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stbaymud-my.sharepoint.com/personal/aulloa_ebmud_com/Documents/00-aulloa/00_Special Projects/"/>
    </mc:Choice>
  </mc:AlternateContent>
  <xr:revisionPtr revIDLastSave="0" documentId="8_{D8991223-42F9-4328-AC4F-3CB024CFE463}" xr6:coauthVersionLast="47" xr6:coauthVersionMax="47" xr10:uidLastSave="{00000000-0000-0000-0000-000000000000}"/>
  <bookViews>
    <workbookView xWindow="3465" yWindow="630" windowWidth="23693" windowHeight="12330" xr2:uid="{E6958C2A-9756-4293-8C7C-450DB548FCBC}"/>
  </bookViews>
  <sheets>
    <sheet name="P" sheetId="22" r:id="rId1"/>
    <sheet name="C" sheetId="29" r:id="rId2"/>
    <sheet name="P+C" sheetId="9" r:id="rId3"/>
    <sheet name="PV_StoragePlot" sheetId="32" r:id="rId4"/>
    <sheet name="Storage check" sheetId="30" r:id="rId5"/>
    <sheet name="Nov5 Storage" sheetId="28" r:id="rId6"/>
    <sheet name="Key Dates" sheetId="27" r:id="rId7"/>
  </sheets>
  <definedNames>
    <definedName name="_xlnm._FilterDatabase" localSheetId="1" hidden="1">'C'!$A$9:$V$2872</definedName>
    <definedName name="_xlnm._FilterDatabase" localSheetId="0" hidden="1">P!$A$9:$T$2872</definedName>
    <definedName name="_xlnm._FilterDatabase" localSheetId="2" hidden="1">'P+C'!$A$9:$V$2872</definedName>
    <definedName name="NativeTimeline_Date">#N/A</definedName>
    <definedName name="_xlnm.Print_Area" localSheetId="1">'C'!$A$10:$V$41</definedName>
    <definedName name="_xlnm.Print_Area" localSheetId="0">P!$A$1:$T$9</definedName>
    <definedName name="_xlnm.Print_Area" localSheetId="2">'P+C'!$A$1:$V$9</definedName>
    <definedName name="_xlnm.Print_Titles" localSheetId="1">'C'!$6:$8</definedName>
    <definedName name="_xlnm.Print_Titles" localSheetId="0">P!$6:$8</definedName>
    <definedName name="_xlnm.Print_Titles" localSheetId="2">'P+C'!$6:$8</definedName>
  </definedNames>
  <calcPr calcId="191028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9" l="1"/>
  <c r="D8" i="9"/>
  <c r="J2843" i="22" l="1"/>
  <c r="K2488" i="22" l="1"/>
  <c r="K2500" i="22"/>
  <c r="K2501" i="22"/>
  <c r="K2512" i="22"/>
  <c r="K2513" i="22"/>
  <c r="K2514" i="22"/>
  <c r="K2525" i="22"/>
  <c r="K2526" i="22"/>
  <c r="K2527" i="22"/>
  <c r="K2538" i="22"/>
  <c r="K2539" i="22"/>
  <c r="K2540" i="22"/>
  <c r="K2551" i="22"/>
  <c r="K2552" i="22"/>
  <c r="K2553" i="22"/>
  <c r="K2564" i="22"/>
  <c r="K2565" i="22"/>
  <c r="K2566" i="22"/>
  <c r="K2577" i="22"/>
  <c r="K2578" i="22"/>
  <c r="K2579" i="22"/>
  <c r="K2590" i="22"/>
  <c r="K2591" i="22"/>
  <c r="K2603" i="22"/>
  <c r="K2616" i="22"/>
  <c r="K2617" i="22"/>
  <c r="K2618" i="22"/>
  <c r="K2632" i="22"/>
  <c r="K2644" i="22"/>
  <c r="K2645" i="22"/>
  <c r="K2656" i="22"/>
  <c r="K2657" i="22"/>
  <c r="K2658" i="22"/>
  <c r="K2669" i="22"/>
  <c r="K2670" i="22"/>
  <c r="K2671" i="22"/>
  <c r="K2682" i="22"/>
  <c r="K2683" i="22"/>
  <c r="K2684" i="22"/>
  <c r="K2695" i="22"/>
  <c r="K2696" i="22"/>
  <c r="K2697" i="22"/>
  <c r="K2708" i="22"/>
  <c r="K2709" i="22"/>
  <c r="K2710" i="22"/>
  <c r="K2720" i="22"/>
  <c r="K2721" i="22"/>
  <c r="K2722" i="22"/>
  <c r="K2732" i="22"/>
  <c r="K2733" i="22"/>
  <c r="K2734" i="22"/>
  <c r="K2744" i="22"/>
  <c r="K2745" i="22"/>
  <c r="K2746" i="22"/>
  <c r="K2756" i="22"/>
  <c r="K2757" i="22"/>
  <c r="K2758" i="22"/>
  <c r="K2768" i="22"/>
  <c r="K2769" i="22"/>
  <c r="K2770" i="22"/>
  <c r="K2780" i="22"/>
  <c r="K2781" i="22"/>
  <c r="K2782" i="22"/>
  <c r="K2792" i="22"/>
  <c r="K2793" i="22"/>
  <c r="K2794" i="22"/>
  <c r="K2804" i="22"/>
  <c r="K2805" i="22"/>
  <c r="K2806" i="22"/>
  <c r="K2816" i="22"/>
  <c r="K2817" i="22"/>
  <c r="K2818" i="22"/>
  <c r="K2828" i="22"/>
  <c r="K2829" i="22"/>
  <c r="K2830" i="22"/>
  <c r="K2840" i="22"/>
  <c r="K2841" i="22"/>
  <c r="K2842" i="22"/>
  <c r="J2477" i="22"/>
  <c r="K2477" i="22" s="1"/>
  <c r="J2476" i="22"/>
  <c r="J2478" i="22"/>
  <c r="K2478" i="22" s="1"/>
  <c r="J2479" i="22"/>
  <c r="K2479" i="22" s="1"/>
  <c r="J2480" i="22"/>
  <c r="K2480" i="22" s="1"/>
  <c r="J2481" i="22"/>
  <c r="K2481" i="22" s="1"/>
  <c r="J2482" i="22"/>
  <c r="K2482" i="22" s="1"/>
  <c r="J2483" i="22"/>
  <c r="K2483" i="22" s="1"/>
  <c r="J2484" i="22"/>
  <c r="K2484" i="22" s="1"/>
  <c r="J2485" i="22"/>
  <c r="K2485" i="22" s="1"/>
  <c r="J2486" i="22"/>
  <c r="K2486" i="22" s="1"/>
  <c r="J2487" i="22"/>
  <c r="J2488" i="22"/>
  <c r="J2489" i="22"/>
  <c r="K2489" i="22" s="1"/>
  <c r="J2490" i="22"/>
  <c r="K2490" i="22" s="1"/>
  <c r="J2491" i="22"/>
  <c r="K2491" i="22" s="1"/>
  <c r="J2492" i="22"/>
  <c r="K2492" i="22" s="1"/>
  <c r="J2493" i="22"/>
  <c r="K2493" i="22" s="1"/>
  <c r="J2494" i="22"/>
  <c r="K2494" i="22" s="1"/>
  <c r="J2495" i="22"/>
  <c r="K2495" i="22" s="1"/>
  <c r="J2496" i="22"/>
  <c r="K2496" i="22" s="1"/>
  <c r="J2497" i="22"/>
  <c r="J2498" i="22"/>
  <c r="K2498" i="22" s="1"/>
  <c r="J2499" i="22"/>
  <c r="J2500" i="22"/>
  <c r="J2501" i="22"/>
  <c r="J2502" i="22"/>
  <c r="K2502" i="22" s="1"/>
  <c r="J2503" i="22"/>
  <c r="K2503" i="22" s="1"/>
  <c r="J2504" i="22"/>
  <c r="K2504" i="22" s="1"/>
  <c r="J2505" i="22"/>
  <c r="K2505" i="22" s="1"/>
  <c r="J2506" i="22"/>
  <c r="K2506" i="22" s="1"/>
  <c r="J2507" i="22"/>
  <c r="K2507" i="22" s="1"/>
  <c r="J2508" i="22"/>
  <c r="K2508" i="22" s="1"/>
  <c r="J2509" i="22"/>
  <c r="J2510" i="22"/>
  <c r="K2510" i="22" s="1"/>
  <c r="J2511" i="22"/>
  <c r="J2512" i="22"/>
  <c r="J2513" i="22"/>
  <c r="J2514" i="22"/>
  <c r="J2515" i="22"/>
  <c r="K2515" i="22" s="1"/>
  <c r="J2516" i="22"/>
  <c r="K2516" i="22" s="1"/>
  <c r="J2517" i="22"/>
  <c r="K2517" i="22" s="1"/>
  <c r="J2518" i="22"/>
  <c r="K2518" i="22" s="1"/>
  <c r="J2519" i="22"/>
  <c r="K2519" i="22" s="1"/>
  <c r="J2520" i="22"/>
  <c r="K2520" i="22" s="1"/>
  <c r="J2521" i="22"/>
  <c r="J2522" i="22"/>
  <c r="K2522" i="22" s="1"/>
  <c r="J2523" i="22"/>
  <c r="J2524" i="22"/>
  <c r="K2524" i="22" s="1"/>
  <c r="J2525" i="22"/>
  <c r="J2526" i="22"/>
  <c r="J2527" i="22"/>
  <c r="J2528" i="22"/>
  <c r="K2528" i="22" s="1"/>
  <c r="J2529" i="22"/>
  <c r="K2529" i="22" s="1"/>
  <c r="J2530" i="22"/>
  <c r="K2530" i="22" s="1"/>
  <c r="J2531" i="22"/>
  <c r="K2531" i="22" s="1"/>
  <c r="J2532" i="22"/>
  <c r="K2532" i="22" s="1"/>
  <c r="J2533" i="22"/>
  <c r="J2534" i="22"/>
  <c r="K2534" i="22" s="1"/>
  <c r="J2535" i="22"/>
  <c r="J2536" i="22"/>
  <c r="K2536" i="22" s="1"/>
  <c r="J2537" i="22"/>
  <c r="K2537" i="22" s="1"/>
  <c r="J2538" i="22"/>
  <c r="J2539" i="22"/>
  <c r="J2540" i="22"/>
  <c r="J2541" i="22"/>
  <c r="K2541" i="22" s="1"/>
  <c r="J2542" i="22"/>
  <c r="K2542" i="22" s="1"/>
  <c r="J2543" i="22"/>
  <c r="K2543" i="22" s="1"/>
  <c r="J2544" i="22"/>
  <c r="K2544" i="22" s="1"/>
  <c r="J2545" i="22"/>
  <c r="J2546" i="22"/>
  <c r="K2546" i="22" s="1"/>
  <c r="J2547" i="22"/>
  <c r="J2548" i="22"/>
  <c r="K2548" i="22" s="1"/>
  <c r="J2549" i="22"/>
  <c r="K2549" i="22" s="1"/>
  <c r="J2550" i="22"/>
  <c r="K2550" i="22" s="1"/>
  <c r="J2551" i="22"/>
  <c r="J2552" i="22"/>
  <c r="J2553" i="22"/>
  <c r="J2554" i="22"/>
  <c r="K2554" i="22" s="1"/>
  <c r="J2555" i="22"/>
  <c r="K2555" i="22" s="1"/>
  <c r="J2556" i="22"/>
  <c r="K2556" i="22" s="1"/>
  <c r="J2557" i="22"/>
  <c r="J2558" i="22"/>
  <c r="K2558" i="22" s="1"/>
  <c r="J2559" i="22"/>
  <c r="J2560" i="22"/>
  <c r="K2560" i="22" s="1"/>
  <c r="J2561" i="22"/>
  <c r="K2561" i="22" s="1"/>
  <c r="J2562" i="22"/>
  <c r="K2562" i="22" s="1"/>
  <c r="J2563" i="22"/>
  <c r="K2563" i="22" s="1"/>
  <c r="J2564" i="22"/>
  <c r="J2565" i="22"/>
  <c r="J2566" i="22"/>
  <c r="J2567" i="22"/>
  <c r="K2567" i="22" s="1"/>
  <c r="J2568" i="22"/>
  <c r="K2568" i="22" s="1"/>
  <c r="J2569" i="22"/>
  <c r="J2570" i="22"/>
  <c r="K2570" i="22" s="1"/>
  <c r="J2571" i="22"/>
  <c r="J2572" i="22"/>
  <c r="K2572" i="22" s="1"/>
  <c r="J2573" i="22"/>
  <c r="K2573" i="22" s="1"/>
  <c r="J2574" i="22"/>
  <c r="K2574" i="22" s="1"/>
  <c r="J2575" i="22"/>
  <c r="K2575" i="22" s="1"/>
  <c r="J2576" i="22"/>
  <c r="K2576" i="22" s="1"/>
  <c r="J2577" i="22"/>
  <c r="J2578" i="22"/>
  <c r="J2579" i="22"/>
  <c r="J2580" i="22"/>
  <c r="K2580" i="22" s="1"/>
  <c r="J2581" i="22"/>
  <c r="J2582" i="22"/>
  <c r="K2582" i="22" s="1"/>
  <c r="J2583" i="22"/>
  <c r="J2584" i="22"/>
  <c r="K2584" i="22" s="1"/>
  <c r="J2585" i="22"/>
  <c r="K2585" i="22" s="1"/>
  <c r="J2586" i="22"/>
  <c r="K2586" i="22" s="1"/>
  <c r="J2587" i="22"/>
  <c r="K2587" i="22" s="1"/>
  <c r="J2588" i="22"/>
  <c r="K2588" i="22" s="1"/>
  <c r="J2589" i="22"/>
  <c r="K2589" i="22" s="1"/>
  <c r="J2590" i="22"/>
  <c r="J2591" i="22"/>
  <c r="J2592" i="22"/>
  <c r="K2592" i="22" s="1"/>
  <c r="J2593" i="22"/>
  <c r="J2594" i="22"/>
  <c r="K2594" i="22" s="1"/>
  <c r="J2595" i="22"/>
  <c r="J2596" i="22"/>
  <c r="K2596" i="22" s="1"/>
  <c r="J2597" i="22"/>
  <c r="K2597" i="22" s="1"/>
  <c r="J2598" i="22"/>
  <c r="K2598" i="22" s="1"/>
  <c r="J2599" i="22"/>
  <c r="K2599" i="22" s="1"/>
  <c r="J2600" i="22"/>
  <c r="K2600" i="22" s="1"/>
  <c r="J2601" i="22"/>
  <c r="K2601" i="22" s="1"/>
  <c r="J2602" i="22"/>
  <c r="K2602" i="22" s="1"/>
  <c r="J2603" i="22"/>
  <c r="J2604" i="22"/>
  <c r="K2604" i="22" s="1"/>
  <c r="J2605" i="22"/>
  <c r="J2606" i="22"/>
  <c r="K2606" i="22" s="1"/>
  <c r="J2607" i="22"/>
  <c r="J2608" i="22"/>
  <c r="K2608" i="22" s="1"/>
  <c r="J2609" i="22"/>
  <c r="K2609" i="22" s="1"/>
  <c r="J2610" i="22"/>
  <c r="K2610" i="22" s="1"/>
  <c r="J2611" i="22"/>
  <c r="K2611" i="22" s="1"/>
  <c r="J2612" i="22"/>
  <c r="K2612" i="22" s="1"/>
  <c r="J2613" i="22"/>
  <c r="K2613" i="22" s="1"/>
  <c r="J2614" i="22"/>
  <c r="K2614" i="22" s="1"/>
  <c r="J2615" i="22"/>
  <c r="K2615" i="22" s="1"/>
  <c r="J2616" i="22"/>
  <c r="J2617" i="22"/>
  <c r="J2618" i="22"/>
  <c r="J2619" i="22"/>
  <c r="J2620" i="22"/>
  <c r="K2620" i="22" s="1"/>
  <c r="J2621" i="22"/>
  <c r="K2621" i="22" s="1"/>
  <c r="J2622" i="22"/>
  <c r="K2622" i="22" s="1"/>
  <c r="J2623" i="22"/>
  <c r="K2623" i="22" s="1"/>
  <c r="J2624" i="22"/>
  <c r="K2624" i="22" s="1"/>
  <c r="J2625" i="22"/>
  <c r="K2625" i="22" s="1"/>
  <c r="J2626" i="22"/>
  <c r="K2626" i="22" s="1"/>
  <c r="J2627" i="22"/>
  <c r="K2627" i="22" s="1"/>
  <c r="J2628" i="22"/>
  <c r="K2628" i="22" s="1"/>
  <c r="J2629" i="22"/>
  <c r="K2629" i="22" s="1"/>
  <c r="J2630" i="22"/>
  <c r="K2630" i="22" s="1"/>
  <c r="J2631" i="22"/>
  <c r="J2632" i="22"/>
  <c r="J2633" i="22"/>
  <c r="K2633" i="22" s="1"/>
  <c r="J2634" i="22"/>
  <c r="K2634" i="22" s="1"/>
  <c r="J2635" i="22"/>
  <c r="K2635" i="22" s="1"/>
  <c r="J2636" i="22"/>
  <c r="K2636" i="22" s="1"/>
  <c r="J2637" i="22"/>
  <c r="K2637" i="22" s="1"/>
  <c r="J2638" i="22"/>
  <c r="K2638" i="22" s="1"/>
  <c r="J2639" i="22"/>
  <c r="K2639" i="22" s="1"/>
  <c r="J2640" i="22"/>
  <c r="K2640" i="22" s="1"/>
  <c r="J2641" i="22"/>
  <c r="J2642" i="22"/>
  <c r="K2642" i="22" s="1"/>
  <c r="J2643" i="22"/>
  <c r="J2644" i="22"/>
  <c r="J2645" i="22"/>
  <c r="J2646" i="22"/>
  <c r="K2646" i="22" s="1"/>
  <c r="J2647" i="22"/>
  <c r="K2647" i="22" s="1"/>
  <c r="J2648" i="22"/>
  <c r="K2648" i="22" s="1"/>
  <c r="J2649" i="22"/>
  <c r="K2649" i="22" s="1"/>
  <c r="J2650" i="22"/>
  <c r="K2650" i="22" s="1"/>
  <c r="J2651" i="22"/>
  <c r="K2651" i="22" s="1"/>
  <c r="J2652" i="22"/>
  <c r="K2652" i="22" s="1"/>
  <c r="J2653" i="22"/>
  <c r="J2654" i="22"/>
  <c r="K2654" i="22" s="1"/>
  <c r="J2655" i="22"/>
  <c r="J2656" i="22"/>
  <c r="J2657" i="22"/>
  <c r="J2658" i="22"/>
  <c r="J2659" i="22"/>
  <c r="K2659" i="22" s="1"/>
  <c r="J2660" i="22"/>
  <c r="K2660" i="22" s="1"/>
  <c r="J2661" i="22"/>
  <c r="K2661" i="22" s="1"/>
  <c r="J2662" i="22"/>
  <c r="K2662" i="22" s="1"/>
  <c r="J2663" i="22"/>
  <c r="K2663" i="22" s="1"/>
  <c r="J2664" i="22"/>
  <c r="K2664" i="22" s="1"/>
  <c r="J2665" i="22"/>
  <c r="J2666" i="22"/>
  <c r="K2666" i="22" s="1"/>
  <c r="J2667" i="22"/>
  <c r="J2668" i="22"/>
  <c r="K2668" i="22" s="1"/>
  <c r="J2669" i="22"/>
  <c r="J2670" i="22"/>
  <c r="J2671" i="22"/>
  <c r="J2672" i="22"/>
  <c r="K2672" i="22" s="1"/>
  <c r="J2673" i="22"/>
  <c r="K2673" i="22" s="1"/>
  <c r="J2674" i="22"/>
  <c r="K2674" i="22" s="1"/>
  <c r="J2675" i="22"/>
  <c r="K2675" i="22" s="1"/>
  <c r="J2676" i="22"/>
  <c r="K2676" i="22" s="1"/>
  <c r="J2677" i="22"/>
  <c r="J2678" i="22"/>
  <c r="K2678" i="22" s="1"/>
  <c r="J2679" i="22"/>
  <c r="J2680" i="22"/>
  <c r="K2680" i="22" s="1"/>
  <c r="J2681" i="22"/>
  <c r="K2681" i="22" s="1"/>
  <c r="J2682" i="22"/>
  <c r="J2683" i="22"/>
  <c r="J2684" i="22"/>
  <c r="J2685" i="22"/>
  <c r="K2685" i="22" s="1"/>
  <c r="J2686" i="22"/>
  <c r="K2686" i="22" s="1"/>
  <c r="J2687" i="22"/>
  <c r="K2687" i="22" s="1"/>
  <c r="J2688" i="22"/>
  <c r="K2688" i="22" s="1"/>
  <c r="J2689" i="22"/>
  <c r="J2690" i="22"/>
  <c r="K2690" i="22" s="1"/>
  <c r="J2691" i="22"/>
  <c r="J2692" i="22"/>
  <c r="K2692" i="22" s="1"/>
  <c r="J2693" i="22"/>
  <c r="K2693" i="22" s="1"/>
  <c r="J2694" i="22"/>
  <c r="K2694" i="22" s="1"/>
  <c r="J2695" i="22"/>
  <c r="J2696" i="22"/>
  <c r="J2697" i="22"/>
  <c r="J2698" i="22"/>
  <c r="K2698" i="22" s="1"/>
  <c r="J2699" i="22"/>
  <c r="K2699" i="22" s="1"/>
  <c r="J2700" i="22"/>
  <c r="K2700" i="22" s="1"/>
  <c r="J2701" i="22"/>
  <c r="J2702" i="22"/>
  <c r="K2702" i="22" s="1"/>
  <c r="J2703" i="22"/>
  <c r="J2704" i="22"/>
  <c r="K2704" i="22" s="1"/>
  <c r="J2705" i="22"/>
  <c r="K2705" i="22" s="1"/>
  <c r="J2706" i="22"/>
  <c r="K2706" i="22" s="1"/>
  <c r="J2707" i="22"/>
  <c r="K2707" i="22" s="1"/>
  <c r="J2708" i="22"/>
  <c r="J2709" i="22"/>
  <c r="J2710" i="22"/>
  <c r="J2711" i="22"/>
  <c r="K2711" i="22" s="1"/>
  <c r="J2712" i="22"/>
  <c r="K2712" i="22" s="1"/>
  <c r="J2713" i="22"/>
  <c r="J2714" i="22"/>
  <c r="K2714" i="22" s="1"/>
  <c r="J2715" i="22"/>
  <c r="J2716" i="22"/>
  <c r="K2716" i="22" s="1"/>
  <c r="J2717" i="22"/>
  <c r="K2717" i="22" s="1"/>
  <c r="J2718" i="22"/>
  <c r="K2718" i="22" s="1"/>
  <c r="J2719" i="22"/>
  <c r="K2719" i="22" s="1"/>
  <c r="J2720" i="22"/>
  <c r="J2721" i="22"/>
  <c r="J2722" i="22"/>
  <c r="J2723" i="22"/>
  <c r="K2723" i="22" s="1"/>
  <c r="J2724" i="22"/>
  <c r="K2724" i="22" s="1"/>
  <c r="J2725" i="22"/>
  <c r="J2726" i="22"/>
  <c r="K2726" i="22" s="1"/>
  <c r="J2727" i="22"/>
  <c r="J2728" i="22"/>
  <c r="K2728" i="22" s="1"/>
  <c r="J2729" i="22"/>
  <c r="K2729" i="22" s="1"/>
  <c r="J2730" i="22"/>
  <c r="K2730" i="22" s="1"/>
  <c r="J2731" i="22"/>
  <c r="K2731" i="22" s="1"/>
  <c r="J2732" i="22"/>
  <c r="J2733" i="22"/>
  <c r="J2734" i="22"/>
  <c r="J2735" i="22"/>
  <c r="K2735" i="22" s="1"/>
  <c r="J2736" i="22"/>
  <c r="K2736" i="22" s="1"/>
  <c r="J2737" i="22"/>
  <c r="J2738" i="22"/>
  <c r="K2738" i="22" s="1"/>
  <c r="J2739" i="22"/>
  <c r="J2740" i="22"/>
  <c r="K2740" i="22" s="1"/>
  <c r="J2741" i="22"/>
  <c r="K2741" i="22" s="1"/>
  <c r="J2742" i="22"/>
  <c r="K2742" i="22" s="1"/>
  <c r="J2743" i="22"/>
  <c r="K2743" i="22" s="1"/>
  <c r="J2744" i="22"/>
  <c r="J2745" i="22"/>
  <c r="J2746" i="22"/>
  <c r="J2747" i="22"/>
  <c r="K2747" i="22" s="1"/>
  <c r="J2748" i="22"/>
  <c r="K2748" i="22" s="1"/>
  <c r="J2749" i="22"/>
  <c r="J2750" i="22"/>
  <c r="K2750" i="22" s="1"/>
  <c r="J2751" i="22"/>
  <c r="J2752" i="22"/>
  <c r="K2752" i="22" s="1"/>
  <c r="J2753" i="22"/>
  <c r="K2753" i="22" s="1"/>
  <c r="J2754" i="22"/>
  <c r="K2754" i="22" s="1"/>
  <c r="J2755" i="22"/>
  <c r="K2755" i="22" s="1"/>
  <c r="J2756" i="22"/>
  <c r="J2757" i="22"/>
  <c r="J2758" i="22"/>
  <c r="J2759" i="22"/>
  <c r="K2759" i="22" s="1"/>
  <c r="J2760" i="22"/>
  <c r="K2760" i="22" s="1"/>
  <c r="J2761" i="22"/>
  <c r="J2762" i="22"/>
  <c r="K2762" i="22" s="1"/>
  <c r="J2763" i="22"/>
  <c r="J2764" i="22"/>
  <c r="K2764" i="22" s="1"/>
  <c r="J2765" i="22"/>
  <c r="K2765" i="22" s="1"/>
  <c r="J2766" i="22"/>
  <c r="K2766" i="22" s="1"/>
  <c r="J2767" i="22"/>
  <c r="K2767" i="22" s="1"/>
  <c r="J2768" i="22"/>
  <c r="J2769" i="22"/>
  <c r="J2770" i="22"/>
  <c r="J2771" i="22"/>
  <c r="K2771" i="22" s="1"/>
  <c r="J2772" i="22"/>
  <c r="K2772" i="22" s="1"/>
  <c r="J2773" i="22"/>
  <c r="J2774" i="22"/>
  <c r="K2774" i="22" s="1"/>
  <c r="J2775" i="22"/>
  <c r="J2776" i="22"/>
  <c r="K2776" i="22" s="1"/>
  <c r="J2777" i="22"/>
  <c r="K2777" i="22" s="1"/>
  <c r="J2778" i="22"/>
  <c r="K2778" i="22" s="1"/>
  <c r="J2779" i="22"/>
  <c r="K2779" i="22" s="1"/>
  <c r="J2780" i="22"/>
  <c r="J2781" i="22"/>
  <c r="J2782" i="22"/>
  <c r="J2783" i="22"/>
  <c r="K2783" i="22" s="1"/>
  <c r="J2784" i="22"/>
  <c r="K2784" i="22" s="1"/>
  <c r="J2785" i="22"/>
  <c r="J2786" i="22"/>
  <c r="K2786" i="22" s="1"/>
  <c r="J2787" i="22"/>
  <c r="J2788" i="22"/>
  <c r="K2788" i="22" s="1"/>
  <c r="J2789" i="22"/>
  <c r="K2789" i="22" s="1"/>
  <c r="J2790" i="22"/>
  <c r="K2790" i="22" s="1"/>
  <c r="J2791" i="22"/>
  <c r="K2791" i="22" s="1"/>
  <c r="J2792" i="22"/>
  <c r="J2793" i="22"/>
  <c r="J2794" i="22"/>
  <c r="J2795" i="22"/>
  <c r="K2795" i="22" s="1"/>
  <c r="J2796" i="22"/>
  <c r="K2796" i="22" s="1"/>
  <c r="J2797" i="22"/>
  <c r="J2798" i="22"/>
  <c r="K2798" i="22" s="1"/>
  <c r="J2799" i="22"/>
  <c r="J2800" i="22"/>
  <c r="K2800" i="22" s="1"/>
  <c r="J2801" i="22"/>
  <c r="K2801" i="22" s="1"/>
  <c r="J2802" i="22"/>
  <c r="K2802" i="22" s="1"/>
  <c r="J2803" i="22"/>
  <c r="K2803" i="22" s="1"/>
  <c r="J2804" i="22"/>
  <c r="J2805" i="22"/>
  <c r="J2806" i="22"/>
  <c r="J2807" i="22"/>
  <c r="K2807" i="22" s="1"/>
  <c r="J2808" i="22"/>
  <c r="K2808" i="22" s="1"/>
  <c r="J2809" i="22"/>
  <c r="J2810" i="22"/>
  <c r="K2810" i="22" s="1"/>
  <c r="J2811" i="22"/>
  <c r="J2812" i="22"/>
  <c r="K2812" i="22" s="1"/>
  <c r="J2813" i="22"/>
  <c r="K2813" i="22" s="1"/>
  <c r="J2814" i="22"/>
  <c r="K2814" i="22" s="1"/>
  <c r="J2815" i="22"/>
  <c r="K2815" i="22" s="1"/>
  <c r="J2816" i="22"/>
  <c r="J2817" i="22"/>
  <c r="J2818" i="22"/>
  <c r="J2819" i="22"/>
  <c r="K2819" i="22" s="1"/>
  <c r="J2820" i="22"/>
  <c r="K2820" i="22" s="1"/>
  <c r="J2821" i="22"/>
  <c r="J2822" i="22"/>
  <c r="K2822" i="22" s="1"/>
  <c r="J2823" i="22"/>
  <c r="J2824" i="22"/>
  <c r="K2824" i="22" s="1"/>
  <c r="J2825" i="22"/>
  <c r="K2825" i="22" s="1"/>
  <c r="J2826" i="22"/>
  <c r="K2826" i="22" s="1"/>
  <c r="J2827" i="22"/>
  <c r="K2827" i="22" s="1"/>
  <c r="J2828" i="22"/>
  <c r="J2829" i="22"/>
  <c r="J2830" i="22"/>
  <c r="J2831" i="22"/>
  <c r="K2831" i="22" s="1"/>
  <c r="J2832" i="22"/>
  <c r="K2832" i="22" s="1"/>
  <c r="J2833" i="22"/>
  <c r="J2834" i="22"/>
  <c r="K2834" i="22" s="1"/>
  <c r="J2835" i="22"/>
  <c r="J2836" i="22"/>
  <c r="K2836" i="22" s="1"/>
  <c r="J2837" i="22"/>
  <c r="K2837" i="22" s="1"/>
  <c r="J2838" i="22"/>
  <c r="K2838" i="22" s="1"/>
  <c r="J2839" i="22"/>
  <c r="K2839" i="22" s="1"/>
  <c r="J2840" i="22"/>
  <c r="J2841" i="22"/>
  <c r="J2842" i="22"/>
  <c r="K2843" i="22" s="1"/>
  <c r="J2475" i="22"/>
  <c r="I2525" i="22"/>
  <c r="I2549" i="22"/>
  <c r="I2572" i="22"/>
  <c r="I2573" i="22"/>
  <c r="I2595" i="22"/>
  <c r="I2597" i="22"/>
  <c r="I2633" i="22"/>
  <c r="I2634" i="22"/>
  <c r="I2635" i="22"/>
  <c r="I2657" i="22"/>
  <c r="I2658" i="22"/>
  <c r="I2675" i="22"/>
  <c r="I2705" i="22"/>
  <c r="I2706" i="22"/>
  <c r="I2719" i="22"/>
  <c r="I2723" i="22"/>
  <c r="I2724" i="22"/>
  <c r="I2753" i="22"/>
  <c r="I2771" i="22"/>
  <c r="I2785" i="22"/>
  <c r="I2786" i="22"/>
  <c r="I2801" i="22"/>
  <c r="I2839" i="22"/>
  <c r="I2840" i="22"/>
  <c r="I2841" i="22"/>
  <c r="G2508" i="22"/>
  <c r="G2509" i="22"/>
  <c r="I2509" i="22" s="1"/>
  <c r="G2510" i="22"/>
  <c r="I2510" i="22" s="1"/>
  <c r="G2511" i="22"/>
  <c r="I2511" i="22" s="1"/>
  <c r="G2512" i="22"/>
  <c r="G2513" i="22"/>
  <c r="I2513" i="22" s="1"/>
  <c r="G2514" i="22"/>
  <c r="I2514" i="22" s="1"/>
  <c r="G2515" i="22"/>
  <c r="G2516" i="22"/>
  <c r="I2516" i="22" s="1"/>
  <c r="G2517" i="22"/>
  <c r="G2518" i="22"/>
  <c r="I2518" i="22" s="1"/>
  <c r="G2519" i="22"/>
  <c r="I2519" i="22" s="1"/>
  <c r="G2520" i="22"/>
  <c r="I2520" i="22" s="1"/>
  <c r="G2521" i="22"/>
  <c r="I2521" i="22" s="1"/>
  <c r="G2522" i="22"/>
  <c r="I2522" i="22" s="1"/>
  <c r="G2523" i="22"/>
  <c r="G2524" i="22"/>
  <c r="G2525" i="22"/>
  <c r="G2526" i="22"/>
  <c r="I2526" i="22" s="1"/>
  <c r="G2527" i="22"/>
  <c r="I2527" i="22" s="1"/>
  <c r="G2528" i="22"/>
  <c r="I2528" i="22" s="1"/>
  <c r="G2529" i="22"/>
  <c r="G2530" i="22"/>
  <c r="I2530" i="22" s="1"/>
  <c r="G2531" i="22"/>
  <c r="I2531" i="22" s="1"/>
  <c r="G2532" i="22"/>
  <c r="I2532" i="22" s="1"/>
  <c r="G2533" i="22"/>
  <c r="I2533" i="22" s="1"/>
  <c r="G2534" i="22"/>
  <c r="I2534" i="22" s="1"/>
  <c r="G2535" i="22"/>
  <c r="G2536" i="22"/>
  <c r="G2537" i="22"/>
  <c r="I2537" i="22" s="1"/>
  <c r="G2538" i="22"/>
  <c r="I2538" i="22" s="1"/>
  <c r="G2539" i="22"/>
  <c r="I2539" i="22" s="1"/>
  <c r="G2540" i="22"/>
  <c r="I2540" i="22" s="1"/>
  <c r="G2541" i="22"/>
  <c r="G2542" i="22"/>
  <c r="I2542" i="22" s="1"/>
  <c r="G2543" i="22"/>
  <c r="I2543" i="22" s="1"/>
  <c r="G2544" i="22"/>
  <c r="I2544" i="22" s="1"/>
  <c r="G2545" i="22"/>
  <c r="I2545" i="22" s="1"/>
  <c r="G2546" i="22"/>
  <c r="I2546" i="22" s="1"/>
  <c r="G2547" i="22"/>
  <c r="G2548" i="22"/>
  <c r="G2549" i="22"/>
  <c r="G2550" i="22"/>
  <c r="I2550" i="22" s="1"/>
  <c r="G2551" i="22"/>
  <c r="I2551" i="22" s="1"/>
  <c r="G2552" i="22"/>
  <c r="I2552" i="22" s="1"/>
  <c r="G2553" i="22"/>
  <c r="G2554" i="22"/>
  <c r="I2554" i="22" s="1"/>
  <c r="G2555" i="22"/>
  <c r="I2555" i="22" s="1"/>
  <c r="G2556" i="22"/>
  <c r="I2556" i="22" s="1"/>
  <c r="G2557" i="22"/>
  <c r="I2557" i="22" s="1"/>
  <c r="G2558" i="22"/>
  <c r="I2558" i="22" s="1"/>
  <c r="G2559" i="22"/>
  <c r="G2560" i="22"/>
  <c r="G2561" i="22"/>
  <c r="I2561" i="22" s="1"/>
  <c r="G2562" i="22"/>
  <c r="I2562" i="22" s="1"/>
  <c r="G2563" i="22"/>
  <c r="I2563" i="22" s="1"/>
  <c r="G2564" i="22"/>
  <c r="I2564" i="22" s="1"/>
  <c r="G2565" i="22"/>
  <c r="G2566" i="22"/>
  <c r="I2566" i="22" s="1"/>
  <c r="G2567" i="22"/>
  <c r="I2567" i="22" s="1"/>
  <c r="G2568" i="22"/>
  <c r="I2568" i="22" s="1"/>
  <c r="G2569" i="22"/>
  <c r="I2569" i="22" s="1"/>
  <c r="G2570" i="22"/>
  <c r="I2570" i="22" s="1"/>
  <c r="G2571" i="22"/>
  <c r="I2571" i="22" s="1"/>
  <c r="G2572" i="22"/>
  <c r="G2573" i="22"/>
  <c r="G2574" i="22"/>
  <c r="I2574" i="22" s="1"/>
  <c r="G2575" i="22"/>
  <c r="I2575" i="22" s="1"/>
  <c r="G2576" i="22"/>
  <c r="I2576" i="22" s="1"/>
  <c r="G2577" i="22"/>
  <c r="G2578" i="22"/>
  <c r="I2578" i="22" s="1"/>
  <c r="G2579" i="22"/>
  <c r="I2579" i="22" s="1"/>
  <c r="G2580" i="22"/>
  <c r="I2580" i="22" s="1"/>
  <c r="G2581" i="22"/>
  <c r="I2581" i="22" s="1"/>
  <c r="G2582" i="22"/>
  <c r="I2582" i="22" s="1"/>
  <c r="G2583" i="22"/>
  <c r="G2584" i="22"/>
  <c r="G2585" i="22"/>
  <c r="I2585" i="22" s="1"/>
  <c r="G2586" i="22"/>
  <c r="I2586" i="22" s="1"/>
  <c r="G2587" i="22"/>
  <c r="I2587" i="22" s="1"/>
  <c r="G2588" i="22"/>
  <c r="I2588" i="22" s="1"/>
  <c r="G2589" i="22"/>
  <c r="G2590" i="22"/>
  <c r="I2590" i="22" s="1"/>
  <c r="G2591" i="22"/>
  <c r="I2591" i="22" s="1"/>
  <c r="G2592" i="22"/>
  <c r="I2592" i="22" s="1"/>
  <c r="G2593" i="22"/>
  <c r="I2593" i="22" s="1"/>
  <c r="G2594" i="22"/>
  <c r="I2594" i="22" s="1"/>
  <c r="G2595" i="22"/>
  <c r="I2596" i="22" s="1"/>
  <c r="G2596" i="22"/>
  <c r="G2597" i="22"/>
  <c r="G2598" i="22"/>
  <c r="I2598" i="22" s="1"/>
  <c r="G2599" i="22"/>
  <c r="I2599" i="22" s="1"/>
  <c r="G2600" i="22"/>
  <c r="I2600" i="22" s="1"/>
  <c r="G2601" i="22"/>
  <c r="G2602" i="22"/>
  <c r="I2602" i="22" s="1"/>
  <c r="G2603" i="22"/>
  <c r="I2603" i="22" s="1"/>
  <c r="G2604" i="22"/>
  <c r="I2604" i="22" s="1"/>
  <c r="G2605" i="22"/>
  <c r="I2605" i="22" s="1"/>
  <c r="G2606" i="22"/>
  <c r="I2606" i="22" s="1"/>
  <c r="G2607" i="22"/>
  <c r="I2607" i="22" s="1"/>
  <c r="G2608" i="22"/>
  <c r="G2609" i="22"/>
  <c r="I2609" i="22" s="1"/>
  <c r="G2610" i="22"/>
  <c r="I2610" i="22" s="1"/>
  <c r="G2611" i="22"/>
  <c r="G2612" i="22"/>
  <c r="I2612" i="22" s="1"/>
  <c r="G2613" i="22"/>
  <c r="G2614" i="22"/>
  <c r="I2614" i="22" s="1"/>
  <c r="G2615" i="22"/>
  <c r="I2615" i="22" s="1"/>
  <c r="G2616" i="22"/>
  <c r="I2616" i="22" s="1"/>
  <c r="G2617" i="22"/>
  <c r="I2617" i="22" s="1"/>
  <c r="G2618" i="22"/>
  <c r="I2618" i="22" s="1"/>
  <c r="G2619" i="22"/>
  <c r="I2619" i="22" s="1"/>
  <c r="G2620" i="22"/>
  <c r="G2621" i="22"/>
  <c r="I2621" i="22" s="1"/>
  <c r="G2622" i="22"/>
  <c r="I2622" i="22" s="1"/>
  <c r="G2623" i="22"/>
  <c r="I2623" i="22" s="1"/>
  <c r="G2624" i="22"/>
  <c r="I2624" i="22" s="1"/>
  <c r="G2625" i="22"/>
  <c r="G2626" i="22"/>
  <c r="I2626" i="22" s="1"/>
  <c r="G2627" i="22"/>
  <c r="I2627" i="22" s="1"/>
  <c r="G2628" i="22"/>
  <c r="I2628" i="22" s="1"/>
  <c r="G2629" i="22"/>
  <c r="I2629" i="22" s="1"/>
  <c r="G2630" i="22"/>
  <c r="I2630" i="22" s="1"/>
  <c r="G2631" i="22"/>
  <c r="I2631" i="22" s="1"/>
  <c r="G2632" i="22"/>
  <c r="G2633" i="22"/>
  <c r="G2634" i="22"/>
  <c r="G2635" i="22"/>
  <c r="G2636" i="22"/>
  <c r="I2636" i="22" s="1"/>
  <c r="G2637" i="22"/>
  <c r="G2638" i="22"/>
  <c r="I2638" i="22" s="1"/>
  <c r="G2639" i="22"/>
  <c r="I2639" i="22" s="1"/>
  <c r="G2640" i="22"/>
  <c r="I2640" i="22" s="1"/>
  <c r="G2641" i="22"/>
  <c r="I2641" i="22" s="1"/>
  <c r="G2642" i="22"/>
  <c r="I2642" i="22" s="1"/>
  <c r="G2643" i="22"/>
  <c r="G2644" i="22"/>
  <c r="G2645" i="22"/>
  <c r="I2645" i="22" s="1"/>
  <c r="G2646" i="22"/>
  <c r="I2646" i="22" s="1"/>
  <c r="G2647" i="22"/>
  <c r="I2647" i="22" s="1"/>
  <c r="G2648" i="22"/>
  <c r="I2648" i="22" s="1"/>
  <c r="G2649" i="22"/>
  <c r="G2650" i="22"/>
  <c r="I2650" i="22" s="1"/>
  <c r="G2651" i="22"/>
  <c r="I2651" i="22" s="1"/>
  <c r="G2652" i="22"/>
  <c r="I2652" i="22" s="1"/>
  <c r="G2653" i="22"/>
  <c r="I2653" i="22" s="1"/>
  <c r="G2654" i="22"/>
  <c r="I2654" i="22" s="1"/>
  <c r="G2655" i="22"/>
  <c r="I2655" i="22" s="1"/>
  <c r="G2656" i="22"/>
  <c r="G2657" i="22"/>
  <c r="G2658" i="22"/>
  <c r="G2659" i="22"/>
  <c r="G2660" i="22"/>
  <c r="I2660" i="22" s="1"/>
  <c r="G2661" i="22"/>
  <c r="G2662" i="22"/>
  <c r="I2662" i="22" s="1"/>
  <c r="G2663" i="22"/>
  <c r="I2663" i="22" s="1"/>
  <c r="G2664" i="22"/>
  <c r="I2664" i="22" s="1"/>
  <c r="G2665" i="22"/>
  <c r="I2665" i="22" s="1"/>
  <c r="G2666" i="22"/>
  <c r="I2666" i="22" s="1"/>
  <c r="G2667" i="22"/>
  <c r="I2667" i="22" s="1"/>
  <c r="G2668" i="22"/>
  <c r="G2669" i="22"/>
  <c r="I2669" i="22" s="1"/>
  <c r="G2670" i="22"/>
  <c r="I2670" i="22" s="1"/>
  <c r="G2671" i="22"/>
  <c r="G2672" i="22"/>
  <c r="I2672" i="22" s="1"/>
  <c r="G2673" i="22"/>
  <c r="G2674" i="22"/>
  <c r="I2674" i="22" s="1"/>
  <c r="G2675" i="22"/>
  <c r="G2676" i="22"/>
  <c r="I2676" i="22" s="1"/>
  <c r="G2677" i="22"/>
  <c r="I2677" i="22" s="1"/>
  <c r="G2678" i="22"/>
  <c r="I2678" i="22" s="1"/>
  <c r="G2679" i="22"/>
  <c r="I2679" i="22" s="1"/>
  <c r="G2680" i="22"/>
  <c r="G2681" i="22"/>
  <c r="I2681" i="22" s="1"/>
  <c r="G2682" i="22"/>
  <c r="I2682" i="22" s="1"/>
  <c r="G2683" i="22"/>
  <c r="G2684" i="22"/>
  <c r="I2684" i="22" s="1"/>
  <c r="G2685" i="22"/>
  <c r="G2686" i="22"/>
  <c r="I2686" i="22" s="1"/>
  <c r="G2687" i="22"/>
  <c r="I2687" i="22" s="1"/>
  <c r="G2688" i="22"/>
  <c r="I2688" i="22" s="1"/>
  <c r="G2689" i="22"/>
  <c r="I2689" i="22" s="1"/>
  <c r="G2690" i="22"/>
  <c r="I2690" i="22" s="1"/>
  <c r="G2691" i="22"/>
  <c r="I2691" i="22" s="1"/>
  <c r="G2692" i="22"/>
  <c r="G2693" i="22"/>
  <c r="I2693" i="22" s="1"/>
  <c r="G2694" i="22"/>
  <c r="I2694" i="22" s="1"/>
  <c r="G2695" i="22"/>
  <c r="G2696" i="22"/>
  <c r="I2696" i="22" s="1"/>
  <c r="G2697" i="22"/>
  <c r="G2698" i="22"/>
  <c r="I2698" i="22" s="1"/>
  <c r="G2699" i="22"/>
  <c r="I2699" i="22" s="1"/>
  <c r="G2700" i="22"/>
  <c r="I2700" i="22" s="1"/>
  <c r="G2701" i="22"/>
  <c r="I2701" i="22" s="1"/>
  <c r="G2702" i="22"/>
  <c r="I2702" i="22" s="1"/>
  <c r="G2703" i="22"/>
  <c r="G2704" i="22"/>
  <c r="G2705" i="22"/>
  <c r="G2706" i="22"/>
  <c r="G2707" i="22"/>
  <c r="G2708" i="22"/>
  <c r="I2708" i="22" s="1"/>
  <c r="G2709" i="22"/>
  <c r="G2710" i="22"/>
  <c r="I2710" i="22" s="1"/>
  <c r="G2711" i="22"/>
  <c r="I2711" i="22" s="1"/>
  <c r="G2712" i="22"/>
  <c r="I2712" i="22" s="1"/>
  <c r="G2713" i="22"/>
  <c r="I2713" i="22" s="1"/>
  <c r="G2714" i="22"/>
  <c r="I2714" i="22" s="1"/>
  <c r="G2715" i="22"/>
  <c r="I2715" i="22" s="1"/>
  <c r="G2716" i="22"/>
  <c r="G2717" i="22"/>
  <c r="I2717" i="22" s="1"/>
  <c r="G2718" i="22"/>
  <c r="I2718" i="22" s="1"/>
  <c r="G2719" i="22"/>
  <c r="G2720" i="22"/>
  <c r="I2720" i="22" s="1"/>
  <c r="G2721" i="22"/>
  <c r="G2722" i="22"/>
  <c r="I2722" i="22" s="1"/>
  <c r="G2723" i="22"/>
  <c r="G2724" i="22"/>
  <c r="G2725" i="22"/>
  <c r="I2725" i="22" s="1"/>
  <c r="G2726" i="22"/>
  <c r="I2726" i="22" s="1"/>
  <c r="G2727" i="22"/>
  <c r="I2727" i="22" s="1"/>
  <c r="G2728" i="22"/>
  <c r="G2729" i="22"/>
  <c r="I2729" i="22" s="1"/>
  <c r="G2730" i="22"/>
  <c r="I2730" i="22" s="1"/>
  <c r="G2731" i="22"/>
  <c r="G2732" i="22"/>
  <c r="I2732" i="22" s="1"/>
  <c r="G2733" i="22"/>
  <c r="G2734" i="22"/>
  <c r="I2734" i="22" s="1"/>
  <c r="G2735" i="22"/>
  <c r="I2735" i="22" s="1"/>
  <c r="G2736" i="22"/>
  <c r="I2736" i="22" s="1"/>
  <c r="G2737" i="22"/>
  <c r="I2737" i="22" s="1"/>
  <c r="G2738" i="22"/>
  <c r="I2738" i="22" s="1"/>
  <c r="G2739" i="22"/>
  <c r="I2739" i="22" s="1"/>
  <c r="G2740" i="22"/>
  <c r="G2741" i="22"/>
  <c r="I2741" i="22" s="1"/>
  <c r="G2742" i="22"/>
  <c r="I2742" i="22" s="1"/>
  <c r="G2743" i="22"/>
  <c r="G2744" i="22"/>
  <c r="I2744" i="22" s="1"/>
  <c r="G2745" i="22"/>
  <c r="G2746" i="22"/>
  <c r="I2746" i="22" s="1"/>
  <c r="G2747" i="22"/>
  <c r="I2747" i="22" s="1"/>
  <c r="G2748" i="22"/>
  <c r="I2748" i="22" s="1"/>
  <c r="G2749" i="22"/>
  <c r="I2749" i="22" s="1"/>
  <c r="G2750" i="22"/>
  <c r="I2750" i="22" s="1"/>
  <c r="G2751" i="22"/>
  <c r="G2752" i="22"/>
  <c r="G2753" i="22"/>
  <c r="G2754" i="22"/>
  <c r="I2754" i="22" s="1"/>
  <c r="G2755" i="22"/>
  <c r="G2756" i="22"/>
  <c r="I2756" i="22" s="1"/>
  <c r="G2757" i="22"/>
  <c r="G2758" i="22"/>
  <c r="I2758" i="22" s="1"/>
  <c r="G2759" i="22"/>
  <c r="I2759" i="22" s="1"/>
  <c r="G2760" i="22"/>
  <c r="I2760" i="22" s="1"/>
  <c r="G2761" i="22"/>
  <c r="I2761" i="22" s="1"/>
  <c r="G2762" i="22"/>
  <c r="I2762" i="22" s="1"/>
  <c r="G2763" i="22"/>
  <c r="I2763" i="22" s="1"/>
  <c r="G2764" i="22"/>
  <c r="G2765" i="22"/>
  <c r="I2765" i="22" s="1"/>
  <c r="G2766" i="22"/>
  <c r="I2766" i="22" s="1"/>
  <c r="G2767" i="22"/>
  <c r="G2768" i="22"/>
  <c r="I2768" i="22" s="1"/>
  <c r="G2769" i="22"/>
  <c r="G2770" i="22"/>
  <c r="I2770" i="22" s="1"/>
  <c r="G2771" i="22"/>
  <c r="G2772" i="22"/>
  <c r="I2772" i="22" s="1"/>
  <c r="G2773" i="22"/>
  <c r="I2773" i="22" s="1"/>
  <c r="G2774" i="22"/>
  <c r="I2774" i="22" s="1"/>
  <c r="G2775" i="22"/>
  <c r="I2775" i="22" s="1"/>
  <c r="G2776" i="22"/>
  <c r="G2777" i="22"/>
  <c r="I2777" i="22" s="1"/>
  <c r="G2778" i="22"/>
  <c r="I2778" i="22" s="1"/>
  <c r="G2779" i="22"/>
  <c r="G2780" i="22"/>
  <c r="I2780" i="22" s="1"/>
  <c r="G2781" i="22"/>
  <c r="G2782" i="22"/>
  <c r="I2782" i="22" s="1"/>
  <c r="G2783" i="22"/>
  <c r="I2783" i="22" s="1"/>
  <c r="G2784" i="22"/>
  <c r="I2784" i="22" s="1"/>
  <c r="G2785" i="22"/>
  <c r="G2786" i="22"/>
  <c r="G2787" i="22"/>
  <c r="I2787" i="22" s="1"/>
  <c r="G2788" i="22"/>
  <c r="G2789" i="22"/>
  <c r="I2789" i="22" s="1"/>
  <c r="G2790" i="22"/>
  <c r="I2790" i="22" s="1"/>
  <c r="G2791" i="22"/>
  <c r="G2792" i="22"/>
  <c r="I2792" i="22" s="1"/>
  <c r="G2793" i="22"/>
  <c r="G2794" i="22"/>
  <c r="I2794" i="22" s="1"/>
  <c r="G2795" i="22"/>
  <c r="I2795" i="22" s="1"/>
  <c r="G2796" i="22"/>
  <c r="I2796" i="22" s="1"/>
  <c r="G2797" i="22"/>
  <c r="I2797" i="22" s="1"/>
  <c r="G2798" i="22"/>
  <c r="I2798" i="22" s="1"/>
  <c r="G2799" i="22"/>
  <c r="G2800" i="22"/>
  <c r="G2801" i="22"/>
  <c r="G2802" i="22"/>
  <c r="I2802" i="22" s="1"/>
  <c r="G2803" i="22"/>
  <c r="G2804" i="22"/>
  <c r="I2804" i="22" s="1"/>
  <c r="G2805" i="22"/>
  <c r="G2806" i="22"/>
  <c r="I2806" i="22" s="1"/>
  <c r="G2807" i="22"/>
  <c r="I2807" i="22" s="1"/>
  <c r="G2808" i="22"/>
  <c r="I2808" i="22" s="1"/>
  <c r="G2809" i="22"/>
  <c r="I2809" i="22" s="1"/>
  <c r="G2810" i="22"/>
  <c r="I2810" i="22" s="1"/>
  <c r="G2811" i="22"/>
  <c r="I2811" i="22" s="1"/>
  <c r="G2812" i="22"/>
  <c r="G2813" i="22"/>
  <c r="I2813" i="22" s="1"/>
  <c r="G2814" i="22"/>
  <c r="I2814" i="22" s="1"/>
  <c r="G2815" i="22"/>
  <c r="G2816" i="22"/>
  <c r="I2816" i="22" s="1"/>
  <c r="G2817" i="22"/>
  <c r="G2818" i="22"/>
  <c r="I2818" i="22" s="1"/>
  <c r="G2819" i="22"/>
  <c r="G2820" i="22"/>
  <c r="I2820" i="22" s="1"/>
  <c r="G2821" i="22"/>
  <c r="I2821" i="22" s="1"/>
  <c r="G2822" i="22"/>
  <c r="I2822" i="22" s="1"/>
  <c r="G2823" i="22"/>
  <c r="I2823" i="22" s="1"/>
  <c r="G2824" i="22"/>
  <c r="G2825" i="22"/>
  <c r="I2825" i="22" s="1"/>
  <c r="G2826" i="22"/>
  <c r="I2826" i="22" s="1"/>
  <c r="G2827" i="22"/>
  <c r="G2828" i="22"/>
  <c r="I2828" i="22" s="1"/>
  <c r="G2829" i="22"/>
  <c r="G2830" i="22"/>
  <c r="I2830" i="22" s="1"/>
  <c r="G2831" i="22"/>
  <c r="G2832" i="22"/>
  <c r="I2832" i="22" s="1"/>
  <c r="G2833" i="22"/>
  <c r="I2833" i="22" s="1"/>
  <c r="G2834" i="22"/>
  <c r="I2834" i="22" s="1"/>
  <c r="G2835" i="22"/>
  <c r="I2835" i="22" s="1"/>
  <c r="G2836" i="22"/>
  <c r="G2837" i="22"/>
  <c r="I2837" i="22" s="1"/>
  <c r="G2838" i="22"/>
  <c r="I2838" i="22" s="1"/>
  <c r="G2839" i="22"/>
  <c r="G2840" i="22"/>
  <c r="G2841" i="22"/>
  <c r="G2842" i="22"/>
  <c r="I2842" i="22" s="1"/>
  <c r="G2843" i="22"/>
  <c r="G2844" i="22"/>
  <c r="I2844" i="22" s="1"/>
  <c r="G2845" i="22"/>
  <c r="I2845" i="22" s="1"/>
  <c r="G2846" i="22"/>
  <c r="I2846" i="22" s="1"/>
  <c r="G2847" i="22"/>
  <c r="I2847" i="22" s="1"/>
  <c r="G2848" i="22"/>
  <c r="G2849" i="22"/>
  <c r="I2849" i="22" s="1"/>
  <c r="G2850" i="22"/>
  <c r="I2850" i="22" s="1"/>
  <c r="G2851" i="22"/>
  <c r="I2851" i="22" s="1"/>
  <c r="G2852" i="22"/>
  <c r="I2852" i="22" s="1"/>
  <c r="G2853" i="22"/>
  <c r="G2854" i="22"/>
  <c r="I2854" i="22" s="1"/>
  <c r="G2855" i="22"/>
  <c r="G2856" i="22"/>
  <c r="I2856" i="22" s="1"/>
  <c r="G2857" i="22"/>
  <c r="I2857" i="22" s="1"/>
  <c r="G2858" i="22"/>
  <c r="I2858" i="22" s="1"/>
  <c r="G2859" i="22"/>
  <c r="I2859" i="22" s="1"/>
  <c r="G2860" i="22"/>
  <c r="G2861" i="22"/>
  <c r="I2861" i="22" s="1"/>
  <c r="G2862" i="22"/>
  <c r="I2862" i="22" s="1"/>
  <c r="G2863" i="22"/>
  <c r="I2863" i="22" s="1"/>
  <c r="G2864" i="22"/>
  <c r="I2864" i="22" s="1"/>
  <c r="G2865" i="22"/>
  <c r="G2866" i="22"/>
  <c r="I2866" i="22" s="1"/>
  <c r="G2867" i="22"/>
  <c r="G2868" i="22"/>
  <c r="I2868" i="22" s="1"/>
  <c r="G2869" i="22"/>
  <c r="I2869" i="22" s="1"/>
  <c r="G2870" i="22"/>
  <c r="I2870" i="22" s="1"/>
  <c r="G2871" i="22"/>
  <c r="I2871" i="22" s="1"/>
  <c r="G2872" i="22"/>
  <c r="F2527" i="22"/>
  <c r="F2528" i="22"/>
  <c r="F2529" i="22"/>
  <c r="F2532" i="22"/>
  <c r="F2539" i="22"/>
  <c r="F2540" i="22"/>
  <c r="F2541" i="22"/>
  <c r="F2543" i="22"/>
  <c r="F2544" i="22"/>
  <c r="F2551" i="22"/>
  <c r="F2552" i="22"/>
  <c r="F2553" i="22"/>
  <c r="F2555" i="22"/>
  <c r="F2556" i="22"/>
  <c r="F2557" i="22"/>
  <c r="F2565" i="22"/>
  <c r="F2567" i="22"/>
  <c r="F2568" i="22"/>
  <c r="F2569" i="22"/>
  <c r="F2570" i="22"/>
  <c r="F2571" i="22"/>
  <c r="F2580" i="22"/>
  <c r="F2581" i="22"/>
  <c r="F2582" i="22"/>
  <c r="F2583" i="22"/>
  <c r="F2599" i="22"/>
  <c r="F2600" i="22"/>
  <c r="F2601" i="22"/>
  <c r="F2604" i="22"/>
  <c r="F2611" i="22"/>
  <c r="F2612" i="22"/>
  <c r="F2613" i="22"/>
  <c r="F2615" i="22"/>
  <c r="F2616" i="22"/>
  <c r="F2623" i="22"/>
  <c r="F2624" i="22"/>
  <c r="F2625" i="22"/>
  <c r="F2627" i="22"/>
  <c r="F2628" i="22"/>
  <c r="F2629" i="22"/>
  <c r="F2637" i="22"/>
  <c r="F2639" i="22"/>
  <c r="F2640" i="22"/>
  <c r="F2641" i="22"/>
  <c r="F2642" i="22"/>
  <c r="F2643" i="22"/>
  <c r="F2652" i="22"/>
  <c r="F2653" i="22"/>
  <c r="F2655" i="22"/>
  <c r="F2658" i="22"/>
  <c r="F2670" i="22"/>
  <c r="F2671" i="22"/>
  <c r="F2672" i="22"/>
  <c r="F2673" i="22"/>
  <c r="F2676" i="22"/>
  <c r="F2683" i="22"/>
  <c r="F2684" i="22"/>
  <c r="F2685" i="22"/>
  <c r="F2687" i="22"/>
  <c r="F2688" i="22"/>
  <c r="F2696" i="22"/>
  <c r="F2697" i="22"/>
  <c r="F2699" i="22"/>
  <c r="F2700" i="22"/>
  <c r="F2701" i="22"/>
  <c r="F2709" i="22"/>
  <c r="F2711" i="22"/>
  <c r="F2712" i="22"/>
  <c r="F2713" i="22"/>
  <c r="F2714" i="22"/>
  <c r="F2715" i="22"/>
  <c r="F2724" i="22"/>
  <c r="F2725" i="22"/>
  <c r="F2727" i="22"/>
  <c r="F2728" i="22"/>
  <c r="F2730" i="22"/>
  <c r="F2743" i="22"/>
  <c r="F2744" i="22"/>
  <c r="F2746" i="22"/>
  <c r="F2755" i="22"/>
  <c r="F2756" i="22"/>
  <c r="F2757" i="22"/>
  <c r="F2759" i="22"/>
  <c r="F2767" i="22"/>
  <c r="F2768" i="22"/>
  <c r="F2769" i="22"/>
  <c r="F2770" i="22"/>
  <c r="F2772" i="22"/>
  <c r="F2779" i="22"/>
  <c r="F2780" i="22"/>
  <c r="F2781" i="22"/>
  <c r="F2782" i="22"/>
  <c r="F2783" i="22"/>
  <c r="F2791" i="22"/>
  <c r="F2792" i="22"/>
  <c r="F2793" i="22"/>
  <c r="F2794" i="22"/>
  <c r="F2795" i="22"/>
  <c r="F2796" i="22"/>
  <c r="F2804" i="22"/>
  <c r="F2805" i="22"/>
  <c r="F2806" i="22"/>
  <c r="F2807" i="22"/>
  <c r="F2808" i="22"/>
  <c r="F2816" i="22"/>
  <c r="F2817" i="22"/>
  <c r="F2818" i="22"/>
  <c r="F2819" i="22"/>
  <c r="F2820" i="22"/>
  <c r="F2821" i="22"/>
  <c r="F2829" i="22"/>
  <c r="F2830" i="22"/>
  <c r="F2831" i="22"/>
  <c r="F2832" i="22"/>
  <c r="F2833" i="22"/>
  <c r="F2834" i="22"/>
  <c r="F2842" i="22"/>
  <c r="F2843" i="22"/>
  <c r="F2844" i="22"/>
  <c r="F2845" i="22"/>
  <c r="F2846" i="22"/>
  <c r="F2847" i="22"/>
  <c r="F2854" i="22"/>
  <c r="F2855" i="22"/>
  <c r="F2856" i="22"/>
  <c r="F2857" i="22"/>
  <c r="F2858" i="22"/>
  <c r="F2859" i="22"/>
  <c r="F2864" i="22"/>
  <c r="F2866" i="22"/>
  <c r="F2868" i="22"/>
  <c r="F2869" i="22"/>
  <c r="F2871" i="22"/>
  <c r="E2514" i="22"/>
  <c r="Q2514" i="22" s="1"/>
  <c r="E2515" i="22"/>
  <c r="Q2515" i="22" s="1"/>
  <c r="E2516" i="22"/>
  <c r="Q2516" i="22" s="1"/>
  <c r="E2517" i="22"/>
  <c r="Q2517" i="22" s="1"/>
  <c r="E2518" i="22"/>
  <c r="E2519" i="22"/>
  <c r="Q2519" i="22" s="1"/>
  <c r="E2520" i="22"/>
  <c r="Q2520" i="22" s="1"/>
  <c r="E2521" i="22"/>
  <c r="Q2521" i="22" s="1"/>
  <c r="E2522" i="22"/>
  <c r="Q2522" i="22" s="1"/>
  <c r="E2523" i="22"/>
  <c r="Q2523" i="22" s="1"/>
  <c r="E2524" i="22"/>
  <c r="E2525" i="22"/>
  <c r="E2526" i="22"/>
  <c r="Q2526" i="22" s="1"/>
  <c r="E2527" i="22"/>
  <c r="Q2527" i="22" s="1"/>
  <c r="E2528" i="22"/>
  <c r="Q2528" i="22" s="1"/>
  <c r="E2529" i="22"/>
  <c r="Q2529" i="22" s="1"/>
  <c r="E2530" i="22"/>
  <c r="E2531" i="22"/>
  <c r="Q2531" i="22" s="1"/>
  <c r="E2532" i="22"/>
  <c r="Q2532" i="22" s="1"/>
  <c r="E2533" i="22"/>
  <c r="Q2533" i="22" s="1"/>
  <c r="E2534" i="22"/>
  <c r="Q2534" i="22" s="1"/>
  <c r="E2535" i="22"/>
  <c r="Q2535" i="22" s="1"/>
  <c r="E2536" i="22"/>
  <c r="E2537" i="22"/>
  <c r="E2538" i="22"/>
  <c r="E2539" i="22"/>
  <c r="Q2539" i="22" s="1"/>
  <c r="E2540" i="22"/>
  <c r="Q2540" i="22" s="1"/>
  <c r="E2541" i="22"/>
  <c r="Q2541" i="22" s="1"/>
  <c r="E2542" i="22"/>
  <c r="E2543" i="22"/>
  <c r="Q2543" i="22" s="1"/>
  <c r="E2544" i="22"/>
  <c r="Q2544" i="22" s="1"/>
  <c r="E2545" i="22"/>
  <c r="Q2545" i="22" s="1"/>
  <c r="E2546" i="22"/>
  <c r="Q2546" i="22" s="1"/>
  <c r="E2547" i="22"/>
  <c r="Q2547" i="22" s="1"/>
  <c r="E2548" i="22"/>
  <c r="E2549" i="22"/>
  <c r="E2550" i="22"/>
  <c r="E2551" i="22"/>
  <c r="Q2551" i="22" s="1"/>
  <c r="E2552" i="22"/>
  <c r="Q2552" i="22" s="1"/>
  <c r="E2553" i="22"/>
  <c r="Q2553" i="22" s="1"/>
  <c r="E2554" i="22"/>
  <c r="E2555" i="22"/>
  <c r="Q2555" i="22" s="1"/>
  <c r="E2556" i="22"/>
  <c r="Q2556" i="22" s="1"/>
  <c r="E2557" i="22"/>
  <c r="Q2557" i="22" s="1"/>
  <c r="E2558" i="22"/>
  <c r="Q2558" i="22" s="1"/>
  <c r="E2559" i="22"/>
  <c r="Q2559" i="22" s="1"/>
  <c r="E2560" i="22"/>
  <c r="E2561" i="22"/>
  <c r="E2562" i="22"/>
  <c r="E2563" i="22"/>
  <c r="Q2563" i="22" s="1"/>
  <c r="E2564" i="22"/>
  <c r="Q2564" i="22" s="1"/>
  <c r="E2565" i="22"/>
  <c r="Q2565" i="22" s="1"/>
  <c r="E2566" i="22"/>
  <c r="E2567" i="22"/>
  <c r="Q2567" i="22" s="1"/>
  <c r="E2568" i="22"/>
  <c r="Q2568" i="22" s="1"/>
  <c r="E2569" i="22"/>
  <c r="Q2569" i="22" s="1"/>
  <c r="E2570" i="22"/>
  <c r="Q2570" i="22" s="1"/>
  <c r="E2571" i="22"/>
  <c r="Q2571" i="22" s="1"/>
  <c r="E2572" i="22"/>
  <c r="E2573" i="22"/>
  <c r="E2574" i="22"/>
  <c r="E2575" i="22"/>
  <c r="Q2575" i="22" s="1"/>
  <c r="E2576" i="22"/>
  <c r="Q2576" i="22" s="1"/>
  <c r="E2577" i="22"/>
  <c r="Q2577" i="22" s="1"/>
  <c r="E2578" i="22"/>
  <c r="E2579" i="22"/>
  <c r="Q2579" i="22" s="1"/>
  <c r="E2580" i="22"/>
  <c r="Q2580" i="22" s="1"/>
  <c r="E2581" i="22"/>
  <c r="Q2581" i="22" s="1"/>
  <c r="E2582" i="22"/>
  <c r="Q2582" i="22" s="1"/>
  <c r="E2583" i="22"/>
  <c r="Q2583" i="22" s="1"/>
  <c r="E2584" i="22"/>
  <c r="Q2584" i="22" s="1"/>
  <c r="E2585" i="22"/>
  <c r="E2586" i="22"/>
  <c r="Q2586" i="22" s="1"/>
  <c r="E2587" i="22"/>
  <c r="Q2587" i="22" s="1"/>
  <c r="E2588" i="22"/>
  <c r="Q2588" i="22" s="1"/>
  <c r="E2589" i="22"/>
  <c r="Q2589" i="22" s="1"/>
  <c r="E2590" i="22"/>
  <c r="E2591" i="22"/>
  <c r="Q2591" i="22" s="1"/>
  <c r="E2592" i="22"/>
  <c r="Q2592" i="22" s="1"/>
  <c r="E2593" i="22"/>
  <c r="Q2593" i="22" s="1"/>
  <c r="E2594" i="22"/>
  <c r="Q2594" i="22" s="1"/>
  <c r="E2595" i="22"/>
  <c r="Q2595" i="22" s="1"/>
  <c r="E2596" i="22"/>
  <c r="E2597" i="22"/>
  <c r="E2598" i="22"/>
  <c r="Q2598" i="22" s="1"/>
  <c r="E2599" i="22"/>
  <c r="Q2599" i="22" s="1"/>
  <c r="E2600" i="22"/>
  <c r="Q2600" i="22" s="1"/>
  <c r="E2601" i="22"/>
  <c r="Q2601" i="22" s="1"/>
  <c r="E2602" i="22"/>
  <c r="E2603" i="22"/>
  <c r="Q2603" i="22" s="1"/>
  <c r="E2604" i="22"/>
  <c r="Q2604" i="22" s="1"/>
  <c r="E2605" i="22"/>
  <c r="Q2605" i="22" s="1"/>
  <c r="E2606" i="22"/>
  <c r="Q2606" i="22" s="1"/>
  <c r="E2607" i="22"/>
  <c r="Q2607" i="22" s="1"/>
  <c r="E2608" i="22"/>
  <c r="E2609" i="22"/>
  <c r="E2610" i="22"/>
  <c r="E2611" i="22"/>
  <c r="Q2611" i="22" s="1"/>
  <c r="E2612" i="22"/>
  <c r="Q2612" i="22" s="1"/>
  <c r="E2613" i="22"/>
  <c r="Q2613" i="22" s="1"/>
  <c r="E2614" i="22"/>
  <c r="E2615" i="22"/>
  <c r="Q2615" i="22" s="1"/>
  <c r="E2616" i="22"/>
  <c r="Q2616" i="22" s="1"/>
  <c r="E2617" i="22"/>
  <c r="Q2617" i="22" s="1"/>
  <c r="E2618" i="22"/>
  <c r="Q2618" i="22" s="1"/>
  <c r="E2619" i="22"/>
  <c r="Q2619" i="22" s="1"/>
  <c r="E2620" i="22"/>
  <c r="E2621" i="22"/>
  <c r="E2622" i="22"/>
  <c r="E2623" i="22"/>
  <c r="Q2623" i="22" s="1"/>
  <c r="E2624" i="22"/>
  <c r="Q2624" i="22" s="1"/>
  <c r="E2625" i="22"/>
  <c r="Q2625" i="22" s="1"/>
  <c r="E2626" i="22"/>
  <c r="E2627" i="22"/>
  <c r="Q2627" i="22" s="1"/>
  <c r="E2628" i="22"/>
  <c r="Q2628" i="22" s="1"/>
  <c r="E2629" i="22"/>
  <c r="Q2629" i="22" s="1"/>
  <c r="E2630" i="22"/>
  <c r="Q2630" i="22" s="1"/>
  <c r="E2631" i="22"/>
  <c r="Q2631" i="22" s="1"/>
  <c r="E2632" i="22"/>
  <c r="E2633" i="22"/>
  <c r="E2634" i="22"/>
  <c r="E2635" i="22"/>
  <c r="Q2635" i="22" s="1"/>
  <c r="E2636" i="22"/>
  <c r="Q2636" i="22" s="1"/>
  <c r="E2637" i="22"/>
  <c r="Q2637" i="22" s="1"/>
  <c r="E2638" i="22"/>
  <c r="E2639" i="22"/>
  <c r="Q2639" i="22" s="1"/>
  <c r="E2640" i="22"/>
  <c r="Q2640" i="22" s="1"/>
  <c r="E2641" i="22"/>
  <c r="Q2641" i="22" s="1"/>
  <c r="E2642" i="22"/>
  <c r="Q2642" i="22" s="1"/>
  <c r="E2643" i="22"/>
  <c r="Q2643" i="22" s="1"/>
  <c r="E2644" i="22"/>
  <c r="E2645" i="22"/>
  <c r="E2646" i="22"/>
  <c r="E2647" i="22"/>
  <c r="Q2647" i="22" s="1"/>
  <c r="E2648" i="22"/>
  <c r="Q2648" i="22" s="1"/>
  <c r="E2649" i="22"/>
  <c r="Q2649" i="22" s="1"/>
  <c r="E2650" i="22"/>
  <c r="E2651" i="22"/>
  <c r="Q2651" i="22" s="1"/>
  <c r="E2652" i="22"/>
  <c r="Q2652" i="22" s="1"/>
  <c r="E2653" i="22"/>
  <c r="Q2653" i="22" s="1"/>
  <c r="E2654" i="22"/>
  <c r="Q2654" i="22" s="1"/>
  <c r="E2655" i="22"/>
  <c r="Q2655" i="22" s="1"/>
  <c r="E2656" i="22"/>
  <c r="Q2656" i="22" s="1"/>
  <c r="E2657" i="22"/>
  <c r="E2658" i="22"/>
  <c r="Q2658" i="22" s="1"/>
  <c r="E2659" i="22"/>
  <c r="Q2659" i="22" s="1"/>
  <c r="E2660" i="22"/>
  <c r="Q2660" i="22" s="1"/>
  <c r="E2661" i="22"/>
  <c r="Q2661" i="22" s="1"/>
  <c r="E2662" i="22"/>
  <c r="E2663" i="22"/>
  <c r="Q2663" i="22" s="1"/>
  <c r="E2664" i="22"/>
  <c r="Q2664" i="22" s="1"/>
  <c r="E2665" i="22"/>
  <c r="Q2665" i="22" s="1"/>
  <c r="E2666" i="22"/>
  <c r="Q2666" i="22" s="1"/>
  <c r="E2667" i="22"/>
  <c r="Q2667" i="22" s="1"/>
  <c r="E2668" i="22"/>
  <c r="E2669" i="22"/>
  <c r="E2670" i="22"/>
  <c r="Q2670" i="22" s="1"/>
  <c r="E2671" i="22"/>
  <c r="Q2671" i="22" s="1"/>
  <c r="E2672" i="22"/>
  <c r="Q2672" i="22" s="1"/>
  <c r="E2673" i="22"/>
  <c r="Q2673" i="22" s="1"/>
  <c r="E2674" i="22"/>
  <c r="E2675" i="22"/>
  <c r="Q2675" i="22" s="1"/>
  <c r="E2676" i="22"/>
  <c r="Q2676" i="22" s="1"/>
  <c r="E2677" i="22"/>
  <c r="Q2677" i="22" s="1"/>
  <c r="E2678" i="22"/>
  <c r="Q2678" i="22" s="1"/>
  <c r="E2679" i="22"/>
  <c r="Q2679" i="22" s="1"/>
  <c r="E2680" i="22"/>
  <c r="E2681" i="22"/>
  <c r="E2682" i="22"/>
  <c r="E2683" i="22"/>
  <c r="Q2683" i="22" s="1"/>
  <c r="E2684" i="22"/>
  <c r="Q2684" i="22" s="1"/>
  <c r="E2685" i="22"/>
  <c r="Q2685" i="22" s="1"/>
  <c r="E2686" i="22"/>
  <c r="E2687" i="22"/>
  <c r="Q2687" i="22" s="1"/>
  <c r="E2688" i="22"/>
  <c r="Q2688" i="22" s="1"/>
  <c r="E2689" i="22"/>
  <c r="Q2689" i="22" s="1"/>
  <c r="E2690" i="22"/>
  <c r="Q2690" i="22" s="1"/>
  <c r="E2691" i="22"/>
  <c r="Q2691" i="22" s="1"/>
  <c r="E2692" i="22"/>
  <c r="E2693" i="22"/>
  <c r="E2694" i="22"/>
  <c r="E2695" i="22"/>
  <c r="Q2695" i="22" s="1"/>
  <c r="E2696" i="22"/>
  <c r="Q2696" i="22" s="1"/>
  <c r="E2697" i="22"/>
  <c r="Q2697" i="22" s="1"/>
  <c r="E2698" i="22"/>
  <c r="E2699" i="22"/>
  <c r="Q2699" i="22" s="1"/>
  <c r="E2700" i="22"/>
  <c r="Q2700" i="22" s="1"/>
  <c r="E2701" i="22"/>
  <c r="Q2701" i="22" s="1"/>
  <c r="E2702" i="22"/>
  <c r="Q2702" i="22" s="1"/>
  <c r="E2703" i="22"/>
  <c r="Q2703" i="22" s="1"/>
  <c r="E2704" i="22"/>
  <c r="E2705" i="22"/>
  <c r="E2706" i="22"/>
  <c r="E2707" i="22"/>
  <c r="Q2707" i="22" s="1"/>
  <c r="E2708" i="22"/>
  <c r="Q2708" i="22" s="1"/>
  <c r="E2709" i="22"/>
  <c r="Q2709" i="22" s="1"/>
  <c r="E2710" i="22"/>
  <c r="E2711" i="22"/>
  <c r="Q2711" i="22" s="1"/>
  <c r="E2712" i="22"/>
  <c r="Q2712" i="22" s="1"/>
  <c r="E2713" i="22"/>
  <c r="Q2713" i="22" s="1"/>
  <c r="E2714" i="22"/>
  <c r="Q2714" i="22" s="1"/>
  <c r="E2715" i="22"/>
  <c r="Q2715" i="22" s="1"/>
  <c r="E2716" i="22"/>
  <c r="E2717" i="22"/>
  <c r="E2718" i="22"/>
  <c r="E2719" i="22"/>
  <c r="Q2719" i="22" s="1"/>
  <c r="E2720" i="22"/>
  <c r="Q2720" i="22" s="1"/>
  <c r="E2721" i="22"/>
  <c r="Q2721" i="22" s="1"/>
  <c r="E2722" i="22"/>
  <c r="E2723" i="22"/>
  <c r="Q2723" i="22" s="1"/>
  <c r="E2724" i="22"/>
  <c r="Q2724" i="22" s="1"/>
  <c r="E2725" i="22"/>
  <c r="Q2725" i="22" s="1"/>
  <c r="E2726" i="22"/>
  <c r="Q2726" i="22" s="1"/>
  <c r="E2727" i="22"/>
  <c r="Q2727" i="22" s="1"/>
  <c r="E2728" i="22"/>
  <c r="Q2728" i="22" s="1"/>
  <c r="E2729" i="22"/>
  <c r="E2730" i="22"/>
  <c r="Q2730" i="22" s="1"/>
  <c r="E2731" i="22"/>
  <c r="Q2731" i="22" s="1"/>
  <c r="E2732" i="22"/>
  <c r="Q2732" i="22" s="1"/>
  <c r="E2733" i="22"/>
  <c r="Q2733" i="22" s="1"/>
  <c r="E2734" i="22"/>
  <c r="Q2734" i="22" s="1"/>
  <c r="E2735" i="22"/>
  <c r="Q2735" i="22" s="1"/>
  <c r="E2736" i="22"/>
  <c r="Q2736" i="22" s="1"/>
  <c r="E2737" i="22"/>
  <c r="Q2737" i="22" s="1"/>
  <c r="E2738" i="22"/>
  <c r="Q2738" i="22" s="1"/>
  <c r="E2739" i="22"/>
  <c r="Q2739" i="22" s="1"/>
  <c r="E2740" i="22"/>
  <c r="Q2740" i="22" s="1"/>
  <c r="E2741" i="22"/>
  <c r="E2742" i="22"/>
  <c r="Q2742" i="22" s="1"/>
  <c r="E2743" i="22"/>
  <c r="Q2743" i="22" s="1"/>
  <c r="E2744" i="22"/>
  <c r="Q2744" i="22" s="1"/>
  <c r="E2745" i="22"/>
  <c r="Q2745" i="22" s="1"/>
  <c r="E2746" i="22"/>
  <c r="Q2746" i="22" s="1"/>
  <c r="E2747" i="22"/>
  <c r="Q2747" i="22" s="1"/>
  <c r="E2748" i="22"/>
  <c r="Q2748" i="22" s="1"/>
  <c r="E2749" i="22"/>
  <c r="Q2749" i="22" s="1"/>
  <c r="E2750" i="22"/>
  <c r="Q2750" i="22" s="1"/>
  <c r="E2751" i="22"/>
  <c r="Q2751" i="22" s="1"/>
  <c r="E2752" i="22"/>
  <c r="E2753" i="22"/>
  <c r="E2754" i="22"/>
  <c r="Q2754" i="22" s="1"/>
  <c r="E2755" i="22"/>
  <c r="Q2755" i="22" s="1"/>
  <c r="E2756" i="22"/>
  <c r="Q2756" i="22" s="1"/>
  <c r="E2757" i="22"/>
  <c r="Q2757" i="22" s="1"/>
  <c r="E2758" i="22"/>
  <c r="Q2758" i="22" s="1"/>
  <c r="E2759" i="22"/>
  <c r="Q2759" i="22" s="1"/>
  <c r="E2760" i="22"/>
  <c r="Q2760" i="22" s="1"/>
  <c r="E2761" i="22"/>
  <c r="Q2761" i="22" s="1"/>
  <c r="E2762" i="22"/>
  <c r="Q2762" i="22" s="1"/>
  <c r="E2763" i="22"/>
  <c r="Q2763" i="22" s="1"/>
  <c r="E2764" i="22"/>
  <c r="E2765" i="22"/>
  <c r="E2766" i="22"/>
  <c r="E2767" i="22"/>
  <c r="Q2767" i="22" s="1"/>
  <c r="E2768" i="22"/>
  <c r="Q2768" i="22" s="1"/>
  <c r="E2769" i="22"/>
  <c r="Q2769" i="22" s="1"/>
  <c r="E2770" i="22"/>
  <c r="Q2770" i="22" s="1"/>
  <c r="E2771" i="22"/>
  <c r="Q2771" i="22" s="1"/>
  <c r="E2772" i="22"/>
  <c r="Q2772" i="22" s="1"/>
  <c r="E2773" i="22"/>
  <c r="Q2773" i="22" s="1"/>
  <c r="E2774" i="22"/>
  <c r="Q2774" i="22" s="1"/>
  <c r="E2775" i="22"/>
  <c r="Q2775" i="22" s="1"/>
  <c r="E2776" i="22"/>
  <c r="E2777" i="22"/>
  <c r="E2778" i="22"/>
  <c r="E2779" i="22"/>
  <c r="Q2779" i="22" s="1"/>
  <c r="E2780" i="22"/>
  <c r="Q2780" i="22" s="1"/>
  <c r="E2781" i="22"/>
  <c r="Q2781" i="22" s="1"/>
  <c r="E2782" i="22"/>
  <c r="Q2782" i="22" s="1"/>
  <c r="E2783" i="22"/>
  <c r="Q2783" i="22" s="1"/>
  <c r="E2784" i="22"/>
  <c r="Q2784" i="22" s="1"/>
  <c r="E2785" i="22"/>
  <c r="Q2785" i="22" s="1"/>
  <c r="E2786" i="22"/>
  <c r="Q2786" i="22" s="1"/>
  <c r="E2787" i="22"/>
  <c r="Q2787" i="22" s="1"/>
  <c r="E2788" i="22"/>
  <c r="E2789" i="22"/>
  <c r="E2790" i="22"/>
  <c r="E2791" i="22"/>
  <c r="Q2791" i="22" s="1"/>
  <c r="E2792" i="22"/>
  <c r="Q2792" i="22" s="1"/>
  <c r="E2793" i="22"/>
  <c r="Q2793" i="22" s="1"/>
  <c r="E2794" i="22"/>
  <c r="Q2794" i="22" s="1"/>
  <c r="E2795" i="22"/>
  <c r="Q2795" i="22" s="1"/>
  <c r="E2796" i="22"/>
  <c r="Q2796" i="22" s="1"/>
  <c r="E2797" i="22"/>
  <c r="Q2797" i="22" s="1"/>
  <c r="E2798" i="22"/>
  <c r="Q2798" i="22" s="1"/>
  <c r="E2799" i="22"/>
  <c r="Q2799" i="22" s="1"/>
  <c r="E2800" i="22"/>
  <c r="E2801" i="22"/>
  <c r="E2802" i="22"/>
  <c r="E2803" i="22"/>
  <c r="Q2803" i="22" s="1"/>
  <c r="E2804" i="22"/>
  <c r="Q2804" i="22" s="1"/>
  <c r="E2805" i="22"/>
  <c r="Q2805" i="22" s="1"/>
  <c r="E2806" i="22"/>
  <c r="Q2806" i="22" s="1"/>
  <c r="E2807" i="22"/>
  <c r="Q2807" i="22" s="1"/>
  <c r="E2808" i="22"/>
  <c r="Q2808" i="22" s="1"/>
  <c r="E2809" i="22"/>
  <c r="Q2809" i="22" s="1"/>
  <c r="E2810" i="22"/>
  <c r="Q2810" i="22" s="1"/>
  <c r="E2811" i="22"/>
  <c r="Q2811" i="22" s="1"/>
  <c r="E2812" i="22"/>
  <c r="E2813" i="22"/>
  <c r="E2814" i="22"/>
  <c r="E2815" i="22"/>
  <c r="Q2815" i="22" s="1"/>
  <c r="E2816" i="22"/>
  <c r="Q2816" i="22" s="1"/>
  <c r="E2817" i="22"/>
  <c r="Q2817" i="22" s="1"/>
  <c r="E2818" i="22"/>
  <c r="Q2818" i="22" s="1"/>
  <c r="E2819" i="22"/>
  <c r="Q2819" i="22" s="1"/>
  <c r="E2820" i="22"/>
  <c r="Q2820" i="22" s="1"/>
  <c r="E2821" i="22"/>
  <c r="Q2821" i="22" s="1"/>
  <c r="E2822" i="22"/>
  <c r="Q2822" i="22" s="1"/>
  <c r="E2823" i="22"/>
  <c r="Q2823" i="22" s="1"/>
  <c r="E2824" i="22"/>
  <c r="E2825" i="22"/>
  <c r="E2826" i="22"/>
  <c r="E2827" i="22"/>
  <c r="Q2827" i="22" s="1"/>
  <c r="E2828" i="22"/>
  <c r="Q2828" i="22" s="1"/>
  <c r="E2829" i="22"/>
  <c r="Q2829" i="22" s="1"/>
  <c r="E2830" i="22"/>
  <c r="Q2830" i="22" s="1"/>
  <c r="E2831" i="22"/>
  <c r="Q2831" i="22" s="1"/>
  <c r="E2832" i="22"/>
  <c r="Q2832" i="22" s="1"/>
  <c r="E2833" i="22"/>
  <c r="Q2833" i="22" s="1"/>
  <c r="E2834" i="22"/>
  <c r="Q2834" i="22" s="1"/>
  <c r="E2835" i="22"/>
  <c r="Q2835" i="22" s="1"/>
  <c r="E2836" i="22"/>
  <c r="E2837" i="22"/>
  <c r="E2838" i="22"/>
  <c r="E2839" i="22"/>
  <c r="Q2839" i="22" s="1"/>
  <c r="E2840" i="22"/>
  <c r="Q2840" i="22" s="1"/>
  <c r="E2841" i="22"/>
  <c r="Q2841" i="22" s="1"/>
  <c r="E2842" i="22"/>
  <c r="Q2842" i="22" s="1"/>
  <c r="E2843" i="22"/>
  <c r="Q2843" i="22" s="1"/>
  <c r="E2844" i="22"/>
  <c r="E2845" i="22"/>
  <c r="E2846" i="22"/>
  <c r="E2847" i="22"/>
  <c r="E2848" i="22"/>
  <c r="F2848" i="22" s="1"/>
  <c r="E2849" i="22"/>
  <c r="F2849" i="22" s="1"/>
  <c r="E2850" i="22"/>
  <c r="F2850" i="22" s="1"/>
  <c r="E2851" i="22"/>
  <c r="F2851" i="22" s="1"/>
  <c r="E2852" i="22"/>
  <c r="F2852" i="22" s="1"/>
  <c r="E2853" i="22"/>
  <c r="F2853" i="22" s="1"/>
  <c r="E2854" i="22"/>
  <c r="E2855" i="22"/>
  <c r="E2856" i="22"/>
  <c r="E2857" i="22"/>
  <c r="E2858" i="22"/>
  <c r="E2859" i="22"/>
  <c r="E2860" i="22"/>
  <c r="F2860" i="22" s="1"/>
  <c r="E2861" i="22"/>
  <c r="F2861" i="22" s="1"/>
  <c r="E2862" i="22"/>
  <c r="F2862" i="22" s="1"/>
  <c r="E2863" i="22"/>
  <c r="F2863" i="22" s="1"/>
  <c r="E2864" i="22"/>
  <c r="E2865" i="22"/>
  <c r="F2865" i="22" s="1"/>
  <c r="E2866" i="22"/>
  <c r="E2867" i="22"/>
  <c r="F2867" i="22" s="1"/>
  <c r="E2868" i="22"/>
  <c r="E2869" i="22"/>
  <c r="E2870" i="22"/>
  <c r="F2870" i="22" s="1"/>
  <c r="E2871" i="22"/>
  <c r="E2872" i="22"/>
  <c r="F2872" i="22" s="1"/>
  <c r="E2511" i="22"/>
  <c r="G2507" i="22"/>
  <c r="I2507" i="22" s="1"/>
  <c r="G2506" i="22"/>
  <c r="E2504" i="22"/>
  <c r="Q2504" i="22" s="1"/>
  <c r="F2504" i="22"/>
  <c r="E2505" i="22"/>
  <c r="Q2505" i="22" s="1"/>
  <c r="F2505" i="22"/>
  <c r="E2506" i="22"/>
  <c r="Q2506" i="22" s="1"/>
  <c r="F2506" i="22"/>
  <c r="E2507" i="22"/>
  <c r="Q2507" i="22" s="1"/>
  <c r="F2507" i="22"/>
  <c r="E2508" i="22"/>
  <c r="Q2508" i="22" s="1"/>
  <c r="E2509" i="22"/>
  <c r="E2510" i="22"/>
  <c r="Q2510" i="22" s="1"/>
  <c r="F2510" i="22"/>
  <c r="E2512" i="22"/>
  <c r="Q2512" i="22" s="1"/>
  <c r="E2513" i="22"/>
  <c r="Q2513" i="22" s="1"/>
  <c r="F2513" i="22"/>
  <c r="G2478" i="22"/>
  <c r="F2507" i="29"/>
  <c r="F2508" i="29"/>
  <c r="G2508" i="29" s="1"/>
  <c r="F2509" i="29"/>
  <c r="F2510" i="29"/>
  <c r="F2511" i="29"/>
  <c r="F2512" i="29"/>
  <c r="F2513" i="29"/>
  <c r="F2514" i="29"/>
  <c r="G2514" i="29" s="1"/>
  <c r="F2515" i="29"/>
  <c r="F2516" i="29"/>
  <c r="G2516" i="29" s="1"/>
  <c r="F2517" i="29"/>
  <c r="F2518" i="29"/>
  <c r="F2519" i="29"/>
  <c r="F2520" i="29"/>
  <c r="F2521" i="29"/>
  <c r="F2522" i="29"/>
  <c r="G2522" i="29" s="1"/>
  <c r="F2523" i="29"/>
  <c r="F2524" i="29"/>
  <c r="G2524" i="29" s="1"/>
  <c r="F2525" i="29"/>
  <c r="F2526" i="29"/>
  <c r="G2526" i="29" s="1"/>
  <c r="F2527" i="29"/>
  <c r="F2528" i="29"/>
  <c r="F2529" i="29"/>
  <c r="F2530" i="29"/>
  <c r="G2530" i="29"/>
  <c r="S2530" i="29" s="1"/>
  <c r="F2531" i="29"/>
  <c r="F2532" i="29"/>
  <c r="G2532" i="29" s="1"/>
  <c r="F2533" i="29"/>
  <c r="F2534" i="29"/>
  <c r="G2534" i="29" s="1"/>
  <c r="F2535" i="29"/>
  <c r="F2536" i="29"/>
  <c r="G2536" i="29" s="1"/>
  <c r="F2537" i="29"/>
  <c r="F2538" i="29"/>
  <c r="G2538" i="29"/>
  <c r="S2538" i="29" s="1"/>
  <c r="F2539" i="29"/>
  <c r="F2540" i="29"/>
  <c r="G2540" i="29"/>
  <c r="F2541" i="29"/>
  <c r="F2542" i="29"/>
  <c r="G2542" i="29" s="1"/>
  <c r="F2543" i="29"/>
  <c r="F2544" i="29"/>
  <c r="F2545" i="29"/>
  <c r="F2546" i="29"/>
  <c r="G2546" i="29" s="1"/>
  <c r="F2547" i="29"/>
  <c r="F2548" i="29"/>
  <c r="G2548" i="29"/>
  <c r="F2549" i="29"/>
  <c r="F2550" i="29"/>
  <c r="G2550" i="29" s="1"/>
  <c r="F2551" i="29"/>
  <c r="F2552" i="29"/>
  <c r="F2553" i="29"/>
  <c r="F2554" i="29"/>
  <c r="G2554" i="29"/>
  <c r="S2554" i="29" s="1"/>
  <c r="F2555" i="29"/>
  <c r="F2556" i="29"/>
  <c r="G2556" i="29" s="1"/>
  <c r="F2557" i="29"/>
  <c r="F2558" i="29"/>
  <c r="G2558" i="29"/>
  <c r="F2559" i="29"/>
  <c r="F2560" i="29"/>
  <c r="F2561" i="29"/>
  <c r="F2562" i="29"/>
  <c r="G2562" i="29"/>
  <c r="F2563" i="29"/>
  <c r="F2564" i="29"/>
  <c r="G2564" i="29"/>
  <c r="F2565" i="29"/>
  <c r="F2566" i="29"/>
  <c r="G2566" i="29" s="1"/>
  <c r="F2567" i="29"/>
  <c r="F2568" i="29"/>
  <c r="F2569" i="29"/>
  <c r="F2570" i="29"/>
  <c r="G2570" i="29" s="1"/>
  <c r="F2571" i="29"/>
  <c r="F2572" i="29"/>
  <c r="G2572" i="29" s="1"/>
  <c r="F2573" i="29"/>
  <c r="G2574" i="29" s="1"/>
  <c r="F2574" i="29"/>
  <c r="F2575" i="29"/>
  <c r="F2576" i="29"/>
  <c r="F2577" i="29"/>
  <c r="F2578" i="29"/>
  <c r="G2578" i="29" s="1"/>
  <c r="F2579" i="29"/>
  <c r="F2580" i="29"/>
  <c r="G2580" i="29" s="1"/>
  <c r="F2581" i="29"/>
  <c r="G2582" i="29" s="1"/>
  <c r="F2582" i="29"/>
  <c r="F2583" i="29"/>
  <c r="F2584" i="29"/>
  <c r="F2585" i="29"/>
  <c r="F2586" i="29"/>
  <c r="G2586" i="29" s="1"/>
  <c r="F2587" i="29"/>
  <c r="F2588" i="29"/>
  <c r="G2588" i="29" s="1"/>
  <c r="F2589" i="29"/>
  <c r="F2590" i="29"/>
  <c r="G2590" i="29" s="1"/>
  <c r="F2591" i="29"/>
  <c r="F2592" i="29"/>
  <c r="F2593" i="29"/>
  <c r="F2594" i="29"/>
  <c r="G2594" i="29" s="1"/>
  <c r="F2595" i="29"/>
  <c r="F2596" i="29"/>
  <c r="G2596" i="29" s="1"/>
  <c r="F2597" i="29"/>
  <c r="F2598" i="29"/>
  <c r="G2598" i="29" s="1"/>
  <c r="F2599" i="29"/>
  <c r="F2600" i="29"/>
  <c r="F2601" i="29"/>
  <c r="F2602" i="29"/>
  <c r="G2602" i="29" s="1"/>
  <c r="F2603" i="29"/>
  <c r="F2604" i="29"/>
  <c r="G2604" i="29"/>
  <c r="F2605" i="29"/>
  <c r="F2606" i="29"/>
  <c r="G2606" i="29" s="1"/>
  <c r="F2607" i="29"/>
  <c r="F2608" i="29"/>
  <c r="F2609" i="29"/>
  <c r="F2610" i="29"/>
  <c r="G2610" i="29" s="1"/>
  <c r="F2611" i="29"/>
  <c r="G2612" i="29" s="1"/>
  <c r="F2612" i="29"/>
  <c r="F2613" i="29"/>
  <c r="F2614" i="29"/>
  <c r="G2614" i="29" s="1"/>
  <c r="F2615" i="29"/>
  <c r="F2616" i="29"/>
  <c r="F2617" i="29"/>
  <c r="F2618" i="29"/>
  <c r="G2618" i="29" s="1"/>
  <c r="F2619" i="29"/>
  <c r="F2620" i="29"/>
  <c r="G2620" i="29" s="1"/>
  <c r="F2621" i="29"/>
  <c r="F2622" i="29"/>
  <c r="G2622" i="29" s="1"/>
  <c r="F2623" i="29"/>
  <c r="F2624" i="29"/>
  <c r="F2625" i="29"/>
  <c r="F2626" i="29"/>
  <c r="G2626" i="29" s="1"/>
  <c r="F2627" i="29"/>
  <c r="F2628" i="29"/>
  <c r="G2628" i="29" s="1"/>
  <c r="F2629" i="29"/>
  <c r="F2630" i="29"/>
  <c r="G2630" i="29" s="1"/>
  <c r="F2631" i="29"/>
  <c r="F2632" i="29"/>
  <c r="F2633" i="29"/>
  <c r="F2634" i="29"/>
  <c r="G2634" i="29" s="1"/>
  <c r="F2635" i="29"/>
  <c r="F2636" i="29"/>
  <c r="G2636" i="29"/>
  <c r="F2637" i="29"/>
  <c r="F2638" i="29"/>
  <c r="G2638" i="29"/>
  <c r="F2639" i="29"/>
  <c r="F2640" i="29"/>
  <c r="G2640" i="29" s="1"/>
  <c r="F2641" i="29"/>
  <c r="F2642" i="29"/>
  <c r="G2642" i="29" s="1"/>
  <c r="F2643" i="29"/>
  <c r="F2644" i="29"/>
  <c r="G2644" i="29"/>
  <c r="F2645" i="29"/>
  <c r="F2646" i="29"/>
  <c r="G2646" i="29"/>
  <c r="F2647" i="29"/>
  <c r="F2648" i="29"/>
  <c r="G2648" i="29" s="1"/>
  <c r="F2649" i="29"/>
  <c r="F2650" i="29"/>
  <c r="G2650" i="29" s="1"/>
  <c r="F2651" i="29"/>
  <c r="F2652" i="29"/>
  <c r="G2652" i="29"/>
  <c r="F2653" i="29"/>
  <c r="F2654" i="29"/>
  <c r="G2654" i="29"/>
  <c r="F2655" i="29"/>
  <c r="F2656" i="29"/>
  <c r="F2657" i="29"/>
  <c r="F2658" i="29"/>
  <c r="G2658" i="29"/>
  <c r="S2658" i="29" s="1"/>
  <c r="F2659" i="29"/>
  <c r="F2660" i="29"/>
  <c r="G2660" i="29"/>
  <c r="F2661" i="29"/>
  <c r="F2662" i="29"/>
  <c r="G2662" i="29" s="1"/>
  <c r="F2663" i="29"/>
  <c r="F2664" i="29"/>
  <c r="G2664" i="29" s="1"/>
  <c r="F2665" i="29"/>
  <c r="F2666" i="29"/>
  <c r="G2666" i="29" s="1"/>
  <c r="F2667" i="29"/>
  <c r="F2668" i="29"/>
  <c r="G2668" i="29" s="1"/>
  <c r="F2669" i="29"/>
  <c r="F2670" i="29"/>
  <c r="G2670" i="29" s="1"/>
  <c r="F2671" i="29"/>
  <c r="F2672" i="29"/>
  <c r="F2673" i="29"/>
  <c r="F2674" i="29"/>
  <c r="F2675" i="29"/>
  <c r="F2676" i="29"/>
  <c r="G2677" i="29" s="1"/>
  <c r="G2676" i="29"/>
  <c r="S2676" i="29" s="1"/>
  <c r="F2677" i="29"/>
  <c r="F2678" i="29"/>
  <c r="G2678" i="29" s="1"/>
  <c r="F2679" i="29"/>
  <c r="F2680" i="29"/>
  <c r="F2681" i="29"/>
  <c r="F2682" i="29"/>
  <c r="F2683" i="29"/>
  <c r="G2683" i="29"/>
  <c r="F2684" i="29"/>
  <c r="G2684" i="29" s="1"/>
  <c r="F2685" i="29"/>
  <c r="F2686" i="29"/>
  <c r="F2687" i="29"/>
  <c r="F2688" i="29"/>
  <c r="G2688" i="29"/>
  <c r="F2689" i="29"/>
  <c r="G2689" i="29"/>
  <c r="F2690" i="29"/>
  <c r="G2690" i="29"/>
  <c r="F2691" i="29"/>
  <c r="F2692" i="29"/>
  <c r="G2693" i="29" s="1"/>
  <c r="F2693" i="29"/>
  <c r="F2694" i="29"/>
  <c r="G2694" i="29" s="1"/>
  <c r="F2695" i="29"/>
  <c r="F2696" i="29"/>
  <c r="F2697" i="29"/>
  <c r="G2697" i="29"/>
  <c r="F2698" i="29"/>
  <c r="F2699" i="29"/>
  <c r="G2699" i="29"/>
  <c r="F2700" i="29"/>
  <c r="G2700" i="29" s="1"/>
  <c r="F2701" i="29"/>
  <c r="F2702" i="29"/>
  <c r="F2703" i="29"/>
  <c r="F2704" i="29"/>
  <c r="G2704" i="29" s="1"/>
  <c r="F2705" i="29"/>
  <c r="G2705" i="29"/>
  <c r="F2706" i="29"/>
  <c r="G2706" i="29"/>
  <c r="F2707" i="29"/>
  <c r="F2708" i="29"/>
  <c r="F2709" i="29"/>
  <c r="G2709" i="29" s="1"/>
  <c r="F2710" i="29"/>
  <c r="G2710" i="29" s="1"/>
  <c r="F2711" i="29"/>
  <c r="F2712" i="29"/>
  <c r="F2713" i="29"/>
  <c r="G2713" i="29"/>
  <c r="F2714" i="29"/>
  <c r="F2715" i="29"/>
  <c r="G2715" i="29"/>
  <c r="F2716" i="29"/>
  <c r="G2716" i="29" s="1"/>
  <c r="F2717" i="29"/>
  <c r="F2718" i="29"/>
  <c r="F2719" i="29"/>
  <c r="F2720" i="29"/>
  <c r="G2720" i="29" s="1"/>
  <c r="F2721" i="29"/>
  <c r="G2721" i="29"/>
  <c r="F2722" i="29"/>
  <c r="G2722" i="29" s="1"/>
  <c r="F2723" i="29"/>
  <c r="F2724" i="29"/>
  <c r="F2725" i="29"/>
  <c r="G2725" i="29"/>
  <c r="F2726" i="29"/>
  <c r="G2726" i="29" s="1"/>
  <c r="F2727" i="29"/>
  <c r="F2728" i="29"/>
  <c r="F2729" i="29"/>
  <c r="G2729" i="29"/>
  <c r="F2730" i="29"/>
  <c r="F2731" i="29"/>
  <c r="G2732" i="29" s="1"/>
  <c r="G2731" i="29"/>
  <c r="F2732" i="29"/>
  <c r="F2733" i="29"/>
  <c r="F2734" i="29"/>
  <c r="F2735" i="29"/>
  <c r="F2736" i="29"/>
  <c r="G2736" i="29"/>
  <c r="F2737" i="29"/>
  <c r="G2737" i="29"/>
  <c r="F2738" i="29"/>
  <c r="G2738" i="29"/>
  <c r="F2739" i="29"/>
  <c r="F2740" i="29"/>
  <c r="F2741" i="29"/>
  <c r="G2741" i="29"/>
  <c r="F2742" i="29"/>
  <c r="G2742" i="29" s="1"/>
  <c r="F2743" i="29"/>
  <c r="F2744" i="29"/>
  <c r="F2745" i="29"/>
  <c r="F2746" i="29"/>
  <c r="G2747" i="29" s="1"/>
  <c r="F2747" i="29"/>
  <c r="F2748" i="29"/>
  <c r="G2748" i="29" s="1"/>
  <c r="F2749" i="29"/>
  <c r="F2750" i="29"/>
  <c r="F2751" i="29"/>
  <c r="G2752" i="29" s="1"/>
  <c r="F2752" i="29"/>
  <c r="F2753" i="29"/>
  <c r="G2753" i="29"/>
  <c r="F2754" i="29"/>
  <c r="G2754" i="29" s="1"/>
  <c r="F2755" i="29"/>
  <c r="F2756" i="29"/>
  <c r="G2757" i="29" s="1"/>
  <c r="F2757" i="29"/>
  <c r="F2758" i="29"/>
  <c r="G2758" i="29" s="1"/>
  <c r="F2759" i="29"/>
  <c r="F2760" i="29"/>
  <c r="F2761" i="29"/>
  <c r="G2761" i="29"/>
  <c r="F2762" i="29"/>
  <c r="F2763" i="29"/>
  <c r="G2763" i="29" s="1"/>
  <c r="F2764" i="29"/>
  <c r="F2765" i="29"/>
  <c r="G2765" i="29"/>
  <c r="S2765" i="29" s="1"/>
  <c r="F2766" i="29"/>
  <c r="F2767" i="29"/>
  <c r="G2767" i="29" s="1"/>
  <c r="F2768" i="29"/>
  <c r="F2769" i="29"/>
  <c r="G2769" i="29" s="1"/>
  <c r="F2770" i="29"/>
  <c r="F2771" i="29"/>
  <c r="G2771" i="29"/>
  <c r="S2771" i="29" s="1"/>
  <c r="F2772" i="29"/>
  <c r="G2773" i="29" s="1"/>
  <c r="F2773" i="29"/>
  <c r="F2774" i="29"/>
  <c r="F2775" i="29"/>
  <c r="G2775" i="29" s="1"/>
  <c r="F2776" i="29"/>
  <c r="F2777" i="29"/>
  <c r="G2777" i="29"/>
  <c r="S2777" i="29" s="1"/>
  <c r="F2778" i="29"/>
  <c r="F2779" i="29"/>
  <c r="G2779" i="29" s="1"/>
  <c r="F2780" i="29"/>
  <c r="F2781" i="29"/>
  <c r="G2781" i="29" s="1"/>
  <c r="F2782" i="29"/>
  <c r="F2783" i="29"/>
  <c r="G2783" i="29" s="1"/>
  <c r="F2784" i="29"/>
  <c r="F2785" i="29"/>
  <c r="G2785" i="29" s="1"/>
  <c r="F2786" i="29"/>
  <c r="F2787" i="29"/>
  <c r="G2787" i="29" s="1"/>
  <c r="F2788" i="29"/>
  <c r="F2789" i="29"/>
  <c r="G2789" i="29" s="1"/>
  <c r="F2790" i="29"/>
  <c r="F2791" i="29"/>
  <c r="G2791" i="29" s="1"/>
  <c r="F2792" i="29"/>
  <c r="F2793" i="29"/>
  <c r="G2793" i="29" s="1"/>
  <c r="F2794" i="29"/>
  <c r="F2795" i="29"/>
  <c r="G2795" i="29" s="1"/>
  <c r="F2796" i="29"/>
  <c r="F2797" i="29"/>
  <c r="G2797" i="29" s="1"/>
  <c r="F2798" i="29"/>
  <c r="F2799" i="29"/>
  <c r="F2800" i="29"/>
  <c r="F2801" i="29"/>
  <c r="G2801" i="29" s="1"/>
  <c r="F2802" i="29"/>
  <c r="F2803" i="29"/>
  <c r="G2803" i="29"/>
  <c r="F2804" i="29"/>
  <c r="F2805" i="29"/>
  <c r="G2805" i="29" s="1"/>
  <c r="F2806" i="29"/>
  <c r="F2807" i="29"/>
  <c r="G2807" i="29" s="1"/>
  <c r="F2808" i="29"/>
  <c r="F2809" i="29"/>
  <c r="G2809" i="29"/>
  <c r="F2810" i="29"/>
  <c r="F2811" i="29"/>
  <c r="G2811" i="29" s="1"/>
  <c r="F2812" i="29"/>
  <c r="F2813" i="29"/>
  <c r="G2813" i="29"/>
  <c r="S2813" i="29" s="1"/>
  <c r="F2814" i="29"/>
  <c r="F2815" i="29"/>
  <c r="G2815" i="29" s="1"/>
  <c r="F2816" i="29"/>
  <c r="F2817" i="29"/>
  <c r="G2817" i="29" s="1"/>
  <c r="F2818" i="29"/>
  <c r="F2819" i="29"/>
  <c r="G2819" i="29"/>
  <c r="F2820" i="29"/>
  <c r="F2821" i="29"/>
  <c r="G2821" i="29" s="1"/>
  <c r="F2822" i="29"/>
  <c r="F2823" i="29"/>
  <c r="G2823" i="29"/>
  <c r="F2824" i="29"/>
  <c r="F2825" i="29"/>
  <c r="G2825" i="29" s="1"/>
  <c r="F2826" i="29"/>
  <c r="F2827" i="29"/>
  <c r="G2827" i="29"/>
  <c r="F2828" i="29"/>
  <c r="F2829" i="29"/>
  <c r="G2829" i="29" s="1"/>
  <c r="F2830" i="29"/>
  <c r="F2831" i="29"/>
  <c r="G2831" i="29" s="1"/>
  <c r="F2832" i="29"/>
  <c r="G2833" i="29" s="1"/>
  <c r="F2833" i="29"/>
  <c r="F2834" i="29"/>
  <c r="F2835" i="29"/>
  <c r="G2835" i="29" s="1"/>
  <c r="F2836" i="29"/>
  <c r="F2837" i="29"/>
  <c r="G2837" i="29" s="1"/>
  <c r="F2838" i="29"/>
  <c r="F2839" i="29"/>
  <c r="G2839" i="29" s="1"/>
  <c r="F2840" i="29"/>
  <c r="F2841" i="29"/>
  <c r="G2841" i="29"/>
  <c r="F2842" i="29"/>
  <c r="G2843" i="29" s="1"/>
  <c r="F2843" i="29"/>
  <c r="F2844" i="29"/>
  <c r="G2844" i="29" s="1"/>
  <c r="H2844" i="29" s="1"/>
  <c r="F2845" i="29"/>
  <c r="G2845" i="29" s="1"/>
  <c r="H2845" i="29" s="1"/>
  <c r="F2846" i="29"/>
  <c r="G2846" i="29" s="1"/>
  <c r="H2846" i="29" s="1"/>
  <c r="F2847" i="29"/>
  <c r="G2847" i="29" s="1"/>
  <c r="H2847" i="29" s="1"/>
  <c r="F2848" i="29"/>
  <c r="F2849" i="29"/>
  <c r="G2849" i="29"/>
  <c r="H2849" i="29" s="1"/>
  <c r="F2850" i="29"/>
  <c r="G2850" i="29" s="1"/>
  <c r="H2850" i="29" s="1"/>
  <c r="F2851" i="29"/>
  <c r="G2851" i="29"/>
  <c r="H2851" i="29" s="1"/>
  <c r="F2852" i="29"/>
  <c r="G2852" i="29" s="1"/>
  <c r="H2852" i="29" s="1"/>
  <c r="F2853" i="29"/>
  <c r="G2853" i="29"/>
  <c r="H2853" i="29"/>
  <c r="F2854" i="29"/>
  <c r="G2854" i="29" s="1"/>
  <c r="H2854" i="29" s="1"/>
  <c r="F2855" i="29"/>
  <c r="F2856" i="29"/>
  <c r="G2856" i="29" s="1"/>
  <c r="H2856" i="29" s="1"/>
  <c r="F2857" i="29"/>
  <c r="G2857" i="29"/>
  <c r="H2857" i="29" s="1"/>
  <c r="F2858" i="29"/>
  <c r="F2859" i="29"/>
  <c r="G2859" i="29"/>
  <c r="H2859" i="29" s="1"/>
  <c r="F2860" i="29"/>
  <c r="F2861" i="29"/>
  <c r="G2861" i="29"/>
  <c r="H2861" i="29" s="1"/>
  <c r="F2862" i="29"/>
  <c r="F2863" i="29"/>
  <c r="G2863" i="29"/>
  <c r="H2863" i="29"/>
  <c r="F2864" i="29"/>
  <c r="G2864" i="29" s="1"/>
  <c r="H2864" i="29" s="1"/>
  <c r="F2865" i="29"/>
  <c r="F2866" i="29"/>
  <c r="G2866" i="29" s="1"/>
  <c r="H2866" i="29" s="1"/>
  <c r="F2867" i="29"/>
  <c r="G2867" i="29"/>
  <c r="H2867" i="29" s="1"/>
  <c r="F2868" i="29"/>
  <c r="F2869" i="29"/>
  <c r="G2869" i="29" s="1"/>
  <c r="H2869" i="29" s="1"/>
  <c r="F2870" i="29"/>
  <c r="G2870" i="29" s="1"/>
  <c r="H2870" i="29" s="1"/>
  <c r="F2871" i="29"/>
  <c r="F2872" i="29"/>
  <c r="G2872" i="29" s="1"/>
  <c r="H2872" i="29"/>
  <c r="D2872" i="9"/>
  <c r="E2872" i="9"/>
  <c r="D2507" i="9"/>
  <c r="E2507" i="9"/>
  <c r="D2508" i="9"/>
  <c r="E2508" i="9"/>
  <c r="F2508" i="9" s="1"/>
  <c r="D2509" i="9"/>
  <c r="E2509" i="9"/>
  <c r="D2510" i="9"/>
  <c r="E2510" i="9"/>
  <c r="D2511" i="9"/>
  <c r="E2511" i="9"/>
  <c r="D2512" i="9"/>
  <c r="E2512" i="9"/>
  <c r="D2513" i="9"/>
  <c r="E2513" i="9"/>
  <c r="D2514" i="9"/>
  <c r="E2514" i="9"/>
  <c r="D2515" i="9"/>
  <c r="E2515" i="9"/>
  <c r="D2516" i="9"/>
  <c r="E2516" i="9"/>
  <c r="D2517" i="9"/>
  <c r="E2517" i="9"/>
  <c r="D2518" i="9"/>
  <c r="F2518" i="9" s="1"/>
  <c r="E2518" i="9"/>
  <c r="D2519" i="9"/>
  <c r="E2519" i="9"/>
  <c r="F2519" i="9" s="1"/>
  <c r="D2520" i="9"/>
  <c r="E2520" i="9"/>
  <c r="F2520" i="9" s="1"/>
  <c r="D2521" i="9"/>
  <c r="E2521" i="9"/>
  <c r="D2522" i="9"/>
  <c r="E2522" i="9"/>
  <c r="D2523" i="9"/>
  <c r="E2523" i="9"/>
  <c r="D2524" i="9"/>
  <c r="E2524" i="9"/>
  <c r="F2524" i="9"/>
  <c r="D2525" i="9"/>
  <c r="E2525" i="9"/>
  <c r="D2526" i="9"/>
  <c r="E2526" i="9"/>
  <c r="D2527" i="9"/>
  <c r="E2527" i="9"/>
  <c r="D2528" i="9"/>
  <c r="E2528" i="9"/>
  <c r="F2528" i="9"/>
  <c r="D2529" i="9"/>
  <c r="E2529" i="9"/>
  <c r="F2529" i="9" s="1"/>
  <c r="D2530" i="9"/>
  <c r="E2530" i="9"/>
  <c r="D2531" i="9"/>
  <c r="E2531" i="9"/>
  <c r="D2532" i="9"/>
  <c r="F2532" i="9" s="1"/>
  <c r="E2532" i="9"/>
  <c r="D2533" i="9"/>
  <c r="F2533" i="9" s="1"/>
  <c r="E2533" i="9"/>
  <c r="D2534" i="9"/>
  <c r="E2534" i="9"/>
  <c r="F2534" i="9" s="1"/>
  <c r="D2535" i="9"/>
  <c r="E2535" i="9"/>
  <c r="F2535" i="9" s="1"/>
  <c r="D2536" i="9"/>
  <c r="E2536" i="9"/>
  <c r="D2537" i="9"/>
  <c r="E2537" i="9"/>
  <c r="F2537" i="9" s="1"/>
  <c r="D2538" i="9"/>
  <c r="E2538" i="9"/>
  <c r="D2539" i="9"/>
  <c r="E2539" i="9"/>
  <c r="F2539" i="9" s="1"/>
  <c r="D2540" i="9"/>
  <c r="E2540" i="9"/>
  <c r="F2540" i="9"/>
  <c r="D2541" i="9"/>
  <c r="E2541" i="9"/>
  <c r="D2542" i="9"/>
  <c r="E2542" i="9"/>
  <c r="D2543" i="9"/>
  <c r="E2543" i="9"/>
  <c r="F2543" i="9" s="1"/>
  <c r="D2544" i="9"/>
  <c r="E2544" i="9"/>
  <c r="F2544" i="9" s="1"/>
  <c r="D2545" i="9"/>
  <c r="E2545" i="9"/>
  <c r="D2546" i="9"/>
  <c r="E2546" i="9"/>
  <c r="D2547" i="9"/>
  <c r="E2547" i="9"/>
  <c r="D2548" i="9"/>
  <c r="E2548" i="9"/>
  <c r="F2548" i="9" s="1"/>
  <c r="D2549" i="9"/>
  <c r="E2549" i="9"/>
  <c r="D2550" i="9"/>
  <c r="E2550" i="9"/>
  <c r="D2551" i="9"/>
  <c r="F2551" i="9" s="1"/>
  <c r="E2551" i="9"/>
  <c r="D2552" i="9"/>
  <c r="E2552" i="9"/>
  <c r="F2552" i="9" s="1"/>
  <c r="D2553" i="9"/>
  <c r="E2553" i="9"/>
  <c r="F2553" i="9"/>
  <c r="D2554" i="9"/>
  <c r="E2554" i="9"/>
  <c r="D2555" i="9"/>
  <c r="E2555" i="9"/>
  <c r="D2556" i="9"/>
  <c r="E2556" i="9"/>
  <c r="D2557" i="9"/>
  <c r="F2557" i="9" s="1"/>
  <c r="E2557" i="9"/>
  <c r="D2558" i="9"/>
  <c r="E2558" i="9"/>
  <c r="F2558" i="9" s="1"/>
  <c r="D2559" i="9"/>
  <c r="E2559" i="9"/>
  <c r="F2559" i="9" s="1"/>
  <c r="D2560" i="9"/>
  <c r="E2560" i="9"/>
  <c r="D2561" i="9"/>
  <c r="E2561" i="9"/>
  <c r="F2561" i="9" s="1"/>
  <c r="D2562" i="9"/>
  <c r="E2562" i="9"/>
  <c r="D2563" i="9"/>
  <c r="E2563" i="9"/>
  <c r="F2563" i="9" s="1"/>
  <c r="D2564" i="9"/>
  <c r="E2564" i="9"/>
  <c r="F2564" i="9" s="1"/>
  <c r="D2565" i="9"/>
  <c r="E2565" i="9"/>
  <c r="D2566" i="9"/>
  <c r="E2566" i="9"/>
  <c r="D2567" i="9"/>
  <c r="E2567" i="9"/>
  <c r="F2567" i="9" s="1"/>
  <c r="D2568" i="9"/>
  <c r="E2568" i="9"/>
  <c r="D2569" i="9"/>
  <c r="E2569" i="9"/>
  <c r="F2569" i="9" s="1"/>
  <c r="D2570" i="9"/>
  <c r="E2570" i="9"/>
  <c r="D2571" i="9"/>
  <c r="E2571" i="9"/>
  <c r="F2571" i="9" s="1"/>
  <c r="D2572" i="9"/>
  <c r="E2572" i="9"/>
  <c r="D2573" i="9"/>
  <c r="E2573" i="9"/>
  <c r="D2574" i="9"/>
  <c r="E2574" i="9"/>
  <c r="F2574" i="9" s="1"/>
  <c r="D2575" i="9"/>
  <c r="E2575" i="9"/>
  <c r="F2575" i="9" s="1"/>
  <c r="D2576" i="9"/>
  <c r="E2576" i="9"/>
  <c r="F2576" i="9" s="1"/>
  <c r="D2577" i="9"/>
  <c r="E2577" i="9"/>
  <c r="D2578" i="9"/>
  <c r="F2578" i="9" s="1"/>
  <c r="E2578" i="9"/>
  <c r="D2579" i="9"/>
  <c r="E2579" i="9"/>
  <c r="D2580" i="9"/>
  <c r="E2580" i="9"/>
  <c r="F2580" i="9" s="1"/>
  <c r="D2581" i="9"/>
  <c r="E2581" i="9"/>
  <c r="D2582" i="9"/>
  <c r="E2582" i="9"/>
  <c r="D2583" i="9"/>
  <c r="F2583" i="9" s="1"/>
  <c r="E2583" i="9"/>
  <c r="D2584" i="9"/>
  <c r="E2584" i="9"/>
  <c r="F2584" i="9" s="1"/>
  <c r="D2585" i="9"/>
  <c r="E2585" i="9"/>
  <c r="F2585" i="9" s="1"/>
  <c r="D2586" i="9"/>
  <c r="E2586" i="9"/>
  <c r="D2587" i="9"/>
  <c r="E2587" i="9"/>
  <c r="F2587" i="9" s="1"/>
  <c r="D2588" i="9"/>
  <c r="F2588" i="9" s="1"/>
  <c r="E2588" i="9"/>
  <c r="D2589" i="9"/>
  <c r="E2589" i="9"/>
  <c r="D2590" i="9"/>
  <c r="E2590" i="9"/>
  <c r="F2590" i="9"/>
  <c r="D2591" i="9"/>
  <c r="E2591" i="9"/>
  <c r="F2591" i="9"/>
  <c r="D2592" i="9"/>
  <c r="E2592" i="9"/>
  <c r="D2593" i="9"/>
  <c r="E2593" i="9"/>
  <c r="F2593" i="9" s="1"/>
  <c r="D2594" i="9"/>
  <c r="E2594" i="9"/>
  <c r="D2595" i="9"/>
  <c r="E2595" i="9"/>
  <c r="F2595" i="9" s="1"/>
  <c r="D2596" i="9"/>
  <c r="E2596" i="9"/>
  <c r="F2596" i="9" s="1"/>
  <c r="D2597" i="9"/>
  <c r="E2597" i="9"/>
  <c r="D2598" i="9"/>
  <c r="E2598" i="9"/>
  <c r="D2599" i="9"/>
  <c r="E2599" i="9"/>
  <c r="F2599" i="9" s="1"/>
  <c r="D2600" i="9"/>
  <c r="E2600" i="9"/>
  <c r="F2600" i="9" s="1"/>
  <c r="D2601" i="9"/>
  <c r="E2601" i="9"/>
  <c r="F2601" i="9" s="1"/>
  <c r="D2602" i="9"/>
  <c r="E2602" i="9"/>
  <c r="D2603" i="9"/>
  <c r="E2603" i="9"/>
  <c r="D2604" i="9"/>
  <c r="E2604" i="9"/>
  <c r="D2605" i="9"/>
  <c r="E2605" i="9"/>
  <c r="D2606" i="9"/>
  <c r="E2606" i="9"/>
  <c r="F2606" i="9" s="1"/>
  <c r="D2607" i="9"/>
  <c r="E2607" i="9"/>
  <c r="D2608" i="9"/>
  <c r="E2608" i="9"/>
  <c r="D2609" i="9"/>
  <c r="E2609" i="9"/>
  <c r="F2609" i="9" s="1"/>
  <c r="D2610" i="9"/>
  <c r="F2610" i="9" s="1"/>
  <c r="E2610" i="9"/>
  <c r="D2611" i="9"/>
  <c r="E2611" i="9"/>
  <c r="F2611" i="9" s="1"/>
  <c r="D2612" i="9"/>
  <c r="E2612" i="9"/>
  <c r="D2613" i="9"/>
  <c r="E2613" i="9"/>
  <c r="D2614" i="9"/>
  <c r="E2614" i="9"/>
  <c r="D2615" i="9"/>
  <c r="E2615" i="9"/>
  <c r="F2615" i="9" s="1"/>
  <c r="D2616" i="9"/>
  <c r="E2616" i="9"/>
  <c r="F2616" i="9" s="1"/>
  <c r="D2617" i="9"/>
  <c r="E2617" i="9"/>
  <c r="D2618" i="9"/>
  <c r="E2618" i="9"/>
  <c r="D2619" i="9"/>
  <c r="E2619" i="9"/>
  <c r="D2620" i="9"/>
  <c r="E2620" i="9"/>
  <c r="F2620" i="9"/>
  <c r="D2621" i="9"/>
  <c r="E2621" i="9"/>
  <c r="D2622" i="9"/>
  <c r="E2622" i="9"/>
  <c r="D2623" i="9"/>
  <c r="E2623" i="9"/>
  <c r="F2623" i="9" s="1"/>
  <c r="D2624" i="9"/>
  <c r="E2624" i="9"/>
  <c r="F2624" i="9" s="1"/>
  <c r="D2625" i="9"/>
  <c r="E2625" i="9"/>
  <c r="F2625" i="9" s="1"/>
  <c r="D2626" i="9"/>
  <c r="E2626" i="9"/>
  <c r="D2627" i="9"/>
  <c r="E2627" i="9"/>
  <c r="D2628" i="9"/>
  <c r="E2628" i="9"/>
  <c r="D2629" i="9"/>
  <c r="E2629" i="9"/>
  <c r="D2630" i="9"/>
  <c r="E2630" i="9"/>
  <c r="F2630" i="9" s="1"/>
  <c r="D2631" i="9"/>
  <c r="E2631" i="9"/>
  <c r="F2631" i="9" s="1"/>
  <c r="D2632" i="9"/>
  <c r="E2632" i="9"/>
  <c r="F2632" i="9" s="1"/>
  <c r="D2633" i="9"/>
  <c r="E2633" i="9"/>
  <c r="D2634" i="9"/>
  <c r="E2634" i="9"/>
  <c r="D2635" i="9"/>
  <c r="E2635" i="9"/>
  <c r="F2635" i="9" s="1"/>
  <c r="D2636" i="9"/>
  <c r="E2636" i="9"/>
  <c r="F2636" i="9" s="1"/>
  <c r="D2637" i="9"/>
  <c r="E2637" i="9"/>
  <c r="D2638" i="9"/>
  <c r="E2638" i="9"/>
  <c r="F2638" i="9"/>
  <c r="D2639" i="9"/>
  <c r="E2639" i="9"/>
  <c r="D2640" i="9"/>
  <c r="E2640" i="9"/>
  <c r="F2640" i="9" s="1"/>
  <c r="D2641" i="9"/>
  <c r="E2641" i="9"/>
  <c r="F2641" i="9"/>
  <c r="D2642" i="9"/>
  <c r="E2642" i="9"/>
  <c r="D2643" i="9"/>
  <c r="E2643" i="9"/>
  <c r="F2643" i="9"/>
  <c r="D2644" i="9"/>
  <c r="E2644" i="9"/>
  <c r="D2645" i="9"/>
  <c r="E2645" i="9"/>
  <c r="D2646" i="9"/>
  <c r="E2646" i="9"/>
  <c r="F2646" i="9"/>
  <c r="D2647" i="9"/>
  <c r="E2647" i="9"/>
  <c r="F2647" i="9" s="1"/>
  <c r="D2648" i="9"/>
  <c r="E2648" i="9"/>
  <c r="F2648" i="9" s="1"/>
  <c r="D2649" i="9"/>
  <c r="F2649" i="9" s="1"/>
  <c r="E2649" i="9"/>
  <c r="D2650" i="9"/>
  <c r="E2650" i="9"/>
  <c r="D2651" i="9"/>
  <c r="F2651" i="9" s="1"/>
  <c r="E2651" i="9"/>
  <c r="D2652" i="9"/>
  <c r="E2652" i="9"/>
  <c r="F2652" i="9" s="1"/>
  <c r="D2653" i="9"/>
  <c r="E2653" i="9"/>
  <c r="D2654" i="9"/>
  <c r="F2654" i="9" s="1"/>
  <c r="E2654" i="9"/>
  <c r="D2655" i="9"/>
  <c r="F2655" i="9" s="1"/>
  <c r="E2655" i="9"/>
  <c r="D2656" i="9"/>
  <c r="E2656" i="9"/>
  <c r="F2656" i="9" s="1"/>
  <c r="D2657" i="9"/>
  <c r="E2657" i="9"/>
  <c r="F2657" i="9"/>
  <c r="D2658" i="9"/>
  <c r="E2658" i="9"/>
  <c r="D2659" i="9"/>
  <c r="F2659" i="9" s="1"/>
  <c r="E2659" i="9"/>
  <c r="D2660" i="9"/>
  <c r="E2660" i="9"/>
  <c r="F2660" i="9"/>
  <c r="D2661" i="9"/>
  <c r="E2661" i="9"/>
  <c r="D2662" i="9"/>
  <c r="E2662" i="9"/>
  <c r="F2662" i="9" s="1"/>
  <c r="D2663" i="9"/>
  <c r="F2663" i="9" s="1"/>
  <c r="E2663" i="9"/>
  <c r="D2664" i="9"/>
  <c r="E2664" i="9"/>
  <c r="F2664" i="9" s="1"/>
  <c r="D2665" i="9"/>
  <c r="E2665" i="9"/>
  <c r="F2665" i="9" s="1"/>
  <c r="D2666" i="9"/>
  <c r="F2666" i="9" s="1"/>
  <c r="E2666" i="9"/>
  <c r="D2667" i="9"/>
  <c r="E2667" i="9"/>
  <c r="F2667" i="9" s="1"/>
  <c r="D2668" i="9"/>
  <c r="E2668" i="9"/>
  <c r="F2668" i="9" s="1"/>
  <c r="D2669" i="9"/>
  <c r="F2669" i="9" s="1"/>
  <c r="E2669" i="9"/>
  <c r="D2670" i="9"/>
  <c r="E2670" i="9"/>
  <c r="F2670" i="9" s="1"/>
  <c r="D2671" i="9"/>
  <c r="E2671" i="9"/>
  <c r="D2672" i="9"/>
  <c r="E2672" i="9"/>
  <c r="F2672" i="9" s="1"/>
  <c r="D2673" i="9"/>
  <c r="E2673" i="9"/>
  <c r="F2673" i="9" s="1"/>
  <c r="D2674" i="9"/>
  <c r="E2674" i="9"/>
  <c r="D2675" i="9"/>
  <c r="E2675" i="9"/>
  <c r="F2675" i="9"/>
  <c r="D2676" i="9"/>
  <c r="E2676" i="9"/>
  <c r="F2676" i="9" s="1"/>
  <c r="D2677" i="9"/>
  <c r="E2677" i="9"/>
  <c r="D2678" i="9"/>
  <c r="E2678" i="9"/>
  <c r="F2678" i="9" s="1"/>
  <c r="D2679" i="9"/>
  <c r="E2679" i="9"/>
  <c r="D2680" i="9"/>
  <c r="E2680" i="9"/>
  <c r="D2681" i="9"/>
  <c r="E2681" i="9"/>
  <c r="F2681" i="9" s="1"/>
  <c r="D2682" i="9"/>
  <c r="E2682" i="9"/>
  <c r="D2683" i="9"/>
  <c r="E2683" i="9"/>
  <c r="F2683" i="9" s="1"/>
  <c r="D2684" i="9"/>
  <c r="E2684" i="9"/>
  <c r="F2684" i="9" s="1"/>
  <c r="D2685" i="9"/>
  <c r="E2685" i="9"/>
  <c r="D2686" i="9"/>
  <c r="E2686" i="9"/>
  <c r="D2687" i="9"/>
  <c r="E2687" i="9"/>
  <c r="F2687" i="9" s="1"/>
  <c r="D2688" i="9"/>
  <c r="E2688" i="9"/>
  <c r="F2688" i="9" s="1"/>
  <c r="D2689" i="9"/>
  <c r="E2689" i="9"/>
  <c r="F2689" i="9"/>
  <c r="D2690" i="9"/>
  <c r="E2690" i="9"/>
  <c r="D2691" i="9"/>
  <c r="E2691" i="9"/>
  <c r="D2692" i="9"/>
  <c r="E2692" i="9"/>
  <c r="F2692" i="9"/>
  <c r="D2693" i="9"/>
  <c r="E2693" i="9"/>
  <c r="D2694" i="9"/>
  <c r="E2694" i="9"/>
  <c r="F2694" i="9" s="1"/>
  <c r="D2695" i="9"/>
  <c r="F2695" i="9" s="1"/>
  <c r="E2695" i="9"/>
  <c r="D2696" i="9"/>
  <c r="E2696" i="9"/>
  <c r="D2697" i="9"/>
  <c r="E2697" i="9"/>
  <c r="D2698" i="9"/>
  <c r="E2698" i="9"/>
  <c r="D2699" i="9"/>
  <c r="E2699" i="9"/>
  <c r="D2700" i="9"/>
  <c r="E2700" i="9"/>
  <c r="F2700" i="9" s="1"/>
  <c r="D2701" i="9"/>
  <c r="F2701" i="9" s="1"/>
  <c r="E2701" i="9"/>
  <c r="D2702" i="9"/>
  <c r="E2702" i="9"/>
  <c r="D2703" i="9"/>
  <c r="E2703" i="9"/>
  <c r="F2703" i="9"/>
  <c r="D2704" i="9"/>
  <c r="F2704" i="9" s="1"/>
  <c r="E2704" i="9"/>
  <c r="D2705" i="9"/>
  <c r="E2705" i="9"/>
  <c r="F2705" i="9"/>
  <c r="D2706" i="9"/>
  <c r="F2706" i="9" s="1"/>
  <c r="E2706" i="9"/>
  <c r="D2707" i="9"/>
  <c r="F2707" i="9" s="1"/>
  <c r="E2707" i="9"/>
  <c r="D2708" i="9"/>
  <c r="E2708" i="9"/>
  <c r="F2708" i="9"/>
  <c r="D2709" i="9"/>
  <c r="F2709" i="9" s="1"/>
  <c r="E2709" i="9"/>
  <c r="D2710" i="9"/>
  <c r="E2710" i="9"/>
  <c r="F2710" i="9" s="1"/>
  <c r="D2711" i="9"/>
  <c r="E2711" i="9"/>
  <c r="D2712" i="9"/>
  <c r="E2712" i="9"/>
  <c r="F2712" i="9" s="1"/>
  <c r="D2713" i="9"/>
  <c r="E2713" i="9"/>
  <c r="F2713" i="9" s="1"/>
  <c r="D2714" i="9"/>
  <c r="E2714" i="9"/>
  <c r="D2715" i="9"/>
  <c r="E2715" i="9"/>
  <c r="F2715" i="9" s="1"/>
  <c r="D2716" i="9"/>
  <c r="E2716" i="9"/>
  <c r="D2717" i="9"/>
  <c r="F2717" i="9" s="1"/>
  <c r="E2717" i="9"/>
  <c r="D2718" i="9"/>
  <c r="E2718" i="9"/>
  <c r="F2718" i="9" s="1"/>
  <c r="D2719" i="9"/>
  <c r="E2719" i="9"/>
  <c r="F2719" i="9"/>
  <c r="D2720" i="9"/>
  <c r="E2720" i="9"/>
  <c r="D2721" i="9"/>
  <c r="F2721" i="9" s="1"/>
  <c r="E2721" i="9"/>
  <c r="D2722" i="9"/>
  <c r="E2722" i="9"/>
  <c r="D2723" i="9"/>
  <c r="E2723" i="9"/>
  <c r="F2723" i="9"/>
  <c r="D2724" i="9"/>
  <c r="E2724" i="9"/>
  <c r="F2724" i="9"/>
  <c r="D2725" i="9"/>
  <c r="E2725" i="9"/>
  <c r="D2726" i="9"/>
  <c r="E2726" i="9"/>
  <c r="D2727" i="9"/>
  <c r="E2727" i="9"/>
  <c r="D2728" i="9"/>
  <c r="E2728" i="9"/>
  <c r="D2729" i="9"/>
  <c r="E2729" i="9"/>
  <c r="F2729" i="9" s="1"/>
  <c r="D2730" i="9"/>
  <c r="E2730" i="9"/>
  <c r="D2731" i="9"/>
  <c r="E2731" i="9"/>
  <c r="D2732" i="9"/>
  <c r="E2732" i="9"/>
  <c r="D2733" i="9"/>
  <c r="E2733" i="9"/>
  <c r="D2734" i="9"/>
  <c r="E2734" i="9"/>
  <c r="F2734" i="9" s="1"/>
  <c r="D2735" i="9"/>
  <c r="E2735" i="9"/>
  <c r="F2735" i="9" s="1"/>
  <c r="D2736" i="9"/>
  <c r="E2736" i="9"/>
  <c r="F2736" i="9" s="1"/>
  <c r="D2737" i="9"/>
  <c r="F2737" i="9" s="1"/>
  <c r="E2737" i="9"/>
  <c r="D2738" i="9"/>
  <c r="E2738" i="9"/>
  <c r="D2739" i="9"/>
  <c r="E2739" i="9"/>
  <c r="F2739" i="9"/>
  <c r="D2740" i="9"/>
  <c r="E2740" i="9"/>
  <c r="F2740" i="9" s="1"/>
  <c r="D2741" i="9"/>
  <c r="E2741" i="9"/>
  <c r="D2742" i="9"/>
  <c r="E2742" i="9"/>
  <c r="D2743" i="9"/>
  <c r="E2743" i="9"/>
  <c r="D2744" i="9"/>
  <c r="E2744" i="9"/>
  <c r="F2744" i="9" s="1"/>
  <c r="D2745" i="9"/>
  <c r="E2745" i="9"/>
  <c r="D2746" i="9"/>
  <c r="F2746" i="9" s="1"/>
  <c r="E2746" i="9"/>
  <c r="D2747" i="9"/>
  <c r="E2747" i="9"/>
  <c r="D2748" i="9"/>
  <c r="E2748" i="9"/>
  <c r="F2748" i="9" s="1"/>
  <c r="D2749" i="9"/>
  <c r="E2749" i="9"/>
  <c r="D2750" i="9"/>
  <c r="E2750" i="9"/>
  <c r="F2750" i="9" s="1"/>
  <c r="D2751" i="9"/>
  <c r="F2751" i="9" s="1"/>
  <c r="E2751" i="9"/>
  <c r="D2752" i="9"/>
  <c r="E2752" i="9"/>
  <c r="D2753" i="9"/>
  <c r="E2753" i="9"/>
  <c r="D2754" i="9"/>
  <c r="E2754" i="9"/>
  <c r="D2755" i="9"/>
  <c r="E2755" i="9"/>
  <c r="F2755" i="9"/>
  <c r="D2756" i="9"/>
  <c r="F2756" i="9" s="1"/>
  <c r="E2756" i="9"/>
  <c r="D2757" i="9"/>
  <c r="E2757" i="9"/>
  <c r="D2758" i="9"/>
  <c r="E2758" i="9"/>
  <c r="F2758" i="9" s="1"/>
  <c r="D2759" i="9"/>
  <c r="F2759" i="9" s="1"/>
  <c r="E2759" i="9"/>
  <c r="D2760" i="9"/>
  <c r="E2760" i="9"/>
  <c r="F2760" i="9" s="1"/>
  <c r="D2761" i="9"/>
  <c r="E2761" i="9"/>
  <c r="F2761" i="9" s="1"/>
  <c r="D2762" i="9"/>
  <c r="F2762" i="9" s="1"/>
  <c r="E2762" i="9"/>
  <c r="D2763" i="9"/>
  <c r="E2763" i="9"/>
  <c r="D2764" i="9"/>
  <c r="E2764" i="9"/>
  <c r="D2765" i="9"/>
  <c r="F2765" i="9" s="1"/>
  <c r="E2765" i="9"/>
  <c r="D2766" i="9"/>
  <c r="E2766" i="9"/>
  <c r="F2766" i="9" s="1"/>
  <c r="D2767" i="9"/>
  <c r="E2767" i="9"/>
  <c r="D2768" i="9"/>
  <c r="E2768" i="9"/>
  <c r="D2769" i="9"/>
  <c r="E2769" i="9"/>
  <c r="D2770" i="9"/>
  <c r="E2770" i="9"/>
  <c r="D2771" i="9"/>
  <c r="E2771" i="9"/>
  <c r="F2771" i="9" s="1"/>
  <c r="D2772" i="9"/>
  <c r="F2772" i="9" s="1"/>
  <c r="E2772" i="9"/>
  <c r="D2773" i="9"/>
  <c r="F2773" i="9" s="1"/>
  <c r="E2773" i="9"/>
  <c r="D2774" i="9"/>
  <c r="E2774" i="9"/>
  <c r="D2775" i="9"/>
  <c r="E2775" i="9"/>
  <c r="F2775" i="9"/>
  <c r="D2776" i="9"/>
  <c r="E2776" i="9"/>
  <c r="F2776" i="9" s="1"/>
  <c r="D2777" i="9"/>
  <c r="E2777" i="9"/>
  <c r="F2777" i="9" s="1"/>
  <c r="D2778" i="9"/>
  <c r="E2778" i="9"/>
  <c r="D2779" i="9"/>
  <c r="E2779" i="9"/>
  <c r="F2779" i="9" s="1"/>
  <c r="D2780" i="9"/>
  <c r="E2780" i="9"/>
  <c r="D2781" i="9"/>
  <c r="E2781" i="9"/>
  <c r="D2782" i="9"/>
  <c r="E2782" i="9"/>
  <c r="F2782" i="9" s="1"/>
  <c r="D2783" i="9"/>
  <c r="E2783" i="9"/>
  <c r="D2784" i="9"/>
  <c r="E2784" i="9"/>
  <c r="D2785" i="9"/>
  <c r="E2785" i="9"/>
  <c r="D2786" i="9"/>
  <c r="E2786" i="9"/>
  <c r="D2787" i="9"/>
  <c r="E2787" i="9"/>
  <c r="F2787" i="9" s="1"/>
  <c r="D2788" i="9"/>
  <c r="E2788" i="9"/>
  <c r="F2788" i="9" s="1"/>
  <c r="D2789" i="9"/>
  <c r="F2789" i="9" s="1"/>
  <c r="E2789" i="9"/>
  <c r="D2790" i="9"/>
  <c r="E2790" i="9"/>
  <c r="D2791" i="9"/>
  <c r="E2791" i="9"/>
  <c r="F2791" i="9"/>
  <c r="D2792" i="9"/>
  <c r="E2792" i="9"/>
  <c r="F2792" i="9" s="1"/>
  <c r="D2793" i="9"/>
  <c r="E2793" i="9"/>
  <c r="F2793" i="9" s="1"/>
  <c r="D2794" i="9"/>
  <c r="E2794" i="9"/>
  <c r="D2795" i="9"/>
  <c r="E2795" i="9"/>
  <c r="F2795" i="9" s="1"/>
  <c r="D2796" i="9"/>
  <c r="E2796" i="9"/>
  <c r="D2797" i="9"/>
  <c r="E2797" i="9"/>
  <c r="D2798" i="9"/>
  <c r="E2798" i="9"/>
  <c r="F2798" i="9" s="1"/>
  <c r="D2799" i="9"/>
  <c r="E2799" i="9"/>
  <c r="F2799" i="9" s="1"/>
  <c r="D2800" i="9"/>
  <c r="E2800" i="9"/>
  <c r="D2801" i="9"/>
  <c r="F2801" i="9" s="1"/>
  <c r="E2801" i="9"/>
  <c r="D2802" i="9"/>
  <c r="E2802" i="9"/>
  <c r="D2803" i="9"/>
  <c r="E2803" i="9"/>
  <c r="F2803" i="9" s="1"/>
  <c r="D2804" i="9"/>
  <c r="E2804" i="9"/>
  <c r="F2804" i="9"/>
  <c r="D2805" i="9"/>
  <c r="E2805" i="9"/>
  <c r="D2806" i="9"/>
  <c r="E2806" i="9"/>
  <c r="D2807" i="9"/>
  <c r="E2807" i="9"/>
  <c r="F2807" i="9"/>
  <c r="D2808" i="9"/>
  <c r="E2808" i="9"/>
  <c r="F2808" i="9" s="1"/>
  <c r="D2809" i="9"/>
  <c r="E2809" i="9"/>
  <c r="F2809" i="9" s="1"/>
  <c r="D2810" i="9"/>
  <c r="E2810" i="9"/>
  <c r="D2811" i="9"/>
  <c r="E2811" i="9"/>
  <c r="F2811" i="9" s="1"/>
  <c r="D2812" i="9"/>
  <c r="E2812" i="9"/>
  <c r="F2812" i="9" s="1"/>
  <c r="D2813" i="9"/>
  <c r="E2813" i="9"/>
  <c r="D2814" i="9"/>
  <c r="E2814" i="9"/>
  <c r="F2814" i="9" s="1"/>
  <c r="D2815" i="9"/>
  <c r="E2815" i="9"/>
  <c r="F2815" i="9" s="1"/>
  <c r="D2816" i="9"/>
  <c r="E2816" i="9"/>
  <c r="D2817" i="9"/>
  <c r="E2817" i="9"/>
  <c r="D2818" i="9"/>
  <c r="E2818" i="9"/>
  <c r="D2819" i="9"/>
  <c r="E2819" i="9"/>
  <c r="F2819" i="9"/>
  <c r="D2820" i="9"/>
  <c r="E2820" i="9"/>
  <c r="D2821" i="9"/>
  <c r="F2821" i="9" s="1"/>
  <c r="E2821" i="9"/>
  <c r="D2822" i="9"/>
  <c r="E2822" i="9"/>
  <c r="F2822" i="9" s="1"/>
  <c r="D2823" i="9"/>
  <c r="E2823" i="9"/>
  <c r="F2823" i="9" s="1"/>
  <c r="D2824" i="9"/>
  <c r="E2824" i="9"/>
  <c r="F2824" i="9" s="1"/>
  <c r="D2825" i="9"/>
  <c r="E2825" i="9"/>
  <c r="F2825" i="9" s="1"/>
  <c r="D2826" i="9"/>
  <c r="F2826" i="9" s="1"/>
  <c r="E2826" i="9"/>
  <c r="D2827" i="9"/>
  <c r="E2827" i="9"/>
  <c r="D2828" i="9"/>
  <c r="E2828" i="9"/>
  <c r="D2829" i="9"/>
  <c r="F2829" i="9" s="1"/>
  <c r="E2829" i="9"/>
  <c r="D2830" i="9"/>
  <c r="E2830" i="9"/>
  <c r="D2831" i="9"/>
  <c r="E2831" i="9"/>
  <c r="D2832" i="9"/>
  <c r="E2832" i="9"/>
  <c r="F2832" i="9" s="1"/>
  <c r="D2833" i="9"/>
  <c r="E2833" i="9"/>
  <c r="F2833" i="9"/>
  <c r="D2834" i="9"/>
  <c r="E2834" i="9"/>
  <c r="D2835" i="9"/>
  <c r="E2835" i="9"/>
  <c r="F2835" i="9"/>
  <c r="D2836" i="9"/>
  <c r="E2836" i="9"/>
  <c r="D2837" i="9"/>
  <c r="E2837" i="9"/>
  <c r="D2838" i="9"/>
  <c r="E2838" i="9"/>
  <c r="F2838" i="9" s="1"/>
  <c r="D2839" i="9"/>
  <c r="E2839" i="9"/>
  <c r="D2840" i="9"/>
  <c r="E2840" i="9"/>
  <c r="F2840" i="9" s="1"/>
  <c r="D2841" i="9"/>
  <c r="E2841" i="9"/>
  <c r="D2842" i="9"/>
  <c r="E2842" i="9"/>
  <c r="D2843" i="9"/>
  <c r="E2843" i="9"/>
  <c r="F2843" i="9" s="1"/>
  <c r="D2844" i="9"/>
  <c r="E2844" i="9"/>
  <c r="F2844" i="9" s="1"/>
  <c r="G2844" i="9" s="1"/>
  <c r="H2844" i="9" s="1"/>
  <c r="D2845" i="9"/>
  <c r="F2845" i="9" s="1"/>
  <c r="E2845" i="9"/>
  <c r="D2846" i="9"/>
  <c r="E2846" i="9"/>
  <c r="F2846" i="9" s="1"/>
  <c r="D2847" i="9"/>
  <c r="E2847" i="9"/>
  <c r="D2848" i="9"/>
  <c r="E2848" i="9"/>
  <c r="D2849" i="9"/>
  <c r="E2849" i="9"/>
  <c r="D2850" i="9"/>
  <c r="E2850" i="9"/>
  <c r="D2851" i="9"/>
  <c r="F2851" i="9" s="1"/>
  <c r="E2851" i="9"/>
  <c r="D2852" i="9"/>
  <c r="E2852" i="9"/>
  <c r="D2853" i="9"/>
  <c r="E2853" i="9"/>
  <c r="D2854" i="9"/>
  <c r="E2854" i="9"/>
  <c r="F2854" i="9" s="1"/>
  <c r="D2855" i="9"/>
  <c r="E2855" i="9"/>
  <c r="F2855" i="9" s="1"/>
  <c r="D2856" i="9"/>
  <c r="E2856" i="9"/>
  <c r="D2857" i="9"/>
  <c r="E2857" i="9"/>
  <c r="F2857" i="9" s="1"/>
  <c r="D2858" i="9"/>
  <c r="E2858" i="9"/>
  <c r="D2859" i="9"/>
  <c r="E2859" i="9"/>
  <c r="D2860" i="9"/>
  <c r="E2860" i="9"/>
  <c r="F2860" i="9" s="1"/>
  <c r="D2861" i="9"/>
  <c r="E2861" i="9"/>
  <c r="D2862" i="9"/>
  <c r="F2862" i="9" s="1"/>
  <c r="E2862" i="9"/>
  <c r="D2863" i="9"/>
  <c r="E2863" i="9"/>
  <c r="D2864" i="9"/>
  <c r="E2864" i="9"/>
  <c r="D2865" i="9"/>
  <c r="E2865" i="9"/>
  <c r="F2865" i="9"/>
  <c r="D2866" i="9"/>
  <c r="E2866" i="9"/>
  <c r="D2867" i="9"/>
  <c r="E2867" i="9"/>
  <c r="D2868" i="9"/>
  <c r="F2868" i="9" s="1"/>
  <c r="E2868" i="9"/>
  <c r="D2869" i="9"/>
  <c r="E2869" i="9"/>
  <c r="D2870" i="9"/>
  <c r="E2870" i="9"/>
  <c r="F2870" i="9"/>
  <c r="D2871" i="9"/>
  <c r="E2871" i="9"/>
  <c r="F2871" i="9" s="1"/>
  <c r="F2872" i="9"/>
  <c r="A2507" i="22"/>
  <c r="B2476" i="22"/>
  <c r="C2476" i="22"/>
  <c r="E2476" i="22"/>
  <c r="Q2476" i="22" s="1"/>
  <c r="G2476" i="22"/>
  <c r="B2477" i="22"/>
  <c r="C2477" i="22"/>
  <c r="E2477" i="22"/>
  <c r="Q2477" i="22" s="1"/>
  <c r="F2477" i="22"/>
  <c r="G2477" i="22"/>
  <c r="B2478" i="22"/>
  <c r="C2478" i="22"/>
  <c r="E2478" i="22"/>
  <c r="Q2478" i="22" s="1"/>
  <c r="F2478" i="22"/>
  <c r="B2479" i="22"/>
  <c r="C2479" i="22"/>
  <c r="E2479" i="22"/>
  <c r="Q2479" i="22" s="1"/>
  <c r="G2479" i="22"/>
  <c r="I2479" i="22" s="1"/>
  <c r="B2480" i="22"/>
  <c r="C2480" i="22"/>
  <c r="E2480" i="22"/>
  <c r="Q2480" i="22" s="1"/>
  <c r="G2480" i="22"/>
  <c r="B2481" i="22"/>
  <c r="C2481" i="22"/>
  <c r="E2481" i="22"/>
  <c r="Q2481" i="22" s="1"/>
  <c r="F2481" i="22"/>
  <c r="G2481" i="22"/>
  <c r="I2481" i="22" s="1"/>
  <c r="B2482" i="22"/>
  <c r="C2482" i="22"/>
  <c r="E2482" i="22"/>
  <c r="Q2482" i="22" s="1"/>
  <c r="F2482" i="22"/>
  <c r="G2482" i="22"/>
  <c r="B2483" i="22"/>
  <c r="C2483" i="22"/>
  <c r="E2483" i="22"/>
  <c r="Q2483" i="22" s="1"/>
  <c r="F2483" i="22"/>
  <c r="G2483" i="22"/>
  <c r="I2483" i="22" s="1"/>
  <c r="B2484" i="22"/>
  <c r="C2484" i="22"/>
  <c r="E2484" i="22"/>
  <c r="Q2484" i="22" s="1"/>
  <c r="F2484" i="22"/>
  <c r="G2484" i="22"/>
  <c r="B2485" i="22"/>
  <c r="C2485" i="22"/>
  <c r="E2485" i="22"/>
  <c r="Q2485" i="22" s="1"/>
  <c r="F2485" i="22"/>
  <c r="G2485" i="22"/>
  <c r="I2485" i="22" s="1"/>
  <c r="B2486" i="22"/>
  <c r="C2486" i="22"/>
  <c r="E2486" i="22"/>
  <c r="G2486" i="22"/>
  <c r="B2487" i="22"/>
  <c r="C2487" i="22"/>
  <c r="E2487" i="22"/>
  <c r="Q2487" i="22" s="1"/>
  <c r="F2487" i="22"/>
  <c r="G2487" i="22"/>
  <c r="I2487" i="22" s="1"/>
  <c r="B2488" i="22"/>
  <c r="C2488" i="22"/>
  <c r="E2488" i="22"/>
  <c r="Q2488" i="22" s="1"/>
  <c r="F2488" i="22"/>
  <c r="G2488" i="22"/>
  <c r="I2488" i="22" s="1"/>
  <c r="B2489" i="22"/>
  <c r="C2489" i="22"/>
  <c r="E2489" i="22"/>
  <c r="Q2489" i="22" s="1"/>
  <c r="G2489" i="22"/>
  <c r="B2490" i="22"/>
  <c r="C2490" i="22"/>
  <c r="E2490" i="22"/>
  <c r="Q2490" i="22" s="1"/>
  <c r="F2490" i="22"/>
  <c r="G2490" i="22"/>
  <c r="I2490" i="22" s="1"/>
  <c r="B2491" i="22"/>
  <c r="C2491" i="22"/>
  <c r="E2491" i="22"/>
  <c r="Q2491" i="22" s="1"/>
  <c r="G2491" i="22"/>
  <c r="B2492" i="22"/>
  <c r="C2492" i="22"/>
  <c r="E2492" i="22"/>
  <c r="Q2492" i="22" s="1"/>
  <c r="F2492" i="22"/>
  <c r="G2492" i="22"/>
  <c r="B2493" i="22"/>
  <c r="C2493" i="22"/>
  <c r="E2493" i="22"/>
  <c r="Q2493" i="22" s="1"/>
  <c r="F2493" i="22"/>
  <c r="G2493" i="22"/>
  <c r="I2493" i="22" s="1"/>
  <c r="B2494" i="22"/>
  <c r="C2494" i="22"/>
  <c r="E2494" i="22"/>
  <c r="Q2494" i="22" s="1"/>
  <c r="F2494" i="22"/>
  <c r="G2494" i="22"/>
  <c r="B2495" i="22"/>
  <c r="C2495" i="22"/>
  <c r="E2495" i="22"/>
  <c r="Q2495" i="22" s="1"/>
  <c r="F2495" i="22"/>
  <c r="G2495" i="22"/>
  <c r="I2495" i="22" s="1"/>
  <c r="B2496" i="22"/>
  <c r="C2496" i="22"/>
  <c r="E2496" i="22"/>
  <c r="Q2496" i="22" s="1"/>
  <c r="F2496" i="22"/>
  <c r="G2496" i="22"/>
  <c r="B2497" i="22"/>
  <c r="C2497" i="22"/>
  <c r="E2497" i="22"/>
  <c r="Q2497" i="22" s="1"/>
  <c r="F2497" i="22"/>
  <c r="G2497" i="22"/>
  <c r="I2497" i="22" s="1"/>
  <c r="B2498" i="22"/>
  <c r="C2498" i="22"/>
  <c r="E2498" i="22"/>
  <c r="G2498" i="22"/>
  <c r="B2499" i="22"/>
  <c r="C2499" i="22"/>
  <c r="E2499" i="22"/>
  <c r="Q2499" i="22" s="1"/>
  <c r="F2499" i="22"/>
  <c r="G2499" i="22"/>
  <c r="I2499" i="22" s="1"/>
  <c r="B2500" i="22"/>
  <c r="C2500" i="22"/>
  <c r="E2500" i="22"/>
  <c r="Q2500" i="22" s="1"/>
  <c r="F2500" i="22"/>
  <c r="G2500" i="22"/>
  <c r="I2500" i="22" s="1"/>
  <c r="B2501" i="22"/>
  <c r="C2501" i="22"/>
  <c r="E2501" i="22"/>
  <c r="Q2501" i="22" s="1"/>
  <c r="G2501" i="22"/>
  <c r="B2502" i="22"/>
  <c r="C2502" i="22"/>
  <c r="E2502" i="22"/>
  <c r="Q2502" i="22" s="1"/>
  <c r="F2502" i="22"/>
  <c r="G2502" i="22"/>
  <c r="I2502" i="22" s="1"/>
  <c r="B2503" i="22"/>
  <c r="C2503" i="22"/>
  <c r="E2503" i="22"/>
  <c r="Q2503" i="22" s="1"/>
  <c r="G2503" i="22"/>
  <c r="B2504" i="22"/>
  <c r="C2504" i="22"/>
  <c r="G2504" i="22"/>
  <c r="B2505" i="22"/>
  <c r="C2505" i="22"/>
  <c r="G2505" i="22"/>
  <c r="I2505" i="22" s="1"/>
  <c r="B2506" i="22"/>
  <c r="C2506" i="22"/>
  <c r="S2775" i="29" l="1"/>
  <c r="H2775" i="29"/>
  <c r="H2754" i="29"/>
  <c r="S2754" i="29"/>
  <c r="S2666" i="29"/>
  <c r="H2666" i="29"/>
  <c r="H2626" i="29"/>
  <c r="S2626" i="29"/>
  <c r="H2614" i="29"/>
  <c r="S2614" i="29"/>
  <c r="H2839" i="29"/>
  <c r="S2839" i="29"/>
  <c r="S2797" i="29"/>
  <c r="H2797" i="29"/>
  <c r="S2785" i="29"/>
  <c r="H2785" i="29"/>
  <c r="H2742" i="29"/>
  <c r="S2742" i="29"/>
  <c r="S2602" i="29"/>
  <c r="H2602" i="29"/>
  <c r="H2590" i="29"/>
  <c r="S2590" i="29"/>
  <c r="H2578" i="29"/>
  <c r="S2578" i="29"/>
  <c r="H2566" i="29"/>
  <c r="S2566" i="29"/>
  <c r="H2526" i="29"/>
  <c r="S2526" i="29"/>
  <c r="H2514" i="29"/>
  <c r="S2514" i="29"/>
  <c r="H2817" i="29"/>
  <c r="S2817" i="29"/>
  <c r="S2807" i="29"/>
  <c r="H2807" i="29"/>
  <c r="S2763" i="29"/>
  <c r="H2763" i="29"/>
  <c r="H2677" i="29"/>
  <c r="S2677" i="29"/>
  <c r="H2664" i="29"/>
  <c r="S2664" i="29"/>
  <c r="H2556" i="29"/>
  <c r="S2556" i="29"/>
  <c r="H2546" i="29"/>
  <c r="S2546" i="29"/>
  <c r="H2536" i="29"/>
  <c r="S2536" i="29"/>
  <c r="S2837" i="29"/>
  <c r="H2837" i="29"/>
  <c r="H2795" i="29"/>
  <c r="S2795" i="29"/>
  <c r="S2783" i="29"/>
  <c r="H2783" i="29"/>
  <c r="S2773" i="29"/>
  <c r="H2773" i="29"/>
  <c r="H2704" i="29"/>
  <c r="S2704" i="29"/>
  <c r="H2694" i="29"/>
  <c r="S2694" i="29"/>
  <c r="H2612" i="29"/>
  <c r="S2612" i="29"/>
  <c r="H2588" i="29"/>
  <c r="S2588" i="29"/>
  <c r="H2524" i="29"/>
  <c r="S2524" i="29"/>
  <c r="H2825" i="29"/>
  <c r="S2825" i="29"/>
  <c r="S2815" i="29"/>
  <c r="H2815" i="29"/>
  <c r="S2805" i="29"/>
  <c r="H2805" i="29"/>
  <c r="H2752" i="29"/>
  <c r="S2752" i="29"/>
  <c r="S2722" i="29"/>
  <c r="H2722" i="29"/>
  <c r="H2684" i="29"/>
  <c r="S2684" i="29"/>
  <c r="H2662" i="29"/>
  <c r="S2662" i="29"/>
  <c r="H2634" i="29"/>
  <c r="S2634" i="29"/>
  <c r="H2622" i="29"/>
  <c r="S2622" i="29"/>
  <c r="H2610" i="29"/>
  <c r="S2610" i="29"/>
  <c r="H2534" i="29"/>
  <c r="S2534" i="29"/>
  <c r="H2835" i="29"/>
  <c r="S2835" i="29"/>
  <c r="S2793" i="29"/>
  <c r="H2793" i="29"/>
  <c r="S2781" i="29"/>
  <c r="H2781" i="29"/>
  <c r="H2732" i="29"/>
  <c r="S2732" i="29"/>
  <c r="H2693" i="29"/>
  <c r="S2693" i="29"/>
  <c r="H2598" i="29"/>
  <c r="S2598" i="29"/>
  <c r="H2586" i="29"/>
  <c r="S2586" i="29"/>
  <c r="S2522" i="29"/>
  <c r="H2522" i="29"/>
  <c r="H2642" i="29"/>
  <c r="S2642" i="29"/>
  <c r="H2620" i="29"/>
  <c r="S2620" i="29"/>
  <c r="H2574" i="29"/>
  <c r="S2574" i="29"/>
  <c r="H2542" i="29"/>
  <c r="S2542" i="29"/>
  <c r="H2532" i="29"/>
  <c r="S2532" i="29"/>
  <c r="S2791" i="29"/>
  <c r="H2791" i="29"/>
  <c r="H2779" i="29"/>
  <c r="S2779" i="29"/>
  <c r="S2769" i="29"/>
  <c r="H2769" i="29"/>
  <c r="H2748" i="29"/>
  <c r="S2748" i="29"/>
  <c r="H2720" i="29"/>
  <c r="S2720" i="29"/>
  <c r="H2710" i="29"/>
  <c r="S2710" i="29"/>
  <c r="H2700" i="29"/>
  <c r="S2700" i="29"/>
  <c r="H2596" i="29"/>
  <c r="S2596" i="29"/>
  <c r="H2572" i="29"/>
  <c r="S2572" i="29"/>
  <c r="H2508" i="29"/>
  <c r="S2508" i="29"/>
  <c r="H2833" i="29"/>
  <c r="S2833" i="29"/>
  <c r="H2758" i="29"/>
  <c r="S2758" i="29"/>
  <c r="H2709" i="29"/>
  <c r="S2709" i="29"/>
  <c r="H2670" i="29"/>
  <c r="S2670" i="29"/>
  <c r="H2650" i="29"/>
  <c r="S2650" i="29"/>
  <c r="H2640" i="29"/>
  <c r="S2640" i="29"/>
  <c r="H2630" i="29"/>
  <c r="S2630" i="29"/>
  <c r="S2618" i="29"/>
  <c r="H2618" i="29"/>
  <c r="H2606" i="29"/>
  <c r="S2606" i="29"/>
  <c r="H2843" i="29"/>
  <c r="S2843" i="29"/>
  <c r="H2831" i="29"/>
  <c r="S2831" i="29"/>
  <c r="S2821" i="29"/>
  <c r="H2821" i="29"/>
  <c r="H2811" i="29"/>
  <c r="S2811" i="29"/>
  <c r="H2801" i="29"/>
  <c r="S2801" i="29"/>
  <c r="S2789" i="29"/>
  <c r="H2789" i="29"/>
  <c r="S2767" i="29"/>
  <c r="H2767" i="29"/>
  <c r="H2747" i="29"/>
  <c r="S2747" i="29"/>
  <c r="S2594" i="29"/>
  <c r="H2594" i="29"/>
  <c r="H2570" i="29"/>
  <c r="S2570" i="29"/>
  <c r="H2550" i="29"/>
  <c r="S2550" i="29"/>
  <c r="H2757" i="29"/>
  <c r="S2757" i="29"/>
  <c r="H2668" i="29"/>
  <c r="S2668" i="29"/>
  <c r="H2648" i="29"/>
  <c r="S2648" i="29"/>
  <c r="H2628" i="29"/>
  <c r="S2628" i="29"/>
  <c r="H2582" i="29"/>
  <c r="S2582" i="29"/>
  <c r="S2829" i="29"/>
  <c r="H2829" i="29"/>
  <c r="H2787" i="29"/>
  <c r="S2787" i="29"/>
  <c r="H2726" i="29"/>
  <c r="S2726" i="29"/>
  <c r="H2716" i="29"/>
  <c r="S2716" i="29"/>
  <c r="S2678" i="29"/>
  <c r="H2678" i="29"/>
  <c r="H2580" i="29"/>
  <c r="S2580" i="29"/>
  <c r="H2516" i="29"/>
  <c r="S2516" i="29"/>
  <c r="F2817" i="9"/>
  <c r="F2784" i="9"/>
  <c r="F2778" i="9"/>
  <c r="F2767" i="9"/>
  <c r="F2733" i="9"/>
  <c r="F2727" i="9"/>
  <c r="F2722" i="9"/>
  <c r="H2841" i="29"/>
  <c r="S2841" i="29"/>
  <c r="G2834" i="29"/>
  <c r="L2834" i="29"/>
  <c r="L2827" i="29"/>
  <c r="H2819" i="29"/>
  <c r="S2819" i="29"/>
  <c r="L2813" i="29"/>
  <c r="G2800" i="29"/>
  <c r="L2799" i="29"/>
  <c r="M2799" i="29" s="1"/>
  <c r="L2792" i="29"/>
  <c r="G2762" i="29"/>
  <c r="L2761" i="29"/>
  <c r="M2761" i="29" s="1"/>
  <c r="L2753" i="29"/>
  <c r="L2744" i="29"/>
  <c r="H2736" i="29"/>
  <c r="S2736" i="29"/>
  <c r="L2728" i="29"/>
  <c r="L2721" i="29"/>
  <c r="G2714" i="29"/>
  <c r="L2713" i="29"/>
  <c r="M2713" i="29" s="1"/>
  <c r="L2705" i="29"/>
  <c r="M2705" i="29" s="1"/>
  <c r="G2698" i="29"/>
  <c r="L2697" i="29"/>
  <c r="M2697" i="29" s="1"/>
  <c r="L2689" i="29"/>
  <c r="L2680" i="29"/>
  <c r="L2673" i="29"/>
  <c r="L2665" i="29"/>
  <c r="L2658" i="29"/>
  <c r="M2658" i="29" s="1"/>
  <c r="L2649" i="29"/>
  <c r="L2641" i="29"/>
  <c r="L2633" i="29"/>
  <c r="G2624" i="29"/>
  <c r="L2624" i="29"/>
  <c r="L2616" i="29"/>
  <c r="M2616" i="29" s="1"/>
  <c r="G2607" i="29"/>
  <c r="L2607" i="29"/>
  <c r="L2600" i="29"/>
  <c r="G2592" i="29"/>
  <c r="L2592" i="29"/>
  <c r="L2584" i="29"/>
  <c r="M2584" i="29" s="1"/>
  <c r="L2576" i="29"/>
  <c r="G2567" i="29"/>
  <c r="L2567" i="29"/>
  <c r="H2558" i="29"/>
  <c r="S2558" i="29"/>
  <c r="G2551" i="29"/>
  <c r="L2551" i="29"/>
  <c r="L2518" i="29"/>
  <c r="F2867" i="9"/>
  <c r="F2749" i="9"/>
  <c r="F2743" i="9"/>
  <c r="F2738" i="9"/>
  <c r="F2617" i="9"/>
  <c r="F2612" i="9"/>
  <c r="F2607" i="9"/>
  <c r="F2556" i="9"/>
  <c r="F2545" i="9"/>
  <c r="G2855" i="29"/>
  <c r="H2855" i="29" s="1"/>
  <c r="G2848" i="29"/>
  <c r="H2848" i="29" s="1"/>
  <c r="L2841" i="29"/>
  <c r="G2826" i="29"/>
  <c r="L2826" i="29"/>
  <c r="L2819" i="29"/>
  <c r="G2812" i="29"/>
  <c r="L2812" i="29"/>
  <c r="L2798" i="29"/>
  <c r="G2780" i="29"/>
  <c r="L2779" i="29"/>
  <c r="G2774" i="29"/>
  <c r="L2773" i="29"/>
  <c r="G2768" i="29"/>
  <c r="L2767" i="29"/>
  <c r="L2760" i="29"/>
  <c r="L2743" i="29"/>
  <c r="L2736" i="29"/>
  <c r="L2727" i="29"/>
  <c r="M2727" i="29" s="1"/>
  <c r="L2712" i="29"/>
  <c r="L2696" i="29"/>
  <c r="H2688" i="29"/>
  <c r="S2688" i="29"/>
  <c r="L2679" i="29"/>
  <c r="M2679" i="29" s="1"/>
  <c r="G2672" i="29"/>
  <c r="L2672" i="29"/>
  <c r="L2657" i="29"/>
  <c r="G2632" i="29"/>
  <c r="L2632" i="29"/>
  <c r="G2623" i="29"/>
  <c r="L2623" i="29"/>
  <c r="M2623" i="29" s="1"/>
  <c r="G2615" i="29"/>
  <c r="L2615" i="29"/>
  <c r="G2599" i="29"/>
  <c r="L2599" i="29"/>
  <c r="M2599" i="29" s="1"/>
  <c r="G2591" i="29"/>
  <c r="L2591" i="29"/>
  <c r="G2583" i="29"/>
  <c r="L2583" i="29"/>
  <c r="G2575" i="29"/>
  <c r="L2575" i="29"/>
  <c r="L2558" i="29"/>
  <c r="L2544" i="29"/>
  <c r="M2544" i="29" s="1"/>
  <c r="L2539" i="29"/>
  <c r="L2530" i="29"/>
  <c r="G2517" i="29"/>
  <c r="L2517" i="29"/>
  <c r="G2510" i="29"/>
  <c r="L2510" i="29"/>
  <c r="F2816" i="9"/>
  <c r="F2794" i="9"/>
  <c r="F2783" i="9"/>
  <c r="F2550" i="9"/>
  <c r="G2868" i="29"/>
  <c r="H2868" i="29" s="1"/>
  <c r="G2862" i="29"/>
  <c r="H2862" i="29" s="1"/>
  <c r="G2840" i="29"/>
  <c r="L2840" i="29"/>
  <c r="L2833" i="29"/>
  <c r="G2818" i="29"/>
  <c r="L2818" i="29"/>
  <c r="M2818" i="29" s="1"/>
  <c r="L2805" i="29"/>
  <c r="M2805" i="29" s="1"/>
  <c r="G2786" i="29"/>
  <c r="L2785" i="29"/>
  <c r="L2778" i="29"/>
  <c r="M2778" i="29" s="1"/>
  <c r="L2772" i="29"/>
  <c r="L2766" i="29"/>
  <c r="L2759" i="29"/>
  <c r="M2759" i="29" s="1"/>
  <c r="L2752" i="29"/>
  <c r="G2735" i="29"/>
  <c r="L2735" i="29"/>
  <c r="L2720" i="29"/>
  <c r="L2711" i="29"/>
  <c r="L2704" i="29"/>
  <c r="M2704" i="29" s="1"/>
  <c r="L2695" i="29"/>
  <c r="L2688" i="29"/>
  <c r="M2688" i="29" s="1"/>
  <c r="G2671" i="29"/>
  <c r="L2671" i="29"/>
  <c r="L2664" i="29"/>
  <c r="G2656" i="29"/>
  <c r="L2656" i="29"/>
  <c r="L2648" i="29"/>
  <c r="L2640" i="29"/>
  <c r="G2631" i="29"/>
  <c r="L2631" i="29"/>
  <c r="L2606" i="29"/>
  <c r="M2606" i="29" s="1"/>
  <c r="L2566" i="29"/>
  <c r="G2557" i="29"/>
  <c r="L2557" i="29"/>
  <c r="M2557" i="29" s="1"/>
  <c r="L2550" i="29"/>
  <c r="L2534" i="29"/>
  <c r="L2524" i="29"/>
  <c r="M2524" i="29" s="1"/>
  <c r="F2754" i="9"/>
  <c r="F2682" i="9"/>
  <c r="G2832" i="29"/>
  <c r="L2832" i="29"/>
  <c r="M2832" i="29" s="1"/>
  <c r="L2825" i="29"/>
  <c r="M2825" i="29" s="1"/>
  <c r="L2811" i="29"/>
  <c r="G2804" i="29"/>
  <c r="L2804" i="29"/>
  <c r="G2792" i="29"/>
  <c r="L2791" i="29"/>
  <c r="L2784" i="29"/>
  <c r="H2777" i="29"/>
  <c r="H2771" i="29"/>
  <c r="H2765" i="29"/>
  <c r="G2751" i="29"/>
  <c r="L2751" i="29"/>
  <c r="M2751" i="29" s="1"/>
  <c r="L2742" i="29"/>
  <c r="L2734" i="29"/>
  <c r="L2726" i="29"/>
  <c r="G2719" i="29"/>
  <c r="L2719" i="29"/>
  <c r="G2703" i="29"/>
  <c r="L2703" i="29"/>
  <c r="G2687" i="29"/>
  <c r="L2687" i="29"/>
  <c r="G2663" i="29"/>
  <c r="L2663" i="29"/>
  <c r="M2663" i="29" s="1"/>
  <c r="G2655" i="29"/>
  <c r="L2655" i="29"/>
  <c r="G2647" i="29"/>
  <c r="L2647" i="29"/>
  <c r="G2639" i="29"/>
  <c r="L2639" i="29"/>
  <c r="M2639" i="29" s="1"/>
  <c r="L2622" i="29"/>
  <c r="L2614" i="29"/>
  <c r="G2605" i="29"/>
  <c r="L2605" i="29"/>
  <c r="L2598" i="29"/>
  <c r="L2590" i="29"/>
  <c r="M2590" i="29" s="1"/>
  <c r="L2582" i="29"/>
  <c r="M2582" i="29" s="1"/>
  <c r="L2574" i="29"/>
  <c r="G2565" i="29"/>
  <c r="L2565" i="29"/>
  <c r="G2549" i="29"/>
  <c r="L2549" i="29"/>
  <c r="M2549" i="29" s="1"/>
  <c r="G2543" i="29"/>
  <c r="L2543" i="29"/>
  <c r="H2538" i="29"/>
  <c r="L2529" i="29"/>
  <c r="L2523" i="29"/>
  <c r="G2509" i="29"/>
  <c r="L2509" i="29"/>
  <c r="F2837" i="9"/>
  <c r="F2725" i="9"/>
  <c r="F2698" i="9"/>
  <c r="F2671" i="9"/>
  <c r="F2621" i="9"/>
  <c r="F2549" i="9"/>
  <c r="L2839" i="29"/>
  <c r="G2824" i="29"/>
  <c r="L2824" i="29"/>
  <c r="L2817" i="29"/>
  <c r="G2810" i="29"/>
  <c r="L2810" i="29"/>
  <c r="M2810" i="29" s="1"/>
  <c r="H2803" i="29"/>
  <c r="S2803" i="29"/>
  <c r="G2798" i="29"/>
  <c r="L2797" i="29"/>
  <c r="L2790" i="29"/>
  <c r="M2790" i="29" s="1"/>
  <c r="L2758" i="29"/>
  <c r="L2750" i="29"/>
  <c r="H2741" i="29"/>
  <c r="S2741" i="29"/>
  <c r="G2734" i="29"/>
  <c r="L2733" i="29"/>
  <c r="H2725" i="29"/>
  <c r="S2725" i="29"/>
  <c r="L2718" i="29"/>
  <c r="M2718" i="29" s="1"/>
  <c r="L2710" i="29"/>
  <c r="M2710" i="29" s="1"/>
  <c r="L2702" i="29"/>
  <c r="L2694" i="29"/>
  <c r="M2694" i="29" s="1"/>
  <c r="L2686" i="29"/>
  <c r="L2678" i="29"/>
  <c r="L2670" i="29"/>
  <c r="M2670" i="29" s="1"/>
  <c r="H2654" i="29"/>
  <c r="S2654" i="29"/>
  <c r="H2646" i="29"/>
  <c r="S2646" i="29"/>
  <c r="H2638" i="29"/>
  <c r="S2638" i="29"/>
  <c r="L2630" i="29"/>
  <c r="M2630" i="29" s="1"/>
  <c r="G2621" i="29"/>
  <c r="L2621" i="29"/>
  <c r="M2621" i="29" s="1"/>
  <c r="G2613" i="29"/>
  <c r="L2613" i="29"/>
  <c r="H2604" i="29"/>
  <c r="S2604" i="29"/>
  <c r="G2597" i="29"/>
  <c r="L2597" i="29"/>
  <c r="G2589" i="29"/>
  <c r="L2589" i="29"/>
  <c r="G2581" i="29"/>
  <c r="L2581" i="29"/>
  <c r="M2581" i="29" s="1"/>
  <c r="G2573" i="29"/>
  <c r="L2573" i="29"/>
  <c r="H2564" i="29"/>
  <c r="S2564" i="29"/>
  <c r="L2556" i="29"/>
  <c r="H2548" i="29"/>
  <c r="S2548" i="29"/>
  <c r="G2533" i="29"/>
  <c r="L2533" i="29"/>
  <c r="L2516" i="29"/>
  <c r="F2842" i="9"/>
  <c r="F2820" i="9"/>
  <c r="F2753" i="9"/>
  <c r="F2741" i="9"/>
  <c r="F2714" i="9"/>
  <c r="G2838" i="29"/>
  <c r="L2838" i="29"/>
  <c r="L2831" i="29"/>
  <c r="M2831" i="29" s="1"/>
  <c r="H2823" i="29"/>
  <c r="S2823" i="29"/>
  <c r="G2816" i="29"/>
  <c r="L2816" i="29"/>
  <c r="M2816" i="29" s="1"/>
  <c r="H2809" i="29"/>
  <c r="S2809" i="29"/>
  <c r="L2803" i="29"/>
  <c r="L2796" i="29"/>
  <c r="G2778" i="29"/>
  <c r="L2777" i="29"/>
  <c r="G2772" i="29"/>
  <c r="L2771" i="29"/>
  <c r="M2771" i="29" s="1"/>
  <c r="G2766" i="29"/>
  <c r="L2765" i="29"/>
  <c r="G2750" i="29"/>
  <c r="L2749" i="29"/>
  <c r="M2749" i="29" s="1"/>
  <c r="L2741" i="29"/>
  <c r="L2725" i="29"/>
  <c r="G2718" i="29"/>
  <c r="L2717" i="29"/>
  <c r="G2702" i="29"/>
  <c r="L2701" i="29"/>
  <c r="G2686" i="29"/>
  <c r="L2685" i="29"/>
  <c r="G2669" i="29"/>
  <c r="L2669" i="29"/>
  <c r="L2662" i="29"/>
  <c r="L2654" i="29"/>
  <c r="M2654" i="29" s="1"/>
  <c r="L2646" i="29"/>
  <c r="M2646" i="29" s="1"/>
  <c r="L2638" i="29"/>
  <c r="G2629" i="29"/>
  <c r="L2629" i="29"/>
  <c r="L2604" i="29"/>
  <c r="L2564" i="29"/>
  <c r="M2564" i="29" s="1"/>
  <c r="L2555" i="29"/>
  <c r="L2548" i="29"/>
  <c r="L2538" i="29"/>
  <c r="G2528" i="29"/>
  <c r="L2528" i="29"/>
  <c r="L2515" i="29"/>
  <c r="M2515" i="29" s="1"/>
  <c r="F2859" i="9"/>
  <c r="F2836" i="9"/>
  <c r="F2831" i="9"/>
  <c r="F2781" i="9"/>
  <c r="F2770" i="9"/>
  <c r="F2730" i="9"/>
  <c r="G2860" i="29"/>
  <c r="H2860" i="29" s="1"/>
  <c r="G2830" i="29"/>
  <c r="L2830" i="29"/>
  <c r="L2823" i="29"/>
  <c r="L2809" i="29"/>
  <c r="L2802" i="29"/>
  <c r="G2784" i="29"/>
  <c r="L2783" i="29"/>
  <c r="L2776" i="29"/>
  <c r="L2770" i="29"/>
  <c r="L2764" i="29"/>
  <c r="L2757" i="29"/>
  <c r="L2740" i="29"/>
  <c r="L2732" i="29"/>
  <c r="L2724" i="29"/>
  <c r="L2709" i="29"/>
  <c r="L2693" i="29"/>
  <c r="L2677" i="29"/>
  <c r="M2677" i="29" s="1"/>
  <c r="G2661" i="29"/>
  <c r="L2661" i="29"/>
  <c r="G2653" i="29"/>
  <c r="L2653" i="29"/>
  <c r="G2645" i="29"/>
  <c r="L2645" i="29"/>
  <c r="G2637" i="29"/>
  <c r="L2637" i="29"/>
  <c r="L2620" i="29"/>
  <c r="L2612" i="29"/>
  <c r="L2603" i="29"/>
  <c r="L2596" i="29"/>
  <c r="M2596" i="29" s="1"/>
  <c r="L2588" i="29"/>
  <c r="L2580" i="29"/>
  <c r="L2572" i="29"/>
  <c r="L2563" i="29"/>
  <c r="H2554" i="29"/>
  <c r="I2695" i="29"/>
  <c r="I2701" i="29"/>
  <c r="I2713" i="29"/>
  <c r="I2725" i="29"/>
  <c r="I2737" i="29"/>
  <c r="I2749" i="29"/>
  <c r="I2761" i="29"/>
  <c r="K2761" i="29" s="1"/>
  <c r="I2773" i="29"/>
  <c r="I2785" i="29"/>
  <c r="I2797" i="29"/>
  <c r="I2809" i="29"/>
  <c r="I2821" i="29"/>
  <c r="I2833" i="29"/>
  <c r="I2845" i="29"/>
  <c r="I2857" i="29"/>
  <c r="I2871" i="29"/>
  <c r="I2557" i="29"/>
  <c r="I2569" i="29"/>
  <c r="I2581" i="29"/>
  <c r="K2581" i="29" s="1"/>
  <c r="I2593" i="29"/>
  <c r="I2605" i="29"/>
  <c r="I2617" i="29"/>
  <c r="I2629" i="29"/>
  <c r="I2641" i="29"/>
  <c r="I2653" i="29"/>
  <c r="I2665" i="29"/>
  <c r="I2677" i="29"/>
  <c r="I2689" i="29"/>
  <c r="I2702" i="29"/>
  <c r="I2726" i="29"/>
  <c r="K2726" i="29" s="1"/>
  <c r="I2738" i="29"/>
  <c r="K2738" i="29" s="1"/>
  <c r="I2750" i="29"/>
  <c r="K2750" i="29" s="1"/>
  <c r="I2774" i="29"/>
  <c r="I2786" i="29"/>
  <c r="K2786" i="29" s="1"/>
  <c r="I2798" i="29"/>
  <c r="I2822" i="29"/>
  <c r="K2822" i="29" s="1"/>
  <c r="I2834" i="29"/>
  <c r="K2834" i="29" s="1"/>
  <c r="I2846" i="29"/>
  <c r="K2846" i="29" s="1"/>
  <c r="I2858" i="29"/>
  <c r="K2858" i="29" s="1"/>
  <c r="I2558" i="29"/>
  <c r="K2558" i="29" s="1"/>
  <c r="I2570" i="29"/>
  <c r="K2570" i="29" s="1"/>
  <c r="I2582" i="29"/>
  <c r="I2594" i="29"/>
  <c r="K2594" i="29" s="1"/>
  <c r="I2606" i="29"/>
  <c r="K2606" i="29" s="1"/>
  <c r="I2618" i="29"/>
  <c r="I2642" i="29"/>
  <c r="K2642" i="29" s="1"/>
  <c r="I2654" i="29"/>
  <c r="I2666" i="29"/>
  <c r="I2678" i="29"/>
  <c r="K2678" i="29" s="1"/>
  <c r="I2690" i="29"/>
  <c r="K2690" i="29" s="1"/>
  <c r="I2693" i="29"/>
  <c r="K2693" i="29" s="1"/>
  <c r="I2607" i="29"/>
  <c r="I2631" i="29"/>
  <c r="I2667" i="29"/>
  <c r="I2691" i="29"/>
  <c r="K2691" i="29" s="1"/>
  <c r="I2644" i="29"/>
  <c r="I2692" i="29"/>
  <c r="I2714" i="29"/>
  <c r="K2714" i="29" s="1"/>
  <c r="I2762" i="29"/>
  <c r="I2810" i="29"/>
  <c r="K2810" i="29" s="1"/>
  <c r="I2872" i="29"/>
  <c r="K2872" i="29" s="1"/>
  <c r="I2630" i="29"/>
  <c r="K2630" i="29" s="1"/>
  <c r="I2595" i="29"/>
  <c r="I2655" i="29"/>
  <c r="K2655" i="29" s="1"/>
  <c r="I2632" i="29"/>
  <c r="K2632" i="29" s="1"/>
  <c r="I2680" i="29"/>
  <c r="I2703" i="29"/>
  <c r="K2703" i="29" s="1"/>
  <c r="I2715" i="29"/>
  <c r="I2727" i="29"/>
  <c r="K2727" i="29" s="1"/>
  <c r="I2739" i="29"/>
  <c r="I2751" i="29"/>
  <c r="I2763" i="29"/>
  <c r="K2763" i="29" s="1"/>
  <c r="I2775" i="29"/>
  <c r="K2775" i="29" s="1"/>
  <c r="I2787" i="29"/>
  <c r="K2787" i="29" s="1"/>
  <c r="I2799" i="29"/>
  <c r="K2799" i="29" s="1"/>
  <c r="I2811" i="29"/>
  <c r="K2811" i="29" s="1"/>
  <c r="I2823" i="29"/>
  <c r="K2823" i="29" s="1"/>
  <c r="I2835" i="29"/>
  <c r="I2847" i="29"/>
  <c r="K2847" i="29" s="1"/>
  <c r="I2859" i="29"/>
  <c r="K2859" i="29" s="1"/>
  <c r="I2559" i="29"/>
  <c r="K2559" i="29" s="1"/>
  <c r="I2571" i="29"/>
  <c r="K2571" i="29" s="1"/>
  <c r="I2583" i="29"/>
  <c r="K2583" i="29" s="1"/>
  <c r="I2619" i="29"/>
  <c r="K2619" i="29" s="1"/>
  <c r="I2643" i="29"/>
  <c r="K2643" i="29" s="1"/>
  <c r="I2679" i="29"/>
  <c r="K2679" i="29" s="1"/>
  <c r="I2668" i="29"/>
  <c r="K2668" i="29" s="1"/>
  <c r="I2704" i="29"/>
  <c r="I2716" i="29"/>
  <c r="I2728" i="29"/>
  <c r="K2728" i="29" s="1"/>
  <c r="I2740" i="29"/>
  <c r="K2740" i="29" s="1"/>
  <c r="I2752" i="29"/>
  <c r="K2752" i="29" s="1"/>
  <c r="I2764" i="29"/>
  <c r="K2764" i="29" s="1"/>
  <c r="I2776" i="29"/>
  <c r="K2776" i="29" s="1"/>
  <c r="I2788" i="29"/>
  <c r="I2800" i="29"/>
  <c r="I2812" i="29"/>
  <c r="K2812" i="29" s="1"/>
  <c r="I2824" i="29"/>
  <c r="K2824" i="29" s="1"/>
  <c r="I2836" i="29"/>
  <c r="K2836" i="29" s="1"/>
  <c r="I2848" i="29"/>
  <c r="I2860" i="29"/>
  <c r="I2548" i="29"/>
  <c r="I2560" i="29"/>
  <c r="K2560" i="29" s="1"/>
  <c r="I2572" i="29"/>
  <c r="I2584" i="29"/>
  <c r="K2584" i="29" s="1"/>
  <c r="I2596" i="29"/>
  <c r="K2596" i="29" s="1"/>
  <c r="I2608" i="29"/>
  <c r="K2608" i="29" s="1"/>
  <c r="I2620" i="29"/>
  <c r="K2620" i="29" s="1"/>
  <c r="I2656" i="29"/>
  <c r="K2656" i="29" s="1"/>
  <c r="I2705" i="29"/>
  <c r="K2705" i="29" s="1"/>
  <c r="I2721" i="29"/>
  <c r="I2741" i="29"/>
  <c r="I2757" i="29"/>
  <c r="I2777" i="29"/>
  <c r="I2793" i="29"/>
  <c r="K2793" i="29" s="1"/>
  <c r="I2813" i="29"/>
  <c r="I2829" i="29"/>
  <c r="I2849" i="29"/>
  <c r="K2849" i="29" s="1"/>
  <c r="I2867" i="29"/>
  <c r="I2561" i="29"/>
  <c r="I2577" i="29"/>
  <c r="I2597" i="29"/>
  <c r="K2597" i="29" s="1"/>
  <c r="I2613" i="29"/>
  <c r="I2633" i="29"/>
  <c r="K2633" i="29" s="1"/>
  <c r="I2649" i="29"/>
  <c r="I2669" i="29"/>
  <c r="I2685" i="29"/>
  <c r="K2685" i="29" s="1"/>
  <c r="I2744" i="29"/>
  <c r="I2760" i="29"/>
  <c r="I2816" i="29"/>
  <c r="K2816" i="29" s="1"/>
  <c r="I2870" i="29"/>
  <c r="I2600" i="29"/>
  <c r="I2652" i="29"/>
  <c r="I2688" i="29"/>
  <c r="K2688" i="29" s="1"/>
  <c r="I2730" i="29"/>
  <c r="K2730" i="29" s="1"/>
  <c r="I2782" i="29"/>
  <c r="I2854" i="29"/>
  <c r="I2602" i="29"/>
  <c r="I2674" i="29"/>
  <c r="I2706" i="29"/>
  <c r="I2722" i="29"/>
  <c r="I2742" i="29"/>
  <c r="K2742" i="29" s="1"/>
  <c r="I2758" i="29"/>
  <c r="K2758" i="29" s="1"/>
  <c r="I2778" i="29"/>
  <c r="K2778" i="29" s="1"/>
  <c r="I2794" i="29"/>
  <c r="I2814" i="29"/>
  <c r="K2814" i="29" s="1"/>
  <c r="I2830" i="29"/>
  <c r="K2830" i="29" s="1"/>
  <c r="I2850" i="29"/>
  <c r="I2868" i="29"/>
  <c r="K2868" i="29" s="1"/>
  <c r="I2562" i="29"/>
  <c r="K2562" i="29" s="1"/>
  <c r="I2578" i="29"/>
  <c r="K2578" i="29" s="1"/>
  <c r="I2598" i="29"/>
  <c r="I2614" i="29"/>
  <c r="I2634" i="29"/>
  <c r="K2634" i="29" s="1"/>
  <c r="I2650" i="29"/>
  <c r="K2650" i="29" s="1"/>
  <c r="I2670" i="29"/>
  <c r="K2670" i="29" s="1"/>
  <c r="I2686" i="29"/>
  <c r="I2723" i="29"/>
  <c r="K2723" i="29" s="1"/>
  <c r="I2779" i="29"/>
  <c r="K2779" i="29" s="1"/>
  <c r="I2815" i="29"/>
  <c r="I2851" i="29"/>
  <c r="I2563" i="29"/>
  <c r="K2563" i="29" s="1"/>
  <c r="I2599" i="29"/>
  <c r="K2599" i="29" s="1"/>
  <c r="I2635" i="29"/>
  <c r="I2671" i="29"/>
  <c r="K2671" i="29" s="1"/>
  <c r="I2708" i="29"/>
  <c r="I2780" i="29"/>
  <c r="I2852" i="29"/>
  <c r="K2852" i="29" s="1"/>
  <c r="I2580" i="29"/>
  <c r="I2636" i="29"/>
  <c r="K2636" i="29" s="1"/>
  <c r="I2710" i="29"/>
  <c r="I2818" i="29"/>
  <c r="I2566" i="29"/>
  <c r="I2638" i="29"/>
  <c r="I2707" i="29"/>
  <c r="K2707" i="29" s="1"/>
  <c r="I2743" i="29"/>
  <c r="I2759" i="29"/>
  <c r="K2759" i="29" s="1"/>
  <c r="I2795" i="29"/>
  <c r="K2795" i="29" s="1"/>
  <c r="I2831" i="29"/>
  <c r="I2869" i="29"/>
  <c r="K2869" i="29" s="1"/>
  <c r="I2579" i="29"/>
  <c r="I2615" i="29"/>
  <c r="K2615" i="29" s="1"/>
  <c r="I2651" i="29"/>
  <c r="K2651" i="29" s="1"/>
  <c r="I2687" i="29"/>
  <c r="I2724" i="29"/>
  <c r="I2796" i="29"/>
  <c r="I2832" i="29"/>
  <c r="K2832" i="29" s="1"/>
  <c r="I2564" i="29"/>
  <c r="K2564" i="29" s="1"/>
  <c r="I2616" i="29"/>
  <c r="I2672" i="29"/>
  <c r="K2672" i="29" s="1"/>
  <c r="I2862" i="29"/>
  <c r="I2838" i="29"/>
  <c r="I2586" i="29"/>
  <c r="I2658" i="29"/>
  <c r="K2658" i="29" s="1"/>
  <c r="I2709" i="29"/>
  <c r="K2709" i="29" s="1"/>
  <c r="I2729" i="29"/>
  <c r="K2729" i="29" s="1"/>
  <c r="I2745" i="29"/>
  <c r="I2765" i="29"/>
  <c r="K2765" i="29" s="1"/>
  <c r="I2781" i="29"/>
  <c r="K2781" i="29" s="1"/>
  <c r="I2801" i="29"/>
  <c r="K2801" i="29" s="1"/>
  <c r="I2817" i="29"/>
  <c r="I2837" i="29"/>
  <c r="K2837" i="29" s="1"/>
  <c r="I2853" i="29"/>
  <c r="K2853" i="29" s="1"/>
  <c r="I2549" i="29"/>
  <c r="K2549" i="29" s="1"/>
  <c r="I2565" i="29"/>
  <c r="K2565" i="29" s="1"/>
  <c r="I2585" i="29"/>
  <c r="K2585" i="29" s="1"/>
  <c r="I2601" i="29"/>
  <c r="K2601" i="29" s="1"/>
  <c r="I2621" i="29"/>
  <c r="K2621" i="29" s="1"/>
  <c r="I2637" i="29"/>
  <c r="I2657" i="29"/>
  <c r="I2673" i="29"/>
  <c r="K2673" i="29" s="1"/>
  <c r="I2694" i="29"/>
  <c r="K2694" i="29" s="1"/>
  <c r="L2547" i="29"/>
  <c r="I2746" i="29"/>
  <c r="K2746" i="29" s="1"/>
  <c r="I2766" i="29"/>
  <c r="K2766" i="29" s="1"/>
  <c r="I2802" i="29"/>
  <c r="I2550" i="29"/>
  <c r="K2550" i="29" s="1"/>
  <c r="I2622" i="29"/>
  <c r="K2622" i="29" s="1"/>
  <c r="I2547" i="29"/>
  <c r="I2699" i="29"/>
  <c r="I2735" i="29"/>
  <c r="I2771" i="29"/>
  <c r="I2807" i="29"/>
  <c r="K2807" i="29" s="1"/>
  <c r="I2843" i="29"/>
  <c r="I2555" i="29"/>
  <c r="I2591" i="29"/>
  <c r="I2627" i="29"/>
  <c r="I2663" i="29"/>
  <c r="I2700" i="29"/>
  <c r="K2700" i="29" s="1"/>
  <c r="I2736" i="29"/>
  <c r="K2736" i="29" s="1"/>
  <c r="I2772" i="29"/>
  <c r="K2772" i="29" s="1"/>
  <c r="I2808" i="29"/>
  <c r="I2844" i="29"/>
  <c r="I2556" i="29"/>
  <c r="I2592" i="29"/>
  <c r="K2592" i="29" s="1"/>
  <c r="I2628" i="29"/>
  <c r="K2628" i="29" s="1"/>
  <c r="I2664" i="29"/>
  <c r="K2664" i="29" s="1"/>
  <c r="I2711" i="29"/>
  <c r="K2711" i="29" s="1"/>
  <c r="I2747" i="29"/>
  <c r="I2783" i="29"/>
  <c r="K2783" i="29" s="1"/>
  <c r="I2819" i="29"/>
  <c r="K2819" i="29" s="1"/>
  <c r="I2855" i="29"/>
  <c r="K2855" i="29" s="1"/>
  <c r="I2567" i="29"/>
  <c r="K2567" i="29" s="1"/>
  <c r="I2639" i="29"/>
  <c r="K2639" i="29" s="1"/>
  <c r="I2675" i="29"/>
  <c r="I2681" i="29"/>
  <c r="K2681" i="29" s="1"/>
  <c r="I2718" i="29"/>
  <c r="K2718" i="29" s="1"/>
  <c r="I2790" i="29"/>
  <c r="K2790" i="29" s="1"/>
  <c r="I2864" i="29"/>
  <c r="I2610" i="29"/>
  <c r="I2755" i="29"/>
  <c r="I2865" i="29"/>
  <c r="K2865" i="29" s="1"/>
  <c r="I2647" i="29"/>
  <c r="I2732" i="29"/>
  <c r="K2732" i="29" s="1"/>
  <c r="I2552" i="29"/>
  <c r="K2552" i="29" s="1"/>
  <c r="I2733" i="29"/>
  <c r="I2553" i="29"/>
  <c r="I2734" i="29"/>
  <c r="I2842" i="29"/>
  <c r="K2842" i="29" s="1"/>
  <c r="I2662" i="29"/>
  <c r="K2662" i="29" s="1"/>
  <c r="I2603" i="29"/>
  <c r="K2603" i="29" s="1"/>
  <c r="I2682" i="29"/>
  <c r="K2682" i="29" s="1"/>
  <c r="I2827" i="29"/>
  <c r="I2611" i="29"/>
  <c r="I2804" i="29"/>
  <c r="I2588" i="29"/>
  <c r="K2588" i="29" s="1"/>
  <c r="I2805" i="29"/>
  <c r="K2805" i="29" s="1"/>
  <c r="I2661" i="29"/>
  <c r="I2806" i="29"/>
  <c r="I2626" i="29"/>
  <c r="I2712" i="29"/>
  <c r="K2712" i="29" s="1"/>
  <c r="I2748" i="29"/>
  <c r="K2748" i="29" s="1"/>
  <c r="I2784" i="29"/>
  <c r="K2784" i="29" s="1"/>
  <c r="I2820" i="29"/>
  <c r="K2820" i="29" s="1"/>
  <c r="I2856" i="29"/>
  <c r="I2568" i="29"/>
  <c r="I2604" i="29"/>
  <c r="K2604" i="29" s="1"/>
  <c r="I2640" i="29"/>
  <c r="K2640" i="29" s="1"/>
  <c r="I2676" i="29"/>
  <c r="K2676" i="29" s="1"/>
  <c r="I2717" i="29"/>
  <c r="K2717" i="29" s="1"/>
  <c r="I2753" i="29"/>
  <c r="K2753" i="29" s="1"/>
  <c r="I2789" i="29"/>
  <c r="K2789" i="29" s="1"/>
  <c r="I2825" i="29"/>
  <c r="K2825" i="29" s="1"/>
  <c r="I2863" i="29"/>
  <c r="K2863" i="29" s="1"/>
  <c r="I2573" i="29"/>
  <c r="K2573" i="29" s="1"/>
  <c r="I2609" i="29"/>
  <c r="K2609" i="29" s="1"/>
  <c r="I2645" i="29"/>
  <c r="K2645" i="29" s="1"/>
  <c r="I2754" i="29"/>
  <c r="K2754" i="29" s="1"/>
  <c r="I2826" i="29"/>
  <c r="I2574" i="29"/>
  <c r="K2574" i="29" s="1"/>
  <c r="I2646" i="29"/>
  <c r="K2646" i="29" s="1"/>
  <c r="I2719" i="29"/>
  <c r="I2791" i="29"/>
  <c r="I2575" i="29"/>
  <c r="I2683" i="29"/>
  <c r="K2683" i="29" s="1"/>
  <c r="I2768" i="29"/>
  <c r="I2624" i="29"/>
  <c r="I2697" i="29"/>
  <c r="K2697" i="29" s="1"/>
  <c r="I2841" i="29"/>
  <c r="I2625" i="29"/>
  <c r="I2698" i="29"/>
  <c r="I2554" i="29"/>
  <c r="K2554" i="29" s="1"/>
  <c r="I2720" i="29"/>
  <c r="K2720" i="29" s="1"/>
  <c r="I2756" i="29"/>
  <c r="K2756" i="29" s="1"/>
  <c r="I2792" i="29"/>
  <c r="K2792" i="29" s="1"/>
  <c r="I2828" i="29"/>
  <c r="K2828" i="29" s="1"/>
  <c r="I2866" i="29"/>
  <c r="K2866" i="29" s="1"/>
  <c r="I2576" i="29"/>
  <c r="K2576" i="29" s="1"/>
  <c r="I2612" i="29"/>
  <c r="K2612" i="29" s="1"/>
  <c r="I2648" i="29"/>
  <c r="K2648" i="29" s="1"/>
  <c r="I2684" i="29"/>
  <c r="I2861" i="29"/>
  <c r="K2861" i="29" s="1"/>
  <c r="I2731" i="29"/>
  <c r="K2731" i="29" s="1"/>
  <c r="I2767" i="29"/>
  <c r="K2767" i="29" s="1"/>
  <c r="I2803" i="29"/>
  <c r="K2803" i="29" s="1"/>
  <c r="I2839" i="29"/>
  <c r="K2839" i="29" s="1"/>
  <c r="I2551" i="29"/>
  <c r="K2551" i="29" s="1"/>
  <c r="I2587" i="29"/>
  <c r="K2587" i="29" s="1"/>
  <c r="I2623" i="29"/>
  <c r="K2623" i="29" s="1"/>
  <c r="I2659" i="29"/>
  <c r="K2659" i="29" s="1"/>
  <c r="I2696" i="29"/>
  <c r="K2696" i="29" s="1"/>
  <c r="I2840" i="29"/>
  <c r="K2840" i="29" s="1"/>
  <c r="I2660" i="29"/>
  <c r="I2769" i="29"/>
  <c r="I2589" i="29"/>
  <c r="I2770" i="29"/>
  <c r="K2770" i="29" s="1"/>
  <c r="I2590" i="29"/>
  <c r="K2590" i="29" s="1"/>
  <c r="L2542" i="29"/>
  <c r="L2537" i="29"/>
  <c r="L2522" i="29"/>
  <c r="L2508" i="29"/>
  <c r="M2508" i="29" s="1"/>
  <c r="F2582" i="9"/>
  <c r="F2527" i="9"/>
  <c r="F2516" i="9"/>
  <c r="G2871" i="29"/>
  <c r="H2871" i="29" s="1"/>
  <c r="G2865" i="29"/>
  <c r="H2865" i="29" s="1"/>
  <c r="G2822" i="29"/>
  <c r="L2822" i="29"/>
  <c r="G2808" i="29"/>
  <c r="L2808" i="29"/>
  <c r="G2796" i="29"/>
  <c r="L2795" i="29"/>
  <c r="G2790" i="29"/>
  <c r="L2789" i="29"/>
  <c r="M2789" i="29" s="1"/>
  <c r="L2782" i="29"/>
  <c r="L2756" i="29"/>
  <c r="M2756" i="29" s="1"/>
  <c r="L2748" i="29"/>
  <c r="M2748" i="29" s="1"/>
  <c r="G2739" i="29"/>
  <c r="L2739" i="29"/>
  <c r="M2739" i="29" s="1"/>
  <c r="H2731" i="29"/>
  <c r="S2731" i="29"/>
  <c r="G2723" i="29"/>
  <c r="L2723" i="29"/>
  <c r="L2716" i="29"/>
  <c r="L2708" i="29"/>
  <c r="M2708" i="29" s="1"/>
  <c r="L2700" i="29"/>
  <c r="M2700" i="29" s="1"/>
  <c r="L2692" i="29"/>
  <c r="L2684" i="29"/>
  <c r="H2676" i="29"/>
  <c r="L2668" i="29"/>
  <c r="H2660" i="29"/>
  <c r="S2660" i="29"/>
  <c r="H2652" i="29"/>
  <c r="S2652" i="29"/>
  <c r="H2644" i="29"/>
  <c r="S2644" i="29"/>
  <c r="H2636" i="29"/>
  <c r="S2636" i="29"/>
  <c r="L2628" i="29"/>
  <c r="L2619" i="29"/>
  <c r="M2619" i="29" s="1"/>
  <c r="L2611" i="29"/>
  <c r="L2595" i="29"/>
  <c r="L2587" i="29"/>
  <c r="L2579" i="29"/>
  <c r="M2579" i="29" s="1"/>
  <c r="L2571" i="29"/>
  <c r="M2571" i="29" s="1"/>
  <c r="H2562" i="29"/>
  <c r="S2562" i="29"/>
  <c r="L2532" i="29"/>
  <c r="M2532" i="29" s="1"/>
  <c r="G2527" i="29"/>
  <c r="L2527" i="29"/>
  <c r="L2521" i="29"/>
  <c r="M2521" i="29" s="1"/>
  <c r="L2514" i="29"/>
  <c r="F2797" i="9"/>
  <c r="F2786" i="9"/>
  <c r="F2769" i="9"/>
  <c r="F2757" i="9"/>
  <c r="L2837" i="29"/>
  <c r="M2837" i="29" s="1"/>
  <c r="L2815" i="29"/>
  <c r="G2802" i="29"/>
  <c r="L2801" i="29"/>
  <c r="M2801" i="29" s="1"/>
  <c r="L2794" i="29"/>
  <c r="M2794" i="29" s="1"/>
  <c r="L2788" i="29"/>
  <c r="M2788" i="29" s="1"/>
  <c r="G2755" i="29"/>
  <c r="L2755" i="29"/>
  <c r="H2738" i="29"/>
  <c r="S2738" i="29"/>
  <c r="L2731" i="29"/>
  <c r="H2715" i="29"/>
  <c r="S2715" i="29"/>
  <c r="G2707" i="29"/>
  <c r="L2707" i="29"/>
  <c r="H2699" i="29"/>
  <c r="S2699" i="29"/>
  <c r="G2691" i="29"/>
  <c r="L2691" i="29"/>
  <c r="H2683" i="29"/>
  <c r="S2683" i="29"/>
  <c r="L2667" i="29"/>
  <c r="L2660" i="29"/>
  <c r="M2660" i="29" s="1"/>
  <c r="L2652" i="29"/>
  <c r="M2652" i="29" s="1"/>
  <c r="L2644" i="29"/>
  <c r="L2636" i="29"/>
  <c r="L2627" i="29"/>
  <c r="M2627" i="29" s="1"/>
  <c r="L2562" i="29"/>
  <c r="L2554" i="29"/>
  <c r="G2541" i="29"/>
  <c r="L2541" i="29"/>
  <c r="G2520" i="29"/>
  <c r="L2520" i="29"/>
  <c r="M2520" i="29" s="1"/>
  <c r="L2513" i="29"/>
  <c r="L2507" i="29"/>
  <c r="F2813" i="9"/>
  <c r="F2802" i="9"/>
  <c r="F2685" i="9"/>
  <c r="G2685" i="9" s="1"/>
  <c r="F2679" i="9"/>
  <c r="F2614" i="9"/>
  <c r="F2603" i="9"/>
  <c r="F2592" i="9"/>
  <c r="F2570" i="9"/>
  <c r="F2542" i="9"/>
  <c r="F2526" i="9"/>
  <c r="F2509" i="9"/>
  <c r="G2858" i="29"/>
  <c r="H2858" i="29" s="1"/>
  <c r="G2836" i="29"/>
  <c r="L2836" i="29"/>
  <c r="L2829" i="29"/>
  <c r="M2829" i="29" s="1"/>
  <c r="G2814" i="29"/>
  <c r="L2814" i="29"/>
  <c r="M2814" i="29" s="1"/>
  <c r="L2800" i="29"/>
  <c r="M2800" i="29" s="1"/>
  <c r="G2776" i="29"/>
  <c r="L2775" i="29"/>
  <c r="G2770" i="29"/>
  <c r="L2769" i="29"/>
  <c r="M2769" i="29" s="1"/>
  <c r="G2764" i="29"/>
  <c r="L2763" i="29"/>
  <c r="L2747" i="29"/>
  <c r="L2738" i="29"/>
  <c r="L2730" i="29"/>
  <c r="M2730" i="29" s="1"/>
  <c r="L2715" i="29"/>
  <c r="H2706" i="29"/>
  <c r="S2706" i="29"/>
  <c r="L2699" i="29"/>
  <c r="H2690" i="29"/>
  <c r="S2690" i="29"/>
  <c r="L2683" i="29"/>
  <c r="M2683" i="29" s="1"/>
  <c r="L2676" i="29"/>
  <c r="M2676" i="29" s="1"/>
  <c r="L2659" i="29"/>
  <c r="M2659" i="29" s="1"/>
  <c r="L2651" i="29"/>
  <c r="L2643" i="29"/>
  <c r="L2635" i="29"/>
  <c r="M2635" i="29" s="1"/>
  <c r="L2610" i="29"/>
  <c r="M2610" i="29" s="1"/>
  <c r="L2602" i="29"/>
  <c r="M2602" i="29" s="1"/>
  <c r="L2586" i="29"/>
  <c r="L2578" i="29"/>
  <c r="L2570" i="29"/>
  <c r="L2561" i="29"/>
  <c r="M2561" i="29" s="1"/>
  <c r="L2553" i="29"/>
  <c r="L2546" i="29"/>
  <c r="L2536" i="29"/>
  <c r="L2531" i="29"/>
  <c r="M2531" i="29" s="1"/>
  <c r="L2512" i="29"/>
  <c r="M2512" i="29" s="1"/>
  <c r="F2818" i="9"/>
  <c r="F2785" i="9"/>
  <c r="F2536" i="9"/>
  <c r="G2536" i="9" s="1"/>
  <c r="L2843" i="29"/>
  <c r="G2828" i="29"/>
  <c r="L2828" i="29"/>
  <c r="M2828" i="29" s="1"/>
  <c r="L2821" i="29"/>
  <c r="M2821" i="29" s="1"/>
  <c r="H2813" i="29"/>
  <c r="L2807" i="29"/>
  <c r="G2788" i="29"/>
  <c r="L2787" i="29"/>
  <c r="G2782" i="29"/>
  <c r="L2781" i="29"/>
  <c r="L2774" i="29"/>
  <c r="M2774" i="29" s="1"/>
  <c r="L2768" i="29"/>
  <c r="M2768" i="29" s="1"/>
  <c r="L2762" i="29"/>
  <c r="M2762" i="29" s="1"/>
  <c r="L2754" i="29"/>
  <c r="M2754" i="29" s="1"/>
  <c r="N2754" i="29" s="1"/>
  <c r="O2754" i="29" s="1"/>
  <c r="P2754" i="29" s="1"/>
  <c r="L2746" i="29"/>
  <c r="H2737" i="29"/>
  <c r="S2737" i="29"/>
  <c r="H2729" i="29"/>
  <c r="S2729" i="29"/>
  <c r="L2722" i="29"/>
  <c r="M2722" i="29" s="1"/>
  <c r="L2714" i="29"/>
  <c r="M2714" i="29" s="1"/>
  <c r="L2706" i="29"/>
  <c r="M2706" i="29" s="1"/>
  <c r="L2698" i="29"/>
  <c r="M2698" i="29" s="1"/>
  <c r="L2690" i="29"/>
  <c r="M2690" i="29" s="1"/>
  <c r="L2682" i="29"/>
  <c r="L2675" i="29"/>
  <c r="H2658" i="29"/>
  <c r="N2658" i="29" s="1"/>
  <c r="L2626" i="29"/>
  <c r="L2618" i="29"/>
  <c r="L2609" i="29"/>
  <c r="L2601" i="29"/>
  <c r="M2601" i="29" s="1"/>
  <c r="L2594" i="29"/>
  <c r="L2585" i="29"/>
  <c r="M2585" i="29" s="1"/>
  <c r="L2577" i="29"/>
  <c r="M2577" i="29" s="1"/>
  <c r="L2569" i="29"/>
  <c r="G2560" i="29"/>
  <c r="L2560" i="29"/>
  <c r="M2560" i="29" s="1"/>
  <c r="G2552" i="29"/>
  <c r="H2540" i="29"/>
  <c r="S2540" i="29"/>
  <c r="L2526" i="29"/>
  <c r="G2519" i="29"/>
  <c r="L2519" i="29"/>
  <c r="M2519" i="29" s="1"/>
  <c r="F2839" i="9"/>
  <c r="F2834" i="9"/>
  <c r="F2711" i="9"/>
  <c r="G2712" i="9" s="1"/>
  <c r="F2613" i="9"/>
  <c r="F2541" i="9"/>
  <c r="G2541" i="9" s="1"/>
  <c r="F2514" i="9"/>
  <c r="G2842" i="29"/>
  <c r="L2842" i="29"/>
  <c r="M2842" i="29" s="1"/>
  <c r="L2835" i="29"/>
  <c r="M2835" i="29" s="1"/>
  <c r="H2827" i="29"/>
  <c r="S2827" i="29"/>
  <c r="G2820" i="29"/>
  <c r="L2820" i="29"/>
  <c r="M2820" i="29" s="1"/>
  <c r="G2806" i="29"/>
  <c r="L2806" i="29"/>
  <c r="M2806" i="29" s="1"/>
  <c r="G2799" i="29"/>
  <c r="G2794" i="29"/>
  <c r="L2793" i="29"/>
  <c r="M2793" i="29" s="1"/>
  <c r="L2786" i="29"/>
  <c r="M2786" i="29" s="1"/>
  <c r="L2780" i="29"/>
  <c r="M2780" i="29" s="1"/>
  <c r="H2761" i="29"/>
  <c r="S2761" i="29"/>
  <c r="H2753" i="29"/>
  <c r="S2753" i="29"/>
  <c r="G2746" i="29"/>
  <c r="L2745" i="29"/>
  <c r="M2745" i="29" s="1"/>
  <c r="L2737" i="29"/>
  <c r="M2737" i="29" s="1"/>
  <c r="G2730" i="29"/>
  <c r="L2729" i="29"/>
  <c r="M2729" i="29" s="1"/>
  <c r="N2729" i="29" s="1"/>
  <c r="H2721" i="29"/>
  <c r="S2721" i="29"/>
  <c r="H2713" i="29"/>
  <c r="S2713" i="29"/>
  <c r="H2705" i="29"/>
  <c r="N2705" i="29" s="1"/>
  <c r="O2705" i="29" s="1"/>
  <c r="P2705" i="29" s="1"/>
  <c r="S2705" i="29"/>
  <c r="H2697" i="29"/>
  <c r="S2697" i="29"/>
  <c r="H2689" i="29"/>
  <c r="S2689" i="29"/>
  <c r="G2682" i="29"/>
  <c r="L2681" i="29"/>
  <c r="M2681" i="29" s="1"/>
  <c r="G2674" i="29"/>
  <c r="L2674" i="29"/>
  <c r="M2674" i="29" s="1"/>
  <c r="L2666" i="29"/>
  <c r="M2666" i="29" s="1"/>
  <c r="L2650" i="29"/>
  <c r="M2650" i="29" s="1"/>
  <c r="L2642" i="29"/>
  <c r="M2642" i="29" s="1"/>
  <c r="L2634" i="29"/>
  <c r="M2634" i="29" s="1"/>
  <c r="N2634" i="29" s="1"/>
  <c r="L2625" i="29"/>
  <c r="M2625" i="29" s="1"/>
  <c r="L2617" i="29"/>
  <c r="M2617" i="29" s="1"/>
  <c r="G2608" i="29"/>
  <c r="L2608" i="29"/>
  <c r="M2608" i="29" s="1"/>
  <c r="G2600" i="29"/>
  <c r="L2593" i="29"/>
  <c r="M2593" i="29" s="1"/>
  <c r="G2584" i="29"/>
  <c r="G2576" i="29"/>
  <c r="G2568" i="29"/>
  <c r="L2568" i="29"/>
  <c r="M2568" i="29" s="1"/>
  <c r="G2559" i="29"/>
  <c r="L2559" i="29"/>
  <c r="M2559" i="29" s="1"/>
  <c r="L2552" i="29"/>
  <c r="M2552" i="29" s="1"/>
  <c r="L2545" i="29"/>
  <c r="M2545" i="29" s="1"/>
  <c r="L2540" i="29"/>
  <c r="M2540" i="29" s="1"/>
  <c r="G2535" i="29"/>
  <c r="L2535" i="29"/>
  <c r="M2535" i="29" s="1"/>
  <c r="H2530" i="29"/>
  <c r="G2525" i="29"/>
  <c r="L2525" i="29"/>
  <c r="M2525" i="29" s="1"/>
  <c r="G2518" i="29"/>
  <c r="L2511" i="29"/>
  <c r="M2511" i="29" s="1"/>
  <c r="L2500" i="22"/>
  <c r="N2820" i="22"/>
  <c r="L2820" i="22"/>
  <c r="L2794" i="22"/>
  <c r="L2768" i="22"/>
  <c r="Q2498" i="22"/>
  <c r="F2498" i="22"/>
  <c r="M2490" i="22"/>
  <c r="N2490" i="22" s="1"/>
  <c r="M2500" i="22"/>
  <c r="N2500" i="22" s="1"/>
  <c r="F2476" i="22"/>
  <c r="L2570" i="22"/>
  <c r="M2570" i="22" s="1"/>
  <c r="N2570" i="22" s="1"/>
  <c r="N2543" i="22"/>
  <c r="L2543" i="22"/>
  <c r="L2493" i="22"/>
  <c r="L2730" i="22"/>
  <c r="L2700" i="22"/>
  <c r="Q2486" i="22"/>
  <c r="F2486" i="22"/>
  <c r="N2481" i="22"/>
  <c r="L2481" i="22"/>
  <c r="M2488" i="22"/>
  <c r="N2488" i="22" s="1"/>
  <c r="M2483" i="22"/>
  <c r="N2483" i="22" s="1"/>
  <c r="L2488" i="22"/>
  <c r="N2540" i="22"/>
  <c r="L2540" i="22"/>
  <c r="N2502" i="22"/>
  <c r="L2502" i="22"/>
  <c r="L2490" i="22"/>
  <c r="M2485" i="22"/>
  <c r="N2485" i="22" s="1"/>
  <c r="F2656" i="22"/>
  <c r="L2627" i="22"/>
  <c r="M2627" i="22" s="1"/>
  <c r="N2627" i="22" s="1"/>
  <c r="N2599" i="22"/>
  <c r="O2599" i="22" s="1"/>
  <c r="L2599" i="22"/>
  <c r="L2628" i="22"/>
  <c r="M2676" i="22"/>
  <c r="N2676" i="22" s="1"/>
  <c r="O2676" i="22" s="1"/>
  <c r="I2492" i="22"/>
  <c r="L2492" i="22" s="1"/>
  <c r="L2485" i="22"/>
  <c r="I2480" i="22"/>
  <c r="B2507" i="22"/>
  <c r="C2507" i="22"/>
  <c r="F2699" i="9"/>
  <c r="L2756" i="22"/>
  <c r="M2756" i="22" s="1"/>
  <c r="N2756" i="22" s="1"/>
  <c r="F2598" i="22"/>
  <c r="L2658" i="22"/>
  <c r="F2480" i="22"/>
  <c r="A2508" i="22"/>
  <c r="F2830" i="9"/>
  <c r="L2834" i="22"/>
  <c r="L2808" i="22"/>
  <c r="L2782" i="22"/>
  <c r="L2715" i="22"/>
  <c r="M2715" i="22" s="1"/>
  <c r="N2715" i="22" s="1"/>
  <c r="N2687" i="22"/>
  <c r="L2687" i="22"/>
  <c r="F2586" i="22"/>
  <c r="L2557" i="22"/>
  <c r="M2557" i="22" s="1"/>
  <c r="N2557" i="22" s="1"/>
  <c r="L2670" i="22"/>
  <c r="L2541" i="22"/>
  <c r="M2772" i="22"/>
  <c r="N2772" i="22" s="1"/>
  <c r="I2504" i="22"/>
  <c r="I2494" i="22"/>
  <c r="I2482" i="22"/>
  <c r="I2477" i="22"/>
  <c r="L2477" i="22" s="1"/>
  <c r="F2731" i="9"/>
  <c r="F2633" i="9"/>
  <c r="G2633" i="9" s="1"/>
  <c r="F2627" i="9"/>
  <c r="L2807" i="22"/>
  <c r="F2754" i="22"/>
  <c r="L2714" i="22"/>
  <c r="M2714" i="22" s="1"/>
  <c r="N2714" i="22" s="1"/>
  <c r="F2584" i="22"/>
  <c r="L2556" i="22"/>
  <c r="L2528" i="22"/>
  <c r="M2658" i="22"/>
  <c r="N2658" i="22" s="1"/>
  <c r="O2658" i="22" s="1"/>
  <c r="M2502" i="22"/>
  <c r="L2495" i="22"/>
  <c r="M2495" i="22" s="1"/>
  <c r="N2495" i="22" s="1"/>
  <c r="L2483" i="22"/>
  <c r="L2600" i="22"/>
  <c r="I2501" i="22"/>
  <c r="L2494" i="22"/>
  <c r="I2489" i="22"/>
  <c r="L2832" i="22"/>
  <c r="L2806" i="22"/>
  <c r="L2780" i="22"/>
  <c r="M2780" i="22" s="1"/>
  <c r="N2780" i="22" s="1"/>
  <c r="L2713" i="22"/>
  <c r="L2684" i="22"/>
  <c r="L2555" i="22"/>
  <c r="L2527" i="22"/>
  <c r="M2527" i="22" s="1"/>
  <c r="N2527" i="22" s="1"/>
  <c r="L2699" i="22"/>
  <c r="F2501" i="22"/>
  <c r="I2496" i="22"/>
  <c r="F2489" i="22"/>
  <c r="I2484" i="22"/>
  <c r="L2484" i="22" s="1"/>
  <c r="F2856" i="9"/>
  <c r="G2857" i="9" s="1"/>
  <c r="H2857" i="9" s="1"/>
  <c r="G2845" i="9"/>
  <c r="H2845" i="9" s="1"/>
  <c r="F2752" i="9"/>
  <c r="L2752" i="9" s="1"/>
  <c r="L2642" i="22"/>
  <c r="L2615" i="22"/>
  <c r="F2526" i="22"/>
  <c r="I2656" i="22"/>
  <c r="Q2509" i="22"/>
  <c r="F2509" i="22"/>
  <c r="Q2838" i="22"/>
  <c r="F2838" i="22"/>
  <c r="Q2826" i="22"/>
  <c r="F2826" i="22"/>
  <c r="Q2814" i="22"/>
  <c r="F2814" i="22"/>
  <c r="Q2802" i="22"/>
  <c r="F2802" i="22"/>
  <c r="Q2790" i="22"/>
  <c r="F2790" i="22"/>
  <c r="Q2778" i="22"/>
  <c r="F2778" i="22"/>
  <c r="Q2766" i="22"/>
  <c r="F2766" i="22"/>
  <c r="Q2718" i="22"/>
  <c r="F2718" i="22"/>
  <c r="Q2706" i="22"/>
  <c r="F2706" i="22"/>
  <c r="Q2694" i="22"/>
  <c r="F2694" i="22"/>
  <c r="Q2682" i="22"/>
  <c r="F2682" i="22"/>
  <c r="Q2646" i="22"/>
  <c r="F2646" i="22"/>
  <c r="Q2634" i="22"/>
  <c r="F2634" i="22"/>
  <c r="Q2622" i="22"/>
  <c r="F2622" i="22"/>
  <c r="Q2610" i="22"/>
  <c r="F2610" i="22"/>
  <c r="Q2574" i="22"/>
  <c r="F2574" i="22"/>
  <c r="Q2562" i="22"/>
  <c r="F2562" i="22"/>
  <c r="Q2550" i="22"/>
  <c r="F2550" i="22"/>
  <c r="Q2538" i="22"/>
  <c r="F2538" i="22"/>
  <c r="L2772" i="22"/>
  <c r="L2743" i="22"/>
  <c r="L2641" i="22"/>
  <c r="M2641" i="22" s="1"/>
  <c r="N2641" i="22" s="1"/>
  <c r="F2514" i="22"/>
  <c r="I2491" i="22"/>
  <c r="F2503" i="22"/>
  <c r="I2498" i="22"/>
  <c r="F2491" i="22"/>
  <c r="I2486" i="22"/>
  <c r="F2479" i="22"/>
  <c r="F2508" i="22"/>
  <c r="Q2511" i="22"/>
  <c r="F2511" i="22"/>
  <c r="Q2837" i="22"/>
  <c r="F2837" i="22"/>
  <c r="Q2825" i="22"/>
  <c r="F2825" i="22"/>
  <c r="Q2813" i="22"/>
  <c r="F2813" i="22"/>
  <c r="Q2801" i="22"/>
  <c r="F2801" i="22"/>
  <c r="Q2789" i="22"/>
  <c r="F2789" i="22"/>
  <c r="Q2777" i="22"/>
  <c r="F2777" i="22"/>
  <c r="Q2765" i="22"/>
  <c r="F2765" i="22"/>
  <c r="Q2753" i="22"/>
  <c r="F2753" i="22"/>
  <c r="Q2741" i="22"/>
  <c r="F2741" i="22"/>
  <c r="Q2729" i="22"/>
  <c r="F2729" i="22"/>
  <c r="Q2717" i="22"/>
  <c r="F2717" i="22"/>
  <c r="Q2705" i="22"/>
  <c r="F2705" i="22"/>
  <c r="Q2693" i="22"/>
  <c r="F2693" i="22"/>
  <c r="Q2681" i="22"/>
  <c r="F2681" i="22"/>
  <c r="Q2669" i="22"/>
  <c r="F2669" i="22"/>
  <c r="Q2657" i="22"/>
  <c r="F2657" i="22"/>
  <c r="Q2645" i="22"/>
  <c r="F2645" i="22"/>
  <c r="Q2633" i="22"/>
  <c r="F2633" i="22"/>
  <c r="Q2621" i="22"/>
  <c r="F2621" i="22"/>
  <c r="Q2609" i="22"/>
  <c r="F2609" i="22"/>
  <c r="Q2597" i="22"/>
  <c r="F2597" i="22"/>
  <c r="Q2585" i="22"/>
  <c r="F2585" i="22"/>
  <c r="Q2573" i="22"/>
  <c r="F2573" i="22"/>
  <c r="Q2561" i="22"/>
  <c r="F2561" i="22"/>
  <c r="Q2549" i="22"/>
  <c r="F2549" i="22"/>
  <c r="Q2537" i="22"/>
  <c r="F2537" i="22"/>
  <c r="Q2525" i="22"/>
  <c r="F2525" i="22"/>
  <c r="F2742" i="22"/>
  <c r="L2612" i="22"/>
  <c r="M2612" i="22" s="1"/>
  <c r="N2612" i="22" s="1"/>
  <c r="I2872" i="22"/>
  <c r="I2860" i="22"/>
  <c r="I2848" i="22"/>
  <c r="I2836" i="22"/>
  <c r="I2824" i="22"/>
  <c r="I2812" i="22"/>
  <c r="I2788" i="22"/>
  <c r="I2776" i="22"/>
  <c r="I2764" i="22"/>
  <c r="I2740" i="22"/>
  <c r="I2728" i="22"/>
  <c r="L2728" i="22" s="1"/>
  <c r="I2716" i="22"/>
  <c r="I2692" i="22"/>
  <c r="I2680" i="22"/>
  <c r="I2668" i="22"/>
  <c r="I2632" i="22"/>
  <c r="I2620" i="22"/>
  <c r="I2608" i="22"/>
  <c r="I2512" i="22"/>
  <c r="I2503" i="22"/>
  <c r="L2496" i="22"/>
  <c r="M2493" i="22"/>
  <c r="N2493" i="22" s="1"/>
  <c r="M2481" i="22"/>
  <c r="F2745" i="9"/>
  <c r="F2577" i="9"/>
  <c r="G2577" i="9" s="1"/>
  <c r="Q2836" i="22"/>
  <c r="F2836" i="22"/>
  <c r="Q2824" i="22"/>
  <c r="F2824" i="22"/>
  <c r="Q2812" i="22"/>
  <c r="F2812" i="22"/>
  <c r="Q2800" i="22"/>
  <c r="F2800" i="22"/>
  <c r="Q2788" i="22"/>
  <c r="F2788" i="22"/>
  <c r="Q2776" i="22"/>
  <c r="F2776" i="22"/>
  <c r="Q2764" i="22"/>
  <c r="F2764" i="22"/>
  <c r="Q2752" i="22"/>
  <c r="F2752" i="22"/>
  <c r="Q2716" i="22"/>
  <c r="F2716" i="22"/>
  <c r="Q2704" i="22"/>
  <c r="F2704" i="22"/>
  <c r="Q2692" i="22"/>
  <c r="F2692" i="22"/>
  <c r="Q2680" i="22"/>
  <c r="F2680" i="22"/>
  <c r="Q2668" i="22"/>
  <c r="F2668" i="22"/>
  <c r="Q2644" i="22"/>
  <c r="F2644" i="22"/>
  <c r="Q2632" i="22"/>
  <c r="F2632" i="22"/>
  <c r="Q2620" i="22"/>
  <c r="F2620" i="22"/>
  <c r="Q2608" i="22"/>
  <c r="F2608" i="22"/>
  <c r="Q2596" i="22"/>
  <c r="F2596" i="22"/>
  <c r="Q2572" i="22"/>
  <c r="F2572" i="22"/>
  <c r="Q2560" i="22"/>
  <c r="F2560" i="22"/>
  <c r="Q2548" i="22"/>
  <c r="F2548" i="22"/>
  <c r="Q2536" i="22"/>
  <c r="F2536" i="22"/>
  <c r="Q2524" i="22"/>
  <c r="F2524" i="22"/>
  <c r="L2795" i="22"/>
  <c r="F2740" i="22"/>
  <c r="L2672" i="22"/>
  <c r="I2799" i="22"/>
  <c r="I2800" i="22"/>
  <c r="I2751" i="22"/>
  <c r="I2752" i="22"/>
  <c r="I2703" i="22"/>
  <c r="I2704" i="22"/>
  <c r="I2643" i="22"/>
  <c r="I2644" i="22"/>
  <c r="I2583" i="22"/>
  <c r="L2583" i="22" s="1"/>
  <c r="I2584" i="22"/>
  <c r="I2559" i="22"/>
  <c r="I2560" i="22"/>
  <c r="I2547" i="22"/>
  <c r="I2548" i="22"/>
  <c r="I2535" i="22"/>
  <c r="I2536" i="22"/>
  <c r="I2523" i="22"/>
  <c r="I2524" i="22"/>
  <c r="L2629" i="22"/>
  <c r="M2629" i="22" s="1"/>
  <c r="N2629" i="22" s="1"/>
  <c r="O2629" i="22" s="1"/>
  <c r="I2478" i="22"/>
  <c r="L2507" i="22"/>
  <c r="M2507" i="22" s="1"/>
  <c r="N2507" i="22" s="1"/>
  <c r="L2818" i="22"/>
  <c r="L2792" i="22"/>
  <c r="M2792" i="22" s="1"/>
  <c r="N2792" i="22" s="1"/>
  <c r="L2779" i="22"/>
  <c r="F2739" i="22"/>
  <c r="F2726" i="22"/>
  <c r="N2712" i="22"/>
  <c r="L2712" i="22"/>
  <c r="F2654" i="22"/>
  <c r="L2640" i="22"/>
  <c r="M2640" i="22" s="1"/>
  <c r="N2640" i="22" s="1"/>
  <c r="L2611" i="22"/>
  <c r="L2582" i="22"/>
  <c r="L2568" i="22"/>
  <c r="L2539" i="22"/>
  <c r="M2834" i="22"/>
  <c r="N2834" i="22" s="1"/>
  <c r="M2642" i="22"/>
  <c r="N2642" i="22" s="1"/>
  <c r="M2582" i="22"/>
  <c r="N2582" i="22" s="1"/>
  <c r="M2510" i="22"/>
  <c r="I2829" i="22"/>
  <c r="L2829" i="22" s="1"/>
  <c r="L2513" i="22"/>
  <c r="M2513" i="22" s="1"/>
  <c r="N2513" i="22" s="1"/>
  <c r="L2830" i="22"/>
  <c r="L2804" i="22"/>
  <c r="M2804" i="22" s="1"/>
  <c r="N2804" i="22" s="1"/>
  <c r="F2751" i="22"/>
  <c r="F2738" i="22"/>
  <c r="L2711" i="22"/>
  <c r="L2696" i="22"/>
  <c r="M2696" i="22" s="1"/>
  <c r="N2696" i="22" s="1"/>
  <c r="F2667" i="22"/>
  <c r="L2639" i="22"/>
  <c r="M2639" i="22" s="1"/>
  <c r="N2639" i="22" s="1"/>
  <c r="L2624" i="22"/>
  <c r="F2595" i="22"/>
  <c r="L2567" i="22"/>
  <c r="L2552" i="22"/>
  <c r="M2552" i="22" s="1"/>
  <c r="N2552" i="22" s="1"/>
  <c r="F2523" i="22"/>
  <c r="M2713" i="22"/>
  <c r="N2713" i="22" s="1"/>
  <c r="L2842" i="22"/>
  <c r="M2842" i="22" s="1"/>
  <c r="N2842" i="22" s="1"/>
  <c r="L2816" i="22"/>
  <c r="M2816" i="22" s="1"/>
  <c r="N2816" i="22" s="1"/>
  <c r="F2803" i="22"/>
  <c r="F2763" i="22"/>
  <c r="F2750" i="22"/>
  <c r="F2737" i="22"/>
  <c r="L2724" i="22"/>
  <c r="M2724" i="22" s="1"/>
  <c r="N2724" i="22" s="1"/>
  <c r="L2709" i="22"/>
  <c r="F2695" i="22"/>
  <c r="F2666" i="22"/>
  <c r="L2652" i="22"/>
  <c r="L2623" i="22"/>
  <c r="M2623" i="22" s="1"/>
  <c r="N2623" i="22" s="1"/>
  <c r="F2594" i="22"/>
  <c r="L2580" i="22"/>
  <c r="L2551" i="22"/>
  <c r="F2522" i="22"/>
  <c r="M2832" i="22"/>
  <c r="N2832" i="22" s="1"/>
  <c r="M2820" i="22"/>
  <c r="M2808" i="22"/>
  <c r="N2808" i="22" s="1"/>
  <c r="M2796" i="22"/>
  <c r="N2796" i="22" s="1"/>
  <c r="O2796" i="22" s="1"/>
  <c r="M2712" i="22"/>
  <c r="M2700" i="22"/>
  <c r="N2700" i="22" s="1"/>
  <c r="I2827" i="22"/>
  <c r="I2767" i="22"/>
  <c r="F2849" i="9"/>
  <c r="F2828" i="9"/>
  <c r="F2728" i="9"/>
  <c r="F2697" i="9"/>
  <c r="G2697" i="9" s="1"/>
  <c r="F2619" i="9"/>
  <c r="G2620" i="9" s="1"/>
  <c r="F2547" i="9"/>
  <c r="F2513" i="9"/>
  <c r="G2514" i="9" s="1"/>
  <c r="F2512" i="22"/>
  <c r="F2841" i="22"/>
  <c r="F2828" i="22"/>
  <c r="F2815" i="22"/>
  <c r="F2775" i="22"/>
  <c r="F2762" i="22"/>
  <c r="F2749" i="22"/>
  <c r="F2736" i="22"/>
  <c r="F2723" i="22"/>
  <c r="F2708" i="22"/>
  <c r="F2679" i="22"/>
  <c r="F2665" i="22"/>
  <c r="F2651" i="22"/>
  <c r="F2636" i="22"/>
  <c r="F2607" i="22"/>
  <c r="F2593" i="22"/>
  <c r="F2579" i="22"/>
  <c r="F2564" i="22"/>
  <c r="F2535" i="22"/>
  <c r="F2521" i="22"/>
  <c r="I2867" i="22"/>
  <c r="I2855" i="22"/>
  <c r="I2843" i="22"/>
  <c r="I2831" i="22"/>
  <c r="I2819" i="22"/>
  <c r="M2807" i="22"/>
  <c r="N2807" i="22" s="1"/>
  <c r="M2795" i="22"/>
  <c r="N2795" i="22" s="1"/>
  <c r="M2783" i="22"/>
  <c r="M2759" i="22"/>
  <c r="N2759" i="22" s="1"/>
  <c r="M2711" i="22"/>
  <c r="N2711" i="22" s="1"/>
  <c r="M2699" i="22"/>
  <c r="N2699" i="22" s="1"/>
  <c r="M2687" i="22"/>
  <c r="I2865" i="22"/>
  <c r="F2796" i="9"/>
  <c r="G2797" i="9" s="1"/>
  <c r="F2780" i="9"/>
  <c r="F2568" i="9"/>
  <c r="G2569" i="9" s="1"/>
  <c r="L2505" i="22"/>
  <c r="M2505" i="22" s="1"/>
  <c r="N2505" i="22" s="1"/>
  <c r="F2840" i="22"/>
  <c r="F2827" i="22"/>
  <c r="F2787" i="22"/>
  <c r="F2774" i="22"/>
  <c r="F2761" i="22"/>
  <c r="F2748" i="22"/>
  <c r="F2735" i="22"/>
  <c r="F2721" i="22"/>
  <c r="F2707" i="22"/>
  <c r="F2678" i="22"/>
  <c r="F2664" i="22"/>
  <c r="F2649" i="22"/>
  <c r="F2635" i="22"/>
  <c r="F2606" i="22"/>
  <c r="F2592" i="22"/>
  <c r="F2577" i="22"/>
  <c r="F2563" i="22"/>
  <c r="F2534" i="22"/>
  <c r="F2520" i="22"/>
  <c r="M2830" i="22"/>
  <c r="N2830" i="22" s="1"/>
  <c r="M2818" i="22"/>
  <c r="N2818" i="22" s="1"/>
  <c r="M2806" i="22"/>
  <c r="N2806" i="22" s="1"/>
  <c r="I2815" i="22"/>
  <c r="F2848" i="9"/>
  <c r="F2827" i="9"/>
  <c r="F2806" i="9"/>
  <c r="G2807" i="9" s="1"/>
  <c r="F2790" i="9"/>
  <c r="F2774" i="9"/>
  <c r="F2764" i="9"/>
  <c r="F2702" i="9"/>
  <c r="F2696" i="9"/>
  <c r="G2696" i="9" s="1"/>
  <c r="F2691" i="9"/>
  <c r="G2692" i="9" s="1"/>
  <c r="F2686" i="9"/>
  <c r="G2687" i="9" s="1"/>
  <c r="F2680" i="9"/>
  <c r="F2604" i="9"/>
  <c r="F2579" i="9"/>
  <c r="F2512" i="9"/>
  <c r="Q2722" i="22"/>
  <c r="F2722" i="22"/>
  <c r="Q2710" i="22"/>
  <c r="F2710" i="22"/>
  <c r="Q2698" i="22"/>
  <c r="F2698" i="22"/>
  <c r="Q2686" i="22"/>
  <c r="F2686" i="22"/>
  <c r="Q2674" i="22"/>
  <c r="F2674" i="22"/>
  <c r="Q2662" i="22"/>
  <c r="F2662" i="22"/>
  <c r="Q2650" i="22"/>
  <c r="F2650" i="22"/>
  <c r="Q2638" i="22"/>
  <c r="F2638" i="22"/>
  <c r="Q2626" i="22"/>
  <c r="F2626" i="22"/>
  <c r="Q2614" i="22"/>
  <c r="F2614" i="22"/>
  <c r="Q2602" i="22"/>
  <c r="F2602" i="22"/>
  <c r="Q2590" i="22"/>
  <c r="F2590" i="22"/>
  <c r="Q2578" i="22"/>
  <c r="F2578" i="22"/>
  <c r="Q2566" i="22"/>
  <c r="F2566" i="22"/>
  <c r="Q2554" i="22"/>
  <c r="F2554" i="22"/>
  <c r="Q2542" i="22"/>
  <c r="F2542" i="22"/>
  <c r="Q2530" i="22"/>
  <c r="F2530" i="22"/>
  <c r="Q2518" i="22"/>
  <c r="F2518" i="22"/>
  <c r="F2839" i="22"/>
  <c r="F2799" i="22"/>
  <c r="F2786" i="22"/>
  <c r="F2773" i="22"/>
  <c r="F2760" i="22"/>
  <c r="F2747" i="22"/>
  <c r="F2734" i="22"/>
  <c r="F2720" i="22"/>
  <c r="F2691" i="22"/>
  <c r="F2677" i="22"/>
  <c r="F2663" i="22"/>
  <c r="F2648" i="22"/>
  <c r="F2619" i="22"/>
  <c r="F2605" i="22"/>
  <c r="F2591" i="22"/>
  <c r="F2576" i="22"/>
  <c r="F2547" i="22"/>
  <c r="F2533" i="22"/>
  <c r="F2519" i="22"/>
  <c r="I2817" i="22"/>
  <c r="L2510" i="22"/>
  <c r="N2510" i="22"/>
  <c r="L2504" i="22"/>
  <c r="F2811" i="22"/>
  <c r="F2798" i="22"/>
  <c r="F2785" i="22"/>
  <c r="L2759" i="22"/>
  <c r="L2746" i="22"/>
  <c r="M2746" i="22" s="1"/>
  <c r="N2746" i="22" s="1"/>
  <c r="O2746" i="22" s="1"/>
  <c r="F2733" i="22"/>
  <c r="F2719" i="22"/>
  <c r="F2690" i="22"/>
  <c r="L2676" i="22"/>
  <c r="F2661" i="22"/>
  <c r="F2647" i="22"/>
  <c r="F2618" i="22"/>
  <c r="L2604" i="22"/>
  <c r="M2604" i="22" s="1"/>
  <c r="N2604" i="22" s="1"/>
  <c r="O2604" i="22" s="1"/>
  <c r="F2589" i="22"/>
  <c r="F2575" i="22"/>
  <c r="F2546" i="22"/>
  <c r="L2532" i="22"/>
  <c r="M2532" i="22" s="1"/>
  <c r="N2532" i="22" s="1"/>
  <c r="F2517" i="22"/>
  <c r="M2768" i="22"/>
  <c r="N2768" i="22" s="1"/>
  <c r="M2624" i="22"/>
  <c r="N2624" i="22" s="1"/>
  <c r="I2853" i="22"/>
  <c r="F2863" i="9"/>
  <c r="G2863" i="9" s="1"/>
  <c r="H2863" i="9" s="1"/>
  <c r="F2847" i="9"/>
  <c r="F2841" i="9"/>
  <c r="F2800" i="9"/>
  <c r="G2801" i="9" s="1"/>
  <c r="F2763" i="9"/>
  <c r="G2764" i="9" s="1"/>
  <c r="F2742" i="9"/>
  <c r="F2732" i="9"/>
  <c r="G2733" i="9" s="1"/>
  <c r="F2555" i="9"/>
  <c r="F2511" i="9"/>
  <c r="F2823" i="22"/>
  <c r="F2810" i="22"/>
  <c r="F2797" i="22"/>
  <c r="F2784" i="22"/>
  <c r="F2771" i="22"/>
  <c r="F2758" i="22"/>
  <c r="F2745" i="22"/>
  <c r="F2732" i="22"/>
  <c r="F2703" i="22"/>
  <c r="F2689" i="22"/>
  <c r="F2675" i="22"/>
  <c r="F2660" i="22"/>
  <c r="F2631" i="22"/>
  <c r="F2617" i="22"/>
  <c r="F2603" i="22"/>
  <c r="F2588" i="22"/>
  <c r="F2559" i="22"/>
  <c r="F2545" i="22"/>
  <c r="F2531" i="22"/>
  <c r="F2516" i="22"/>
  <c r="I2803" i="22"/>
  <c r="I2791" i="22"/>
  <c r="I2779" i="22"/>
  <c r="I2755" i="22"/>
  <c r="L2755" i="22" s="1"/>
  <c r="I2743" i="22"/>
  <c r="I2731" i="22"/>
  <c r="I2707" i="22"/>
  <c r="I2695" i="22"/>
  <c r="I2683" i="22"/>
  <c r="L2683" i="22" s="1"/>
  <c r="I2659" i="22"/>
  <c r="M2599" i="22"/>
  <c r="M2551" i="22"/>
  <c r="N2551" i="22" s="1"/>
  <c r="M2539" i="22"/>
  <c r="N2539" i="22" s="1"/>
  <c r="F2852" i="9"/>
  <c r="G2852" i="9" s="1"/>
  <c r="H2852" i="9" s="1"/>
  <c r="F2768" i="9"/>
  <c r="F2747" i="9"/>
  <c r="F2726" i="9"/>
  <c r="G2727" i="9" s="1"/>
  <c r="F2716" i="9"/>
  <c r="F2644" i="9"/>
  <c r="G2644" i="9" s="1"/>
  <c r="F2639" i="9"/>
  <c r="G2639" i="9" s="1"/>
  <c r="F2628" i="9"/>
  <c r="G2628" i="9" s="1"/>
  <c r="F2622" i="9"/>
  <c r="G2623" i="9" s="1"/>
  <c r="F2608" i="9"/>
  <c r="G2609" i="9" s="1"/>
  <c r="F2598" i="9"/>
  <c r="G2599" i="9" s="1"/>
  <c r="F2572" i="9"/>
  <c r="G2572" i="9" s="1"/>
  <c r="F2566" i="9"/>
  <c r="F2560" i="9"/>
  <c r="F2531" i="9"/>
  <c r="F2521" i="9"/>
  <c r="G2521" i="9" s="1"/>
  <c r="I2506" i="22"/>
  <c r="F2835" i="22"/>
  <c r="F2822" i="22"/>
  <c r="F2809" i="22"/>
  <c r="L2796" i="22"/>
  <c r="N2783" i="22"/>
  <c r="L2783" i="22"/>
  <c r="L2770" i="22"/>
  <c r="L2757" i="22"/>
  <c r="L2744" i="22"/>
  <c r="M2744" i="22" s="1"/>
  <c r="N2744" i="22" s="1"/>
  <c r="F2731" i="22"/>
  <c r="F2702" i="22"/>
  <c r="L2688" i="22"/>
  <c r="M2688" i="22" s="1"/>
  <c r="N2688" i="22" s="1"/>
  <c r="F2659" i="22"/>
  <c r="F2630" i="22"/>
  <c r="L2616" i="22"/>
  <c r="M2616" i="22" s="1"/>
  <c r="N2616" i="22" s="1"/>
  <c r="L2601" i="22"/>
  <c r="F2587" i="22"/>
  <c r="F2558" i="22"/>
  <c r="L2544" i="22"/>
  <c r="M2544" i="22" s="1"/>
  <c r="N2544" i="22" s="1"/>
  <c r="F2515" i="22"/>
  <c r="M2730" i="22"/>
  <c r="N2730" i="22" s="1"/>
  <c r="M2670" i="22"/>
  <c r="N2670" i="22" s="1"/>
  <c r="O2670" i="22" s="1"/>
  <c r="I2671" i="22"/>
  <c r="L2671" i="22" s="1"/>
  <c r="M2652" i="22"/>
  <c r="N2652" i="22" s="1"/>
  <c r="M2628" i="22"/>
  <c r="N2628" i="22" s="1"/>
  <c r="O2628" i="22" s="1"/>
  <c r="M2580" i="22"/>
  <c r="N2580" i="22" s="1"/>
  <c r="M2568" i="22"/>
  <c r="N2568" i="22" s="1"/>
  <c r="M2556" i="22"/>
  <c r="N2556" i="22" s="1"/>
  <c r="I2508" i="22"/>
  <c r="I2611" i="22"/>
  <c r="I2515" i="22"/>
  <c r="K2605" i="22"/>
  <c r="M2615" i="22"/>
  <c r="N2615" i="22" s="1"/>
  <c r="M2567" i="22"/>
  <c r="N2567" i="22" s="1"/>
  <c r="M2555" i="22"/>
  <c r="N2555" i="22" s="1"/>
  <c r="M2543" i="22"/>
  <c r="K2476" i="22"/>
  <c r="M2794" i="22"/>
  <c r="N2794" i="22" s="1"/>
  <c r="M2782" i="22"/>
  <c r="N2782" i="22" s="1"/>
  <c r="M2770" i="22"/>
  <c r="N2770" i="22" s="1"/>
  <c r="I2805" i="22"/>
  <c r="I2793" i="22"/>
  <c r="I2781" i="22"/>
  <c r="L2781" i="22" s="1"/>
  <c r="I2769" i="22"/>
  <c r="L2769" i="22" s="1"/>
  <c r="I2757" i="22"/>
  <c r="I2745" i="22"/>
  <c r="I2733" i="22"/>
  <c r="I2721" i="22"/>
  <c r="I2709" i="22"/>
  <c r="I2697" i="22"/>
  <c r="I2685" i="22"/>
  <c r="I2673" i="22"/>
  <c r="I2661" i="22"/>
  <c r="I2649" i="22"/>
  <c r="I2637" i="22"/>
  <c r="L2637" i="22" s="1"/>
  <c r="I2625" i="22"/>
  <c r="I2613" i="22"/>
  <c r="L2613" i="22" s="1"/>
  <c r="I2601" i="22"/>
  <c r="I2589" i="22"/>
  <c r="I2577" i="22"/>
  <c r="I2565" i="22"/>
  <c r="I2553" i="22"/>
  <c r="L2553" i="22" s="1"/>
  <c r="I2541" i="22"/>
  <c r="I2529" i="22"/>
  <c r="I2517" i="22"/>
  <c r="K2835" i="22"/>
  <c r="K2823" i="22"/>
  <c r="K2811" i="22"/>
  <c r="K2799" i="22"/>
  <c r="K2787" i="22"/>
  <c r="K2775" i="22"/>
  <c r="K2763" i="22"/>
  <c r="K2751" i="22"/>
  <c r="K2739" i="22"/>
  <c r="K2727" i="22"/>
  <c r="L2727" i="22" s="1"/>
  <c r="M2727" i="22" s="1"/>
  <c r="N2727" i="22" s="1"/>
  <c r="O2727" i="22" s="1"/>
  <c r="K2715" i="22"/>
  <c r="M2684" i="22"/>
  <c r="N2684" i="22" s="1"/>
  <c r="M2672" i="22"/>
  <c r="N2672" i="22" s="1"/>
  <c r="M2600" i="22"/>
  <c r="N2600" i="22" s="1"/>
  <c r="O2600" i="22" s="1"/>
  <c r="M2540" i="22"/>
  <c r="M2528" i="22"/>
  <c r="N2528" i="22" s="1"/>
  <c r="K2833" i="22"/>
  <c r="L2833" i="22" s="1"/>
  <c r="M2833" i="22" s="1"/>
  <c r="N2833" i="22" s="1"/>
  <c r="K2821" i="22"/>
  <c r="L2821" i="22" s="1"/>
  <c r="M2821" i="22" s="1"/>
  <c r="N2821" i="22" s="1"/>
  <c r="K2809" i="22"/>
  <c r="K2797" i="22"/>
  <c r="K2785" i="22"/>
  <c r="K2773" i="22"/>
  <c r="K2761" i="22"/>
  <c r="K2749" i="22"/>
  <c r="K2737" i="22"/>
  <c r="K2725" i="22"/>
  <c r="L2725" i="22" s="1"/>
  <c r="M2725" i="22" s="1"/>
  <c r="N2725" i="22" s="1"/>
  <c r="O2725" i="22" s="1"/>
  <c r="K2713" i="22"/>
  <c r="K2701" i="22"/>
  <c r="L2701" i="22" s="1"/>
  <c r="M2701" i="22" s="1"/>
  <c r="N2701" i="22" s="1"/>
  <c r="K2689" i="22"/>
  <c r="K2677" i="22"/>
  <c r="K2665" i="22"/>
  <c r="K2653" i="22"/>
  <c r="L2653" i="22" s="1"/>
  <c r="M2653" i="22" s="1"/>
  <c r="N2653" i="22" s="1"/>
  <c r="K2641" i="22"/>
  <c r="K2593" i="22"/>
  <c r="K2581" i="22"/>
  <c r="L2581" i="22" s="1"/>
  <c r="M2581" i="22" s="1"/>
  <c r="N2581" i="22" s="1"/>
  <c r="K2569" i="22"/>
  <c r="L2569" i="22" s="1"/>
  <c r="M2569" i="22" s="1"/>
  <c r="N2569" i="22" s="1"/>
  <c r="K2557" i="22"/>
  <c r="K2545" i="22"/>
  <c r="K2533" i="22"/>
  <c r="K2521" i="22"/>
  <c r="K2509" i="22"/>
  <c r="K2497" i="22"/>
  <c r="L2497" i="22" s="1"/>
  <c r="M2497" i="22" s="1"/>
  <c r="N2497" i="22" s="1"/>
  <c r="L2843" i="22"/>
  <c r="M2843" i="22" s="1"/>
  <c r="N2843" i="22" s="1"/>
  <c r="K2703" i="22"/>
  <c r="K2691" i="22"/>
  <c r="K2679" i="22"/>
  <c r="K2667" i="22"/>
  <c r="K2655" i="22"/>
  <c r="L2655" i="22" s="1"/>
  <c r="M2655" i="22" s="1"/>
  <c r="N2655" i="22" s="1"/>
  <c r="O2655" i="22" s="1"/>
  <c r="K2643" i="22"/>
  <c r="K2631" i="22"/>
  <c r="K2619" i="22"/>
  <c r="K2607" i="22"/>
  <c r="K2595" i="22"/>
  <c r="K2583" i="22"/>
  <c r="K2571" i="22"/>
  <c r="L2571" i="22" s="1"/>
  <c r="M2571" i="22" s="1"/>
  <c r="N2571" i="22" s="1"/>
  <c r="K2559" i="22"/>
  <c r="K2547" i="22"/>
  <c r="K2535" i="22"/>
  <c r="K2523" i="22"/>
  <c r="K2511" i="22"/>
  <c r="K2499" i="22"/>
  <c r="L2499" i="22" s="1"/>
  <c r="M2499" i="22" s="1"/>
  <c r="N2499" i="22" s="1"/>
  <c r="K2487" i="22"/>
  <c r="L2487" i="22" s="1"/>
  <c r="M2487" i="22" s="1"/>
  <c r="N2487" i="22" s="1"/>
  <c r="I2537" i="9"/>
  <c r="G2855" i="9"/>
  <c r="H2855" i="9" s="1"/>
  <c r="G2846" i="9"/>
  <c r="H2846" i="9" s="1"/>
  <c r="G2872" i="9"/>
  <c r="H2872" i="9" s="1"/>
  <c r="G2825" i="9"/>
  <c r="G2804" i="9"/>
  <c r="G2783" i="9"/>
  <c r="G2769" i="9"/>
  <c r="L2755" i="9"/>
  <c r="G2755" i="9"/>
  <c r="G2749" i="9"/>
  <c r="G2714" i="9"/>
  <c r="G2704" i="9"/>
  <c r="G2669" i="9"/>
  <c r="G2604" i="9"/>
  <c r="G2570" i="9"/>
  <c r="G2532" i="9"/>
  <c r="G2860" i="9"/>
  <c r="H2860" i="9" s="1"/>
  <c r="G2842" i="9"/>
  <c r="G2838" i="9"/>
  <c r="G2832" i="9"/>
  <c r="G2829" i="9"/>
  <c r="G2793" i="9"/>
  <c r="G2779" i="9"/>
  <c r="G2762" i="9"/>
  <c r="L2758" i="9"/>
  <c r="G2758" i="9"/>
  <c r="G2744" i="9"/>
  <c r="G2741" i="9"/>
  <c r="G2738" i="9"/>
  <c r="G2713" i="9"/>
  <c r="G2703" i="9"/>
  <c r="G2682" i="9"/>
  <c r="G2668" i="9"/>
  <c r="G2664" i="9"/>
  <c r="G2631" i="9"/>
  <c r="G2616" i="9"/>
  <c r="G2607" i="9"/>
  <c r="G2600" i="9"/>
  <c r="G2593" i="9"/>
  <c r="G2583" i="9"/>
  <c r="G2580" i="9"/>
  <c r="G2561" i="9"/>
  <c r="G2544" i="9"/>
  <c r="G2528" i="9"/>
  <c r="G2815" i="9"/>
  <c r="G2794" i="9"/>
  <c r="G2772" i="9"/>
  <c r="G2766" i="9"/>
  <c r="G2710" i="9"/>
  <c r="G2700" i="9"/>
  <c r="G2689" i="9"/>
  <c r="G2672" i="9"/>
  <c r="G2535" i="9"/>
  <c r="G2512" i="9"/>
  <c r="G2841" i="9"/>
  <c r="G2828" i="9"/>
  <c r="G2824" i="9"/>
  <c r="G2821" i="9"/>
  <c r="G2818" i="9"/>
  <c r="G2786" i="9"/>
  <c r="G2761" i="9"/>
  <c r="G2751" i="9"/>
  <c r="G2740" i="9"/>
  <c r="G2737" i="9"/>
  <c r="G2734" i="9"/>
  <c r="G2723" i="9"/>
  <c r="G2699" i="9"/>
  <c r="G2695" i="9"/>
  <c r="G2681" i="9"/>
  <c r="G2671" i="9"/>
  <c r="G2660" i="9"/>
  <c r="G2657" i="9"/>
  <c r="G2648" i="9"/>
  <c r="G2641" i="9"/>
  <c r="G2576" i="9"/>
  <c r="G2557" i="9"/>
  <c r="G2553" i="9"/>
  <c r="G2550" i="9"/>
  <c r="G2840" i="9"/>
  <c r="G2827" i="9"/>
  <c r="G2823" i="9"/>
  <c r="G2799" i="9"/>
  <c r="G2788" i="9"/>
  <c r="G2778" i="9"/>
  <c r="G2774" i="9"/>
  <c r="L2760" i="9"/>
  <c r="G2760" i="9"/>
  <c r="G2757" i="9"/>
  <c r="G2754" i="9"/>
  <c r="L2754" i="9"/>
  <c r="G2729" i="9"/>
  <c r="G2719" i="9"/>
  <c r="G2708" i="9"/>
  <c r="G2705" i="9"/>
  <c r="G2702" i="9"/>
  <c r="G2684" i="9"/>
  <c r="G2680" i="9"/>
  <c r="G2647" i="9"/>
  <c r="G2615" i="9"/>
  <c r="G2612" i="9"/>
  <c r="G2579" i="9"/>
  <c r="G2575" i="9"/>
  <c r="G2543" i="9"/>
  <c r="G2540" i="9"/>
  <c r="G2527" i="9"/>
  <c r="G2817" i="9"/>
  <c r="G2796" i="9"/>
  <c r="G2782" i="9"/>
  <c r="G2765" i="9"/>
  <c r="G2726" i="9"/>
  <c r="G2688" i="9"/>
  <c r="G2663" i="9"/>
  <c r="G2613" i="9"/>
  <c r="G2596" i="9"/>
  <c r="G2560" i="9"/>
  <c r="G2534" i="9"/>
  <c r="G2871" i="9"/>
  <c r="H2871" i="9" s="1"/>
  <c r="G2868" i="9"/>
  <c r="H2868" i="9" s="1"/>
  <c r="G2837" i="9"/>
  <c r="G2809" i="9"/>
  <c r="G2795" i="9"/>
  <c r="G2777" i="9"/>
  <c r="G2767" i="9"/>
  <c r="L2756" i="9"/>
  <c r="M2756" i="9" s="1"/>
  <c r="G2756" i="9"/>
  <c r="L2750" i="9"/>
  <c r="G2750" i="9"/>
  <c r="G2739" i="9"/>
  <c r="G2736" i="9"/>
  <c r="G2715" i="9"/>
  <c r="G2711" i="9"/>
  <c r="G2676" i="9"/>
  <c r="G2673" i="9"/>
  <c r="G2670" i="9"/>
  <c r="G2656" i="9"/>
  <c r="G2625" i="9"/>
  <c r="G2585" i="9"/>
  <c r="G2571" i="9"/>
  <c r="G2567" i="9"/>
  <c r="G2559" i="9"/>
  <c r="G2552" i="9"/>
  <c r="G2520" i="9"/>
  <c r="G2820" i="9"/>
  <c r="G2803" i="9"/>
  <c r="G2789" i="9"/>
  <c r="G2768" i="9"/>
  <c r="G2747" i="9"/>
  <c r="G2706" i="9"/>
  <c r="G2622" i="9"/>
  <c r="G2592" i="9"/>
  <c r="G2564" i="9"/>
  <c r="G2537" i="9"/>
  <c r="G2847" i="9"/>
  <c r="H2847" i="9" s="1"/>
  <c r="G2843" i="9"/>
  <c r="G2839" i="9"/>
  <c r="G2836" i="9"/>
  <c r="G2833" i="9"/>
  <c r="G2830" i="9"/>
  <c r="G2819" i="9"/>
  <c r="L2813" i="9"/>
  <c r="G2813" i="9"/>
  <c r="G2802" i="9"/>
  <c r="G2781" i="9"/>
  <c r="G2763" i="9"/>
  <c r="G2759" i="9"/>
  <c r="L2746" i="9"/>
  <c r="G2728" i="9"/>
  <c r="G2725" i="9"/>
  <c r="G2722" i="9"/>
  <c r="G2683" i="9"/>
  <c r="G2679" i="9"/>
  <c r="G2666" i="9"/>
  <c r="G2636" i="9"/>
  <c r="G2621" i="9"/>
  <c r="G2617" i="9"/>
  <c r="G2591" i="9"/>
  <c r="G2588" i="9"/>
  <c r="G2549" i="9"/>
  <c r="G2545" i="9"/>
  <c r="G2814" i="9"/>
  <c r="G2792" i="9"/>
  <c r="G2785" i="9"/>
  <c r="G2771" i="9"/>
  <c r="G2730" i="9"/>
  <c r="G2709" i="9"/>
  <c r="G2667" i="9"/>
  <c r="G2610" i="9"/>
  <c r="G2556" i="9"/>
  <c r="G2826" i="9"/>
  <c r="G2822" i="9"/>
  <c r="G2816" i="9"/>
  <c r="L2812" i="9"/>
  <c r="G2812" i="9"/>
  <c r="G2808" i="9"/>
  <c r="G2798" i="9"/>
  <c r="G2787" i="9"/>
  <c r="G2784" i="9"/>
  <c r="G2780" i="9"/>
  <c r="G2776" i="9"/>
  <c r="G2773" i="9"/>
  <c r="G2745" i="9"/>
  <c r="G2735" i="9"/>
  <c r="G2724" i="9"/>
  <c r="G2718" i="9"/>
  <c r="G2707" i="9"/>
  <c r="G2701" i="9"/>
  <c r="G2665" i="9"/>
  <c r="G2655" i="9"/>
  <c r="G2652" i="9"/>
  <c r="G2649" i="9"/>
  <c r="G2632" i="9"/>
  <c r="G2624" i="9"/>
  <c r="G2614" i="9"/>
  <c r="G2611" i="9"/>
  <c r="G2608" i="9"/>
  <c r="G2601" i="9"/>
  <c r="G2584" i="9"/>
  <c r="G2558" i="9"/>
  <c r="G2551" i="9"/>
  <c r="G2548" i="9"/>
  <c r="G2542" i="9"/>
  <c r="G2533" i="9"/>
  <c r="G2529" i="9"/>
  <c r="G2519" i="9"/>
  <c r="G2509" i="9"/>
  <c r="G2727" i="29"/>
  <c r="G2728" i="29"/>
  <c r="G2743" i="29"/>
  <c r="G2744" i="29"/>
  <c r="G2759" i="29"/>
  <c r="G2760" i="29"/>
  <c r="G2695" i="29"/>
  <c r="G2696" i="29"/>
  <c r="G2616" i="29"/>
  <c r="G2679" i="29"/>
  <c r="G2680" i="29"/>
  <c r="G2711" i="29"/>
  <c r="G2712" i="29"/>
  <c r="G2745" i="29"/>
  <c r="G2681" i="29"/>
  <c r="G2756" i="29"/>
  <c r="G2749" i="29"/>
  <c r="G2740" i="29"/>
  <c r="G2733" i="29"/>
  <c r="G2724" i="29"/>
  <c r="G2717" i="29"/>
  <c r="G2708" i="29"/>
  <c r="G2701" i="29"/>
  <c r="G2692" i="29"/>
  <c r="G2685" i="29"/>
  <c r="G2512" i="29"/>
  <c r="G2544" i="29"/>
  <c r="G2511" i="29"/>
  <c r="G2673" i="29"/>
  <c r="G2665" i="29"/>
  <c r="G2657" i="29"/>
  <c r="G2649" i="29"/>
  <c r="G2641" i="29"/>
  <c r="G2633" i="29"/>
  <c r="G2625" i="29"/>
  <c r="G2617" i="29"/>
  <c r="G2609" i="29"/>
  <c r="G2601" i="29"/>
  <c r="G2593" i="29"/>
  <c r="G2585" i="29"/>
  <c r="G2577" i="29"/>
  <c r="G2569" i="29"/>
  <c r="G2561" i="29"/>
  <c r="G2553" i="29"/>
  <c r="G2545" i="29"/>
  <c r="G2537" i="29"/>
  <c r="G2529" i="29"/>
  <c r="G2521" i="29"/>
  <c r="G2513" i="29"/>
  <c r="G2675" i="29"/>
  <c r="G2667" i="29"/>
  <c r="G2659" i="29"/>
  <c r="G2651" i="29"/>
  <c r="G2643" i="29"/>
  <c r="G2635" i="29"/>
  <c r="G2627" i="29"/>
  <c r="G2619" i="29"/>
  <c r="G2611" i="29"/>
  <c r="G2603" i="29"/>
  <c r="G2595" i="29"/>
  <c r="G2587" i="29"/>
  <c r="G2579" i="29"/>
  <c r="G2571" i="29"/>
  <c r="G2563" i="29"/>
  <c r="G2555" i="29"/>
  <c r="G2547" i="29"/>
  <c r="G2539" i="29"/>
  <c r="G2531" i="29"/>
  <c r="G2523" i="29"/>
  <c r="G2515" i="29"/>
  <c r="F2853" i="9"/>
  <c r="F2850" i="9"/>
  <c r="F2637" i="9"/>
  <c r="G2638" i="9" s="1"/>
  <c r="F2634" i="9"/>
  <c r="G2635" i="9" s="1"/>
  <c r="F2597" i="9"/>
  <c r="F2594" i="9"/>
  <c r="F2573" i="9"/>
  <c r="F2530" i="9"/>
  <c r="F2515" i="9"/>
  <c r="F2805" i="9"/>
  <c r="F2693" i="9"/>
  <c r="F2690" i="9"/>
  <c r="F2677" i="9"/>
  <c r="F2674" i="9"/>
  <c r="F2661" i="9"/>
  <c r="F2658" i="9"/>
  <c r="F2618" i="9"/>
  <c r="F2554" i="9"/>
  <c r="F2864" i="9"/>
  <c r="F2861" i="9"/>
  <c r="G2861" i="9" s="1"/>
  <c r="H2861" i="9" s="1"/>
  <c r="F2858" i="9"/>
  <c r="G2858" i="9" s="1"/>
  <c r="H2858" i="9" s="1"/>
  <c r="F2645" i="9"/>
  <c r="F2642" i="9"/>
  <c r="F2605" i="9"/>
  <c r="F2602" i="9"/>
  <c r="F2581" i="9"/>
  <c r="F2538" i="9"/>
  <c r="I2545" i="9" s="1"/>
  <c r="F2523" i="9"/>
  <c r="G2524" i="9" s="1"/>
  <c r="F2517" i="9"/>
  <c r="G2518" i="9" s="1"/>
  <c r="F2629" i="9"/>
  <c r="F2626" i="9"/>
  <c r="F2562" i="9"/>
  <c r="F2507" i="9"/>
  <c r="F2810" i="9"/>
  <c r="L2806" i="9" s="1"/>
  <c r="F2586" i="9"/>
  <c r="F2565" i="9"/>
  <c r="F2522" i="9"/>
  <c r="F2510" i="9"/>
  <c r="G2511" i="9" s="1"/>
  <c r="F2869" i="9"/>
  <c r="G2869" i="9" s="1"/>
  <c r="H2869" i="9" s="1"/>
  <c r="F2866" i="9"/>
  <c r="G2866" i="9" s="1"/>
  <c r="H2866" i="9" s="1"/>
  <c r="F2720" i="9"/>
  <c r="F2653" i="9"/>
  <c r="G2654" i="9" s="1"/>
  <c r="F2650" i="9"/>
  <c r="G2651" i="9" s="1"/>
  <c r="F2589" i="9"/>
  <c r="F2546" i="9"/>
  <c r="G2547" i="9" s="1"/>
  <c r="F2525" i="9"/>
  <c r="H2579" i="29" l="1"/>
  <c r="S2579" i="29"/>
  <c r="H2675" i="29"/>
  <c r="S2675" i="29"/>
  <c r="L2770" i="9"/>
  <c r="L2814" i="9"/>
  <c r="H2587" i="29"/>
  <c r="S2587" i="29"/>
  <c r="G2791" i="9"/>
  <c r="L2764" i="9"/>
  <c r="L2767" i="9"/>
  <c r="G2790" i="9"/>
  <c r="L2761" i="9"/>
  <c r="H2576" i="29"/>
  <c r="S2576" i="29"/>
  <c r="H2681" i="29"/>
  <c r="N2681" i="29" s="1"/>
  <c r="O2681" i="29" s="1"/>
  <c r="P2681" i="29" s="1"/>
  <c r="S2681" i="29"/>
  <c r="H2743" i="29"/>
  <c r="S2743" i="29"/>
  <c r="K2674" i="29"/>
  <c r="M2802" i="29"/>
  <c r="M2516" i="29"/>
  <c r="H2513" i="29"/>
  <c r="S2513" i="29"/>
  <c r="L2737" i="9"/>
  <c r="L2736" i="9"/>
  <c r="L2734" i="9"/>
  <c r="L2733" i="9"/>
  <c r="L2742" i="9"/>
  <c r="L2738" i="9"/>
  <c r="G2742" i="9"/>
  <c r="G2743" i="9"/>
  <c r="L2735" i="9"/>
  <c r="L2739" i="9"/>
  <c r="M2740" i="9" s="1"/>
  <c r="L2723" i="9"/>
  <c r="H2692" i="29"/>
  <c r="S2692" i="29"/>
  <c r="H2711" i="29"/>
  <c r="S2711" i="29"/>
  <c r="L2725" i="9"/>
  <c r="N2627" i="29"/>
  <c r="H2609" i="29"/>
  <c r="S2609" i="29"/>
  <c r="L2721" i="9"/>
  <c r="H2531" i="29"/>
  <c r="S2531" i="29"/>
  <c r="H2627" i="29"/>
  <c r="S2627" i="29"/>
  <c r="H2553" i="29"/>
  <c r="S2553" i="29"/>
  <c r="H2649" i="29"/>
  <c r="S2649" i="29"/>
  <c r="L2726" i="9"/>
  <c r="L2732" i="9"/>
  <c r="L2741" i="9"/>
  <c r="H2746" i="29"/>
  <c r="S2746" i="29"/>
  <c r="L2811" i="9"/>
  <c r="M2812" i="9" s="1"/>
  <c r="L2817" i="9"/>
  <c r="M2818" i="9" s="1"/>
  <c r="L2819" i="9"/>
  <c r="G2834" i="9"/>
  <c r="G2835" i="9"/>
  <c r="H2782" i="29"/>
  <c r="S2782" i="29"/>
  <c r="H2790" i="29"/>
  <c r="N2790" i="29" s="1"/>
  <c r="O2790" i="29" s="1"/>
  <c r="P2790" i="29" s="1"/>
  <c r="S2790" i="29"/>
  <c r="G2716" i="9"/>
  <c r="G2717" i="9"/>
  <c r="G2746" i="9"/>
  <c r="H2746" i="9" s="1"/>
  <c r="L2743" i="9"/>
  <c r="L2745" i="9"/>
  <c r="L2727" i="9"/>
  <c r="G2731" i="9"/>
  <c r="L2730" i="9"/>
  <c r="L2728" i="9"/>
  <c r="L2729" i="9"/>
  <c r="L2722" i="9"/>
  <c r="L2724" i="9"/>
  <c r="L2731" i="9"/>
  <c r="M2731" i="9" s="1"/>
  <c r="L2766" i="9"/>
  <c r="H2563" i="29"/>
  <c r="S2563" i="29"/>
  <c r="H2659" i="29"/>
  <c r="N2659" i="29" s="1"/>
  <c r="S2659" i="29"/>
  <c r="H2585" i="29"/>
  <c r="N2585" i="29" s="1"/>
  <c r="S2585" i="29"/>
  <c r="H2733" i="29"/>
  <c r="S2733" i="29"/>
  <c r="H2695" i="29"/>
  <c r="S2695" i="29"/>
  <c r="H2511" i="29"/>
  <c r="S2511" i="29"/>
  <c r="L2763" i="9"/>
  <c r="L2762" i="9"/>
  <c r="M2719" i="29"/>
  <c r="H2792" i="29"/>
  <c r="S2792" i="29"/>
  <c r="H2701" i="29"/>
  <c r="S2701" i="29"/>
  <c r="G2853" i="9"/>
  <c r="H2853" i="9" s="1"/>
  <c r="H2603" i="29"/>
  <c r="S2603" i="29"/>
  <c r="H2529" i="29"/>
  <c r="S2529" i="29"/>
  <c r="H2625" i="29"/>
  <c r="S2625" i="29"/>
  <c r="H2708" i="29"/>
  <c r="S2708" i="29"/>
  <c r="H2679" i="29"/>
  <c r="N2679" i="29" s="1"/>
  <c r="S2679" i="29"/>
  <c r="G2831" i="9"/>
  <c r="L2768" i="9"/>
  <c r="M2769" i="9" s="1"/>
  <c r="L2748" i="9"/>
  <c r="L2740" i="9"/>
  <c r="H2559" i="29"/>
  <c r="N2559" i="29" s="1"/>
  <c r="O2559" i="29" s="1"/>
  <c r="P2559" i="29" s="1"/>
  <c r="S2559" i="29"/>
  <c r="H2820" i="29"/>
  <c r="N2820" i="29" s="1"/>
  <c r="O2820" i="29" s="1"/>
  <c r="P2820" i="29" s="1"/>
  <c r="S2820" i="29"/>
  <c r="H2788" i="29"/>
  <c r="S2788" i="29"/>
  <c r="M2536" i="29"/>
  <c r="M2651" i="29"/>
  <c r="M2747" i="29"/>
  <c r="H2836" i="29"/>
  <c r="S2836" i="29"/>
  <c r="M2644" i="29"/>
  <c r="H2707" i="29"/>
  <c r="S2707" i="29"/>
  <c r="M2815" i="29"/>
  <c r="M2723" i="29"/>
  <c r="N2723" i="29" s="1"/>
  <c r="O2723" i="29" s="1"/>
  <c r="P2723" i="29" s="1"/>
  <c r="Q2723" i="29" s="1"/>
  <c r="H2796" i="29"/>
  <c r="N2796" i="29" s="1"/>
  <c r="O2796" i="29" s="1"/>
  <c r="P2796" i="29" s="1"/>
  <c r="S2796" i="29"/>
  <c r="M2537" i="29"/>
  <c r="K2791" i="29"/>
  <c r="K2806" i="29"/>
  <c r="K2553" i="29"/>
  <c r="K2675" i="29"/>
  <c r="K2844" i="29"/>
  <c r="K2735" i="29"/>
  <c r="K2637" i="29"/>
  <c r="K2745" i="29"/>
  <c r="K2724" i="29"/>
  <c r="K2566" i="29"/>
  <c r="K2851" i="29"/>
  <c r="K2854" i="29"/>
  <c r="K2649" i="29"/>
  <c r="K2757" i="29"/>
  <c r="K2860" i="29"/>
  <c r="K2716" i="29"/>
  <c r="K2631" i="29"/>
  <c r="K2702" i="29"/>
  <c r="K2557" i="29"/>
  <c r="K2737" i="29"/>
  <c r="M2612" i="29"/>
  <c r="M2709" i="29"/>
  <c r="N2709" i="29" s="1"/>
  <c r="O2709" i="29" s="1"/>
  <c r="P2709" i="29" s="1"/>
  <c r="M2823" i="29"/>
  <c r="N2823" i="29" s="1"/>
  <c r="O2823" i="29" s="1"/>
  <c r="P2823" i="29" s="1"/>
  <c r="H2528" i="29"/>
  <c r="S2528" i="29"/>
  <c r="M2669" i="29"/>
  <c r="M2765" i="29"/>
  <c r="N2765" i="29" s="1"/>
  <c r="O2765" i="29" s="1"/>
  <c r="P2765" i="29" s="1"/>
  <c r="H2533" i="29"/>
  <c r="S2533" i="29"/>
  <c r="H2589" i="29"/>
  <c r="S2589" i="29"/>
  <c r="H2798" i="29"/>
  <c r="S2798" i="29"/>
  <c r="M2565" i="29"/>
  <c r="M2647" i="29"/>
  <c r="M2726" i="29"/>
  <c r="N2726" i="29" s="1"/>
  <c r="H2804" i="29"/>
  <c r="N2804" i="29" s="1"/>
  <c r="O2804" i="29" s="1"/>
  <c r="P2804" i="29" s="1"/>
  <c r="Q2804" i="29" s="1"/>
  <c r="S2804" i="29"/>
  <c r="M2566" i="29"/>
  <c r="M2695" i="29"/>
  <c r="H2786" i="29"/>
  <c r="N2786" i="29" s="1"/>
  <c r="O2786" i="29" s="1"/>
  <c r="P2786" i="29" s="1"/>
  <c r="S2786" i="29"/>
  <c r="H2583" i="29"/>
  <c r="S2583" i="29"/>
  <c r="M2672" i="29"/>
  <c r="H2768" i="29"/>
  <c r="S2768" i="29"/>
  <c r="M2607" i="29"/>
  <c r="M2689" i="29"/>
  <c r="N2837" i="29"/>
  <c r="O2837" i="29" s="1"/>
  <c r="P2837" i="29" s="1"/>
  <c r="N2763" i="29"/>
  <c r="O2763" i="29" s="1"/>
  <c r="P2763" i="29" s="1"/>
  <c r="H2581" i="29"/>
  <c r="S2581" i="29"/>
  <c r="H2671" i="29"/>
  <c r="S2671" i="29"/>
  <c r="H2515" i="29"/>
  <c r="S2515" i="29"/>
  <c r="H2611" i="29"/>
  <c r="S2611" i="29"/>
  <c r="H2537" i="29"/>
  <c r="S2537" i="29"/>
  <c r="H2633" i="29"/>
  <c r="S2633" i="29"/>
  <c r="H2512" i="29"/>
  <c r="S2512" i="29"/>
  <c r="H2717" i="29"/>
  <c r="S2717" i="29"/>
  <c r="H2616" i="29"/>
  <c r="S2616" i="29"/>
  <c r="G2513" i="9"/>
  <c r="L2759" i="9"/>
  <c r="M2759" i="9" s="1"/>
  <c r="L2751" i="9"/>
  <c r="L2749" i="9"/>
  <c r="G2849" i="9"/>
  <c r="H2849" i="9" s="1"/>
  <c r="H2519" i="29"/>
  <c r="S2519" i="29"/>
  <c r="M2609" i="29"/>
  <c r="M2807" i="29"/>
  <c r="N2807" i="29" s="1"/>
  <c r="O2807" i="29" s="1"/>
  <c r="P2807" i="29" s="1"/>
  <c r="M2763" i="29"/>
  <c r="H2723" i="29"/>
  <c r="S2723" i="29"/>
  <c r="M2808" i="29"/>
  <c r="M2542" i="29"/>
  <c r="K2719" i="29"/>
  <c r="K2661" i="29"/>
  <c r="K2733" i="29"/>
  <c r="K2808" i="29"/>
  <c r="K2699" i="29"/>
  <c r="O2729" i="29"/>
  <c r="P2729" i="29" s="1"/>
  <c r="K2687" i="29"/>
  <c r="K2818" i="29"/>
  <c r="K2815" i="29"/>
  <c r="N2815" i="29" s="1"/>
  <c r="O2815" i="29" s="1"/>
  <c r="P2815" i="29" s="1"/>
  <c r="K2850" i="29"/>
  <c r="K2782" i="29"/>
  <c r="K2741" i="29"/>
  <c r="N2741" i="29" s="1"/>
  <c r="O2741" i="29" s="1"/>
  <c r="P2741" i="29" s="1"/>
  <c r="K2848" i="29"/>
  <c r="K2704" i="29"/>
  <c r="K2607" i="29"/>
  <c r="K2689" i="29"/>
  <c r="N2689" i="29" s="1"/>
  <c r="O2689" i="29" s="1"/>
  <c r="P2689" i="29" s="1"/>
  <c r="Q2689" i="29" s="1"/>
  <c r="K2871" i="29"/>
  <c r="K2725" i="29"/>
  <c r="M2620" i="29"/>
  <c r="M2724" i="29"/>
  <c r="N2724" i="29" s="1"/>
  <c r="O2724" i="29" s="1"/>
  <c r="P2724" i="29" s="1"/>
  <c r="M2830" i="29"/>
  <c r="M2538" i="29"/>
  <c r="H2669" i="29"/>
  <c r="S2669" i="29"/>
  <c r="H2766" i="29"/>
  <c r="S2766" i="29"/>
  <c r="M2597" i="29"/>
  <c r="N2597" i="29" s="1"/>
  <c r="O2597" i="29" s="1"/>
  <c r="P2597" i="29" s="1"/>
  <c r="M2733" i="29"/>
  <c r="H2565" i="29"/>
  <c r="S2565" i="29"/>
  <c r="H2647" i="29"/>
  <c r="S2647" i="29"/>
  <c r="M2734" i="29"/>
  <c r="M2811" i="29"/>
  <c r="N2704" i="29"/>
  <c r="M2510" i="29"/>
  <c r="M2591" i="29"/>
  <c r="H2672" i="29"/>
  <c r="N2672" i="29" s="1"/>
  <c r="O2672" i="29" s="1"/>
  <c r="P2672" i="29" s="1"/>
  <c r="S2672" i="29"/>
  <c r="M2773" i="29"/>
  <c r="M2551" i="29"/>
  <c r="H2607" i="29"/>
  <c r="S2607" i="29"/>
  <c r="H2762" i="29"/>
  <c r="S2762" i="29"/>
  <c r="N2748" i="29"/>
  <c r="O2748" i="29" s="1"/>
  <c r="P2748" i="29" s="1"/>
  <c r="N2612" i="29"/>
  <c r="O2612" i="29" s="1"/>
  <c r="P2612" i="29" s="1"/>
  <c r="H2523" i="29"/>
  <c r="S2523" i="29"/>
  <c r="H2619" i="29"/>
  <c r="N2619" i="29" s="1"/>
  <c r="O2619" i="29" s="1"/>
  <c r="P2619" i="29" s="1"/>
  <c r="S2619" i="29"/>
  <c r="H2545" i="29"/>
  <c r="S2545" i="29"/>
  <c r="H2641" i="29"/>
  <c r="S2641" i="29"/>
  <c r="H2724" i="29"/>
  <c r="S2724" i="29"/>
  <c r="H2696" i="29"/>
  <c r="S2696" i="29"/>
  <c r="H2518" i="29"/>
  <c r="S2518" i="29"/>
  <c r="H2568" i="29"/>
  <c r="S2568" i="29"/>
  <c r="N2761" i="29"/>
  <c r="O2761" i="29" s="1"/>
  <c r="P2761" i="29" s="1"/>
  <c r="M2526" i="29"/>
  <c r="M2618" i="29"/>
  <c r="M2546" i="29"/>
  <c r="H2764" i="29"/>
  <c r="S2764" i="29"/>
  <c r="H2808" i="29"/>
  <c r="N2808" i="29" s="1"/>
  <c r="O2808" i="29" s="1"/>
  <c r="P2808" i="29" s="1"/>
  <c r="S2808" i="29"/>
  <c r="K2710" i="29"/>
  <c r="K2613" i="29"/>
  <c r="K2721" i="29"/>
  <c r="K2595" i="29"/>
  <c r="K2677" i="29"/>
  <c r="N2677" i="29" s="1"/>
  <c r="K2857" i="29"/>
  <c r="K2713" i="29"/>
  <c r="M2637" i="29"/>
  <c r="M2732" i="29"/>
  <c r="N2732" i="29" s="1"/>
  <c r="O2732" i="29" s="1"/>
  <c r="P2732" i="29" s="1"/>
  <c r="H2830" i="29"/>
  <c r="N2830" i="29" s="1"/>
  <c r="O2830" i="29" s="1"/>
  <c r="P2830" i="29" s="1"/>
  <c r="S2830" i="29"/>
  <c r="M2548" i="29"/>
  <c r="M2685" i="29"/>
  <c r="H2597" i="29"/>
  <c r="S2597" i="29"/>
  <c r="H2734" i="29"/>
  <c r="S2734" i="29"/>
  <c r="M2574" i="29"/>
  <c r="N2574" i="29" s="1"/>
  <c r="O2574" i="29" s="1"/>
  <c r="P2574" i="29" s="1"/>
  <c r="Q2574" i="29" s="1"/>
  <c r="M2655" i="29"/>
  <c r="M2742" i="29"/>
  <c r="N2742" i="29" s="1"/>
  <c r="O2742" i="29" s="1"/>
  <c r="P2742" i="29" s="1"/>
  <c r="M2631" i="29"/>
  <c r="M2711" i="29"/>
  <c r="H2510" i="29"/>
  <c r="S2510" i="29"/>
  <c r="H2591" i="29"/>
  <c r="S2591" i="29"/>
  <c r="H2774" i="29"/>
  <c r="S2774" i="29"/>
  <c r="H2551" i="29"/>
  <c r="N2551" i="29" s="1"/>
  <c r="O2551" i="29" s="1"/>
  <c r="P2551" i="29" s="1"/>
  <c r="S2551" i="29"/>
  <c r="H2698" i="29"/>
  <c r="S2698" i="29"/>
  <c r="M2792" i="29"/>
  <c r="N2769" i="29"/>
  <c r="O2769" i="29" s="1"/>
  <c r="P2769" i="29" s="1"/>
  <c r="N2805" i="29"/>
  <c r="O2805" i="29" s="1"/>
  <c r="P2805" i="29" s="1"/>
  <c r="Q2805" i="29" s="1"/>
  <c r="N2666" i="29"/>
  <c r="O2666" i="29" s="1"/>
  <c r="P2666" i="29" s="1"/>
  <c r="M2626" i="29"/>
  <c r="N2737" i="29"/>
  <c r="O2737" i="29" s="1"/>
  <c r="P2737" i="29" s="1"/>
  <c r="M2553" i="29"/>
  <c r="N2683" i="29"/>
  <c r="O2683" i="29" s="1"/>
  <c r="P2683" i="29" s="1"/>
  <c r="M2513" i="29"/>
  <c r="M2667" i="29"/>
  <c r="M2731" i="29"/>
  <c r="N2731" i="29" s="1"/>
  <c r="O2731" i="29" s="1"/>
  <c r="P2731" i="29"/>
  <c r="M2822" i="29"/>
  <c r="O2585" i="29"/>
  <c r="P2585" i="29" s="1"/>
  <c r="O2658" i="29"/>
  <c r="P2658" i="29" s="1"/>
  <c r="O2679" i="29"/>
  <c r="P2679" i="29" s="1"/>
  <c r="O2690" i="29"/>
  <c r="P2690" i="29" s="1"/>
  <c r="K2665" i="29"/>
  <c r="K2845" i="29"/>
  <c r="K2701" i="29"/>
  <c r="H2637" i="29"/>
  <c r="S2637" i="29"/>
  <c r="M2740" i="29"/>
  <c r="M2555" i="29"/>
  <c r="H2686" i="29"/>
  <c r="S2686" i="29"/>
  <c r="H2772" i="29"/>
  <c r="S2772" i="29"/>
  <c r="M2838" i="29"/>
  <c r="M2509" i="29"/>
  <c r="H2655" i="29"/>
  <c r="N2655" i="29" s="1"/>
  <c r="O2655" i="29" s="1"/>
  <c r="P2655" i="29" s="1"/>
  <c r="S2655" i="29"/>
  <c r="H2631" i="29"/>
  <c r="S2631" i="29"/>
  <c r="M2720" i="29"/>
  <c r="N2720" i="29" s="1"/>
  <c r="O2720" i="29" s="1"/>
  <c r="P2720" i="29" s="1"/>
  <c r="Q2720" i="29" s="1"/>
  <c r="H2818" i="29"/>
  <c r="N2818" i="29" s="1"/>
  <c r="O2818" i="29" s="1"/>
  <c r="P2818" i="29" s="1"/>
  <c r="S2818" i="29"/>
  <c r="M2517" i="29"/>
  <c r="M2779" i="29"/>
  <c r="M2624" i="29"/>
  <c r="N2624" i="29" s="1"/>
  <c r="N2650" i="29"/>
  <c r="O2650" i="29" s="1"/>
  <c r="P2650" i="29" s="1"/>
  <c r="N2620" i="29"/>
  <c r="N2694" i="29"/>
  <c r="O2694" i="29" s="1"/>
  <c r="P2694" i="29" s="1"/>
  <c r="N2590" i="29"/>
  <c r="O2590" i="29" s="1"/>
  <c r="P2590" i="29" s="1"/>
  <c r="H2760" i="29"/>
  <c r="S2760" i="29"/>
  <c r="H2525" i="29"/>
  <c r="S2525" i="29"/>
  <c r="H2584" i="29"/>
  <c r="S2584" i="29"/>
  <c r="N2674" i="29"/>
  <c r="O2674" i="29" s="1"/>
  <c r="P2674" i="29" s="1"/>
  <c r="M2746" i="29"/>
  <c r="N2746" i="29" s="1"/>
  <c r="O2746" i="29" s="1"/>
  <c r="P2746" i="29" s="1"/>
  <c r="H2770" i="29"/>
  <c r="S2770" i="29"/>
  <c r="M2587" i="29"/>
  <c r="N2660" i="29"/>
  <c r="H2822" i="29"/>
  <c r="S2822" i="29"/>
  <c r="K2589" i="29"/>
  <c r="K2698" i="29"/>
  <c r="K2826" i="29"/>
  <c r="K2804" i="29"/>
  <c r="K2647" i="29"/>
  <c r="K2586" i="29"/>
  <c r="K2579" i="29"/>
  <c r="K2580" i="29"/>
  <c r="K2686" i="29"/>
  <c r="K2794" i="29"/>
  <c r="K2652" i="29"/>
  <c r="K2577" i="29"/>
  <c r="K2653" i="29"/>
  <c r="K2833" i="29"/>
  <c r="K2695" i="29"/>
  <c r="M2645" i="29"/>
  <c r="M2757" i="29"/>
  <c r="N2757" i="29" s="1"/>
  <c r="O2757" i="29" s="1"/>
  <c r="P2757" i="29" s="1"/>
  <c r="M2701" i="29"/>
  <c r="N2701" i="29" s="1"/>
  <c r="M2777" i="29"/>
  <c r="H2838" i="29"/>
  <c r="S2838" i="29"/>
  <c r="M2556" i="29"/>
  <c r="N2670" i="29"/>
  <c r="O2670" i="29" s="1"/>
  <c r="P2670" i="29" s="1"/>
  <c r="H2810" i="29"/>
  <c r="N2810" i="29" s="1"/>
  <c r="O2810" i="29" s="1"/>
  <c r="P2810" i="29" s="1"/>
  <c r="S2810" i="29"/>
  <c r="H2509" i="29"/>
  <c r="S2509" i="29"/>
  <c r="H2751" i="29"/>
  <c r="S2751" i="29"/>
  <c r="H2832" i="29"/>
  <c r="N2832" i="29" s="1"/>
  <c r="O2832" i="29" s="1"/>
  <c r="P2832" i="29" s="1"/>
  <c r="S2832" i="29"/>
  <c r="M2640" i="29"/>
  <c r="N2640" i="29" s="1"/>
  <c r="O2640" i="29" s="1"/>
  <c r="P2640" i="29" s="1"/>
  <c r="Q2640" i="29" s="1"/>
  <c r="M2735" i="29"/>
  <c r="M2833" i="29"/>
  <c r="H2517" i="29"/>
  <c r="S2517" i="29"/>
  <c r="H2599" i="29"/>
  <c r="N2599" i="29" s="1"/>
  <c r="O2599" i="29" s="1"/>
  <c r="P2599" i="29" s="1"/>
  <c r="S2599" i="29"/>
  <c r="H2780" i="29"/>
  <c r="N2780" i="29" s="1"/>
  <c r="O2780" i="29" s="1"/>
  <c r="P2780" i="29" s="1"/>
  <c r="Q2780" i="29" s="1"/>
  <c r="S2780" i="29"/>
  <c r="H2624" i="29"/>
  <c r="S2624" i="29"/>
  <c r="N2713" i="29"/>
  <c r="H2800" i="29"/>
  <c r="S2800" i="29"/>
  <c r="N2767" i="29"/>
  <c r="O2767" i="29" s="1"/>
  <c r="P2767" i="29" s="1"/>
  <c r="H2539" i="29"/>
  <c r="S2539" i="29"/>
  <c r="H2635" i="29"/>
  <c r="N2635" i="29" s="1"/>
  <c r="S2635" i="29"/>
  <c r="H2657" i="29"/>
  <c r="S2657" i="29"/>
  <c r="H2740" i="29"/>
  <c r="N2740" i="29" s="1"/>
  <c r="O2740" i="29" s="1"/>
  <c r="P2740" i="29" s="1"/>
  <c r="S2740" i="29"/>
  <c r="H2547" i="29"/>
  <c r="S2547" i="29"/>
  <c r="H2643" i="29"/>
  <c r="S2643" i="29"/>
  <c r="H2569" i="29"/>
  <c r="S2569" i="29"/>
  <c r="H2665" i="29"/>
  <c r="S2665" i="29"/>
  <c r="H2749" i="29"/>
  <c r="S2749" i="29"/>
  <c r="H2759" i="29"/>
  <c r="N2759" i="29" s="1"/>
  <c r="S2759" i="29"/>
  <c r="G2770" i="9"/>
  <c r="L2816" i="9"/>
  <c r="L2753" i="9"/>
  <c r="L2765" i="9"/>
  <c r="L2757" i="9"/>
  <c r="G2775" i="9"/>
  <c r="L2769" i="9"/>
  <c r="H2674" i="29"/>
  <c r="S2674" i="29"/>
  <c r="H2842" i="29"/>
  <c r="N2842" i="29" s="1"/>
  <c r="O2842" i="29" s="1"/>
  <c r="P2842" i="29" s="1"/>
  <c r="Q2842" i="29" s="1"/>
  <c r="S2842" i="29"/>
  <c r="H2552" i="29"/>
  <c r="N2552" i="29" s="1"/>
  <c r="O2552" i="29" s="1"/>
  <c r="P2552" i="29" s="1"/>
  <c r="S2552" i="29"/>
  <c r="M2675" i="29"/>
  <c r="H2828" i="29"/>
  <c r="N2828" i="29" s="1"/>
  <c r="O2828" i="29" s="1"/>
  <c r="P2828" i="29" s="1"/>
  <c r="S2828" i="29"/>
  <c r="M2570" i="29"/>
  <c r="N2690" i="29"/>
  <c r="M2775" i="29"/>
  <c r="H2520" i="29"/>
  <c r="S2520" i="29"/>
  <c r="M2595" i="29"/>
  <c r="M2668" i="29"/>
  <c r="H2739" i="29"/>
  <c r="N2739" i="29" s="1"/>
  <c r="S2739" i="29"/>
  <c r="K2769" i="29"/>
  <c r="K2625" i="29"/>
  <c r="K2568" i="29"/>
  <c r="K2611" i="29"/>
  <c r="K2663" i="29"/>
  <c r="K2802" i="29"/>
  <c r="K2838" i="29"/>
  <c r="K2600" i="29"/>
  <c r="K2561" i="29"/>
  <c r="O2620" i="29"/>
  <c r="P2620" i="29" s="1"/>
  <c r="K2800" i="29"/>
  <c r="K2666" i="29"/>
  <c r="K2641" i="29"/>
  <c r="K2821" i="29"/>
  <c r="H2645" i="29"/>
  <c r="S2645" i="29"/>
  <c r="M2764" i="29"/>
  <c r="M2604" i="29"/>
  <c r="N2604" i="29" s="1"/>
  <c r="O2604" i="29" s="1"/>
  <c r="P2604" i="29" s="1"/>
  <c r="H2702" i="29"/>
  <c r="S2702" i="29"/>
  <c r="H2778" i="29"/>
  <c r="N2778" i="29" s="1"/>
  <c r="O2778" i="29" s="1"/>
  <c r="P2778" i="29" s="1"/>
  <c r="S2778" i="29"/>
  <c r="M2613" i="29"/>
  <c r="N2613" i="29" s="1"/>
  <c r="O2613" i="29" s="1"/>
  <c r="P2613" i="29" s="1"/>
  <c r="M2678" i="29"/>
  <c r="N2678" i="29" s="1"/>
  <c r="O2678" i="29" s="1"/>
  <c r="P2678" i="29" s="1"/>
  <c r="Q2678" i="29" s="1"/>
  <c r="M2750" i="29"/>
  <c r="M2817" i="29"/>
  <c r="M2523" i="29"/>
  <c r="M2598" i="29"/>
  <c r="H2663" i="29"/>
  <c r="S2663" i="29"/>
  <c r="M2648" i="29"/>
  <c r="N2648" i="29" s="1"/>
  <c r="O2648" i="29" s="1"/>
  <c r="P2648" i="29" s="1"/>
  <c r="H2735" i="29"/>
  <c r="S2735" i="29"/>
  <c r="M2840" i="29"/>
  <c r="M2530" i="29"/>
  <c r="M2615" i="29"/>
  <c r="M2696" i="29"/>
  <c r="N2696" i="29" s="1"/>
  <c r="O2696" i="29" s="1"/>
  <c r="P2696" i="29" s="1"/>
  <c r="M2798" i="29"/>
  <c r="M2567" i="29"/>
  <c r="M2633" i="29"/>
  <c r="N2633" i="29" s="1"/>
  <c r="O2633" i="29" s="1"/>
  <c r="P2633" i="29" s="1"/>
  <c r="Q2633" i="29" s="1"/>
  <c r="H2714" i="29"/>
  <c r="N2714" i="29" s="1"/>
  <c r="O2714" i="29" s="1"/>
  <c r="S2714" i="29"/>
  <c r="M2813" i="29"/>
  <c r="N2668" i="29"/>
  <c r="O2668" i="29" s="1"/>
  <c r="P2668" i="29" s="1"/>
  <c r="N2596" i="29"/>
  <c r="N2779" i="29"/>
  <c r="O2779" i="29" s="1"/>
  <c r="P2779" i="29" s="1"/>
  <c r="N2642" i="29"/>
  <c r="O2642" i="29" s="1"/>
  <c r="P2642" i="29" s="1"/>
  <c r="H2561" i="29"/>
  <c r="S2561" i="29"/>
  <c r="G2753" i="9"/>
  <c r="S2753" i="9" s="1"/>
  <c r="H2555" i="29"/>
  <c r="S2555" i="29"/>
  <c r="H2651" i="29"/>
  <c r="S2651" i="29"/>
  <c r="H2577" i="29"/>
  <c r="S2577" i="29"/>
  <c r="H2673" i="29"/>
  <c r="S2673" i="29"/>
  <c r="H2756" i="29"/>
  <c r="N2756" i="29" s="1"/>
  <c r="O2756" i="29" s="1"/>
  <c r="P2756" i="29" s="1"/>
  <c r="S2756" i="29"/>
  <c r="H2744" i="29"/>
  <c r="S2744" i="29"/>
  <c r="G2578" i="9"/>
  <c r="G2732" i="9"/>
  <c r="L2818" i="9"/>
  <c r="G2848" i="9"/>
  <c r="H2848" i="9" s="1"/>
  <c r="H2600" i="29"/>
  <c r="S2600" i="29"/>
  <c r="H2794" i="29"/>
  <c r="S2794" i="29"/>
  <c r="M2682" i="29"/>
  <c r="N2762" i="29"/>
  <c r="O2762" i="29" s="1"/>
  <c r="P2762" i="29" s="1"/>
  <c r="M2843" i="29"/>
  <c r="N2843" i="29" s="1"/>
  <c r="O2843" i="29" s="1"/>
  <c r="P2843" i="29" s="1"/>
  <c r="Q2843" i="29" s="1"/>
  <c r="M2578" i="29"/>
  <c r="N2578" i="29" s="1"/>
  <c r="O2578" i="29" s="1"/>
  <c r="P2578" i="29" s="1"/>
  <c r="Q2578" i="29" s="1"/>
  <c r="M2699" i="29"/>
  <c r="N2699" i="29" s="1"/>
  <c r="O2699" i="29" s="1"/>
  <c r="P2699" i="29" s="1"/>
  <c r="H2776" i="29"/>
  <c r="S2776" i="29"/>
  <c r="M2541" i="29"/>
  <c r="M2755" i="29"/>
  <c r="M2514" i="29"/>
  <c r="M2611" i="29"/>
  <c r="N2676" i="29"/>
  <c r="O2676" i="29" s="1"/>
  <c r="P2676" i="29" s="1"/>
  <c r="K2660" i="29"/>
  <c r="K2684" i="29"/>
  <c r="K2841" i="29"/>
  <c r="N2841" i="29" s="1"/>
  <c r="O2841" i="29" s="1"/>
  <c r="P2841" i="29" s="1"/>
  <c r="Q2841" i="29" s="1"/>
  <c r="K2856" i="29"/>
  <c r="K2827" i="29"/>
  <c r="K2755" i="29"/>
  <c r="K2747" i="29"/>
  <c r="K2627" i="29"/>
  <c r="K2862" i="29"/>
  <c r="K2831" i="29"/>
  <c r="K2780" i="29"/>
  <c r="K2870" i="29"/>
  <c r="K2867" i="29"/>
  <c r="K2788" i="29"/>
  <c r="K2751" i="29"/>
  <c r="K2762" i="29"/>
  <c r="K2654" i="29"/>
  <c r="K2798" i="29"/>
  <c r="K2629" i="29"/>
  <c r="K2809" i="29"/>
  <c r="M2563" i="29"/>
  <c r="M2653" i="29"/>
  <c r="N2653" i="29" s="1"/>
  <c r="M2770" i="29"/>
  <c r="M2629" i="29"/>
  <c r="M2717" i="29"/>
  <c r="N2717" i="29" s="1"/>
  <c r="O2717" i="29" s="1"/>
  <c r="P2717" i="29" s="1"/>
  <c r="M2796" i="29"/>
  <c r="N2564" i="29"/>
  <c r="O2564" i="29" s="1"/>
  <c r="P2564" i="29" s="1"/>
  <c r="H2613" i="29"/>
  <c r="S2613" i="29"/>
  <c r="M2686" i="29"/>
  <c r="M2758" i="29"/>
  <c r="N2758" i="29" s="1"/>
  <c r="O2758" i="29" s="1"/>
  <c r="P2758" i="29" s="1"/>
  <c r="M2824" i="29"/>
  <c r="M2529" i="29"/>
  <c r="M2605" i="29"/>
  <c r="N2605" i="29" s="1"/>
  <c r="O2605" i="29" s="1"/>
  <c r="P2605" i="29" s="1"/>
  <c r="M2687" i="29"/>
  <c r="M2656" i="29"/>
  <c r="M2752" i="29"/>
  <c r="N2752" i="29" s="1"/>
  <c r="O2752" i="29" s="1"/>
  <c r="P2752" i="29" s="1"/>
  <c r="H2840" i="29"/>
  <c r="N2840" i="29" s="1"/>
  <c r="O2840" i="29" s="1"/>
  <c r="P2840" i="29" s="1"/>
  <c r="S2840" i="29"/>
  <c r="M2539" i="29"/>
  <c r="H2615" i="29"/>
  <c r="S2615" i="29"/>
  <c r="M2712" i="29"/>
  <c r="M2812" i="29"/>
  <c r="H2567" i="29"/>
  <c r="N2567" i="29" s="1"/>
  <c r="O2567" i="29" s="1"/>
  <c r="P2567" i="29" s="1"/>
  <c r="S2567" i="29"/>
  <c r="M2641" i="29"/>
  <c r="M2721" i="29"/>
  <c r="N2721" i="29" s="1"/>
  <c r="N2789" i="29"/>
  <c r="O2789" i="29" s="1"/>
  <c r="P2789" i="29" s="1"/>
  <c r="N2793" i="29"/>
  <c r="O2793" i="29" s="1"/>
  <c r="P2793" i="29" s="1"/>
  <c r="H2535" i="29"/>
  <c r="S2535" i="29"/>
  <c r="H2682" i="29"/>
  <c r="S2682" i="29"/>
  <c r="H2730" i="29"/>
  <c r="S2730" i="29"/>
  <c r="S2799" i="29"/>
  <c r="H2799" i="29"/>
  <c r="N2799" i="29" s="1"/>
  <c r="O2799" i="29" s="1"/>
  <c r="P2799" i="29" s="1"/>
  <c r="M2586" i="29"/>
  <c r="N2586" i="29" s="1"/>
  <c r="H2541" i="29"/>
  <c r="S2541" i="29"/>
  <c r="M2691" i="29"/>
  <c r="H2755" i="29"/>
  <c r="S2755" i="29"/>
  <c r="M2684" i="29"/>
  <c r="K2610" i="29"/>
  <c r="K2591" i="29"/>
  <c r="K2708" i="29"/>
  <c r="O2634" i="29"/>
  <c r="P2634" i="29" s="1"/>
  <c r="O2596" i="29"/>
  <c r="P2596" i="29" s="1"/>
  <c r="K2739" i="29"/>
  <c r="K2617" i="29"/>
  <c r="K2797" i="29"/>
  <c r="M2572" i="29"/>
  <c r="H2653" i="29"/>
  <c r="S2653" i="29"/>
  <c r="M2776" i="29"/>
  <c r="H2629" i="29"/>
  <c r="S2629" i="29"/>
  <c r="H2718" i="29"/>
  <c r="N2718" i="29" s="1"/>
  <c r="O2718" i="29" s="1"/>
  <c r="P2718" i="29" s="1"/>
  <c r="S2718" i="29"/>
  <c r="M2803" i="29"/>
  <c r="N2803" i="29" s="1"/>
  <c r="O2803" i="29" s="1"/>
  <c r="P2803" i="29" s="1"/>
  <c r="M2573" i="29"/>
  <c r="H2824" i="29"/>
  <c r="N2824" i="29" s="1"/>
  <c r="O2824" i="29" s="1"/>
  <c r="P2824" i="29" s="1"/>
  <c r="S2824" i="29"/>
  <c r="H2605" i="29"/>
  <c r="S2605" i="29"/>
  <c r="H2687" i="29"/>
  <c r="N2687" i="29" s="1"/>
  <c r="S2687" i="29"/>
  <c r="H2656" i="29"/>
  <c r="S2656" i="29"/>
  <c r="N2623" i="29"/>
  <c r="O2623" i="29" s="1"/>
  <c r="P2623" i="29" s="1"/>
  <c r="H2812" i="29"/>
  <c r="S2812" i="29"/>
  <c r="M2576" i="29"/>
  <c r="M2649" i="29"/>
  <c r="M2728" i="29"/>
  <c r="N2787" i="29"/>
  <c r="O2787" i="29" s="1"/>
  <c r="P2787" i="29" s="1"/>
  <c r="N2606" i="29"/>
  <c r="O2606" i="29" s="1"/>
  <c r="P2606" i="29" s="1"/>
  <c r="N2700" i="29"/>
  <c r="O2700" i="29" s="1"/>
  <c r="P2700" i="29" s="1"/>
  <c r="N2825" i="29"/>
  <c r="O2825" i="29" s="1"/>
  <c r="P2825" i="29" s="1"/>
  <c r="H2560" i="29"/>
  <c r="N2560" i="29" s="1"/>
  <c r="O2560" i="29" s="1"/>
  <c r="P2560" i="29" s="1"/>
  <c r="S2560" i="29"/>
  <c r="L2705" i="9"/>
  <c r="H2571" i="29"/>
  <c r="N2571" i="29" s="1"/>
  <c r="O2571" i="29" s="1"/>
  <c r="P2571" i="29" s="1"/>
  <c r="S2571" i="29"/>
  <c r="H2667" i="29"/>
  <c r="N2667" i="29" s="1"/>
  <c r="S2667" i="29"/>
  <c r="H2593" i="29"/>
  <c r="N2593" i="29" s="1"/>
  <c r="S2593" i="29"/>
  <c r="H2544" i="29"/>
  <c r="S2544" i="29"/>
  <c r="H2745" i="29"/>
  <c r="S2745" i="29"/>
  <c r="H2728" i="29"/>
  <c r="S2728" i="29"/>
  <c r="G2568" i="9"/>
  <c r="S2568" i="9" s="1"/>
  <c r="G2752" i="9"/>
  <c r="H2608" i="29"/>
  <c r="N2608" i="29" s="1"/>
  <c r="O2608" i="29" s="1"/>
  <c r="P2608" i="29" s="1"/>
  <c r="S2608" i="29"/>
  <c r="M2569" i="29"/>
  <c r="M2554" i="29"/>
  <c r="N2554" i="29" s="1"/>
  <c r="O2554" i="29" s="1"/>
  <c r="P2554" i="29" s="1"/>
  <c r="H2691" i="29"/>
  <c r="S2691" i="29"/>
  <c r="M2527" i="29"/>
  <c r="M2628" i="29"/>
  <c r="N2628" i="29" s="1"/>
  <c r="O2628" i="29" s="1"/>
  <c r="P2628" i="29" s="1"/>
  <c r="M2692" i="29"/>
  <c r="M2782" i="29"/>
  <c r="K2624" i="29"/>
  <c r="K2864" i="29"/>
  <c r="K2555" i="29"/>
  <c r="M2547" i="29"/>
  <c r="K2817" i="29"/>
  <c r="N2817" i="29" s="1"/>
  <c r="O2817" i="29" s="1"/>
  <c r="P2817" i="29" s="1"/>
  <c r="K2616" i="29"/>
  <c r="O2759" i="29"/>
  <c r="P2759" i="29" s="1"/>
  <c r="K2614" i="29"/>
  <c r="N2614" i="29" s="1"/>
  <c r="O2614" i="29" s="1"/>
  <c r="P2614" i="29" s="1"/>
  <c r="K2722" i="29"/>
  <c r="K2760" i="29"/>
  <c r="K2829" i="29"/>
  <c r="N2829" i="29" s="1"/>
  <c r="O2829" i="29" s="1"/>
  <c r="P2829" i="29" s="1"/>
  <c r="K2692" i="29"/>
  <c r="K2618" i="29"/>
  <c r="K2774" i="29"/>
  <c r="K2605" i="29"/>
  <c r="K2785" i="29"/>
  <c r="N2785" i="29" s="1"/>
  <c r="O2785" i="29" s="1"/>
  <c r="P2785" i="29" s="1"/>
  <c r="M2580" i="29"/>
  <c r="M2661" i="29"/>
  <c r="M2783" i="29"/>
  <c r="M2638" i="29"/>
  <c r="N2638" i="29" s="1"/>
  <c r="O2638" i="29" s="1"/>
  <c r="P2638" i="29" s="1"/>
  <c r="Q2638" i="29" s="1"/>
  <c r="M2725" i="29"/>
  <c r="N2725" i="29" s="1"/>
  <c r="O2725" i="29" s="1"/>
  <c r="P2725" i="29" s="1"/>
  <c r="H2573" i="29"/>
  <c r="S2573" i="29"/>
  <c r="H2621" i="29"/>
  <c r="N2621" i="29" s="1"/>
  <c r="O2621" i="29" s="1"/>
  <c r="P2621" i="29" s="1"/>
  <c r="S2621" i="29"/>
  <c r="M2702" i="29"/>
  <c r="M2839" i="29"/>
  <c r="N2839" i="29" s="1"/>
  <c r="O2839" i="29" s="1"/>
  <c r="P2839" i="29" s="1"/>
  <c r="M2543" i="29"/>
  <c r="M2614" i="29"/>
  <c r="M2703" i="29"/>
  <c r="M2784" i="29"/>
  <c r="M2534" i="29"/>
  <c r="M2664" i="29"/>
  <c r="M2766" i="29"/>
  <c r="M2558" i="29"/>
  <c r="N2558" i="29" s="1"/>
  <c r="O2558" i="29" s="1"/>
  <c r="P2558" i="29" s="1"/>
  <c r="H2623" i="29"/>
  <c r="S2623" i="29"/>
  <c r="M2736" i="29"/>
  <c r="M2819" i="29"/>
  <c r="N2819" i="29" s="1"/>
  <c r="O2819" i="29" s="1"/>
  <c r="P2819" i="29" s="1"/>
  <c r="M2827" i="29"/>
  <c r="N2783" i="29"/>
  <c r="O2783" i="29" s="1"/>
  <c r="P2783" i="29" s="1"/>
  <c r="H2601" i="29"/>
  <c r="N2601" i="29" s="1"/>
  <c r="O2601" i="29" s="1"/>
  <c r="P2601" i="29" s="1"/>
  <c r="S2601" i="29"/>
  <c r="H2685" i="29"/>
  <c r="S2685" i="29"/>
  <c r="H2712" i="29"/>
  <c r="S2712" i="29"/>
  <c r="H2727" i="29"/>
  <c r="N2727" i="29" s="1"/>
  <c r="O2727" i="29" s="1"/>
  <c r="P2727" i="29" s="1"/>
  <c r="S2727" i="29"/>
  <c r="H2806" i="29"/>
  <c r="N2806" i="29" s="1"/>
  <c r="O2806" i="29" s="1"/>
  <c r="P2806" i="29" s="1"/>
  <c r="S2806" i="29"/>
  <c r="M2781" i="29"/>
  <c r="N2781" i="29" s="1"/>
  <c r="O2781" i="29" s="1"/>
  <c r="P2781" i="29" s="1"/>
  <c r="N2610" i="29"/>
  <c r="O2610" i="29" s="1"/>
  <c r="P2610" i="29" s="1"/>
  <c r="M2715" i="29"/>
  <c r="N2715" i="29" s="1"/>
  <c r="O2715" i="29" s="1"/>
  <c r="P2715" i="29" s="1"/>
  <c r="H2814" i="29"/>
  <c r="N2814" i="29" s="1"/>
  <c r="O2814" i="29" s="1"/>
  <c r="P2814" i="29" s="1"/>
  <c r="S2814" i="29"/>
  <c r="M2562" i="29"/>
  <c r="N2562" i="29" s="1"/>
  <c r="O2562" i="29" s="1"/>
  <c r="P2562" i="29" s="1"/>
  <c r="Q2562" i="29" s="1"/>
  <c r="H2527" i="29"/>
  <c r="S2527" i="29"/>
  <c r="O2659" i="29"/>
  <c r="P2659" i="29" s="1"/>
  <c r="K2768" i="29"/>
  <c r="K2843" i="29"/>
  <c r="K2743" i="29"/>
  <c r="K2635" i="29"/>
  <c r="K2598" i="29"/>
  <c r="K2706" i="29"/>
  <c r="N2706" i="29" s="1"/>
  <c r="K2744" i="29"/>
  <c r="K2813" i="29"/>
  <c r="N2813" i="29" s="1"/>
  <c r="O2813" i="29" s="1"/>
  <c r="P2813" i="29" s="1"/>
  <c r="K2572" i="29"/>
  <c r="N2572" i="29" s="1"/>
  <c r="K2715" i="29"/>
  <c r="K2644" i="29"/>
  <c r="K2593" i="29"/>
  <c r="K2773" i="29"/>
  <c r="M2588" i="29"/>
  <c r="H2661" i="29"/>
  <c r="N2661" i="29" s="1"/>
  <c r="S2661" i="29"/>
  <c r="H2784" i="29"/>
  <c r="N2784" i="29" s="1"/>
  <c r="O2784" i="29" s="1"/>
  <c r="P2784" i="29" s="1"/>
  <c r="S2784" i="29"/>
  <c r="N2646" i="29"/>
  <c r="O2646" i="29" s="1"/>
  <c r="P2646" i="29" s="1"/>
  <c r="M2741" i="29"/>
  <c r="N2809" i="29"/>
  <c r="O2809" i="29" s="1"/>
  <c r="P2809" i="29" s="1"/>
  <c r="N2630" i="29"/>
  <c r="O2630" i="29" s="1"/>
  <c r="P2630" i="29" s="1"/>
  <c r="Q2630" i="29" s="1"/>
  <c r="N2710" i="29"/>
  <c r="O2710" i="29" s="1"/>
  <c r="P2710" i="29" s="1"/>
  <c r="H2543" i="29"/>
  <c r="S2543" i="29"/>
  <c r="M2622" i="29"/>
  <c r="N2622" i="29" s="1"/>
  <c r="O2622" i="29" s="1"/>
  <c r="P2622" i="29" s="1"/>
  <c r="H2703" i="29"/>
  <c r="N2703" i="29" s="1"/>
  <c r="O2703" i="29" s="1"/>
  <c r="P2703" i="29" s="1"/>
  <c r="S2703" i="29"/>
  <c r="M2791" i="29"/>
  <c r="N2791" i="29" s="1"/>
  <c r="O2791" i="29" s="1"/>
  <c r="P2791" i="29" s="1"/>
  <c r="M2550" i="29"/>
  <c r="N2550" i="29" s="1"/>
  <c r="O2550" i="29" s="1"/>
  <c r="P2550" i="29" s="1"/>
  <c r="M2671" i="29"/>
  <c r="M2772" i="29"/>
  <c r="M2575" i="29"/>
  <c r="M2632" i="29"/>
  <c r="M2743" i="29"/>
  <c r="M2826" i="29"/>
  <c r="M2592" i="29"/>
  <c r="M2665" i="29"/>
  <c r="N2736" i="29"/>
  <c r="O2736" i="29" s="1"/>
  <c r="P2736" i="29" s="1"/>
  <c r="M2834" i="29"/>
  <c r="N2801" i="29"/>
  <c r="O2801" i="29" s="1"/>
  <c r="P2801" i="29" s="1"/>
  <c r="Q2801" i="29" s="1"/>
  <c r="N2835" i="29"/>
  <c r="O2835" i="29" s="1"/>
  <c r="P2835" i="29" s="1"/>
  <c r="Q2835" i="29" s="1"/>
  <c r="N2684" i="29"/>
  <c r="O2684" i="29" s="1"/>
  <c r="P2684" i="29" s="1"/>
  <c r="N2664" i="29"/>
  <c r="O2664" i="29" s="1"/>
  <c r="P2664" i="29" s="1"/>
  <c r="H2575" i="29"/>
  <c r="S2575" i="29"/>
  <c r="H2632" i="29"/>
  <c r="S2632" i="29"/>
  <c r="M2760" i="29"/>
  <c r="H2826" i="29"/>
  <c r="N2826" i="29" s="1"/>
  <c r="O2826" i="29" s="1"/>
  <c r="P2826" i="29" s="1"/>
  <c r="S2826" i="29"/>
  <c r="H2592" i="29"/>
  <c r="S2592" i="29"/>
  <c r="M2673" i="29"/>
  <c r="M2744" i="29"/>
  <c r="H2834" i="29"/>
  <c r="S2834" i="29"/>
  <c r="N2797" i="29"/>
  <c r="O2797" i="29" s="1"/>
  <c r="P2797" i="29" s="1"/>
  <c r="N2775" i="29"/>
  <c r="O2775" i="29" s="1"/>
  <c r="P2775" i="29" s="1"/>
  <c r="H2595" i="29"/>
  <c r="N2595" i="29" s="1"/>
  <c r="O2595" i="29" s="1"/>
  <c r="P2595" i="29" s="1"/>
  <c r="S2595" i="29"/>
  <c r="H2521" i="29"/>
  <c r="S2521" i="29"/>
  <c r="H2617" i="29"/>
  <c r="N2617" i="29" s="1"/>
  <c r="S2617" i="29"/>
  <c r="H2680" i="29"/>
  <c r="S2680" i="29"/>
  <c r="N2697" i="29"/>
  <c r="O2697" i="29" s="1"/>
  <c r="P2697" i="29" s="1"/>
  <c r="M2594" i="29"/>
  <c r="N2594" i="29" s="1"/>
  <c r="O2594" i="29" s="1"/>
  <c r="P2594" i="29" s="1"/>
  <c r="N2722" i="29"/>
  <c r="M2787" i="29"/>
  <c r="M2643" i="29"/>
  <c r="M2738" i="29"/>
  <c r="N2738" i="29" s="1"/>
  <c r="O2738" i="29" s="1"/>
  <c r="P2738" i="29" s="1"/>
  <c r="M2836" i="29"/>
  <c r="M2636" i="29"/>
  <c r="N2636" i="29" s="1"/>
  <c r="O2636" i="29" s="1"/>
  <c r="P2636" i="29" s="1"/>
  <c r="M2707" i="29"/>
  <c r="N2707" i="29" s="1"/>
  <c r="O2707" i="29" s="1"/>
  <c r="P2707" i="29" s="1"/>
  <c r="H2802" i="29"/>
  <c r="N2802" i="29" s="1"/>
  <c r="O2802" i="29" s="1"/>
  <c r="P2802" i="29" s="1"/>
  <c r="S2802" i="29"/>
  <c r="M2716" i="29"/>
  <c r="N2716" i="29" s="1"/>
  <c r="O2716" i="29" s="1"/>
  <c r="P2716" i="29" s="1"/>
  <c r="Q2716" i="29" s="1"/>
  <c r="M2795" i="29"/>
  <c r="M2522" i="29"/>
  <c r="K2575" i="29"/>
  <c r="K2626" i="29"/>
  <c r="K2734" i="29"/>
  <c r="K2556" i="29"/>
  <c r="N2556" i="29" s="1"/>
  <c r="O2556" i="29" s="1"/>
  <c r="P2556" i="29" s="1"/>
  <c r="K2771" i="29"/>
  <c r="K2657" i="29"/>
  <c r="K2796" i="29"/>
  <c r="K2638" i="29"/>
  <c r="K2602" i="29"/>
  <c r="N2602" i="29" s="1"/>
  <c r="O2602" i="29" s="1"/>
  <c r="P2602" i="29" s="1"/>
  <c r="Q2602" i="29" s="1"/>
  <c r="K2669" i="29"/>
  <c r="K2777" i="29"/>
  <c r="K2548" i="29"/>
  <c r="N2548" i="29" s="1"/>
  <c r="O2548" i="29" s="1"/>
  <c r="P2548" i="29" s="1"/>
  <c r="K2835" i="29"/>
  <c r="K2680" i="29"/>
  <c r="K2667" i="29"/>
  <c r="K2582" i="29"/>
  <c r="N2582" i="29" s="1"/>
  <c r="O2582" i="29" s="1"/>
  <c r="P2582" i="29" s="1"/>
  <c r="Q2582" i="29" s="1"/>
  <c r="O2726" i="29"/>
  <c r="P2726" i="29" s="1"/>
  <c r="K2569" i="29"/>
  <c r="K2749" i="29"/>
  <c r="M2603" i="29"/>
  <c r="M2693" i="29"/>
  <c r="N2693" i="29" s="1"/>
  <c r="O2693" i="29" s="1"/>
  <c r="P2693" i="29" s="1"/>
  <c r="M2809" i="29"/>
  <c r="M2528" i="29"/>
  <c r="M2662" i="29"/>
  <c r="N2662" i="29" s="1"/>
  <c r="O2662" i="29" s="1"/>
  <c r="P2662" i="29" s="1"/>
  <c r="H2750" i="29"/>
  <c r="S2750" i="29"/>
  <c r="H2816" i="29"/>
  <c r="N2816" i="29" s="1"/>
  <c r="O2816" i="29" s="1"/>
  <c r="P2816" i="29" s="1"/>
  <c r="S2816" i="29"/>
  <c r="M2533" i="29"/>
  <c r="M2589" i="29"/>
  <c r="N2589" i="29" s="1"/>
  <c r="O2589" i="29" s="1"/>
  <c r="P2589" i="29" s="1"/>
  <c r="M2797" i="29"/>
  <c r="H2549" i="29"/>
  <c r="N2549" i="29" s="1"/>
  <c r="O2549" i="29" s="1"/>
  <c r="P2549" i="29" s="1"/>
  <c r="S2549" i="29"/>
  <c r="H2639" i="29"/>
  <c r="N2639" i="29" s="1"/>
  <c r="O2639" i="29" s="1"/>
  <c r="P2639" i="29" s="1"/>
  <c r="Q2639" i="29" s="1"/>
  <c r="S2639" i="29"/>
  <c r="H2719" i="29"/>
  <c r="S2719" i="29"/>
  <c r="M2804" i="29"/>
  <c r="H2557" i="29"/>
  <c r="N2557" i="29" s="1"/>
  <c r="O2557" i="29" s="1"/>
  <c r="P2557" i="29" s="1"/>
  <c r="S2557" i="29"/>
  <c r="N2688" i="29"/>
  <c r="O2688" i="29" s="1"/>
  <c r="P2688" i="29" s="1"/>
  <c r="Q2688" i="29" s="1"/>
  <c r="M2785" i="29"/>
  <c r="M2583" i="29"/>
  <c r="M2657" i="29"/>
  <c r="M2767" i="29"/>
  <c r="M2841" i="29"/>
  <c r="M2518" i="29"/>
  <c r="M2600" i="29"/>
  <c r="M2680" i="29"/>
  <c r="M2753" i="29"/>
  <c r="N2753" i="29" s="1"/>
  <c r="O2753" i="29" s="1"/>
  <c r="P2753" i="29" s="1"/>
  <c r="N2580" i="29"/>
  <c r="N2570" i="29"/>
  <c r="O2570" i="29" s="1"/>
  <c r="P2570" i="29" s="1"/>
  <c r="Q2570" i="29" s="1"/>
  <c r="N2811" i="29"/>
  <c r="O2811" i="29" s="1"/>
  <c r="P2811" i="29" s="1"/>
  <c r="N2833" i="29"/>
  <c r="O2833" i="29" s="1"/>
  <c r="P2833" i="29" s="1"/>
  <c r="N2598" i="29"/>
  <c r="O2598" i="29" s="1"/>
  <c r="P2598" i="29" s="1"/>
  <c r="N2588" i="29"/>
  <c r="O2588" i="29" s="1"/>
  <c r="P2588" i="29" s="1"/>
  <c r="N2795" i="29"/>
  <c r="O2795" i="29" s="1"/>
  <c r="P2795" i="29" s="1"/>
  <c r="N2566" i="29"/>
  <c r="L2614" i="22"/>
  <c r="M2614" i="22" s="1"/>
  <c r="N2614" i="22" s="1"/>
  <c r="L2762" i="22"/>
  <c r="M2762" i="22" s="1"/>
  <c r="N2762" i="22" s="1"/>
  <c r="O2762" i="22" s="1"/>
  <c r="L2822" i="22"/>
  <c r="M2822" i="22" s="1"/>
  <c r="N2822" i="22" s="1"/>
  <c r="G2856" i="9"/>
  <c r="H2856" i="9" s="1"/>
  <c r="M2731" i="22"/>
  <c r="N2731" i="22" s="1"/>
  <c r="N2554" i="22"/>
  <c r="L2554" i="22"/>
  <c r="M2554" i="22" s="1"/>
  <c r="L2750" i="22"/>
  <c r="M2750" i="22" s="1"/>
  <c r="N2750" i="22" s="1"/>
  <c r="L2609" i="22"/>
  <c r="M2609" i="22" s="1"/>
  <c r="N2609" i="22" s="1"/>
  <c r="L2775" i="9"/>
  <c r="M2506" i="22"/>
  <c r="N2506" i="22" s="1"/>
  <c r="M2743" i="22"/>
  <c r="N2743" i="22" s="1"/>
  <c r="L2631" i="22"/>
  <c r="M2631" i="22" s="1"/>
  <c r="N2631" i="22" s="1"/>
  <c r="N2823" i="22"/>
  <c r="L2823" i="22"/>
  <c r="M2823" i="22" s="1"/>
  <c r="L2547" i="22"/>
  <c r="L2760" i="22"/>
  <c r="M2760" i="22" s="1"/>
  <c r="N2760" i="22" s="1"/>
  <c r="L2707" i="22"/>
  <c r="L2607" i="22"/>
  <c r="M2607" i="22" s="1"/>
  <c r="N2607" i="22"/>
  <c r="O2607" i="22" s="1"/>
  <c r="L2828" i="22"/>
  <c r="M2828" i="22" s="1"/>
  <c r="N2828" i="22" s="1"/>
  <c r="M2827" i="22"/>
  <c r="N2827" i="22" s="1"/>
  <c r="L2763" i="22"/>
  <c r="M2763" i="22" s="1"/>
  <c r="N2763" i="22" s="1"/>
  <c r="O2763" i="22" s="1"/>
  <c r="L2654" i="22"/>
  <c r="M2654" i="22" s="1"/>
  <c r="N2654" i="22" s="1"/>
  <c r="L2572" i="22"/>
  <c r="M2572" i="22" s="1"/>
  <c r="N2572" i="22" s="1"/>
  <c r="N2668" i="22"/>
  <c r="L2668" i="22"/>
  <c r="L2764" i="22"/>
  <c r="M2764" i="22" s="1"/>
  <c r="N2764" i="22" s="1"/>
  <c r="O2764" i="22" s="1"/>
  <c r="L2836" i="22"/>
  <c r="L2622" i="22"/>
  <c r="M2622" i="22" s="1"/>
  <c r="N2622" i="22" s="1"/>
  <c r="L2718" i="22"/>
  <c r="M2718" i="22" s="1"/>
  <c r="N2718" i="22" s="1"/>
  <c r="L2826" i="22"/>
  <c r="M2826" i="22" s="1"/>
  <c r="N2826" i="22" s="1"/>
  <c r="N2489" i="22"/>
  <c r="L2489" i="22"/>
  <c r="L2656" i="22"/>
  <c r="L2686" i="22"/>
  <c r="M2686" i="22" s="1"/>
  <c r="N2686" i="22" s="1"/>
  <c r="A2509" i="22"/>
  <c r="B2508" i="22"/>
  <c r="C2508" i="22"/>
  <c r="N2593" i="22"/>
  <c r="O2593" i="22" s="1"/>
  <c r="L2593" i="22"/>
  <c r="M2593" i="22" s="1"/>
  <c r="L2537" i="22"/>
  <c r="M2537" i="22" s="1"/>
  <c r="N2537" i="22" s="1"/>
  <c r="L2825" i="22"/>
  <c r="M2825" i="22" s="1"/>
  <c r="N2825" i="22" s="1"/>
  <c r="M2484" i="22"/>
  <c r="N2484" i="22" s="1"/>
  <c r="G2640" i="9"/>
  <c r="L2772" i="9"/>
  <c r="M2772" i="9" s="1"/>
  <c r="M2529" i="22"/>
  <c r="N2529" i="22" s="1"/>
  <c r="M2671" i="22"/>
  <c r="N2671" i="22" s="1"/>
  <c r="M2755" i="22"/>
  <c r="N2755" i="22" s="1"/>
  <c r="L2660" i="22"/>
  <c r="M2660" i="22" s="1"/>
  <c r="N2660" i="22" s="1"/>
  <c r="L2618" i="22"/>
  <c r="M2618" i="22" s="1"/>
  <c r="N2618" i="22"/>
  <c r="L2576" i="22"/>
  <c r="M2576" i="22" s="1"/>
  <c r="N2576" i="22" s="1"/>
  <c r="L2773" i="22"/>
  <c r="M2773" i="22" s="1"/>
  <c r="N2773" i="22" s="1"/>
  <c r="N2566" i="22"/>
  <c r="L2566" i="22"/>
  <c r="M2566" i="22" s="1"/>
  <c r="L2638" i="22"/>
  <c r="M2638" i="22" s="1"/>
  <c r="N2638" i="22" s="1"/>
  <c r="L2710" i="22"/>
  <c r="M2710" i="22" s="1"/>
  <c r="N2710" i="22" s="1"/>
  <c r="L2721" i="22"/>
  <c r="L2636" i="22"/>
  <c r="M2636" i="22" s="1"/>
  <c r="N2636" i="22" s="1"/>
  <c r="L2841" i="22"/>
  <c r="M2841" i="22" s="1"/>
  <c r="N2841" i="22" s="1"/>
  <c r="L2803" i="22"/>
  <c r="L2805" i="22"/>
  <c r="M2805" i="22" s="1"/>
  <c r="N2805" i="22" s="1"/>
  <c r="M2523" i="22"/>
  <c r="L2549" i="22"/>
  <c r="M2549" i="22" s="1"/>
  <c r="N2549" i="22" s="1"/>
  <c r="L2621" i="22"/>
  <c r="M2621" i="22" s="1"/>
  <c r="N2621" i="22" s="1"/>
  <c r="L2693" i="22"/>
  <c r="M2693" i="22" s="1"/>
  <c r="N2693" i="22" s="1"/>
  <c r="L2765" i="22"/>
  <c r="M2765" i="22" s="1"/>
  <c r="N2765" i="22" s="1"/>
  <c r="O2765" i="22" s="1"/>
  <c r="N2837" i="22"/>
  <c r="O2837" i="22" s="1"/>
  <c r="L2837" i="22"/>
  <c r="M2837" i="22" s="1"/>
  <c r="M2496" i="22"/>
  <c r="N2496" i="22" s="1"/>
  <c r="M2494" i="22"/>
  <c r="N2494" i="22" s="1"/>
  <c r="L2702" i="22"/>
  <c r="M2702" i="22" s="1"/>
  <c r="N2702" i="22" s="1"/>
  <c r="L2649" i="22"/>
  <c r="M2584" i="22"/>
  <c r="N2525" i="22"/>
  <c r="L2525" i="22"/>
  <c r="M2525" i="22" s="1"/>
  <c r="L2813" i="22"/>
  <c r="M2813" i="22" s="1"/>
  <c r="N2813" i="22" s="1"/>
  <c r="O2813" i="22" s="1"/>
  <c r="L2731" i="22"/>
  <c r="L2589" i="22"/>
  <c r="L2579" i="22"/>
  <c r="M2579" i="22" s="1"/>
  <c r="N2579" i="22" s="1"/>
  <c r="L2737" i="22"/>
  <c r="M2737" i="22" s="1"/>
  <c r="N2737" i="22" s="1"/>
  <c r="N2644" i="22"/>
  <c r="L2644" i="22"/>
  <c r="L2486" i="22"/>
  <c r="G2850" i="9"/>
  <c r="H2850" i="9" s="1"/>
  <c r="L2815" i="22"/>
  <c r="L2681" i="22"/>
  <c r="M2681" i="22" s="1"/>
  <c r="N2681" i="22" s="1"/>
  <c r="L2754" i="22"/>
  <c r="M2754" i="22" s="1"/>
  <c r="N2754" i="22" s="1"/>
  <c r="O2754" i="22" s="1"/>
  <c r="M2541" i="22"/>
  <c r="N2541" i="22" s="1"/>
  <c r="O2779" i="22"/>
  <c r="M2779" i="22"/>
  <c r="N2779" i="22" s="1"/>
  <c r="L2675" i="22"/>
  <c r="M2675" i="22" s="1"/>
  <c r="N2675" i="22" s="1"/>
  <c r="L2647" i="22"/>
  <c r="M2647" i="22" s="1"/>
  <c r="N2647" i="22" s="1"/>
  <c r="O2647" i="22" s="1"/>
  <c r="L2785" i="22"/>
  <c r="M2785" i="22" s="1"/>
  <c r="N2785" i="22" s="1"/>
  <c r="L2591" i="22"/>
  <c r="M2591" i="22" s="1"/>
  <c r="N2591" i="22" s="1"/>
  <c r="L2786" i="22"/>
  <c r="M2786" i="22" s="1"/>
  <c r="N2786" i="22" s="1"/>
  <c r="N2520" i="22"/>
  <c r="L2520" i="22"/>
  <c r="M2520" i="22" s="1"/>
  <c r="L2735" i="22"/>
  <c r="M2735" i="22" s="1"/>
  <c r="N2735" i="22" s="1"/>
  <c r="L2651" i="22"/>
  <c r="M2651" i="22" s="1"/>
  <c r="N2651" i="22" s="1"/>
  <c r="L2512" i="22"/>
  <c r="M2512" i="22" s="1"/>
  <c r="N2512" i="22" s="1"/>
  <c r="L2522" i="22"/>
  <c r="M2522" i="22" s="1"/>
  <c r="N2522" i="22" s="1"/>
  <c r="N2596" i="22"/>
  <c r="L2596" i="22"/>
  <c r="M2596" i="22" s="1"/>
  <c r="L2680" i="22"/>
  <c r="L2776" i="22"/>
  <c r="M2776" i="22" s="1"/>
  <c r="N2776" i="22" s="1"/>
  <c r="M2836" i="22"/>
  <c r="N2836" i="22" s="1"/>
  <c r="M2491" i="22"/>
  <c r="N2538" i="22"/>
  <c r="L2538" i="22"/>
  <c r="M2538" i="22" s="1"/>
  <c r="L2634" i="22"/>
  <c r="M2634" i="22" s="1"/>
  <c r="N2634" i="22" s="1"/>
  <c r="N2766" i="22"/>
  <c r="O2766" i="22" s="1"/>
  <c r="L2766" i="22"/>
  <c r="M2766" i="22" s="1"/>
  <c r="L2838" i="22"/>
  <c r="M2838" i="22" s="1"/>
  <c r="N2838" i="22" s="1"/>
  <c r="L2526" i="22"/>
  <c r="M2526" i="22" s="1"/>
  <c r="N2526" i="22" s="1"/>
  <c r="L2501" i="22"/>
  <c r="M2501" i="22" s="1"/>
  <c r="N2501" i="22" s="1"/>
  <c r="L2793" i="22"/>
  <c r="M2793" i="22" s="1"/>
  <c r="N2793" i="22" s="1"/>
  <c r="N2575" i="22"/>
  <c r="L2575" i="22"/>
  <c r="M2575" i="22" s="1"/>
  <c r="L2597" i="22"/>
  <c r="M2597" i="22" s="1"/>
  <c r="N2597" i="22" s="1"/>
  <c r="L2669" i="22"/>
  <c r="M2669" i="22" s="1"/>
  <c r="N2669" i="22" s="1"/>
  <c r="O2669" i="22" s="1"/>
  <c r="L2741" i="22"/>
  <c r="M2741" i="22" s="1"/>
  <c r="N2741" i="22" s="1"/>
  <c r="O2741" i="22" s="1"/>
  <c r="M2489" i="22"/>
  <c r="M2781" i="22"/>
  <c r="N2781" i="22" s="1"/>
  <c r="O2781" i="22" s="1"/>
  <c r="N2797" i="22"/>
  <c r="L2797" i="22"/>
  <c r="M2797" i="22" s="1"/>
  <c r="L2519" i="22"/>
  <c r="M2519" i="22" s="1"/>
  <c r="N2519" i="22" s="1"/>
  <c r="L2752" i="22"/>
  <c r="L2706" i="22"/>
  <c r="M2706" i="22" s="1"/>
  <c r="N2706" i="22" s="1"/>
  <c r="L2480" i="22"/>
  <c r="N2835" i="22"/>
  <c r="L2835" i="22"/>
  <c r="M2835" i="22" s="1"/>
  <c r="L2617" i="22"/>
  <c r="M2617" i="22" s="1"/>
  <c r="N2617" i="22"/>
  <c r="L2533" i="22"/>
  <c r="M2533" i="22" s="1"/>
  <c r="N2533" i="22" s="1"/>
  <c r="L2698" i="22"/>
  <c r="M2698" i="22" s="1"/>
  <c r="N2698" i="22" s="1"/>
  <c r="L2773" i="9"/>
  <c r="L2820" i="9"/>
  <c r="L2771" i="9"/>
  <c r="G2800" i="9"/>
  <c r="L2815" i="9"/>
  <c r="I2563" i="9"/>
  <c r="K2563" i="9" s="1"/>
  <c r="M2553" i="22"/>
  <c r="N2553" i="22" s="1"/>
  <c r="L2630" i="22"/>
  <c r="M2630" i="22" s="1"/>
  <c r="N2630" i="22" s="1"/>
  <c r="N2689" i="22"/>
  <c r="L2689" i="22"/>
  <c r="M2689" i="22" s="1"/>
  <c r="L2661" i="22"/>
  <c r="M2661" i="22" s="1"/>
  <c r="N2661" i="22" s="1"/>
  <c r="N2798" i="22"/>
  <c r="L2798" i="22"/>
  <c r="M2798" i="22" s="1"/>
  <c r="N2605" i="22"/>
  <c r="O2605" i="22" s="1"/>
  <c r="L2605" i="22"/>
  <c r="M2605" i="22" s="1"/>
  <c r="L2799" i="22"/>
  <c r="M2799" i="22" s="1"/>
  <c r="N2799" i="22" s="1"/>
  <c r="L2578" i="22"/>
  <c r="M2578" i="22" s="1"/>
  <c r="N2578" i="22" s="1"/>
  <c r="N2650" i="22"/>
  <c r="L2650" i="22"/>
  <c r="M2650" i="22" s="1"/>
  <c r="L2722" i="22"/>
  <c r="M2722" i="22" s="1"/>
  <c r="N2722" i="22" s="1"/>
  <c r="N2534" i="22"/>
  <c r="L2534" i="22"/>
  <c r="M2534" i="22" s="1"/>
  <c r="N2748" i="22"/>
  <c r="L2748" i="22"/>
  <c r="M2748" i="22" s="1"/>
  <c r="L2665" i="22"/>
  <c r="M2665" i="22" s="1"/>
  <c r="N2665" i="22" s="1"/>
  <c r="L2595" i="22"/>
  <c r="M2595" i="22" s="1"/>
  <c r="N2595" i="22" s="1"/>
  <c r="L2697" i="22"/>
  <c r="M2697" i="22" s="1"/>
  <c r="N2697" i="22" s="1"/>
  <c r="M2668" i="22"/>
  <c r="N2561" i="22"/>
  <c r="L2561" i="22"/>
  <c r="M2561" i="22" s="1"/>
  <c r="N2633" i="22"/>
  <c r="L2633" i="22"/>
  <c r="M2633" i="22" s="1"/>
  <c r="L2705" i="22"/>
  <c r="M2705" i="22" s="1"/>
  <c r="N2705" i="22" s="1"/>
  <c r="L2777" i="22"/>
  <c r="M2777" i="22" s="1"/>
  <c r="N2777" i="22" s="1"/>
  <c r="L2511" i="22"/>
  <c r="M2511" i="22" s="1"/>
  <c r="N2511" i="22" s="1"/>
  <c r="L2478" i="22"/>
  <c r="M2478" i="22" s="1"/>
  <c r="N2478" i="22" s="1"/>
  <c r="M2480" i="22"/>
  <c r="N2480" i="22" s="1"/>
  <c r="N2558" i="22"/>
  <c r="L2558" i="22"/>
  <c r="M2558" i="22" s="1"/>
  <c r="L2784" i="22"/>
  <c r="M2784" i="22" s="1"/>
  <c r="N2784" i="22" s="1"/>
  <c r="M2815" i="22"/>
  <c r="N2815" i="22" s="1"/>
  <c r="L2594" i="22"/>
  <c r="M2594" i="22" s="1"/>
  <c r="N2594" i="22" s="1"/>
  <c r="M2637" i="22"/>
  <c r="N2637" i="22" s="1"/>
  <c r="L2587" i="22"/>
  <c r="M2587" i="22" s="1"/>
  <c r="N2587" i="22" s="1"/>
  <c r="N2603" i="22"/>
  <c r="O2603" i="22" s="1"/>
  <c r="L2603" i="22"/>
  <c r="M2603" i="22" s="1"/>
  <c r="N2734" i="22"/>
  <c r="L2734" i="22"/>
  <c r="M2734" i="22" s="1"/>
  <c r="L2664" i="22"/>
  <c r="M2664" i="22" s="1"/>
  <c r="N2664" i="22" s="1"/>
  <c r="L2667" i="22"/>
  <c r="M2667" i="22" s="1"/>
  <c r="N2667" i="22" s="1"/>
  <c r="N2560" i="22"/>
  <c r="L2560" i="22"/>
  <c r="L2814" i="22"/>
  <c r="M2814" i="22" s="1"/>
  <c r="N2814" i="22" s="1"/>
  <c r="L2810" i="22"/>
  <c r="M2810" i="22" s="1"/>
  <c r="N2810" i="22" s="1"/>
  <c r="N2626" i="22"/>
  <c r="L2626" i="22"/>
  <c r="M2626" i="22" s="1"/>
  <c r="L2498" i="22"/>
  <c r="L2683" i="9"/>
  <c r="M2728" i="9"/>
  <c r="L2744" i="9"/>
  <c r="M2745" i="9" s="1"/>
  <c r="G2686" i="9"/>
  <c r="S2686" i="9" s="1"/>
  <c r="I2562" i="9"/>
  <c r="M2709" i="22"/>
  <c r="N2709" i="22" s="1"/>
  <c r="L2515" i="22"/>
  <c r="L2659" i="22"/>
  <c r="M2803" i="22"/>
  <c r="N2803" i="22" s="1"/>
  <c r="O2803" i="22" s="1"/>
  <c r="L2703" i="22"/>
  <c r="M2703" i="22" s="1"/>
  <c r="N2703" i="22" s="1"/>
  <c r="N2811" i="22"/>
  <c r="L2811" i="22"/>
  <c r="M2811" i="22" s="1"/>
  <c r="L2619" i="22"/>
  <c r="M2619" i="22" s="1"/>
  <c r="N2619" i="22" s="1"/>
  <c r="L2839" i="22"/>
  <c r="M2839" i="22" s="1"/>
  <c r="N2839" i="22" s="1"/>
  <c r="L2563" i="22"/>
  <c r="M2563" i="22" s="1"/>
  <c r="N2563" i="22" s="1"/>
  <c r="L2761" i="22"/>
  <c r="M2761" i="22" s="1"/>
  <c r="N2761" i="22"/>
  <c r="O2761" i="22" s="1"/>
  <c r="L2679" i="22"/>
  <c r="M2679" i="22" s="1"/>
  <c r="N2679" i="22" s="1"/>
  <c r="N2666" i="22"/>
  <c r="L2666" i="22"/>
  <c r="M2666" i="22" s="1"/>
  <c r="M2644" i="22"/>
  <c r="L2524" i="22"/>
  <c r="M2524" i="22" s="1"/>
  <c r="N2524" i="22" s="1"/>
  <c r="L2608" i="22"/>
  <c r="M2608" i="22" s="1"/>
  <c r="N2608" i="22" s="1"/>
  <c r="O2608" i="22" s="1"/>
  <c r="L2692" i="22"/>
  <c r="M2692" i="22" s="1"/>
  <c r="N2692" i="22" s="1"/>
  <c r="L2788" i="22"/>
  <c r="M2788" i="22" s="1"/>
  <c r="N2788" i="22" s="1"/>
  <c r="M2680" i="22"/>
  <c r="N2680" i="22" s="1"/>
  <c r="N2550" i="22"/>
  <c r="L2550" i="22"/>
  <c r="M2550" i="22" s="1"/>
  <c r="N2646" i="22"/>
  <c r="O2646" i="22" s="1"/>
  <c r="L2646" i="22"/>
  <c r="M2646" i="22" s="1"/>
  <c r="L2778" i="22"/>
  <c r="M2778" i="22" s="1"/>
  <c r="N2778" i="22" s="1"/>
  <c r="M2504" i="22"/>
  <c r="N2504" i="22" s="1"/>
  <c r="L2767" i="22"/>
  <c r="M2767" i="22" s="1"/>
  <c r="N2767" i="22" s="1"/>
  <c r="L2809" i="22"/>
  <c r="M2809" i="22" s="1"/>
  <c r="N2809" i="22" s="1"/>
  <c r="O2809" i="22" s="1"/>
  <c r="L2720" i="22"/>
  <c r="M2720" i="22" s="1"/>
  <c r="N2720" i="22" s="1"/>
  <c r="M2707" i="22"/>
  <c r="N2707" i="22" s="1"/>
  <c r="L2775" i="22"/>
  <c r="M2775" i="22" s="1"/>
  <c r="N2775" i="22" s="1"/>
  <c r="M2583" i="22"/>
  <c r="N2583" i="22" s="1"/>
  <c r="L2824" i="22"/>
  <c r="M2824" i="22" s="1"/>
  <c r="N2824" i="22" s="1"/>
  <c r="O2824" i="22" s="1"/>
  <c r="L2503" i="22"/>
  <c r="M2503" i="22" s="1"/>
  <c r="N2503" i="22" s="1"/>
  <c r="N2610" i="22"/>
  <c r="L2610" i="22"/>
  <c r="M2610" i="22" s="1"/>
  <c r="M2649" i="22"/>
  <c r="N2649" i="22" s="1"/>
  <c r="O2649" i="22" s="1"/>
  <c r="L2747" i="22"/>
  <c r="M2747" i="22" s="1"/>
  <c r="N2747" i="22" s="1"/>
  <c r="O2747" i="22" s="1"/>
  <c r="L2678" i="22"/>
  <c r="M2678" i="22" s="1"/>
  <c r="N2678" i="22" s="1"/>
  <c r="O2678" i="22" s="1"/>
  <c r="L2817" i="22"/>
  <c r="M2817" i="22" s="1"/>
  <c r="N2817" i="22" s="1"/>
  <c r="M2704" i="22"/>
  <c r="L2753" i="22"/>
  <c r="M2753" i="22" s="1"/>
  <c r="N2753" i="22" s="1"/>
  <c r="I2564" i="9"/>
  <c r="M2724" i="9"/>
  <c r="L2774" i="9"/>
  <c r="G2748" i="9"/>
  <c r="M2721" i="22"/>
  <c r="N2721" i="22" s="1"/>
  <c r="L2529" i="22"/>
  <c r="L2673" i="22"/>
  <c r="M2673" i="22" s="1"/>
  <c r="N2673" i="22" s="1"/>
  <c r="L2516" i="22"/>
  <c r="M2516" i="22" s="1"/>
  <c r="N2516" i="22" s="1"/>
  <c r="L2732" i="22"/>
  <c r="M2732" i="22" s="1"/>
  <c r="N2732" i="22" s="1"/>
  <c r="L2517" i="22"/>
  <c r="M2517" i="22" s="1"/>
  <c r="N2517" i="22" s="1"/>
  <c r="N2648" i="22"/>
  <c r="O2648" i="22" s="1"/>
  <c r="L2648" i="22"/>
  <c r="M2648" i="22" s="1"/>
  <c r="L2518" i="22"/>
  <c r="M2518" i="22" s="1"/>
  <c r="N2518" i="22" s="1"/>
  <c r="L2590" i="22"/>
  <c r="M2590" i="22" s="1"/>
  <c r="N2590" i="22" s="1"/>
  <c r="L2662" i="22"/>
  <c r="M2662" i="22" s="1"/>
  <c r="N2662" i="22" s="1"/>
  <c r="O2662" i="22" s="1"/>
  <c r="L2577" i="22"/>
  <c r="M2577" i="22" s="1"/>
  <c r="N2577" i="22" s="1"/>
  <c r="L2774" i="22"/>
  <c r="M2774" i="22" s="1"/>
  <c r="N2774" i="22" s="1"/>
  <c r="N2708" i="22"/>
  <c r="L2708" i="22"/>
  <c r="M2708" i="22" s="1"/>
  <c r="L2565" i="22"/>
  <c r="M2565" i="22" s="1"/>
  <c r="N2565" i="22" s="1"/>
  <c r="L2695" i="22"/>
  <c r="M2695" i="22" s="1"/>
  <c r="N2695" i="22" s="1"/>
  <c r="L2738" i="22"/>
  <c r="M2738" i="22" s="1"/>
  <c r="N2738" i="22" s="1"/>
  <c r="L2831" i="22"/>
  <c r="M2831" i="22" s="1"/>
  <c r="N2831" i="22" s="1"/>
  <c r="M2547" i="22"/>
  <c r="N2547" i="22" s="1"/>
  <c r="M2643" i="22"/>
  <c r="N2643" i="22" s="1"/>
  <c r="M2752" i="22"/>
  <c r="N2752" i="22" s="1"/>
  <c r="N2573" i="22"/>
  <c r="L2573" i="22"/>
  <c r="M2573" i="22" s="1"/>
  <c r="L2645" i="22"/>
  <c r="M2645" i="22" s="1"/>
  <c r="N2645" i="22" s="1"/>
  <c r="O2645" i="22" s="1"/>
  <c r="L2717" i="22"/>
  <c r="M2717" i="22" s="1"/>
  <c r="N2717" i="22" s="1"/>
  <c r="L2789" i="22"/>
  <c r="M2789" i="22" s="1"/>
  <c r="N2789" i="22" s="1"/>
  <c r="L2508" i="22"/>
  <c r="M2508" i="22" s="1"/>
  <c r="N2508" i="22" s="1"/>
  <c r="L2509" i="22"/>
  <c r="M2509" i="22" s="1"/>
  <c r="N2509" i="22"/>
  <c r="L2643" i="22"/>
  <c r="M2477" i="22"/>
  <c r="N2477" i="22" s="1"/>
  <c r="G2864" i="9"/>
  <c r="H2864" i="9" s="1"/>
  <c r="M2589" i="22"/>
  <c r="N2589" i="22" s="1"/>
  <c r="L2745" i="22"/>
  <c r="L2751" i="22"/>
  <c r="M2751" i="22"/>
  <c r="N2751" i="22" s="1"/>
  <c r="L2620" i="22"/>
  <c r="M2620" i="22" s="1"/>
  <c r="N2620" i="22" s="1"/>
  <c r="L2800" i="22"/>
  <c r="M2800" i="22" s="1"/>
  <c r="N2800" i="22" s="1"/>
  <c r="L2562" i="22"/>
  <c r="M2562" i="22" s="1"/>
  <c r="N2562" i="22" s="1"/>
  <c r="G2698" i="9"/>
  <c r="M2601" i="22"/>
  <c r="N2601" i="22" s="1"/>
  <c r="O2601" i="22"/>
  <c r="M2745" i="22"/>
  <c r="N2745" i="22" s="1"/>
  <c r="M2659" i="22"/>
  <c r="N2659" i="22" s="1"/>
  <c r="O2659" i="22" s="1"/>
  <c r="L2545" i="22"/>
  <c r="M2545" i="22" s="1"/>
  <c r="N2545" i="22" s="1"/>
  <c r="N2758" i="22"/>
  <c r="L2758" i="22"/>
  <c r="M2758" i="22" s="1"/>
  <c r="L2719" i="22"/>
  <c r="M2719" i="22" s="1"/>
  <c r="N2719" i="22" s="1"/>
  <c r="L2677" i="22"/>
  <c r="M2677" i="22" s="1"/>
  <c r="N2677" i="22" s="1"/>
  <c r="O2677" i="22" s="1"/>
  <c r="L2530" i="22"/>
  <c r="M2530" i="22" s="1"/>
  <c r="N2530" i="22" s="1"/>
  <c r="L2602" i="22"/>
  <c r="M2602" i="22" s="1"/>
  <c r="N2602" i="22" s="1"/>
  <c r="O2602" i="22" s="1"/>
  <c r="L2674" i="22"/>
  <c r="M2674" i="22" s="1"/>
  <c r="N2674" i="22" s="1"/>
  <c r="N2606" i="22"/>
  <c r="O2606" i="22" s="1"/>
  <c r="L2606" i="22"/>
  <c r="M2606" i="22" s="1"/>
  <c r="L2827" i="22"/>
  <c r="L2521" i="22"/>
  <c r="M2521" i="22" s="1"/>
  <c r="N2521" i="22"/>
  <c r="L2736" i="22"/>
  <c r="M2736" i="22" s="1"/>
  <c r="N2736" i="22" s="1"/>
  <c r="L2791" i="22"/>
  <c r="M2791" i="22" s="1"/>
  <c r="N2791" i="22" s="1"/>
  <c r="N2726" i="22"/>
  <c r="O2726" i="22" s="1"/>
  <c r="L2726" i="22"/>
  <c r="M2726" i="22" s="1"/>
  <c r="M2728" i="22"/>
  <c r="N2728" i="22" s="1"/>
  <c r="N2585" i="22"/>
  <c r="L2585" i="22"/>
  <c r="M2585" i="22" s="1"/>
  <c r="N2657" i="22"/>
  <c r="O2657" i="22" s="1"/>
  <c r="L2657" i="22"/>
  <c r="M2657" i="22" s="1"/>
  <c r="L2729" i="22"/>
  <c r="M2729" i="22" s="1"/>
  <c r="N2729" i="22" s="1"/>
  <c r="L2801" i="22"/>
  <c r="M2801" i="22" s="1"/>
  <c r="N2801" i="22" s="1"/>
  <c r="M2486" i="22"/>
  <c r="N2486" i="22" s="1"/>
  <c r="M2656" i="22"/>
  <c r="N2656" i="22" s="1"/>
  <c r="O2656" i="22" s="1"/>
  <c r="L2482" i="22"/>
  <c r="M2482" i="22" s="1"/>
  <c r="N2482" i="22" s="1"/>
  <c r="L2685" i="22"/>
  <c r="M2685" i="22" s="1"/>
  <c r="N2685" i="22" s="1"/>
  <c r="L2586" i="22"/>
  <c r="M2586" i="22" s="1"/>
  <c r="N2586" i="22" s="1"/>
  <c r="O2586" i="22" s="1"/>
  <c r="L2598" i="22"/>
  <c r="M2598" i="22" s="1"/>
  <c r="N2598" i="22" s="1"/>
  <c r="M2769" i="22"/>
  <c r="N2769" i="22" s="1"/>
  <c r="L2588" i="22"/>
  <c r="M2588" i="22" s="1"/>
  <c r="N2588" i="22" s="1"/>
  <c r="N2542" i="22"/>
  <c r="L2542" i="22"/>
  <c r="M2542" i="22" s="1"/>
  <c r="L2564" i="22"/>
  <c r="M2564" i="22" s="1"/>
  <c r="N2564" i="22" s="1"/>
  <c r="L2740" i="22"/>
  <c r="M2498" i="22"/>
  <c r="N2498" i="22" s="1"/>
  <c r="I2837" i="9"/>
  <c r="M2819" i="9"/>
  <c r="M2733" i="22"/>
  <c r="N2733" i="22" s="1"/>
  <c r="N2531" i="22"/>
  <c r="L2531" i="22"/>
  <c r="M2531" i="22" s="1"/>
  <c r="L2690" i="22"/>
  <c r="M2690" i="22" s="1"/>
  <c r="N2690" i="22" s="1"/>
  <c r="N2663" i="22"/>
  <c r="L2663" i="22"/>
  <c r="M2663" i="22" s="1"/>
  <c r="N2592" i="22"/>
  <c r="L2592" i="22"/>
  <c r="M2592" i="22" s="1"/>
  <c r="L2787" i="22"/>
  <c r="M2787" i="22" s="1"/>
  <c r="N2787" i="22" s="1"/>
  <c r="L2723" i="22"/>
  <c r="M2723" i="22" s="1"/>
  <c r="N2723" i="22" s="1"/>
  <c r="M2829" i="22"/>
  <c r="N2829" i="22" s="1"/>
  <c r="M2560" i="22"/>
  <c r="L2536" i="22"/>
  <c r="M2536" i="22" s="1"/>
  <c r="N2536" i="22" s="1"/>
  <c r="N2704" i="22"/>
  <c r="L2704" i="22"/>
  <c r="L2479" i="22"/>
  <c r="M2479" i="22" s="1"/>
  <c r="N2479" i="22" s="1"/>
  <c r="L2514" i="22"/>
  <c r="M2514" i="22" s="1"/>
  <c r="N2514" i="22" s="1"/>
  <c r="L2682" i="22"/>
  <c r="M2682" i="22" s="1"/>
  <c r="N2682" i="22" s="1"/>
  <c r="L2790" i="22"/>
  <c r="M2790" i="22" s="1"/>
  <c r="N2790" i="22" s="1"/>
  <c r="N2584" i="22"/>
  <c r="L2584" i="22"/>
  <c r="M2492" i="22"/>
  <c r="N2492" i="22" s="1"/>
  <c r="I2665" i="9"/>
  <c r="M2515" i="22"/>
  <c r="N2515" i="22" s="1"/>
  <c r="L2747" i="9"/>
  <c r="M2613" i="22"/>
  <c r="N2613" i="22" s="1"/>
  <c r="M2757" i="22"/>
  <c r="N2757" i="22" s="1"/>
  <c r="O2757" i="22" s="1"/>
  <c r="O2611" i="22"/>
  <c r="M2611" i="22"/>
  <c r="N2611" i="22" s="1"/>
  <c r="M2683" i="22"/>
  <c r="N2683" i="22" s="1"/>
  <c r="L2559" i="22"/>
  <c r="M2559" i="22" s="1"/>
  <c r="N2559" i="22" s="1"/>
  <c r="L2771" i="22"/>
  <c r="M2771" i="22" s="1"/>
  <c r="N2771" i="22" s="1"/>
  <c r="L2546" i="22"/>
  <c r="M2546" i="22" s="1"/>
  <c r="N2546" i="22" s="1"/>
  <c r="L2733" i="22"/>
  <c r="L2691" i="22"/>
  <c r="M2691" i="22" s="1"/>
  <c r="N2691" i="22" s="1"/>
  <c r="L2635" i="22"/>
  <c r="M2635" i="22" s="1"/>
  <c r="N2635" i="22" s="1"/>
  <c r="O2635" i="22" s="1"/>
  <c r="N2840" i="22"/>
  <c r="L2840" i="22"/>
  <c r="M2840" i="22" s="1"/>
  <c r="L2535" i="22"/>
  <c r="M2535" i="22" s="1"/>
  <c r="N2535" i="22" s="1"/>
  <c r="L2749" i="22"/>
  <c r="M2749" i="22" s="1"/>
  <c r="N2749" i="22" s="1"/>
  <c r="L2506" i="22"/>
  <c r="L2523" i="22"/>
  <c r="N2523" i="22"/>
  <c r="L2625" i="22"/>
  <c r="M2625" i="22" s="1"/>
  <c r="N2625" i="22" s="1"/>
  <c r="L2739" i="22"/>
  <c r="M2739" i="22" s="1"/>
  <c r="N2739" i="22" s="1"/>
  <c r="L2548" i="22"/>
  <c r="M2548" i="22" s="1"/>
  <c r="N2548" i="22" s="1"/>
  <c r="L2632" i="22"/>
  <c r="M2632" i="22" s="1"/>
  <c r="N2632" i="22" s="1"/>
  <c r="L2716" i="22"/>
  <c r="M2716" i="22" s="1"/>
  <c r="N2716" i="22" s="1"/>
  <c r="L2812" i="22"/>
  <c r="M2812" i="22" s="1"/>
  <c r="N2812" i="22" s="1"/>
  <c r="M2740" i="22"/>
  <c r="N2740" i="22" s="1"/>
  <c r="O2740" i="22" s="1"/>
  <c r="L2742" i="22"/>
  <c r="M2742" i="22" s="1"/>
  <c r="N2742" i="22" s="1"/>
  <c r="N2491" i="22"/>
  <c r="L2491" i="22"/>
  <c r="L2574" i="22"/>
  <c r="M2574" i="22" s="1"/>
  <c r="N2574" i="22" s="1"/>
  <c r="L2694" i="22"/>
  <c r="M2694" i="22" s="1"/>
  <c r="N2694" i="22" s="1"/>
  <c r="L2802" i="22"/>
  <c r="M2802" i="22" s="1"/>
  <c r="N2802" i="22" s="1"/>
  <c r="O2802" i="22" s="1"/>
  <c r="L2819" i="22"/>
  <c r="M2819" i="22" s="1"/>
  <c r="N2819" i="22" s="1"/>
  <c r="I2806" i="9"/>
  <c r="I2851" i="9"/>
  <c r="I2763" i="9"/>
  <c r="L2796" i="9"/>
  <c r="L2784" i="9"/>
  <c r="I2543" i="9"/>
  <c r="I2818" i="9"/>
  <c r="I2674" i="9"/>
  <c r="I2868" i="9"/>
  <c r="I2829" i="9"/>
  <c r="I2685" i="9"/>
  <c r="I2541" i="9"/>
  <c r="I2864" i="9"/>
  <c r="I2720" i="9"/>
  <c r="I2576" i="9"/>
  <c r="I2863" i="9"/>
  <c r="I2719" i="9"/>
  <c r="I2575" i="9"/>
  <c r="I2862" i="9"/>
  <c r="I2718" i="9"/>
  <c r="I2574" i="9"/>
  <c r="I2765" i="9"/>
  <c r="I2597" i="9"/>
  <c r="I2861" i="9"/>
  <c r="I2764" i="9"/>
  <c r="K2765" i="9" s="1"/>
  <c r="I2620" i="9"/>
  <c r="I2775" i="9"/>
  <c r="I2631" i="9"/>
  <c r="I2786" i="9"/>
  <c r="I2642" i="9"/>
  <c r="I2821" i="9"/>
  <c r="I2677" i="9"/>
  <c r="I2796" i="9"/>
  <c r="I2852" i="9"/>
  <c r="I2707" i="9"/>
  <c r="I2850" i="9"/>
  <c r="I2706" i="9"/>
  <c r="I2813" i="9"/>
  <c r="I2774" i="9"/>
  <c r="I2630" i="9"/>
  <c r="I2809" i="9"/>
  <c r="I2700" i="9"/>
  <c r="I2794" i="9"/>
  <c r="I2650" i="9"/>
  <c r="I2664" i="9"/>
  <c r="I2805" i="9"/>
  <c r="I2661" i="9"/>
  <c r="I2820" i="9"/>
  <c r="I2840" i="9"/>
  <c r="I2696" i="9"/>
  <c r="I2552" i="9"/>
  <c r="I2839" i="9"/>
  <c r="I2695" i="9"/>
  <c r="I2551" i="9"/>
  <c r="I2838" i="9"/>
  <c r="I2694" i="9"/>
  <c r="I2550" i="9"/>
  <c r="I2741" i="9"/>
  <c r="I2573" i="9"/>
  <c r="I2681" i="9"/>
  <c r="I2740" i="9"/>
  <c r="I2596" i="9"/>
  <c r="I2789" i="9"/>
  <c r="I2751" i="9"/>
  <c r="K2751" i="9" s="1"/>
  <c r="I2607" i="9"/>
  <c r="I2762" i="9"/>
  <c r="I2618" i="9"/>
  <c r="I2797" i="9"/>
  <c r="I2653" i="9"/>
  <c r="I2580" i="9"/>
  <c r="I2782" i="9"/>
  <c r="I2638" i="9"/>
  <c r="I2604" i="9"/>
  <c r="I2793" i="9"/>
  <c r="I2649" i="9"/>
  <c r="I2736" i="9"/>
  <c r="I2828" i="9"/>
  <c r="I2684" i="9"/>
  <c r="I2540" i="9"/>
  <c r="I2827" i="9"/>
  <c r="I2683" i="9"/>
  <c r="I2539" i="9"/>
  <c r="I2826" i="9"/>
  <c r="I2682" i="9"/>
  <c r="I2538" i="9"/>
  <c r="K2539" i="9" s="1"/>
  <c r="I2717" i="9"/>
  <c r="I2561" i="9"/>
  <c r="I2872" i="9"/>
  <c r="I2728" i="9"/>
  <c r="I2584" i="9"/>
  <c r="I2729" i="9"/>
  <c r="K2730" i="9" s="1"/>
  <c r="I2739" i="9"/>
  <c r="I2595" i="9"/>
  <c r="I2750" i="9"/>
  <c r="I2606" i="9"/>
  <c r="I2785" i="9"/>
  <c r="I2641" i="9"/>
  <c r="K2642" i="9" s="1"/>
  <c r="I2673" i="9"/>
  <c r="I2752" i="9"/>
  <c r="I2855" i="9"/>
  <c r="I2770" i="9"/>
  <c r="I2626" i="9"/>
  <c r="I2867" i="9"/>
  <c r="I2781" i="9"/>
  <c r="I2637" i="9"/>
  <c r="I2652" i="9"/>
  <c r="I2816" i="9"/>
  <c r="I2672" i="9"/>
  <c r="K2672" i="9" s="1"/>
  <c r="I2832" i="9"/>
  <c r="I2815" i="9"/>
  <c r="I2671" i="9"/>
  <c r="I2870" i="9"/>
  <c r="I2814" i="9"/>
  <c r="I2670" i="9"/>
  <c r="I2772" i="9"/>
  <c r="K2772" i="9" s="1"/>
  <c r="I2705" i="9"/>
  <c r="I2549" i="9"/>
  <c r="I2860" i="9"/>
  <c r="I2716" i="9"/>
  <c r="I2572" i="9"/>
  <c r="I2871" i="9"/>
  <c r="I2727" i="9"/>
  <c r="I2583" i="9"/>
  <c r="I2738" i="9"/>
  <c r="I2594" i="9"/>
  <c r="I2773" i="9"/>
  <c r="I2629" i="9"/>
  <c r="I2759" i="9"/>
  <c r="I2758" i="9"/>
  <c r="I2614" i="9"/>
  <c r="I2771" i="9"/>
  <c r="I2769" i="9"/>
  <c r="I2625" i="9"/>
  <c r="I2616" i="9"/>
  <c r="I2804" i="9"/>
  <c r="I2660" i="9"/>
  <c r="I2724" i="9"/>
  <c r="I2803" i="9"/>
  <c r="I2659" i="9"/>
  <c r="I2808" i="9"/>
  <c r="I2802" i="9"/>
  <c r="I2658" i="9"/>
  <c r="I2676" i="9"/>
  <c r="I2693" i="9"/>
  <c r="K2694" i="9" s="1"/>
  <c r="I2834" i="9"/>
  <c r="I2848" i="9"/>
  <c r="I2704" i="9"/>
  <c r="I2560" i="9"/>
  <c r="I2859" i="9"/>
  <c r="I2715" i="9"/>
  <c r="I2571" i="9"/>
  <c r="I2726" i="9"/>
  <c r="I2582" i="9"/>
  <c r="I2761" i="9"/>
  <c r="I2617" i="9"/>
  <c r="M2770" i="9"/>
  <c r="I2675" i="9"/>
  <c r="I2746" i="9"/>
  <c r="I2602" i="9"/>
  <c r="I2723" i="9"/>
  <c r="I2757" i="9"/>
  <c r="I2613" i="9"/>
  <c r="I2819" i="9"/>
  <c r="I2792" i="9"/>
  <c r="I2648" i="9"/>
  <c r="I2568" i="9"/>
  <c r="I2791" i="9"/>
  <c r="I2647" i="9"/>
  <c r="I2688" i="9"/>
  <c r="I2790" i="9"/>
  <c r="I2646" i="9"/>
  <c r="I2628" i="9"/>
  <c r="I2669" i="9"/>
  <c r="I2844" i="9"/>
  <c r="I2836" i="9"/>
  <c r="K2836" i="9" s="1"/>
  <c r="I2692" i="9"/>
  <c r="I2548" i="9"/>
  <c r="I2847" i="9"/>
  <c r="I2703" i="9"/>
  <c r="I2559" i="9"/>
  <c r="I2714" i="9"/>
  <c r="I2570" i="9"/>
  <c r="I2749" i="9"/>
  <c r="I2605" i="9"/>
  <c r="K2605" i="9" s="1"/>
  <c r="I2662" i="9"/>
  <c r="I2753" i="9"/>
  <c r="I2555" i="9"/>
  <c r="K2555" i="9" s="1"/>
  <c r="I2734" i="9"/>
  <c r="I2590" i="9"/>
  <c r="I2663" i="9"/>
  <c r="I2745" i="9"/>
  <c r="I2601" i="9"/>
  <c r="I2735" i="9"/>
  <c r="I2780" i="9"/>
  <c r="I2636" i="9"/>
  <c r="I2843" i="9"/>
  <c r="I2779" i="9"/>
  <c r="I2635" i="9"/>
  <c r="I2592" i="9"/>
  <c r="K2593" i="9" s="1"/>
  <c r="I2778" i="9"/>
  <c r="I2634" i="9"/>
  <c r="I2831" i="9"/>
  <c r="I2657" i="9"/>
  <c r="I2784" i="9"/>
  <c r="I2824" i="9"/>
  <c r="I2680" i="9"/>
  <c r="I2846" i="9"/>
  <c r="I2835" i="9"/>
  <c r="I2691" i="9"/>
  <c r="I2547" i="9"/>
  <c r="I2702" i="9"/>
  <c r="I2558" i="9"/>
  <c r="I2737" i="9"/>
  <c r="I2593" i="9"/>
  <c r="I2708" i="9"/>
  <c r="I2585" i="9"/>
  <c r="K2585" i="9" s="1"/>
  <c r="M2816" i="9"/>
  <c r="I2866" i="9"/>
  <c r="I2722" i="9"/>
  <c r="I2578" i="9"/>
  <c r="K2578" i="9" s="1"/>
  <c r="I2579" i="9"/>
  <c r="I2733" i="9"/>
  <c r="I2589" i="9"/>
  <c r="I2699" i="9"/>
  <c r="I2768" i="9"/>
  <c r="I2624" i="9"/>
  <c r="I2747" i="9"/>
  <c r="I2767" i="9"/>
  <c r="I2623" i="9"/>
  <c r="I2807" i="9"/>
  <c r="I2766" i="9"/>
  <c r="I2622" i="9"/>
  <c r="I2849" i="9"/>
  <c r="I2645" i="9"/>
  <c r="I2712" i="9"/>
  <c r="K2713" i="9" s="1"/>
  <c r="I2812" i="9"/>
  <c r="I2668" i="9"/>
  <c r="I2856" i="9"/>
  <c r="I2823" i="9"/>
  <c r="I2679" i="9"/>
  <c r="I2546" i="9"/>
  <c r="I2690" i="9"/>
  <c r="I2869" i="9"/>
  <c r="I2725" i="9"/>
  <c r="K2726" i="9" s="1"/>
  <c r="I2581" i="9"/>
  <c r="I2858" i="9"/>
  <c r="I2608" i="9"/>
  <c r="K2608" i="9" s="1"/>
  <c r="M2749" i="9"/>
  <c r="I2854" i="9"/>
  <c r="I2710" i="9"/>
  <c r="I2566" i="9"/>
  <c r="I2865" i="9"/>
  <c r="I2721" i="9"/>
  <c r="K2721" i="9" s="1"/>
  <c r="I2577" i="9"/>
  <c r="I2651" i="9"/>
  <c r="I2756" i="9"/>
  <c r="I2612" i="9"/>
  <c r="I2687" i="9"/>
  <c r="I2755" i="9"/>
  <c r="I2611" i="9"/>
  <c r="I2711" i="9"/>
  <c r="I2754" i="9"/>
  <c r="I2610" i="9"/>
  <c r="I2825" i="9"/>
  <c r="K2826" i="9" s="1"/>
  <c r="I2633" i="9"/>
  <c r="K2634" i="9" s="1"/>
  <c r="I2640" i="9"/>
  <c r="I2800" i="9"/>
  <c r="I2656" i="9"/>
  <c r="I2748" i="9"/>
  <c r="I2811" i="9"/>
  <c r="I2667" i="9"/>
  <c r="I2822" i="9"/>
  <c r="K2822" i="9" s="1"/>
  <c r="I2678" i="9"/>
  <c r="I2857" i="9"/>
  <c r="I2713" i="9"/>
  <c r="I2569" i="9"/>
  <c r="K2570" i="9" s="1"/>
  <c r="I2817" i="9"/>
  <c r="I2619" i="9"/>
  <c r="I2842" i="9"/>
  <c r="I2698" i="9"/>
  <c r="I2554" i="9"/>
  <c r="I2853" i="9"/>
  <c r="I2709" i="9"/>
  <c r="K2710" i="9" s="1"/>
  <c r="I2565" i="9"/>
  <c r="I2615" i="9"/>
  <c r="I2744" i="9"/>
  <c r="I2600" i="9"/>
  <c r="I2639" i="9"/>
  <c r="K2639" i="9" s="1"/>
  <c r="I2743" i="9"/>
  <c r="K2743" i="9" s="1"/>
  <c r="I2599" i="9"/>
  <c r="I2627" i="9"/>
  <c r="I2742" i="9"/>
  <c r="K2742" i="9" s="1"/>
  <c r="I2598" i="9"/>
  <c r="I2801" i="9"/>
  <c r="K2801" i="9" s="1"/>
  <c r="I2621" i="9"/>
  <c r="I2544" i="9"/>
  <c r="K2544" i="9" s="1"/>
  <c r="I2788" i="9"/>
  <c r="I2644" i="9"/>
  <c r="I2556" i="9"/>
  <c r="I2799" i="9"/>
  <c r="I2655" i="9"/>
  <c r="I2810" i="9"/>
  <c r="I2666" i="9"/>
  <c r="I2845" i="9"/>
  <c r="K2846" i="9" s="1"/>
  <c r="I2701" i="9"/>
  <c r="I2557" i="9"/>
  <c r="I2760" i="9"/>
  <c r="K2761" i="9" s="1"/>
  <c r="I2830" i="9"/>
  <c r="K2831" i="9" s="1"/>
  <c r="I2686" i="9"/>
  <c r="I2542" i="9"/>
  <c r="I2841" i="9"/>
  <c r="I2697" i="9"/>
  <c r="I2553" i="9"/>
  <c r="K2554" i="9" s="1"/>
  <c r="I2603" i="9"/>
  <c r="I2732" i="9"/>
  <c r="I2588" i="9"/>
  <c r="I2591" i="9"/>
  <c r="I2731" i="9"/>
  <c r="I2587" i="9"/>
  <c r="I2567" i="9"/>
  <c r="I2730" i="9"/>
  <c r="I2586" i="9"/>
  <c r="I2777" i="9"/>
  <c r="K2777" i="9" s="1"/>
  <c r="I2609" i="9"/>
  <c r="I2795" i="9"/>
  <c r="I2776" i="9"/>
  <c r="I2632" i="9"/>
  <c r="I2783" i="9"/>
  <c r="I2787" i="9"/>
  <c r="I2643" i="9"/>
  <c r="I2798" i="9"/>
  <c r="K2798" i="9" s="1"/>
  <c r="I2654" i="9"/>
  <c r="K2654" i="9" s="1"/>
  <c r="I2833" i="9"/>
  <c r="I2689" i="9"/>
  <c r="M2742" i="9"/>
  <c r="L2612" i="9"/>
  <c r="M2730" i="9"/>
  <c r="M2751" i="9"/>
  <c r="M2765" i="9"/>
  <c r="L2620" i="9"/>
  <c r="L2566" i="9"/>
  <c r="L2708" i="9"/>
  <c r="L2547" i="9"/>
  <c r="L2613" i="9"/>
  <c r="L2664" i="9"/>
  <c r="L2593" i="9"/>
  <c r="L2675" i="9"/>
  <c r="L2595" i="9"/>
  <c r="M2733" i="9"/>
  <c r="L2576" i="9"/>
  <c r="L2701" i="9"/>
  <c r="L2694" i="9"/>
  <c r="M2757" i="9"/>
  <c r="L2790" i="9"/>
  <c r="L2518" i="9"/>
  <c r="L2563" i="9"/>
  <c r="L2614" i="9"/>
  <c r="L2696" i="9"/>
  <c r="L2588" i="9"/>
  <c r="L2578" i="9"/>
  <c r="L2531" i="9"/>
  <c r="L2691" i="9"/>
  <c r="L2792" i="9"/>
  <c r="L2622" i="9"/>
  <c r="L2670" i="9"/>
  <c r="L2791" i="9"/>
  <c r="M2753" i="9"/>
  <c r="L2684" i="9"/>
  <c r="L2600" i="9"/>
  <c r="L2609" i="9"/>
  <c r="L2808" i="9"/>
  <c r="M2746" i="9"/>
  <c r="L2712" i="9"/>
  <c r="M2762" i="9"/>
  <c r="L2783" i="9"/>
  <c r="M2784" i="9" s="1"/>
  <c r="L2604" i="9"/>
  <c r="L2630" i="9"/>
  <c r="L2527" i="9"/>
  <c r="G2539" i="9"/>
  <c r="G2598" i="9"/>
  <c r="M2743" i="9"/>
  <c r="G2619" i="9"/>
  <c r="S2638" i="9"/>
  <c r="H2638" i="9"/>
  <c r="S2651" i="9"/>
  <c r="H2651" i="9"/>
  <c r="S2547" i="9"/>
  <c r="H2547" i="9"/>
  <c r="S2511" i="9"/>
  <c r="H2511" i="9"/>
  <c r="S2518" i="9"/>
  <c r="H2518" i="9"/>
  <c r="S2524" i="9"/>
  <c r="H2524" i="9"/>
  <c r="S2635" i="9"/>
  <c r="H2635" i="9"/>
  <c r="L2562" i="9"/>
  <c r="G2562" i="9"/>
  <c r="S2558" i="9"/>
  <c r="H2558" i="9"/>
  <c r="L2541" i="9"/>
  <c r="S2778" i="9"/>
  <c r="H2778" i="9"/>
  <c r="S2593" i="9"/>
  <c r="H2593" i="9"/>
  <c r="L2626" i="9"/>
  <c r="G2626" i="9"/>
  <c r="L2642" i="9"/>
  <c r="G2642" i="9"/>
  <c r="L2661" i="9"/>
  <c r="G2661" i="9"/>
  <c r="L2573" i="9"/>
  <c r="G2573" i="9"/>
  <c r="L2519" i="9"/>
  <c r="L2539" i="9"/>
  <c r="L2558" i="9"/>
  <c r="L2598" i="9"/>
  <c r="S2614" i="9"/>
  <c r="H2614" i="9"/>
  <c r="L2632" i="9"/>
  <c r="L2655" i="9"/>
  <c r="L2718" i="9"/>
  <c r="L2780" i="9"/>
  <c r="L2801" i="9"/>
  <c r="L2822" i="9"/>
  <c r="S2556" i="9"/>
  <c r="H2556" i="9"/>
  <c r="S2667" i="9"/>
  <c r="H2667" i="9"/>
  <c r="S2743" i="9"/>
  <c r="H2743" i="9"/>
  <c r="S2814" i="9"/>
  <c r="H2814" i="9"/>
  <c r="L2545" i="9"/>
  <c r="L2636" i="9"/>
  <c r="L2679" i="9"/>
  <c r="M2725" i="9"/>
  <c r="S2746" i="9"/>
  <c r="L2802" i="9"/>
  <c r="L2833" i="9"/>
  <c r="S2537" i="9"/>
  <c r="H2537" i="9"/>
  <c r="S2706" i="9"/>
  <c r="H2706" i="9"/>
  <c r="S2789" i="9"/>
  <c r="H2789" i="9"/>
  <c r="S2520" i="9"/>
  <c r="H2520" i="9"/>
  <c r="G2563" i="9"/>
  <c r="G2595" i="9"/>
  <c r="G2643" i="9"/>
  <c r="S2673" i="9"/>
  <c r="H2673" i="9"/>
  <c r="L2698" i="9"/>
  <c r="S2736" i="9"/>
  <c r="H2736" i="9"/>
  <c r="S2756" i="9"/>
  <c r="H2756" i="9"/>
  <c r="S2795" i="9"/>
  <c r="H2795" i="9"/>
  <c r="G2851" i="9"/>
  <c r="H2851" i="9" s="1"/>
  <c r="S2560" i="9"/>
  <c r="H2560" i="9"/>
  <c r="S2644" i="9"/>
  <c r="H2644" i="9"/>
  <c r="S2726" i="9"/>
  <c r="H2726" i="9"/>
  <c r="S2817" i="9"/>
  <c r="H2817" i="9"/>
  <c r="S2543" i="9"/>
  <c r="H2543" i="9"/>
  <c r="S2599" i="9"/>
  <c r="H2599" i="9"/>
  <c r="S2615" i="9"/>
  <c r="H2615" i="9"/>
  <c r="G2691" i="9"/>
  <c r="L2719" i="9"/>
  <c r="M2719" i="9" s="1"/>
  <c r="S2760" i="9"/>
  <c r="H2760" i="9"/>
  <c r="S2788" i="9"/>
  <c r="H2788" i="9"/>
  <c r="S2827" i="9"/>
  <c r="H2827" i="9"/>
  <c r="K2869" i="9"/>
  <c r="K2727" i="9"/>
  <c r="K2574" i="9"/>
  <c r="L2511" i="9"/>
  <c r="L2553" i="9"/>
  <c r="L2619" i="9"/>
  <c r="L2654" i="9"/>
  <c r="L2681" i="9"/>
  <c r="M2723" i="9"/>
  <c r="S2751" i="9"/>
  <c r="H2751" i="9"/>
  <c r="L2800" i="9"/>
  <c r="L2828" i="9"/>
  <c r="L2535" i="9"/>
  <c r="L2700" i="9"/>
  <c r="M2701" i="9" s="1"/>
  <c r="M2766" i="9"/>
  <c r="L2528" i="9"/>
  <c r="L2580" i="9"/>
  <c r="L2623" i="9"/>
  <c r="L2692" i="9"/>
  <c r="M2741" i="9"/>
  <c r="S2762" i="9"/>
  <c r="H2762" i="9"/>
  <c r="L2807" i="9"/>
  <c r="M2807" i="9" s="1"/>
  <c r="L2835" i="9"/>
  <c r="S2532" i="9"/>
  <c r="H2532" i="9"/>
  <c r="S2669" i="9"/>
  <c r="H2669" i="9"/>
  <c r="S2704" i="9"/>
  <c r="H2704" i="9"/>
  <c r="S2755" i="9"/>
  <c r="H2755" i="9"/>
  <c r="S2804" i="9"/>
  <c r="H2804" i="9"/>
  <c r="S2655" i="9"/>
  <c r="H2655" i="9"/>
  <c r="S2636" i="9"/>
  <c r="H2636" i="9"/>
  <c r="S2802" i="9"/>
  <c r="H2802" i="9"/>
  <c r="L2585" i="9"/>
  <c r="S2681" i="9"/>
  <c r="H2681" i="9"/>
  <c r="S2828" i="9"/>
  <c r="H2828" i="9"/>
  <c r="S2528" i="9"/>
  <c r="H2528" i="9"/>
  <c r="S2692" i="9"/>
  <c r="H2692" i="9"/>
  <c r="L2525" i="9"/>
  <c r="G2525" i="9"/>
  <c r="L2510" i="9"/>
  <c r="G2510" i="9"/>
  <c r="L2629" i="9"/>
  <c r="G2629" i="9"/>
  <c r="L2645" i="9"/>
  <c r="G2645" i="9"/>
  <c r="L2674" i="9"/>
  <c r="G2674" i="9"/>
  <c r="L2594" i="9"/>
  <c r="G2594" i="9"/>
  <c r="G2526" i="9"/>
  <c r="S2542" i="9"/>
  <c r="H2542" i="9"/>
  <c r="G2566" i="9"/>
  <c r="S2601" i="9"/>
  <c r="H2601" i="9"/>
  <c r="S2620" i="9"/>
  <c r="H2620" i="9"/>
  <c r="S2639" i="9"/>
  <c r="H2639" i="9"/>
  <c r="S2665" i="9"/>
  <c r="H2665" i="9"/>
  <c r="G2721" i="9"/>
  <c r="S2770" i="9"/>
  <c r="H2770" i="9"/>
  <c r="S2784" i="9"/>
  <c r="H2784" i="9"/>
  <c r="S2808" i="9"/>
  <c r="H2808" i="9"/>
  <c r="L2826" i="9"/>
  <c r="L2556" i="9"/>
  <c r="L2667" i="9"/>
  <c r="M2814" i="9"/>
  <c r="S2549" i="9"/>
  <c r="H2549" i="9"/>
  <c r="S2591" i="9"/>
  <c r="H2591" i="9"/>
  <c r="G2646" i="9"/>
  <c r="S2683" i="9"/>
  <c r="H2683" i="9"/>
  <c r="S2728" i="9"/>
  <c r="H2728" i="9"/>
  <c r="S2759" i="9"/>
  <c r="H2759" i="9"/>
  <c r="S2813" i="9"/>
  <c r="H2813" i="9"/>
  <c r="S2836" i="9"/>
  <c r="H2836" i="9"/>
  <c r="L2537" i="9"/>
  <c r="L2706" i="9"/>
  <c r="M2706" i="9" s="1"/>
  <c r="L2789" i="9"/>
  <c r="L2520" i="9"/>
  <c r="L2643" i="9"/>
  <c r="L2673" i="9"/>
  <c r="S2698" i="9"/>
  <c r="H2698" i="9"/>
  <c r="M2736" i="9"/>
  <c r="L2795" i="9"/>
  <c r="G2865" i="9"/>
  <c r="H2865" i="9" s="1"/>
  <c r="L2560" i="9"/>
  <c r="L2644" i="9"/>
  <c r="M2726" i="9"/>
  <c r="L2543" i="9"/>
  <c r="L2599" i="9"/>
  <c r="L2615" i="9"/>
  <c r="M2615" i="9" s="1"/>
  <c r="S2719" i="9"/>
  <c r="H2719" i="9"/>
  <c r="M2760" i="9"/>
  <c r="L2788" i="9"/>
  <c r="L2827" i="9"/>
  <c r="S2557" i="9"/>
  <c r="H2557" i="9"/>
  <c r="S2641" i="9"/>
  <c r="H2641" i="9"/>
  <c r="S2657" i="9"/>
  <c r="H2657" i="9"/>
  <c r="S2695" i="9"/>
  <c r="H2695" i="9"/>
  <c r="S2734" i="9"/>
  <c r="H2734" i="9"/>
  <c r="S2761" i="9"/>
  <c r="H2761" i="9"/>
  <c r="S2841" i="9"/>
  <c r="H2841" i="9"/>
  <c r="S2710" i="9"/>
  <c r="H2710" i="9"/>
  <c r="S2772" i="9"/>
  <c r="H2772" i="9"/>
  <c r="S2544" i="9"/>
  <c r="H2544" i="9"/>
  <c r="S2583" i="9"/>
  <c r="H2583" i="9"/>
  <c r="S2600" i="9"/>
  <c r="H2600" i="9"/>
  <c r="G2627" i="9"/>
  <c r="S2668" i="9"/>
  <c r="H2668" i="9"/>
  <c r="S2703" i="9"/>
  <c r="H2703" i="9"/>
  <c r="S2744" i="9"/>
  <c r="H2744" i="9"/>
  <c r="S2775" i="9"/>
  <c r="H2775" i="9"/>
  <c r="G2811" i="9"/>
  <c r="S2838" i="9"/>
  <c r="H2838" i="9"/>
  <c r="L2532" i="9"/>
  <c r="L2669" i="9"/>
  <c r="M2670" i="9" s="1"/>
  <c r="L2704" i="9"/>
  <c r="M2755" i="9"/>
  <c r="L2804" i="9"/>
  <c r="L2658" i="9"/>
  <c r="G2658" i="9"/>
  <c r="S2598" i="9"/>
  <c r="H2598" i="9"/>
  <c r="S2679" i="9"/>
  <c r="H2679" i="9"/>
  <c r="S2833" i="9"/>
  <c r="H2833" i="9"/>
  <c r="L2534" i="9"/>
  <c r="K2596" i="9"/>
  <c r="K2705" i="9"/>
  <c r="S2654" i="9"/>
  <c r="H2654" i="9"/>
  <c r="S2700" i="9"/>
  <c r="H2700" i="9"/>
  <c r="S2807" i="9"/>
  <c r="H2807" i="9"/>
  <c r="L2542" i="9"/>
  <c r="L2639" i="9"/>
  <c r="L2665" i="9"/>
  <c r="M2665" i="9" s="1"/>
  <c r="S2826" i="9"/>
  <c r="H2826" i="9"/>
  <c r="S2572" i="9"/>
  <c r="H2572" i="9"/>
  <c r="S2685" i="9"/>
  <c r="H2685" i="9"/>
  <c r="S2771" i="9"/>
  <c r="H2771" i="9"/>
  <c r="S2831" i="9"/>
  <c r="H2831" i="9"/>
  <c r="L2549" i="9"/>
  <c r="L2591" i="9"/>
  <c r="L2646" i="9"/>
  <c r="M2813" i="9"/>
  <c r="L2836" i="9"/>
  <c r="S2564" i="9"/>
  <c r="H2564" i="9"/>
  <c r="S2716" i="9"/>
  <c r="H2716" i="9"/>
  <c r="S2803" i="9"/>
  <c r="H2803" i="9"/>
  <c r="S2536" i="9"/>
  <c r="H2536" i="9"/>
  <c r="S2567" i="9"/>
  <c r="H2567" i="9"/>
  <c r="S2625" i="9"/>
  <c r="H2625" i="9"/>
  <c r="S2656" i="9"/>
  <c r="H2656" i="9"/>
  <c r="S2676" i="9"/>
  <c r="H2676" i="9"/>
  <c r="L2711" i="9"/>
  <c r="S2739" i="9"/>
  <c r="H2739" i="9"/>
  <c r="S2767" i="9"/>
  <c r="H2767" i="9"/>
  <c r="S2809" i="9"/>
  <c r="H2809" i="9"/>
  <c r="S2663" i="9"/>
  <c r="H2663" i="9"/>
  <c r="S2765" i="9"/>
  <c r="H2765" i="9"/>
  <c r="L2575" i="9"/>
  <c r="M2576" i="9" s="1"/>
  <c r="G2606" i="9"/>
  <c r="S2647" i="9"/>
  <c r="H2647" i="9"/>
  <c r="S2702" i="9"/>
  <c r="H2702" i="9"/>
  <c r="S2729" i="9"/>
  <c r="H2729" i="9"/>
  <c r="S2764" i="9"/>
  <c r="H2764" i="9"/>
  <c r="S2799" i="9"/>
  <c r="H2799" i="9"/>
  <c r="S2840" i="9"/>
  <c r="H2840" i="9"/>
  <c r="K2652" i="9"/>
  <c r="K2581" i="9"/>
  <c r="K2775" i="9"/>
  <c r="K2583" i="9"/>
  <c r="K2558" i="9"/>
  <c r="L2557" i="9"/>
  <c r="L2641" i="9"/>
  <c r="L2657" i="9"/>
  <c r="L2695" i="9"/>
  <c r="M2734" i="9"/>
  <c r="M2761" i="9"/>
  <c r="S2818" i="9"/>
  <c r="H2818" i="9"/>
  <c r="L2841" i="9"/>
  <c r="L2635" i="9"/>
  <c r="L2710" i="9"/>
  <c r="L2544" i="9"/>
  <c r="L2583" i="9"/>
  <c r="L2627" i="9"/>
  <c r="L2668" i="9"/>
  <c r="M2668" i="9" s="1"/>
  <c r="L2703" i="9"/>
  <c r="M2744" i="9"/>
  <c r="L2838" i="9"/>
  <c r="S2570" i="9"/>
  <c r="H2570" i="9"/>
  <c r="G2675" i="9"/>
  <c r="L2714" i="9"/>
  <c r="S2769" i="9"/>
  <c r="H2769" i="9"/>
  <c r="S2825" i="9"/>
  <c r="H2825" i="9"/>
  <c r="S2745" i="9"/>
  <c r="H2745" i="9"/>
  <c r="S2822" i="9"/>
  <c r="H2822" i="9"/>
  <c r="S2545" i="9"/>
  <c r="H2545" i="9"/>
  <c r="S2725" i="9"/>
  <c r="H2725" i="9"/>
  <c r="L2514" i="9"/>
  <c r="L2540" i="9"/>
  <c r="M2540" i="9" s="1"/>
  <c r="L2522" i="9"/>
  <c r="G2522" i="9"/>
  <c r="L2597" i="9"/>
  <c r="G2597" i="9"/>
  <c r="L2589" i="9"/>
  <c r="G2589" i="9"/>
  <c r="G2565" i="9"/>
  <c r="L2565" i="9"/>
  <c r="L2523" i="9"/>
  <c r="G2523" i="9"/>
  <c r="G2690" i="9"/>
  <c r="L2690" i="9"/>
  <c r="L2634" i="9"/>
  <c r="G2634" i="9"/>
  <c r="S2509" i="9"/>
  <c r="H2509" i="9"/>
  <c r="S2529" i="9"/>
  <c r="H2529" i="9"/>
  <c r="S2548" i="9"/>
  <c r="H2548" i="9"/>
  <c r="S2578" i="9"/>
  <c r="H2578" i="9"/>
  <c r="S2608" i="9"/>
  <c r="H2608" i="9"/>
  <c r="S2624" i="9"/>
  <c r="H2624" i="9"/>
  <c r="S2649" i="9"/>
  <c r="H2649" i="9"/>
  <c r="S2701" i="9"/>
  <c r="H2701" i="9"/>
  <c r="S2724" i="9"/>
  <c r="H2724" i="9"/>
  <c r="S2773" i="9"/>
  <c r="H2773" i="9"/>
  <c r="S2787" i="9"/>
  <c r="H2787" i="9"/>
  <c r="S2812" i="9"/>
  <c r="H2812" i="9"/>
  <c r="G2854" i="9"/>
  <c r="H2854" i="9" s="1"/>
  <c r="L2572" i="9"/>
  <c r="L2685" i="9"/>
  <c r="M2771" i="9"/>
  <c r="L2831" i="9"/>
  <c r="G2555" i="9"/>
  <c r="S2617" i="9"/>
  <c r="H2617" i="9"/>
  <c r="G2662" i="9"/>
  <c r="S2697" i="9"/>
  <c r="H2697" i="9"/>
  <c r="S2732" i="9"/>
  <c r="H2732" i="9"/>
  <c r="S2763" i="9"/>
  <c r="H2763" i="9"/>
  <c r="S2819" i="9"/>
  <c r="H2819" i="9"/>
  <c r="S2839" i="9"/>
  <c r="H2839" i="9"/>
  <c r="L2564" i="9"/>
  <c r="L2716" i="9"/>
  <c r="L2803" i="9"/>
  <c r="L2536" i="9"/>
  <c r="M2536" i="9" s="1"/>
  <c r="L2567" i="9"/>
  <c r="M2567" i="9" s="1"/>
  <c r="L2625" i="9"/>
  <c r="L2656" i="9"/>
  <c r="M2656" i="9" s="1"/>
  <c r="L2676" i="9"/>
  <c r="S2711" i="9"/>
  <c r="H2711" i="9"/>
  <c r="L2809" i="9"/>
  <c r="M2809" i="9" s="1"/>
  <c r="L2568" i="9"/>
  <c r="L2663" i="9"/>
  <c r="L2524" i="9"/>
  <c r="S2575" i="9"/>
  <c r="H2575" i="9"/>
  <c r="L2606" i="9"/>
  <c r="L2647" i="9"/>
  <c r="M2647" i="9" s="1"/>
  <c r="L2702" i="9"/>
  <c r="M2702" i="9" s="1"/>
  <c r="M2729" i="9"/>
  <c r="M2764" i="9"/>
  <c r="L2799" i="9"/>
  <c r="L2840" i="9"/>
  <c r="K2780" i="9"/>
  <c r="K2597" i="9"/>
  <c r="K2627" i="9"/>
  <c r="K2737" i="9"/>
  <c r="K2703" i="9"/>
  <c r="K2614" i="9"/>
  <c r="S2576" i="9"/>
  <c r="H2576" i="9"/>
  <c r="S2648" i="9"/>
  <c r="H2648" i="9"/>
  <c r="S2660" i="9"/>
  <c r="H2660" i="9"/>
  <c r="S2699" i="9"/>
  <c r="H2699" i="9"/>
  <c r="S2737" i="9"/>
  <c r="H2737" i="9"/>
  <c r="L2786" i="9"/>
  <c r="S2821" i="9"/>
  <c r="H2821" i="9"/>
  <c r="S2672" i="9"/>
  <c r="H2672" i="9"/>
  <c r="S2731" i="9"/>
  <c r="H2731" i="9"/>
  <c r="L2794" i="9"/>
  <c r="S2561" i="9"/>
  <c r="H2561" i="9"/>
  <c r="G2587" i="9"/>
  <c r="L2607" i="9"/>
  <c r="S2631" i="9"/>
  <c r="H2631" i="9"/>
  <c r="G2678" i="9"/>
  <c r="S2713" i="9"/>
  <c r="H2713" i="9"/>
  <c r="S2748" i="9"/>
  <c r="H2748" i="9"/>
  <c r="S2779" i="9"/>
  <c r="H2779" i="9"/>
  <c r="S2829" i="9"/>
  <c r="H2829" i="9"/>
  <c r="S2842" i="9"/>
  <c r="H2842" i="9"/>
  <c r="L2570" i="9"/>
  <c r="S2714" i="9"/>
  <c r="H2714" i="9"/>
  <c r="L2825" i="9"/>
  <c r="L2605" i="9"/>
  <c r="G2605" i="9"/>
  <c r="S2539" i="9"/>
  <c r="H2539" i="9"/>
  <c r="L2640" i="9"/>
  <c r="L2837" i="9"/>
  <c r="L2582" i="9"/>
  <c r="K2716" i="9"/>
  <c r="K2577" i="9"/>
  <c r="S2553" i="9"/>
  <c r="H2553" i="9"/>
  <c r="S2723" i="9"/>
  <c r="H2723" i="9"/>
  <c r="S2535" i="9"/>
  <c r="H2535" i="9"/>
  <c r="S2580" i="9"/>
  <c r="H2580" i="9"/>
  <c r="S2664" i="9"/>
  <c r="H2664" i="9"/>
  <c r="S2835" i="9"/>
  <c r="H2835" i="9"/>
  <c r="L2526" i="9"/>
  <c r="L2529" i="9"/>
  <c r="M2529" i="9" s="1"/>
  <c r="L2548" i="9"/>
  <c r="L2649" i="9"/>
  <c r="L2787" i="9"/>
  <c r="G2531" i="9"/>
  <c r="S2610" i="9"/>
  <c r="H2610" i="9"/>
  <c r="S2709" i="9"/>
  <c r="H2709" i="9"/>
  <c r="S2785" i="9"/>
  <c r="H2785" i="9"/>
  <c r="G2859" i="9"/>
  <c r="H2859" i="9" s="1"/>
  <c r="L2555" i="9"/>
  <c r="L2617" i="9"/>
  <c r="L2662" i="9"/>
  <c r="L2697" i="9"/>
  <c r="M2697" i="9" s="1"/>
  <c r="M2763" i="9"/>
  <c r="L2839" i="9"/>
  <c r="M2839" i="9" s="1"/>
  <c r="S2592" i="9"/>
  <c r="H2592" i="9"/>
  <c r="S2747" i="9"/>
  <c r="H2747" i="9"/>
  <c r="S2820" i="9"/>
  <c r="H2820" i="9"/>
  <c r="S2552" i="9"/>
  <c r="H2552" i="9"/>
  <c r="S2571" i="9"/>
  <c r="H2571" i="9"/>
  <c r="S2633" i="9"/>
  <c r="H2633" i="9"/>
  <c r="G2659" i="9"/>
  <c r="S2687" i="9"/>
  <c r="H2687" i="9"/>
  <c r="S2715" i="9"/>
  <c r="H2715" i="9"/>
  <c r="S2750" i="9"/>
  <c r="H2750" i="9"/>
  <c r="S2777" i="9"/>
  <c r="H2777" i="9"/>
  <c r="S2834" i="9"/>
  <c r="H2834" i="9"/>
  <c r="S2521" i="9"/>
  <c r="H2521" i="9"/>
  <c r="S2596" i="9"/>
  <c r="H2596" i="9"/>
  <c r="S2688" i="9"/>
  <c r="H2688" i="9"/>
  <c r="S2782" i="9"/>
  <c r="H2782" i="9"/>
  <c r="S2527" i="9"/>
  <c r="H2527" i="9"/>
  <c r="S2579" i="9"/>
  <c r="H2579" i="9"/>
  <c r="S2609" i="9"/>
  <c r="H2609" i="9"/>
  <c r="S2680" i="9"/>
  <c r="H2680" i="9"/>
  <c r="S2705" i="9"/>
  <c r="H2705" i="9"/>
  <c r="M2754" i="9"/>
  <c r="S2774" i="9"/>
  <c r="H2774" i="9"/>
  <c r="G2806" i="9"/>
  <c r="G2862" i="9"/>
  <c r="H2862" i="9" s="1"/>
  <c r="K2813" i="9"/>
  <c r="K2666" i="9"/>
  <c r="K2619" i="9"/>
  <c r="K2857" i="9"/>
  <c r="K2759" i="9"/>
  <c r="K2695" i="9"/>
  <c r="K2734" i="9"/>
  <c r="K2670" i="9"/>
  <c r="L2648" i="9"/>
  <c r="L2660" i="9"/>
  <c r="L2699" i="9"/>
  <c r="M2737" i="9"/>
  <c r="S2786" i="9"/>
  <c r="H2786" i="9"/>
  <c r="L2821" i="9"/>
  <c r="M2821" i="9" s="1"/>
  <c r="L2672" i="9"/>
  <c r="S2794" i="9"/>
  <c r="H2794" i="9"/>
  <c r="L2561" i="9"/>
  <c r="L2587" i="9"/>
  <c r="S2607" i="9"/>
  <c r="H2607" i="9"/>
  <c r="L2631" i="9"/>
  <c r="L2678" i="9"/>
  <c r="L2713" i="9"/>
  <c r="M2748" i="9"/>
  <c r="L2779" i="9"/>
  <c r="L2829" i="9"/>
  <c r="L2842" i="9"/>
  <c r="M2842" i="9" s="1"/>
  <c r="S2577" i="9"/>
  <c r="H2577" i="9"/>
  <c r="S2727" i="9"/>
  <c r="H2727" i="9"/>
  <c r="S2519" i="9"/>
  <c r="H2519" i="9"/>
  <c r="S2718" i="9"/>
  <c r="H2718" i="9"/>
  <c r="S2801" i="9"/>
  <c r="H2801" i="9"/>
  <c r="S2588" i="9"/>
  <c r="H2588" i="9"/>
  <c r="K2781" i="9"/>
  <c r="K2646" i="9"/>
  <c r="S2619" i="9"/>
  <c r="H2619" i="9"/>
  <c r="S2800" i="9"/>
  <c r="H2800" i="9"/>
  <c r="S2766" i="9"/>
  <c r="H2766" i="9"/>
  <c r="S2623" i="9"/>
  <c r="H2623" i="9"/>
  <c r="S2741" i="9"/>
  <c r="H2741" i="9"/>
  <c r="L2508" i="9"/>
  <c r="L2517" i="9"/>
  <c r="G2517" i="9"/>
  <c r="L2586" i="9"/>
  <c r="G2586" i="9"/>
  <c r="L2693" i="9"/>
  <c r="G2693" i="9"/>
  <c r="L2608" i="9"/>
  <c r="L2653" i="9"/>
  <c r="G2653" i="9"/>
  <c r="L2581" i="9"/>
  <c r="G2581" i="9"/>
  <c r="L2554" i="9"/>
  <c r="G2554" i="9"/>
  <c r="L2805" i="9"/>
  <c r="G2805" i="9"/>
  <c r="G2516" i="9"/>
  <c r="S2533" i="9"/>
  <c r="H2533" i="9"/>
  <c r="S2551" i="9"/>
  <c r="H2551" i="9"/>
  <c r="S2584" i="9"/>
  <c r="H2584" i="9"/>
  <c r="S2611" i="9"/>
  <c r="H2611" i="9"/>
  <c r="S2628" i="9"/>
  <c r="H2628" i="9"/>
  <c r="S2652" i="9"/>
  <c r="H2652" i="9"/>
  <c r="S2707" i="9"/>
  <c r="H2707" i="9"/>
  <c r="S2735" i="9"/>
  <c r="H2735" i="9"/>
  <c r="S2776" i="9"/>
  <c r="H2776" i="9"/>
  <c r="S2798" i="9"/>
  <c r="H2798" i="9"/>
  <c r="S2816" i="9"/>
  <c r="H2816" i="9"/>
  <c r="L2610" i="9"/>
  <c r="L2709" i="9"/>
  <c r="M2709" i="9" s="1"/>
  <c r="L2785" i="9"/>
  <c r="M2785" i="9" s="1"/>
  <c r="S2513" i="9"/>
  <c r="H2513" i="9"/>
  <c r="G2574" i="9"/>
  <c r="S2621" i="9"/>
  <c r="H2621" i="9"/>
  <c r="S2666" i="9"/>
  <c r="H2666" i="9"/>
  <c r="M2722" i="9"/>
  <c r="S2742" i="9"/>
  <c r="H2742" i="9"/>
  <c r="S2781" i="9"/>
  <c r="H2781" i="9"/>
  <c r="S2830" i="9"/>
  <c r="H2830" i="9"/>
  <c r="S2843" i="9"/>
  <c r="H2843" i="9"/>
  <c r="L2592" i="9"/>
  <c r="M2747" i="9"/>
  <c r="M2820" i="9"/>
  <c r="L2552" i="9"/>
  <c r="L2571" i="9"/>
  <c r="L2633" i="9"/>
  <c r="L2659" i="9"/>
  <c r="L2687" i="9"/>
  <c r="L2715" i="9"/>
  <c r="M2750" i="9"/>
  <c r="L2777" i="9"/>
  <c r="L2834" i="9"/>
  <c r="L2521" i="9"/>
  <c r="L2596" i="9"/>
  <c r="L2688" i="9"/>
  <c r="L2782" i="9"/>
  <c r="L2579" i="9"/>
  <c r="L2680" i="9"/>
  <c r="M2680" i="9" s="1"/>
  <c r="S2754" i="9"/>
  <c r="H2754" i="9"/>
  <c r="K2816" i="9"/>
  <c r="K2700" i="9"/>
  <c r="K2803" i="9"/>
  <c r="K2748" i="9"/>
  <c r="K2853" i="9"/>
  <c r="K2810" i="9"/>
  <c r="K2690" i="9"/>
  <c r="K2787" i="9"/>
  <c r="K2644" i="9"/>
  <c r="K2637" i="9"/>
  <c r="K2828" i="9"/>
  <c r="K2611" i="9"/>
  <c r="K2687" i="9"/>
  <c r="K2623" i="9"/>
  <c r="K2790" i="9"/>
  <c r="S2550" i="9"/>
  <c r="H2550" i="9"/>
  <c r="L2603" i="9"/>
  <c r="S2671" i="9"/>
  <c r="H2671" i="9"/>
  <c r="S2717" i="9"/>
  <c r="H2717" i="9"/>
  <c r="S2740" i="9"/>
  <c r="H2740" i="9"/>
  <c r="S2797" i="9"/>
  <c r="H2797" i="9"/>
  <c r="S2824" i="9"/>
  <c r="H2824" i="9"/>
  <c r="S2512" i="9"/>
  <c r="H2512" i="9"/>
  <c r="S2689" i="9"/>
  <c r="H2689" i="9"/>
  <c r="S2752" i="9"/>
  <c r="H2752" i="9"/>
  <c r="M2815" i="9"/>
  <c r="S2569" i="9"/>
  <c r="H2569" i="9"/>
  <c r="G2590" i="9"/>
  <c r="S2616" i="9"/>
  <c r="H2616" i="9"/>
  <c r="L2682" i="9"/>
  <c r="M2682" i="9" s="1"/>
  <c r="S2738" i="9"/>
  <c r="H2738" i="9"/>
  <c r="S2758" i="9"/>
  <c r="H2758" i="9"/>
  <c r="S2793" i="9"/>
  <c r="H2793" i="9"/>
  <c r="S2832" i="9"/>
  <c r="H2832" i="9"/>
  <c r="L2577" i="9"/>
  <c r="M2577" i="9" s="1"/>
  <c r="L2686" i="9"/>
  <c r="M2686" i="9" s="1"/>
  <c r="M2727" i="9"/>
  <c r="S2783" i="9"/>
  <c r="H2783" i="9"/>
  <c r="G2867" i="9"/>
  <c r="H2867" i="9" s="1"/>
  <c r="L2530" i="9"/>
  <c r="G2530" i="9"/>
  <c r="S2632" i="9"/>
  <c r="H2632" i="9"/>
  <c r="S2780" i="9"/>
  <c r="H2780" i="9"/>
  <c r="L2559" i="9"/>
  <c r="S2823" i="9"/>
  <c r="H2823" i="9"/>
  <c r="K2823" i="9"/>
  <c r="K2684" i="9"/>
  <c r="M2696" i="9"/>
  <c r="L2546" i="9"/>
  <c r="M2546" i="9" s="1"/>
  <c r="G2546" i="9"/>
  <c r="L2677" i="9"/>
  <c r="M2677" i="9" s="1"/>
  <c r="G2677" i="9"/>
  <c r="L2601" i="9"/>
  <c r="G2650" i="9"/>
  <c r="L2650" i="9"/>
  <c r="L2538" i="9"/>
  <c r="G2538" i="9"/>
  <c r="L2637" i="9"/>
  <c r="G2637" i="9"/>
  <c r="L2509" i="9"/>
  <c r="L2624" i="9"/>
  <c r="G2810" i="9"/>
  <c r="L2810" i="9"/>
  <c r="L2720" i="9"/>
  <c r="M2720" i="9" s="1"/>
  <c r="G2720" i="9"/>
  <c r="L2507" i="9"/>
  <c r="L2602" i="9"/>
  <c r="G2602" i="9"/>
  <c r="G2618" i="9"/>
  <c r="L2618" i="9"/>
  <c r="L2515" i="9"/>
  <c r="M2515" i="9" s="1"/>
  <c r="G2515" i="9"/>
  <c r="L2516" i="9"/>
  <c r="L2533" i="9"/>
  <c r="M2533" i="9" s="1"/>
  <c r="L2551" i="9"/>
  <c r="L2584" i="9"/>
  <c r="M2584" i="9" s="1"/>
  <c r="L2611" i="9"/>
  <c r="L2628" i="9"/>
  <c r="L2652" i="9"/>
  <c r="L2707" i="9"/>
  <c r="M2707" i="9" s="1"/>
  <c r="L2776" i="9"/>
  <c r="M2776" i="9" s="1"/>
  <c r="L2798" i="9"/>
  <c r="S2541" i="9"/>
  <c r="H2541" i="9"/>
  <c r="G2630" i="9"/>
  <c r="S2730" i="9"/>
  <c r="H2730" i="9"/>
  <c r="S2792" i="9"/>
  <c r="H2792" i="9"/>
  <c r="L2513" i="9"/>
  <c r="L2574" i="9"/>
  <c r="M2574" i="9" s="1"/>
  <c r="L2621" i="9"/>
  <c r="L2666" i="9"/>
  <c r="S2722" i="9"/>
  <c r="H2722" i="9"/>
  <c r="L2781" i="9"/>
  <c r="L2830" i="9"/>
  <c r="L2843" i="9"/>
  <c r="S2622" i="9"/>
  <c r="H2622" i="9"/>
  <c r="S2768" i="9"/>
  <c r="H2768" i="9"/>
  <c r="S2514" i="9"/>
  <c r="H2514" i="9"/>
  <c r="S2559" i="9"/>
  <c r="H2559" i="9"/>
  <c r="S2585" i="9"/>
  <c r="H2585" i="9"/>
  <c r="S2640" i="9"/>
  <c r="H2640" i="9"/>
  <c r="S2670" i="9"/>
  <c r="H2670" i="9"/>
  <c r="G2694" i="9"/>
  <c r="S2733" i="9"/>
  <c r="H2733" i="9"/>
  <c r="S2791" i="9"/>
  <c r="H2791" i="9"/>
  <c r="S2837" i="9"/>
  <c r="H2837" i="9"/>
  <c r="S2534" i="9"/>
  <c r="H2534" i="9"/>
  <c r="S2613" i="9"/>
  <c r="H2613" i="9"/>
  <c r="S2712" i="9"/>
  <c r="H2712" i="9"/>
  <c r="S2796" i="9"/>
  <c r="H2796" i="9"/>
  <c r="S2540" i="9"/>
  <c r="H2540" i="9"/>
  <c r="G2582" i="9"/>
  <c r="S2612" i="9"/>
  <c r="H2612" i="9"/>
  <c r="S2684" i="9"/>
  <c r="H2684" i="9"/>
  <c r="S2708" i="9"/>
  <c r="H2708" i="9"/>
  <c r="S2757" i="9"/>
  <c r="H2757" i="9"/>
  <c r="L2778" i="9"/>
  <c r="L2823" i="9"/>
  <c r="K2805" i="9"/>
  <c r="K2653" i="9"/>
  <c r="K2565" i="9"/>
  <c r="K2677" i="9"/>
  <c r="K2701" i="9"/>
  <c r="K2649" i="9"/>
  <c r="K2600" i="9"/>
  <c r="L2550" i="9"/>
  <c r="G2603" i="9"/>
  <c r="L2651" i="9"/>
  <c r="M2651" i="9" s="1"/>
  <c r="L2671" i="9"/>
  <c r="M2671" i="9" s="1"/>
  <c r="L2717" i="9"/>
  <c r="M2717" i="9" s="1"/>
  <c r="L2797" i="9"/>
  <c r="L2824" i="9"/>
  <c r="L2512" i="9"/>
  <c r="L2689" i="9"/>
  <c r="M2752" i="9"/>
  <c r="S2815" i="9"/>
  <c r="H2815" i="9"/>
  <c r="L2569" i="9"/>
  <c r="L2590" i="9"/>
  <c r="L2616" i="9"/>
  <c r="M2616" i="9" s="1"/>
  <c r="L2638" i="9"/>
  <c r="M2638" i="9" s="1"/>
  <c r="S2682" i="9"/>
  <c r="H2682" i="9"/>
  <c r="M2738" i="9"/>
  <c r="M2758" i="9"/>
  <c r="L2793" i="9"/>
  <c r="M2793" i="9" s="1"/>
  <c r="L2832" i="9"/>
  <c r="M2832" i="9" s="1"/>
  <c r="G2508" i="9"/>
  <c r="S2604" i="9"/>
  <c r="H2604" i="9"/>
  <c r="S2696" i="9"/>
  <c r="H2696" i="9"/>
  <c r="S2749" i="9"/>
  <c r="H2749" i="9"/>
  <c r="S2790" i="9"/>
  <c r="H2790" i="9"/>
  <c r="G2870" i="9"/>
  <c r="H2870" i="9" s="1"/>
  <c r="H2568" i="9" l="1"/>
  <c r="K2588" i="9"/>
  <c r="K2656" i="9"/>
  <c r="K2756" i="9"/>
  <c r="K2628" i="9"/>
  <c r="K2724" i="9"/>
  <c r="K2870" i="9"/>
  <c r="K2839" i="9"/>
  <c r="M2739" i="9"/>
  <c r="O2575" i="29"/>
  <c r="P2575" i="29" s="1"/>
  <c r="Q2575" i="29" s="1"/>
  <c r="N2665" i="29"/>
  <c r="O2665" i="29" s="1"/>
  <c r="P2665" i="29" s="1"/>
  <c r="O2580" i="29"/>
  <c r="P2580" i="29" s="1"/>
  <c r="Q2580" i="29" s="1"/>
  <c r="O2698" i="29"/>
  <c r="P2698" i="29" s="1"/>
  <c r="N2637" i="29"/>
  <c r="N2631" i="29"/>
  <c r="O2721" i="29"/>
  <c r="P2721" i="29" s="1"/>
  <c r="Q2721" i="29" s="1"/>
  <c r="N2766" i="29"/>
  <c r="O2766" i="29" s="1"/>
  <c r="P2766" i="29" s="1"/>
  <c r="N2671" i="29"/>
  <c r="O2671" i="29" s="1"/>
  <c r="P2671" i="29" s="1"/>
  <c r="O2675" i="29"/>
  <c r="P2675" i="29" s="1"/>
  <c r="N2711" i="29"/>
  <c r="O2711" i="29" s="1"/>
  <c r="P2711" i="29" s="1"/>
  <c r="M2768" i="9"/>
  <c r="O2635" i="29"/>
  <c r="P2635" i="29" s="1"/>
  <c r="N2745" i="29"/>
  <c r="O2745" i="29" s="1"/>
  <c r="P2745" i="29"/>
  <c r="O2653" i="29"/>
  <c r="P2653" i="29" s="1"/>
  <c r="N2654" i="29"/>
  <c r="O2654" i="29" s="1"/>
  <c r="P2654" i="29" s="1"/>
  <c r="O2701" i="29"/>
  <c r="P2701" i="29" s="1"/>
  <c r="N2764" i="29"/>
  <c r="O2764" i="29" s="1"/>
  <c r="P2764" i="29" s="1"/>
  <c r="N2792" i="29"/>
  <c r="O2792" i="29" s="1"/>
  <c r="P2792" i="29" s="1"/>
  <c r="K2709" i="9"/>
  <c r="M2571" i="9"/>
  <c r="M2550" i="9"/>
  <c r="H2753" i="9"/>
  <c r="M2662" i="9"/>
  <c r="M2664" i="9"/>
  <c r="M2564" i="9"/>
  <c r="M2520" i="9"/>
  <c r="M2774" i="9"/>
  <c r="N2680" i="29"/>
  <c r="O2680" i="29" s="1"/>
  <c r="P2680" i="29" s="1"/>
  <c r="O2667" i="29"/>
  <c r="P2667" i="29" s="1"/>
  <c r="N2760" i="29"/>
  <c r="O2760" i="29" s="1"/>
  <c r="P2760" i="29" s="1"/>
  <c r="O2593" i="29"/>
  <c r="P2593" i="29" s="1"/>
  <c r="N2573" i="29"/>
  <c r="O2573" i="29" s="1"/>
  <c r="P2573" i="29"/>
  <c r="Q2573" i="29" s="1"/>
  <c r="O2624" i="29"/>
  <c r="P2624" i="29" s="1"/>
  <c r="N2728" i="29"/>
  <c r="O2728" i="29" s="1"/>
  <c r="P2728" i="29" s="1"/>
  <c r="N2682" i="29"/>
  <c r="O2682" i="29" s="1"/>
  <c r="P2682" i="29" s="1"/>
  <c r="N2794" i="29"/>
  <c r="O2794" i="29" s="1"/>
  <c r="P2794" i="29" s="1"/>
  <c r="N2673" i="29"/>
  <c r="O2673" i="29" s="1"/>
  <c r="P2673" i="29" s="1"/>
  <c r="N2645" i="29"/>
  <c r="O2645" i="29" s="1"/>
  <c r="P2645" i="29" s="1"/>
  <c r="Q2645" i="29" s="1"/>
  <c r="N2569" i="29"/>
  <c r="O2569" i="29" s="1"/>
  <c r="P2569" i="29"/>
  <c r="Q2569" i="29" s="1"/>
  <c r="O2586" i="29"/>
  <c r="P2586" i="29" s="1"/>
  <c r="N2698" i="29"/>
  <c r="N2734" i="29"/>
  <c r="O2734" i="29" s="1"/>
  <c r="P2734" i="29" s="1"/>
  <c r="N2669" i="29"/>
  <c r="O2669" i="29" s="1"/>
  <c r="P2669" i="29" s="1"/>
  <c r="N2798" i="29"/>
  <c r="O2798" i="29" s="1"/>
  <c r="P2798" i="29" s="1"/>
  <c r="Q2798" i="29" s="1"/>
  <c r="N2708" i="29"/>
  <c r="O2708" i="29" s="1"/>
  <c r="P2708" i="29" s="1"/>
  <c r="N2719" i="29"/>
  <c r="N2692" i="29"/>
  <c r="O2692" i="29" s="1"/>
  <c r="P2692" i="29" s="1"/>
  <c r="N2685" i="29"/>
  <c r="O2685" i="29" s="1"/>
  <c r="P2685" i="29" s="1"/>
  <c r="M2817" i="9"/>
  <c r="K2834" i="9"/>
  <c r="N2834" i="9" s="1"/>
  <c r="O2834" i="9" s="1"/>
  <c r="P2834" i="9" s="1"/>
  <c r="K2841" i="9"/>
  <c r="M2732" i="9"/>
  <c r="M2773" i="9"/>
  <c r="N2649" i="29"/>
  <c r="O2649" i="29" s="1"/>
  <c r="P2649" i="29" s="1"/>
  <c r="N2755" i="29"/>
  <c r="O2755" i="29" s="1"/>
  <c r="P2755" i="29" s="1"/>
  <c r="O2627" i="29"/>
  <c r="P2627" i="29" s="1"/>
  <c r="N2750" i="29"/>
  <c r="O2750" i="29" s="1"/>
  <c r="P2750" i="29" s="1"/>
  <c r="N2735" i="29"/>
  <c r="O2735" i="29" s="1"/>
  <c r="P2735" i="29" s="1"/>
  <c r="N2584" i="29"/>
  <c r="O2584" i="29" s="1"/>
  <c r="P2584" i="29" s="1"/>
  <c r="O2713" i="29"/>
  <c r="P2713" i="29" s="1"/>
  <c r="O2704" i="29"/>
  <c r="P2704" i="29" s="1"/>
  <c r="N2581" i="29"/>
  <c r="O2581" i="29" s="1"/>
  <c r="P2581" i="29"/>
  <c r="Q2581" i="29" s="1"/>
  <c r="N2583" i="29"/>
  <c r="O2583" i="29" s="1"/>
  <c r="P2583" i="29" s="1"/>
  <c r="Q2583" i="29" s="1"/>
  <c r="N2587" i="29"/>
  <c r="O2587" i="29" s="1"/>
  <c r="P2587" i="29" s="1"/>
  <c r="K2610" i="9"/>
  <c r="K2799" i="9"/>
  <c r="K2679" i="9"/>
  <c r="K2767" i="9"/>
  <c r="K2770" i="9"/>
  <c r="K2572" i="9"/>
  <c r="K2820" i="9"/>
  <c r="K2541" i="9"/>
  <c r="N2632" i="29"/>
  <c r="O2632" i="29" s="1"/>
  <c r="P2632" i="29" s="1"/>
  <c r="N2691" i="29"/>
  <c r="O2691" i="29" s="1"/>
  <c r="P2691" i="29" s="1"/>
  <c r="N2600" i="29"/>
  <c r="O2600" i="29" s="1"/>
  <c r="P2600" i="29" s="1"/>
  <c r="N2577" i="29"/>
  <c r="N2615" i="29"/>
  <c r="O2615" i="29" s="1"/>
  <c r="P2615" i="29" s="1"/>
  <c r="N2643" i="29"/>
  <c r="O2643" i="29" s="1"/>
  <c r="P2643" i="29" s="1"/>
  <c r="Q2643" i="29" s="1"/>
  <c r="N2800" i="29"/>
  <c r="O2800" i="29" s="1"/>
  <c r="P2800" i="29" s="1"/>
  <c r="N2822" i="29"/>
  <c r="O2822" i="29" s="1"/>
  <c r="P2822" i="29" s="1"/>
  <c r="N2821" i="29"/>
  <c r="O2821" i="29" s="1"/>
  <c r="P2821" i="29" s="1"/>
  <c r="N2644" i="29"/>
  <c r="O2644" i="29" s="1"/>
  <c r="P2644" i="29" s="1"/>
  <c r="Q2644" i="29" s="1"/>
  <c r="N2782" i="29"/>
  <c r="O2782" i="29" s="1"/>
  <c r="P2782" i="29" s="1"/>
  <c r="N2743" i="29"/>
  <c r="O2743" i="29" s="1"/>
  <c r="P2743" i="29" s="1"/>
  <c r="M2684" i="9"/>
  <c r="O2677" i="29"/>
  <c r="P2677" i="29" s="1"/>
  <c r="N2618" i="29"/>
  <c r="O2618" i="29" s="1"/>
  <c r="P2618" i="29" s="1"/>
  <c r="N2730" i="29"/>
  <c r="O2730" i="29" s="1"/>
  <c r="P2730" i="29" s="1"/>
  <c r="M2829" i="9"/>
  <c r="M2527" i="9"/>
  <c r="N2575" i="29"/>
  <c r="N2812" i="29"/>
  <c r="O2812" i="29" s="1"/>
  <c r="P2812" i="29" s="1"/>
  <c r="O2617" i="29"/>
  <c r="P2617" i="29" s="1"/>
  <c r="N2771" i="29"/>
  <c r="O2771" i="29" s="1"/>
  <c r="P2771" i="29" s="1"/>
  <c r="N2629" i="29"/>
  <c r="N2776" i="29"/>
  <c r="O2776" i="29" s="1"/>
  <c r="P2776" i="29" s="1"/>
  <c r="N2838" i="29"/>
  <c r="O2838" i="29" s="1"/>
  <c r="P2838" i="29" s="1"/>
  <c r="N2772" i="29"/>
  <c r="O2772" i="29" s="1"/>
  <c r="P2772" i="29" s="1"/>
  <c r="N2626" i="29"/>
  <c r="N2774" i="29"/>
  <c r="O2774" i="29" s="1"/>
  <c r="P2774" i="29" s="1"/>
  <c r="N2641" i="29"/>
  <c r="O2641" i="29" s="1"/>
  <c r="P2641" i="29" s="1"/>
  <c r="N2565" i="29"/>
  <c r="O2565" i="29" s="1"/>
  <c r="P2565" i="29" s="1"/>
  <c r="O2661" i="29"/>
  <c r="P2661" i="29" s="1"/>
  <c r="N2652" i="29"/>
  <c r="O2652" i="29" s="1"/>
  <c r="P2652" i="29" s="1"/>
  <c r="O2566" i="29"/>
  <c r="P2566" i="29" s="1"/>
  <c r="N2836" i="29"/>
  <c r="O2836" i="29" s="1"/>
  <c r="P2836" i="29" s="1"/>
  <c r="N2563" i="29"/>
  <c r="O2563" i="29" s="1"/>
  <c r="P2563" i="29" s="1"/>
  <c r="N2834" i="29"/>
  <c r="O2834" i="29" s="1"/>
  <c r="P2834" i="29" s="1"/>
  <c r="N2773" i="29"/>
  <c r="O2773" i="29" s="1"/>
  <c r="P2773" i="29" s="1"/>
  <c r="N2831" i="29"/>
  <c r="O2831" i="29" s="1"/>
  <c r="P2831" i="29" s="1"/>
  <c r="N2827" i="29"/>
  <c r="O2827" i="29" s="1"/>
  <c r="P2827" i="29" s="1"/>
  <c r="O2637" i="29"/>
  <c r="P2637" i="29" s="1"/>
  <c r="O2572" i="29"/>
  <c r="P2572" i="29" s="1"/>
  <c r="N2768" i="29"/>
  <c r="O2768" i="29" s="1"/>
  <c r="P2768" i="29" s="1"/>
  <c r="N2555" i="29"/>
  <c r="O2555" i="29" s="1"/>
  <c r="P2555" i="29" s="1"/>
  <c r="N2751" i="29"/>
  <c r="O2751" i="29" s="1"/>
  <c r="P2751" i="29" s="1"/>
  <c r="O2577" i="29"/>
  <c r="P2577" i="29" s="1"/>
  <c r="Q2577" i="29" s="1"/>
  <c r="N2770" i="29"/>
  <c r="O2770" i="29" s="1"/>
  <c r="P2770" i="29" s="1"/>
  <c r="N2747" i="29"/>
  <c r="O2747" i="29" s="1"/>
  <c r="P2747" i="29" s="1"/>
  <c r="N2686" i="29"/>
  <c r="O2686" i="29" s="1"/>
  <c r="P2686" i="29" s="1"/>
  <c r="N2733" i="29"/>
  <c r="O2733" i="29" s="1"/>
  <c r="P2733" i="29" s="1"/>
  <c r="O2719" i="29"/>
  <c r="P2719" i="29" s="1"/>
  <c r="N2611" i="29"/>
  <c r="O2611" i="29" s="1"/>
  <c r="P2611" i="29" s="1"/>
  <c r="O2631" i="29"/>
  <c r="P2631" i="29" s="1"/>
  <c r="Q2631" i="29" s="1"/>
  <c r="N2651" i="29"/>
  <c r="O2651" i="29" s="1"/>
  <c r="P2651" i="29" s="1"/>
  <c r="N2603" i="29"/>
  <c r="O2603" i="29" s="1"/>
  <c r="P2603" i="29" s="1"/>
  <c r="N2609" i="29"/>
  <c r="O2609" i="29" s="1"/>
  <c r="P2609" i="29" s="1"/>
  <c r="N2576" i="29"/>
  <c r="O2576" i="29" s="1"/>
  <c r="P2576" i="29" s="1"/>
  <c r="Q2576" i="29" s="1"/>
  <c r="N2675" i="29"/>
  <c r="M2627" i="9"/>
  <c r="O2626" i="29"/>
  <c r="P2626" i="29" s="1"/>
  <c r="O2722" i="29"/>
  <c r="P2722" i="29" s="1"/>
  <c r="Q2722" i="29" s="1"/>
  <c r="N2656" i="29"/>
  <c r="O2656" i="29" s="1"/>
  <c r="P2656" i="29" s="1"/>
  <c r="N2712" i="29"/>
  <c r="O2712" i="29" s="1"/>
  <c r="P2712" i="29" s="1"/>
  <c r="N2744" i="29"/>
  <c r="O2744" i="29" s="1"/>
  <c r="P2744" i="29" s="1"/>
  <c r="N2702" i="29"/>
  <c r="O2702" i="29" s="1"/>
  <c r="P2702" i="29" s="1"/>
  <c r="N2749" i="29"/>
  <c r="O2749" i="29" s="1"/>
  <c r="P2749" i="29" s="1"/>
  <c r="N2657" i="29"/>
  <c r="O2657" i="29" s="1"/>
  <c r="P2657" i="29" s="1"/>
  <c r="N2568" i="29"/>
  <c r="O2568" i="29" s="1"/>
  <c r="P2568" i="29" s="1"/>
  <c r="Q2568" i="29" s="1"/>
  <c r="N2591" i="29"/>
  <c r="O2591" i="29" s="1"/>
  <c r="P2591" i="29" s="1"/>
  <c r="N2616" i="29"/>
  <c r="O2616" i="29" s="1"/>
  <c r="P2616" i="29" s="1"/>
  <c r="N2607" i="29"/>
  <c r="N2695" i="29"/>
  <c r="M2735" i="9"/>
  <c r="N2579" i="29"/>
  <c r="O2579" i="29" s="1"/>
  <c r="P2579" i="29" s="1"/>
  <c r="Q2579" i="29" s="1"/>
  <c r="K2592" i="9"/>
  <c r="N2592" i="29"/>
  <c r="O2592" i="29" s="1"/>
  <c r="P2592" i="29"/>
  <c r="O2706" i="29"/>
  <c r="P2706" i="29" s="1"/>
  <c r="N2777" i="29"/>
  <c r="O2777" i="29" s="1"/>
  <c r="P2777" i="29" s="1"/>
  <c r="O2739" i="29"/>
  <c r="P2739" i="29" s="1"/>
  <c r="O2629" i="29"/>
  <c r="P2629" i="29" s="1"/>
  <c r="O2660" i="29"/>
  <c r="P2660" i="29" s="1"/>
  <c r="N2561" i="29"/>
  <c r="O2561" i="29" s="1"/>
  <c r="P2561" i="29" s="1"/>
  <c r="P2714" i="29"/>
  <c r="N2663" i="29"/>
  <c r="O2663" i="29" s="1"/>
  <c r="P2663" i="29" s="1"/>
  <c r="O2695" i="29"/>
  <c r="P2695" i="29" s="1"/>
  <c r="O2607" i="29"/>
  <c r="P2607" i="29" s="1"/>
  <c r="O2687" i="29"/>
  <c r="P2687" i="29" s="1"/>
  <c r="Q2687" i="29" s="1"/>
  <c r="N2647" i="29"/>
  <c r="O2647" i="29" s="1"/>
  <c r="P2647" i="29" s="1"/>
  <c r="N2788" i="29"/>
  <c r="O2788" i="29" s="1"/>
  <c r="P2788" i="29" s="1"/>
  <c r="N2625" i="29"/>
  <c r="O2625" i="29" s="1"/>
  <c r="P2625" i="29" s="1"/>
  <c r="N2553" i="29"/>
  <c r="O2553" i="29" s="1"/>
  <c r="P2553" i="29" s="1"/>
  <c r="M2767" i="9"/>
  <c r="M2586" i="9"/>
  <c r="M2713" i="9"/>
  <c r="K2785" i="9"/>
  <c r="M2554" i="9"/>
  <c r="K2723" i="9"/>
  <c r="M2594" i="9"/>
  <c r="M2802" i="9"/>
  <c r="K2698" i="9"/>
  <c r="M2781" i="9"/>
  <c r="H2686" i="9"/>
  <c r="A2510" i="22"/>
  <c r="B2509" i="22"/>
  <c r="C2509" i="22"/>
  <c r="M2581" i="9"/>
  <c r="M2797" i="9"/>
  <c r="M2618" i="9"/>
  <c r="M2637" i="9"/>
  <c r="M2607" i="9"/>
  <c r="M2808" i="9"/>
  <c r="M2633" i="9"/>
  <c r="M2775" i="9"/>
  <c r="M2538" i="9"/>
  <c r="M2695" i="9"/>
  <c r="M2712" i="9"/>
  <c r="M2623" i="9"/>
  <c r="M2608" i="9"/>
  <c r="M2674" i="9"/>
  <c r="M2614" i="9"/>
  <c r="M2542" i="9"/>
  <c r="M2613" i="9"/>
  <c r="M2530" i="9"/>
  <c r="M2544" i="9"/>
  <c r="M2631" i="9"/>
  <c r="M2640" i="9"/>
  <c r="M2523" i="9"/>
  <c r="M2789" i="9"/>
  <c r="M2630" i="9"/>
  <c r="M2566" i="9"/>
  <c r="M2805" i="9"/>
  <c r="M2699" i="9"/>
  <c r="M2620" i="9"/>
  <c r="M2579" i="9"/>
  <c r="M2836" i="9"/>
  <c r="N2836" i="9" s="1"/>
  <c r="O2836" i="9" s="1"/>
  <c r="P2836" i="9" s="1"/>
  <c r="M2644" i="9"/>
  <c r="N2644" i="9" s="1"/>
  <c r="O2644" i="9" s="1"/>
  <c r="P2644" i="9" s="1"/>
  <c r="M2792" i="9"/>
  <c r="M2778" i="9"/>
  <c r="M2592" i="9"/>
  <c r="M2587" i="9"/>
  <c r="M2528" i="9"/>
  <c r="M2563" i="9"/>
  <c r="M2648" i="9"/>
  <c r="M2628" i="9"/>
  <c r="N2628" i="9" s="1"/>
  <c r="O2628" i="9" s="1"/>
  <c r="P2628" i="9" s="1"/>
  <c r="Q2628" i="9" s="1"/>
  <c r="M2548" i="9"/>
  <c r="M2685" i="9"/>
  <c r="M2589" i="9"/>
  <c r="M2646" i="9"/>
  <c r="M2827" i="9"/>
  <c r="N2751" i="9"/>
  <c r="O2751" i="9" s="1"/>
  <c r="P2751" i="9" s="1"/>
  <c r="K2731" i="9"/>
  <c r="K2782" i="9"/>
  <c r="K2664" i="9"/>
  <c r="N2664" i="9" s="1"/>
  <c r="O2664" i="9" s="1"/>
  <c r="P2664" i="9" s="1"/>
  <c r="K2603" i="9"/>
  <c r="K2773" i="9"/>
  <c r="N2773" i="9" s="1"/>
  <c r="K2843" i="9"/>
  <c r="K2754" i="9"/>
  <c r="N2754" i="9" s="1"/>
  <c r="O2754" i="9" s="1"/>
  <c r="P2754" i="9" s="1"/>
  <c r="M2783" i="9"/>
  <c r="K2729" i="9"/>
  <c r="N2729" i="9" s="1"/>
  <c r="O2729" i="9" s="1"/>
  <c r="P2729" i="9" s="1"/>
  <c r="M2596" i="9"/>
  <c r="M2568" i="9"/>
  <c r="K2796" i="9"/>
  <c r="M2611" i="9"/>
  <c r="N2611" i="9" s="1"/>
  <c r="O2611" i="9" s="1"/>
  <c r="P2611" i="9" s="1"/>
  <c r="M2601" i="9"/>
  <c r="K2788" i="9"/>
  <c r="K2739" i="9"/>
  <c r="N2739" i="9" s="1"/>
  <c r="O2739" i="9" s="1"/>
  <c r="P2739" i="9" s="1"/>
  <c r="M2521" i="9"/>
  <c r="K2616" i="9"/>
  <c r="K2778" i="9"/>
  <c r="K2794" i="9"/>
  <c r="M2649" i="9"/>
  <c r="N2649" i="9" s="1"/>
  <c r="O2649" i="9" s="1"/>
  <c r="P2649" i="9" s="1"/>
  <c r="K2745" i="9"/>
  <c r="N2745" i="9" s="1"/>
  <c r="O2745" i="9" s="1"/>
  <c r="P2745" i="9" s="1"/>
  <c r="M2532" i="9"/>
  <c r="M2801" i="9"/>
  <c r="N2801" i="9" s="1"/>
  <c r="O2801" i="9" s="1"/>
  <c r="P2801" i="9" s="1"/>
  <c r="M2558" i="9"/>
  <c r="N2558" i="9" s="1"/>
  <c r="O2558" i="9" s="1"/>
  <c r="P2558" i="9" s="1"/>
  <c r="M2512" i="9"/>
  <c r="M2621" i="9"/>
  <c r="M2509" i="9"/>
  <c r="M2834" i="9"/>
  <c r="M2693" i="9"/>
  <c r="M2561" i="9"/>
  <c r="K2864" i="9"/>
  <c r="M2837" i="9"/>
  <c r="M2599" i="9"/>
  <c r="K2590" i="9"/>
  <c r="K2682" i="9"/>
  <c r="N2682" i="9" s="1"/>
  <c r="O2682" i="9" s="1"/>
  <c r="P2682" i="9" s="1"/>
  <c r="M2791" i="9"/>
  <c r="K2854" i="9"/>
  <c r="M2824" i="9"/>
  <c r="M2843" i="9"/>
  <c r="K2598" i="9"/>
  <c r="K2567" i="9"/>
  <c r="N2567" i="9" s="1"/>
  <c r="O2567" i="9" s="1"/>
  <c r="P2567" i="9" s="1"/>
  <c r="M2676" i="9"/>
  <c r="K2720" i="9"/>
  <c r="M2689" i="9"/>
  <c r="M2823" i="9"/>
  <c r="N2823" i="9" s="1"/>
  <c r="O2823" i="9" s="1"/>
  <c r="P2823" i="9" s="1"/>
  <c r="K2621" i="9"/>
  <c r="K2662" i="9"/>
  <c r="K2849" i="9"/>
  <c r="K2807" i="9"/>
  <c r="K2615" i="9"/>
  <c r="N2615" i="9" s="1"/>
  <c r="O2615" i="9" s="1"/>
  <c r="P2615" i="9" s="1"/>
  <c r="M2666" i="9"/>
  <c r="N2666" i="9" s="1"/>
  <c r="O2666" i="9" s="1"/>
  <c r="P2666" i="9" s="1"/>
  <c r="K2559" i="9"/>
  <c r="M2825" i="9"/>
  <c r="K2550" i="9"/>
  <c r="K2548" i="9"/>
  <c r="N2548" i="9" s="1"/>
  <c r="O2548" i="9" s="1"/>
  <c r="P2548" i="9" s="1"/>
  <c r="Q2548" i="9" s="1"/>
  <c r="M2634" i="9"/>
  <c r="K2851" i="9"/>
  <c r="K2753" i="9"/>
  <c r="N2753" i="9" s="1"/>
  <c r="O2753" i="9" s="1"/>
  <c r="P2753" i="9" s="1"/>
  <c r="M2692" i="9"/>
  <c r="K2818" i="9"/>
  <c r="K2768" i="9"/>
  <c r="M2519" i="9"/>
  <c r="M2694" i="9"/>
  <c r="K2718" i="9"/>
  <c r="K2746" i="9"/>
  <c r="N2746" i="9" s="1"/>
  <c r="O2746" i="9" s="1"/>
  <c r="P2746" i="9" s="1"/>
  <c r="M2559" i="9"/>
  <c r="M2715" i="9"/>
  <c r="K2833" i="9"/>
  <c r="K2750" i="9"/>
  <c r="N2750" i="9" s="1"/>
  <c r="O2750" i="9" s="1"/>
  <c r="P2750" i="9" s="1"/>
  <c r="K2547" i="9"/>
  <c r="K2631" i="9"/>
  <c r="M2658" i="9"/>
  <c r="N2772" i="9"/>
  <c r="O2772" i="9" s="1"/>
  <c r="P2772" i="9" s="1"/>
  <c r="K2561" i="9"/>
  <c r="N2561" i="9" s="1"/>
  <c r="O2561" i="9" s="1"/>
  <c r="P2561" i="9" s="1"/>
  <c r="K2707" i="9"/>
  <c r="N2707" i="9" s="1"/>
  <c r="O2707" i="9" s="1"/>
  <c r="P2707" i="9" s="1"/>
  <c r="K2674" i="9"/>
  <c r="M2556" i="9"/>
  <c r="M2525" i="9"/>
  <c r="K2667" i="9"/>
  <c r="K2861" i="9"/>
  <c r="M2810" i="9"/>
  <c r="M2688" i="9"/>
  <c r="M2524" i="9"/>
  <c r="K2763" i="9"/>
  <c r="N2763" i="9" s="1"/>
  <c r="O2763" i="9" s="1"/>
  <c r="P2763" i="9" s="1"/>
  <c r="K2791" i="9"/>
  <c r="K2872" i="9"/>
  <c r="M2610" i="9"/>
  <c r="N2610" i="9" s="1"/>
  <c r="O2610" i="9" s="1"/>
  <c r="P2610" i="9" s="1"/>
  <c r="M2787" i="9"/>
  <c r="N2787" i="9" s="1"/>
  <c r="O2787" i="9" s="1"/>
  <c r="P2787" i="9" s="1"/>
  <c r="M2605" i="9"/>
  <c r="M2641" i="9"/>
  <c r="M2652" i="9"/>
  <c r="N2652" i="9" s="1"/>
  <c r="O2652" i="9" s="1"/>
  <c r="P2652" i="9" s="1"/>
  <c r="S2721" i="9"/>
  <c r="H2721" i="9"/>
  <c r="S2603" i="9"/>
  <c r="H2603" i="9"/>
  <c r="K2551" i="9"/>
  <c r="K2732" i="9"/>
  <c r="N2732" i="9" s="1"/>
  <c r="M2650" i="9"/>
  <c r="K2762" i="9"/>
  <c r="N2762" i="9" s="1"/>
  <c r="M2782" i="9"/>
  <c r="N2782" i="9" s="1"/>
  <c r="O2782" i="9" s="1"/>
  <c r="P2782" i="9" s="1"/>
  <c r="M2687" i="9"/>
  <c r="N2687" i="9" s="1"/>
  <c r="O2687" i="9" s="1"/>
  <c r="P2687" i="9" s="1"/>
  <c r="S2653" i="9"/>
  <c r="H2653" i="9"/>
  <c r="S2517" i="9"/>
  <c r="H2517" i="9"/>
  <c r="N2727" i="9"/>
  <c r="O2727" i="9" s="1"/>
  <c r="P2727" i="9" s="1"/>
  <c r="M2779" i="9"/>
  <c r="K2680" i="9"/>
  <c r="N2680" i="9" s="1"/>
  <c r="K2797" i="9"/>
  <c r="N2709" i="9"/>
  <c r="K2671" i="9"/>
  <c r="N2671" i="9" s="1"/>
  <c r="K2850" i="9"/>
  <c r="K2717" i="9"/>
  <c r="N2717" i="9" s="1"/>
  <c r="M2803" i="9"/>
  <c r="N2803" i="9" s="1"/>
  <c r="O2803" i="9" s="1"/>
  <c r="P2803" i="9" s="1"/>
  <c r="S2555" i="9"/>
  <c r="H2555" i="9"/>
  <c r="M2690" i="9"/>
  <c r="K2546" i="9"/>
  <c r="M2714" i="9"/>
  <c r="M2703" i="9"/>
  <c r="N2703" i="9" s="1"/>
  <c r="O2703" i="9" s="1"/>
  <c r="P2703" i="9" s="1"/>
  <c r="M2841" i="9"/>
  <c r="N2841" i="9" s="1"/>
  <c r="O2841" i="9" s="1"/>
  <c r="P2841" i="9" s="1"/>
  <c r="M2557" i="9"/>
  <c r="K2647" i="9"/>
  <c r="N2647" i="9" s="1"/>
  <c r="K2681" i="9"/>
  <c r="K2620" i="9"/>
  <c r="N2620" i="9" s="1"/>
  <c r="K2744" i="9"/>
  <c r="N2744" i="9" s="1"/>
  <c r="K2594" i="9"/>
  <c r="M2711" i="9"/>
  <c r="K2595" i="9"/>
  <c r="M2804" i="9"/>
  <c r="N2775" i="9"/>
  <c r="O2775" i="9" s="1"/>
  <c r="P2775" i="9" s="1"/>
  <c r="S2627" i="9"/>
  <c r="H2627" i="9"/>
  <c r="N2734" i="9"/>
  <c r="O2734" i="9" s="1"/>
  <c r="P2734" i="9" s="1"/>
  <c r="K2591" i="9"/>
  <c r="K2625" i="9"/>
  <c r="K2771" i="9"/>
  <c r="K2604" i="9"/>
  <c r="K2802" i="9"/>
  <c r="M2788" i="9"/>
  <c r="M2673" i="9"/>
  <c r="N2813" i="9"/>
  <c r="S2646" i="9"/>
  <c r="H2646" i="9"/>
  <c r="M2826" i="9"/>
  <c r="N2826" i="9" s="1"/>
  <c r="O2826" i="9" s="1"/>
  <c r="P2826" i="9" s="1"/>
  <c r="S2566" i="9"/>
  <c r="H2566" i="9"/>
  <c r="S2645" i="9"/>
  <c r="H2645" i="9"/>
  <c r="M2585" i="9"/>
  <c r="N2585" i="9" s="1"/>
  <c r="O2585" i="9" s="1"/>
  <c r="P2585" i="9" s="1"/>
  <c r="M2580" i="9"/>
  <c r="K2638" i="9"/>
  <c r="K2825" i="9"/>
  <c r="K2636" i="9"/>
  <c r="K2714" i="9"/>
  <c r="K2856" i="9"/>
  <c r="M2698" i="9"/>
  <c r="N2698" i="9" s="1"/>
  <c r="O2698" i="9" s="1"/>
  <c r="P2698" i="9" s="1"/>
  <c r="N2743" i="9"/>
  <c r="O2743" i="9" s="1"/>
  <c r="P2743" i="9" s="1"/>
  <c r="M2780" i="9"/>
  <c r="N2780" i="9" s="1"/>
  <c r="O2780" i="9" s="1"/>
  <c r="P2780" i="9" s="1"/>
  <c r="Q2780" i="9" s="1"/>
  <c r="M2539" i="9"/>
  <c r="S2626" i="9"/>
  <c r="H2626" i="9"/>
  <c r="K2752" i="9"/>
  <c r="N2752" i="9" s="1"/>
  <c r="M2547" i="9"/>
  <c r="M2635" i="9"/>
  <c r="K2668" i="9"/>
  <c r="S2630" i="9"/>
  <c r="H2630" i="9"/>
  <c r="S2618" i="9"/>
  <c r="H2618" i="9"/>
  <c r="S2810" i="9"/>
  <c r="H2810" i="9"/>
  <c r="S2650" i="9"/>
  <c r="H2650" i="9"/>
  <c r="K2848" i="9"/>
  <c r="M2659" i="9"/>
  <c r="S2516" i="9"/>
  <c r="H2516" i="9"/>
  <c r="M2653" i="9"/>
  <c r="M2517" i="9"/>
  <c r="K2862" i="9"/>
  <c r="K2683" i="9"/>
  <c r="N2683" i="9" s="1"/>
  <c r="N2820" i="9"/>
  <c r="O2820" i="9" s="1"/>
  <c r="P2820" i="9" s="1"/>
  <c r="K2678" i="9"/>
  <c r="K2560" i="9"/>
  <c r="K2865" i="9"/>
  <c r="K2650" i="9"/>
  <c r="K2824" i="9"/>
  <c r="M2716" i="9"/>
  <c r="M2831" i="9"/>
  <c r="N2831" i="9" s="1"/>
  <c r="O2831" i="9" s="1"/>
  <c r="P2831" i="9" s="1"/>
  <c r="S2690" i="9"/>
  <c r="H2690" i="9"/>
  <c r="S2597" i="9"/>
  <c r="H2597" i="9"/>
  <c r="K2837" i="9"/>
  <c r="N2837" i="9" s="1"/>
  <c r="S2675" i="9"/>
  <c r="H2675" i="9"/>
  <c r="N2818" i="9"/>
  <c r="K2711" i="9"/>
  <c r="K2842" i="9"/>
  <c r="N2842" i="9" s="1"/>
  <c r="O2842" i="9" s="1"/>
  <c r="P2842" i="9" s="1"/>
  <c r="Q2842" i="9" s="1"/>
  <c r="K2602" i="9"/>
  <c r="K2655" i="9"/>
  <c r="K2689" i="9"/>
  <c r="K2760" i="9"/>
  <c r="K2736" i="9"/>
  <c r="N2736" i="9" s="1"/>
  <c r="M2643" i="9"/>
  <c r="M2645" i="9"/>
  <c r="K2774" i="9"/>
  <c r="N2774" i="9" s="1"/>
  <c r="M2835" i="9"/>
  <c r="K2702" i="9"/>
  <c r="K2584" i="9"/>
  <c r="N2584" i="9" s="1"/>
  <c r="K2580" i="9"/>
  <c r="K2821" i="9"/>
  <c r="N2821" i="9" s="1"/>
  <c r="K2618" i="9"/>
  <c r="M2718" i="9"/>
  <c r="N2718" i="9" s="1"/>
  <c r="O2718" i="9" s="1"/>
  <c r="P2718" i="9" s="1"/>
  <c r="M2626" i="9"/>
  <c r="K2613" i="9"/>
  <c r="S2562" i="9"/>
  <c r="H2562" i="9"/>
  <c r="M2588" i="9"/>
  <c r="M2582" i="9"/>
  <c r="K2617" i="9"/>
  <c r="S2508" i="9"/>
  <c r="H2508" i="9"/>
  <c r="S2582" i="9"/>
  <c r="H2582" i="9"/>
  <c r="S2602" i="9"/>
  <c r="H2602" i="9"/>
  <c r="M2624" i="9"/>
  <c r="K2675" i="9"/>
  <c r="S2805" i="9"/>
  <c r="H2805" i="9"/>
  <c r="M2508" i="9"/>
  <c r="K2757" i="9"/>
  <c r="M2660" i="9"/>
  <c r="K2601" i="9"/>
  <c r="N2601" i="9" s="1"/>
  <c r="K2747" i="9"/>
  <c r="N2747" i="9" s="1"/>
  <c r="K2540" i="9"/>
  <c r="N2540" i="9" s="1"/>
  <c r="K2764" i="9"/>
  <c r="N2764" i="9" s="1"/>
  <c r="S2806" i="9"/>
  <c r="H2806" i="9"/>
  <c r="S2659" i="9"/>
  <c r="H2659" i="9"/>
  <c r="M2526" i="9"/>
  <c r="M2622" i="9"/>
  <c r="N2748" i="9"/>
  <c r="O2748" i="9" s="1"/>
  <c r="P2748" i="9" s="1"/>
  <c r="S2587" i="9"/>
  <c r="H2587" i="9"/>
  <c r="K2624" i="9"/>
  <c r="K2685" i="9"/>
  <c r="N2685" i="9" s="1"/>
  <c r="K2789" i="9"/>
  <c r="K2858" i="9"/>
  <c r="M2606" i="9"/>
  <c r="S2523" i="9"/>
  <c r="H2523" i="9"/>
  <c r="M2597" i="9"/>
  <c r="K2622" i="9"/>
  <c r="K2809" i="9"/>
  <c r="K2860" i="9"/>
  <c r="K2660" i="9"/>
  <c r="K2733" i="9"/>
  <c r="N2733" i="9" s="1"/>
  <c r="S2606" i="9"/>
  <c r="H2606" i="9"/>
  <c r="M2721" i="9"/>
  <c r="M2704" i="9"/>
  <c r="N2695" i="9"/>
  <c r="O2695" i="9" s="1"/>
  <c r="P2695" i="9" s="1"/>
  <c r="K2566" i="9"/>
  <c r="K2719" i="9"/>
  <c r="N2719" i="9" s="1"/>
  <c r="K2786" i="9"/>
  <c r="K2852" i="9"/>
  <c r="K2589" i="9"/>
  <c r="M2560" i="9"/>
  <c r="N2759" i="9"/>
  <c r="O2759" i="9" s="1"/>
  <c r="P2759" i="9" s="1"/>
  <c r="S2629" i="9"/>
  <c r="H2629" i="9"/>
  <c r="M2681" i="9"/>
  <c r="K2766" i="9"/>
  <c r="N2766" i="9" s="1"/>
  <c r="K2648" i="9"/>
  <c r="K2587" i="9"/>
  <c r="K2741" i="9"/>
  <c r="N2741" i="9" s="1"/>
  <c r="S2691" i="9"/>
  <c r="H2691" i="9"/>
  <c r="M2655" i="9"/>
  <c r="S2573" i="9"/>
  <c r="H2573" i="9"/>
  <c r="M2790" i="9"/>
  <c r="N2790" i="9" s="1"/>
  <c r="O2790" i="9" s="1"/>
  <c r="P2790" i="9" s="1"/>
  <c r="K2868" i="9"/>
  <c r="M2562" i="9"/>
  <c r="M2595" i="9"/>
  <c r="M2806" i="9"/>
  <c r="K2706" i="9"/>
  <c r="N2706" i="9" s="1"/>
  <c r="M2590" i="9"/>
  <c r="O2818" i="9"/>
  <c r="P2818" i="9" s="1"/>
  <c r="M2551" i="9"/>
  <c r="N2551" i="9" s="1"/>
  <c r="M2602" i="9"/>
  <c r="S2677" i="9"/>
  <c r="H2677" i="9"/>
  <c r="N2677" i="9" s="1"/>
  <c r="O2677" i="9" s="1"/>
  <c r="P2677" i="9" s="1"/>
  <c r="N2797" i="9"/>
  <c r="M2603" i="9"/>
  <c r="N2816" i="9"/>
  <c r="O2816" i="9" s="1"/>
  <c r="P2816" i="9" s="1"/>
  <c r="S2693" i="9"/>
  <c r="H2693" i="9"/>
  <c r="M2678" i="9"/>
  <c r="K2665" i="9"/>
  <c r="O2709" i="9"/>
  <c r="P2709" i="9" s="1"/>
  <c r="K2855" i="9"/>
  <c r="M2617" i="9"/>
  <c r="N2617" i="9" s="1"/>
  <c r="N2723" i="9"/>
  <c r="O2723" i="9" s="1"/>
  <c r="P2723" i="9" s="1"/>
  <c r="N2539" i="9"/>
  <c r="O2539" i="9" s="1"/>
  <c r="P2539" i="9" s="1"/>
  <c r="M2570" i="9"/>
  <c r="N2570" i="9" s="1"/>
  <c r="O2570" i="9" s="1"/>
  <c r="P2570" i="9" s="1"/>
  <c r="K2806" i="9"/>
  <c r="K2688" i="9"/>
  <c r="K2808" i="9"/>
  <c r="K2859" i="9"/>
  <c r="N2839" i="9"/>
  <c r="O2839" i="9" s="1"/>
  <c r="P2839" i="9" s="1"/>
  <c r="S2522" i="9"/>
  <c r="H2522" i="9"/>
  <c r="M2514" i="9"/>
  <c r="M2583" i="9"/>
  <c r="N2583" i="9" s="1"/>
  <c r="O2583" i="9" s="1"/>
  <c r="P2583" i="9" s="1"/>
  <c r="K2686" i="9"/>
  <c r="K2568" i="9"/>
  <c r="K2538" i="9"/>
  <c r="K2669" i="9"/>
  <c r="K2835" i="9"/>
  <c r="N2835" i="9" s="1"/>
  <c r="M2575" i="9"/>
  <c r="N2656" i="9"/>
  <c r="O2656" i="9" s="1"/>
  <c r="P2656" i="9" s="1"/>
  <c r="K2832" i="9"/>
  <c r="M2669" i="9"/>
  <c r="K2630" i="9"/>
  <c r="K2817" i="9"/>
  <c r="K2871" i="9"/>
  <c r="K2749" i="9"/>
  <c r="N2749" i="9" s="1"/>
  <c r="S2526" i="9"/>
  <c r="H2526" i="9"/>
  <c r="M2629" i="9"/>
  <c r="K2769" i="9"/>
  <c r="M2700" i="9"/>
  <c r="N2700" i="9" s="1"/>
  <c r="O2700" i="9" s="1"/>
  <c r="P2700" i="9" s="1"/>
  <c r="M2654" i="9"/>
  <c r="N2654" i="9" s="1"/>
  <c r="O2654" i="9" s="1"/>
  <c r="P2654" i="9" s="1"/>
  <c r="K2830" i="9"/>
  <c r="K2712" i="9"/>
  <c r="K2651" i="9"/>
  <c r="K2840" i="9"/>
  <c r="K2693" i="9"/>
  <c r="N2726" i="9"/>
  <c r="O2726" i="9" s="1"/>
  <c r="P2726" i="9" s="1"/>
  <c r="S2643" i="9"/>
  <c r="H2643" i="9"/>
  <c r="M2679" i="9"/>
  <c r="N2679" i="9" s="1"/>
  <c r="O2679" i="9" s="1"/>
  <c r="P2679" i="9" s="1"/>
  <c r="M2632" i="9"/>
  <c r="M2573" i="9"/>
  <c r="M2675" i="9"/>
  <c r="M2609" i="9"/>
  <c r="K2847" i="9"/>
  <c r="M2642" i="9"/>
  <c r="M2569" i="9"/>
  <c r="K2586" i="9"/>
  <c r="K2792" i="9"/>
  <c r="M2513" i="9"/>
  <c r="M2798" i="9"/>
  <c r="N2798" i="9" s="1"/>
  <c r="O2798" i="9" s="1"/>
  <c r="P2798" i="9" s="1"/>
  <c r="Q2798" i="9" s="1"/>
  <c r="S2637" i="9"/>
  <c r="H2637" i="9"/>
  <c r="S2530" i="9"/>
  <c r="H2530" i="9"/>
  <c r="N2550" i="9"/>
  <c r="O2550" i="9" s="1"/>
  <c r="P2550" i="9" s="1"/>
  <c r="Q2550" i="9" s="1"/>
  <c r="K2657" i="9"/>
  <c r="K2556" i="9"/>
  <c r="K2844" i="9"/>
  <c r="M2552" i="9"/>
  <c r="N2781" i="9"/>
  <c r="O2781" i="9" s="1"/>
  <c r="P2781" i="9" s="1"/>
  <c r="S2554" i="9"/>
  <c r="H2554" i="9"/>
  <c r="N2577" i="9"/>
  <c r="O2577" i="9" s="1"/>
  <c r="P2577" i="9" s="1"/>
  <c r="M2672" i="9"/>
  <c r="N2672" i="9" s="1"/>
  <c r="O2672" i="9" s="1"/>
  <c r="P2672" i="9" s="1"/>
  <c r="K2542" i="9"/>
  <c r="K2740" i="9"/>
  <c r="N2596" i="9"/>
  <c r="O2596" i="9" s="1"/>
  <c r="P2596" i="9" s="1"/>
  <c r="M2555" i="9"/>
  <c r="S2531" i="9"/>
  <c r="H2531" i="9"/>
  <c r="K2645" i="9"/>
  <c r="N2713" i="9"/>
  <c r="O2713" i="9" s="1"/>
  <c r="P2713" i="9" s="1"/>
  <c r="Q2713" i="9" s="1"/>
  <c r="M2786" i="9"/>
  <c r="K2545" i="9"/>
  <c r="K2691" i="9"/>
  <c r="K2658" i="9"/>
  <c r="K2629" i="9"/>
  <c r="M2840" i="9"/>
  <c r="M2572" i="9"/>
  <c r="N2572" i="9" s="1"/>
  <c r="O2572" i="9" s="1"/>
  <c r="P2572" i="9" s="1"/>
  <c r="N2724" i="9"/>
  <c r="O2724" i="9" s="1"/>
  <c r="P2724" i="9" s="1"/>
  <c r="N2608" i="9"/>
  <c r="O2608" i="9" s="1"/>
  <c r="P2608" i="9" s="1"/>
  <c r="M2565" i="9"/>
  <c r="M2522" i="9"/>
  <c r="M2838" i="9"/>
  <c r="K2632" i="9"/>
  <c r="K2571" i="9"/>
  <c r="N2571" i="9" s="1"/>
  <c r="K2708" i="9"/>
  <c r="K2800" i="9"/>
  <c r="K2573" i="9"/>
  <c r="N2765" i="9"/>
  <c r="O2765" i="9" s="1"/>
  <c r="P2765" i="9" s="1"/>
  <c r="N2767" i="9"/>
  <c r="O2767" i="9" s="1"/>
  <c r="P2767" i="9" s="1"/>
  <c r="M2591" i="9"/>
  <c r="M2639" i="9"/>
  <c r="N2639" i="9" s="1"/>
  <c r="O2639" i="9" s="1"/>
  <c r="P2639" i="9" s="1"/>
  <c r="K2582" i="9"/>
  <c r="K2867" i="9"/>
  <c r="K2576" i="9"/>
  <c r="N2576" i="9" s="1"/>
  <c r="K2557" i="9"/>
  <c r="K2692" i="9"/>
  <c r="K2845" i="9"/>
  <c r="M2795" i="9"/>
  <c r="S2594" i="9"/>
  <c r="H2594" i="9"/>
  <c r="S2510" i="9"/>
  <c r="H2510" i="9"/>
  <c r="M2535" i="9"/>
  <c r="M2619" i="9"/>
  <c r="N2619" i="9" s="1"/>
  <c r="O2619" i="9" s="1"/>
  <c r="P2619" i="9" s="1"/>
  <c r="K2569" i="9"/>
  <c r="K2715" i="9"/>
  <c r="K2626" i="9"/>
  <c r="K2812" i="9"/>
  <c r="N2812" i="9" s="1"/>
  <c r="N2756" i="9"/>
  <c r="O2756" i="9" s="1"/>
  <c r="P2756" i="9" s="1"/>
  <c r="S2595" i="9"/>
  <c r="H2595" i="9"/>
  <c r="M2636" i="9"/>
  <c r="N2556" i="9"/>
  <c r="N2614" i="9"/>
  <c r="O2614" i="9" s="1"/>
  <c r="P2614" i="9" s="1"/>
  <c r="S2661" i="9"/>
  <c r="H2661" i="9"/>
  <c r="M2600" i="9"/>
  <c r="N2600" i="9" s="1"/>
  <c r="O2600" i="9" s="1"/>
  <c r="P2600" i="9" s="1"/>
  <c r="S2811" i="9"/>
  <c r="H2811" i="9"/>
  <c r="K2549" i="9"/>
  <c r="S2694" i="9"/>
  <c r="H2694" i="9"/>
  <c r="N2694" i="9" s="1"/>
  <c r="O2694" i="9" s="1"/>
  <c r="P2694" i="9" s="1"/>
  <c r="M2830" i="9"/>
  <c r="M2516" i="9"/>
  <c r="S2546" i="9"/>
  <c r="H2546" i="9"/>
  <c r="N2616" i="9"/>
  <c r="O2616" i="9" s="1"/>
  <c r="P2616" i="9" s="1"/>
  <c r="M2777" i="9"/>
  <c r="N2777" i="9" s="1"/>
  <c r="O2777" i="9" s="1"/>
  <c r="P2777" i="9" s="1"/>
  <c r="S2574" i="9"/>
  <c r="H2574" i="9"/>
  <c r="N2574" i="9" s="1"/>
  <c r="O2574" i="9" s="1"/>
  <c r="P2574" i="9" s="1"/>
  <c r="S2586" i="9"/>
  <c r="H2586" i="9"/>
  <c r="N2623" i="9"/>
  <c r="O2623" i="9" s="1"/>
  <c r="P2623" i="9" s="1"/>
  <c r="M2708" i="9"/>
  <c r="K2606" i="9"/>
  <c r="K2793" i="9"/>
  <c r="N2793" i="9" s="1"/>
  <c r="N2592" i="9"/>
  <c r="O2592" i="9" s="1"/>
  <c r="P2592" i="9" s="1"/>
  <c r="S2605" i="9"/>
  <c r="H2605" i="9"/>
  <c r="M2794" i="9"/>
  <c r="N2794" i="9" s="1"/>
  <c r="O2794" i="9" s="1"/>
  <c r="P2794" i="9" s="1"/>
  <c r="N2737" i="9"/>
  <c r="O2737" i="9" s="1"/>
  <c r="P2737" i="9" s="1"/>
  <c r="K2575" i="9"/>
  <c r="K2609" i="9"/>
  <c r="K2755" i="9"/>
  <c r="K2562" i="9"/>
  <c r="M2799" i="9"/>
  <c r="N2799" i="9" s="1"/>
  <c r="O2799" i="9" s="1"/>
  <c r="P2799" i="9" s="1"/>
  <c r="M2625" i="9"/>
  <c r="S2662" i="9"/>
  <c r="H2662" i="9"/>
  <c r="S2565" i="9"/>
  <c r="H2565" i="9"/>
  <c r="K2735" i="9"/>
  <c r="N2735" i="9" s="1"/>
  <c r="M2811" i="9"/>
  <c r="K2814" i="9"/>
  <c r="N2814" i="9" s="1"/>
  <c r="K2696" i="9"/>
  <c r="N2696" i="9" s="1"/>
  <c r="K2635" i="9"/>
  <c r="N2635" i="9" s="1"/>
  <c r="K2819" i="9"/>
  <c r="K2827" i="9"/>
  <c r="N2716" i="9"/>
  <c r="O2716" i="9" s="1"/>
  <c r="P2716" i="9" s="1"/>
  <c r="Q2716" i="9" s="1"/>
  <c r="M2549" i="9"/>
  <c r="K2543" i="9"/>
  <c r="N2544" i="9"/>
  <c r="O2544" i="9" s="1"/>
  <c r="P2544" i="9" s="1"/>
  <c r="Q2544" i="9" s="1"/>
  <c r="K2758" i="9"/>
  <c r="K2640" i="9"/>
  <c r="K2579" i="9"/>
  <c r="K2725" i="9"/>
  <c r="N2725" i="9" s="1"/>
  <c r="K2811" i="9"/>
  <c r="K2722" i="9"/>
  <c r="N2722" i="9" s="1"/>
  <c r="M2537" i="9"/>
  <c r="N2770" i="9"/>
  <c r="O2770" i="9" s="1"/>
  <c r="P2770" i="9" s="1"/>
  <c r="M2510" i="9"/>
  <c r="M2828" i="9"/>
  <c r="N2828" i="9" s="1"/>
  <c r="O2828" i="9" s="1"/>
  <c r="P2828" i="9" s="1"/>
  <c r="M2553" i="9"/>
  <c r="K2599" i="9"/>
  <c r="N2599" i="9" s="1"/>
  <c r="K2633" i="9"/>
  <c r="K2779" i="9"/>
  <c r="K2776" i="9"/>
  <c r="N2776" i="9" s="1"/>
  <c r="K2804" i="9"/>
  <c r="N2804" i="9" s="1"/>
  <c r="S2563" i="9"/>
  <c r="H2563" i="9"/>
  <c r="N2563" i="9" s="1"/>
  <c r="O2563" i="9" s="1"/>
  <c r="P2563" i="9" s="1"/>
  <c r="M2545" i="9"/>
  <c r="M2661" i="9"/>
  <c r="K2838" i="9"/>
  <c r="N2838" i="9" s="1"/>
  <c r="M2796" i="9"/>
  <c r="M2683" i="9"/>
  <c r="M2604" i="9"/>
  <c r="M2705" i="9"/>
  <c r="N2705" i="9" s="1"/>
  <c r="O2705" i="9" s="1"/>
  <c r="P2705" i="9" s="1"/>
  <c r="M2691" i="9"/>
  <c r="N2730" i="9"/>
  <c r="O2730" i="9" s="1"/>
  <c r="P2730" i="9" s="1"/>
  <c r="S2590" i="9"/>
  <c r="H2590" i="9"/>
  <c r="N2684" i="9"/>
  <c r="O2684" i="9" s="1"/>
  <c r="P2684" i="9" s="1"/>
  <c r="N2670" i="9"/>
  <c r="S2515" i="9"/>
  <c r="H2515" i="9"/>
  <c r="S2720" i="9"/>
  <c r="H2720" i="9"/>
  <c r="S2538" i="9"/>
  <c r="H2538" i="9"/>
  <c r="M2612" i="9"/>
  <c r="K2676" i="9"/>
  <c r="N2742" i="9"/>
  <c r="O2742" i="9" s="1"/>
  <c r="P2742" i="9" s="1"/>
  <c r="S2581" i="9"/>
  <c r="H2581" i="9"/>
  <c r="N2581" i="9" s="1"/>
  <c r="O2581" i="9" s="1"/>
  <c r="P2581" i="9" s="1"/>
  <c r="K2607" i="9"/>
  <c r="N2786" i="9"/>
  <c r="O2670" i="9"/>
  <c r="P2670" i="9" s="1"/>
  <c r="K2552" i="9"/>
  <c r="K2738" i="9"/>
  <c r="O2813" i="9"/>
  <c r="P2813" i="9" s="1"/>
  <c r="N2785" i="9"/>
  <c r="O2785" i="9" s="1"/>
  <c r="P2785" i="9" s="1"/>
  <c r="K2795" i="9"/>
  <c r="S2678" i="9"/>
  <c r="H2678" i="9"/>
  <c r="N2731" i="9"/>
  <c r="O2731" i="9" s="1"/>
  <c r="P2731" i="9" s="1"/>
  <c r="K2673" i="9"/>
  <c r="K2728" i="9"/>
  <c r="N2728" i="9" s="1"/>
  <c r="K2866" i="9"/>
  <c r="M2663" i="9"/>
  <c r="N2701" i="9"/>
  <c r="O2701" i="9" s="1"/>
  <c r="P2701" i="9" s="1"/>
  <c r="S2634" i="9"/>
  <c r="H2634" i="9"/>
  <c r="S2589" i="9"/>
  <c r="H2589" i="9"/>
  <c r="K2659" i="9"/>
  <c r="N2769" i="9"/>
  <c r="M2710" i="9"/>
  <c r="N2710" i="9" s="1"/>
  <c r="O2710" i="9" s="1"/>
  <c r="P2710" i="9" s="1"/>
  <c r="Q2710" i="9" s="1"/>
  <c r="M2657" i="9"/>
  <c r="N2657" i="9" s="1"/>
  <c r="K2553" i="9"/>
  <c r="K2699" i="9"/>
  <c r="K2783" i="9"/>
  <c r="N2702" i="9"/>
  <c r="N2807" i="9"/>
  <c r="O2807" i="9" s="1"/>
  <c r="P2807" i="9" s="1"/>
  <c r="M2534" i="9"/>
  <c r="S2658" i="9"/>
  <c r="H2658" i="9"/>
  <c r="N2668" i="9"/>
  <c r="N2761" i="9"/>
  <c r="O2761" i="9" s="1"/>
  <c r="P2761" i="9" s="1"/>
  <c r="K2704" i="9"/>
  <c r="N2704" i="9" s="1"/>
  <c r="K2643" i="9"/>
  <c r="K2829" i="9"/>
  <c r="K2815" i="9"/>
  <c r="K2784" i="9"/>
  <c r="N2784" i="9" s="1"/>
  <c r="M2543" i="9"/>
  <c r="M2667" i="9"/>
  <c r="S2674" i="9"/>
  <c r="H2674" i="9"/>
  <c r="N2674" i="9" s="1"/>
  <c r="O2674" i="9" s="1"/>
  <c r="P2674" i="9" s="1"/>
  <c r="S2525" i="9"/>
  <c r="H2525" i="9"/>
  <c r="N2681" i="9"/>
  <c r="K2564" i="9"/>
  <c r="N2564" i="9" s="1"/>
  <c r="M2800" i="9"/>
  <c r="M2511" i="9"/>
  <c r="K2663" i="9"/>
  <c r="K2697" i="9"/>
  <c r="N2697" i="9" s="1"/>
  <c r="K2661" i="9"/>
  <c r="K2863" i="9"/>
  <c r="K2612" i="9"/>
  <c r="M2833" i="9"/>
  <c r="N2833" i="9" s="1"/>
  <c r="O2833" i="9" s="1"/>
  <c r="P2833" i="9" s="1"/>
  <c r="M2822" i="9"/>
  <c r="N2822" i="9" s="1"/>
  <c r="O2822" i="9" s="1"/>
  <c r="P2822" i="9" s="1"/>
  <c r="M2598" i="9"/>
  <c r="N2598" i="9" s="1"/>
  <c r="O2598" i="9" s="1"/>
  <c r="P2598" i="9" s="1"/>
  <c r="S2642" i="9"/>
  <c r="H2642" i="9"/>
  <c r="K2641" i="9"/>
  <c r="M2541" i="9"/>
  <c r="M2518" i="9"/>
  <c r="M2593" i="9"/>
  <c r="N2593" i="9" s="1"/>
  <c r="O2593" i="9" s="1"/>
  <c r="P2593" i="9" s="1"/>
  <c r="M2578" i="9"/>
  <c r="N2578" i="9" s="1"/>
  <c r="O2578" i="9" s="1"/>
  <c r="P2578" i="9" s="1"/>
  <c r="M2531" i="9"/>
  <c r="G2172" i="22"/>
  <c r="G2173" i="22"/>
  <c r="G2174" i="22"/>
  <c r="G2175" i="22"/>
  <c r="G2176" i="22"/>
  <c r="G2177" i="22"/>
  <c r="G2178" i="22"/>
  <c r="G2179" i="22"/>
  <c r="G2180" i="22"/>
  <c r="G2181" i="22"/>
  <c r="G2182" i="22"/>
  <c r="G2183" i="22"/>
  <c r="G2184" i="22"/>
  <c r="G2185" i="22"/>
  <c r="G2186" i="22"/>
  <c r="G2187" i="22"/>
  <c r="G2188" i="22"/>
  <c r="G2189" i="22"/>
  <c r="G2190" i="22"/>
  <c r="G2191" i="22"/>
  <c r="G2192" i="22"/>
  <c r="G2193" i="22"/>
  <c r="G2194" i="22"/>
  <c r="G2195" i="22"/>
  <c r="G2196" i="22"/>
  <c r="G2197" i="22"/>
  <c r="G2198" i="22"/>
  <c r="G2199" i="22"/>
  <c r="G2200" i="22"/>
  <c r="G2201" i="22"/>
  <c r="G2202" i="22"/>
  <c r="G2203" i="22"/>
  <c r="G2204" i="22"/>
  <c r="G2205" i="22"/>
  <c r="G2206" i="22"/>
  <c r="G2207" i="22"/>
  <c r="G2208" i="22"/>
  <c r="G2209" i="22"/>
  <c r="G2210" i="22"/>
  <c r="G2211" i="22"/>
  <c r="G2212" i="22"/>
  <c r="G2213" i="22"/>
  <c r="G2214" i="22"/>
  <c r="G2215" i="22"/>
  <c r="G2216" i="22"/>
  <c r="G2217" i="22"/>
  <c r="G2218" i="22"/>
  <c r="G2219" i="22"/>
  <c r="G2220" i="22"/>
  <c r="G2221" i="22"/>
  <c r="G2222" i="22"/>
  <c r="G2223" i="22"/>
  <c r="G2224" i="22"/>
  <c r="G2225" i="22"/>
  <c r="G2226" i="22"/>
  <c r="G2227" i="22"/>
  <c r="G2228" i="22"/>
  <c r="G2229" i="22"/>
  <c r="G2230" i="22"/>
  <c r="G2231" i="22"/>
  <c r="G2232" i="22"/>
  <c r="G2233" i="22"/>
  <c r="G2234" i="22"/>
  <c r="G2235" i="22"/>
  <c r="G2236" i="22"/>
  <c r="G2237" i="22"/>
  <c r="G2238" i="22"/>
  <c r="G2239" i="22"/>
  <c r="G2240" i="22"/>
  <c r="G2241" i="22"/>
  <c r="G2242" i="22"/>
  <c r="G2243" i="22"/>
  <c r="G2244" i="22"/>
  <c r="G2245" i="22"/>
  <c r="G2246" i="22"/>
  <c r="G2247" i="22"/>
  <c r="G2248" i="22"/>
  <c r="G2249" i="22"/>
  <c r="G2250" i="22"/>
  <c r="G2251" i="22"/>
  <c r="G2252" i="22"/>
  <c r="G2253" i="22"/>
  <c r="G2254" i="22"/>
  <c r="G2255" i="22"/>
  <c r="G2256" i="22"/>
  <c r="G2257" i="22"/>
  <c r="G2258" i="22"/>
  <c r="G2259" i="22"/>
  <c r="G2260" i="22"/>
  <c r="G2261" i="22"/>
  <c r="G2262" i="22"/>
  <c r="G2263" i="22"/>
  <c r="G2264" i="22"/>
  <c r="G2265" i="22"/>
  <c r="G2266" i="22"/>
  <c r="G2267" i="22"/>
  <c r="G2268" i="22"/>
  <c r="G2269" i="22"/>
  <c r="G2270" i="22"/>
  <c r="G2271" i="22"/>
  <c r="G2272" i="22"/>
  <c r="G2273" i="22"/>
  <c r="G2274" i="22"/>
  <c r="G2275" i="22"/>
  <c r="G2276" i="22"/>
  <c r="G2277" i="22"/>
  <c r="G2278" i="22"/>
  <c r="G2279" i="22"/>
  <c r="G2280" i="22"/>
  <c r="G2281" i="22"/>
  <c r="G2282" i="22"/>
  <c r="G2283" i="22"/>
  <c r="G2284" i="22"/>
  <c r="G2285" i="22"/>
  <c r="G2286" i="22"/>
  <c r="G2287" i="22"/>
  <c r="G2288" i="22"/>
  <c r="G2289" i="22"/>
  <c r="G2290" i="22"/>
  <c r="G2291" i="22"/>
  <c r="G2292" i="22"/>
  <c r="G2293" i="22"/>
  <c r="G2294" i="22"/>
  <c r="G2295" i="22"/>
  <c r="G2296" i="22"/>
  <c r="G2297" i="22"/>
  <c r="G2298" i="22"/>
  <c r="G2299" i="22"/>
  <c r="G2300" i="22"/>
  <c r="G2301" i="22"/>
  <c r="G2302" i="22"/>
  <c r="G2303" i="22"/>
  <c r="G2304" i="22"/>
  <c r="G2305" i="22"/>
  <c r="G2306" i="22"/>
  <c r="G2307" i="22"/>
  <c r="G2308" i="22"/>
  <c r="G2309" i="22"/>
  <c r="G2310" i="22"/>
  <c r="G2311" i="22"/>
  <c r="G2312" i="22"/>
  <c r="G2313" i="22"/>
  <c r="G2314" i="22"/>
  <c r="G2315" i="22"/>
  <c r="G2316" i="22"/>
  <c r="G2317" i="22"/>
  <c r="G2318" i="22"/>
  <c r="G2319" i="22"/>
  <c r="G2320" i="22"/>
  <c r="G2321" i="22"/>
  <c r="G2322" i="22"/>
  <c r="G2323" i="22"/>
  <c r="G2324" i="22"/>
  <c r="G2325" i="22"/>
  <c r="G2326" i="22"/>
  <c r="G2327" i="22"/>
  <c r="G2328" i="22"/>
  <c r="G2329" i="22"/>
  <c r="G2330" i="22"/>
  <c r="G2331" i="22"/>
  <c r="G2332" i="22"/>
  <c r="G2333" i="22"/>
  <c r="G2334" i="22"/>
  <c r="G2335" i="22"/>
  <c r="G2336" i="22"/>
  <c r="G2337" i="22"/>
  <c r="G2338" i="22"/>
  <c r="G2339" i="22"/>
  <c r="G2340" i="22"/>
  <c r="G2341" i="22"/>
  <c r="G2342" i="22"/>
  <c r="G2343" i="22"/>
  <c r="G2344" i="22"/>
  <c r="G2345" i="22"/>
  <c r="G2346" i="22"/>
  <c r="G2347" i="22"/>
  <c r="G2348" i="22"/>
  <c r="G2349" i="22"/>
  <c r="G2350" i="22"/>
  <c r="G2351" i="22"/>
  <c r="G2352" i="22"/>
  <c r="G2353" i="22"/>
  <c r="G2354" i="22"/>
  <c r="G2355" i="22"/>
  <c r="G2356" i="22"/>
  <c r="G2357" i="22"/>
  <c r="G2358" i="22"/>
  <c r="G2359" i="22"/>
  <c r="G2360" i="22"/>
  <c r="G2361" i="22"/>
  <c r="G2362" i="22"/>
  <c r="G2363" i="22"/>
  <c r="G2364" i="22"/>
  <c r="G2365" i="22"/>
  <c r="G2366" i="22"/>
  <c r="G2367" i="22"/>
  <c r="G2368" i="22"/>
  <c r="G2369" i="22"/>
  <c r="G2370" i="22"/>
  <c r="G2371" i="22"/>
  <c r="G2372" i="22"/>
  <c r="G2373" i="22"/>
  <c r="G2374" i="22"/>
  <c r="G2375" i="22"/>
  <c r="G2376" i="22"/>
  <c r="G2377" i="22"/>
  <c r="G2378" i="22"/>
  <c r="G2379" i="22"/>
  <c r="G2380" i="22"/>
  <c r="G2381" i="22"/>
  <c r="G2382" i="22"/>
  <c r="G2383" i="22"/>
  <c r="G2384" i="22"/>
  <c r="G2385" i="22"/>
  <c r="G2386" i="22"/>
  <c r="G2387" i="22"/>
  <c r="G2388" i="22"/>
  <c r="G2389" i="22"/>
  <c r="G2390" i="22"/>
  <c r="G2391" i="22"/>
  <c r="G2392" i="22"/>
  <c r="G2393" i="22"/>
  <c r="G2394" i="22"/>
  <c r="G2395" i="22"/>
  <c r="G2396" i="22"/>
  <c r="G2397" i="22"/>
  <c r="G2398" i="22"/>
  <c r="G2399" i="22"/>
  <c r="G2400" i="22"/>
  <c r="G2401" i="22"/>
  <c r="G2402" i="22"/>
  <c r="G2403" i="22"/>
  <c r="G2404" i="22"/>
  <c r="G2405" i="22"/>
  <c r="G2406" i="22"/>
  <c r="G2407" i="22"/>
  <c r="G2408" i="22"/>
  <c r="G2409" i="22"/>
  <c r="G2410" i="22"/>
  <c r="G2411" i="22"/>
  <c r="G2412" i="22"/>
  <c r="G2413" i="22"/>
  <c r="G2414" i="22"/>
  <c r="G2415" i="22"/>
  <c r="G2416" i="22"/>
  <c r="G2417" i="22"/>
  <c r="G2418" i="22"/>
  <c r="G2419" i="22"/>
  <c r="G2420" i="22"/>
  <c r="G2421" i="22"/>
  <c r="G2422" i="22"/>
  <c r="G2423" i="22"/>
  <c r="G2424" i="22"/>
  <c r="G2425" i="22"/>
  <c r="G2426" i="22"/>
  <c r="G2427" i="22"/>
  <c r="G2428" i="22"/>
  <c r="G2429" i="22"/>
  <c r="G2430" i="22"/>
  <c r="G2431" i="22"/>
  <c r="G2432" i="22"/>
  <c r="G2433" i="22"/>
  <c r="G2434" i="22"/>
  <c r="G2435" i="22"/>
  <c r="G2436" i="22"/>
  <c r="G2437" i="22"/>
  <c r="G2438" i="22"/>
  <c r="G2439" i="22"/>
  <c r="G2440" i="22"/>
  <c r="G2441" i="22"/>
  <c r="G2442" i="22"/>
  <c r="G2443" i="22"/>
  <c r="G2444" i="22"/>
  <c r="G2445" i="22"/>
  <c r="G2446" i="22"/>
  <c r="G2447" i="22"/>
  <c r="G2448" i="22"/>
  <c r="G2449" i="22"/>
  <c r="G2450" i="22"/>
  <c r="G2451" i="22"/>
  <c r="G2452" i="22"/>
  <c r="G2453" i="22"/>
  <c r="G2454" i="22"/>
  <c r="G2455" i="22"/>
  <c r="G2456" i="22"/>
  <c r="G2457" i="22"/>
  <c r="G2458" i="22"/>
  <c r="G2459" i="22"/>
  <c r="G2460" i="22"/>
  <c r="G2461" i="22"/>
  <c r="G2462" i="22"/>
  <c r="G2463" i="22"/>
  <c r="G2464" i="22"/>
  <c r="G2465" i="22"/>
  <c r="G2466" i="22"/>
  <c r="G2467" i="22"/>
  <c r="G2468" i="22"/>
  <c r="G2469" i="22"/>
  <c r="G2470" i="22"/>
  <c r="G2471" i="22"/>
  <c r="G2472" i="22"/>
  <c r="G2473" i="22"/>
  <c r="G2474" i="22"/>
  <c r="G2475" i="22"/>
  <c r="G2135" i="22"/>
  <c r="G2136" i="22"/>
  <c r="G2137" i="22"/>
  <c r="G2138" i="22"/>
  <c r="G2139" i="22"/>
  <c r="G2140" i="22"/>
  <c r="G2141" i="22"/>
  <c r="G2142" i="22"/>
  <c r="G2143" i="22"/>
  <c r="G2144" i="22"/>
  <c r="G2145" i="22"/>
  <c r="G2146" i="22"/>
  <c r="G2147" i="22"/>
  <c r="G2148" i="22"/>
  <c r="G2149" i="22"/>
  <c r="G2150" i="22"/>
  <c r="G2151" i="22"/>
  <c r="G2152" i="22"/>
  <c r="G2153" i="22"/>
  <c r="G2154" i="22"/>
  <c r="G2155" i="22"/>
  <c r="G2156" i="22"/>
  <c r="G2157" i="22"/>
  <c r="G2158" i="22"/>
  <c r="G2159" i="22"/>
  <c r="G2160" i="22"/>
  <c r="G2161" i="22"/>
  <c r="G2162" i="22"/>
  <c r="G2163" i="22"/>
  <c r="G2164" i="22"/>
  <c r="G2165" i="22"/>
  <c r="G2166" i="22"/>
  <c r="G2167" i="22"/>
  <c r="G2168" i="22"/>
  <c r="G2169" i="22"/>
  <c r="G2171" i="22"/>
  <c r="G2170" i="22"/>
  <c r="O2773" i="9" l="1"/>
  <c r="P2773" i="9" s="1"/>
  <c r="N2542" i="9"/>
  <c r="N2788" i="9"/>
  <c r="O2788" i="9" s="1"/>
  <c r="P2788" i="9" s="1"/>
  <c r="N2676" i="9"/>
  <c r="N2768" i="9"/>
  <c r="O2768" i="9" s="1"/>
  <c r="P2768" i="9" s="1"/>
  <c r="N2637" i="9"/>
  <c r="O2637" i="9" s="1"/>
  <c r="P2637" i="9" s="1"/>
  <c r="N2648" i="9"/>
  <c r="N2554" i="9"/>
  <c r="O2554" i="9" s="1"/>
  <c r="P2554" i="9" s="1"/>
  <c r="N2802" i="9"/>
  <c r="O2802" i="9" s="1"/>
  <c r="P2802" i="9" s="1"/>
  <c r="N2778" i="9"/>
  <c r="O2778" i="9" s="1"/>
  <c r="P2778" i="9" s="1"/>
  <c r="N2634" i="9"/>
  <c r="O2634" i="9" s="1"/>
  <c r="P2634" i="9" s="1"/>
  <c r="N2557" i="9"/>
  <c r="N2541" i="9"/>
  <c r="O2541" i="9" s="1"/>
  <c r="P2541" i="9" s="1"/>
  <c r="N2538" i="9"/>
  <c r="N2715" i="9"/>
  <c r="N2588" i="9"/>
  <c r="O2588" i="9" s="1"/>
  <c r="P2588" i="9" s="1"/>
  <c r="N2640" i="9"/>
  <c r="N2655" i="9"/>
  <c r="N2796" i="9"/>
  <c r="O2796" i="9" s="1"/>
  <c r="P2796" i="9" s="1"/>
  <c r="N2589" i="9"/>
  <c r="N2568" i="9"/>
  <c r="O2568" i="9" s="1"/>
  <c r="P2568" i="9" s="1"/>
  <c r="N2547" i="9"/>
  <c r="O2547" i="9" s="1"/>
  <c r="P2547" i="9" s="1"/>
  <c r="A2511" i="22"/>
  <c r="B2510" i="22"/>
  <c r="C2510" i="22"/>
  <c r="N2686" i="9"/>
  <c r="N2641" i="9"/>
  <c r="O2641" i="9" s="1"/>
  <c r="P2641" i="9" s="1"/>
  <c r="N2590" i="9"/>
  <c r="O2590" i="9" s="1"/>
  <c r="P2590" i="9" s="1"/>
  <c r="I2475" i="22"/>
  <c r="I2476" i="22"/>
  <c r="N2642" i="9"/>
  <c r="O2642" i="9" s="1"/>
  <c r="P2642" i="9" s="1"/>
  <c r="N2669" i="9"/>
  <c r="N2636" i="9"/>
  <c r="N2791" i="9"/>
  <c r="O2791" i="9" s="1"/>
  <c r="P2791" i="9" s="1"/>
  <c r="N2711" i="9"/>
  <c r="O2711" i="9" s="1"/>
  <c r="P2711" i="9" s="1"/>
  <c r="Q2711" i="9" s="1"/>
  <c r="N2631" i="9"/>
  <c r="O2631" i="9" s="1"/>
  <c r="P2631" i="9" s="1"/>
  <c r="Q2631" i="9" s="1"/>
  <c r="N2622" i="9"/>
  <c r="N2843" i="9"/>
  <c r="O2843" i="9" s="1"/>
  <c r="P2843" i="9" s="1"/>
  <c r="N2840" i="9"/>
  <c r="O2840" i="9" s="1"/>
  <c r="P2840" i="9" s="1"/>
  <c r="N2559" i="9"/>
  <c r="O2559" i="9" s="1"/>
  <c r="P2559" i="9" s="1"/>
  <c r="Q2559" i="9" s="1"/>
  <c r="N2825" i="9"/>
  <c r="O2825" i="9" s="1"/>
  <c r="P2825" i="9" s="1"/>
  <c r="N2609" i="9"/>
  <c r="O2609" i="9" s="1"/>
  <c r="P2609" i="9" s="1"/>
  <c r="N2621" i="9"/>
  <c r="O2621" i="9" s="1"/>
  <c r="P2621" i="9" s="1"/>
  <c r="N2560" i="9"/>
  <c r="N2783" i="9"/>
  <c r="N2546" i="9"/>
  <c r="O2546" i="9" s="1"/>
  <c r="P2546" i="9" s="1"/>
  <c r="N2690" i="9"/>
  <c r="O2690" i="9" s="1"/>
  <c r="P2690" i="9" s="1"/>
  <c r="N2800" i="9"/>
  <c r="O2800" i="9" s="1"/>
  <c r="P2800" i="9" s="1"/>
  <c r="N2779" i="9"/>
  <c r="O2779" i="9" s="1"/>
  <c r="P2779" i="9" s="1"/>
  <c r="N2545" i="9"/>
  <c r="N2552" i="9"/>
  <c r="O2552" i="9" s="1"/>
  <c r="P2552" i="9" s="1"/>
  <c r="Q2552" i="9" s="1"/>
  <c r="N2714" i="9"/>
  <c r="O2714" i="9" s="1"/>
  <c r="P2714" i="9" s="1"/>
  <c r="Q2714" i="9" s="1"/>
  <c r="N2678" i="9"/>
  <c r="O2678" i="9" s="1"/>
  <c r="P2678" i="9" s="1"/>
  <c r="N2594" i="9"/>
  <c r="O2594" i="9" s="1"/>
  <c r="P2594" i="9" s="1"/>
  <c r="N2625" i="9"/>
  <c r="O2625" i="9" s="1"/>
  <c r="P2625" i="9" s="1"/>
  <c r="N2658" i="9"/>
  <c r="O2658" i="9" s="1"/>
  <c r="P2658" i="9" s="1"/>
  <c r="N2708" i="9"/>
  <c r="O2708" i="9" s="1"/>
  <c r="P2708" i="9" s="1"/>
  <c r="N2645" i="9"/>
  <c r="O2645" i="9" s="1"/>
  <c r="P2645" i="9" s="1"/>
  <c r="N2663" i="9"/>
  <c r="O2663" i="9" s="1"/>
  <c r="P2663" i="9" s="1"/>
  <c r="N2549" i="9"/>
  <c r="O2549" i="9" s="1"/>
  <c r="P2549" i="9" s="1"/>
  <c r="Q2549" i="9" s="1"/>
  <c r="N2591" i="9"/>
  <c r="O2591" i="9" s="1"/>
  <c r="P2591" i="9" s="1"/>
  <c r="N2543" i="9"/>
  <c r="N2629" i="9"/>
  <c r="O2629" i="9" s="1"/>
  <c r="P2629" i="9" s="1"/>
  <c r="N2604" i="9"/>
  <c r="O2604" i="9" s="1"/>
  <c r="P2604" i="9" s="1"/>
  <c r="N2667" i="9"/>
  <c r="O2667" i="9" s="1"/>
  <c r="P2667" i="9" s="1"/>
  <c r="N2721" i="9"/>
  <c r="O2721" i="9" s="1"/>
  <c r="P2721" i="9" s="1"/>
  <c r="N2618" i="9"/>
  <c r="O2618" i="9" s="1"/>
  <c r="P2618" i="9" s="1"/>
  <c r="N2829" i="9"/>
  <c r="O2829" i="9" s="1"/>
  <c r="P2829" i="9" s="1"/>
  <c r="N2720" i="9"/>
  <c r="O2720" i="9" s="1"/>
  <c r="P2720" i="9" s="1"/>
  <c r="N2662" i="9"/>
  <c r="O2662" i="9" s="1"/>
  <c r="P2662" i="9" s="1"/>
  <c r="O2576" i="9"/>
  <c r="P2576" i="9" s="1"/>
  <c r="O2749" i="9"/>
  <c r="P2749" i="9" s="1"/>
  <c r="O2741" i="9"/>
  <c r="P2741" i="9" s="1"/>
  <c r="O2589" i="9"/>
  <c r="P2589" i="9" s="1"/>
  <c r="N2606" i="9"/>
  <c r="O2606" i="9" s="1"/>
  <c r="P2606" i="9" s="1"/>
  <c r="Q2606" i="9" s="1"/>
  <c r="N2806" i="9"/>
  <c r="O2806" i="9" s="1"/>
  <c r="P2806" i="9" s="1"/>
  <c r="N2805" i="9"/>
  <c r="O2805" i="9" s="1"/>
  <c r="P2805" i="9" s="1"/>
  <c r="O2774" i="9"/>
  <c r="P2774" i="9" s="1"/>
  <c r="O2655" i="9"/>
  <c r="P2655" i="9" s="1"/>
  <c r="O2683" i="9"/>
  <c r="P2683" i="9" s="1"/>
  <c r="N2580" i="9"/>
  <c r="O2580" i="9" s="1"/>
  <c r="P2580" i="9" s="1"/>
  <c r="O2681" i="9"/>
  <c r="P2681" i="9" s="1"/>
  <c r="N2612" i="9"/>
  <c r="O2612" i="9" s="1"/>
  <c r="P2612" i="9" s="1"/>
  <c r="O2551" i="9"/>
  <c r="P2551" i="9" s="1"/>
  <c r="O2564" i="9"/>
  <c r="P2564" i="9" s="1"/>
  <c r="N2605" i="9"/>
  <c r="O2605" i="9" s="1"/>
  <c r="P2605" i="9" s="1"/>
  <c r="N2643" i="9"/>
  <c r="O2643" i="9" s="1"/>
  <c r="P2643" i="9" s="1"/>
  <c r="O2835" i="9"/>
  <c r="P2835" i="9" s="1"/>
  <c r="N2575" i="9"/>
  <c r="O2575" i="9" s="1"/>
  <c r="P2575" i="9" s="1"/>
  <c r="N2659" i="9"/>
  <c r="O2659" i="9" s="1"/>
  <c r="P2659" i="9" s="1"/>
  <c r="O2617" i="9"/>
  <c r="P2617" i="9" s="1"/>
  <c r="N2675" i="9"/>
  <c r="O2675" i="9" s="1"/>
  <c r="P2675" i="9" s="1"/>
  <c r="N2630" i="9"/>
  <c r="N2566" i="9"/>
  <c r="O2566" i="9" s="1"/>
  <c r="P2566" i="9" s="1"/>
  <c r="O2647" i="9"/>
  <c r="P2647" i="9" s="1"/>
  <c r="O2671" i="9"/>
  <c r="P2671" i="9" s="1"/>
  <c r="O2680" i="9"/>
  <c r="P2680" i="9" s="1"/>
  <c r="N2653" i="9"/>
  <c r="O2653" i="9" s="1"/>
  <c r="P2653" i="9" s="1"/>
  <c r="O2732" i="9"/>
  <c r="P2732" i="9" s="1"/>
  <c r="N2603" i="9"/>
  <c r="O2603" i="9" s="1"/>
  <c r="P2603" i="9" s="1"/>
  <c r="O2706" i="9"/>
  <c r="P2706" i="9" s="1"/>
  <c r="O2704" i="9"/>
  <c r="P2704" i="9" s="1"/>
  <c r="O2804" i="9"/>
  <c r="P2804" i="9" s="1"/>
  <c r="O2722" i="9"/>
  <c r="P2722" i="9" s="1"/>
  <c r="O2735" i="9"/>
  <c r="P2735" i="9" s="1"/>
  <c r="N2819" i="9"/>
  <c r="O2819" i="9" s="1"/>
  <c r="P2819" i="9" s="1"/>
  <c r="O2793" i="9"/>
  <c r="P2793" i="9" s="1"/>
  <c r="O2669" i="9"/>
  <c r="P2669" i="9" s="1"/>
  <c r="O2648" i="9"/>
  <c r="P2648" i="9" s="1"/>
  <c r="O2786" i="9"/>
  <c r="P2786" i="9" s="1"/>
  <c r="O2622" i="9"/>
  <c r="P2622" i="9" s="1"/>
  <c r="O2764" i="9"/>
  <c r="P2764" i="9" s="1"/>
  <c r="N2562" i="9"/>
  <c r="O2562" i="9" s="1"/>
  <c r="P2562" i="9" s="1"/>
  <c r="N2673" i="9"/>
  <c r="O2673" i="9" s="1"/>
  <c r="P2673" i="9" s="1"/>
  <c r="O2584" i="9"/>
  <c r="P2584" i="9" s="1"/>
  <c r="O2668" i="9"/>
  <c r="P2668" i="9" s="1"/>
  <c r="O2717" i="9"/>
  <c r="P2717" i="9" s="1"/>
  <c r="O2762" i="9"/>
  <c r="P2762" i="9" s="1"/>
  <c r="O2776" i="9"/>
  <c r="P2776" i="9" s="1"/>
  <c r="O2635" i="9"/>
  <c r="P2635" i="9" s="1"/>
  <c r="Q2635" i="9" s="1"/>
  <c r="N2565" i="9"/>
  <c r="O2565" i="9" s="1"/>
  <c r="P2565" i="9" s="1"/>
  <c r="O2545" i="9"/>
  <c r="P2545" i="9" s="1"/>
  <c r="N2832" i="9"/>
  <c r="O2832" i="9" s="1"/>
  <c r="P2832" i="9" s="1"/>
  <c r="N2638" i="9"/>
  <c r="O2638" i="9" s="1"/>
  <c r="P2638" i="9" s="1"/>
  <c r="O2769" i="9"/>
  <c r="P2769" i="9" s="1"/>
  <c r="O2538" i="9"/>
  <c r="P2538" i="9" s="1"/>
  <c r="N2651" i="9"/>
  <c r="O2651" i="9" s="1"/>
  <c r="P2651" i="9" s="1"/>
  <c r="N2795" i="9"/>
  <c r="O2795" i="9" s="1"/>
  <c r="P2795" i="9" s="1"/>
  <c r="O2766" i="9"/>
  <c r="P2766" i="9" s="1"/>
  <c r="O2540" i="9"/>
  <c r="P2540" i="9" s="1"/>
  <c r="N2830" i="9"/>
  <c r="O2830" i="9" s="1"/>
  <c r="P2830" i="9" s="1"/>
  <c r="N2602" i="9"/>
  <c r="O2602" i="9" s="1"/>
  <c r="P2602" i="9" s="1"/>
  <c r="O2702" i="9"/>
  <c r="P2702" i="9" s="1"/>
  <c r="O2736" i="9"/>
  <c r="P2736" i="9" s="1"/>
  <c r="N2650" i="9"/>
  <c r="O2650" i="9" s="1"/>
  <c r="P2650" i="9" s="1"/>
  <c r="N2665" i="9"/>
  <c r="O2665" i="9" s="1"/>
  <c r="P2665" i="9" s="1"/>
  <c r="O2542" i="9"/>
  <c r="P2542" i="9" s="1"/>
  <c r="O2838" i="9"/>
  <c r="P2838" i="9" s="1"/>
  <c r="O2725" i="9"/>
  <c r="P2725" i="9" s="1"/>
  <c r="O2696" i="9"/>
  <c r="P2696" i="9" s="1"/>
  <c r="N2740" i="9"/>
  <c r="O2740" i="9" s="1"/>
  <c r="P2740" i="9" s="1"/>
  <c r="N2792" i="9"/>
  <c r="O2792" i="9" s="1"/>
  <c r="P2792" i="9" s="1"/>
  <c r="O2812" i="9"/>
  <c r="P2812" i="9" s="1"/>
  <c r="O2556" i="9"/>
  <c r="P2556" i="9" s="1"/>
  <c r="Q2556" i="9" s="1"/>
  <c r="N2573" i="9"/>
  <c r="O2573" i="9" s="1"/>
  <c r="P2573" i="9" s="1"/>
  <c r="O2733" i="9"/>
  <c r="P2733" i="9" s="1"/>
  <c r="N2624" i="9"/>
  <c r="O2624" i="9" s="1"/>
  <c r="P2624" i="9" s="1"/>
  <c r="Q2624" i="9" s="1"/>
  <c r="O2747" i="9"/>
  <c r="P2747" i="9" s="1"/>
  <c r="N2582" i="9"/>
  <c r="O2582" i="9" s="1"/>
  <c r="P2582" i="9" s="1"/>
  <c r="N2817" i="9"/>
  <c r="O2817" i="9" s="1"/>
  <c r="P2817" i="9" s="1"/>
  <c r="O2837" i="9"/>
  <c r="P2837" i="9" s="1"/>
  <c r="O2560" i="9"/>
  <c r="P2560" i="9" s="1"/>
  <c r="O2636" i="9"/>
  <c r="P2636" i="9" s="1"/>
  <c r="N2760" i="9"/>
  <c r="O2760" i="9" s="1"/>
  <c r="P2760" i="9" s="1"/>
  <c r="O2697" i="9"/>
  <c r="P2697" i="9" s="1"/>
  <c r="O2783" i="9"/>
  <c r="P2783" i="9" s="1"/>
  <c r="O2728" i="9"/>
  <c r="P2728" i="9" s="1"/>
  <c r="O2814" i="9"/>
  <c r="P2814" i="9" s="1"/>
  <c r="N2553" i="9"/>
  <c r="O2553" i="9" s="1"/>
  <c r="P2553" i="9" s="1"/>
  <c r="N2689" i="9"/>
  <c r="O2689" i="9" s="1"/>
  <c r="P2689" i="9" s="1"/>
  <c r="O2557" i="9"/>
  <c r="P2557" i="9" s="1"/>
  <c r="N2579" i="9"/>
  <c r="O2579" i="9" s="1"/>
  <c r="P2579" i="9" s="1"/>
  <c r="O2657" i="9"/>
  <c r="P2657" i="9" s="1"/>
  <c r="O2630" i="9"/>
  <c r="P2630" i="9" s="1"/>
  <c r="Q2630" i="9" s="1"/>
  <c r="O2686" i="9"/>
  <c r="P2686" i="9" s="1"/>
  <c r="N2693" i="9"/>
  <c r="O2693" i="9" s="1"/>
  <c r="P2693" i="9" s="1"/>
  <c r="N2691" i="9"/>
  <c r="O2691" i="9" s="1"/>
  <c r="P2691" i="9" s="1"/>
  <c r="O2719" i="9"/>
  <c r="P2719" i="9" s="1"/>
  <c r="O2685" i="9"/>
  <c r="P2685" i="9" s="1"/>
  <c r="N2688" i="9"/>
  <c r="O2688" i="9" s="1"/>
  <c r="P2688" i="9" s="1"/>
  <c r="O2601" i="9"/>
  <c r="P2601" i="9" s="1"/>
  <c r="N2738" i="9"/>
  <c r="O2738" i="9" s="1"/>
  <c r="P2738" i="9" s="1"/>
  <c r="N2755" i="9"/>
  <c r="O2755" i="9" s="1"/>
  <c r="P2755" i="9" s="1"/>
  <c r="N2808" i="9"/>
  <c r="O2808" i="9" s="1"/>
  <c r="P2808" i="9" s="1"/>
  <c r="N2597" i="9"/>
  <c r="O2597" i="9" s="1"/>
  <c r="P2597" i="9" s="1"/>
  <c r="N2810" i="9"/>
  <c r="O2810" i="9" s="1"/>
  <c r="P2810" i="9" s="1"/>
  <c r="N2712" i="9"/>
  <c r="O2712" i="9" s="1"/>
  <c r="P2712" i="9" s="1"/>
  <c r="O2752" i="9"/>
  <c r="P2752" i="9" s="1"/>
  <c r="N2789" i="9"/>
  <c r="O2789" i="9" s="1"/>
  <c r="P2789" i="9" s="1"/>
  <c r="N2627" i="9"/>
  <c r="O2627" i="9" s="1"/>
  <c r="P2627" i="9" s="1"/>
  <c r="N2569" i="9"/>
  <c r="O2569" i="9" s="1"/>
  <c r="P2569" i="9" s="1"/>
  <c r="N2632" i="9"/>
  <c r="O2632" i="9" s="1"/>
  <c r="P2632" i="9" s="1"/>
  <c r="O2821" i="9"/>
  <c r="P2821" i="9" s="1"/>
  <c r="O2620" i="9"/>
  <c r="P2620" i="9" s="1"/>
  <c r="O2784" i="9"/>
  <c r="P2784" i="9" s="1"/>
  <c r="O2676" i="9"/>
  <c r="P2676" i="9" s="1"/>
  <c r="O2599" i="9"/>
  <c r="P2599" i="9" s="1"/>
  <c r="O2640" i="9"/>
  <c r="P2640" i="9" s="1"/>
  <c r="O2543" i="9"/>
  <c r="P2543" i="9" s="1"/>
  <c r="N2607" i="9"/>
  <c r="O2607" i="9" s="1"/>
  <c r="P2607" i="9" s="1"/>
  <c r="Q2607" i="9" s="1"/>
  <c r="N2586" i="9"/>
  <c r="O2586" i="9" s="1"/>
  <c r="P2586" i="9" s="1"/>
  <c r="N2815" i="9"/>
  <c r="O2815" i="9" s="1"/>
  <c r="P2815" i="9" s="1"/>
  <c r="N2811" i="9"/>
  <c r="O2811" i="9" s="1"/>
  <c r="P2811" i="9" s="1"/>
  <c r="N2661" i="9"/>
  <c r="O2661" i="9" s="1"/>
  <c r="P2661" i="9" s="1"/>
  <c r="N2595" i="9"/>
  <c r="O2595" i="9" s="1"/>
  <c r="P2595" i="9" s="1"/>
  <c r="O2715" i="9"/>
  <c r="P2715" i="9" s="1"/>
  <c r="Q2715" i="9" s="1"/>
  <c r="O2571" i="9"/>
  <c r="P2571" i="9" s="1"/>
  <c r="N2827" i="9"/>
  <c r="O2827" i="9" s="1"/>
  <c r="P2827" i="9" s="1"/>
  <c r="N2633" i="9"/>
  <c r="O2633" i="9" s="1"/>
  <c r="P2633" i="9" s="1"/>
  <c r="Q2633" i="9" s="1"/>
  <c r="N2809" i="9"/>
  <c r="O2809" i="9" s="1"/>
  <c r="P2809" i="9" s="1"/>
  <c r="N2587" i="9"/>
  <c r="O2587" i="9" s="1"/>
  <c r="P2587" i="9" s="1"/>
  <c r="N2757" i="9"/>
  <c r="O2757" i="9" s="1"/>
  <c r="P2757" i="9" s="1"/>
  <c r="N2699" i="9"/>
  <c r="O2699" i="9" s="1"/>
  <c r="P2699" i="9" s="1"/>
  <c r="N2660" i="9"/>
  <c r="O2660" i="9" s="1"/>
  <c r="P2660" i="9" s="1"/>
  <c r="N2824" i="9"/>
  <c r="O2824" i="9" s="1"/>
  <c r="P2824" i="9" s="1"/>
  <c r="N2613" i="9"/>
  <c r="O2613" i="9" s="1"/>
  <c r="P2613" i="9" s="1"/>
  <c r="N2626" i="9"/>
  <c r="O2626" i="9" s="1"/>
  <c r="P2626" i="9" s="1"/>
  <c r="Q2626" i="9" s="1"/>
  <c r="N2692" i="9"/>
  <c r="O2692" i="9" s="1"/>
  <c r="P2692" i="9" s="1"/>
  <c r="N2646" i="9"/>
  <c r="O2646" i="9" s="1"/>
  <c r="P2646" i="9" s="1"/>
  <c r="N2771" i="9"/>
  <c r="O2771" i="9" s="1"/>
  <c r="P2771" i="9" s="1"/>
  <c r="O2744" i="9"/>
  <c r="P2744" i="9" s="1"/>
  <c r="N2555" i="9"/>
  <c r="O2555" i="9" s="1"/>
  <c r="P2555" i="9" s="1"/>
  <c r="O2797" i="9"/>
  <c r="P2797" i="9" s="1"/>
  <c r="N2758" i="9"/>
  <c r="O2758" i="9" s="1"/>
  <c r="P2758" i="9" s="1"/>
  <c r="I2446" i="22"/>
  <c r="I2154" i="22"/>
  <c r="I2162" i="22"/>
  <c r="I2169" i="22"/>
  <c r="I2178" i="22"/>
  <c r="I2185" i="22"/>
  <c r="I2193" i="22"/>
  <c r="I2202" i="22"/>
  <c r="I2210" i="22"/>
  <c r="I2218" i="22"/>
  <c r="I2226" i="22"/>
  <c r="I2233" i="22"/>
  <c r="I2242" i="22"/>
  <c r="I2250" i="22"/>
  <c r="I2258" i="22"/>
  <c r="I2265" i="22"/>
  <c r="I2274" i="22"/>
  <c r="I2282" i="22"/>
  <c r="I2290" i="22"/>
  <c r="I2297" i="22"/>
  <c r="I2306" i="22"/>
  <c r="I2313" i="22"/>
  <c r="I2322" i="22"/>
  <c r="I2329" i="22"/>
  <c r="I2338" i="22"/>
  <c r="I2354" i="22"/>
  <c r="I2362" i="22"/>
  <c r="I2369" i="22"/>
  <c r="I2378" i="22"/>
  <c r="I2386" i="22"/>
  <c r="I2393" i="22"/>
  <c r="I2402" i="22"/>
  <c r="I2417" i="22"/>
  <c r="I2426" i="22"/>
  <c r="I2441" i="22"/>
  <c r="I2450" i="22"/>
  <c r="I2457" i="22"/>
  <c r="I2466" i="22"/>
  <c r="I2474" i="22"/>
  <c r="I2151" i="22"/>
  <c r="I2158" i="22"/>
  <c r="I2159" i="22"/>
  <c r="I2166" i="22"/>
  <c r="I2167" i="22"/>
  <c r="I2175" i="22"/>
  <c r="I2182" i="22"/>
  <c r="I2184" i="22"/>
  <c r="I2190" i="22"/>
  <c r="I2191" i="22"/>
  <c r="I2198" i="22"/>
  <c r="I2199" i="22"/>
  <c r="I2206" i="22"/>
  <c r="I2207" i="22"/>
  <c r="I2215" i="22"/>
  <c r="I2222" i="22"/>
  <c r="I2224" i="22"/>
  <c r="I2230" i="22"/>
  <c r="I2231" i="22"/>
  <c r="I2238" i="22"/>
  <c r="I2240" i="22"/>
  <c r="I2246" i="22"/>
  <c r="I2247" i="22"/>
  <c r="I2254" i="22"/>
  <c r="I2255" i="22"/>
  <c r="I2262" i="22"/>
  <c r="I2272" i="22"/>
  <c r="I2279" i="22"/>
  <c r="I2288" i="22"/>
  <c r="I2294" i="22"/>
  <c r="I2295" i="22"/>
  <c r="I2302" i="22"/>
  <c r="I2304" i="22"/>
  <c r="I2310" i="22"/>
  <c r="I2311" i="22"/>
  <c r="I2319" i="22"/>
  <c r="I2326" i="22"/>
  <c r="I2342" i="22"/>
  <c r="I2344" i="22"/>
  <c r="I2350" i="22"/>
  <c r="I2351" i="22"/>
  <c r="I2358" i="22"/>
  <c r="I2360" i="22"/>
  <c r="I2366" i="22"/>
  <c r="I2374" i="22"/>
  <c r="I2375" i="22"/>
  <c r="I2390" i="22"/>
  <c r="I2398" i="22"/>
  <c r="I2399" i="22"/>
  <c r="I2406" i="22"/>
  <c r="I2414" i="22"/>
  <c r="I2415" i="22"/>
  <c r="I2422" i="22"/>
  <c r="I2423" i="22"/>
  <c r="I2430" i="22"/>
  <c r="I2431" i="22"/>
  <c r="I2439" i="22"/>
  <c r="I2447" i="22"/>
  <c r="I2454" i="22"/>
  <c r="I2463" i="22"/>
  <c r="I2470" i="22"/>
  <c r="I2471" i="22"/>
  <c r="D2142" i="9"/>
  <c r="E2142" i="9"/>
  <c r="D2143" i="9"/>
  <c r="E2143" i="9"/>
  <c r="D2144" i="9"/>
  <c r="F2144" i="9" s="1"/>
  <c r="E2144" i="9"/>
  <c r="D2145" i="9"/>
  <c r="E2145" i="9"/>
  <c r="D2146" i="9"/>
  <c r="E2146" i="9"/>
  <c r="D2147" i="9"/>
  <c r="F2147" i="9" s="1"/>
  <c r="E2147" i="9"/>
  <c r="D2148" i="9"/>
  <c r="E2148" i="9"/>
  <c r="D2149" i="9"/>
  <c r="E2149" i="9"/>
  <c r="D2150" i="9"/>
  <c r="E2150" i="9"/>
  <c r="D2151" i="9"/>
  <c r="F2151" i="9" s="1"/>
  <c r="E2151" i="9"/>
  <c r="D2152" i="9"/>
  <c r="E2152" i="9"/>
  <c r="D2153" i="9"/>
  <c r="E2153" i="9"/>
  <c r="D2154" i="9"/>
  <c r="E2154" i="9"/>
  <c r="D2155" i="9"/>
  <c r="E2155" i="9"/>
  <c r="D2156" i="9"/>
  <c r="F2156" i="9" s="1"/>
  <c r="E2156" i="9"/>
  <c r="D2157" i="9"/>
  <c r="E2157" i="9"/>
  <c r="D2158" i="9"/>
  <c r="E2158" i="9"/>
  <c r="D2159" i="9"/>
  <c r="F2159" i="9" s="1"/>
  <c r="E2159" i="9"/>
  <c r="D2160" i="9"/>
  <c r="E2160" i="9"/>
  <c r="D2161" i="9"/>
  <c r="E2161" i="9"/>
  <c r="D2162" i="9"/>
  <c r="E2162" i="9"/>
  <c r="D2163" i="9"/>
  <c r="F2163" i="9" s="1"/>
  <c r="E2163" i="9"/>
  <c r="D2164" i="9"/>
  <c r="E2164" i="9"/>
  <c r="D2165" i="9"/>
  <c r="E2165" i="9"/>
  <c r="D2166" i="9"/>
  <c r="E2166" i="9"/>
  <c r="D2167" i="9"/>
  <c r="E2167" i="9"/>
  <c r="D2168" i="9"/>
  <c r="E2168" i="9"/>
  <c r="D2169" i="9"/>
  <c r="E2169" i="9"/>
  <c r="D2170" i="9"/>
  <c r="E2170" i="9"/>
  <c r="D2171" i="9"/>
  <c r="E2171" i="9"/>
  <c r="D2172" i="9"/>
  <c r="E2172" i="9"/>
  <c r="D2173" i="9"/>
  <c r="E2173" i="9"/>
  <c r="D2174" i="9"/>
  <c r="E2174" i="9"/>
  <c r="D2175" i="9"/>
  <c r="F2175" i="9" s="1"/>
  <c r="E2175" i="9"/>
  <c r="D2176" i="9"/>
  <c r="E2176" i="9"/>
  <c r="D2177" i="9"/>
  <c r="E2177" i="9"/>
  <c r="D2178" i="9"/>
  <c r="E2178" i="9"/>
  <c r="D2179" i="9"/>
  <c r="E2179" i="9"/>
  <c r="D2180" i="9"/>
  <c r="E2180" i="9"/>
  <c r="D2181" i="9"/>
  <c r="E2181" i="9"/>
  <c r="D2182" i="9"/>
  <c r="E2182" i="9"/>
  <c r="D2183" i="9"/>
  <c r="E2183" i="9"/>
  <c r="D2184" i="9"/>
  <c r="E2184" i="9"/>
  <c r="D2185" i="9"/>
  <c r="E2185" i="9"/>
  <c r="D2186" i="9"/>
  <c r="E2186" i="9"/>
  <c r="D2187" i="9"/>
  <c r="E2187" i="9"/>
  <c r="D2188" i="9"/>
  <c r="E2188" i="9"/>
  <c r="D2189" i="9"/>
  <c r="E2189" i="9"/>
  <c r="D2190" i="9"/>
  <c r="E2190" i="9"/>
  <c r="D2191" i="9"/>
  <c r="E2191" i="9"/>
  <c r="D2192" i="9"/>
  <c r="E2192" i="9"/>
  <c r="D2193" i="9"/>
  <c r="E2193" i="9"/>
  <c r="D2194" i="9"/>
  <c r="E2194" i="9"/>
  <c r="D2195" i="9"/>
  <c r="E2195" i="9"/>
  <c r="D2196" i="9"/>
  <c r="E2196" i="9"/>
  <c r="D2197" i="9"/>
  <c r="E2197" i="9"/>
  <c r="D2198" i="9"/>
  <c r="E2198" i="9"/>
  <c r="D2199" i="9"/>
  <c r="E2199" i="9"/>
  <c r="D2200" i="9"/>
  <c r="E2200" i="9"/>
  <c r="D2201" i="9"/>
  <c r="E2201" i="9"/>
  <c r="D2202" i="9"/>
  <c r="E2202" i="9"/>
  <c r="D2203" i="9"/>
  <c r="E2203" i="9"/>
  <c r="D2204" i="9"/>
  <c r="E2204" i="9"/>
  <c r="D2205" i="9"/>
  <c r="E2205" i="9"/>
  <c r="D2206" i="9"/>
  <c r="E2206" i="9"/>
  <c r="D2207" i="9"/>
  <c r="E2207" i="9"/>
  <c r="D2208" i="9"/>
  <c r="E2208" i="9"/>
  <c r="D2209" i="9"/>
  <c r="E2209" i="9"/>
  <c r="D2210" i="9"/>
  <c r="E2210" i="9"/>
  <c r="D2211" i="9"/>
  <c r="E2211" i="9"/>
  <c r="D2212" i="9"/>
  <c r="E2212" i="9"/>
  <c r="D2213" i="9"/>
  <c r="E2213" i="9"/>
  <c r="D2214" i="9"/>
  <c r="E2214" i="9"/>
  <c r="D2215" i="9"/>
  <c r="E2215" i="9"/>
  <c r="D2216" i="9"/>
  <c r="E2216" i="9"/>
  <c r="D2217" i="9"/>
  <c r="E2217" i="9"/>
  <c r="D2218" i="9"/>
  <c r="E2218" i="9"/>
  <c r="D2219" i="9"/>
  <c r="E2219" i="9"/>
  <c r="D2220" i="9"/>
  <c r="E2220" i="9"/>
  <c r="D2221" i="9"/>
  <c r="E2221" i="9"/>
  <c r="D2222" i="9"/>
  <c r="E2222" i="9"/>
  <c r="D2223" i="9"/>
  <c r="E2223" i="9"/>
  <c r="D2224" i="9"/>
  <c r="E2224" i="9"/>
  <c r="D2225" i="9"/>
  <c r="E2225" i="9"/>
  <c r="D2226" i="9"/>
  <c r="E2226" i="9"/>
  <c r="D2227" i="9"/>
  <c r="E2227" i="9"/>
  <c r="D2228" i="9"/>
  <c r="E2228" i="9"/>
  <c r="D2229" i="9"/>
  <c r="E2229" i="9"/>
  <c r="D2230" i="9"/>
  <c r="E2230" i="9"/>
  <c r="D2231" i="9"/>
  <c r="E2231" i="9"/>
  <c r="D2232" i="9"/>
  <c r="E2232" i="9"/>
  <c r="D2233" i="9"/>
  <c r="E2233" i="9"/>
  <c r="D2234" i="9"/>
  <c r="E2234" i="9"/>
  <c r="D2235" i="9"/>
  <c r="E2235" i="9"/>
  <c r="D2236" i="9"/>
  <c r="E2236" i="9"/>
  <c r="D2237" i="9"/>
  <c r="E2237" i="9"/>
  <c r="D2238" i="9"/>
  <c r="E2238" i="9"/>
  <c r="D2239" i="9"/>
  <c r="E2239" i="9"/>
  <c r="D2240" i="9"/>
  <c r="E2240" i="9"/>
  <c r="D2241" i="9"/>
  <c r="E2241" i="9"/>
  <c r="D2242" i="9"/>
  <c r="E2242" i="9"/>
  <c r="D2243" i="9"/>
  <c r="E2243" i="9"/>
  <c r="D2244" i="9"/>
  <c r="E2244" i="9"/>
  <c r="D2245" i="9"/>
  <c r="E2245" i="9"/>
  <c r="D2246" i="9"/>
  <c r="E2246" i="9"/>
  <c r="D2247" i="9"/>
  <c r="E2247" i="9"/>
  <c r="D2248" i="9"/>
  <c r="E2248" i="9"/>
  <c r="D2249" i="9"/>
  <c r="E2249" i="9"/>
  <c r="D2250" i="9"/>
  <c r="E2250" i="9"/>
  <c r="D2251" i="9"/>
  <c r="E2251" i="9"/>
  <c r="D2252" i="9"/>
  <c r="E2252" i="9"/>
  <c r="D2253" i="9"/>
  <c r="E2253" i="9"/>
  <c r="D2254" i="9"/>
  <c r="E2254" i="9"/>
  <c r="D2255" i="9"/>
  <c r="E2255" i="9"/>
  <c r="D2256" i="9"/>
  <c r="E2256" i="9"/>
  <c r="D2257" i="9"/>
  <c r="E2257" i="9"/>
  <c r="D2258" i="9"/>
  <c r="E2258" i="9"/>
  <c r="D2259" i="9"/>
  <c r="E2259" i="9"/>
  <c r="D2260" i="9"/>
  <c r="E2260" i="9"/>
  <c r="D2261" i="9"/>
  <c r="E2261" i="9"/>
  <c r="D2262" i="9"/>
  <c r="E2262" i="9"/>
  <c r="D2263" i="9"/>
  <c r="E2263" i="9"/>
  <c r="D2264" i="9"/>
  <c r="E2264" i="9"/>
  <c r="D2265" i="9"/>
  <c r="E2265" i="9"/>
  <c r="D2266" i="9"/>
  <c r="E2266" i="9"/>
  <c r="D2267" i="9"/>
  <c r="E2267" i="9"/>
  <c r="D2268" i="9"/>
  <c r="E2268" i="9"/>
  <c r="D2269" i="9"/>
  <c r="E2269" i="9"/>
  <c r="D2270" i="9"/>
  <c r="E2270" i="9"/>
  <c r="D2271" i="9"/>
  <c r="E2271" i="9"/>
  <c r="D2272" i="9"/>
  <c r="E2272" i="9"/>
  <c r="D2273" i="9"/>
  <c r="E2273" i="9"/>
  <c r="D2274" i="9"/>
  <c r="E2274" i="9"/>
  <c r="D2275" i="9"/>
  <c r="E2275" i="9"/>
  <c r="D2276" i="9"/>
  <c r="E2276" i="9"/>
  <c r="D2277" i="9"/>
  <c r="E2277" i="9"/>
  <c r="D2278" i="9"/>
  <c r="E2278" i="9"/>
  <c r="D2279" i="9"/>
  <c r="E2279" i="9"/>
  <c r="D2280" i="9"/>
  <c r="E2280" i="9"/>
  <c r="D2281" i="9"/>
  <c r="E2281" i="9"/>
  <c r="D2282" i="9"/>
  <c r="E2282" i="9"/>
  <c r="D2283" i="9"/>
  <c r="E2283" i="9"/>
  <c r="D2284" i="9"/>
  <c r="E2284" i="9"/>
  <c r="D2285" i="9"/>
  <c r="E2285" i="9"/>
  <c r="D2286" i="9"/>
  <c r="E2286" i="9"/>
  <c r="D2287" i="9"/>
  <c r="E2287" i="9"/>
  <c r="D2288" i="9"/>
  <c r="E2288" i="9"/>
  <c r="D2289" i="9"/>
  <c r="E2289" i="9"/>
  <c r="D2290" i="9"/>
  <c r="E2290" i="9"/>
  <c r="D2291" i="9"/>
  <c r="E2291" i="9"/>
  <c r="D2292" i="9"/>
  <c r="E2292" i="9"/>
  <c r="D2293" i="9"/>
  <c r="E2293" i="9"/>
  <c r="D2294" i="9"/>
  <c r="E2294" i="9"/>
  <c r="D2295" i="9"/>
  <c r="E2295" i="9"/>
  <c r="D2296" i="9"/>
  <c r="E2296" i="9"/>
  <c r="D2297" i="9"/>
  <c r="E2297" i="9"/>
  <c r="D2298" i="9"/>
  <c r="E2298" i="9"/>
  <c r="D2299" i="9"/>
  <c r="F2299" i="9" s="1"/>
  <c r="E2299" i="9"/>
  <c r="D2300" i="9"/>
  <c r="E2300" i="9"/>
  <c r="D2301" i="9"/>
  <c r="E2301" i="9"/>
  <c r="D2302" i="9"/>
  <c r="E2302" i="9"/>
  <c r="D2303" i="9"/>
  <c r="E2303" i="9"/>
  <c r="D2304" i="9"/>
  <c r="E2304" i="9"/>
  <c r="D2305" i="9"/>
  <c r="E2305" i="9"/>
  <c r="D2306" i="9"/>
  <c r="E2306" i="9"/>
  <c r="D2307" i="9"/>
  <c r="E2307" i="9"/>
  <c r="D2308" i="9"/>
  <c r="E2308" i="9"/>
  <c r="D2309" i="9"/>
  <c r="E2309" i="9"/>
  <c r="D2310" i="9"/>
  <c r="E2310" i="9"/>
  <c r="D2311" i="9"/>
  <c r="E2311" i="9"/>
  <c r="D2312" i="9"/>
  <c r="E2312" i="9"/>
  <c r="D2313" i="9"/>
  <c r="E2313" i="9"/>
  <c r="D2314" i="9"/>
  <c r="E2314" i="9"/>
  <c r="D2315" i="9"/>
  <c r="E2315" i="9"/>
  <c r="F2315" i="9" s="1"/>
  <c r="D2316" i="9"/>
  <c r="E2316" i="9"/>
  <c r="D2317" i="9"/>
  <c r="E2317" i="9"/>
  <c r="D2318" i="9"/>
  <c r="E2318" i="9"/>
  <c r="D2319" i="9"/>
  <c r="E2319" i="9"/>
  <c r="D2320" i="9"/>
  <c r="E2320" i="9"/>
  <c r="D2321" i="9"/>
  <c r="F2321" i="9" s="1"/>
  <c r="E2321" i="9"/>
  <c r="D2322" i="9"/>
  <c r="E2322" i="9"/>
  <c r="D2323" i="9"/>
  <c r="F2323" i="9" s="1"/>
  <c r="E2323" i="9"/>
  <c r="D2324" i="9"/>
  <c r="F2324" i="9" s="1"/>
  <c r="E2324" i="9"/>
  <c r="D2325" i="9"/>
  <c r="F2325" i="9" s="1"/>
  <c r="E2325" i="9"/>
  <c r="D2326" i="9"/>
  <c r="E2326" i="9"/>
  <c r="D2327" i="9"/>
  <c r="F2327" i="9" s="1"/>
  <c r="E2327" i="9"/>
  <c r="D2328" i="9"/>
  <c r="E2328" i="9"/>
  <c r="D2329" i="9"/>
  <c r="E2329" i="9"/>
  <c r="D2330" i="9"/>
  <c r="E2330" i="9"/>
  <c r="D2331" i="9"/>
  <c r="F2331" i="9" s="1"/>
  <c r="E2331" i="9"/>
  <c r="D2332" i="9"/>
  <c r="E2332" i="9"/>
  <c r="D2333" i="9"/>
  <c r="E2333" i="9"/>
  <c r="D2334" i="9"/>
  <c r="E2334" i="9"/>
  <c r="D2335" i="9"/>
  <c r="E2335" i="9"/>
  <c r="D2336" i="9"/>
  <c r="E2336" i="9"/>
  <c r="D2337" i="9"/>
  <c r="E2337" i="9"/>
  <c r="D2338" i="9"/>
  <c r="E2338" i="9"/>
  <c r="D2339" i="9"/>
  <c r="E2339" i="9"/>
  <c r="D2340" i="9"/>
  <c r="E2340" i="9"/>
  <c r="D2341" i="9"/>
  <c r="E2341" i="9"/>
  <c r="D2342" i="9"/>
  <c r="E2342" i="9"/>
  <c r="D2343" i="9"/>
  <c r="E2343" i="9"/>
  <c r="D2344" i="9"/>
  <c r="E2344" i="9"/>
  <c r="D2345" i="9"/>
  <c r="E2345" i="9"/>
  <c r="D2346" i="9"/>
  <c r="E2346" i="9"/>
  <c r="F2346" i="9" s="1"/>
  <c r="D2347" i="9"/>
  <c r="E2347" i="9"/>
  <c r="D2348" i="9"/>
  <c r="E2348" i="9"/>
  <c r="D2349" i="9"/>
  <c r="F2349" i="9" s="1"/>
  <c r="E2349" i="9"/>
  <c r="D2350" i="9"/>
  <c r="E2350" i="9"/>
  <c r="D2351" i="9"/>
  <c r="E2351" i="9"/>
  <c r="D2352" i="9"/>
  <c r="E2352" i="9"/>
  <c r="D2353" i="9"/>
  <c r="F2353" i="9" s="1"/>
  <c r="E2353" i="9"/>
  <c r="D2354" i="9"/>
  <c r="F2354" i="9" s="1"/>
  <c r="E2354" i="9"/>
  <c r="D2355" i="9"/>
  <c r="E2355" i="9"/>
  <c r="D2356" i="9"/>
  <c r="E2356" i="9"/>
  <c r="D2357" i="9"/>
  <c r="E2357" i="9"/>
  <c r="D2358" i="9"/>
  <c r="E2358" i="9"/>
  <c r="D2359" i="9"/>
  <c r="E2359" i="9"/>
  <c r="D2360" i="9"/>
  <c r="E2360" i="9"/>
  <c r="D2361" i="9"/>
  <c r="E2361" i="9"/>
  <c r="D2362" i="9"/>
  <c r="E2362" i="9"/>
  <c r="D2363" i="9"/>
  <c r="E2363" i="9"/>
  <c r="D2364" i="9"/>
  <c r="E2364" i="9"/>
  <c r="D2365" i="9"/>
  <c r="E2365" i="9"/>
  <c r="D2366" i="9"/>
  <c r="E2366" i="9"/>
  <c r="D2367" i="9"/>
  <c r="E2367" i="9"/>
  <c r="D2368" i="9"/>
  <c r="E2368" i="9"/>
  <c r="D2369" i="9"/>
  <c r="E2369" i="9"/>
  <c r="D2370" i="9"/>
  <c r="E2370" i="9"/>
  <c r="D2371" i="9"/>
  <c r="E2371" i="9"/>
  <c r="D2372" i="9"/>
  <c r="E2372" i="9"/>
  <c r="D2373" i="9"/>
  <c r="E2373" i="9"/>
  <c r="D2374" i="9"/>
  <c r="E2374" i="9"/>
  <c r="D2375" i="9"/>
  <c r="E2375" i="9"/>
  <c r="D2376" i="9"/>
  <c r="E2376" i="9"/>
  <c r="D2377" i="9"/>
  <c r="E2377" i="9"/>
  <c r="D2378" i="9"/>
  <c r="E2378" i="9"/>
  <c r="D2379" i="9"/>
  <c r="E2379" i="9"/>
  <c r="D2380" i="9"/>
  <c r="E2380" i="9"/>
  <c r="D2381" i="9"/>
  <c r="E2381" i="9"/>
  <c r="D2382" i="9"/>
  <c r="E2382" i="9"/>
  <c r="D2383" i="9"/>
  <c r="E2383" i="9"/>
  <c r="D2384" i="9"/>
  <c r="E2384" i="9"/>
  <c r="D2385" i="9"/>
  <c r="E2385" i="9"/>
  <c r="D2386" i="9"/>
  <c r="E2386" i="9"/>
  <c r="D2387" i="9"/>
  <c r="E2387" i="9"/>
  <c r="D2388" i="9"/>
  <c r="E2388" i="9"/>
  <c r="D2389" i="9"/>
  <c r="E2389" i="9"/>
  <c r="D2390" i="9"/>
  <c r="E2390" i="9"/>
  <c r="D2391" i="9"/>
  <c r="E2391" i="9"/>
  <c r="D2392" i="9"/>
  <c r="E2392" i="9"/>
  <c r="D2393" i="9"/>
  <c r="E2393" i="9"/>
  <c r="D2394" i="9"/>
  <c r="E2394" i="9"/>
  <c r="D2395" i="9"/>
  <c r="E2395" i="9"/>
  <c r="D2396" i="9"/>
  <c r="E2396" i="9"/>
  <c r="D2397" i="9"/>
  <c r="F2397" i="9" s="1"/>
  <c r="E2397" i="9"/>
  <c r="D2398" i="9"/>
  <c r="E2398" i="9"/>
  <c r="D2399" i="9"/>
  <c r="E2399" i="9"/>
  <c r="D2400" i="9"/>
  <c r="E2400" i="9"/>
  <c r="D2401" i="9"/>
  <c r="E2401" i="9"/>
  <c r="D2402" i="9"/>
  <c r="E2402" i="9"/>
  <c r="D2403" i="9"/>
  <c r="E2403" i="9"/>
  <c r="D2404" i="9"/>
  <c r="E2404" i="9"/>
  <c r="D2405" i="9"/>
  <c r="E2405" i="9"/>
  <c r="D2406" i="9"/>
  <c r="E2406" i="9"/>
  <c r="D2407" i="9"/>
  <c r="E2407" i="9"/>
  <c r="D2408" i="9"/>
  <c r="E2408" i="9"/>
  <c r="D2409" i="9"/>
  <c r="F2409" i="9" s="1"/>
  <c r="E2409" i="9"/>
  <c r="D2410" i="9"/>
  <c r="E2410" i="9"/>
  <c r="D2411" i="9"/>
  <c r="E2411" i="9"/>
  <c r="D2412" i="9"/>
  <c r="F2412" i="9" s="1"/>
  <c r="E2412" i="9"/>
  <c r="D2413" i="9"/>
  <c r="F2413" i="9" s="1"/>
  <c r="E2413" i="9"/>
  <c r="D2414" i="9"/>
  <c r="E2414" i="9"/>
  <c r="D2415" i="9"/>
  <c r="E2415" i="9"/>
  <c r="D2416" i="9"/>
  <c r="E2416" i="9"/>
  <c r="D2417" i="9"/>
  <c r="E2417" i="9"/>
  <c r="D2418" i="9"/>
  <c r="E2418" i="9"/>
  <c r="D2419" i="9"/>
  <c r="E2419" i="9"/>
  <c r="D2420" i="9"/>
  <c r="E2420" i="9"/>
  <c r="D2421" i="9"/>
  <c r="E2421" i="9"/>
  <c r="D2422" i="9"/>
  <c r="E2422" i="9"/>
  <c r="D2423" i="9"/>
  <c r="E2423" i="9"/>
  <c r="D2424" i="9"/>
  <c r="F2424" i="9" s="1"/>
  <c r="E2424" i="9"/>
  <c r="D2425" i="9"/>
  <c r="E2425" i="9"/>
  <c r="D2426" i="9"/>
  <c r="F2426" i="9" s="1"/>
  <c r="E2426" i="9"/>
  <c r="D2427" i="9"/>
  <c r="E2427" i="9"/>
  <c r="D2428" i="9"/>
  <c r="E2428" i="9"/>
  <c r="D2429" i="9"/>
  <c r="E2429" i="9"/>
  <c r="D2430" i="9"/>
  <c r="E2430" i="9"/>
  <c r="D2431" i="9"/>
  <c r="E2431" i="9"/>
  <c r="D2432" i="9"/>
  <c r="E2432" i="9"/>
  <c r="D2433" i="9"/>
  <c r="E2433" i="9"/>
  <c r="D2434" i="9"/>
  <c r="E2434" i="9"/>
  <c r="D2435" i="9"/>
  <c r="E2435" i="9"/>
  <c r="D2436" i="9"/>
  <c r="E2436" i="9"/>
  <c r="D2437" i="9"/>
  <c r="E2437" i="9"/>
  <c r="D2438" i="9"/>
  <c r="E2438" i="9"/>
  <c r="D2439" i="9"/>
  <c r="E2439" i="9"/>
  <c r="D2440" i="9"/>
  <c r="E2440" i="9"/>
  <c r="D2441" i="9"/>
  <c r="E2441" i="9"/>
  <c r="D2442" i="9"/>
  <c r="E2442" i="9"/>
  <c r="D2443" i="9"/>
  <c r="E2443" i="9"/>
  <c r="D2444" i="9"/>
  <c r="E2444" i="9"/>
  <c r="D2445" i="9"/>
  <c r="E2445" i="9"/>
  <c r="D2446" i="9"/>
  <c r="E2446" i="9"/>
  <c r="F2446" i="9" s="1"/>
  <c r="D2447" i="9"/>
  <c r="E2447" i="9"/>
  <c r="D2448" i="9"/>
  <c r="E2448" i="9"/>
  <c r="D2449" i="9"/>
  <c r="E2449" i="9"/>
  <c r="D2450" i="9"/>
  <c r="E2450" i="9"/>
  <c r="D2451" i="9"/>
  <c r="E2451" i="9"/>
  <c r="D2452" i="9"/>
  <c r="E2452" i="9"/>
  <c r="D2453" i="9"/>
  <c r="E2453" i="9"/>
  <c r="D2454" i="9"/>
  <c r="E2454" i="9"/>
  <c r="D2455" i="9"/>
  <c r="E2455" i="9"/>
  <c r="D2456" i="9"/>
  <c r="E2456" i="9"/>
  <c r="D2457" i="9"/>
  <c r="E2457" i="9"/>
  <c r="D2458" i="9"/>
  <c r="E2458" i="9"/>
  <c r="D2459" i="9"/>
  <c r="E2459" i="9"/>
  <c r="D2460" i="9"/>
  <c r="F2460" i="9" s="1"/>
  <c r="E2460" i="9"/>
  <c r="D2461" i="9"/>
  <c r="E2461" i="9"/>
  <c r="D2462" i="9"/>
  <c r="E2462" i="9"/>
  <c r="D2463" i="9"/>
  <c r="E2463" i="9"/>
  <c r="D2464" i="9"/>
  <c r="E2464" i="9"/>
  <c r="D2465" i="9"/>
  <c r="F2465" i="9" s="1"/>
  <c r="E2465" i="9"/>
  <c r="D2466" i="9"/>
  <c r="E2466" i="9"/>
  <c r="F2466" i="9"/>
  <c r="D2467" i="9"/>
  <c r="E2467" i="9"/>
  <c r="F2467" i="9" s="1"/>
  <c r="D2468" i="9"/>
  <c r="E2468" i="9"/>
  <c r="D2469" i="9"/>
  <c r="E2469" i="9"/>
  <c r="D2470" i="9"/>
  <c r="E2470" i="9"/>
  <c r="D2471" i="9"/>
  <c r="E2471" i="9"/>
  <c r="D2472" i="9"/>
  <c r="E2472" i="9"/>
  <c r="D2473" i="9"/>
  <c r="E2473" i="9"/>
  <c r="D2474" i="9"/>
  <c r="E2474" i="9"/>
  <c r="D2475" i="9"/>
  <c r="E2475" i="9"/>
  <c r="D2476" i="9"/>
  <c r="E2476" i="9"/>
  <c r="D2477" i="9"/>
  <c r="E2477" i="9"/>
  <c r="D2478" i="9"/>
  <c r="E2478" i="9"/>
  <c r="D2479" i="9"/>
  <c r="E2479" i="9"/>
  <c r="D2480" i="9"/>
  <c r="E2480" i="9"/>
  <c r="D2481" i="9"/>
  <c r="E2481" i="9"/>
  <c r="D2482" i="9"/>
  <c r="E2482" i="9"/>
  <c r="D2483" i="9"/>
  <c r="E2483" i="9"/>
  <c r="D2484" i="9"/>
  <c r="E2484" i="9"/>
  <c r="D2485" i="9"/>
  <c r="E2485" i="9"/>
  <c r="D2486" i="9"/>
  <c r="E2486" i="9"/>
  <c r="D2487" i="9"/>
  <c r="E2487" i="9"/>
  <c r="D2488" i="9"/>
  <c r="E2488" i="9"/>
  <c r="D2489" i="9"/>
  <c r="E2489" i="9"/>
  <c r="D2490" i="9"/>
  <c r="E2490" i="9"/>
  <c r="D2491" i="9"/>
  <c r="E2491" i="9"/>
  <c r="D2492" i="9"/>
  <c r="E2492" i="9"/>
  <c r="D2493" i="9"/>
  <c r="E2493" i="9"/>
  <c r="D2494" i="9"/>
  <c r="E2494" i="9"/>
  <c r="D2495" i="9"/>
  <c r="E2495" i="9"/>
  <c r="D2496" i="9"/>
  <c r="E2496" i="9"/>
  <c r="D2497" i="9"/>
  <c r="E2497" i="9"/>
  <c r="D2498" i="9"/>
  <c r="E2498" i="9"/>
  <c r="D2499" i="9"/>
  <c r="E2499" i="9"/>
  <c r="D2500" i="9"/>
  <c r="E2500" i="9"/>
  <c r="D2501" i="9"/>
  <c r="E2501" i="9"/>
  <c r="D2502" i="9"/>
  <c r="E2502" i="9"/>
  <c r="D2503" i="9"/>
  <c r="E2503" i="9"/>
  <c r="D2504" i="9"/>
  <c r="E2504" i="9"/>
  <c r="D2505" i="9"/>
  <c r="E2505" i="9"/>
  <c r="D2506" i="9"/>
  <c r="E2506" i="9"/>
  <c r="F2142" i="29"/>
  <c r="F2143" i="29"/>
  <c r="F2144" i="29"/>
  <c r="F2145" i="29"/>
  <c r="F2146" i="29"/>
  <c r="F2147" i="29"/>
  <c r="F2148" i="29"/>
  <c r="F2149" i="29"/>
  <c r="F2150" i="29"/>
  <c r="F2151" i="29"/>
  <c r="F2152" i="29"/>
  <c r="F2153" i="29"/>
  <c r="F2154" i="29"/>
  <c r="F2155" i="29"/>
  <c r="F2156" i="29"/>
  <c r="F2157" i="29"/>
  <c r="F2158" i="29"/>
  <c r="F2159" i="29"/>
  <c r="F2160" i="29"/>
  <c r="F2161" i="29"/>
  <c r="F2162" i="29"/>
  <c r="F2163" i="29"/>
  <c r="F2164" i="29"/>
  <c r="F2165" i="29"/>
  <c r="F2166" i="29"/>
  <c r="F2167" i="29"/>
  <c r="F2168" i="29"/>
  <c r="F2169" i="29"/>
  <c r="F2170" i="29"/>
  <c r="F2171" i="29"/>
  <c r="F2172" i="29"/>
  <c r="F2173" i="29"/>
  <c r="F2174" i="29"/>
  <c r="F2175" i="29"/>
  <c r="F2176" i="29"/>
  <c r="F2177" i="29"/>
  <c r="F2178" i="29"/>
  <c r="F2179" i="29"/>
  <c r="F2180" i="29"/>
  <c r="F2181" i="29"/>
  <c r="F2182" i="29"/>
  <c r="F2183" i="29"/>
  <c r="F2184" i="29"/>
  <c r="F2185" i="29"/>
  <c r="F2186" i="29"/>
  <c r="F2187" i="29"/>
  <c r="F2188" i="29"/>
  <c r="F2189" i="29"/>
  <c r="F2190" i="29"/>
  <c r="F2191" i="29"/>
  <c r="F2192" i="29"/>
  <c r="F2193" i="29"/>
  <c r="F2194" i="29"/>
  <c r="F2195" i="29"/>
  <c r="F2196" i="29"/>
  <c r="F2197" i="29"/>
  <c r="F2198" i="29"/>
  <c r="F2199" i="29"/>
  <c r="F2200" i="29"/>
  <c r="F2201" i="29"/>
  <c r="F2202" i="29"/>
  <c r="F2203" i="29"/>
  <c r="F2204" i="29"/>
  <c r="F2205" i="29"/>
  <c r="F2206" i="29"/>
  <c r="F2207" i="29"/>
  <c r="F2208" i="29"/>
  <c r="F2209" i="29"/>
  <c r="F2210" i="29"/>
  <c r="F2211" i="29"/>
  <c r="F2212" i="29"/>
  <c r="F2213" i="29"/>
  <c r="F2214" i="29"/>
  <c r="F2215" i="29"/>
  <c r="F2216" i="29"/>
  <c r="F2217" i="29"/>
  <c r="F2218" i="29"/>
  <c r="F2219" i="29"/>
  <c r="F2220" i="29"/>
  <c r="F2221" i="29"/>
  <c r="F2222" i="29"/>
  <c r="F2223" i="29"/>
  <c r="F2224" i="29"/>
  <c r="F2225" i="29"/>
  <c r="F2226" i="29"/>
  <c r="F2227" i="29"/>
  <c r="F2228" i="29"/>
  <c r="F2229" i="29"/>
  <c r="F2230" i="29"/>
  <c r="F2231" i="29"/>
  <c r="F2232" i="29"/>
  <c r="F2233" i="29"/>
  <c r="F2234" i="29"/>
  <c r="F2235" i="29"/>
  <c r="F2236" i="29"/>
  <c r="F2237" i="29"/>
  <c r="F2238" i="29"/>
  <c r="F2239" i="29"/>
  <c r="F2240" i="29"/>
  <c r="F2241" i="29"/>
  <c r="F2242" i="29"/>
  <c r="F2243" i="29"/>
  <c r="F2244" i="29"/>
  <c r="F2245" i="29"/>
  <c r="F2246" i="29"/>
  <c r="F2247" i="29"/>
  <c r="F2248" i="29"/>
  <c r="F2249" i="29"/>
  <c r="F2250" i="29"/>
  <c r="F2251" i="29"/>
  <c r="F2252" i="29"/>
  <c r="F2253" i="29"/>
  <c r="F2254" i="29"/>
  <c r="F2255" i="29"/>
  <c r="F2256" i="29"/>
  <c r="F2257" i="29"/>
  <c r="F2258" i="29"/>
  <c r="F2259" i="29"/>
  <c r="F2260" i="29"/>
  <c r="F2261" i="29"/>
  <c r="F2262" i="29"/>
  <c r="F2263" i="29"/>
  <c r="F2264" i="29"/>
  <c r="F2265" i="29"/>
  <c r="F2266" i="29"/>
  <c r="F2267" i="29"/>
  <c r="F2268" i="29"/>
  <c r="F2269" i="29"/>
  <c r="F2270" i="29"/>
  <c r="F2271" i="29"/>
  <c r="F2272" i="29"/>
  <c r="F2273" i="29"/>
  <c r="F2274" i="29"/>
  <c r="F2275" i="29"/>
  <c r="F2276" i="29"/>
  <c r="F2277" i="29"/>
  <c r="F2278" i="29"/>
  <c r="F2279" i="29"/>
  <c r="F2280" i="29"/>
  <c r="F2281" i="29"/>
  <c r="F2282" i="29"/>
  <c r="F2283" i="29"/>
  <c r="F2284" i="29"/>
  <c r="F2285" i="29"/>
  <c r="F2286" i="29"/>
  <c r="F2287" i="29"/>
  <c r="F2288" i="29"/>
  <c r="F2289" i="29"/>
  <c r="F2290" i="29"/>
  <c r="F2291" i="29"/>
  <c r="F2292" i="29"/>
  <c r="F2293" i="29"/>
  <c r="F2294" i="29"/>
  <c r="F2295" i="29"/>
  <c r="F2296" i="29"/>
  <c r="F2297" i="29"/>
  <c r="F2298" i="29"/>
  <c r="F2299" i="29"/>
  <c r="F2300" i="29"/>
  <c r="F2301" i="29"/>
  <c r="F2302" i="29"/>
  <c r="F2303" i="29"/>
  <c r="F2304" i="29"/>
  <c r="F2305" i="29"/>
  <c r="G2305" i="29" s="1"/>
  <c r="F2306" i="29"/>
  <c r="F2307" i="29"/>
  <c r="F2308" i="29"/>
  <c r="G2308" i="29" s="1"/>
  <c r="F2309" i="29"/>
  <c r="G2309" i="29" s="1"/>
  <c r="F2310" i="29"/>
  <c r="F2311" i="29"/>
  <c r="G2311" i="29" s="1"/>
  <c r="F2312" i="29"/>
  <c r="F2313" i="29"/>
  <c r="F2314" i="29"/>
  <c r="F2315" i="29"/>
  <c r="G2315" i="29" s="1"/>
  <c r="F2316" i="29"/>
  <c r="G2316" i="29" s="1"/>
  <c r="F2317" i="29"/>
  <c r="G2317" i="29" s="1"/>
  <c r="F2318" i="29"/>
  <c r="F2319" i="29"/>
  <c r="F2320" i="29"/>
  <c r="F2321" i="29"/>
  <c r="F2322" i="29"/>
  <c r="F2323" i="29"/>
  <c r="F2324" i="29"/>
  <c r="F2325" i="29"/>
  <c r="F2326" i="29"/>
  <c r="F2327" i="29"/>
  <c r="G2327" i="29" s="1"/>
  <c r="F2328" i="29"/>
  <c r="G2328" i="29" s="1"/>
  <c r="F2329" i="29"/>
  <c r="F2330" i="29"/>
  <c r="F2331" i="29"/>
  <c r="F2332" i="29"/>
  <c r="G2332" i="29" s="1"/>
  <c r="F2333" i="29"/>
  <c r="G2333" i="29" s="1"/>
  <c r="F2334" i="29"/>
  <c r="G2334" i="29" s="1"/>
  <c r="S2334" i="29" s="1"/>
  <c r="F2335" i="29"/>
  <c r="F2336" i="29"/>
  <c r="F2337" i="29"/>
  <c r="F2338" i="29"/>
  <c r="F2339" i="29"/>
  <c r="F2340" i="29"/>
  <c r="F2341" i="29"/>
  <c r="F2342" i="29"/>
  <c r="F2343" i="29"/>
  <c r="F2344" i="29"/>
  <c r="G2344" i="29" s="1"/>
  <c r="F2345" i="29"/>
  <c r="F2346" i="29"/>
  <c r="F2347" i="29"/>
  <c r="G2347" i="29" s="1"/>
  <c r="F2348" i="29"/>
  <c r="F2349" i="29"/>
  <c r="G2349" i="29" s="1"/>
  <c r="F2350" i="29"/>
  <c r="G2350" i="29" s="1"/>
  <c r="S2350" i="29" s="1"/>
  <c r="F2351" i="29"/>
  <c r="F2352" i="29"/>
  <c r="F2353" i="29"/>
  <c r="F2354" i="29"/>
  <c r="F2355" i="29"/>
  <c r="F2356" i="29"/>
  <c r="F2357" i="29"/>
  <c r="F2358" i="29"/>
  <c r="F2359" i="29"/>
  <c r="G2359" i="29" s="1"/>
  <c r="F2360" i="29"/>
  <c r="F2361" i="29"/>
  <c r="F2362" i="29"/>
  <c r="F2363" i="29"/>
  <c r="G2363" i="29" s="1"/>
  <c r="F2364" i="29"/>
  <c r="G2364" i="29" s="1"/>
  <c r="F2365" i="29"/>
  <c r="F2366" i="29"/>
  <c r="G2366" i="29" s="1"/>
  <c r="S2366" i="29" s="1"/>
  <c r="F2367" i="29"/>
  <c r="F2368" i="29"/>
  <c r="F2369" i="29"/>
  <c r="F2370" i="29"/>
  <c r="F2371" i="29"/>
  <c r="F2372" i="29"/>
  <c r="F2373" i="29"/>
  <c r="F2374" i="29"/>
  <c r="F2375" i="29"/>
  <c r="G2375" i="29" s="1"/>
  <c r="F2376" i="29"/>
  <c r="G2376" i="29" s="1"/>
  <c r="F2377" i="29"/>
  <c r="F2378" i="29"/>
  <c r="F2379" i="29"/>
  <c r="F2380" i="29"/>
  <c r="G2380" i="29" s="1"/>
  <c r="F2381" i="29"/>
  <c r="F2382" i="29"/>
  <c r="G2382" i="29" s="1"/>
  <c r="S2382" i="29" s="1"/>
  <c r="F2383" i="29"/>
  <c r="F2384" i="29"/>
  <c r="F2385" i="29"/>
  <c r="F2386" i="29"/>
  <c r="F2387" i="29"/>
  <c r="F2388" i="29"/>
  <c r="F2389" i="29"/>
  <c r="F2390" i="29"/>
  <c r="F2391" i="29"/>
  <c r="F2392" i="29"/>
  <c r="G2392" i="29" s="1"/>
  <c r="F2393" i="29"/>
  <c r="F2394" i="29"/>
  <c r="F2395" i="29"/>
  <c r="G2395" i="29" s="1"/>
  <c r="F2396" i="29"/>
  <c r="F2397" i="29"/>
  <c r="G2397" i="29" s="1"/>
  <c r="F2398" i="29"/>
  <c r="G2398" i="29" s="1"/>
  <c r="S2398" i="29" s="1"/>
  <c r="F2399" i="29"/>
  <c r="F2400" i="29"/>
  <c r="F2401" i="29"/>
  <c r="F2402" i="29"/>
  <c r="F2403" i="29"/>
  <c r="F2404" i="29"/>
  <c r="F2405" i="29"/>
  <c r="F2406" i="29"/>
  <c r="F2407" i="29"/>
  <c r="G2407" i="29" s="1"/>
  <c r="F2408" i="29"/>
  <c r="F2409" i="29"/>
  <c r="F2410" i="29"/>
  <c r="F2411" i="29"/>
  <c r="G2411" i="29" s="1"/>
  <c r="F2412" i="29"/>
  <c r="G2412" i="29" s="1"/>
  <c r="F2413" i="29"/>
  <c r="F2414" i="29"/>
  <c r="G2414" i="29" s="1"/>
  <c r="S2414" i="29" s="1"/>
  <c r="F2415" i="29"/>
  <c r="F2416" i="29"/>
  <c r="F2417" i="29"/>
  <c r="F2418" i="29"/>
  <c r="F2419" i="29"/>
  <c r="F2420" i="29"/>
  <c r="F2421" i="29"/>
  <c r="F2422" i="29"/>
  <c r="F2423" i="29"/>
  <c r="G2423" i="29" s="1"/>
  <c r="F2424" i="29"/>
  <c r="G2424" i="29" s="1"/>
  <c r="F2425" i="29"/>
  <c r="F2426" i="29"/>
  <c r="F2427" i="29"/>
  <c r="F2428" i="29"/>
  <c r="G2428" i="29" s="1"/>
  <c r="F2429" i="29"/>
  <c r="F2430" i="29"/>
  <c r="G2430" i="29" s="1"/>
  <c r="S2430" i="29" s="1"/>
  <c r="F2431" i="29"/>
  <c r="F2432" i="29"/>
  <c r="F2433" i="29"/>
  <c r="F2434" i="29"/>
  <c r="F2435" i="29"/>
  <c r="F2436" i="29"/>
  <c r="F2437" i="29"/>
  <c r="F2438" i="29"/>
  <c r="F2439" i="29"/>
  <c r="F2440" i="29"/>
  <c r="G2440" i="29" s="1"/>
  <c r="F2441" i="29"/>
  <c r="F2442" i="29"/>
  <c r="F2443" i="29"/>
  <c r="G2443" i="29" s="1"/>
  <c r="F2444" i="29"/>
  <c r="G2444" i="29" s="1"/>
  <c r="F2445" i="29"/>
  <c r="G2445" i="29" s="1"/>
  <c r="F2446" i="29"/>
  <c r="G2446" i="29" s="1"/>
  <c r="S2446" i="29" s="1"/>
  <c r="F2447" i="29"/>
  <c r="F2448" i="29"/>
  <c r="F2449" i="29"/>
  <c r="F2450" i="29"/>
  <c r="F2451" i="29"/>
  <c r="F2452" i="29"/>
  <c r="F2453" i="29"/>
  <c r="F2454" i="29"/>
  <c r="F2455" i="29"/>
  <c r="G2455" i="29" s="1"/>
  <c r="F2456" i="29"/>
  <c r="G2456" i="29" s="1"/>
  <c r="F2457" i="29"/>
  <c r="F2458" i="29"/>
  <c r="F2459" i="29"/>
  <c r="G2459" i="29" s="1"/>
  <c r="F2460" i="29"/>
  <c r="G2460" i="29" s="1"/>
  <c r="F2461" i="29"/>
  <c r="F2462" i="29"/>
  <c r="G2462" i="29" s="1"/>
  <c r="S2462" i="29" s="1"/>
  <c r="F2463" i="29"/>
  <c r="F2464" i="29"/>
  <c r="F2465" i="29"/>
  <c r="F2466" i="29"/>
  <c r="F2467" i="29"/>
  <c r="F2468" i="29"/>
  <c r="F2469" i="29"/>
  <c r="F2470" i="29"/>
  <c r="F2471" i="29"/>
  <c r="G2471" i="29" s="1"/>
  <c r="F2472" i="29"/>
  <c r="G2472" i="29" s="1"/>
  <c r="F2473" i="29"/>
  <c r="F2474" i="29"/>
  <c r="F2475" i="29"/>
  <c r="F2476" i="29"/>
  <c r="F2477" i="29"/>
  <c r="F2478" i="29"/>
  <c r="F2479" i="29"/>
  <c r="F2480" i="29"/>
  <c r="F2481" i="29"/>
  <c r="F2482" i="29"/>
  <c r="F2483" i="29"/>
  <c r="F2484" i="29"/>
  <c r="F2485" i="29"/>
  <c r="F2486" i="29"/>
  <c r="F2487" i="29"/>
  <c r="F2488" i="29"/>
  <c r="F2489" i="29"/>
  <c r="F2490" i="29"/>
  <c r="F2491" i="29"/>
  <c r="F2492" i="29"/>
  <c r="F2493" i="29"/>
  <c r="F2494" i="29"/>
  <c r="F2495" i="29"/>
  <c r="F2496" i="29"/>
  <c r="F2497" i="29"/>
  <c r="F2498" i="29"/>
  <c r="F2499" i="29"/>
  <c r="F2500" i="29"/>
  <c r="F2501" i="29"/>
  <c r="F2502" i="29"/>
  <c r="F2503" i="29"/>
  <c r="F2504" i="29"/>
  <c r="F2505" i="29"/>
  <c r="L2505" i="29" s="1"/>
  <c r="F2506" i="29"/>
  <c r="J2142" i="22"/>
  <c r="J2143" i="22"/>
  <c r="J2144" i="22"/>
  <c r="J2145" i="22"/>
  <c r="I2146" i="22"/>
  <c r="J2146" i="22"/>
  <c r="J2147" i="22"/>
  <c r="J2148" i="22"/>
  <c r="J2149" i="22"/>
  <c r="J2150" i="22"/>
  <c r="J2151" i="22"/>
  <c r="J2152" i="22"/>
  <c r="J2153" i="22"/>
  <c r="J2154" i="22"/>
  <c r="J2155" i="22"/>
  <c r="J2156" i="22"/>
  <c r="I2157" i="22"/>
  <c r="J2157" i="22"/>
  <c r="J2158" i="22"/>
  <c r="J2159" i="22"/>
  <c r="J2160" i="22"/>
  <c r="J2161" i="22"/>
  <c r="J2162" i="22"/>
  <c r="K2162" i="22" s="1"/>
  <c r="J2163" i="22"/>
  <c r="J2164" i="22"/>
  <c r="I2165" i="22"/>
  <c r="J2165" i="22"/>
  <c r="K2165" i="22" s="1"/>
  <c r="J2166" i="22"/>
  <c r="J2167" i="22"/>
  <c r="J2168" i="22"/>
  <c r="J2169" i="22"/>
  <c r="I2170" i="22"/>
  <c r="J2170" i="22"/>
  <c r="J2171" i="22"/>
  <c r="J2172" i="22"/>
  <c r="J2173" i="22"/>
  <c r="J2174" i="22"/>
  <c r="J2175" i="22"/>
  <c r="J2176" i="22"/>
  <c r="J2177" i="22"/>
  <c r="J2178" i="22"/>
  <c r="J2179" i="22"/>
  <c r="J2180" i="22"/>
  <c r="I2181" i="22"/>
  <c r="J2181" i="22"/>
  <c r="K2181" i="22" s="1"/>
  <c r="J2182" i="22"/>
  <c r="J2183" i="22"/>
  <c r="J2184" i="22"/>
  <c r="J2185" i="22"/>
  <c r="K2185" i="22" s="1"/>
  <c r="J2186" i="22"/>
  <c r="J2187" i="22"/>
  <c r="J2188" i="22"/>
  <c r="J2189" i="22"/>
  <c r="J2190" i="22"/>
  <c r="J2191" i="22"/>
  <c r="J2192" i="22"/>
  <c r="J2193" i="22"/>
  <c r="K2193" i="22" s="1"/>
  <c r="I2194" i="22"/>
  <c r="J2194" i="22"/>
  <c r="J2195" i="22"/>
  <c r="J2196" i="22"/>
  <c r="I2197" i="22"/>
  <c r="J2197" i="22"/>
  <c r="J2198" i="22"/>
  <c r="J2199" i="22"/>
  <c r="J2200" i="22"/>
  <c r="J2201" i="22"/>
  <c r="K2201" i="22" s="1"/>
  <c r="J2202" i="22"/>
  <c r="J2203" i="22"/>
  <c r="J2204" i="22"/>
  <c r="I2205" i="22"/>
  <c r="J2205" i="22"/>
  <c r="J2206" i="22"/>
  <c r="J2207" i="22"/>
  <c r="J2208" i="22"/>
  <c r="J2209" i="22"/>
  <c r="J2210" i="22"/>
  <c r="J2211" i="22"/>
  <c r="J2212" i="22"/>
  <c r="J2213" i="22"/>
  <c r="J2214" i="22"/>
  <c r="K2214" i="22" s="1"/>
  <c r="J2215" i="22"/>
  <c r="J2216" i="22"/>
  <c r="K2216" i="22" s="1"/>
  <c r="J2217" i="22"/>
  <c r="J2218" i="22"/>
  <c r="J2219" i="22"/>
  <c r="J2220" i="22"/>
  <c r="J2221" i="22"/>
  <c r="J2222" i="22"/>
  <c r="J2223" i="22"/>
  <c r="J2224" i="22"/>
  <c r="J2225" i="22"/>
  <c r="J2226" i="22"/>
  <c r="J2227" i="22"/>
  <c r="J2228" i="22"/>
  <c r="K2228" i="22" s="1"/>
  <c r="J2229" i="22"/>
  <c r="J2230" i="22"/>
  <c r="J2231" i="22"/>
  <c r="J2232" i="22"/>
  <c r="J2233" i="22"/>
  <c r="J2234" i="22"/>
  <c r="J2235" i="22"/>
  <c r="J2236" i="22"/>
  <c r="I2237" i="22"/>
  <c r="J2237" i="22"/>
  <c r="J2238" i="22"/>
  <c r="J2239" i="22"/>
  <c r="J2240" i="22"/>
  <c r="J2241" i="22"/>
  <c r="J2242" i="22"/>
  <c r="J2243" i="22"/>
  <c r="J2244" i="22"/>
  <c r="J2245" i="22"/>
  <c r="J2246" i="22"/>
  <c r="J2247" i="22"/>
  <c r="J2248" i="22"/>
  <c r="J2249" i="22"/>
  <c r="J2250" i="22"/>
  <c r="J2251" i="22"/>
  <c r="J2252" i="22"/>
  <c r="I2253" i="22"/>
  <c r="J2253" i="22"/>
  <c r="J2254" i="22"/>
  <c r="J2255" i="22"/>
  <c r="J2256" i="22"/>
  <c r="J2257" i="22"/>
  <c r="J2258" i="22"/>
  <c r="J2259" i="22"/>
  <c r="J2260" i="22"/>
  <c r="J2261" i="22"/>
  <c r="J2262" i="22"/>
  <c r="J2263" i="22"/>
  <c r="J2264" i="22"/>
  <c r="J2265" i="22"/>
  <c r="J2266" i="22"/>
  <c r="J2267" i="22"/>
  <c r="J2268" i="22"/>
  <c r="J2269" i="22"/>
  <c r="I2270" i="22"/>
  <c r="J2270" i="22"/>
  <c r="J2271" i="22"/>
  <c r="J2272" i="22"/>
  <c r="J2273" i="22"/>
  <c r="K2273" i="22" s="1"/>
  <c r="J2274" i="22"/>
  <c r="J2275" i="22"/>
  <c r="J2276" i="22"/>
  <c r="J2277" i="22"/>
  <c r="J2278" i="22"/>
  <c r="J2279" i="22"/>
  <c r="J2280" i="22"/>
  <c r="J2281" i="22"/>
  <c r="K2281" i="22" s="1"/>
  <c r="J2282" i="22"/>
  <c r="J2283" i="22"/>
  <c r="J2284" i="22"/>
  <c r="J2285" i="22"/>
  <c r="K2285" i="22" s="1"/>
  <c r="J2286" i="22"/>
  <c r="J2287" i="22"/>
  <c r="J2288" i="22"/>
  <c r="J2289" i="22"/>
  <c r="J2290" i="22"/>
  <c r="J2291" i="22"/>
  <c r="J2292" i="22"/>
  <c r="J2293" i="22"/>
  <c r="J2294" i="22"/>
  <c r="J2295" i="22"/>
  <c r="J2296" i="22"/>
  <c r="J2297" i="22"/>
  <c r="K2297" i="22" s="1"/>
  <c r="J2298" i="22"/>
  <c r="J2299" i="22"/>
  <c r="J2300" i="22"/>
  <c r="J2301" i="22"/>
  <c r="J2302" i="22"/>
  <c r="J2303" i="22"/>
  <c r="J2304" i="22"/>
  <c r="J2305" i="22"/>
  <c r="J2306" i="22"/>
  <c r="J2307" i="22"/>
  <c r="J2308" i="22"/>
  <c r="J2309" i="22"/>
  <c r="J2310" i="22"/>
  <c r="J2311" i="22"/>
  <c r="K2311" i="22" s="1"/>
  <c r="J2312" i="22"/>
  <c r="J2313" i="22"/>
  <c r="J2314" i="22"/>
  <c r="J2315" i="22"/>
  <c r="J2316" i="22"/>
  <c r="J2317" i="22"/>
  <c r="K2317" i="22" s="1"/>
  <c r="J2318" i="22"/>
  <c r="J2319" i="22"/>
  <c r="J2320" i="22"/>
  <c r="J2321" i="22"/>
  <c r="K2321" i="22" s="1"/>
  <c r="J2322" i="22"/>
  <c r="J2323" i="22"/>
  <c r="K2323" i="22" s="1"/>
  <c r="J2324" i="22"/>
  <c r="J2325" i="22"/>
  <c r="J2326" i="22"/>
  <c r="J2327" i="22"/>
  <c r="J2328" i="22"/>
  <c r="J2329" i="22"/>
  <c r="J2330" i="22"/>
  <c r="J2331" i="22"/>
  <c r="K2331" i="22" s="1"/>
  <c r="J2332" i="22"/>
  <c r="J2333" i="22"/>
  <c r="J2334" i="22"/>
  <c r="I2335" i="22"/>
  <c r="J2335" i="22"/>
  <c r="J2336" i="22"/>
  <c r="J2337" i="22"/>
  <c r="J2338" i="22"/>
  <c r="I2339" i="22"/>
  <c r="J2339" i="22"/>
  <c r="J2340" i="22"/>
  <c r="J2341" i="22"/>
  <c r="K2341" i="22" s="1"/>
  <c r="J2342" i="22"/>
  <c r="J2343" i="22"/>
  <c r="K2343" i="22" s="1"/>
  <c r="J2344" i="22"/>
  <c r="J2345" i="22"/>
  <c r="J2346" i="22"/>
  <c r="J2347" i="22"/>
  <c r="J2348" i="22"/>
  <c r="I2349" i="22"/>
  <c r="J2349" i="22"/>
  <c r="J2350" i="22"/>
  <c r="K2350" i="22" s="1"/>
  <c r="J2351" i="22"/>
  <c r="J2352" i="22"/>
  <c r="J2353" i="22"/>
  <c r="J2354" i="22"/>
  <c r="J2355" i="22"/>
  <c r="J2356" i="22"/>
  <c r="J2357" i="22"/>
  <c r="J2358" i="22"/>
  <c r="J2359" i="22"/>
  <c r="J2360" i="22"/>
  <c r="J2361" i="22"/>
  <c r="J2362" i="22"/>
  <c r="J2363" i="22"/>
  <c r="J2364" i="22"/>
  <c r="I2365" i="22"/>
  <c r="J2365" i="22"/>
  <c r="J2366" i="22"/>
  <c r="J2367" i="22"/>
  <c r="J2368" i="22"/>
  <c r="J2369" i="22"/>
  <c r="J2370" i="22"/>
  <c r="J2371" i="22"/>
  <c r="J2372" i="22"/>
  <c r="J2373" i="22"/>
  <c r="J2374" i="22"/>
  <c r="J2375" i="22"/>
  <c r="J2376" i="22"/>
  <c r="J2377" i="22"/>
  <c r="J2378" i="22"/>
  <c r="J2379" i="22"/>
  <c r="J2380" i="22"/>
  <c r="J2381" i="22"/>
  <c r="J2382" i="22"/>
  <c r="J2383" i="22"/>
  <c r="J2384" i="22"/>
  <c r="J2385" i="22"/>
  <c r="J2386" i="22"/>
  <c r="J2387" i="22"/>
  <c r="J2388" i="22"/>
  <c r="J2389" i="22"/>
  <c r="J2390" i="22"/>
  <c r="J2391" i="22"/>
  <c r="J2392" i="22"/>
  <c r="J2393" i="22"/>
  <c r="J2394" i="22"/>
  <c r="J2395" i="22"/>
  <c r="J2396" i="22"/>
  <c r="J2397" i="22"/>
  <c r="K2397" i="22" s="1"/>
  <c r="J2398" i="22"/>
  <c r="J2399" i="22"/>
  <c r="J2400" i="22"/>
  <c r="J2401" i="22"/>
  <c r="J2402" i="22"/>
  <c r="J2403" i="22"/>
  <c r="J2404" i="22"/>
  <c r="I2405" i="22"/>
  <c r="J2405" i="22"/>
  <c r="J2406" i="22"/>
  <c r="J2407" i="22"/>
  <c r="J2408" i="22"/>
  <c r="J2409" i="22"/>
  <c r="J2410" i="22"/>
  <c r="K2410" i="22" s="1"/>
  <c r="J2411" i="22"/>
  <c r="J2412" i="22"/>
  <c r="K2412" i="22" s="1"/>
  <c r="J2413" i="22"/>
  <c r="J2414" i="22"/>
  <c r="K2414" i="22" s="1"/>
  <c r="J2415" i="22"/>
  <c r="J2416" i="22"/>
  <c r="J2417" i="22"/>
  <c r="J2418" i="22"/>
  <c r="J2419" i="22"/>
  <c r="J2420" i="22"/>
  <c r="J2421" i="22"/>
  <c r="J2422" i="22"/>
  <c r="K2422" i="22" s="1"/>
  <c r="J2423" i="22"/>
  <c r="J2424" i="22"/>
  <c r="J2425" i="22"/>
  <c r="J2426" i="22"/>
  <c r="K2426" i="22" s="1"/>
  <c r="J2427" i="22"/>
  <c r="J2428" i="22"/>
  <c r="J2429" i="22"/>
  <c r="J2430" i="22"/>
  <c r="J2431" i="22"/>
  <c r="J2432" i="22"/>
  <c r="J2433" i="22"/>
  <c r="J2434" i="22"/>
  <c r="J2435" i="22"/>
  <c r="J2436" i="22"/>
  <c r="K2436" i="22" s="1"/>
  <c r="J2437" i="22"/>
  <c r="I2438" i="22"/>
  <c r="J2438" i="22"/>
  <c r="J2439" i="22"/>
  <c r="J2440" i="22"/>
  <c r="J2441" i="22"/>
  <c r="J2442" i="22"/>
  <c r="J2443" i="22"/>
  <c r="K2443" i="22" s="1"/>
  <c r="J2444" i="22"/>
  <c r="J2445" i="22"/>
  <c r="K2445" i="22" s="1"/>
  <c r="J2446" i="22"/>
  <c r="J2447" i="22"/>
  <c r="J2448" i="22"/>
  <c r="J2449" i="22"/>
  <c r="J2450" i="22"/>
  <c r="J2451" i="22"/>
  <c r="J2452" i="22"/>
  <c r="J2453" i="22"/>
  <c r="J2454" i="22"/>
  <c r="J2455" i="22"/>
  <c r="J2456" i="22"/>
  <c r="J2457" i="22"/>
  <c r="J2458" i="22"/>
  <c r="J2459" i="22"/>
  <c r="J2460" i="22"/>
  <c r="J2461" i="22"/>
  <c r="J2462" i="22"/>
  <c r="J2463" i="22"/>
  <c r="J2464" i="22"/>
  <c r="J2465" i="22"/>
  <c r="J2466" i="22"/>
  <c r="J2467" i="22"/>
  <c r="J2468" i="22"/>
  <c r="J2469" i="22"/>
  <c r="J2470" i="22"/>
  <c r="J2471" i="22"/>
  <c r="J2472" i="22"/>
  <c r="J2473" i="22"/>
  <c r="J2474" i="22"/>
  <c r="E2142" i="22"/>
  <c r="F2142" i="22" s="1"/>
  <c r="E2143" i="22"/>
  <c r="F2143" i="22" s="1"/>
  <c r="I2143" i="22"/>
  <c r="E2144" i="22"/>
  <c r="Q2144" i="22" s="1"/>
  <c r="I2144" i="22"/>
  <c r="E2145" i="22"/>
  <c r="Q2145" i="22" s="1"/>
  <c r="F2145" i="22"/>
  <c r="I2145" i="22"/>
  <c r="E2146" i="22"/>
  <c r="Q2146" i="22" s="1"/>
  <c r="E2147" i="22"/>
  <c r="F2147" i="22" s="1"/>
  <c r="I2147" i="22"/>
  <c r="E2148" i="22"/>
  <c r="F2148" i="22" s="1"/>
  <c r="I2148" i="22"/>
  <c r="E2149" i="22"/>
  <c r="E2150" i="22"/>
  <c r="F2150" i="22" s="1"/>
  <c r="I2150" i="22"/>
  <c r="E2151" i="22"/>
  <c r="Q2151" i="22" s="1"/>
  <c r="E2152" i="22"/>
  <c r="Q2152" i="22" s="1"/>
  <c r="E2153" i="22"/>
  <c r="Q2153" i="22" s="1"/>
  <c r="E2154" i="22"/>
  <c r="Q2154" i="22" s="1"/>
  <c r="E2155" i="22"/>
  <c r="I2155" i="22"/>
  <c r="E2156" i="22"/>
  <c r="F2156" i="22" s="1"/>
  <c r="I2156" i="22"/>
  <c r="E2157" i="22"/>
  <c r="F2157" i="22" s="1"/>
  <c r="E2158" i="22"/>
  <c r="Q2158" i="22" s="1"/>
  <c r="E2159" i="22"/>
  <c r="F2159" i="22" s="1"/>
  <c r="E2160" i="22"/>
  <c r="Q2160" i="22" s="1"/>
  <c r="I2160" i="22"/>
  <c r="E2161" i="22"/>
  <c r="Q2161" i="22" s="1"/>
  <c r="I2161" i="22"/>
  <c r="E2162" i="22"/>
  <c r="Q2162" i="22" s="1"/>
  <c r="E2163" i="22"/>
  <c r="F2163" i="22" s="1"/>
  <c r="I2163" i="22"/>
  <c r="E2164" i="22"/>
  <c r="F2164" i="22" s="1"/>
  <c r="I2164" i="22"/>
  <c r="E2165" i="22"/>
  <c r="F2165" i="22" s="1"/>
  <c r="E2166" i="22"/>
  <c r="F2166" i="22" s="1"/>
  <c r="E2167" i="22"/>
  <c r="Q2167" i="22" s="1"/>
  <c r="E2168" i="22"/>
  <c r="F2168" i="22" s="1"/>
  <c r="E2169" i="22"/>
  <c r="Q2169" i="22" s="1"/>
  <c r="E2170" i="22"/>
  <c r="Q2170" i="22" s="1"/>
  <c r="E2171" i="22"/>
  <c r="F2171" i="22" s="1"/>
  <c r="I2171" i="22"/>
  <c r="E2172" i="22"/>
  <c r="F2172" i="22" s="1"/>
  <c r="I2172" i="22"/>
  <c r="E2173" i="22"/>
  <c r="F2173" i="22" s="1"/>
  <c r="I2173" i="22"/>
  <c r="E2174" i="22"/>
  <c r="E2175" i="22"/>
  <c r="F2175" i="22" s="1"/>
  <c r="E2176" i="22"/>
  <c r="Q2176" i="22" s="1"/>
  <c r="I2176" i="22"/>
  <c r="E2177" i="22"/>
  <c r="F2177" i="22" s="1"/>
  <c r="E2178" i="22"/>
  <c r="Q2178" i="22" s="1"/>
  <c r="E2179" i="22"/>
  <c r="I2179" i="22"/>
  <c r="E2180" i="22"/>
  <c r="F2180" i="22" s="1"/>
  <c r="I2180" i="22"/>
  <c r="E2181" i="22"/>
  <c r="F2181" i="22" s="1"/>
  <c r="E2182" i="22"/>
  <c r="Q2182" i="22" s="1"/>
  <c r="E2183" i="22"/>
  <c r="F2183" i="22" s="1"/>
  <c r="E2184" i="22"/>
  <c r="Q2184" i="22" s="1"/>
  <c r="E2185" i="22"/>
  <c r="Q2185" i="22" s="1"/>
  <c r="E2186" i="22"/>
  <c r="Q2186" i="22" s="1"/>
  <c r="E2187" i="22"/>
  <c r="F2187" i="22" s="1"/>
  <c r="I2187" i="22"/>
  <c r="E2188" i="22"/>
  <c r="F2188" i="22" s="1"/>
  <c r="I2188" i="22"/>
  <c r="E2189" i="22"/>
  <c r="E2190" i="22"/>
  <c r="Q2190" i="22" s="1"/>
  <c r="E2191" i="22"/>
  <c r="F2191" i="22" s="1"/>
  <c r="E2192" i="22"/>
  <c r="E2193" i="22"/>
  <c r="F2193" i="22" s="1"/>
  <c r="E2194" i="22"/>
  <c r="Q2194" i="22" s="1"/>
  <c r="E2195" i="22"/>
  <c r="F2195" i="22" s="1"/>
  <c r="E2196" i="22"/>
  <c r="F2196" i="22" s="1"/>
  <c r="I2196" i="22"/>
  <c r="E2197" i="22"/>
  <c r="F2197" i="22" s="1"/>
  <c r="E2198" i="22"/>
  <c r="Q2198" i="22" s="1"/>
  <c r="E2199" i="22"/>
  <c r="Q2199" i="22" s="1"/>
  <c r="E2200" i="22"/>
  <c r="Q2200" i="22" s="1"/>
  <c r="E2201" i="22"/>
  <c r="E2202" i="22"/>
  <c r="F2202" i="22" s="1"/>
  <c r="E2203" i="22"/>
  <c r="F2203" i="22" s="1"/>
  <c r="I2203" i="22"/>
  <c r="E2204" i="22"/>
  <c r="F2204" i="22" s="1"/>
  <c r="I2204" i="22"/>
  <c r="E2205" i="22"/>
  <c r="F2205" i="22" s="1"/>
  <c r="E2206" i="22"/>
  <c r="F2206" i="22" s="1"/>
  <c r="E2207" i="22"/>
  <c r="Q2207" i="22" s="1"/>
  <c r="E2208" i="22"/>
  <c r="Q2208" i="22" s="1"/>
  <c r="E2209" i="22"/>
  <c r="Q2209" i="22" s="1"/>
  <c r="E2210" i="22"/>
  <c r="E2211" i="22"/>
  <c r="F2211" i="22" s="1"/>
  <c r="I2211" i="22"/>
  <c r="E2212" i="22"/>
  <c r="F2212" i="22" s="1"/>
  <c r="I2212" i="22"/>
  <c r="E2213" i="22"/>
  <c r="F2213" i="22" s="1"/>
  <c r="I2213" i="22"/>
  <c r="E2214" i="22"/>
  <c r="Q2214" i="22" s="1"/>
  <c r="F2214" i="22"/>
  <c r="E2215" i="22"/>
  <c r="Q2215" i="22" s="1"/>
  <c r="E2216" i="22"/>
  <c r="Q2216" i="22" s="1"/>
  <c r="E2217" i="22"/>
  <c r="Q2217" i="22" s="1"/>
  <c r="E2218" i="22"/>
  <c r="Q2218" i="22" s="1"/>
  <c r="E2219" i="22"/>
  <c r="F2219" i="22" s="1"/>
  <c r="E2220" i="22"/>
  <c r="F2220" i="22" s="1"/>
  <c r="I2220" i="22"/>
  <c r="E2221" i="22"/>
  <c r="F2221" i="22" s="1"/>
  <c r="I2221" i="22"/>
  <c r="E2222" i="22"/>
  <c r="Q2222" i="22" s="1"/>
  <c r="E2223" i="22"/>
  <c r="Q2223" i="22" s="1"/>
  <c r="E2224" i="22"/>
  <c r="Q2224" i="22" s="1"/>
  <c r="E2225" i="22"/>
  <c r="Q2225" i="22" s="1"/>
  <c r="F2225" i="22"/>
  <c r="I2225" i="22"/>
  <c r="E2226" i="22"/>
  <c r="Q2226" i="22" s="1"/>
  <c r="E2227" i="22"/>
  <c r="F2227" i="22" s="1"/>
  <c r="I2227" i="22"/>
  <c r="E2228" i="22"/>
  <c r="I2228" i="22"/>
  <c r="E2229" i="22"/>
  <c r="F2229" i="22" s="1"/>
  <c r="E2230" i="22"/>
  <c r="F2230" i="22" s="1"/>
  <c r="E2231" i="22"/>
  <c r="Q2231" i="22" s="1"/>
  <c r="E2232" i="22"/>
  <c r="E2233" i="22"/>
  <c r="Q2233" i="22" s="1"/>
  <c r="E2234" i="22"/>
  <c r="Q2234" i="22" s="1"/>
  <c r="E2235" i="22"/>
  <c r="F2235" i="22" s="1"/>
  <c r="E2236" i="22"/>
  <c r="F2236" i="22" s="1"/>
  <c r="I2236" i="22"/>
  <c r="E2237" i="22"/>
  <c r="F2237" i="22" s="1"/>
  <c r="E2238" i="22"/>
  <c r="E2239" i="22"/>
  <c r="Q2239" i="22" s="1"/>
  <c r="E2240" i="22"/>
  <c r="Q2240" i="22" s="1"/>
  <c r="E2241" i="22"/>
  <c r="Q2241" i="22" s="1"/>
  <c r="E2242" i="22"/>
  <c r="F2242" i="22" s="1"/>
  <c r="E2243" i="22"/>
  <c r="F2243" i="22" s="1"/>
  <c r="I2243" i="22"/>
  <c r="E2244" i="22"/>
  <c r="I2244" i="22"/>
  <c r="E2245" i="22"/>
  <c r="F2245" i="22" s="1"/>
  <c r="I2245" i="22"/>
  <c r="E2246" i="22"/>
  <c r="F2246" i="22" s="1"/>
  <c r="E2247" i="22"/>
  <c r="Q2247" i="22" s="1"/>
  <c r="E2248" i="22"/>
  <c r="E2249" i="22"/>
  <c r="Q2249" i="22" s="1"/>
  <c r="E2250" i="22"/>
  <c r="Q2250" i="22" s="1"/>
  <c r="E2251" i="22"/>
  <c r="F2251" i="22" s="1"/>
  <c r="I2251" i="22"/>
  <c r="E2252" i="22"/>
  <c r="F2252" i="22" s="1"/>
  <c r="I2252" i="22"/>
  <c r="E2253" i="22"/>
  <c r="F2253" i="22" s="1"/>
  <c r="E2254" i="22"/>
  <c r="E2255" i="22"/>
  <c r="Q2255" i="22" s="1"/>
  <c r="E2256" i="22"/>
  <c r="Q2256" i="22" s="1"/>
  <c r="E2257" i="22"/>
  <c r="Q2257" i="22" s="1"/>
  <c r="E2258" i="22"/>
  <c r="E2259" i="22"/>
  <c r="F2259" i="22" s="1"/>
  <c r="I2259" i="22"/>
  <c r="E2260" i="22"/>
  <c r="E2261" i="22"/>
  <c r="F2261" i="22" s="1"/>
  <c r="I2261" i="22"/>
  <c r="E2262" i="22"/>
  <c r="F2262" i="22" s="1"/>
  <c r="E2263" i="22"/>
  <c r="Q2263" i="22" s="1"/>
  <c r="E2264" i="22"/>
  <c r="F2264" i="22" s="1"/>
  <c r="E2265" i="22"/>
  <c r="Q2265" i="22" s="1"/>
  <c r="E2266" i="22"/>
  <c r="Q2266" i="22" s="1"/>
  <c r="E2267" i="22"/>
  <c r="F2267" i="22" s="1"/>
  <c r="E2268" i="22"/>
  <c r="F2268" i="22" s="1"/>
  <c r="I2268" i="22"/>
  <c r="E2269" i="22"/>
  <c r="F2269" i="22" s="1"/>
  <c r="I2269" i="22"/>
  <c r="E2270" i="22"/>
  <c r="E2271" i="22"/>
  <c r="Q2271" i="22" s="1"/>
  <c r="E2272" i="22"/>
  <c r="Q2272" i="22" s="1"/>
  <c r="E2273" i="22"/>
  <c r="Q2273" i="22" s="1"/>
  <c r="E2274" i="22"/>
  <c r="Q2274" i="22" s="1"/>
  <c r="E2275" i="22"/>
  <c r="I2275" i="22"/>
  <c r="E2276" i="22"/>
  <c r="E2277" i="22"/>
  <c r="I2277" i="22"/>
  <c r="E2278" i="22"/>
  <c r="I2278" i="22"/>
  <c r="E2279" i="22"/>
  <c r="Q2279" i="22" s="1"/>
  <c r="E2280" i="22"/>
  <c r="Q2280" i="22" s="1"/>
  <c r="E2281" i="22"/>
  <c r="Q2281" i="22" s="1"/>
  <c r="E2282" i="22"/>
  <c r="Q2282" i="22" s="1"/>
  <c r="E2283" i="22"/>
  <c r="E2284" i="22"/>
  <c r="F2284" i="22" s="1"/>
  <c r="I2284" i="22"/>
  <c r="E2285" i="22"/>
  <c r="I2285" i="22"/>
  <c r="E2286" i="22"/>
  <c r="E2287" i="22"/>
  <c r="Q2287" i="22" s="1"/>
  <c r="E2288" i="22"/>
  <c r="Q2288" i="22" s="1"/>
  <c r="E2289" i="22"/>
  <c r="F2289" i="22" s="1"/>
  <c r="E2290" i="22"/>
  <c r="Q2290" i="22" s="1"/>
  <c r="E2291" i="22"/>
  <c r="I2291" i="22"/>
  <c r="E2292" i="22"/>
  <c r="I2292" i="22"/>
  <c r="E2293" i="22"/>
  <c r="E2294" i="22"/>
  <c r="F2294" i="22" s="1"/>
  <c r="E2295" i="22"/>
  <c r="Q2295" i="22" s="1"/>
  <c r="E2296" i="22"/>
  <c r="Q2296" i="22" s="1"/>
  <c r="E2297" i="22"/>
  <c r="Q2297" i="22" s="1"/>
  <c r="E2298" i="22"/>
  <c r="Q2298" i="22" s="1"/>
  <c r="E2299" i="22"/>
  <c r="F2299" i="22" s="1"/>
  <c r="E2300" i="22"/>
  <c r="I2300" i="22"/>
  <c r="E2301" i="22"/>
  <c r="F2301" i="22" s="1"/>
  <c r="I2301" i="22"/>
  <c r="E2302" i="22"/>
  <c r="E2303" i="22"/>
  <c r="Q2303" i="22" s="1"/>
  <c r="E2304" i="22"/>
  <c r="Q2304" i="22" s="1"/>
  <c r="E2305" i="22"/>
  <c r="Q2305" i="22" s="1"/>
  <c r="E2306" i="22"/>
  <c r="Q2306" i="22" s="1"/>
  <c r="E2307" i="22"/>
  <c r="I2307" i="22"/>
  <c r="E2308" i="22"/>
  <c r="E2309" i="22"/>
  <c r="E2310" i="22"/>
  <c r="E2311" i="22"/>
  <c r="Q2311" i="22" s="1"/>
  <c r="E2312" i="22"/>
  <c r="Q2312" i="22" s="1"/>
  <c r="E2313" i="22"/>
  <c r="Q2313" i="22" s="1"/>
  <c r="E2314" i="22"/>
  <c r="Q2314" i="22" s="1"/>
  <c r="E2315" i="22"/>
  <c r="E2316" i="22"/>
  <c r="F2316" i="22" s="1"/>
  <c r="I2316" i="22"/>
  <c r="E2317" i="22"/>
  <c r="I2317" i="22"/>
  <c r="E2318" i="22"/>
  <c r="E2319" i="22"/>
  <c r="Q2319" i="22" s="1"/>
  <c r="E2320" i="22"/>
  <c r="Q2320" i="22" s="1"/>
  <c r="E2321" i="22"/>
  <c r="Q2321" i="22" s="1"/>
  <c r="E2322" i="22"/>
  <c r="Q2322" i="22" s="1"/>
  <c r="E2323" i="22"/>
  <c r="I2323" i="22"/>
  <c r="E2324" i="22"/>
  <c r="Q2324" i="22" s="1"/>
  <c r="I2324" i="22"/>
  <c r="E2325" i="22"/>
  <c r="I2325" i="22"/>
  <c r="E2326" i="22"/>
  <c r="F2326" i="22" s="1"/>
  <c r="E2327" i="22"/>
  <c r="Q2327" i="22" s="1"/>
  <c r="E2328" i="22"/>
  <c r="Q2328" i="22" s="1"/>
  <c r="E2329" i="22"/>
  <c r="Q2329" i="22" s="1"/>
  <c r="E2330" i="22"/>
  <c r="F2330" i="22" s="1"/>
  <c r="E2331" i="22"/>
  <c r="I2331" i="22"/>
  <c r="E2332" i="22"/>
  <c r="Q2332" i="22" s="1"/>
  <c r="I2332" i="22"/>
  <c r="E2333" i="22"/>
  <c r="I2333" i="22"/>
  <c r="E2334" i="22"/>
  <c r="F2334" i="22" s="1"/>
  <c r="E2335" i="22"/>
  <c r="Q2335" i="22" s="1"/>
  <c r="E2336" i="22"/>
  <c r="Q2336" i="22" s="1"/>
  <c r="E2337" i="22"/>
  <c r="Q2337" i="22" s="1"/>
  <c r="E2338" i="22"/>
  <c r="F2338" i="22" s="1"/>
  <c r="E2339" i="22"/>
  <c r="E2340" i="22"/>
  <c r="Q2340" i="22" s="1"/>
  <c r="E2341" i="22"/>
  <c r="F2341" i="22" s="1"/>
  <c r="I2341" i="22"/>
  <c r="E2342" i="22"/>
  <c r="E2343" i="22"/>
  <c r="Q2343" i="22" s="1"/>
  <c r="E2344" i="22"/>
  <c r="Q2344" i="22" s="1"/>
  <c r="E2345" i="22"/>
  <c r="Q2345" i="22" s="1"/>
  <c r="E2346" i="22"/>
  <c r="Q2346" i="22" s="1"/>
  <c r="E2347" i="22"/>
  <c r="I2347" i="22"/>
  <c r="E2348" i="22"/>
  <c r="Q2348" i="22" s="1"/>
  <c r="E2349" i="22"/>
  <c r="E2350" i="22"/>
  <c r="E2351" i="22"/>
  <c r="Q2351" i="22" s="1"/>
  <c r="E2352" i="22"/>
  <c r="Q2352" i="22" s="1"/>
  <c r="E2353" i="22"/>
  <c r="Q2353" i="22" s="1"/>
  <c r="I2353" i="22"/>
  <c r="E2354" i="22"/>
  <c r="Q2354" i="22" s="1"/>
  <c r="E2355" i="22"/>
  <c r="E2356" i="22"/>
  <c r="Q2356" i="22" s="1"/>
  <c r="I2356" i="22"/>
  <c r="E2357" i="22"/>
  <c r="I2357" i="22"/>
  <c r="E2358" i="22"/>
  <c r="E2359" i="22"/>
  <c r="Q2359" i="22" s="1"/>
  <c r="I2359" i="22"/>
  <c r="E2360" i="22"/>
  <c r="Q2360" i="22" s="1"/>
  <c r="E2361" i="22"/>
  <c r="Q2361" i="22" s="1"/>
  <c r="E2362" i="22"/>
  <c r="Q2362" i="22" s="1"/>
  <c r="E2363" i="22"/>
  <c r="I2363" i="22"/>
  <c r="E2364" i="22"/>
  <c r="Q2364" i="22" s="1"/>
  <c r="E2365" i="22"/>
  <c r="E2366" i="22"/>
  <c r="E2367" i="22"/>
  <c r="F2367" i="22" s="1"/>
  <c r="E2368" i="22"/>
  <c r="Q2368" i="22" s="1"/>
  <c r="I2368" i="22"/>
  <c r="E2369" i="22"/>
  <c r="Q2369" i="22" s="1"/>
  <c r="E2370" i="22"/>
  <c r="Q2370" i="22" s="1"/>
  <c r="E2371" i="22"/>
  <c r="I2371" i="22"/>
  <c r="E2372" i="22"/>
  <c r="Q2372" i="22" s="1"/>
  <c r="I2372" i="22"/>
  <c r="E2373" i="22"/>
  <c r="E2374" i="22"/>
  <c r="E2375" i="22"/>
  <c r="Q2375" i="22" s="1"/>
  <c r="E2376" i="22"/>
  <c r="F2376" i="22" s="1"/>
  <c r="E2377" i="22"/>
  <c r="Q2377" i="22" s="1"/>
  <c r="E2378" i="22"/>
  <c r="Q2378" i="22" s="1"/>
  <c r="E2379" i="22"/>
  <c r="E2380" i="22"/>
  <c r="Q2380" i="22" s="1"/>
  <c r="I2380" i="22"/>
  <c r="E2381" i="22"/>
  <c r="I2381" i="22"/>
  <c r="E2382" i="22"/>
  <c r="E2383" i="22"/>
  <c r="Q2383" i="22" s="1"/>
  <c r="E2384" i="22"/>
  <c r="Q2384" i="22" s="1"/>
  <c r="I2384" i="22"/>
  <c r="E2385" i="22"/>
  <c r="Q2385" i="22" s="1"/>
  <c r="E2386" i="22"/>
  <c r="Q2386" i="22" s="1"/>
  <c r="E2387" i="22"/>
  <c r="I2387" i="22"/>
  <c r="E2388" i="22"/>
  <c r="Q2388" i="22" s="1"/>
  <c r="I2388" i="22"/>
  <c r="E2389" i="22"/>
  <c r="I2389" i="22"/>
  <c r="E2390" i="22"/>
  <c r="F2390" i="22" s="1"/>
  <c r="E2391" i="22"/>
  <c r="Q2391" i="22" s="1"/>
  <c r="E2392" i="22"/>
  <c r="Q2392" i="22" s="1"/>
  <c r="E2393" i="22"/>
  <c r="Q2393" i="22" s="1"/>
  <c r="E2394" i="22"/>
  <c r="Q2394" i="22" s="1"/>
  <c r="E2395" i="22"/>
  <c r="F2395" i="22" s="1"/>
  <c r="I2395" i="22"/>
  <c r="E2396" i="22"/>
  <c r="Q2396" i="22" s="1"/>
  <c r="I2396" i="22"/>
  <c r="E2397" i="22"/>
  <c r="F2397" i="22" s="1"/>
  <c r="E2398" i="22"/>
  <c r="E2399" i="22"/>
  <c r="Q2399" i="22" s="1"/>
  <c r="E2400" i="22"/>
  <c r="Q2400" i="22" s="1"/>
  <c r="E2401" i="22"/>
  <c r="Q2401" i="22" s="1"/>
  <c r="E2402" i="22"/>
  <c r="Q2402" i="22" s="1"/>
  <c r="E2403" i="22"/>
  <c r="I2403" i="22"/>
  <c r="E2404" i="22"/>
  <c r="Q2404" i="22" s="1"/>
  <c r="E2405" i="22"/>
  <c r="E2406" i="22"/>
  <c r="E2407" i="22"/>
  <c r="F2407" i="22" s="1"/>
  <c r="E2408" i="22"/>
  <c r="Q2408" i="22" s="1"/>
  <c r="I2408" i="22"/>
  <c r="E2409" i="22"/>
  <c r="Q2409" i="22" s="1"/>
  <c r="F2409" i="22"/>
  <c r="E2410" i="22"/>
  <c r="Q2410" i="22" s="1"/>
  <c r="E2411" i="22"/>
  <c r="I2411" i="22"/>
  <c r="E2412" i="22"/>
  <c r="Q2412" i="22" s="1"/>
  <c r="E2413" i="22"/>
  <c r="E2414" i="22"/>
  <c r="F2414" i="22" s="1"/>
  <c r="E2415" i="22"/>
  <c r="Q2415" i="22" s="1"/>
  <c r="E2416" i="22"/>
  <c r="Q2416" i="22" s="1"/>
  <c r="E2417" i="22"/>
  <c r="Q2417" i="22" s="1"/>
  <c r="E2418" i="22"/>
  <c r="Q2418" i="22" s="1"/>
  <c r="E2419" i="22"/>
  <c r="F2419" i="22" s="1"/>
  <c r="E2420" i="22"/>
  <c r="Q2420" i="22" s="1"/>
  <c r="I2420" i="22"/>
  <c r="E2421" i="22"/>
  <c r="F2421" i="22" s="1"/>
  <c r="I2421" i="22"/>
  <c r="E2422" i="22"/>
  <c r="E2423" i="22"/>
  <c r="Q2423" i="22" s="1"/>
  <c r="E2424" i="22"/>
  <c r="Q2424" i="22" s="1"/>
  <c r="E2425" i="22"/>
  <c r="Q2425" i="22" s="1"/>
  <c r="E2426" i="22"/>
  <c r="Q2426" i="22" s="1"/>
  <c r="E2427" i="22"/>
  <c r="I2427" i="22"/>
  <c r="E2428" i="22"/>
  <c r="F2428" i="22" s="1"/>
  <c r="E2429" i="22"/>
  <c r="I2429" i="22"/>
  <c r="E2430" i="22"/>
  <c r="E2431" i="22"/>
  <c r="Q2431" i="22" s="1"/>
  <c r="E2432" i="22"/>
  <c r="Q2432" i="22" s="1"/>
  <c r="I2432" i="22"/>
  <c r="E2433" i="22"/>
  <c r="Q2433" i="22" s="1"/>
  <c r="F2433" i="22"/>
  <c r="I2433" i="22"/>
  <c r="E2434" i="22"/>
  <c r="Q2434" i="22" s="1"/>
  <c r="E2435" i="22"/>
  <c r="F2435" i="22" s="1"/>
  <c r="I2435" i="22"/>
  <c r="E2436" i="22"/>
  <c r="Q2436" i="22" s="1"/>
  <c r="I2436" i="22"/>
  <c r="E2437" i="22"/>
  <c r="F2437" i="22" s="1"/>
  <c r="E2438" i="22"/>
  <c r="E2439" i="22"/>
  <c r="Q2439" i="22" s="1"/>
  <c r="E2440" i="22"/>
  <c r="Q2440" i="22" s="1"/>
  <c r="I2440" i="22"/>
  <c r="E2441" i="22"/>
  <c r="Q2441" i="22" s="1"/>
  <c r="E2442" i="22"/>
  <c r="Q2442" i="22" s="1"/>
  <c r="E2443" i="22"/>
  <c r="E2444" i="22"/>
  <c r="Q2444" i="22" s="1"/>
  <c r="I2444" i="22"/>
  <c r="E2445" i="22"/>
  <c r="I2445" i="22"/>
  <c r="E2446" i="22"/>
  <c r="E2447" i="22"/>
  <c r="Q2447" i="22" s="1"/>
  <c r="E2448" i="22"/>
  <c r="Q2448" i="22" s="1"/>
  <c r="E2449" i="22"/>
  <c r="Q2449" i="22" s="1"/>
  <c r="E2450" i="22"/>
  <c r="Q2450" i="22" s="1"/>
  <c r="E2451" i="22"/>
  <c r="F2451" i="22" s="1"/>
  <c r="I2451" i="22"/>
  <c r="E2452" i="22"/>
  <c r="Q2452" i="22" s="1"/>
  <c r="E2453" i="22"/>
  <c r="I2453" i="22"/>
  <c r="E2454" i="22"/>
  <c r="E2455" i="22"/>
  <c r="Q2455" i="22" s="1"/>
  <c r="E2456" i="22"/>
  <c r="Q2456" i="22" s="1"/>
  <c r="E2457" i="22"/>
  <c r="Q2457" i="22" s="1"/>
  <c r="E2458" i="22"/>
  <c r="Q2458" i="22" s="1"/>
  <c r="E2459" i="22"/>
  <c r="I2459" i="22"/>
  <c r="E2460" i="22"/>
  <c r="Q2460" i="22" s="1"/>
  <c r="I2460" i="22"/>
  <c r="E2461" i="22"/>
  <c r="F2461" i="22" s="1"/>
  <c r="E2462" i="22"/>
  <c r="E2463" i="22"/>
  <c r="Q2463" i="22" s="1"/>
  <c r="E2464" i="22"/>
  <c r="Q2464" i="22" s="1"/>
  <c r="I2464" i="22"/>
  <c r="E2465" i="22"/>
  <c r="Q2465" i="22" s="1"/>
  <c r="E2466" i="22"/>
  <c r="Q2466" i="22" s="1"/>
  <c r="E2467" i="22"/>
  <c r="E2468" i="22"/>
  <c r="Q2468" i="22" s="1"/>
  <c r="E2469" i="22"/>
  <c r="I2469" i="22"/>
  <c r="E2470" i="22"/>
  <c r="E2471" i="22"/>
  <c r="Q2471" i="22" s="1"/>
  <c r="E2472" i="22"/>
  <c r="Q2472" i="22" s="1"/>
  <c r="E2473" i="22"/>
  <c r="Q2473" i="22" s="1"/>
  <c r="E2474" i="22"/>
  <c r="Q2474" i="22" s="1"/>
  <c r="E2475" i="22"/>
  <c r="B2142" i="22"/>
  <c r="C2142" i="22"/>
  <c r="B2143" i="22"/>
  <c r="C2143" i="22"/>
  <c r="B2144" i="22"/>
  <c r="C2144" i="22"/>
  <c r="B2145" i="22"/>
  <c r="C2145" i="22"/>
  <c r="B2146" i="22"/>
  <c r="C2146" i="22"/>
  <c r="B2147" i="22"/>
  <c r="C2147" i="22"/>
  <c r="B2148" i="22"/>
  <c r="C2148" i="22"/>
  <c r="B2149" i="22"/>
  <c r="C2149" i="22"/>
  <c r="B2150" i="22"/>
  <c r="C2150" i="22"/>
  <c r="B2151" i="22"/>
  <c r="C2151" i="22"/>
  <c r="B2152" i="22"/>
  <c r="C2152" i="22"/>
  <c r="B2153" i="22"/>
  <c r="C2153" i="22"/>
  <c r="B2154" i="22"/>
  <c r="C2154" i="22"/>
  <c r="B2155" i="22"/>
  <c r="C2155" i="22"/>
  <c r="B2156" i="22"/>
  <c r="C2156" i="22"/>
  <c r="B2157" i="22"/>
  <c r="C2157" i="22"/>
  <c r="B2158" i="22"/>
  <c r="C2158" i="22"/>
  <c r="B2159" i="22"/>
  <c r="C2159" i="22"/>
  <c r="B2160" i="22"/>
  <c r="C2160" i="22"/>
  <c r="B2161" i="22"/>
  <c r="C2161" i="22"/>
  <c r="B2162" i="22"/>
  <c r="C2162" i="22"/>
  <c r="B2163" i="22"/>
  <c r="C2163" i="22"/>
  <c r="B2164" i="22"/>
  <c r="C2164" i="22"/>
  <c r="B2165" i="22"/>
  <c r="C2165" i="22"/>
  <c r="B2166" i="22"/>
  <c r="C2166" i="22"/>
  <c r="B2167" i="22"/>
  <c r="C2167" i="22"/>
  <c r="B2168" i="22"/>
  <c r="C2168" i="22"/>
  <c r="B2169" i="22"/>
  <c r="C2169" i="22"/>
  <c r="B2170" i="22"/>
  <c r="C2170" i="22"/>
  <c r="B2171" i="22"/>
  <c r="C2171" i="22"/>
  <c r="B2172" i="22"/>
  <c r="C2172" i="22"/>
  <c r="B2173" i="22"/>
  <c r="C2173" i="22"/>
  <c r="B2174" i="22"/>
  <c r="C2174" i="22"/>
  <c r="B2175" i="22"/>
  <c r="C2175" i="22"/>
  <c r="B2176" i="22"/>
  <c r="C2176" i="22"/>
  <c r="B2177" i="22"/>
  <c r="C2177" i="22"/>
  <c r="B2178" i="22"/>
  <c r="C2178" i="22"/>
  <c r="B2179" i="22"/>
  <c r="C2179" i="22"/>
  <c r="B2180" i="22"/>
  <c r="C2180" i="22"/>
  <c r="B2181" i="22"/>
  <c r="C2181" i="22"/>
  <c r="B2182" i="22"/>
  <c r="C2182" i="22"/>
  <c r="B2183" i="22"/>
  <c r="C2183" i="22"/>
  <c r="B2184" i="22"/>
  <c r="C2184" i="22"/>
  <c r="B2185" i="22"/>
  <c r="C2185" i="22"/>
  <c r="B2186" i="22"/>
  <c r="C2186" i="22"/>
  <c r="B2187" i="22"/>
  <c r="C2187" i="22"/>
  <c r="B2188" i="22"/>
  <c r="C2188" i="22"/>
  <c r="B2189" i="22"/>
  <c r="C2189" i="22"/>
  <c r="B2190" i="22"/>
  <c r="C2190" i="22"/>
  <c r="B2191" i="22"/>
  <c r="C2191" i="22"/>
  <c r="B2192" i="22"/>
  <c r="C2192" i="22"/>
  <c r="B2193" i="22"/>
  <c r="C2193" i="22"/>
  <c r="B2194" i="22"/>
  <c r="C2194" i="22"/>
  <c r="B2195" i="22"/>
  <c r="C2195" i="22"/>
  <c r="B2196" i="22"/>
  <c r="C2196" i="22"/>
  <c r="B2197" i="22"/>
  <c r="C2197" i="22"/>
  <c r="B2198" i="22"/>
  <c r="C2198" i="22"/>
  <c r="B2199" i="22"/>
  <c r="C2199" i="22"/>
  <c r="B2200" i="22"/>
  <c r="C2200" i="22"/>
  <c r="B2201" i="22"/>
  <c r="C2201" i="22"/>
  <c r="B2202" i="22"/>
  <c r="C2202" i="22"/>
  <c r="B2203" i="22"/>
  <c r="C2203" i="22"/>
  <c r="B2204" i="22"/>
  <c r="C2204" i="22"/>
  <c r="B2205" i="22"/>
  <c r="C2205" i="22"/>
  <c r="B2206" i="22"/>
  <c r="C2206" i="22"/>
  <c r="B2207" i="22"/>
  <c r="C2207" i="22"/>
  <c r="B2208" i="22"/>
  <c r="C2208" i="22"/>
  <c r="B2209" i="22"/>
  <c r="C2209" i="22"/>
  <c r="B2210" i="22"/>
  <c r="C2210" i="22"/>
  <c r="B2211" i="22"/>
  <c r="C2211" i="22"/>
  <c r="B2212" i="22"/>
  <c r="C2212" i="22"/>
  <c r="B2213" i="22"/>
  <c r="C2213" i="22"/>
  <c r="B2214" i="22"/>
  <c r="C2214" i="22"/>
  <c r="B2215" i="22"/>
  <c r="C2215" i="22"/>
  <c r="B2216" i="22"/>
  <c r="C2216" i="22"/>
  <c r="B2217" i="22"/>
  <c r="C2217" i="22"/>
  <c r="B2218" i="22"/>
  <c r="C2218" i="22"/>
  <c r="B2219" i="22"/>
  <c r="C2219" i="22"/>
  <c r="B2220" i="22"/>
  <c r="C2220" i="22"/>
  <c r="B2221" i="22"/>
  <c r="C2221" i="22"/>
  <c r="B2222" i="22"/>
  <c r="C2222" i="22"/>
  <c r="B2223" i="22"/>
  <c r="C2223" i="22"/>
  <c r="B2224" i="22"/>
  <c r="C2224" i="22"/>
  <c r="B2225" i="22"/>
  <c r="C2225" i="22"/>
  <c r="B2226" i="22"/>
  <c r="C2226" i="22"/>
  <c r="B2227" i="22"/>
  <c r="C2227" i="22"/>
  <c r="B2228" i="22"/>
  <c r="C2228" i="22"/>
  <c r="B2229" i="22"/>
  <c r="C2229" i="22"/>
  <c r="B2230" i="22"/>
  <c r="C2230" i="22"/>
  <c r="B2231" i="22"/>
  <c r="C2231" i="22"/>
  <c r="B2232" i="22"/>
  <c r="C2232" i="22"/>
  <c r="B2233" i="22"/>
  <c r="C2233" i="22"/>
  <c r="B2234" i="22"/>
  <c r="C2234" i="22"/>
  <c r="B2235" i="22"/>
  <c r="C2235" i="22"/>
  <c r="B2236" i="22"/>
  <c r="C2236" i="22"/>
  <c r="B2237" i="22"/>
  <c r="C2237" i="22"/>
  <c r="B2238" i="22"/>
  <c r="C2238" i="22"/>
  <c r="B2239" i="22"/>
  <c r="C2239" i="22"/>
  <c r="B2240" i="22"/>
  <c r="C2240" i="22"/>
  <c r="B2241" i="22"/>
  <c r="C2241" i="22"/>
  <c r="B2242" i="22"/>
  <c r="C2242" i="22"/>
  <c r="B2243" i="22"/>
  <c r="C2243" i="22"/>
  <c r="B2244" i="22"/>
  <c r="C2244" i="22"/>
  <c r="B2245" i="22"/>
  <c r="C2245" i="22"/>
  <c r="B2246" i="22"/>
  <c r="C2246" i="22"/>
  <c r="B2247" i="22"/>
  <c r="C2247" i="22"/>
  <c r="B2248" i="22"/>
  <c r="C2248" i="22"/>
  <c r="B2249" i="22"/>
  <c r="C2249" i="22"/>
  <c r="B2250" i="22"/>
  <c r="C2250" i="22"/>
  <c r="B2251" i="22"/>
  <c r="C2251" i="22"/>
  <c r="B2252" i="22"/>
  <c r="C2252" i="22"/>
  <c r="B2253" i="22"/>
  <c r="C2253" i="22"/>
  <c r="B2254" i="22"/>
  <c r="C2254" i="22"/>
  <c r="B2255" i="22"/>
  <c r="C2255" i="22"/>
  <c r="B2256" i="22"/>
  <c r="C2256" i="22"/>
  <c r="B2257" i="22"/>
  <c r="C2257" i="22"/>
  <c r="B2258" i="22"/>
  <c r="C2258" i="22"/>
  <c r="B2259" i="22"/>
  <c r="C2259" i="22"/>
  <c r="B2260" i="22"/>
  <c r="C2260" i="22"/>
  <c r="B2261" i="22"/>
  <c r="C2261" i="22"/>
  <c r="B2262" i="22"/>
  <c r="C2262" i="22"/>
  <c r="B2263" i="22"/>
  <c r="C2263" i="22"/>
  <c r="B2264" i="22"/>
  <c r="C2264" i="22"/>
  <c r="B2265" i="22"/>
  <c r="C2265" i="22"/>
  <c r="B2266" i="22"/>
  <c r="C2266" i="22"/>
  <c r="B2267" i="22"/>
  <c r="C2267" i="22"/>
  <c r="B2268" i="22"/>
  <c r="C2268" i="22"/>
  <c r="B2269" i="22"/>
  <c r="C2269" i="22"/>
  <c r="B2270" i="22"/>
  <c r="C2270" i="22"/>
  <c r="B2271" i="22"/>
  <c r="C2271" i="22"/>
  <c r="B2272" i="22"/>
  <c r="C2272" i="22"/>
  <c r="B2273" i="22"/>
  <c r="C2273" i="22"/>
  <c r="B2274" i="22"/>
  <c r="C2274" i="22"/>
  <c r="B2275" i="22"/>
  <c r="C2275" i="22"/>
  <c r="B2276" i="22"/>
  <c r="C2276" i="22"/>
  <c r="B2277" i="22"/>
  <c r="C2277" i="22"/>
  <c r="B2278" i="22"/>
  <c r="C2278" i="22"/>
  <c r="B2279" i="22"/>
  <c r="C2279" i="22"/>
  <c r="B2280" i="22"/>
  <c r="C2280" i="22"/>
  <c r="B2281" i="22"/>
  <c r="C2281" i="22"/>
  <c r="B2282" i="22"/>
  <c r="C2282" i="22"/>
  <c r="B2283" i="22"/>
  <c r="C2283" i="22"/>
  <c r="B2284" i="22"/>
  <c r="C2284" i="22"/>
  <c r="B2285" i="22"/>
  <c r="C2285" i="22"/>
  <c r="B2286" i="22"/>
  <c r="C2286" i="22"/>
  <c r="B2287" i="22"/>
  <c r="C2287" i="22"/>
  <c r="B2288" i="22"/>
  <c r="C2288" i="22"/>
  <c r="B2289" i="22"/>
  <c r="C2289" i="22"/>
  <c r="B2290" i="22"/>
  <c r="C2290" i="22"/>
  <c r="B2291" i="22"/>
  <c r="C2291" i="22"/>
  <c r="B2292" i="22"/>
  <c r="C2292" i="22"/>
  <c r="B2293" i="22"/>
  <c r="C2293" i="22"/>
  <c r="B2294" i="22"/>
  <c r="C2294" i="22"/>
  <c r="B2295" i="22"/>
  <c r="C2295" i="22"/>
  <c r="B2296" i="22"/>
  <c r="C2296" i="22"/>
  <c r="B2297" i="22"/>
  <c r="C2297" i="22"/>
  <c r="B2298" i="22"/>
  <c r="C2298" i="22"/>
  <c r="B2299" i="22"/>
  <c r="C2299" i="22"/>
  <c r="B2300" i="22"/>
  <c r="C2300" i="22"/>
  <c r="B2301" i="22"/>
  <c r="C2301" i="22"/>
  <c r="B2302" i="22"/>
  <c r="C2302" i="22"/>
  <c r="B2303" i="22"/>
  <c r="C2303" i="22"/>
  <c r="B2304" i="22"/>
  <c r="C2304" i="22"/>
  <c r="B2305" i="22"/>
  <c r="C2305" i="22"/>
  <c r="B2306" i="22"/>
  <c r="C2306" i="22"/>
  <c r="B2307" i="22"/>
  <c r="C2307" i="22"/>
  <c r="B2308" i="22"/>
  <c r="C2308" i="22"/>
  <c r="B2309" i="22"/>
  <c r="C2309" i="22"/>
  <c r="B2310" i="22"/>
  <c r="C2310" i="22"/>
  <c r="B2311" i="22"/>
  <c r="C2311" i="22"/>
  <c r="B2312" i="22"/>
  <c r="C2312" i="22"/>
  <c r="B2313" i="22"/>
  <c r="C2313" i="22"/>
  <c r="B2314" i="22"/>
  <c r="C2314" i="22"/>
  <c r="B2315" i="22"/>
  <c r="C2315" i="22"/>
  <c r="B2316" i="22"/>
  <c r="C2316" i="22"/>
  <c r="B2317" i="22"/>
  <c r="C2317" i="22"/>
  <c r="B2318" i="22"/>
  <c r="C2318" i="22"/>
  <c r="B2319" i="22"/>
  <c r="C2319" i="22"/>
  <c r="B2320" i="22"/>
  <c r="C2320" i="22"/>
  <c r="B2321" i="22"/>
  <c r="C2321" i="22"/>
  <c r="B2322" i="22"/>
  <c r="C2322" i="22"/>
  <c r="B2323" i="22"/>
  <c r="C2323" i="22"/>
  <c r="B2324" i="22"/>
  <c r="C2324" i="22"/>
  <c r="B2325" i="22"/>
  <c r="C2325" i="22"/>
  <c r="B2326" i="22"/>
  <c r="C2326" i="22"/>
  <c r="B2327" i="22"/>
  <c r="C2327" i="22"/>
  <c r="B2328" i="22"/>
  <c r="C2328" i="22"/>
  <c r="B2329" i="22"/>
  <c r="C2329" i="22"/>
  <c r="B2330" i="22"/>
  <c r="C2330" i="22"/>
  <c r="B2331" i="22"/>
  <c r="C2331" i="22"/>
  <c r="B2332" i="22"/>
  <c r="C2332" i="22"/>
  <c r="B2333" i="22"/>
  <c r="C2333" i="22"/>
  <c r="B2334" i="22"/>
  <c r="C2334" i="22"/>
  <c r="B2335" i="22"/>
  <c r="C2335" i="22"/>
  <c r="B2336" i="22"/>
  <c r="C2336" i="22"/>
  <c r="B2337" i="22"/>
  <c r="C2337" i="22"/>
  <c r="B2338" i="22"/>
  <c r="C2338" i="22"/>
  <c r="B2339" i="22"/>
  <c r="C2339" i="22"/>
  <c r="B2340" i="22"/>
  <c r="C2340" i="22"/>
  <c r="B2341" i="22"/>
  <c r="C2341" i="22"/>
  <c r="B2342" i="22"/>
  <c r="C2342" i="22"/>
  <c r="B2343" i="22"/>
  <c r="C2343" i="22"/>
  <c r="B2344" i="22"/>
  <c r="C2344" i="22"/>
  <c r="B2345" i="22"/>
  <c r="C2345" i="22"/>
  <c r="B2346" i="22"/>
  <c r="C2346" i="22"/>
  <c r="B2347" i="22"/>
  <c r="C2347" i="22"/>
  <c r="B2348" i="22"/>
  <c r="C2348" i="22"/>
  <c r="B2349" i="22"/>
  <c r="C2349" i="22"/>
  <c r="B2350" i="22"/>
  <c r="C2350" i="22"/>
  <c r="B2351" i="22"/>
  <c r="C2351" i="22"/>
  <c r="B2352" i="22"/>
  <c r="C2352" i="22"/>
  <c r="B2353" i="22"/>
  <c r="C2353" i="22"/>
  <c r="B2354" i="22"/>
  <c r="C2354" i="22"/>
  <c r="B2355" i="22"/>
  <c r="C2355" i="22"/>
  <c r="B2356" i="22"/>
  <c r="C2356" i="22"/>
  <c r="B2357" i="22"/>
  <c r="C2357" i="22"/>
  <c r="B2358" i="22"/>
  <c r="C2358" i="22"/>
  <c r="B2359" i="22"/>
  <c r="C2359" i="22"/>
  <c r="B2360" i="22"/>
  <c r="C2360" i="22"/>
  <c r="B2361" i="22"/>
  <c r="C2361" i="22"/>
  <c r="B2362" i="22"/>
  <c r="C2362" i="22"/>
  <c r="B2363" i="22"/>
  <c r="C2363" i="22"/>
  <c r="B2364" i="22"/>
  <c r="C2364" i="22"/>
  <c r="B2365" i="22"/>
  <c r="C2365" i="22"/>
  <c r="B2366" i="22"/>
  <c r="C2366" i="22"/>
  <c r="B2367" i="22"/>
  <c r="C2367" i="22"/>
  <c r="B2368" i="22"/>
  <c r="C2368" i="22"/>
  <c r="B2369" i="22"/>
  <c r="C2369" i="22"/>
  <c r="B2370" i="22"/>
  <c r="C2370" i="22"/>
  <c r="B2371" i="22"/>
  <c r="C2371" i="22"/>
  <c r="B2372" i="22"/>
  <c r="C2372" i="22"/>
  <c r="B2373" i="22"/>
  <c r="C2373" i="22"/>
  <c r="B2374" i="22"/>
  <c r="C2374" i="22"/>
  <c r="B2375" i="22"/>
  <c r="C2375" i="22"/>
  <c r="B2376" i="22"/>
  <c r="C2376" i="22"/>
  <c r="B2377" i="22"/>
  <c r="C2377" i="22"/>
  <c r="B2378" i="22"/>
  <c r="C2378" i="22"/>
  <c r="B2379" i="22"/>
  <c r="C2379" i="22"/>
  <c r="B2380" i="22"/>
  <c r="C2380" i="22"/>
  <c r="B2381" i="22"/>
  <c r="C2381" i="22"/>
  <c r="B2382" i="22"/>
  <c r="C2382" i="22"/>
  <c r="B2383" i="22"/>
  <c r="C2383" i="22"/>
  <c r="B2384" i="22"/>
  <c r="C2384" i="22"/>
  <c r="B2385" i="22"/>
  <c r="C2385" i="22"/>
  <c r="B2386" i="22"/>
  <c r="C2386" i="22"/>
  <c r="B2387" i="22"/>
  <c r="C2387" i="22"/>
  <c r="B2388" i="22"/>
  <c r="C2388" i="22"/>
  <c r="B2389" i="22"/>
  <c r="C2389" i="22"/>
  <c r="B2390" i="22"/>
  <c r="C2390" i="22"/>
  <c r="B2391" i="22"/>
  <c r="C2391" i="22"/>
  <c r="B2392" i="22"/>
  <c r="C2392" i="22"/>
  <c r="B2393" i="22"/>
  <c r="C2393" i="22"/>
  <c r="B2394" i="22"/>
  <c r="C2394" i="22"/>
  <c r="B2395" i="22"/>
  <c r="C2395" i="22"/>
  <c r="B2396" i="22"/>
  <c r="C2396" i="22"/>
  <c r="B2397" i="22"/>
  <c r="C2397" i="22"/>
  <c r="B2398" i="22"/>
  <c r="C2398" i="22"/>
  <c r="B2399" i="22"/>
  <c r="C2399" i="22"/>
  <c r="B2400" i="22"/>
  <c r="C2400" i="22"/>
  <c r="B2401" i="22"/>
  <c r="C2401" i="22"/>
  <c r="B2402" i="22"/>
  <c r="C2402" i="22"/>
  <c r="B2403" i="22"/>
  <c r="C2403" i="22"/>
  <c r="B2404" i="22"/>
  <c r="C2404" i="22"/>
  <c r="B2405" i="22"/>
  <c r="C2405" i="22"/>
  <c r="B2406" i="22"/>
  <c r="C2406" i="22"/>
  <c r="B2407" i="22"/>
  <c r="C2407" i="22"/>
  <c r="B2408" i="22"/>
  <c r="C2408" i="22"/>
  <c r="B2409" i="22"/>
  <c r="C2409" i="22"/>
  <c r="B2410" i="22"/>
  <c r="C2410" i="22"/>
  <c r="B2411" i="22"/>
  <c r="C2411" i="22"/>
  <c r="B2412" i="22"/>
  <c r="C2412" i="22"/>
  <c r="B2413" i="22"/>
  <c r="C2413" i="22"/>
  <c r="B2414" i="22"/>
  <c r="C2414" i="22"/>
  <c r="B2415" i="22"/>
  <c r="C2415" i="22"/>
  <c r="B2416" i="22"/>
  <c r="C2416" i="22"/>
  <c r="B2417" i="22"/>
  <c r="C2417" i="22"/>
  <c r="B2418" i="22"/>
  <c r="C2418" i="22"/>
  <c r="B2419" i="22"/>
  <c r="C2419" i="22"/>
  <c r="B2420" i="22"/>
  <c r="C2420" i="22"/>
  <c r="B2421" i="22"/>
  <c r="C2421" i="22"/>
  <c r="B2422" i="22"/>
  <c r="C2422" i="22"/>
  <c r="B2423" i="22"/>
  <c r="C2423" i="22"/>
  <c r="B2424" i="22"/>
  <c r="C2424" i="22"/>
  <c r="B2425" i="22"/>
  <c r="C2425" i="22"/>
  <c r="B2426" i="22"/>
  <c r="C2426" i="22"/>
  <c r="B2427" i="22"/>
  <c r="C2427" i="22"/>
  <c r="B2428" i="22"/>
  <c r="C2428" i="22"/>
  <c r="B2429" i="22"/>
  <c r="C2429" i="22"/>
  <c r="B2430" i="22"/>
  <c r="C2430" i="22"/>
  <c r="B2431" i="22"/>
  <c r="C2431" i="22"/>
  <c r="B2432" i="22"/>
  <c r="C2432" i="22"/>
  <c r="B2433" i="22"/>
  <c r="C2433" i="22"/>
  <c r="B2434" i="22"/>
  <c r="C2434" i="22"/>
  <c r="B2435" i="22"/>
  <c r="C2435" i="22"/>
  <c r="B2436" i="22"/>
  <c r="C2436" i="22"/>
  <c r="B2437" i="22"/>
  <c r="C2437" i="22"/>
  <c r="B2438" i="22"/>
  <c r="C2438" i="22"/>
  <c r="B2439" i="22"/>
  <c r="C2439" i="22"/>
  <c r="B2440" i="22"/>
  <c r="C2440" i="22"/>
  <c r="B2441" i="22"/>
  <c r="C2441" i="22"/>
  <c r="B2442" i="22"/>
  <c r="C2442" i="22"/>
  <c r="B2443" i="22"/>
  <c r="C2443" i="22"/>
  <c r="B2444" i="22"/>
  <c r="C2444" i="22"/>
  <c r="B2445" i="22"/>
  <c r="C2445" i="22"/>
  <c r="B2446" i="22"/>
  <c r="C2446" i="22"/>
  <c r="B2447" i="22"/>
  <c r="C2447" i="22"/>
  <c r="B2448" i="22"/>
  <c r="C2448" i="22"/>
  <c r="B2449" i="22"/>
  <c r="C2449" i="22"/>
  <c r="B2450" i="22"/>
  <c r="C2450" i="22"/>
  <c r="B2451" i="22"/>
  <c r="C2451" i="22"/>
  <c r="B2452" i="22"/>
  <c r="C2452" i="22"/>
  <c r="B2453" i="22"/>
  <c r="C2453" i="22"/>
  <c r="B2454" i="22"/>
  <c r="C2454" i="22"/>
  <c r="B2455" i="22"/>
  <c r="C2455" i="22"/>
  <c r="B2456" i="22"/>
  <c r="C2456" i="22"/>
  <c r="B2457" i="22"/>
  <c r="C2457" i="22"/>
  <c r="B2458" i="22"/>
  <c r="C2458" i="22"/>
  <c r="B2459" i="22"/>
  <c r="C2459" i="22"/>
  <c r="B2460" i="22"/>
  <c r="C2460" i="22"/>
  <c r="B2461" i="22"/>
  <c r="C2461" i="22"/>
  <c r="B2462" i="22"/>
  <c r="C2462" i="22"/>
  <c r="B2463" i="22"/>
  <c r="C2463" i="22"/>
  <c r="B2464" i="22"/>
  <c r="C2464" i="22"/>
  <c r="B2465" i="22"/>
  <c r="C2465" i="22"/>
  <c r="B2466" i="22"/>
  <c r="C2466" i="22"/>
  <c r="B2467" i="22"/>
  <c r="C2467" i="22"/>
  <c r="B2468" i="22"/>
  <c r="C2468" i="22"/>
  <c r="B2469" i="22"/>
  <c r="C2469" i="22"/>
  <c r="B2470" i="22"/>
  <c r="C2470" i="22"/>
  <c r="B2471" i="22"/>
  <c r="C2471" i="22"/>
  <c r="B2472" i="22"/>
  <c r="C2472" i="22"/>
  <c r="B2473" i="22"/>
  <c r="C2473" i="22"/>
  <c r="B2474" i="22"/>
  <c r="C2474" i="22"/>
  <c r="B2475" i="22"/>
  <c r="C2475" i="22"/>
  <c r="L2504" i="29" l="1"/>
  <c r="L2492" i="29"/>
  <c r="L2480" i="29"/>
  <c r="G2408" i="29"/>
  <c r="G2396" i="29"/>
  <c r="G2360" i="29"/>
  <c r="G2348" i="29"/>
  <c r="L2503" i="29"/>
  <c r="L2491" i="29"/>
  <c r="L2479" i="29"/>
  <c r="M2479" i="29" s="1"/>
  <c r="F2436" i="9"/>
  <c r="F2418" i="9"/>
  <c r="F2328" i="9"/>
  <c r="F2322" i="9"/>
  <c r="F2286" i="9"/>
  <c r="F2274" i="9"/>
  <c r="F2262" i="9"/>
  <c r="F2172" i="9"/>
  <c r="F2160" i="9"/>
  <c r="F2148" i="9"/>
  <c r="L2502" i="29"/>
  <c r="M2502" i="29" s="1"/>
  <c r="G2490" i="29"/>
  <c r="L2490" i="29"/>
  <c r="M2490" i="29" s="1"/>
  <c r="G2478" i="29"/>
  <c r="L2478" i="29"/>
  <c r="G2310" i="29"/>
  <c r="G2501" i="29"/>
  <c r="L2501" i="29"/>
  <c r="L2489" i="29"/>
  <c r="G2477" i="29"/>
  <c r="L2477" i="29"/>
  <c r="M2477" i="29" s="1"/>
  <c r="G2429" i="29"/>
  <c r="G2381" i="29"/>
  <c r="F2417" i="9"/>
  <c r="G2418" i="9" s="1"/>
  <c r="L2500" i="29"/>
  <c r="M2500" i="29" s="1"/>
  <c r="L2488" i="29"/>
  <c r="L2476" i="29"/>
  <c r="L2499" i="29"/>
  <c r="L2487" i="29"/>
  <c r="M2487" i="29" s="1"/>
  <c r="G2475" i="29"/>
  <c r="G2439" i="29"/>
  <c r="G2427" i="29"/>
  <c r="G2391" i="29"/>
  <c r="G2379" i="29"/>
  <c r="G2343" i="29"/>
  <c r="G2331" i="29"/>
  <c r="H2331" i="29" s="1"/>
  <c r="F2464" i="9"/>
  <c r="F2434" i="9"/>
  <c r="F2416" i="9"/>
  <c r="F2410" i="9"/>
  <c r="F2356" i="9"/>
  <c r="F2326" i="9"/>
  <c r="F2320" i="9"/>
  <c r="F2278" i="9"/>
  <c r="F2266" i="9"/>
  <c r="F2164" i="9"/>
  <c r="F2152" i="9"/>
  <c r="G2498" i="29"/>
  <c r="L2498" i="29"/>
  <c r="M2498" i="29" s="1"/>
  <c r="L2486" i="29"/>
  <c r="L2497" i="29"/>
  <c r="G2485" i="29"/>
  <c r="L2485" i="29"/>
  <c r="M2485" i="29" s="1"/>
  <c r="G2461" i="29"/>
  <c r="G2413" i="29"/>
  <c r="G2365" i="29"/>
  <c r="L2496" i="29"/>
  <c r="L2484" i="29"/>
  <c r="L2495" i="29"/>
  <c r="M2495" i="29" s="1"/>
  <c r="L2483" i="29"/>
  <c r="F2456" i="9"/>
  <c r="F2420" i="9"/>
  <c r="F2414" i="9"/>
  <c r="F2282" i="9"/>
  <c r="F2270" i="9"/>
  <c r="G2506" i="29"/>
  <c r="L2506" i="29"/>
  <c r="G2507" i="29"/>
  <c r="G2494" i="29"/>
  <c r="L2494" i="29"/>
  <c r="M2494" i="29" s="1"/>
  <c r="G2482" i="29"/>
  <c r="L2482" i="29"/>
  <c r="M2482" i="29" s="1"/>
  <c r="M2505" i="29"/>
  <c r="G2493" i="29"/>
  <c r="L2493" i="29"/>
  <c r="M2493" i="29" s="1"/>
  <c r="L2481" i="29"/>
  <c r="I2511" i="29"/>
  <c r="K2511" i="29" s="1"/>
  <c r="I2530" i="29"/>
  <c r="I2535" i="29"/>
  <c r="K2535" i="29" s="1"/>
  <c r="I2545" i="29"/>
  <c r="I2519" i="29"/>
  <c r="K2519" i="29" s="1"/>
  <c r="I2540" i="29"/>
  <c r="I2526" i="29"/>
  <c r="I2531" i="29"/>
  <c r="K2531" i="29" s="1"/>
  <c r="I2507" i="29"/>
  <c r="I2536" i="29"/>
  <c r="K2536" i="29" s="1"/>
  <c r="I2541" i="29"/>
  <c r="I2546" i="29"/>
  <c r="I2527" i="29"/>
  <c r="K2527" i="29" s="1"/>
  <c r="I2532" i="29"/>
  <c r="I2508" i="29"/>
  <c r="I2528" i="29"/>
  <c r="I2542" i="29"/>
  <c r="K2542" i="29" s="1"/>
  <c r="I2533" i="29"/>
  <c r="K2533" i="29" s="1"/>
  <c r="I2509" i="29"/>
  <c r="K2509" i="29" s="1"/>
  <c r="I2516" i="29"/>
  <c r="K2516" i="29" s="1"/>
  <c r="I2529" i="29"/>
  <c r="K2529" i="29" s="1"/>
  <c r="I2538" i="29"/>
  <c r="K2538" i="29" s="1"/>
  <c r="I2543" i="29"/>
  <c r="I2510" i="29"/>
  <c r="I2524" i="29"/>
  <c r="K2524" i="29" s="1"/>
  <c r="I2534" i="29"/>
  <c r="I2539" i="29"/>
  <c r="K2539" i="29" s="1"/>
  <c r="I2544" i="29"/>
  <c r="K2544" i="29" s="1"/>
  <c r="I2517" i="29"/>
  <c r="I2525" i="29"/>
  <c r="I2512" i="29"/>
  <c r="K2512" i="29" s="1"/>
  <c r="I2520" i="29"/>
  <c r="K2520" i="29" s="1"/>
  <c r="I2513" i="29"/>
  <c r="K2513" i="29" s="1"/>
  <c r="I2523" i="29"/>
  <c r="I2521" i="29"/>
  <c r="I2537" i="29"/>
  <c r="K2537" i="29" s="1"/>
  <c r="I2514" i="29"/>
  <c r="I2518" i="29"/>
  <c r="I2522" i="29"/>
  <c r="K2522" i="29" s="1"/>
  <c r="I2515" i="29"/>
  <c r="F2437" i="9"/>
  <c r="F2431" i="9"/>
  <c r="F2329" i="9"/>
  <c r="F2287" i="9"/>
  <c r="G2287" i="9" s="1"/>
  <c r="F2167" i="9"/>
  <c r="F2155" i="9"/>
  <c r="F2143" i="9"/>
  <c r="K2435" i="22"/>
  <c r="K2376" i="22"/>
  <c r="F2360" i="22"/>
  <c r="K2456" i="22"/>
  <c r="K2433" i="22"/>
  <c r="K2386" i="22"/>
  <c r="K2363" i="22"/>
  <c r="K2248" i="22"/>
  <c r="K2202" i="22"/>
  <c r="K2158" i="22"/>
  <c r="A2512" i="22"/>
  <c r="C2511" i="22"/>
  <c r="B2511" i="22"/>
  <c r="K2441" i="22"/>
  <c r="K2395" i="22"/>
  <c r="K2360" i="22"/>
  <c r="K2167" i="22"/>
  <c r="F2314" i="22"/>
  <c r="F2295" i="22"/>
  <c r="K2464" i="22"/>
  <c r="K2417" i="22"/>
  <c r="K2370" i="22"/>
  <c r="K2326" i="22"/>
  <c r="L2326" i="22" s="1"/>
  <c r="M2326" i="22" s="1"/>
  <c r="N2326" i="22" s="1"/>
  <c r="K2302" i="22"/>
  <c r="L2302" i="22" s="1"/>
  <c r="M2302" i="22" s="1"/>
  <c r="N2302" i="22" s="1"/>
  <c r="K2255" i="22"/>
  <c r="K2233" i="22"/>
  <c r="K2209" i="22"/>
  <c r="F2379" i="9"/>
  <c r="F2420" i="22"/>
  <c r="F2401" i="22"/>
  <c r="F2384" i="22"/>
  <c r="K2428" i="22"/>
  <c r="K2313" i="22"/>
  <c r="K2266" i="22"/>
  <c r="K2254" i="22"/>
  <c r="L2254" i="22" s="1"/>
  <c r="M2254" i="22" s="1"/>
  <c r="N2254" i="22" s="1"/>
  <c r="K2243" i="22"/>
  <c r="L2243" i="22" s="1"/>
  <c r="M2243" i="22" s="1"/>
  <c r="N2243" i="22" s="1"/>
  <c r="K2208" i="22"/>
  <c r="K2153" i="22"/>
  <c r="M2476" i="22"/>
  <c r="L2476" i="22"/>
  <c r="F2356" i="22"/>
  <c r="F2327" i="22"/>
  <c r="F2319" i="22"/>
  <c r="F2311" i="22"/>
  <c r="K2378" i="22"/>
  <c r="K2240" i="22"/>
  <c r="L2240" i="22" s="1"/>
  <c r="M2240" i="22" s="1"/>
  <c r="N2240" i="22" s="1"/>
  <c r="K2217" i="22"/>
  <c r="L2217" i="22" s="1"/>
  <c r="M2217" i="22" s="1"/>
  <c r="N2217" i="22" s="1"/>
  <c r="O2217" i="22" s="1"/>
  <c r="G2467" i="9"/>
  <c r="H2467" i="9" s="1"/>
  <c r="G2504" i="29"/>
  <c r="G2496" i="29"/>
  <c r="G2488" i="29"/>
  <c r="G2480" i="29"/>
  <c r="G2503" i="29"/>
  <c r="G2495" i="29"/>
  <c r="G2487" i="29"/>
  <c r="G2479" i="29"/>
  <c r="G2502" i="29"/>
  <c r="G2486" i="29"/>
  <c r="F2478" i="9"/>
  <c r="G2500" i="29"/>
  <c r="G2492" i="29"/>
  <c r="G2484" i="29"/>
  <c r="G2476" i="29"/>
  <c r="G2491" i="29"/>
  <c r="G2505" i="29"/>
  <c r="G2497" i="29"/>
  <c r="G2489" i="29"/>
  <c r="G2481" i="29"/>
  <c r="H2445" i="29"/>
  <c r="S2445" i="29"/>
  <c r="H2381" i="29"/>
  <c r="S2381" i="29"/>
  <c r="S2310" i="29"/>
  <c r="H2310" i="29"/>
  <c r="H2429" i="29"/>
  <c r="S2429" i="29"/>
  <c r="H2333" i="29"/>
  <c r="S2333" i="29"/>
  <c r="S2460" i="29"/>
  <c r="H2460" i="29"/>
  <c r="S2444" i="29"/>
  <c r="H2444" i="29"/>
  <c r="S2428" i="29"/>
  <c r="H2428" i="29"/>
  <c r="S2412" i="29"/>
  <c r="H2412" i="29"/>
  <c r="S2396" i="29"/>
  <c r="H2396" i="29"/>
  <c r="S2380" i="29"/>
  <c r="H2380" i="29"/>
  <c r="S2364" i="29"/>
  <c r="H2364" i="29"/>
  <c r="S2348" i="29"/>
  <c r="H2348" i="29"/>
  <c r="S2332" i="29"/>
  <c r="H2332" i="29"/>
  <c r="S2316" i="29"/>
  <c r="H2316" i="29"/>
  <c r="S2308" i="29"/>
  <c r="H2308" i="29"/>
  <c r="H2365" i="29"/>
  <c r="S2365" i="29"/>
  <c r="H2475" i="29"/>
  <c r="S2475" i="29"/>
  <c r="H2459" i="29"/>
  <c r="S2459" i="29"/>
  <c r="H2443" i="29"/>
  <c r="S2443" i="29"/>
  <c r="H2427" i="29"/>
  <c r="S2427" i="29"/>
  <c r="H2411" i="29"/>
  <c r="S2411" i="29"/>
  <c r="H2395" i="29"/>
  <c r="S2395" i="29"/>
  <c r="H2379" i="29"/>
  <c r="S2379" i="29"/>
  <c r="H2363" i="29"/>
  <c r="S2363" i="29"/>
  <c r="H2347" i="29"/>
  <c r="S2347" i="29"/>
  <c r="H2315" i="29"/>
  <c r="S2315" i="29"/>
  <c r="H2413" i="29"/>
  <c r="S2413" i="29"/>
  <c r="H2397" i="29"/>
  <c r="S2397" i="29"/>
  <c r="H2309" i="29"/>
  <c r="S2309" i="29"/>
  <c r="S2472" i="29"/>
  <c r="H2472" i="29"/>
  <c r="S2456" i="29"/>
  <c r="H2456" i="29"/>
  <c r="S2440" i="29"/>
  <c r="H2440" i="29"/>
  <c r="S2424" i="29"/>
  <c r="H2424" i="29"/>
  <c r="S2408" i="29"/>
  <c r="H2408" i="29"/>
  <c r="S2392" i="29"/>
  <c r="H2392" i="29"/>
  <c r="S2376" i="29"/>
  <c r="H2376" i="29"/>
  <c r="S2360" i="29"/>
  <c r="H2360" i="29"/>
  <c r="S2344" i="29"/>
  <c r="H2344" i="29"/>
  <c r="S2328" i="29"/>
  <c r="H2328" i="29"/>
  <c r="H2461" i="29"/>
  <c r="S2461" i="29"/>
  <c r="H2349" i="29"/>
  <c r="S2349" i="29"/>
  <c r="H2471" i="29"/>
  <c r="S2471" i="29"/>
  <c r="H2455" i="29"/>
  <c r="S2455" i="29"/>
  <c r="H2439" i="29"/>
  <c r="S2439" i="29"/>
  <c r="H2423" i="29"/>
  <c r="S2423" i="29"/>
  <c r="H2407" i="29"/>
  <c r="S2407" i="29"/>
  <c r="H2391" i="29"/>
  <c r="S2391" i="29"/>
  <c r="H2375" i="29"/>
  <c r="S2375" i="29"/>
  <c r="H2359" i="29"/>
  <c r="S2359" i="29"/>
  <c r="H2343" i="29"/>
  <c r="S2343" i="29"/>
  <c r="H2327" i="29"/>
  <c r="S2327" i="29"/>
  <c r="L2474" i="29"/>
  <c r="L2466" i="29"/>
  <c r="L2458" i="29"/>
  <c r="L2450" i="29"/>
  <c r="L2442" i="29"/>
  <c r="L2434" i="29"/>
  <c r="L2426" i="29"/>
  <c r="L2418" i="29"/>
  <c r="L2410" i="29"/>
  <c r="L2402" i="29"/>
  <c r="L2394" i="29"/>
  <c r="L2386" i="29"/>
  <c r="L2378" i="29"/>
  <c r="L2370" i="29"/>
  <c r="L2362" i="29"/>
  <c r="L2354" i="29"/>
  <c r="L2346" i="29"/>
  <c r="L2338" i="29"/>
  <c r="L2330" i="29"/>
  <c r="L2322" i="29"/>
  <c r="L2314" i="29"/>
  <c r="L2306" i="29"/>
  <c r="L2298" i="29"/>
  <c r="G2298" i="29"/>
  <c r="L2290" i="29"/>
  <c r="G2290" i="29"/>
  <c r="L2282" i="29"/>
  <c r="M2282" i="29" s="1"/>
  <c r="G2282" i="29"/>
  <c r="L2274" i="29"/>
  <c r="G2274" i="29"/>
  <c r="L2266" i="29"/>
  <c r="G2266" i="29"/>
  <c r="L2258" i="29"/>
  <c r="G2258" i="29"/>
  <c r="L2250" i="29"/>
  <c r="G2250" i="29"/>
  <c r="L2242" i="29"/>
  <c r="G2242" i="29"/>
  <c r="L2234" i="29"/>
  <c r="G2234" i="29"/>
  <c r="L2226" i="29"/>
  <c r="G2226" i="29"/>
  <c r="L2218" i="29"/>
  <c r="G2218" i="29"/>
  <c r="L2210" i="29"/>
  <c r="G2210" i="29"/>
  <c r="L2202" i="29"/>
  <c r="G2202" i="29"/>
  <c r="L2194" i="29"/>
  <c r="G2194" i="29"/>
  <c r="L2186" i="29"/>
  <c r="G2186" i="29"/>
  <c r="L2178" i="29"/>
  <c r="G2178" i="29"/>
  <c r="L2170" i="29"/>
  <c r="G2170" i="29"/>
  <c r="L2162" i="29"/>
  <c r="G2162" i="29"/>
  <c r="L2154" i="29"/>
  <c r="G2154" i="29"/>
  <c r="L2146" i="29"/>
  <c r="G2146" i="29"/>
  <c r="G2499" i="29"/>
  <c r="G2483" i="29"/>
  <c r="G2467" i="29"/>
  <c r="G2451" i="29"/>
  <c r="G2435" i="29"/>
  <c r="G2419" i="29"/>
  <c r="G2403" i="29"/>
  <c r="G2387" i="29"/>
  <c r="G2371" i="29"/>
  <c r="G2355" i="29"/>
  <c r="G2339" i="29"/>
  <c r="G2323" i="29"/>
  <c r="H2317" i="29"/>
  <c r="S2317" i="29"/>
  <c r="H2311" i="29"/>
  <c r="S2311" i="29"/>
  <c r="H2305" i="29"/>
  <c r="S2305" i="29"/>
  <c r="L2473" i="29"/>
  <c r="L2465" i="29"/>
  <c r="L2457" i="29"/>
  <c r="L2449" i="29"/>
  <c r="L2441" i="29"/>
  <c r="L2433" i="29"/>
  <c r="L2425" i="29"/>
  <c r="L2417" i="29"/>
  <c r="L2409" i="29"/>
  <c r="L2401" i="29"/>
  <c r="L2393" i="29"/>
  <c r="L2385" i="29"/>
  <c r="L2377" i="29"/>
  <c r="L2369" i="29"/>
  <c r="L2361" i="29"/>
  <c r="L2353" i="29"/>
  <c r="L2345" i="29"/>
  <c r="L2337" i="29"/>
  <c r="L2329" i="29"/>
  <c r="L2321" i="29"/>
  <c r="L2313" i="29"/>
  <c r="L2305" i="29"/>
  <c r="L2297" i="29"/>
  <c r="G2297" i="29"/>
  <c r="L2289" i="29"/>
  <c r="G2289" i="29"/>
  <c r="L2281" i="29"/>
  <c r="G2281" i="29"/>
  <c r="L2273" i="29"/>
  <c r="G2273" i="29"/>
  <c r="L2265" i="29"/>
  <c r="G2265" i="29"/>
  <c r="L2257" i="29"/>
  <c r="G2257" i="29"/>
  <c r="L2249" i="29"/>
  <c r="G2249" i="29"/>
  <c r="L2241" i="29"/>
  <c r="G2241" i="29"/>
  <c r="L2233" i="29"/>
  <c r="G2233" i="29"/>
  <c r="L2225" i="29"/>
  <c r="G2225" i="29"/>
  <c r="L2217" i="29"/>
  <c r="M2218" i="29" s="1"/>
  <c r="G2217" i="29"/>
  <c r="L2209" i="29"/>
  <c r="G2209" i="29"/>
  <c r="L2201" i="29"/>
  <c r="G2201" i="29"/>
  <c r="L2193" i="29"/>
  <c r="I2197" i="29"/>
  <c r="I2205" i="29"/>
  <c r="I2213" i="29"/>
  <c r="I2221" i="29"/>
  <c r="I2229" i="29"/>
  <c r="I2237" i="29"/>
  <c r="I2245" i="29"/>
  <c r="I2253" i="29"/>
  <c r="I2261" i="29"/>
  <c r="I2269" i="29"/>
  <c r="I2277" i="29"/>
  <c r="I2285" i="29"/>
  <c r="I2293" i="29"/>
  <c r="I2301" i="29"/>
  <c r="I2309" i="29"/>
  <c r="I2317" i="29"/>
  <c r="I2325" i="29"/>
  <c r="I2333" i="29"/>
  <c r="I2341" i="29"/>
  <c r="I2349" i="29"/>
  <c r="I2357" i="29"/>
  <c r="I2365" i="29"/>
  <c r="I2373" i="29"/>
  <c r="I2381" i="29"/>
  <c r="I2389" i="29"/>
  <c r="I2397" i="29"/>
  <c r="I2405" i="29"/>
  <c r="I2413" i="29"/>
  <c r="I2421" i="29"/>
  <c r="I2429" i="29"/>
  <c r="I2437" i="29"/>
  <c r="I2445" i="29"/>
  <c r="I2453" i="29"/>
  <c r="I2461" i="29"/>
  <c r="I2469" i="29"/>
  <c r="I2477" i="29"/>
  <c r="I2485" i="29"/>
  <c r="I2493" i="29"/>
  <c r="I2501" i="29"/>
  <c r="I2198" i="29"/>
  <c r="K2198" i="29" s="1"/>
  <c r="I2206" i="29"/>
  <c r="K2206" i="29" s="1"/>
  <c r="I2214" i="29"/>
  <c r="I2222" i="29"/>
  <c r="I2230" i="29"/>
  <c r="I2238" i="29"/>
  <c r="I2246" i="29"/>
  <c r="I2254" i="29"/>
  <c r="K2254" i="29" s="1"/>
  <c r="I2262" i="29"/>
  <c r="K2262" i="29" s="1"/>
  <c r="I2270" i="29"/>
  <c r="K2270" i="29" s="1"/>
  <c r="I2278" i="29"/>
  <c r="I2286" i="29"/>
  <c r="I2294" i="29"/>
  <c r="K2294" i="29" s="1"/>
  <c r="I2302" i="29"/>
  <c r="K2302" i="29" s="1"/>
  <c r="I2310" i="29"/>
  <c r="K2310" i="29" s="1"/>
  <c r="I2318" i="29"/>
  <c r="K2318" i="29" s="1"/>
  <c r="I2326" i="29"/>
  <c r="I2334" i="29"/>
  <c r="I2342" i="29"/>
  <c r="I2350" i="29"/>
  <c r="I2358" i="29"/>
  <c r="K2358" i="29" s="1"/>
  <c r="I2366" i="29"/>
  <c r="K2366" i="29" s="1"/>
  <c r="I2374" i="29"/>
  <c r="K2374" i="29" s="1"/>
  <c r="I2382" i="29"/>
  <c r="K2382" i="29" s="1"/>
  <c r="I2390" i="29"/>
  <c r="K2390" i="29" s="1"/>
  <c r="I2398" i="29"/>
  <c r="K2398" i="29" s="1"/>
  <c r="I2406" i="29"/>
  <c r="I2414" i="29"/>
  <c r="I2422" i="29"/>
  <c r="I2430" i="29"/>
  <c r="I2438" i="29"/>
  <c r="I2446" i="29"/>
  <c r="K2446" i="29" s="1"/>
  <c r="I2454" i="29"/>
  <c r="K2454" i="29" s="1"/>
  <c r="I2462" i="29"/>
  <c r="K2462" i="29" s="1"/>
  <c r="I2470" i="29"/>
  <c r="I2478" i="29"/>
  <c r="K2478" i="29" s="1"/>
  <c r="I2486" i="29"/>
  <c r="K2486" i="29" s="1"/>
  <c r="I2494" i="29"/>
  <c r="K2494" i="29" s="1"/>
  <c r="I2502" i="29"/>
  <c r="K2502" i="29" s="1"/>
  <c r="I2199" i="29"/>
  <c r="K2199" i="29" s="1"/>
  <c r="I2207" i="29"/>
  <c r="I2215" i="29"/>
  <c r="I2223" i="29"/>
  <c r="I2231" i="29"/>
  <c r="I2239" i="29"/>
  <c r="K2239" i="29" s="1"/>
  <c r="I2247" i="29"/>
  <c r="K2247" i="29" s="1"/>
  <c r="I2255" i="29"/>
  <c r="K2255" i="29" s="1"/>
  <c r="I2263" i="29"/>
  <c r="K2263" i="29" s="1"/>
  <c r="I2271" i="29"/>
  <c r="K2271" i="29" s="1"/>
  <c r="I2279" i="29"/>
  <c r="K2279" i="29" s="1"/>
  <c r="I2287" i="29"/>
  <c r="I2295" i="29"/>
  <c r="I2303" i="29"/>
  <c r="I2311" i="29"/>
  <c r="I2319" i="29"/>
  <c r="I2327" i="29"/>
  <c r="K2327" i="29" s="1"/>
  <c r="I2335" i="29"/>
  <c r="K2335" i="29" s="1"/>
  <c r="I2343" i="29"/>
  <c r="K2343" i="29" s="1"/>
  <c r="I2351" i="29"/>
  <c r="I2359" i="29"/>
  <c r="I2367" i="29"/>
  <c r="K2367" i="29" s="1"/>
  <c r="I2375" i="29"/>
  <c r="K2375" i="29" s="1"/>
  <c r="I2383" i="29"/>
  <c r="K2383" i="29" s="1"/>
  <c r="I2391" i="29"/>
  <c r="K2391" i="29" s="1"/>
  <c r="I2399" i="29"/>
  <c r="I2407" i="29"/>
  <c r="I2415" i="29"/>
  <c r="I2423" i="29"/>
  <c r="I2431" i="29"/>
  <c r="K2431" i="29" s="1"/>
  <c r="I2439" i="29"/>
  <c r="K2439" i="29" s="1"/>
  <c r="I2447" i="29"/>
  <c r="K2447" i="29" s="1"/>
  <c r="I2455" i="29"/>
  <c r="K2455" i="29" s="1"/>
  <c r="I2463" i="29"/>
  <c r="K2463" i="29" s="1"/>
  <c r="I2471" i="29"/>
  <c r="K2471" i="29" s="1"/>
  <c r="I2479" i="29"/>
  <c r="K2479" i="29" s="1"/>
  <c r="I2487" i="29"/>
  <c r="K2487" i="29" s="1"/>
  <c r="I2495" i="29"/>
  <c r="I2503" i="29"/>
  <c r="I2200" i="29"/>
  <c r="I2208" i="29"/>
  <c r="K2208" i="29" s="1"/>
  <c r="I2216" i="29"/>
  <c r="K2216" i="29" s="1"/>
  <c r="I2224" i="29"/>
  <c r="K2224" i="29" s="1"/>
  <c r="I2232" i="29"/>
  <c r="I2240" i="29"/>
  <c r="I2248" i="29"/>
  <c r="K2248" i="29" s="1"/>
  <c r="I2256" i="29"/>
  <c r="K2256" i="29" s="1"/>
  <c r="I2264" i="29"/>
  <c r="K2264" i="29" s="1"/>
  <c r="I2272" i="29"/>
  <c r="K2272" i="29" s="1"/>
  <c r="I2280" i="29"/>
  <c r="I2288" i="29"/>
  <c r="I2296" i="29"/>
  <c r="I2304" i="29"/>
  <c r="I2312" i="29"/>
  <c r="K2312" i="29" s="1"/>
  <c r="I2320" i="29"/>
  <c r="K2320" i="29" s="1"/>
  <c r="I2328" i="29"/>
  <c r="K2328" i="29" s="1"/>
  <c r="I2336" i="29"/>
  <c r="K2336" i="29" s="1"/>
  <c r="I2344" i="29"/>
  <c r="K2344" i="29" s="1"/>
  <c r="I2352" i="29"/>
  <c r="K2352" i="29" s="1"/>
  <c r="I2360" i="29"/>
  <c r="I2368" i="29"/>
  <c r="I2376" i="29"/>
  <c r="I2384" i="29"/>
  <c r="I2392" i="29"/>
  <c r="I2400" i="29"/>
  <c r="K2400" i="29" s="1"/>
  <c r="I2408" i="29"/>
  <c r="K2408" i="29" s="1"/>
  <c r="I2416" i="29"/>
  <c r="K2416" i="29" s="1"/>
  <c r="I2424" i="29"/>
  <c r="I2432" i="29"/>
  <c r="I2440" i="29"/>
  <c r="K2440" i="29" s="1"/>
  <c r="I2448" i="29"/>
  <c r="K2448" i="29" s="1"/>
  <c r="I2456" i="29"/>
  <c r="K2456" i="29" s="1"/>
  <c r="I2464" i="29"/>
  <c r="K2464" i="29" s="1"/>
  <c r="I2472" i="29"/>
  <c r="I2480" i="29"/>
  <c r="I2488" i="29"/>
  <c r="I2496" i="29"/>
  <c r="K2496" i="29" s="1"/>
  <c r="I2504" i="29"/>
  <c r="K2504" i="29" s="1"/>
  <c r="I2201" i="29"/>
  <c r="K2201" i="29" s="1"/>
  <c r="I2209" i="29"/>
  <c r="K2209" i="29" s="1"/>
  <c r="I2217" i="29"/>
  <c r="K2217" i="29" s="1"/>
  <c r="I2225" i="29"/>
  <c r="K2225" i="29" s="1"/>
  <c r="I2233" i="29"/>
  <c r="K2233" i="29" s="1"/>
  <c r="I2241" i="29"/>
  <c r="I2249" i="29"/>
  <c r="I2257" i="29"/>
  <c r="I2265" i="29"/>
  <c r="I2273" i="29"/>
  <c r="I2281" i="29"/>
  <c r="K2281" i="29" s="1"/>
  <c r="I2289" i="29"/>
  <c r="K2289" i="29" s="1"/>
  <c r="I2297" i="29"/>
  <c r="K2297" i="29" s="1"/>
  <c r="I2305" i="29"/>
  <c r="I2313" i="29"/>
  <c r="I2321" i="29"/>
  <c r="K2321" i="29" s="1"/>
  <c r="I2329" i="29"/>
  <c r="K2329" i="29" s="1"/>
  <c r="I2337" i="29"/>
  <c r="K2337" i="29" s="1"/>
  <c r="I2345" i="29"/>
  <c r="K2345" i="29" s="1"/>
  <c r="I2353" i="29"/>
  <c r="I2361" i="29"/>
  <c r="I2369" i="29"/>
  <c r="I2377" i="29"/>
  <c r="I2385" i="29"/>
  <c r="K2385" i="29" s="1"/>
  <c r="I2393" i="29"/>
  <c r="K2393" i="29" s="1"/>
  <c r="I2401" i="29"/>
  <c r="K2401" i="29" s="1"/>
  <c r="I2409" i="29"/>
  <c r="K2409" i="29" s="1"/>
  <c r="I2417" i="29"/>
  <c r="K2417" i="29" s="1"/>
  <c r="I2425" i="29"/>
  <c r="K2425" i="29" s="1"/>
  <c r="I2433" i="29"/>
  <c r="I2441" i="29"/>
  <c r="I2449" i="29"/>
  <c r="I2457" i="29"/>
  <c r="I2465" i="29"/>
  <c r="I2473" i="29"/>
  <c r="K2473" i="29" s="1"/>
  <c r="I2481" i="29"/>
  <c r="K2481" i="29" s="1"/>
  <c r="I2489" i="29"/>
  <c r="K2489" i="29" s="1"/>
  <c r="I2497" i="29"/>
  <c r="K2497" i="29" s="1"/>
  <c r="I2505" i="29"/>
  <c r="K2505" i="29" s="1"/>
  <c r="G2193" i="29"/>
  <c r="I2194" i="29"/>
  <c r="I2202" i="29"/>
  <c r="K2202" i="29" s="1"/>
  <c r="I2210" i="29"/>
  <c r="K2210" i="29" s="1"/>
  <c r="I2218" i="29"/>
  <c r="I2226" i="29"/>
  <c r="I2234" i="29"/>
  <c r="I2242" i="29"/>
  <c r="I2250" i="29"/>
  <c r="I2258" i="29"/>
  <c r="I2266" i="29"/>
  <c r="K2266" i="29" s="1"/>
  <c r="I2274" i="29"/>
  <c r="K2274" i="29" s="1"/>
  <c r="I2282" i="29"/>
  <c r="I2290" i="29"/>
  <c r="K2290" i="29" s="1"/>
  <c r="I2298" i="29"/>
  <c r="K2298" i="29" s="1"/>
  <c r="I2306" i="29"/>
  <c r="K2306" i="29" s="1"/>
  <c r="I2314" i="29"/>
  <c r="I2322" i="29"/>
  <c r="I2330" i="29"/>
  <c r="I2338" i="29"/>
  <c r="I2346" i="29"/>
  <c r="I2354" i="29"/>
  <c r="K2354" i="29" s="1"/>
  <c r="I2362" i="29"/>
  <c r="K2362" i="29" s="1"/>
  <c r="I2370" i="29"/>
  <c r="K2370" i="29" s="1"/>
  <c r="I2378" i="29"/>
  <c r="I2386" i="29"/>
  <c r="I2394" i="29"/>
  <c r="K2394" i="29" s="1"/>
  <c r="I2402" i="29"/>
  <c r="K2402" i="29" s="1"/>
  <c r="I2410" i="29"/>
  <c r="I2418" i="29"/>
  <c r="I2426" i="29"/>
  <c r="I2434" i="29"/>
  <c r="I2442" i="29"/>
  <c r="I2450" i="29"/>
  <c r="I2458" i="29"/>
  <c r="K2458" i="29" s="1"/>
  <c r="I2466" i="29"/>
  <c r="K2466" i="29" s="1"/>
  <c r="I2474" i="29"/>
  <c r="I2482" i="29"/>
  <c r="K2482" i="29" s="1"/>
  <c r="I2490" i="29"/>
  <c r="K2490" i="29" s="1"/>
  <c r="I2498" i="29"/>
  <c r="K2498" i="29" s="1"/>
  <c r="I2506" i="29"/>
  <c r="I2195" i="29"/>
  <c r="I2203" i="29"/>
  <c r="I2211" i="29"/>
  <c r="K2211" i="29" s="1"/>
  <c r="I2219" i="29"/>
  <c r="K2219" i="29" s="1"/>
  <c r="I2227" i="29"/>
  <c r="K2227" i="29" s="1"/>
  <c r="I2235" i="29"/>
  <c r="K2235" i="29" s="1"/>
  <c r="I2243" i="29"/>
  <c r="I2251" i="29"/>
  <c r="K2251" i="29" s="1"/>
  <c r="I2259" i="29"/>
  <c r="K2259" i="29" s="1"/>
  <c r="I2267" i="29"/>
  <c r="K2267" i="29" s="1"/>
  <c r="I2275" i="29"/>
  <c r="K2275" i="29" s="1"/>
  <c r="I2283" i="29"/>
  <c r="I2291" i="29"/>
  <c r="I2299" i="29"/>
  <c r="I2307" i="29"/>
  <c r="K2307" i="29" s="1"/>
  <c r="I2315" i="29"/>
  <c r="K2315" i="29" s="1"/>
  <c r="I2323" i="29"/>
  <c r="K2323" i="29" s="1"/>
  <c r="I2331" i="29"/>
  <c r="K2331" i="29" s="1"/>
  <c r="I2339" i="29"/>
  <c r="I2347" i="29"/>
  <c r="K2347" i="29" s="1"/>
  <c r="I2355" i="29"/>
  <c r="K2355" i="29" s="1"/>
  <c r="I2363" i="29"/>
  <c r="K2363" i="29" s="1"/>
  <c r="I2371" i="29"/>
  <c r="K2371" i="29" s="1"/>
  <c r="I2379" i="29"/>
  <c r="I2387" i="29"/>
  <c r="I2395" i="29"/>
  <c r="I2403" i="29"/>
  <c r="K2403" i="29" s="1"/>
  <c r="I2411" i="29"/>
  <c r="K2411" i="29" s="1"/>
  <c r="I2419" i="29"/>
  <c r="K2419" i="29" s="1"/>
  <c r="I2427" i="29"/>
  <c r="K2427" i="29" s="1"/>
  <c r="I2435" i="29"/>
  <c r="I2443" i="29"/>
  <c r="K2443" i="29" s="1"/>
  <c r="I2451" i="29"/>
  <c r="K2451" i="29" s="1"/>
  <c r="I2459" i="29"/>
  <c r="K2459" i="29" s="1"/>
  <c r="I2467" i="29"/>
  <c r="K2467" i="29" s="1"/>
  <c r="I2475" i="29"/>
  <c r="I2483" i="29"/>
  <c r="I2491" i="29"/>
  <c r="I2499" i="29"/>
  <c r="K2499" i="29" s="1"/>
  <c r="I2193" i="29"/>
  <c r="I2196" i="29"/>
  <c r="K2196" i="29" s="1"/>
  <c r="I2204" i="29"/>
  <c r="K2204" i="29" s="1"/>
  <c r="I2212" i="29"/>
  <c r="I2220" i="29"/>
  <c r="K2220" i="29" s="1"/>
  <c r="I2228" i="29"/>
  <c r="K2228" i="29" s="1"/>
  <c r="I2236" i="29"/>
  <c r="K2236" i="29" s="1"/>
  <c r="I2244" i="29"/>
  <c r="K2244" i="29" s="1"/>
  <c r="I2252" i="29"/>
  <c r="I2260" i="29"/>
  <c r="I2268" i="29"/>
  <c r="I2276" i="29"/>
  <c r="K2276" i="29" s="1"/>
  <c r="I2284" i="29"/>
  <c r="I2292" i="29"/>
  <c r="K2292" i="29" s="1"/>
  <c r="I2300" i="29"/>
  <c r="K2300" i="29" s="1"/>
  <c r="I2308" i="29"/>
  <c r="I2316" i="29"/>
  <c r="K2316" i="29" s="1"/>
  <c r="I2324" i="29"/>
  <c r="K2324" i="29" s="1"/>
  <c r="I2332" i="29"/>
  <c r="K2332" i="29" s="1"/>
  <c r="I2340" i="29"/>
  <c r="K2340" i="29" s="1"/>
  <c r="I2348" i="29"/>
  <c r="I2356" i="29"/>
  <c r="I2364" i="29"/>
  <c r="I2372" i="29"/>
  <c r="K2372" i="29" s="1"/>
  <c r="I2380" i="29"/>
  <c r="I2388" i="29"/>
  <c r="K2388" i="29" s="1"/>
  <c r="I2396" i="29"/>
  <c r="K2396" i="29" s="1"/>
  <c r="I2404" i="29"/>
  <c r="I2412" i="29"/>
  <c r="K2412" i="29" s="1"/>
  <c r="I2420" i="29"/>
  <c r="K2420" i="29" s="1"/>
  <c r="I2428" i="29"/>
  <c r="K2428" i="29" s="1"/>
  <c r="I2436" i="29"/>
  <c r="K2436" i="29" s="1"/>
  <c r="I2444" i="29"/>
  <c r="I2452" i="29"/>
  <c r="I2460" i="29"/>
  <c r="I2468" i="29"/>
  <c r="K2468" i="29" s="1"/>
  <c r="I2476" i="29"/>
  <c r="I2484" i="29"/>
  <c r="K2484" i="29" s="1"/>
  <c r="I2492" i="29"/>
  <c r="K2492" i="29" s="1"/>
  <c r="I2500" i="29"/>
  <c r="L2185" i="29"/>
  <c r="G2185" i="29"/>
  <c r="L2177" i="29"/>
  <c r="G2177" i="29"/>
  <c r="L2169" i="29"/>
  <c r="G2169" i="29"/>
  <c r="L2161" i="29"/>
  <c r="G2161" i="29"/>
  <c r="L2153" i="29"/>
  <c r="G2153" i="29"/>
  <c r="L2145" i="29"/>
  <c r="G2145" i="29"/>
  <c r="L2472" i="29"/>
  <c r="L2464" i="29"/>
  <c r="L2456" i="29"/>
  <c r="L2448" i="29"/>
  <c r="L2440" i="29"/>
  <c r="M2440" i="29" s="1"/>
  <c r="N2440" i="29" s="1"/>
  <c r="O2440" i="29" s="1"/>
  <c r="P2440" i="29" s="1"/>
  <c r="L2432" i="29"/>
  <c r="L2424" i="29"/>
  <c r="L2416" i="29"/>
  <c r="L2408" i="29"/>
  <c r="L2400" i="29"/>
  <c r="L2392" i="29"/>
  <c r="L2384" i="29"/>
  <c r="L2376" i="29"/>
  <c r="L2368" i="29"/>
  <c r="L2360" i="29"/>
  <c r="M2361" i="29" s="1"/>
  <c r="L2352" i="29"/>
  <c r="L2344" i="29"/>
  <c r="L2336" i="29"/>
  <c r="L2328" i="29"/>
  <c r="L2320" i="29"/>
  <c r="L2312" i="29"/>
  <c r="L2304" i="29"/>
  <c r="L2296" i="29"/>
  <c r="G2296" i="29"/>
  <c r="L2288" i="29"/>
  <c r="G2288" i="29"/>
  <c r="L2280" i="29"/>
  <c r="G2280" i="29"/>
  <c r="L2272" i="29"/>
  <c r="M2272" i="29" s="1"/>
  <c r="G2272" i="29"/>
  <c r="L2264" i="29"/>
  <c r="G2264" i="29"/>
  <c r="L2256" i="29"/>
  <c r="G2256" i="29"/>
  <c r="L2248" i="29"/>
  <c r="G2248" i="29"/>
  <c r="L2240" i="29"/>
  <c r="G2240" i="29"/>
  <c r="L2232" i="29"/>
  <c r="G2232" i="29"/>
  <c r="L2224" i="29"/>
  <c r="G2224" i="29"/>
  <c r="L2216" i="29"/>
  <c r="G2216" i="29"/>
  <c r="L2208" i="29"/>
  <c r="M2209" i="29" s="1"/>
  <c r="G2208" i="29"/>
  <c r="L2200" i="29"/>
  <c r="G2200" i="29"/>
  <c r="L2192" i="29"/>
  <c r="G2192" i="29"/>
  <c r="L2184" i="29"/>
  <c r="G2184" i="29"/>
  <c r="L2176" i="29"/>
  <c r="M2176" i="29" s="1"/>
  <c r="G2176" i="29"/>
  <c r="L2168" i="29"/>
  <c r="G2168" i="29"/>
  <c r="L2160" i="29"/>
  <c r="G2160" i="29"/>
  <c r="L2152" i="29"/>
  <c r="G2152" i="29"/>
  <c r="L2144" i="29"/>
  <c r="G2144" i="29"/>
  <c r="G2466" i="29"/>
  <c r="G2450" i="29"/>
  <c r="G2434" i="29"/>
  <c r="G2418" i="29"/>
  <c r="G2402" i="29"/>
  <c r="G2386" i="29"/>
  <c r="G2370" i="29"/>
  <c r="G2354" i="29"/>
  <c r="G2338" i="29"/>
  <c r="G2322" i="29"/>
  <c r="G2304" i="29"/>
  <c r="L2471" i="29"/>
  <c r="L2463" i="29"/>
  <c r="L2455" i="29"/>
  <c r="L2447" i="29"/>
  <c r="M2447" i="29" s="1"/>
  <c r="L2439" i="29"/>
  <c r="L2431" i="29"/>
  <c r="L2423" i="29"/>
  <c r="L2415" i="29"/>
  <c r="L2407" i="29"/>
  <c r="L2399" i="29"/>
  <c r="L2391" i="29"/>
  <c r="L2383" i="29"/>
  <c r="L2375" i="29"/>
  <c r="L2367" i="29"/>
  <c r="M2367" i="29" s="1"/>
  <c r="L2359" i="29"/>
  <c r="L2351" i="29"/>
  <c r="L2343" i="29"/>
  <c r="L2335" i="29"/>
  <c r="L2327" i="29"/>
  <c r="L2319" i="29"/>
  <c r="L2311" i="29"/>
  <c r="L2303" i="29"/>
  <c r="L2295" i="29"/>
  <c r="G2295" i="29"/>
  <c r="L2287" i="29"/>
  <c r="G2287" i="29"/>
  <c r="L2279" i="29"/>
  <c r="M2279" i="29" s="1"/>
  <c r="G2279" i="29"/>
  <c r="L2271" i="29"/>
  <c r="G2271" i="29"/>
  <c r="L2263" i="29"/>
  <c r="G2263" i="29"/>
  <c r="L2255" i="29"/>
  <c r="G2255" i="29"/>
  <c r="L2247" i="29"/>
  <c r="G2247" i="29"/>
  <c r="L2239" i="29"/>
  <c r="G2239" i="29"/>
  <c r="L2231" i="29"/>
  <c r="G2231" i="29"/>
  <c r="L2223" i="29"/>
  <c r="G2223" i="29"/>
  <c r="L2215" i="29"/>
  <c r="M2215" i="29" s="1"/>
  <c r="G2215" i="29"/>
  <c r="L2207" i="29"/>
  <c r="G2207" i="29"/>
  <c r="L2199" i="29"/>
  <c r="G2199" i="29"/>
  <c r="L2191" i="29"/>
  <c r="G2191" i="29"/>
  <c r="L2183" i="29"/>
  <c r="M2183" i="29" s="1"/>
  <c r="G2183" i="29"/>
  <c r="L2175" i="29"/>
  <c r="G2175" i="29"/>
  <c r="L2167" i="29"/>
  <c r="G2167" i="29"/>
  <c r="L2159" i="29"/>
  <c r="G2159" i="29"/>
  <c r="L2151" i="29"/>
  <c r="G2151" i="29"/>
  <c r="L2143" i="29"/>
  <c r="G2143" i="29"/>
  <c r="G2465" i="29"/>
  <c r="G2449" i="29"/>
  <c r="G2433" i="29"/>
  <c r="G2417" i="29"/>
  <c r="G2401" i="29"/>
  <c r="G2385" i="29"/>
  <c r="G2369" i="29"/>
  <c r="G2353" i="29"/>
  <c r="G2337" i="29"/>
  <c r="G2321" i="29"/>
  <c r="G2303" i="29"/>
  <c r="L2470" i="29"/>
  <c r="M2471" i="29" s="1"/>
  <c r="L2462" i="29"/>
  <c r="M2462" i="29" s="1"/>
  <c r="N2462" i="29" s="1"/>
  <c r="O2462" i="29" s="1"/>
  <c r="P2462" i="29" s="1"/>
  <c r="L2454" i="29"/>
  <c r="M2454" i="29" s="1"/>
  <c r="L2446" i="29"/>
  <c r="L2438" i="29"/>
  <c r="L2430" i="29"/>
  <c r="L2422" i="29"/>
  <c r="L2414" i="29"/>
  <c r="M2415" i="29" s="1"/>
  <c r="L2406" i="29"/>
  <c r="L2398" i="29"/>
  <c r="L2390" i="29"/>
  <c r="L2382" i="29"/>
  <c r="L2374" i="29"/>
  <c r="M2374" i="29" s="1"/>
  <c r="L2366" i="29"/>
  <c r="L2358" i="29"/>
  <c r="L2350" i="29"/>
  <c r="L2342" i="29"/>
  <c r="L2334" i="29"/>
  <c r="M2334" i="29" s="1"/>
  <c r="L2326" i="29"/>
  <c r="L2318" i="29"/>
  <c r="G2318" i="29"/>
  <c r="L2310" i="29"/>
  <c r="L2302" i="29"/>
  <c r="G2302" i="29"/>
  <c r="L2294" i="29"/>
  <c r="G2294" i="29"/>
  <c r="L2286" i="29"/>
  <c r="G2286" i="29"/>
  <c r="L2278" i="29"/>
  <c r="G2278" i="29"/>
  <c r="L2270" i="29"/>
  <c r="G2270" i="29"/>
  <c r="L2262" i="29"/>
  <c r="G2262" i="29"/>
  <c r="L2254" i="29"/>
  <c r="G2254" i="29"/>
  <c r="L2246" i="29"/>
  <c r="G2246" i="29"/>
  <c r="L2238" i="29"/>
  <c r="G2238" i="29"/>
  <c r="L2230" i="29"/>
  <c r="G2230" i="29"/>
  <c r="L2222" i="29"/>
  <c r="G2222" i="29"/>
  <c r="L2214" i="29"/>
  <c r="G2214" i="29"/>
  <c r="L2206" i="29"/>
  <c r="G2206" i="29"/>
  <c r="L2198" i="29"/>
  <c r="G2198" i="29"/>
  <c r="L2190" i="29"/>
  <c r="G2190" i="29"/>
  <c r="L2182" i="29"/>
  <c r="G2182" i="29"/>
  <c r="L2174" i="29"/>
  <c r="G2174" i="29"/>
  <c r="L2166" i="29"/>
  <c r="G2166" i="29"/>
  <c r="L2158" i="29"/>
  <c r="G2158" i="29"/>
  <c r="L2150" i="29"/>
  <c r="G2150" i="29"/>
  <c r="L2142" i="29"/>
  <c r="G2470" i="29"/>
  <c r="G2454" i="29"/>
  <c r="G2438" i="29"/>
  <c r="G2422" i="29"/>
  <c r="G2406" i="29"/>
  <c r="G2390" i="29"/>
  <c r="G2374" i="29"/>
  <c r="G2358" i="29"/>
  <c r="G2342" i="29"/>
  <c r="G2326" i="29"/>
  <c r="L2469" i="29"/>
  <c r="L2461" i="29"/>
  <c r="L2453" i="29"/>
  <c r="L2445" i="29"/>
  <c r="L2437" i="29"/>
  <c r="L2429" i="29"/>
  <c r="L2421" i="29"/>
  <c r="L2413" i="29"/>
  <c r="M2413" i="29" s="1"/>
  <c r="L2405" i="29"/>
  <c r="L2397" i="29"/>
  <c r="L2389" i="29"/>
  <c r="L2381" i="29"/>
  <c r="L2373" i="29"/>
  <c r="L2365" i="29"/>
  <c r="L2357" i="29"/>
  <c r="L2349" i="29"/>
  <c r="M2349" i="29" s="1"/>
  <c r="L2341" i="29"/>
  <c r="M2341" i="29" s="1"/>
  <c r="L2333" i="29"/>
  <c r="L2325" i="29"/>
  <c r="L2317" i="29"/>
  <c r="L2309" i="29"/>
  <c r="L2301" i="29"/>
  <c r="G2301" i="29"/>
  <c r="L2293" i="29"/>
  <c r="G2293" i="29"/>
  <c r="L2285" i="29"/>
  <c r="G2285" i="29"/>
  <c r="L2277" i="29"/>
  <c r="G2277" i="29"/>
  <c r="L2269" i="29"/>
  <c r="G2269" i="29"/>
  <c r="L2261" i="29"/>
  <c r="G2261" i="29"/>
  <c r="L2253" i="29"/>
  <c r="G2253" i="29"/>
  <c r="L2245" i="29"/>
  <c r="G2245" i="29"/>
  <c r="L2237" i="29"/>
  <c r="G2237" i="29"/>
  <c r="L2229" i="29"/>
  <c r="G2229" i="29"/>
  <c r="L2221" i="29"/>
  <c r="G2221" i="29"/>
  <c r="L2213" i="29"/>
  <c r="G2213" i="29"/>
  <c r="L2205" i="29"/>
  <c r="G2205" i="29"/>
  <c r="L2197" i="29"/>
  <c r="G2197" i="29"/>
  <c r="L2189" i="29"/>
  <c r="G2189" i="29"/>
  <c r="L2181" i="29"/>
  <c r="G2181" i="29"/>
  <c r="L2173" i="29"/>
  <c r="G2173" i="29"/>
  <c r="L2165" i="29"/>
  <c r="G2165" i="29"/>
  <c r="L2157" i="29"/>
  <c r="G2157" i="29"/>
  <c r="L2149" i="29"/>
  <c r="G2149" i="29"/>
  <c r="G2469" i="29"/>
  <c r="G2464" i="29"/>
  <c r="G2453" i="29"/>
  <c r="G2448" i="29"/>
  <c r="G2437" i="29"/>
  <c r="G2432" i="29"/>
  <c r="G2421" i="29"/>
  <c r="G2416" i="29"/>
  <c r="G2405" i="29"/>
  <c r="G2400" i="29"/>
  <c r="G2389" i="29"/>
  <c r="G2384" i="29"/>
  <c r="G2373" i="29"/>
  <c r="G2368" i="29"/>
  <c r="G2357" i="29"/>
  <c r="G2352" i="29"/>
  <c r="G2341" i="29"/>
  <c r="G2336" i="29"/>
  <c r="G2325" i="29"/>
  <c r="G2320" i="29"/>
  <c r="G2314" i="29"/>
  <c r="L2468" i="29"/>
  <c r="L2460" i="29"/>
  <c r="L2452" i="29"/>
  <c r="L2444" i="29"/>
  <c r="L2436" i="29"/>
  <c r="L2428" i="29"/>
  <c r="M2428" i="29" s="1"/>
  <c r="L2420" i="29"/>
  <c r="M2420" i="29" s="1"/>
  <c r="L2412" i="29"/>
  <c r="L2404" i="29"/>
  <c r="L2396" i="29"/>
  <c r="L2388" i="29"/>
  <c r="L2380" i="29"/>
  <c r="L2372" i="29"/>
  <c r="L2364" i="29"/>
  <c r="M2364" i="29" s="1"/>
  <c r="L2356" i="29"/>
  <c r="L2348" i="29"/>
  <c r="L2340" i="29"/>
  <c r="L2332" i="29"/>
  <c r="L2324" i="29"/>
  <c r="L2316" i="29"/>
  <c r="L2308" i="29"/>
  <c r="L2300" i="29"/>
  <c r="L2292" i="29"/>
  <c r="G2292" i="29"/>
  <c r="L2284" i="29"/>
  <c r="G2284" i="29"/>
  <c r="L2276" i="29"/>
  <c r="G2276" i="29"/>
  <c r="L2268" i="29"/>
  <c r="G2268" i="29"/>
  <c r="L2260" i="29"/>
  <c r="M2260" i="29" s="1"/>
  <c r="G2260" i="29"/>
  <c r="L2252" i="29"/>
  <c r="G2252" i="29"/>
  <c r="L2244" i="29"/>
  <c r="G2244" i="29"/>
  <c r="L2236" i="29"/>
  <c r="G2236" i="29"/>
  <c r="L2228" i="29"/>
  <c r="M2228" i="29" s="1"/>
  <c r="G2228" i="29"/>
  <c r="L2220" i="29"/>
  <c r="G2220" i="29"/>
  <c r="L2212" i="29"/>
  <c r="G2212" i="29"/>
  <c r="L2204" i="29"/>
  <c r="G2204" i="29"/>
  <c r="L2196" i="29"/>
  <c r="G2196" i="29"/>
  <c r="L2188" i="29"/>
  <c r="M2189" i="29" s="1"/>
  <c r="G2188" i="29"/>
  <c r="L2180" i="29"/>
  <c r="G2180" i="29"/>
  <c r="L2172" i="29"/>
  <c r="G2172" i="29"/>
  <c r="L2164" i="29"/>
  <c r="M2164" i="29" s="1"/>
  <c r="G2164" i="29"/>
  <c r="L2156" i="29"/>
  <c r="G2156" i="29"/>
  <c r="L2148" i="29"/>
  <c r="G2148" i="29"/>
  <c r="G2474" i="29"/>
  <c r="G2463" i="29"/>
  <c r="G2458" i="29"/>
  <c r="G2447" i="29"/>
  <c r="G2442" i="29"/>
  <c r="G2431" i="29"/>
  <c r="G2426" i="29"/>
  <c r="G2415" i="29"/>
  <c r="G2410" i="29"/>
  <c r="G2399" i="29"/>
  <c r="G2394" i="29"/>
  <c r="G2383" i="29"/>
  <c r="G2378" i="29"/>
  <c r="G2367" i="29"/>
  <c r="G2362" i="29"/>
  <c r="G2351" i="29"/>
  <c r="G2346" i="29"/>
  <c r="G2335" i="29"/>
  <c r="G2330" i="29"/>
  <c r="G2319" i="29"/>
  <c r="G2313" i="29"/>
  <c r="G2300" i="29"/>
  <c r="L2475" i="29"/>
  <c r="M2475" i="29" s="1"/>
  <c r="L2467" i="29"/>
  <c r="L2459" i="29"/>
  <c r="L2451" i="29"/>
  <c r="L2443" i="29"/>
  <c r="L2435" i="29"/>
  <c r="M2435" i="29" s="1"/>
  <c r="L2427" i="29"/>
  <c r="M2427" i="29" s="1"/>
  <c r="L2419" i="29"/>
  <c r="M2419" i="29" s="1"/>
  <c r="L2411" i="29"/>
  <c r="L2403" i="29"/>
  <c r="M2403" i="29" s="1"/>
  <c r="L2395" i="29"/>
  <c r="M2395" i="29" s="1"/>
  <c r="L2387" i="29"/>
  <c r="L2379" i="29"/>
  <c r="L2371" i="29"/>
  <c r="L2363" i="29"/>
  <c r="M2363" i="29" s="1"/>
  <c r="N2363" i="29" s="1"/>
  <c r="O2363" i="29" s="1"/>
  <c r="P2363" i="29" s="1"/>
  <c r="L2355" i="29"/>
  <c r="M2355" i="29" s="1"/>
  <c r="L2347" i="29"/>
  <c r="M2348" i="29" s="1"/>
  <c r="L2339" i="29"/>
  <c r="M2339" i="29" s="1"/>
  <c r="L2331" i="29"/>
  <c r="M2331" i="29" s="1"/>
  <c r="L2323" i="29"/>
  <c r="L2315" i="29"/>
  <c r="L2307" i="29"/>
  <c r="M2307" i="29" s="1"/>
  <c r="G2307" i="29"/>
  <c r="L2299" i="29"/>
  <c r="M2299" i="29" s="1"/>
  <c r="G2299" i="29"/>
  <c r="L2291" i="29"/>
  <c r="M2291" i="29" s="1"/>
  <c r="G2291" i="29"/>
  <c r="L2283" i="29"/>
  <c r="M2283" i="29" s="1"/>
  <c r="G2283" i="29"/>
  <c r="L2275" i="29"/>
  <c r="G2275" i="29"/>
  <c r="L2267" i="29"/>
  <c r="M2267" i="29" s="1"/>
  <c r="G2267" i="29"/>
  <c r="L2259" i="29"/>
  <c r="M2259" i="29" s="1"/>
  <c r="G2259" i="29"/>
  <c r="L2251" i="29"/>
  <c r="G2251" i="29"/>
  <c r="L2243" i="29"/>
  <c r="G2243" i="29"/>
  <c r="L2235" i="29"/>
  <c r="M2235" i="29" s="1"/>
  <c r="G2235" i="29"/>
  <c r="L2227" i="29"/>
  <c r="M2227" i="29" s="1"/>
  <c r="G2227" i="29"/>
  <c r="L2219" i="29"/>
  <c r="G2219" i="29"/>
  <c r="L2211" i="29"/>
  <c r="G2211" i="29"/>
  <c r="L2203" i="29"/>
  <c r="M2203" i="29" s="1"/>
  <c r="G2203" i="29"/>
  <c r="L2195" i="29"/>
  <c r="M2195" i="29" s="1"/>
  <c r="G2195" i="29"/>
  <c r="L2187" i="29"/>
  <c r="M2187" i="29" s="1"/>
  <c r="G2187" i="29"/>
  <c r="L2179" i="29"/>
  <c r="G2179" i="29"/>
  <c r="L2171" i="29"/>
  <c r="M2171" i="29" s="1"/>
  <c r="G2171" i="29"/>
  <c r="L2163" i="29"/>
  <c r="M2163" i="29" s="1"/>
  <c r="G2163" i="29"/>
  <c r="L2155" i="29"/>
  <c r="M2155" i="29" s="1"/>
  <c r="G2155" i="29"/>
  <c r="L2147" i="29"/>
  <c r="G2147" i="29"/>
  <c r="G2473" i="29"/>
  <c r="G2468" i="29"/>
  <c r="H2462" i="29"/>
  <c r="G2457" i="29"/>
  <c r="G2452" i="29"/>
  <c r="H2446" i="29"/>
  <c r="G2441" i="29"/>
  <c r="G2436" i="29"/>
  <c r="H2430" i="29"/>
  <c r="G2425" i="29"/>
  <c r="G2420" i="29"/>
  <c r="H2414" i="29"/>
  <c r="G2409" i="29"/>
  <c r="G2404" i="29"/>
  <c r="H2398" i="29"/>
  <c r="G2393" i="29"/>
  <c r="G2388" i="29"/>
  <c r="H2382" i="29"/>
  <c r="G2377" i="29"/>
  <c r="G2372" i="29"/>
  <c r="H2366" i="29"/>
  <c r="G2361" i="29"/>
  <c r="G2356" i="29"/>
  <c r="H2350" i="29"/>
  <c r="G2345" i="29"/>
  <c r="G2340" i="29"/>
  <c r="H2334" i="29"/>
  <c r="G2329" i="29"/>
  <c r="G2324" i="29"/>
  <c r="G2312" i="29"/>
  <c r="G2306" i="29"/>
  <c r="F2457" i="9"/>
  <c r="G2457" i="9" s="1"/>
  <c r="F2449" i="9"/>
  <c r="F2342" i="9"/>
  <c r="F2338" i="9"/>
  <c r="F2334" i="9"/>
  <c r="F2311" i="9"/>
  <c r="F2307" i="9"/>
  <c r="F2303" i="9"/>
  <c r="F2295" i="9"/>
  <c r="F2291" i="9"/>
  <c r="F2283" i="9"/>
  <c r="G2283" i="9" s="1"/>
  <c r="F2215" i="9"/>
  <c r="F2207" i="9"/>
  <c r="F2203" i="9"/>
  <c r="F2199" i="9"/>
  <c r="F2191" i="9"/>
  <c r="F2187" i="9"/>
  <c r="F2183" i="9"/>
  <c r="G2184" i="9" s="1"/>
  <c r="F2179" i="9"/>
  <c r="F2171" i="9"/>
  <c r="F2504" i="9"/>
  <c r="F2500" i="9"/>
  <c r="F2496" i="9"/>
  <c r="F2492" i="9"/>
  <c r="F2488" i="9"/>
  <c r="F2484" i="9"/>
  <c r="F2480" i="9"/>
  <c r="F2476" i="9"/>
  <c r="F2472" i="9"/>
  <c r="G2473" i="9" s="1"/>
  <c r="F2468" i="9"/>
  <c r="G2468" i="9" s="1"/>
  <c r="F2425" i="9"/>
  <c r="F2421" i="9"/>
  <c r="F2405" i="9"/>
  <c r="F2401" i="9"/>
  <c r="G2401" i="9" s="1"/>
  <c r="F2393" i="9"/>
  <c r="F2389" i="9"/>
  <c r="F2385" i="9"/>
  <c r="F2381" i="9"/>
  <c r="F2377" i="9"/>
  <c r="F2373" i="9"/>
  <c r="G2373" i="9" s="1"/>
  <c r="F2369" i="9"/>
  <c r="F2365" i="9"/>
  <c r="F2361" i="9"/>
  <c r="F2357" i="9"/>
  <c r="F2330" i="9"/>
  <c r="F2318" i="9"/>
  <c r="F2452" i="9"/>
  <c r="F2448" i="9"/>
  <c r="F2345" i="9"/>
  <c r="G2346" i="9" s="1"/>
  <c r="F2341" i="9"/>
  <c r="G2341" i="9" s="1"/>
  <c r="F2337" i="9"/>
  <c r="F2333" i="9"/>
  <c r="F2314" i="9"/>
  <c r="G2315" i="9" s="1"/>
  <c r="F2310" i="9"/>
  <c r="F2306" i="9"/>
  <c r="F2302" i="9"/>
  <c r="F2298" i="9"/>
  <c r="F2294" i="9"/>
  <c r="F2290" i="9"/>
  <c r="F2258" i="9"/>
  <c r="F2190" i="9"/>
  <c r="F2186" i="9"/>
  <c r="F2182" i="9"/>
  <c r="F2178" i="9"/>
  <c r="F2174" i="9"/>
  <c r="G2175" i="9" s="1"/>
  <c r="F2170" i="9"/>
  <c r="G2170" i="9" s="1"/>
  <c r="F2166" i="9"/>
  <c r="G2167" i="9" s="1"/>
  <c r="F2162" i="9"/>
  <c r="F2158" i="9"/>
  <c r="F2154" i="9"/>
  <c r="G2155" i="9" s="1"/>
  <c r="F2150" i="9"/>
  <c r="F2146" i="9"/>
  <c r="F2142" i="9"/>
  <c r="G2143" i="9" s="1"/>
  <c r="F2503" i="9"/>
  <c r="F2495" i="9"/>
  <c r="F2487" i="9"/>
  <c r="F2479" i="9"/>
  <c r="F2471" i="9"/>
  <c r="F2444" i="9"/>
  <c r="F2408" i="9"/>
  <c r="F2404" i="9"/>
  <c r="F2396" i="9"/>
  <c r="G2397" i="9" s="1"/>
  <c r="F2388" i="9"/>
  <c r="F2380" i="9"/>
  <c r="F2372" i="9"/>
  <c r="F2364" i="9"/>
  <c r="F2348" i="9"/>
  <c r="G2349" i="9" s="1"/>
  <c r="F2317" i="9"/>
  <c r="F2463" i="9"/>
  <c r="G2464" i="9" s="1"/>
  <c r="F2455" i="9"/>
  <c r="G2456" i="9" s="1"/>
  <c r="F2447" i="9"/>
  <c r="G2447" i="9" s="1"/>
  <c r="F2340" i="9"/>
  <c r="F2336" i="9"/>
  <c r="F2332" i="9"/>
  <c r="F2313" i="9"/>
  <c r="F2309" i="9"/>
  <c r="F2305" i="9"/>
  <c r="F2301" i="9"/>
  <c r="G2302" i="9" s="1"/>
  <c r="F2297" i="9"/>
  <c r="F2293" i="9"/>
  <c r="F2289" i="9"/>
  <c r="F2285" i="9"/>
  <c r="G2286" i="9" s="1"/>
  <c r="F2193" i="9"/>
  <c r="F2189" i="9"/>
  <c r="F2185" i="9"/>
  <c r="F2181" i="9"/>
  <c r="F2177" i="9"/>
  <c r="F2173" i="9"/>
  <c r="F2169" i="9"/>
  <c r="F2165" i="9"/>
  <c r="F2161" i="9"/>
  <c r="F2157" i="9"/>
  <c r="G2157" i="9" s="1"/>
  <c r="F2153" i="9"/>
  <c r="F2149" i="9"/>
  <c r="G2149" i="9" s="1"/>
  <c r="F2145" i="9"/>
  <c r="F2506" i="9"/>
  <c r="F2502" i="9"/>
  <c r="F2498" i="9"/>
  <c r="F2494" i="9"/>
  <c r="F2490" i="9"/>
  <c r="F2486" i="9"/>
  <c r="F2482" i="9"/>
  <c r="G2482" i="9" s="1"/>
  <c r="F2474" i="9"/>
  <c r="F2470" i="9"/>
  <c r="F2427" i="9"/>
  <c r="G2427" i="9" s="1"/>
  <c r="H2427" i="9" s="1"/>
  <c r="F2423" i="9"/>
  <c r="F2419" i="9"/>
  <c r="F2415" i="9"/>
  <c r="F2411" i="9"/>
  <c r="G2412" i="9" s="1"/>
  <c r="F2407" i="9"/>
  <c r="F2403" i="9"/>
  <c r="F2399" i="9"/>
  <c r="F2395" i="9"/>
  <c r="G2395" i="9" s="1"/>
  <c r="F2391" i="9"/>
  <c r="F2383" i="9"/>
  <c r="F2375" i="9"/>
  <c r="F2367" i="9"/>
  <c r="G2367" i="9" s="1"/>
  <c r="F2359" i="9"/>
  <c r="G2360" i="9" s="1"/>
  <c r="F2351" i="9"/>
  <c r="F2316" i="9"/>
  <c r="F2462" i="9"/>
  <c r="F2458" i="9"/>
  <c r="F2454" i="9"/>
  <c r="F2450" i="9"/>
  <c r="F2343" i="9"/>
  <c r="G2343" i="9" s="1"/>
  <c r="F2335" i="9"/>
  <c r="F2312" i="9"/>
  <c r="F2308" i="9"/>
  <c r="F2304" i="9"/>
  <c r="G2304" i="9" s="1"/>
  <c r="F2300" i="9"/>
  <c r="F2296" i="9"/>
  <c r="F2292" i="9"/>
  <c r="F2288" i="9"/>
  <c r="F2284" i="9"/>
  <c r="G2284" i="9" s="1"/>
  <c r="F2280" i="9"/>
  <c r="F2276" i="9"/>
  <c r="F2272" i="9"/>
  <c r="F2268" i="9"/>
  <c r="F2264" i="9"/>
  <c r="F2260" i="9"/>
  <c r="F2256" i="9"/>
  <c r="F2192" i="9"/>
  <c r="G2192" i="9" s="1"/>
  <c r="F2188" i="9"/>
  <c r="F2184" i="9"/>
  <c r="F2180" i="9"/>
  <c r="F2176" i="9"/>
  <c r="G2176" i="9" s="1"/>
  <c r="F2168" i="9"/>
  <c r="F2505" i="9"/>
  <c r="F2497" i="9"/>
  <c r="F2489" i="9"/>
  <c r="F2481" i="9"/>
  <c r="F2473" i="9"/>
  <c r="F2442" i="9"/>
  <c r="F2422" i="9"/>
  <c r="G2422" i="9" s="1"/>
  <c r="F2402" i="9"/>
  <c r="F2394" i="9"/>
  <c r="F2386" i="9"/>
  <c r="F2378" i="9"/>
  <c r="G2379" i="9" s="1"/>
  <c r="F2370" i="9"/>
  <c r="F2366" i="9"/>
  <c r="F2362" i="9"/>
  <c r="F2358" i="9"/>
  <c r="F2350" i="9"/>
  <c r="F2319" i="9"/>
  <c r="K2469" i="22"/>
  <c r="L2469" i="22" s="1"/>
  <c r="M2469" i="22" s="1"/>
  <c r="N2469" i="22" s="1"/>
  <c r="F2483" i="9"/>
  <c r="G2483" i="9" s="1"/>
  <c r="K2467" i="22"/>
  <c r="K2451" i="22"/>
  <c r="K2465" i="22"/>
  <c r="K2449" i="22"/>
  <c r="F2288" i="22"/>
  <c r="F2271" i="22"/>
  <c r="F2266" i="22"/>
  <c r="F2224" i="22"/>
  <c r="F2208" i="22"/>
  <c r="K2463" i="22"/>
  <c r="K2308" i="22"/>
  <c r="K2269" i="22"/>
  <c r="L2269" i="22" s="1"/>
  <c r="M2269" i="22" s="1"/>
  <c r="N2269" i="22" s="1"/>
  <c r="K2150" i="22"/>
  <c r="F2457" i="22"/>
  <c r="F2439" i="22"/>
  <c r="F2298" i="22"/>
  <c r="F2281" i="22"/>
  <c r="F2265" i="22"/>
  <c r="K2437" i="22"/>
  <c r="K2390" i="22"/>
  <c r="K2382" i="22"/>
  <c r="K2374" i="22"/>
  <c r="K2337" i="22"/>
  <c r="K2306" i="22"/>
  <c r="K2274" i="22"/>
  <c r="K2267" i="22"/>
  <c r="K2244" i="22"/>
  <c r="K2221" i="22"/>
  <c r="F2466" i="22"/>
  <c r="F2215" i="22"/>
  <c r="K2335" i="22"/>
  <c r="K2328" i="22"/>
  <c r="F2303" i="22"/>
  <c r="K2365" i="22"/>
  <c r="K2253" i="22"/>
  <c r="L2253" i="22" s="1"/>
  <c r="M2253" i="22" s="1"/>
  <c r="N2253" i="22" s="1"/>
  <c r="K2232" i="22"/>
  <c r="K2173" i="22"/>
  <c r="F2460" i="22"/>
  <c r="F2418" i="22"/>
  <c r="F2402" i="22"/>
  <c r="F2392" i="22"/>
  <c r="F2383" i="22"/>
  <c r="F2378" i="22"/>
  <c r="L2378" i="22" s="1"/>
  <c r="M2378" i="22" s="1"/>
  <c r="N2378" i="22" s="1"/>
  <c r="F2346" i="22"/>
  <c r="F2241" i="22"/>
  <c r="F2190" i="22"/>
  <c r="K2458" i="22"/>
  <c r="K2419" i="22"/>
  <c r="K2388" i="22"/>
  <c r="K2380" i="22"/>
  <c r="K2372" i="22"/>
  <c r="K2349" i="22"/>
  <c r="K2299" i="22"/>
  <c r="K2291" i="22"/>
  <c r="K2260" i="22"/>
  <c r="K2245" i="22"/>
  <c r="K2237" i="22"/>
  <c r="K2230" i="22"/>
  <c r="K2207" i="22"/>
  <c r="L2207" i="22" s="1"/>
  <c r="M2207" i="22" s="1"/>
  <c r="N2207" i="22" s="1"/>
  <c r="O2207" i="22" s="1"/>
  <c r="Q2172" i="22"/>
  <c r="K2159" i="22"/>
  <c r="F2447" i="22"/>
  <c r="F2442" i="22"/>
  <c r="F2391" i="22"/>
  <c r="F2345" i="22"/>
  <c r="F2340" i="22"/>
  <c r="F2329" i="22"/>
  <c r="F2263" i="22"/>
  <c r="F2240" i="22"/>
  <c r="Q2334" i="22"/>
  <c r="K2259" i="22"/>
  <c r="L2259" i="22" s="1"/>
  <c r="M2259" i="22" s="1"/>
  <c r="N2259" i="22" s="1"/>
  <c r="F2410" i="22"/>
  <c r="K2471" i="22"/>
  <c r="K2447" i="22"/>
  <c r="K2439" i="22"/>
  <c r="K2424" i="22"/>
  <c r="K2408" i="22"/>
  <c r="K2393" i="22"/>
  <c r="K2354" i="22"/>
  <c r="K2339" i="22"/>
  <c r="K2319" i="22"/>
  <c r="K2304" i="22"/>
  <c r="K2272" i="22"/>
  <c r="L2272" i="22" s="1"/>
  <c r="M2272" i="22" s="1"/>
  <c r="N2272" i="22" s="1"/>
  <c r="K2257" i="22"/>
  <c r="L2257" i="22" s="1"/>
  <c r="M2257" i="22" s="1"/>
  <c r="N2257" i="22" s="1"/>
  <c r="K2250" i="22"/>
  <c r="K2235" i="22"/>
  <c r="K2219" i="22"/>
  <c r="Q2191" i="22"/>
  <c r="K2177" i="22"/>
  <c r="K2143" i="22"/>
  <c r="F2426" i="22"/>
  <c r="F2415" i="22"/>
  <c r="F2404" i="22"/>
  <c r="F2400" i="22"/>
  <c r="F2369" i="22"/>
  <c r="L2369" i="22" s="1"/>
  <c r="M2369" i="22" s="1"/>
  <c r="N2369" i="22" s="1"/>
  <c r="F2354" i="22"/>
  <c r="L2354" i="22" s="1"/>
  <c r="M2354" i="22" s="1"/>
  <c r="N2354" i="22" s="1"/>
  <c r="O2354" i="22" s="1"/>
  <c r="F2348" i="22"/>
  <c r="F2344" i="22"/>
  <c r="F2239" i="22"/>
  <c r="K2454" i="22"/>
  <c r="K2431" i="22"/>
  <c r="K2384" i="22"/>
  <c r="L2384" i="22" s="1"/>
  <c r="M2384" i="22" s="1"/>
  <c r="N2384" i="22" s="1"/>
  <c r="K2368" i="22"/>
  <c r="K2361" i="22"/>
  <c r="K2333" i="22"/>
  <c r="K2287" i="22"/>
  <c r="K2279" i="22"/>
  <c r="L2279" i="22" s="1"/>
  <c r="M2279" i="22" s="1"/>
  <c r="N2279" i="22" s="1"/>
  <c r="K2249" i="22"/>
  <c r="K2241" i="22"/>
  <c r="K2226" i="22"/>
  <c r="K2211" i="22"/>
  <c r="K2204" i="22"/>
  <c r="K2183" i="22"/>
  <c r="Q2148" i="22"/>
  <c r="F2499" i="9"/>
  <c r="F2344" i="9"/>
  <c r="F2393" i="22"/>
  <c r="F2362" i="22"/>
  <c r="F2337" i="22"/>
  <c r="F2198" i="22"/>
  <c r="F2151" i="22"/>
  <c r="K2452" i="22"/>
  <c r="K2277" i="22"/>
  <c r="K2174" i="22"/>
  <c r="F2465" i="22"/>
  <c r="F2412" i="22"/>
  <c r="F2399" i="22"/>
  <c r="F2375" i="22"/>
  <c r="F2351" i="22"/>
  <c r="F2328" i="22"/>
  <c r="F2287" i="22"/>
  <c r="L2287" i="22" s="1"/>
  <c r="M2287" i="22" s="1"/>
  <c r="N2287" i="22" s="1"/>
  <c r="O2287" i="22" s="1"/>
  <c r="F2282" i="22"/>
  <c r="F2272" i="22"/>
  <c r="F2257" i="22"/>
  <c r="F2247" i="22"/>
  <c r="F2167" i="22"/>
  <c r="F2162" i="22"/>
  <c r="F2158" i="22"/>
  <c r="F2153" i="22"/>
  <c r="Q2338" i="22"/>
  <c r="Q2243" i="22"/>
  <c r="F2453" i="9"/>
  <c r="F2368" i="9"/>
  <c r="G2368" i="9" s="1"/>
  <c r="G2145" i="9"/>
  <c r="H2145" i="9" s="1"/>
  <c r="F2474" i="22"/>
  <c r="F2456" i="22"/>
  <c r="F2436" i="22"/>
  <c r="F2417" i="22"/>
  <c r="F2408" i="22"/>
  <c r="F2336" i="22"/>
  <c r="F2332" i="22"/>
  <c r="F2313" i="22"/>
  <c r="F2297" i="22"/>
  <c r="F2231" i="22"/>
  <c r="F2226" i="22"/>
  <c r="L2226" i="22" s="1"/>
  <c r="M2226" i="22" s="1"/>
  <c r="N2226" i="22" s="1"/>
  <c r="F2222" i="22"/>
  <c r="L2222" i="22" s="1"/>
  <c r="M2222" i="22" s="1"/>
  <c r="N2222" i="22" s="1"/>
  <c r="F2217" i="22"/>
  <c r="F2186" i="22"/>
  <c r="F2176" i="22"/>
  <c r="K2457" i="22"/>
  <c r="K2442" i="22"/>
  <c r="K2430" i="22"/>
  <c r="K2423" i="22"/>
  <c r="K2402" i="22"/>
  <c r="K2394" i="22"/>
  <c r="K2379" i="22"/>
  <c r="K2351" i="22"/>
  <c r="L2351" i="22" s="1"/>
  <c r="M2351" i="22" s="1"/>
  <c r="N2351" i="22" s="1"/>
  <c r="K2344" i="22"/>
  <c r="L2344" i="22" s="1"/>
  <c r="M2344" i="22" s="1"/>
  <c r="N2344" i="22" s="1"/>
  <c r="K2338" i="22"/>
  <c r="K2332" i="22"/>
  <c r="K2318" i="22"/>
  <c r="K2303" i="22"/>
  <c r="K2296" i="22"/>
  <c r="Q2259" i="22"/>
  <c r="Q2230" i="22"/>
  <c r="K2224" i="22"/>
  <c r="K2218" i="22"/>
  <c r="K2189" i="22"/>
  <c r="K2170" i="22"/>
  <c r="K2146" i="22"/>
  <c r="L2146" i="22" s="1"/>
  <c r="M2146" i="22" s="1"/>
  <c r="N2146" i="22" s="1"/>
  <c r="G2164" i="9"/>
  <c r="H2164" i="9" s="1"/>
  <c r="F2152" i="22"/>
  <c r="K2429" i="22"/>
  <c r="K2415" i="22"/>
  <c r="K2265" i="22"/>
  <c r="K2222" i="22"/>
  <c r="K2212" i="22"/>
  <c r="L2212" i="22" s="1"/>
  <c r="M2212" i="22" s="1"/>
  <c r="N2212" i="22" s="1"/>
  <c r="O2212" i="22" s="1"/>
  <c r="Q2206" i="22"/>
  <c r="Q2188" i="22"/>
  <c r="Q2175" i="22"/>
  <c r="K2164" i="22"/>
  <c r="K2157" i="22"/>
  <c r="L2157" i="22" s="1"/>
  <c r="M2157" i="22" s="1"/>
  <c r="N2157" i="22" s="1"/>
  <c r="O2157" i="22" s="1"/>
  <c r="F2360" i="9"/>
  <c r="G2361" i="9" s="1"/>
  <c r="G2152" i="9"/>
  <c r="H2152" i="9" s="1"/>
  <c r="G2144" i="9"/>
  <c r="F2473" i="22"/>
  <c r="F2468" i="22"/>
  <c r="F2464" i="22"/>
  <c r="L2464" i="22" s="1"/>
  <c r="M2464" i="22" s="1"/>
  <c r="N2464" i="22" s="1"/>
  <c r="F2455" i="22"/>
  <c r="F2335" i="22"/>
  <c r="F2255" i="22"/>
  <c r="F2250" i="22"/>
  <c r="F2185" i="22"/>
  <c r="L2185" i="22" s="1"/>
  <c r="M2185" i="22" s="1"/>
  <c r="N2185" i="22" s="1"/>
  <c r="F2170" i="22"/>
  <c r="L2170" i="22" s="1"/>
  <c r="M2170" i="22" s="1"/>
  <c r="N2170" i="22" s="1"/>
  <c r="K2470" i="22"/>
  <c r="K2440" i="22"/>
  <c r="Q2428" i="22"/>
  <c r="K2421" i="22"/>
  <c r="K2407" i="22"/>
  <c r="K2400" i="22"/>
  <c r="K2392" i="22"/>
  <c r="K2385" i="22"/>
  <c r="K2371" i="22"/>
  <c r="K2364" i="22"/>
  <c r="K2336" i="22"/>
  <c r="K2330" i="22"/>
  <c r="K2324" i="22"/>
  <c r="K2316" i="22"/>
  <c r="K2309" i="22"/>
  <c r="K2301" i="22"/>
  <c r="K2271" i="22"/>
  <c r="Q2264" i="22"/>
  <c r="K2247" i="22"/>
  <c r="K2206" i="22"/>
  <c r="K2199" i="22"/>
  <c r="K2175" i="22"/>
  <c r="K2169" i="22"/>
  <c r="L2169" i="22" s="1"/>
  <c r="M2169" i="22" s="1"/>
  <c r="N2169" i="22" s="1"/>
  <c r="K2151" i="22"/>
  <c r="K2420" i="22"/>
  <c r="K2391" i="22"/>
  <c r="K2329" i="22"/>
  <c r="K2300" i="22"/>
  <c r="Q2252" i="22"/>
  <c r="K2246" i="22"/>
  <c r="L2246" i="22" s="1"/>
  <c r="M2246" i="22" s="1"/>
  <c r="N2246" i="22" s="1"/>
  <c r="O2246" i="22" s="1"/>
  <c r="K2210" i="22"/>
  <c r="K2205" i="22"/>
  <c r="Q2180" i="22"/>
  <c r="Q2156" i="22"/>
  <c r="F2451" i="9"/>
  <c r="G2451" i="9" s="1"/>
  <c r="F2355" i="9"/>
  <c r="G2355" i="9" s="1"/>
  <c r="L2402" i="22"/>
  <c r="F2472" i="22"/>
  <c r="F2463" i="22"/>
  <c r="F2448" i="22"/>
  <c r="F2424" i="22"/>
  <c r="F2396" i="22"/>
  <c r="F2372" i="22"/>
  <c r="L2372" i="22" s="1"/>
  <c r="M2372" i="22" s="1"/>
  <c r="N2372" i="22" s="1"/>
  <c r="F2353" i="22"/>
  <c r="F2320" i="22"/>
  <c r="F2304" i="22"/>
  <c r="F2274" i="22"/>
  <c r="L2274" i="22" s="1"/>
  <c r="M2274" i="22" s="1"/>
  <c r="N2274" i="22" s="1"/>
  <c r="F2249" i="22"/>
  <c r="L2249" i="22" s="1"/>
  <c r="M2249" i="22" s="1"/>
  <c r="N2249" i="22" s="1"/>
  <c r="O2249" i="22" s="1"/>
  <c r="F2234" i="22"/>
  <c r="F2199" i="22"/>
  <c r="F2194" i="22"/>
  <c r="F2178" i="22"/>
  <c r="F2169" i="22"/>
  <c r="F2160" i="22"/>
  <c r="F2146" i="22"/>
  <c r="K2468" i="22"/>
  <c r="K2461" i="22"/>
  <c r="K2453" i="22"/>
  <c r="K2446" i="22"/>
  <c r="K2438" i="22"/>
  <c r="K2398" i="22"/>
  <c r="K2383" i="22"/>
  <c r="K2369" i="22"/>
  <c r="K2362" i="22"/>
  <c r="K2348" i="22"/>
  <c r="K2340" i="22"/>
  <c r="K2307" i="22"/>
  <c r="K2284" i="22"/>
  <c r="K2252" i="22"/>
  <c r="L2252" i="22" s="1"/>
  <c r="M2252" i="22" s="1"/>
  <c r="N2252" i="22" s="1"/>
  <c r="O2252" i="22" s="1"/>
  <c r="Q2245" i="22"/>
  <c r="K2234" i="22"/>
  <c r="K2220" i="22"/>
  <c r="L2220" i="22" s="1"/>
  <c r="M2220" i="22" s="1"/>
  <c r="N2220" i="22" s="1"/>
  <c r="O2220" i="22" s="1"/>
  <c r="K2197" i="22"/>
  <c r="K2161" i="22"/>
  <c r="K2156" i="22"/>
  <c r="Q2143" i="22"/>
  <c r="F2485" i="9"/>
  <c r="F2400" i="9"/>
  <c r="G2400" i="9" s="1"/>
  <c r="F2347" i="9"/>
  <c r="G2347" i="9" s="1"/>
  <c r="Q2219" i="22"/>
  <c r="K2474" i="22"/>
  <c r="K2466" i="22"/>
  <c r="L2466" i="22" s="1"/>
  <c r="M2466" i="22" s="1"/>
  <c r="N2466" i="22" s="1"/>
  <c r="K2459" i="22"/>
  <c r="L2459" i="22" s="1"/>
  <c r="M2459" i="22" s="1"/>
  <c r="N2459" i="22" s="1"/>
  <c r="K2444" i="22"/>
  <c r="Q2437" i="22"/>
  <c r="K2425" i="22"/>
  <c r="K2404" i="22"/>
  <c r="K2381" i="22"/>
  <c r="K2367" i="22"/>
  <c r="K2346" i="22"/>
  <c r="K2327" i="22"/>
  <c r="K2312" i="22"/>
  <c r="K2282" i="22"/>
  <c r="K2261" i="22"/>
  <c r="L2261" i="22" s="1"/>
  <c r="M2261" i="22" s="1"/>
  <c r="N2261" i="22" s="1"/>
  <c r="K2225" i="22"/>
  <c r="L2225" i="22" s="1"/>
  <c r="M2225" i="22" s="1"/>
  <c r="N2225" i="22" s="1"/>
  <c r="K2215" i="22"/>
  <c r="K2203" i="22"/>
  <c r="L2203" i="22" s="1"/>
  <c r="M2203" i="22" s="1"/>
  <c r="N2203" i="22" s="1"/>
  <c r="O2203" i="22" s="1"/>
  <c r="Q2196" i="22"/>
  <c r="K2191" i="22"/>
  <c r="K2172" i="22"/>
  <c r="K2166" i="22"/>
  <c r="Q2159" i="22"/>
  <c r="K2154" i="22"/>
  <c r="K2148" i="22"/>
  <c r="I2377" i="22"/>
  <c r="I2314" i="22"/>
  <c r="I2442" i="22"/>
  <c r="I2281" i="22"/>
  <c r="I2249" i="22"/>
  <c r="I2217" i="22"/>
  <c r="I2209" i="22"/>
  <c r="I2153" i="22"/>
  <c r="L2153" i="22" s="1"/>
  <c r="M2153" i="22" s="1"/>
  <c r="N2153" i="22" s="1"/>
  <c r="O2153" i="22" s="1"/>
  <c r="I2241" i="22"/>
  <c r="I2266" i="22"/>
  <c r="L2266" i="22" s="1"/>
  <c r="M2266" i="22" s="1"/>
  <c r="N2266" i="22" s="1"/>
  <c r="I2234" i="22"/>
  <c r="I2177" i="22"/>
  <c r="I2320" i="22"/>
  <c r="I2472" i="22"/>
  <c r="I2448" i="22"/>
  <c r="I2424" i="22"/>
  <c r="I2287" i="22"/>
  <c r="I2216" i="22"/>
  <c r="I2256" i="22"/>
  <c r="I2208" i="22"/>
  <c r="L2208" i="22" s="1"/>
  <c r="M2208" i="22" s="1"/>
  <c r="N2208" i="22" s="1"/>
  <c r="I2152" i="22"/>
  <c r="L2224" i="22"/>
  <c r="M2224" i="22" s="1"/>
  <c r="N2224" i="22" s="1"/>
  <c r="I2200" i="22"/>
  <c r="I2183" i="22"/>
  <c r="L2183" i="22" s="1"/>
  <c r="M2183" i="22" s="1"/>
  <c r="N2183" i="22" s="1"/>
  <c r="L2395" i="22"/>
  <c r="M2395" i="22" s="1"/>
  <c r="N2395" i="22" s="1"/>
  <c r="F2302" i="22"/>
  <c r="Q2302" i="22"/>
  <c r="F2286" i="22"/>
  <c r="Q2286" i="22"/>
  <c r="Q2330" i="22"/>
  <c r="F2363" i="22"/>
  <c r="Q2363" i="22"/>
  <c r="F2357" i="22"/>
  <c r="Q2357" i="22"/>
  <c r="F2279" i="22"/>
  <c r="F2228" i="22"/>
  <c r="Q2228" i="22"/>
  <c r="I2379" i="22"/>
  <c r="I2280" i="22"/>
  <c r="Q2269" i="22"/>
  <c r="L2211" i="22"/>
  <c r="F2201" i="22"/>
  <c r="Q2201" i="22"/>
  <c r="Q2451" i="22"/>
  <c r="K2427" i="22"/>
  <c r="K2334" i="22"/>
  <c r="Q2299" i="22"/>
  <c r="Q2289" i="22"/>
  <c r="Q2284" i="22"/>
  <c r="K2223" i="22"/>
  <c r="F2459" i="9"/>
  <c r="G2396" i="9"/>
  <c r="G2321" i="9"/>
  <c r="F2446" i="22"/>
  <c r="Q2446" i="22"/>
  <c r="F2403" i="22"/>
  <c r="Q2403" i="22"/>
  <c r="F2382" i="22"/>
  <c r="Q2382" i="22"/>
  <c r="F2232" i="22"/>
  <c r="Q2232" i="22"/>
  <c r="F2475" i="22"/>
  <c r="Q2475" i="22"/>
  <c r="F2469" i="22"/>
  <c r="Q2469" i="22"/>
  <c r="F2454" i="22"/>
  <c r="Q2454" i="22"/>
  <c r="F2411" i="22"/>
  <c r="Q2411" i="22"/>
  <c r="F2405" i="22"/>
  <c r="Q2405" i="22"/>
  <c r="F2347" i="22"/>
  <c r="Q2347" i="22"/>
  <c r="F2258" i="22"/>
  <c r="Q2258" i="22"/>
  <c r="Q2248" i="22"/>
  <c r="F2248" i="22"/>
  <c r="F2238" i="22"/>
  <c r="Q2238" i="22"/>
  <c r="Q2461" i="22"/>
  <c r="Q2421" i="22"/>
  <c r="Q2294" i="22"/>
  <c r="I2248" i="22"/>
  <c r="L2202" i="22"/>
  <c r="M2202" i="22" s="1"/>
  <c r="N2202" i="22" s="1"/>
  <c r="I2149" i="22"/>
  <c r="G2465" i="9"/>
  <c r="G2357" i="9"/>
  <c r="G2181" i="9"/>
  <c r="F2467" i="22"/>
  <c r="Q2467" i="22"/>
  <c r="F2339" i="22"/>
  <c r="L2339" i="22" s="1"/>
  <c r="M2339" i="22" s="1"/>
  <c r="N2339" i="22" s="1"/>
  <c r="Q2339" i="22"/>
  <c r="F2333" i="22"/>
  <c r="Q2333" i="22"/>
  <c r="F2318" i="22"/>
  <c r="Q2318" i="22"/>
  <c r="F2308" i="22"/>
  <c r="Q2308" i="22"/>
  <c r="F2323" i="22"/>
  <c r="Q2323" i="22"/>
  <c r="F2317" i="22"/>
  <c r="Q2317" i="22"/>
  <c r="I2468" i="22"/>
  <c r="I2465" i="22"/>
  <c r="L2465" i="22" s="1"/>
  <c r="M2465" i="22" s="1"/>
  <c r="N2465" i="22" s="1"/>
  <c r="I2456" i="22"/>
  <c r="L2456" i="22" s="1"/>
  <c r="M2456" i="22" s="1"/>
  <c r="N2456" i="22" s="1"/>
  <c r="F2450" i="22"/>
  <c r="F2444" i="22"/>
  <c r="F2441" i="22"/>
  <c r="F2432" i="22"/>
  <c r="F2429" i="22"/>
  <c r="Q2429" i="22"/>
  <c r="F2423" i="22"/>
  <c r="L2423" i="22" s="1"/>
  <c r="M2423" i="22" s="1"/>
  <c r="N2423" i="22" s="1"/>
  <c r="I2410" i="22"/>
  <c r="I2404" i="22"/>
  <c r="I2401" i="22"/>
  <c r="I2392" i="22"/>
  <c r="L2392" i="22" s="1"/>
  <c r="M2392" i="22" s="1"/>
  <c r="N2392" i="22" s="1"/>
  <c r="F2386" i="22"/>
  <c r="L2386" i="22" s="1"/>
  <c r="M2386" i="22" s="1"/>
  <c r="N2386" i="22" s="1"/>
  <c r="I2383" i="22"/>
  <c r="L2383" i="22" s="1"/>
  <c r="M2383" i="22" s="1"/>
  <c r="N2383" i="22" s="1"/>
  <c r="F2380" i="22"/>
  <c r="F2377" i="22"/>
  <c r="F2371" i="22"/>
  <c r="Q2371" i="22"/>
  <c r="F2368" i="22"/>
  <c r="L2368" i="22" s="1"/>
  <c r="F2365" i="22"/>
  <c r="Q2365" i="22"/>
  <c r="F2359" i="22"/>
  <c r="F2350" i="22"/>
  <c r="L2350" i="22" s="1"/>
  <c r="M2350" i="22" s="1"/>
  <c r="N2350" i="22" s="1"/>
  <c r="Q2350" i="22"/>
  <c r="I2346" i="22"/>
  <c r="I2340" i="22"/>
  <c r="I2337" i="22"/>
  <c r="I2328" i="22"/>
  <c r="L2328" i="22" s="1"/>
  <c r="M2328" i="22" s="1"/>
  <c r="N2328" i="22" s="1"/>
  <c r="F2322" i="22"/>
  <c r="F2310" i="22"/>
  <c r="Q2310" i="22"/>
  <c r="F2306" i="22"/>
  <c r="I2303" i="22"/>
  <c r="L2303" i="22" s="1"/>
  <c r="M2303" i="22" s="1"/>
  <c r="N2303" i="22" s="1"/>
  <c r="F2300" i="22"/>
  <c r="Q2300" i="22"/>
  <c r="F2290" i="22"/>
  <c r="F2278" i="22"/>
  <c r="Q2278" i="22"/>
  <c r="I2271" i="22"/>
  <c r="I2257" i="22"/>
  <c r="L2250" i="22"/>
  <c r="M2250" i="22" s="1"/>
  <c r="N2250" i="22" s="1"/>
  <c r="F2244" i="22"/>
  <c r="Q2244" i="22"/>
  <c r="F2207" i="22"/>
  <c r="L2204" i="22"/>
  <c r="M2204" i="22" s="1"/>
  <c r="N2204" i="22" s="1"/>
  <c r="O2204" i="22" s="1"/>
  <c r="F2179" i="22"/>
  <c r="Q2179" i="22"/>
  <c r="F2149" i="22"/>
  <c r="Q2149" i="22"/>
  <c r="Q2435" i="22"/>
  <c r="Q2407" i="22"/>
  <c r="Q2397" i="22"/>
  <c r="Q2367" i="22"/>
  <c r="Q2341" i="22"/>
  <c r="Q2267" i="22"/>
  <c r="I2214" i="22"/>
  <c r="L2214" i="22" s="1"/>
  <c r="M2214" i="22" s="1"/>
  <c r="N2214" i="22" s="1"/>
  <c r="L2206" i="22"/>
  <c r="M2206" i="22" s="1"/>
  <c r="N2206" i="22" s="1"/>
  <c r="I2186" i="22"/>
  <c r="Q2164" i="22"/>
  <c r="G2324" i="9"/>
  <c r="F2292" i="22"/>
  <c r="Q2292" i="22"/>
  <c r="F2174" i="22"/>
  <c r="Q2174" i="22"/>
  <c r="I2370" i="22"/>
  <c r="L2360" i="22"/>
  <c r="I2235" i="22"/>
  <c r="F2427" i="22"/>
  <c r="Q2427" i="22"/>
  <c r="F2430" i="22"/>
  <c r="Q2430" i="22"/>
  <c r="F2387" i="22"/>
  <c r="Q2387" i="22"/>
  <c r="F2307" i="22"/>
  <c r="Q2307" i="22"/>
  <c r="I2462" i="22"/>
  <c r="F2459" i="22"/>
  <c r="Q2459" i="22"/>
  <c r="F2453" i="22"/>
  <c r="L2453" i="22" s="1"/>
  <c r="M2453" i="22" s="1"/>
  <c r="N2453" i="22" s="1"/>
  <c r="Q2453" i="22"/>
  <c r="F2438" i="22"/>
  <c r="L2438" i="22" s="1"/>
  <c r="M2438" i="22" s="1"/>
  <c r="N2438" i="22" s="1"/>
  <c r="O2438" i="22" s="1"/>
  <c r="Q2438" i="22"/>
  <c r="I2434" i="22"/>
  <c r="I2428" i="22"/>
  <c r="L2428" i="22" s="1"/>
  <c r="M2428" i="22" s="1"/>
  <c r="N2428" i="22" s="1"/>
  <c r="I2425" i="22"/>
  <c r="I2419" i="22"/>
  <c r="I2416" i="22"/>
  <c r="I2413" i="22"/>
  <c r="I2407" i="22"/>
  <c r="F2389" i="22"/>
  <c r="Q2389" i="22"/>
  <c r="F2374" i="22"/>
  <c r="L2374" i="22" s="1"/>
  <c r="M2374" i="22" s="1"/>
  <c r="N2374" i="22" s="1"/>
  <c r="Q2374" i="22"/>
  <c r="I2364" i="22"/>
  <c r="I2361" i="22"/>
  <c r="I2355" i="22"/>
  <c r="I2352" i="22"/>
  <c r="I2343" i="22"/>
  <c r="I2334" i="22"/>
  <c r="F2331" i="22"/>
  <c r="Q2331" i="22"/>
  <c r="F2325" i="22"/>
  <c r="Q2325" i="22"/>
  <c r="I2315" i="22"/>
  <c r="I2312" i="22"/>
  <c r="I2309" i="22"/>
  <c r="I2299" i="22"/>
  <c r="I2296" i="22"/>
  <c r="I2293" i="22"/>
  <c r="I2283" i="22"/>
  <c r="I2267" i="22"/>
  <c r="L2267" i="22" s="1"/>
  <c r="M2267" i="22" s="1"/>
  <c r="N2267" i="22" s="1"/>
  <c r="I2264" i="22"/>
  <c r="F2254" i="22"/>
  <c r="Q2254" i="22"/>
  <c r="I2223" i="22"/>
  <c r="Q2210" i="22"/>
  <c r="F2210" i="22"/>
  <c r="L2210" i="22" s="1"/>
  <c r="M2210" i="22" s="1"/>
  <c r="N2210" i="22" s="1"/>
  <c r="I2168" i="22"/>
  <c r="F2155" i="22"/>
  <c r="Q2155" i="22"/>
  <c r="Q2376" i="22"/>
  <c r="L2362" i="22"/>
  <c r="M2362" i="22" s="1"/>
  <c r="N2362" i="22" s="1"/>
  <c r="L2332" i="22"/>
  <c r="M2332" i="22" s="1"/>
  <c r="N2332" i="22" s="1"/>
  <c r="Q2213" i="22"/>
  <c r="I2201" i="22"/>
  <c r="L2201" i="22" s="1"/>
  <c r="G2190" i="9"/>
  <c r="F2276" i="22"/>
  <c r="Q2276" i="22"/>
  <c r="F2270" i="22"/>
  <c r="Q2270" i="22"/>
  <c r="F2406" i="22"/>
  <c r="Q2406" i="22"/>
  <c r="F2381" i="22"/>
  <c r="Q2381" i="22"/>
  <c r="F2366" i="22"/>
  <c r="Q2366" i="22"/>
  <c r="F2291" i="22"/>
  <c r="Q2291" i="22"/>
  <c r="F2285" i="22"/>
  <c r="L2285" i="22" s="1"/>
  <c r="M2285" i="22" s="1"/>
  <c r="N2285" i="22" s="1"/>
  <c r="O2285" i="22" s="1"/>
  <c r="Q2285" i="22"/>
  <c r="F2275" i="22"/>
  <c r="Q2275" i="22"/>
  <c r="F2471" i="22"/>
  <c r="L2471" i="22" s="1"/>
  <c r="M2471" i="22" s="1"/>
  <c r="N2471" i="22" s="1"/>
  <c r="F2462" i="22"/>
  <c r="Q2462" i="22"/>
  <c r="I2458" i="22"/>
  <c r="I2452" i="22"/>
  <c r="I2449" i="22"/>
  <c r="I2443" i="22"/>
  <c r="I2437" i="22"/>
  <c r="F2434" i="22"/>
  <c r="F2425" i="22"/>
  <c r="F2416" i="22"/>
  <c r="F2413" i="22"/>
  <c r="Q2413" i="22"/>
  <c r="F2398" i="22"/>
  <c r="Q2398" i="22"/>
  <c r="I2394" i="22"/>
  <c r="I2385" i="22"/>
  <c r="I2376" i="22"/>
  <c r="L2376" i="22" s="1"/>
  <c r="M2376" i="22" s="1"/>
  <c r="N2376" i="22" s="1"/>
  <c r="I2373" i="22"/>
  <c r="F2370" i="22"/>
  <c r="I2367" i="22"/>
  <c r="L2367" i="22" s="1"/>
  <c r="M2367" i="22" s="1"/>
  <c r="N2367" i="22" s="1"/>
  <c r="F2364" i="22"/>
  <c r="F2361" i="22"/>
  <c r="F2355" i="22"/>
  <c r="Q2355" i="22"/>
  <c r="F2352" i="22"/>
  <c r="F2349" i="22"/>
  <c r="Q2349" i="22"/>
  <c r="F2343" i="22"/>
  <c r="I2330" i="22"/>
  <c r="I2321" i="22"/>
  <c r="F2315" i="22"/>
  <c r="Q2315" i="22"/>
  <c r="F2312" i="22"/>
  <c r="L2312" i="22" s="1"/>
  <c r="M2312" i="22" s="1"/>
  <c r="N2312" i="22" s="1"/>
  <c r="F2309" i="22"/>
  <c r="Q2309" i="22"/>
  <c r="I2305" i="22"/>
  <c r="F2296" i="22"/>
  <c r="F2293" i="22"/>
  <c r="Q2293" i="22"/>
  <c r="I2289" i="22"/>
  <c r="F2283" i="22"/>
  <c r="Q2283" i="22"/>
  <c r="F2280" i="22"/>
  <c r="F2277" i="22"/>
  <c r="L2277" i="22" s="1"/>
  <c r="M2277" i="22" s="1"/>
  <c r="N2277" i="22" s="1"/>
  <c r="Q2277" i="22"/>
  <c r="I2273" i="22"/>
  <c r="I2260" i="22"/>
  <c r="I2229" i="22"/>
  <c r="I2219" i="22"/>
  <c r="L2219" i="22" s="1"/>
  <c r="F2216" i="22"/>
  <c r="L2216" i="22" s="1"/>
  <c r="M2216" i="22" s="1"/>
  <c r="N2216" i="22" s="1"/>
  <c r="O2216" i="22" s="1"/>
  <c r="I2192" i="22"/>
  <c r="F2189" i="22"/>
  <c r="Q2189" i="22"/>
  <c r="F2161" i="22"/>
  <c r="Q2419" i="22"/>
  <c r="K2396" i="22"/>
  <c r="L2396" i="22" s="1"/>
  <c r="M2396" i="22" s="1"/>
  <c r="N2396" i="22" s="1"/>
  <c r="O2396" i="22" s="1"/>
  <c r="Q2390" i="22"/>
  <c r="K2366" i="22"/>
  <c r="K2251" i="22"/>
  <c r="L2251" i="22" s="1"/>
  <c r="M2251" i="22" s="1"/>
  <c r="N2251" i="22" s="1"/>
  <c r="O2251" i="22" s="1"/>
  <c r="K2236" i="22"/>
  <c r="L2236" i="22" s="1"/>
  <c r="M2236" i="22" s="1"/>
  <c r="N2236" i="22" s="1"/>
  <c r="O2236" i="22" s="1"/>
  <c r="K2213" i="22"/>
  <c r="L2213" i="22" s="1"/>
  <c r="L2205" i="22"/>
  <c r="K2200" i="22"/>
  <c r="G2337" i="9"/>
  <c r="G2316" i="9"/>
  <c r="F2470" i="22"/>
  <c r="L2470" i="22" s="1"/>
  <c r="M2470" i="22" s="1"/>
  <c r="N2470" i="22" s="1"/>
  <c r="Q2470" i="22"/>
  <c r="F2342" i="22"/>
  <c r="Q2342" i="22"/>
  <c r="F2445" i="22"/>
  <c r="L2445" i="22" s="1"/>
  <c r="M2445" i="22" s="1"/>
  <c r="N2445" i="22" s="1"/>
  <c r="O2445" i="22" s="1"/>
  <c r="Q2445" i="22"/>
  <c r="I2473" i="22"/>
  <c r="I2467" i="22"/>
  <c r="I2461" i="22"/>
  <c r="F2458" i="22"/>
  <c r="I2455" i="22"/>
  <c r="F2452" i="22"/>
  <c r="F2449" i="22"/>
  <c r="F2443" i="22"/>
  <c r="Q2443" i="22"/>
  <c r="F2440" i="22"/>
  <c r="L2440" i="22" s="1"/>
  <c r="M2440" i="22" s="1"/>
  <c r="N2440" i="22" s="1"/>
  <c r="O2440" i="22" s="1"/>
  <c r="F2431" i="22"/>
  <c r="F2422" i="22"/>
  <c r="L2422" i="22" s="1"/>
  <c r="M2422" i="22" s="1"/>
  <c r="N2422" i="22" s="1"/>
  <c r="Q2422" i="22"/>
  <c r="I2418" i="22"/>
  <c r="I2412" i="22"/>
  <c r="L2412" i="22" s="1"/>
  <c r="M2412" i="22" s="1"/>
  <c r="N2412" i="22" s="1"/>
  <c r="O2412" i="22" s="1"/>
  <c r="I2409" i="22"/>
  <c r="I2400" i="22"/>
  <c r="L2400" i="22" s="1"/>
  <c r="M2400" i="22" s="1"/>
  <c r="N2400" i="22" s="1"/>
  <c r="I2397" i="22"/>
  <c r="L2397" i="22" s="1"/>
  <c r="M2397" i="22" s="1"/>
  <c r="N2397" i="22" s="1"/>
  <c r="O2397" i="22" s="1"/>
  <c r="F2394" i="22"/>
  <c r="I2391" i="22"/>
  <c r="F2388" i="22"/>
  <c r="L2388" i="22" s="1"/>
  <c r="M2388" i="22" s="1"/>
  <c r="N2388" i="22" s="1"/>
  <c r="F2385" i="22"/>
  <c r="I2382" i="22"/>
  <c r="L2382" i="22" s="1"/>
  <c r="M2382" i="22" s="1"/>
  <c r="N2382" i="22" s="1"/>
  <c r="F2379" i="22"/>
  <c r="Q2379" i="22"/>
  <c r="F2373" i="22"/>
  <c r="Q2373" i="22"/>
  <c r="F2358" i="22"/>
  <c r="Q2358" i="22"/>
  <c r="I2348" i="22"/>
  <c r="L2348" i="22" s="1"/>
  <c r="M2348" i="22" s="1"/>
  <c r="N2348" i="22" s="1"/>
  <c r="O2348" i="22" s="1"/>
  <c r="I2345" i="22"/>
  <c r="I2336" i="22"/>
  <c r="I2327" i="22"/>
  <c r="L2327" i="22" s="1"/>
  <c r="M2327" i="22" s="1"/>
  <c r="N2327" i="22" s="1"/>
  <c r="F2324" i="22"/>
  <c r="L2324" i="22" s="1"/>
  <c r="M2324" i="22" s="1"/>
  <c r="N2324" i="22" s="1"/>
  <c r="F2321" i="22"/>
  <c r="I2318" i="22"/>
  <c r="L2318" i="22" s="1"/>
  <c r="M2318" i="22" s="1"/>
  <c r="N2318" i="22" s="1"/>
  <c r="I2308" i="22"/>
  <c r="F2305" i="22"/>
  <c r="I2298" i="22"/>
  <c r="I2286" i="22"/>
  <c r="I2276" i="22"/>
  <c r="F2273" i="22"/>
  <c r="I2263" i="22"/>
  <c r="F2260" i="22"/>
  <c r="Q2260" i="22"/>
  <c r="I2239" i="22"/>
  <c r="I2232" i="22"/>
  <c r="I2195" i="22"/>
  <c r="F2192" i="22"/>
  <c r="Q2192" i="22"/>
  <c r="I2174" i="22"/>
  <c r="Q2414" i="22"/>
  <c r="Q2395" i="22"/>
  <c r="L2390" i="22"/>
  <c r="M2390" i="22" s="1"/>
  <c r="N2390" i="22" s="1"/>
  <c r="L2380" i="22"/>
  <c r="M2380" i="22" s="1"/>
  <c r="N2380" i="22" s="1"/>
  <c r="L2365" i="22"/>
  <c r="M2365" i="22" s="1"/>
  <c r="N2365" i="22" s="1"/>
  <c r="Q2326" i="22"/>
  <c r="Q2316" i="22"/>
  <c r="Q2301" i="22"/>
  <c r="Q2204" i="22"/>
  <c r="I2189" i="22"/>
  <c r="Q2183" i="22"/>
  <c r="F2491" i="9"/>
  <c r="G2448" i="9"/>
  <c r="G2389" i="9"/>
  <c r="G2303" i="9"/>
  <c r="G2178" i="9"/>
  <c r="F2218" i="22"/>
  <c r="L2218" i="22" s="1"/>
  <c r="M2218" i="22" s="1"/>
  <c r="N2218" i="22" s="1"/>
  <c r="O2218" i="22" s="1"/>
  <c r="F2209" i="22"/>
  <c r="L2209" i="22" s="1"/>
  <c r="M2209" i="22" s="1"/>
  <c r="N2209" i="22" s="1"/>
  <c r="F2200" i="22"/>
  <c r="F2182" i="22"/>
  <c r="F2154" i="22"/>
  <c r="L2407" i="22"/>
  <c r="M2407" i="22" s="1"/>
  <c r="N2407" i="22" s="1"/>
  <c r="O2407" i="22" s="1"/>
  <c r="Q2261" i="22"/>
  <c r="Q2236" i="22"/>
  <c r="Q2202" i="22"/>
  <c r="Q2193" i="22"/>
  <c r="Q2177" i="22"/>
  <c r="G2416" i="9"/>
  <c r="G2414" i="9"/>
  <c r="G2326" i="9"/>
  <c r="G2317" i="9"/>
  <c r="G2173" i="9"/>
  <c r="S2152" i="9"/>
  <c r="G2146" i="9"/>
  <c r="F2256" i="22"/>
  <c r="K2355" i="22"/>
  <c r="L2338" i="22"/>
  <c r="M2338" i="22" s="1"/>
  <c r="N2338" i="22" s="1"/>
  <c r="Q2227" i="22"/>
  <c r="Q2220" i="22"/>
  <c r="Q2211" i="22"/>
  <c r="Q2166" i="22"/>
  <c r="Q2150" i="22"/>
  <c r="K2145" i="22"/>
  <c r="L2145" i="22" s="1"/>
  <c r="M2145" i="22" s="1"/>
  <c r="N2145" i="22" s="1"/>
  <c r="Q2142" i="22"/>
  <c r="F2477" i="9"/>
  <c r="F2392" i="9"/>
  <c r="G2393" i="9" s="1"/>
  <c r="F2371" i="9"/>
  <c r="G2329" i="9"/>
  <c r="F2233" i="22"/>
  <c r="F2184" i="22"/>
  <c r="F2144" i="22"/>
  <c r="K2475" i="22"/>
  <c r="L2475" i="22" s="1"/>
  <c r="M2475" i="22" s="1"/>
  <c r="N2475" i="22" s="1"/>
  <c r="K2448" i="22"/>
  <c r="L2448" i="22" s="1"/>
  <c r="M2448" i="22" s="1"/>
  <c r="N2448" i="22" s="1"/>
  <c r="K2432" i="22"/>
  <c r="L2432" i="22" s="1"/>
  <c r="M2432" i="22" s="1"/>
  <c r="N2432" i="22" s="1"/>
  <c r="O2432" i="22" s="1"/>
  <c r="K2373" i="22"/>
  <c r="K2345" i="22"/>
  <c r="K2320" i="22"/>
  <c r="K2288" i="22"/>
  <c r="K2256" i="22"/>
  <c r="Q2251" i="22"/>
  <c r="Q2242" i="22"/>
  <c r="Q2229" i="22"/>
  <c r="Q2195" i="22"/>
  <c r="Q2187" i="22"/>
  <c r="Q2171" i="22"/>
  <c r="Q2163" i="22"/>
  <c r="Q2147" i="22"/>
  <c r="F2475" i="9"/>
  <c r="G2293" i="9"/>
  <c r="G2191" i="9"/>
  <c r="K2472" i="22"/>
  <c r="K2460" i="22"/>
  <c r="L2460" i="22" s="1"/>
  <c r="M2460" i="22" s="1"/>
  <c r="N2460" i="22" s="1"/>
  <c r="K2455" i="22"/>
  <c r="K2450" i="22"/>
  <c r="L2450" i="22" s="1"/>
  <c r="M2450" i="22" s="1"/>
  <c r="N2450" i="22" s="1"/>
  <c r="O2450" i="22" s="1"/>
  <c r="K2434" i="22"/>
  <c r="L2434" i="22" s="1"/>
  <c r="M2434" i="22" s="1"/>
  <c r="N2434" i="22" s="1"/>
  <c r="O2434" i="22" s="1"/>
  <c r="K2418" i="22"/>
  <c r="K2411" i="22"/>
  <c r="K2406" i="22"/>
  <c r="L2406" i="22" s="1"/>
  <c r="M2406" i="22" s="1"/>
  <c r="N2406" i="22" s="1"/>
  <c r="O2406" i="22" s="1"/>
  <c r="K2389" i="22"/>
  <c r="L2389" i="22" s="1"/>
  <c r="M2389" i="22" s="1"/>
  <c r="N2389" i="22" s="1"/>
  <c r="K2375" i="22"/>
  <c r="L2375" i="22" s="1"/>
  <c r="M2375" i="22" s="1"/>
  <c r="N2375" i="22" s="1"/>
  <c r="K2357" i="22"/>
  <c r="K2347" i="22"/>
  <c r="L2347" i="22" s="1"/>
  <c r="M2347" i="22" s="1"/>
  <c r="N2347" i="22" s="1"/>
  <c r="K2310" i="22"/>
  <c r="K2305" i="22"/>
  <c r="K2293" i="22"/>
  <c r="K2283" i="22"/>
  <c r="Q2268" i="22"/>
  <c r="K2263" i="22"/>
  <c r="K2258" i="22"/>
  <c r="Q2253" i="22"/>
  <c r="K2229" i="22"/>
  <c r="Q2212" i="22"/>
  <c r="Q2205" i="22"/>
  <c r="K2195" i="22"/>
  <c r="L2195" i="22" s="1"/>
  <c r="M2195" i="22" s="1"/>
  <c r="N2195" i="22" s="1"/>
  <c r="K2187" i="22"/>
  <c r="L2187" i="22" s="1"/>
  <c r="M2187" i="22" s="1"/>
  <c r="N2187" i="22" s="1"/>
  <c r="K2179" i="22"/>
  <c r="K2171" i="22"/>
  <c r="L2171" i="22" s="1"/>
  <c r="M2171" i="22" s="1"/>
  <c r="N2171" i="22" s="1"/>
  <c r="Q2168" i="22"/>
  <c r="K2163" i="22"/>
  <c r="L2163" i="22" s="1"/>
  <c r="M2163" i="22" s="1"/>
  <c r="N2163" i="22" s="1"/>
  <c r="K2155" i="22"/>
  <c r="L2155" i="22" s="1"/>
  <c r="M2155" i="22" s="1"/>
  <c r="N2155" i="22" s="1"/>
  <c r="O2155" i="22" s="1"/>
  <c r="K2147" i="22"/>
  <c r="F2501" i="9"/>
  <c r="F2469" i="9"/>
  <c r="F2384" i="9"/>
  <c r="G2189" i="9"/>
  <c r="G2156" i="9"/>
  <c r="F2223" i="22"/>
  <c r="L2391" i="22"/>
  <c r="M2391" i="22" s="1"/>
  <c r="N2391" i="22" s="1"/>
  <c r="K2377" i="22"/>
  <c r="K2352" i="22"/>
  <c r="L2352" i="22" s="1"/>
  <c r="M2352" i="22" s="1"/>
  <c r="N2352" i="22" s="1"/>
  <c r="K2342" i="22"/>
  <c r="K2322" i="22"/>
  <c r="K2275" i="22"/>
  <c r="K2268" i="22"/>
  <c r="L2268" i="22" s="1"/>
  <c r="M2268" i="22" s="1"/>
  <c r="N2268" i="22" s="1"/>
  <c r="Q2246" i="22"/>
  <c r="Q2237" i="22"/>
  <c r="Q2235" i="22"/>
  <c r="K2231" i="22"/>
  <c r="Q2203" i="22"/>
  <c r="Q2197" i="22"/>
  <c r="Q2181" i="22"/>
  <c r="Q2173" i="22"/>
  <c r="K2168" i="22"/>
  <c r="Q2165" i="22"/>
  <c r="K2160" i="22"/>
  <c r="L2160" i="22" s="1"/>
  <c r="M2160" i="22" s="1"/>
  <c r="N2160" i="22" s="1"/>
  <c r="Q2157" i="22"/>
  <c r="K2152" i="22"/>
  <c r="K2144" i="22"/>
  <c r="G2437" i="9"/>
  <c r="F2363" i="9"/>
  <c r="G2327" i="9"/>
  <c r="G2325" i="9"/>
  <c r="G2309" i="9"/>
  <c r="G2147" i="9"/>
  <c r="L2415" i="22"/>
  <c r="M2415" i="22" s="1"/>
  <c r="N2415" i="22" s="1"/>
  <c r="L2408" i="22"/>
  <c r="M2408" i="22" s="1"/>
  <c r="N2408" i="22" s="1"/>
  <c r="L2398" i="22"/>
  <c r="M2398" i="22" s="1"/>
  <c r="N2398" i="22" s="1"/>
  <c r="O2398" i="22" s="1"/>
  <c r="L2363" i="22"/>
  <c r="M2363" i="22" s="1"/>
  <c r="N2363" i="22" s="1"/>
  <c r="Q2262" i="22"/>
  <c r="Q2221" i="22"/>
  <c r="K2149" i="22"/>
  <c r="F2493" i="9"/>
  <c r="F2461" i="9"/>
  <c r="G2462" i="9" s="1"/>
  <c r="F2387" i="9"/>
  <c r="G2388" i="9" s="1"/>
  <c r="F2376" i="9"/>
  <c r="F2352" i="9"/>
  <c r="G2353" i="9" s="1"/>
  <c r="F2339" i="9"/>
  <c r="G2172" i="9"/>
  <c r="G2163" i="9"/>
  <c r="G2159" i="9"/>
  <c r="G2481" i="9"/>
  <c r="G2505" i="9"/>
  <c r="G2474" i="9"/>
  <c r="G2466" i="9"/>
  <c r="F2438" i="9"/>
  <c r="F2439" i="9"/>
  <c r="F2432" i="9"/>
  <c r="F2445" i="9"/>
  <c r="F2428" i="9"/>
  <c r="G2415" i="9"/>
  <c r="F2374" i="9"/>
  <c r="F2440" i="9"/>
  <c r="G2409" i="9"/>
  <c r="F2382" i="9"/>
  <c r="G2380" i="9"/>
  <c r="F2441" i="9"/>
  <c r="F2433" i="9"/>
  <c r="F2429" i="9"/>
  <c r="G2421" i="9"/>
  <c r="G2413" i="9"/>
  <c r="F2406" i="9"/>
  <c r="F2398" i="9"/>
  <c r="F2390" i="9"/>
  <c r="G2338" i="9"/>
  <c r="G2330" i="9"/>
  <c r="F2443" i="9"/>
  <c r="F2435" i="9"/>
  <c r="F2430" i="9"/>
  <c r="G2322" i="9"/>
  <c r="G2328" i="9"/>
  <c r="G2320" i="9"/>
  <c r="G2410" i="9"/>
  <c r="G2402" i="9"/>
  <c r="G2394" i="9"/>
  <c r="G2362" i="9"/>
  <c r="G2354" i="9"/>
  <c r="G2179" i="9"/>
  <c r="G2180" i="9"/>
  <c r="G2331" i="9"/>
  <c r="G2323" i="9"/>
  <c r="G2292" i="9"/>
  <c r="F2279" i="9"/>
  <c r="F2271" i="9"/>
  <c r="F2263" i="9"/>
  <c r="F2255" i="9"/>
  <c r="F2251" i="9"/>
  <c r="F2247" i="9"/>
  <c r="F2243" i="9"/>
  <c r="F2239" i="9"/>
  <c r="F2235" i="9"/>
  <c r="F2231" i="9"/>
  <c r="F2227" i="9"/>
  <c r="F2195" i="9"/>
  <c r="F2281" i="9"/>
  <c r="F2273" i="9"/>
  <c r="F2265" i="9"/>
  <c r="F2257" i="9"/>
  <c r="F2252" i="9"/>
  <c r="F2248" i="9"/>
  <c r="F2244" i="9"/>
  <c r="F2240" i="9"/>
  <c r="F2236" i="9"/>
  <c r="F2232" i="9"/>
  <c r="F2228" i="9"/>
  <c r="F2219" i="9"/>
  <c r="F2275" i="9"/>
  <c r="F2267" i="9"/>
  <c r="F2259" i="9"/>
  <c r="F2253" i="9"/>
  <c r="F2249" i="9"/>
  <c r="F2245" i="9"/>
  <c r="F2241" i="9"/>
  <c r="F2237" i="9"/>
  <c r="F2233" i="9"/>
  <c r="F2229" i="9"/>
  <c r="F2211" i="9"/>
  <c r="G2160" i="9"/>
  <c r="F2223" i="9"/>
  <c r="G2148" i="9"/>
  <c r="F2277" i="9"/>
  <c r="G2278" i="9" s="1"/>
  <c r="F2269" i="9"/>
  <c r="F2261" i="9"/>
  <c r="F2254" i="9"/>
  <c r="F2250" i="9"/>
  <c r="F2246" i="9"/>
  <c r="F2242" i="9"/>
  <c r="F2238" i="9"/>
  <c r="F2234" i="9"/>
  <c r="F2230" i="9"/>
  <c r="F2224" i="9"/>
  <c r="F2220" i="9"/>
  <c r="F2216" i="9"/>
  <c r="F2212" i="9"/>
  <c r="F2208" i="9"/>
  <c r="F2204" i="9"/>
  <c r="F2200" i="9"/>
  <c r="F2196" i="9"/>
  <c r="F2225" i="9"/>
  <c r="F2221" i="9"/>
  <c r="F2217" i="9"/>
  <c r="F2213" i="9"/>
  <c r="F2209" i="9"/>
  <c r="F2205" i="9"/>
  <c r="F2201" i="9"/>
  <c r="F2197" i="9"/>
  <c r="F2226" i="9"/>
  <c r="F2222" i="9"/>
  <c r="F2218" i="9"/>
  <c r="F2214" i="9"/>
  <c r="F2210" i="9"/>
  <c r="F2206" i="9"/>
  <c r="F2202" i="9"/>
  <c r="F2198" i="9"/>
  <c r="F2194" i="9"/>
  <c r="M2473" i="29"/>
  <c r="M2410" i="29"/>
  <c r="M2411" i="29"/>
  <c r="N2411" i="29" s="1"/>
  <c r="O2411" i="29" s="1"/>
  <c r="P2411" i="29" s="1"/>
  <c r="M2465" i="29"/>
  <c r="N2427" i="29"/>
  <c r="O2427" i="29" s="1"/>
  <c r="P2427" i="29" s="1"/>
  <c r="M2422" i="29"/>
  <c r="M2412" i="29"/>
  <c r="N2412" i="29" s="1"/>
  <c r="O2412" i="29" s="1"/>
  <c r="P2412" i="29" s="1"/>
  <c r="M2402" i="29"/>
  <c r="M2418" i="29"/>
  <c r="M2424" i="29"/>
  <c r="M2408" i="29"/>
  <c r="N2408" i="29" s="1"/>
  <c r="O2408" i="29" s="1"/>
  <c r="P2408" i="29" s="1"/>
  <c r="M2417" i="29"/>
  <c r="M2394" i="29"/>
  <c r="M2404" i="29"/>
  <c r="M2350" i="29"/>
  <c r="M2347" i="29"/>
  <c r="N2347" i="29" s="1"/>
  <c r="O2347" i="29" s="1"/>
  <c r="P2347" i="29" s="1"/>
  <c r="M2340" i="29"/>
  <c r="M2359" i="29"/>
  <c r="M2343" i="29"/>
  <c r="N2343" i="29" s="1"/>
  <c r="O2343" i="29" s="1"/>
  <c r="P2343" i="29" s="1"/>
  <c r="M2371" i="29"/>
  <c r="M2345" i="29"/>
  <c r="M2351" i="29"/>
  <c r="M2292" i="29"/>
  <c r="M2262" i="29"/>
  <c r="M2258" i="29"/>
  <c r="M2288" i="29"/>
  <c r="M2201" i="29"/>
  <c r="M2202" i="29"/>
  <c r="M2268" i="29"/>
  <c r="M2225" i="29"/>
  <c r="M2252" i="29"/>
  <c r="M2239" i="29"/>
  <c r="M2219" i="29"/>
  <c r="M2251" i="29"/>
  <c r="M2221" i="29"/>
  <c r="M2250" i="29"/>
  <c r="M2194" i="29"/>
  <c r="M2170" i="29"/>
  <c r="M2182" i="29"/>
  <c r="M2174" i="29"/>
  <c r="K2473" i="22"/>
  <c r="L2473" i="22" s="1"/>
  <c r="M2473" i="22" s="1"/>
  <c r="N2473" i="22" s="1"/>
  <c r="L2449" i="22"/>
  <c r="M2449" i="22" s="1"/>
  <c r="N2449" i="22" s="1"/>
  <c r="L2433" i="22"/>
  <c r="M2433" i="22" s="1"/>
  <c r="N2433" i="22" s="1"/>
  <c r="O2433" i="22" s="1"/>
  <c r="L2451" i="22"/>
  <c r="M2451" i="22" s="1"/>
  <c r="N2451" i="22" s="1"/>
  <c r="O2451" i="22" s="1"/>
  <c r="L2439" i="22"/>
  <c r="M2439" i="22" s="1"/>
  <c r="N2439" i="22" s="1"/>
  <c r="O2439" i="22" s="1"/>
  <c r="L2429" i="22"/>
  <c r="M2429" i="22" s="1"/>
  <c r="N2429" i="22" s="1"/>
  <c r="L2421" i="22"/>
  <c r="M2421" i="22" s="1"/>
  <c r="N2421" i="22" s="1"/>
  <c r="L2435" i="22"/>
  <c r="M2435" i="22" s="1"/>
  <c r="N2435" i="22" s="1"/>
  <c r="O2435" i="22" s="1"/>
  <c r="L2417" i="22"/>
  <c r="M2417" i="22" s="1"/>
  <c r="N2417" i="22" s="1"/>
  <c r="L2461" i="22"/>
  <c r="M2461" i="22" s="1"/>
  <c r="N2461" i="22" s="1"/>
  <c r="L2474" i="22"/>
  <c r="M2474" i="22" s="1"/>
  <c r="N2474" i="22" s="1"/>
  <c r="K2462" i="22"/>
  <c r="L2457" i="22"/>
  <c r="M2457" i="22" s="1"/>
  <c r="N2457" i="22" s="1"/>
  <c r="L2441" i="22"/>
  <c r="M2441" i="22" s="1"/>
  <c r="N2441" i="22" s="1"/>
  <c r="O2441" i="22" s="1"/>
  <c r="L2447" i="22"/>
  <c r="M2447" i="22" s="1"/>
  <c r="N2447" i="22" s="1"/>
  <c r="L2437" i="22"/>
  <c r="M2437" i="22" s="1"/>
  <c r="N2437" i="22" s="1"/>
  <c r="O2437" i="22" s="1"/>
  <c r="L2444" i="22"/>
  <c r="M2444" i="22" s="1"/>
  <c r="N2444" i="22" s="1"/>
  <c r="O2444" i="22" s="1"/>
  <c r="L2442" i="22"/>
  <c r="M2442" i="22" s="1"/>
  <c r="N2442" i="22" s="1"/>
  <c r="O2442" i="22" s="1"/>
  <c r="L2436" i="22"/>
  <c r="M2436" i="22" s="1"/>
  <c r="N2436" i="22" s="1"/>
  <c r="O2436" i="22" s="1"/>
  <c r="L2430" i="22"/>
  <c r="M2430" i="22" s="1"/>
  <c r="N2430" i="22" s="1"/>
  <c r="L2426" i="22"/>
  <c r="M2426" i="22" s="1"/>
  <c r="N2426" i="22" s="1"/>
  <c r="L2420" i="22"/>
  <c r="M2420" i="22" s="1"/>
  <c r="N2420" i="22" s="1"/>
  <c r="L2443" i="22"/>
  <c r="M2443" i="22" s="1"/>
  <c r="N2443" i="22" s="1"/>
  <c r="O2443" i="22" s="1"/>
  <c r="L2431" i="22"/>
  <c r="M2431" i="22" s="1"/>
  <c r="N2431" i="22" s="1"/>
  <c r="O2431" i="22" s="1"/>
  <c r="L2349" i="22"/>
  <c r="M2349" i="22" s="1"/>
  <c r="N2349" i="22" s="1"/>
  <c r="O2349" i="22" s="1"/>
  <c r="L2463" i="22"/>
  <c r="M2463" i="22" s="1"/>
  <c r="N2463" i="22" s="1"/>
  <c r="L2414" i="22"/>
  <c r="M2414" i="22" s="1"/>
  <c r="N2414" i="22" s="1"/>
  <c r="K2416" i="22"/>
  <c r="L2416" i="22" s="1"/>
  <c r="M2416" i="22" s="1"/>
  <c r="N2416" i="22" s="1"/>
  <c r="K2413" i="22"/>
  <c r="K2403" i="22"/>
  <c r="L2403" i="22" s="1"/>
  <c r="M2403" i="22" s="1"/>
  <c r="N2403" i="22" s="1"/>
  <c r="O2403" i="22" s="1"/>
  <c r="K2399" i="22"/>
  <c r="L2399" i="22" s="1"/>
  <c r="M2399" i="22" s="1"/>
  <c r="N2399" i="22" s="1"/>
  <c r="K2387" i="22"/>
  <c r="M2368" i="22"/>
  <c r="N2368" i="22" s="1"/>
  <c r="K2409" i="22"/>
  <c r="K2314" i="22"/>
  <c r="K2315" i="22"/>
  <c r="M2402" i="22"/>
  <c r="N2402" i="22" s="1"/>
  <c r="O2402" i="22" s="1"/>
  <c r="K2358" i="22"/>
  <c r="L2358" i="22" s="1"/>
  <c r="M2358" i="22" s="1"/>
  <c r="N2358" i="22" s="1"/>
  <c r="O2358" i="22" s="1"/>
  <c r="K2359" i="22"/>
  <c r="L2359" i="22" s="1"/>
  <c r="M2359" i="22" s="1"/>
  <c r="N2359" i="22" s="1"/>
  <c r="K2405" i="22"/>
  <c r="L2405" i="22" s="1"/>
  <c r="M2405" i="22" s="1"/>
  <c r="N2405" i="22" s="1"/>
  <c r="O2405" i="22" s="1"/>
  <c r="K2401" i="22"/>
  <c r="M2360" i="22"/>
  <c r="N2360" i="22" s="1"/>
  <c r="L2335" i="22"/>
  <c r="M2335" i="22" s="1"/>
  <c r="N2335" i="22" s="1"/>
  <c r="L2311" i="22"/>
  <c r="M2311" i="22" s="1"/>
  <c r="N2311" i="22" s="1"/>
  <c r="K2356" i="22"/>
  <c r="L2356" i="22" s="1"/>
  <c r="M2356" i="22" s="1"/>
  <c r="N2356" i="22" s="1"/>
  <c r="K2353" i="22"/>
  <c r="L2353" i="22" s="1"/>
  <c r="M2353" i="22" s="1"/>
  <c r="N2353" i="22" s="1"/>
  <c r="L2341" i="22"/>
  <c r="M2341" i="22" s="1"/>
  <c r="N2341" i="22" s="1"/>
  <c r="L2333" i="22"/>
  <c r="M2333" i="22" s="1"/>
  <c r="N2333" i="22" s="1"/>
  <c r="L2331" i="22"/>
  <c r="M2331" i="22" s="1"/>
  <c r="N2331" i="22" s="1"/>
  <c r="L2329" i="22"/>
  <c r="M2329" i="22" s="1"/>
  <c r="N2329" i="22" s="1"/>
  <c r="L2343" i="22"/>
  <c r="M2343" i="22" s="1"/>
  <c r="N2343" i="22" s="1"/>
  <c r="L2323" i="22"/>
  <c r="M2323" i="22" s="1"/>
  <c r="N2323" i="22" s="1"/>
  <c r="K2289" i="22"/>
  <c r="L2289" i="22" s="1"/>
  <c r="M2289" i="22" s="1"/>
  <c r="N2289" i="22" s="1"/>
  <c r="O2289" i="22" s="1"/>
  <c r="L2313" i="22"/>
  <c r="M2313" i="22" s="1"/>
  <c r="N2313" i="22" s="1"/>
  <c r="K2294" i="22"/>
  <c r="L2294" i="22" s="1"/>
  <c r="M2294" i="22" s="1"/>
  <c r="N2294" i="22" s="1"/>
  <c r="L2288" i="22"/>
  <c r="M2288" i="22" s="1"/>
  <c r="N2288" i="22" s="1"/>
  <c r="O2288" i="22" s="1"/>
  <c r="L2248" i="22"/>
  <c r="M2248" i="22" s="1"/>
  <c r="N2248" i="22" s="1"/>
  <c r="O2248" i="22" s="1"/>
  <c r="L2316" i="22"/>
  <c r="M2316" i="22" s="1"/>
  <c r="N2316" i="22" s="1"/>
  <c r="L2300" i="22"/>
  <c r="M2300" i="22" s="1"/>
  <c r="N2300" i="22" s="1"/>
  <c r="K2295" i="22"/>
  <c r="L2295" i="22" s="1"/>
  <c r="M2295" i="22" s="1"/>
  <c r="N2295" i="22" s="1"/>
  <c r="K2276" i="22"/>
  <c r="L2230" i="22"/>
  <c r="M2230" i="22" s="1"/>
  <c r="N2230" i="22" s="1"/>
  <c r="L2228" i="22"/>
  <c r="M2228" i="22" s="1"/>
  <c r="N2228" i="22" s="1"/>
  <c r="L2317" i="22"/>
  <c r="M2317" i="22" s="1"/>
  <c r="N2317" i="22" s="1"/>
  <c r="L2301" i="22"/>
  <c r="M2301" i="22" s="1"/>
  <c r="N2301" i="22" s="1"/>
  <c r="K2290" i="22"/>
  <c r="K2286" i="22"/>
  <c r="K2270" i="22"/>
  <c r="L2270" i="22" s="1"/>
  <c r="M2270" i="22" s="1"/>
  <c r="N2270" i="22" s="1"/>
  <c r="L2244" i="22"/>
  <c r="M2244" i="22" s="1"/>
  <c r="N2244" i="22" s="1"/>
  <c r="K2242" i="22"/>
  <c r="L2242" i="22" s="1"/>
  <c r="L2320" i="22"/>
  <c r="M2320" i="22" s="1"/>
  <c r="N2320" i="22" s="1"/>
  <c r="L2319" i="22"/>
  <c r="M2319" i="22" s="1"/>
  <c r="N2319" i="22" s="1"/>
  <c r="L2304" i="22"/>
  <c r="M2304" i="22" s="1"/>
  <c r="N2304" i="22" s="1"/>
  <c r="K2280" i="22"/>
  <c r="K2264" i="22"/>
  <c r="L2321" i="22"/>
  <c r="M2321" i="22" s="1"/>
  <c r="N2321" i="22" s="1"/>
  <c r="L2305" i="22"/>
  <c r="M2305" i="22" s="1"/>
  <c r="N2305" i="22" s="1"/>
  <c r="K2239" i="22"/>
  <c r="K2238" i="22"/>
  <c r="L2238" i="22" s="1"/>
  <c r="M2238" i="22" s="1"/>
  <c r="N2238" i="22" s="1"/>
  <c r="L2235" i="22"/>
  <c r="M2235" i="22" s="1"/>
  <c r="N2235" i="22" s="1"/>
  <c r="O2235" i="22" s="1"/>
  <c r="K2325" i="22"/>
  <c r="L2325" i="22" s="1"/>
  <c r="M2325" i="22" s="1"/>
  <c r="N2325" i="22" s="1"/>
  <c r="L2307" i="22"/>
  <c r="M2307" i="22" s="1"/>
  <c r="N2307" i="22" s="1"/>
  <c r="K2292" i="22"/>
  <c r="L2292" i="22" s="1"/>
  <c r="M2292" i="22" s="1"/>
  <c r="N2292" i="22" s="1"/>
  <c r="O2292" i="22" s="1"/>
  <c r="L2310" i="22"/>
  <c r="M2310" i="22" s="1"/>
  <c r="N2310" i="22" s="1"/>
  <c r="L2309" i="22"/>
  <c r="M2309" i="22" s="1"/>
  <c r="N2309" i="22" s="1"/>
  <c r="K2298" i="22"/>
  <c r="L2284" i="22"/>
  <c r="M2284" i="22" s="1"/>
  <c r="N2284" i="22" s="1"/>
  <c r="O2284" i="22" s="1"/>
  <c r="K2278" i="22"/>
  <c r="L2278" i="22" s="1"/>
  <c r="M2278" i="22" s="1"/>
  <c r="N2278" i="22" s="1"/>
  <c r="K2262" i="22"/>
  <c r="L2262" i="22" s="1"/>
  <c r="M2262" i="22" s="1"/>
  <c r="N2262" i="22" s="1"/>
  <c r="O2262" i="22" s="1"/>
  <c r="L2221" i="22"/>
  <c r="M2221" i="22" s="1"/>
  <c r="N2221" i="22" s="1"/>
  <c r="O2221" i="22" s="1"/>
  <c r="L2215" i="22"/>
  <c r="L2199" i="22"/>
  <c r="M2199" i="22" s="1"/>
  <c r="N2199" i="22" s="1"/>
  <c r="O2199" i="22" s="1"/>
  <c r="L2299" i="22"/>
  <c r="M2299" i="22" s="1"/>
  <c r="N2299" i="22" s="1"/>
  <c r="L2297" i="22"/>
  <c r="M2297" i="22" s="1"/>
  <c r="N2297" i="22" s="1"/>
  <c r="L2291" i="22"/>
  <c r="M2291" i="22" s="1"/>
  <c r="N2291" i="22" s="1"/>
  <c r="O2291" i="22" s="1"/>
  <c r="L2281" i="22"/>
  <c r="M2281" i="22" s="1"/>
  <c r="N2281" i="22" s="1"/>
  <c r="L2275" i="22"/>
  <c r="M2275" i="22" s="1"/>
  <c r="N2275" i="22" s="1"/>
  <c r="L2273" i="22"/>
  <c r="M2273" i="22" s="1"/>
  <c r="N2273" i="22" s="1"/>
  <c r="L2271" i="22"/>
  <c r="M2271" i="22" s="1"/>
  <c r="N2271" i="22" s="1"/>
  <c r="L2265" i="22"/>
  <c r="M2265" i="22" s="1"/>
  <c r="N2265" i="22" s="1"/>
  <c r="L2255" i="22"/>
  <c r="M2255" i="22" s="1"/>
  <c r="N2255" i="22" s="1"/>
  <c r="L2247" i="22"/>
  <c r="M2247" i="22" s="1"/>
  <c r="N2247" i="22" s="1"/>
  <c r="O2247" i="22" s="1"/>
  <c r="L2245" i="22"/>
  <c r="M2245" i="22" s="1"/>
  <c r="N2245" i="22" s="1"/>
  <c r="L2229" i="22"/>
  <c r="M2229" i="22" s="1"/>
  <c r="N2229" i="22" s="1"/>
  <c r="L2164" i="22"/>
  <c r="M2164" i="22" s="1"/>
  <c r="N2164" i="22" s="1"/>
  <c r="L2241" i="22"/>
  <c r="M2241" i="22" s="1"/>
  <c r="N2241" i="22" s="1"/>
  <c r="O2241" i="22" s="1"/>
  <c r="L2166" i="22"/>
  <c r="M2166" i="22" s="1"/>
  <c r="N2166" i="22" s="1"/>
  <c r="M2242" i="22"/>
  <c r="N2242" i="22" s="1"/>
  <c r="L2231" i="22"/>
  <c r="M2231" i="22" s="1"/>
  <c r="N2231" i="22" s="1"/>
  <c r="K2227" i="22"/>
  <c r="L2227" i="22" s="1"/>
  <c r="M2227" i="22" s="1"/>
  <c r="N2227" i="22" s="1"/>
  <c r="L2148" i="22"/>
  <c r="M2148" i="22" s="1"/>
  <c r="N2148" i="22" s="1"/>
  <c r="L2237" i="22"/>
  <c r="M2237" i="22" s="1"/>
  <c r="N2237" i="22" s="1"/>
  <c r="O2237" i="22" s="1"/>
  <c r="L2158" i="22"/>
  <c r="M2158" i="22" s="1"/>
  <c r="N2158" i="22" s="1"/>
  <c r="L2233" i="22"/>
  <c r="M2233" i="22" s="1"/>
  <c r="N2233" i="22" s="1"/>
  <c r="L2197" i="22"/>
  <c r="M2197" i="22" s="1"/>
  <c r="N2197" i="22" s="1"/>
  <c r="L2193" i="22"/>
  <c r="M2193" i="22" s="1"/>
  <c r="N2193" i="22" s="1"/>
  <c r="L2181" i="22"/>
  <c r="M2181" i="22" s="1"/>
  <c r="N2181" i="22" s="1"/>
  <c r="L2177" i="22"/>
  <c r="M2177" i="22" s="1"/>
  <c r="N2177" i="22" s="1"/>
  <c r="K2198" i="22"/>
  <c r="K2194" i="22"/>
  <c r="L2194" i="22" s="1"/>
  <c r="M2194" i="22" s="1"/>
  <c r="N2194" i="22" s="1"/>
  <c r="O2194" i="22" s="1"/>
  <c r="K2190" i="22"/>
  <c r="L2190" i="22" s="1"/>
  <c r="M2190" i="22" s="1"/>
  <c r="N2190" i="22" s="1"/>
  <c r="K2186" i="22"/>
  <c r="K2182" i="22"/>
  <c r="K2178" i="22"/>
  <c r="L2178" i="22" s="1"/>
  <c r="M2178" i="22" s="1"/>
  <c r="N2178" i="22" s="1"/>
  <c r="L2162" i="22"/>
  <c r="M2162" i="22" s="1"/>
  <c r="N2162" i="22" s="1"/>
  <c r="L2150" i="22"/>
  <c r="M2150" i="22" s="1"/>
  <c r="N2150" i="22" s="1"/>
  <c r="L2191" i="22"/>
  <c r="M2191" i="22" s="1"/>
  <c r="N2191" i="22" s="1"/>
  <c r="L2179" i="22"/>
  <c r="M2179" i="22" s="1"/>
  <c r="N2179" i="22" s="1"/>
  <c r="L2152" i="22"/>
  <c r="M2152" i="22" s="1"/>
  <c r="N2152" i="22" s="1"/>
  <c r="M2219" i="22"/>
  <c r="N2219" i="22" s="1"/>
  <c r="O2219" i="22" s="1"/>
  <c r="M2215" i="22"/>
  <c r="N2215" i="22" s="1"/>
  <c r="O2215" i="22" s="1"/>
  <c r="M2213" i="22"/>
  <c r="N2213" i="22" s="1"/>
  <c r="M2211" i="22"/>
  <c r="N2211" i="22" s="1"/>
  <c r="M2205" i="22"/>
  <c r="N2205" i="22" s="1"/>
  <c r="O2205" i="22" s="1"/>
  <c r="M2201" i="22"/>
  <c r="N2201" i="22" s="1"/>
  <c r="O2201" i="22" s="1"/>
  <c r="K2196" i="22"/>
  <c r="L2196" i="22" s="1"/>
  <c r="M2196" i="22" s="1"/>
  <c r="N2196" i="22" s="1"/>
  <c r="K2192" i="22"/>
  <c r="K2188" i="22"/>
  <c r="L2188" i="22" s="1"/>
  <c r="M2188" i="22" s="1"/>
  <c r="N2188" i="22" s="1"/>
  <c r="K2184" i="22"/>
  <c r="L2184" i="22" s="1"/>
  <c r="M2184" i="22" s="1"/>
  <c r="N2184" i="22" s="1"/>
  <c r="K2180" i="22"/>
  <c r="L2180" i="22" s="1"/>
  <c r="M2180" i="22" s="1"/>
  <c r="N2180" i="22" s="1"/>
  <c r="K2176" i="22"/>
  <c r="L2154" i="22"/>
  <c r="M2154" i="22" s="1"/>
  <c r="N2154" i="22" s="1"/>
  <c r="O2154" i="22" s="1"/>
  <c r="L2176" i="22"/>
  <c r="M2176" i="22" s="1"/>
  <c r="N2176" i="22" s="1"/>
  <c r="L2172" i="22"/>
  <c r="M2172" i="22" s="1"/>
  <c r="N2172" i="22" s="1"/>
  <c r="L2156" i="22"/>
  <c r="M2156" i="22" s="1"/>
  <c r="N2156" i="22" s="1"/>
  <c r="O2156" i="22" s="1"/>
  <c r="L2175" i="22"/>
  <c r="M2175" i="22" s="1"/>
  <c r="N2175" i="22" s="1"/>
  <c r="L2173" i="22"/>
  <c r="M2173" i="22" s="1"/>
  <c r="N2173" i="22" s="1"/>
  <c r="L2167" i="22"/>
  <c r="M2167" i="22" s="1"/>
  <c r="N2167" i="22" s="1"/>
  <c r="L2165" i="22"/>
  <c r="M2165" i="22" s="1"/>
  <c r="N2165" i="22" s="1"/>
  <c r="L2161" i="22"/>
  <c r="M2161" i="22" s="1"/>
  <c r="N2161" i="22" s="1"/>
  <c r="L2159" i="22"/>
  <c r="M2159" i="22" s="1"/>
  <c r="N2159" i="22" s="1"/>
  <c r="L2151" i="22"/>
  <c r="M2151" i="22" s="1"/>
  <c r="N2151" i="22" s="1"/>
  <c r="L2147" i="22"/>
  <c r="M2147" i="22" s="1"/>
  <c r="N2147" i="22" s="1"/>
  <c r="L2143" i="22"/>
  <c r="M2143" i="22" s="1"/>
  <c r="N2143" i="22" s="1"/>
  <c r="O2143" i="22" s="1"/>
  <c r="M2483" i="29" l="1"/>
  <c r="M2190" i="29"/>
  <c r="M2286" i="29"/>
  <c r="K2444" i="29"/>
  <c r="K2348" i="29"/>
  <c r="N2348" i="29" s="1"/>
  <c r="O2348" i="29" s="1"/>
  <c r="P2348" i="29" s="1"/>
  <c r="K2252" i="29"/>
  <c r="K2475" i="29"/>
  <c r="N2475" i="29" s="1"/>
  <c r="O2475" i="29" s="1"/>
  <c r="P2475" i="29" s="1"/>
  <c r="Q2475" i="29" s="1"/>
  <c r="K2379" i="29"/>
  <c r="K2283" i="29"/>
  <c r="K2506" i="29"/>
  <c r="K2410" i="29"/>
  <c r="K2314" i="29"/>
  <c r="K2218" i="29"/>
  <c r="K2449" i="29"/>
  <c r="K2353" i="29"/>
  <c r="K2257" i="29"/>
  <c r="K2472" i="29"/>
  <c r="K2376" i="29"/>
  <c r="N2376" i="29" s="1"/>
  <c r="O2376" i="29" s="1"/>
  <c r="P2376" i="29" s="1"/>
  <c r="K2280" i="29"/>
  <c r="K2495" i="29"/>
  <c r="K2399" i="29"/>
  <c r="K2303" i="29"/>
  <c r="K2207" i="29"/>
  <c r="K2422" i="29"/>
  <c r="K2326" i="29"/>
  <c r="K2230" i="29"/>
  <c r="K2349" i="29"/>
  <c r="M2178" i="29"/>
  <c r="M2274" i="29"/>
  <c r="K2523" i="29"/>
  <c r="N2538" i="29"/>
  <c r="O2538" i="29" s="1"/>
  <c r="P2538" i="29" s="1"/>
  <c r="N2536" i="29"/>
  <c r="O2536" i="29" s="1"/>
  <c r="P2536" i="29" s="1"/>
  <c r="H2493" i="29"/>
  <c r="S2493" i="29"/>
  <c r="M2486" i="29"/>
  <c r="M2488" i="29"/>
  <c r="H2478" i="29"/>
  <c r="S2478" i="29"/>
  <c r="H2499" i="29"/>
  <c r="S2499" i="29"/>
  <c r="H2502" i="29"/>
  <c r="N2502" i="29" s="1"/>
  <c r="O2502" i="29" s="1"/>
  <c r="P2502" i="29" s="1"/>
  <c r="S2502" i="29"/>
  <c r="G2417" i="9"/>
  <c r="H2417" i="9" s="1"/>
  <c r="M2356" i="29"/>
  <c r="M2469" i="29"/>
  <c r="K2341" i="29"/>
  <c r="H2483" i="29"/>
  <c r="S2483" i="29"/>
  <c r="H2486" i="29"/>
  <c r="N2486" i="29" s="1"/>
  <c r="O2486" i="29" s="1"/>
  <c r="P2486" i="29" s="1"/>
  <c r="S2486" i="29"/>
  <c r="N2513" i="29"/>
  <c r="O2513" i="29" s="1"/>
  <c r="P2513" i="29" s="1"/>
  <c r="N2529" i="29"/>
  <c r="O2529" i="29" s="1"/>
  <c r="P2529" i="29" s="1"/>
  <c r="K2507" i="29"/>
  <c r="N2516" i="29"/>
  <c r="O2516" i="29" s="1"/>
  <c r="P2516" i="29" s="1"/>
  <c r="G2290" i="9"/>
  <c r="G2370" i="9"/>
  <c r="M2459" i="29"/>
  <c r="N2459" i="29" s="1"/>
  <c r="O2459" i="29" s="1"/>
  <c r="P2459" i="29" s="1"/>
  <c r="H2481" i="29"/>
  <c r="N2481" i="29" s="1"/>
  <c r="O2481" i="29" s="1"/>
  <c r="P2481" i="29" s="1"/>
  <c r="S2481" i="29"/>
  <c r="H2479" i="29"/>
  <c r="N2479" i="29" s="1"/>
  <c r="O2479" i="29" s="1"/>
  <c r="P2479" i="29" s="1"/>
  <c r="S2479" i="29"/>
  <c r="N2512" i="29"/>
  <c r="O2512" i="29" s="1"/>
  <c r="P2512" i="29" s="1"/>
  <c r="N2509" i="29"/>
  <c r="O2509" i="29" s="1"/>
  <c r="P2509" i="29" s="1"/>
  <c r="K2526" i="29"/>
  <c r="H2482" i="29"/>
  <c r="N2482" i="29" s="1"/>
  <c r="O2482" i="29" s="1"/>
  <c r="P2482" i="29" s="1"/>
  <c r="S2482" i="29"/>
  <c r="M2491" i="29"/>
  <c r="M2375" i="29"/>
  <c r="N2375" i="29" s="1"/>
  <c r="O2375" i="29" s="1"/>
  <c r="P2375" i="29" s="1"/>
  <c r="M2158" i="29"/>
  <c r="M2254" i="29"/>
  <c r="M2390" i="29"/>
  <c r="M2383" i="29"/>
  <c r="M2144" i="29"/>
  <c r="M2240" i="29"/>
  <c r="M2376" i="29"/>
  <c r="M2185" i="29"/>
  <c r="K2474" i="29"/>
  <c r="K2378" i="29"/>
  <c r="K2282" i="29"/>
  <c r="K2413" i="29"/>
  <c r="N2413" i="29" s="1"/>
  <c r="O2413" i="29" s="1"/>
  <c r="P2413" i="29" s="1"/>
  <c r="K2221" i="29"/>
  <c r="M2146" i="29"/>
  <c r="H2489" i="29"/>
  <c r="S2489" i="29"/>
  <c r="H2487" i="29"/>
  <c r="N2487" i="29" s="1"/>
  <c r="O2487" i="29" s="1"/>
  <c r="P2487" i="29" s="1"/>
  <c r="S2487" i="29"/>
  <c r="K2525" i="29"/>
  <c r="N2533" i="29"/>
  <c r="O2533" i="29" s="1"/>
  <c r="P2533" i="29" s="1"/>
  <c r="K2540" i="29"/>
  <c r="M2484" i="29"/>
  <c r="M2503" i="29"/>
  <c r="N2531" i="29"/>
  <c r="O2531" i="29" s="1"/>
  <c r="P2531" i="29" s="1"/>
  <c r="G2351" i="9"/>
  <c r="M2196" i="29"/>
  <c r="M2405" i="29"/>
  <c r="M2398" i="29"/>
  <c r="M2151" i="29"/>
  <c r="M2247" i="29"/>
  <c r="K2500" i="29"/>
  <c r="K2404" i="29"/>
  <c r="K2308" i="29"/>
  <c r="K2212" i="29"/>
  <c r="K2435" i="29"/>
  <c r="K2339" i="29"/>
  <c r="K2243" i="29"/>
  <c r="K2501" i="29"/>
  <c r="K2405" i="29"/>
  <c r="K2213" i="29"/>
  <c r="H2497" i="29"/>
  <c r="S2497" i="29"/>
  <c r="H2495" i="29"/>
  <c r="N2495" i="29" s="1"/>
  <c r="O2495" i="29" s="1"/>
  <c r="P2495" i="29" s="1"/>
  <c r="S2495" i="29"/>
  <c r="K2517" i="29"/>
  <c r="N2542" i="29"/>
  <c r="O2542" i="29" s="1"/>
  <c r="P2542" i="29" s="1"/>
  <c r="N2519" i="29"/>
  <c r="O2519" i="29" s="1"/>
  <c r="P2519" i="29" s="1"/>
  <c r="H2494" i="29"/>
  <c r="N2494" i="29" s="1"/>
  <c r="O2494" i="29" s="1"/>
  <c r="P2494" i="29" s="1"/>
  <c r="S2494" i="29"/>
  <c r="M2496" i="29"/>
  <c r="M2300" i="29"/>
  <c r="K2493" i="29"/>
  <c r="H2505" i="29"/>
  <c r="N2505" i="29" s="1"/>
  <c r="O2505" i="29" s="1"/>
  <c r="P2505" i="29" s="1"/>
  <c r="Q2505" i="29" s="1"/>
  <c r="S2505" i="29"/>
  <c r="H2503" i="29"/>
  <c r="S2503" i="29"/>
  <c r="K2515" i="29"/>
  <c r="N2544" i="29"/>
  <c r="O2544" i="29" s="1"/>
  <c r="P2544" i="29" s="1"/>
  <c r="K2528" i="29"/>
  <c r="K2545" i="29"/>
  <c r="H2507" i="29"/>
  <c r="N2507" i="29" s="1"/>
  <c r="O2507" i="29" s="1"/>
  <c r="P2507" i="29" s="1"/>
  <c r="S2507" i="29"/>
  <c r="H2477" i="29"/>
  <c r="N2477" i="29" s="1"/>
  <c r="O2477" i="29" s="1"/>
  <c r="P2477" i="29" s="1"/>
  <c r="Q2477" i="29" s="1"/>
  <c r="S2477" i="29"/>
  <c r="H2490" i="29"/>
  <c r="N2490" i="29" s="1"/>
  <c r="O2490" i="29" s="1"/>
  <c r="P2490" i="29" s="1"/>
  <c r="S2490" i="29"/>
  <c r="K2485" i="29"/>
  <c r="H2491" i="29"/>
  <c r="S2491" i="29"/>
  <c r="H2480" i="29"/>
  <c r="S2480" i="29"/>
  <c r="N2522" i="29"/>
  <c r="O2522" i="29" s="1"/>
  <c r="P2522" i="29" s="1"/>
  <c r="N2539" i="29"/>
  <c r="O2539" i="29" s="1"/>
  <c r="P2539" i="29" s="1"/>
  <c r="K2508" i="29"/>
  <c r="N2535" i="29"/>
  <c r="O2535" i="29" s="1"/>
  <c r="P2535" i="29" s="1"/>
  <c r="M2506" i="29"/>
  <c r="M2507" i="29"/>
  <c r="M2489" i="29"/>
  <c r="N2520" i="29"/>
  <c r="O2520" i="29" s="1"/>
  <c r="P2520" i="29" s="1"/>
  <c r="G2372" i="9"/>
  <c r="L2505" i="9"/>
  <c r="M2326" i="29"/>
  <c r="M2319" i="29"/>
  <c r="M2312" i="29"/>
  <c r="M2153" i="29"/>
  <c r="K2476" i="29"/>
  <c r="K2380" i="29"/>
  <c r="K2284" i="29"/>
  <c r="K2442" i="29"/>
  <c r="K2346" i="29"/>
  <c r="K2250" i="29"/>
  <c r="K2477" i="29"/>
  <c r="K2285" i="29"/>
  <c r="M2377" i="29"/>
  <c r="H2476" i="29"/>
  <c r="S2476" i="29"/>
  <c r="H2488" i="29"/>
  <c r="N2488" i="29" s="1"/>
  <c r="O2488" i="29" s="1"/>
  <c r="P2488" i="29" s="1"/>
  <c r="S2488" i="29"/>
  <c r="K2518" i="29"/>
  <c r="K2534" i="29"/>
  <c r="K2532" i="29"/>
  <c r="K2530" i="29"/>
  <c r="H2506" i="29"/>
  <c r="N2506" i="29" s="1"/>
  <c r="O2506" i="29" s="1"/>
  <c r="P2506" i="29" s="1"/>
  <c r="Q2506" i="29" s="1"/>
  <c r="S2506" i="29"/>
  <c r="M2501" i="29"/>
  <c r="K2434" i="29"/>
  <c r="K2338" i="29"/>
  <c r="K2242" i="29"/>
  <c r="K2469" i="29"/>
  <c r="K2277" i="29"/>
  <c r="S2331" i="29"/>
  <c r="H2484" i="29"/>
  <c r="N2484" i="29" s="1"/>
  <c r="O2484" i="29" s="1"/>
  <c r="P2484" i="29" s="1"/>
  <c r="S2484" i="29"/>
  <c r="H2496" i="29"/>
  <c r="S2496" i="29"/>
  <c r="K2514" i="29"/>
  <c r="N2524" i="29"/>
  <c r="O2524" i="29" s="1"/>
  <c r="P2524" i="29" s="1"/>
  <c r="N2527" i="29"/>
  <c r="O2527" i="29" s="1"/>
  <c r="P2527" i="29" s="1"/>
  <c r="N2511" i="29"/>
  <c r="O2511" i="29" s="1"/>
  <c r="P2511" i="29" s="1"/>
  <c r="H2501" i="29"/>
  <c r="N2501" i="29" s="1"/>
  <c r="O2501" i="29" s="1"/>
  <c r="P2501" i="29" s="1"/>
  <c r="Q2501" i="29" s="1"/>
  <c r="S2501" i="29"/>
  <c r="M2480" i="29"/>
  <c r="H2498" i="29"/>
  <c r="N2498" i="29" s="1"/>
  <c r="O2498" i="29" s="1"/>
  <c r="P2498" i="29" s="1"/>
  <c r="S2498" i="29"/>
  <c r="N2428" i="29"/>
  <c r="O2428" i="29" s="1"/>
  <c r="P2428" i="29" s="1"/>
  <c r="K2460" i="29"/>
  <c r="K2364" i="29"/>
  <c r="N2364" i="29" s="1"/>
  <c r="O2364" i="29" s="1"/>
  <c r="P2364" i="29" s="1"/>
  <c r="K2268" i="29"/>
  <c r="K2491" i="29"/>
  <c r="K2395" i="29"/>
  <c r="K2299" i="29"/>
  <c r="K2203" i="29"/>
  <c r="K2426" i="29"/>
  <c r="K2330" i="29"/>
  <c r="K2234" i="29"/>
  <c r="K2465" i="29"/>
  <c r="K2273" i="29"/>
  <c r="K2488" i="29"/>
  <c r="K2392" i="29"/>
  <c r="K2200" i="29"/>
  <c r="K2319" i="29"/>
  <c r="K2438" i="29"/>
  <c r="K2246" i="29"/>
  <c r="H2492" i="29"/>
  <c r="S2492" i="29"/>
  <c r="H2504" i="29"/>
  <c r="N2504" i="29" s="1"/>
  <c r="O2504" i="29" s="1"/>
  <c r="P2504" i="29" s="1"/>
  <c r="S2504" i="29"/>
  <c r="N2537" i="29"/>
  <c r="O2537" i="29" s="1"/>
  <c r="P2537" i="29" s="1"/>
  <c r="K2510" i="29"/>
  <c r="K2546" i="29"/>
  <c r="K2547" i="29"/>
  <c r="M2481" i="29"/>
  <c r="H2485" i="29"/>
  <c r="N2485" i="29" s="1"/>
  <c r="O2485" i="29" s="1"/>
  <c r="P2485" i="29" s="1"/>
  <c r="S2485" i="29"/>
  <c r="M2499" i="29"/>
  <c r="M2492" i="29"/>
  <c r="M2414" i="29"/>
  <c r="G2158" i="9"/>
  <c r="G2386" i="9"/>
  <c r="N2331" i="29"/>
  <c r="O2331" i="29" s="1"/>
  <c r="P2331" i="29" s="1"/>
  <c r="K2452" i="29"/>
  <c r="K2356" i="29"/>
  <c r="K2260" i="29"/>
  <c r="K2483" i="29"/>
  <c r="K2387" i="29"/>
  <c r="K2291" i="29"/>
  <c r="K2195" i="29"/>
  <c r="K2418" i="29"/>
  <c r="K2226" i="29"/>
  <c r="K2457" i="29"/>
  <c r="K2361" i="29"/>
  <c r="K2265" i="29"/>
  <c r="K2480" i="29"/>
  <c r="K2384" i="29"/>
  <c r="K2288" i="29"/>
  <c r="K2503" i="29"/>
  <c r="K2407" i="29"/>
  <c r="K2311" i="29"/>
  <c r="K2215" i="29"/>
  <c r="K2430" i="29"/>
  <c r="K2334" i="29"/>
  <c r="N2334" i="29" s="1"/>
  <c r="K2238" i="29"/>
  <c r="H2500" i="29"/>
  <c r="S2500" i="29"/>
  <c r="K2521" i="29"/>
  <c r="K2543" i="29"/>
  <c r="K2541" i="29"/>
  <c r="M2497" i="29"/>
  <c r="M2476" i="29"/>
  <c r="M2478" i="29"/>
  <c r="M2504" i="29"/>
  <c r="A2513" i="22"/>
  <c r="C2512" i="22"/>
  <c r="B2512" i="22"/>
  <c r="L2282" i="22"/>
  <c r="M2282" i="22" s="1"/>
  <c r="N2282" i="22" s="1"/>
  <c r="G2334" i="9"/>
  <c r="L2394" i="22"/>
  <c r="L2410" i="22"/>
  <c r="M2410" i="22" s="1"/>
  <c r="N2410" i="22" s="1"/>
  <c r="L2446" i="22"/>
  <c r="M2446" i="22" s="1"/>
  <c r="N2446" i="22" s="1"/>
  <c r="L2393" i="22"/>
  <c r="M2393" i="22" s="1"/>
  <c r="N2393" i="22" s="1"/>
  <c r="S2427" i="9"/>
  <c r="L2330" i="22"/>
  <c r="M2330" i="22" s="1"/>
  <c r="N2330" i="22" s="1"/>
  <c r="L2306" i="22"/>
  <c r="M2306" i="22" s="1"/>
  <c r="N2306" i="22" s="1"/>
  <c r="G2490" i="9"/>
  <c r="G2336" i="9"/>
  <c r="H2336" i="9" s="1"/>
  <c r="G2449" i="9"/>
  <c r="L2472" i="22"/>
  <c r="M2472" i="22" s="1"/>
  <c r="N2472" i="22" s="1"/>
  <c r="L2290" i="22"/>
  <c r="M2290" i="22" s="1"/>
  <c r="N2290" i="22" s="1"/>
  <c r="O2290" i="22" s="1"/>
  <c r="G2366" i="9"/>
  <c r="L2198" i="22"/>
  <c r="M2198" i="22" s="1"/>
  <c r="N2198" i="22" s="1"/>
  <c r="L2314" i="22"/>
  <c r="M2314" i="22" s="1"/>
  <c r="N2314" i="22" s="1"/>
  <c r="L2419" i="22"/>
  <c r="M2419" i="22" s="1"/>
  <c r="N2419" i="22" s="1"/>
  <c r="M3" i="22"/>
  <c r="N2476" i="22"/>
  <c r="L2337" i="22"/>
  <c r="M2337" i="22" s="1"/>
  <c r="N2337" i="22" s="1"/>
  <c r="L2340" i="22"/>
  <c r="M2340" i="22" s="1"/>
  <c r="N2340" i="22" s="1"/>
  <c r="L2342" i="22"/>
  <c r="M2342" i="22" s="1"/>
  <c r="N2342" i="22" s="1"/>
  <c r="L2232" i="22"/>
  <c r="L2346" i="22"/>
  <c r="M2346" i="22" s="1"/>
  <c r="N2346" i="22" s="1"/>
  <c r="S2157" i="9"/>
  <c r="H2157" i="9"/>
  <c r="I2518" i="9"/>
  <c r="K2518" i="9" s="1"/>
  <c r="N2518" i="9" s="1"/>
  <c r="O2518" i="9" s="1"/>
  <c r="P2518" i="9" s="1"/>
  <c r="I2530" i="9"/>
  <c r="I2519" i="9"/>
  <c r="I2520" i="9"/>
  <c r="K2520" i="9" s="1"/>
  <c r="I2532" i="9"/>
  <c r="I2534" i="9"/>
  <c r="I2521" i="9"/>
  <c r="I2533" i="9"/>
  <c r="I2522" i="9"/>
  <c r="I2529" i="9"/>
  <c r="I2516" i="9"/>
  <c r="I2517" i="9"/>
  <c r="I2511" i="9"/>
  <c r="I2523" i="9"/>
  <c r="I2535" i="9"/>
  <c r="I2512" i="9"/>
  <c r="I2524" i="9"/>
  <c r="K2524" i="9" s="1"/>
  <c r="I2536" i="9"/>
  <c r="I2513" i="9"/>
  <c r="I2525" i="9"/>
  <c r="I2528" i="9"/>
  <c r="I2514" i="9"/>
  <c r="I2526" i="9"/>
  <c r="I2515" i="9"/>
  <c r="I2527" i="9"/>
  <c r="K2527" i="9" s="1"/>
  <c r="N2527" i="9" s="1"/>
  <c r="O2527" i="9" s="1"/>
  <c r="P2527" i="9" s="1"/>
  <c r="I2531" i="9"/>
  <c r="K2531" i="9" s="1"/>
  <c r="N2531" i="9" s="1"/>
  <c r="O2531" i="9" s="1"/>
  <c r="P2531" i="9" s="1"/>
  <c r="G2484" i="9"/>
  <c r="S2484" i="9" s="1"/>
  <c r="G2305" i="9"/>
  <c r="G2169" i="9"/>
  <c r="G2455" i="9"/>
  <c r="G2408" i="9"/>
  <c r="G2294" i="9"/>
  <c r="H2294" i="9" s="1"/>
  <c r="G2291" i="9"/>
  <c r="G2289" i="9"/>
  <c r="S2289" i="9" s="1"/>
  <c r="G2335" i="9"/>
  <c r="G2403" i="9"/>
  <c r="S2164" i="9"/>
  <c r="L2497" i="9"/>
  <c r="G2185" i="9"/>
  <c r="G2404" i="9"/>
  <c r="G2295" i="9"/>
  <c r="S2295" i="9" s="1"/>
  <c r="G2171" i="9"/>
  <c r="G2356" i="9"/>
  <c r="S2145" i="9"/>
  <c r="G2342" i="9"/>
  <c r="G2350" i="9"/>
  <c r="G2365" i="9"/>
  <c r="G2471" i="9"/>
  <c r="G2318" i="9"/>
  <c r="H2318" i="9" s="1"/>
  <c r="G2450" i="9"/>
  <c r="L2501" i="9"/>
  <c r="L2150" i="9"/>
  <c r="L2298" i="9"/>
  <c r="G2345" i="9"/>
  <c r="G2369" i="9"/>
  <c r="G2299" i="9"/>
  <c r="H2299" i="9" s="1"/>
  <c r="G2153" i="9"/>
  <c r="H2153" i="9" s="1"/>
  <c r="G2405" i="9"/>
  <c r="H2405" i="9" s="1"/>
  <c r="G2344" i="9"/>
  <c r="G2458" i="9"/>
  <c r="H2458" i="9" s="1"/>
  <c r="G2381" i="9"/>
  <c r="L2500" i="9"/>
  <c r="M2501" i="9" s="1"/>
  <c r="G2312" i="9"/>
  <c r="G2298" i="9"/>
  <c r="S2343" i="9"/>
  <c r="H2343" i="9"/>
  <c r="L2486" i="9"/>
  <c r="G2491" i="9"/>
  <c r="L2491" i="9"/>
  <c r="L2490" i="9"/>
  <c r="L2492" i="9"/>
  <c r="L2478" i="9"/>
  <c r="L2488" i="9"/>
  <c r="G2288" i="9"/>
  <c r="H2288" i="9" s="1"/>
  <c r="H2505" i="9"/>
  <c r="S2505" i="9"/>
  <c r="L2477" i="9"/>
  <c r="G2463" i="9"/>
  <c r="H2463" i="9" s="1"/>
  <c r="L2296" i="9"/>
  <c r="G2495" i="9"/>
  <c r="L2494" i="9"/>
  <c r="L2156" i="9"/>
  <c r="G2193" i="9"/>
  <c r="S2193" i="9" s="1"/>
  <c r="L2149" i="9"/>
  <c r="G2182" i="9"/>
  <c r="L2301" i="9"/>
  <c r="G2452" i="9"/>
  <c r="G2378" i="9"/>
  <c r="L2496" i="9"/>
  <c r="G2308" i="9"/>
  <c r="H2308" i="9" s="1"/>
  <c r="L2164" i="9"/>
  <c r="I2507" i="9"/>
  <c r="I2508" i="9"/>
  <c r="I2509" i="9"/>
  <c r="K2509" i="9" s="1"/>
  <c r="I2510" i="9"/>
  <c r="G2411" i="9"/>
  <c r="G2489" i="9"/>
  <c r="L2499" i="9"/>
  <c r="M2500" i="9" s="1"/>
  <c r="G2503" i="9"/>
  <c r="L2502" i="9"/>
  <c r="M2502" i="9" s="1"/>
  <c r="G2480" i="9"/>
  <c r="L2479" i="9"/>
  <c r="M2479" i="9" s="1"/>
  <c r="G2504" i="9"/>
  <c r="L2504" i="9"/>
  <c r="H2481" i="9"/>
  <c r="S2481" i="9"/>
  <c r="L2493" i="9"/>
  <c r="M2493" i="9" s="1"/>
  <c r="S2467" i="9"/>
  <c r="G2506" i="9"/>
  <c r="L2506" i="9"/>
  <c r="G2507" i="9"/>
  <c r="G2488" i="9"/>
  <c r="L2487" i="9"/>
  <c r="L2476" i="9"/>
  <c r="G2498" i="9"/>
  <c r="L2498" i="9"/>
  <c r="M2498" i="9" s="1"/>
  <c r="H2482" i="9"/>
  <c r="S2482" i="9"/>
  <c r="L2159" i="9"/>
  <c r="G2174" i="9"/>
  <c r="S2174" i="9" s="1"/>
  <c r="G2485" i="9"/>
  <c r="L2485" i="9"/>
  <c r="L2481" i="9"/>
  <c r="L2495" i="9"/>
  <c r="L2480" i="9"/>
  <c r="H2483" i="9"/>
  <c r="S2483" i="9"/>
  <c r="H2484" i="9"/>
  <c r="H2490" i="9"/>
  <c r="S2490" i="9"/>
  <c r="L2483" i="9"/>
  <c r="L2489" i="9"/>
  <c r="L2482" i="9"/>
  <c r="L2503" i="9"/>
  <c r="L2484" i="9"/>
  <c r="M2467" i="29"/>
  <c r="G2477" i="9"/>
  <c r="G2479" i="9"/>
  <c r="G2487" i="9"/>
  <c r="G2486" i="9"/>
  <c r="G2500" i="9"/>
  <c r="N2471" i="29"/>
  <c r="O2471" i="29" s="1"/>
  <c r="P2471" i="29" s="1"/>
  <c r="H2151" i="29"/>
  <c r="S2151" i="29"/>
  <c r="H2247" i="29"/>
  <c r="N2247" i="29" s="1"/>
  <c r="O2247" i="29" s="1"/>
  <c r="P2247" i="29" s="1"/>
  <c r="S2247" i="29"/>
  <c r="H2193" i="29"/>
  <c r="S2193" i="29"/>
  <c r="M2441" i="29"/>
  <c r="M2242" i="29"/>
  <c r="M2208" i="29"/>
  <c r="G2425" i="9"/>
  <c r="H2425" i="9" s="1"/>
  <c r="G2426" i="9"/>
  <c r="M2315" i="29"/>
  <c r="N2315" i="29" s="1"/>
  <c r="O2315" i="29" s="1"/>
  <c r="P2315" i="29" s="1"/>
  <c r="S2320" i="29"/>
  <c r="H2320" i="29"/>
  <c r="S2198" i="29"/>
  <c r="H2198" i="29"/>
  <c r="S2230" i="29"/>
  <c r="H2230" i="29"/>
  <c r="M2391" i="29"/>
  <c r="N2391" i="29" s="1"/>
  <c r="O2391" i="29" s="1"/>
  <c r="P2391" i="29" s="1"/>
  <c r="S2184" i="29"/>
  <c r="H2184" i="29"/>
  <c r="M2320" i="29"/>
  <c r="H2161" i="29"/>
  <c r="S2161" i="29"/>
  <c r="K2441" i="29"/>
  <c r="K2249" i="29"/>
  <c r="K2304" i="29"/>
  <c r="K2295" i="29"/>
  <c r="M2385" i="29"/>
  <c r="N2385" i="29" s="1"/>
  <c r="O2385" i="29" s="1"/>
  <c r="P2385" i="29" s="1"/>
  <c r="S2154" i="29"/>
  <c r="H2154" i="29"/>
  <c r="M2386" i="29"/>
  <c r="M2243" i="29"/>
  <c r="M2342" i="29"/>
  <c r="G2306" i="9"/>
  <c r="G2453" i="9"/>
  <c r="H2385" i="29"/>
  <c r="S2385" i="29"/>
  <c r="H2183" i="29"/>
  <c r="S2183" i="29"/>
  <c r="H2279" i="29"/>
  <c r="N2279" i="29" s="1"/>
  <c r="O2279" i="29" s="1"/>
  <c r="P2279" i="29" s="1"/>
  <c r="S2279" i="29"/>
  <c r="S2370" i="29"/>
  <c r="H2370" i="29"/>
  <c r="M2273" i="29"/>
  <c r="M2378" i="29"/>
  <c r="G2314" i="9"/>
  <c r="G2313" i="9"/>
  <c r="H2313" i="9" s="1"/>
  <c r="H2219" i="29"/>
  <c r="S2219" i="29"/>
  <c r="S2448" i="29"/>
  <c r="H2448" i="29"/>
  <c r="H2261" i="29"/>
  <c r="S2261" i="29"/>
  <c r="S2166" i="29"/>
  <c r="H2166" i="29"/>
  <c r="H2401" i="29"/>
  <c r="S2401" i="29"/>
  <c r="M2455" i="29"/>
  <c r="M2384" i="29"/>
  <c r="K2240" i="29"/>
  <c r="K2414" i="29"/>
  <c r="K2222" i="29"/>
  <c r="M2321" i="29"/>
  <c r="H2144" i="9"/>
  <c r="S2144" i="9"/>
  <c r="G2358" i="9"/>
  <c r="G2359" i="9"/>
  <c r="S2359" i="9" s="1"/>
  <c r="L2300" i="9"/>
  <c r="M2301" i="9" s="1"/>
  <c r="L2297" i="9"/>
  <c r="L2299" i="9"/>
  <c r="G2424" i="9"/>
  <c r="H2424" i="9" s="1"/>
  <c r="G2423" i="9"/>
  <c r="L2162" i="9"/>
  <c r="L2163" i="9"/>
  <c r="G2166" i="9"/>
  <c r="H2166" i="9" s="1"/>
  <c r="L2283" i="9"/>
  <c r="G2285" i="9"/>
  <c r="H2285" i="9" s="1"/>
  <c r="L2285" i="9"/>
  <c r="L2284" i="9"/>
  <c r="G2332" i="9"/>
  <c r="G2333" i="9"/>
  <c r="G2154" i="9"/>
  <c r="L2154" i="9"/>
  <c r="L2151" i="9"/>
  <c r="L2153" i="9"/>
  <c r="L2152" i="9"/>
  <c r="I2186" i="9"/>
  <c r="I2187" i="9"/>
  <c r="I2193" i="9"/>
  <c r="I2190" i="9"/>
  <c r="I2188" i="9"/>
  <c r="I2191" i="9"/>
  <c r="K2191" i="9" s="1"/>
  <c r="G2187" i="9"/>
  <c r="G2186" i="9"/>
  <c r="I2192" i="9"/>
  <c r="L2308" i="9"/>
  <c r="L2309" i="9"/>
  <c r="G2311" i="9"/>
  <c r="S2324" i="29"/>
  <c r="H2324" i="29"/>
  <c r="H2409" i="29"/>
  <c r="S2409" i="29"/>
  <c r="S2452" i="29"/>
  <c r="H2452" i="29"/>
  <c r="M2323" i="29"/>
  <c r="M2387" i="29"/>
  <c r="M2451" i="29"/>
  <c r="H2335" i="29"/>
  <c r="S2335" i="29"/>
  <c r="H2399" i="29"/>
  <c r="S2399" i="29"/>
  <c r="H2463" i="29"/>
  <c r="S2463" i="29"/>
  <c r="S2172" i="29"/>
  <c r="H2172" i="29"/>
  <c r="S2204" i="29"/>
  <c r="H2204" i="29"/>
  <c r="S2236" i="29"/>
  <c r="H2236" i="29"/>
  <c r="S2268" i="29"/>
  <c r="H2268" i="29"/>
  <c r="N2268" i="29" s="1"/>
  <c r="O2268" i="29" s="1"/>
  <c r="P2268" i="29" s="1"/>
  <c r="N2300" i="29"/>
  <c r="O2300" i="29" s="1"/>
  <c r="P2300" i="29" s="1"/>
  <c r="H2325" i="29"/>
  <c r="S2325" i="29"/>
  <c r="H2389" i="29"/>
  <c r="S2389" i="29"/>
  <c r="H2453" i="29"/>
  <c r="S2453" i="29"/>
  <c r="M2165" i="29"/>
  <c r="M2197" i="29"/>
  <c r="M2229" i="29"/>
  <c r="M2261" i="29"/>
  <c r="M2293" i="29"/>
  <c r="N2349" i="29"/>
  <c r="O2349" i="29" s="1"/>
  <c r="P2349" i="29" s="1"/>
  <c r="S2326" i="29"/>
  <c r="H2326" i="29"/>
  <c r="N2326" i="29" s="1"/>
  <c r="O2326" i="29" s="1"/>
  <c r="P2326" i="29" s="1"/>
  <c r="S2454" i="29"/>
  <c r="H2454" i="29"/>
  <c r="N2454" i="29" s="1"/>
  <c r="O2454" i="29" s="1"/>
  <c r="P2454" i="29" s="1"/>
  <c r="M2313" i="29"/>
  <c r="H2403" i="29"/>
  <c r="S2403" i="29"/>
  <c r="H2361" i="29"/>
  <c r="S2361" i="29"/>
  <c r="S2386" i="29"/>
  <c r="H2386" i="29"/>
  <c r="S2248" i="29"/>
  <c r="H2248" i="29"/>
  <c r="M2448" i="29"/>
  <c r="N2448" i="29" s="1"/>
  <c r="O2448" i="29" s="1"/>
  <c r="P2448" i="29" s="1"/>
  <c r="K2432" i="29"/>
  <c r="K2359" i="29"/>
  <c r="N2359" i="29" s="1"/>
  <c r="O2359" i="29" s="1"/>
  <c r="P2359" i="29" s="1"/>
  <c r="K2231" i="29"/>
  <c r="K2286" i="29"/>
  <c r="H2281" i="29"/>
  <c r="S2281" i="29"/>
  <c r="H2419" i="29"/>
  <c r="N2419" i="29" s="1"/>
  <c r="O2419" i="29" s="1"/>
  <c r="P2419" i="29" s="1"/>
  <c r="S2419" i="29"/>
  <c r="M2450" i="29"/>
  <c r="N2219" i="29"/>
  <c r="O2219" i="29" s="1"/>
  <c r="P2219" i="29" s="1"/>
  <c r="N2361" i="29"/>
  <c r="O2361" i="29" s="1"/>
  <c r="P2361" i="29" s="1"/>
  <c r="N2371" i="29"/>
  <c r="O2371" i="29" s="1"/>
  <c r="P2371" i="29" s="1"/>
  <c r="Q2371" i="29" s="1"/>
  <c r="G2300" i="9"/>
  <c r="G2183" i="9"/>
  <c r="H2183" i="9" s="1"/>
  <c r="G2165" i="9"/>
  <c r="H2165" i="9" s="1"/>
  <c r="G2454" i="9"/>
  <c r="G2177" i="9"/>
  <c r="H2177" i="9" s="1"/>
  <c r="G2499" i="9"/>
  <c r="M2210" i="29"/>
  <c r="G2497" i="9"/>
  <c r="G2496" i="9"/>
  <c r="M2443" i="29"/>
  <c r="N2443" i="29" s="1"/>
  <c r="O2443" i="29" s="1"/>
  <c r="P2443" i="29" s="1"/>
  <c r="S2458" i="29"/>
  <c r="H2458" i="29"/>
  <c r="H2165" i="29"/>
  <c r="S2165" i="29"/>
  <c r="S2262" i="29"/>
  <c r="H2262" i="29"/>
  <c r="N2262" i="29" s="1"/>
  <c r="O2262" i="29" s="1"/>
  <c r="P2262" i="29" s="1"/>
  <c r="K2368" i="29"/>
  <c r="H2249" i="29"/>
  <c r="S2249" i="29"/>
  <c r="M2322" i="29"/>
  <c r="G2310" i="9"/>
  <c r="S2310" i="9" s="1"/>
  <c r="L2282" i="9"/>
  <c r="H2215" i="29"/>
  <c r="N2215" i="29" s="1"/>
  <c r="O2215" i="29" s="1"/>
  <c r="P2215" i="29" s="1"/>
  <c r="S2215" i="29"/>
  <c r="M2241" i="29"/>
  <c r="M2314" i="29"/>
  <c r="S2312" i="29"/>
  <c r="H2312" i="29"/>
  <c r="N2312" i="29" s="1"/>
  <c r="O2312" i="29" s="1"/>
  <c r="P2312" i="29" s="1"/>
  <c r="H2155" i="29"/>
  <c r="S2155" i="29"/>
  <c r="H2251" i="29"/>
  <c r="N2251" i="29" s="1"/>
  <c r="O2251" i="29" s="1"/>
  <c r="P2251" i="29" s="1"/>
  <c r="S2251" i="29"/>
  <c r="S2394" i="29"/>
  <c r="H2394" i="29"/>
  <c r="N2394" i="29" s="1"/>
  <c r="O2394" i="29" s="1"/>
  <c r="P2394" i="29" s="1"/>
  <c r="H2229" i="29"/>
  <c r="S2229" i="29"/>
  <c r="M2327" i="29"/>
  <c r="N2327" i="29" s="1"/>
  <c r="O2327" i="29" s="1"/>
  <c r="P2327" i="29" s="1"/>
  <c r="S2152" i="29"/>
  <c r="H2152" i="29"/>
  <c r="S2216" i="29"/>
  <c r="H2216" i="29"/>
  <c r="S2280" i="29"/>
  <c r="H2280" i="29"/>
  <c r="K2377" i="29"/>
  <c r="H2217" i="29"/>
  <c r="S2217" i="29"/>
  <c r="M2255" i="29"/>
  <c r="M2406" i="29"/>
  <c r="G2348" i="9"/>
  <c r="H2348" i="9" s="1"/>
  <c r="G2168" i="9"/>
  <c r="H2168" i="9" s="1"/>
  <c r="G2319" i="9"/>
  <c r="H2319" i="9" s="1"/>
  <c r="G2301" i="9"/>
  <c r="M2442" i="29"/>
  <c r="M2379" i="29"/>
  <c r="N2379" i="29" s="1"/>
  <c r="O2379" i="29" s="1"/>
  <c r="P2379" i="29" s="1"/>
  <c r="L2292" i="9"/>
  <c r="G2297" i="9"/>
  <c r="H2297" i="9" s="1"/>
  <c r="L2288" i="9"/>
  <c r="M2288" i="9" s="1"/>
  <c r="L2290" i="9"/>
  <c r="L2286" i="9"/>
  <c r="L2293" i="9"/>
  <c r="L2291" i="9"/>
  <c r="L2287" i="9"/>
  <c r="L2294" i="9"/>
  <c r="L2289" i="9"/>
  <c r="G2419" i="9"/>
  <c r="G2420" i="9"/>
  <c r="H2420" i="9" s="1"/>
  <c r="L2160" i="9"/>
  <c r="G2161" i="9"/>
  <c r="H2161" i="9" s="1"/>
  <c r="L2158" i="9"/>
  <c r="M2159" i="9" s="1"/>
  <c r="L2161" i="9"/>
  <c r="L2157" i="9"/>
  <c r="L2155" i="9"/>
  <c r="L2148" i="9"/>
  <c r="M2149" i="9" s="1"/>
  <c r="L2143" i="9"/>
  <c r="L2146" i="9"/>
  <c r="G2151" i="9"/>
  <c r="L2145" i="9"/>
  <c r="L2142" i="9"/>
  <c r="L2144" i="9"/>
  <c r="M2144" i="9" s="1"/>
  <c r="G2150" i="9"/>
  <c r="H2150" i="9" s="1"/>
  <c r="L2147" i="9"/>
  <c r="M2148" i="9" s="1"/>
  <c r="L2302" i="9"/>
  <c r="L2303" i="9"/>
  <c r="L2305" i="9"/>
  <c r="L2304" i="9"/>
  <c r="L2307" i="9"/>
  <c r="G2307" i="9"/>
  <c r="S2307" i="9" s="1"/>
  <c r="S2404" i="29"/>
  <c r="H2404" i="29"/>
  <c r="N2404" i="29" s="1"/>
  <c r="O2404" i="29" s="1"/>
  <c r="P2404" i="29" s="1"/>
  <c r="H2187" i="29"/>
  <c r="S2187" i="29"/>
  <c r="H2283" i="29"/>
  <c r="S2283" i="29"/>
  <c r="S2330" i="29"/>
  <c r="H2330" i="29"/>
  <c r="S2384" i="29"/>
  <c r="H2384" i="29"/>
  <c r="H2197" i="29"/>
  <c r="S2197" i="29"/>
  <c r="H2293" i="29"/>
  <c r="S2293" i="29"/>
  <c r="S2438" i="29"/>
  <c r="H2438" i="29"/>
  <c r="S2294" i="29"/>
  <c r="H2294" i="29"/>
  <c r="K2313" i="29"/>
  <c r="K2423" i="29"/>
  <c r="K2350" i="29"/>
  <c r="N2350" i="29" s="1"/>
  <c r="M2449" i="29"/>
  <c r="S2186" i="29"/>
  <c r="H2186" i="29"/>
  <c r="S2218" i="29"/>
  <c r="H2218" i="29"/>
  <c r="N2218" i="29" s="1"/>
  <c r="O2218" i="29" s="1"/>
  <c r="P2218" i="29" s="1"/>
  <c r="S2250" i="29"/>
  <c r="H2250" i="29"/>
  <c r="N2250" i="29" s="1"/>
  <c r="O2250" i="29" s="1"/>
  <c r="P2250" i="29" s="1"/>
  <c r="S2282" i="29"/>
  <c r="H2282" i="29"/>
  <c r="N2282" i="29" s="1"/>
  <c r="O2282" i="29" s="1"/>
  <c r="P2282" i="29" s="1"/>
  <c r="M2392" i="29"/>
  <c r="N2392" i="29" s="1"/>
  <c r="O2392" i="29" s="1"/>
  <c r="P2392" i="29" s="1"/>
  <c r="M2186" i="29"/>
  <c r="G2296" i="9"/>
  <c r="S2296" i="9" s="1"/>
  <c r="G2391" i="9"/>
  <c r="S2391" i="9" s="1"/>
  <c r="G2492" i="9"/>
  <c r="L2295" i="9"/>
  <c r="L2306" i="9"/>
  <c r="M2307" i="9" s="1"/>
  <c r="G2472" i="9"/>
  <c r="H2472" i="9" s="1"/>
  <c r="I2189" i="9"/>
  <c r="K2190" i="9" s="1"/>
  <c r="S2306" i="29"/>
  <c r="H2306" i="29"/>
  <c r="S2356" i="29"/>
  <c r="H2356" i="29"/>
  <c r="N2398" i="29"/>
  <c r="O2398" i="29" s="1"/>
  <c r="P2398" i="29" s="1"/>
  <c r="H2441" i="29"/>
  <c r="S2441" i="29"/>
  <c r="M2147" i="29"/>
  <c r="M2179" i="29"/>
  <c r="M2211" i="29"/>
  <c r="M2275" i="29"/>
  <c r="H2319" i="29"/>
  <c r="N2319" i="29" s="1"/>
  <c r="O2319" i="29" s="1"/>
  <c r="P2319" i="29" s="1"/>
  <c r="S2319" i="29"/>
  <c r="H2383" i="29"/>
  <c r="N2383" i="29" s="1"/>
  <c r="S2383" i="29"/>
  <c r="H2447" i="29"/>
  <c r="S2447" i="29"/>
  <c r="H2164" i="29"/>
  <c r="S2164" i="29"/>
  <c r="S2196" i="29"/>
  <c r="H2196" i="29"/>
  <c r="N2196" i="29" s="1"/>
  <c r="O2196" i="29" s="1"/>
  <c r="P2196" i="29" s="1"/>
  <c r="S2228" i="29"/>
  <c r="H2228" i="29"/>
  <c r="N2228" i="29" s="1"/>
  <c r="O2228" i="29" s="1"/>
  <c r="P2228" i="29" s="1"/>
  <c r="S2260" i="29"/>
  <c r="H2260" i="29"/>
  <c r="S2292" i="29"/>
  <c r="H2292" i="29"/>
  <c r="N2292" i="29" s="1"/>
  <c r="O2292" i="29" s="1"/>
  <c r="P2292" i="29" s="1"/>
  <c r="S2314" i="29"/>
  <c r="H2314" i="29"/>
  <c r="N2314" i="29" s="1"/>
  <c r="O2314" i="29" s="1"/>
  <c r="P2314" i="29" s="1"/>
  <c r="H2373" i="29"/>
  <c r="S2373" i="29"/>
  <c r="H2437" i="29"/>
  <c r="S2437" i="29"/>
  <c r="M2157" i="29"/>
  <c r="M2222" i="29"/>
  <c r="M2253" i="29"/>
  <c r="M2285" i="29"/>
  <c r="M2333" i="29"/>
  <c r="M2397" i="29"/>
  <c r="M2461" i="29"/>
  <c r="S2422" i="29"/>
  <c r="H2422" i="29"/>
  <c r="N2422" i="29" s="1"/>
  <c r="O2422" i="29" s="1"/>
  <c r="P2422" i="29" s="1"/>
  <c r="S2158" i="29"/>
  <c r="H2158" i="29"/>
  <c r="S2190" i="29"/>
  <c r="H2190" i="29"/>
  <c r="S2222" i="29"/>
  <c r="H2222" i="29"/>
  <c r="N2222" i="29" s="1"/>
  <c r="O2222" i="29" s="1"/>
  <c r="P2222" i="29" s="1"/>
  <c r="S2254" i="29"/>
  <c r="H2254" i="29"/>
  <c r="N2254" i="29" s="1"/>
  <c r="O2254" i="29" s="1"/>
  <c r="P2254" i="29" s="1"/>
  <c r="S2286" i="29"/>
  <c r="H2286" i="29"/>
  <c r="N2286" i="29" s="1"/>
  <c r="O2286" i="29" s="1"/>
  <c r="P2286" i="29" s="1"/>
  <c r="M2318" i="29"/>
  <c r="M2382" i="29"/>
  <c r="M2446" i="29"/>
  <c r="N2446" i="29" s="1"/>
  <c r="O2446" i="29" s="1"/>
  <c r="P2446" i="29" s="1"/>
  <c r="H2369" i="29"/>
  <c r="S2369" i="29"/>
  <c r="M2143" i="29"/>
  <c r="M2175" i="29"/>
  <c r="M2207" i="29"/>
  <c r="M2271" i="29"/>
  <c r="M2311" i="29"/>
  <c r="N2311" i="29" s="1"/>
  <c r="O2311" i="29" s="1"/>
  <c r="P2311" i="29" s="1"/>
  <c r="M2439" i="29"/>
  <c r="N2439" i="29" s="1"/>
  <c r="O2439" i="29" s="1"/>
  <c r="P2439" i="29" s="1"/>
  <c r="Q2439" i="29" s="1"/>
  <c r="S2354" i="29"/>
  <c r="H2354" i="29"/>
  <c r="S2144" i="29"/>
  <c r="H2144" i="29"/>
  <c r="S2176" i="29"/>
  <c r="H2176" i="29"/>
  <c r="S2208" i="29"/>
  <c r="H2208" i="29"/>
  <c r="N2208" i="29" s="1"/>
  <c r="O2208" i="29" s="1"/>
  <c r="P2208" i="29" s="1"/>
  <c r="S2240" i="29"/>
  <c r="H2240" i="29"/>
  <c r="N2240" i="29" s="1"/>
  <c r="O2240" i="29" s="1"/>
  <c r="P2240" i="29" s="1"/>
  <c r="S2272" i="29"/>
  <c r="H2272" i="29"/>
  <c r="N2272" i="29" s="1"/>
  <c r="O2272" i="29" s="1"/>
  <c r="P2272" i="29" s="1"/>
  <c r="M2304" i="29"/>
  <c r="M2368" i="29"/>
  <c r="M2432" i="29"/>
  <c r="H2153" i="29"/>
  <c r="S2153" i="29"/>
  <c r="H2185" i="29"/>
  <c r="S2185" i="29"/>
  <c r="K2450" i="29"/>
  <c r="K2386" i="29"/>
  <c r="K2322" i="29"/>
  <c r="K2258" i="29"/>
  <c r="K2194" i="29"/>
  <c r="K2421" i="29"/>
  <c r="K2357" i="29"/>
  <c r="K2293" i="29"/>
  <c r="K2229" i="29"/>
  <c r="H2209" i="29"/>
  <c r="N2209" i="29" s="1"/>
  <c r="O2209" i="29" s="1"/>
  <c r="P2209" i="29" s="1"/>
  <c r="S2209" i="29"/>
  <c r="H2241" i="29"/>
  <c r="S2241" i="29"/>
  <c r="H2273" i="29"/>
  <c r="N2273" i="29" s="1"/>
  <c r="O2273" i="29" s="1"/>
  <c r="P2273" i="29" s="1"/>
  <c r="S2273" i="29"/>
  <c r="M2305" i="29"/>
  <c r="N2305" i="29" s="1"/>
  <c r="O2305" i="29" s="1"/>
  <c r="P2305" i="29" s="1"/>
  <c r="M2369" i="29"/>
  <c r="M2433" i="29"/>
  <c r="H2387" i="29"/>
  <c r="S2387" i="29"/>
  <c r="S2146" i="29"/>
  <c r="H2146" i="29"/>
  <c r="S2178" i="29"/>
  <c r="H2178" i="29"/>
  <c r="S2210" i="29"/>
  <c r="H2210" i="29"/>
  <c r="N2210" i="29" s="1"/>
  <c r="O2210" i="29" s="1"/>
  <c r="P2210" i="29" s="1"/>
  <c r="S2242" i="29"/>
  <c r="H2242" i="29"/>
  <c r="S2274" i="29"/>
  <c r="H2274" i="29"/>
  <c r="N2274" i="29" s="1"/>
  <c r="O2274" i="29" s="1"/>
  <c r="P2274" i="29" s="1"/>
  <c r="M2306" i="29"/>
  <c r="M2370" i="29"/>
  <c r="M2434" i="29"/>
  <c r="H2329" i="29"/>
  <c r="S2329" i="29"/>
  <c r="S2372" i="29"/>
  <c r="H2372" i="29"/>
  <c r="H2457" i="29"/>
  <c r="S2457" i="29"/>
  <c r="H2163" i="29"/>
  <c r="S2163" i="29"/>
  <c r="H2195" i="29"/>
  <c r="N2195" i="29" s="1"/>
  <c r="O2195" i="29" s="1"/>
  <c r="P2195" i="29" s="1"/>
  <c r="S2195" i="29"/>
  <c r="H2227" i="29"/>
  <c r="N2227" i="29" s="1"/>
  <c r="O2227" i="29" s="1"/>
  <c r="P2227" i="29" s="1"/>
  <c r="S2227" i="29"/>
  <c r="H2259" i="29"/>
  <c r="N2259" i="29" s="1"/>
  <c r="O2259" i="29" s="1"/>
  <c r="P2259" i="29" s="1"/>
  <c r="S2259" i="29"/>
  <c r="H2291" i="29"/>
  <c r="N2291" i="29" s="1"/>
  <c r="O2291" i="29" s="1"/>
  <c r="P2291" i="29" s="1"/>
  <c r="S2291" i="29"/>
  <c r="S2346" i="29"/>
  <c r="H2346" i="29"/>
  <c r="S2410" i="29"/>
  <c r="H2410" i="29"/>
  <c r="N2410" i="29" s="1"/>
  <c r="O2410" i="29" s="1"/>
  <c r="P2410" i="29" s="1"/>
  <c r="S2474" i="29"/>
  <c r="H2474" i="29"/>
  <c r="M2172" i="29"/>
  <c r="M2204" i="29"/>
  <c r="M2236" i="29"/>
  <c r="N2236" i="29" s="1"/>
  <c r="O2236" i="29" s="1"/>
  <c r="P2236" i="29" s="1"/>
  <c r="M2308" i="29"/>
  <c r="N2308" i="29" s="1"/>
  <c r="O2308" i="29" s="1"/>
  <c r="P2308" i="29" s="1"/>
  <c r="M2372" i="29"/>
  <c r="M2436" i="29"/>
  <c r="S2336" i="29"/>
  <c r="H2336" i="29"/>
  <c r="S2400" i="29"/>
  <c r="H2400" i="29"/>
  <c r="S2464" i="29"/>
  <c r="H2464" i="29"/>
  <c r="H2173" i="29"/>
  <c r="S2173" i="29"/>
  <c r="H2205" i="29"/>
  <c r="S2205" i="29"/>
  <c r="H2237" i="29"/>
  <c r="S2237" i="29"/>
  <c r="H2269" i="29"/>
  <c r="S2269" i="29"/>
  <c r="H2301" i="29"/>
  <c r="S2301" i="29"/>
  <c r="M2357" i="29"/>
  <c r="M2421" i="29"/>
  <c r="S2342" i="29"/>
  <c r="H2342" i="29"/>
  <c r="S2470" i="29"/>
  <c r="H2470" i="29"/>
  <c r="M2166" i="29"/>
  <c r="M2198" i="29"/>
  <c r="M2230" i="29"/>
  <c r="M2294" i="29"/>
  <c r="M2470" i="29"/>
  <c r="H2417" i="29"/>
  <c r="N2417" i="29" s="1"/>
  <c r="O2417" i="29" s="1"/>
  <c r="P2417" i="29" s="1"/>
  <c r="S2417" i="29"/>
  <c r="H2159" i="29"/>
  <c r="S2159" i="29"/>
  <c r="H2191" i="29"/>
  <c r="S2191" i="29"/>
  <c r="H2223" i="29"/>
  <c r="S2223" i="29"/>
  <c r="H2255" i="29"/>
  <c r="S2255" i="29"/>
  <c r="H2287" i="29"/>
  <c r="S2287" i="29"/>
  <c r="M2335" i="29"/>
  <c r="N2335" i="29" s="1"/>
  <c r="O2335" i="29" s="1"/>
  <c r="P2335" i="29" s="1"/>
  <c r="M2399" i="29"/>
  <c r="M2463" i="29"/>
  <c r="S2402" i="29"/>
  <c r="H2402" i="29"/>
  <c r="N2402" i="29" s="1"/>
  <c r="O2402" i="29" s="1"/>
  <c r="P2402" i="29" s="1"/>
  <c r="M2152" i="29"/>
  <c r="M2184" i="29"/>
  <c r="M2216" i="29"/>
  <c r="M2248" i="29"/>
  <c r="M2280" i="29"/>
  <c r="N2280" i="29" s="1"/>
  <c r="O2280" i="29" s="1"/>
  <c r="M2328" i="29"/>
  <c r="N2328" i="29" s="1"/>
  <c r="O2328" i="29" s="1"/>
  <c r="P2328" i="29" s="1"/>
  <c r="M2456" i="29"/>
  <c r="N2456" i="29" s="1"/>
  <c r="O2456" i="29" s="1"/>
  <c r="P2456" i="29" s="1"/>
  <c r="M2161" i="29"/>
  <c r="K2433" i="29"/>
  <c r="K2369" i="29"/>
  <c r="K2305" i="29"/>
  <c r="K2241" i="29"/>
  <c r="K2424" i="29"/>
  <c r="N2424" i="29" s="1"/>
  <c r="O2424" i="29" s="1"/>
  <c r="P2424" i="29" s="1"/>
  <c r="K2360" i="29"/>
  <c r="N2360" i="29" s="1"/>
  <c r="O2360" i="29" s="1"/>
  <c r="P2360" i="29" s="1"/>
  <c r="K2296" i="29"/>
  <c r="K2232" i="29"/>
  <c r="K2415" i="29"/>
  <c r="K2351" i="29"/>
  <c r="K2287" i="29"/>
  <c r="K2223" i="29"/>
  <c r="K2470" i="29"/>
  <c r="K2406" i="29"/>
  <c r="K2342" i="29"/>
  <c r="K2278" i="29"/>
  <c r="K2214" i="29"/>
  <c r="K2461" i="29"/>
  <c r="K2397" i="29"/>
  <c r="K2333" i="29"/>
  <c r="K2269" i="29"/>
  <c r="K2205" i="29"/>
  <c r="M2217" i="29"/>
  <c r="M2249" i="29"/>
  <c r="M2281" i="29"/>
  <c r="M2329" i="29"/>
  <c r="M2393" i="29"/>
  <c r="M2457" i="29"/>
  <c r="H2435" i="29"/>
  <c r="N2435" i="29" s="1"/>
  <c r="O2435" i="29" s="1"/>
  <c r="P2435" i="29" s="1"/>
  <c r="S2435" i="29"/>
  <c r="M2154" i="29"/>
  <c r="M2330" i="29"/>
  <c r="M2458" i="29"/>
  <c r="N2458" i="29" s="1"/>
  <c r="O2458" i="29" s="1"/>
  <c r="P2458" i="29" s="1"/>
  <c r="N2395" i="29"/>
  <c r="O2395" i="29" s="1"/>
  <c r="P2395" i="29" s="1"/>
  <c r="G2162" i="9"/>
  <c r="H2377" i="29"/>
  <c r="N2377" i="29" s="1"/>
  <c r="O2377" i="29" s="1"/>
  <c r="P2377" i="29" s="1"/>
  <c r="S2377" i="29"/>
  <c r="S2420" i="29"/>
  <c r="H2420" i="29"/>
  <c r="N2420" i="29" s="1"/>
  <c r="O2420" i="29" s="1"/>
  <c r="P2420" i="29" s="1"/>
  <c r="N2403" i="29"/>
  <c r="O2403" i="29" s="1"/>
  <c r="P2403" i="29" s="1"/>
  <c r="H2351" i="29"/>
  <c r="N2351" i="29" s="1"/>
  <c r="O2351" i="29" s="1"/>
  <c r="P2351" i="29" s="1"/>
  <c r="S2351" i="29"/>
  <c r="H2415" i="29"/>
  <c r="N2415" i="29" s="1"/>
  <c r="O2415" i="29" s="1"/>
  <c r="P2415" i="29" s="1"/>
  <c r="S2415" i="29"/>
  <c r="H2148" i="29"/>
  <c r="S2148" i="29"/>
  <c r="S2180" i="29"/>
  <c r="H2180" i="29"/>
  <c r="S2212" i="29"/>
  <c r="H2212" i="29"/>
  <c r="S2244" i="29"/>
  <c r="H2244" i="29"/>
  <c r="N2244" i="29" s="1"/>
  <c r="O2244" i="29" s="1"/>
  <c r="P2244" i="29" s="1"/>
  <c r="S2276" i="29"/>
  <c r="H2276" i="29"/>
  <c r="M2316" i="29"/>
  <c r="N2316" i="29" s="1"/>
  <c r="O2316" i="29" s="1"/>
  <c r="P2316" i="29" s="1"/>
  <c r="M2380" i="29"/>
  <c r="N2380" i="29" s="1"/>
  <c r="O2380" i="29" s="1"/>
  <c r="P2380" i="29" s="1"/>
  <c r="M2444" i="29"/>
  <c r="N2444" i="29" s="1"/>
  <c r="O2444" i="29" s="1"/>
  <c r="P2444" i="29" s="1"/>
  <c r="H2341" i="29"/>
  <c r="N2341" i="29" s="1"/>
  <c r="O2341" i="29" s="1"/>
  <c r="P2341" i="29" s="1"/>
  <c r="S2341" i="29"/>
  <c r="H2405" i="29"/>
  <c r="N2405" i="29" s="1"/>
  <c r="O2405" i="29" s="1"/>
  <c r="P2405" i="29" s="1"/>
  <c r="S2405" i="29"/>
  <c r="H2469" i="29"/>
  <c r="N2469" i="29" s="1"/>
  <c r="O2469" i="29" s="1"/>
  <c r="P2469" i="29" s="1"/>
  <c r="Q2469" i="29" s="1"/>
  <c r="S2469" i="29"/>
  <c r="M2173" i="29"/>
  <c r="M2205" i="29"/>
  <c r="M2237" i="29"/>
  <c r="M2269" i="29"/>
  <c r="M2301" i="29"/>
  <c r="M2365" i="29"/>
  <c r="M2429" i="29"/>
  <c r="S2358" i="29"/>
  <c r="H2358" i="29"/>
  <c r="S2174" i="29"/>
  <c r="H2174" i="29"/>
  <c r="S2206" i="29"/>
  <c r="H2206" i="29"/>
  <c r="N2206" i="29" s="1"/>
  <c r="O2206" i="29" s="1"/>
  <c r="P2206" i="29" s="1"/>
  <c r="S2238" i="29"/>
  <c r="H2238" i="29"/>
  <c r="S2270" i="29"/>
  <c r="H2270" i="29"/>
  <c r="S2302" i="29"/>
  <c r="H2302" i="29"/>
  <c r="H2303" i="29"/>
  <c r="S2303" i="29"/>
  <c r="H2433" i="29"/>
  <c r="S2433" i="29"/>
  <c r="M2159" i="29"/>
  <c r="M2191" i="29"/>
  <c r="M2223" i="29"/>
  <c r="M2287" i="29"/>
  <c r="M2407" i="29"/>
  <c r="N2407" i="29" s="1"/>
  <c r="O2407" i="29" s="1"/>
  <c r="P2407" i="29" s="1"/>
  <c r="S2418" i="29"/>
  <c r="H2418" i="29"/>
  <c r="N2418" i="29" s="1"/>
  <c r="O2418" i="29" s="1"/>
  <c r="P2418" i="29" s="1"/>
  <c r="S2160" i="29"/>
  <c r="H2160" i="29"/>
  <c r="S2192" i="29"/>
  <c r="H2192" i="29"/>
  <c r="S2224" i="29"/>
  <c r="H2224" i="29"/>
  <c r="S2256" i="29"/>
  <c r="H2256" i="29"/>
  <c r="S2288" i="29"/>
  <c r="H2288" i="29"/>
  <c r="N2288" i="29" s="1"/>
  <c r="O2288" i="29" s="1"/>
  <c r="P2288" i="29" s="1"/>
  <c r="M2336" i="29"/>
  <c r="M2400" i="29"/>
  <c r="M2464" i="29"/>
  <c r="H2169" i="29"/>
  <c r="S2169" i="29"/>
  <c r="N2356" i="29"/>
  <c r="O2356" i="29" s="1"/>
  <c r="P2356" i="29" s="1"/>
  <c r="K2453" i="29"/>
  <c r="K2389" i="29"/>
  <c r="K2325" i="29"/>
  <c r="K2261" i="29"/>
  <c r="K2197" i="29"/>
  <c r="H2225" i="29"/>
  <c r="N2225" i="29" s="1"/>
  <c r="O2225" i="29" s="1"/>
  <c r="P2225" i="29" s="1"/>
  <c r="S2225" i="29"/>
  <c r="H2257" i="29"/>
  <c r="S2257" i="29"/>
  <c r="H2289" i="29"/>
  <c r="N2289" i="29" s="1"/>
  <c r="O2289" i="29" s="1"/>
  <c r="P2289" i="29" s="1"/>
  <c r="S2289" i="29"/>
  <c r="M2337" i="29"/>
  <c r="M2401" i="29"/>
  <c r="N2401" i="29" s="1"/>
  <c r="O2401" i="29" s="1"/>
  <c r="P2401" i="29" s="1"/>
  <c r="H2323" i="29"/>
  <c r="S2323" i="29"/>
  <c r="H2451" i="29"/>
  <c r="S2451" i="29"/>
  <c r="S2162" i="29"/>
  <c r="H2162" i="29"/>
  <c r="S2194" i="29"/>
  <c r="H2194" i="29"/>
  <c r="S2226" i="29"/>
  <c r="H2226" i="29"/>
  <c r="S2258" i="29"/>
  <c r="H2258" i="29"/>
  <c r="N2258" i="29" s="1"/>
  <c r="O2258" i="29" s="1"/>
  <c r="P2258" i="29" s="1"/>
  <c r="S2290" i="29"/>
  <c r="H2290" i="29"/>
  <c r="M2338" i="29"/>
  <c r="M2466" i="29"/>
  <c r="S2340" i="29"/>
  <c r="H2340" i="29"/>
  <c r="N2340" i="29" s="1"/>
  <c r="O2340" i="29" s="1"/>
  <c r="P2340" i="29" s="1"/>
  <c r="N2382" i="29"/>
  <c r="O2382" i="29" s="1"/>
  <c r="P2382" i="29" s="1"/>
  <c r="H2425" i="29"/>
  <c r="S2425" i="29"/>
  <c r="S2468" i="29"/>
  <c r="H2468" i="29"/>
  <c r="H2171" i="29"/>
  <c r="S2171" i="29"/>
  <c r="H2203" i="29"/>
  <c r="S2203" i="29"/>
  <c r="H2235" i="29"/>
  <c r="N2235" i="29" s="1"/>
  <c r="O2235" i="29" s="1"/>
  <c r="P2235" i="29" s="1"/>
  <c r="S2235" i="29"/>
  <c r="H2267" i="29"/>
  <c r="N2267" i="29" s="1"/>
  <c r="O2267" i="29" s="1"/>
  <c r="P2267" i="29" s="1"/>
  <c r="S2267" i="29"/>
  <c r="H2299" i="29"/>
  <c r="S2299" i="29"/>
  <c r="S2362" i="29"/>
  <c r="H2362" i="29"/>
  <c r="S2426" i="29"/>
  <c r="H2426" i="29"/>
  <c r="N2426" i="29" s="1"/>
  <c r="O2426" i="29" s="1"/>
  <c r="P2426" i="29" s="1"/>
  <c r="M2148" i="29"/>
  <c r="M2180" i="29"/>
  <c r="M2212" i="29"/>
  <c r="M2244" i="29"/>
  <c r="M2276" i="29"/>
  <c r="N2276" i="29" s="1"/>
  <c r="O2276" i="29" s="1"/>
  <c r="P2276" i="29" s="1"/>
  <c r="M2324" i="29"/>
  <c r="N2324" i="29" s="1"/>
  <c r="O2324" i="29" s="1"/>
  <c r="P2324" i="29" s="1"/>
  <c r="M2388" i="29"/>
  <c r="M2452" i="29"/>
  <c r="N2452" i="29" s="1"/>
  <c r="O2452" i="29" s="1"/>
  <c r="P2452" i="29" s="1"/>
  <c r="S2352" i="29"/>
  <c r="H2352" i="29"/>
  <c r="S2416" i="29"/>
  <c r="H2416" i="29"/>
  <c r="H2149" i="29"/>
  <c r="S2149" i="29"/>
  <c r="H2181" i="29"/>
  <c r="S2181" i="29"/>
  <c r="H2213" i="29"/>
  <c r="S2213" i="29"/>
  <c r="H2245" i="29"/>
  <c r="S2245" i="29"/>
  <c r="H2277" i="29"/>
  <c r="S2277" i="29"/>
  <c r="M2309" i="29"/>
  <c r="M2373" i="29"/>
  <c r="M2437" i="29"/>
  <c r="S2374" i="29"/>
  <c r="H2374" i="29"/>
  <c r="N2374" i="29" s="1"/>
  <c r="O2374" i="29" s="1"/>
  <c r="P2374" i="29" s="1"/>
  <c r="Q2374" i="29" s="1"/>
  <c r="M2206" i="29"/>
  <c r="M2238" i="29"/>
  <c r="N2238" i="29" s="1"/>
  <c r="O2238" i="29" s="1"/>
  <c r="P2238" i="29" s="1"/>
  <c r="M2270" i="29"/>
  <c r="N2270" i="29" s="1"/>
  <c r="O2270" i="29" s="1"/>
  <c r="P2270" i="29" s="1"/>
  <c r="M2302" i="29"/>
  <c r="M2358" i="29"/>
  <c r="N2358" i="29" s="1"/>
  <c r="O2358" i="29" s="1"/>
  <c r="P2358" i="29" s="1"/>
  <c r="H2321" i="29"/>
  <c r="S2321" i="29"/>
  <c r="H2449" i="29"/>
  <c r="N2449" i="29" s="1"/>
  <c r="O2449" i="29" s="1"/>
  <c r="P2449" i="29" s="1"/>
  <c r="Q2449" i="29" s="1"/>
  <c r="S2449" i="29"/>
  <c r="H2167" i="29"/>
  <c r="S2167" i="29"/>
  <c r="H2199" i="29"/>
  <c r="S2199" i="29"/>
  <c r="H2231" i="29"/>
  <c r="S2231" i="29"/>
  <c r="H2263" i="29"/>
  <c r="S2263" i="29"/>
  <c r="H2295" i="29"/>
  <c r="S2295" i="29"/>
  <c r="S2304" i="29"/>
  <c r="H2304" i="29"/>
  <c r="S2434" i="29"/>
  <c r="H2434" i="29"/>
  <c r="M2160" i="29"/>
  <c r="M2192" i="29"/>
  <c r="M2224" i="29"/>
  <c r="M2256" i="29"/>
  <c r="M2344" i="29"/>
  <c r="N2344" i="29" s="1"/>
  <c r="O2344" i="29" s="1"/>
  <c r="P2344" i="29" s="1"/>
  <c r="M2472" i="29"/>
  <c r="N2472" i="29" s="1"/>
  <c r="O2472" i="29" s="1"/>
  <c r="P2472" i="29" s="1"/>
  <c r="M2169" i="29"/>
  <c r="N2198" i="29"/>
  <c r="O2198" i="29" s="1"/>
  <c r="P2198" i="29" s="1"/>
  <c r="K2445" i="29"/>
  <c r="K2381" i="29"/>
  <c r="K2317" i="29"/>
  <c r="K2253" i="29"/>
  <c r="M2193" i="29"/>
  <c r="M2257" i="29"/>
  <c r="M2289" i="29"/>
  <c r="M2409" i="29"/>
  <c r="H2339" i="29"/>
  <c r="N2339" i="29" s="1"/>
  <c r="O2339" i="29" s="1"/>
  <c r="P2339" i="29" s="1"/>
  <c r="S2339" i="29"/>
  <c r="H2467" i="29"/>
  <c r="N2467" i="29" s="1"/>
  <c r="O2467" i="29" s="1"/>
  <c r="P2467" i="29" s="1"/>
  <c r="S2467" i="29"/>
  <c r="M2162" i="29"/>
  <c r="M2226" i="29"/>
  <c r="M2290" i="29"/>
  <c r="M2346" i="29"/>
  <c r="N2346" i="29" s="1"/>
  <c r="O2346" i="29" s="1"/>
  <c r="M2474" i="29"/>
  <c r="N2474" i="29" s="1"/>
  <c r="O2474" i="29" s="1"/>
  <c r="P2474" i="29" s="1"/>
  <c r="Q2474" i="29" s="1"/>
  <c r="N2397" i="29"/>
  <c r="H2345" i="29"/>
  <c r="N2345" i="29" s="1"/>
  <c r="O2345" i="29" s="1"/>
  <c r="P2345" i="29" s="1"/>
  <c r="S2345" i="29"/>
  <c r="S2388" i="29"/>
  <c r="H2388" i="29"/>
  <c r="H2473" i="29"/>
  <c r="N2473" i="29" s="1"/>
  <c r="O2473" i="29" s="1"/>
  <c r="P2473" i="29" s="1"/>
  <c r="S2473" i="29"/>
  <c r="N2203" i="29"/>
  <c r="O2203" i="29" s="1"/>
  <c r="P2203" i="29" s="1"/>
  <c r="N2299" i="29"/>
  <c r="O2299" i="29" s="1"/>
  <c r="P2299" i="29" s="1"/>
  <c r="S2300" i="29"/>
  <c r="H2300" i="29"/>
  <c r="H2367" i="29"/>
  <c r="N2367" i="29" s="1"/>
  <c r="O2367" i="29" s="1"/>
  <c r="P2367" i="29" s="1"/>
  <c r="S2367" i="29"/>
  <c r="H2431" i="29"/>
  <c r="S2431" i="29"/>
  <c r="H2156" i="29"/>
  <c r="S2156" i="29"/>
  <c r="S2188" i="29"/>
  <c r="H2188" i="29"/>
  <c r="S2220" i="29"/>
  <c r="H2220" i="29"/>
  <c r="S2252" i="29"/>
  <c r="H2252" i="29"/>
  <c r="N2252" i="29" s="1"/>
  <c r="O2252" i="29" s="1"/>
  <c r="P2252" i="29" s="1"/>
  <c r="S2284" i="29"/>
  <c r="H2284" i="29"/>
  <c r="M2332" i="29"/>
  <c r="N2332" i="29" s="1"/>
  <c r="O2332" i="29" s="1"/>
  <c r="P2332" i="29" s="1"/>
  <c r="M2396" i="29"/>
  <c r="N2396" i="29" s="1"/>
  <c r="O2396" i="29" s="1"/>
  <c r="P2396" i="29" s="1"/>
  <c r="M2460" i="29"/>
  <c r="N2460" i="29" s="1"/>
  <c r="O2460" i="29" s="1"/>
  <c r="P2460" i="29" s="1"/>
  <c r="H2357" i="29"/>
  <c r="S2357" i="29"/>
  <c r="H2421" i="29"/>
  <c r="N2421" i="29" s="1"/>
  <c r="S2421" i="29"/>
  <c r="M2149" i="29"/>
  <c r="M2181" i="29"/>
  <c r="M2213" i="29"/>
  <c r="M2245" i="29"/>
  <c r="M2277" i="29"/>
  <c r="M2317" i="29"/>
  <c r="M2381" i="29"/>
  <c r="M2445" i="29"/>
  <c r="S2390" i="29"/>
  <c r="H2390" i="29"/>
  <c r="S2150" i="29"/>
  <c r="H2150" i="29"/>
  <c r="S2182" i="29"/>
  <c r="H2182" i="29"/>
  <c r="S2214" i="29"/>
  <c r="H2214" i="29"/>
  <c r="S2246" i="29"/>
  <c r="H2246" i="29"/>
  <c r="S2278" i="29"/>
  <c r="H2278" i="29"/>
  <c r="M2310" i="29"/>
  <c r="N2310" i="29" s="1"/>
  <c r="O2310" i="29" s="1"/>
  <c r="P2310" i="29" s="1"/>
  <c r="M2366" i="29"/>
  <c r="N2366" i="29" s="1"/>
  <c r="O2366" i="29" s="1"/>
  <c r="P2366" i="29" s="1"/>
  <c r="M2430" i="29"/>
  <c r="N2430" i="29" s="1"/>
  <c r="O2430" i="29" s="1"/>
  <c r="P2430" i="29" s="1"/>
  <c r="H2337" i="29"/>
  <c r="S2337" i="29"/>
  <c r="H2465" i="29"/>
  <c r="N2465" i="29" s="1"/>
  <c r="O2465" i="29" s="1"/>
  <c r="P2465" i="29" s="1"/>
  <c r="Q2465" i="29" s="1"/>
  <c r="S2465" i="29"/>
  <c r="M2167" i="29"/>
  <c r="M2199" i="29"/>
  <c r="M2231" i="29"/>
  <c r="M2263" i="29"/>
  <c r="M2295" i="29"/>
  <c r="M2423" i="29"/>
  <c r="S2322" i="29"/>
  <c r="H2322" i="29"/>
  <c r="N2322" i="29" s="1"/>
  <c r="S2450" i="29"/>
  <c r="H2450" i="29"/>
  <c r="S2168" i="29"/>
  <c r="H2168" i="29"/>
  <c r="S2200" i="29"/>
  <c r="H2200" i="29"/>
  <c r="S2232" i="29"/>
  <c r="H2232" i="29"/>
  <c r="S2264" i="29"/>
  <c r="H2264" i="29"/>
  <c r="S2296" i="29"/>
  <c r="H2296" i="29"/>
  <c r="N2296" i="29" s="1"/>
  <c r="O2296" i="29" s="1"/>
  <c r="P2296" i="29" s="1"/>
  <c r="M2352" i="29"/>
  <c r="M2416" i="29"/>
  <c r="H2145" i="29"/>
  <c r="S2145" i="29"/>
  <c r="H2177" i="29"/>
  <c r="S2177" i="29"/>
  <c r="N2455" i="29"/>
  <c r="O2455" i="29" s="1"/>
  <c r="P2455" i="29" s="1"/>
  <c r="K2437" i="29"/>
  <c r="K2373" i="29"/>
  <c r="K2309" i="29"/>
  <c r="K2245" i="29"/>
  <c r="H2201" i="29"/>
  <c r="N2201" i="29" s="1"/>
  <c r="O2201" i="29" s="1"/>
  <c r="P2201" i="29" s="1"/>
  <c r="S2201" i="29"/>
  <c r="H2233" i="29"/>
  <c r="S2233" i="29"/>
  <c r="H2265" i="29"/>
  <c r="S2265" i="29"/>
  <c r="H2297" i="29"/>
  <c r="S2297" i="29"/>
  <c r="M2353" i="29"/>
  <c r="H2355" i="29"/>
  <c r="N2355" i="29" s="1"/>
  <c r="O2355" i="29" s="1"/>
  <c r="P2355" i="29" s="1"/>
  <c r="S2355" i="29"/>
  <c r="S2170" i="29"/>
  <c r="H2170" i="29"/>
  <c r="S2202" i="29"/>
  <c r="H2202" i="29"/>
  <c r="N2202" i="29" s="1"/>
  <c r="O2202" i="29" s="1"/>
  <c r="P2202" i="29" s="1"/>
  <c r="S2234" i="29"/>
  <c r="H2234" i="29"/>
  <c r="S2266" i="29"/>
  <c r="H2266" i="29"/>
  <c r="S2298" i="29"/>
  <c r="H2298" i="29"/>
  <c r="M2354" i="29"/>
  <c r="G2384" i="9"/>
  <c r="H2384" i="9" s="1"/>
  <c r="G2188" i="9"/>
  <c r="H2393" i="29"/>
  <c r="S2393" i="29"/>
  <c r="S2436" i="29"/>
  <c r="H2436" i="29"/>
  <c r="H2147" i="29"/>
  <c r="S2147" i="29"/>
  <c r="H2179" i="29"/>
  <c r="S2179" i="29"/>
  <c r="H2211" i="29"/>
  <c r="S2211" i="29"/>
  <c r="H2243" i="29"/>
  <c r="N2243" i="29" s="1"/>
  <c r="O2243" i="29" s="1"/>
  <c r="P2243" i="29" s="1"/>
  <c r="S2243" i="29"/>
  <c r="H2275" i="29"/>
  <c r="N2275" i="29" s="1"/>
  <c r="O2275" i="29" s="1"/>
  <c r="P2275" i="29" s="1"/>
  <c r="S2275" i="29"/>
  <c r="H2307" i="29"/>
  <c r="N2307" i="29" s="1"/>
  <c r="O2307" i="29" s="1"/>
  <c r="P2307" i="29" s="1"/>
  <c r="S2307" i="29"/>
  <c r="H2313" i="29"/>
  <c r="S2313" i="29"/>
  <c r="S2378" i="29"/>
  <c r="H2378" i="29"/>
  <c r="S2442" i="29"/>
  <c r="H2442" i="29"/>
  <c r="M2156" i="29"/>
  <c r="M2188" i="29"/>
  <c r="M2220" i="29"/>
  <c r="M2284" i="29"/>
  <c r="M2468" i="29"/>
  <c r="S2368" i="29"/>
  <c r="H2368" i="29"/>
  <c r="S2432" i="29"/>
  <c r="H2432" i="29"/>
  <c r="H2157" i="29"/>
  <c r="S2157" i="29"/>
  <c r="H2189" i="29"/>
  <c r="S2189" i="29"/>
  <c r="H2221" i="29"/>
  <c r="N2221" i="29" s="1"/>
  <c r="O2221" i="29" s="1"/>
  <c r="P2221" i="29" s="1"/>
  <c r="S2221" i="29"/>
  <c r="H2253" i="29"/>
  <c r="S2253" i="29"/>
  <c r="H2285" i="29"/>
  <c r="N2285" i="29" s="1"/>
  <c r="O2285" i="29" s="1"/>
  <c r="P2285" i="29" s="1"/>
  <c r="S2285" i="29"/>
  <c r="M2325" i="29"/>
  <c r="M2389" i="29"/>
  <c r="M2453" i="29"/>
  <c r="S2406" i="29"/>
  <c r="H2406" i="29"/>
  <c r="M2150" i="29"/>
  <c r="M2214" i="29"/>
  <c r="M2246" i="29"/>
  <c r="M2278" i="29"/>
  <c r="S2318" i="29"/>
  <c r="H2318" i="29"/>
  <c r="N2318" i="29" s="1"/>
  <c r="O2318" i="29" s="1"/>
  <c r="P2318" i="29" s="1"/>
  <c r="M2438" i="29"/>
  <c r="H2353" i="29"/>
  <c r="S2353" i="29"/>
  <c r="H2143" i="29"/>
  <c r="S2143" i="29"/>
  <c r="H2175" i="29"/>
  <c r="S2175" i="29"/>
  <c r="H2207" i="29"/>
  <c r="S2207" i="29"/>
  <c r="H2239" i="29"/>
  <c r="N2239" i="29" s="1"/>
  <c r="O2239" i="29" s="1"/>
  <c r="P2239" i="29" s="1"/>
  <c r="S2239" i="29"/>
  <c r="H2271" i="29"/>
  <c r="N2271" i="29" s="1"/>
  <c r="O2271" i="29" s="1"/>
  <c r="P2271" i="29" s="1"/>
  <c r="S2271" i="29"/>
  <c r="M2303" i="29"/>
  <c r="N2303" i="29" s="1"/>
  <c r="O2303" i="29" s="1"/>
  <c r="P2303" i="29" s="1"/>
  <c r="M2431" i="29"/>
  <c r="N2431" i="29" s="1"/>
  <c r="O2431" i="29" s="1"/>
  <c r="P2431" i="29" s="1"/>
  <c r="S2338" i="29"/>
  <c r="H2338" i="29"/>
  <c r="S2466" i="29"/>
  <c r="H2466" i="29"/>
  <c r="M2168" i="29"/>
  <c r="M2200" i="29"/>
  <c r="M2232" i="29"/>
  <c r="M2264" i="29"/>
  <c r="N2264" i="29" s="1"/>
  <c r="O2264" i="29" s="1"/>
  <c r="P2264" i="29" s="1"/>
  <c r="M2296" i="29"/>
  <c r="M2360" i="29"/>
  <c r="M2145" i="29"/>
  <c r="M2177" i="29"/>
  <c r="N2204" i="29"/>
  <c r="O2204" i="29" s="1"/>
  <c r="N2447" i="29"/>
  <c r="O2447" i="29" s="1"/>
  <c r="P2447" i="29" s="1"/>
  <c r="Q2447" i="29" s="1"/>
  <c r="O2383" i="29"/>
  <c r="P2383" i="29" s="1"/>
  <c r="K2429" i="29"/>
  <c r="K2365" i="29"/>
  <c r="K2301" i="29"/>
  <c r="K2237" i="29"/>
  <c r="M2233" i="29"/>
  <c r="M2265" i="29"/>
  <c r="M2297" i="29"/>
  <c r="M2425" i="29"/>
  <c r="N2425" i="29" s="1"/>
  <c r="O2425" i="29" s="1"/>
  <c r="P2425" i="29" s="1"/>
  <c r="H2371" i="29"/>
  <c r="S2371" i="29"/>
  <c r="M2234" i="29"/>
  <c r="M2266" i="29"/>
  <c r="M2298" i="29"/>
  <c r="M2362" i="29"/>
  <c r="N2362" i="29" s="1"/>
  <c r="O2362" i="29" s="1"/>
  <c r="M2426" i="29"/>
  <c r="L2454" i="22"/>
  <c r="M2454" i="22" s="1"/>
  <c r="N2454" i="22" s="1"/>
  <c r="L2425" i="22"/>
  <c r="L2465" i="9"/>
  <c r="L2345" i="22"/>
  <c r="M2345" i="22" s="1"/>
  <c r="N2345" i="22" s="1"/>
  <c r="O2345" i="22" s="1"/>
  <c r="G2385" i="9"/>
  <c r="G2392" i="9"/>
  <c r="H2392" i="9" s="1"/>
  <c r="L2283" i="22"/>
  <c r="M2283" i="22" s="1"/>
  <c r="N2283" i="22" s="1"/>
  <c r="O2283" i="22" s="1"/>
  <c r="L2334" i="22"/>
  <c r="L2308" i="22"/>
  <c r="M2308" i="22" s="1"/>
  <c r="N2308" i="22" s="1"/>
  <c r="L2234" i="22"/>
  <c r="M2234" i="22" s="1"/>
  <c r="N2234" i="22" s="1"/>
  <c r="L2381" i="22"/>
  <c r="M2381" i="22" s="1"/>
  <c r="N2381" i="22" s="1"/>
  <c r="L2371" i="22"/>
  <c r="M2371" i="22" s="1"/>
  <c r="N2371" i="22" s="1"/>
  <c r="L2424" i="22"/>
  <c r="M2424" i="22" s="1"/>
  <c r="N2424" i="22" s="1"/>
  <c r="L2407" i="9"/>
  <c r="L2427" i="22"/>
  <c r="M2427" i="22" s="1"/>
  <c r="N2427" i="22" s="1"/>
  <c r="L2144" i="22"/>
  <c r="M2144" i="22" s="1"/>
  <c r="N2144" i="22" s="1"/>
  <c r="L2331" i="9"/>
  <c r="L2260" i="22"/>
  <c r="M2260" i="22" s="1"/>
  <c r="N2260" i="22" s="1"/>
  <c r="L2276" i="9"/>
  <c r="L2372" i="9"/>
  <c r="L2263" i="22"/>
  <c r="M2263" i="22" s="1"/>
  <c r="N2263" i="22" s="1"/>
  <c r="L2411" i="22"/>
  <c r="M2411" i="22" s="1"/>
  <c r="N2411" i="22" s="1"/>
  <c r="O2411" i="22" s="1"/>
  <c r="I2426" i="9"/>
  <c r="L2264" i="22"/>
  <c r="M2264" i="22" s="1"/>
  <c r="N2264" i="22" s="1"/>
  <c r="L2322" i="22"/>
  <c r="M2322" i="22" s="1"/>
  <c r="N2322" i="22" s="1"/>
  <c r="L2258" i="22"/>
  <c r="M2258" i="22" s="1"/>
  <c r="N2258" i="22" s="1"/>
  <c r="L2431" i="9"/>
  <c r="L2404" i="9"/>
  <c r="L2310" i="9"/>
  <c r="M2310" i="9" s="1"/>
  <c r="L2182" i="22"/>
  <c r="M2182" i="22" s="1"/>
  <c r="N2182" i="22" s="1"/>
  <c r="L2361" i="22"/>
  <c r="M2361" i="22" s="1"/>
  <c r="N2361" i="22" s="1"/>
  <c r="L2199" i="9"/>
  <c r="I2226" i="9"/>
  <c r="L2274" i="9"/>
  <c r="L2313" i="9"/>
  <c r="L2256" i="22"/>
  <c r="M2256" i="22" s="1"/>
  <c r="N2256" i="22" s="1"/>
  <c r="L2200" i="22"/>
  <c r="M2200" i="22" s="1"/>
  <c r="N2200" i="22" s="1"/>
  <c r="O2200" i="22" s="1"/>
  <c r="L2192" i="22"/>
  <c r="M2192" i="22" s="1"/>
  <c r="N2192" i="22" s="1"/>
  <c r="L2385" i="22"/>
  <c r="M2385" i="22" s="1"/>
  <c r="N2385" i="22" s="1"/>
  <c r="L2418" i="22"/>
  <c r="M2418" i="22" s="1"/>
  <c r="N2418" i="22" s="1"/>
  <c r="L2462" i="22"/>
  <c r="M2462" i="22" s="1"/>
  <c r="N2462" i="22" s="1"/>
  <c r="L2239" i="22"/>
  <c r="M2239" i="22" s="1"/>
  <c r="N2239" i="22" s="1"/>
  <c r="L2174" i="22"/>
  <c r="M2174" i="22" s="1"/>
  <c r="N2174" i="22" s="1"/>
  <c r="L2276" i="22"/>
  <c r="M2276" i="22" s="1"/>
  <c r="N2276" i="22" s="1"/>
  <c r="M2425" i="22"/>
  <c r="N2425" i="22" s="1"/>
  <c r="L2401" i="22"/>
  <c r="M2401" i="22" s="1"/>
  <c r="N2401" i="22" s="1"/>
  <c r="O2401" i="22" s="1"/>
  <c r="L2293" i="22"/>
  <c r="M2293" i="22" s="1"/>
  <c r="N2293" i="22" s="1"/>
  <c r="L2298" i="22"/>
  <c r="M2298" i="22" s="1"/>
  <c r="N2298" i="22" s="1"/>
  <c r="L2189" i="22"/>
  <c r="M2189" i="22" s="1"/>
  <c r="N2189" i="22" s="1"/>
  <c r="O2346" i="22"/>
  <c r="L2370" i="22"/>
  <c r="M2370" i="22" s="1"/>
  <c r="N2370" i="22" s="1"/>
  <c r="L2280" i="22"/>
  <c r="M2280" i="22" s="1"/>
  <c r="N2280" i="22" s="1"/>
  <c r="M2232" i="22"/>
  <c r="N2232" i="22" s="1"/>
  <c r="L2404" i="22"/>
  <c r="M2404" i="22" s="1"/>
  <c r="N2404" i="22" s="1"/>
  <c r="L2452" i="22"/>
  <c r="M2452" i="22" s="1"/>
  <c r="N2452" i="22" s="1"/>
  <c r="L2467" i="22"/>
  <c r="M2467" i="22" s="1"/>
  <c r="N2467" i="22" s="1"/>
  <c r="L2364" i="22"/>
  <c r="M2364" i="22" s="1"/>
  <c r="N2364" i="22" s="1"/>
  <c r="L2286" i="22"/>
  <c r="M2286" i="22" s="1"/>
  <c r="N2286" i="22" s="1"/>
  <c r="O2286" i="22" s="1"/>
  <c r="L2186" i="22"/>
  <c r="M2186" i="22" s="1"/>
  <c r="N2186" i="22" s="1"/>
  <c r="L2149" i="22"/>
  <c r="M2149" i="22" s="1"/>
  <c r="N2149" i="22" s="1"/>
  <c r="L2373" i="22"/>
  <c r="M2373" i="22" s="1"/>
  <c r="N2373" i="22" s="1"/>
  <c r="L2409" i="22"/>
  <c r="M2409" i="22" s="1"/>
  <c r="N2409" i="22" s="1"/>
  <c r="L2260" i="9"/>
  <c r="I2201" i="9"/>
  <c r="I2343" i="9"/>
  <c r="I2341" i="9"/>
  <c r="I2354" i="9"/>
  <c r="I2337" i="9"/>
  <c r="L2366" i="9"/>
  <c r="I2209" i="9"/>
  <c r="I2417" i="9"/>
  <c r="L2262" i="9"/>
  <c r="I2215" i="9"/>
  <c r="I2277" i="9"/>
  <c r="L2315" i="9"/>
  <c r="L2422" i="9"/>
  <c r="L2437" i="9"/>
  <c r="L2167" i="9"/>
  <c r="L2364" i="9"/>
  <c r="I2441" i="9"/>
  <c r="L2278" i="9"/>
  <c r="L2375" i="9"/>
  <c r="L2365" i="9"/>
  <c r="I2286" i="9"/>
  <c r="I2468" i="9"/>
  <c r="I2347" i="9"/>
  <c r="L2370" i="9"/>
  <c r="I2288" i="9"/>
  <c r="L2368" i="9"/>
  <c r="L2385" i="9"/>
  <c r="L2417" i="9"/>
  <c r="L2386" i="9"/>
  <c r="I2278" i="9"/>
  <c r="I2412" i="9"/>
  <c r="I2291" i="9"/>
  <c r="L2258" i="9"/>
  <c r="I2222" i="9"/>
  <c r="I2348" i="9"/>
  <c r="I2227" i="9"/>
  <c r="L2348" i="9"/>
  <c r="I2355" i="9"/>
  <c r="K2355" i="9" s="1"/>
  <c r="L2400" i="9"/>
  <c r="L2176" i="9"/>
  <c r="L2323" i="9"/>
  <c r="L2318" i="9"/>
  <c r="I2360" i="9"/>
  <c r="L2399" i="9"/>
  <c r="I2415" i="9"/>
  <c r="I2220" i="9"/>
  <c r="L2333" i="9"/>
  <c r="L2181" i="9"/>
  <c r="I2392" i="9"/>
  <c r="I2407" i="9"/>
  <c r="I2349" i="9"/>
  <c r="I2212" i="9"/>
  <c r="H2400" i="9"/>
  <c r="S2400" i="9"/>
  <c r="L2460" i="9"/>
  <c r="H2189" i="9"/>
  <c r="S2189" i="9"/>
  <c r="G2501" i="9"/>
  <c r="G2502" i="9"/>
  <c r="I2418" i="9"/>
  <c r="H2389" i="9"/>
  <c r="S2389" i="9"/>
  <c r="H2289" i="9"/>
  <c r="L2369" i="9"/>
  <c r="G2198" i="9"/>
  <c r="L2198" i="9"/>
  <c r="G2197" i="9"/>
  <c r="L2197" i="9"/>
  <c r="L2196" i="9"/>
  <c r="L2168" i="9"/>
  <c r="L2185" i="9"/>
  <c r="L2174" i="9"/>
  <c r="G2230" i="9"/>
  <c r="L2230" i="9"/>
  <c r="G2269" i="9"/>
  <c r="L2269" i="9"/>
  <c r="L2268" i="9"/>
  <c r="L2237" i="9"/>
  <c r="G2199" i="9"/>
  <c r="H2323" i="9"/>
  <c r="S2323" i="9"/>
  <c r="H2179" i="9"/>
  <c r="S2179" i="9"/>
  <c r="H2402" i="9"/>
  <c r="S2402" i="9"/>
  <c r="H2312" i="9"/>
  <c r="S2312" i="9"/>
  <c r="L2443" i="9"/>
  <c r="L2442" i="9"/>
  <c r="H2393" i="9"/>
  <c r="S2393" i="9"/>
  <c r="G2433" i="9"/>
  <c r="L2433" i="9"/>
  <c r="L2440" i="9"/>
  <c r="H2415" i="9"/>
  <c r="S2415" i="9"/>
  <c r="H2468" i="9"/>
  <c r="S2468" i="9"/>
  <c r="L2341" i="9"/>
  <c r="G2493" i="9"/>
  <c r="G2494" i="9"/>
  <c r="H2311" i="9"/>
  <c r="S2311" i="9"/>
  <c r="I2425" i="9"/>
  <c r="H2349" i="9"/>
  <c r="S2349" i="9"/>
  <c r="L2420" i="9"/>
  <c r="I2351" i="9"/>
  <c r="I2470" i="9"/>
  <c r="I2214" i="9"/>
  <c r="I2285" i="9"/>
  <c r="I2404" i="9"/>
  <c r="I2283" i="9"/>
  <c r="I2362" i="9"/>
  <c r="H2146" i="9"/>
  <c r="S2146" i="9"/>
  <c r="H2169" i="9"/>
  <c r="S2169" i="9"/>
  <c r="L2391" i="9"/>
  <c r="L2455" i="22"/>
  <c r="M2455" i="22" s="1"/>
  <c r="N2455" i="22" s="1"/>
  <c r="H2337" i="9"/>
  <c r="S2337" i="9"/>
  <c r="H2190" i="9"/>
  <c r="S2190" i="9"/>
  <c r="H2453" i="9"/>
  <c r="S2453" i="9"/>
  <c r="L2394" i="9"/>
  <c r="H2366" i="9"/>
  <c r="S2366" i="9"/>
  <c r="H2345" i="9"/>
  <c r="S2345" i="9"/>
  <c r="H2410" i="9"/>
  <c r="S2410" i="9"/>
  <c r="L2351" i="9"/>
  <c r="I2414" i="9"/>
  <c r="G2459" i="9"/>
  <c r="L2459" i="9"/>
  <c r="L2453" i="9"/>
  <c r="L2452" i="9"/>
  <c r="L2455" i="9"/>
  <c r="L2447" i="9"/>
  <c r="L2450" i="9"/>
  <c r="L2449" i="9"/>
  <c r="L2451" i="9"/>
  <c r="L2446" i="9"/>
  <c r="L2448" i="9"/>
  <c r="L2454" i="9"/>
  <c r="G2460" i="9"/>
  <c r="G2469" i="9"/>
  <c r="L2469" i="9"/>
  <c r="L2463" i="9"/>
  <c r="L2468" i="9"/>
  <c r="L2462" i="9"/>
  <c r="G2470" i="9"/>
  <c r="L2467" i="9"/>
  <c r="L2466" i="9"/>
  <c r="L2464" i="9"/>
  <c r="H2394" i="9"/>
  <c r="S2394" i="9"/>
  <c r="H2346" i="9"/>
  <c r="S2346" i="9"/>
  <c r="G2398" i="9"/>
  <c r="L2398" i="9"/>
  <c r="L2397" i="9"/>
  <c r="L2396" i="9"/>
  <c r="L2395" i="9"/>
  <c r="L2393" i="9"/>
  <c r="I2457" i="9"/>
  <c r="G2206" i="9"/>
  <c r="L2206" i="9"/>
  <c r="G2205" i="9"/>
  <c r="L2205" i="9"/>
  <c r="G2204" i="9"/>
  <c r="L2204" i="9"/>
  <c r="L2203" i="9"/>
  <c r="G2238" i="9"/>
  <c r="L2238" i="9"/>
  <c r="H2148" i="9"/>
  <c r="S2148" i="9"/>
  <c r="G2245" i="9"/>
  <c r="L2245" i="9"/>
  <c r="G2228" i="9"/>
  <c r="L2228" i="9"/>
  <c r="L2265" i="9"/>
  <c r="L2256" i="9"/>
  <c r="L2264" i="9"/>
  <c r="G2243" i="9"/>
  <c r="L2243" i="9"/>
  <c r="H2292" i="9"/>
  <c r="S2292" i="9"/>
  <c r="H2450" i="9"/>
  <c r="S2450" i="9"/>
  <c r="H2471" i="9"/>
  <c r="S2471" i="9"/>
  <c r="H2170" i="9"/>
  <c r="S2170" i="9"/>
  <c r="L2419" i="9"/>
  <c r="H2156" i="9"/>
  <c r="S2156" i="9"/>
  <c r="H2462" i="9"/>
  <c r="S2462" i="9"/>
  <c r="I2400" i="9"/>
  <c r="I2287" i="9"/>
  <c r="I2406" i="9"/>
  <c r="I2477" i="9"/>
  <c r="I2221" i="9"/>
  <c r="I2340" i="9"/>
  <c r="I2475" i="9"/>
  <c r="I2219" i="9"/>
  <c r="I2298" i="9"/>
  <c r="L2412" i="9"/>
  <c r="L2456" i="9"/>
  <c r="L2315" i="22"/>
  <c r="M2315" i="22" s="1"/>
  <c r="N2315" i="22" s="1"/>
  <c r="L2355" i="22"/>
  <c r="M2355" i="22" s="1"/>
  <c r="N2355" i="22" s="1"/>
  <c r="M2394" i="22"/>
  <c r="N2394" i="22" s="1"/>
  <c r="I2256" i="9"/>
  <c r="L2168" i="22"/>
  <c r="M2168" i="22" s="1"/>
  <c r="N2168" i="22" s="1"/>
  <c r="H2193" i="9"/>
  <c r="H2178" i="9"/>
  <c r="S2178" i="9"/>
  <c r="H2180" i="9"/>
  <c r="S2180" i="9"/>
  <c r="H2391" i="9"/>
  <c r="I2478" i="9"/>
  <c r="H2331" i="9"/>
  <c r="S2331" i="9"/>
  <c r="H2330" i="9"/>
  <c r="S2330" i="9"/>
  <c r="H2278" i="9"/>
  <c r="S2278" i="9"/>
  <c r="G2210" i="9"/>
  <c r="L2210" i="9"/>
  <c r="G2209" i="9"/>
  <c r="L2209" i="9"/>
  <c r="G2208" i="9"/>
  <c r="L2208" i="9"/>
  <c r="L2207" i="9"/>
  <c r="G2242" i="9"/>
  <c r="L2242" i="9"/>
  <c r="L2223" i="9"/>
  <c r="G2249" i="9"/>
  <c r="L2249" i="9"/>
  <c r="G2232" i="9"/>
  <c r="L2232" i="9"/>
  <c r="L2273" i="9"/>
  <c r="L2272" i="9"/>
  <c r="L2247" i="9"/>
  <c r="H2300" i="9"/>
  <c r="S2300" i="9"/>
  <c r="H2473" i="9"/>
  <c r="S2473" i="9"/>
  <c r="L2171" i="9"/>
  <c r="L2170" i="9"/>
  <c r="G2475" i="9"/>
  <c r="L2475" i="9"/>
  <c r="L2470" i="9"/>
  <c r="L2474" i="9"/>
  <c r="G2476" i="9"/>
  <c r="I2432" i="9"/>
  <c r="I2279" i="9"/>
  <c r="K2279" i="9" s="1"/>
  <c r="I2350" i="9"/>
  <c r="I2469" i="9"/>
  <c r="K2469" i="9" s="1"/>
  <c r="I2213" i="9"/>
  <c r="I2284" i="9"/>
  <c r="I2419" i="9"/>
  <c r="I2290" i="9"/>
  <c r="H2455" i="9"/>
  <c r="S2455" i="9"/>
  <c r="L2458" i="9"/>
  <c r="H2357" i="9"/>
  <c r="S2357" i="9"/>
  <c r="I2281" i="9"/>
  <c r="H2182" i="9"/>
  <c r="S2182" i="9"/>
  <c r="H2315" i="9"/>
  <c r="S2315" i="9"/>
  <c r="H2286" i="9"/>
  <c r="S2286" i="9"/>
  <c r="H2320" i="9"/>
  <c r="S2320" i="9"/>
  <c r="G2441" i="9"/>
  <c r="L2441" i="9"/>
  <c r="M2441" i="9" s="1"/>
  <c r="H2143" i="9"/>
  <c r="S2143" i="9"/>
  <c r="H2341" i="9"/>
  <c r="S2341" i="9"/>
  <c r="L2472" i="9"/>
  <c r="I2483" i="9"/>
  <c r="O2410" i="22"/>
  <c r="G2214" i="9"/>
  <c r="L2214" i="9"/>
  <c r="G2213" i="9"/>
  <c r="L2213" i="9"/>
  <c r="L2212" i="9"/>
  <c r="L2246" i="9"/>
  <c r="H2160" i="9"/>
  <c r="S2160" i="9"/>
  <c r="G2253" i="9"/>
  <c r="L2253" i="9"/>
  <c r="G2236" i="9"/>
  <c r="L2236" i="9"/>
  <c r="G2281" i="9"/>
  <c r="L2281" i="9"/>
  <c r="G2282" i="9"/>
  <c r="L2280" i="9"/>
  <c r="G2251" i="9"/>
  <c r="L2251" i="9"/>
  <c r="L2378" i="9"/>
  <c r="G2439" i="9"/>
  <c r="L2439" i="9"/>
  <c r="H2172" i="9"/>
  <c r="S2172" i="9"/>
  <c r="H2171" i="9"/>
  <c r="S2171" i="9"/>
  <c r="L2350" i="9"/>
  <c r="H2149" i="9"/>
  <c r="S2149" i="9"/>
  <c r="L2471" i="9"/>
  <c r="I2479" i="9"/>
  <c r="I2223" i="9"/>
  <c r="I2342" i="9"/>
  <c r="I2413" i="9"/>
  <c r="I2276" i="9"/>
  <c r="I2411" i="9"/>
  <c r="I2490" i="9"/>
  <c r="I2234" i="9"/>
  <c r="I2305" i="9"/>
  <c r="L2457" i="9"/>
  <c r="H2314" i="9"/>
  <c r="S2314" i="9"/>
  <c r="L2379" i="22"/>
  <c r="M2379" i="22" s="1"/>
  <c r="N2379" i="22" s="1"/>
  <c r="G2478" i="9"/>
  <c r="L2359" i="9"/>
  <c r="H2332" i="9"/>
  <c r="S2332" i="9"/>
  <c r="H2335" i="9"/>
  <c r="S2335" i="9"/>
  <c r="H2452" i="9"/>
  <c r="S2452" i="9"/>
  <c r="G2363" i="9"/>
  <c r="L2363" i="9"/>
  <c r="L2357" i="9"/>
  <c r="L2362" i="9"/>
  <c r="L2349" i="9"/>
  <c r="L2353" i="9"/>
  <c r="G2364" i="9"/>
  <c r="L2347" i="9"/>
  <c r="L2358" i="9"/>
  <c r="L2361" i="9"/>
  <c r="L2356" i="9"/>
  <c r="L2355" i="9"/>
  <c r="L2354" i="9"/>
  <c r="L2360" i="9"/>
  <c r="L2473" i="9"/>
  <c r="H2293" i="9"/>
  <c r="S2293" i="9"/>
  <c r="I2471" i="9"/>
  <c r="I2405" i="9"/>
  <c r="I2476" i="9"/>
  <c r="I2482" i="9"/>
  <c r="L2346" i="9"/>
  <c r="I2449" i="9"/>
  <c r="L2336" i="9"/>
  <c r="G2218" i="9"/>
  <c r="L2218" i="9"/>
  <c r="G2217" i="9"/>
  <c r="L2217" i="9"/>
  <c r="G2216" i="9"/>
  <c r="L2216" i="9"/>
  <c r="G2250" i="9"/>
  <c r="L2250" i="9"/>
  <c r="L2211" i="9"/>
  <c r="L2259" i="9"/>
  <c r="G2240" i="9"/>
  <c r="L2240" i="9"/>
  <c r="G2195" i="9"/>
  <c r="L2195" i="9"/>
  <c r="G2255" i="9"/>
  <c r="L2255" i="9"/>
  <c r="H2395" i="9"/>
  <c r="S2395" i="9"/>
  <c r="H2354" i="9"/>
  <c r="S2354" i="9"/>
  <c r="H2184" i="9"/>
  <c r="S2184" i="9"/>
  <c r="H2328" i="9"/>
  <c r="S2328" i="9"/>
  <c r="H2401" i="9"/>
  <c r="S2401" i="9"/>
  <c r="H2291" i="9"/>
  <c r="S2291" i="9"/>
  <c r="H2466" i="9"/>
  <c r="S2466" i="9"/>
  <c r="L2187" i="9"/>
  <c r="L2343" i="9"/>
  <c r="L2172" i="9"/>
  <c r="L2325" i="9"/>
  <c r="H2365" i="9"/>
  <c r="S2365" i="9"/>
  <c r="H2419" i="9"/>
  <c r="S2419" i="9"/>
  <c r="L2169" i="9"/>
  <c r="M2169" i="9" s="1"/>
  <c r="I2424" i="9"/>
  <c r="I2233" i="9"/>
  <c r="I2489" i="9"/>
  <c r="H2295" i="9"/>
  <c r="I2208" i="9"/>
  <c r="I2464" i="9"/>
  <c r="I2463" i="9"/>
  <c r="I2399" i="9"/>
  <c r="I2335" i="9"/>
  <c r="I2271" i="9"/>
  <c r="I2207" i="9"/>
  <c r="I2462" i="9"/>
  <c r="I2398" i="9"/>
  <c r="I2334" i="9"/>
  <c r="I2270" i="9"/>
  <c r="I2206" i="9"/>
  <c r="I2461" i="9"/>
  <c r="I2397" i="9"/>
  <c r="I2333" i="9"/>
  <c r="I2269" i="9"/>
  <c r="I2205" i="9"/>
  <c r="I2460" i="9"/>
  <c r="I2396" i="9"/>
  <c r="I2332" i="9"/>
  <c r="I2268" i="9"/>
  <c r="I2204" i="9"/>
  <c r="I2467" i="9"/>
  <c r="I2403" i="9"/>
  <c r="I2339" i="9"/>
  <c r="I2275" i="9"/>
  <c r="I2211" i="9"/>
  <c r="I2474" i="9"/>
  <c r="I2410" i="9"/>
  <c r="I2346" i="9"/>
  <c r="I2282" i="9"/>
  <c r="I2218" i="9"/>
  <c r="L2329" i="9"/>
  <c r="I2369" i="9"/>
  <c r="L2173" i="9"/>
  <c r="L2317" i="9"/>
  <c r="H2333" i="9"/>
  <c r="S2333" i="9"/>
  <c r="L2377" i="9"/>
  <c r="H2412" i="9"/>
  <c r="S2412" i="9"/>
  <c r="H2422" i="9"/>
  <c r="S2422" i="9"/>
  <c r="H2457" i="9"/>
  <c r="S2457" i="9"/>
  <c r="L2366" i="22"/>
  <c r="M2366" i="22" s="1"/>
  <c r="N2366" i="22" s="1"/>
  <c r="I2385" i="9"/>
  <c r="I2480" i="9"/>
  <c r="I2224" i="9"/>
  <c r="L2345" i="9"/>
  <c r="H2290" i="9"/>
  <c r="S2290" i="9"/>
  <c r="H2368" i="9"/>
  <c r="S2368" i="9"/>
  <c r="L2468" i="22"/>
  <c r="M2468" i="22" s="1"/>
  <c r="N2468" i="22" s="1"/>
  <c r="H2176" i="9"/>
  <c r="S2176" i="9"/>
  <c r="H2181" i="9"/>
  <c r="S2181" i="9"/>
  <c r="H2465" i="9"/>
  <c r="S2465" i="9"/>
  <c r="I2313" i="9"/>
  <c r="L2357" i="22"/>
  <c r="M2357" i="22" s="1"/>
  <c r="N2357" i="22" s="1"/>
  <c r="L2387" i="22"/>
  <c r="M2387" i="22" s="1"/>
  <c r="N2387" i="22" s="1"/>
  <c r="G2222" i="9"/>
  <c r="L2222" i="9"/>
  <c r="G2221" i="9"/>
  <c r="L2221" i="9"/>
  <c r="G2220" i="9"/>
  <c r="L2220" i="9"/>
  <c r="L2254" i="9"/>
  <c r="L2229" i="9"/>
  <c r="L2267" i="9"/>
  <c r="L2244" i="9"/>
  <c r="L2227" i="9"/>
  <c r="G2263" i="9"/>
  <c r="L2263" i="9"/>
  <c r="G2340" i="9"/>
  <c r="H2403" i="9"/>
  <c r="S2403" i="9"/>
  <c r="H2362" i="9"/>
  <c r="S2362" i="9"/>
  <c r="H2302" i="9"/>
  <c r="S2302" i="9"/>
  <c r="G2406" i="9"/>
  <c r="L2406" i="9"/>
  <c r="H2380" i="9"/>
  <c r="S2380" i="9"/>
  <c r="S2299" i="9"/>
  <c r="G2428" i="9"/>
  <c r="L2428" i="9"/>
  <c r="L2424" i="9"/>
  <c r="H2351" i="9"/>
  <c r="S2351" i="9"/>
  <c r="H2474" i="9"/>
  <c r="S2474" i="9"/>
  <c r="M2163" i="9"/>
  <c r="H2187" i="9"/>
  <c r="S2187" i="9"/>
  <c r="L2427" i="9"/>
  <c r="M2298" i="9"/>
  <c r="H2325" i="9"/>
  <c r="S2325" i="9"/>
  <c r="L2367" i="9"/>
  <c r="L2421" i="9"/>
  <c r="H2437" i="9"/>
  <c r="S2437" i="9"/>
  <c r="I2200" i="9"/>
  <c r="K2201" i="9" s="1"/>
  <c r="I2456" i="9"/>
  <c r="H2155" i="9"/>
  <c r="S2155" i="9"/>
  <c r="H2358" i="9"/>
  <c r="S2358" i="9"/>
  <c r="I2265" i="9"/>
  <c r="H2174" i="9"/>
  <c r="L2322" i="9"/>
  <c r="L2373" i="9"/>
  <c r="I2240" i="9"/>
  <c r="I2496" i="9"/>
  <c r="I2455" i="9"/>
  <c r="I2391" i="9"/>
  <c r="I2327" i="9"/>
  <c r="I2263" i="9"/>
  <c r="I2199" i="9"/>
  <c r="I2454" i="9"/>
  <c r="I2390" i="9"/>
  <c r="I2326" i="9"/>
  <c r="I2262" i="9"/>
  <c r="I2198" i="9"/>
  <c r="I2453" i="9"/>
  <c r="I2389" i="9"/>
  <c r="I2325" i="9"/>
  <c r="I2261" i="9"/>
  <c r="I2197" i="9"/>
  <c r="I2452" i="9"/>
  <c r="I2388" i="9"/>
  <c r="I2324" i="9"/>
  <c r="I2260" i="9"/>
  <c r="I2196" i="9"/>
  <c r="I2459" i="9"/>
  <c r="I2395" i="9"/>
  <c r="I2331" i="9"/>
  <c r="I2267" i="9"/>
  <c r="I2203" i="9"/>
  <c r="I2466" i="9"/>
  <c r="I2402" i="9"/>
  <c r="I2338" i="9"/>
  <c r="I2274" i="9"/>
  <c r="I2210" i="9"/>
  <c r="H2329" i="9"/>
  <c r="S2329" i="9"/>
  <c r="I2401" i="9"/>
  <c r="H2173" i="9"/>
  <c r="S2173" i="9"/>
  <c r="H2317" i="9"/>
  <c r="S2317" i="9"/>
  <c r="L2335" i="9"/>
  <c r="L2381" i="9"/>
  <c r="L2414" i="9"/>
  <c r="L2426" i="9"/>
  <c r="H2301" i="9"/>
  <c r="S2301" i="9"/>
  <c r="L2410" i="9"/>
  <c r="H2305" i="9"/>
  <c r="S2305" i="9"/>
  <c r="L2401" i="9"/>
  <c r="I2280" i="9"/>
  <c r="I2353" i="9"/>
  <c r="I2448" i="9"/>
  <c r="H2350" i="9"/>
  <c r="S2350" i="9"/>
  <c r="L2175" i="9"/>
  <c r="M2175" i="9" s="1"/>
  <c r="H2355" i="9"/>
  <c r="S2355" i="9"/>
  <c r="L2408" i="9"/>
  <c r="L2194" i="9"/>
  <c r="I2248" i="9"/>
  <c r="I2376" i="9"/>
  <c r="I2504" i="9"/>
  <c r="I2345" i="9"/>
  <c r="I2473" i="9"/>
  <c r="I2217" i="9"/>
  <c r="I2312" i="9"/>
  <c r="I2440" i="9"/>
  <c r="I2216" i="9"/>
  <c r="I2344" i="9"/>
  <c r="K2344" i="9" s="1"/>
  <c r="I2472" i="9"/>
  <c r="G2226" i="9"/>
  <c r="L2226" i="9"/>
  <c r="G2225" i="9"/>
  <c r="L2225" i="9"/>
  <c r="L2224" i="9"/>
  <c r="G2261" i="9"/>
  <c r="L2261" i="9"/>
  <c r="L2233" i="9"/>
  <c r="L2275" i="9"/>
  <c r="L2248" i="9"/>
  <c r="L2231" i="9"/>
  <c r="G2271" i="9"/>
  <c r="L2271" i="9"/>
  <c r="H2411" i="9"/>
  <c r="S2411" i="9"/>
  <c r="H2370" i="9"/>
  <c r="S2370" i="9"/>
  <c r="H2284" i="9"/>
  <c r="S2284" i="9"/>
  <c r="H2322" i="9"/>
  <c r="S2322" i="9"/>
  <c r="H2310" i="9"/>
  <c r="H2413" i="9"/>
  <c r="S2413" i="9"/>
  <c r="G2382" i="9"/>
  <c r="L2382" i="9"/>
  <c r="H2367" i="9"/>
  <c r="S2367" i="9"/>
  <c r="H2360" i="9"/>
  <c r="S2360" i="9"/>
  <c r="H2344" i="9"/>
  <c r="S2344" i="9"/>
  <c r="G2438" i="9"/>
  <c r="L2438" i="9"/>
  <c r="H2163" i="9"/>
  <c r="S2163" i="9"/>
  <c r="L2183" i="9"/>
  <c r="L2266" i="9"/>
  <c r="G2352" i="9"/>
  <c r="L2352" i="9"/>
  <c r="H2298" i="9"/>
  <c r="S2298" i="9"/>
  <c r="L2327" i="9"/>
  <c r="L2380" i="9"/>
  <c r="L2423" i="9"/>
  <c r="I2232" i="9"/>
  <c r="I2488" i="9"/>
  <c r="L2384" i="9"/>
  <c r="I2297" i="9"/>
  <c r="L2180" i="9"/>
  <c r="L2338" i="9"/>
  <c r="I2272" i="9"/>
  <c r="L2184" i="9"/>
  <c r="I2447" i="9"/>
  <c r="I2383" i="9"/>
  <c r="I2319" i="9"/>
  <c r="I2255" i="9"/>
  <c r="I2446" i="9"/>
  <c r="I2382" i="9"/>
  <c r="I2318" i="9"/>
  <c r="I2254" i="9"/>
  <c r="I2445" i="9"/>
  <c r="I2381" i="9"/>
  <c r="I2317" i="9"/>
  <c r="I2253" i="9"/>
  <c r="I2444" i="9"/>
  <c r="I2380" i="9"/>
  <c r="I2316" i="9"/>
  <c r="I2252" i="9"/>
  <c r="I2451" i="9"/>
  <c r="I2387" i="9"/>
  <c r="I2323" i="9"/>
  <c r="I2259" i="9"/>
  <c r="I2195" i="9"/>
  <c r="I2458" i="9"/>
  <c r="I2394" i="9"/>
  <c r="I2330" i="9"/>
  <c r="I2266" i="9"/>
  <c r="I2202" i="9"/>
  <c r="K2202" i="9" s="1"/>
  <c r="L2215" i="9"/>
  <c r="L2342" i="9"/>
  <c r="I2433" i="9"/>
  <c r="K2433" i="9" s="1"/>
  <c r="L2188" i="9"/>
  <c r="M2188" i="9" s="1"/>
  <c r="L2319" i="9"/>
  <c r="M2319" i="9" s="1"/>
  <c r="L2340" i="9"/>
  <c r="H2381" i="9"/>
  <c r="S2381" i="9"/>
  <c r="H2414" i="9"/>
  <c r="S2414" i="9"/>
  <c r="H2426" i="9"/>
  <c r="S2426" i="9"/>
  <c r="L2316" i="9"/>
  <c r="I2408" i="9"/>
  <c r="I2321" i="9"/>
  <c r="I2416" i="9"/>
  <c r="L2190" i="9"/>
  <c r="L2223" i="22"/>
  <c r="M2223" i="22" s="1"/>
  <c r="N2223" i="22" s="1"/>
  <c r="L2296" i="22"/>
  <c r="M2296" i="22" s="1"/>
  <c r="N2296" i="22" s="1"/>
  <c r="L2403" i="9"/>
  <c r="H2175" i="9"/>
  <c r="S2175" i="9"/>
  <c r="H2361" i="9"/>
  <c r="S2361" i="9"/>
  <c r="L2321" i="9"/>
  <c r="L2235" i="9"/>
  <c r="H2356" i="9"/>
  <c r="S2356" i="9"/>
  <c r="H2378" i="9"/>
  <c r="S2378" i="9"/>
  <c r="H2373" i="9"/>
  <c r="S2373" i="9"/>
  <c r="H2421" i="9"/>
  <c r="S2421" i="9"/>
  <c r="G2445" i="9"/>
  <c r="L2445" i="9"/>
  <c r="L2444" i="9"/>
  <c r="M2444" i="9" s="1"/>
  <c r="H2353" i="9"/>
  <c r="S2353" i="9"/>
  <c r="H2449" i="9"/>
  <c r="S2449" i="9"/>
  <c r="H2287" i="9"/>
  <c r="S2287" i="9"/>
  <c r="H2327" i="9"/>
  <c r="S2327" i="9"/>
  <c r="H2423" i="9"/>
  <c r="S2423" i="9"/>
  <c r="H2454" i="9"/>
  <c r="S2454" i="9"/>
  <c r="I2264" i="9"/>
  <c r="I2329" i="9"/>
  <c r="L2182" i="9"/>
  <c r="L2388" i="9"/>
  <c r="I2304" i="9"/>
  <c r="I2503" i="9"/>
  <c r="I2439" i="9"/>
  <c r="I2375" i="9"/>
  <c r="I2311" i="9"/>
  <c r="I2247" i="9"/>
  <c r="I2502" i="9"/>
  <c r="I2438" i="9"/>
  <c r="I2374" i="9"/>
  <c r="I2310" i="9"/>
  <c r="I2246" i="9"/>
  <c r="I2501" i="9"/>
  <c r="I2437" i="9"/>
  <c r="I2373" i="9"/>
  <c r="I2309" i="9"/>
  <c r="I2245" i="9"/>
  <c r="I2500" i="9"/>
  <c r="I2436" i="9"/>
  <c r="I2372" i="9"/>
  <c r="I2308" i="9"/>
  <c r="I2244" i="9"/>
  <c r="I2443" i="9"/>
  <c r="I2379" i="9"/>
  <c r="I2315" i="9"/>
  <c r="I2251" i="9"/>
  <c r="K2187" i="9"/>
  <c r="I2450" i="9"/>
  <c r="K2450" i="9" s="1"/>
  <c r="I2386" i="9"/>
  <c r="I2322" i="9"/>
  <c r="I2258" i="9"/>
  <c r="I2194" i="9"/>
  <c r="H2342" i="9"/>
  <c r="S2342" i="9"/>
  <c r="I2465" i="9"/>
  <c r="L2344" i="9"/>
  <c r="L2383" i="9"/>
  <c r="L2416" i="9"/>
  <c r="L2436" i="9"/>
  <c r="H2303" i="9"/>
  <c r="S2303" i="9"/>
  <c r="L2379" i="9"/>
  <c r="H2448" i="9"/>
  <c r="S2448" i="9"/>
  <c r="I2249" i="9"/>
  <c r="H2316" i="9"/>
  <c r="S2316" i="9"/>
  <c r="L2458" i="22"/>
  <c r="M2458" i="22" s="1"/>
  <c r="N2458" i="22" s="1"/>
  <c r="I2289" i="9"/>
  <c r="I2384" i="9"/>
  <c r="H2192" i="9"/>
  <c r="S2192" i="9"/>
  <c r="H2372" i="9"/>
  <c r="S2372" i="9"/>
  <c r="M2334" i="22"/>
  <c r="N2334" i="22" s="1"/>
  <c r="L2336" i="22"/>
  <c r="M2336" i="22" s="1"/>
  <c r="N2336" i="22" s="1"/>
  <c r="M2296" i="9"/>
  <c r="L2411" i="9"/>
  <c r="L2177" i="9"/>
  <c r="L2328" i="9"/>
  <c r="H2321" i="9"/>
  <c r="S2321" i="9"/>
  <c r="H2396" i="9"/>
  <c r="S2396" i="9"/>
  <c r="L2252" i="9"/>
  <c r="G2279" i="9"/>
  <c r="L2279" i="9"/>
  <c r="H2338" i="9"/>
  <c r="S2338" i="9"/>
  <c r="H2385" i="9"/>
  <c r="S2385" i="9"/>
  <c r="G2374" i="9"/>
  <c r="L2374" i="9"/>
  <c r="H2369" i="9"/>
  <c r="S2369" i="9"/>
  <c r="G2376" i="9"/>
  <c r="L2376" i="9"/>
  <c r="L2413" i="22"/>
  <c r="M2413" i="22" s="1"/>
  <c r="N2413" i="22" s="1"/>
  <c r="G2202" i="9"/>
  <c r="L2202" i="9"/>
  <c r="G2201" i="9"/>
  <c r="L2201" i="9"/>
  <c r="G2200" i="9"/>
  <c r="L2200" i="9"/>
  <c r="G2234" i="9"/>
  <c r="L2234" i="9"/>
  <c r="G2277" i="9"/>
  <c r="L2277" i="9"/>
  <c r="M2277" i="9" s="1"/>
  <c r="L2241" i="9"/>
  <c r="L2219" i="9"/>
  <c r="L2257" i="9"/>
  <c r="M2257" i="9" s="1"/>
  <c r="L2239" i="9"/>
  <c r="H2167" i="9"/>
  <c r="S2167" i="9"/>
  <c r="H2386" i="9"/>
  <c r="S2386" i="9"/>
  <c r="H2296" i="9"/>
  <c r="G2430" i="9"/>
  <c r="L2430" i="9"/>
  <c r="H2388" i="9"/>
  <c r="S2388" i="9"/>
  <c r="H2409" i="9"/>
  <c r="S2409" i="9"/>
  <c r="G2377" i="9"/>
  <c r="H2447" i="9"/>
  <c r="S2447" i="9"/>
  <c r="H2464" i="9"/>
  <c r="S2464" i="9"/>
  <c r="M2305" i="9"/>
  <c r="H2159" i="9"/>
  <c r="S2159" i="9"/>
  <c r="L2165" i="9"/>
  <c r="H2151" i="9"/>
  <c r="S2151" i="9"/>
  <c r="H2185" i="9"/>
  <c r="S2185" i="9"/>
  <c r="L2270" i="9"/>
  <c r="G2387" i="9"/>
  <c r="L2387" i="9"/>
  <c r="H2147" i="9"/>
  <c r="S2147" i="9"/>
  <c r="L2166" i="9"/>
  <c r="H2309" i="9"/>
  <c r="S2309" i="9"/>
  <c r="L2334" i="9"/>
  <c r="H2404" i="9"/>
  <c r="S2404" i="9"/>
  <c r="L2425" i="9"/>
  <c r="I2296" i="9"/>
  <c r="L2178" i="9"/>
  <c r="H2397" i="9"/>
  <c r="S2397" i="9"/>
  <c r="I2361" i="9"/>
  <c r="L2191" i="9"/>
  <c r="H2347" i="9"/>
  <c r="S2347" i="9"/>
  <c r="I2336" i="9"/>
  <c r="K2336" i="9" s="1"/>
  <c r="I2495" i="9"/>
  <c r="I2431" i="9"/>
  <c r="I2367" i="9"/>
  <c r="I2303" i="9"/>
  <c r="I2239" i="9"/>
  <c r="I2494" i="9"/>
  <c r="I2430" i="9"/>
  <c r="I2366" i="9"/>
  <c r="I2302" i="9"/>
  <c r="I2238" i="9"/>
  <c r="I2493" i="9"/>
  <c r="I2429" i="9"/>
  <c r="I2365" i="9"/>
  <c r="I2301" i="9"/>
  <c r="I2237" i="9"/>
  <c r="I2492" i="9"/>
  <c r="I2428" i="9"/>
  <c r="I2364" i="9"/>
  <c r="I2300" i="9"/>
  <c r="I2236" i="9"/>
  <c r="I2499" i="9"/>
  <c r="I2435" i="9"/>
  <c r="I2371" i="9"/>
  <c r="I2307" i="9"/>
  <c r="I2243" i="9"/>
  <c r="I2506" i="9"/>
  <c r="I2442" i="9"/>
  <c r="K2442" i="9" s="1"/>
  <c r="I2378" i="9"/>
  <c r="I2314" i="9"/>
  <c r="I2250" i="9"/>
  <c r="L2186" i="9"/>
  <c r="G2371" i="9"/>
  <c r="L2371" i="9"/>
  <c r="I2241" i="9"/>
  <c r="I2497" i="9"/>
  <c r="K2497" i="9" s="1"/>
  <c r="H2283" i="9"/>
  <c r="S2283" i="9"/>
  <c r="L2326" i="9"/>
  <c r="M2326" i="9" s="1"/>
  <c r="L2405" i="9"/>
  <c r="M2405" i="9" s="1"/>
  <c r="H2416" i="9"/>
  <c r="S2416" i="9"/>
  <c r="H2451" i="9"/>
  <c r="S2451" i="9"/>
  <c r="L2312" i="9"/>
  <c r="H2379" i="9"/>
  <c r="S2379" i="9"/>
  <c r="I2377" i="9"/>
  <c r="L2320" i="9"/>
  <c r="I2257" i="9"/>
  <c r="I2352" i="9"/>
  <c r="L2192" i="9"/>
  <c r="L2409" i="9"/>
  <c r="I2409" i="9"/>
  <c r="L2324" i="9"/>
  <c r="L2415" i="9"/>
  <c r="L2330" i="9"/>
  <c r="M2331" i="9" s="1"/>
  <c r="L2402" i="9"/>
  <c r="H2158" i="9"/>
  <c r="S2158" i="9"/>
  <c r="H2304" i="9"/>
  <c r="S2304" i="9"/>
  <c r="L2435" i="9"/>
  <c r="L2434" i="9"/>
  <c r="G2390" i="9"/>
  <c r="L2390" i="9"/>
  <c r="L2429" i="9"/>
  <c r="H2418" i="9"/>
  <c r="S2418" i="9"/>
  <c r="H2408" i="9"/>
  <c r="S2408" i="9"/>
  <c r="G2432" i="9"/>
  <c r="L2432" i="9"/>
  <c r="H2456" i="9"/>
  <c r="S2456" i="9"/>
  <c r="S2165" i="9"/>
  <c r="M2162" i="9"/>
  <c r="G2339" i="9"/>
  <c r="L2339" i="9"/>
  <c r="G2461" i="9"/>
  <c r="L2461" i="9"/>
  <c r="L2311" i="9"/>
  <c r="H2334" i="9"/>
  <c r="S2334" i="9"/>
  <c r="L2413" i="9"/>
  <c r="L2377" i="22"/>
  <c r="M2377" i="22" s="1"/>
  <c r="N2377" i="22" s="1"/>
  <c r="I2328" i="9"/>
  <c r="L2189" i="9"/>
  <c r="I2393" i="9"/>
  <c r="K2393" i="9" s="1"/>
  <c r="H2191" i="9"/>
  <c r="S2191" i="9"/>
  <c r="I2368" i="9"/>
  <c r="I2487" i="9"/>
  <c r="I2423" i="9"/>
  <c r="I2359" i="9"/>
  <c r="I2295" i="9"/>
  <c r="I2231" i="9"/>
  <c r="I2486" i="9"/>
  <c r="I2422" i="9"/>
  <c r="I2358" i="9"/>
  <c r="I2294" i="9"/>
  <c r="I2230" i="9"/>
  <c r="I2485" i="9"/>
  <c r="I2421" i="9"/>
  <c r="I2357" i="9"/>
  <c r="I2293" i="9"/>
  <c r="I2229" i="9"/>
  <c r="I2484" i="9"/>
  <c r="K2484" i="9" s="1"/>
  <c r="I2420" i="9"/>
  <c r="I2356" i="9"/>
  <c r="I2292" i="9"/>
  <c r="I2228" i="9"/>
  <c r="K2228" i="9" s="1"/>
  <c r="I2491" i="9"/>
  <c r="K2491" i="9" s="1"/>
  <c r="I2427" i="9"/>
  <c r="I2363" i="9"/>
  <c r="K2363" i="9" s="1"/>
  <c r="I2299" i="9"/>
  <c r="I2235" i="9"/>
  <c r="I2498" i="9"/>
  <c r="I2434" i="9"/>
  <c r="I2370" i="9"/>
  <c r="I2306" i="9"/>
  <c r="I2242" i="9"/>
  <c r="L2193" i="9"/>
  <c r="H2306" i="9"/>
  <c r="S2306" i="9"/>
  <c r="L2392" i="9"/>
  <c r="I2273" i="9"/>
  <c r="H2326" i="9"/>
  <c r="S2326" i="9"/>
  <c r="L2418" i="9"/>
  <c r="L2314" i="9"/>
  <c r="L2389" i="9"/>
  <c r="I2505" i="9"/>
  <c r="L2337" i="9"/>
  <c r="I2481" i="9"/>
  <c r="K2481" i="9" s="1"/>
  <c r="I2225" i="9"/>
  <c r="I2320" i="9"/>
  <c r="M2160" i="9"/>
  <c r="H2324" i="9"/>
  <c r="S2324" i="9"/>
  <c r="L2179" i="9"/>
  <c r="L2332" i="9"/>
  <c r="M2332" i="9" s="1"/>
  <c r="G2212" i="9"/>
  <c r="G2223" i="9"/>
  <c r="G2273" i="9"/>
  <c r="G2274" i="9"/>
  <c r="G2247" i="9"/>
  <c r="G2434" i="9"/>
  <c r="G2375" i="9"/>
  <c r="G2399" i="9"/>
  <c r="G2265" i="9"/>
  <c r="G2266" i="9"/>
  <c r="G2442" i="9"/>
  <c r="G2211" i="9"/>
  <c r="G2435" i="9"/>
  <c r="G2436" i="9"/>
  <c r="G2194" i="9"/>
  <c r="G2224" i="9"/>
  <c r="G2254" i="9"/>
  <c r="G2229" i="9"/>
  <c r="G2268" i="9"/>
  <c r="G2267" i="9"/>
  <c r="G2244" i="9"/>
  <c r="G2227" i="9"/>
  <c r="G2443" i="9"/>
  <c r="G2444" i="9"/>
  <c r="G2431" i="9"/>
  <c r="G2196" i="9"/>
  <c r="G2203" i="9"/>
  <c r="G2233" i="9"/>
  <c r="G2275" i="9"/>
  <c r="G2276" i="9"/>
  <c r="G2248" i="9"/>
  <c r="G2231" i="9"/>
  <c r="G2262" i="9"/>
  <c r="G2272" i="9"/>
  <c r="G2280" i="9"/>
  <c r="G2446" i="9"/>
  <c r="G2246" i="9"/>
  <c r="G2260" i="9"/>
  <c r="G2259" i="9"/>
  <c r="G2237" i="9"/>
  <c r="G2252" i="9"/>
  <c r="G2235" i="9"/>
  <c r="G2215" i="9"/>
  <c r="G2264" i="9"/>
  <c r="G2429" i="9"/>
  <c r="G2407" i="9"/>
  <c r="G2241" i="9"/>
  <c r="G2219" i="9"/>
  <c r="G2257" i="9"/>
  <c r="G2258" i="9"/>
  <c r="G2239" i="9"/>
  <c r="G2207" i="9"/>
  <c r="G2256" i="9"/>
  <c r="G2270" i="9"/>
  <c r="G2440" i="9"/>
  <c r="G2383" i="9"/>
  <c r="K2194" i="9" l="1"/>
  <c r="N2226" i="29"/>
  <c r="O2226" i="29" s="1"/>
  <c r="P2226" i="29" s="1"/>
  <c r="N2338" i="29"/>
  <c r="O2338" i="29" s="1"/>
  <c r="P2338" i="29" s="1"/>
  <c r="Q2338" i="29" s="1"/>
  <c r="N2283" i="29"/>
  <c r="O2283" i="29" s="1"/>
  <c r="P2283" i="29" s="1"/>
  <c r="N2530" i="29"/>
  <c r="O2530" i="29" s="1"/>
  <c r="P2530" i="29" s="1"/>
  <c r="N2517" i="29"/>
  <c r="O2517" i="29" s="1"/>
  <c r="P2517" i="29" s="1"/>
  <c r="N2466" i="29"/>
  <c r="O2466" i="29" s="1"/>
  <c r="P2466" i="29" s="1"/>
  <c r="N2492" i="29"/>
  <c r="O2492" i="29" s="1"/>
  <c r="P2492" i="29" s="1"/>
  <c r="N2532" i="29"/>
  <c r="O2532" i="29" s="1"/>
  <c r="P2532" i="29" s="1"/>
  <c r="N2540" i="29"/>
  <c r="O2540" i="29" s="1"/>
  <c r="P2540" i="29" s="1"/>
  <c r="M2505" i="9"/>
  <c r="M2263" i="9"/>
  <c r="S2294" i="9"/>
  <c r="M2480" i="9"/>
  <c r="N2534" i="29"/>
  <c r="O2534" i="29" s="1"/>
  <c r="P2534" i="29" s="1"/>
  <c r="N2523" i="29"/>
  <c r="O2523" i="29" s="1"/>
  <c r="P2523" i="29" s="1"/>
  <c r="S2285" i="9"/>
  <c r="M2457" i="9"/>
  <c r="N2309" i="29"/>
  <c r="O2309" i="29" s="1"/>
  <c r="P2309" i="29" s="1"/>
  <c r="N2442" i="29"/>
  <c r="O2442" i="29" s="1"/>
  <c r="P2442" i="29" s="1"/>
  <c r="N2414" i="29"/>
  <c r="O2414" i="29" s="1"/>
  <c r="P2414" i="29" s="1"/>
  <c r="N2518" i="29"/>
  <c r="O2518" i="29" s="1"/>
  <c r="P2518" i="29" s="1"/>
  <c r="N2480" i="29"/>
  <c r="O2480" i="29" s="1"/>
  <c r="P2480" i="29" s="1"/>
  <c r="N2545" i="29"/>
  <c r="O2545" i="29" s="1"/>
  <c r="P2545" i="29" s="1"/>
  <c r="N2499" i="29"/>
  <c r="O2499" i="29" s="1"/>
  <c r="P2499" i="29" s="1"/>
  <c r="K2280" i="9"/>
  <c r="N2357" i="29"/>
  <c r="N2352" i="29"/>
  <c r="O2352" i="29" s="1"/>
  <c r="P2352" i="29" s="1"/>
  <c r="N2337" i="29"/>
  <c r="O2337" i="29" s="1"/>
  <c r="P2337" i="29" s="1"/>
  <c r="O2334" i="29"/>
  <c r="P2334" i="29" s="1"/>
  <c r="N2212" i="29"/>
  <c r="O2212" i="29" s="1"/>
  <c r="P2212" i="29" s="1"/>
  <c r="N2293" i="29"/>
  <c r="O2293" i="29" s="1"/>
  <c r="P2293" i="29" s="1"/>
  <c r="M2289" i="9"/>
  <c r="M2309" i="9"/>
  <c r="K2519" i="9"/>
  <c r="N2519" i="9" s="1"/>
  <c r="O2519" i="9" s="1"/>
  <c r="P2519" i="9" s="1"/>
  <c r="N2528" i="29"/>
  <c r="O2528" i="29" s="1"/>
  <c r="P2528" i="29" s="1"/>
  <c r="N2497" i="29"/>
  <c r="O2497" i="29" s="1"/>
  <c r="P2497" i="29" s="1"/>
  <c r="N2525" i="29"/>
  <c r="O2525" i="29" s="1"/>
  <c r="P2525" i="29" s="1"/>
  <c r="K2487" i="9"/>
  <c r="N2389" i="29"/>
  <c r="N2433" i="29"/>
  <c r="M2294" i="9"/>
  <c r="M2155" i="9"/>
  <c r="N2541" i="29"/>
  <c r="O2541" i="29" s="1"/>
  <c r="P2541" i="29" s="1"/>
  <c r="N2547" i="29"/>
  <c r="O2547" i="29" s="1"/>
  <c r="P2547" i="29" s="1"/>
  <c r="N2491" i="29"/>
  <c r="O2491" i="29" s="1"/>
  <c r="P2491" i="29" s="1"/>
  <c r="N2526" i="29"/>
  <c r="O2526" i="29" s="1"/>
  <c r="P2526" i="29" s="1"/>
  <c r="N2483" i="29"/>
  <c r="O2483" i="29" s="1"/>
  <c r="P2483" i="29" s="1"/>
  <c r="N2478" i="29"/>
  <c r="O2478" i="29" s="1"/>
  <c r="P2478" i="29" s="1"/>
  <c r="Q2478" i="29" s="1"/>
  <c r="N2325" i="29"/>
  <c r="O2325" i="29" s="1"/>
  <c r="P2325" i="29" s="1"/>
  <c r="N2409" i="29"/>
  <c r="O2409" i="29" s="1"/>
  <c r="P2409" i="29" s="1"/>
  <c r="N2543" i="29"/>
  <c r="O2543" i="29" s="1"/>
  <c r="P2543" i="29" s="1"/>
  <c r="N2546" i="29"/>
  <c r="O2546" i="29" s="1"/>
  <c r="P2546" i="29" s="1"/>
  <c r="N2269" i="29"/>
  <c r="S2336" i="9"/>
  <c r="M2466" i="9"/>
  <c r="K2418" i="9"/>
  <c r="N2297" i="29"/>
  <c r="O2297" i="29" s="1"/>
  <c r="P2297" i="29" s="1"/>
  <c r="N2438" i="29"/>
  <c r="O2438" i="29" s="1"/>
  <c r="P2438" i="29" s="1"/>
  <c r="N2234" i="29"/>
  <c r="O2234" i="29" s="1"/>
  <c r="P2234" i="29" s="1"/>
  <c r="N2317" i="29"/>
  <c r="O2317" i="29" s="1"/>
  <c r="P2317" i="29" s="1"/>
  <c r="N2194" i="29"/>
  <c r="O2194" i="29" s="1"/>
  <c r="P2194" i="29" s="1"/>
  <c r="N2384" i="29"/>
  <c r="O2384" i="29" s="1"/>
  <c r="P2384" i="29" s="1"/>
  <c r="K2517" i="9"/>
  <c r="N2517" i="9" s="1"/>
  <c r="O2517" i="9" s="1"/>
  <c r="P2517" i="9" s="1"/>
  <c r="N2521" i="29"/>
  <c r="O2521" i="29" s="1"/>
  <c r="P2521" i="29" s="1"/>
  <c r="N2510" i="29"/>
  <c r="O2510" i="29" s="1"/>
  <c r="P2510" i="29" s="1"/>
  <c r="N2476" i="29"/>
  <c r="O2476" i="29" s="1"/>
  <c r="P2476" i="29" s="1"/>
  <c r="N2515" i="29"/>
  <c r="O2515" i="29" s="1"/>
  <c r="P2515" i="29" s="1"/>
  <c r="S2417" i="9"/>
  <c r="N2200" i="29"/>
  <c r="O2200" i="29" s="1"/>
  <c r="P2200" i="29" s="1"/>
  <c r="N2400" i="29"/>
  <c r="O2400" i="29" s="1"/>
  <c r="P2400" i="29" s="1"/>
  <c r="N2378" i="29"/>
  <c r="O2378" i="29" s="1"/>
  <c r="N2514" i="29"/>
  <c r="O2514" i="29" s="1"/>
  <c r="P2514" i="29" s="1"/>
  <c r="N2489" i="29"/>
  <c r="O2489" i="29" s="1"/>
  <c r="P2489" i="29" s="1"/>
  <c r="N2233" i="29"/>
  <c r="O2233" i="29" s="1"/>
  <c r="P2233" i="29" s="1"/>
  <c r="N2365" i="29"/>
  <c r="O2365" i="29" s="1"/>
  <c r="P2365" i="29" s="1"/>
  <c r="K2514" i="9"/>
  <c r="N2514" i="9" s="1"/>
  <c r="O2514" i="9" s="1"/>
  <c r="P2514" i="9" s="1"/>
  <c r="N2500" i="29"/>
  <c r="O2500" i="29" s="1"/>
  <c r="P2500" i="29" s="1"/>
  <c r="Q2500" i="29" s="1"/>
  <c r="N2508" i="29"/>
  <c r="O2508" i="29" s="1"/>
  <c r="P2508" i="29" s="1"/>
  <c r="N2503" i="29"/>
  <c r="O2503" i="29" s="1"/>
  <c r="P2503" i="29" s="1"/>
  <c r="N2493" i="29"/>
  <c r="O2493" i="29" s="1"/>
  <c r="P2493" i="29" s="1"/>
  <c r="Q2493" i="29" s="1"/>
  <c r="K2264" i="9"/>
  <c r="K2441" i="9"/>
  <c r="K2522" i="9"/>
  <c r="N2522" i="9" s="1"/>
  <c r="O2522" i="9" s="1"/>
  <c r="P2522" i="9" s="1"/>
  <c r="N2496" i="29"/>
  <c r="O2496" i="29" s="1"/>
  <c r="P2496" i="29" s="1"/>
  <c r="N3" i="22"/>
  <c r="K2476" i="9"/>
  <c r="M2409" i="9"/>
  <c r="M2337" i="9"/>
  <c r="M2239" i="9"/>
  <c r="K2502" i="9"/>
  <c r="M2308" i="9"/>
  <c r="M2287" i="9"/>
  <c r="K2529" i="9"/>
  <c r="N2529" i="9" s="1"/>
  <c r="O2529" i="9" s="1"/>
  <c r="P2529" i="9" s="1"/>
  <c r="K2272" i="9"/>
  <c r="K2528" i="9"/>
  <c r="N2528" i="9" s="1"/>
  <c r="O2528" i="9" s="1"/>
  <c r="P2528" i="9" s="1"/>
  <c r="Q2528" i="9" s="1"/>
  <c r="K2525" i="9"/>
  <c r="N2525" i="9" s="1"/>
  <c r="O2525" i="9" s="1"/>
  <c r="P2525" i="9" s="1"/>
  <c r="Q2525" i="9" s="1"/>
  <c r="K2533" i="9"/>
  <c r="N2533" i="9" s="1"/>
  <c r="O2533" i="9" s="1"/>
  <c r="P2533" i="9" s="1"/>
  <c r="M2152" i="9"/>
  <c r="K2513" i="9"/>
  <c r="N2513" i="9" s="1"/>
  <c r="O2513" i="9" s="1"/>
  <c r="P2513" i="9" s="1"/>
  <c r="K2521" i="9"/>
  <c r="N2521" i="9" s="1"/>
  <c r="O2521" i="9" s="1"/>
  <c r="P2521" i="9" s="1"/>
  <c r="A2514" i="22"/>
  <c r="B2513" i="22"/>
  <c r="C2513" i="22"/>
  <c r="K2350" i="9"/>
  <c r="K2536" i="9"/>
  <c r="K2537" i="9"/>
  <c r="K2534" i="9"/>
  <c r="S2161" i="9"/>
  <c r="M2487" i="9"/>
  <c r="N2524" i="9"/>
  <c r="O2524" i="9" s="1"/>
  <c r="P2524" i="9" s="1"/>
  <c r="K2532" i="9"/>
  <c r="N2532" i="9" s="1"/>
  <c r="O2532" i="9" s="1"/>
  <c r="P2532" i="9" s="1"/>
  <c r="M2184" i="9"/>
  <c r="M2143" i="9"/>
  <c r="M2299" i="9"/>
  <c r="M2150" i="9"/>
  <c r="K2512" i="9"/>
  <c r="N2512" i="9" s="1"/>
  <c r="O2512" i="9" s="1"/>
  <c r="P2512" i="9" s="1"/>
  <c r="N2520" i="9"/>
  <c r="O2520" i="9" s="1"/>
  <c r="P2520" i="9" s="1"/>
  <c r="M2297" i="9"/>
  <c r="K2535" i="9"/>
  <c r="N2535" i="9" s="1"/>
  <c r="O2535" i="9" s="1"/>
  <c r="P2535" i="9" s="1"/>
  <c r="M2282" i="9"/>
  <c r="L3" i="9"/>
  <c r="K2523" i="9"/>
  <c r="K2530" i="9"/>
  <c r="M2157" i="9"/>
  <c r="K2188" i="9"/>
  <c r="M2284" i="9"/>
  <c r="M2189" i="9"/>
  <c r="M2290" i="9"/>
  <c r="M2286" i="9"/>
  <c r="K2515" i="9"/>
  <c r="N2515" i="9" s="1"/>
  <c r="O2515" i="9" s="1"/>
  <c r="P2515" i="9" s="1"/>
  <c r="M2179" i="9"/>
  <c r="K2250" i="9"/>
  <c r="M2387" i="9"/>
  <c r="K2480" i="9"/>
  <c r="M2465" i="9"/>
  <c r="M2492" i="9"/>
  <c r="K2526" i="9"/>
  <c r="N2526" i="9" s="1"/>
  <c r="O2526" i="9" s="1"/>
  <c r="P2526" i="9" s="1"/>
  <c r="K2516" i="9"/>
  <c r="N2516" i="9" s="1"/>
  <c r="O2516" i="9" s="1"/>
  <c r="P2516" i="9" s="1"/>
  <c r="M2285" i="9"/>
  <c r="K2361" i="9"/>
  <c r="S2313" i="9"/>
  <c r="S2458" i="9"/>
  <c r="M2192" i="9"/>
  <c r="K2493" i="9"/>
  <c r="M2472" i="9"/>
  <c r="M2153" i="9"/>
  <c r="M2151" i="9"/>
  <c r="K2485" i="9"/>
  <c r="K2328" i="9"/>
  <c r="S2177" i="9"/>
  <c r="S2420" i="9"/>
  <c r="S2168" i="9"/>
  <c r="M2438" i="9"/>
  <c r="H2307" i="9"/>
  <c r="K2505" i="9"/>
  <c r="S2153" i="9"/>
  <c r="S2318" i="9"/>
  <c r="K2277" i="9"/>
  <c r="K2341" i="9"/>
  <c r="M2489" i="9"/>
  <c r="K2235" i="9"/>
  <c r="M2374" i="9"/>
  <c r="K2193" i="9"/>
  <c r="M2483" i="9"/>
  <c r="M2495" i="9"/>
  <c r="K2508" i="9"/>
  <c r="N2508" i="9" s="1"/>
  <c r="O2508" i="9" s="1"/>
  <c r="P2508" i="9" s="1"/>
  <c r="K2386" i="9"/>
  <c r="M2156" i="9"/>
  <c r="M2485" i="9"/>
  <c r="M2164" i="9"/>
  <c r="K2503" i="9"/>
  <c r="K2488" i="9"/>
  <c r="K2482" i="9"/>
  <c r="M2295" i="9"/>
  <c r="M2376" i="9"/>
  <c r="K2289" i="9"/>
  <c r="S2384" i="9"/>
  <c r="M2306" i="9"/>
  <c r="S2392" i="9"/>
  <c r="S2183" i="9"/>
  <c r="S2288" i="9"/>
  <c r="S2308" i="9"/>
  <c r="M2302" i="9"/>
  <c r="S2405" i="9"/>
  <c r="M2365" i="9"/>
  <c r="M2491" i="9"/>
  <c r="K2494" i="9"/>
  <c r="K2478" i="9"/>
  <c r="K2189" i="9"/>
  <c r="K2426" i="9"/>
  <c r="H2499" i="9"/>
  <c r="S2499" i="9"/>
  <c r="M2506" i="9"/>
  <c r="M2507" i="9"/>
  <c r="K2498" i="9"/>
  <c r="S2472" i="9"/>
  <c r="K2499" i="9"/>
  <c r="K2500" i="9"/>
  <c r="M2300" i="9"/>
  <c r="M2224" i="9"/>
  <c r="K2192" i="9"/>
  <c r="M2173" i="9"/>
  <c r="S2424" i="9"/>
  <c r="H2506" i="9"/>
  <c r="S2506" i="9"/>
  <c r="H2480" i="9"/>
  <c r="N2480" i="9" s="1"/>
  <c r="O2480" i="9" s="1"/>
  <c r="P2480" i="9" s="1"/>
  <c r="S2480" i="9"/>
  <c r="M2477" i="9"/>
  <c r="M2490" i="9"/>
  <c r="H2493" i="9"/>
  <c r="S2493" i="9"/>
  <c r="H2477" i="9"/>
  <c r="S2477" i="9"/>
  <c r="N2509" i="9"/>
  <c r="O2509" i="9" s="1"/>
  <c r="P2509" i="9" s="1"/>
  <c r="M2314" i="9"/>
  <c r="K2352" i="9"/>
  <c r="M2270" i="9"/>
  <c r="M2219" i="9"/>
  <c r="M2417" i="9"/>
  <c r="M2408" i="9"/>
  <c r="K2227" i="9"/>
  <c r="M2481" i="9"/>
  <c r="N2481" i="9" s="1"/>
  <c r="O2481" i="9" s="1"/>
  <c r="P2481" i="9" s="1"/>
  <c r="K2507" i="9"/>
  <c r="K2249" i="9"/>
  <c r="H2503" i="9"/>
  <c r="S2503" i="9"/>
  <c r="K2506" i="9"/>
  <c r="S2425" i="9"/>
  <c r="M2344" i="9"/>
  <c r="N2344" i="9" s="1"/>
  <c r="O2344" i="9" s="1"/>
  <c r="P2344" i="9" s="1"/>
  <c r="M2226" i="9"/>
  <c r="M2211" i="9"/>
  <c r="H2478" i="9"/>
  <c r="S2478" i="9"/>
  <c r="K2483" i="9"/>
  <c r="N2483" i="9" s="1"/>
  <c r="H2476" i="9"/>
  <c r="S2476" i="9"/>
  <c r="H2502" i="9"/>
  <c r="S2502" i="9"/>
  <c r="H2496" i="9"/>
  <c r="S2496" i="9"/>
  <c r="M2154" i="9"/>
  <c r="H2500" i="9"/>
  <c r="S2500" i="9"/>
  <c r="M2484" i="9"/>
  <c r="N2484" i="9" s="1"/>
  <c r="O2484" i="9" s="1"/>
  <c r="P2484" i="9" s="1"/>
  <c r="H2485" i="9"/>
  <c r="S2485" i="9"/>
  <c r="M2476" i="9"/>
  <c r="M2499" i="9"/>
  <c r="H2491" i="9"/>
  <c r="S2491" i="9"/>
  <c r="H2498" i="9"/>
  <c r="S2498" i="9"/>
  <c r="N2505" i="9"/>
  <c r="O2505" i="9" s="1"/>
  <c r="P2505" i="9" s="1"/>
  <c r="K2226" i="9"/>
  <c r="K2427" i="9"/>
  <c r="K2486" i="9"/>
  <c r="M2311" i="9"/>
  <c r="K2495" i="9"/>
  <c r="S2319" i="9"/>
  <c r="K2496" i="9"/>
  <c r="M2348" i="9"/>
  <c r="S2297" i="9"/>
  <c r="K2479" i="9"/>
  <c r="K2477" i="9"/>
  <c r="S2463" i="9"/>
  <c r="H2501" i="9"/>
  <c r="S2501" i="9"/>
  <c r="K2220" i="9"/>
  <c r="M2366" i="9"/>
  <c r="H2497" i="9"/>
  <c r="S2497" i="9"/>
  <c r="H2486" i="9"/>
  <c r="S2486" i="9"/>
  <c r="M2503" i="9"/>
  <c r="H2489" i="9"/>
  <c r="S2489" i="9"/>
  <c r="M2496" i="9"/>
  <c r="M2494" i="9"/>
  <c r="M2488" i="9"/>
  <c r="M2486" i="9"/>
  <c r="K2492" i="9"/>
  <c r="M2379" i="9"/>
  <c r="K2501" i="9"/>
  <c r="S2150" i="9"/>
  <c r="K2472" i="9"/>
  <c r="K2504" i="9"/>
  <c r="K2489" i="9"/>
  <c r="H2492" i="9"/>
  <c r="S2492" i="9"/>
  <c r="M2304" i="9"/>
  <c r="M2145" i="9"/>
  <c r="M2291" i="9"/>
  <c r="H2487" i="9"/>
  <c r="S2487" i="9"/>
  <c r="M2482" i="9"/>
  <c r="N2482" i="9" s="1"/>
  <c r="O2482" i="9" s="1"/>
  <c r="P2482" i="9" s="1"/>
  <c r="H2488" i="9"/>
  <c r="S2488" i="9"/>
  <c r="M2504" i="9"/>
  <c r="H2495" i="9"/>
  <c r="S2495" i="9"/>
  <c r="M2497" i="9"/>
  <c r="K2409" i="9"/>
  <c r="N2409" i="9" s="1"/>
  <c r="O2409" i="9" s="1"/>
  <c r="P2409" i="9" s="1"/>
  <c r="M2165" i="9"/>
  <c r="K2490" i="9"/>
  <c r="H2494" i="9"/>
  <c r="S2494" i="9"/>
  <c r="M2293" i="9"/>
  <c r="H2479" i="9"/>
  <c r="S2479" i="9"/>
  <c r="S2507" i="9"/>
  <c r="H2507" i="9"/>
  <c r="H2504" i="9"/>
  <c r="S2504" i="9"/>
  <c r="K2510" i="9"/>
  <c r="K2511" i="9"/>
  <c r="M2478" i="9"/>
  <c r="N2451" i="29"/>
  <c r="O2451" i="29" s="1"/>
  <c r="P2451" i="29" s="1"/>
  <c r="M2392" i="9"/>
  <c r="M2423" i="9"/>
  <c r="H2359" i="9"/>
  <c r="M2208" i="9"/>
  <c r="K2221" i="9"/>
  <c r="P2378" i="29"/>
  <c r="N2246" i="29"/>
  <c r="O2246" i="29" s="1"/>
  <c r="P2246" i="29" s="1"/>
  <c r="N2390" i="29"/>
  <c r="O2390" i="29" s="1"/>
  <c r="P2390" i="29" s="1"/>
  <c r="N2231" i="29"/>
  <c r="O2231" i="29" s="1"/>
  <c r="P2231" i="29" s="1"/>
  <c r="N2468" i="29"/>
  <c r="O2468" i="29" s="1"/>
  <c r="P2468" i="29" s="1"/>
  <c r="O2433" i="29"/>
  <c r="P2433" i="29" s="1"/>
  <c r="N2287" i="29"/>
  <c r="N2470" i="29"/>
  <c r="O2470" i="29" s="1"/>
  <c r="P2470" i="29" s="1"/>
  <c r="Q2470" i="29" s="1"/>
  <c r="N2464" i="29"/>
  <c r="O2464" i="29" s="1"/>
  <c r="P2464" i="29" s="1"/>
  <c r="P2346" i="29"/>
  <c r="N2387" i="29"/>
  <c r="O2387" i="29" s="1"/>
  <c r="P2387" i="29" s="1"/>
  <c r="N2354" i="29"/>
  <c r="O2354" i="29" s="1"/>
  <c r="P2354" i="29" s="1"/>
  <c r="N2211" i="29"/>
  <c r="O2211" i="29" s="1"/>
  <c r="P2211" i="29" s="1"/>
  <c r="N2306" i="29"/>
  <c r="O2306" i="29" s="1"/>
  <c r="P2306" i="29" s="1"/>
  <c r="N2423" i="29"/>
  <c r="O2423" i="29" s="1"/>
  <c r="P2423" i="29" s="1"/>
  <c r="Q2423" i="29" s="1"/>
  <c r="M2161" i="9"/>
  <c r="N2217" i="29"/>
  <c r="O2217" i="29" s="1"/>
  <c r="P2217" i="29" s="1"/>
  <c r="M2283" i="9"/>
  <c r="N2320" i="29"/>
  <c r="O2320" i="29" s="1"/>
  <c r="P2320" i="29" s="1"/>
  <c r="N2261" i="29"/>
  <c r="O2261" i="29" s="1"/>
  <c r="P2261" i="29" s="1"/>
  <c r="M2428" i="9"/>
  <c r="M2146" i="9"/>
  <c r="K2270" i="9"/>
  <c r="K2463" i="9"/>
  <c r="M2158" i="9"/>
  <c r="N2232" i="29"/>
  <c r="O2232" i="29" s="1"/>
  <c r="P2232" i="29" s="1"/>
  <c r="N2278" i="29"/>
  <c r="O2278" i="29" s="1"/>
  <c r="P2278" i="29" s="1"/>
  <c r="N2284" i="29"/>
  <c r="O2284" i="29" s="1"/>
  <c r="P2284" i="29" s="1"/>
  <c r="N2214" i="29"/>
  <c r="O2214" i="29" s="1"/>
  <c r="P2214" i="29" s="1"/>
  <c r="N2445" i="29"/>
  <c r="O2445" i="29" s="1"/>
  <c r="P2445" i="29" s="1"/>
  <c r="N2301" i="29"/>
  <c r="O2301" i="29" s="1"/>
  <c r="P2301" i="29" s="1"/>
  <c r="N2434" i="29"/>
  <c r="O2434" i="29" s="1"/>
  <c r="P2434" i="29" s="1"/>
  <c r="N2369" i="29"/>
  <c r="O2369" i="29" s="1"/>
  <c r="P2369" i="29" s="1"/>
  <c r="O2229" i="29"/>
  <c r="P2229" i="29" s="1"/>
  <c r="O2322" i="29"/>
  <c r="P2322" i="29" s="1"/>
  <c r="N2406" i="29"/>
  <c r="O2406" i="29" s="1"/>
  <c r="P2406" i="29" s="1"/>
  <c r="Q2406" i="29" s="1"/>
  <c r="P2280" i="29"/>
  <c r="N2229" i="29"/>
  <c r="N2249" i="29"/>
  <c r="O2249" i="29" s="1"/>
  <c r="P2249" i="29" s="1"/>
  <c r="N2281" i="29"/>
  <c r="O2281" i="29" s="1"/>
  <c r="P2281" i="29" s="1"/>
  <c r="N2248" i="29"/>
  <c r="O2248" i="29" s="1"/>
  <c r="P2248" i="29" s="1"/>
  <c r="N2323" i="29"/>
  <c r="O2323" i="29" s="1"/>
  <c r="P2323" i="29" s="1"/>
  <c r="H2154" i="9"/>
  <c r="S2154" i="9"/>
  <c r="S2166" i="9"/>
  <c r="M2367" i="9"/>
  <c r="N2266" i="29"/>
  <c r="O2266" i="29" s="1"/>
  <c r="P2266" i="29" s="1"/>
  <c r="N2381" i="29"/>
  <c r="O2381" i="29" s="1"/>
  <c r="P2381" i="29" s="1"/>
  <c r="N2256" i="29"/>
  <c r="O2256" i="29" s="1"/>
  <c r="P2256" i="29" s="1"/>
  <c r="O2389" i="29"/>
  <c r="P2389" i="29" s="1"/>
  <c r="N2224" i="29"/>
  <c r="O2224" i="29" s="1"/>
  <c r="P2224" i="29" s="1"/>
  <c r="N2237" i="29"/>
  <c r="O2237" i="29" s="1"/>
  <c r="P2237" i="29" s="1"/>
  <c r="N2432" i="29"/>
  <c r="O2432" i="29" s="1"/>
  <c r="P2432" i="29" s="1"/>
  <c r="N2333" i="29"/>
  <c r="O2333" i="29" s="1"/>
  <c r="P2333" i="29" s="1"/>
  <c r="N2373" i="29"/>
  <c r="N2197" i="29"/>
  <c r="O2197" i="29" s="1"/>
  <c r="P2197" i="29" s="1"/>
  <c r="N2368" i="29"/>
  <c r="O2368" i="29" s="1"/>
  <c r="P2368" i="29" s="1"/>
  <c r="N2313" i="29"/>
  <c r="O2313" i="29" s="1"/>
  <c r="P2313" i="29" s="1"/>
  <c r="N2463" i="29"/>
  <c r="O2463" i="29" s="1"/>
  <c r="P2463" i="29" s="1"/>
  <c r="N2370" i="29"/>
  <c r="O2370" i="29" s="1"/>
  <c r="P2370" i="29" s="1"/>
  <c r="S2348" i="9"/>
  <c r="M2292" i="9"/>
  <c r="H2188" i="9"/>
  <c r="N2188" i="9" s="1"/>
  <c r="O2188" i="9" s="1"/>
  <c r="P2188" i="9" s="1"/>
  <c r="S2188" i="9"/>
  <c r="N2290" i="29"/>
  <c r="O2290" i="29" s="1"/>
  <c r="P2290" i="29" s="1"/>
  <c r="N2295" i="29"/>
  <c r="O2295" i="29" s="1"/>
  <c r="P2295" i="29" s="1"/>
  <c r="P2362" i="29"/>
  <c r="N2302" i="29"/>
  <c r="O2302" i="29" s="1"/>
  <c r="P2302" i="29" s="1"/>
  <c r="O2269" i="29"/>
  <c r="P2269" i="29" s="1"/>
  <c r="N2223" i="29"/>
  <c r="O2223" i="29" s="1"/>
  <c r="P2223" i="29" s="1"/>
  <c r="N2336" i="29"/>
  <c r="O2336" i="29" s="1"/>
  <c r="P2336" i="29" s="1"/>
  <c r="O2357" i="29"/>
  <c r="P2357" i="29" s="1"/>
  <c r="N2294" i="29"/>
  <c r="O2294" i="29" s="1"/>
  <c r="P2294" i="29" s="1"/>
  <c r="M2303" i="9"/>
  <c r="N2216" i="29"/>
  <c r="O2216" i="29" s="1"/>
  <c r="P2216" i="29" s="1"/>
  <c r="N2386" i="29"/>
  <c r="O2386" i="29" s="1"/>
  <c r="P2386" i="29" s="1"/>
  <c r="N2453" i="29"/>
  <c r="O2453" i="29" s="1"/>
  <c r="P2453" i="29" s="1"/>
  <c r="M2373" i="9"/>
  <c r="N2199" i="29"/>
  <c r="O2199" i="29" s="1"/>
  <c r="P2199" i="29" s="1"/>
  <c r="N2220" i="29"/>
  <c r="O2220" i="29" s="1"/>
  <c r="P2220" i="29" s="1"/>
  <c r="N2388" i="29"/>
  <c r="O2388" i="29" s="1"/>
  <c r="P2388" i="29" s="1"/>
  <c r="N2277" i="29"/>
  <c r="O2277" i="29" s="1"/>
  <c r="P2277" i="29" s="1"/>
  <c r="N2257" i="29"/>
  <c r="O2257" i="29" s="1"/>
  <c r="P2257" i="29" s="1"/>
  <c r="N2205" i="29"/>
  <c r="O2205" i="29" s="1"/>
  <c r="P2205" i="29" s="1"/>
  <c r="N2457" i="29"/>
  <c r="O2457" i="29" s="1"/>
  <c r="P2457" i="29" s="1"/>
  <c r="O2421" i="29"/>
  <c r="P2421" i="29" s="1"/>
  <c r="N2304" i="29"/>
  <c r="O2304" i="29" s="1"/>
  <c r="P2304" i="29" s="1"/>
  <c r="N2207" i="29"/>
  <c r="O2207" i="29" s="1"/>
  <c r="P2207" i="29" s="1"/>
  <c r="N2253" i="29"/>
  <c r="O2253" i="29" s="1"/>
  <c r="P2253" i="29" s="1"/>
  <c r="M2147" i="9"/>
  <c r="N2399" i="29"/>
  <c r="O2399" i="29" s="1"/>
  <c r="P2399" i="29" s="1"/>
  <c r="N2321" i="29"/>
  <c r="O2321" i="29" s="1"/>
  <c r="P2321" i="29" s="1"/>
  <c r="N2441" i="29"/>
  <c r="O2441" i="29" s="1"/>
  <c r="P2441" i="29" s="1"/>
  <c r="N2230" i="29"/>
  <c r="O2230" i="29" s="1"/>
  <c r="P2230" i="29" s="1"/>
  <c r="N2429" i="29"/>
  <c r="O2429" i="29" s="1"/>
  <c r="P2429" i="29" s="1"/>
  <c r="N2353" i="29"/>
  <c r="O2353" i="29" s="1"/>
  <c r="P2353" i="29" s="1"/>
  <c r="O2373" i="29"/>
  <c r="P2373" i="29" s="1"/>
  <c r="Q2373" i="29" s="1"/>
  <c r="N2263" i="29"/>
  <c r="O2263" i="29" s="1"/>
  <c r="P2263" i="29" s="1"/>
  <c r="N2416" i="29"/>
  <c r="O2416" i="29" s="1"/>
  <c r="P2416" i="29" s="1"/>
  <c r="H2162" i="9"/>
  <c r="S2162" i="9"/>
  <c r="N2393" i="29"/>
  <c r="O2393" i="29" s="1"/>
  <c r="P2393" i="29" s="1"/>
  <c r="O2397" i="29"/>
  <c r="P2397" i="29" s="1"/>
  <c r="O2287" i="29"/>
  <c r="P2287" i="29" s="1"/>
  <c r="N2436" i="29"/>
  <c r="O2436" i="29" s="1"/>
  <c r="P2436" i="29" s="1"/>
  <c r="N2372" i="29"/>
  <c r="O2372" i="29" s="1"/>
  <c r="P2372" i="29" s="1"/>
  <c r="N2260" i="29"/>
  <c r="O2260" i="29" s="1"/>
  <c r="P2260" i="29" s="1"/>
  <c r="N2255" i="29"/>
  <c r="O2255" i="29" s="1"/>
  <c r="P2255" i="29" s="1"/>
  <c r="N2450" i="29"/>
  <c r="O2450" i="29" s="1"/>
  <c r="P2450" i="29" s="1"/>
  <c r="P2204" i="29"/>
  <c r="H2186" i="9"/>
  <c r="S2186" i="9"/>
  <c r="N2437" i="29"/>
  <c r="K2348" i="9"/>
  <c r="K2286" i="9"/>
  <c r="N2286" i="9" s="1"/>
  <c r="O2286" i="9" s="1"/>
  <c r="P2286" i="9" s="1"/>
  <c r="N2298" i="29"/>
  <c r="O2298" i="29" s="1"/>
  <c r="P2298" i="29" s="1"/>
  <c r="N2265" i="29"/>
  <c r="O2265" i="29" s="1"/>
  <c r="P2265" i="29" s="1"/>
  <c r="O2437" i="29"/>
  <c r="P2437" i="29" s="1"/>
  <c r="N2213" i="29"/>
  <c r="O2213" i="29" s="1"/>
  <c r="P2213" i="29" s="1"/>
  <c r="N2245" i="29"/>
  <c r="O2245" i="29" s="1"/>
  <c r="P2245" i="29" s="1"/>
  <c r="N2329" i="29"/>
  <c r="O2329" i="29" s="1"/>
  <c r="P2329" i="29" s="1"/>
  <c r="N2461" i="29"/>
  <c r="O2461" i="29" s="1"/>
  <c r="P2461" i="29" s="1"/>
  <c r="N2241" i="29"/>
  <c r="O2241" i="29" s="1"/>
  <c r="P2241" i="29" s="1"/>
  <c r="O2350" i="29"/>
  <c r="P2350" i="29" s="1"/>
  <c r="N2330" i="29"/>
  <c r="O2330" i="29" s="1"/>
  <c r="P2330" i="29" s="1"/>
  <c r="N2342" i="29"/>
  <c r="O2342" i="29" s="1"/>
  <c r="P2342" i="29" s="1"/>
  <c r="N2242" i="29"/>
  <c r="O2242" i="29" s="1"/>
  <c r="P2242" i="29" s="1"/>
  <c r="M2418" i="9"/>
  <c r="M2435" i="9"/>
  <c r="M2275" i="9"/>
  <c r="M2229" i="9"/>
  <c r="K2224" i="9"/>
  <c r="M2261" i="9"/>
  <c r="M2168" i="9"/>
  <c r="M2324" i="9"/>
  <c r="K2287" i="9"/>
  <c r="N2287" i="9" s="1"/>
  <c r="O2287" i="9" s="1"/>
  <c r="P2287" i="9" s="1"/>
  <c r="M2432" i="9"/>
  <c r="K2237" i="9"/>
  <c r="K2430" i="9"/>
  <c r="M2425" i="9"/>
  <c r="K2266" i="9"/>
  <c r="K2273" i="9"/>
  <c r="M2312" i="9"/>
  <c r="M2389" i="9"/>
  <c r="M2274" i="9"/>
  <c r="K2292" i="9"/>
  <c r="K2359" i="9"/>
  <c r="K2301" i="9"/>
  <c r="N2301" i="9" s="1"/>
  <c r="O2301" i="9" s="1"/>
  <c r="P2301" i="9" s="1"/>
  <c r="M2269" i="9"/>
  <c r="M2197" i="9"/>
  <c r="M2399" i="9"/>
  <c r="K2215" i="9"/>
  <c r="K2356" i="9"/>
  <c r="K2230" i="9"/>
  <c r="K2423" i="9"/>
  <c r="K2471" i="9"/>
  <c r="K2278" i="9"/>
  <c r="M2434" i="9"/>
  <c r="M2248" i="9"/>
  <c r="K2354" i="9"/>
  <c r="K2291" i="9"/>
  <c r="M2383" i="9"/>
  <c r="M2320" i="9"/>
  <c r="K2416" i="9"/>
  <c r="K2326" i="9"/>
  <c r="N2326" i="9" s="1"/>
  <c r="O2326" i="9" s="1"/>
  <c r="P2326" i="9" s="1"/>
  <c r="M2254" i="9"/>
  <c r="K2334" i="9"/>
  <c r="K2242" i="9"/>
  <c r="M2215" i="9"/>
  <c r="K2253" i="9"/>
  <c r="K2255" i="9"/>
  <c r="K2197" i="9"/>
  <c r="K2390" i="9"/>
  <c r="M2396" i="9"/>
  <c r="M2411" i="9"/>
  <c r="K2384" i="9"/>
  <c r="K2261" i="9"/>
  <c r="K2454" i="9"/>
  <c r="M2371" i="9"/>
  <c r="M2279" i="9"/>
  <c r="K2321" i="9"/>
  <c r="K2376" i="9"/>
  <c r="M2335" i="9"/>
  <c r="K2331" i="9"/>
  <c r="M2220" i="9"/>
  <c r="K2313" i="9"/>
  <c r="K2205" i="9"/>
  <c r="K2398" i="9"/>
  <c r="K2208" i="9"/>
  <c r="M2473" i="9"/>
  <c r="K2307" i="9"/>
  <c r="M2234" i="9"/>
  <c r="K2408" i="9"/>
  <c r="K2216" i="9"/>
  <c r="K2269" i="9"/>
  <c r="K2462" i="9"/>
  <c r="M2475" i="9"/>
  <c r="M2469" i="9"/>
  <c r="M2442" i="9"/>
  <c r="K2282" i="9"/>
  <c r="K2412" i="9"/>
  <c r="K2407" i="9"/>
  <c r="K2435" i="9"/>
  <c r="M2266" i="9"/>
  <c r="K2222" i="9"/>
  <c r="M2386" i="9"/>
  <c r="K2420" i="9"/>
  <c r="K2294" i="9"/>
  <c r="K2365" i="9"/>
  <c r="K2239" i="9"/>
  <c r="K2413" i="9"/>
  <c r="K2400" i="9"/>
  <c r="M2452" i="9"/>
  <c r="K2458" i="9"/>
  <c r="M2359" i="9"/>
  <c r="K2342" i="9"/>
  <c r="M2400" i="9"/>
  <c r="K2309" i="9"/>
  <c r="N2309" i="9" s="1"/>
  <c r="O2309" i="9" s="1"/>
  <c r="P2309" i="9" s="1"/>
  <c r="K2382" i="9"/>
  <c r="K2262" i="9"/>
  <c r="K2455" i="9"/>
  <c r="M2421" i="9"/>
  <c r="K2211" i="9"/>
  <c r="K2396" i="9"/>
  <c r="K2415" i="9"/>
  <c r="K2434" i="9"/>
  <c r="M2429" i="9"/>
  <c r="K2371" i="9"/>
  <c r="M2342" i="9"/>
  <c r="K2259" i="9"/>
  <c r="K2444" i="9"/>
  <c r="N2444" i="9" s="1"/>
  <c r="K2446" i="9"/>
  <c r="M2180" i="9"/>
  <c r="M2233" i="9"/>
  <c r="M2401" i="9"/>
  <c r="M2381" i="9"/>
  <c r="K2267" i="9"/>
  <c r="K2452" i="9"/>
  <c r="K2369" i="9"/>
  <c r="K2275" i="9"/>
  <c r="K2460" i="9"/>
  <c r="M2240" i="9"/>
  <c r="M2217" i="9"/>
  <c r="K2223" i="9"/>
  <c r="M2243" i="9"/>
  <c r="M2230" i="9"/>
  <c r="M2460" i="9"/>
  <c r="K2314" i="9"/>
  <c r="M2191" i="9"/>
  <c r="N2191" i="9" s="1"/>
  <c r="O2191" i="9" s="1"/>
  <c r="P2191" i="9" s="1"/>
  <c r="K2387" i="9"/>
  <c r="K2317" i="9"/>
  <c r="K2319" i="9"/>
  <c r="N2319" i="9" s="1"/>
  <c r="O2319" i="9" s="1"/>
  <c r="P2319" i="9" s="1"/>
  <c r="K2210" i="9"/>
  <c r="K2218" i="9"/>
  <c r="K2403" i="9"/>
  <c r="M2259" i="9"/>
  <c r="M2467" i="9"/>
  <c r="K2404" i="9"/>
  <c r="M2369" i="9"/>
  <c r="K2349" i="9"/>
  <c r="K2297" i="9"/>
  <c r="K2358" i="9"/>
  <c r="M2330" i="9"/>
  <c r="K2378" i="9"/>
  <c r="K2429" i="9"/>
  <c r="K2303" i="9"/>
  <c r="M2334" i="9"/>
  <c r="K2246" i="9"/>
  <c r="K2439" i="9"/>
  <c r="M2316" i="9"/>
  <c r="K2459" i="9"/>
  <c r="K2325" i="9"/>
  <c r="K2199" i="9"/>
  <c r="M2322" i="9"/>
  <c r="M2354" i="9"/>
  <c r="M2213" i="9"/>
  <c r="K2284" i="9"/>
  <c r="N2284" i="9" s="1"/>
  <c r="O2284" i="9" s="1"/>
  <c r="P2284" i="9" s="1"/>
  <c r="M2470" i="9"/>
  <c r="M2249" i="9"/>
  <c r="M2209" i="9"/>
  <c r="M2256" i="9"/>
  <c r="M2238" i="9"/>
  <c r="M2448" i="9"/>
  <c r="M2453" i="9"/>
  <c r="M2394" i="9"/>
  <c r="K2285" i="9"/>
  <c r="N2285" i="9" s="1"/>
  <c r="O2285" i="9" s="1"/>
  <c r="P2285" i="9" s="1"/>
  <c r="M2339" i="9"/>
  <c r="K2229" i="9"/>
  <c r="K2367" i="9"/>
  <c r="M2437" i="9"/>
  <c r="K2310" i="9"/>
  <c r="N2310" i="9" s="1"/>
  <c r="O2310" i="9" s="1"/>
  <c r="P2310" i="9" s="1"/>
  <c r="K2330" i="9"/>
  <c r="K2338" i="9"/>
  <c r="M2362" i="9"/>
  <c r="M2378" i="9"/>
  <c r="K2213" i="9"/>
  <c r="M2462" i="9"/>
  <c r="N2462" i="9" s="1"/>
  <c r="O2462" i="9" s="1"/>
  <c r="P2462" i="9" s="1"/>
  <c r="M2459" i="9"/>
  <c r="M2440" i="9"/>
  <c r="M2345" i="9"/>
  <c r="K2323" i="9"/>
  <c r="K2422" i="9"/>
  <c r="M2328" i="9"/>
  <c r="N2328" i="9" s="1"/>
  <c r="O2328" i="9" s="1"/>
  <c r="P2328" i="9" s="1"/>
  <c r="K2374" i="9"/>
  <c r="K2304" i="9"/>
  <c r="N2304" i="9" s="1"/>
  <c r="O2304" i="9" s="1"/>
  <c r="P2304" i="9" s="1"/>
  <c r="M2251" i="9"/>
  <c r="M2253" i="9"/>
  <c r="M2214" i="9"/>
  <c r="M2177" i="9"/>
  <c r="K2245" i="9"/>
  <c r="K2438" i="9"/>
  <c r="K2474" i="9"/>
  <c r="K2206" i="9"/>
  <c r="K2399" i="9"/>
  <c r="M2172" i="9"/>
  <c r="M2247" i="9"/>
  <c r="M2456" i="9"/>
  <c r="N2289" i="9"/>
  <c r="O2289" i="9" s="1"/>
  <c r="P2289" i="9" s="1"/>
  <c r="H2431" i="9"/>
  <c r="S2431" i="9"/>
  <c r="M2390" i="9"/>
  <c r="K2424" i="9"/>
  <c r="H2216" i="9"/>
  <c r="S2216" i="9"/>
  <c r="M2350" i="9"/>
  <c r="N2350" i="9" s="1"/>
  <c r="O2350" i="9" s="1"/>
  <c r="P2350" i="9" s="1"/>
  <c r="M2349" i="9"/>
  <c r="H2234" i="9"/>
  <c r="S2234" i="9"/>
  <c r="K2315" i="9"/>
  <c r="M2445" i="9"/>
  <c r="K2240" i="9"/>
  <c r="H2340" i="9"/>
  <c r="S2340" i="9"/>
  <c r="H2253" i="9"/>
  <c r="S2253" i="9"/>
  <c r="H2205" i="9"/>
  <c r="S2205" i="9"/>
  <c r="H2440" i="9"/>
  <c r="S2440" i="9"/>
  <c r="H2241" i="9"/>
  <c r="S2241" i="9"/>
  <c r="H2259" i="9"/>
  <c r="S2259" i="9"/>
  <c r="H2248" i="9"/>
  <c r="S2248" i="9"/>
  <c r="H2443" i="9"/>
  <c r="S2443" i="9"/>
  <c r="H2194" i="9"/>
  <c r="S2194" i="9"/>
  <c r="H2375" i="9"/>
  <c r="S2375" i="9"/>
  <c r="K2299" i="9"/>
  <c r="N2299" i="9" s="1"/>
  <c r="K2368" i="9"/>
  <c r="M2414" i="9"/>
  <c r="M2413" i="9"/>
  <c r="K2236" i="9"/>
  <c r="M2430" i="9"/>
  <c r="M2201" i="9"/>
  <c r="M2200" i="9"/>
  <c r="H2376" i="9"/>
  <c r="S2376" i="9"/>
  <c r="K2379" i="9"/>
  <c r="N2379" i="9" s="1"/>
  <c r="O2379" i="9" s="1"/>
  <c r="P2379" i="9" s="1"/>
  <c r="M2388" i="9"/>
  <c r="H2445" i="9"/>
  <c r="S2445" i="9"/>
  <c r="M2403" i="9"/>
  <c r="K2451" i="9"/>
  <c r="K2381" i="9"/>
  <c r="K2383" i="9"/>
  <c r="H2352" i="9"/>
  <c r="S2352" i="9"/>
  <c r="H2438" i="9"/>
  <c r="S2438" i="9"/>
  <c r="H2261" i="9"/>
  <c r="S2261" i="9"/>
  <c r="K2248" i="9"/>
  <c r="K2395" i="9"/>
  <c r="H2220" i="9"/>
  <c r="S2220" i="9"/>
  <c r="M2329" i="9"/>
  <c r="K2339" i="9"/>
  <c r="M2343" i="9"/>
  <c r="H2240" i="9"/>
  <c r="S2240" i="9"/>
  <c r="H2217" i="9"/>
  <c r="S2217" i="9"/>
  <c r="K2337" i="9"/>
  <c r="N2337" i="9" s="1"/>
  <c r="M2356" i="9"/>
  <c r="M2357" i="9"/>
  <c r="M2280" i="9"/>
  <c r="K2281" i="9"/>
  <c r="M2333" i="9"/>
  <c r="M2170" i="9"/>
  <c r="M2223" i="9"/>
  <c r="M2210" i="9"/>
  <c r="N2331" i="9"/>
  <c r="O2331" i="9" s="1"/>
  <c r="P2331" i="9" s="1"/>
  <c r="K2219" i="9"/>
  <c r="M2264" i="9"/>
  <c r="M2206" i="9"/>
  <c r="M2398" i="9"/>
  <c r="M2468" i="9"/>
  <c r="M2451" i="9"/>
  <c r="H2459" i="9"/>
  <c r="S2459" i="9"/>
  <c r="K2414" i="9"/>
  <c r="K2214" i="9"/>
  <c r="M2278" i="9"/>
  <c r="M2174" i="9"/>
  <c r="H2252" i="9"/>
  <c r="S2252" i="9"/>
  <c r="H2262" i="9"/>
  <c r="S2262" i="9"/>
  <c r="H2254" i="9"/>
  <c r="S2254" i="9"/>
  <c r="H2265" i="9"/>
  <c r="S2265" i="9"/>
  <c r="H2212" i="9"/>
  <c r="S2212" i="9"/>
  <c r="H2195" i="9"/>
  <c r="S2195" i="9"/>
  <c r="M2199" i="9"/>
  <c r="M2198" i="9"/>
  <c r="H2219" i="9"/>
  <c r="S2219" i="9"/>
  <c r="H2339" i="9"/>
  <c r="S2339" i="9"/>
  <c r="H2387" i="9"/>
  <c r="S2387" i="9"/>
  <c r="M2384" i="9"/>
  <c r="N2384" i="9" s="1"/>
  <c r="O2384" i="9" s="1"/>
  <c r="P2384" i="9" s="1"/>
  <c r="H2251" i="9"/>
  <c r="S2251" i="9"/>
  <c r="K2256" i="9"/>
  <c r="H2243" i="9"/>
  <c r="S2243" i="9"/>
  <c r="M2446" i="9"/>
  <c r="M2443" i="9"/>
  <c r="H2230" i="9"/>
  <c r="S2230" i="9"/>
  <c r="H2270" i="9"/>
  <c r="S2270" i="9"/>
  <c r="H2260" i="9"/>
  <c r="S2260" i="9"/>
  <c r="H2436" i="9"/>
  <c r="S2436" i="9"/>
  <c r="K2257" i="9"/>
  <c r="H2377" i="9"/>
  <c r="S2377" i="9"/>
  <c r="H2200" i="9"/>
  <c r="S2200" i="9"/>
  <c r="K2443" i="9"/>
  <c r="M2183" i="9"/>
  <c r="M2182" i="9"/>
  <c r="M2235" i="9"/>
  <c r="N2294" i="9"/>
  <c r="O2294" i="9" s="1"/>
  <c r="P2294" i="9" s="1"/>
  <c r="K2445" i="9"/>
  <c r="K2447" i="9"/>
  <c r="K2232" i="9"/>
  <c r="M2382" i="9"/>
  <c r="M2271" i="9"/>
  <c r="K2440" i="9"/>
  <c r="M2194" i="9"/>
  <c r="M2410" i="9"/>
  <c r="K2274" i="9"/>
  <c r="K2456" i="9"/>
  <c r="H2263" i="9"/>
  <c r="S2263" i="9"/>
  <c r="M2221" i="9"/>
  <c r="K2385" i="9"/>
  <c r="M2377" i="9"/>
  <c r="M2187" i="9"/>
  <c r="N2187" i="9" s="1"/>
  <c r="O2187" i="9" s="1"/>
  <c r="P2187" i="9" s="1"/>
  <c r="M2218" i="9"/>
  <c r="M2361" i="9"/>
  <c r="N2361" i="9" s="1"/>
  <c r="O2361" i="9" s="1"/>
  <c r="P2361" i="9" s="1"/>
  <c r="M2363" i="9"/>
  <c r="M2372" i="9"/>
  <c r="H2282" i="9"/>
  <c r="N2282" i="9" s="1"/>
  <c r="O2282" i="9" s="1"/>
  <c r="P2282" i="9" s="1"/>
  <c r="S2282" i="9"/>
  <c r="M2313" i="9"/>
  <c r="K2432" i="9"/>
  <c r="M2276" i="9"/>
  <c r="M2242" i="9"/>
  <c r="H2210" i="9"/>
  <c r="S2210" i="9"/>
  <c r="K2475" i="9"/>
  <c r="H2206" i="9"/>
  <c r="S2206" i="9"/>
  <c r="H2398" i="9"/>
  <c r="S2398" i="9"/>
  <c r="M2315" i="9"/>
  <c r="M2463" i="9"/>
  <c r="M2449" i="9"/>
  <c r="M2364" i="9"/>
  <c r="M2352" i="9"/>
  <c r="M2351" i="9"/>
  <c r="K2470" i="9"/>
  <c r="H2199" i="9"/>
  <c r="S2199" i="9"/>
  <c r="M2186" i="9"/>
  <c r="M2185" i="9"/>
  <c r="K2209" i="9"/>
  <c r="M2404" i="9"/>
  <c r="H2257" i="9"/>
  <c r="S2257" i="9"/>
  <c r="H2432" i="9"/>
  <c r="S2432" i="9"/>
  <c r="K2251" i="9"/>
  <c r="H2245" i="9"/>
  <c r="S2245" i="9"/>
  <c r="K2425" i="9"/>
  <c r="H2237" i="9"/>
  <c r="S2237" i="9"/>
  <c r="H2231" i="9"/>
  <c r="S2231" i="9"/>
  <c r="H2224" i="9"/>
  <c r="S2224" i="9"/>
  <c r="H2399" i="9"/>
  <c r="S2399" i="9"/>
  <c r="M2252" i="9"/>
  <c r="M2340" i="9"/>
  <c r="K2464" i="9"/>
  <c r="M2355" i="9"/>
  <c r="N2355" i="9" s="1"/>
  <c r="O2355" i="9" s="1"/>
  <c r="P2355" i="9" s="1"/>
  <c r="H2209" i="9"/>
  <c r="S2209" i="9"/>
  <c r="H2276" i="9"/>
  <c r="S2276" i="9"/>
  <c r="K2320" i="9"/>
  <c r="M2193" i="9"/>
  <c r="N2193" i="9" s="1"/>
  <c r="O2193" i="9" s="1"/>
  <c r="P2193" i="9" s="1"/>
  <c r="K2300" i="9"/>
  <c r="K2258" i="9"/>
  <c r="H2256" i="9"/>
  <c r="S2256" i="9"/>
  <c r="H2429" i="9"/>
  <c r="S2429" i="9"/>
  <c r="H2246" i="9"/>
  <c r="S2246" i="9"/>
  <c r="H2275" i="9"/>
  <c r="S2275" i="9"/>
  <c r="H2244" i="9"/>
  <c r="S2244" i="9"/>
  <c r="H2435" i="9"/>
  <c r="S2435" i="9"/>
  <c r="H2247" i="9"/>
  <c r="S2247" i="9"/>
  <c r="K2225" i="9"/>
  <c r="K2293" i="9"/>
  <c r="N2293" i="9" s="1"/>
  <c r="O2293" i="9" s="1"/>
  <c r="P2293" i="9" s="1"/>
  <c r="K2241" i="9"/>
  <c r="K2364" i="9"/>
  <c r="K2238" i="9"/>
  <c r="K2431" i="9"/>
  <c r="K2322" i="9"/>
  <c r="K2373" i="9"/>
  <c r="K2247" i="9"/>
  <c r="K2329" i="9"/>
  <c r="M2321" i="9"/>
  <c r="K2394" i="9"/>
  <c r="K2252" i="9"/>
  <c r="K2254" i="9"/>
  <c r="H2382" i="9"/>
  <c r="S2382" i="9"/>
  <c r="H2271" i="9"/>
  <c r="S2271" i="9"/>
  <c r="M2225" i="9"/>
  <c r="K2312" i="9"/>
  <c r="N2312" i="9" s="1"/>
  <c r="O2312" i="9" s="1"/>
  <c r="P2312" i="9" s="1"/>
  <c r="K2196" i="9"/>
  <c r="K2389" i="9"/>
  <c r="N2389" i="9" s="1"/>
  <c r="K2263" i="9"/>
  <c r="K2200" i="9"/>
  <c r="M2427" i="9"/>
  <c r="M2227" i="9"/>
  <c r="H2221" i="9"/>
  <c r="S2221" i="9"/>
  <c r="K2467" i="9"/>
  <c r="K2333" i="9"/>
  <c r="K2207" i="9"/>
  <c r="N2291" i="9"/>
  <c r="O2291" i="9" s="1"/>
  <c r="P2291" i="9" s="1"/>
  <c r="H2218" i="9"/>
  <c r="S2218" i="9"/>
  <c r="M2358" i="9"/>
  <c r="H2363" i="9"/>
  <c r="S2363" i="9"/>
  <c r="K2234" i="9"/>
  <c r="M2281" i="9"/>
  <c r="M2246" i="9"/>
  <c r="H2441" i="9"/>
  <c r="N2441" i="9" s="1"/>
  <c r="O2441" i="9" s="1"/>
  <c r="P2441" i="9" s="1"/>
  <c r="Q2441" i="9" s="1"/>
  <c r="S2441" i="9"/>
  <c r="K2290" i="9"/>
  <c r="N2290" i="9" s="1"/>
  <c r="O2290" i="9" s="1"/>
  <c r="P2290" i="9" s="1"/>
  <c r="M2171" i="9"/>
  <c r="M2272" i="9"/>
  <c r="H2242" i="9"/>
  <c r="S2242" i="9"/>
  <c r="K2340" i="9"/>
  <c r="M2265" i="9"/>
  <c r="H2238" i="9"/>
  <c r="S2238" i="9"/>
  <c r="K2343" i="9"/>
  <c r="K2212" i="9"/>
  <c r="M2450" i="9"/>
  <c r="N2450" i="9" s="1"/>
  <c r="O2450" i="9" s="1"/>
  <c r="P2450" i="9" s="1"/>
  <c r="M2260" i="9"/>
  <c r="K2468" i="9"/>
  <c r="K2351" i="9"/>
  <c r="M2433" i="9"/>
  <c r="M2237" i="9"/>
  <c r="M2422" i="9"/>
  <c r="M2258" i="9"/>
  <c r="H2428" i="9"/>
  <c r="S2428" i="9"/>
  <c r="H2475" i="9"/>
  <c r="S2475" i="9"/>
  <c r="H2444" i="9"/>
  <c r="S2444" i="9"/>
  <c r="H2390" i="9"/>
  <c r="S2390" i="9"/>
  <c r="M2402" i="9"/>
  <c r="K2298" i="9"/>
  <c r="N2298" i="9" s="1"/>
  <c r="O2298" i="9" s="1"/>
  <c r="P2298" i="9" s="1"/>
  <c r="M2397" i="9"/>
  <c r="H2407" i="9"/>
  <c r="S2407" i="9"/>
  <c r="H2227" i="9"/>
  <c r="S2227" i="9"/>
  <c r="H2434" i="9"/>
  <c r="S2434" i="9"/>
  <c r="H2430" i="9"/>
  <c r="S2430" i="9"/>
  <c r="H2207" i="9"/>
  <c r="S2207" i="9"/>
  <c r="H2264" i="9"/>
  <c r="S2264" i="9"/>
  <c r="H2446" i="9"/>
  <c r="S2446" i="9"/>
  <c r="H2233" i="9"/>
  <c r="S2233" i="9"/>
  <c r="H2267" i="9"/>
  <c r="S2267" i="9"/>
  <c r="H2211" i="9"/>
  <c r="S2211" i="9"/>
  <c r="H2274" i="9"/>
  <c r="S2274" i="9"/>
  <c r="K2306" i="9"/>
  <c r="K2357" i="9"/>
  <c r="K2231" i="9"/>
  <c r="M2416" i="9"/>
  <c r="M2415" i="9"/>
  <c r="K2377" i="9"/>
  <c r="K2243" i="9"/>
  <c r="K2428" i="9"/>
  <c r="K2302" i="9"/>
  <c r="M2178" i="9"/>
  <c r="M2166" i="9"/>
  <c r="M2241" i="9"/>
  <c r="H2201" i="9"/>
  <c r="S2201" i="9"/>
  <c r="K2244" i="9"/>
  <c r="K2437" i="9"/>
  <c r="K2311" i="9"/>
  <c r="K2316" i="9"/>
  <c r="K2318" i="9"/>
  <c r="M2380" i="9"/>
  <c r="M2231" i="9"/>
  <c r="H2225" i="9"/>
  <c r="S2225" i="9"/>
  <c r="K2217" i="9"/>
  <c r="K2448" i="9"/>
  <c r="K2402" i="9"/>
  <c r="K2260" i="9"/>
  <c r="K2453" i="9"/>
  <c r="K2327" i="9"/>
  <c r="M2406" i="9"/>
  <c r="M2244" i="9"/>
  <c r="M2222" i="9"/>
  <c r="K2346" i="9"/>
  <c r="K2204" i="9"/>
  <c r="K2397" i="9"/>
  <c r="K2271" i="9"/>
  <c r="M2255" i="9"/>
  <c r="M2250" i="9"/>
  <c r="M2336" i="9"/>
  <c r="N2336" i="9" s="1"/>
  <c r="O2336" i="9" s="1"/>
  <c r="P2336" i="9" s="1"/>
  <c r="K2360" i="9"/>
  <c r="M2347" i="9"/>
  <c r="M2471" i="9"/>
  <c r="M2439" i="9"/>
  <c r="H2281" i="9"/>
  <c r="S2281" i="9"/>
  <c r="M2212" i="9"/>
  <c r="K2419" i="9"/>
  <c r="M2474" i="9"/>
  <c r="M2273" i="9"/>
  <c r="M2207" i="9"/>
  <c r="M2228" i="9"/>
  <c r="K2457" i="9"/>
  <c r="N2457" i="9" s="1"/>
  <c r="O2457" i="9" s="1"/>
  <c r="P2457" i="9" s="1"/>
  <c r="M2464" i="9"/>
  <c r="H2469" i="9"/>
  <c r="S2469" i="9"/>
  <c r="M2447" i="9"/>
  <c r="K2288" i="9"/>
  <c r="N2288" i="9" s="1"/>
  <c r="O2288" i="9" s="1"/>
  <c r="P2288" i="9" s="1"/>
  <c r="M2420" i="9"/>
  <c r="H2433" i="9"/>
  <c r="S2433" i="9"/>
  <c r="M2268" i="9"/>
  <c r="M2181" i="9"/>
  <c r="M2167" i="9"/>
  <c r="K2436" i="9"/>
  <c r="H2470" i="9"/>
  <c r="S2470" i="9"/>
  <c r="H2383" i="9"/>
  <c r="S2383" i="9"/>
  <c r="K2305" i="9"/>
  <c r="N2305" i="9" s="1"/>
  <c r="O2305" i="9" s="1"/>
  <c r="P2305" i="9" s="1"/>
  <c r="H2214" i="9"/>
  <c r="S2214" i="9"/>
  <c r="H2249" i="9"/>
  <c r="S2249" i="9"/>
  <c r="M2391" i="9"/>
  <c r="H2198" i="9"/>
  <c r="S2198" i="9"/>
  <c r="H2239" i="9"/>
  <c r="S2239" i="9"/>
  <c r="H2215" i="9"/>
  <c r="S2215" i="9"/>
  <c r="H2280" i="9"/>
  <c r="S2280" i="9"/>
  <c r="H2203" i="9"/>
  <c r="S2203" i="9"/>
  <c r="H2268" i="9"/>
  <c r="S2268" i="9"/>
  <c r="H2442" i="9"/>
  <c r="N2442" i="9" s="1"/>
  <c r="O2442" i="9" s="1"/>
  <c r="P2442" i="9" s="1"/>
  <c r="S2442" i="9"/>
  <c r="H2273" i="9"/>
  <c r="S2273" i="9"/>
  <c r="K2370" i="9"/>
  <c r="K2421" i="9"/>
  <c r="K2295" i="9"/>
  <c r="M2461" i="9"/>
  <c r="N2418" i="9"/>
  <c r="O2418" i="9" s="1"/>
  <c r="P2418" i="9" s="1"/>
  <c r="H2371" i="9"/>
  <c r="S2371" i="9"/>
  <c r="K2366" i="9"/>
  <c r="K2296" i="9"/>
  <c r="N2296" i="9" s="1"/>
  <c r="O2296" i="9" s="1"/>
  <c r="P2296" i="9" s="1"/>
  <c r="M2203" i="9"/>
  <c r="M2202" i="9"/>
  <c r="H2374" i="9"/>
  <c r="S2374" i="9"/>
  <c r="M2436" i="9"/>
  <c r="K2465" i="9"/>
  <c r="N2465" i="9" s="1"/>
  <c r="O2465" i="9" s="1"/>
  <c r="P2465" i="9" s="1"/>
  <c r="K2308" i="9"/>
  <c r="N2308" i="9" s="1"/>
  <c r="O2308" i="9" s="1"/>
  <c r="P2308" i="9" s="1"/>
  <c r="K2375" i="9"/>
  <c r="N2373" i="9"/>
  <c r="O2373" i="9" s="1"/>
  <c r="P2373" i="9" s="1"/>
  <c r="M2190" i="9"/>
  <c r="N2190" i="9" s="1"/>
  <c r="O2190" i="9" s="1"/>
  <c r="P2190" i="9" s="1"/>
  <c r="K2195" i="9"/>
  <c r="K2380" i="9"/>
  <c r="M2338" i="9"/>
  <c r="M2327" i="9"/>
  <c r="K2473" i="9"/>
  <c r="K2353" i="9"/>
  <c r="M2426" i="9"/>
  <c r="K2466" i="9"/>
  <c r="N2466" i="9" s="1"/>
  <c r="K2324" i="9"/>
  <c r="K2198" i="9"/>
  <c r="K2391" i="9"/>
  <c r="K2265" i="9"/>
  <c r="M2424" i="9"/>
  <c r="H2406" i="9"/>
  <c r="S2406" i="9"/>
  <c r="M2267" i="9"/>
  <c r="H2222" i="9"/>
  <c r="S2222" i="9"/>
  <c r="M2317" i="9"/>
  <c r="K2410" i="9"/>
  <c r="K2268" i="9"/>
  <c r="K2461" i="9"/>
  <c r="K2335" i="9"/>
  <c r="K2233" i="9"/>
  <c r="M2325" i="9"/>
  <c r="H2255" i="9"/>
  <c r="S2255" i="9"/>
  <c r="H2250" i="9"/>
  <c r="S2250" i="9"/>
  <c r="K2449" i="9"/>
  <c r="H2364" i="9"/>
  <c r="S2364" i="9"/>
  <c r="M2375" i="9"/>
  <c r="K2411" i="9"/>
  <c r="N2411" i="9" s="1"/>
  <c r="O2411" i="9" s="1"/>
  <c r="P2411" i="9" s="1"/>
  <c r="H2439" i="9"/>
  <c r="S2439" i="9"/>
  <c r="M2236" i="9"/>
  <c r="M2318" i="9"/>
  <c r="M2232" i="9"/>
  <c r="K2392" i="9"/>
  <c r="N2392" i="9" s="1"/>
  <c r="O2392" i="9" s="1"/>
  <c r="P2392" i="9" s="1"/>
  <c r="M2419" i="9"/>
  <c r="H2228" i="9"/>
  <c r="S2228" i="9"/>
  <c r="M2205" i="9"/>
  <c r="M2204" i="9"/>
  <c r="M2393" i="9"/>
  <c r="N2393" i="9" s="1"/>
  <c r="O2393" i="9" s="1"/>
  <c r="P2393" i="9" s="1"/>
  <c r="H2460" i="9"/>
  <c r="S2460" i="9"/>
  <c r="M2455" i="9"/>
  <c r="M2407" i="9"/>
  <c r="K2362" i="9"/>
  <c r="N2362" i="9" s="1"/>
  <c r="O2362" i="9" s="1"/>
  <c r="P2362" i="9" s="1"/>
  <c r="M2341" i="9"/>
  <c r="N2341" i="9" s="1"/>
  <c r="O2341" i="9" s="1"/>
  <c r="P2341" i="9" s="1"/>
  <c r="M2370" i="9"/>
  <c r="N2189" i="9"/>
  <c r="O2189" i="9" s="1"/>
  <c r="P2189" i="9" s="1"/>
  <c r="H2279" i="9"/>
  <c r="S2279" i="9"/>
  <c r="H2258" i="9"/>
  <c r="S2258" i="9"/>
  <c r="H2235" i="9"/>
  <c r="S2235" i="9"/>
  <c r="H2272" i="9"/>
  <c r="S2272" i="9"/>
  <c r="H2196" i="9"/>
  <c r="S2196" i="9"/>
  <c r="H2229" i="9"/>
  <c r="S2229" i="9"/>
  <c r="H2266" i="9"/>
  <c r="S2266" i="9"/>
  <c r="H2223" i="9"/>
  <c r="S2223" i="9"/>
  <c r="H2461" i="9"/>
  <c r="S2461" i="9"/>
  <c r="H2277" i="9"/>
  <c r="N2277" i="9" s="1"/>
  <c r="O2277" i="9" s="1"/>
  <c r="P2277" i="9" s="1"/>
  <c r="S2277" i="9"/>
  <c r="H2202" i="9"/>
  <c r="S2202" i="9"/>
  <c r="K2372" i="9"/>
  <c r="N2372" i="9" s="1"/>
  <c r="H2226" i="9"/>
  <c r="N2226" i="9" s="1"/>
  <c r="O2226" i="9" s="1"/>
  <c r="P2226" i="9" s="1"/>
  <c r="S2226" i="9"/>
  <c r="K2345" i="9"/>
  <c r="K2401" i="9"/>
  <c r="K2203" i="9"/>
  <c r="K2388" i="9"/>
  <c r="K2332" i="9"/>
  <c r="N2332" i="9" s="1"/>
  <c r="O2332" i="9" s="1"/>
  <c r="P2332" i="9" s="1"/>
  <c r="M2196" i="9"/>
  <c r="M2195" i="9"/>
  <c r="M2216" i="9"/>
  <c r="M2346" i="9"/>
  <c r="K2405" i="9"/>
  <c r="N2405" i="9" s="1"/>
  <c r="O2405" i="9" s="1"/>
  <c r="P2405" i="9" s="1"/>
  <c r="M2360" i="9"/>
  <c r="M2353" i="9"/>
  <c r="M2176" i="9"/>
  <c r="N2314" i="9"/>
  <c r="O2314" i="9" s="1"/>
  <c r="P2314" i="9" s="1"/>
  <c r="K2276" i="9"/>
  <c r="H2236" i="9"/>
  <c r="S2236" i="9"/>
  <c r="H2213" i="9"/>
  <c r="S2213" i="9"/>
  <c r="K2417" i="9"/>
  <c r="M2458" i="9"/>
  <c r="H2232" i="9"/>
  <c r="S2232" i="9"/>
  <c r="H2208" i="9"/>
  <c r="S2208" i="9"/>
  <c r="M2368" i="9"/>
  <c r="M2412" i="9"/>
  <c r="K2406" i="9"/>
  <c r="M2245" i="9"/>
  <c r="H2204" i="9"/>
  <c r="S2204" i="9"/>
  <c r="M2395" i="9"/>
  <c r="M2323" i="9"/>
  <c r="M2454" i="9"/>
  <c r="N2454" i="9" s="1"/>
  <c r="O2454" i="9" s="1"/>
  <c r="P2454" i="9" s="1"/>
  <c r="M2262" i="9"/>
  <c r="K2283" i="9"/>
  <c r="H2269" i="9"/>
  <c r="S2269" i="9"/>
  <c r="H2197" i="9"/>
  <c r="S2197" i="9"/>
  <c r="M2431" i="9"/>
  <c r="K2347" i="9"/>
  <c r="M2385" i="9"/>
  <c r="N2491" i="9" l="1"/>
  <c r="O2491" i="9" s="1"/>
  <c r="P2491" i="9" s="1"/>
  <c r="N2502" i="9"/>
  <c r="O2502" i="9" s="1"/>
  <c r="P2502" i="9" s="1"/>
  <c r="N2479" i="9"/>
  <c r="N2346" i="9"/>
  <c r="O2346" i="9" s="1"/>
  <c r="P2346" i="9" s="1"/>
  <c r="N2345" i="9"/>
  <c r="N2487" i="9"/>
  <c r="O2487" i="9" s="1"/>
  <c r="P2487" i="9" s="1"/>
  <c r="N2334" i="9"/>
  <c r="O2334" i="9" s="1"/>
  <c r="P2334" i="9" s="1"/>
  <c r="N2386" i="9"/>
  <c r="O2386" i="9" s="1"/>
  <c r="P2386" i="9" s="1"/>
  <c r="N2292" i="9"/>
  <c r="O2292" i="9" s="1"/>
  <c r="P2292" i="9" s="1"/>
  <c r="N2420" i="9"/>
  <c r="O2420" i="9" s="1"/>
  <c r="P2420" i="9" s="1"/>
  <c r="N2297" i="9"/>
  <c r="O2297" i="9" s="1"/>
  <c r="P2297" i="9" s="1"/>
  <c r="A2515" i="22"/>
  <c r="B2514" i="22"/>
  <c r="C2514" i="22"/>
  <c r="N2426" i="9"/>
  <c r="O2426" i="9" s="1"/>
  <c r="P2426" i="9" s="1"/>
  <c r="N2500" i="9"/>
  <c r="O2500" i="9" s="1"/>
  <c r="P2500" i="9" s="1"/>
  <c r="N2378" i="9"/>
  <c r="O2378" i="9" s="1"/>
  <c r="P2378" i="9" s="1"/>
  <c r="N2369" i="9"/>
  <c r="O2369" i="9" s="1"/>
  <c r="P2369" i="9" s="1"/>
  <c r="N2449" i="9"/>
  <c r="O2449" i="9" s="1"/>
  <c r="P2449" i="9" s="1"/>
  <c r="N2403" i="9"/>
  <c r="O2403" i="9" s="1"/>
  <c r="P2403" i="9" s="1"/>
  <c r="N2335" i="9"/>
  <c r="N2211" i="9"/>
  <c r="O2211" i="9" s="1"/>
  <c r="P2211" i="9" s="1"/>
  <c r="N2275" i="9"/>
  <c r="O2275" i="9" s="1"/>
  <c r="P2275" i="9" s="1"/>
  <c r="N2530" i="9"/>
  <c r="O2530" i="9" s="1"/>
  <c r="P2530" i="9" s="1"/>
  <c r="N2523" i="9"/>
  <c r="O2523" i="9" s="1"/>
  <c r="P2523" i="9" s="1"/>
  <c r="N2453" i="9"/>
  <c r="O2453" i="9" s="1"/>
  <c r="P2453" i="9" s="1"/>
  <c r="M3" i="9"/>
  <c r="N2498" i="9"/>
  <c r="N2427" i="9"/>
  <c r="O2427" i="9" s="1"/>
  <c r="P2427" i="9" s="1"/>
  <c r="N2359" i="9"/>
  <c r="O2359" i="9" s="1"/>
  <c r="P2359" i="9" s="1"/>
  <c r="N2472" i="9"/>
  <c r="O2472" i="9" s="1"/>
  <c r="P2472" i="9" s="1"/>
  <c r="N2367" i="9"/>
  <c r="O2367" i="9" s="1"/>
  <c r="P2367" i="9" s="1"/>
  <c r="N2303" i="9"/>
  <c r="O2303" i="9" s="1"/>
  <c r="P2303" i="9" s="1"/>
  <c r="N2534" i="9"/>
  <c r="O2534" i="9" s="1"/>
  <c r="P2534" i="9" s="1"/>
  <c r="N2417" i="9"/>
  <c r="N2537" i="9"/>
  <c r="O2537" i="9"/>
  <c r="P2537" i="9" s="1"/>
  <c r="N2494" i="9"/>
  <c r="O2494" i="9" s="1"/>
  <c r="P2494" i="9" s="1"/>
  <c r="N2536" i="9"/>
  <c r="O2536" i="9" s="1"/>
  <c r="P2536" i="9" s="1"/>
  <c r="Q2536" i="9" s="1"/>
  <c r="N2354" i="9"/>
  <c r="O2354" i="9" s="1"/>
  <c r="P2354" i="9" s="1"/>
  <c r="N2423" i="9"/>
  <c r="O2423" i="9" s="1"/>
  <c r="P2423" i="9" s="1"/>
  <c r="Q2423" i="9" s="1"/>
  <c r="K3" i="9"/>
  <c r="N2421" i="9"/>
  <c r="O2421" i="9" s="1"/>
  <c r="P2421" i="9" s="1"/>
  <c r="N2192" i="9"/>
  <c r="O2192" i="9" s="1"/>
  <c r="P2192" i="9" s="1"/>
  <c r="N2458" i="9"/>
  <c r="O2458" i="9" s="1"/>
  <c r="P2458" i="9" s="1"/>
  <c r="N2224" i="9"/>
  <c r="O2224" i="9" s="1"/>
  <c r="P2224" i="9" s="1"/>
  <c r="N2300" i="9"/>
  <c r="O2300" i="9" s="1"/>
  <c r="P2300" i="9" s="1"/>
  <c r="N2439" i="9"/>
  <c r="O2439" i="9" s="1"/>
  <c r="P2439" i="9" s="1"/>
  <c r="Q2439" i="9" s="1"/>
  <c r="N2317" i="9"/>
  <c r="O2317" i="9" s="1"/>
  <c r="P2317" i="9" s="1"/>
  <c r="N2338" i="9"/>
  <c r="O2338" i="9" s="1"/>
  <c r="P2338" i="9" s="1"/>
  <c r="N2311" i="9"/>
  <c r="O2311" i="9" s="1"/>
  <c r="P2311" i="9" s="1"/>
  <c r="N2302" i="9"/>
  <c r="N2306" i="9"/>
  <c r="O2306" i="9" s="1"/>
  <c r="P2306" i="9" s="1"/>
  <c r="N2365" i="9"/>
  <c r="O2365" i="9" s="1"/>
  <c r="P2365" i="9" s="1"/>
  <c r="N2447" i="9"/>
  <c r="O2447" i="9" s="1"/>
  <c r="P2447" i="9" s="1"/>
  <c r="Q2447" i="9" s="1"/>
  <c r="N2476" i="9"/>
  <c r="O2476" i="9" s="1"/>
  <c r="P2476" i="9" s="1"/>
  <c r="N2323" i="9"/>
  <c r="O2323" i="9" s="1"/>
  <c r="P2323" i="9" s="1"/>
  <c r="N2307" i="9"/>
  <c r="O2307" i="9" s="1"/>
  <c r="P2307" i="9" s="1"/>
  <c r="N2507" i="9"/>
  <c r="N2490" i="9"/>
  <c r="N2223" i="9"/>
  <c r="O2223" i="9" s="1"/>
  <c r="P2223" i="9" s="1"/>
  <c r="N2279" i="9"/>
  <c r="O2279" i="9" s="1"/>
  <c r="P2279" i="9" s="1"/>
  <c r="N2322" i="9"/>
  <c r="O2322" i="9" s="1"/>
  <c r="P2322" i="9" s="1"/>
  <c r="N2488" i="9"/>
  <c r="O2488" i="9" s="1"/>
  <c r="P2488" i="9" s="1"/>
  <c r="N2416" i="9"/>
  <c r="O2416" i="9" s="1"/>
  <c r="P2416" i="9" s="1"/>
  <c r="N2435" i="9"/>
  <c r="O2435" i="9" s="1"/>
  <c r="P2435" i="9" s="1"/>
  <c r="N2399" i="9"/>
  <c r="O2399" i="9" s="1"/>
  <c r="P2399" i="9" s="1"/>
  <c r="N2381" i="9"/>
  <c r="O2381" i="9" s="1"/>
  <c r="P2381" i="9" s="1"/>
  <c r="N2266" i="9"/>
  <c r="O2266" i="9" s="1"/>
  <c r="P2266" i="9" s="1"/>
  <c r="N2410" i="9"/>
  <c r="O2410" i="9" s="1"/>
  <c r="P2410" i="9" s="1"/>
  <c r="N2327" i="9"/>
  <c r="N2471" i="9"/>
  <c r="O2471" i="9" s="1"/>
  <c r="P2471" i="9" s="1"/>
  <c r="N2321" i="9"/>
  <c r="O2321" i="9" s="1"/>
  <c r="P2321" i="9" s="1"/>
  <c r="N2278" i="9"/>
  <c r="O2278" i="9" s="1"/>
  <c r="P2278" i="9" s="1"/>
  <c r="N2408" i="9"/>
  <c r="O2408" i="9" s="1"/>
  <c r="P2408" i="9" s="1"/>
  <c r="N2495" i="9"/>
  <c r="O2495" i="9" s="1"/>
  <c r="P2495" i="9" s="1"/>
  <c r="N2256" i="9"/>
  <c r="O2256" i="9" s="1"/>
  <c r="P2256" i="9" s="1"/>
  <c r="N2414" i="9"/>
  <c r="O2414" i="9" s="1"/>
  <c r="P2414" i="9" s="1"/>
  <c r="N2504" i="9"/>
  <c r="O2504" i="9" s="1"/>
  <c r="P2504" i="9" s="1"/>
  <c r="N2348" i="9"/>
  <c r="O2348" i="9" s="1"/>
  <c r="P2348" i="9" s="1"/>
  <c r="N2258" i="9"/>
  <c r="O2258" i="9" s="1"/>
  <c r="P2258" i="9" s="1"/>
  <c r="N2463" i="9"/>
  <c r="O2463" i="9" s="1"/>
  <c r="P2463" i="9" s="1"/>
  <c r="N2511" i="9"/>
  <c r="N2214" i="9"/>
  <c r="O2214" i="9" s="1"/>
  <c r="P2214" i="9" s="1"/>
  <c r="N2510" i="9"/>
  <c r="O2510" i="9" s="1"/>
  <c r="P2510" i="9" s="1"/>
  <c r="N2492" i="9"/>
  <c r="O2492" i="9" s="1"/>
  <c r="P2492" i="9" s="1"/>
  <c r="O2507" i="9"/>
  <c r="P2507" i="9" s="1"/>
  <c r="N2477" i="9"/>
  <c r="O2477" i="9" s="1"/>
  <c r="P2477" i="9" s="1"/>
  <c r="N2489" i="9"/>
  <c r="O2489" i="9" s="1"/>
  <c r="P2489" i="9" s="1"/>
  <c r="N2506" i="9"/>
  <c r="O2506" i="9" s="1"/>
  <c r="P2506" i="9" s="1"/>
  <c r="N2239" i="9"/>
  <c r="O2239" i="9" s="1"/>
  <c r="P2239" i="9" s="1"/>
  <c r="N2501" i="9"/>
  <c r="O2501" i="9" s="1"/>
  <c r="P2501" i="9" s="1"/>
  <c r="O2483" i="9"/>
  <c r="P2483" i="9" s="1"/>
  <c r="N2493" i="9"/>
  <c r="O2493" i="9" s="1"/>
  <c r="P2493" i="9" s="1"/>
  <c r="N2499" i="9"/>
  <c r="O2499" i="9" s="1"/>
  <c r="P2499" i="9" s="1"/>
  <c r="N2320" i="9"/>
  <c r="O2320" i="9" s="1"/>
  <c r="P2320" i="9" s="1"/>
  <c r="O2490" i="9"/>
  <c r="P2490" i="9" s="1"/>
  <c r="N2452" i="9"/>
  <c r="O2452" i="9" s="1"/>
  <c r="P2452" i="9" s="1"/>
  <c r="N2486" i="9"/>
  <c r="O2486" i="9" s="1"/>
  <c r="P2486" i="9" s="1"/>
  <c r="N2478" i="9"/>
  <c r="O2478" i="9" s="1"/>
  <c r="P2478" i="9" s="1"/>
  <c r="N2269" i="9"/>
  <c r="O2269" i="9" s="1"/>
  <c r="P2269" i="9" s="1"/>
  <c r="N2270" i="9"/>
  <c r="O2270" i="9" s="1"/>
  <c r="P2270" i="9" s="1"/>
  <c r="O2479" i="9"/>
  <c r="P2479" i="9" s="1"/>
  <c r="N2496" i="9"/>
  <c r="O2496" i="9" s="1"/>
  <c r="P2496" i="9" s="1"/>
  <c r="N2503" i="9"/>
  <c r="O2503" i="9" s="1"/>
  <c r="P2503" i="9" s="1"/>
  <c r="O2498" i="9"/>
  <c r="P2498" i="9" s="1"/>
  <c r="N2208" i="9"/>
  <c r="O2208" i="9" s="1"/>
  <c r="P2208" i="9" s="1"/>
  <c r="N2229" i="9"/>
  <c r="O2229" i="9" s="1"/>
  <c r="P2229" i="9" s="1"/>
  <c r="N2371" i="9"/>
  <c r="O2371" i="9" s="1"/>
  <c r="P2371" i="9" s="1"/>
  <c r="N2497" i="9"/>
  <c r="O2497" i="9" s="1"/>
  <c r="P2497" i="9" s="1"/>
  <c r="N2485" i="9"/>
  <c r="O2485" i="9" s="1"/>
  <c r="P2485" i="9" s="1"/>
  <c r="N2397" i="9"/>
  <c r="O2397" i="9" s="1"/>
  <c r="P2397" i="9" s="1"/>
  <c r="N2387" i="9"/>
  <c r="O2387" i="9" s="1"/>
  <c r="P2387" i="9" s="1"/>
  <c r="N2432" i="9"/>
  <c r="O2432" i="9" s="1"/>
  <c r="P2432" i="9" s="1"/>
  <c r="Q2432" i="9" s="1"/>
  <c r="N2413" i="9"/>
  <c r="O2413" i="9" s="1"/>
  <c r="P2413" i="9" s="1"/>
  <c r="N2473" i="9"/>
  <c r="O2473" i="9" s="1"/>
  <c r="P2473" i="9" s="1"/>
  <c r="N2368" i="9"/>
  <c r="O2368" i="9" s="1"/>
  <c r="P2368" i="9" s="1"/>
  <c r="N2391" i="9"/>
  <c r="O2391" i="9" s="1"/>
  <c r="P2391" i="9" s="1"/>
  <c r="N2433" i="9"/>
  <c r="O2433" i="9" s="1"/>
  <c r="P2433" i="9" s="1"/>
  <c r="N2259" i="9"/>
  <c r="O2259" i="9" s="1"/>
  <c r="P2259" i="9" s="1"/>
  <c r="N2396" i="9"/>
  <c r="O2396" i="9" s="1"/>
  <c r="P2396" i="9" s="1"/>
  <c r="N2324" i="9"/>
  <c r="O2324" i="9" s="1"/>
  <c r="P2324" i="9" s="1"/>
  <c r="N2448" i="9"/>
  <c r="O2448" i="9" s="1"/>
  <c r="P2448" i="9" s="1"/>
  <c r="N2257" i="9"/>
  <c r="O2257" i="9" s="1"/>
  <c r="P2257" i="9" s="1"/>
  <c r="N2227" i="9"/>
  <c r="O2227" i="9" s="1"/>
  <c r="P2227" i="9" s="1"/>
  <c r="N2219" i="9"/>
  <c r="O2219" i="9" s="1"/>
  <c r="P2219" i="9" s="1"/>
  <c r="N2197" i="9"/>
  <c r="O2197" i="9" s="1"/>
  <c r="P2197" i="9" s="1"/>
  <c r="Q2197" i="9" s="1"/>
  <c r="N2215" i="9"/>
  <c r="O2215" i="9" s="1"/>
  <c r="P2215" i="9" s="1"/>
  <c r="N2251" i="9"/>
  <c r="O2251" i="9" s="1"/>
  <c r="P2251" i="9" s="1"/>
  <c r="N2261" i="9"/>
  <c r="O2261" i="9" s="1"/>
  <c r="P2261" i="9" s="1"/>
  <c r="N2376" i="9"/>
  <c r="O2376" i="9" s="1"/>
  <c r="P2376" i="9" s="1"/>
  <c r="N2330" i="9"/>
  <c r="O2330" i="9" s="1"/>
  <c r="P2330" i="9" s="1"/>
  <c r="N2342" i="9"/>
  <c r="O2342" i="9" s="1"/>
  <c r="P2342" i="9" s="1"/>
  <c r="N2390" i="9"/>
  <c r="O2390" i="9" s="1"/>
  <c r="P2390" i="9" s="1"/>
  <c r="N2315" i="9"/>
  <c r="O2315" i="9" s="1"/>
  <c r="P2315" i="9" s="1"/>
  <c r="N2356" i="9"/>
  <c r="O2356" i="9" s="1"/>
  <c r="P2356" i="9" s="1"/>
  <c r="N2459" i="9"/>
  <c r="O2459" i="9" s="1"/>
  <c r="P2459" i="9" s="1"/>
  <c r="N2412" i="9"/>
  <c r="O2412" i="9" s="1"/>
  <c r="P2412" i="9" s="1"/>
  <c r="N2196" i="9"/>
  <c r="O2196" i="9" s="1"/>
  <c r="P2196" i="9" s="1"/>
  <c r="N2455" i="9"/>
  <c r="O2455" i="9" s="1"/>
  <c r="P2455" i="9" s="1"/>
  <c r="N2383" i="9"/>
  <c r="O2383" i="9" s="1"/>
  <c r="P2383" i="9" s="1"/>
  <c r="N2469" i="9"/>
  <c r="O2469" i="9" s="1"/>
  <c r="P2469" i="9" s="1"/>
  <c r="N2422" i="9"/>
  <c r="O2422" i="9" s="1"/>
  <c r="P2422" i="9" s="1"/>
  <c r="N2220" i="9"/>
  <c r="O2220" i="9" s="1"/>
  <c r="P2220" i="9" s="1"/>
  <c r="N2245" i="9"/>
  <c r="O2245" i="9" s="1"/>
  <c r="P2245" i="9" s="1"/>
  <c r="N2395" i="9"/>
  <c r="O2395" i="9" s="1"/>
  <c r="P2395" i="9" s="1"/>
  <c r="Q2395" i="9" s="1"/>
  <c r="N2400" i="9"/>
  <c r="O2400" i="9" s="1"/>
  <c r="P2400" i="9" s="1"/>
  <c r="N2325" i="9"/>
  <c r="O2325" i="9" s="1"/>
  <c r="P2325" i="9" s="1"/>
  <c r="N2240" i="9"/>
  <c r="O2240" i="9" s="1"/>
  <c r="P2240" i="9" s="1"/>
  <c r="N2460" i="9"/>
  <c r="O2460" i="9" s="1"/>
  <c r="P2460" i="9" s="1"/>
  <c r="N2467" i="9"/>
  <c r="O2467" i="9" s="1"/>
  <c r="P2467" i="9" s="1"/>
  <c r="N2254" i="9"/>
  <c r="O2254" i="9" s="1"/>
  <c r="P2254" i="9" s="1"/>
  <c r="O2444" i="9"/>
  <c r="P2444" i="9" s="1"/>
  <c r="N2249" i="9"/>
  <c r="O2249" i="9" s="1"/>
  <c r="P2249" i="9" s="1"/>
  <c r="N2329" i="9"/>
  <c r="O2329" i="9" s="1"/>
  <c r="P2329" i="9" s="1"/>
  <c r="N2273" i="9"/>
  <c r="O2273" i="9" s="1"/>
  <c r="P2273" i="9" s="1"/>
  <c r="N2238" i="9"/>
  <c r="O2238" i="9" s="1"/>
  <c r="P2238" i="9" s="1"/>
  <c r="N2398" i="9"/>
  <c r="O2398" i="9" s="1"/>
  <c r="P2398" i="9" s="1"/>
  <c r="N2201" i="9"/>
  <c r="O2201" i="9" s="1"/>
  <c r="P2201" i="9" s="1"/>
  <c r="N2349" i="9"/>
  <c r="O2349" i="9" s="1"/>
  <c r="P2349" i="9" s="1"/>
  <c r="N2370" i="9"/>
  <c r="N2415" i="9"/>
  <c r="O2415" i="9" s="1"/>
  <c r="P2415" i="9" s="1"/>
  <c r="N2351" i="9"/>
  <c r="O2351" i="9" s="1"/>
  <c r="P2351" i="9" s="1"/>
  <c r="N2313" i="9"/>
  <c r="O2313" i="9" s="1"/>
  <c r="P2313" i="9" s="1"/>
  <c r="N2431" i="9"/>
  <c r="O2431" i="9" s="1"/>
  <c r="P2431" i="9" s="1"/>
  <c r="N2407" i="9"/>
  <c r="O2407" i="9" s="1"/>
  <c r="P2407" i="9" s="1"/>
  <c r="N2419" i="9"/>
  <c r="O2419" i="9" s="1"/>
  <c r="P2419" i="9" s="1"/>
  <c r="N2217" i="9"/>
  <c r="O2217" i="9" s="1"/>
  <c r="P2217" i="9" s="1"/>
  <c r="N2253" i="9"/>
  <c r="O2253" i="9" s="1"/>
  <c r="P2253" i="9" s="1"/>
  <c r="N2385" i="9"/>
  <c r="O2385" i="9" s="1"/>
  <c r="P2385" i="9" s="1"/>
  <c r="Q2385" i="9" s="1"/>
  <c r="N2268" i="9"/>
  <c r="O2268" i="9" s="1"/>
  <c r="P2268" i="9" s="1"/>
  <c r="N2233" i="9"/>
  <c r="O2233" i="9" s="1"/>
  <c r="P2233" i="9" s="1"/>
  <c r="N2234" i="9"/>
  <c r="O2234" i="9" s="1"/>
  <c r="P2234" i="9" s="1"/>
  <c r="N2230" i="9"/>
  <c r="O2230" i="9" s="1"/>
  <c r="P2230" i="9" s="1"/>
  <c r="N2451" i="9"/>
  <c r="O2451" i="9" s="1"/>
  <c r="P2451" i="9" s="1"/>
  <c r="N2380" i="9"/>
  <c r="O2380" i="9" s="1"/>
  <c r="P2380" i="9" s="1"/>
  <c r="N2262" i="9"/>
  <c r="O2262" i="9" s="1"/>
  <c r="P2262" i="9" s="1"/>
  <c r="N2267" i="9"/>
  <c r="O2267" i="9" s="1"/>
  <c r="P2267" i="9" s="1"/>
  <c r="N2474" i="9"/>
  <c r="O2474" i="9" s="1"/>
  <c r="P2474" i="9" s="1"/>
  <c r="N2274" i="9"/>
  <c r="O2274" i="9" s="1"/>
  <c r="P2274" i="9" s="1"/>
  <c r="N2446" i="9"/>
  <c r="O2446" i="9" s="1"/>
  <c r="P2446" i="9" s="1"/>
  <c r="N2394" i="9"/>
  <c r="O2394" i="9" s="1"/>
  <c r="P2394" i="9" s="1"/>
  <c r="N2404" i="9"/>
  <c r="O2404" i="9" s="1"/>
  <c r="P2404" i="9" s="1"/>
  <c r="N2263" i="9"/>
  <c r="O2263" i="9" s="1"/>
  <c r="P2263" i="9" s="1"/>
  <c r="N2333" i="9"/>
  <c r="O2333" i="9" s="1"/>
  <c r="P2333" i="9" s="1"/>
  <c r="N2438" i="9"/>
  <c r="O2438" i="9" s="1"/>
  <c r="P2438" i="9" s="1"/>
  <c r="Q2438" i="9" s="1"/>
  <c r="N2382" i="9"/>
  <c r="O2382" i="9" s="1"/>
  <c r="P2382" i="9" s="1"/>
  <c r="N2213" i="9"/>
  <c r="O2213" i="9" s="1"/>
  <c r="P2213" i="9" s="1"/>
  <c r="N2388" i="9"/>
  <c r="O2388" i="9" s="1"/>
  <c r="P2388" i="9" s="1"/>
  <c r="Q2388" i="9" s="1"/>
  <c r="N2402" i="9"/>
  <c r="O2402" i="9" s="1"/>
  <c r="P2402" i="9" s="1"/>
  <c r="N2434" i="9"/>
  <c r="O2434" i="9" s="1"/>
  <c r="P2434" i="9" s="1"/>
  <c r="N2475" i="9"/>
  <c r="O2475" i="9" s="1"/>
  <c r="P2475" i="9" s="1"/>
  <c r="N2358" i="9"/>
  <c r="O2358" i="9" s="1"/>
  <c r="P2358" i="9" s="1"/>
  <c r="Q2358" i="9" s="1"/>
  <c r="N2247" i="9"/>
  <c r="O2247" i="9" s="1"/>
  <c r="P2247" i="9" s="1"/>
  <c r="N2206" i="9"/>
  <c r="O2206" i="9" s="1"/>
  <c r="P2206" i="9" s="1"/>
  <c r="N2353" i="9"/>
  <c r="O2353" i="9" s="1"/>
  <c r="P2353" i="9" s="1"/>
  <c r="N2401" i="9"/>
  <c r="O2401" i="9" s="1"/>
  <c r="P2401" i="9" s="1"/>
  <c r="N2461" i="9"/>
  <c r="O2461" i="9" s="1"/>
  <c r="P2461" i="9" s="1"/>
  <c r="N2424" i="9"/>
  <c r="O2424" i="9" s="1"/>
  <c r="P2424" i="9" s="1"/>
  <c r="N2374" i="9"/>
  <c r="O2374" i="9" s="1"/>
  <c r="P2374" i="9" s="1"/>
  <c r="N2437" i="9"/>
  <c r="O2437" i="9" s="1"/>
  <c r="P2437" i="9" s="1"/>
  <c r="N2428" i="9"/>
  <c r="O2428" i="9" s="1"/>
  <c r="P2428" i="9" s="1"/>
  <c r="N2429" i="9"/>
  <c r="O2429" i="9" s="1"/>
  <c r="P2429" i="9" s="1"/>
  <c r="N2243" i="9"/>
  <c r="O2243" i="9" s="1"/>
  <c r="P2243" i="9" s="1"/>
  <c r="N2248" i="9"/>
  <c r="O2248" i="9" s="1"/>
  <c r="P2248" i="9" s="1"/>
  <c r="N2207" i="9"/>
  <c r="O2207" i="9" s="1"/>
  <c r="P2207" i="9" s="1"/>
  <c r="N2210" i="9"/>
  <c r="O2210" i="9" s="1"/>
  <c r="P2210" i="9" s="1"/>
  <c r="N2232" i="9"/>
  <c r="O2232" i="9" s="1"/>
  <c r="P2232" i="9" s="1"/>
  <c r="N2255" i="9"/>
  <c r="O2255" i="9" s="1"/>
  <c r="P2255" i="9" s="1"/>
  <c r="O2370" i="9"/>
  <c r="P2370" i="9" s="1"/>
  <c r="N2203" i="9"/>
  <c r="O2203" i="9" s="1"/>
  <c r="P2203" i="9" s="1"/>
  <c r="N2198" i="9"/>
  <c r="O2198" i="9" s="1"/>
  <c r="P2198" i="9" s="1"/>
  <c r="N2250" i="9"/>
  <c r="O2250" i="9" s="1"/>
  <c r="P2250" i="9" s="1"/>
  <c r="N2222" i="9"/>
  <c r="O2222" i="9" s="1"/>
  <c r="P2222" i="9" s="1"/>
  <c r="N2316" i="9"/>
  <c r="O2316" i="9" s="1"/>
  <c r="P2316" i="9" s="1"/>
  <c r="N2237" i="9"/>
  <c r="O2237" i="9" s="1"/>
  <c r="P2237" i="9" s="1"/>
  <c r="N2352" i="9"/>
  <c r="O2352" i="9" s="1"/>
  <c r="P2352" i="9" s="1"/>
  <c r="N2363" i="9"/>
  <c r="O2363" i="9" s="1"/>
  <c r="P2363" i="9" s="1"/>
  <c r="N2271" i="9"/>
  <c r="O2271" i="9" s="1"/>
  <c r="P2271" i="9" s="1"/>
  <c r="N2235" i="9"/>
  <c r="O2235" i="9" s="1"/>
  <c r="P2235" i="9" s="1"/>
  <c r="N2377" i="9"/>
  <c r="O2377" i="9" s="1"/>
  <c r="P2377" i="9" s="1"/>
  <c r="N2280" i="9"/>
  <c r="O2280" i="9" s="1"/>
  <c r="P2280" i="9" s="1"/>
  <c r="N2445" i="9"/>
  <c r="O2445" i="9" s="1"/>
  <c r="P2445" i="9" s="1"/>
  <c r="N2375" i="9"/>
  <c r="O2375" i="9" s="1"/>
  <c r="P2375" i="9" s="1"/>
  <c r="N2295" i="9"/>
  <c r="O2295" i="9" s="1"/>
  <c r="P2295" i="9" s="1"/>
  <c r="N2260" i="9"/>
  <c r="O2260" i="9" s="1"/>
  <c r="P2260" i="9" s="1"/>
  <c r="N2281" i="9"/>
  <c r="O2281" i="9" s="1"/>
  <c r="P2281" i="9" s="1"/>
  <c r="N2244" i="9"/>
  <c r="O2244" i="9" s="1"/>
  <c r="P2244" i="9" s="1"/>
  <c r="Q2244" i="9" s="1"/>
  <c r="N2456" i="9"/>
  <c r="O2456" i="9" s="1"/>
  <c r="P2456" i="9" s="1"/>
  <c r="N2195" i="9"/>
  <c r="O2195" i="9" s="1"/>
  <c r="P2195" i="9" s="1"/>
  <c r="N2425" i="9"/>
  <c r="O2425" i="9" s="1"/>
  <c r="P2425" i="9" s="1"/>
  <c r="N2200" i="9"/>
  <c r="O2200" i="9" s="1"/>
  <c r="P2200" i="9" s="1"/>
  <c r="N2212" i="9"/>
  <c r="O2212" i="9" s="1"/>
  <c r="P2212" i="9" s="1"/>
  <c r="N2264" i="9"/>
  <c r="O2264" i="9" s="1"/>
  <c r="P2264" i="9" s="1"/>
  <c r="N2276" i="9"/>
  <c r="O2276" i="9" s="1"/>
  <c r="P2276" i="9" s="1"/>
  <c r="O2345" i="9"/>
  <c r="P2345" i="9" s="1"/>
  <c r="N2318" i="9"/>
  <c r="O2318" i="9" s="1"/>
  <c r="P2318" i="9" s="1"/>
  <c r="N2202" i="9"/>
  <c r="O2202" i="9" s="1"/>
  <c r="P2202" i="9" s="1"/>
  <c r="N2406" i="9"/>
  <c r="O2406" i="9" s="1"/>
  <c r="P2406" i="9" s="1"/>
  <c r="Q2406" i="9" s="1"/>
  <c r="O2302" i="9"/>
  <c r="P2302" i="9" s="1"/>
  <c r="N2357" i="9"/>
  <c r="O2357" i="9" s="1"/>
  <c r="P2357" i="9" s="1"/>
  <c r="N2340" i="9"/>
  <c r="O2340" i="9" s="1"/>
  <c r="P2340" i="9" s="1"/>
  <c r="N2231" i="9"/>
  <c r="O2231" i="9" s="1"/>
  <c r="P2231" i="9" s="1"/>
  <c r="N2199" i="9"/>
  <c r="O2199" i="9" s="1"/>
  <c r="P2199" i="9" s="1"/>
  <c r="N2218" i="9"/>
  <c r="O2218" i="9" s="1"/>
  <c r="P2218" i="9" s="1"/>
  <c r="N2194" i="9"/>
  <c r="O2194" i="9" s="1"/>
  <c r="P2194" i="9" s="1"/>
  <c r="Q2194" i="9" s="1"/>
  <c r="N2241" i="9"/>
  <c r="O2241" i="9" s="1"/>
  <c r="P2241" i="9" s="1"/>
  <c r="N2204" i="9"/>
  <c r="O2204" i="9" s="1"/>
  <c r="P2204" i="9" s="1"/>
  <c r="O2335" i="9"/>
  <c r="P2335" i="9" s="1"/>
  <c r="N2242" i="9"/>
  <c r="O2242" i="9" s="1"/>
  <c r="P2242" i="9" s="1"/>
  <c r="N2216" i="9"/>
  <c r="O2216" i="9" s="1"/>
  <c r="P2216" i="9" s="1"/>
  <c r="O2417" i="9"/>
  <c r="P2417" i="9" s="1"/>
  <c r="O2372" i="9"/>
  <c r="P2372" i="9" s="1"/>
  <c r="N2272" i="9"/>
  <c r="O2272" i="9" s="1"/>
  <c r="P2272" i="9" s="1"/>
  <c r="N2360" i="9"/>
  <c r="O2360" i="9" s="1"/>
  <c r="P2360" i="9" s="1"/>
  <c r="N2205" i="9"/>
  <c r="O2205" i="9" s="1"/>
  <c r="P2205" i="9" s="1"/>
  <c r="N2364" i="9"/>
  <c r="O2364" i="9" s="1"/>
  <c r="P2364" i="9" s="1"/>
  <c r="N2225" i="9"/>
  <c r="O2225" i="9" s="1"/>
  <c r="P2225" i="9" s="1"/>
  <c r="N2430" i="9"/>
  <c r="O2430" i="9" s="1"/>
  <c r="P2430" i="9" s="1"/>
  <c r="N2265" i="9"/>
  <c r="O2265" i="9" s="1"/>
  <c r="P2265" i="9" s="1"/>
  <c r="O2389" i="9"/>
  <c r="P2389" i="9" s="1"/>
  <c r="Q2389" i="9" s="1"/>
  <c r="N2252" i="9"/>
  <c r="O2252" i="9" s="1"/>
  <c r="P2252" i="9" s="1"/>
  <c r="N2436" i="9"/>
  <c r="O2436" i="9" s="1"/>
  <c r="P2436" i="9" s="1"/>
  <c r="Q2436" i="9" s="1"/>
  <c r="N2339" i="9"/>
  <c r="O2339" i="9" s="1"/>
  <c r="P2339" i="9" s="1"/>
  <c r="N2343" i="9"/>
  <c r="O2343" i="9" s="1"/>
  <c r="P2343" i="9" s="1"/>
  <c r="O2299" i="9"/>
  <c r="P2299" i="9" s="1"/>
  <c r="N2221" i="9"/>
  <c r="O2221" i="9" s="1"/>
  <c r="P2221" i="9" s="1"/>
  <c r="O2466" i="9"/>
  <c r="P2466" i="9" s="1"/>
  <c r="N2246" i="9"/>
  <c r="O2246" i="9" s="1"/>
  <c r="P2246" i="9" s="1"/>
  <c r="N2464" i="9"/>
  <c r="O2464" i="9" s="1"/>
  <c r="P2464" i="9" s="1"/>
  <c r="N2366" i="9"/>
  <c r="O2366" i="9" s="1"/>
  <c r="P2366" i="9" s="1"/>
  <c r="N2228" i="9"/>
  <c r="O2228" i="9" s="1"/>
  <c r="P2228" i="9" s="1"/>
  <c r="N2236" i="9"/>
  <c r="O2236" i="9" s="1"/>
  <c r="P2236" i="9" s="1"/>
  <c r="N2347" i="9"/>
  <c r="O2347" i="9" s="1"/>
  <c r="P2347" i="9" s="1"/>
  <c r="O2327" i="9"/>
  <c r="P2327" i="9" s="1"/>
  <c r="N2468" i="9"/>
  <c r="O2468" i="9" s="1"/>
  <c r="P2468" i="9" s="1"/>
  <c r="N2209" i="9"/>
  <c r="O2209" i="9" s="1"/>
  <c r="P2209" i="9" s="1"/>
  <c r="N2470" i="9"/>
  <c r="O2470" i="9" s="1"/>
  <c r="P2470" i="9" s="1"/>
  <c r="O2337" i="9"/>
  <c r="P2337" i="9" s="1"/>
  <c r="N2443" i="9"/>
  <c r="O2443" i="9" s="1"/>
  <c r="P2443" i="9" s="1"/>
  <c r="N2440" i="9"/>
  <c r="O2440" i="9" s="1"/>
  <c r="P2440" i="9" s="1"/>
  <c r="N2283" i="9"/>
  <c r="O2283" i="9" s="1"/>
  <c r="P2283" i="9" s="1"/>
  <c r="A2516" i="22" l="1"/>
  <c r="B2515" i="22"/>
  <c r="C2515" i="22"/>
  <c r="O2511" i="9"/>
  <c r="N3" i="9"/>
  <c r="E18" i="28"/>
  <c r="E19" i="28"/>
  <c r="A2051" i="30"/>
  <c r="B2051" i="30" s="1"/>
  <c r="A2052" i="30"/>
  <c r="B2052" i="30" s="1"/>
  <c r="A2053" i="30"/>
  <c r="C2053" i="30" s="1"/>
  <c r="A2054" i="30"/>
  <c r="B2054" i="30" s="1"/>
  <c r="A2055" i="30"/>
  <c r="B2055" i="30" s="1"/>
  <c r="A2056" i="30"/>
  <c r="B2056" i="30" s="1"/>
  <c r="A2057" i="30"/>
  <c r="B2057" i="30" s="1"/>
  <c r="A2058" i="30"/>
  <c r="C2058" i="30" s="1"/>
  <c r="A2059" i="30"/>
  <c r="B2059" i="30" s="1"/>
  <c r="A2060" i="30"/>
  <c r="B2060" i="30" s="1"/>
  <c r="A2061" i="30"/>
  <c r="C2061" i="30" s="1"/>
  <c r="A2062" i="30"/>
  <c r="B2062" i="30" s="1"/>
  <c r="A2063" i="30"/>
  <c r="B2063" i="30" s="1"/>
  <c r="A2064" i="30"/>
  <c r="B2064" i="30" s="1"/>
  <c r="C2064" i="30"/>
  <c r="A2065" i="30"/>
  <c r="B2065" i="30" s="1"/>
  <c r="A2066" i="30"/>
  <c r="C2066" i="30" s="1"/>
  <c r="A2067" i="30"/>
  <c r="B2067" i="30" s="1"/>
  <c r="A2068" i="30"/>
  <c r="B2068" i="30" s="1"/>
  <c r="A2069" i="30"/>
  <c r="C2069" i="30" s="1"/>
  <c r="A2070" i="30"/>
  <c r="B2070" i="30" s="1"/>
  <c r="A2071" i="30"/>
  <c r="B2071" i="30" s="1"/>
  <c r="A2072" i="30"/>
  <c r="B2072" i="30" s="1"/>
  <c r="A2073" i="30"/>
  <c r="C2073" i="30" s="1"/>
  <c r="A2074" i="30"/>
  <c r="C2074" i="30" s="1"/>
  <c r="A2075" i="30"/>
  <c r="B2075" i="30" s="1"/>
  <c r="A2076" i="30"/>
  <c r="B2076" i="30" s="1"/>
  <c r="A2077" i="30"/>
  <c r="C2077" i="30" s="1"/>
  <c r="A2078" i="30"/>
  <c r="B2078" i="30" s="1"/>
  <c r="A2079" i="30"/>
  <c r="B2079" i="30" s="1"/>
  <c r="A2080" i="30"/>
  <c r="B2080" i="30" s="1"/>
  <c r="A2081" i="30"/>
  <c r="C2081" i="30" s="1"/>
  <c r="A2082" i="30"/>
  <c r="C2082" i="30" s="1"/>
  <c r="A2083" i="30"/>
  <c r="B2083" i="30" s="1"/>
  <c r="A2084" i="30"/>
  <c r="B2084" i="30" s="1"/>
  <c r="A2085" i="30"/>
  <c r="C2085" i="30" s="1"/>
  <c r="A2086" i="30"/>
  <c r="B2086" i="30" s="1"/>
  <c r="A2087" i="30"/>
  <c r="B2087" i="30" s="1"/>
  <c r="A2088" i="30"/>
  <c r="B2088" i="30" s="1"/>
  <c r="A2089" i="30"/>
  <c r="B2089" i="30" s="1"/>
  <c r="A2090" i="30"/>
  <c r="C2090" i="30" s="1"/>
  <c r="A2091" i="30"/>
  <c r="B2091" i="30" s="1"/>
  <c r="A2092" i="30"/>
  <c r="B2092" i="30" s="1"/>
  <c r="A2093" i="30"/>
  <c r="C2093" i="30" s="1"/>
  <c r="A2094" i="30"/>
  <c r="B2094" i="30" s="1"/>
  <c r="A2095" i="30"/>
  <c r="B2095" i="30" s="1"/>
  <c r="A2096" i="30"/>
  <c r="B2096" i="30" s="1"/>
  <c r="A2097" i="30"/>
  <c r="B2097" i="30" s="1"/>
  <c r="A2098" i="30"/>
  <c r="C2098" i="30" s="1"/>
  <c r="A2099" i="30"/>
  <c r="B2099" i="30" s="1"/>
  <c r="A2100" i="30"/>
  <c r="C2100" i="30" s="1"/>
  <c r="A2101" i="30"/>
  <c r="C2101" i="30" s="1"/>
  <c r="A2102" i="30"/>
  <c r="B2102" i="30" s="1"/>
  <c r="A2103" i="30"/>
  <c r="B2103" i="30" s="1"/>
  <c r="A2104" i="30"/>
  <c r="C2104" i="30" s="1"/>
  <c r="A2105" i="30"/>
  <c r="B2105" i="30" s="1"/>
  <c r="A2106" i="30"/>
  <c r="C2106" i="30" s="1"/>
  <c r="A2107" i="30"/>
  <c r="B2107" i="30" s="1"/>
  <c r="A2108" i="30"/>
  <c r="B2108" i="30" s="1"/>
  <c r="A2109" i="30"/>
  <c r="C2109" i="30" s="1"/>
  <c r="A2110" i="30"/>
  <c r="B2110" i="30" s="1"/>
  <c r="A2111" i="30"/>
  <c r="B2111" i="30" s="1"/>
  <c r="C2111" i="30"/>
  <c r="A2112" i="30"/>
  <c r="B2112" i="30" s="1"/>
  <c r="A2113" i="30"/>
  <c r="C2113" i="30" s="1"/>
  <c r="A2114" i="30"/>
  <c r="C2114" i="30" s="1"/>
  <c r="A2115" i="30"/>
  <c r="B2115" i="30" s="1"/>
  <c r="A2116" i="30"/>
  <c r="B2116" i="30" s="1"/>
  <c r="C2116" i="30"/>
  <c r="A2117" i="30"/>
  <c r="B2117" i="30" s="1"/>
  <c r="A2118" i="30"/>
  <c r="B2118" i="30" s="1"/>
  <c r="A2119" i="30"/>
  <c r="B2119" i="30" s="1"/>
  <c r="A2120" i="30"/>
  <c r="B2120" i="30" s="1"/>
  <c r="A2121" i="30"/>
  <c r="B2121" i="30" s="1"/>
  <c r="A2122" i="30"/>
  <c r="C2122" i="30" s="1"/>
  <c r="A2123" i="30"/>
  <c r="B2123" i="30" s="1"/>
  <c r="A2124" i="30"/>
  <c r="B2124" i="30" s="1"/>
  <c r="A2125" i="30"/>
  <c r="C2125" i="30" s="1"/>
  <c r="A2126" i="30"/>
  <c r="B2126" i="30" s="1"/>
  <c r="A2127" i="30"/>
  <c r="B2127" i="30" s="1"/>
  <c r="A2128" i="30"/>
  <c r="C2128" i="30" s="1"/>
  <c r="A2129" i="30"/>
  <c r="B2129" i="30" s="1"/>
  <c r="A2130" i="30"/>
  <c r="C2130" i="30" s="1"/>
  <c r="A2131" i="30"/>
  <c r="B2131" i="30" s="1"/>
  <c r="A2132" i="30"/>
  <c r="C2132" i="30" s="1"/>
  <c r="A2133" i="30"/>
  <c r="C2133" i="30" s="1"/>
  <c r="A2134" i="30"/>
  <c r="B2134" i="30" s="1"/>
  <c r="A2135" i="30"/>
  <c r="B2135" i="30" s="1"/>
  <c r="A2136" i="30"/>
  <c r="C2136" i="30" s="1"/>
  <c r="A2137" i="30"/>
  <c r="B2137" i="30" s="1"/>
  <c r="A2138" i="30"/>
  <c r="C2138" i="30" s="1"/>
  <c r="A2139" i="30"/>
  <c r="B2139" i="30" s="1"/>
  <c r="A2140" i="30"/>
  <c r="B2140" i="30" s="1"/>
  <c r="A2141" i="30"/>
  <c r="C2141" i="30" s="1"/>
  <c r="A2039" i="30"/>
  <c r="B2039" i="30" s="1"/>
  <c r="A2040" i="30"/>
  <c r="C2040" i="30" s="1"/>
  <c r="A2041" i="30"/>
  <c r="C2041" i="30" s="1"/>
  <c r="A2042" i="30"/>
  <c r="B2042" i="30" s="1"/>
  <c r="A2043" i="30"/>
  <c r="B2043" i="30" s="1"/>
  <c r="A2044" i="30"/>
  <c r="B2044" i="30" s="1"/>
  <c r="A2045" i="30"/>
  <c r="B2045" i="30" s="1"/>
  <c r="A2046" i="30"/>
  <c r="B2046" i="30" s="1"/>
  <c r="A2047" i="30"/>
  <c r="B2047" i="30" s="1"/>
  <c r="A2048" i="30"/>
  <c r="C2048" i="30" s="1"/>
  <c r="A2049" i="30"/>
  <c r="C2049" i="30" s="1"/>
  <c r="A2050" i="30"/>
  <c r="B2050" i="30" s="1"/>
  <c r="A1995" i="30"/>
  <c r="B1995" i="30" s="1"/>
  <c r="A1996" i="30"/>
  <c r="C1996" i="30" s="1"/>
  <c r="A1997" i="30"/>
  <c r="C1997" i="30" s="1"/>
  <c r="A1998" i="30"/>
  <c r="B1998" i="30" s="1"/>
  <c r="A1999" i="30"/>
  <c r="B1999" i="30" s="1"/>
  <c r="A2000" i="30"/>
  <c r="B2000" i="30" s="1"/>
  <c r="A2001" i="30"/>
  <c r="B2001" i="30" s="1"/>
  <c r="A2002" i="30"/>
  <c r="C2002" i="30" s="1"/>
  <c r="A2003" i="30"/>
  <c r="B2003" i="30" s="1"/>
  <c r="A2004" i="30"/>
  <c r="C2004" i="30" s="1"/>
  <c r="A2005" i="30"/>
  <c r="B2005" i="30" s="1"/>
  <c r="A2006" i="30"/>
  <c r="B2006" i="30" s="1"/>
  <c r="A2007" i="30"/>
  <c r="B2007" i="30" s="1"/>
  <c r="A2008" i="30"/>
  <c r="B2008" i="30" s="1"/>
  <c r="A2009" i="30"/>
  <c r="B2009" i="30" s="1"/>
  <c r="A2010" i="30"/>
  <c r="C2010" i="30" s="1"/>
  <c r="A2011" i="30"/>
  <c r="B2011" i="30" s="1"/>
  <c r="A2012" i="30"/>
  <c r="C2012" i="30" s="1"/>
  <c r="A2013" i="30"/>
  <c r="C2013" i="30" s="1"/>
  <c r="A2014" i="30"/>
  <c r="B2014" i="30" s="1"/>
  <c r="A2015" i="30"/>
  <c r="B2015" i="30" s="1"/>
  <c r="A2016" i="30"/>
  <c r="B2016" i="30" s="1"/>
  <c r="A2017" i="30"/>
  <c r="B2017" i="30" s="1"/>
  <c r="A2018" i="30"/>
  <c r="C2018" i="30" s="1"/>
  <c r="A2019" i="30"/>
  <c r="B2019" i="30" s="1"/>
  <c r="A2020" i="30"/>
  <c r="C2020" i="30" s="1"/>
  <c r="A2021" i="30"/>
  <c r="C2021" i="30" s="1"/>
  <c r="A2022" i="30"/>
  <c r="B2022" i="30" s="1"/>
  <c r="A2023" i="30"/>
  <c r="B2023" i="30" s="1"/>
  <c r="A2024" i="30"/>
  <c r="B2024" i="30" s="1"/>
  <c r="A2025" i="30"/>
  <c r="B2025" i="30" s="1"/>
  <c r="A2026" i="30"/>
  <c r="C2026" i="30" s="1"/>
  <c r="A2027" i="30"/>
  <c r="B2027" i="30" s="1"/>
  <c r="A2028" i="30"/>
  <c r="C2028" i="30" s="1"/>
  <c r="A2029" i="30"/>
  <c r="B2029" i="30" s="1"/>
  <c r="A2030" i="30"/>
  <c r="B2030" i="30" s="1"/>
  <c r="A2031" i="30"/>
  <c r="B2031" i="30" s="1"/>
  <c r="A2032" i="30"/>
  <c r="B2032" i="30" s="1"/>
  <c r="C2032" i="30"/>
  <c r="A2033" i="30"/>
  <c r="B2033" i="30" s="1"/>
  <c r="A2034" i="30"/>
  <c r="C2034" i="30" s="1"/>
  <c r="A2035" i="30"/>
  <c r="B2035" i="30" s="1"/>
  <c r="A2036" i="30"/>
  <c r="C2036" i="30" s="1"/>
  <c r="A2037" i="30"/>
  <c r="C2037" i="30" s="1"/>
  <c r="A2038" i="30"/>
  <c r="B2038" i="30" s="1"/>
  <c r="D2081" i="9"/>
  <c r="E2081" i="9"/>
  <c r="D2082" i="9"/>
  <c r="E2082" i="9"/>
  <c r="D2083" i="9"/>
  <c r="E2083" i="9"/>
  <c r="D2084" i="9"/>
  <c r="E2084" i="9"/>
  <c r="D2085" i="9"/>
  <c r="E2085" i="9"/>
  <c r="D2086" i="9"/>
  <c r="E2086" i="9"/>
  <c r="D2087" i="9"/>
  <c r="E2087" i="9"/>
  <c r="D2088" i="9"/>
  <c r="E2088" i="9"/>
  <c r="D2089" i="9"/>
  <c r="E2089" i="9"/>
  <c r="D2090" i="9"/>
  <c r="E2090" i="9"/>
  <c r="D2091" i="9"/>
  <c r="E2091" i="9"/>
  <c r="D2092" i="9"/>
  <c r="E2092" i="9"/>
  <c r="D2093" i="9"/>
  <c r="E2093" i="9"/>
  <c r="D2094" i="9"/>
  <c r="E2094" i="9"/>
  <c r="D2095" i="9"/>
  <c r="E2095" i="9"/>
  <c r="D2096" i="9"/>
  <c r="E2096" i="9"/>
  <c r="D2097" i="9"/>
  <c r="E2097" i="9"/>
  <c r="D2098" i="9"/>
  <c r="E2098" i="9"/>
  <c r="D2099" i="9"/>
  <c r="E2099" i="9"/>
  <c r="D2100" i="9"/>
  <c r="E2100" i="9"/>
  <c r="D2101" i="9"/>
  <c r="E2101" i="9"/>
  <c r="D2102" i="9"/>
  <c r="E2102" i="9"/>
  <c r="D2103" i="9"/>
  <c r="E2103" i="9"/>
  <c r="D2104" i="9"/>
  <c r="E2104" i="9"/>
  <c r="D2105" i="9"/>
  <c r="E2105" i="9"/>
  <c r="D2106" i="9"/>
  <c r="E2106" i="9"/>
  <c r="D2107" i="9"/>
  <c r="E2107" i="9"/>
  <c r="D2108" i="9"/>
  <c r="E2108" i="9"/>
  <c r="D2109" i="9"/>
  <c r="E2109" i="9"/>
  <c r="D2110" i="9"/>
  <c r="E2110" i="9"/>
  <c r="D2111" i="9"/>
  <c r="E2111" i="9"/>
  <c r="D2112" i="9"/>
  <c r="E2112" i="9"/>
  <c r="D2113" i="9"/>
  <c r="E2113" i="9"/>
  <c r="D2114" i="9"/>
  <c r="E2114" i="9"/>
  <c r="D2115" i="9"/>
  <c r="E2115" i="9"/>
  <c r="D2116" i="9"/>
  <c r="E2116" i="9"/>
  <c r="D2117" i="9"/>
  <c r="E2117" i="9"/>
  <c r="D2118" i="9"/>
  <c r="E2118" i="9"/>
  <c r="D2119" i="9"/>
  <c r="E2119" i="9"/>
  <c r="D2120" i="9"/>
  <c r="E2120" i="9"/>
  <c r="D2121" i="9"/>
  <c r="E2121" i="9"/>
  <c r="D2122" i="9"/>
  <c r="E2122" i="9"/>
  <c r="D2123" i="9"/>
  <c r="E2123" i="9"/>
  <c r="D2124" i="9"/>
  <c r="E2124" i="9"/>
  <c r="D2125" i="9"/>
  <c r="E2125" i="9"/>
  <c r="D2126" i="9"/>
  <c r="E2126" i="9"/>
  <c r="D2127" i="9"/>
  <c r="E2127" i="9"/>
  <c r="D2128" i="9"/>
  <c r="E2128" i="9"/>
  <c r="D2129" i="9"/>
  <c r="E2129" i="9"/>
  <c r="D2130" i="9"/>
  <c r="E2130" i="9"/>
  <c r="D2131" i="9"/>
  <c r="E2131" i="9"/>
  <c r="D2132" i="9"/>
  <c r="E2132" i="9"/>
  <c r="D2133" i="9"/>
  <c r="E2133" i="9"/>
  <c r="D2134" i="9"/>
  <c r="E2134" i="9"/>
  <c r="D2135" i="9"/>
  <c r="E2135" i="9"/>
  <c r="D2136" i="9"/>
  <c r="E2136" i="9"/>
  <c r="D2137" i="9"/>
  <c r="E2137" i="9"/>
  <c r="D2138" i="9"/>
  <c r="E2138" i="9"/>
  <c r="D2139" i="9"/>
  <c r="E2139" i="9"/>
  <c r="D2140" i="9"/>
  <c r="E2140" i="9"/>
  <c r="D2141" i="9"/>
  <c r="E2141" i="9"/>
  <c r="D2041" i="9"/>
  <c r="E2041" i="9"/>
  <c r="D2042" i="9"/>
  <c r="E2042" i="9"/>
  <c r="D2043" i="9"/>
  <c r="E2043" i="9"/>
  <c r="D2044" i="9"/>
  <c r="E2044" i="9"/>
  <c r="D2045" i="9"/>
  <c r="E2045" i="9"/>
  <c r="D2046" i="9"/>
  <c r="E2046" i="9"/>
  <c r="D2047" i="9"/>
  <c r="E2047" i="9"/>
  <c r="D2048" i="9"/>
  <c r="E2048" i="9"/>
  <c r="D2049" i="9"/>
  <c r="E2049" i="9"/>
  <c r="D2050" i="9"/>
  <c r="E2050" i="9"/>
  <c r="D2051" i="9"/>
  <c r="E2051" i="9"/>
  <c r="D2052" i="9"/>
  <c r="E2052" i="9"/>
  <c r="D2053" i="9"/>
  <c r="E2053" i="9"/>
  <c r="D2054" i="9"/>
  <c r="E2054" i="9"/>
  <c r="D2055" i="9"/>
  <c r="E2055" i="9"/>
  <c r="D2056" i="9"/>
  <c r="E2056" i="9"/>
  <c r="D2057" i="9"/>
  <c r="E2057" i="9"/>
  <c r="D2058" i="9"/>
  <c r="E2058" i="9"/>
  <c r="D2059" i="9"/>
  <c r="E2059" i="9"/>
  <c r="D2060" i="9"/>
  <c r="E2060" i="9"/>
  <c r="D2061" i="9"/>
  <c r="E2061" i="9"/>
  <c r="D2062" i="9"/>
  <c r="E2062" i="9"/>
  <c r="D2063" i="9"/>
  <c r="E2063" i="9"/>
  <c r="D2064" i="9"/>
  <c r="E2064" i="9"/>
  <c r="D2065" i="9"/>
  <c r="E2065" i="9"/>
  <c r="D2066" i="9"/>
  <c r="E2066" i="9"/>
  <c r="D2067" i="9"/>
  <c r="E2067" i="9"/>
  <c r="D2068" i="9"/>
  <c r="E2068" i="9"/>
  <c r="D2069" i="9"/>
  <c r="E2069" i="9"/>
  <c r="D2070" i="9"/>
  <c r="E2070" i="9"/>
  <c r="D2071" i="9"/>
  <c r="E2071" i="9"/>
  <c r="D2072" i="9"/>
  <c r="E2072" i="9"/>
  <c r="D2073" i="9"/>
  <c r="E2073" i="9"/>
  <c r="D2074" i="9"/>
  <c r="E2074" i="9"/>
  <c r="D2075" i="9"/>
  <c r="E2075" i="9"/>
  <c r="D2076" i="9"/>
  <c r="E2076" i="9"/>
  <c r="D2077" i="9"/>
  <c r="E2077" i="9"/>
  <c r="D2078" i="9"/>
  <c r="E2078" i="9"/>
  <c r="D2079" i="9"/>
  <c r="E2079" i="9"/>
  <c r="D2080" i="9"/>
  <c r="E2080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1745" i="9"/>
  <c r="F2041" i="29"/>
  <c r="F2042" i="29"/>
  <c r="F2043" i="29"/>
  <c r="F2044" i="29"/>
  <c r="F2045" i="29"/>
  <c r="F2046" i="29"/>
  <c r="F2047" i="29"/>
  <c r="F2048" i="29"/>
  <c r="F2049" i="29"/>
  <c r="F2050" i="29"/>
  <c r="F2051" i="29"/>
  <c r="F2052" i="29"/>
  <c r="F2053" i="29"/>
  <c r="F2054" i="29"/>
  <c r="F2055" i="29"/>
  <c r="F2056" i="29"/>
  <c r="F2057" i="29"/>
  <c r="F2058" i="29"/>
  <c r="F2059" i="29"/>
  <c r="F2060" i="29"/>
  <c r="F2061" i="29"/>
  <c r="F2062" i="29"/>
  <c r="F2063" i="29"/>
  <c r="F2064" i="29"/>
  <c r="F2065" i="29"/>
  <c r="F2066" i="29"/>
  <c r="F2067" i="29"/>
  <c r="F2068" i="29"/>
  <c r="F2069" i="29"/>
  <c r="F2070" i="29"/>
  <c r="F2071" i="29"/>
  <c r="F2072" i="29"/>
  <c r="F2073" i="29"/>
  <c r="F2074" i="29"/>
  <c r="F2075" i="29"/>
  <c r="F2076" i="29"/>
  <c r="F2077" i="29"/>
  <c r="F2078" i="29"/>
  <c r="F2079" i="29"/>
  <c r="F2080" i="29"/>
  <c r="F2081" i="29"/>
  <c r="F2082" i="29"/>
  <c r="F2083" i="29"/>
  <c r="F2084" i="29"/>
  <c r="F2085" i="29"/>
  <c r="F2086" i="29"/>
  <c r="F2087" i="29"/>
  <c r="F2088" i="29"/>
  <c r="F2089" i="29"/>
  <c r="F2090" i="29"/>
  <c r="F2091" i="29"/>
  <c r="F2092" i="29"/>
  <c r="F2093" i="29"/>
  <c r="F2094" i="29"/>
  <c r="F2095" i="29"/>
  <c r="F2096" i="29"/>
  <c r="F2097" i="29"/>
  <c r="F2098" i="29"/>
  <c r="F2099" i="29"/>
  <c r="F2100" i="29"/>
  <c r="F2101" i="29"/>
  <c r="F2102" i="29"/>
  <c r="F2103" i="29"/>
  <c r="F2104" i="29"/>
  <c r="F2105" i="29"/>
  <c r="F2106" i="29"/>
  <c r="F2107" i="29"/>
  <c r="F2108" i="29"/>
  <c r="F2109" i="29"/>
  <c r="F2110" i="29"/>
  <c r="F2111" i="29"/>
  <c r="F2112" i="29"/>
  <c r="F2113" i="29"/>
  <c r="F2114" i="29"/>
  <c r="F2115" i="29"/>
  <c r="F2116" i="29"/>
  <c r="F2117" i="29"/>
  <c r="F2118" i="29"/>
  <c r="F2119" i="29"/>
  <c r="F2120" i="29"/>
  <c r="F2121" i="29"/>
  <c r="F2122" i="29"/>
  <c r="F2123" i="29"/>
  <c r="F2124" i="29"/>
  <c r="F2125" i="29"/>
  <c r="F2126" i="29"/>
  <c r="F2127" i="29"/>
  <c r="F2128" i="29"/>
  <c r="F2129" i="29"/>
  <c r="F2130" i="29"/>
  <c r="F2131" i="29"/>
  <c r="F2132" i="29"/>
  <c r="F2133" i="29"/>
  <c r="F2134" i="29"/>
  <c r="F2135" i="29"/>
  <c r="F2136" i="29"/>
  <c r="F2137" i="29"/>
  <c r="F2138" i="29"/>
  <c r="F2139" i="29"/>
  <c r="F2140" i="29"/>
  <c r="F2141" i="29"/>
  <c r="J2110" i="22"/>
  <c r="J2111" i="22"/>
  <c r="J2112" i="22"/>
  <c r="J2113" i="22"/>
  <c r="J2114" i="22"/>
  <c r="J2115" i="22"/>
  <c r="J2116" i="22"/>
  <c r="J2117" i="22"/>
  <c r="J2118" i="22"/>
  <c r="J2119" i="22"/>
  <c r="J2120" i="22"/>
  <c r="J2121" i="22"/>
  <c r="J2122" i="22"/>
  <c r="J2123" i="22"/>
  <c r="J2124" i="22"/>
  <c r="J2125" i="22"/>
  <c r="J2126" i="22"/>
  <c r="J2127" i="22"/>
  <c r="J2128" i="22"/>
  <c r="J2129" i="22"/>
  <c r="J2130" i="22"/>
  <c r="J2131" i="22"/>
  <c r="J2132" i="22"/>
  <c r="J2133" i="22"/>
  <c r="J2134" i="22"/>
  <c r="J2135" i="22"/>
  <c r="J2136" i="22"/>
  <c r="J2137" i="22"/>
  <c r="J2138" i="22"/>
  <c r="J2139" i="22"/>
  <c r="J2140" i="22"/>
  <c r="J2141" i="22"/>
  <c r="E2110" i="22"/>
  <c r="F2110" i="22" s="1"/>
  <c r="G2110" i="22"/>
  <c r="E2111" i="22"/>
  <c r="Q2111" i="22" s="1"/>
  <c r="G2111" i="22"/>
  <c r="E2112" i="22"/>
  <c r="F2112" i="22" s="1"/>
  <c r="G2112" i="22"/>
  <c r="E2113" i="22"/>
  <c r="Q2113" i="22" s="1"/>
  <c r="G2113" i="22"/>
  <c r="E2114" i="22"/>
  <c r="F2114" i="22" s="1"/>
  <c r="G2114" i="22"/>
  <c r="E2115" i="22"/>
  <c r="F2115" i="22" s="1"/>
  <c r="G2115" i="22"/>
  <c r="I2115" i="22" s="1"/>
  <c r="E2116" i="22"/>
  <c r="Q2116" i="22" s="1"/>
  <c r="G2116" i="22"/>
  <c r="E2117" i="22"/>
  <c r="Q2117" i="22" s="1"/>
  <c r="G2117" i="22"/>
  <c r="E2118" i="22"/>
  <c r="F2118" i="22" s="1"/>
  <c r="G2118" i="22"/>
  <c r="E2119" i="22"/>
  <c r="Q2119" i="22" s="1"/>
  <c r="G2119" i="22"/>
  <c r="E2120" i="22"/>
  <c r="F2120" i="22" s="1"/>
  <c r="G2120" i="22"/>
  <c r="E2121" i="22"/>
  <c r="Q2121" i="22" s="1"/>
  <c r="G2121" i="22"/>
  <c r="E2122" i="22"/>
  <c r="F2122" i="22" s="1"/>
  <c r="G2122" i="22"/>
  <c r="E2123" i="22"/>
  <c r="F2123" i="22" s="1"/>
  <c r="G2123" i="22"/>
  <c r="E2124" i="22"/>
  <c r="F2124" i="22" s="1"/>
  <c r="G2124" i="22"/>
  <c r="E2125" i="22"/>
  <c r="F2125" i="22" s="1"/>
  <c r="G2125" i="22"/>
  <c r="E2126" i="22"/>
  <c r="F2126" i="22" s="1"/>
  <c r="G2126" i="22"/>
  <c r="E2127" i="22"/>
  <c r="Q2127" i="22" s="1"/>
  <c r="G2127" i="22"/>
  <c r="E2128" i="22"/>
  <c r="F2128" i="22" s="1"/>
  <c r="G2128" i="22"/>
  <c r="E2129" i="22"/>
  <c r="F2129" i="22" s="1"/>
  <c r="G2129" i="22"/>
  <c r="E2130" i="22"/>
  <c r="F2130" i="22" s="1"/>
  <c r="G2130" i="22"/>
  <c r="E2131" i="22"/>
  <c r="Q2131" i="22" s="1"/>
  <c r="G2131" i="22"/>
  <c r="E2132" i="22"/>
  <c r="F2132" i="22" s="1"/>
  <c r="G2132" i="22"/>
  <c r="E2133" i="22"/>
  <c r="Q2133" i="22" s="1"/>
  <c r="G2133" i="22"/>
  <c r="E2134" i="22"/>
  <c r="F2134" i="22" s="1"/>
  <c r="G2134" i="22"/>
  <c r="E2135" i="22"/>
  <c r="F2135" i="22" s="1"/>
  <c r="E2136" i="22"/>
  <c r="F2136" i="22" s="1"/>
  <c r="E2137" i="22"/>
  <c r="Q2137" i="22" s="1"/>
  <c r="I2137" i="22"/>
  <c r="E2138" i="22"/>
  <c r="F2138" i="22" s="1"/>
  <c r="E2139" i="22"/>
  <c r="F2139" i="22" s="1"/>
  <c r="I2139" i="22"/>
  <c r="E2140" i="22"/>
  <c r="Q2140" i="22" s="1"/>
  <c r="E2141" i="22"/>
  <c r="Q2141" i="22" s="1"/>
  <c r="B2110" i="22"/>
  <c r="C2110" i="22"/>
  <c r="B2111" i="22"/>
  <c r="C2111" i="22"/>
  <c r="B2112" i="22"/>
  <c r="C2112" i="22"/>
  <c r="B2113" i="22"/>
  <c r="C2113" i="22"/>
  <c r="B2114" i="22"/>
  <c r="C2114" i="22"/>
  <c r="B2115" i="22"/>
  <c r="C2115" i="22"/>
  <c r="B2116" i="22"/>
  <c r="C2116" i="22"/>
  <c r="B2117" i="22"/>
  <c r="C2117" i="22"/>
  <c r="B2118" i="22"/>
  <c r="C2118" i="22"/>
  <c r="B2119" i="22"/>
  <c r="C2119" i="22"/>
  <c r="B2120" i="22"/>
  <c r="C2120" i="22"/>
  <c r="B2121" i="22"/>
  <c r="C2121" i="22"/>
  <c r="B2122" i="22"/>
  <c r="C2122" i="22"/>
  <c r="B2123" i="22"/>
  <c r="C2123" i="22"/>
  <c r="B2124" i="22"/>
  <c r="C2124" i="22"/>
  <c r="B2125" i="22"/>
  <c r="C2125" i="22"/>
  <c r="B2126" i="22"/>
  <c r="C2126" i="22"/>
  <c r="B2127" i="22"/>
  <c r="C2127" i="22"/>
  <c r="B2128" i="22"/>
  <c r="C2128" i="22"/>
  <c r="B2129" i="22"/>
  <c r="C2129" i="22"/>
  <c r="B2130" i="22"/>
  <c r="C2130" i="22"/>
  <c r="B2131" i="22"/>
  <c r="C2131" i="22"/>
  <c r="B2132" i="22"/>
  <c r="C2132" i="22"/>
  <c r="B2133" i="22"/>
  <c r="C2133" i="22"/>
  <c r="B2134" i="22"/>
  <c r="C2134" i="22"/>
  <c r="B2135" i="22"/>
  <c r="C2135" i="22"/>
  <c r="B2136" i="22"/>
  <c r="C2136" i="22"/>
  <c r="B2137" i="22"/>
  <c r="C2137" i="22"/>
  <c r="B2138" i="22"/>
  <c r="C2138" i="22"/>
  <c r="B2139" i="22"/>
  <c r="C2139" i="22"/>
  <c r="B2140" i="22"/>
  <c r="C2140" i="22"/>
  <c r="B2141" i="22"/>
  <c r="C2141" i="22"/>
  <c r="I2133" i="22" l="1"/>
  <c r="K2140" i="22"/>
  <c r="K2128" i="22"/>
  <c r="K2116" i="22"/>
  <c r="I2114" i="22"/>
  <c r="L2114" i="22" s="1"/>
  <c r="M2114" i="22" s="1"/>
  <c r="K2113" i="22"/>
  <c r="C2068" i="30"/>
  <c r="K2136" i="22"/>
  <c r="K2124" i="22"/>
  <c r="K2112" i="22"/>
  <c r="C2042" i="30"/>
  <c r="I2111" i="22"/>
  <c r="K2132" i="22"/>
  <c r="K2120" i="22"/>
  <c r="B2041" i="30"/>
  <c r="A2517" i="22"/>
  <c r="B2516" i="22"/>
  <c r="C2516" i="22"/>
  <c r="P2511" i="9"/>
  <c r="P3" i="9" s="1"/>
  <c r="O3" i="9"/>
  <c r="L2141" i="29"/>
  <c r="M2142" i="29" s="1"/>
  <c r="G2142" i="29"/>
  <c r="G2101" i="29"/>
  <c r="S2101" i="29" s="1"/>
  <c r="G2061" i="29"/>
  <c r="C2092" i="30"/>
  <c r="C2118" i="30"/>
  <c r="C2024" i="30"/>
  <c r="C2096" i="30"/>
  <c r="K2135" i="22"/>
  <c r="K2127" i="22"/>
  <c r="K2119" i="22"/>
  <c r="F2079" i="9"/>
  <c r="F2071" i="9"/>
  <c r="F2063" i="9"/>
  <c r="F2055" i="9"/>
  <c r="F2047" i="9"/>
  <c r="F2107" i="9"/>
  <c r="F2103" i="9"/>
  <c r="F2099" i="9"/>
  <c r="F2095" i="9"/>
  <c r="F2091" i="9"/>
  <c r="F2087" i="9"/>
  <c r="F2083" i="9"/>
  <c r="B2136" i="30"/>
  <c r="C2135" i="30"/>
  <c r="K2133" i="22"/>
  <c r="K2125" i="22"/>
  <c r="C2008" i="30"/>
  <c r="C2126" i="30"/>
  <c r="B2073" i="30"/>
  <c r="C2055" i="30"/>
  <c r="B2113" i="30"/>
  <c r="I2128" i="22"/>
  <c r="M2128" i="22" s="1"/>
  <c r="D2128" i="30" s="1"/>
  <c r="I2120" i="22"/>
  <c r="C2060" i="30"/>
  <c r="I2124" i="22"/>
  <c r="L2124" i="22" s="1"/>
  <c r="M2124" i="22" s="1"/>
  <c r="D2124" i="30" s="1"/>
  <c r="K2138" i="22"/>
  <c r="K2130" i="22"/>
  <c r="K2122" i="22"/>
  <c r="K2114" i="22"/>
  <c r="C2129" i="30"/>
  <c r="C2065" i="30"/>
  <c r="F2140" i="22"/>
  <c r="B2128" i="30"/>
  <c r="B2090" i="30"/>
  <c r="I2134" i="22"/>
  <c r="B2114" i="30"/>
  <c r="B2081" i="30"/>
  <c r="I2135" i="22"/>
  <c r="L2135" i="22" s="1"/>
  <c r="M2135" i="22" s="1"/>
  <c r="F2111" i="22"/>
  <c r="L2111" i="22" s="1"/>
  <c r="M2111" i="22" s="1"/>
  <c r="K2137" i="22"/>
  <c r="K2129" i="22"/>
  <c r="K2121" i="22"/>
  <c r="C2046" i="30"/>
  <c r="C2124" i="30"/>
  <c r="C2119" i="30"/>
  <c r="C2087" i="30"/>
  <c r="C2070" i="30"/>
  <c r="C2102" i="30"/>
  <c r="I2129" i="22"/>
  <c r="L2129" i="22" s="1"/>
  <c r="M2129" i="22" s="1"/>
  <c r="I2125" i="22"/>
  <c r="L2125" i="22" s="1"/>
  <c r="M2125" i="22" s="1"/>
  <c r="I2121" i="22"/>
  <c r="I2117" i="22"/>
  <c r="K2111" i="22"/>
  <c r="B2012" i="30"/>
  <c r="C2000" i="30"/>
  <c r="C2050" i="30"/>
  <c r="C2137" i="30"/>
  <c r="F2117" i="22"/>
  <c r="L2117" i="22" s="1"/>
  <c r="M2117" i="22" s="1"/>
  <c r="I2113" i="22"/>
  <c r="K2134" i="22"/>
  <c r="L2134" i="22" s="1"/>
  <c r="M2134" i="22" s="1"/>
  <c r="K2126" i="22"/>
  <c r="K2118" i="22"/>
  <c r="C2045" i="30"/>
  <c r="B2132" i="30"/>
  <c r="B2058" i="30"/>
  <c r="K2117" i="22"/>
  <c r="C2016" i="30"/>
  <c r="B2049" i="30"/>
  <c r="C2105" i="30"/>
  <c r="B2100" i="30"/>
  <c r="C2084" i="30"/>
  <c r="C2072" i="30"/>
  <c r="B2004" i="30"/>
  <c r="C2062" i="30"/>
  <c r="F2131" i="22"/>
  <c r="K2139" i="22"/>
  <c r="K2131" i="22"/>
  <c r="K2123" i="22"/>
  <c r="K2115" i="22"/>
  <c r="F2077" i="9"/>
  <c r="G2077" i="9" s="1"/>
  <c r="F2069" i="9"/>
  <c r="F2061" i="9"/>
  <c r="F2053" i="9"/>
  <c r="F2045" i="9"/>
  <c r="F2138" i="9"/>
  <c r="F2130" i="9"/>
  <c r="F2122" i="9"/>
  <c r="F2114" i="9"/>
  <c r="F2106" i="9"/>
  <c r="F2098" i="9"/>
  <c r="F2090" i="9"/>
  <c r="F2086" i="9"/>
  <c r="F2082" i="9"/>
  <c r="C2120" i="30"/>
  <c r="B2104" i="30"/>
  <c r="C2088" i="30"/>
  <c r="I2140" i="22"/>
  <c r="F2137" i="22"/>
  <c r="L2137" i="22" s="1"/>
  <c r="M2137" i="22" s="1"/>
  <c r="Q2138" i="22"/>
  <c r="F2035" i="9"/>
  <c r="F2027" i="9"/>
  <c r="F2019" i="9"/>
  <c r="F2011" i="9"/>
  <c r="F2003" i="9"/>
  <c r="F1995" i="9"/>
  <c r="F1987" i="9"/>
  <c r="F1979" i="9"/>
  <c r="F1971" i="9"/>
  <c r="F1963" i="9"/>
  <c r="F1955" i="9"/>
  <c r="F1947" i="9"/>
  <c r="F1939" i="9"/>
  <c r="F1931" i="9"/>
  <c r="F1923" i="9"/>
  <c r="F1915" i="9"/>
  <c r="F1907" i="9"/>
  <c r="F1899" i="9"/>
  <c r="F1891" i="9"/>
  <c r="F1883" i="9"/>
  <c r="F1875" i="9"/>
  <c r="F1867" i="9"/>
  <c r="F1859" i="9"/>
  <c r="F1851" i="9"/>
  <c r="F1843" i="9"/>
  <c r="F1835" i="9"/>
  <c r="F1827" i="9"/>
  <c r="F1819" i="9"/>
  <c r="F1811" i="9"/>
  <c r="F1803" i="9"/>
  <c r="F1795" i="9"/>
  <c r="F1787" i="9"/>
  <c r="F1779" i="9"/>
  <c r="F1771" i="9"/>
  <c r="F1763" i="9"/>
  <c r="F1755" i="9"/>
  <c r="F1747" i="9"/>
  <c r="Q2123" i="22"/>
  <c r="F2034" i="9"/>
  <c r="F2026" i="9"/>
  <c r="F2018" i="9"/>
  <c r="F2010" i="9"/>
  <c r="F2002" i="9"/>
  <c r="F1994" i="9"/>
  <c r="F1986" i="9"/>
  <c r="F1978" i="9"/>
  <c r="F1970" i="9"/>
  <c r="F1962" i="9"/>
  <c r="F1954" i="9"/>
  <c r="F1946" i="9"/>
  <c r="F1938" i="9"/>
  <c r="F1930" i="9"/>
  <c r="F1922" i="9"/>
  <c r="F1914" i="9"/>
  <c r="F1906" i="9"/>
  <c r="F1898" i="9"/>
  <c r="F1890" i="9"/>
  <c r="F1882" i="9"/>
  <c r="F1874" i="9"/>
  <c r="F1866" i="9"/>
  <c r="F1858" i="9"/>
  <c r="F1850" i="9"/>
  <c r="F1842" i="9"/>
  <c r="F1834" i="9"/>
  <c r="F1826" i="9"/>
  <c r="F1818" i="9"/>
  <c r="F1810" i="9"/>
  <c r="F1802" i="9"/>
  <c r="F1794" i="9"/>
  <c r="F1786" i="9"/>
  <c r="F1778" i="9"/>
  <c r="F1770" i="9"/>
  <c r="F1762" i="9"/>
  <c r="F1754" i="9"/>
  <c r="C2140" i="30"/>
  <c r="C2121" i="30"/>
  <c r="B2106" i="30"/>
  <c r="C2103" i="30"/>
  <c r="C2080" i="30"/>
  <c r="C2076" i="30"/>
  <c r="C2057" i="30"/>
  <c r="C2054" i="30"/>
  <c r="I2136" i="22"/>
  <c r="I2132" i="22"/>
  <c r="L2132" i="22" s="1"/>
  <c r="M2132" i="22" s="1"/>
  <c r="Q2115" i="22"/>
  <c r="F2033" i="9"/>
  <c r="F2025" i="9"/>
  <c r="F2017" i="9"/>
  <c r="F2009" i="9"/>
  <c r="F2001" i="9"/>
  <c r="F1993" i="9"/>
  <c r="F1985" i="9"/>
  <c r="F1977" i="9"/>
  <c r="F1969" i="9"/>
  <c r="F1961" i="9"/>
  <c r="F1953" i="9"/>
  <c r="F1945" i="9"/>
  <c r="F1937" i="9"/>
  <c r="F1929" i="9"/>
  <c r="F1921" i="9"/>
  <c r="F1913" i="9"/>
  <c r="F1905" i="9"/>
  <c r="F1897" i="9"/>
  <c r="F1889" i="9"/>
  <c r="F1881" i="9"/>
  <c r="F1873" i="9"/>
  <c r="F1865" i="9"/>
  <c r="F1857" i="9"/>
  <c r="F1849" i="9"/>
  <c r="F1841" i="9"/>
  <c r="F1833" i="9"/>
  <c r="F1825" i="9"/>
  <c r="F1817" i="9"/>
  <c r="F1809" i="9"/>
  <c r="F1801" i="9"/>
  <c r="F1793" i="9"/>
  <c r="F1785" i="9"/>
  <c r="F1777" i="9"/>
  <c r="F1769" i="9"/>
  <c r="F1761" i="9"/>
  <c r="F1753" i="9"/>
  <c r="F2080" i="9"/>
  <c r="F2076" i="9"/>
  <c r="F2072" i="9"/>
  <c r="F2068" i="9"/>
  <c r="F2064" i="9"/>
  <c r="F2060" i="9"/>
  <c r="F2056" i="9"/>
  <c r="F2052" i="9"/>
  <c r="F2048" i="9"/>
  <c r="G2048" i="9" s="1"/>
  <c r="B2034" i="30"/>
  <c r="C2031" i="30"/>
  <c r="B2026" i="30"/>
  <c r="C2023" i="30"/>
  <c r="B2018" i="30"/>
  <c r="C2015" i="30"/>
  <c r="B2010" i="30"/>
  <c r="C2007" i="30"/>
  <c r="B2002" i="30"/>
  <c r="C2110" i="30"/>
  <c r="B2098" i="30"/>
  <c r="C2095" i="30"/>
  <c r="K2141" i="22"/>
  <c r="K2142" i="22"/>
  <c r="F2040" i="9"/>
  <c r="F2032" i="9"/>
  <c r="F2024" i="9"/>
  <c r="F2016" i="9"/>
  <c r="F2008" i="9"/>
  <c r="F2000" i="9"/>
  <c r="F1992" i="9"/>
  <c r="F1984" i="9"/>
  <c r="F1976" i="9"/>
  <c r="F1968" i="9"/>
  <c r="F1960" i="9"/>
  <c r="F1952" i="9"/>
  <c r="F1944" i="9"/>
  <c r="F1936" i="9"/>
  <c r="F1928" i="9"/>
  <c r="F1920" i="9"/>
  <c r="F1912" i="9"/>
  <c r="F1904" i="9"/>
  <c r="F1896" i="9"/>
  <c r="F1888" i="9"/>
  <c r="F1880" i="9"/>
  <c r="F1872" i="9"/>
  <c r="F1864" i="9"/>
  <c r="F1856" i="9"/>
  <c r="F1848" i="9"/>
  <c r="F1840" i="9"/>
  <c r="F1832" i="9"/>
  <c r="F1824" i="9"/>
  <c r="F1816" i="9"/>
  <c r="F1808" i="9"/>
  <c r="F1800" i="9"/>
  <c r="F1792" i="9"/>
  <c r="F1784" i="9"/>
  <c r="F1776" i="9"/>
  <c r="F1768" i="9"/>
  <c r="F1760" i="9"/>
  <c r="F1752" i="9"/>
  <c r="I2131" i="22"/>
  <c r="I2116" i="22"/>
  <c r="I2112" i="22"/>
  <c r="F2039" i="9"/>
  <c r="F2031" i="9"/>
  <c r="F2023" i="9"/>
  <c r="F2015" i="9"/>
  <c r="F2007" i="9"/>
  <c r="F1999" i="9"/>
  <c r="F1991" i="9"/>
  <c r="F1983" i="9"/>
  <c r="F1975" i="9"/>
  <c r="F1967" i="9"/>
  <c r="F1959" i="9"/>
  <c r="F1951" i="9"/>
  <c r="F1943" i="9"/>
  <c r="F1935" i="9"/>
  <c r="F1927" i="9"/>
  <c r="F1919" i="9"/>
  <c r="F1911" i="9"/>
  <c r="F1903" i="9"/>
  <c r="F1895" i="9"/>
  <c r="F1887" i="9"/>
  <c r="F1879" i="9"/>
  <c r="F1871" i="9"/>
  <c r="F1863" i="9"/>
  <c r="F1855" i="9"/>
  <c r="F1847" i="9"/>
  <c r="F1839" i="9"/>
  <c r="F1831" i="9"/>
  <c r="F1823" i="9"/>
  <c r="F1815" i="9"/>
  <c r="F1807" i="9"/>
  <c r="F1799" i="9"/>
  <c r="F1791" i="9"/>
  <c r="F1783" i="9"/>
  <c r="F1775" i="9"/>
  <c r="F1767" i="9"/>
  <c r="F1759" i="9"/>
  <c r="F1751" i="9"/>
  <c r="F2104" i="9"/>
  <c r="G2104" i="9" s="1"/>
  <c r="F2096" i="9"/>
  <c r="C2038" i="30"/>
  <c r="C2033" i="30"/>
  <c r="C2030" i="30"/>
  <c r="C2025" i="30"/>
  <c r="C2022" i="30"/>
  <c r="C2017" i="30"/>
  <c r="C2014" i="30"/>
  <c r="C2009" i="30"/>
  <c r="C2006" i="30"/>
  <c r="C2001" i="30"/>
  <c r="C2097" i="30"/>
  <c r="C2094" i="30"/>
  <c r="B2082" i="30"/>
  <c r="C2079" i="30"/>
  <c r="C2056" i="30"/>
  <c r="C2052" i="30"/>
  <c r="I2138" i="22"/>
  <c r="L2138" i="22" s="1"/>
  <c r="M2138" i="22" s="1"/>
  <c r="I2127" i="22"/>
  <c r="I2123" i="22"/>
  <c r="I2119" i="22"/>
  <c r="F2038" i="9"/>
  <c r="F2030" i="9"/>
  <c r="F2022" i="9"/>
  <c r="F2014" i="9"/>
  <c r="F2006" i="9"/>
  <c r="F1998" i="9"/>
  <c r="F1990" i="9"/>
  <c r="F1982" i="9"/>
  <c r="F1974" i="9"/>
  <c r="F1966" i="9"/>
  <c r="F1958" i="9"/>
  <c r="F1950" i="9"/>
  <c r="F1942" i="9"/>
  <c r="F1934" i="9"/>
  <c r="F1926" i="9"/>
  <c r="F1918" i="9"/>
  <c r="F1910" i="9"/>
  <c r="F1902" i="9"/>
  <c r="F1894" i="9"/>
  <c r="F1886" i="9"/>
  <c r="F1878" i="9"/>
  <c r="F1870" i="9"/>
  <c r="F1862" i="9"/>
  <c r="F1854" i="9"/>
  <c r="F1846" i="9"/>
  <c r="F1838" i="9"/>
  <c r="F1830" i="9"/>
  <c r="F1822" i="9"/>
  <c r="F1814" i="9"/>
  <c r="F1806" i="9"/>
  <c r="F1798" i="9"/>
  <c r="F1790" i="9"/>
  <c r="F1782" i="9"/>
  <c r="F1774" i="9"/>
  <c r="F1766" i="9"/>
  <c r="F1758" i="9"/>
  <c r="F1750" i="9"/>
  <c r="B1996" i="30"/>
  <c r="B2048" i="30"/>
  <c r="B2040" i="30"/>
  <c r="B2138" i="30"/>
  <c r="C2112" i="30"/>
  <c r="C2108" i="30"/>
  <c r="C2089" i="30"/>
  <c r="C2086" i="30"/>
  <c r="B2074" i="30"/>
  <c r="C2071" i="30"/>
  <c r="I2141" i="22"/>
  <c r="I2142" i="22"/>
  <c r="F2037" i="9"/>
  <c r="F2029" i="9"/>
  <c r="F2021" i="9"/>
  <c r="F2013" i="9"/>
  <c r="F2005" i="9"/>
  <c r="F1997" i="9"/>
  <c r="F1989" i="9"/>
  <c r="F1981" i="9"/>
  <c r="F1973" i="9"/>
  <c r="F1965" i="9"/>
  <c r="F1957" i="9"/>
  <c r="F1949" i="9"/>
  <c r="F1941" i="9"/>
  <c r="F1933" i="9"/>
  <c r="F1925" i="9"/>
  <c r="F1917" i="9"/>
  <c r="F1909" i="9"/>
  <c r="F1901" i="9"/>
  <c r="F1893" i="9"/>
  <c r="F1885" i="9"/>
  <c r="F1877" i="9"/>
  <c r="F1869" i="9"/>
  <c r="F1861" i="9"/>
  <c r="F1853" i="9"/>
  <c r="F1845" i="9"/>
  <c r="F1837" i="9"/>
  <c r="F1829" i="9"/>
  <c r="F1821" i="9"/>
  <c r="F1813" i="9"/>
  <c r="F1805" i="9"/>
  <c r="F1797" i="9"/>
  <c r="F1789" i="9"/>
  <c r="F1781" i="9"/>
  <c r="F1773" i="9"/>
  <c r="F1765" i="9"/>
  <c r="F1757" i="9"/>
  <c r="F1749" i="9"/>
  <c r="B2130" i="30"/>
  <c r="C2127" i="30"/>
  <c r="C2078" i="30"/>
  <c r="B2066" i="30"/>
  <c r="C2063" i="30"/>
  <c r="I2130" i="22"/>
  <c r="L2130" i="22" s="1"/>
  <c r="M2130" i="22" s="1"/>
  <c r="D2130" i="30" s="1"/>
  <c r="I2126" i="22"/>
  <c r="I2122" i="22"/>
  <c r="L2122" i="22" s="1"/>
  <c r="I2118" i="22"/>
  <c r="F2036" i="9"/>
  <c r="F2028" i="9"/>
  <c r="F2020" i="9"/>
  <c r="F2012" i="9"/>
  <c r="F2004" i="9"/>
  <c r="F1996" i="9"/>
  <c r="F1988" i="9"/>
  <c r="F1980" i="9"/>
  <c r="F1972" i="9"/>
  <c r="F1964" i="9"/>
  <c r="F1956" i="9"/>
  <c r="F1948" i="9"/>
  <c r="F1940" i="9"/>
  <c r="F1932" i="9"/>
  <c r="F1924" i="9"/>
  <c r="F1916" i="9"/>
  <c r="F1908" i="9"/>
  <c r="F1900" i="9"/>
  <c r="F1892" i="9"/>
  <c r="F1884" i="9"/>
  <c r="F1876" i="9"/>
  <c r="F1868" i="9"/>
  <c r="F1860" i="9"/>
  <c r="F1852" i="9"/>
  <c r="F1844" i="9"/>
  <c r="F1836" i="9"/>
  <c r="F1828" i="9"/>
  <c r="F1820" i="9"/>
  <c r="F1812" i="9"/>
  <c r="F1804" i="9"/>
  <c r="F1796" i="9"/>
  <c r="F1788" i="9"/>
  <c r="F1780" i="9"/>
  <c r="F1772" i="9"/>
  <c r="F1764" i="9"/>
  <c r="F1756" i="9"/>
  <c r="F1748" i="9"/>
  <c r="B2036" i="30"/>
  <c r="B2028" i="30"/>
  <c r="B2020" i="30"/>
  <c r="C2134" i="30"/>
  <c r="B2122" i="30"/>
  <c r="G2133" i="29"/>
  <c r="S2133" i="29" s="1"/>
  <c r="G2117" i="29"/>
  <c r="S2117" i="29" s="1"/>
  <c r="L2140" i="22"/>
  <c r="M2140" i="22" s="1"/>
  <c r="L2128" i="22"/>
  <c r="L2120" i="22"/>
  <c r="M2120" i="22" s="1"/>
  <c r="D2120" i="30" s="1"/>
  <c r="L2112" i="22"/>
  <c r="L2139" i="22"/>
  <c r="M2139" i="22" s="1"/>
  <c r="L2123" i="22"/>
  <c r="M2123" i="22" s="1"/>
  <c r="L2115" i="22"/>
  <c r="M2115" i="22" s="1"/>
  <c r="Q2132" i="22"/>
  <c r="Q2125" i="22"/>
  <c r="F2119" i="22"/>
  <c r="L2119" i="22" s="1"/>
  <c r="M2119" i="22" s="1"/>
  <c r="F2116" i="22"/>
  <c r="F2113" i="22"/>
  <c r="L2113" i="22" s="1"/>
  <c r="M2113" i="22" s="1"/>
  <c r="L2136" i="22"/>
  <c r="M2136" i="22" s="1"/>
  <c r="Q2139" i="22"/>
  <c r="Q2124" i="22"/>
  <c r="F2139" i="9"/>
  <c r="F2135" i="9"/>
  <c r="F2131" i="9"/>
  <c r="F2127" i="9"/>
  <c r="F2123" i="9"/>
  <c r="G2123" i="9" s="1"/>
  <c r="F2119" i="9"/>
  <c r="F2115" i="9"/>
  <c r="F2111" i="9"/>
  <c r="Q2130" i="22"/>
  <c r="Q2122" i="22"/>
  <c r="Q2114" i="22"/>
  <c r="F2133" i="22"/>
  <c r="F2127" i="22"/>
  <c r="F2121" i="22"/>
  <c r="Q2136" i="22"/>
  <c r="Q2129" i="22"/>
  <c r="Q2135" i="22"/>
  <c r="Q2128" i="22"/>
  <c r="Q2120" i="22"/>
  <c r="Q2112" i="22"/>
  <c r="Q2134" i="22"/>
  <c r="F2141" i="22"/>
  <c r="Q2126" i="22"/>
  <c r="Q2118" i="22"/>
  <c r="Q2110" i="22"/>
  <c r="F2136" i="9"/>
  <c r="G2136" i="9" s="1"/>
  <c r="F2128" i="9"/>
  <c r="F2120" i="9"/>
  <c r="F2112" i="9"/>
  <c r="G2138" i="29"/>
  <c r="G2130" i="29"/>
  <c r="G2114" i="29"/>
  <c r="H2114" i="29" s="1"/>
  <c r="G2082" i="29"/>
  <c r="H2082" i="29" s="1"/>
  <c r="G2137" i="29"/>
  <c r="S2137" i="29" s="1"/>
  <c r="G2121" i="29"/>
  <c r="S2121" i="29" s="1"/>
  <c r="G2050" i="29"/>
  <c r="H2050" i="29" s="1"/>
  <c r="G2087" i="29"/>
  <c r="S2087" i="29" s="1"/>
  <c r="G2071" i="29"/>
  <c r="H2071" i="29" s="1"/>
  <c r="G2051" i="29"/>
  <c r="G2057" i="29"/>
  <c r="S2057" i="29" s="1"/>
  <c r="G2055" i="29"/>
  <c r="H2055" i="29" s="1"/>
  <c r="F2088" i="9"/>
  <c r="G2104" i="29"/>
  <c r="S2104" i="29" s="1"/>
  <c r="G2088" i="29"/>
  <c r="S2088" i="29" s="1"/>
  <c r="G2072" i="29"/>
  <c r="H2072" i="29" s="1"/>
  <c r="F2094" i="9"/>
  <c r="F2125" i="9"/>
  <c r="L2069" i="29"/>
  <c r="F2109" i="9"/>
  <c r="F2124" i="9"/>
  <c r="F2108" i="9"/>
  <c r="G2108" i="9" s="1"/>
  <c r="H2108" i="9" s="1"/>
  <c r="F2085" i="9"/>
  <c r="G2086" i="9" s="1"/>
  <c r="L2138" i="29"/>
  <c r="G2129" i="29"/>
  <c r="H2129" i="29" s="1"/>
  <c r="G2113" i="29"/>
  <c r="H2113" i="29" s="1"/>
  <c r="G2097" i="29"/>
  <c r="S2097" i="29" s="1"/>
  <c r="G2056" i="29"/>
  <c r="S2056" i="29" s="1"/>
  <c r="F2042" i="9"/>
  <c r="F2081" i="9"/>
  <c r="G2081" i="9" s="1"/>
  <c r="G2136" i="29"/>
  <c r="S2136" i="29" s="1"/>
  <c r="F2105" i="9"/>
  <c r="F2102" i="9"/>
  <c r="L2133" i="29"/>
  <c r="L2109" i="29"/>
  <c r="L2093" i="29"/>
  <c r="L2085" i="29"/>
  <c r="L2077" i="29"/>
  <c r="L2061" i="29"/>
  <c r="L2053" i="29"/>
  <c r="L2045" i="29"/>
  <c r="L2120" i="29"/>
  <c r="F2044" i="9"/>
  <c r="F2134" i="9"/>
  <c r="F2097" i="9"/>
  <c r="L2082" i="29"/>
  <c r="F2141" i="9"/>
  <c r="F2126" i="9"/>
  <c r="G2131" i="29"/>
  <c r="S2131" i="29" s="1"/>
  <c r="G2115" i="29"/>
  <c r="S2115" i="29" s="1"/>
  <c r="G2099" i="29"/>
  <c r="S2099" i="29" s="1"/>
  <c r="L2083" i="29"/>
  <c r="L2067" i="29"/>
  <c r="L2051" i="29"/>
  <c r="G2083" i="29"/>
  <c r="S2083" i="29" s="1"/>
  <c r="F2043" i="9"/>
  <c r="F2129" i="9"/>
  <c r="S2072" i="29"/>
  <c r="H2137" i="29"/>
  <c r="H2130" i="29"/>
  <c r="S2130" i="29"/>
  <c r="H2117" i="29"/>
  <c r="L2134" i="29"/>
  <c r="G2134" i="29"/>
  <c r="G2126" i="29"/>
  <c r="L2125" i="29"/>
  <c r="L2126" i="29"/>
  <c r="L2118" i="29"/>
  <c r="L2117" i="29"/>
  <c r="G2118" i="29"/>
  <c r="G2119" i="29"/>
  <c r="L2110" i="29"/>
  <c r="G2110" i="29"/>
  <c r="L2102" i="29"/>
  <c r="G2103" i="29"/>
  <c r="G2102" i="29"/>
  <c r="G2094" i="29"/>
  <c r="G2095" i="29"/>
  <c r="L2094" i="29"/>
  <c r="L2086" i="29"/>
  <c r="G2086" i="29"/>
  <c r="G2078" i="29"/>
  <c r="L2078" i="29"/>
  <c r="L2070" i="29"/>
  <c r="G2070" i="29"/>
  <c r="G2062" i="29"/>
  <c r="L2062" i="29"/>
  <c r="L2054" i="29"/>
  <c r="G2054" i="29"/>
  <c r="G2046" i="29"/>
  <c r="L2046" i="29"/>
  <c r="L2088" i="29"/>
  <c r="H2138" i="29"/>
  <c r="S2138" i="29"/>
  <c r="S2051" i="29"/>
  <c r="H2051" i="29"/>
  <c r="L2140" i="29"/>
  <c r="M2141" i="29" s="1"/>
  <c r="G2140" i="29"/>
  <c r="G2141" i="29"/>
  <c r="G2132" i="29"/>
  <c r="L2132" i="29"/>
  <c r="L2124" i="29"/>
  <c r="G2124" i="29"/>
  <c r="G2125" i="29"/>
  <c r="L2116" i="29"/>
  <c r="G2116" i="29"/>
  <c r="L2108" i="29"/>
  <c r="M2109" i="29" s="1"/>
  <c r="G2108" i="29"/>
  <c r="G2109" i="29"/>
  <c r="G2100" i="29"/>
  <c r="L2100" i="29"/>
  <c r="L2092" i="29"/>
  <c r="G2092" i="29"/>
  <c r="G2093" i="29"/>
  <c r="G2084" i="29"/>
  <c r="L2084" i="29"/>
  <c r="G2085" i="29"/>
  <c r="L2076" i="29"/>
  <c r="G2076" i="29"/>
  <c r="G2068" i="29"/>
  <c r="G2069" i="29"/>
  <c r="L2068" i="29"/>
  <c r="L2060" i="29"/>
  <c r="G2060" i="29"/>
  <c r="G2052" i="29"/>
  <c r="L2052" i="29"/>
  <c r="G2053" i="29"/>
  <c r="L2044" i="29"/>
  <c r="G2044" i="29"/>
  <c r="G2127" i="29"/>
  <c r="G2111" i="29"/>
  <c r="G2045" i="29"/>
  <c r="L2130" i="29"/>
  <c r="L2122" i="29"/>
  <c r="L2106" i="29"/>
  <c r="G2098" i="29"/>
  <c r="L2098" i="29"/>
  <c r="L2090" i="29"/>
  <c r="G2090" i="29"/>
  <c r="S2082" i="29"/>
  <c r="G2074" i="29"/>
  <c r="G2075" i="29"/>
  <c r="L2074" i="29"/>
  <c r="L2066" i="29"/>
  <c r="G2066" i="29"/>
  <c r="L2058" i="29"/>
  <c r="G2058" i="29"/>
  <c r="G2059" i="29"/>
  <c r="G2042" i="29"/>
  <c r="G2043" i="29"/>
  <c r="L2042" i="29"/>
  <c r="G2135" i="29"/>
  <c r="G2106" i="29"/>
  <c r="G2077" i="29"/>
  <c r="L2114" i="29"/>
  <c r="L2129" i="29"/>
  <c r="L2113" i="29"/>
  <c r="L2097" i="29"/>
  <c r="L2081" i="29"/>
  <c r="L2065" i="29"/>
  <c r="L2049" i="29"/>
  <c r="L2041" i="29"/>
  <c r="G2122" i="29"/>
  <c r="L2056" i="29"/>
  <c r="S2071" i="29"/>
  <c r="L2136" i="29"/>
  <c r="L2128" i="29"/>
  <c r="G2128" i="29"/>
  <c r="G2112" i="29"/>
  <c r="L2112" i="29"/>
  <c r="L2104" i="29"/>
  <c r="G2105" i="29"/>
  <c r="L2096" i="29"/>
  <c r="G2096" i="29"/>
  <c r="G2080" i="29"/>
  <c r="L2080" i="29"/>
  <c r="G2081" i="29"/>
  <c r="G2073" i="29"/>
  <c r="L2072" i="29"/>
  <c r="L2064" i="29"/>
  <c r="G2064" i="29"/>
  <c r="G2065" i="29"/>
  <c r="H2057" i="29"/>
  <c r="G2048" i="29"/>
  <c r="L2048" i="29"/>
  <c r="G2049" i="29"/>
  <c r="G2120" i="29"/>
  <c r="H2101" i="29"/>
  <c r="G2067" i="29"/>
  <c r="L2101" i="29"/>
  <c r="L2050" i="29"/>
  <c r="S2061" i="29"/>
  <c r="H2061" i="29"/>
  <c r="L2139" i="29"/>
  <c r="L2123" i="29"/>
  <c r="L2107" i="29"/>
  <c r="L2091" i="29"/>
  <c r="L2075" i="29"/>
  <c r="M2076" i="29" s="1"/>
  <c r="L2059" i="29"/>
  <c r="L2043" i="29"/>
  <c r="G2139" i="29"/>
  <c r="G2107" i="29"/>
  <c r="L2115" i="29"/>
  <c r="L2137" i="29"/>
  <c r="L2121" i="29"/>
  <c r="L2105" i="29"/>
  <c r="L2089" i="29"/>
  <c r="L2073" i="29"/>
  <c r="L2057" i="29"/>
  <c r="L2135" i="29"/>
  <c r="L2127" i="29"/>
  <c r="M2128" i="29" s="1"/>
  <c r="L2119" i="29"/>
  <c r="L2111" i="29"/>
  <c r="M2111" i="29" s="1"/>
  <c r="L2103" i="29"/>
  <c r="L2095" i="29"/>
  <c r="L2087" i="29"/>
  <c r="M2087" i="29" s="1"/>
  <c r="L2079" i="29"/>
  <c r="L2071" i="29"/>
  <c r="L2063" i="29"/>
  <c r="L2055" i="29"/>
  <c r="L2047" i="29"/>
  <c r="M2048" i="29" s="1"/>
  <c r="G2123" i="29"/>
  <c r="G2091" i="29"/>
  <c r="L2131" i="29"/>
  <c r="L2099" i="29"/>
  <c r="G2089" i="29"/>
  <c r="G2079" i="29"/>
  <c r="G2063" i="29"/>
  <c r="G2047" i="29"/>
  <c r="F2058" i="9"/>
  <c r="F1746" i="9"/>
  <c r="F2100" i="9"/>
  <c r="F2117" i="9"/>
  <c r="F2074" i="9"/>
  <c r="F2137" i="9"/>
  <c r="F2041" i="9"/>
  <c r="F2140" i="9"/>
  <c r="F2113" i="9"/>
  <c r="G2114" i="9" s="1"/>
  <c r="F2110" i="9"/>
  <c r="F2093" i="9"/>
  <c r="F2073" i="9"/>
  <c r="F2070" i="9"/>
  <c r="F2067" i="9"/>
  <c r="F2057" i="9"/>
  <c r="F2054" i="9"/>
  <c r="F2051" i="9"/>
  <c r="F2133" i="9"/>
  <c r="F2116" i="9"/>
  <c r="F2089" i="9"/>
  <c r="G2090" i="9" s="1"/>
  <c r="F2092" i="9"/>
  <c r="F2066" i="9"/>
  <c r="F2050" i="9"/>
  <c r="F2132" i="9"/>
  <c r="F2078" i="9"/>
  <c r="F2075" i="9"/>
  <c r="F2065" i="9"/>
  <c r="F2062" i="9"/>
  <c r="F2059" i="9"/>
  <c r="F2049" i="9"/>
  <c r="F2046" i="9"/>
  <c r="F2121" i="9"/>
  <c r="G2122" i="9" s="1"/>
  <c r="F2118" i="9"/>
  <c r="F2101" i="9"/>
  <c r="F2084" i="9"/>
  <c r="C2117" i="30"/>
  <c r="B2141" i="30"/>
  <c r="B2133" i="30"/>
  <c r="B2125" i="30"/>
  <c r="B2109" i="30"/>
  <c r="B2101" i="30"/>
  <c r="B2093" i="30"/>
  <c r="B2085" i="30"/>
  <c r="B2077" i="30"/>
  <c r="B2069" i="30"/>
  <c r="B2061" i="30"/>
  <c r="B2053" i="30"/>
  <c r="C2139" i="30"/>
  <c r="C2131" i="30"/>
  <c r="C2123" i="30"/>
  <c r="C2115" i="30"/>
  <c r="C2107" i="30"/>
  <c r="C2099" i="30"/>
  <c r="C2091" i="30"/>
  <c r="C2083" i="30"/>
  <c r="C2075" i="30"/>
  <c r="C2067" i="30"/>
  <c r="C2059" i="30"/>
  <c r="C2051" i="30"/>
  <c r="C2043" i="30"/>
  <c r="C2047" i="30"/>
  <c r="C2039" i="30"/>
  <c r="C2044" i="30"/>
  <c r="C2029" i="30"/>
  <c r="C2005" i="30"/>
  <c r="B2037" i="30"/>
  <c r="B2021" i="30"/>
  <c r="B2013" i="30"/>
  <c r="B1997" i="30"/>
  <c r="C1999" i="30"/>
  <c r="C1998" i="30"/>
  <c r="C2035" i="30"/>
  <c r="C2027" i="30"/>
  <c r="C2019" i="30"/>
  <c r="C2011" i="30"/>
  <c r="C2003" i="30"/>
  <c r="C1995" i="30"/>
  <c r="M2096" i="29"/>
  <c r="J2041" i="22"/>
  <c r="J2042" i="22"/>
  <c r="J2043" i="22"/>
  <c r="J2044" i="22"/>
  <c r="J2045" i="22"/>
  <c r="J2046" i="22"/>
  <c r="J2047" i="22"/>
  <c r="J2048" i="22"/>
  <c r="J2049" i="22"/>
  <c r="J2050" i="22"/>
  <c r="J2051" i="22"/>
  <c r="J2052" i="22"/>
  <c r="J2053" i="22"/>
  <c r="J2054" i="22"/>
  <c r="J2055" i="22"/>
  <c r="J2056" i="22"/>
  <c r="J2057" i="22"/>
  <c r="J2058" i="22"/>
  <c r="J2059" i="22"/>
  <c r="J2060" i="22"/>
  <c r="J2061" i="22"/>
  <c r="J2062" i="22"/>
  <c r="J2063" i="22"/>
  <c r="J2064" i="22"/>
  <c r="J2065" i="22"/>
  <c r="J2066" i="22"/>
  <c r="J2067" i="22"/>
  <c r="J2068" i="22"/>
  <c r="J2069" i="22"/>
  <c r="J2070" i="22"/>
  <c r="J2071" i="22"/>
  <c r="J2072" i="22"/>
  <c r="J2073" i="22"/>
  <c r="K2073" i="22" s="1"/>
  <c r="J2074" i="22"/>
  <c r="J2075" i="22"/>
  <c r="J2076" i="22"/>
  <c r="J2077" i="22"/>
  <c r="J2078" i="22"/>
  <c r="J2079" i="22"/>
  <c r="J2080" i="22"/>
  <c r="J2081" i="22"/>
  <c r="J2082" i="22"/>
  <c r="J2083" i="22"/>
  <c r="J2084" i="22"/>
  <c r="J2085" i="22"/>
  <c r="J2086" i="22"/>
  <c r="J2087" i="22"/>
  <c r="J2088" i="22"/>
  <c r="J2089" i="22"/>
  <c r="K2089" i="22" s="1"/>
  <c r="J2090" i="22"/>
  <c r="J2091" i="22"/>
  <c r="J2092" i="22"/>
  <c r="J2093" i="22"/>
  <c r="J2094" i="22"/>
  <c r="J2095" i="22"/>
  <c r="J2096" i="22"/>
  <c r="J2097" i="22"/>
  <c r="K2097" i="22" s="1"/>
  <c r="J2098" i="22"/>
  <c r="J2099" i="22"/>
  <c r="J2100" i="22"/>
  <c r="J2101" i="22"/>
  <c r="J2102" i="22"/>
  <c r="J2103" i="22"/>
  <c r="J2104" i="22"/>
  <c r="J2105" i="22"/>
  <c r="J2106" i="22"/>
  <c r="J2107" i="22"/>
  <c r="J2108" i="22"/>
  <c r="J2109" i="22"/>
  <c r="G2041" i="22"/>
  <c r="G2042" i="22"/>
  <c r="G2043" i="22"/>
  <c r="G2044" i="22"/>
  <c r="G2045" i="22"/>
  <c r="G2046" i="22"/>
  <c r="G2047" i="22"/>
  <c r="G2048" i="22"/>
  <c r="G2049" i="22"/>
  <c r="I2049" i="22" s="1"/>
  <c r="G2050" i="22"/>
  <c r="G2051" i="22"/>
  <c r="G2052" i="22"/>
  <c r="G2053" i="22"/>
  <c r="G2054" i="22"/>
  <c r="G2055" i="22"/>
  <c r="G2056" i="22"/>
  <c r="G2057" i="22"/>
  <c r="I2057" i="22" s="1"/>
  <c r="G2058" i="22"/>
  <c r="G2059" i="22"/>
  <c r="G2060" i="22"/>
  <c r="G2061" i="22"/>
  <c r="G2062" i="22"/>
  <c r="G2063" i="22"/>
  <c r="G2064" i="22"/>
  <c r="G2065" i="22"/>
  <c r="I2065" i="22" s="1"/>
  <c r="G2066" i="22"/>
  <c r="G2067" i="22"/>
  <c r="G2068" i="22"/>
  <c r="G2069" i="22"/>
  <c r="G2070" i="22"/>
  <c r="G2071" i="22"/>
  <c r="G2072" i="22"/>
  <c r="G2073" i="22"/>
  <c r="I2073" i="22" s="1"/>
  <c r="G2074" i="22"/>
  <c r="G2075" i="22"/>
  <c r="G2076" i="22"/>
  <c r="G2077" i="22"/>
  <c r="G2078" i="22"/>
  <c r="G2079" i="22"/>
  <c r="G2080" i="22"/>
  <c r="G2081" i="22"/>
  <c r="I2081" i="22" s="1"/>
  <c r="G2082" i="22"/>
  <c r="G2083" i="22"/>
  <c r="G2084" i="22"/>
  <c r="G2085" i="22"/>
  <c r="G2086" i="22"/>
  <c r="G2087" i="22"/>
  <c r="G2088" i="22"/>
  <c r="G2089" i="22"/>
  <c r="I2089" i="22" s="1"/>
  <c r="G2090" i="22"/>
  <c r="G2091" i="22"/>
  <c r="G2092" i="22"/>
  <c r="G2093" i="22"/>
  <c r="G2094" i="22"/>
  <c r="G2095" i="22"/>
  <c r="G2096" i="22"/>
  <c r="G2097" i="22"/>
  <c r="I2097" i="22" s="1"/>
  <c r="G2098" i="22"/>
  <c r="G2099" i="22"/>
  <c r="G2100" i="22"/>
  <c r="G2101" i="22"/>
  <c r="G2102" i="22"/>
  <c r="G2103" i="22"/>
  <c r="G2104" i="22"/>
  <c r="G2105" i="22"/>
  <c r="I2105" i="22" s="1"/>
  <c r="G2106" i="22"/>
  <c r="G2107" i="22"/>
  <c r="G2108" i="22"/>
  <c r="G2109" i="22"/>
  <c r="E2041" i="22"/>
  <c r="E2042" i="22"/>
  <c r="E2043" i="22"/>
  <c r="E2044" i="22"/>
  <c r="Q2044" i="22" s="1"/>
  <c r="E2045" i="22"/>
  <c r="E2046" i="22"/>
  <c r="E2047" i="22"/>
  <c r="E2048" i="22"/>
  <c r="Q2048" i="22" s="1"/>
  <c r="E2049" i="22"/>
  <c r="E2050" i="22"/>
  <c r="E2051" i="22"/>
  <c r="E2052" i="22"/>
  <c r="Q2052" i="22" s="1"/>
  <c r="E2053" i="22"/>
  <c r="E2054" i="22"/>
  <c r="E2055" i="22"/>
  <c r="Q2055" i="22" s="1"/>
  <c r="E2056" i="22"/>
  <c r="Q2056" i="22" s="1"/>
  <c r="E2057" i="22"/>
  <c r="E2058" i="22"/>
  <c r="E2059" i="22"/>
  <c r="Q2059" i="22" s="1"/>
  <c r="E2060" i="22"/>
  <c r="Q2060" i="22" s="1"/>
  <c r="E2061" i="22"/>
  <c r="E2062" i="22"/>
  <c r="E2063" i="22"/>
  <c r="Q2063" i="22" s="1"/>
  <c r="E2064" i="22"/>
  <c r="Q2064" i="22" s="1"/>
  <c r="E2065" i="22"/>
  <c r="E2066" i="22"/>
  <c r="E2067" i="22"/>
  <c r="Q2067" i="22" s="1"/>
  <c r="E2068" i="22"/>
  <c r="Q2068" i="22" s="1"/>
  <c r="E2069" i="22"/>
  <c r="E2070" i="22"/>
  <c r="E2071" i="22"/>
  <c r="Q2071" i="22" s="1"/>
  <c r="E2072" i="22"/>
  <c r="Q2072" i="22" s="1"/>
  <c r="E2073" i="22"/>
  <c r="E2074" i="22"/>
  <c r="E2075" i="22"/>
  <c r="Q2075" i="22" s="1"/>
  <c r="E2076" i="22"/>
  <c r="Q2076" i="22" s="1"/>
  <c r="E2077" i="22"/>
  <c r="E2078" i="22"/>
  <c r="E2079" i="22"/>
  <c r="Q2079" i="22" s="1"/>
  <c r="E2080" i="22"/>
  <c r="Q2080" i="22" s="1"/>
  <c r="E2081" i="22"/>
  <c r="E2082" i="22"/>
  <c r="E2083" i="22"/>
  <c r="Q2083" i="22" s="1"/>
  <c r="E2084" i="22"/>
  <c r="Q2084" i="22" s="1"/>
  <c r="E2085" i="22"/>
  <c r="E2086" i="22"/>
  <c r="E2087" i="22"/>
  <c r="Q2087" i="22" s="1"/>
  <c r="E2088" i="22"/>
  <c r="Q2088" i="22" s="1"/>
  <c r="E2089" i="22"/>
  <c r="E2090" i="22"/>
  <c r="Q2090" i="22" s="1"/>
  <c r="E2091" i="22"/>
  <c r="Q2091" i="22" s="1"/>
  <c r="E2092" i="22"/>
  <c r="Q2092" i="22" s="1"/>
  <c r="E2093" i="22"/>
  <c r="E2094" i="22"/>
  <c r="Q2094" i="22" s="1"/>
  <c r="E2095" i="22"/>
  <c r="Q2095" i="22" s="1"/>
  <c r="E2096" i="22"/>
  <c r="Q2096" i="22" s="1"/>
  <c r="E2097" i="22"/>
  <c r="E2098" i="22"/>
  <c r="Q2098" i="22" s="1"/>
  <c r="E2099" i="22"/>
  <c r="Q2099" i="22" s="1"/>
  <c r="F2099" i="22"/>
  <c r="E2100" i="22"/>
  <c r="Q2100" i="22" s="1"/>
  <c r="E2101" i="22"/>
  <c r="E2102" i="22"/>
  <c r="Q2102" i="22" s="1"/>
  <c r="E2103" i="22"/>
  <c r="Q2103" i="22" s="1"/>
  <c r="E2104" i="22"/>
  <c r="Q2104" i="22" s="1"/>
  <c r="E2105" i="22"/>
  <c r="E2106" i="22"/>
  <c r="Q2106" i="22" s="1"/>
  <c r="E2107" i="22"/>
  <c r="Q2107" i="22" s="1"/>
  <c r="E2108" i="22"/>
  <c r="Q2108" i="22" s="1"/>
  <c r="E2109" i="22"/>
  <c r="B2041" i="22"/>
  <c r="C2041" i="22"/>
  <c r="B2042" i="22"/>
  <c r="C2042" i="22"/>
  <c r="B2043" i="22"/>
  <c r="C2043" i="22"/>
  <c r="B2044" i="22"/>
  <c r="C2044" i="22"/>
  <c r="B2045" i="22"/>
  <c r="C2045" i="22"/>
  <c r="B2046" i="22"/>
  <c r="C2046" i="22"/>
  <c r="B2047" i="22"/>
  <c r="C2047" i="22"/>
  <c r="B2048" i="22"/>
  <c r="C2048" i="22"/>
  <c r="B2049" i="22"/>
  <c r="C2049" i="22"/>
  <c r="B2050" i="22"/>
  <c r="C2050" i="22"/>
  <c r="B2051" i="22"/>
  <c r="C2051" i="22"/>
  <c r="B2052" i="22"/>
  <c r="C2052" i="22"/>
  <c r="B2053" i="22"/>
  <c r="C2053" i="22"/>
  <c r="B2054" i="22"/>
  <c r="C2054" i="22"/>
  <c r="B2055" i="22"/>
  <c r="C2055" i="22"/>
  <c r="B2056" i="22"/>
  <c r="C2056" i="22"/>
  <c r="B2057" i="22"/>
  <c r="C2057" i="22"/>
  <c r="B2058" i="22"/>
  <c r="C2058" i="22"/>
  <c r="B2059" i="22"/>
  <c r="C2059" i="22"/>
  <c r="B2060" i="22"/>
  <c r="C2060" i="22"/>
  <c r="B2061" i="22"/>
  <c r="C2061" i="22"/>
  <c r="B2062" i="22"/>
  <c r="C2062" i="22"/>
  <c r="B2063" i="22"/>
  <c r="C2063" i="22"/>
  <c r="B2064" i="22"/>
  <c r="C2064" i="22"/>
  <c r="B2065" i="22"/>
  <c r="C2065" i="22"/>
  <c r="B2066" i="22"/>
  <c r="C2066" i="22"/>
  <c r="B2067" i="22"/>
  <c r="C2067" i="22"/>
  <c r="B2068" i="22"/>
  <c r="C2068" i="22"/>
  <c r="B2069" i="22"/>
  <c r="C2069" i="22"/>
  <c r="B2070" i="22"/>
  <c r="C2070" i="22"/>
  <c r="B2071" i="22"/>
  <c r="C2071" i="22"/>
  <c r="B2072" i="22"/>
  <c r="C2072" i="22"/>
  <c r="B2073" i="22"/>
  <c r="C2073" i="22"/>
  <c r="B2074" i="22"/>
  <c r="C2074" i="22"/>
  <c r="B2075" i="22"/>
  <c r="C2075" i="22"/>
  <c r="B2076" i="22"/>
  <c r="C2076" i="22"/>
  <c r="B2077" i="22"/>
  <c r="C2077" i="22"/>
  <c r="B2078" i="22"/>
  <c r="C2078" i="22"/>
  <c r="B2079" i="22"/>
  <c r="C2079" i="22"/>
  <c r="B2080" i="22"/>
  <c r="C2080" i="22"/>
  <c r="B2081" i="22"/>
  <c r="C2081" i="22"/>
  <c r="B2082" i="22"/>
  <c r="C2082" i="22"/>
  <c r="B2083" i="22"/>
  <c r="C2083" i="22"/>
  <c r="B2084" i="22"/>
  <c r="C2084" i="22"/>
  <c r="B2085" i="22"/>
  <c r="C2085" i="22"/>
  <c r="B2086" i="22"/>
  <c r="C2086" i="22"/>
  <c r="B2087" i="22"/>
  <c r="C2087" i="22"/>
  <c r="B2088" i="22"/>
  <c r="C2088" i="22"/>
  <c r="B2089" i="22"/>
  <c r="C2089" i="22"/>
  <c r="B2090" i="22"/>
  <c r="C2090" i="22"/>
  <c r="B2091" i="22"/>
  <c r="C2091" i="22"/>
  <c r="B2092" i="22"/>
  <c r="C2092" i="22"/>
  <c r="B2093" i="22"/>
  <c r="C2093" i="22"/>
  <c r="B2094" i="22"/>
  <c r="C2094" i="22"/>
  <c r="B2095" i="22"/>
  <c r="C2095" i="22"/>
  <c r="B2096" i="22"/>
  <c r="C2096" i="22"/>
  <c r="B2097" i="22"/>
  <c r="C2097" i="22"/>
  <c r="B2098" i="22"/>
  <c r="C2098" i="22"/>
  <c r="B2099" i="22"/>
  <c r="C2099" i="22"/>
  <c r="B2100" i="22"/>
  <c r="C2100" i="22"/>
  <c r="B2101" i="22"/>
  <c r="C2101" i="22"/>
  <c r="B2102" i="22"/>
  <c r="C2102" i="22"/>
  <c r="B2103" i="22"/>
  <c r="C2103" i="22"/>
  <c r="B2104" i="22"/>
  <c r="C2104" i="22"/>
  <c r="B2105" i="22"/>
  <c r="C2105" i="22"/>
  <c r="B2106" i="22"/>
  <c r="C2106" i="22"/>
  <c r="B2107" i="22"/>
  <c r="C2107" i="22"/>
  <c r="B2108" i="22"/>
  <c r="C2108" i="22"/>
  <c r="B2109" i="22"/>
  <c r="C2109" i="22"/>
  <c r="G1911" i="22"/>
  <c r="M2055" i="29" l="1"/>
  <c r="I1779" i="9"/>
  <c r="G2080" i="9"/>
  <c r="G2115" i="9"/>
  <c r="G2056" i="9"/>
  <c r="G2053" i="9"/>
  <c r="H2083" i="29"/>
  <c r="G2069" i="9"/>
  <c r="S2069" i="9" s="1"/>
  <c r="M2059" i="29"/>
  <c r="H2133" i="29"/>
  <c r="L2126" i="22"/>
  <c r="M2126" i="22" s="1"/>
  <c r="G2138" i="9"/>
  <c r="G2083" i="9"/>
  <c r="G2068" i="9"/>
  <c r="A2518" i="22"/>
  <c r="B2517" i="22"/>
  <c r="C2517" i="22"/>
  <c r="G2103" i="9"/>
  <c r="L2121" i="22"/>
  <c r="M2121" i="22" s="1"/>
  <c r="G2107" i="9"/>
  <c r="S2107" i="9" s="1"/>
  <c r="G2131" i="9"/>
  <c r="S2131" i="9" s="1"/>
  <c r="G2139" i="9"/>
  <c r="S2139" i="9" s="1"/>
  <c r="L2118" i="22"/>
  <c r="M2118" i="22" s="1"/>
  <c r="D2118" i="30" s="1"/>
  <c r="L2131" i="22"/>
  <c r="M2131" i="22" s="1"/>
  <c r="K2105" i="22"/>
  <c r="K2081" i="22"/>
  <c r="G2045" i="9"/>
  <c r="L2133" i="22"/>
  <c r="M2133" i="22" s="1"/>
  <c r="G2105" i="9"/>
  <c r="H2105" i="9" s="1"/>
  <c r="G2099" i="9"/>
  <c r="H2099" i="9" s="1"/>
  <c r="G2064" i="9"/>
  <c r="G2095" i="9"/>
  <c r="G2072" i="9"/>
  <c r="G2087" i="9"/>
  <c r="S2087" i="9" s="1"/>
  <c r="G2096" i="9"/>
  <c r="G2091" i="9"/>
  <c r="G2088" i="9"/>
  <c r="G2061" i="9"/>
  <c r="G2097" i="9"/>
  <c r="I1778" i="9"/>
  <c r="G2120" i="9"/>
  <c r="S2120" i="9" s="1"/>
  <c r="I1795" i="9"/>
  <c r="M2072" i="29"/>
  <c r="I1852" i="9"/>
  <c r="G2128" i="9"/>
  <c r="S2142" i="29"/>
  <c r="H2142" i="29"/>
  <c r="F2083" i="22"/>
  <c r="F2076" i="22"/>
  <c r="I1788" i="9"/>
  <c r="I1923" i="9"/>
  <c r="F2087" i="22"/>
  <c r="I1818" i="9"/>
  <c r="I1787" i="9"/>
  <c r="I2102" i="22"/>
  <c r="I2094" i="22"/>
  <c r="I2086" i="22"/>
  <c r="I2078" i="22"/>
  <c r="I2070" i="22"/>
  <c r="I2062" i="22"/>
  <c r="I2054" i="22"/>
  <c r="I2046" i="22"/>
  <c r="I1895" i="9"/>
  <c r="I1831" i="9"/>
  <c r="I1781" i="9"/>
  <c r="G2112" i="9"/>
  <c r="S2112" i="9" s="1"/>
  <c r="I1881" i="9"/>
  <c r="I1838" i="9"/>
  <c r="I1859" i="9"/>
  <c r="I2023" i="9"/>
  <c r="I1912" i="9"/>
  <c r="I1909" i="9"/>
  <c r="I1882" i="9"/>
  <c r="I1845" i="9"/>
  <c r="F2108" i="22"/>
  <c r="I1897" i="9"/>
  <c r="M2112" i="22"/>
  <c r="D2112" i="30" s="1"/>
  <c r="F2072" i="22"/>
  <c r="I1916" i="9"/>
  <c r="F2055" i="22"/>
  <c r="I1889" i="9"/>
  <c r="K2065" i="22"/>
  <c r="K2057" i="22"/>
  <c r="K2049" i="22"/>
  <c r="I1888" i="9"/>
  <c r="I1902" i="9"/>
  <c r="D2134" i="30"/>
  <c r="N2134" i="22"/>
  <c r="I2010" i="9"/>
  <c r="I1966" i="9"/>
  <c r="I1987" i="9"/>
  <c r="K2076" i="22"/>
  <c r="K2068" i="22"/>
  <c r="I1825" i="9"/>
  <c r="I1824" i="9"/>
  <c r="I1817" i="9"/>
  <c r="I1848" i="9"/>
  <c r="I1873" i="9"/>
  <c r="I1872" i="9"/>
  <c r="I1994" i="9"/>
  <c r="I1930" i="9"/>
  <c r="I1866" i="9"/>
  <c r="I1802" i="9"/>
  <c r="I2007" i="9"/>
  <c r="I1943" i="9"/>
  <c r="I1879" i="9"/>
  <c r="I1815" i="9"/>
  <c r="I2014" i="9"/>
  <c r="I1950" i="9"/>
  <c r="I1886" i="9"/>
  <c r="I1822" i="9"/>
  <c r="I2021" i="9"/>
  <c r="I1957" i="9"/>
  <c r="I1893" i="9"/>
  <c r="I1829" i="9"/>
  <c r="I2028" i="9"/>
  <c r="I1964" i="9"/>
  <c r="I1900" i="9"/>
  <c r="I1836" i="9"/>
  <c r="I2035" i="9"/>
  <c r="I1971" i="9"/>
  <c r="I1907" i="9"/>
  <c r="I1843" i="9"/>
  <c r="I1929" i="9"/>
  <c r="I1832" i="9"/>
  <c r="L2141" i="22"/>
  <c r="M2141" i="22" s="1"/>
  <c r="N2141" i="22" s="1"/>
  <c r="I2030" i="9"/>
  <c r="I1980" i="9"/>
  <c r="I1865" i="9"/>
  <c r="I1793" i="9"/>
  <c r="I1792" i="9"/>
  <c r="I1785" i="9"/>
  <c r="I1816" i="9"/>
  <c r="I1841" i="9"/>
  <c r="I1840" i="9"/>
  <c r="I1986" i="9"/>
  <c r="I1922" i="9"/>
  <c r="I1858" i="9"/>
  <c r="I1794" i="9"/>
  <c r="I1999" i="9"/>
  <c r="I1935" i="9"/>
  <c r="I1871" i="9"/>
  <c r="I1807" i="9"/>
  <c r="I2006" i="9"/>
  <c r="I1942" i="9"/>
  <c r="I1878" i="9"/>
  <c r="I1814" i="9"/>
  <c r="I2013" i="9"/>
  <c r="I1949" i="9"/>
  <c r="I1885" i="9"/>
  <c r="I1821" i="9"/>
  <c r="I2020" i="9"/>
  <c r="I1956" i="9"/>
  <c r="I1892" i="9"/>
  <c r="I1828" i="9"/>
  <c r="I2027" i="9"/>
  <c r="I1963" i="9"/>
  <c r="I1899" i="9"/>
  <c r="I1835" i="9"/>
  <c r="I1928" i="9"/>
  <c r="I1801" i="9"/>
  <c r="I1960" i="9"/>
  <c r="F2067" i="22"/>
  <c r="F2060" i="22"/>
  <c r="I2109" i="22"/>
  <c r="I2101" i="22"/>
  <c r="I2093" i="22"/>
  <c r="I2085" i="22"/>
  <c r="I2077" i="22"/>
  <c r="I2069" i="22"/>
  <c r="I2061" i="22"/>
  <c r="K2074" i="22"/>
  <c r="K2066" i="22"/>
  <c r="K2058" i="22"/>
  <c r="K2050" i="22"/>
  <c r="K2042" i="22"/>
  <c r="I1993" i="9"/>
  <c r="I2017" i="9"/>
  <c r="I2016" i="9"/>
  <c r="I2009" i="9"/>
  <c r="I2040" i="9"/>
  <c r="I1784" i="9"/>
  <c r="I1809" i="9"/>
  <c r="I1808" i="9"/>
  <c r="I1978" i="9"/>
  <c r="I1914" i="9"/>
  <c r="I1850" i="9"/>
  <c r="I1786" i="9"/>
  <c r="I1991" i="9"/>
  <c r="I1927" i="9"/>
  <c r="I1863" i="9"/>
  <c r="I1799" i="9"/>
  <c r="I1998" i="9"/>
  <c r="I1934" i="9"/>
  <c r="I1870" i="9"/>
  <c r="I1806" i="9"/>
  <c r="I2005" i="9"/>
  <c r="I1941" i="9"/>
  <c r="I1877" i="9"/>
  <c r="I1813" i="9"/>
  <c r="I2012" i="9"/>
  <c r="I1948" i="9"/>
  <c r="I1884" i="9"/>
  <c r="I1820" i="9"/>
  <c r="I2019" i="9"/>
  <c r="I1955" i="9"/>
  <c r="I1891" i="9"/>
  <c r="I1827" i="9"/>
  <c r="I1992" i="9"/>
  <c r="I1833" i="9"/>
  <c r="I1985" i="9"/>
  <c r="I1984" i="9"/>
  <c r="I1977" i="9"/>
  <c r="I2008" i="9"/>
  <c r="I2033" i="9"/>
  <c r="I2032" i="9"/>
  <c r="I2034" i="9"/>
  <c r="I1970" i="9"/>
  <c r="I1906" i="9"/>
  <c r="I1842" i="9"/>
  <c r="I1983" i="9"/>
  <c r="I1919" i="9"/>
  <c r="I1855" i="9"/>
  <c r="I1791" i="9"/>
  <c r="I1990" i="9"/>
  <c r="I1926" i="9"/>
  <c r="I1862" i="9"/>
  <c r="I1798" i="9"/>
  <c r="I1997" i="9"/>
  <c r="I1933" i="9"/>
  <c r="I1869" i="9"/>
  <c r="I1805" i="9"/>
  <c r="I2004" i="9"/>
  <c r="I1940" i="9"/>
  <c r="I1876" i="9"/>
  <c r="I1812" i="9"/>
  <c r="I2011" i="9"/>
  <c r="I1947" i="9"/>
  <c r="I1883" i="9"/>
  <c r="I1819" i="9"/>
  <c r="I1864" i="9"/>
  <c r="I1800" i="9"/>
  <c r="N2120" i="22"/>
  <c r="I1946" i="9"/>
  <c r="I1973" i="9"/>
  <c r="F2090" i="22"/>
  <c r="I2107" i="22"/>
  <c r="I2099" i="22"/>
  <c r="I2091" i="22"/>
  <c r="I2083" i="22"/>
  <c r="I2075" i="22"/>
  <c r="I2067" i="22"/>
  <c r="I2059" i="22"/>
  <c r="I2051" i="22"/>
  <c r="I2043" i="22"/>
  <c r="K2080" i="22"/>
  <c r="K2072" i="22"/>
  <c r="K2064" i="22"/>
  <c r="K2056" i="22"/>
  <c r="K2048" i="22"/>
  <c r="I1961" i="9"/>
  <c r="I1896" i="9"/>
  <c r="I1953" i="9"/>
  <c r="I1952" i="9"/>
  <c r="I1945" i="9"/>
  <c r="I1976" i="9"/>
  <c r="I2001" i="9"/>
  <c r="I2000" i="9"/>
  <c r="I2026" i="9"/>
  <c r="I1962" i="9"/>
  <c r="I1898" i="9"/>
  <c r="I1834" i="9"/>
  <c r="I2039" i="9"/>
  <c r="I1975" i="9"/>
  <c r="I1911" i="9"/>
  <c r="I1847" i="9"/>
  <c r="I1783" i="9"/>
  <c r="I1982" i="9"/>
  <c r="I1918" i="9"/>
  <c r="I1854" i="9"/>
  <c r="I1790" i="9"/>
  <c r="I1989" i="9"/>
  <c r="I1925" i="9"/>
  <c r="I1861" i="9"/>
  <c r="I1797" i="9"/>
  <c r="I1996" i="9"/>
  <c r="I1932" i="9"/>
  <c r="I1868" i="9"/>
  <c r="I1804" i="9"/>
  <c r="I2003" i="9"/>
  <c r="I1939" i="9"/>
  <c r="I1875" i="9"/>
  <c r="I1811" i="9"/>
  <c r="L2127" i="22"/>
  <c r="M2127" i="22" s="1"/>
  <c r="N2127" i="22" s="1"/>
  <c r="I1937" i="9"/>
  <c r="F2102" i="22"/>
  <c r="F2096" i="22"/>
  <c r="F2071" i="22"/>
  <c r="F2044" i="22"/>
  <c r="I2106" i="22"/>
  <c r="I2098" i="22"/>
  <c r="I2090" i="22"/>
  <c r="I2082" i="22"/>
  <c r="I2074" i="22"/>
  <c r="I2066" i="22"/>
  <c r="I2058" i="22"/>
  <c r="I2050" i="22"/>
  <c r="I2042" i="22"/>
  <c r="K2103" i="22"/>
  <c r="K2095" i="22"/>
  <c r="K2087" i="22"/>
  <c r="K2079" i="22"/>
  <c r="K2071" i="22"/>
  <c r="K2063" i="22"/>
  <c r="K2055" i="22"/>
  <c r="K2047" i="22"/>
  <c r="I2024" i="9"/>
  <c r="I1921" i="9"/>
  <c r="I1920" i="9"/>
  <c r="I1913" i="9"/>
  <c r="I1944" i="9"/>
  <c r="I1969" i="9"/>
  <c r="I1968" i="9"/>
  <c r="I2018" i="9"/>
  <c r="I1954" i="9"/>
  <c r="I1890" i="9"/>
  <c r="I1826" i="9"/>
  <c r="I2031" i="9"/>
  <c r="I1967" i="9"/>
  <c r="I1903" i="9"/>
  <c r="I1839" i="9"/>
  <c r="I2038" i="9"/>
  <c r="I1974" i="9"/>
  <c r="I1910" i="9"/>
  <c r="I1846" i="9"/>
  <c r="I1782" i="9"/>
  <c r="I1981" i="9"/>
  <c r="I1917" i="9"/>
  <c r="I1853" i="9"/>
  <c r="I1789" i="9"/>
  <c r="I1988" i="9"/>
  <c r="I1924" i="9"/>
  <c r="I1860" i="9"/>
  <c r="I1796" i="9"/>
  <c r="I1995" i="9"/>
  <c r="I1931" i="9"/>
  <c r="I1867" i="9"/>
  <c r="I1803" i="9"/>
  <c r="I1936" i="9"/>
  <c r="I1959" i="9"/>
  <c r="I2037" i="9"/>
  <c r="F2088" i="22"/>
  <c r="F2056" i="22"/>
  <c r="I2104" i="22"/>
  <c r="I2096" i="22"/>
  <c r="I2088" i="22"/>
  <c r="I2080" i="22"/>
  <c r="I2072" i="22"/>
  <c r="I2064" i="22"/>
  <c r="I2056" i="22"/>
  <c r="L2056" i="22" s="1"/>
  <c r="M2056" i="22" s="1"/>
  <c r="I2048" i="22"/>
  <c r="K2077" i="22"/>
  <c r="K2069" i="22"/>
  <c r="K2061" i="22"/>
  <c r="K2053" i="22"/>
  <c r="K2045" i="22"/>
  <c r="I2025" i="9"/>
  <c r="I1857" i="9"/>
  <c r="I1856" i="9"/>
  <c r="I1849" i="9"/>
  <c r="I1880" i="9"/>
  <c r="I1905" i="9"/>
  <c r="I1904" i="9"/>
  <c r="I2002" i="9"/>
  <c r="I1938" i="9"/>
  <c r="I1874" i="9"/>
  <c r="I1810" i="9"/>
  <c r="I2015" i="9"/>
  <c r="I1951" i="9"/>
  <c r="I1887" i="9"/>
  <c r="I1823" i="9"/>
  <c r="I2022" i="9"/>
  <c r="I1958" i="9"/>
  <c r="I1894" i="9"/>
  <c r="I1830" i="9"/>
  <c r="I2029" i="9"/>
  <c r="I1965" i="9"/>
  <c r="I1901" i="9"/>
  <c r="I1837" i="9"/>
  <c r="I2036" i="9"/>
  <c r="I1972" i="9"/>
  <c r="I1908" i="9"/>
  <c r="I1844" i="9"/>
  <c r="I1780" i="9"/>
  <c r="I1979" i="9"/>
  <c r="I1915" i="9"/>
  <c r="I1851" i="9"/>
  <c r="N2128" i="22"/>
  <c r="G2043" i="9"/>
  <c r="S2043" i="9" s="1"/>
  <c r="D2140" i="30"/>
  <c r="N2140" i="22"/>
  <c r="F2107" i="22"/>
  <c r="F2098" i="22"/>
  <c r="F2089" i="22"/>
  <c r="Q2089" i="22"/>
  <c r="F2073" i="22"/>
  <c r="L2073" i="22" s="1"/>
  <c r="M2073" i="22" s="1"/>
  <c r="Q2073" i="22"/>
  <c r="F2057" i="22"/>
  <c r="L2057" i="22" s="1"/>
  <c r="M2057" i="22" s="1"/>
  <c r="Q2057" i="22"/>
  <c r="F2045" i="22"/>
  <c r="Q2045" i="22"/>
  <c r="M2122" i="22"/>
  <c r="I2144" i="9"/>
  <c r="I2147" i="9"/>
  <c r="I2170" i="9"/>
  <c r="I2182" i="9"/>
  <c r="I2181" i="9"/>
  <c r="I2168" i="9"/>
  <c r="I2142" i="9"/>
  <c r="I2148" i="9"/>
  <c r="I2151" i="9"/>
  <c r="I2173" i="9"/>
  <c r="I2185" i="9"/>
  <c r="I2149" i="9"/>
  <c r="I2167" i="9"/>
  <c r="I2155" i="9"/>
  <c r="I2145" i="9"/>
  <c r="I2162" i="9"/>
  <c r="I2152" i="9"/>
  <c r="I2153" i="9"/>
  <c r="I2174" i="9"/>
  <c r="I2156" i="9"/>
  <c r="I2159" i="9"/>
  <c r="I2176" i="9"/>
  <c r="I2172" i="9"/>
  <c r="I2177" i="9"/>
  <c r="I2160" i="9"/>
  <c r="I2146" i="9"/>
  <c r="I2179" i="9"/>
  <c r="I2175" i="9"/>
  <c r="I2183" i="9"/>
  <c r="I2184" i="9"/>
  <c r="I2164" i="9"/>
  <c r="I2150" i="9"/>
  <c r="I2163" i="9"/>
  <c r="K2163" i="9" s="1"/>
  <c r="I2157" i="9"/>
  <c r="I2161" i="9"/>
  <c r="I2166" i="9"/>
  <c r="I2169" i="9"/>
  <c r="I2165" i="9"/>
  <c r="K2165" i="9" s="1"/>
  <c r="I2158" i="9"/>
  <c r="I2178" i="9"/>
  <c r="I2171" i="9"/>
  <c r="I2143" i="9"/>
  <c r="K2143" i="9" s="1"/>
  <c r="N2143" i="9" s="1"/>
  <c r="O2143" i="9" s="1"/>
  <c r="P2143" i="9" s="1"/>
  <c r="I2180" i="9"/>
  <c r="I2154" i="9"/>
  <c r="F2093" i="22"/>
  <c r="Q2093" i="22"/>
  <c r="F2078" i="22"/>
  <c r="Q2078" i="22"/>
  <c r="F2062" i="22"/>
  <c r="Q2062" i="22"/>
  <c r="F2051" i="22"/>
  <c r="Q2051" i="22"/>
  <c r="L2089" i="22"/>
  <c r="M2089" i="22" s="1"/>
  <c r="N2089" i="22" s="1"/>
  <c r="O2089" i="22" s="1"/>
  <c r="F2106" i="22"/>
  <c r="F2097" i="22"/>
  <c r="L2097" i="22" s="1"/>
  <c r="M2097" i="22" s="1"/>
  <c r="Q2097" i="22"/>
  <c r="F2092" i="22"/>
  <c r="F2077" i="22"/>
  <c r="Q2077" i="22"/>
  <c r="F2061" i="22"/>
  <c r="L2061" i="22" s="1"/>
  <c r="M2061" i="22" s="1"/>
  <c r="Q2061" i="22"/>
  <c r="F2050" i="22"/>
  <c r="Q2050" i="22"/>
  <c r="F2101" i="22"/>
  <c r="Q2101" i="22"/>
  <c r="F2082" i="22"/>
  <c r="Q2082" i="22"/>
  <c r="F2066" i="22"/>
  <c r="Q2066" i="22"/>
  <c r="F2049" i="22"/>
  <c r="L2049" i="22" s="1"/>
  <c r="M2049" i="22" s="1"/>
  <c r="Q2049" i="22"/>
  <c r="F2043" i="22"/>
  <c r="Q2043" i="22"/>
  <c r="F2105" i="22"/>
  <c r="L2105" i="22" s="1"/>
  <c r="M2105" i="22" s="1"/>
  <c r="D2105" i="30" s="1"/>
  <c r="Q2105" i="22"/>
  <c r="F2100" i="22"/>
  <c r="F2091" i="22"/>
  <c r="F2081" i="22"/>
  <c r="L2081" i="22" s="1"/>
  <c r="M2081" i="22" s="1"/>
  <c r="Q2081" i="22"/>
  <c r="F2065" i="22"/>
  <c r="Q2065" i="22"/>
  <c r="F2048" i="22"/>
  <c r="F2042" i="22"/>
  <c r="Q2042" i="22"/>
  <c r="I2103" i="22"/>
  <c r="I2095" i="22"/>
  <c r="I2087" i="22"/>
  <c r="L2087" i="22" s="1"/>
  <c r="M2087" i="22" s="1"/>
  <c r="I2079" i="22"/>
  <c r="I2071" i="22"/>
  <c r="I2063" i="22"/>
  <c r="I2055" i="22"/>
  <c r="I2047" i="22"/>
  <c r="K2102" i="22"/>
  <c r="L2102" i="22" s="1"/>
  <c r="M2102" i="22" s="1"/>
  <c r="N2102" i="22" s="1"/>
  <c r="K2094" i="22"/>
  <c r="K2086" i="22"/>
  <c r="K2078" i="22"/>
  <c r="K2070" i="22"/>
  <c r="K2062" i="22"/>
  <c r="K2054" i="22"/>
  <c r="K2046" i="22"/>
  <c r="G2127" i="9"/>
  <c r="H2127" i="9" s="1"/>
  <c r="F2109" i="22"/>
  <c r="Q2109" i="22"/>
  <c r="F2104" i="22"/>
  <c r="F2095" i="22"/>
  <c r="F2086" i="22"/>
  <c r="Q2086" i="22"/>
  <c r="F2080" i="22"/>
  <c r="F2075" i="22"/>
  <c r="F2070" i="22"/>
  <c r="Q2070" i="22"/>
  <c r="F2064" i="22"/>
  <c r="F2059" i="22"/>
  <c r="F2054" i="22"/>
  <c r="Q2054" i="22"/>
  <c r="F2041" i="22"/>
  <c r="Q2041" i="22"/>
  <c r="L2141" i="9"/>
  <c r="M2142" i="9" s="1"/>
  <c r="G2142" i="9"/>
  <c r="I2110" i="22"/>
  <c r="F2085" i="22"/>
  <c r="Q2085" i="22"/>
  <c r="F2069" i="22"/>
  <c r="Q2069" i="22"/>
  <c r="F2053" i="22"/>
  <c r="Q2053" i="22"/>
  <c r="F2047" i="22"/>
  <c r="Q2047" i="22"/>
  <c r="I2053" i="22"/>
  <c r="I2045" i="22"/>
  <c r="K2060" i="22"/>
  <c r="K2052" i="22"/>
  <c r="K2044" i="22"/>
  <c r="L2142" i="22"/>
  <c r="M2142" i="22"/>
  <c r="N2142" i="22" s="1"/>
  <c r="F2103" i="22"/>
  <c r="F2094" i="22"/>
  <c r="F2084" i="22"/>
  <c r="F2079" i="22"/>
  <c r="L2079" i="22" s="1"/>
  <c r="M2079" i="22" s="1"/>
  <c r="F2074" i="22"/>
  <c r="Q2074" i="22"/>
  <c r="F2068" i="22"/>
  <c r="F2063" i="22"/>
  <c r="F2058" i="22"/>
  <c r="Q2058" i="22"/>
  <c r="F2052" i="22"/>
  <c r="F2046" i="22"/>
  <c r="Q2046" i="22"/>
  <c r="I2108" i="22"/>
  <c r="I2100" i="22"/>
  <c r="I2092" i="22"/>
  <c r="I2084" i="22"/>
  <c r="I2076" i="22"/>
  <c r="I2068" i="22"/>
  <c r="I2060" i="22"/>
  <c r="I2052" i="22"/>
  <c r="I2044" i="22"/>
  <c r="L2044" i="22" s="1"/>
  <c r="K2107" i="22"/>
  <c r="K2099" i="22"/>
  <c r="L2099" i="22" s="1"/>
  <c r="M2099" i="22" s="1"/>
  <c r="N2099" i="22" s="1"/>
  <c r="K2091" i="22"/>
  <c r="K2083" i="22"/>
  <c r="K2075" i="22"/>
  <c r="K2067" i="22"/>
  <c r="L2067" i="22" s="1"/>
  <c r="M2067" i="22" s="1"/>
  <c r="K2059" i="22"/>
  <c r="K2051" i="22"/>
  <c r="K2043" i="22"/>
  <c r="S2114" i="29"/>
  <c r="G2124" i="9"/>
  <c r="S2124" i="9" s="1"/>
  <c r="M2124" i="29"/>
  <c r="M2104" i="29"/>
  <c r="M2112" i="29"/>
  <c r="G2135" i="9"/>
  <c r="S2135" i="9" s="1"/>
  <c r="H2121" i="29"/>
  <c r="S2115" i="9"/>
  <c r="H2115" i="9"/>
  <c r="D2136" i="30"/>
  <c r="N2136" i="22"/>
  <c r="N2121" i="22"/>
  <c r="D2121" i="30"/>
  <c r="D2138" i="30"/>
  <c r="N2138" i="22"/>
  <c r="N2133" i="22"/>
  <c r="D2133" i="30"/>
  <c r="D2114" i="30"/>
  <c r="N2114" i="22"/>
  <c r="H2123" i="9"/>
  <c r="S2123" i="9"/>
  <c r="N2113" i="22"/>
  <c r="D2113" i="30"/>
  <c r="N2119" i="22"/>
  <c r="D2119" i="30"/>
  <c r="D2132" i="30"/>
  <c r="N2132" i="22"/>
  <c r="N2118" i="22"/>
  <c r="K2109" i="22"/>
  <c r="K2101" i="22"/>
  <c r="K2093" i="22"/>
  <c r="K2085" i="22"/>
  <c r="N2126" i="22"/>
  <c r="D2126" i="30"/>
  <c r="N2115" i="22"/>
  <c r="D2115" i="30"/>
  <c r="N2135" i="22"/>
  <c r="D2135" i="30"/>
  <c r="N2111" i="22"/>
  <c r="D2111" i="30"/>
  <c r="K2108" i="22"/>
  <c r="K2100" i="22"/>
  <c r="K2092" i="22"/>
  <c r="K2084" i="22"/>
  <c r="N2123" i="22"/>
  <c r="D2123" i="30"/>
  <c r="N2139" i="22"/>
  <c r="D2139" i="30"/>
  <c r="N2131" i="22"/>
  <c r="O2131" i="22" s="1"/>
  <c r="D2131" i="30"/>
  <c r="K2110" i="22"/>
  <c r="K2106" i="22"/>
  <c r="K2098" i="22"/>
  <c r="K2090" i="22"/>
  <c r="K2082" i="22"/>
  <c r="L2082" i="22" s="1"/>
  <c r="M2082" i="22" s="1"/>
  <c r="N2130" i="22"/>
  <c r="G2141" i="9"/>
  <c r="S2141" i="9" s="1"/>
  <c r="G2129" i="9"/>
  <c r="S2129" i="9" s="1"/>
  <c r="N2129" i="22"/>
  <c r="D2129" i="30"/>
  <c r="N2117" i="22"/>
  <c r="D2117" i="30"/>
  <c r="K2104" i="22"/>
  <c r="K2096" i="22"/>
  <c r="L2096" i="22" s="1"/>
  <c r="M2096" i="22" s="1"/>
  <c r="K2088" i="22"/>
  <c r="L2088" i="22" s="1"/>
  <c r="M2088" i="22" s="1"/>
  <c r="L2116" i="22"/>
  <c r="M2116" i="22" s="1"/>
  <c r="D2116" i="30" s="1"/>
  <c r="N2137" i="22"/>
  <c r="D2137" i="30"/>
  <c r="N2124" i="22"/>
  <c r="N2125" i="22"/>
  <c r="D2125" i="30"/>
  <c r="I2045" i="9"/>
  <c r="M2052" i="29"/>
  <c r="G2106" i="9"/>
  <c r="H2106" i="9" s="1"/>
  <c r="M2119" i="29"/>
  <c r="S2050" i="29"/>
  <c r="G2126" i="9"/>
  <c r="H2126" i="9" s="1"/>
  <c r="H2087" i="29"/>
  <c r="H2043" i="9"/>
  <c r="M2053" i="29"/>
  <c r="H2115" i="29"/>
  <c r="M2116" i="29"/>
  <c r="M2110" i="29"/>
  <c r="M2115" i="29"/>
  <c r="M2136" i="29"/>
  <c r="S2129" i="29"/>
  <c r="M2092" i="29"/>
  <c r="M2103" i="29"/>
  <c r="M2079" i="29"/>
  <c r="M2069" i="29"/>
  <c r="S2055" i="29"/>
  <c r="M2082" i="29"/>
  <c r="H2136" i="29"/>
  <c r="M2060" i="29"/>
  <c r="M2071" i="29"/>
  <c r="M2131" i="29"/>
  <c r="H2088" i="29"/>
  <c r="M2061" i="29"/>
  <c r="M2062" i="29"/>
  <c r="H2104" i="29"/>
  <c r="M2083" i="29"/>
  <c r="G2125" i="9"/>
  <c r="S2125" i="9" s="1"/>
  <c r="H2087" i="9"/>
  <c r="M2088" i="29"/>
  <c r="H2097" i="29"/>
  <c r="M2095" i="29"/>
  <c r="M2139" i="29"/>
  <c r="M2086" i="29"/>
  <c r="M2068" i="29"/>
  <c r="L2139" i="9"/>
  <c r="G2098" i="9"/>
  <c r="S2098" i="9" s="1"/>
  <c r="M2049" i="29"/>
  <c r="M2063" i="29"/>
  <c r="M2138" i="29"/>
  <c r="M2070" i="29"/>
  <c r="G2082" i="9"/>
  <c r="H2082" i="9" s="1"/>
  <c r="M2135" i="29"/>
  <c r="M2081" i="29"/>
  <c r="M2077" i="29"/>
  <c r="M2046" i="29"/>
  <c r="M2078" i="29"/>
  <c r="L2090" i="9"/>
  <c r="M2085" i="29"/>
  <c r="S2108" i="9"/>
  <c r="M2123" i="29"/>
  <c r="S2113" i="29"/>
  <c r="G2109" i="9"/>
  <c r="S2109" i="9" s="1"/>
  <c r="L2082" i="9"/>
  <c r="M2073" i="29"/>
  <c r="M2129" i="29"/>
  <c r="M2126" i="29"/>
  <c r="M2120" i="29"/>
  <c r="M2117" i="29"/>
  <c r="M2084" i="29"/>
  <c r="M2093" i="29"/>
  <c r="H2056" i="29"/>
  <c r="M2054" i="29"/>
  <c r="M2140" i="29"/>
  <c r="M2107" i="29"/>
  <c r="M2066" i="29"/>
  <c r="M2125" i="29"/>
  <c r="M2094" i="29"/>
  <c r="L2068" i="9"/>
  <c r="I2042" i="9"/>
  <c r="M2057" i="29"/>
  <c r="L2115" i="9"/>
  <c r="M2132" i="29"/>
  <c r="L2097" i="9"/>
  <c r="M2133" i="29"/>
  <c r="M2134" i="29"/>
  <c r="L2120" i="9"/>
  <c r="L2130" i="9"/>
  <c r="L2134" i="9"/>
  <c r="M2065" i="29"/>
  <c r="H2099" i="29"/>
  <c r="M2098" i="29"/>
  <c r="M2108" i="29"/>
  <c r="L2076" i="9"/>
  <c r="L2103" i="9"/>
  <c r="G2111" i="9"/>
  <c r="S2111" i="9" s="1"/>
  <c r="G2130" i="9"/>
  <c r="S2130" i="9" s="1"/>
  <c r="M2097" i="29"/>
  <c r="L2072" i="9"/>
  <c r="M2121" i="29"/>
  <c r="H2131" i="29"/>
  <c r="L2045" i="9"/>
  <c r="M2075" i="29"/>
  <c r="G2044" i="9"/>
  <c r="L2047" i="9"/>
  <c r="L2081" i="9"/>
  <c r="I2120" i="9"/>
  <c r="I2113" i="9"/>
  <c r="M2099" i="29"/>
  <c r="M2050" i="29"/>
  <c r="M2042" i="29"/>
  <c r="M2090" i="29"/>
  <c r="M2045" i="29"/>
  <c r="H2068" i="9"/>
  <c r="S2068" i="9"/>
  <c r="H2138" i="9"/>
  <c r="S2138" i="9"/>
  <c r="S2114" i="9"/>
  <c r="H2114" i="9"/>
  <c r="I2087" i="9"/>
  <c r="I2088" i="9"/>
  <c r="S2120" i="29"/>
  <c r="H2120" i="29"/>
  <c r="H2066" i="29"/>
  <c r="S2066" i="29"/>
  <c r="L2101" i="9"/>
  <c r="G2101" i="9"/>
  <c r="L2059" i="9"/>
  <c r="G2059" i="9"/>
  <c r="G2060" i="9"/>
  <c r="L2087" i="9"/>
  <c r="L2085" i="9"/>
  <c r="L2050" i="9"/>
  <c r="G2050" i="9"/>
  <c r="L2053" i="9"/>
  <c r="L2051" i="9"/>
  <c r="G2051" i="9"/>
  <c r="S2122" i="9"/>
  <c r="H2122" i="9"/>
  <c r="G2102" i="9"/>
  <c r="L2048" i="9"/>
  <c r="L2123" i="9"/>
  <c r="L2127" i="9"/>
  <c r="I2081" i="9"/>
  <c r="I2041" i="9"/>
  <c r="I2128" i="9"/>
  <c r="I2098" i="9"/>
  <c r="I2079" i="9"/>
  <c r="I2118" i="9"/>
  <c r="I2054" i="9"/>
  <c r="I2101" i="9"/>
  <c r="I2084" i="9"/>
  <c r="I2131" i="9"/>
  <c r="I2067" i="9"/>
  <c r="S2103" i="9"/>
  <c r="H2103" i="9"/>
  <c r="G2047" i="9"/>
  <c r="M2043" i="29"/>
  <c r="H2049" i="29"/>
  <c r="S2049" i="29"/>
  <c r="H2122" i="29"/>
  <c r="S2122" i="29"/>
  <c r="S2043" i="29"/>
  <c r="H2043" i="29"/>
  <c r="H2053" i="29"/>
  <c r="S2053" i="29"/>
  <c r="S2076" i="29"/>
  <c r="H2076" i="29"/>
  <c r="M2101" i="29"/>
  <c r="S2124" i="29"/>
  <c r="H2124" i="29"/>
  <c r="G2071" i="9"/>
  <c r="H2046" i="29"/>
  <c r="S2046" i="29"/>
  <c r="H2078" i="29"/>
  <c r="S2078" i="29"/>
  <c r="M2102" i="29"/>
  <c r="I2062" i="9"/>
  <c r="I2092" i="9"/>
  <c r="M2100" i="29"/>
  <c r="L2107" i="9"/>
  <c r="L2062" i="9"/>
  <c r="G2062" i="9"/>
  <c r="H2104" i="9"/>
  <c r="S2104" i="9"/>
  <c r="S2088" i="9"/>
  <c r="H2088" i="9"/>
  <c r="L2066" i="9"/>
  <c r="G2066" i="9"/>
  <c r="L2056" i="9"/>
  <c r="L2054" i="9"/>
  <c r="G2054" i="9"/>
  <c r="G2055" i="9"/>
  <c r="L2093" i="9"/>
  <c r="G2093" i="9"/>
  <c r="G2094" i="9"/>
  <c r="L2122" i="9"/>
  <c r="H2048" i="9"/>
  <c r="S2048" i="9"/>
  <c r="I2121" i="9"/>
  <c r="L2117" i="9"/>
  <c r="G2117" i="9"/>
  <c r="I2049" i="9"/>
  <c r="I2136" i="9"/>
  <c r="I2096" i="9"/>
  <c r="I2090" i="9"/>
  <c r="I2135" i="9"/>
  <c r="I2071" i="9"/>
  <c r="I2110" i="9"/>
  <c r="I2046" i="9"/>
  <c r="I2093" i="9"/>
  <c r="I2140" i="9"/>
  <c r="I2076" i="9"/>
  <c r="I2123" i="9"/>
  <c r="I2059" i="9"/>
  <c r="S2091" i="29"/>
  <c r="H2091" i="29"/>
  <c r="H2073" i="29"/>
  <c r="S2073" i="29"/>
  <c r="S2105" i="29"/>
  <c r="H2105" i="29"/>
  <c r="M2137" i="29"/>
  <c r="H2042" i="29"/>
  <c r="S2042" i="29"/>
  <c r="M2074" i="29"/>
  <c r="H2098" i="29"/>
  <c r="S2098" i="29"/>
  <c r="S2100" i="29"/>
  <c r="H2100" i="29"/>
  <c r="M2089" i="29"/>
  <c r="H2054" i="29"/>
  <c r="S2054" i="29"/>
  <c r="H2086" i="29"/>
  <c r="S2086" i="29"/>
  <c r="H2110" i="29"/>
  <c r="S2110" i="29"/>
  <c r="H2126" i="29"/>
  <c r="S2126" i="29"/>
  <c r="L2084" i="9"/>
  <c r="G2084" i="9"/>
  <c r="L2132" i="9"/>
  <c r="G2132" i="9"/>
  <c r="H2103" i="29"/>
  <c r="S2103" i="29"/>
  <c r="L2118" i="9"/>
  <c r="G2118" i="9"/>
  <c r="L2065" i="9"/>
  <c r="G2065" i="9"/>
  <c r="L2104" i="9"/>
  <c r="L2088" i="9"/>
  <c r="S2136" i="9"/>
  <c r="H2136" i="9"/>
  <c r="L2069" i="9"/>
  <c r="L2057" i="9"/>
  <c r="G2057" i="9"/>
  <c r="L2110" i="9"/>
  <c r="G2110" i="9"/>
  <c r="I2089" i="9"/>
  <c r="L2137" i="9"/>
  <c r="G2137" i="9"/>
  <c r="G2052" i="9"/>
  <c r="G2042" i="9"/>
  <c r="L2131" i="9"/>
  <c r="I2112" i="9"/>
  <c r="I2104" i="9"/>
  <c r="I2064" i="9"/>
  <c r="I2082" i="9"/>
  <c r="I2127" i="9"/>
  <c r="I2063" i="9"/>
  <c r="I2102" i="9"/>
  <c r="I2085" i="9"/>
  <c r="I2132" i="9"/>
  <c r="I2068" i="9"/>
  <c r="I2115" i="9"/>
  <c r="I2051" i="9"/>
  <c r="S2106" i="9"/>
  <c r="L2058" i="9"/>
  <c r="G2058" i="9"/>
  <c r="I2057" i="9"/>
  <c r="S2123" i="29"/>
  <c r="H2123" i="29"/>
  <c r="S2045" i="9"/>
  <c r="H2045" i="9"/>
  <c r="H2064" i="9"/>
  <c r="S2064" i="9"/>
  <c r="S2048" i="29"/>
  <c r="H2048" i="29"/>
  <c r="H2081" i="29"/>
  <c r="S2081" i="29"/>
  <c r="M2105" i="29"/>
  <c r="M2051" i="29"/>
  <c r="S2075" i="29"/>
  <c r="H2075" i="29"/>
  <c r="M2106" i="29"/>
  <c r="S2045" i="29"/>
  <c r="H2045" i="29"/>
  <c r="S2052" i="29"/>
  <c r="H2052" i="29"/>
  <c r="H2085" i="29"/>
  <c r="S2085" i="29"/>
  <c r="S2109" i="29"/>
  <c r="H2109" i="29"/>
  <c r="H2134" i="29"/>
  <c r="S2134" i="29"/>
  <c r="L2049" i="9"/>
  <c r="G2049" i="9"/>
  <c r="L2112" i="9"/>
  <c r="S2127" i="9"/>
  <c r="I2126" i="9"/>
  <c r="L2128" i="9"/>
  <c r="S2139" i="29"/>
  <c r="H2139" i="29"/>
  <c r="M2064" i="29"/>
  <c r="M2044" i="29"/>
  <c r="L2121" i="9"/>
  <c r="G2121" i="9"/>
  <c r="L2075" i="9"/>
  <c r="G2075" i="9"/>
  <c r="G2076" i="9"/>
  <c r="L2108" i="9"/>
  <c r="S2091" i="9"/>
  <c r="H2091" i="9"/>
  <c r="L2092" i="9"/>
  <c r="G2092" i="9"/>
  <c r="L2067" i="9"/>
  <c r="G2067" i="9"/>
  <c r="L2113" i="9"/>
  <c r="G2113" i="9"/>
  <c r="S2095" i="9"/>
  <c r="H2095" i="9"/>
  <c r="L2052" i="9"/>
  <c r="L2042" i="9"/>
  <c r="I2080" i="9"/>
  <c r="I2072" i="9"/>
  <c r="I2138" i="9"/>
  <c r="I2074" i="9"/>
  <c r="I2119" i="9"/>
  <c r="I2055" i="9"/>
  <c r="I2094" i="9"/>
  <c r="I2141" i="9"/>
  <c r="I2077" i="9"/>
  <c r="I2124" i="9"/>
  <c r="I2060" i="9"/>
  <c r="I2107" i="9"/>
  <c r="I2043" i="9"/>
  <c r="L2106" i="9"/>
  <c r="S2061" i="9"/>
  <c r="H2061" i="9"/>
  <c r="H2047" i="29"/>
  <c r="S2047" i="29"/>
  <c r="L2138" i="9"/>
  <c r="M2047" i="29"/>
  <c r="L2064" i="9"/>
  <c r="M2091" i="29"/>
  <c r="M2113" i="29"/>
  <c r="M2114" i="29"/>
  <c r="H2074" i="29"/>
  <c r="S2074" i="29"/>
  <c r="S2060" i="29"/>
  <c r="H2060" i="29"/>
  <c r="S2108" i="29"/>
  <c r="H2108" i="29"/>
  <c r="S2132" i="29"/>
  <c r="H2132" i="29"/>
  <c r="H2119" i="29"/>
  <c r="S2119" i="29"/>
  <c r="G2085" i="9"/>
  <c r="I2073" i="9"/>
  <c r="S2097" i="9"/>
  <c r="H2097" i="9"/>
  <c r="S2128" i="29"/>
  <c r="H2128" i="29"/>
  <c r="S2068" i="29"/>
  <c r="H2068" i="29"/>
  <c r="S2125" i="29"/>
  <c r="H2125" i="29"/>
  <c r="M2080" i="29"/>
  <c r="H2056" i="9"/>
  <c r="S2056" i="9"/>
  <c r="L2078" i="9"/>
  <c r="G2078" i="9"/>
  <c r="L2111" i="9"/>
  <c r="L2091" i="9"/>
  <c r="L2109" i="9"/>
  <c r="G2089" i="9"/>
  <c r="L2089" i="9"/>
  <c r="L2070" i="9"/>
  <c r="G2070" i="9"/>
  <c r="L2136" i="9"/>
  <c r="S2086" i="9"/>
  <c r="H2086" i="9"/>
  <c r="L2083" i="9"/>
  <c r="G2119" i="9"/>
  <c r="H2080" i="9"/>
  <c r="S2080" i="9"/>
  <c r="G2063" i="9"/>
  <c r="L2060" i="9"/>
  <c r="L2135" i="9"/>
  <c r="I2048" i="9"/>
  <c r="I2130" i="9"/>
  <c r="I2066" i="9"/>
  <c r="I2111" i="9"/>
  <c r="K2111" i="9" s="1"/>
  <c r="I2047" i="9"/>
  <c r="I2086" i="9"/>
  <c r="I2133" i="9"/>
  <c r="I2069" i="9"/>
  <c r="I2116" i="9"/>
  <c r="I2052" i="9"/>
  <c r="I2099" i="9"/>
  <c r="H2096" i="9"/>
  <c r="S2096" i="9"/>
  <c r="L2061" i="9"/>
  <c r="H2063" i="29"/>
  <c r="S2063" i="29"/>
  <c r="S2080" i="29"/>
  <c r="H2080" i="29"/>
  <c r="S2112" i="29"/>
  <c r="H2112" i="29"/>
  <c r="M2067" i="29"/>
  <c r="S2077" i="29"/>
  <c r="H2077" i="29"/>
  <c r="S2059" i="29"/>
  <c r="H2059" i="29"/>
  <c r="S2111" i="29"/>
  <c r="H2111" i="29"/>
  <c r="S2084" i="29"/>
  <c r="H2084" i="29"/>
  <c r="S2141" i="29"/>
  <c r="H2141" i="29"/>
  <c r="H2062" i="29"/>
  <c r="S2062" i="29"/>
  <c r="S2095" i="29"/>
  <c r="H2095" i="29"/>
  <c r="H2118" i="29"/>
  <c r="S2118" i="29"/>
  <c r="I2065" i="9"/>
  <c r="I2075" i="9"/>
  <c r="L2100" i="9"/>
  <c r="G2100" i="9"/>
  <c r="S2096" i="29"/>
  <c r="H2096" i="29"/>
  <c r="H2072" i="9"/>
  <c r="S2072" i="9"/>
  <c r="S2126" i="9"/>
  <c r="L2114" i="9"/>
  <c r="L2102" i="9"/>
  <c r="L2126" i="9"/>
  <c r="L2116" i="9"/>
  <c r="G2116" i="9"/>
  <c r="L2073" i="9"/>
  <c r="G2073" i="9"/>
  <c r="L2140" i="9"/>
  <c r="G2140" i="9"/>
  <c r="L2086" i="9"/>
  <c r="L2055" i="9"/>
  <c r="S2083" i="9"/>
  <c r="H2083" i="9"/>
  <c r="L2119" i="9"/>
  <c r="L2080" i="9"/>
  <c r="L2098" i="9"/>
  <c r="L2063" i="9"/>
  <c r="L2095" i="9"/>
  <c r="S2053" i="9"/>
  <c r="H2053" i="9"/>
  <c r="I2137" i="9"/>
  <c r="I2129" i="9"/>
  <c r="I2122" i="9"/>
  <c r="K2122" i="9" s="1"/>
  <c r="I2058" i="9"/>
  <c r="I2103" i="9"/>
  <c r="I2078" i="9"/>
  <c r="I2125" i="9"/>
  <c r="I2061" i="9"/>
  <c r="I2108" i="9"/>
  <c r="I2044" i="9"/>
  <c r="I2091" i="9"/>
  <c r="L2096" i="9"/>
  <c r="G2079" i="9"/>
  <c r="H2079" i="29"/>
  <c r="S2079" i="29"/>
  <c r="S2077" i="9"/>
  <c r="H2077" i="9"/>
  <c r="M2127" i="29"/>
  <c r="S2067" i="29"/>
  <c r="H2067" i="29"/>
  <c r="H2065" i="29"/>
  <c r="S2065" i="29"/>
  <c r="H2106" i="29"/>
  <c r="S2106" i="29"/>
  <c r="H2058" i="29"/>
  <c r="S2058" i="29"/>
  <c r="M2122" i="29"/>
  <c r="S2127" i="29"/>
  <c r="H2127" i="29"/>
  <c r="H2093" i="29"/>
  <c r="S2093" i="29"/>
  <c r="S2116" i="29"/>
  <c r="H2116" i="29"/>
  <c r="S2140" i="29"/>
  <c r="H2140" i="29"/>
  <c r="H2070" i="29"/>
  <c r="S2070" i="29"/>
  <c r="H2094" i="29"/>
  <c r="S2094" i="29"/>
  <c r="L2044" i="9"/>
  <c r="I2106" i="9"/>
  <c r="I2109" i="9"/>
  <c r="I2139" i="9"/>
  <c r="M2056" i="29"/>
  <c r="L2046" i="9"/>
  <c r="G2046" i="9"/>
  <c r="S2081" i="9"/>
  <c r="H2081" i="9"/>
  <c r="L2043" i="9"/>
  <c r="L2105" i="9"/>
  <c r="L2129" i="9"/>
  <c r="M2129" i="9" s="1"/>
  <c r="L2133" i="9"/>
  <c r="G2133" i="9"/>
  <c r="L2099" i="9"/>
  <c r="L2041" i="9"/>
  <c r="G2041" i="9"/>
  <c r="L2094" i="9"/>
  <c r="S2090" i="9"/>
  <c r="H2090" i="9"/>
  <c r="G2134" i="9"/>
  <c r="L2125" i="9"/>
  <c r="L2074" i="9"/>
  <c r="G2074" i="9"/>
  <c r="L2124" i="9"/>
  <c r="L2071" i="9"/>
  <c r="I2105" i="9"/>
  <c r="I2097" i="9"/>
  <c r="I2114" i="9"/>
  <c r="I2050" i="9"/>
  <c r="I2095" i="9"/>
  <c r="I2134" i="9"/>
  <c r="I2070" i="9"/>
  <c r="I2117" i="9"/>
  <c r="I2053" i="9"/>
  <c r="I2100" i="9"/>
  <c r="I2083" i="9"/>
  <c r="I2056" i="9"/>
  <c r="S2128" i="9"/>
  <c r="H2128" i="9"/>
  <c r="L2079" i="9"/>
  <c r="H2089" i="29"/>
  <c r="S2089" i="29"/>
  <c r="L2077" i="9"/>
  <c r="S2107" i="29"/>
  <c r="H2107" i="29"/>
  <c r="S2064" i="29"/>
  <c r="H2064" i="29"/>
  <c r="H2135" i="29"/>
  <c r="S2135" i="29"/>
  <c r="M2058" i="29"/>
  <c r="H2090" i="29"/>
  <c r="S2090" i="29"/>
  <c r="M2130" i="29"/>
  <c r="S2044" i="29"/>
  <c r="H2044" i="29"/>
  <c r="H2069" i="29"/>
  <c r="S2069" i="29"/>
  <c r="S2092" i="29"/>
  <c r="H2092" i="29"/>
  <c r="H2102" i="29"/>
  <c r="S2102" i="29"/>
  <c r="M2118" i="29"/>
  <c r="F1995" i="29"/>
  <c r="F1996" i="29"/>
  <c r="F1997" i="29"/>
  <c r="F1998" i="29"/>
  <c r="F1999" i="29"/>
  <c r="F2000" i="29"/>
  <c r="F2001" i="29"/>
  <c r="F2002" i="29"/>
  <c r="F2003" i="29"/>
  <c r="F2004" i="29"/>
  <c r="F2005" i="29"/>
  <c r="G2005" i="29" s="1"/>
  <c r="F2006" i="29"/>
  <c r="F2007" i="29"/>
  <c r="F2008" i="29"/>
  <c r="F2009" i="29"/>
  <c r="F2010" i="29"/>
  <c r="F2011" i="29"/>
  <c r="F2012" i="29"/>
  <c r="F2013" i="29"/>
  <c r="F2014" i="29"/>
  <c r="F2015" i="29"/>
  <c r="F2016" i="29"/>
  <c r="F2017" i="29"/>
  <c r="F2018" i="29"/>
  <c r="F2019" i="29"/>
  <c r="F2020" i="29"/>
  <c r="F2021" i="29"/>
  <c r="F2022" i="29"/>
  <c r="F2023" i="29"/>
  <c r="F2024" i="29"/>
  <c r="F2025" i="29"/>
  <c r="F2026" i="29"/>
  <c r="F2027" i="29"/>
  <c r="F2028" i="29"/>
  <c r="F2029" i="29"/>
  <c r="F2030" i="29"/>
  <c r="F2031" i="29"/>
  <c r="F2032" i="29"/>
  <c r="F2033" i="29"/>
  <c r="F2034" i="29"/>
  <c r="F2035" i="29"/>
  <c r="F2036" i="29"/>
  <c r="F2037" i="29"/>
  <c r="F2038" i="29"/>
  <c r="F2039" i="29"/>
  <c r="F2040" i="29"/>
  <c r="G1972" i="22"/>
  <c r="J1995" i="22"/>
  <c r="J1996" i="22"/>
  <c r="J1997" i="22"/>
  <c r="J1998" i="22"/>
  <c r="J1999" i="22"/>
  <c r="J2000" i="22"/>
  <c r="J2001" i="22"/>
  <c r="J2002" i="22"/>
  <c r="J2003" i="22"/>
  <c r="J2004" i="22"/>
  <c r="J2005" i="22"/>
  <c r="J2006" i="22"/>
  <c r="J2007" i="22"/>
  <c r="J2008" i="22"/>
  <c r="J2009" i="22"/>
  <c r="J2010" i="22"/>
  <c r="J2011" i="22"/>
  <c r="J2012" i="22"/>
  <c r="J2013" i="22"/>
  <c r="J2014" i="22"/>
  <c r="J2015" i="22"/>
  <c r="J2016" i="22"/>
  <c r="J2017" i="22"/>
  <c r="J2018" i="22"/>
  <c r="J2019" i="22"/>
  <c r="J2020" i="22"/>
  <c r="J2021" i="22"/>
  <c r="J2022" i="22"/>
  <c r="J2023" i="22"/>
  <c r="J2024" i="22"/>
  <c r="J2025" i="22"/>
  <c r="J2026" i="22"/>
  <c r="J2027" i="22"/>
  <c r="J2028" i="22"/>
  <c r="J2029" i="22"/>
  <c r="J2030" i="22"/>
  <c r="J2031" i="22"/>
  <c r="J2032" i="22"/>
  <c r="J2033" i="22"/>
  <c r="J2034" i="22"/>
  <c r="J2035" i="22"/>
  <c r="J2036" i="22"/>
  <c r="J2037" i="22"/>
  <c r="J2038" i="22"/>
  <c r="J2039" i="22"/>
  <c r="J2040" i="22"/>
  <c r="K2041" i="22" s="1"/>
  <c r="E1995" i="22"/>
  <c r="F1995" i="22" s="1"/>
  <c r="G1995" i="22"/>
  <c r="E1996" i="22"/>
  <c r="F1996" i="22" s="1"/>
  <c r="G1996" i="22"/>
  <c r="E1997" i="22"/>
  <c r="Q1997" i="22" s="1"/>
  <c r="G1997" i="22"/>
  <c r="E1998" i="22"/>
  <c r="F1998" i="22" s="1"/>
  <c r="G1998" i="22"/>
  <c r="E1999" i="22"/>
  <c r="F1999" i="22" s="1"/>
  <c r="G1999" i="22"/>
  <c r="E2000" i="22"/>
  <c r="F2000" i="22" s="1"/>
  <c r="G2000" i="22"/>
  <c r="E2001" i="22"/>
  <c r="F2001" i="22" s="1"/>
  <c r="G2001" i="22"/>
  <c r="E2002" i="22"/>
  <c r="F2002" i="22" s="1"/>
  <c r="G2002" i="22"/>
  <c r="E2003" i="22"/>
  <c r="F2003" i="22" s="1"/>
  <c r="G2003" i="22"/>
  <c r="E2004" i="22"/>
  <c r="Q2004" i="22" s="1"/>
  <c r="G2004" i="22"/>
  <c r="E2005" i="22"/>
  <c r="Q2005" i="22" s="1"/>
  <c r="G2005" i="22"/>
  <c r="E2006" i="22"/>
  <c r="Q2006" i="22" s="1"/>
  <c r="G2006" i="22"/>
  <c r="E2007" i="22"/>
  <c r="Q2007" i="22" s="1"/>
  <c r="G2007" i="22"/>
  <c r="E2008" i="22"/>
  <c r="F2008" i="22" s="1"/>
  <c r="G2008" i="22"/>
  <c r="E2009" i="22"/>
  <c r="F2009" i="22" s="1"/>
  <c r="G2009" i="22"/>
  <c r="E2010" i="22"/>
  <c r="F2010" i="22" s="1"/>
  <c r="G2010" i="22"/>
  <c r="E2011" i="22"/>
  <c r="F2011" i="22" s="1"/>
  <c r="G2011" i="22"/>
  <c r="E2012" i="22"/>
  <c r="F2012" i="22" s="1"/>
  <c r="G2012" i="22"/>
  <c r="E2013" i="22"/>
  <c r="F2013" i="22" s="1"/>
  <c r="G2013" i="22"/>
  <c r="E2014" i="22"/>
  <c r="F2014" i="22" s="1"/>
  <c r="G2014" i="22"/>
  <c r="E2015" i="22"/>
  <c r="F2015" i="22" s="1"/>
  <c r="G2015" i="22"/>
  <c r="E2016" i="22"/>
  <c r="F2016" i="22" s="1"/>
  <c r="G2016" i="22"/>
  <c r="E2017" i="22"/>
  <c r="F2017" i="22" s="1"/>
  <c r="G2017" i="22"/>
  <c r="E2018" i="22"/>
  <c r="F2018" i="22" s="1"/>
  <c r="G2018" i="22"/>
  <c r="E2019" i="22"/>
  <c r="Q2019" i="22" s="1"/>
  <c r="G2019" i="22"/>
  <c r="E2020" i="22"/>
  <c r="Q2020" i="22" s="1"/>
  <c r="G2020" i="22"/>
  <c r="E2021" i="22"/>
  <c r="F2021" i="22" s="1"/>
  <c r="G2021" i="22"/>
  <c r="E2022" i="22"/>
  <c r="F2022" i="22" s="1"/>
  <c r="G2022" i="22"/>
  <c r="E2023" i="22"/>
  <c r="Q2023" i="22" s="1"/>
  <c r="G2023" i="22"/>
  <c r="E2024" i="22"/>
  <c r="F2024" i="22" s="1"/>
  <c r="G2024" i="22"/>
  <c r="E2025" i="22"/>
  <c r="F2025" i="22" s="1"/>
  <c r="G2025" i="22"/>
  <c r="E2026" i="22"/>
  <c r="F2026" i="22" s="1"/>
  <c r="G2026" i="22"/>
  <c r="E2027" i="22"/>
  <c r="Q2027" i="22" s="1"/>
  <c r="G2027" i="22"/>
  <c r="E2028" i="22"/>
  <c r="Q2028" i="22" s="1"/>
  <c r="G2028" i="22"/>
  <c r="E2029" i="22"/>
  <c r="Q2029" i="22" s="1"/>
  <c r="G2029" i="22"/>
  <c r="E2030" i="22"/>
  <c r="F2030" i="22" s="1"/>
  <c r="G2030" i="22"/>
  <c r="E2031" i="22"/>
  <c r="Q2031" i="22" s="1"/>
  <c r="G2031" i="22"/>
  <c r="E2032" i="22"/>
  <c r="F2032" i="22" s="1"/>
  <c r="G2032" i="22"/>
  <c r="E2033" i="22"/>
  <c r="F2033" i="22" s="1"/>
  <c r="G2033" i="22"/>
  <c r="E2034" i="22"/>
  <c r="F2034" i="22" s="1"/>
  <c r="G2034" i="22"/>
  <c r="E2035" i="22"/>
  <c r="Q2035" i="22" s="1"/>
  <c r="G2035" i="22"/>
  <c r="E2036" i="22"/>
  <c r="Q2036" i="22" s="1"/>
  <c r="G2036" i="22"/>
  <c r="E2037" i="22"/>
  <c r="F2037" i="22" s="1"/>
  <c r="G2037" i="22"/>
  <c r="E2038" i="22"/>
  <c r="F2038" i="22" s="1"/>
  <c r="G2038" i="22"/>
  <c r="E2039" i="22"/>
  <c r="F2039" i="22" s="1"/>
  <c r="G2039" i="22"/>
  <c r="E2040" i="22"/>
  <c r="F2040" i="22" s="1"/>
  <c r="G2040" i="22"/>
  <c r="I2041" i="22" s="1"/>
  <c r="B2038" i="22"/>
  <c r="C2038" i="22"/>
  <c r="B2039" i="22"/>
  <c r="C2039" i="22"/>
  <c r="B2040" i="22"/>
  <c r="C2040" i="22"/>
  <c r="B1995" i="22"/>
  <c r="C1995" i="22"/>
  <c r="B1996" i="22"/>
  <c r="C1996" i="22"/>
  <c r="B1997" i="22"/>
  <c r="C1997" i="22"/>
  <c r="B1998" i="22"/>
  <c r="C1998" i="22"/>
  <c r="B1999" i="22"/>
  <c r="C1999" i="22"/>
  <c r="B2000" i="22"/>
  <c r="C2000" i="22"/>
  <c r="B2001" i="22"/>
  <c r="C2001" i="22"/>
  <c r="B2002" i="22"/>
  <c r="C2002" i="22"/>
  <c r="B2003" i="22"/>
  <c r="C2003" i="22"/>
  <c r="B2004" i="22"/>
  <c r="C2004" i="22"/>
  <c r="B2005" i="22"/>
  <c r="C2005" i="22"/>
  <c r="B2006" i="22"/>
  <c r="C2006" i="22"/>
  <c r="B2007" i="22"/>
  <c r="C2007" i="22"/>
  <c r="B2008" i="22"/>
  <c r="C2008" i="22"/>
  <c r="B2009" i="22"/>
  <c r="C2009" i="22"/>
  <c r="B2010" i="22"/>
  <c r="C2010" i="22"/>
  <c r="B2011" i="22"/>
  <c r="C2011" i="22"/>
  <c r="B2012" i="22"/>
  <c r="C2012" i="22"/>
  <c r="B2013" i="22"/>
  <c r="C2013" i="22"/>
  <c r="B2014" i="22"/>
  <c r="C2014" i="22"/>
  <c r="B2015" i="22"/>
  <c r="C2015" i="22"/>
  <c r="B2016" i="22"/>
  <c r="C2016" i="22"/>
  <c r="B2017" i="22"/>
  <c r="C2017" i="22"/>
  <c r="B2018" i="22"/>
  <c r="C2018" i="22"/>
  <c r="B2019" i="22"/>
  <c r="C2019" i="22"/>
  <c r="B2020" i="22"/>
  <c r="C2020" i="22"/>
  <c r="B2021" i="22"/>
  <c r="C2021" i="22"/>
  <c r="B2022" i="22"/>
  <c r="C2022" i="22"/>
  <c r="B2023" i="22"/>
  <c r="C2023" i="22"/>
  <c r="B2024" i="22"/>
  <c r="C2024" i="22"/>
  <c r="B2025" i="22"/>
  <c r="C2025" i="22"/>
  <c r="B2026" i="22"/>
  <c r="C2026" i="22"/>
  <c r="B2027" i="22"/>
  <c r="C2027" i="22"/>
  <c r="B2028" i="22"/>
  <c r="C2028" i="22"/>
  <c r="B2029" i="22"/>
  <c r="C2029" i="22"/>
  <c r="B2030" i="22"/>
  <c r="C2030" i="22"/>
  <c r="B2031" i="22"/>
  <c r="C2031" i="22"/>
  <c r="B2032" i="22"/>
  <c r="C2032" i="22"/>
  <c r="B2033" i="22"/>
  <c r="C2033" i="22"/>
  <c r="B2034" i="22"/>
  <c r="C2034" i="22"/>
  <c r="B2035" i="22"/>
  <c r="C2035" i="22"/>
  <c r="B2036" i="22"/>
  <c r="C2036" i="22"/>
  <c r="B2037" i="22"/>
  <c r="C2037" i="22"/>
  <c r="M2086" i="9" l="1"/>
  <c r="G2037" i="29"/>
  <c r="G2013" i="29"/>
  <c r="K2080" i="9"/>
  <c r="H2069" i="9"/>
  <c r="H2131" i="9"/>
  <c r="G2021" i="29"/>
  <c r="L2098" i="22"/>
  <c r="M2098" i="22" s="1"/>
  <c r="L2108" i="22"/>
  <c r="M2108" i="22" s="1"/>
  <c r="K2152" i="9"/>
  <c r="H2107" i="9"/>
  <c r="H2139" i="9"/>
  <c r="S2105" i="9"/>
  <c r="M2118" i="9"/>
  <c r="A2519" i="22"/>
  <c r="B2518" i="22"/>
  <c r="C2518" i="22"/>
  <c r="S2099" i="9"/>
  <c r="L2043" i="22"/>
  <c r="M2043" i="22" s="1"/>
  <c r="N2043" i="22" s="1"/>
  <c r="M2057" i="9"/>
  <c r="D2089" i="30"/>
  <c r="H2120" i="9"/>
  <c r="L2084" i="22"/>
  <c r="M2084" i="22" s="1"/>
  <c r="K2146" i="9"/>
  <c r="N2146" i="9" s="1"/>
  <c r="O2146" i="9" s="1"/>
  <c r="P2146" i="9" s="1"/>
  <c r="M2111" i="9"/>
  <c r="K2180" i="9"/>
  <c r="N2180" i="9" s="1"/>
  <c r="O2180" i="9" s="1"/>
  <c r="P2180" i="9" s="1"/>
  <c r="K2171" i="9"/>
  <c r="N2171" i="9" s="1"/>
  <c r="O2171" i="9" s="1"/>
  <c r="P2171" i="9" s="1"/>
  <c r="K2093" i="9"/>
  <c r="K2178" i="9"/>
  <c r="N2178" i="9" s="1"/>
  <c r="O2178" i="9" s="1"/>
  <c r="P2178" i="9" s="1"/>
  <c r="M2049" i="9"/>
  <c r="M2138" i="9"/>
  <c r="K2041" i="9"/>
  <c r="K2175" i="9"/>
  <c r="N2175" i="9" s="1"/>
  <c r="O2175" i="9" s="1"/>
  <c r="P2175" i="9" s="1"/>
  <c r="K2183" i="9"/>
  <c r="N2183" i="9" s="1"/>
  <c r="O2183" i="9" s="1"/>
  <c r="P2183" i="9" s="1"/>
  <c r="H2112" i="9"/>
  <c r="K2157" i="9"/>
  <c r="N2157" i="9" s="1"/>
  <c r="O2157" i="9" s="1"/>
  <c r="P2157" i="9" s="1"/>
  <c r="K2150" i="9"/>
  <c r="N2150" i="9" s="1"/>
  <c r="O2150" i="9" s="1"/>
  <c r="P2150" i="9" s="1"/>
  <c r="M2090" i="9"/>
  <c r="K2149" i="9"/>
  <c r="N2149" i="9" s="1"/>
  <c r="O2149" i="9" s="1"/>
  <c r="P2149" i="9" s="1"/>
  <c r="F2006" i="22"/>
  <c r="K2000" i="22"/>
  <c r="L2069" i="22"/>
  <c r="M2069" i="22" s="1"/>
  <c r="M2052" i="9"/>
  <c r="M2071" i="9"/>
  <c r="K2043" i="9"/>
  <c r="K2046" i="9"/>
  <c r="L2072" i="22"/>
  <c r="M2072" i="22" s="1"/>
  <c r="D2072" i="30" s="1"/>
  <c r="N2112" i="22"/>
  <c r="M2083" i="9"/>
  <c r="L2063" i="22"/>
  <c r="M2063" i="22" s="1"/>
  <c r="N2063" i="22" s="1"/>
  <c r="M2058" i="9"/>
  <c r="K2095" i="9"/>
  <c r="N2097" i="22"/>
  <c r="D2097" i="30"/>
  <c r="D2141" i="30"/>
  <c r="L2090" i="22"/>
  <c r="M2090" i="22" s="1"/>
  <c r="L2101" i="22"/>
  <c r="M2101" i="22" s="1"/>
  <c r="L2075" i="22"/>
  <c r="M2075" i="22" s="1"/>
  <c r="F2035" i="22"/>
  <c r="K2011" i="22"/>
  <c r="M2091" i="9"/>
  <c r="H2130" i="9"/>
  <c r="H2124" i="9"/>
  <c r="L2109" i="22"/>
  <c r="M2109" i="22" s="1"/>
  <c r="D2109" i="30" s="1"/>
  <c r="K2103" i="9"/>
  <c r="M2063" i="9"/>
  <c r="M2135" i="9"/>
  <c r="L2095" i="22"/>
  <c r="M2095" i="22" s="1"/>
  <c r="D2095" i="30" s="1"/>
  <c r="L2077" i="22"/>
  <c r="M2077" i="22" s="1"/>
  <c r="L2071" i="22"/>
  <c r="M2071" i="22" s="1"/>
  <c r="L2110" i="22"/>
  <c r="M2110" i="22" s="1"/>
  <c r="D2127" i="30"/>
  <c r="L2047" i="22"/>
  <c r="M2047" i="22" s="1"/>
  <c r="N2047" i="22" s="1"/>
  <c r="L2065" i="22"/>
  <c r="M2065" i="22" s="1"/>
  <c r="D2065" i="30" s="1"/>
  <c r="K2091" i="9"/>
  <c r="H2135" i="9"/>
  <c r="K2154" i="9"/>
  <c r="N2154" i="9" s="1"/>
  <c r="N2095" i="22"/>
  <c r="N2087" i="22"/>
  <c r="D2087" i="30"/>
  <c r="N2072" i="22"/>
  <c r="L2107" i="22"/>
  <c r="M2107" i="22" s="1"/>
  <c r="K2169" i="9"/>
  <c r="N2169" i="9" s="1"/>
  <c r="O2169" i="9" s="1"/>
  <c r="P2169" i="9" s="1"/>
  <c r="K2083" i="9"/>
  <c r="L2104" i="22"/>
  <c r="M2104" i="22" s="1"/>
  <c r="N2104" i="22" s="1"/>
  <c r="L2093" i="22"/>
  <c r="M2093" i="22" s="1"/>
  <c r="N2093" i="22" s="1"/>
  <c r="O2093" i="22" s="1"/>
  <c r="L2051" i="22"/>
  <c r="M2051" i="22" s="1"/>
  <c r="K2156" i="9"/>
  <c r="N2156" i="9" s="1"/>
  <c r="O2156" i="9" s="1"/>
  <c r="P2156" i="9" s="1"/>
  <c r="L2041" i="22"/>
  <c r="M2041" i="22" s="1"/>
  <c r="D2041" i="30" s="1"/>
  <c r="K2161" i="9"/>
  <c r="N2161" i="9" s="1"/>
  <c r="K2174" i="9"/>
  <c r="N2174" i="9" s="1"/>
  <c r="O2174" i="9" s="1"/>
  <c r="P2174" i="9" s="1"/>
  <c r="I2033" i="22"/>
  <c r="I2029" i="22"/>
  <c r="I2021" i="22"/>
  <c r="K2153" i="9"/>
  <c r="N2153" i="9" s="1"/>
  <c r="O2153" i="9" s="1"/>
  <c r="P2153" i="9" s="1"/>
  <c r="L2106" i="22"/>
  <c r="M2106" i="22" s="1"/>
  <c r="D2106" i="30" s="1"/>
  <c r="D2099" i="30"/>
  <c r="N2105" i="22"/>
  <c r="L2092" i="22"/>
  <c r="M2092" i="22" s="1"/>
  <c r="D2102" i="30"/>
  <c r="L2083" i="22"/>
  <c r="M2083" i="22" s="1"/>
  <c r="L2053" i="22"/>
  <c r="M2053" i="22" s="1"/>
  <c r="N2053" i="22" s="1"/>
  <c r="I2004" i="22"/>
  <c r="I1996" i="22"/>
  <c r="L2100" i="22"/>
  <c r="M2100" i="22" s="1"/>
  <c r="L2091" i="22"/>
  <c r="M2091" i="22" s="1"/>
  <c r="L2103" i="22"/>
  <c r="M2103" i="22" s="1"/>
  <c r="D2103" i="30" s="1"/>
  <c r="K2145" i="9"/>
  <c r="N2145" i="9" s="1"/>
  <c r="O2145" i="9" s="1"/>
  <c r="P2145" i="9" s="1"/>
  <c r="K2184" i="9"/>
  <c r="N2184" i="9" s="1"/>
  <c r="O2184" i="9" s="1"/>
  <c r="P2184" i="9" s="1"/>
  <c r="K2179" i="9"/>
  <c r="N2179" i="9" s="1"/>
  <c r="O2179" i="9" s="1"/>
  <c r="P2179" i="9" s="1"/>
  <c r="N2079" i="22"/>
  <c r="D2079" i="30"/>
  <c r="N2081" i="22"/>
  <c r="D2081" i="30"/>
  <c r="D2053" i="30"/>
  <c r="D2063" i="30"/>
  <c r="D2047" i="30"/>
  <c r="D2056" i="30"/>
  <c r="N2056" i="22"/>
  <c r="O2056" i="22" s="1"/>
  <c r="N2065" i="22"/>
  <c r="H2141" i="9"/>
  <c r="N2075" i="22"/>
  <c r="D2075" i="30"/>
  <c r="L2052" i="22"/>
  <c r="N2061" i="22"/>
  <c r="O2061" i="22" s="1"/>
  <c r="D2061" i="30"/>
  <c r="K2159" i="9"/>
  <c r="K2167" i="9"/>
  <c r="K2181" i="9"/>
  <c r="N2069" i="22"/>
  <c r="D2069" i="30"/>
  <c r="L2080" i="22"/>
  <c r="M2080" i="22" s="1"/>
  <c r="D2080" i="30" s="1"/>
  <c r="L2066" i="22"/>
  <c r="M2066" i="22" s="1"/>
  <c r="D2066" i="30" s="1"/>
  <c r="L2050" i="22"/>
  <c r="M2050" i="22" s="1"/>
  <c r="D2050" i="30" s="1"/>
  <c r="K2166" i="9"/>
  <c r="N2166" i="9" s="1"/>
  <c r="O2166" i="9" s="1"/>
  <c r="P2166" i="9" s="1"/>
  <c r="K2182" i="9"/>
  <c r="L2058" i="22"/>
  <c r="M2058" i="22" s="1"/>
  <c r="D2058" i="30" s="1"/>
  <c r="N2077" i="22"/>
  <c r="D2077" i="30"/>
  <c r="L2062" i="22"/>
  <c r="M2062" i="22" s="1"/>
  <c r="D2062" i="30" s="1"/>
  <c r="K2185" i="9"/>
  <c r="N2185" i="9" s="1"/>
  <c r="O2185" i="9" s="1"/>
  <c r="P2185" i="9" s="1"/>
  <c r="K2186" i="9"/>
  <c r="K2170" i="9"/>
  <c r="N2170" i="9" s="1"/>
  <c r="O2170" i="9" s="1"/>
  <c r="P2170" i="9" s="1"/>
  <c r="L2054" i="22"/>
  <c r="M2054" i="22" s="1"/>
  <c r="D2054" i="30" s="1"/>
  <c r="L2048" i="22"/>
  <c r="M2048" i="22" s="1"/>
  <c r="D2048" i="30" s="1"/>
  <c r="L2076" i="22"/>
  <c r="M2076" i="22" s="1"/>
  <c r="N2049" i="22"/>
  <c r="D2049" i="30"/>
  <c r="K2173" i="9"/>
  <c r="N2173" i="9" s="1"/>
  <c r="O2173" i="9" s="1"/>
  <c r="P2173" i="9" s="1"/>
  <c r="K2147" i="9"/>
  <c r="N2147" i="9" s="1"/>
  <c r="O2147" i="9" s="1"/>
  <c r="P2147" i="9" s="1"/>
  <c r="I2012" i="22"/>
  <c r="L2068" i="22"/>
  <c r="M2068" i="22" s="1"/>
  <c r="H2142" i="9"/>
  <c r="S2142" i="9"/>
  <c r="N2057" i="22"/>
  <c r="O2057" i="22" s="1"/>
  <c r="D2057" i="30"/>
  <c r="N2163" i="9"/>
  <c r="O2163" i="9" s="1"/>
  <c r="P2163" i="9" s="1"/>
  <c r="K2160" i="9"/>
  <c r="N2152" i="9"/>
  <c r="O2152" i="9" s="1"/>
  <c r="P2152" i="9" s="1"/>
  <c r="K2151" i="9"/>
  <c r="N2151" i="9" s="1"/>
  <c r="O2151" i="9" s="1"/>
  <c r="P2151" i="9" s="1"/>
  <c r="K2144" i="9"/>
  <c r="H2111" i="9"/>
  <c r="N2111" i="9" s="1"/>
  <c r="O2111" i="9" s="1"/>
  <c r="N2051" i="22"/>
  <c r="D2051" i="30"/>
  <c r="M2044" i="22"/>
  <c r="L2064" i="22"/>
  <c r="M2064" i="22" s="1"/>
  <c r="D2064" i="30" s="1"/>
  <c r="L2055" i="22"/>
  <c r="M2055" i="22" s="1"/>
  <c r="K2177" i="9"/>
  <c r="N2177" i="9" s="1"/>
  <c r="O2177" i="9" s="1"/>
  <c r="P2177" i="9" s="1"/>
  <c r="K2162" i="9"/>
  <c r="N2162" i="9" s="1"/>
  <c r="O2162" i="9" s="1"/>
  <c r="P2162" i="9" s="1"/>
  <c r="K2148" i="9"/>
  <c r="D2122" i="30"/>
  <c r="N2122" i="22"/>
  <c r="L2085" i="22"/>
  <c r="M2085" i="22" s="1"/>
  <c r="N2085" i="22" s="1"/>
  <c r="L2059" i="22"/>
  <c r="M2059" i="22" s="1"/>
  <c r="M2052" i="22"/>
  <c r="D2052" i="30" s="1"/>
  <c r="L2074" i="22"/>
  <c r="M2074" i="22" s="1"/>
  <c r="D2074" i="30" s="1"/>
  <c r="L2045" i="22"/>
  <c r="M2045" i="22" s="1"/>
  <c r="L2086" i="22"/>
  <c r="M2086" i="22" s="1"/>
  <c r="N2073" i="22"/>
  <c r="D2073" i="30"/>
  <c r="L2078" i="22"/>
  <c r="M2078" i="22" s="1"/>
  <c r="D2078" i="30" s="1"/>
  <c r="K2158" i="9"/>
  <c r="N2158" i="9" s="1"/>
  <c r="O2158" i="9" s="1"/>
  <c r="P2158" i="9" s="1"/>
  <c r="K2164" i="9"/>
  <c r="K2172" i="9"/>
  <c r="K2142" i="9"/>
  <c r="L2042" i="22"/>
  <c r="M2042" i="22" s="1"/>
  <c r="D2042" i="30" s="1"/>
  <c r="M2048" i="9"/>
  <c r="N2116" i="22"/>
  <c r="N2067" i="22"/>
  <c r="D2067" i="30"/>
  <c r="L2046" i="22"/>
  <c r="M2046" i="22" s="1"/>
  <c r="D2046" i="30" s="1"/>
  <c r="L2070" i="22"/>
  <c r="M2070" i="22" s="1"/>
  <c r="D2070" i="30" s="1"/>
  <c r="L2094" i="22"/>
  <c r="M2094" i="22" s="1"/>
  <c r="D2094" i="30" s="1"/>
  <c r="N2071" i="22"/>
  <c r="D2071" i="30"/>
  <c r="L2060" i="22"/>
  <c r="M2060" i="22" s="1"/>
  <c r="N2165" i="9"/>
  <c r="O2165" i="9" s="1"/>
  <c r="P2165" i="9" s="1"/>
  <c r="K2176" i="9"/>
  <c r="N2176" i="9" s="1"/>
  <c r="O2176" i="9" s="1"/>
  <c r="P2176" i="9" s="1"/>
  <c r="K2155" i="9"/>
  <c r="K2168" i="9"/>
  <c r="D2082" i="30"/>
  <c r="N2082" i="22"/>
  <c r="N2108" i="22"/>
  <c r="D2108" i="30"/>
  <c r="D2090" i="30"/>
  <c r="N2090" i="22"/>
  <c r="O2090" i="22" s="1"/>
  <c r="N2101" i="22"/>
  <c r="D2101" i="30"/>
  <c r="N2088" i="22"/>
  <c r="D2088" i="30"/>
  <c r="N2109" i="22"/>
  <c r="D2098" i="30"/>
  <c r="N2098" i="22"/>
  <c r="N2096" i="22"/>
  <c r="D2096" i="30"/>
  <c r="D2084" i="30"/>
  <c r="N2084" i="22"/>
  <c r="N2110" i="22"/>
  <c r="D2110" i="30"/>
  <c r="N2092" i="22"/>
  <c r="O2092" i="22" s="1"/>
  <c r="D2092" i="30"/>
  <c r="H2129" i="9"/>
  <c r="D2100" i="30"/>
  <c r="N2100" i="22"/>
  <c r="S2082" i="9"/>
  <c r="K2139" i="9"/>
  <c r="K2061" i="9"/>
  <c r="M2116" i="9"/>
  <c r="K2052" i="9"/>
  <c r="K2119" i="9"/>
  <c r="H2125" i="9"/>
  <c r="M2046" i="9"/>
  <c r="M2055" i="9"/>
  <c r="H2109" i="9"/>
  <c r="M2121" i="9"/>
  <c r="M2069" i="9"/>
  <c r="M2077" i="9"/>
  <c r="K2060" i="9"/>
  <c r="K2053" i="9"/>
  <c r="K2058" i="9"/>
  <c r="M2098" i="9"/>
  <c r="M2140" i="9"/>
  <c r="K2075" i="9"/>
  <c r="K2133" i="9"/>
  <c r="M2060" i="9"/>
  <c r="M2082" i="9"/>
  <c r="K2124" i="9"/>
  <c r="K2072" i="9"/>
  <c r="K2089" i="9"/>
  <c r="M2088" i="9"/>
  <c r="K2070" i="9"/>
  <c r="M2104" i="9"/>
  <c r="K2137" i="9"/>
  <c r="K2141" i="9"/>
  <c r="M2128" i="9"/>
  <c r="K2108" i="9"/>
  <c r="K2099" i="9"/>
  <c r="M2067" i="9"/>
  <c r="M2054" i="9"/>
  <c r="K2102" i="9"/>
  <c r="K2109" i="9"/>
  <c r="H2098" i="9"/>
  <c r="K2082" i="9"/>
  <c r="M2108" i="9"/>
  <c r="N2108" i="9" s="1"/>
  <c r="O2108" i="9" s="1"/>
  <c r="G2033" i="29"/>
  <c r="G2025" i="29"/>
  <c r="G2001" i="29"/>
  <c r="M2070" i="9"/>
  <c r="K2077" i="9"/>
  <c r="M2113" i="9"/>
  <c r="K2114" i="9"/>
  <c r="K2085" i="9"/>
  <c r="M2096" i="9"/>
  <c r="M2045" i="9"/>
  <c r="M2080" i="9"/>
  <c r="N2080" i="9" s="1"/>
  <c r="O2080" i="9" s="1"/>
  <c r="K2088" i="9"/>
  <c r="G1996" i="29"/>
  <c r="H1996" i="29" s="1"/>
  <c r="M2099" i="9"/>
  <c r="M2044" i="9"/>
  <c r="K2064" i="9"/>
  <c r="M2093" i="9"/>
  <c r="G2011" i="29"/>
  <c r="K2134" i="9"/>
  <c r="K2047" i="9"/>
  <c r="K2125" i="9"/>
  <c r="M2133" i="9"/>
  <c r="K2078" i="9"/>
  <c r="M2102" i="9"/>
  <c r="M2089" i="9"/>
  <c r="K2121" i="9"/>
  <c r="G2024" i="29"/>
  <c r="G2016" i="29"/>
  <c r="S2016" i="29" s="1"/>
  <c r="G2008" i="29"/>
  <c r="H2008" i="29" s="1"/>
  <c r="G2000" i="29"/>
  <c r="H2000" i="29" s="1"/>
  <c r="K2100" i="9"/>
  <c r="K2097" i="9"/>
  <c r="M2114" i="9"/>
  <c r="M2100" i="9"/>
  <c r="K2116" i="9"/>
  <c r="K2048" i="9"/>
  <c r="M2075" i="9"/>
  <c r="M2131" i="9"/>
  <c r="M2065" i="9"/>
  <c r="H2044" i="9"/>
  <c r="S2044" i="9"/>
  <c r="K2105" i="9"/>
  <c r="M2105" i="9"/>
  <c r="K2069" i="9"/>
  <c r="N2069" i="9" s="1"/>
  <c r="O2069" i="9" s="1"/>
  <c r="M2109" i="9"/>
  <c r="K2073" i="9"/>
  <c r="M2106" i="9"/>
  <c r="K2055" i="9"/>
  <c r="M2042" i="9"/>
  <c r="K2067" i="9"/>
  <c r="K2128" i="9"/>
  <c r="M2094" i="9"/>
  <c r="K2063" i="9"/>
  <c r="K2065" i="9"/>
  <c r="M2079" i="9"/>
  <c r="M2124" i="9"/>
  <c r="K2044" i="9"/>
  <c r="M2119" i="9"/>
  <c r="M2073" i="9"/>
  <c r="M2061" i="9"/>
  <c r="M2051" i="9"/>
  <c r="S2089" i="9"/>
  <c r="H2089" i="9"/>
  <c r="H2134" i="9"/>
  <c r="S2134" i="9"/>
  <c r="S2100" i="9"/>
  <c r="H2100" i="9"/>
  <c r="K2130" i="9"/>
  <c r="S2085" i="9"/>
  <c r="H2085" i="9"/>
  <c r="M2064" i="9"/>
  <c r="K2094" i="9"/>
  <c r="S2067" i="9"/>
  <c r="H2067" i="9"/>
  <c r="S2075" i="9"/>
  <c r="H2075" i="9"/>
  <c r="S2049" i="9"/>
  <c r="H2049" i="9"/>
  <c r="K2057" i="9"/>
  <c r="K2132" i="9"/>
  <c r="K2112" i="9"/>
  <c r="M2110" i="9"/>
  <c r="S2065" i="9"/>
  <c r="H2065" i="9"/>
  <c r="K2140" i="9"/>
  <c r="K2136" i="9"/>
  <c r="S2094" i="9"/>
  <c r="H2094" i="9"/>
  <c r="M2066" i="9"/>
  <c r="K2098" i="9"/>
  <c r="M2087" i="9"/>
  <c r="M2139" i="9"/>
  <c r="K2129" i="9"/>
  <c r="S2092" i="9"/>
  <c r="H2092" i="9"/>
  <c r="S2121" i="9"/>
  <c r="H2121" i="9"/>
  <c r="S2042" i="9"/>
  <c r="H2042" i="9"/>
  <c r="S2118" i="9"/>
  <c r="H2118" i="9"/>
  <c r="M2134" i="9"/>
  <c r="S2117" i="9"/>
  <c r="H2117" i="9"/>
  <c r="K2131" i="9"/>
  <c r="S2051" i="9"/>
  <c r="H2051" i="9"/>
  <c r="S2059" i="9"/>
  <c r="H2059" i="9"/>
  <c r="M2130" i="9"/>
  <c r="S2073" i="9"/>
  <c r="H2073" i="9"/>
  <c r="S2057" i="9"/>
  <c r="H2057" i="9"/>
  <c r="S2093" i="9"/>
  <c r="H2093" i="9"/>
  <c r="H2060" i="9"/>
  <c r="S2060" i="9"/>
  <c r="G2036" i="29"/>
  <c r="S2036" i="29" s="1"/>
  <c r="G2028" i="29"/>
  <c r="S2028" i="29" s="1"/>
  <c r="G2020" i="29"/>
  <c r="H2020" i="29" s="1"/>
  <c r="G2012" i="29"/>
  <c r="H2012" i="29" s="1"/>
  <c r="G2004" i="29"/>
  <c r="S2004" i="29" s="1"/>
  <c r="K2117" i="9"/>
  <c r="M2043" i="9"/>
  <c r="S2116" i="9"/>
  <c r="H2116" i="9"/>
  <c r="K2045" i="9"/>
  <c r="K2107" i="9"/>
  <c r="K2074" i="9"/>
  <c r="M2141" i="9"/>
  <c r="M2092" i="9"/>
  <c r="H2052" i="9"/>
  <c r="S2052" i="9"/>
  <c r="S2132" i="9"/>
  <c r="H2132" i="9"/>
  <c r="K2110" i="9"/>
  <c r="M2117" i="9"/>
  <c r="H2055" i="9"/>
  <c r="S2055" i="9"/>
  <c r="K2084" i="9"/>
  <c r="K2081" i="9"/>
  <c r="M2059" i="9"/>
  <c r="M2120" i="9"/>
  <c r="M2068" i="9"/>
  <c r="S2119" i="9"/>
  <c r="H2119" i="9"/>
  <c r="K2049" i="9"/>
  <c r="S2041" i="9"/>
  <c r="H2041" i="9"/>
  <c r="K2086" i="9"/>
  <c r="H2063" i="9"/>
  <c r="S2063" i="9"/>
  <c r="K2138" i="9"/>
  <c r="K2126" i="9"/>
  <c r="K2127" i="9"/>
  <c r="S2137" i="9"/>
  <c r="H2137" i="9"/>
  <c r="M2132" i="9"/>
  <c r="K2071" i="9"/>
  <c r="H2054" i="9"/>
  <c r="S2054" i="9"/>
  <c r="K2092" i="9"/>
  <c r="K2101" i="9"/>
  <c r="M2127" i="9"/>
  <c r="M2053" i="9"/>
  <c r="S2101" i="9"/>
  <c r="H2101" i="9"/>
  <c r="M2097" i="9"/>
  <c r="K2120" i="9"/>
  <c r="S2058" i="9"/>
  <c r="H2058" i="9"/>
  <c r="G2026" i="29"/>
  <c r="S2026" i="29" s="1"/>
  <c r="G2018" i="29"/>
  <c r="S2018" i="29" s="1"/>
  <c r="S2074" i="9"/>
  <c r="H2074" i="9"/>
  <c r="M2126" i="9"/>
  <c r="M2136" i="9"/>
  <c r="H2078" i="9"/>
  <c r="S2078" i="9"/>
  <c r="K2051" i="9"/>
  <c r="M2137" i="9"/>
  <c r="S2084" i="9"/>
  <c r="H2084" i="9"/>
  <c r="K2059" i="9"/>
  <c r="K2135" i="9"/>
  <c r="H2062" i="9"/>
  <c r="S2062" i="9"/>
  <c r="K2062" i="9"/>
  <c r="K2054" i="9"/>
  <c r="M2123" i="9"/>
  <c r="S2050" i="9"/>
  <c r="H2050" i="9"/>
  <c r="M2101" i="9"/>
  <c r="K2087" i="9"/>
  <c r="L2029" i="29"/>
  <c r="M2074" i="9"/>
  <c r="H2046" i="9"/>
  <c r="S2046" i="9"/>
  <c r="M2095" i="9"/>
  <c r="M2081" i="9"/>
  <c r="H2070" i="9"/>
  <c r="N2070" i="9" s="1"/>
  <c r="O2070" i="9" s="1"/>
  <c r="S2070" i="9"/>
  <c r="M2078" i="9"/>
  <c r="S2113" i="9"/>
  <c r="H2113" i="9"/>
  <c r="K2115" i="9"/>
  <c r="M2084" i="9"/>
  <c r="K2123" i="9"/>
  <c r="K2090" i="9"/>
  <c r="M2056" i="9"/>
  <c r="M2062" i="9"/>
  <c r="K2042" i="9"/>
  <c r="H2071" i="9"/>
  <c r="S2071" i="9"/>
  <c r="H2047" i="9"/>
  <c r="S2047" i="9"/>
  <c r="K2118" i="9"/>
  <c r="M2050" i="9"/>
  <c r="M2103" i="9"/>
  <c r="M2072" i="9"/>
  <c r="L2040" i="29"/>
  <c r="M2041" i="29" s="1"/>
  <c r="G2041" i="29"/>
  <c r="K2056" i="9"/>
  <c r="K2050" i="9"/>
  <c r="M2125" i="9"/>
  <c r="S2133" i="9"/>
  <c r="H2133" i="9"/>
  <c r="K2106" i="9"/>
  <c r="H2079" i="9"/>
  <c r="S2079" i="9"/>
  <c r="S2140" i="9"/>
  <c r="H2140" i="9"/>
  <c r="K2066" i="9"/>
  <c r="H2076" i="9"/>
  <c r="S2076" i="9"/>
  <c r="M2112" i="9"/>
  <c r="K2068" i="9"/>
  <c r="K2104" i="9"/>
  <c r="S2110" i="9"/>
  <c r="H2110" i="9"/>
  <c r="K2076" i="9"/>
  <c r="K2096" i="9"/>
  <c r="M2122" i="9"/>
  <c r="N2122" i="9" s="1"/>
  <c r="O2122" i="9" s="1"/>
  <c r="S2066" i="9"/>
  <c r="H2066" i="9"/>
  <c r="M2107" i="9"/>
  <c r="K2113" i="9"/>
  <c r="K2079" i="9"/>
  <c r="S2102" i="9"/>
  <c r="H2102" i="9"/>
  <c r="M2085" i="9"/>
  <c r="M2076" i="9"/>
  <c r="M2115" i="9"/>
  <c r="M2047" i="9"/>
  <c r="L1997" i="29"/>
  <c r="L2003" i="29"/>
  <c r="L1995" i="29"/>
  <c r="L2034" i="29"/>
  <c r="L2010" i="29"/>
  <c r="L2002" i="29"/>
  <c r="L2036" i="29"/>
  <c r="L2027" i="29"/>
  <c r="L2017" i="29"/>
  <c r="L2009" i="29"/>
  <c r="G2015" i="9"/>
  <c r="G1997" i="9"/>
  <c r="L2035" i="29"/>
  <c r="L2019" i="29"/>
  <c r="G2036" i="9"/>
  <c r="G2017" i="9"/>
  <c r="L2032" i="29"/>
  <c r="L2024" i="29"/>
  <c r="L2008" i="29"/>
  <c r="L2000" i="29"/>
  <c r="L1996" i="29"/>
  <c r="G2040" i="29"/>
  <c r="S2040" i="29" s="1"/>
  <c r="G2032" i="29"/>
  <c r="S2032" i="29" s="1"/>
  <c r="L2028" i="29"/>
  <c r="L2020" i="29"/>
  <c r="L2012" i="29"/>
  <c r="G2040" i="9"/>
  <c r="G2024" i="9"/>
  <c r="G2012" i="9"/>
  <c r="L2033" i="29"/>
  <c r="L2026" i="29"/>
  <c r="L2022" i="29"/>
  <c r="L2014" i="29"/>
  <c r="L2004" i="29"/>
  <c r="M2004" i="29" s="1"/>
  <c r="L1998" i="29"/>
  <c r="I2028" i="22"/>
  <c r="I2040" i="22"/>
  <c r="I2036" i="22"/>
  <c r="I2001" i="22"/>
  <c r="I1997" i="22"/>
  <c r="I2003" i="22"/>
  <c r="I1999" i="22"/>
  <c r="G2007" i="9"/>
  <c r="I2014" i="22"/>
  <c r="I2010" i="22"/>
  <c r="F2036" i="22"/>
  <c r="G2035" i="9"/>
  <c r="H2035" i="9" s="1"/>
  <c r="G2034" i="9"/>
  <c r="H2034" i="9" s="1"/>
  <c r="K2001" i="22"/>
  <c r="G2023" i="9"/>
  <c r="H2023" i="9" s="1"/>
  <c r="I2019" i="22"/>
  <c r="Q2014" i="22"/>
  <c r="K2007" i="22"/>
  <c r="F2019" i="22"/>
  <c r="I2015" i="22"/>
  <c r="I2011" i="22"/>
  <c r="L2011" i="22" s="1"/>
  <c r="M2011" i="22" s="1"/>
  <c r="I2007" i="22"/>
  <c r="F2004" i="22"/>
  <c r="K1999" i="22"/>
  <c r="I2030" i="22"/>
  <c r="I2022" i="22"/>
  <c r="I2026" i="22"/>
  <c r="K2012" i="22"/>
  <c r="G2002" i="9"/>
  <c r="H2002" i="9" s="1"/>
  <c r="G1999" i="9"/>
  <c r="H1999" i="9" s="1"/>
  <c r="I2035" i="22"/>
  <c r="I2006" i="22"/>
  <c r="Q1998" i="22"/>
  <c r="I2038" i="22"/>
  <c r="I2031" i="22"/>
  <c r="I2024" i="22"/>
  <c r="I2017" i="22"/>
  <c r="K2004" i="22"/>
  <c r="G2026" i="9"/>
  <c r="I2020" i="22"/>
  <c r="F2031" i="22"/>
  <c r="I2027" i="22"/>
  <c r="I2013" i="22"/>
  <c r="I2009" i="22"/>
  <c r="Q2022" i="22"/>
  <c r="G2022" i="9"/>
  <c r="G2018" i="9"/>
  <c r="I2037" i="22"/>
  <c r="I2034" i="22"/>
  <c r="F2027" i="22"/>
  <c r="I2023" i="22"/>
  <c r="I2016" i="22"/>
  <c r="I2005" i="22"/>
  <c r="I2002" i="22"/>
  <c r="I1998" i="22"/>
  <c r="K2009" i="22"/>
  <c r="K2003" i="22"/>
  <c r="K1996" i="22"/>
  <c r="G2038" i="9"/>
  <c r="F2023" i="22"/>
  <c r="I2008" i="22"/>
  <c r="F2005" i="22"/>
  <c r="K2008" i="22"/>
  <c r="G2014" i="9"/>
  <c r="I2039" i="22"/>
  <c r="I2032" i="22"/>
  <c r="I2025" i="22"/>
  <c r="I2018" i="22"/>
  <c r="I2000" i="22"/>
  <c r="L2000" i="22" s="1"/>
  <c r="M2000" i="22" s="1"/>
  <c r="F1997" i="22"/>
  <c r="Q2038" i="22"/>
  <c r="K2019" i="22"/>
  <c r="G2030" i="9"/>
  <c r="G1998" i="9"/>
  <c r="K2027" i="22"/>
  <c r="K2039" i="22"/>
  <c r="K2031" i="22"/>
  <c r="K2023" i="22"/>
  <c r="K2015" i="22"/>
  <c r="G2013" i="9"/>
  <c r="G2009" i="9"/>
  <c r="G2008" i="9"/>
  <c r="G2005" i="9"/>
  <c r="G2039" i="9"/>
  <c r="G2033" i="9"/>
  <c r="G2032" i="9"/>
  <c r="G2000" i="9"/>
  <c r="G2001" i="9"/>
  <c r="G2028" i="9"/>
  <c r="G2029" i="9"/>
  <c r="G2027" i="9"/>
  <c r="G2020" i="9"/>
  <c r="G2021" i="9"/>
  <c r="S2011" i="29"/>
  <c r="H2011" i="29"/>
  <c r="S2033" i="29"/>
  <c r="H2033" i="29"/>
  <c r="H2025" i="29"/>
  <c r="S2025" i="29"/>
  <c r="H2001" i="29"/>
  <c r="S2001" i="29"/>
  <c r="H2024" i="29"/>
  <c r="S2024" i="29"/>
  <c r="H2037" i="29"/>
  <c r="S2037" i="29"/>
  <c r="S2021" i="29"/>
  <c r="H2021" i="29"/>
  <c r="H2013" i="29"/>
  <c r="S2013" i="29"/>
  <c r="H2005" i="29"/>
  <c r="S2005" i="29"/>
  <c r="G2039" i="29"/>
  <c r="G2035" i="29"/>
  <c r="G2031" i="29"/>
  <c r="G2027" i="29"/>
  <c r="G2023" i="29"/>
  <c r="G2019" i="29"/>
  <c r="G2015" i="29"/>
  <c r="G2007" i="29"/>
  <c r="G2003" i="29"/>
  <c r="G1999" i="29"/>
  <c r="L2038" i="29"/>
  <c r="L2021" i="29"/>
  <c r="L2006" i="29"/>
  <c r="L2001" i="29"/>
  <c r="L1999" i="29"/>
  <c r="L2030" i="29"/>
  <c r="L2023" i="29"/>
  <c r="M2023" i="29" s="1"/>
  <c r="L2018" i="29"/>
  <c r="L2013" i="29"/>
  <c r="G2038" i="29"/>
  <c r="G2034" i="29"/>
  <c r="G2030" i="29"/>
  <c r="G2022" i="29"/>
  <c r="G2014" i="29"/>
  <c r="G2010" i="29"/>
  <c r="G2006" i="29"/>
  <c r="G2002" i="29"/>
  <c r="G1998" i="29"/>
  <c r="L2025" i="29"/>
  <c r="L2015" i="29"/>
  <c r="M2015" i="29" s="1"/>
  <c r="L2016" i="29"/>
  <c r="L2037" i="29"/>
  <c r="S2012" i="29"/>
  <c r="L2005" i="29"/>
  <c r="G2029" i="29"/>
  <c r="G2017" i="29"/>
  <c r="G2009" i="29"/>
  <c r="G1997" i="29"/>
  <c r="L2039" i="29"/>
  <c r="L2031" i="29"/>
  <c r="L2007" i="29"/>
  <c r="L2011" i="29"/>
  <c r="Q2011" i="22"/>
  <c r="K2006" i="22"/>
  <c r="Q2003" i="22"/>
  <c r="K1998" i="22"/>
  <c r="Q1995" i="22"/>
  <c r="F2029" i="22"/>
  <c r="F2020" i="22"/>
  <c r="F2007" i="22"/>
  <c r="Q2032" i="22"/>
  <c r="Q2024" i="22"/>
  <c r="Q2016" i="22"/>
  <c r="Q2008" i="22"/>
  <c r="Q2000" i="22"/>
  <c r="Q2037" i="22"/>
  <c r="Q2021" i="22"/>
  <c r="Q2013" i="22"/>
  <c r="Q2034" i="22"/>
  <c r="Q2026" i="22"/>
  <c r="Q2018" i="22"/>
  <c r="K2013" i="22"/>
  <c r="Q2010" i="22"/>
  <c r="K2005" i="22"/>
  <c r="Q2002" i="22"/>
  <c r="K1997" i="22"/>
  <c r="F2028" i="22"/>
  <c r="Q2039" i="22"/>
  <c r="Q2015" i="22"/>
  <c r="K2010" i="22"/>
  <c r="K2002" i="22"/>
  <c r="Q1999" i="22"/>
  <c r="Q2012" i="22"/>
  <c r="Q1996" i="22"/>
  <c r="Q2030" i="22"/>
  <c r="Q2033" i="22"/>
  <c r="Q2025" i="22"/>
  <c r="Q2017" i="22"/>
  <c r="L2012" i="22"/>
  <c r="M2012" i="22" s="1"/>
  <c r="Q2009" i="22"/>
  <c r="Q2001" i="22"/>
  <c r="K2038" i="22"/>
  <c r="Q2040" i="22"/>
  <c r="K2034" i="22"/>
  <c r="K2026" i="22"/>
  <c r="K2036" i="22"/>
  <c r="K2028" i="22"/>
  <c r="K2020" i="22"/>
  <c r="K2033" i="22"/>
  <c r="L2033" i="22" s="1"/>
  <c r="M2033" i="22" s="1"/>
  <c r="K2024" i="22"/>
  <c r="K2016" i="22"/>
  <c r="K2029" i="22"/>
  <c r="K2021" i="22"/>
  <c r="K2018" i="22"/>
  <c r="K2035" i="22"/>
  <c r="K2025" i="22"/>
  <c r="K2017" i="22"/>
  <c r="K2040" i="22"/>
  <c r="L2040" i="22" s="1"/>
  <c r="M2040" i="22" s="1"/>
  <c r="K2030" i="22"/>
  <c r="L2030" i="22" s="1"/>
  <c r="M2030" i="22" s="1"/>
  <c r="K2022" i="22"/>
  <c r="L2022" i="22" s="1"/>
  <c r="M2022" i="22" s="1"/>
  <c r="K2014" i="22"/>
  <c r="K2037" i="22"/>
  <c r="K2032" i="22"/>
  <c r="H2018" i="29" l="1"/>
  <c r="D2043" i="30"/>
  <c r="D2104" i="30"/>
  <c r="A2520" i="22"/>
  <c r="B2519" i="22"/>
  <c r="C2519" i="22"/>
  <c r="D2085" i="30"/>
  <c r="N2095" i="9"/>
  <c r="O2095" i="9" s="1"/>
  <c r="D2093" i="30"/>
  <c r="L2038" i="22"/>
  <c r="M2038" i="22" s="1"/>
  <c r="N2038" i="22" s="1"/>
  <c r="L2010" i="22"/>
  <c r="M2010" i="22" s="1"/>
  <c r="N2010" i="22" s="1"/>
  <c r="L2021" i="22"/>
  <c r="M2021" i="22" s="1"/>
  <c r="N2041" i="22"/>
  <c r="O2041" i="22" s="1"/>
  <c r="N2091" i="9"/>
  <c r="O2091" i="9" s="1"/>
  <c r="N2083" i="9"/>
  <c r="O2083" i="9" s="1"/>
  <c r="N2103" i="9"/>
  <c r="O2103" i="9" s="1"/>
  <c r="N2077" i="9"/>
  <c r="N2043" i="9"/>
  <c r="O2043" i="9" s="1"/>
  <c r="O2154" i="9"/>
  <c r="P2154" i="9" s="1"/>
  <c r="O2161" i="9"/>
  <c r="P2161" i="9" s="1"/>
  <c r="N2105" i="9"/>
  <c r="O2105" i="9" s="1"/>
  <c r="P2105" i="9" s="1"/>
  <c r="N2103" i="22"/>
  <c r="L2001" i="22"/>
  <c r="M2001" i="22" s="1"/>
  <c r="N2075" i="9"/>
  <c r="O2075" i="9" s="1"/>
  <c r="L1996" i="22"/>
  <c r="M1996" i="22" s="1"/>
  <c r="N2106" i="22"/>
  <c r="N2074" i="22"/>
  <c r="L2037" i="22"/>
  <c r="M2037" i="22" s="1"/>
  <c r="N2037" i="22" s="1"/>
  <c r="L2036" i="22"/>
  <c r="M2036" i="22" s="1"/>
  <c r="N2062" i="22"/>
  <c r="N2061" i="9"/>
  <c r="O2061" i="9" s="1"/>
  <c r="P2061" i="9" s="1"/>
  <c r="N2045" i="9"/>
  <c r="O2045" i="9" s="1"/>
  <c r="L1998" i="22"/>
  <c r="M1998" i="22" s="1"/>
  <c r="N1998" i="22" s="1"/>
  <c r="O1998" i="22" s="1"/>
  <c r="L2004" i="22"/>
  <c r="M2004" i="22" s="1"/>
  <c r="N2054" i="22"/>
  <c r="D2091" i="30"/>
  <c r="N2091" i="22"/>
  <c r="O2091" i="22" s="1"/>
  <c r="D2107" i="30"/>
  <c r="N2107" i="22"/>
  <c r="N2066" i="22"/>
  <c r="D2083" i="30"/>
  <c r="N2083" i="22"/>
  <c r="N2128" i="9"/>
  <c r="O2128" i="9" s="1"/>
  <c r="N2093" i="9"/>
  <c r="O2093" i="9" s="1"/>
  <c r="P2093" i="9" s="1"/>
  <c r="Q2093" i="9" s="1"/>
  <c r="N2099" i="9"/>
  <c r="O2099" i="9" s="1"/>
  <c r="P2099" i="9" s="1"/>
  <c r="N2048" i="9"/>
  <c r="O2048" i="9" s="1"/>
  <c r="D2076" i="30"/>
  <c r="N2076" i="22"/>
  <c r="D2060" i="30"/>
  <c r="N2060" i="22"/>
  <c r="D2068" i="30"/>
  <c r="N2068" i="22"/>
  <c r="N2001" i="22"/>
  <c r="O2001" i="22" s="1"/>
  <c r="D2001" i="30"/>
  <c r="N2155" i="9"/>
  <c r="O2155" i="9" s="1"/>
  <c r="P2155" i="9" s="1"/>
  <c r="N2182" i="9"/>
  <c r="O2182" i="9" s="1"/>
  <c r="P2182" i="9" s="1"/>
  <c r="N2167" i="9"/>
  <c r="O2167" i="9" s="1"/>
  <c r="P2167" i="9" s="1"/>
  <c r="N2000" i="22"/>
  <c r="D2000" i="30"/>
  <c r="N2070" i="22"/>
  <c r="N2144" i="9"/>
  <c r="O2144" i="9" s="1"/>
  <c r="P2144" i="9" s="1"/>
  <c r="N2159" i="9"/>
  <c r="O2159" i="9" s="1"/>
  <c r="P2159" i="9" s="1"/>
  <c r="N2094" i="22"/>
  <c r="O2094" i="22" s="1"/>
  <c r="D2038" i="30"/>
  <c r="N2046" i="22"/>
  <c r="N2142" i="9"/>
  <c r="O2142" i="9" s="1"/>
  <c r="P2142" i="9" s="1"/>
  <c r="N2086" i="22"/>
  <c r="D2086" i="30"/>
  <c r="N2055" i="22"/>
  <c r="O2055" i="22" s="1"/>
  <c r="D2055" i="30"/>
  <c r="N2186" i="9"/>
  <c r="O2186" i="9" s="1"/>
  <c r="P2186" i="9" s="1"/>
  <c r="N2042" i="22"/>
  <c r="N2004" i="22"/>
  <c r="O2004" i="22" s="1"/>
  <c r="D2004" i="30"/>
  <c r="N2033" i="22"/>
  <c r="D2033" i="30"/>
  <c r="N2172" i="9"/>
  <c r="O2172" i="9" s="1"/>
  <c r="P2172" i="9" s="1"/>
  <c r="N2045" i="22"/>
  <c r="O2045" i="22" s="1"/>
  <c r="D2045" i="30"/>
  <c r="N2148" i="9"/>
  <c r="O2148" i="9" s="1"/>
  <c r="P2148" i="9" s="1"/>
  <c r="N2080" i="22"/>
  <c r="N2116" i="9"/>
  <c r="O2116" i="9" s="1"/>
  <c r="P2116" i="9" s="1"/>
  <c r="N2121" i="9"/>
  <c r="O2121" i="9" s="1"/>
  <c r="E2121" i="30" s="1"/>
  <c r="F2121" i="30" s="1"/>
  <c r="N2164" i="9"/>
  <c r="O2164" i="9" s="1"/>
  <c r="P2164" i="9" s="1"/>
  <c r="N2064" i="22"/>
  <c r="N2021" i="22"/>
  <c r="D2021" i="30"/>
  <c r="N1996" i="22"/>
  <c r="D1996" i="30"/>
  <c r="L1997" i="22"/>
  <c r="M1997" i="22" s="1"/>
  <c r="L2003" i="22"/>
  <c r="M2003" i="22" s="1"/>
  <c r="D2044" i="30"/>
  <c r="N2044" i="22"/>
  <c r="N2160" i="9"/>
  <c r="O2160" i="9" s="1"/>
  <c r="P2160" i="9" s="1"/>
  <c r="Q2160" i="9" s="1"/>
  <c r="N2048" i="22"/>
  <c r="N2022" i="22"/>
  <c r="D2022" i="30"/>
  <c r="N2011" i="22"/>
  <c r="D2011" i="30"/>
  <c r="N2030" i="22"/>
  <c r="D2030" i="30"/>
  <c r="N2040" i="22"/>
  <c r="D2040" i="30"/>
  <c r="N2036" i="22"/>
  <c r="D2036" i="30"/>
  <c r="N2012" i="22"/>
  <c r="O2012" i="22" s="1"/>
  <c r="D2012" i="30"/>
  <c r="L1999" i="22"/>
  <c r="M1999" i="22" s="1"/>
  <c r="N2052" i="9"/>
  <c r="O2052" i="9" s="1"/>
  <c r="E2052" i="30" s="1"/>
  <c r="F2052" i="30" s="1"/>
  <c r="N2078" i="22"/>
  <c r="N2058" i="22"/>
  <c r="N2050" i="22"/>
  <c r="N2168" i="9"/>
  <c r="O2168" i="9" s="1"/>
  <c r="P2168" i="9" s="1"/>
  <c r="N2059" i="22"/>
  <c r="D2059" i="30"/>
  <c r="N2181" i="9"/>
  <c r="O2181" i="9" s="1"/>
  <c r="P2181" i="9" s="1"/>
  <c r="N2052" i="22"/>
  <c r="N2124" i="9"/>
  <c r="O2124" i="9" s="1"/>
  <c r="P2124" i="9" s="1"/>
  <c r="N2119" i="9"/>
  <c r="O2119" i="9" s="1"/>
  <c r="P2119" i="9" s="1"/>
  <c r="N2139" i="9"/>
  <c r="O2139" i="9" s="1"/>
  <c r="N2088" i="9"/>
  <c r="O2088" i="9" s="1"/>
  <c r="P2088" i="9" s="1"/>
  <c r="N2058" i="9"/>
  <c r="O2058" i="9" s="1"/>
  <c r="P2058" i="9" s="1"/>
  <c r="N2082" i="9"/>
  <c r="O2082" i="9" s="1"/>
  <c r="P2082" i="9" s="1"/>
  <c r="N2072" i="9"/>
  <c r="O2072" i="9" s="1"/>
  <c r="P2072" i="9" s="1"/>
  <c r="N2100" i="9"/>
  <c r="O2100" i="9" s="1"/>
  <c r="P2100" i="9" s="1"/>
  <c r="M1997" i="29"/>
  <c r="N2046" i="9"/>
  <c r="O2046" i="9" s="1"/>
  <c r="N2067" i="9"/>
  <c r="O2067" i="9" s="1"/>
  <c r="P2067" i="9" s="1"/>
  <c r="H2004" i="29"/>
  <c r="M1998" i="29"/>
  <c r="N2053" i="9"/>
  <c r="O2053" i="9" s="1"/>
  <c r="P2053" i="9" s="1"/>
  <c r="N2134" i="9"/>
  <c r="O2134" i="9" s="1"/>
  <c r="E2134" i="30" s="1"/>
  <c r="F2134" i="30" s="1"/>
  <c r="N2065" i="9"/>
  <c r="O2065" i="9" s="1"/>
  <c r="E2065" i="30" s="1"/>
  <c r="F2065" i="30" s="1"/>
  <c r="N2109" i="9"/>
  <c r="O2109" i="9" s="1"/>
  <c r="N2060" i="9"/>
  <c r="O2060" i="9" s="1"/>
  <c r="E2060" i="30" s="1"/>
  <c r="M2037" i="29"/>
  <c r="H2040" i="29"/>
  <c r="N2114" i="9"/>
  <c r="O2114" i="9" s="1"/>
  <c r="P2114" i="9" s="1"/>
  <c r="N2133" i="9"/>
  <c r="O2133" i="9" s="1"/>
  <c r="P2133" i="9" s="1"/>
  <c r="N2073" i="9"/>
  <c r="O2073" i="9" s="1"/>
  <c r="P2073" i="9" s="1"/>
  <c r="Q2073" i="9" s="1"/>
  <c r="N2125" i="9"/>
  <c r="O2125" i="9" s="1"/>
  <c r="E2125" i="30" s="1"/>
  <c r="F2125" i="30" s="1"/>
  <c r="O2077" i="9"/>
  <c r="P2077" i="9" s="1"/>
  <c r="S2020" i="29"/>
  <c r="S1996" i="29"/>
  <c r="S2000" i="29"/>
  <c r="N2141" i="9"/>
  <c r="O2141" i="9" s="1"/>
  <c r="E2141" i="30" s="1"/>
  <c r="F2141" i="30" s="1"/>
  <c r="S2008" i="29"/>
  <c r="M2029" i="29"/>
  <c r="M2011" i="29"/>
  <c r="N2063" i="9"/>
  <c r="O2063" i="9" s="1"/>
  <c r="E2063" i="30" s="1"/>
  <c r="F2063" i="30" s="1"/>
  <c r="H2016" i="29"/>
  <c r="N2044" i="9"/>
  <c r="O2044" i="9" s="1"/>
  <c r="P2044" i="9" s="1"/>
  <c r="M2016" i="29"/>
  <c r="M2030" i="29"/>
  <c r="N2089" i="9"/>
  <c r="O2089" i="9" s="1"/>
  <c r="P2089" i="9" s="1"/>
  <c r="Q2089" i="9" s="1"/>
  <c r="M2026" i="29"/>
  <c r="H2032" i="29"/>
  <c r="N2064" i="9"/>
  <c r="O2064" i="9" s="1"/>
  <c r="P2064" i="9" s="1"/>
  <c r="N2102" i="9"/>
  <c r="O2102" i="9" s="1"/>
  <c r="E2102" i="30" s="1"/>
  <c r="F2102" i="30" s="1"/>
  <c r="H2028" i="29"/>
  <c r="H2026" i="29"/>
  <c r="M2020" i="29"/>
  <c r="M2033" i="29"/>
  <c r="N2055" i="9"/>
  <c r="O2055" i="9" s="1"/>
  <c r="P2055" i="9" s="1"/>
  <c r="N2047" i="9"/>
  <c r="O2047" i="9" s="1"/>
  <c r="P2047" i="9" s="1"/>
  <c r="M2027" i="29"/>
  <c r="N2078" i="9"/>
  <c r="O2078" i="9" s="1"/>
  <c r="P2078" i="9" s="1"/>
  <c r="N2137" i="9"/>
  <c r="O2137" i="9" s="1"/>
  <c r="E2137" i="30" s="1"/>
  <c r="F2137" i="30" s="1"/>
  <c r="N2049" i="9"/>
  <c r="O2049" i="9" s="1"/>
  <c r="N2085" i="9"/>
  <c r="O2085" i="9" s="1"/>
  <c r="E2085" i="30" s="1"/>
  <c r="F2085" i="30" s="1"/>
  <c r="N2097" i="9"/>
  <c r="O2097" i="9" s="1"/>
  <c r="P2097" i="9" s="1"/>
  <c r="P2091" i="9"/>
  <c r="Q2091" i="9" s="1"/>
  <c r="E2091" i="30"/>
  <c r="F2091" i="30" s="1"/>
  <c r="P2069" i="9"/>
  <c r="E2069" i="30"/>
  <c r="F2069" i="30" s="1"/>
  <c r="E2061" i="30"/>
  <c r="F2061" i="30" s="1"/>
  <c r="P2122" i="9"/>
  <c r="E2122" i="30"/>
  <c r="F2122" i="30" s="1"/>
  <c r="P2070" i="9"/>
  <c r="E2070" i="30"/>
  <c r="F2070" i="30" s="1"/>
  <c r="P2095" i="9"/>
  <c r="E2095" i="30"/>
  <c r="F2095" i="30" s="1"/>
  <c r="P2075" i="9"/>
  <c r="E2075" i="30"/>
  <c r="F2075" i="30" s="1"/>
  <c r="P2111" i="9"/>
  <c r="Q2111" i="9" s="1"/>
  <c r="E2111" i="30"/>
  <c r="F2111" i="30" s="1"/>
  <c r="P2060" i="9"/>
  <c r="P2108" i="9"/>
  <c r="E2108" i="30"/>
  <c r="F2108" i="30" s="1"/>
  <c r="P2128" i="9"/>
  <c r="E2128" i="30"/>
  <c r="F2128" i="30" s="1"/>
  <c r="P2103" i="9"/>
  <c r="E2103" i="30"/>
  <c r="F2103" i="30" s="1"/>
  <c r="N2120" i="9"/>
  <c r="O2120" i="9" s="1"/>
  <c r="P2043" i="9"/>
  <c r="E2043" i="30"/>
  <c r="F2043" i="30" s="1"/>
  <c r="N2140" i="9"/>
  <c r="O2140" i="9" s="1"/>
  <c r="N2076" i="9"/>
  <c r="O2076" i="9" s="1"/>
  <c r="P2139" i="9"/>
  <c r="E2139" i="30"/>
  <c r="F2139" i="30" s="1"/>
  <c r="N2086" i="9"/>
  <c r="O2086" i="9" s="1"/>
  <c r="N2079" i="9"/>
  <c r="O2079" i="9" s="1"/>
  <c r="H2041" i="29"/>
  <c r="S2041" i="29"/>
  <c r="N2042" i="9"/>
  <c r="O2042" i="9" s="1"/>
  <c r="N2135" i="9"/>
  <c r="O2135" i="9" s="1"/>
  <c r="N2092" i="9"/>
  <c r="O2092" i="9" s="1"/>
  <c r="N2127" i="9"/>
  <c r="O2127" i="9" s="1"/>
  <c r="N2050" i="9"/>
  <c r="O2050" i="9" s="1"/>
  <c r="P2083" i="9"/>
  <c r="E2083" i="30"/>
  <c r="F2083" i="30" s="1"/>
  <c r="N2051" i="9"/>
  <c r="O2051" i="9" s="1"/>
  <c r="N2066" i="9"/>
  <c r="O2066" i="9" s="1"/>
  <c r="N2115" i="9"/>
  <c r="O2115" i="9" s="1"/>
  <c r="N2059" i="9"/>
  <c r="O2059" i="9" s="1"/>
  <c r="N2126" i="9"/>
  <c r="O2126" i="9" s="1"/>
  <c r="N2110" i="9"/>
  <c r="O2110" i="9" s="1"/>
  <c r="N2130" i="9"/>
  <c r="O2130" i="9" s="1"/>
  <c r="M2009" i="29"/>
  <c r="N2104" i="9"/>
  <c r="O2104" i="9" s="1"/>
  <c r="N2106" i="9"/>
  <c r="O2106" i="9" s="1"/>
  <c r="N2113" i="9"/>
  <c r="O2113" i="9" s="1"/>
  <c r="N2138" i="9"/>
  <c r="O2138" i="9" s="1"/>
  <c r="N2098" i="9"/>
  <c r="O2098" i="9" s="1"/>
  <c r="N2107" i="9"/>
  <c r="O2107" i="9" s="1"/>
  <c r="P2046" i="9"/>
  <c r="E2046" i="30"/>
  <c r="F2046" i="30" s="1"/>
  <c r="N2136" i="9"/>
  <c r="O2136" i="9" s="1"/>
  <c r="M1999" i="29"/>
  <c r="N2056" i="9"/>
  <c r="O2056" i="9" s="1"/>
  <c r="M2005" i="29"/>
  <c r="M2013" i="29"/>
  <c r="N2068" i="9"/>
  <c r="O2068" i="9" s="1"/>
  <c r="N2118" i="9"/>
  <c r="O2118" i="9" s="1"/>
  <c r="N2090" i="9"/>
  <c r="O2090" i="9" s="1"/>
  <c r="N2101" i="9"/>
  <c r="O2101" i="9" s="1"/>
  <c r="P2121" i="9"/>
  <c r="N2131" i="9"/>
  <c r="O2131" i="9" s="1"/>
  <c r="M1996" i="29"/>
  <c r="P2048" i="9"/>
  <c r="E2048" i="30"/>
  <c r="F2048" i="30" s="1"/>
  <c r="N2123" i="9"/>
  <c r="O2123" i="9" s="1"/>
  <c r="P2080" i="9"/>
  <c r="E2080" i="30"/>
  <c r="F2080" i="30" s="1"/>
  <c r="N2054" i="9"/>
  <c r="O2054" i="9" s="1"/>
  <c r="N2071" i="9"/>
  <c r="O2071" i="9" s="1"/>
  <c r="N2117" i="9"/>
  <c r="O2117" i="9" s="1"/>
  <c r="N2129" i="9"/>
  <c r="O2129" i="9" s="1"/>
  <c r="N2112" i="9"/>
  <c r="O2112" i="9" s="1"/>
  <c r="N2096" i="9"/>
  <c r="O2096" i="9" s="1"/>
  <c r="N2087" i="9"/>
  <c r="O2087" i="9" s="1"/>
  <c r="H2036" i="29"/>
  <c r="M2000" i="29"/>
  <c r="M2034" i="29"/>
  <c r="N2062" i="9"/>
  <c r="O2062" i="9" s="1"/>
  <c r="N2081" i="9"/>
  <c r="O2081" i="9" s="1"/>
  <c r="N2084" i="9"/>
  <c r="O2084" i="9" s="1"/>
  <c r="N2074" i="9"/>
  <c r="O2074" i="9" s="1"/>
  <c r="N2057" i="9"/>
  <c r="O2057" i="9" s="1"/>
  <c r="N2132" i="9"/>
  <c r="O2132" i="9" s="1"/>
  <c r="N2094" i="9"/>
  <c r="O2094" i="9" s="1"/>
  <c r="G2025" i="9"/>
  <c r="H2025" i="9" s="1"/>
  <c r="G2037" i="9"/>
  <c r="H2037" i="9" s="1"/>
  <c r="S2034" i="9"/>
  <c r="G1996" i="9"/>
  <c r="S1996" i="9" s="1"/>
  <c r="G2016" i="9"/>
  <c r="H2016" i="9" s="1"/>
  <c r="G2004" i="9"/>
  <c r="S2004" i="9" s="1"/>
  <c r="M2018" i="29"/>
  <c r="M2036" i="29"/>
  <c r="M2028" i="29"/>
  <c r="M2035" i="29"/>
  <c r="M2010" i="29"/>
  <c r="M2007" i="29"/>
  <c r="M2001" i="29"/>
  <c r="M2012" i="29"/>
  <c r="M2003" i="29"/>
  <c r="M2022" i="29"/>
  <c r="L2007" i="22"/>
  <c r="M2007" i="22" s="1"/>
  <c r="L2025" i="22"/>
  <c r="M2025" i="22" s="1"/>
  <c r="L2028" i="22"/>
  <c r="M2028" i="22" s="1"/>
  <c r="L2005" i="22"/>
  <c r="M2005" i="22" s="1"/>
  <c r="L2018" i="22"/>
  <c r="M2018" i="22" s="1"/>
  <c r="S1999" i="9"/>
  <c r="S2023" i="9"/>
  <c r="L2017" i="22"/>
  <c r="M2017" i="22" s="1"/>
  <c r="L2013" i="22"/>
  <c r="M2013" i="22" s="1"/>
  <c r="G2003" i="9"/>
  <c r="H2003" i="9" s="1"/>
  <c r="L2031" i="22"/>
  <c r="M2031" i="22" s="1"/>
  <c r="L2035" i="22"/>
  <c r="M2035" i="22" s="1"/>
  <c r="L2039" i="22"/>
  <c r="M2039" i="22" s="1"/>
  <c r="L2014" i="22"/>
  <c r="M2014" i="22" s="1"/>
  <c r="G2019" i="9"/>
  <c r="H2019" i="9" s="1"/>
  <c r="G2006" i="9"/>
  <c r="L2019" i="22"/>
  <c r="M2019" i="22" s="1"/>
  <c r="S2002" i="9"/>
  <c r="L2026" i="22"/>
  <c r="M2026" i="22" s="1"/>
  <c r="L2009" i="9"/>
  <c r="L2027" i="22"/>
  <c r="M2027" i="22" s="1"/>
  <c r="L2016" i="22"/>
  <c r="M2016" i="22" s="1"/>
  <c r="L2009" i="22"/>
  <c r="M2009" i="22" s="1"/>
  <c r="L1997" i="9"/>
  <c r="L2024" i="22"/>
  <c r="M2024" i="22" s="1"/>
  <c r="L2015" i="22"/>
  <c r="M2015" i="22" s="1"/>
  <c r="L2008" i="22"/>
  <c r="M2008" i="22" s="1"/>
  <c r="S2035" i="9"/>
  <c r="L2023" i="22"/>
  <c r="M2023" i="22" s="1"/>
  <c r="L2002" i="9"/>
  <c r="L2032" i="22"/>
  <c r="M2032" i="22" s="1"/>
  <c r="H2007" i="9"/>
  <c r="S2007" i="9"/>
  <c r="H2000" i="9"/>
  <c r="S2000" i="9"/>
  <c r="H2036" i="9"/>
  <c r="S2036" i="9"/>
  <c r="H2014" i="9"/>
  <c r="S2014" i="9"/>
  <c r="H2024" i="9"/>
  <c r="S2024" i="9"/>
  <c r="H2008" i="9"/>
  <c r="S2008" i="9"/>
  <c r="H2026" i="9"/>
  <c r="S2026" i="9"/>
  <c r="L1996" i="9"/>
  <c r="L2002" i="22"/>
  <c r="M2002" i="22" s="1"/>
  <c r="H1997" i="9"/>
  <c r="S1997" i="9"/>
  <c r="H2032" i="9"/>
  <c r="S2032" i="9"/>
  <c r="H2009" i="9"/>
  <c r="S2009" i="9"/>
  <c r="G2031" i="9"/>
  <c r="L2000" i="9"/>
  <c r="H2021" i="9"/>
  <c r="S2021" i="9"/>
  <c r="H2033" i="9"/>
  <c r="S2033" i="9"/>
  <c r="H2015" i="9"/>
  <c r="S2015" i="9"/>
  <c r="H1998" i="9"/>
  <c r="S1998" i="9"/>
  <c r="H2020" i="9"/>
  <c r="S2020" i="9"/>
  <c r="H2040" i="9"/>
  <c r="S2040" i="9"/>
  <c r="L2012" i="9"/>
  <c r="L1999" i="9"/>
  <c r="L2029" i="22"/>
  <c r="M2029" i="22" s="1"/>
  <c r="L2034" i="22"/>
  <c r="M2034" i="22" s="1"/>
  <c r="L2006" i="22"/>
  <c r="M2006" i="22" s="1"/>
  <c r="H2027" i="9"/>
  <c r="S2027" i="9"/>
  <c r="H2029" i="9"/>
  <c r="S2029" i="9"/>
  <c r="H2005" i="9"/>
  <c r="S2005" i="9"/>
  <c r="H2013" i="9"/>
  <c r="S2013" i="9"/>
  <c r="L1998" i="9"/>
  <c r="H2038" i="9"/>
  <c r="S2038" i="9"/>
  <c r="L2006" i="9"/>
  <c r="L1995" i="9"/>
  <c r="L2004" i="9"/>
  <c r="H2018" i="9"/>
  <c r="S2018" i="9"/>
  <c r="L2007" i="9"/>
  <c r="H2039" i="9"/>
  <c r="S2039" i="9"/>
  <c r="H2030" i="9"/>
  <c r="S2030" i="9"/>
  <c r="H2022" i="9"/>
  <c r="S2022" i="9"/>
  <c r="L2008" i="9"/>
  <c r="H2028" i="9"/>
  <c r="S2028" i="9"/>
  <c r="H2012" i="9"/>
  <c r="S2012" i="9"/>
  <c r="L2005" i="9"/>
  <c r="L2011" i="9"/>
  <c r="H2017" i="9"/>
  <c r="S2017" i="9"/>
  <c r="H2001" i="9"/>
  <c r="S2001" i="9"/>
  <c r="G2010" i="9"/>
  <c r="L2010" i="9"/>
  <c r="G2011" i="9"/>
  <c r="L2003" i="9"/>
  <c r="L2001" i="9"/>
  <c r="M2019" i="29"/>
  <c r="M2021" i="29"/>
  <c r="M2039" i="29"/>
  <c r="M2024" i="29"/>
  <c r="M2031" i="29"/>
  <c r="L2020" i="9"/>
  <c r="L2028" i="9"/>
  <c r="L2036" i="9"/>
  <c r="L2015" i="9"/>
  <c r="L2023" i="9"/>
  <c r="L2031" i="9"/>
  <c r="L2039" i="9"/>
  <c r="L2033" i="9"/>
  <c r="L2018" i="9"/>
  <c r="L2026" i="9"/>
  <c r="L2034" i="9"/>
  <c r="L2017" i="9"/>
  <c r="L2013" i="9"/>
  <c r="L2021" i="9"/>
  <c r="L2029" i="9"/>
  <c r="L2037" i="9"/>
  <c r="L2022" i="9"/>
  <c r="L2038" i="9"/>
  <c r="L2016" i="9"/>
  <c r="L2024" i="9"/>
  <c r="L2032" i="9"/>
  <c r="L2040" i="9"/>
  <c r="M2041" i="9" s="1"/>
  <c r="N2041" i="9" s="1"/>
  <c r="O2041" i="9" s="1"/>
  <c r="L2025" i="9"/>
  <c r="L2019" i="9"/>
  <c r="L2027" i="9"/>
  <c r="L2035" i="9"/>
  <c r="L2014" i="9"/>
  <c r="L2030" i="9"/>
  <c r="S1997" i="29"/>
  <c r="H1997" i="29"/>
  <c r="S1998" i="29"/>
  <c r="H1998" i="29"/>
  <c r="S2038" i="29"/>
  <c r="H2038" i="29"/>
  <c r="H2003" i="29"/>
  <c r="S2003" i="29"/>
  <c r="S2039" i="29"/>
  <c r="H2039" i="29"/>
  <c r="M2032" i="29"/>
  <c r="M2002" i="29"/>
  <c r="M2025" i="29"/>
  <c r="H2035" i="29"/>
  <c r="S2035" i="29"/>
  <c r="S2009" i="29"/>
  <c r="H2009" i="29"/>
  <c r="S2002" i="29"/>
  <c r="H2002" i="29"/>
  <c r="H2007" i="29"/>
  <c r="S2007" i="29"/>
  <c r="M2008" i="29"/>
  <c r="S2031" i="29"/>
  <c r="H2031" i="29"/>
  <c r="S2034" i="29"/>
  <c r="H2034" i="29"/>
  <c r="S2017" i="29"/>
  <c r="H2017" i="29"/>
  <c r="S2006" i="29"/>
  <c r="H2006" i="29"/>
  <c r="H2015" i="29"/>
  <c r="S2015" i="29"/>
  <c r="M2040" i="29"/>
  <c r="S2029" i="29"/>
  <c r="H2029" i="29"/>
  <c r="S2010" i="29"/>
  <c r="H2010" i="29"/>
  <c r="M2006" i="29"/>
  <c r="S2019" i="29"/>
  <c r="H2019" i="29"/>
  <c r="S2030" i="29"/>
  <c r="H2030" i="29"/>
  <c r="S2014" i="29"/>
  <c r="H2014" i="29"/>
  <c r="H2023" i="29"/>
  <c r="S2023" i="29"/>
  <c r="M2014" i="29"/>
  <c r="S1999" i="29"/>
  <c r="H1999" i="29"/>
  <c r="S2022" i="29"/>
  <c r="H2022" i="29"/>
  <c r="M2038" i="29"/>
  <c r="H2027" i="29"/>
  <c r="S2027" i="29"/>
  <c r="M2017" i="29"/>
  <c r="L2020" i="22"/>
  <c r="M2020" i="22" s="1"/>
  <c r="S2025" i="9" l="1"/>
  <c r="E2099" i="30"/>
  <c r="F2099" i="30" s="1"/>
  <c r="D1998" i="30"/>
  <c r="P2141" i="9"/>
  <c r="E2105" i="30"/>
  <c r="F2105" i="30" s="1"/>
  <c r="D2037" i="30"/>
  <c r="A2521" i="22"/>
  <c r="B2520" i="22"/>
  <c r="C2520" i="22"/>
  <c r="D2010" i="30"/>
  <c r="F2060" i="30"/>
  <c r="E2100" i="30"/>
  <c r="F2100" i="30" s="1"/>
  <c r="E2093" i="30"/>
  <c r="F2093" i="30" s="1"/>
  <c r="P2052" i="9"/>
  <c r="E2088" i="30"/>
  <c r="F2088" i="30" s="1"/>
  <c r="P2063" i="9"/>
  <c r="E2058" i="30"/>
  <c r="F2058" i="30" s="1"/>
  <c r="E2097" i="30"/>
  <c r="F2097" i="30" s="1"/>
  <c r="E2055" i="30"/>
  <c r="F2055" i="30" s="1"/>
  <c r="E2119" i="30"/>
  <c r="F2119" i="30" s="1"/>
  <c r="E2082" i="30"/>
  <c r="F2082" i="30" s="1"/>
  <c r="E2089" i="30"/>
  <c r="F2089" i="30" s="1"/>
  <c r="E2116" i="30"/>
  <c r="F2116" i="30" s="1"/>
  <c r="P2134" i="9"/>
  <c r="E2053" i="30"/>
  <c r="F2053" i="30" s="1"/>
  <c r="E2133" i="30"/>
  <c r="F2133" i="30" s="1"/>
  <c r="E2072" i="30"/>
  <c r="F2072" i="30" s="1"/>
  <c r="E2073" i="30"/>
  <c r="F2073" i="30" s="1"/>
  <c r="N2034" i="22"/>
  <c r="D2034" i="30"/>
  <c r="N2002" i="22"/>
  <c r="O2002" i="22" s="1"/>
  <c r="D2002" i="30"/>
  <c r="N2032" i="22"/>
  <c r="D2032" i="30"/>
  <c r="N2024" i="22"/>
  <c r="D2024" i="30"/>
  <c r="N2019" i="22"/>
  <c r="O2019" i="22" s="1"/>
  <c r="D2019" i="30"/>
  <c r="N2013" i="22"/>
  <c r="D2013" i="30"/>
  <c r="N2007" i="22"/>
  <c r="D2007" i="30"/>
  <c r="E2124" i="30"/>
  <c r="F2124" i="30" s="1"/>
  <c r="N2020" i="22"/>
  <c r="O2020" i="22" s="1"/>
  <c r="D2020" i="30"/>
  <c r="N2029" i="22"/>
  <c r="D2029" i="30"/>
  <c r="N2017" i="22"/>
  <c r="O2017" i="22" s="1"/>
  <c r="D2017" i="30"/>
  <c r="N2009" i="22"/>
  <c r="D2009" i="30"/>
  <c r="N1999" i="22"/>
  <c r="D1999" i="30"/>
  <c r="N2023" i="22"/>
  <c r="D2023" i="30"/>
  <c r="N2016" i="22"/>
  <c r="D2016" i="30"/>
  <c r="N2014" i="22"/>
  <c r="O2014" i="22" s="1"/>
  <c r="D2014" i="30"/>
  <c r="N2027" i="22"/>
  <c r="D2027" i="30"/>
  <c r="N2018" i="22"/>
  <c r="D2018" i="30"/>
  <c r="N2008" i="22"/>
  <c r="D2008" i="30"/>
  <c r="N2035" i="22"/>
  <c r="D2035" i="30"/>
  <c r="N2005" i="22"/>
  <c r="O2005" i="22" s="1"/>
  <c r="D2005" i="30"/>
  <c r="N2039" i="22"/>
  <c r="D2039" i="30"/>
  <c r="N2026" i="22"/>
  <c r="D2026" i="30"/>
  <c r="N2031" i="22"/>
  <c r="O2031" i="22" s="1"/>
  <c r="D2031" i="30"/>
  <c r="N2028" i="22"/>
  <c r="O2028" i="22" s="1"/>
  <c r="D2028" i="30"/>
  <c r="E2077" i="30"/>
  <c r="F2077" i="30" s="1"/>
  <c r="N2003" i="22"/>
  <c r="D2003" i="30"/>
  <c r="N2006" i="22"/>
  <c r="O2006" i="22" s="1"/>
  <c r="D2006" i="30"/>
  <c r="N2015" i="22"/>
  <c r="O2015" i="22" s="1"/>
  <c r="D2015" i="30"/>
  <c r="N2025" i="22"/>
  <c r="D2025" i="30"/>
  <c r="N1997" i="22"/>
  <c r="D1997" i="30"/>
  <c r="P2125" i="9"/>
  <c r="Q2125" i="9" s="1"/>
  <c r="E2067" i="30"/>
  <c r="F2067" i="30" s="1"/>
  <c r="E2047" i="30"/>
  <c r="F2047" i="30" s="1"/>
  <c r="P2065" i="9"/>
  <c r="P2109" i="9"/>
  <c r="E2109" i="30"/>
  <c r="F2109" i="30" s="1"/>
  <c r="P2102" i="9"/>
  <c r="E2078" i="30"/>
  <c r="F2078" i="30" s="1"/>
  <c r="E2114" i="30"/>
  <c r="F2114" i="30" s="1"/>
  <c r="S2037" i="9"/>
  <c r="P2085" i="9"/>
  <c r="P2137" i="9"/>
  <c r="E2044" i="30"/>
  <c r="F2044" i="30" s="1"/>
  <c r="H1996" i="9"/>
  <c r="E2064" i="30"/>
  <c r="F2064" i="30" s="1"/>
  <c r="S2003" i="9"/>
  <c r="P2132" i="9"/>
  <c r="Q2132" i="9" s="1"/>
  <c r="E2132" i="30"/>
  <c r="F2132" i="30" s="1"/>
  <c r="P2101" i="9"/>
  <c r="E2101" i="30"/>
  <c r="F2101" i="30" s="1"/>
  <c r="P2057" i="9"/>
  <c r="E2057" i="30"/>
  <c r="F2057" i="30" s="1"/>
  <c r="P2056" i="9"/>
  <c r="E2056" i="30"/>
  <c r="F2056" i="30" s="1"/>
  <c r="P2084" i="9"/>
  <c r="E2084" i="30"/>
  <c r="F2084" i="30" s="1"/>
  <c r="P2041" i="9"/>
  <c r="E2041" i="30"/>
  <c r="F2041" i="30" s="1"/>
  <c r="P2081" i="9"/>
  <c r="E2081" i="30"/>
  <c r="F2081" i="30" s="1"/>
  <c r="P2131" i="9"/>
  <c r="E2131" i="30"/>
  <c r="F2131" i="30" s="1"/>
  <c r="P2096" i="9"/>
  <c r="E2096" i="30"/>
  <c r="F2096" i="30" s="1"/>
  <c r="P2087" i="9"/>
  <c r="E2087" i="30"/>
  <c r="F2087" i="30" s="1"/>
  <c r="P2062" i="9"/>
  <c r="E2062" i="30"/>
  <c r="F2062" i="30" s="1"/>
  <c r="P2129" i="9"/>
  <c r="E2129" i="30"/>
  <c r="F2129" i="30" s="1"/>
  <c r="P2138" i="9"/>
  <c r="E2138" i="30"/>
  <c r="F2138" i="30" s="1"/>
  <c r="P2094" i="9"/>
  <c r="E2094" i="30"/>
  <c r="F2094" i="30" s="1"/>
  <c r="P2117" i="9"/>
  <c r="E2117" i="30"/>
  <c r="F2117" i="30" s="1"/>
  <c r="P2051" i="9"/>
  <c r="E2051" i="30"/>
  <c r="F2051" i="30" s="1"/>
  <c r="P2115" i="9"/>
  <c r="E2115" i="30"/>
  <c r="F2115" i="30" s="1"/>
  <c r="P2086" i="9"/>
  <c r="E2086" i="30"/>
  <c r="F2086" i="30" s="1"/>
  <c r="P2049" i="9"/>
  <c r="E2049" i="30"/>
  <c r="F2049" i="30" s="1"/>
  <c r="P2090" i="9"/>
  <c r="Q2090" i="9" s="1"/>
  <c r="E2090" i="30"/>
  <c r="F2090" i="30" s="1"/>
  <c r="P2130" i="9"/>
  <c r="E2130" i="30"/>
  <c r="F2130" i="30" s="1"/>
  <c r="P2126" i="9"/>
  <c r="E2126" i="30"/>
  <c r="F2126" i="30" s="1"/>
  <c r="P2066" i="9"/>
  <c r="E2066" i="30"/>
  <c r="F2066" i="30" s="1"/>
  <c r="P2092" i="9"/>
  <c r="Q2092" i="9" s="1"/>
  <c r="E2092" i="30"/>
  <c r="F2092" i="30" s="1"/>
  <c r="P2120" i="9"/>
  <c r="E2120" i="30"/>
  <c r="F2120" i="30" s="1"/>
  <c r="P2071" i="9"/>
  <c r="E2071" i="30"/>
  <c r="F2071" i="30" s="1"/>
  <c r="P2127" i="9"/>
  <c r="E2127" i="30"/>
  <c r="F2127" i="30" s="1"/>
  <c r="H2004" i="9"/>
  <c r="P2074" i="9"/>
  <c r="E2074" i="30"/>
  <c r="F2074" i="30" s="1"/>
  <c r="P2054" i="9"/>
  <c r="E2054" i="30"/>
  <c r="F2054" i="30" s="1"/>
  <c r="P2118" i="9"/>
  <c r="E2118" i="30"/>
  <c r="F2118" i="30" s="1"/>
  <c r="P2107" i="9"/>
  <c r="E2107" i="30"/>
  <c r="F2107" i="30" s="1"/>
  <c r="P2106" i="9"/>
  <c r="E2106" i="30"/>
  <c r="F2106" i="30" s="1"/>
  <c r="P2059" i="9"/>
  <c r="Q2059" i="9" s="1"/>
  <c r="E2059" i="30"/>
  <c r="F2059" i="30" s="1"/>
  <c r="P2113" i="9"/>
  <c r="E2113" i="30"/>
  <c r="F2113" i="30" s="1"/>
  <c r="P2079" i="9"/>
  <c r="E2079" i="30"/>
  <c r="F2079" i="30" s="1"/>
  <c r="P2076" i="9"/>
  <c r="E2076" i="30"/>
  <c r="F2076" i="30" s="1"/>
  <c r="P2123" i="9"/>
  <c r="E2123" i="30"/>
  <c r="F2123" i="30" s="1"/>
  <c r="P2136" i="9"/>
  <c r="E2136" i="30"/>
  <c r="F2136" i="30" s="1"/>
  <c r="P2042" i="9"/>
  <c r="E2042" i="30"/>
  <c r="F2042" i="30" s="1"/>
  <c r="P2112" i="9"/>
  <c r="E2112" i="30"/>
  <c r="F2112" i="30" s="1"/>
  <c r="P2045" i="9"/>
  <c r="E2045" i="30"/>
  <c r="F2045" i="30" s="1"/>
  <c r="P2068" i="9"/>
  <c r="E2068" i="30"/>
  <c r="F2068" i="30" s="1"/>
  <c r="P2098" i="9"/>
  <c r="E2098" i="30"/>
  <c r="F2098" i="30" s="1"/>
  <c r="P2104" i="9"/>
  <c r="E2104" i="30"/>
  <c r="F2104" i="30" s="1"/>
  <c r="P2110" i="9"/>
  <c r="Q2110" i="9" s="1"/>
  <c r="E2110" i="30"/>
  <c r="F2110" i="30" s="1"/>
  <c r="P2050" i="9"/>
  <c r="E2050" i="30"/>
  <c r="F2050" i="30" s="1"/>
  <c r="P2135" i="9"/>
  <c r="E2135" i="30"/>
  <c r="F2135" i="30" s="1"/>
  <c r="P2140" i="9"/>
  <c r="E2140" i="30"/>
  <c r="F2140" i="30" s="1"/>
  <c r="S2016" i="9"/>
  <c r="M1998" i="9"/>
  <c r="M2010" i="9"/>
  <c r="M2006" i="9"/>
  <c r="M1996" i="9"/>
  <c r="S2019" i="9"/>
  <c r="H2006" i="9"/>
  <c r="S2006" i="9"/>
  <c r="M2001" i="9"/>
  <c r="M2003" i="9"/>
  <c r="M2005" i="9"/>
  <c r="M2012" i="9"/>
  <c r="H2031" i="9"/>
  <c r="S2031" i="9"/>
  <c r="H2010" i="9"/>
  <c r="S2010" i="9"/>
  <c r="M2008" i="9"/>
  <c r="M2007" i="9"/>
  <c r="M2004" i="9"/>
  <c r="M2009" i="9"/>
  <c r="M2011" i="9"/>
  <c r="M2013" i="9"/>
  <c r="H2011" i="9"/>
  <c r="S2011" i="9"/>
  <c r="M1999" i="9"/>
  <c r="M2000" i="9"/>
  <c r="M1997" i="9"/>
  <c r="M2002" i="9"/>
  <c r="M2024" i="9"/>
  <c r="M2032" i="9"/>
  <c r="M2035" i="9"/>
  <c r="M2016" i="9"/>
  <c r="M2029" i="9"/>
  <c r="M2018" i="9"/>
  <c r="M2021" i="9"/>
  <c r="M2037" i="9"/>
  <c r="M2039" i="9"/>
  <c r="M2014" i="9"/>
  <c r="M2026" i="9"/>
  <c r="M2036" i="9"/>
  <c r="M2027" i="9"/>
  <c r="M2028" i="9"/>
  <c r="M2017" i="9"/>
  <c r="M2025" i="9"/>
  <c r="M2038" i="9"/>
  <c r="M2031" i="9"/>
  <c r="M2033" i="9"/>
  <c r="M2019" i="9"/>
  <c r="M2020" i="9"/>
  <c r="M2022" i="9"/>
  <c r="M2023" i="9"/>
  <c r="M2030" i="9"/>
  <c r="M2040" i="9"/>
  <c r="M2034" i="9"/>
  <c r="M2015" i="9"/>
  <c r="A2522" i="22" l="1"/>
  <c r="B2521" i="22"/>
  <c r="C2521" i="22"/>
  <c r="A1942" i="30"/>
  <c r="B1942" i="30"/>
  <c r="C1942" i="30"/>
  <c r="A1943" i="30"/>
  <c r="C1943" i="30" s="1"/>
  <c r="A1944" i="30"/>
  <c r="C1944" i="30" s="1"/>
  <c r="A1945" i="30"/>
  <c r="B1945" i="30" s="1"/>
  <c r="A1946" i="30"/>
  <c r="B1946" i="30" s="1"/>
  <c r="A1947" i="30"/>
  <c r="B1947" i="30" s="1"/>
  <c r="A1948" i="30"/>
  <c r="C1948" i="30" s="1"/>
  <c r="A1949" i="30"/>
  <c r="B1949" i="30" s="1"/>
  <c r="A1950" i="30"/>
  <c r="B1950" i="30" s="1"/>
  <c r="A1951" i="30"/>
  <c r="B1951" i="30" s="1"/>
  <c r="A1952" i="30"/>
  <c r="C1952" i="30" s="1"/>
  <c r="A1953" i="30"/>
  <c r="B1953" i="30" s="1"/>
  <c r="A1954" i="30"/>
  <c r="C1954" i="30" s="1"/>
  <c r="A1955" i="30"/>
  <c r="C1955" i="30" s="1"/>
  <c r="A1956" i="30"/>
  <c r="C1956" i="30" s="1"/>
  <c r="A1957" i="30"/>
  <c r="B1957" i="30" s="1"/>
  <c r="A1958" i="30"/>
  <c r="B1958" i="30" s="1"/>
  <c r="A1959" i="30"/>
  <c r="C1959" i="30" s="1"/>
  <c r="A1960" i="30"/>
  <c r="B1960" i="30" s="1"/>
  <c r="A1961" i="30"/>
  <c r="B1961" i="30" s="1"/>
  <c r="A1962" i="30"/>
  <c r="B1962" i="30" s="1"/>
  <c r="A1963" i="30"/>
  <c r="C1963" i="30" s="1"/>
  <c r="A1964" i="30"/>
  <c r="B1964" i="30" s="1"/>
  <c r="A1965" i="30"/>
  <c r="B1965" i="30" s="1"/>
  <c r="A1966" i="30"/>
  <c r="C1966" i="30" s="1"/>
  <c r="A1967" i="30"/>
  <c r="C1967" i="30" s="1"/>
  <c r="A1968" i="30"/>
  <c r="C1968" i="30" s="1"/>
  <c r="A1969" i="30"/>
  <c r="B1969" i="30" s="1"/>
  <c r="A1970" i="30"/>
  <c r="B1970" i="30" s="1"/>
  <c r="A1971" i="30"/>
  <c r="C1971" i="30" s="1"/>
  <c r="A1972" i="30"/>
  <c r="B1972" i="30" s="1"/>
  <c r="A1973" i="30"/>
  <c r="B1973" i="30" s="1"/>
  <c r="A1974" i="30"/>
  <c r="C1974" i="30" s="1"/>
  <c r="A1975" i="30"/>
  <c r="C1975" i="30" s="1"/>
  <c r="A1976" i="30"/>
  <c r="C1976" i="30" s="1"/>
  <c r="A1977" i="30"/>
  <c r="B1977" i="30" s="1"/>
  <c r="A1978" i="30"/>
  <c r="B1978" i="30" s="1"/>
  <c r="A1979" i="30"/>
  <c r="C1979" i="30" s="1"/>
  <c r="A1980" i="30"/>
  <c r="B1980" i="30" s="1"/>
  <c r="A1981" i="30"/>
  <c r="B1981" i="30" s="1"/>
  <c r="A1982" i="30"/>
  <c r="B1982" i="30" s="1"/>
  <c r="A1983" i="30"/>
  <c r="C1983" i="30" s="1"/>
  <c r="A1984" i="30"/>
  <c r="C1984" i="30" s="1"/>
  <c r="A1985" i="30"/>
  <c r="B1985" i="30" s="1"/>
  <c r="A1986" i="30"/>
  <c r="C1986" i="30" s="1"/>
  <c r="A1987" i="30"/>
  <c r="C1987" i="30" s="1"/>
  <c r="A1988" i="30"/>
  <c r="C1988" i="30" s="1"/>
  <c r="A1989" i="30"/>
  <c r="B1989" i="30" s="1"/>
  <c r="A1990" i="30"/>
  <c r="B1990" i="30" s="1"/>
  <c r="A1991" i="30"/>
  <c r="C1991" i="30" s="1"/>
  <c r="A1992" i="30"/>
  <c r="B1992" i="30" s="1"/>
  <c r="A1993" i="30"/>
  <c r="B1993" i="30" s="1"/>
  <c r="A1994" i="30"/>
  <c r="C1994" i="30" s="1"/>
  <c r="J1966" i="22"/>
  <c r="J1967" i="22"/>
  <c r="J1968" i="22"/>
  <c r="J1969" i="22"/>
  <c r="J1970" i="22"/>
  <c r="J1971" i="22"/>
  <c r="J1972" i="22"/>
  <c r="J1973" i="22"/>
  <c r="J1974" i="22"/>
  <c r="J1975" i="22"/>
  <c r="J1976" i="22"/>
  <c r="J1977" i="22"/>
  <c r="J1978" i="22"/>
  <c r="J1979" i="22"/>
  <c r="J1980" i="22"/>
  <c r="J1981" i="22"/>
  <c r="J1982" i="22"/>
  <c r="J1983" i="22"/>
  <c r="J1984" i="22"/>
  <c r="J1985" i="22"/>
  <c r="J1986" i="22"/>
  <c r="J1987" i="22"/>
  <c r="J1988" i="22"/>
  <c r="J1989" i="22"/>
  <c r="J1990" i="22"/>
  <c r="J1991" i="22"/>
  <c r="J1992" i="22"/>
  <c r="J1993" i="22"/>
  <c r="J1994" i="22"/>
  <c r="K1995" i="22" s="1"/>
  <c r="B1968" i="30" l="1"/>
  <c r="A2523" i="22"/>
  <c r="B2522" i="22"/>
  <c r="C2522" i="22"/>
  <c r="B1952" i="30"/>
  <c r="C1980" i="30"/>
  <c r="C1947" i="30"/>
  <c r="B1975" i="30"/>
  <c r="B1943" i="30"/>
  <c r="B1986" i="30"/>
  <c r="C1946" i="30"/>
  <c r="B1984" i="30"/>
  <c r="C1982" i="30"/>
  <c r="B1966" i="30"/>
  <c r="B1954" i="30"/>
  <c r="C1970" i="30"/>
  <c r="B1944" i="30"/>
  <c r="B1991" i="30"/>
  <c r="C1964" i="30"/>
  <c r="B1994" i="30"/>
  <c r="B1988" i="30"/>
  <c r="C1962" i="30"/>
  <c r="B1976" i="30"/>
  <c r="B1971" i="30"/>
  <c r="B1963" i="30"/>
  <c r="B1948" i="30"/>
  <c r="B1987" i="30"/>
  <c r="B1983" i="30"/>
  <c r="B1956" i="30"/>
  <c r="B1974" i="30"/>
  <c r="B1959" i="30"/>
  <c r="C1992" i="30"/>
  <c r="C1978" i="30"/>
  <c r="C1960" i="30"/>
  <c r="C1950" i="30"/>
  <c r="B1967" i="30"/>
  <c r="B1955" i="30"/>
  <c r="C1990" i="30"/>
  <c r="C1972" i="30"/>
  <c r="C1958" i="30"/>
  <c r="C1951" i="30"/>
  <c r="B1979" i="30"/>
  <c r="C1993" i="30"/>
  <c r="C1989" i="30"/>
  <c r="C1985" i="30"/>
  <c r="C1981" i="30"/>
  <c r="C1977" i="30"/>
  <c r="C1973" i="30"/>
  <c r="C1969" i="30"/>
  <c r="C1965" i="30"/>
  <c r="C1961" i="30"/>
  <c r="C1957" i="30"/>
  <c r="C1953" i="30"/>
  <c r="C1949" i="30"/>
  <c r="C1945" i="30"/>
  <c r="A2524" i="22" l="1"/>
  <c r="C2523" i="22"/>
  <c r="B2523" i="22"/>
  <c r="J1894" i="22"/>
  <c r="J1872" i="22"/>
  <c r="G1988" i="22"/>
  <c r="A2525" i="22" l="1"/>
  <c r="B2524" i="22"/>
  <c r="C2524" i="22"/>
  <c r="J1965" i="22"/>
  <c r="G1777" i="22"/>
  <c r="J1924" i="22"/>
  <c r="J1898" i="22"/>
  <c r="J1899" i="22"/>
  <c r="J1900" i="22"/>
  <c r="J1901" i="22"/>
  <c r="J1902" i="22"/>
  <c r="J1903" i="22"/>
  <c r="J1904" i="22"/>
  <c r="J1905" i="22"/>
  <c r="J1906" i="22"/>
  <c r="J1907" i="22"/>
  <c r="J1908" i="22"/>
  <c r="J1909" i="22"/>
  <c r="J1910" i="22"/>
  <c r="J1911" i="22"/>
  <c r="J1912" i="22"/>
  <c r="J1913" i="22"/>
  <c r="J1914" i="22"/>
  <c r="J1915" i="22"/>
  <c r="J1916" i="22"/>
  <c r="J1917" i="22"/>
  <c r="J1918" i="22"/>
  <c r="J1919" i="22"/>
  <c r="J1920" i="22"/>
  <c r="J1921" i="22"/>
  <c r="J1922" i="22"/>
  <c r="J1923" i="22"/>
  <c r="J1925" i="22"/>
  <c r="J1926" i="22"/>
  <c r="J1927" i="22"/>
  <c r="J1928" i="22"/>
  <c r="J1929" i="22"/>
  <c r="J1930" i="22"/>
  <c r="J1931" i="22"/>
  <c r="J1932" i="22"/>
  <c r="J1933" i="22"/>
  <c r="J1934" i="22"/>
  <c r="J1935" i="22"/>
  <c r="J1936" i="22"/>
  <c r="J1937" i="22"/>
  <c r="J1938" i="22"/>
  <c r="J1939" i="22"/>
  <c r="J1940" i="22"/>
  <c r="J1941" i="22"/>
  <c r="J1942" i="22"/>
  <c r="J1943" i="22"/>
  <c r="J1944" i="22"/>
  <c r="J1945" i="22"/>
  <c r="J1946" i="22"/>
  <c r="J1947" i="22"/>
  <c r="J1948" i="22"/>
  <c r="J1949" i="22"/>
  <c r="J1950" i="22"/>
  <c r="J1951" i="22"/>
  <c r="J1952" i="22"/>
  <c r="J1953" i="22"/>
  <c r="J1954" i="22"/>
  <c r="J1955" i="22"/>
  <c r="J1956" i="22"/>
  <c r="J1957" i="22"/>
  <c r="J1958" i="22"/>
  <c r="J1959" i="22"/>
  <c r="J1960" i="22"/>
  <c r="J1961" i="22"/>
  <c r="J1962" i="22"/>
  <c r="J1963" i="22"/>
  <c r="J1964" i="22"/>
  <c r="G1898" i="22"/>
  <c r="G1899" i="22"/>
  <c r="G1900" i="22"/>
  <c r="G1901" i="22"/>
  <c r="G1902" i="22"/>
  <c r="G1903" i="22"/>
  <c r="G1904" i="22"/>
  <c r="G1905" i="22"/>
  <c r="G1906" i="22"/>
  <c r="G1907" i="22"/>
  <c r="G1908" i="22"/>
  <c r="G1909" i="22"/>
  <c r="G1910" i="22"/>
  <c r="I1911" i="22" s="1"/>
  <c r="G1912" i="22"/>
  <c r="G1913" i="22"/>
  <c r="G1914" i="22"/>
  <c r="G1915" i="22"/>
  <c r="G1916" i="22"/>
  <c r="G1917" i="22"/>
  <c r="G1918" i="22"/>
  <c r="G1919" i="22"/>
  <c r="G1920" i="22"/>
  <c r="G1921" i="22"/>
  <c r="G1922" i="22"/>
  <c r="G1923" i="22"/>
  <c r="G1924" i="22"/>
  <c r="G1925" i="22"/>
  <c r="G1926" i="22"/>
  <c r="G1927" i="22"/>
  <c r="I1927" i="22" s="1"/>
  <c r="G1928" i="22"/>
  <c r="G1929" i="22"/>
  <c r="G1930" i="22"/>
  <c r="G1931" i="22"/>
  <c r="G1932" i="22"/>
  <c r="G1933" i="22"/>
  <c r="G1934" i="22"/>
  <c r="G1935" i="22"/>
  <c r="I1935" i="22" s="1"/>
  <c r="G1936" i="22"/>
  <c r="G1937" i="22"/>
  <c r="G1938" i="22"/>
  <c r="G1939" i="22"/>
  <c r="G1940" i="22"/>
  <c r="G1941" i="22"/>
  <c r="G1942" i="22"/>
  <c r="G1943" i="22"/>
  <c r="I1943" i="22" s="1"/>
  <c r="G1944" i="22"/>
  <c r="G1945" i="22"/>
  <c r="G1946" i="22"/>
  <c r="G1947" i="22"/>
  <c r="G1948" i="22"/>
  <c r="G1949" i="22"/>
  <c r="G1950" i="22"/>
  <c r="G1951" i="22"/>
  <c r="I1951" i="22" s="1"/>
  <c r="G1952" i="22"/>
  <c r="G1953" i="22"/>
  <c r="G1954" i="22"/>
  <c r="G1955" i="22"/>
  <c r="G1956" i="22"/>
  <c r="G1957" i="22"/>
  <c r="G1958" i="22"/>
  <c r="G1959" i="22"/>
  <c r="I1959" i="22" s="1"/>
  <c r="G1960" i="22"/>
  <c r="G1961" i="22"/>
  <c r="G1962" i="22"/>
  <c r="G1963" i="22"/>
  <c r="G1964" i="22"/>
  <c r="G1965" i="22"/>
  <c r="G1966" i="22"/>
  <c r="G1967" i="22"/>
  <c r="I1967" i="22" s="1"/>
  <c r="G1968" i="22"/>
  <c r="G1969" i="22"/>
  <c r="G1970" i="22"/>
  <c r="G1971" i="22"/>
  <c r="G1973" i="22"/>
  <c r="G1974" i="22"/>
  <c r="G1975" i="22"/>
  <c r="G1976" i="22"/>
  <c r="G1977" i="22"/>
  <c r="G1978" i="22"/>
  <c r="G1979" i="22"/>
  <c r="G1980" i="22"/>
  <c r="G1981" i="22"/>
  <c r="G1982" i="22"/>
  <c r="G1983" i="22"/>
  <c r="G1984" i="22"/>
  <c r="G1985" i="22"/>
  <c r="G1986" i="22"/>
  <c r="G1987" i="22"/>
  <c r="G1989" i="22"/>
  <c r="I1989" i="22" s="1"/>
  <c r="G1990" i="22"/>
  <c r="G1991" i="22"/>
  <c r="G1992" i="22"/>
  <c r="G1993" i="22"/>
  <c r="G1994" i="22"/>
  <c r="I1995" i="22" s="1"/>
  <c r="G1642" i="22"/>
  <c r="G1534" i="22"/>
  <c r="F1898" i="29"/>
  <c r="F1899" i="29"/>
  <c r="F1900" i="29"/>
  <c r="F1901" i="29"/>
  <c r="F1902" i="29"/>
  <c r="F1903" i="29"/>
  <c r="F1904" i="29"/>
  <c r="F1905" i="29"/>
  <c r="F1906" i="29"/>
  <c r="F1907" i="29"/>
  <c r="F1908" i="29"/>
  <c r="F1909" i="29"/>
  <c r="F1910" i="29"/>
  <c r="F1911" i="29"/>
  <c r="F1912" i="29"/>
  <c r="F1913" i="29"/>
  <c r="F1914" i="29"/>
  <c r="F1915" i="29"/>
  <c r="F1916" i="29"/>
  <c r="F1917" i="29"/>
  <c r="F1918" i="29"/>
  <c r="F1919" i="29"/>
  <c r="F1920" i="29"/>
  <c r="F1921" i="29"/>
  <c r="F1922" i="29"/>
  <c r="F1923" i="29"/>
  <c r="F1924" i="29"/>
  <c r="F1925" i="29"/>
  <c r="F1926" i="29"/>
  <c r="F1927" i="29"/>
  <c r="F1928" i="29"/>
  <c r="F1929" i="29"/>
  <c r="F1930" i="29"/>
  <c r="F1931" i="29"/>
  <c r="F1932" i="29"/>
  <c r="F1933" i="29"/>
  <c r="F1934" i="29"/>
  <c r="F1935" i="29"/>
  <c r="F1936" i="29"/>
  <c r="F1937" i="29"/>
  <c r="F1938" i="29"/>
  <c r="F1939" i="29"/>
  <c r="F1940" i="29"/>
  <c r="F1941" i="29"/>
  <c r="F1942" i="29"/>
  <c r="F1943" i="29"/>
  <c r="F1944" i="29"/>
  <c r="F1945" i="29"/>
  <c r="F1946" i="29"/>
  <c r="F1947" i="29"/>
  <c r="F1948" i="29"/>
  <c r="F1949" i="29"/>
  <c r="F1950" i="29"/>
  <c r="F1951" i="29"/>
  <c r="F1952" i="29"/>
  <c r="F1953" i="29"/>
  <c r="F1954" i="29"/>
  <c r="F1955" i="29"/>
  <c r="F1956" i="29"/>
  <c r="F1957" i="29"/>
  <c r="F1958" i="29"/>
  <c r="F1959" i="29"/>
  <c r="F1960" i="29"/>
  <c r="F1961" i="29"/>
  <c r="F1962" i="29"/>
  <c r="F1963" i="29"/>
  <c r="F1964" i="29"/>
  <c r="F1965" i="29"/>
  <c r="F1966" i="29"/>
  <c r="F1967" i="29"/>
  <c r="F1968" i="29"/>
  <c r="F1969" i="29"/>
  <c r="F1970" i="29"/>
  <c r="F1971" i="29"/>
  <c r="F1972" i="29"/>
  <c r="F1973" i="29"/>
  <c r="F1974" i="29"/>
  <c r="F1975" i="29"/>
  <c r="F1976" i="29"/>
  <c r="F1977" i="29"/>
  <c r="F1978" i="29"/>
  <c r="F1979" i="29"/>
  <c r="F1980" i="29"/>
  <c r="F1981" i="29"/>
  <c r="F1982" i="29"/>
  <c r="F1983" i="29"/>
  <c r="F1984" i="29"/>
  <c r="F1985" i="29"/>
  <c r="F1986" i="29"/>
  <c r="F1987" i="29"/>
  <c r="F1988" i="29"/>
  <c r="F1989" i="29"/>
  <c r="F1990" i="29"/>
  <c r="F1991" i="29"/>
  <c r="F1992" i="29"/>
  <c r="F1993" i="29"/>
  <c r="F1994" i="29"/>
  <c r="G1775" i="22"/>
  <c r="G1894" i="22"/>
  <c r="G1896" i="22"/>
  <c r="E1898" i="22"/>
  <c r="Q1898" i="22" s="1"/>
  <c r="E1899" i="22"/>
  <c r="F1899" i="22" s="1"/>
  <c r="E1900" i="22"/>
  <c r="F1900" i="22" s="1"/>
  <c r="E1901" i="22"/>
  <c r="F1901" i="22" s="1"/>
  <c r="E1902" i="22"/>
  <c r="Q1902" i="22" s="1"/>
  <c r="E1903" i="22"/>
  <c r="Q1903" i="22" s="1"/>
  <c r="E1904" i="22"/>
  <c r="Q1904" i="22" s="1"/>
  <c r="E1905" i="22"/>
  <c r="E1906" i="22"/>
  <c r="Q1906" i="22" s="1"/>
  <c r="E1907" i="22"/>
  <c r="F1907" i="22" s="1"/>
  <c r="E1908" i="22"/>
  <c r="F1908" i="22" s="1"/>
  <c r="E1909" i="22"/>
  <c r="F1909" i="22" s="1"/>
  <c r="E1910" i="22"/>
  <c r="Q1910" i="22" s="1"/>
  <c r="E1911" i="22"/>
  <c r="Q1911" i="22" s="1"/>
  <c r="E1912" i="22"/>
  <c r="Q1912" i="22" s="1"/>
  <c r="E1913" i="22"/>
  <c r="E1914" i="22"/>
  <c r="Q1914" i="22" s="1"/>
  <c r="E1915" i="22"/>
  <c r="F1915" i="22" s="1"/>
  <c r="E1916" i="22"/>
  <c r="F1916" i="22" s="1"/>
  <c r="E1917" i="22"/>
  <c r="F1917" i="22" s="1"/>
  <c r="E1918" i="22"/>
  <c r="Q1918" i="22" s="1"/>
  <c r="E1919" i="22"/>
  <c r="Q1919" i="22" s="1"/>
  <c r="E1920" i="22"/>
  <c r="Q1920" i="22" s="1"/>
  <c r="E1921" i="22"/>
  <c r="E1922" i="22"/>
  <c r="Q1922" i="22" s="1"/>
  <c r="E1923" i="22"/>
  <c r="F1923" i="22" s="1"/>
  <c r="E1924" i="22"/>
  <c r="F1924" i="22" s="1"/>
  <c r="E1925" i="22"/>
  <c r="F1925" i="22" s="1"/>
  <c r="E1926" i="22"/>
  <c r="Q1926" i="22" s="1"/>
  <c r="E1927" i="22"/>
  <c r="Q1927" i="22" s="1"/>
  <c r="E1928" i="22"/>
  <c r="Q1928" i="22" s="1"/>
  <c r="E1929" i="22"/>
  <c r="E1930" i="22"/>
  <c r="Q1930" i="22" s="1"/>
  <c r="E1931" i="22"/>
  <c r="F1931" i="22" s="1"/>
  <c r="E1932" i="22"/>
  <c r="F1932" i="22" s="1"/>
  <c r="E1933" i="22"/>
  <c r="F1933" i="22" s="1"/>
  <c r="E1934" i="22"/>
  <c r="Q1934" i="22" s="1"/>
  <c r="E1935" i="22"/>
  <c r="Q1935" i="22" s="1"/>
  <c r="E1936" i="22"/>
  <c r="Q1936" i="22" s="1"/>
  <c r="E1937" i="22"/>
  <c r="E1938" i="22"/>
  <c r="Q1938" i="22" s="1"/>
  <c r="E1939" i="22"/>
  <c r="F1939" i="22" s="1"/>
  <c r="E1940" i="22"/>
  <c r="F1940" i="22" s="1"/>
  <c r="E1941" i="22"/>
  <c r="F1941" i="22" s="1"/>
  <c r="E1942" i="22"/>
  <c r="Q1942" i="22" s="1"/>
  <c r="E1943" i="22"/>
  <c r="Q1943" i="22" s="1"/>
  <c r="E1944" i="22"/>
  <c r="Q1944" i="22" s="1"/>
  <c r="E1945" i="22"/>
  <c r="E1946" i="22"/>
  <c r="Q1946" i="22" s="1"/>
  <c r="E1947" i="22"/>
  <c r="F1947" i="22" s="1"/>
  <c r="E1948" i="22"/>
  <c r="F1948" i="22" s="1"/>
  <c r="E1949" i="22"/>
  <c r="F1949" i="22" s="1"/>
  <c r="E1950" i="22"/>
  <c r="Q1950" i="22" s="1"/>
  <c r="E1951" i="22"/>
  <c r="Q1951" i="22" s="1"/>
  <c r="E1952" i="22"/>
  <c r="Q1952" i="22" s="1"/>
  <c r="E1953" i="22"/>
  <c r="E1954" i="22"/>
  <c r="Q1954" i="22" s="1"/>
  <c r="E1955" i="22"/>
  <c r="F1955" i="22" s="1"/>
  <c r="E1956" i="22"/>
  <c r="F1956" i="22" s="1"/>
  <c r="E1957" i="22"/>
  <c r="F1957" i="22" s="1"/>
  <c r="E1958" i="22"/>
  <c r="Q1958" i="22" s="1"/>
  <c r="E1959" i="22"/>
  <c r="Q1959" i="22" s="1"/>
  <c r="E1960" i="22"/>
  <c r="Q1960" i="22" s="1"/>
  <c r="E1961" i="22"/>
  <c r="E1962" i="22"/>
  <c r="Q1962" i="22" s="1"/>
  <c r="E1963" i="22"/>
  <c r="F1963" i="22" s="1"/>
  <c r="E1964" i="22"/>
  <c r="F1964" i="22" s="1"/>
  <c r="E1965" i="22"/>
  <c r="F1965" i="22" s="1"/>
  <c r="E1966" i="22"/>
  <c r="Q1966" i="22" s="1"/>
  <c r="E1967" i="22"/>
  <c r="Q1967" i="22" s="1"/>
  <c r="E1968" i="22"/>
  <c r="Q1968" i="22" s="1"/>
  <c r="E1969" i="22"/>
  <c r="E1970" i="22"/>
  <c r="Q1970" i="22" s="1"/>
  <c r="E1971" i="22"/>
  <c r="F1971" i="22" s="1"/>
  <c r="E1972" i="22"/>
  <c r="Q1972" i="22" s="1"/>
  <c r="E1973" i="22"/>
  <c r="Q1973" i="22" s="1"/>
  <c r="E1974" i="22"/>
  <c r="F1974" i="22" s="1"/>
  <c r="E1975" i="22"/>
  <c r="Q1975" i="22" s="1"/>
  <c r="E1976" i="22"/>
  <c r="Q1976" i="22" s="1"/>
  <c r="E1977" i="22"/>
  <c r="E1978" i="22"/>
  <c r="Q1978" i="22" s="1"/>
  <c r="E1979" i="22"/>
  <c r="Q1979" i="22" s="1"/>
  <c r="E1980" i="22"/>
  <c r="F1980" i="22" s="1"/>
  <c r="E1981" i="22"/>
  <c r="Q1981" i="22" s="1"/>
  <c r="E1982" i="22"/>
  <c r="Q1982" i="22" s="1"/>
  <c r="E1983" i="22"/>
  <c r="Q1983" i="22" s="1"/>
  <c r="E1984" i="22"/>
  <c r="Q1984" i="22" s="1"/>
  <c r="E1985" i="22"/>
  <c r="E1986" i="22"/>
  <c r="Q1986" i="22" s="1"/>
  <c r="E1987" i="22"/>
  <c r="Q1987" i="22" s="1"/>
  <c r="E1988" i="22"/>
  <c r="Q1988" i="22" s="1"/>
  <c r="E1989" i="22"/>
  <c r="Q1989" i="22" s="1"/>
  <c r="E1990" i="22"/>
  <c r="Q1990" i="22" s="1"/>
  <c r="E1991" i="22"/>
  <c r="Q1991" i="22" s="1"/>
  <c r="E1992" i="22"/>
  <c r="Q1992" i="22" s="1"/>
  <c r="E1993" i="22"/>
  <c r="E1994" i="22"/>
  <c r="Q1994" i="22" s="1"/>
  <c r="B1926" i="22"/>
  <c r="C1926" i="22"/>
  <c r="B1927" i="22"/>
  <c r="C1927" i="22"/>
  <c r="B1928" i="22"/>
  <c r="C1928" i="22"/>
  <c r="B1929" i="22"/>
  <c r="C1929" i="22"/>
  <c r="B1930" i="22"/>
  <c r="C1930" i="22"/>
  <c r="B1931" i="22"/>
  <c r="C1931" i="22"/>
  <c r="B1932" i="22"/>
  <c r="C1932" i="22"/>
  <c r="B1933" i="22"/>
  <c r="C1933" i="22"/>
  <c r="B1934" i="22"/>
  <c r="C1934" i="22"/>
  <c r="B1935" i="22"/>
  <c r="C1935" i="22"/>
  <c r="B1936" i="22"/>
  <c r="C1936" i="22"/>
  <c r="B1937" i="22"/>
  <c r="C1937" i="22"/>
  <c r="B1938" i="22"/>
  <c r="C1938" i="22"/>
  <c r="B1939" i="22"/>
  <c r="C1939" i="22"/>
  <c r="B1940" i="22"/>
  <c r="C1940" i="22"/>
  <c r="B1941" i="22"/>
  <c r="C1941" i="22"/>
  <c r="B1942" i="22"/>
  <c r="C1942" i="22"/>
  <c r="B1943" i="22"/>
  <c r="C1943" i="22"/>
  <c r="B1944" i="22"/>
  <c r="C1944" i="22"/>
  <c r="B1945" i="22"/>
  <c r="C1945" i="22"/>
  <c r="B1946" i="22"/>
  <c r="C1946" i="22"/>
  <c r="B1947" i="22"/>
  <c r="C1947" i="22"/>
  <c r="B1948" i="22"/>
  <c r="C1948" i="22"/>
  <c r="B1949" i="22"/>
  <c r="C1949" i="22"/>
  <c r="B1950" i="22"/>
  <c r="C1950" i="22"/>
  <c r="B1951" i="22"/>
  <c r="C1951" i="22"/>
  <c r="B1952" i="22"/>
  <c r="C1952" i="22"/>
  <c r="B1953" i="22"/>
  <c r="C1953" i="22"/>
  <c r="B1954" i="22"/>
  <c r="C1954" i="22"/>
  <c r="B1955" i="22"/>
  <c r="C1955" i="22"/>
  <c r="B1956" i="22"/>
  <c r="C1956" i="22"/>
  <c r="B1957" i="22"/>
  <c r="C1957" i="22"/>
  <c r="B1958" i="22"/>
  <c r="C1958" i="22"/>
  <c r="B1959" i="22"/>
  <c r="C1959" i="22"/>
  <c r="B1960" i="22"/>
  <c r="C1960" i="22"/>
  <c r="B1961" i="22"/>
  <c r="C1961" i="22"/>
  <c r="B1962" i="22"/>
  <c r="C1962" i="22"/>
  <c r="B1963" i="22"/>
  <c r="C1963" i="22"/>
  <c r="B1964" i="22"/>
  <c r="C1964" i="22"/>
  <c r="B1965" i="22"/>
  <c r="C1965" i="22"/>
  <c r="B1966" i="22"/>
  <c r="C1966" i="22"/>
  <c r="B1967" i="22"/>
  <c r="C1967" i="22"/>
  <c r="B1968" i="22"/>
  <c r="C1968" i="22"/>
  <c r="B1969" i="22"/>
  <c r="C1969" i="22"/>
  <c r="B1970" i="22"/>
  <c r="C1970" i="22"/>
  <c r="B1971" i="22"/>
  <c r="C1971" i="22"/>
  <c r="B1972" i="22"/>
  <c r="C1972" i="22"/>
  <c r="B1973" i="22"/>
  <c r="C1973" i="22"/>
  <c r="B1974" i="22"/>
  <c r="C1974" i="22"/>
  <c r="B1975" i="22"/>
  <c r="C1975" i="22"/>
  <c r="B1976" i="22"/>
  <c r="C1976" i="22"/>
  <c r="B1977" i="22"/>
  <c r="C1977" i="22"/>
  <c r="B1978" i="22"/>
  <c r="C1978" i="22"/>
  <c r="B1979" i="22"/>
  <c r="C1979" i="22"/>
  <c r="B1980" i="22"/>
  <c r="C1980" i="22"/>
  <c r="B1981" i="22"/>
  <c r="C1981" i="22"/>
  <c r="B1982" i="22"/>
  <c r="C1982" i="22"/>
  <c r="B1983" i="22"/>
  <c r="C1983" i="22"/>
  <c r="B1984" i="22"/>
  <c r="C1984" i="22"/>
  <c r="B1985" i="22"/>
  <c r="C1985" i="22"/>
  <c r="B1986" i="22"/>
  <c r="C1986" i="22"/>
  <c r="B1987" i="22"/>
  <c r="C1987" i="22"/>
  <c r="B1988" i="22"/>
  <c r="C1988" i="22"/>
  <c r="B1989" i="22"/>
  <c r="C1989" i="22"/>
  <c r="B1990" i="22"/>
  <c r="C1990" i="22"/>
  <c r="B1991" i="22"/>
  <c r="C1991" i="22"/>
  <c r="B1992" i="22"/>
  <c r="C1992" i="22"/>
  <c r="B1993" i="22"/>
  <c r="C1993" i="22"/>
  <c r="B1994" i="22"/>
  <c r="C1994" i="22"/>
  <c r="B1898" i="22"/>
  <c r="C1898" i="22"/>
  <c r="B1899" i="22"/>
  <c r="C1899" i="22"/>
  <c r="B1900" i="22"/>
  <c r="C1900" i="22"/>
  <c r="B1901" i="22"/>
  <c r="C1901" i="22"/>
  <c r="B1902" i="22"/>
  <c r="C1902" i="22"/>
  <c r="B1903" i="22"/>
  <c r="C1903" i="22"/>
  <c r="B1904" i="22"/>
  <c r="C1904" i="22"/>
  <c r="B1905" i="22"/>
  <c r="C1905" i="22"/>
  <c r="B1906" i="22"/>
  <c r="C1906" i="22"/>
  <c r="B1907" i="22"/>
  <c r="C1907" i="22"/>
  <c r="B1908" i="22"/>
  <c r="C1908" i="22"/>
  <c r="B1909" i="22"/>
  <c r="C1909" i="22"/>
  <c r="B1910" i="22"/>
  <c r="C1910" i="22"/>
  <c r="I1964" i="22" l="1"/>
  <c r="I1903" i="22"/>
  <c r="A2526" i="22"/>
  <c r="B2525" i="22"/>
  <c r="C2525" i="22"/>
  <c r="G1942" i="29"/>
  <c r="G1981" i="29"/>
  <c r="G1973" i="29"/>
  <c r="S1973" i="29" s="1"/>
  <c r="G1957" i="29"/>
  <c r="G1949" i="29"/>
  <c r="S1949" i="29" s="1"/>
  <c r="G1933" i="29"/>
  <c r="H1933" i="29" s="1"/>
  <c r="G1909" i="29"/>
  <c r="S1909" i="29" s="1"/>
  <c r="G1902" i="29"/>
  <c r="H1902" i="29" s="1"/>
  <c r="G1986" i="9"/>
  <c r="H1986" i="9" s="1"/>
  <c r="K1959" i="22"/>
  <c r="K1951" i="22"/>
  <c r="G1980" i="9"/>
  <c r="G1971" i="9"/>
  <c r="I1919" i="22"/>
  <c r="K1921" i="22"/>
  <c r="K1913" i="22"/>
  <c r="G1900" i="9"/>
  <c r="G1995" i="9"/>
  <c r="G1982" i="9"/>
  <c r="I1899" i="22"/>
  <c r="L1994" i="29"/>
  <c r="M1995" i="29" s="1"/>
  <c r="G1995" i="29"/>
  <c r="G1992" i="29"/>
  <c r="S1992" i="29" s="1"/>
  <c r="G1899" i="9"/>
  <c r="G1968" i="9"/>
  <c r="L1983" i="29"/>
  <c r="G1983" i="29"/>
  <c r="G1936" i="29"/>
  <c r="L1934" i="29"/>
  <c r="L1935" i="29"/>
  <c r="G1935" i="29"/>
  <c r="L1918" i="29"/>
  <c r="S1942" i="29"/>
  <c r="H1942" i="29"/>
  <c r="L1975" i="29"/>
  <c r="G1976" i="29"/>
  <c r="G1975" i="29"/>
  <c r="L1919" i="29"/>
  <c r="G1919" i="29"/>
  <c r="G1920" i="29"/>
  <c r="G1944" i="29"/>
  <c r="G1943" i="29"/>
  <c r="L1943" i="29"/>
  <c r="L1967" i="29"/>
  <c r="G1968" i="29"/>
  <c r="G1967" i="29"/>
  <c r="L1911" i="29"/>
  <c r="G1912" i="29"/>
  <c r="G1911" i="29"/>
  <c r="L1910" i="29"/>
  <c r="G1960" i="29"/>
  <c r="L1959" i="29"/>
  <c r="G1959" i="29"/>
  <c r="G1904" i="29"/>
  <c r="L1902" i="29"/>
  <c r="L1903" i="29"/>
  <c r="G1903" i="29"/>
  <c r="L1926" i="29"/>
  <c r="H1957" i="29"/>
  <c r="S1957" i="29"/>
  <c r="L1991" i="29"/>
  <c r="G1991" i="29"/>
  <c r="L1951" i="29"/>
  <c r="G1952" i="29"/>
  <c r="G1951" i="29"/>
  <c r="L1927" i="29"/>
  <c r="G1928" i="29"/>
  <c r="G1927" i="29"/>
  <c r="S1981" i="29"/>
  <c r="H1981" i="29"/>
  <c r="L1960" i="29"/>
  <c r="L1952" i="29"/>
  <c r="L1944" i="29"/>
  <c r="G1984" i="29"/>
  <c r="L1990" i="29"/>
  <c r="L1982" i="29"/>
  <c r="L1974" i="29"/>
  <c r="L1966" i="29"/>
  <c r="L1958" i="29"/>
  <c r="L1950" i="29"/>
  <c r="L1942" i="29"/>
  <c r="L1989" i="29"/>
  <c r="L1917" i="29"/>
  <c r="G1958" i="29"/>
  <c r="G1910" i="29"/>
  <c r="L1965" i="29"/>
  <c r="L1925" i="29"/>
  <c r="G1974" i="29"/>
  <c r="G1926" i="29"/>
  <c r="L1988" i="29"/>
  <c r="L1980" i="29"/>
  <c r="L1972" i="29"/>
  <c r="L1964" i="29"/>
  <c r="L1956" i="29"/>
  <c r="L1948" i="29"/>
  <c r="L1940" i="29"/>
  <c r="L1932" i="29"/>
  <c r="L1924" i="29"/>
  <c r="L1916" i="29"/>
  <c r="L1908" i="29"/>
  <c r="L1900" i="29"/>
  <c r="G1989" i="29"/>
  <c r="G1965" i="29"/>
  <c r="G1941" i="29"/>
  <c r="G1925" i="29"/>
  <c r="G1917" i="29"/>
  <c r="G1901" i="29"/>
  <c r="L1981" i="29"/>
  <c r="L1933" i="29"/>
  <c r="G1982" i="29"/>
  <c r="L1987" i="29"/>
  <c r="L1979" i="29"/>
  <c r="L1971" i="29"/>
  <c r="L1963" i="29"/>
  <c r="L1955" i="29"/>
  <c r="L1947" i="29"/>
  <c r="L1939" i="29"/>
  <c r="L1931" i="29"/>
  <c r="L1923" i="29"/>
  <c r="L1915" i="29"/>
  <c r="L1907" i="29"/>
  <c r="L1899" i="29"/>
  <c r="G1988" i="29"/>
  <c r="G1980" i="29"/>
  <c r="G1972" i="29"/>
  <c r="G1964" i="29"/>
  <c r="G1956" i="29"/>
  <c r="G1948" i="29"/>
  <c r="G1940" i="29"/>
  <c r="G1932" i="29"/>
  <c r="G1924" i="29"/>
  <c r="G1916" i="29"/>
  <c r="G1908" i="29"/>
  <c r="G1900" i="29"/>
  <c r="L1949" i="29"/>
  <c r="M1949" i="29" s="1"/>
  <c r="L1901" i="29"/>
  <c r="G1950" i="29"/>
  <c r="G1918" i="29"/>
  <c r="L1986" i="29"/>
  <c r="L1978" i="29"/>
  <c r="L1970" i="29"/>
  <c r="L1962" i="29"/>
  <c r="L1954" i="29"/>
  <c r="L1946" i="29"/>
  <c r="L1938" i="29"/>
  <c r="L1930" i="29"/>
  <c r="L1922" i="29"/>
  <c r="L1914" i="29"/>
  <c r="L1906" i="29"/>
  <c r="L1898" i="29"/>
  <c r="G1987" i="29"/>
  <c r="G1979" i="29"/>
  <c r="G1971" i="29"/>
  <c r="G1963" i="29"/>
  <c r="G1955" i="29"/>
  <c r="G1947" i="29"/>
  <c r="G1939" i="29"/>
  <c r="G1931" i="29"/>
  <c r="G1923" i="29"/>
  <c r="G1915" i="29"/>
  <c r="G1907" i="29"/>
  <c r="G1899" i="29"/>
  <c r="L1957" i="29"/>
  <c r="L1909" i="29"/>
  <c r="M1909" i="29" s="1"/>
  <c r="G1966" i="29"/>
  <c r="L1993" i="29"/>
  <c r="L1985" i="29"/>
  <c r="L1977" i="29"/>
  <c r="L1969" i="29"/>
  <c r="L1961" i="29"/>
  <c r="M1961" i="29" s="1"/>
  <c r="L1953" i="29"/>
  <c r="L1945" i="29"/>
  <c r="L1937" i="29"/>
  <c r="L1929" i="29"/>
  <c r="L1921" i="29"/>
  <c r="L1913" i="29"/>
  <c r="L1905" i="29"/>
  <c r="G1994" i="29"/>
  <c r="G1986" i="29"/>
  <c r="G1978" i="29"/>
  <c r="G1970" i="29"/>
  <c r="G1962" i="29"/>
  <c r="G1954" i="29"/>
  <c r="G1946" i="29"/>
  <c r="G1938" i="29"/>
  <c r="G1930" i="29"/>
  <c r="G1922" i="29"/>
  <c r="G1914" i="29"/>
  <c r="G1906" i="29"/>
  <c r="L1973" i="29"/>
  <c r="L1941" i="29"/>
  <c r="G1990" i="29"/>
  <c r="G1934" i="29"/>
  <c r="L1992" i="29"/>
  <c r="L1984" i="29"/>
  <c r="M1984" i="29" s="1"/>
  <c r="L1976" i="29"/>
  <c r="L1968" i="29"/>
  <c r="L1936" i="29"/>
  <c r="L1928" i="29"/>
  <c r="L1920" i="29"/>
  <c r="L1912" i="29"/>
  <c r="L1904" i="29"/>
  <c r="G1993" i="29"/>
  <c r="G1985" i="29"/>
  <c r="G1977" i="29"/>
  <c r="G1969" i="29"/>
  <c r="G1961" i="29"/>
  <c r="G1953" i="29"/>
  <c r="G1945" i="29"/>
  <c r="G1937" i="29"/>
  <c r="G1929" i="29"/>
  <c r="G1921" i="29"/>
  <c r="G1913" i="29"/>
  <c r="G1905" i="29"/>
  <c r="G1956" i="9"/>
  <c r="G1948" i="9"/>
  <c r="G1943" i="9"/>
  <c r="G1912" i="9"/>
  <c r="I1992" i="22"/>
  <c r="I1983" i="22"/>
  <c r="I1975" i="22"/>
  <c r="I1956" i="22"/>
  <c r="K1925" i="22"/>
  <c r="L1995" i="22"/>
  <c r="M1995" i="22" s="1"/>
  <c r="L1988" i="9"/>
  <c r="L1991" i="9"/>
  <c r="L1994" i="9"/>
  <c r="M1995" i="9" s="1"/>
  <c r="G1901" i="9"/>
  <c r="K1943" i="22"/>
  <c r="F1898" i="22"/>
  <c r="I1917" i="22"/>
  <c r="I1909" i="22"/>
  <c r="K1919" i="22"/>
  <c r="K1915" i="22"/>
  <c r="K1907" i="22"/>
  <c r="K1899" i="22"/>
  <c r="I1948" i="22"/>
  <c r="K1935" i="22"/>
  <c r="I1901" i="22"/>
  <c r="K1911" i="22"/>
  <c r="K1903" i="22"/>
  <c r="Q1933" i="22"/>
  <c r="I1940" i="22"/>
  <c r="I1932" i="22"/>
  <c r="I1924" i="22"/>
  <c r="I1916" i="22"/>
  <c r="I1908" i="22"/>
  <c r="I1962" i="22"/>
  <c r="I1954" i="22"/>
  <c r="I1946" i="22"/>
  <c r="I1938" i="22"/>
  <c r="I1930" i="22"/>
  <c r="I1922" i="22"/>
  <c r="I1914" i="22"/>
  <c r="I1906" i="22"/>
  <c r="F1936" i="22"/>
  <c r="F1906" i="22"/>
  <c r="K1961" i="22"/>
  <c r="K1953" i="22"/>
  <c r="K1945" i="22"/>
  <c r="K1937" i="22"/>
  <c r="I1979" i="22"/>
  <c r="I1971" i="22"/>
  <c r="I1963" i="22"/>
  <c r="I1955" i="22"/>
  <c r="I1947" i="22"/>
  <c r="I1939" i="22"/>
  <c r="I1931" i="22"/>
  <c r="I1923" i="22"/>
  <c r="I1915" i="22"/>
  <c r="I1907" i="22"/>
  <c r="K1917" i="22"/>
  <c r="K1909" i="22"/>
  <c r="K1901" i="22"/>
  <c r="G1976" i="9"/>
  <c r="K1965" i="22"/>
  <c r="F1970" i="22"/>
  <c r="I1993" i="22"/>
  <c r="I1960" i="22"/>
  <c r="I1952" i="22"/>
  <c r="I1944" i="22"/>
  <c r="I1936" i="22"/>
  <c r="I1928" i="22"/>
  <c r="I1920" i="22"/>
  <c r="I1912" i="22"/>
  <c r="I1904" i="22"/>
  <c r="K1963" i="22"/>
  <c r="K1955" i="22"/>
  <c r="K1947" i="22"/>
  <c r="K1939" i="22"/>
  <c r="K1931" i="22"/>
  <c r="K1922" i="22"/>
  <c r="K1914" i="22"/>
  <c r="K1906" i="22"/>
  <c r="F1962" i="22"/>
  <c r="F1930" i="22"/>
  <c r="F1904" i="22"/>
  <c r="Q1925" i="22"/>
  <c r="G1970" i="9"/>
  <c r="F1960" i="22"/>
  <c r="F1928" i="22"/>
  <c r="F1902" i="22"/>
  <c r="K1905" i="22"/>
  <c r="Q1917" i="22"/>
  <c r="F1954" i="22"/>
  <c r="F1922" i="22"/>
  <c r="I1990" i="22"/>
  <c r="I1981" i="22"/>
  <c r="I1973" i="22"/>
  <c r="I1965" i="22"/>
  <c r="I1957" i="22"/>
  <c r="I1949" i="22"/>
  <c r="I1941" i="22"/>
  <c r="I1933" i="22"/>
  <c r="I1925" i="22"/>
  <c r="K1929" i="22"/>
  <c r="Q1909" i="22"/>
  <c r="F1952" i="22"/>
  <c r="F1920" i="22"/>
  <c r="I1900" i="22"/>
  <c r="Q1965" i="22"/>
  <c r="Q1901" i="22"/>
  <c r="F1994" i="22"/>
  <c r="F1946" i="22"/>
  <c r="F1914" i="22"/>
  <c r="K1927" i="22"/>
  <c r="K1918" i="22"/>
  <c r="K1910" i="22"/>
  <c r="K1902" i="22"/>
  <c r="Q1957" i="22"/>
  <c r="F1986" i="22"/>
  <c r="F1944" i="22"/>
  <c r="F1912" i="22"/>
  <c r="Q1949" i="22"/>
  <c r="K1968" i="22"/>
  <c r="F1978" i="22"/>
  <c r="F1938" i="22"/>
  <c r="F1910" i="22"/>
  <c r="I1994" i="22"/>
  <c r="I1985" i="22"/>
  <c r="I1977" i="22"/>
  <c r="I1969" i="22"/>
  <c r="I1961" i="22"/>
  <c r="I1953" i="22"/>
  <c r="I1945" i="22"/>
  <c r="I1937" i="22"/>
  <c r="I1929" i="22"/>
  <c r="I1921" i="22"/>
  <c r="I1913" i="22"/>
  <c r="I1905" i="22"/>
  <c r="K1957" i="22"/>
  <c r="K1949" i="22"/>
  <c r="K1941" i="22"/>
  <c r="K1933" i="22"/>
  <c r="L1933" i="22" s="1"/>
  <c r="M1933" i="22" s="1"/>
  <c r="N1933" i="22" s="1"/>
  <c r="Q1941" i="22"/>
  <c r="Q1980" i="22"/>
  <c r="Q1969" i="22"/>
  <c r="F1969" i="22"/>
  <c r="Q1953" i="22"/>
  <c r="F1953" i="22"/>
  <c r="Q1961" i="22"/>
  <c r="F1961" i="22"/>
  <c r="Q1929" i="22"/>
  <c r="F1929" i="22"/>
  <c r="Q1985" i="22"/>
  <c r="F1985" i="22"/>
  <c r="Q1937" i="22"/>
  <c r="F1937" i="22"/>
  <c r="Q1905" i="22"/>
  <c r="F1905" i="22"/>
  <c r="K1923" i="22"/>
  <c r="K1924" i="22"/>
  <c r="Q1993" i="22"/>
  <c r="F1993" i="22"/>
  <c r="Q1945" i="22"/>
  <c r="F1945" i="22"/>
  <c r="Q1913" i="22"/>
  <c r="F1913" i="22"/>
  <c r="Q1977" i="22"/>
  <c r="F1977" i="22"/>
  <c r="Q1921" i="22"/>
  <c r="F1921" i="22"/>
  <c r="I1958" i="22"/>
  <c r="I1950" i="22"/>
  <c r="I1942" i="22"/>
  <c r="I1934" i="22"/>
  <c r="I1926" i="22"/>
  <c r="I1918" i="22"/>
  <c r="I1910" i="22"/>
  <c r="I1902" i="22"/>
  <c r="I1980" i="22"/>
  <c r="I1972" i="22"/>
  <c r="Q1964" i="22"/>
  <c r="Q1956" i="22"/>
  <c r="Q1948" i="22"/>
  <c r="Q1940" i="22"/>
  <c r="Q1932" i="22"/>
  <c r="Q1924" i="22"/>
  <c r="Q1916" i="22"/>
  <c r="Q1908" i="22"/>
  <c r="Q1900" i="22"/>
  <c r="G1964" i="9"/>
  <c r="F1992" i="22"/>
  <c r="F1984" i="22"/>
  <c r="F1976" i="22"/>
  <c r="F1968" i="22"/>
  <c r="I1987" i="22"/>
  <c r="I1988" i="22"/>
  <c r="K1962" i="22"/>
  <c r="K1958" i="22"/>
  <c r="K1954" i="22"/>
  <c r="K1950" i="22"/>
  <c r="K1946" i="22"/>
  <c r="K1942" i="22"/>
  <c r="K1938" i="22"/>
  <c r="K1934" i="22"/>
  <c r="K1930" i="22"/>
  <c r="K1926" i="22"/>
  <c r="Q1963" i="22"/>
  <c r="Q1955" i="22"/>
  <c r="Q1947" i="22"/>
  <c r="Q1939" i="22"/>
  <c r="Q1931" i="22"/>
  <c r="Q1923" i="22"/>
  <c r="Q1915" i="22"/>
  <c r="Q1907" i="22"/>
  <c r="Q1899" i="22"/>
  <c r="Q1974" i="22"/>
  <c r="F1991" i="22"/>
  <c r="F1983" i="22"/>
  <c r="F1975" i="22"/>
  <c r="F1967" i="22"/>
  <c r="F1959" i="22"/>
  <c r="L1959" i="22" s="1"/>
  <c r="M1959" i="22" s="1"/>
  <c r="D1959" i="30" s="1"/>
  <c r="F1951" i="22"/>
  <c r="L1951" i="22" s="1"/>
  <c r="M1951" i="22" s="1"/>
  <c r="D1951" i="30" s="1"/>
  <c r="F1943" i="22"/>
  <c r="F1935" i="22"/>
  <c r="F1927" i="22"/>
  <c r="F1919" i="22"/>
  <c r="F1911" i="22"/>
  <c r="F1903" i="22"/>
  <c r="I1986" i="22"/>
  <c r="I1978" i="22"/>
  <c r="I1970" i="22"/>
  <c r="G1936" i="9"/>
  <c r="G1969" i="9"/>
  <c r="Q1971" i="22"/>
  <c r="F1990" i="22"/>
  <c r="F1982" i="22"/>
  <c r="F1966" i="22"/>
  <c r="F1958" i="22"/>
  <c r="F1950" i="22"/>
  <c r="F1942" i="22"/>
  <c r="F1934" i="22"/>
  <c r="F1926" i="22"/>
  <c r="F1918" i="22"/>
  <c r="G1985" i="9"/>
  <c r="F1989" i="22"/>
  <c r="F1981" i="22"/>
  <c r="F1973" i="22"/>
  <c r="I1984" i="22"/>
  <c r="I1976" i="22"/>
  <c r="I1968" i="22"/>
  <c r="G1932" i="9"/>
  <c r="F1988" i="22"/>
  <c r="F1972" i="22"/>
  <c r="K1964" i="22"/>
  <c r="L1964" i="22" s="1"/>
  <c r="M1964" i="22" s="1"/>
  <c r="K1960" i="22"/>
  <c r="K1956" i="22"/>
  <c r="L1956" i="22" s="1"/>
  <c r="M1956" i="22" s="1"/>
  <c r="K1952" i="22"/>
  <c r="K1948" i="22"/>
  <c r="K1944" i="22"/>
  <c r="K1940" i="22"/>
  <c r="K1936" i="22"/>
  <c r="K1932" i="22"/>
  <c r="K1928" i="22"/>
  <c r="K1920" i="22"/>
  <c r="K1916" i="22"/>
  <c r="K1912" i="22"/>
  <c r="K1908" i="22"/>
  <c r="K1904" i="22"/>
  <c r="K1900" i="22"/>
  <c r="L1900" i="22" s="1"/>
  <c r="M1900" i="22" s="1"/>
  <c r="N1900" i="22" s="1"/>
  <c r="F1987" i="22"/>
  <c r="F1979" i="22"/>
  <c r="I1991" i="22"/>
  <c r="I1982" i="22"/>
  <c r="I1974" i="22"/>
  <c r="I1966" i="22"/>
  <c r="G1977" i="9"/>
  <c r="G1981" i="9"/>
  <c r="K1966" i="22"/>
  <c r="G1973" i="9"/>
  <c r="K1969" i="22"/>
  <c r="G1993" i="9"/>
  <c r="K1984" i="22"/>
  <c r="K1976" i="22"/>
  <c r="G1992" i="9"/>
  <c r="G1989" i="9"/>
  <c r="S1933" i="29" l="1"/>
  <c r="H1973" i="29"/>
  <c r="A2527" i="22"/>
  <c r="B2526" i="22"/>
  <c r="C2526" i="22"/>
  <c r="L1913" i="22"/>
  <c r="M1913" i="22" s="1"/>
  <c r="L1925" i="22"/>
  <c r="M1925" i="22" s="1"/>
  <c r="N1925" i="22" s="1"/>
  <c r="N1995" i="22"/>
  <c r="D1995" i="30"/>
  <c r="H1909" i="29"/>
  <c r="H1949" i="29"/>
  <c r="M1912" i="29"/>
  <c r="M1941" i="29"/>
  <c r="M1953" i="29"/>
  <c r="M1904" i="29"/>
  <c r="S1902" i="29"/>
  <c r="H1992" i="29"/>
  <c r="M1944" i="29"/>
  <c r="M1933" i="29"/>
  <c r="M1976" i="29"/>
  <c r="M1945" i="29"/>
  <c r="M1959" i="29"/>
  <c r="G1907" i="9"/>
  <c r="H1907" i="9" s="1"/>
  <c r="G1987" i="9"/>
  <c r="H1987" i="9" s="1"/>
  <c r="G1988" i="9"/>
  <c r="H1988" i="9" s="1"/>
  <c r="G1903" i="9"/>
  <c r="S1903" i="9" s="1"/>
  <c r="G1935" i="9"/>
  <c r="H1935" i="9" s="1"/>
  <c r="G1928" i="9"/>
  <c r="S1928" i="9" s="1"/>
  <c r="G1940" i="9"/>
  <c r="H1940" i="9" s="1"/>
  <c r="G1934" i="9"/>
  <c r="H1934" i="9" s="1"/>
  <c r="G1908" i="9"/>
  <c r="S1908" i="9" s="1"/>
  <c r="G1923" i="9"/>
  <c r="H1923" i="9" s="1"/>
  <c r="L1992" i="9"/>
  <c r="G1979" i="9"/>
  <c r="S1979" i="9" s="1"/>
  <c r="G1924" i="9"/>
  <c r="H1924" i="9" s="1"/>
  <c r="G1915" i="9"/>
  <c r="H1915" i="9" s="1"/>
  <c r="G1983" i="9"/>
  <c r="H1983" i="9" s="1"/>
  <c r="G1921" i="9"/>
  <c r="S1921" i="9" s="1"/>
  <c r="G1946" i="9"/>
  <c r="H1946" i="9" s="1"/>
  <c r="M1927" i="29"/>
  <c r="M1928" i="29"/>
  <c r="G1914" i="9"/>
  <c r="H1914" i="9" s="1"/>
  <c r="G1959" i="9"/>
  <c r="H1959" i="9" s="1"/>
  <c r="M1994" i="29"/>
  <c r="G1916" i="9"/>
  <c r="H1916" i="9" s="1"/>
  <c r="L1974" i="9"/>
  <c r="G1918" i="9"/>
  <c r="H1918" i="9" s="1"/>
  <c r="L1965" i="9"/>
  <c r="G1925" i="9"/>
  <c r="H1925" i="9" s="1"/>
  <c r="L1971" i="9"/>
  <c r="L1899" i="22"/>
  <c r="M1899" i="22" s="1"/>
  <c r="N1899" i="22" s="1"/>
  <c r="G1984" i="9"/>
  <c r="S1984" i="9" s="1"/>
  <c r="G1909" i="9"/>
  <c r="H1909" i="9" s="1"/>
  <c r="L1993" i="9"/>
  <c r="G1972" i="9"/>
  <c r="H1972" i="9" s="1"/>
  <c r="L1985" i="9"/>
  <c r="G1994" i="9"/>
  <c r="H1994" i="9" s="1"/>
  <c r="G1926" i="9"/>
  <c r="H1926" i="9" s="1"/>
  <c r="G1917" i="9"/>
  <c r="H1917" i="9" s="1"/>
  <c r="G1949" i="9"/>
  <c r="H1949" i="9" s="1"/>
  <c r="G1904" i="9"/>
  <c r="H1904" i="9" s="1"/>
  <c r="L1976" i="9"/>
  <c r="L1970" i="9"/>
  <c r="G1931" i="9"/>
  <c r="H1931" i="9" s="1"/>
  <c r="G1963" i="9"/>
  <c r="H1963" i="9" s="1"/>
  <c r="L1957" i="22"/>
  <c r="M1957" i="22" s="1"/>
  <c r="N1957" i="22" s="1"/>
  <c r="G1939" i="9"/>
  <c r="S1939" i="9" s="1"/>
  <c r="L1979" i="9"/>
  <c r="G1958" i="9"/>
  <c r="H1958" i="9" s="1"/>
  <c r="L1966" i="9"/>
  <c r="G1991" i="9"/>
  <c r="H1991" i="9" s="1"/>
  <c r="G1978" i="9"/>
  <c r="H1978" i="9" s="1"/>
  <c r="L1915" i="22"/>
  <c r="M1915" i="22" s="1"/>
  <c r="N1915" i="22" s="1"/>
  <c r="G1927" i="9"/>
  <c r="S1927" i="9" s="1"/>
  <c r="L1977" i="9"/>
  <c r="L1968" i="9"/>
  <c r="L1980" i="9"/>
  <c r="L1969" i="9"/>
  <c r="G1974" i="9"/>
  <c r="H1974" i="9" s="1"/>
  <c r="G1906" i="9"/>
  <c r="H1906" i="9" s="1"/>
  <c r="L1989" i="9"/>
  <c r="L1984" i="9"/>
  <c r="H1995" i="9"/>
  <c r="S1995" i="9"/>
  <c r="L1964" i="9"/>
  <c r="L1975" i="9"/>
  <c r="L1932" i="22"/>
  <c r="M1932" i="22" s="1"/>
  <c r="N1932" i="22" s="1"/>
  <c r="G1957" i="9"/>
  <c r="H1957" i="9" s="1"/>
  <c r="G1967" i="9"/>
  <c r="S1967" i="9" s="1"/>
  <c r="L1986" i="9"/>
  <c r="L1983" i="9"/>
  <c r="L1981" i="9"/>
  <c r="L1967" i="9"/>
  <c r="G1990" i="9"/>
  <c r="S1990" i="9" s="1"/>
  <c r="G1965" i="9"/>
  <c r="H1965" i="9" s="1"/>
  <c r="L1901" i="22"/>
  <c r="M1901" i="22" s="1"/>
  <c r="N1901" i="22" s="1"/>
  <c r="L1978" i="9"/>
  <c r="L1990" i="9"/>
  <c r="L1973" i="9"/>
  <c r="L1987" i="9"/>
  <c r="L1920" i="22"/>
  <c r="M1920" i="22" s="1"/>
  <c r="N1920" i="22" s="1"/>
  <c r="L1972" i="9"/>
  <c r="G1975" i="9"/>
  <c r="H1975" i="9" s="1"/>
  <c r="L1982" i="9"/>
  <c r="G1955" i="9"/>
  <c r="S1955" i="9" s="1"/>
  <c r="G1951" i="9"/>
  <c r="S1951" i="9" s="1"/>
  <c r="G1945" i="9"/>
  <c r="H1945" i="9" s="1"/>
  <c r="G1922" i="9"/>
  <c r="S1922" i="9" s="1"/>
  <c r="G1954" i="9"/>
  <c r="H1954" i="9" s="1"/>
  <c r="G1947" i="9"/>
  <c r="H1947" i="9" s="1"/>
  <c r="S1986" i="9"/>
  <c r="G1919" i="9"/>
  <c r="H1919" i="9" s="1"/>
  <c r="L1961" i="9"/>
  <c r="M1920" i="29"/>
  <c r="M1936" i="29"/>
  <c r="H1995" i="29"/>
  <c r="S1995" i="29"/>
  <c r="G1913" i="9"/>
  <c r="S1913" i="9" s="1"/>
  <c r="M1973" i="29"/>
  <c r="G1910" i="9"/>
  <c r="H1910" i="9" s="1"/>
  <c r="M1968" i="29"/>
  <c r="M1922" i="29"/>
  <c r="M1986" i="29"/>
  <c r="M1916" i="29"/>
  <c r="M1980" i="29"/>
  <c r="G1950" i="9"/>
  <c r="S1950" i="9" s="1"/>
  <c r="G1944" i="9"/>
  <c r="H1944" i="9" s="1"/>
  <c r="M1914" i="29"/>
  <c r="M1978" i="29"/>
  <c r="M1939" i="29"/>
  <c r="M1900" i="29"/>
  <c r="M1964" i="29"/>
  <c r="M1974" i="29"/>
  <c r="M1991" i="29"/>
  <c r="M1957" i="29"/>
  <c r="M1967" i="29"/>
  <c r="M1919" i="29"/>
  <c r="M1930" i="29"/>
  <c r="M1955" i="29"/>
  <c r="M1990" i="29"/>
  <c r="G1911" i="9"/>
  <c r="S1911" i="9" s="1"/>
  <c r="L1959" i="9"/>
  <c r="M1938" i="29"/>
  <c r="M1977" i="29"/>
  <c r="M1907" i="29"/>
  <c r="M1971" i="29"/>
  <c r="M1932" i="29"/>
  <c r="S1910" i="29"/>
  <c r="H1910" i="29"/>
  <c r="S1959" i="29"/>
  <c r="H1959" i="29"/>
  <c r="S1968" i="29"/>
  <c r="H1968" i="29"/>
  <c r="S1919" i="29"/>
  <c r="H1919" i="29"/>
  <c r="S1935" i="29"/>
  <c r="H1935" i="29"/>
  <c r="G1920" i="9"/>
  <c r="S1920" i="9" s="1"/>
  <c r="S1937" i="29"/>
  <c r="H1937" i="29"/>
  <c r="M1992" i="29"/>
  <c r="H1922" i="29"/>
  <c r="S1922" i="29"/>
  <c r="S1986" i="29"/>
  <c r="H1986" i="29"/>
  <c r="S1955" i="29"/>
  <c r="H1955" i="29"/>
  <c r="S1916" i="29"/>
  <c r="H1916" i="29"/>
  <c r="H1980" i="29"/>
  <c r="S1980" i="29"/>
  <c r="M1947" i="29"/>
  <c r="M1981" i="29"/>
  <c r="M1908" i="29"/>
  <c r="M1972" i="29"/>
  <c r="S1958" i="29"/>
  <c r="H1958" i="29"/>
  <c r="M1982" i="29"/>
  <c r="S1927" i="29"/>
  <c r="H1927" i="29"/>
  <c r="M1935" i="29"/>
  <c r="S1993" i="29"/>
  <c r="H1993" i="29"/>
  <c r="S1978" i="29"/>
  <c r="H1978" i="29"/>
  <c r="S1972" i="29"/>
  <c r="H1972" i="29"/>
  <c r="S1963" i="29"/>
  <c r="H1963" i="29"/>
  <c r="S1988" i="29"/>
  <c r="H1988" i="29"/>
  <c r="S1901" i="29"/>
  <c r="H1901" i="29"/>
  <c r="M1934" i="29"/>
  <c r="G1953" i="9"/>
  <c r="H1953" i="9" s="1"/>
  <c r="S1953" i="29"/>
  <c r="H1953" i="29"/>
  <c r="S1990" i="29"/>
  <c r="H1990" i="29"/>
  <c r="H1938" i="29"/>
  <c r="S1938" i="29"/>
  <c r="M1905" i="29"/>
  <c r="M1969" i="29"/>
  <c r="S1907" i="29"/>
  <c r="H1907" i="29"/>
  <c r="S1971" i="29"/>
  <c r="H1971" i="29"/>
  <c r="S1918" i="29"/>
  <c r="H1918" i="29"/>
  <c r="S1932" i="29"/>
  <c r="H1932" i="29"/>
  <c r="M1899" i="29"/>
  <c r="M1963" i="29"/>
  <c r="S1917" i="29"/>
  <c r="H1917" i="29"/>
  <c r="M1924" i="29"/>
  <c r="M1988" i="29"/>
  <c r="M1989" i="29"/>
  <c r="S1984" i="29"/>
  <c r="H1984" i="29"/>
  <c r="M1926" i="29"/>
  <c r="M1910" i="29"/>
  <c r="S1976" i="29"/>
  <c r="H1976" i="29"/>
  <c r="S1936" i="29"/>
  <c r="H1936" i="29"/>
  <c r="S1934" i="29"/>
  <c r="H1934" i="29"/>
  <c r="M1917" i="29"/>
  <c r="S1960" i="29"/>
  <c r="H1960" i="29"/>
  <c r="S1961" i="29"/>
  <c r="H1961" i="29"/>
  <c r="H1946" i="29"/>
  <c r="S1946" i="29"/>
  <c r="M1913" i="29"/>
  <c r="S1915" i="29"/>
  <c r="H1915" i="29"/>
  <c r="S1979" i="29"/>
  <c r="H1979" i="29"/>
  <c r="M1946" i="29"/>
  <c r="S1950" i="29"/>
  <c r="H1950" i="29"/>
  <c r="S1940" i="29"/>
  <c r="H1940" i="29"/>
  <c r="H1925" i="29"/>
  <c r="S1925" i="29"/>
  <c r="S1926" i="29"/>
  <c r="H1926" i="29"/>
  <c r="M1942" i="29"/>
  <c r="S1951" i="29"/>
  <c r="H1951" i="29"/>
  <c r="S1903" i="29"/>
  <c r="H1903" i="29"/>
  <c r="S1911" i="29"/>
  <c r="H1911" i="29"/>
  <c r="M1943" i="29"/>
  <c r="M1975" i="29"/>
  <c r="S1983" i="29"/>
  <c r="H1983" i="29"/>
  <c r="S1929" i="29"/>
  <c r="H1929" i="29"/>
  <c r="H1914" i="29"/>
  <c r="S1914" i="29"/>
  <c r="S1908" i="29"/>
  <c r="H1908" i="29"/>
  <c r="L1905" i="9"/>
  <c r="S1945" i="29"/>
  <c r="H1945" i="29"/>
  <c r="S1994" i="29"/>
  <c r="H1994" i="29"/>
  <c r="L1941" i="9"/>
  <c r="G1961" i="9"/>
  <c r="H1961" i="9" s="1"/>
  <c r="G1960" i="9"/>
  <c r="H1960" i="9" s="1"/>
  <c r="S1905" i="29"/>
  <c r="H1905" i="29"/>
  <c r="S1969" i="29"/>
  <c r="H1969" i="29"/>
  <c r="H1954" i="29"/>
  <c r="S1954" i="29"/>
  <c r="M1921" i="29"/>
  <c r="M1985" i="29"/>
  <c r="S1923" i="29"/>
  <c r="H1923" i="29"/>
  <c r="S1987" i="29"/>
  <c r="H1987" i="29"/>
  <c r="M1954" i="29"/>
  <c r="M1901" i="29"/>
  <c r="S1948" i="29"/>
  <c r="H1948" i="29"/>
  <c r="M1915" i="29"/>
  <c r="M1979" i="29"/>
  <c r="S1941" i="29"/>
  <c r="H1941" i="29"/>
  <c r="M1940" i="29"/>
  <c r="S1974" i="29"/>
  <c r="H1974" i="29"/>
  <c r="M1950" i="29"/>
  <c r="M1952" i="29"/>
  <c r="S1952" i="29"/>
  <c r="H1952" i="29"/>
  <c r="M1903" i="29"/>
  <c r="S1912" i="29"/>
  <c r="H1912" i="29"/>
  <c r="S1943" i="29"/>
  <c r="H1943" i="29"/>
  <c r="M1983" i="29"/>
  <c r="S1947" i="29"/>
  <c r="H1947" i="29"/>
  <c r="S1928" i="29"/>
  <c r="H1928" i="29"/>
  <c r="S1975" i="29"/>
  <c r="H1975" i="29"/>
  <c r="G1952" i="9"/>
  <c r="H1952" i="9" s="1"/>
  <c r="S1913" i="29"/>
  <c r="H1913" i="29"/>
  <c r="H1977" i="29"/>
  <c r="S1977" i="29"/>
  <c r="H1962" i="29"/>
  <c r="S1962" i="29"/>
  <c r="M1929" i="29"/>
  <c r="M1993" i="29"/>
  <c r="S1931" i="29"/>
  <c r="H1931" i="29"/>
  <c r="M1962" i="29"/>
  <c r="S1956" i="29"/>
  <c r="H1956" i="29"/>
  <c r="M1923" i="29"/>
  <c r="M1987" i="29"/>
  <c r="S1965" i="29"/>
  <c r="H1965" i="29"/>
  <c r="M1948" i="29"/>
  <c r="M1925" i="29"/>
  <c r="M1958" i="29"/>
  <c r="M1960" i="29"/>
  <c r="M1951" i="29"/>
  <c r="M1902" i="29"/>
  <c r="M1911" i="29"/>
  <c r="S1944" i="29"/>
  <c r="H1944" i="29"/>
  <c r="H1930" i="29"/>
  <c r="S1930" i="29"/>
  <c r="S1899" i="29"/>
  <c r="H1899" i="29"/>
  <c r="S1924" i="29"/>
  <c r="H1924" i="29"/>
  <c r="S1921" i="29"/>
  <c r="H1921" i="29"/>
  <c r="S1985" i="29"/>
  <c r="H1985" i="29"/>
  <c r="S1906" i="29"/>
  <c r="H1906" i="29"/>
  <c r="H1970" i="29"/>
  <c r="S1970" i="29"/>
  <c r="M1937" i="29"/>
  <c r="H1966" i="29"/>
  <c r="S1966" i="29"/>
  <c r="S1939" i="29"/>
  <c r="H1939" i="29"/>
  <c r="M1906" i="29"/>
  <c r="M1970" i="29"/>
  <c r="S1900" i="29"/>
  <c r="H1900" i="29"/>
  <c r="S1964" i="29"/>
  <c r="H1964" i="29"/>
  <c r="M1931" i="29"/>
  <c r="S1982" i="29"/>
  <c r="H1982" i="29"/>
  <c r="S1989" i="29"/>
  <c r="H1989" i="29"/>
  <c r="M1956" i="29"/>
  <c r="M1965" i="29"/>
  <c r="M1966" i="29"/>
  <c r="S1991" i="29"/>
  <c r="H1991" i="29"/>
  <c r="S1904" i="29"/>
  <c r="H1904" i="29"/>
  <c r="S1967" i="29"/>
  <c r="H1967" i="29"/>
  <c r="S1920" i="29"/>
  <c r="H1920" i="29"/>
  <c r="M1918" i="29"/>
  <c r="L1949" i="9"/>
  <c r="L1944" i="9"/>
  <c r="L1946" i="9"/>
  <c r="L1960" i="22"/>
  <c r="M1960" i="22" s="1"/>
  <c r="L1953" i="22"/>
  <c r="M1953" i="22" s="1"/>
  <c r="D1953" i="30" s="1"/>
  <c r="L1904" i="9"/>
  <c r="L1927" i="9"/>
  <c r="L1916" i="9"/>
  <c r="L1954" i="9"/>
  <c r="L1931" i="9"/>
  <c r="N1964" i="22"/>
  <c r="D1964" i="30"/>
  <c r="G1962" i="9"/>
  <c r="H1962" i="9" s="1"/>
  <c r="G1929" i="9"/>
  <c r="H1929" i="9" s="1"/>
  <c r="L1940" i="9"/>
  <c r="N1956" i="22"/>
  <c r="D1956" i="30"/>
  <c r="L1952" i="9"/>
  <c r="L1955" i="9"/>
  <c r="G1930" i="9"/>
  <c r="H1930" i="9" s="1"/>
  <c r="L1950" i="9"/>
  <c r="L1960" i="9"/>
  <c r="L1962" i="9"/>
  <c r="L1947" i="9"/>
  <c r="G1933" i="9"/>
  <c r="H1933" i="9" s="1"/>
  <c r="L1926" i="9"/>
  <c r="G1902" i="9"/>
  <c r="H1902" i="9" s="1"/>
  <c r="L1948" i="9"/>
  <c r="L1945" i="9"/>
  <c r="L1963" i="9"/>
  <c r="L1957" i="9"/>
  <c r="L1943" i="9"/>
  <c r="L1901" i="9"/>
  <c r="G1966" i="9"/>
  <c r="H1966" i="9" s="1"/>
  <c r="L1908" i="22"/>
  <c r="M1908" i="22" s="1"/>
  <c r="N1908" i="22" s="1"/>
  <c r="L1942" i="9"/>
  <c r="L1958" i="9"/>
  <c r="L1956" i="9"/>
  <c r="L1953" i="9"/>
  <c r="L1951" i="9"/>
  <c r="L1910" i="9"/>
  <c r="L1913" i="9"/>
  <c r="L1928" i="9"/>
  <c r="H1928" i="9"/>
  <c r="L1909" i="9"/>
  <c r="L1929" i="9"/>
  <c r="L1923" i="9"/>
  <c r="L1912" i="9"/>
  <c r="L1917" i="9"/>
  <c r="L1933" i="9"/>
  <c r="L1939" i="9"/>
  <c r="H1943" i="9"/>
  <c r="S1943" i="9"/>
  <c r="H1992" i="9"/>
  <c r="S1992" i="9"/>
  <c r="L1935" i="9"/>
  <c r="H1989" i="9"/>
  <c r="S1989" i="9"/>
  <c r="G1905" i="9"/>
  <c r="L1930" i="9"/>
  <c r="L1907" i="9"/>
  <c r="H1936" i="9"/>
  <c r="S1936" i="9"/>
  <c r="L1924" i="9"/>
  <c r="H1964" i="9"/>
  <c r="S1964" i="9"/>
  <c r="L1902" i="9"/>
  <c r="H1985" i="9"/>
  <c r="S1985" i="9"/>
  <c r="L1908" i="9"/>
  <c r="H1993" i="9"/>
  <c r="S1993" i="9"/>
  <c r="L1898" i="9"/>
  <c r="G1942" i="9"/>
  <c r="L1922" i="9"/>
  <c r="L1936" i="9"/>
  <c r="G1937" i="9"/>
  <c r="L1900" i="9"/>
  <c r="G1938" i="9"/>
  <c r="H1982" i="9"/>
  <c r="S1982" i="9"/>
  <c r="H1971" i="9"/>
  <c r="S1971" i="9"/>
  <c r="H1912" i="9"/>
  <c r="S1912" i="9"/>
  <c r="H1980" i="9"/>
  <c r="S1980" i="9"/>
  <c r="H1973" i="9"/>
  <c r="S1973" i="9"/>
  <c r="L1899" i="9"/>
  <c r="H1981" i="9"/>
  <c r="S1981" i="9"/>
  <c r="H1977" i="9"/>
  <c r="S1977" i="9"/>
  <c r="L1906" i="9"/>
  <c r="L1920" i="9"/>
  <c r="L1934" i="9"/>
  <c r="H1948" i="9"/>
  <c r="S1948" i="9"/>
  <c r="L1921" i="9"/>
  <c r="L1937" i="9"/>
  <c r="H1900" i="9"/>
  <c r="S1900" i="9"/>
  <c r="L1938" i="9"/>
  <c r="H1970" i="9"/>
  <c r="S1970" i="9"/>
  <c r="H1899" i="9"/>
  <c r="S1899" i="9"/>
  <c r="L1918" i="9"/>
  <c r="L1932" i="9"/>
  <c r="L1925" i="9"/>
  <c r="G1941" i="9"/>
  <c r="L1915" i="9"/>
  <c r="L1903" i="9"/>
  <c r="H1956" i="9"/>
  <c r="S1956" i="9"/>
  <c r="H1968" i="9"/>
  <c r="S1968" i="9"/>
  <c r="H1932" i="9"/>
  <c r="S1932" i="9"/>
  <c r="H1969" i="9"/>
  <c r="S1969" i="9"/>
  <c r="L1911" i="9"/>
  <c r="H1901" i="9"/>
  <c r="S1901" i="9"/>
  <c r="L1914" i="9"/>
  <c r="L1919" i="9"/>
  <c r="H1976" i="9"/>
  <c r="S1976" i="9"/>
  <c r="L1912" i="22"/>
  <c r="M1912" i="22" s="1"/>
  <c r="N1912" i="22" s="1"/>
  <c r="L1907" i="22"/>
  <c r="M1907" i="22" s="1"/>
  <c r="N1907" i="22" s="1"/>
  <c r="L1909" i="22"/>
  <c r="M1909" i="22" s="1"/>
  <c r="N1909" i="22" s="1"/>
  <c r="L1906" i="22"/>
  <c r="M1906" i="22" s="1"/>
  <c r="N1906" i="22" s="1"/>
  <c r="L1963" i="22"/>
  <c r="M1963" i="22" s="1"/>
  <c r="L1922" i="22"/>
  <c r="M1922" i="22" s="1"/>
  <c r="N1922" i="22" s="1"/>
  <c r="L1917" i="22"/>
  <c r="M1917" i="22" s="1"/>
  <c r="N1917" i="22" s="1"/>
  <c r="L1914" i="22"/>
  <c r="M1914" i="22" s="1"/>
  <c r="N1914" i="22" s="1"/>
  <c r="L1941" i="22"/>
  <c r="M1941" i="22" s="1"/>
  <c r="N1941" i="22" s="1"/>
  <c r="L1948" i="22"/>
  <c r="M1948" i="22" s="1"/>
  <c r="L1937" i="22"/>
  <c r="M1937" i="22" s="1"/>
  <c r="N1937" i="22" s="1"/>
  <c r="L1919" i="22"/>
  <c r="M1919" i="22" s="1"/>
  <c r="N1919" i="22" s="1"/>
  <c r="L1949" i="22"/>
  <c r="M1949" i="22" s="1"/>
  <c r="L1946" i="22"/>
  <c r="M1946" i="22" s="1"/>
  <c r="L1904" i="22"/>
  <c r="M1904" i="22" s="1"/>
  <c r="N1904" i="22" s="1"/>
  <c r="L1940" i="22"/>
  <c r="M1940" i="22" s="1"/>
  <c r="N1940" i="22" s="1"/>
  <c r="L1962" i="22"/>
  <c r="M1962" i="22" s="1"/>
  <c r="L1945" i="22"/>
  <c r="M1945" i="22" s="1"/>
  <c r="D1945" i="30" s="1"/>
  <c r="L1965" i="22"/>
  <c r="M1965" i="22" s="1"/>
  <c r="L1955" i="22"/>
  <c r="M1955" i="22" s="1"/>
  <c r="L1961" i="22"/>
  <c r="M1961" i="22" s="1"/>
  <c r="L1916" i="22"/>
  <c r="M1916" i="22" s="1"/>
  <c r="N1916" i="22" s="1"/>
  <c r="L1924" i="22"/>
  <c r="M1924" i="22" s="1"/>
  <c r="N1924" i="22" s="1"/>
  <c r="L1939" i="22"/>
  <c r="M1939" i="22" s="1"/>
  <c r="N1939" i="22" s="1"/>
  <c r="L1905" i="22"/>
  <c r="M1905" i="22" s="1"/>
  <c r="N1905" i="22" s="1"/>
  <c r="L1947" i="22"/>
  <c r="M1947" i="22" s="1"/>
  <c r="L1976" i="22"/>
  <c r="M1976" i="22" s="1"/>
  <c r="L1929" i="22"/>
  <c r="M1929" i="22" s="1"/>
  <c r="N1929" i="22" s="1"/>
  <c r="L1928" i="22"/>
  <c r="M1928" i="22" s="1"/>
  <c r="N1928" i="22" s="1"/>
  <c r="K1992" i="22"/>
  <c r="L1992" i="22" s="1"/>
  <c r="M1992" i="22" s="1"/>
  <c r="L1938" i="22"/>
  <c r="M1938" i="22" s="1"/>
  <c r="N1938" i="22" s="1"/>
  <c r="L1931" i="22"/>
  <c r="M1931" i="22" s="1"/>
  <c r="N1931" i="22" s="1"/>
  <c r="L1936" i="22"/>
  <c r="M1936" i="22" s="1"/>
  <c r="N1936" i="22" s="1"/>
  <c r="L1923" i="22"/>
  <c r="M1923" i="22" s="1"/>
  <c r="N1923" i="22" s="1"/>
  <c r="L1954" i="22"/>
  <c r="M1954" i="22" s="1"/>
  <c r="L1944" i="22"/>
  <c r="M1944" i="22" s="1"/>
  <c r="L1930" i="22"/>
  <c r="M1930" i="22" s="1"/>
  <c r="N1930" i="22" s="1"/>
  <c r="L1952" i="22"/>
  <c r="M1952" i="22" s="1"/>
  <c r="K1989" i="22"/>
  <c r="L1989" i="22" s="1"/>
  <c r="M1989" i="22" s="1"/>
  <c r="K1986" i="22"/>
  <c r="L1986" i="22" s="1"/>
  <c r="M1986" i="22" s="1"/>
  <c r="L1968" i="22"/>
  <c r="M1968" i="22" s="1"/>
  <c r="K1980" i="22"/>
  <c r="L1980" i="22" s="1"/>
  <c r="M1980" i="22" s="1"/>
  <c r="K1973" i="22"/>
  <c r="L1973" i="22" s="1"/>
  <c r="M1973" i="22" s="1"/>
  <c r="K1994" i="22"/>
  <c r="L1994" i="22" s="1"/>
  <c r="M1994" i="22" s="1"/>
  <c r="K1972" i="22"/>
  <c r="L1972" i="22" s="1"/>
  <c r="M1972" i="22" s="1"/>
  <c r="K1974" i="22"/>
  <c r="L1974" i="22" s="1"/>
  <c r="M1974" i="22" s="1"/>
  <c r="L1934" i="22"/>
  <c r="M1934" i="22" s="1"/>
  <c r="N1934" i="22" s="1"/>
  <c r="K1993" i="22"/>
  <c r="L1993" i="22" s="1"/>
  <c r="M1993" i="22" s="1"/>
  <c r="K1987" i="22"/>
  <c r="L1987" i="22" s="1"/>
  <c r="M1987" i="22" s="1"/>
  <c r="K1982" i="22"/>
  <c r="L1982" i="22" s="1"/>
  <c r="M1982" i="22" s="1"/>
  <c r="K1967" i="22"/>
  <c r="L1967" i="22" s="1"/>
  <c r="M1967" i="22" s="1"/>
  <c r="N1959" i="22"/>
  <c r="K1988" i="22"/>
  <c r="L1988" i="22" s="1"/>
  <c r="M1988" i="22" s="1"/>
  <c r="K1981" i="22"/>
  <c r="L1981" i="22" s="1"/>
  <c r="M1981" i="22" s="1"/>
  <c r="K1990" i="22"/>
  <c r="L1990" i="22" s="1"/>
  <c r="K1991" i="22"/>
  <c r="L1991" i="22" s="1"/>
  <c r="M1991" i="22" s="1"/>
  <c r="L1942" i="22"/>
  <c r="M1942" i="22" s="1"/>
  <c r="L1921" i="22"/>
  <c r="M1921" i="22" s="1"/>
  <c r="N1921" i="22" s="1"/>
  <c r="L1902" i="22"/>
  <c r="M1902" i="22" s="1"/>
  <c r="N1902" i="22" s="1"/>
  <c r="N1913" i="22"/>
  <c r="L1950" i="22"/>
  <c r="M1950" i="22" s="1"/>
  <c r="L1910" i="22"/>
  <c r="M1910" i="22" s="1"/>
  <c r="N1910" i="22" s="1"/>
  <c r="L1927" i="22"/>
  <c r="M1927" i="22" s="1"/>
  <c r="N1927" i="22" s="1"/>
  <c r="L1969" i="22"/>
  <c r="M1969" i="22" s="1"/>
  <c r="K1977" i="22"/>
  <c r="L1977" i="22" s="1"/>
  <c r="M1977" i="22" s="1"/>
  <c r="K1970" i="22"/>
  <c r="L1970" i="22" s="1"/>
  <c r="M1970" i="22" s="1"/>
  <c r="K1971" i="22"/>
  <c r="L1971" i="22" s="1"/>
  <c r="M1971" i="22" s="1"/>
  <c r="L1966" i="22"/>
  <c r="M1966" i="22" s="1"/>
  <c r="K1975" i="22"/>
  <c r="L1975" i="22" s="1"/>
  <c r="M1975" i="22" s="1"/>
  <c r="L1918" i="22"/>
  <c r="M1918" i="22" s="1"/>
  <c r="N1918" i="22" s="1"/>
  <c r="L1935" i="22"/>
  <c r="M1935" i="22" s="1"/>
  <c r="N1935" i="22" s="1"/>
  <c r="L1903" i="22"/>
  <c r="M1903" i="22" s="1"/>
  <c r="N1903" i="22" s="1"/>
  <c r="L1984" i="22"/>
  <c r="M1984" i="22" s="1"/>
  <c r="K1985" i="22"/>
  <c r="L1985" i="22" s="1"/>
  <c r="M1985" i="22" s="1"/>
  <c r="K1978" i="22"/>
  <c r="L1978" i="22" s="1"/>
  <c r="M1978" i="22" s="1"/>
  <c r="K1979" i="22"/>
  <c r="L1979" i="22" s="1"/>
  <c r="M1979" i="22" s="1"/>
  <c r="N1951" i="22"/>
  <c r="L1958" i="22"/>
  <c r="M1958" i="22" s="1"/>
  <c r="K1983" i="22"/>
  <c r="L1983" i="22" s="1"/>
  <c r="M1983" i="22" s="1"/>
  <c r="L1926" i="22"/>
  <c r="M1926" i="22" s="1"/>
  <c r="N1926" i="22" s="1"/>
  <c r="L1943" i="22"/>
  <c r="M1943" i="22" s="1"/>
  <c r="L1911" i="22"/>
  <c r="M1911" i="22" s="1"/>
  <c r="N1911" i="22" s="1"/>
  <c r="A2528" i="22" l="1"/>
  <c r="B2527" i="22"/>
  <c r="C2527" i="22"/>
  <c r="M1960" i="9"/>
  <c r="S1940" i="9"/>
  <c r="D1957" i="30"/>
  <c r="H1979" i="9"/>
  <c r="H1921" i="9"/>
  <c r="H1908" i="9"/>
  <c r="S1931" i="9"/>
  <c r="S1957" i="9"/>
  <c r="S1988" i="9"/>
  <c r="S1978" i="9"/>
  <c r="H1939" i="9"/>
  <c r="S1935" i="9"/>
  <c r="H1951" i="9"/>
  <c r="S1907" i="9"/>
  <c r="S1946" i="9"/>
  <c r="S1952" i="9"/>
  <c r="H1903" i="9"/>
  <c r="H1927" i="9"/>
  <c r="S1926" i="9"/>
  <c r="S1914" i="9"/>
  <c r="S1915" i="9"/>
  <c r="M1924" i="9"/>
  <c r="M1937" i="9"/>
  <c r="S1923" i="9"/>
  <c r="S1987" i="9"/>
  <c r="S1983" i="9"/>
  <c r="S1916" i="9"/>
  <c r="H1913" i="9"/>
  <c r="M1930" i="9"/>
  <c r="S1925" i="9"/>
  <c r="S1934" i="9"/>
  <c r="S1924" i="9"/>
  <c r="S1959" i="9"/>
  <c r="M1927" i="9"/>
  <c r="M1959" i="9"/>
  <c r="M1966" i="9"/>
  <c r="H1950" i="9"/>
  <c r="S1962" i="9"/>
  <c r="S1965" i="9"/>
  <c r="S1991" i="9"/>
  <c r="S1918" i="9"/>
  <c r="S1944" i="9"/>
  <c r="S1975" i="9"/>
  <c r="M1958" i="9"/>
  <c r="S1972" i="9"/>
  <c r="M1940" i="9"/>
  <c r="M1963" i="9"/>
  <c r="S1974" i="9"/>
  <c r="M1914" i="9"/>
  <c r="M1950" i="9"/>
  <c r="H1984" i="9"/>
  <c r="H1922" i="9"/>
  <c r="H1990" i="9"/>
  <c r="H1920" i="9"/>
  <c r="S1917" i="9"/>
  <c r="S1949" i="9"/>
  <c r="M1965" i="9"/>
  <c r="M1918" i="9"/>
  <c r="H1911" i="9"/>
  <c r="S1963" i="9"/>
  <c r="S1904" i="9"/>
  <c r="S1947" i="9"/>
  <c r="N1945" i="22"/>
  <c r="M1912" i="9"/>
  <c r="S1994" i="9"/>
  <c r="S1906" i="9"/>
  <c r="S1910" i="9"/>
  <c r="S1954" i="9"/>
  <c r="S1909" i="9"/>
  <c r="H1967" i="9"/>
  <c r="H1955" i="9"/>
  <c r="S1958" i="9"/>
  <c r="N1953" i="22"/>
  <c r="M1922" i="9"/>
  <c r="S1961" i="9"/>
  <c r="M1913" i="9"/>
  <c r="M1951" i="9"/>
  <c r="M1947" i="9"/>
  <c r="M1917" i="9"/>
  <c r="M1945" i="9"/>
  <c r="S1945" i="9"/>
  <c r="M1926" i="9"/>
  <c r="M1911" i="9"/>
  <c r="M1955" i="9"/>
  <c r="M1946" i="9"/>
  <c r="M1962" i="9"/>
  <c r="M1908" i="9"/>
  <c r="S1960" i="9"/>
  <c r="S1919" i="9"/>
  <c r="M1921" i="9"/>
  <c r="M1916" i="9"/>
  <c r="M1915" i="9"/>
  <c r="M1944" i="9"/>
  <c r="M1949" i="9"/>
  <c r="M1961" i="9"/>
  <c r="M1954" i="9"/>
  <c r="M1901" i="9"/>
  <c r="S1933" i="9"/>
  <c r="M1929" i="9"/>
  <c r="M1902" i="9"/>
  <c r="S1953" i="9"/>
  <c r="M1909" i="9"/>
  <c r="M1943" i="9"/>
  <c r="M1928" i="9"/>
  <c r="M1952" i="9"/>
  <c r="M1931" i="9"/>
  <c r="M1906" i="9"/>
  <c r="M1941" i="9"/>
  <c r="S1902" i="9"/>
  <c r="M1956" i="9"/>
  <c r="M1905" i="9"/>
  <c r="M1953" i="9"/>
  <c r="M1903" i="9"/>
  <c r="M1942" i="9"/>
  <c r="M1948" i="9"/>
  <c r="M1932" i="9"/>
  <c r="S1930" i="9"/>
  <c r="M1939" i="9"/>
  <c r="M1899" i="9"/>
  <c r="M1910" i="9"/>
  <c r="M1919" i="9"/>
  <c r="S1966" i="9"/>
  <c r="M1907" i="9"/>
  <c r="M1923" i="9"/>
  <c r="N1962" i="22"/>
  <c r="D1962" i="30"/>
  <c r="N1952" i="22"/>
  <c r="D1952" i="30"/>
  <c r="M1964" i="9"/>
  <c r="N1943" i="22"/>
  <c r="D1943" i="30"/>
  <c r="M1938" i="9"/>
  <c r="M1904" i="9"/>
  <c r="N1961" i="22"/>
  <c r="D1961" i="30"/>
  <c r="N1946" i="22"/>
  <c r="D1946" i="30"/>
  <c r="M1925" i="9"/>
  <c r="N1960" i="22"/>
  <c r="D1960" i="30"/>
  <c r="N1948" i="22"/>
  <c r="D1948" i="30"/>
  <c r="M1957" i="9"/>
  <c r="N1958" i="22"/>
  <c r="D1958" i="30"/>
  <c r="N1944" i="22"/>
  <c r="D1944" i="30"/>
  <c r="N1955" i="22"/>
  <c r="D1955" i="30"/>
  <c r="N1949" i="22"/>
  <c r="D1949" i="30"/>
  <c r="N1963" i="22"/>
  <c r="D1963" i="30"/>
  <c r="M1935" i="9"/>
  <c r="M1933" i="9"/>
  <c r="N1950" i="22"/>
  <c r="D1950" i="30"/>
  <c r="N1947" i="22"/>
  <c r="D1947" i="30"/>
  <c r="S1929" i="9"/>
  <c r="N1942" i="22"/>
  <c r="D1942" i="30"/>
  <c r="N1954" i="22"/>
  <c r="D1954" i="30"/>
  <c r="N1988" i="22"/>
  <c r="D1988" i="30"/>
  <c r="N1982" i="22"/>
  <c r="D1982" i="30"/>
  <c r="N1989" i="22"/>
  <c r="D1989" i="30"/>
  <c r="N1965" i="22"/>
  <c r="D1965" i="30"/>
  <c r="N1977" i="22"/>
  <c r="D1977" i="30"/>
  <c r="N1973" i="22"/>
  <c r="D1973" i="30"/>
  <c r="N1992" i="22"/>
  <c r="D1992" i="30"/>
  <c r="N1981" i="22"/>
  <c r="D1981" i="30"/>
  <c r="N1969" i="22"/>
  <c r="D1969" i="30"/>
  <c r="N1974" i="22"/>
  <c r="D1974" i="30"/>
  <c r="N1980" i="22"/>
  <c r="D1980" i="30"/>
  <c r="N1979" i="22"/>
  <c r="D1979" i="30"/>
  <c r="N1975" i="22"/>
  <c r="D1975" i="30"/>
  <c r="N1978" i="22"/>
  <c r="D1978" i="30"/>
  <c r="N1966" i="22"/>
  <c r="D1966" i="30"/>
  <c r="N1993" i="22"/>
  <c r="D1993" i="30"/>
  <c r="N1972" i="22"/>
  <c r="D1972" i="30"/>
  <c r="N1968" i="22"/>
  <c r="D1968" i="30"/>
  <c r="N1987" i="22"/>
  <c r="D1987" i="30"/>
  <c r="N1985" i="22"/>
  <c r="D1985" i="30"/>
  <c r="N1971" i="22"/>
  <c r="D1971" i="30"/>
  <c r="N1991" i="22"/>
  <c r="D1991" i="30"/>
  <c r="N1994" i="22"/>
  <c r="D1994" i="30"/>
  <c r="N1983" i="22"/>
  <c r="D1983" i="30"/>
  <c r="N1984" i="22"/>
  <c r="D1984" i="30"/>
  <c r="N1970" i="22"/>
  <c r="D1970" i="30"/>
  <c r="M1990" i="22"/>
  <c r="D1990" i="30" s="1"/>
  <c r="N1967" i="22"/>
  <c r="D1967" i="30"/>
  <c r="N1986" i="22"/>
  <c r="D1986" i="30"/>
  <c r="N1976" i="22"/>
  <c r="D1976" i="30"/>
  <c r="M1920" i="9"/>
  <c r="H1941" i="9"/>
  <c r="S1941" i="9"/>
  <c r="H1937" i="9"/>
  <c r="S1937" i="9"/>
  <c r="M1936" i="9"/>
  <c r="H1942" i="9"/>
  <c r="S1942" i="9"/>
  <c r="M1900" i="9"/>
  <c r="H1938" i="9"/>
  <c r="S1938" i="9"/>
  <c r="M1934" i="9"/>
  <c r="H1905" i="9"/>
  <c r="S1905" i="9"/>
  <c r="M1978" i="9"/>
  <c r="M1976" i="9"/>
  <c r="M1971" i="9"/>
  <c r="M1967" i="9"/>
  <c r="M1994" i="9"/>
  <c r="M1992" i="9"/>
  <c r="M1969" i="9"/>
  <c r="M1987" i="9"/>
  <c r="M1985" i="9"/>
  <c r="M1983" i="9"/>
  <c r="M1973" i="9"/>
  <c r="M1990" i="9"/>
  <c r="M1982" i="9"/>
  <c r="M1979" i="9"/>
  <c r="M1977" i="9"/>
  <c r="M1975" i="9"/>
  <c r="M1972" i="9"/>
  <c r="M1986" i="9"/>
  <c r="M1984" i="9"/>
  <c r="M1988" i="9"/>
  <c r="M1974" i="9"/>
  <c r="M1980" i="9"/>
  <c r="M1970" i="9"/>
  <c r="M1968" i="9"/>
  <c r="M1989" i="9"/>
  <c r="M1993" i="9"/>
  <c r="M1991" i="9"/>
  <c r="M1981" i="9"/>
  <c r="A2529" i="22" l="1"/>
  <c r="B2528" i="22"/>
  <c r="C2528" i="22"/>
  <c r="N1990" i="22"/>
  <c r="A2530" i="22" l="1"/>
  <c r="B2529" i="22"/>
  <c r="C2529" i="22"/>
  <c r="D1916" i="30"/>
  <c r="A1916" i="30"/>
  <c r="C1916" i="30" s="1"/>
  <c r="D1915" i="30"/>
  <c r="A1915" i="30"/>
  <c r="C1915" i="30" s="1"/>
  <c r="D1914" i="30"/>
  <c r="A1914" i="30"/>
  <c r="C1914" i="30" s="1"/>
  <c r="D1913" i="30"/>
  <c r="A1913" i="30"/>
  <c r="B1913" i="30" s="1"/>
  <c r="D1912" i="30"/>
  <c r="A1912" i="30"/>
  <c r="C1912" i="30" s="1"/>
  <c r="D1911" i="30"/>
  <c r="A1911" i="30"/>
  <c r="B1911" i="30" s="1"/>
  <c r="D1910" i="30"/>
  <c r="A1910" i="30"/>
  <c r="C1910" i="30" s="1"/>
  <c r="D1909" i="30"/>
  <c r="A1909" i="30"/>
  <c r="C1909" i="30" s="1"/>
  <c r="D1908" i="30"/>
  <c r="A1908" i="30"/>
  <c r="B1908" i="30" s="1"/>
  <c r="D1907" i="30"/>
  <c r="A1907" i="30"/>
  <c r="C1907" i="30" s="1"/>
  <c r="D1906" i="30"/>
  <c r="A1906" i="30"/>
  <c r="B1906" i="30" s="1"/>
  <c r="D1905" i="30"/>
  <c r="A1905" i="30"/>
  <c r="B1905" i="30" s="1"/>
  <c r="D1904" i="30"/>
  <c r="A1904" i="30"/>
  <c r="B1904" i="30" s="1"/>
  <c r="D1903" i="30"/>
  <c r="A1903" i="30"/>
  <c r="C1903" i="30" s="1"/>
  <c r="D1902" i="30"/>
  <c r="A1902" i="30"/>
  <c r="C1902" i="30" s="1"/>
  <c r="D1901" i="30"/>
  <c r="A1901" i="30"/>
  <c r="C1901" i="30" s="1"/>
  <c r="D1900" i="30"/>
  <c r="A1900" i="30"/>
  <c r="B1900" i="30" s="1"/>
  <c r="D1899" i="30"/>
  <c r="A1899" i="30"/>
  <c r="C1899" i="30" s="1"/>
  <c r="A1898" i="30"/>
  <c r="C1898" i="30" s="1"/>
  <c r="A1897" i="30"/>
  <c r="C1897" i="30" s="1"/>
  <c r="A1896" i="30"/>
  <c r="C1896" i="30" s="1"/>
  <c r="A1895" i="30"/>
  <c r="B1895" i="30" s="1"/>
  <c r="A1894" i="30"/>
  <c r="C1894" i="30" s="1"/>
  <c r="A1893" i="30"/>
  <c r="B1893" i="30" s="1"/>
  <c r="A1892" i="30"/>
  <c r="C1892" i="30" s="1"/>
  <c r="B1891" i="30"/>
  <c r="A1891" i="30"/>
  <c r="C1891" i="30" s="1"/>
  <c r="A1890" i="30"/>
  <c r="C1890" i="30" s="1"/>
  <c r="A1889" i="30"/>
  <c r="C1889" i="30" s="1"/>
  <c r="A1888" i="30"/>
  <c r="C1888" i="30" s="1"/>
  <c r="A1887" i="30"/>
  <c r="B1887" i="30" s="1"/>
  <c r="A1886" i="30"/>
  <c r="C1886" i="30" s="1"/>
  <c r="A1885" i="30"/>
  <c r="B1885" i="30" s="1"/>
  <c r="A1884" i="30"/>
  <c r="C1884" i="30" s="1"/>
  <c r="A1883" i="30"/>
  <c r="C1883" i="30" s="1"/>
  <c r="A1882" i="30"/>
  <c r="C1882" i="30" s="1"/>
  <c r="A1881" i="30"/>
  <c r="C1881" i="30" s="1"/>
  <c r="A1880" i="30"/>
  <c r="C1880" i="30" s="1"/>
  <c r="A1879" i="30"/>
  <c r="B1879" i="30" s="1"/>
  <c r="A1878" i="30"/>
  <c r="C1878" i="30" s="1"/>
  <c r="A1877" i="30"/>
  <c r="B1877" i="30" s="1"/>
  <c r="A1876" i="30"/>
  <c r="C1876" i="30" s="1"/>
  <c r="A1875" i="30"/>
  <c r="C1875" i="30" s="1"/>
  <c r="A1874" i="30"/>
  <c r="B1874" i="30" s="1"/>
  <c r="A1873" i="30"/>
  <c r="C1873" i="30" s="1"/>
  <c r="A1872" i="30"/>
  <c r="C1872" i="30" s="1"/>
  <c r="A1871" i="30"/>
  <c r="B1871" i="30" s="1"/>
  <c r="A1870" i="30"/>
  <c r="C1870" i="30" s="1"/>
  <c r="A1869" i="30"/>
  <c r="B1869" i="30" s="1"/>
  <c r="A1868" i="30"/>
  <c r="B1868" i="30" s="1"/>
  <c r="A1867" i="30"/>
  <c r="C1867" i="30" s="1"/>
  <c r="A1866" i="30"/>
  <c r="C1866" i="30" s="1"/>
  <c r="A1865" i="30"/>
  <c r="C1865" i="30" s="1"/>
  <c r="A1864" i="30"/>
  <c r="C1864" i="30" s="1"/>
  <c r="A1863" i="30"/>
  <c r="B1863" i="30" s="1"/>
  <c r="A1862" i="30"/>
  <c r="C1862" i="30" s="1"/>
  <c r="A1861" i="30"/>
  <c r="B1861" i="30" s="1"/>
  <c r="A1860" i="30"/>
  <c r="B1860" i="30" s="1"/>
  <c r="A1859" i="30"/>
  <c r="C1859" i="30" s="1"/>
  <c r="A1858" i="30"/>
  <c r="C1858" i="30" s="1"/>
  <c r="A1857" i="30"/>
  <c r="C1857" i="30" s="1"/>
  <c r="A1856" i="30"/>
  <c r="C1856" i="30" s="1"/>
  <c r="A1855" i="30"/>
  <c r="B1855" i="30" s="1"/>
  <c r="A1854" i="30"/>
  <c r="C1854" i="30" s="1"/>
  <c r="A1853" i="30"/>
  <c r="B1853" i="30" s="1"/>
  <c r="A1852" i="30"/>
  <c r="C1852" i="30" s="1"/>
  <c r="A1851" i="30"/>
  <c r="C1851" i="30" s="1"/>
  <c r="A1850" i="30"/>
  <c r="C1850" i="30" s="1"/>
  <c r="A1849" i="30"/>
  <c r="C1849" i="30" s="1"/>
  <c r="A1848" i="30"/>
  <c r="C1848" i="30" s="1"/>
  <c r="A1847" i="30"/>
  <c r="B1847" i="30" s="1"/>
  <c r="A1846" i="30"/>
  <c r="C1846" i="30" s="1"/>
  <c r="A1845" i="30"/>
  <c r="B1845" i="30" s="1"/>
  <c r="A1844" i="30"/>
  <c r="C1844" i="30" s="1"/>
  <c r="A1843" i="30"/>
  <c r="C1843" i="30" s="1"/>
  <c r="A1842" i="30"/>
  <c r="C1842" i="30" s="1"/>
  <c r="A1841" i="30"/>
  <c r="C1841" i="30" s="1"/>
  <c r="A1840" i="30"/>
  <c r="C1840" i="30" s="1"/>
  <c r="F1840" i="29"/>
  <c r="F1841" i="29"/>
  <c r="F1842" i="29"/>
  <c r="F1843" i="29"/>
  <c r="F1844" i="29"/>
  <c r="F1845" i="29"/>
  <c r="F1846" i="29"/>
  <c r="F1847" i="29"/>
  <c r="F1848" i="29"/>
  <c r="F1849" i="29"/>
  <c r="F1850" i="29"/>
  <c r="F1851" i="29"/>
  <c r="F1852" i="29"/>
  <c r="F1853" i="29"/>
  <c r="F1854" i="29"/>
  <c r="F1855" i="29"/>
  <c r="F1856" i="29"/>
  <c r="F1857" i="29"/>
  <c r="F1858" i="29"/>
  <c r="F1859" i="29"/>
  <c r="F1860" i="29"/>
  <c r="F1861" i="29"/>
  <c r="F1862" i="29"/>
  <c r="F1863" i="29"/>
  <c r="F1864" i="29"/>
  <c r="F1865" i="29"/>
  <c r="F1866" i="29"/>
  <c r="F1867" i="29"/>
  <c r="F1868" i="29"/>
  <c r="F1869" i="29"/>
  <c r="F1870" i="29"/>
  <c r="F1871" i="29"/>
  <c r="F1872" i="29"/>
  <c r="F1873" i="29"/>
  <c r="F1874" i="29"/>
  <c r="F1875" i="29"/>
  <c r="F1876" i="29"/>
  <c r="F1877" i="29"/>
  <c r="F1878" i="29"/>
  <c r="F1879" i="29"/>
  <c r="F1880" i="29"/>
  <c r="F1881" i="29"/>
  <c r="F1882" i="29"/>
  <c r="F1883" i="29"/>
  <c r="F1884" i="29"/>
  <c r="F1885" i="29"/>
  <c r="F1886" i="29"/>
  <c r="F1887" i="29"/>
  <c r="F1888" i="29"/>
  <c r="F1889" i="29"/>
  <c r="F1890" i="29"/>
  <c r="F1891" i="29"/>
  <c r="F1892" i="29"/>
  <c r="F1893" i="29"/>
  <c r="F1894" i="29"/>
  <c r="F1895" i="29"/>
  <c r="F1896" i="29"/>
  <c r="F1897" i="29"/>
  <c r="E1840" i="22"/>
  <c r="Q1840" i="22" s="1"/>
  <c r="G1840" i="22"/>
  <c r="J1840" i="22"/>
  <c r="E1841" i="22"/>
  <c r="Q1841" i="22" s="1"/>
  <c r="G1841" i="22"/>
  <c r="J1841" i="22"/>
  <c r="E1842" i="22"/>
  <c r="F1842" i="22" s="1"/>
  <c r="G1842" i="22"/>
  <c r="J1842" i="22"/>
  <c r="E1843" i="22"/>
  <c r="G1843" i="22"/>
  <c r="J1843" i="22"/>
  <c r="E1844" i="22"/>
  <c r="Q1844" i="22" s="1"/>
  <c r="G1844" i="22"/>
  <c r="J1844" i="22"/>
  <c r="E1845" i="22"/>
  <c r="G1845" i="22"/>
  <c r="J1845" i="22"/>
  <c r="E1846" i="22"/>
  <c r="F1846" i="22" s="1"/>
  <c r="G1846" i="22"/>
  <c r="J1846" i="22"/>
  <c r="E1847" i="22"/>
  <c r="Q1847" i="22" s="1"/>
  <c r="G1847" i="22"/>
  <c r="J1847" i="22"/>
  <c r="E1848" i="22"/>
  <c r="F1848" i="22" s="1"/>
  <c r="G1848" i="22"/>
  <c r="J1848" i="22"/>
  <c r="E1849" i="22"/>
  <c r="G1849" i="22"/>
  <c r="J1849" i="22"/>
  <c r="E1850" i="22"/>
  <c r="F1850" i="22" s="1"/>
  <c r="G1850" i="22"/>
  <c r="J1850" i="22"/>
  <c r="E1851" i="22"/>
  <c r="G1851" i="22"/>
  <c r="J1851" i="22"/>
  <c r="E1852" i="22"/>
  <c r="Q1852" i="22" s="1"/>
  <c r="G1852" i="22"/>
  <c r="J1852" i="22"/>
  <c r="E1853" i="22"/>
  <c r="G1853" i="22"/>
  <c r="J1853" i="22"/>
  <c r="E1854" i="22"/>
  <c r="F1854" i="22" s="1"/>
  <c r="G1854" i="22"/>
  <c r="J1854" i="22"/>
  <c r="E1855" i="22"/>
  <c r="G1855" i="22"/>
  <c r="J1855" i="22"/>
  <c r="E1856" i="22"/>
  <c r="F1856" i="22" s="1"/>
  <c r="G1856" i="22"/>
  <c r="J1856" i="22"/>
  <c r="E1857" i="22"/>
  <c r="G1857" i="22"/>
  <c r="J1857" i="22"/>
  <c r="E1858" i="22"/>
  <c r="F1858" i="22" s="1"/>
  <c r="G1858" i="22"/>
  <c r="J1858" i="22"/>
  <c r="E1859" i="22"/>
  <c r="Q1859" i="22" s="1"/>
  <c r="G1859" i="22"/>
  <c r="J1859" i="22"/>
  <c r="E1860" i="22"/>
  <c r="Q1860" i="22" s="1"/>
  <c r="G1860" i="22"/>
  <c r="J1860" i="22"/>
  <c r="E1861" i="22"/>
  <c r="G1861" i="22"/>
  <c r="J1861" i="22"/>
  <c r="E1862" i="22"/>
  <c r="F1862" i="22" s="1"/>
  <c r="G1862" i="22"/>
  <c r="J1862" i="22"/>
  <c r="E1863" i="22"/>
  <c r="G1863" i="22"/>
  <c r="J1863" i="22"/>
  <c r="E1864" i="22"/>
  <c r="Q1864" i="22" s="1"/>
  <c r="G1864" i="22"/>
  <c r="J1864" i="22"/>
  <c r="E1865" i="22"/>
  <c r="Q1865" i="22" s="1"/>
  <c r="G1865" i="22"/>
  <c r="J1865" i="22"/>
  <c r="E1866" i="22"/>
  <c r="F1866" i="22" s="1"/>
  <c r="G1866" i="22"/>
  <c r="J1866" i="22"/>
  <c r="E1867" i="22"/>
  <c r="G1867" i="22"/>
  <c r="J1867" i="22"/>
  <c r="E1868" i="22"/>
  <c r="Q1868" i="22" s="1"/>
  <c r="G1868" i="22"/>
  <c r="J1868" i="22"/>
  <c r="E1869" i="22"/>
  <c r="G1869" i="22"/>
  <c r="J1869" i="22"/>
  <c r="E1870" i="22"/>
  <c r="F1870" i="22" s="1"/>
  <c r="G1870" i="22"/>
  <c r="J1870" i="22"/>
  <c r="E1871" i="22"/>
  <c r="G1871" i="22"/>
  <c r="J1871" i="22"/>
  <c r="K1872" i="22" s="1"/>
  <c r="E1872" i="22"/>
  <c r="Q1872" i="22" s="1"/>
  <c r="G1872" i="22"/>
  <c r="E1873" i="22"/>
  <c r="G1873" i="22"/>
  <c r="J1873" i="22"/>
  <c r="E1874" i="22"/>
  <c r="F1874" i="22" s="1"/>
  <c r="G1874" i="22"/>
  <c r="J1874" i="22"/>
  <c r="E1875" i="22"/>
  <c r="G1875" i="22"/>
  <c r="J1875" i="22"/>
  <c r="E1876" i="22"/>
  <c r="F1876" i="22" s="1"/>
  <c r="G1876" i="22"/>
  <c r="J1876" i="22"/>
  <c r="E1877" i="22"/>
  <c r="G1877" i="22"/>
  <c r="J1877" i="22"/>
  <c r="E1878" i="22"/>
  <c r="Q1878" i="22" s="1"/>
  <c r="G1878" i="22"/>
  <c r="J1878" i="22"/>
  <c r="E1879" i="22"/>
  <c r="G1879" i="22"/>
  <c r="J1879" i="22"/>
  <c r="E1880" i="22"/>
  <c r="Q1880" i="22" s="1"/>
  <c r="G1880" i="22"/>
  <c r="J1880" i="22"/>
  <c r="E1881" i="22"/>
  <c r="G1881" i="22"/>
  <c r="J1881" i="22"/>
  <c r="E1882" i="22"/>
  <c r="Q1882" i="22" s="1"/>
  <c r="G1882" i="22"/>
  <c r="J1882" i="22"/>
  <c r="E1883" i="22"/>
  <c r="F1883" i="22" s="1"/>
  <c r="G1883" i="22"/>
  <c r="J1883" i="22"/>
  <c r="E1884" i="22"/>
  <c r="Q1884" i="22" s="1"/>
  <c r="G1884" i="22"/>
  <c r="J1884" i="22"/>
  <c r="E1885" i="22"/>
  <c r="F1885" i="22" s="1"/>
  <c r="G1885" i="22"/>
  <c r="J1885" i="22"/>
  <c r="E1886" i="22"/>
  <c r="Q1886" i="22" s="1"/>
  <c r="G1886" i="22"/>
  <c r="J1886" i="22"/>
  <c r="E1887" i="22"/>
  <c r="Q1887" i="22" s="1"/>
  <c r="G1887" i="22"/>
  <c r="J1887" i="22"/>
  <c r="E1888" i="22"/>
  <c r="Q1888" i="22" s="1"/>
  <c r="G1888" i="22"/>
  <c r="J1888" i="22"/>
  <c r="E1889" i="22"/>
  <c r="F1889" i="22" s="1"/>
  <c r="G1889" i="22"/>
  <c r="J1889" i="22"/>
  <c r="E1890" i="22"/>
  <c r="Q1890" i="22" s="1"/>
  <c r="G1890" i="22"/>
  <c r="J1890" i="22"/>
  <c r="E1891" i="22"/>
  <c r="F1891" i="22" s="1"/>
  <c r="G1891" i="22"/>
  <c r="J1891" i="22"/>
  <c r="E1892" i="22"/>
  <c r="Q1892" i="22" s="1"/>
  <c r="G1892" i="22"/>
  <c r="J1892" i="22"/>
  <c r="E1893" i="22"/>
  <c r="Q1893" i="22" s="1"/>
  <c r="G1893" i="22"/>
  <c r="J1893" i="22"/>
  <c r="E1894" i="22"/>
  <c r="Q1894" i="22" s="1"/>
  <c r="E1895" i="22"/>
  <c r="F1895" i="22" s="1"/>
  <c r="G1895" i="22"/>
  <c r="J1895" i="22"/>
  <c r="E1896" i="22"/>
  <c r="Q1896" i="22" s="1"/>
  <c r="J1896" i="22"/>
  <c r="E1897" i="22"/>
  <c r="Q1897" i="22" s="1"/>
  <c r="G1897" i="22"/>
  <c r="J1897" i="22"/>
  <c r="K1898" i="22" s="1"/>
  <c r="B1840" i="22"/>
  <c r="C1840" i="22"/>
  <c r="B1841" i="22"/>
  <c r="C1841" i="22"/>
  <c r="B1842" i="22"/>
  <c r="C1842" i="22"/>
  <c r="B1843" i="22"/>
  <c r="C1843" i="22"/>
  <c r="B1844" i="22"/>
  <c r="C1844" i="22"/>
  <c r="B1845" i="22"/>
  <c r="C1845" i="22"/>
  <c r="B1846" i="22"/>
  <c r="C1846" i="22"/>
  <c r="B1847" i="22"/>
  <c r="C1847" i="22"/>
  <c r="B1848" i="22"/>
  <c r="C1848" i="22"/>
  <c r="B1849" i="22"/>
  <c r="C1849" i="22"/>
  <c r="B1850" i="22"/>
  <c r="C1850" i="22"/>
  <c r="B1851" i="22"/>
  <c r="C1851" i="22"/>
  <c r="B1852" i="22"/>
  <c r="C1852" i="22"/>
  <c r="B1853" i="22"/>
  <c r="C1853" i="22"/>
  <c r="B1854" i="22"/>
  <c r="C1854" i="22"/>
  <c r="B1855" i="22"/>
  <c r="C1855" i="22"/>
  <c r="B1856" i="22"/>
  <c r="C1856" i="22"/>
  <c r="B1857" i="22"/>
  <c r="C1857" i="22"/>
  <c r="B1858" i="22"/>
  <c r="C1858" i="22"/>
  <c r="B1859" i="22"/>
  <c r="C1859" i="22"/>
  <c r="B1860" i="22"/>
  <c r="C1860" i="22"/>
  <c r="B1861" i="22"/>
  <c r="C1861" i="22"/>
  <c r="B1862" i="22"/>
  <c r="C1862" i="22"/>
  <c r="B1863" i="22"/>
  <c r="C1863" i="22"/>
  <c r="B1864" i="22"/>
  <c r="C1864" i="22"/>
  <c r="B1865" i="22"/>
  <c r="C1865" i="22"/>
  <c r="B1866" i="22"/>
  <c r="C1866" i="22"/>
  <c r="B1867" i="22"/>
  <c r="C1867" i="22"/>
  <c r="B1868" i="22"/>
  <c r="C1868" i="22"/>
  <c r="B1869" i="22"/>
  <c r="C1869" i="22"/>
  <c r="B1870" i="22"/>
  <c r="C1870" i="22"/>
  <c r="B1871" i="22"/>
  <c r="C1871" i="22"/>
  <c r="B1872" i="22"/>
  <c r="C1872" i="22"/>
  <c r="B1873" i="22"/>
  <c r="C1873" i="22"/>
  <c r="B1874" i="22"/>
  <c r="C1874" i="22"/>
  <c r="B1875" i="22"/>
  <c r="C1875" i="22"/>
  <c r="B1876" i="22"/>
  <c r="C1876" i="22"/>
  <c r="B1877" i="22"/>
  <c r="C1877" i="22"/>
  <c r="B1878" i="22"/>
  <c r="C1878" i="22"/>
  <c r="B1879" i="22"/>
  <c r="C1879" i="22"/>
  <c r="B1880" i="22"/>
  <c r="C1880" i="22"/>
  <c r="B1881" i="22"/>
  <c r="C1881" i="22"/>
  <c r="B1882" i="22"/>
  <c r="C1882" i="22"/>
  <c r="B1883" i="22"/>
  <c r="C1883" i="22"/>
  <c r="B1884" i="22"/>
  <c r="C1884" i="22"/>
  <c r="B1885" i="22"/>
  <c r="C1885" i="22"/>
  <c r="B1886" i="22"/>
  <c r="C1886" i="22"/>
  <c r="B1887" i="22"/>
  <c r="C1887" i="22"/>
  <c r="B1888" i="22"/>
  <c r="C1888" i="22"/>
  <c r="B1889" i="22"/>
  <c r="C1889" i="22"/>
  <c r="B1890" i="22"/>
  <c r="C1890" i="22"/>
  <c r="B1891" i="22"/>
  <c r="C1891" i="22"/>
  <c r="B1892" i="22"/>
  <c r="C1892" i="22"/>
  <c r="B1893" i="22"/>
  <c r="C1893" i="22"/>
  <c r="B1894" i="22"/>
  <c r="C1894" i="22"/>
  <c r="B1895" i="22"/>
  <c r="C1895" i="22"/>
  <c r="B1896" i="22"/>
  <c r="C1896" i="22"/>
  <c r="B1897" i="22"/>
  <c r="C1897" i="22"/>
  <c r="B1911" i="22"/>
  <c r="C1911" i="22"/>
  <c r="B1912" i="22"/>
  <c r="C1912" i="22"/>
  <c r="B1913" i="22"/>
  <c r="C1913" i="22"/>
  <c r="B1914" i="22"/>
  <c r="C1914" i="22"/>
  <c r="B1915" i="22"/>
  <c r="C1915" i="22"/>
  <c r="B1916" i="22"/>
  <c r="C1916" i="22"/>
  <c r="B1917" i="22"/>
  <c r="C1917" i="22"/>
  <c r="B1918" i="22"/>
  <c r="C1918" i="22"/>
  <c r="B1919" i="22"/>
  <c r="C1919" i="22"/>
  <c r="B1920" i="22"/>
  <c r="C1920" i="22"/>
  <c r="B1921" i="22"/>
  <c r="C1921" i="22"/>
  <c r="B1922" i="22"/>
  <c r="C1922" i="22"/>
  <c r="B1923" i="22"/>
  <c r="C1923" i="22"/>
  <c r="B1924" i="22"/>
  <c r="C1924" i="22"/>
  <c r="B1925" i="22"/>
  <c r="C1925" i="22"/>
  <c r="D1941" i="30"/>
  <c r="A1941" i="30"/>
  <c r="C1941" i="30" s="1"/>
  <c r="D1940" i="30"/>
  <c r="A1940" i="30"/>
  <c r="C1940" i="30" s="1"/>
  <c r="D1939" i="30"/>
  <c r="A1939" i="30"/>
  <c r="C1939" i="30" s="1"/>
  <c r="D1938" i="30"/>
  <c r="A1938" i="30"/>
  <c r="C1938" i="30" s="1"/>
  <c r="D1937" i="30"/>
  <c r="A1937" i="30"/>
  <c r="C1937" i="30" s="1"/>
  <c r="D1936" i="30"/>
  <c r="A1936" i="30"/>
  <c r="C1936" i="30" s="1"/>
  <c r="D1935" i="30"/>
  <c r="A1935" i="30"/>
  <c r="C1935" i="30" s="1"/>
  <c r="D1934" i="30"/>
  <c r="A1934" i="30"/>
  <c r="C1934" i="30" s="1"/>
  <c r="D1933" i="30"/>
  <c r="A1933" i="30"/>
  <c r="C1933" i="30" s="1"/>
  <c r="D1932" i="30"/>
  <c r="A1932" i="30"/>
  <c r="C1932" i="30" s="1"/>
  <c r="D1931" i="30"/>
  <c r="A1931" i="30"/>
  <c r="C1931" i="30" s="1"/>
  <c r="D1930" i="30"/>
  <c r="A1930" i="30"/>
  <c r="C1930" i="30" s="1"/>
  <c r="D1929" i="30"/>
  <c r="A1929" i="30"/>
  <c r="C1929" i="30" s="1"/>
  <c r="D1928" i="30"/>
  <c r="A1928" i="30"/>
  <c r="C1928" i="30" s="1"/>
  <c r="D1927" i="30"/>
  <c r="A1927" i="30"/>
  <c r="C1927" i="30" s="1"/>
  <c r="D1926" i="30"/>
  <c r="A1926" i="30"/>
  <c r="C1926" i="30" s="1"/>
  <c r="A1925" i="30"/>
  <c r="C1925" i="30" s="1"/>
  <c r="A1924" i="30"/>
  <c r="C1924" i="30" s="1"/>
  <c r="A1923" i="30"/>
  <c r="C1923" i="30" s="1"/>
  <c r="A1922" i="30"/>
  <c r="C1922" i="30" s="1"/>
  <c r="A1921" i="30"/>
  <c r="C1921" i="30" s="1"/>
  <c r="A1920" i="30"/>
  <c r="C1920" i="30" s="1"/>
  <c r="A1919" i="30"/>
  <c r="C1919" i="30" s="1"/>
  <c r="A1918" i="30"/>
  <c r="C1918" i="30" s="1"/>
  <c r="A1917" i="30"/>
  <c r="C1917" i="30" s="1"/>
  <c r="A1839" i="30"/>
  <c r="B1839" i="30" s="1"/>
  <c r="A1838" i="30"/>
  <c r="C1838" i="30" s="1"/>
  <c r="A1837" i="30"/>
  <c r="B1837" i="30" s="1"/>
  <c r="F1839" i="29"/>
  <c r="F1838" i="29"/>
  <c r="F1837" i="29"/>
  <c r="F1836" i="29"/>
  <c r="F1835" i="29"/>
  <c r="F1834" i="29"/>
  <c r="F1833" i="29"/>
  <c r="F1832" i="29"/>
  <c r="F1831" i="29"/>
  <c r="F1830" i="29"/>
  <c r="F1829" i="29"/>
  <c r="F1828" i="29"/>
  <c r="F1827" i="29"/>
  <c r="F1826" i="29"/>
  <c r="G1826" i="29" s="1"/>
  <c r="S1826" i="29" s="1"/>
  <c r="F1825" i="29"/>
  <c r="F1824" i="29"/>
  <c r="F1823" i="29"/>
  <c r="F1822" i="29"/>
  <c r="F1821" i="29"/>
  <c r="F1820" i="29"/>
  <c r="F1819" i="29"/>
  <c r="F1818" i="29"/>
  <c r="F1817" i="29"/>
  <c r="F1816" i="29"/>
  <c r="F1815" i="29"/>
  <c r="F1814" i="29"/>
  <c r="F1813" i="29"/>
  <c r="F1812" i="29"/>
  <c r="F1811" i="29"/>
  <c r="F1810" i="29"/>
  <c r="F1809" i="29"/>
  <c r="F1808" i="29"/>
  <c r="F1807" i="29"/>
  <c r="G1778" i="22"/>
  <c r="G1779" i="22"/>
  <c r="G1780" i="22"/>
  <c r="G1781" i="22"/>
  <c r="G1782" i="22"/>
  <c r="G1783" i="22"/>
  <c r="G1784" i="22"/>
  <c r="G1785" i="22"/>
  <c r="G1786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3" i="22"/>
  <c r="G1804" i="22"/>
  <c r="G1805" i="22"/>
  <c r="G1806" i="22"/>
  <c r="I1806" i="22" s="1"/>
  <c r="G1807" i="22"/>
  <c r="G1808" i="22"/>
  <c r="G1809" i="22"/>
  <c r="G1810" i="22"/>
  <c r="G1811" i="22"/>
  <c r="G1812" i="22"/>
  <c r="G1813" i="22"/>
  <c r="G1814" i="22"/>
  <c r="G1815" i="22"/>
  <c r="G1816" i="22"/>
  <c r="G1817" i="22"/>
  <c r="G1818" i="22"/>
  <c r="G1819" i="22"/>
  <c r="G1820" i="22"/>
  <c r="G1821" i="22"/>
  <c r="G1822" i="22"/>
  <c r="I1822" i="22" s="1"/>
  <c r="G1823" i="22"/>
  <c r="G1824" i="22"/>
  <c r="G1825" i="22"/>
  <c r="G1826" i="22"/>
  <c r="G1827" i="22"/>
  <c r="G1828" i="22"/>
  <c r="G1829" i="22"/>
  <c r="G1830" i="22"/>
  <c r="G1831" i="22"/>
  <c r="G1832" i="22"/>
  <c r="G1833" i="22"/>
  <c r="G1834" i="22"/>
  <c r="G1835" i="22"/>
  <c r="G1836" i="22"/>
  <c r="G1837" i="22"/>
  <c r="G1838" i="22"/>
  <c r="G1839" i="22"/>
  <c r="G1776" i="22"/>
  <c r="J1839" i="22"/>
  <c r="E1839" i="22"/>
  <c r="F1839" i="22" s="1"/>
  <c r="J1838" i="22"/>
  <c r="E1838" i="22"/>
  <c r="F1838" i="22" s="1"/>
  <c r="J1837" i="22"/>
  <c r="E1837" i="22"/>
  <c r="F1837" i="22" s="1"/>
  <c r="J1836" i="22"/>
  <c r="E1836" i="22"/>
  <c r="Q1836" i="22" s="1"/>
  <c r="J1835" i="22"/>
  <c r="E1835" i="22"/>
  <c r="Q1835" i="22" s="1"/>
  <c r="J1834" i="22"/>
  <c r="E1834" i="22"/>
  <c r="F1834" i="22" s="1"/>
  <c r="J1833" i="22"/>
  <c r="E1833" i="22"/>
  <c r="F1833" i="22" s="1"/>
  <c r="J1832" i="22"/>
  <c r="E1832" i="22"/>
  <c r="Q1832" i="22" s="1"/>
  <c r="J1831" i="22"/>
  <c r="E1831" i="22"/>
  <c r="F1831" i="22" s="1"/>
  <c r="J1830" i="22"/>
  <c r="E1830" i="22"/>
  <c r="Q1830" i="22" s="1"/>
  <c r="J1829" i="22"/>
  <c r="E1829" i="22"/>
  <c r="F1829" i="22" s="1"/>
  <c r="J1828" i="22"/>
  <c r="E1828" i="22"/>
  <c r="F1828" i="22" s="1"/>
  <c r="J1827" i="22"/>
  <c r="E1827" i="22"/>
  <c r="Q1827" i="22" s="1"/>
  <c r="J1826" i="22"/>
  <c r="E1826" i="22"/>
  <c r="Q1826" i="22" s="1"/>
  <c r="J1825" i="22"/>
  <c r="E1825" i="22"/>
  <c r="Q1825" i="22" s="1"/>
  <c r="J1824" i="22"/>
  <c r="E1824" i="22"/>
  <c r="Q1824" i="22" s="1"/>
  <c r="J1823" i="22"/>
  <c r="E1823" i="22"/>
  <c r="Q1823" i="22" s="1"/>
  <c r="J1822" i="22"/>
  <c r="E1822" i="22"/>
  <c r="F1822" i="22" s="1"/>
  <c r="J1821" i="22"/>
  <c r="E1821" i="22"/>
  <c r="Q1821" i="22" s="1"/>
  <c r="J1820" i="22"/>
  <c r="E1820" i="22"/>
  <c r="F1820" i="22" s="1"/>
  <c r="J1819" i="22"/>
  <c r="E1819" i="22"/>
  <c r="Q1819" i="22" s="1"/>
  <c r="J1818" i="22"/>
  <c r="E1818" i="22"/>
  <c r="F1818" i="22" s="1"/>
  <c r="J1817" i="22"/>
  <c r="E1817" i="22"/>
  <c r="Q1817" i="22" s="1"/>
  <c r="J1816" i="22"/>
  <c r="E1816" i="22"/>
  <c r="F1816" i="22" s="1"/>
  <c r="J1815" i="22"/>
  <c r="E1815" i="22"/>
  <c r="Q1815" i="22" s="1"/>
  <c r="J1814" i="22"/>
  <c r="E1814" i="22"/>
  <c r="F1814" i="22" s="1"/>
  <c r="J1813" i="22"/>
  <c r="E1813" i="22"/>
  <c r="Q1813" i="22" s="1"/>
  <c r="J1812" i="22"/>
  <c r="E1812" i="22"/>
  <c r="F1812" i="22" s="1"/>
  <c r="J1811" i="22"/>
  <c r="E1811" i="22"/>
  <c r="F1811" i="22" s="1"/>
  <c r="J1810" i="22"/>
  <c r="E1810" i="22"/>
  <c r="F1810" i="22" s="1"/>
  <c r="J1809" i="22"/>
  <c r="E1809" i="22"/>
  <c r="Q1809" i="22" s="1"/>
  <c r="J1808" i="22"/>
  <c r="E1808" i="22"/>
  <c r="F1808" i="22" s="1"/>
  <c r="J1807" i="22"/>
  <c r="E1807" i="22"/>
  <c r="Q1807" i="22" s="1"/>
  <c r="B1837" i="22"/>
  <c r="C1837" i="22"/>
  <c r="B1838" i="22"/>
  <c r="C1838" i="22"/>
  <c r="B1839" i="22"/>
  <c r="C1839" i="22"/>
  <c r="F1806" i="29"/>
  <c r="F1805" i="29"/>
  <c r="F1804" i="29"/>
  <c r="F1803" i="29"/>
  <c r="G1803" i="29" s="1"/>
  <c r="H1803" i="29" s="1"/>
  <c r="F1802" i="29"/>
  <c r="F1801" i="29"/>
  <c r="F1800" i="29"/>
  <c r="F1799" i="29"/>
  <c r="F1798" i="29"/>
  <c r="F1797" i="29"/>
  <c r="F1796" i="29"/>
  <c r="F1795" i="29"/>
  <c r="F1794" i="29"/>
  <c r="G1794" i="29" s="1"/>
  <c r="H1794" i="29" s="1"/>
  <c r="F1793" i="29"/>
  <c r="F1792" i="29"/>
  <c r="F1791" i="29"/>
  <c r="F1790" i="29"/>
  <c r="F1789" i="29"/>
  <c r="F1788" i="29"/>
  <c r="F1787" i="29"/>
  <c r="F1786" i="29"/>
  <c r="F1785" i="29"/>
  <c r="F1784" i="29"/>
  <c r="F1783" i="29"/>
  <c r="F1782" i="29"/>
  <c r="F1781" i="29"/>
  <c r="F1780" i="29"/>
  <c r="F1779" i="29"/>
  <c r="F1778" i="29"/>
  <c r="F1777" i="29"/>
  <c r="J1806" i="22"/>
  <c r="E1806" i="22"/>
  <c r="J1805" i="22"/>
  <c r="E1805" i="22"/>
  <c r="Q1805" i="22" s="1"/>
  <c r="J1804" i="22"/>
  <c r="E1804" i="22"/>
  <c r="Q1804" i="22" s="1"/>
  <c r="J1803" i="22"/>
  <c r="E1803" i="22"/>
  <c r="F1803" i="22" s="1"/>
  <c r="J1802" i="22"/>
  <c r="E1802" i="22"/>
  <c r="F1802" i="22" s="1"/>
  <c r="J1801" i="22"/>
  <c r="E1801" i="22"/>
  <c r="F1801" i="22" s="1"/>
  <c r="J1800" i="22"/>
  <c r="E1800" i="22"/>
  <c r="F1800" i="22" s="1"/>
  <c r="J1799" i="22"/>
  <c r="E1799" i="22"/>
  <c r="F1799" i="22" s="1"/>
  <c r="J1798" i="22"/>
  <c r="E1798" i="22"/>
  <c r="Q1798" i="22" s="1"/>
  <c r="J1797" i="22"/>
  <c r="E1797" i="22"/>
  <c r="Q1797" i="22" s="1"/>
  <c r="J1796" i="22"/>
  <c r="E1796" i="22"/>
  <c r="Q1796" i="22" s="1"/>
  <c r="J1795" i="22"/>
  <c r="E1795" i="22"/>
  <c r="J1794" i="22"/>
  <c r="E1794" i="22"/>
  <c r="J1793" i="22"/>
  <c r="E1793" i="22"/>
  <c r="Q1793" i="22" s="1"/>
  <c r="J1792" i="22"/>
  <c r="E1792" i="22"/>
  <c r="Q1792" i="22" s="1"/>
  <c r="J1791" i="22"/>
  <c r="E1791" i="22"/>
  <c r="F1791" i="22" s="1"/>
  <c r="J1790" i="22"/>
  <c r="E1790" i="22"/>
  <c r="F1790" i="22" s="1"/>
  <c r="J1789" i="22"/>
  <c r="E1789" i="22"/>
  <c r="F1789" i="22" s="1"/>
  <c r="J1788" i="22"/>
  <c r="E1788" i="22"/>
  <c r="F1788" i="22" s="1"/>
  <c r="J1787" i="22"/>
  <c r="E1787" i="22"/>
  <c r="F1787" i="22" s="1"/>
  <c r="J1786" i="22"/>
  <c r="E1786" i="22"/>
  <c r="Q1786" i="22" s="1"/>
  <c r="J1785" i="22"/>
  <c r="E1785" i="22"/>
  <c r="Q1785" i="22" s="1"/>
  <c r="J1784" i="22"/>
  <c r="E1784" i="22"/>
  <c r="Q1784" i="22" s="1"/>
  <c r="J1783" i="22"/>
  <c r="E1783" i="22"/>
  <c r="J1782" i="22"/>
  <c r="E1782" i="22"/>
  <c r="J1781" i="22"/>
  <c r="E1781" i="22"/>
  <c r="Q1781" i="22" s="1"/>
  <c r="J1780" i="22"/>
  <c r="E1780" i="22"/>
  <c r="Q1780" i="22" s="1"/>
  <c r="J1779" i="22"/>
  <c r="E1779" i="22"/>
  <c r="F1779" i="22" s="1"/>
  <c r="J1778" i="22"/>
  <c r="E1778" i="22"/>
  <c r="F1778" i="22" s="1"/>
  <c r="J1777" i="22"/>
  <c r="E1777" i="22"/>
  <c r="F1777" i="22" s="1"/>
  <c r="E1745" i="9"/>
  <c r="E1744" i="9"/>
  <c r="D1744" i="9"/>
  <c r="E1743" i="9"/>
  <c r="D1743" i="9"/>
  <c r="E1742" i="9"/>
  <c r="D1742" i="9"/>
  <c r="E1741" i="9"/>
  <c r="D1741" i="9"/>
  <c r="E1740" i="9"/>
  <c r="D1740" i="9"/>
  <c r="E1739" i="9"/>
  <c r="D1739" i="9"/>
  <c r="E1738" i="9"/>
  <c r="D1738" i="9"/>
  <c r="E1737" i="9"/>
  <c r="D1737" i="9"/>
  <c r="E1736" i="9"/>
  <c r="D1736" i="9"/>
  <c r="E1735" i="9"/>
  <c r="D1735" i="9"/>
  <c r="E1734" i="9"/>
  <c r="D1734" i="9"/>
  <c r="E1733" i="9"/>
  <c r="D1733" i="9"/>
  <c r="E1732" i="9"/>
  <c r="D1732" i="9"/>
  <c r="E1731" i="9"/>
  <c r="D1731" i="9"/>
  <c r="E1730" i="9"/>
  <c r="D1730" i="9"/>
  <c r="E1729" i="9"/>
  <c r="D1729" i="9"/>
  <c r="E1728" i="9"/>
  <c r="D1728" i="9"/>
  <c r="E1727" i="9"/>
  <c r="D1727" i="9"/>
  <c r="E1726" i="9"/>
  <c r="D1726" i="9"/>
  <c r="E1725" i="9"/>
  <c r="D1725" i="9"/>
  <c r="E1724" i="9"/>
  <c r="D1724" i="9"/>
  <c r="E1723" i="9"/>
  <c r="D1723" i="9"/>
  <c r="E1722" i="9"/>
  <c r="D1722" i="9"/>
  <c r="E1721" i="9"/>
  <c r="D1721" i="9"/>
  <c r="F1776" i="29"/>
  <c r="F1775" i="29"/>
  <c r="F1774" i="29"/>
  <c r="F1773" i="29"/>
  <c r="F1772" i="29"/>
  <c r="G1772" i="29" s="1"/>
  <c r="F1771" i="29"/>
  <c r="F1770" i="29"/>
  <c r="F1769" i="29"/>
  <c r="F1768" i="29"/>
  <c r="F1767" i="29"/>
  <c r="F1766" i="29"/>
  <c r="F1765" i="29"/>
  <c r="F1764" i="29"/>
  <c r="F1763" i="29"/>
  <c r="F1762" i="29"/>
  <c r="F1761" i="29"/>
  <c r="F1760" i="29"/>
  <c r="F1759" i="29"/>
  <c r="F1758" i="29"/>
  <c r="F1757" i="29"/>
  <c r="F1756" i="29"/>
  <c r="F1755" i="29"/>
  <c r="F1754" i="29"/>
  <c r="F1753" i="29"/>
  <c r="F1752" i="29"/>
  <c r="F1751" i="29"/>
  <c r="F1750" i="29"/>
  <c r="F1749" i="29"/>
  <c r="F1748" i="29"/>
  <c r="F1747" i="29"/>
  <c r="F1746" i="29"/>
  <c r="F1745" i="29"/>
  <c r="F1744" i="29"/>
  <c r="F1743" i="29"/>
  <c r="F1742" i="29"/>
  <c r="F1741" i="29"/>
  <c r="F1740" i="29"/>
  <c r="F1739" i="29"/>
  <c r="F1738" i="29"/>
  <c r="F1737" i="29"/>
  <c r="F1736" i="29"/>
  <c r="F1735" i="29"/>
  <c r="F1734" i="29"/>
  <c r="F1733" i="29"/>
  <c r="F1732" i="29"/>
  <c r="F1731" i="29"/>
  <c r="F1730" i="29"/>
  <c r="F1729" i="29"/>
  <c r="F1728" i="29"/>
  <c r="F1727" i="29"/>
  <c r="F1726" i="29"/>
  <c r="F1725" i="29"/>
  <c r="F1724" i="29"/>
  <c r="F1723" i="29"/>
  <c r="F1722" i="29"/>
  <c r="F1721" i="29"/>
  <c r="J1776" i="22"/>
  <c r="I1776" i="22"/>
  <c r="E1776" i="22"/>
  <c r="F1776" i="22" s="1"/>
  <c r="J1775" i="22"/>
  <c r="E1775" i="22"/>
  <c r="Q1775" i="22" s="1"/>
  <c r="J1774" i="22"/>
  <c r="G1774" i="22"/>
  <c r="I1775" i="22" s="1"/>
  <c r="E1774" i="22"/>
  <c r="F1774" i="22" s="1"/>
  <c r="J1773" i="22"/>
  <c r="G1773" i="22"/>
  <c r="E1773" i="22"/>
  <c r="F1773" i="22" s="1"/>
  <c r="J1772" i="22"/>
  <c r="G1772" i="22"/>
  <c r="E1772" i="22"/>
  <c r="J1771" i="22"/>
  <c r="G1771" i="22"/>
  <c r="E1771" i="22"/>
  <c r="F1771" i="22" s="1"/>
  <c r="J1770" i="22"/>
  <c r="G1770" i="22"/>
  <c r="E1770" i="22"/>
  <c r="F1770" i="22" s="1"/>
  <c r="J1769" i="22"/>
  <c r="G1769" i="22"/>
  <c r="E1769" i="22"/>
  <c r="F1769" i="22" s="1"/>
  <c r="J1768" i="22"/>
  <c r="G1768" i="22"/>
  <c r="E1768" i="22"/>
  <c r="Q1768" i="22" s="1"/>
  <c r="J1767" i="22"/>
  <c r="G1767" i="22"/>
  <c r="E1767" i="22"/>
  <c r="Q1767" i="22" s="1"/>
  <c r="J1766" i="22"/>
  <c r="G1766" i="22"/>
  <c r="E1766" i="22"/>
  <c r="J1765" i="22"/>
  <c r="G1765" i="22"/>
  <c r="E1765" i="22"/>
  <c r="Q1765" i="22" s="1"/>
  <c r="J1764" i="22"/>
  <c r="G1764" i="22"/>
  <c r="E1764" i="22"/>
  <c r="F1764" i="22" s="1"/>
  <c r="J1763" i="22"/>
  <c r="G1763" i="22"/>
  <c r="E1763" i="22"/>
  <c r="Q1763" i="22" s="1"/>
  <c r="J1762" i="22"/>
  <c r="G1762" i="22"/>
  <c r="E1762" i="22"/>
  <c r="J1761" i="22"/>
  <c r="G1761" i="22"/>
  <c r="E1761" i="22"/>
  <c r="F1761" i="22" s="1"/>
  <c r="J1760" i="22"/>
  <c r="G1760" i="22"/>
  <c r="E1760" i="22"/>
  <c r="J1759" i="22"/>
  <c r="G1759" i="22"/>
  <c r="E1759" i="22"/>
  <c r="Q1759" i="22" s="1"/>
  <c r="J1758" i="22"/>
  <c r="G1758" i="22"/>
  <c r="E1758" i="22"/>
  <c r="F1758" i="22" s="1"/>
  <c r="J1757" i="22"/>
  <c r="G1757" i="22"/>
  <c r="E1757" i="22"/>
  <c r="F1757" i="22" s="1"/>
  <c r="J1756" i="22"/>
  <c r="G1756" i="22"/>
  <c r="E1756" i="22"/>
  <c r="Q1756" i="22" s="1"/>
  <c r="J1755" i="22"/>
  <c r="G1755" i="22"/>
  <c r="E1755" i="22"/>
  <c r="Q1755" i="22" s="1"/>
  <c r="J1754" i="22"/>
  <c r="G1754" i="22"/>
  <c r="E1754" i="22"/>
  <c r="J1753" i="22"/>
  <c r="G1753" i="22"/>
  <c r="E1753" i="22"/>
  <c r="J1752" i="22"/>
  <c r="G1752" i="22"/>
  <c r="E1752" i="22"/>
  <c r="F1752" i="22" s="1"/>
  <c r="J1751" i="22"/>
  <c r="G1751" i="22"/>
  <c r="E1751" i="22"/>
  <c r="Q1751" i="22" s="1"/>
  <c r="J1750" i="22"/>
  <c r="G1750" i="22"/>
  <c r="E1750" i="22"/>
  <c r="Q1750" i="22" s="1"/>
  <c r="J1749" i="22"/>
  <c r="G1749" i="22"/>
  <c r="E1749" i="22"/>
  <c r="Q1749" i="22" s="1"/>
  <c r="J1748" i="22"/>
  <c r="G1748" i="22"/>
  <c r="E1748" i="22"/>
  <c r="F1748" i="22" s="1"/>
  <c r="J1747" i="22"/>
  <c r="G1747" i="22"/>
  <c r="E1747" i="22"/>
  <c r="F1747" i="22" s="1"/>
  <c r="J1746" i="22"/>
  <c r="G1746" i="22"/>
  <c r="E1746" i="22"/>
  <c r="F1746" i="22" s="1"/>
  <c r="J1745" i="22"/>
  <c r="G1745" i="22"/>
  <c r="E1745" i="22"/>
  <c r="F1745" i="22" s="1"/>
  <c r="J1744" i="22"/>
  <c r="G1744" i="22"/>
  <c r="E1744" i="22"/>
  <c r="J1743" i="22"/>
  <c r="G1743" i="22"/>
  <c r="E1743" i="22"/>
  <c r="J1742" i="22"/>
  <c r="G1742" i="22"/>
  <c r="E1742" i="22"/>
  <c r="Q1742" i="22" s="1"/>
  <c r="J1741" i="22"/>
  <c r="G1741" i="22"/>
  <c r="E1741" i="22"/>
  <c r="F1741" i="22" s="1"/>
  <c r="J1740" i="22"/>
  <c r="G1740" i="22"/>
  <c r="E1740" i="22"/>
  <c r="F1740" i="22" s="1"/>
  <c r="J1739" i="22"/>
  <c r="G1739" i="22"/>
  <c r="E1739" i="22"/>
  <c r="Q1739" i="22" s="1"/>
  <c r="J1738" i="22"/>
  <c r="G1738" i="22"/>
  <c r="E1738" i="22"/>
  <c r="J1737" i="22"/>
  <c r="G1737" i="22"/>
  <c r="E1737" i="22"/>
  <c r="J1736" i="22"/>
  <c r="G1736" i="22"/>
  <c r="E1736" i="22"/>
  <c r="Q1736" i="22" s="1"/>
  <c r="J1735" i="22"/>
  <c r="G1735" i="22"/>
  <c r="E1735" i="22"/>
  <c r="F1735" i="22" s="1"/>
  <c r="J1734" i="22"/>
  <c r="G1734" i="22"/>
  <c r="E1734" i="22"/>
  <c r="F1734" i="22" s="1"/>
  <c r="J1733" i="22"/>
  <c r="G1733" i="22"/>
  <c r="E1733" i="22"/>
  <c r="Q1733" i="22" s="1"/>
  <c r="J1732" i="22"/>
  <c r="G1732" i="22"/>
  <c r="E1732" i="22"/>
  <c r="F1732" i="22" s="1"/>
  <c r="J1731" i="22"/>
  <c r="G1731" i="22"/>
  <c r="E1731" i="22"/>
  <c r="Q1731" i="22" s="1"/>
  <c r="J1730" i="22"/>
  <c r="G1730" i="22"/>
  <c r="E1730" i="22"/>
  <c r="Q1730" i="22" s="1"/>
  <c r="J1729" i="22"/>
  <c r="G1729" i="22"/>
  <c r="I1730" i="22" s="1"/>
  <c r="E1729" i="22"/>
  <c r="Q1729" i="22" s="1"/>
  <c r="J1728" i="22"/>
  <c r="G1728" i="22"/>
  <c r="E1728" i="22"/>
  <c r="F1728" i="22" s="1"/>
  <c r="J1727" i="22"/>
  <c r="G1727" i="22"/>
  <c r="E1727" i="22"/>
  <c r="Q1727" i="22" s="1"/>
  <c r="J1726" i="22"/>
  <c r="G1726" i="22"/>
  <c r="E1726" i="22"/>
  <c r="Q1726" i="22" s="1"/>
  <c r="J1725" i="22"/>
  <c r="G1725" i="22"/>
  <c r="E1725" i="22"/>
  <c r="J1724" i="22"/>
  <c r="G1724" i="22"/>
  <c r="E1724" i="22"/>
  <c r="J1723" i="22"/>
  <c r="G1723" i="22"/>
  <c r="E1723" i="22"/>
  <c r="J1722" i="22"/>
  <c r="G1722" i="22"/>
  <c r="E1722" i="22"/>
  <c r="Q1722" i="22" s="1"/>
  <c r="J1721" i="22"/>
  <c r="G1721" i="22"/>
  <c r="E1721" i="22"/>
  <c r="F1721" i="22" s="1"/>
  <c r="G1807" i="29" l="1"/>
  <c r="S1807" i="29" s="1"/>
  <c r="B1884" i="30"/>
  <c r="A2531" i="22"/>
  <c r="C2530" i="22"/>
  <c r="B2530" i="22"/>
  <c r="I2145" i="29"/>
  <c r="I2155" i="29"/>
  <c r="I2175" i="29"/>
  <c r="I2178" i="29"/>
  <c r="I2191" i="29"/>
  <c r="I2142" i="29"/>
  <c r="I2149" i="29"/>
  <c r="I2152" i="29"/>
  <c r="I2159" i="29"/>
  <c r="I2162" i="29"/>
  <c r="I2169" i="29"/>
  <c r="I2172" i="29"/>
  <c r="I2185" i="29"/>
  <c r="I2188" i="29"/>
  <c r="I2156" i="29"/>
  <c r="K2156" i="29" s="1"/>
  <c r="I2166" i="29"/>
  <c r="I2179" i="29"/>
  <c r="K2179" i="29" s="1"/>
  <c r="N2179" i="29" s="1"/>
  <c r="O2179" i="29" s="1"/>
  <c r="P2179" i="29" s="1"/>
  <c r="I2182" i="29"/>
  <c r="I2143" i="29"/>
  <c r="K2143" i="29" s="1"/>
  <c r="N2143" i="29" s="1"/>
  <c r="O2143" i="29" s="1"/>
  <c r="P2143" i="29" s="1"/>
  <c r="I2146" i="29"/>
  <c r="K2146" i="29" s="1"/>
  <c r="I2153" i="29"/>
  <c r="I2163" i="29"/>
  <c r="K2163" i="29" s="1"/>
  <c r="N2163" i="29" s="1"/>
  <c r="O2163" i="29" s="1"/>
  <c r="P2163" i="29" s="1"/>
  <c r="I2173" i="29"/>
  <c r="K2173" i="29" s="1"/>
  <c r="N2173" i="29" s="1"/>
  <c r="O2173" i="29" s="1"/>
  <c r="P2173" i="29" s="1"/>
  <c r="I2176" i="29"/>
  <c r="I2189" i="29"/>
  <c r="I2192" i="29"/>
  <c r="I2150" i="29"/>
  <c r="K2150" i="29" s="1"/>
  <c r="I2157" i="29"/>
  <c r="K2157" i="29" s="1"/>
  <c r="N2157" i="29" s="1"/>
  <c r="O2157" i="29" s="1"/>
  <c r="P2157" i="29" s="1"/>
  <c r="I2160" i="29"/>
  <c r="K2160" i="29" s="1"/>
  <c r="I2167" i="29"/>
  <c r="I2170" i="29"/>
  <c r="K2170" i="29" s="1"/>
  <c r="N2170" i="29" s="1"/>
  <c r="O2170" i="29" s="1"/>
  <c r="P2170" i="29" s="1"/>
  <c r="I2183" i="29"/>
  <c r="I2186" i="29"/>
  <c r="K2186" i="29" s="1"/>
  <c r="N2186" i="29" s="1"/>
  <c r="O2186" i="29" s="1"/>
  <c r="P2186" i="29" s="1"/>
  <c r="I2147" i="29"/>
  <c r="K2147" i="29" s="1"/>
  <c r="N2147" i="29" s="1"/>
  <c r="O2147" i="29" s="1"/>
  <c r="P2147" i="29" s="1"/>
  <c r="I2164" i="29"/>
  <c r="K2164" i="29" s="1"/>
  <c r="N2164" i="29" s="1"/>
  <c r="O2164" i="29" s="1"/>
  <c r="P2164" i="29" s="1"/>
  <c r="I2177" i="29"/>
  <c r="I2180" i="29"/>
  <c r="I2144" i="29"/>
  <c r="K2144" i="29" s="1"/>
  <c r="I2151" i="29"/>
  <c r="K2151" i="29" s="1"/>
  <c r="N2151" i="29" s="1"/>
  <c r="O2151" i="29" s="1"/>
  <c r="P2151" i="29" s="1"/>
  <c r="I2154" i="29"/>
  <c r="K2154" i="29" s="1"/>
  <c r="I2161" i="29"/>
  <c r="K2161" i="29" s="1"/>
  <c r="N2161" i="29" s="1"/>
  <c r="O2161" i="29" s="1"/>
  <c r="P2161" i="29" s="1"/>
  <c r="I2171" i="29"/>
  <c r="K2171" i="29" s="1"/>
  <c r="N2171" i="29" s="1"/>
  <c r="O2171" i="29" s="1"/>
  <c r="P2171" i="29" s="1"/>
  <c r="I2174" i="29"/>
  <c r="K2174" i="29" s="1"/>
  <c r="N2174" i="29" s="1"/>
  <c r="O2174" i="29" s="1"/>
  <c r="P2174" i="29" s="1"/>
  <c r="I2187" i="29"/>
  <c r="K2187" i="29" s="1"/>
  <c r="N2187" i="29" s="1"/>
  <c r="O2187" i="29" s="1"/>
  <c r="P2187" i="29" s="1"/>
  <c r="I2190" i="29"/>
  <c r="K2190" i="29" s="1"/>
  <c r="N2190" i="29" s="1"/>
  <c r="O2190" i="29" s="1"/>
  <c r="P2190" i="29" s="1"/>
  <c r="I2148" i="29"/>
  <c r="K2148" i="29" s="1"/>
  <c r="I2158" i="29"/>
  <c r="K2158" i="29" s="1"/>
  <c r="I2165" i="29"/>
  <c r="I2168" i="29"/>
  <c r="K2168" i="29" s="1"/>
  <c r="N2168" i="29" s="1"/>
  <c r="O2168" i="29" s="1"/>
  <c r="P2168" i="29" s="1"/>
  <c r="Q2168" i="29" s="1"/>
  <c r="I2181" i="29"/>
  <c r="K2181" i="29" s="1"/>
  <c r="N2181" i="29" s="1"/>
  <c r="O2181" i="29" s="1"/>
  <c r="P2181" i="29" s="1"/>
  <c r="I2184" i="29"/>
  <c r="G1817" i="29"/>
  <c r="S1817" i="29" s="1"/>
  <c r="Q1885" i="22"/>
  <c r="C1874" i="30"/>
  <c r="I1831" i="22"/>
  <c r="I1798" i="22"/>
  <c r="Q1874" i="22"/>
  <c r="K1866" i="22"/>
  <c r="C1863" i="30"/>
  <c r="B1919" i="30"/>
  <c r="C1839" i="30"/>
  <c r="B1922" i="30"/>
  <c r="I1807" i="22"/>
  <c r="I1861" i="22"/>
  <c r="B1875" i="30"/>
  <c r="I1792" i="22"/>
  <c r="I1823" i="22"/>
  <c r="B1882" i="30"/>
  <c r="B1842" i="30"/>
  <c r="C1871" i="30"/>
  <c r="B1867" i="30"/>
  <c r="C1879" i="30"/>
  <c r="C1847" i="30"/>
  <c r="B1852" i="30"/>
  <c r="B1859" i="30"/>
  <c r="C1868" i="30"/>
  <c r="Q1728" i="22"/>
  <c r="F1763" i="22"/>
  <c r="Q1779" i="22"/>
  <c r="B1843" i="30"/>
  <c r="C1860" i="30"/>
  <c r="B1866" i="30"/>
  <c r="B1892" i="30"/>
  <c r="B1898" i="30"/>
  <c r="I1825" i="22"/>
  <c r="B1850" i="30"/>
  <c r="I1815" i="22"/>
  <c r="I1799" i="22"/>
  <c r="F1805" i="22"/>
  <c r="C1895" i="30"/>
  <c r="I1727" i="22"/>
  <c r="Q1735" i="22"/>
  <c r="Q1740" i="22"/>
  <c r="G1838" i="29"/>
  <c r="S1838" i="29" s="1"/>
  <c r="G1786" i="29"/>
  <c r="G1820" i="29"/>
  <c r="S1820" i="29" s="1"/>
  <c r="G1776" i="29"/>
  <c r="S1776" i="29" s="1"/>
  <c r="G1835" i="29"/>
  <c r="S1835" i="29" s="1"/>
  <c r="G1889" i="29"/>
  <c r="S1889" i="29" s="1"/>
  <c r="G1769" i="29"/>
  <c r="H1769" i="29" s="1"/>
  <c r="G1874" i="29"/>
  <c r="H1874" i="29" s="1"/>
  <c r="G1858" i="29"/>
  <c r="H1858" i="29" s="1"/>
  <c r="G1879" i="29"/>
  <c r="G1758" i="29"/>
  <c r="S1758" i="29" s="1"/>
  <c r="G1783" i="29"/>
  <c r="G1797" i="29"/>
  <c r="H1797" i="29" s="1"/>
  <c r="G1811" i="29"/>
  <c r="G1791" i="29"/>
  <c r="H1791" i="29" s="1"/>
  <c r="G1829" i="29"/>
  <c r="S1829" i="29" s="1"/>
  <c r="G1881" i="29"/>
  <c r="H1881" i="29" s="1"/>
  <c r="G1785" i="29"/>
  <c r="H1785" i="29" s="1"/>
  <c r="G1823" i="29"/>
  <c r="S1823" i="29" s="1"/>
  <c r="G1808" i="29"/>
  <c r="G1780" i="29"/>
  <c r="H1780" i="29" s="1"/>
  <c r="G1741" i="29"/>
  <c r="S1741" i="29" s="1"/>
  <c r="L1783" i="29"/>
  <c r="G1895" i="29"/>
  <c r="H1895" i="29" s="1"/>
  <c r="G1872" i="29"/>
  <c r="H1872" i="29" s="1"/>
  <c r="G1848" i="29"/>
  <c r="H1848" i="29" s="1"/>
  <c r="G1735" i="29"/>
  <c r="S1735" i="29" s="1"/>
  <c r="G1788" i="29"/>
  <c r="H1788" i="29" s="1"/>
  <c r="G1814" i="29"/>
  <c r="S1814" i="29" s="1"/>
  <c r="G1892" i="29"/>
  <c r="H1892" i="29" s="1"/>
  <c r="F1721" i="9"/>
  <c r="F1725" i="9"/>
  <c r="G1754" i="29"/>
  <c r="H1754" i="29" s="1"/>
  <c r="G1762" i="29"/>
  <c r="S1762" i="29" s="1"/>
  <c r="G1810" i="29"/>
  <c r="S1810" i="29" s="1"/>
  <c r="G1755" i="29"/>
  <c r="S1755" i="29" s="1"/>
  <c r="G1896" i="29"/>
  <c r="S1896" i="29" s="1"/>
  <c r="I1766" i="29"/>
  <c r="I1774" i="29"/>
  <c r="I1782" i="29"/>
  <c r="I1790" i="29"/>
  <c r="I1798" i="29"/>
  <c r="I1806" i="29"/>
  <c r="I1814" i="29"/>
  <c r="I1822" i="29"/>
  <c r="I1830" i="29"/>
  <c r="I1838" i="29"/>
  <c r="I1846" i="29"/>
  <c r="I1854" i="29"/>
  <c r="I1862" i="29"/>
  <c r="I1768" i="29"/>
  <c r="I1776" i="29"/>
  <c r="I1784" i="29"/>
  <c r="I1792" i="29"/>
  <c r="I1800" i="29"/>
  <c r="I1808" i="29"/>
  <c r="I1816" i="29"/>
  <c r="I1824" i="29"/>
  <c r="I1832" i="29"/>
  <c r="I1840" i="29"/>
  <c r="I1848" i="29"/>
  <c r="I1856" i="29"/>
  <c r="I1864" i="29"/>
  <c r="I1770" i="29"/>
  <c r="I1778" i="29"/>
  <c r="I1786" i="29"/>
  <c r="I1794" i="29"/>
  <c r="I1802" i="29"/>
  <c r="I1810" i="29"/>
  <c r="I1818" i="29"/>
  <c r="I1826" i="29"/>
  <c r="I1834" i="29"/>
  <c r="I1842" i="29"/>
  <c r="I1850" i="29"/>
  <c r="I1858" i="29"/>
  <c r="I1866" i="29"/>
  <c r="I1771" i="29"/>
  <c r="I1779" i="29"/>
  <c r="I1787" i="29"/>
  <c r="I1795" i="29"/>
  <c r="I1803" i="29"/>
  <c r="I1811" i="29"/>
  <c r="I1819" i="29"/>
  <c r="I1827" i="29"/>
  <c r="I1835" i="29"/>
  <c r="I1843" i="29"/>
  <c r="I1851" i="29"/>
  <c r="I1859" i="29"/>
  <c r="I1781" i="29"/>
  <c r="I1797" i="29"/>
  <c r="I1813" i="29"/>
  <c r="K1814" i="29" s="1"/>
  <c r="I1829" i="29"/>
  <c r="I1845" i="29"/>
  <c r="I1861" i="29"/>
  <c r="I1872" i="29"/>
  <c r="I1880" i="29"/>
  <c r="I1888" i="29"/>
  <c r="I1896" i="29"/>
  <c r="I1904" i="29"/>
  <c r="I1912" i="29"/>
  <c r="I1920" i="29"/>
  <c r="I1928" i="29"/>
  <c r="I1936" i="29"/>
  <c r="I1944" i="29"/>
  <c r="I1952" i="29"/>
  <c r="I1960" i="29"/>
  <c r="I1968" i="29"/>
  <c r="I1976" i="29"/>
  <c r="I1984" i="29"/>
  <c r="I1992" i="29"/>
  <c r="I2000" i="29"/>
  <c r="I2008" i="29"/>
  <c r="I2016" i="29"/>
  <c r="I2024" i="29"/>
  <c r="I2032" i="29"/>
  <c r="I2040" i="29"/>
  <c r="I2048" i="29"/>
  <c r="I2056" i="29"/>
  <c r="I2064" i="29"/>
  <c r="I2072" i="29"/>
  <c r="I2080" i="29"/>
  <c r="I2088" i="29"/>
  <c r="I2096" i="29"/>
  <c r="I2104" i="29"/>
  <c r="I2112" i="29"/>
  <c r="I2120" i="29"/>
  <c r="I2128" i="29"/>
  <c r="I2136" i="29"/>
  <c r="I1767" i="29"/>
  <c r="I1783" i="29"/>
  <c r="I1799" i="29"/>
  <c r="I1815" i="29"/>
  <c r="I1831" i="29"/>
  <c r="I1847" i="29"/>
  <c r="I1863" i="29"/>
  <c r="I1873" i="29"/>
  <c r="I1881" i="29"/>
  <c r="I1889" i="29"/>
  <c r="I1897" i="29"/>
  <c r="I1905" i="29"/>
  <c r="I1913" i="29"/>
  <c r="I1921" i="29"/>
  <c r="K1921" i="29" s="1"/>
  <c r="I1929" i="29"/>
  <c r="I1937" i="29"/>
  <c r="I1945" i="29"/>
  <c r="I1953" i="29"/>
  <c r="I1961" i="29"/>
  <c r="I1969" i="29"/>
  <c r="I1977" i="29"/>
  <c r="I1985" i="29"/>
  <c r="I1993" i="29"/>
  <c r="K1993" i="29" s="1"/>
  <c r="N1993" i="29" s="1"/>
  <c r="O1993" i="29" s="1"/>
  <c r="P1993" i="29" s="1"/>
  <c r="I2001" i="29"/>
  <c r="I2009" i="29"/>
  <c r="K2009" i="29" s="1"/>
  <c r="I2017" i="29"/>
  <c r="I2025" i="29"/>
  <c r="I2033" i="29"/>
  <c r="I2041" i="29"/>
  <c r="I2049" i="29"/>
  <c r="I2057" i="29"/>
  <c r="I2065" i="29"/>
  <c r="I2073" i="29"/>
  <c r="K2073" i="29" s="1"/>
  <c r="I2081" i="29"/>
  <c r="I2089" i="29"/>
  <c r="I2097" i="29"/>
  <c r="I2105" i="29"/>
  <c r="I2113" i="29"/>
  <c r="I2121" i="29"/>
  <c r="I2129" i="29"/>
  <c r="I2137" i="29"/>
  <c r="I1769" i="29"/>
  <c r="I1785" i="29"/>
  <c r="I1801" i="29"/>
  <c r="I1817" i="29"/>
  <c r="I1833" i="29"/>
  <c r="I1849" i="29"/>
  <c r="I1865" i="29"/>
  <c r="I1874" i="29"/>
  <c r="K1874" i="29" s="1"/>
  <c r="I1882" i="29"/>
  <c r="I1890" i="29"/>
  <c r="I1898" i="29"/>
  <c r="I1906" i="29"/>
  <c r="I1914" i="29"/>
  <c r="I1922" i="29"/>
  <c r="I1930" i="29"/>
  <c r="I1938" i="29"/>
  <c r="I1946" i="29"/>
  <c r="I1954" i="29"/>
  <c r="I1962" i="29"/>
  <c r="I1970" i="29"/>
  <c r="I1978" i="29"/>
  <c r="I1986" i="29"/>
  <c r="I1994" i="29"/>
  <c r="I2002" i="29"/>
  <c r="I2010" i="29"/>
  <c r="I2018" i="29"/>
  <c r="I2026" i="29"/>
  <c r="I2034" i="29"/>
  <c r="I2042" i="29"/>
  <c r="I2050" i="29"/>
  <c r="K2050" i="29" s="1"/>
  <c r="I2058" i="29"/>
  <c r="I2066" i="29"/>
  <c r="K2066" i="29" s="1"/>
  <c r="I2074" i="29"/>
  <c r="I2082" i="29"/>
  <c r="I2090" i="29"/>
  <c r="I2098" i="29"/>
  <c r="I2106" i="29"/>
  <c r="I2114" i="29"/>
  <c r="I2122" i="29"/>
  <c r="I2130" i="29"/>
  <c r="I2138" i="29"/>
  <c r="I1772" i="29"/>
  <c r="I1788" i="29"/>
  <c r="I1804" i="29"/>
  <c r="I1820" i="29"/>
  <c r="I1836" i="29"/>
  <c r="K1836" i="29" s="1"/>
  <c r="I1852" i="29"/>
  <c r="I1867" i="29"/>
  <c r="I1875" i="29"/>
  <c r="I1883" i="29"/>
  <c r="I1891" i="29"/>
  <c r="I1899" i="29"/>
  <c r="I1907" i="29"/>
  <c r="I1915" i="29"/>
  <c r="I1923" i="29"/>
  <c r="I1931" i="29"/>
  <c r="K1931" i="29" s="1"/>
  <c r="I1939" i="29"/>
  <c r="I1947" i="29"/>
  <c r="I1955" i="29"/>
  <c r="I1963" i="29"/>
  <c r="I1971" i="29"/>
  <c r="I1979" i="29"/>
  <c r="I1987" i="29"/>
  <c r="I1995" i="29"/>
  <c r="I2003" i="29"/>
  <c r="I2011" i="29"/>
  <c r="I2019" i="29"/>
  <c r="I2027" i="29"/>
  <c r="I2035" i="29"/>
  <c r="I2043" i="29"/>
  <c r="I2051" i="29"/>
  <c r="I2059" i="29"/>
  <c r="I2067" i="29"/>
  <c r="I2075" i="29"/>
  <c r="I2083" i="29"/>
  <c r="I2091" i="29"/>
  <c r="I2099" i="29"/>
  <c r="I2107" i="29"/>
  <c r="K2107" i="29" s="1"/>
  <c r="N2107" i="29" s="1"/>
  <c r="O2107" i="29" s="1"/>
  <c r="P2107" i="29" s="1"/>
  <c r="I2115" i="29"/>
  <c r="I2123" i="29"/>
  <c r="I2131" i="29"/>
  <c r="I2139" i="29"/>
  <c r="I1773" i="29"/>
  <c r="I1789" i="29"/>
  <c r="I1805" i="29"/>
  <c r="I1821" i="29"/>
  <c r="I1837" i="29"/>
  <c r="I1853" i="29"/>
  <c r="I1868" i="29"/>
  <c r="I1876" i="29"/>
  <c r="K1876" i="29" s="1"/>
  <c r="I1884" i="29"/>
  <c r="I1892" i="29"/>
  <c r="I1900" i="29"/>
  <c r="I1908" i="29"/>
  <c r="I1916" i="29"/>
  <c r="I1924" i="29"/>
  <c r="I1932" i="29"/>
  <c r="I1940" i="29"/>
  <c r="I1948" i="29"/>
  <c r="I1956" i="29"/>
  <c r="I1964" i="29"/>
  <c r="I1972" i="29"/>
  <c r="I1980" i="29"/>
  <c r="I1988" i="29"/>
  <c r="K1988" i="29" s="1"/>
  <c r="N1988" i="29" s="1"/>
  <c r="O1988" i="29" s="1"/>
  <c r="P1988" i="29" s="1"/>
  <c r="I1996" i="29"/>
  <c r="I2004" i="29"/>
  <c r="I2012" i="29"/>
  <c r="I2020" i="29"/>
  <c r="I2028" i="29"/>
  <c r="I2036" i="29"/>
  <c r="I2044" i="29"/>
  <c r="I2052" i="29"/>
  <c r="K2052" i="29" s="1"/>
  <c r="I2060" i="29"/>
  <c r="I2068" i="29"/>
  <c r="I2076" i="29"/>
  <c r="I2084" i="29"/>
  <c r="I2092" i="29"/>
  <c r="I2100" i="29"/>
  <c r="I2108" i="29"/>
  <c r="I2116" i="29"/>
  <c r="I2124" i="29"/>
  <c r="I2132" i="29"/>
  <c r="I2140" i="29"/>
  <c r="I1775" i="29"/>
  <c r="I1791" i="29"/>
  <c r="I1807" i="29"/>
  <c r="K1808" i="29" s="1"/>
  <c r="I1823" i="29"/>
  <c r="I1839" i="29"/>
  <c r="I1855" i="29"/>
  <c r="I1869" i="29"/>
  <c r="I1877" i="29"/>
  <c r="I1885" i="29"/>
  <c r="I1893" i="29"/>
  <c r="I1901" i="29"/>
  <c r="I1909" i="29"/>
  <c r="I1917" i="29"/>
  <c r="I1925" i="29"/>
  <c r="I1933" i="29"/>
  <c r="I1941" i="29"/>
  <c r="I1949" i="29"/>
  <c r="I1957" i="29"/>
  <c r="I1965" i="29"/>
  <c r="I1973" i="29"/>
  <c r="I1981" i="29"/>
  <c r="I1989" i="29"/>
  <c r="I1997" i="29"/>
  <c r="I2005" i="29"/>
  <c r="I2013" i="29"/>
  <c r="I2021" i="29"/>
  <c r="I2029" i="29"/>
  <c r="K2029" i="29" s="1"/>
  <c r="I2037" i="29"/>
  <c r="I2045" i="29"/>
  <c r="K2045" i="29" s="1"/>
  <c r="I2053" i="29"/>
  <c r="I2061" i="29"/>
  <c r="I2069" i="29"/>
  <c r="I2077" i="29"/>
  <c r="I2085" i="29"/>
  <c r="I2093" i="29"/>
  <c r="I2101" i="29"/>
  <c r="I2109" i="29"/>
  <c r="K2109" i="29" s="1"/>
  <c r="I2117" i="29"/>
  <c r="I2125" i="29"/>
  <c r="I2133" i="29"/>
  <c r="I2141" i="29"/>
  <c r="I1780" i="29"/>
  <c r="I1796" i="29"/>
  <c r="I1812" i="29"/>
  <c r="I1828" i="29"/>
  <c r="K1828" i="29" s="1"/>
  <c r="I1844" i="29"/>
  <c r="I1860" i="29"/>
  <c r="I1871" i="29"/>
  <c r="I1879" i="29"/>
  <c r="I1887" i="29"/>
  <c r="I1895" i="29"/>
  <c r="I1903" i="29"/>
  <c r="I1911" i="29"/>
  <c r="I1919" i="29"/>
  <c r="I1927" i="29"/>
  <c r="I1935" i="29"/>
  <c r="I1943" i="29"/>
  <c r="I1951" i="29"/>
  <c r="I1959" i="29"/>
  <c r="I1967" i="29"/>
  <c r="I1975" i="29"/>
  <c r="I1983" i="29"/>
  <c r="I1991" i="29"/>
  <c r="K1992" i="29" s="1"/>
  <c r="N1992" i="29" s="1"/>
  <c r="O1992" i="29" s="1"/>
  <c r="P1992" i="29" s="1"/>
  <c r="I1999" i="29"/>
  <c r="I2007" i="29"/>
  <c r="I2015" i="29"/>
  <c r="I2023" i="29"/>
  <c r="I2031" i="29"/>
  <c r="I2039" i="29"/>
  <c r="I2047" i="29"/>
  <c r="I2055" i="29"/>
  <c r="I2063" i="29"/>
  <c r="I2071" i="29"/>
  <c r="I2079" i="29"/>
  <c r="I2087" i="29"/>
  <c r="I2095" i="29"/>
  <c r="I2103" i="29"/>
  <c r="I2111" i="29"/>
  <c r="I2119" i="29"/>
  <c r="I2127" i="29"/>
  <c r="I2135" i="29"/>
  <c r="I1764" i="29"/>
  <c r="I1777" i="29"/>
  <c r="I1886" i="29"/>
  <c r="I1950" i="29"/>
  <c r="I2014" i="29"/>
  <c r="I2078" i="29"/>
  <c r="I1765" i="29"/>
  <c r="I1910" i="29"/>
  <c r="I2038" i="29"/>
  <c r="I2102" i="29"/>
  <c r="I1793" i="29"/>
  <c r="I1894" i="29"/>
  <c r="I1958" i="29"/>
  <c r="I2022" i="29"/>
  <c r="I2086" i="29"/>
  <c r="I1974" i="29"/>
  <c r="I1809" i="29"/>
  <c r="I1902" i="29"/>
  <c r="I1966" i="29"/>
  <c r="I2030" i="29"/>
  <c r="I2094" i="29"/>
  <c r="I1825" i="29"/>
  <c r="I1841" i="29"/>
  <c r="K1841" i="29" s="1"/>
  <c r="I1918" i="29"/>
  <c r="I1982" i="29"/>
  <c r="I2046" i="29"/>
  <c r="I2110" i="29"/>
  <c r="I1857" i="29"/>
  <c r="I1926" i="29"/>
  <c r="K1926" i="29" s="1"/>
  <c r="I1990" i="29"/>
  <c r="I2054" i="29"/>
  <c r="I2118" i="29"/>
  <c r="I1870" i="29"/>
  <c r="I1934" i="29"/>
  <c r="I1998" i="29"/>
  <c r="I2062" i="29"/>
  <c r="I2126" i="29"/>
  <c r="I1878" i="29"/>
  <c r="I1942" i="29"/>
  <c r="I2006" i="29"/>
  <c r="I2070" i="29"/>
  <c r="I2134" i="29"/>
  <c r="G1779" i="29"/>
  <c r="H1779" i="29" s="1"/>
  <c r="G1832" i="29"/>
  <c r="S1832" i="29" s="1"/>
  <c r="I1728" i="22"/>
  <c r="I1743" i="22"/>
  <c r="I1740" i="22"/>
  <c r="I1739" i="22"/>
  <c r="I1723" i="22"/>
  <c r="G1723" i="29"/>
  <c r="S1723" i="29" s="1"/>
  <c r="G1731" i="29"/>
  <c r="H1731" i="29" s="1"/>
  <c r="L1746" i="29"/>
  <c r="F1726" i="9"/>
  <c r="G1726" i="29"/>
  <c r="H1726" i="29" s="1"/>
  <c r="G1734" i="29"/>
  <c r="H1734" i="29" s="1"/>
  <c r="G1748" i="29"/>
  <c r="H1748" i="29" s="1"/>
  <c r="G1756" i="29"/>
  <c r="S1756" i="29" s="1"/>
  <c r="G1777" i="29"/>
  <c r="H1777" i="29" s="1"/>
  <c r="G1782" i="29"/>
  <c r="H1782" i="29" s="1"/>
  <c r="L1786" i="29"/>
  <c r="G1792" i="29"/>
  <c r="H1792" i="29" s="1"/>
  <c r="G1798" i="29"/>
  <c r="H1798" i="29" s="1"/>
  <c r="G1804" i="29"/>
  <c r="H1804" i="29" s="1"/>
  <c r="L1777" i="29"/>
  <c r="G1805" i="29"/>
  <c r="S1805" i="29" s="1"/>
  <c r="G1851" i="29"/>
  <c r="H1851" i="29" s="1"/>
  <c r="G1843" i="29"/>
  <c r="H1843" i="29" s="1"/>
  <c r="G1855" i="9"/>
  <c r="G1751" i="29"/>
  <c r="S1751" i="29" s="1"/>
  <c r="G1773" i="29"/>
  <c r="S1773" i="29" s="1"/>
  <c r="G1800" i="29"/>
  <c r="H1800" i="29" s="1"/>
  <c r="G1790" i="9"/>
  <c r="G1880" i="29"/>
  <c r="S1880" i="29" s="1"/>
  <c r="G1759" i="29"/>
  <c r="S1759" i="29" s="1"/>
  <c r="G1774" i="29"/>
  <c r="S1774" i="29" s="1"/>
  <c r="G1789" i="29"/>
  <c r="S1789" i="29" s="1"/>
  <c r="G1795" i="29"/>
  <c r="G1801" i="29"/>
  <c r="H1801" i="29" s="1"/>
  <c r="G1775" i="29"/>
  <c r="H1775" i="29" s="1"/>
  <c r="L1790" i="29"/>
  <c r="G1855" i="29"/>
  <c r="H1855" i="29" s="1"/>
  <c r="L1781" i="29"/>
  <c r="G1893" i="29"/>
  <c r="S1893" i="29" s="1"/>
  <c r="G1885" i="29"/>
  <c r="S1885" i="29" s="1"/>
  <c r="G1878" i="29"/>
  <c r="G1854" i="29"/>
  <c r="S1854" i="29" s="1"/>
  <c r="G1737" i="29"/>
  <c r="S1737" i="29" s="1"/>
  <c r="F1735" i="9"/>
  <c r="F1739" i="9"/>
  <c r="F1743" i="9"/>
  <c r="L1722" i="29"/>
  <c r="F1724" i="9"/>
  <c r="F1732" i="9"/>
  <c r="F1740" i="9"/>
  <c r="G1724" i="29"/>
  <c r="S1724" i="29" s="1"/>
  <c r="G1736" i="29"/>
  <c r="S1736" i="29" s="1"/>
  <c r="F1741" i="9"/>
  <c r="I1802" i="22"/>
  <c r="Q1829" i="22"/>
  <c r="K1788" i="22"/>
  <c r="I1862" i="22"/>
  <c r="K1778" i="22"/>
  <c r="F1785" i="22"/>
  <c r="F1796" i="22"/>
  <c r="G1802" i="9"/>
  <c r="F1807" i="22"/>
  <c r="F1817" i="22"/>
  <c r="I1816" i="22"/>
  <c r="I1808" i="22"/>
  <c r="G1814" i="9"/>
  <c r="S1814" i="9" s="1"/>
  <c r="K1858" i="22"/>
  <c r="I1757" i="22"/>
  <c r="F1765" i="22"/>
  <c r="F1767" i="22"/>
  <c r="F1821" i="22"/>
  <c r="I1842" i="22"/>
  <c r="I1767" i="22"/>
  <c r="K1755" i="22"/>
  <c r="Q1834" i="22"/>
  <c r="I1828" i="22"/>
  <c r="I1820" i="22"/>
  <c r="I1804" i="22"/>
  <c r="F1894" i="22"/>
  <c r="Q1854" i="22"/>
  <c r="F1784" i="22"/>
  <c r="F1813" i="22"/>
  <c r="Q1816" i="22"/>
  <c r="F1832" i="22"/>
  <c r="F1835" i="22"/>
  <c r="I1834" i="22"/>
  <c r="I1826" i="22"/>
  <c r="I1810" i="22"/>
  <c r="I1726" i="22"/>
  <c r="I1769" i="22"/>
  <c r="I1763" i="22"/>
  <c r="K1782" i="22"/>
  <c r="Q1788" i="22"/>
  <c r="Q1811" i="22"/>
  <c r="Q1818" i="22"/>
  <c r="I1837" i="22"/>
  <c r="I1829" i="22"/>
  <c r="I1821" i="22"/>
  <c r="I1790" i="22"/>
  <c r="F1892" i="22"/>
  <c r="Q1745" i="22"/>
  <c r="I1776" i="9"/>
  <c r="K1796" i="22"/>
  <c r="K1806" i="22"/>
  <c r="Q1814" i="22"/>
  <c r="F1819" i="22"/>
  <c r="F1824" i="22"/>
  <c r="F1827" i="22"/>
  <c r="B1851" i="30"/>
  <c r="C1855" i="30"/>
  <c r="B1876" i="30"/>
  <c r="B1890" i="30"/>
  <c r="K1738" i="22"/>
  <c r="K1743" i="22"/>
  <c r="K1756" i="22"/>
  <c r="K1780" i="22"/>
  <c r="Q1812" i="22"/>
  <c r="Q1883" i="22"/>
  <c r="I1746" i="22"/>
  <c r="K1790" i="22"/>
  <c r="Q1810" i="22"/>
  <c r="F1815" i="22"/>
  <c r="I1893" i="22"/>
  <c r="B1915" i="30"/>
  <c r="K1766" i="22"/>
  <c r="K1768" i="22"/>
  <c r="Q1773" i="22"/>
  <c r="F1781" i="22"/>
  <c r="Q1787" i="22"/>
  <c r="K1802" i="22"/>
  <c r="Q1833" i="22"/>
  <c r="I1883" i="22"/>
  <c r="K1724" i="22"/>
  <c r="K1734" i="22"/>
  <c r="K1740" i="22"/>
  <c r="I1752" i="22"/>
  <c r="Q1831" i="22"/>
  <c r="Q1856" i="22"/>
  <c r="K1854" i="22"/>
  <c r="Q1846" i="22"/>
  <c r="B1844" i="30"/>
  <c r="B1858" i="30"/>
  <c r="B1883" i="30"/>
  <c r="C1887" i="30"/>
  <c r="Q1757" i="22"/>
  <c r="Q1808" i="22"/>
  <c r="Q1820" i="22"/>
  <c r="I1880" i="22"/>
  <c r="K1861" i="22"/>
  <c r="F1726" i="22"/>
  <c r="K1741" i="22"/>
  <c r="F1759" i="22"/>
  <c r="K1767" i="22"/>
  <c r="K1777" i="22"/>
  <c r="F1780" i="22"/>
  <c r="Q1791" i="22"/>
  <c r="K1804" i="22"/>
  <c r="F1809" i="22"/>
  <c r="Q1822" i="22"/>
  <c r="F1830" i="22"/>
  <c r="I1835" i="22"/>
  <c r="I1827" i="22"/>
  <c r="I1811" i="22"/>
  <c r="I1787" i="22"/>
  <c r="C1837" i="30"/>
  <c r="B1917" i="30"/>
  <c r="I1887" i="22"/>
  <c r="B1840" i="30"/>
  <c r="C1845" i="30"/>
  <c r="B1848" i="30"/>
  <c r="C1853" i="30"/>
  <c r="B1856" i="30"/>
  <c r="C1861" i="30"/>
  <c r="B1864" i="30"/>
  <c r="C1869" i="30"/>
  <c r="B1872" i="30"/>
  <c r="C1877" i="30"/>
  <c r="B1880" i="30"/>
  <c r="C1885" i="30"/>
  <c r="B1888" i="30"/>
  <c r="C1893" i="30"/>
  <c r="B1896" i="30"/>
  <c r="C1905" i="30"/>
  <c r="C1908" i="30"/>
  <c r="C1911" i="30"/>
  <c r="C1913" i="30"/>
  <c r="F1739" i="22"/>
  <c r="F1826" i="22"/>
  <c r="I1737" i="22"/>
  <c r="Q1761" i="22"/>
  <c r="K1722" i="22"/>
  <c r="K1730" i="22"/>
  <c r="K1737" i="22"/>
  <c r="F1742" i="22"/>
  <c r="K1744" i="22"/>
  <c r="F1749" i="22"/>
  <c r="F1751" i="22"/>
  <c r="F1792" i="22"/>
  <c r="K1794" i="22"/>
  <c r="F1797" i="22"/>
  <c r="Q1799" i="22"/>
  <c r="F1823" i="22"/>
  <c r="F1825" i="22"/>
  <c r="Q1828" i="22"/>
  <c r="F1836" i="22"/>
  <c r="I1833" i="22"/>
  <c r="I1817" i="22"/>
  <c r="I1809" i="22"/>
  <c r="I1794" i="22"/>
  <c r="B1838" i="30"/>
  <c r="B1918" i="30"/>
  <c r="B1846" i="30"/>
  <c r="B1854" i="30"/>
  <c r="B1862" i="30"/>
  <c r="B1870" i="30"/>
  <c r="B1878" i="30"/>
  <c r="B1886" i="30"/>
  <c r="B1894" i="30"/>
  <c r="B1903" i="30"/>
  <c r="F1804" i="22"/>
  <c r="G1825" i="9"/>
  <c r="Q1732" i="22"/>
  <c r="K1807" i="22"/>
  <c r="I1733" i="22"/>
  <c r="F1768" i="22"/>
  <c r="I1832" i="22"/>
  <c r="G1826" i="9"/>
  <c r="G1830" i="9"/>
  <c r="B1923" i="30"/>
  <c r="F1882" i="22"/>
  <c r="B1841" i="30"/>
  <c r="B1849" i="30"/>
  <c r="B1857" i="30"/>
  <c r="B1865" i="30"/>
  <c r="B1873" i="30"/>
  <c r="B1881" i="30"/>
  <c r="B1889" i="30"/>
  <c r="B1897" i="30"/>
  <c r="C1900" i="30"/>
  <c r="C1906" i="30"/>
  <c r="B1912" i="30"/>
  <c r="B1914" i="30"/>
  <c r="B1916" i="30"/>
  <c r="G1833" i="9"/>
  <c r="H1833" i="9" s="1"/>
  <c r="B1921" i="30"/>
  <c r="K1776" i="22"/>
  <c r="L1776" i="22" s="1"/>
  <c r="M1776" i="22" s="1"/>
  <c r="F1756" i="22"/>
  <c r="Q1764" i="22"/>
  <c r="F1775" i="22"/>
  <c r="K1784" i="22"/>
  <c r="K1792" i="22"/>
  <c r="K1800" i="22"/>
  <c r="I1879" i="22"/>
  <c r="K1846" i="22"/>
  <c r="F1755" i="22"/>
  <c r="F1793" i="22"/>
  <c r="G1829" i="9"/>
  <c r="B1925" i="30"/>
  <c r="F1729" i="22"/>
  <c r="F1736" i="22"/>
  <c r="I1745" i="22"/>
  <c r="K1760" i="22"/>
  <c r="Q1770" i="22"/>
  <c r="Q1800" i="22"/>
  <c r="Q1803" i="22"/>
  <c r="I1838" i="22"/>
  <c r="I1814" i="22"/>
  <c r="B1924" i="30"/>
  <c r="K1847" i="22"/>
  <c r="G1864" i="29"/>
  <c r="S1864" i="29" s="1"/>
  <c r="G1890" i="29"/>
  <c r="H1890" i="29" s="1"/>
  <c r="G1877" i="29"/>
  <c r="H1877" i="29" s="1"/>
  <c r="G1840" i="29"/>
  <c r="S1840" i="29" s="1"/>
  <c r="G1867" i="29"/>
  <c r="S1867" i="29" s="1"/>
  <c r="G1845" i="29"/>
  <c r="S1845" i="29" s="1"/>
  <c r="H1893" i="29"/>
  <c r="G1897" i="29"/>
  <c r="G1898" i="29"/>
  <c r="G1843" i="9"/>
  <c r="G1863" i="9"/>
  <c r="L1876" i="29"/>
  <c r="G1860" i="29"/>
  <c r="S1860" i="29" s="1"/>
  <c r="L1849" i="29"/>
  <c r="L1891" i="29"/>
  <c r="G1886" i="29"/>
  <c r="H1886" i="29" s="1"/>
  <c r="G1882" i="29"/>
  <c r="G1875" i="29"/>
  <c r="H1875" i="29" s="1"/>
  <c r="L1833" i="29"/>
  <c r="L1894" i="29"/>
  <c r="G1844" i="9"/>
  <c r="G1894" i="29"/>
  <c r="L1866" i="29"/>
  <c r="G1847" i="29"/>
  <c r="Q1876" i="22"/>
  <c r="Q1866" i="22"/>
  <c r="I1892" i="22"/>
  <c r="F1890" i="22"/>
  <c r="I1854" i="22"/>
  <c r="F1844" i="22"/>
  <c r="Q1837" i="22"/>
  <c r="I1897" i="22"/>
  <c r="I1898" i="22"/>
  <c r="L1898" i="22" s="1"/>
  <c r="M1898" i="22" s="1"/>
  <c r="F1887" i="22"/>
  <c r="I1878" i="22"/>
  <c r="F1841" i="22"/>
  <c r="I1853" i="22"/>
  <c r="K1813" i="22"/>
  <c r="I1873" i="22"/>
  <c r="F1893" i="22"/>
  <c r="I1886" i="22"/>
  <c r="I1875" i="22"/>
  <c r="F1727" i="9"/>
  <c r="G1801" i="9"/>
  <c r="G1823" i="9"/>
  <c r="G1808" i="9"/>
  <c r="F1729" i="9"/>
  <c r="G1798" i="9"/>
  <c r="F1722" i="9"/>
  <c r="F1745" i="9"/>
  <c r="G1758" i="9"/>
  <c r="F1742" i="9"/>
  <c r="G1818" i="9"/>
  <c r="S1818" i="9" s="1"/>
  <c r="G1856" i="9"/>
  <c r="K1870" i="22"/>
  <c r="B1926" i="30"/>
  <c r="B1928" i="30"/>
  <c r="B1930" i="30"/>
  <c r="B1932" i="30"/>
  <c r="B1934" i="30"/>
  <c r="B1936" i="30"/>
  <c r="B1938" i="30"/>
  <c r="B1940" i="30"/>
  <c r="B1927" i="30"/>
  <c r="B1929" i="30"/>
  <c r="B1931" i="30"/>
  <c r="B1933" i="30"/>
  <c r="B1935" i="30"/>
  <c r="B1937" i="30"/>
  <c r="B1939" i="30"/>
  <c r="B1941" i="30"/>
  <c r="B1901" i="30"/>
  <c r="C1904" i="30"/>
  <c r="B1909" i="30"/>
  <c r="B1902" i="30"/>
  <c r="B1910" i="30"/>
  <c r="B1899" i="30"/>
  <c r="B1907" i="30"/>
  <c r="K1887" i="22"/>
  <c r="K1876" i="22"/>
  <c r="K1895" i="22"/>
  <c r="K1891" i="22"/>
  <c r="K1885" i="22"/>
  <c r="K1882" i="22"/>
  <c r="K1893" i="22"/>
  <c r="K1883" i="22"/>
  <c r="L1883" i="22" s="1"/>
  <c r="M1883" i="22" s="1"/>
  <c r="D1883" i="30" s="1"/>
  <c r="K1880" i="22"/>
  <c r="K1878" i="22"/>
  <c r="K1873" i="22"/>
  <c r="Q1862" i="22"/>
  <c r="F1886" i="22"/>
  <c r="F1878" i="22"/>
  <c r="F1872" i="22"/>
  <c r="K1853" i="22"/>
  <c r="F1852" i="22"/>
  <c r="K1848" i="22"/>
  <c r="F1847" i="22"/>
  <c r="I1844" i="22"/>
  <c r="Q1842" i="22"/>
  <c r="I1888" i="22"/>
  <c r="F1880" i="22"/>
  <c r="I1894" i="22"/>
  <c r="I1891" i="22"/>
  <c r="Q1889" i="22"/>
  <c r="F1888" i="22"/>
  <c r="I1869" i="22"/>
  <c r="K1855" i="22"/>
  <c r="K1852" i="22"/>
  <c r="I1849" i="22"/>
  <c r="I1843" i="22"/>
  <c r="I1840" i="22"/>
  <c r="G1881" i="9"/>
  <c r="K1810" i="22"/>
  <c r="I1884" i="22"/>
  <c r="K1877" i="22"/>
  <c r="K1839" i="22"/>
  <c r="Q1895" i="22"/>
  <c r="K1889" i="22"/>
  <c r="I1885" i="22"/>
  <c r="K1865" i="22"/>
  <c r="K1864" i="22"/>
  <c r="Q1858" i="22"/>
  <c r="I1852" i="22"/>
  <c r="Q1850" i="22"/>
  <c r="I1847" i="22"/>
  <c r="F1840" i="22"/>
  <c r="Q1891" i="22"/>
  <c r="K1896" i="22"/>
  <c r="K1867" i="22"/>
  <c r="K1859" i="22"/>
  <c r="Q1848" i="22"/>
  <c r="Q1838" i="22"/>
  <c r="I1839" i="22"/>
  <c r="F1897" i="22"/>
  <c r="Q1870" i="22"/>
  <c r="F1868" i="22"/>
  <c r="F1864" i="22"/>
  <c r="F1860" i="22"/>
  <c r="I1845" i="22"/>
  <c r="K1816" i="22"/>
  <c r="I1896" i="22"/>
  <c r="I1890" i="22"/>
  <c r="K1879" i="22"/>
  <c r="K1871" i="22"/>
  <c r="I1867" i="22"/>
  <c r="I1863" i="22"/>
  <c r="K1860" i="22"/>
  <c r="K1856" i="22"/>
  <c r="I1877" i="22"/>
  <c r="I1855" i="22"/>
  <c r="I1841" i="22"/>
  <c r="K1808" i="22"/>
  <c r="L1808" i="22" s="1"/>
  <c r="M1808" i="22" s="1"/>
  <c r="K1812" i="22"/>
  <c r="Q1839" i="22"/>
  <c r="F1896" i="22"/>
  <c r="F1884" i="22"/>
  <c r="K1868" i="22"/>
  <c r="I1851" i="22"/>
  <c r="K1843" i="22"/>
  <c r="G1875" i="9"/>
  <c r="K1890" i="22"/>
  <c r="K1884" i="22"/>
  <c r="K1842" i="22"/>
  <c r="L1842" i="22" s="1"/>
  <c r="M1842" i="22" s="1"/>
  <c r="D1842" i="30" s="1"/>
  <c r="K1849" i="22"/>
  <c r="K1840" i="22"/>
  <c r="G1896" i="9"/>
  <c r="L1895" i="29"/>
  <c r="L1885" i="29"/>
  <c r="L1886" i="29"/>
  <c r="L1884" i="29"/>
  <c r="L1897" i="29"/>
  <c r="M1898" i="29" s="1"/>
  <c r="G1888" i="29"/>
  <c r="L1887" i="29"/>
  <c r="G1887" i="29"/>
  <c r="G1859" i="29"/>
  <c r="L1859" i="29"/>
  <c r="L1857" i="29"/>
  <c r="L1856" i="29"/>
  <c r="L1851" i="29"/>
  <c r="L1889" i="29"/>
  <c r="S1879" i="29"/>
  <c r="H1879" i="29"/>
  <c r="L1861" i="29"/>
  <c r="G1861" i="29"/>
  <c r="L1860" i="29"/>
  <c r="L1848" i="29"/>
  <c r="L1845" i="29"/>
  <c r="L1896" i="29"/>
  <c r="G1891" i="29"/>
  <c r="L1890" i="29"/>
  <c r="L1874" i="29"/>
  <c r="G1884" i="29"/>
  <c r="L1882" i="29"/>
  <c r="L1879" i="29"/>
  <c r="L1883" i="29"/>
  <c r="L1880" i="29"/>
  <c r="G1883" i="29"/>
  <c r="L1881" i="29"/>
  <c r="L1871" i="29"/>
  <c r="L1863" i="29"/>
  <c r="L1862" i="29"/>
  <c r="G1863" i="29"/>
  <c r="L1893" i="29"/>
  <c r="H1878" i="29"/>
  <c r="S1878" i="29"/>
  <c r="L1847" i="29"/>
  <c r="L1818" i="29"/>
  <c r="L1892" i="29"/>
  <c r="L1888" i="29"/>
  <c r="G1865" i="29"/>
  <c r="G1866" i="29"/>
  <c r="L1854" i="29"/>
  <c r="L1852" i="29"/>
  <c r="G1852" i="29"/>
  <c r="G1849" i="29"/>
  <c r="G1846" i="29"/>
  <c r="G1842" i="29"/>
  <c r="L1878" i="29"/>
  <c r="L1872" i="29"/>
  <c r="G1873" i="29"/>
  <c r="L1870" i="29"/>
  <c r="G1870" i="29"/>
  <c r="G1868" i="29"/>
  <c r="L1868" i="29"/>
  <c r="L1877" i="29"/>
  <c r="L1869" i="29"/>
  <c r="L1855" i="29"/>
  <c r="G1844" i="29"/>
  <c r="L1844" i="29"/>
  <c r="L1873" i="29"/>
  <c r="G1869" i="29"/>
  <c r="L1865" i="29"/>
  <c r="L1864" i="29"/>
  <c r="L1875" i="29"/>
  <c r="G1876" i="29"/>
  <c r="G1856" i="29"/>
  <c r="G1857" i="29"/>
  <c r="L1853" i="29"/>
  <c r="G1850" i="29"/>
  <c r="L1850" i="29"/>
  <c r="L1843" i="29"/>
  <c r="L1842" i="29"/>
  <c r="L1841" i="29"/>
  <c r="G1871" i="29"/>
  <c r="L1867" i="29"/>
  <c r="G1862" i="29"/>
  <c r="L1858" i="29"/>
  <c r="G1853" i="29"/>
  <c r="L1846" i="29"/>
  <c r="G1841" i="29"/>
  <c r="L1840" i="29"/>
  <c r="L1836" i="29"/>
  <c r="L1810" i="29"/>
  <c r="L1827" i="29"/>
  <c r="I1881" i="22"/>
  <c r="I1882" i="22"/>
  <c r="Q1853" i="22"/>
  <c r="F1853" i="22"/>
  <c r="I1871" i="22"/>
  <c r="I1872" i="22"/>
  <c r="D1925" i="30"/>
  <c r="Q1877" i="22"/>
  <c r="F1877" i="22"/>
  <c r="I1895" i="22"/>
  <c r="I1889" i="22"/>
  <c r="I1876" i="22"/>
  <c r="I1859" i="22"/>
  <c r="I1860" i="22"/>
  <c r="K1844" i="22"/>
  <c r="K1894" i="22"/>
  <c r="K1892" i="22"/>
  <c r="K1888" i="22"/>
  <c r="K1886" i="22"/>
  <c r="Q1881" i="22"/>
  <c r="F1881" i="22"/>
  <c r="K1874" i="22"/>
  <c r="Q1871" i="22"/>
  <c r="F1871" i="22"/>
  <c r="I1870" i="22"/>
  <c r="K1862" i="22"/>
  <c r="Q1855" i="22"/>
  <c r="F1855" i="22"/>
  <c r="Q1879" i="22"/>
  <c r="F1879" i="22"/>
  <c r="I1865" i="22"/>
  <c r="I1866" i="22"/>
  <c r="I1857" i="22"/>
  <c r="I1858" i="22"/>
  <c r="L1858" i="22" s="1"/>
  <c r="K1897" i="22"/>
  <c r="Q1873" i="22"/>
  <c r="F1873" i="22"/>
  <c r="Q1869" i="22"/>
  <c r="F1869" i="22"/>
  <c r="I1868" i="22"/>
  <c r="Q1851" i="22"/>
  <c r="F1851" i="22"/>
  <c r="I1850" i="22"/>
  <c r="Q1875" i="22"/>
  <c r="F1875" i="22"/>
  <c r="I1874" i="22"/>
  <c r="F1859" i="22"/>
  <c r="Q1857" i="22"/>
  <c r="F1857" i="22"/>
  <c r="I1856" i="22"/>
  <c r="K1841" i="22"/>
  <c r="Q1861" i="22"/>
  <c r="F1861" i="22"/>
  <c r="Q1843" i="22"/>
  <c r="F1843" i="22"/>
  <c r="F1865" i="22"/>
  <c r="Q1863" i="22"/>
  <c r="F1863" i="22"/>
  <c r="K1850" i="22"/>
  <c r="Q1845" i="22"/>
  <c r="F1845" i="22"/>
  <c r="Q1867" i="22"/>
  <c r="F1867" i="22"/>
  <c r="I1864" i="22"/>
  <c r="Q1849" i="22"/>
  <c r="F1849" i="22"/>
  <c r="I1848" i="22"/>
  <c r="L1848" i="22" s="1"/>
  <c r="I1846" i="22"/>
  <c r="L1846" i="22" s="1"/>
  <c r="K1881" i="22"/>
  <c r="K1875" i="22"/>
  <c r="K1869" i="22"/>
  <c r="K1863" i="22"/>
  <c r="K1857" i="22"/>
  <c r="K1851" i="22"/>
  <c r="K1845" i="22"/>
  <c r="K1818" i="22"/>
  <c r="K1814" i="22"/>
  <c r="L1814" i="22" s="1"/>
  <c r="M1814" i="22" s="1"/>
  <c r="B1920" i="30"/>
  <c r="G1822" i="9"/>
  <c r="G1813" i="9"/>
  <c r="L1819" i="29"/>
  <c r="G1821" i="29"/>
  <c r="L1820" i="29"/>
  <c r="L1799" i="29"/>
  <c r="L1792" i="29"/>
  <c r="L1796" i="29"/>
  <c r="L1807" i="29"/>
  <c r="K1809" i="29"/>
  <c r="L1812" i="29"/>
  <c r="L1813" i="29"/>
  <c r="G1815" i="29"/>
  <c r="L1814" i="29"/>
  <c r="L1804" i="29"/>
  <c r="L1809" i="29"/>
  <c r="L1815" i="29"/>
  <c r="L1816" i="29"/>
  <c r="G1818" i="29"/>
  <c r="L1817" i="29"/>
  <c r="G1819" i="29"/>
  <c r="L1834" i="29"/>
  <c r="G1836" i="29"/>
  <c r="L1835" i="29"/>
  <c r="G1837" i="29"/>
  <c r="L1838" i="29"/>
  <c r="L1822" i="29"/>
  <c r="G1824" i="29"/>
  <c r="L1823" i="29"/>
  <c r="L1798" i="29"/>
  <c r="L1806" i="29"/>
  <c r="H1807" i="29"/>
  <c r="L1824" i="29"/>
  <c r="L1825" i="29"/>
  <c r="G1827" i="29"/>
  <c r="L1826" i="29"/>
  <c r="G1828" i="29"/>
  <c r="G1822" i="29"/>
  <c r="L1802" i="29"/>
  <c r="S1808" i="29"/>
  <c r="H1808" i="29"/>
  <c r="L1795" i="29"/>
  <c r="L1789" i="29"/>
  <c r="G1809" i="29"/>
  <c r="L1808" i="29"/>
  <c r="L1801" i="29"/>
  <c r="L1780" i="29"/>
  <c r="S1811" i="29"/>
  <c r="H1811" i="29"/>
  <c r="G1812" i="29"/>
  <c r="L1811" i="29"/>
  <c r="G1813" i="29"/>
  <c r="L1828" i="29"/>
  <c r="G1830" i="29"/>
  <c r="L1829" i="29"/>
  <c r="G1831" i="29"/>
  <c r="L1837" i="29"/>
  <c r="G1839" i="29"/>
  <c r="L1821" i="29"/>
  <c r="G1825" i="29"/>
  <c r="L1839" i="29"/>
  <c r="G1816" i="29"/>
  <c r="L1830" i="29"/>
  <c r="L1831" i="29"/>
  <c r="G1833" i="29"/>
  <c r="L1832" i="29"/>
  <c r="G1834" i="29"/>
  <c r="L1784" i="29"/>
  <c r="L1787" i="29"/>
  <c r="H1817" i="29"/>
  <c r="H1826" i="29"/>
  <c r="H1835" i="29"/>
  <c r="H1838" i="29"/>
  <c r="L1793" i="29"/>
  <c r="L1726" i="29"/>
  <c r="G1738" i="29"/>
  <c r="S1738" i="29" s="1"/>
  <c r="L1775" i="29"/>
  <c r="L1724" i="29"/>
  <c r="L1736" i="29"/>
  <c r="G1747" i="29"/>
  <c r="G1768" i="29"/>
  <c r="F1723" i="9"/>
  <c r="F1728" i="9"/>
  <c r="F1731" i="9"/>
  <c r="F1734" i="9"/>
  <c r="L1774" i="29"/>
  <c r="L1742" i="29"/>
  <c r="L1738" i="29"/>
  <c r="G1743" i="29"/>
  <c r="H1743" i="29" s="1"/>
  <c r="G1764" i="29"/>
  <c r="H1764" i="29" s="1"/>
  <c r="L1773" i="29"/>
  <c r="F1738" i="9"/>
  <c r="G1747" i="9"/>
  <c r="H1747" i="9" s="1"/>
  <c r="G1778" i="29"/>
  <c r="H1778" i="29" s="1"/>
  <c r="L1779" i="29"/>
  <c r="G1781" i="29"/>
  <c r="S1781" i="29" s="1"/>
  <c r="L1782" i="29"/>
  <c r="G1784" i="29"/>
  <c r="H1784" i="29" s="1"/>
  <c r="L1785" i="29"/>
  <c r="G1787" i="29"/>
  <c r="S1787" i="29" s="1"/>
  <c r="L1788" i="29"/>
  <c r="G1790" i="29"/>
  <c r="S1790" i="29" s="1"/>
  <c r="L1791" i="29"/>
  <c r="G1793" i="29"/>
  <c r="S1793" i="29" s="1"/>
  <c r="L1794" i="29"/>
  <c r="G1796" i="29"/>
  <c r="S1796" i="29" s="1"/>
  <c r="L1797" i="29"/>
  <c r="G1799" i="29"/>
  <c r="S1799" i="29" s="1"/>
  <c r="L1800" i="29"/>
  <c r="G1802" i="29"/>
  <c r="S1802" i="29" s="1"/>
  <c r="L1803" i="29"/>
  <c r="L1728" i="29"/>
  <c r="L1732" i="29"/>
  <c r="G1760" i="29"/>
  <c r="H1760" i="29" s="1"/>
  <c r="F1730" i="9"/>
  <c r="G1761" i="9"/>
  <c r="G1730" i="29"/>
  <c r="S1730" i="29" s="1"/>
  <c r="L1740" i="29"/>
  <c r="G1757" i="29"/>
  <c r="S1757" i="29" s="1"/>
  <c r="G1761" i="29"/>
  <c r="S1761" i="29" s="1"/>
  <c r="L1778" i="29"/>
  <c r="G1806" i="29"/>
  <c r="H1806" i="29" s="1"/>
  <c r="I1812" i="22"/>
  <c r="I1824" i="22"/>
  <c r="I1830" i="22"/>
  <c r="I1836" i="22"/>
  <c r="I1818" i="22"/>
  <c r="K1824" i="22"/>
  <c r="K1823" i="22"/>
  <c r="K1838" i="22"/>
  <c r="K1837" i="22"/>
  <c r="K1815" i="22"/>
  <c r="K1820" i="22"/>
  <c r="L1820" i="22" s="1"/>
  <c r="M1820" i="22" s="1"/>
  <c r="D1820" i="30" s="1"/>
  <c r="K1819" i="22"/>
  <c r="K1832" i="22"/>
  <c r="K1831" i="22"/>
  <c r="L1831" i="22" s="1"/>
  <c r="M1831" i="22" s="1"/>
  <c r="K1822" i="22"/>
  <c r="L1822" i="22" s="1"/>
  <c r="M1822" i="22" s="1"/>
  <c r="K1821" i="22"/>
  <c r="K1834" i="22"/>
  <c r="L1834" i="22" s="1"/>
  <c r="M1834" i="22" s="1"/>
  <c r="D1834" i="30" s="1"/>
  <c r="K1833" i="22"/>
  <c r="K1826" i="22"/>
  <c r="K1825" i="22"/>
  <c r="L1825" i="22" s="1"/>
  <c r="M1825" i="22" s="1"/>
  <c r="K1811" i="22"/>
  <c r="K1817" i="22"/>
  <c r="K1828" i="22"/>
  <c r="L1828" i="22" s="1"/>
  <c r="M1828" i="22" s="1"/>
  <c r="K1827" i="22"/>
  <c r="K1836" i="22"/>
  <c r="K1835" i="22"/>
  <c r="I1819" i="22"/>
  <c r="K1830" i="22"/>
  <c r="K1829" i="22"/>
  <c r="L1829" i="22" s="1"/>
  <c r="M1829" i="22" s="1"/>
  <c r="K1809" i="22"/>
  <c r="I1813" i="22"/>
  <c r="F1722" i="22"/>
  <c r="F1737" i="22"/>
  <c r="Q1737" i="22"/>
  <c r="Q1744" i="22"/>
  <c r="F1744" i="22"/>
  <c r="I1734" i="22"/>
  <c r="Q1738" i="22"/>
  <c r="F1738" i="22"/>
  <c r="F1743" i="22"/>
  <c r="Q1743" i="22"/>
  <c r="I1751" i="22"/>
  <c r="Q1783" i="22"/>
  <c r="F1783" i="22"/>
  <c r="K1789" i="22"/>
  <c r="F1794" i="22"/>
  <c r="Q1794" i="22"/>
  <c r="F1723" i="22"/>
  <c r="Q1723" i="22"/>
  <c r="F1782" i="22"/>
  <c r="Q1782" i="22"/>
  <c r="Q1795" i="22"/>
  <c r="F1795" i="22"/>
  <c r="F1725" i="22"/>
  <c r="Q1725" i="22"/>
  <c r="Q1762" i="22"/>
  <c r="F1762" i="22"/>
  <c r="F1724" i="22"/>
  <c r="Q1724" i="22"/>
  <c r="I1724" i="22"/>
  <c r="Q1753" i="22"/>
  <c r="F1753" i="22"/>
  <c r="K1801" i="22"/>
  <c r="F1806" i="22"/>
  <c r="Q1806" i="22"/>
  <c r="K1728" i="22"/>
  <c r="L1728" i="22" s="1"/>
  <c r="M1728" i="22" s="1"/>
  <c r="N1728" i="22" s="1"/>
  <c r="I1731" i="22"/>
  <c r="I1741" i="22"/>
  <c r="F1750" i="22"/>
  <c r="Q1752" i="22"/>
  <c r="I1764" i="22"/>
  <c r="Q1771" i="22"/>
  <c r="I1773" i="22"/>
  <c r="G1760" i="9"/>
  <c r="I1777" i="22"/>
  <c r="K1779" i="22"/>
  <c r="F1786" i="22"/>
  <c r="I1788" i="22"/>
  <c r="L1788" i="22" s="1"/>
  <c r="M1788" i="22" s="1"/>
  <c r="I1789" i="22"/>
  <c r="K1791" i="22"/>
  <c r="F1798" i="22"/>
  <c r="I1800" i="22"/>
  <c r="I1801" i="22"/>
  <c r="K1803" i="22"/>
  <c r="Q1721" i="22"/>
  <c r="I1725" i="22"/>
  <c r="K1727" i="22"/>
  <c r="Q1734" i="22"/>
  <c r="Q1741" i="22"/>
  <c r="Q1747" i="22"/>
  <c r="I1749" i="22"/>
  <c r="K1750" i="22"/>
  <c r="F1733" i="9"/>
  <c r="G1763" i="9"/>
  <c r="Q1777" i="22"/>
  <c r="Q1778" i="22"/>
  <c r="I1785" i="22"/>
  <c r="K1787" i="22"/>
  <c r="Q1789" i="22"/>
  <c r="Q1790" i="22"/>
  <c r="I1796" i="22"/>
  <c r="I1797" i="22"/>
  <c r="K1799" i="22"/>
  <c r="Q1801" i="22"/>
  <c r="Q1802" i="22"/>
  <c r="K1725" i="22"/>
  <c r="K1726" i="22"/>
  <c r="L1726" i="22" s="1"/>
  <c r="M1726" i="22" s="1"/>
  <c r="N1726" i="22" s="1"/>
  <c r="O1726" i="22" s="1"/>
  <c r="Q1746" i="22"/>
  <c r="I1758" i="22"/>
  <c r="Q1769" i="22"/>
  <c r="K1773" i="22"/>
  <c r="Q1776" i="22"/>
  <c r="I1783" i="22"/>
  <c r="K1785" i="22"/>
  <c r="K1786" i="22"/>
  <c r="I1795" i="22"/>
  <c r="K1797" i="22"/>
  <c r="K1798" i="22"/>
  <c r="K1732" i="22"/>
  <c r="K1745" i="22"/>
  <c r="I1761" i="22"/>
  <c r="K1762" i="22"/>
  <c r="G1753" i="9"/>
  <c r="G1766" i="9"/>
  <c r="I1781" i="22"/>
  <c r="K1783" i="22"/>
  <c r="I1793" i="22"/>
  <c r="K1795" i="22"/>
  <c r="I1805" i="22"/>
  <c r="I1722" i="22"/>
  <c r="K1723" i="22"/>
  <c r="I1729" i="22"/>
  <c r="F1731" i="22"/>
  <c r="I1735" i="22"/>
  <c r="I1755" i="22"/>
  <c r="Q1758" i="22"/>
  <c r="K1761" i="22"/>
  <c r="I1770" i="22"/>
  <c r="K1771" i="22"/>
  <c r="K1774" i="22"/>
  <c r="F1737" i="9"/>
  <c r="G1752" i="9"/>
  <c r="I1779" i="22"/>
  <c r="K1781" i="22"/>
  <c r="I1791" i="22"/>
  <c r="K1793" i="22"/>
  <c r="I1803" i="22"/>
  <c r="K1805" i="22"/>
  <c r="G1804" i="9"/>
  <c r="G1791" i="9"/>
  <c r="H1786" i="29"/>
  <c r="S1786" i="29"/>
  <c r="H1795" i="29"/>
  <c r="S1795" i="29"/>
  <c r="H1783" i="29"/>
  <c r="S1783" i="29"/>
  <c r="L1753" i="29"/>
  <c r="L1760" i="29"/>
  <c r="L1764" i="29"/>
  <c r="S1804" i="29"/>
  <c r="S1794" i="29"/>
  <c r="S1797" i="29"/>
  <c r="S1803" i="29"/>
  <c r="L1805" i="29"/>
  <c r="L1772" i="29"/>
  <c r="L1747" i="29"/>
  <c r="L1771" i="29"/>
  <c r="L1776" i="29"/>
  <c r="I1784" i="22"/>
  <c r="I1786" i="22"/>
  <c r="I1778" i="22"/>
  <c r="I1780" i="22"/>
  <c r="I1782" i="22"/>
  <c r="K1754" i="22"/>
  <c r="K1765" i="22"/>
  <c r="K1770" i="22"/>
  <c r="K1775" i="22"/>
  <c r="K1759" i="22"/>
  <c r="K1764" i="22"/>
  <c r="K1748" i="22"/>
  <c r="K1753" i="22"/>
  <c r="K1758" i="22"/>
  <c r="K1769" i="22"/>
  <c r="K1751" i="22"/>
  <c r="K1752" i="22"/>
  <c r="K1763" i="22"/>
  <c r="L1763" i="22" s="1"/>
  <c r="M1763" i="22" s="1"/>
  <c r="K1772" i="22"/>
  <c r="K1757" i="22"/>
  <c r="F1744" i="9"/>
  <c r="G1764" i="9"/>
  <c r="F1736" i="9"/>
  <c r="L1721" i="29"/>
  <c r="L1725" i="29"/>
  <c r="G1727" i="29"/>
  <c r="L1729" i="29"/>
  <c r="G1746" i="29"/>
  <c r="L1748" i="29"/>
  <c r="L1723" i="29"/>
  <c r="G1728" i="29"/>
  <c r="G1732" i="29"/>
  <c r="L1733" i="29"/>
  <c r="L1737" i="29"/>
  <c r="L1744" i="29"/>
  <c r="L1745" i="29"/>
  <c r="L1766" i="29"/>
  <c r="L1765" i="29"/>
  <c r="L1755" i="29"/>
  <c r="L1758" i="29"/>
  <c r="L1754" i="29"/>
  <c r="G1766" i="29"/>
  <c r="L1761" i="29"/>
  <c r="L1757" i="29"/>
  <c r="L1770" i="29"/>
  <c r="G1771" i="29"/>
  <c r="L1769" i="29"/>
  <c r="L1768" i="29"/>
  <c r="G1770" i="29"/>
  <c r="G1725" i="29"/>
  <c r="G1729" i="29"/>
  <c r="L1730" i="29"/>
  <c r="L1734" i="29"/>
  <c r="G1740" i="29"/>
  <c r="L1739" i="29"/>
  <c r="L1743" i="29"/>
  <c r="G1745" i="29"/>
  <c r="G1750" i="29"/>
  <c r="L1749" i="29"/>
  <c r="H1772" i="29"/>
  <c r="S1772" i="29"/>
  <c r="H1776" i="29"/>
  <c r="G1722" i="29"/>
  <c r="L1727" i="29"/>
  <c r="L1731" i="29"/>
  <c r="G1733" i="29"/>
  <c r="L1735" i="29"/>
  <c r="G1739" i="29"/>
  <c r="L1741" i="29"/>
  <c r="G1749" i="29"/>
  <c r="L1750" i="29"/>
  <c r="H1751" i="29"/>
  <c r="L1752" i="29"/>
  <c r="G1753" i="29"/>
  <c r="L1751" i="29"/>
  <c r="G1742" i="29"/>
  <c r="G1744" i="29"/>
  <c r="G1752" i="29"/>
  <c r="L1756" i="29"/>
  <c r="L1762" i="29"/>
  <c r="S1768" i="29"/>
  <c r="H1768" i="29"/>
  <c r="L1759" i="29"/>
  <c r="L1763" i="29"/>
  <c r="G1765" i="29"/>
  <c r="L1767" i="29"/>
  <c r="G1763" i="29"/>
  <c r="G1767" i="29"/>
  <c r="H1774" i="29"/>
  <c r="L1734" i="22"/>
  <c r="M1734" i="22" s="1"/>
  <c r="L1740" i="22"/>
  <c r="M1740" i="22" s="1"/>
  <c r="Q1766" i="22"/>
  <c r="F1766" i="22"/>
  <c r="K1731" i="22"/>
  <c r="I1732" i="22"/>
  <c r="K1747" i="22"/>
  <c r="Q1760" i="22"/>
  <c r="F1760" i="22"/>
  <c r="F1730" i="22"/>
  <c r="K1733" i="22"/>
  <c r="K1739" i="22"/>
  <c r="K1735" i="22"/>
  <c r="I1753" i="22"/>
  <c r="I1759" i="22"/>
  <c r="I1765" i="22"/>
  <c r="I1771" i="22"/>
  <c r="Q1754" i="22"/>
  <c r="F1754" i="22"/>
  <c r="Q1772" i="22"/>
  <c r="F1772" i="22"/>
  <c r="K1729" i="22"/>
  <c r="L1729" i="22" s="1"/>
  <c r="M1729" i="22" s="1"/>
  <c r="N1729" i="22" s="1"/>
  <c r="I1736" i="22"/>
  <c r="I1742" i="22"/>
  <c r="K1746" i="22"/>
  <c r="Q1748" i="22"/>
  <c r="K1749" i="22"/>
  <c r="F1727" i="22"/>
  <c r="F1733" i="22"/>
  <c r="K1736" i="22"/>
  <c r="K1742" i="22"/>
  <c r="I1747" i="22"/>
  <c r="Q1774" i="22"/>
  <c r="I1748" i="22"/>
  <c r="I1754" i="22"/>
  <c r="I1760" i="22"/>
  <c r="I1766" i="22"/>
  <c r="I1772" i="22"/>
  <c r="I1738" i="22"/>
  <c r="I1744" i="22"/>
  <c r="I1750" i="22"/>
  <c r="I1756" i="22"/>
  <c r="I1762" i="22"/>
  <c r="I1768" i="22"/>
  <c r="I1774" i="22"/>
  <c r="K2180" i="29" l="1"/>
  <c r="K2189" i="29"/>
  <c r="N2189" i="29" s="1"/>
  <c r="O2189" i="29" s="1"/>
  <c r="P2189" i="29" s="1"/>
  <c r="H1757" i="29"/>
  <c r="K2093" i="29"/>
  <c r="K1901" i="29"/>
  <c r="K2114" i="29"/>
  <c r="K2057" i="29"/>
  <c r="K2165" i="29"/>
  <c r="N2165" i="29" s="1"/>
  <c r="O2165" i="29" s="1"/>
  <c r="P2165" i="29" s="1"/>
  <c r="K2176" i="29"/>
  <c r="N2176" i="29" s="1"/>
  <c r="O2176" i="29" s="1"/>
  <c r="P2176" i="29" s="1"/>
  <c r="K2059" i="29"/>
  <c r="N2059" i="29" s="1"/>
  <c r="O2059" i="29" s="1"/>
  <c r="P2059" i="29" s="1"/>
  <c r="Q2059" i="29" s="1"/>
  <c r="K1945" i="29"/>
  <c r="K1815" i="29"/>
  <c r="K2100" i="29"/>
  <c r="N2100" i="29" s="1"/>
  <c r="O2100" i="29" s="1"/>
  <c r="P2100" i="29" s="1"/>
  <c r="K2043" i="29"/>
  <c r="K1986" i="29"/>
  <c r="N1986" i="29" s="1"/>
  <c r="O1986" i="29" s="1"/>
  <c r="P1986" i="29" s="1"/>
  <c r="K1890" i="29"/>
  <c r="K2121" i="29"/>
  <c r="K2026" i="29"/>
  <c r="K1929" i="29"/>
  <c r="K1820" i="29"/>
  <c r="K2183" i="29"/>
  <c r="K2152" i="29"/>
  <c r="N2152" i="29" s="1"/>
  <c r="O2152" i="29" s="1"/>
  <c r="P2152" i="29" s="1"/>
  <c r="L1775" i="22"/>
  <c r="M1775" i="22" s="1"/>
  <c r="L1895" i="22"/>
  <c r="L1832" i="22"/>
  <c r="M1832" i="22" s="1"/>
  <c r="L1812" i="22"/>
  <c r="M1812" i="22" s="1"/>
  <c r="L1807" i="22"/>
  <c r="M1807" i="22" s="1"/>
  <c r="L1745" i="22"/>
  <c r="M1745" i="22" s="1"/>
  <c r="L1799" i="22"/>
  <c r="M1799" i="22" s="1"/>
  <c r="L1823" i="22"/>
  <c r="M1823" i="22" s="1"/>
  <c r="A2532" i="22"/>
  <c r="B2531" i="22"/>
  <c r="C2531" i="22"/>
  <c r="L1862" i="22"/>
  <c r="M1862" i="22" s="1"/>
  <c r="D1862" i="30" s="1"/>
  <c r="K2126" i="29"/>
  <c r="N2158" i="29"/>
  <c r="O2158" i="29" s="1"/>
  <c r="P2158" i="29" s="1"/>
  <c r="N2156" i="29"/>
  <c r="O2156" i="29" s="1"/>
  <c r="P2156" i="29" s="1"/>
  <c r="K2149" i="29"/>
  <c r="N2149" i="29" s="1"/>
  <c r="O2149" i="29" s="1"/>
  <c r="P2149" i="29" s="1"/>
  <c r="K2062" i="29"/>
  <c r="N2148" i="29"/>
  <c r="O2148" i="29"/>
  <c r="P2148" i="29" s="1"/>
  <c r="N2144" i="29"/>
  <c r="O2144" i="29" s="1"/>
  <c r="P2144" i="29" s="1"/>
  <c r="K2167" i="29"/>
  <c r="K2188" i="29"/>
  <c r="N2188" i="29" s="1"/>
  <c r="O2188" i="29" s="1"/>
  <c r="P2188" i="29" s="1"/>
  <c r="K2142" i="29"/>
  <c r="K2166" i="29"/>
  <c r="N2166" i="29" s="1"/>
  <c r="O2166" i="29" s="1"/>
  <c r="P2166" i="29" s="1"/>
  <c r="H1789" i="29"/>
  <c r="K2032" i="29"/>
  <c r="K1968" i="29"/>
  <c r="N1968" i="29" s="1"/>
  <c r="O1968" i="29" s="1"/>
  <c r="P1968" i="29" s="1"/>
  <c r="K1904" i="29"/>
  <c r="K1859" i="29"/>
  <c r="N2180" i="29"/>
  <c r="O2180" i="29" s="1"/>
  <c r="P2180" i="29" s="1"/>
  <c r="N2160" i="29"/>
  <c r="O2160" i="29" s="1"/>
  <c r="P2160" i="29" s="1"/>
  <c r="K2153" i="29"/>
  <c r="N2153" i="29" s="1"/>
  <c r="O2153" i="29" s="1"/>
  <c r="P2153" i="29" s="1"/>
  <c r="K2185" i="29"/>
  <c r="N2185" i="29" s="1"/>
  <c r="O2185" i="29" s="1"/>
  <c r="P2185" i="29" s="1"/>
  <c r="K2191" i="29"/>
  <c r="N2183" i="29"/>
  <c r="O2183" i="29" s="1"/>
  <c r="P2183" i="29" s="1"/>
  <c r="H1810" i="29"/>
  <c r="K1934" i="29"/>
  <c r="K1966" i="29"/>
  <c r="N1966" i="29" s="1"/>
  <c r="O1966" i="29" s="1"/>
  <c r="P1966" i="29" s="1"/>
  <c r="K2177" i="29"/>
  <c r="N2177" i="29" s="1"/>
  <c r="O2177" i="29" s="1"/>
  <c r="P2177" i="29" s="1"/>
  <c r="O2146" i="29"/>
  <c r="P2146" i="29" s="1"/>
  <c r="N2146" i="29"/>
  <c r="K2172" i="29"/>
  <c r="K2178" i="29"/>
  <c r="N2178" i="29" s="1"/>
  <c r="O2178" i="29" s="1"/>
  <c r="P2178" i="29" s="1"/>
  <c r="M1858" i="29"/>
  <c r="K1870" i="29"/>
  <c r="K2022" i="29"/>
  <c r="K1928" i="29"/>
  <c r="K2184" i="29"/>
  <c r="N2150" i="29"/>
  <c r="O2150" i="29" s="1"/>
  <c r="P2150" i="29" s="1"/>
  <c r="K2169" i="29"/>
  <c r="K2175" i="29"/>
  <c r="O2154" i="29"/>
  <c r="P2154" i="29" s="1"/>
  <c r="N2154" i="29"/>
  <c r="H1823" i="29"/>
  <c r="K1832" i="29"/>
  <c r="K2192" i="29"/>
  <c r="N2192" i="29" s="1"/>
  <c r="O2192" i="29" s="1"/>
  <c r="P2192" i="29" s="1"/>
  <c r="K2193" i="29"/>
  <c r="N2193" i="29" s="1"/>
  <c r="O2193" i="29" s="1"/>
  <c r="P2193" i="29" s="1"/>
  <c r="K2182" i="29"/>
  <c r="N2182" i="29" s="1"/>
  <c r="O2182" i="29" s="1"/>
  <c r="P2182" i="29" s="1"/>
  <c r="K2162" i="29"/>
  <c r="N2162" i="29" s="1"/>
  <c r="O2162" i="29" s="1"/>
  <c r="P2162" i="29" s="1"/>
  <c r="K2155" i="29"/>
  <c r="N2155" i="29" s="1"/>
  <c r="O2155" i="29" s="1"/>
  <c r="P2155" i="29" s="1"/>
  <c r="H1820" i="29"/>
  <c r="H1758" i="29"/>
  <c r="K2133" i="29"/>
  <c r="K2069" i="29"/>
  <c r="K2005" i="29"/>
  <c r="K2140" i="29"/>
  <c r="N2140" i="29" s="1"/>
  <c r="O2140" i="29" s="1"/>
  <c r="P2140" i="29" s="1"/>
  <c r="K2076" i="29"/>
  <c r="K2012" i="29"/>
  <c r="K2083" i="29"/>
  <c r="K2090" i="29"/>
  <c r="K2097" i="29"/>
  <c r="K2033" i="29"/>
  <c r="K2159" i="29"/>
  <c r="K2145" i="29"/>
  <c r="N2145" i="29" s="1"/>
  <c r="O2145" i="29" s="1"/>
  <c r="P2145" i="29" s="1"/>
  <c r="L1755" i="22"/>
  <c r="M1755" i="22" s="1"/>
  <c r="L1852" i="22"/>
  <c r="M1852" i="22" s="1"/>
  <c r="D1852" i="30" s="1"/>
  <c r="L1802" i="22"/>
  <c r="M1802" i="22" s="1"/>
  <c r="D1802" i="30" s="1"/>
  <c r="L1856" i="22"/>
  <c r="M1856" i="22" s="1"/>
  <c r="D1856" i="30" s="1"/>
  <c r="L1765" i="22"/>
  <c r="L1878" i="22"/>
  <c r="M1878" i="22" s="1"/>
  <c r="D1878" i="30" s="1"/>
  <c r="L1887" i="22"/>
  <c r="M1887" i="22" s="1"/>
  <c r="D1887" i="30" s="1"/>
  <c r="L1840" i="22"/>
  <c r="M1840" i="22" s="1"/>
  <c r="N1840" i="22" s="1"/>
  <c r="L1767" i="22"/>
  <c r="M1767" i="22" s="1"/>
  <c r="L1743" i="22"/>
  <c r="M1743" i="22" s="1"/>
  <c r="K2116" i="29"/>
  <c r="N2116" i="29" s="1"/>
  <c r="O2116" i="29" s="1"/>
  <c r="P2116" i="29" s="1"/>
  <c r="K2123" i="29"/>
  <c r="N2123" i="29" s="1"/>
  <c r="O2123" i="29" s="1"/>
  <c r="P2123" i="29" s="1"/>
  <c r="K2130" i="29"/>
  <c r="K2137" i="29"/>
  <c r="H1805" i="29"/>
  <c r="H1889" i="29"/>
  <c r="K1887" i="29"/>
  <c r="K2101" i="29"/>
  <c r="N2101" i="29" s="1"/>
  <c r="O2101" i="29" s="1"/>
  <c r="P2101" i="29" s="1"/>
  <c r="K2037" i="29"/>
  <c r="K1909" i="29"/>
  <c r="K2108" i="29"/>
  <c r="N2108" i="29" s="1"/>
  <c r="O2108" i="29" s="1"/>
  <c r="P2108" i="29" s="1"/>
  <c r="K2044" i="29"/>
  <c r="N2044" i="29" s="1"/>
  <c r="O2044" i="29" s="1"/>
  <c r="P2044" i="29" s="1"/>
  <c r="K2115" i="29"/>
  <c r="N2115" i="29" s="1"/>
  <c r="O2115" i="29" s="1"/>
  <c r="P2115" i="29" s="1"/>
  <c r="K2051" i="29"/>
  <c r="N2051" i="29" s="1"/>
  <c r="O2051" i="29" s="1"/>
  <c r="P2051" i="29" s="1"/>
  <c r="K1923" i="29"/>
  <c r="K2122" i="29"/>
  <c r="N2122" i="29" s="1"/>
  <c r="O2122" i="29" s="1"/>
  <c r="P2122" i="29" s="1"/>
  <c r="K2058" i="29"/>
  <c r="K1994" i="29"/>
  <c r="N1994" i="29" s="1"/>
  <c r="O1994" i="29" s="1"/>
  <c r="P1994" i="29" s="1"/>
  <c r="K1865" i="29"/>
  <c r="K2129" i="29"/>
  <c r="N2129" i="29" s="1"/>
  <c r="O2129" i="29" s="1"/>
  <c r="P2129" i="29" s="1"/>
  <c r="K2065" i="29"/>
  <c r="N2065" i="29" s="1"/>
  <c r="O2065" i="29" s="1"/>
  <c r="P2065" i="29" s="1"/>
  <c r="K2001" i="29"/>
  <c r="N2001" i="29" s="1"/>
  <c r="O2001" i="29" s="1"/>
  <c r="P2001" i="29" s="1"/>
  <c r="S1775" i="29"/>
  <c r="S1890" i="29"/>
  <c r="K1818" i="29"/>
  <c r="S1777" i="29"/>
  <c r="S1892" i="29"/>
  <c r="K2086" i="29"/>
  <c r="N2086" i="29" s="1"/>
  <c r="O2086" i="29" s="1"/>
  <c r="P2086" i="29" s="1"/>
  <c r="K1936" i="29"/>
  <c r="K1830" i="29"/>
  <c r="H1756" i="29"/>
  <c r="S1769" i="29"/>
  <c r="H1723" i="29"/>
  <c r="M1784" i="29"/>
  <c r="K2094" i="29"/>
  <c r="N2094" i="29" s="1"/>
  <c r="O2094" i="29" s="1"/>
  <c r="P2094" i="29" s="1"/>
  <c r="K1958" i="29"/>
  <c r="K1844" i="29"/>
  <c r="S1743" i="29"/>
  <c r="H1741" i="29"/>
  <c r="H1737" i="29"/>
  <c r="S1791" i="29"/>
  <c r="S1875" i="29"/>
  <c r="G1722" i="9"/>
  <c r="S1722" i="9" s="1"/>
  <c r="K1951" i="29"/>
  <c r="K1982" i="29"/>
  <c r="N1982" i="29" s="1"/>
  <c r="O1982" i="29" s="1"/>
  <c r="P1982" i="29" s="1"/>
  <c r="K2003" i="29"/>
  <c r="N2003" i="29" s="1"/>
  <c r="O2003" i="29" s="1"/>
  <c r="P2003" i="29" s="1"/>
  <c r="K2016" i="29"/>
  <c r="N2016" i="29" s="1"/>
  <c r="O2016" i="29" s="1"/>
  <c r="P2016" i="29" s="1"/>
  <c r="K1952" i="29"/>
  <c r="K1854" i="29"/>
  <c r="K1846" i="29"/>
  <c r="S1806" i="29"/>
  <c r="S1760" i="29"/>
  <c r="K2046" i="29"/>
  <c r="N2046" i="29" s="1"/>
  <c r="O2046" i="29" s="1"/>
  <c r="P2046" i="29" s="1"/>
  <c r="K2102" i="29"/>
  <c r="N2102" i="29" s="1"/>
  <c r="O2102" i="29" s="1"/>
  <c r="P2102" i="29" s="1"/>
  <c r="S1731" i="29"/>
  <c r="S1874" i="29"/>
  <c r="K1860" i="29"/>
  <c r="H1832" i="29"/>
  <c r="S1872" i="29"/>
  <c r="S1895" i="29"/>
  <c r="K1918" i="29"/>
  <c r="K1974" i="29"/>
  <c r="N1974" i="29" s="1"/>
  <c r="O1974" i="29" s="1"/>
  <c r="P1974" i="29" s="1"/>
  <c r="K2008" i="29"/>
  <c r="K1880" i="29"/>
  <c r="K2020" i="29"/>
  <c r="N2020" i="29" s="1"/>
  <c r="O2020" i="29" s="1"/>
  <c r="P2020" i="29" s="1"/>
  <c r="K1810" i="29"/>
  <c r="K1849" i="29"/>
  <c r="M1747" i="29"/>
  <c r="S1764" i="29"/>
  <c r="S1784" i="29"/>
  <c r="M1775" i="29"/>
  <c r="H1829" i="29"/>
  <c r="S1851" i="29"/>
  <c r="S1881" i="29"/>
  <c r="G1725" i="9"/>
  <c r="S1725" i="9" s="1"/>
  <c r="K2110" i="29"/>
  <c r="N2110" i="29" s="1"/>
  <c r="O2110" i="29" s="1"/>
  <c r="P2110" i="29" s="1"/>
  <c r="Q2110" i="29" s="1"/>
  <c r="S1754" i="29"/>
  <c r="S1779" i="29"/>
  <c r="G1739" i="9"/>
  <c r="S1858" i="29"/>
  <c r="S1855" i="29"/>
  <c r="M1781" i="29"/>
  <c r="G1726" i="9"/>
  <c r="S1726" i="9" s="1"/>
  <c r="K2117" i="29"/>
  <c r="N2117" i="29" s="1"/>
  <c r="O2117" i="29" s="1"/>
  <c r="P2117" i="29" s="1"/>
  <c r="K2053" i="29"/>
  <c r="N2053" i="29" s="1"/>
  <c r="O2053" i="29" s="1"/>
  <c r="P2053" i="29" s="1"/>
  <c r="K2124" i="29"/>
  <c r="N2124" i="29" s="1"/>
  <c r="O2124" i="29" s="1"/>
  <c r="P2124" i="29" s="1"/>
  <c r="K2060" i="29"/>
  <c r="K1868" i="29"/>
  <c r="K2131" i="29"/>
  <c r="N2131" i="29" s="1"/>
  <c r="O2131" i="29" s="1"/>
  <c r="P2131" i="29" s="1"/>
  <c r="K2067" i="29"/>
  <c r="N2067" i="29" s="1"/>
  <c r="O2067" i="29" s="1"/>
  <c r="P2067" i="29" s="1"/>
  <c r="K1939" i="29"/>
  <c r="K2138" i="29"/>
  <c r="N2138" i="29" s="1"/>
  <c r="O2138" i="29" s="1"/>
  <c r="P2138" i="29" s="1"/>
  <c r="K2074" i="29"/>
  <c r="N2074" i="29" s="1"/>
  <c r="O2074" i="29" s="1"/>
  <c r="P2074" i="29" s="1"/>
  <c r="K2010" i="29"/>
  <c r="N2010" i="29" s="1"/>
  <c r="O2010" i="29" s="1"/>
  <c r="P2010" i="29" s="1"/>
  <c r="K1946" i="29"/>
  <c r="K1882" i="29"/>
  <c r="K2081" i="29"/>
  <c r="N2081" i="29" s="1"/>
  <c r="O2081" i="29" s="1"/>
  <c r="P2081" i="29" s="1"/>
  <c r="K1889" i="29"/>
  <c r="S1734" i="29"/>
  <c r="M1743" i="29"/>
  <c r="H1735" i="29"/>
  <c r="M1723" i="29"/>
  <c r="S1843" i="29"/>
  <c r="M1778" i="29"/>
  <c r="M1782" i="29"/>
  <c r="H1814" i="29"/>
  <c r="K1817" i="29"/>
  <c r="K1920" i="29"/>
  <c r="N1920" i="29" s="1"/>
  <c r="O1920" i="29" s="1"/>
  <c r="P1920" i="29" s="1"/>
  <c r="M1727" i="29"/>
  <c r="S1780" i="29"/>
  <c r="K2021" i="29"/>
  <c r="S1748" i="29"/>
  <c r="H1793" i="29"/>
  <c r="H1781" i="29"/>
  <c r="M1832" i="29"/>
  <c r="H1896" i="29"/>
  <c r="H1759" i="29"/>
  <c r="H1864" i="29"/>
  <c r="M1748" i="29"/>
  <c r="K1997" i="29"/>
  <c r="N1997" i="29" s="1"/>
  <c r="O1997" i="29" s="1"/>
  <c r="P1997" i="29" s="1"/>
  <c r="K2004" i="29"/>
  <c r="N2004" i="29" s="1"/>
  <c r="O2004" i="29" s="1"/>
  <c r="P2004" i="29" s="1"/>
  <c r="K2018" i="29"/>
  <c r="N2018" i="29" s="1"/>
  <c r="O2018" i="29" s="1"/>
  <c r="P2018" i="29" s="1"/>
  <c r="K1954" i="29"/>
  <c r="K2024" i="29"/>
  <c r="K1961" i="29"/>
  <c r="K1812" i="29"/>
  <c r="K1824" i="29"/>
  <c r="K1862" i="29"/>
  <c r="M1895" i="29"/>
  <c r="K1825" i="29"/>
  <c r="H1860" i="29"/>
  <c r="K2125" i="29"/>
  <c r="N2125" i="29" s="1"/>
  <c r="O2125" i="29" s="1"/>
  <c r="P2125" i="29" s="1"/>
  <c r="Q2125" i="29" s="1"/>
  <c r="K2061" i="29"/>
  <c r="K2132" i="29"/>
  <c r="N2132" i="29" s="1"/>
  <c r="O2132" i="29" s="1"/>
  <c r="P2132" i="29" s="1"/>
  <c r="Q2132" i="29" s="1"/>
  <c r="K2068" i="29"/>
  <c r="K2139" i="29"/>
  <c r="N2139" i="29" s="1"/>
  <c r="O2139" i="29" s="1"/>
  <c r="P2139" i="29" s="1"/>
  <c r="K2075" i="29"/>
  <c r="N2075" i="29" s="1"/>
  <c r="O2075" i="29" s="1"/>
  <c r="P2075" i="29" s="1"/>
  <c r="K2082" i="29"/>
  <c r="N2082" i="29" s="1"/>
  <c r="O2082" i="29" s="1"/>
  <c r="P2082" i="29" s="1"/>
  <c r="K2089" i="29"/>
  <c r="H1762" i="29"/>
  <c r="S1801" i="29"/>
  <c r="M1797" i="29"/>
  <c r="S1848" i="29"/>
  <c r="S1792" i="29"/>
  <c r="K1947" i="29"/>
  <c r="N1947" i="29" s="1"/>
  <c r="O1947" i="29" s="1"/>
  <c r="P1947" i="29" s="1"/>
  <c r="H1854" i="29"/>
  <c r="M1741" i="29"/>
  <c r="S1778" i="29"/>
  <c r="M1794" i="29"/>
  <c r="K1960" i="29"/>
  <c r="N1960" i="29" s="1"/>
  <c r="O1960" i="29" s="1"/>
  <c r="P1960" i="29" s="1"/>
  <c r="S1785" i="29"/>
  <c r="M1850" i="29"/>
  <c r="M1855" i="29"/>
  <c r="H1885" i="29"/>
  <c r="M1768" i="29"/>
  <c r="H1799" i="29"/>
  <c r="K2118" i="29"/>
  <c r="N2118" i="29" s="1"/>
  <c r="O2118" i="29" s="1"/>
  <c r="P2118" i="29" s="1"/>
  <c r="Q2118" i="29" s="1"/>
  <c r="K2135" i="29"/>
  <c r="N2135" i="29" s="1"/>
  <c r="O2135" i="29" s="1"/>
  <c r="P2135" i="29" s="1"/>
  <c r="K2071" i="29"/>
  <c r="N2071" i="29" s="1"/>
  <c r="O2071" i="29" s="1"/>
  <c r="P2071" i="29" s="1"/>
  <c r="K1943" i="29"/>
  <c r="M1805" i="29"/>
  <c r="M1790" i="29"/>
  <c r="K2054" i="29"/>
  <c r="K2127" i="29"/>
  <c r="N2127" i="29" s="1"/>
  <c r="O2127" i="29" s="1"/>
  <c r="P2127" i="29" s="1"/>
  <c r="K2063" i="29"/>
  <c r="N2063" i="29" s="1"/>
  <c r="O2063" i="29" s="1"/>
  <c r="P2063" i="29" s="1"/>
  <c r="K1871" i="29"/>
  <c r="K1970" i="29"/>
  <c r="N1970" i="29" s="1"/>
  <c r="O1970" i="29" s="1"/>
  <c r="P1970" i="29" s="1"/>
  <c r="K2104" i="29"/>
  <c r="N2104" i="29" s="1"/>
  <c r="O2104" i="29" s="1"/>
  <c r="P2104" i="29" s="1"/>
  <c r="K1912" i="29"/>
  <c r="N1912" i="29" s="1"/>
  <c r="O1912" i="29" s="1"/>
  <c r="P1912" i="29" s="1"/>
  <c r="K1866" i="29"/>
  <c r="H1787" i="29"/>
  <c r="K2141" i="29"/>
  <c r="K2077" i="29"/>
  <c r="K2084" i="29"/>
  <c r="K2091" i="29"/>
  <c r="K2098" i="29"/>
  <c r="K2105" i="29"/>
  <c r="K2041" i="29"/>
  <c r="K2112" i="29"/>
  <c r="K2048" i="29"/>
  <c r="S1726" i="29"/>
  <c r="S1800" i="29"/>
  <c r="H1796" i="29"/>
  <c r="K2078" i="29"/>
  <c r="K2119" i="29"/>
  <c r="K2055" i="29"/>
  <c r="N2061" i="29"/>
  <c r="O2061" i="29" s="1"/>
  <c r="P2061" i="29" s="1"/>
  <c r="N2068" i="29"/>
  <c r="O2068" i="29" s="1"/>
  <c r="P2068" i="29" s="1"/>
  <c r="N2089" i="29"/>
  <c r="O2089" i="29" s="1"/>
  <c r="P2089" i="29" s="1"/>
  <c r="K2096" i="29"/>
  <c r="N2069" i="29"/>
  <c r="O2069" i="29" s="1"/>
  <c r="P2069" i="29" s="1"/>
  <c r="H1738" i="29"/>
  <c r="N2126" i="29"/>
  <c r="O2126" i="29" s="1"/>
  <c r="P2126" i="29" s="1"/>
  <c r="Q2126" i="29" s="1"/>
  <c r="K2111" i="29"/>
  <c r="K2047" i="29"/>
  <c r="N2060" i="29"/>
  <c r="O2060" i="29" s="1"/>
  <c r="P2060" i="29" s="1"/>
  <c r="K2088" i="29"/>
  <c r="N2133" i="29"/>
  <c r="O2133" i="29" s="1"/>
  <c r="P2133" i="29" s="1"/>
  <c r="Q2133" i="29" s="1"/>
  <c r="N2097" i="29"/>
  <c r="O2097" i="29" s="1"/>
  <c r="P2097" i="29" s="1"/>
  <c r="M1776" i="29"/>
  <c r="K1969" i="29"/>
  <c r="N1969" i="29" s="1"/>
  <c r="O1969" i="29" s="1"/>
  <c r="P1969" i="29" s="1"/>
  <c r="N2062" i="29"/>
  <c r="O2062" i="29" s="1"/>
  <c r="P2062" i="29" s="1"/>
  <c r="K2103" i="29"/>
  <c r="N2103" i="29" s="1"/>
  <c r="O2103" i="29" s="1"/>
  <c r="P2103" i="29" s="1"/>
  <c r="N2109" i="29"/>
  <c r="O2109" i="29" s="1"/>
  <c r="P2109" i="29" s="1"/>
  <c r="Q2109" i="29" s="1"/>
  <c r="N2045" i="29"/>
  <c r="O2045" i="29" s="1"/>
  <c r="P2045" i="29" s="1"/>
  <c r="N2052" i="29"/>
  <c r="O2052" i="29" s="1"/>
  <c r="P2052" i="29" s="1"/>
  <c r="N2130" i="29"/>
  <c r="O2130" i="29" s="1"/>
  <c r="P2130" i="29" s="1"/>
  <c r="N2066" i="29"/>
  <c r="O2066" i="29" s="1"/>
  <c r="P2066" i="29" s="1"/>
  <c r="N2137" i="29"/>
  <c r="O2137" i="29" s="1"/>
  <c r="P2137" i="29" s="1"/>
  <c r="N2073" i="29"/>
  <c r="O2073" i="29" s="1"/>
  <c r="P2073" i="29" s="1"/>
  <c r="Q2073" i="29" s="1"/>
  <c r="K2080" i="29"/>
  <c r="N2083" i="29"/>
  <c r="O2083" i="29" s="1"/>
  <c r="P2083" i="29" s="1"/>
  <c r="H1755" i="29"/>
  <c r="K1913" i="29"/>
  <c r="N1913" i="29" s="1"/>
  <c r="O1913" i="29" s="1"/>
  <c r="P1913" i="29" s="1"/>
  <c r="K2095" i="29"/>
  <c r="N2058" i="29"/>
  <c r="O2058" i="29" s="1"/>
  <c r="P2058" i="29" s="1"/>
  <c r="K2136" i="29"/>
  <c r="N2136" i="29" s="1"/>
  <c r="O2136" i="29" s="1"/>
  <c r="P2136" i="29" s="1"/>
  <c r="K2072" i="29"/>
  <c r="N2076" i="29"/>
  <c r="O2076" i="29" s="1"/>
  <c r="P2076" i="29" s="1"/>
  <c r="N2090" i="29"/>
  <c r="O2090" i="29" s="1"/>
  <c r="P2090" i="29" s="1"/>
  <c r="S1788" i="29"/>
  <c r="S1798" i="29"/>
  <c r="M1808" i="29"/>
  <c r="N1808" i="29" s="1"/>
  <c r="O1808" i="29" s="1"/>
  <c r="P1808" i="29" s="1"/>
  <c r="K2134" i="29"/>
  <c r="K2087" i="29"/>
  <c r="N2093" i="29"/>
  <c r="O2093" i="29" s="1"/>
  <c r="P2093" i="29" s="1"/>
  <c r="N2043" i="29"/>
  <c r="O2043" i="29" s="1"/>
  <c r="P2043" i="29" s="1"/>
  <c r="N2114" i="29"/>
  <c r="O2114" i="29" s="1"/>
  <c r="P2114" i="29" s="1"/>
  <c r="N2050" i="29"/>
  <c r="O2050" i="29" s="1"/>
  <c r="P2050" i="29" s="1"/>
  <c r="N2121" i="29"/>
  <c r="O2121" i="29" s="1"/>
  <c r="P2121" i="29" s="1"/>
  <c r="N2057" i="29"/>
  <c r="O2057" i="29" s="1"/>
  <c r="P2057" i="29" s="1"/>
  <c r="K2128" i="29"/>
  <c r="N2128" i="29" s="1"/>
  <c r="O2128" i="29" s="1"/>
  <c r="P2128" i="29" s="1"/>
  <c r="K2064" i="29"/>
  <c r="N2054" i="29"/>
  <c r="O2054" i="29" s="1"/>
  <c r="P2054" i="29" s="1"/>
  <c r="M1756" i="29"/>
  <c r="H1724" i="29"/>
  <c r="H1736" i="29"/>
  <c r="M1819" i="29"/>
  <c r="M1894" i="29"/>
  <c r="M1849" i="29"/>
  <c r="K2070" i="29"/>
  <c r="K2079" i="29"/>
  <c r="K2085" i="29"/>
  <c r="K2092" i="29"/>
  <c r="K2099" i="29"/>
  <c r="N2099" i="29" s="1"/>
  <c r="O2099" i="29" s="1"/>
  <c r="P2099" i="29" s="1"/>
  <c r="K2106" i="29"/>
  <c r="K2042" i="29"/>
  <c r="K2113" i="29"/>
  <c r="K2049" i="29"/>
  <c r="K2120" i="29"/>
  <c r="K2056" i="29"/>
  <c r="G1742" i="9"/>
  <c r="S1742" i="9" s="1"/>
  <c r="L1722" i="22"/>
  <c r="M1722" i="22" s="1"/>
  <c r="N1722" i="22" s="1"/>
  <c r="L1741" i="22"/>
  <c r="M1741" i="22" s="1"/>
  <c r="G1740" i="9"/>
  <c r="S1740" i="9" s="1"/>
  <c r="G1732" i="9"/>
  <c r="S1732" i="9" s="1"/>
  <c r="G1727" i="9"/>
  <c r="H1727" i="9" s="1"/>
  <c r="L1746" i="22"/>
  <c r="M1746" i="22" s="1"/>
  <c r="G1781" i="9"/>
  <c r="G1746" i="9"/>
  <c r="H1746" i="9" s="1"/>
  <c r="G1741" i="9"/>
  <c r="S1741" i="9" s="1"/>
  <c r="G1743" i="9"/>
  <c r="S1743" i="9" s="1"/>
  <c r="M1739" i="29"/>
  <c r="M1724" i="29"/>
  <c r="M1729" i="29"/>
  <c r="G1854" i="9"/>
  <c r="H1854" i="9" s="1"/>
  <c r="H1761" i="29"/>
  <c r="M1737" i="29"/>
  <c r="H1802" i="29"/>
  <c r="S1782" i="29"/>
  <c r="K1935" i="29"/>
  <c r="N1935" i="29" s="1"/>
  <c r="O1935" i="29" s="1"/>
  <c r="P1935" i="29" s="1"/>
  <c r="K2034" i="29"/>
  <c r="N2034" i="29" s="1"/>
  <c r="O2034" i="29" s="1"/>
  <c r="P2034" i="29" s="1"/>
  <c r="K1984" i="29"/>
  <c r="N1984" i="29" s="1"/>
  <c r="O1984" i="29" s="1"/>
  <c r="P1984" i="29" s="1"/>
  <c r="K1856" i="29"/>
  <c r="M1803" i="29"/>
  <c r="M1791" i="29"/>
  <c r="M1787" i="29"/>
  <c r="M1867" i="29"/>
  <c r="M1860" i="29"/>
  <c r="G1845" i="9"/>
  <c r="S1845" i="9" s="1"/>
  <c r="K1985" i="29"/>
  <c r="N1985" i="29" s="1"/>
  <c r="O1985" i="29" s="1"/>
  <c r="P1985" i="29" s="1"/>
  <c r="K2013" i="29"/>
  <c r="K1996" i="29"/>
  <c r="K1976" i="29"/>
  <c r="N1976" i="29" s="1"/>
  <c r="O1976" i="29" s="1"/>
  <c r="P1976" i="29" s="1"/>
  <c r="K1848" i="29"/>
  <c r="M1821" i="29"/>
  <c r="H1773" i="29"/>
  <c r="G1803" i="9"/>
  <c r="S1803" i="9" s="1"/>
  <c r="G1757" i="9"/>
  <c r="H1757" i="9" s="1"/>
  <c r="G1777" i="9"/>
  <c r="S1777" i="9" s="1"/>
  <c r="K1821" i="29"/>
  <c r="M1834" i="29"/>
  <c r="G1828" i="9"/>
  <c r="H1828" i="9" s="1"/>
  <c r="H1840" i="29"/>
  <c r="M1877" i="29"/>
  <c r="K1917" i="29"/>
  <c r="N1917" i="29" s="1"/>
  <c r="O1917" i="29" s="1"/>
  <c r="P1917" i="29" s="1"/>
  <c r="H1880" i="29"/>
  <c r="K1980" i="29"/>
  <c r="N1980" i="29" s="1"/>
  <c r="O1980" i="29" s="1"/>
  <c r="P1980" i="29" s="1"/>
  <c r="K1851" i="29"/>
  <c r="K1972" i="29"/>
  <c r="N1972" i="29" s="1"/>
  <c r="O1972" i="29" s="1"/>
  <c r="P1972" i="29" s="1"/>
  <c r="K1962" i="29"/>
  <c r="N1962" i="29" s="1"/>
  <c r="O1962" i="29" s="1"/>
  <c r="P1962" i="29" s="1"/>
  <c r="K2019" i="29"/>
  <c r="N2019" i="29" s="1"/>
  <c r="O2019" i="29" s="1"/>
  <c r="P2019" i="29" s="1"/>
  <c r="K2025" i="29"/>
  <c r="N2025" i="29" s="1"/>
  <c r="O2025" i="29" s="1"/>
  <c r="P2025" i="29" s="1"/>
  <c r="M1735" i="29"/>
  <c r="M1786" i="29"/>
  <c r="K2028" i="29"/>
  <c r="N2028" i="29" s="1"/>
  <c r="O2028" i="29" s="1"/>
  <c r="P2028" i="29" s="1"/>
  <c r="Q2028" i="29" s="1"/>
  <c r="K2011" i="29"/>
  <c r="K2017" i="29"/>
  <c r="K2000" i="29"/>
  <c r="N2000" i="29" s="1"/>
  <c r="O2000" i="29" s="1"/>
  <c r="P2000" i="29" s="1"/>
  <c r="K1893" i="29"/>
  <c r="K2039" i="29"/>
  <c r="N2039" i="29" s="1"/>
  <c r="O2039" i="29" s="1"/>
  <c r="P2039" i="29" s="1"/>
  <c r="M1795" i="29"/>
  <c r="M1831" i="29"/>
  <c r="M1799" i="29"/>
  <c r="M1862" i="29"/>
  <c r="K1950" i="29"/>
  <c r="K1886" i="29"/>
  <c r="K1807" i="29"/>
  <c r="M1734" i="29"/>
  <c r="G1724" i="9"/>
  <c r="H1724" i="9" s="1"/>
  <c r="H1730" i="29"/>
  <c r="M1732" i="29"/>
  <c r="M1725" i="29"/>
  <c r="M1728" i="29"/>
  <c r="G1750" i="9"/>
  <c r="S1750" i="9" s="1"/>
  <c r="L1752" i="22"/>
  <c r="M1752" i="22" s="1"/>
  <c r="D1752" i="30" s="1"/>
  <c r="L1796" i="22"/>
  <c r="M1796" i="22" s="1"/>
  <c r="G1890" i="9"/>
  <c r="H1890" i="9" s="1"/>
  <c r="G1836" i="9"/>
  <c r="H1836" i="9" s="1"/>
  <c r="L1804" i="22"/>
  <c r="M1804" i="22" s="1"/>
  <c r="L1816" i="22"/>
  <c r="M1816" i="22" s="1"/>
  <c r="D1816" i="30" s="1"/>
  <c r="L1806" i="22"/>
  <c r="M1806" i="22" s="1"/>
  <c r="L1837" i="22"/>
  <c r="M1837" i="22" s="1"/>
  <c r="L1758" i="22"/>
  <c r="M1758" i="22" s="1"/>
  <c r="D1758" i="30" s="1"/>
  <c r="L1810" i="22"/>
  <c r="M1810" i="22" s="1"/>
  <c r="L1886" i="22"/>
  <c r="M1886" i="22" s="1"/>
  <c r="D1886" i="30" s="1"/>
  <c r="G1819" i="9"/>
  <c r="S1819" i="9" s="1"/>
  <c r="L1792" i="22"/>
  <c r="M1792" i="22" s="1"/>
  <c r="H1825" i="9"/>
  <c r="S1825" i="9"/>
  <c r="L1821" i="22"/>
  <c r="M1821" i="22" s="1"/>
  <c r="G1866" i="9"/>
  <c r="S1866" i="9" s="1"/>
  <c r="L1769" i="22"/>
  <c r="M1769" i="22" s="1"/>
  <c r="N1769" i="22" s="1"/>
  <c r="G1785" i="9"/>
  <c r="S1785" i="9" s="1"/>
  <c r="G1767" i="9"/>
  <c r="H1767" i="9" s="1"/>
  <c r="G1816" i="9"/>
  <c r="S1816" i="9" s="1"/>
  <c r="L1854" i="22"/>
  <c r="M1854" i="22" s="1"/>
  <c r="D1854" i="30" s="1"/>
  <c r="L1790" i="22"/>
  <c r="M1790" i="22" s="1"/>
  <c r="N1790" i="22" s="1"/>
  <c r="L1892" i="22"/>
  <c r="M1892" i="22" s="1"/>
  <c r="D1892" i="30" s="1"/>
  <c r="L1757" i="22"/>
  <c r="M1757" i="22" s="1"/>
  <c r="D1757" i="30" s="1"/>
  <c r="G1787" i="9"/>
  <c r="H1787" i="9" s="1"/>
  <c r="L1798" i="22"/>
  <c r="M1798" i="22" s="1"/>
  <c r="L1764" i="22"/>
  <c r="M1764" i="22" s="1"/>
  <c r="L1835" i="22"/>
  <c r="M1835" i="22" s="1"/>
  <c r="N1835" i="22" s="1"/>
  <c r="L1833" i="22"/>
  <c r="M1833" i="22" s="1"/>
  <c r="D1833" i="30" s="1"/>
  <c r="L1815" i="22"/>
  <c r="M1815" i="22" s="1"/>
  <c r="G1820" i="9"/>
  <c r="H1820" i="9" s="1"/>
  <c r="G1731" i="9"/>
  <c r="H1731" i="9" s="1"/>
  <c r="L1761" i="22"/>
  <c r="M1761" i="22" s="1"/>
  <c r="N1761" i="22" s="1"/>
  <c r="L1781" i="22"/>
  <c r="M1781" i="22" s="1"/>
  <c r="G1754" i="9"/>
  <c r="H1754" i="9" s="1"/>
  <c r="L1724" i="22"/>
  <c r="M1724" i="22" s="1"/>
  <c r="N1724" i="22" s="1"/>
  <c r="L1782" i="22"/>
  <c r="L1751" i="22"/>
  <c r="M1751" i="22" s="1"/>
  <c r="D1751" i="30" s="1"/>
  <c r="L1894" i="22"/>
  <c r="M1894" i="22" s="1"/>
  <c r="D1894" i="30" s="1"/>
  <c r="G1809" i="9"/>
  <c r="H1809" i="9" s="1"/>
  <c r="L1749" i="22"/>
  <c r="M1749" i="22" s="1"/>
  <c r="N1749" i="22" s="1"/>
  <c r="L1785" i="22"/>
  <c r="M1785" i="22" s="1"/>
  <c r="L1725" i="22"/>
  <c r="M1725" i="22" s="1"/>
  <c r="N1725" i="22" s="1"/>
  <c r="L1789" i="22"/>
  <c r="M1789" i="22" s="1"/>
  <c r="N1789" i="22" s="1"/>
  <c r="L1773" i="22"/>
  <c r="M1773" i="22" s="1"/>
  <c r="N1773" i="22" s="1"/>
  <c r="L1737" i="22"/>
  <c r="M1737" i="22" s="1"/>
  <c r="N1737" i="22" s="1"/>
  <c r="L1893" i="22"/>
  <c r="M1893" i="22" s="1"/>
  <c r="D1893" i="30" s="1"/>
  <c r="L1803" i="22"/>
  <c r="G1821" i="9"/>
  <c r="L1747" i="22"/>
  <c r="L1897" i="22"/>
  <c r="M1897" i="22" s="1"/>
  <c r="D1897" i="30" s="1"/>
  <c r="G1882" i="9"/>
  <c r="H1882" i="9" s="1"/>
  <c r="G1784" i="9"/>
  <c r="L1787" i="22"/>
  <c r="M1787" i="22" s="1"/>
  <c r="G1824" i="9"/>
  <c r="S1824" i="9" s="1"/>
  <c r="L1839" i="22"/>
  <c r="M1839" i="22" s="1"/>
  <c r="N1839" i="22" s="1"/>
  <c r="G1780" i="9"/>
  <c r="H1780" i="9" s="1"/>
  <c r="G1832" i="9"/>
  <c r="H1832" i="9" s="1"/>
  <c r="G1783" i="9"/>
  <c r="H1783" i="9" s="1"/>
  <c r="K1833" i="9"/>
  <c r="K1834" i="9"/>
  <c r="G1779" i="9"/>
  <c r="H1779" i="9" s="1"/>
  <c r="G1835" i="9"/>
  <c r="H1835" i="9" s="1"/>
  <c r="G1788" i="9"/>
  <c r="S1788" i="9" s="1"/>
  <c r="G1789" i="9"/>
  <c r="H1789" i="9" s="1"/>
  <c r="K2040" i="9"/>
  <c r="L1744" i="9"/>
  <c r="L1739" i="22"/>
  <c r="M1739" i="22" s="1"/>
  <c r="N1739" i="22" s="1"/>
  <c r="L1770" i="22"/>
  <c r="M1770" i="22" s="1"/>
  <c r="N1770" i="22" s="1"/>
  <c r="L1802" i="9"/>
  <c r="L1791" i="22"/>
  <c r="M1791" i="22" s="1"/>
  <c r="L1805" i="22"/>
  <c r="M1805" i="22" s="1"/>
  <c r="N1805" i="22" s="1"/>
  <c r="L1752" i="9"/>
  <c r="L1827" i="22"/>
  <c r="M1827" i="22" s="1"/>
  <c r="N1827" i="22" s="1"/>
  <c r="H1814" i="9"/>
  <c r="G1810" i="9"/>
  <c r="H1810" i="9" s="1"/>
  <c r="G1867" i="9"/>
  <c r="H1867" i="9" s="1"/>
  <c r="G1876" i="9"/>
  <c r="H1876" i="9" s="1"/>
  <c r="K1899" i="9"/>
  <c r="K1816" i="9"/>
  <c r="L1826" i="22"/>
  <c r="M1826" i="22" s="1"/>
  <c r="D1826" i="30" s="1"/>
  <c r="L1774" i="22"/>
  <c r="M1774" i="22" s="1"/>
  <c r="L1732" i="9"/>
  <c r="L1760" i="9"/>
  <c r="L1771" i="22"/>
  <c r="M1771" i="22" s="1"/>
  <c r="L1736" i="9"/>
  <c r="L1780" i="22"/>
  <c r="M1780" i="22" s="1"/>
  <c r="L1797" i="9"/>
  <c r="L1777" i="22"/>
  <c r="M1777" i="22" s="1"/>
  <c r="N1777" i="22" s="1"/>
  <c r="L1809" i="22"/>
  <c r="M1809" i="22" s="1"/>
  <c r="S1833" i="9"/>
  <c r="L1864" i="22"/>
  <c r="M1864" i="22" s="1"/>
  <c r="D1864" i="30" s="1"/>
  <c r="L1885" i="22"/>
  <c r="M1885" i="22" s="1"/>
  <c r="D1885" i="30" s="1"/>
  <c r="L1739" i="9"/>
  <c r="G1817" i="9"/>
  <c r="K2027" i="9"/>
  <c r="L1773" i="9"/>
  <c r="S1747" i="9"/>
  <c r="G1858" i="9"/>
  <c r="S1858" i="9" s="1"/>
  <c r="G1733" i="9"/>
  <c r="S1733" i="9" s="1"/>
  <c r="L1789" i="9"/>
  <c r="L1793" i="22"/>
  <c r="M1793" i="22" s="1"/>
  <c r="N1793" i="22" s="1"/>
  <c r="L1800" i="22"/>
  <c r="M1800" i="22" s="1"/>
  <c r="L1768" i="9"/>
  <c r="L1817" i="22"/>
  <c r="M1817" i="22" s="1"/>
  <c r="N1817" i="22" s="1"/>
  <c r="L1838" i="22"/>
  <c r="M1838" i="22" s="1"/>
  <c r="L1847" i="22"/>
  <c r="M1847" i="22" s="1"/>
  <c r="D1847" i="30" s="1"/>
  <c r="L1891" i="22"/>
  <c r="M1891" i="22" s="1"/>
  <c r="D1891" i="30" s="1"/>
  <c r="L1807" i="9"/>
  <c r="K1901" i="9"/>
  <c r="K1978" i="9"/>
  <c r="L1723" i="22"/>
  <c r="M1723" i="22" s="1"/>
  <c r="N1723" i="22" s="1"/>
  <c r="K1924" i="9"/>
  <c r="L1735" i="22"/>
  <c r="M1735" i="22" s="1"/>
  <c r="N1735" i="22" s="1"/>
  <c r="O1735" i="22" s="1"/>
  <c r="L1797" i="22"/>
  <c r="M1797" i="22" s="1"/>
  <c r="L1731" i="22"/>
  <c r="M1731" i="22" s="1"/>
  <c r="N1731" i="22" s="1"/>
  <c r="O1731" i="22" s="1"/>
  <c r="L1811" i="22"/>
  <c r="M1811" i="22" s="1"/>
  <c r="D1811" i="30" s="1"/>
  <c r="H1818" i="9"/>
  <c r="G1871" i="9"/>
  <c r="H1871" i="9" s="1"/>
  <c r="L1801" i="9"/>
  <c r="K2019" i="9"/>
  <c r="K1984" i="9"/>
  <c r="K1830" i="9"/>
  <c r="K1829" i="9"/>
  <c r="K1906" i="9"/>
  <c r="G1859" i="9"/>
  <c r="H1859" i="9" s="1"/>
  <c r="K2035" i="29"/>
  <c r="G1841" i="9"/>
  <c r="H1841" i="9" s="1"/>
  <c r="K2036" i="29"/>
  <c r="K2027" i="29"/>
  <c r="K2006" i="29"/>
  <c r="K2040" i="29"/>
  <c r="K2031" i="29"/>
  <c r="K1894" i="29"/>
  <c r="S1877" i="29"/>
  <c r="N2037" i="29"/>
  <c r="O2037" i="29" s="1"/>
  <c r="P2037" i="29" s="1"/>
  <c r="K2014" i="29"/>
  <c r="N2032" i="29"/>
  <c r="O2032" i="29" s="1"/>
  <c r="P2032" i="29" s="1"/>
  <c r="K1998" i="29"/>
  <c r="K2023" i="29"/>
  <c r="N2029" i="29"/>
  <c r="O2029" i="29" s="1"/>
  <c r="P2029" i="29" s="1"/>
  <c r="K2038" i="29"/>
  <c r="N2011" i="29"/>
  <c r="O2011" i="29" s="1"/>
  <c r="P2011" i="29" s="1"/>
  <c r="K2002" i="29"/>
  <c r="N2033" i="29"/>
  <c r="O2033" i="29" s="1"/>
  <c r="P2033" i="29" s="1"/>
  <c r="K2030" i="29"/>
  <c r="N2024" i="29"/>
  <c r="O2024" i="29" s="1"/>
  <c r="P2024" i="29" s="1"/>
  <c r="K2015" i="29"/>
  <c r="K1959" i="29"/>
  <c r="N1959" i="29" s="1"/>
  <c r="O1959" i="29" s="1"/>
  <c r="P1959" i="29" s="1"/>
  <c r="N2021" i="29"/>
  <c r="O2021" i="29" s="1"/>
  <c r="P2021" i="29" s="1"/>
  <c r="N2012" i="29"/>
  <c r="O2012" i="29" s="1"/>
  <c r="P2012" i="29" s="1"/>
  <c r="K2007" i="29"/>
  <c r="K1953" i="29"/>
  <c r="N1953" i="29" s="1"/>
  <c r="O1953" i="29" s="1"/>
  <c r="P1953" i="29" s="1"/>
  <c r="N2022" i="29"/>
  <c r="O2022" i="29" s="1"/>
  <c r="P2022" i="29" s="1"/>
  <c r="N2013" i="29"/>
  <c r="O2013" i="29" s="1"/>
  <c r="P2013" i="29" s="1"/>
  <c r="K1995" i="29"/>
  <c r="N2017" i="29"/>
  <c r="O2017" i="29" s="1"/>
  <c r="P2017" i="29" s="1"/>
  <c r="N2008" i="29"/>
  <c r="O2008" i="29" s="1"/>
  <c r="P2008" i="29" s="1"/>
  <c r="K1999" i="29"/>
  <c r="N2026" i="29"/>
  <c r="O2026" i="29" s="1"/>
  <c r="P2026" i="29" s="1"/>
  <c r="M1891" i="29"/>
  <c r="G1868" i="9"/>
  <c r="H1868" i="9" s="1"/>
  <c r="G1889" i="9"/>
  <c r="H1889" i="9" s="1"/>
  <c r="N2005" i="29"/>
  <c r="O2005" i="29" s="1"/>
  <c r="P2005" i="29" s="1"/>
  <c r="N1996" i="29"/>
  <c r="O1996" i="29" s="1"/>
  <c r="P1996" i="29" s="1"/>
  <c r="N2009" i="29"/>
  <c r="O2009" i="29" s="1"/>
  <c r="P2009" i="29" s="1"/>
  <c r="M1835" i="29"/>
  <c r="G1869" i="9"/>
  <c r="H1869" i="9" s="1"/>
  <c r="M1872" i="29"/>
  <c r="M1823" i="29"/>
  <c r="M1852" i="29"/>
  <c r="G1857" i="9"/>
  <c r="S1857" i="9" s="1"/>
  <c r="K1911" i="29"/>
  <c r="N1911" i="29" s="1"/>
  <c r="O1911" i="29" s="1"/>
  <c r="P1911" i="29" s="1"/>
  <c r="K1941" i="29"/>
  <c r="N1941" i="29" s="1"/>
  <c r="O1941" i="29" s="1"/>
  <c r="P1941" i="29" s="1"/>
  <c r="K1899" i="29"/>
  <c r="N1899" i="29" s="1"/>
  <c r="O1899" i="29" s="1"/>
  <c r="P1899" i="29" s="1"/>
  <c r="M1826" i="29"/>
  <c r="H1845" i="29"/>
  <c r="H1867" i="29"/>
  <c r="M1847" i="29"/>
  <c r="G1873" i="9"/>
  <c r="H1873" i="9" s="1"/>
  <c r="M1866" i="29"/>
  <c r="M1882" i="29"/>
  <c r="K1964" i="29"/>
  <c r="N1964" i="29" s="1"/>
  <c r="O1964" i="29" s="1"/>
  <c r="P1964" i="29" s="1"/>
  <c r="K1884" i="29"/>
  <c r="K1839" i="29"/>
  <c r="K1905" i="29"/>
  <c r="N1905" i="29" s="1"/>
  <c r="O1905" i="29" s="1"/>
  <c r="P1905" i="29" s="1"/>
  <c r="K1914" i="29"/>
  <c r="N1914" i="29" s="1"/>
  <c r="O1914" i="29" s="1"/>
  <c r="P1914" i="29" s="1"/>
  <c r="G1862" i="9"/>
  <c r="S1862" i="9" s="1"/>
  <c r="G1865" i="9"/>
  <c r="H1865" i="9" s="1"/>
  <c r="K1877" i="29"/>
  <c r="K1873" i="29"/>
  <c r="K1895" i="29"/>
  <c r="K1990" i="29"/>
  <c r="N1990" i="29" s="1"/>
  <c r="O1990" i="29" s="1"/>
  <c r="P1990" i="29" s="1"/>
  <c r="M1864" i="29"/>
  <c r="L1896" i="9"/>
  <c r="N1943" i="29"/>
  <c r="O1943" i="29" s="1"/>
  <c r="P1943" i="29" s="1"/>
  <c r="N1931" i="29"/>
  <c r="O1931" i="29" s="1"/>
  <c r="P1931" i="29" s="1"/>
  <c r="K1977" i="29"/>
  <c r="N1977" i="29" s="1"/>
  <c r="O1977" i="29" s="1"/>
  <c r="P1977" i="29" s="1"/>
  <c r="N1918" i="29"/>
  <c r="O1918" i="29" s="1"/>
  <c r="P1918" i="29" s="1"/>
  <c r="N1901" i="29"/>
  <c r="O1901" i="29" s="1"/>
  <c r="P1901" i="29" s="1"/>
  <c r="Q1901" i="29" s="1"/>
  <c r="N1923" i="29"/>
  <c r="O1923" i="29" s="1"/>
  <c r="P1923" i="29" s="1"/>
  <c r="K1906" i="29"/>
  <c r="M1810" i="29"/>
  <c r="N1810" i="29" s="1"/>
  <c r="O1810" i="29" s="1"/>
  <c r="P1810" i="29" s="1"/>
  <c r="M1856" i="29"/>
  <c r="L1892" i="9"/>
  <c r="L1810" i="9"/>
  <c r="N1954" i="29"/>
  <c r="O1954" i="29" s="1"/>
  <c r="P1954" i="29" s="1"/>
  <c r="N1958" i="29"/>
  <c r="O1958" i="29" s="1"/>
  <c r="P1958" i="29" s="1"/>
  <c r="K1981" i="29"/>
  <c r="N1981" i="29" s="1"/>
  <c r="O1981" i="29" s="1"/>
  <c r="P1981" i="29" s="1"/>
  <c r="K1927" i="29"/>
  <c r="K1910" i="29"/>
  <c r="K1940" i="29"/>
  <c r="K1915" i="29"/>
  <c r="K1898" i="29"/>
  <c r="K1850" i="29"/>
  <c r="G1861" i="9"/>
  <c r="H1861" i="9" s="1"/>
  <c r="M1854" i="29"/>
  <c r="N1854" i="29" s="1"/>
  <c r="O1854" i="29" s="1"/>
  <c r="P1854" i="29" s="1"/>
  <c r="M1892" i="29"/>
  <c r="S1886" i="29"/>
  <c r="G1842" i="9"/>
  <c r="H1842" i="9" s="1"/>
  <c r="K1979" i="29"/>
  <c r="N1979" i="29" s="1"/>
  <c r="O1979" i="29" s="1"/>
  <c r="P1979" i="29" s="1"/>
  <c r="N1946" i="29"/>
  <c r="O1946" i="29" s="1"/>
  <c r="P1946" i="29" s="1"/>
  <c r="N1961" i="29"/>
  <c r="O1961" i="29" s="1"/>
  <c r="P1961" i="29" s="1"/>
  <c r="N1950" i="29"/>
  <c r="O1950" i="29" s="1"/>
  <c r="P1950" i="29" s="1"/>
  <c r="K1973" i="29"/>
  <c r="N1973" i="29" s="1"/>
  <c r="O1973" i="29" s="1"/>
  <c r="P1973" i="29" s="1"/>
  <c r="K1919" i="29"/>
  <c r="K1902" i="29"/>
  <c r="K1932" i="29"/>
  <c r="K1907" i="29"/>
  <c r="K1983" i="29"/>
  <c r="N1983" i="29" s="1"/>
  <c r="O1983" i="29" s="1"/>
  <c r="P1983" i="29" s="1"/>
  <c r="N1926" i="29"/>
  <c r="O1926" i="29" s="1"/>
  <c r="P1926" i="29" s="1"/>
  <c r="K1842" i="29"/>
  <c r="K1971" i="29"/>
  <c r="N1971" i="29" s="1"/>
  <c r="O1971" i="29" s="1"/>
  <c r="P1971" i="29" s="1"/>
  <c r="N1928" i="29"/>
  <c r="O1928" i="29" s="1"/>
  <c r="P1928" i="29" s="1"/>
  <c r="N1952" i="29"/>
  <c r="O1952" i="29" s="1"/>
  <c r="P1952" i="29" s="1"/>
  <c r="K1975" i="29"/>
  <c r="N1975" i="29" s="1"/>
  <c r="O1975" i="29" s="1"/>
  <c r="P1975" i="29" s="1"/>
  <c r="N1904" i="29"/>
  <c r="O1904" i="29" s="1"/>
  <c r="P1904" i="29" s="1"/>
  <c r="N1939" i="29"/>
  <c r="O1939" i="29" s="1"/>
  <c r="P1939" i="29" s="1"/>
  <c r="K1965" i="29"/>
  <c r="N1965" i="29" s="1"/>
  <c r="O1965" i="29" s="1"/>
  <c r="P1965" i="29" s="1"/>
  <c r="K1924" i="29"/>
  <c r="H1898" i="29"/>
  <c r="S1898" i="29"/>
  <c r="N1909" i="29"/>
  <c r="O1909" i="29" s="1"/>
  <c r="P1909" i="29" s="1"/>
  <c r="M1817" i="29"/>
  <c r="N1817" i="29" s="1"/>
  <c r="O1817" i="29" s="1"/>
  <c r="P1817" i="29" s="1"/>
  <c r="K1845" i="29"/>
  <c r="M1846" i="29"/>
  <c r="M1843" i="29"/>
  <c r="M1875" i="29"/>
  <c r="G1849" i="9"/>
  <c r="H1849" i="9" s="1"/>
  <c r="H1847" i="29"/>
  <c r="S1847" i="29"/>
  <c r="K1963" i="29"/>
  <c r="N1945" i="29"/>
  <c r="O1945" i="29" s="1"/>
  <c r="P1945" i="29" s="1"/>
  <c r="K1944" i="29"/>
  <c r="K1967" i="29"/>
  <c r="N1967" i="29" s="1"/>
  <c r="O1967" i="29" s="1"/>
  <c r="P1967" i="29" s="1"/>
  <c r="K1840" i="29"/>
  <c r="K1957" i="29"/>
  <c r="K1903" i="29"/>
  <c r="K1933" i="29"/>
  <c r="K1916" i="29"/>
  <c r="K1938" i="29"/>
  <c r="H1897" i="29"/>
  <c r="S1897" i="29"/>
  <c r="N1936" i="29"/>
  <c r="O1936" i="29" s="1"/>
  <c r="P1936" i="29" s="1"/>
  <c r="M1825" i="29"/>
  <c r="M1813" i="29"/>
  <c r="M1845" i="29"/>
  <c r="K1955" i="29"/>
  <c r="K1948" i="29"/>
  <c r="N1921" i="29"/>
  <c r="O1921" i="29" s="1"/>
  <c r="P1921" i="29" s="1"/>
  <c r="K1991" i="29"/>
  <c r="N1991" i="29" s="1"/>
  <c r="O1991" i="29" s="1"/>
  <c r="P1991" i="29" s="1"/>
  <c r="K1949" i="29"/>
  <c r="K1942" i="29"/>
  <c r="K1925" i="29"/>
  <c r="K1908" i="29"/>
  <c r="K1930" i="29"/>
  <c r="N1929" i="29"/>
  <c r="O1929" i="29" s="1"/>
  <c r="P1929" i="29" s="1"/>
  <c r="H1894" i="29"/>
  <c r="S1894" i="29"/>
  <c r="S1882" i="29"/>
  <c r="H1882" i="29"/>
  <c r="K1978" i="29"/>
  <c r="N1978" i="29" s="1"/>
  <c r="O1978" i="29" s="1"/>
  <c r="P1978" i="29" s="1"/>
  <c r="K1987" i="29"/>
  <c r="N1987" i="29" s="1"/>
  <c r="O1987" i="29" s="1"/>
  <c r="P1987" i="29" s="1"/>
  <c r="K1989" i="29"/>
  <c r="N1989" i="29" s="1"/>
  <c r="O1989" i="29" s="1"/>
  <c r="P1989" i="29" s="1"/>
  <c r="N1951" i="29"/>
  <c r="O1951" i="29" s="1"/>
  <c r="P1951" i="29" s="1"/>
  <c r="K1956" i="29"/>
  <c r="K1847" i="29"/>
  <c r="K1937" i="29"/>
  <c r="N1934" i="29"/>
  <c r="O1934" i="29" s="1"/>
  <c r="P1934" i="29" s="1"/>
  <c r="K1900" i="29"/>
  <c r="K1922" i="29"/>
  <c r="N1898" i="22"/>
  <c r="D1898" i="30"/>
  <c r="L1893" i="9"/>
  <c r="L1843" i="9"/>
  <c r="G1860" i="9"/>
  <c r="L1880" i="9"/>
  <c r="L1854" i="9"/>
  <c r="G1872" i="9"/>
  <c r="S1872" i="9" s="1"/>
  <c r="L1889" i="9"/>
  <c r="L1844" i="22"/>
  <c r="M1844" i="22" s="1"/>
  <c r="D1844" i="30" s="1"/>
  <c r="G1893" i="9"/>
  <c r="H1893" i="9" s="1"/>
  <c r="L1879" i="9"/>
  <c r="L1877" i="9"/>
  <c r="L1834" i="9"/>
  <c r="G1897" i="9"/>
  <c r="H1897" i="9" s="1"/>
  <c r="G1864" i="9"/>
  <c r="H1864" i="9" s="1"/>
  <c r="D1840" i="30"/>
  <c r="L1888" i="22"/>
  <c r="M1888" i="22" s="1"/>
  <c r="D1888" i="30" s="1"/>
  <c r="L1884" i="9"/>
  <c r="L1858" i="9"/>
  <c r="L1813" i="22"/>
  <c r="G1730" i="9"/>
  <c r="S1730" i="9" s="1"/>
  <c r="L1730" i="9"/>
  <c r="L1824" i="9"/>
  <c r="L1874" i="9"/>
  <c r="L1787" i="9"/>
  <c r="G1751" i="9"/>
  <c r="H1751" i="9" s="1"/>
  <c r="L1751" i="9"/>
  <c r="G1771" i="9"/>
  <c r="H1771" i="9" s="1"/>
  <c r="L1771" i="9"/>
  <c r="G1759" i="9"/>
  <c r="L1759" i="9"/>
  <c r="G1770" i="9"/>
  <c r="H1770" i="9" s="1"/>
  <c r="L1769" i="9"/>
  <c r="G1729" i="9"/>
  <c r="H1729" i="9" s="1"/>
  <c r="L1728" i="9"/>
  <c r="L1867" i="9"/>
  <c r="L1830" i="9"/>
  <c r="L1783" i="9"/>
  <c r="L1757" i="9"/>
  <c r="L1833" i="9"/>
  <c r="L1722" i="9"/>
  <c r="L1729" i="9"/>
  <c r="L1820" i="9"/>
  <c r="L1767" i="9"/>
  <c r="L1857" i="9"/>
  <c r="L1800" i="9"/>
  <c r="L1842" i="9"/>
  <c r="L1855" i="9"/>
  <c r="L1772" i="9"/>
  <c r="L1775" i="9"/>
  <c r="L1743" i="9"/>
  <c r="G1745" i="9"/>
  <c r="S1745" i="9" s="1"/>
  <c r="G1782" i="9"/>
  <c r="L1782" i="9"/>
  <c r="G1738" i="9"/>
  <c r="S1738" i="9" s="1"/>
  <c r="L1737" i="9"/>
  <c r="L1762" i="9"/>
  <c r="L1754" i="9"/>
  <c r="G1723" i="9"/>
  <c r="H1723" i="9" s="1"/>
  <c r="L1723" i="9"/>
  <c r="G1880" i="9"/>
  <c r="H1880" i="9" s="1"/>
  <c r="G1851" i="9"/>
  <c r="H1851" i="9" s="1"/>
  <c r="L1850" i="9"/>
  <c r="L1826" i="9"/>
  <c r="L1749" i="9"/>
  <c r="L1813" i="9"/>
  <c r="L1758" i="9"/>
  <c r="L1845" i="9"/>
  <c r="L1853" i="9"/>
  <c r="L1835" i="9"/>
  <c r="L1788" i="9"/>
  <c r="L1727" i="9"/>
  <c r="L1844" i="9"/>
  <c r="G1792" i="9"/>
  <c r="H1792" i="9" s="1"/>
  <c r="L1792" i="9"/>
  <c r="L1811" i="9"/>
  <c r="G1772" i="9"/>
  <c r="S1772" i="9" s="1"/>
  <c r="L1774" i="9"/>
  <c r="L1806" i="9"/>
  <c r="L1755" i="9"/>
  <c r="G1811" i="9"/>
  <c r="H1811" i="9" s="1"/>
  <c r="G1878" i="9"/>
  <c r="H1878" i="9" s="1"/>
  <c r="L1895" i="9"/>
  <c r="L1883" i="9"/>
  <c r="L1872" i="9"/>
  <c r="L1822" i="9"/>
  <c r="L1746" i="9"/>
  <c r="L1745" i="9"/>
  <c r="L1829" i="9"/>
  <c r="L1886" i="9"/>
  <c r="L1770" i="9"/>
  <c r="L1816" i="9"/>
  <c r="G1831" i="9"/>
  <c r="L1831" i="9"/>
  <c r="L1784" i="9"/>
  <c r="L1724" i="9"/>
  <c r="L1725" i="9"/>
  <c r="L1817" i="9"/>
  <c r="G1776" i="9"/>
  <c r="H1776" i="9" s="1"/>
  <c r="G1793" i="9"/>
  <c r="H1793" i="9" s="1"/>
  <c r="L1765" i="9"/>
  <c r="G1794" i="9"/>
  <c r="S1794" i="9" s="1"/>
  <c r="L1794" i="9"/>
  <c r="G1796" i="9"/>
  <c r="H1796" i="9" s="1"/>
  <c r="L1796" i="9"/>
  <c r="L1733" i="9"/>
  <c r="G1840" i="9"/>
  <c r="H1840" i="9" s="1"/>
  <c r="L1839" i="9"/>
  <c r="L1871" i="9"/>
  <c r="G1837" i="9"/>
  <c r="L1837" i="9"/>
  <c r="L1838" i="9"/>
  <c r="G1870" i="9"/>
  <c r="H1870" i="9" s="1"/>
  <c r="L1869" i="9"/>
  <c r="L1868" i="9"/>
  <c r="L1818" i="9"/>
  <c r="L1742" i="9"/>
  <c r="L1726" i="9"/>
  <c r="L1825" i="9"/>
  <c r="L1790" i="9"/>
  <c r="L1882" i="9"/>
  <c r="L1812" i="9"/>
  <c r="L1740" i="9"/>
  <c r="G1827" i="9"/>
  <c r="L1827" i="9"/>
  <c r="L1780" i="9"/>
  <c r="L1849" i="9"/>
  <c r="L1852" i="9"/>
  <c r="G1768" i="9"/>
  <c r="H1768" i="9" s="1"/>
  <c r="L1756" i="9"/>
  <c r="L1786" i="9"/>
  <c r="G1778" i="9"/>
  <c r="S1778" i="9" s="1"/>
  <c r="L1778" i="9"/>
  <c r="L1777" i="9"/>
  <c r="L1779" i="9"/>
  <c r="G1812" i="9"/>
  <c r="S1812" i="9" s="1"/>
  <c r="G1879" i="9"/>
  <c r="H1879" i="9" s="1"/>
  <c r="G1886" i="9"/>
  <c r="H1886" i="9" s="1"/>
  <c r="L1885" i="9"/>
  <c r="G1887" i="9"/>
  <c r="S1887" i="9" s="1"/>
  <c r="L1887" i="9"/>
  <c r="G1898" i="9"/>
  <c r="L1897" i="9"/>
  <c r="M1898" i="9" s="1"/>
  <c r="G1852" i="9"/>
  <c r="H1852" i="9" s="1"/>
  <c r="L1851" i="9"/>
  <c r="L1864" i="9"/>
  <c r="L1841" i="9"/>
  <c r="L1878" i="9"/>
  <c r="L1836" i="9"/>
  <c r="L1805" i="9"/>
  <c r="L1721" i="9"/>
  <c r="L1876" i="9"/>
  <c r="L1823" i="9"/>
  <c r="L1766" i="9"/>
  <c r="L1750" i="9"/>
  <c r="L1791" i="9"/>
  <c r="L1862" i="9"/>
  <c r="G1773" i="9"/>
  <c r="H1773" i="9" s="1"/>
  <c r="L1804" i="9"/>
  <c r="L1753" i="9"/>
  <c r="L1781" i="9"/>
  <c r="G1834" i="9"/>
  <c r="S1834" i="9" s="1"/>
  <c r="G1853" i="9"/>
  <c r="H1853" i="9" s="1"/>
  <c r="G1877" i="9"/>
  <c r="S1877" i="9" s="1"/>
  <c r="G1874" i="9"/>
  <c r="H1874" i="9" s="1"/>
  <c r="L1873" i="9"/>
  <c r="L1875" i="9"/>
  <c r="G1894" i="9"/>
  <c r="H1894" i="9" s="1"/>
  <c r="L1894" i="9"/>
  <c r="L1846" i="9"/>
  <c r="L1881" i="9"/>
  <c r="L1860" i="9"/>
  <c r="L1814" i="9"/>
  <c r="I1777" i="9"/>
  <c r="L1803" i="9"/>
  <c r="L1863" i="9"/>
  <c r="L1821" i="9"/>
  <c r="L1847" i="9"/>
  <c r="L1809" i="9"/>
  <c r="L1870" i="9"/>
  <c r="L1832" i="9"/>
  <c r="L1793" i="9"/>
  <c r="L1840" i="9"/>
  <c r="L1819" i="9"/>
  <c r="L1763" i="9"/>
  <c r="L1735" i="9"/>
  <c r="L1764" i="9"/>
  <c r="L1731" i="9"/>
  <c r="L1741" i="9"/>
  <c r="L1861" i="9"/>
  <c r="L1748" i="9"/>
  <c r="L1799" i="9"/>
  <c r="G1762" i="9"/>
  <c r="H1762" i="9" s="1"/>
  <c r="L1761" i="9"/>
  <c r="L1738" i="9"/>
  <c r="G1735" i="9"/>
  <c r="S1735" i="9" s="1"/>
  <c r="L1734" i="9"/>
  <c r="G1807" i="9"/>
  <c r="H1807" i="9" s="1"/>
  <c r="G1848" i="9"/>
  <c r="H1848" i="9" s="1"/>
  <c r="L1848" i="9"/>
  <c r="L1891" i="9"/>
  <c r="L1856" i="9"/>
  <c r="L1795" i="9"/>
  <c r="L1859" i="9"/>
  <c r="L1776" i="9"/>
  <c r="L1798" i="9"/>
  <c r="L1866" i="9"/>
  <c r="L1828" i="9"/>
  <c r="L1785" i="9"/>
  <c r="L1808" i="9"/>
  <c r="L1865" i="9"/>
  <c r="G1815" i="9"/>
  <c r="L1815" i="9"/>
  <c r="L1747" i="9"/>
  <c r="L1890" i="9"/>
  <c r="L1888" i="9"/>
  <c r="L1889" i="22"/>
  <c r="M1889" i="22" s="1"/>
  <c r="D1889" i="30" s="1"/>
  <c r="M1880" i="29"/>
  <c r="M1886" i="29"/>
  <c r="N1887" i="22"/>
  <c r="M1871" i="29"/>
  <c r="M1884" i="29"/>
  <c r="M1881" i="29"/>
  <c r="M1889" i="29"/>
  <c r="N1889" i="29" s="1"/>
  <c r="O1889" i="29" s="1"/>
  <c r="P1889" i="29" s="1"/>
  <c r="N1885" i="22"/>
  <c r="L1874" i="22"/>
  <c r="M1874" i="22" s="1"/>
  <c r="D1874" i="30" s="1"/>
  <c r="L1880" i="22"/>
  <c r="M1880" i="22" s="1"/>
  <c r="D1880" i="30" s="1"/>
  <c r="L1876" i="22"/>
  <c r="M1876" i="22" s="1"/>
  <c r="D1876" i="30" s="1"/>
  <c r="L1860" i="22"/>
  <c r="M1860" i="22" s="1"/>
  <c r="D1860" i="30" s="1"/>
  <c r="G1884" i="9"/>
  <c r="H1884" i="9" s="1"/>
  <c r="L1890" i="22"/>
  <c r="M1890" i="22" s="1"/>
  <c r="D1890" i="30" s="1"/>
  <c r="L1850" i="22"/>
  <c r="N1893" i="22"/>
  <c r="L1884" i="22"/>
  <c r="M1884" i="22" s="1"/>
  <c r="D1884" i="30" s="1"/>
  <c r="N1883" i="22"/>
  <c r="G1885" i="9"/>
  <c r="H1885" i="9" s="1"/>
  <c r="G1850" i="9"/>
  <c r="H1850" i="9" s="1"/>
  <c r="L1868" i="22"/>
  <c r="M1868" i="22" s="1"/>
  <c r="D1868" i="30" s="1"/>
  <c r="G1888" i="9"/>
  <c r="H1888" i="9" s="1"/>
  <c r="G1847" i="9"/>
  <c r="H1847" i="9" s="1"/>
  <c r="N1888" i="22"/>
  <c r="D1808" i="30"/>
  <c r="N1808" i="22"/>
  <c r="O1808" i="22" s="1"/>
  <c r="G1838" i="9"/>
  <c r="S1838" i="9" s="1"/>
  <c r="L1841" i="22"/>
  <c r="M1841" i="22" s="1"/>
  <c r="D1841" i="30" s="1"/>
  <c r="G1839" i="9"/>
  <c r="G1895" i="9"/>
  <c r="S1895" i="9" s="1"/>
  <c r="G1846" i="9"/>
  <c r="S1846" i="9" s="1"/>
  <c r="L1896" i="22"/>
  <c r="M1896" i="22" s="1"/>
  <c r="D1896" i="30" s="1"/>
  <c r="N1842" i="22"/>
  <c r="G1892" i="9"/>
  <c r="S1892" i="9" s="1"/>
  <c r="G1883" i="9"/>
  <c r="S1883" i="9" s="1"/>
  <c r="G1891" i="9"/>
  <c r="H1891" i="9" s="1"/>
  <c r="H1863" i="9"/>
  <c r="S1863" i="9"/>
  <c r="H1881" i="9"/>
  <c r="S1881" i="9"/>
  <c r="S1873" i="9"/>
  <c r="H1844" i="9"/>
  <c r="S1844" i="9"/>
  <c r="H1858" i="9"/>
  <c r="S1896" i="9"/>
  <c r="H1896" i="9"/>
  <c r="H1875" i="9"/>
  <c r="S1875" i="9"/>
  <c r="S1843" i="9"/>
  <c r="H1843" i="9"/>
  <c r="H1856" i="9"/>
  <c r="S1856" i="9"/>
  <c r="H1855" i="9"/>
  <c r="S1855" i="9"/>
  <c r="S1876" i="29"/>
  <c r="H1876" i="29"/>
  <c r="H1865" i="29"/>
  <c r="S1865" i="29"/>
  <c r="K1878" i="29"/>
  <c r="K1864" i="29"/>
  <c r="K1852" i="29"/>
  <c r="K1879" i="29"/>
  <c r="M1869" i="29"/>
  <c r="M1883" i="29"/>
  <c r="K1881" i="29"/>
  <c r="M1838" i="29"/>
  <c r="K1869" i="29"/>
  <c r="H1853" i="29"/>
  <c r="S1853" i="29"/>
  <c r="M1842" i="29"/>
  <c r="M1853" i="29"/>
  <c r="K1872" i="29"/>
  <c r="K1883" i="29"/>
  <c r="M1844" i="29"/>
  <c r="S1873" i="29"/>
  <c r="H1873" i="29"/>
  <c r="H1842" i="29"/>
  <c r="S1842" i="29"/>
  <c r="K1843" i="29"/>
  <c r="H1866" i="29"/>
  <c r="S1866" i="29"/>
  <c r="M1888" i="29"/>
  <c r="K1861" i="29"/>
  <c r="M1893" i="29"/>
  <c r="S1863" i="29"/>
  <c r="H1863" i="29"/>
  <c r="M1879" i="29"/>
  <c r="M1874" i="29"/>
  <c r="N1874" i="29" s="1"/>
  <c r="O1874" i="29" s="1"/>
  <c r="P1874" i="29" s="1"/>
  <c r="M1848" i="29"/>
  <c r="K1875" i="29"/>
  <c r="K1867" i="29"/>
  <c r="S1859" i="29"/>
  <c r="H1859" i="29"/>
  <c r="S1888" i="29"/>
  <c r="H1888" i="29"/>
  <c r="K1885" i="29"/>
  <c r="K1863" i="29"/>
  <c r="H1862" i="29"/>
  <c r="S1862" i="29"/>
  <c r="M1873" i="29"/>
  <c r="M1868" i="29"/>
  <c r="S1849" i="29"/>
  <c r="H1849" i="29"/>
  <c r="M1863" i="29"/>
  <c r="H1884" i="29"/>
  <c r="S1884" i="29"/>
  <c r="M1896" i="29"/>
  <c r="H1861" i="29"/>
  <c r="S1861" i="29"/>
  <c r="K1891" i="29"/>
  <c r="H1869" i="29"/>
  <c r="S1869" i="29"/>
  <c r="H1844" i="29"/>
  <c r="S1844" i="29"/>
  <c r="H1841" i="29"/>
  <c r="S1841" i="29"/>
  <c r="H1850" i="29"/>
  <c r="S1850" i="29"/>
  <c r="H1857" i="29"/>
  <c r="S1857" i="29"/>
  <c r="S1868" i="29"/>
  <c r="H1868" i="29"/>
  <c r="M1878" i="29"/>
  <c r="H1852" i="29"/>
  <c r="S1852" i="29"/>
  <c r="H1883" i="29"/>
  <c r="S1883" i="29"/>
  <c r="M1861" i="29"/>
  <c r="M1851" i="29"/>
  <c r="N1851" i="29" s="1"/>
  <c r="O1851" i="29" s="1"/>
  <c r="P1851" i="29" s="1"/>
  <c r="K1896" i="29"/>
  <c r="M1876" i="29"/>
  <c r="K1892" i="29"/>
  <c r="K1888" i="29"/>
  <c r="S1846" i="29"/>
  <c r="H1846" i="29"/>
  <c r="K1857" i="29"/>
  <c r="K1858" i="29"/>
  <c r="H1871" i="29"/>
  <c r="S1871" i="29"/>
  <c r="H1856" i="29"/>
  <c r="S1856" i="29"/>
  <c r="H1870" i="29"/>
  <c r="S1870" i="29"/>
  <c r="M1890" i="29"/>
  <c r="N1890" i="29" s="1"/>
  <c r="O1890" i="29" s="1"/>
  <c r="P1890" i="29" s="1"/>
  <c r="M1857" i="29"/>
  <c r="H1887" i="29"/>
  <c r="S1887" i="29"/>
  <c r="M1865" i="29"/>
  <c r="M1827" i="29"/>
  <c r="M1840" i="29"/>
  <c r="M1841" i="29"/>
  <c r="M1870" i="29"/>
  <c r="K1855" i="29"/>
  <c r="S1891" i="29"/>
  <c r="H1891" i="29"/>
  <c r="K1897" i="29"/>
  <c r="M1859" i="29"/>
  <c r="M1887" i="29"/>
  <c r="M1897" i="29"/>
  <c r="M1885" i="29"/>
  <c r="K1853" i="29"/>
  <c r="M1837" i="29"/>
  <c r="M1811" i="29"/>
  <c r="M1820" i="29"/>
  <c r="N1820" i="29" s="1"/>
  <c r="O1820" i="29" s="1"/>
  <c r="P1820" i="29" s="1"/>
  <c r="M1828" i="29"/>
  <c r="M1830" i="29"/>
  <c r="M1815" i="29"/>
  <c r="M1818" i="29"/>
  <c r="N1892" i="22"/>
  <c r="N1894" i="22"/>
  <c r="N1878" i="22"/>
  <c r="N1852" i="22"/>
  <c r="L1849" i="22"/>
  <c r="M1849" i="22" s="1"/>
  <c r="D1849" i="30" s="1"/>
  <c r="L1871" i="22"/>
  <c r="M1871" i="22" s="1"/>
  <c r="D1871" i="30" s="1"/>
  <c r="L1865" i="22"/>
  <c r="M1865" i="22" s="1"/>
  <c r="D1865" i="30" s="1"/>
  <c r="M1846" i="22"/>
  <c r="D1846" i="30" s="1"/>
  <c r="L1867" i="22"/>
  <c r="M1867" i="22" s="1"/>
  <c r="D1867" i="30" s="1"/>
  <c r="M1848" i="22"/>
  <c r="D1848" i="30" s="1"/>
  <c r="L1845" i="22"/>
  <c r="M1845" i="22" s="1"/>
  <c r="D1845" i="30" s="1"/>
  <c r="D1923" i="30"/>
  <c r="D1918" i="30"/>
  <c r="D1924" i="30"/>
  <c r="L1863" i="22"/>
  <c r="M1863" i="22" s="1"/>
  <c r="D1863" i="30" s="1"/>
  <c r="M1850" i="22"/>
  <c r="D1850" i="30" s="1"/>
  <c r="D1917" i="30"/>
  <c r="L1881" i="22"/>
  <c r="M1881" i="22" s="1"/>
  <c r="D1881" i="30" s="1"/>
  <c r="L1853" i="22"/>
  <c r="M1853" i="22" s="1"/>
  <c r="D1853" i="30" s="1"/>
  <c r="L1872" i="22"/>
  <c r="L1857" i="22"/>
  <c r="M1857" i="22" s="1"/>
  <c r="D1857" i="30" s="1"/>
  <c r="N1862" i="22"/>
  <c r="L1870" i="22"/>
  <c r="M1870" i="22" s="1"/>
  <c r="D1870" i="30" s="1"/>
  <c r="D1922" i="30"/>
  <c r="L1861" i="22"/>
  <c r="M1861" i="22" s="1"/>
  <c r="D1861" i="30" s="1"/>
  <c r="L1859" i="22"/>
  <c r="M1859" i="22" s="1"/>
  <c r="D1859" i="30" s="1"/>
  <c r="L1875" i="22"/>
  <c r="M1875" i="22" s="1"/>
  <c r="D1875" i="30" s="1"/>
  <c r="L1851" i="22"/>
  <c r="M1851" i="22" s="1"/>
  <c r="D1851" i="30" s="1"/>
  <c r="L1866" i="22"/>
  <c r="M1866" i="22" s="1"/>
  <c r="D1866" i="30" s="1"/>
  <c r="D1919" i="30"/>
  <c r="L1855" i="22"/>
  <c r="M1855" i="22" s="1"/>
  <c r="D1855" i="30" s="1"/>
  <c r="M1895" i="22"/>
  <c r="D1895" i="30" s="1"/>
  <c r="D1920" i="30"/>
  <c r="L1843" i="22"/>
  <c r="M1843" i="22" s="1"/>
  <c r="D1843" i="30" s="1"/>
  <c r="L1877" i="22"/>
  <c r="M1877" i="22" s="1"/>
  <c r="D1877" i="30" s="1"/>
  <c r="L1869" i="22"/>
  <c r="M1869" i="22" s="1"/>
  <c r="D1869" i="30" s="1"/>
  <c r="L1873" i="22"/>
  <c r="M1873" i="22" s="1"/>
  <c r="D1873" i="30" s="1"/>
  <c r="M1858" i="22"/>
  <c r="D1858" i="30" s="1"/>
  <c r="L1879" i="22"/>
  <c r="M1879" i="22" s="1"/>
  <c r="D1879" i="30" s="1"/>
  <c r="D1921" i="30"/>
  <c r="L1882" i="22"/>
  <c r="M1882" i="22" s="1"/>
  <c r="D1882" i="30" s="1"/>
  <c r="N1837" i="22"/>
  <c r="D1837" i="30"/>
  <c r="N1838" i="22"/>
  <c r="D1838" i="30"/>
  <c r="H1830" i="9"/>
  <c r="S1830" i="9"/>
  <c r="H1823" i="9"/>
  <c r="S1823" i="9"/>
  <c r="S1813" i="9"/>
  <c r="H1813" i="9"/>
  <c r="H1826" i="9"/>
  <c r="S1826" i="9"/>
  <c r="K1827" i="9"/>
  <c r="H1829" i="9"/>
  <c r="S1829" i="9"/>
  <c r="H1822" i="9"/>
  <c r="S1822" i="9"/>
  <c r="H1808" i="9"/>
  <c r="S1808" i="9"/>
  <c r="K1813" i="9"/>
  <c r="K1834" i="29"/>
  <c r="M1785" i="29"/>
  <c r="M1793" i="29"/>
  <c r="S1834" i="29"/>
  <c r="H1834" i="29"/>
  <c r="K1829" i="29"/>
  <c r="M1829" i="29"/>
  <c r="K1822" i="29"/>
  <c r="K1827" i="29"/>
  <c r="M1824" i="29"/>
  <c r="M1822" i="29"/>
  <c r="M1814" i="29"/>
  <c r="N1814" i="29" s="1"/>
  <c r="O1814" i="29" s="1"/>
  <c r="P1814" i="29" s="1"/>
  <c r="M1796" i="29"/>
  <c r="S1816" i="29"/>
  <c r="H1816" i="29"/>
  <c r="S1828" i="29"/>
  <c r="H1828" i="29"/>
  <c r="M1804" i="29"/>
  <c r="H1833" i="29"/>
  <c r="S1833" i="29"/>
  <c r="K1833" i="29"/>
  <c r="S1837" i="29"/>
  <c r="H1837" i="29"/>
  <c r="S1819" i="29"/>
  <c r="H1819" i="29"/>
  <c r="K1835" i="29"/>
  <c r="N1835" i="29" s="1"/>
  <c r="M1800" i="29"/>
  <c r="N1832" i="29"/>
  <c r="O1832" i="29" s="1"/>
  <c r="P1832" i="29" s="1"/>
  <c r="K1811" i="29"/>
  <c r="H1839" i="29"/>
  <c r="S1839" i="29"/>
  <c r="K1813" i="29"/>
  <c r="K1831" i="29"/>
  <c r="M1802" i="29"/>
  <c r="H1827" i="29"/>
  <c r="S1827" i="29"/>
  <c r="M1809" i="29"/>
  <c r="M1812" i="29"/>
  <c r="K1838" i="29"/>
  <c r="M1836" i="29"/>
  <c r="M1833" i="29"/>
  <c r="H1815" i="29"/>
  <c r="S1815" i="29"/>
  <c r="K1826" i="29"/>
  <c r="H1818" i="29"/>
  <c r="S1818" i="29"/>
  <c r="H1830" i="29"/>
  <c r="S1830" i="29"/>
  <c r="H1812" i="29"/>
  <c r="S1812" i="29"/>
  <c r="H1809" i="29"/>
  <c r="S1809" i="29"/>
  <c r="M1839" i="29"/>
  <c r="K1816" i="29"/>
  <c r="H1836" i="29"/>
  <c r="S1836" i="29"/>
  <c r="M1788" i="29"/>
  <c r="M1780" i="29"/>
  <c r="S1825" i="29"/>
  <c r="H1825" i="29"/>
  <c r="S1831" i="29"/>
  <c r="H1831" i="29"/>
  <c r="S1813" i="29"/>
  <c r="H1813" i="29"/>
  <c r="K1819" i="29"/>
  <c r="K1837" i="29"/>
  <c r="S1822" i="29"/>
  <c r="H1822" i="29"/>
  <c r="H1824" i="29"/>
  <c r="S1824" i="29"/>
  <c r="M1816" i="29"/>
  <c r="M1807" i="29"/>
  <c r="H1821" i="29"/>
  <c r="S1821" i="29"/>
  <c r="K1823" i="29"/>
  <c r="M1765" i="29"/>
  <c r="G1728" i="9"/>
  <c r="H1728" i="9" s="1"/>
  <c r="M1801" i="29"/>
  <c r="G1756" i="9"/>
  <c r="S1756" i="9" s="1"/>
  <c r="M1761" i="29"/>
  <c r="G1769" i="9"/>
  <c r="S1769" i="9" s="1"/>
  <c r="H1790" i="29"/>
  <c r="M1783" i="29"/>
  <c r="G1786" i="9"/>
  <c r="H1786" i="9" s="1"/>
  <c r="G1775" i="9"/>
  <c r="S1775" i="9" s="1"/>
  <c r="M1792" i="29"/>
  <c r="M1779" i="29"/>
  <c r="M1789" i="29"/>
  <c r="M1798" i="29"/>
  <c r="G1774" i="9"/>
  <c r="H1774" i="9" s="1"/>
  <c r="M1771" i="29"/>
  <c r="M1745" i="29"/>
  <c r="M1733" i="29"/>
  <c r="M1772" i="29"/>
  <c r="M1806" i="29"/>
  <c r="G1797" i="9"/>
  <c r="S1797" i="9" s="1"/>
  <c r="M1774" i="29"/>
  <c r="S1747" i="29"/>
  <c r="H1747" i="29"/>
  <c r="M1730" i="29"/>
  <c r="M1736" i="29"/>
  <c r="D1790" i="30"/>
  <c r="D1812" i="30"/>
  <c r="N1812" i="22"/>
  <c r="D1814" i="30"/>
  <c r="N1814" i="22"/>
  <c r="L1830" i="22"/>
  <c r="M1830" i="22" s="1"/>
  <c r="D1830" i="30" s="1"/>
  <c r="L1786" i="22"/>
  <c r="M1786" i="22" s="1"/>
  <c r="L1824" i="22"/>
  <c r="M1824" i="22" s="1"/>
  <c r="D1824" i="30" s="1"/>
  <c r="L1818" i="22"/>
  <c r="M1818" i="22" s="1"/>
  <c r="L1779" i="22"/>
  <c r="M1779" i="22" s="1"/>
  <c r="D1779" i="30" s="1"/>
  <c r="L1836" i="22"/>
  <c r="M1836" i="22" s="1"/>
  <c r="D1836" i="30" s="1"/>
  <c r="N1834" i="22"/>
  <c r="D1828" i="30"/>
  <c r="N1828" i="22"/>
  <c r="N1811" i="22"/>
  <c r="N1825" i="22"/>
  <c r="D1825" i="30"/>
  <c r="N1821" i="22"/>
  <c r="D1821" i="30"/>
  <c r="N1823" i="22"/>
  <c r="D1823" i="30"/>
  <c r="D1822" i="30"/>
  <c r="N1822" i="22"/>
  <c r="N1815" i="22"/>
  <c r="D1815" i="30"/>
  <c r="D1832" i="30"/>
  <c r="N1832" i="22"/>
  <c r="O1832" i="22" s="1"/>
  <c r="D1817" i="30"/>
  <c r="N1807" i="22"/>
  <c r="D1807" i="30"/>
  <c r="N1831" i="22"/>
  <c r="D1831" i="30"/>
  <c r="N1809" i="22"/>
  <c r="D1809" i="30"/>
  <c r="D1810" i="30"/>
  <c r="N1810" i="22"/>
  <c r="N1820" i="22"/>
  <c r="N1829" i="22"/>
  <c r="D1829" i="30"/>
  <c r="L1819" i="22"/>
  <c r="M1819" i="22" s="1"/>
  <c r="M1813" i="22"/>
  <c r="N1806" i="22"/>
  <c r="D1806" i="30"/>
  <c r="N1799" i="22"/>
  <c r="D1799" i="30"/>
  <c r="N1797" i="22"/>
  <c r="D1797" i="30"/>
  <c r="N1763" i="22"/>
  <c r="O1763" i="22" s="1"/>
  <c r="D1763" i="30"/>
  <c r="D1796" i="30"/>
  <c r="N1796" i="22"/>
  <c r="N1743" i="22"/>
  <c r="D1743" i="30"/>
  <c r="L1801" i="22"/>
  <c r="M1801" i="22" s="1"/>
  <c r="L1742" i="22"/>
  <c r="M1742" i="22" s="1"/>
  <c r="N1734" i="22"/>
  <c r="O1734" i="22" s="1"/>
  <c r="D1734" i="30"/>
  <c r="G1765" i="9"/>
  <c r="H1765" i="9" s="1"/>
  <c r="G1795" i="9"/>
  <c r="S1795" i="9" s="1"/>
  <c r="G1806" i="9"/>
  <c r="S1806" i="9" s="1"/>
  <c r="N1775" i="22"/>
  <c r="D1775" i="30"/>
  <c r="N1787" i="22"/>
  <c r="D1787" i="30"/>
  <c r="G1749" i="9"/>
  <c r="H1749" i="9" s="1"/>
  <c r="G1755" i="9"/>
  <c r="S1755" i="9" s="1"/>
  <c r="L1753" i="22"/>
  <c r="M1753" i="22" s="1"/>
  <c r="N1792" i="22"/>
  <c r="D1792" i="30"/>
  <c r="G1805" i="9"/>
  <c r="H1805" i="9" s="1"/>
  <c r="L1783" i="22"/>
  <c r="M1783" i="22" s="1"/>
  <c r="N1755" i="22"/>
  <c r="D1755" i="30"/>
  <c r="N1764" i="22"/>
  <c r="O1764" i="22" s="1"/>
  <c r="D1764" i="30"/>
  <c r="N1757" i="22"/>
  <c r="L1794" i="22"/>
  <c r="M1794" i="22" s="1"/>
  <c r="D1794" i="30" s="1"/>
  <c r="N1785" i="22"/>
  <c r="D1785" i="30"/>
  <c r="L1795" i="22"/>
  <c r="M1795" i="22" s="1"/>
  <c r="N1767" i="22"/>
  <c r="D1767" i="30"/>
  <c r="N1788" i="22"/>
  <c r="D1788" i="30"/>
  <c r="M1803" i="22"/>
  <c r="G1799" i="9"/>
  <c r="S1799" i="9" s="1"/>
  <c r="G1800" i="9"/>
  <c r="H1800" i="9" s="1"/>
  <c r="N1746" i="22"/>
  <c r="D1746" i="30"/>
  <c r="N1741" i="22"/>
  <c r="O1741" i="22" s="1"/>
  <c r="D1741" i="30"/>
  <c r="N1798" i="22"/>
  <c r="D1798" i="30"/>
  <c r="N1752" i="22"/>
  <c r="O1752" i="22" s="1"/>
  <c r="N1758" i="22"/>
  <c r="N1781" i="22"/>
  <c r="D1781" i="30"/>
  <c r="N1776" i="22"/>
  <c r="D1776" i="30"/>
  <c r="N1745" i="22"/>
  <c r="D1745" i="30"/>
  <c r="N1740" i="22"/>
  <c r="O1740" i="22" s="1"/>
  <c r="D1740" i="30"/>
  <c r="G1734" i="9"/>
  <c r="S1734" i="9" s="1"/>
  <c r="N1804" i="22"/>
  <c r="D1804" i="30"/>
  <c r="H1802" i="9"/>
  <c r="S1802" i="9"/>
  <c r="H1777" i="9"/>
  <c r="H1804" i="9"/>
  <c r="S1804" i="9"/>
  <c r="H1784" i="9"/>
  <c r="S1784" i="9"/>
  <c r="H1791" i="9"/>
  <c r="S1791" i="9"/>
  <c r="H1790" i="9"/>
  <c r="S1790" i="9"/>
  <c r="H1781" i="9"/>
  <c r="S1781" i="9"/>
  <c r="H1798" i="9"/>
  <c r="S1798" i="9"/>
  <c r="H1801" i="9"/>
  <c r="S1801" i="9"/>
  <c r="M1773" i="29"/>
  <c r="M1777" i="29"/>
  <c r="M1754" i="29"/>
  <c r="M1755" i="29"/>
  <c r="M1752" i="29"/>
  <c r="M1759" i="29"/>
  <c r="M1749" i="29"/>
  <c r="M1766" i="29"/>
  <c r="M1751" i="29"/>
  <c r="M1770" i="29"/>
  <c r="L1778" i="22"/>
  <c r="M1778" i="22" s="1"/>
  <c r="L1784" i="22"/>
  <c r="M1784" i="22" s="1"/>
  <c r="M1782" i="22"/>
  <c r="G1748" i="9"/>
  <c r="H1752" i="9"/>
  <c r="S1752" i="9"/>
  <c r="H1742" i="9"/>
  <c r="H1766" i="9"/>
  <c r="S1766" i="9"/>
  <c r="H1761" i="9"/>
  <c r="S1761" i="9"/>
  <c r="H1764" i="9"/>
  <c r="S1764" i="9"/>
  <c r="G1744" i="9"/>
  <c r="H1758" i="9"/>
  <c r="S1758" i="9"/>
  <c r="H1763" i="9"/>
  <c r="S1763" i="9"/>
  <c r="H1730" i="9"/>
  <c r="S1739" i="9"/>
  <c r="H1739" i="9"/>
  <c r="H1753" i="9"/>
  <c r="S1753" i="9"/>
  <c r="H1760" i="9"/>
  <c r="S1760" i="9"/>
  <c r="G1736" i="9"/>
  <c r="G1737" i="9"/>
  <c r="S1770" i="29"/>
  <c r="H1770" i="29"/>
  <c r="H1763" i="29"/>
  <c r="S1763" i="29"/>
  <c r="H1725" i="29"/>
  <c r="S1725" i="29"/>
  <c r="M1763" i="29"/>
  <c r="S1744" i="29"/>
  <c r="H1744" i="29"/>
  <c r="S1753" i="29"/>
  <c r="H1753" i="29"/>
  <c r="H1729" i="29"/>
  <c r="S1729" i="29"/>
  <c r="M1757" i="29"/>
  <c r="M1760" i="29"/>
  <c r="H1728" i="29"/>
  <c r="S1728" i="29"/>
  <c r="M1738" i="29"/>
  <c r="M1742" i="29"/>
  <c r="M1746" i="29"/>
  <c r="H1742" i="29"/>
  <c r="S1742" i="29"/>
  <c r="M1767" i="29"/>
  <c r="M1764" i="29"/>
  <c r="H1745" i="29"/>
  <c r="S1745" i="29"/>
  <c r="M1769" i="29"/>
  <c r="M1726" i="29"/>
  <c r="S1733" i="29"/>
  <c r="H1733" i="29"/>
  <c r="M1762" i="29"/>
  <c r="S1750" i="29"/>
  <c r="H1750" i="29"/>
  <c r="H1740" i="29"/>
  <c r="S1740" i="29"/>
  <c r="S1765" i="29"/>
  <c r="H1765" i="29"/>
  <c r="M1750" i="29"/>
  <c r="S1739" i="29"/>
  <c r="H1739" i="29"/>
  <c r="M1731" i="29"/>
  <c r="S1771" i="29"/>
  <c r="H1771" i="29"/>
  <c r="M1758" i="29"/>
  <c r="M1744" i="29"/>
  <c r="S1732" i="29"/>
  <c r="H1732" i="29"/>
  <c r="H1746" i="29"/>
  <c r="S1746" i="29"/>
  <c r="S1727" i="29"/>
  <c r="H1727" i="29"/>
  <c r="M1722" i="29"/>
  <c r="H1767" i="29"/>
  <c r="S1767" i="29"/>
  <c r="S1752" i="29"/>
  <c r="H1752" i="29"/>
  <c r="H1722" i="29"/>
  <c r="S1722" i="29"/>
  <c r="H1766" i="29"/>
  <c r="S1766" i="29"/>
  <c r="S1749" i="29"/>
  <c r="H1749" i="29"/>
  <c r="M1753" i="29"/>
  <c r="M1740" i="29"/>
  <c r="L1727" i="22"/>
  <c r="M1727" i="22" s="1"/>
  <c r="N1727" i="22" s="1"/>
  <c r="L1754" i="22"/>
  <c r="M1754" i="22" s="1"/>
  <c r="L1768" i="22"/>
  <c r="M1768" i="22" s="1"/>
  <c r="L1744" i="22"/>
  <c r="M1744" i="22" s="1"/>
  <c r="L1736" i="22"/>
  <c r="M1736" i="22" s="1"/>
  <c r="L1760" i="22"/>
  <c r="M1760" i="22" s="1"/>
  <c r="L1766" i="22"/>
  <c r="M1766" i="22" s="1"/>
  <c r="M1765" i="22"/>
  <c r="L1732" i="22"/>
  <c r="M1732" i="22" s="1"/>
  <c r="N1732" i="22" s="1"/>
  <c r="O1732" i="22" s="1"/>
  <c r="L1762" i="22"/>
  <c r="M1762" i="22" s="1"/>
  <c r="L1750" i="22"/>
  <c r="M1750" i="22" s="1"/>
  <c r="L1738" i="22"/>
  <c r="M1738" i="22" s="1"/>
  <c r="L1772" i="22"/>
  <c r="M1772" i="22" s="1"/>
  <c r="L1730" i="22"/>
  <c r="M1730" i="22" s="1"/>
  <c r="N1730" i="22" s="1"/>
  <c r="L1748" i="22"/>
  <c r="M1748" i="22" s="1"/>
  <c r="M1747" i="22"/>
  <c r="L1759" i="22"/>
  <c r="M1759" i="22" s="1"/>
  <c r="L1733" i="22"/>
  <c r="M1733" i="22" s="1"/>
  <c r="L1756" i="22"/>
  <c r="M1756" i="22" s="1"/>
  <c r="N1867" i="22" l="1"/>
  <c r="A2533" i="22"/>
  <c r="B2532" i="22"/>
  <c r="C2532" i="22"/>
  <c r="N1886" i="22"/>
  <c r="S1780" i="9"/>
  <c r="D1761" i="30"/>
  <c r="H1857" i="9"/>
  <c r="N1802" i="22"/>
  <c r="H1803" i="9"/>
  <c r="S1854" i="9"/>
  <c r="S1746" i="9"/>
  <c r="H1726" i="9"/>
  <c r="H1722" i="9"/>
  <c r="H1741" i="9"/>
  <c r="H1725" i="9"/>
  <c r="S1828" i="9"/>
  <c r="N2175" i="29"/>
  <c r="O2175" i="29" s="1"/>
  <c r="P2175" i="29" s="1"/>
  <c r="N2142" i="29"/>
  <c r="O2142" i="29" s="1"/>
  <c r="P2142" i="29" s="1"/>
  <c r="N2169" i="29"/>
  <c r="O2169" i="29" s="1"/>
  <c r="P2169" i="29" s="1"/>
  <c r="Q2169" i="29" s="1"/>
  <c r="N2159" i="29"/>
  <c r="O2159" i="29" s="1"/>
  <c r="P2159" i="29" s="1"/>
  <c r="N2172" i="29"/>
  <c r="O2172" i="29" s="1"/>
  <c r="P2172" i="29" s="1"/>
  <c r="N2167" i="29"/>
  <c r="O2167" i="29" s="1"/>
  <c r="P2167" i="29" s="1"/>
  <c r="Q2167" i="29" s="1"/>
  <c r="N2191" i="29"/>
  <c r="O2191" i="29" s="1"/>
  <c r="P2191" i="29" s="1"/>
  <c r="O2184" i="29"/>
  <c r="P2184" i="29" s="1"/>
  <c r="N2184" i="29"/>
  <c r="S1842" i="9"/>
  <c r="S1767" i="9"/>
  <c r="S1754" i="9"/>
  <c r="S1723" i="9"/>
  <c r="N1880" i="22"/>
  <c r="H1732" i="9"/>
  <c r="S1849" i="9"/>
  <c r="S1792" i="9"/>
  <c r="M1867" i="9"/>
  <c r="N1895" i="29"/>
  <c r="O1895" i="29" s="1"/>
  <c r="P1895" i="29" s="1"/>
  <c r="H1778" i="9"/>
  <c r="N1872" i="29"/>
  <c r="S1771" i="9"/>
  <c r="M1767" i="9"/>
  <c r="N1860" i="29"/>
  <c r="O1860" i="29" s="1"/>
  <c r="P1860" i="29" s="1"/>
  <c r="H1819" i="9"/>
  <c r="S1783" i="9"/>
  <c r="S1836" i="9"/>
  <c r="H1772" i="9"/>
  <c r="S1874" i="9"/>
  <c r="N1894" i="29"/>
  <c r="O1894" i="29" s="1"/>
  <c r="P1894" i="29" s="1"/>
  <c r="S1768" i="9"/>
  <c r="S1796" i="9"/>
  <c r="M1749" i="9"/>
  <c r="H1812" i="9"/>
  <c r="H1740" i="9"/>
  <c r="S1807" i="9"/>
  <c r="S1811" i="9"/>
  <c r="N1882" i="29"/>
  <c r="O1882" i="29" s="1"/>
  <c r="P1882" i="29" s="1"/>
  <c r="H1866" i="9"/>
  <c r="M1762" i="9"/>
  <c r="N2120" i="29"/>
  <c r="O2120" i="29" s="1"/>
  <c r="P2120" i="29" s="1"/>
  <c r="Q2120" i="29" s="1"/>
  <c r="N2079" i="29"/>
  <c r="O2079" i="29" s="1"/>
  <c r="P2079" i="29" s="1"/>
  <c r="N2088" i="29"/>
  <c r="O2088" i="29" s="1"/>
  <c r="P2088" i="29" s="1"/>
  <c r="N2077" i="29"/>
  <c r="O2077" i="29" s="1"/>
  <c r="P2077" i="29" s="1"/>
  <c r="N2049" i="29"/>
  <c r="O2049" i="29" s="1"/>
  <c r="P2049" i="29" s="1"/>
  <c r="N2048" i="29"/>
  <c r="O2048" i="29" s="1"/>
  <c r="P2048" i="29" s="1"/>
  <c r="N2113" i="29"/>
  <c r="O2113" i="29" s="1"/>
  <c r="P2113" i="29" s="1"/>
  <c r="N2134" i="29"/>
  <c r="O2134" i="29" s="1"/>
  <c r="P2134" i="29" s="1"/>
  <c r="N2047" i="29"/>
  <c r="O2047" i="29" s="1"/>
  <c r="P2047" i="29" s="1"/>
  <c r="N2119" i="29"/>
  <c r="O2119" i="29" s="1"/>
  <c r="P2119" i="29" s="1"/>
  <c r="Q2119" i="29" s="1"/>
  <c r="N2112" i="29"/>
  <c r="O2112" i="29" s="1"/>
  <c r="P2112" i="29" s="1"/>
  <c r="Q2112" i="29" s="1"/>
  <c r="N2141" i="29"/>
  <c r="O2141" i="29" s="1"/>
  <c r="P2141" i="29" s="1"/>
  <c r="N2042" i="29"/>
  <c r="O2042" i="29" s="1"/>
  <c r="P2042" i="29" s="1"/>
  <c r="N2064" i="29"/>
  <c r="O2064" i="29" s="1"/>
  <c r="P2064" i="29" s="1"/>
  <c r="N2072" i="29"/>
  <c r="O2072" i="29" s="1"/>
  <c r="P2072" i="29" s="1"/>
  <c r="N2111" i="29"/>
  <c r="O2111" i="29" s="1"/>
  <c r="P2111" i="29" s="1"/>
  <c r="Q2111" i="29" s="1"/>
  <c r="N2078" i="29"/>
  <c r="O2078" i="29" s="1"/>
  <c r="P2078" i="29" s="1"/>
  <c r="N2041" i="29"/>
  <c r="O2041" i="29" s="1"/>
  <c r="P2041" i="29" s="1"/>
  <c r="N2106" i="29"/>
  <c r="O2106" i="29" s="1"/>
  <c r="P2106" i="29" s="1"/>
  <c r="N2087" i="29"/>
  <c r="O2087" i="29" s="1"/>
  <c r="P2087" i="29" s="1"/>
  <c r="Q2087" i="29" s="1"/>
  <c r="N2105" i="29"/>
  <c r="O2105" i="29" s="1"/>
  <c r="P2105" i="29" s="1"/>
  <c r="N2070" i="29"/>
  <c r="O2070" i="29" s="1"/>
  <c r="P2070" i="29" s="1"/>
  <c r="N2095" i="29"/>
  <c r="O2095" i="29" s="1"/>
  <c r="P2095" i="29" s="1"/>
  <c r="N2080" i="29"/>
  <c r="O2080" i="29" s="1"/>
  <c r="P2080" i="29" s="1"/>
  <c r="N2098" i="29"/>
  <c r="O2098" i="29" s="1"/>
  <c r="P2098" i="29" s="1"/>
  <c r="S1727" i="9"/>
  <c r="N1877" i="29"/>
  <c r="O1877" i="29" s="1"/>
  <c r="P1877" i="29" s="1"/>
  <c r="Q1877" i="29" s="1"/>
  <c r="N2092" i="29"/>
  <c r="O2092" i="29" s="1"/>
  <c r="P2092" i="29" s="1"/>
  <c r="N2096" i="29"/>
  <c r="O2096" i="29" s="1"/>
  <c r="P2096" i="29" s="1"/>
  <c r="N2091" i="29"/>
  <c r="O2091" i="29" s="1"/>
  <c r="P2091" i="29" s="1"/>
  <c r="N2055" i="29"/>
  <c r="O2055" i="29" s="1"/>
  <c r="P2055" i="29" s="1"/>
  <c r="M1870" i="9"/>
  <c r="N2056" i="29"/>
  <c r="O2056" i="29" s="1"/>
  <c r="P2056" i="29" s="1"/>
  <c r="N2085" i="29"/>
  <c r="O2085" i="29" s="1"/>
  <c r="P2085" i="29" s="1"/>
  <c r="N2084" i="29"/>
  <c r="O2084" i="29" s="1"/>
  <c r="P2084" i="29" s="1"/>
  <c r="H1733" i="9"/>
  <c r="D1739" i="30"/>
  <c r="N1751" i="22"/>
  <c r="H1743" i="9"/>
  <c r="D1737" i="30"/>
  <c r="S1724" i="9"/>
  <c r="S1729" i="9"/>
  <c r="S1728" i="9"/>
  <c r="K1811" i="9"/>
  <c r="S1893" i="9"/>
  <c r="H1845" i="9"/>
  <c r="M1747" i="9"/>
  <c r="S1868" i="9"/>
  <c r="M1806" i="9"/>
  <c r="M1746" i="9"/>
  <c r="H1824" i="9"/>
  <c r="M1765" i="9"/>
  <c r="H1877" i="9"/>
  <c r="M1766" i="9"/>
  <c r="S1809" i="9"/>
  <c r="K1925" i="9"/>
  <c r="N1925" i="9" s="1"/>
  <c r="O1925" i="9" s="1"/>
  <c r="K1859" i="9"/>
  <c r="S1751" i="9"/>
  <c r="S1894" i="9"/>
  <c r="S1859" i="9"/>
  <c r="S1757" i="9"/>
  <c r="M1774" i="9"/>
  <c r="M1768" i="9"/>
  <c r="K2011" i="9"/>
  <c r="N2011" i="9" s="1"/>
  <c r="O2011" i="9" s="1"/>
  <c r="H1750" i="9"/>
  <c r="M1733" i="9"/>
  <c r="K1836" i="9"/>
  <c r="K1975" i="9"/>
  <c r="H1785" i="9"/>
  <c r="M1808" i="9"/>
  <c r="H1788" i="9"/>
  <c r="S1876" i="9"/>
  <c r="M1732" i="9"/>
  <c r="M1773" i="9"/>
  <c r="M1752" i="9"/>
  <c r="K2037" i="9"/>
  <c r="N2037" i="9" s="1"/>
  <c r="O2037" i="9" s="1"/>
  <c r="K1820" i="9"/>
  <c r="K1819" i="9"/>
  <c r="M1777" i="9"/>
  <c r="M1869" i="9"/>
  <c r="S1731" i="9"/>
  <c r="H1735" i="9"/>
  <c r="N1848" i="29"/>
  <c r="O1848" i="29" s="1"/>
  <c r="P1848" i="29" s="1"/>
  <c r="N1886" i="29"/>
  <c r="O1886" i="29" s="1"/>
  <c r="P1886" i="29" s="1"/>
  <c r="M1741" i="9"/>
  <c r="N1807" i="29"/>
  <c r="O1807" i="29" s="1"/>
  <c r="P1807" i="29" s="1"/>
  <c r="N1840" i="29"/>
  <c r="O1840" i="29" s="1"/>
  <c r="P1840" i="29" s="1"/>
  <c r="N1847" i="29"/>
  <c r="O1847" i="29" s="1"/>
  <c r="P1847" i="29" s="1"/>
  <c r="S1820" i="9"/>
  <c r="K2006" i="9"/>
  <c r="N2006" i="9" s="1"/>
  <c r="O2006" i="9" s="1"/>
  <c r="S1810" i="9"/>
  <c r="H1834" i="9"/>
  <c r="K2015" i="9"/>
  <c r="N2015" i="9" s="1"/>
  <c r="O2015" i="9" s="1"/>
  <c r="K2024" i="9"/>
  <c r="N2024" i="9" s="1"/>
  <c r="O2024" i="9" s="1"/>
  <c r="S1776" i="9"/>
  <c r="N1893" i="29"/>
  <c r="O1893" i="29" s="1"/>
  <c r="P1893" i="29" s="1"/>
  <c r="N1864" i="29"/>
  <c r="O1864" i="29" s="1"/>
  <c r="P1864" i="29" s="1"/>
  <c r="S1890" i="9"/>
  <c r="N1898" i="29"/>
  <c r="O1898" i="29" s="1"/>
  <c r="P1898" i="29" s="1"/>
  <c r="S1847" i="9"/>
  <c r="N1880" i="29"/>
  <c r="O1880" i="29" s="1"/>
  <c r="P1880" i="29" s="1"/>
  <c r="Q1880" i="29" s="1"/>
  <c r="M1725" i="9"/>
  <c r="M1771" i="9"/>
  <c r="M1761" i="9"/>
  <c r="K1817" i="9"/>
  <c r="K1962" i="9"/>
  <c r="N1962" i="9" s="1"/>
  <c r="O1962" i="9" s="1"/>
  <c r="K1826" i="9"/>
  <c r="K1821" i="9"/>
  <c r="K1954" i="9"/>
  <c r="N1954" i="9" s="1"/>
  <c r="O1954" i="9" s="1"/>
  <c r="H1775" i="9"/>
  <c r="H1887" i="9"/>
  <c r="M1810" i="9"/>
  <c r="K1940" i="9"/>
  <c r="N1940" i="9" s="1"/>
  <c r="O1940" i="9" s="1"/>
  <c r="K2032" i="9"/>
  <c r="K1997" i="9"/>
  <c r="M1743" i="9"/>
  <c r="H1745" i="9"/>
  <c r="D1827" i="30"/>
  <c r="N1833" i="22"/>
  <c r="O1833" i="22" s="1"/>
  <c r="N1816" i="22"/>
  <c r="K2036" i="9"/>
  <c r="N2036" i="9" s="1"/>
  <c r="O2036" i="9" s="1"/>
  <c r="D1735" i="30"/>
  <c r="K1832" i="9"/>
  <c r="D1777" i="30"/>
  <c r="M1799" i="9"/>
  <c r="M1838" i="9"/>
  <c r="M1728" i="9"/>
  <c r="K1988" i="9"/>
  <c r="N1988" i="9" s="1"/>
  <c r="O1988" i="9" s="1"/>
  <c r="M1779" i="9"/>
  <c r="M1855" i="9"/>
  <c r="D1773" i="30"/>
  <c r="K1818" i="9"/>
  <c r="K1876" i="9"/>
  <c r="K1972" i="9"/>
  <c r="N1972" i="9" s="1"/>
  <c r="O1972" i="9" s="1"/>
  <c r="N1854" i="22"/>
  <c r="S1897" i="9"/>
  <c r="S1882" i="9"/>
  <c r="M1783" i="9"/>
  <c r="K1957" i="9"/>
  <c r="N1957" i="9" s="1"/>
  <c r="O1957" i="9" s="1"/>
  <c r="K1958" i="9"/>
  <c r="N1958" i="9" s="1"/>
  <c r="O1958" i="9" s="1"/>
  <c r="K1856" i="9"/>
  <c r="K2029" i="9"/>
  <c r="N2029" i="9" s="1"/>
  <c r="O2029" i="9" s="1"/>
  <c r="K1910" i="9"/>
  <c r="N1910" i="9" s="1"/>
  <c r="O1910" i="9" s="1"/>
  <c r="K1808" i="9"/>
  <c r="K1810" i="9"/>
  <c r="K1824" i="9"/>
  <c r="M1756" i="9"/>
  <c r="M1854" i="9"/>
  <c r="K2020" i="9"/>
  <c r="N2020" i="9" s="1"/>
  <c r="O2020" i="9" s="1"/>
  <c r="D1789" i="30"/>
  <c r="S1832" i="9"/>
  <c r="M1772" i="9"/>
  <c r="D1805" i="30"/>
  <c r="K1822" i="9"/>
  <c r="N1897" i="22"/>
  <c r="S1835" i="9"/>
  <c r="M1856" i="9"/>
  <c r="K1863" i="9"/>
  <c r="K1999" i="9"/>
  <c r="N1999" i="9" s="1"/>
  <c r="O1999" i="9" s="1"/>
  <c r="M1801" i="9"/>
  <c r="H1816" i="9"/>
  <c r="K1835" i="9"/>
  <c r="K2022" i="9"/>
  <c r="N2022" i="9" s="1"/>
  <c r="O2022" i="9" s="1"/>
  <c r="K1838" i="9"/>
  <c r="N1779" i="22"/>
  <c r="M1757" i="9"/>
  <c r="M1798" i="9"/>
  <c r="H1794" i="9"/>
  <c r="D1835" i="30"/>
  <c r="K1823" i="9"/>
  <c r="S1773" i="9"/>
  <c r="S1762" i="9"/>
  <c r="S1786" i="9"/>
  <c r="S1787" i="9"/>
  <c r="D1769" i="30"/>
  <c r="H1838" i="9"/>
  <c r="D1839" i="30"/>
  <c r="N1891" i="22"/>
  <c r="M1795" i="9"/>
  <c r="M1832" i="9"/>
  <c r="M1778" i="9"/>
  <c r="M1723" i="9"/>
  <c r="H1769" i="9"/>
  <c r="M1833" i="9"/>
  <c r="K2016" i="9"/>
  <c r="N2016" i="9" s="1"/>
  <c r="O2016" i="9" s="1"/>
  <c r="K2001" i="9"/>
  <c r="N2001" i="9" s="1"/>
  <c r="O2001" i="9" s="1"/>
  <c r="K2007" i="9"/>
  <c r="N2007" i="9" s="1"/>
  <c r="O2007" i="9" s="1"/>
  <c r="K2026" i="9"/>
  <c r="N2026" i="9" s="1"/>
  <c r="O2026" i="9" s="1"/>
  <c r="K1812" i="9"/>
  <c r="K2034" i="9"/>
  <c r="N2034" i="9" s="1"/>
  <c r="O2034" i="9" s="1"/>
  <c r="S1821" i="9"/>
  <c r="H1821" i="9"/>
  <c r="M1758" i="9"/>
  <c r="S1800" i="9"/>
  <c r="D1749" i="30"/>
  <c r="S1851" i="9"/>
  <c r="K1971" i="9"/>
  <c r="N1971" i="9" s="1"/>
  <c r="O1971" i="9" s="1"/>
  <c r="M1775" i="9"/>
  <c r="S1867" i="9"/>
  <c r="M1828" i="9"/>
  <c r="M1796" i="9"/>
  <c r="M1726" i="9"/>
  <c r="K2009" i="9"/>
  <c r="N2009" i="9" s="1"/>
  <c r="O2009" i="9" s="1"/>
  <c r="M1776" i="9"/>
  <c r="D1770" i="30"/>
  <c r="N1841" i="22"/>
  <c r="M1740" i="9"/>
  <c r="K2002" i="9"/>
  <c r="N2002" i="9" s="1"/>
  <c r="O2002" i="9" s="1"/>
  <c r="K1814" i="9"/>
  <c r="K1980" i="9"/>
  <c r="N1980" i="9" s="1"/>
  <c r="O1980" i="9" s="1"/>
  <c r="K1995" i="9"/>
  <c r="N1995" i="9" s="1"/>
  <c r="O1995" i="9" s="1"/>
  <c r="K1911" i="9"/>
  <c r="N1911" i="9" s="1"/>
  <c r="O1911" i="9" s="1"/>
  <c r="H1799" i="9"/>
  <c r="M1781" i="9"/>
  <c r="M1770" i="9"/>
  <c r="M1787" i="9"/>
  <c r="M1807" i="9"/>
  <c r="K1921" i="9"/>
  <c r="N1921" i="9" s="1"/>
  <c r="O1921" i="9" s="1"/>
  <c r="M1803" i="9"/>
  <c r="K2031" i="9"/>
  <c r="N2031" i="9" s="1"/>
  <c r="O2031" i="9" s="1"/>
  <c r="K2004" i="9"/>
  <c r="N2004" i="9" s="1"/>
  <c r="O2004" i="9" s="1"/>
  <c r="K1871" i="9"/>
  <c r="N1826" i="22"/>
  <c r="K1996" i="9"/>
  <c r="K1815" i="9"/>
  <c r="M1823" i="9"/>
  <c r="K1828" i="9"/>
  <c r="N1855" i="22"/>
  <c r="N1844" i="22"/>
  <c r="S1864" i="9"/>
  <c r="K1875" i="9"/>
  <c r="M1759" i="9"/>
  <c r="K2033" i="9"/>
  <c r="N1997" i="9"/>
  <c r="O1997" i="9" s="1"/>
  <c r="S1770" i="9"/>
  <c r="H1738" i="9"/>
  <c r="H1795" i="9"/>
  <c r="S1789" i="9"/>
  <c r="H1883" i="9"/>
  <c r="S1871" i="9"/>
  <c r="M1791" i="9"/>
  <c r="K2038" i="9"/>
  <c r="K2023" i="9"/>
  <c r="K2005" i="9"/>
  <c r="H1734" i="9"/>
  <c r="S1779" i="9"/>
  <c r="S1865" i="9"/>
  <c r="M1841" i="9"/>
  <c r="M1784" i="9"/>
  <c r="M1754" i="9"/>
  <c r="K2000" i="9"/>
  <c r="K2017" i="9"/>
  <c r="K2012" i="9"/>
  <c r="K2039" i="9"/>
  <c r="N2027" i="9"/>
  <c r="O2027" i="9" s="1"/>
  <c r="S1749" i="9"/>
  <c r="H1756" i="9"/>
  <c r="H1755" i="9"/>
  <c r="D1793" i="30"/>
  <c r="K1870" i="9"/>
  <c r="M1881" i="9"/>
  <c r="K1831" i="9"/>
  <c r="M1858" i="9"/>
  <c r="N2019" i="9"/>
  <c r="O2019" i="9" s="1"/>
  <c r="K2028" i="9"/>
  <c r="N2028" i="9" s="1"/>
  <c r="O2028" i="9" s="1"/>
  <c r="K2030" i="9"/>
  <c r="K2010" i="9"/>
  <c r="K2018" i="9"/>
  <c r="K2035" i="9"/>
  <c r="K2025" i="9"/>
  <c r="N2032" i="9"/>
  <c r="O2032" i="9" s="1"/>
  <c r="M1851" i="9"/>
  <c r="N1847" i="22"/>
  <c r="H1872" i="9"/>
  <c r="S1888" i="9"/>
  <c r="M1826" i="9"/>
  <c r="H1862" i="9"/>
  <c r="K2021" i="9"/>
  <c r="S1817" i="9"/>
  <c r="H1817" i="9"/>
  <c r="K2008" i="9"/>
  <c r="N2040" i="9"/>
  <c r="O2040" i="9" s="1"/>
  <c r="K1998" i="9"/>
  <c r="K2003" i="9"/>
  <c r="K2013" i="9"/>
  <c r="K2014" i="9"/>
  <c r="N2015" i="29"/>
  <c r="O2015" i="29" s="1"/>
  <c r="P2015" i="29" s="1"/>
  <c r="N2040" i="29"/>
  <c r="O2040" i="29" s="1"/>
  <c r="P2040" i="29" s="1"/>
  <c r="S1886" i="9"/>
  <c r="K1883" i="9"/>
  <c r="M1852" i="9"/>
  <c r="K1937" i="9"/>
  <c r="N1937" i="9" s="1"/>
  <c r="O1937" i="9" s="1"/>
  <c r="M1859" i="9"/>
  <c r="M1819" i="9"/>
  <c r="M1848" i="9"/>
  <c r="M1864" i="9"/>
  <c r="M1812" i="9"/>
  <c r="K1942" i="9"/>
  <c r="N1942" i="9" s="1"/>
  <c r="O1942" i="9" s="1"/>
  <c r="N1999" i="29"/>
  <c r="O1999" i="29" s="1"/>
  <c r="P1999" i="29" s="1"/>
  <c r="N2023" i="29"/>
  <c r="O2023" i="29" s="1"/>
  <c r="P2023" i="29" s="1"/>
  <c r="S1841" i="9"/>
  <c r="S1889" i="9"/>
  <c r="K1934" i="9"/>
  <c r="N1934" i="9" s="1"/>
  <c r="O1934" i="9" s="1"/>
  <c r="K1928" i="9"/>
  <c r="N1928" i="9" s="1"/>
  <c r="O1928" i="9" s="1"/>
  <c r="N2030" i="29"/>
  <c r="O2030" i="29" s="1"/>
  <c r="P2030" i="29" s="1"/>
  <c r="N1998" i="29"/>
  <c r="O1998" i="29" s="1"/>
  <c r="P1998" i="29" s="1"/>
  <c r="N2014" i="29"/>
  <c r="O2014" i="29" s="1"/>
  <c r="P2014" i="29" s="1"/>
  <c r="N2035" i="29"/>
  <c r="O2035" i="29" s="1"/>
  <c r="P2035" i="29" s="1"/>
  <c r="K1882" i="9"/>
  <c r="K1922" i="9"/>
  <c r="N1922" i="9" s="1"/>
  <c r="O1922" i="9" s="1"/>
  <c r="K1947" i="9"/>
  <c r="N1947" i="9" s="1"/>
  <c r="O1947" i="9" s="1"/>
  <c r="M1850" i="9"/>
  <c r="N2007" i="29"/>
  <c r="O2007" i="29" s="1"/>
  <c r="P2007" i="29" s="1"/>
  <c r="N2038" i="29"/>
  <c r="O2038" i="29" s="1"/>
  <c r="P2038" i="29" s="1"/>
  <c r="N2006" i="29"/>
  <c r="O2006" i="29" s="1"/>
  <c r="P2006" i="29" s="1"/>
  <c r="M1827" i="9"/>
  <c r="S1869" i="9"/>
  <c r="S1853" i="9"/>
  <c r="K1919" i="9"/>
  <c r="N1919" i="9" s="1"/>
  <c r="O1919" i="9" s="1"/>
  <c r="K1966" i="9"/>
  <c r="N1966" i="9" s="1"/>
  <c r="O1966" i="9" s="1"/>
  <c r="N2027" i="29"/>
  <c r="O2027" i="29" s="1"/>
  <c r="P2027" i="29" s="1"/>
  <c r="N2002" i="29"/>
  <c r="O2002" i="29" s="1"/>
  <c r="P2002" i="29" s="1"/>
  <c r="N2036" i="29"/>
  <c r="O2036" i="29" s="1"/>
  <c r="P2036" i="29" s="1"/>
  <c r="M1829" i="9"/>
  <c r="N1829" i="9" s="1"/>
  <c r="O1829" i="9" s="1"/>
  <c r="E1829" i="30" s="1"/>
  <c r="F1829" i="30" s="1"/>
  <c r="N1995" i="29"/>
  <c r="O1995" i="29" s="1"/>
  <c r="P1995" i="29" s="1"/>
  <c r="N2031" i="29"/>
  <c r="O2031" i="29" s="1"/>
  <c r="P2031" i="29" s="1"/>
  <c r="S1861" i="9"/>
  <c r="N1843" i="29"/>
  <c r="O1843" i="29" s="1"/>
  <c r="P1843" i="29" s="1"/>
  <c r="S1879" i="9"/>
  <c r="M1842" i="9"/>
  <c r="M1849" i="9"/>
  <c r="M1814" i="9"/>
  <c r="S1870" i="9"/>
  <c r="M1890" i="9"/>
  <c r="K1976" i="9"/>
  <c r="N1976" i="9" s="1"/>
  <c r="O1976" i="9" s="1"/>
  <c r="N1838" i="29"/>
  <c r="O1838" i="29" s="1"/>
  <c r="P1838" i="29" s="1"/>
  <c r="K1993" i="9"/>
  <c r="N1993" i="9" s="1"/>
  <c r="O1993" i="9" s="1"/>
  <c r="K1878" i="9"/>
  <c r="K1887" i="9"/>
  <c r="S1885" i="9"/>
  <c r="K1903" i="9"/>
  <c r="N1903" i="9" s="1"/>
  <c r="O1903" i="9" s="1"/>
  <c r="M1847" i="9"/>
  <c r="M1840" i="9"/>
  <c r="M1843" i="9"/>
  <c r="K1888" i="9"/>
  <c r="M1857" i="9"/>
  <c r="K1944" i="9"/>
  <c r="N1944" i="9" s="1"/>
  <c r="O1944" i="9" s="1"/>
  <c r="M1821" i="9"/>
  <c r="N1878" i="29"/>
  <c r="O1878" i="29" s="1"/>
  <c r="P1878" i="29" s="1"/>
  <c r="N1919" i="29"/>
  <c r="O1919" i="29" s="1"/>
  <c r="P1919" i="29" s="1"/>
  <c r="M1809" i="9"/>
  <c r="H1892" i="9"/>
  <c r="S1848" i="9"/>
  <c r="K1865" i="9"/>
  <c r="M1836" i="9"/>
  <c r="K1965" i="9"/>
  <c r="N1965" i="9" s="1"/>
  <c r="O1965" i="9" s="1"/>
  <c r="N1937" i="29"/>
  <c r="O1937" i="29" s="1"/>
  <c r="P1937" i="29" s="1"/>
  <c r="K1907" i="9"/>
  <c r="N1907" i="9" s="1"/>
  <c r="O1907" i="9" s="1"/>
  <c r="M1863" i="9"/>
  <c r="K1950" i="9"/>
  <c r="N1950" i="9" s="1"/>
  <c r="O1950" i="9" s="1"/>
  <c r="N1930" i="29"/>
  <c r="O1930" i="29" s="1"/>
  <c r="P1930" i="29" s="1"/>
  <c r="M1820" i="9"/>
  <c r="K1881" i="9"/>
  <c r="K1908" i="9"/>
  <c r="N1908" i="9" s="1"/>
  <c r="O1908" i="9" s="1"/>
  <c r="M1882" i="9"/>
  <c r="M1839" i="9"/>
  <c r="K1930" i="9"/>
  <c r="N1930" i="9" s="1"/>
  <c r="O1930" i="9" s="1"/>
  <c r="M1822" i="9"/>
  <c r="M1846" i="9"/>
  <c r="N1922" i="29"/>
  <c r="O1922" i="29" s="1"/>
  <c r="P1922" i="29" s="1"/>
  <c r="N1956" i="29"/>
  <c r="O1956" i="29" s="1"/>
  <c r="P1956" i="29" s="1"/>
  <c r="N1908" i="29"/>
  <c r="O1908" i="29" s="1"/>
  <c r="P1908" i="29" s="1"/>
  <c r="N1938" i="29"/>
  <c r="O1938" i="29" s="1"/>
  <c r="P1938" i="29" s="1"/>
  <c r="N1915" i="29"/>
  <c r="O1915" i="29" s="1"/>
  <c r="P1915" i="29" s="1"/>
  <c r="N1957" i="29"/>
  <c r="O1957" i="29" s="1"/>
  <c r="P1957" i="29" s="1"/>
  <c r="K1894" i="9"/>
  <c r="K1857" i="9"/>
  <c r="K1973" i="9"/>
  <c r="N1973" i="9" s="1"/>
  <c r="O1973" i="9" s="1"/>
  <c r="K1961" i="9"/>
  <c r="N1961" i="9" s="1"/>
  <c r="O1961" i="9" s="1"/>
  <c r="K1987" i="9"/>
  <c r="N1987" i="9" s="1"/>
  <c r="O1987" i="9" s="1"/>
  <c r="N1900" i="29"/>
  <c r="O1900" i="29" s="1"/>
  <c r="P1900" i="29" s="1"/>
  <c r="Q1900" i="29" s="1"/>
  <c r="N1925" i="29"/>
  <c r="O1925" i="29" s="1"/>
  <c r="P1925" i="29" s="1"/>
  <c r="N1916" i="29"/>
  <c r="O1916" i="29" s="1"/>
  <c r="P1916" i="29" s="1"/>
  <c r="Q1916" i="29" s="1"/>
  <c r="N1944" i="29"/>
  <c r="O1944" i="29" s="1"/>
  <c r="P1944" i="29" s="1"/>
  <c r="N1907" i="29"/>
  <c r="O1907" i="29" s="1"/>
  <c r="P1907" i="29" s="1"/>
  <c r="N1940" i="29"/>
  <c r="O1940" i="29" s="1"/>
  <c r="P1940" i="29" s="1"/>
  <c r="N1963" i="29"/>
  <c r="O1963" i="29" s="1"/>
  <c r="P1963" i="29" s="1"/>
  <c r="N1811" i="29"/>
  <c r="O1811" i="29" s="1"/>
  <c r="P1811" i="29" s="1"/>
  <c r="S1852" i="9"/>
  <c r="K1981" i="9"/>
  <c r="N1981" i="9" s="1"/>
  <c r="O1981" i="9" s="1"/>
  <c r="N1942" i="29"/>
  <c r="O1942" i="29" s="1"/>
  <c r="P1942" i="29" s="1"/>
  <c r="N1933" i="29"/>
  <c r="O1933" i="29" s="1"/>
  <c r="P1933" i="29" s="1"/>
  <c r="N1932" i="29"/>
  <c r="O1932" i="29" s="1"/>
  <c r="P1932" i="29" s="1"/>
  <c r="N1910" i="29"/>
  <c r="O1910" i="29" s="1"/>
  <c r="P1910" i="29" s="1"/>
  <c r="N1906" i="29"/>
  <c r="O1906" i="29" s="1"/>
  <c r="P1906" i="29" s="1"/>
  <c r="N1955" i="29"/>
  <c r="O1955" i="29" s="1"/>
  <c r="P1955" i="29" s="1"/>
  <c r="K1916" i="9"/>
  <c r="N1916" i="9" s="1"/>
  <c r="O1916" i="9" s="1"/>
  <c r="K1969" i="9"/>
  <c r="N1969" i="9" s="1"/>
  <c r="O1969" i="9" s="1"/>
  <c r="N1949" i="29"/>
  <c r="O1949" i="29" s="1"/>
  <c r="P1949" i="29" s="1"/>
  <c r="N1948" i="29"/>
  <c r="O1948" i="29" s="1"/>
  <c r="P1948" i="29" s="1"/>
  <c r="N1903" i="29"/>
  <c r="O1903" i="29" s="1"/>
  <c r="P1903" i="29" s="1"/>
  <c r="N1845" i="29"/>
  <c r="O1845" i="29" s="1"/>
  <c r="P1845" i="29" s="1"/>
  <c r="N1924" i="29"/>
  <c r="O1924" i="29" s="1"/>
  <c r="P1924" i="29" s="1"/>
  <c r="N1902" i="29"/>
  <c r="O1902" i="29" s="1"/>
  <c r="P1902" i="29" s="1"/>
  <c r="Q1902" i="29" s="1"/>
  <c r="N1927" i="29"/>
  <c r="O1927" i="29" s="1"/>
  <c r="P1927" i="29" s="1"/>
  <c r="S1884" i="9"/>
  <c r="K1890" i="9"/>
  <c r="K1893" i="9"/>
  <c r="K1926" i="9"/>
  <c r="N1926" i="9" s="1"/>
  <c r="K1912" i="9"/>
  <c r="N1912" i="9" s="1"/>
  <c r="O1912" i="9" s="1"/>
  <c r="M1845" i="9"/>
  <c r="K1959" i="9"/>
  <c r="N1959" i="9" s="1"/>
  <c r="O1959" i="9" s="1"/>
  <c r="K1874" i="9"/>
  <c r="S1891" i="9"/>
  <c r="K1879" i="9"/>
  <c r="K1952" i="9"/>
  <c r="K1933" i="9"/>
  <c r="N1933" i="9" s="1"/>
  <c r="O1933" i="9" s="1"/>
  <c r="K1918" i="9"/>
  <c r="N1918" i="9" s="1"/>
  <c r="O1918" i="9" s="1"/>
  <c r="P1918" i="9" s="1"/>
  <c r="K1927" i="9"/>
  <c r="N1927" i="9" s="1"/>
  <c r="O1927" i="9" s="1"/>
  <c r="M1831" i="9"/>
  <c r="H1860" i="9"/>
  <c r="S1860" i="9"/>
  <c r="K1852" i="9"/>
  <c r="K1990" i="9"/>
  <c r="N1990" i="9" s="1"/>
  <c r="O1990" i="9" s="1"/>
  <c r="K1905" i="9"/>
  <c r="N1905" i="9" s="1"/>
  <c r="O1905" i="9" s="1"/>
  <c r="K1935" i="9"/>
  <c r="N1935" i="9" s="1"/>
  <c r="O1935" i="9" s="1"/>
  <c r="K1955" i="9"/>
  <c r="N1955" i="9" s="1"/>
  <c r="O1955" i="9" s="1"/>
  <c r="K1938" i="9"/>
  <c r="N1938" i="9" s="1"/>
  <c r="O1938" i="9" s="1"/>
  <c r="S1880" i="9"/>
  <c r="K1855" i="9"/>
  <c r="K1931" i="9"/>
  <c r="N1931" i="9" s="1"/>
  <c r="O1931" i="9" s="1"/>
  <c r="K1992" i="9"/>
  <c r="N1992" i="9" s="1"/>
  <c r="O1992" i="9" s="1"/>
  <c r="K1843" i="9"/>
  <c r="K1858" i="9"/>
  <c r="H1898" i="9"/>
  <c r="S1898" i="9"/>
  <c r="K1963" i="9"/>
  <c r="K1837" i="9"/>
  <c r="K1983" i="9"/>
  <c r="K1900" i="9"/>
  <c r="K1960" i="9"/>
  <c r="K1945" i="9"/>
  <c r="H1759" i="9"/>
  <c r="S1759" i="9"/>
  <c r="M1760" i="9"/>
  <c r="M1837" i="9"/>
  <c r="M1853" i="9"/>
  <c r="K1867" i="9"/>
  <c r="M1868" i="9"/>
  <c r="M1897" i="9"/>
  <c r="K1913" i="9"/>
  <c r="K1985" i="9"/>
  <c r="K1951" i="9"/>
  <c r="K1943" i="9"/>
  <c r="H1831" i="9"/>
  <c r="S1831" i="9"/>
  <c r="K1902" i="9"/>
  <c r="K1949" i="9"/>
  <c r="K1915" i="9"/>
  <c r="K1929" i="9"/>
  <c r="K1964" i="9"/>
  <c r="N1984" i="9"/>
  <c r="O1984" i="9" s="1"/>
  <c r="K1895" i="9"/>
  <c r="K1854" i="9"/>
  <c r="K1936" i="9"/>
  <c r="K1807" i="9"/>
  <c r="N1978" i="9"/>
  <c r="O1978" i="9" s="1"/>
  <c r="K1989" i="9"/>
  <c r="K1904" i="9"/>
  <c r="K1970" i="9"/>
  <c r="K1939" i="9"/>
  <c r="S1840" i="9"/>
  <c r="S1815" i="9"/>
  <c r="H1815" i="9"/>
  <c r="K1909" i="9"/>
  <c r="K1967" i="9"/>
  <c r="N1924" i="9"/>
  <c r="O1924" i="9" s="1"/>
  <c r="K1825" i="9"/>
  <c r="K1948" i="9"/>
  <c r="K1923" i="9"/>
  <c r="K1917" i="9"/>
  <c r="K1974" i="9"/>
  <c r="S1827" i="9"/>
  <c r="H1827" i="9"/>
  <c r="N1827" i="9" s="1"/>
  <c r="O1827" i="9" s="1"/>
  <c r="K1920" i="9"/>
  <c r="H1837" i="9"/>
  <c r="S1837" i="9"/>
  <c r="K1994" i="9"/>
  <c r="K1898" i="9"/>
  <c r="K1979" i="9"/>
  <c r="K1809" i="9"/>
  <c r="H1782" i="9"/>
  <c r="S1782" i="9"/>
  <c r="K1932" i="9"/>
  <c r="S1793" i="9"/>
  <c r="S1878" i="9"/>
  <c r="N1901" i="9"/>
  <c r="O1901" i="9" s="1"/>
  <c r="K1941" i="9"/>
  <c r="K1946" i="9"/>
  <c r="K1977" i="9"/>
  <c r="N1899" i="9"/>
  <c r="O1899" i="9" s="1"/>
  <c r="K1914" i="9"/>
  <c r="N1975" i="9"/>
  <c r="O1975" i="9" s="1"/>
  <c r="K1982" i="9"/>
  <c r="N1906" i="9"/>
  <c r="O1906" i="9" s="1"/>
  <c r="K1986" i="9"/>
  <c r="K1991" i="9"/>
  <c r="K1968" i="9"/>
  <c r="K1956" i="9"/>
  <c r="K1953" i="9"/>
  <c r="M1872" i="22"/>
  <c r="D1872" i="30" s="1"/>
  <c r="M1888" i="9"/>
  <c r="M1886" i="9"/>
  <c r="M1892" i="9"/>
  <c r="N1890" i="22"/>
  <c r="M1895" i="9"/>
  <c r="M1893" i="9"/>
  <c r="M1896" i="9"/>
  <c r="M1891" i="9"/>
  <c r="M1875" i="9"/>
  <c r="M1879" i="9"/>
  <c r="M1874" i="9"/>
  <c r="M1884" i="9"/>
  <c r="M1811" i="9"/>
  <c r="M1818" i="9"/>
  <c r="N1877" i="22"/>
  <c r="N1861" i="22"/>
  <c r="M1824" i="9"/>
  <c r="K1864" i="9"/>
  <c r="M1876" i="9"/>
  <c r="M1877" i="9"/>
  <c r="K1862" i="9"/>
  <c r="K1841" i="9"/>
  <c r="M1860" i="9"/>
  <c r="K1846" i="9"/>
  <c r="K1884" i="9"/>
  <c r="M1866" i="9"/>
  <c r="K1840" i="9"/>
  <c r="K1877" i="9"/>
  <c r="M1830" i="9"/>
  <c r="N1830" i="9" s="1"/>
  <c r="O1830" i="9" s="1"/>
  <c r="E1830" i="30" s="1"/>
  <c r="F1830" i="30" s="1"/>
  <c r="K1869" i="9"/>
  <c r="M1887" i="9"/>
  <c r="K1848" i="9"/>
  <c r="K1896" i="9"/>
  <c r="K1891" i="9"/>
  <c r="M1817" i="9"/>
  <c r="K1872" i="9"/>
  <c r="M1872" i="9"/>
  <c r="N1884" i="22"/>
  <c r="S1850" i="9"/>
  <c r="M1894" i="9"/>
  <c r="K1851" i="9"/>
  <c r="M1813" i="9"/>
  <c r="N1813" i="9" s="1"/>
  <c r="O1813" i="9" s="1"/>
  <c r="E1813" i="30" s="1"/>
  <c r="K1844" i="9"/>
  <c r="M1880" i="9"/>
  <c r="N1857" i="22"/>
  <c r="K1892" i="9"/>
  <c r="N1843" i="22"/>
  <c r="M1816" i="9"/>
  <c r="H1846" i="9"/>
  <c r="K1850" i="9"/>
  <c r="H1895" i="9"/>
  <c r="K1886" i="9"/>
  <c r="M1873" i="9"/>
  <c r="K1897" i="9"/>
  <c r="M1862" i="9"/>
  <c r="K1839" i="9"/>
  <c r="M1885" i="9"/>
  <c r="K1873" i="9"/>
  <c r="K1853" i="9"/>
  <c r="N1873" i="22"/>
  <c r="M1844" i="9"/>
  <c r="M1871" i="9"/>
  <c r="M1865" i="9"/>
  <c r="M1861" i="9"/>
  <c r="K1861" i="9"/>
  <c r="K1847" i="9"/>
  <c r="M1878" i="9"/>
  <c r="M1815" i="9"/>
  <c r="K1860" i="9"/>
  <c r="K1849" i="9"/>
  <c r="K1845" i="9"/>
  <c r="M1834" i="9"/>
  <c r="N1834" i="9" s="1"/>
  <c r="O1834" i="9" s="1"/>
  <c r="K1880" i="9"/>
  <c r="H1839" i="9"/>
  <c r="S1839" i="9"/>
  <c r="M1835" i="9"/>
  <c r="M1825" i="9"/>
  <c r="N1896" i="22"/>
  <c r="N1824" i="22"/>
  <c r="N1863" i="22"/>
  <c r="M1883" i="9"/>
  <c r="M1889" i="9"/>
  <c r="K1842" i="9"/>
  <c r="K1889" i="9"/>
  <c r="K1866" i="9"/>
  <c r="K1885" i="9"/>
  <c r="K1868" i="9"/>
  <c r="N1833" i="9"/>
  <c r="O1833" i="9" s="1"/>
  <c r="N1842" i="29"/>
  <c r="O1842" i="29" s="1"/>
  <c r="P1842" i="29" s="1"/>
  <c r="N1897" i="29"/>
  <c r="O1897" i="29" s="1"/>
  <c r="P1897" i="29" s="1"/>
  <c r="N1857" i="29"/>
  <c r="O1857" i="29" s="1"/>
  <c r="P1857" i="29" s="1"/>
  <c r="N1867" i="29"/>
  <c r="O1867" i="29" s="1"/>
  <c r="P1867" i="29" s="1"/>
  <c r="O1872" i="29"/>
  <c r="P1872" i="29" s="1"/>
  <c r="N1829" i="29"/>
  <c r="O1829" i="29" s="1"/>
  <c r="P1829" i="29" s="1"/>
  <c r="N1891" i="29"/>
  <c r="O1891" i="29" s="1"/>
  <c r="P1891" i="29" s="1"/>
  <c r="N1887" i="29"/>
  <c r="O1887" i="29" s="1"/>
  <c r="P1887" i="29" s="1"/>
  <c r="N1870" i="29"/>
  <c r="O1870" i="29" s="1"/>
  <c r="P1870" i="29" s="1"/>
  <c r="N1856" i="29"/>
  <c r="O1856" i="29" s="1"/>
  <c r="P1856" i="29" s="1"/>
  <c r="N1858" i="29"/>
  <c r="O1858" i="29" s="1"/>
  <c r="P1858" i="29" s="1"/>
  <c r="N1846" i="29"/>
  <c r="O1846" i="29" s="1"/>
  <c r="P1846" i="29" s="1"/>
  <c r="N1879" i="29"/>
  <c r="O1879" i="29" s="1"/>
  <c r="P1879" i="29" s="1"/>
  <c r="N1850" i="29"/>
  <c r="O1850" i="29" s="1"/>
  <c r="P1850" i="29" s="1"/>
  <c r="N1844" i="29"/>
  <c r="O1844" i="29" s="1"/>
  <c r="P1844" i="29" s="1"/>
  <c r="N1849" i="29"/>
  <c r="O1849" i="29" s="1"/>
  <c r="P1849" i="29" s="1"/>
  <c r="N1888" i="29"/>
  <c r="O1888" i="29" s="1"/>
  <c r="P1888" i="29" s="1"/>
  <c r="N1841" i="29"/>
  <c r="O1841" i="29" s="1"/>
  <c r="P1841" i="29" s="1"/>
  <c r="N1869" i="29"/>
  <c r="O1869" i="29" s="1"/>
  <c r="P1869" i="29" s="1"/>
  <c r="N1884" i="29"/>
  <c r="O1884" i="29" s="1"/>
  <c r="P1884" i="29" s="1"/>
  <c r="N1885" i="29"/>
  <c r="O1885" i="29" s="1"/>
  <c r="P1885" i="29" s="1"/>
  <c r="N1859" i="29"/>
  <c r="O1859" i="29" s="1"/>
  <c r="P1859" i="29" s="1"/>
  <c r="N1873" i="29"/>
  <c r="O1873" i="29" s="1"/>
  <c r="P1873" i="29" s="1"/>
  <c r="N1853" i="29"/>
  <c r="O1853" i="29" s="1"/>
  <c r="P1853" i="29" s="1"/>
  <c r="N1871" i="29"/>
  <c r="O1871" i="29" s="1"/>
  <c r="P1871" i="29" s="1"/>
  <c r="N1896" i="29"/>
  <c r="O1896" i="29" s="1"/>
  <c r="P1896" i="29" s="1"/>
  <c r="N1861" i="29"/>
  <c r="O1861" i="29" s="1"/>
  <c r="P1861" i="29" s="1"/>
  <c r="N1876" i="29"/>
  <c r="O1876" i="29" s="1"/>
  <c r="P1876" i="29" s="1"/>
  <c r="N1852" i="29"/>
  <c r="O1852" i="29" s="1"/>
  <c r="P1852" i="29" s="1"/>
  <c r="N1881" i="29"/>
  <c r="O1881" i="29" s="1"/>
  <c r="P1881" i="29" s="1"/>
  <c r="N1866" i="29"/>
  <c r="O1866" i="29" s="1"/>
  <c r="P1866" i="29" s="1"/>
  <c r="N1863" i="29"/>
  <c r="O1863" i="29" s="1"/>
  <c r="P1863" i="29" s="1"/>
  <c r="N1855" i="29"/>
  <c r="O1855" i="29" s="1"/>
  <c r="P1855" i="29" s="1"/>
  <c r="N1883" i="29"/>
  <c r="O1883" i="29" s="1"/>
  <c r="P1883" i="29" s="1"/>
  <c r="N1868" i="29"/>
  <c r="O1868" i="29" s="1"/>
  <c r="P1868" i="29" s="1"/>
  <c r="N1862" i="29"/>
  <c r="O1862" i="29" s="1"/>
  <c r="P1862" i="29" s="1"/>
  <c r="N1875" i="29"/>
  <c r="O1875" i="29" s="1"/>
  <c r="P1875" i="29" s="1"/>
  <c r="N1892" i="29"/>
  <c r="O1892" i="29" s="1"/>
  <c r="P1892" i="29" s="1"/>
  <c r="N1865" i="29"/>
  <c r="O1865" i="29" s="1"/>
  <c r="P1865" i="29" s="1"/>
  <c r="N1870" i="22"/>
  <c r="N1871" i="22"/>
  <c r="N1866" i="22"/>
  <c r="N1881" i="22"/>
  <c r="N1882" i="22"/>
  <c r="N1889" i="22"/>
  <c r="N1858" i="22"/>
  <c r="N1851" i="22"/>
  <c r="N1856" i="22"/>
  <c r="N1848" i="22"/>
  <c r="N1865" i="22"/>
  <c r="N1876" i="22"/>
  <c r="N1850" i="22"/>
  <c r="N1845" i="22"/>
  <c r="N1864" i="22"/>
  <c r="N1895" i="22"/>
  <c r="N1875" i="22"/>
  <c r="N1853" i="22"/>
  <c r="N1849" i="22"/>
  <c r="N1879" i="22"/>
  <c r="N1869" i="22"/>
  <c r="N1860" i="22"/>
  <c r="N1859" i="22"/>
  <c r="N1874" i="22"/>
  <c r="N1846" i="22"/>
  <c r="N1868" i="22"/>
  <c r="N1836" i="22"/>
  <c r="M1790" i="9"/>
  <c r="M1792" i="9"/>
  <c r="M1804" i="9"/>
  <c r="M1789" i="9"/>
  <c r="N1825" i="29"/>
  <c r="O1825" i="29" s="1"/>
  <c r="P1825" i="29" s="1"/>
  <c r="N1834" i="29"/>
  <c r="O1834" i="29" s="1"/>
  <c r="P1834" i="29" s="1"/>
  <c r="N1822" i="29"/>
  <c r="O1822" i="29" s="1"/>
  <c r="P1822" i="29" s="1"/>
  <c r="N1816" i="29"/>
  <c r="O1816" i="29" s="1"/>
  <c r="P1816" i="29" s="1"/>
  <c r="N1821" i="29"/>
  <c r="O1821" i="29" s="1"/>
  <c r="P1821" i="29" s="1"/>
  <c r="N1826" i="29"/>
  <c r="O1826" i="29" s="1"/>
  <c r="P1826" i="29" s="1"/>
  <c r="N1812" i="29"/>
  <c r="O1812" i="29" s="1"/>
  <c r="P1812" i="29" s="1"/>
  <c r="N1818" i="29"/>
  <c r="O1818" i="29" s="1"/>
  <c r="P1818" i="29" s="1"/>
  <c r="N1823" i="29"/>
  <c r="O1823" i="29" s="1"/>
  <c r="P1823" i="29" s="1"/>
  <c r="N1831" i="29"/>
  <c r="O1831" i="29" s="1"/>
  <c r="P1831" i="29" s="1"/>
  <c r="N1839" i="29"/>
  <c r="O1839" i="29" s="1"/>
  <c r="P1839" i="29" s="1"/>
  <c r="N1837" i="29"/>
  <c r="O1837" i="29" s="1"/>
  <c r="P1837" i="29" s="1"/>
  <c r="N1828" i="29"/>
  <c r="O1828" i="29" s="1"/>
  <c r="P1828" i="29" s="1"/>
  <c r="N1830" i="29"/>
  <c r="O1830" i="29" s="1"/>
  <c r="P1830" i="29" s="1"/>
  <c r="N1827" i="29"/>
  <c r="O1827" i="29" s="1"/>
  <c r="P1827" i="29" s="1"/>
  <c r="O1835" i="29"/>
  <c r="P1835" i="29" s="1"/>
  <c r="N1824" i="29"/>
  <c r="O1824" i="29" s="1"/>
  <c r="P1824" i="29" s="1"/>
  <c r="N1836" i="29"/>
  <c r="O1836" i="29" s="1"/>
  <c r="P1836" i="29" s="1"/>
  <c r="N1809" i="29"/>
  <c r="O1809" i="29" s="1"/>
  <c r="P1809" i="29" s="1"/>
  <c r="N1813" i="29"/>
  <c r="O1813" i="29" s="1"/>
  <c r="P1813" i="29" s="1"/>
  <c r="N1819" i="29"/>
  <c r="O1819" i="29" s="1"/>
  <c r="P1819" i="29" s="1"/>
  <c r="N1815" i="29"/>
  <c r="O1815" i="29" s="1"/>
  <c r="P1815" i="29" s="1"/>
  <c r="N1833" i="29"/>
  <c r="O1833" i="29" s="1"/>
  <c r="P1833" i="29" s="1"/>
  <c r="M1730" i="9"/>
  <c r="M1753" i="9"/>
  <c r="M1722" i="9"/>
  <c r="M1755" i="9"/>
  <c r="M1769" i="9"/>
  <c r="H1797" i="9"/>
  <c r="H1806" i="9"/>
  <c r="M1750" i="9"/>
  <c r="M1786" i="9"/>
  <c r="M1727" i="9"/>
  <c r="M1793" i="9"/>
  <c r="M1734" i="9"/>
  <c r="S1774" i="9"/>
  <c r="M1788" i="9"/>
  <c r="M1764" i="9"/>
  <c r="M1805" i="9"/>
  <c r="M1782" i="9"/>
  <c r="D1818" i="30"/>
  <c r="N1818" i="22"/>
  <c r="N1830" i="22"/>
  <c r="N1819" i="22"/>
  <c r="D1819" i="30"/>
  <c r="N1813" i="22"/>
  <c r="D1813" i="30"/>
  <c r="N1736" i="22"/>
  <c r="O1736" i="22" s="1"/>
  <c r="D1736" i="30"/>
  <c r="N1784" i="22"/>
  <c r="D1784" i="30"/>
  <c r="N1801" i="22"/>
  <c r="D1801" i="30"/>
  <c r="N1766" i="22"/>
  <c r="D1766" i="30"/>
  <c r="N1733" i="22"/>
  <c r="O1733" i="22" s="1"/>
  <c r="D1733" i="30"/>
  <c r="N1744" i="22"/>
  <c r="O1744" i="22" s="1"/>
  <c r="D1744" i="30"/>
  <c r="N1803" i="22"/>
  <c r="D1803" i="30"/>
  <c r="N1759" i="22"/>
  <c r="O1759" i="22" s="1"/>
  <c r="D1759" i="30"/>
  <c r="N1738" i="22"/>
  <c r="D1738" i="30"/>
  <c r="N1765" i="22"/>
  <c r="D1765" i="30"/>
  <c r="N1768" i="22"/>
  <c r="D1768" i="30"/>
  <c r="M1745" i="9"/>
  <c r="M1735" i="9"/>
  <c r="M1763" i="9"/>
  <c r="N1782" i="22"/>
  <c r="D1782" i="30"/>
  <c r="M1797" i="9"/>
  <c r="N1778" i="22"/>
  <c r="D1778" i="30"/>
  <c r="N1742" i="22"/>
  <c r="D1742" i="30"/>
  <c r="N1795" i="22"/>
  <c r="D1795" i="30"/>
  <c r="M1729" i="9"/>
  <c r="N1747" i="22"/>
  <c r="D1747" i="30"/>
  <c r="N1783" i="22"/>
  <c r="D1783" i="30"/>
  <c r="N1760" i="22"/>
  <c r="O1760" i="22" s="1"/>
  <c r="D1760" i="30"/>
  <c r="M1748" i="9"/>
  <c r="N1774" i="22"/>
  <c r="D1774" i="30"/>
  <c r="M1751" i="9"/>
  <c r="M1738" i="9"/>
  <c r="S1765" i="9"/>
  <c r="N1786" i="22"/>
  <c r="D1786" i="30"/>
  <c r="S1805" i="9"/>
  <c r="M1780" i="9"/>
  <c r="M1802" i="9"/>
  <c r="M1794" i="9"/>
  <c r="N1750" i="22"/>
  <c r="D1750" i="30"/>
  <c r="N1780" i="22"/>
  <c r="D1780" i="30"/>
  <c r="N1800" i="22"/>
  <c r="D1800" i="30"/>
  <c r="M1785" i="9"/>
  <c r="N1791" i="22"/>
  <c r="D1791" i="30"/>
  <c r="N1762" i="22"/>
  <c r="O1762" i="22" s="1"/>
  <c r="D1762" i="30"/>
  <c r="N1756" i="22"/>
  <c r="D1756" i="30"/>
  <c r="N1748" i="22"/>
  <c r="D1748" i="30"/>
  <c r="N1771" i="22"/>
  <c r="D1771" i="30"/>
  <c r="M1800" i="9"/>
  <c r="N1794" i="22"/>
  <c r="N1754" i="22"/>
  <c r="D1754" i="30"/>
  <c r="N1772" i="22"/>
  <c r="D1772" i="30"/>
  <c r="N1753" i="22"/>
  <c r="D1753" i="30"/>
  <c r="H1744" i="9"/>
  <c r="S1744" i="9"/>
  <c r="M1724" i="9"/>
  <c r="M1731" i="9"/>
  <c r="M1742" i="9"/>
  <c r="M1739" i="9"/>
  <c r="S1748" i="9"/>
  <c r="H1748" i="9"/>
  <c r="M1736" i="9"/>
  <c r="H1737" i="9"/>
  <c r="S1737" i="9"/>
  <c r="H1736" i="9"/>
  <c r="S1736" i="9"/>
  <c r="M1737" i="9"/>
  <c r="M1744" i="9"/>
  <c r="N1823" i="9" l="1"/>
  <c r="O1823" i="9" s="1"/>
  <c r="E1823" i="30" s="1"/>
  <c r="F1823" i="30" s="1"/>
  <c r="N1808" i="9"/>
  <c r="O1808" i="9" s="1"/>
  <c r="N1882" i="9"/>
  <c r="O1882" i="9" s="1"/>
  <c r="E1882" i="30" s="1"/>
  <c r="F1882" i="30" s="1"/>
  <c r="N1872" i="22"/>
  <c r="A2534" i="22"/>
  <c r="B2533" i="22"/>
  <c r="C2533" i="22"/>
  <c r="N1811" i="9"/>
  <c r="O1811" i="9" s="1"/>
  <c r="E1811" i="30" s="1"/>
  <c r="F1811" i="30" s="1"/>
  <c r="N1820" i="9"/>
  <c r="O1820" i="9" s="1"/>
  <c r="N1807" i="9"/>
  <c r="O1807" i="9" s="1"/>
  <c r="N1870" i="9"/>
  <c r="O1870" i="9" s="1"/>
  <c r="E1870" i="30" s="1"/>
  <c r="F1870" i="30" s="1"/>
  <c r="N1845" i="9"/>
  <c r="O1845" i="9" s="1"/>
  <c r="E1845" i="30" s="1"/>
  <c r="F1845" i="30" s="1"/>
  <c r="N1867" i="9"/>
  <c r="O1867" i="9" s="1"/>
  <c r="E1867" i="30" s="1"/>
  <c r="F1867" i="30" s="1"/>
  <c r="N1822" i="9"/>
  <c r="O1822" i="9" s="1"/>
  <c r="E1822" i="30" s="1"/>
  <c r="F1822" i="30" s="1"/>
  <c r="N1828" i="9"/>
  <c r="O1828" i="9" s="1"/>
  <c r="N1821" i="9"/>
  <c r="O1821" i="9" s="1"/>
  <c r="N1854" i="9"/>
  <c r="O1854" i="9" s="1"/>
  <c r="E1854" i="30" s="1"/>
  <c r="F1854" i="30" s="1"/>
  <c r="N1897" i="9"/>
  <c r="O1897" i="9" s="1"/>
  <c r="E1897" i="30" s="1"/>
  <c r="F1897" i="30" s="1"/>
  <c r="N1863" i="9"/>
  <c r="O1863" i="9" s="1"/>
  <c r="E1863" i="30" s="1"/>
  <c r="F1863" i="30" s="1"/>
  <c r="N1856" i="9"/>
  <c r="O1856" i="9" s="1"/>
  <c r="E1856" i="30" s="1"/>
  <c r="F1856" i="30" s="1"/>
  <c r="N1819" i="9"/>
  <c r="O1819" i="9" s="1"/>
  <c r="E1819" i="30" s="1"/>
  <c r="P2011" i="9"/>
  <c r="E2011" i="30"/>
  <c r="F2011" i="30" s="1"/>
  <c r="P2040" i="9"/>
  <c r="E2040" i="30"/>
  <c r="F2040" i="30" s="1"/>
  <c r="P2034" i="9"/>
  <c r="E2034" i="30"/>
  <c r="F2034" i="30" s="1"/>
  <c r="P2029" i="9"/>
  <c r="E2029" i="30"/>
  <c r="F2029" i="30" s="1"/>
  <c r="P2024" i="9"/>
  <c r="E2024" i="30"/>
  <c r="F2024" i="30" s="1"/>
  <c r="P2028" i="9"/>
  <c r="Q2028" i="9" s="1"/>
  <c r="E2028" i="30"/>
  <c r="F2028" i="30" s="1"/>
  <c r="P2015" i="9"/>
  <c r="E2015" i="30"/>
  <c r="F2015" i="30" s="1"/>
  <c r="P2019" i="9"/>
  <c r="E2019" i="30"/>
  <c r="F2019" i="30" s="1"/>
  <c r="P2036" i="9"/>
  <c r="E2036" i="30"/>
  <c r="F2036" i="30" s="1"/>
  <c r="P1997" i="9"/>
  <c r="E1997" i="30"/>
  <c r="F1997" i="30" s="1"/>
  <c r="P2031" i="9"/>
  <c r="E2031" i="30"/>
  <c r="F2031" i="30" s="1"/>
  <c r="P2026" i="9"/>
  <c r="E2026" i="30"/>
  <c r="F2026" i="30" s="1"/>
  <c r="N1832" i="9"/>
  <c r="O1832" i="9" s="1"/>
  <c r="E1832" i="30" s="1"/>
  <c r="F1832" i="30" s="1"/>
  <c r="P2032" i="9"/>
  <c r="E2032" i="30"/>
  <c r="F2032" i="30" s="1"/>
  <c r="P2001" i="9"/>
  <c r="E2001" i="30"/>
  <c r="F2001" i="30" s="1"/>
  <c r="P2037" i="9"/>
  <c r="E2037" i="30"/>
  <c r="F2037" i="30" s="1"/>
  <c r="P1995" i="9"/>
  <c r="E1995" i="30"/>
  <c r="F1995" i="30" s="1"/>
  <c r="P2009" i="9"/>
  <c r="E2009" i="30"/>
  <c r="F2009" i="30" s="1"/>
  <c r="P2007" i="9"/>
  <c r="E2007" i="30"/>
  <c r="F2007" i="30" s="1"/>
  <c r="P2022" i="9"/>
  <c r="E2022" i="30"/>
  <c r="F2022" i="30" s="1"/>
  <c r="P2027" i="9"/>
  <c r="E2027" i="30"/>
  <c r="F2027" i="30" s="1"/>
  <c r="P2006" i="9"/>
  <c r="E2006" i="30"/>
  <c r="F2006" i="30" s="1"/>
  <c r="P2020" i="9"/>
  <c r="E2020" i="30"/>
  <c r="F2020" i="30" s="1"/>
  <c r="P2016" i="9"/>
  <c r="E2016" i="30"/>
  <c r="F2016" i="30" s="1"/>
  <c r="P2004" i="9"/>
  <c r="E2004" i="30"/>
  <c r="F2004" i="30" s="1"/>
  <c r="P2002" i="9"/>
  <c r="E2002" i="30"/>
  <c r="F2002" i="30" s="1"/>
  <c r="N1869" i="9"/>
  <c r="O1869" i="9" s="1"/>
  <c r="E1869" i="30" s="1"/>
  <c r="F1869" i="30" s="1"/>
  <c r="P1999" i="9"/>
  <c r="E1999" i="30"/>
  <c r="F1999" i="30" s="1"/>
  <c r="N1812" i="9"/>
  <c r="O1812" i="9" s="1"/>
  <c r="E1812" i="30" s="1"/>
  <c r="F1812" i="30" s="1"/>
  <c r="N1875" i="9"/>
  <c r="O1875" i="9" s="1"/>
  <c r="E1875" i="30" s="1"/>
  <c r="F1875" i="30" s="1"/>
  <c r="N1838" i="9"/>
  <c r="O1838" i="9" s="1"/>
  <c r="E1838" i="30" s="1"/>
  <c r="F1838" i="30" s="1"/>
  <c r="N1836" i="9"/>
  <c r="O1836" i="9" s="1"/>
  <c r="N1859" i="9"/>
  <c r="O1859" i="9" s="1"/>
  <c r="E1859" i="30" s="1"/>
  <c r="F1859" i="30" s="1"/>
  <c r="N1858" i="9"/>
  <c r="O1858" i="9" s="1"/>
  <c r="E1858" i="30" s="1"/>
  <c r="F1858" i="30" s="1"/>
  <c r="N1835" i="9"/>
  <c r="O1835" i="9" s="1"/>
  <c r="E1835" i="30" s="1"/>
  <c r="F1835" i="30" s="1"/>
  <c r="N1876" i="9"/>
  <c r="O1876" i="9" s="1"/>
  <c r="E1876" i="30" s="1"/>
  <c r="F1876" i="30" s="1"/>
  <c r="N1826" i="9"/>
  <c r="O1826" i="9" s="1"/>
  <c r="E1826" i="30" s="1"/>
  <c r="F1826" i="30" s="1"/>
  <c r="N1883" i="9"/>
  <c r="O1883" i="9" s="1"/>
  <c r="E1883" i="30" s="1"/>
  <c r="F1883" i="30" s="1"/>
  <c r="N1824" i="9"/>
  <c r="O1824" i="9" s="1"/>
  <c r="E1824" i="30" s="1"/>
  <c r="F1824" i="30" s="1"/>
  <c r="N1855" i="9"/>
  <c r="O1855" i="9" s="1"/>
  <c r="E1855" i="30" s="1"/>
  <c r="F1855" i="30" s="1"/>
  <c r="N1810" i="9"/>
  <c r="O1810" i="9" s="1"/>
  <c r="E1810" i="30" s="1"/>
  <c r="F1810" i="30" s="1"/>
  <c r="N1816" i="9"/>
  <c r="O1816" i="9" s="1"/>
  <c r="E1816" i="30" s="1"/>
  <c r="F1816" i="30" s="1"/>
  <c r="N1814" i="9"/>
  <c r="O1814" i="9" s="1"/>
  <c r="N1849" i="9"/>
  <c r="O1849" i="9" s="1"/>
  <c r="E1849" i="30" s="1"/>
  <c r="F1849" i="30" s="1"/>
  <c r="N1818" i="9"/>
  <c r="O1818" i="9" s="1"/>
  <c r="P1818" i="9" s="1"/>
  <c r="N1852" i="9"/>
  <c r="O1852" i="9" s="1"/>
  <c r="E1852" i="30" s="1"/>
  <c r="F1852" i="30" s="1"/>
  <c r="N1850" i="9"/>
  <c r="O1850" i="9" s="1"/>
  <c r="E1850" i="30" s="1"/>
  <c r="F1850" i="30" s="1"/>
  <c r="N1809" i="9"/>
  <c r="O1809" i="9" s="1"/>
  <c r="E1809" i="30" s="1"/>
  <c r="F1809" i="30" s="1"/>
  <c r="N1853" i="9"/>
  <c r="O1853" i="9" s="1"/>
  <c r="E1853" i="30" s="1"/>
  <c r="F1853" i="30" s="1"/>
  <c r="N1840" i="9"/>
  <c r="O1840" i="9" s="1"/>
  <c r="E1840" i="30" s="1"/>
  <c r="F1840" i="30" s="1"/>
  <c r="N1864" i="9"/>
  <c r="O1864" i="9" s="1"/>
  <c r="E1864" i="30" s="1"/>
  <c r="F1864" i="30" s="1"/>
  <c r="N1881" i="9"/>
  <c r="O1881" i="9" s="1"/>
  <c r="E1881" i="30" s="1"/>
  <c r="F1881" i="30" s="1"/>
  <c r="N1888" i="9"/>
  <c r="O1888" i="9" s="1"/>
  <c r="E1888" i="30" s="1"/>
  <c r="F1888" i="30" s="1"/>
  <c r="N1871" i="9"/>
  <c r="O1871" i="9" s="1"/>
  <c r="E1871" i="30" s="1"/>
  <c r="F1871" i="30" s="1"/>
  <c r="N2018" i="9"/>
  <c r="O2018" i="9" s="1"/>
  <c r="N2012" i="9"/>
  <c r="O2012" i="9" s="1"/>
  <c r="N1851" i="9"/>
  <c r="O1851" i="9" s="1"/>
  <c r="E1851" i="30" s="1"/>
  <c r="F1851" i="30" s="1"/>
  <c r="N2010" i="9"/>
  <c r="O2010" i="9" s="1"/>
  <c r="N2017" i="9"/>
  <c r="O2017" i="9" s="1"/>
  <c r="N1894" i="9"/>
  <c r="O1894" i="9" s="1"/>
  <c r="E1894" i="30" s="1"/>
  <c r="F1894" i="30" s="1"/>
  <c r="N1848" i="9"/>
  <c r="O1848" i="9" s="1"/>
  <c r="E1848" i="30" s="1"/>
  <c r="F1848" i="30" s="1"/>
  <c r="N2008" i="9"/>
  <c r="O2008" i="9" s="1"/>
  <c r="N2030" i="9"/>
  <c r="O2030" i="9" s="1"/>
  <c r="N2033" i="9"/>
  <c r="O2033" i="9" s="1"/>
  <c r="N1866" i="9"/>
  <c r="O1866" i="9" s="1"/>
  <c r="E1866" i="30" s="1"/>
  <c r="F1866" i="30" s="1"/>
  <c r="N1841" i="9"/>
  <c r="O1841" i="9" s="1"/>
  <c r="E1841" i="30" s="1"/>
  <c r="F1841" i="30" s="1"/>
  <c r="N2014" i="9"/>
  <c r="O2014" i="9" s="1"/>
  <c r="N2013" i="9"/>
  <c r="O2013" i="9" s="1"/>
  <c r="N2021" i="9"/>
  <c r="O2021" i="9" s="1"/>
  <c r="N2000" i="9"/>
  <c r="O2000" i="9" s="1"/>
  <c r="N2005" i="9"/>
  <c r="O2005" i="9" s="1"/>
  <c r="N1815" i="9"/>
  <c r="O1815" i="9" s="1"/>
  <c r="P1815" i="9" s="1"/>
  <c r="N2003" i="9"/>
  <c r="O2003" i="9" s="1"/>
  <c r="N2025" i="9"/>
  <c r="O2025" i="9" s="1"/>
  <c r="N2023" i="9"/>
  <c r="O2023" i="9" s="1"/>
  <c r="N1996" i="9"/>
  <c r="O1996" i="9" s="1"/>
  <c r="N1817" i="9"/>
  <c r="O1817" i="9" s="1"/>
  <c r="P1817" i="9" s="1"/>
  <c r="N1843" i="9"/>
  <c r="O1843" i="9" s="1"/>
  <c r="E1843" i="30" s="1"/>
  <c r="F1843" i="30" s="1"/>
  <c r="N1998" i="9"/>
  <c r="O1998" i="9" s="1"/>
  <c r="N2035" i="9"/>
  <c r="O2035" i="9" s="1"/>
  <c r="N2039" i="9"/>
  <c r="O2039" i="9" s="1"/>
  <c r="N2038" i="9"/>
  <c r="O2038" i="9" s="1"/>
  <c r="P1819" i="9"/>
  <c r="N1825" i="9"/>
  <c r="O1825" i="9" s="1"/>
  <c r="E1825" i="30" s="1"/>
  <c r="F1825" i="30" s="1"/>
  <c r="N1887" i="9"/>
  <c r="O1887" i="9" s="1"/>
  <c r="E1887" i="30" s="1"/>
  <c r="F1887" i="30" s="1"/>
  <c r="N1842" i="9"/>
  <c r="O1842" i="9" s="1"/>
  <c r="E1842" i="30" s="1"/>
  <c r="F1842" i="30" s="1"/>
  <c r="N1878" i="9"/>
  <c r="O1878" i="9" s="1"/>
  <c r="E1878" i="30" s="1"/>
  <c r="F1878" i="30" s="1"/>
  <c r="N1857" i="9"/>
  <c r="O1857" i="9" s="1"/>
  <c r="E1857" i="30" s="1"/>
  <c r="F1857" i="30" s="1"/>
  <c r="N1839" i="9"/>
  <c r="O1839" i="9" s="1"/>
  <c r="E1839" i="30" s="1"/>
  <c r="F1839" i="30" s="1"/>
  <c r="N1847" i="9"/>
  <c r="O1847" i="9" s="1"/>
  <c r="E1847" i="30" s="1"/>
  <c r="F1847" i="30" s="1"/>
  <c r="N1861" i="9"/>
  <c r="O1861" i="9" s="1"/>
  <c r="E1861" i="30" s="1"/>
  <c r="F1861" i="30" s="1"/>
  <c r="N1890" i="9"/>
  <c r="O1890" i="9" s="1"/>
  <c r="E1890" i="30" s="1"/>
  <c r="F1890" i="30" s="1"/>
  <c r="P1823" i="9"/>
  <c r="N1865" i="9"/>
  <c r="O1865" i="9" s="1"/>
  <c r="E1865" i="30" s="1"/>
  <c r="F1865" i="30" s="1"/>
  <c r="N1879" i="9"/>
  <c r="O1879" i="9" s="1"/>
  <c r="E1879" i="30" s="1"/>
  <c r="F1879" i="30" s="1"/>
  <c r="N1952" i="9"/>
  <c r="O1952" i="9" s="1"/>
  <c r="N1893" i="9"/>
  <c r="O1893" i="9" s="1"/>
  <c r="E1893" i="30" s="1"/>
  <c r="F1893" i="30" s="1"/>
  <c r="N1872" i="9"/>
  <c r="O1872" i="9" s="1"/>
  <c r="E1872" i="30" s="1"/>
  <c r="F1872" i="30" s="1"/>
  <c r="N1862" i="9"/>
  <c r="O1862" i="9" s="1"/>
  <c r="E1862" i="30" s="1"/>
  <c r="F1862" i="30" s="1"/>
  <c r="O1926" i="9"/>
  <c r="P1926" i="9" s="1"/>
  <c r="P1959" i="9"/>
  <c r="E1959" i="30"/>
  <c r="F1959" i="30" s="1"/>
  <c r="P1944" i="9"/>
  <c r="E1944" i="30"/>
  <c r="F1944" i="30" s="1"/>
  <c r="P1961" i="9"/>
  <c r="E1961" i="30"/>
  <c r="F1961" i="30" s="1"/>
  <c r="P1958" i="9"/>
  <c r="E1958" i="30"/>
  <c r="F1958" i="30" s="1"/>
  <c r="P1962" i="9"/>
  <c r="E1962" i="30"/>
  <c r="F1962" i="30" s="1"/>
  <c r="P1954" i="9"/>
  <c r="E1954" i="30"/>
  <c r="F1954" i="30" s="1"/>
  <c r="P1957" i="9"/>
  <c r="E1957" i="30"/>
  <c r="F1957" i="30" s="1"/>
  <c r="P1955" i="9"/>
  <c r="E1955" i="30"/>
  <c r="F1955" i="30" s="1"/>
  <c r="N1874" i="9"/>
  <c r="O1874" i="9" s="1"/>
  <c r="E1874" i="30" s="1"/>
  <c r="F1874" i="30" s="1"/>
  <c r="N1892" i="9"/>
  <c r="O1892" i="9" s="1"/>
  <c r="E1892" i="30" s="1"/>
  <c r="F1892" i="30" s="1"/>
  <c r="P1947" i="9"/>
  <c r="E1947" i="30"/>
  <c r="F1947" i="30" s="1"/>
  <c r="P1942" i="9"/>
  <c r="E1942" i="30"/>
  <c r="F1942" i="30" s="1"/>
  <c r="N1831" i="9"/>
  <c r="O1831" i="9" s="1"/>
  <c r="E1831" i="30" s="1"/>
  <c r="F1831" i="30" s="1"/>
  <c r="P1950" i="9"/>
  <c r="E1950" i="30"/>
  <c r="F1950" i="30" s="1"/>
  <c r="P1969" i="9"/>
  <c r="E1969" i="30"/>
  <c r="F1969" i="30" s="1"/>
  <c r="P1980" i="9"/>
  <c r="E1980" i="30"/>
  <c r="F1980" i="30" s="1"/>
  <c r="P1971" i="9"/>
  <c r="E1971" i="30"/>
  <c r="F1971" i="30" s="1"/>
  <c r="P1975" i="9"/>
  <c r="E1975" i="30"/>
  <c r="F1975" i="30" s="1"/>
  <c r="P1992" i="9"/>
  <c r="E1992" i="30"/>
  <c r="F1992" i="30" s="1"/>
  <c r="P1973" i="9"/>
  <c r="E1973" i="30"/>
  <c r="F1973" i="30" s="1"/>
  <c r="P1987" i="9"/>
  <c r="E1987" i="30"/>
  <c r="F1987" i="30" s="1"/>
  <c r="P1972" i="9"/>
  <c r="E1972" i="30"/>
  <c r="F1972" i="30" s="1"/>
  <c r="P1993" i="9"/>
  <c r="E1993" i="30"/>
  <c r="F1993" i="30" s="1"/>
  <c r="P1978" i="9"/>
  <c r="E1978" i="30"/>
  <c r="F1978" i="30" s="1"/>
  <c r="P1981" i="9"/>
  <c r="E1981" i="30"/>
  <c r="F1981" i="30" s="1"/>
  <c r="P1990" i="9"/>
  <c r="E1990" i="30"/>
  <c r="F1990" i="30" s="1"/>
  <c r="P1984" i="9"/>
  <c r="E1984" i="30"/>
  <c r="F1984" i="30" s="1"/>
  <c r="P1965" i="9"/>
  <c r="E1965" i="30"/>
  <c r="F1965" i="30" s="1"/>
  <c r="P1988" i="9"/>
  <c r="E1988" i="30"/>
  <c r="F1988" i="30" s="1"/>
  <c r="P1966" i="9"/>
  <c r="E1966" i="30"/>
  <c r="F1966" i="30" s="1"/>
  <c r="P1976" i="9"/>
  <c r="E1976" i="30"/>
  <c r="F1976" i="30" s="1"/>
  <c r="P1905" i="9"/>
  <c r="Q1905" i="9" s="1"/>
  <c r="E1905" i="30"/>
  <c r="F1905" i="30" s="1"/>
  <c r="P1940" i="9"/>
  <c r="E1940" i="30"/>
  <c r="F1940" i="30" s="1"/>
  <c r="P1912" i="9"/>
  <c r="E1912" i="30"/>
  <c r="F1912" i="30" s="1"/>
  <c r="P1922" i="9"/>
  <c r="E1922" i="30"/>
  <c r="F1922" i="30" s="1"/>
  <c r="P1937" i="9"/>
  <c r="E1937" i="30"/>
  <c r="F1937" i="30" s="1"/>
  <c r="P1911" i="9"/>
  <c r="E1911" i="30"/>
  <c r="F1911" i="30" s="1"/>
  <c r="P1907" i="9"/>
  <c r="Q1907" i="9" s="1"/>
  <c r="E1907" i="30"/>
  <c r="F1907" i="30" s="1"/>
  <c r="P1927" i="9"/>
  <c r="E1927" i="30"/>
  <c r="F1927" i="30" s="1"/>
  <c r="P1931" i="9"/>
  <c r="E1931" i="30"/>
  <c r="F1931" i="30" s="1"/>
  <c r="P1938" i="9"/>
  <c r="E1938" i="30"/>
  <c r="F1938" i="30" s="1"/>
  <c r="P1921" i="9"/>
  <c r="E1921" i="30"/>
  <c r="F1921" i="30" s="1"/>
  <c r="P1903" i="9"/>
  <c r="E1903" i="30"/>
  <c r="F1903" i="30" s="1"/>
  <c r="P1935" i="9"/>
  <c r="E1935" i="30"/>
  <c r="F1935" i="30" s="1"/>
  <c r="P1928" i="9"/>
  <c r="E1928" i="30"/>
  <c r="F1928" i="30" s="1"/>
  <c r="P1916" i="9"/>
  <c r="E1916" i="30"/>
  <c r="F1916" i="30" s="1"/>
  <c r="N1986" i="9"/>
  <c r="O1986" i="9" s="1"/>
  <c r="N1946" i="9"/>
  <c r="O1946" i="9" s="1"/>
  <c r="N1994" i="9"/>
  <c r="O1994" i="9" s="1"/>
  <c r="N1939" i="9"/>
  <c r="O1939" i="9" s="1"/>
  <c r="N1983" i="9"/>
  <c r="O1983" i="9" s="1"/>
  <c r="P1906" i="9"/>
  <c r="Q1906" i="9" s="1"/>
  <c r="E1906" i="30"/>
  <c r="F1906" i="30" s="1"/>
  <c r="N1868" i="9"/>
  <c r="O1868" i="9" s="1"/>
  <c r="E1868" i="30" s="1"/>
  <c r="F1868" i="30" s="1"/>
  <c r="N1941" i="9"/>
  <c r="O1941" i="9" s="1"/>
  <c r="P1933" i="9"/>
  <c r="E1933" i="30"/>
  <c r="F1933" i="30" s="1"/>
  <c r="P1908" i="9"/>
  <c r="E1908" i="30"/>
  <c r="F1908" i="30" s="1"/>
  <c r="N1970" i="9"/>
  <c r="O1970" i="9" s="1"/>
  <c r="N1964" i="9"/>
  <c r="O1964" i="9" s="1"/>
  <c r="N1932" i="9"/>
  <c r="O1932" i="9" s="1"/>
  <c r="N1974" i="9"/>
  <c r="O1974" i="9" s="1"/>
  <c r="N1904" i="9"/>
  <c r="O1904" i="9" s="1"/>
  <c r="N1929" i="9"/>
  <c r="O1929" i="9" s="1"/>
  <c r="N1902" i="9"/>
  <c r="O1902" i="9" s="1"/>
  <c r="N1963" i="9"/>
  <c r="O1963" i="9" s="1"/>
  <c r="N1896" i="9"/>
  <c r="O1896" i="9" s="1"/>
  <c r="E1896" i="30" s="1"/>
  <c r="F1896" i="30" s="1"/>
  <c r="N1982" i="9"/>
  <c r="O1982" i="9" s="1"/>
  <c r="P1901" i="9"/>
  <c r="Q1901" i="9" s="1"/>
  <c r="E1901" i="30"/>
  <c r="F1901" i="30" s="1"/>
  <c r="N1917" i="9"/>
  <c r="O1917" i="9" s="1"/>
  <c r="P1924" i="9"/>
  <c r="E1924" i="30"/>
  <c r="F1924" i="30" s="1"/>
  <c r="N1915" i="9"/>
  <c r="O1915" i="9" s="1"/>
  <c r="P1910" i="9"/>
  <c r="E1910" i="30"/>
  <c r="F1910" i="30" s="1"/>
  <c r="N1945" i="9"/>
  <c r="O1945" i="9" s="1"/>
  <c r="P1934" i="9"/>
  <c r="E1934" i="30"/>
  <c r="F1934" i="30" s="1"/>
  <c r="N1860" i="9"/>
  <c r="O1860" i="9" s="1"/>
  <c r="E1860" i="30" s="1"/>
  <c r="F1860" i="30" s="1"/>
  <c r="N1844" i="9"/>
  <c r="O1844" i="9" s="1"/>
  <c r="E1844" i="30" s="1"/>
  <c r="F1844" i="30" s="1"/>
  <c r="N1953" i="9"/>
  <c r="O1953" i="9" s="1"/>
  <c r="N1923" i="9"/>
  <c r="O1923" i="9" s="1"/>
  <c r="N1967" i="9"/>
  <c r="O1967" i="9" s="1"/>
  <c r="N1949" i="9"/>
  <c r="O1949" i="9" s="1"/>
  <c r="N1985" i="9"/>
  <c r="O1985" i="9" s="1"/>
  <c r="N1960" i="9"/>
  <c r="O1960" i="9" s="1"/>
  <c r="N1936" i="9"/>
  <c r="O1936" i="9" s="1"/>
  <c r="N1956" i="9"/>
  <c r="O1956" i="9" s="1"/>
  <c r="P1899" i="9"/>
  <c r="Q1899" i="9" s="1"/>
  <c r="E1899" i="30"/>
  <c r="F1899" i="30" s="1"/>
  <c r="N1920" i="9"/>
  <c r="O1920" i="9" s="1"/>
  <c r="N1948" i="9"/>
  <c r="O1948" i="9" s="1"/>
  <c r="N1909" i="9"/>
  <c r="O1909" i="9" s="1"/>
  <c r="P1930" i="9"/>
  <c r="E1930" i="30"/>
  <c r="F1930" i="30" s="1"/>
  <c r="N1943" i="9"/>
  <c r="O1943" i="9" s="1"/>
  <c r="N1913" i="9"/>
  <c r="O1913" i="9" s="1"/>
  <c r="N1900" i="9"/>
  <c r="O1900" i="9" s="1"/>
  <c r="N1991" i="9"/>
  <c r="O1991" i="9" s="1"/>
  <c r="N1977" i="9"/>
  <c r="O1977" i="9" s="1"/>
  <c r="P1925" i="9"/>
  <c r="E1925" i="30"/>
  <c r="F1925" i="30" s="1"/>
  <c r="P1919" i="9"/>
  <c r="E1919" i="30"/>
  <c r="F1919" i="30" s="1"/>
  <c r="N1889" i="9"/>
  <c r="O1889" i="9" s="1"/>
  <c r="E1889" i="30" s="1"/>
  <c r="F1889" i="30" s="1"/>
  <c r="N1880" i="9"/>
  <c r="O1880" i="9" s="1"/>
  <c r="E1880" i="30" s="1"/>
  <c r="F1880" i="30" s="1"/>
  <c r="N1884" i="9"/>
  <c r="O1884" i="9" s="1"/>
  <c r="E1884" i="30" s="1"/>
  <c r="F1884" i="30" s="1"/>
  <c r="N1968" i="9"/>
  <c r="O1968" i="9" s="1"/>
  <c r="N1914" i="9"/>
  <c r="O1914" i="9" s="1"/>
  <c r="N1979" i="9"/>
  <c r="O1979" i="9" s="1"/>
  <c r="N1989" i="9"/>
  <c r="O1989" i="9" s="1"/>
  <c r="N1898" i="9"/>
  <c r="O1898" i="9" s="1"/>
  <c r="N1951" i="9"/>
  <c r="O1951" i="9" s="1"/>
  <c r="N1837" i="9"/>
  <c r="O1837" i="9" s="1"/>
  <c r="N1885" i="9"/>
  <c r="O1885" i="9" s="1"/>
  <c r="E1885" i="30" s="1"/>
  <c r="F1885" i="30" s="1"/>
  <c r="N1877" i="9"/>
  <c r="O1877" i="9" s="1"/>
  <c r="E1877" i="30" s="1"/>
  <c r="F1877" i="30" s="1"/>
  <c r="N1895" i="9"/>
  <c r="O1895" i="9" s="1"/>
  <c r="E1895" i="30" s="1"/>
  <c r="F1895" i="30" s="1"/>
  <c r="N1891" i="9"/>
  <c r="O1891" i="9" s="1"/>
  <c r="E1891" i="30" s="1"/>
  <c r="F1891" i="30" s="1"/>
  <c r="N1873" i="9"/>
  <c r="O1873" i="9" s="1"/>
  <c r="E1873" i="30" s="1"/>
  <c r="F1873" i="30" s="1"/>
  <c r="P1897" i="9"/>
  <c r="N1886" i="9"/>
  <c r="O1886" i="9" s="1"/>
  <c r="E1886" i="30" s="1"/>
  <c r="F1886" i="30" s="1"/>
  <c r="P1845" i="9"/>
  <c r="P1882" i="9"/>
  <c r="N1846" i="9"/>
  <c r="O1846" i="9" s="1"/>
  <c r="E1846" i="30" s="1"/>
  <c r="F1846" i="30" s="1"/>
  <c r="P1863" i="9"/>
  <c r="P1859" i="9"/>
  <c r="P1856" i="9"/>
  <c r="E1918" i="30"/>
  <c r="F1918" i="30" s="1"/>
  <c r="P1867" i="9"/>
  <c r="P1829" i="9"/>
  <c r="F1813" i="30"/>
  <c r="P1830" i="9"/>
  <c r="E1808" i="30"/>
  <c r="F1808" i="30" s="1"/>
  <c r="P1808" i="9"/>
  <c r="E1827" i="30"/>
  <c r="F1827" i="30" s="1"/>
  <c r="P1827" i="9"/>
  <c r="E1821" i="30"/>
  <c r="F1821" i="30" s="1"/>
  <c r="P1821" i="9"/>
  <c r="E1828" i="30"/>
  <c r="F1828" i="30" s="1"/>
  <c r="P1828" i="9"/>
  <c r="Q1828" i="9" s="1"/>
  <c r="E1836" i="30"/>
  <c r="F1836" i="30" s="1"/>
  <c r="P1836" i="9"/>
  <c r="P1824" i="9"/>
  <c r="E1807" i="30"/>
  <c r="F1807" i="30" s="1"/>
  <c r="P1807" i="9"/>
  <c r="E1834" i="30"/>
  <c r="F1834" i="30" s="1"/>
  <c r="P1834" i="9"/>
  <c r="P1811" i="9"/>
  <c r="P1810" i="9"/>
  <c r="E1833" i="30"/>
  <c r="F1833" i="30" s="1"/>
  <c r="P1833" i="9"/>
  <c r="P1822" i="9"/>
  <c r="P1813" i="9"/>
  <c r="E1820" i="30"/>
  <c r="F1820" i="30" s="1"/>
  <c r="P1820" i="9"/>
  <c r="F1819" i="30"/>
  <c r="P1812" i="9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33" i="30"/>
  <c r="A134" i="30"/>
  <c r="A135" i="30"/>
  <c r="A136" i="30"/>
  <c r="A137" i="30"/>
  <c r="A138" i="30"/>
  <c r="A139" i="30"/>
  <c r="A140" i="30"/>
  <c r="A141" i="30"/>
  <c r="A142" i="30"/>
  <c r="A143" i="30"/>
  <c r="A144" i="30"/>
  <c r="A145" i="30"/>
  <c r="A146" i="30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A209" i="30"/>
  <c r="A210" i="30"/>
  <c r="A211" i="30"/>
  <c r="A212" i="30"/>
  <c r="A213" i="30"/>
  <c r="A214" i="30"/>
  <c r="A215" i="30"/>
  <c r="A216" i="30"/>
  <c r="A217" i="30"/>
  <c r="A218" i="30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235" i="30"/>
  <c r="A236" i="30"/>
  <c r="A237" i="30"/>
  <c r="A238" i="30"/>
  <c r="A239" i="30"/>
  <c r="A240" i="30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A254" i="30"/>
  <c r="A255" i="30"/>
  <c r="A256" i="30"/>
  <c r="A257" i="30"/>
  <c r="A258" i="30"/>
  <c r="A259" i="30"/>
  <c r="A260" i="30"/>
  <c r="A261" i="30"/>
  <c r="A262" i="30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A281" i="30"/>
  <c r="A282" i="30"/>
  <c r="A283" i="30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A299" i="30"/>
  <c r="A300" i="30"/>
  <c r="A301" i="30"/>
  <c r="A302" i="30"/>
  <c r="A303" i="30"/>
  <c r="A304" i="30"/>
  <c r="A305" i="30"/>
  <c r="A306" i="30"/>
  <c r="A307" i="30"/>
  <c r="A308" i="30"/>
  <c r="A309" i="30"/>
  <c r="A310" i="30"/>
  <c r="A311" i="30"/>
  <c r="A312" i="30"/>
  <c r="A313" i="30"/>
  <c r="A314" i="30"/>
  <c r="A315" i="30"/>
  <c r="A316" i="30"/>
  <c r="A317" i="30"/>
  <c r="A318" i="30"/>
  <c r="A319" i="30"/>
  <c r="A320" i="30"/>
  <c r="A321" i="30"/>
  <c r="A322" i="30"/>
  <c r="A323" i="30"/>
  <c r="A324" i="30"/>
  <c r="A325" i="30"/>
  <c r="A326" i="30"/>
  <c r="A327" i="30"/>
  <c r="A328" i="30"/>
  <c r="A329" i="30"/>
  <c r="A330" i="30"/>
  <c r="A331" i="30"/>
  <c r="A332" i="30"/>
  <c r="A333" i="30"/>
  <c r="A334" i="30"/>
  <c r="A335" i="30"/>
  <c r="A336" i="30"/>
  <c r="A337" i="30"/>
  <c r="A338" i="30"/>
  <c r="A339" i="30"/>
  <c r="A340" i="30"/>
  <c r="A341" i="30"/>
  <c r="A342" i="30"/>
  <c r="A343" i="30"/>
  <c r="A344" i="30"/>
  <c r="A345" i="30"/>
  <c r="A346" i="30"/>
  <c r="A347" i="30"/>
  <c r="A348" i="30"/>
  <c r="A349" i="30"/>
  <c r="A350" i="30"/>
  <c r="A351" i="30"/>
  <c r="A352" i="30"/>
  <c r="A353" i="30"/>
  <c r="A354" i="30"/>
  <c r="A355" i="30"/>
  <c r="A356" i="30"/>
  <c r="A357" i="30"/>
  <c r="A358" i="30"/>
  <c r="A359" i="30"/>
  <c r="A360" i="30"/>
  <c r="A361" i="30"/>
  <c r="A362" i="30"/>
  <c r="A363" i="30"/>
  <c r="A364" i="30"/>
  <c r="A365" i="30"/>
  <c r="A366" i="30"/>
  <c r="A367" i="30"/>
  <c r="A368" i="30"/>
  <c r="A369" i="30"/>
  <c r="A370" i="30"/>
  <c r="A371" i="30"/>
  <c r="A372" i="30"/>
  <c r="A373" i="30"/>
  <c r="A374" i="30"/>
  <c r="A375" i="30"/>
  <c r="A376" i="30"/>
  <c r="A377" i="30"/>
  <c r="A378" i="30"/>
  <c r="A379" i="30"/>
  <c r="A380" i="30"/>
  <c r="A381" i="30"/>
  <c r="A382" i="30"/>
  <c r="A383" i="30"/>
  <c r="A384" i="30"/>
  <c r="A385" i="30"/>
  <c r="A386" i="30"/>
  <c r="A387" i="30"/>
  <c r="A388" i="30"/>
  <c r="A389" i="30"/>
  <c r="A390" i="30"/>
  <c r="A391" i="30"/>
  <c r="A392" i="30"/>
  <c r="A393" i="30"/>
  <c r="A394" i="30"/>
  <c r="A395" i="30"/>
  <c r="A396" i="30"/>
  <c r="A397" i="30"/>
  <c r="A398" i="30"/>
  <c r="A399" i="30"/>
  <c r="A400" i="30"/>
  <c r="A401" i="30"/>
  <c r="A402" i="30"/>
  <c r="A403" i="30"/>
  <c r="A404" i="30"/>
  <c r="A405" i="30"/>
  <c r="A406" i="30"/>
  <c r="A407" i="30"/>
  <c r="A408" i="30"/>
  <c r="A409" i="30"/>
  <c r="A410" i="30"/>
  <c r="A411" i="30"/>
  <c r="A412" i="30"/>
  <c r="A413" i="30"/>
  <c r="A414" i="30"/>
  <c r="A415" i="30"/>
  <c r="A416" i="30"/>
  <c r="A417" i="30"/>
  <c r="A418" i="30"/>
  <c r="A419" i="30"/>
  <c r="A420" i="30"/>
  <c r="A421" i="30"/>
  <c r="A422" i="30"/>
  <c r="A423" i="30"/>
  <c r="A424" i="30"/>
  <c r="A425" i="30"/>
  <c r="A426" i="30"/>
  <c r="A427" i="30"/>
  <c r="A428" i="30"/>
  <c r="A429" i="30"/>
  <c r="A430" i="30"/>
  <c r="A431" i="30"/>
  <c r="A432" i="30"/>
  <c r="A433" i="30"/>
  <c r="A434" i="30"/>
  <c r="A435" i="30"/>
  <c r="A436" i="30"/>
  <c r="A437" i="30"/>
  <c r="A438" i="30"/>
  <c r="A439" i="30"/>
  <c r="A440" i="30"/>
  <c r="A441" i="30"/>
  <c r="A442" i="30"/>
  <c r="A443" i="30"/>
  <c r="A444" i="30"/>
  <c r="A445" i="30"/>
  <c r="A446" i="30"/>
  <c r="A447" i="30"/>
  <c r="A448" i="30"/>
  <c r="A449" i="30"/>
  <c r="A450" i="30"/>
  <c r="A451" i="30"/>
  <c r="A452" i="30"/>
  <c r="A453" i="30"/>
  <c r="A454" i="30"/>
  <c r="A455" i="30"/>
  <c r="A456" i="30"/>
  <c r="A457" i="30"/>
  <c r="A458" i="30"/>
  <c r="A459" i="30"/>
  <c r="A460" i="30"/>
  <c r="A461" i="30"/>
  <c r="A462" i="30"/>
  <c r="A463" i="30"/>
  <c r="A464" i="30"/>
  <c r="A465" i="30"/>
  <c r="A466" i="30"/>
  <c r="A467" i="30"/>
  <c r="A468" i="30"/>
  <c r="A469" i="30"/>
  <c r="A470" i="30"/>
  <c r="A471" i="30"/>
  <c r="A472" i="30"/>
  <c r="A473" i="30"/>
  <c r="A474" i="30"/>
  <c r="A475" i="30"/>
  <c r="A476" i="30"/>
  <c r="A477" i="30"/>
  <c r="A478" i="30"/>
  <c r="A479" i="30"/>
  <c r="A480" i="30"/>
  <c r="A481" i="30"/>
  <c r="A482" i="30"/>
  <c r="A483" i="30"/>
  <c r="A484" i="30"/>
  <c r="A485" i="30"/>
  <c r="A486" i="30"/>
  <c r="A487" i="30"/>
  <c r="A488" i="30"/>
  <c r="A489" i="30"/>
  <c r="A490" i="30"/>
  <c r="A491" i="30"/>
  <c r="A492" i="30"/>
  <c r="A493" i="30"/>
  <c r="A494" i="30"/>
  <c r="A495" i="30"/>
  <c r="A496" i="30"/>
  <c r="A497" i="30"/>
  <c r="A498" i="30"/>
  <c r="A499" i="30"/>
  <c r="A500" i="30"/>
  <c r="A501" i="30"/>
  <c r="A502" i="30"/>
  <c r="A503" i="30"/>
  <c r="A504" i="30"/>
  <c r="A505" i="30"/>
  <c r="A506" i="30"/>
  <c r="A507" i="30"/>
  <c r="A508" i="30"/>
  <c r="A509" i="30"/>
  <c r="A510" i="30"/>
  <c r="A511" i="30"/>
  <c r="A512" i="30"/>
  <c r="A513" i="30"/>
  <c r="A514" i="30"/>
  <c r="A515" i="30"/>
  <c r="A516" i="30"/>
  <c r="A517" i="30"/>
  <c r="A518" i="30"/>
  <c r="A519" i="30"/>
  <c r="A520" i="30"/>
  <c r="A521" i="30"/>
  <c r="A522" i="30"/>
  <c r="A523" i="30"/>
  <c r="A524" i="30"/>
  <c r="A525" i="30"/>
  <c r="A526" i="30"/>
  <c r="A527" i="30"/>
  <c r="A528" i="30"/>
  <c r="A529" i="30"/>
  <c r="A530" i="30"/>
  <c r="A531" i="30"/>
  <c r="A532" i="30"/>
  <c r="A533" i="30"/>
  <c r="A534" i="30"/>
  <c r="A535" i="30"/>
  <c r="A536" i="30"/>
  <c r="A537" i="30"/>
  <c r="A538" i="30"/>
  <c r="A539" i="30"/>
  <c r="A540" i="30"/>
  <c r="A541" i="30"/>
  <c r="A542" i="30"/>
  <c r="A543" i="30"/>
  <c r="A544" i="30"/>
  <c r="A545" i="30"/>
  <c r="A546" i="30"/>
  <c r="A547" i="30"/>
  <c r="A548" i="30"/>
  <c r="A549" i="30"/>
  <c r="A550" i="30"/>
  <c r="A551" i="30"/>
  <c r="A552" i="30"/>
  <c r="A553" i="30"/>
  <c r="A554" i="30"/>
  <c r="A555" i="30"/>
  <c r="A556" i="30"/>
  <c r="A557" i="30"/>
  <c r="A558" i="30"/>
  <c r="A559" i="30"/>
  <c r="A560" i="30"/>
  <c r="A561" i="30"/>
  <c r="A562" i="30"/>
  <c r="A563" i="30"/>
  <c r="A564" i="30"/>
  <c r="A565" i="30"/>
  <c r="A566" i="30"/>
  <c r="A567" i="30"/>
  <c r="A568" i="30"/>
  <c r="A569" i="30"/>
  <c r="A570" i="30"/>
  <c r="A571" i="30"/>
  <c r="A572" i="30"/>
  <c r="A573" i="30"/>
  <c r="A574" i="30"/>
  <c r="A575" i="30"/>
  <c r="A576" i="30"/>
  <c r="A577" i="30"/>
  <c r="A578" i="30"/>
  <c r="A579" i="30"/>
  <c r="A580" i="30"/>
  <c r="A581" i="30"/>
  <c r="A582" i="30"/>
  <c r="A583" i="30"/>
  <c r="A584" i="30"/>
  <c r="A585" i="30"/>
  <c r="A586" i="30"/>
  <c r="A587" i="30"/>
  <c r="A588" i="30"/>
  <c r="A589" i="30"/>
  <c r="A590" i="30"/>
  <c r="A591" i="30"/>
  <c r="A592" i="30"/>
  <c r="A593" i="30"/>
  <c r="A594" i="30"/>
  <c r="A595" i="30"/>
  <c r="A596" i="30"/>
  <c r="A597" i="30"/>
  <c r="A598" i="30"/>
  <c r="A599" i="30"/>
  <c r="A600" i="30"/>
  <c r="A601" i="30"/>
  <c r="A602" i="30"/>
  <c r="A603" i="30"/>
  <c r="A604" i="30"/>
  <c r="A605" i="30"/>
  <c r="A606" i="30"/>
  <c r="A607" i="30"/>
  <c r="A608" i="30"/>
  <c r="A609" i="30"/>
  <c r="A610" i="30"/>
  <c r="A611" i="30"/>
  <c r="A612" i="30"/>
  <c r="A613" i="30"/>
  <c r="A614" i="30"/>
  <c r="A615" i="30"/>
  <c r="A616" i="30"/>
  <c r="A617" i="30"/>
  <c r="A618" i="30"/>
  <c r="A619" i="30"/>
  <c r="A620" i="30"/>
  <c r="A621" i="30"/>
  <c r="A622" i="30"/>
  <c r="A623" i="30"/>
  <c r="A624" i="30"/>
  <c r="A625" i="30"/>
  <c r="A626" i="30"/>
  <c r="A627" i="30"/>
  <c r="A628" i="30"/>
  <c r="A629" i="30"/>
  <c r="A630" i="30"/>
  <c r="A631" i="30"/>
  <c r="A632" i="30"/>
  <c r="A633" i="30"/>
  <c r="A634" i="30"/>
  <c r="A635" i="30"/>
  <c r="A636" i="30"/>
  <c r="A637" i="30"/>
  <c r="A638" i="30"/>
  <c r="A639" i="30"/>
  <c r="A640" i="30"/>
  <c r="A641" i="30"/>
  <c r="A642" i="30"/>
  <c r="A643" i="30"/>
  <c r="A644" i="30"/>
  <c r="A645" i="30"/>
  <c r="A646" i="30"/>
  <c r="A647" i="30"/>
  <c r="A648" i="30"/>
  <c r="A649" i="30"/>
  <c r="A650" i="30"/>
  <c r="A651" i="30"/>
  <c r="A652" i="30"/>
  <c r="A653" i="30"/>
  <c r="A654" i="30"/>
  <c r="A655" i="30"/>
  <c r="A656" i="30"/>
  <c r="A657" i="30"/>
  <c r="A658" i="30"/>
  <c r="A659" i="30"/>
  <c r="A660" i="30"/>
  <c r="A661" i="30"/>
  <c r="A662" i="30"/>
  <c r="A663" i="30"/>
  <c r="A664" i="30"/>
  <c r="A665" i="30"/>
  <c r="A666" i="30"/>
  <c r="A667" i="30"/>
  <c r="A668" i="30"/>
  <c r="A669" i="30"/>
  <c r="A670" i="30"/>
  <c r="A671" i="30"/>
  <c r="A672" i="30"/>
  <c r="A673" i="30"/>
  <c r="A674" i="30"/>
  <c r="A675" i="30"/>
  <c r="A676" i="30"/>
  <c r="A677" i="30"/>
  <c r="A678" i="30"/>
  <c r="A679" i="30"/>
  <c r="A680" i="30"/>
  <c r="A681" i="30"/>
  <c r="A682" i="30"/>
  <c r="A683" i="30"/>
  <c r="A684" i="30"/>
  <c r="A685" i="30"/>
  <c r="A686" i="30"/>
  <c r="A687" i="30"/>
  <c r="A688" i="30"/>
  <c r="A689" i="30"/>
  <c r="A690" i="30"/>
  <c r="A691" i="30"/>
  <c r="A692" i="30"/>
  <c r="A693" i="30"/>
  <c r="A694" i="30"/>
  <c r="A695" i="30"/>
  <c r="A696" i="30"/>
  <c r="A697" i="30"/>
  <c r="A698" i="30"/>
  <c r="A699" i="30"/>
  <c r="A700" i="30"/>
  <c r="A701" i="30"/>
  <c r="A702" i="30"/>
  <c r="A703" i="30"/>
  <c r="A704" i="30"/>
  <c r="A705" i="30"/>
  <c r="A706" i="30"/>
  <c r="A707" i="30"/>
  <c r="A708" i="30"/>
  <c r="A709" i="30"/>
  <c r="A710" i="30"/>
  <c r="A711" i="30"/>
  <c r="A712" i="30"/>
  <c r="A713" i="30"/>
  <c r="A714" i="30"/>
  <c r="A715" i="30"/>
  <c r="A716" i="30"/>
  <c r="A717" i="30"/>
  <c r="A718" i="30"/>
  <c r="A719" i="30"/>
  <c r="A720" i="30"/>
  <c r="A721" i="30"/>
  <c r="A722" i="30"/>
  <c r="A723" i="30"/>
  <c r="A724" i="30"/>
  <c r="A725" i="30"/>
  <c r="A726" i="30"/>
  <c r="A727" i="30"/>
  <c r="A728" i="30"/>
  <c r="A729" i="30"/>
  <c r="A730" i="30"/>
  <c r="A731" i="30"/>
  <c r="A732" i="30"/>
  <c r="A733" i="30"/>
  <c r="A734" i="30"/>
  <c r="A735" i="30"/>
  <c r="A736" i="30"/>
  <c r="A737" i="30"/>
  <c r="A738" i="30"/>
  <c r="A739" i="30"/>
  <c r="A740" i="30"/>
  <c r="A741" i="30"/>
  <c r="A742" i="30"/>
  <c r="A743" i="30"/>
  <c r="A744" i="30"/>
  <c r="A745" i="30"/>
  <c r="A746" i="30"/>
  <c r="A747" i="30"/>
  <c r="A748" i="30"/>
  <c r="A749" i="30"/>
  <c r="A750" i="30"/>
  <c r="A751" i="30"/>
  <c r="A752" i="30"/>
  <c r="A753" i="30"/>
  <c r="A754" i="30"/>
  <c r="A755" i="30"/>
  <c r="A756" i="30"/>
  <c r="A757" i="30"/>
  <c r="A758" i="30"/>
  <c r="A759" i="30"/>
  <c r="A760" i="30"/>
  <c r="A761" i="30"/>
  <c r="A762" i="30"/>
  <c r="A763" i="30"/>
  <c r="A764" i="30"/>
  <c r="A765" i="30"/>
  <c r="A766" i="30"/>
  <c r="A767" i="30"/>
  <c r="A768" i="30"/>
  <c r="A769" i="30"/>
  <c r="A770" i="30"/>
  <c r="A771" i="30"/>
  <c r="A772" i="30"/>
  <c r="A773" i="30"/>
  <c r="A774" i="30"/>
  <c r="A775" i="30"/>
  <c r="A776" i="30"/>
  <c r="A777" i="30"/>
  <c r="A778" i="30"/>
  <c r="A779" i="30"/>
  <c r="A780" i="30"/>
  <c r="A781" i="30"/>
  <c r="A782" i="30"/>
  <c r="A783" i="30"/>
  <c r="A784" i="30"/>
  <c r="A785" i="30"/>
  <c r="A786" i="30"/>
  <c r="A787" i="30"/>
  <c r="A788" i="30"/>
  <c r="A789" i="30"/>
  <c r="A790" i="30"/>
  <c r="A791" i="30"/>
  <c r="A792" i="30"/>
  <c r="A793" i="30"/>
  <c r="A794" i="30"/>
  <c r="A795" i="30"/>
  <c r="A796" i="30"/>
  <c r="A797" i="30"/>
  <c r="A798" i="30"/>
  <c r="A799" i="30"/>
  <c r="A800" i="30"/>
  <c r="A801" i="30"/>
  <c r="A802" i="30"/>
  <c r="A803" i="30"/>
  <c r="A804" i="30"/>
  <c r="A805" i="30"/>
  <c r="A806" i="30"/>
  <c r="A807" i="30"/>
  <c r="A808" i="30"/>
  <c r="A809" i="30"/>
  <c r="A810" i="30"/>
  <c r="A811" i="30"/>
  <c r="A812" i="30"/>
  <c r="A813" i="30"/>
  <c r="A814" i="30"/>
  <c r="A815" i="30"/>
  <c r="A816" i="30"/>
  <c r="A817" i="30"/>
  <c r="A818" i="30"/>
  <c r="A819" i="30"/>
  <c r="A820" i="30"/>
  <c r="A821" i="30"/>
  <c r="A822" i="30"/>
  <c r="A823" i="30"/>
  <c r="A824" i="30"/>
  <c r="A825" i="30"/>
  <c r="A826" i="30"/>
  <c r="A827" i="30"/>
  <c r="A828" i="30"/>
  <c r="A829" i="30"/>
  <c r="A830" i="30"/>
  <c r="A831" i="30"/>
  <c r="A832" i="30"/>
  <c r="A833" i="30"/>
  <c r="A834" i="30"/>
  <c r="A835" i="30"/>
  <c r="A836" i="30"/>
  <c r="A837" i="30"/>
  <c r="A838" i="30"/>
  <c r="A839" i="30"/>
  <c r="A840" i="30"/>
  <c r="A841" i="30"/>
  <c r="A842" i="30"/>
  <c r="A843" i="30"/>
  <c r="A844" i="30"/>
  <c r="A845" i="30"/>
  <c r="A846" i="30"/>
  <c r="A847" i="30"/>
  <c r="A848" i="30"/>
  <c r="A849" i="30"/>
  <c r="A850" i="30"/>
  <c r="A851" i="30"/>
  <c r="A852" i="30"/>
  <c r="A853" i="30"/>
  <c r="A854" i="30"/>
  <c r="A855" i="30"/>
  <c r="A856" i="30"/>
  <c r="A857" i="30"/>
  <c r="A858" i="30"/>
  <c r="A859" i="30"/>
  <c r="A860" i="30"/>
  <c r="A861" i="30"/>
  <c r="A862" i="30"/>
  <c r="A863" i="30"/>
  <c r="A864" i="30"/>
  <c r="A865" i="30"/>
  <c r="A866" i="30"/>
  <c r="A867" i="30"/>
  <c r="A868" i="30"/>
  <c r="A869" i="30"/>
  <c r="A870" i="30"/>
  <c r="A871" i="30"/>
  <c r="A872" i="30"/>
  <c r="A873" i="30"/>
  <c r="A874" i="30"/>
  <c r="A875" i="30"/>
  <c r="A876" i="30"/>
  <c r="A877" i="30"/>
  <c r="A878" i="30"/>
  <c r="A879" i="30"/>
  <c r="A880" i="30"/>
  <c r="A881" i="30"/>
  <c r="A882" i="30"/>
  <c r="A883" i="30"/>
  <c r="A884" i="30"/>
  <c r="A885" i="30"/>
  <c r="A886" i="30"/>
  <c r="A887" i="30"/>
  <c r="A888" i="30"/>
  <c r="A889" i="30"/>
  <c r="A890" i="30"/>
  <c r="A891" i="30"/>
  <c r="A892" i="30"/>
  <c r="A893" i="30"/>
  <c r="A894" i="30"/>
  <c r="A895" i="30"/>
  <c r="A896" i="30"/>
  <c r="A897" i="30"/>
  <c r="A898" i="30"/>
  <c r="A899" i="30"/>
  <c r="A900" i="30"/>
  <c r="A901" i="30"/>
  <c r="A902" i="30"/>
  <c r="A903" i="30"/>
  <c r="A904" i="30"/>
  <c r="A905" i="30"/>
  <c r="A906" i="30"/>
  <c r="A907" i="30"/>
  <c r="A908" i="30"/>
  <c r="A909" i="30"/>
  <c r="A910" i="30"/>
  <c r="A911" i="30"/>
  <c r="A912" i="30"/>
  <c r="A913" i="30"/>
  <c r="A914" i="30"/>
  <c r="A915" i="30"/>
  <c r="A916" i="30"/>
  <c r="A917" i="30"/>
  <c r="A918" i="30"/>
  <c r="A919" i="30"/>
  <c r="A920" i="30"/>
  <c r="A921" i="30"/>
  <c r="A922" i="30"/>
  <c r="A923" i="30"/>
  <c r="A924" i="30"/>
  <c r="A925" i="30"/>
  <c r="A926" i="30"/>
  <c r="A927" i="30"/>
  <c r="A928" i="30"/>
  <c r="A929" i="30"/>
  <c r="A930" i="30"/>
  <c r="A931" i="30"/>
  <c r="A932" i="30"/>
  <c r="A933" i="30"/>
  <c r="A934" i="30"/>
  <c r="A935" i="30"/>
  <c r="A936" i="30"/>
  <c r="A937" i="30"/>
  <c r="A938" i="30"/>
  <c r="A939" i="30"/>
  <c r="A940" i="30"/>
  <c r="A941" i="30"/>
  <c r="A942" i="30"/>
  <c r="A943" i="30"/>
  <c r="A944" i="30"/>
  <c r="A945" i="30"/>
  <c r="A946" i="30"/>
  <c r="A947" i="30"/>
  <c r="A948" i="30"/>
  <c r="A949" i="30"/>
  <c r="A950" i="30"/>
  <c r="A951" i="30"/>
  <c r="A952" i="30"/>
  <c r="A953" i="30"/>
  <c r="A954" i="30"/>
  <c r="A955" i="30"/>
  <c r="A956" i="30"/>
  <c r="A957" i="30"/>
  <c r="A958" i="30"/>
  <c r="A959" i="30"/>
  <c r="A960" i="30"/>
  <c r="A961" i="30"/>
  <c r="A962" i="30"/>
  <c r="A963" i="30"/>
  <c r="A964" i="30"/>
  <c r="A965" i="30"/>
  <c r="A966" i="30"/>
  <c r="A967" i="30"/>
  <c r="A968" i="30"/>
  <c r="A969" i="30"/>
  <c r="A970" i="30"/>
  <c r="A971" i="30"/>
  <c r="A972" i="30"/>
  <c r="A973" i="30"/>
  <c r="A974" i="30"/>
  <c r="A975" i="30"/>
  <c r="A976" i="30"/>
  <c r="A977" i="30"/>
  <c r="A978" i="30"/>
  <c r="A979" i="30"/>
  <c r="A980" i="30"/>
  <c r="A981" i="30"/>
  <c r="A982" i="30"/>
  <c r="A983" i="30"/>
  <c r="A984" i="30"/>
  <c r="A985" i="30"/>
  <c r="A986" i="30"/>
  <c r="A987" i="30"/>
  <c r="A988" i="30"/>
  <c r="A989" i="30"/>
  <c r="A990" i="30"/>
  <c r="A991" i="30"/>
  <c r="A992" i="30"/>
  <c r="A993" i="30"/>
  <c r="A994" i="30"/>
  <c r="A995" i="30"/>
  <c r="A996" i="30"/>
  <c r="A997" i="30"/>
  <c r="A998" i="30"/>
  <c r="A999" i="30"/>
  <c r="A1000" i="30"/>
  <c r="A1001" i="30"/>
  <c r="A1002" i="30"/>
  <c r="A1003" i="30"/>
  <c r="A1004" i="30"/>
  <c r="A1005" i="30"/>
  <c r="A1006" i="30"/>
  <c r="A1007" i="30"/>
  <c r="A1008" i="30"/>
  <c r="A1009" i="30"/>
  <c r="A1010" i="30"/>
  <c r="A1011" i="30"/>
  <c r="A1012" i="30"/>
  <c r="A1013" i="30"/>
  <c r="A1014" i="30"/>
  <c r="A1015" i="30"/>
  <c r="A1016" i="30"/>
  <c r="A1017" i="30"/>
  <c r="A1018" i="30"/>
  <c r="A1019" i="30"/>
  <c r="A1020" i="30"/>
  <c r="A1021" i="30"/>
  <c r="A1022" i="30"/>
  <c r="A1023" i="30"/>
  <c r="A1024" i="30"/>
  <c r="A1025" i="30"/>
  <c r="A1026" i="30"/>
  <c r="A1027" i="30"/>
  <c r="A1028" i="30"/>
  <c r="A1029" i="30"/>
  <c r="A1030" i="30"/>
  <c r="A1031" i="30"/>
  <c r="A1032" i="30"/>
  <c r="A1033" i="30"/>
  <c r="A1034" i="30"/>
  <c r="A1035" i="30"/>
  <c r="A1036" i="30"/>
  <c r="A1037" i="30"/>
  <c r="A1038" i="30"/>
  <c r="A1039" i="30"/>
  <c r="A1040" i="30"/>
  <c r="A1041" i="30"/>
  <c r="A1042" i="30"/>
  <c r="A1043" i="30"/>
  <c r="A1044" i="30"/>
  <c r="A1045" i="30"/>
  <c r="A1046" i="30"/>
  <c r="A1047" i="30"/>
  <c r="A1048" i="30"/>
  <c r="A1049" i="30"/>
  <c r="A1050" i="30"/>
  <c r="A1051" i="30"/>
  <c r="A1052" i="30"/>
  <c r="A1053" i="30"/>
  <c r="A1054" i="30"/>
  <c r="A1055" i="30"/>
  <c r="A1056" i="30"/>
  <c r="A1057" i="30"/>
  <c r="A1058" i="30"/>
  <c r="A1059" i="30"/>
  <c r="A1060" i="30"/>
  <c r="A1061" i="30"/>
  <c r="A1062" i="30"/>
  <c r="A1063" i="30"/>
  <c r="A1064" i="30"/>
  <c r="A1065" i="30"/>
  <c r="A1066" i="30"/>
  <c r="A1067" i="30"/>
  <c r="A1068" i="30"/>
  <c r="A1069" i="30"/>
  <c r="A1070" i="30"/>
  <c r="A1071" i="30"/>
  <c r="A1072" i="30"/>
  <c r="A1073" i="30"/>
  <c r="A1074" i="30"/>
  <c r="A1075" i="30"/>
  <c r="A1076" i="30"/>
  <c r="A1077" i="30"/>
  <c r="A1078" i="30"/>
  <c r="A1079" i="30"/>
  <c r="A1080" i="30"/>
  <c r="A1081" i="30"/>
  <c r="A1082" i="30"/>
  <c r="A1083" i="30"/>
  <c r="A1084" i="30"/>
  <c r="A1085" i="30"/>
  <c r="A1086" i="30"/>
  <c r="A1087" i="30"/>
  <c r="A1088" i="30"/>
  <c r="A1089" i="30"/>
  <c r="A1090" i="30"/>
  <c r="A1091" i="30"/>
  <c r="A1092" i="30"/>
  <c r="A1093" i="30"/>
  <c r="A1094" i="30"/>
  <c r="A1095" i="30"/>
  <c r="A1096" i="30"/>
  <c r="A1097" i="30"/>
  <c r="A1098" i="30"/>
  <c r="A1099" i="30"/>
  <c r="A1100" i="30"/>
  <c r="A1101" i="30"/>
  <c r="A1102" i="30"/>
  <c r="A1103" i="30"/>
  <c r="A1104" i="30"/>
  <c r="A1105" i="30"/>
  <c r="A1106" i="30"/>
  <c r="A1107" i="30"/>
  <c r="A1108" i="30"/>
  <c r="A1109" i="30"/>
  <c r="A1110" i="30"/>
  <c r="A1111" i="30"/>
  <c r="A1112" i="30"/>
  <c r="A1113" i="30"/>
  <c r="A1114" i="30"/>
  <c r="A1115" i="30"/>
  <c r="A1116" i="30"/>
  <c r="A1117" i="30"/>
  <c r="A1118" i="30"/>
  <c r="A1119" i="30"/>
  <c r="A1120" i="30"/>
  <c r="A1121" i="30"/>
  <c r="A1122" i="30"/>
  <c r="A1123" i="30"/>
  <c r="A1124" i="30"/>
  <c r="A1125" i="30"/>
  <c r="A1126" i="30"/>
  <c r="A1127" i="30"/>
  <c r="A1128" i="30"/>
  <c r="A1129" i="30"/>
  <c r="A1130" i="30"/>
  <c r="A1131" i="30"/>
  <c r="A1132" i="30"/>
  <c r="A1133" i="30"/>
  <c r="A1134" i="30"/>
  <c r="A1135" i="30"/>
  <c r="A1136" i="30"/>
  <c r="A1137" i="30"/>
  <c r="A1138" i="30"/>
  <c r="A1139" i="30"/>
  <c r="A1140" i="30"/>
  <c r="A1141" i="30"/>
  <c r="A1142" i="30"/>
  <c r="A1143" i="30"/>
  <c r="A1144" i="30"/>
  <c r="A1145" i="30"/>
  <c r="A1146" i="30"/>
  <c r="A1147" i="30"/>
  <c r="A1148" i="30"/>
  <c r="A1149" i="30"/>
  <c r="A1150" i="30"/>
  <c r="A1151" i="30"/>
  <c r="A1152" i="30"/>
  <c r="A1153" i="30"/>
  <c r="A1154" i="30"/>
  <c r="A1155" i="30"/>
  <c r="A1156" i="30"/>
  <c r="A1157" i="30"/>
  <c r="A1158" i="30"/>
  <c r="A1159" i="30"/>
  <c r="A1160" i="30"/>
  <c r="A1161" i="30"/>
  <c r="A1162" i="30"/>
  <c r="A1163" i="30"/>
  <c r="A1164" i="30"/>
  <c r="A1165" i="30"/>
  <c r="A1166" i="30"/>
  <c r="A1167" i="30"/>
  <c r="A1168" i="30"/>
  <c r="A1169" i="30"/>
  <c r="A1170" i="30"/>
  <c r="A1171" i="30"/>
  <c r="A1172" i="30"/>
  <c r="A1173" i="30"/>
  <c r="A1174" i="30"/>
  <c r="A1175" i="30"/>
  <c r="A1176" i="30"/>
  <c r="A1177" i="30"/>
  <c r="A1178" i="30"/>
  <c r="A1179" i="30"/>
  <c r="A1180" i="30"/>
  <c r="A1181" i="30"/>
  <c r="A1182" i="30"/>
  <c r="A1183" i="30"/>
  <c r="A1184" i="30"/>
  <c r="A1185" i="30"/>
  <c r="A1186" i="30"/>
  <c r="A1187" i="30"/>
  <c r="A1188" i="30"/>
  <c r="A1189" i="30"/>
  <c r="A1190" i="30"/>
  <c r="A1191" i="30"/>
  <c r="A1192" i="30"/>
  <c r="A1193" i="30"/>
  <c r="A1194" i="30"/>
  <c r="A1195" i="30"/>
  <c r="A1196" i="30"/>
  <c r="A1197" i="30"/>
  <c r="A1198" i="30"/>
  <c r="A1199" i="30"/>
  <c r="A1200" i="30"/>
  <c r="A1201" i="30"/>
  <c r="A1202" i="30"/>
  <c r="A1203" i="30"/>
  <c r="A1204" i="30"/>
  <c r="A1205" i="30"/>
  <c r="A1206" i="30"/>
  <c r="A1207" i="30"/>
  <c r="A1208" i="30"/>
  <c r="A1209" i="30"/>
  <c r="A1210" i="30"/>
  <c r="A1211" i="30"/>
  <c r="A1212" i="30"/>
  <c r="A1213" i="30"/>
  <c r="A1214" i="30"/>
  <c r="A1215" i="30"/>
  <c r="A1216" i="30"/>
  <c r="A1217" i="30"/>
  <c r="A1218" i="30"/>
  <c r="A1219" i="30"/>
  <c r="A1220" i="30"/>
  <c r="A1221" i="30"/>
  <c r="A1222" i="30"/>
  <c r="A1223" i="30"/>
  <c r="A1224" i="30"/>
  <c r="A1225" i="30"/>
  <c r="A1226" i="30"/>
  <c r="A1227" i="30"/>
  <c r="A1228" i="30"/>
  <c r="A1229" i="30"/>
  <c r="A1230" i="30"/>
  <c r="A1231" i="30"/>
  <c r="A1232" i="30"/>
  <c r="A1233" i="30"/>
  <c r="A1234" i="30"/>
  <c r="A1235" i="30"/>
  <c r="A1236" i="30"/>
  <c r="A1237" i="30"/>
  <c r="A1238" i="30"/>
  <c r="A1239" i="30"/>
  <c r="A1240" i="30"/>
  <c r="A1241" i="30"/>
  <c r="A1242" i="30"/>
  <c r="A1243" i="30"/>
  <c r="A1244" i="30"/>
  <c r="A1245" i="30"/>
  <c r="A1246" i="30"/>
  <c r="A1247" i="30"/>
  <c r="A1248" i="30"/>
  <c r="A1249" i="30"/>
  <c r="A1250" i="30"/>
  <c r="A1251" i="30"/>
  <c r="A1252" i="30"/>
  <c r="A1253" i="30"/>
  <c r="A1254" i="30"/>
  <c r="A1255" i="30"/>
  <c r="A1256" i="30"/>
  <c r="A1257" i="30"/>
  <c r="A1258" i="30"/>
  <c r="A1259" i="30"/>
  <c r="A1260" i="30"/>
  <c r="A1261" i="30"/>
  <c r="A1262" i="30"/>
  <c r="A1263" i="30"/>
  <c r="A1264" i="30"/>
  <c r="A1265" i="30"/>
  <c r="A1266" i="30"/>
  <c r="A1267" i="30"/>
  <c r="A1268" i="30"/>
  <c r="A1269" i="30"/>
  <c r="A1270" i="30"/>
  <c r="A1271" i="30"/>
  <c r="A1272" i="30"/>
  <c r="A1273" i="30"/>
  <c r="A1274" i="30"/>
  <c r="A1275" i="30"/>
  <c r="A1276" i="30"/>
  <c r="A1277" i="30"/>
  <c r="A1278" i="30"/>
  <c r="A1279" i="30"/>
  <c r="A1280" i="30"/>
  <c r="A1281" i="30"/>
  <c r="A1282" i="30"/>
  <c r="A1283" i="30"/>
  <c r="A1284" i="30"/>
  <c r="A1285" i="30"/>
  <c r="A1286" i="30"/>
  <c r="A1287" i="30"/>
  <c r="A1288" i="30"/>
  <c r="A1289" i="30"/>
  <c r="A1290" i="30"/>
  <c r="A1291" i="30"/>
  <c r="A1292" i="30"/>
  <c r="A1293" i="30"/>
  <c r="A1294" i="30"/>
  <c r="A1295" i="30"/>
  <c r="A1296" i="30"/>
  <c r="A1297" i="30"/>
  <c r="A1298" i="30"/>
  <c r="A1299" i="30"/>
  <c r="A1300" i="30"/>
  <c r="A1301" i="30"/>
  <c r="A1302" i="30"/>
  <c r="A1303" i="30"/>
  <c r="A1304" i="30"/>
  <c r="A1305" i="30"/>
  <c r="A1306" i="30"/>
  <c r="A1307" i="30"/>
  <c r="A1308" i="30"/>
  <c r="A1309" i="30"/>
  <c r="A1310" i="30"/>
  <c r="A1311" i="30"/>
  <c r="A1312" i="30"/>
  <c r="A1313" i="30"/>
  <c r="A1314" i="30"/>
  <c r="A1315" i="30"/>
  <c r="A1316" i="30"/>
  <c r="A1317" i="30"/>
  <c r="A1318" i="30"/>
  <c r="A1319" i="30"/>
  <c r="A1320" i="30"/>
  <c r="A1321" i="30"/>
  <c r="A1322" i="30"/>
  <c r="A1323" i="30"/>
  <c r="A1324" i="30"/>
  <c r="A1325" i="30"/>
  <c r="A1326" i="30"/>
  <c r="A1327" i="30"/>
  <c r="A1328" i="30"/>
  <c r="A1329" i="30"/>
  <c r="A1330" i="30"/>
  <c r="A1331" i="30"/>
  <c r="A1332" i="30"/>
  <c r="A1333" i="30"/>
  <c r="A1334" i="30"/>
  <c r="A1335" i="30"/>
  <c r="A1336" i="30"/>
  <c r="A1337" i="30"/>
  <c r="A1338" i="30"/>
  <c r="A1339" i="30"/>
  <c r="A1340" i="30"/>
  <c r="A1341" i="30"/>
  <c r="A1342" i="30"/>
  <c r="A1343" i="30"/>
  <c r="A1344" i="30"/>
  <c r="A1345" i="30"/>
  <c r="A1346" i="30"/>
  <c r="A1347" i="30"/>
  <c r="A1348" i="30"/>
  <c r="A1349" i="30"/>
  <c r="A1350" i="30"/>
  <c r="A1351" i="30"/>
  <c r="A1352" i="30"/>
  <c r="A1353" i="30"/>
  <c r="A1354" i="30"/>
  <c r="A1355" i="30"/>
  <c r="A1356" i="30"/>
  <c r="A1357" i="30"/>
  <c r="A1358" i="30"/>
  <c r="A1359" i="30"/>
  <c r="A1360" i="30"/>
  <c r="A1361" i="30"/>
  <c r="A1362" i="30"/>
  <c r="A1363" i="30"/>
  <c r="A1364" i="30"/>
  <c r="A1365" i="30"/>
  <c r="A1366" i="30"/>
  <c r="A1367" i="30"/>
  <c r="A1368" i="30"/>
  <c r="A1369" i="30"/>
  <c r="A1370" i="30"/>
  <c r="A1371" i="30"/>
  <c r="A1372" i="30"/>
  <c r="A1373" i="30"/>
  <c r="A1374" i="30"/>
  <c r="A1375" i="30"/>
  <c r="A1376" i="30"/>
  <c r="A1377" i="30"/>
  <c r="A1378" i="30"/>
  <c r="A1379" i="30"/>
  <c r="A1380" i="30"/>
  <c r="A1381" i="30"/>
  <c r="A1382" i="30"/>
  <c r="A1383" i="30"/>
  <c r="A1384" i="30"/>
  <c r="A1385" i="30"/>
  <c r="A1386" i="30"/>
  <c r="A1387" i="30"/>
  <c r="A1388" i="30"/>
  <c r="A1389" i="30"/>
  <c r="A1390" i="30"/>
  <c r="A1391" i="30"/>
  <c r="A1392" i="30"/>
  <c r="A1393" i="30"/>
  <c r="A1394" i="30"/>
  <c r="A1395" i="30"/>
  <c r="A1396" i="30"/>
  <c r="A1397" i="30"/>
  <c r="A1398" i="30"/>
  <c r="A1399" i="30"/>
  <c r="A1400" i="30"/>
  <c r="A1401" i="30"/>
  <c r="A1402" i="30"/>
  <c r="A1403" i="30"/>
  <c r="A1404" i="30"/>
  <c r="A1405" i="30"/>
  <c r="A1406" i="30"/>
  <c r="A1407" i="30"/>
  <c r="A1408" i="30"/>
  <c r="A1409" i="30"/>
  <c r="A1410" i="30"/>
  <c r="A1411" i="30"/>
  <c r="A1412" i="30"/>
  <c r="A1413" i="30"/>
  <c r="A1414" i="30"/>
  <c r="A1415" i="30"/>
  <c r="A1416" i="30"/>
  <c r="A1417" i="30"/>
  <c r="A1418" i="30"/>
  <c r="A1419" i="30"/>
  <c r="A1420" i="30"/>
  <c r="A1421" i="30"/>
  <c r="A1422" i="30"/>
  <c r="A1423" i="30"/>
  <c r="A1424" i="30"/>
  <c r="A1425" i="30"/>
  <c r="A1426" i="30"/>
  <c r="A1427" i="30"/>
  <c r="A1428" i="30"/>
  <c r="A1429" i="30"/>
  <c r="A1430" i="30"/>
  <c r="A1431" i="30"/>
  <c r="A1432" i="30"/>
  <c r="A1433" i="30"/>
  <c r="A1434" i="30"/>
  <c r="A1435" i="30"/>
  <c r="A1436" i="30"/>
  <c r="A1437" i="30"/>
  <c r="A1438" i="30"/>
  <c r="A1439" i="30"/>
  <c r="A1440" i="30"/>
  <c r="A1441" i="30"/>
  <c r="A1442" i="30"/>
  <c r="A1443" i="30"/>
  <c r="C1443" i="30" s="1"/>
  <c r="A1444" i="30"/>
  <c r="C1444" i="30" s="1"/>
  <c r="A1445" i="30"/>
  <c r="C1445" i="30" s="1"/>
  <c r="A1446" i="30"/>
  <c r="B1446" i="30" s="1"/>
  <c r="A1447" i="30"/>
  <c r="C1447" i="30" s="1"/>
  <c r="A1448" i="30"/>
  <c r="C1448" i="30" s="1"/>
  <c r="A1449" i="30"/>
  <c r="C1449" i="30" s="1"/>
  <c r="A1450" i="30"/>
  <c r="C1450" i="30" s="1"/>
  <c r="A1451" i="30"/>
  <c r="A1452" i="30"/>
  <c r="C1452" i="30" s="1"/>
  <c r="A1453" i="30"/>
  <c r="C1453" i="30" s="1"/>
  <c r="A1454" i="30"/>
  <c r="C1454" i="30" s="1"/>
  <c r="A1455" i="30"/>
  <c r="B1455" i="30" s="1"/>
  <c r="A1456" i="30"/>
  <c r="C1456" i="30" s="1"/>
  <c r="A1457" i="30"/>
  <c r="C1457" i="30" s="1"/>
  <c r="A1458" i="30"/>
  <c r="A1459" i="30"/>
  <c r="A1460" i="30"/>
  <c r="C1460" i="30" s="1"/>
  <c r="A1461" i="30"/>
  <c r="C1461" i="30" s="1"/>
  <c r="A1462" i="30"/>
  <c r="C1462" i="30" s="1"/>
  <c r="A1463" i="30"/>
  <c r="B1463" i="30" s="1"/>
  <c r="A1464" i="30"/>
  <c r="C1464" i="30" s="1"/>
  <c r="A1465" i="30"/>
  <c r="C1465" i="30" s="1"/>
  <c r="A1466" i="30"/>
  <c r="A1467" i="30"/>
  <c r="C1467" i="30" s="1"/>
  <c r="A1468" i="30"/>
  <c r="C1468" i="30" s="1"/>
  <c r="A1469" i="30"/>
  <c r="C1469" i="30" s="1"/>
  <c r="A1470" i="30"/>
  <c r="B1470" i="30" s="1"/>
  <c r="A1471" i="30"/>
  <c r="B1471" i="30" s="1"/>
  <c r="A1472" i="30"/>
  <c r="C1472" i="30" s="1"/>
  <c r="A1473" i="30"/>
  <c r="C1473" i="30" s="1"/>
  <c r="A1474" i="30"/>
  <c r="C1474" i="30" s="1"/>
  <c r="A1475" i="30"/>
  <c r="A1476" i="30"/>
  <c r="C1476" i="30" s="1"/>
  <c r="A1477" i="30"/>
  <c r="C1477" i="30" s="1"/>
  <c r="A1478" i="30"/>
  <c r="C1478" i="30" s="1"/>
  <c r="A1479" i="30"/>
  <c r="C1479" i="30" s="1"/>
  <c r="A1480" i="30"/>
  <c r="C1480" i="30" s="1"/>
  <c r="A1481" i="30"/>
  <c r="C1481" i="30" s="1"/>
  <c r="A1482" i="30"/>
  <c r="A1483" i="30"/>
  <c r="A1484" i="30"/>
  <c r="C1484" i="30" s="1"/>
  <c r="A1485" i="30"/>
  <c r="C1485" i="30" s="1"/>
  <c r="A1486" i="30"/>
  <c r="C1486" i="30" s="1"/>
  <c r="A1487" i="30"/>
  <c r="C1487" i="30" s="1"/>
  <c r="A1488" i="30"/>
  <c r="C1488" i="30" s="1"/>
  <c r="A1489" i="30"/>
  <c r="C1489" i="30" s="1"/>
  <c r="A1490" i="30"/>
  <c r="A1491" i="30"/>
  <c r="C1491" i="30" s="1"/>
  <c r="A1492" i="30"/>
  <c r="C1492" i="30" s="1"/>
  <c r="A1493" i="30"/>
  <c r="C1493" i="30" s="1"/>
  <c r="A1494" i="30"/>
  <c r="B1494" i="30" s="1"/>
  <c r="A1495" i="30"/>
  <c r="C1495" i="30" s="1"/>
  <c r="A1496" i="30"/>
  <c r="C1496" i="30" s="1"/>
  <c r="A1497" i="30"/>
  <c r="C1497" i="30" s="1"/>
  <c r="A1498" i="30"/>
  <c r="C1498" i="30" s="1"/>
  <c r="A1499" i="30"/>
  <c r="A1500" i="30"/>
  <c r="C1500" i="30" s="1"/>
  <c r="A1501" i="30"/>
  <c r="C1501" i="30" s="1"/>
  <c r="A1502" i="30"/>
  <c r="C1502" i="30" s="1"/>
  <c r="A1503" i="30"/>
  <c r="B1503" i="30" s="1"/>
  <c r="A1504" i="30"/>
  <c r="C1504" i="30" s="1"/>
  <c r="A1505" i="30"/>
  <c r="C1505" i="30" s="1"/>
  <c r="A1506" i="30"/>
  <c r="A1507" i="30"/>
  <c r="A1508" i="30"/>
  <c r="C1508" i="30" s="1"/>
  <c r="A1509" i="30"/>
  <c r="C1509" i="30" s="1"/>
  <c r="A1510" i="30"/>
  <c r="C1510" i="30" s="1"/>
  <c r="A1511" i="30"/>
  <c r="B1511" i="30" s="1"/>
  <c r="A1512" i="30"/>
  <c r="C1512" i="30" s="1"/>
  <c r="A1513" i="30"/>
  <c r="B1513" i="30" s="1"/>
  <c r="A1514" i="30"/>
  <c r="A1515" i="30"/>
  <c r="C1515" i="30" s="1"/>
  <c r="A1516" i="30"/>
  <c r="B1516" i="30" s="1"/>
  <c r="A1517" i="30"/>
  <c r="C1517" i="30" s="1"/>
  <c r="A1518" i="30"/>
  <c r="B1518" i="30" s="1"/>
  <c r="A1519" i="30"/>
  <c r="C1519" i="30" s="1"/>
  <c r="A1520" i="30"/>
  <c r="C1520" i="30" s="1"/>
  <c r="A1521" i="30"/>
  <c r="B1521" i="30" s="1"/>
  <c r="A1522" i="30"/>
  <c r="B1522" i="30" s="1"/>
  <c r="A1523" i="30"/>
  <c r="A1524" i="30"/>
  <c r="C1524" i="30" s="1"/>
  <c r="A1525" i="30"/>
  <c r="C1525" i="30" s="1"/>
  <c r="A1526" i="30"/>
  <c r="C1526" i="30" s="1"/>
  <c r="A1527" i="30"/>
  <c r="C1527" i="30" s="1"/>
  <c r="A1528" i="30"/>
  <c r="B1528" i="30" s="1"/>
  <c r="A1529" i="30"/>
  <c r="B1529" i="30" s="1"/>
  <c r="A1530" i="30"/>
  <c r="A1531" i="30"/>
  <c r="A1532" i="30"/>
  <c r="C1532" i="30" s="1"/>
  <c r="A1533" i="30"/>
  <c r="C1533" i="30" s="1"/>
  <c r="A1534" i="30"/>
  <c r="B1534" i="30" s="1"/>
  <c r="A1535" i="30"/>
  <c r="C1535" i="30" s="1"/>
  <c r="A1536" i="30"/>
  <c r="C1536" i="30" s="1"/>
  <c r="A1537" i="30"/>
  <c r="C1537" i="30" s="1"/>
  <c r="A1538" i="30"/>
  <c r="A1539" i="30"/>
  <c r="C1539" i="30" s="1"/>
  <c r="A1540" i="30"/>
  <c r="B1540" i="30" s="1"/>
  <c r="A1541" i="30"/>
  <c r="C1541" i="30" s="1"/>
  <c r="A1542" i="30"/>
  <c r="B1542" i="30" s="1"/>
  <c r="A1543" i="30"/>
  <c r="C1543" i="30" s="1"/>
  <c r="A1544" i="30"/>
  <c r="C1544" i="30" s="1"/>
  <c r="A1545" i="30"/>
  <c r="B1545" i="30" s="1"/>
  <c r="A1546" i="30"/>
  <c r="B1546" i="30" s="1"/>
  <c r="A1547" i="30"/>
  <c r="A1548" i="30"/>
  <c r="C1548" i="30" s="1"/>
  <c r="A1549" i="30"/>
  <c r="C1549" i="30" s="1"/>
  <c r="A1550" i="30"/>
  <c r="C1550" i="30" s="1"/>
  <c r="A1551" i="30"/>
  <c r="C1551" i="30" s="1"/>
  <c r="A1552" i="30"/>
  <c r="B1552" i="30" s="1"/>
  <c r="A1553" i="30"/>
  <c r="B1553" i="30" s="1"/>
  <c r="A1554" i="30"/>
  <c r="A1555" i="30"/>
  <c r="A1556" i="30"/>
  <c r="C1556" i="30" s="1"/>
  <c r="A1557" i="30"/>
  <c r="C1557" i="30" s="1"/>
  <c r="A1558" i="30"/>
  <c r="C1558" i="30" s="1"/>
  <c r="A1559" i="30"/>
  <c r="B1559" i="30" s="1"/>
  <c r="A1560" i="30"/>
  <c r="C1560" i="30" s="1"/>
  <c r="A1561" i="30"/>
  <c r="C1561" i="30" s="1"/>
  <c r="A1562" i="30"/>
  <c r="A1563" i="30"/>
  <c r="C1563" i="30" s="1"/>
  <c r="A1564" i="30"/>
  <c r="C1564" i="30" s="1"/>
  <c r="A1565" i="30"/>
  <c r="C1565" i="30" s="1"/>
  <c r="A1566" i="30"/>
  <c r="C1566" i="30" s="1"/>
  <c r="A1567" i="30"/>
  <c r="C1567" i="30" s="1"/>
  <c r="A1568" i="30"/>
  <c r="B1568" i="30" s="1"/>
  <c r="A1569" i="30"/>
  <c r="B1569" i="30" s="1"/>
  <c r="A1570" i="30"/>
  <c r="C1570" i="30" s="1"/>
  <c r="A1571" i="30"/>
  <c r="A1572" i="30"/>
  <c r="C1572" i="30" s="1"/>
  <c r="A1573" i="30"/>
  <c r="C1573" i="30" s="1"/>
  <c r="A1574" i="30"/>
  <c r="C1574" i="30" s="1"/>
  <c r="A1575" i="30"/>
  <c r="C1575" i="30" s="1"/>
  <c r="A1576" i="30"/>
  <c r="C1576" i="30" s="1"/>
  <c r="A1577" i="30"/>
  <c r="C1577" i="30" s="1"/>
  <c r="A1578" i="30"/>
  <c r="A1579" i="30"/>
  <c r="A1580" i="30"/>
  <c r="B1580" i="30" s="1"/>
  <c r="A1581" i="30"/>
  <c r="B1581" i="30" s="1"/>
  <c r="A1582" i="30"/>
  <c r="C1582" i="30" s="1"/>
  <c r="A1583" i="30"/>
  <c r="C1583" i="30" s="1"/>
  <c r="A1584" i="30"/>
  <c r="A1585" i="30"/>
  <c r="C1585" i="30" s="1"/>
  <c r="A1586" i="30"/>
  <c r="A1587" i="30"/>
  <c r="C1587" i="30" s="1"/>
  <c r="A1588" i="30"/>
  <c r="C1588" i="30" s="1"/>
  <c r="A1589" i="30"/>
  <c r="C1589" i="30" s="1"/>
  <c r="A1590" i="30"/>
  <c r="B1590" i="30" s="1"/>
  <c r="A1591" i="30"/>
  <c r="C1591" i="30" s="1"/>
  <c r="A1592" i="30"/>
  <c r="C1592" i="30" s="1"/>
  <c r="A1593" i="30"/>
  <c r="C1593" i="30" s="1"/>
  <c r="A1594" i="30"/>
  <c r="C1594" i="30" s="1"/>
  <c r="A1595" i="30"/>
  <c r="A1596" i="30"/>
  <c r="B1596" i="30" s="1"/>
  <c r="A1597" i="30"/>
  <c r="C1597" i="30" s="1"/>
  <c r="A1598" i="30"/>
  <c r="C1598" i="30" s="1"/>
  <c r="A1599" i="30"/>
  <c r="C1599" i="30" s="1"/>
  <c r="A1600" i="30"/>
  <c r="C1600" i="30" s="1"/>
  <c r="A1601" i="30"/>
  <c r="C1601" i="30" s="1"/>
  <c r="A1602" i="30"/>
  <c r="A1603" i="30"/>
  <c r="A1604" i="30"/>
  <c r="B1604" i="30" s="1"/>
  <c r="A1605" i="30"/>
  <c r="C1605" i="30" s="1"/>
  <c r="A1606" i="30"/>
  <c r="C1606" i="30" s="1"/>
  <c r="A1607" i="30"/>
  <c r="B1607" i="30" s="1"/>
  <c r="A1608" i="30"/>
  <c r="A1609" i="30"/>
  <c r="C1609" i="30" s="1"/>
  <c r="A1610" i="30"/>
  <c r="A1611" i="30"/>
  <c r="C1611" i="30" s="1"/>
  <c r="A1612" i="30"/>
  <c r="C1612" i="30" s="1"/>
  <c r="A1613" i="30"/>
  <c r="C1613" i="30" s="1"/>
  <c r="A1614" i="30"/>
  <c r="B1614" i="30" s="1"/>
  <c r="A1615" i="30"/>
  <c r="C1615" i="30" s="1"/>
  <c r="A1616" i="30"/>
  <c r="C1616" i="30" s="1"/>
  <c r="A1617" i="30"/>
  <c r="C1617" i="30" s="1"/>
  <c r="A1618" i="30"/>
  <c r="C1618" i="30" s="1"/>
  <c r="A1619" i="30"/>
  <c r="A1620" i="30"/>
  <c r="B1620" i="30" s="1"/>
  <c r="A1621" i="30"/>
  <c r="C1621" i="30" s="1"/>
  <c r="A1622" i="30"/>
  <c r="C1622" i="30" s="1"/>
  <c r="A1623" i="30"/>
  <c r="B1623" i="30" s="1"/>
  <c r="A1624" i="30"/>
  <c r="B1624" i="30" s="1"/>
  <c r="A1625" i="30"/>
  <c r="B1625" i="30" s="1"/>
  <c r="A1626" i="30"/>
  <c r="A1627" i="30"/>
  <c r="A1628" i="30"/>
  <c r="B1628" i="30" s="1"/>
  <c r="A1629" i="30"/>
  <c r="B1629" i="30" s="1"/>
  <c r="A1630" i="30"/>
  <c r="B1630" i="30" s="1"/>
  <c r="A1631" i="30"/>
  <c r="C1631" i="30" s="1"/>
  <c r="A1632" i="30"/>
  <c r="B1632" i="30" s="1"/>
  <c r="A1633" i="30"/>
  <c r="C1633" i="30" s="1"/>
  <c r="A1634" i="30"/>
  <c r="A1635" i="30"/>
  <c r="B1635" i="30" s="1"/>
  <c r="A1636" i="30"/>
  <c r="B1636" i="30" s="1"/>
  <c r="A1637" i="30"/>
  <c r="B1637" i="30" s="1"/>
  <c r="A1638" i="30"/>
  <c r="C1638" i="30" s="1"/>
  <c r="A1639" i="30"/>
  <c r="B1639" i="30" s="1"/>
  <c r="A1640" i="30"/>
  <c r="B1640" i="30" s="1"/>
  <c r="A1641" i="30"/>
  <c r="B1641" i="30" s="1"/>
  <c r="A1642" i="30"/>
  <c r="B1642" i="30" s="1"/>
  <c r="A1643" i="30"/>
  <c r="A1644" i="30"/>
  <c r="B1644" i="30" s="1"/>
  <c r="A1645" i="30"/>
  <c r="B1645" i="30" s="1"/>
  <c r="A1646" i="30"/>
  <c r="C1646" i="30" s="1"/>
  <c r="A1647" i="30"/>
  <c r="B1647" i="30" s="1"/>
  <c r="A1648" i="30"/>
  <c r="B1648" i="30" s="1"/>
  <c r="A1649" i="30"/>
  <c r="B1649" i="30" s="1"/>
  <c r="A1650" i="30"/>
  <c r="A1651" i="30"/>
  <c r="A1652" i="30"/>
  <c r="B1652" i="30" s="1"/>
  <c r="A1653" i="30"/>
  <c r="B1653" i="30" s="1"/>
  <c r="A1654" i="30"/>
  <c r="B1654" i="30" s="1"/>
  <c r="A1655" i="30"/>
  <c r="B1655" i="30" s="1"/>
  <c r="A1656" i="30"/>
  <c r="B1656" i="30" s="1"/>
  <c r="A1657" i="30"/>
  <c r="C1657" i="30" s="1"/>
  <c r="A1658" i="30"/>
  <c r="A1659" i="30"/>
  <c r="A1660" i="30"/>
  <c r="B1660" i="30" s="1"/>
  <c r="A1661" i="30"/>
  <c r="B1661" i="30" s="1"/>
  <c r="A1662" i="30"/>
  <c r="C1662" i="30" s="1"/>
  <c r="A1663" i="30"/>
  <c r="B1663" i="30" s="1"/>
  <c r="A1664" i="30"/>
  <c r="B1664" i="30" s="1"/>
  <c r="A1665" i="30"/>
  <c r="B1665" i="30" s="1"/>
  <c r="A1666" i="30"/>
  <c r="B1666" i="30" s="1"/>
  <c r="A1667" i="30"/>
  <c r="A1668" i="30"/>
  <c r="B1668" i="30" s="1"/>
  <c r="A1669" i="30"/>
  <c r="B1669" i="30" s="1"/>
  <c r="A1670" i="30"/>
  <c r="B1670" i="30" s="1"/>
  <c r="A1671" i="30"/>
  <c r="C1671" i="30" s="1"/>
  <c r="A1672" i="30"/>
  <c r="B1672" i="30" s="1"/>
  <c r="A1673" i="30"/>
  <c r="B1673" i="30" s="1"/>
  <c r="A1674" i="30"/>
  <c r="A1675" i="30"/>
  <c r="A1676" i="30"/>
  <c r="B1676" i="30" s="1"/>
  <c r="A1677" i="30"/>
  <c r="B1677" i="30" s="1"/>
  <c r="A1678" i="30"/>
  <c r="B1678" i="30" s="1"/>
  <c r="A1679" i="30"/>
  <c r="B1679" i="30" s="1"/>
  <c r="A1680" i="30"/>
  <c r="B1680" i="30" s="1"/>
  <c r="A1681" i="30"/>
  <c r="C1681" i="30" s="1"/>
  <c r="A1682" i="30"/>
  <c r="A1683" i="30"/>
  <c r="B1683" i="30" s="1"/>
  <c r="A1684" i="30"/>
  <c r="B1684" i="30" s="1"/>
  <c r="A1685" i="30"/>
  <c r="B1685" i="30" s="1"/>
  <c r="A1686" i="30"/>
  <c r="C1686" i="30" s="1"/>
  <c r="A1687" i="30"/>
  <c r="C1687" i="30" s="1"/>
  <c r="A1688" i="30"/>
  <c r="B1688" i="30" s="1"/>
  <c r="A1689" i="30"/>
  <c r="B1689" i="30" s="1"/>
  <c r="A1690" i="30"/>
  <c r="B1690" i="30" s="1"/>
  <c r="A1691" i="30"/>
  <c r="A1692" i="30"/>
  <c r="B1692" i="30" s="1"/>
  <c r="A1693" i="30"/>
  <c r="B1693" i="30" s="1"/>
  <c r="A1694" i="30"/>
  <c r="C1694" i="30" s="1"/>
  <c r="A1695" i="30"/>
  <c r="B1695" i="30" s="1"/>
  <c r="A1696" i="30"/>
  <c r="B1696" i="30" s="1"/>
  <c r="A1697" i="30"/>
  <c r="B1697" i="30" s="1"/>
  <c r="A1698" i="30"/>
  <c r="A1699" i="30"/>
  <c r="A1700" i="30"/>
  <c r="B1700" i="30" s="1"/>
  <c r="A1701" i="30"/>
  <c r="B1701" i="30" s="1"/>
  <c r="A1702" i="30"/>
  <c r="B1702" i="30" s="1"/>
  <c r="A1703" i="30"/>
  <c r="B1703" i="30" s="1"/>
  <c r="A1704" i="30"/>
  <c r="B1704" i="30" s="1"/>
  <c r="A1705" i="30"/>
  <c r="C1705" i="30" s="1"/>
  <c r="A1706" i="30"/>
  <c r="A1707" i="30"/>
  <c r="B1707" i="30" s="1"/>
  <c r="A1708" i="30"/>
  <c r="B1708" i="30" s="1"/>
  <c r="A1709" i="30"/>
  <c r="B1709" i="30" s="1"/>
  <c r="A1710" i="30"/>
  <c r="C1710" i="30" s="1"/>
  <c r="A1711" i="30"/>
  <c r="B1711" i="30" s="1"/>
  <c r="A1712" i="30"/>
  <c r="B1712" i="30" s="1"/>
  <c r="A1713" i="30"/>
  <c r="B1713" i="30" s="1"/>
  <c r="A1714" i="30"/>
  <c r="B1714" i="30" s="1"/>
  <c r="A1715" i="30"/>
  <c r="A1716" i="30"/>
  <c r="B1716" i="30" s="1"/>
  <c r="A1717" i="30"/>
  <c r="B1717" i="30" s="1"/>
  <c r="A1718" i="30"/>
  <c r="C1718" i="30" s="1"/>
  <c r="A1719" i="30"/>
  <c r="B1719" i="30" s="1"/>
  <c r="A1720" i="30"/>
  <c r="B1720" i="30" s="1"/>
  <c r="A1721" i="30"/>
  <c r="B1721" i="30" s="1"/>
  <c r="A1722" i="30"/>
  <c r="A1723" i="30"/>
  <c r="A1724" i="30"/>
  <c r="B1724" i="30" s="1"/>
  <c r="A1725" i="30"/>
  <c r="B1725" i="30" s="1"/>
  <c r="A1726" i="30"/>
  <c r="B1726" i="30" s="1"/>
  <c r="A1727" i="30"/>
  <c r="B1727" i="30" s="1"/>
  <c r="A1728" i="30"/>
  <c r="B1728" i="30" s="1"/>
  <c r="A1729" i="30"/>
  <c r="C1729" i="30" s="1"/>
  <c r="A1730" i="30"/>
  <c r="A1731" i="30"/>
  <c r="B1731" i="30" s="1"/>
  <c r="A1732" i="30"/>
  <c r="B1732" i="30" s="1"/>
  <c r="A1733" i="30"/>
  <c r="B1733" i="30" s="1"/>
  <c r="A1734" i="30"/>
  <c r="C1734" i="30" s="1"/>
  <c r="A1735" i="30"/>
  <c r="B1735" i="30" s="1"/>
  <c r="A1736" i="30"/>
  <c r="B1736" i="30" s="1"/>
  <c r="A1737" i="30"/>
  <c r="B1737" i="30" s="1"/>
  <c r="A1738" i="30"/>
  <c r="B1738" i="30" s="1"/>
  <c r="A1739" i="30"/>
  <c r="A1740" i="30"/>
  <c r="B1740" i="30" s="1"/>
  <c r="A1741" i="30"/>
  <c r="B1741" i="30" s="1"/>
  <c r="A1742" i="30"/>
  <c r="C1742" i="30" s="1"/>
  <c r="A1743" i="30"/>
  <c r="B1743" i="30" s="1"/>
  <c r="A1744" i="30"/>
  <c r="B1744" i="30" s="1"/>
  <c r="A1745" i="30"/>
  <c r="B1745" i="30" s="1"/>
  <c r="A1746" i="30"/>
  <c r="A1747" i="30"/>
  <c r="A1748" i="30"/>
  <c r="A1749" i="30"/>
  <c r="B1749" i="30" s="1"/>
  <c r="A1750" i="30"/>
  <c r="B1750" i="30" s="1"/>
  <c r="A1751" i="30"/>
  <c r="B1751" i="30" s="1"/>
  <c r="A1752" i="30"/>
  <c r="A1753" i="30"/>
  <c r="A1754" i="30"/>
  <c r="A1755" i="30"/>
  <c r="B1755" i="30" s="1"/>
  <c r="A1756" i="30"/>
  <c r="B1756" i="30" s="1"/>
  <c r="A1757" i="30"/>
  <c r="B1757" i="30" s="1"/>
  <c r="A1758" i="30"/>
  <c r="C1758" i="30" s="1"/>
  <c r="A1759" i="30"/>
  <c r="B1759" i="30" s="1"/>
  <c r="A1760" i="30"/>
  <c r="A1761" i="30"/>
  <c r="A1762" i="30"/>
  <c r="B1762" i="30" s="1"/>
  <c r="A1763" i="30"/>
  <c r="A1764" i="30"/>
  <c r="A1765" i="30"/>
  <c r="B1765" i="30" s="1"/>
  <c r="A1766" i="30"/>
  <c r="C1766" i="30" s="1"/>
  <c r="A1767" i="30"/>
  <c r="B1767" i="30" s="1"/>
  <c r="A1768" i="30"/>
  <c r="B1768" i="30" s="1"/>
  <c r="A1769" i="30"/>
  <c r="A1770" i="30"/>
  <c r="A1771" i="30"/>
  <c r="A1772" i="30"/>
  <c r="A1773" i="30"/>
  <c r="B1773" i="30" s="1"/>
  <c r="A1774" i="30"/>
  <c r="B1774" i="30" s="1"/>
  <c r="A1775" i="30"/>
  <c r="C1775" i="30" s="1"/>
  <c r="A1776" i="30"/>
  <c r="A1777" i="30"/>
  <c r="A1778" i="30"/>
  <c r="A1779" i="30"/>
  <c r="C1779" i="30" s="1"/>
  <c r="A1780" i="30"/>
  <c r="B1780" i="30" s="1"/>
  <c r="A1781" i="30"/>
  <c r="B1781" i="30" s="1"/>
  <c r="A1782" i="30"/>
  <c r="C1782" i="30" s="1"/>
  <c r="A1783" i="30"/>
  <c r="B1783" i="30" s="1"/>
  <c r="A1784" i="30"/>
  <c r="A1785" i="30"/>
  <c r="A1786" i="30"/>
  <c r="B1786" i="30" s="1"/>
  <c r="A1787" i="30"/>
  <c r="A1788" i="30"/>
  <c r="A1789" i="30"/>
  <c r="B1789" i="30" s="1"/>
  <c r="A1790" i="30"/>
  <c r="C1790" i="30" s="1"/>
  <c r="A1791" i="30"/>
  <c r="B1791" i="30" s="1"/>
  <c r="A1792" i="30"/>
  <c r="B1792" i="30" s="1"/>
  <c r="A1793" i="30"/>
  <c r="A1794" i="30"/>
  <c r="A1795" i="30"/>
  <c r="A1796" i="30"/>
  <c r="A1797" i="30"/>
  <c r="B1797" i="30" s="1"/>
  <c r="A1798" i="30"/>
  <c r="B1798" i="30" s="1"/>
  <c r="A1799" i="30"/>
  <c r="C1799" i="30" s="1"/>
  <c r="A1800" i="30"/>
  <c r="A1801" i="30"/>
  <c r="A1802" i="30"/>
  <c r="A1803" i="30"/>
  <c r="B1803" i="30" s="1"/>
  <c r="A1804" i="30"/>
  <c r="B1804" i="30" s="1"/>
  <c r="A1805" i="30"/>
  <c r="B1805" i="30" s="1"/>
  <c r="A1806" i="30"/>
  <c r="C1806" i="30" s="1"/>
  <c r="A1807" i="30"/>
  <c r="B1807" i="30" s="1"/>
  <c r="A1808" i="30"/>
  <c r="A1809" i="30"/>
  <c r="A1810" i="30"/>
  <c r="B1810" i="30" s="1"/>
  <c r="A1811" i="30"/>
  <c r="A1812" i="30"/>
  <c r="A1813" i="30"/>
  <c r="B1813" i="30" s="1"/>
  <c r="A1814" i="30"/>
  <c r="C1814" i="30" s="1"/>
  <c r="A1815" i="30"/>
  <c r="B1815" i="30" s="1"/>
  <c r="A1816" i="30"/>
  <c r="B1816" i="30" s="1"/>
  <c r="A1817" i="30"/>
  <c r="A1818" i="30"/>
  <c r="A1819" i="30"/>
  <c r="A1820" i="30"/>
  <c r="A1821" i="30"/>
  <c r="B1821" i="30" s="1"/>
  <c r="A1822" i="30"/>
  <c r="B1822" i="30" s="1"/>
  <c r="A1823" i="30"/>
  <c r="B1823" i="30" s="1"/>
  <c r="A1824" i="30"/>
  <c r="A1825" i="30"/>
  <c r="A1826" i="30"/>
  <c r="A1827" i="30"/>
  <c r="B1827" i="30" s="1"/>
  <c r="A1828" i="30"/>
  <c r="B1828" i="30" s="1"/>
  <c r="A1829" i="30"/>
  <c r="B1829" i="30" s="1"/>
  <c r="A1830" i="30"/>
  <c r="C1830" i="30" s="1"/>
  <c r="A1831" i="30"/>
  <c r="B1831" i="30" s="1"/>
  <c r="A1832" i="30"/>
  <c r="A1833" i="30"/>
  <c r="A1834" i="30"/>
  <c r="B1834" i="30" s="1"/>
  <c r="A1835" i="30"/>
  <c r="A1836" i="30"/>
  <c r="A11" i="30"/>
  <c r="D1732" i="30"/>
  <c r="D1731" i="30"/>
  <c r="D1730" i="30"/>
  <c r="D1729" i="30"/>
  <c r="D1728" i="30"/>
  <c r="D1727" i="30"/>
  <c r="D1726" i="30"/>
  <c r="D1725" i="30"/>
  <c r="D1724" i="30"/>
  <c r="D1723" i="30"/>
  <c r="D1722" i="30"/>
  <c r="E1720" i="9"/>
  <c r="D1720" i="9"/>
  <c r="E1719" i="9"/>
  <c r="D1719" i="9"/>
  <c r="E1718" i="9"/>
  <c r="D1718" i="9"/>
  <c r="E1717" i="9"/>
  <c r="D1717" i="9"/>
  <c r="E1716" i="9"/>
  <c r="D1716" i="9"/>
  <c r="E1715" i="9"/>
  <c r="D1715" i="9"/>
  <c r="E1714" i="9"/>
  <c r="D1714" i="9"/>
  <c r="E1713" i="9"/>
  <c r="D1713" i="9"/>
  <c r="E1712" i="9"/>
  <c r="D1712" i="9"/>
  <c r="E1711" i="9"/>
  <c r="D1711" i="9"/>
  <c r="E1710" i="9"/>
  <c r="D1710" i="9"/>
  <c r="E1709" i="9"/>
  <c r="D1709" i="9"/>
  <c r="E1708" i="9"/>
  <c r="D1708" i="9"/>
  <c r="E1707" i="9"/>
  <c r="D1707" i="9"/>
  <c r="E1706" i="9"/>
  <c r="D1706" i="9"/>
  <c r="E1705" i="9"/>
  <c r="D1705" i="9"/>
  <c r="E1704" i="9"/>
  <c r="D1704" i="9"/>
  <c r="E1703" i="9"/>
  <c r="D1703" i="9"/>
  <c r="E1702" i="9"/>
  <c r="D1702" i="9"/>
  <c r="E1701" i="9"/>
  <c r="D1701" i="9"/>
  <c r="E1700" i="9"/>
  <c r="D1700" i="9"/>
  <c r="E1699" i="9"/>
  <c r="D1699" i="9"/>
  <c r="E1698" i="9"/>
  <c r="D1698" i="9"/>
  <c r="E1697" i="9"/>
  <c r="D1697" i="9"/>
  <c r="E1696" i="9"/>
  <c r="D1696" i="9"/>
  <c r="E1695" i="9"/>
  <c r="D1695" i="9"/>
  <c r="E1694" i="9"/>
  <c r="D1694" i="9"/>
  <c r="E1693" i="9"/>
  <c r="D1693" i="9"/>
  <c r="E1692" i="9"/>
  <c r="D1692" i="9"/>
  <c r="E1691" i="9"/>
  <c r="D1691" i="9"/>
  <c r="E1690" i="9"/>
  <c r="D1690" i="9"/>
  <c r="E1689" i="9"/>
  <c r="D1689" i="9"/>
  <c r="F1689" i="9" s="1"/>
  <c r="E1688" i="9"/>
  <c r="D1688" i="9"/>
  <c r="E1687" i="9"/>
  <c r="D1687" i="9"/>
  <c r="E1686" i="9"/>
  <c r="D1686" i="9"/>
  <c r="E1685" i="9"/>
  <c r="D1685" i="9"/>
  <c r="F1685" i="9" s="1"/>
  <c r="F1720" i="29"/>
  <c r="L1720" i="29" s="1"/>
  <c r="F1719" i="29"/>
  <c r="F1718" i="29"/>
  <c r="F1717" i="29"/>
  <c r="F1716" i="29"/>
  <c r="F1715" i="29"/>
  <c r="F1714" i="29"/>
  <c r="F1713" i="29"/>
  <c r="F1712" i="29"/>
  <c r="F1711" i="29"/>
  <c r="F1710" i="29"/>
  <c r="F1709" i="29"/>
  <c r="F1708" i="29"/>
  <c r="F1707" i="29"/>
  <c r="F1706" i="29"/>
  <c r="F1705" i="29"/>
  <c r="F1704" i="29"/>
  <c r="F1703" i="29"/>
  <c r="F1702" i="29"/>
  <c r="F1701" i="29"/>
  <c r="F1700" i="29"/>
  <c r="F1699" i="29"/>
  <c r="F1698" i="29"/>
  <c r="F1697" i="29"/>
  <c r="F1696" i="29"/>
  <c r="F1695" i="29"/>
  <c r="F1694" i="29"/>
  <c r="F1693" i="29"/>
  <c r="F1692" i="29"/>
  <c r="F1691" i="29"/>
  <c r="F1690" i="29"/>
  <c r="F1689" i="29"/>
  <c r="F1688" i="29"/>
  <c r="F1687" i="29"/>
  <c r="F1686" i="29"/>
  <c r="F1685" i="29"/>
  <c r="J1720" i="22"/>
  <c r="G1720" i="22"/>
  <c r="E1720" i="22"/>
  <c r="F1720" i="22" s="1"/>
  <c r="J1719" i="22"/>
  <c r="G1719" i="22"/>
  <c r="E1719" i="22"/>
  <c r="Q1719" i="22" s="1"/>
  <c r="J1718" i="22"/>
  <c r="G1718" i="22"/>
  <c r="E1718" i="22"/>
  <c r="Q1718" i="22" s="1"/>
  <c r="J1717" i="22"/>
  <c r="G1717" i="22"/>
  <c r="E1717" i="22"/>
  <c r="Q1717" i="22" s="1"/>
  <c r="J1716" i="22"/>
  <c r="G1716" i="22"/>
  <c r="E1716" i="22"/>
  <c r="Q1716" i="22" s="1"/>
  <c r="J1715" i="22"/>
  <c r="G1715" i="22"/>
  <c r="E1715" i="22"/>
  <c r="F1715" i="22" s="1"/>
  <c r="J1714" i="22"/>
  <c r="G1714" i="22"/>
  <c r="E1714" i="22"/>
  <c r="Q1714" i="22" s="1"/>
  <c r="J1713" i="22"/>
  <c r="G1713" i="22"/>
  <c r="E1713" i="22"/>
  <c r="Q1713" i="22" s="1"/>
  <c r="J1712" i="22"/>
  <c r="G1712" i="22"/>
  <c r="E1712" i="22"/>
  <c r="Q1712" i="22" s="1"/>
  <c r="J1711" i="22"/>
  <c r="G1711" i="22"/>
  <c r="E1711" i="22"/>
  <c r="F1711" i="22" s="1"/>
  <c r="J1710" i="22"/>
  <c r="G1710" i="22"/>
  <c r="E1710" i="22"/>
  <c r="Q1710" i="22" s="1"/>
  <c r="J1709" i="22"/>
  <c r="G1709" i="22"/>
  <c r="E1709" i="22"/>
  <c r="Q1709" i="22" s="1"/>
  <c r="J1708" i="22"/>
  <c r="G1708" i="22"/>
  <c r="E1708" i="22"/>
  <c r="Q1708" i="22" s="1"/>
  <c r="J1707" i="22"/>
  <c r="G1707" i="22"/>
  <c r="E1707" i="22"/>
  <c r="F1707" i="22" s="1"/>
  <c r="J1706" i="22"/>
  <c r="G1706" i="22"/>
  <c r="E1706" i="22"/>
  <c r="Q1706" i="22" s="1"/>
  <c r="J1705" i="22"/>
  <c r="G1705" i="22"/>
  <c r="E1705" i="22"/>
  <c r="Q1705" i="22" s="1"/>
  <c r="J1704" i="22"/>
  <c r="G1704" i="22"/>
  <c r="E1704" i="22"/>
  <c r="Q1704" i="22" s="1"/>
  <c r="J1703" i="22"/>
  <c r="G1703" i="22"/>
  <c r="E1703" i="22"/>
  <c r="F1703" i="22" s="1"/>
  <c r="J1702" i="22"/>
  <c r="G1702" i="22"/>
  <c r="E1702" i="22"/>
  <c r="Q1702" i="22" s="1"/>
  <c r="J1701" i="22"/>
  <c r="G1701" i="22"/>
  <c r="E1701" i="22"/>
  <c r="F1701" i="22" s="1"/>
  <c r="J1700" i="22"/>
  <c r="G1700" i="22"/>
  <c r="E1700" i="22"/>
  <c r="Q1700" i="22" s="1"/>
  <c r="J1699" i="22"/>
  <c r="G1699" i="22"/>
  <c r="E1699" i="22"/>
  <c r="F1699" i="22" s="1"/>
  <c r="J1698" i="22"/>
  <c r="G1698" i="22"/>
  <c r="E1698" i="22"/>
  <c r="Q1698" i="22" s="1"/>
  <c r="J1697" i="22"/>
  <c r="G1697" i="22"/>
  <c r="E1697" i="22"/>
  <c r="Q1697" i="22" s="1"/>
  <c r="J1696" i="22"/>
  <c r="G1696" i="22"/>
  <c r="E1696" i="22"/>
  <c r="Q1696" i="22" s="1"/>
  <c r="J1695" i="22"/>
  <c r="G1695" i="22"/>
  <c r="E1695" i="22"/>
  <c r="F1695" i="22" s="1"/>
  <c r="J1694" i="22"/>
  <c r="G1694" i="22"/>
  <c r="E1694" i="22"/>
  <c r="F1694" i="22" s="1"/>
  <c r="J1693" i="22"/>
  <c r="G1693" i="22"/>
  <c r="E1693" i="22"/>
  <c r="F1693" i="22" s="1"/>
  <c r="J1692" i="22"/>
  <c r="G1692" i="22"/>
  <c r="E1692" i="22"/>
  <c r="Q1692" i="22" s="1"/>
  <c r="J1691" i="22"/>
  <c r="G1691" i="22"/>
  <c r="E1691" i="22"/>
  <c r="Q1691" i="22" s="1"/>
  <c r="J1690" i="22"/>
  <c r="G1690" i="22"/>
  <c r="E1690" i="22"/>
  <c r="Q1690" i="22" s="1"/>
  <c r="J1689" i="22"/>
  <c r="G1689" i="22"/>
  <c r="E1689" i="22"/>
  <c r="Q1689" i="22" s="1"/>
  <c r="J1688" i="22"/>
  <c r="G1688" i="22"/>
  <c r="E1688" i="22"/>
  <c r="F1688" i="22" s="1"/>
  <c r="J1687" i="22"/>
  <c r="G1687" i="22"/>
  <c r="E1687" i="22"/>
  <c r="F1687" i="22" s="1"/>
  <c r="J1686" i="22"/>
  <c r="G1686" i="22"/>
  <c r="E1686" i="22"/>
  <c r="Q1686" i="22" s="1"/>
  <c r="J1685" i="22"/>
  <c r="G1685" i="22"/>
  <c r="E1685" i="22"/>
  <c r="F1685" i="22" s="1"/>
  <c r="E1684" i="9"/>
  <c r="D1684" i="9"/>
  <c r="E1683" i="9"/>
  <c r="D1683" i="9"/>
  <c r="E1682" i="9"/>
  <c r="D1682" i="9"/>
  <c r="E1681" i="9"/>
  <c r="D1681" i="9"/>
  <c r="E1680" i="9"/>
  <c r="D1680" i="9"/>
  <c r="E1679" i="9"/>
  <c r="D1679" i="9"/>
  <c r="E1678" i="9"/>
  <c r="D1678" i="9"/>
  <c r="E1677" i="9"/>
  <c r="D1677" i="9"/>
  <c r="E1676" i="9"/>
  <c r="D1676" i="9"/>
  <c r="E1675" i="9"/>
  <c r="D1675" i="9"/>
  <c r="E1674" i="9"/>
  <c r="D1674" i="9"/>
  <c r="E1673" i="9"/>
  <c r="D1673" i="9"/>
  <c r="E1672" i="9"/>
  <c r="D1672" i="9"/>
  <c r="E1671" i="9"/>
  <c r="D1671" i="9"/>
  <c r="E1670" i="9"/>
  <c r="D1670" i="9"/>
  <c r="E1669" i="9"/>
  <c r="D1669" i="9"/>
  <c r="E1668" i="9"/>
  <c r="D1668" i="9"/>
  <c r="E1667" i="9"/>
  <c r="D1667" i="9"/>
  <c r="E1666" i="9"/>
  <c r="D1666" i="9"/>
  <c r="E1665" i="9"/>
  <c r="D1665" i="9"/>
  <c r="E1664" i="9"/>
  <c r="D1664" i="9"/>
  <c r="E1663" i="9"/>
  <c r="D1663" i="9"/>
  <c r="E1662" i="9"/>
  <c r="D1662" i="9"/>
  <c r="E1661" i="9"/>
  <c r="D1661" i="9"/>
  <c r="E1660" i="9"/>
  <c r="D1660" i="9"/>
  <c r="E1659" i="9"/>
  <c r="D1659" i="9"/>
  <c r="E1658" i="9"/>
  <c r="D1658" i="9"/>
  <c r="E1657" i="9"/>
  <c r="D1657" i="9"/>
  <c r="E1656" i="9"/>
  <c r="D1656" i="9"/>
  <c r="E1655" i="9"/>
  <c r="D1655" i="9"/>
  <c r="E1654" i="9"/>
  <c r="D1654" i="9"/>
  <c r="E1653" i="9"/>
  <c r="D1653" i="9"/>
  <c r="E1652" i="9"/>
  <c r="D1652" i="9"/>
  <c r="E1651" i="9"/>
  <c r="D1651" i="9"/>
  <c r="E1650" i="9"/>
  <c r="D1650" i="9"/>
  <c r="F1684" i="29"/>
  <c r="F1683" i="29"/>
  <c r="F1682" i="29"/>
  <c r="F1681" i="29"/>
  <c r="F1680" i="29"/>
  <c r="F1679" i="29"/>
  <c r="F1678" i="29"/>
  <c r="F1677" i="29"/>
  <c r="F1676" i="29"/>
  <c r="F1675" i="29"/>
  <c r="F1674" i="29"/>
  <c r="F1673" i="29"/>
  <c r="F1672" i="29"/>
  <c r="F1671" i="29"/>
  <c r="F1670" i="29"/>
  <c r="F1669" i="29"/>
  <c r="F1668" i="29"/>
  <c r="F1667" i="29"/>
  <c r="F1666" i="29"/>
  <c r="F1665" i="29"/>
  <c r="F1664" i="29"/>
  <c r="F1663" i="29"/>
  <c r="F1662" i="29"/>
  <c r="F1661" i="29"/>
  <c r="F1660" i="29"/>
  <c r="F1659" i="29"/>
  <c r="F1658" i="29"/>
  <c r="F1657" i="29"/>
  <c r="F1656" i="29"/>
  <c r="F1655" i="29"/>
  <c r="F1654" i="29"/>
  <c r="F1653" i="29"/>
  <c r="F1652" i="29"/>
  <c r="F1651" i="29"/>
  <c r="F1650" i="29"/>
  <c r="J1684" i="22"/>
  <c r="G1684" i="22"/>
  <c r="E1684" i="22"/>
  <c r="F1684" i="22" s="1"/>
  <c r="J1683" i="22"/>
  <c r="G1683" i="22"/>
  <c r="E1683" i="22"/>
  <c r="Q1683" i="22" s="1"/>
  <c r="J1682" i="22"/>
  <c r="G1682" i="22"/>
  <c r="E1682" i="22"/>
  <c r="Q1682" i="22" s="1"/>
  <c r="J1681" i="22"/>
  <c r="G1681" i="22"/>
  <c r="E1681" i="22"/>
  <c r="F1681" i="22" s="1"/>
  <c r="J1680" i="22"/>
  <c r="G1680" i="22"/>
  <c r="E1680" i="22"/>
  <c r="F1680" i="22" s="1"/>
  <c r="J1679" i="22"/>
  <c r="G1679" i="22"/>
  <c r="E1679" i="22"/>
  <c r="F1679" i="22" s="1"/>
  <c r="J1678" i="22"/>
  <c r="G1678" i="22"/>
  <c r="E1678" i="22"/>
  <c r="F1678" i="22" s="1"/>
  <c r="J1677" i="22"/>
  <c r="G1677" i="22"/>
  <c r="E1677" i="22"/>
  <c r="Q1677" i="22" s="1"/>
  <c r="J1676" i="22"/>
  <c r="G1676" i="22"/>
  <c r="E1676" i="22"/>
  <c r="Q1676" i="22" s="1"/>
  <c r="J1675" i="22"/>
  <c r="G1675" i="22"/>
  <c r="E1675" i="22"/>
  <c r="Q1675" i="22" s="1"/>
  <c r="J1674" i="22"/>
  <c r="G1674" i="22"/>
  <c r="E1674" i="22"/>
  <c r="F1674" i="22" s="1"/>
  <c r="J1673" i="22"/>
  <c r="G1673" i="22"/>
  <c r="E1673" i="22"/>
  <c r="F1673" i="22" s="1"/>
  <c r="J1672" i="22"/>
  <c r="G1672" i="22"/>
  <c r="E1672" i="22"/>
  <c r="Q1672" i="22" s="1"/>
  <c r="J1671" i="22"/>
  <c r="G1671" i="22"/>
  <c r="E1671" i="22"/>
  <c r="Q1671" i="22" s="1"/>
  <c r="J1670" i="22"/>
  <c r="G1670" i="22"/>
  <c r="E1670" i="22"/>
  <c r="Q1670" i="22" s="1"/>
  <c r="J1669" i="22"/>
  <c r="G1669" i="22"/>
  <c r="E1669" i="22"/>
  <c r="Q1669" i="22" s="1"/>
  <c r="J1668" i="22"/>
  <c r="G1668" i="22"/>
  <c r="E1668" i="22"/>
  <c r="F1668" i="22" s="1"/>
  <c r="J1667" i="22"/>
  <c r="G1667" i="22"/>
  <c r="E1667" i="22"/>
  <c r="F1667" i="22" s="1"/>
  <c r="J1666" i="22"/>
  <c r="G1666" i="22"/>
  <c r="E1666" i="22"/>
  <c r="Q1666" i="22" s="1"/>
  <c r="J1665" i="22"/>
  <c r="G1665" i="22"/>
  <c r="E1665" i="22"/>
  <c r="Q1665" i="22" s="1"/>
  <c r="J1664" i="22"/>
  <c r="G1664" i="22"/>
  <c r="E1664" i="22"/>
  <c r="Q1664" i="22" s="1"/>
  <c r="J1663" i="22"/>
  <c r="G1663" i="22"/>
  <c r="E1663" i="22"/>
  <c r="Q1663" i="22" s="1"/>
  <c r="J1662" i="22"/>
  <c r="G1662" i="22"/>
  <c r="E1662" i="22"/>
  <c r="F1662" i="22" s="1"/>
  <c r="J1661" i="22"/>
  <c r="G1661" i="22"/>
  <c r="E1661" i="22"/>
  <c r="F1661" i="22" s="1"/>
  <c r="J1660" i="22"/>
  <c r="G1660" i="22"/>
  <c r="E1660" i="22"/>
  <c r="Q1660" i="22" s="1"/>
  <c r="J1659" i="22"/>
  <c r="G1659" i="22"/>
  <c r="E1659" i="22"/>
  <c r="Q1659" i="22" s="1"/>
  <c r="J1658" i="22"/>
  <c r="G1658" i="22"/>
  <c r="E1658" i="22"/>
  <c r="Q1658" i="22" s="1"/>
  <c r="J1657" i="22"/>
  <c r="G1657" i="22"/>
  <c r="E1657" i="22"/>
  <c r="Q1657" i="22" s="1"/>
  <c r="J1656" i="22"/>
  <c r="G1656" i="22"/>
  <c r="E1656" i="22"/>
  <c r="F1656" i="22" s="1"/>
  <c r="J1655" i="22"/>
  <c r="G1655" i="22"/>
  <c r="E1655" i="22"/>
  <c r="F1655" i="22" s="1"/>
  <c r="J1654" i="22"/>
  <c r="G1654" i="22"/>
  <c r="E1654" i="22"/>
  <c r="Q1654" i="22" s="1"/>
  <c r="J1653" i="22"/>
  <c r="G1653" i="22"/>
  <c r="E1653" i="22"/>
  <c r="Q1653" i="22" s="1"/>
  <c r="J1652" i="22"/>
  <c r="G1652" i="22"/>
  <c r="E1652" i="22"/>
  <c r="Q1652" i="22" s="1"/>
  <c r="J1651" i="22"/>
  <c r="G1651" i="22"/>
  <c r="E1651" i="22"/>
  <c r="F1651" i="22" s="1"/>
  <c r="J1650" i="22"/>
  <c r="G1650" i="22"/>
  <c r="E1650" i="22"/>
  <c r="F1650" i="22" s="1"/>
  <c r="E1649" i="9"/>
  <c r="D1649" i="9"/>
  <c r="E1648" i="9"/>
  <c r="D1648" i="9"/>
  <c r="E1647" i="9"/>
  <c r="D1647" i="9"/>
  <c r="E1646" i="9"/>
  <c r="D1646" i="9"/>
  <c r="E1645" i="9"/>
  <c r="D1645" i="9"/>
  <c r="E1644" i="9"/>
  <c r="D1644" i="9"/>
  <c r="E1643" i="9"/>
  <c r="D1643" i="9"/>
  <c r="E1642" i="9"/>
  <c r="D1642" i="9"/>
  <c r="E1641" i="9"/>
  <c r="D1641" i="9"/>
  <c r="E1640" i="9"/>
  <c r="D1640" i="9"/>
  <c r="E1639" i="9"/>
  <c r="D1639" i="9"/>
  <c r="E1638" i="9"/>
  <c r="D1638" i="9"/>
  <c r="E1637" i="9"/>
  <c r="D1637" i="9"/>
  <c r="E1636" i="9"/>
  <c r="D1636" i="9"/>
  <c r="E1635" i="9"/>
  <c r="D1635" i="9"/>
  <c r="E1634" i="9"/>
  <c r="D1634" i="9"/>
  <c r="E1633" i="9"/>
  <c r="D1633" i="9"/>
  <c r="E1632" i="9"/>
  <c r="D1632" i="9"/>
  <c r="E1631" i="9"/>
  <c r="D1631" i="9"/>
  <c r="E1630" i="9"/>
  <c r="D1630" i="9"/>
  <c r="E1629" i="9"/>
  <c r="D1629" i="9"/>
  <c r="E1628" i="9"/>
  <c r="D1628" i="9"/>
  <c r="E1627" i="9"/>
  <c r="D1627" i="9"/>
  <c r="E1626" i="9"/>
  <c r="D1626" i="9"/>
  <c r="E1625" i="9"/>
  <c r="D1625" i="9"/>
  <c r="E1624" i="9"/>
  <c r="D1624" i="9"/>
  <c r="E1623" i="9"/>
  <c r="D1623" i="9"/>
  <c r="E1622" i="9"/>
  <c r="D1622" i="9"/>
  <c r="F1649" i="29"/>
  <c r="F1648" i="29"/>
  <c r="F1647" i="29"/>
  <c r="F1646" i="29"/>
  <c r="F1645" i="29"/>
  <c r="F1644" i="29"/>
  <c r="F1643" i="29"/>
  <c r="F1642" i="29"/>
  <c r="F1641" i="29"/>
  <c r="F1640" i="29"/>
  <c r="F1639" i="29"/>
  <c r="F1638" i="29"/>
  <c r="F1637" i="29"/>
  <c r="F1636" i="29"/>
  <c r="F1635" i="29"/>
  <c r="F1634" i="29"/>
  <c r="F1633" i="29"/>
  <c r="F1632" i="29"/>
  <c r="F1631" i="29"/>
  <c r="F1630" i="29"/>
  <c r="F1629" i="29"/>
  <c r="F1628" i="29"/>
  <c r="F1627" i="29"/>
  <c r="F1626" i="29"/>
  <c r="F1625" i="29"/>
  <c r="F1624" i="29"/>
  <c r="F1623" i="29"/>
  <c r="F1622" i="29"/>
  <c r="J1649" i="22"/>
  <c r="G1649" i="22"/>
  <c r="E1649" i="22"/>
  <c r="Q1649" i="22" s="1"/>
  <c r="J1648" i="22"/>
  <c r="G1648" i="22"/>
  <c r="E1648" i="22"/>
  <c r="F1648" i="22" s="1"/>
  <c r="J1647" i="22"/>
  <c r="G1647" i="22"/>
  <c r="E1647" i="22"/>
  <c r="Q1647" i="22" s="1"/>
  <c r="J1646" i="22"/>
  <c r="G1646" i="22"/>
  <c r="E1646" i="22"/>
  <c r="Q1646" i="22" s="1"/>
  <c r="J1645" i="22"/>
  <c r="G1645" i="22"/>
  <c r="E1645" i="22"/>
  <c r="F1645" i="22" s="1"/>
  <c r="J1644" i="22"/>
  <c r="G1644" i="22"/>
  <c r="E1644" i="22"/>
  <c r="F1644" i="22" s="1"/>
  <c r="J1643" i="22"/>
  <c r="G1643" i="22"/>
  <c r="E1643" i="22"/>
  <c r="Q1643" i="22" s="1"/>
  <c r="J1642" i="22"/>
  <c r="E1642" i="22"/>
  <c r="F1642" i="22" s="1"/>
  <c r="J1641" i="22"/>
  <c r="G1641" i="22"/>
  <c r="E1641" i="22"/>
  <c r="Q1641" i="22" s="1"/>
  <c r="J1640" i="22"/>
  <c r="G1640" i="22"/>
  <c r="E1640" i="22"/>
  <c r="Q1640" i="22" s="1"/>
  <c r="J1639" i="22"/>
  <c r="G1639" i="22"/>
  <c r="E1639" i="22"/>
  <c r="Q1639" i="22" s="1"/>
  <c r="J1638" i="22"/>
  <c r="G1638" i="22"/>
  <c r="E1638" i="22"/>
  <c r="F1638" i="22" s="1"/>
  <c r="J1637" i="22"/>
  <c r="G1637" i="22"/>
  <c r="E1637" i="22"/>
  <c r="Q1637" i="22" s="1"/>
  <c r="J1636" i="22"/>
  <c r="G1636" i="22"/>
  <c r="E1636" i="22"/>
  <c r="F1636" i="22" s="1"/>
  <c r="J1635" i="22"/>
  <c r="G1635" i="22"/>
  <c r="E1635" i="22"/>
  <c r="Q1635" i="22" s="1"/>
  <c r="J1634" i="22"/>
  <c r="G1634" i="22"/>
  <c r="E1634" i="22"/>
  <c r="Q1634" i="22" s="1"/>
  <c r="J1633" i="22"/>
  <c r="G1633" i="22"/>
  <c r="E1633" i="22"/>
  <c r="Q1633" i="22" s="1"/>
  <c r="J1632" i="22"/>
  <c r="G1632" i="22"/>
  <c r="E1632" i="22"/>
  <c r="F1632" i="22" s="1"/>
  <c r="J1631" i="22"/>
  <c r="G1631" i="22"/>
  <c r="E1631" i="22"/>
  <c r="Q1631" i="22" s="1"/>
  <c r="J1630" i="22"/>
  <c r="G1630" i="22"/>
  <c r="E1630" i="22"/>
  <c r="F1630" i="22" s="1"/>
  <c r="J1629" i="22"/>
  <c r="G1629" i="22"/>
  <c r="E1629" i="22"/>
  <c r="Q1629" i="22" s="1"/>
  <c r="J1628" i="22"/>
  <c r="G1628" i="22"/>
  <c r="E1628" i="22"/>
  <c r="Q1628" i="22" s="1"/>
  <c r="J1627" i="22"/>
  <c r="G1627" i="22"/>
  <c r="E1627" i="22"/>
  <c r="Q1627" i="22" s="1"/>
  <c r="J1626" i="22"/>
  <c r="G1626" i="22"/>
  <c r="E1626" i="22"/>
  <c r="F1626" i="22" s="1"/>
  <c r="J1625" i="22"/>
  <c r="G1625" i="22"/>
  <c r="E1625" i="22"/>
  <c r="Q1625" i="22" s="1"/>
  <c r="J1624" i="22"/>
  <c r="G1624" i="22"/>
  <c r="E1624" i="22"/>
  <c r="F1624" i="22" s="1"/>
  <c r="J1623" i="22"/>
  <c r="G1623" i="22"/>
  <c r="E1623" i="22"/>
  <c r="Q1623" i="22" s="1"/>
  <c r="J1622" i="22"/>
  <c r="G1622" i="22"/>
  <c r="E1622" i="22"/>
  <c r="Q1622" i="22" s="1"/>
  <c r="B1626" i="30"/>
  <c r="C1626" i="30"/>
  <c r="B1627" i="30"/>
  <c r="C1627" i="30"/>
  <c r="C1632" i="30"/>
  <c r="B1633" i="30"/>
  <c r="B1634" i="30"/>
  <c r="C1634" i="30"/>
  <c r="C1635" i="30"/>
  <c r="B1638" i="30"/>
  <c r="B1643" i="30"/>
  <c r="C1643" i="30"/>
  <c r="B1650" i="30"/>
  <c r="C1650" i="30"/>
  <c r="B1651" i="30"/>
  <c r="C1651" i="30"/>
  <c r="C1656" i="30"/>
  <c r="B1657" i="30"/>
  <c r="B1658" i="30"/>
  <c r="C1658" i="30"/>
  <c r="B1659" i="30"/>
  <c r="C1659" i="30"/>
  <c r="B1662" i="30"/>
  <c r="B1667" i="30"/>
  <c r="C1667" i="30"/>
  <c r="B1674" i="30"/>
  <c r="C1674" i="30"/>
  <c r="B1675" i="30"/>
  <c r="C1675" i="30"/>
  <c r="C1679" i="30"/>
  <c r="C1680" i="30"/>
  <c r="B1681" i="30"/>
  <c r="B1682" i="30"/>
  <c r="C1682" i="30"/>
  <c r="B1686" i="30"/>
  <c r="B1687" i="30"/>
  <c r="B1691" i="30"/>
  <c r="C1691" i="30"/>
  <c r="B1698" i="30"/>
  <c r="C1698" i="30"/>
  <c r="B1699" i="30"/>
  <c r="C1699" i="30"/>
  <c r="C1704" i="30"/>
  <c r="B1705" i="30"/>
  <c r="B1706" i="30"/>
  <c r="C1706" i="30"/>
  <c r="B1710" i="30"/>
  <c r="B1715" i="30"/>
  <c r="C1715" i="30"/>
  <c r="B1722" i="30"/>
  <c r="C1722" i="30"/>
  <c r="B1723" i="30"/>
  <c r="C1723" i="30"/>
  <c r="C1728" i="30"/>
  <c r="B1729" i="30"/>
  <c r="B1730" i="30"/>
  <c r="C1730" i="30"/>
  <c r="B1734" i="30"/>
  <c r="B1739" i="30"/>
  <c r="C1739" i="30"/>
  <c r="B1746" i="30"/>
  <c r="C1746" i="30"/>
  <c r="B1747" i="30"/>
  <c r="C1747" i="30"/>
  <c r="B1748" i="30"/>
  <c r="C1748" i="30"/>
  <c r="B1752" i="30"/>
  <c r="C1752" i="30"/>
  <c r="B1753" i="30"/>
  <c r="C1753" i="30"/>
  <c r="B1754" i="30"/>
  <c r="C1754" i="30"/>
  <c r="C1755" i="30"/>
  <c r="B1758" i="30"/>
  <c r="B1760" i="30"/>
  <c r="C1760" i="30"/>
  <c r="B1761" i="30"/>
  <c r="C1761" i="30"/>
  <c r="B1763" i="30"/>
  <c r="C1763" i="30"/>
  <c r="B1764" i="30"/>
  <c r="C1764" i="30"/>
  <c r="B1769" i="30"/>
  <c r="C1769" i="30"/>
  <c r="B1770" i="30"/>
  <c r="C1770" i="30"/>
  <c r="B1771" i="30"/>
  <c r="C1771" i="30"/>
  <c r="B1772" i="30"/>
  <c r="C1772" i="30"/>
  <c r="B1776" i="30"/>
  <c r="C1776" i="30"/>
  <c r="B1777" i="30"/>
  <c r="C1777" i="30"/>
  <c r="B1778" i="30"/>
  <c r="C1778" i="30"/>
  <c r="B1779" i="30"/>
  <c r="B1782" i="30"/>
  <c r="B1784" i="30"/>
  <c r="C1784" i="30"/>
  <c r="B1785" i="30"/>
  <c r="C1785" i="30"/>
  <c r="B1787" i="30"/>
  <c r="C1787" i="30"/>
  <c r="B1788" i="30"/>
  <c r="C1788" i="30"/>
  <c r="B1793" i="30"/>
  <c r="C1793" i="30"/>
  <c r="B1794" i="30"/>
  <c r="C1794" i="30"/>
  <c r="B1795" i="30"/>
  <c r="C1795" i="30"/>
  <c r="B1796" i="30"/>
  <c r="C1796" i="30"/>
  <c r="B1799" i="30"/>
  <c r="B1800" i="30"/>
  <c r="C1800" i="30"/>
  <c r="B1801" i="30"/>
  <c r="C1801" i="30"/>
  <c r="B1802" i="30"/>
  <c r="C1802" i="30"/>
  <c r="B1806" i="30"/>
  <c r="B1808" i="30"/>
  <c r="C1808" i="30"/>
  <c r="B1809" i="30"/>
  <c r="C1809" i="30"/>
  <c r="B1811" i="30"/>
  <c r="C1811" i="30"/>
  <c r="B1812" i="30"/>
  <c r="C1812" i="30"/>
  <c r="B1817" i="30"/>
  <c r="C1817" i="30"/>
  <c r="B1818" i="30"/>
  <c r="C1818" i="30"/>
  <c r="B1819" i="30"/>
  <c r="C1819" i="30"/>
  <c r="B1820" i="30"/>
  <c r="C1820" i="30"/>
  <c r="C1823" i="30"/>
  <c r="B1824" i="30"/>
  <c r="C1824" i="30"/>
  <c r="B1825" i="30"/>
  <c r="C1825" i="30"/>
  <c r="B1826" i="30"/>
  <c r="C1826" i="30"/>
  <c r="B1830" i="30"/>
  <c r="B1832" i="30"/>
  <c r="C1832" i="30"/>
  <c r="B1833" i="30"/>
  <c r="C1833" i="30"/>
  <c r="B1835" i="30"/>
  <c r="C1835" i="30"/>
  <c r="B1836" i="30"/>
  <c r="C1836" i="30"/>
  <c r="C1620" i="30"/>
  <c r="C1619" i="30"/>
  <c r="B1619" i="30"/>
  <c r="B1615" i="30"/>
  <c r="C1614" i="30"/>
  <c r="C1610" i="30"/>
  <c r="B1610" i="30"/>
  <c r="C1608" i="30"/>
  <c r="B1608" i="30"/>
  <c r="C1607" i="30"/>
  <c r="C1604" i="30"/>
  <c r="C1603" i="30"/>
  <c r="B1603" i="30"/>
  <c r="C1602" i="30"/>
  <c r="B1602" i="30"/>
  <c r="C1596" i="30"/>
  <c r="C1595" i="30"/>
  <c r="B1595" i="30"/>
  <c r="C1590" i="30"/>
  <c r="C1586" i="30"/>
  <c r="B1586" i="30"/>
  <c r="E1621" i="9"/>
  <c r="D1621" i="9"/>
  <c r="E1620" i="9"/>
  <c r="D1620" i="9"/>
  <c r="E1619" i="9"/>
  <c r="D1619" i="9"/>
  <c r="E1618" i="9"/>
  <c r="D1618" i="9"/>
  <c r="E1617" i="9"/>
  <c r="D1617" i="9"/>
  <c r="E1616" i="9"/>
  <c r="D1616" i="9"/>
  <c r="E1615" i="9"/>
  <c r="D1615" i="9"/>
  <c r="E1614" i="9"/>
  <c r="D1614" i="9"/>
  <c r="E1613" i="9"/>
  <c r="D1613" i="9"/>
  <c r="E1612" i="9"/>
  <c r="D1612" i="9"/>
  <c r="E1611" i="9"/>
  <c r="D1611" i="9"/>
  <c r="E1610" i="9"/>
  <c r="D1610" i="9"/>
  <c r="E1609" i="9"/>
  <c r="D1609" i="9"/>
  <c r="E1608" i="9"/>
  <c r="D1608" i="9"/>
  <c r="E1607" i="9"/>
  <c r="D1607" i="9"/>
  <c r="E1606" i="9"/>
  <c r="D1606" i="9"/>
  <c r="E1605" i="9"/>
  <c r="D1605" i="9"/>
  <c r="E1604" i="9"/>
  <c r="D1604" i="9"/>
  <c r="E1603" i="9"/>
  <c r="D1603" i="9"/>
  <c r="E1602" i="9"/>
  <c r="D1602" i="9"/>
  <c r="E1601" i="9"/>
  <c r="D1601" i="9"/>
  <c r="E1600" i="9"/>
  <c r="D1600" i="9"/>
  <c r="E1599" i="9"/>
  <c r="D1599" i="9"/>
  <c r="E1598" i="9"/>
  <c r="D1598" i="9"/>
  <c r="E1597" i="9"/>
  <c r="D1597" i="9"/>
  <c r="E1596" i="9"/>
  <c r="D1596" i="9"/>
  <c r="E1595" i="9"/>
  <c r="D1595" i="9"/>
  <c r="E1594" i="9"/>
  <c r="D1594" i="9"/>
  <c r="E1593" i="9"/>
  <c r="D1593" i="9"/>
  <c r="E1592" i="9"/>
  <c r="D1592" i="9"/>
  <c r="E1591" i="9"/>
  <c r="D1591" i="9"/>
  <c r="E1590" i="9"/>
  <c r="D1590" i="9"/>
  <c r="E1589" i="9"/>
  <c r="D1589" i="9"/>
  <c r="E1588" i="9"/>
  <c r="D1588" i="9"/>
  <c r="E1587" i="9"/>
  <c r="D1587" i="9"/>
  <c r="E1586" i="9"/>
  <c r="D1586" i="9"/>
  <c r="F1621" i="29"/>
  <c r="F1620" i="29"/>
  <c r="F1619" i="29"/>
  <c r="F1618" i="29"/>
  <c r="F1617" i="29"/>
  <c r="F1616" i="29"/>
  <c r="F1615" i="29"/>
  <c r="F1614" i="29"/>
  <c r="F1613" i="29"/>
  <c r="F1612" i="29"/>
  <c r="F1611" i="29"/>
  <c r="F1610" i="29"/>
  <c r="F1609" i="29"/>
  <c r="F1608" i="29"/>
  <c r="F1607" i="29"/>
  <c r="F1606" i="29"/>
  <c r="F1605" i="29"/>
  <c r="F1604" i="29"/>
  <c r="F1603" i="29"/>
  <c r="F1602" i="29"/>
  <c r="F1601" i="29"/>
  <c r="F1600" i="29"/>
  <c r="F1599" i="29"/>
  <c r="F1598" i="29"/>
  <c r="F1597" i="29"/>
  <c r="F1596" i="29"/>
  <c r="F1595" i="29"/>
  <c r="F1594" i="29"/>
  <c r="F1593" i="29"/>
  <c r="F1592" i="29"/>
  <c r="F1591" i="29"/>
  <c r="F1590" i="29"/>
  <c r="F1589" i="29"/>
  <c r="F1588" i="29"/>
  <c r="F1587" i="29"/>
  <c r="F1586" i="29"/>
  <c r="J1621" i="22"/>
  <c r="G1621" i="22"/>
  <c r="E1621" i="22"/>
  <c r="Q1621" i="22" s="1"/>
  <c r="J1620" i="22"/>
  <c r="G1620" i="22"/>
  <c r="E1620" i="22"/>
  <c r="Q1620" i="22" s="1"/>
  <c r="J1619" i="22"/>
  <c r="G1619" i="22"/>
  <c r="E1619" i="22"/>
  <c r="Q1619" i="22" s="1"/>
  <c r="J1618" i="22"/>
  <c r="G1618" i="22"/>
  <c r="E1618" i="22"/>
  <c r="F1618" i="22" s="1"/>
  <c r="J1617" i="22"/>
  <c r="G1617" i="22"/>
  <c r="E1617" i="22"/>
  <c r="Q1617" i="22" s="1"/>
  <c r="J1616" i="22"/>
  <c r="G1616" i="22"/>
  <c r="E1616" i="22"/>
  <c r="Q1616" i="22" s="1"/>
  <c r="J1615" i="22"/>
  <c r="G1615" i="22"/>
  <c r="E1615" i="22"/>
  <c r="Q1615" i="22" s="1"/>
  <c r="J1614" i="22"/>
  <c r="G1614" i="22"/>
  <c r="E1614" i="22"/>
  <c r="F1614" i="22" s="1"/>
  <c r="J1613" i="22"/>
  <c r="G1613" i="22"/>
  <c r="E1613" i="22"/>
  <c r="Q1613" i="22" s="1"/>
  <c r="J1612" i="22"/>
  <c r="G1612" i="22"/>
  <c r="E1612" i="22"/>
  <c r="F1612" i="22" s="1"/>
  <c r="J1611" i="22"/>
  <c r="G1611" i="22"/>
  <c r="E1611" i="22"/>
  <c r="Q1611" i="22" s="1"/>
  <c r="J1610" i="22"/>
  <c r="G1610" i="22"/>
  <c r="E1610" i="22"/>
  <c r="F1610" i="22" s="1"/>
  <c r="J1609" i="22"/>
  <c r="G1609" i="22"/>
  <c r="E1609" i="22"/>
  <c r="Q1609" i="22" s="1"/>
  <c r="J1608" i="22"/>
  <c r="G1608" i="22"/>
  <c r="E1608" i="22"/>
  <c r="F1608" i="22" s="1"/>
  <c r="J1607" i="22"/>
  <c r="G1607" i="22"/>
  <c r="E1607" i="22"/>
  <c r="Q1607" i="22" s="1"/>
  <c r="J1606" i="22"/>
  <c r="G1606" i="22"/>
  <c r="E1606" i="22"/>
  <c r="F1606" i="22" s="1"/>
  <c r="J1605" i="22"/>
  <c r="G1605" i="22"/>
  <c r="E1605" i="22"/>
  <c r="Q1605" i="22" s="1"/>
  <c r="J1604" i="22"/>
  <c r="G1604" i="22"/>
  <c r="E1604" i="22"/>
  <c r="F1604" i="22" s="1"/>
  <c r="J1603" i="22"/>
  <c r="G1603" i="22"/>
  <c r="E1603" i="22"/>
  <c r="Q1603" i="22" s="1"/>
  <c r="J1602" i="22"/>
  <c r="G1602" i="22"/>
  <c r="E1602" i="22"/>
  <c r="Q1602" i="22" s="1"/>
  <c r="J1601" i="22"/>
  <c r="G1601" i="22"/>
  <c r="E1601" i="22"/>
  <c r="F1601" i="22" s="1"/>
  <c r="J1600" i="22"/>
  <c r="G1600" i="22"/>
  <c r="E1600" i="22"/>
  <c r="F1600" i="22" s="1"/>
  <c r="J1599" i="22"/>
  <c r="G1599" i="22"/>
  <c r="E1599" i="22"/>
  <c r="Q1599" i="22" s="1"/>
  <c r="J1598" i="22"/>
  <c r="G1598" i="22"/>
  <c r="E1598" i="22"/>
  <c r="Q1598" i="22" s="1"/>
  <c r="J1597" i="22"/>
  <c r="G1597" i="22"/>
  <c r="E1597" i="22"/>
  <c r="Q1597" i="22" s="1"/>
  <c r="J1596" i="22"/>
  <c r="G1596" i="22"/>
  <c r="E1596" i="22"/>
  <c r="F1596" i="22" s="1"/>
  <c r="J1595" i="22"/>
  <c r="G1595" i="22"/>
  <c r="E1595" i="22"/>
  <c r="Q1595" i="22" s="1"/>
  <c r="J1594" i="22"/>
  <c r="G1594" i="22"/>
  <c r="E1594" i="22"/>
  <c r="F1594" i="22" s="1"/>
  <c r="J1593" i="22"/>
  <c r="G1593" i="22"/>
  <c r="E1593" i="22"/>
  <c r="Q1593" i="22" s="1"/>
  <c r="J1592" i="22"/>
  <c r="G1592" i="22"/>
  <c r="E1592" i="22"/>
  <c r="F1592" i="22" s="1"/>
  <c r="J1591" i="22"/>
  <c r="G1591" i="22"/>
  <c r="E1591" i="22"/>
  <c r="Q1591" i="22" s="1"/>
  <c r="J1590" i="22"/>
  <c r="G1590" i="22"/>
  <c r="E1590" i="22"/>
  <c r="F1590" i="22" s="1"/>
  <c r="J1589" i="22"/>
  <c r="G1589" i="22"/>
  <c r="E1589" i="22"/>
  <c r="Q1589" i="22" s="1"/>
  <c r="J1588" i="22"/>
  <c r="G1588" i="22"/>
  <c r="E1588" i="22"/>
  <c r="F1588" i="22" s="1"/>
  <c r="J1587" i="22"/>
  <c r="G1587" i="22"/>
  <c r="E1587" i="22"/>
  <c r="Q1587" i="22" s="1"/>
  <c r="J1586" i="22"/>
  <c r="G1586" i="22"/>
  <c r="E1586" i="22"/>
  <c r="F1586" i="22" s="1"/>
  <c r="C1584" i="30"/>
  <c r="B1584" i="30"/>
  <c r="C1580" i="30"/>
  <c r="C1579" i="30"/>
  <c r="B1579" i="30"/>
  <c r="C1578" i="30"/>
  <c r="B1578" i="30"/>
  <c r="B1573" i="30"/>
  <c r="C1571" i="30"/>
  <c r="B1571" i="30"/>
  <c r="B1570" i="30"/>
  <c r="C1568" i="30"/>
  <c r="C1562" i="30"/>
  <c r="B1562" i="30"/>
  <c r="C1555" i="30"/>
  <c r="B1555" i="30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F1585" i="29"/>
  <c r="F1584" i="29"/>
  <c r="F1583" i="29"/>
  <c r="F1582" i="29"/>
  <c r="F1581" i="29"/>
  <c r="F1580" i="29"/>
  <c r="F1579" i="29"/>
  <c r="F1578" i="29"/>
  <c r="F1577" i="29"/>
  <c r="F1576" i="29"/>
  <c r="F1575" i="29"/>
  <c r="F1574" i="29"/>
  <c r="F1573" i="29"/>
  <c r="F1572" i="29"/>
  <c r="F1571" i="29"/>
  <c r="F1570" i="29"/>
  <c r="F1569" i="29"/>
  <c r="F1568" i="29"/>
  <c r="F1567" i="29"/>
  <c r="F1566" i="29"/>
  <c r="F1565" i="29"/>
  <c r="F1564" i="29"/>
  <c r="F1563" i="29"/>
  <c r="F1562" i="29"/>
  <c r="F1561" i="29"/>
  <c r="F1560" i="29"/>
  <c r="F1559" i="29"/>
  <c r="F1558" i="29"/>
  <c r="F1557" i="29"/>
  <c r="F1556" i="29"/>
  <c r="F1555" i="29"/>
  <c r="J1585" i="22"/>
  <c r="G1585" i="22"/>
  <c r="E1585" i="22"/>
  <c r="F1585" i="22" s="1"/>
  <c r="J1584" i="22"/>
  <c r="G1584" i="22"/>
  <c r="E1584" i="22"/>
  <c r="Q1584" i="22" s="1"/>
  <c r="J1583" i="22"/>
  <c r="G1583" i="22"/>
  <c r="E1583" i="22"/>
  <c r="F1583" i="22" s="1"/>
  <c r="J1582" i="22"/>
  <c r="G1582" i="22"/>
  <c r="E1582" i="22"/>
  <c r="F1582" i="22" s="1"/>
  <c r="J1581" i="22"/>
  <c r="G1581" i="22"/>
  <c r="E1581" i="22"/>
  <c r="F1581" i="22" s="1"/>
  <c r="J1580" i="22"/>
  <c r="G1580" i="22"/>
  <c r="E1580" i="22"/>
  <c r="Q1580" i="22" s="1"/>
  <c r="J1579" i="22"/>
  <c r="G1579" i="22"/>
  <c r="E1579" i="22"/>
  <c r="F1579" i="22" s="1"/>
  <c r="J1578" i="22"/>
  <c r="G1578" i="22"/>
  <c r="E1578" i="22"/>
  <c r="F1578" i="22" s="1"/>
  <c r="J1577" i="22"/>
  <c r="G1577" i="22"/>
  <c r="E1577" i="22"/>
  <c r="Q1577" i="22" s="1"/>
  <c r="J1576" i="22"/>
  <c r="G1576" i="22"/>
  <c r="E1576" i="22"/>
  <c r="Q1576" i="22" s="1"/>
  <c r="J1575" i="22"/>
  <c r="G1575" i="22"/>
  <c r="E1575" i="22"/>
  <c r="Q1575" i="22" s="1"/>
  <c r="J1574" i="22"/>
  <c r="G1574" i="22"/>
  <c r="E1574" i="22"/>
  <c r="Q1574" i="22" s="1"/>
  <c r="J1573" i="22"/>
  <c r="G1573" i="22"/>
  <c r="E1573" i="22"/>
  <c r="F1573" i="22" s="1"/>
  <c r="J1572" i="22"/>
  <c r="G1572" i="22"/>
  <c r="E1572" i="22"/>
  <c r="F1572" i="22" s="1"/>
  <c r="J1571" i="22"/>
  <c r="G1571" i="22"/>
  <c r="E1571" i="22"/>
  <c r="Q1571" i="22" s="1"/>
  <c r="J1570" i="22"/>
  <c r="G1570" i="22"/>
  <c r="E1570" i="22"/>
  <c r="Q1570" i="22" s="1"/>
  <c r="J1569" i="22"/>
  <c r="G1569" i="22"/>
  <c r="E1569" i="22"/>
  <c r="Q1569" i="22" s="1"/>
  <c r="J1568" i="22"/>
  <c r="G1568" i="22"/>
  <c r="E1568" i="22"/>
  <c r="F1568" i="22" s="1"/>
  <c r="J1567" i="22"/>
  <c r="G1567" i="22"/>
  <c r="E1567" i="22"/>
  <c r="F1567" i="22" s="1"/>
  <c r="J1566" i="22"/>
  <c r="G1566" i="22"/>
  <c r="E1566" i="22"/>
  <c r="F1566" i="22" s="1"/>
  <c r="J1565" i="22"/>
  <c r="G1565" i="22"/>
  <c r="E1565" i="22"/>
  <c r="Q1565" i="22" s="1"/>
  <c r="J1564" i="22"/>
  <c r="G1564" i="22"/>
  <c r="E1564" i="22"/>
  <c r="Q1564" i="22" s="1"/>
  <c r="J1563" i="22"/>
  <c r="G1563" i="22"/>
  <c r="E1563" i="22"/>
  <c r="Q1563" i="22" s="1"/>
  <c r="J1562" i="22"/>
  <c r="G1562" i="22"/>
  <c r="E1562" i="22"/>
  <c r="F1562" i="22" s="1"/>
  <c r="J1561" i="22"/>
  <c r="G1561" i="22"/>
  <c r="E1561" i="22"/>
  <c r="F1561" i="22" s="1"/>
  <c r="J1560" i="22"/>
  <c r="G1560" i="22"/>
  <c r="E1560" i="22"/>
  <c r="F1560" i="22" s="1"/>
  <c r="J1559" i="22"/>
  <c r="G1559" i="22"/>
  <c r="E1559" i="22"/>
  <c r="Q1559" i="22" s="1"/>
  <c r="J1558" i="22"/>
  <c r="G1558" i="22"/>
  <c r="E1558" i="22"/>
  <c r="Q1558" i="22" s="1"/>
  <c r="J1557" i="22"/>
  <c r="G1557" i="22"/>
  <c r="E1557" i="22"/>
  <c r="Q1557" i="22" s="1"/>
  <c r="J1556" i="22"/>
  <c r="G1556" i="22"/>
  <c r="E1556" i="22"/>
  <c r="F1556" i="22" s="1"/>
  <c r="J1555" i="22"/>
  <c r="G1555" i="22"/>
  <c r="E1555" i="22"/>
  <c r="F1555" i="22" s="1"/>
  <c r="C1554" i="30"/>
  <c r="B1554" i="30"/>
  <c r="C1553" i="30"/>
  <c r="C1547" i="30"/>
  <c r="B1547" i="30"/>
  <c r="C1545" i="30"/>
  <c r="B1543" i="30"/>
  <c r="C1542" i="30"/>
  <c r="C1538" i="30"/>
  <c r="B1538" i="30"/>
  <c r="C1531" i="30"/>
  <c r="B1531" i="30"/>
  <c r="C1530" i="30"/>
  <c r="B1530" i="30"/>
  <c r="C1529" i="30"/>
  <c r="C1523" i="30"/>
  <c r="B1523" i="30"/>
  <c r="C1521" i="30"/>
  <c r="C1518" i="30"/>
  <c r="C1514" i="30"/>
  <c r="B1514" i="30"/>
  <c r="E1554" i="9"/>
  <c r="D1554" i="9"/>
  <c r="E1553" i="9"/>
  <c r="D1553" i="9"/>
  <c r="E1552" i="9"/>
  <c r="D1552" i="9"/>
  <c r="E1551" i="9"/>
  <c r="D1551" i="9"/>
  <c r="E1550" i="9"/>
  <c r="D1550" i="9"/>
  <c r="E1549" i="9"/>
  <c r="D1549" i="9"/>
  <c r="E1548" i="9"/>
  <c r="D1548" i="9"/>
  <c r="E1547" i="9"/>
  <c r="D1547" i="9"/>
  <c r="E1546" i="9"/>
  <c r="D1546" i="9"/>
  <c r="E1545" i="9"/>
  <c r="D1545" i="9"/>
  <c r="E1544" i="9"/>
  <c r="D1544" i="9"/>
  <c r="E1543" i="9"/>
  <c r="D1543" i="9"/>
  <c r="E1542" i="9"/>
  <c r="D1542" i="9"/>
  <c r="E1541" i="9"/>
  <c r="D1541" i="9"/>
  <c r="E1540" i="9"/>
  <c r="D1540" i="9"/>
  <c r="E1539" i="9"/>
  <c r="D1539" i="9"/>
  <c r="E1538" i="9"/>
  <c r="D1538" i="9"/>
  <c r="E1537" i="9"/>
  <c r="D1537" i="9"/>
  <c r="E1536" i="9"/>
  <c r="D1536" i="9"/>
  <c r="E1535" i="9"/>
  <c r="D1535" i="9"/>
  <c r="E1534" i="9"/>
  <c r="D1534" i="9"/>
  <c r="E1533" i="9"/>
  <c r="D1533" i="9"/>
  <c r="E1532" i="9"/>
  <c r="D1532" i="9"/>
  <c r="E1531" i="9"/>
  <c r="D1531" i="9"/>
  <c r="E1530" i="9"/>
  <c r="D1530" i="9"/>
  <c r="E1529" i="9"/>
  <c r="D1529" i="9"/>
  <c r="E1528" i="9"/>
  <c r="D1528" i="9"/>
  <c r="E1527" i="9"/>
  <c r="D1527" i="9"/>
  <c r="E1526" i="9"/>
  <c r="D1526" i="9"/>
  <c r="E1525" i="9"/>
  <c r="D1525" i="9"/>
  <c r="E1524" i="9"/>
  <c r="D1524" i="9"/>
  <c r="E1523" i="9"/>
  <c r="D1523" i="9"/>
  <c r="E1522" i="9"/>
  <c r="D1522" i="9"/>
  <c r="E1521" i="9"/>
  <c r="D1521" i="9"/>
  <c r="E1520" i="9"/>
  <c r="D1520" i="9"/>
  <c r="E1519" i="9"/>
  <c r="D1519" i="9"/>
  <c r="E1518" i="9"/>
  <c r="D1518" i="9"/>
  <c r="E1517" i="9"/>
  <c r="D1517" i="9"/>
  <c r="E1516" i="9"/>
  <c r="D1516" i="9"/>
  <c r="E1515" i="9"/>
  <c r="D1515" i="9"/>
  <c r="E1514" i="9"/>
  <c r="D1514" i="9"/>
  <c r="F1554" i="29"/>
  <c r="F1553" i="29"/>
  <c r="F1552" i="29"/>
  <c r="F1551" i="29"/>
  <c r="F1550" i="29"/>
  <c r="G1550" i="29" s="1"/>
  <c r="F1549" i="29"/>
  <c r="F1548" i="29"/>
  <c r="G1549" i="29" s="1"/>
  <c r="F1547" i="29"/>
  <c r="F1546" i="29"/>
  <c r="F1545" i="29"/>
  <c r="F1544" i="29"/>
  <c r="F1543" i="29"/>
  <c r="F1542" i="29"/>
  <c r="F1541" i="29"/>
  <c r="F1540" i="29"/>
  <c r="F1539" i="29"/>
  <c r="F1538" i="29"/>
  <c r="F1537" i="29"/>
  <c r="F1536" i="29"/>
  <c r="F1535" i="29"/>
  <c r="F1534" i="29"/>
  <c r="F1533" i="29"/>
  <c r="F1532" i="29"/>
  <c r="F1531" i="29"/>
  <c r="F1530" i="29"/>
  <c r="F1529" i="29"/>
  <c r="F1528" i="29"/>
  <c r="F1527" i="29"/>
  <c r="F1526" i="29"/>
  <c r="F1525" i="29"/>
  <c r="F1524" i="29"/>
  <c r="F1523" i="29"/>
  <c r="F1522" i="29"/>
  <c r="F1521" i="29"/>
  <c r="F1520" i="29"/>
  <c r="F1519" i="29"/>
  <c r="F1518" i="29"/>
  <c r="F1517" i="29"/>
  <c r="F1516" i="29"/>
  <c r="F1515" i="29"/>
  <c r="F1514" i="29"/>
  <c r="J1554" i="22"/>
  <c r="G1554" i="22"/>
  <c r="E1554" i="22"/>
  <c r="F1554" i="22" s="1"/>
  <c r="J1553" i="22"/>
  <c r="G1553" i="22"/>
  <c r="E1553" i="22"/>
  <c r="F1553" i="22" s="1"/>
  <c r="J1552" i="22"/>
  <c r="G1552" i="22"/>
  <c r="E1552" i="22"/>
  <c r="F1552" i="22" s="1"/>
  <c r="J1551" i="22"/>
  <c r="G1551" i="22"/>
  <c r="E1551" i="22"/>
  <c r="Q1551" i="22" s="1"/>
  <c r="J1550" i="22"/>
  <c r="G1550" i="22"/>
  <c r="E1550" i="22"/>
  <c r="F1550" i="22" s="1"/>
  <c r="J1549" i="22"/>
  <c r="G1549" i="22"/>
  <c r="E1549" i="22"/>
  <c r="F1549" i="22" s="1"/>
  <c r="J1548" i="22"/>
  <c r="G1548" i="22"/>
  <c r="E1548" i="22"/>
  <c r="F1548" i="22" s="1"/>
  <c r="J1547" i="22"/>
  <c r="G1547" i="22"/>
  <c r="E1547" i="22"/>
  <c r="F1547" i="22" s="1"/>
  <c r="J1546" i="22"/>
  <c r="G1546" i="22"/>
  <c r="E1546" i="22"/>
  <c r="F1546" i="22" s="1"/>
  <c r="J1545" i="22"/>
  <c r="G1545" i="22"/>
  <c r="E1545" i="22"/>
  <c r="Q1545" i="22" s="1"/>
  <c r="J1544" i="22"/>
  <c r="G1544" i="22"/>
  <c r="E1544" i="22"/>
  <c r="F1544" i="22" s="1"/>
  <c r="J1543" i="22"/>
  <c r="G1543" i="22"/>
  <c r="E1543" i="22"/>
  <c r="F1543" i="22" s="1"/>
  <c r="J1542" i="22"/>
  <c r="G1542" i="22"/>
  <c r="E1542" i="22"/>
  <c r="F1542" i="22" s="1"/>
  <c r="J1541" i="22"/>
  <c r="G1541" i="22"/>
  <c r="E1541" i="22"/>
  <c r="F1541" i="22" s="1"/>
  <c r="J1540" i="22"/>
  <c r="G1540" i="22"/>
  <c r="E1540" i="22"/>
  <c r="Q1540" i="22" s="1"/>
  <c r="J1539" i="22"/>
  <c r="G1539" i="22"/>
  <c r="E1539" i="22"/>
  <c r="F1539" i="22" s="1"/>
  <c r="J1538" i="22"/>
  <c r="G1538" i="22"/>
  <c r="E1538" i="22"/>
  <c r="Q1538" i="22" s="1"/>
  <c r="J1537" i="22"/>
  <c r="G1537" i="22"/>
  <c r="E1537" i="22"/>
  <c r="Q1537" i="22" s="1"/>
  <c r="J1536" i="22"/>
  <c r="G1536" i="22"/>
  <c r="E1536" i="22"/>
  <c r="Q1536" i="22" s="1"/>
  <c r="J1535" i="22"/>
  <c r="G1535" i="22"/>
  <c r="E1535" i="22"/>
  <c r="F1535" i="22" s="1"/>
  <c r="J1534" i="22"/>
  <c r="E1534" i="22"/>
  <c r="Q1534" i="22" s="1"/>
  <c r="J1533" i="22"/>
  <c r="G1533" i="22"/>
  <c r="E1533" i="22"/>
  <c r="Q1533" i="22" s="1"/>
  <c r="J1532" i="22"/>
  <c r="G1532" i="22"/>
  <c r="E1532" i="22"/>
  <c r="Q1532" i="22" s="1"/>
  <c r="J1531" i="22"/>
  <c r="G1531" i="22"/>
  <c r="E1531" i="22"/>
  <c r="Q1531" i="22" s="1"/>
  <c r="J1530" i="22"/>
  <c r="G1530" i="22"/>
  <c r="E1530" i="22"/>
  <c r="Q1530" i="22" s="1"/>
  <c r="J1529" i="22"/>
  <c r="G1529" i="22"/>
  <c r="E1529" i="22"/>
  <c r="F1529" i="22" s="1"/>
  <c r="J1528" i="22"/>
  <c r="G1528" i="22"/>
  <c r="E1528" i="22"/>
  <c r="Q1528" i="22" s="1"/>
  <c r="J1527" i="22"/>
  <c r="G1527" i="22"/>
  <c r="E1527" i="22"/>
  <c r="Q1527" i="22" s="1"/>
  <c r="J1526" i="22"/>
  <c r="G1526" i="22"/>
  <c r="E1526" i="22"/>
  <c r="Q1526" i="22" s="1"/>
  <c r="J1525" i="22"/>
  <c r="G1525" i="22"/>
  <c r="E1525" i="22"/>
  <c r="Q1525" i="22" s="1"/>
  <c r="J1524" i="22"/>
  <c r="G1524" i="22"/>
  <c r="E1524" i="22"/>
  <c r="Q1524" i="22" s="1"/>
  <c r="J1523" i="22"/>
  <c r="G1523" i="22"/>
  <c r="E1523" i="22"/>
  <c r="Q1523" i="22" s="1"/>
  <c r="J1522" i="22"/>
  <c r="G1522" i="22"/>
  <c r="E1522" i="22"/>
  <c r="Q1522" i="22" s="1"/>
  <c r="J1521" i="22"/>
  <c r="G1521" i="22"/>
  <c r="E1521" i="22"/>
  <c r="F1521" i="22" s="1"/>
  <c r="J1520" i="22"/>
  <c r="G1520" i="22"/>
  <c r="E1520" i="22"/>
  <c r="Q1520" i="22" s="1"/>
  <c r="J1519" i="22"/>
  <c r="G1519" i="22"/>
  <c r="E1519" i="22"/>
  <c r="Q1519" i="22" s="1"/>
  <c r="J1518" i="22"/>
  <c r="G1518" i="22"/>
  <c r="E1518" i="22"/>
  <c r="Q1518" i="22" s="1"/>
  <c r="J1517" i="22"/>
  <c r="G1517" i="22"/>
  <c r="E1517" i="22"/>
  <c r="Q1517" i="22" s="1"/>
  <c r="J1516" i="22"/>
  <c r="G1516" i="22"/>
  <c r="E1516" i="22"/>
  <c r="Q1516" i="22" s="1"/>
  <c r="J1515" i="22"/>
  <c r="G1515" i="22"/>
  <c r="E1515" i="22"/>
  <c r="Q1515" i="22" s="1"/>
  <c r="J1514" i="22"/>
  <c r="G1514" i="22"/>
  <c r="E1514" i="22"/>
  <c r="Q1514" i="22" s="1"/>
  <c r="C1513" i="30"/>
  <c r="E1513" i="9"/>
  <c r="D1513" i="9"/>
  <c r="E1512" i="9"/>
  <c r="D1512" i="9"/>
  <c r="E1511" i="9"/>
  <c r="D1511" i="9"/>
  <c r="E1510" i="9"/>
  <c r="D1510" i="9"/>
  <c r="E1509" i="9"/>
  <c r="D1509" i="9"/>
  <c r="E1508" i="9"/>
  <c r="D1508" i="9"/>
  <c r="E1507" i="9"/>
  <c r="D1507" i="9"/>
  <c r="E1506" i="9"/>
  <c r="D1506" i="9"/>
  <c r="E1505" i="9"/>
  <c r="D1505" i="9"/>
  <c r="E1504" i="9"/>
  <c r="D1504" i="9"/>
  <c r="E1503" i="9"/>
  <c r="D1503" i="9"/>
  <c r="E1502" i="9"/>
  <c r="D1502" i="9"/>
  <c r="E1501" i="9"/>
  <c r="D1501" i="9"/>
  <c r="E1500" i="9"/>
  <c r="D1500" i="9"/>
  <c r="E1499" i="9"/>
  <c r="D1499" i="9"/>
  <c r="E1498" i="9"/>
  <c r="D1498" i="9"/>
  <c r="E1497" i="9"/>
  <c r="D1497" i="9"/>
  <c r="E1496" i="9"/>
  <c r="D1496" i="9"/>
  <c r="E1495" i="9"/>
  <c r="D1495" i="9"/>
  <c r="E1494" i="9"/>
  <c r="D1494" i="9"/>
  <c r="E1493" i="9"/>
  <c r="D1493" i="9"/>
  <c r="E1492" i="9"/>
  <c r="D1492" i="9"/>
  <c r="E1491" i="9"/>
  <c r="D1491" i="9"/>
  <c r="F1513" i="29"/>
  <c r="F1512" i="29"/>
  <c r="F1511" i="29"/>
  <c r="F1510" i="29"/>
  <c r="F1509" i="29"/>
  <c r="F1508" i="29"/>
  <c r="F1507" i="29"/>
  <c r="F1506" i="29"/>
  <c r="F1505" i="29"/>
  <c r="F1504" i="29"/>
  <c r="F1503" i="29"/>
  <c r="F1502" i="29"/>
  <c r="F1501" i="29"/>
  <c r="F1500" i="29"/>
  <c r="F1499" i="29"/>
  <c r="F1498" i="29"/>
  <c r="F1497" i="29"/>
  <c r="F1496" i="29"/>
  <c r="F1495" i="29"/>
  <c r="F1494" i="29"/>
  <c r="F1493" i="29"/>
  <c r="F1492" i="29"/>
  <c r="F1491" i="29"/>
  <c r="J1513" i="22"/>
  <c r="J1512" i="22"/>
  <c r="J1511" i="22"/>
  <c r="J1510" i="22"/>
  <c r="J1509" i="22"/>
  <c r="J1508" i="22"/>
  <c r="J1507" i="22"/>
  <c r="J1506" i="22"/>
  <c r="J1505" i="22"/>
  <c r="J1504" i="22"/>
  <c r="J1503" i="22"/>
  <c r="J1502" i="22"/>
  <c r="J1501" i="22"/>
  <c r="J1500" i="22"/>
  <c r="J1499" i="22"/>
  <c r="J1498" i="22"/>
  <c r="J1497" i="22"/>
  <c r="J1496" i="22"/>
  <c r="J1495" i="22"/>
  <c r="J1494" i="22"/>
  <c r="J1493" i="22"/>
  <c r="J1492" i="22"/>
  <c r="J1491" i="22"/>
  <c r="E1491" i="22"/>
  <c r="F1491" i="22" s="1"/>
  <c r="G1491" i="22"/>
  <c r="E1492" i="22"/>
  <c r="Q1492" i="22" s="1"/>
  <c r="G1492" i="22"/>
  <c r="E1493" i="22"/>
  <c r="F1493" i="22" s="1"/>
  <c r="G1493" i="22"/>
  <c r="E1494" i="22"/>
  <c r="F1494" i="22" s="1"/>
  <c r="G1494" i="22"/>
  <c r="E1495" i="22"/>
  <c r="F1495" i="22" s="1"/>
  <c r="G1495" i="22"/>
  <c r="E1496" i="22"/>
  <c r="Q1496" i="22" s="1"/>
  <c r="G1496" i="22"/>
  <c r="E1497" i="22"/>
  <c r="F1497" i="22" s="1"/>
  <c r="G1497" i="22"/>
  <c r="E1498" i="22"/>
  <c r="Q1498" i="22" s="1"/>
  <c r="G1498" i="22"/>
  <c r="E1499" i="22"/>
  <c r="F1499" i="22" s="1"/>
  <c r="G1499" i="22"/>
  <c r="E1500" i="22"/>
  <c r="F1500" i="22" s="1"/>
  <c r="G1500" i="22"/>
  <c r="E1501" i="22"/>
  <c r="F1501" i="22" s="1"/>
  <c r="G1501" i="22"/>
  <c r="E1502" i="22"/>
  <c r="Q1502" i="22" s="1"/>
  <c r="G1502" i="22"/>
  <c r="E1503" i="22"/>
  <c r="F1503" i="22" s="1"/>
  <c r="G1503" i="22"/>
  <c r="E1504" i="22"/>
  <c r="F1504" i="22" s="1"/>
  <c r="G1504" i="22"/>
  <c r="E1505" i="22"/>
  <c r="F1505" i="22" s="1"/>
  <c r="G1505" i="22"/>
  <c r="E1506" i="22"/>
  <c r="F1506" i="22" s="1"/>
  <c r="G1506" i="22"/>
  <c r="E1507" i="22"/>
  <c r="F1507" i="22" s="1"/>
  <c r="G1507" i="22"/>
  <c r="E1508" i="22"/>
  <c r="Q1508" i="22" s="1"/>
  <c r="G1508" i="22"/>
  <c r="E1509" i="22"/>
  <c r="F1509" i="22" s="1"/>
  <c r="G1509" i="22"/>
  <c r="E1510" i="22"/>
  <c r="Q1510" i="22" s="1"/>
  <c r="G1510" i="22"/>
  <c r="E1511" i="22"/>
  <c r="F1511" i="22" s="1"/>
  <c r="G1511" i="22"/>
  <c r="E1512" i="22"/>
  <c r="F1512" i="22" s="1"/>
  <c r="G1512" i="22"/>
  <c r="E1513" i="22"/>
  <c r="F1513" i="22" s="1"/>
  <c r="G1513" i="22"/>
  <c r="C1507" i="30"/>
  <c r="B1507" i="30"/>
  <c r="C1506" i="30"/>
  <c r="B1506" i="30"/>
  <c r="B1505" i="30"/>
  <c r="C1503" i="30"/>
  <c r="C1499" i="30"/>
  <c r="B1499" i="30"/>
  <c r="B1497" i="30"/>
  <c r="C1494" i="30"/>
  <c r="C1490" i="30"/>
  <c r="B1490" i="30"/>
  <c r="B1485" i="30"/>
  <c r="C1483" i="30"/>
  <c r="B1483" i="30"/>
  <c r="C1482" i="30"/>
  <c r="B1482" i="30"/>
  <c r="B1481" i="30"/>
  <c r="C1475" i="30"/>
  <c r="B1475" i="30"/>
  <c r="B1473" i="30"/>
  <c r="C1470" i="30"/>
  <c r="C1466" i="30"/>
  <c r="B1466" i="30"/>
  <c r="C1463" i="30"/>
  <c r="B1461" i="30"/>
  <c r="C1459" i="30"/>
  <c r="B1459" i="30"/>
  <c r="C1458" i="30"/>
  <c r="B1458" i="30"/>
  <c r="B1457" i="30"/>
  <c r="C1451" i="30"/>
  <c r="B1451" i="30"/>
  <c r="B1449" i="30"/>
  <c r="C1446" i="30"/>
  <c r="B1443" i="30"/>
  <c r="C1442" i="30"/>
  <c r="B1442" i="30"/>
  <c r="J1490" i="22"/>
  <c r="G1490" i="22"/>
  <c r="E1490" i="22"/>
  <c r="Q1490" i="22" s="1"/>
  <c r="D1490" i="9"/>
  <c r="E1490" i="9"/>
  <c r="F1490" i="29"/>
  <c r="F1489" i="29"/>
  <c r="F1488" i="29"/>
  <c r="F1487" i="29"/>
  <c r="F1486" i="29"/>
  <c r="F1485" i="29"/>
  <c r="F1484" i="29"/>
  <c r="F1483" i="29"/>
  <c r="F1482" i="29"/>
  <c r="F1481" i="29"/>
  <c r="F1480" i="29"/>
  <c r="F1479" i="29"/>
  <c r="F1478" i="29"/>
  <c r="F1477" i="29"/>
  <c r="F1476" i="29"/>
  <c r="F1475" i="29"/>
  <c r="F1474" i="29"/>
  <c r="F1473" i="29"/>
  <c r="F1472" i="29"/>
  <c r="F1471" i="29"/>
  <c r="F1470" i="29"/>
  <c r="F1469" i="29"/>
  <c r="G1469" i="29" s="1"/>
  <c r="F1468" i="29"/>
  <c r="F1467" i="29"/>
  <c r="F1466" i="29"/>
  <c r="F1465" i="29"/>
  <c r="F1464" i="29"/>
  <c r="F1463" i="29"/>
  <c r="F1462" i="29"/>
  <c r="F1461" i="29"/>
  <c r="F1460" i="29"/>
  <c r="F1459" i="29"/>
  <c r="F1458" i="29"/>
  <c r="F1457" i="29"/>
  <c r="F1456" i="29"/>
  <c r="F1455" i="29"/>
  <c r="F1454" i="29"/>
  <c r="F1453" i="29"/>
  <c r="F1452" i="29"/>
  <c r="F1451" i="29"/>
  <c r="F1450" i="29"/>
  <c r="F1449" i="29"/>
  <c r="F1448" i="29"/>
  <c r="F1447" i="29"/>
  <c r="F1446" i="29"/>
  <c r="F1445" i="29"/>
  <c r="F1444" i="29"/>
  <c r="F1443" i="29"/>
  <c r="F1442" i="29"/>
  <c r="F1441" i="2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D1442" i="9"/>
  <c r="D1443" i="9"/>
  <c r="D1444" i="9"/>
  <c r="D1445" i="9"/>
  <c r="F1445" i="9" s="1"/>
  <c r="D1446" i="9"/>
  <c r="F1446" i="9" s="1"/>
  <c r="D1447" i="9"/>
  <c r="D1448" i="9"/>
  <c r="D1449" i="9"/>
  <c r="D1450" i="9"/>
  <c r="F1450" i="9" s="1"/>
  <c r="D1451" i="9"/>
  <c r="D1452" i="9"/>
  <c r="D1453" i="9"/>
  <c r="F1453" i="9" s="1"/>
  <c r="D1454" i="9"/>
  <c r="D1455" i="9"/>
  <c r="D1456" i="9"/>
  <c r="F1456" i="9" s="1"/>
  <c r="D1457" i="9"/>
  <c r="D1458" i="9"/>
  <c r="F1458" i="9" s="1"/>
  <c r="D1459" i="9"/>
  <c r="D1460" i="9"/>
  <c r="D1461" i="9"/>
  <c r="F1461" i="9" s="1"/>
  <c r="D1462" i="9"/>
  <c r="D1463" i="9"/>
  <c r="D1464" i="9"/>
  <c r="F1464" i="9" s="1"/>
  <c r="D1465" i="9"/>
  <c r="F1465" i="9" s="1"/>
  <c r="D1466" i="9"/>
  <c r="F1466" i="9" s="1"/>
  <c r="D1467" i="9"/>
  <c r="F1467" i="9" s="1"/>
  <c r="D1468" i="9"/>
  <c r="F1468" i="9" s="1"/>
  <c r="D1469" i="9"/>
  <c r="D1470" i="9"/>
  <c r="D1471" i="9"/>
  <c r="D1472" i="9"/>
  <c r="F1472" i="9" s="1"/>
  <c r="D1473" i="9"/>
  <c r="F1473" i="9" s="1"/>
  <c r="D1474" i="9"/>
  <c r="F1474" i="9" s="1"/>
  <c r="D1475" i="9"/>
  <c r="D1476" i="9"/>
  <c r="F1476" i="9" s="1"/>
  <c r="D1477" i="9"/>
  <c r="D1478" i="9"/>
  <c r="F1478" i="9" s="1"/>
  <c r="D1479" i="9"/>
  <c r="D1480" i="9"/>
  <c r="D1481" i="9"/>
  <c r="D1482" i="9"/>
  <c r="F1482" i="9" s="1"/>
  <c r="D1483" i="9"/>
  <c r="D1484" i="9"/>
  <c r="D1485" i="9"/>
  <c r="D1486" i="9"/>
  <c r="D1487" i="9"/>
  <c r="D1488" i="9"/>
  <c r="F1488" i="9" s="1"/>
  <c r="D1489" i="9"/>
  <c r="F1489" i="9" s="1"/>
  <c r="D1441" i="9"/>
  <c r="E1441" i="9"/>
  <c r="J1489" i="22"/>
  <c r="G1489" i="22"/>
  <c r="E1489" i="22"/>
  <c r="Q1489" i="22" s="1"/>
  <c r="J1488" i="22"/>
  <c r="G1488" i="22"/>
  <c r="E1488" i="22"/>
  <c r="Q1488" i="22" s="1"/>
  <c r="J1487" i="22"/>
  <c r="G1487" i="22"/>
  <c r="E1487" i="22"/>
  <c r="Q1487" i="22" s="1"/>
  <c r="J1486" i="22"/>
  <c r="G1486" i="22"/>
  <c r="E1486" i="22"/>
  <c r="Q1486" i="22" s="1"/>
  <c r="J1485" i="22"/>
  <c r="G1485" i="22"/>
  <c r="E1485" i="22"/>
  <c r="Q1485" i="22" s="1"/>
  <c r="J1484" i="22"/>
  <c r="G1484" i="22"/>
  <c r="E1484" i="22"/>
  <c r="F1484" i="22" s="1"/>
  <c r="J1483" i="22"/>
  <c r="G1483" i="22"/>
  <c r="E1483" i="22"/>
  <c r="F1483" i="22" s="1"/>
  <c r="J1482" i="22"/>
  <c r="G1482" i="22"/>
  <c r="E1482" i="22"/>
  <c r="F1482" i="22" s="1"/>
  <c r="J1481" i="22"/>
  <c r="G1481" i="22"/>
  <c r="E1481" i="22"/>
  <c r="Q1481" i="22" s="1"/>
  <c r="J1480" i="22"/>
  <c r="G1480" i="22"/>
  <c r="E1480" i="22"/>
  <c r="Q1480" i="22" s="1"/>
  <c r="J1479" i="22"/>
  <c r="G1479" i="22"/>
  <c r="E1479" i="22"/>
  <c r="Q1479" i="22" s="1"/>
  <c r="J1478" i="22"/>
  <c r="G1478" i="22"/>
  <c r="E1478" i="22"/>
  <c r="F1478" i="22" s="1"/>
  <c r="J1477" i="22"/>
  <c r="G1477" i="22"/>
  <c r="E1477" i="22"/>
  <c r="F1477" i="22" s="1"/>
  <c r="J1476" i="22"/>
  <c r="G1476" i="22"/>
  <c r="E1476" i="22"/>
  <c r="Q1476" i="22" s="1"/>
  <c r="J1475" i="22"/>
  <c r="G1475" i="22"/>
  <c r="E1475" i="22"/>
  <c r="F1475" i="22" s="1"/>
  <c r="J1474" i="22"/>
  <c r="G1474" i="22"/>
  <c r="E1474" i="22"/>
  <c r="Q1474" i="22" s="1"/>
  <c r="J1473" i="22"/>
  <c r="G1473" i="22"/>
  <c r="E1473" i="22"/>
  <c r="F1473" i="22" s="1"/>
  <c r="J1472" i="22"/>
  <c r="G1472" i="22"/>
  <c r="E1472" i="22"/>
  <c r="F1472" i="22" s="1"/>
  <c r="J1471" i="22"/>
  <c r="G1471" i="22"/>
  <c r="E1471" i="22"/>
  <c r="Q1471" i="22" s="1"/>
  <c r="J1470" i="22"/>
  <c r="G1470" i="22"/>
  <c r="E1470" i="22"/>
  <c r="Q1470" i="22" s="1"/>
  <c r="J1469" i="22"/>
  <c r="G1469" i="22"/>
  <c r="E1469" i="22"/>
  <c r="F1469" i="22" s="1"/>
  <c r="J1468" i="22"/>
  <c r="G1468" i="22"/>
  <c r="E1468" i="22"/>
  <c r="Q1468" i="22" s="1"/>
  <c r="J1467" i="22"/>
  <c r="G1467" i="22"/>
  <c r="E1467" i="22"/>
  <c r="F1467" i="22" s="1"/>
  <c r="J1466" i="22"/>
  <c r="G1466" i="22"/>
  <c r="E1466" i="22"/>
  <c r="F1466" i="22" s="1"/>
  <c r="J1465" i="22"/>
  <c r="G1465" i="22"/>
  <c r="E1465" i="22"/>
  <c r="Q1465" i="22" s="1"/>
  <c r="J1464" i="22"/>
  <c r="G1464" i="22"/>
  <c r="E1464" i="22"/>
  <c r="Q1464" i="22" s="1"/>
  <c r="J1463" i="22"/>
  <c r="G1463" i="22"/>
  <c r="E1463" i="22"/>
  <c r="F1463" i="22" s="1"/>
  <c r="J1462" i="22"/>
  <c r="G1462" i="22"/>
  <c r="E1462" i="22"/>
  <c r="F1462" i="22" s="1"/>
  <c r="J1461" i="22"/>
  <c r="G1461" i="22"/>
  <c r="E1461" i="22"/>
  <c r="Q1461" i="22" s="1"/>
  <c r="J1460" i="22"/>
  <c r="G1460" i="22"/>
  <c r="E1460" i="22"/>
  <c r="F1460" i="22" s="1"/>
  <c r="J1459" i="22"/>
  <c r="G1459" i="22"/>
  <c r="E1459" i="22"/>
  <c r="F1459" i="22" s="1"/>
  <c r="J1458" i="22"/>
  <c r="G1458" i="22"/>
  <c r="E1458" i="22"/>
  <c r="F1458" i="22" s="1"/>
  <c r="J1457" i="22"/>
  <c r="G1457" i="22"/>
  <c r="E1457" i="22"/>
  <c r="F1457" i="22" s="1"/>
  <c r="J1456" i="22"/>
  <c r="G1456" i="22"/>
  <c r="E1456" i="22"/>
  <c r="Q1456" i="22" s="1"/>
  <c r="J1455" i="22"/>
  <c r="G1455" i="22"/>
  <c r="E1455" i="22"/>
  <c r="F1455" i="22" s="1"/>
  <c r="J1454" i="22"/>
  <c r="G1454" i="22"/>
  <c r="E1454" i="22"/>
  <c r="Q1454" i="22" s="1"/>
  <c r="J1453" i="22"/>
  <c r="G1453" i="22"/>
  <c r="E1453" i="22"/>
  <c r="F1453" i="22" s="1"/>
  <c r="J1452" i="22"/>
  <c r="G1452" i="22"/>
  <c r="E1452" i="22"/>
  <c r="Q1452" i="22" s="1"/>
  <c r="J1451" i="22"/>
  <c r="G1451" i="22"/>
  <c r="E1451" i="22"/>
  <c r="F1451" i="22" s="1"/>
  <c r="J1450" i="22"/>
  <c r="G1450" i="22"/>
  <c r="E1450" i="22"/>
  <c r="Q1450" i="22" s="1"/>
  <c r="J1449" i="22"/>
  <c r="G1449" i="22"/>
  <c r="E1449" i="22"/>
  <c r="Q1449" i="22" s="1"/>
  <c r="J1448" i="22"/>
  <c r="G1448" i="22"/>
  <c r="E1448" i="22"/>
  <c r="Q1448" i="22" s="1"/>
  <c r="J1447" i="22"/>
  <c r="G1447" i="22"/>
  <c r="E1447" i="22"/>
  <c r="F1447" i="22" s="1"/>
  <c r="J1446" i="22"/>
  <c r="G1446" i="22"/>
  <c r="E1446" i="22"/>
  <c r="Q1446" i="22" s="1"/>
  <c r="J1445" i="22"/>
  <c r="G1445" i="22"/>
  <c r="E1445" i="22"/>
  <c r="F1445" i="22" s="1"/>
  <c r="J1444" i="22"/>
  <c r="G1444" i="22"/>
  <c r="E1444" i="22"/>
  <c r="F1444" i="22" s="1"/>
  <c r="J1443" i="22"/>
  <c r="G1443" i="22"/>
  <c r="E1443" i="22"/>
  <c r="F1443" i="22" s="1"/>
  <c r="J1442" i="22"/>
  <c r="G1442" i="22"/>
  <c r="E1442" i="22"/>
  <c r="F1442" i="22" s="1"/>
  <c r="F1459" i="9" l="1"/>
  <c r="P1870" i="9"/>
  <c r="F1443" i="9"/>
  <c r="F1481" i="9"/>
  <c r="F1449" i="9"/>
  <c r="P1850" i="9"/>
  <c r="B1611" i="30"/>
  <c r="C1767" i="30"/>
  <c r="B1599" i="30"/>
  <c r="C1719" i="30"/>
  <c r="B1467" i="30"/>
  <c r="B1563" i="30"/>
  <c r="C1731" i="30"/>
  <c r="C1455" i="30"/>
  <c r="B1491" i="30"/>
  <c r="C1827" i="30"/>
  <c r="C1707" i="30"/>
  <c r="A2535" i="22"/>
  <c r="C2534" i="22"/>
  <c r="B2534" i="22"/>
  <c r="B1515" i="30"/>
  <c r="C1803" i="30"/>
  <c r="B1539" i="30"/>
  <c r="B1587" i="30"/>
  <c r="C1683" i="30"/>
  <c r="P1832" i="9"/>
  <c r="P1876" i="9"/>
  <c r="P1875" i="9"/>
  <c r="P1854" i="9"/>
  <c r="F1487" i="9"/>
  <c r="F1471" i="9"/>
  <c r="G1592" i="29"/>
  <c r="S1592" i="29" s="1"/>
  <c r="C1471" i="30"/>
  <c r="C1511" i="30"/>
  <c r="C1559" i="30"/>
  <c r="B1775" i="30"/>
  <c r="B1671" i="30"/>
  <c r="B1631" i="30"/>
  <c r="B1535" i="30"/>
  <c r="C1791" i="30"/>
  <c r="C1735" i="30"/>
  <c r="C1647" i="30"/>
  <c r="B1447" i="30"/>
  <c r="B1495" i="30"/>
  <c r="B1527" i="30"/>
  <c r="B1583" i="30"/>
  <c r="C1815" i="30"/>
  <c r="C1759" i="30"/>
  <c r="C1727" i="30"/>
  <c r="C1663" i="30"/>
  <c r="B1479" i="30"/>
  <c r="B1487" i="30"/>
  <c r="B1575" i="30"/>
  <c r="B1591" i="30"/>
  <c r="C1783" i="30"/>
  <c r="C1695" i="30"/>
  <c r="C1655" i="30"/>
  <c r="B1567" i="30"/>
  <c r="C1807" i="30"/>
  <c r="C1711" i="30"/>
  <c r="C1623" i="30"/>
  <c r="B1519" i="30"/>
  <c r="B1551" i="30"/>
  <c r="C1831" i="30"/>
  <c r="C1751" i="30"/>
  <c r="C1743" i="30"/>
  <c r="C1703" i="30"/>
  <c r="C1639" i="30"/>
  <c r="B1533" i="30"/>
  <c r="C1733" i="30"/>
  <c r="C1685" i="30"/>
  <c r="C1637" i="30"/>
  <c r="B1605" i="30"/>
  <c r="B1509" i="30"/>
  <c r="B1565" i="30"/>
  <c r="C1581" i="30"/>
  <c r="C1709" i="30"/>
  <c r="C1661" i="30"/>
  <c r="B1452" i="30"/>
  <c r="B1476" i="30"/>
  <c r="B1500" i="30"/>
  <c r="B1524" i="30"/>
  <c r="B1548" i="30"/>
  <c r="B1460" i="30"/>
  <c r="B1484" i="30"/>
  <c r="B1508" i="30"/>
  <c r="B1532" i="30"/>
  <c r="C1740" i="30"/>
  <c r="C1724" i="30"/>
  <c r="C1716" i="30"/>
  <c r="C1700" i="30"/>
  <c r="C1692" i="30"/>
  <c r="C1676" i="30"/>
  <c r="C1668" i="30"/>
  <c r="C1652" i="30"/>
  <c r="C1644" i="30"/>
  <c r="C1628" i="30"/>
  <c r="I1719" i="22"/>
  <c r="B1556" i="30"/>
  <c r="B1564" i="30"/>
  <c r="B1572" i="30"/>
  <c r="K1602" i="22"/>
  <c r="F1451" i="9"/>
  <c r="E1815" i="30"/>
  <c r="F1815" i="30" s="1"/>
  <c r="P1826" i="9"/>
  <c r="G1701" i="29"/>
  <c r="P1853" i="9"/>
  <c r="F1480" i="9"/>
  <c r="G1481" i="9" s="1"/>
  <c r="G1466" i="29"/>
  <c r="H1466" i="29" s="1"/>
  <c r="F1463" i="9"/>
  <c r="G1464" i="9" s="1"/>
  <c r="F1625" i="9"/>
  <c r="G1442" i="29"/>
  <c r="F1448" i="9"/>
  <c r="G1449" i="9" s="1"/>
  <c r="P1869" i="9"/>
  <c r="P1816" i="9"/>
  <c r="P1809" i="9"/>
  <c r="P1858" i="9"/>
  <c r="F1479" i="9"/>
  <c r="F1455" i="9"/>
  <c r="G1456" i="9" s="1"/>
  <c r="S1456" i="9" s="1"/>
  <c r="F1447" i="9"/>
  <c r="G1447" i="9" s="1"/>
  <c r="G1633" i="29"/>
  <c r="G1711" i="29"/>
  <c r="H1711" i="29" s="1"/>
  <c r="F1688" i="9"/>
  <c r="G1689" i="9" s="1"/>
  <c r="F1460" i="9"/>
  <c r="G1460" i="9" s="1"/>
  <c r="S1460" i="9" s="1"/>
  <c r="F1444" i="9"/>
  <c r="G1444" i="9" s="1"/>
  <c r="G1622" i="29"/>
  <c r="H1622" i="29" s="1"/>
  <c r="P1883" i="9"/>
  <c r="P1996" i="9"/>
  <c r="E1996" i="30"/>
  <c r="F1996" i="30" s="1"/>
  <c r="P2013" i="9"/>
  <c r="E2013" i="30"/>
  <c r="F2013" i="30" s="1"/>
  <c r="P2023" i="9"/>
  <c r="E2023" i="30"/>
  <c r="F2023" i="30" s="1"/>
  <c r="P2038" i="9"/>
  <c r="E2038" i="30"/>
  <c r="F2038" i="30" s="1"/>
  <c r="P2025" i="9"/>
  <c r="E2025" i="30"/>
  <c r="F2025" i="30" s="1"/>
  <c r="P2010" i="9"/>
  <c r="E2010" i="30"/>
  <c r="F2010" i="30" s="1"/>
  <c r="P2014" i="9"/>
  <c r="E2014" i="30"/>
  <c r="F2014" i="30" s="1"/>
  <c r="F1637" i="9"/>
  <c r="G1655" i="29"/>
  <c r="P2039" i="9"/>
  <c r="E2039" i="30"/>
  <c r="F2039" i="30" s="1"/>
  <c r="P2003" i="9"/>
  <c r="E2003" i="30"/>
  <c r="F2003" i="30" s="1"/>
  <c r="P1838" i="9"/>
  <c r="P2035" i="9"/>
  <c r="E2035" i="30"/>
  <c r="F2035" i="30" s="1"/>
  <c r="P2033" i="9"/>
  <c r="E2033" i="30"/>
  <c r="F2033" i="30" s="1"/>
  <c r="P2012" i="9"/>
  <c r="E2012" i="30"/>
  <c r="F2012" i="30" s="1"/>
  <c r="I1749" i="29"/>
  <c r="I1757" i="29"/>
  <c r="I1742" i="29"/>
  <c r="I1750" i="29"/>
  <c r="I1758" i="29"/>
  <c r="I1743" i="29"/>
  <c r="I1751" i="29"/>
  <c r="I1759" i="29"/>
  <c r="I1744" i="29"/>
  <c r="I1752" i="29"/>
  <c r="I1760" i="29"/>
  <c r="I1745" i="29"/>
  <c r="I1753" i="29"/>
  <c r="I1761" i="29"/>
  <c r="I1746" i="29"/>
  <c r="I1754" i="29"/>
  <c r="I1762" i="29"/>
  <c r="I1747" i="29"/>
  <c r="I1756" i="29"/>
  <c r="I1741" i="29"/>
  <c r="I1739" i="29"/>
  <c r="I1755" i="29"/>
  <c r="I1748" i="29"/>
  <c r="I1763" i="29"/>
  <c r="F1692" i="9"/>
  <c r="P1998" i="9"/>
  <c r="E1998" i="30"/>
  <c r="F1998" i="30" s="1"/>
  <c r="P2005" i="9"/>
  <c r="E2005" i="30"/>
  <c r="F2005" i="30" s="1"/>
  <c r="P2030" i="9"/>
  <c r="E2030" i="30"/>
  <c r="F2030" i="30" s="1"/>
  <c r="P2018" i="9"/>
  <c r="E2018" i="30"/>
  <c r="F2018" i="30" s="1"/>
  <c r="P2017" i="9"/>
  <c r="E2017" i="30"/>
  <c r="F2017" i="30" s="1"/>
  <c r="P2000" i="9"/>
  <c r="E2000" i="30"/>
  <c r="F2000" i="30" s="1"/>
  <c r="P2008" i="9"/>
  <c r="E2008" i="30"/>
  <c r="F2008" i="30" s="1"/>
  <c r="F1661" i="9"/>
  <c r="P2021" i="9"/>
  <c r="E2021" i="30"/>
  <c r="F2021" i="30" s="1"/>
  <c r="I1707" i="22"/>
  <c r="F1450" i="22"/>
  <c r="B1536" i="30"/>
  <c r="C1569" i="30"/>
  <c r="B1585" i="30"/>
  <c r="B1609" i="30"/>
  <c r="B1464" i="30"/>
  <c r="B1488" i="30"/>
  <c r="B1512" i="30"/>
  <c r="B1560" i="30"/>
  <c r="F1609" i="9"/>
  <c r="B1592" i="30"/>
  <c r="B1616" i="30"/>
  <c r="C1745" i="30"/>
  <c r="C1737" i="30"/>
  <c r="C1721" i="30"/>
  <c r="C1713" i="30"/>
  <c r="C1697" i="30"/>
  <c r="C1689" i="30"/>
  <c r="C1673" i="30"/>
  <c r="C1665" i="30"/>
  <c r="C1649" i="30"/>
  <c r="C1641" i="30"/>
  <c r="C1625" i="30"/>
  <c r="I1670" i="22"/>
  <c r="B1537" i="30"/>
  <c r="K1584" i="22"/>
  <c r="B1576" i="30"/>
  <c r="B1465" i="30"/>
  <c r="B1489" i="30"/>
  <c r="B1520" i="30"/>
  <c r="B1544" i="30"/>
  <c r="B1561" i="30"/>
  <c r="B1577" i="30"/>
  <c r="B1593" i="30"/>
  <c r="B1601" i="30"/>
  <c r="B1617" i="30"/>
  <c r="C1736" i="30"/>
  <c r="C1712" i="30"/>
  <c r="C1688" i="30"/>
  <c r="C1664" i="30"/>
  <c r="C1640" i="30"/>
  <c r="F1689" i="22"/>
  <c r="B1448" i="30"/>
  <c r="B1472" i="30"/>
  <c r="B1496" i="30"/>
  <c r="P1848" i="9"/>
  <c r="E1817" i="30"/>
  <c r="F1817" i="30" s="1"/>
  <c r="P1890" i="9"/>
  <c r="P1887" i="9"/>
  <c r="P1888" i="9"/>
  <c r="P1862" i="9"/>
  <c r="E1818" i="30"/>
  <c r="F1818" i="30" s="1"/>
  <c r="P1835" i="9"/>
  <c r="P1855" i="9"/>
  <c r="P1849" i="9"/>
  <c r="P1881" i="9"/>
  <c r="P1872" i="9"/>
  <c r="P1894" i="9"/>
  <c r="P1861" i="9"/>
  <c r="P1825" i="9"/>
  <c r="P1840" i="9"/>
  <c r="P1841" i="9"/>
  <c r="G1456" i="29"/>
  <c r="S1456" i="29" s="1"/>
  <c r="F1578" i="9"/>
  <c r="F1615" i="9"/>
  <c r="G1686" i="29"/>
  <c r="G1702" i="29"/>
  <c r="H1702" i="29" s="1"/>
  <c r="F1475" i="9"/>
  <c r="G1476" i="9" s="1"/>
  <c r="S1476" i="9" s="1"/>
  <c r="G1451" i="29"/>
  <c r="S1451" i="29" s="1"/>
  <c r="I1461" i="29"/>
  <c r="G1579" i="29"/>
  <c r="S1579" i="29" s="1"/>
  <c r="G1619" i="29"/>
  <c r="S1619" i="29" s="1"/>
  <c r="G1628" i="29"/>
  <c r="H1628" i="29" s="1"/>
  <c r="G1645" i="29"/>
  <c r="S1645" i="29" s="1"/>
  <c r="G1667" i="29"/>
  <c r="H1667" i="29" s="1"/>
  <c r="F1484" i="9"/>
  <c r="F1452" i="9"/>
  <c r="G1453" i="9" s="1"/>
  <c r="G1470" i="29"/>
  <c r="S1470" i="29" s="1"/>
  <c r="G1463" i="29"/>
  <c r="G1452" i="29"/>
  <c r="S1452" i="29" s="1"/>
  <c r="G1714" i="29"/>
  <c r="E1814" i="30"/>
  <c r="F1814" i="30" s="1"/>
  <c r="P1814" i="9"/>
  <c r="P1852" i="9"/>
  <c r="F1462" i="9"/>
  <c r="G1462" i="9" s="1"/>
  <c r="G1446" i="29"/>
  <c r="H1446" i="29" s="1"/>
  <c r="G1573" i="29"/>
  <c r="S1573" i="29" s="1"/>
  <c r="F1558" i="9"/>
  <c r="G1596" i="29"/>
  <c r="H1596" i="29" s="1"/>
  <c r="F1624" i="9"/>
  <c r="F1628" i="9"/>
  <c r="F1640" i="9"/>
  <c r="G1661" i="29"/>
  <c r="H1661" i="29" s="1"/>
  <c r="G1698" i="29"/>
  <c r="S1698" i="29" s="1"/>
  <c r="G1713" i="29"/>
  <c r="S1713" i="29" s="1"/>
  <c r="L1719" i="29"/>
  <c r="M1720" i="29" s="1"/>
  <c r="I1467" i="29"/>
  <c r="G1500" i="29"/>
  <c r="H1500" i="29" s="1"/>
  <c r="G1648" i="29"/>
  <c r="G1689" i="29"/>
  <c r="S1689" i="29" s="1"/>
  <c r="F1590" i="9"/>
  <c r="F1618" i="9"/>
  <c r="G1679" i="29"/>
  <c r="F1470" i="9"/>
  <c r="G1471" i="9" s="1"/>
  <c r="H1471" i="9" s="1"/>
  <c r="G1460" i="29"/>
  <c r="G1506" i="29"/>
  <c r="G1449" i="29"/>
  <c r="G1471" i="29"/>
  <c r="S1471" i="29" s="1"/>
  <c r="G1649" i="29"/>
  <c r="H1649" i="29" s="1"/>
  <c r="F1717" i="9"/>
  <c r="G1634" i="29"/>
  <c r="H1634" i="29" s="1"/>
  <c r="G1673" i="29"/>
  <c r="H1673" i="29" s="1"/>
  <c r="L1713" i="29"/>
  <c r="G1443" i="29"/>
  <c r="H1443" i="29" s="1"/>
  <c r="I1460" i="29"/>
  <c r="G1636" i="29"/>
  <c r="G1688" i="29"/>
  <c r="S1688" i="29" s="1"/>
  <c r="G1695" i="29"/>
  <c r="S1695" i="29" s="1"/>
  <c r="F1686" i="9"/>
  <c r="G1686" i="9" s="1"/>
  <c r="P1864" i="9"/>
  <c r="P1871" i="9"/>
  <c r="P1842" i="9"/>
  <c r="P1843" i="9"/>
  <c r="I1445" i="22"/>
  <c r="Q1447" i="22"/>
  <c r="Q1701" i="22"/>
  <c r="I1455" i="22"/>
  <c r="Q1650" i="22"/>
  <c r="K1695" i="22"/>
  <c r="I1443" i="22"/>
  <c r="F1448" i="22"/>
  <c r="I1596" i="22"/>
  <c r="F1639" i="22"/>
  <c r="F1672" i="22"/>
  <c r="I1703" i="22"/>
  <c r="I1461" i="22"/>
  <c r="K1624" i="22"/>
  <c r="K1632" i="22"/>
  <c r="I1501" i="22"/>
  <c r="I1566" i="22"/>
  <c r="K1685" i="22"/>
  <c r="I1451" i="22"/>
  <c r="K1630" i="22"/>
  <c r="Q1695" i="22"/>
  <c r="I1504" i="22"/>
  <c r="F1691" i="22"/>
  <c r="Q1467" i="22"/>
  <c r="I1663" i="22"/>
  <c r="K1714" i="22"/>
  <c r="E1926" i="30"/>
  <c r="F1926" i="30" s="1"/>
  <c r="C1829" i="30"/>
  <c r="C1805" i="30"/>
  <c r="C1781" i="30"/>
  <c r="C1757" i="30"/>
  <c r="P1866" i="9"/>
  <c r="P1851" i="9"/>
  <c r="C1670" i="30"/>
  <c r="F1709" i="22"/>
  <c r="Q1451" i="22"/>
  <c r="Q1453" i="22"/>
  <c r="Q1455" i="22"/>
  <c r="Q1459" i="22"/>
  <c r="Q1463" i="22"/>
  <c r="F1468" i="22"/>
  <c r="B1574" i="30"/>
  <c r="B1814" i="30"/>
  <c r="B1790" i="30"/>
  <c r="B1766" i="30"/>
  <c r="B1742" i="30"/>
  <c r="B1718" i="30"/>
  <c r="B1694" i="30"/>
  <c r="B1646" i="30"/>
  <c r="B1622" i="30"/>
  <c r="I1675" i="22"/>
  <c r="Q1699" i="22"/>
  <c r="K1705" i="22"/>
  <c r="K1719" i="22"/>
  <c r="Q1443" i="22"/>
  <c r="B1453" i="30"/>
  <c r="B1477" i="30"/>
  <c r="B1501" i="30"/>
  <c r="K1540" i="22"/>
  <c r="B1525" i="30"/>
  <c r="B1549" i="30"/>
  <c r="B1557" i="30"/>
  <c r="B1566" i="30"/>
  <c r="B1597" i="30"/>
  <c r="B1621" i="30"/>
  <c r="C1813" i="30"/>
  <c r="C1789" i="30"/>
  <c r="C1765" i="30"/>
  <c r="C1741" i="30"/>
  <c r="C1717" i="30"/>
  <c r="C1693" i="30"/>
  <c r="C1669" i="30"/>
  <c r="C1645" i="30"/>
  <c r="I1657" i="22"/>
  <c r="Q1680" i="22"/>
  <c r="I1695" i="22"/>
  <c r="I1717" i="22"/>
  <c r="P1879" i="9"/>
  <c r="F1692" i="22"/>
  <c r="I1446" i="22"/>
  <c r="F1452" i="22"/>
  <c r="F1456" i="22"/>
  <c r="I1464" i="22"/>
  <c r="I1507" i="22"/>
  <c r="F1622" i="22"/>
  <c r="F1705" i="22"/>
  <c r="I1715" i="22"/>
  <c r="P1857" i="9"/>
  <c r="B1582" i="30"/>
  <c r="I1457" i="22"/>
  <c r="Q1458" i="22"/>
  <c r="Q1462" i="22"/>
  <c r="F1471" i="22"/>
  <c r="B1445" i="30"/>
  <c r="B1454" i="30"/>
  <c r="B1469" i="30"/>
  <c r="B1478" i="30"/>
  <c r="B1493" i="30"/>
  <c r="B1502" i="30"/>
  <c r="B1517" i="30"/>
  <c r="B1526" i="30"/>
  <c r="B1541" i="30"/>
  <c r="B1550" i="30"/>
  <c r="B1558" i="30"/>
  <c r="B1589" i="30"/>
  <c r="B1598" i="30"/>
  <c r="B1613" i="30"/>
  <c r="C1821" i="30"/>
  <c r="C1797" i="30"/>
  <c r="C1773" i="30"/>
  <c r="C1749" i="30"/>
  <c r="C1725" i="30"/>
  <c r="C1701" i="30"/>
  <c r="C1677" i="30"/>
  <c r="C1653" i="30"/>
  <c r="C1629" i="30"/>
  <c r="K1628" i="22"/>
  <c r="I1699" i="22"/>
  <c r="K1701" i="22"/>
  <c r="I1711" i="22"/>
  <c r="P1896" i="9"/>
  <c r="P1868" i="9"/>
  <c r="P1892" i="9"/>
  <c r="F1593" i="22"/>
  <c r="F1612" i="9"/>
  <c r="K1651" i="22"/>
  <c r="K1699" i="22"/>
  <c r="Q1715" i="22"/>
  <c r="F1461" i="22"/>
  <c r="F1465" i="22"/>
  <c r="I1469" i="22"/>
  <c r="K1718" i="22"/>
  <c r="P1893" i="9"/>
  <c r="P1847" i="9"/>
  <c r="P1839" i="9"/>
  <c r="P1878" i="9"/>
  <c r="P1874" i="9"/>
  <c r="P1865" i="9"/>
  <c r="E1952" i="30"/>
  <c r="F1952" i="30" s="1"/>
  <c r="P1952" i="9"/>
  <c r="P1884" i="9"/>
  <c r="P1831" i="9"/>
  <c r="P1844" i="9"/>
  <c r="P1889" i="9"/>
  <c r="P1860" i="9"/>
  <c r="P1960" i="9"/>
  <c r="E1960" i="30"/>
  <c r="F1960" i="30" s="1"/>
  <c r="P1948" i="9"/>
  <c r="E1948" i="30"/>
  <c r="F1948" i="30" s="1"/>
  <c r="P1946" i="9"/>
  <c r="E1946" i="30"/>
  <c r="F1946" i="30" s="1"/>
  <c r="P1964" i="9"/>
  <c r="E1964" i="30"/>
  <c r="F1964" i="30" s="1"/>
  <c r="P1949" i="9"/>
  <c r="E1949" i="30"/>
  <c r="F1949" i="30" s="1"/>
  <c r="P1963" i="9"/>
  <c r="E1963" i="30"/>
  <c r="F1963" i="30" s="1"/>
  <c r="P1951" i="9"/>
  <c r="E1951" i="30"/>
  <c r="F1951" i="30" s="1"/>
  <c r="P1945" i="9"/>
  <c r="E1945" i="30"/>
  <c r="F1945" i="30" s="1"/>
  <c r="P1943" i="9"/>
  <c r="E1943" i="30"/>
  <c r="F1943" i="30" s="1"/>
  <c r="P1956" i="9"/>
  <c r="E1956" i="30"/>
  <c r="F1956" i="30" s="1"/>
  <c r="P1953" i="9"/>
  <c r="E1953" i="30"/>
  <c r="F1953" i="30" s="1"/>
  <c r="P1977" i="9"/>
  <c r="E1977" i="30"/>
  <c r="F1977" i="30" s="1"/>
  <c r="P1989" i="9"/>
  <c r="E1989" i="30"/>
  <c r="F1989" i="30" s="1"/>
  <c r="P1982" i="9"/>
  <c r="E1982" i="30"/>
  <c r="F1982" i="30" s="1"/>
  <c r="P1979" i="9"/>
  <c r="E1979" i="30"/>
  <c r="F1979" i="30" s="1"/>
  <c r="P1967" i="9"/>
  <c r="E1967" i="30"/>
  <c r="F1967" i="30" s="1"/>
  <c r="P1994" i="9"/>
  <c r="E1994" i="30"/>
  <c r="F1994" i="30" s="1"/>
  <c r="P1968" i="9"/>
  <c r="E1968" i="30"/>
  <c r="F1968" i="30" s="1"/>
  <c r="P1986" i="9"/>
  <c r="E1986" i="30"/>
  <c r="F1986" i="30" s="1"/>
  <c r="P1983" i="9"/>
  <c r="E1983" i="30"/>
  <c r="F1983" i="30" s="1"/>
  <c r="P1991" i="9"/>
  <c r="E1991" i="30"/>
  <c r="F1991" i="30" s="1"/>
  <c r="P1985" i="9"/>
  <c r="E1985" i="30"/>
  <c r="F1985" i="30" s="1"/>
  <c r="P1970" i="9"/>
  <c r="E1970" i="30"/>
  <c r="F1970" i="30" s="1"/>
  <c r="P1974" i="9"/>
  <c r="E1974" i="30"/>
  <c r="F1974" i="30" s="1"/>
  <c r="P1929" i="9"/>
  <c r="E1929" i="30"/>
  <c r="F1929" i="30" s="1"/>
  <c r="P1917" i="9"/>
  <c r="E1917" i="30"/>
  <c r="F1917" i="30" s="1"/>
  <c r="P1904" i="9"/>
  <c r="E1904" i="30"/>
  <c r="F1904" i="30" s="1"/>
  <c r="P1898" i="9"/>
  <c r="Q1898" i="9" s="1"/>
  <c r="E1898" i="30"/>
  <c r="F1898" i="30" s="1"/>
  <c r="P1900" i="9"/>
  <c r="Q1900" i="9" s="1"/>
  <c r="E1900" i="30"/>
  <c r="F1900" i="30" s="1"/>
  <c r="P1920" i="9"/>
  <c r="E1920" i="30"/>
  <c r="F1920" i="30" s="1"/>
  <c r="P1923" i="9"/>
  <c r="E1923" i="30"/>
  <c r="F1923" i="30" s="1"/>
  <c r="P1913" i="9"/>
  <c r="E1913" i="30"/>
  <c r="F1913" i="30" s="1"/>
  <c r="P1914" i="9"/>
  <c r="E1914" i="30"/>
  <c r="F1914" i="30" s="1"/>
  <c r="P1936" i="9"/>
  <c r="E1936" i="30"/>
  <c r="F1936" i="30" s="1"/>
  <c r="P1915" i="9"/>
  <c r="E1915" i="30"/>
  <c r="F1915" i="30" s="1"/>
  <c r="P1909" i="9"/>
  <c r="E1909" i="30"/>
  <c r="F1909" i="30" s="1"/>
  <c r="P1902" i="9"/>
  <c r="E1902" i="30"/>
  <c r="F1902" i="30" s="1"/>
  <c r="P1880" i="9"/>
  <c r="P1932" i="9"/>
  <c r="E1932" i="30"/>
  <c r="F1932" i="30" s="1"/>
  <c r="P1837" i="9"/>
  <c r="E1837" i="30"/>
  <c r="F1837" i="30" s="1"/>
  <c r="F1454" i="9"/>
  <c r="F1469" i="9"/>
  <c r="G1468" i="9"/>
  <c r="F1441" i="9"/>
  <c r="G1467" i="9"/>
  <c r="S1467" i="9" s="1"/>
  <c r="P1941" i="9"/>
  <c r="E1941" i="30"/>
  <c r="F1941" i="30" s="1"/>
  <c r="F1442" i="9"/>
  <c r="G1443" i="9" s="1"/>
  <c r="P1939" i="9"/>
  <c r="E1939" i="30"/>
  <c r="F1939" i="30" s="1"/>
  <c r="F1457" i="9"/>
  <c r="P1877" i="9"/>
  <c r="P1885" i="9"/>
  <c r="P1895" i="9"/>
  <c r="P1891" i="9"/>
  <c r="P1873" i="9"/>
  <c r="P1886" i="9"/>
  <c r="P1846" i="9"/>
  <c r="I1468" i="29"/>
  <c r="I1462" i="29"/>
  <c r="F1626" i="9"/>
  <c r="G1626" i="9" s="1"/>
  <c r="S1626" i="9" s="1"/>
  <c r="F1629" i="9"/>
  <c r="F1638" i="9"/>
  <c r="F1641" i="9"/>
  <c r="F1647" i="9"/>
  <c r="G1685" i="29"/>
  <c r="S1685" i="29" s="1"/>
  <c r="G1712" i="29"/>
  <c r="S1712" i="29" s="1"/>
  <c r="L1717" i="29"/>
  <c r="G1450" i="9"/>
  <c r="H1450" i="9" s="1"/>
  <c r="G1448" i="29"/>
  <c r="S1448" i="29" s="1"/>
  <c r="I1670" i="29"/>
  <c r="I1458" i="29"/>
  <c r="I1466" i="29"/>
  <c r="F1627" i="9"/>
  <c r="G1652" i="29"/>
  <c r="G1658" i="29"/>
  <c r="G1664" i="29"/>
  <c r="S1664" i="29" s="1"/>
  <c r="G1670" i="29"/>
  <c r="H1670" i="29" s="1"/>
  <c r="G1676" i="29"/>
  <c r="H1676" i="29" s="1"/>
  <c r="G1682" i="29"/>
  <c r="H1682" i="29" s="1"/>
  <c r="G1692" i="29"/>
  <c r="H1692" i="29" s="1"/>
  <c r="L1706" i="29"/>
  <c r="L1442" i="29"/>
  <c r="G1459" i="29"/>
  <c r="S1459" i="29" s="1"/>
  <c r="I1721" i="29"/>
  <c r="K1782" i="29"/>
  <c r="N1782" i="29" s="1"/>
  <c r="O1782" i="29" s="1"/>
  <c r="P1782" i="29" s="1"/>
  <c r="I1723" i="29"/>
  <c r="K1797" i="29"/>
  <c r="I1734" i="29"/>
  <c r="K1806" i="29"/>
  <c r="N1806" i="29" s="1"/>
  <c r="O1806" i="29" s="1"/>
  <c r="P1806" i="29" s="1"/>
  <c r="K1804" i="29"/>
  <c r="N1804" i="29" s="1"/>
  <c r="O1804" i="29" s="1"/>
  <c r="P1804" i="29" s="1"/>
  <c r="K1795" i="29"/>
  <c r="N1795" i="29" s="1"/>
  <c r="O1795" i="29" s="1"/>
  <c r="P1795" i="29" s="1"/>
  <c r="K1792" i="29"/>
  <c r="N1792" i="29" s="1"/>
  <c r="O1792" i="29" s="1"/>
  <c r="P1792" i="29" s="1"/>
  <c r="K1789" i="29"/>
  <c r="N1789" i="29" s="1"/>
  <c r="O1789" i="29" s="1"/>
  <c r="P1789" i="29" s="1"/>
  <c r="I1730" i="29"/>
  <c r="I1728" i="29"/>
  <c r="I1724" i="29"/>
  <c r="I1738" i="29"/>
  <c r="I1736" i="29"/>
  <c r="K1746" i="29"/>
  <c r="N1746" i="29" s="1"/>
  <c r="O1746" i="29" s="1"/>
  <c r="P1746" i="29" s="1"/>
  <c r="Q1746" i="29" s="1"/>
  <c r="K1771" i="29"/>
  <c r="N1771" i="29" s="1"/>
  <c r="O1771" i="29" s="1"/>
  <c r="P1771" i="29" s="1"/>
  <c r="I1726" i="29"/>
  <c r="I1725" i="29"/>
  <c r="I1727" i="29"/>
  <c r="I1733" i="29"/>
  <c r="I1731" i="29"/>
  <c r="I1740" i="29"/>
  <c r="I1722" i="29"/>
  <c r="K1751" i="29"/>
  <c r="N1751" i="29" s="1"/>
  <c r="O1751" i="29" s="1"/>
  <c r="P1751" i="29" s="1"/>
  <c r="K1773" i="29"/>
  <c r="I1737" i="29"/>
  <c r="I1732" i="29"/>
  <c r="I1729" i="29"/>
  <c r="I1735" i="29"/>
  <c r="I1471" i="29"/>
  <c r="I1465" i="29"/>
  <c r="I1459" i="29"/>
  <c r="G1493" i="29"/>
  <c r="G1601" i="29"/>
  <c r="S1601" i="29" s="1"/>
  <c r="G1625" i="29"/>
  <c r="H1625" i="29" s="1"/>
  <c r="G1708" i="29"/>
  <c r="H1708" i="29" s="1"/>
  <c r="G1715" i="29"/>
  <c r="G1720" i="29"/>
  <c r="H1720" i="29" s="1"/>
  <c r="G1721" i="29"/>
  <c r="F1696" i="9"/>
  <c r="F1720" i="9"/>
  <c r="G1445" i="29"/>
  <c r="G1472" i="29"/>
  <c r="H1472" i="29" s="1"/>
  <c r="I1470" i="29"/>
  <c r="I1464" i="29"/>
  <c r="F1622" i="9"/>
  <c r="F1631" i="9"/>
  <c r="G1700" i="29"/>
  <c r="G1704" i="29"/>
  <c r="L1708" i="29"/>
  <c r="L1714" i="29"/>
  <c r="I1469" i="29"/>
  <c r="I1463" i="29"/>
  <c r="L1710" i="29"/>
  <c r="F1691" i="9"/>
  <c r="G1466" i="9"/>
  <c r="G1465" i="9"/>
  <c r="H1465" i="9" s="1"/>
  <c r="G1459" i="9"/>
  <c r="H1459" i="9" s="1"/>
  <c r="Q1469" i="22"/>
  <c r="F1631" i="22"/>
  <c r="I1652" i="22"/>
  <c r="F1654" i="22"/>
  <c r="F1657" i="22"/>
  <c r="F1675" i="22"/>
  <c r="Q1685" i="22"/>
  <c r="I1690" i="22"/>
  <c r="K1697" i="22"/>
  <c r="K1703" i="22"/>
  <c r="Q1707" i="22"/>
  <c r="F1713" i="22"/>
  <c r="F1718" i="22"/>
  <c r="F1697" i="9"/>
  <c r="F1703" i="9"/>
  <c r="F1709" i="9"/>
  <c r="F1715" i="9"/>
  <c r="K1443" i="22"/>
  <c r="F1449" i="22"/>
  <c r="Q1457" i="22"/>
  <c r="F1464" i="22"/>
  <c r="Q1466" i="22"/>
  <c r="F1470" i="22"/>
  <c r="I1471" i="22"/>
  <c r="F1563" i="22"/>
  <c r="F1686" i="22"/>
  <c r="I1689" i="22"/>
  <c r="I1692" i="22"/>
  <c r="F1697" i="22"/>
  <c r="K1707" i="22"/>
  <c r="L1707" i="22" s="1"/>
  <c r="M1707" i="22" s="1"/>
  <c r="K1713" i="22"/>
  <c r="F1717" i="22"/>
  <c r="F1698" i="9"/>
  <c r="F1704" i="9"/>
  <c r="F1710" i="9"/>
  <c r="F1716" i="9"/>
  <c r="I1470" i="22"/>
  <c r="I1608" i="22"/>
  <c r="K1645" i="22"/>
  <c r="K1657" i="22"/>
  <c r="I1667" i="22"/>
  <c r="F1669" i="22"/>
  <c r="F1683" i="22"/>
  <c r="I1685" i="22"/>
  <c r="I1701" i="22"/>
  <c r="I1720" i="22"/>
  <c r="I1721" i="22"/>
  <c r="I1448" i="22"/>
  <c r="I1459" i="22"/>
  <c r="I1463" i="22"/>
  <c r="F1599" i="22"/>
  <c r="Q1656" i="22"/>
  <c r="K1675" i="22"/>
  <c r="Q1703" i="22"/>
  <c r="K1710" i="22"/>
  <c r="K1712" i="22"/>
  <c r="F1719" i="22"/>
  <c r="K1720" i="22"/>
  <c r="K1721" i="22"/>
  <c r="F1714" i="9"/>
  <c r="I1444" i="22"/>
  <c r="Q1445" i="22"/>
  <c r="I1453" i="22"/>
  <c r="I1458" i="22"/>
  <c r="I1467" i="22"/>
  <c r="F1605" i="22"/>
  <c r="I1644" i="22"/>
  <c r="I1660" i="22"/>
  <c r="F1666" i="22"/>
  <c r="I1678" i="22"/>
  <c r="F1651" i="9"/>
  <c r="F1654" i="9"/>
  <c r="F1657" i="9"/>
  <c r="F1660" i="9"/>
  <c r="K1689" i="22"/>
  <c r="I1697" i="22"/>
  <c r="F1694" i="9"/>
  <c r="M1721" i="29"/>
  <c r="G1650" i="29"/>
  <c r="S1650" i="29" s="1"/>
  <c r="G1656" i="29"/>
  <c r="S1656" i="29" s="1"/>
  <c r="G1662" i="29"/>
  <c r="S1662" i="29" s="1"/>
  <c r="G1668" i="29"/>
  <c r="S1668" i="29" s="1"/>
  <c r="G1674" i="29"/>
  <c r="S1674" i="29" s="1"/>
  <c r="G1680" i="29"/>
  <c r="S1680" i="29" s="1"/>
  <c r="G1707" i="29"/>
  <c r="S1707" i="29" s="1"/>
  <c r="G1709" i="29"/>
  <c r="L1711" i="29"/>
  <c r="L1712" i="29"/>
  <c r="M1713" i="29" s="1"/>
  <c r="G1716" i="29"/>
  <c r="S1716" i="29" s="1"/>
  <c r="G1718" i="29"/>
  <c r="H1718" i="29" s="1"/>
  <c r="I1691" i="29"/>
  <c r="F1623" i="9"/>
  <c r="F1644" i="9"/>
  <c r="L1651" i="29"/>
  <c r="L1657" i="29"/>
  <c r="L1696" i="29"/>
  <c r="L1707" i="29"/>
  <c r="L1716" i="29"/>
  <c r="G1719" i="29"/>
  <c r="H1719" i="29" s="1"/>
  <c r="F1695" i="9"/>
  <c r="I1683" i="29"/>
  <c r="G1562" i="29"/>
  <c r="G1607" i="29"/>
  <c r="S1607" i="29" s="1"/>
  <c r="I1686" i="29"/>
  <c r="G1691" i="29"/>
  <c r="S1691" i="29" s="1"/>
  <c r="G1694" i="29"/>
  <c r="S1694" i="29" s="1"/>
  <c r="L1705" i="29"/>
  <c r="G1710" i="29"/>
  <c r="S1710" i="29" s="1"/>
  <c r="L1715" i="29"/>
  <c r="I1685" i="29"/>
  <c r="G1602" i="29"/>
  <c r="H1602" i="29" s="1"/>
  <c r="G1643" i="29"/>
  <c r="H1643" i="29" s="1"/>
  <c r="G1653" i="29"/>
  <c r="S1653" i="29" s="1"/>
  <c r="G1659" i="29"/>
  <c r="S1659" i="29" s="1"/>
  <c r="G1665" i="29"/>
  <c r="S1665" i="29" s="1"/>
  <c r="G1671" i="29"/>
  <c r="S1671" i="29" s="1"/>
  <c r="G1677" i="29"/>
  <c r="S1677" i="29" s="1"/>
  <c r="G1683" i="29"/>
  <c r="I1712" i="29"/>
  <c r="I1690" i="29"/>
  <c r="G1693" i="29"/>
  <c r="H1693" i="29" s="1"/>
  <c r="G1703" i="29"/>
  <c r="H1703" i="29" s="1"/>
  <c r="G1717" i="29"/>
  <c r="H1717" i="29" s="1"/>
  <c r="F1687" i="9"/>
  <c r="F1690" i="9"/>
  <c r="L1654" i="29"/>
  <c r="L1709" i="29"/>
  <c r="F1699" i="9"/>
  <c r="F1702" i="9"/>
  <c r="F1705" i="9"/>
  <c r="F1708" i="9"/>
  <c r="F1711" i="9"/>
  <c r="F1582" i="9"/>
  <c r="K1590" i="22"/>
  <c r="K1592" i="22"/>
  <c r="I1602" i="22"/>
  <c r="K1614" i="22"/>
  <c r="K1620" i="22"/>
  <c r="K1621" i="22"/>
  <c r="I1636" i="22"/>
  <c r="Q1648" i="22"/>
  <c r="Q1662" i="22"/>
  <c r="I1681" i="22"/>
  <c r="I1687" i="22"/>
  <c r="I1693" i="22"/>
  <c r="Q1711" i="22"/>
  <c r="I1714" i="22"/>
  <c r="K1715" i="22"/>
  <c r="F1701" i="9"/>
  <c r="F1706" i="9"/>
  <c r="F1719" i="9"/>
  <c r="K1643" i="22"/>
  <c r="Q1651" i="22"/>
  <c r="I1661" i="22"/>
  <c r="I1664" i="22"/>
  <c r="I1672" i="22"/>
  <c r="I1686" i="22"/>
  <c r="Q1688" i="22"/>
  <c r="Q1694" i="22"/>
  <c r="I1620" i="22"/>
  <c r="F1635" i="22"/>
  <c r="I1642" i="22"/>
  <c r="Q1645" i="22"/>
  <c r="K1647" i="22"/>
  <c r="F1649" i="22"/>
  <c r="F1633" i="9"/>
  <c r="F1636" i="9"/>
  <c r="I1655" i="22"/>
  <c r="I1658" i="22"/>
  <c r="F1660" i="22"/>
  <c r="F1663" i="22"/>
  <c r="I1666" i="22"/>
  <c r="I1669" i="22"/>
  <c r="Q1678" i="22"/>
  <c r="K1681" i="22"/>
  <c r="Q1681" i="22"/>
  <c r="F1665" i="9"/>
  <c r="F1668" i="9"/>
  <c r="K1687" i="22"/>
  <c r="Q1687" i="22"/>
  <c r="F1690" i="22"/>
  <c r="I1691" i="22"/>
  <c r="L1691" i="22" s="1"/>
  <c r="M1691" i="22" s="1"/>
  <c r="K1693" i="22"/>
  <c r="Q1693" i="22"/>
  <c r="F1696" i="22"/>
  <c r="F1700" i="22"/>
  <c r="F1704" i="22"/>
  <c r="F1708" i="22"/>
  <c r="F1712" i="22"/>
  <c r="I1718" i="22"/>
  <c r="F1707" i="9"/>
  <c r="F1712" i="9"/>
  <c r="I1705" i="22"/>
  <c r="I1709" i="22"/>
  <c r="I1713" i="22"/>
  <c r="F1716" i="22"/>
  <c r="I1539" i="22"/>
  <c r="F1569" i="22"/>
  <c r="Q1601" i="22"/>
  <c r="I1626" i="22"/>
  <c r="I1628" i="22"/>
  <c r="K1638" i="22"/>
  <c r="Q1642" i="22"/>
  <c r="I1654" i="22"/>
  <c r="K1669" i="22"/>
  <c r="Q1674" i="22"/>
  <c r="I1682" i="22"/>
  <c r="F1663" i="9"/>
  <c r="F1666" i="9"/>
  <c r="K1691" i="22"/>
  <c r="K1709" i="22"/>
  <c r="I1716" i="22"/>
  <c r="K1717" i="22"/>
  <c r="F1700" i="9"/>
  <c r="F1713" i="9"/>
  <c r="F1718" i="9"/>
  <c r="Q1596" i="22"/>
  <c r="Q1624" i="22"/>
  <c r="I1634" i="22"/>
  <c r="I1651" i="22"/>
  <c r="K1663" i="22"/>
  <c r="Q1668" i="22"/>
  <c r="I1673" i="22"/>
  <c r="I1676" i="22"/>
  <c r="I1684" i="22"/>
  <c r="F1652" i="9"/>
  <c r="F1655" i="9"/>
  <c r="F1658" i="9"/>
  <c r="I1688" i="22"/>
  <c r="I1694" i="22"/>
  <c r="F1698" i="22"/>
  <c r="F1702" i="22"/>
  <c r="F1706" i="22"/>
  <c r="F1710" i="22"/>
  <c r="K1711" i="22"/>
  <c r="L1711" i="22" s="1"/>
  <c r="M1711" i="22" s="1"/>
  <c r="F1714" i="22"/>
  <c r="K1716" i="22"/>
  <c r="F1693" i="9"/>
  <c r="C1516" i="30"/>
  <c r="C1522" i="30"/>
  <c r="C1528" i="30"/>
  <c r="C1534" i="30"/>
  <c r="C1540" i="30"/>
  <c r="C1546" i="30"/>
  <c r="C1552" i="30"/>
  <c r="B1444" i="30"/>
  <c r="B1588" i="30"/>
  <c r="B1594" i="30"/>
  <c r="B1600" i="30"/>
  <c r="B1606" i="30"/>
  <c r="B1612" i="30"/>
  <c r="B1618" i="30"/>
  <c r="C1834" i="30"/>
  <c r="C1828" i="30"/>
  <c r="C1822" i="30"/>
  <c r="C1816" i="30"/>
  <c r="C1810" i="30"/>
  <c r="C1804" i="30"/>
  <c r="C1798" i="30"/>
  <c r="C1792" i="30"/>
  <c r="C1786" i="30"/>
  <c r="C1780" i="30"/>
  <c r="C1774" i="30"/>
  <c r="C1768" i="30"/>
  <c r="C1762" i="30"/>
  <c r="C1756" i="30"/>
  <c r="C1750" i="30"/>
  <c r="C1744" i="30"/>
  <c r="C1738" i="30"/>
  <c r="C1732" i="30"/>
  <c r="C1726" i="30"/>
  <c r="C1720" i="30"/>
  <c r="C1714" i="30"/>
  <c r="C1708" i="30"/>
  <c r="C1702" i="30"/>
  <c r="C1696" i="30"/>
  <c r="C1690" i="30"/>
  <c r="C1684" i="30"/>
  <c r="C1678" i="30"/>
  <c r="C1672" i="30"/>
  <c r="C1666" i="30"/>
  <c r="C1660" i="30"/>
  <c r="C1654" i="30"/>
  <c r="C1648" i="30"/>
  <c r="C1642" i="30"/>
  <c r="C1636" i="30"/>
  <c r="C1630" i="30"/>
  <c r="C1624" i="30"/>
  <c r="B1450" i="30"/>
  <c r="B1456" i="30"/>
  <c r="B1462" i="30"/>
  <c r="B1468" i="30"/>
  <c r="B1474" i="30"/>
  <c r="B1480" i="30"/>
  <c r="B1486" i="30"/>
  <c r="B1492" i="30"/>
  <c r="B1498" i="30"/>
  <c r="B1504" i="30"/>
  <c r="B1510" i="30"/>
  <c r="L1685" i="29"/>
  <c r="L1686" i="29"/>
  <c r="G1690" i="29"/>
  <c r="I1692" i="29"/>
  <c r="L1693" i="29"/>
  <c r="L1694" i="29"/>
  <c r="L1695" i="29"/>
  <c r="G1699" i="29"/>
  <c r="I1701" i="29"/>
  <c r="L1702" i="29"/>
  <c r="L1703" i="29"/>
  <c r="L1704" i="29"/>
  <c r="I1715" i="29"/>
  <c r="G1697" i="29"/>
  <c r="L1663" i="29"/>
  <c r="L1669" i="29"/>
  <c r="L1675" i="29"/>
  <c r="I1720" i="29"/>
  <c r="G1687" i="29"/>
  <c r="I1689" i="29"/>
  <c r="L1690" i="29"/>
  <c r="L1691" i="29"/>
  <c r="L1692" i="29"/>
  <c r="G1696" i="29"/>
  <c r="I1698" i="29"/>
  <c r="L1699" i="29"/>
  <c r="L1700" i="29"/>
  <c r="L1701" i="29"/>
  <c r="G1705" i="29"/>
  <c r="I1706" i="29"/>
  <c r="I1709" i="29"/>
  <c r="I1700" i="29"/>
  <c r="G1706" i="29"/>
  <c r="S1686" i="29"/>
  <c r="H1686" i="29"/>
  <c r="I1687" i="29"/>
  <c r="I1688" i="29"/>
  <c r="I1696" i="29"/>
  <c r="I1697" i="29"/>
  <c r="I1705" i="29"/>
  <c r="I1710" i="29"/>
  <c r="H1712" i="29"/>
  <c r="I1699" i="29"/>
  <c r="L1687" i="29"/>
  <c r="L1688" i="29"/>
  <c r="L1689" i="29"/>
  <c r="I1695" i="29"/>
  <c r="L1697" i="29"/>
  <c r="L1698" i="29"/>
  <c r="I1704" i="29"/>
  <c r="I1711" i="29"/>
  <c r="I1708" i="29"/>
  <c r="I1718" i="29"/>
  <c r="H1689" i="29"/>
  <c r="I1716" i="29"/>
  <c r="L1660" i="29"/>
  <c r="L1666" i="29"/>
  <c r="L1672" i="29"/>
  <c r="L1678" i="29"/>
  <c r="L1684" i="29"/>
  <c r="I1693" i="29"/>
  <c r="I1694" i="29"/>
  <c r="S1701" i="29"/>
  <c r="H1701" i="29"/>
  <c r="I1702" i="29"/>
  <c r="S1702" i="29"/>
  <c r="I1703" i="29"/>
  <c r="I1707" i="29"/>
  <c r="I1713" i="29"/>
  <c r="H1714" i="29"/>
  <c r="S1714" i="29"/>
  <c r="H1715" i="29"/>
  <c r="S1715" i="29"/>
  <c r="I1719" i="29"/>
  <c r="L1681" i="29"/>
  <c r="H1713" i="29"/>
  <c r="I1714" i="29"/>
  <c r="I1717" i="29"/>
  <c r="L1718" i="29"/>
  <c r="I1696" i="22"/>
  <c r="I1698" i="22"/>
  <c r="I1700" i="22"/>
  <c r="I1702" i="22"/>
  <c r="I1704" i="22"/>
  <c r="I1706" i="22"/>
  <c r="I1708" i="22"/>
  <c r="I1710" i="22"/>
  <c r="I1712" i="22"/>
  <c r="K1686" i="22"/>
  <c r="K1688" i="22"/>
  <c r="K1690" i="22"/>
  <c r="K1692" i="22"/>
  <c r="K1694" i="22"/>
  <c r="K1696" i="22"/>
  <c r="K1698" i="22"/>
  <c r="K1700" i="22"/>
  <c r="K1702" i="22"/>
  <c r="K1704" i="22"/>
  <c r="K1706" i="22"/>
  <c r="K1708" i="22"/>
  <c r="Q1720" i="22"/>
  <c r="I1673" i="29"/>
  <c r="G1586" i="29"/>
  <c r="G1610" i="29"/>
  <c r="S1610" i="29" s="1"/>
  <c r="G1640" i="29"/>
  <c r="H1640" i="29" s="1"/>
  <c r="G1646" i="29"/>
  <c r="H1646" i="29" s="1"/>
  <c r="L1650" i="29"/>
  <c r="L1653" i="29"/>
  <c r="L1656" i="29"/>
  <c r="L1659" i="29"/>
  <c r="L1662" i="29"/>
  <c r="L1665" i="29"/>
  <c r="L1668" i="29"/>
  <c r="L1671" i="29"/>
  <c r="L1674" i="29"/>
  <c r="L1677" i="29"/>
  <c r="L1680" i="29"/>
  <c r="L1683" i="29"/>
  <c r="I1667" i="29"/>
  <c r="I1682" i="29"/>
  <c r="I1622" i="29"/>
  <c r="G1617" i="29"/>
  <c r="H1617" i="29" s="1"/>
  <c r="G1631" i="29"/>
  <c r="H1631" i="29" s="1"/>
  <c r="G1651" i="29"/>
  <c r="H1651" i="29" s="1"/>
  <c r="L1652" i="29"/>
  <c r="G1654" i="29"/>
  <c r="H1654" i="29" s="1"/>
  <c r="L1655" i="29"/>
  <c r="G1657" i="29"/>
  <c r="H1657" i="29" s="1"/>
  <c r="L1658" i="29"/>
  <c r="G1660" i="29"/>
  <c r="H1660" i="29" s="1"/>
  <c r="L1661" i="29"/>
  <c r="G1663" i="29"/>
  <c r="H1663" i="29" s="1"/>
  <c r="L1664" i="29"/>
  <c r="G1666" i="29"/>
  <c r="H1666" i="29" s="1"/>
  <c r="L1667" i="29"/>
  <c r="G1669" i="29"/>
  <c r="H1669" i="29" s="1"/>
  <c r="L1670" i="29"/>
  <c r="G1672" i="29"/>
  <c r="H1672" i="29" s="1"/>
  <c r="L1673" i="29"/>
  <c r="G1675" i="29"/>
  <c r="H1675" i="29" s="1"/>
  <c r="L1676" i="29"/>
  <c r="G1678" i="29"/>
  <c r="L1679" i="29"/>
  <c r="G1681" i="29"/>
  <c r="H1681" i="29" s="1"/>
  <c r="L1682" i="29"/>
  <c r="G1684" i="29"/>
  <c r="H1684" i="29" s="1"/>
  <c r="I1655" i="29"/>
  <c r="I1664" i="29"/>
  <c r="I1676" i="29"/>
  <c r="G1590" i="29"/>
  <c r="H1590" i="29" s="1"/>
  <c r="G1595" i="29"/>
  <c r="G1637" i="29"/>
  <c r="H1637" i="29" s="1"/>
  <c r="I1651" i="29"/>
  <c r="I1654" i="29"/>
  <c r="I1657" i="29"/>
  <c r="I1660" i="29"/>
  <c r="I1663" i="29"/>
  <c r="I1666" i="29"/>
  <c r="I1669" i="29"/>
  <c r="I1672" i="29"/>
  <c r="I1675" i="29"/>
  <c r="I1678" i="29"/>
  <c r="I1681" i="29"/>
  <c r="I1684" i="29"/>
  <c r="I1658" i="29"/>
  <c r="I1679" i="29"/>
  <c r="F1576" i="9"/>
  <c r="F1570" i="9"/>
  <c r="I1652" i="29"/>
  <c r="I1661" i="29"/>
  <c r="F1603" i="9"/>
  <c r="I1650" i="29"/>
  <c r="I1653" i="29"/>
  <c r="I1656" i="29"/>
  <c r="I1659" i="29"/>
  <c r="I1662" i="29"/>
  <c r="I1665" i="29"/>
  <c r="I1668" i="29"/>
  <c r="I1671" i="29"/>
  <c r="I1674" i="29"/>
  <c r="I1677" i="29"/>
  <c r="I1680" i="29"/>
  <c r="F1575" i="22"/>
  <c r="F1595" i="22"/>
  <c r="F1617" i="22"/>
  <c r="F1625" i="22"/>
  <c r="F1633" i="22"/>
  <c r="F1647" i="22"/>
  <c r="F1653" i="22"/>
  <c r="F1659" i="22"/>
  <c r="F1665" i="22"/>
  <c r="F1671" i="22"/>
  <c r="F1677" i="22"/>
  <c r="K1684" i="22"/>
  <c r="L1684" i="22" s="1"/>
  <c r="M1684" i="22" s="1"/>
  <c r="F1587" i="22"/>
  <c r="I1590" i="22"/>
  <c r="F1607" i="22"/>
  <c r="Q1610" i="22"/>
  <c r="K1616" i="22"/>
  <c r="F1619" i="22"/>
  <c r="F1616" i="9"/>
  <c r="K1622" i="22"/>
  <c r="F1627" i="22"/>
  <c r="I1630" i="22"/>
  <c r="K1639" i="22"/>
  <c r="F1641" i="22"/>
  <c r="F1652" i="22"/>
  <c r="I1653" i="22"/>
  <c r="K1655" i="22"/>
  <c r="Q1655" i="22"/>
  <c r="F1658" i="22"/>
  <c r="I1659" i="22"/>
  <c r="K1661" i="22"/>
  <c r="L1661" i="22" s="1"/>
  <c r="M1661" i="22" s="1"/>
  <c r="Q1661" i="22"/>
  <c r="F1664" i="22"/>
  <c r="I1665" i="22"/>
  <c r="K1667" i="22"/>
  <c r="Q1667" i="22"/>
  <c r="F1670" i="22"/>
  <c r="I1671" i="22"/>
  <c r="K1673" i="22"/>
  <c r="Q1673" i="22"/>
  <c r="F1676" i="22"/>
  <c r="I1677" i="22"/>
  <c r="K1679" i="22"/>
  <c r="Q1679" i="22"/>
  <c r="F1682" i="22"/>
  <c r="I1683" i="22"/>
  <c r="F1671" i="9"/>
  <c r="F1674" i="9"/>
  <c r="F1677" i="9"/>
  <c r="F1680" i="9"/>
  <c r="F1683" i="9"/>
  <c r="Q1547" i="22"/>
  <c r="Q1566" i="22"/>
  <c r="K1581" i="22"/>
  <c r="K1586" i="22"/>
  <c r="K1596" i="22"/>
  <c r="I1614" i="22"/>
  <c r="I1624" i="22"/>
  <c r="L1624" i="22" s="1"/>
  <c r="M1624" i="22" s="1"/>
  <c r="K1626" i="22"/>
  <c r="K1634" i="22"/>
  <c r="Q1636" i="22"/>
  <c r="I1638" i="22"/>
  <c r="L1638" i="22" s="1"/>
  <c r="M1638" i="22" s="1"/>
  <c r="K1556" i="22"/>
  <c r="F1589" i="22"/>
  <c r="Q1592" i="22"/>
  <c r="K1598" i="22"/>
  <c r="K1608" i="22"/>
  <c r="K1610" i="22"/>
  <c r="F1611" i="22"/>
  <c r="F1611" i="9"/>
  <c r="F1617" i="9"/>
  <c r="F1620" i="9"/>
  <c r="F1629" i="22"/>
  <c r="Q1630" i="22"/>
  <c r="I1632" i="22"/>
  <c r="L1632" i="22" s="1"/>
  <c r="M1632" i="22" s="1"/>
  <c r="K1641" i="22"/>
  <c r="F1643" i="22"/>
  <c r="I1646" i="22"/>
  <c r="F1632" i="9"/>
  <c r="F1635" i="9"/>
  <c r="K1653" i="22"/>
  <c r="K1659" i="22"/>
  <c r="K1665" i="22"/>
  <c r="K1671" i="22"/>
  <c r="K1677" i="22"/>
  <c r="K1683" i="22"/>
  <c r="F1669" i="9"/>
  <c r="F1672" i="9"/>
  <c r="F1675" i="9"/>
  <c r="F1678" i="9"/>
  <c r="F1681" i="9"/>
  <c r="F1684" i="9"/>
  <c r="F1496" i="22"/>
  <c r="K1566" i="22"/>
  <c r="Q1572" i="22"/>
  <c r="I1582" i="22"/>
  <c r="F1613" i="22"/>
  <c r="Q1614" i="22"/>
  <c r="F1623" i="22"/>
  <c r="K1636" i="22"/>
  <c r="F1637" i="22"/>
  <c r="I1640" i="22"/>
  <c r="I1648" i="22"/>
  <c r="K1649" i="22"/>
  <c r="I1650" i="22"/>
  <c r="I1656" i="22"/>
  <c r="I1662" i="22"/>
  <c r="I1668" i="22"/>
  <c r="I1674" i="22"/>
  <c r="I1680" i="22"/>
  <c r="F1650" i="9"/>
  <c r="F1653" i="9"/>
  <c r="F1656" i="9"/>
  <c r="F1659" i="9"/>
  <c r="F1664" i="9"/>
  <c r="F1667" i="9"/>
  <c r="I1679" i="22"/>
  <c r="F1662" i="9"/>
  <c r="F1670" i="9"/>
  <c r="F1673" i="9"/>
  <c r="F1676" i="9"/>
  <c r="F1679" i="9"/>
  <c r="F1682" i="9"/>
  <c r="H1664" i="29"/>
  <c r="H1655" i="29"/>
  <c r="S1655" i="29"/>
  <c r="H1679" i="29"/>
  <c r="S1679" i="29"/>
  <c r="H1652" i="29"/>
  <c r="S1652" i="29"/>
  <c r="H1659" i="29"/>
  <c r="H1680" i="29"/>
  <c r="G1489" i="29"/>
  <c r="S1489" i="29" s="1"/>
  <c r="G1574" i="29"/>
  <c r="H1574" i="29" s="1"/>
  <c r="F1573" i="9"/>
  <c r="F1567" i="9"/>
  <c r="F1561" i="9"/>
  <c r="F1555" i="9"/>
  <c r="G1606" i="29"/>
  <c r="H1606" i="29" s="1"/>
  <c r="L1648" i="29"/>
  <c r="F1646" i="9"/>
  <c r="G1533" i="29"/>
  <c r="G1576" i="29"/>
  <c r="S1576" i="29" s="1"/>
  <c r="L1649" i="29"/>
  <c r="I1586" i="29"/>
  <c r="G1516" i="29"/>
  <c r="S1516" i="29" s="1"/>
  <c r="G1552" i="29"/>
  <c r="S1552" i="29" s="1"/>
  <c r="G1560" i="29"/>
  <c r="G1603" i="29"/>
  <c r="S1603" i="29" s="1"/>
  <c r="G1608" i="29"/>
  <c r="H1608" i="29" s="1"/>
  <c r="G1614" i="29"/>
  <c r="H1614" i="29" s="1"/>
  <c r="F1597" i="9"/>
  <c r="F1600" i="9"/>
  <c r="G1642" i="29"/>
  <c r="H1642" i="29" s="1"/>
  <c r="L1621" i="29"/>
  <c r="F1645" i="9"/>
  <c r="G1518" i="29"/>
  <c r="G1524" i="29"/>
  <c r="H1524" i="29" s="1"/>
  <c r="F1556" i="9"/>
  <c r="G1600" i="29"/>
  <c r="S1600" i="29" s="1"/>
  <c r="G1639" i="29"/>
  <c r="H1639" i="29" s="1"/>
  <c r="K1650" i="22"/>
  <c r="K1652" i="22"/>
  <c r="K1654" i="22"/>
  <c r="K1656" i="22"/>
  <c r="K1658" i="22"/>
  <c r="K1660" i="22"/>
  <c r="K1662" i="22"/>
  <c r="K1664" i="22"/>
  <c r="K1666" i="22"/>
  <c r="K1668" i="22"/>
  <c r="K1670" i="22"/>
  <c r="K1672" i="22"/>
  <c r="K1674" i="22"/>
  <c r="K1676" i="22"/>
  <c r="K1678" i="22"/>
  <c r="K1680" i="22"/>
  <c r="K1682" i="22"/>
  <c r="Q1684" i="22"/>
  <c r="F1531" i="22"/>
  <c r="K1562" i="22"/>
  <c r="Q1583" i="22"/>
  <c r="I1593" i="22"/>
  <c r="I1611" i="22"/>
  <c r="F1591" i="9"/>
  <c r="F1594" i="9"/>
  <c r="I1625" i="22"/>
  <c r="I1631" i="22"/>
  <c r="I1637" i="22"/>
  <c r="I1643" i="22"/>
  <c r="K1644" i="22"/>
  <c r="I1649" i="22"/>
  <c r="F1634" i="9"/>
  <c r="K1554" i="22"/>
  <c r="I1578" i="22"/>
  <c r="Q1586" i="22"/>
  <c r="Q1590" i="22"/>
  <c r="Q1604" i="22"/>
  <c r="Q1608" i="22"/>
  <c r="Q1626" i="22"/>
  <c r="Q1632" i="22"/>
  <c r="Q1638" i="22"/>
  <c r="Q1644" i="22"/>
  <c r="K1502" i="22"/>
  <c r="K1508" i="22"/>
  <c r="I1551" i="22"/>
  <c r="I1562" i="22"/>
  <c r="I1569" i="22"/>
  <c r="F1571" i="22"/>
  <c r="F1574" i="22"/>
  <c r="I1575" i="22"/>
  <c r="F1577" i="22"/>
  <c r="F1564" i="9"/>
  <c r="F1598" i="22"/>
  <c r="I1599" i="22"/>
  <c r="F1602" i="22"/>
  <c r="K1604" i="22"/>
  <c r="F1616" i="22"/>
  <c r="I1617" i="22"/>
  <c r="F1620" i="22"/>
  <c r="F1586" i="9"/>
  <c r="F1589" i="9"/>
  <c r="F1598" i="9"/>
  <c r="F1604" i="9"/>
  <c r="F1607" i="9"/>
  <c r="I1622" i="22"/>
  <c r="I1623" i="22"/>
  <c r="F1628" i="22"/>
  <c r="I1629" i="22"/>
  <c r="F1634" i="22"/>
  <c r="I1635" i="22"/>
  <c r="F1640" i="22"/>
  <c r="I1641" i="22"/>
  <c r="K1642" i="22"/>
  <c r="L1642" i="22" s="1"/>
  <c r="M1642" i="22" s="1"/>
  <c r="F1646" i="22"/>
  <c r="I1647" i="22"/>
  <c r="K1648" i="22"/>
  <c r="F1630" i="9"/>
  <c r="K1528" i="22"/>
  <c r="Q1553" i="22"/>
  <c r="F1559" i="22"/>
  <c r="I1568" i="22"/>
  <c r="I1605" i="22"/>
  <c r="F1587" i="9"/>
  <c r="F1593" i="9"/>
  <c r="F1599" i="9"/>
  <c r="F1602" i="9"/>
  <c r="I1627" i="22"/>
  <c r="I1633" i="22"/>
  <c r="I1639" i="22"/>
  <c r="K1640" i="22"/>
  <c r="I1645" i="22"/>
  <c r="K1646" i="22"/>
  <c r="F1515" i="22"/>
  <c r="I1586" i="22"/>
  <c r="F1639" i="9"/>
  <c r="F1643" i="9"/>
  <c r="F1649" i="9"/>
  <c r="F1642" i="9"/>
  <c r="F1648" i="9"/>
  <c r="H1633" i="29"/>
  <c r="S1633" i="29"/>
  <c r="G1630" i="29"/>
  <c r="L1629" i="29"/>
  <c r="L1627" i="29"/>
  <c r="G1629" i="29"/>
  <c r="L1628" i="29"/>
  <c r="G1627" i="29"/>
  <c r="L1626" i="29"/>
  <c r="L1624" i="29"/>
  <c r="G1626" i="29"/>
  <c r="L1625" i="29"/>
  <c r="I1649" i="29"/>
  <c r="I1646" i="29"/>
  <c r="I1643" i="29"/>
  <c r="I1640" i="29"/>
  <c r="I1637" i="29"/>
  <c r="I1634" i="29"/>
  <c r="I1631" i="29"/>
  <c r="I1628" i="29"/>
  <c r="I1625" i="29"/>
  <c r="G1624" i="29"/>
  <c r="L1623" i="29"/>
  <c r="I1647" i="29"/>
  <c r="I1644" i="29"/>
  <c r="I1641" i="29"/>
  <c r="I1638" i="29"/>
  <c r="I1635" i="29"/>
  <c r="I1632" i="29"/>
  <c r="I1629" i="29"/>
  <c r="I1626" i="29"/>
  <c r="I1623" i="29"/>
  <c r="I1648" i="29"/>
  <c r="I1645" i="29"/>
  <c r="I1642" i="29"/>
  <c r="I1639" i="29"/>
  <c r="I1636" i="29"/>
  <c r="I1633" i="29"/>
  <c r="I1630" i="29"/>
  <c r="I1627" i="29"/>
  <c r="I1624" i="29"/>
  <c r="G1623" i="29"/>
  <c r="L1622" i="29"/>
  <c r="L1605" i="29"/>
  <c r="H1636" i="29"/>
  <c r="S1636" i="29"/>
  <c r="L1631" i="29"/>
  <c r="G1632" i="29"/>
  <c r="L1634" i="29"/>
  <c r="G1635" i="29"/>
  <c r="L1637" i="29"/>
  <c r="G1638" i="29"/>
  <c r="L1640" i="29"/>
  <c r="G1641" i="29"/>
  <c r="L1643" i="29"/>
  <c r="G1644" i="29"/>
  <c r="L1646" i="29"/>
  <c r="G1647" i="29"/>
  <c r="S1622" i="29"/>
  <c r="S1625" i="29"/>
  <c r="S1628" i="29"/>
  <c r="S1634" i="29"/>
  <c r="L1597" i="29"/>
  <c r="L1630" i="29"/>
  <c r="L1633" i="29"/>
  <c r="L1636" i="29"/>
  <c r="L1639" i="29"/>
  <c r="L1642" i="29"/>
  <c r="L1645" i="29"/>
  <c r="L1620" i="29"/>
  <c r="L1632" i="29"/>
  <c r="L1635" i="29"/>
  <c r="L1638" i="29"/>
  <c r="L1641" i="29"/>
  <c r="L1644" i="29"/>
  <c r="L1647" i="29"/>
  <c r="G1553" i="29"/>
  <c r="S1553" i="29" s="1"/>
  <c r="F1540" i="9"/>
  <c r="F1543" i="9"/>
  <c r="F1546" i="9"/>
  <c r="G1559" i="29"/>
  <c r="S1559" i="29" s="1"/>
  <c r="F1585" i="9"/>
  <c r="I1588" i="29"/>
  <c r="L1604" i="29"/>
  <c r="L1617" i="29"/>
  <c r="G1543" i="29"/>
  <c r="H1543" i="29" s="1"/>
  <c r="G1565" i="29"/>
  <c r="S1565" i="29" s="1"/>
  <c r="G1571" i="29"/>
  <c r="H1571" i="29" s="1"/>
  <c r="G1589" i="29"/>
  <c r="S1589" i="29" s="1"/>
  <c r="L1594" i="29"/>
  <c r="L1601" i="29"/>
  <c r="L1609" i="29"/>
  <c r="G1618" i="29"/>
  <c r="S1618" i="29" s="1"/>
  <c r="F1606" i="9"/>
  <c r="L1587" i="29"/>
  <c r="G1561" i="29"/>
  <c r="S1561" i="29" s="1"/>
  <c r="G1599" i="29"/>
  <c r="H1599" i="29" s="1"/>
  <c r="L1615" i="29"/>
  <c r="L1618" i="29"/>
  <c r="G1568" i="29"/>
  <c r="H1568" i="29" s="1"/>
  <c r="L1611" i="29"/>
  <c r="F1621" i="9"/>
  <c r="G1534" i="29"/>
  <c r="H1534" i="29" s="1"/>
  <c r="F1580" i="9"/>
  <c r="F1568" i="9"/>
  <c r="F1562" i="9"/>
  <c r="G1588" i="29"/>
  <c r="L1608" i="29"/>
  <c r="L1612" i="29"/>
  <c r="K1623" i="22"/>
  <c r="K1625" i="22"/>
  <c r="K1627" i="22"/>
  <c r="K1629" i="22"/>
  <c r="K1631" i="22"/>
  <c r="K1633" i="22"/>
  <c r="K1635" i="22"/>
  <c r="K1637" i="22"/>
  <c r="I1475" i="22"/>
  <c r="Q1535" i="22"/>
  <c r="F1537" i="22"/>
  <c r="K1542" i="22"/>
  <c r="Q1549" i="22"/>
  <c r="Q1556" i="22"/>
  <c r="I1558" i="22"/>
  <c r="K1568" i="22"/>
  <c r="I1572" i="22"/>
  <c r="Q1579" i="22"/>
  <c r="I1584" i="22"/>
  <c r="I1588" i="22"/>
  <c r="I1594" i="22"/>
  <c r="I1600" i="22"/>
  <c r="I1606" i="22"/>
  <c r="I1612" i="22"/>
  <c r="I1618" i="22"/>
  <c r="F1595" i="9"/>
  <c r="F1608" i="9"/>
  <c r="F1613" i="9"/>
  <c r="I1506" i="22"/>
  <c r="I1497" i="22"/>
  <c r="K1500" i="22"/>
  <c r="K1506" i="22"/>
  <c r="K1512" i="22"/>
  <c r="F1523" i="22"/>
  <c r="F1536" i="22"/>
  <c r="I1543" i="22"/>
  <c r="K1548" i="22"/>
  <c r="F1557" i="22"/>
  <c r="I1560" i="22"/>
  <c r="I1563" i="22"/>
  <c r="F1565" i="22"/>
  <c r="I1574" i="22"/>
  <c r="Q1578" i="22"/>
  <c r="F1580" i="22"/>
  <c r="K1588" i="22"/>
  <c r="Q1588" i="22"/>
  <c r="F1591" i="22"/>
  <c r="I1592" i="22"/>
  <c r="K1594" i="22"/>
  <c r="Q1594" i="22"/>
  <c r="F1597" i="22"/>
  <c r="I1598" i="22"/>
  <c r="K1600" i="22"/>
  <c r="Q1600" i="22"/>
  <c r="F1603" i="22"/>
  <c r="I1604" i="22"/>
  <c r="K1606" i="22"/>
  <c r="Q1606" i="22"/>
  <c r="F1609" i="22"/>
  <c r="I1610" i="22"/>
  <c r="L1610" i="22" s="1"/>
  <c r="M1610" i="22" s="1"/>
  <c r="K1612" i="22"/>
  <c r="Q1612" i="22"/>
  <c r="F1615" i="22"/>
  <c r="I1616" i="22"/>
  <c r="K1618" i="22"/>
  <c r="Q1618" i="22"/>
  <c r="F1621" i="22"/>
  <c r="F1596" i="9"/>
  <c r="F1601" i="9"/>
  <c r="F1614" i="9"/>
  <c r="F1619" i="9"/>
  <c r="I1587" i="22"/>
  <c r="I1537" i="22"/>
  <c r="Q1541" i="22"/>
  <c r="I1545" i="22"/>
  <c r="I1557" i="22"/>
  <c r="K1572" i="22"/>
  <c r="K1578" i="22"/>
  <c r="I1580" i="22"/>
  <c r="I1591" i="22"/>
  <c r="I1597" i="22"/>
  <c r="I1603" i="22"/>
  <c r="I1609" i="22"/>
  <c r="I1615" i="22"/>
  <c r="I1621" i="22"/>
  <c r="I1496" i="22"/>
  <c r="Q1543" i="22"/>
  <c r="I1549" i="22"/>
  <c r="I1556" i="22"/>
  <c r="Q1560" i="22"/>
  <c r="Q1568" i="22"/>
  <c r="I1570" i="22"/>
  <c r="K1585" i="22"/>
  <c r="F1575" i="9"/>
  <c r="I1493" i="22"/>
  <c r="K1560" i="22"/>
  <c r="Q1562" i="22"/>
  <c r="I1564" i="22"/>
  <c r="K1574" i="22"/>
  <c r="Q1582" i="22"/>
  <c r="F1584" i="22"/>
  <c r="F1569" i="9"/>
  <c r="F1563" i="9"/>
  <c r="I1589" i="22"/>
  <c r="I1595" i="22"/>
  <c r="I1601" i="22"/>
  <c r="I1607" i="22"/>
  <c r="I1613" i="22"/>
  <c r="I1619" i="22"/>
  <c r="F1588" i="9"/>
  <c r="F1592" i="9"/>
  <c r="F1605" i="9"/>
  <c r="F1610" i="9"/>
  <c r="I1619" i="29"/>
  <c r="H1592" i="29"/>
  <c r="I1617" i="29"/>
  <c r="L1593" i="29"/>
  <c r="I1613" i="29"/>
  <c r="L1592" i="29"/>
  <c r="I1606" i="29"/>
  <c r="G1594" i="29"/>
  <c r="G1593" i="29"/>
  <c r="I1599" i="29"/>
  <c r="L1591" i="29"/>
  <c r="I1595" i="29"/>
  <c r="L1588" i="29"/>
  <c r="I1592" i="29"/>
  <c r="I1596" i="29"/>
  <c r="G1597" i="29"/>
  <c r="L1598" i="29"/>
  <c r="L1602" i="29"/>
  <c r="I1603" i="29"/>
  <c r="G1604" i="29"/>
  <c r="L1606" i="29"/>
  <c r="I1610" i="29"/>
  <c r="G1611" i="29"/>
  <c r="I1614" i="29"/>
  <c r="G1615" i="29"/>
  <c r="L1616" i="29"/>
  <c r="L1572" i="29"/>
  <c r="I1621" i="29"/>
  <c r="I1618" i="29"/>
  <c r="I1589" i="29"/>
  <c r="I1593" i="29"/>
  <c r="L1595" i="29"/>
  <c r="L1599" i="29"/>
  <c r="I1600" i="29"/>
  <c r="L1603" i="29"/>
  <c r="I1607" i="29"/>
  <c r="I1611" i="29"/>
  <c r="G1612" i="29"/>
  <c r="L1613" i="29"/>
  <c r="G1587" i="29"/>
  <c r="I1590" i="29"/>
  <c r="G1591" i="29"/>
  <c r="L1596" i="29"/>
  <c r="S1596" i="29"/>
  <c r="I1597" i="29"/>
  <c r="G1598" i="29"/>
  <c r="L1600" i="29"/>
  <c r="H1601" i="29"/>
  <c r="I1604" i="29"/>
  <c r="G1605" i="29"/>
  <c r="I1608" i="29"/>
  <c r="G1609" i="29"/>
  <c r="L1610" i="29"/>
  <c r="L1614" i="29"/>
  <c r="I1615" i="29"/>
  <c r="G1616" i="29"/>
  <c r="G1621" i="29"/>
  <c r="L1573" i="29"/>
  <c r="L1578" i="29"/>
  <c r="I1587" i="29"/>
  <c r="L1589" i="29"/>
  <c r="I1594" i="29"/>
  <c r="I1601" i="29"/>
  <c r="I1605" i="29"/>
  <c r="L1607" i="29"/>
  <c r="I1612" i="29"/>
  <c r="G1613" i="29"/>
  <c r="G1620" i="29"/>
  <c r="L1619" i="29"/>
  <c r="L1563" i="29"/>
  <c r="L1586" i="29"/>
  <c r="L1590" i="29"/>
  <c r="I1591" i="29"/>
  <c r="I1598" i="29"/>
  <c r="I1602" i="29"/>
  <c r="I1609" i="29"/>
  <c r="I1616" i="29"/>
  <c r="I1620" i="29"/>
  <c r="L1564" i="29"/>
  <c r="L1523" i="29"/>
  <c r="G1539" i="29"/>
  <c r="H1539" i="29" s="1"/>
  <c r="F1538" i="9"/>
  <c r="F1544" i="9"/>
  <c r="F1547" i="9"/>
  <c r="F1550" i="9"/>
  <c r="F1553" i="9"/>
  <c r="G1564" i="29"/>
  <c r="L1575" i="29"/>
  <c r="G1581" i="29"/>
  <c r="H1581" i="29" s="1"/>
  <c r="F1584" i="9"/>
  <c r="F1572" i="9"/>
  <c r="F1566" i="9"/>
  <c r="F1560" i="9"/>
  <c r="G1504" i="29"/>
  <c r="H1504" i="29" s="1"/>
  <c r="G1530" i="29"/>
  <c r="G1535" i="29"/>
  <c r="S1535" i="29" s="1"/>
  <c r="G1551" i="29"/>
  <c r="H1551" i="29" s="1"/>
  <c r="G1556" i="29"/>
  <c r="S1556" i="29" s="1"/>
  <c r="L1570" i="29"/>
  <c r="G1525" i="29"/>
  <c r="S1525" i="29" s="1"/>
  <c r="L1557" i="29"/>
  <c r="G1572" i="29"/>
  <c r="S1572" i="29" s="1"/>
  <c r="G1575" i="29"/>
  <c r="S1575" i="29" s="1"/>
  <c r="G1585" i="29"/>
  <c r="S1585" i="29" s="1"/>
  <c r="F1549" i="9"/>
  <c r="L1558" i="29"/>
  <c r="F1574" i="9"/>
  <c r="I1585" i="29"/>
  <c r="L1498" i="29"/>
  <c r="L1512" i="29"/>
  <c r="L1522" i="29"/>
  <c r="L1569" i="29"/>
  <c r="F1579" i="9"/>
  <c r="K1587" i="22"/>
  <c r="K1589" i="22"/>
  <c r="K1591" i="22"/>
  <c r="K1593" i="22"/>
  <c r="K1595" i="22"/>
  <c r="K1597" i="22"/>
  <c r="K1599" i="22"/>
  <c r="K1601" i="22"/>
  <c r="K1603" i="22"/>
  <c r="K1605" i="22"/>
  <c r="K1607" i="22"/>
  <c r="K1609" i="22"/>
  <c r="K1611" i="22"/>
  <c r="K1613" i="22"/>
  <c r="K1615" i="22"/>
  <c r="K1617" i="22"/>
  <c r="K1619" i="22"/>
  <c r="F1480" i="22"/>
  <c r="F1504" i="9"/>
  <c r="K1524" i="22"/>
  <c r="K1532" i="22"/>
  <c r="K1544" i="22"/>
  <c r="K1550" i="22"/>
  <c r="I1555" i="22"/>
  <c r="I1561" i="22"/>
  <c r="I1567" i="22"/>
  <c r="I1573" i="22"/>
  <c r="K1580" i="22"/>
  <c r="K1583" i="22"/>
  <c r="F1565" i="9"/>
  <c r="I1511" i="22"/>
  <c r="I1508" i="22"/>
  <c r="I1505" i="22"/>
  <c r="F1499" i="9"/>
  <c r="F1517" i="22"/>
  <c r="Q1521" i="22"/>
  <c r="F1525" i="22"/>
  <c r="K1526" i="22"/>
  <c r="Q1529" i="22"/>
  <c r="F1533" i="22"/>
  <c r="K1534" i="22"/>
  <c r="F1545" i="22"/>
  <c r="K1546" i="22"/>
  <c r="F1551" i="22"/>
  <c r="K1552" i="22"/>
  <c r="Q1555" i="22"/>
  <c r="F1558" i="22"/>
  <c r="I1559" i="22"/>
  <c r="Q1561" i="22"/>
  <c r="F1564" i="22"/>
  <c r="I1565" i="22"/>
  <c r="Q1567" i="22"/>
  <c r="F1570" i="22"/>
  <c r="I1571" i="22"/>
  <c r="Q1573" i="22"/>
  <c r="F1576" i="22"/>
  <c r="I1577" i="22"/>
  <c r="I1581" i="22"/>
  <c r="K1582" i="22"/>
  <c r="I1585" i="22"/>
  <c r="F1583" i="9"/>
  <c r="F1559" i="9"/>
  <c r="I1576" i="22"/>
  <c r="F1519" i="22"/>
  <c r="F1527" i="22"/>
  <c r="Q1581" i="22"/>
  <c r="F1577" i="9"/>
  <c r="I1495" i="22"/>
  <c r="I1492" i="22"/>
  <c r="K1504" i="22"/>
  <c r="L1504" i="22" s="1"/>
  <c r="M1504" i="22" s="1"/>
  <c r="N1504" i="22" s="1"/>
  <c r="K1530" i="22"/>
  <c r="I1535" i="22"/>
  <c r="F1538" i="22"/>
  <c r="I1541" i="22"/>
  <c r="I1547" i="22"/>
  <c r="I1553" i="22"/>
  <c r="F1515" i="9"/>
  <c r="F1518" i="9"/>
  <c r="F1521" i="9"/>
  <c r="F1524" i="9"/>
  <c r="F1527" i="9"/>
  <c r="F1530" i="9"/>
  <c r="F1533" i="9"/>
  <c r="F1539" i="9"/>
  <c r="K1558" i="22"/>
  <c r="K1564" i="22"/>
  <c r="K1570" i="22"/>
  <c r="K1576" i="22"/>
  <c r="I1579" i="22"/>
  <c r="I1583" i="22"/>
  <c r="F1581" i="9"/>
  <c r="F1571" i="9"/>
  <c r="F1557" i="9"/>
  <c r="I1561" i="29"/>
  <c r="L1528" i="29"/>
  <c r="L1533" i="29"/>
  <c r="G1555" i="29"/>
  <c r="G1563" i="29"/>
  <c r="L1565" i="29"/>
  <c r="I1568" i="29"/>
  <c r="G1570" i="29"/>
  <c r="L1571" i="29"/>
  <c r="H1573" i="29"/>
  <c r="I1578" i="29"/>
  <c r="L1579" i="29"/>
  <c r="G1580" i="29"/>
  <c r="L1580" i="29"/>
  <c r="I1575" i="29"/>
  <c r="L1554" i="29"/>
  <c r="I1555" i="29"/>
  <c r="G1558" i="29"/>
  <c r="L1561" i="29"/>
  <c r="L1562" i="29"/>
  <c r="I1565" i="29"/>
  <c r="I1567" i="29"/>
  <c r="L1568" i="29"/>
  <c r="G1569" i="29"/>
  <c r="H1579" i="29"/>
  <c r="L1545" i="29"/>
  <c r="I1556" i="29"/>
  <c r="G1557" i="29"/>
  <c r="I1559" i="29"/>
  <c r="L1560" i="29"/>
  <c r="G1567" i="29"/>
  <c r="L1566" i="29"/>
  <c r="I1572" i="29"/>
  <c r="L1583" i="29"/>
  <c r="L1582" i="29"/>
  <c r="G1583" i="29"/>
  <c r="L1585" i="29"/>
  <c r="I1558" i="29"/>
  <c r="I1562" i="29"/>
  <c r="G1566" i="29"/>
  <c r="L1567" i="29"/>
  <c r="I1569" i="29"/>
  <c r="I1571" i="29"/>
  <c r="L1574" i="29"/>
  <c r="G1577" i="29"/>
  <c r="L1576" i="29"/>
  <c r="L1581" i="29"/>
  <c r="L1532" i="29"/>
  <c r="L1542" i="29"/>
  <c r="I1584" i="29"/>
  <c r="I1577" i="29"/>
  <c r="I1573" i="29"/>
  <c r="I1566" i="29"/>
  <c r="I1580" i="29"/>
  <c r="I1576" i="29"/>
  <c r="I1583" i="29"/>
  <c r="I1579" i="29"/>
  <c r="I1582" i="29"/>
  <c r="I1581" i="29"/>
  <c r="I1574" i="29"/>
  <c r="I1570" i="29"/>
  <c r="I1563" i="29"/>
  <c r="I1560" i="29"/>
  <c r="I1557" i="29"/>
  <c r="L1555" i="29"/>
  <c r="L1556" i="29"/>
  <c r="L1559" i="29"/>
  <c r="I1564" i="29"/>
  <c r="L1577" i="29"/>
  <c r="G1578" i="29"/>
  <c r="L1546" i="29"/>
  <c r="G1582" i="29"/>
  <c r="L1584" i="29"/>
  <c r="G1584" i="29"/>
  <c r="I1494" i="29"/>
  <c r="G1496" i="29"/>
  <c r="H1496" i="29" s="1"/>
  <c r="I1528" i="29"/>
  <c r="G1522" i="29"/>
  <c r="S1522" i="29" s="1"/>
  <c r="L1525" i="29"/>
  <c r="G1532" i="29"/>
  <c r="H1532" i="29" s="1"/>
  <c r="G1538" i="29"/>
  <c r="G1542" i="29"/>
  <c r="H1542" i="29" s="1"/>
  <c r="L1549" i="29"/>
  <c r="F1536" i="9"/>
  <c r="F1542" i="9"/>
  <c r="F1545" i="9"/>
  <c r="F1548" i="9"/>
  <c r="F1551" i="9"/>
  <c r="F1554" i="9"/>
  <c r="G1502" i="29"/>
  <c r="H1502" i="29" s="1"/>
  <c r="G1508" i="29"/>
  <c r="H1508" i="29" s="1"/>
  <c r="G1517" i="29"/>
  <c r="H1517" i="29" s="1"/>
  <c r="L1524" i="29"/>
  <c r="G1529" i="29"/>
  <c r="H1529" i="29" s="1"/>
  <c r="G1536" i="29"/>
  <c r="S1536" i="29" s="1"/>
  <c r="L1539" i="29"/>
  <c r="L1543" i="29"/>
  <c r="G1546" i="29"/>
  <c r="H1546" i="29" s="1"/>
  <c r="G1554" i="29"/>
  <c r="S1554" i="29" s="1"/>
  <c r="F1552" i="9"/>
  <c r="F1477" i="9"/>
  <c r="G1498" i="29"/>
  <c r="H1498" i="29" s="1"/>
  <c r="G1509" i="29"/>
  <c r="S1509" i="29" s="1"/>
  <c r="L1536" i="29"/>
  <c r="L1540" i="29"/>
  <c r="G1547" i="29"/>
  <c r="S1547" i="29" s="1"/>
  <c r="L1453" i="29"/>
  <c r="I1502" i="29"/>
  <c r="G1519" i="29"/>
  <c r="H1519" i="29" s="1"/>
  <c r="G1523" i="29"/>
  <c r="H1523" i="29" s="1"/>
  <c r="L1531" i="29"/>
  <c r="L1537" i="29"/>
  <c r="G1540" i="29"/>
  <c r="H1540" i="29" s="1"/>
  <c r="G1544" i="29"/>
  <c r="S1544" i="29" s="1"/>
  <c r="G1548" i="29"/>
  <c r="H1548" i="29" s="1"/>
  <c r="L1551" i="29"/>
  <c r="L1494" i="29"/>
  <c r="G1511" i="29"/>
  <c r="H1511" i="29" s="1"/>
  <c r="I1547" i="29"/>
  <c r="G1520" i="29"/>
  <c r="S1520" i="29" s="1"/>
  <c r="G1526" i="29"/>
  <c r="H1526" i="29" s="1"/>
  <c r="G1531" i="29"/>
  <c r="S1531" i="29" s="1"/>
  <c r="L1534" i="29"/>
  <c r="G1537" i="29"/>
  <c r="S1537" i="29" s="1"/>
  <c r="G1541" i="29"/>
  <c r="H1541" i="29" s="1"/>
  <c r="G1545" i="29"/>
  <c r="H1545" i="29" s="1"/>
  <c r="L1548" i="29"/>
  <c r="L1552" i="29"/>
  <c r="K1555" i="22"/>
  <c r="K1557" i="22"/>
  <c r="K1559" i="22"/>
  <c r="K1561" i="22"/>
  <c r="K1563" i="22"/>
  <c r="K1565" i="22"/>
  <c r="K1567" i="22"/>
  <c r="K1569" i="22"/>
  <c r="K1571" i="22"/>
  <c r="K1573" i="22"/>
  <c r="K1575" i="22"/>
  <c r="K1577" i="22"/>
  <c r="K1579" i="22"/>
  <c r="Q1585" i="22"/>
  <c r="I1498" i="22"/>
  <c r="K1450" i="22"/>
  <c r="I1485" i="22"/>
  <c r="F1487" i="22"/>
  <c r="F1483" i="9"/>
  <c r="K1492" i="22"/>
  <c r="I1515" i="22"/>
  <c r="I1519" i="22"/>
  <c r="I1523" i="22"/>
  <c r="I1527" i="22"/>
  <c r="I1531" i="22"/>
  <c r="I1534" i="22"/>
  <c r="I1540" i="22"/>
  <c r="I1544" i="22"/>
  <c r="I1548" i="22"/>
  <c r="K1549" i="22"/>
  <c r="I1552" i="22"/>
  <c r="I1482" i="22"/>
  <c r="I1490" i="22"/>
  <c r="I1513" i="22"/>
  <c r="F1502" i="22"/>
  <c r="I1499" i="22"/>
  <c r="I1494" i="22"/>
  <c r="I1491" i="22"/>
  <c r="K1494" i="22"/>
  <c r="K1498" i="22"/>
  <c r="F1516" i="22"/>
  <c r="F1520" i="22"/>
  <c r="F1524" i="22"/>
  <c r="F1528" i="22"/>
  <c r="F1532" i="22"/>
  <c r="I1538" i="22"/>
  <c r="F1474" i="22"/>
  <c r="Q1475" i="22"/>
  <c r="F1510" i="22"/>
  <c r="I1517" i="22"/>
  <c r="I1521" i="22"/>
  <c r="I1525" i="22"/>
  <c r="I1529" i="22"/>
  <c r="I1533" i="22"/>
  <c r="K1538" i="22"/>
  <c r="Q1539" i="22"/>
  <c r="I1542" i="22"/>
  <c r="I1546" i="22"/>
  <c r="K1547" i="22"/>
  <c r="I1550" i="22"/>
  <c r="K1551" i="22"/>
  <c r="I1554" i="22"/>
  <c r="L1554" i="22" s="1"/>
  <c r="M1554" i="22" s="1"/>
  <c r="F1516" i="9"/>
  <c r="F1519" i="9"/>
  <c r="F1522" i="9"/>
  <c r="F1525" i="9"/>
  <c r="F1528" i="9"/>
  <c r="F1531" i="9"/>
  <c r="F1534" i="9"/>
  <c r="F1537" i="9"/>
  <c r="Q1477" i="22"/>
  <c r="Q1482" i="22"/>
  <c r="I1536" i="22"/>
  <c r="K1455" i="22"/>
  <c r="I1509" i="22"/>
  <c r="I1503" i="22"/>
  <c r="F1498" i="22"/>
  <c r="K1496" i="22"/>
  <c r="Q1500" i="22"/>
  <c r="K1510" i="22"/>
  <c r="F1514" i="22"/>
  <c r="F1518" i="22"/>
  <c r="F1522" i="22"/>
  <c r="F1526" i="22"/>
  <c r="F1530" i="22"/>
  <c r="F1534" i="22"/>
  <c r="K1536" i="22"/>
  <c r="F1540" i="22"/>
  <c r="F1514" i="9"/>
  <c r="F1517" i="9"/>
  <c r="F1520" i="9"/>
  <c r="F1523" i="9"/>
  <c r="F1526" i="9"/>
  <c r="F1529" i="9"/>
  <c r="F1532" i="9"/>
  <c r="F1535" i="9"/>
  <c r="F1541" i="9"/>
  <c r="L1506" i="29"/>
  <c r="I1514" i="29"/>
  <c r="L1515" i="29"/>
  <c r="I1517" i="29"/>
  <c r="L1518" i="29"/>
  <c r="I1520" i="29"/>
  <c r="L1521" i="29"/>
  <c r="I1522" i="29"/>
  <c r="S1524" i="29"/>
  <c r="L1530" i="29"/>
  <c r="I1535" i="29"/>
  <c r="S1550" i="29"/>
  <c r="H1550" i="29"/>
  <c r="I1553" i="29"/>
  <c r="L1514" i="29"/>
  <c r="G1515" i="29"/>
  <c r="I1516" i="29"/>
  <c r="L1517" i="29"/>
  <c r="I1519" i="29"/>
  <c r="L1520" i="29"/>
  <c r="G1521" i="29"/>
  <c r="I1526" i="29"/>
  <c r="L1504" i="29"/>
  <c r="L1513" i="29"/>
  <c r="I1554" i="29"/>
  <c r="I1551" i="29"/>
  <c r="I1548" i="29"/>
  <c r="I1545" i="29"/>
  <c r="I1542" i="29"/>
  <c r="I1539" i="29"/>
  <c r="I1536" i="29"/>
  <c r="I1533" i="29"/>
  <c r="I1530" i="29"/>
  <c r="I1527" i="29"/>
  <c r="I1524" i="29"/>
  <c r="I1552" i="29"/>
  <c r="I1549" i="29"/>
  <c r="I1546" i="29"/>
  <c r="I1543" i="29"/>
  <c r="I1540" i="29"/>
  <c r="I1537" i="29"/>
  <c r="I1534" i="29"/>
  <c r="L1526" i="29"/>
  <c r="G1527" i="29"/>
  <c r="I1529" i="29"/>
  <c r="I1531" i="29"/>
  <c r="I1532" i="29"/>
  <c r="H1533" i="29"/>
  <c r="S1533" i="29"/>
  <c r="I1544" i="29"/>
  <c r="H1549" i="29"/>
  <c r="S1549" i="29"/>
  <c r="I1550" i="29"/>
  <c r="L1496" i="29"/>
  <c r="L1500" i="29"/>
  <c r="L1510" i="29"/>
  <c r="G1514" i="29"/>
  <c r="I1515" i="29"/>
  <c r="L1516" i="29"/>
  <c r="I1518" i="29"/>
  <c r="L1519" i="29"/>
  <c r="I1521" i="29"/>
  <c r="L1527" i="29"/>
  <c r="I1541" i="29"/>
  <c r="L1492" i="29"/>
  <c r="I1523" i="29"/>
  <c r="I1525" i="29"/>
  <c r="G1528" i="29"/>
  <c r="L1529" i="29"/>
  <c r="I1538" i="29"/>
  <c r="L1535" i="29"/>
  <c r="L1538" i="29"/>
  <c r="L1541" i="29"/>
  <c r="L1544" i="29"/>
  <c r="L1547" i="29"/>
  <c r="L1550" i="29"/>
  <c r="L1553" i="29"/>
  <c r="G1477" i="29"/>
  <c r="H1477" i="29" s="1"/>
  <c r="G1484" i="29"/>
  <c r="H1484" i="29" s="1"/>
  <c r="G1492" i="29"/>
  <c r="H1492" i="29" s="1"/>
  <c r="L1493" i="29"/>
  <c r="G1495" i="29"/>
  <c r="H1495" i="29" s="1"/>
  <c r="G1497" i="29"/>
  <c r="S1497" i="29" s="1"/>
  <c r="G1503" i="29"/>
  <c r="H1503" i="29" s="1"/>
  <c r="I1509" i="29"/>
  <c r="F1491" i="9"/>
  <c r="I1493" i="29"/>
  <c r="I1513" i="29"/>
  <c r="I1492" i="29"/>
  <c r="L1495" i="29"/>
  <c r="I1497" i="29"/>
  <c r="G1499" i="29"/>
  <c r="H1499" i="29" s="1"/>
  <c r="G1501" i="29"/>
  <c r="H1501" i="29" s="1"/>
  <c r="I1503" i="29"/>
  <c r="G1505" i="29"/>
  <c r="H1505" i="29" s="1"/>
  <c r="G1507" i="29"/>
  <c r="H1507" i="29" s="1"/>
  <c r="L1509" i="29"/>
  <c r="G1512" i="29"/>
  <c r="H1512" i="29" s="1"/>
  <c r="I1484" i="29"/>
  <c r="G1479" i="29"/>
  <c r="H1479" i="29" s="1"/>
  <c r="G1491" i="29"/>
  <c r="S1491" i="29" s="1"/>
  <c r="G1494" i="29"/>
  <c r="S1494" i="29" s="1"/>
  <c r="L1497" i="29"/>
  <c r="I1499" i="29"/>
  <c r="L1501" i="29"/>
  <c r="L1503" i="29"/>
  <c r="I1505" i="29"/>
  <c r="L1507" i="29"/>
  <c r="I1512" i="29"/>
  <c r="F1492" i="9"/>
  <c r="I1491" i="29"/>
  <c r="G1510" i="29"/>
  <c r="H1510" i="29" s="1"/>
  <c r="G1487" i="29"/>
  <c r="S1487" i="29" s="1"/>
  <c r="I1472" i="29"/>
  <c r="L1491" i="29"/>
  <c r="I1496" i="29"/>
  <c r="I1500" i="29"/>
  <c r="I1506" i="29"/>
  <c r="K1517" i="22"/>
  <c r="K1516" i="22"/>
  <c r="K1523" i="22"/>
  <c r="K1522" i="22"/>
  <c r="K1535" i="22"/>
  <c r="K1525" i="22"/>
  <c r="K1527" i="22"/>
  <c r="K1529" i="22"/>
  <c r="K1531" i="22"/>
  <c r="K1533" i="22"/>
  <c r="K1553" i="22"/>
  <c r="K1537" i="22"/>
  <c r="K1515" i="22"/>
  <c r="K1514" i="22"/>
  <c r="K1521" i="22"/>
  <c r="K1520" i="22"/>
  <c r="K1519" i="22"/>
  <c r="K1518" i="22"/>
  <c r="K1539" i="22"/>
  <c r="K1541" i="22"/>
  <c r="K1543" i="22"/>
  <c r="K1545" i="22"/>
  <c r="I1514" i="22"/>
  <c r="I1516" i="22"/>
  <c r="I1518" i="22"/>
  <c r="I1520" i="22"/>
  <c r="I1522" i="22"/>
  <c r="I1524" i="22"/>
  <c r="I1526" i="22"/>
  <c r="I1528" i="22"/>
  <c r="I1530" i="22"/>
  <c r="I1532" i="22"/>
  <c r="Q1542" i="22"/>
  <c r="Q1544" i="22"/>
  <c r="Q1546" i="22"/>
  <c r="Q1548" i="22"/>
  <c r="Q1550" i="22"/>
  <c r="Q1552" i="22"/>
  <c r="Q1554" i="22"/>
  <c r="F1479" i="22"/>
  <c r="F1508" i="22"/>
  <c r="F1492" i="22"/>
  <c r="Q1491" i="22"/>
  <c r="Q1493" i="22"/>
  <c r="Q1495" i="22"/>
  <c r="Q1497" i="22"/>
  <c r="Q1499" i="22"/>
  <c r="Q1501" i="22"/>
  <c r="Q1503" i="22"/>
  <c r="Q1505" i="22"/>
  <c r="Q1507" i="22"/>
  <c r="Q1509" i="22"/>
  <c r="Q1511" i="22"/>
  <c r="Q1513" i="22"/>
  <c r="F1496" i="9"/>
  <c r="F1501" i="9"/>
  <c r="F1506" i="9"/>
  <c r="F1509" i="9"/>
  <c r="F1512" i="9"/>
  <c r="I1500" i="22"/>
  <c r="I1502" i="22"/>
  <c r="I1510" i="22"/>
  <c r="I1512" i="22"/>
  <c r="K1444" i="22"/>
  <c r="K1447" i="22"/>
  <c r="F1490" i="9"/>
  <c r="F1494" i="9"/>
  <c r="F1502" i="9"/>
  <c r="F1507" i="9"/>
  <c r="F1510" i="9"/>
  <c r="F1513" i="9"/>
  <c r="F1486" i="9"/>
  <c r="Q1494" i="22"/>
  <c r="Q1504" i="22"/>
  <c r="Q1506" i="22"/>
  <c r="Q1512" i="22"/>
  <c r="F1497" i="9"/>
  <c r="F1505" i="9"/>
  <c r="K1446" i="22"/>
  <c r="Q1472" i="22"/>
  <c r="F1488" i="22"/>
  <c r="F1485" i="9"/>
  <c r="F1495" i="9"/>
  <c r="F1500" i="9"/>
  <c r="F1508" i="9"/>
  <c r="F1511" i="9"/>
  <c r="K1491" i="22"/>
  <c r="K1493" i="22"/>
  <c r="K1495" i="22"/>
  <c r="K1497" i="22"/>
  <c r="K1499" i="22"/>
  <c r="K1501" i="22"/>
  <c r="K1503" i="22"/>
  <c r="K1505" i="22"/>
  <c r="K1507" i="22"/>
  <c r="K1509" i="22"/>
  <c r="K1511" i="22"/>
  <c r="K1513" i="22"/>
  <c r="F1493" i="9"/>
  <c r="F1498" i="9"/>
  <c r="F1503" i="9"/>
  <c r="L1490" i="29"/>
  <c r="L1486" i="29"/>
  <c r="I1508" i="29"/>
  <c r="I1511" i="29"/>
  <c r="G1513" i="29"/>
  <c r="I1495" i="29"/>
  <c r="K1495" i="29" s="1"/>
  <c r="I1498" i="29"/>
  <c r="L1499" i="29"/>
  <c r="I1501" i="29"/>
  <c r="L1502" i="29"/>
  <c r="I1504" i="29"/>
  <c r="L1505" i="29"/>
  <c r="I1507" i="29"/>
  <c r="L1508" i="29"/>
  <c r="I1510" i="29"/>
  <c r="L1511" i="29"/>
  <c r="L1471" i="29"/>
  <c r="G1475" i="29"/>
  <c r="H1475" i="29" s="1"/>
  <c r="L1449" i="29"/>
  <c r="L1456" i="29"/>
  <c r="G1483" i="29"/>
  <c r="H1483" i="29" s="1"/>
  <c r="I1487" i="29"/>
  <c r="I1481" i="29"/>
  <c r="I1475" i="29"/>
  <c r="I1486" i="29"/>
  <c r="I1480" i="29"/>
  <c r="I1474" i="29"/>
  <c r="G1474" i="9"/>
  <c r="H1474" i="9" s="1"/>
  <c r="L1454" i="29"/>
  <c r="G1474" i="29"/>
  <c r="S1474" i="29" s="1"/>
  <c r="L1477" i="29"/>
  <c r="L1487" i="29"/>
  <c r="I1485" i="29"/>
  <c r="I1479" i="29"/>
  <c r="I1473" i="29"/>
  <c r="I1478" i="29"/>
  <c r="L1445" i="29"/>
  <c r="L1451" i="29"/>
  <c r="L1475" i="29"/>
  <c r="G1488" i="29"/>
  <c r="S1488" i="29" s="1"/>
  <c r="I1489" i="29"/>
  <c r="I1483" i="29"/>
  <c r="I1477" i="29"/>
  <c r="I1490" i="29"/>
  <c r="G1489" i="9"/>
  <c r="S1489" i="9" s="1"/>
  <c r="L1461" i="29"/>
  <c r="G1473" i="29"/>
  <c r="G1476" i="29"/>
  <c r="H1476" i="29" s="1"/>
  <c r="L1468" i="29"/>
  <c r="L1488" i="29"/>
  <c r="I1488" i="29"/>
  <c r="I1482" i="29"/>
  <c r="I1476" i="29"/>
  <c r="G1472" i="9"/>
  <c r="S1472" i="9" s="1"/>
  <c r="G1488" i="9"/>
  <c r="S1488" i="9" s="1"/>
  <c r="K1452" i="22"/>
  <c r="K1456" i="22"/>
  <c r="K1457" i="22"/>
  <c r="K1461" i="22"/>
  <c r="Q1473" i="22"/>
  <c r="F1476" i="22"/>
  <c r="I1477" i="22"/>
  <c r="Q1478" i="22"/>
  <c r="F1481" i="22"/>
  <c r="F1485" i="22"/>
  <c r="F1489" i="22"/>
  <c r="K1490" i="22"/>
  <c r="I1483" i="22"/>
  <c r="K1451" i="22"/>
  <c r="L1451" i="22" s="1"/>
  <c r="M1451" i="22" s="1"/>
  <c r="I1481" i="22"/>
  <c r="Q1483" i="22"/>
  <c r="I1489" i="22"/>
  <c r="K1445" i="22"/>
  <c r="L1445" i="22" s="1"/>
  <c r="M1445" i="22" s="1"/>
  <c r="D1445" i="30" s="1"/>
  <c r="K1449" i="22"/>
  <c r="K1454" i="22"/>
  <c r="I1479" i="22"/>
  <c r="I1487" i="22"/>
  <c r="K1448" i="22"/>
  <c r="L1448" i="22" s="1"/>
  <c r="M1448" i="22" s="1"/>
  <c r="K1459" i="22"/>
  <c r="I1473" i="22"/>
  <c r="F1490" i="22"/>
  <c r="K1468" i="22"/>
  <c r="S1445" i="29"/>
  <c r="H1445" i="29"/>
  <c r="S1442" i="29"/>
  <c r="H1442" i="29"/>
  <c r="H1460" i="29"/>
  <c r="S1460" i="29"/>
  <c r="L1441" i="29"/>
  <c r="L1444" i="29"/>
  <c r="L1447" i="29"/>
  <c r="L1450" i="29"/>
  <c r="G1455" i="29"/>
  <c r="L1458" i="29"/>
  <c r="G1461" i="29"/>
  <c r="G1462" i="29"/>
  <c r="K1468" i="29"/>
  <c r="G1465" i="29"/>
  <c r="G1464" i="29"/>
  <c r="L1464" i="29"/>
  <c r="L1443" i="29"/>
  <c r="G1444" i="29"/>
  <c r="L1446" i="29"/>
  <c r="G1447" i="29"/>
  <c r="G1450" i="29"/>
  <c r="G1454" i="29"/>
  <c r="G1457" i="29"/>
  <c r="L1463" i="29"/>
  <c r="L1462" i="29"/>
  <c r="G1453" i="29"/>
  <c r="L1452" i="29"/>
  <c r="L1455" i="29"/>
  <c r="L1457" i="29"/>
  <c r="H1463" i="29"/>
  <c r="S1463" i="29"/>
  <c r="H1469" i="29"/>
  <c r="S1469" i="29"/>
  <c r="L1448" i="29"/>
  <c r="G1458" i="29"/>
  <c r="L1467" i="29"/>
  <c r="G1468" i="29"/>
  <c r="L1466" i="29"/>
  <c r="L1465" i="29"/>
  <c r="L1481" i="29"/>
  <c r="L1480" i="29"/>
  <c r="L1469" i="29"/>
  <c r="G1481" i="29"/>
  <c r="L1476" i="29"/>
  <c r="L1472" i="29"/>
  <c r="L1485" i="29"/>
  <c r="G1486" i="29"/>
  <c r="L1484" i="29"/>
  <c r="L1483" i="29"/>
  <c r="G1485" i="29"/>
  <c r="H1456" i="29"/>
  <c r="L1459" i="29"/>
  <c r="L1460" i="29"/>
  <c r="G1467" i="29"/>
  <c r="L1479" i="29"/>
  <c r="L1474" i="29"/>
  <c r="L1478" i="29"/>
  <c r="G1480" i="29"/>
  <c r="L1482" i="29"/>
  <c r="L1473" i="29"/>
  <c r="G1478" i="29"/>
  <c r="G1482" i="29"/>
  <c r="L1470" i="29"/>
  <c r="H1471" i="29"/>
  <c r="G1490" i="29"/>
  <c r="L1489" i="29"/>
  <c r="K1478" i="22"/>
  <c r="K1464" i="22"/>
  <c r="L1464" i="22" s="1"/>
  <c r="M1464" i="22" s="1"/>
  <c r="K1470" i="22"/>
  <c r="K1480" i="22"/>
  <c r="K1488" i="22"/>
  <c r="K1462" i="22"/>
  <c r="K1477" i="22"/>
  <c r="K1484" i="22"/>
  <c r="K1465" i="22"/>
  <c r="K1471" i="22"/>
  <c r="L1471" i="22" s="1"/>
  <c r="M1471" i="22" s="1"/>
  <c r="K1476" i="22"/>
  <c r="K1485" i="22"/>
  <c r="K1469" i="22"/>
  <c r="L1469" i="22" s="1"/>
  <c r="M1469" i="22" s="1"/>
  <c r="K1467" i="22"/>
  <c r="G1473" i="9"/>
  <c r="G1446" i="9"/>
  <c r="G1451" i="9"/>
  <c r="G1461" i="9"/>
  <c r="G1482" i="9"/>
  <c r="L1443" i="22"/>
  <c r="M1443" i="22" s="1"/>
  <c r="F1454" i="22"/>
  <c r="K1458" i="22"/>
  <c r="L1458" i="22" s="1"/>
  <c r="M1458" i="22" s="1"/>
  <c r="K1463" i="22"/>
  <c r="Q1442" i="22"/>
  <c r="Q1444" i="22"/>
  <c r="I1449" i="22"/>
  <c r="I1452" i="22"/>
  <c r="Q1460" i="22"/>
  <c r="K1466" i="22"/>
  <c r="K1472" i="22"/>
  <c r="K1460" i="22"/>
  <c r="K1473" i="22"/>
  <c r="K1474" i="22"/>
  <c r="K1475" i="22"/>
  <c r="K1479" i="22"/>
  <c r="K1453" i="22"/>
  <c r="F1446" i="22"/>
  <c r="I1447" i="22"/>
  <c r="I1465" i="22"/>
  <c r="K1486" i="22"/>
  <c r="I1454" i="22"/>
  <c r="I1460" i="22"/>
  <c r="I1466" i="22"/>
  <c r="I1472" i="22"/>
  <c r="I1478" i="22"/>
  <c r="I1484" i="22"/>
  <c r="Q1484" i="22"/>
  <c r="K1487" i="22"/>
  <c r="I1450" i="22"/>
  <c r="I1456" i="22"/>
  <c r="I1462" i="22"/>
  <c r="I1468" i="22"/>
  <c r="I1474" i="22"/>
  <c r="I1480" i="22"/>
  <c r="K1483" i="22"/>
  <c r="K1481" i="22"/>
  <c r="K1482" i="22"/>
  <c r="I1476" i="22"/>
  <c r="F1486" i="22"/>
  <c r="I1488" i="22"/>
  <c r="I1486" i="22"/>
  <c r="K1489" i="22"/>
  <c r="A1449" i="29"/>
  <c r="A1450" i="29" s="1"/>
  <c r="B1463" i="22"/>
  <c r="C1463" i="22"/>
  <c r="B1464" i="22"/>
  <c r="C1464" i="22"/>
  <c r="B1465" i="22"/>
  <c r="C1465" i="22"/>
  <c r="B1466" i="22"/>
  <c r="C1466" i="22"/>
  <c r="B1467" i="22"/>
  <c r="C1467" i="22"/>
  <c r="B1468" i="22"/>
  <c r="C1468" i="22"/>
  <c r="B1469" i="22"/>
  <c r="C1469" i="22"/>
  <c r="B1470" i="22"/>
  <c r="C1470" i="22"/>
  <c r="B1471" i="22"/>
  <c r="C1471" i="22"/>
  <c r="B1472" i="22"/>
  <c r="C1472" i="22"/>
  <c r="B1473" i="22"/>
  <c r="C1473" i="22"/>
  <c r="B1474" i="22"/>
  <c r="C1474" i="22"/>
  <c r="B1475" i="22"/>
  <c r="C1475" i="22"/>
  <c r="B1476" i="22"/>
  <c r="C1476" i="22"/>
  <c r="B1477" i="22"/>
  <c r="C1477" i="22"/>
  <c r="B1478" i="22"/>
  <c r="C1478" i="22"/>
  <c r="B1479" i="22"/>
  <c r="C1479" i="22"/>
  <c r="B1480" i="22"/>
  <c r="C1480" i="22"/>
  <c r="B1481" i="22"/>
  <c r="C1481" i="22"/>
  <c r="B1482" i="22"/>
  <c r="C1482" i="22"/>
  <c r="B1483" i="22"/>
  <c r="C1483" i="22"/>
  <c r="B1484" i="22"/>
  <c r="C1484" i="22"/>
  <c r="B1485" i="22"/>
  <c r="C1485" i="22"/>
  <c r="B1486" i="22"/>
  <c r="C1486" i="22"/>
  <c r="B1487" i="22"/>
  <c r="C1487" i="22"/>
  <c r="B1488" i="22"/>
  <c r="C1488" i="22"/>
  <c r="B1489" i="22"/>
  <c r="C1489" i="22"/>
  <c r="B1490" i="22"/>
  <c r="C1490" i="22"/>
  <c r="B1491" i="22"/>
  <c r="C1491" i="22"/>
  <c r="B1492" i="22"/>
  <c r="C1492" i="22"/>
  <c r="B1493" i="22"/>
  <c r="C1493" i="22"/>
  <c r="B1494" i="22"/>
  <c r="C1494" i="22"/>
  <c r="B1495" i="22"/>
  <c r="C1495" i="22"/>
  <c r="B1496" i="22"/>
  <c r="C1496" i="22"/>
  <c r="B1497" i="22"/>
  <c r="C1497" i="22"/>
  <c r="B1498" i="22"/>
  <c r="C1498" i="22"/>
  <c r="B1499" i="22"/>
  <c r="C1499" i="22"/>
  <c r="B1500" i="22"/>
  <c r="C1500" i="22"/>
  <c r="B1501" i="22"/>
  <c r="C1501" i="22"/>
  <c r="B1502" i="22"/>
  <c r="C1502" i="22"/>
  <c r="B1503" i="22"/>
  <c r="C1503" i="22"/>
  <c r="B1504" i="22"/>
  <c r="C1504" i="22"/>
  <c r="B1505" i="22"/>
  <c r="C1505" i="22"/>
  <c r="B1506" i="22"/>
  <c r="C1506" i="22"/>
  <c r="B1507" i="22"/>
  <c r="C1507" i="22"/>
  <c r="B1508" i="22"/>
  <c r="C1508" i="22"/>
  <c r="B1509" i="22"/>
  <c r="C1509" i="22"/>
  <c r="B1510" i="22"/>
  <c r="C1510" i="22"/>
  <c r="B1511" i="22"/>
  <c r="C1511" i="22"/>
  <c r="B1512" i="22"/>
  <c r="C1512" i="22"/>
  <c r="B1513" i="22"/>
  <c r="C1513" i="22"/>
  <c r="B1514" i="22"/>
  <c r="C1514" i="22"/>
  <c r="B1515" i="22"/>
  <c r="C1515" i="22"/>
  <c r="B1516" i="22"/>
  <c r="C1516" i="22"/>
  <c r="B1517" i="22"/>
  <c r="C1517" i="22"/>
  <c r="B1518" i="22"/>
  <c r="C1518" i="22"/>
  <c r="B1519" i="22"/>
  <c r="C1519" i="22"/>
  <c r="B1520" i="22"/>
  <c r="C1520" i="22"/>
  <c r="B1521" i="22"/>
  <c r="C1521" i="22"/>
  <c r="B1522" i="22"/>
  <c r="C1522" i="22"/>
  <c r="B1523" i="22"/>
  <c r="C1523" i="22"/>
  <c r="B1524" i="22"/>
  <c r="C1524" i="22"/>
  <c r="B1525" i="22"/>
  <c r="C1525" i="22"/>
  <c r="B1526" i="22"/>
  <c r="C1526" i="22"/>
  <c r="B1527" i="22"/>
  <c r="C1527" i="22"/>
  <c r="B1528" i="22"/>
  <c r="C1528" i="22"/>
  <c r="B1529" i="22"/>
  <c r="C1529" i="22"/>
  <c r="B1530" i="22"/>
  <c r="C1530" i="22"/>
  <c r="B1531" i="22"/>
  <c r="C1531" i="22"/>
  <c r="B1532" i="22"/>
  <c r="C1532" i="22"/>
  <c r="B1533" i="22"/>
  <c r="C1533" i="22"/>
  <c r="B1534" i="22"/>
  <c r="C1534" i="22"/>
  <c r="B1535" i="22"/>
  <c r="C1535" i="22"/>
  <c r="B1536" i="22"/>
  <c r="C1536" i="22"/>
  <c r="B1537" i="22"/>
  <c r="C1537" i="22"/>
  <c r="B1538" i="22"/>
  <c r="C1538" i="22"/>
  <c r="B1539" i="22"/>
  <c r="C1539" i="22"/>
  <c r="B1540" i="22"/>
  <c r="C1540" i="22"/>
  <c r="B1541" i="22"/>
  <c r="C1541" i="22"/>
  <c r="B1542" i="22"/>
  <c r="C1542" i="22"/>
  <c r="B1543" i="22"/>
  <c r="C1543" i="22"/>
  <c r="B1544" i="22"/>
  <c r="C1544" i="22"/>
  <c r="B1545" i="22"/>
  <c r="C1545" i="22"/>
  <c r="B1546" i="22"/>
  <c r="C1546" i="22"/>
  <c r="B1547" i="22"/>
  <c r="C1547" i="22"/>
  <c r="B1548" i="22"/>
  <c r="C1548" i="22"/>
  <c r="B1549" i="22"/>
  <c r="C1549" i="22"/>
  <c r="B1550" i="22"/>
  <c r="C1550" i="22"/>
  <c r="B1551" i="22"/>
  <c r="C1551" i="22"/>
  <c r="B1552" i="22"/>
  <c r="C1552" i="22"/>
  <c r="B1553" i="22"/>
  <c r="C1553" i="22"/>
  <c r="B1554" i="22"/>
  <c r="C1554" i="22"/>
  <c r="B1555" i="22"/>
  <c r="C1555" i="22"/>
  <c r="B1556" i="22"/>
  <c r="C1556" i="22"/>
  <c r="B1557" i="22"/>
  <c r="C1557" i="22"/>
  <c r="B1558" i="22"/>
  <c r="C1558" i="22"/>
  <c r="B1559" i="22"/>
  <c r="C1559" i="22"/>
  <c r="B1560" i="22"/>
  <c r="C1560" i="22"/>
  <c r="B1561" i="22"/>
  <c r="C1561" i="22"/>
  <c r="B1562" i="22"/>
  <c r="C1562" i="22"/>
  <c r="B1563" i="22"/>
  <c r="C1563" i="22"/>
  <c r="B1564" i="22"/>
  <c r="C1564" i="22"/>
  <c r="B1565" i="22"/>
  <c r="C1565" i="22"/>
  <c r="B1566" i="22"/>
  <c r="C1566" i="22"/>
  <c r="B1567" i="22"/>
  <c r="C1567" i="22"/>
  <c r="B1568" i="22"/>
  <c r="C1568" i="22"/>
  <c r="B1569" i="22"/>
  <c r="C1569" i="22"/>
  <c r="B1570" i="22"/>
  <c r="C1570" i="22"/>
  <c r="B1571" i="22"/>
  <c r="C1571" i="22"/>
  <c r="B1572" i="22"/>
  <c r="C1572" i="22"/>
  <c r="B1573" i="22"/>
  <c r="C1573" i="22"/>
  <c r="B1574" i="22"/>
  <c r="C1574" i="22"/>
  <c r="B1575" i="22"/>
  <c r="C1575" i="22"/>
  <c r="B1576" i="22"/>
  <c r="C1576" i="22"/>
  <c r="B1577" i="22"/>
  <c r="C1577" i="22"/>
  <c r="B1578" i="22"/>
  <c r="C1578" i="22"/>
  <c r="B1579" i="22"/>
  <c r="C1579" i="22"/>
  <c r="B1580" i="22"/>
  <c r="C1580" i="22"/>
  <c r="B1581" i="22"/>
  <c r="C1581" i="22"/>
  <c r="B1582" i="22"/>
  <c r="C1582" i="22"/>
  <c r="B1583" i="22"/>
  <c r="C1583" i="22"/>
  <c r="B1584" i="22"/>
  <c r="C1584" i="22"/>
  <c r="B1585" i="22"/>
  <c r="C1585" i="22"/>
  <c r="B1586" i="22"/>
  <c r="C1586" i="22"/>
  <c r="B1587" i="22"/>
  <c r="C1587" i="22"/>
  <c r="B1588" i="22"/>
  <c r="C1588" i="22"/>
  <c r="B1589" i="22"/>
  <c r="C1589" i="22"/>
  <c r="B1590" i="22"/>
  <c r="C1590" i="22"/>
  <c r="B1591" i="22"/>
  <c r="C1591" i="22"/>
  <c r="B1592" i="22"/>
  <c r="C1592" i="22"/>
  <c r="B1593" i="22"/>
  <c r="C1593" i="22"/>
  <c r="B1594" i="22"/>
  <c r="C1594" i="22"/>
  <c r="B1595" i="22"/>
  <c r="C1595" i="22"/>
  <c r="B1596" i="22"/>
  <c r="C1596" i="22"/>
  <c r="B1597" i="22"/>
  <c r="C1597" i="22"/>
  <c r="B1598" i="22"/>
  <c r="C1598" i="22"/>
  <c r="B1599" i="22"/>
  <c r="C1599" i="22"/>
  <c r="B1600" i="22"/>
  <c r="C1600" i="22"/>
  <c r="B1601" i="22"/>
  <c r="C1601" i="22"/>
  <c r="B1602" i="22"/>
  <c r="C1602" i="22"/>
  <c r="B1603" i="22"/>
  <c r="C1603" i="22"/>
  <c r="B1604" i="22"/>
  <c r="C1604" i="22"/>
  <c r="B1605" i="22"/>
  <c r="C1605" i="22"/>
  <c r="B1606" i="22"/>
  <c r="C1606" i="22"/>
  <c r="B1607" i="22"/>
  <c r="C1607" i="22"/>
  <c r="B1608" i="22"/>
  <c r="C1608" i="22"/>
  <c r="B1609" i="22"/>
  <c r="C1609" i="22"/>
  <c r="B1610" i="22"/>
  <c r="C1610" i="22"/>
  <c r="B1611" i="22"/>
  <c r="C1611" i="22"/>
  <c r="B1612" i="22"/>
  <c r="C1612" i="22"/>
  <c r="B1613" i="22"/>
  <c r="C1613" i="22"/>
  <c r="B1614" i="22"/>
  <c r="C1614" i="22"/>
  <c r="B1615" i="22"/>
  <c r="C1615" i="22"/>
  <c r="B1616" i="22"/>
  <c r="C1616" i="22"/>
  <c r="B1617" i="22"/>
  <c r="C1617" i="22"/>
  <c r="B1618" i="22"/>
  <c r="C1618" i="22"/>
  <c r="B1619" i="22"/>
  <c r="C1619" i="22"/>
  <c r="B1620" i="22"/>
  <c r="C1620" i="22"/>
  <c r="B1621" i="22"/>
  <c r="C1621" i="22"/>
  <c r="B1622" i="22"/>
  <c r="C1622" i="22"/>
  <c r="B1623" i="22"/>
  <c r="C1623" i="22"/>
  <c r="B1624" i="22"/>
  <c r="C1624" i="22"/>
  <c r="B1625" i="22"/>
  <c r="C1625" i="22"/>
  <c r="B1626" i="22"/>
  <c r="C1626" i="22"/>
  <c r="B1627" i="22"/>
  <c r="C1627" i="22"/>
  <c r="B1628" i="22"/>
  <c r="C1628" i="22"/>
  <c r="B1629" i="22"/>
  <c r="C1629" i="22"/>
  <c r="B1630" i="22"/>
  <c r="C1630" i="22"/>
  <c r="B1631" i="22"/>
  <c r="C1631" i="22"/>
  <c r="B1632" i="22"/>
  <c r="C1632" i="22"/>
  <c r="B1633" i="22"/>
  <c r="C1633" i="22"/>
  <c r="B1634" i="22"/>
  <c r="C1634" i="22"/>
  <c r="B1635" i="22"/>
  <c r="C1635" i="22"/>
  <c r="B1636" i="22"/>
  <c r="C1636" i="22"/>
  <c r="B1637" i="22"/>
  <c r="C1637" i="22"/>
  <c r="B1638" i="22"/>
  <c r="C1638" i="22"/>
  <c r="B1639" i="22"/>
  <c r="C1639" i="22"/>
  <c r="B1640" i="22"/>
  <c r="C1640" i="22"/>
  <c r="B1641" i="22"/>
  <c r="C1641" i="22"/>
  <c r="B1642" i="22"/>
  <c r="C1642" i="22"/>
  <c r="B1643" i="22"/>
  <c r="C1643" i="22"/>
  <c r="B1644" i="22"/>
  <c r="C1644" i="22"/>
  <c r="B1645" i="22"/>
  <c r="C1645" i="22"/>
  <c r="B1646" i="22"/>
  <c r="C1646" i="22"/>
  <c r="B1647" i="22"/>
  <c r="C1647" i="22"/>
  <c r="B1648" i="22"/>
  <c r="C1648" i="22"/>
  <c r="B1649" i="22"/>
  <c r="C1649" i="22"/>
  <c r="B1650" i="22"/>
  <c r="C1650" i="22"/>
  <c r="B1651" i="22"/>
  <c r="C1651" i="22"/>
  <c r="B1652" i="22"/>
  <c r="C1652" i="22"/>
  <c r="B1653" i="22"/>
  <c r="C1653" i="22"/>
  <c r="B1654" i="22"/>
  <c r="C1654" i="22"/>
  <c r="B1655" i="22"/>
  <c r="C1655" i="22"/>
  <c r="B1656" i="22"/>
  <c r="C1656" i="22"/>
  <c r="B1657" i="22"/>
  <c r="C1657" i="22"/>
  <c r="B1658" i="22"/>
  <c r="C1658" i="22"/>
  <c r="B1659" i="22"/>
  <c r="C1659" i="22"/>
  <c r="B1660" i="22"/>
  <c r="C1660" i="22"/>
  <c r="B1661" i="22"/>
  <c r="C1661" i="22"/>
  <c r="B1662" i="22"/>
  <c r="C1662" i="22"/>
  <c r="B1663" i="22"/>
  <c r="C1663" i="22"/>
  <c r="B1664" i="22"/>
  <c r="C1664" i="22"/>
  <c r="B1665" i="22"/>
  <c r="C1665" i="22"/>
  <c r="B1666" i="22"/>
  <c r="C1666" i="22"/>
  <c r="B1667" i="22"/>
  <c r="C1667" i="22"/>
  <c r="B1668" i="22"/>
  <c r="C1668" i="22"/>
  <c r="B1669" i="22"/>
  <c r="C1669" i="22"/>
  <c r="B1670" i="22"/>
  <c r="C1670" i="22"/>
  <c r="B1671" i="22"/>
  <c r="C1671" i="22"/>
  <c r="B1672" i="22"/>
  <c r="C1672" i="22"/>
  <c r="B1673" i="22"/>
  <c r="C1673" i="22"/>
  <c r="B1674" i="22"/>
  <c r="C1674" i="22"/>
  <c r="B1675" i="22"/>
  <c r="C1675" i="22"/>
  <c r="B1676" i="22"/>
  <c r="C1676" i="22"/>
  <c r="B1677" i="22"/>
  <c r="C1677" i="22"/>
  <c r="B1678" i="22"/>
  <c r="C1678" i="22"/>
  <c r="B1679" i="22"/>
  <c r="C1679" i="22"/>
  <c r="B1680" i="22"/>
  <c r="C1680" i="22"/>
  <c r="B1681" i="22"/>
  <c r="C1681" i="22"/>
  <c r="B1682" i="22"/>
  <c r="C1682" i="22"/>
  <c r="B1683" i="22"/>
  <c r="C1683" i="22"/>
  <c r="B1684" i="22"/>
  <c r="C1684" i="22"/>
  <c r="B1685" i="22"/>
  <c r="C1685" i="22"/>
  <c r="B1686" i="22"/>
  <c r="C1686" i="22"/>
  <c r="B1687" i="22"/>
  <c r="C1687" i="22"/>
  <c r="B1688" i="22"/>
  <c r="C1688" i="22"/>
  <c r="B1689" i="22"/>
  <c r="C1689" i="22"/>
  <c r="B1690" i="22"/>
  <c r="C1690" i="22"/>
  <c r="B1691" i="22"/>
  <c r="C1691" i="22"/>
  <c r="B1692" i="22"/>
  <c r="C1692" i="22"/>
  <c r="B1693" i="22"/>
  <c r="C1693" i="22"/>
  <c r="B1694" i="22"/>
  <c r="C1694" i="22"/>
  <c r="B1695" i="22"/>
  <c r="C1695" i="22"/>
  <c r="B1696" i="22"/>
  <c r="C1696" i="22"/>
  <c r="B1697" i="22"/>
  <c r="C1697" i="22"/>
  <c r="B1698" i="22"/>
  <c r="C1698" i="22"/>
  <c r="B1699" i="22"/>
  <c r="C1699" i="22"/>
  <c r="B1700" i="22"/>
  <c r="C1700" i="22"/>
  <c r="B1701" i="22"/>
  <c r="C1701" i="22"/>
  <c r="B1702" i="22"/>
  <c r="C1702" i="22"/>
  <c r="B1703" i="22"/>
  <c r="C1703" i="22"/>
  <c r="B1704" i="22"/>
  <c r="C1704" i="22"/>
  <c r="B1705" i="22"/>
  <c r="C1705" i="22"/>
  <c r="B1706" i="22"/>
  <c r="C1706" i="22"/>
  <c r="B1707" i="22"/>
  <c r="C1707" i="22"/>
  <c r="B1708" i="22"/>
  <c r="C1708" i="22"/>
  <c r="B1709" i="22"/>
  <c r="C1709" i="22"/>
  <c r="B1710" i="22"/>
  <c r="C1710" i="22"/>
  <c r="B1711" i="22"/>
  <c r="C1711" i="22"/>
  <c r="B1712" i="22"/>
  <c r="C1712" i="22"/>
  <c r="B1713" i="22"/>
  <c r="C1713" i="22"/>
  <c r="B1714" i="22"/>
  <c r="C1714" i="22"/>
  <c r="B1715" i="22"/>
  <c r="C1715" i="22"/>
  <c r="B1716" i="22"/>
  <c r="C1716" i="22"/>
  <c r="B1717" i="22"/>
  <c r="C1717" i="22"/>
  <c r="B1718" i="22"/>
  <c r="C1718" i="22"/>
  <c r="B1719" i="22"/>
  <c r="C1719" i="22"/>
  <c r="B1720" i="22"/>
  <c r="C1720" i="22"/>
  <c r="B1721" i="22"/>
  <c r="C1721" i="22"/>
  <c r="B1722" i="22"/>
  <c r="C1722" i="22"/>
  <c r="B1723" i="22"/>
  <c r="C1723" i="22"/>
  <c r="B1724" i="22"/>
  <c r="C1724" i="22"/>
  <c r="B1725" i="22"/>
  <c r="C1725" i="22"/>
  <c r="B1726" i="22"/>
  <c r="C1726" i="22"/>
  <c r="B1727" i="22"/>
  <c r="C1727" i="22"/>
  <c r="B1728" i="22"/>
  <c r="C1728" i="22"/>
  <c r="B1729" i="22"/>
  <c r="C1729" i="22"/>
  <c r="B1730" i="22"/>
  <c r="C1730" i="22"/>
  <c r="B1731" i="22"/>
  <c r="C1731" i="22"/>
  <c r="B1732" i="22"/>
  <c r="C1732" i="22"/>
  <c r="B1733" i="22"/>
  <c r="C1733" i="22"/>
  <c r="B1734" i="22"/>
  <c r="C1734" i="22"/>
  <c r="B1735" i="22"/>
  <c r="C1735" i="22"/>
  <c r="B1736" i="22"/>
  <c r="C1736" i="22"/>
  <c r="B1737" i="22"/>
  <c r="C1737" i="22"/>
  <c r="B1738" i="22"/>
  <c r="C1738" i="22"/>
  <c r="B1739" i="22"/>
  <c r="C1739" i="22"/>
  <c r="B1740" i="22"/>
  <c r="C1740" i="22"/>
  <c r="B1741" i="22"/>
  <c r="C1741" i="22"/>
  <c r="B1742" i="22"/>
  <c r="C1742" i="22"/>
  <c r="B1743" i="22"/>
  <c r="C1743" i="22"/>
  <c r="B1744" i="22"/>
  <c r="C1744" i="22"/>
  <c r="B1745" i="22"/>
  <c r="C1745" i="22"/>
  <c r="B1746" i="22"/>
  <c r="C1746" i="22"/>
  <c r="B1747" i="22"/>
  <c r="C1747" i="22"/>
  <c r="B1748" i="22"/>
  <c r="C1748" i="22"/>
  <c r="B1749" i="22"/>
  <c r="C1749" i="22"/>
  <c r="B1750" i="22"/>
  <c r="C1750" i="22"/>
  <c r="B1751" i="22"/>
  <c r="C1751" i="22"/>
  <c r="B1752" i="22"/>
  <c r="C1752" i="22"/>
  <c r="B1753" i="22"/>
  <c r="C1753" i="22"/>
  <c r="B1754" i="22"/>
  <c r="C1754" i="22"/>
  <c r="B1755" i="22"/>
  <c r="C1755" i="22"/>
  <c r="B1756" i="22"/>
  <c r="C1756" i="22"/>
  <c r="B1757" i="22"/>
  <c r="C1757" i="22"/>
  <c r="B1758" i="22"/>
  <c r="C1758" i="22"/>
  <c r="B1759" i="22"/>
  <c r="C1759" i="22"/>
  <c r="B1760" i="22"/>
  <c r="C1760" i="22"/>
  <c r="B1761" i="22"/>
  <c r="C1761" i="22"/>
  <c r="B1762" i="22"/>
  <c r="C1762" i="22"/>
  <c r="B1763" i="22"/>
  <c r="C1763" i="22"/>
  <c r="B1764" i="22"/>
  <c r="C1764" i="22"/>
  <c r="B1765" i="22"/>
  <c r="C1765" i="22"/>
  <c r="B1766" i="22"/>
  <c r="C1766" i="22"/>
  <c r="B1767" i="22"/>
  <c r="C1767" i="22"/>
  <c r="B1768" i="22"/>
  <c r="C1768" i="22"/>
  <c r="B1769" i="22"/>
  <c r="C1769" i="22"/>
  <c r="B1770" i="22"/>
  <c r="C1770" i="22"/>
  <c r="B1771" i="22"/>
  <c r="C1771" i="22"/>
  <c r="B1772" i="22"/>
  <c r="C1772" i="22"/>
  <c r="B1773" i="22"/>
  <c r="C1773" i="22"/>
  <c r="B1774" i="22"/>
  <c r="C1774" i="22"/>
  <c r="B1775" i="22"/>
  <c r="C1775" i="22"/>
  <c r="B1776" i="22"/>
  <c r="C1776" i="22"/>
  <c r="B1777" i="22"/>
  <c r="C1777" i="22"/>
  <c r="B1778" i="22"/>
  <c r="C1778" i="22"/>
  <c r="B1779" i="22"/>
  <c r="C1779" i="22"/>
  <c r="B1780" i="22"/>
  <c r="C1780" i="22"/>
  <c r="B1781" i="22"/>
  <c r="C1781" i="22"/>
  <c r="B1782" i="22"/>
  <c r="C1782" i="22"/>
  <c r="B1783" i="22"/>
  <c r="C1783" i="22"/>
  <c r="B1784" i="22"/>
  <c r="C1784" i="22"/>
  <c r="B1785" i="22"/>
  <c r="C1785" i="22"/>
  <c r="B1786" i="22"/>
  <c r="C1786" i="22"/>
  <c r="B1787" i="22"/>
  <c r="C1787" i="22"/>
  <c r="B1788" i="22"/>
  <c r="C1788" i="22"/>
  <c r="B1789" i="22"/>
  <c r="C1789" i="22"/>
  <c r="B1790" i="22"/>
  <c r="C1790" i="22"/>
  <c r="B1791" i="22"/>
  <c r="C1791" i="22"/>
  <c r="B1792" i="22"/>
  <c r="C1792" i="22"/>
  <c r="B1793" i="22"/>
  <c r="C1793" i="22"/>
  <c r="B1794" i="22"/>
  <c r="C1794" i="22"/>
  <c r="B1795" i="22"/>
  <c r="C1795" i="22"/>
  <c r="B1796" i="22"/>
  <c r="C1796" i="22"/>
  <c r="B1797" i="22"/>
  <c r="C1797" i="22"/>
  <c r="B1798" i="22"/>
  <c r="C1798" i="22"/>
  <c r="B1799" i="22"/>
  <c r="C1799" i="22"/>
  <c r="B1800" i="22"/>
  <c r="C1800" i="22"/>
  <c r="B1801" i="22"/>
  <c r="C1801" i="22"/>
  <c r="B1802" i="22"/>
  <c r="C1802" i="22"/>
  <c r="B1803" i="22"/>
  <c r="C1803" i="22"/>
  <c r="B1804" i="22"/>
  <c r="C1804" i="22"/>
  <c r="B1805" i="22"/>
  <c r="C1805" i="22"/>
  <c r="B1806" i="22"/>
  <c r="C1806" i="22"/>
  <c r="B1807" i="22"/>
  <c r="C1807" i="22"/>
  <c r="B1808" i="22"/>
  <c r="C1808" i="22"/>
  <c r="B1809" i="22"/>
  <c r="C1809" i="22"/>
  <c r="B1810" i="22"/>
  <c r="C1810" i="22"/>
  <c r="B1811" i="22"/>
  <c r="C1811" i="22"/>
  <c r="B1812" i="22"/>
  <c r="C1812" i="22"/>
  <c r="B1813" i="22"/>
  <c r="C1813" i="22"/>
  <c r="B1814" i="22"/>
  <c r="C1814" i="22"/>
  <c r="B1815" i="22"/>
  <c r="C1815" i="22"/>
  <c r="B1816" i="22"/>
  <c r="C1816" i="22"/>
  <c r="B1817" i="22"/>
  <c r="C1817" i="22"/>
  <c r="B1818" i="22"/>
  <c r="C1818" i="22"/>
  <c r="B1819" i="22"/>
  <c r="C1819" i="22"/>
  <c r="B1820" i="22"/>
  <c r="C1820" i="22"/>
  <c r="B1821" i="22"/>
  <c r="C1821" i="22"/>
  <c r="B1822" i="22"/>
  <c r="C1822" i="22"/>
  <c r="B1823" i="22"/>
  <c r="C1823" i="22"/>
  <c r="B1824" i="22"/>
  <c r="C1824" i="22"/>
  <c r="B1825" i="22"/>
  <c r="C1825" i="22"/>
  <c r="B1826" i="22"/>
  <c r="C1826" i="22"/>
  <c r="B1827" i="22"/>
  <c r="C1827" i="22"/>
  <c r="B1828" i="22"/>
  <c r="C1828" i="22"/>
  <c r="B1829" i="22"/>
  <c r="C1829" i="22"/>
  <c r="B1830" i="22"/>
  <c r="C1830" i="22"/>
  <c r="B1831" i="22"/>
  <c r="C1831" i="22"/>
  <c r="B1832" i="22"/>
  <c r="C1832" i="22"/>
  <c r="B1833" i="22"/>
  <c r="C1833" i="22"/>
  <c r="B1834" i="22"/>
  <c r="C1834" i="22"/>
  <c r="B1835" i="22"/>
  <c r="C1835" i="22"/>
  <c r="B1836" i="22"/>
  <c r="C1836" i="22"/>
  <c r="G1401" i="22"/>
  <c r="G1402" i="22"/>
  <c r="G1403" i="22"/>
  <c r="G1404" i="22"/>
  <c r="G1405" i="22"/>
  <c r="G1406" i="22"/>
  <c r="G1407" i="22"/>
  <c r="G1408" i="22"/>
  <c r="G1409" i="22"/>
  <c r="G1410" i="22"/>
  <c r="G1411" i="22"/>
  <c r="G1412" i="22"/>
  <c r="G1413" i="22"/>
  <c r="G1414" i="22"/>
  <c r="G1415" i="22"/>
  <c r="G1416" i="22"/>
  <c r="G1417" i="22"/>
  <c r="G1418" i="22"/>
  <c r="G1419" i="22"/>
  <c r="I1419" i="22" s="1"/>
  <c r="G1420" i="22"/>
  <c r="G1421" i="22"/>
  <c r="G1422" i="22"/>
  <c r="G1423" i="22"/>
  <c r="G1424" i="22"/>
  <c r="G1425" i="22"/>
  <c r="G1426" i="22"/>
  <c r="G1427" i="22"/>
  <c r="G1428" i="22"/>
  <c r="G1429" i="22"/>
  <c r="G1430" i="22"/>
  <c r="G1431" i="22"/>
  <c r="G1432" i="22"/>
  <c r="G1433" i="22"/>
  <c r="G1434" i="22"/>
  <c r="G1435" i="22"/>
  <c r="G1436" i="22"/>
  <c r="G1437" i="22"/>
  <c r="G1438" i="22"/>
  <c r="G1439" i="22"/>
  <c r="G1440" i="22"/>
  <c r="G1441" i="22"/>
  <c r="G1400" i="22"/>
  <c r="F1440" i="29"/>
  <c r="F1439" i="29"/>
  <c r="F1438" i="29"/>
  <c r="F1437" i="29"/>
  <c r="F1436" i="29"/>
  <c r="F1435" i="29"/>
  <c r="F1434" i="29"/>
  <c r="F1433" i="29"/>
  <c r="F1432" i="29"/>
  <c r="F1431" i="29"/>
  <c r="F1430" i="29"/>
  <c r="F1429" i="29"/>
  <c r="F1428" i="29"/>
  <c r="F1427" i="29"/>
  <c r="F1426" i="29"/>
  <c r="F1425" i="29"/>
  <c r="F1424" i="29"/>
  <c r="F1423" i="29"/>
  <c r="F1422" i="29"/>
  <c r="F1421" i="29"/>
  <c r="F1420" i="29"/>
  <c r="F1419" i="29"/>
  <c r="F1418" i="29"/>
  <c r="F1417" i="29"/>
  <c r="F1416" i="29"/>
  <c r="F1415" i="29"/>
  <c r="F1414" i="29"/>
  <c r="C1462" i="22"/>
  <c r="B1462" i="22"/>
  <c r="C1461" i="22"/>
  <c r="B1461" i="22"/>
  <c r="C1460" i="22"/>
  <c r="B1460" i="22"/>
  <c r="C1459" i="22"/>
  <c r="B1459" i="22"/>
  <c r="C1458" i="22"/>
  <c r="B1458" i="22"/>
  <c r="C1457" i="22"/>
  <c r="B1457" i="22"/>
  <c r="C1456" i="22"/>
  <c r="B1456" i="22"/>
  <c r="C1455" i="22"/>
  <c r="B1455" i="22"/>
  <c r="C1454" i="22"/>
  <c r="B1454" i="22"/>
  <c r="C1453" i="22"/>
  <c r="B1453" i="22"/>
  <c r="C1452" i="22"/>
  <c r="B1452" i="22"/>
  <c r="C1451" i="22"/>
  <c r="B1451" i="22"/>
  <c r="C1450" i="22"/>
  <c r="B1450" i="22"/>
  <c r="C1449" i="22"/>
  <c r="B1449" i="22"/>
  <c r="C1448" i="22"/>
  <c r="B1448" i="22"/>
  <c r="C1447" i="22"/>
  <c r="B1447" i="22"/>
  <c r="C1446" i="22"/>
  <c r="B1446" i="22"/>
  <c r="C1445" i="22"/>
  <c r="B1445" i="22"/>
  <c r="C1444" i="22"/>
  <c r="B1444" i="22"/>
  <c r="C1443" i="22"/>
  <c r="B1443" i="22"/>
  <c r="C1442" i="22"/>
  <c r="B1442" i="22"/>
  <c r="C1441" i="22"/>
  <c r="B1441" i="22"/>
  <c r="C1440" i="22"/>
  <c r="B1440" i="22"/>
  <c r="C1439" i="22"/>
  <c r="B1439" i="22"/>
  <c r="C1438" i="22"/>
  <c r="B1438" i="22"/>
  <c r="C1437" i="22"/>
  <c r="B1437" i="22"/>
  <c r="C1436" i="22"/>
  <c r="B1436" i="22"/>
  <c r="C1435" i="22"/>
  <c r="B1435" i="22"/>
  <c r="C1434" i="22"/>
  <c r="B1434" i="22"/>
  <c r="C1433" i="22"/>
  <c r="B1433" i="22"/>
  <c r="C1432" i="22"/>
  <c r="B1432" i="22"/>
  <c r="C1431" i="22"/>
  <c r="B1431" i="22"/>
  <c r="C1430" i="22"/>
  <c r="B1430" i="22"/>
  <c r="C1429" i="22"/>
  <c r="B1429" i="22"/>
  <c r="C1428" i="22"/>
  <c r="B1428" i="22"/>
  <c r="C1427" i="22"/>
  <c r="B1427" i="22"/>
  <c r="C1426" i="22"/>
  <c r="B1426" i="22"/>
  <c r="C1425" i="22"/>
  <c r="B1425" i="22"/>
  <c r="C1424" i="22"/>
  <c r="B1424" i="22"/>
  <c r="C1423" i="22"/>
  <c r="B1423" i="22"/>
  <c r="C1422" i="22"/>
  <c r="B1422" i="22"/>
  <c r="C1421" i="22"/>
  <c r="B1421" i="22"/>
  <c r="C1420" i="22"/>
  <c r="B1420" i="22"/>
  <c r="C1419" i="22"/>
  <c r="B1419" i="22"/>
  <c r="J1441" i="22"/>
  <c r="K1442" i="22" s="1"/>
  <c r="E1441" i="22"/>
  <c r="F1441" i="22" s="1"/>
  <c r="J1440" i="22"/>
  <c r="E1440" i="22"/>
  <c r="Q1440" i="22" s="1"/>
  <c r="J1439" i="22"/>
  <c r="E1439" i="22"/>
  <c r="Q1439" i="22" s="1"/>
  <c r="J1438" i="22"/>
  <c r="E1438" i="22"/>
  <c r="F1438" i="22" s="1"/>
  <c r="J1437" i="22"/>
  <c r="E1437" i="22"/>
  <c r="Q1437" i="22" s="1"/>
  <c r="J1436" i="22"/>
  <c r="E1436" i="22"/>
  <c r="Q1436" i="22" s="1"/>
  <c r="J1435" i="22"/>
  <c r="E1435" i="22"/>
  <c r="F1435" i="22" s="1"/>
  <c r="J1434" i="22"/>
  <c r="E1434" i="22"/>
  <c r="Q1434" i="22" s="1"/>
  <c r="J1433" i="22"/>
  <c r="E1433" i="22"/>
  <c r="Q1433" i="22" s="1"/>
  <c r="J1432" i="22"/>
  <c r="E1432" i="22"/>
  <c r="Q1432" i="22" s="1"/>
  <c r="J1431" i="22"/>
  <c r="E1431" i="22"/>
  <c r="F1431" i="22" s="1"/>
  <c r="J1430" i="22"/>
  <c r="E1430" i="22"/>
  <c r="Q1430" i="22" s="1"/>
  <c r="J1429" i="22"/>
  <c r="E1429" i="22"/>
  <c r="Q1429" i="22" s="1"/>
  <c r="J1428" i="22"/>
  <c r="E1428" i="22"/>
  <c r="F1428" i="22" s="1"/>
  <c r="J1427" i="22"/>
  <c r="E1427" i="22"/>
  <c r="Q1427" i="22" s="1"/>
  <c r="J1426" i="22"/>
  <c r="E1426" i="22"/>
  <c r="Q1426" i="22" s="1"/>
  <c r="J1425" i="22"/>
  <c r="E1425" i="22"/>
  <c r="F1425" i="22" s="1"/>
  <c r="J1424" i="22"/>
  <c r="E1424" i="22"/>
  <c r="F1424" i="22" s="1"/>
  <c r="J1423" i="22"/>
  <c r="E1423" i="22"/>
  <c r="Q1423" i="22" s="1"/>
  <c r="J1422" i="22"/>
  <c r="E1422" i="22"/>
  <c r="Q1422" i="22" s="1"/>
  <c r="J1421" i="22"/>
  <c r="E1421" i="22"/>
  <c r="Q1421" i="22" s="1"/>
  <c r="J1420" i="22"/>
  <c r="E1420" i="22"/>
  <c r="F1420" i="22" s="1"/>
  <c r="J1419" i="22"/>
  <c r="E1419" i="22"/>
  <c r="Q1419" i="22" s="1"/>
  <c r="J1418" i="22"/>
  <c r="E1418" i="22"/>
  <c r="Q1418" i="22" s="1"/>
  <c r="J1417" i="22"/>
  <c r="E1417" i="22"/>
  <c r="F1417" i="22" s="1"/>
  <c r="J1416" i="22"/>
  <c r="E1416" i="22"/>
  <c r="F1416" i="22" s="1"/>
  <c r="J1415" i="22"/>
  <c r="E1415" i="22"/>
  <c r="Q1415" i="22" s="1"/>
  <c r="J1414" i="22"/>
  <c r="E1414" i="22"/>
  <c r="Q1414" i="22" s="1"/>
  <c r="E1440" i="9"/>
  <c r="D1440" i="9"/>
  <c r="E1439" i="9"/>
  <c r="D1439" i="9"/>
  <c r="E1438" i="9"/>
  <c r="D1438" i="9"/>
  <c r="E1437" i="9"/>
  <c r="D1437" i="9"/>
  <c r="E1436" i="9"/>
  <c r="D1436" i="9"/>
  <c r="E1435" i="9"/>
  <c r="D1435" i="9"/>
  <c r="E1434" i="9"/>
  <c r="D1434" i="9"/>
  <c r="E1433" i="9"/>
  <c r="D1433" i="9"/>
  <c r="E1432" i="9"/>
  <c r="D1432" i="9"/>
  <c r="E1431" i="9"/>
  <c r="D1431" i="9"/>
  <c r="E1430" i="9"/>
  <c r="D1430" i="9"/>
  <c r="E1429" i="9"/>
  <c r="D1429" i="9"/>
  <c r="E1428" i="9"/>
  <c r="D1428" i="9"/>
  <c r="E1427" i="9"/>
  <c r="D1427" i="9"/>
  <c r="E1426" i="9"/>
  <c r="D1426" i="9"/>
  <c r="E1425" i="9"/>
  <c r="D1425" i="9"/>
  <c r="E1424" i="9"/>
  <c r="D1424" i="9"/>
  <c r="E1423" i="9"/>
  <c r="D1423" i="9"/>
  <c r="E1422" i="9"/>
  <c r="D1422" i="9"/>
  <c r="E1421" i="9"/>
  <c r="D1421" i="9"/>
  <c r="E1420" i="9"/>
  <c r="D1420" i="9"/>
  <c r="E1419" i="9"/>
  <c r="D1419" i="9"/>
  <c r="E1418" i="9"/>
  <c r="D1418" i="9"/>
  <c r="E1417" i="9"/>
  <c r="D1417" i="9"/>
  <c r="E1416" i="9"/>
  <c r="D1416" i="9"/>
  <c r="E1415" i="9"/>
  <c r="D1415" i="9"/>
  <c r="E1414" i="9"/>
  <c r="D1414" i="9"/>
  <c r="C1448" i="29"/>
  <c r="B1448" i="29"/>
  <c r="C1447" i="29"/>
  <c r="B1447" i="29"/>
  <c r="C1446" i="29"/>
  <c r="B1446" i="29"/>
  <c r="C1445" i="29"/>
  <c r="B1445" i="29"/>
  <c r="C1444" i="29"/>
  <c r="B1444" i="29"/>
  <c r="C1443" i="29"/>
  <c r="B1443" i="29"/>
  <c r="C1442" i="29"/>
  <c r="B1442" i="29"/>
  <c r="C1441" i="29"/>
  <c r="B1441" i="29"/>
  <c r="C1440" i="29"/>
  <c r="B1440" i="29"/>
  <c r="C1439" i="29"/>
  <c r="B1439" i="29"/>
  <c r="C1438" i="29"/>
  <c r="B1438" i="29"/>
  <c r="C1437" i="29"/>
  <c r="B1437" i="29"/>
  <c r="C1436" i="29"/>
  <c r="B1436" i="29"/>
  <c r="C1435" i="29"/>
  <c r="B1435" i="29"/>
  <c r="C1434" i="29"/>
  <c r="B1434" i="29"/>
  <c r="C1433" i="29"/>
  <c r="B1433" i="29"/>
  <c r="C1432" i="29"/>
  <c r="B1432" i="29"/>
  <c r="C1431" i="29"/>
  <c r="B1431" i="29"/>
  <c r="C1430" i="29"/>
  <c r="B1430" i="29"/>
  <c r="C1429" i="29"/>
  <c r="B1429" i="29"/>
  <c r="C1428" i="29"/>
  <c r="B1428" i="29"/>
  <c r="C1427" i="29"/>
  <c r="B1427" i="29"/>
  <c r="C1426" i="29"/>
  <c r="B1426" i="29"/>
  <c r="C1425" i="29"/>
  <c r="B1425" i="29"/>
  <c r="C1424" i="29"/>
  <c r="B1424" i="29"/>
  <c r="C1423" i="29"/>
  <c r="B1423" i="29"/>
  <c r="C1422" i="29"/>
  <c r="B1422" i="29"/>
  <c r="C1421" i="29"/>
  <c r="B1421" i="29"/>
  <c r="C1420" i="29"/>
  <c r="B1420" i="29"/>
  <c r="C1419" i="29"/>
  <c r="B1419" i="29"/>
  <c r="C1418" i="29"/>
  <c r="B1418" i="29"/>
  <c r="C1417" i="29"/>
  <c r="B1417" i="29"/>
  <c r="C1416" i="29"/>
  <c r="B1416" i="29"/>
  <c r="C1415" i="29"/>
  <c r="B1415" i="29"/>
  <c r="C1414" i="29"/>
  <c r="B1414" i="29"/>
  <c r="K1587" i="29" l="1"/>
  <c r="K1757" i="29"/>
  <c r="N1757" i="29" s="1"/>
  <c r="O1757" i="29" s="1"/>
  <c r="P1757" i="29" s="1"/>
  <c r="M1714" i="29"/>
  <c r="H1668" i="29"/>
  <c r="K1467" i="29"/>
  <c r="L1569" i="22"/>
  <c r="M1569" i="22" s="1"/>
  <c r="L1501" i="22"/>
  <c r="M1501" i="22" s="1"/>
  <c r="D1501" i="30" s="1"/>
  <c r="L1612" i="22"/>
  <c r="M1612" i="22" s="1"/>
  <c r="N1612" i="22" s="1"/>
  <c r="L1604" i="22"/>
  <c r="M1604" i="22" s="1"/>
  <c r="L1719" i="22"/>
  <c r="M1719" i="22" s="1"/>
  <c r="L1685" i="22"/>
  <c r="M1685" i="22" s="1"/>
  <c r="L1455" i="22"/>
  <c r="M1455" i="22" s="1"/>
  <c r="D1455" i="30" s="1"/>
  <c r="L1590" i="22"/>
  <c r="M1590" i="22" s="1"/>
  <c r="L1651" i="22"/>
  <c r="M1651" i="22" s="1"/>
  <c r="D1651" i="30" s="1"/>
  <c r="A2536" i="22"/>
  <c r="B2535" i="22"/>
  <c r="C2535" i="22"/>
  <c r="G1455" i="9"/>
  <c r="H1456" i="9"/>
  <c r="G1448" i="9"/>
  <c r="K1742" i="29"/>
  <c r="N1742" i="29" s="1"/>
  <c r="O1742" i="29" s="1"/>
  <c r="P1742" i="29" s="1"/>
  <c r="Q1742" i="29" s="1"/>
  <c r="H1509" i="29"/>
  <c r="H1459" i="29"/>
  <c r="K1472" i="29"/>
  <c r="M1710" i="29"/>
  <c r="S1466" i="29"/>
  <c r="M1679" i="29"/>
  <c r="L1699" i="22"/>
  <c r="M1699" i="22" s="1"/>
  <c r="N1699" i="22" s="1"/>
  <c r="O1699" i="22" s="1"/>
  <c r="L1654" i="22"/>
  <c r="M1654" i="22" s="1"/>
  <c r="L1715" i="22"/>
  <c r="M1715" i="22" s="1"/>
  <c r="D1715" i="30" s="1"/>
  <c r="L1692" i="22"/>
  <c r="M1692" i="22" s="1"/>
  <c r="L1693" i="22"/>
  <c r="M1693" i="22" s="1"/>
  <c r="L1666" i="22"/>
  <c r="M1666" i="22" s="1"/>
  <c r="L1636" i="22"/>
  <c r="M1636" i="22" s="1"/>
  <c r="L1705" i="22"/>
  <c r="M1705" i="22" s="1"/>
  <c r="I1420" i="22"/>
  <c r="L1672" i="22"/>
  <c r="M1672" i="22" s="1"/>
  <c r="D1672" i="30" s="1"/>
  <c r="G1480" i="9"/>
  <c r="H1480" i="9" s="1"/>
  <c r="G1479" i="9"/>
  <c r="H1479" i="9" s="1"/>
  <c r="G1637" i="9"/>
  <c r="H1637" i="9" s="1"/>
  <c r="S1450" i="9"/>
  <c r="G1638" i="9"/>
  <c r="S1638" i="9" s="1"/>
  <c r="I1431" i="22"/>
  <c r="L1453" i="22"/>
  <c r="M1453" i="22" s="1"/>
  <c r="L1713" i="22"/>
  <c r="M1713" i="22" s="1"/>
  <c r="N1713" i="22" s="1"/>
  <c r="L1470" i="22"/>
  <c r="M1470" i="22" s="1"/>
  <c r="Q1425" i="22"/>
  <c r="L1695" i="22"/>
  <c r="M1695" i="22" s="1"/>
  <c r="L1687" i="22"/>
  <c r="M1687" i="22" s="1"/>
  <c r="N1687" i="22" s="1"/>
  <c r="O1687" i="22" s="1"/>
  <c r="S1551" i="29"/>
  <c r="S1608" i="29"/>
  <c r="S1574" i="29"/>
  <c r="K1759" i="29"/>
  <c r="N1759" i="29" s="1"/>
  <c r="O1759" i="29" s="1"/>
  <c r="P1759" i="29" s="1"/>
  <c r="S1718" i="29"/>
  <c r="G1415" i="29"/>
  <c r="G1439" i="29"/>
  <c r="H1439" i="29" s="1"/>
  <c r="K1722" i="29"/>
  <c r="N1722" i="29" s="1"/>
  <c r="O1722" i="29" s="1"/>
  <c r="P1722" i="29" s="1"/>
  <c r="M1715" i="29"/>
  <c r="S1472" i="29"/>
  <c r="M1706" i="29"/>
  <c r="H1688" i="29"/>
  <c r="G1463" i="9"/>
  <c r="S1463" i="9" s="1"/>
  <c r="H1671" i="29"/>
  <c r="S1446" i="29"/>
  <c r="S1676" i="29"/>
  <c r="G1661" i="9"/>
  <c r="S1661" i="9" s="1"/>
  <c r="K1684" i="29"/>
  <c r="H1695" i="29"/>
  <c r="K1671" i="29"/>
  <c r="K1729" i="29"/>
  <c r="K1731" i="29"/>
  <c r="N1731" i="29" s="1"/>
  <c r="O1731" i="29" s="1"/>
  <c r="P1731" i="29" s="1"/>
  <c r="S1711" i="29"/>
  <c r="H1698" i="29"/>
  <c r="H1470" i="29"/>
  <c r="H1451" i="29"/>
  <c r="G1693" i="9"/>
  <c r="S1693" i="9" s="1"/>
  <c r="K1762" i="29"/>
  <c r="N1762" i="29" s="1"/>
  <c r="O1762" i="29" s="1"/>
  <c r="P1762" i="29" s="1"/>
  <c r="H1452" i="29"/>
  <c r="H1674" i="29"/>
  <c r="S1673" i="29"/>
  <c r="H1619" i="29"/>
  <c r="K1662" i="29"/>
  <c r="G1445" i="9"/>
  <c r="S1445" i="9" s="1"/>
  <c r="K1749" i="29"/>
  <c r="N1749" i="29" s="1"/>
  <c r="O1749" i="29" s="1"/>
  <c r="P1749" i="29" s="1"/>
  <c r="S1692" i="29"/>
  <c r="K1726" i="29"/>
  <c r="S1581" i="29"/>
  <c r="S1703" i="29"/>
  <c r="M1488" i="29"/>
  <c r="S1646" i="29"/>
  <c r="S1526" i="29"/>
  <c r="M1534" i="29"/>
  <c r="S1681" i="29"/>
  <c r="M1705" i="29"/>
  <c r="S1642" i="29"/>
  <c r="M1577" i="29"/>
  <c r="K1732" i="29"/>
  <c r="N1732" i="29" s="1"/>
  <c r="O1732" i="29" s="1"/>
  <c r="P1732" i="29" s="1"/>
  <c r="S1465" i="9"/>
  <c r="H1516" i="29"/>
  <c r="S1649" i="29"/>
  <c r="K1651" i="29"/>
  <c r="H1448" i="29"/>
  <c r="S1661" i="29"/>
  <c r="M1667" i="29"/>
  <c r="S1708" i="29"/>
  <c r="K1466" i="29"/>
  <c r="K1482" i="29"/>
  <c r="M1495" i="29"/>
  <c r="S1663" i="29"/>
  <c r="G1717" i="9"/>
  <c r="S1717" i="9" s="1"/>
  <c r="I1415" i="22"/>
  <c r="L1706" i="22"/>
  <c r="M1706" i="22" s="1"/>
  <c r="L1566" i="22"/>
  <c r="M1566" i="22" s="1"/>
  <c r="L1709" i="22"/>
  <c r="M1709" i="22" s="1"/>
  <c r="Q1417" i="22"/>
  <c r="I1425" i="22"/>
  <c r="I1440" i="22"/>
  <c r="I1416" i="22"/>
  <c r="L1710" i="22"/>
  <c r="L1697" i="22"/>
  <c r="M1697" i="22" s="1"/>
  <c r="L1703" i="22"/>
  <c r="M1703" i="22" s="1"/>
  <c r="N1703" i="22" s="1"/>
  <c r="L1461" i="22"/>
  <c r="M1461" i="22" s="1"/>
  <c r="L1500" i="22"/>
  <c r="M1500" i="22" s="1"/>
  <c r="L1667" i="22"/>
  <c r="M1667" i="22" s="1"/>
  <c r="N1667" i="22" s="1"/>
  <c r="F1423" i="22"/>
  <c r="I1439" i="22"/>
  <c r="I1423" i="22"/>
  <c r="L1539" i="22"/>
  <c r="M1539" i="22" s="1"/>
  <c r="D1539" i="30" s="1"/>
  <c r="I1429" i="22"/>
  <c r="I1421" i="22"/>
  <c r="I1414" i="22"/>
  <c r="L1508" i="22"/>
  <c r="M1508" i="22" s="1"/>
  <c r="L1551" i="22"/>
  <c r="M1551" i="22" s="1"/>
  <c r="N1551" i="22" s="1"/>
  <c r="L1563" i="22"/>
  <c r="M1563" i="22" s="1"/>
  <c r="N1563" i="22" s="1"/>
  <c r="L1668" i="22"/>
  <c r="M1668" i="22" s="1"/>
  <c r="L1596" i="22"/>
  <c r="M1596" i="22" s="1"/>
  <c r="D1596" i="30" s="1"/>
  <c r="L1459" i="22"/>
  <c r="M1459" i="22" s="1"/>
  <c r="N1459" i="22" s="1"/>
  <c r="L1493" i="22"/>
  <c r="M1493" i="22" s="1"/>
  <c r="N1493" i="22" s="1"/>
  <c r="O1493" i="22" s="1"/>
  <c r="L1663" i="22"/>
  <c r="M1663" i="22" s="1"/>
  <c r="L1701" i="22"/>
  <c r="M1701" i="22" s="1"/>
  <c r="I1436" i="22"/>
  <c r="L1507" i="22"/>
  <c r="M1507" i="22" s="1"/>
  <c r="D1507" i="30" s="1"/>
  <c r="L1582" i="22"/>
  <c r="M1582" i="22" s="1"/>
  <c r="L1680" i="22"/>
  <c r="M1680" i="22" s="1"/>
  <c r="N1680" i="22" s="1"/>
  <c r="L1630" i="22"/>
  <c r="M1630" i="22" s="1"/>
  <c r="N1630" i="22" s="1"/>
  <c r="L1683" i="22"/>
  <c r="M1683" i="22" s="1"/>
  <c r="L1689" i="22"/>
  <c r="M1689" i="22" s="1"/>
  <c r="F1432" i="22"/>
  <c r="Q1435" i="22"/>
  <c r="I1434" i="22"/>
  <c r="I1426" i="22"/>
  <c r="L1478" i="22"/>
  <c r="M1478" i="22" s="1"/>
  <c r="L1678" i="22"/>
  <c r="M1678" i="22" s="1"/>
  <c r="N1678" i="22" s="1"/>
  <c r="L1720" i="22"/>
  <c r="M1720" i="22" s="1"/>
  <c r="G1716" i="9"/>
  <c r="S1716" i="9" s="1"/>
  <c r="H1462" i="9"/>
  <c r="S1462" i="9"/>
  <c r="S1453" i="9"/>
  <c r="H1453" i="9"/>
  <c r="G1452" i="9"/>
  <c r="S1452" i="9" s="1"/>
  <c r="G1628" i="9"/>
  <c r="S1628" i="9" s="1"/>
  <c r="H1467" i="9"/>
  <c r="G1707" i="9"/>
  <c r="H1707" i="9" s="1"/>
  <c r="G1641" i="9"/>
  <c r="S1641" i="9" s="1"/>
  <c r="G1475" i="9"/>
  <c r="H1475" i="9" s="1"/>
  <c r="K1800" i="29"/>
  <c r="G1427" i="29"/>
  <c r="S1443" i="29"/>
  <c r="K1488" i="29"/>
  <c r="K1618" i="29"/>
  <c r="S1669" i="29"/>
  <c r="K1669" i="29"/>
  <c r="M1711" i="29"/>
  <c r="K1737" i="29"/>
  <c r="K1607" i="29"/>
  <c r="K1622" i="29"/>
  <c r="H1656" i="29"/>
  <c r="H1565" i="29"/>
  <c r="M1647" i="29"/>
  <c r="S1682" i="29"/>
  <c r="H1653" i="29"/>
  <c r="K1727" i="29"/>
  <c r="N1727" i="29" s="1"/>
  <c r="O1727" i="29" s="1"/>
  <c r="P1727" i="29" s="1"/>
  <c r="G1430" i="29"/>
  <c r="G1438" i="29"/>
  <c r="H1438" i="29" s="1"/>
  <c r="M1535" i="29"/>
  <c r="K1527" i="29"/>
  <c r="H1645" i="29"/>
  <c r="K1627" i="29"/>
  <c r="K1623" i="29"/>
  <c r="S1667" i="29"/>
  <c r="M1698" i="29"/>
  <c r="K1735" i="29"/>
  <c r="N1735" i="29" s="1"/>
  <c r="O1735" i="29" s="1"/>
  <c r="P1735" i="29" s="1"/>
  <c r="K1770" i="29"/>
  <c r="N1770" i="29" s="1"/>
  <c r="O1770" i="29" s="1"/>
  <c r="P1770" i="29" s="1"/>
  <c r="K1739" i="29"/>
  <c r="N1739" i="29" s="1"/>
  <c r="O1739" i="29" s="1"/>
  <c r="P1739" i="29" s="1"/>
  <c r="Q1739" i="29" s="1"/>
  <c r="K1723" i="29"/>
  <c r="M1717" i="29"/>
  <c r="K1462" i="29"/>
  <c r="S1500" i="29"/>
  <c r="S1548" i="29"/>
  <c r="M1628" i="29"/>
  <c r="H1716" i="29"/>
  <c r="M1697" i="29"/>
  <c r="G1418" i="29"/>
  <c r="H1662" i="29"/>
  <c r="G1711" i="9"/>
  <c r="H1711" i="9" s="1"/>
  <c r="K1748" i="29"/>
  <c r="N1748" i="29" s="1"/>
  <c r="O1748" i="29" s="1"/>
  <c r="P1748" i="29" s="1"/>
  <c r="M1718" i="29"/>
  <c r="K1780" i="29"/>
  <c r="N1780" i="29" s="1"/>
  <c r="O1780" i="29" s="1"/>
  <c r="P1780" i="29" s="1"/>
  <c r="Q1780" i="29" s="1"/>
  <c r="K1756" i="29"/>
  <c r="N1756" i="29" s="1"/>
  <c r="O1756" i="29" s="1"/>
  <c r="P1756" i="29" s="1"/>
  <c r="S1683" i="29"/>
  <c r="H1683" i="29"/>
  <c r="A1451" i="29"/>
  <c r="C1450" i="29"/>
  <c r="B1450" i="29"/>
  <c r="H1588" i="29"/>
  <c r="S1588" i="29"/>
  <c r="H1709" i="29"/>
  <c r="S1709" i="29"/>
  <c r="S1562" i="29"/>
  <c r="H1562" i="29"/>
  <c r="G1457" i="9"/>
  <c r="S1457" i="9" s="1"/>
  <c r="G1458" i="9"/>
  <c r="S1458" i="9" s="1"/>
  <c r="H1468" i="9"/>
  <c r="S1468" i="9"/>
  <c r="S1648" i="29"/>
  <c r="H1648" i="29"/>
  <c r="G1436" i="29"/>
  <c r="H1436" i="29" s="1"/>
  <c r="H1530" i="29"/>
  <c r="S1530" i="29"/>
  <c r="G1469" i="9"/>
  <c r="S1469" i="9" s="1"/>
  <c r="G1470" i="9"/>
  <c r="S1506" i="29"/>
  <c r="H1506" i="29"/>
  <c r="G1624" i="9"/>
  <c r="H1624" i="9" s="1"/>
  <c r="G1625" i="9"/>
  <c r="S1625" i="9" s="1"/>
  <c r="G1421" i="29"/>
  <c r="H1421" i="29" s="1"/>
  <c r="H1518" i="29"/>
  <c r="S1518" i="29"/>
  <c r="H1449" i="29"/>
  <c r="S1449" i="29"/>
  <c r="H1560" i="29"/>
  <c r="S1560" i="29"/>
  <c r="S1455" i="9"/>
  <c r="H1455" i="9"/>
  <c r="S1595" i="29"/>
  <c r="H1595" i="29"/>
  <c r="M1655" i="29"/>
  <c r="S1586" i="29"/>
  <c r="H1586" i="29"/>
  <c r="S1466" i="9"/>
  <c r="H1466" i="9"/>
  <c r="S1704" i="29"/>
  <c r="H1704" i="29"/>
  <c r="H1493" i="29"/>
  <c r="S1493" i="29"/>
  <c r="H1658" i="29"/>
  <c r="S1658" i="29"/>
  <c r="S1538" i="29"/>
  <c r="H1538" i="29"/>
  <c r="H1678" i="29"/>
  <c r="S1678" i="29"/>
  <c r="H1700" i="29"/>
  <c r="S1700" i="29"/>
  <c r="K1460" i="29"/>
  <c r="B1449" i="29"/>
  <c r="C1449" i="29"/>
  <c r="G1424" i="29"/>
  <c r="G1433" i="29"/>
  <c r="S1433" i="29" s="1"/>
  <c r="K1645" i="29"/>
  <c r="K1672" i="29"/>
  <c r="M1552" i="29"/>
  <c r="M1676" i="29"/>
  <c r="M1664" i="29"/>
  <c r="K1791" i="29"/>
  <c r="N1791" i="29" s="1"/>
  <c r="O1791" i="29" s="1"/>
  <c r="P1791" i="29" s="1"/>
  <c r="K1674" i="29"/>
  <c r="K1767" i="29"/>
  <c r="N1767" i="29" s="1"/>
  <c r="O1767" i="29" s="1"/>
  <c r="P1767" i="29" s="1"/>
  <c r="K1743" i="29"/>
  <c r="N1743" i="29" s="1"/>
  <c r="O1743" i="29" s="1"/>
  <c r="P1743" i="29" s="1"/>
  <c r="Q1743" i="29" s="1"/>
  <c r="K1713" i="29"/>
  <c r="K1691" i="29"/>
  <c r="K1753" i="29"/>
  <c r="N1753" i="29" s="1"/>
  <c r="O1753" i="29" s="1"/>
  <c r="P1753" i="29" s="1"/>
  <c r="Q1753" i="29" s="1"/>
  <c r="K1786" i="29"/>
  <c r="N1786" i="29" s="1"/>
  <c r="O1786" i="29" s="1"/>
  <c r="P1786" i="29" s="1"/>
  <c r="K1802" i="29"/>
  <c r="N1802" i="29" s="1"/>
  <c r="O1802" i="29" s="1"/>
  <c r="P1802" i="29" s="1"/>
  <c r="G1652" i="9"/>
  <c r="H1652" i="9" s="1"/>
  <c r="K1779" i="29"/>
  <c r="N1779" i="29" s="1"/>
  <c r="O1779" i="29" s="1"/>
  <c r="P1779" i="29" s="1"/>
  <c r="K1476" i="29"/>
  <c r="M1658" i="29"/>
  <c r="M1681" i="29"/>
  <c r="K1703" i="29"/>
  <c r="K1768" i="29"/>
  <c r="N1768" i="29" s="1"/>
  <c r="O1768" i="29" s="1"/>
  <c r="P1768" i="29" s="1"/>
  <c r="K1765" i="29"/>
  <c r="N1765" i="29" s="1"/>
  <c r="O1765" i="29" s="1"/>
  <c r="P1765" i="29" s="1"/>
  <c r="K1784" i="29"/>
  <c r="N1784" i="29" s="1"/>
  <c r="O1784" i="29" s="1"/>
  <c r="P1784" i="29" s="1"/>
  <c r="L1718" i="22"/>
  <c r="M1718" i="22" s="1"/>
  <c r="N1718" i="22" s="1"/>
  <c r="I1427" i="22"/>
  <c r="L1498" i="9"/>
  <c r="L1500" i="9"/>
  <c r="L1502" i="9"/>
  <c r="L1529" i="9"/>
  <c r="L1534" i="22"/>
  <c r="M1534" i="22" s="1"/>
  <c r="D1534" i="30" s="1"/>
  <c r="L1537" i="9"/>
  <c r="L1708" i="22"/>
  <c r="F1421" i="22"/>
  <c r="L1465" i="9"/>
  <c r="G1713" i="9"/>
  <c r="H1713" i="9" s="1"/>
  <c r="L1450" i="9"/>
  <c r="I1432" i="22"/>
  <c r="L1655" i="22"/>
  <c r="M1655" i="22" s="1"/>
  <c r="N1655" i="22" s="1"/>
  <c r="Q1424" i="22"/>
  <c r="L1622" i="22"/>
  <c r="M1622" i="22" s="1"/>
  <c r="L1656" i="22"/>
  <c r="M1656" i="22" s="1"/>
  <c r="N1656" i="22" s="1"/>
  <c r="K1432" i="22"/>
  <c r="L1505" i="22"/>
  <c r="M1505" i="22" s="1"/>
  <c r="L1675" i="22"/>
  <c r="M1675" i="22" s="1"/>
  <c r="D1675" i="30" s="1"/>
  <c r="L1657" i="22"/>
  <c r="M1657" i="22" s="1"/>
  <c r="D1657" i="30" s="1"/>
  <c r="F1414" i="22"/>
  <c r="Q1428" i="22"/>
  <c r="Q1438" i="22"/>
  <c r="L1551" i="9"/>
  <c r="L1562" i="22"/>
  <c r="M1562" i="22" s="1"/>
  <c r="L1682" i="22"/>
  <c r="M1682" i="22" s="1"/>
  <c r="L1673" i="22"/>
  <c r="M1673" i="22" s="1"/>
  <c r="D1673" i="30" s="1"/>
  <c r="L1717" i="22"/>
  <c r="M1717" i="22" s="1"/>
  <c r="N1717" i="22" s="1"/>
  <c r="I1433" i="22"/>
  <c r="L1457" i="22"/>
  <c r="M1457" i="22" s="1"/>
  <c r="L1608" i="22"/>
  <c r="M1608" i="22" s="1"/>
  <c r="N1608" i="22" s="1"/>
  <c r="L1694" i="22"/>
  <c r="M1694" i="22" s="1"/>
  <c r="N1694" i="22" s="1"/>
  <c r="O1694" i="22" s="1"/>
  <c r="L1644" i="22"/>
  <c r="M1644" i="22" s="1"/>
  <c r="D1644" i="30" s="1"/>
  <c r="L1714" i="9"/>
  <c r="L1708" i="9"/>
  <c r="K1434" i="22"/>
  <c r="F1439" i="22"/>
  <c r="I1438" i="22"/>
  <c r="I1422" i="22"/>
  <c r="L1484" i="9"/>
  <c r="L1488" i="9"/>
  <c r="L1550" i="22"/>
  <c r="M1550" i="22" s="1"/>
  <c r="L1603" i="22"/>
  <c r="M1603" i="22" s="1"/>
  <c r="N1603" i="22" s="1"/>
  <c r="L1602" i="22"/>
  <c r="M1602" i="22" s="1"/>
  <c r="D1602" i="30" s="1"/>
  <c r="L1456" i="9"/>
  <c r="F1419" i="22"/>
  <c r="F1434" i="22"/>
  <c r="F1437" i="22"/>
  <c r="I1428" i="22"/>
  <c r="L1634" i="22"/>
  <c r="M1634" i="22" s="1"/>
  <c r="D1634" i="30" s="1"/>
  <c r="L1672" i="9"/>
  <c r="L1680" i="9"/>
  <c r="L1688" i="22"/>
  <c r="M1688" i="22" s="1"/>
  <c r="L1669" i="22"/>
  <c r="M1669" i="22" s="1"/>
  <c r="N1669" i="22" s="1"/>
  <c r="L1481" i="9"/>
  <c r="L1626" i="22"/>
  <c r="M1626" i="22" s="1"/>
  <c r="D1626" i="30" s="1"/>
  <c r="H1460" i="9"/>
  <c r="L1542" i="22"/>
  <c r="M1542" i="22" s="1"/>
  <c r="N1542" i="22" s="1"/>
  <c r="L1555" i="22"/>
  <c r="M1555" i="22" s="1"/>
  <c r="N1555" i="22" s="1"/>
  <c r="L1558" i="9"/>
  <c r="L1635" i="22"/>
  <c r="L1616" i="22"/>
  <c r="M1616" i="22" s="1"/>
  <c r="N1616" i="22" s="1"/>
  <c r="L1441" i="9"/>
  <c r="L1640" i="9"/>
  <c r="L1647" i="22"/>
  <c r="M1647" i="22" s="1"/>
  <c r="L1628" i="22"/>
  <c r="M1628" i="22" s="1"/>
  <c r="N1628" i="22" s="1"/>
  <c r="L1620" i="22"/>
  <c r="M1620" i="22" s="1"/>
  <c r="D1620" i="30" s="1"/>
  <c r="L1645" i="9"/>
  <c r="L1679" i="22"/>
  <c r="M1679" i="22" s="1"/>
  <c r="L1649" i="22"/>
  <c r="M1649" i="22" s="1"/>
  <c r="L1689" i="9"/>
  <c r="L1466" i="9"/>
  <c r="L1628" i="9"/>
  <c r="F1440" i="22"/>
  <c r="F1415" i="22"/>
  <c r="F1427" i="22"/>
  <c r="F1430" i="22"/>
  <c r="K1435" i="22"/>
  <c r="I1441" i="22"/>
  <c r="I1418" i="22"/>
  <c r="L1467" i="22"/>
  <c r="M1467" i="22" s="1"/>
  <c r="L1567" i="22"/>
  <c r="M1567" i="22" s="1"/>
  <c r="N1567" i="22" s="1"/>
  <c r="L1594" i="22"/>
  <c r="M1594" i="22" s="1"/>
  <c r="N1594" i="22" s="1"/>
  <c r="L1631" i="22"/>
  <c r="M1631" i="22" s="1"/>
  <c r="L1640" i="22"/>
  <c r="M1640" i="22" s="1"/>
  <c r="G1629" i="9"/>
  <c r="S1629" i="9" s="1"/>
  <c r="L1660" i="22"/>
  <c r="M1660" i="22" s="1"/>
  <c r="N1660" i="22" s="1"/>
  <c r="O1660" i="22" s="1"/>
  <c r="L1639" i="22"/>
  <c r="M1639" i="22" s="1"/>
  <c r="G1690" i="9"/>
  <c r="H1690" i="9" s="1"/>
  <c r="L1714" i="22"/>
  <c r="M1714" i="22" s="1"/>
  <c r="N1714" i="22" s="1"/>
  <c r="L1716" i="22"/>
  <c r="M1716" i="22" s="1"/>
  <c r="D1716" i="30" s="1"/>
  <c r="L1685" i="9"/>
  <c r="L1692" i="9"/>
  <c r="G1623" i="9"/>
  <c r="H1623" i="9" s="1"/>
  <c r="L1577" i="9"/>
  <c r="G1663" i="9"/>
  <c r="S1663" i="9" s="1"/>
  <c r="L1662" i="9"/>
  <c r="F1414" i="9"/>
  <c r="F1426" i="9"/>
  <c r="F1438" i="9"/>
  <c r="L1493" i="9"/>
  <c r="L1495" i="9"/>
  <c r="L1494" i="9"/>
  <c r="L1512" i="9"/>
  <c r="L1526" i="9"/>
  <c r="L1534" i="9"/>
  <c r="L1548" i="9"/>
  <c r="L1530" i="9"/>
  <c r="L1499" i="9"/>
  <c r="L1560" i="9"/>
  <c r="L1550" i="9"/>
  <c r="L1608" i="9"/>
  <c r="L1639" i="9"/>
  <c r="L1594" i="9"/>
  <c r="G1669" i="9"/>
  <c r="H1669" i="9" s="1"/>
  <c r="L1669" i="9"/>
  <c r="G1632" i="9"/>
  <c r="S1632" i="9" s="1"/>
  <c r="L1632" i="9"/>
  <c r="G1617" i="9"/>
  <c r="S1617" i="9" s="1"/>
  <c r="L1617" i="9"/>
  <c r="L1677" i="9"/>
  <c r="L1576" i="9"/>
  <c r="G1708" i="9"/>
  <c r="S1708" i="9" s="1"/>
  <c r="L1666" i="9"/>
  <c r="L1668" i="9"/>
  <c r="L1705" i="9"/>
  <c r="L1697" i="9"/>
  <c r="L1627" i="9"/>
  <c r="L1473" i="9"/>
  <c r="L1458" i="9"/>
  <c r="L1688" i="9"/>
  <c r="L1615" i="9"/>
  <c r="G1454" i="9"/>
  <c r="L1454" i="9"/>
  <c r="L1447" i="9"/>
  <c r="L1622" i="9"/>
  <c r="G1485" i="9"/>
  <c r="S1485" i="9" s="1"/>
  <c r="L1485" i="9"/>
  <c r="G1490" i="9"/>
  <c r="H1490" i="9" s="1"/>
  <c r="L1490" i="9"/>
  <c r="L1509" i="9"/>
  <c r="L1523" i="9"/>
  <c r="L1531" i="9"/>
  <c r="L1545" i="9"/>
  <c r="L1527" i="9"/>
  <c r="L1566" i="9"/>
  <c r="L1547" i="9"/>
  <c r="L1595" i="9"/>
  <c r="L1562" i="9"/>
  <c r="L1607" i="9"/>
  <c r="L1634" i="9"/>
  <c r="G1591" i="9"/>
  <c r="S1591" i="9" s="1"/>
  <c r="L1591" i="9"/>
  <c r="L1555" i="9"/>
  <c r="G1667" i="9"/>
  <c r="H1667" i="9" s="1"/>
  <c r="L1667" i="9"/>
  <c r="G1612" i="9"/>
  <c r="S1612" i="9" s="1"/>
  <c r="L1611" i="9"/>
  <c r="L1674" i="9"/>
  <c r="G1718" i="9"/>
  <c r="S1718" i="9" s="1"/>
  <c r="L1718" i="9"/>
  <c r="L1663" i="9"/>
  <c r="L1665" i="9"/>
  <c r="G1703" i="9"/>
  <c r="S1703" i="9" s="1"/>
  <c r="L1702" i="9"/>
  <c r="L1660" i="9"/>
  <c r="L1647" i="9"/>
  <c r="L1686" i="9"/>
  <c r="L1469" i="9"/>
  <c r="L1446" i="9"/>
  <c r="L1455" i="9"/>
  <c r="L1449" i="9"/>
  <c r="G1582" i="9"/>
  <c r="H1582" i="9" s="1"/>
  <c r="L1581" i="9"/>
  <c r="G1613" i="9"/>
  <c r="S1613" i="9" s="1"/>
  <c r="L1613" i="9"/>
  <c r="L1620" i="9"/>
  <c r="L1652" i="9"/>
  <c r="L1506" i="9"/>
  <c r="L1520" i="9"/>
  <c r="L1528" i="9"/>
  <c r="G1483" i="9"/>
  <c r="S1483" i="9" s="1"/>
  <c r="L1483" i="9"/>
  <c r="L1477" i="9"/>
  <c r="L1542" i="9"/>
  <c r="L1524" i="9"/>
  <c r="L1574" i="9"/>
  <c r="L1572" i="9"/>
  <c r="L1544" i="9"/>
  <c r="G1610" i="9"/>
  <c r="S1610" i="9" s="1"/>
  <c r="L1610" i="9"/>
  <c r="G1568" i="9"/>
  <c r="H1568" i="9" s="1"/>
  <c r="L1568" i="9"/>
  <c r="L1585" i="9"/>
  <c r="L1604" i="9"/>
  <c r="L1600" i="9"/>
  <c r="L1561" i="9"/>
  <c r="L1682" i="9"/>
  <c r="G1664" i="9"/>
  <c r="H1664" i="9" s="1"/>
  <c r="L1664" i="9"/>
  <c r="L1671" i="9"/>
  <c r="L1713" i="9"/>
  <c r="L1712" i="9"/>
  <c r="G1699" i="9"/>
  <c r="H1699" i="9" s="1"/>
  <c r="L1699" i="9"/>
  <c r="L1657" i="9"/>
  <c r="L1716" i="9"/>
  <c r="L1641" i="9"/>
  <c r="L1489" i="9"/>
  <c r="L1717" i="9"/>
  <c r="L1474" i="9"/>
  <c r="L1443" i="9"/>
  <c r="L1609" i="9"/>
  <c r="L1444" i="9"/>
  <c r="L1445" i="9"/>
  <c r="L1462" i="9"/>
  <c r="L1463" i="9"/>
  <c r="L1464" i="9"/>
  <c r="L1504" i="9"/>
  <c r="G1644" i="9"/>
  <c r="S1644" i="9" s="1"/>
  <c r="L1643" i="9"/>
  <c r="L1570" i="9"/>
  <c r="L1480" i="9"/>
  <c r="L1578" i="9"/>
  <c r="L1486" i="9"/>
  <c r="L1501" i="9"/>
  <c r="M1501" i="9" s="1"/>
  <c r="L1517" i="9"/>
  <c r="L1525" i="9"/>
  <c r="L1552" i="9"/>
  <c r="L1536" i="9"/>
  <c r="L1521" i="9"/>
  <c r="L1584" i="9"/>
  <c r="L1538" i="9"/>
  <c r="L1605" i="9"/>
  <c r="G1580" i="9"/>
  <c r="S1580" i="9" s="1"/>
  <c r="L1580" i="9"/>
  <c r="L1602" i="9"/>
  <c r="G1598" i="9"/>
  <c r="S1598" i="9" s="1"/>
  <c r="L1598" i="9"/>
  <c r="L1597" i="9"/>
  <c r="L1567" i="9"/>
  <c r="L1679" i="9"/>
  <c r="L1659" i="9"/>
  <c r="G1685" i="9"/>
  <c r="H1685" i="9" s="1"/>
  <c r="L1684" i="9"/>
  <c r="G1694" i="9"/>
  <c r="H1694" i="9" s="1"/>
  <c r="L1693" i="9"/>
  <c r="L1700" i="9"/>
  <c r="L1707" i="9"/>
  <c r="L1636" i="9"/>
  <c r="G1719" i="9"/>
  <c r="H1719" i="9" s="1"/>
  <c r="L1719" i="9"/>
  <c r="G1654" i="9"/>
  <c r="S1654" i="9" s="1"/>
  <c r="L1654" i="9"/>
  <c r="L1710" i="9"/>
  <c r="L1638" i="9"/>
  <c r="L1482" i="9"/>
  <c r="L1451" i="9"/>
  <c r="L1452" i="9"/>
  <c r="L1448" i="9"/>
  <c r="L1471" i="9"/>
  <c r="L1533" i="9"/>
  <c r="L1596" i="9"/>
  <c r="L1476" i="9"/>
  <c r="F1420" i="9"/>
  <c r="F1432" i="9"/>
  <c r="L1513" i="9"/>
  <c r="L1496" i="9"/>
  <c r="G1492" i="9"/>
  <c r="S1492" i="9" s="1"/>
  <c r="L1492" i="9"/>
  <c r="L1491" i="9"/>
  <c r="L1541" i="9"/>
  <c r="L1514" i="9"/>
  <c r="L1522" i="9"/>
  <c r="L1518" i="9"/>
  <c r="L1559" i="9"/>
  <c r="L1565" i="9"/>
  <c r="G1579" i="9"/>
  <c r="H1579" i="9" s="1"/>
  <c r="L1579" i="9"/>
  <c r="L1549" i="9"/>
  <c r="L1592" i="9"/>
  <c r="L1563" i="9"/>
  <c r="G1619" i="9"/>
  <c r="S1619" i="9" s="1"/>
  <c r="L1619" i="9"/>
  <c r="L1546" i="9"/>
  <c r="L1648" i="9"/>
  <c r="G1599" i="9"/>
  <c r="S1599" i="9" s="1"/>
  <c r="L1599" i="9"/>
  <c r="G1631" i="9"/>
  <c r="H1631" i="9" s="1"/>
  <c r="L1630" i="9"/>
  <c r="G1590" i="9"/>
  <c r="S1590" i="9" s="1"/>
  <c r="L1589" i="9"/>
  <c r="L1556" i="9"/>
  <c r="L1573" i="9"/>
  <c r="L1676" i="9"/>
  <c r="G1656" i="9"/>
  <c r="S1656" i="9" s="1"/>
  <c r="L1656" i="9"/>
  <c r="L1681" i="9"/>
  <c r="L1603" i="9"/>
  <c r="G1714" i="9"/>
  <c r="S1714" i="9" s="1"/>
  <c r="L1633" i="9"/>
  <c r="L1706" i="9"/>
  <c r="L1651" i="9"/>
  <c r="G1704" i="9"/>
  <c r="H1704" i="9" s="1"/>
  <c r="L1704" i="9"/>
  <c r="G1721" i="9"/>
  <c r="L1720" i="9"/>
  <c r="M1721" i="9" s="1"/>
  <c r="L1629" i="9"/>
  <c r="L1459" i="9"/>
  <c r="L1460" i="9"/>
  <c r="L1453" i="9"/>
  <c r="L1470" i="9"/>
  <c r="L1479" i="9"/>
  <c r="L1553" i="9"/>
  <c r="L1635" i="9"/>
  <c r="L1475" i="9"/>
  <c r="L1625" i="9"/>
  <c r="L1590" i="9"/>
  <c r="L1511" i="9"/>
  <c r="L1505" i="9"/>
  <c r="L1510" i="9"/>
  <c r="L1535" i="9"/>
  <c r="G1519" i="9"/>
  <c r="H1519" i="9" s="1"/>
  <c r="L1519" i="9"/>
  <c r="L1557" i="9"/>
  <c r="L1515" i="9"/>
  <c r="L1583" i="9"/>
  <c r="L1588" i="9"/>
  <c r="L1569" i="9"/>
  <c r="L1575" i="9"/>
  <c r="G1615" i="9"/>
  <c r="H1615" i="9" s="1"/>
  <c r="L1614" i="9"/>
  <c r="G1622" i="9"/>
  <c r="H1622" i="9" s="1"/>
  <c r="L1621" i="9"/>
  <c r="L1606" i="9"/>
  <c r="L1543" i="9"/>
  <c r="L1642" i="9"/>
  <c r="L1593" i="9"/>
  <c r="L1586" i="9"/>
  <c r="L1564" i="9"/>
  <c r="L1673" i="9"/>
  <c r="L1653" i="9"/>
  <c r="G1627" i="9"/>
  <c r="H1627" i="9" s="1"/>
  <c r="L1678" i="9"/>
  <c r="L1658" i="9"/>
  <c r="G1715" i="9"/>
  <c r="L1701" i="9"/>
  <c r="L1582" i="9"/>
  <c r="G1691" i="9"/>
  <c r="H1691" i="9" s="1"/>
  <c r="L1690" i="9"/>
  <c r="L1644" i="9"/>
  <c r="L1698" i="9"/>
  <c r="L1715" i="9"/>
  <c r="M1715" i="9" s="1"/>
  <c r="L1696" i="9"/>
  <c r="L1626" i="9"/>
  <c r="L1472" i="9"/>
  <c r="L1612" i="9"/>
  <c r="L1467" i="9"/>
  <c r="L1468" i="9"/>
  <c r="L1461" i="9"/>
  <c r="L1478" i="9"/>
  <c r="L1661" i="9"/>
  <c r="L1487" i="9"/>
  <c r="L1703" i="9"/>
  <c r="L1503" i="9"/>
  <c r="L1508" i="9"/>
  <c r="L1497" i="9"/>
  <c r="L1507" i="9"/>
  <c r="L1532" i="9"/>
  <c r="L1516" i="9"/>
  <c r="L1554" i="9"/>
  <c r="L1571" i="9"/>
  <c r="L1539" i="9"/>
  <c r="L1601" i="9"/>
  <c r="L1540" i="9"/>
  <c r="L1649" i="9"/>
  <c r="L1587" i="9"/>
  <c r="L1646" i="9"/>
  <c r="L1670" i="9"/>
  <c r="L1650" i="9"/>
  <c r="L1675" i="9"/>
  <c r="L1683" i="9"/>
  <c r="G1616" i="9"/>
  <c r="S1616" i="9" s="1"/>
  <c r="L1616" i="9"/>
  <c r="G1655" i="9"/>
  <c r="H1655" i="9" s="1"/>
  <c r="L1655" i="9"/>
  <c r="L1711" i="9"/>
  <c r="G1687" i="9"/>
  <c r="H1687" i="9" s="1"/>
  <c r="L1687" i="9"/>
  <c r="L1695" i="9"/>
  <c r="L1623" i="9"/>
  <c r="L1694" i="9"/>
  <c r="G1710" i="9"/>
  <c r="H1710" i="9" s="1"/>
  <c r="L1709" i="9"/>
  <c r="G1692" i="9"/>
  <c r="H1692" i="9" s="1"/>
  <c r="L1691" i="9"/>
  <c r="L1631" i="9"/>
  <c r="L1457" i="9"/>
  <c r="G1442" i="9"/>
  <c r="L1442" i="9"/>
  <c r="L1624" i="9"/>
  <c r="L1637" i="9"/>
  <c r="L1618" i="9"/>
  <c r="L1420" i="29"/>
  <c r="L1416" i="29"/>
  <c r="G1416" i="29"/>
  <c r="S1416" i="29" s="1"/>
  <c r="L1434" i="29"/>
  <c r="G1434" i="29"/>
  <c r="S1434" i="29" s="1"/>
  <c r="L1417" i="29"/>
  <c r="L1426" i="29"/>
  <c r="G1435" i="29"/>
  <c r="H1435" i="29" s="1"/>
  <c r="L1422" i="29"/>
  <c r="G1422" i="29"/>
  <c r="S1422" i="29" s="1"/>
  <c r="L1440" i="29"/>
  <c r="G1440" i="29"/>
  <c r="S1440" i="29" s="1"/>
  <c r="G1441" i="29"/>
  <c r="L1414" i="29"/>
  <c r="L1423" i="29"/>
  <c r="G1432" i="29"/>
  <c r="H1432" i="29" s="1"/>
  <c r="L1431" i="29"/>
  <c r="G1431" i="29"/>
  <c r="S1431" i="29" s="1"/>
  <c r="L1419" i="29"/>
  <c r="G1419" i="29"/>
  <c r="L1428" i="29"/>
  <c r="G1428" i="29"/>
  <c r="S1428" i="29" s="1"/>
  <c r="L1437" i="29"/>
  <c r="G1437" i="29"/>
  <c r="S1437" i="29" s="1"/>
  <c r="L1429" i="29"/>
  <c r="L1425" i="29"/>
  <c r="G1425" i="29"/>
  <c r="S1425" i="29" s="1"/>
  <c r="F1419" i="9"/>
  <c r="F1425" i="9"/>
  <c r="F1431" i="9"/>
  <c r="F1437" i="9"/>
  <c r="L1415" i="29"/>
  <c r="G1417" i="29"/>
  <c r="L1418" i="29"/>
  <c r="G1420" i="29"/>
  <c r="H1420" i="29" s="1"/>
  <c r="L1421" i="29"/>
  <c r="G1423" i="29"/>
  <c r="H1423" i="29" s="1"/>
  <c r="L1424" i="29"/>
  <c r="M1424" i="29" s="1"/>
  <c r="G1426" i="29"/>
  <c r="H1426" i="29" s="1"/>
  <c r="L1427" i="29"/>
  <c r="G1429" i="29"/>
  <c r="H1429" i="29" s="1"/>
  <c r="L1430" i="29"/>
  <c r="L1433" i="29"/>
  <c r="L1436" i="29"/>
  <c r="L1439" i="29"/>
  <c r="M1499" i="29"/>
  <c r="M1497" i="29"/>
  <c r="M1516" i="29"/>
  <c r="S1519" i="29"/>
  <c r="M1556" i="29"/>
  <c r="M1533" i="29"/>
  <c r="S1571" i="29"/>
  <c r="H1618" i="29"/>
  <c r="K1632" i="29"/>
  <c r="S1639" i="29"/>
  <c r="G1645" i="9"/>
  <c r="S1645" i="9" s="1"/>
  <c r="M1650" i="29"/>
  <c r="G1674" i="9"/>
  <c r="H1674" i="9" s="1"/>
  <c r="G1659" i="9"/>
  <c r="H1659" i="9" s="1"/>
  <c r="G1636" i="9"/>
  <c r="S1636" i="9" s="1"/>
  <c r="K1657" i="29"/>
  <c r="K1678" i="29"/>
  <c r="K1660" i="29"/>
  <c r="M1672" i="29"/>
  <c r="N1672" i="29" s="1"/>
  <c r="O1672" i="29" s="1"/>
  <c r="P1672" i="29" s="1"/>
  <c r="H1710" i="29"/>
  <c r="S1719" i="29"/>
  <c r="M1689" i="29"/>
  <c r="K1687" i="29"/>
  <c r="G1720" i="9"/>
  <c r="S1720" i="9" s="1"/>
  <c r="G1705" i="9"/>
  <c r="S1705" i="9" s="1"/>
  <c r="G1696" i="9"/>
  <c r="S1696" i="9" s="1"/>
  <c r="M1652" i="29"/>
  <c r="S1721" i="29"/>
  <c r="H1721" i="29"/>
  <c r="K1772" i="29"/>
  <c r="K1766" i="29"/>
  <c r="N1766" i="29" s="1"/>
  <c r="O1766" i="29" s="1"/>
  <c r="P1766" i="29" s="1"/>
  <c r="K1758" i="29"/>
  <c r="N1758" i="29" s="1"/>
  <c r="O1758" i="29" s="1"/>
  <c r="P1758" i="29" s="1"/>
  <c r="K1725" i="29"/>
  <c r="N1725" i="29" s="1"/>
  <c r="O1725" i="29" s="1"/>
  <c r="P1725" i="29" s="1"/>
  <c r="K1750" i="29"/>
  <c r="K1764" i="29"/>
  <c r="N1764" i="29" s="1"/>
  <c r="O1764" i="29" s="1"/>
  <c r="P1764" i="29" s="1"/>
  <c r="K1738" i="29"/>
  <c r="N1738" i="29" s="1"/>
  <c r="O1738" i="29" s="1"/>
  <c r="P1738" i="29" s="1"/>
  <c r="Q1738" i="29" s="1"/>
  <c r="K1728" i="29"/>
  <c r="N1728" i="29" s="1"/>
  <c r="O1728" i="29" s="1"/>
  <c r="P1728" i="29" s="1"/>
  <c r="K1783" i="29"/>
  <c r="K1801" i="29"/>
  <c r="N1801" i="29" s="1"/>
  <c r="O1801" i="29" s="1"/>
  <c r="P1801" i="29" s="1"/>
  <c r="K1803" i="29"/>
  <c r="K1781" i="29"/>
  <c r="K1799" i="29"/>
  <c r="N1799" i="29" s="1"/>
  <c r="O1799" i="29" s="1"/>
  <c r="P1799" i="29" s="1"/>
  <c r="N1729" i="29"/>
  <c r="O1729" i="29" s="1"/>
  <c r="P1729" i="29" s="1"/>
  <c r="K1754" i="29"/>
  <c r="N1754" i="29" s="1"/>
  <c r="O1754" i="29" s="1"/>
  <c r="P1754" i="29" s="1"/>
  <c r="K1774" i="29"/>
  <c r="N1774" i="29" s="1"/>
  <c r="O1774" i="29" s="1"/>
  <c r="P1774" i="29" s="1"/>
  <c r="N1723" i="29"/>
  <c r="O1723" i="29" s="1"/>
  <c r="P1723" i="29" s="1"/>
  <c r="F1417" i="9"/>
  <c r="F1423" i="9"/>
  <c r="F1429" i="9"/>
  <c r="F1435" i="9"/>
  <c r="L1432" i="29"/>
  <c r="L1435" i="29"/>
  <c r="M1435" i="29" s="1"/>
  <c r="L1438" i="29"/>
  <c r="K1473" i="29"/>
  <c r="K1668" i="29"/>
  <c r="K1654" i="29"/>
  <c r="K1707" i="29"/>
  <c r="M1687" i="29"/>
  <c r="S1720" i="29"/>
  <c r="K1709" i="29"/>
  <c r="K1698" i="29"/>
  <c r="N1698" i="29" s="1"/>
  <c r="O1698" i="29" s="1"/>
  <c r="P1698" i="29" s="1"/>
  <c r="K1775" i="29"/>
  <c r="N1775" i="29" s="1"/>
  <c r="O1775" i="29" s="1"/>
  <c r="P1775" i="29" s="1"/>
  <c r="K1736" i="29"/>
  <c r="K1760" i="29"/>
  <c r="N1760" i="29" s="1"/>
  <c r="O1760" i="29" s="1"/>
  <c r="P1760" i="29" s="1"/>
  <c r="K1730" i="29"/>
  <c r="K1787" i="29"/>
  <c r="N1787" i="29" s="1"/>
  <c r="O1787" i="29" s="1"/>
  <c r="P1787" i="29" s="1"/>
  <c r="K1805" i="29"/>
  <c r="N1805" i="29" s="1"/>
  <c r="O1805" i="29" s="1"/>
  <c r="P1805" i="29" s="1"/>
  <c r="S1459" i="9"/>
  <c r="G1545" i="9"/>
  <c r="H1545" i="9" s="1"/>
  <c r="G1576" i="9"/>
  <c r="H1576" i="9" s="1"/>
  <c r="H1677" i="29"/>
  <c r="K1693" i="29"/>
  <c r="S1717" i="29"/>
  <c r="M1708" i="29"/>
  <c r="G1698" i="9"/>
  <c r="H1698" i="9" s="1"/>
  <c r="K1744" i="29"/>
  <c r="N1744" i="29" s="1"/>
  <c r="O1744" i="29" s="1"/>
  <c r="P1744" i="29" s="1"/>
  <c r="Q1744" i="29" s="1"/>
  <c r="N1726" i="29"/>
  <c r="O1726" i="29" s="1"/>
  <c r="P1726" i="29" s="1"/>
  <c r="K1763" i="29"/>
  <c r="K1745" i="29"/>
  <c r="N1745" i="29" s="1"/>
  <c r="O1745" i="29" s="1"/>
  <c r="P1745" i="29" s="1"/>
  <c r="Q1745" i="29" s="1"/>
  <c r="K1761" i="29"/>
  <c r="K1785" i="29"/>
  <c r="K1734" i="29"/>
  <c r="K1790" i="29"/>
  <c r="N1790" i="29" s="1"/>
  <c r="O1790" i="29" s="1"/>
  <c r="P1790" i="29" s="1"/>
  <c r="K1592" i="29"/>
  <c r="F1415" i="9"/>
  <c r="F1421" i="9"/>
  <c r="F1427" i="9"/>
  <c r="F1433" i="9"/>
  <c r="F1439" i="9"/>
  <c r="M1511" i="29"/>
  <c r="S1602" i="29"/>
  <c r="S1660" i="29"/>
  <c r="S1670" i="29"/>
  <c r="K1680" i="29"/>
  <c r="H1691" i="29"/>
  <c r="H1685" i="29"/>
  <c r="K1733" i="29"/>
  <c r="N1733" i="29" s="1"/>
  <c r="O1733" i="29" s="1"/>
  <c r="P1733" i="29" s="1"/>
  <c r="K1752" i="29"/>
  <c r="N1752" i="29" s="1"/>
  <c r="O1752" i="29" s="1"/>
  <c r="P1752" i="29" s="1"/>
  <c r="K1741" i="29"/>
  <c r="N1741" i="29" s="1"/>
  <c r="O1741" i="29" s="1"/>
  <c r="P1741" i="29" s="1"/>
  <c r="K1724" i="29"/>
  <c r="K1777" i="29"/>
  <c r="N1777" i="29" s="1"/>
  <c r="O1777" i="29" s="1"/>
  <c r="P1777" i="29" s="1"/>
  <c r="N1797" i="29"/>
  <c r="O1797" i="29" s="1"/>
  <c r="P1797" i="29" s="1"/>
  <c r="N1800" i="29"/>
  <c r="O1800" i="29" s="1"/>
  <c r="P1800" i="29" s="1"/>
  <c r="K1793" i="29"/>
  <c r="N1793" i="29" s="1"/>
  <c r="O1793" i="29" s="1"/>
  <c r="P1793" i="29" s="1"/>
  <c r="K1794" i="29"/>
  <c r="N1794" i="29" s="1"/>
  <c r="O1794" i="29" s="1"/>
  <c r="P1794" i="29" s="1"/>
  <c r="N1773" i="29"/>
  <c r="O1773" i="29" s="1"/>
  <c r="P1773" i="29" s="1"/>
  <c r="M1443" i="29"/>
  <c r="S1568" i="29"/>
  <c r="M1564" i="29"/>
  <c r="S1651" i="29"/>
  <c r="K1677" i="29"/>
  <c r="M1673" i="29"/>
  <c r="K1716" i="29"/>
  <c r="G1700" i="9"/>
  <c r="S1700" i="9" s="1"/>
  <c r="G1702" i="9"/>
  <c r="S1702" i="9" s="1"/>
  <c r="G1709" i="9"/>
  <c r="S1709" i="9" s="1"/>
  <c r="N1737" i="29"/>
  <c r="O1737" i="29" s="1"/>
  <c r="P1737" i="29" s="1"/>
  <c r="Q1737" i="29" s="1"/>
  <c r="K1740" i="29"/>
  <c r="N1740" i="29" s="1"/>
  <c r="O1740" i="29" s="1"/>
  <c r="P1740" i="29" s="1"/>
  <c r="K1747" i="29"/>
  <c r="N1747" i="29" s="1"/>
  <c r="O1747" i="29" s="1"/>
  <c r="P1747" i="29" s="1"/>
  <c r="K1776" i="29"/>
  <c r="N1776" i="29" s="1"/>
  <c r="O1776" i="29" s="1"/>
  <c r="P1776" i="29" s="1"/>
  <c r="K1755" i="29"/>
  <c r="K1769" i="29"/>
  <c r="K1798" i="29"/>
  <c r="N1798" i="29" s="1"/>
  <c r="O1798" i="29" s="1"/>
  <c r="P1798" i="29" s="1"/>
  <c r="K1788" i="29"/>
  <c r="N1788" i="29" s="1"/>
  <c r="O1788" i="29" s="1"/>
  <c r="P1788" i="29" s="1"/>
  <c r="K1778" i="29"/>
  <c r="N1778" i="29" s="1"/>
  <c r="O1778" i="29" s="1"/>
  <c r="P1778" i="29" s="1"/>
  <c r="K1796" i="29"/>
  <c r="N1796" i="29" s="1"/>
  <c r="O1796" i="29" s="1"/>
  <c r="P1796" i="29" s="1"/>
  <c r="K1721" i="29"/>
  <c r="I1442" i="22"/>
  <c r="L1449" i="22"/>
  <c r="M1449" i="22" s="1"/>
  <c r="L1674" i="22"/>
  <c r="M1674" i="22" s="1"/>
  <c r="G1697" i="9"/>
  <c r="H1697" i="9" s="1"/>
  <c r="Q1416" i="22"/>
  <c r="F1418" i="22"/>
  <c r="Q1420" i="22"/>
  <c r="F1426" i="22"/>
  <c r="Q1431" i="22"/>
  <c r="F1433" i="22"/>
  <c r="N1501" i="22"/>
  <c r="G1589" i="9"/>
  <c r="S1589" i="9" s="1"/>
  <c r="L1506" i="22"/>
  <c r="M1506" i="22" s="1"/>
  <c r="N1506" i="22" s="1"/>
  <c r="O1506" i="22" s="1"/>
  <c r="G1595" i="9"/>
  <c r="S1595" i="9" s="1"/>
  <c r="L1658" i="22"/>
  <c r="M1658" i="22" s="1"/>
  <c r="D1658" i="30" s="1"/>
  <c r="L1721" i="22"/>
  <c r="M1721" i="22" s="1"/>
  <c r="F1418" i="9"/>
  <c r="F1424" i="9"/>
  <c r="F1430" i="9"/>
  <c r="F1436" i="9"/>
  <c r="F1422" i="22"/>
  <c r="F1429" i="22"/>
  <c r="F1436" i="22"/>
  <c r="L1468" i="22"/>
  <c r="M1468" i="22" s="1"/>
  <c r="L1677" i="22"/>
  <c r="M1677" i="22" s="1"/>
  <c r="D1677" i="30" s="1"/>
  <c r="L1690" i="22"/>
  <c r="M1690" i="22" s="1"/>
  <c r="N1690" i="22" s="1"/>
  <c r="G1658" i="9"/>
  <c r="H1658" i="9" s="1"/>
  <c r="K1429" i="22"/>
  <c r="K1439" i="22"/>
  <c r="L1463" i="22"/>
  <c r="M1463" i="22" s="1"/>
  <c r="S1471" i="9"/>
  <c r="L1558" i="22"/>
  <c r="M1558" i="22" s="1"/>
  <c r="N1558" i="22" s="1"/>
  <c r="L1592" i="22"/>
  <c r="M1592" i="22" s="1"/>
  <c r="G1646" i="9"/>
  <c r="S1646" i="9" s="1"/>
  <c r="F1416" i="9"/>
  <c r="F1422" i="9"/>
  <c r="F1428" i="9"/>
  <c r="F1434" i="9"/>
  <c r="F1440" i="9"/>
  <c r="I1437" i="22"/>
  <c r="L1475" i="22"/>
  <c r="M1475" i="22" s="1"/>
  <c r="N1475" i="22" s="1"/>
  <c r="O1475" i="22" s="1"/>
  <c r="L1444" i="22"/>
  <c r="M1444" i="22" s="1"/>
  <c r="L1553" i="22"/>
  <c r="M1553" i="22" s="1"/>
  <c r="N1553" i="22" s="1"/>
  <c r="L1556" i="22"/>
  <c r="M1556" i="22" s="1"/>
  <c r="D1556" i="30" s="1"/>
  <c r="L1643" i="22"/>
  <c r="M1643" i="22" s="1"/>
  <c r="D1643" i="30" s="1"/>
  <c r="G1678" i="9"/>
  <c r="S1678" i="9" s="1"/>
  <c r="L1653" i="22"/>
  <c r="M1653" i="22" s="1"/>
  <c r="D1653" i="30" s="1"/>
  <c r="L1686" i="22"/>
  <c r="M1686" i="22" s="1"/>
  <c r="N1686" i="22" s="1"/>
  <c r="L1681" i="22"/>
  <c r="M1681" i="22" s="1"/>
  <c r="D1681" i="30" s="1"/>
  <c r="M1701" i="29"/>
  <c r="H1552" i="29"/>
  <c r="S1510" i="29"/>
  <c r="G1573" i="9"/>
  <c r="H1573" i="9" s="1"/>
  <c r="M1573" i="29"/>
  <c r="K1595" i="29"/>
  <c r="S1631" i="29"/>
  <c r="M1666" i="29"/>
  <c r="K1670" i="29"/>
  <c r="K1704" i="29"/>
  <c r="K1696" i="29"/>
  <c r="M1709" i="29"/>
  <c r="M1699" i="29"/>
  <c r="M1663" i="29"/>
  <c r="M1707" i="29"/>
  <c r="M1695" i="29"/>
  <c r="M1696" i="29"/>
  <c r="G1695" i="9"/>
  <c r="S1695" i="9" s="1"/>
  <c r="G1688" i="9"/>
  <c r="H1688" i="9" s="1"/>
  <c r="G1706" i="9"/>
  <c r="K1685" i="29"/>
  <c r="K1686" i="29"/>
  <c r="M1716" i="29"/>
  <c r="S1476" i="29"/>
  <c r="M1595" i="29"/>
  <c r="H1607" i="29"/>
  <c r="G1635" i="9"/>
  <c r="S1635" i="9" s="1"/>
  <c r="K1661" i="29"/>
  <c r="K1666" i="29"/>
  <c r="M1677" i="29"/>
  <c r="M1659" i="29"/>
  <c r="K1717" i="29"/>
  <c r="K1719" i="29"/>
  <c r="K1694" i="29"/>
  <c r="M1712" i="29"/>
  <c r="K1706" i="29"/>
  <c r="M1703" i="29"/>
  <c r="M1693" i="29"/>
  <c r="H1694" i="29"/>
  <c r="G1665" i="9"/>
  <c r="H1665" i="9" s="1"/>
  <c r="M1553" i="29"/>
  <c r="S1590" i="29"/>
  <c r="M1616" i="29"/>
  <c r="S1643" i="29"/>
  <c r="K1659" i="29"/>
  <c r="K1652" i="29"/>
  <c r="N1652" i="29" s="1"/>
  <c r="O1652" i="29" s="1"/>
  <c r="P1652" i="29" s="1"/>
  <c r="Q1652" i="29" s="1"/>
  <c r="M1682" i="29"/>
  <c r="S1693" i="29"/>
  <c r="K1688" i="29"/>
  <c r="M1692" i="29"/>
  <c r="M1702" i="29"/>
  <c r="K1692" i="29"/>
  <c r="S1640" i="29"/>
  <c r="H1650" i="29"/>
  <c r="K1656" i="29"/>
  <c r="H1707" i="29"/>
  <c r="H1559" i="29"/>
  <c r="S1534" i="29"/>
  <c r="M1555" i="29"/>
  <c r="M1588" i="29"/>
  <c r="G1618" i="9"/>
  <c r="S1618" i="9" s="1"/>
  <c r="G1647" i="9"/>
  <c r="H1647" i="9" s="1"/>
  <c r="H1665" i="29"/>
  <c r="G1660" i="9"/>
  <c r="H1660" i="9" s="1"/>
  <c r="G1670" i="9"/>
  <c r="H1670" i="9" s="1"/>
  <c r="G1633" i="9"/>
  <c r="S1633" i="9" s="1"/>
  <c r="K1653" i="29"/>
  <c r="M1668" i="29"/>
  <c r="M1651" i="29"/>
  <c r="K1711" i="29"/>
  <c r="M1688" i="29"/>
  <c r="K1699" i="29"/>
  <c r="K1697" i="29"/>
  <c r="M1690" i="29"/>
  <c r="M1686" i="29"/>
  <c r="G1712" i="9"/>
  <c r="N1707" i="22"/>
  <c r="D1707" i="30"/>
  <c r="D1713" i="30"/>
  <c r="N1693" i="22"/>
  <c r="O1693" i="22" s="1"/>
  <c r="D1693" i="30"/>
  <c r="D1718" i="30"/>
  <c r="G1603" i="9"/>
  <c r="S1603" i="9" s="1"/>
  <c r="L1646" i="22"/>
  <c r="M1646" i="22" s="1"/>
  <c r="N1646" i="22" s="1"/>
  <c r="L1671" i="22"/>
  <c r="M1671" i="22" s="1"/>
  <c r="N1671" i="22" s="1"/>
  <c r="L1659" i="22"/>
  <c r="M1659" i="22" s="1"/>
  <c r="N1659" i="22" s="1"/>
  <c r="N1719" i="22"/>
  <c r="D1719" i="30"/>
  <c r="L1698" i="22"/>
  <c r="M1698" i="22" s="1"/>
  <c r="N1689" i="22"/>
  <c r="D1689" i="30"/>
  <c r="N1697" i="22"/>
  <c r="D1697" i="30"/>
  <c r="L1575" i="22"/>
  <c r="M1575" i="22" s="1"/>
  <c r="N1575" i="22" s="1"/>
  <c r="L1570" i="22"/>
  <c r="M1570" i="22" s="1"/>
  <c r="N1570" i="22" s="1"/>
  <c r="L1645" i="22"/>
  <c r="M1645" i="22" s="1"/>
  <c r="G1594" i="9"/>
  <c r="H1594" i="9" s="1"/>
  <c r="L1623" i="22"/>
  <c r="M1623" i="22" s="1"/>
  <c r="D1623" i="30" s="1"/>
  <c r="L1670" i="22"/>
  <c r="M1670" i="22" s="1"/>
  <c r="N1670" i="22" s="1"/>
  <c r="G1673" i="9"/>
  <c r="H1673" i="9" s="1"/>
  <c r="N1692" i="22"/>
  <c r="D1692" i="30"/>
  <c r="L1564" i="22"/>
  <c r="M1564" i="22" s="1"/>
  <c r="N1564" i="22" s="1"/>
  <c r="L1591" i="22"/>
  <c r="M1591" i="22" s="1"/>
  <c r="N1591" i="22" s="1"/>
  <c r="G1611" i="9"/>
  <c r="H1611" i="9" s="1"/>
  <c r="L1598" i="22"/>
  <c r="M1598" i="22" s="1"/>
  <c r="N1598" i="22" s="1"/>
  <c r="G1556" i="9"/>
  <c r="H1556" i="9" s="1"/>
  <c r="G1666" i="9"/>
  <c r="S1666" i="9" s="1"/>
  <c r="D1690" i="30"/>
  <c r="N1701" i="22"/>
  <c r="D1701" i="30"/>
  <c r="N1695" i="22"/>
  <c r="O1695" i="22" s="1"/>
  <c r="D1695" i="30"/>
  <c r="G1544" i="9"/>
  <c r="S1544" i="9" s="1"/>
  <c r="L1572" i="22"/>
  <c r="M1572" i="22" s="1"/>
  <c r="N1572" i="22" s="1"/>
  <c r="L1586" i="22"/>
  <c r="M1586" i="22" s="1"/>
  <c r="N1586" i="22" s="1"/>
  <c r="N1688" i="22"/>
  <c r="O1688" i="22" s="1"/>
  <c r="D1688" i="30"/>
  <c r="N1715" i="22"/>
  <c r="G1701" i="9"/>
  <c r="H1701" i="9" s="1"/>
  <c r="N1709" i="22"/>
  <c r="D1709" i="30"/>
  <c r="L1600" i="22"/>
  <c r="M1600" i="22" s="1"/>
  <c r="N1600" i="22" s="1"/>
  <c r="L1637" i="22"/>
  <c r="M1637" i="22" s="1"/>
  <c r="N1637" i="22" s="1"/>
  <c r="O1637" i="22" s="1"/>
  <c r="L1568" i="22"/>
  <c r="M1568" i="22" s="1"/>
  <c r="N1568" i="22" s="1"/>
  <c r="G1604" i="9"/>
  <c r="S1604" i="9" s="1"/>
  <c r="L1676" i="22"/>
  <c r="M1676" i="22" s="1"/>
  <c r="N1676" i="22" s="1"/>
  <c r="L1652" i="22"/>
  <c r="M1652" i="22" s="1"/>
  <c r="N1652" i="22" s="1"/>
  <c r="L1662" i="22"/>
  <c r="M1662" i="22" s="1"/>
  <c r="N1662" i="22" s="1"/>
  <c r="L1614" i="22"/>
  <c r="M1614" i="22" s="1"/>
  <c r="N1614" i="22" s="1"/>
  <c r="L1664" i="22"/>
  <c r="M1664" i="22" s="1"/>
  <c r="N1664" i="22" s="1"/>
  <c r="L1665" i="22"/>
  <c r="M1665" i="22" s="1"/>
  <c r="N1665" i="22" s="1"/>
  <c r="N1711" i="22"/>
  <c r="D1711" i="30"/>
  <c r="N1705" i="22"/>
  <c r="D1705" i="30"/>
  <c r="D1699" i="30"/>
  <c r="N1691" i="22"/>
  <c r="D1691" i="30"/>
  <c r="H1716" i="9"/>
  <c r="H1689" i="9"/>
  <c r="S1689" i="9"/>
  <c r="H1686" i="9"/>
  <c r="S1686" i="9"/>
  <c r="N1713" i="29"/>
  <c r="O1713" i="29" s="1"/>
  <c r="P1713" i="29" s="1"/>
  <c r="K1702" i="29"/>
  <c r="K1708" i="29"/>
  <c r="K1695" i="29"/>
  <c r="K1705" i="29"/>
  <c r="M1700" i="29"/>
  <c r="M1691" i="29"/>
  <c r="M1704" i="29"/>
  <c r="M1694" i="29"/>
  <c r="H1706" i="29"/>
  <c r="S1706" i="29"/>
  <c r="K1689" i="29"/>
  <c r="K1715" i="29"/>
  <c r="N1715" i="29" s="1"/>
  <c r="K1700" i="29"/>
  <c r="H1705" i="29"/>
  <c r="S1705" i="29"/>
  <c r="H1696" i="29"/>
  <c r="S1696" i="29"/>
  <c r="S1697" i="29"/>
  <c r="H1697" i="29"/>
  <c r="K1701" i="29"/>
  <c r="H1690" i="29"/>
  <c r="S1690" i="29"/>
  <c r="M1670" i="29"/>
  <c r="M1661" i="29"/>
  <c r="K1714" i="29"/>
  <c r="K1710" i="29"/>
  <c r="N1710" i="29" s="1"/>
  <c r="H1687" i="29"/>
  <c r="S1687" i="29"/>
  <c r="K1690" i="29"/>
  <c r="H1699" i="29"/>
  <c r="S1699" i="29"/>
  <c r="K1718" i="29"/>
  <c r="K1720" i="29"/>
  <c r="N1720" i="29" s="1"/>
  <c r="M1719" i="29"/>
  <c r="M1685" i="29"/>
  <c r="K1712" i="29"/>
  <c r="D1685" i="30"/>
  <c r="N1685" i="22"/>
  <c r="M1708" i="22"/>
  <c r="L1700" i="22"/>
  <c r="M1700" i="22" s="1"/>
  <c r="L1712" i="22"/>
  <c r="M1712" i="22" s="1"/>
  <c r="L1696" i="22"/>
  <c r="M1696" i="22" s="1"/>
  <c r="L1704" i="22"/>
  <c r="M1704" i="22" s="1"/>
  <c r="M1710" i="22"/>
  <c r="L1702" i="22"/>
  <c r="M1702" i="22" s="1"/>
  <c r="S1529" i="29"/>
  <c r="S1542" i="29"/>
  <c r="M1543" i="29"/>
  <c r="M1574" i="29"/>
  <c r="K1611" i="29"/>
  <c r="M1606" i="29"/>
  <c r="G1601" i="9"/>
  <c r="S1601" i="9" s="1"/>
  <c r="M1644" i="29"/>
  <c r="M1597" i="29"/>
  <c r="K1639" i="29"/>
  <c r="M1649" i="29"/>
  <c r="S1672" i="29"/>
  <c r="S1654" i="29"/>
  <c r="G1672" i="9"/>
  <c r="S1672" i="9" s="1"/>
  <c r="G1675" i="9"/>
  <c r="H1675" i="9" s="1"/>
  <c r="G1650" i="9"/>
  <c r="H1650" i="9" s="1"/>
  <c r="G1677" i="9"/>
  <c r="S1677" i="9" s="1"/>
  <c r="K1665" i="29"/>
  <c r="K1658" i="29"/>
  <c r="K1655" i="29"/>
  <c r="M1680" i="29"/>
  <c r="M1662" i="29"/>
  <c r="M1678" i="29"/>
  <c r="M1669" i="29"/>
  <c r="M1523" i="29"/>
  <c r="K1602" i="29"/>
  <c r="S1614" i="29"/>
  <c r="S1617" i="29"/>
  <c r="S1684" i="29"/>
  <c r="S1666" i="29"/>
  <c r="K1663" i="29"/>
  <c r="G1668" i="9"/>
  <c r="H1668" i="9" s="1"/>
  <c r="G1679" i="9"/>
  <c r="H1679" i="9" s="1"/>
  <c r="K1681" i="29"/>
  <c r="M1674" i="29"/>
  <c r="N1674" i="29" s="1"/>
  <c r="O1674" i="29" s="1"/>
  <c r="P1674" i="29" s="1"/>
  <c r="M1656" i="29"/>
  <c r="M1657" i="29"/>
  <c r="S1479" i="9"/>
  <c r="S1543" i="29"/>
  <c r="S1606" i="29"/>
  <c r="H1610" i="29"/>
  <c r="G1634" i="9"/>
  <c r="H1634" i="9" s="1"/>
  <c r="G1561" i="9"/>
  <c r="H1561" i="9" s="1"/>
  <c r="K1682" i="29"/>
  <c r="M1671" i="29"/>
  <c r="N1671" i="29" s="1"/>
  <c r="O1671" i="29" s="1"/>
  <c r="P1671" i="29" s="1"/>
  <c r="M1653" i="29"/>
  <c r="K1673" i="29"/>
  <c r="M1660" i="29"/>
  <c r="N1660" i="29" s="1"/>
  <c r="O1660" i="29" s="1"/>
  <c r="P1660" i="29" s="1"/>
  <c r="H1494" i="29"/>
  <c r="M1519" i="29"/>
  <c r="S1539" i="29"/>
  <c r="K1522" i="29"/>
  <c r="K1586" i="29"/>
  <c r="S1637" i="29"/>
  <c r="M1605" i="29"/>
  <c r="H1626" i="9"/>
  <c r="G1684" i="9"/>
  <c r="H1684" i="9" s="1"/>
  <c r="K1676" i="29"/>
  <c r="K1667" i="29"/>
  <c r="N1667" i="29" s="1"/>
  <c r="O1667" i="29" s="1"/>
  <c r="P1667" i="29" s="1"/>
  <c r="K1683" i="29"/>
  <c r="M1654" i="29"/>
  <c r="N1654" i="29" s="1"/>
  <c r="O1654" i="29" s="1"/>
  <c r="P1654" i="29" s="1"/>
  <c r="H1474" i="29"/>
  <c r="H1489" i="29"/>
  <c r="S1540" i="29"/>
  <c r="H1589" i="29"/>
  <c r="G1600" i="9"/>
  <c r="H1600" i="9" s="1"/>
  <c r="S1675" i="29"/>
  <c r="S1657" i="29"/>
  <c r="K1675" i="29"/>
  <c r="G1681" i="9"/>
  <c r="H1681" i="9" s="1"/>
  <c r="G1680" i="9"/>
  <c r="S1680" i="9" s="1"/>
  <c r="K1650" i="29"/>
  <c r="K1679" i="29"/>
  <c r="N1679" i="29" s="1"/>
  <c r="O1679" i="29" s="1"/>
  <c r="P1679" i="29" s="1"/>
  <c r="K1664" i="29"/>
  <c r="N1664" i="29" s="1"/>
  <c r="O1664" i="29" s="1"/>
  <c r="P1664" i="29" s="1"/>
  <c r="M1683" i="29"/>
  <c r="M1665" i="29"/>
  <c r="M1684" i="29"/>
  <c r="N1684" i="29" s="1"/>
  <c r="O1684" i="29" s="1"/>
  <c r="P1684" i="29" s="1"/>
  <c r="M1675" i="29"/>
  <c r="N1684" i="22"/>
  <c r="D1684" i="30"/>
  <c r="D1663" i="30"/>
  <c r="N1663" i="22"/>
  <c r="N1682" i="22"/>
  <c r="D1682" i="30"/>
  <c r="N1673" i="22"/>
  <c r="D1664" i="30"/>
  <c r="N1508" i="22"/>
  <c r="D1508" i="30"/>
  <c r="D1669" i="30"/>
  <c r="N1661" i="22"/>
  <c r="O1661" i="22" s="1"/>
  <c r="D1661" i="30"/>
  <c r="L1483" i="22"/>
  <c r="M1483" i="22" s="1"/>
  <c r="L1510" i="22"/>
  <c r="M1510" i="22" s="1"/>
  <c r="D1510" i="30" s="1"/>
  <c r="L1535" i="22"/>
  <c r="M1535" i="22" s="1"/>
  <c r="D1535" i="30" s="1"/>
  <c r="L1548" i="22"/>
  <c r="M1548" i="22" s="1"/>
  <c r="N1548" i="22" s="1"/>
  <c r="L1581" i="22"/>
  <c r="M1581" i="22" s="1"/>
  <c r="D1581" i="30" s="1"/>
  <c r="L1580" i="22"/>
  <c r="M1580" i="22" s="1"/>
  <c r="D1580" i="30" s="1"/>
  <c r="L1544" i="22"/>
  <c r="M1544" i="22" s="1"/>
  <c r="N1544" i="22" s="1"/>
  <c r="L1611" i="22"/>
  <c r="M1611" i="22" s="1"/>
  <c r="D1611" i="30" s="1"/>
  <c r="L1599" i="22"/>
  <c r="M1599" i="22" s="1"/>
  <c r="D1599" i="30" s="1"/>
  <c r="L1587" i="22"/>
  <c r="M1587" i="22" s="1"/>
  <c r="N1587" i="22" s="1"/>
  <c r="L1601" i="22"/>
  <c r="M1601" i="22" s="1"/>
  <c r="N1601" i="22" s="1"/>
  <c r="N1683" i="22"/>
  <c r="O1683" i="22" s="1"/>
  <c r="D1683" i="30"/>
  <c r="G1651" i="9"/>
  <c r="S1651" i="9" s="1"/>
  <c r="G1653" i="9"/>
  <c r="H1653" i="9" s="1"/>
  <c r="N1672" i="22"/>
  <c r="L1607" i="22"/>
  <c r="M1607" i="22" s="1"/>
  <c r="D1607" i="30" s="1"/>
  <c r="L1641" i="22"/>
  <c r="M1641" i="22" s="1"/>
  <c r="L1629" i="22"/>
  <c r="M1629" i="22" s="1"/>
  <c r="N1629" i="22" s="1"/>
  <c r="H1638" i="9"/>
  <c r="G1587" i="9"/>
  <c r="H1587" i="9" s="1"/>
  <c r="N1668" i="22"/>
  <c r="D1668" i="30"/>
  <c r="N1679" i="22"/>
  <c r="D1679" i="30"/>
  <c r="G1671" i="9"/>
  <c r="H1671" i="9" s="1"/>
  <c r="G1657" i="9"/>
  <c r="S1657" i="9" s="1"/>
  <c r="L1561" i="22"/>
  <c r="M1561" i="22" s="1"/>
  <c r="D1561" i="30" s="1"/>
  <c r="L1621" i="22"/>
  <c r="M1621" i="22" s="1"/>
  <c r="N1621" i="22" s="1"/>
  <c r="L1627" i="22"/>
  <c r="M1627" i="22" s="1"/>
  <c r="D1627" i="30" s="1"/>
  <c r="L1648" i="22"/>
  <c r="M1648" i="22" s="1"/>
  <c r="N1648" i="22" s="1"/>
  <c r="M1635" i="22"/>
  <c r="D1635" i="30" s="1"/>
  <c r="L1578" i="22"/>
  <c r="M1578" i="22" s="1"/>
  <c r="D1578" i="30" s="1"/>
  <c r="D1678" i="30"/>
  <c r="N1666" i="22"/>
  <c r="D1666" i="30"/>
  <c r="G1682" i="9"/>
  <c r="L1528" i="22"/>
  <c r="M1528" i="22" s="1"/>
  <c r="L1537" i="22"/>
  <c r="M1537" i="22" s="1"/>
  <c r="N1537" i="22" s="1"/>
  <c r="L1494" i="22"/>
  <c r="M1494" i="22" s="1"/>
  <c r="D1494" i="30" s="1"/>
  <c r="L1574" i="22"/>
  <c r="M1574" i="22" s="1"/>
  <c r="N1574" i="22" s="1"/>
  <c r="L1625" i="22"/>
  <c r="M1625" i="22" s="1"/>
  <c r="D1625" i="30" s="1"/>
  <c r="G1683" i="9"/>
  <c r="S1683" i="9" s="1"/>
  <c r="L1512" i="22"/>
  <c r="M1512" i="22" s="1"/>
  <c r="N1512" i="22" s="1"/>
  <c r="L1526" i="22"/>
  <c r="M1526" i="22" s="1"/>
  <c r="L1577" i="22"/>
  <c r="M1577" i="22" s="1"/>
  <c r="D1577" i="30" s="1"/>
  <c r="L1583" i="22"/>
  <c r="M1583" i="22" s="1"/>
  <c r="N1583" i="22" s="1"/>
  <c r="N1674" i="22"/>
  <c r="D1674" i="30"/>
  <c r="L1650" i="22"/>
  <c r="M1650" i="22" s="1"/>
  <c r="D1650" i="30" s="1"/>
  <c r="N1675" i="22"/>
  <c r="G1662" i="9"/>
  <c r="H1662" i="9" s="1"/>
  <c r="G1676" i="9"/>
  <c r="M1632" i="29"/>
  <c r="M1641" i="29"/>
  <c r="S1477" i="29"/>
  <c r="S1504" i="29"/>
  <c r="K1503" i="29"/>
  <c r="H1553" i="29"/>
  <c r="S1546" i="29"/>
  <c r="H1525" i="29"/>
  <c r="H1554" i="29"/>
  <c r="M1584" i="29"/>
  <c r="G1530" i="9"/>
  <c r="H1530" i="9" s="1"/>
  <c r="M1590" i="29"/>
  <c r="K1612" i="29"/>
  <c r="K1589" i="29"/>
  <c r="G1588" i="9"/>
  <c r="H1588" i="9" s="1"/>
  <c r="G1569" i="9"/>
  <c r="S1569" i="9" s="1"/>
  <c r="G1586" i="9"/>
  <c r="S1586" i="9" s="1"/>
  <c r="M1621" i="29"/>
  <c r="M1630" i="29"/>
  <c r="M1646" i="29"/>
  <c r="M1637" i="29"/>
  <c r="M1622" i="29"/>
  <c r="N1622" i="29" s="1"/>
  <c r="O1622" i="29" s="1"/>
  <c r="P1622" i="29" s="1"/>
  <c r="K1636" i="29"/>
  <c r="K1626" i="29"/>
  <c r="K1644" i="29"/>
  <c r="K1631" i="29"/>
  <c r="K1649" i="29"/>
  <c r="G1564" i="9"/>
  <c r="S1564" i="9" s="1"/>
  <c r="S1523" i="29"/>
  <c r="S1532" i="29"/>
  <c r="K1570" i="29"/>
  <c r="H1576" i="29"/>
  <c r="K1629" i="29"/>
  <c r="K1647" i="29"/>
  <c r="K1634" i="29"/>
  <c r="G1630" i="9"/>
  <c r="H1630" i="9" s="1"/>
  <c r="M1546" i="29"/>
  <c r="K1580" i="29"/>
  <c r="K1559" i="29"/>
  <c r="K1605" i="29"/>
  <c r="G1606" i="9"/>
  <c r="S1606" i="9" s="1"/>
  <c r="G1607" i="9"/>
  <c r="S1607" i="9" s="1"/>
  <c r="M1634" i="29"/>
  <c r="K1624" i="29"/>
  <c r="K1642" i="29"/>
  <c r="S1517" i="29"/>
  <c r="M1537" i="29"/>
  <c r="M1613" i="29"/>
  <c r="H1600" i="29"/>
  <c r="H1603" i="29"/>
  <c r="K1599" i="29"/>
  <c r="M1593" i="29"/>
  <c r="K1635" i="29"/>
  <c r="K1510" i="29"/>
  <c r="H1491" i="29"/>
  <c r="H1497" i="29"/>
  <c r="M1524" i="29"/>
  <c r="H1572" i="29"/>
  <c r="K1616" i="29"/>
  <c r="M1598" i="29"/>
  <c r="G1602" i="9"/>
  <c r="H1602" i="9" s="1"/>
  <c r="G1562" i="9"/>
  <c r="S1562" i="9" s="1"/>
  <c r="M1626" i="29"/>
  <c r="N1654" i="22"/>
  <c r="D1654" i="30"/>
  <c r="D1656" i="30"/>
  <c r="N1651" i="22"/>
  <c r="N1658" i="22"/>
  <c r="N1644" i="22"/>
  <c r="N1632" i="22"/>
  <c r="D1632" i="30"/>
  <c r="N1634" i="22"/>
  <c r="O1634" i="22" s="1"/>
  <c r="D1640" i="30"/>
  <c r="N1640" i="22"/>
  <c r="N1622" i="22"/>
  <c r="D1622" i="30"/>
  <c r="N1649" i="22"/>
  <c r="D1649" i="30"/>
  <c r="L1557" i="22"/>
  <c r="M1557" i="22" s="1"/>
  <c r="D1557" i="30" s="1"/>
  <c r="G1543" i="9"/>
  <c r="S1543" i="9" s="1"/>
  <c r="L1571" i="22"/>
  <c r="M1571" i="22" s="1"/>
  <c r="N1571" i="22" s="1"/>
  <c r="L1559" i="22"/>
  <c r="M1559" i="22" s="1"/>
  <c r="N1559" i="22" s="1"/>
  <c r="L1597" i="22"/>
  <c r="M1597" i="22" s="1"/>
  <c r="N1597" i="22" s="1"/>
  <c r="L1609" i="22"/>
  <c r="M1609" i="22" s="1"/>
  <c r="L1618" i="22"/>
  <c r="M1618" i="22" s="1"/>
  <c r="L1584" i="22"/>
  <c r="M1584" i="22" s="1"/>
  <c r="N1584" i="22" s="1"/>
  <c r="N1638" i="22"/>
  <c r="D1638" i="30"/>
  <c r="D1504" i="30"/>
  <c r="L1511" i="22"/>
  <c r="M1511" i="22" s="1"/>
  <c r="D1511" i="30" s="1"/>
  <c r="L1543" i="22"/>
  <c r="M1543" i="22" s="1"/>
  <c r="N1543" i="22" s="1"/>
  <c r="L1521" i="22"/>
  <c r="M1521" i="22" s="1"/>
  <c r="N1521" i="22" s="1"/>
  <c r="G1521" i="9"/>
  <c r="S1521" i="9" s="1"/>
  <c r="G1553" i="9"/>
  <c r="H1553" i="9" s="1"/>
  <c r="L1633" i="22"/>
  <c r="M1633" i="22" s="1"/>
  <c r="N1636" i="22"/>
  <c r="O1636" i="22" s="1"/>
  <c r="D1636" i="30"/>
  <c r="N1624" i="22"/>
  <c r="D1624" i="30"/>
  <c r="L1509" i="22"/>
  <c r="M1509" i="22" s="1"/>
  <c r="N1509" i="22" s="1"/>
  <c r="L1497" i="22"/>
  <c r="M1497" i="22" s="1"/>
  <c r="L1533" i="22"/>
  <c r="M1533" i="22" s="1"/>
  <c r="N1533" i="22" s="1"/>
  <c r="L1617" i="22"/>
  <c r="M1617" i="22" s="1"/>
  <c r="N1617" i="22" s="1"/>
  <c r="L1605" i="22"/>
  <c r="M1605" i="22" s="1"/>
  <c r="N1605" i="22" s="1"/>
  <c r="L1593" i="22"/>
  <c r="M1593" i="22" s="1"/>
  <c r="D1593" i="30" s="1"/>
  <c r="L1619" i="22"/>
  <c r="M1619" i="22" s="1"/>
  <c r="L1588" i="22"/>
  <c r="M1588" i="22" s="1"/>
  <c r="N1588" i="22" s="1"/>
  <c r="L1560" i="22"/>
  <c r="M1560" i="22" s="1"/>
  <c r="D1560" i="30" s="1"/>
  <c r="L1606" i="22"/>
  <c r="M1606" i="22" s="1"/>
  <c r="D1606" i="30" s="1"/>
  <c r="N1631" i="22"/>
  <c r="D1631" i="30"/>
  <c r="N1623" i="22"/>
  <c r="O1623" i="22" s="1"/>
  <c r="L1576" i="22"/>
  <c r="M1576" i="22" s="1"/>
  <c r="D1576" i="30" s="1"/>
  <c r="L1615" i="22"/>
  <c r="M1615" i="22" s="1"/>
  <c r="D1615" i="30" s="1"/>
  <c r="N1647" i="22"/>
  <c r="D1647" i="30"/>
  <c r="G1546" i="9"/>
  <c r="H1546" i="9" s="1"/>
  <c r="D1637" i="30"/>
  <c r="L1525" i="22"/>
  <c r="M1525" i="22" s="1"/>
  <c r="N1525" i="22" s="1"/>
  <c r="G1529" i="9"/>
  <c r="S1529" i="9" s="1"/>
  <c r="L1546" i="22"/>
  <c r="M1546" i="22" s="1"/>
  <c r="L1589" i="22"/>
  <c r="M1589" i="22" s="1"/>
  <c r="D1589" i="30" s="1"/>
  <c r="G1608" i="9"/>
  <c r="H1608" i="9" s="1"/>
  <c r="N1642" i="22"/>
  <c r="D1642" i="30"/>
  <c r="G1642" i="9"/>
  <c r="G1643" i="9"/>
  <c r="G1640" i="9"/>
  <c r="G1639" i="9"/>
  <c r="G1648" i="9"/>
  <c r="G1649" i="9"/>
  <c r="M1614" i="29"/>
  <c r="M1612" i="29"/>
  <c r="M1604" i="29"/>
  <c r="M1635" i="29"/>
  <c r="M1636" i="29"/>
  <c r="M1640" i="29"/>
  <c r="M1631" i="29"/>
  <c r="K1630" i="29"/>
  <c r="K1648" i="29"/>
  <c r="K1638" i="29"/>
  <c r="K1625" i="29"/>
  <c r="K1643" i="29"/>
  <c r="S1627" i="29"/>
  <c r="H1627" i="29"/>
  <c r="M1627" i="29"/>
  <c r="M1607" i="29"/>
  <c r="M1610" i="29"/>
  <c r="M1600" i="29"/>
  <c r="M1603" i="29"/>
  <c r="M1633" i="29"/>
  <c r="S1647" i="29"/>
  <c r="H1647" i="29"/>
  <c r="S1638" i="29"/>
  <c r="H1638" i="29"/>
  <c r="K1633" i="29"/>
  <c r="K1641" i="29"/>
  <c r="K1628" i="29"/>
  <c r="K1646" i="29"/>
  <c r="M1629" i="29"/>
  <c r="M1625" i="29"/>
  <c r="S1630" i="29"/>
  <c r="H1630" i="29"/>
  <c r="M1645" i="29"/>
  <c r="S1644" i="29"/>
  <c r="H1644" i="29"/>
  <c r="S1635" i="29"/>
  <c r="H1635" i="29"/>
  <c r="H1623" i="29"/>
  <c r="S1623" i="29"/>
  <c r="M1648" i="29"/>
  <c r="H1626" i="29"/>
  <c r="S1626" i="29"/>
  <c r="M1642" i="29"/>
  <c r="M1643" i="29"/>
  <c r="M1623" i="29"/>
  <c r="K1637" i="29"/>
  <c r="M1624" i="29"/>
  <c r="M1638" i="29"/>
  <c r="M1639" i="29"/>
  <c r="H1641" i="29"/>
  <c r="S1641" i="29"/>
  <c r="H1632" i="29"/>
  <c r="S1632" i="29"/>
  <c r="S1624" i="29"/>
  <c r="H1624" i="29"/>
  <c r="K1640" i="29"/>
  <c r="H1629" i="29"/>
  <c r="S1629" i="29"/>
  <c r="M1473" i="29"/>
  <c r="S1496" i="29"/>
  <c r="M1541" i="29"/>
  <c r="H1536" i="29"/>
  <c r="M1540" i="29"/>
  <c r="M1559" i="29"/>
  <c r="K1576" i="29"/>
  <c r="H1556" i="29"/>
  <c r="H1561" i="29"/>
  <c r="G1540" i="9"/>
  <c r="H1540" i="9" s="1"/>
  <c r="M1522" i="29"/>
  <c r="G1550" i="9"/>
  <c r="H1550" i="9" s="1"/>
  <c r="G1538" i="9"/>
  <c r="H1538" i="9" s="1"/>
  <c r="M1589" i="29"/>
  <c r="K1615" i="29"/>
  <c r="M1596" i="29"/>
  <c r="K1593" i="29"/>
  <c r="G1563" i="9"/>
  <c r="H1563" i="9" s="1"/>
  <c r="M1609" i="29"/>
  <c r="M1513" i="29"/>
  <c r="G1570" i="9"/>
  <c r="H1570" i="9" s="1"/>
  <c r="M1586" i="29"/>
  <c r="K1590" i="29"/>
  <c r="M1456" i="29"/>
  <c r="K1506" i="29"/>
  <c r="M1503" i="29"/>
  <c r="M1550" i="29"/>
  <c r="K1537" i="29"/>
  <c r="K1582" i="29"/>
  <c r="M1602" i="29"/>
  <c r="K1487" i="29"/>
  <c r="K1493" i="29"/>
  <c r="M1529" i="29"/>
  <c r="M1531" i="29"/>
  <c r="K1569" i="29"/>
  <c r="H1585" i="29"/>
  <c r="H1575" i="29"/>
  <c r="M1565" i="29"/>
  <c r="M1558" i="29"/>
  <c r="G1547" i="9"/>
  <c r="H1547" i="9" s="1"/>
  <c r="K1620" i="29"/>
  <c r="M1619" i="29"/>
  <c r="K1601" i="29"/>
  <c r="K1597" i="29"/>
  <c r="S1599" i="29"/>
  <c r="G1596" i="9"/>
  <c r="S1596" i="9" s="1"/>
  <c r="G1621" i="9"/>
  <c r="H1621" i="9" s="1"/>
  <c r="K1555" i="29"/>
  <c r="H1487" i="29"/>
  <c r="K1489" i="29"/>
  <c r="M1454" i="29"/>
  <c r="M1527" i="29"/>
  <c r="K1550" i="29"/>
  <c r="S1541" i="29"/>
  <c r="K1543" i="29"/>
  <c r="K1548" i="29"/>
  <c r="G1531" i="9"/>
  <c r="S1531" i="9" s="1"/>
  <c r="M1525" i="29"/>
  <c r="K1563" i="29"/>
  <c r="G1609" i="9"/>
  <c r="S1609" i="9" s="1"/>
  <c r="G1597" i="9"/>
  <c r="S1597" i="9" s="1"/>
  <c r="M1618" i="29"/>
  <c r="N1610" i="22"/>
  <c r="D1610" i="30"/>
  <c r="D1590" i="30"/>
  <c r="N1590" i="22"/>
  <c r="N1604" i="22"/>
  <c r="D1604" i="30"/>
  <c r="L1495" i="22"/>
  <c r="M1495" i="22" s="1"/>
  <c r="L1530" i="22"/>
  <c r="M1530" i="22" s="1"/>
  <c r="G1539" i="9"/>
  <c r="H1539" i="9" s="1"/>
  <c r="G1534" i="9"/>
  <c r="H1534" i="9" s="1"/>
  <c r="L1540" i="22"/>
  <c r="M1540" i="22" s="1"/>
  <c r="N1540" i="22" s="1"/>
  <c r="L1515" i="22"/>
  <c r="M1515" i="22" s="1"/>
  <c r="D1515" i="30" s="1"/>
  <c r="L1498" i="22"/>
  <c r="M1498" i="22" s="1"/>
  <c r="N1498" i="22" s="1"/>
  <c r="O1498" i="22" s="1"/>
  <c r="G1592" i="9"/>
  <c r="S1592" i="9" s="1"/>
  <c r="G1620" i="9"/>
  <c r="H1620" i="9" s="1"/>
  <c r="G1493" i="9"/>
  <c r="H1493" i="9" s="1"/>
  <c r="L1503" i="22"/>
  <c r="M1503" i="22" s="1"/>
  <c r="L1491" i="22"/>
  <c r="M1491" i="22" s="1"/>
  <c r="L1496" i="22"/>
  <c r="M1496" i="22" s="1"/>
  <c r="D1496" i="30" s="1"/>
  <c r="L1579" i="22"/>
  <c r="M1579" i="22" s="1"/>
  <c r="D1579" i="30" s="1"/>
  <c r="L1517" i="22"/>
  <c r="M1517" i="22" s="1"/>
  <c r="N1517" i="22" s="1"/>
  <c r="L1613" i="22"/>
  <c r="M1613" i="22" s="1"/>
  <c r="G1605" i="9"/>
  <c r="H1605" i="9" s="1"/>
  <c r="D1493" i="30"/>
  <c r="G1515" i="9"/>
  <c r="S1515" i="9" s="1"/>
  <c r="L1549" i="22"/>
  <c r="M1549" i="22" s="1"/>
  <c r="N1549" i="22" s="1"/>
  <c r="L1527" i="22"/>
  <c r="M1527" i="22" s="1"/>
  <c r="N1527" i="22" s="1"/>
  <c r="L1565" i="22"/>
  <c r="M1565" i="22" s="1"/>
  <c r="D1565" i="30" s="1"/>
  <c r="L1585" i="22"/>
  <c r="M1585" i="22" s="1"/>
  <c r="N1599" i="22"/>
  <c r="G1566" i="9"/>
  <c r="H1566" i="9" s="1"/>
  <c r="G1593" i="9"/>
  <c r="H1593" i="9" s="1"/>
  <c r="L1499" i="22"/>
  <c r="M1499" i="22" s="1"/>
  <c r="L1547" i="22"/>
  <c r="M1547" i="22" s="1"/>
  <c r="N1547" i="22" s="1"/>
  <c r="L1529" i="22"/>
  <c r="M1529" i="22" s="1"/>
  <c r="N1529" i="22" s="1"/>
  <c r="G1567" i="9"/>
  <c r="H1567" i="9" s="1"/>
  <c r="D1586" i="30"/>
  <c r="L1482" i="22"/>
  <c r="M1482" i="22" s="1"/>
  <c r="N1482" i="22" s="1"/>
  <c r="L1541" i="22"/>
  <c r="M1541" i="22" s="1"/>
  <c r="N1541" i="22" s="1"/>
  <c r="G1526" i="9"/>
  <c r="H1526" i="9" s="1"/>
  <c r="L1536" i="22"/>
  <c r="M1536" i="22" s="1"/>
  <c r="D1536" i="30" s="1"/>
  <c r="L1538" i="22"/>
  <c r="M1538" i="22" s="1"/>
  <c r="D1538" i="30" s="1"/>
  <c r="G1554" i="9"/>
  <c r="S1554" i="9" s="1"/>
  <c r="L1595" i="22"/>
  <c r="M1595" i="22" s="1"/>
  <c r="G1575" i="9"/>
  <c r="H1575" i="9" s="1"/>
  <c r="G1614" i="9"/>
  <c r="H1614" i="9" s="1"/>
  <c r="M1579" i="29"/>
  <c r="M1569" i="29"/>
  <c r="K1591" i="29"/>
  <c r="H1620" i="29"/>
  <c r="S1620" i="29"/>
  <c r="K1594" i="29"/>
  <c r="S1616" i="29"/>
  <c r="H1616" i="29"/>
  <c r="H1605" i="29"/>
  <c r="S1605" i="29"/>
  <c r="M1599" i="29"/>
  <c r="K1610" i="29"/>
  <c r="M1608" i="29"/>
  <c r="K1606" i="29"/>
  <c r="K1609" i="29"/>
  <c r="S1613" i="29"/>
  <c r="H1613" i="29"/>
  <c r="K1604" i="29"/>
  <c r="S1612" i="29"/>
  <c r="H1612" i="29"/>
  <c r="M1592" i="29"/>
  <c r="M1617" i="29"/>
  <c r="K1619" i="29"/>
  <c r="H1591" i="29"/>
  <c r="S1591" i="29"/>
  <c r="K1613" i="29"/>
  <c r="S1615" i="29"/>
  <c r="H1615" i="29"/>
  <c r="S1597" i="29"/>
  <c r="H1597" i="29"/>
  <c r="M1601" i="29"/>
  <c r="K1588" i="29"/>
  <c r="M1571" i="29"/>
  <c r="K1598" i="29"/>
  <c r="S1609" i="29"/>
  <c r="H1609" i="29"/>
  <c r="S1598" i="29"/>
  <c r="H1598" i="29"/>
  <c r="H1587" i="29"/>
  <c r="S1587" i="29"/>
  <c r="K1614" i="29"/>
  <c r="S1604" i="29"/>
  <c r="H1604" i="29"/>
  <c r="K1596" i="29"/>
  <c r="M1620" i="29"/>
  <c r="M1611" i="29"/>
  <c r="M1615" i="29"/>
  <c r="M1591" i="29"/>
  <c r="H1593" i="29"/>
  <c r="S1593" i="29"/>
  <c r="K1617" i="29"/>
  <c r="M1587" i="29"/>
  <c r="S1621" i="29"/>
  <c r="H1621" i="29"/>
  <c r="K1608" i="29"/>
  <c r="K1600" i="29"/>
  <c r="K1621" i="29"/>
  <c r="H1611" i="29"/>
  <c r="S1611" i="29"/>
  <c r="K1603" i="29"/>
  <c r="S1594" i="29"/>
  <c r="H1594" i="29"/>
  <c r="M1594" i="29"/>
  <c r="K1501" i="29"/>
  <c r="K1508" i="29"/>
  <c r="S1508" i="29"/>
  <c r="S1512" i="29"/>
  <c r="M1496" i="29"/>
  <c r="M1504" i="29"/>
  <c r="S1545" i="29"/>
  <c r="H1520" i="29"/>
  <c r="G1548" i="9"/>
  <c r="S1548" i="9" s="1"/>
  <c r="K1560" i="29"/>
  <c r="M1576" i="29"/>
  <c r="G1585" i="9"/>
  <c r="H1585" i="9" s="1"/>
  <c r="G1574" i="9"/>
  <c r="S1574" i="9" s="1"/>
  <c r="K1564" i="29"/>
  <c r="K1584" i="29"/>
  <c r="H1535" i="29"/>
  <c r="K1541" i="29"/>
  <c r="K1529" i="29"/>
  <c r="G1524" i="9"/>
  <c r="H1524" i="9" s="1"/>
  <c r="K1514" i="29"/>
  <c r="S1498" i="29"/>
  <c r="K1546" i="29"/>
  <c r="K1520" i="29"/>
  <c r="K1528" i="29"/>
  <c r="K1562" i="29"/>
  <c r="K1565" i="29"/>
  <c r="G1571" i="9"/>
  <c r="H1571" i="9" s="1"/>
  <c r="K1479" i="29"/>
  <c r="S1492" i="29"/>
  <c r="G1500" i="9"/>
  <c r="H1500" i="9" s="1"/>
  <c r="K1512" i="29"/>
  <c r="M1526" i="29"/>
  <c r="K1536" i="29"/>
  <c r="K1554" i="29"/>
  <c r="H1544" i="29"/>
  <c r="G1549" i="9"/>
  <c r="K1558" i="29"/>
  <c r="G1555" i="9"/>
  <c r="H1555" i="9" s="1"/>
  <c r="M1570" i="29"/>
  <c r="S1564" i="29"/>
  <c r="H1564" i="29"/>
  <c r="S1479" i="29"/>
  <c r="M1491" i="29"/>
  <c r="G1503" i="9"/>
  <c r="S1503" i="9" s="1"/>
  <c r="G1509" i="9"/>
  <c r="H1509" i="9" s="1"/>
  <c r="K1517" i="29"/>
  <c r="K1573" i="29"/>
  <c r="K1568" i="29"/>
  <c r="G1557" i="9"/>
  <c r="S1557" i="9" s="1"/>
  <c r="G1578" i="9"/>
  <c r="S1578" i="9" s="1"/>
  <c r="D1568" i="30"/>
  <c r="N1566" i="22"/>
  <c r="D1566" i="30"/>
  <c r="G1477" i="9"/>
  <c r="H1477" i="9" s="1"/>
  <c r="L1545" i="22"/>
  <c r="M1545" i="22" s="1"/>
  <c r="N1545" i="22" s="1"/>
  <c r="G1528" i="9"/>
  <c r="H1528" i="9" s="1"/>
  <c r="G1525" i="9"/>
  <c r="S1525" i="9" s="1"/>
  <c r="N1569" i="22"/>
  <c r="D1569" i="30"/>
  <c r="G1583" i="9"/>
  <c r="L1514" i="22"/>
  <c r="M1514" i="22" s="1"/>
  <c r="N1562" i="22"/>
  <c r="D1562" i="30"/>
  <c r="L1487" i="22"/>
  <c r="M1487" i="22" s="1"/>
  <c r="D1487" i="30" s="1"/>
  <c r="L1492" i="22"/>
  <c r="M1492" i="22" s="1"/>
  <c r="N1492" i="22" s="1"/>
  <c r="O1492" i="22" s="1"/>
  <c r="L1502" i="22"/>
  <c r="M1502" i="22" s="1"/>
  <c r="N1502" i="22" s="1"/>
  <c r="G1478" i="9"/>
  <c r="S1478" i="9" s="1"/>
  <c r="N1582" i="22"/>
  <c r="D1582" i="30"/>
  <c r="S1582" i="9"/>
  <c r="G1581" i="9"/>
  <c r="G1565" i="9"/>
  <c r="G1572" i="9"/>
  <c r="L1519" i="22"/>
  <c r="M1519" i="22" s="1"/>
  <c r="D1519" i="30" s="1"/>
  <c r="L1573" i="22"/>
  <c r="M1573" i="22" s="1"/>
  <c r="G1558" i="9"/>
  <c r="G1577" i="9"/>
  <c r="G1559" i="9"/>
  <c r="L1477" i="22"/>
  <c r="M1477" i="22" s="1"/>
  <c r="N1477" i="22" s="1"/>
  <c r="O1477" i="22" s="1"/>
  <c r="L1513" i="22"/>
  <c r="M1513" i="22" s="1"/>
  <c r="D1513" i="30" s="1"/>
  <c r="L1523" i="22"/>
  <c r="M1523" i="22" s="1"/>
  <c r="N1523" i="22" s="1"/>
  <c r="G1541" i="9"/>
  <c r="H1541" i="9" s="1"/>
  <c r="G1532" i="9"/>
  <c r="H1532" i="9" s="1"/>
  <c r="L1524" i="22"/>
  <c r="M1524" i="22" s="1"/>
  <c r="G1551" i="9"/>
  <c r="G1560" i="9"/>
  <c r="G1584" i="9"/>
  <c r="M1561" i="29"/>
  <c r="M1580" i="29"/>
  <c r="M1575" i="29"/>
  <c r="M1566" i="29"/>
  <c r="M1544" i="29"/>
  <c r="M1551" i="29"/>
  <c r="H1578" i="29"/>
  <c r="S1578" i="29"/>
  <c r="K1557" i="29"/>
  <c r="K1583" i="29"/>
  <c r="K1566" i="29"/>
  <c r="S1566" i="29"/>
  <c r="H1566" i="29"/>
  <c r="M1585" i="29"/>
  <c r="M1583" i="29"/>
  <c r="M1560" i="29"/>
  <c r="K1567" i="29"/>
  <c r="H1563" i="29"/>
  <c r="S1563" i="29"/>
  <c r="K1577" i="29"/>
  <c r="M1581" i="29"/>
  <c r="S1557" i="29"/>
  <c r="H1557" i="29"/>
  <c r="M1562" i="29"/>
  <c r="H1580" i="29"/>
  <c r="S1580" i="29"/>
  <c r="S1570" i="29"/>
  <c r="H1570" i="29"/>
  <c r="H1555" i="29"/>
  <c r="S1555" i="29"/>
  <c r="K1561" i="29"/>
  <c r="M1563" i="29"/>
  <c r="S1582" i="29"/>
  <c r="H1582" i="29"/>
  <c r="K1571" i="29"/>
  <c r="S1567" i="29"/>
  <c r="H1567" i="29"/>
  <c r="K1556" i="29"/>
  <c r="K1575" i="29"/>
  <c r="K1585" i="29"/>
  <c r="M1572" i="29"/>
  <c r="H1584" i="29"/>
  <c r="S1584" i="29"/>
  <c r="K1574" i="29"/>
  <c r="H1577" i="29"/>
  <c r="S1577" i="29"/>
  <c r="H1583" i="29"/>
  <c r="S1583" i="29"/>
  <c r="S1569" i="29"/>
  <c r="H1569" i="29"/>
  <c r="K1578" i="29"/>
  <c r="M1578" i="29"/>
  <c r="M1557" i="29"/>
  <c r="M1547" i="29"/>
  <c r="M1532" i="29"/>
  <c r="M1549" i="29"/>
  <c r="K1581" i="29"/>
  <c r="K1579" i="29"/>
  <c r="M1567" i="29"/>
  <c r="M1582" i="29"/>
  <c r="K1572" i="29"/>
  <c r="M1568" i="29"/>
  <c r="S1558" i="29"/>
  <c r="H1558" i="29"/>
  <c r="M1478" i="29"/>
  <c r="M1457" i="29"/>
  <c r="M1450" i="29"/>
  <c r="S1503" i="29"/>
  <c r="G1502" i="9"/>
  <c r="S1502" i="9" s="1"/>
  <c r="M1492" i="29"/>
  <c r="K1538" i="29"/>
  <c r="K1523" i="29"/>
  <c r="K1521" i="29"/>
  <c r="M1539" i="29"/>
  <c r="H1531" i="29"/>
  <c r="H1537" i="29"/>
  <c r="G1537" i="9"/>
  <c r="H1537" i="9" s="1"/>
  <c r="M1452" i="29"/>
  <c r="S1484" i="29"/>
  <c r="S1511" i="29"/>
  <c r="G1496" i="9"/>
  <c r="H1496" i="9" s="1"/>
  <c r="M1538" i="29"/>
  <c r="H1547" i="29"/>
  <c r="G1535" i="9"/>
  <c r="S1535" i="9" s="1"/>
  <c r="G1520" i="9"/>
  <c r="H1520" i="9" s="1"/>
  <c r="M1486" i="29"/>
  <c r="G1495" i="9"/>
  <c r="G1516" i="9"/>
  <c r="H1516" i="9" s="1"/>
  <c r="G1517" i="9"/>
  <c r="H1517" i="9" s="1"/>
  <c r="G1514" i="9"/>
  <c r="H1514" i="9" s="1"/>
  <c r="K1530" i="29"/>
  <c r="M1505" i="29"/>
  <c r="S1501" i="29"/>
  <c r="S1505" i="29"/>
  <c r="G1510" i="9"/>
  <c r="S1510" i="9" s="1"/>
  <c r="K1513" i="29"/>
  <c r="M1554" i="29"/>
  <c r="K1534" i="29"/>
  <c r="N1534" i="29" s="1"/>
  <c r="K1552" i="29"/>
  <c r="H1522" i="29"/>
  <c r="G1542" i="9"/>
  <c r="H1542" i="9" s="1"/>
  <c r="G1533" i="9"/>
  <c r="S1533" i="9" s="1"/>
  <c r="G1536" i="9"/>
  <c r="H1536" i="9" s="1"/>
  <c r="S1483" i="29"/>
  <c r="S1502" i="29"/>
  <c r="G1508" i="9"/>
  <c r="H1508" i="9" s="1"/>
  <c r="K1491" i="29"/>
  <c r="K1484" i="29"/>
  <c r="M1493" i="29"/>
  <c r="M1542" i="29"/>
  <c r="G1552" i="9"/>
  <c r="S1552" i="9" s="1"/>
  <c r="N1550" i="22"/>
  <c r="D1550" i="30"/>
  <c r="N1500" i="22"/>
  <c r="D1500" i="30"/>
  <c r="G1491" i="9"/>
  <c r="S1491" i="9" s="1"/>
  <c r="G1518" i="9"/>
  <c r="H1518" i="9" s="1"/>
  <c r="G1522" i="9"/>
  <c r="H1522" i="9" s="1"/>
  <c r="H1476" i="9"/>
  <c r="L1479" i="22"/>
  <c r="M1479" i="22" s="1"/>
  <c r="N1479" i="22" s="1"/>
  <c r="L1481" i="22"/>
  <c r="M1481" i="22" s="1"/>
  <c r="N1481" i="22" s="1"/>
  <c r="D1553" i="30"/>
  <c r="L1516" i="22"/>
  <c r="M1516" i="22" s="1"/>
  <c r="N1539" i="22"/>
  <c r="G1527" i="9"/>
  <c r="H1527" i="9" s="1"/>
  <c r="N1554" i="22"/>
  <c r="D1554" i="30"/>
  <c r="G1484" i="9"/>
  <c r="G1523" i="9"/>
  <c r="H1523" i="9" s="1"/>
  <c r="L1552" i="22"/>
  <c r="M1552" i="22" s="1"/>
  <c r="G1497" i="9"/>
  <c r="H1497" i="9" s="1"/>
  <c r="L1531" i="22"/>
  <c r="M1531" i="22" s="1"/>
  <c r="H1527" i="29"/>
  <c r="S1527" i="29"/>
  <c r="M1507" i="29"/>
  <c r="M1510" i="29"/>
  <c r="K1525" i="29"/>
  <c r="K1518" i="29"/>
  <c r="K1540" i="29"/>
  <c r="K1545" i="29"/>
  <c r="K1526" i="29"/>
  <c r="K1519" i="29"/>
  <c r="M1548" i="29"/>
  <c r="K1535" i="29"/>
  <c r="M1515" i="29"/>
  <c r="M1512" i="29"/>
  <c r="M1536" i="29"/>
  <c r="K1515" i="29"/>
  <c r="K1544" i="29"/>
  <c r="K1533" i="29"/>
  <c r="K1551" i="29"/>
  <c r="K1516" i="29"/>
  <c r="M1521" i="29"/>
  <c r="K1547" i="29"/>
  <c r="M1517" i="29"/>
  <c r="M1501" i="29"/>
  <c r="N1495" i="29"/>
  <c r="O1495" i="29" s="1"/>
  <c r="P1495" i="29" s="1"/>
  <c r="H1514" i="29"/>
  <c r="S1514" i="29"/>
  <c r="K1549" i="29"/>
  <c r="H1515" i="29"/>
  <c r="S1515" i="29"/>
  <c r="K1553" i="29"/>
  <c r="M1530" i="29"/>
  <c r="M1498" i="29"/>
  <c r="M1528" i="29"/>
  <c r="K1532" i="29"/>
  <c r="K1539" i="29"/>
  <c r="H1521" i="29"/>
  <c r="S1521" i="29"/>
  <c r="M1514" i="29"/>
  <c r="M1518" i="29"/>
  <c r="S1528" i="29"/>
  <c r="H1528" i="29"/>
  <c r="K1531" i="29"/>
  <c r="K1524" i="29"/>
  <c r="K1542" i="29"/>
  <c r="M1520" i="29"/>
  <c r="M1545" i="29"/>
  <c r="H1488" i="9"/>
  <c r="M1489" i="29"/>
  <c r="H1488" i="29"/>
  <c r="N1488" i="29" s="1"/>
  <c r="O1488" i="29" s="1"/>
  <c r="P1488" i="29" s="1"/>
  <c r="K1483" i="29"/>
  <c r="K1507" i="29"/>
  <c r="K1498" i="29"/>
  <c r="S1507" i="29"/>
  <c r="G1486" i="9"/>
  <c r="K1500" i="29"/>
  <c r="K1492" i="29"/>
  <c r="K1504" i="29"/>
  <c r="M1506" i="29"/>
  <c r="G1498" i="9"/>
  <c r="K1494" i="29"/>
  <c r="S1475" i="29"/>
  <c r="M1448" i="29"/>
  <c r="M1455" i="29"/>
  <c r="M1502" i="29"/>
  <c r="G1513" i="9"/>
  <c r="H1513" i="9" s="1"/>
  <c r="G1507" i="9"/>
  <c r="S1495" i="29"/>
  <c r="G1511" i="9"/>
  <c r="H1511" i="9" s="1"/>
  <c r="K1497" i="29"/>
  <c r="M1445" i="29"/>
  <c r="M1508" i="29"/>
  <c r="S1499" i="29"/>
  <c r="G1512" i="9"/>
  <c r="H1512" i="9" s="1"/>
  <c r="M1494" i="29"/>
  <c r="L1522" i="22"/>
  <c r="M1522" i="22" s="1"/>
  <c r="L1520" i="22"/>
  <c r="M1520" i="22" s="1"/>
  <c r="L1532" i="22"/>
  <c r="M1532" i="22" s="1"/>
  <c r="L1518" i="22"/>
  <c r="M1518" i="22" s="1"/>
  <c r="H1472" i="9"/>
  <c r="H1489" i="9"/>
  <c r="G1499" i="9"/>
  <c r="H1499" i="9" s="1"/>
  <c r="G1494" i="9"/>
  <c r="L1460" i="22"/>
  <c r="M1460" i="22" s="1"/>
  <c r="L1489" i="22"/>
  <c r="M1489" i="22" s="1"/>
  <c r="N1489" i="22" s="1"/>
  <c r="N1455" i="22"/>
  <c r="L1473" i="22"/>
  <c r="M1473" i="22" s="1"/>
  <c r="D1473" i="30" s="1"/>
  <c r="G1487" i="9"/>
  <c r="G1504" i="9"/>
  <c r="G1505" i="9"/>
  <c r="S1505" i="9" s="1"/>
  <c r="G1506" i="9"/>
  <c r="G1501" i="9"/>
  <c r="M1472" i="29"/>
  <c r="N1472" i="29" s="1"/>
  <c r="O1472" i="29" s="1"/>
  <c r="P1472" i="29" s="1"/>
  <c r="K1496" i="29"/>
  <c r="K1505" i="29"/>
  <c r="K1509" i="29"/>
  <c r="K1502" i="29"/>
  <c r="H1513" i="29"/>
  <c r="S1513" i="29"/>
  <c r="M1500" i="29"/>
  <c r="M1487" i="29"/>
  <c r="K1511" i="29"/>
  <c r="K1499" i="29"/>
  <c r="M1509" i="29"/>
  <c r="M1475" i="29"/>
  <c r="M1481" i="29"/>
  <c r="S1474" i="9"/>
  <c r="M1470" i="29"/>
  <c r="M1479" i="29"/>
  <c r="M1459" i="29"/>
  <c r="M1476" i="29"/>
  <c r="M1462" i="29"/>
  <c r="K1490" i="29"/>
  <c r="M1484" i="29"/>
  <c r="M1469" i="29"/>
  <c r="M1466" i="29"/>
  <c r="M1446" i="29"/>
  <c r="M1464" i="29"/>
  <c r="S1473" i="29"/>
  <c r="H1473" i="29"/>
  <c r="M1468" i="29"/>
  <c r="M1482" i="29"/>
  <c r="M1461" i="29"/>
  <c r="N1461" i="22"/>
  <c r="D1461" i="30"/>
  <c r="N1448" i="22"/>
  <c r="D1448" i="30"/>
  <c r="N1451" i="22"/>
  <c r="D1451" i="30"/>
  <c r="N1453" i="22"/>
  <c r="D1453" i="30"/>
  <c r="N1471" i="22"/>
  <c r="D1471" i="30"/>
  <c r="N1467" i="22"/>
  <c r="D1467" i="30"/>
  <c r="L1484" i="22"/>
  <c r="M1484" i="22" s="1"/>
  <c r="L1480" i="22"/>
  <c r="M1480" i="22" s="1"/>
  <c r="L1474" i="22"/>
  <c r="M1474" i="22" s="1"/>
  <c r="N1463" i="22"/>
  <c r="O1463" i="22" s="1"/>
  <c r="D1463" i="30"/>
  <c r="N1469" i="22"/>
  <c r="D1469" i="30"/>
  <c r="N1470" i="22"/>
  <c r="D1470" i="30"/>
  <c r="N1443" i="22"/>
  <c r="D1443" i="30"/>
  <c r="N1457" i="22"/>
  <c r="D1457" i="30"/>
  <c r="N1458" i="22"/>
  <c r="D1458" i="30"/>
  <c r="N1444" i="22"/>
  <c r="D1444" i="30"/>
  <c r="L1485" i="22"/>
  <c r="M1485" i="22" s="1"/>
  <c r="N1464" i="22"/>
  <c r="O1464" i="22" s="1"/>
  <c r="D1464" i="30"/>
  <c r="N1483" i="22"/>
  <c r="D1483" i="30"/>
  <c r="N1445" i="22"/>
  <c r="L1490" i="22"/>
  <c r="M1490" i="22" s="1"/>
  <c r="D1490" i="30" s="1"/>
  <c r="M1490" i="29"/>
  <c r="M1483" i="29"/>
  <c r="H1481" i="29"/>
  <c r="S1481" i="29"/>
  <c r="M1465" i="29"/>
  <c r="K1465" i="29"/>
  <c r="H1450" i="29"/>
  <c r="S1450" i="29"/>
  <c r="K1461" i="29"/>
  <c r="K1480" i="29"/>
  <c r="K1481" i="29"/>
  <c r="H1455" i="29"/>
  <c r="S1455" i="29"/>
  <c r="M1447" i="29"/>
  <c r="H1482" i="29"/>
  <c r="S1482" i="29"/>
  <c r="S1480" i="29"/>
  <c r="H1480" i="29"/>
  <c r="S1467" i="29"/>
  <c r="H1467" i="29"/>
  <c r="S1486" i="29"/>
  <c r="H1486" i="29"/>
  <c r="M1480" i="29"/>
  <c r="S1468" i="29"/>
  <c r="H1468" i="29"/>
  <c r="H1453" i="29"/>
  <c r="S1453" i="29"/>
  <c r="M1463" i="29"/>
  <c r="S1447" i="29"/>
  <c r="H1447" i="29"/>
  <c r="H1441" i="29"/>
  <c r="S1441" i="29"/>
  <c r="K1464" i="29"/>
  <c r="S1462" i="29"/>
  <c r="H1462" i="29"/>
  <c r="M1444" i="29"/>
  <c r="H1478" i="29"/>
  <c r="S1478" i="29"/>
  <c r="M1460" i="29"/>
  <c r="M1485" i="29"/>
  <c r="M1467" i="29"/>
  <c r="M1477" i="29"/>
  <c r="H1457" i="29"/>
  <c r="S1457" i="29"/>
  <c r="K1463" i="29"/>
  <c r="K1474" i="29"/>
  <c r="K1471" i="29"/>
  <c r="H1461" i="29"/>
  <c r="S1461" i="29"/>
  <c r="M1453" i="29"/>
  <c r="M1449" i="29"/>
  <c r="K1459" i="29"/>
  <c r="M1471" i="29"/>
  <c r="H1464" i="29"/>
  <c r="S1464" i="29"/>
  <c r="K1486" i="29"/>
  <c r="K1470" i="29"/>
  <c r="K1478" i="29"/>
  <c r="K1475" i="29"/>
  <c r="M1458" i="29"/>
  <c r="M1442" i="29"/>
  <c r="H1490" i="29"/>
  <c r="S1490" i="29"/>
  <c r="M1474" i="29"/>
  <c r="S1485" i="29"/>
  <c r="H1485" i="29"/>
  <c r="K1469" i="29"/>
  <c r="H1458" i="29"/>
  <c r="S1458" i="29"/>
  <c r="S1454" i="29"/>
  <c r="H1454" i="29"/>
  <c r="H1444" i="29"/>
  <c r="S1444" i="29"/>
  <c r="S1465" i="29"/>
  <c r="H1465" i="29"/>
  <c r="K1477" i="29"/>
  <c r="K1485" i="29"/>
  <c r="M1451" i="29"/>
  <c r="L1465" i="22"/>
  <c r="M1465" i="22" s="1"/>
  <c r="S1443" i="9"/>
  <c r="H1443" i="9"/>
  <c r="S1481" i="9"/>
  <c r="H1481" i="9"/>
  <c r="H1446" i="9"/>
  <c r="S1446" i="9"/>
  <c r="S1473" i="9"/>
  <c r="H1473" i="9"/>
  <c r="S1464" i="9"/>
  <c r="H1464" i="9"/>
  <c r="S1444" i="9"/>
  <c r="H1444" i="9"/>
  <c r="H1447" i="9"/>
  <c r="S1447" i="9"/>
  <c r="S1482" i="9"/>
  <c r="H1482" i="9"/>
  <c r="S1461" i="9"/>
  <c r="H1461" i="9"/>
  <c r="H1451" i="9"/>
  <c r="S1451" i="9"/>
  <c r="S1449" i="9"/>
  <c r="H1449" i="9"/>
  <c r="M1422" i="29"/>
  <c r="M1429" i="29"/>
  <c r="L1476" i="22"/>
  <c r="M1476" i="22" s="1"/>
  <c r="L1466" i="22"/>
  <c r="M1466" i="22" s="1"/>
  <c r="L1486" i="22"/>
  <c r="M1486" i="22" s="1"/>
  <c r="L1450" i="22"/>
  <c r="M1450" i="22" s="1"/>
  <c r="L1472" i="22"/>
  <c r="M1472" i="22" s="1"/>
  <c r="L1454" i="22"/>
  <c r="M1454" i="22" s="1"/>
  <c r="L1446" i="22"/>
  <c r="M1446" i="22" s="1"/>
  <c r="L1447" i="22"/>
  <c r="M1447" i="22" s="1"/>
  <c r="L1462" i="22"/>
  <c r="M1462" i="22" s="1"/>
  <c r="L1452" i="22"/>
  <c r="M1452" i="22" s="1"/>
  <c r="L1488" i="22"/>
  <c r="M1488" i="22" s="1"/>
  <c r="L1456" i="22"/>
  <c r="M1456" i="22" s="1"/>
  <c r="K1428" i="22"/>
  <c r="K1437" i="22"/>
  <c r="K1425" i="22"/>
  <c r="L1425" i="22" s="1"/>
  <c r="M1425" i="22" s="1"/>
  <c r="K1441" i="22"/>
  <c r="I1435" i="22"/>
  <c r="I1417" i="22"/>
  <c r="I1430" i="22"/>
  <c r="I1424" i="22"/>
  <c r="M1421" i="29"/>
  <c r="H1430" i="29"/>
  <c r="S1430" i="29"/>
  <c r="H1415" i="29"/>
  <c r="S1415" i="29"/>
  <c r="H1417" i="29"/>
  <c r="S1417" i="29"/>
  <c r="S1419" i="29"/>
  <c r="H1419" i="29"/>
  <c r="H1427" i="29"/>
  <c r="S1427" i="29"/>
  <c r="H1424" i="29"/>
  <c r="S1424" i="29"/>
  <c r="M1417" i="29"/>
  <c r="S1420" i="29"/>
  <c r="H1418" i="29"/>
  <c r="S1418" i="29"/>
  <c r="H1428" i="29"/>
  <c r="S1436" i="29"/>
  <c r="S1439" i="29"/>
  <c r="H1440" i="29"/>
  <c r="S1426" i="29"/>
  <c r="S1429" i="29"/>
  <c r="S1438" i="29"/>
  <c r="K1416" i="22"/>
  <c r="L1416" i="22" s="1"/>
  <c r="M1416" i="22" s="1"/>
  <c r="K1415" i="22"/>
  <c r="K1417" i="22"/>
  <c r="K1418" i="22"/>
  <c r="K1420" i="22"/>
  <c r="L1420" i="22" s="1"/>
  <c r="M1420" i="22" s="1"/>
  <c r="K1419" i="22"/>
  <c r="L1419" i="22" s="1"/>
  <c r="M1419" i="22" s="1"/>
  <c r="K1421" i="22"/>
  <c r="K1422" i="22"/>
  <c r="K1424" i="22"/>
  <c r="K1423" i="22"/>
  <c r="K1426" i="22"/>
  <c r="K1430" i="22"/>
  <c r="K1436" i="22"/>
  <c r="L1436" i="22" s="1"/>
  <c r="M1436" i="22" s="1"/>
  <c r="K1438" i="22"/>
  <c r="L1438" i="22" s="1"/>
  <c r="M1438" i="22" s="1"/>
  <c r="K1440" i="22"/>
  <c r="K1433" i="22"/>
  <c r="L1433" i="22" s="1"/>
  <c r="M1433" i="22" s="1"/>
  <c r="Q1441" i="22"/>
  <c r="K1431" i="22"/>
  <c r="L1431" i="22" s="1"/>
  <c r="M1431" i="22" s="1"/>
  <c r="K1427" i="22"/>
  <c r="L1427" i="22" s="1"/>
  <c r="M1427" i="22" s="1"/>
  <c r="S1637" i="9" l="1"/>
  <c r="L1418" i="22"/>
  <c r="M1418" i="22" s="1"/>
  <c r="N1596" i="22"/>
  <c r="A2537" i="22"/>
  <c r="B2536" i="22"/>
  <c r="C2536" i="22"/>
  <c r="H1693" i="9"/>
  <c r="D1591" i="30"/>
  <c r="D1667" i="30"/>
  <c r="D1612" i="30"/>
  <c r="D1687" i="30"/>
  <c r="D1537" i="30"/>
  <c r="D1703" i="30"/>
  <c r="M1709" i="9"/>
  <c r="H1663" i="9"/>
  <c r="S1713" i="9"/>
  <c r="S1707" i="9"/>
  <c r="S1480" i="9"/>
  <c r="S1448" i="9"/>
  <c r="H1448" i="9"/>
  <c r="N1543" i="29"/>
  <c r="O1543" i="29" s="1"/>
  <c r="P1543" i="29" s="1"/>
  <c r="N1639" i="29"/>
  <c r="O1639" i="29" s="1"/>
  <c r="P1639" i="29" s="1"/>
  <c r="N1708" i="29"/>
  <c r="N1650" i="29"/>
  <c r="O1650" i="29" s="1"/>
  <c r="P1650" i="29" s="1"/>
  <c r="Q1650" i="29" s="1"/>
  <c r="M1428" i="29"/>
  <c r="N1673" i="29"/>
  <c r="O1673" i="29" s="1"/>
  <c r="P1673" i="29" s="1"/>
  <c r="D1597" i="30"/>
  <c r="N1611" i="22"/>
  <c r="D1583" i="30"/>
  <c r="N1681" i="22"/>
  <c r="N1643" i="22"/>
  <c r="S1690" i="9"/>
  <c r="H1463" i="9"/>
  <c r="H1656" i="9"/>
  <c r="S1704" i="9"/>
  <c r="M1701" i="9"/>
  <c r="D1676" i="30"/>
  <c r="N1720" i="22"/>
  <c r="D1720" i="30"/>
  <c r="N1589" i="22"/>
  <c r="N1677" i="22"/>
  <c r="H1445" i="9"/>
  <c r="L1432" i="22"/>
  <c r="M1432" i="22" s="1"/>
  <c r="M1699" i="9"/>
  <c r="N1656" i="29"/>
  <c r="O1656" i="29" s="1"/>
  <c r="P1656" i="29" s="1"/>
  <c r="N1503" i="29"/>
  <c r="O1503" i="29" s="1"/>
  <c r="P1503" i="29" s="1"/>
  <c r="H1678" i="9"/>
  <c r="H1595" i="9"/>
  <c r="H1641" i="9"/>
  <c r="M1420" i="29"/>
  <c r="N1670" i="29"/>
  <c r="O1670" i="29" s="1"/>
  <c r="P1670" i="29" s="1"/>
  <c r="M1433" i="29"/>
  <c r="N1649" i="29"/>
  <c r="O1649" i="29" s="1"/>
  <c r="P1649" i="29" s="1"/>
  <c r="M1418" i="29"/>
  <c r="M1450" i="9"/>
  <c r="M1415" i="29"/>
  <c r="N1466" i="29"/>
  <c r="O1466" i="29" s="1"/>
  <c r="P1466" i="29" s="1"/>
  <c r="N1606" i="29"/>
  <c r="H1661" i="9"/>
  <c r="N1680" i="29"/>
  <c r="O1680" i="29" s="1"/>
  <c r="P1680" i="29" s="1"/>
  <c r="N1695" i="29"/>
  <c r="S1435" i="29"/>
  <c r="H1416" i="29"/>
  <c r="N1540" i="29"/>
  <c r="O1540" i="29" s="1"/>
  <c r="P1540" i="29" s="1"/>
  <c r="M1430" i="29"/>
  <c r="H1610" i="9"/>
  <c r="N1595" i="29"/>
  <c r="O1595" i="29" s="1"/>
  <c r="P1595" i="29" s="1"/>
  <c r="N1506" i="29"/>
  <c r="O1506" i="29" s="1"/>
  <c r="P1506" i="29" s="1"/>
  <c r="N1516" i="29"/>
  <c r="N1651" i="29"/>
  <c r="O1651" i="29" s="1"/>
  <c r="P1651" i="29" s="1"/>
  <c r="Q1651" i="29" s="1"/>
  <c r="N1533" i="29"/>
  <c r="N1523" i="29"/>
  <c r="O1523" i="29" s="1"/>
  <c r="P1523" i="29" s="1"/>
  <c r="N1666" i="29"/>
  <c r="O1666" i="29" s="1"/>
  <c r="P1666" i="29" s="1"/>
  <c r="S1624" i="9"/>
  <c r="H1457" i="9"/>
  <c r="H1422" i="29"/>
  <c r="M1419" i="29"/>
  <c r="M1416" i="29"/>
  <c r="N1721" i="29"/>
  <c r="O1721" i="29" s="1"/>
  <c r="P1721" i="29" s="1"/>
  <c r="M1437" i="29"/>
  <c r="M1423" i="29"/>
  <c r="M1427" i="29"/>
  <c r="N1719" i="29"/>
  <c r="O1719" i="29" s="1"/>
  <c r="P1719" i="29" s="1"/>
  <c r="N1678" i="29"/>
  <c r="O1678" i="29" s="1"/>
  <c r="P1678" i="29" s="1"/>
  <c r="H1717" i="9"/>
  <c r="M1439" i="29"/>
  <c r="H1433" i="29"/>
  <c r="H1646" i="9"/>
  <c r="H1431" i="29"/>
  <c r="S1622" i="9"/>
  <c r="N1711" i="29"/>
  <c r="O1711" i="29" s="1"/>
  <c r="P1711" i="29" s="1"/>
  <c r="M1671" i="9"/>
  <c r="M1714" i="9"/>
  <c r="S1699" i="9"/>
  <c r="H1521" i="9"/>
  <c r="S1665" i="9"/>
  <c r="D1660" i="30"/>
  <c r="L1439" i="22"/>
  <c r="M1439" i="22" s="1"/>
  <c r="N1439" i="22" s="1"/>
  <c r="H1636" i="9"/>
  <c r="D1694" i="30"/>
  <c r="L1434" i="22"/>
  <c r="M1434" i="22" s="1"/>
  <c r="D1680" i="30"/>
  <c r="D1598" i="30"/>
  <c r="D1605" i="30"/>
  <c r="L1441" i="22"/>
  <c r="M1441" i="22" s="1"/>
  <c r="D1512" i="30"/>
  <c r="D1575" i="30"/>
  <c r="D1608" i="30"/>
  <c r="D1630" i="30"/>
  <c r="D1655" i="30"/>
  <c r="D1717" i="30"/>
  <c r="N1716" i="22"/>
  <c r="M1633" i="9"/>
  <c r="D1489" i="30"/>
  <c r="L1421" i="22"/>
  <c r="M1421" i="22" s="1"/>
  <c r="L1437" i="22"/>
  <c r="M1437" i="22" s="1"/>
  <c r="N1507" i="22"/>
  <c r="O1507" i="22" s="1"/>
  <c r="D1603" i="30"/>
  <c r="H1625" i="9"/>
  <c r="D1714" i="30"/>
  <c r="M1650" i="9"/>
  <c r="M1530" i="9"/>
  <c r="L1426" i="22"/>
  <c r="M1426" i="22" s="1"/>
  <c r="S1475" i="9"/>
  <c r="D1459" i="30"/>
  <c r="N1519" i="22"/>
  <c r="N1534" i="22"/>
  <c r="D1558" i="30"/>
  <c r="D1587" i="30"/>
  <c r="N1607" i="22"/>
  <c r="D1628" i="30"/>
  <c r="D1659" i="30"/>
  <c r="S1652" i="9"/>
  <c r="D1662" i="30"/>
  <c r="D1482" i="30"/>
  <c r="D1551" i="30"/>
  <c r="D1527" i="30"/>
  <c r="N1580" i="22"/>
  <c r="D1563" i="30"/>
  <c r="N1615" i="22"/>
  <c r="D1616" i="30"/>
  <c r="N1653" i="22"/>
  <c r="O1653" i="22" s="1"/>
  <c r="N1657" i="22"/>
  <c r="H1702" i="9"/>
  <c r="S1659" i="9"/>
  <c r="L1423" i="22"/>
  <c r="M1423" i="22" s="1"/>
  <c r="N1423" i="22" s="1"/>
  <c r="L1435" i="22"/>
  <c r="N1620" i="22"/>
  <c r="S1697" i="9"/>
  <c r="L1429" i="22"/>
  <c r="M1429" i="22" s="1"/>
  <c r="D1429" i="30" s="1"/>
  <c r="H1617" i="9"/>
  <c r="H1599" i="9"/>
  <c r="M1589" i="9"/>
  <c r="H1632" i="9"/>
  <c r="H1469" i="9"/>
  <c r="S1687" i="9"/>
  <c r="S1600" i="9"/>
  <c r="M1464" i="9"/>
  <c r="H1628" i="9"/>
  <c r="S1634" i="9"/>
  <c r="S1685" i="9"/>
  <c r="H1612" i="9"/>
  <c r="H1644" i="9"/>
  <c r="H1458" i="9"/>
  <c r="S1691" i="9"/>
  <c r="H1452" i="9"/>
  <c r="H1618" i="9"/>
  <c r="M1590" i="9"/>
  <c r="M1444" i="9"/>
  <c r="M1657" i="9"/>
  <c r="S1647" i="9"/>
  <c r="M1604" i="9"/>
  <c r="M1672" i="9"/>
  <c r="S1579" i="9"/>
  <c r="H1580" i="9"/>
  <c r="S1615" i="9"/>
  <c r="N1645" i="29"/>
  <c r="O1645" i="29" s="1"/>
  <c r="P1645" i="29" s="1"/>
  <c r="S1711" i="9"/>
  <c r="M1449" i="9"/>
  <c r="S1519" i="9"/>
  <c r="N1564" i="29"/>
  <c r="O1564" i="29" s="1"/>
  <c r="P1564" i="29" s="1"/>
  <c r="H1590" i="9"/>
  <c r="N1559" i="29"/>
  <c r="O1559" i="29" s="1"/>
  <c r="P1559" i="29" s="1"/>
  <c r="N1648" i="29"/>
  <c r="O1648" i="29" s="1"/>
  <c r="P1648" i="29" s="1"/>
  <c r="S1669" i="9"/>
  <c r="H1720" i="9"/>
  <c r="N1677" i="29"/>
  <c r="O1677" i="29" s="1"/>
  <c r="P1677" i="29" s="1"/>
  <c r="M1719" i="9"/>
  <c r="S1594" i="9"/>
  <c r="M1645" i="9"/>
  <c r="N1683" i="29"/>
  <c r="O1683" i="29" s="1"/>
  <c r="P1683" i="29" s="1"/>
  <c r="S1421" i="29"/>
  <c r="M1426" i="29"/>
  <c r="N1476" i="29"/>
  <c r="O1476" i="29" s="1"/>
  <c r="P1476" i="29" s="1"/>
  <c r="N1556" i="29"/>
  <c r="H1603" i="9"/>
  <c r="H1619" i="9"/>
  <c r="N1669" i="29"/>
  <c r="O1669" i="29" s="1"/>
  <c r="P1669" i="29" s="1"/>
  <c r="S1692" i="9"/>
  <c r="H1708" i="9"/>
  <c r="H1700" i="9"/>
  <c r="N1717" i="29"/>
  <c r="O1717" i="29" s="1"/>
  <c r="P1717" i="29" s="1"/>
  <c r="M1720" i="9"/>
  <c r="H1703" i="9"/>
  <c r="M1448" i="9"/>
  <c r="N1703" i="29"/>
  <c r="O1703" i="29" s="1"/>
  <c r="P1703" i="29" s="1"/>
  <c r="N1658" i="29"/>
  <c r="O1658" i="29" s="1"/>
  <c r="P1658" i="29" s="1"/>
  <c r="S1573" i="9"/>
  <c r="N1653" i="29"/>
  <c r="O1653" i="29" s="1"/>
  <c r="P1653" i="29" s="1"/>
  <c r="S1719" i="9"/>
  <c r="M1660" i="9"/>
  <c r="N1655" i="29"/>
  <c r="O1655" i="29" s="1"/>
  <c r="P1655" i="29" s="1"/>
  <c r="N1592" i="29"/>
  <c r="O1592" i="29" s="1"/>
  <c r="P1592" i="29" s="1"/>
  <c r="N1662" i="29"/>
  <c r="O1662" i="29" s="1"/>
  <c r="P1662" i="29" s="1"/>
  <c r="N1659" i="29"/>
  <c r="O1659" i="29" s="1"/>
  <c r="P1659" i="29" s="1"/>
  <c r="N1693" i="29"/>
  <c r="O1693" i="29" s="1"/>
  <c r="P1693" i="29" s="1"/>
  <c r="N1686" i="29"/>
  <c r="O1686" i="29" s="1"/>
  <c r="P1686" i="29" s="1"/>
  <c r="S1423" i="29"/>
  <c r="H1437" i="29"/>
  <c r="H1613" i="9"/>
  <c r="H1629" i="9"/>
  <c r="M1431" i="29"/>
  <c r="H1529" i="9"/>
  <c r="N1491" i="29"/>
  <c r="O1491" i="29" s="1"/>
  <c r="P1491" i="29" s="1"/>
  <c r="N1552" i="29"/>
  <c r="O1552" i="29" s="1"/>
  <c r="P1552" i="29" s="1"/>
  <c r="S1576" i="9"/>
  <c r="N1529" i="29"/>
  <c r="O1529" i="29" s="1"/>
  <c r="P1529" i="29" s="1"/>
  <c r="S1602" i="9"/>
  <c r="N1550" i="29"/>
  <c r="O1550" i="29" s="1"/>
  <c r="P1550" i="29" s="1"/>
  <c r="H1635" i="9"/>
  <c r="S1650" i="9"/>
  <c r="N1688" i="29"/>
  <c r="O1688" i="29" s="1"/>
  <c r="P1688" i="29" s="1"/>
  <c r="N1691" i="29"/>
  <c r="O1691" i="29" s="1"/>
  <c r="P1691" i="29" s="1"/>
  <c r="M1436" i="29"/>
  <c r="S1432" i="29"/>
  <c r="H1483" i="9"/>
  <c r="S1538" i="9"/>
  <c r="N1614" i="29"/>
  <c r="O1614" i="29" s="1"/>
  <c r="P1614" i="29" s="1"/>
  <c r="N1618" i="29"/>
  <c r="O1618" i="29" s="1"/>
  <c r="P1618" i="29" s="1"/>
  <c r="Q1618" i="29" s="1"/>
  <c r="S1660" i="9"/>
  <c r="N1657" i="29"/>
  <c r="O1657" i="29" s="1"/>
  <c r="P1657" i="29" s="1"/>
  <c r="N1709" i="29"/>
  <c r="N1689" i="29"/>
  <c r="O1689" i="29" s="1"/>
  <c r="P1689" i="29" s="1"/>
  <c r="N1510" i="29"/>
  <c r="O1510" i="29" s="1"/>
  <c r="P1510" i="29" s="1"/>
  <c r="S1556" i="9"/>
  <c r="N1636" i="29"/>
  <c r="O1636" i="29" s="1"/>
  <c r="P1636" i="29" s="1"/>
  <c r="S1623" i="9"/>
  <c r="M1697" i="9"/>
  <c r="M1682" i="9"/>
  <c r="A1452" i="29"/>
  <c r="B1451" i="29"/>
  <c r="C1451" i="29"/>
  <c r="N1460" i="29"/>
  <c r="O1460" i="29" s="1"/>
  <c r="P1460" i="29" s="1"/>
  <c r="N1676" i="29"/>
  <c r="O1676" i="29" s="1"/>
  <c r="P1676" i="29" s="1"/>
  <c r="N1668" i="29"/>
  <c r="O1668" i="29" s="1"/>
  <c r="P1668" i="29" s="1"/>
  <c r="M1440" i="29"/>
  <c r="M1658" i="9"/>
  <c r="S1470" i="9"/>
  <c r="H1470" i="9"/>
  <c r="N1546" i="29"/>
  <c r="O1546" i="29" s="1"/>
  <c r="P1546" i="29" s="1"/>
  <c r="H1604" i="9"/>
  <c r="N1704" i="29"/>
  <c r="O1704" i="29" s="1"/>
  <c r="P1704" i="29" s="1"/>
  <c r="N1692" i="29"/>
  <c r="O1692" i="29" s="1"/>
  <c r="P1692" i="29" s="1"/>
  <c r="D1509" i="30"/>
  <c r="D1547" i="30"/>
  <c r="N1557" i="22"/>
  <c r="D1686" i="30"/>
  <c r="N1515" i="22"/>
  <c r="N1579" i="22"/>
  <c r="D1648" i="30"/>
  <c r="M1452" i="9"/>
  <c r="M1605" i="9"/>
  <c r="M1713" i="9"/>
  <c r="L1415" i="22"/>
  <c r="M1415" i="22" s="1"/>
  <c r="N1494" i="22"/>
  <c r="N1560" i="22"/>
  <c r="D1665" i="30"/>
  <c r="M1707" i="9"/>
  <c r="M1446" i="9"/>
  <c r="M1708" i="9"/>
  <c r="N1487" i="22"/>
  <c r="D1548" i="30"/>
  <c r="N1627" i="22"/>
  <c r="O1627" i="22" s="1"/>
  <c r="M1445" i="9"/>
  <c r="M1686" i="9"/>
  <c r="L1428" i="22"/>
  <c r="M1428" i="22" s="1"/>
  <c r="D1428" i="30" s="1"/>
  <c r="N1505" i="22"/>
  <c r="D1505" i="30"/>
  <c r="N1639" i="22"/>
  <c r="D1639" i="30"/>
  <c r="S1490" i="9"/>
  <c r="S1667" i="9"/>
  <c r="N1538" i="22"/>
  <c r="D1555" i="30"/>
  <c r="D1559" i="30"/>
  <c r="N1606" i="22"/>
  <c r="D1629" i="30"/>
  <c r="N1650" i="22"/>
  <c r="H1672" i="9"/>
  <c r="S1627" i="9"/>
  <c r="L1429" i="9"/>
  <c r="M1442" i="9"/>
  <c r="M1718" i="9"/>
  <c r="D1671" i="30"/>
  <c r="M1716" i="9"/>
  <c r="M1717" i="9"/>
  <c r="D1542" i="30"/>
  <c r="D1594" i="30"/>
  <c r="D1614" i="30"/>
  <c r="N1602" i="22"/>
  <c r="N1626" i="22"/>
  <c r="D1646" i="30"/>
  <c r="H1666" i="9"/>
  <c r="D1670" i="30"/>
  <c r="S1710" i="9"/>
  <c r="M1654" i="9"/>
  <c r="N1511" i="22"/>
  <c r="D1544" i="30"/>
  <c r="D1572" i="30"/>
  <c r="H1591" i="9"/>
  <c r="L1440" i="22"/>
  <c r="M1440" i="22" s="1"/>
  <c r="D1481" i="30"/>
  <c r="H1544" i="9"/>
  <c r="D1584" i="30"/>
  <c r="D1621" i="30"/>
  <c r="S1631" i="9"/>
  <c r="H1683" i="9"/>
  <c r="S1655" i="9"/>
  <c r="S1684" i="9"/>
  <c r="H1633" i="9"/>
  <c r="H1705" i="9"/>
  <c r="H1709" i="9"/>
  <c r="M1687" i="9"/>
  <c r="M1684" i="9"/>
  <c r="M1706" i="9"/>
  <c r="L1417" i="22"/>
  <c r="M1417" i="22" s="1"/>
  <c r="N1417" i="22" s="1"/>
  <c r="L1424" i="22"/>
  <c r="M1424" i="22" s="1"/>
  <c r="D1424" i="30" s="1"/>
  <c r="D1475" i="30"/>
  <c r="D1517" i="30"/>
  <c r="D1567" i="30"/>
  <c r="N1565" i="22"/>
  <c r="D1564" i="30"/>
  <c r="H1592" i="9"/>
  <c r="H1606" i="9"/>
  <c r="S1674" i="9"/>
  <c r="H1695" i="9"/>
  <c r="D1506" i="30"/>
  <c r="H1616" i="9"/>
  <c r="H1718" i="9"/>
  <c r="L1423" i="9"/>
  <c r="M1447" i="9"/>
  <c r="S1493" i="9"/>
  <c r="H1492" i="9"/>
  <c r="S1546" i="9"/>
  <c r="S1568" i="9"/>
  <c r="H1714" i="9"/>
  <c r="H1696" i="9"/>
  <c r="L1434" i="9"/>
  <c r="L1439" i="9"/>
  <c r="L1417" i="9"/>
  <c r="L1431" i="9"/>
  <c r="L1438" i="9"/>
  <c r="S1715" i="9"/>
  <c r="H1715" i="9"/>
  <c r="H1677" i="9"/>
  <c r="S1664" i="9"/>
  <c r="L1428" i="9"/>
  <c r="L1433" i="9"/>
  <c r="L1425" i="9"/>
  <c r="S1721" i="9"/>
  <c r="H1721" i="9"/>
  <c r="L1432" i="9"/>
  <c r="L1426" i="9"/>
  <c r="L1437" i="9"/>
  <c r="H1485" i="9"/>
  <c r="S1509" i="9"/>
  <c r="S1668" i="9"/>
  <c r="H1654" i="9"/>
  <c r="M1685" i="9"/>
  <c r="S1701" i="9"/>
  <c r="S1694" i="9"/>
  <c r="L1422" i="9"/>
  <c r="L1436" i="9"/>
  <c r="L1427" i="9"/>
  <c r="L1419" i="9"/>
  <c r="L1420" i="9"/>
  <c r="M1443" i="9"/>
  <c r="L1414" i="9"/>
  <c r="H1454" i="9"/>
  <c r="S1454" i="9"/>
  <c r="H1598" i="9"/>
  <c r="H1651" i="9"/>
  <c r="L1416" i="9"/>
  <c r="L1430" i="9"/>
  <c r="L1421" i="9"/>
  <c r="G1441" i="9"/>
  <c r="L1440" i="9"/>
  <c r="S1540" i="9"/>
  <c r="S1588" i="9"/>
  <c r="L1424" i="9"/>
  <c r="L1415" i="9"/>
  <c r="H1569" i="9"/>
  <c r="L1418" i="9"/>
  <c r="L1435" i="9"/>
  <c r="H1442" i="9"/>
  <c r="S1442" i="9"/>
  <c r="N1783" i="29"/>
  <c r="O1783" i="29" s="1"/>
  <c r="P1783" i="29" s="1"/>
  <c r="Q1783" i="29" s="1"/>
  <c r="M1438" i="29"/>
  <c r="M1432" i="29"/>
  <c r="H1434" i="29"/>
  <c r="N1469" i="29"/>
  <c r="O1469" i="29" s="1"/>
  <c r="P1469" i="29" s="1"/>
  <c r="N1553" i="29"/>
  <c r="O1553" i="29" s="1"/>
  <c r="P1553" i="29" s="1"/>
  <c r="N1576" i="29"/>
  <c r="O1576" i="29" s="1"/>
  <c r="P1576" i="29" s="1"/>
  <c r="S1675" i="9"/>
  <c r="M1669" i="9"/>
  <c r="N1685" i="29"/>
  <c r="O1685" i="29" s="1"/>
  <c r="P1685" i="29" s="1"/>
  <c r="O1709" i="29"/>
  <c r="P1709" i="29" s="1"/>
  <c r="M1688" i="9"/>
  <c r="M1705" i="9"/>
  <c r="N1716" i="29"/>
  <c r="O1716" i="29" s="1"/>
  <c r="P1716" i="29" s="1"/>
  <c r="N1769" i="29"/>
  <c r="O1769" i="29" s="1"/>
  <c r="P1769" i="29" s="1"/>
  <c r="N1785" i="29"/>
  <c r="O1785" i="29" s="1"/>
  <c r="P1785" i="29" s="1"/>
  <c r="N1761" i="29"/>
  <c r="O1761" i="29" s="1"/>
  <c r="P1761" i="29" s="1"/>
  <c r="M1441" i="29"/>
  <c r="M1526" i="9"/>
  <c r="N1541" i="29"/>
  <c r="O1541" i="29" s="1"/>
  <c r="P1541" i="29" s="1"/>
  <c r="M1585" i="9"/>
  <c r="M1425" i="29"/>
  <c r="M1434" i="29"/>
  <c r="H1425" i="29"/>
  <c r="N1473" i="29"/>
  <c r="O1473" i="29" s="1"/>
  <c r="P1473" i="29" s="1"/>
  <c r="S1545" i="9"/>
  <c r="S1563" i="9"/>
  <c r="H1589" i="9"/>
  <c r="N1586" i="29"/>
  <c r="O1586" i="29" s="1"/>
  <c r="P1586" i="29" s="1"/>
  <c r="H1645" i="9"/>
  <c r="N1701" i="29"/>
  <c r="O1701" i="29" s="1"/>
  <c r="P1701" i="29" s="1"/>
  <c r="S1698" i="9"/>
  <c r="M1675" i="9"/>
  <c r="N1763" i="29"/>
  <c r="O1763" i="29" s="1"/>
  <c r="P1763" i="29" s="1"/>
  <c r="N1755" i="29"/>
  <c r="O1755" i="29" s="1"/>
  <c r="P1755" i="29" s="1"/>
  <c r="S1587" i="9"/>
  <c r="H1657" i="9"/>
  <c r="N1661" i="29"/>
  <c r="O1661" i="29" s="1"/>
  <c r="P1661" i="29" s="1"/>
  <c r="N1694" i="29"/>
  <c r="O1694" i="29" s="1"/>
  <c r="P1694" i="29" s="1"/>
  <c r="N1724" i="29"/>
  <c r="O1724" i="29" s="1"/>
  <c r="P1724" i="29" s="1"/>
  <c r="N1781" i="29"/>
  <c r="O1781" i="29" s="1"/>
  <c r="P1781" i="29" s="1"/>
  <c r="N1736" i="29"/>
  <c r="O1736" i="29" s="1"/>
  <c r="P1736" i="29" s="1"/>
  <c r="N1560" i="29"/>
  <c r="O1560" i="29" s="1"/>
  <c r="P1560" i="29" s="1"/>
  <c r="S1620" i="9"/>
  <c r="M1711" i="9"/>
  <c r="M1691" i="9"/>
  <c r="M1710" i="9"/>
  <c r="N1734" i="29"/>
  <c r="O1734" i="29" s="1"/>
  <c r="P1734" i="29" s="1"/>
  <c r="N1730" i="29"/>
  <c r="O1730" i="29" s="1"/>
  <c r="P1730" i="29" s="1"/>
  <c r="N1803" i="29"/>
  <c r="O1803" i="29" s="1"/>
  <c r="P1803" i="29" s="1"/>
  <c r="N1750" i="29"/>
  <c r="O1750" i="29" s="1"/>
  <c r="P1750" i="29" s="1"/>
  <c r="N1772" i="29"/>
  <c r="O1772" i="29" s="1"/>
  <c r="P1772" i="29" s="1"/>
  <c r="D1592" i="30"/>
  <c r="N1592" i="22"/>
  <c r="N1721" i="22"/>
  <c r="D1721" i="30"/>
  <c r="H1515" i="9"/>
  <c r="N1536" i="22"/>
  <c r="N1556" i="22"/>
  <c r="N1581" i="22"/>
  <c r="N1635" i="22"/>
  <c r="L1422" i="22"/>
  <c r="M1422" i="22" s="1"/>
  <c r="N1422" i="22" s="1"/>
  <c r="M1599" i="9"/>
  <c r="S1553" i="9"/>
  <c r="D1601" i="30"/>
  <c r="D1600" i="30"/>
  <c r="S1658" i="9"/>
  <c r="S1688" i="9"/>
  <c r="M1703" i="9"/>
  <c r="S1518" i="9"/>
  <c r="M1522" i="9"/>
  <c r="D1574" i="30"/>
  <c r="N1496" i="22"/>
  <c r="O1496" i="22" s="1"/>
  <c r="M1655" i="9"/>
  <c r="M1690" i="9"/>
  <c r="L1442" i="22"/>
  <c r="M1442" i="22" s="1"/>
  <c r="M1698" i="9"/>
  <c r="M1696" i="9"/>
  <c r="N1707" i="29"/>
  <c r="O1707" i="29" s="1"/>
  <c r="P1707" i="29" s="1"/>
  <c r="N1712" i="29"/>
  <c r="O1712" i="29" s="1"/>
  <c r="P1712" i="29" s="1"/>
  <c r="N1700" i="29"/>
  <c r="O1700" i="29" s="1"/>
  <c r="P1700" i="29" s="1"/>
  <c r="N1544" i="29"/>
  <c r="O1544" i="29" s="1"/>
  <c r="P1544" i="29" s="1"/>
  <c r="M1567" i="9"/>
  <c r="S1670" i="9"/>
  <c r="N1663" i="29"/>
  <c r="O1663" i="29" s="1"/>
  <c r="P1663" i="29" s="1"/>
  <c r="M1702" i="9"/>
  <c r="M1693" i="9"/>
  <c r="M1554" i="9"/>
  <c r="N1573" i="29"/>
  <c r="O1573" i="29" s="1"/>
  <c r="P1573" i="29" s="1"/>
  <c r="N1607" i="29"/>
  <c r="O1607" i="29" s="1"/>
  <c r="P1607" i="29" s="1"/>
  <c r="M1681" i="9"/>
  <c r="M1704" i="9"/>
  <c r="M1712" i="9"/>
  <c r="N1542" i="29"/>
  <c r="O1542" i="29" s="1"/>
  <c r="P1542" i="29" s="1"/>
  <c r="S1526" i="9"/>
  <c r="M1534" i="9"/>
  <c r="H1601" i="9"/>
  <c r="S1681" i="9"/>
  <c r="M1700" i="9"/>
  <c r="N1497" i="29"/>
  <c r="O1497" i="29" s="1"/>
  <c r="P1497" i="29" s="1"/>
  <c r="N1588" i="29"/>
  <c r="O1588" i="29" s="1"/>
  <c r="P1588" i="29" s="1"/>
  <c r="M1676" i="9"/>
  <c r="M1692" i="9"/>
  <c r="S1712" i="9"/>
  <c r="H1712" i="9"/>
  <c r="S1706" i="9"/>
  <c r="H1706" i="9"/>
  <c r="N1519" i="29"/>
  <c r="O1519" i="29" s="1"/>
  <c r="P1519" i="29" s="1"/>
  <c r="N1589" i="29"/>
  <c r="O1589" i="29" s="1"/>
  <c r="P1589" i="29" s="1"/>
  <c r="M1656" i="9"/>
  <c r="N1665" i="29"/>
  <c r="O1665" i="29" s="1"/>
  <c r="P1665" i="29" s="1"/>
  <c r="D1645" i="30"/>
  <c r="N1645" i="22"/>
  <c r="N1700" i="22"/>
  <c r="D1700" i="30"/>
  <c r="N1578" i="22"/>
  <c r="N1576" i="22"/>
  <c r="H1680" i="9"/>
  <c r="S1653" i="9"/>
  <c r="N1702" i="22"/>
  <c r="D1702" i="30"/>
  <c r="N1712" i="22"/>
  <c r="D1712" i="30"/>
  <c r="M1689" i="9"/>
  <c r="S1611" i="9"/>
  <c r="S1673" i="9"/>
  <c r="N1706" i="22"/>
  <c r="D1706" i="30"/>
  <c r="N1708" i="22"/>
  <c r="D1708" i="30"/>
  <c r="S1561" i="9"/>
  <c r="D1570" i="30"/>
  <c r="M1602" i="9"/>
  <c r="N1625" i="22"/>
  <c r="O1625" i="22" s="1"/>
  <c r="D1652" i="30"/>
  <c r="M1653" i="9"/>
  <c r="N1710" i="22"/>
  <c r="D1710" i="30"/>
  <c r="M1694" i="9"/>
  <c r="M1695" i="9"/>
  <c r="N1698" i="22"/>
  <c r="O1698" i="22" s="1"/>
  <c r="D1698" i="30"/>
  <c r="S1530" i="9"/>
  <c r="D1540" i="30"/>
  <c r="D1541" i="30"/>
  <c r="N1510" i="22"/>
  <c r="S1662" i="9"/>
  <c r="S1679" i="9"/>
  <c r="N1704" i="22"/>
  <c r="D1704" i="30"/>
  <c r="N1696" i="22"/>
  <c r="O1696" i="22" s="1"/>
  <c r="D1696" i="30"/>
  <c r="M1678" i="9"/>
  <c r="M1683" i="9"/>
  <c r="M1670" i="9"/>
  <c r="M1668" i="9"/>
  <c r="O1715" i="29"/>
  <c r="P1715" i="29" s="1"/>
  <c r="N1696" i="29"/>
  <c r="O1696" i="29" s="1"/>
  <c r="P1696" i="29" s="1"/>
  <c r="N1706" i="29"/>
  <c r="O1706" i="29" s="1"/>
  <c r="P1706" i="29" s="1"/>
  <c r="O1695" i="29"/>
  <c r="P1695" i="29" s="1"/>
  <c r="N1697" i="29"/>
  <c r="O1697" i="29" s="1"/>
  <c r="P1697" i="29" s="1"/>
  <c r="N1718" i="29"/>
  <c r="O1718" i="29" s="1"/>
  <c r="P1718" i="29" s="1"/>
  <c r="O1708" i="29"/>
  <c r="P1708" i="29" s="1"/>
  <c r="N1699" i="29"/>
  <c r="O1699" i="29" s="1"/>
  <c r="P1699" i="29" s="1"/>
  <c r="N1705" i="29"/>
  <c r="O1705" i="29" s="1"/>
  <c r="P1705" i="29" s="1"/>
  <c r="N1690" i="29"/>
  <c r="O1690" i="29" s="1"/>
  <c r="P1690" i="29" s="1"/>
  <c r="O1720" i="29"/>
  <c r="P1720" i="29" s="1"/>
  <c r="N1714" i="29"/>
  <c r="O1714" i="29" s="1"/>
  <c r="P1714" i="29" s="1"/>
  <c r="N1687" i="29"/>
  <c r="O1687" i="29" s="1"/>
  <c r="P1687" i="29" s="1"/>
  <c r="N1675" i="29"/>
  <c r="O1675" i="29" s="1"/>
  <c r="P1675" i="29" s="1"/>
  <c r="O1710" i="29"/>
  <c r="P1710" i="29" s="1"/>
  <c r="N1702" i="29"/>
  <c r="O1702" i="29" s="1"/>
  <c r="P1702" i="29" s="1"/>
  <c r="M1666" i="9"/>
  <c r="M1664" i="9"/>
  <c r="H1531" i="9"/>
  <c r="S1541" i="9"/>
  <c r="M1608" i="9"/>
  <c r="H1607" i="9"/>
  <c r="N1548" i="29"/>
  <c r="O1548" i="29" s="1"/>
  <c r="P1548" i="29" s="1"/>
  <c r="S1500" i="9"/>
  <c r="S1516" i="9"/>
  <c r="M1465" i="9"/>
  <c r="N1554" i="29"/>
  <c r="O1554" i="29" s="1"/>
  <c r="P1554" i="29" s="1"/>
  <c r="N1537" i="29"/>
  <c r="O1537" i="29" s="1"/>
  <c r="P1537" i="29" s="1"/>
  <c r="M1453" i="9"/>
  <c r="M1613" i="9"/>
  <c r="S1671" i="9"/>
  <c r="M1679" i="9"/>
  <c r="M1659" i="9"/>
  <c r="M1652" i="9"/>
  <c r="N1681" i="29"/>
  <c r="O1681" i="29" s="1"/>
  <c r="P1681" i="29" s="1"/>
  <c r="N1487" i="29"/>
  <c r="O1487" i="29" s="1"/>
  <c r="P1487" i="29" s="1"/>
  <c r="N1489" i="29"/>
  <c r="O1489" i="29" s="1"/>
  <c r="P1489" i="29" s="1"/>
  <c r="N1549" i="29"/>
  <c r="S1536" i="9"/>
  <c r="N1531" i="29"/>
  <c r="O1531" i="29" s="1"/>
  <c r="P1531" i="29" s="1"/>
  <c r="S1567" i="9"/>
  <c r="S1605" i="9"/>
  <c r="N1631" i="29"/>
  <c r="O1631" i="29" s="1"/>
  <c r="P1631" i="29" s="1"/>
  <c r="S1630" i="9"/>
  <c r="M1667" i="9"/>
  <c r="M1673" i="9"/>
  <c r="N1682" i="29"/>
  <c r="O1682" i="29" s="1"/>
  <c r="P1682" i="29" s="1"/>
  <c r="N1610" i="29"/>
  <c r="O1610" i="29" s="1"/>
  <c r="P1610" i="29" s="1"/>
  <c r="N1504" i="29"/>
  <c r="O1504" i="29" s="1"/>
  <c r="P1504" i="29" s="1"/>
  <c r="N1517" i="29"/>
  <c r="O1517" i="29" s="1"/>
  <c r="P1517" i="29" s="1"/>
  <c r="M1529" i="9"/>
  <c r="M1553" i="9"/>
  <c r="N1602" i="29"/>
  <c r="O1602" i="29" s="1"/>
  <c r="P1602" i="29" s="1"/>
  <c r="M1651" i="9"/>
  <c r="D1641" i="30"/>
  <c r="N1641" i="22"/>
  <c r="N1609" i="22"/>
  <c r="O1609" i="22" s="1"/>
  <c r="D1609" i="30"/>
  <c r="D1477" i="30"/>
  <c r="S1539" i="9"/>
  <c r="D1479" i="30"/>
  <c r="S1499" i="9"/>
  <c r="H1535" i="9"/>
  <c r="N1535" i="22"/>
  <c r="H1574" i="9"/>
  <c r="D1498" i="30"/>
  <c r="N1561" i="22"/>
  <c r="N1577" i="22"/>
  <c r="S1621" i="9"/>
  <c r="M1606" i="9"/>
  <c r="N1593" i="22"/>
  <c r="M1621" i="9"/>
  <c r="M1622" i="9"/>
  <c r="M1643" i="9"/>
  <c r="M1663" i="9"/>
  <c r="M1680" i="9"/>
  <c r="M1674" i="9"/>
  <c r="S1528" i="9"/>
  <c r="D1533" i="30"/>
  <c r="M1533" i="9"/>
  <c r="M1528" i="9"/>
  <c r="D1588" i="30"/>
  <c r="S1676" i="9"/>
  <c r="H1676" i="9"/>
  <c r="M1662" i="9"/>
  <c r="H1586" i="9"/>
  <c r="M1597" i="9"/>
  <c r="M1586" i="9"/>
  <c r="M1592" i="9"/>
  <c r="M1677" i="9"/>
  <c r="D1543" i="30"/>
  <c r="H1578" i="9"/>
  <c r="S1555" i="9"/>
  <c r="H1682" i="9"/>
  <c r="S1682" i="9"/>
  <c r="H1503" i="9"/>
  <c r="D1549" i="30"/>
  <c r="M1525" i="9"/>
  <c r="D1545" i="30"/>
  <c r="D1502" i="30"/>
  <c r="M1661" i="9"/>
  <c r="M1665" i="9"/>
  <c r="M1631" i="9"/>
  <c r="M1642" i="9"/>
  <c r="N1634" i="29"/>
  <c r="O1634" i="29" s="1"/>
  <c r="P1634" i="29" s="1"/>
  <c r="N1633" i="29"/>
  <c r="O1633" i="29" s="1"/>
  <c r="P1633" i="29" s="1"/>
  <c r="N1509" i="29"/>
  <c r="O1509" i="29" s="1"/>
  <c r="P1509" i="29" s="1"/>
  <c r="N1479" i="29"/>
  <c r="O1479" i="29" s="1"/>
  <c r="P1479" i="29" s="1"/>
  <c r="N1526" i="29"/>
  <c r="O1526" i="29" s="1"/>
  <c r="P1526" i="29" s="1"/>
  <c r="M1520" i="9"/>
  <c r="H1564" i="9"/>
  <c r="H1562" i="9"/>
  <c r="H1543" i="9"/>
  <c r="H1596" i="9"/>
  <c r="M1593" i="9"/>
  <c r="N1642" i="29"/>
  <c r="O1642" i="29" s="1"/>
  <c r="P1642" i="29" s="1"/>
  <c r="N1562" i="29"/>
  <c r="O1562" i="29" s="1"/>
  <c r="P1562" i="29" s="1"/>
  <c r="N1601" i="29"/>
  <c r="O1601" i="29" s="1"/>
  <c r="P1601" i="29" s="1"/>
  <c r="S1608" i="9"/>
  <c r="M1614" i="9"/>
  <c r="N1535" i="29"/>
  <c r="O1535" i="29" s="1"/>
  <c r="P1535" i="29" s="1"/>
  <c r="M1469" i="9"/>
  <c r="N1508" i="29"/>
  <c r="O1508" i="29" s="1"/>
  <c r="P1508" i="29" s="1"/>
  <c r="N1536" i="29"/>
  <c r="O1536" i="29" s="1"/>
  <c r="P1536" i="29" s="1"/>
  <c r="N1522" i="29"/>
  <c r="O1522" i="29" s="1"/>
  <c r="P1522" i="29" s="1"/>
  <c r="S1575" i="9"/>
  <c r="M1569" i="9"/>
  <c r="N1599" i="29"/>
  <c r="O1599" i="29" s="1"/>
  <c r="P1599" i="29" s="1"/>
  <c r="S1593" i="9"/>
  <c r="H1597" i="9"/>
  <c r="M1612" i="9"/>
  <c r="M1571" i="9"/>
  <c r="N1600" i="29"/>
  <c r="O1600" i="29" s="1"/>
  <c r="P1600" i="29" s="1"/>
  <c r="M1611" i="9"/>
  <c r="M1617" i="9"/>
  <c r="N1590" i="29"/>
  <c r="O1590" i="29" s="1"/>
  <c r="P1590" i="29" s="1"/>
  <c r="M1623" i="9"/>
  <c r="D1585" i="30"/>
  <c r="N1585" i="22"/>
  <c r="S1585" i="9"/>
  <c r="M1558" i="9"/>
  <c r="M1527" i="9"/>
  <c r="M1618" i="9"/>
  <c r="M1596" i="9"/>
  <c r="M1591" i="9"/>
  <c r="M1630" i="9"/>
  <c r="D1525" i="30"/>
  <c r="D1521" i="30"/>
  <c r="D1617" i="30"/>
  <c r="D1571" i="30"/>
  <c r="M1600" i="9"/>
  <c r="M1646" i="9"/>
  <c r="M1639" i="9"/>
  <c r="M1626" i="9"/>
  <c r="N1497" i="22"/>
  <c r="O1497" i="22" s="1"/>
  <c r="D1497" i="30"/>
  <c r="S1477" i="9"/>
  <c r="M1507" i="9"/>
  <c r="D1529" i="30"/>
  <c r="S1614" i="9"/>
  <c r="N1633" i="22"/>
  <c r="D1633" i="30"/>
  <c r="M1537" i="9"/>
  <c r="M1637" i="9"/>
  <c r="M1635" i="9"/>
  <c r="M1638" i="9"/>
  <c r="M1627" i="9"/>
  <c r="M1620" i="9"/>
  <c r="M1625" i="9"/>
  <c r="S1648" i="9"/>
  <c r="H1648" i="9"/>
  <c r="S1639" i="9"/>
  <c r="H1639" i="9"/>
  <c r="M1636" i="9"/>
  <c r="S1643" i="9"/>
  <c r="H1643" i="9"/>
  <c r="S1649" i="9"/>
  <c r="H1649" i="9"/>
  <c r="M1648" i="9"/>
  <c r="S1640" i="9"/>
  <c r="H1640" i="9"/>
  <c r="M1628" i="9"/>
  <c r="M1624" i="9"/>
  <c r="M1640" i="9"/>
  <c r="M1601" i="9"/>
  <c r="M1647" i="9"/>
  <c r="M1598" i="9"/>
  <c r="M1603" i="9"/>
  <c r="M1649" i="9"/>
  <c r="M1634" i="9"/>
  <c r="M1629" i="9"/>
  <c r="S1642" i="9"/>
  <c r="H1642" i="9"/>
  <c r="M1632" i="9"/>
  <c r="M1641" i="9"/>
  <c r="M1644" i="9"/>
  <c r="N1619" i="29"/>
  <c r="O1619" i="29" s="1"/>
  <c r="P1619" i="29" s="1"/>
  <c r="N1624" i="29"/>
  <c r="O1624" i="29" s="1"/>
  <c r="P1624" i="29" s="1"/>
  <c r="N1635" i="29"/>
  <c r="O1635" i="29" s="1"/>
  <c r="P1635" i="29" s="1"/>
  <c r="N1628" i="29"/>
  <c r="O1628" i="29" s="1"/>
  <c r="P1628" i="29" s="1"/>
  <c r="N1625" i="29"/>
  <c r="O1625" i="29" s="1"/>
  <c r="P1625" i="29" s="1"/>
  <c r="N1641" i="29"/>
  <c r="O1641" i="29" s="1"/>
  <c r="P1641" i="29" s="1"/>
  <c r="N1637" i="29"/>
  <c r="O1637" i="29" s="1"/>
  <c r="P1637" i="29" s="1"/>
  <c r="N1630" i="29"/>
  <c r="O1630" i="29" s="1"/>
  <c r="P1630" i="29" s="1"/>
  <c r="N1638" i="29"/>
  <c r="O1638" i="29" s="1"/>
  <c r="P1638" i="29" s="1"/>
  <c r="N1644" i="29"/>
  <c r="O1644" i="29" s="1"/>
  <c r="P1644" i="29" s="1"/>
  <c r="N1623" i="29"/>
  <c r="O1623" i="29" s="1"/>
  <c r="P1623" i="29" s="1"/>
  <c r="N1647" i="29"/>
  <c r="O1647" i="29" s="1"/>
  <c r="P1647" i="29" s="1"/>
  <c r="N1627" i="29"/>
  <c r="O1627" i="29" s="1"/>
  <c r="P1627" i="29" s="1"/>
  <c r="N1629" i="29"/>
  <c r="O1629" i="29" s="1"/>
  <c r="P1629" i="29" s="1"/>
  <c r="N1626" i="29"/>
  <c r="O1626" i="29" s="1"/>
  <c r="P1626" i="29" s="1"/>
  <c r="N1640" i="29"/>
  <c r="O1640" i="29" s="1"/>
  <c r="P1640" i="29" s="1"/>
  <c r="N1632" i="29"/>
  <c r="O1632" i="29" s="1"/>
  <c r="P1632" i="29" s="1"/>
  <c r="N1646" i="29"/>
  <c r="O1646" i="29" s="1"/>
  <c r="P1646" i="29" s="1"/>
  <c r="N1643" i="29"/>
  <c r="O1643" i="29" s="1"/>
  <c r="P1643" i="29" s="1"/>
  <c r="H1510" i="9"/>
  <c r="S1524" i="9"/>
  <c r="M1532" i="9"/>
  <c r="N1585" i="29"/>
  <c r="O1585" i="29" s="1"/>
  <c r="P1585" i="29" s="1"/>
  <c r="M1557" i="9"/>
  <c r="M1545" i="9"/>
  <c r="S1547" i="9"/>
  <c r="H1609" i="9"/>
  <c r="H1502" i="9"/>
  <c r="S1520" i="9"/>
  <c r="S1550" i="9"/>
  <c r="M1538" i="9"/>
  <c r="M1551" i="9"/>
  <c r="M1542" i="9"/>
  <c r="N1538" i="29"/>
  <c r="O1538" i="29" s="1"/>
  <c r="P1538" i="29" s="1"/>
  <c r="M1555" i="9"/>
  <c r="N1565" i="29"/>
  <c r="O1565" i="29" s="1"/>
  <c r="P1565" i="29" s="1"/>
  <c r="M1619" i="9"/>
  <c r="M1607" i="9"/>
  <c r="M1477" i="9"/>
  <c r="N1501" i="29"/>
  <c r="O1501" i="29" s="1"/>
  <c r="P1501" i="29" s="1"/>
  <c r="N1525" i="29"/>
  <c r="O1525" i="29" s="1"/>
  <c r="P1525" i="29" s="1"/>
  <c r="S1534" i="9"/>
  <c r="N1530" i="29"/>
  <c r="O1530" i="29" s="1"/>
  <c r="P1530" i="29" s="1"/>
  <c r="M1549" i="9"/>
  <c r="M1536" i="9"/>
  <c r="M1550" i="9"/>
  <c r="N1520" i="29"/>
  <c r="O1520" i="29" s="1"/>
  <c r="P1520" i="29" s="1"/>
  <c r="H1525" i="9"/>
  <c r="S1570" i="9"/>
  <c r="M1582" i="9"/>
  <c r="N1484" i="29"/>
  <c r="O1484" i="29" s="1"/>
  <c r="P1484" i="29" s="1"/>
  <c r="S1496" i="9"/>
  <c r="M1483" i="9"/>
  <c r="N1493" i="29"/>
  <c r="O1493" i="29" s="1"/>
  <c r="P1493" i="29" s="1"/>
  <c r="N1617" i="29"/>
  <c r="O1617" i="29" s="1"/>
  <c r="P1617" i="29" s="1"/>
  <c r="M1609" i="9"/>
  <c r="M1472" i="9"/>
  <c r="H1554" i="9"/>
  <c r="M1509" i="9"/>
  <c r="M1455" i="9"/>
  <c r="H1557" i="9"/>
  <c r="M1610" i="9"/>
  <c r="N1499" i="22"/>
  <c r="O1499" i="22" s="1"/>
  <c r="D1499" i="30"/>
  <c r="M1615" i="9"/>
  <c r="N1618" i="22"/>
  <c r="D1618" i="30"/>
  <c r="D1491" i="30"/>
  <c r="N1491" i="22"/>
  <c r="O1491" i="22" s="1"/>
  <c r="N1619" i="22"/>
  <c r="O1619" i="22" s="1"/>
  <c r="D1619" i="30"/>
  <c r="M1479" i="9"/>
  <c r="M1511" i="9"/>
  <c r="M1519" i="9"/>
  <c r="S1566" i="9"/>
  <c r="M1573" i="9"/>
  <c r="M1456" i="9"/>
  <c r="S1571" i="9"/>
  <c r="M1616" i="9"/>
  <c r="M1595" i="9"/>
  <c r="N1613" i="22"/>
  <c r="D1613" i="30"/>
  <c r="D1503" i="30"/>
  <c r="N1503" i="22"/>
  <c r="M1517" i="9"/>
  <c r="M1451" i="9"/>
  <c r="M1588" i="9"/>
  <c r="M1473" i="9"/>
  <c r="M1516" i="9"/>
  <c r="D1495" i="30"/>
  <c r="N1495" i="22"/>
  <c r="M1459" i="9"/>
  <c r="M1559" i="9"/>
  <c r="M1587" i="9"/>
  <c r="N1595" i="22"/>
  <c r="D1595" i="30"/>
  <c r="M1594" i="9"/>
  <c r="M1564" i="9"/>
  <c r="M1575" i="9"/>
  <c r="N1593" i="29"/>
  <c r="O1593" i="29" s="1"/>
  <c r="P1593" i="29" s="1"/>
  <c r="N1561" i="29"/>
  <c r="O1561" i="29" s="1"/>
  <c r="P1561" i="29" s="1"/>
  <c r="N1608" i="29"/>
  <c r="O1608" i="29" s="1"/>
  <c r="P1608" i="29" s="1"/>
  <c r="N1605" i="29"/>
  <c r="O1605" i="29" s="1"/>
  <c r="P1605" i="29" s="1"/>
  <c r="N1604" i="29"/>
  <c r="O1604" i="29" s="1"/>
  <c r="P1604" i="29" s="1"/>
  <c r="N1598" i="29"/>
  <c r="O1598" i="29" s="1"/>
  <c r="P1598" i="29" s="1"/>
  <c r="N1597" i="29"/>
  <c r="O1597" i="29" s="1"/>
  <c r="P1597" i="29" s="1"/>
  <c r="N1591" i="29"/>
  <c r="O1591" i="29" s="1"/>
  <c r="P1591" i="29" s="1"/>
  <c r="N1603" i="29"/>
  <c r="O1603" i="29" s="1"/>
  <c r="P1603" i="29" s="1"/>
  <c r="N1620" i="29"/>
  <c r="O1620" i="29" s="1"/>
  <c r="P1620" i="29" s="1"/>
  <c r="N1594" i="29"/>
  <c r="O1594" i="29" s="1"/>
  <c r="P1594" i="29" s="1"/>
  <c r="N1611" i="29"/>
  <c r="O1611" i="29" s="1"/>
  <c r="P1611" i="29" s="1"/>
  <c r="N1621" i="29"/>
  <c r="O1621" i="29" s="1"/>
  <c r="P1621" i="29" s="1"/>
  <c r="N1609" i="29"/>
  <c r="O1609" i="29" s="1"/>
  <c r="P1609" i="29" s="1"/>
  <c r="N1615" i="29"/>
  <c r="O1615" i="29" s="1"/>
  <c r="P1615" i="29" s="1"/>
  <c r="N1616" i="29"/>
  <c r="O1616" i="29" s="1"/>
  <c r="P1616" i="29" s="1"/>
  <c r="N1613" i="29"/>
  <c r="O1613" i="29" s="1"/>
  <c r="P1613" i="29" s="1"/>
  <c r="N1596" i="29"/>
  <c r="O1596" i="29" s="1"/>
  <c r="P1596" i="29" s="1"/>
  <c r="N1612" i="29"/>
  <c r="O1612" i="29" s="1"/>
  <c r="P1612" i="29" s="1"/>
  <c r="O1606" i="29"/>
  <c r="P1606" i="29" s="1"/>
  <c r="N1587" i="29"/>
  <c r="O1587" i="29" s="1"/>
  <c r="P1587" i="29" s="1"/>
  <c r="N1512" i="29"/>
  <c r="O1512" i="29" s="1"/>
  <c r="P1512" i="29" s="1"/>
  <c r="N1500" i="29"/>
  <c r="O1500" i="29" s="1"/>
  <c r="P1500" i="29" s="1"/>
  <c r="H1505" i="9"/>
  <c r="M1487" i="9"/>
  <c r="S1532" i="9"/>
  <c r="M1457" i="9"/>
  <c r="M1508" i="9"/>
  <c r="M1513" i="9"/>
  <c r="N1532" i="29"/>
  <c r="O1532" i="29" s="1"/>
  <c r="P1532" i="29" s="1"/>
  <c r="N1547" i="29"/>
  <c r="O1547" i="29" s="1"/>
  <c r="P1547" i="29" s="1"/>
  <c r="S1517" i="9"/>
  <c r="S1537" i="9"/>
  <c r="M1579" i="9"/>
  <c r="M1577" i="9"/>
  <c r="M1572" i="9"/>
  <c r="N1568" i="29"/>
  <c r="O1568" i="29" s="1"/>
  <c r="P1568" i="29" s="1"/>
  <c r="M1583" i="9"/>
  <c r="H1549" i="9"/>
  <c r="S1549" i="9"/>
  <c r="M1515" i="9"/>
  <c r="H1548" i="9"/>
  <c r="M1546" i="9"/>
  <c r="N1572" i="29"/>
  <c r="O1572" i="29" s="1"/>
  <c r="P1572" i="29" s="1"/>
  <c r="M1547" i="9"/>
  <c r="M1491" i="9"/>
  <c r="M1562" i="9"/>
  <c r="M1565" i="9"/>
  <c r="M1485" i="9"/>
  <c r="M1521" i="9"/>
  <c r="M1584" i="9"/>
  <c r="M1576" i="9"/>
  <c r="H1558" i="9"/>
  <c r="S1558" i="9"/>
  <c r="H1478" i="9"/>
  <c r="M1454" i="9"/>
  <c r="H1491" i="9"/>
  <c r="S1542" i="9"/>
  <c r="M1482" i="9"/>
  <c r="N1513" i="22"/>
  <c r="M1476" i="9"/>
  <c r="M1490" i="9"/>
  <c r="M1531" i="9"/>
  <c r="M1535" i="9"/>
  <c r="M1544" i="9"/>
  <c r="M1580" i="9"/>
  <c r="N1573" i="22"/>
  <c r="D1573" i="30"/>
  <c r="M1574" i="9"/>
  <c r="M1581" i="9"/>
  <c r="M1563" i="9"/>
  <c r="H1551" i="9"/>
  <c r="S1551" i="9"/>
  <c r="M1518" i="9"/>
  <c r="M1568" i="9"/>
  <c r="D1523" i="30"/>
  <c r="M1548" i="9"/>
  <c r="H1584" i="9"/>
  <c r="S1584" i="9"/>
  <c r="H1577" i="9"/>
  <c r="S1577" i="9"/>
  <c r="H1565" i="9"/>
  <c r="S1565" i="9"/>
  <c r="H1583" i="9"/>
  <c r="S1583" i="9"/>
  <c r="H1559" i="9"/>
  <c r="S1559" i="9"/>
  <c r="H1581" i="9"/>
  <c r="S1581" i="9"/>
  <c r="H1560" i="9"/>
  <c r="S1560" i="9"/>
  <c r="M1560" i="9"/>
  <c r="H1572" i="9"/>
  <c r="S1572" i="9"/>
  <c r="M1566" i="9"/>
  <c r="D1492" i="30"/>
  <c r="S1514" i="9"/>
  <c r="M1539" i="9"/>
  <c r="M1458" i="9"/>
  <c r="M1570" i="9"/>
  <c r="M1561" i="9"/>
  <c r="M1578" i="9"/>
  <c r="M1556" i="9"/>
  <c r="M1540" i="9"/>
  <c r="M1541" i="9"/>
  <c r="N1569" i="29"/>
  <c r="O1569" i="29" s="1"/>
  <c r="P1569" i="29" s="1"/>
  <c r="N1558" i="29"/>
  <c r="O1558" i="29" s="1"/>
  <c r="P1558" i="29" s="1"/>
  <c r="N1539" i="29"/>
  <c r="O1539" i="29" s="1"/>
  <c r="P1539" i="29" s="1"/>
  <c r="N1583" i="29"/>
  <c r="O1583" i="29" s="1"/>
  <c r="P1583" i="29" s="1"/>
  <c r="N1574" i="29"/>
  <c r="O1574" i="29" s="1"/>
  <c r="P1574" i="29" s="1"/>
  <c r="N1584" i="29"/>
  <c r="O1584" i="29" s="1"/>
  <c r="P1584" i="29" s="1"/>
  <c r="O1556" i="29"/>
  <c r="P1556" i="29" s="1"/>
  <c r="N1555" i="29"/>
  <c r="O1555" i="29" s="1"/>
  <c r="P1555" i="29" s="1"/>
  <c r="N1579" i="29"/>
  <c r="O1579" i="29" s="1"/>
  <c r="P1579" i="29" s="1"/>
  <c r="N1575" i="29"/>
  <c r="O1575" i="29" s="1"/>
  <c r="P1575" i="29" s="1"/>
  <c r="N1581" i="29"/>
  <c r="O1581" i="29" s="1"/>
  <c r="P1581" i="29" s="1"/>
  <c r="N1577" i="29"/>
  <c r="O1577" i="29" s="1"/>
  <c r="P1577" i="29" s="1"/>
  <c r="N1571" i="29"/>
  <c r="O1571" i="29" s="1"/>
  <c r="P1571" i="29" s="1"/>
  <c r="N1557" i="29"/>
  <c r="O1557" i="29" s="1"/>
  <c r="P1557" i="29" s="1"/>
  <c r="N1582" i="29"/>
  <c r="O1582" i="29" s="1"/>
  <c r="P1582" i="29" s="1"/>
  <c r="Q1582" i="29" s="1"/>
  <c r="N1563" i="29"/>
  <c r="O1563" i="29" s="1"/>
  <c r="P1563" i="29" s="1"/>
  <c r="N1567" i="29"/>
  <c r="O1567" i="29" s="1"/>
  <c r="P1567" i="29" s="1"/>
  <c r="N1570" i="29"/>
  <c r="O1570" i="29" s="1"/>
  <c r="P1570" i="29" s="1"/>
  <c r="N1566" i="29"/>
  <c r="O1566" i="29" s="1"/>
  <c r="P1566" i="29" s="1"/>
  <c r="N1580" i="29"/>
  <c r="O1580" i="29" s="1"/>
  <c r="P1580" i="29" s="1"/>
  <c r="N1578" i="29"/>
  <c r="O1578" i="29" s="1"/>
  <c r="P1578" i="29" s="1"/>
  <c r="M1496" i="9"/>
  <c r="N1483" i="29"/>
  <c r="O1483" i="29" s="1"/>
  <c r="P1483" i="29" s="1"/>
  <c r="N1498" i="29"/>
  <c r="O1498" i="29" s="1"/>
  <c r="P1498" i="29" s="1"/>
  <c r="H1533" i="9"/>
  <c r="H1552" i="9"/>
  <c r="M1552" i="9"/>
  <c r="S1508" i="9"/>
  <c r="M1475" i="9"/>
  <c r="M1484" i="9"/>
  <c r="M1481" i="9"/>
  <c r="S1523" i="9"/>
  <c r="O1534" i="29"/>
  <c r="P1534" i="29" s="1"/>
  <c r="N1545" i="29"/>
  <c r="O1545" i="29" s="1"/>
  <c r="P1545" i="29" s="1"/>
  <c r="M1543" i="9"/>
  <c r="M1524" i="9"/>
  <c r="H1495" i="9"/>
  <c r="S1495" i="9"/>
  <c r="M1466" i="9"/>
  <c r="N1492" i="29"/>
  <c r="O1492" i="29" s="1"/>
  <c r="P1492" i="29" s="1"/>
  <c r="N1518" i="29"/>
  <c r="O1518" i="29" s="1"/>
  <c r="P1518" i="29" s="1"/>
  <c r="N1552" i="22"/>
  <c r="D1552" i="30"/>
  <c r="N1516" i="22"/>
  <c r="D1516" i="30"/>
  <c r="N1520" i="22"/>
  <c r="D1520" i="30"/>
  <c r="S1513" i="9"/>
  <c r="N1528" i="22"/>
  <c r="D1528" i="30"/>
  <c r="N1531" i="22"/>
  <c r="D1531" i="30"/>
  <c r="S1484" i="9"/>
  <c r="H1484" i="9"/>
  <c r="M1468" i="9"/>
  <c r="N1524" i="22"/>
  <c r="D1524" i="30"/>
  <c r="M1523" i="9"/>
  <c r="S1511" i="9"/>
  <c r="N1532" i="22"/>
  <c r="D1532" i="30"/>
  <c r="S1512" i="9"/>
  <c r="N1526" i="22"/>
  <c r="D1526" i="30"/>
  <c r="S1522" i="9"/>
  <c r="S1527" i="9"/>
  <c r="N1530" i="22"/>
  <c r="D1530" i="30"/>
  <c r="N1514" i="22"/>
  <c r="D1514" i="30"/>
  <c r="M1486" i="9"/>
  <c r="M1460" i="9"/>
  <c r="M1461" i="9"/>
  <c r="N1522" i="22"/>
  <c r="D1522" i="30"/>
  <c r="M1510" i="9"/>
  <c r="S1497" i="9"/>
  <c r="N1518" i="22"/>
  <c r="D1518" i="30"/>
  <c r="N1546" i="22"/>
  <c r="D1546" i="30"/>
  <c r="M1493" i="9"/>
  <c r="M1500" i="9"/>
  <c r="M1514" i="9"/>
  <c r="M1488" i="9"/>
  <c r="M1492" i="9"/>
  <c r="N1515" i="29"/>
  <c r="O1515" i="29" s="1"/>
  <c r="P1515" i="29" s="1"/>
  <c r="N1528" i="29"/>
  <c r="O1528" i="29" s="1"/>
  <c r="P1528" i="29" s="1"/>
  <c r="N1527" i="29"/>
  <c r="O1527" i="29" s="1"/>
  <c r="P1527" i="29" s="1"/>
  <c r="N1494" i="29"/>
  <c r="O1494" i="29" s="1"/>
  <c r="P1494" i="29" s="1"/>
  <c r="N1521" i="29"/>
  <c r="O1521" i="29" s="1"/>
  <c r="P1521" i="29" s="1"/>
  <c r="N1514" i="29"/>
  <c r="O1514" i="29" s="1"/>
  <c r="P1514" i="29" s="1"/>
  <c r="N1551" i="29"/>
  <c r="O1551" i="29" s="1"/>
  <c r="P1551" i="29" s="1"/>
  <c r="O1533" i="29"/>
  <c r="P1533" i="29" s="1"/>
  <c r="N1507" i="29"/>
  <c r="O1507" i="29" s="1"/>
  <c r="P1507" i="29" s="1"/>
  <c r="N1524" i="29"/>
  <c r="O1524" i="29" s="1"/>
  <c r="P1524" i="29" s="1"/>
  <c r="O1549" i="29"/>
  <c r="P1549" i="29" s="1"/>
  <c r="O1516" i="29"/>
  <c r="P1516" i="29" s="1"/>
  <c r="N1463" i="29"/>
  <c r="O1463" i="29" s="1"/>
  <c r="P1463" i="29" s="1"/>
  <c r="M1499" i="9"/>
  <c r="M1471" i="9"/>
  <c r="M1480" i="9"/>
  <c r="S1498" i="9"/>
  <c r="H1498" i="9"/>
  <c r="M1467" i="9"/>
  <c r="M1512" i="9"/>
  <c r="M1506" i="9"/>
  <c r="M1474" i="9"/>
  <c r="M1495" i="9"/>
  <c r="H1486" i="9"/>
  <c r="S1486" i="9"/>
  <c r="M1478" i="9"/>
  <c r="M1498" i="9"/>
  <c r="M1463" i="9"/>
  <c r="M1505" i="9"/>
  <c r="M1502" i="9"/>
  <c r="M1494" i="9"/>
  <c r="H1507" i="9"/>
  <c r="S1507" i="9"/>
  <c r="H1504" i="9"/>
  <c r="S1504" i="9"/>
  <c r="M1462" i="9"/>
  <c r="M1489" i="9"/>
  <c r="M1470" i="9"/>
  <c r="N1473" i="22"/>
  <c r="M1504" i="9"/>
  <c r="H1501" i="9"/>
  <c r="S1501" i="9"/>
  <c r="H1494" i="9"/>
  <c r="S1494" i="9"/>
  <c r="M1503" i="9"/>
  <c r="H1487" i="9"/>
  <c r="S1487" i="9"/>
  <c r="H1506" i="9"/>
  <c r="S1506" i="9"/>
  <c r="M1497" i="9"/>
  <c r="N1499" i="29"/>
  <c r="O1499" i="29" s="1"/>
  <c r="P1499" i="29" s="1"/>
  <c r="N1505" i="29"/>
  <c r="O1505" i="29" s="1"/>
  <c r="P1505" i="29" s="1"/>
  <c r="N1502" i="29"/>
  <c r="O1502" i="29" s="1"/>
  <c r="P1502" i="29" s="1"/>
  <c r="N1511" i="29"/>
  <c r="O1511" i="29" s="1"/>
  <c r="P1511" i="29" s="1"/>
  <c r="N1513" i="29"/>
  <c r="O1513" i="29" s="1"/>
  <c r="P1513" i="29" s="1"/>
  <c r="N1496" i="29"/>
  <c r="O1496" i="29" s="1"/>
  <c r="P1496" i="29" s="1"/>
  <c r="N1471" i="29"/>
  <c r="O1471" i="29" s="1"/>
  <c r="P1471" i="29" s="1"/>
  <c r="N1456" i="22"/>
  <c r="D1456" i="30"/>
  <c r="N1488" i="22"/>
  <c r="D1488" i="30"/>
  <c r="N1486" i="22"/>
  <c r="D1486" i="30"/>
  <c r="N1468" i="22"/>
  <c r="D1468" i="30"/>
  <c r="N1466" i="22"/>
  <c r="D1466" i="30"/>
  <c r="N1465" i="22"/>
  <c r="D1465" i="30"/>
  <c r="N1490" i="22"/>
  <c r="O1490" i="22" s="1"/>
  <c r="N1460" i="22"/>
  <c r="D1460" i="30"/>
  <c r="N1447" i="22"/>
  <c r="D1447" i="30"/>
  <c r="N1450" i="22"/>
  <c r="D1450" i="30"/>
  <c r="N1480" i="22"/>
  <c r="D1480" i="30"/>
  <c r="N1452" i="22"/>
  <c r="D1452" i="30"/>
  <c r="N1454" i="22"/>
  <c r="D1454" i="30"/>
  <c r="N1484" i="22"/>
  <c r="D1484" i="30"/>
  <c r="N1449" i="22"/>
  <c r="D1449" i="30"/>
  <c r="N1462" i="22"/>
  <c r="D1462" i="30"/>
  <c r="N1472" i="22"/>
  <c r="D1472" i="30"/>
  <c r="N1476" i="22"/>
  <c r="O1476" i="22" s="1"/>
  <c r="D1476" i="30"/>
  <c r="N1478" i="22"/>
  <c r="D1478" i="30"/>
  <c r="N1446" i="22"/>
  <c r="D1446" i="30"/>
  <c r="N1474" i="22"/>
  <c r="D1474" i="30"/>
  <c r="N1485" i="22"/>
  <c r="D1485" i="30"/>
  <c r="N1477" i="29"/>
  <c r="O1477" i="29" s="1"/>
  <c r="P1477" i="29" s="1"/>
  <c r="N1467" i="29"/>
  <c r="O1467" i="29" s="1"/>
  <c r="P1467" i="29" s="1"/>
  <c r="N1485" i="29"/>
  <c r="O1485" i="29" s="1"/>
  <c r="P1485" i="29" s="1"/>
  <c r="N1490" i="29"/>
  <c r="O1490" i="29" s="1"/>
  <c r="P1490" i="29" s="1"/>
  <c r="N1486" i="29"/>
  <c r="O1486" i="29" s="1"/>
  <c r="P1486" i="29" s="1"/>
  <c r="N1459" i="29"/>
  <c r="O1459" i="29" s="1"/>
  <c r="P1459" i="29" s="1"/>
  <c r="N1464" i="29"/>
  <c r="O1464" i="29" s="1"/>
  <c r="P1464" i="29" s="1"/>
  <c r="N1461" i="29"/>
  <c r="O1461" i="29" s="1"/>
  <c r="P1461" i="29" s="1"/>
  <c r="N1462" i="29"/>
  <c r="O1462" i="29" s="1"/>
  <c r="P1462" i="29" s="1"/>
  <c r="N1475" i="29"/>
  <c r="O1475" i="29" s="1"/>
  <c r="P1475" i="29" s="1"/>
  <c r="N1474" i="29"/>
  <c r="O1474" i="29" s="1"/>
  <c r="P1474" i="29" s="1"/>
  <c r="N1478" i="29"/>
  <c r="O1478" i="29" s="1"/>
  <c r="P1478" i="29" s="1"/>
  <c r="N1480" i="29"/>
  <c r="O1480" i="29" s="1"/>
  <c r="P1480" i="29" s="1"/>
  <c r="N1481" i="29"/>
  <c r="O1481" i="29" s="1"/>
  <c r="P1481" i="29" s="1"/>
  <c r="N1468" i="29"/>
  <c r="O1468" i="29" s="1"/>
  <c r="P1468" i="29" s="1"/>
  <c r="N1470" i="29"/>
  <c r="O1470" i="29" s="1"/>
  <c r="P1470" i="29" s="1"/>
  <c r="N1482" i="29"/>
  <c r="O1482" i="29" s="1"/>
  <c r="P1482" i="29" s="1"/>
  <c r="N1465" i="29"/>
  <c r="O1465" i="29" s="1"/>
  <c r="P1465" i="29" s="1"/>
  <c r="L1430" i="22"/>
  <c r="M1430" i="22" s="1"/>
  <c r="D1430" i="30" s="1"/>
  <c r="M1435" i="22"/>
  <c r="D1435" i="30" s="1"/>
  <c r="N1437" i="22"/>
  <c r="D1437" i="30"/>
  <c r="N1431" i="22"/>
  <c r="D1431" i="30"/>
  <c r="N1420" i="22"/>
  <c r="D1420" i="30"/>
  <c r="N1433" i="22"/>
  <c r="D1433" i="30"/>
  <c r="N1424" i="22"/>
  <c r="N1418" i="22"/>
  <c r="D1418" i="30"/>
  <c r="N1426" i="22"/>
  <c r="D1426" i="30"/>
  <c r="N1416" i="22"/>
  <c r="D1416" i="30"/>
  <c r="D1422" i="30"/>
  <c r="N1436" i="22"/>
  <c r="D1436" i="30"/>
  <c r="N1440" i="22"/>
  <c r="D1440" i="30"/>
  <c r="N1415" i="22"/>
  <c r="D1415" i="30"/>
  <c r="N1441" i="22"/>
  <c r="D1441" i="30"/>
  <c r="N1434" i="22"/>
  <c r="D1434" i="30"/>
  <c r="N1438" i="22"/>
  <c r="D1438" i="30"/>
  <c r="N1425" i="22"/>
  <c r="D1425" i="30"/>
  <c r="N1427" i="22"/>
  <c r="D1427" i="30"/>
  <c r="N1432" i="22"/>
  <c r="D1432" i="30"/>
  <c r="N1419" i="22"/>
  <c r="D1419" i="30"/>
  <c r="N1429" i="22"/>
  <c r="N1421" i="22"/>
  <c r="D1421" i="30"/>
  <c r="G1394" i="22"/>
  <c r="D1439" i="30" l="1"/>
  <c r="A2538" i="22"/>
  <c r="B2537" i="22"/>
  <c r="C2537" i="22"/>
  <c r="N1428" i="22"/>
  <c r="N1435" i="22"/>
  <c r="D1423" i="30"/>
  <c r="A1453" i="29"/>
  <c r="C1452" i="29"/>
  <c r="B1452" i="29"/>
  <c r="D1417" i="30"/>
  <c r="N1430" i="22"/>
  <c r="S1441" i="9"/>
  <c r="H1441" i="9"/>
  <c r="D1442" i="30"/>
  <c r="N1442" i="22"/>
  <c r="G1436" i="9"/>
  <c r="G1434" i="9"/>
  <c r="G1428" i="9"/>
  <c r="G1440" i="9"/>
  <c r="G1424" i="9"/>
  <c r="D1380" i="9"/>
  <c r="E1380" i="9"/>
  <c r="D1381" i="9"/>
  <c r="E1381" i="9"/>
  <c r="D1382" i="9"/>
  <c r="E1382" i="9"/>
  <c r="D1383" i="9"/>
  <c r="E1383" i="9"/>
  <c r="D1384" i="9"/>
  <c r="E1384" i="9"/>
  <c r="D1385" i="9"/>
  <c r="E1385" i="9"/>
  <c r="D1386" i="9"/>
  <c r="E1386" i="9"/>
  <c r="D1387" i="9"/>
  <c r="E1387" i="9"/>
  <c r="D1388" i="9"/>
  <c r="E1388" i="9"/>
  <c r="D1389" i="9"/>
  <c r="E1389" i="9"/>
  <c r="D1390" i="9"/>
  <c r="E1390" i="9"/>
  <c r="D1391" i="9"/>
  <c r="E1391" i="9"/>
  <c r="D1392" i="9"/>
  <c r="E1392" i="9"/>
  <c r="D1393" i="9"/>
  <c r="E1393" i="9"/>
  <c r="D1394" i="9"/>
  <c r="E1394" i="9"/>
  <c r="D1395" i="9"/>
  <c r="E1395" i="9"/>
  <c r="D1396" i="9"/>
  <c r="E1396" i="9"/>
  <c r="D1397" i="9"/>
  <c r="E1397" i="9"/>
  <c r="D1398" i="9"/>
  <c r="E1398" i="9"/>
  <c r="D1399" i="9"/>
  <c r="E1399" i="9"/>
  <c r="D1400" i="9"/>
  <c r="E1400" i="9"/>
  <c r="D1401" i="9"/>
  <c r="E1401" i="9"/>
  <c r="D1402" i="9"/>
  <c r="E1402" i="9"/>
  <c r="D1403" i="9"/>
  <c r="E1403" i="9"/>
  <c r="D1404" i="9"/>
  <c r="E1404" i="9"/>
  <c r="D1405" i="9"/>
  <c r="E1405" i="9"/>
  <c r="D1406" i="9"/>
  <c r="E1406" i="9"/>
  <c r="D1407" i="9"/>
  <c r="E1407" i="9"/>
  <c r="D1408" i="9"/>
  <c r="E1408" i="9"/>
  <c r="D1409" i="9"/>
  <c r="E1409" i="9"/>
  <c r="D1410" i="9"/>
  <c r="E1410" i="9"/>
  <c r="D1411" i="9"/>
  <c r="E1411" i="9"/>
  <c r="D1412" i="9"/>
  <c r="E1412" i="9"/>
  <c r="D1413" i="9"/>
  <c r="E1413" i="9"/>
  <c r="F1413" i="29"/>
  <c r="G1414" i="29" s="1"/>
  <c r="F1412" i="29"/>
  <c r="F1411" i="29"/>
  <c r="F1410" i="29"/>
  <c r="F1409" i="29"/>
  <c r="F1408" i="29"/>
  <c r="F1407" i="29"/>
  <c r="F1406" i="29"/>
  <c r="F1405" i="29"/>
  <c r="F1404" i="29"/>
  <c r="F1403" i="29"/>
  <c r="F1402" i="29"/>
  <c r="F1401" i="29"/>
  <c r="F1400" i="29"/>
  <c r="F1399" i="29"/>
  <c r="F1398" i="29"/>
  <c r="F1397" i="29"/>
  <c r="F1396" i="29"/>
  <c r="F1395" i="29"/>
  <c r="F1394" i="29"/>
  <c r="F1393" i="29"/>
  <c r="F1392" i="29"/>
  <c r="F1391" i="29"/>
  <c r="F1390" i="29"/>
  <c r="F1389" i="29"/>
  <c r="F1388" i="29"/>
  <c r="F1387" i="29"/>
  <c r="F1386" i="29"/>
  <c r="F1385" i="29"/>
  <c r="F1384" i="29"/>
  <c r="F1383" i="29"/>
  <c r="F1382" i="29"/>
  <c r="F1381" i="29"/>
  <c r="F1380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J1413" i="22"/>
  <c r="K1414" i="22" s="1"/>
  <c r="L1414" i="22" s="1"/>
  <c r="M1414" i="22" s="1"/>
  <c r="I1413" i="22"/>
  <c r="E1413" i="22"/>
  <c r="F1413" i="22" s="1"/>
  <c r="J1412" i="22"/>
  <c r="E1412" i="22"/>
  <c r="Q1412" i="22" s="1"/>
  <c r="J1411" i="22"/>
  <c r="I1411" i="22"/>
  <c r="E1411" i="22"/>
  <c r="F1411" i="22" s="1"/>
  <c r="J1410" i="22"/>
  <c r="I1410" i="22"/>
  <c r="E1410" i="22"/>
  <c r="J1409" i="22"/>
  <c r="I1409" i="22"/>
  <c r="E1409" i="22"/>
  <c r="Q1409" i="22" s="1"/>
  <c r="J1408" i="22"/>
  <c r="I1408" i="22"/>
  <c r="E1408" i="22"/>
  <c r="F1408" i="22" s="1"/>
  <c r="J1407" i="22"/>
  <c r="I1407" i="22"/>
  <c r="E1407" i="22"/>
  <c r="F1407" i="22" s="1"/>
  <c r="J1406" i="22"/>
  <c r="I1406" i="22"/>
  <c r="E1406" i="22"/>
  <c r="J1405" i="22"/>
  <c r="I1405" i="22"/>
  <c r="E1405" i="22"/>
  <c r="J1404" i="22"/>
  <c r="I1404" i="22"/>
  <c r="E1404" i="22"/>
  <c r="J1403" i="22"/>
  <c r="I1403" i="22"/>
  <c r="E1403" i="22"/>
  <c r="Q1403" i="22" s="1"/>
  <c r="J1402" i="22"/>
  <c r="I1402" i="22"/>
  <c r="E1402" i="22"/>
  <c r="F1402" i="22" s="1"/>
  <c r="J1401" i="22"/>
  <c r="I1401" i="22"/>
  <c r="E1401" i="22"/>
  <c r="F1401" i="22" s="1"/>
  <c r="J1400" i="22"/>
  <c r="E1400" i="22"/>
  <c r="F1400" i="22" s="1"/>
  <c r="J1399" i="22"/>
  <c r="G1399" i="22"/>
  <c r="E1399" i="22"/>
  <c r="Q1399" i="22" s="1"/>
  <c r="J1398" i="22"/>
  <c r="G1398" i="22"/>
  <c r="E1398" i="22"/>
  <c r="Q1398" i="22" s="1"/>
  <c r="J1397" i="22"/>
  <c r="G1397" i="22"/>
  <c r="E1397" i="22"/>
  <c r="Q1397" i="22" s="1"/>
  <c r="J1396" i="22"/>
  <c r="G1396" i="22"/>
  <c r="E1396" i="22"/>
  <c r="F1396" i="22" s="1"/>
  <c r="J1395" i="22"/>
  <c r="G1395" i="22"/>
  <c r="I1395" i="22" s="1"/>
  <c r="E1395" i="22"/>
  <c r="F1395" i="22" s="1"/>
  <c r="J1394" i="22"/>
  <c r="E1394" i="22"/>
  <c r="F1394" i="22" s="1"/>
  <c r="J1393" i="22"/>
  <c r="G1393" i="22"/>
  <c r="E1393" i="22"/>
  <c r="Q1393" i="22" s="1"/>
  <c r="J1392" i="22"/>
  <c r="G1392" i="22"/>
  <c r="E1392" i="22"/>
  <c r="Q1392" i="22" s="1"/>
  <c r="J1391" i="22"/>
  <c r="G1391" i="22"/>
  <c r="E1391" i="22"/>
  <c r="Q1391" i="22" s="1"/>
  <c r="J1390" i="22"/>
  <c r="G1390" i="22"/>
  <c r="E1390" i="22"/>
  <c r="F1390" i="22" s="1"/>
  <c r="J1389" i="22"/>
  <c r="G1389" i="22"/>
  <c r="E1389" i="22"/>
  <c r="F1389" i="22" s="1"/>
  <c r="J1388" i="22"/>
  <c r="G1388" i="22"/>
  <c r="E1388" i="22"/>
  <c r="F1388" i="22" s="1"/>
  <c r="J1387" i="22"/>
  <c r="G1387" i="22"/>
  <c r="E1387" i="22"/>
  <c r="F1387" i="22" s="1"/>
  <c r="J1386" i="22"/>
  <c r="G1386" i="22"/>
  <c r="E1386" i="22"/>
  <c r="J1385" i="22"/>
  <c r="G1385" i="22"/>
  <c r="E1385" i="22"/>
  <c r="Q1385" i="22" s="1"/>
  <c r="J1384" i="22"/>
  <c r="G1384" i="22"/>
  <c r="E1384" i="22"/>
  <c r="F1384" i="22" s="1"/>
  <c r="J1383" i="22"/>
  <c r="G1383" i="22"/>
  <c r="E1383" i="22"/>
  <c r="J1382" i="22"/>
  <c r="G1382" i="22"/>
  <c r="E1382" i="22"/>
  <c r="Q1382" i="22" s="1"/>
  <c r="J1381" i="22"/>
  <c r="G1381" i="22"/>
  <c r="E1381" i="22"/>
  <c r="F1381" i="22" s="1"/>
  <c r="J1380" i="22"/>
  <c r="G1380" i="22"/>
  <c r="E1380" i="22"/>
  <c r="B1380" i="22"/>
  <c r="C1380" i="22"/>
  <c r="B1381" i="22"/>
  <c r="C1381" i="22"/>
  <c r="B1382" i="22"/>
  <c r="C1382" i="22"/>
  <c r="B1383" i="22"/>
  <c r="C1383" i="22"/>
  <c r="B1384" i="22"/>
  <c r="C1384" i="22"/>
  <c r="B1385" i="22"/>
  <c r="C1385" i="22"/>
  <c r="B1386" i="22"/>
  <c r="C1386" i="22"/>
  <c r="B1387" i="22"/>
  <c r="C1387" i="22"/>
  <c r="B1388" i="22"/>
  <c r="C1388" i="22"/>
  <c r="B1389" i="22"/>
  <c r="C1389" i="22"/>
  <c r="B1390" i="22"/>
  <c r="C1390" i="22"/>
  <c r="B1391" i="22"/>
  <c r="C1391" i="22"/>
  <c r="B1392" i="22"/>
  <c r="C1392" i="22"/>
  <c r="B1393" i="22"/>
  <c r="C1393" i="22"/>
  <c r="B1394" i="22"/>
  <c r="C1394" i="22"/>
  <c r="B1395" i="22"/>
  <c r="C1395" i="22"/>
  <c r="B1396" i="22"/>
  <c r="C1396" i="22"/>
  <c r="B1397" i="22"/>
  <c r="C1397" i="22"/>
  <c r="B1398" i="22"/>
  <c r="C1398" i="22"/>
  <c r="B1399" i="22"/>
  <c r="C1399" i="22"/>
  <c r="B1400" i="22"/>
  <c r="C1400" i="22"/>
  <c r="B1401" i="22"/>
  <c r="C1401" i="22"/>
  <c r="B1402" i="22"/>
  <c r="C1402" i="22"/>
  <c r="B1403" i="22"/>
  <c r="C1403" i="22"/>
  <c r="B1404" i="22"/>
  <c r="C1404" i="22"/>
  <c r="B1405" i="22"/>
  <c r="C1405" i="22"/>
  <c r="B1406" i="22"/>
  <c r="C1406" i="22"/>
  <c r="B1407" i="22"/>
  <c r="C1407" i="22"/>
  <c r="B1408" i="22"/>
  <c r="C1408" i="22"/>
  <c r="B1409" i="22"/>
  <c r="C1409" i="22"/>
  <c r="B1410" i="22"/>
  <c r="C1410" i="22"/>
  <c r="B1411" i="22"/>
  <c r="C1411" i="22"/>
  <c r="B1412" i="22"/>
  <c r="C1412" i="22"/>
  <c r="B1413" i="22"/>
  <c r="C1413" i="22"/>
  <c r="B1414" i="22"/>
  <c r="C1414" i="22"/>
  <c r="B1415" i="22"/>
  <c r="C1415" i="22"/>
  <c r="B1416" i="22"/>
  <c r="C1416" i="22"/>
  <c r="B1417" i="22"/>
  <c r="C1417" i="22"/>
  <c r="B1418" i="22"/>
  <c r="C1418" i="22"/>
  <c r="E1379" i="9"/>
  <c r="D1379" i="9"/>
  <c r="E1378" i="9"/>
  <c r="D1378" i="9"/>
  <c r="E1377" i="9"/>
  <c r="D1377" i="9"/>
  <c r="E1376" i="9"/>
  <c r="D1376" i="9"/>
  <c r="E1375" i="9"/>
  <c r="D1375" i="9"/>
  <c r="E1374" i="9"/>
  <c r="D1374" i="9"/>
  <c r="E1373" i="9"/>
  <c r="D1373" i="9"/>
  <c r="E1372" i="9"/>
  <c r="D1372" i="9"/>
  <c r="E1371" i="9"/>
  <c r="D1371" i="9"/>
  <c r="E1370" i="9"/>
  <c r="D1370" i="9"/>
  <c r="E1369" i="9"/>
  <c r="D1369" i="9"/>
  <c r="E1368" i="9"/>
  <c r="D1368" i="9"/>
  <c r="E1367" i="9"/>
  <c r="D1367" i="9"/>
  <c r="E1366" i="9"/>
  <c r="D1366" i="9"/>
  <c r="E1365" i="9"/>
  <c r="D1365" i="9"/>
  <c r="E1364" i="9"/>
  <c r="D1364" i="9"/>
  <c r="E1363" i="9"/>
  <c r="D1363" i="9"/>
  <c r="E1362" i="9"/>
  <c r="D1362" i="9"/>
  <c r="E1361" i="9"/>
  <c r="D1361" i="9"/>
  <c r="E1360" i="9"/>
  <c r="D1360" i="9"/>
  <c r="E1359" i="9"/>
  <c r="D1359" i="9"/>
  <c r="E1358" i="9"/>
  <c r="D1358" i="9"/>
  <c r="E1357" i="9"/>
  <c r="D1357" i="9"/>
  <c r="E1356" i="9"/>
  <c r="D1356" i="9"/>
  <c r="E1355" i="9"/>
  <c r="D1355" i="9"/>
  <c r="E1354" i="9"/>
  <c r="D1354" i="9"/>
  <c r="E1353" i="9"/>
  <c r="D1353" i="9"/>
  <c r="E1352" i="9"/>
  <c r="D1352" i="9"/>
  <c r="F1352" i="9" s="1"/>
  <c r="E1351" i="9"/>
  <c r="D1351" i="9"/>
  <c r="E1350" i="9"/>
  <c r="D1350" i="9"/>
  <c r="E1349" i="9"/>
  <c r="D1349" i="9"/>
  <c r="E1348" i="9"/>
  <c r="D1348" i="9"/>
  <c r="E1347" i="9"/>
  <c r="D1347" i="9"/>
  <c r="E1346" i="9"/>
  <c r="D1346" i="9"/>
  <c r="E1345" i="9"/>
  <c r="D1345" i="9"/>
  <c r="E1344" i="9"/>
  <c r="D1344" i="9"/>
  <c r="E1343" i="9"/>
  <c r="D1343" i="9"/>
  <c r="E1342" i="9"/>
  <c r="D1342" i="9"/>
  <c r="F1379" i="29"/>
  <c r="F1378" i="29"/>
  <c r="F1377" i="29"/>
  <c r="F1376" i="29"/>
  <c r="F1375" i="29"/>
  <c r="F1374" i="29"/>
  <c r="F1373" i="29"/>
  <c r="F1372" i="29"/>
  <c r="F1371" i="29"/>
  <c r="F1370" i="29"/>
  <c r="F1369" i="29"/>
  <c r="F1368" i="29"/>
  <c r="F1367" i="29"/>
  <c r="F1366" i="29"/>
  <c r="F1365" i="29"/>
  <c r="F1364" i="29"/>
  <c r="F1363" i="29"/>
  <c r="F1362" i="29"/>
  <c r="F1361" i="29"/>
  <c r="F1360" i="29"/>
  <c r="F1359" i="29"/>
  <c r="F1358" i="29"/>
  <c r="F1357" i="29"/>
  <c r="F1356" i="29"/>
  <c r="F1355" i="29"/>
  <c r="F1354" i="29"/>
  <c r="F1353" i="29"/>
  <c r="F1352" i="29"/>
  <c r="F1351" i="29"/>
  <c r="G1351" i="29" s="1"/>
  <c r="F1350" i="29"/>
  <c r="F1349" i="29"/>
  <c r="F1348" i="29"/>
  <c r="F1347" i="29"/>
  <c r="F1346" i="29"/>
  <c r="F1345" i="29"/>
  <c r="F1344" i="29"/>
  <c r="F1343" i="29"/>
  <c r="F1342" i="29"/>
  <c r="C1379" i="29"/>
  <c r="B1379" i="29"/>
  <c r="C1378" i="29"/>
  <c r="B1378" i="29"/>
  <c r="C1377" i="29"/>
  <c r="B1377" i="29"/>
  <c r="C1376" i="29"/>
  <c r="B1376" i="29"/>
  <c r="C1375" i="29"/>
  <c r="B1375" i="29"/>
  <c r="C1374" i="29"/>
  <c r="B1374" i="29"/>
  <c r="C1373" i="29"/>
  <c r="B1373" i="29"/>
  <c r="C1372" i="29"/>
  <c r="B1372" i="29"/>
  <c r="C1371" i="29"/>
  <c r="B1371" i="29"/>
  <c r="C1370" i="29"/>
  <c r="B1370" i="29"/>
  <c r="C1369" i="29"/>
  <c r="B1369" i="29"/>
  <c r="C1368" i="29"/>
  <c r="B1368" i="29"/>
  <c r="C1367" i="29"/>
  <c r="B1367" i="29"/>
  <c r="C1366" i="29"/>
  <c r="B1366" i="29"/>
  <c r="C1365" i="29"/>
  <c r="B1365" i="29"/>
  <c r="C1364" i="29"/>
  <c r="B1364" i="29"/>
  <c r="C1363" i="29"/>
  <c r="B1363" i="29"/>
  <c r="C1362" i="29"/>
  <c r="B1362" i="29"/>
  <c r="C1361" i="29"/>
  <c r="B1361" i="29"/>
  <c r="C1360" i="29"/>
  <c r="B1360" i="29"/>
  <c r="C1359" i="29"/>
  <c r="B1359" i="29"/>
  <c r="C1358" i="29"/>
  <c r="B1358" i="29"/>
  <c r="C1357" i="29"/>
  <c r="B1357" i="29"/>
  <c r="C1356" i="29"/>
  <c r="B1356" i="29"/>
  <c r="C1355" i="29"/>
  <c r="B1355" i="29"/>
  <c r="C1354" i="29"/>
  <c r="B1354" i="29"/>
  <c r="C1353" i="29"/>
  <c r="B1353" i="29"/>
  <c r="C1352" i="29"/>
  <c r="B1352" i="29"/>
  <c r="C1351" i="29"/>
  <c r="B1351" i="29"/>
  <c r="C1350" i="29"/>
  <c r="B1350" i="29"/>
  <c r="C1349" i="29"/>
  <c r="B1349" i="29"/>
  <c r="C1348" i="29"/>
  <c r="B1348" i="29"/>
  <c r="C1347" i="29"/>
  <c r="B1347" i="29"/>
  <c r="C1346" i="29"/>
  <c r="B1346" i="29"/>
  <c r="C1345" i="29"/>
  <c r="B1345" i="29"/>
  <c r="C1344" i="29"/>
  <c r="B1344" i="29"/>
  <c r="C1343" i="29"/>
  <c r="B1343" i="29"/>
  <c r="C1342" i="29"/>
  <c r="B1342" i="29"/>
  <c r="J1379" i="22"/>
  <c r="G1379" i="22"/>
  <c r="E1379" i="22"/>
  <c r="F1379" i="22" s="1"/>
  <c r="J1378" i="22"/>
  <c r="G1378" i="22"/>
  <c r="E1378" i="22"/>
  <c r="Q1378" i="22" s="1"/>
  <c r="J1377" i="22"/>
  <c r="G1377" i="22"/>
  <c r="E1377" i="22"/>
  <c r="F1377" i="22" s="1"/>
  <c r="J1376" i="22"/>
  <c r="G1376" i="22"/>
  <c r="E1376" i="22"/>
  <c r="F1376" i="22" s="1"/>
  <c r="J1375" i="22"/>
  <c r="G1375" i="22"/>
  <c r="E1375" i="22"/>
  <c r="Q1375" i="22" s="1"/>
  <c r="J1374" i="22"/>
  <c r="G1374" i="22"/>
  <c r="E1374" i="22"/>
  <c r="F1374" i="22" s="1"/>
  <c r="J1373" i="22"/>
  <c r="G1373" i="22"/>
  <c r="E1373" i="22"/>
  <c r="J1372" i="22"/>
  <c r="G1372" i="22"/>
  <c r="E1372" i="22"/>
  <c r="Q1372" i="22" s="1"/>
  <c r="J1371" i="22"/>
  <c r="G1371" i="22"/>
  <c r="E1371" i="22"/>
  <c r="F1371" i="22" s="1"/>
  <c r="J1370" i="22"/>
  <c r="G1370" i="22"/>
  <c r="E1370" i="22"/>
  <c r="Q1370" i="22" s="1"/>
  <c r="J1369" i="22"/>
  <c r="G1369" i="22"/>
  <c r="E1369" i="22"/>
  <c r="F1369" i="22" s="1"/>
  <c r="J1368" i="22"/>
  <c r="G1368" i="22"/>
  <c r="E1368" i="22"/>
  <c r="Q1368" i="22" s="1"/>
  <c r="J1367" i="22"/>
  <c r="G1367" i="22"/>
  <c r="E1367" i="22"/>
  <c r="Q1367" i="22" s="1"/>
  <c r="J1366" i="22"/>
  <c r="G1366" i="22"/>
  <c r="E1366" i="22"/>
  <c r="F1366" i="22" s="1"/>
  <c r="J1365" i="22"/>
  <c r="G1365" i="22"/>
  <c r="E1365" i="22"/>
  <c r="J1364" i="22"/>
  <c r="G1364" i="22"/>
  <c r="E1364" i="22"/>
  <c r="Q1364" i="22" s="1"/>
  <c r="J1363" i="22"/>
  <c r="G1363" i="22"/>
  <c r="E1363" i="22"/>
  <c r="F1363" i="22" s="1"/>
  <c r="J1362" i="22"/>
  <c r="G1362" i="22"/>
  <c r="E1362" i="22"/>
  <c r="Q1362" i="22" s="1"/>
  <c r="J1361" i="22"/>
  <c r="G1361" i="22"/>
  <c r="E1361" i="22"/>
  <c r="F1361" i="22" s="1"/>
  <c r="J1360" i="22"/>
  <c r="G1360" i="22"/>
  <c r="E1360" i="22"/>
  <c r="F1360" i="22" s="1"/>
  <c r="J1359" i="22"/>
  <c r="G1359" i="22"/>
  <c r="E1359" i="22"/>
  <c r="Q1359" i="22" s="1"/>
  <c r="J1358" i="22"/>
  <c r="G1358" i="22"/>
  <c r="E1358" i="22"/>
  <c r="F1358" i="22" s="1"/>
  <c r="J1357" i="22"/>
  <c r="G1357" i="22"/>
  <c r="E1357" i="22"/>
  <c r="J1356" i="22"/>
  <c r="G1356" i="22"/>
  <c r="E1356" i="22"/>
  <c r="Q1356" i="22" s="1"/>
  <c r="J1355" i="22"/>
  <c r="G1355" i="22"/>
  <c r="E1355" i="22"/>
  <c r="F1355" i="22" s="1"/>
  <c r="J1354" i="22"/>
  <c r="G1354" i="22"/>
  <c r="E1354" i="22"/>
  <c r="Q1354" i="22" s="1"/>
  <c r="J1353" i="22"/>
  <c r="G1353" i="22"/>
  <c r="E1353" i="22"/>
  <c r="F1353" i="22" s="1"/>
  <c r="J1352" i="22"/>
  <c r="G1352" i="22"/>
  <c r="E1352" i="22"/>
  <c r="Q1352" i="22" s="1"/>
  <c r="J1351" i="22"/>
  <c r="G1351" i="22"/>
  <c r="E1351" i="22"/>
  <c r="Q1351" i="22" s="1"/>
  <c r="J1350" i="22"/>
  <c r="G1350" i="22"/>
  <c r="E1350" i="22"/>
  <c r="F1350" i="22" s="1"/>
  <c r="J1349" i="22"/>
  <c r="G1349" i="22"/>
  <c r="E1349" i="22"/>
  <c r="J1348" i="22"/>
  <c r="G1348" i="22"/>
  <c r="E1348" i="22"/>
  <c r="Q1348" i="22" s="1"/>
  <c r="J1347" i="22"/>
  <c r="G1347" i="22"/>
  <c r="E1347" i="22"/>
  <c r="F1347" i="22" s="1"/>
  <c r="J1346" i="22"/>
  <c r="G1346" i="22"/>
  <c r="E1346" i="22"/>
  <c r="Q1346" i="22" s="1"/>
  <c r="J1345" i="22"/>
  <c r="G1345" i="22"/>
  <c r="E1345" i="22"/>
  <c r="F1345" i="22" s="1"/>
  <c r="J1344" i="22"/>
  <c r="G1344" i="22"/>
  <c r="E1344" i="22"/>
  <c r="Q1344" i="22" s="1"/>
  <c r="J1343" i="22"/>
  <c r="G1343" i="22"/>
  <c r="E1343" i="22"/>
  <c r="F1343" i="22" s="1"/>
  <c r="J1342" i="22"/>
  <c r="G1342" i="22"/>
  <c r="E1342" i="22"/>
  <c r="F1342" i="22" s="1"/>
  <c r="B1342" i="22"/>
  <c r="C1342" i="22"/>
  <c r="B1343" i="22"/>
  <c r="C1343" i="22"/>
  <c r="B1344" i="22"/>
  <c r="C1344" i="22"/>
  <c r="B1345" i="22"/>
  <c r="C1345" i="22"/>
  <c r="B1346" i="22"/>
  <c r="C1346" i="22"/>
  <c r="B1347" i="22"/>
  <c r="C1347" i="22"/>
  <c r="B1348" i="22"/>
  <c r="C1348" i="22"/>
  <c r="B1349" i="22"/>
  <c r="C1349" i="22"/>
  <c r="B1350" i="22"/>
  <c r="C1350" i="22"/>
  <c r="B1351" i="22"/>
  <c r="C1351" i="22"/>
  <c r="B1352" i="22"/>
  <c r="C1352" i="22"/>
  <c r="B1353" i="22"/>
  <c r="C1353" i="22"/>
  <c r="B1354" i="22"/>
  <c r="C1354" i="22"/>
  <c r="B1355" i="22"/>
  <c r="C1355" i="22"/>
  <c r="B1356" i="22"/>
  <c r="C1356" i="22"/>
  <c r="B1357" i="22"/>
  <c r="C1357" i="22"/>
  <c r="B1358" i="22"/>
  <c r="C1358" i="22"/>
  <c r="B1359" i="22"/>
  <c r="C1359" i="22"/>
  <c r="B1360" i="22"/>
  <c r="C1360" i="22"/>
  <c r="B1361" i="22"/>
  <c r="C1361" i="22"/>
  <c r="B1362" i="22"/>
  <c r="C1362" i="22"/>
  <c r="B1363" i="22"/>
  <c r="C1363" i="22"/>
  <c r="B1364" i="22"/>
  <c r="C1364" i="22"/>
  <c r="B1365" i="22"/>
  <c r="C1365" i="22"/>
  <c r="B1366" i="22"/>
  <c r="C1366" i="22"/>
  <c r="B1367" i="22"/>
  <c r="C1367" i="22"/>
  <c r="B1368" i="22"/>
  <c r="C1368" i="22"/>
  <c r="B1369" i="22"/>
  <c r="C1369" i="22"/>
  <c r="B1370" i="22"/>
  <c r="C1370" i="22"/>
  <c r="B1371" i="22"/>
  <c r="C1371" i="22"/>
  <c r="B1372" i="22"/>
  <c r="C1372" i="22"/>
  <c r="B1373" i="22"/>
  <c r="C1373" i="22"/>
  <c r="B1374" i="22"/>
  <c r="C1374" i="22"/>
  <c r="B1375" i="22"/>
  <c r="C1375" i="22"/>
  <c r="B1376" i="22"/>
  <c r="C1376" i="22"/>
  <c r="B1377" i="22"/>
  <c r="C1377" i="22"/>
  <c r="B1378" i="22"/>
  <c r="C1378" i="22"/>
  <c r="B1379" i="22"/>
  <c r="C1379" i="22"/>
  <c r="F1356" i="9" l="1"/>
  <c r="A2539" i="22"/>
  <c r="B2538" i="22"/>
  <c r="C2538" i="22"/>
  <c r="F1344" i="9"/>
  <c r="I1367" i="22"/>
  <c r="K1368" i="22"/>
  <c r="F1375" i="22"/>
  <c r="F1344" i="22"/>
  <c r="Q1374" i="22"/>
  <c r="G1408" i="29"/>
  <c r="H1408" i="29" s="1"/>
  <c r="G1365" i="29"/>
  <c r="S1365" i="29" s="1"/>
  <c r="G1361" i="29"/>
  <c r="S1361" i="29" s="1"/>
  <c r="G1347" i="29"/>
  <c r="G1362" i="29"/>
  <c r="F1357" i="9"/>
  <c r="G1357" i="9" s="1"/>
  <c r="G1401" i="29"/>
  <c r="H1401" i="29" s="1"/>
  <c r="G1368" i="29"/>
  <c r="S1368" i="29" s="1"/>
  <c r="G1399" i="29"/>
  <c r="S1399" i="29" s="1"/>
  <c r="G1406" i="29"/>
  <c r="S1406" i="29" s="1"/>
  <c r="G1378" i="29"/>
  <c r="S1378" i="29" s="1"/>
  <c r="G1394" i="29"/>
  <c r="S1394" i="29" s="1"/>
  <c r="G1400" i="29"/>
  <c r="S1400" i="29" s="1"/>
  <c r="G1379" i="29"/>
  <c r="S1379" i="29" s="1"/>
  <c r="G1374" i="29"/>
  <c r="S1374" i="29" s="1"/>
  <c r="L1380" i="29"/>
  <c r="G1388" i="29"/>
  <c r="S1388" i="29" s="1"/>
  <c r="G1396" i="29"/>
  <c r="H1396" i="29" s="1"/>
  <c r="F1399" i="9"/>
  <c r="G1360" i="29"/>
  <c r="F1347" i="9"/>
  <c r="Q1353" i="22"/>
  <c r="Q1358" i="22"/>
  <c r="Q1360" i="22"/>
  <c r="I1363" i="22"/>
  <c r="I1346" i="22"/>
  <c r="Q1408" i="22"/>
  <c r="I1354" i="22"/>
  <c r="I1359" i="22"/>
  <c r="F1372" i="22"/>
  <c r="Q1376" i="22"/>
  <c r="F1359" i="22"/>
  <c r="F1368" i="22"/>
  <c r="I1370" i="22"/>
  <c r="F1355" i="9"/>
  <c r="G1356" i="9" s="1"/>
  <c r="I1385" i="22"/>
  <c r="I1350" i="22"/>
  <c r="F1399" i="22"/>
  <c r="Q1366" i="22"/>
  <c r="I1375" i="22"/>
  <c r="I1399" i="22"/>
  <c r="F1402" i="9"/>
  <c r="I1402" i="9" s="1"/>
  <c r="F1390" i="9"/>
  <c r="F1386" i="9"/>
  <c r="Q1350" i="22"/>
  <c r="Q1343" i="22"/>
  <c r="F1367" i="22"/>
  <c r="I1378" i="22"/>
  <c r="F1345" i="9"/>
  <c r="Q1381" i="22"/>
  <c r="I1392" i="22"/>
  <c r="L1356" i="29"/>
  <c r="L1378" i="29"/>
  <c r="G1382" i="29"/>
  <c r="S1382" i="29" s="1"/>
  <c r="G1390" i="29"/>
  <c r="H1390" i="29" s="1"/>
  <c r="G1350" i="29"/>
  <c r="S1350" i="29" s="1"/>
  <c r="G1357" i="29"/>
  <c r="H1357" i="29" s="1"/>
  <c r="G1344" i="29"/>
  <c r="S1344" i="29" s="1"/>
  <c r="G1385" i="29"/>
  <c r="S1385" i="29" s="1"/>
  <c r="G1369" i="29"/>
  <c r="H1369" i="29" s="1"/>
  <c r="G1409" i="29"/>
  <c r="S1409" i="29" s="1"/>
  <c r="F1400" i="9"/>
  <c r="F1396" i="9"/>
  <c r="L1346" i="29"/>
  <c r="G1375" i="29"/>
  <c r="H1375" i="29" s="1"/>
  <c r="G1387" i="29"/>
  <c r="H1387" i="29" s="1"/>
  <c r="S1347" i="29"/>
  <c r="H1347" i="29"/>
  <c r="H1360" i="29"/>
  <c r="S1360" i="29"/>
  <c r="H1378" i="29"/>
  <c r="F1405" i="9"/>
  <c r="F1389" i="9"/>
  <c r="F1385" i="9"/>
  <c r="G1367" i="29"/>
  <c r="G1383" i="29"/>
  <c r="H1383" i="29" s="1"/>
  <c r="G1389" i="29"/>
  <c r="H1389" i="29" s="1"/>
  <c r="L1395" i="29"/>
  <c r="G1403" i="29"/>
  <c r="S1403" i="29" s="1"/>
  <c r="L1354" i="29"/>
  <c r="G1346" i="29"/>
  <c r="G1349" i="29"/>
  <c r="G1356" i="29"/>
  <c r="G1364" i="29"/>
  <c r="H1364" i="29" s="1"/>
  <c r="G1373" i="29"/>
  <c r="S1373" i="29" s="1"/>
  <c r="G1380" i="29"/>
  <c r="H1380" i="29" s="1"/>
  <c r="G1397" i="29"/>
  <c r="S1397" i="29" s="1"/>
  <c r="L1404" i="29"/>
  <c r="L1407" i="29"/>
  <c r="G1355" i="29"/>
  <c r="L1386" i="29"/>
  <c r="G1398" i="29"/>
  <c r="H1398" i="29" s="1"/>
  <c r="G1405" i="29"/>
  <c r="H1405" i="29" s="1"/>
  <c r="G1413" i="29"/>
  <c r="S1413" i="29" s="1"/>
  <c r="G1410" i="29"/>
  <c r="H1410" i="29" s="1"/>
  <c r="G1391" i="29"/>
  <c r="S1391" i="29" s="1"/>
  <c r="L1350" i="29"/>
  <c r="F1350" i="9"/>
  <c r="G1381" i="29"/>
  <c r="G1392" i="29"/>
  <c r="H1392" i="29" s="1"/>
  <c r="G1407" i="29"/>
  <c r="H1407" i="29" s="1"/>
  <c r="L1413" i="29"/>
  <c r="M1414" i="29" s="1"/>
  <c r="F1410" i="9"/>
  <c r="A1454" i="29"/>
  <c r="B1453" i="29"/>
  <c r="C1453" i="29"/>
  <c r="F1360" i="9"/>
  <c r="F1364" i="9"/>
  <c r="F1368" i="9"/>
  <c r="F1372" i="9"/>
  <c r="F1376" i="9"/>
  <c r="Q1345" i="22"/>
  <c r="F1352" i="22"/>
  <c r="I1362" i="22"/>
  <c r="I1386" i="22"/>
  <c r="Q1388" i="22"/>
  <c r="F1393" i="22"/>
  <c r="Q1395" i="22"/>
  <c r="F1398" i="22"/>
  <c r="Q1402" i="22"/>
  <c r="Q1407" i="22"/>
  <c r="I1371" i="22"/>
  <c r="I1379" i="22"/>
  <c r="L1379" i="22" s="1"/>
  <c r="M1379" i="22" s="1"/>
  <c r="Q1400" i="22"/>
  <c r="F1351" i="22"/>
  <c r="I1369" i="22"/>
  <c r="I1377" i="22"/>
  <c r="F1346" i="9"/>
  <c r="F1354" i="9"/>
  <c r="F1362" i="9"/>
  <c r="F1366" i="9"/>
  <c r="F1370" i="9"/>
  <c r="F1374" i="9"/>
  <c r="F1378" i="9"/>
  <c r="I1351" i="22"/>
  <c r="I1355" i="22"/>
  <c r="K1360" i="22"/>
  <c r="I1361" i="22"/>
  <c r="F1382" i="22"/>
  <c r="I1347" i="22"/>
  <c r="I1353" i="22"/>
  <c r="I1366" i="22"/>
  <c r="L1366" i="22" s="1"/>
  <c r="M1366" i="22" s="1"/>
  <c r="Q1369" i="22"/>
  <c r="I1374" i="22"/>
  <c r="Q1377" i="22"/>
  <c r="Q1389" i="22"/>
  <c r="F1392" i="22"/>
  <c r="K1344" i="22"/>
  <c r="I1345" i="22"/>
  <c r="I1358" i="22"/>
  <c r="Q1361" i="22"/>
  <c r="Q1349" i="22"/>
  <c r="F1349" i="22"/>
  <c r="Q1373" i="22"/>
  <c r="F1373" i="22"/>
  <c r="Q1357" i="22"/>
  <c r="F1357" i="22"/>
  <c r="Q1365" i="22"/>
  <c r="F1365" i="22"/>
  <c r="Q1342" i="22"/>
  <c r="I1344" i="22"/>
  <c r="K1348" i="22"/>
  <c r="I1352" i="22"/>
  <c r="K1356" i="22"/>
  <c r="I1360" i="22"/>
  <c r="I1368" i="22"/>
  <c r="K1372" i="22"/>
  <c r="I1376" i="22"/>
  <c r="K1379" i="22"/>
  <c r="F1346" i="22"/>
  <c r="Q1347" i="22"/>
  <c r="I1349" i="22"/>
  <c r="F1354" i="22"/>
  <c r="Q1355" i="22"/>
  <c r="I1357" i="22"/>
  <c r="F1362" i="22"/>
  <c r="Q1363" i="22"/>
  <c r="I1365" i="22"/>
  <c r="F1370" i="22"/>
  <c r="Q1371" i="22"/>
  <c r="I1373" i="22"/>
  <c r="F1378" i="22"/>
  <c r="Q1379" i="22"/>
  <c r="K1350" i="22"/>
  <c r="K1366" i="22"/>
  <c r="K1374" i="22"/>
  <c r="I1343" i="22"/>
  <c r="F1348" i="22"/>
  <c r="F1356" i="22"/>
  <c r="F1364" i="22"/>
  <c r="F1358" i="9"/>
  <c r="I1348" i="22"/>
  <c r="I1356" i="22"/>
  <c r="I1364" i="22"/>
  <c r="I1372" i="22"/>
  <c r="F1359" i="9"/>
  <c r="F1363" i="9"/>
  <c r="F1367" i="9"/>
  <c r="F1371" i="9"/>
  <c r="F1375" i="9"/>
  <c r="F1379" i="9"/>
  <c r="K1346" i="22"/>
  <c r="K1354" i="22"/>
  <c r="K1362" i="22"/>
  <c r="K1378" i="22"/>
  <c r="F1348" i="9"/>
  <c r="Q1405" i="22"/>
  <c r="F1405" i="22"/>
  <c r="Q1380" i="22"/>
  <c r="F1380" i="22"/>
  <c r="I1387" i="22"/>
  <c r="Q1410" i="22"/>
  <c r="F1410" i="22"/>
  <c r="I1380" i="22"/>
  <c r="I1396" i="22"/>
  <c r="Q1387" i="22"/>
  <c r="F1406" i="22"/>
  <c r="Q1406" i="22"/>
  <c r="F1383" i="22"/>
  <c r="Q1383" i="22"/>
  <c r="Q1394" i="22"/>
  <c r="Q1386" i="22"/>
  <c r="F1386" i="22"/>
  <c r="Q1401" i="22"/>
  <c r="Q1404" i="22"/>
  <c r="F1404" i="22"/>
  <c r="K1380" i="22"/>
  <c r="I1397" i="22"/>
  <c r="F1404" i="9"/>
  <c r="F1392" i="9"/>
  <c r="F1384" i="9"/>
  <c r="F1380" i="9"/>
  <c r="I1391" i="22"/>
  <c r="I1393" i="22"/>
  <c r="I1398" i="22"/>
  <c r="F1351" i="9"/>
  <c r="G1352" i="9" s="1"/>
  <c r="F1361" i="9"/>
  <c r="F1365" i="9"/>
  <c r="F1369" i="9"/>
  <c r="F1373" i="9"/>
  <c r="F1377" i="9"/>
  <c r="F1394" i="9"/>
  <c r="F1383" i="9"/>
  <c r="F1397" i="9"/>
  <c r="F1393" i="9"/>
  <c r="F1342" i="9"/>
  <c r="F1349" i="9"/>
  <c r="F1408" i="9"/>
  <c r="F1343" i="9"/>
  <c r="G1344" i="9" s="1"/>
  <c r="F1353" i="9"/>
  <c r="G1353" i="9" s="1"/>
  <c r="F1407" i="9"/>
  <c r="L1372" i="29"/>
  <c r="L1375" i="29"/>
  <c r="L1383" i="29"/>
  <c r="L1392" i="29"/>
  <c r="L1401" i="29"/>
  <c r="L1410" i="29"/>
  <c r="F1391" i="9"/>
  <c r="L1357" i="29"/>
  <c r="M1357" i="29" s="1"/>
  <c r="L1360" i="29"/>
  <c r="L1368" i="29"/>
  <c r="L1376" i="29"/>
  <c r="G1384" i="29"/>
  <c r="S1384" i="29" s="1"/>
  <c r="G1386" i="29"/>
  <c r="H1386" i="29" s="1"/>
  <c r="L1389" i="29"/>
  <c r="G1393" i="29"/>
  <c r="S1393" i="29" s="1"/>
  <c r="G1395" i="29"/>
  <c r="H1395" i="29" s="1"/>
  <c r="L1398" i="29"/>
  <c r="G1402" i="29"/>
  <c r="H1402" i="29" s="1"/>
  <c r="G1404" i="29"/>
  <c r="H1404" i="29" s="1"/>
  <c r="L1373" i="29"/>
  <c r="G1412" i="29"/>
  <c r="S1412" i="29" s="1"/>
  <c r="F1409" i="9"/>
  <c r="F1406" i="9"/>
  <c r="F1401" i="9"/>
  <c r="F1398" i="9"/>
  <c r="F1395" i="9"/>
  <c r="F1387" i="9"/>
  <c r="F1381" i="9"/>
  <c r="L1358" i="29"/>
  <c r="L1361" i="29"/>
  <c r="M1361" i="29" s="1"/>
  <c r="L1370" i="29"/>
  <c r="L1377" i="29"/>
  <c r="M1378" i="29" s="1"/>
  <c r="L1379" i="29"/>
  <c r="M1379" i="29" s="1"/>
  <c r="H1414" i="29"/>
  <c r="S1414" i="29"/>
  <c r="F1403" i="9"/>
  <c r="L1364" i="29"/>
  <c r="L1374" i="29"/>
  <c r="L1381" i="29"/>
  <c r="I1381" i="22"/>
  <c r="I1382" i="22"/>
  <c r="Q1384" i="22"/>
  <c r="I1388" i="22"/>
  <c r="Q1390" i="22"/>
  <c r="I1394" i="22"/>
  <c r="Q1396" i="22"/>
  <c r="I1400" i="22"/>
  <c r="F1388" i="9"/>
  <c r="F1382" i="9"/>
  <c r="F1385" i="22"/>
  <c r="F1391" i="22"/>
  <c r="K1394" i="22"/>
  <c r="F1397" i="22"/>
  <c r="K1400" i="22"/>
  <c r="F1403" i="22"/>
  <c r="K1406" i="22"/>
  <c r="F1409" i="22"/>
  <c r="I1384" i="22"/>
  <c r="I1390" i="22"/>
  <c r="I1383" i="22"/>
  <c r="I1389" i="22"/>
  <c r="N1414" i="22"/>
  <c r="D1414" i="30"/>
  <c r="F1411" i="9"/>
  <c r="F1413" i="9"/>
  <c r="L1382" i="29"/>
  <c r="L1385" i="29"/>
  <c r="L1388" i="29"/>
  <c r="L1391" i="29"/>
  <c r="L1394" i="29"/>
  <c r="L1397" i="29"/>
  <c r="L1400" i="29"/>
  <c r="L1403" i="29"/>
  <c r="L1406" i="29"/>
  <c r="L1409" i="29"/>
  <c r="G1411" i="29"/>
  <c r="H1411" i="29" s="1"/>
  <c r="L1412" i="29"/>
  <c r="F1412" i="9"/>
  <c r="L1384" i="29"/>
  <c r="L1387" i="29"/>
  <c r="M1387" i="29" s="1"/>
  <c r="L1390" i="29"/>
  <c r="L1393" i="29"/>
  <c r="L1396" i="29"/>
  <c r="L1399" i="29"/>
  <c r="L1402" i="29"/>
  <c r="L1405" i="29"/>
  <c r="L1408" i="29"/>
  <c r="M1408" i="29" s="1"/>
  <c r="L1411" i="29"/>
  <c r="K1412" i="22"/>
  <c r="K1413" i="22"/>
  <c r="L1413" i="22" s="1"/>
  <c r="M1413" i="22" s="1"/>
  <c r="D1413" i="30" s="1"/>
  <c r="K1392" i="22"/>
  <c r="K1398" i="22"/>
  <c r="K1404" i="22"/>
  <c r="I1412" i="22"/>
  <c r="F1412" i="22"/>
  <c r="K1410" i="22"/>
  <c r="Q1411" i="22"/>
  <c r="K1409" i="22"/>
  <c r="K1396" i="22"/>
  <c r="K1402" i="22"/>
  <c r="L1402" i="22" s="1"/>
  <c r="M1402" i="22" s="1"/>
  <c r="K1408" i="22"/>
  <c r="L1408" i="22" s="1"/>
  <c r="M1408" i="22" s="1"/>
  <c r="D1408" i="30" s="1"/>
  <c r="S1440" i="9"/>
  <c r="H1440" i="9"/>
  <c r="S1424" i="9"/>
  <c r="H1424" i="9"/>
  <c r="S1428" i="9"/>
  <c r="H1428" i="9"/>
  <c r="S1434" i="9"/>
  <c r="H1434" i="9"/>
  <c r="G1418" i="9"/>
  <c r="G1425" i="9"/>
  <c r="G1426" i="9"/>
  <c r="G1435" i="9"/>
  <c r="G1419" i="9"/>
  <c r="G1420" i="9"/>
  <c r="G1429" i="9"/>
  <c r="G1430" i="9"/>
  <c r="G1423" i="9"/>
  <c r="G1439" i="9"/>
  <c r="G1433" i="9"/>
  <c r="S1436" i="9"/>
  <c r="H1436" i="9"/>
  <c r="G1421" i="9"/>
  <c r="G1422" i="9"/>
  <c r="G1431" i="9"/>
  <c r="G1432" i="9"/>
  <c r="G1417" i="9"/>
  <c r="G1427" i="9"/>
  <c r="G1415" i="9"/>
  <c r="G1437" i="9"/>
  <c r="G1438" i="9"/>
  <c r="G1416" i="9"/>
  <c r="H1381" i="29"/>
  <c r="S1381" i="29"/>
  <c r="H1413" i="29"/>
  <c r="H1382" i="29"/>
  <c r="H1394" i="29"/>
  <c r="H1400" i="29"/>
  <c r="H1409" i="29"/>
  <c r="H1412" i="29"/>
  <c r="S1392" i="29"/>
  <c r="S1398" i="29"/>
  <c r="K1384" i="22"/>
  <c r="K1383" i="22"/>
  <c r="K1386" i="22"/>
  <c r="K1385" i="22"/>
  <c r="K1388" i="22"/>
  <c r="K1387" i="22"/>
  <c r="K1382" i="22"/>
  <c r="K1381" i="22"/>
  <c r="K1390" i="22"/>
  <c r="K1389" i="22"/>
  <c r="K1391" i="22"/>
  <c r="K1393" i="22"/>
  <c r="K1395" i="22"/>
  <c r="L1395" i="22" s="1"/>
  <c r="M1395" i="22" s="1"/>
  <c r="K1397" i="22"/>
  <c r="K1399" i="22"/>
  <c r="K1401" i="22"/>
  <c r="L1401" i="22" s="1"/>
  <c r="M1401" i="22" s="1"/>
  <c r="K1403" i="22"/>
  <c r="K1405" i="22"/>
  <c r="K1407" i="22"/>
  <c r="L1407" i="22" s="1"/>
  <c r="M1407" i="22" s="1"/>
  <c r="D1407" i="30" s="1"/>
  <c r="K1411" i="22"/>
  <c r="L1411" i="22" s="1"/>
  <c r="M1411" i="22" s="1"/>
  <c r="Q1413" i="22"/>
  <c r="K1352" i="22"/>
  <c r="K1358" i="22"/>
  <c r="L1358" i="22" s="1"/>
  <c r="M1358" i="22" s="1"/>
  <c r="K1364" i="22"/>
  <c r="L1364" i="22" s="1"/>
  <c r="M1364" i="22" s="1"/>
  <c r="K1370" i="22"/>
  <c r="K1376" i="22"/>
  <c r="G1345" i="9"/>
  <c r="S1356" i="29"/>
  <c r="H1356" i="29"/>
  <c r="H1367" i="29"/>
  <c r="S1367" i="29"/>
  <c r="H1374" i="29"/>
  <c r="H1349" i="29"/>
  <c r="S1349" i="29"/>
  <c r="H1351" i="29"/>
  <c r="S1351" i="29"/>
  <c r="S1355" i="29"/>
  <c r="H1355" i="29"/>
  <c r="L1348" i="29"/>
  <c r="L1344" i="29"/>
  <c r="L1347" i="29"/>
  <c r="G1348" i="29"/>
  <c r="L1343" i="29"/>
  <c r="L1345" i="29"/>
  <c r="S1362" i="29"/>
  <c r="H1362" i="29"/>
  <c r="L1352" i="29"/>
  <c r="G1353" i="29"/>
  <c r="L1351" i="29"/>
  <c r="G1352" i="29"/>
  <c r="L1366" i="29"/>
  <c r="L1362" i="29"/>
  <c r="M1362" i="29" s="1"/>
  <c r="L1365" i="29"/>
  <c r="L1355" i="29"/>
  <c r="G1366" i="29"/>
  <c r="L1363" i="29"/>
  <c r="L1359" i="29"/>
  <c r="M1359" i="29" s="1"/>
  <c r="L1349" i="29"/>
  <c r="G1354" i="29"/>
  <c r="G1358" i="29"/>
  <c r="L1367" i="29"/>
  <c r="G1372" i="29"/>
  <c r="G1376" i="29"/>
  <c r="L1353" i="29"/>
  <c r="G1359" i="29"/>
  <c r="G1370" i="29"/>
  <c r="L1371" i="29"/>
  <c r="G1377" i="29"/>
  <c r="G1345" i="29"/>
  <c r="G1363" i="29"/>
  <c r="L1342" i="29"/>
  <c r="G1343" i="29"/>
  <c r="L1369" i="29"/>
  <c r="S1369" i="29"/>
  <c r="G1371" i="29"/>
  <c r="L1368" i="22"/>
  <c r="M1368" i="22" s="1"/>
  <c r="K1345" i="22"/>
  <c r="K1347" i="22"/>
  <c r="K1349" i="22"/>
  <c r="K1351" i="22"/>
  <c r="K1353" i="22"/>
  <c r="K1355" i="22"/>
  <c r="K1357" i="22"/>
  <c r="K1359" i="22"/>
  <c r="L1359" i="22" s="1"/>
  <c r="M1359" i="22" s="1"/>
  <c r="K1361" i="22"/>
  <c r="K1363" i="22"/>
  <c r="L1363" i="22" s="1"/>
  <c r="M1363" i="22" s="1"/>
  <c r="K1365" i="22"/>
  <c r="K1367" i="22"/>
  <c r="K1369" i="22"/>
  <c r="L1369" i="22" s="1"/>
  <c r="M1369" i="22" s="1"/>
  <c r="K1371" i="22"/>
  <c r="L1371" i="22" s="1"/>
  <c r="M1371" i="22" s="1"/>
  <c r="K1373" i="22"/>
  <c r="K1375" i="22"/>
  <c r="L1375" i="22" s="1"/>
  <c r="M1375" i="22" s="1"/>
  <c r="K1377" i="22"/>
  <c r="L1377" i="22" s="1"/>
  <c r="M1377" i="22" s="1"/>
  <c r="K1343" i="22"/>
  <c r="B11" i="30"/>
  <c r="C11" i="30"/>
  <c r="B12" i="30"/>
  <c r="C12" i="30"/>
  <c r="B13" i="30"/>
  <c r="C13" i="30"/>
  <c r="B14" i="30"/>
  <c r="C14" i="30"/>
  <c r="B15" i="30"/>
  <c r="C15" i="30"/>
  <c r="B16" i="30"/>
  <c r="C16" i="30"/>
  <c r="B17" i="30"/>
  <c r="C17" i="30"/>
  <c r="B18" i="30"/>
  <c r="C18" i="30"/>
  <c r="B19" i="30"/>
  <c r="C19" i="30"/>
  <c r="B20" i="30"/>
  <c r="C20" i="30"/>
  <c r="B21" i="30"/>
  <c r="C21" i="30"/>
  <c r="B22" i="30"/>
  <c r="C22" i="30"/>
  <c r="B23" i="30"/>
  <c r="C23" i="30"/>
  <c r="B24" i="30"/>
  <c r="C24" i="30"/>
  <c r="B25" i="30"/>
  <c r="C25" i="30"/>
  <c r="B26" i="30"/>
  <c r="C26" i="30"/>
  <c r="B27" i="30"/>
  <c r="C27" i="30"/>
  <c r="B28" i="30"/>
  <c r="C28" i="30"/>
  <c r="B29" i="30"/>
  <c r="C29" i="30"/>
  <c r="B30" i="30"/>
  <c r="C30" i="30"/>
  <c r="B31" i="30"/>
  <c r="C31" i="30"/>
  <c r="B32" i="30"/>
  <c r="C32" i="30"/>
  <c r="B33" i="30"/>
  <c r="C33" i="30"/>
  <c r="B34" i="30"/>
  <c r="C34" i="30"/>
  <c r="B35" i="30"/>
  <c r="C35" i="30"/>
  <c r="B36" i="30"/>
  <c r="C36" i="30"/>
  <c r="B37" i="30"/>
  <c r="C37" i="30"/>
  <c r="B38" i="30"/>
  <c r="C38" i="30"/>
  <c r="B39" i="30"/>
  <c r="C39" i="30"/>
  <c r="B40" i="30"/>
  <c r="C40" i="30"/>
  <c r="B41" i="30"/>
  <c r="C41" i="30"/>
  <c r="B42" i="30"/>
  <c r="C42" i="30"/>
  <c r="B43" i="30"/>
  <c r="C43" i="30"/>
  <c r="B44" i="30"/>
  <c r="C44" i="30"/>
  <c r="B45" i="30"/>
  <c r="C45" i="30"/>
  <c r="B46" i="30"/>
  <c r="C46" i="30"/>
  <c r="B47" i="30"/>
  <c r="C47" i="30"/>
  <c r="B48" i="30"/>
  <c r="C48" i="30"/>
  <c r="B49" i="30"/>
  <c r="C49" i="30"/>
  <c r="B50" i="30"/>
  <c r="C50" i="30"/>
  <c r="B51" i="30"/>
  <c r="C51" i="30"/>
  <c r="B52" i="30"/>
  <c r="C52" i="30"/>
  <c r="B53" i="30"/>
  <c r="C53" i="30"/>
  <c r="B54" i="30"/>
  <c r="C54" i="30"/>
  <c r="B55" i="30"/>
  <c r="C55" i="30"/>
  <c r="B56" i="30"/>
  <c r="C56" i="30"/>
  <c r="B57" i="30"/>
  <c r="C57" i="30"/>
  <c r="B58" i="30"/>
  <c r="C58" i="30"/>
  <c r="B59" i="30"/>
  <c r="C59" i="30"/>
  <c r="B60" i="30"/>
  <c r="C60" i="30"/>
  <c r="B61" i="30"/>
  <c r="C61" i="30"/>
  <c r="B62" i="30"/>
  <c r="C62" i="30"/>
  <c r="B63" i="30"/>
  <c r="C63" i="30"/>
  <c r="B64" i="30"/>
  <c r="C64" i="30"/>
  <c r="B65" i="30"/>
  <c r="C65" i="30"/>
  <c r="B66" i="30"/>
  <c r="C66" i="30"/>
  <c r="B67" i="30"/>
  <c r="C67" i="30"/>
  <c r="B68" i="30"/>
  <c r="C68" i="30"/>
  <c r="B69" i="30"/>
  <c r="C69" i="30"/>
  <c r="B70" i="30"/>
  <c r="C70" i="30"/>
  <c r="B71" i="30"/>
  <c r="C71" i="30"/>
  <c r="B72" i="30"/>
  <c r="C72" i="30"/>
  <c r="B73" i="30"/>
  <c r="C73" i="30"/>
  <c r="B74" i="30"/>
  <c r="C74" i="30"/>
  <c r="B75" i="30"/>
  <c r="C75" i="30"/>
  <c r="B76" i="30"/>
  <c r="C76" i="30"/>
  <c r="B77" i="30"/>
  <c r="C77" i="30"/>
  <c r="B78" i="30"/>
  <c r="C78" i="30"/>
  <c r="B79" i="30"/>
  <c r="C79" i="30"/>
  <c r="B80" i="30"/>
  <c r="C80" i="30"/>
  <c r="B81" i="30"/>
  <c r="C81" i="30"/>
  <c r="B82" i="30"/>
  <c r="C82" i="30"/>
  <c r="B83" i="30"/>
  <c r="C83" i="30"/>
  <c r="B84" i="30"/>
  <c r="C84" i="30"/>
  <c r="B85" i="30"/>
  <c r="C85" i="30"/>
  <c r="B86" i="30"/>
  <c r="C86" i="30"/>
  <c r="B87" i="30"/>
  <c r="C87" i="30"/>
  <c r="B88" i="30"/>
  <c r="C88" i="30"/>
  <c r="B89" i="30"/>
  <c r="C89" i="30"/>
  <c r="B90" i="30"/>
  <c r="C90" i="30"/>
  <c r="B91" i="30"/>
  <c r="C91" i="30"/>
  <c r="B92" i="30"/>
  <c r="C92" i="30"/>
  <c r="B93" i="30"/>
  <c r="C93" i="30"/>
  <c r="B94" i="30"/>
  <c r="C94" i="30"/>
  <c r="B95" i="30"/>
  <c r="C95" i="30"/>
  <c r="B96" i="30"/>
  <c r="C96" i="30"/>
  <c r="B97" i="30"/>
  <c r="C97" i="30"/>
  <c r="B98" i="30"/>
  <c r="C98" i="30"/>
  <c r="B99" i="30"/>
  <c r="C99" i="30"/>
  <c r="B100" i="30"/>
  <c r="C100" i="30"/>
  <c r="B101" i="30"/>
  <c r="C101" i="30"/>
  <c r="B102" i="30"/>
  <c r="C102" i="30"/>
  <c r="B103" i="30"/>
  <c r="C103" i="30"/>
  <c r="B104" i="30"/>
  <c r="C104" i="30"/>
  <c r="B105" i="30"/>
  <c r="C105" i="30"/>
  <c r="B106" i="30"/>
  <c r="C106" i="30"/>
  <c r="B107" i="30"/>
  <c r="C107" i="30"/>
  <c r="B108" i="30"/>
  <c r="C108" i="30"/>
  <c r="B109" i="30"/>
  <c r="C109" i="30"/>
  <c r="B110" i="30"/>
  <c r="C110" i="30"/>
  <c r="B111" i="30"/>
  <c r="C111" i="30"/>
  <c r="B112" i="30"/>
  <c r="C112" i="30"/>
  <c r="B113" i="30"/>
  <c r="C113" i="30"/>
  <c r="B114" i="30"/>
  <c r="C114" i="30"/>
  <c r="B115" i="30"/>
  <c r="C115" i="30"/>
  <c r="B116" i="30"/>
  <c r="C116" i="30"/>
  <c r="B117" i="30"/>
  <c r="C117" i="30"/>
  <c r="B118" i="30"/>
  <c r="C118" i="30"/>
  <c r="B119" i="30"/>
  <c r="C119" i="30"/>
  <c r="B120" i="30"/>
  <c r="C120" i="30"/>
  <c r="B121" i="30"/>
  <c r="C121" i="30"/>
  <c r="B122" i="30"/>
  <c r="C122" i="30"/>
  <c r="B123" i="30"/>
  <c r="C123" i="30"/>
  <c r="B124" i="30"/>
  <c r="C124" i="30"/>
  <c r="B125" i="30"/>
  <c r="C125" i="30"/>
  <c r="B126" i="30"/>
  <c r="C126" i="30"/>
  <c r="B127" i="30"/>
  <c r="C127" i="30"/>
  <c r="B128" i="30"/>
  <c r="C128" i="30"/>
  <c r="B129" i="30"/>
  <c r="C129" i="30"/>
  <c r="B130" i="30"/>
  <c r="C130" i="30"/>
  <c r="B131" i="30"/>
  <c r="C131" i="30"/>
  <c r="B132" i="30"/>
  <c r="C132" i="30"/>
  <c r="B133" i="30"/>
  <c r="C133" i="30"/>
  <c r="B134" i="30"/>
  <c r="C134" i="30"/>
  <c r="B135" i="30"/>
  <c r="C135" i="30"/>
  <c r="B136" i="30"/>
  <c r="C136" i="30"/>
  <c r="B137" i="30"/>
  <c r="C137" i="30"/>
  <c r="B138" i="30"/>
  <c r="C138" i="30"/>
  <c r="B139" i="30"/>
  <c r="C139" i="30"/>
  <c r="B140" i="30"/>
  <c r="C140" i="30"/>
  <c r="B141" i="30"/>
  <c r="C141" i="30"/>
  <c r="B142" i="30"/>
  <c r="C142" i="30"/>
  <c r="B143" i="30"/>
  <c r="C143" i="30"/>
  <c r="B144" i="30"/>
  <c r="C144" i="30"/>
  <c r="B145" i="30"/>
  <c r="C145" i="30"/>
  <c r="B146" i="30"/>
  <c r="C146" i="30"/>
  <c r="B147" i="30"/>
  <c r="C147" i="30"/>
  <c r="B148" i="30"/>
  <c r="C148" i="30"/>
  <c r="B149" i="30"/>
  <c r="C149" i="30"/>
  <c r="B150" i="30"/>
  <c r="C150" i="30"/>
  <c r="B151" i="30"/>
  <c r="C151" i="30"/>
  <c r="B152" i="30"/>
  <c r="C152" i="30"/>
  <c r="B153" i="30"/>
  <c r="C153" i="30"/>
  <c r="B154" i="30"/>
  <c r="C154" i="30"/>
  <c r="B155" i="30"/>
  <c r="C155" i="30"/>
  <c r="B156" i="30"/>
  <c r="C156" i="30"/>
  <c r="B157" i="30"/>
  <c r="C157" i="30"/>
  <c r="B158" i="30"/>
  <c r="C158" i="30"/>
  <c r="B159" i="30"/>
  <c r="C159" i="30"/>
  <c r="B160" i="30"/>
  <c r="C160" i="30"/>
  <c r="B161" i="30"/>
  <c r="C161" i="30"/>
  <c r="B162" i="30"/>
  <c r="C162" i="30"/>
  <c r="B163" i="30"/>
  <c r="C163" i="30"/>
  <c r="B164" i="30"/>
  <c r="C164" i="30"/>
  <c r="B165" i="30"/>
  <c r="C165" i="30"/>
  <c r="B166" i="30"/>
  <c r="C166" i="30"/>
  <c r="B167" i="30"/>
  <c r="C167" i="30"/>
  <c r="B168" i="30"/>
  <c r="C168" i="30"/>
  <c r="B169" i="30"/>
  <c r="C169" i="30"/>
  <c r="B170" i="30"/>
  <c r="C170" i="30"/>
  <c r="B171" i="30"/>
  <c r="C171" i="30"/>
  <c r="B172" i="30"/>
  <c r="C172" i="30"/>
  <c r="B173" i="30"/>
  <c r="C173" i="30"/>
  <c r="B174" i="30"/>
  <c r="C174" i="30"/>
  <c r="B175" i="30"/>
  <c r="C175" i="30"/>
  <c r="B176" i="30"/>
  <c r="C176" i="30"/>
  <c r="B177" i="30"/>
  <c r="C177" i="30"/>
  <c r="B178" i="30"/>
  <c r="C178" i="30"/>
  <c r="B179" i="30"/>
  <c r="C179" i="30"/>
  <c r="B180" i="30"/>
  <c r="C180" i="30"/>
  <c r="B181" i="30"/>
  <c r="C181" i="30"/>
  <c r="B182" i="30"/>
  <c r="C182" i="30"/>
  <c r="B183" i="30"/>
  <c r="C183" i="30"/>
  <c r="B184" i="30"/>
  <c r="C184" i="30"/>
  <c r="B185" i="30"/>
  <c r="C185" i="30"/>
  <c r="B186" i="30"/>
  <c r="C186" i="30"/>
  <c r="B187" i="30"/>
  <c r="C187" i="30"/>
  <c r="B188" i="30"/>
  <c r="C188" i="30"/>
  <c r="B189" i="30"/>
  <c r="C189" i="30"/>
  <c r="B190" i="30"/>
  <c r="C190" i="30"/>
  <c r="B191" i="30"/>
  <c r="C191" i="30"/>
  <c r="B192" i="30"/>
  <c r="C192" i="30"/>
  <c r="B193" i="30"/>
  <c r="C193" i="30"/>
  <c r="B194" i="30"/>
  <c r="C194" i="30"/>
  <c r="B195" i="30"/>
  <c r="C195" i="30"/>
  <c r="B196" i="30"/>
  <c r="C196" i="30"/>
  <c r="B197" i="30"/>
  <c r="C197" i="30"/>
  <c r="B198" i="30"/>
  <c r="C198" i="30"/>
  <c r="B199" i="30"/>
  <c r="C199" i="30"/>
  <c r="B200" i="30"/>
  <c r="C200" i="30"/>
  <c r="B201" i="30"/>
  <c r="C201" i="30"/>
  <c r="B202" i="30"/>
  <c r="C202" i="30"/>
  <c r="B203" i="30"/>
  <c r="C203" i="30"/>
  <c r="B204" i="30"/>
  <c r="C204" i="30"/>
  <c r="B205" i="30"/>
  <c r="C205" i="30"/>
  <c r="B206" i="30"/>
  <c r="C206" i="30"/>
  <c r="B207" i="30"/>
  <c r="C207" i="30"/>
  <c r="B208" i="30"/>
  <c r="C208" i="30"/>
  <c r="B209" i="30"/>
  <c r="C209" i="30"/>
  <c r="B210" i="30"/>
  <c r="C210" i="30"/>
  <c r="B211" i="30"/>
  <c r="C211" i="30"/>
  <c r="B212" i="30"/>
  <c r="C212" i="30"/>
  <c r="B213" i="30"/>
  <c r="C213" i="30"/>
  <c r="B214" i="30"/>
  <c r="C214" i="30"/>
  <c r="B215" i="30"/>
  <c r="C215" i="30"/>
  <c r="B216" i="30"/>
  <c r="C216" i="30"/>
  <c r="B217" i="30"/>
  <c r="C217" i="30"/>
  <c r="B218" i="30"/>
  <c r="C218" i="30"/>
  <c r="B219" i="30"/>
  <c r="C219" i="30"/>
  <c r="B220" i="30"/>
  <c r="C220" i="30"/>
  <c r="B221" i="30"/>
  <c r="C221" i="30"/>
  <c r="B222" i="30"/>
  <c r="C222" i="30"/>
  <c r="B223" i="30"/>
  <c r="C223" i="30"/>
  <c r="B224" i="30"/>
  <c r="C224" i="30"/>
  <c r="B225" i="30"/>
  <c r="C225" i="30"/>
  <c r="B226" i="30"/>
  <c r="C226" i="30"/>
  <c r="B227" i="30"/>
  <c r="C227" i="30"/>
  <c r="B228" i="30"/>
  <c r="C228" i="30"/>
  <c r="B229" i="30"/>
  <c r="C229" i="30"/>
  <c r="B230" i="30"/>
  <c r="C230" i="30"/>
  <c r="B231" i="30"/>
  <c r="C231" i="30"/>
  <c r="B232" i="30"/>
  <c r="C232" i="30"/>
  <c r="B233" i="30"/>
  <c r="C233" i="30"/>
  <c r="B234" i="30"/>
  <c r="C234" i="30"/>
  <c r="B235" i="30"/>
  <c r="C235" i="30"/>
  <c r="B236" i="30"/>
  <c r="C236" i="30"/>
  <c r="B237" i="30"/>
  <c r="C237" i="30"/>
  <c r="B238" i="30"/>
  <c r="C238" i="30"/>
  <c r="B239" i="30"/>
  <c r="C239" i="30"/>
  <c r="B240" i="30"/>
  <c r="C240" i="30"/>
  <c r="B241" i="30"/>
  <c r="C241" i="30"/>
  <c r="B242" i="30"/>
  <c r="C242" i="30"/>
  <c r="B243" i="30"/>
  <c r="C243" i="30"/>
  <c r="B244" i="30"/>
  <c r="C244" i="30"/>
  <c r="B245" i="30"/>
  <c r="C245" i="30"/>
  <c r="B246" i="30"/>
  <c r="C246" i="30"/>
  <c r="B247" i="30"/>
  <c r="C247" i="30"/>
  <c r="B248" i="30"/>
  <c r="C248" i="30"/>
  <c r="B249" i="30"/>
  <c r="C249" i="30"/>
  <c r="B250" i="30"/>
  <c r="C250" i="30"/>
  <c r="B251" i="30"/>
  <c r="C251" i="30"/>
  <c r="B252" i="30"/>
  <c r="C252" i="30"/>
  <c r="B253" i="30"/>
  <c r="C253" i="30"/>
  <c r="B254" i="30"/>
  <c r="C254" i="30"/>
  <c r="B255" i="30"/>
  <c r="C255" i="30"/>
  <c r="B256" i="30"/>
  <c r="C256" i="30"/>
  <c r="B257" i="30"/>
  <c r="C257" i="30"/>
  <c r="B258" i="30"/>
  <c r="C258" i="30"/>
  <c r="B259" i="30"/>
  <c r="C259" i="30"/>
  <c r="B260" i="30"/>
  <c r="C260" i="30"/>
  <c r="B261" i="30"/>
  <c r="C261" i="30"/>
  <c r="B262" i="30"/>
  <c r="C262" i="30"/>
  <c r="B263" i="30"/>
  <c r="C263" i="30"/>
  <c r="B264" i="30"/>
  <c r="C264" i="30"/>
  <c r="B265" i="30"/>
  <c r="C265" i="30"/>
  <c r="B266" i="30"/>
  <c r="C266" i="30"/>
  <c r="B267" i="30"/>
  <c r="C267" i="30"/>
  <c r="B268" i="30"/>
  <c r="C268" i="30"/>
  <c r="B269" i="30"/>
  <c r="C269" i="30"/>
  <c r="B270" i="30"/>
  <c r="C270" i="30"/>
  <c r="B271" i="30"/>
  <c r="C271" i="30"/>
  <c r="B272" i="30"/>
  <c r="C272" i="30"/>
  <c r="B273" i="30"/>
  <c r="C273" i="30"/>
  <c r="B274" i="30"/>
  <c r="C274" i="30"/>
  <c r="B275" i="30"/>
  <c r="C275" i="30"/>
  <c r="B276" i="30"/>
  <c r="C276" i="30"/>
  <c r="B277" i="30"/>
  <c r="C277" i="30"/>
  <c r="B278" i="30"/>
  <c r="C278" i="30"/>
  <c r="B279" i="30"/>
  <c r="C279" i="30"/>
  <c r="B280" i="30"/>
  <c r="C280" i="30"/>
  <c r="B281" i="30"/>
  <c r="C281" i="30"/>
  <c r="B282" i="30"/>
  <c r="C282" i="30"/>
  <c r="B283" i="30"/>
  <c r="C283" i="30"/>
  <c r="B284" i="30"/>
  <c r="C284" i="30"/>
  <c r="B285" i="30"/>
  <c r="C285" i="30"/>
  <c r="B286" i="30"/>
  <c r="C286" i="30"/>
  <c r="B287" i="30"/>
  <c r="C287" i="30"/>
  <c r="B288" i="30"/>
  <c r="C288" i="30"/>
  <c r="B289" i="30"/>
  <c r="C289" i="30"/>
  <c r="B290" i="30"/>
  <c r="C290" i="30"/>
  <c r="B291" i="30"/>
  <c r="C291" i="30"/>
  <c r="B292" i="30"/>
  <c r="C292" i="30"/>
  <c r="B293" i="30"/>
  <c r="C293" i="30"/>
  <c r="B294" i="30"/>
  <c r="C294" i="30"/>
  <c r="B295" i="30"/>
  <c r="C295" i="30"/>
  <c r="B296" i="30"/>
  <c r="C296" i="30"/>
  <c r="B297" i="30"/>
  <c r="C297" i="30"/>
  <c r="B298" i="30"/>
  <c r="C298" i="30"/>
  <c r="B299" i="30"/>
  <c r="C299" i="30"/>
  <c r="B300" i="30"/>
  <c r="C300" i="30"/>
  <c r="B301" i="30"/>
  <c r="C301" i="30"/>
  <c r="B302" i="30"/>
  <c r="C302" i="30"/>
  <c r="B303" i="30"/>
  <c r="C303" i="30"/>
  <c r="B304" i="30"/>
  <c r="C304" i="30"/>
  <c r="B305" i="30"/>
  <c r="C305" i="30"/>
  <c r="B306" i="30"/>
  <c r="C306" i="30"/>
  <c r="B307" i="30"/>
  <c r="C307" i="30"/>
  <c r="B308" i="30"/>
  <c r="C308" i="30"/>
  <c r="B309" i="30"/>
  <c r="C309" i="30"/>
  <c r="B310" i="30"/>
  <c r="C310" i="30"/>
  <c r="B311" i="30"/>
  <c r="C311" i="30"/>
  <c r="B312" i="30"/>
  <c r="C312" i="30"/>
  <c r="B313" i="30"/>
  <c r="C313" i="30"/>
  <c r="B314" i="30"/>
  <c r="C314" i="30"/>
  <c r="B315" i="30"/>
  <c r="C315" i="30"/>
  <c r="B316" i="30"/>
  <c r="C316" i="30"/>
  <c r="B317" i="30"/>
  <c r="C317" i="30"/>
  <c r="B318" i="30"/>
  <c r="C318" i="30"/>
  <c r="B319" i="30"/>
  <c r="C319" i="30"/>
  <c r="B320" i="30"/>
  <c r="C320" i="30"/>
  <c r="B321" i="30"/>
  <c r="C321" i="30"/>
  <c r="B322" i="30"/>
  <c r="C322" i="30"/>
  <c r="B323" i="30"/>
  <c r="C323" i="30"/>
  <c r="B324" i="30"/>
  <c r="C324" i="30"/>
  <c r="B325" i="30"/>
  <c r="C325" i="30"/>
  <c r="B326" i="30"/>
  <c r="C326" i="30"/>
  <c r="B327" i="30"/>
  <c r="C327" i="30"/>
  <c r="B328" i="30"/>
  <c r="C328" i="30"/>
  <c r="B329" i="30"/>
  <c r="C329" i="30"/>
  <c r="B330" i="30"/>
  <c r="C330" i="30"/>
  <c r="B331" i="30"/>
  <c r="C331" i="30"/>
  <c r="B332" i="30"/>
  <c r="C332" i="30"/>
  <c r="B333" i="30"/>
  <c r="C333" i="30"/>
  <c r="B334" i="30"/>
  <c r="C334" i="30"/>
  <c r="B335" i="30"/>
  <c r="C335" i="30"/>
  <c r="B336" i="30"/>
  <c r="C336" i="30"/>
  <c r="B337" i="30"/>
  <c r="C337" i="30"/>
  <c r="B338" i="30"/>
  <c r="C338" i="30"/>
  <c r="B339" i="30"/>
  <c r="C339" i="30"/>
  <c r="B340" i="30"/>
  <c r="C340" i="30"/>
  <c r="B341" i="30"/>
  <c r="C341" i="30"/>
  <c r="B342" i="30"/>
  <c r="C342" i="30"/>
  <c r="B343" i="30"/>
  <c r="C343" i="30"/>
  <c r="B344" i="30"/>
  <c r="C344" i="30"/>
  <c r="B345" i="30"/>
  <c r="C345" i="30"/>
  <c r="B346" i="30"/>
  <c r="C346" i="30"/>
  <c r="B347" i="30"/>
  <c r="C347" i="30"/>
  <c r="B348" i="30"/>
  <c r="C348" i="30"/>
  <c r="B349" i="30"/>
  <c r="C349" i="30"/>
  <c r="B350" i="30"/>
  <c r="C350" i="30"/>
  <c r="B351" i="30"/>
  <c r="C351" i="30"/>
  <c r="B352" i="30"/>
  <c r="C352" i="30"/>
  <c r="B353" i="30"/>
  <c r="C353" i="30"/>
  <c r="B354" i="30"/>
  <c r="C354" i="30"/>
  <c r="B355" i="30"/>
  <c r="C355" i="30"/>
  <c r="B356" i="30"/>
  <c r="C356" i="30"/>
  <c r="B357" i="30"/>
  <c r="C357" i="30"/>
  <c r="B358" i="30"/>
  <c r="C358" i="30"/>
  <c r="B359" i="30"/>
  <c r="C359" i="30"/>
  <c r="B360" i="30"/>
  <c r="C360" i="30"/>
  <c r="B361" i="30"/>
  <c r="C361" i="30"/>
  <c r="B362" i="30"/>
  <c r="C362" i="30"/>
  <c r="B363" i="30"/>
  <c r="C363" i="30"/>
  <c r="B364" i="30"/>
  <c r="C364" i="30"/>
  <c r="B365" i="30"/>
  <c r="C365" i="30"/>
  <c r="B366" i="30"/>
  <c r="C366" i="30"/>
  <c r="B367" i="30"/>
  <c r="C367" i="30"/>
  <c r="B368" i="30"/>
  <c r="C368" i="30"/>
  <c r="B369" i="30"/>
  <c r="C369" i="30"/>
  <c r="B370" i="30"/>
  <c r="C370" i="30"/>
  <c r="B371" i="30"/>
  <c r="C371" i="30"/>
  <c r="B372" i="30"/>
  <c r="C372" i="30"/>
  <c r="B373" i="30"/>
  <c r="C373" i="30"/>
  <c r="B374" i="30"/>
  <c r="C374" i="30"/>
  <c r="B375" i="30"/>
  <c r="C375" i="30"/>
  <c r="B376" i="30"/>
  <c r="C376" i="30"/>
  <c r="B377" i="30"/>
  <c r="C377" i="30"/>
  <c r="B378" i="30"/>
  <c r="C378" i="30"/>
  <c r="B379" i="30"/>
  <c r="C379" i="30"/>
  <c r="B380" i="30"/>
  <c r="C380" i="30"/>
  <c r="B381" i="30"/>
  <c r="C381" i="30"/>
  <c r="B382" i="30"/>
  <c r="C382" i="30"/>
  <c r="B383" i="30"/>
  <c r="C383" i="30"/>
  <c r="B384" i="30"/>
  <c r="C384" i="30"/>
  <c r="B385" i="30"/>
  <c r="C385" i="30"/>
  <c r="B386" i="30"/>
  <c r="C386" i="30"/>
  <c r="B387" i="30"/>
  <c r="C387" i="30"/>
  <c r="B388" i="30"/>
  <c r="C388" i="30"/>
  <c r="B389" i="30"/>
  <c r="C389" i="30"/>
  <c r="B390" i="30"/>
  <c r="C390" i="30"/>
  <c r="B391" i="30"/>
  <c r="C391" i="30"/>
  <c r="B392" i="30"/>
  <c r="C392" i="30"/>
  <c r="B393" i="30"/>
  <c r="C393" i="30"/>
  <c r="B394" i="30"/>
  <c r="C394" i="30"/>
  <c r="B395" i="30"/>
  <c r="C395" i="30"/>
  <c r="B396" i="30"/>
  <c r="C396" i="30"/>
  <c r="B397" i="30"/>
  <c r="C397" i="30"/>
  <c r="B398" i="30"/>
  <c r="C398" i="30"/>
  <c r="B399" i="30"/>
  <c r="C399" i="30"/>
  <c r="B400" i="30"/>
  <c r="C400" i="30"/>
  <c r="B401" i="30"/>
  <c r="C401" i="30"/>
  <c r="B402" i="30"/>
  <c r="C402" i="30"/>
  <c r="B403" i="30"/>
  <c r="C403" i="30"/>
  <c r="B404" i="30"/>
  <c r="C404" i="30"/>
  <c r="B405" i="30"/>
  <c r="C405" i="30"/>
  <c r="B406" i="30"/>
  <c r="C406" i="30"/>
  <c r="B407" i="30"/>
  <c r="C407" i="30"/>
  <c r="B408" i="30"/>
  <c r="C408" i="30"/>
  <c r="B409" i="30"/>
  <c r="C409" i="30"/>
  <c r="B410" i="30"/>
  <c r="C410" i="30"/>
  <c r="B411" i="30"/>
  <c r="C411" i="30"/>
  <c r="B412" i="30"/>
  <c r="C412" i="30"/>
  <c r="B413" i="30"/>
  <c r="C413" i="30"/>
  <c r="B414" i="30"/>
  <c r="C414" i="30"/>
  <c r="B415" i="30"/>
  <c r="C415" i="30"/>
  <c r="B416" i="30"/>
  <c r="C416" i="30"/>
  <c r="B417" i="30"/>
  <c r="C417" i="30"/>
  <c r="B418" i="30"/>
  <c r="C418" i="30"/>
  <c r="B419" i="30"/>
  <c r="C419" i="30"/>
  <c r="B420" i="30"/>
  <c r="C420" i="30"/>
  <c r="B421" i="30"/>
  <c r="C421" i="30"/>
  <c r="B422" i="30"/>
  <c r="C422" i="30"/>
  <c r="B423" i="30"/>
  <c r="C423" i="30"/>
  <c r="B424" i="30"/>
  <c r="C424" i="30"/>
  <c r="B425" i="30"/>
  <c r="C425" i="30"/>
  <c r="B426" i="30"/>
  <c r="C426" i="30"/>
  <c r="B427" i="30"/>
  <c r="C427" i="30"/>
  <c r="B428" i="30"/>
  <c r="C428" i="30"/>
  <c r="B429" i="30"/>
  <c r="C429" i="30"/>
  <c r="B430" i="30"/>
  <c r="C430" i="30"/>
  <c r="B431" i="30"/>
  <c r="C431" i="30"/>
  <c r="B432" i="30"/>
  <c r="C432" i="30"/>
  <c r="B433" i="30"/>
  <c r="C433" i="30"/>
  <c r="B434" i="30"/>
  <c r="C434" i="30"/>
  <c r="B435" i="30"/>
  <c r="C435" i="30"/>
  <c r="B436" i="30"/>
  <c r="C436" i="30"/>
  <c r="B437" i="30"/>
  <c r="C437" i="30"/>
  <c r="B438" i="30"/>
  <c r="C438" i="30"/>
  <c r="B439" i="30"/>
  <c r="C439" i="30"/>
  <c r="B440" i="30"/>
  <c r="C440" i="30"/>
  <c r="B441" i="30"/>
  <c r="C441" i="30"/>
  <c r="B442" i="30"/>
  <c r="C442" i="30"/>
  <c r="B443" i="30"/>
  <c r="C443" i="30"/>
  <c r="B444" i="30"/>
  <c r="C444" i="30"/>
  <c r="B445" i="30"/>
  <c r="C445" i="30"/>
  <c r="B446" i="30"/>
  <c r="C446" i="30"/>
  <c r="B447" i="30"/>
  <c r="C447" i="30"/>
  <c r="B448" i="30"/>
  <c r="C448" i="30"/>
  <c r="B449" i="30"/>
  <c r="C449" i="30"/>
  <c r="B450" i="30"/>
  <c r="C450" i="30"/>
  <c r="B451" i="30"/>
  <c r="C451" i="30"/>
  <c r="B452" i="30"/>
  <c r="C452" i="30"/>
  <c r="B453" i="30"/>
  <c r="C453" i="30"/>
  <c r="B454" i="30"/>
  <c r="C454" i="30"/>
  <c r="B455" i="30"/>
  <c r="C455" i="30"/>
  <c r="B456" i="30"/>
  <c r="C456" i="30"/>
  <c r="B457" i="30"/>
  <c r="C457" i="30"/>
  <c r="B458" i="30"/>
  <c r="C458" i="30"/>
  <c r="B459" i="30"/>
  <c r="C459" i="30"/>
  <c r="B460" i="30"/>
  <c r="C460" i="30"/>
  <c r="B461" i="30"/>
  <c r="C461" i="30"/>
  <c r="B462" i="30"/>
  <c r="C462" i="30"/>
  <c r="B463" i="30"/>
  <c r="C463" i="30"/>
  <c r="B464" i="30"/>
  <c r="C464" i="30"/>
  <c r="B465" i="30"/>
  <c r="C465" i="30"/>
  <c r="B466" i="30"/>
  <c r="C466" i="30"/>
  <c r="B467" i="30"/>
  <c r="C467" i="30"/>
  <c r="B468" i="30"/>
  <c r="C468" i="30"/>
  <c r="B469" i="30"/>
  <c r="C469" i="30"/>
  <c r="B470" i="30"/>
  <c r="C470" i="30"/>
  <c r="B471" i="30"/>
  <c r="C471" i="30"/>
  <c r="B472" i="30"/>
  <c r="C472" i="30"/>
  <c r="B473" i="30"/>
  <c r="C473" i="30"/>
  <c r="B474" i="30"/>
  <c r="C474" i="30"/>
  <c r="B475" i="30"/>
  <c r="C475" i="30"/>
  <c r="B476" i="30"/>
  <c r="C476" i="30"/>
  <c r="B477" i="30"/>
  <c r="C477" i="30"/>
  <c r="B478" i="30"/>
  <c r="C478" i="30"/>
  <c r="B479" i="30"/>
  <c r="C479" i="30"/>
  <c r="B480" i="30"/>
  <c r="C480" i="30"/>
  <c r="B481" i="30"/>
  <c r="C481" i="30"/>
  <c r="B482" i="30"/>
  <c r="C482" i="30"/>
  <c r="B483" i="30"/>
  <c r="C483" i="30"/>
  <c r="B484" i="30"/>
  <c r="C484" i="30"/>
  <c r="B485" i="30"/>
  <c r="C485" i="30"/>
  <c r="B486" i="30"/>
  <c r="C486" i="30"/>
  <c r="B487" i="30"/>
  <c r="C487" i="30"/>
  <c r="B488" i="30"/>
  <c r="C488" i="30"/>
  <c r="B489" i="30"/>
  <c r="C489" i="30"/>
  <c r="B490" i="30"/>
  <c r="C490" i="30"/>
  <c r="B491" i="30"/>
  <c r="C491" i="30"/>
  <c r="B492" i="30"/>
  <c r="C492" i="30"/>
  <c r="B493" i="30"/>
  <c r="C493" i="30"/>
  <c r="B494" i="30"/>
  <c r="C494" i="30"/>
  <c r="B495" i="30"/>
  <c r="C495" i="30"/>
  <c r="B496" i="30"/>
  <c r="C496" i="30"/>
  <c r="B497" i="30"/>
  <c r="C497" i="30"/>
  <c r="B498" i="30"/>
  <c r="C498" i="30"/>
  <c r="B499" i="30"/>
  <c r="C499" i="30"/>
  <c r="B500" i="30"/>
  <c r="C500" i="30"/>
  <c r="B501" i="30"/>
  <c r="C501" i="30"/>
  <c r="B502" i="30"/>
  <c r="C502" i="30"/>
  <c r="B503" i="30"/>
  <c r="C503" i="30"/>
  <c r="B504" i="30"/>
  <c r="C504" i="30"/>
  <c r="B505" i="30"/>
  <c r="C505" i="30"/>
  <c r="B506" i="30"/>
  <c r="C506" i="30"/>
  <c r="B507" i="30"/>
  <c r="C507" i="30"/>
  <c r="B508" i="30"/>
  <c r="C508" i="30"/>
  <c r="B509" i="30"/>
  <c r="C509" i="30"/>
  <c r="B510" i="30"/>
  <c r="C510" i="30"/>
  <c r="B511" i="30"/>
  <c r="C511" i="30"/>
  <c r="B512" i="30"/>
  <c r="C512" i="30"/>
  <c r="B513" i="30"/>
  <c r="C513" i="30"/>
  <c r="B514" i="30"/>
  <c r="C514" i="30"/>
  <c r="B515" i="30"/>
  <c r="C515" i="30"/>
  <c r="B516" i="30"/>
  <c r="C516" i="30"/>
  <c r="B517" i="30"/>
  <c r="C517" i="30"/>
  <c r="B518" i="30"/>
  <c r="C518" i="30"/>
  <c r="B519" i="30"/>
  <c r="C519" i="30"/>
  <c r="B520" i="30"/>
  <c r="C520" i="30"/>
  <c r="B521" i="30"/>
  <c r="C521" i="30"/>
  <c r="B522" i="30"/>
  <c r="C522" i="30"/>
  <c r="B523" i="30"/>
  <c r="C523" i="30"/>
  <c r="B524" i="30"/>
  <c r="C524" i="30"/>
  <c r="B525" i="30"/>
  <c r="C525" i="30"/>
  <c r="B526" i="30"/>
  <c r="C526" i="30"/>
  <c r="B527" i="30"/>
  <c r="C527" i="30"/>
  <c r="B528" i="30"/>
  <c r="C528" i="30"/>
  <c r="B529" i="30"/>
  <c r="C529" i="30"/>
  <c r="B530" i="30"/>
  <c r="C530" i="30"/>
  <c r="B531" i="30"/>
  <c r="C531" i="30"/>
  <c r="B532" i="30"/>
  <c r="C532" i="30"/>
  <c r="B533" i="30"/>
  <c r="C533" i="30"/>
  <c r="B534" i="30"/>
  <c r="C534" i="30"/>
  <c r="B535" i="30"/>
  <c r="C535" i="30"/>
  <c r="B536" i="30"/>
  <c r="C536" i="30"/>
  <c r="B537" i="30"/>
  <c r="C537" i="30"/>
  <c r="B538" i="30"/>
  <c r="C538" i="30"/>
  <c r="B539" i="30"/>
  <c r="C539" i="30"/>
  <c r="B540" i="30"/>
  <c r="C540" i="30"/>
  <c r="B541" i="30"/>
  <c r="C541" i="30"/>
  <c r="B542" i="30"/>
  <c r="C542" i="30"/>
  <c r="B543" i="30"/>
  <c r="C543" i="30"/>
  <c r="B544" i="30"/>
  <c r="C544" i="30"/>
  <c r="B545" i="30"/>
  <c r="C545" i="30"/>
  <c r="B546" i="30"/>
  <c r="C546" i="30"/>
  <c r="B547" i="30"/>
  <c r="C547" i="30"/>
  <c r="B548" i="30"/>
  <c r="C548" i="30"/>
  <c r="B549" i="30"/>
  <c r="C549" i="30"/>
  <c r="B550" i="30"/>
  <c r="C550" i="30"/>
  <c r="B551" i="30"/>
  <c r="C551" i="30"/>
  <c r="B552" i="30"/>
  <c r="C552" i="30"/>
  <c r="B553" i="30"/>
  <c r="C553" i="30"/>
  <c r="B554" i="30"/>
  <c r="C554" i="30"/>
  <c r="B555" i="30"/>
  <c r="C555" i="30"/>
  <c r="B556" i="30"/>
  <c r="C556" i="30"/>
  <c r="B557" i="30"/>
  <c r="C557" i="30"/>
  <c r="B558" i="30"/>
  <c r="C558" i="30"/>
  <c r="B559" i="30"/>
  <c r="C559" i="30"/>
  <c r="B560" i="30"/>
  <c r="C560" i="30"/>
  <c r="B561" i="30"/>
  <c r="C561" i="30"/>
  <c r="B562" i="30"/>
  <c r="C562" i="30"/>
  <c r="B563" i="30"/>
  <c r="C563" i="30"/>
  <c r="B564" i="30"/>
  <c r="C564" i="30"/>
  <c r="B565" i="30"/>
  <c r="C565" i="30"/>
  <c r="B566" i="30"/>
  <c r="C566" i="30"/>
  <c r="B567" i="30"/>
  <c r="C567" i="30"/>
  <c r="B568" i="30"/>
  <c r="C568" i="30"/>
  <c r="B569" i="30"/>
  <c r="C569" i="30"/>
  <c r="B570" i="30"/>
  <c r="C570" i="30"/>
  <c r="B571" i="30"/>
  <c r="C571" i="30"/>
  <c r="B572" i="30"/>
  <c r="C572" i="30"/>
  <c r="B573" i="30"/>
  <c r="C573" i="30"/>
  <c r="B574" i="30"/>
  <c r="C574" i="30"/>
  <c r="B575" i="30"/>
  <c r="C575" i="30"/>
  <c r="B576" i="30"/>
  <c r="C576" i="30"/>
  <c r="B577" i="30"/>
  <c r="C577" i="30"/>
  <c r="B578" i="30"/>
  <c r="C578" i="30"/>
  <c r="B579" i="30"/>
  <c r="C579" i="30"/>
  <c r="B580" i="30"/>
  <c r="C580" i="30"/>
  <c r="B581" i="30"/>
  <c r="C581" i="30"/>
  <c r="B582" i="30"/>
  <c r="C582" i="30"/>
  <c r="B583" i="30"/>
  <c r="C583" i="30"/>
  <c r="B584" i="30"/>
  <c r="C584" i="30"/>
  <c r="B585" i="30"/>
  <c r="C585" i="30"/>
  <c r="B586" i="30"/>
  <c r="C586" i="30"/>
  <c r="B587" i="30"/>
  <c r="C587" i="30"/>
  <c r="B588" i="30"/>
  <c r="C588" i="30"/>
  <c r="B589" i="30"/>
  <c r="C589" i="30"/>
  <c r="B590" i="30"/>
  <c r="C590" i="30"/>
  <c r="B591" i="30"/>
  <c r="C591" i="30"/>
  <c r="B592" i="30"/>
  <c r="C592" i="30"/>
  <c r="B593" i="30"/>
  <c r="C593" i="30"/>
  <c r="B594" i="30"/>
  <c r="C594" i="30"/>
  <c r="B595" i="30"/>
  <c r="C595" i="30"/>
  <c r="B596" i="30"/>
  <c r="C596" i="30"/>
  <c r="B597" i="30"/>
  <c r="C597" i="30"/>
  <c r="B598" i="30"/>
  <c r="C598" i="30"/>
  <c r="B599" i="30"/>
  <c r="C599" i="30"/>
  <c r="B600" i="30"/>
  <c r="C600" i="30"/>
  <c r="B601" i="30"/>
  <c r="C601" i="30"/>
  <c r="B602" i="30"/>
  <c r="C602" i="30"/>
  <c r="B603" i="30"/>
  <c r="C603" i="30"/>
  <c r="B604" i="30"/>
  <c r="C604" i="30"/>
  <c r="B605" i="30"/>
  <c r="C605" i="30"/>
  <c r="B606" i="30"/>
  <c r="C606" i="30"/>
  <c r="B607" i="30"/>
  <c r="C607" i="30"/>
  <c r="B608" i="30"/>
  <c r="C608" i="30"/>
  <c r="B609" i="30"/>
  <c r="C609" i="30"/>
  <c r="B610" i="30"/>
  <c r="C610" i="30"/>
  <c r="B611" i="30"/>
  <c r="C611" i="30"/>
  <c r="B612" i="30"/>
  <c r="C612" i="30"/>
  <c r="B613" i="30"/>
  <c r="C613" i="30"/>
  <c r="B614" i="30"/>
  <c r="C614" i="30"/>
  <c r="B615" i="30"/>
  <c r="C615" i="30"/>
  <c r="B616" i="30"/>
  <c r="C616" i="30"/>
  <c r="B617" i="30"/>
  <c r="C617" i="30"/>
  <c r="B618" i="30"/>
  <c r="C618" i="30"/>
  <c r="B619" i="30"/>
  <c r="C619" i="30"/>
  <c r="B620" i="30"/>
  <c r="C620" i="30"/>
  <c r="B621" i="30"/>
  <c r="C621" i="30"/>
  <c r="B622" i="30"/>
  <c r="C622" i="30"/>
  <c r="B623" i="30"/>
  <c r="C623" i="30"/>
  <c r="B624" i="30"/>
  <c r="C624" i="30"/>
  <c r="B625" i="30"/>
  <c r="C625" i="30"/>
  <c r="B626" i="30"/>
  <c r="C626" i="30"/>
  <c r="B627" i="30"/>
  <c r="C627" i="30"/>
  <c r="B628" i="30"/>
  <c r="C628" i="30"/>
  <c r="B629" i="30"/>
  <c r="C629" i="30"/>
  <c r="B630" i="30"/>
  <c r="C630" i="30"/>
  <c r="B631" i="30"/>
  <c r="C631" i="30"/>
  <c r="B632" i="30"/>
  <c r="C632" i="30"/>
  <c r="B633" i="30"/>
  <c r="C633" i="30"/>
  <c r="B634" i="30"/>
  <c r="C634" i="30"/>
  <c r="B635" i="30"/>
  <c r="C635" i="30"/>
  <c r="B636" i="30"/>
  <c r="C636" i="30"/>
  <c r="B637" i="30"/>
  <c r="C637" i="30"/>
  <c r="B638" i="30"/>
  <c r="C638" i="30"/>
  <c r="B639" i="30"/>
  <c r="C639" i="30"/>
  <c r="B640" i="30"/>
  <c r="C640" i="30"/>
  <c r="B641" i="30"/>
  <c r="C641" i="30"/>
  <c r="B642" i="30"/>
  <c r="C642" i="30"/>
  <c r="B643" i="30"/>
  <c r="C643" i="30"/>
  <c r="B644" i="30"/>
  <c r="C644" i="30"/>
  <c r="B645" i="30"/>
  <c r="C645" i="30"/>
  <c r="B646" i="30"/>
  <c r="C646" i="30"/>
  <c r="B647" i="30"/>
  <c r="C647" i="30"/>
  <c r="B648" i="30"/>
  <c r="C648" i="30"/>
  <c r="B649" i="30"/>
  <c r="C649" i="30"/>
  <c r="B650" i="30"/>
  <c r="C650" i="30"/>
  <c r="B651" i="30"/>
  <c r="C651" i="30"/>
  <c r="B652" i="30"/>
  <c r="C652" i="30"/>
  <c r="B653" i="30"/>
  <c r="C653" i="30"/>
  <c r="B654" i="30"/>
  <c r="C654" i="30"/>
  <c r="B655" i="30"/>
  <c r="C655" i="30"/>
  <c r="B656" i="30"/>
  <c r="C656" i="30"/>
  <c r="B657" i="30"/>
  <c r="C657" i="30"/>
  <c r="B658" i="30"/>
  <c r="C658" i="30"/>
  <c r="B659" i="30"/>
  <c r="C659" i="30"/>
  <c r="B660" i="30"/>
  <c r="C660" i="30"/>
  <c r="B661" i="30"/>
  <c r="C661" i="30"/>
  <c r="B662" i="30"/>
  <c r="C662" i="30"/>
  <c r="B663" i="30"/>
  <c r="C663" i="30"/>
  <c r="B664" i="30"/>
  <c r="C664" i="30"/>
  <c r="B665" i="30"/>
  <c r="C665" i="30"/>
  <c r="B666" i="30"/>
  <c r="C666" i="30"/>
  <c r="B667" i="30"/>
  <c r="C667" i="30"/>
  <c r="B668" i="30"/>
  <c r="C668" i="30"/>
  <c r="B669" i="30"/>
  <c r="C669" i="30"/>
  <c r="B670" i="30"/>
  <c r="C670" i="30"/>
  <c r="B671" i="30"/>
  <c r="C671" i="30"/>
  <c r="B672" i="30"/>
  <c r="C672" i="30"/>
  <c r="B673" i="30"/>
  <c r="C673" i="30"/>
  <c r="B674" i="30"/>
  <c r="C674" i="30"/>
  <c r="B675" i="30"/>
  <c r="C675" i="30"/>
  <c r="B676" i="30"/>
  <c r="C676" i="30"/>
  <c r="B677" i="30"/>
  <c r="C677" i="30"/>
  <c r="B678" i="30"/>
  <c r="C678" i="30"/>
  <c r="B679" i="30"/>
  <c r="C679" i="30"/>
  <c r="B680" i="30"/>
  <c r="C680" i="30"/>
  <c r="B681" i="30"/>
  <c r="C681" i="30"/>
  <c r="B682" i="30"/>
  <c r="C682" i="30"/>
  <c r="B683" i="30"/>
  <c r="C683" i="30"/>
  <c r="B684" i="30"/>
  <c r="C684" i="30"/>
  <c r="B685" i="30"/>
  <c r="C685" i="30"/>
  <c r="B686" i="30"/>
  <c r="C686" i="30"/>
  <c r="B687" i="30"/>
  <c r="C687" i="30"/>
  <c r="B688" i="30"/>
  <c r="C688" i="30"/>
  <c r="B689" i="30"/>
  <c r="C689" i="30"/>
  <c r="B690" i="30"/>
  <c r="C690" i="30"/>
  <c r="B691" i="30"/>
  <c r="C691" i="30"/>
  <c r="B692" i="30"/>
  <c r="C692" i="30"/>
  <c r="B693" i="30"/>
  <c r="C693" i="30"/>
  <c r="B694" i="30"/>
  <c r="C694" i="30"/>
  <c r="B695" i="30"/>
  <c r="C695" i="30"/>
  <c r="B696" i="30"/>
  <c r="C696" i="30"/>
  <c r="B697" i="30"/>
  <c r="C697" i="30"/>
  <c r="B698" i="30"/>
  <c r="C698" i="30"/>
  <c r="B699" i="30"/>
  <c r="C699" i="30"/>
  <c r="B700" i="30"/>
  <c r="C700" i="30"/>
  <c r="B701" i="30"/>
  <c r="C701" i="30"/>
  <c r="B702" i="30"/>
  <c r="C702" i="30"/>
  <c r="B703" i="30"/>
  <c r="C703" i="30"/>
  <c r="B704" i="30"/>
  <c r="C704" i="30"/>
  <c r="B705" i="30"/>
  <c r="C705" i="30"/>
  <c r="B706" i="30"/>
  <c r="C706" i="30"/>
  <c r="B707" i="30"/>
  <c r="C707" i="30"/>
  <c r="B708" i="30"/>
  <c r="C708" i="30"/>
  <c r="B709" i="30"/>
  <c r="C709" i="30"/>
  <c r="B710" i="30"/>
  <c r="C710" i="30"/>
  <c r="B711" i="30"/>
  <c r="C711" i="30"/>
  <c r="B712" i="30"/>
  <c r="C712" i="30"/>
  <c r="B713" i="30"/>
  <c r="C713" i="30"/>
  <c r="B714" i="30"/>
  <c r="C714" i="30"/>
  <c r="B715" i="30"/>
  <c r="C715" i="30"/>
  <c r="B716" i="30"/>
  <c r="C716" i="30"/>
  <c r="B717" i="30"/>
  <c r="C717" i="30"/>
  <c r="B718" i="30"/>
  <c r="C718" i="30"/>
  <c r="B719" i="30"/>
  <c r="C719" i="30"/>
  <c r="B720" i="30"/>
  <c r="C720" i="30"/>
  <c r="B721" i="30"/>
  <c r="C721" i="30"/>
  <c r="B722" i="30"/>
  <c r="C722" i="30"/>
  <c r="B723" i="30"/>
  <c r="C723" i="30"/>
  <c r="B724" i="30"/>
  <c r="C724" i="30"/>
  <c r="B725" i="30"/>
  <c r="C725" i="30"/>
  <c r="B726" i="30"/>
  <c r="C726" i="30"/>
  <c r="B727" i="30"/>
  <c r="C727" i="30"/>
  <c r="B728" i="30"/>
  <c r="C728" i="30"/>
  <c r="B729" i="30"/>
  <c r="C729" i="30"/>
  <c r="B730" i="30"/>
  <c r="C730" i="30"/>
  <c r="B731" i="30"/>
  <c r="C731" i="30"/>
  <c r="B732" i="30"/>
  <c r="C732" i="30"/>
  <c r="B733" i="30"/>
  <c r="C733" i="30"/>
  <c r="B734" i="30"/>
  <c r="C734" i="30"/>
  <c r="B735" i="30"/>
  <c r="C735" i="30"/>
  <c r="B736" i="30"/>
  <c r="C736" i="30"/>
  <c r="B737" i="30"/>
  <c r="C737" i="30"/>
  <c r="B738" i="30"/>
  <c r="C738" i="30"/>
  <c r="B739" i="30"/>
  <c r="C739" i="30"/>
  <c r="B740" i="30"/>
  <c r="C740" i="30"/>
  <c r="B741" i="30"/>
  <c r="C741" i="30"/>
  <c r="B742" i="30"/>
  <c r="C742" i="30"/>
  <c r="B743" i="30"/>
  <c r="C743" i="30"/>
  <c r="B744" i="30"/>
  <c r="C744" i="30"/>
  <c r="B745" i="30"/>
  <c r="C745" i="30"/>
  <c r="B746" i="30"/>
  <c r="C746" i="30"/>
  <c r="B747" i="30"/>
  <c r="C747" i="30"/>
  <c r="B748" i="30"/>
  <c r="C748" i="30"/>
  <c r="B749" i="30"/>
  <c r="C749" i="30"/>
  <c r="B750" i="30"/>
  <c r="C750" i="30"/>
  <c r="B751" i="30"/>
  <c r="C751" i="30"/>
  <c r="B752" i="30"/>
  <c r="C752" i="30"/>
  <c r="B753" i="30"/>
  <c r="C753" i="30"/>
  <c r="B754" i="30"/>
  <c r="C754" i="30"/>
  <c r="B755" i="30"/>
  <c r="C755" i="30"/>
  <c r="B756" i="30"/>
  <c r="C756" i="30"/>
  <c r="B757" i="30"/>
  <c r="C757" i="30"/>
  <c r="B758" i="30"/>
  <c r="C758" i="30"/>
  <c r="B759" i="30"/>
  <c r="C759" i="30"/>
  <c r="B760" i="30"/>
  <c r="C760" i="30"/>
  <c r="B761" i="30"/>
  <c r="C761" i="30"/>
  <c r="B762" i="30"/>
  <c r="C762" i="30"/>
  <c r="B763" i="30"/>
  <c r="C763" i="30"/>
  <c r="B764" i="30"/>
  <c r="C764" i="30"/>
  <c r="B765" i="30"/>
  <c r="C765" i="30"/>
  <c r="B766" i="30"/>
  <c r="C766" i="30"/>
  <c r="B767" i="30"/>
  <c r="C767" i="30"/>
  <c r="B768" i="30"/>
  <c r="C768" i="30"/>
  <c r="B769" i="30"/>
  <c r="C769" i="30"/>
  <c r="B770" i="30"/>
  <c r="C770" i="30"/>
  <c r="B771" i="30"/>
  <c r="C771" i="30"/>
  <c r="B772" i="30"/>
  <c r="C772" i="30"/>
  <c r="B773" i="30"/>
  <c r="C773" i="30"/>
  <c r="B774" i="30"/>
  <c r="C774" i="30"/>
  <c r="B775" i="30"/>
  <c r="C775" i="30"/>
  <c r="B776" i="30"/>
  <c r="C776" i="30"/>
  <c r="B777" i="30"/>
  <c r="C777" i="30"/>
  <c r="B778" i="30"/>
  <c r="C778" i="30"/>
  <c r="B779" i="30"/>
  <c r="C779" i="30"/>
  <c r="B780" i="30"/>
  <c r="C780" i="30"/>
  <c r="B781" i="30"/>
  <c r="C781" i="30"/>
  <c r="B782" i="30"/>
  <c r="C782" i="30"/>
  <c r="B783" i="30"/>
  <c r="C783" i="30"/>
  <c r="B784" i="30"/>
  <c r="C784" i="30"/>
  <c r="B785" i="30"/>
  <c r="C785" i="30"/>
  <c r="B786" i="30"/>
  <c r="C786" i="30"/>
  <c r="B787" i="30"/>
  <c r="C787" i="30"/>
  <c r="B788" i="30"/>
  <c r="C788" i="30"/>
  <c r="B789" i="30"/>
  <c r="C789" i="30"/>
  <c r="B790" i="30"/>
  <c r="C790" i="30"/>
  <c r="B791" i="30"/>
  <c r="C791" i="30"/>
  <c r="B792" i="30"/>
  <c r="C792" i="30"/>
  <c r="B793" i="30"/>
  <c r="C793" i="30"/>
  <c r="B794" i="30"/>
  <c r="C794" i="30"/>
  <c r="B795" i="30"/>
  <c r="C795" i="30"/>
  <c r="B796" i="30"/>
  <c r="C796" i="30"/>
  <c r="B797" i="30"/>
  <c r="C797" i="30"/>
  <c r="B798" i="30"/>
  <c r="C798" i="30"/>
  <c r="B799" i="30"/>
  <c r="C799" i="30"/>
  <c r="B800" i="30"/>
  <c r="C800" i="30"/>
  <c r="B801" i="30"/>
  <c r="C801" i="30"/>
  <c r="B802" i="30"/>
  <c r="C802" i="30"/>
  <c r="B803" i="30"/>
  <c r="C803" i="30"/>
  <c r="B804" i="30"/>
  <c r="C804" i="30"/>
  <c r="B805" i="30"/>
  <c r="C805" i="30"/>
  <c r="B806" i="30"/>
  <c r="C806" i="30"/>
  <c r="B807" i="30"/>
  <c r="C807" i="30"/>
  <c r="B808" i="30"/>
  <c r="C808" i="30"/>
  <c r="B809" i="30"/>
  <c r="C809" i="30"/>
  <c r="B810" i="30"/>
  <c r="C810" i="30"/>
  <c r="B811" i="30"/>
  <c r="C811" i="30"/>
  <c r="B812" i="30"/>
  <c r="C812" i="30"/>
  <c r="B813" i="30"/>
  <c r="C813" i="30"/>
  <c r="B814" i="30"/>
  <c r="C814" i="30"/>
  <c r="B815" i="30"/>
  <c r="C815" i="30"/>
  <c r="B816" i="30"/>
  <c r="C816" i="30"/>
  <c r="B817" i="30"/>
  <c r="C817" i="30"/>
  <c r="B818" i="30"/>
  <c r="C818" i="30"/>
  <c r="B819" i="30"/>
  <c r="C819" i="30"/>
  <c r="B820" i="30"/>
  <c r="C820" i="30"/>
  <c r="B821" i="30"/>
  <c r="C821" i="30"/>
  <c r="B822" i="30"/>
  <c r="C822" i="30"/>
  <c r="B823" i="30"/>
  <c r="C823" i="30"/>
  <c r="B824" i="30"/>
  <c r="C824" i="30"/>
  <c r="B825" i="30"/>
  <c r="C825" i="30"/>
  <c r="B826" i="30"/>
  <c r="C826" i="30"/>
  <c r="B827" i="30"/>
  <c r="C827" i="30"/>
  <c r="B828" i="30"/>
  <c r="C828" i="30"/>
  <c r="B829" i="30"/>
  <c r="C829" i="30"/>
  <c r="B830" i="30"/>
  <c r="C830" i="30"/>
  <c r="B831" i="30"/>
  <c r="C831" i="30"/>
  <c r="B832" i="30"/>
  <c r="C832" i="30"/>
  <c r="B833" i="30"/>
  <c r="C833" i="30"/>
  <c r="B834" i="30"/>
  <c r="C834" i="30"/>
  <c r="B835" i="30"/>
  <c r="C835" i="30"/>
  <c r="B836" i="30"/>
  <c r="C836" i="30"/>
  <c r="B837" i="30"/>
  <c r="C837" i="30"/>
  <c r="B838" i="30"/>
  <c r="C838" i="30"/>
  <c r="B839" i="30"/>
  <c r="C839" i="30"/>
  <c r="B840" i="30"/>
  <c r="C840" i="30"/>
  <c r="B841" i="30"/>
  <c r="C841" i="30"/>
  <c r="B842" i="30"/>
  <c r="C842" i="30"/>
  <c r="B843" i="30"/>
  <c r="C843" i="30"/>
  <c r="B844" i="30"/>
  <c r="C844" i="30"/>
  <c r="B845" i="30"/>
  <c r="C845" i="30"/>
  <c r="B846" i="30"/>
  <c r="C846" i="30"/>
  <c r="B847" i="30"/>
  <c r="C847" i="30"/>
  <c r="B848" i="30"/>
  <c r="C848" i="30"/>
  <c r="B849" i="30"/>
  <c r="C849" i="30"/>
  <c r="B850" i="30"/>
  <c r="C850" i="30"/>
  <c r="B851" i="30"/>
  <c r="C851" i="30"/>
  <c r="B852" i="30"/>
  <c r="C852" i="30"/>
  <c r="B853" i="30"/>
  <c r="C853" i="30"/>
  <c r="B854" i="30"/>
  <c r="C854" i="30"/>
  <c r="B855" i="30"/>
  <c r="C855" i="30"/>
  <c r="B856" i="30"/>
  <c r="C856" i="30"/>
  <c r="B857" i="30"/>
  <c r="C857" i="30"/>
  <c r="B858" i="30"/>
  <c r="C858" i="30"/>
  <c r="B859" i="30"/>
  <c r="C859" i="30"/>
  <c r="B860" i="30"/>
  <c r="C860" i="30"/>
  <c r="B861" i="30"/>
  <c r="C861" i="30"/>
  <c r="B862" i="30"/>
  <c r="C862" i="30"/>
  <c r="B863" i="30"/>
  <c r="C863" i="30"/>
  <c r="B864" i="30"/>
  <c r="C864" i="30"/>
  <c r="B865" i="30"/>
  <c r="C865" i="30"/>
  <c r="B866" i="30"/>
  <c r="C866" i="30"/>
  <c r="B867" i="30"/>
  <c r="C867" i="30"/>
  <c r="B868" i="30"/>
  <c r="C868" i="30"/>
  <c r="B869" i="30"/>
  <c r="C869" i="30"/>
  <c r="B870" i="30"/>
  <c r="C870" i="30"/>
  <c r="B871" i="30"/>
  <c r="C871" i="30"/>
  <c r="B872" i="30"/>
  <c r="C872" i="30"/>
  <c r="B873" i="30"/>
  <c r="C873" i="30"/>
  <c r="B874" i="30"/>
  <c r="C874" i="30"/>
  <c r="B875" i="30"/>
  <c r="C875" i="30"/>
  <c r="B876" i="30"/>
  <c r="C876" i="30"/>
  <c r="B877" i="30"/>
  <c r="C877" i="30"/>
  <c r="B878" i="30"/>
  <c r="C878" i="30"/>
  <c r="B879" i="30"/>
  <c r="C879" i="30"/>
  <c r="B880" i="30"/>
  <c r="C880" i="30"/>
  <c r="B881" i="30"/>
  <c r="C881" i="30"/>
  <c r="B882" i="30"/>
  <c r="C882" i="30"/>
  <c r="B883" i="30"/>
  <c r="C883" i="30"/>
  <c r="B884" i="30"/>
  <c r="C884" i="30"/>
  <c r="B885" i="30"/>
  <c r="C885" i="30"/>
  <c r="B886" i="30"/>
  <c r="C886" i="30"/>
  <c r="B887" i="30"/>
  <c r="C887" i="30"/>
  <c r="B888" i="30"/>
  <c r="C888" i="30"/>
  <c r="B889" i="30"/>
  <c r="C889" i="30"/>
  <c r="B890" i="30"/>
  <c r="C890" i="30"/>
  <c r="B891" i="30"/>
  <c r="C891" i="30"/>
  <c r="B892" i="30"/>
  <c r="C892" i="30"/>
  <c r="B893" i="30"/>
  <c r="C893" i="30"/>
  <c r="B894" i="30"/>
  <c r="C894" i="30"/>
  <c r="B895" i="30"/>
  <c r="C895" i="30"/>
  <c r="B896" i="30"/>
  <c r="C896" i="30"/>
  <c r="B897" i="30"/>
  <c r="C897" i="30"/>
  <c r="B898" i="30"/>
  <c r="C898" i="30"/>
  <c r="B899" i="30"/>
  <c r="C899" i="30"/>
  <c r="B900" i="30"/>
  <c r="C900" i="30"/>
  <c r="B901" i="30"/>
  <c r="C901" i="30"/>
  <c r="B902" i="30"/>
  <c r="C902" i="30"/>
  <c r="B903" i="30"/>
  <c r="C903" i="30"/>
  <c r="B904" i="30"/>
  <c r="C904" i="30"/>
  <c r="B905" i="30"/>
  <c r="C905" i="30"/>
  <c r="B906" i="30"/>
  <c r="C906" i="30"/>
  <c r="B907" i="30"/>
  <c r="C907" i="30"/>
  <c r="B908" i="30"/>
  <c r="C908" i="30"/>
  <c r="B909" i="30"/>
  <c r="C909" i="30"/>
  <c r="B910" i="30"/>
  <c r="C910" i="30"/>
  <c r="B911" i="30"/>
  <c r="C911" i="30"/>
  <c r="B912" i="30"/>
  <c r="C912" i="30"/>
  <c r="B913" i="30"/>
  <c r="C913" i="30"/>
  <c r="B914" i="30"/>
  <c r="C914" i="30"/>
  <c r="B915" i="30"/>
  <c r="C915" i="30"/>
  <c r="B916" i="30"/>
  <c r="C916" i="30"/>
  <c r="B917" i="30"/>
  <c r="C917" i="30"/>
  <c r="B918" i="30"/>
  <c r="C918" i="30"/>
  <c r="B919" i="30"/>
  <c r="C919" i="30"/>
  <c r="B920" i="30"/>
  <c r="C920" i="30"/>
  <c r="B921" i="30"/>
  <c r="C921" i="30"/>
  <c r="B922" i="30"/>
  <c r="C922" i="30"/>
  <c r="B923" i="30"/>
  <c r="C923" i="30"/>
  <c r="B924" i="30"/>
  <c r="C924" i="30"/>
  <c r="B925" i="30"/>
  <c r="C925" i="30"/>
  <c r="B926" i="30"/>
  <c r="C926" i="30"/>
  <c r="B927" i="30"/>
  <c r="C927" i="30"/>
  <c r="B928" i="30"/>
  <c r="C928" i="30"/>
  <c r="B929" i="30"/>
  <c r="C929" i="30"/>
  <c r="B930" i="30"/>
  <c r="C930" i="30"/>
  <c r="B931" i="30"/>
  <c r="C931" i="30"/>
  <c r="B932" i="30"/>
  <c r="C932" i="30"/>
  <c r="B933" i="30"/>
  <c r="C933" i="30"/>
  <c r="B934" i="30"/>
  <c r="C934" i="30"/>
  <c r="B935" i="30"/>
  <c r="C935" i="30"/>
  <c r="B936" i="30"/>
  <c r="C936" i="30"/>
  <c r="B937" i="30"/>
  <c r="C937" i="30"/>
  <c r="B938" i="30"/>
  <c r="C938" i="30"/>
  <c r="B939" i="30"/>
  <c r="C939" i="30"/>
  <c r="B940" i="30"/>
  <c r="C940" i="30"/>
  <c r="B941" i="30"/>
  <c r="C941" i="30"/>
  <c r="B942" i="30"/>
  <c r="C942" i="30"/>
  <c r="B943" i="30"/>
  <c r="C943" i="30"/>
  <c r="B944" i="30"/>
  <c r="C944" i="30"/>
  <c r="B945" i="30"/>
  <c r="C945" i="30"/>
  <c r="B946" i="30"/>
  <c r="C946" i="30"/>
  <c r="B947" i="30"/>
  <c r="C947" i="30"/>
  <c r="B948" i="30"/>
  <c r="C948" i="30"/>
  <c r="B949" i="30"/>
  <c r="C949" i="30"/>
  <c r="B950" i="30"/>
  <c r="C950" i="30"/>
  <c r="B951" i="30"/>
  <c r="C951" i="30"/>
  <c r="B952" i="30"/>
  <c r="C952" i="30"/>
  <c r="B953" i="30"/>
  <c r="C953" i="30"/>
  <c r="B954" i="30"/>
  <c r="C954" i="30"/>
  <c r="B955" i="30"/>
  <c r="C955" i="30"/>
  <c r="B956" i="30"/>
  <c r="C956" i="30"/>
  <c r="B957" i="30"/>
  <c r="C957" i="30"/>
  <c r="B958" i="30"/>
  <c r="C958" i="30"/>
  <c r="B959" i="30"/>
  <c r="C959" i="30"/>
  <c r="B960" i="30"/>
  <c r="C960" i="30"/>
  <c r="B961" i="30"/>
  <c r="C961" i="30"/>
  <c r="B962" i="30"/>
  <c r="C962" i="30"/>
  <c r="B963" i="30"/>
  <c r="C963" i="30"/>
  <c r="B964" i="30"/>
  <c r="C964" i="30"/>
  <c r="B965" i="30"/>
  <c r="C965" i="30"/>
  <c r="B966" i="30"/>
  <c r="C966" i="30"/>
  <c r="B967" i="30"/>
  <c r="C967" i="30"/>
  <c r="B968" i="30"/>
  <c r="C968" i="30"/>
  <c r="B969" i="30"/>
  <c r="C969" i="30"/>
  <c r="B970" i="30"/>
  <c r="C970" i="30"/>
  <c r="B971" i="30"/>
  <c r="C971" i="30"/>
  <c r="B972" i="30"/>
  <c r="C972" i="30"/>
  <c r="B973" i="30"/>
  <c r="C973" i="30"/>
  <c r="B974" i="30"/>
  <c r="C974" i="30"/>
  <c r="B975" i="30"/>
  <c r="C975" i="30"/>
  <c r="B976" i="30"/>
  <c r="C976" i="30"/>
  <c r="B977" i="30"/>
  <c r="C977" i="30"/>
  <c r="B978" i="30"/>
  <c r="C978" i="30"/>
  <c r="B979" i="30"/>
  <c r="C979" i="30"/>
  <c r="B980" i="30"/>
  <c r="C980" i="30"/>
  <c r="B981" i="30"/>
  <c r="C981" i="30"/>
  <c r="B982" i="30"/>
  <c r="C982" i="30"/>
  <c r="B983" i="30"/>
  <c r="C983" i="30"/>
  <c r="B984" i="30"/>
  <c r="C984" i="30"/>
  <c r="B985" i="30"/>
  <c r="C985" i="30"/>
  <c r="B986" i="30"/>
  <c r="C986" i="30"/>
  <c r="B987" i="30"/>
  <c r="C987" i="30"/>
  <c r="B988" i="30"/>
  <c r="C988" i="30"/>
  <c r="B989" i="30"/>
  <c r="C989" i="30"/>
  <c r="B990" i="30"/>
  <c r="C990" i="30"/>
  <c r="B991" i="30"/>
  <c r="C991" i="30"/>
  <c r="B992" i="30"/>
  <c r="C992" i="30"/>
  <c r="B993" i="30"/>
  <c r="C993" i="30"/>
  <c r="B994" i="30"/>
  <c r="C994" i="30"/>
  <c r="B995" i="30"/>
  <c r="C995" i="30"/>
  <c r="B996" i="30"/>
  <c r="C996" i="30"/>
  <c r="B997" i="30"/>
  <c r="C997" i="30"/>
  <c r="B998" i="30"/>
  <c r="C998" i="30"/>
  <c r="B999" i="30"/>
  <c r="C999" i="30"/>
  <c r="B1000" i="30"/>
  <c r="C1000" i="30"/>
  <c r="B1001" i="30"/>
  <c r="C1001" i="30"/>
  <c r="B1002" i="30"/>
  <c r="C1002" i="30"/>
  <c r="B1003" i="30"/>
  <c r="C1003" i="30"/>
  <c r="B1004" i="30"/>
  <c r="C1004" i="30"/>
  <c r="B1005" i="30"/>
  <c r="C1005" i="30"/>
  <c r="B1006" i="30"/>
  <c r="C1006" i="30"/>
  <c r="B1007" i="30"/>
  <c r="C1007" i="30"/>
  <c r="B1008" i="30"/>
  <c r="C1008" i="30"/>
  <c r="B1009" i="30"/>
  <c r="C1009" i="30"/>
  <c r="B1010" i="30"/>
  <c r="C1010" i="30"/>
  <c r="B1011" i="30"/>
  <c r="C1011" i="30"/>
  <c r="B1012" i="30"/>
  <c r="C1012" i="30"/>
  <c r="B1013" i="30"/>
  <c r="C1013" i="30"/>
  <c r="B1014" i="30"/>
  <c r="C1014" i="30"/>
  <c r="B1015" i="30"/>
  <c r="C1015" i="30"/>
  <c r="B1016" i="30"/>
  <c r="C1016" i="30"/>
  <c r="B1017" i="30"/>
  <c r="C1017" i="30"/>
  <c r="B1018" i="30"/>
  <c r="C1018" i="30"/>
  <c r="B1019" i="30"/>
  <c r="C1019" i="30"/>
  <c r="B1020" i="30"/>
  <c r="C1020" i="30"/>
  <c r="B1021" i="30"/>
  <c r="C1021" i="30"/>
  <c r="B1022" i="30"/>
  <c r="C1022" i="30"/>
  <c r="B1023" i="30"/>
  <c r="C1023" i="30"/>
  <c r="B1024" i="30"/>
  <c r="C1024" i="30"/>
  <c r="B1025" i="30"/>
  <c r="C1025" i="30"/>
  <c r="B1026" i="30"/>
  <c r="C1026" i="30"/>
  <c r="B1027" i="30"/>
  <c r="C1027" i="30"/>
  <c r="B1028" i="30"/>
  <c r="C1028" i="30"/>
  <c r="B1029" i="30"/>
  <c r="C1029" i="30"/>
  <c r="B1030" i="30"/>
  <c r="C1030" i="30"/>
  <c r="B1031" i="30"/>
  <c r="C1031" i="30"/>
  <c r="B1032" i="30"/>
  <c r="C1032" i="30"/>
  <c r="B1033" i="30"/>
  <c r="C1033" i="30"/>
  <c r="B1034" i="30"/>
  <c r="C1034" i="30"/>
  <c r="B1035" i="30"/>
  <c r="C1035" i="30"/>
  <c r="B1036" i="30"/>
  <c r="C1036" i="30"/>
  <c r="B1037" i="30"/>
  <c r="C1037" i="30"/>
  <c r="B1038" i="30"/>
  <c r="C1038" i="30"/>
  <c r="B1039" i="30"/>
  <c r="C1039" i="30"/>
  <c r="B1040" i="30"/>
  <c r="C1040" i="30"/>
  <c r="B1041" i="30"/>
  <c r="C1041" i="30"/>
  <c r="B1042" i="30"/>
  <c r="C1042" i="30"/>
  <c r="B1043" i="30"/>
  <c r="C1043" i="30"/>
  <c r="B1044" i="30"/>
  <c r="C1044" i="30"/>
  <c r="B1045" i="30"/>
  <c r="C1045" i="30"/>
  <c r="B1046" i="30"/>
  <c r="C1046" i="30"/>
  <c r="B1047" i="30"/>
  <c r="C1047" i="30"/>
  <c r="B1048" i="30"/>
  <c r="C1048" i="30"/>
  <c r="B1049" i="30"/>
  <c r="C1049" i="30"/>
  <c r="B1050" i="30"/>
  <c r="C1050" i="30"/>
  <c r="B1051" i="30"/>
  <c r="C1051" i="30"/>
  <c r="B1052" i="30"/>
  <c r="C1052" i="30"/>
  <c r="B1053" i="30"/>
  <c r="C1053" i="30"/>
  <c r="B1054" i="30"/>
  <c r="C1054" i="30"/>
  <c r="B1055" i="30"/>
  <c r="C1055" i="30"/>
  <c r="B1056" i="30"/>
  <c r="C1056" i="30"/>
  <c r="B1057" i="30"/>
  <c r="C1057" i="30"/>
  <c r="B1058" i="30"/>
  <c r="C1058" i="30"/>
  <c r="B1059" i="30"/>
  <c r="C1059" i="30"/>
  <c r="B1060" i="30"/>
  <c r="C1060" i="30"/>
  <c r="B1061" i="30"/>
  <c r="C1061" i="30"/>
  <c r="B1062" i="30"/>
  <c r="C1062" i="30"/>
  <c r="B1063" i="30"/>
  <c r="C1063" i="30"/>
  <c r="B1064" i="30"/>
  <c r="C1064" i="30"/>
  <c r="B1065" i="30"/>
  <c r="C1065" i="30"/>
  <c r="B1066" i="30"/>
  <c r="C1066" i="30"/>
  <c r="B1067" i="30"/>
  <c r="C1067" i="30"/>
  <c r="B1068" i="30"/>
  <c r="C1068" i="30"/>
  <c r="B1069" i="30"/>
  <c r="C1069" i="30"/>
  <c r="B1070" i="30"/>
  <c r="C1070" i="30"/>
  <c r="B1071" i="30"/>
  <c r="C1071" i="30"/>
  <c r="B1072" i="30"/>
  <c r="C1072" i="30"/>
  <c r="B1073" i="30"/>
  <c r="C1073" i="30"/>
  <c r="B1074" i="30"/>
  <c r="C1074" i="30"/>
  <c r="B1075" i="30"/>
  <c r="C1075" i="30"/>
  <c r="B1076" i="30"/>
  <c r="C1076" i="30"/>
  <c r="B1077" i="30"/>
  <c r="C1077" i="30"/>
  <c r="B1078" i="30"/>
  <c r="C1078" i="30"/>
  <c r="B1079" i="30"/>
  <c r="C1079" i="30"/>
  <c r="B1080" i="30"/>
  <c r="C1080" i="30"/>
  <c r="B1081" i="30"/>
  <c r="C1081" i="30"/>
  <c r="B1082" i="30"/>
  <c r="C1082" i="30"/>
  <c r="B1083" i="30"/>
  <c r="C1083" i="30"/>
  <c r="B1084" i="30"/>
  <c r="C1084" i="30"/>
  <c r="B1085" i="30"/>
  <c r="C1085" i="30"/>
  <c r="B1086" i="30"/>
  <c r="C1086" i="30"/>
  <c r="B1087" i="30"/>
  <c r="C1087" i="30"/>
  <c r="B1088" i="30"/>
  <c r="C1088" i="30"/>
  <c r="B1089" i="30"/>
  <c r="C1089" i="30"/>
  <c r="B1090" i="30"/>
  <c r="C1090" i="30"/>
  <c r="B1091" i="30"/>
  <c r="C1091" i="30"/>
  <c r="B1092" i="30"/>
  <c r="C1092" i="30"/>
  <c r="B1093" i="30"/>
  <c r="C1093" i="30"/>
  <c r="B1094" i="30"/>
  <c r="C1094" i="30"/>
  <c r="B1095" i="30"/>
  <c r="C1095" i="30"/>
  <c r="B1096" i="30"/>
  <c r="C1096" i="30"/>
  <c r="B1097" i="30"/>
  <c r="C1097" i="30"/>
  <c r="B1098" i="30"/>
  <c r="C1098" i="30"/>
  <c r="B1099" i="30"/>
  <c r="C1099" i="30"/>
  <c r="B1100" i="30"/>
  <c r="C1100" i="30"/>
  <c r="B1101" i="30"/>
  <c r="C1101" i="30"/>
  <c r="B1102" i="30"/>
  <c r="C1102" i="30"/>
  <c r="B1103" i="30"/>
  <c r="C1103" i="30"/>
  <c r="B1104" i="30"/>
  <c r="C1104" i="30"/>
  <c r="B1105" i="30"/>
  <c r="C1105" i="30"/>
  <c r="B1106" i="30"/>
  <c r="C1106" i="30"/>
  <c r="B1107" i="30"/>
  <c r="C1107" i="30"/>
  <c r="B1108" i="30"/>
  <c r="C1108" i="30"/>
  <c r="B1109" i="30"/>
  <c r="C1109" i="30"/>
  <c r="B1110" i="30"/>
  <c r="C1110" i="30"/>
  <c r="B1111" i="30"/>
  <c r="C1111" i="30"/>
  <c r="B1112" i="30"/>
  <c r="C1112" i="30"/>
  <c r="B1113" i="30"/>
  <c r="C1113" i="30"/>
  <c r="B1114" i="30"/>
  <c r="C1114" i="30"/>
  <c r="B1115" i="30"/>
  <c r="C1115" i="30"/>
  <c r="B1116" i="30"/>
  <c r="C1116" i="30"/>
  <c r="B1117" i="30"/>
  <c r="C1117" i="30"/>
  <c r="B1118" i="30"/>
  <c r="C1118" i="30"/>
  <c r="B1119" i="30"/>
  <c r="C1119" i="30"/>
  <c r="B1120" i="30"/>
  <c r="C1120" i="30"/>
  <c r="B1121" i="30"/>
  <c r="C1121" i="30"/>
  <c r="B1122" i="30"/>
  <c r="C1122" i="30"/>
  <c r="B1123" i="30"/>
  <c r="C1123" i="30"/>
  <c r="B1124" i="30"/>
  <c r="C1124" i="30"/>
  <c r="B1125" i="30"/>
  <c r="C1125" i="30"/>
  <c r="B1126" i="30"/>
  <c r="C1126" i="30"/>
  <c r="B1127" i="30"/>
  <c r="C1127" i="30"/>
  <c r="B1128" i="30"/>
  <c r="C1128" i="30"/>
  <c r="B1129" i="30"/>
  <c r="C1129" i="30"/>
  <c r="B1130" i="30"/>
  <c r="C1130" i="30"/>
  <c r="B1131" i="30"/>
  <c r="C1131" i="30"/>
  <c r="B1132" i="30"/>
  <c r="C1132" i="30"/>
  <c r="B1133" i="30"/>
  <c r="C1133" i="30"/>
  <c r="B1134" i="30"/>
  <c r="C1134" i="30"/>
  <c r="B1135" i="30"/>
  <c r="C1135" i="30"/>
  <c r="B1136" i="30"/>
  <c r="C1136" i="30"/>
  <c r="B1137" i="30"/>
  <c r="C1137" i="30"/>
  <c r="B1138" i="30"/>
  <c r="C1138" i="30"/>
  <c r="B1139" i="30"/>
  <c r="C1139" i="30"/>
  <c r="B1140" i="30"/>
  <c r="C1140" i="30"/>
  <c r="B1141" i="30"/>
  <c r="C1141" i="30"/>
  <c r="B1142" i="30"/>
  <c r="C1142" i="30"/>
  <c r="B1143" i="30"/>
  <c r="C1143" i="30"/>
  <c r="B1144" i="30"/>
  <c r="C1144" i="30"/>
  <c r="B1145" i="30"/>
  <c r="C1145" i="30"/>
  <c r="B1146" i="30"/>
  <c r="C1146" i="30"/>
  <c r="B1147" i="30"/>
  <c r="C1147" i="30"/>
  <c r="B1148" i="30"/>
  <c r="C1148" i="30"/>
  <c r="B1149" i="30"/>
  <c r="C1149" i="30"/>
  <c r="B1150" i="30"/>
  <c r="C1150" i="30"/>
  <c r="B1151" i="30"/>
  <c r="C1151" i="30"/>
  <c r="B1152" i="30"/>
  <c r="C1152" i="30"/>
  <c r="B1153" i="30"/>
  <c r="C1153" i="30"/>
  <c r="B1154" i="30"/>
  <c r="C1154" i="30"/>
  <c r="B1155" i="30"/>
  <c r="C1155" i="30"/>
  <c r="B1156" i="30"/>
  <c r="C1156" i="30"/>
  <c r="B1157" i="30"/>
  <c r="C1157" i="30"/>
  <c r="B1158" i="30"/>
  <c r="C1158" i="30"/>
  <c r="B1159" i="30"/>
  <c r="C1159" i="30"/>
  <c r="B1160" i="30"/>
  <c r="C1160" i="30"/>
  <c r="B1161" i="30"/>
  <c r="C1161" i="30"/>
  <c r="B1162" i="30"/>
  <c r="C1162" i="30"/>
  <c r="B1163" i="30"/>
  <c r="C1163" i="30"/>
  <c r="B1164" i="30"/>
  <c r="C1164" i="30"/>
  <c r="B1165" i="30"/>
  <c r="C1165" i="30"/>
  <c r="B1166" i="30"/>
  <c r="C1166" i="30"/>
  <c r="B1167" i="30"/>
  <c r="C1167" i="30"/>
  <c r="B1168" i="30"/>
  <c r="C1168" i="30"/>
  <c r="B1169" i="30"/>
  <c r="C1169" i="30"/>
  <c r="B1170" i="30"/>
  <c r="C1170" i="30"/>
  <c r="B1171" i="30"/>
  <c r="C1171" i="30"/>
  <c r="B1172" i="30"/>
  <c r="C1172" i="30"/>
  <c r="B1173" i="30"/>
  <c r="C1173" i="30"/>
  <c r="B1174" i="30"/>
  <c r="C1174" i="30"/>
  <c r="B1175" i="30"/>
  <c r="C1175" i="30"/>
  <c r="B1176" i="30"/>
  <c r="C1176" i="30"/>
  <c r="B1177" i="30"/>
  <c r="C1177" i="30"/>
  <c r="B1178" i="30"/>
  <c r="C1178" i="30"/>
  <c r="B1179" i="30"/>
  <c r="C1179" i="30"/>
  <c r="B1180" i="30"/>
  <c r="C1180" i="30"/>
  <c r="B1181" i="30"/>
  <c r="C1181" i="30"/>
  <c r="B1182" i="30"/>
  <c r="C1182" i="30"/>
  <c r="B1183" i="30"/>
  <c r="C1183" i="30"/>
  <c r="B1184" i="30"/>
  <c r="C1184" i="30"/>
  <c r="B1185" i="30"/>
  <c r="C1185" i="30"/>
  <c r="B1186" i="30"/>
  <c r="C1186" i="30"/>
  <c r="B1187" i="30"/>
  <c r="C1187" i="30"/>
  <c r="B1188" i="30"/>
  <c r="C1188" i="30"/>
  <c r="B1189" i="30"/>
  <c r="C1189" i="30"/>
  <c r="B1190" i="30"/>
  <c r="C1190" i="30"/>
  <c r="B1191" i="30"/>
  <c r="C1191" i="30"/>
  <c r="B1192" i="30"/>
  <c r="C1192" i="30"/>
  <c r="B1193" i="30"/>
  <c r="C1193" i="30"/>
  <c r="B1194" i="30"/>
  <c r="C1194" i="30"/>
  <c r="B1195" i="30"/>
  <c r="C1195" i="30"/>
  <c r="B1196" i="30"/>
  <c r="C1196" i="30"/>
  <c r="B1197" i="30"/>
  <c r="C1197" i="30"/>
  <c r="B1198" i="30"/>
  <c r="C1198" i="30"/>
  <c r="B1199" i="30"/>
  <c r="C1199" i="30"/>
  <c r="B1200" i="30"/>
  <c r="C1200" i="30"/>
  <c r="B1201" i="30"/>
  <c r="C1201" i="30"/>
  <c r="B1202" i="30"/>
  <c r="C1202" i="30"/>
  <c r="B1203" i="30"/>
  <c r="C1203" i="30"/>
  <c r="B1204" i="30"/>
  <c r="C1204" i="30"/>
  <c r="B1205" i="30"/>
  <c r="C1205" i="30"/>
  <c r="B1206" i="30"/>
  <c r="C1206" i="30"/>
  <c r="B1207" i="30"/>
  <c r="C1207" i="30"/>
  <c r="B1208" i="30"/>
  <c r="C1208" i="30"/>
  <c r="B1209" i="30"/>
  <c r="C1209" i="30"/>
  <c r="B1210" i="30"/>
  <c r="C1210" i="30"/>
  <c r="B1211" i="30"/>
  <c r="C1211" i="30"/>
  <c r="B1212" i="30"/>
  <c r="C1212" i="30"/>
  <c r="B1213" i="30"/>
  <c r="C1213" i="30"/>
  <c r="B1214" i="30"/>
  <c r="C1214" i="30"/>
  <c r="B1215" i="30"/>
  <c r="C1215" i="30"/>
  <c r="B1216" i="30"/>
  <c r="C1216" i="30"/>
  <c r="B1217" i="30"/>
  <c r="C1217" i="30"/>
  <c r="B1218" i="30"/>
  <c r="C1218" i="30"/>
  <c r="B1219" i="30"/>
  <c r="C1219" i="30"/>
  <c r="B1220" i="30"/>
  <c r="C1220" i="30"/>
  <c r="B1221" i="30"/>
  <c r="C1221" i="30"/>
  <c r="B1222" i="30"/>
  <c r="C1222" i="30"/>
  <c r="B1223" i="30"/>
  <c r="C1223" i="30"/>
  <c r="B1224" i="30"/>
  <c r="C1224" i="30"/>
  <c r="B1225" i="30"/>
  <c r="C1225" i="30"/>
  <c r="B1226" i="30"/>
  <c r="C1226" i="30"/>
  <c r="B1227" i="30"/>
  <c r="C1227" i="30"/>
  <c r="B1228" i="30"/>
  <c r="C1228" i="30"/>
  <c r="B1229" i="30"/>
  <c r="C1229" i="30"/>
  <c r="B1230" i="30"/>
  <c r="C1230" i="30"/>
  <c r="B1231" i="30"/>
  <c r="C1231" i="30"/>
  <c r="B1232" i="30"/>
  <c r="C1232" i="30"/>
  <c r="B1233" i="30"/>
  <c r="C1233" i="30"/>
  <c r="B1234" i="30"/>
  <c r="C1234" i="30"/>
  <c r="B1235" i="30"/>
  <c r="C1235" i="30"/>
  <c r="B1236" i="30"/>
  <c r="C1236" i="30"/>
  <c r="B1237" i="30"/>
  <c r="C1237" i="30"/>
  <c r="B1238" i="30"/>
  <c r="C1238" i="30"/>
  <c r="B1239" i="30"/>
  <c r="C1239" i="30"/>
  <c r="B1240" i="30"/>
  <c r="C1240" i="30"/>
  <c r="B1241" i="30"/>
  <c r="C1241" i="30"/>
  <c r="B1242" i="30"/>
  <c r="C1242" i="30"/>
  <c r="B1243" i="30"/>
  <c r="C1243" i="30"/>
  <c r="B1244" i="30"/>
  <c r="C1244" i="30"/>
  <c r="B1245" i="30"/>
  <c r="C1245" i="30"/>
  <c r="B1246" i="30"/>
  <c r="C1246" i="30"/>
  <c r="B1247" i="30"/>
  <c r="C1247" i="30"/>
  <c r="B1248" i="30"/>
  <c r="C1248" i="30"/>
  <c r="B1249" i="30"/>
  <c r="C1249" i="30"/>
  <c r="B1250" i="30"/>
  <c r="C1250" i="30"/>
  <c r="B1251" i="30"/>
  <c r="C1251" i="30"/>
  <c r="B1252" i="30"/>
  <c r="C1252" i="30"/>
  <c r="B1253" i="30"/>
  <c r="C1253" i="30"/>
  <c r="B1254" i="30"/>
  <c r="C1254" i="30"/>
  <c r="B1255" i="30"/>
  <c r="C1255" i="30"/>
  <c r="B1256" i="30"/>
  <c r="C1256" i="30"/>
  <c r="B1257" i="30"/>
  <c r="C1257" i="30"/>
  <c r="B1258" i="30"/>
  <c r="C1258" i="30"/>
  <c r="B1259" i="30"/>
  <c r="C1259" i="30"/>
  <c r="B1260" i="30"/>
  <c r="C1260" i="30"/>
  <c r="B1261" i="30"/>
  <c r="C1261" i="30"/>
  <c r="B1262" i="30"/>
  <c r="C1262" i="30"/>
  <c r="B1263" i="30"/>
  <c r="C1263" i="30"/>
  <c r="B1264" i="30"/>
  <c r="C1264" i="30"/>
  <c r="B1265" i="30"/>
  <c r="C1265" i="30"/>
  <c r="B1266" i="30"/>
  <c r="C1266" i="30"/>
  <c r="B1267" i="30"/>
  <c r="C1267" i="30"/>
  <c r="B1268" i="30"/>
  <c r="C1268" i="30"/>
  <c r="B1269" i="30"/>
  <c r="C1269" i="30"/>
  <c r="B1270" i="30"/>
  <c r="C1270" i="30"/>
  <c r="B1271" i="30"/>
  <c r="C1271" i="30"/>
  <c r="B1272" i="30"/>
  <c r="C1272" i="30"/>
  <c r="B1273" i="30"/>
  <c r="C1273" i="30"/>
  <c r="B1274" i="30"/>
  <c r="C1274" i="30"/>
  <c r="B1275" i="30"/>
  <c r="C1275" i="30"/>
  <c r="B1276" i="30"/>
  <c r="C1276" i="30"/>
  <c r="B1277" i="30"/>
  <c r="C1277" i="30"/>
  <c r="B1278" i="30"/>
  <c r="C1278" i="30"/>
  <c r="B1279" i="30"/>
  <c r="C1279" i="30"/>
  <c r="B1280" i="30"/>
  <c r="C1280" i="30"/>
  <c r="B1281" i="30"/>
  <c r="C1281" i="30"/>
  <c r="B1282" i="30"/>
  <c r="C1282" i="30"/>
  <c r="B1283" i="30"/>
  <c r="C1283" i="30"/>
  <c r="B1284" i="30"/>
  <c r="C1284" i="30"/>
  <c r="B1285" i="30"/>
  <c r="C1285" i="30"/>
  <c r="B1286" i="30"/>
  <c r="C1286" i="30"/>
  <c r="B1287" i="30"/>
  <c r="C1287" i="30"/>
  <c r="B1288" i="30"/>
  <c r="C1288" i="30"/>
  <c r="B1289" i="30"/>
  <c r="C1289" i="30"/>
  <c r="B1290" i="30"/>
  <c r="C1290" i="30"/>
  <c r="B1291" i="30"/>
  <c r="C1291" i="30"/>
  <c r="B1292" i="30"/>
  <c r="C1292" i="30"/>
  <c r="B1293" i="30"/>
  <c r="C1293" i="30"/>
  <c r="B1294" i="30"/>
  <c r="C1294" i="30"/>
  <c r="B1295" i="30"/>
  <c r="C1295" i="30"/>
  <c r="B1296" i="30"/>
  <c r="C1296" i="30"/>
  <c r="B1297" i="30"/>
  <c r="C1297" i="30"/>
  <c r="B1298" i="30"/>
  <c r="C1298" i="30"/>
  <c r="B1299" i="30"/>
  <c r="C1299" i="30"/>
  <c r="B1300" i="30"/>
  <c r="C1300" i="30"/>
  <c r="B1301" i="30"/>
  <c r="C1301" i="30"/>
  <c r="B1302" i="30"/>
  <c r="C1302" i="30"/>
  <c r="B1303" i="30"/>
  <c r="C1303" i="30"/>
  <c r="B1304" i="30"/>
  <c r="C1304" i="30"/>
  <c r="B1305" i="30"/>
  <c r="C1305" i="30"/>
  <c r="B1306" i="30"/>
  <c r="C1306" i="30"/>
  <c r="B1307" i="30"/>
  <c r="C1307" i="30"/>
  <c r="B1308" i="30"/>
  <c r="C1308" i="30"/>
  <c r="B1309" i="30"/>
  <c r="C1309" i="30"/>
  <c r="B1310" i="30"/>
  <c r="C1310" i="30"/>
  <c r="B1311" i="30"/>
  <c r="C1311" i="30"/>
  <c r="B1312" i="30"/>
  <c r="C1312" i="30"/>
  <c r="B1313" i="30"/>
  <c r="C1313" i="30"/>
  <c r="B1314" i="30"/>
  <c r="C1314" i="30"/>
  <c r="B1315" i="30"/>
  <c r="C1315" i="30"/>
  <c r="B1316" i="30"/>
  <c r="C1316" i="30"/>
  <c r="B1317" i="30"/>
  <c r="C1317" i="30"/>
  <c r="B1318" i="30"/>
  <c r="C1318" i="30"/>
  <c r="B1319" i="30"/>
  <c r="C1319" i="30"/>
  <c r="B1320" i="30"/>
  <c r="C1320" i="30"/>
  <c r="B1321" i="30"/>
  <c r="C1321" i="30"/>
  <c r="B1322" i="30"/>
  <c r="C1322" i="30"/>
  <c r="B1323" i="30"/>
  <c r="C1323" i="30"/>
  <c r="B1324" i="30"/>
  <c r="C1324" i="30"/>
  <c r="B1325" i="30"/>
  <c r="C1325" i="30"/>
  <c r="B1326" i="30"/>
  <c r="C1326" i="30"/>
  <c r="B1327" i="30"/>
  <c r="C1327" i="30"/>
  <c r="B1328" i="30"/>
  <c r="C1328" i="30"/>
  <c r="B1329" i="30"/>
  <c r="C1329" i="30"/>
  <c r="B1330" i="30"/>
  <c r="C1330" i="30"/>
  <c r="B1331" i="30"/>
  <c r="C1331" i="30"/>
  <c r="B1332" i="30"/>
  <c r="C1332" i="30"/>
  <c r="B1333" i="30"/>
  <c r="C1333" i="30"/>
  <c r="B1334" i="30"/>
  <c r="C1334" i="30"/>
  <c r="B1335" i="30"/>
  <c r="C1335" i="30"/>
  <c r="B1336" i="30"/>
  <c r="C1336" i="30"/>
  <c r="B1337" i="30"/>
  <c r="C1337" i="30"/>
  <c r="B1338" i="30"/>
  <c r="C1338" i="30"/>
  <c r="B1339" i="30"/>
  <c r="C1339" i="30"/>
  <c r="B1340" i="30"/>
  <c r="C1340" i="30"/>
  <c r="B1341" i="30"/>
  <c r="C1341" i="30"/>
  <c r="B1342" i="30"/>
  <c r="C1342" i="30"/>
  <c r="B1343" i="30"/>
  <c r="C1343" i="30"/>
  <c r="B1344" i="30"/>
  <c r="C1344" i="30"/>
  <c r="B1345" i="30"/>
  <c r="C1345" i="30"/>
  <c r="B1346" i="30"/>
  <c r="C1346" i="30"/>
  <c r="B1347" i="30"/>
  <c r="C1347" i="30"/>
  <c r="B1348" i="30"/>
  <c r="C1348" i="30"/>
  <c r="B1349" i="30"/>
  <c r="C1349" i="30"/>
  <c r="B1350" i="30"/>
  <c r="C1350" i="30"/>
  <c r="B1351" i="30"/>
  <c r="C1351" i="30"/>
  <c r="B1352" i="30"/>
  <c r="C1352" i="30"/>
  <c r="B1353" i="30"/>
  <c r="C1353" i="30"/>
  <c r="B1354" i="30"/>
  <c r="C1354" i="30"/>
  <c r="B1355" i="30"/>
  <c r="C1355" i="30"/>
  <c r="B1356" i="30"/>
  <c r="C1356" i="30"/>
  <c r="B1357" i="30"/>
  <c r="C1357" i="30"/>
  <c r="B1358" i="30"/>
  <c r="C1358" i="30"/>
  <c r="B1359" i="30"/>
  <c r="C1359" i="30"/>
  <c r="B1360" i="30"/>
  <c r="C1360" i="30"/>
  <c r="B1361" i="30"/>
  <c r="C1361" i="30"/>
  <c r="B1362" i="30"/>
  <c r="C1362" i="30"/>
  <c r="B1363" i="30"/>
  <c r="C1363" i="30"/>
  <c r="B1364" i="30"/>
  <c r="C1364" i="30"/>
  <c r="B1365" i="30"/>
  <c r="C1365" i="30"/>
  <c r="B1366" i="30"/>
  <c r="C1366" i="30"/>
  <c r="B1367" i="30"/>
  <c r="C1367" i="30"/>
  <c r="B1368" i="30"/>
  <c r="C1368" i="30"/>
  <c r="B1369" i="30"/>
  <c r="C1369" i="30"/>
  <c r="B1370" i="30"/>
  <c r="C1370" i="30"/>
  <c r="B1371" i="30"/>
  <c r="C1371" i="30"/>
  <c r="B1372" i="30"/>
  <c r="C1372" i="30"/>
  <c r="B1373" i="30"/>
  <c r="C1373" i="30"/>
  <c r="B1374" i="30"/>
  <c r="C1374" i="30"/>
  <c r="B1375" i="30"/>
  <c r="C1375" i="30"/>
  <c r="B1376" i="30"/>
  <c r="C1376" i="30"/>
  <c r="B1377" i="30"/>
  <c r="C1377" i="30"/>
  <c r="B1378" i="30"/>
  <c r="C1378" i="30"/>
  <c r="B1379" i="30"/>
  <c r="C1379" i="30"/>
  <c r="B1380" i="30"/>
  <c r="C1380" i="30"/>
  <c r="B1381" i="30"/>
  <c r="C1381" i="30"/>
  <c r="B1382" i="30"/>
  <c r="C1382" i="30"/>
  <c r="B1383" i="30"/>
  <c r="C1383" i="30"/>
  <c r="B1384" i="30"/>
  <c r="C1384" i="30"/>
  <c r="B1385" i="30"/>
  <c r="C1385" i="30"/>
  <c r="B1386" i="30"/>
  <c r="C1386" i="30"/>
  <c r="B1387" i="30"/>
  <c r="C1387" i="30"/>
  <c r="B1388" i="30"/>
  <c r="C1388" i="30"/>
  <c r="B1389" i="30"/>
  <c r="C1389" i="30"/>
  <c r="B1390" i="30"/>
  <c r="C1390" i="30"/>
  <c r="B1391" i="30"/>
  <c r="C1391" i="30"/>
  <c r="B1392" i="30"/>
  <c r="C1392" i="30"/>
  <c r="B1393" i="30"/>
  <c r="C1393" i="30"/>
  <c r="B1394" i="30"/>
  <c r="C1394" i="30"/>
  <c r="B1395" i="30"/>
  <c r="C1395" i="30"/>
  <c r="B1396" i="30"/>
  <c r="C1396" i="30"/>
  <c r="B1397" i="30"/>
  <c r="C1397" i="30"/>
  <c r="B1398" i="30"/>
  <c r="C1398" i="30"/>
  <c r="B1399" i="30"/>
  <c r="C1399" i="30"/>
  <c r="B1400" i="30"/>
  <c r="C1400" i="30"/>
  <c r="B1401" i="30"/>
  <c r="C1401" i="30"/>
  <c r="B1402" i="30"/>
  <c r="C1402" i="30"/>
  <c r="B1403" i="30"/>
  <c r="C1403" i="30"/>
  <c r="B1404" i="30"/>
  <c r="C1404" i="30"/>
  <c r="B1405" i="30"/>
  <c r="C1405" i="30"/>
  <c r="B1406" i="30"/>
  <c r="C1406" i="30"/>
  <c r="B1407" i="30"/>
  <c r="C1407" i="30"/>
  <c r="B1408" i="30"/>
  <c r="C1408" i="30"/>
  <c r="B1409" i="30"/>
  <c r="C1409" i="30"/>
  <c r="B1410" i="30"/>
  <c r="C1410" i="30"/>
  <c r="B1411" i="30"/>
  <c r="C1411" i="30"/>
  <c r="B1412" i="30"/>
  <c r="C1412" i="30"/>
  <c r="B1413" i="30"/>
  <c r="C1413" i="30"/>
  <c r="B1414" i="30"/>
  <c r="C1414" i="30"/>
  <c r="B1415" i="30"/>
  <c r="C1415" i="30"/>
  <c r="B1416" i="30"/>
  <c r="C1416" i="30"/>
  <c r="B1417" i="30"/>
  <c r="C1417" i="30"/>
  <c r="B1418" i="30"/>
  <c r="C1418" i="30"/>
  <c r="B1419" i="30"/>
  <c r="C1419" i="30"/>
  <c r="B1420" i="30"/>
  <c r="C1420" i="30"/>
  <c r="B1421" i="30"/>
  <c r="C1421" i="30"/>
  <c r="B1422" i="30"/>
  <c r="C1422" i="30"/>
  <c r="B1423" i="30"/>
  <c r="C1423" i="30"/>
  <c r="B1424" i="30"/>
  <c r="C1424" i="30"/>
  <c r="B1425" i="30"/>
  <c r="C1425" i="30"/>
  <c r="B1426" i="30"/>
  <c r="C1426" i="30"/>
  <c r="B1427" i="30"/>
  <c r="C1427" i="30"/>
  <c r="B1428" i="30"/>
  <c r="C1428" i="30"/>
  <c r="B1429" i="30"/>
  <c r="C1429" i="30"/>
  <c r="B1430" i="30"/>
  <c r="C1430" i="30"/>
  <c r="B1431" i="30"/>
  <c r="C1431" i="30"/>
  <c r="B1432" i="30"/>
  <c r="C1432" i="30"/>
  <c r="B1433" i="30"/>
  <c r="C1433" i="30"/>
  <c r="B1434" i="30"/>
  <c r="C1434" i="30"/>
  <c r="B1435" i="30"/>
  <c r="C1435" i="30"/>
  <c r="B1436" i="30"/>
  <c r="C1436" i="30"/>
  <c r="B1437" i="30"/>
  <c r="C1437" i="30"/>
  <c r="B1438" i="30"/>
  <c r="C1438" i="30"/>
  <c r="B1439" i="30"/>
  <c r="C1439" i="30"/>
  <c r="B1440" i="30"/>
  <c r="C1440" i="30"/>
  <c r="B1441" i="30"/>
  <c r="C1441" i="30"/>
  <c r="L1367" i="22" l="1"/>
  <c r="M1367" i="22" s="1"/>
  <c r="L1378" i="22"/>
  <c r="M1378" i="22" s="1"/>
  <c r="A2540" i="22"/>
  <c r="B2539" i="22"/>
  <c r="C2539" i="22"/>
  <c r="H1357" i="9"/>
  <c r="S1357" i="9"/>
  <c r="M1390" i="29"/>
  <c r="S1387" i="29"/>
  <c r="H1406" i="29"/>
  <c r="S1396" i="29"/>
  <c r="M1393" i="29"/>
  <c r="H1365" i="29"/>
  <c r="H1397" i="29"/>
  <c r="H1399" i="29"/>
  <c r="H1384" i="29"/>
  <c r="L1387" i="22"/>
  <c r="M1387" i="22" s="1"/>
  <c r="L1388" i="22"/>
  <c r="M1388" i="22" s="1"/>
  <c r="L1355" i="22"/>
  <c r="M1355" i="22" s="1"/>
  <c r="L1405" i="22"/>
  <c r="M1405" i="22" s="1"/>
  <c r="D1405" i="30" s="1"/>
  <c r="L1406" i="22"/>
  <c r="M1406" i="22" s="1"/>
  <c r="G1390" i="9"/>
  <c r="S1390" i="9" s="1"/>
  <c r="G1381" i="9"/>
  <c r="L1362" i="22"/>
  <c r="M1362" i="22" s="1"/>
  <c r="L1348" i="22"/>
  <c r="L1344" i="22"/>
  <c r="M1344" i="22" s="1"/>
  <c r="L1390" i="22"/>
  <c r="M1390" i="22" s="1"/>
  <c r="L1374" i="22"/>
  <c r="M1374" i="22" s="1"/>
  <c r="L1346" i="22"/>
  <c r="M1346" i="22" s="1"/>
  <c r="N1346" i="22" s="1"/>
  <c r="G1347" i="9"/>
  <c r="H1347" i="9" s="1"/>
  <c r="L1404" i="22"/>
  <c r="M1404" i="22" s="1"/>
  <c r="D1404" i="30" s="1"/>
  <c r="L1361" i="22"/>
  <c r="M1361" i="22" s="1"/>
  <c r="N1361" i="22" s="1"/>
  <c r="O1361" i="22" s="1"/>
  <c r="G1348" i="9"/>
  <c r="S1348" i="9" s="1"/>
  <c r="L1410" i="22"/>
  <c r="M1410" i="22" s="1"/>
  <c r="D1410" i="30" s="1"/>
  <c r="L1356" i="22"/>
  <c r="M1356" i="22" s="1"/>
  <c r="L1360" i="22"/>
  <c r="M1360" i="22" s="1"/>
  <c r="L1370" i="22"/>
  <c r="M1370" i="22" s="1"/>
  <c r="G1385" i="9"/>
  <c r="H1385" i="9" s="1"/>
  <c r="G1402" i="9"/>
  <c r="M1365" i="29"/>
  <c r="H1393" i="29"/>
  <c r="M1402" i="29"/>
  <c r="S1390" i="29"/>
  <c r="G1350" i="9"/>
  <c r="H1350" i="9" s="1"/>
  <c r="S1401" i="29"/>
  <c r="G1360" i="9"/>
  <c r="H1360" i="9" s="1"/>
  <c r="M1347" i="29"/>
  <c r="S1375" i="29"/>
  <c r="H1368" i="29"/>
  <c r="S1380" i="29"/>
  <c r="H1388" i="29"/>
  <c r="H1361" i="29"/>
  <c r="M1396" i="29"/>
  <c r="S1357" i="29"/>
  <c r="M1345" i="29"/>
  <c r="S1408" i="29"/>
  <c r="S1407" i="29"/>
  <c r="M1381" i="29"/>
  <c r="M1399" i="29"/>
  <c r="H1350" i="29"/>
  <c r="G1358" i="9"/>
  <c r="H1358" i="9" s="1"/>
  <c r="M1405" i="29"/>
  <c r="M1385" i="29"/>
  <c r="M1376" i="29"/>
  <c r="G1386" i="9"/>
  <c r="H1386" i="9" s="1"/>
  <c r="M1384" i="29"/>
  <c r="H1379" i="29"/>
  <c r="M1374" i="29"/>
  <c r="G1400" i="9"/>
  <c r="S1400" i="9" s="1"/>
  <c r="M1353" i="29"/>
  <c r="L1381" i="22"/>
  <c r="M1381" i="22" s="1"/>
  <c r="L1353" i="22"/>
  <c r="M1353" i="22" s="1"/>
  <c r="L1400" i="22"/>
  <c r="M1400" i="22" s="1"/>
  <c r="D1400" i="30" s="1"/>
  <c r="L1351" i="22"/>
  <c r="M1351" i="22" s="1"/>
  <c r="L1393" i="22"/>
  <c r="M1393" i="22" s="1"/>
  <c r="L1354" i="22"/>
  <c r="M1354" i="22" s="1"/>
  <c r="L1347" i="22"/>
  <c r="M1347" i="22" s="1"/>
  <c r="D1347" i="30" s="1"/>
  <c r="G1355" i="9"/>
  <c r="H1355" i="9" s="1"/>
  <c r="L1345" i="22"/>
  <c r="M1345" i="22" s="1"/>
  <c r="N1345" i="22" s="1"/>
  <c r="O1345" i="22" s="1"/>
  <c r="G1375" i="9"/>
  <c r="H1375" i="9" s="1"/>
  <c r="G1346" i="9"/>
  <c r="S1346" i="9" s="1"/>
  <c r="G1387" i="9"/>
  <c r="L1343" i="22"/>
  <c r="M1343" i="22" s="1"/>
  <c r="L1398" i="22"/>
  <c r="M1398" i="22" s="1"/>
  <c r="L1373" i="22"/>
  <c r="M1373" i="22" s="1"/>
  <c r="L1403" i="22"/>
  <c r="M1403" i="22" s="1"/>
  <c r="N1403" i="22" s="1"/>
  <c r="L1392" i="22"/>
  <c r="M1392" i="22" s="1"/>
  <c r="L1350" i="22"/>
  <c r="M1350" i="22" s="1"/>
  <c r="L1399" i="22"/>
  <c r="M1399" i="22" s="1"/>
  <c r="N1399" i="22" s="1"/>
  <c r="G1343" i="9"/>
  <c r="S1343" i="9" s="1"/>
  <c r="L1352" i="22"/>
  <c r="M1352" i="22" s="1"/>
  <c r="N1352" i="22" s="1"/>
  <c r="L1380" i="22"/>
  <c r="M1380" i="22" s="1"/>
  <c r="D1380" i="30" s="1"/>
  <c r="G1380" i="9"/>
  <c r="S1380" i="9" s="1"/>
  <c r="G1379" i="9"/>
  <c r="S1379" i="9" s="1"/>
  <c r="G1376" i="9"/>
  <c r="G1397" i="9"/>
  <c r="S1397" i="9" s="1"/>
  <c r="G1370" i="9"/>
  <c r="H1370" i="9" s="1"/>
  <c r="G1369" i="9"/>
  <c r="S1369" i="9" s="1"/>
  <c r="G1405" i="9"/>
  <c r="H1405" i="9" s="1"/>
  <c r="G1365" i="9"/>
  <c r="H1365" i="9" s="1"/>
  <c r="H1391" i="29"/>
  <c r="S1410" i="29"/>
  <c r="H1385" i="29"/>
  <c r="M1371" i="29"/>
  <c r="G1359" i="9"/>
  <c r="H1359" i="9" s="1"/>
  <c r="M1355" i="29"/>
  <c r="H1344" i="29"/>
  <c r="H1403" i="29"/>
  <c r="G1367" i="9"/>
  <c r="H1367" i="9" s="1"/>
  <c r="G1351" i="9"/>
  <c r="H1351" i="9" s="1"/>
  <c r="S1395" i="29"/>
  <c r="M1373" i="29"/>
  <c r="G1364" i="9"/>
  <c r="H1364" i="9" s="1"/>
  <c r="G1374" i="9"/>
  <c r="H1373" i="29"/>
  <c r="M1350" i="29"/>
  <c r="G1354" i="9"/>
  <c r="H1354" i="9" s="1"/>
  <c r="S1404" i="29"/>
  <c r="G1363" i="9"/>
  <c r="M1382" i="29"/>
  <c r="A1455" i="29"/>
  <c r="C1454" i="29"/>
  <c r="B1454" i="29"/>
  <c r="M1351" i="29"/>
  <c r="M1348" i="29"/>
  <c r="M1380" i="29"/>
  <c r="G1368" i="9"/>
  <c r="S1389" i="29"/>
  <c r="S1402" i="29"/>
  <c r="S1405" i="29"/>
  <c r="G1378" i="9"/>
  <c r="S1378" i="9" s="1"/>
  <c r="H1346" i="29"/>
  <c r="S1346" i="29"/>
  <c r="S1386" i="29"/>
  <c r="M1358" i="29"/>
  <c r="G1392" i="9"/>
  <c r="S1392" i="9" s="1"/>
  <c r="S1364" i="29"/>
  <c r="S1383" i="29"/>
  <c r="L1389" i="22"/>
  <c r="M1389" i="22" s="1"/>
  <c r="N1389" i="22" s="1"/>
  <c r="O1389" i="22" s="1"/>
  <c r="L1397" i="22"/>
  <c r="M1397" i="22" s="1"/>
  <c r="N1397" i="22" s="1"/>
  <c r="L1394" i="22"/>
  <c r="M1394" i="22" s="1"/>
  <c r="D1394" i="30" s="1"/>
  <c r="L1376" i="22"/>
  <c r="M1376" i="22" s="1"/>
  <c r="N1376" i="22" s="1"/>
  <c r="L1368" i="9"/>
  <c r="L1372" i="22"/>
  <c r="M1372" i="22" s="1"/>
  <c r="L1410" i="9"/>
  <c r="L1400" i="9"/>
  <c r="L1385" i="22"/>
  <c r="M1385" i="22" s="1"/>
  <c r="G1394" i="9"/>
  <c r="S1394" i="9" s="1"/>
  <c r="L1409" i="22"/>
  <c r="M1409" i="22" s="1"/>
  <c r="N1409" i="22" s="1"/>
  <c r="H1390" i="9"/>
  <c r="N1343" i="22"/>
  <c r="D1343" i="30"/>
  <c r="D1346" i="30"/>
  <c r="M1348" i="22"/>
  <c r="N1350" i="22"/>
  <c r="D1350" i="30"/>
  <c r="L1356" i="9"/>
  <c r="G1362" i="9"/>
  <c r="H1362" i="9" s="1"/>
  <c r="G1384" i="9"/>
  <c r="S1384" i="9" s="1"/>
  <c r="L1359" i="9"/>
  <c r="L1345" i="9"/>
  <c r="L1357" i="22"/>
  <c r="M1357" i="22" s="1"/>
  <c r="N1357" i="22" s="1"/>
  <c r="G1349" i="9"/>
  <c r="S1349" i="9" s="1"/>
  <c r="L1386" i="22"/>
  <c r="M1386" i="22" s="1"/>
  <c r="N1386" i="22" s="1"/>
  <c r="L1396" i="22"/>
  <c r="M1396" i="22" s="1"/>
  <c r="L1357" i="9"/>
  <c r="L1346" i="9"/>
  <c r="G1383" i="9"/>
  <c r="H1383" i="9" s="1"/>
  <c r="L1391" i="22"/>
  <c r="M1391" i="22" s="1"/>
  <c r="D1391" i="30" s="1"/>
  <c r="L1386" i="9"/>
  <c r="L1383" i="22"/>
  <c r="M1383" i="22" s="1"/>
  <c r="N1344" i="22"/>
  <c r="D1344" i="30"/>
  <c r="L1384" i="22"/>
  <c r="M1384" i="22" s="1"/>
  <c r="D1384" i="30" s="1"/>
  <c r="G1372" i="9"/>
  <c r="L1365" i="22"/>
  <c r="M1365" i="22" s="1"/>
  <c r="N1365" i="22" s="1"/>
  <c r="L1349" i="22"/>
  <c r="M1349" i="22" s="1"/>
  <c r="G1371" i="9"/>
  <c r="H1371" i="9" s="1"/>
  <c r="L1382" i="22"/>
  <c r="M1382" i="22" s="1"/>
  <c r="D1382" i="30" s="1"/>
  <c r="G1411" i="9"/>
  <c r="S1411" i="9" s="1"/>
  <c r="L1405" i="9"/>
  <c r="I1543" i="9"/>
  <c r="L1382" i="9"/>
  <c r="G1403" i="9"/>
  <c r="L1403" i="9"/>
  <c r="L1364" i="9"/>
  <c r="L1407" i="9"/>
  <c r="L1379" i="9"/>
  <c r="L1378" i="9"/>
  <c r="L1394" i="9"/>
  <c r="L1404" i="9"/>
  <c r="I1410" i="9"/>
  <c r="G1388" i="9"/>
  <c r="L1388" i="9"/>
  <c r="L1360" i="9"/>
  <c r="L1353" i="9"/>
  <c r="L1408" i="9"/>
  <c r="G1377" i="9"/>
  <c r="L1377" i="9"/>
  <c r="L1402" i="9"/>
  <c r="L1390" i="9"/>
  <c r="G1414" i="9"/>
  <c r="S1414" i="9" s="1"/>
  <c r="L1413" i="9"/>
  <c r="I1404" i="9"/>
  <c r="L1381" i="9"/>
  <c r="L1343" i="9"/>
  <c r="L1375" i="9"/>
  <c r="L1349" i="9"/>
  <c r="L1374" i="9"/>
  <c r="G1373" i="9"/>
  <c r="L1373" i="9"/>
  <c r="L1350" i="9"/>
  <c r="I1408" i="9"/>
  <c r="G1408" i="9"/>
  <c r="H1408" i="9" s="1"/>
  <c r="L1387" i="9"/>
  <c r="L1399" i="9"/>
  <c r="L1385" i="9"/>
  <c r="L1371" i="9"/>
  <c r="L1342" i="9"/>
  <c r="L1370" i="9"/>
  <c r="L1369" i="9"/>
  <c r="L1383" i="9"/>
  <c r="G1409" i="9"/>
  <c r="S1409" i="9" s="1"/>
  <c r="L1409" i="9"/>
  <c r="G1412" i="9"/>
  <c r="S1412" i="9" s="1"/>
  <c r="L1412" i="9"/>
  <c r="L1411" i="9"/>
  <c r="G1395" i="9"/>
  <c r="L1395" i="9"/>
  <c r="G1391" i="9"/>
  <c r="L1391" i="9"/>
  <c r="L1376" i="9"/>
  <c r="L1380" i="9"/>
  <c r="L1367" i="9"/>
  <c r="L1354" i="9"/>
  <c r="L1366" i="9"/>
  <c r="L1355" i="9"/>
  <c r="L1365" i="9"/>
  <c r="L1352" i="9"/>
  <c r="I1405" i="9"/>
  <c r="G1398" i="9"/>
  <c r="L1398" i="9"/>
  <c r="L1372" i="9"/>
  <c r="L1389" i="9"/>
  <c r="G1393" i="9"/>
  <c r="L1393" i="9"/>
  <c r="G1366" i="9"/>
  <c r="L1348" i="9"/>
  <c r="G1361" i="9"/>
  <c r="L1361" i="9"/>
  <c r="L1344" i="9"/>
  <c r="G1406" i="9"/>
  <c r="L1406" i="9"/>
  <c r="L1358" i="9"/>
  <c r="G1407" i="9"/>
  <c r="G1401" i="9"/>
  <c r="L1401" i="9"/>
  <c r="L1384" i="9"/>
  <c r="L1396" i="9"/>
  <c r="L1363" i="9"/>
  <c r="L1397" i="9"/>
  <c r="L1362" i="9"/>
  <c r="L1347" i="9"/>
  <c r="L1351" i="9"/>
  <c r="L1392" i="9"/>
  <c r="M1411" i="29"/>
  <c r="I1600" i="9"/>
  <c r="I1403" i="9"/>
  <c r="I1406" i="9"/>
  <c r="M1377" i="29"/>
  <c r="M1367" i="29"/>
  <c r="I1738" i="9"/>
  <c r="I1700" i="9"/>
  <c r="M1375" i="29"/>
  <c r="G1404" i="9"/>
  <c r="M1369" i="29"/>
  <c r="I1634" i="9"/>
  <c r="I1764" i="9"/>
  <c r="I1506" i="9"/>
  <c r="I1603" i="9"/>
  <c r="I1409" i="9"/>
  <c r="I1722" i="9"/>
  <c r="G1396" i="9"/>
  <c r="G1399" i="9"/>
  <c r="S1411" i="29"/>
  <c r="I1717" i="9"/>
  <c r="I1448" i="9"/>
  <c r="I1407" i="9"/>
  <c r="G1410" i="9"/>
  <c r="I1668" i="9"/>
  <c r="I1652" i="9"/>
  <c r="I1560" i="9"/>
  <c r="I1704" i="9"/>
  <c r="I1657" i="9"/>
  <c r="I1616" i="9"/>
  <c r="I1585" i="9"/>
  <c r="I1458" i="9"/>
  <c r="I1424" i="9"/>
  <c r="I1761" i="9"/>
  <c r="I1745" i="9"/>
  <c r="I1746" i="9"/>
  <c r="I1540" i="9"/>
  <c r="I1594" i="9"/>
  <c r="I1622" i="9"/>
  <c r="I1532" i="9"/>
  <c r="I1574" i="9"/>
  <c r="I1690" i="9"/>
  <c r="I1660" i="9"/>
  <c r="I1467" i="9"/>
  <c r="I1414" i="9"/>
  <c r="I1431" i="9"/>
  <c r="I1747" i="9"/>
  <c r="I1480" i="9"/>
  <c r="I1697" i="9"/>
  <c r="I1670" i="9"/>
  <c r="I1556" i="9"/>
  <c r="I1491" i="9"/>
  <c r="I1705" i="9"/>
  <c r="I1693" i="9"/>
  <c r="I1452" i="9"/>
  <c r="I1730" i="9"/>
  <c r="I1763" i="9"/>
  <c r="I1724" i="9"/>
  <c r="K1803" i="9"/>
  <c r="I1734" i="9"/>
  <c r="K1795" i="9"/>
  <c r="N1795" i="9" s="1"/>
  <c r="O1795" i="9" s="1"/>
  <c r="I1766" i="9"/>
  <c r="I1743" i="9"/>
  <c r="I1756" i="9"/>
  <c r="I1771" i="9"/>
  <c r="I1423" i="9"/>
  <c r="I1427" i="9"/>
  <c r="I1436" i="9"/>
  <c r="I1419" i="9"/>
  <c r="I1426" i="9"/>
  <c r="I1416" i="9"/>
  <c r="I1421" i="9"/>
  <c r="I1456" i="9"/>
  <c r="I1459" i="9"/>
  <c r="I1460" i="9"/>
  <c r="I1450" i="9"/>
  <c r="I1473" i="9"/>
  <c r="I1481" i="9"/>
  <c r="I1679" i="9"/>
  <c r="I1627" i="9"/>
  <c r="I1612" i="9"/>
  <c r="I1576" i="9"/>
  <c r="I1539" i="9"/>
  <c r="I1512" i="9"/>
  <c r="I1500" i="9"/>
  <c r="I1666" i="9"/>
  <c r="I1635" i="9"/>
  <c r="I1610" i="9"/>
  <c r="I1550" i="9"/>
  <c r="I1520" i="9"/>
  <c r="I1695" i="9"/>
  <c r="I1509" i="9"/>
  <c r="I1691" i="9"/>
  <c r="I1684" i="9"/>
  <c r="I1645" i="9"/>
  <c r="I1607" i="9"/>
  <c r="I1567" i="9"/>
  <c r="I1536" i="9"/>
  <c r="I1526" i="9"/>
  <c r="I1624" i="9"/>
  <c r="I1580" i="9"/>
  <c r="I1689" i="9"/>
  <c r="I1658" i="9"/>
  <c r="I1648" i="9"/>
  <c r="I1602" i="9"/>
  <c r="I1572" i="9"/>
  <c r="I1538" i="9"/>
  <c r="I1494" i="9"/>
  <c r="I1659" i="9"/>
  <c r="I1495" i="9"/>
  <c r="I1709" i="9"/>
  <c r="I1662" i="9"/>
  <c r="I1620" i="9"/>
  <c r="I1583" i="9"/>
  <c r="I1582" i="9"/>
  <c r="I1541" i="9"/>
  <c r="I1499" i="9"/>
  <c r="I1611" i="9"/>
  <c r="I1752" i="9"/>
  <c r="I1729" i="9"/>
  <c r="I1774" i="9"/>
  <c r="I1742" i="9"/>
  <c r="I1723" i="9"/>
  <c r="I1770" i="9"/>
  <c r="K1786" i="9"/>
  <c r="N1786" i="9" s="1"/>
  <c r="O1786" i="9" s="1"/>
  <c r="I1725" i="9"/>
  <c r="K1780" i="9"/>
  <c r="I1759" i="9"/>
  <c r="I1753" i="9"/>
  <c r="I1751" i="9"/>
  <c r="I1736" i="9"/>
  <c r="I1429" i="9"/>
  <c r="I1425" i="9"/>
  <c r="I1437" i="9"/>
  <c r="I1432" i="9"/>
  <c r="I1422" i="9"/>
  <c r="K1422" i="9" s="1"/>
  <c r="I1471" i="9"/>
  <c r="I1443" i="9"/>
  <c r="I1453" i="9"/>
  <c r="I1454" i="9"/>
  <c r="I1441" i="9"/>
  <c r="I1468" i="9"/>
  <c r="I1696" i="9"/>
  <c r="I1665" i="9"/>
  <c r="I1630" i="9"/>
  <c r="I1608" i="9"/>
  <c r="I1559" i="9"/>
  <c r="I1553" i="9"/>
  <c r="I1487" i="9"/>
  <c r="I1711" i="9"/>
  <c r="I1650" i="9"/>
  <c r="I1639" i="9"/>
  <c r="I1615" i="9"/>
  <c r="I1533" i="9"/>
  <c r="I1513" i="9"/>
  <c r="I1676" i="9"/>
  <c r="I1710" i="9"/>
  <c r="I1703" i="9"/>
  <c r="I1678" i="9"/>
  <c r="I1605" i="9"/>
  <c r="I1609" i="9"/>
  <c r="I1565" i="9"/>
  <c r="I1534" i="9"/>
  <c r="I1502" i="9"/>
  <c r="I1633" i="9"/>
  <c r="I1549" i="9"/>
  <c r="I1701" i="9"/>
  <c r="I1672" i="9"/>
  <c r="I1613" i="9"/>
  <c r="K1613" i="9" s="1"/>
  <c r="N1613" i="9" s="1"/>
  <c r="O1613" i="9" s="1"/>
  <c r="I1558" i="9"/>
  <c r="I1478" i="9"/>
  <c r="I1530" i="9"/>
  <c r="I1508" i="9"/>
  <c r="I1667" i="9"/>
  <c r="I1687" i="9"/>
  <c r="I1661" i="9"/>
  <c r="I1664" i="9"/>
  <c r="I1621" i="9"/>
  <c r="I1581" i="9"/>
  <c r="I1563" i="9"/>
  <c r="I1525" i="9"/>
  <c r="I1656" i="9"/>
  <c r="I1557" i="9"/>
  <c r="K1804" i="9"/>
  <c r="N1804" i="9" s="1"/>
  <c r="O1804" i="9" s="1"/>
  <c r="I1726" i="9"/>
  <c r="K1781" i="9"/>
  <c r="N1781" i="9" s="1"/>
  <c r="O1781" i="9" s="1"/>
  <c r="I1737" i="9"/>
  <c r="I1760" i="9"/>
  <c r="K1789" i="9"/>
  <c r="I1741" i="9"/>
  <c r="I1773" i="9"/>
  <c r="I1765" i="9"/>
  <c r="I1754" i="9"/>
  <c r="K1754" i="9" s="1"/>
  <c r="N1754" i="9" s="1"/>
  <c r="O1754" i="9" s="1"/>
  <c r="I1769" i="9"/>
  <c r="I1750" i="9"/>
  <c r="I1435" i="9"/>
  <c r="I1412" i="9"/>
  <c r="I1415" i="9"/>
  <c r="I1438" i="9"/>
  <c r="I1428" i="9"/>
  <c r="I1464" i="9"/>
  <c r="I1449" i="9"/>
  <c r="I1463" i="9"/>
  <c r="I1461" i="9"/>
  <c r="I1455" i="9"/>
  <c r="I1445" i="9"/>
  <c r="I1716" i="9"/>
  <c r="I1671" i="9"/>
  <c r="I1625" i="9"/>
  <c r="I1619" i="9"/>
  <c r="I1479" i="9"/>
  <c r="I1531" i="9"/>
  <c r="I1505" i="9"/>
  <c r="I1715" i="9"/>
  <c r="I1680" i="9"/>
  <c r="I1642" i="9"/>
  <c r="I1586" i="9"/>
  <c r="I1528" i="9"/>
  <c r="I1486" i="9"/>
  <c r="I1617" i="9"/>
  <c r="I1718" i="9"/>
  <c r="I1674" i="9"/>
  <c r="I1628" i="9"/>
  <c r="I1598" i="9"/>
  <c r="I1561" i="9"/>
  <c r="I1477" i="9"/>
  <c r="I1517" i="9"/>
  <c r="I1497" i="9"/>
  <c r="I1640" i="9"/>
  <c r="I1529" i="9"/>
  <c r="I1702" i="9"/>
  <c r="I1673" i="9"/>
  <c r="K1673" i="9" s="1"/>
  <c r="N1673" i="9" s="1"/>
  <c r="O1673" i="9" s="1"/>
  <c r="I1591" i="9"/>
  <c r="I1483" i="9"/>
  <c r="I1578" i="9"/>
  <c r="I1542" i="9"/>
  <c r="K1542" i="9" s="1"/>
  <c r="N1542" i="9" s="1"/>
  <c r="O1542" i="9" s="1"/>
  <c r="I1503" i="9"/>
  <c r="I1623" i="9"/>
  <c r="I1698" i="9"/>
  <c r="I1654" i="9"/>
  <c r="I1632" i="9"/>
  <c r="I1592" i="9"/>
  <c r="I1566" i="9"/>
  <c r="I1521" i="9"/>
  <c r="I1545" i="9"/>
  <c r="I1651" i="9"/>
  <c r="I1548" i="9"/>
  <c r="I1721" i="9"/>
  <c r="K1800" i="9"/>
  <c r="I1758" i="9"/>
  <c r="K1787" i="9"/>
  <c r="N1787" i="9" s="1"/>
  <c r="O1787" i="9" s="1"/>
  <c r="I1740" i="9"/>
  <c r="I1732" i="9"/>
  <c r="I1775" i="9"/>
  <c r="I1733" i="9"/>
  <c r="I1755" i="9"/>
  <c r="I1767" i="9"/>
  <c r="I1748" i="9"/>
  <c r="I1418" i="9"/>
  <c r="I1439" i="9"/>
  <c r="I1433" i="9"/>
  <c r="I1434" i="9"/>
  <c r="I1442" i="9"/>
  <c r="I1470" i="9"/>
  <c r="I1447" i="9"/>
  <c r="I1465" i="9"/>
  <c r="I1476" i="9"/>
  <c r="I1466" i="9"/>
  <c r="I1708" i="9"/>
  <c r="I1669" i="9"/>
  <c r="I1587" i="9"/>
  <c r="I1484" i="9"/>
  <c r="I1564" i="9"/>
  <c r="I1514" i="9"/>
  <c r="I1706" i="9"/>
  <c r="I1713" i="9"/>
  <c r="I1683" i="9"/>
  <c r="I1647" i="9"/>
  <c r="I1485" i="9"/>
  <c r="I1551" i="9"/>
  <c r="I1496" i="9"/>
  <c r="I1579" i="9"/>
  <c r="I1714" i="9"/>
  <c r="I1655" i="9"/>
  <c r="I1631" i="9"/>
  <c r="I1606" i="9"/>
  <c r="I1584" i="9"/>
  <c r="I1571" i="9"/>
  <c r="I1524" i="9"/>
  <c r="I1492" i="9"/>
  <c r="I1601" i="9"/>
  <c r="I1519" i="9"/>
  <c r="I1686" i="9"/>
  <c r="I1636" i="9"/>
  <c r="I1593" i="9"/>
  <c r="I1568" i="9"/>
  <c r="I1547" i="9"/>
  <c r="I1489" i="9"/>
  <c r="I1498" i="9"/>
  <c r="I1641" i="9"/>
  <c r="I1699" i="9"/>
  <c r="I1682" i="9"/>
  <c r="I1637" i="9"/>
  <c r="I1614" i="9"/>
  <c r="I1573" i="9"/>
  <c r="I1516" i="9"/>
  <c r="I1501" i="9"/>
  <c r="I1675" i="9"/>
  <c r="I1504" i="9"/>
  <c r="K1504" i="9" s="1"/>
  <c r="N1504" i="9" s="1"/>
  <c r="O1504" i="9" s="1"/>
  <c r="I1735" i="9"/>
  <c r="I1727" i="9"/>
  <c r="K1806" i="9"/>
  <c r="K1802" i="9"/>
  <c r="N1802" i="9" s="1"/>
  <c r="O1802" i="9" s="1"/>
  <c r="I1749" i="9"/>
  <c r="K1749" i="9" s="1"/>
  <c r="N1749" i="9" s="1"/>
  <c r="O1749" i="9" s="1"/>
  <c r="I1757" i="9"/>
  <c r="I1728" i="9"/>
  <c r="I1739" i="9"/>
  <c r="I1731" i="9"/>
  <c r="I1744" i="9"/>
  <c r="I1772" i="9"/>
  <c r="I1768" i="9"/>
  <c r="I1417" i="9"/>
  <c r="I1444" i="9"/>
  <c r="I1430" i="9"/>
  <c r="K1430" i="9" s="1"/>
  <c r="I1413" i="9"/>
  <c r="K1413" i="9" s="1"/>
  <c r="I1420" i="9"/>
  <c r="I1474" i="9"/>
  <c r="I1457" i="9"/>
  <c r="I1462" i="9"/>
  <c r="I1475" i="9"/>
  <c r="I1469" i="9"/>
  <c r="I1472" i="9"/>
  <c r="I1707" i="9"/>
  <c r="I1653" i="9"/>
  <c r="I1590" i="9"/>
  <c r="I1482" i="9"/>
  <c r="I1522" i="9"/>
  <c r="I1490" i="9"/>
  <c r="K1490" i="9" s="1"/>
  <c r="N1490" i="9" s="1"/>
  <c r="O1490" i="9" s="1"/>
  <c r="I1644" i="9"/>
  <c r="I1685" i="9"/>
  <c r="I1626" i="9"/>
  <c r="I1589" i="9"/>
  <c r="I1575" i="9"/>
  <c r="I1544" i="9"/>
  <c r="I1688" i="9"/>
  <c r="I1552" i="9"/>
  <c r="I1712" i="9"/>
  <c r="I1677" i="9"/>
  <c r="K1677" i="9" s="1"/>
  <c r="N1677" i="9" s="1"/>
  <c r="O1677" i="9" s="1"/>
  <c r="I1646" i="9"/>
  <c r="I1618" i="9"/>
  <c r="I1570" i="9"/>
  <c r="I1535" i="9"/>
  <c r="I1488" i="9"/>
  <c r="I1692" i="9"/>
  <c r="I1562" i="9"/>
  <c r="I1694" i="9"/>
  <c r="I1681" i="9"/>
  <c r="I1649" i="9"/>
  <c r="I1599" i="9"/>
  <c r="I1555" i="9"/>
  <c r="I1523" i="9"/>
  <c r="K1523" i="9" s="1"/>
  <c r="N1523" i="9" s="1"/>
  <c r="O1523" i="9" s="1"/>
  <c r="I1511" i="9"/>
  <c r="I1719" i="9"/>
  <c r="I1515" i="9"/>
  <c r="I1720" i="9"/>
  <c r="I1663" i="9"/>
  <c r="I1638" i="9"/>
  <c r="I1595" i="9"/>
  <c r="I1569" i="9"/>
  <c r="I1554" i="9"/>
  <c r="I1510" i="9"/>
  <c r="I1588" i="9"/>
  <c r="I1604" i="9"/>
  <c r="I1546" i="9"/>
  <c r="I1493" i="9"/>
  <c r="I1597" i="9"/>
  <c r="I1518" i="9"/>
  <c r="I1507" i="9"/>
  <c r="I1446" i="9"/>
  <c r="I1411" i="9"/>
  <c r="K1790" i="9"/>
  <c r="N1790" i="9" s="1"/>
  <c r="O1790" i="9" s="1"/>
  <c r="I1629" i="9"/>
  <c r="I1537" i="9"/>
  <c r="I1596" i="9"/>
  <c r="I1643" i="9"/>
  <c r="I1577" i="9"/>
  <c r="I1527" i="9"/>
  <c r="I1451" i="9"/>
  <c r="K1451" i="9" s="1"/>
  <c r="N1451" i="9" s="1"/>
  <c r="O1451" i="9" s="1"/>
  <c r="I1440" i="9"/>
  <c r="I1762" i="9"/>
  <c r="K1783" i="9"/>
  <c r="N1783" i="9" s="1"/>
  <c r="O1783" i="9" s="1"/>
  <c r="H1402" i="9"/>
  <c r="S1402" i="9"/>
  <c r="S1387" i="9"/>
  <c r="H1387" i="9"/>
  <c r="G1389" i="9"/>
  <c r="S1381" i="9"/>
  <c r="H1381" i="9"/>
  <c r="G1382" i="9"/>
  <c r="L1412" i="22"/>
  <c r="M1412" i="22" s="1"/>
  <c r="D1412" i="30" s="1"/>
  <c r="M1403" i="29"/>
  <c r="M1397" i="29"/>
  <c r="M1406" i="29"/>
  <c r="M1388" i="29"/>
  <c r="M1407" i="29"/>
  <c r="M1389" i="29"/>
  <c r="M1400" i="29"/>
  <c r="M1401" i="29"/>
  <c r="M1383" i="29"/>
  <c r="M1386" i="29"/>
  <c r="M1412" i="29"/>
  <c r="M1398" i="29"/>
  <c r="M1404" i="29"/>
  <c r="M1394" i="29"/>
  <c r="M1395" i="29"/>
  <c r="M1413" i="29"/>
  <c r="G1413" i="9"/>
  <c r="M1409" i="29"/>
  <c r="M1391" i="29"/>
  <c r="M1410" i="29"/>
  <c r="M1392" i="29"/>
  <c r="D1392" i="30"/>
  <c r="N1392" i="22"/>
  <c r="N1410" i="22"/>
  <c r="N1382" i="22"/>
  <c r="S1432" i="9"/>
  <c r="H1432" i="9"/>
  <c r="H1433" i="9"/>
  <c r="S1433" i="9"/>
  <c r="H1419" i="9"/>
  <c r="S1419" i="9"/>
  <c r="S1426" i="9"/>
  <c r="H1426" i="9"/>
  <c r="H1417" i="9"/>
  <c r="S1417" i="9"/>
  <c r="S1430" i="9"/>
  <c r="H1430" i="9"/>
  <c r="H1415" i="9"/>
  <c r="S1415" i="9"/>
  <c r="H1431" i="9"/>
  <c r="S1431" i="9"/>
  <c r="H1421" i="9"/>
  <c r="S1421" i="9"/>
  <c r="H1439" i="9"/>
  <c r="S1439" i="9"/>
  <c r="H1425" i="9"/>
  <c r="S1425" i="9"/>
  <c r="S1438" i="9"/>
  <c r="H1438" i="9"/>
  <c r="H1427" i="9"/>
  <c r="S1427" i="9"/>
  <c r="S1435" i="9"/>
  <c r="H1435" i="9"/>
  <c r="S1418" i="9"/>
  <c r="H1418" i="9"/>
  <c r="S1416" i="9"/>
  <c r="H1416" i="9"/>
  <c r="H1423" i="9"/>
  <c r="S1423" i="9"/>
  <c r="H1429" i="9"/>
  <c r="S1429" i="9"/>
  <c r="S1420" i="9"/>
  <c r="H1420" i="9"/>
  <c r="H1437" i="9"/>
  <c r="S1437" i="9"/>
  <c r="S1422" i="9"/>
  <c r="H1422" i="9"/>
  <c r="M1356" i="29"/>
  <c r="N1381" i="22"/>
  <c r="D1381" i="30"/>
  <c r="N1405" i="22"/>
  <c r="N1393" i="22"/>
  <c r="D1393" i="30"/>
  <c r="D1409" i="30"/>
  <c r="D1402" i="30"/>
  <c r="N1402" i="22"/>
  <c r="N1401" i="22"/>
  <c r="D1401" i="30"/>
  <c r="N1387" i="22"/>
  <c r="O1387" i="22" s="1"/>
  <c r="D1387" i="30"/>
  <c r="D1398" i="30"/>
  <c r="N1398" i="22"/>
  <c r="D1388" i="30"/>
  <c r="N1388" i="22"/>
  <c r="O1388" i="22" s="1"/>
  <c r="N1395" i="22"/>
  <c r="D1395" i="30"/>
  <c r="D1411" i="30"/>
  <c r="N1411" i="22"/>
  <c r="D1396" i="30"/>
  <c r="N1396" i="22"/>
  <c r="D1390" i="30"/>
  <c r="N1390" i="22"/>
  <c r="N1383" i="22"/>
  <c r="D1383" i="30"/>
  <c r="D1406" i="30"/>
  <c r="N1406" i="22"/>
  <c r="N1385" i="22"/>
  <c r="D1385" i="30"/>
  <c r="N1408" i="22"/>
  <c r="N1413" i="22"/>
  <c r="N1394" i="22"/>
  <c r="N1407" i="22"/>
  <c r="N1375" i="22"/>
  <c r="D1375" i="30"/>
  <c r="N1363" i="22"/>
  <c r="D1363" i="30"/>
  <c r="D1364" i="30"/>
  <c r="N1364" i="22"/>
  <c r="N1371" i="22"/>
  <c r="D1371" i="30"/>
  <c r="N1359" i="22"/>
  <c r="D1359" i="30"/>
  <c r="N1370" i="22"/>
  <c r="D1370" i="30"/>
  <c r="N1379" i="22"/>
  <c r="D1379" i="30"/>
  <c r="N1367" i="22"/>
  <c r="D1367" i="30"/>
  <c r="N1355" i="22"/>
  <c r="D1355" i="30"/>
  <c r="N1378" i="22"/>
  <c r="D1378" i="30"/>
  <c r="N1366" i="22"/>
  <c r="D1366" i="30"/>
  <c r="N1354" i="22"/>
  <c r="O1354" i="22" s="1"/>
  <c r="D1354" i="30"/>
  <c r="N1353" i="22"/>
  <c r="D1353" i="30"/>
  <c r="N1351" i="22"/>
  <c r="D1351" i="30"/>
  <c r="N1374" i="22"/>
  <c r="D1374" i="30"/>
  <c r="N1362" i="22"/>
  <c r="D1362" i="30"/>
  <c r="N1373" i="22"/>
  <c r="D1373" i="30"/>
  <c r="N1372" i="22"/>
  <c r="D1372" i="30"/>
  <c r="N1360" i="22"/>
  <c r="O1360" i="22" s="1"/>
  <c r="D1360" i="30"/>
  <c r="N1358" i="22"/>
  <c r="D1358" i="30"/>
  <c r="N1377" i="22"/>
  <c r="D1377" i="30"/>
  <c r="N1369" i="22"/>
  <c r="D1369" i="30"/>
  <c r="N1368" i="22"/>
  <c r="D1368" i="30"/>
  <c r="N1356" i="22"/>
  <c r="D1356" i="30"/>
  <c r="H1376" i="9"/>
  <c r="S1376" i="9"/>
  <c r="H1353" i="9"/>
  <c r="S1353" i="9"/>
  <c r="H1356" i="9"/>
  <c r="S1356" i="9"/>
  <c r="H1374" i="9"/>
  <c r="S1374" i="9"/>
  <c r="H1352" i="9"/>
  <c r="S1352" i="9"/>
  <c r="S1345" i="9"/>
  <c r="H1345" i="9"/>
  <c r="H1363" i="9"/>
  <c r="S1363" i="9"/>
  <c r="H1368" i="9"/>
  <c r="S1368" i="9"/>
  <c r="H1344" i="9"/>
  <c r="S1344" i="9"/>
  <c r="S1359" i="29"/>
  <c r="H1359" i="29"/>
  <c r="S1358" i="29"/>
  <c r="H1358" i="29"/>
  <c r="M1354" i="29"/>
  <c r="M1360" i="29"/>
  <c r="H1343" i="29"/>
  <c r="S1343" i="29"/>
  <c r="H1363" i="29"/>
  <c r="S1363" i="29"/>
  <c r="H1345" i="29"/>
  <c r="S1345" i="29"/>
  <c r="H1376" i="29"/>
  <c r="S1376" i="29"/>
  <c r="H1354" i="29"/>
  <c r="S1354" i="29"/>
  <c r="M1370" i="29"/>
  <c r="M1344" i="29"/>
  <c r="S1352" i="29"/>
  <c r="H1352" i="29"/>
  <c r="M1366" i="29"/>
  <c r="S1353" i="29"/>
  <c r="H1353" i="29"/>
  <c r="M1372" i="29"/>
  <c r="M1343" i="29"/>
  <c r="S1370" i="29"/>
  <c r="H1370" i="29"/>
  <c r="H1372" i="29"/>
  <c r="S1372" i="29"/>
  <c r="M1363" i="29"/>
  <c r="M1364" i="29"/>
  <c r="M1352" i="29"/>
  <c r="H1348" i="29"/>
  <c r="S1348" i="29"/>
  <c r="M1346" i="29"/>
  <c r="M1368" i="29"/>
  <c r="S1371" i="29"/>
  <c r="H1371" i="29"/>
  <c r="S1377" i="29"/>
  <c r="H1377" i="29"/>
  <c r="M1349" i="29"/>
  <c r="H1366" i="29"/>
  <c r="S1366" i="29"/>
  <c r="A11" i="9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E1341" i="9"/>
  <c r="D1341" i="9"/>
  <c r="E1340" i="9"/>
  <c r="D1340" i="9"/>
  <c r="E1339" i="9"/>
  <c r="D1339" i="9"/>
  <c r="E1338" i="9"/>
  <c r="D1338" i="9"/>
  <c r="E1337" i="9"/>
  <c r="D1337" i="9"/>
  <c r="E1336" i="9"/>
  <c r="D1336" i="9"/>
  <c r="E1335" i="9"/>
  <c r="D1335" i="9"/>
  <c r="E1334" i="9"/>
  <c r="D1334" i="9"/>
  <c r="E1333" i="9"/>
  <c r="D1333" i="9"/>
  <c r="E1332" i="9"/>
  <c r="D1332" i="9"/>
  <c r="E1331" i="9"/>
  <c r="D1331" i="9"/>
  <c r="E1330" i="9"/>
  <c r="D1330" i="9"/>
  <c r="E1329" i="9"/>
  <c r="D1329" i="9"/>
  <c r="E1328" i="9"/>
  <c r="D1328" i="9"/>
  <c r="E1327" i="9"/>
  <c r="D1327" i="9"/>
  <c r="E1326" i="9"/>
  <c r="D1326" i="9"/>
  <c r="E1325" i="9"/>
  <c r="D1325" i="9"/>
  <c r="E1324" i="9"/>
  <c r="D1324" i="9"/>
  <c r="E1323" i="9"/>
  <c r="D1323" i="9"/>
  <c r="E1322" i="9"/>
  <c r="D1322" i="9"/>
  <c r="E1321" i="9"/>
  <c r="D1321" i="9"/>
  <c r="E1320" i="9"/>
  <c r="D1320" i="9"/>
  <c r="E1319" i="9"/>
  <c r="D1319" i="9"/>
  <c r="E1318" i="9"/>
  <c r="D1318" i="9"/>
  <c r="E1317" i="9"/>
  <c r="D1317" i="9"/>
  <c r="E1316" i="9"/>
  <c r="D1316" i="9"/>
  <c r="E1315" i="9"/>
  <c r="D1315" i="9"/>
  <c r="E1314" i="9"/>
  <c r="D1314" i="9"/>
  <c r="E1313" i="9"/>
  <c r="D1313" i="9"/>
  <c r="E1312" i="9"/>
  <c r="D1312" i="9"/>
  <c r="E1311" i="9"/>
  <c r="D1311" i="9"/>
  <c r="E1310" i="9"/>
  <c r="D1310" i="9"/>
  <c r="E1309" i="9"/>
  <c r="D1309" i="9"/>
  <c r="E1308" i="9"/>
  <c r="D1308" i="9"/>
  <c r="E1307" i="9"/>
  <c r="D1307" i="9"/>
  <c r="E1306" i="9"/>
  <c r="D1306" i="9"/>
  <c r="E1305" i="9"/>
  <c r="D1305" i="9"/>
  <c r="E1304" i="9"/>
  <c r="D1304" i="9"/>
  <c r="E1303" i="9"/>
  <c r="D1303" i="9"/>
  <c r="E1302" i="9"/>
  <c r="D1302" i="9"/>
  <c r="E1301" i="9"/>
  <c r="D1301" i="9"/>
  <c r="E1300" i="9"/>
  <c r="D1300" i="9"/>
  <c r="E1299" i="9"/>
  <c r="D1299" i="9"/>
  <c r="E1298" i="9"/>
  <c r="D1298" i="9"/>
  <c r="E1297" i="9"/>
  <c r="D1297" i="9"/>
  <c r="E1296" i="9"/>
  <c r="D1296" i="9"/>
  <c r="E1295" i="9"/>
  <c r="D1295" i="9"/>
  <c r="E1294" i="9"/>
  <c r="D1294" i="9"/>
  <c r="E1293" i="9"/>
  <c r="D1293" i="9"/>
  <c r="E1292" i="9"/>
  <c r="D1292" i="9"/>
  <c r="E1291" i="9"/>
  <c r="D1291" i="9"/>
  <c r="E1290" i="9"/>
  <c r="D1290" i="9"/>
  <c r="E1289" i="9"/>
  <c r="D1289" i="9"/>
  <c r="E1288" i="9"/>
  <c r="D1288" i="9"/>
  <c r="E1287" i="9"/>
  <c r="D1287" i="9"/>
  <c r="E1286" i="9"/>
  <c r="D1286" i="9"/>
  <c r="E1285" i="9"/>
  <c r="D1285" i="9"/>
  <c r="E1284" i="9"/>
  <c r="D1284" i="9"/>
  <c r="E1283" i="9"/>
  <c r="D1283" i="9"/>
  <c r="E1282" i="9"/>
  <c r="D1282" i="9"/>
  <c r="E1281" i="9"/>
  <c r="D1281" i="9"/>
  <c r="E1280" i="9"/>
  <c r="D1280" i="9"/>
  <c r="E1279" i="9"/>
  <c r="D1279" i="9"/>
  <c r="E1278" i="9"/>
  <c r="D1278" i="9"/>
  <c r="E1277" i="9"/>
  <c r="D1277" i="9"/>
  <c r="E1276" i="9"/>
  <c r="D1276" i="9"/>
  <c r="E1275" i="9"/>
  <c r="D1275" i="9"/>
  <c r="E1274" i="9"/>
  <c r="D1274" i="9"/>
  <c r="E1273" i="9"/>
  <c r="D1273" i="9"/>
  <c r="E1272" i="9"/>
  <c r="D1272" i="9"/>
  <c r="E1271" i="9"/>
  <c r="D1271" i="9"/>
  <c r="E1270" i="9"/>
  <c r="D1270" i="9"/>
  <c r="E1269" i="9"/>
  <c r="D1269" i="9"/>
  <c r="E1268" i="9"/>
  <c r="D1268" i="9"/>
  <c r="E1267" i="9"/>
  <c r="D1267" i="9"/>
  <c r="E1266" i="9"/>
  <c r="D1266" i="9"/>
  <c r="E1265" i="9"/>
  <c r="D1265" i="9"/>
  <c r="E1264" i="9"/>
  <c r="D1264" i="9"/>
  <c r="E1263" i="9"/>
  <c r="D1263" i="9"/>
  <c r="E1262" i="9"/>
  <c r="D1262" i="9"/>
  <c r="E1261" i="9"/>
  <c r="D1261" i="9"/>
  <c r="E1260" i="9"/>
  <c r="D1260" i="9"/>
  <c r="E1259" i="9"/>
  <c r="D1259" i="9"/>
  <c r="E1258" i="9"/>
  <c r="D1258" i="9"/>
  <c r="E1257" i="9"/>
  <c r="D1257" i="9"/>
  <c r="E1256" i="9"/>
  <c r="D1256" i="9"/>
  <c r="E1255" i="9"/>
  <c r="D1255" i="9"/>
  <c r="E1254" i="9"/>
  <c r="D1254" i="9"/>
  <c r="E1253" i="9"/>
  <c r="D1253" i="9"/>
  <c r="E1252" i="9"/>
  <c r="D1252" i="9"/>
  <c r="E1251" i="9"/>
  <c r="D1251" i="9"/>
  <c r="E1250" i="9"/>
  <c r="D1250" i="9"/>
  <c r="E1249" i="9"/>
  <c r="D1249" i="9"/>
  <c r="E1248" i="9"/>
  <c r="D1248" i="9"/>
  <c r="E1247" i="9"/>
  <c r="D1247" i="9"/>
  <c r="E1246" i="9"/>
  <c r="D1246" i="9"/>
  <c r="E1245" i="9"/>
  <c r="D1245" i="9"/>
  <c r="E1244" i="9"/>
  <c r="D1244" i="9"/>
  <c r="E1243" i="9"/>
  <c r="D1243" i="9"/>
  <c r="E1242" i="9"/>
  <c r="D1242" i="9"/>
  <c r="E1241" i="9"/>
  <c r="D1241" i="9"/>
  <c r="E1240" i="9"/>
  <c r="D1240" i="9"/>
  <c r="E1239" i="9"/>
  <c r="D1239" i="9"/>
  <c r="E1238" i="9"/>
  <c r="D1238" i="9"/>
  <c r="E1237" i="9"/>
  <c r="D1237" i="9"/>
  <c r="E1236" i="9"/>
  <c r="D1236" i="9"/>
  <c r="E1235" i="9"/>
  <c r="D1235" i="9"/>
  <c r="E1234" i="9"/>
  <c r="D1234" i="9"/>
  <c r="E1233" i="9"/>
  <c r="D1233" i="9"/>
  <c r="E1232" i="9"/>
  <c r="D1232" i="9"/>
  <c r="E1231" i="9"/>
  <c r="D1231" i="9"/>
  <c r="E1230" i="9"/>
  <c r="D1230" i="9"/>
  <c r="E1229" i="9"/>
  <c r="D1229" i="9"/>
  <c r="E1228" i="9"/>
  <c r="D1228" i="9"/>
  <c r="E1227" i="9"/>
  <c r="D1227" i="9"/>
  <c r="E1226" i="9"/>
  <c r="D1226" i="9"/>
  <c r="E1225" i="9"/>
  <c r="D1225" i="9"/>
  <c r="E1224" i="9"/>
  <c r="D1224" i="9"/>
  <c r="E1223" i="9"/>
  <c r="D1223" i="9"/>
  <c r="E1222" i="9"/>
  <c r="D1222" i="9"/>
  <c r="E1221" i="9"/>
  <c r="D1221" i="9"/>
  <c r="E1220" i="9"/>
  <c r="D1220" i="9"/>
  <c r="E1219" i="9"/>
  <c r="D1219" i="9"/>
  <c r="E1218" i="9"/>
  <c r="D1218" i="9"/>
  <c r="E1217" i="9"/>
  <c r="D1217" i="9"/>
  <c r="E1216" i="9"/>
  <c r="D1216" i="9"/>
  <c r="E1215" i="9"/>
  <c r="D1215" i="9"/>
  <c r="E1214" i="9"/>
  <c r="D1214" i="9"/>
  <c r="E1213" i="9"/>
  <c r="D1213" i="9"/>
  <c r="E1212" i="9"/>
  <c r="D1212" i="9"/>
  <c r="E1211" i="9"/>
  <c r="D1211" i="9"/>
  <c r="E1210" i="9"/>
  <c r="D1210" i="9"/>
  <c r="E1209" i="9"/>
  <c r="D1209" i="9"/>
  <c r="E1208" i="9"/>
  <c r="D1208" i="9"/>
  <c r="E1207" i="9"/>
  <c r="D1207" i="9"/>
  <c r="E1206" i="9"/>
  <c r="D1206" i="9"/>
  <c r="E1205" i="9"/>
  <c r="D1205" i="9"/>
  <c r="E1204" i="9"/>
  <c r="D1204" i="9"/>
  <c r="E1203" i="9"/>
  <c r="D1203" i="9"/>
  <c r="E1202" i="9"/>
  <c r="D1202" i="9"/>
  <c r="E1201" i="9"/>
  <c r="D1201" i="9"/>
  <c r="E1200" i="9"/>
  <c r="D1200" i="9"/>
  <c r="E1199" i="9"/>
  <c r="D1199" i="9"/>
  <c r="E1198" i="9"/>
  <c r="D1198" i="9"/>
  <c r="E1197" i="9"/>
  <c r="D1197" i="9"/>
  <c r="E1196" i="9"/>
  <c r="D1196" i="9"/>
  <c r="E1195" i="9"/>
  <c r="D1195" i="9"/>
  <c r="E1194" i="9"/>
  <c r="D1194" i="9"/>
  <c r="E1193" i="9"/>
  <c r="D1193" i="9"/>
  <c r="E1192" i="9"/>
  <c r="D1192" i="9"/>
  <c r="E1191" i="9"/>
  <c r="D1191" i="9"/>
  <c r="E1190" i="9"/>
  <c r="D1190" i="9"/>
  <c r="E1189" i="9"/>
  <c r="D1189" i="9"/>
  <c r="E1188" i="9"/>
  <c r="D1188" i="9"/>
  <c r="E1187" i="9"/>
  <c r="D1187" i="9"/>
  <c r="E1186" i="9"/>
  <c r="D1186" i="9"/>
  <c r="E1185" i="9"/>
  <c r="D1185" i="9"/>
  <c r="E1184" i="9"/>
  <c r="D1184" i="9"/>
  <c r="E1183" i="9"/>
  <c r="D1183" i="9"/>
  <c r="E1182" i="9"/>
  <c r="D1182" i="9"/>
  <c r="E1181" i="9"/>
  <c r="D1181" i="9"/>
  <c r="E1180" i="9"/>
  <c r="D1180" i="9"/>
  <c r="E1179" i="9"/>
  <c r="D1179" i="9"/>
  <c r="E1178" i="9"/>
  <c r="D1178" i="9"/>
  <c r="E1177" i="9"/>
  <c r="D1177" i="9"/>
  <c r="E1176" i="9"/>
  <c r="D1176" i="9"/>
  <c r="E1175" i="9"/>
  <c r="D1175" i="9"/>
  <c r="E1174" i="9"/>
  <c r="D1174" i="9"/>
  <c r="E1173" i="9"/>
  <c r="D1173" i="9"/>
  <c r="E1172" i="9"/>
  <c r="D1172" i="9"/>
  <c r="E1171" i="9"/>
  <c r="D1171" i="9"/>
  <c r="E1170" i="9"/>
  <c r="D1170" i="9"/>
  <c r="E1169" i="9"/>
  <c r="D1169" i="9"/>
  <c r="E1168" i="9"/>
  <c r="D1168" i="9"/>
  <c r="E1167" i="9"/>
  <c r="D1167" i="9"/>
  <c r="E1166" i="9"/>
  <c r="D1166" i="9"/>
  <c r="E1165" i="9"/>
  <c r="D1165" i="9"/>
  <c r="E1164" i="9"/>
  <c r="D1164" i="9"/>
  <c r="E1163" i="9"/>
  <c r="D1163" i="9"/>
  <c r="E1162" i="9"/>
  <c r="D1162" i="9"/>
  <c r="E1161" i="9"/>
  <c r="D1161" i="9"/>
  <c r="E1160" i="9"/>
  <c r="D1160" i="9"/>
  <c r="E1159" i="9"/>
  <c r="D1159" i="9"/>
  <c r="E1158" i="9"/>
  <c r="D1158" i="9"/>
  <c r="E1157" i="9"/>
  <c r="D1157" i="9"/>
  <c r="E1156" i="9"/>
  <c r="D1156" i="9"/>
  <c r="E1155" i="9"/>
  <c r="D1155" i="9"/>
  <c r="E1154" i="9"/>
  <c r="D1154" i="9"/>
  <c r="E1153" i="9"/>
  <c r="D1153" i="9"/>
  <c r="E1152" i="9"/>
  <c r="D1152" i="9"/>
  <c r="E1151" i="9"/>
  <c r="D1151" i="9"/>
  <c r="E1150" i="9"/>
  <c r="D1150" i="9"/>
  <c r="E1149" i="9"/>
  <c r="D1149" i="9"/>
  <c r="E1148" i="9"/>
  <c r="D1148" i="9"/>
  <c r="E1147" i="9"/>
  <c r="D1147" i="9"/>
  <c r="E1146" i="9"/>
  <c r="D1146" i="9"/>
  <c r="E1145" i="9"/>
  <c r="D1145" i="9"/>
  <c r="E1144" i="9"/>
  <c r="D1144" i="9"/>
  <c r="E1143" i="9"/>
  <c r="D1143" i="9"/>
  <c r="E1142" i="9"/>
  <c r="D1142" i="9"/>
  <c r="E1141" i="9"/>
  <c r="D1141" i="9"/>
  <c r="E1140" i="9"/>
  <c r="D1140" i="9"/>
  <c r="E1139" i="9"/>
  <c r="D1139" i="9"/>
  <c r="F1341" i="29"/>
  <c r="F1340" i="29"/>
  <c r="F1339" i="29"/>
  <c r="F1338" i="29"/>
  <c r="F1337" i="29"/>
  <c r="F1336" i="29"/>
  <c r="F1335" i="29"/>
  <c r="F1334" i="29"/>
  <c r="F1333" i="29"/>
  <c r="F1332" i="29"/>
  <c r="F1331" i="29"/>
  <c r="F1330" i="29"/>
  <c r="F1329" i="29"/>
  <c r="F1328" i="29"/>
  <c r="F1327" i="29"/>
  <c r="F1326" i="29"/>
  <c r="F1325" i="29"/>
  <c r="F1324" i="29"/>
  <c r="F1323" i="29"/>
  <c r="F1322" i="29"/>
  <c r="F1321" i="29"/>
  <c r="F1320" i="29"/>
  <c r="F1319" i="29"/>
  <c r="F1318" i="29"/>
  <c r="F1317" i="29"/>
  <c r="F1316" i="29"/>
  <c r="F1315" i="29"/>
  <c r="F1314" i="29"/>
  <c r="F1313" i="29"/>
  <c r="F1312" i="29"/>
  <c r="F1311" i="29"/>
  <c r="F1310" i="29"/>
  <c r="F1309" i="29"/>
  <c r="F1308" i="29"/>
  <c r="F1307" i="29"/>
  <c r="F1306" i="29"/>
  <c r="F1305" i="29"/>
  <c r="F1304" i="29"/>
  <c r="F1303" i="29"/>
  <c r="F1302" i="29"/>
  <c r="F1301" i="29"/>
  <c r="F1300" i="29"/>
  <c r="F1299" i="29"/>
  <c r="F1298" i="29"/>
  <c r="F1297" i="29"/>
  <c r="F1296" i="29"/>
  <c r="F1295" i="29"/>
  <c r="F1294" i="29"/>
  <c r="F1293" i="29"/>
  <c r="F1292" i="29"/>
  <c r="F1291" i="29"/>
  <c r="F1290" i="29"/>
  <c r="F1289" i="29"/>
  <c r="F1288" i="29"/>
  <c r="F1287" i="29"/>
  <c r="F1286" i="29"/>
  <c r="F1285" i="29"/>
  <c r="F1284" i="29"/>
  <c r="F1283" i="29"/>
  <c r="F1282" i="29"/>
  <c r="F1281" i="29"/>
  <c r="F1280" i="29"/>
  <c r="F1279" i="29"/>
  <c r="F1278" i="29"/>
  <c r="F1277" i="29"/>
  <c r="F1276" i="29"/>
  <c r="F1275" i="29"/>
  <c r="F1274" i="29"/>
  <c r="F1273" i="29"/>
  <c r="F1272" i="29"/>
  <c r="F1271" i="29"/>
  <c r="F1270" i="29"/>
  <c r="F1269" i="29"/>
  <c r="F1268" i="29"/>
  <c r="F1267" i="29"/>
  <c r="F1266" i="29"/>
  <c r="F1265" i="29"/>
  <c r="F1264" i="29"/>
  <c r="F1263" i="29"/>
  <c r="F1262" i="29"/>
  <c r="F1261" i="29"/>
  <c r="F1260" i="29"/>
  <c r="F1259" i="29"/>
  <c r="G1260" i="29" s="1"/>
  <c r="H1260" i="29" s="1"/>
  <c r="F1258" i="29"/>
  <c r="F1257" i="29"/>
  <c r="F1256" i="29"/>
  <c r="F1255" i="29"/>
  <c r="F1254" i="29"/>
  <c r="F1253" i="29"/>
  <c r="F1252" i="29"/>
  <c r="F1251" i="29"/>
  <c r="F1250" i="29"/>
  <c r="F1249" i="29"/>
  <c r="F1248" i="29"/>
  <c r="F1247" i="29"/>
  <c r="F1246" i="29"/>
  <c r="F1245" i="29"/>
  <c r="G1245" i="29" s="1"/>
  <c r="F1244" i="29"/>
  <c r="F1243" i="29"/>
  <c r="F1242" i="29"/>
  <c r="F1241" i="29"/>
  <c r="F1240" i="29"/>
  <c r="F1239" i="29"/>
  <c r="F1238" i="29"/>
  <c r="F1237" i="29"/>
  <c r="F1236" i="29"/>
  <c r="F1235" i="29"/>
  <c r="F1234" i="29"/>
  <c r="F1233" i="29"/>
  <c r="F1232" i="29"/>
  <c r="F1231" i="29"/>
  <c r="F1230" i="29"/>
  <c r="F1229" i="29"/>
  <c r="G1229" i="29" s="1"/>
  <c r="F1228" i="29"/>
  <c r="F1227" i="29"/>
  <c r="F1226" i="29"/>
  <c r="F1225" i="29"/>
  <c r="F1224" i="29"/>
  <c r="F1223" i="29"/>
  <c r="F1222" i="29"/>
  <c r="F1221" i="29"/>
  <c r="F1220" i="29"/>
  <c r="F1219" i="29"/>
  <c r="F1218" i="29"/>
  <c r="F1217" i="29"/>
  <c r="F1216" i="29"/>
  <c r="F1215" i="29"/>
  <c r="F1214" i="29"/>
  <c r="F1213" i="29"/>
  <c r="F1212" i="29"/>
  <c r="F1211" i="29"/>
  <c r="F1210" i="29"/>
  <c r="F1209" i="29"/>
  <c r="F1208" i="29"/>
  <c r="F1207" i="29"/>
  <c r="F1206" i="29"/>
  <c r="F1205" i="29"/>
  <c r="F1204" i="29"/>
  <c r="F1203" i="29"/>
  <c r="F1202" i="29"/>
  <c r="F1201" i="29"/>
  <c r="F1200" i="29"/>
  <c r="F1199" i="29"/>
  <c r="F1198" i="29"/>
  <c r="F1197" i="29"/>
  <c r="F1196" i="29"/>
  <c r="F1195" i="29"/>
  <c r="F1194" i="29"/>
  <c r="F1193" i="29"/>
  <c r="F1192" i="29"/>
  <c r="F1191" i="29"/>
  <c r="F1190" i="29"/>
  <c r="F1189" i="29"/>
  <c r="F1188" i="29"/>
  <c r="F1187" i="29"/>
  <c r="F1186" i="29"/>
  <c r="F1185" i="29"/>
  <c r="F1184" i="29"/>
  <c r="F1183" i="29"/>
  <c r="F1182" i="29"/>
  <c r="F1181" i="29"/>
  <c r="F1180" i="29"/>
  <c r="F1179" i="29"/>
  <c r="F1178" i="29"/>
  <c r="F1177" i="29"/>
  <c r="F1176" i="29"/>
  <c r="F1175" i="29"/>
  <c r="F1174" i="29"/>
  <c r="F1173" i="29"/>
  <c r="F1172" i="29"/>
  <c r="F1171" i="29"/>
  <c r="F1170" i="29"/>
  <c r="F1169" i="29"/>
  <c r="F1168" i="29"/>
  <c r="F1167" i="29"/>
  <c r="F1166" i="29"/>
  <c r="F1165" i="29"/>
  <c r="F1164" i="29"/>
  <c r="F1163" i="29"/>
  <c r="F1162" i="29"/>
  <c r="F1161" i="29"/>
  <c r="F1160" i="29"/>
  <c r="F1159" i="29"/>
  <c r="F1158" i="29"/>
  <c r="F1157" i="29"/>
  <c r="F1156" i="29"/>
  <c r="F1155" i="29"/>
  <c r="F1154" i="29"/>
  <c r="F1153" i="29"/>
  <c r="F1152" i="29"/>
  <c r="F1151" i="29"/>
  <c r="F1150" i="29"/>
  <c r="F1149" i="29"/>
  <c r="F1148" i="29"/>
  <c r="F1147" i="29"/>
  <c r="F1146" i="29"/>
  <c r="F1145" i="29"/>
  <c r="F1144" i="29"/>
  <c r="F1143" i="29"/>
  <c r="F1142" i="29"/>
  <c r="F1141" i="29"/>
  <c r="F1140" i="29"/>
  <c r="F1139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129" i="22"/>
  <c r="G1130" i="22"/>
  <c r="G1131" i="22"/>
  <c r="G1132" i="22"/>
  <c r="G1133" i="22"/>
  <c r="G1134" i="22"/>
  <c r="G1135" i="22"/>
  <c r="G1136" i="22"/>
  <c r="G1137" i="22"/>
  <c r="G1138" i="22"/>
  <c r="G1139" i="22"/>
  <c r="G1140" i="22"/>
  <c r="G1141" i="22"/>
  <c r="G1142" i="22"/>
  <c r="G1143" i="22"/>
  <c r="G1144" i="22"/>
  <c r="G1145" i="22"/>
  <c r="G1146" i="22"/>
  <c r="G1147" i="22"/>
  <c r="G1148" i="22"/>
  <c r="G1149" i="22"/>
  <c r="G1150" i="22"/>
  <c r="G1151" i="22"/>
  <c r="I1151" i="22" s="1"/>
  <c r="G1152" i="22"/>
  <c r="G1153" i="22"/>
  <c r="G1154" i="22"/>
  <c r="G1155" i="22"/>
  <c r="G1156" i="22"/>
  <c r="G1157" i="22"/>
  <c r="G1158" i="22"/>
  <c r="G1159" i="22"/>
  <c r="G1160" i="22"/>
  <c r="G1161" i="22"/>
  <c r="G1162" i="22"/>
  <c r="G1163" i="22"/>
  <c r="G1164" i="22"/>
  <c r="G1165" i="22"/>
  <c r="G1166" i="22"/>
  <c r="G1167" i="22"/>
  <c r="G1168" i="22"/>
  <c r="G1169" i="22"/>
  <c r="G1170" i="22"/>
  <c r="G1171" i="22"/>
  <c r="G1172" i="22"/>
  <c r="G1173" i="22"/>
  <c r="G1174" i="22"/>
  <c r="G1175" i="22"/>
  <c r="I1175" i="22" s="1"/>
  <c r="G1176" i="22"/>
  <c r="G1177" i="22"/>
  <c r="G1178" i="22"/>
  <c r="G1179" i="22"/>
  <c r="G1180" i="22"/>
  <c r="G1181" i="22"/>
  <c r="I1181" i="22" s="1"/>
  <c r="G1182" i="22"/>
  <c r="G1183" i="22"/>
  <c r="G1184" i="22"/>
  <c r="G1185" i="22"/>
  <c r="G1186" i="22"/>
  <c r="G1187" i="22"/>
  <c r="I1187" i="22" s="1"/>
  <c r="G1188" i="22"/>
  <c r="G1189" i="22"/>
  <c r="G1190" i="22"/>
  <c r="G1191" i="22"/>
  <c r="I1191" i="22" s="1"/>
  <c r="G1192" i="22"/>
  <c r="G1193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09" i="22"/>
  <c r="G1210" i="22"/>
  <c r="G1211" i="22"/>
  <c r="G1212" i="22"/>
  <c r="G1213" i="22"/>
  <c r="G1214" i="22"/>
  <c r="G1215" i="22"/>
  <c r="G1216" i="22"/>
  <c r="G1217" i="22"/>
  <c r="G1218" i="22"/>
  <c r="G1219" i="22"/>
  <c r="G1220" i="22"/>
  <c r="G1221" i="22"/>
  <c r="G1222" i="22"/>
  <c r="G1223" i="22"/>
  <c r="I1223" i="22" s="1"/>
  <c r="G1224" i="22"/>
  <c r="G1225" i="22"/>
  <c r="G1226" i="22"/>
  <c r="G1227" i="22"/>
  <c r="G1228" i="22"/>
  <c r="G1229" i="22"/>
  <c r="I1229" i="22" s="1"/>
  <c r="G1230" i="22"/>
  <c r="G1231" i="22"/>
  <c r="G1232" i="22"/>
  <c r="G1233" i="22"/>
  <c r="G1234" i="22"/>
  <c r="G1235" i="22"/>
  <c r="G1236" i="22"/>
  <c r="G1237" i="22"/>
  <c r="G1238" i="22"/>
  <c r="G1239" i="22"/>
  <c r="G1240" i="22"/>
  <c r="G1241" i="22"/>
  <c r="G1242" i="22"/>
  <c r="G1243" i="22"/>
  <c r="G1244" i="22"/>
  <c r="G1245" i="22"/>
  <c r="G1246" i="22"/>
  <c r="G1247" i="22"/>
  <c r="I1247" i="22" s="1"/>
  <c r="G1248" i="22"/>
  <c r="G1249" i="22"/>
  <c r="G1250" i="22"/>
  <c r="G1251" i="22"/>
  <c r="G1252" i="22"/>
  <c r="G1253" i="22"/>
  <c r="G1254" i="22"/>
  <c r="G1255" i="22"/>
  <c r="G1256" i="22"/>
  <c r="G1257" i="22"/>
  <c r="G1258" i="22"/>
  <c r="G1259" i="22"/>
  <c r="G1260" i="22"/>
  <c r="G1261" i="22"/>
  <c r="G1262" i="22"/>
  <c r="G1263" i="22"/>
  <c r="I1263" i="22" s="1"/>
  <c r="G1264" i="22"/>
  <c r="G1265" i="22"/>
  <c r="G1266" i="22"/>
  <c r="G1267" i="22"/>
  <c r="G1268" i="22"/>
  <c r="G1269" i="22"/>
  <c r="G1270" i="22"/>
  <c r="G1271" i="22"/>
  <c r="I1271" i="22" s="1"/>
  <c r="G1272" i="22"/>
  <c r="I1272" i="22" s="1"/>
  <c r="G1273" i="22"/>
  <c r="G1274" i="22"/>
  <c r="G1275" i="22"/>
  <c r="G1276" i="22"/>
  <c r="G1277" i="22"/>
  <c r="I1277" i="22" s="1"/>
  <c r="G1278" i="22"/>
  <c r="G1279" i="22"/>
  <c r="G1280" i="22"/>
  <c r="G1281" i="22"/>
  <c r="G1282" i="22"/>
  <c r="G1283" i="22"/>
  <c r="G1284" i="22"/>
  <c r="G1285" i="22"/>
  <c r="G1286" i="22"/>
  <c r="G1287" i="22"/>
  <c r="G1288" i="22"/>
  <c r="G1289" i="22"/>
  <c r="G1290" i="22"/>
  <c r="G1291" i="22"/>
  <c r="G1292" i="22"/>
  <c r="G1293" i="22"/>
  <c r="G1294" i="22"/>
  <c r="G1295" i="22"/>
  <c r="I1295" i="22" s="1"/>
  <c r="G1296" i="22"/>
  <c r="I1296" i="22" s="1"/>
  <c r="G1297" i="22"/>
  <c r="G1298" i="22"/>
  <c r="G1299" i="22"/>
  <c r="G1300" i="22"/>
  <c r="G1301" i="22"/>
  <c r="I1301" i="22" s="1"/>
  <c r="G1302" i="22"/>
  <c r="G1303" i="22"/>
  <c r="G1304" i="22"/>
  <c r="G1305" i="22"/>
  <c r="G1306" i="22"/>
  <c r="G1307" i="22"/>
  <c r="G1308" i="22"/>
  <c r="G1309" i="22"/>
  <c r="G1310" i="22"/>
  <c r="G1311" i="22"/>
  <c r="G1312" i="22"/>
  <c r="G1313" i="22"/>
  <c r="G1314" i="22"/>
  <c r="G1315" i="22"/>
  <c r="G1316" i="22"/>
  <c r="G1317" i="22"/>
  <c r="G1318" i="22"/>
  <c r="G1319" i="22"/>
  <c r="G1320" i="22"/>
  <c r="G1321" i="22"/>
  <c r="G1322" i="22"/>
  <c r="G1323" i="22"/>
  <c r="G1324" i="22"/>
  <c r="G1325" i="22"/>
  <c r="I1325" i="22" s="1"/>
  <c r="G1326" i="22"/>
  <c r="G1327" i="22"/>
  <c r="G1328" i="22"/>
  <c r="G1329" i="22"/>
  <c r="G1330" i="22"/>
  <c r="G1331" i="22"/>
  <c r="G1332" i="22"/>
  <c r="G1333" i="22"/>
  <c r="G1334" i="22"/>
  <c r="G1335" i="22"/>
  <c r="G1336" i="22"/>
  <c r="G1337" i="22"/>
  <c r="G1338" i="22"/>
  <c r="G1339" i="22"/>
  <c r="G1340" i="22"/>
  <c r="G1341" i="22"/>
  <c r="I1342" i="22" s="1"/>
  <c r="G1052" i="22"/>
  <c r="E1139" i="22"/>
  <c r="Q1139" i="22" s="1"/>
  <c r="J1139" i="22"/>
  <c r="E1140" i="22"/>
  <c r="J1140" i="22"/>
  <c r="E1141" i="22"/>
  <c r="F1141" i="22" s="1"/>
  <c r="J1141" i="22"/>
  <c r="E1142" i="22"/>
  <c r="F1142" i="22" s="1"/>
  <c r="J1142" i="22"/>
  <c r="E1143" i="22"/>
  <c r="J1143" i="22"/>
  <c r="E1144" i="22"/>
  <c r="F1144" i="22" s="1"/>
  <c r="J1144" i="22"/>
  <c r="E1145" i="22"/>
  <c r="F1145" i="22" s="1"/>
  <c r="J1145" i="22"/>
  <c r="E1146" i="22"/>
  <c r="F1146" i="22" s="1"/>
  <c r="J1146" i="22"/>
  <c r="E1147" i="22"/>
  <c r="F1147" i="22" s="1"/>
  <c r="J1147" i="22"/>
  <c r="E1148" i="22"/>
  <c r="F1148" i="22" s="1"/>
  <c r="J1148" i="22"/>
  <c r="E1149" i="22"/>
  <c r="F1149" i="22" s="1"/>
  <c r="J1149" i="22"/>
  <c r="E1150" i="22"/>
  <c r="Q1150" i="22" s="1"/>
  <c r="J1150" i="22"/>
  <c r="E1151" i="22"/>
  <c r="F1151" i="22" s="1"/>
  <c r="J1151" i="22"/>
  <c r="E1152" i="22"/>
  <c r="F1152" i="22" s="1"/>
  <c r="J1152" i="22"/>
  <c r="E1153" i="22"/>
  <c r="F1153" i="22" s="1"/>
  <c r="J1153" i="22"/>
  <c r="E1154" i="22"/>
  <c r="F1154" i="22" s="1"/>
  <c r="J1154" i="22"/>
  <c r="E1155" i="22"/>
  <c r="F1155" i="22" s="1"/>
  <c r="J1155" i="22"/>
  <c r="E1156" i="22"/>
  <c r="F1156" i="22" s="1"/>
  <c r="J1156" i="22"/>
  <c r="E1157" i="22"/>
  <c r="F1157" i="22" s="1"/>
  <c r="J1157" i="22"/>
  <c r="E1158" i="22"/>
  <c r="F1158" i="22" s="1"/>
  <c r="J1158" i="22"/>
  <c r="E1159" i="22"/>
  <c r="F1159" i="22" s="1"/>
  <c r="J1159" i="22"/>
  <c r="E1160" i="22"/>
  <c r="J1160" i="22"/>
  <c r="E1161" i="22"/>
  <c r="F1161" i="22" s="1"/>
  <c r="J1161" i="22"/>
  <c r="E1162" i="22"/>
  <c r="F1162" i="22" s="1"/>
  <c r="I1162" i="22"/>
  <c r="J1162" i="22"/>
  <c r="E1163" i="22"/>
  <c r="F1163" i="22" s="1"/>
  <c r="J1163" i="22"/>
  <c r="E1164" i="22"/>
  <c r="F1164" i="22" s="1"/>
  <c r="J1164" i="22"/>
  <c r="E1165" i="22"/>
  <c r="F1165" i="22" s="1"/>
  <c r="J1165" i="22"/>
  <c r="E1166" i="22"/>
  <c r="F1166" i="22" s="1"/>
  <c r="J1166" i="22"/>
  <c r="E1167" i="22"/>
  <c r="F1167" i="22" s="1"/>
  <c r="J1167" i="22"/>
  <c r="E1168" i="22"/>
  <c r="Q1168" i="22" s="1"/>
  <c r="J1168" i="22"/>
  <c r="E1169" i="22"/>
  <c r="J1169" i="22"/>
  <c r="E1170" i="22"/>
  <c r="F1170" i="22" s="1"/>
  <c r="J1170" i="22"/>
  <c r="E1171" i="22"/>
  <c r="F1171" i="22" s="1"/>
  <c r="J1171" i="22"/>
  <c r="E1172" i="22"/>
  <c r="F1172" i="22" s="1"/>
  <c r="J1172" i="22"/>
  <c r="E1173" i="22"/>
  <c r="J1173" i="22"/>
  <c r="E1174" i="22"/>
  <c r="J1174" i="22"/>
  <c r="E1175" i="22"/>
  <c r="F1175" i="22" s="1"/>
  <c r="J1175" i="22"/>
  <c r="E1176" i="22"/>
  <c r="F1176" i="22" s="1"/>
  <c r="J1176" i="22"/>
  <c r="E1177" i="22"/>
  <c r="F1177" i="22" s="1"/>
  <c r="J1177" i="22"/>
  <c r="E1178" i="22"/>
  <c r="J1178" i="22"/>
  <c r="E1179" i="22"/>
  <c r="F1179" i="22" s="1"/>
  <c r="J1179" i="22"/>
  <c r="E1180" i="22"/>
  <c r="Q1180" i="22" s="1"/>
  <c r="J1180" i="22"/>
  <c r="E1181" i="22"/>
  <c r="F1181" i="22" s="1"/>
  <c r="J1181" i="22"/>
  <c r="E1182" i="22"/>
  <c r="F1182" i="22" s="1"/>
  <c r="J1182" i="22"/>
  <c r="E1183" i="22"/>
  <c r="F1183" i="22" s="1"/>
  <c r="J1183" i="22"/>
  <c r="E1184" i="22"/>
  <c r="Q1184" i="22" s="1"/>
  <c r="J1184" i="22"/>
  <c r="E1185" i="22"/>
  <c r="Q1185" i="22" s="1"/>
  <c r="J1185" i="22"/>
  <c r="E1186" i="22"/>
  <c r="F1186" i="22" s="1"/>
  <c r="J1186" i="22"/>
  <c r="E1187" i="22"/>
  <c r="F1187" i="22" s="1"/>
  <c r="J1187" i="22"/>
  <c r="E1188" i="22"/>
  <c r="F1188" i="22" s="1"/>
  <c r="J1188" i="22"/>
  <c r="E1189" i="22"/>
  <c r="F1189" i="22" s="1"/>
  <c r="J1189" i="22"/>
  <c r="E1190" i="22"/>
  <c r="Q1190" i="22" s="1"/>
  <c r="J1190" i="22"/>
  <c r="E1191" i="22"/>
  <c r="Q1191" i="22" s="1"/>
  <c r="J1191" i="22"/>
  <c r="E1192" i="22"/>
  <c r="Q1192" i="22" s="1"/>
  <c r="J1192" i="22"/>
  <c r="E1193" i="22"/>
  <c r="F1193" i="22" s="1"/>
  <c r="J1193" i="22"/>
  <c r="E1194" i="22"/>
  <c r="F1194" i="22" s="1"/>
  <c r="J1194" i="22"/>
  <c r="E1195" i="22"/>
  <c r="F1195" i="22" s="1"/>
  <c r="J1195" i="22"/>
  <c r="E1196" i="22"/>
  <c r="F1196" i="22" s="1"/>
  <c r="J1196" i="22"/>
  <c r="E1197" i="22"/>
  <c r="F1197" i="22" s="1"/>
  <c r="J1197" i="22"/>
  <c r="E1198" i="22"/>
  <c r="Q1198" i="22" s="1"/>
  <c r="J1198" i="22"/>
  <c r="E1199" i="22"/>
  <c r="F1199" i="22" s="1"/>
  <c r="J1199" i="22"/>
  <c r="E1200" i="22"/>
  <c r="Q1200" i="22" s="1"/>
  <c r="J1200" i="22"/>
  <c r="E1201" i="22"/>
  <c r="F1201" i="22" s="1"/>
  <c r="J1201" i="22"/>
  <c r="E1202" i="22"/>
  <c r="F1202" i="22" s="1"/>
  <c r="J1202" i="22"/>
  <c r="E1203" i="22"/>
  <c r="F1203" i="22" s="1"/>
  <c r="J1203" i="22"/>
  <c r="E1204" i="22"/>
  <c r="F1204" i="22" s="1"/>
  <c r="J1204" i="22"/>
  <c r="E1205" i="22"/>
  <c r="F1205" i="22" s="1"/>
  <c r="J1205" i="22"/>
  <c r="E1206" i="22"/>
  <c r="Q1206" i="22" s="1"/>
  <c r="J1206" i="22"/>
  <c r="E1207" i="22"/>
  <c r="F1207" i="22" s="1"/>
  <c r="J1207" i="22"/>
  <c r="E1208" i="22"/>
  <c r="F1208" i="22" s="1"/>
  <c r="J1208" i="22"/>
  <c r="E1209" i="22"/>
  <c r="F1209" i="22" s="1"/>
  <c r="J1209" i="22"/>
  <c r="E1210" i="22"/>
  <c r="F1210" i="22" s="1"/>
  <c r="J1210" i="22"/>
  <c r="E1211" i="22"/>
  <c r="F1211" i="22" s="1"/>
  <c r="J1211" i="22"/>
  <c r="E1212" i="22"/>
  <c r="Q1212" i="22" s="1"/>
  <c r="J1212" i="22"/>
  <c r="E1213" i="22"/>
  <c r="F1213" i="22" s="1"/>
  <c r="J1213" i="22"/>
  <c r="E1214" i="22"/>
  <c r="Q1214" i="22" s="1"/>
  <c r="J1214" i="22"/>
  <c r="E1215" i="22"/>
  <c r="F1215" i="22" s="1"/>
  <c r="J1215" i="22"/>
  <c r="E1216" i="22"/>
  <c r="Q1216" i="22" s="1"/>
  <c r="J1216" i="22"/>
  <c r="E1217" i="22"/>
  <c r="F1217" i="22" s="1"/>
  <c r="J1217" i="22"/>
  <c r="E1218" i="22"/>
  <c r="F1218" i="22" s="1"/>
  <c r="J1218" i="22"/>
  <c r="E1219" i="22"/>
  <c r="F1219" i="22" s="1"/>
  <c r="J1219" i="22"/>
  <c r="E1220" i="22"/>
  <c r="F1220" i="22" s="1"/>
  <c r="J1220" i="22"/>
  <c r="E1221" i="22"/>
  <c r="F1221" i="22" s="1"/>
  <c r="J1221" i="22"/>
  <c r="E1222" i="22"/>
  <c r="F1222" i="22" s="1"/>
  <c r="I1222" i="22"/>
  <c r="J1222" i="22"/>
  <c r="E1223" i="22"/>
  <c r="Q1223" i="22" s="1"/>
  <c r="J1223" i="22"/>
  <c r="E1224" i="22"/>
  <c r="F1224" i="22" s="1"/>
  <c r="J1224" i="22"/>
  <c r="E1225" i="22"/>
  <c r="F1225" i="22" s="1"/>
  <c r="J1225" i="22"/>
  <c r="E1226" i="22"/>
  <c r="F1226" i="22" s="1"/>
  <c r="J1226" i="22"/>
  <c r="E1227" i="22"/>
  <c r="F1227" i="22" s="1"/>
  <c r="J1227" i="22"/>
  <c r="E1228" i="22"/>
  <c r="F1228" i="22" s="1"/>
  <c r="J1228" i="22"/>
  <c r="E1229" i="22"/>
  <c r="Q1229" i="22" s="1"/>
  <c r="J1229" i="22"/>
  <c r="E1230" i="22"/>
  <c r="F1230" i="22" s="1"/>
  <c r="J1230" i="22"/>
  <c r="E1231" i="22"/>
  <c r="F1231" i="22" s="1"/>
  <c r="J1231" i="22"/>
  <c r="E1232" i="22"/>
  <c r="F1232" i="22" s="1"/>
  <c r="J1232" i="22"/>
  <c r="E1233" i="22"/>
  <c r="F1233" i="22" s="1"/>
  <c r="J1233" i="22"/>
  <c r="E1234" i="22"/>
  <c r="F1234" i="22" s="1"/>
  <c r="J1234" i="22"/>
  <c r="E1235" i="22"/>
  <c r="Q1235" i="22" s="1"/>
  <c r="J1235" i="22"/>
  <c r="E1236" i="22"/>
  <c r="Q1236" i="22" s="1"/>
  <c r="J1236" i="22"/>
  <c r="E1237" i="22"/>
  <c r="F1237" i="22" s="1"/>
  <c r="J1237" i="22"/>
  <c r="E1238" i="22"/>
  <c r="F1238" i="22" s="1"/>
  <c r="J1238" i="22"/>
  <c r="E1239" i="22"/>
  <c r="F1239" i="22" s="1"/>
  <c r="J1239" i="22"/>
  <c r="E1240" i="22"/>
  <c r="Q1240" i="22" s="1"/>
  <c r="J1240" i="22"/>
  <c r="E1241" i="22"/>
  <c r="Q1241" i="22" s="1"/>
  <c r="J1241" i="22"/>
  <c r="E1242" i="22"/>
  <c r="F1242" i="22" s="1"/>
  <c r="J1242" i="22"/>
  <c r="E1243" i="22"/>
  <c r="F1243" i="22" s="1"/>
  <c r="J1243" i="22"/>
  <c r="E1244" i="22"/>
  <c r="F1244" i="22" s="1"/>
  <c r="J1244" i="22"/>
  <c r="E1245" i="22"/>
  <c r="F1245" i="22" s="1"/>
  <c r="J1245" i="22"/>
  <c r="E1246" i="22"/>
  <c r="F1246" i="22" s="1"/>
  <c r="J1246" i="22"/>
  <c r="E1247" i="22"/>
  <c r="Q1247" i="22" s="1"/>
  <c r="J1247" i="22"/>
  <c r="E1248" i="22"/>
  <c r="F1248" i="22" s="1"/>
  <c r="J1248" i="22"/>
  <c r="E1249" i="22"/>
  <c r="F1249" i="22" s="1"/>
  <c r="J1249" i="22"/>
  <c r="E1250" i="22"/>
  <c r="F1250" i="22" s="1"/>
  <c r="J1250" i="22"/>
  <c r="E1251" i="22"/>
  <c r="F1251" i="22" s="1"/>
  <c r="J1251" i="22"/>
  <c r="E1252" i="22"/>
  <c r="Q1252" i="22" s="1"/>
  <c r="J1252" i="22"/>
  <c r="E1253" i="22"/>
  <c r="F1253" i="22" s="1"/>
  <c r="J1253" i="22"/>
  <c r="E1254" i="22"/>
  <c r="Q1254" i="22" s="1"/>
  <c r="J1254" i="22"/>
  <c r="E1255" i="22"/>
  <c r="F1255" i="22" s="1"/>
  <c r="J1255" i="22"/>
  <c r="E1256" i="22"/>
  <c r="F1256" i="22" s="1"/>
  <c r="J1256" i="22"/>
  <c r="E1257" i="22"/>
  <c r="F1257" i="22" s="1"/>
  <c r="J1257" i="22"/>
  <c r="E1258" i="22"/>
  <c r="F1258" i="22" s="1"/>
  <c r="J1258" i="22"/>
  <c r="E1259" i="22"/>
  <c r="Q1259" i="22" s="1"/>
  <c r="J1259" i="22"/>
  <c r="E1260" i="22"/>
  <c r="F1260" i="22" s="1"/>
  <c r="J1260" i="22"/>
  <c r="E1261" i="22"/>
  <c r="F1261" i="22" s="1"/>
  <c r="J1261" i="22"/>
  <c r="E1262" i="22"/>
  <c r="F1262" i="22" s="1"/>
  <c r="J1262" i="22"/>
  <c r="E1263" i="22"/>
  <c r="F1263" i="22" s="1"/>
  <c r="J1263" i="22"/>
  <c r="E1264" i="22"/>
  <c r="F1264" i="22" s="1"/>
  <c r="J1264" i="22"/>
  <c r="E1265" i="22"/>
  <c r="F1265" i="22" s="1"/>
  <c r="J1265" i="22"/>
  <c r="E1266" i="22"/>
  <c r="F1266" i="22" s="1"/>
  <c r="J1266" i="22"/>
  <c r="E1267" i="22"/>
  <c r="F1267" i="22" s="1"/>
  <c r="J1267" i="22"/>
  <c r="E1268" i="22"/>
  <c r="F1268" i="22" s="1"/>
  <c r="J1268" i="22"/>
  <c r="E1269" i="22"/>
  <c r="F1269" i="22" s="1"/>
  <c r="J1269" i="22"/>
  <c r="K1269" i="22" s="1"/>
  <c r="E1270" i="22"/>
  <c r="F1270" i="22" s="1"/>
  <c r="I1270" i="22"/>
  <c r="J1270" i="22"/>
  <c r="E1271" i="22"/>
  <c r="F1271" i="22" s="1"/>
  <c r="J1271" i="22"/>
  <c r="E1272" i="22"/>
  <c r="Q1272" i="22" s="1"/>
  <c r="J1272" i="22"/>
  <c r="E1273" i="22"/>
  <c r="F1273" i="22" s="1"/>
  <c r="J1273" i="22"/>
  <c r="K1273" i="22" s="1"/>
  <c r="E1274" i="22"/>
  <c r="Q1274" i="22" s="1"/>
  <c r="J1274" i="22"/>
  <c r="E1275" i="22"/>
  <c r="F1275" i="22" s="1"/>
  <c r="J1275" i="22"/>
  <c r="F1276" i="22"/>
  <c r="J1276" i="22"/>
  <c r="Q1276" i="22"/>
  <c r="E1277" i="22"/>
  <c r="F1277" i="22" s="1"/>
  <c r="J1277" i="22"/>
  <c r="E1278" i="22"/>
  <c r="Q1278" i="22" s="1"/>
  <c r="J1278" i="22"/>
  <c r="E1279" i="22"/>
  <c r="F1279" i="22" s="1"/>
  <c r="J1279" i="22"/>
  <c r="E1280" i="22"/>
  <c r="F1280" i="22" s="1"/>
  <c r="J1280" i="22"/>
  <c r="E1281" i="22"/>
  <c r="F1281" i="22" s="1"/>
  <c r="J1281" i="22"/>
  <c r="E1282" i="22"/>
  <c r="F1282" i="22" s="1"/>
  <c r="J1282" i="22"/>
  <c r="E1283" i="22"/>
  <c r="Q1283" i="22" s="1"/>
  <c r="J1283" i="22"/>
  <c r="E1284" i="22"/>
  <c r="J1284" i="22"/>
  <c r="E1285" i="22"/>
  <c r="Q1285" i="22" s="1"/>
  <c r="J1285" i="22"/>
  <c r="E1286" i="22"/>
  <c r="F1286" i="22" s="1"/>
  <c r="J1286" i="22"/>
  <c r="E1287" i="22"/>
  <c r="F1287" i="22" s="1"/>
  <c r="J1287" i="22"/>
  <c r="E1288" i="22"/>
  <c r="F1288" i="22" s="1"/>
  <c r="J1288" i="22"/>
  <c r="E1289" i="22"/>
  <c r="Q1289" i="22" s="1"/>
  <c r="J1289" i="22"/>
  <c r="E1290" i="22"/>
  <c r="J1290" i="22"/>
  <c r="E1291" i="22"/>
  <c r="Q1291" i="22" s="1"/>
  <c r="J1291" i="22"/>
  <c r="E1292" i="22"/>
  <c r="F1292" i="22" s="1"/>
  <c r="J1292" i="22"/>
  <c r="E1293" i="22"/>
  <c r="F1293" i="22" s="1"/>
  <c r="J1293" i="22"/>
  <c r="E1294" i="22"/>
  <c r="F1294" i="22" s="1"/>
  <c r="J1294" i="22"/>
  <c r="E1295" i="22"/>
  <c r="Q1295" i="22" s="1"/>
  <c r="J1295" i="22"/>
  <c r="E1296" i="22"/>
  <c r="J1296" i="22"/>
  <c r="E1297" i="22"/>
  <c r="F1297" i="22" s="1"/>
  <c r="J1297" i="22"/>
  <c r="E1298" i="22"/>
  <c r="F1298" i="22" s="1"/>
  <c r="J1298" i="22"/>
  <c r="E1299" i="22"/>
  <c r="F1299" i="22" s="1"/>
  <c r="J1299" i="22"/>
  <c r="E1300" i="22"/>
  <c r="F1300" i="22" s="1"/>
  <c r="J1300" i="22"/>
  <c r="E1301" i="22"/>
  <c r="Q1301" i="22" s="1"/>
  <c r="J1301" i="22"/>
  <c r="E1302" i="22"/>
  <c r="F1302" i="22" s="1"/>
  <c r="J1302" i="22"/>
  <c r="E1303" i="22"/>
  <c r="J1303" i="22"/>
  <c r="E1304" i="22"/>
  <c r="F1304" i="22" s="1"/>
  <c r="J1304" i="22"/>
  <c r="E1305" i="22"/>
  <c r="F1305" i="22" s="1"/>
  <c r="J1305" i="22"/>
  <c r="K1305" i="22" s="1"/>
  <c r="E1306" i="22"/>
  <c r="J1306" i="22"/>
  <c r="E1307" i="22"/>
  <c r="Q1307" i="22" s="1"/>
  <c r="J1307" i="22"/>
  <c r="E1308" i="22"/>
  <c r="Q1308" i="22" s="1"/>
  <c r="J1308" i="22"/>
  <c r="E1309" i="22"/>
  <c r="F1309" i="22" s="1"/>
  <c r="J1309" i="22"/>
  <c r="E1310" i="22"/>
  <c r="F1310" i="22" s="1"/>
  <c r="J1310" i="22"/>
  <c r="E1311" i="22"/>
  <c r="Q1311" i="22" s="1"/>
  <c r="J1311" i="22"/>
  <c r="E1312" i="22"/>
  <c r="F1312" i="22" s="1"/>
  <c r="J1312" i="22"/>
  <c r="E1313" i="22"/>
  <c r="F1313" i="22" s="1"/>
  <c r="J1313" i="22"/>
  <c r="E1314" i="22"/>
  <c r="Q1314" i="22" s="1"/>
  <c r="J1314" i="22"/>
  <c r="E1315" i="22"/>
  <c r="F1315" i="22" s="1"/>
  <c r="J1315" i="22"/>
  <c r="E1316" i="22"/>
  <c r="F1316" i="22" s="1"/>
  <c r="J1316" i="22"/>
  <c r="E1317" i="22"/>
  <c r="Q1317" i="22" s="1"/>
  <c r="F1317" i="22"/>
  <c r="I1317" i="22"/>
  <c r="J1317" i="22"/>
  <c r="E1318" i="22"/>
  <c r="F1318" i="22" s="1"/>
  <c r="J1318" i="22"/>
  <c r="E1319" i="22"/>
  <c r="Q1319" i="22" s="1"/>
  <c r="J1319" i="22"/>
  <c r="E1320" i="22"/>
  <c r="Q1320" i="22" s="1"/>
  <c r="J1320" i="22"/>
  <c r="E1321" i="22"/>
  <c r="F1321" i="22" s="1"/>
  <c r="J1321" i="22"/>
  <c r="E1322" i="22"/>
  <c r="Q1322" i="22" s="1"/>
  <c r="J1322" i="22"/>
  <c r="E1323" i="22"/>
  <c r="F1323" i="22" s="1"/>
  <c r="J1323" i="22"/>
  <c r="E1324" i="22"/>
  <c r="F1324" i="22" s="1"/>
  <c r="J1324" i="22"/>
  <c r="E1325" i="22"/>
  <c r="F1325" i="22" s="1"/>
  <c r="J1325" i="22"/>
  <c r="E1326" i="22"/>
  <c r="F1326" i="22" s="1"/>
  <c r="J1326" i="22"/>
  <c r="E1327" i="22"/>
  <c r="Q1327" i="22" s="1"/>
  <c r="J1327" i="22"/>
  <c r="E1328" i="22"/>
  <c r="Q1328" i="22" s="1"/>
  <c r="J1328" i="22"/>
  <c r="E1329" i="22"/>
  <c r="Q1329" i="22" s="1"/>
  <c r="J1329" i="22"/>
  <c r="E1330" i="22"/>
  <c r="F1330" i="22" s="1"/>
  <c r="J1330" i="22"/>
  <c r="E1331" i="22"/>
  <c r="F1331" i="22" s="1"/>
  <c r="J1331" i="22"/>
  <c r="E1332" i="22"/>
  <c r="F1332" i="22" s="1"/>
  <c r="J1332" i="22"/>
  <c r="E1333" i="22"/>
  <c r="F1333" i="22" s="1"/>
  <c r="J1333" i="22"/>
  <c r="E1334" i="22"/>
  <c r="F1334" i="22" s="1"/>
  <c r="J1334" i="22"/>
  <c r="E1335" i="22"/>
  <c r="Q1335" i="22" s="1"/>
  <c r="J1335" i="22"/>
  <c r="E1336" i="22"/>
  <c r="Q1336" i="22" s="1"/>
  <c r="I1336" i="22"/>
  <c r="J1336" i="22"/>
  <c r="E1337" i="22"/>
  <c r="Q1337" i="22" s="1"/>
  <c r="J1337" i="22"/>
  <c r="E1338" i="22"/>
  <c r="Q1338" i="22" s="1"/>
  <c r="J1338" i="22"/>
  <c r="E1339" i="22"/>
  <c r="Q1339" i="22" s="1"/>
  <c r="J1339" i="22"/>
  <c r="E1340" i="22"/>
  <c r="F1340" i="22" s="1"/>
  <c r="J1340" i="22"/>
  <c r="E1341" i="22"/>
  <c r="F1341" i="22" s="1"/>
  <c r="I1341" i="22"/>
  <c r="J1341" i="22"/>
  <c r="B1139" i="22"/>
  <c r="C1139" i="22"/>
  <c r="B1140" i="22"/>
  <c r="C1140" i="22"/>
  <c r="B1141" i="22"/>
  <c r="C1141" i="22"/>
  <c r="B1142" i="22"/>
  <c r="C1142" i="22"/>
  <c r="B1143" i="22"/>
  <c r="C1143" i="22"/>
  <c r="B1144" i="22"/>
  <c r="C1144" i="22"/>
  <c r="B1145" i="22"/>
  <c r="C1145" i="22"/>
  <c r="B1146" i="22"/>
  <c r="C1146" i="22"/>
  <c r="B1147" i="22"/>
  <c r="C1147" i="22"/>
  <c r="B1148" i="22"/>
  <c r="C1148" i="22"/>
  <c r="B1149" i="22"/>
  <c r="C1149" i="22"/>
  <c r="B1150" i="22"/>
  <c r="C1150" i="22"/>
  <c r="B1151" i="22"/>
  <c r="C1151" i="22"/>
  <c r="B1152" i="22"/>
  <c r="C1152" i="22"/>
  <c r="B1153" i="22"/>
  <c r="C1153" i="22"/>
  <c r="B1154" i="22"/>
  <c r="C1154" i="22"/>
  <c r="B1155" i="22"/>
  <c r="C1155" i="22"/>
  <c r="B1156" i="22"/>
  <c r="C1156" i="22"/>
  <c r="B1157" i="22"/>
  <c r="C1157" i="22"/>
  <c r="B1158" i="22"/>
  <c r="C1158" i="22"/>
  <c r="B1159" i="22"/>
  <c r="C1159" i="22"/>
  <c r="B1160" i="22"/>
  <c r="C1160" i="22"/>
  <c r="B1161" i="22"/>
  <c r="C1161" i="22"/>
  <c r="B1162" i="22"/>
  <c r="C1162" i="22"/>
  <c r="B1163" i="22"/>
  <c r="C1163" i="22"/>
  <c r="B1164" i="22"/>
  <c r="C1164" i="22"/>
  <c r="B1165" i="22"/>
  <c r="C1165" i="22"/>
  <c r="B1166" i="22"/>
  <c r="C1166" i="22"/>
  <c r="B1167" i="22"/>
  <c r="C1167" i="22"/>
  <c r="B1168" i="22"/>
  <c r="C1168" i="22"/>
  <c r="B1169" i="22"/>
  <c r="C1169" i="22"/>
  <c r="B1170" i="22"/>
  <c r="C1170" i="22"/>
  <c r="B1171" i="22"/>
  <c r="C1171" i="22"/>
  <c r="B1172" i="22"/>
  <c r="C1172" i="22"/>
  <c r="B1173" i="22"/>
  <c r="C1173" i="22"/>
  <c r="B1174" i="22"/>
  <c r="C1174" i="22"/>
  <c r="B1175" i="22"/>
  <c r="C1175" i="22"/>
  <c r="B1176" i="22"/>
  <c r="C1176" i="22"/>
  <c r="B1177" i="22"/>
  <c r="C1177" i="22"/>
  <c r="B1178" i="22"/>
  <c r="C1178" i="22"/>
  <c r="B1179" i="22"/>
  <c r="C1179" i="22"/>
  <c r="B1180" i="22"/>
  <c r="C1180" i="22"/>
  <c r="B1181" i="22"/>
  <c r="C1181" i="22"/>
  <c r="B1182" i="22"/>
  <c r="C1182" i="22"/>
  <c r="B1183" i="22"/>
  <c r="C1183" i="22"/>
  <c r="B1184" i="22"/>
  <c r="C1184" i="22"/>
  <c r="B1185" i="22"/>
  <c r="C1185" i="22"/>
  <c r="B1186" i="22"/>
  <c r="C1186" i="22"/>
  <c r="B1187" i="22"/>
  <c r="C1187" i="22"/>
  <c r="B1188" i="22"/>
  <c r="C1188" i="22"/>
  <c r="B1189" i="22"/>
  <c r="C1189" i="22"/>
  <c r="B1190" i="22"/>
  <c r="C1190" i="22"/>
  <c r="B1191" i="22"/>
  <c r="C1191" i="22"/>
  <c r="B1192" i="22"/>
  <c r="C1192" i="22"/>
  <c r="B1193" i="22"/>
  <c r="C1193" i="22"/>
  <c r="B1194" i="22"/>
  <c r="C1194" i="22"/>
  <c r="B1195" i="22"/>
  <c r="C1195" i="22"/>
  <c r="B1196" i="22"/>
  <c r="C1196" i="22"/>
  <c r="B1197" i="22"/>
  <c r="C1197" i="22"/>
  <c r="B1198" i="22"/>
  <c r="C1198" i="22"/>
  <c r="B1199" i="22"/>
  <c r="C1199" i="22"/>
  <c r="B1200" i="22"/>
  <c r="C1200" i="22"/>
  <c r="B1201" i="22"/>
  <c r="C1201" i="22"/>
  <c r="B1202" i="22"/>
  <c r="C1202" i="22"/>
  <c r="B1203" i="22"/>
  <c r="C1203" i="22"/>
  <c r="B1204" i="22"/>
  <c r="C1204" i="22"/>
  <c r="B1205" i="22"/>
  <c r="C1205" i="22"/>
  <c r="B1206" i="22"/>
  <c r="C1206" i="22"/>
  <c r="B1207" i="22"/>
  <c r="C1207" i="22"/>
  <c r="B1208" i="22"/>
  <c r="C1208" i="22"/>
  <c r="B1209" i="22"/>
  <c r="C1209" i="22"/>
  <c r="B1210" i="22"/>
  <c r="C1210" i="22"/>
  <c r="B1211" i="22"/>
  <c r="C1211" i="22"/>
  <c r="B1212" i="22"/>
  <c r="C1212" i="22"/>
  <c r="B1213" i="22"/>
  <c r="C1213" i="22"/>
  <c r="B1214" i="22"/>
  <c r="C1214" i="22"/>
  <c r="B1215" i="22"/>
  <c r="C1215" i="22"/>
  <c r="B1216" i="22"/>
  <c r="C1216" i="22"/>
  <c r="B1217" i="22"/>
  <c r="C1217" i="22"/>
  <c r="B1218" i="22"/>
  <c r="C1218" i="22"/>
  <c r="B1219" i="22"/>
  <c r="C1219" i="22"/>
  <c r="B1220" i="22"/>
  <c r="C1220" i="22"/>
  <c r="B1221" i="22"/>
  <c r="C1221" i="22"/>
  <c r="B1222" i="22"/>
  <c r="C1222" i="22"/>
  <c r="B1223" i="22"/>
  <c r="C1223" i="22"/>
  <c r="B1224" i="22"/>
  <c r="C1224" i="22"/>
  <c r="B1225" i="22"/>
  <c r="C1225" i="22"/>
  <c r="B1226" i="22"/>
  <c r="C1226" i="22"/>
  <c r="B1227" i="22"/>
  <c r="C1227" i="22"/>
  <c r="B1228" i="22"/>
  <c r="C1228" i="22"/>
  <c r="B1229" i="22"/>
  <c r="C1229" i="22"/>
  <c r="B1230" i="22"/>
  <c r="C1230" i="22"/>
  <c r="B1231" i="22"/>
  <c r="C1231" i="22"/>
  <c r="B1232" i="22"/>
  <c r="C1232" i="22"/>
  <c r="B1233" i="22"/>
  <c r="C1233" i="22"/>
  <c r="B1234" i="22"/>
  <c r="C1234" i="22"/>
  <c r="B1235" i="22"/>
  <c r="C1235" i="22"/>
  <c r="B1236" i="22"/>
  <c r="C1236" i="22"/>
  <c r="B1237" i="22"/>
  <c r="C1237" i="22"/>
  <c r="B1238" i="22"/>
  <c r="C1238" i="22"/>
  <c r="B1239" i="22"/>
  <c r="C1239" i="22"/>
  <c r="B1240" i="22"/>
  <c r="C1240" i="22"/>
  <c r="B1241" i="22"/>
  <c r="C1241" i="22"/>
  <c r="B1242" i="22"/>
  <c r="C1242" i="22"/>
  <c r="B1243" i="22"/>
  <c r="C1243" i="22"/>
  <c r="B1244" i="22"/>
  <c r="C1244" i="22"/>
  <c r="B1245" i="22"/>
  <c r="C1245" i="22"/>
  <c r="B1246" i="22"/>
  <c r="C1246" i="22"/>
  <c r="B1247" i="22"/>
  <c r="C1247" i="22"/>
  <c r="B1248" i="22"/>
  <c r="C1248" i="22"/>
  <c r="B1249" i="22"/>
  <c r="C1249" i="22"/>
  <c r="B1250" i="22"/>
  <c r="C1250" i="22"/>
  <c r="B1251" i="22"/>
  <c r="C1251" i="22"/>
  <c r="B1252" i="22"/>
  <c r="C1252" i="22"/>
  <c r="B1253" i="22"/>
  <c r="C1253" i="22"/>
  <c r="B1254" i="22"/>
  <c r="C1254" i="22"/>
  <c r="B1255" i="22"/>
  <c r="C1255" i="22"/>
  <c r="B1256" i="22"/>
  <c r="C1256" i="22"/>
  <c r="B1257" i="22"/>
  <c r="C1257" i="22"/>
  <c r="B1258" i="22"/>
  <c r="C1258" i="22"/>
  <c r="B1259" i="22"/>
  <c r="C1259" i="22"/>
  <c r="B1260" i="22"/>
  <c r="C1260" i="22"/>
  <c r="B1261" i="22"/>
  <c r="C1261" i="22"/>
  <c r="B1262" i="22"/>
  <c r="C1262" i="22"/>
  <c r="B1263" i="22"/>
  <c r="C1263" i="22"/>
  <c r="B1264" i="22"/>
  <c r="C1264" i="22"/>
  <c r="B1265" i="22"/>
  <c r="C1265" i="22"/>
  <c r="B1266" i="22"/>
  <c r="C1266" i="22"/>
  <c r="B1267" i="22"/>
  <c r="C1267" i="22"/>
  <c r="B1268" i="22"/>
  <c r="C1268" i="22"/>
  <c r="B1269" i="22"/>
  <c r="C1269" i="22"/>
  <c r="B1270" i="22"/>
  <c r="C1270" i="22"/>
  <c r="B1271" i="22"/>
  <c r="C1271" i="22"/>
  <c r="B1272" i="22"/>
  <c r="C1272" i="22"/>
  <c r="B1273" i="22"/>
  <c r="C1273" i="22"/>
  <c r="B1274" i="22"/>
  <c r="C1274" i="22"/>
  <c r="B1275" i="22"/>
  <c r="C1275" i="22"/>
  <c r="B1276" i="22"/>
  <c r="C1276" i="22"/>
  <c r="B1277" i="22"/>
  <c r="C1277" i="22"/>
  <c r="B1278" i="22"/>
  <c r="C1278" i="22"/>
  <c r="B1279" i="22"/>
  <c r="C1279" i="22"/>
  <c r="B1280" i="22"/>
  <c r="C1280" i="22"/>
  <c r="B1281" i="22"/>
  <c r="C1281" i="22"/>
  <c r="B1282" i="22"/>
  <c r="C1282" i="22"/>
  <c r="B1283" i="22"/>
  <c r="C1283" i="22"/>
  <c r="B1284" i="22"/>
  <c r="C1284" i="22"/>
  <c r="B1285" i="22"/>
  <c r="C1285" i="22"/>
  <c r="B1286" i="22"/>
  <c r="C1286" i="22"/>
  <c r="B1287" i="22"/>
  <c r="C1287" i="22"/>
  <c r="B1288" i="22"/>
  <c r="C1288" i="22"/>
  <c r="B1289" i="22"/>
  <c r="C1289" i="22"/>
  <c r="B1290" i="22"/>
  <c r="C1290" i="22"/>
  <c r="B1291" i="22"/>
  <c r="C1291" i="22"/>
  <c r="B1292" i="22"/>
  <c r="C1292" i="22"/>
  <c r="B1293" i="22"/>
  <c r="C1293" i="22"/>
  <c r="B1294" i="22"/>
  <c r="C1294" i="22"/>
  <c r="B1295" i="22"/>
  <c r="C1295" i="22"/>
  <c r="B1296" i="22"/>
  <c r="C1296" i="22"/>
  <c r="B1297" i="22"/>
  <c r="C1297" i="22"/>
  <c r="B1298" i="22"/>
  <c r="C1298" i="22"/>
  <c r="B1299" i="22"/>
  <c r="C1299" i="22"/>
  <c r="B1300" i="22"/>
  <c r="C1300" i="22"/>
  <c r="B1301" i="22"/>
  <c r="C1301" i="22"/>
  <c r="B1302" i="22"/>
  <c r="C1302" i="22"/>
  <c r="B1303" i="22"/>
  <c r="C1303" i="22"/>
  <c r="B1304" i="22"/>
  <c r="C1304" i="22"/>
  <c r="B1305" i="22"/>
  <c r="C1305" i="22"/>
  <c r="B1306" i="22"/>
  <c r="C1306" i="22"/>
  <c r="B1307" i="22"/>
  <c r="C1307" i="22"/>
  <c r="B1308" i="22"/>
  <c r="C1308" i="22"/>
  <c r="B1309" i="22"/>
  <c r="C1309" i="22"/>
  <c r="B1310" i="22"/>
  <c r="C1310" i="22"/>
  <c r="B1311" i="22"/>
  <c r="C1311" i="22"/>
  <c r="B1312" i="22"/>
  <c r="C1312" i="22"/>
  <c r="B1313" i="22"/>
  <c r="C1313" i="22"/>
  <c r="B1314" i="22"/>
  <c r="C1314" i="22"/>
  <c r="B1315" i="22"/>
  <c r="C1315" i="22"/>
  <c r="B1316" i="22"/>
  <c r="C1316" i="22"/>
  <c r="B1317" i="22"/>
  <c r="C1317" i="22"/>
  <c r="B1318" i="22"/>
  <c r="C1318" i="22"/>
  <c r="B1319" i="22"/>
  <c r="C1319" i="22"/>
  <c r="B1320" i="22"/>
  <c r="C1320" i="22"/>
  <c r="B1321" i="22"/>
  <c r="C1321" i="22"/>
  <c r="B1322" i="22"/>
  <c r="C1322" i="22"/>
  <c r="B1323" i="22"/>
  <c r="C1323" i="22"/>
  <c r="B1324" i="22"/>
  <c r="C1324" i="22"/>
  <c r="B1325" i="22"/>
  <c r="C1325" i="22"/>
  <c r="B1326" i="22"/>
  <c r="C1326" i="22"/>
  <c r="B1327" i="22"/>
  <c r="C1327" i="22"/>
  <c r="B1328" i="22"/>
  <c r="C1328" i="22"/>
  <c r="B1329" i="22"/>
  <c r="C1329" i="22"/>
  <c r="B1330" i="22"/>
  <c r="C1330" i="22"/>
  <c r="B1331" i="22"/>
  <c r="C1331" i="22"/>
  <c r="B1332" i="22"/>
  <c r="C1332" i="22"/>
  <c r="B1333" i="22"/>
  <c r="C1333" i="22"/>
  <c r="B1334" i="22"/>
  <c r="C1334" i="22"/>
  <c r="B1335" i="22"/>
  <c r="C1335" i="22"/>
  <c r="B1336" i="22"/>
  <c r="C1336" i="22"/>
  <c r="B1337" i="22"/>
  <c r="C1337" i="22"/>
  <c r="B1338" i="22"/>
  <c r="C1338" i="22"/>
  <c r="B1339" i="22"/>
  <c r="C1339" i="22"/>
  <c r="B1340" i="22"/>
  <c r="C1340" i="22"/>
  <c r="B1341" i="22"/>
  <c r="C1341" i="22"/>
  <c r="G1324" i="29" l="1"/>
  <c r="S1324" i="29" s="1"/>
  <c r="I1176" i="22"/>
  <c r="N1404" i="22"/>
  <c r="N1380" i="22"/>
  <c r="D1397" i="30"/>
  <c r="I1245" i="22"/>
  <c r="I1197" i="22"/>
  <c r="I1149" i="22"/>
  <c r="D1361" i="30"/>
  <c r="D1345" i="30"/>
  <c r="I1148" i="22"/>
  <c r="S1350" i="9"/>
  <c r="D1352" i="30"/>
  <c r="I1288" i="22"/>
  <c r="I1216" i="22"/>
  <c r="K1744" i="9"/>
  <c r="N1744" i="9" s="1"/>
  <c r="O1744" i="9" s="1"/>
  <c r="K1479" i="9"/>
  <c r="N1479" i="9" s="1"/>
  <c r="O1479" i="9" s="1"/>
  <c r="I1167" i="22"/>
  <c r="K1667" i="9"/>
  <c r="N1667" i="9" s="1"/>
  <c r="O1667" i="9" s="1"/>
  <c r="A2541" i="22"/>
  <c r="B2540" i="22"/>
  <c r="C2540" i="22"/>
  <c r="D1389" i="30"/>
  <c r="I1189" i="22"/>
  <c r="I1141" i="22"/>
  <c r="K1671" i="9"/>
  <c r="N1347" i="22"/>
  <c r="K1768" i="9"/>
  <c r="N1768" i="9" s="1"/>
  <c r="O1768" i="9" s="1"/>
  <c r="H1348" i="9"/>
  <c r="S1370" i="9"/>
  <c r="G1265" i="29"/>
  <c r="S1265" i="29" s="1"/>
  <c r="G1266" i="29"/>
  <c r="I1240" i="22"/>
  <c r="K1283" i="22"/>
  <c r="D1386" i="30"/>
  <c r="I1312" i="22"/>
  <c r="L1312" i="22" s="1"/>
  <c r="M1312" i="22" s="1"/>
  <c r="I1200" i="22"/>
  <c r="D1376" i="30"/>
  <c r="I1248" i="22"/>
  <c r="I1144" i="22"/>
  <c r="K1322" i="22"/>
  <c r="I1224" i="22"/>
  <c r="K1272" i="22"/>
  <c r="I1324" i="22"/>
  <c r="I1284" i="22"/>
  <c r="I1260" i="22"/>
  <c r="I1252" i="22"/>
  <c r="I1236" i="22"/>
  <c r="I1228" i="22"/>
  <c r="I1212" i="22"/>
  <c r="I1204" i="22"/>
  <c r="I1140" i="22"/>
  <c r="I1311" i="22"/>
  <c r="I1143" i="22"/>
  <c r="N1400" i="22"/>
  <c r="K1405" i="9"/>
  <c r="K1246" i="22"/>
  <c r="I1239" i="22"/>
  <c r="I1199" i="22"/>
  <c r="I1264" i="22"/>
  <c r="K1337" i="22"/>
  <c r="K1325" i="22"/>
  <c r="K1302" i="22"/>
  <c r="H1346" i="9"/>
  <c r="I1323" i="22"/>
  <c r="K1313" i="22"/>
  <c r="I1188" i="22"/>
  <c r="K1296" i="22"/>
  <c r="I1283" i="22"/>
  <c r="I1275" i="22"/>
  <c r="I1259" i="22"/>
  <c r="I1251" i="22"/>
  <c r="I1235" i="22"/>
  <c r="I1219" i="22"/>
  <c r="I1203" i="22"/>
  <c r="I1179" i="22"/>
  <c r="I1163" i="22"/>
  <c r="I1155" i="22"/>
  <c r="I1139" i="22"/>
  <c r="Q1292" i="22"/>
  <c r="K1285" i="22"/>
  <c r="K1149" i="22"/>
  <c r="N1384" i="22"/>
  <c r="K1266" i="22"/>
  <c r="Q1213" i="22"/>
  <c r="I1318" i="22"/>
  <c r="I1294" i="22"/>
  <c r="I1286" i="22"/>
  <c r="I1262" i="22"/>
  <c r="I1254" i="22"/>
  <c r="I1238" i="22"/>
  <c r="S1358" i="9"/>
  <c r="H1412" i="9"/>
  <c r="S1347" i="9"/>
  <c r="K1748" i="9"/>
  <c r="N1748" i="9" s="1"/>
  <c r="O1748" i="9" s="1"/>
  <c r="Q1253" i="22"/>
  <c r="I1214" i="22"/>
  <c r="I1206" i="22"/>
  <c r="I1166" i="22"/>
  <c r="I1158" i="22"/>
  <c r="Q1228" i="22"/>
  <c r="Q1183" i="22"/>
  <c r="K1334" i="22"/>
  <c r="F1241" i="22"/>
  <c r="F1168" i="22"/>
  <c r="K1406" i="9"/>
  <c r="Q1177" i="22"/>
  <c r="K1152" i="22"/>
  <c r="I1326" i="22"/>
  <c r="I1293" i="22"/>
  <c r="I1253" i="22"/>
  <c r="I1302" i="22"/>
  <c r="I1230" i="22"/>
  <c r="I1157" i="22"/>
  <c r="I1278" i="22"/>
  <c r="Q1264" i="22"/>
  <c r="I1246" i="22"/>
  <c r="Q1210" i="22"/>
  <c r="K1183" i="22"/>
  <c r="D1357" i="30"/>
  <c r="S1385" i="9"/>
  <c r="K1335" i="22"/>
  <c r="K1331" i="22"/>
  <c r="K1308" i="22"/>
  <c r="K1274" i="22"/>
  <c r="K1261" i="22"/>
  <c r="K1196" i="22"/>
  <c r="K1145" i="22"/>
  <c r="Q1142" i="22"/>
  <c r="S1351" i="9"/>
  <c r="D1403" i="30"/>
  <c r="F1327" i="22"/>
  <c r="K1287" i="22"/>
  <c r="I1183" i="22"/>
  <c r="K1438" i="9"/>
  <c r="S1360" i="9"/>
  <c r="G1290" i="29"/>
  <c r="G1248" i="29"/>
  <c r="G1169" i="29"/>
  <c r="H1169" i="29" s="1"/>
  <c r="G1177" i="29"/>
  <c r="H1177" i="29" s="1"/>
  <c r="G1201" i="29"/>
  <c r="M1361" i="9"/>
  <c r="G1224" i="29"/>
  <c r="S1224" i="29" s="1"/>
  <c r="G1319" i="29"/>
  <c r="H1319" i="29" s="1"/>
  <c r="G1335" i="29"/>
  <c r="S1335" i="29" s="1"/>
  <c r="M1365" i="9"/>
  <c r="M1356" i="9"/>
  <c r="G1148" i="29"/>
  <c r="G1156" i="29"/>
  <c r="G1323" i="29"/>
  <c r="H1323" i="29" s="1"/>
  <c r="G1331" i="29"/>
  <c r="S1386" i="9"/>
  <c r="G1247" i="29"/>
  <c r="K1436" i="9"/>
  <c r="S1355" i="9"/>
  <c r="K1404" i="9"/>
  <c r="H1384" i="9"/>
  <c r="G1203" i="29"/>
  <c r="S1203" i="29" s="1"/>
  <c r="G1219" i="29"/>
  <c r="G1236" i="29"/>
  <c r="G1252" i="29"/>
  <c r="H1252" i="29" s="1"/>
  <c r="M1347" i="9"/>
  <c r="G1242" i="29"/>
  <c r="G1281" i="29"/>
  <c r="H1281" i="29" s="1"/>
  <c r="G1313" i="29"/>
  <c r="K1510" i="9"/>
  <c r="N1510" i="9" s="1"/>
  <c r="O1510" i="9" s="1"/>
  <c r="E1510" i="30" s="1"/>
  <c r="F1510" i="30" s="1"/>
  <c r="M1403" i="9"/>
  <c r="S1375" i="9"/>
  <c r="G1164" i="29"/>
  <c r="H1164" i="29" s="1"/>
  <c r="K1522" i="9"/>
  <c r="N1522" i="9" s="1"/>
  <c r="O1522" i="9" s="1"/>
  <c r="P1522" i="9" s="1"/>
  <c r="K1462" i="9"/>
  <c r="N1462" i="9" s="1"/>
  <c r="O1462" i="9" s="1"/>
  <c r="P1462" i="9" s="1"/>
  <c r="K1564" i="9"/>
  <c r="N1564" i="9" s="1"/>
  <c r="O1564" i="9" s="1"/>
  <c r="K1625" i="9"/>
  <c r="N1625" i="9" s="1"/>
  <c r="O1625" i="9" s="1"/>
  <c r="G1142" i="29"/>
  <c r="H1142" i="29" s="1"/>
  <c r="G1150" i="29"/>
  <c r="S1150" i="29" s="1"/>
  <c r="G1158" i="29"/>
  <c r="G1174" i="29"/>
  <c r="S1174" i="29" s="1"/>
  <c r="G1190" i="29"/>
  <c r="H1190" i="29" s="1"/>
  <c r="G1206" i="29"/>
  <c r="G1261" i="29"/>
  <c r="S1261" i="29" s="1"/>
  <c r="H1397" i="9"/>
  <c r="G1216" i="29"/>
  <c r="H1216" i="29" s="1"/>
  <c r="K1618" i="9"/>
  <c r="N1618" i="9" s="1"/>
  <c r="O1618" i="9" s="1"/>
  <c r="E1618" i="30" s="1"/>
  <c r="F1618" i="30" s="1"/>
  <c r="K1437" i="9"/>
  <c r="G1241" i="29"/>
  <c r="S1241" i="29" s="1"/>
  <c r="L1248" i="29"/>
  <c r="G1277" i="29"/>
  <c r="M1367" i="9"/>
  <c r="G1192" i="29"/>
  <c r="G1200" i="29"/>
  <c r="S1200" i="29" s="1"/>
  <c r="G1239" i="29"/>
  <c r="H1239" i="29" s="1"/>
  <c r="G1278" i="29"/>
  <c r="H1278" i="29" s="1"/>
  <c r="G1294" i="29"/>
  <c r="H1294" i="29" s="1"/>
  <c r="G1302" i="29"/>
  <c r="H1302" i="29" s="1"/>
  <c r="G1310" i="29"/>
  <c r="G1334" i="29"/>
  <c r="G1256" i="29"/>
  <c r="S1256" i="29" s="1"/>
  <c r="H1400" i="9"/>
  <c r="M1380" i="9"/>
  <c r="F1160" i="9"/>
  <c r="F1180" i="9"/>
  <c r="F1196" i="9"/>
  <c r="F1204" i="9"/>
  <c r="F1228" i="9"/>
  <c r="F1240" i="9"/>
  <c r="K1638" i="9"/>
  <c r="N1638" i="9" s="1"/>
  <c r="O1638" i="9" s="1"/>
  <c r="P1638" i="9" s="1"/>
  <c r="Q1638" i="9" s="1"/>
  <c r="M1360" i="9"/>
  <c r="K1321" i="22"/>
  <c r="F1259" i="22"/>
  <c r="F1235" i="22"/>
  <c r="K1210" i="22"/>
  <c r="K1203" i="22"/>
  <c r="F1200" i="22"/>
  <c r="K1314" i="22"/>
  <c r="I1337" i="22"/>
  <c r="I1321" i="22"/>
  <c r="L1321" i="22" s="1"/>
  <c r="M1321" i="22" s="1"/>
  <c r="I1289" i="22"/>
  <c r="I1273" i="22"/>
  <c r="I1225" i="22"/>
  <c r="I1209" i="22"/>
  <c r="I1201" i="22"/>
  <c r="I1193" i="22"/>
  <c r="I1185" i="22"/>
  <c r="I1169" i="22"/>
  <c r="K1162" i="22"/>
  <c r="H1380" i="9"/>
  <c r="K1310" i="22"/>
  <c r="K1299" i="22"/>
  <c r="K1276" i="22"/>
  <c r="K1205" i="22"/>
  <c r="I1319" i="22"/>
  <c r="I1304" i="22"/>
  <c r="I1280" i="22"/>
  <c r="I1256" i="22"/>
  <c r="I1232" i="22"/>
  <c r="I1208" i="22"/>
  <c r="F1252" i="22"/>
  <c r="Q1248" i="22"/>
  <c r="F1214" i="22"/>
  <c r="F1185" i="22"/>
  <c r="L1185" i="22" s="1"/>
  <c r="M1185" i="22" s="1"/>
  <c r="M1388" i="9"/>
  <c r="M1404" i="9"/>
  <c r="M1345" i="9"/>
  <c r="Q1271" i="22"/>
  <c r="Q1219" i="22"/>
  <c r="M1385" i="9"/>
  <c r="M1354" i="9"/>
  <c r="M1351" i="9"/>
  <c r="Q1341" i="22"/>
  <c r="Q1316" i="22"/>
  <c r="Q1304" i="22"/>
  <c r="Q1298" i="22"/>
  <c r="K1295" i="22"/>
  <c r="K1251" i="22"/>
  <c r="F1240" i="22"/>
  <c r="K1234" i="22"/>
  <c r="K1224" i="22"/>
  <c r="Q1203" i="22"/>
  <c r="F1180" i="22"/>
  <c r="Q1170" i="22"/>
  <c r="H1369" i="9"/>
  <c r="N1391" i="22"/>
  <c r="K1440" i="9"/>
  <c r="F1338" i="22"/>
  <c r="K1307" i="22"/>
  <c r="K1298" i="22"/>
  <c r="Q1265" i="22"/>
  <c r="K1237" i="22"/>
  <c r="Q1182" i="22"/>
  <c r="D1399" i="30"/>
  <c r="S1383" i="9"/>
  <c r="K1685" i="9"/>
  <c r="N1685" i="9" s="1"/>
  <c r="O1685" i="9" s="1"/>
  <c r="K1675" i="9"/>
  <c r="N1675" i="9" s="1"/>
  <c r="O1675" i="9" s="1"/>
  <c r="E1675" i="30" s="1"/>
  <c r="F1675" i="30" s="1"/>
  <c r="Q1257" i="22"/>
  <c r="K1214" i="22"/>
  <c r="Q1187" i="22"/>
  <c r="F1157" i="9"/>
  <c r="F1161" i="9"/>
  <c r="F1181" i="9"/>
  <c r="F1197" i="9"/>
  <c r="F1205" i="9"/>
  <c r="F1213" i="9"/>
  <c r="F1313" i="9"/>
  <c r="F1317" i="9"/>
  <c r="H1343" i="9"/>
  <c r="K1712" i="9"/>
  <c r="N1712" i="9" s="1"/>
  <c r="O1712" i="9" s="1"/>
  <c r="P1712" i="9" s="1"/>
  <c r="K1498" i="9"/>
  <c r="N1498" i="9" s="1"/>
  <c r="O1498" i="9" s="1"/>
  <c r="E1498" i="30" s="1"/>
  <c r="F1498" i="30" s="1"/>
  <c r="K1723" i="9"/>
  <c r="N1723" i="9" s="1"/>
  <c r="O1723" i="9" s="1"/>
  <c r="Q1326" i="22"/>
  <c r="Q1309" i="22"/>
  <c r="Q1294" i="22"/>
  <c r="K1278" i="22"/>
  <c r="Q1267" i="22"/>
  <c r="K1257" i="22"/>
  <c r="K1184" i="22"/>
  <c r="S1364" i="9"/>
  <c r="D1365" i="30"/>
  <c r="K1533" i="9"/>
  <c r="N1533" i="9" s="1"/>
  <c r="O1533" i="9" s="1"/>
  <c r="P1533" i="9" s="1"/>
  <c r="M1359" i="9"/>
  <c r="M1353" i="9"/>
  <c r="H1379" i="9"/>
  <c r="K1340" i="22"/>
  <c r="K1333" i="22"/>
  <c r="K1329" i="22"/>
  <c r="K1317" i="22"/>
  <c r="Q1315" i="22"/>
  <c r="K1304" i="22"/>
  <c r="K1284" i="22"/>
  <c r="Q1281" i="22"/>
  <c r="F1254" i="22"/>
  <c r="K1208" i="22"/>
  <c r="L1208" i="22" s="1"/>
  <c r="M1208" i="22" s="1"/>
  <c r="Q1196" i="22"/>
  <c r="Q1156" i="22"/>
  <c r="F1142" i="9"/>
  <c r="F1146" i="9"/>
  <c r="F1150" i="9"/>
  <c r="F1154" i="9"/>
  <c r="F1158" i="9"/>
  <c r="F1162" i="9"/>
  <c r="F1166" i="9"/>
  <c r="F1170" i="9"/>
  <c r="F1174" i="9"/>
  <c r="F1186" i="9"/>
  <c r="F1194" i="9"/>
  <c r="F1198" i="9"/>
  <c r="F1202" i="9"/>
  <c r="F1206" i="9"/>
  <c r="F1210" i="9"/>
  <c r="F1218" i="9"/>
  <c r="F1222" i="9"/>
  <c r="F1226" i="9"/>
  <c r="F1230" i="9"/>
  <c r="F1234" i="9"/>
  <c r="F1238" i="9"/>
  <c r="F1242" i="9"/>
  <c r="F1250" i="9"/>
  <c r="F1254" i="9"/>
  <c r="F1270" i="9"/>
  <c r="F1278" i="9"/>
  <c r="F1318" i="9"/>
  <c r="S1359" i="9"/>
  <c r="K1496" i="9"/>
  <c r="N1496" i="9" s="1"/>
  <c r="O1496" i="9" s="1"/>
  <c r="P1496" i="9" s="1"/>
  <c r="K1767" i="9"/>
  <c r="N1767" i="9" s="1"/>
  <c r="O1767" i="9" s="1"/>
  <c r="P1767" i="9" s="1"/>
  <c r="K1726" i="9"/>
  <c r="N1726" i="9" s="1"/>
  <c r="O1726" i="9" s="1"/>
  <c r="M1407" i="9"/>
  <c r="K1315" i="22"/>
  <c r="Q1305" i="22"/>
  <c r="K1291" i="22"/>
  <c r="K1281" i="22"/>
  <c r="K1722" i="9"/>
  <c r="N1722" i="9" s="1"/>
  <c r="O1722" i="9" s="1"/>
  <c r="P1722" i="9" s="1"/>
  <c r="K1429" i="9"/>
  <c r="M1363" i="9"/>
  <c r="M1395" i="9"/>
  <c r="M1343" i="9"/>
  <c r="K1698" i="9"/>
  <c r="N1698" i="9" s="1"/>
  <c r="O1698" i="9" s="1"/>
  <c r="E1698" i="30" s="1"/>
  <c r="F1698" i="30" s="1"/>
  <c r="K1621" i="9"/>
  <c r="N1621" i="9" s="1"/>
  <c r="O1621" i="9" s="1"/>
  <c r="K1762" i="9"/>
  <c r="N1762" i="9" s="1"/>
  <c r="O1762" i="9" s="1"/>
  <c r="P1762" i="9" s="1"/>
  <c r="K1628" i="9"/>
  <c r="N1628" i="9" s="1"/>
  <c r="O1628" i="9" s="1"/>
  <c r="P1628" i="9" s="1"/>
  <c r="M1396" i="9"/>
  <c r="M1344" i="9"/>
  <c r="S1365" i="9"/>
  <c r="K1663" i="9"/>
  <c r="N1663" i="9" s="1"/>
  <c r="O1663" i="9" s="1"/>
  <c r="P1663" i="9" s="1"/>
  <c r="Q1663" i="9" s="1"/>
  <c r="K1649" i="9"/>
  <c r="N1649" i="9" s="1"/>
  <c r="O1649" i="9" s="1"/>
  <c r="E1649" i="30" s="1"/>
  <c r="F1649" i="30" s="1"/>
  <c r="K1731" i="9"/>
  <c r="N1731" i="9" s="1"/>
  <c r="O1731" i="9" s="1"/>
  <c r="E1731" i="30" s="1"/>
  <c r="F1731" i="30" s="1"/>
  <c r="K1606" i="9"/>
  <c r="N1606" i="9" s="1"/>
  <c r="O1606" i="9" s="1"/>
  <c r="E1606" i="30" s="1"/>
  <c r="F1606" i="30" s="1"/>
  <c r="K1611" i="9"/>
  <c r="N1611" i="9" s="1"/>
  <c r="O1611" i="9" s="1"/>
  <c r="P1611" i="9" s="1"/>
  <c r="K1481" i="9"/>
  <c r="N1481" i="9" s="1"/>
  <c r="O1481" i="9" s="1"/>
  <c r="P1481" i="9" s="1"/>
  <c r="K1643" i="9"/>
  <c r="N1643" i="9" s="1"/>
  <c r="O1643" i="9" s="1"/>
  <c r="K1569" i="9"/>
  <c r="N1569" i="9" s="1"/>
  <c r="O1569" i="9" s="1"/>
  <c r="E1569" i="30" s="1"/>
  <c r="F1569" i="30" s="1"/>
  <c r="H1378" i="9"/>
  <c r="M1355" i="9"/>
  <c r="M1377" i="9"/>
  <c r="M1382" i="9"/>
  <c r="S1367" i="9"/>
  <c r="M1369" i="9"/>
  <c r="K1409" i="9"/>
  <c r="K1403" i="9"/>
  <c r="K1415" i="9"/>
  <c r="M1368" i="9"/>
  <c r="S1405" i="9"/>
  <c r="S1354" i="9"/>
  <c r="M1350" i="9"/>
  <c r="G1194" i="29"/>
  <c r="S1194" i="29" s="1"/>
  <c r="G1234" i="29"/>
  <c r="S1234" i="29" s="1"/>
  <c r="G1269" i="29"/>
  <c r="H1269" i="29" s="1"/>
  <c r="L1290" i="29"/>
  <c r="G1306" i="29"/>
  <c r="G1318" i="29"/>
  <c r="S1318" i="29" s="1"/>
  <c r="F1178" i="9"/>
  <c r="F1182" i="9"/>
  <c r="F1190" i="9"/>
  <c r="F1214" i="9"/>
  <c r="F1246" i="9"/>
  <c r="F1258" i="9"/>
  <c r="F1262" i="9"/>
  <c r="F1266" i="9"/>
  <c r="F1274" i="9"/>
  <c r="F1282" i="9"/>
  <c r="F1286" i="9"/>
  <c r="F1294" i="9"/>
  <c r="F1298" i="9"/>
  <c r="F1306" i="9"/>
  <c r="F1310" i="9"/>
  <c r="F1322" i="9"/>
  <c r="F1334" i="9"/>
  <c r="K1544" i="9"/>
  <c r="N1544" i="9" s="1"/>
  <c r="O1544" i="9" s="1"/>
  <c r="E1544" i="30" s="1"/>
  <c r="F1544" i="30" s="1"/>
  <c r="K1772" i="9"/>
  <c r="N1772" i="9" s="1"/>
  <c r="O1772" i="9" s="1"/>
  <c r="E1772" i="30" s="1"/>
  <c r="F1772" i="30" s="1"/>
  <c r="K1614" i="9"/>
  <c r="N1614" i="9" s="1"/>
  <c r="O1614" i="9" s="1"/>
  <c r="P1614" i="9" s="1"/>
  <c r="K1551" i="9"/>
  <c r="N1551" i="9" s="1"/>
  <c r="O1551" i="9" s="1"/>
  <c r="E1551" i="30" s="1"/>
  <c r="F1551" i="30" s="1"/>
  <c r="K1755" i="9"/>
  <c r="N1755" i="9" s="1"/>
  <c r="O1755" i="9" s="1"/>
  <c r="P1755" i="9" s="1"/>
  <c r="Q1755" i="9" s="1"/>
  <c r="G1225" i="29"/>
  <c r="G1291" i="29"/>
  <c r="H1291" i="29" s="1"/>
  <c r="K1414" i="9"/>
  <c r="K1717" i="9"/>
  <c r="N1717" i="9" s="1"/>
  <c r="O1717" i="9" s="1"/>
  <c r="E1717" i="30" s="1"/>
  <c r="F1717" i="30" s="1"/>
  <c r="K1701" i="9"/>
  <c r="N1701" i="9" s="1"/>
  <c r="O1701" i="9" s="1"/>
  <c r="P1701" i="9" s="1"/>
  <c r="K1658" i="9"/>
  <c r="N1658" i="9" s="1"/>
  <c r="O1658" i="9" s="1"/>
  <c r="E1658" i="30" s="1"/>
  <c r="F1658" i="30" s="1"/>
  <c r="S1408" i="9"/>
  <c r="G1149" i="29"/>
  <c r="S1149" i="29" s="1"/>
  <c r="G1189" i="29"/>
  <c r="H1189" i="29" s="1"/>
  <c r="G1197" i="29"/>
  <c r="S1197" i="29" s="1"/>
  <c r="G1205" i="29"/>
  <c r="H1205" i="29" s="1"/>
  <c r="G1220" i="29"/>
  <c r="H1220" i="29" s="1"/>
  <c r="G1299" i="29"/>
  <c r="H1299" i="29" s="1"/>
  <c r="K1775" i="9"/>
  <c r="N1775" i="9" s="1"/>
  <c r="O1775" i="9" s="1"/>
  <c r="P1775" i="9" s="1"/>
  <c r="G1154" i="29"/>
  <c r="H1154" i="29" s="1"/>
  <c r="G1268" i="29"/>
  <c r="H1268" i="29" s="1"/>
  <c r="G1339" i="29"/>
  <c r="L1258" i="29"/>
  <c r="L1272" i="29"/>
  <c r="G1293" i="29"/>
  <c r="H1293" i="29" s="1"/>
  <c r="G1309" i="29"/>
  <c r="G1321" i="29"/>
  <c r="S1321" i="29" s="1"/>
  <c r="G1328" i="29"/>
  <c r="H1328" i="29" s="1"/>
  <c r="H1349" i="9"/>
  <c r="K1626" i="9"/>
  <c r="N1626" i="9" s="1"/>
  <c r="O1626" i="9" s="1"/>
  <c r="P1626" i="9" s="1"/>
  <c r="K1631" i="9"/>
  <c r="N1631" i="9" s="1"/>
  <c r="O1631" i="9" s="1"/>
  <c r="P1631" i="9" s="1"/>
  <c r="Q1631" i="9" s="1"/>
  <c r="K1718" i="9"/>
  <c r="N1718" i="9" s="1"/>
  <c r="O1718" i="9" s="1"/>
  <c r="E1718" i="30" s="1"/>
  <c r="F1718" i="30" s="1"/>
  <c r="K1455" i="9"/>
  <c r="N1455" i="9" s="1"/>
  <c r="O1455" i="9" s="1"/>
  <c r="P1455" i="9" s="1"/>
  <c r="K1426" i="9"/>
  <c r="G1304" i="29"/>
  <c r="S1304" i="29" s="1"/>
  <c r="G1175" i="29"/>
  <c r="S1175" i="29" s="1"/>
  <c r="G1230" i="29"/>
  <c r="S1230" i="29" s="1"/>
  <c r="G1237" i="29"/>
  <c r="H1237" i="29" s="1"/>
  <c r="G1308" i="29"/>
  <c r="H1308" i="29" s="1"/>
  <c r="G1162" i="29"/>
  <c r="S1162" i="29" s="1"/>
  <c r="G1317" i="29"/>
  <c r="S1317" i="29" s="1"/>
  <c r="G1231" i="29"/>
  <c r="S1231" i="29" s="1"/>
  <c r="L1315" i="29"/>
  <c r="K1577" i="9"/>
  <c r="N1577" i="9" s="1"/>
  <c r="O1577" i="9" s="1"/>
  <c r="P1577" i="9" s="1"/>
  <c r="Q1577" i="9" s="1"/>
  <c r="K1562" i="9"/>
  <c r="N1562" i="9" s="1"/>
  <c r="O1562" i="9" s="1"/>
  <c r="P1562" i="9" s="1"/>
  <c r="K1444" i="9"/>
  <c r="N1444" i="9" s="1"/>
  <c r="O1444" i="9" s="1"/>
  <c r="E1444" i="30" s="1"/>
  <c r="F1444" i="30" s="1"/>
  <c r="K1714" i="9"/>
  <c r="N1714" i="9" s="1"/>
  <c r="O1714" i="9" s="1"/>
  <c r="E1714" i="30" s="1"/>
  <c r="F1714" i="30" s="1"/>
  <c r="K1566" i="9"/>
  <c r="N1566" i="9" s="1"/>
  <c r="O1566" i="9" s="1"/>
  <c r="P1566" i="9" s="1"/>
  <c r="K1460" i="9"/>
  <c r="N1460" i="9" s="1"/>
  <c r="O1460" i="9" s="1"/>
  <c r="E1460" i="30" s="1"/>
  <c r="F1460" i="30" s="1"/>
  <c r="K1407" i="9"/>
  <c r="M1375" i="9"/>
  <c r="M1402" i="9"/>
  <c r="L1196" i="29"/>
  <c r="G1305" i="29"/>
  <c r="L1285" i="29"/>
  <c r="G1286" i="29"/>
  <c r="S1286" i="29" s="1"/>
  <c r="G1191" i="29"/>
  <c r="H1191" i="29" s="1"/>
  <c r="H1266" i="29"/>
  <c r="S1266" i="29"/>
  <c r="H1192" i="29"/>
  <c r="S1192" i="29"/>
  <c r="G1332" i="29"/>
  <c r="S1332" i="29" s="1"/>
  <c r="G1186" i="29"/>
  <c r="H1186" i="29" s="1"/>
  <c r="H1248" i="29"/>
  <c r="S1248" i="29"/>
  <c r="G1273" i="29"/>
  <c r="H1388" i="9"/>
  <c r="S1388" i="9"/>
  <c r="L1336" i="29"/>
  <c r="G1336" i="29"/>
  <c r="S1336" i="29" s="1"/>
  <c r="G1212" i="29"/>
  <c r="L1247" i="29"/>
  <c r="L1170" i="29"/>
  <c r="L1266" i="29"/>
  <c r="G1198" i="29"/>
  <c r="H1198" i="29" s="1"/>
  <c r="G1240" i="29"/>
  <c r="H1240" i="29" s="1"/>
  <c r="L1269" i="29"/>
  <c r="L1270" i="29"/>
  <c r="G1253" i="29"/>
  <c r="G1287" i="29"/>
  <c r="H1287" i="29" s="1"/>
  <c r="L1164" i="29"/>
  <c r="L1207" i="29"/>
  <c r="L1274" i="29"/>
  <c r="G1341" i="29"/>
  <c r="H1341" i="29" s="1"/>
  <c r="G1342" i="29"/>
  <c r="L1341" i="29"/>
  <c r="M1342" i="29" s="1"/>
  <c r="L1244" i="29"/>
  <c r="G1263" i="29"/>
  <c r="H1263" i="29" s="1"/>
  <c r="G1262" i="29"/>
  <c r="S1262" i="29" s="1"/>
  <c r="L1268" i="29"/>
  <c r="L1282" i="29"/>
  <c r="G1282" i="29"/>
  <c r="H1413" i="9"/>
  <c r="S1413" i="9"/>
  <c r="G1185" i="29"/>
  <c r="S1185" i="29" s="1"/>
  <c r="L1143" i="29"/>
  <c r="G1151" i="29"/>
  <c r="H1151" i="29" s="1"/>
  <c r="G1159" i="29"/>
  <c r="G1202" i="29"/>
  <c r="S1202" i="29" s="1"/>
  <c r="G1238" i="29"/>
  <c r="L1257" i="29"/>
  <c r="L1283" i="29"/>
  <c r="G1296" i="29"/>
  <c r="H1296" i="29" s="1"/>
  <c r="A1456" i="29"/>
  <c r="B1455" i="29"/>
  <c r="C1455" i="29"/>
  <c r="G1144" i="29"/>
  <c r="S1144" i="29" s="1"/>
  <c r="G1152" i="29"/>
  <c r="S1152" i="29" s="1"/>
  <c r="G1160" i="29"/>
  <c r="H1160" i="29" s="1"/>
  <c r="G1172" i="29"/>
  <c r="H1172" i="29" s="1"/>
  <c r="G1316" i="29"/>
  <c r="H1316" i="29" s="1"/>
  <c r="G1320" i="29"/>
  <c r="S1320" i="29" s="1"/>
  <c r="K1518" i="9"/>
  <c r="N1518" i="9" s="1"/>
  <c r="O1518" i="9" s="1"/>
  <c r="E1518" i="30" s="1"/>
  <c r="F1518" i="30" s="1"/>
  <c r="K1573" i="9"/>
  <c r="N1573" i="9" s="1"/>
  <c r="O1573" i="9" s="1"/>
  <c r="E1573" i="30" s="1"/>
  <c r="F1573" i="30" s="1"/>
  <c r="K1609" i="9"/>
  <c r="N1609" i="9" s="1"/>
  <c r="O1609" i="9" s="1"/>
  <c r="E1609" i="30" s="1"/>
  <c r="F1609" i="30" s="1"/>
  <c r="K1603" i="9"/>
  <c r="N1603" i="9" s="1"/>
  <c r="O1603" i="9" s="1"/>
  <c r="P1603" i="9" s="1"/>
  <c r="G1145" i="29"/>
  <c r="S1145" i="29" s="1"/>
  <c r="G1153" i="29"/>
  <c r="H1153" i="29" s="1"/>
  <c r="L1160" i="29"/>
  <c r="L1166" i="29"/>
  <c r="G1207" i="29"/>
  <c r="H1207" i="29" s="1"/>
  <c r="G1246" i="29"/>
  <c r="G1254" i="29"/>
  <c r="L1267" i="29"/>
  <c r="G1270" i="29"/>
  <c r="L1326" i="29"/>
  <c r="F1147" i="9"/>
  <c r="F1195" i="9"/>
  <c r="F1207" i="9"/>
  <c r="F1231" i="9"/>
  <c r="G1231" i="9" s="1"/>
  <c r="F1243" i="9"/>
  <c r="F1255" i="9"/>
  <c r="F1267" i="9"/>
  <c r="F1275" i="9"/>
  <c r="F1279" i="9"/>
  <c r="F1291" i="9"/>
  <c r="F1303" i="9"/>
  <c r="F1315" i="9"/>
  <c r="K1537" i="9"/>
  <c r="N1537" i="9" s="1"/>
  <c r="O1537" i="9" s="1"/>
  <c r="P1537" i="9" s="1"/>
  <c r="K1555" i="9"/>
  <c r="N1555" i="9" s="1"/>
  <c r="O1555" i="9" s="1"/>
  <c r="P1555" i="9" s="1"/>
  <c r="K1535" i="9"/>
  <c r="N1535" i="9" s="1"/>
  <c r="O1535" i="9" s="1"/>
  <c r="E1535" i="30" s="1"/>
  <c r="F1535" i="30" s="1"/>
  <c r="K1428" i="9"/>
  <c r="K1765" i="9"/>
  <c r="N1765" i="9" s="1"/>
  <c r="O1765" i="9" s="1"/>
  <c r="P1765" i="9" s="1"/>
  <c r="Q1765" i="9" s="1"/>
  <c r="L1145" i="29"/>
  <c r="G1161" i="29"/>
  <c r="S1161" i="29" s="1"/>
  <c r="G1168" i="29"/>
  <c r="G1204" i="29"/>
  <c r="H1204" i="29" s="1"/>
  <c r="L1259" i="29"/>
  <c r="G1267" i="29"/>
  <c r="S1267" i="29" s="1"/>
  <c r="G1303" i="29"/>
  <c r="H1303" i="29" s="1"/>
  <c r="G1307" i="29"/>
  <c r="S1307" i="29" s="1"/>
  <c r="L1333" i="29"/>
  <c r="S1371" i="9"/>
  <c r="K1493" i="9"/>
  <c r="N1493" i="9" s="1"/>
  <c r="O1493" i="9" s="1"/>
  <c r="E1493" i="30" s="1"/>
  <c r="F1493" i="30" s="1"/>
  <c r="K1696" i="9"/>
  <c r="N1696" i="9" s="1"/>
  <c r="O1696" i="9" s="1"/>
  <c r="P1696" i="9" s="1"/>
  <c r="K1432" i="9"/>
  <c r="G1147" i="29"/>
  <c r="S1147" i="29" s="1"/>
  <c r="G1155" i="29"/>
  <c r="H1155" i="29" s="1"/>
  <c r="L1181" i="29"/>
  <c r="L1204" i="29"/>
  <c r="L1214" i="29"/>
  <c r="L1250" i="29"/>
  <c r="L1276" i="29"/>
  <c r="L1338" i="29"/>
  <c r="F1216" i="9"/>
  <c r="F1248" i="9"/>
  <c r="F1252" i="9"/>
  <c r="F1264" i="9"/>
  <c r="F1268" i="9"/>
  <c r="F1276" i="9"/>
  <c r="F1280" i="9"/>
  <c r="F1284" i="9"/>
  <c r="F1288" i="9"/>
  <c r="F1300" i="9"/>
  <c r="F1304" i="9"/>
  <c r="F1308" i="9"/>
  <c r="F1312" i="9"/>
  <c r="F1316" i="9"/>
  <c r="G1317" i="9" s="1"/>
  <c r="F1340" i="9"/>
  <c r="K1408" i="9"/>
  <c r="K1623" i="9"/>
  <c r="N1623" i="9" s="1"/>
  <c r="O1623" i="9" s="1"/>
  <c r="P1623" i="9" s="1"/>
  <c r="Q1623" i="9" s="1"/>
  <c r="K1725" i="9"/>
  <c r="N1725" i="9" s="1"/>
  <c r="O1725" i="9" s="1"/>
  <c r="G1140" i="29"/>
  <c r="S1140" i="29" s="1"/>
  <c r="G1235" i="29"/>
  <c r="S1260" i="29"/>
  <c r="G1274" i="29"/>
  <c r="S1274" i="29" s="1"/>
  <c r="L1334" i="29"/>
  <c r="K1707" i="9"/>
  <c r="N1707" i="9" s="1"/>
  <c r="O1707" i="9" s="1"/>
  <c r="E1707" i="30" s="1"/>
  <c r="F1707" i="30" s="1"/>
  <c r="H1392" i="9"/>
  <c r="G1157" i="29"/>
  <c r="H1157" i="29" s="1"/>
  <c r="L1162" i="29"/>
  <c r="G1176" i="29"/>
  <c r="S1176" i="29" s="1"/>
  <c r="H1265" i="29"/>
  <c r="L1335" i="29"/>
  <c r="F1165" i="9"/>
  <c r="F1225" i="9"/>
  <c r="G1226" i="9" s="1"/>
  <c r="F1237" i="9"/>
  <c r="F1257" i="9"/>
  <c r="F1261" i="9"/>
  <c r="F1273" i="9"/>
  <c r="F1285" i="9"/>
  <c r="F1297" i="9"/>
  <c r="F1309" i="9"/>
  <c r="K1527" i="9"/>
  <c r="N1527" i="9" s="1"/>
  <c r="O1527" i="9" s="1"/>
  <c r="E1527" i="30" s="1"/>
  <c r="F1527" i="30" s="1"/>
  <c r="K1411" i="9"/>
  <c r="K1461" i="9"/>
  <c r="N1461" i="9" s="1"/>
  <c r="O1461" i="9" s="1"/>
  <c r="P1461" i="9" s="1"/>
  <c r="K1410" i="9"/>
  <c r="M1389" i="9"/>
  <c r="K1764" i="9"/>
  <c r="N1764" i="9" s="1"/>
  <c r="O1764" i="9" s="1"/>
  <c r="P1764" i="9" s="1"/>
  <c r="M1346" i="9"/>
  <c r="Q1331" i="22"/>
  <c r="F1329" i="22"/>
  <c r="K1324" i="22"/>
  <c r="F1322" i="22"/>
  <c r="Q1318" i="22"/>
  <c r="Q1312" i="22"/>
  <c r="F1308" i="22"/>
  <c r="F1274" i="22"/>
  <c r="K1249" i="22"/>
  <c r="Q1204" i="22"/>
  <c r="I1330" i="22"/>
  <c r="I1314" i="22"/>
  <c r="I1306" i="22"/>
  <c r="I1298" i="22"/>
  <c r="I1282" i="22"/>
  <c r="I1266" i="22"/>
  <c r="I1258" i="22"/>
  <c r="I1250" i="22"/>
  <c r="I1242" i="22"/>
  <c r="I1234" i="22"/>
  <c r="I1218" i="22"/>
  <c r="I1178" i="22"/>
  <c r="I1154" i="22"/>
  <c r="I1146" i="22"/>
  <c r="M1391" i="9"/>
  <c r="M1357" i="9"/>
  <c r="K1293" i="22"/>
  <c r="K1290" i="22"/>
  <c r="Q1275" i="22"/>
  <c r="Q1270" i="22"/>
  <c r="K1263" i="22"/>
  <c r="L1263" i="22" s="1"/>
  <c r="M1263" i="22" s="1"/>
  <c r="K1260" i="22"/>
  <c r="L1260" i="22" s="1"/>
  <c r="M1260" i="22" s="1"/>
  <c r="K1255" i="22"/>
  <c r="F1236" i="22"/>
  <c r="Q1233" i="22"/>
  <c r="Q1230" i="22"/>
  <c r="F1229" i="22"/>
  <c r="Q1226" i="22"/>
  <c r="Q1197" i="22"/>
  <c r="F1192" i="22"/>
  <c r="F1190" i="22"/>
  <c r="K1164" i="22"/>
  <c r="Q1158" i="22"/>
  <c r="K1150" i="22"/>
  <c r="K1144" i="22"/>
  <c r="L1144" i="22" s="1"/>
  <c r="M1144" i="22" s="1"/>
  <c r="F1337" i="22"/>
  <c r="K1301" i="22"/>
  <c r="Q1286" i="22"/>
  <c r="Q1273" i="22"/>
  <c r="F1272" i="22"/>
  <c r="K1270" i="22"/>
  <c r="K1265" i="22"/>
  <c r="Q1250" i="22"/>
  <c r="Q1245" i="22"/>
  <c r="Q1242" i="22"/>
  <c r="K1238" i="22"/>
  <c r="L1238" i="22" s="1"/>
  <c r="M1238" i="22" s="1"/>
  <c r="K1230" i="22"/>
  <c r="Q1221" i="22"/>
  <c r="F1216" i="22"/>
  <c r="Q1211" i="22"/>
  <c r="F1206" i="22"/>
  <c r="Q1199" i="22"/>
  <c r="K1182" i="22"/>
  <c r="K1179" i="22"/>
  <c r="L1179" i="22" s="1"/>
  <c r="M1179" i="22" s="1"/>
  <c r="Q1176" i="22"/>
  <c r="K1167" i="22"/>
  <c r="K1161" i="22"/>
  <c r="F1150" i="22"/>
  <c r="Q1141" i="22"/>
  <c r="K1529" i="9"/>
  <c r="N1529" i="9" s="1"/>
  <c r="O1529" i="9" s="1"/>
  <c r="P1529" i="9" s="1"/>
  <c r="K1289" i="22"/>
  <c r="K1286" i="22"/>
  <c r="L1286" i="22" s="1"/>
  <c r="M1286" i="22" s="1"/>
  <c r="Q1260" i="22"/>
  <c r="Q1256" i="22"/>
  <c r="K1250" i="22"/>
  <c r="K1240" i="22"/>
  <c r="Q1194" i="22"/>
  <c r="K1191" i="22"/>
  <c r="Q1189" i="22"/>
  <c r="F1184" i="22"/>
  <c r="Q1163" i="22"/>
  <c r="Q1152" i="22"/>
  <c r="K1147" i="22"/>
  <c r="F1140" i="9"/>
  <c r="F1144" i="9"/>
  <c r="F1148" i="9"/>
  <c r="F1152" i="9"/>
  <c r="F1164" i="9"/>
  <c r="F1168" i="9"/>
  <c r="F1176" i="9"/>
  <c r="F1184" i="9"/>
  <c r="F1200" i="9"/>
  <c r="F1224" i="9"/>
  <c r="F1232" i="9"/>
  <c r="F1236" i="9"/>
  <c r="F1256" i="9"/>
  <c r="F1260" i="9"/>
  <c r="K1640" i="9"/>
  <c r="N1640" i="9" s="1"/>
  <c r="O1640" i="9" s="1"/>
  <c r="E1640" i="30" s="1"/>
  <c r="F1640" i="30" s="1"/>
  <c r="K1419" i="9"/>
  <c r="H1394" i="9"/>
  <c r="F1339" i="22"/>
  <c r="K1336" i="22"/>
  <c r="K1330" i="22"/>
  <c r="L1330" i="22" s="1"/>
  <c r="M1330" i="22" s="1"/>
  <c r="K1328" i="22"/>
  <c r="Q1325" i="22"/>
  <c r="F1314" i="22"/>
  <c r="K1311" i="22"/>
  <c r="K1267" i="22"/>
  <c r="Q1262" i="22"/>
  <c r="K1232" i="22"/>
  <c r="L1232" i="22" s="1"/>
  <c r="M1232" i="22" s="1"/>
  <c r="K1228" i="22"/>
  <c r="F1223" i="22"/>
  <c r="Q1215" i="22"/>
  <c r="Q1205" i="22"/>
  <c r="F1191" i="22"/>
  <c r="K1169" i="22"/>
  <c r="K1155" i="22"/>
  <c r="L1155" i="22" s="1"/>
  <c r="M1155" i="22" s="1"/>
  <c r="Q1149" i="22"/>
  <c r="K1143" i="22"/>
  <c r="I1309" i="22"/>
  <c r="K1655" i="9"/>
  <c r="N1655" i="9" s="1"/>
  <c r="O1655" i="9" s="1"/>
  <c r="E1655" i="30" s="1"/>
  <c r="F1655" i="30" s="1"/>
  <c r="Q1332" i="22"/>
  <c r="K1300" i="22"/>
  <c r="K1297" i="22"/>
  <c r="K1292" i="22"/>
  <c r="K1288" i="22"/>
  <c r="L1288" i="22" s="1"/>
  <c r="M1288" i="22" s="1"/>
  <c r="Q1279" i="22"/>
  <c r="Q1220" i="22"/>
  <c r="F1141" i="9"/>
  <c r="F1145" i="9"/>
  <c r="F1149" i="9"/>
  <c r="F1173" i="9"/>
  <c r="F1253" i="9"/>
  <c r="H1409" i="9"/>
  <c r="K1332" i="22"/>
  <c r="K1319" i="22"/>
  <c r="F1311" i="22"/>
  <c r="K1294" i="22"/>
  <c r="F1285" i="22"/>
  <c r="K1282" i="22"/>
  <c r="K1279" i="22"/>
  <c r="K1253" i="22"/>
  <c r="L1253" i="22" s="1"/>
  <c r="M1253" i="22" s="1"/>
  <c r="Q1231" i="22"/>
  <c r="Q1224" i="22"/>
  <c r="Q1222" i="22"/>
  <c r="Q1159" i="22"/>
  <c r="M1412" i="9"/>
  <c r="K1760" i="9"/>
  <c r="N1760" i="9" s="1"/>
  <c r="O1760" i="9" s="1"/>
  <c r="P1760" i="9" s="1"/>
  <c r="K1757" i="9"/>
  <c r="N1757" i="9" s="1"/>
  <c r="O1757" i="9" s="1"/>
  <c r="E1757" i="30" s="1"/>
  <c r="F1757" i="30" s="1"/>
  <c r="K1341" i="22"/>
  <c r="K1342" i="22"/>
  <c r="L1342" i="22" s="1"/>
  <c r="M1342" i="22" s="1"/>
  <c r="Q1323" i="22"/>
  <c r="K1312" i="22"/>
  <c r="F1283" i="22"/>
  <c r="Q1268" i="22"/>
  <c r="K1254" i="22"/>
  <c r="F1247" i="22"/>
  <c r="Q1243" i="22"/>
  <c r="Q1238" i="22"/>
  <c r="Q1217" i="22"/>
  <c r="F1212" i="22"/>
  <c r="I1210" i="22"/>
  <c r="Q1208" i="22"/>
  <c r="Q1201" i="22"/>
  <c r="F1198" i="22"/>
  <c r="Q1171" i="22"/>
  <c r="Q1147" i="22"/>
  <c r="F1139" i="22"/>
  <c r="I1329" i="22"/>
  <c r="K1466" i="9"/>
  <c r="N1466" i="9" s="1"/>
  <c r="O1466" i="9" s="1"/>
  <c r="E1466" i="30" s="1"/>
  <c r="F1466" i="30" s="1"/>
  <c r="Q1330" i="22"/>
  <c r="K1323" i="22"/>
  <c r="L1323" i="22" s="1"/>
  <c r="M1323" i="22" s="1"/>
  <c r="K1318" i="22"/>
  <c r="L1318" i="22" s="1"/>
  <c r="M1318" i="22" s="1"/>
  <c r="Q1313" i="22"/>
  <c r="K1309" i="22"/>
  <c r="I1290" i="22"/>
  <c r="F1278" i="22"/>
  <c r="K1268" i="22"/>
  <c r="Q1266" i="22"/>
  <c r="I1265" i="22"/>
  <c r="Q1263" i="22"/>
  <c r="Q1251" i="22"/>
  <c r="I1194" i="22"/>
  <c r="K1185" i="22"/>
  <c r="K1174" i="22"/>
  <c r="Q1166" i="22"/>
  <c r="Q1161" i="22"/>
  <c r="Q1154" i="22"/>
  <c r="I1145" i="22"/>
  <c r="L1145" i="22" s="1"/>
  <c r="M1145" i="22" s="1"/>
  <c r="I1160" i="22"/>
  <c r="K1719" i="9"/>
  <c r="N1719" i="9" s="1"/>
  <c r="O1719" i="9" s="1"/>
  <c r="P1719" i="9" s="1"/>
  <c r="K1581" i="9"/>
  <c r="N1581" i="9" s="1"/>
  <c r="O1581" i="9" s="1"/>
  <c r="E1581" i="30" s="1"/>
  <c r="F1581" i="30" s="1"/>
  <c r="K1453" i="9"/>
  <c r="N1453" i="9" s="1"/>
  <c r="O1453" i="9" s="1"/>
  <c r="P1453" i="9" s="1"/>
  <c r="Q1333" i="22"/>
  <c r="K1326" i="22"/>
  <c r="Q1299" i="22"/>
  <c r="Q1282" i="22"/>
  <c r="I1281" i="22"/>
  <c r="K1271" i="22"/>
  <c r="L1271" i="22" s="1"/>
  <c r="M1271" i="22" s="1"/>
  <c r="I1257" i="22"/>
  <c r="Q1255" i="22"/>
  <c r="Q1246" i="22"/>
  <c r="Q1234" i="22"/>
  <c r="K1222" i="22"/>
  <c r="L1222" i="22" s="1"/>
  <c r="M1222" i="22" s="1"/>
  <c r="K1215" i="22"/>
  <c r="K1204" i="22"/>
  <c r="K1190" i="22"/>
  <c r="Q1188" i="22"/>
  <c r="K1181" i="22"/>
  <c r="K1156" i="22"/>
  <c r="K1151" i="22"/>
  <c r="I1335" i="22"/>
  <c r="F1156" i="9"/>
  <c r="F1172" i="9"/>
  <c r="F1188" i="9"/>
  <c r="F1192" i="9"/>
  <c r="F1208" i="9"/>
  <c r="F1212" i="9"/>
  <c r="F1220" i="9"/>
  <c r="F1244" i="9"/>
  <c r="F1272" i="9"/>
  <c r="F1292" i="9"/>
  <c r="G1292" i="9" s="1"/>
  <c r="S1292" i="9" s="1"/>
  <c r="K1596" i="9"/>
  <c r="N1596" i="9" s="1"/>
  <c r="O1596" i="9" s="1"/>
  <c r="E1596" i="30" s="1"/>
  <c r="F1596" i="30" s="1"/>
  <c r="K1692" i="9"/>
  <c r="N1692" i="9" s="1"/>
  <c r="O1692" i="9" s="1"/>
  <c r="P1692" i="9" s="1"/>
  <c r="N1349" i="22"/>
  <c r="D1349" i="30"/>
  <c r="K1339" i="22"/>
  <c r="F1336" i="22"/>
  <c r="Q1324" i="22"/>
  <c r="K1316" i="22"/>
  <c r="Q1310" i="22"/>
  <c r="Q1297" i="22"/>
  <c r="Q1293" i="22"/>
  <c r="Q1287" i="22"/>
  <c r="Q1277" i="22"/>
  <c r="I1274" i="22"/>
  <c r="Q1269" i="22"/>
  <c r="Q1261" i="22"/>
  <c r="Q1258" i="22"/>
  <c r="I1241" i="22"/>
  <c r="Q1239" i="22"/>
  <c r="Q1232" i="22"/>
  <c r="Q1227" i="22"/>
  <c r="Q1225" i="22"/>
  <c r="Q1218" i="22"/>
  <c r="K1211" i="22"/>
  <c r="Q1209" i="22"/>
  <c r="Q1202" i="22"/>
  <c r="K1197" i="22"/>
  <c r="Q1195" i="22"/>
  <c r="Q1186" i="22"/>
  <c r="K1176" i="22"/>
  <c r="L1176" i="22" s="1"/>
  <c r="M1176" i="22" s="1"/>
  <c r="K1173" i="22"/>
  <c r="K1158" i="22"/>
  <c r="Q1144" i="22"/>
  <c r="S1362" i="9"/>
  <c r="H1414" i="9"/>
  <c r="K1632" i="9"/>
  <c r="N1632" i="9" s="1"/>
  <c r="O1632" i="9" s="1"/>
  <c r="E1632" i="30" s="1"/>
  <c r="F1632" i="30" s="1"/>
  <c r="K1561" i="9"/>
  <c r="N1561" i="9" s="1"/>
  <c r="O1561" i="9" s="1"/>
  <c r="P1561" i="9" s="1"/>
  <c r="Q1340" i="22"/>
  <c r="K1320" i="22"/>
  <c r="I1313" i="22"/>
  <c r="K1306" i="22"/>
  <c r="Q1280" i="22"/>
  <c r="K1275" i="22"/>
  <c r="K1258" i="22"/>
  <c r="K1256" i="22"/>
  <c r="L1256" i="22" s="1"/>
  <c r="M1256" i="22" s="1"/>
  <c r="Q1249" i="22"/>
  <c r="Q1244" i="22"/>
  <c r="Q1237" i="22"/>
  <c r="K1209" i="22"/>
  <c r="L1209" i="22" s="1"/>
  <c r="M1209" i="22" s="1"/>
  <c r="Q1207" i="22"/>
  <c r="K1202" i="22"/>
  <c r="Q1193" i="22"/>
  <c r="K1178" i="22"/>
  <c r="Q1165" i="22"/>
  <c r="K1160" i="22"/>
  <c r="Q1153" i="22"/>
  <c r="K1142" i="22"/>
  <c r="F1153" i="9"/>
  <c r="F1169" i="9"/>
  <c r="F1177" i="9"/>
  <c r="F1185" i="9"/>
  <c r="F1189" i="9"/>
  <c r="F1193" i="9"/>
  <c r="F1201" i="9"/>
  <c r="F1209" i="9"/>
  <c r="F1217" i="9"/>
  <c r="F1221" i="9"/>
  <c r="F1229" i="9"/>
  <c r="G1230" i="9" s="1"/>
  <c r="F1233" i="9"/>
  <c r="F1241" i="9"/>
  <c r="G1241" i="9" s="1"/>
  <c r="S1241" i="9" s="1"/>
  <c r="F1245" i="9"/>
  <c r="F1249" i="9"/>
  <c r="F1265" i="9"/>
  <c r="F1269" i="9"/>
  <c r="F1277" i="9"/>
  <c r="F1281" i="9"/>
  <c r="F1289" i="9"/>
  <c r="F1293" i="9"/>
  <c r="F1301" i="9"/>
  <c r="F1305" i="9"/>
  <c r="H1411" i="9"/>
  <c r="M1409" i="9"/>
  <c r="M1378" i="9"/>
  <c r="H1372" i="9"/>
  <c r="S1372" i="9"/>
  <c r="N1348" i="22"/>
  <c r="O1348" i="22" s="1"/>
  <c r="D1348" i="30"/>
  <c r="F1295" i="22"/>
  <c r="K1264" i="22"/>
  <c r="K1262" i="22"/>
  <c r="K1252" i="22"/>
  <c r="L1252" i="22" s="1"/>
  <c r="M1252" i="22" s="1"/>
  <c r="K1244" i="22"/>
  <c r="K1243" i="22"/>
  <c r="K1231" i="22"/>
  <c r="K1216" i="22"/>
  <c r="I1202" i="22"/>
  <c r="Q1172" i="22"/>
  <c r="Q1167" i="22"/>
  <c r="K1165" i="22"/>
  <c r="Q1162" i="22"/>
  <c r="K1153" i="22"/>
  <c r="K1146" i="22"/>
  <c r="I1331" i="22"/>
  <c r="I1315" i="22"/>
  <c r="I1292" i="22"/>
  <c r="I1268" i="22"/>
  <c r="I1244" i="22"/>
  <c r="I1220" i="22"/>
  <c r="I1195" i="22"/>
  <c r="I1171" i="22"/>
  <c r="K1425" i="9"/>
  <c r="K1575" i="9"/>
  <c r="N1575" i="9" s="1"/>
  <c r="O1575" i="9" s="1"/>
  <c r="E1575" i="30" s="1"/>
  <c r="F1575" i="30" s="1"/>
  <c r="K1474" i="9"/>
  <c r="N1474" i="9" s="1"/>
  <c r="O1474" i="9" s="1"/>
  <c r="E1474" i="30" s="1"/>
  <c r="F1474" i="30" s="1"/>
  <c r="K1637" i="9"/>
  <c r="N1637" i="9" s="1"/>
  <c r="O1637" i="9" s="1"/>
  <c r="E1637" i="30" s="1"/>
  <c r="F1637" i="30" s="1"/>
  <c r="K1442" i="9"/>
  <c r="N1442" i="9" s="1"/>
  <c r="O1442" i="9" s="1"/>
  <c r="K1733" i="9"/>
  <c r="N1733" i="9" s="1"/>
  <c r="O1733" i="9" s="1"/>
  <c r="E1733" i="30" s="1"/>
  <c r="F1733" i="30" s="1"/>
  <c r="K1548" i="9"/>
  <c r="N1548" i="9" s="1"/>
  <c r="O1548" i="9" s="1"/>
  <c r="P1548" i="9" s="1"/>
  <c r="K1417" i="9"/>
  <c r="M1372" i="9"/>
  <c r="M1373" i="9"/>
  <c r="F1335" i="22"/>
  <c r="F1301" i="22"/>
  <c r="F1291" i="22"/>
  <c r="F1289" i="22"/>
  <c r="L1289" i="22" s="1"/>
  <c r="M1289" i="22" s="1"/>
  <c r="K1546" i="9"/>
  <c r="N1546" i="9" s="1"/>
  <c r="O1546" i="9" s="1"/>
  <c r="P1546" i="9" s="1"/>
  <c r="K1420" i="9"/>
  <c r="K1434" i="9"/>
  <c r="K1746" i="9"/>
  <c r="N1746" i="9" s="1"/>
  <c r="O1746" i="9" s="1"/>
  <c r="P1746" i="9" s="1"/>
  <c r="M1362" i="9"/>
  <c r="F1139" i="9"/>
  <c r="F1143" i="9"/>
  <c r="F1151" i="9"/>
  <c r="G1151" i="9" s="1"/>
  <c r="F1155" i="9"/>
  <c r="F1159" i="9"/>
  <c r="G1160" i="9" s="1"/>
  <c r="F1163" i="9"/>
  <c r="G1163" i="9" s="1"/>
  <c r="F1167" i="9"/>
  <c r="F1171" i="9"/>
  <c r="F1175" i="9"/>
  <c r="F1179" i="9"/>
  <c r="F1183" i="9"/>
  <c r="F1187" i="9"/>
  <c r="F1191" i="9"/>
  <c r="F1199" i="9"/>
  <c r="F1203" i="9"/>
  <c r="F1211" i="9"/>
  <c r="G1211" i="9" s="1"/>
  <c r="F1215" i="9"/>
  <c r="F1219" i="9"/>
  <c r="F1223" i="9"/>
  <c r="F1227" i="9"/>
  <c r="F1235" i="9"/>
  <c r="F1239" i="9"/>
  <c r="F1247" i="9"/>
  <c r="F1251" i="9"/>
  <c r="F1259" i="9"/>
  <c r="F1263" i="9"/>
  <c r="F1271" i="9"/>
  <c r="F1283" i="9"/>
  <c r="F1287" i="9"/>
  <c r="F1295" i="9"/>
  <c r="F1299" i="9"/>
  <c r="F1307" i="9"/>
  <c r="F1311" i="9"/>
  <c r="F1327" i="9"/>
  <c r="F1339" i="9"/>
  <c r="M1413" i="9"/>
  <c r="K1636" i="9"/>
  <c r="N1636" i="9" s="1"/>
  <c r="O1636" i="9" s="1"/>
  <c r="P1636" i="9" s="1"/>
  <c r="Q1636" i="9" s="1"/>
  <c r="K1651" i="9"/>
  <c r="N1651" i="9" s="1"/>
  <c r="O1651" i="9" s="1"/>
  <c r="E1651" i="30" s="1"/>
  <c r="F1651" i="30" s="1"/>
  <c r="M1379" i="9"/>
  <c r="H1407" i="9"/>
  <c r="S1407" i="9"/>
  <c r="H1366" i="9"/>
  <c r="S1366" i="9"/>
  <c r="S1373" i="9"/>
  <c r="H1373" i="9"/>
  <c r="K1681" i="9"/>
  <c r="N1681" i="9" s="1"/>
  <c r="O1681" i="9" s="1"/>
  <c r="P1681" i="9" s="1"/>
  <c r="K1646" i="9"/>
  <c r="N1646" i="9" s="1"/>
  <c r="O1646" i="9" s="1"/>
  <c r="E1646" i="30" s="1"/>
  <c r="F1646" i="30" s="1"/>
  <c r="K1710" i="9"/>
  <c r="N1710" i="9" s="1"/>
  <c r="O1710" i="9" s="1"/>
  <c r="E1710" i="30" s="1"/>
  <c r="F1710" i="30" s="1"/>
  <c r="K1659" i="9"/>
  <c r="N1659" i="9" s="1"/>
  <c r="O1659" i="9" s="1"/>
  <c r="P1659" i="9" s="1"/>
  <c r="M1352" i="9"/>
  <c r="M1348" i="9"/>
  <c r="F1296" i="9"/>
  <c r="K1588" i="9"/>
  <c r="N1588" i="9" s="1"/>
  <c r="O1588" i="9" s="1"/>
  <c r="P1588" i="9" s="1"/>
  <c r="K1728" i="9"/>
  <c r="N1728" i="9" s="1"/>
  <c r="O1728" i="9" s="1"/>
  <c r="E1728" i="30" s="1"/>
  <c r="F1728" i="30" s="1"/>
  <c r="K1519" i="9"/>
  <c r="N1519" i="9" s="1"/>
  <c r="O1519" i="9" s="1"/>
  <c r="P1519" i="9" s="1"/>
  <c r="K1553" i="9"/>
  <c r="N1553" i="9" s="1"/>
  <c r="O1553" i="9" s="1"/>
  <c r="E1553" i="30" s="1"/>
  <c r="F1553" i="30" s="1"/>
  <c r="K1734" i="9"/>
  <c r="N1734" i="9" s="1"/>
  <c r="O1734" i="9" s="1"/>
  <c r="E1734" i="30" s="1"/>
  <c r="F1734" i="30" s="1"/>
  <c r="H1393" i="9"/>
  <c r="S1393" i="9"/>
  <c r="H1391" i="9"/>
  <c r="S1391" i="9"/>
  <c r="M1349" i="9"/>
  <c r="K1578" i="9"/>
  <c r="N1578" i="9" s="1"/>
  <c r="O1578" i="9" s="1"/>
  <c r="P1578" i="9" s="1"/>
  <c r="K1634" i="9"/>
  <c r="N1634" i="9" s="1"/>
  <c r="O1634" i="9" s="1"/>
  <c r="P1634" i="9" s="1"/>
  <c r="Q1634" i="9" s="1"/>
  <c r="S1406" i="9"/>
  <c r="H1406" i="9"/>
  <c r="M1374" i="9"/>
  <c r="M1408" i="9"/>
  <c r="K1511" i="9"/>
  <c r="N1511" i="9" s="1"/>
  <c r="O1511" i="9" s="1"/>
  <c r="P1511" i="9" s="1"/>
  <c r="K1489" i="9"/>
  <c r="N1489" i="9" s="1"/>
  <c r="O1489" i="9" s="1"/>
  <c r="P1489" i="9" s="1"/>
  <c r="K1465" i="9"/>
  <c r="N1465" i="9" s="1"/>
  <c r="O1465" i="9" s="1"/>
  <c r="P1465" i="9" s="1"/>
  <c r="K1592" i="9"/>
  <c r="N1592" i="9" s="1"/>
  <c r="O1592" i="9" s="1"/>
  <c r="E1592" i="30" s="1"/>
  <c r="F1592" i="30" s="1"/>
  <c r="K1449" i="9"/>
  <c r="N1449" i="9" s="1"/>
  <c r="O1449" i="9" s="1"/>
  <c r="E1449" i="30" s="1"/>
  <c r="F1449" i="30" s="1"/>
  <c r="K1751" i="9"/>
  <c r="N1751" i="9" s="1"/>
  <c r="O1751" i="9" s="1"/>
  <c r="E1751" i="30" s="1"/>
  <c r="F1751" i="30" s="1"/>
  <c r="H1395" i="9"/>
  <c r="S1395" i="9"/>
  <c r="S1403" i="9"/>
  <c r="H1403" i="9"/>
  <c r="K1688" i="9"/>
  <c r="N1688" i="9" s="1"/>
  <c r="O1688" i="9" s="1"/>
  <c r="E1688" i="30" s="1"/>
  <c r="F1688" i="30" s="1"/>
  <c r="K1448" i="9"/>
  <c r="N1448" i="9" s="1"/>
  <c r="O1448" i="9" s="1"/>
  <c r="E1448" i="30" s="1"/>
  <c r="F1448" i="30" s="1"/>
  <c r="F1290" i="9"/>
  <c r="F1302" i="9"/>
  <c r="F1314" i="9"/>
  <c r="K1605" i="9"/>
  <c r="N1605" i="9" s="1"/>
  <c r="O1605" i="9" s="1"/>
  <c r="E1605" i="30" s="1"/>
  <c r="F1605" i="30" s="1"/>
  <c r="H1401" i="9"/>
  <c r="S1401" i="9"/>
  <c r="H1361" i="9"/>
  <c r="S1361" i="9"/>
  <c r="H1398" i="9"/>
  <c r="S1398" i="9"/>
  <c r="S1377" i="9"/>
  <c r="H1377" i="9"/>
  <c r="K1468" i="9"/>
  <c r="N1468" i="9" s="1"/>
  <c r="O1468" i="9" s="1"/>
  <c r="E1468" i="30" s="1"/>
  <c r="F1468" i="30" s="1"/>
  <c r="M1406" i="9"/>
  <c r="M1401" i="9"/>
  <c r="M1364" i="9"/>
  <c r="K1798" i="9"/>
  <c r="N1798" i="9" s="1"/>
  <c r="O1798" i="9" s="1"/>
  <c r="P1798" i="9" s="1"/>
  <c r="K1457" i="9"/>
  <c r="N1457" i="9" s="1"/>
  <c r="O1457" i="9" s="1"/>
  <c r="P1457" i="9" s="1"/>
  <c r="K1727" i="9"/>
  <c r="N1727" i="9" s="1"/>
  <c r="O1727" i="9" s="1"/>
  <c r="P1727" i="9" s="1"/>
  <c r="K1669" i="9"/>
  <c r="N1669" i="9" s="1"/>
  <c r="O1669" i="9" s="1"/>
  <c r="P1669" i="9" s="1"/>
  <c r="K1503" i="9"/>
  <c r="N1503" i="9" s="1"/>
  <c r="O1503" i="9" s="1"/>
  <c r="P1503" i="9" s="1"/>
  <c r="K1702" i="9"/>
  <c r="N1702" i="9" s="1"/>
  <c r="O1702" i="9" s="1"/>
  <c r="E1702" i="30" s="1"/>
  <c r="F1702" i="30" s="1"/>
  <c r="K1506" i="9"/>
  <c r="N1506" i="9" s="1"/>
  <c r="O1506" i="9" s="1"/>
  <c r="P1506" i="9" s="1"/>
  <c r="K1541" i="9"/>
  <c r="N1541" i="9" s="1"/>
  <c r="O1541" i="9" s="1"/>
  <c r="E1541" i="30" s="1"/>
  <c r="F1541" i="30" s="1"/>
  <c r="M1371" i="9"/>
  <c r="K1705" i="9"/>
  <c r="N1705" i="9" s="1"/>
  <c r="O1705" i="9" s="1"/>
  <c r="P1705" i="9" s="1"/>
  <c r="M1376" i="9"/>
  <c r="K1458" i="9"/>
  <c r="N1458" i="9" s="1"/>
  <c r="O1458" i="9" s="1"/>
  <c r="P1458" i="9" s="1"/>
  <c r="K1652" i="9"/>
  <c r="N1652" i="9" s="1"/>
  <c r="O1652" i="9" s="1"/>
  <c r="P1652" i="9" s="1"/>
  <c r="M1370" i="9"/>
  <c r="S1404" i="9"/>
  <c r="H1404" i="9"/>
  <c r="M1381" i="9"/>
  <c r="K1446" i="9"/>
  <c r="N1446" i="9" s="1"/>
  <c r="O1446" i="9" s="1"/>
  <c r="P1446" i="9" s="1"/>
  <c r="K1604" i="9"/>
  <c r="N1604" i="9" s="1"/>
  <c r="O1604" i="9" s="1"/>
  <c r="E1604" i="30" s="1"/>
  <c r="F1604" i="30" s="1"/>
  <c r="K1601" i="9"/>
  <c r="N1601" i="9" s="1"/>
  <c r="O1601" i="9" s="1"/>
  <c r="E1601" i="30" s="1"/>
  <c r="F1601" i="30" s="1"/>
  <c r="K1557" i="9"/>
  <c r="N1557" i="9" s="1"/>
  <c r="O1557" i="9" s="1"/>
  <c r="E1557" i="30" s="1"/>
  <c r="F1557" i="30" s="1"/>
  <c r="K1792" i="9"/>
  <c r="N1792" i="9" s="1"/>
  <c r="O1792" i="9" s="1"/>
  <c r="P1792" i="9" s="1"/>
  <c r="K1690" i="9"/>
  <c r="N1690" i="9" s="1"/>
  <c r="O1690" i="9" s="1"/>
  <c r="P1690" i="9" s="1"/>
  <c r="H1399" i="9"/>
  <c r="S1399" i="9"/>
  <c r="M1366" i="9"/>
  <c r="K1514" i="9"/>
  <c r="N1514" i="9" s="1"/>
  <c r="O1514" i="9" s="1"/>
  <c r="P1514" i="9" s="1"/>
  <c r="K1586" i="9"/>
  <c r="N1586" i="9" s="1"/>
  <c r="O1586" i="9" s="1"/>
  <c r="E1586" i="30" s="1"/>
  <c r="F1586" i="30" s="1"/>
  <c r="K1741" i="9"/>
  <c r="N1741" i="9" s="1"/>
  <c r="O1741" i="9" s="1"/>
  <c r="E1741" i="30" s="1"/>
  <c r="F1741" i="30" s="1"/>
  <c r="K1689" i="9"/>
  <c r="N1689" i="9" s="1"/>
  <c r="O1689" i="9" s="1"/>
  <c r="E1689" i="30" s="1"/>
  <c r="F1689" i="30" s="1"/>
  <c r="M1399" i="9"/>
  <c r="M1398" i="9"/>
  <c r="K1507" i="9"/>
  <c r="N1507" i="9" s="1"/>
  <c r="O1507" i="9" s="1"/>
  <c r="E1507" i="30" s="1"/>
  <c r="F1507" i="30" s="1"/>
  <c r="K1568" i="9"/>
  <c r="N1568" i="9" s="1"/>
  <c r="O1568" i="9" s="1"/>
  <c r="P1568" i="9" s="1"/>
  <c r="K1492" i="9"/>
  <c r="N1492" i="9" s="1"/>
  <c r="O1492" i="9" s="1"/>
  <c r="E1492" i="30" s="1"/>
  <c r="F1492" i="30" s="1"/>
  <c r="K1484" i="9"/>
  <c r="N1484" i="9" s="1"/>
  <c r="O1484" i="9" s="1"/>
  <c r="E1484" i="30" s="1"/>
  <c r="F1484" i="30" s="1"/>
  <c r="K1680" i="9"/>
  <c r="N1680" i="9" s="1"/>
  <c r="O1680" i="9" s="1"/>
  <c r="E1680" i="30" s="1"/>
  <c r="F1680" i="30" s="1"/>
  <c r="K1661" i="9"/>
  <c r="N1661" i="9" s="1"/>
  <c r="O1661" i="9" s="1"/>
  <c r="P1661" i="9" s="1"/>
  <c r="K1747" i="9"/>
  <c r="N1747" i="9" s="1"/>
  <c r="O1747" i="9" s="1"/>
  <c r="S1410" i="9"/>
  <c r="H1410" i="9"/>
  <c r="M1358" i="9"/>
  <c r="H1396" i="9"/>
  <c r="S1396" i="9"/>
  <c r="K1595" i="9"/>
  <c r="N1595" i="9" s="1"/>
  <c r="O1595" i="9" s="1"/>
  <c r="P1595" i="9" s="1"/>
  <c r="Q1595" i="9" s="1"/>
  <c r="K1472" i="9"/>
  <c r="N1472" i="9" s="1"/>
  <c r="O1472" i="9" s="1"/>
  <c r="E1472" i="30" s="1"/>
  <c r="F1472" i="30" s="1"/>
  <c r="K1778" i="9"/>
  <c r="N1778" i="9" s="1"/>
  <c r="O1778" i="9" s="1"/>
  <c r="P1778" i="9" s="1"/>
  <c r="K1530" i="9"/>
  <c r="N1530" i="9" s="1"/>
  <c r="O1530" i="9" s="1"/>
  <c r="P1530" i="9" s="1"/>
  <c r="K1583" i="9"/>
  <c r="N1583" i="9" s="1"/>
  <c r="O1583" i="9" s="1"/>
  <c r="E1583" i="30" s="1"/>
  <c r="F1583" i="30" s="1"/>
  <c r="K1494" i="9"/>
  <c r="N1494" i="9" s="1"/>
  <c r="O1494" i="9" s="1"/>
  <c r="P1494" i="9" s="1"/>
  <c r="K1599" i="9"/>
  <c r="N1599" i="9" s="1"/>
  <c r="O1599" i="9" s="1"/>
  <c r="E1599" i="30" s="1"/>
  <c r="F1599" i="30" s="1"/>
  <c r="K1488" i="9"/>
  <c r="N1488" i="9" s="1"/>
  <c r="O1488" i="9" s="1"/>
  <c r="E1488" i="30" s="1"/>
  <c r="F1488" i="30" s="1"/>
  <c r="K1590" i="9"/>
  <c r="N1590" i="9" s="1"/>
  <c r="O1590" i="9" s="1"/>
  <c r="P1590" i="9" s="1"/>
  <c r="K1739" i="9"/>
  <c r="N1739" i="9" s="1"/>
  <c r="O1739" i="9" s="1"/>
  <c r="E1739" i="30" s="1"/>
  <c r="F1739" i="30" s="1"/>
  <c r="K1785" i="9"/>
  <c r="N1785" i="9" s="1"/>
  <c r="O1785" i="9" s="1"/>
  <c r="K1501" i="9"/>
  <c r="N1501" i="9" s="1"/>
  <c r="O1501" i="9" s="1"/>
  <c r="E1501" i="30" s="1"/>
  <c r="F1501" i="30" s="1"/>
  <c r="K1699" i="9"/>
  <c r="N1699" i="9" s="1"/>
  <c r="O1699" i="9" s="1"/>
  <c r="E1699" i="30" s="1"/>
  <c r="F1699" i="30" s="1"/>
  <c r="K1593" i="9"/>
  <c r="N1593" i="9" s="1"/>
  <c r="O1593" i="9" s="1"/>
  <c r="P1593" i="9" s="1"/>
  <c r="K1617" i="9"/>
  <c r="N1617" i="9" s="1"/>
  <c r="O1617" i="9" s="1"/>
  <c r="E1617" i="30" s="1"/>
  <c r="F1617" i="30" s="1"/>
  <c r="K1737" i="9"/>
  <c r="N1737" i="9" s="1"/>
  <c r="O1737" i="9" s="1"/>
  <c r="E1737" i="30" s="1"/>
  <c r="F1737" i="30" s="1"/>
  <c r="K1635" i="9"/>
  <c r="N1635" i="9" s="1"/>
  <c r="O1635" i="9" s="1"/>
  <c r="P1635" i="9" s="1"/>
  <c r="K1695" i="9"/>
  <c r="N1695" i="9" s="1"/>
  <c r="O1695" i="9" s="1"/>
  <c r="K1694" i="9"/>
  <c r="N1694" i="9" s="1"/>
  <c r="O1694" i="9" s="1"/>
  <c r="P1749" i="9"/>
  <c r="E1749" i="30"/>
  <c r="F1749" i="30" s="1"/>
  <c r="K1549" i="9"/>
  <c r="N1549" i="9" s="1"/>
  <c r="O1549" i="9" s="1"/>
  <c r="P1783" i="9"/>
  <c r="E1783" i="30"/>
  <c r="F1783" i="30" s="1"/>
  <c r="P1643" i="9"/>
  <c r="E1643" i="30"/>
  <c r="F1643" i="30" s="1"/>
  <c r="E1722" i="30"/>
  <c r="F1722" i="30" s="1"/>
  <c r="E1790" i="30"/>
  <c r="F1790" i="30" s="1"/>
  <c r="P1790" i="9"/>
  <c r="K1570" i="9"/>
  <c r="N1570" i="9" s="1"/>
  <c r="O1570" i="9" s="1"/>
  <c r="K1644" i="9"/>
  <c r="N1644" i="9" s="1"/>
  <c r="O1644" i="9" s="1"/>
  <c r="E1768" i="30"/>
  <c r="F1768" i="30" s="1"/>
  <c r="P1768" i="9"/>
  <c r="K1735" i="9"/>
  <c r="K1686" i="9"/>
  <c r="N1686" i="9" s="1"/>
  <c r="O1686" i="9" s="1"/>
  <c r="K1584" i="9"/>
  <c r="N1584" i="9" s="1"/>
  <c r="O1584" i="9" s="1"/>
  <c r="K1706" i="9"/>
  <c r="N1706" i="9" s="1"/>
  <c r="O1706" i="9" s="1"/>
  <c r="K1708" i="9"/>
  <c r="N1708" i="9" s="1"/>
  <c r="O1708" i="9" s="1"/>
  <c r="K1740" i="9"/>
  <c r="K1791" i="9"/>
  <c r="N1791" i="9" s="1"/>
  <c r="O1791" i="9" s="1"/>
  <c r="P1542" i="9"/>
  <c r="E1542" i="30"/>
  <c r="F1542" i="30" s="1"/>
  <c r="K1598" i="9"/>
  <c r="N1598" i="9" s="1"/>
  <c r="O1598" i="9" s="1"/>
  <c r="K1528" i="9"/>
  <c r="N1528" i="9" s="1"/>
  <c r="O1528" i="9" s="1"/>
  <c r="K1531" i="9"/>
  <c r="N1531" i="9" s="1"/>
  <c r="O1531" i="9" s="1"/>
  <c r="K1445" i="9"/>
  <c r="N1445" i="9" s="1"/>
  <c r="O1445" i="9" s="1"/>
  <c r="K1769" i="9"/>
  <c r="N1769" i="9" s="1"/>
  <c r="O1769" i="9" s="1"/>
  <c r="K1784" i="9"/>
  <c r="N1784" i="9" s="1"/>
  <c r="O1784" i="9" s="1"/>
  <c r="P1726" i="9"/>
  <c r="E1726" i="30"/>
  <c r="F1726" i="30" s="1"/>
  <c r="K1508" i="9"/>
  <c r="N1508" i="9" s="1"/>
  <c r="O1508" i="9" s="1"/>
  <c r="K1513" i="9"/>
  <c r="N1513" i="9" s="1"/>
  <c r="O1513" i="9" s="1"/>
  <c r="K1487" i="9"/>
  <c r="N1487" i="9" s="1"/>
  <c r="O1487" i="9" s="1"/>
  <c r="K1471" i="9"/>
  <c r="N1471" i="9" s="1"/>
  <c r="O1471" i="9" s="1"/>
  <c r="K1736" i="9"/>
  <c r="N1736" i="9" s="1"/>
  <c r="O1736" i="9" s="1"/>
  <c r="K1777" i="9"/>
  <c r="N1777" i="9" s="1"/>
  <c r="O1777" i="9" s="1"/>
  <c r="K1729" i="9"/>
  <c r="N1729" i="9" s="1"/>
  <c r="O1729" i="9" s="1"/>
  <c r="K1582" i="9"/>
  <c r="N1582" i="9" s="1"/>
  <c r="O1582" i="9" s="1"/>
  <c r="K1567" i="9"/>
  <c r="N1567" i="9" s="1"/>
  <c r="O1567" i="9" s="1"/>
  <c r="K1500" i="9"/>
  <c r="N1500" i="9" s="1"/>
  <c r="O1500" i="9" s="1"/>
  <c r="K1679" i="9"/>
  <c r="N1679" i="9" s="1"/>
  <c r="O1679" i="9" s="1"/>
  <c r="K1456" i="9"/>
  <c r="N1456" i="9" s="1"/>
  <c r="O1456" i="9" s="1"/>
  <c r="P1795" i="9"/>
  <c r="E1795" i="30"/>
  <c r="F1795" i="30" s="1"/>
  <c r="K1797" i="9"/>
  <c r="N1797" i="9" s="1"/>
  <c r="O1797" i="9" s="1"/>
  <c r="K1693" i="9"/>
  <c r="N1693" i="9" s="1"/>
  <c r="O1693" i="9" s="1"/>
  <c r="K1480" i="9"/>
  <c r="N1480" i="9" s="1"/>
  <c r="O1480" i="9" s="1"/>
  <c r="K1660" i="9"/>
  <c r="N1660" i="9" s="1"/>
  <c r="O1660" i="9" s="1"/>
  <c r="K1540" i="9"/>
  <c r="N1540" i="9" s="1"/>
  <c r="O1540" i="9" s="1"/>
  <c r="K1560" i="9"/>
  <c r="N1560" i="9" s="1"/>
  <c r="O1560" i="9" s="1"/>
  <c r="P1787" i="9"/>
  <c r="E1787" i="30"/>
  <c r="F1787" i="30" s="1"/>
  <c r="E1804" i="30"/>
  <c r="F1804" i="30" s="1"/>
  <c r="P1804" i="9"/>
  <c r="K1752" i="9"/>
  <c r="K1520" i="9"/>
  <c r="N1520" i="9" s="1"/>
  <c r="O1520" i="9" s="1"/>
  <c r="K1412" i="9"/>
  <c r="M1386" i="9"/>
  <c r="M1390" i="9"/>
  <c r="M1405" i="9"/>
  <c r="N1405" i="9" s="1"/>
  <c r="O1405" i="9" s="1"/>
  <c r="E1405" i="30" s="1"/>
  <c r="F1405" i="30" s="1"/>
  <c r="P1523" i="9"/>
  <c r="E1523" i="30"/>
  <c r="F1523" i="30" s="1"/>
  <c r="K1469" i="9"/>
  <c r="N1469" i="9" s="1"/>
  <c r="O1469" i="9" s="1"/>
  <c r="E1744" i="30"/>
  <c r="F1744" i="30" s="1"/>
  <c r="P1744" i="9"/>
  <c r="Q1744" i="9" s="1"/>
  <c r="E1802" i="30"/>
  <c r="F1802" i="30" s="1"/>
  <c r="P1802" i="9"/>
  <c r="E1504" i="30"/>
  <c r="F1504" i="30" s="1"/>
  <c r="P1504" i="9"/>
  <c r="K1547" i="9"/>
  <c r="N1547" i="9" s="1"/>
  <c r="O1547" i="9" s="1"/>
  <c r="K1485" i="9"/>
  <c r="N1485" i="9" s="1"/>
  <c r="O1485" i="9" s="1"/>
  <c r="E1564" i="30"/>
  <c r="F1564" i="30" s="1"/>
  <c r="P1564" i="9"/>
  <c r="K1476" i="9"/>
  <c r="N1476" i="9" s="1"/>
  <c r="O1476" i="9" s="1"/>
  <c r="K1776" i="9"/>
  <c r="K1758" i="9"/>
  <c r="K1654" i="9"/>
  <c r="N1654" i="9" s="1"/>
  <c r="O1654" i="9" s="1"/>
  <c r="K1483" i="9"/>
  <c r="N1483" i="9" s="1"/>
  <c r="O1483" i="9" s="1"/>
  <c r="K1497" i="9"/>
  <c r="N1497" i="9" s="1"/>
  <c r="O1497" i="9" s="1"/>
  <c r="K1674" i="9"/>
  <c r="N1674" i="9" s="1"/>
  <c r="O1674" i="9" s="1"/>
  <c r="K1642" i="9"/>
  <c r="N1642" i="9" s="1"/>
  <c r="O1642" i="9" s="1"/>
  <c r="K1620" i="9"/>
  <c r="N1620" i="9" s="1"/>
  <c r="O1620" i="9" s="1"/>
  <c r="K1619" i="9"/>
  <c r="N1619" i="9" s="1"/>
  <c r="O1619" i="9" s="1"/>
  <c r="N1789" i="9"/>
  <c r="O1789" i="9" s="1"/>
  <c r="K1664" i="9"/>
  <c r="N1664" i="9" s="1"/>
  <c r="O1664" i="9" s="1"/>
  <c r="K1478" i="9"/>
  <c r="N1478" i="9" s="1"/>
  <c r="O1478" i="9" s="1"/>
  <c r="K1633" i="9"/>
  <c r="N1633" i="9" s="1"/>
  <c r="O1633" i="9" s="1"/>
  <c r="K1678" i="9"/>
  <c r="N1678" i="9" s="1"/>
  <c r="O1678" i="9" s="1"/>
  <c r="K1615" i="9"/>
  <c r="N1615" i="9" s="1"/>
  <c r="O1615" i="9" s="1"/>
  <c r="K1559" i="9"/>
  <c r="N1559" i="9" s="1"/>
  <c r="O1559" i="9" s="1"/>
  <c r="K1441" i="9"/>
  <c r="K1753" i="9"/>
  <c r="N1753" i="9" s="1"/>
  <c r="O1753" i="9" s="1"/>
  <c r="K1770" i="9"/>
  <c r="N1770" i="9" s="1"/>
  <c r="O1770" i="9" s="1"/>
  <c r="K1799" i="9"/>
  <c r="N1799" i="9" s="1"/>
  <c r="O1799" i="9" s="1"/>
  <c r="K1538" i="9"/>
  <c r="N1538" i="9" s="1"/>
  <c r="O1538" i="9" s="1"/>
  <c r="K1580" i="9"/>
  <c r="N1580" i="9" s="1"/>
  <c r="O1580" i="9" s="1"/>
  <c r="K1645" i="9"/>
  <c r="K1550" i="9"/>
  <c r="N1550" i="9" s="1"/>
  <c r="O1550" i="9" s="1"/>
  <c r="K1539" i="9"/>
  <c r="N1539" i="9" s="1"/>
  <c r="O1539" i="9" s="1"/>
  <c r="K1473" i="9"/>
  <c r="N1473" i="9" s="1"/>
  <c r="O1473" i="9" s="1"/>
  <c r="K1771" i="9"/>
  <c r="N1771" i="9" s="1"/>
  <c r="O1771" i="9" s="1"/>
  <c r="K1805" i="9"/>
  <c r="N1805" i="9" s="1"/>
  <c r="O1805" i="9" s="1"/>
  <c r="K1724" i="9"/>
  <c r="N1724" i="9" s="1"/>
  <c r="O1724" i="9" s="1"/>
  <c r="K1782" i="9"/>
  <c r="N1782" i="9" s="1"/>
  <c r="O1782" i="9" s="1"/>
  <c r="K1491" i="9"/>
  <c r="N1491" i="9" s="1"/>
  <c r="O1491" i="9" s="1"/>
  <c r="K1543" i="9"/>
  <c r="N1543" i="9" s="1"/>
  <c r="O1543" i="9" s="1"/>
  <c r="K1574" i="9"/>
  <c r="N1574" i="9" s="1"/>
  <c r="O1574" i="9" s="1"/>
  <c r="K1700" i="9"/>
  <c r="N1700" i="9" s="1"/>
  <c r="O1700" i="9" s="1"/>
  <c r="K1585" i="9"/>
  <c r="N1585" i="9" s="1"/>
  <c r="O1585" i="9" s="1"/>
  <c r="K1668" i="9"/>
  <c r="N1668" i="9" s="1"/>
  <c r="O1668" i="9" s="1"/>
  <c r="P1490" i="9"/>
  <c r="E1490" i="30"/>
  <c r="F1490" i="30" s="1"/>
  <c r="E1621" i="30"/>
  <c r="F1621" i="30" s="1"/>
  <c r="P1621" i="9"/>
  <c r="P1786" i="9"/>
  <c r="E1786" i="30"/>
  <c r="F1786" i="30" s="1"/>
  <c r="K1607" i="9"/>
  <c r="N1607" i="9" s="1"/>
  <c r="O1607" i="9" s="1"/>
  <c r="K1512" i="9"/>
  <c r="N1512" i="9" s="1"/>
  <c r="O1512" i="9" s="1"/>
  <c r="N1803" i="9"/>
  <c r="O1803" i="9" s="1"/>
  <c r="K1435" i="9"/>
  <c r="P1451" i="9"/>
  <c r="E1451" i="30"/>
  <c r="F1451" i="30" s="1"/>
  <c r="K1629" i="9"/>
  <c r="N1629" i="9" s="1"/>
  <c r="O1629" i="9" s="1"/>
  <c r="E1677" i="30"/>
  <c r="F1677" i="30" s="1"/>
  <c r="P1677" i="9"/>
  <c r="K1589" i="9"/>
  <c r="N1589" i="9" s="1"/>
  <c r="O1589" i="9" s="1"/>
  <c r="K1482" i="9"/>
  <c r="N1482" i="9" s="1"/>
  <c r="O1482" i="9" s="1"/>
  <c r="K1475" i="9"/>
  <c r="N1475" i="9" s="1"/>
  <c r="O1475" i="9" s="1"/>
  <c r="P1731" i="9"/>
  <c r="N1806" i="9"/>
  <c r="O1806" i="9" s="1"/>
  <c r="K1682" i="9"/>
  <c r="N1682" i="9" s="1"/>
  <c r="O1682" i="9" s="1"/>
  <c r="K1647" i="9"/>
  <c r="N1647" i="9" s="1"/>
  <c r="O1647" i="9" s="1"/>
  <c r="K1793" i="9"/>
  <c r="K1545" i="9"/>
  <c r="N1545" i="9" s="1"/>
  <c r="O1545" i="9" s="1"/>
  <c r="K1591" i="9"/>
  <c r="N1591" i="9" s="1"/>
  <c r="O1591" i="9" s="1"/>
  <c r="K1517" i="9"/>
  <c r="N1517" i="9" s="1"/>
  <c r="O1517" i="9" s="1"/>
  <c r="E1625" i="30"/>
  <c r="F1625" i="30" s="1"/>
  <c r="P1625" i="9"/>
  <c r="K1463" i="9"/>
  <c r="N1463" i="9" s="1"/>
  <c r="O1463" i="9" s="1"/>
  <c r="K1801" i="9"/>
  <c r="K1656" i="9"/>
  <c r="N1656" i="9" s="1"/>
  <c r="O1656" i="9" s="1"/>
  <c r="K1558" i="9"/>
  <c r="N1558" i="9" s="1"/>
  <c r="O1558" i="9" s="1"/>
  <c r="K1502" i="9"/>
  <c r="N1502" i="9" s="1"/>
  <c r="O1502" i="9" s="1"/>
  <c r="K1703" i="9"/>
  <c r="K1639" i="9"/>
  <c r="N1639" i="9" s="1"/>
  <c r="O1639" i="9" s="1"/>
  <c r="K1608" i="9"/>
  <c r="N1608" i="9" s="1"/>
  <c r="O1608" i="9" s="1"/>
  <c r="K1454" i="9"/>
  <c r="N1454" i="9" s="1"/>
  <c r="O1454" i="9" s="1"/>
  <c r="K1759" i="9"/>
  <c r="K1662" i="9"/>
  <c r="N1662" i="9" s="1"/>
  <c r="O1662" i="9" s="1"/>
  <c r="K1572" i="9"/>
  <c r="N1572" i="9" s="1"/>
  <c r="O1572" i="9" s="1"/>
  <c r="K1624" i="9"/>
  <c r="N1624" i="9" s="1"/>
  <c r="O1624" i="9" s="1"/>
  <c r="K1684" i="9"/>
  <c r="N1684" i="9" s="1"/>
  <c r="O1684" i="9" s="1"/>
  <c r="K1610" i="9"/>
  <c r="N1610" i="9" s="1"/>
  <c r="O1610" i="9" s="1"/>
  <c r="K1576" i="9"/>
  <c r="N1576" i="9" s="1"/>
  <c r="O1576" i="9" s="1"/>
  <c r="K1450" i="9"/>
  <c r="N1450" i="9" s="1"/>
  <c r="O1450" i="9" s="1"/>
  <c r="K1756" i="9"/>
  <c r="N1756" i="9" s="1"/>
  <c r="O1756" i="9" s="1"/>
  <c r="K1796" i="9"/>
  <c r="K1763" i="9"/>
  <c r="K1600" i="9"/>
  <c r="N1600" i="9" s="1"/>
  <c r="O1600" i="9" s="1"/>
  <c r="K1556" i="9"/>
  <c r="N1556" i="9" s="1"/>
  <c r="O1556" i="9" s="1"/>
  <c r="K1532" i="9"/>
  <c r="N1532" i="9" s="1"/>
  <c r="O1532" i="9" s="1"/>
  <c r="M1384" i="9"/>
  <c r="K1616" i="9"/>
  <c r="N1616" i="9" s="1"/>
  <c r="O1616" i="9" s="1"/>
  <c r="P1772" i="9"/>
  <c r="E1479" i="30"/>
  <c r="F1479" i="30" s="1"/>
  <c r="P1479" i="9"/>
  <c r="M1394" i="9"/>
  <c r="H1382" i="9"/>
  <c r="S1382" i="9"/>
  <c r="H1389" i="9"/>
  <c r="S1389" i="9"/>
  <c r="P1510" i="9"/>
  <c r="K1720" i="9"/>
  <c r="N1720" i="9" s="1"/>
  <c r="O1720" i="9" s="1"/>
  <c r="E1626" i="30"/>
  <c r="F1626" i="30" s="1"/>
  <c r="P1444" i="9"/>
  <c r="K1524" i="9"/>
  <c r="N1524" i="9" s="1"/>
  <c r="O1524" i="9" s="1"/>
  <c r="K1683" i="9"/>
  <c r="N1683" i="9" s="1"/>
  <c r="O1683" i="9" s="1"/>
  <c r="K1587" i="9"/>
  <c r="N1587" i="9" s="1"/>
  <c r="O1587" i="9" s="1"/>
  <c r="K1447" i="9"/>
  <c r="N1447" i="9" s="1"/>
  <c r="O1447" i="9" s="1"/>
  <c r="N1800" i="9"/>
  <c r="O1800" i="9" s="1"/>
  <c r="K1521" i="9"/>
  <c r="N1521" i="9" s="1"/>
  <c r="O1521" i="9" s="1"/>
  <c r="P1673" i="9"/>
  <c r="E1673" i="30"/>
  <c r="F1673" i="30" s="1"/>
  <c r="K1477" i="9"/>
  <c r="N1477" i="9" s="1"/>
  <c r="O1477" i="9" s="1"/>
  <c r="K1715" i="9"/>
  <c r="N1715" i="9" s="1"/>
  <c r="O1715" i="9" s="1"/>
  <c r="N1671" i="9"/>
  <c r="O1671" i="9" s="1"/>
  <c r="K1773" i="9"/>
  <c r="N1773" i="9" s="1"/>
  <c r="O1773" i="9" s="1"/>
  <c r="K1525" i="9"/>
  <c r="N1525" i="9" s="1"/>
  <c r="O1525" i="9" s="1"/>
  <c r="K1687" i="9"/>
  <c r="N1687" i="9" s="1"/>
  <c r="O1687" i="9" s="1"/>
  <c r="P1613" i="9"/>
  <c r="E1613" i="30"/>
  <c r="F1613" i="30" s="1"/>
  <c r="K1534" i="9"/>
  <c r="N1534" i="9" s="1"/>
  <c r="O1534" i="9" s="1"/>
  <c r="K1650" i="9"/>
  <c r="N1650" i="9" s="1"/>
  <c r="O1650" i="9" s="1"/>
  <c r="K1630" i="9"/>
  <c r="N1630" i="9" s="1"/>
  <c r="O1630" i="9" s="1"/>
  <c r="N1780" i="9"/>
  <c r="O1780" i="9" s="1"/>
  <c r="K1742" i="9"/>
  <c r="N1742" i="9" s="1"/>
  <c r="O1742" i="9" s="1"/>
  <c r="K1499" i="9"/>
  <c r="N1499" i="9" s="1"/>
  <c r="O1499" i="9" s="1"/>
  <c r="K1709" i="9"/>
  <c r="K1602" i="9"/>
  <c r="N1602" i="9" s="1"/>
  <c r="O1602" i="9" s="1"/>
  <c r="K1526" i="9"/>
  <c r="N1526" i="9" s="1"/>
  <c r="O1526" i="9" s="1"/>
  <c r="K1691" i="9"/>
  <c r="N1691" i="9" s="1"/>
  <c r="O1691" i="9" s="1"/>
  <c r="K1612" i="9"/>
  <c r="N1612" i="9" s="1"/>
  <c r="O1612" i="9" s="1"/>
  <c r="K1743" i="9"/>
  <c r="N1743" i="9" s="1"/>
  <c r="O1743" i="9" s="1"/>
  <c r="K1779" i="9"/>
  <c r="N1779" i="9" s="1"/>
  <c r="O1779" i="9" s="1"/>
  <c r="K1730" i="9"/>
  <c r="K1670" i="9"/>
  <c r="N1670" i="9" s="1"/>
  <c r="O1670" i="9" s="1"/>
  <c r="K1622" i="9"/>
  <c r="N1622" i="9" s="1"/>
  <c r="O1622" i="9" s="1"/>
  <c r="K1745" i="9"/>
  <c r="K1657" i="9"/>
  <c r="N1657" i="9" s="1"/>
  <c r="O1657" i="9" s="1"/>
  <c r="P1754" i="9"/>
  <c r="E1754" i="30"/>
  <c r="F1754" i="30" s="1"/>
  <c r="M1392" i="9"/>
  <c r="M1383" i="9"/>
  <c r="K1597" i="9"/>
  <c r="N1597" i="9" s="1"/>
  <c r="O1597" i="9" s="1"/>
  <c r="K1554" i="9"/>
  <c r="N1554" i="9" s="1"/>
  <c r="O1554" i="9" s="1"/>
  <c r="K1515" i="9"/>
  <c r="N1515" i="9" s="1"/>
  <c r="O1515" i="9" s="1"/>
  <c r="K1552" i="9"/>
  <c r="N1552" i="9" s="1"/>
  <c r="O1552" i="9" s="1"/>
  <c r="E1685" i="30"/>
  <c r="F1685" i="30" s="1"/>
  <c r="P1685" i="9"/>
  <c r="K1653" i="9"/>
  <c r="N1653" i="9" s="1"/>
  <c r="O1653" i="9" s="1"/>
  <c r="K1516" i="9"/>
  <c r="N1516" i="9" s="1"/>
  <c r="O1516" i="9" s="1"/>
  <c r="K1641" i="9"/>
  <c r="N1641" i="9" s="1"/>
  <c r="O1641" i="9" s="1"/>
  <c r="K1571" i="9"/>
  <c r="N1571" i="9" s="1"/>
  <c r="O1571" i="9" s="1"/>
  <c r="K1579" i="9"/>
  <c r="N1579" i="9" s="1"/>
  <c r="O1579" i="9" s="1"/>
  <c r="K1713" i="9"/>
  <c r="N1713" i="9" s="1"/>
  <c r="O1713" i="9" s="1"/>
  <c r="K1470" i="9"/>
  <c r="N1470" i="9" s="1"/>
  <c r="O1470" i="9" s="1"/>
  <c r="E1748" i="30"/>
  <c r="F1748" i="30" s="1"/>
  <c r="P1748" i="9"/>
  <c r="K1732" i="9"/>
  <c r="N1732" i="9" s="1"/>
  <c r="O1732" i="9" s="1"/>
  <c r="K1721" i="9"/>
  <c r="N1721" i="9" s="1"/>
  <c r="O1721" i="9" s="1"/>
  <c r="K1486" i="9"/>
  <c r="N1486" i="9" s="1"/>
  <c r="O1486" i="9" s="1"/>
  <c r="K1505" i="9"/>
  <c r="N1505" i="9" s="1"/>
  <c r="O1505" i="9" s="1"/>
  <c r="K1716" i="9"/>
  <c r="N1716" i="9" s="1"/>
  <c r="O1716" i="9" s="1"/>
  <c r="K1464" i="9"/>
  <c r="N1464" i="9" s="1"/>
  <c r="O1464" i="9" s="1"/>
  <c r="K1750" i="9"/>
  <c r="K1788" i="9"/>
  <c r="N1788" i="9" s="1"/>
  <c r="O1788" i="9" s="1"/>
  <c r="E1781" i="30"/>
  <c r="F1781" i="30" s="1"/>
  <c r="P1781" i="9"/>
  <c r="K1563" i="9"/>
  <c r="N1563" i="9" s="1"/>
  <c r="O1563" i="9" s="1"/>
  <c r="P1667" i="9"/>
  <c r="E1667" i="30"/>
  <c r="F1667" i="30" s="1"/>
  <c r="K1672" i="9"/>
  <c r="N1672" i="9" s="1"/>
  <c r="O1672" i="9" s="1"/>
  <c r="K1565" i="9"/>
  <c r="N1565" i="9" s="1"/>
  <c r="O1565" i="9" s="1"/>
  <c r="K1676" i="9"/>
  <c r="K1711" i="9"/>
  <c r="N1711" i="9" s="1"/>
  <c r="O1711" i="9" s="1"/>
  <c r="K1665" i="9"/>
  <c r="N1665" i="9" s="1"/>
  <c r="O1665" i="9" s="1"/>
  <c r="K1443" i="9"/>
  <c r="K1774" i="9"/>
  <c r="N1774" i="9" s="1"/>
  <c r="O1774" i="9" s="1"/>
  <c r="K1495" i="9"/>
  <c r="N1495" i="9" s="1"/>
  <c r="O1495" i="9" s="1"/>
  <c r="K1648" i="9"/>
  <c r="N1648" i="9" s="1"/>
  <c r="O1648" i="9" s="1"/>
  <c r="K1536" i="9"/>
  <c r="N1536" i="9" s="1"/>
  <c r="O1536" i="9" s="1"/>
  <c r="K1509" i="9"/>
  <c r="N1509" i="9" s="1"/>
  <c r="O1509" i="9" s="1"/>
  <c r="K1666" i="9"/>
  <c r="N1666" i="9" s="1"/>
  <c r="O1666" i="9" s="1"/>
  <c r="K1627" i="9"/>
  <c r="N1627" i="9" s="1"/>
  <c r="O1627" i="9" s="1"/>
  <c r="K1459" i="9"/>
  <c r="N1459" i="9" s="1"/>
  <c r="O1459" i="9" s="1"/>
  <c r="K1766" i="9"/>
  <c r="N1766" i="9" s="1"/>
  <c r="O1766" i="9" s="1"/>
  <c r="K1794" i="9"/>
  <c r="K1452" i="9"/>
  <c r="K1697" i="9"/>
  <c r="N1697" i="9" s="1"/>
  <c r="O1697" i="9" s="1"/>
  <c r="K1467" i="9"/>
  <c r="N1467" i="9" s="1"/>
  <c r="O1467" i="9" s="1"/>
  <c r="K1594" i="9"/>
  <c r="N1594" i="9" s="1"/>
  <c r="O1594" i="9" s="1"/>
  <c r="K1761" i="9"/>
  <c r="N1761" i="9" s="1"/>
  <c r="O1761" i="9" s="1"/>
  <c r="K1704" i="9"/>
  <c r="N1704" i="9" s="1"/>
  <c r="O1704" i="9" s="1"/>
  <c r="K1738" i="9"/>
  <c r="N1412" i="22"/>
  <c r="M1393" i="9"/>
  <c r="M1411" i="9"/>
  <c r="K1431" i="9"/>
  <c r="K1424" i="9"/>
  <c r="M1400" i="9"/>
  <c r="K1433" i="9"/>
  <c r="K1439" i="9"/>
  <c r="M1410" i="9"/>
  <c r="K1423" i="9"/>
  <c r="K1421" i="9"/>
  <c r="K1416" i="9"/>
  <c r="M1397" i="9"/>
  <c r="K1418" i="9"/>
  <c r="M1387" i="9"/>
  <c r="K1427" i="9"/>
  <c r="F1321" i="9"/>
  <c r="F1324" i="9"/>
  <c r="F1330" i="9"/>
  <c r="F1333" i="9"/>
  <c r="F1336" i="9"/>
  <c r="L1295" i="29"/>
  <c r="L1321" i="29"/>
  <c r="L1319" i="29"/>
  <c r="H1335" i="29"/>
  <c r="G1337" i="29"/>
  <c r="L1339" i="29"/>
  <c r="L1292" i="29"/>
  <c r="G1322" i="29"/>
  <c r="G1327" i="29"/>
  <c r="S1327" i="29" s="1"/>
  <c r="L1337" i="29"/>
  <c r="G1340" i="29"/>
  <c r="L1340" i="29"/>
  <c r="F1323" i="9"/>
  <c r="F1332" i="9"/>
  <c r="Q1334" i="22"/>
  <c r="K1338" i="22"/>
  <c r="I1332" i="22"/>
  <c r="L1332" i="22" s="1"/>
  <c r="M1332" i="22" s="1"/>
  <c r="F1328" i="22"/>
  <c r="Q1321" i="22"/>
  <c r="F1319" i="9"/>
  <c r="F1325" i="9"/>
  <c r="F1328" i="9"/>
  <c r="F1331" i="9"/>
  <c r="F1337" i="9"/>
  <c r="I1338" i="22"/>
  <c r="I1320" i="22"/>
  <c r="I1340" i="22"/>
  <c r="L1340" i="22" s="1"/>
  <c r="M1340" i="22" s="1"/>
  <c r="I1334" i="22"/>
  <c r="I1328" i="22"/>
  <c r="F1320" i="9"/>
  <c r="F1326" i="9"/>
  <c r="F1329" i="9"/>
  <c r="F1335" i="9"/>
  <c r="F1338" i="9"/>
  <c r="F1341" i="9"/>
  <c r="K1327" i="22"/>
  <c r="F1320" i="22"/>
  <c r="F1319" i="22"/>
  <c r="L1319" i="22" s="1"/>
  <c r="M1319" i="22" s="1"/>
  <c r="K1303" i="22"/>
  <c r="G1318" i="9"/>
  <c r="A1140" i="9"/>
  <c r="C1139" i="9"/>
  <c r="B1139" i="9"/>
  <c r="H1148" i="29"/>
  <c r="S1148" i="29"/>
  <c r="H1149" i="29"/>
  <c r="H1144" i="29"/>
  <c r="S1156" i="29"/>
  <c r="H1156" i="29"/>
  <c r="H1140" i="29"/>
  <c r="S1158" i="29"/>
  <c r="H1158" i="29"/>
  <c r="S1168" i="29"/>
  <c r="H1168" i="29"/>
  <c r="S1159" i="29"/>
  <c r="H1159" i="29"/>
  <c r="L1180" i="29"/>
  <c r="G1180" i="29"/>
  <c r="L1142" i="29"/>
  <c r="G1143" i="29"/>
  <c r="L1140" i="29"/>
  <c r="G1141" i="29"/>
  <c r="L1146" i="29"/>
  <c r="L1149" i="29"/>
  <c r="L1152" i="29"/>
  <c r="L1155" i="29"/>
  <c r="L1158" i="29"/>
  <c r="L1163" i="29"/>
  <c r="G1165" i="29"/>
  <c r="L1167" i="29"/>
  <c r="M1167" i="29" s="1"/>
  <c r="S1177" i="29"/>
  <c r="H1201" i="29"/>
  <c r="S1201" i="29"/>
  <c r="L1139" i="29"/>
  <c r="L1154" i="29"/>
  <c r="L1157" i="29"/>
  <c r="L1161" i="29"/>
  <c r="G1166" i="29"/>
  <c r="G1170" i="29"/>
  <c r="L1171" i="29"/>
  <c r="L1174" i="29"/>
  <c r="H1176" i="29"/>
  <c r="L1177" i="29"/>
  <c r="L1179" i="29"/>
  <c r="L1182" i="29"/>
  <c r="G1184" i="29"/>
  <c r="L1183" i="29"/>
  <c r="G1196" i="29"/>
  <c r="G1195" i="29"/>
  <c r="L1194" i="29"/>
  <c r="L1192" i="29"/>
  <c r="L1188" i="29"/>
  <c r="L1195" i="29"/>
  <c r="M1196" i="29" s="1"/>
  <c r="L1191" i="29"/>
  <c r="L1217" i="29"/>
  <c r="G1218" i="29"/>
  <c r="L1216" i="29"/>
  <c r="G1217" i="29"/>
  <c r="L1236" i="29"/>
  <c r="L1243" i="29"/>
  <c r="L1229" i="29"/>
  <c r="G1243" i="29"/>
  <c r="L1242" i="29"/>
  <c r="L1241" i="29"/>
  <c r="L1234" i="29"/>
  <c r="G1244" i="29"/>
  <c r="L1230" i="29"/>
  <c r="L1238" i="29"/>
  <c r="L1225" i="29"/>
  <c r="L1221" i="29"/>
  <c r="L1148" i="29"/>
  <c r="L1151" i="29"/>
  <c r="G1163" i="29"/>
  <c r="G1167" i="29"/>
  <c r="L1168" i="29"/>
  <c r="L1173" i="29"/>
  <c r="G1179" i="29"/>
  <c r="G1178" i="29"/>
  <c r="G1183" i="29"/>
  <c r="L1193" i="29"/>
  <c r="L1206" i="29"/>
  <c r="M1207" i="29" s="1"/>
  <c r="G1146" i="29"/>
  <c r="L1141" i="29"/>
  <c r="L1144" i="29"/>
  <c r="L1147" i="29"/>
  <c r="L1150" i="29"/>
  <c r="L1153" i="29"/>
  <c r="L1156" i="29"/>
  <c r="L1159" i="29"/>
  <c r="M1160" i="29" s="1"/>
  <c r="L1165" i="29"/>
  <c r="L1169" i="29"/>
  <c r="S1169" i="29"/>
  <c r="G1171" i="29"/>
  <c r="L1178" i="29"/>
  <c r="L1189" i="29"/>
  <c r="G1181" i="29"/>
  <c r="G1182" i="29"/>
  <c r="L1172" i="29"/>
  <c r="L1175" i="29"/>
  <c r="L1213" i="29"/>
  <c r="L1212" i="29"/>
  <c r="L1211" i="29"/>
  <c r="G1213" i="29"/>
  <c r="L1202" i="29"/>
  <c r="G1188" i="29"/>
  <c r="L1186" i="29"/>
  <c r="L1209" i="29"/>
  <c r="G1210" i="29"/>
  <c r="L1210" i="29"/>
  <c r="G1211" i="29"/>
  <c r="G1173" i="29"/>
  <c r="L1176" i="29"/>
  <c r="L1184" i="29"/>
  <c r="G1187" i="29"/>
  <c r="S1189" i="29"/>
  <c r="G1208" i="29"/>
  <c r="L1205" i="29"/>
  <c r="M1205" i="29" s="1"/>
  <c r="G1209" i="29"/>
  <c r="L1203" i="29"/>
  <c r="L1208" i="29"/>
  <c r="M1208" i="29" s="1"/>
  <c r="L1190" i="29"/>
  <c r="L1199" i="29"/>
  <c r="S1206" i="29"/>
  <c r="H1206" i="29"/>
  <c r="G1223" i="29"/>
  <c r="G1222" i="29"/>
  <c r="L1222" i="29"/>
  <c r="L1220" i="29"/>
  <c r="L1218" i="29"/>
  <c r="S1235" i="29"/>
  <c r="H1235" i="29"/>
  <c r="L1185" i="29"/>
  <c r="L1187" i="29"/>
  <c r="L1197" i="29"/>
  <c r="M1197" i="29" s="1"/>
  <c r="L1198" i="29"/>
  <c r="G1199" i="29"/>
  <c r="S1205" i="29"/>
  <c r="H1225" i="29"/>
  <c r="S1225" i="29"/>
  <c r="G1193" i="29"/>
  <c r="H1202" i="29"/>
  <c r="G1221" i="29"/>
  <c r="L1219" i="29"/>
  <c r="L1226" i="29"/>
  <c r="G1227" i="29"/>
  <c r="L1224" i="29"/>
  <c r="G1226" i="29"/>
  <c r="L1223" i="29"/>
  <c r="L1228" i="29"/>
  <c r="H1231" i="29"/>
  <c r="L1237" i="29"/>
  <c r="L1232" i="29"/>
  <c r="L1233" i="29"/>
  <c r="L1200" i="29"/>
  <c r="L1201" i="29"/>
  <c r="G1215" i="29"/>
  <c r="G1214" i="29"/>
  <c r="L1215" i="29"/>
  <c r="H1219" i="29"/>
  <c r="S1219" i="29"/>
  <c r="S1229" i="29"/>
  <c r="H1229" i="29"/>
  <c r="S1236" i="29"/>
  <c r="H1236" i="29"/>
  <c r="H1224" i="29"/>
  <c r="G1228" i="29"/>
  <c r="G1232" i="29"/>
  <c r="S1237" i="29"/>
  <c r="L1240" i="29"/>
  <c r="L1249" i="29"/>
  <c r="M1249" i="29" s="1"/>
  <c r="L1245" i="29"/>
  <c r="G1249" i="29"/>
  <c r="G1250" i="29"/>
  <c r="L1252" i="29"/>
  <c r="L1227" i="29"/>
  <c r="L1231" i="29"/>
  <c r="G1233" i="29"/>
  <c r="L1235" i="29"/>
  <c r="L1239" i="29"/>
  <c r="H1242" i="29"/>
  <c r="S1242" i="29"/>
  <c r="S1277" i="29"/>
  <c r="H1277" i="29"/>
  <c r="S1245" i="29"/>
  <c r="H1245" i="29"/>
  <c r="S1247" i="29"/>
  <c r="H1247" i="29"/>
  <c r="L1256" i="29"/>
  <c r="L1255" i="29"/>
  <c r="L1254" i="29"/>
  <c r="L1251" i="29"/>
  <c r="G1257" i="29"/>
  <c r="L1246" i="29"/>
  <c r="G1251" i="29"/>
  <c r="L1253" i="29"/>
  <c r="G1258" i="29"/>
  <c r="G1259" i="29"/>
  <c r="L1260" i="29"/>
  <c r="L1261" i="29"/>
  <c r="G1264" i="29"/>
  <c r="L1265" i="29"/>
  <c r="M1266" i="29" s="1"/>
  <c r="S1269" i="29"/>
  <c r="G1271" i="29"/>
  <c r="G1275" i="29"/>
  <c r="L1275" i="29"/>
  <c r="G1280" i="29"/>
  <c r="G1300" i="29"/>
  <c r="L1299" i="29"/>
  <c r="G1301" i="29"/>
  <c r="L1300" i="29"/>
  <c r="L1298" i="29"/>
  <c r="L1293" i="29"/>
  <c r="H1307" i="29"/>
  <c r="G1255" i="29"/>
  <c r="L1262" i="29"/>
  <c r="L1263" i="29"/>
  <c r="L1264" i="29"/>
  <c r="S1268" i="29"/>
  <c r="L1302" i="29"/>
  <c r="S1306" i="29"/>
  <c r="H1306" i="29"/>
  <c r="H1256" i="29"/>
  <c r="S1263" i="29"/>
  <c r="L1271" i="29"/>
  <c r="G1272" i="29"/>
  <c r="L1273" i="29"/>
  <c r="L1277" i="29"/>
  <c r="S1291" i="29"/>
  <c r="G1279" i="29"/>
  <c r="L1279" i="29"/>
  <c r="L1284" i="29"/>
  <c r="G1285" i="29"/>
  <c r="G1284" i="29"/>
  <c r="L1278" i="29"/>
  <c r="L1281" i="29"/>
  <c r="M1282" i="29" s="1"/>
  <c r="L1280" i="29"/>
  <c r="L1288" i="29"/>
  <c r="G1289" i="29"/>
  <c r="L1287" i="29"/>
  <c r="L1286" i="29"/>
  <c r="G1288" i="29"/>
  <c r="L1314" i="29"/>
  <c r="G1315" i="29"/>
  <c r="L1312" i="29"/>
  <c r="L1309" i="29"/>
  <c r="L1308" i="29"/>
  <c r="L1313" i="29"/>
  <c r="L1303" i="29"/>
  <c r="G1314" i="29"/>
  <c r="L1301" i="29"/>
  <c r="G1276" i="29"/>
  <c r="S1281" i="29"/>
  <c r="G1283" i="29"/>
  <c r="G1292" i="29"/>
  <c r="L1291" i="29"/>
  <c r="H1313" i="29"/>
  <c r="S1313" i="29"/>
  <c r="H1334" i="29"/>
  <c r="S1334" i="29"/>
  <c r="L1289" i="29"/>
  <c r="G1295" i="29"/>
  <c r="L1294" i="29"/>
  <c r="G1298" i="29"/>
  <c r="L1297" i="29"/>
  <c r="H1290" i="29"/>
  <c r="S1290" i="29"/>
  <c r="L1296" i="29"/>
  <c r="G1297" i="29"/>
  <c r="L1304" i="29"/>
  <c r="L1305" i="29"/>
  <c r="H1320" i="29"/>
  <c r="L1322" i="29"/>
  <c r="L1323" i="29"/>
  <c r="L1328" i="29"/>
  <c r="L1327" i="29"/>
  <c r="L1318" i="29"/>
  <c r="L1332" i="29"/>
  <c r="G1333" i="29"/>
  <c r="L1331" i="29"/>
  <c r="L1330" i="29"/>
  <c r="S1339" i="29"/>
  <c r="H1339" i="29"/>
  <c r="L1310" i="29"/>
  <c r="L1324" i="29"/>
  <c r="G1326" i="29"/>
  <c r="L1317" i="29"/>
  <c r="G1325" i="29"/>
  <c r="L1320" i="29"/>
  <c r="L1316" i="29"/>
  <c r="L1325" i="29"/>
  <c r="H1310" i="29"/>
  <c r="S1310" i="29"/>
  <c r="G1312" i="29"/>
  <c r="G1311" i="29"/>
  <c r="L1311" i="29"/>
  <c r="H1331" i="29"/>
  <c r="S1331" i="29"/>
  <c r="M1334" i="29"/>
  <c r="L1306" i="29"/>
  <c r="L1307" i="29"/>
  <c r="H1324" i="29"/>
  <c r="G1330" i="29"/>
  <c r="G1329" i="29"/>
  <c r="L1329" i="29"/>
  <c r="G1338" i="29"/>
  <c r="I1333" i="22"/>
  <c r="L1304" i="22"/>
  <c r="M1304" i="22" s="1"/>
  <c r="I1261" i="22"/>
  <c r="L1261" i="22" s="1"/>
  <c r="M1261" i="22" s="1"/>
  <c r="I1172" i="22"/>
  <c r="L1162" i="22"/>
  <c r="M1162" i="22" s="1"/>
  <c r="I1142" i="22"/>
  <c r="L1282" i="22"/>
  <c r="M1282" i="22" s="1"/>
  <c r="I1279" i="22"/>
  <c r="L1279" i="22" s="1"/>
  <c r="M1279" i="22" s="1"/>
  <c r="I1267" i="22"/>
  <c r="I1207" i="22"/>
  <c r="I1153" i="22"/>
  <c r="I1291" i="22"/>
  <c r="I1255" i="22"/>
  <c r="L1255" i="22" s="1"/>
  <c r="M1255" i="22" s="1"/>
  <c r="I1339" i="22"/>
  <c r="L1339" i="22" s="1"/>
  <c r="M1339" i="22" s="1"/>
  <c r="I1327" i="22"/>
  <c r="I1322" i="22"/>
  <c r="L1322" i="22" s="1"/>
  <c r="M1322" i="22" s="1"/>
  <c r="I1316" i="22"/>
  <c r="L1316" i="22" s="1"/>
  <c r="M1316" i="22" s="1"/>
  <c r="I1310" i="22"/>
  <c r="L1310" i="22" s="1"/>
  <c r="M1310" i="22" s="1"/>
  <c r="I1303" i="22"/>
  <c r="I1213" i="22"/>
  <c r="I1184" i="22"/>
  <c r="L1315" i="22"/>
  <c r="M1315" i="22" s="1"/>
  <c r="L1311" i="22"/>
  <c r="M1311" i="22" s="1"/>
  <c r="I1226" i="22"/>
  <c r="L1329" i="22"/>
  <c r="M1329" i="22" s="1"/>
  <c r="L1317" i="22"/>
  <c r="M1317" i="22" s="1"/>
  <c r="L1314" i="22"/>
  <c r="M1314" i="22" s="1"/>
  <c r="L1313" i="22"/>
  <c r="M1313" i="22" s="1"/>
  <c r="F1303" i="22"/>
  <c r="Q1303" i="22"/>
  <c r="I1299" i="22"/>
  <c r="I1300" i="22"/>
  <c r="L1300" i="22" s="1"/>
  <c r="L1326" i="22"/>
  <c r="M1326" i="22" s="1"/>
  <c r="L1341" i="22"/>
  <c r="M1341" i="22" s="1"/>
  <c r="L1331" i="22"/>
  <c r="M1331" i="22" s="1"/>
  <c r="L1325" i="22"/>
  <c r="M1325" i="22" s="1"/>
  <c r="I1307" i="22"/>
  <c r="I1308" i="22"/>
  <c r="F1306" i="22"/>
  <c r="Q1306" i="22"/>
  <c r="L1324" i="22"/>
  <c r="M1324" i="22" s="1"/>
  <c r="Q1300" i="22"/>
  <c r="F1307" i="22"/>
  <c r="I1305" i="22"/>
  <c r="Q1302" i="22"/>
  <c r="Q1296" i="22"/>
  <c r="F1296" i="22"/>
  <c r="L1295" i="22"/>
  <c r="M1295" i="22" s="1"/>
  <c r="I1287" i="22"/>
  <c r="L1287" i="22" s="1"/>
  <c r="L1281" i="22"/>
  <c r="M1281" i="22" s="1"/>
  <c r="K1277" i="22"/>
  <c r="L1277" i="22" s="1"/>
  <c r="M1277" i="22" s="1"/>
  <c r="Q1288" i="22"/>
  <c r="K1248" i="22"/>
  <c r="K1247" i="22"/>
  <c r="K1242" i="22"/>
  <c r="K1241" i="22"/>
  <c r="L1241" i="22" s="1"/>
  <c r="M1241" i="22" s="1"/>
  <c r="L1302" i="22"/>
  <c r="M1302" i="22" s="1"/>
  <c r="L1301" i="22"/>
  <c r="M1301" i="22" s="1"/>
  <c r="Q1284" i="22"/>
  <c r="F1284" i="22"/>
  <c r="L1283" i="22"/>
  <c r="M1283" i="22" s="1"/>
  <c r="I1276" i="22"/>
  <c r="L1276" i="22" s="1"/>
  <c r="L1270" i="22"/>
  <c r="M1270" i="22" s="1"/>
  <c r="I1269" i="22"/>
  <c r="L1269" i="22" s="1"/>
  <c r="K1236" i="22"/>
  <c r="K1235" i="22"/>
  <c r="L1235" i="22" s="1"/>
  <c r="M1235" i="22" s="1"/>
  <c r="L1197" i="22"/>
  <c r="M1197" i="22" s="1"/>
  <c r="I1297" i="22"/>
  <c r="K1226" i="22"/>
  <c r="K1227" i="22"/>
  <c r="L1294" i="22"/>
  <c r="M1294" i="22" s="1"/>
  <c r="L1293" i="22"/>
  <c r="M1293" i="22" s="1"/>
  <c r="Q1290" i="22"/>
  <c r="F1290" i="22"/>
  <c r="L1273" i="22"/>
  <c r="M1273" i="22" s="1"/>
  <c r="K1220" i="22"/>
  <c r="K1221" i="22"/>
  <c r="I1285" i="22"/>
  <c r="K1280" i="22"/>
  <c r="L1280" i="22" s="1"/>
  <c r="M1280" i="22" s="1"/>
  <c r="Q1174" i="22"/>
  <c r="F1174" i="22"/>
  <c r="L1268" i="22"/>
  <c r="M1268" i="22" s="1"/>
  <c r="L1262" i="22"/>
  <c r="M1262" i="22" s="1"/>
  <c r="L1250" i="22"/>
  <c r="M1250" i="22" s="1"/>
  <c r="K1245" i="22"/>
  <c r="L1245" i="22" s="1"/>
  <c r="M1245" i="22" s="1"/>
  <c r="K1239" i="22"/>
  <c r="L1239" i="22" s="1"/>
  <c r="M1239" i="22" s="1"/>
  <c r="K1233" i="22"/>
  <c r="K1229" i="22"/>
  <c r="L1229" i="22" s="1"/>
  <c r="M1229" i="22" s="1"/>
  <c r="I1227" i="22"/>
  <c r="K1223" i="22"/>
  <c r="I1221" i="22"/>
  <c r="K1219" i="22"/>
  <c r="L1219" i="22" s="1"/>
  <c r="M1219" i="22" s="1"/>
  <c r="K1218" i="22"/>
  <c r="I1249" i="22"/>
  <c r="L1249" i="22" s="1"/>
  <c r="I1243" i="22"/>
  <c r="L1243" i="22" s="1"/>
  <c r="I1237" i="22"/>
  <c r="L1237" i="22" s="1"/>
  <c r="I1233" i="22"/>
  <c r="I1231" i="22"/>
  <c r="K1225" i="22"/>
  <c r="L1225" i="22" s="1"/>
  <c r="M1225" i="22" s="1"/>
  <c r="K1217" i="22"/>
  <c r="L1275" i="22"/>
  <c r="M1275" i="22" s="1"/>
  <c r="K1259" i="22"/>
  <c r="L1259" i="22" s="1"/>
  <c r="M1259" i="22" s="1"/>
  <c r="K1213" i="22"/>
  <c r="K1212" i="22"/>
  <c r="L1212" i="22" s="1"/>
  <c r="M1212" i="22" s="1"/>
  <c r="K1189" i="22"/>
  <c r="L1189" i="22" s="1"/>
  <c r="M1189" i="22" s="1"/>
  <c r="K1188" i="22"/>
  <c r="L1188" i="22" s="1"/>
  <c r="M1188" i="22" s="1"/>
  <c r="I1215" i="22"/>
  <c r="K1207" i="22"/>
  <c r="K1206" i="22"/>
  <c r="K1195" i="22"/>
  <c r="K1194" i="22"/>
  <c r="L1194" i="22" s="1"/>
  <c r="M1194" i="22" s="1"/>
  <c r="K1193" i="22"/>
  <c r="L1193" i="22" s="1"/>
  <c r="M1193" i="22" s="1"/>
  <c r="K1192" i="22"/>
  <c r="L1258" i="22"/>
  <c r="M1258" i="22" s="1"/>
  <c r="K1201" i="22"/>
  <c r="L1201" i="22" s="1"/>
  <c r="M1201" i="22" s="1"/>
  <c r="K1200" i="22"/>
  <c r="L1200" i="22" s="1"/>
  <c r="M1200" i="22" s="1"/>
  <c r="K1199" i="22"/>
  <c r="L1199" i="22" s="1"/>
  <c r="M1199" i="22" s="1"/>
  <c r="K1198" i="22"/>
  <c r="K1187" i="22"/>
  <c r="L1187" i="22" s="1"/>
  <c r="M1187" i="22" s="1"/>
  <c r="K1186" i="22"/>
  <c r="L1278" i="22"/>
  <c r="M1278" i="22" s="1"/>
  <c r="L1272" i="22"/>
  <c r="M1272" i="22" s="1"/>
  <c r="L1248" i="22"/>
  <c r="M1248" i="22" s="1"/>
  <c r="L1230" i="22"/>
  <c r="M1230" i="22" s="1"/>
  <c r="L1224" i="22"/>
  <c r="M1224" i="22" s="1"/>
  <c r="I1217" i="22"/>
  <c r="I1211" i="22"/>
  <c r="L1211" i="22" s="1"/>
  <c r="I1205" i="22"/>
  <c r="L1205" i="22" s="1"/>
  <c r="I1182" i="22"/>
  <c r="L1182" i="22" s="1"/>
  <c r="Q1179" i="22"/>
  <c r="L1202" i="22"/>
  <c r="M1202" i="22" s="1"/>
  <c r="I1198" i="22"/>
  <c r="I1196" i="22"/>
  <c r="L1196" i="22" s="1"/>
  <c r="I1192" i="22"/>
  <c r="I1190" i="22"/>
  <c r="L1190" i="22" s="1"/>
  <c r="I1186" i="22"/>
  <c r="F1178" i="22"/>
  <c r="Q1178" i="22"/>
  <c r="L1181" i="22"/>
  <c r="M1181" i="22" s="1"/>
  <c r="L1246" i="22"/>
  <c r="M1246" i="22" s="1"/>
  <c r="L1234" i="22"/>
  <c r="M1234" i="22" s="1"/>
  <c r="L1228" i="22"/>
  <c r="M1228" i="22" s="1"/>
  <c r="L1203" i="22"/>
  <c r="M1203" i="22" s="1"/>
  <c r="Q1175" i="22"/>
  <c r="I1173" i="22"/>
  <c r="F1173" i="22"/>
  <c r="Q1173" i="22"/>
  <c r="K1170" i="22"/>
  <c r="F1169" i="22"/>
  <c r="Q1169" i="22"/>
  <c r="F1160" i="22"/>
  <c r="Q1160" i="22"/>
  <c r="I1180" i="22"/>
  <c r="I1177" i="22"/>
  <c r="K1175" i="22"/>
  <c r="L1175" i="22" s="1"/>
  <c r="M1175" i="22" s="1"/>
  <c r="I1168" i="22"/>
  <c r="K1166" i="22"/>
  <c r="L1166" i="22" s="1"/>
  <c r="M1166" i="22" s="1"/>
  <c r="I1159" i="22"/>
  <c r="K1157" i="22"/>
  <c r="I1150" i="22"/>
  <c r="L1150" i="22" s="1"/>
  <c r="K1148" i="22"/>
  <c r="L1148" i="22" s="1"/>
  <c r="M1148" i="22" s="1"/>
  <c r="Q1145" i="22"/>
  <c r="L1151" i="22"/>
  <c r="M1151" i="22" s="1"/>
  <c r="L1183" i="22"/>
  <c r="M1183" i="22" s="1"/>
  <c r="I1174" i="22"/>
  <c r="K1172" i="22"/>
  <c r="I1165" i="22"/>
  <c r="L1165" i="22" s="1"/>
  <c r="K1163" i="22"/>
  <c r="L1163" i="22" s="1"/>
  <c r="M1163" i="22" s="1"/>
  <c r="D1163" i="30" s="1"/>
  <c r="I1156" i="22"/>
  <c r="K1154" i="22"/>
  <c r="L1154" i="22" s="1"/>
  <c r="M1154" i="22" s="1"/>
  <c r="Q1151" i="22"/>
  <c r="I1147" i="22"/>
  <c r="L1147" i="22" s="1"/>
  <c r="K1171" i="22"/>
  <c r="L1171" i="22" s="1"/>
  <c r="M1171" i="22" s="1"/>
  <c r="I1164" i="22"/>
  <c r="L1157" i="22"/>
  <c r="M1157" i="22" s="1"/>
  <c r="Q1157" i="22"/>
  <c r="Q1148" i="22"/>
  <c r="Q1140" i="22"/>
  <c r="F1140" i="22"/>
  <c r="L1216" i="22"/>
  <c r="M1216" i="22" s="1"/>
  <c r="L1210" i="22"/>
  <c r="M1210" i="22" s="1"/>
  <c r="L1204" i="22"/>
  <c r="M1204" i="22" s="1"/>
  <c r="Q1181" i="22"/>
  <c r="K1180" i="22"/>
  <c r="K1177" i="22"/>
  <c r="I1170" i="22"/>
  <c r="K1168" i="22"/>
  <c r="L1167" i="22"/>
  <c r="M1167" i="22" s="1"/>
  <c r="D1167" i="30" s="1"/>
  <c r="Q1164" i="22"/>
  <c r="I1161" i="22"/>
  <c r="K1159" i="22"/>
  <c r="L1158" i="22"/>
  <c r="M1158" i="22" s="1"/>
  <c r="Q1155" i="22"/>
  <c r="I1152" i="22"/>
  <c r="L1149" i="22"/>
  <c r="M1149" i="22" s="1"/>
  <c r="Q1146" i="22"/>
  <c r="Q1143" i="22"/>
  <c r="F1143" i="22"/>
  <c r="K1140" i="22"/>
  <c r="K1141" i="22"/>
  <c r="B1138" i="9"/>
  <c r="C1138" i="9"/>
  <c r="D1138" i="9"/>
  <c r="E1138" i="9"/>
  <c r="B1135" i="9"/>
  <c r="C1135" i="9"/>
  <c r="D1135" i="9"/>
  <c r="E1135" i="9"/>
  <c r="B1136" i="9"/>
  <c r="C1136" i="9"/>
  <c r="D1136" i="9"/>
  <c r="E1136" i="9"/>
  <c r="B1137" i="9"/>
  <c r="C1137" i="9"/>
  <c r="D1137" i="9"/>
  <c r="E1137" i="9"/>
  <c r="B1126" i="9"/>
  <c r="C1126" i="9"/>
  <c r="D1126" i="9"/>
  <c r="E1126" i="9"/>
  <c r="B1127" i="9"/>
  <c r="C1127" i="9"/>
  <c r="D1127" i="9"/>
  <c r="E1127" i="9"/>
  <c r="B1128" i="9"/>
  <c r="C1128" i="9"/>
  <c r="D1128" i="9"/>
  <c r="E1128" i="9"/>
  <c r="B1129" i="9"/>
  <c r="C1129" i="9"/>
  <c r="D1129" i="9"/>
  <c r="E1129" i="9"/>
  <c r="B1130" i="9"/>
  <c r="C1130" i="9"/>
  <c r="D1130" i="9"/>
  <c r="E1130" i="9"/>
  <c r="B1131" i="9"/>
  <c r="C1131" i="9"/>
  <c r="D1131" i="9"/>
  <c r="E1131" i="9"/>
  <c r="B1132" i="9"/>
  <c r="C1132" i="9"/>
  <c r="D1132" i="9"/>
  <c r="E1132" i="9"/>
  <c r="B1133" i="9"/>
  <c r="C1133" i="9"/>
  <c r="D1133" i="9"/>
  <c r="E1133" i="9"/>
  <c r="B1134" i="9"/>
  <c r="C1134" i="9"/>
  <c r="D1134" i="9"/>
  <c r="E1134" i="9"/>
  <c r="B1107" i="9"/>
  <c r="C1107" i="9"/>
  <c r="D1107" i="9"/>
  <c r="E1107" i="9"/>
  <c r="B1108" i="9"/>
  <c r="C1108" i="9"/>
  <c r="D1108" i="9"/>
  <c r="E1108" i="9"/>
  <c r="B1109" i="9"/>
  <c r="C1109" i="9"/>
  <c r="D1109" i="9"/>
  <c r="E1109" i="9"/>
  <c r="B1110" i="9"/>
  <c r="C1110" i="9"/>
  <c r="D1110" i="9"/>
  <c r="E1110" i="9"/>
  <c r="B1111" i="9"/>
  <c r="C1111" i="9"/>
  <c r="D1111" i="9"/>
  <c r="E1111" i="9"/>
  <c r="B1112" i="9"/>
  <c r="C1112" i="9"/>
  <c r="D1112" i="9"/>
  <c r="E1112" i="9"/>
  <c r="B1113" i="9"/>
  <c r="C1113" i="9"/>
  <c r="D1113" i="9"/>
  <c r="E1113" i="9"/>
  <c r="B1114" i="9"/>
  <c r="C1114" i="9"/>
  <c r="D1114" i="9"/>
  <c r="E1114" i="9"/>
  <c r="B1115" i="9"/>
  <c r="C1115" i="9"/>
  <c r="D1115" i="9"/>
  <c r="E1115" i="9"/>
  <c r="B1116" i="9"/>
  <c r="C1116" i="9"/>
  <c r="D1116" i="9"/>
  <c r="E1116" i="9"/>
  <c r="B1117" i="9"/>
  <c r="C1117" i="9"/>
  <c r="D1117" i="9"/>
  <c r="E1117" i="9"/>
  <c r="B1118" i="9"/>
  <c r="C1118" i="9"/>
  <c r="D1118" i="9"/>
  <c r="E1118" i="9"/>
  <c r="B1119" i="9"/>
  <c r="C1119" i="9"/>
  <c r="D1119" i="9"/>
  <c r="E1119" i="9"/>
  <c r="B1120" i="9"/>
  <c r="C1120" i="9"/>
  <c r="D1120" i="9"/>
  <c r="E1120" i="9"/>
  <c r="B1121" i="9"/>
  <c r="C1121" i="9"/>
  <c r="D1121" i="9"/>
  <c r="E1121" i="9"/>
  <c r="B1122" i="9"/>
  <c r="C1122" i="9"/>
  <c r="D1122" i="9"/>
  <c r="E1122" i="9"/>
  <c r="B1123" i="9"/>
  <c r="C1123" i="9"/>
  <c r="D1123" i="9"/>
  <c r="E1123" i="9"/>
  <c r="B1124" i="9"/>
  <c r="C1124" i="9"/>
  <c r="D1124" i="9"/>
  <c r="E1124" i="9"/>
  <c r="B1125" i="9"/>
  <c r="C1125" i="9"/>
  <c r="D1125" i="9"/>
  <c r="E1125" i="9"/>
  <c r="F1107" i="29"/>
  <c r="F1108" i="29"/>
  <c r="F1109" i="29"/>
  <c r="F1110" i="29"/>
  <c r="F1111" i="29"/>
  <c r="F1112" i="29"/>
  <c r="F1113" i="29"/>
  <c r="F1114" i="29"/>
  <c r="F1115" i="29"/>
  <c r="F1116" i="29"/>
  <c r="F1117" i="29"/>
  <c r="F1118" i="29"/>
  <c r="F1119" i="29"/>
  <c r="F1120" i="29"/>
  <c r="F1121" i="29"/>
  <c r="F1122" i="29"/>
  <c r="F1123" i="29"/>
  <c r="F1124" i="29"/>
  <c r="F1125" i="29"/>
  <c r="F1126" i="29"/>
  <c r="F1127" i="29"/>
  <c r="F1128" i="29"/>
  <c r="F1129" i="29"/>
  <c r="F1130" i="29"/>
  <c r="F1131" i="29"/>
  <c r="F1132" i="29"/>
  <c r="F1133" i="29"/>
  <c r="F1134" i="29"/>
  <c r="F1135" i="29"/>
  <c r="F1136" i="29"/>
  <c r="F1137" i="29"/>
  <c r="F1138" i="29"/>
  <c r="L1138" i="29" s="1"/>
  <c r="B1107" i="29"/>
  <c r="C1107" i="29"/>
  <c r="E1107" i="22"/>
  <c r="Q1107" i="22" s="1"/>
  <c r="J1107" i="22"/>
  <c r="E1108" i="22"/>
  <c r="F1108" i="22" s="1"/>
  <c r="J1108" i="22"/>
  <c r="E1109" i="22"/>
  <c r="Q1109" i="22" s="1"/>
  <c r="J1109" i="22"/>
  <c r="E1110" i="22"/>
  <c r="Q1110" i="22" s="1"/>
  <c r="J1110" i="22"/>
  <c r="E1111" i="22"/>
  <c r="Q1111" i="22" s="1"/>
  <c r="I1111" i="22"/>
  <c r="J1111" i="22"/>
  <c r="E1112" i="22"/>
  <c r="Q1112" i="22" s="1"/>
  <c r="J1112" i="22"/>
  <c r="E1113" i="22"/>
  <c r="Q1113" i="22" s="1"/>
  <c r="J1113" i="22"/>
  <c r="E1114" i="22"/>
  <c r="F1114" i="22" s="1"/>
  <c r="J1114" i="22"/>
  <c r="E1115" i="22"/>
  <c r="F1115" i="22" s="1"/>
  <c r="I1115" i="22"/>
  <c r="J1115" i="22"/>
  <c r="E1116" i="22"/>
  <c r="J1116" i="22"/>
  <c r="E1117" i="22"/>
  <c r="I1117" i="22"/>
  <c r="J1117" i="22"/>
  <c r="E1118" i="22"/>
  <c r="F1118" i="22" s="1"/>
  <c r="J1118" i="22"/>
  <c r="E1119" i="22"/>
  <c r="F1119" i="22" s="1"/>
  <c r="J1119" i="22"/>
  <c r="E1120" i="22"/>
  <c r="Q1120" i="22" s="1"/>
  <c r="J1120" i="22"/>
  <c r="E1121" i="22"/>
  <c r="Q1121" i="22" s="1"/>
  <c r="I1121" i="22"/>
  <c r="J1121" i="22"/>
  <c r="E1122" i="22"/>
  <c r="Q1122" i="22" s="1"/>
  <c r="J1122" i="22"/>
  <c r="E1123" i="22"/>
  <c r="Q1123" i="22" s="1"/>
  <c r="I1123" i="22"/>
  <c r="J1123" i="22"/>
  <c r="E1124" i="22"/>
  <c r="Q1124" i="22" s="1"/>
  <c r="J1124" i="22"/>
  <c r="E1125" i="22"/>
  <c r="Q1125" i="22" s="1"/>
  <c r="J1125" i="22"/>
  <c r="E1126" i="22"/>
  <c r="Q1126" i="22" s="1"/>
  <c r="J1126" i="22"/>
  <c r="E1127" i="22"/>
  <c r="Q1127" i="22" s="1"/>
  <c r="I1127" i="22"/>
  <c r="J1127" i="22"/>
  <c r="E1128" i="22"/>
  <c r="F1128" i="22" s="1"/>
  <c r="I1128" i="22"/>
  <c r="J1128" i="22"/>
  <c r="E1129" i="22"/>
  <c r="F1129" i="22" s="1"/>
  <c r="J1129" i="22"/>
  <c r="E1130" i="22"/>
  <c r="F1130" i="22" s="1"/>
  <c r="J1130" i="22"/>
  <c r="E1131" i="22"/>
  <c r="F1131" i="22" s="1"/>
  <c r="I1131" i="22"/>
  <c r="J1131" i="22"/>
  <c r="E1132" i="22"/>
  <c r="Q1132" i="22" s="1"/>
  <c r="J1132" i="22"/>
  <c r="E1133" i="22"/>
  <c r="F1133" i="22" s="1"/>
  <c r="J1133" i="22"/>
  <c r="E1134" i="22"/>
  <c r="F1134" i="22" s="1"/>
  <c r="J1134" i="22"/>
  <c r="E1135" i="22"/>
  <c r="F1135" i="22" s="1"/>
  <c r="I1136" i="22"/>
  <c r="J1135" i="22"/>
  <c r="E1136" i="22"/>
  <c r="F1136" i="22" s="1"/>
  <c r="J1136" i="22"/>
  <c r="E1137" i="22"/>
  <c r="F1137" i="22" s="1"/>
  <c r="J1137" i="22"/>
  <c r="E1138" i="22"/>
  <c r="J1138" i="22"/>
  <c r="B1107" i="22"/>
  <c r="C1107" i="22"/>
  <c r="B1108" i="22"/>
  <c r="C1108" i="22"/>
  <c r="B1109" i="22"/>
  <c r="C1109" i="22"/>
  <c r="B1110" i="22"/>
  <c r="C1110" i="22"/>
  <c r="B1111" i="22"/>
  <c r="C1111" i="22"/>
  <c r="B1112" i="22"/>
  <c r="C1112" i="22"/>
  <c r="B1113" i="22"/>
  <c r="C1113" i="22"/>
  <c r="B1114" i="22"/>
  <c r="C1114" i="22"/>
  <c r="B1115" i="22"/>
  <c r="C1115" i="22"/>
  <c r="B1116" i="22"/>
  <c r="C1116" i="22"/>
  <c r="B1117" i="22"/>
  <c r="C1117" i="22"/>
  <c r="B1118" i="22"/>
  <c r="C1118" i="22"/>
  <c r="B1119" i="22"/>
  <c r="C1119" i="22"/>
  <c r="B1120" i="22"/>
  <c r="C1120" i="22"/>
  <c r="B1121" i="22"/>
  <c r="C1121" i="22"/>
  <c r="B1122" i="22"/>
  <c r="C1122" i="22"/>
  <c r="B1123" i="22"/>
  <c r="C1123" i="22"/>
  <c r="B1124" i="22"/>
  <c r="C1124" i="22"/>
  <c r="B1125" i="22"/>
  <c r="C1125" i="22"/>
  <c r="B1126" i="22"/>
  <c r="C1126" i="22"/>
  <c r="B1127" i="22"/>
  <c r="C1127" i="22"/>
  <c r="B1128" i="22"/>
  <c r="C1128" i="22"/>
  <c r="B1129" i="22"/>
  <c r="C1129" i="22"/>
  <c r="B1130" i="22"/>
  <c r="C1130" i="22"/>
  <c r="B1131" i="22"/>
  <c r="C1131" i="22"/>
  <c r="B1132" i="22"/>
  <c r="C1132" i="22"/>
  <c r="B1133" i="22"/>
  <c r="C1133" i="22"/>
  <c r="B1134" i="22"/>
  <c r="C1134" i="22"/>
  <c r="B1135" i="22"/>
  <c r="C1135" i="22"/>
  <c r="B1136" i="22"/>
  <c r="C1136" i="22"/>
  <c r="B1137" i="22"/>
  <c r="C1137" i="22"/>
  <c r="B1138" i="22"/>
  <c r="C1138" i="22"/>
  <c r="B1104" i="9"/>
  <c r="C1104" i="9"/>
  <c r="D1104" i="9"/>
  <c r="E1104" i="9"/>
  <c r="B1105" i="9"/>
  <c r="C1105" i="9"/>
  <c r="D1105" i="9"/>
  <c r="E1105" i="9"/>
  <c r="B1106" i="9"/>
  <c r="C1106" i="9"/>
  <c r="D1106" i="9"/>
  <c r="E1106" i="9"/>
  <c r="B1076" i="9"/>
  <c r="C1076" i="9"/>
  <c r="D1076" i="9"/>
  <c r="E1076" i="9"/>
  <c r="B1077" i="9"/>
  <c r="C1077" i="9"/>
  <c r="D1077" i="9"/>
  <c r="E1077" i="9"/>
  <c r="B1078" i="9"/>
  <c r="C1078" i="9"/>
  <c r="D1078" i="9"/>
  <c r="E1078" i="9"/>
  <c r="B1079" i="9"/>
  <c r="C1079" i="9"/>
  <c r="D1079" i="9"/>
  <c r="E1079" i="9"/>
  <c r="B1080" i="9"/>
  <c r="C1080" i="9"/>
  <c r="D1080" i="9"/>
  <c r="E1080" i="9"/>
  <c r="B1081" i="9"/>
  <c r="C1081" i="9"/>
  <c r="D1081" i="9"/>
  <c r="E1081" i="9"/>
  <c r="B1082" i="9"/>
  <c r="C1082" i="9"/>
  <c r="D1082" i="9"/>
  <c r="E1082" i="9"/>
  <c r="B1083" i="9"/>
  <c r="C1083" i="9"/>
  <c r="D1083" i="9"/>
  <c r="E1083" i="9"/>
  <c r="B1084" i="9"/>
  <c r="C1084" i="9"/>
  <c r="D1084" i="9"/>
  <c r="E1084" i="9"/>
  <c r="B1085" i="9"/>
  <c r="C1085" i="9"/>
  <c r="D1085" i="9"/>
  <c r="E1085" i="9"/>
  <c r="B1086" i="9"/>
  <c r="C1086" i="9"/>
  <c r="D1086" i="9"/>
  <c r="E1086" i="9"/>
  <c r="B1087" i="9"/>
  <c r="C1087" i="9"/>
  <c r="D1087" i="9"/>
  <c r="E1087" i="9"/>
  <c r="B1088" i="9"/>
  <c r="C1088" i="9"/>
  <c r="D1088" i="9"/>
  <c r="E1088" i="9"/>
  <c r="B1089" i="9"/>
  <c r="C1089" i="9"/>
  <c r="D1089" i="9"/>
  <c r="E1089" i="9"/>
  <c r="B1090" i="9"/>
  <c r="C1090" i="9"/>
  <c r="D1090" i="9"/>
  <c r="E1090" i="9"/>
  <c r="B1091" i="9"/>
  <c r="C1091" i="9"/>
  <c r="D1091" i="9"/>
  <c r="E1091" i="9"/>
  <c r="B1092" i="9"/>
  <c r="C1092" i="9"/>
  <c r="D1092" i="9"/>
  <c r="E1092" i="9"/>
  <c r="B1093" i="9"/>
  <c r="C1093" i="9"/>
  <c r="D1093" i="9"/>
  <c r="E1093" i="9"/>
  <c r="B1094" i="9"/>
  <c r="C1094" i="9"/>
  <c r="D1094" i="9"/>
  <c r="E1094" i="9"/>
  <c r="B1095" i="9"/>
  <c r="C1095" i="9"/>
  <c r="D1095" i="9"/>
  <c r="E1095" i="9"/>
  <c r="B1096" i="9"/>
  <c r="C1096" i="9"/>
  <c r="D1096" i="9"/>
  <c r="E1096" i="9"/>
  <c r="B1097" i="9"/>
  <c r="C1097" i="9"/>
  <c r="D1097" i="9"/>
  <c r="E1097" i="9"/>
  <c r="B1098" i="9"/>
  <c r="C1098" i="9"/>
  <c r="D1098" i="9"/>
  <c r="E1098" i="9"/>
  <c r="B1099" i="9"/>
  <c r="C1099" i="9"/>
  <c r="D1099" i="9"/>
  <c r="E1099" i="9"/>
  <c r="B1100" i="9"/>
  <c r="C1100" i="9"/>
  <c r="D1100" i="9"/>
  <c r="E1100" i="9"/>
  <c r="B1101" i="9"/>
  <c r="C1101" i="9"/>
  <c r="D1101" i="9"/>
  <c r="E1101" i="9"/>
  <c r="B1102" i="9"/>
  <c r="C1102" i="9"/>
  <c r="D1102" i="9"/>
  <c r="E1102" i="9"/>
  <c r="B1103" i="9"/>
  <c r="C1103" i="9"/>
  <c r="D1103" i="9"/>
  <c r="E1103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E17" i="28"/>
  <c r="F1076" i="29"/>
  <c r="F1077" i="29"/>
  <c r="F1078" i="29"/>
  <c r="F1079" i="29"/>
  <c r="F1080" i="29"/>
  <c r="F1081" i="29"/>
  <c r="F1082" i="29"/>
  <c r="F1083" i="29"/>
  <c r="F1084" i="29"/>
  <c r="F1085" i="29"/>
  <c r="F1086" i="29"/>
  <c r="F1087" i="29"/>
  <c r="F1088" i="29"/>
  <c r="F1089" i="29"/>
  <c r="F1090" i="29"/>
  <c r="F1091" i="29"/>
  <c r="F1092" i="29"/>
  <c r="F1093" i="29"/>
  <c r="F1094" i="29"/>
  <c r="F1095" i="29"/>
  <c r="F1096" i="29"/>
  <c r="F1097" i="29"/>
  <c r="F1098" i="29"/>
  <c r="F1099" i="29"/>
  <c r="F1100" i="29"/>
  <c r="F1101" i="29"/>
  <c r="F1102" i="29"/>
  <c r="F1103" i="29"/>
  <c r="F1104" i="29"/>
  <c r="F1105" i="29"/>
  <c r="F1106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J1076" i="22"/>
  <c r="I1077" i="22"/>
  <c r="J1077" i="22"/>
  <c r="J1078" i="22"/>
  <c r="J1079" i="22"/>
  <c r="J1080" i="22"/>
  <c r="J1081" i="22"/>
  <c r="J1082" i="22"/>
  <c r="J1083" i="22"/>
  <c r="J1084" i="22"/>
  <c r="J1085" i="22"/>
  <c r="J1086" i="22"/>
  <c r="I1088" i="22"/>
  <c r="J1087" i="22"/>
  <c r="J1088" i="22"/>
  <c r="I1089" i="22"/>
  <c r="J1089" i="22"/>
  <c r="I1091" i="22"/>
  <c r="J1090" i="22"/>
  <c r="J1091" i="22"/>
  <c r="I1092" i="22"/>
  <c r="J1092" i="22"/>
  <c r="I1094" i="22"/>
  <c r="J1093" i="22"/>
  <c r="J1094" i="22"/>
  <c r="J1095" i="22"/>
  <c r="J1096" i="22"/>
  <c r="J1097" i="22"/>
  <c r="J1098" i="22"/>
  <c r="J1099" i="22"/>
  <c r="J1100" i="22"/>
  <c r="J1101" i="22"/>
  <c r="J1102" i="22"/>
  <c r="J1103" i="22"/>
  <c r="J1104" i="22"/>
  <c r="J1105" i="22"/>
  <c r="J1106" i="22"/>
  <c r="E1076" i="22"/>
  <c r="Q1076" i="22" s="1"/>
  <c r="E1077" i="22"/>
  <c r="Q1077" i="22" s="1"/>
  <c r="E1078" i="22"/>
  <c r="Q1078" i="22" s="1"/>
  <c r="E1079" i="22"/>
  <c r="Q1079" i="22" s="1"/>
  <c r="E1080" i="22"/>
  <c r="F1080" i="22" s="1"/>
  <c r="E1081" i="22"/>
  <c r="Q1081" i="22" s="1"/>
  <c r="E1082" i="22"/>
  <c r="Q1082" i="22" s="1"/>
  <c r="E1083" i="22"/>
  <c r="Q1083" i="22" s="1"/>
  <c r="E1084" i="22"/>
  <c r="Q1084" i="22" s="1"/>
  <c r="E1085" i="22"/>
  <c r="F1085" i="22" s="1"/>
  <c r="E1086" i="22"/>
  <c r="Q1086" i="22" s="1"/>
  <c r="E1087" i="22"/>
  <c r="Q1087" i="22" s="1"/>
  <c r="E1088" i="22"/>
  <c r="Q1088" i="22" s="1"/>
  <c r="E1089" i="22"/>
  <c r="Q1089" i="22" s="1"/>
  <c r="E1090" i="22"/>
  <c r="Q1090" i="22" s="1"/>
  <c r="E1091" i="22"/>
  <c r="F1091" i="22" s="1"/>
  <c r="E1092" i="22"/>
  <c r="Q1092" i="22" s="1"/>
  <c r="E1093" i="22"/>
  <c r="F1093" i="22" s="1"/>
  <c r="E1094" i="22"/>
  <c r="Q1094" i="22" s="1"/>
  <c r="E1095" i="22"/>
  <c r="Q1095" i="22" s="1"/>
  <c r="E1096" i="22"/>
  <c r="Q1096" i="22" s="1"/>
  <c r="E1097" i="22"/>
  <c r="F1097" i="22" s="1"/>
  <c r="E1098" i="22"/>
  <c r="F1098" i="22" s="1"/>
  <c r="E1099" i="22"/>
  <c r="Q1099" i="22" s="1"/>
  <c r="E1100" i="22"/>
  <c r="F1100" i="22" s="1"/>
  <c r="E1101" i="22"/>
  <c r="Q1101" i="22" s="1"/>
  <c r="E1102" i="22"/>
  <c r="Q1102" i="22" s="1"/>
  <c r="E1103" i="22"/>
  <c r="Q1103" i="22" s="1"/>
  <c r="E1104" i="22"/>
  <c r="F1104" i="22" s="1"/>
  <c r="E1105" i="22"/>
  <c r="Q1105" i="22" s="1"/>
  <c r="E1106" i="22"/>
  <c r="Q1106" i="22" s="1"/>
  <c r="H1261" i="29" l="1"/>
  <c r="S1319" i="29"/>
  <c r="H1234" i="29"/>
  <c r="S1278" i="29"/>
  <c r="S1190" i="29"/>
  <c r="M1146" i="29"/>
  <c r="L1291" i="22"/>
  <c r="M1291" i="22" s="1"/>
  <c r="L1186" i="22"/>
  <c r="L1242" i="22"/>
  <c r="M1242" i="22" s="1"/>
  <c r="L1266" i="22"/>
  <c r="M1266" i="22" s="1"/>
  <c r="L1236" i="22"/>
  <c r="M1236" i="22" s="1"/>
  <c r="L1299" i="22"/>
  <c r="G1251" i="9"/>
  <c r="A2542" i="22"/>
  <c r="B2541" i="22"/>
  <c r="C2541" i="22"/>
  <c r="G1253" i="9"/>
  <c r="L1265" i="22"/>
  <c r="M1265" i="22" s="1"/>
  <c r="N1265" i="22" s="1"/>
  <c r="L1264" i="22"/>
  <c r="M1264" i="22" s="1"/>
  <c r="L1308" i="22"/>
  <c r="G1194" i="9"/>
  <c r="H1194" i="9" s="1"/>
  <c r="G1166" i="9"/>
  <c r="L1251" i="22"/>
  <c r="M1251" i="22" s="1"/>
  <c r="L1141" i="22"/>
  <c r="M1141" i="22" s="1"/>
  <c r="E1503" i="30"/>
  <c r="F1503" i="30" s="1"/>
  <c r="G1271" i="9"/>
  <c r="G1223" i="9"/>
  <c r="H1223" i="9" s="1"/>
  <c r="E1562" i="30"/>
  <c r="F1562" i="30" s="1"/>
  <c r="G1306" i="9"/>
  <c r="E1755" i="30"/>
  <c r="F1755" i="30" s="1"/>
  <c r="G1195" i="9"/>
  <c r="M1293" i="29"/>
  <c r="M1215" i="29"/>
  <c r="M1182" i="29"/>
  <c r="M1161" i="29"/>
  <c r="P1553" i="9"/>
  <c r="S1316" i="29"/>
  <c r="M1165" i="29"/>
  <c r="G1100" i="29"/>
  <c r="S1100" i="29" s="1"/>
  <c r="G1092" i="29"/>
  <c r="H1092" i="29" s="1"/>
  <c r="G1084" i="29"/>
  <c r="M1171" i="29"/>
  <c r="S1151" i="29"/>
  <c r="L1298" i="22"/>
  <c r="M1298" i="22" s="1"/>
  <c r="F1122" i="9"/>
  <c r="F1116" i="9"/>
  <c r="F1110" i="9"/>
  <c r="F1134" i="9"/>
  <c r="F1130" i="9"/>
  <c r="F1128" i="9"/>
  <c r="F1138" i="9"/>
  <c r="K1129" i="22"/>
  <c r="E1765" i="30"/>
  <c r="F1765" i="30" s="1"/>
  <c r="G1262" i="9"/>
  <c r="H1262" i="9" s="1"/>
  <c r="G1279" i="9"/>
  <c r="G1147" i="9"/>
  <c r="G1204" i="9"/>
  <c r="P1698" i="9"/>
  <c r="Q1698" i="9" s="1"/>
  <c r="G1186" i="9"/>
  <c r="H1186" i="9" s="1"/>
  <c r="G1311" i="9"/>
  <c r="H1311" i="9" s="1"/>
  <c r="G1278" i="9"/>
  <c r="H1278" i="9" s="1"/>
  <c r="E1462" i="30"/>
  <c r="F1462" i="30" s="1"/>
  <c r="G1148" i="9"/>
  <c r="S1148" i="9" s="1"/>
  <c r="L1191" i="22"/>
  <c r="M1191" i="22" s="1"/>
  <c r="D1191" i="30" s="1"/>
  <c r="L1233" i="22"/>
  <c r="E1590" i="30"/>
  <c r="F1590" i="30" s="1"/>
  <c r="G1172" i="9"/>
  <c r="G1310" i="9"/>
  <c r="K1115" i="22"/>
  <c r="L1226" i="22"/>
  <c r="M1226" i="22" s="1"/>
  <c r="L1207" i="22"/>
  <c r="M1207" i="22" s="1"/>
  <c r="E1635" i="30"/>
  <c r="F1635" i="30" s="1"/>
  <c r="P1468" i="9"/>
  <c r="L1309" i="22"/>
  <c r="M1309" i="22" s="1"/>
  <c r="L1223" i="22"/>
  <c r="M1223" i="22" s="1"/>
  <c r="G1313" i="9"/>
  <c r="S1313" i="9" s="1"/>
  <c r="L1240" i="22"/>
  <c r="M1240" i="22" s="1"/>
  <c r="L1214" i="22"/>
  <c r="M1214" i="22" s="1"/>
  <c r="L1337" i="22"/>
  <c r="M1337" i="22" s="1"/>
  <c r="H1318" i="29"/>
  <c r="G1244" i="9"/>
  <c r="H1197" i="29"/>
  <c r="S1142" i="29"/>
  <c r="E1634" i="30"/>
  <c r="F1634" i="30" s="1"/>
  <c r="E1712" i="30"/>
  <c r="F1712" i="30" s="1"/>
  <c r="E1537" i="30"/>
  <c r="F1537" i="30" s="1"/>
  <c r="P1609" i="9"/>
  <c r="F1073" i="9"/>
  <c r="F1057" i="9"/>
  <c r="F1049" i="9"/>
  <c r="F1033" i="9"/>
  <c r="F1025" i="9"/>
  <c r="F1009" i="9"/>
  <c r="F1001" i="9"/>
  <c r="S1323" i="29"/>
  <c r="E1496" i="30"/>
  <c r="F1496" i="30" s="1"/>
  <c r="H1203" i="29"/>
  <c r="S1204" i="29"/>
  <c r="E1453" i="30"/>
  <c r="F1453" i="30" s="1"/>
  <c r="S1216" i="29"/>
  <c r="E1696" i="30"/>
  <c r="F1696" i="30" s="1"/>
  <c r="M1277" i="29"/>
  <c r="M1168" i="29"/>
  <c r="P1710" i="9"/>
  <c r="E1638" i="30"/>
  <c r="F1638" i="30" s="1"/>
  <c r="P1448" i="9"/>
  <c r="S1293" i="29"/>
  <c r="G1252" i="9"/>
  <c r="S1252" i="9" s="1"/>
  <c r="M1184" i="29"/>
  <c r="P1617" i="9"/>
  <c r="Q1617" i="9" s="1"/>
  <c r="E1778" i="30"/>
  <c r="F1778" i="30" s="1"/>
  <c r="M1258" i="29"/>
  <c r="G1205" i="9"/>
  <c r="H1200" i="29"/>
  <c r="G1162" i="9"/>
  <c r="P1592" i="9"/>
  <c r="G1197" i="9"/>
  <c r="M1278" i="29"/>
  <c r="S1287" i="29"/>
  <c r="P1632" i="9"/>
  <c r="Q1632" i="9" s="1"/>
  <c r="N1412" i="9"/>
  <c r="O1412" i="9" s="1"/>
  <c r="P1412" i="9" s="1"/>
  <c r="G1170" i="9"/>
  <c r="H1170" i="9" s="1"/>
  <c r="G1255" i="9"/>
  <c r="G1121" i="29"/>
  <c r="H1267" i="29"/>
  <c r="M1193" i="29"/>
  <c r="H1174" i="29"/>
  <c r="G1286" i="9"/>
  <c r="H1286" i="9" s="1"/>
  <c r="M1254" i="29"/>
  <c r="M1227" i="29"/>
  <c r="S1164" i="29"/>
  <c r="G1208" i="9"/>
  <c r="H1208" i="9" s="1"/>
  <c r="S1328" i="29"/>
  <c r="M1294" i="29"/>
  <c r="H1241" i="29"/>
  <c r="S1191" i="29"/>
  <c r="H1175" i="29"/>
  <c r="S1154" i="29"/>
  <c r="P1688" i="9"/>
  <c r="Q1688" i="9" s="1"/>
  <c r="G1116" i="29"/>
  <c r="S1252" i="29"/>
  <c r="M1283" i="29"/>
  <c r="M1244" i="29"/>
  <c r="G1174" i="9"/>
  <c r="S1174" i="9" s="1"/>
  <c r="M1248" i="29"/>
  <c r="G1103" i="29"/>
  <c r="G1095" i="29"/>
  <c r="H1095" i="29" s="1"/>
  <c r="G1087" i="29"/>
  <c r="G1079" i="29"/>
  <c r="S1079" i="29" s="1"/>
  <c r="M1271" i="29"/>
  <c r="S1172" i="29"/>
  <c r="S1155" i="29"/>
  <c r="E1663" i="30"/>
  <c r="F1663" i="30" s="1"/>
  <c r="E1522" i="30"/>
  <c r="F1522" i="30" s="1"/>
  <c r="P1604" i="9"/>
  <c r="E1764" i="30"/>
  <c r="F1764" i="30" s="1"/>
  <c r="E1701" i="30"/>
  <c r="F1701" i="30" s="1"/>
  <c r="G1287" i="9"/>
  <c r="H1287" i="9" s="1"/>
  <c r="G1173" i="9"/>
  <c r="H1173" i="9" s="1"/>
  <c r="G1171" i="9"/>
  <c r="S1171" i="9" s="1"/>
  <c r="H1332" i="29"/>
  <c r="M1230" i="29"/>
  <c r="H1161" i="29"/>
  <c r="M1292" i="29"/>
  <c r="G1190" i="9"/>
  <c r="S1190" i="9" s="1"/>
  <c r="G1214" i="9"/>
  <c r="S1214" i="9" s="1"/>
  <c r="S1302" i="29"/>
  <c r="M1200" i="29"/>
  <c r="M1341" i="29"/>
  <c r="E1760" i="30"/>
  <c r="F1760" i="30" s="1"/>
  <c r="E1533" i="30"/>
  <c r="F1533" i="30" s="1"/>
  <c r="G1303" i="9"/>
  <c r="S1303" i="9" s="1"/>
  <c r="G1143" i="9"/>
  <c r="H1143" i="9" s="1"/>
  <c r="H1230" i="29"/>
  <c r="G1182" i="9"/>
  <c r="H1182" i="9" s="1"/>
  <c r="H1150" i="29"/>
  <c r="P1618" i="9"/>
  <c r="G1259" i="9"/>
  <c r="G1175" i="9"/>
  <c r="G1140" i="9"/>
  <c r="H1140" i="9" s="1"/>
  <c r="G1221" i="9"/>
  <c r="S1221" i="9" s="1"/>
  <c r="G1213" i="9"/>
  <c r="H1213" i="9" s="1"/>
  <c r="M1338" i="29"/>
  <c r="M1267" i="29"/>
  <c r="G1131" i="29"/>
  <c r="S1299" i="29"/>
  <c r="M1286" i="29"/>
  <c r="S1239" i="29"/>
  <c r="H1336" i="29"/>
  <c r="P1599" i="9"/>
  <c r="N1404" i="9"/>
  <c r="O1404" i="9" s="1"/>
  <c r="P1404" i="9" s="1"/>
  <c r="G1142" i="9"/>
  <c r="H1142" i="9" s="1"/>
  <c r="M1250" i="29"/>
  <c r="G1105" i="29"/>
  <c r="M1291" i="29"/>
  <c r="H1194" i="29"/>
  <c r="S1220" i="29"/>
  <c r="M1260" i="29"/>
  <c r="P1734" i="9"/>
  <c r="Q1734" i="9" s="1"/>
  <c r="N1407" i="9"/>
  <c r="O1407" i="9" s="1"/>
  <c r="P1407" i="9" s="1"/>
  <c r="G1218" i="9"/>
  <c r="H1218" i="9" s="1"/>
  <c r="M1284" i="29"/>
  <c r="G1106" i="29"/>
  <c r="S1106" i="29" s="1"/>
  <c r="G1098" i="29"/>
  <c r="H1098" i="29" s="1"/>
  <c r="G1090" i="29"/>
  <c r="S1090" i="29" s="1"/>
  <c r="G1082" i="29"/>
  <c r="S1082" i="29" s="1"/>
  <c r="M1275" i="29"/>
  <c r="G1256" i="9"/>
  <c r="H1256" i="9" s="1"/>
  <c r="G1206" i="9"/>
  <c r="G1181" i="9"/>
  <c r="M1316" i="29"/>
  <c r="M1256" i="29"/>
  <c r="G1161" i="9"/>
  <c r="H1161" i="9" s="1"/>
  <c r="H1321" i="29"/>
  <c r="M1320" i="29"/>
  <c r="M1178" i="29"/>
  <c r="M1217" i="29"/>
  <c r="G1309" i="9"/>
  <c r="M1259" i="29"/>
  <c r="G1198" i="9"/>
  <c r="S1198" i="9" s="1"/>
  <c r="M1322" i="29"/>
  <c r="M1245" i="29"/>
  <c r="M1190" i="29"/>
  <c r="M1147" i="29"/>
  <c r="S1198" i="29"/>
  <c r="M1339" i="29"/>
  <c r="P1569" i="9"/>
  <c r="G1254" i="9"/>
  <c r="S1254" i="9" s="1"/>
  <c r="H1304" i="29"/>
  <c r="G1127" i="29"/>
  <c r="M1303" i="29"/>
  <c r="M1263" i="29"/>
  <c r="M1231" i="29"/>
  <c r="M1219" i="29"/>
  <c r="H1185" i="29"/>
  <c r="H1152" i="29"/>
  <c r="E1798" i="30"/>
  <c r="F1798" i="30" s="1"/>
  <c r="P1466" i="9"/>
  <c r="P1675" i="9"/>
  <c r="E1659" i="30"/>
  <c r="F1659" i="30" s="1"/>
  <c r="G1340" i="9"/>
  <c r="M1269" i="29"/>
  <c r="M1337" i="29"/>
  <c r="F1054" i="9"/>
  <c r="F1030" i="9"/>
  <c r="F1006" i="9"/>
  <c r="S1294" i="29"/>
  <c r="M1285" i="29"/>
  <c r="G1219" i="9"/>
  <c r="G1180" i="9"/>
  <c r="G1273" i="9"/>
  <c r="G1157" i="9"/>
  <c r="H1157" i="9" s="1"/>
  <c r="G1264" i="9"/>
  <c r="S1264" i="9" s="1"/>
  <c r="G1234" i="9"/>
  <c r="H1234" i="9" s="1"/>
  <c r="E1762" i="30"/>
  <c r="F1762" i="30" s="1"/>
  <c r="G1291" i="9"/>
  <c r="H1291" i="9" s="1"/>
  <c r="G1267" i="9"/>
  <c r="H1267" i="9" s="1"/>
  <c r="G1196" i="9"/>
  <c r="P1606" i="9"/>
  <c r="G1265" i="9"/>
  <c r="G1193" i="9"/>
  <c r="S1193" i="9" s="1"/>
  <c r="G1277" i="9"/>
  <c r="S1277" i="9" s="1"/>
  <c r="G1315" i="9"/>
  <c r="S1315" i="9" s="1"/>
  <c r="G1282" i="9"/>
  <c r="H1282" i="9" s="1"/>
  <c r="G1243" i="9"/>
  <c r="S1243" i="9" s="1"/>
  <c r="G1235" i="9"/>
  <c r="S1235" i="9" s="1"/>
  <c r="G1158" i="9"/>
  <c r="L1327" i="22"/>
  <c r="M1327" i="22" s="1"/>
  <c r="E1661" i="30"/>
  <c r="F1661" i="30" s="1"/>
  <c r="G1274" i="9"/>
  <c r="H1274" i="9" s="1"/>
  <c r="G1203" i="9"/>
  <c r="H1203" i="9" s="1"/>
  <c r="L1254" i="22"/>
  <c r="M1254" i="22" s="1"/>
  <c r="L1257" i="22"/>
  <c r="M1257" i="22" s="1"/>
  <c r="L1142" i="22"/>
  <c r="G1232" i="9"/>
  <c r="G1183" i="9"/>
  <c r="H1183" i="9" s="1"/>
  <c r="L1146" i="22"/>
  <c r="M1146" i="22" s="1"/>
  <c r="N1146" i="22" s="1"/>
  <c r="G1293" i="9"/>
  <c r="H1293" i="9" s="1"/>
  <c r="L1292" i="22"/>
  <c r="M1292" i="22" s="1"/>
  <c r="G1144" i="9"/>
  <c r="S1144" i="9" s="1"/>
  <c r="L1206" i="22"/>
  <c r="M1206" i="22" s="1"/>
  <c r="P1472" i="9"/>
  <c r="L1153" i="22"/>
  <c r="M1153" i="22" s="1"/>
  <c r="L1274" i="22"/>
  <c r="M1274" i="22" s="1"/>
  <c r="G1245" i="9"/>
  <c r="S1245" i="9" s="1"/>
  <c r="L1335" i="22"/>
  <c r="M1335" i="22" s="1"/>
  <c r="F1123" i="22"/>
  <c r="F1120" i="22"/>
  <c r="P1702" i="9"/>
  <c r="P1739" i="9"/>
  <c r="Q1739" i="9" s="1"/>
  <c r="L1217" i="22"/>
  <c r="G1261" i="9"/>
  <c r="H1261" i="9" s="1"/>
  <c r="G1280" i="9"/>
  <c r="H1280" i="9" s="1"/>
  <c r="D1155" i="30"/>
  <c r="N1155" i="22"/>
  <c r="O1155" i="22" s="1"/>
  <c r="L1336" i="22"/>
  <c r="M1336" i="22" s="1"/>
  <c r="L1172" i="22"/>
  <c r="M1172" i="22" s="1"/>
  <c r="G1312" i="9"/>
  <c r="G1152" i="9"/>
  <c r="H1152" i="9" s="1"/>
  <c r="E1548" i="30"/>
  <c r="F1548" i="30" s="1"/>
  <c r="E1481" i="30"/>
  <c r="F1481" i="30" s="1"/>
  <c r="E1628" i="30"/>
  <c r="F1628" i="30" s="1"/>
  <c r="G1297" i="9"/>
  <c r="H1297" i="9" s="1"/>
  <c r="N1413" i="9"/>
  <c r="O1413" i="9" s="1"/>
  <c r="E1413" i="30" s="1"/>
  <c r="F1413" i="30" s="1"/>
  <c r="L1195" i="22"/>
  <c r="M1195" i="22" s="1"/>
  <c r="L1338" i="22"/>
  <c r="M1338" i="22" s="1"/>
  <c r="E1455" i="30"/>
  <c r="F1455" i="30" s="1"/>
  <c r="P1544" i="9"/>
  <c r="G1242" i="9"/>
  <c r="L1184" i="22"/>
  <c r="M1184" i="22" s="1"/>
  <c r="G1316" i="9"/>
  <c r="H1316" i="9" s="1"/>
  <c r="G1233" i="9"/>
  <c r="S1233" i="9" s="1"/>
  <c r="E1529" i="30"/>
  <c r="F1529" i="30" s="1"/>
  <c r="E1767" i="30"/>
  <c r="F1767" i="30" s="1"/>
  <c r="P1498" i="9"/>
  <c r="L1227" i="22"/>
  <c r="M1227" i="22" s="1"/>
  <c r="K1138" i="22"/>
  <c r="L1218" i="22"/>
  <c r="M1218" i="22" s="1"/>
  <c r="L1213" i="22"/>
  <c r="M1213" i="22" s="1"/>
  <c r="P1460" i="9"/>
  <c r="E1611" i="30"/>
  <c r="F1611" i="30" s="1"/>
  <c r="E1546" i="30"/>
  <c r="F1546" i="30" s="1"/>
  <c r="G1269" i="9"/>
  <c r="H1269" i="9" s="1"/>
  <c r="G1275" i="9"/>
  <c r="S1275" i="9" s="1"/>
  <c r="G1207" i="9"/>
  <c r="S1207" i="9" s="1"/>
  <c r="G1184" i="9"/>
  <c r="H1184" i="9" s="1"/>
  <c r="P1573" i="9"/>
  <c r="G1209" i="9"/>
  <c r="H1209" i="9" s="1"/>
  <c r="G1237" i="9"/>
  <c r="S1237" i="9" s="1"/>
  <c r="Q1114" i="22"/>
  <c r="L1231" i="22"/>
  <c r="G1202" i="9"/>
  <c r="H1202" i="9" s="1"/>
  <c r="G1189" i="9"/>
  <c r="H1189" i="9" s="1"/>
  <c r="G1285" i="9"/>
  <c r="G1294" i="9"/>
  <c r="S1294" i="9" s="1"/>
  <c r="P1557" i="9"/>
  <c r="G1289" i="9"/>
  <c r="H1289" i="9" s="1"/>
  <c r="G1216" i="9"/>
  <c r="G1246" i="9"/>
  <c r="H1246" i="9" s="1"/>
  <c r="P1649" i="9"/>
  <c r="G1299" i="9"/>
  <c r="H1299" i="9" s="1"/>
  <c r="N1408" i="9"/>
  <c r="O1408" i="9" s="1"/>
  <c r="E1408" i="30" s="1"/>
  <c r="F1408" i="30" s="1"/>
  <c r="S1182" i="9"/>
  <c r="N1406" i="9"/>
  <c r="O1406" i="9" s="1"/>
  <c r="E1406" i="30" s="1"/>
  <c r="F1406" i="30" s="1"/>
  <c r="E1669" i="30"/>
  <c r="F1669" i="30" s="1"/>
  <c r="E1511" i="30"/>
  <c r="F1511" i="30" s="1"/>
  <c r="E1652" i="30"/>
  <c r="F1652" i="30" s="1"/>
  <c r="E1555" i="30"/>
  <c r="F1555" i="30" s="1"/>
  <c r="P1737" i="9"/>
  <c r="P1717" i="9"/>
  <c r="P1728" i="9"/>
  <c r="S1223" i="9"/>
  <c r="E1577" i="30"/>
  <c r="F1577" i="30" s="1"/>
  <c r="P1551" i="9"/>
  <c r="P1658" i="9"/>
  <c r="G1165" i="9"/>
  <c r="H1165" i="9" s="1"/>
  <c r="G1225" i="9"/>
  <c r="S1225" i="9" s="1"/>
  <c r="G1224" i="9"/>
  <c r="S1224" i="9" s="1"/>
  <c r="P1581" i="9"/>
  <c r="P1474" i="9"/>
  <c r="E1719" i="30"/>
  <c r="F1719" i="30" s="1"/>
  <c r="P1596" i="9"/>
  <c r="Q1596" i="9" s="1"/>
  <c r="G1298" i="9"/>
  <c r="S1298" i="9" s="1"/>
  <c r="G1215" i="9"/>
  <c r="H1215" i="9" s="1"/>
  <c r="P1527" i="9"/>
  <c r="E1494" i="30"/>
  <c r="F1494" i="30" s="1"/>
  <c r="G1260" i="9"/>
  <c r="E1775" i="30"/>
  <c r="F1775" i="30" s="1"/>
  <c r="P1655" i="9"/>
  <c r="P1707" i="9"/>
  <c r="G1266" i="9"/>
  <c r="H1266" i="9" s="1"/>
  <c r="P1575" i="9"/>
  <c r="E1614" i="30"/>
  <c r="F1614" i="30" s="1"/>
  <c r="N1403" i="9"/>
  <c r="O1403" i="9" s="1"/>
  <c r="P1403" i="9" s="1"/>
  <c r="G1212" i="9"/>
  <c r="H1212" i="9" s="1"/>
  <c r="G1149" i="9"/>
  <c r="H1149" i="9" s="1"/>
  <c r="G1185" i="9"/>
  <c r="H1185" i="9" s="1"/>
  <c r="G1192" i="9"/>
  <c r="H1192" i="9" s="1"/>
  <c r="N1409" i="9"/>
  <c r="O1409" i="9" s="1"/>
  <c r="E1409" i="30" s="1"/>
  <c r="F1409" i="30" s="1"/>
  <c r="G1153" i="9"/>
  <c r="H1153" i="9" s="1"/>
  <c r="G1145" i="9"/>
  <c r="H1145" i="9" s="1"/>
  <c r="G1177" i="9"/>
  <c r="S1177" i="9" s="1"/>
  <c r="G1257" i="9"/>
  <c r="F1069" i="9"/>
  <c r="F1061" i="9"/>
  <c r="F1045" i="9"/>
  <c r="F1037" i="9"/>
  <c r="F1021" i="9"/>
  <c r="F1013" i="9"/>
  <c r="F997" i="9"/>
  <c r="G1136" i="29"/>
  <c r="S1136" i="29" s="1"/>
  <c r="M1329" i="29"/>
  <c r="S1240" i="29"/>
  <c r="S1186" i="29"/>
  <c r="M1153" i="29"/>
  <c r="S1153" i="29"/>
  <c r="H1145" i="29"/>
  <c r="G1268" i="9"/>
  <c r="H1268" i="9" s="1"/>
  <c r="G1290" i="9"/>
  <c r="H1290" i="9" s="1"/>
  <c r="G1334" i="9"/>
  <c r="P1535" i="9"/>
  <c r="P1718" i="9"/>
  <c r="G1102" i="29"/>
  <c r="S1102" i="29" s="1"/>
  <c r="G1094" i="29"/>
  <c r="S1094" i="29" s="1"/>
  <c r="G1086" i="29"/>
  <c r="H1086" i="29" s="1"/>
  <c r="F1066" i="9"/>
  <c r="F1042" i="9"/>
  <c r="F1018" i="9"/>
  <c r="G1133" i="29"/>
  <c r="S1133" i="29" s="1"/>
  <c r="G1109" i="29"/>
  <c r="S1109" i="29" s="1"/>
  <c r="M1325" i="29"/>
  <c r="S1308" i="29"/>
  <c r="S1341" i="29"/>
  <c r="S1303" i="29"/>
  <c r="M1198" i="29"/>
  <c r="M1203" i="29"/>
  <c r="M1175" i="29"/>
  <c r="M1144" i="29"/>
  <c r="S1157" i="29"/>
  <c r="G1141" i="9"/>
  <c r="S1141" i="9" s="1"/>
  <c r="G1154" i="9"/>
  <c r="S1154" i="9" s="1"/>
  <c r="G1321" i="9"/>
  <c r="S1321" i="9" s="1"/>
  <c r="P1714" i="9"/>
  <c r="E1588" i="30"/>
  <c r="F1588" i="30" s="1"/>
  <c r="E1631" i="30"/>
  <c r="F1631" i="30" s="1"/>
  <c r="G1249" i="9"/>
  <c r="S1249" i="9" s="1"/>
  <c r="M1172" i="29"/>
  <c r="G1236" i="9"/>
  <c r="S1236" i="9" s="1"/>
  <c r="G1210" i="9"/>
  <c r="S1210" i="9" s="1"/>
  <c r="G1335" i="9"/>
  <c r="H1335" i="9" s="1"/>
  <c r="E1461" i="30"/>
  <c r="F1461" i="30" s="1"/>
  <c r="G1327" i="9"/>
  <c r="H1327" i="9" s="1"/>
  <c r="G1301" i="9"/>
  <c r="H1301" i="9" s="1"/>
  <c r="M1327" i="29"/>
  <c r="I1319" i="29"/>
  <c r="M1210" i="29"/>
  <c r="H1162" i="29"/>
  <c r="G1336" i="9"/>
  <c r="S1336" i="9" s="1"/>
  <c r="G1330" i="9"/>
  <c r="N1410" i="9"/>
  <c r="O1410" i="9" s="1"/>
  <c r="E1410" i="30" s="1"/>
  <c r="F1410" i="30" s="1"/>
  <c r="E1566" i="30"/>
  <c r="F1566" i="30" s="1"/>
  <c r="E1692" i="30"/>
  <c r="F1692" i="30" s="1"/>
  <c r="P1507" i="9"/>
  <c r="P1640" i="9"/>
  <c r="G1176" i="9"/>
  <c r="H1176" i="9" s="1"/>
  <c r="M1336" i="29"/>
  <c r="G1276" i="9"/>
  <c r="H1276" i="9" s="1"/>
  <c r="H1317" i="29"/>
  <c r="H1262" i="29"/>
  <c r="G1258" i="9"/>
  <c r="S1258" i="9" s="1"/>
  <c r="E1446" i="30"/>
  <c r="F1446" i="30" s="1"/>
  <c r="G1091" i="29"/>
  <c r="S1091" i="29" s="1"/>
  <c r="G1083" i="29"/>
  <c r="M1323" i="29"/>
  <c r="M1233" i="29"/>
  <c r="M1224" i="29"/>
  <c r="M1179" i="29"/>
  <c r="G1270" i="9"/>
  <c r="H1270" i="9" s="1"/>
  <c r="G1191" i="9"/>
  <c r="S1191" i="9" s="1"/>
  <c r="G1146" i="9"/>
  <c r="H1146" i="9" s="1"/>
  <c r="P1637" i="9"/>
  <c r="Q1637" i="9" s="1"/>
  <c r="G1304" i="9"/>
  <c r="S1304" i="9" s="1"/>
  <c r="G1119" i="29"/>
  <c r="M1273" i="29"/>
  <c r="G1238" i="9"/>
  <c r="H1238" i="9" s="1"/>
  <c r="G1300" i="9"/>
  <c r="H1300" i="9" s="1"/>
  <c r="G1248" i="9"/>
  <c r="S1248" i="9" s="1"/>
  <c r="G1168" i="9"/>
  <c r="H1168" i="9" s="1"/>
  <c r="G1178" i="9"/>
  <c r="S1178" i="9" s="1"/>
  <c r="S1309" i="29"/>
  <c r="H1309" i="29"/>
  <c r="P1757" i="9"/>
  <c r="E1792" i="30"/>
  <c r="F1792" i="30" s="1"/>
  <c r="H1160" i="9"/>
  <c r="S1160" i="9"/>
  <c r="H1255" i="9"/>
  <c r="S1255" i="9"/>
  <c r="G1104" i="29"/>
  <c r="H1104" i="29" s="1"/>
  <c r="G1096" i="29"/>
  <c r="S1096" i="29" s="1"/>
  <c r="G1088" i="29"/>
  <c r="S1088" i="29" s="1"/>
  <c r="G1080" i="29"/>
  <c r="F1075" i="9"/>
  <c r="F1067" i="9"/>
  <c r="F1051" i="9"/>
  <c r="F1043" i="9"/>
  <c r="F1027" i="9"/>
  <c r="F1019" i="9"/>
  <c r="F1003" i="9"/>
  <c r="F995" i="9"/>
  <c r="G1128" i="29"/>
  <c r="S1128" i="29" s="1"/>
  <c r="M1307" i="29"/>
  <c r="M1264" i="29"/>
  <c r="S1207" i="29"/>
  <c r="M1218" i="29"/>
  <c r="M1163" i="29"/>
  <c r="M1140" i="29"/>
  <c r="G1150" i="9"/>
  <c r="S1150" i="9" s="1"/>
  <c r="G1288" i="9"/>
  <c r="H1288" i="9" s="1"/>
  <c r="G1167" i="9"/>
  <c r="H1167" i="9" s="1"/>
  <c r="G1217" i="9"/>
  <c r="H1217" i="9" s="1"/>
  <c r="I1337" i="29"/>
  <c r="I1332" i="29"/>
  <c r="I1327" i="29"/>
  <c r="P1605" i="9"/>
  <c r="P1518" i="9"/>
  <c r="E1458" i="30"/>
  <c r="F1458" i="30" s="1"/>
  <c r="P1751" i="9"/>
  <c r="Q1751" i="9" s="1"/>
  <c r="E1603" i="30"/>
  <c r="F1603" i="30" s="1"/>
  <c r="S1270" i="29"/>
  <c r="H1270" i="29"/>
  <c r="M1268" i="29"/>
  <c r="G1139" i="29"/>
  <c r="I1324" i="29"/>
  <c r="I1338" i="29"/>
  <c r="S1342" i="29"/>
  <c r="H1342" i="29"/>
  <c r="S1212" i="29"/>
  <c r="H1212" i="29"/>
  <c r="G1132" i="29"/>
  <c r="H1132" i="29" s="1"/>
  <c r="S1296" i="29"/>
  <c r="H1286" i="29"/>
  <c r="M1302" i="29"/>
  <c r="M1246" i="29"/>
  <c r="M1252" i="29"/>
  <c r="M1228" i="29"/>
  <c r="M1222" i="29"/>
  <c r="H1147" i="29"/>
  <c r="G1220" i="9"/>
  <c r="H1220" i="9" s="1"/>
  <c r="G1247" i="9"/>
  <c r="H1247" i="9" s="1"/>
  <c r="G1201" i="9"/>
  <c r="S1201" i="9" s="1"/>
  <c r="G1250" i="9"/>
  <c r="S1250" i="9" s="1"/>
  <c r="G1222" i="9"/>
  <c r="S1222" i="9" s="1"/>
  <c r="I1330" i="29"/>
  <c r="I1339" i="29"/>
  <c r="I1329" i="29"/>
  <c r="E1623" i="30"/>
  <c r="F1623" i="30" s="1"/>
  <c r="E1595" i="30"/>
  <c r="F1595" i="30" s="1"/>
  <c r="P1646" i="9"/>
  <c r="L1252" i="9"/>
  <c r="H1254" i="29"/>
  <c r="S1254" i="29"/>
  <c r="H1305" i="29"/>
  <c r="S1305" i="29"/>
  <c r="I1333" i="29"/>
  <c r="I1323" i="29"/>
  <c r="L1078" i="29"/>
  <c r="G1101" i="29"/>
  <c r="G1085" i="29"/>
  <c r="G1077" i="29"/>
  <c r="H1077" i="29" s="1"/>
  <c r="S1092" i="29"/>
  <c r="F1072" i="9"/>
  <c r="F1048" i="9"/>
  <c r="F1024" i="9"/>
  <c r="F1000" i="9"/>
  <c r="G1126" i="29"/>
  <c r="H1126" i="29" s="1"/>
  <c r="G1111" i="29"/>
  <c r="H1327" i="29"/>
  <c r="M1288" i="29"/>
  <c r="M1272" i="29"/>
  <c r="M1235" i="29"/>
  <c r="M1223" i="29"/>
  <c r="M1189" i="29"/>
  <c r="S1194" i="9"/>
  <c r="G1263" i="9"/>
  <c r="H1263" i="9" s="1"/>
  <c r="G1305" i="9"/>
  <c r="H1305" i="9" s="1"/>
  <c r="I1336" i="29"/>
  <c r="I1335" i="29"/>
  <c r="M1335" i="29"/>
  <c r="N1411" i="9"/>
  <c r="O1411" i="9" s="1"/>
  <c r="P1411" i="9" s="1"/>
  <c r="P1601" i="9"/>
  <c r="L1186" i="9"/>
  <c r="S1246" i="29"/>
  <c r="H1246" i="29"/>
  <c r="G1124" i="29"/>
  <c r="S1124" i="29" s="1"/>
  <c r="M1251" i="29"/>
  <c r="S1160" i="29"/>
  <c r="P1405" i="9"/>
  <c r="E1746" i="30"/>
  <c r="F1746" i="30" s="1"/>
  <c r="P1689" i="9"/>
  <c r="P1493" i="9"/>
  <c r="G1164" i="9"/>
  <c r="S1164" i="9" s="1"/>
  <c r="L1076" i="29"/>
  <c r="I1387" i="29"/>
  <c r="I1389" i="29"/>
  <c r="I1368" i="29"/>
  <c r="I1361" i="29"/>
  <c r="I1342" i="29"/>
  <c r="I1354" i="29"/>
  <c r="I1391" i="29"/>
  <c r="I1407" i="29"/>
  <c r="I1396" i="29"/>
  <c r="I1439" i="29"/>
  <c r="I1440" i="29"/>
  <c r="I1422" i="29"/>
  <c r="I1442" i="29"/>
  <c r="I1450" i="29"/>
  <c r="I1417" i="29"/>
  <c r="I1390" i="29"/>
  <c r="I1411" i="29"/>
  <c r="I1378" i="29"/>
  <c r="I1363" i="29"/>
  <c r="I1360" i="29"/>
  <c r="I1457" i="29"/>
  <c r="I1402" i="29"/>
  <c r="I1434" i="29"/>
  <c r="I1352" i="29"/>
  <c r="I1403" i="29"/>
  <c r="I1385" i="29"/>
  <c r="I1436" i="29"/>
  <c r="I1428" i="29"/>
  <c r="I1456" i="29"/>
  <c r="I1448" i="29"/>
  <c r="I1438" i="29"/>
  <c r="I1426" i="29"/>
  <c r="I1399" i="29"/>
  <c r="I1353" i="29"/>
  <c r="I1371" i="29"/>
  <c r="I1358" i="29"/>
  <c r="I1376" i="29"/>
  <c r="I1366" i="29"/>
  <c r="I1367" i="29"/>
  <c r="I1348" i="29"/>
  <c r="I1377" i="29"/>
  <c r="I1418" i="29"/>
  <c r="I1364" i="29"/>
  <c r="K1364" i="29" s="1"/>
  <c r="N1364" i="29" s="1"/>
  <c r="O1364" i="29" s="1"/>
  <c r="P1364" i="29" s="1"/>
  <c r="Q1364" i="29" s="1"/>
  <c r="I1384" i="29"/>
  <c r="I1433" i="29"/>
  <c r="I1416" i="29"/>
  <c r="I1437" i="29"/>
  <c r="I1453" i="29"/>
  <c r="I1429" i="29"/>
  <c r="I1381" i="29"/>
  <c r="I1401" i="29"/>
  <c r="I1412" i="29"/>
  <c r="I1373" i="29"/>
  <c r="I1374" i="29"/>
  <c r="I1392" i="29"/>
  <c r="I1394" i="29"/>
  <c r="I1386" i="29"/>
  <c r="I1430" i="29"/>
  <c r="I1446" i="29"/>
  <c r="I1425" i="29"/>
  <c r="I1421" i="29"/>
  <c r="I1420" i="29"/>
  <c r="I1388" i="29"/>
  <c r="I1413" i="29"/>
  <c r="I1408" i="29"/>
  <c r="I1357" i="29"/>
  <c r="I1375" i="29"/>
  <c r="I1365" i="29"/>
  <c r="I1344" i="29"/>
  <c r="I1370" i="29"/>
  <c r="I1395" i="29"/>
  <c r="I1424" i="29"/>
  <c r="I1454" i="29"/>
  <c r="I1447" i="29"/>
  <c r="I1423" i="29"/>
  <c r="I1452" i="29"/>
  <c r="I1443" i="29"/>
  <c r="K1443" i="29" s="1"/>
  <c r="N1443" i="29" s="1"/>
  <c r="O1443" i="29" s="1"/>
  <c r="P1443" i="29" s="1"/>
  <c r="I1414" i="29"/>
  <c r="I1405" i="29"/>
  <c r="I1382" i="29"/>
  <c r="I1400" i="29"/>
  <c r="K1400" i="29" s="1"/>
  <c r="N1400" i="29" s="1"/>
  <c r="O1400" i="29" s="1"/>
  <c r="P1400" i="29" s="1"/>
  <c r="I1393" i="29"/>
  <c r="I1427" i="29"/>
  <c r="I1444" i="29"/>
  <c r="I1449" i="29"/>
  <c r="I1415" i="29"/>
  <c r="I1432" i="29"/>
  <c r="I1397" i="29"/>
  <c r="I1410" i="29"/>
  <c r="I1369" i="29"/>
  <c r="I1406" i="29"/>
  <c r="I1372" i="29"/>
  <c r="I1343" i="29"/>
  <c r="I1347" i="29"/>
  <c r="I1345" i="29"/>
  <c r="I1455" i="29"/>
  <c r="I1346" i="29"/>
  <c r="I1351" i="29"/>
  <c r="I1355" i="29"/>
  <c r="I1349" i="29"/>
  <c r="I1380" i="29"/>
  <c r="I1398" i="29"/>
  <c r="I1409" i="29"/>
  <c r="I1404" i="29"/>
  <c r="I1441" i="29"/>
  <c r="I1445" i="29"/>
  <c r="I1431" i="29"/>
  <c r="I1451" i="29"/>
  <c r="I1419" i="29"/>
  <c r="I1435" i="29"/>
  <c r="I1383" i="29"/>
  <c r="I1350" i="29"/>
  <c r="I1379" i="29"/>
  <c r="I1362" i="29"/>
  <c r="I1359" i="29"/>
  <c r="I1356" i="29"/>
  <c r="I1080" i="29"/>
  <c r="I1088" i="29"/>
  <c r="I1096" i="29"/>
  <c r="I1104" i="29"/>
  <c r="I1112" i="29"/>
  <c r="I1120" i="29"/>
  <c r="I1128" i="29"/>
  <c r="I1136" i="29"/>
  <c r="I1144" i="29"/>
  <c r="I1152" i="29"/>
  <c r="I1160" i="29"/>
  <c r="I1168" i="29"/>
  <c r="I1176" i="29"/>
  <c r="I1184" i="29"/>
  <c r="I1192" i="29"/>
  <c r="I1200" i="29"/>
  <c r="I1208" i="29"/>
  <c r="I1216" i="29"/>
  <c r="I1224" i="29"/>
  <c r="I1232" i="29"/>
  <c r="I1240" i="29"/>
  <c r="I1248" i="29"/>
  <c r="I1256" i="29"/>
  <c r="I1264" i="29"/>
  <c r="I1272" i="29"/>
  <c r="I1280" i="29"/>
  <c r="I1288" i="29"/>
  <c r="I1296" i="29"/>
  <c r="I1304" i="29"/>
  <c r="I1312" i="29"/>
  <c r="I1328" i="29"/>
  <c r="I1081" i="29"/>
  <c r="I1089" i="29"/>
  <c r="I1097" i="29"/>
  <c r="I1105" i="29"/>
  <c r="I1113" i="29"/>
  <c r="I1121" i="29"/>
  <c r="I1129" i="29"/>
  <c r="I1137" i="29"/>
  <c r="I1145" i="29"/>
  <c r="I1153" i="29"/>
  <c r="I1161" i="29"/>
  <c r="I1169" i="29"/>
  <c r="I1177" i="29"/>
  <c r="I1185" i="29"/>
  <c r="I1193" i="29"/>
  <c r="I1201" i="29"/>
  <c r="I1209" i="29"/>
  <c r="I1217" i="29"/>
  <c r="I1225" i="29"/>
  <c r="I1233" i="29"/>
  <c r="I1241" i="29"/>
  <c r="I1249" i="29"/>
  <c r="I1257" i="29"/>
  <c r="I1265" i="29"/>
  <c r="I1273" i="29"/>
  <c r="I1281" i="29"/>
  <c r="K1282" i="29" s="1"/>
  <c r="I1289" i="29"/>
  <c r="I1297" i="29"/>
  <c r="I1305" i="29"/>
  <c r="I1313" i="29"/>
  <c r="I1334" i="29"/>
  <c r="K1334" i="29" s="1"/>
  <c r="N1334" i="29" s="1"/>
  <c r="O1334" i="29" s="1"/>
  <c r="P1334" i="29" s="1"/>
  <c r="I1082" i="29"/>
  <c r="I1090" i="29"/>
  <c r="I1098" i="29"/>
  <c r="I1106" i="29"/>
  <c r="I1114" i="29"/>
  <c r="I1122" i="29"/>
  <c r="I1130" i="29"/>
  <c r="I1138" i="29"/>
  <c r="I1146" i="29"/>
  <c r="I1154" i="29"/>
  <c r="I1162" i="29"/>
  <c r="I1170" i="29"/>
  <c r="I1178" i="29"/>
  <c r="I1186" i="29"/>
  <c r="I1194" i="29"/>
  <c r="I1202" i="29"/>
  <c r="I1210" i="29"/>
  <c r="I1218" i="29"/>
  <c r="I1226" i="29"/>
  <c r="I1234" i="29"/>
  <c r="I1242" i="29"/>
  <c r="I1250" i="29"/>
  <c r="I1258" i="29"/>
  <c r="I1266" i="29"/>
  <c r="I1274" i="29"/>
  <c r="I1282" i="29"/>
  <c r="I1290" i="29"/>
  <c r="I1298" i="29"/>
  <c r="I1306" i="29"/>
  <c r="I1314" i="29"/>
  <c r="I1340" i="29"/>
  <c r="I1083" i="29"/>
  <c r="I1091" i="29"/>
  <c r="I1099" i="29"/>
  <c r="I1107" i="29"/>
  <c r="I1115" i="29"/>
  <c r="I1123" i="29"/>
  <c r="I1131" i="29"/>
  <c r="I1139" i="29"/>
  <c r="I1147" i="29"/>
  <c r="I1155" i="29"/>
  <c r="I1163" i="29"/>
  <c r="I1171" i="29"/>
  <c r="I1179" i="29"/>
  <c r="I1187" i="29"/>
  <c r="I1195" i="29"/>
  <c r="I1203" i="29"/>
  <c r="I1211" i="29"/>
  <c r="I1219" i="29"/>
  <c r="I1227" i="29"/>
  <c r="I1235" i="29"/>
  <c r="I1243" i="29"/>
  <c r="I1251" i="29"/>
  <c r="I1259" i="29"/>
  <c r="I1267" i="29"/>
  <c r="K1267" i="29" s="1"/>
  <c r="I1275" i="29"/>
  <c r="I1283" i="29"/>
  <c r="I1291" i="29"/>
  <c r="I1299" i="29"/>
  <c r="I1307" i="29"/>
  <c r="I1315" i="29"/>
  <c r="I1076" i="29"/>
  <c r="I1084" i="29"/>
  <c r="I1092" i="29"/>
  <c r="I1100" i="29"/>
  <c r="I1108" i="29"/>
  <c r="I1116" i="29"/>
  <c r="I1124" i="29"/>
  <c r="I1132" i="29"/>
  <c r="I1140" i="29"/>
  <c r="I1148" i="29"/>
  <c r="I1156" i="29"/>
  <c r="I1164" i="29"/>
  <c r="I1172" i="29"/>
  <c r="I1180" i="29"/>
  <c r="I1188" i="29"/>
  <c r="I1196" i="29"/>
  <c r="I1204" i="29"/>
  <c r="I1212" i="29"/>
  <c r="I1220" i="29"/>
  <c r="I1228" i="29"/>
  <c r="I1236" i="29"/>
  <c r="I1244" i="29"/>
  <c r="I1252" i="29"/>
  <c r="I1260" i="29"/>
  <c r="I1268" i="29"/>
  <c r="I1276" i="29"/>
  <c r="K1276" i="29" s="1"/>
  <c r="I1284" i="29"/>
  <c r="I1292" i="29"/>
  <c r="I1300" i="29"/>
  <c r="I1308" i="29"/>
  <c r="I1316" i="29"/>
  <c r="I1077" i="29"/>
  <c r="I1085" i="29"/>
  <c r="I1093" i="29"/>
  <c r="I1101" i="29"/>
  <c r="I1109" i="29"/>
  <c r="I1117" i="29"/>
  <c r="I1125" i="29"/>
  <c r="I1133" i="29"/>
  <c r="I1141" i="29"/>
  <c r="I1149" i="29"/>
  <c r="I1157" i="29"/>
  <c r="I1165" i="29"/>
  <c r="I1173" i="29"/>
  <c r="I1181" i="29"/>
  <c r="I1189" i="29"/>
  <c r="I1197" i="29"/>
  <c r="I1205" i="29"/>
  <c r="I1213" i="29"/>
  <c r="I1221" i="29"/>
  <c r="I1229" i="29"/>
  <c r="I1237" i="29"/>
  <c r="I1245" i="29"/>
  <c r="I1253" i="29"/>
  <c r="I1261" i="29"/>
  <c r="I1269" i="29"/>
  <c r="I1277" i="29"/>
  <c r="I1285" i="29"/>
  <c r="I1293" i="29"/>
  <c r="I1301" i="29"/>
  <c r="I1309" i="29"/>
  <c r="I1317" i="29"/>
  <c r="I1095" i="29"/>
  <c r="I1127" i="29"/>
  <c r="I1159" i="29"/>
  <c r="I1191" i="29"/>
  <c r="I1223" i="29"/>
  <c r="I1255" i="29"/>
  <c r="I1287" i="29"/>
  <c r="I1322" i="29"/>
  <c r="I1207" i="29"/>
  <c r="I1222" i="29"/>
  <c r="I1102" i="29"/>
  <c r="I1134" i="29"/>
  <c r="I1166" i="29"/>
  <c r="K1166" i="29" s="1"/>
  <c r="I1198" i="29"/>
  <c r="I1230" i="29"/>
  <c r="I1262" i="29"/>
  <c r="K1263" i="29" s="1"/>
  <c r="N1263" i="29" s="1"/>
  <c r="I1294" i="29"/>
  <c r="I1190" i="29"/>
  <c r="I1254" i="29"/>
  <c r="I1286" i="29"/>
  <c r="K1286" i="29" s="1"/>
  <c r="I1103" i="29"/>
  <c r="I1135" i="29"/>
  <c r="I1167" i="29"/>
  <c r="I1199" i="29"/>
  <c r="I1231" i="29"/>
  <c r="I1263" i="29"/>
  <c r="I1295" i="29"/>
  <c r="I1271" i="29"/>
  <c r="I1246" i="29"/>
  <c r="I1158" i="29"/>
  <c r="I1078" i="29"/>
  <c r="I1110" i="29"/>
  <c r="I1142" i="29"/>
  <c r="I1174" i="29"/>
  <c r="I1206" i="29"/>
  <c r="I1238" i="29"/>
  <c r="I1270" i="29"/>
  <c r="I1302" i="29"/>
  <c r="I1079" i="29"/>
  <c r="I1111" i="29"/>
  <c r="I1143" i="29"/>
  <c r="I1175" i="29"/>
  <c r="I1239" i="29"/>
  <c r="I1303" i="29"/>
  <c r="I1278" i="29"/>
  <c r="I1126" i="29"/>
  <c r="I1318" i="29"/>
  <c r="I1086" i="29"/>
  <c r="I1118" i="29"/>
  <c r="I1150" i="29"/>
  <c r="I1182" i="29"/>
  <c r="I1214" i="29"/>
  <c r="I1310" i="29"/>
  <c r="I1094" i="29"/>
  <c r="I1087" i="29"/>
  <c r="I1119" i="29"/>
  <c r="I1151" i="29"/>
  <c r="I1183" i="29"/>
  <c r="I1215" i="29"/>
  <c r="I1247" i="29"/>
  <c r="I1279" i="29"/>
  <c r="I1311" i="29"/>
  <c r="S1238" i="29"/>
  <c r="H1238" i="29"/>
  <c r="G1129" i="29"/>
  <c r="H1129" i="29" s="1"/>
  <c r="G1122" i="29"/>
  <c r="H1122" i="29" s="1"/>
  <c r="M1212" i="29"/>
  <c r="M1183" i="29"/>
  <c r="G1169" i="9"/>
  <c r="H1169" i="9" s="1"/>
  <c r="I1325" i="29"/>
  <c r="I1320" i="29"/>
  <c r="E1465" i="30"/>
  <c r="F1465" i="30" s="1"/>
  <c r="A1457" i="29"/>
  <c r="C1456" i="29"/>
  <c r="B1456" i="29"/>
  <c r="H1282" i="29"/>
  <c r="S1282" i="29"/>
  <c r="H1273" i="29"/>
  <c r="S1273" i="29"/>
  <c r="I1341" i="29"/>
  <c r="G1093" i="29"/>
  <c r="S1093" i="29" s="1"/>
  <c r="G1097" i="29"/>
  <c r="H1097" i="29" s="1"/>
  <c r="G1089" i="29"/>
  <c r="F1060" i="9"/>
  <c r="F1036" i="9"/>
  <c r="F1012" i="9"/>
  <c r="G1135" i="29"/>
  <c r="H1135" i="29" s="1"/>
  <c r="M1270" i="29"/>
  <c r="H1274" i="29"/>
  <c r="M1295" i="29"/>
  <c r="M1237" i="29"/>
  <c r="M1226" i="29"/>
  <c r="M1186" i="29"/>
  <c r="M1213" i="29"/>
  <c r="M1156" i="29"/>
  <c r="M1238" i="29"/>
  <c r="M1243" i="29"/>
  <c r="M1191" i="29"/>
  <c r="H1241" i="9"/>
  <c r="I1331" i="29"/>
  <c r="I1326" i="29"/>
  <c r="I1321" i="29"/>
  <c r="S1253" i="29"/>
  <c r="H1253" i="29"/>
  <c r="F1102" i="9"/>
  <c r="F1084" i="9"/>
  <c r="Q1115" i="22"/>
  <c r="F1107" i="22"/>
  <c r="N1167" i="22"/>
  <c r="L1220" i="22"/>
  <c r="M1220" i="22" s="1"/>
  <c r="N1220" i="22" s="1"/>
  <c r="L1244" i="22"/>
  <c r="M1244" i="22" s="1"/>
  <c r="D1244" i="30" s="1"/>
  <c r="L1275" i="9"/>
  <c r="L1322" i="9"/>
  <c r="F1084" i="22"/>
  <c r="K1081" i="22"/>
  <c r="Q1108" i="22"/>
  <c r="L1241" i="9"/>
  <c r="F1081" i="22"/>
  <c r="L1320" i="22"/>
  <c r="M1320" i="22" s="1"/>
  <c r="N1320" i="22" s="1"/>
  <c r="L1328" i="22"/>
  <c r="M1328" i="22" s="1"/>
  <c r="N1328" i="22" s="1"/>
  <c r="L1288" i="9"/>
  <c r="L1239" i="9"/>
  <c r="L1196" i="9"/>
  <c r="L1172" i="9"/>
  <c r="K1078" i="22"/>
  <c r="K1125" i="22"/>
  <c r="Q1119" i="22"/>
  <c r="N1163" i="22"/>
  <c r="L1192" i="22"/>
  <c r="L1229" i="9"/>
  <c r="L1188" i="9"/>
  <c r="L1198" i="22"/>
  <c r="M1198" i="22" s="1"/>
  <c r="L1247" i="22"/>
  <c r="M1247" i="22" s="1"/>
  <c r="N1247" i="22" s="1"/>
  <c r="L1293" i="9"/>
  <c r="L1262" i="9"/>
  <c r="L1220" i="9"/>
  <c r="L1147" i="9"/>
  <c r="L1232" i="9"/>
  <c r="N1219" i="22"/>
  <c r="D1219" i="30"/>
  <c r="N1235" i="22"/>
  <c r="D1235" i="30"/>
  <c r="N1199" i="22"/>
  <c r="D1199" i="30"/>
  <c r="N1259" i="22"/>
  <c r="O1259" i="22" s="1"/>
  <c r="D1259" i="30"/>
  <c r="N1236" i="22"/>
  <c r="D1236" i="30"/>
  <c r="N1321" i="22"/>
  <c r="D1321" i="30"/>
  <c r="D1252" i="30"/>
  <c r="N1252" i="22"/>
  <c r="O1252" i="22" s="1"/>
  <c r="N1239" i="22"/>
  <c r="D1239" i="30"/>
  <c r="N1255" i="22"/>
  <c r="D1255" i="30"/>
  <c r="N1289" i="22"/>
  <c r="D1289" i="30"/>
  <c r="N1175" i="22"/>
  <c r="D1175" i="30"/>
  <c r="N1226" i="22"/>
  <c r="D1226" i="30"/>
  <c r="N1311" i="22"/>
  <c r="O1311" i="22" s="1"/>
  <c r="D1311" i="30"/>
  <c r="N1338" i="22"/>
  <c r="D1338" i="30"/>
  <c r="N1332" i="22"/>
  <c r="D1332" i="30"/>
  <c r="N1148" i="22"/>
  <c r="D1148" i="30"/>
  <c r="D1282" i="30"/>
  <c r="N1282" i="22"/>
  <c r="N1145" i="22"/>
  <c r="D1145" i="30"/>
  <c r="N1318" i="22"/>
  <c r="O1318" i="22" s="1"/>
  <c r="D1318" i="30"/>
  <c r="D1146" i="30"/>
  <c r="N1218" i="22"/>
  <c r="D1218" i="30"/>
  <c r="N1197" i="22"/>
  <c r="D1197" i="30"/>
  <c r="N1256" i="22"/>
  <c r="D1256" i="30"/>
  <c r="N1176" i="22"/>
  <c r="D1176" i="30"/>
  <c r="N1336" i="22"/>
  <c r="D1336" i="30"/>
  <c r="N1314" i="22"/>
  <c r="D1314" i="30"/>
  <c r="F1105" i="22"/>
  <c r="N1141" i="22"/>
  <c r="O1141" i="22" s="1"/>
  <c r="D1141" i="30"/>
  <c r="N1193" i="22"/>
  <c r="D1193" i="30"/>
  <c r="N1209" i="22"/>
  <c r="D1209" i="30"/>
  <c r="N1194" i="22"/>
  <c r="D1194" i="30"/>
  <c r="N1214" i="22"/>
  <c r="D1214" i="30"/>
  <c r="N1207" i="22"/>
  <c r="D1207" i="30"/>
  <c r="N1254" i="22"/>
  <c r="D1254" i="30"/>
  <c r="N1188" i="22"/>
  <c r="D1188" i="30"/>
  <c r="N1294" i="22"/>
  <c r="D1294" i="30"/>
  <c r="N1295" i="22"/>
  <c r="D1295" i="30"/>
  <c r="N1324" i="22"/>
  <c r="D1324" i="30"/>
  <c r="N1310" i="22"/>
  <c r="O1310" i="22" s="1"/>
  <c r="D1310" i="30"/>
  <c r="N1341" i="22"/>
  <c r="D1341" i="30"/>
  <c r="N1315" i="22"/>
  <c r="O1315" i="22" s="1"/>
  <c r="D1315" i="30"/>
  <c r="G1239" i="9"/>
  <c r="H1239" i="9" s="1"/>
  <c r="E1561" i="30"/>
  <c r="F1561" i="30" s="1"/>
  <c r="E1519" i="30"/>
  <c r="F1519" i="30" s="1"/>
  <c r="E1506" i="30"/>
  <c r="F1506" i="30" s="1"/>
  <c r="L1289" i="9"/>
  <c r="L1193" i="9"/>
  <c r="L1231" i="9"/>
  <c r="L1190" i="9"/>
  <c r="N1157" i="22"/>
  <c r="O1157" i="22" s="1"/>
  <c r="D1157" i="30"/>
  <c r="N1229" i="22"/>
  <c r="D1229" i="30"/>
  <c r="N1274" i="22"/>
  <c r="D1274" i="30"/>
  <c r="F1102" i="22"/>
  <c r="F1078" i="22"/>
  <c r="Q1100" i="22"/>
  <c r="Q1093" i="22"/>
  <c r="K1077" i="22"/>
  <c r="N1154" i="22"/>
  <c r="O1154" i="22" s="1"/>
  <c r="D1154" i="30"/>
  <c r="N1171" i="22"/>
  <c r="O1171" i="22" s="1"/>
  <c r="D1171" i="30"/>
  <c r="N1222" i="22"/>
  <c r="D1222" i="30"/>
  <c r="N1200" i="22"/>
  <c r="D1200" i="30"/>
  <c r="N1260" i="22"/>
  <c r="D1260" i="30"/>
  <c r="N1275" i="22"/>
  <c r="D1275" i="30"/>
  <c r="N1273" i="22"/>
  <c r="O1273" i="22" s="1"/>
  <c r="D1273" i="30"/>
  <c r="N1330" i="22"/>
  <c r="D1330" i="30"/>
  <c r="N1319" i="22"/>
  <c r="O1319" i="22" s="1"/>
  <c r="D1319" i="30"/>
  <c r="N1323" i="22"/>
  <c r="D1323" i="30"/>
  <c r="G1229" i="9"/>
  <c r="S1229" i="9" s="1"/>
  <c r="G1199" i="9"/>
  <c r="S1199" i="9" s="1"/>
  <c r="G1281" i="9"/>
  <c r="H1281" i="9" s="1"/>
  <c r="P1699" i="9"/>
  <c r="E1489" i="30"/>
  <c r="F1489" i="30" s="1"/>
  <c r="P1651" i="9"/>
  <c r="L1270" i="9"/>
  <c r="L1150" i="9"/>
  <c r="L1189" i="9"/>
  <c r="L1283" i="9"/>
  <c r="L1227" i="9"/>
  <c r="L1187" i="9"/>
  <c r="L1155" i="9"/>
  <c r="N1203" i="22"/>
  <c r="D1203" i="30"/>
  <c r="N1309" i="22"/>
  <c r="D1309" i="30"/>
  <c r="F1099" i="22"/>
  <c r="N1153" i="22"/>
  <c r="O1153" i="22" s="1"/>
  <c r="D1153" i="30"/>
  <c r="N1185" i="22"/>
  <c r="D1185" i="30"/>
  <c r="N1228" i="22"/>
  <c r="D1228" i="30"/>
  <c r="N1206" i="22"/>
  <c r="D1206" i="30"/>
  <c r="N1266" i="22"/>
  <c r="O1266" i="22" s="1"/>
  <c r="D1266" i="30"/>
  <c r="N1195" i="22"/>
  <c r="D1195" i="30"/>
  <c r="N1212" i="22"/>
  <c r="D1212" i="30"/>
  <c r="N1250" i="22"/>
  <c r="D1250" i="30"/>
  <c r="N1253" i="22"/>
  <c r="D1253" i="30"/>
  <c r="N1281" i="22"/>
  <c r="D1281" i="30"/>
  <c r="N1262" i="22"/>
  <c r="O1262" i="22" s="1"/>
  <c r="D1262" i="30"/>
  <c r="N1298" i="22"/>
  <c r="D1298" i="30"/>
  <c r="N1264" i="22"/>
  <c r="D1264" i="30"/>
  <c r="N1288" i="22"/>
  <c r="D1288" i="30"/>
  <c r="N1325" i="22"/>
  <c r="D1325" i="30"/>
  <c r="N1317" i="22"/>
  <c r="D1317" i="30"/>
  <c r="N1213" i="22"/>
  <c r="D1213" i="30"/>
  <c r="G1272" i="9"/>
  <c r="H1272" i="9" s="1"/>
  <c r="G1200" i="9"/>
  <c r="H1200" i="9" s="1"/>
  <c r="P1492" i="9"/>
  <c r="L1157" i="9"/>
  <c r="N1149" i="22"/>
  <c r="D1149" i="30"/>
  <c r="N1293" i="22"/>
  <c r="D1293" i="30"/>
  <c r="N1339" i="22"/>
  <c r="D1339" i="30"/>
  <c r="L1294" i="9"/>
  <c r="F1096" i="22"/>
  <c r="N1158" i="22"/>
  <c r="D1158" i="30"/>
  <c r="N1183" i="22"/>
  <c r="D1183" i="30"/>
  <c r="N1166" i="22"/>
  <c r="D1166" i="30"/>
  <c r="N1234" i="22"/>
  <c r="D1234" i="30"/>
  <c r="N1162" i="22"/>
  <c r="D1162" i="30"/>
  <c r="N1272" i="22"/>
  <c r="O1272" i="22" s="1"/>
  <c r="D1272" i="30"/>
  <c r="N1241" i="22"/>
  <c r="D1241" i="30"/>
  <c r="N1280" i="22"/>
  <c r="D1280" i="30"/>
  <c r="N1286" i="22"/>
  <c r="D1286" i="30"/>
  <c r="N1301" i="22"/>
  <c r="D1301" i="30"/>
  <c r="N1329" i="22"/>
  <c r="D1329" i="30"/>
  <c r="N1291" i="22"/>
  <c r="D1291" i="30"/>
  <c r="G1240" i="9"/>
  <c r="S1240" i="9" s="1"/>
  <c r="P1733" i="9"/>
  <c r="P1586" i="9"/>
  <c r="E1681" i="30"/>
  <c r="F1681" i="30" s="1"/>
  <c r="L1234" i="9"/>
  <c r="L1269" i="9"/>
  <c r="L1240" i="9"/>
  <c r="L1236" i="9"/>
  <c r="N1342" i="22"/>
  <c r="D1342" i="30"/>
  <c r="N1181" i="22"/>
  <c r="D1181" i="30"/>
  <c r="N1283" i="22"/>
  <c r="D1283" i="30"/>
  <c r="N1312" i="22"/>
  <c r="D1312" i="30"/>
  <c r="K1127" i="22"/>
  <c r="N1144" i="22"/>
  <c r="D1144" i="30"/>
  <c r="L1159" i="22"/>
  <c r="N1172" i="22"/>
  <c r="O1172" i="22" s="1"/>
  <c r="D1172" i="30"/>
  <c r="N1204" i="22"/>
  <c r="D1204" i="30"/>
  <c r="L1168" i="22"/>
  <c r="N1240" i="22"/>
  <c r="D1240" i="30"/>
  <c r="N1202" i="22"/>
  <c r="D1202" i="30"/>
  <c r="N1224" i="22"/>
  <c r="D1224" i="30"/>
  <c r="N1278" i="22"/>
  <c r="D1278" i="30"/>
  <c r="N1258" i="22"/>
  <c r="D1258" i="30"/>
  <c r="N1251" i="22"/>
  <c r="D1251" i="30"/>
  <c r="N1191" i="22"/>
  <c r="N1232" i="22"/>
  <c r="D1232" i="30"/>
  <c r="N1270" i="22"/>
  <c r="O1270" i="22" s="1"/>
  <c r="D1270" i="30"/>
  <c r="N1302" i="22"/>
  <c r="D1302" i="30"/>
  <c r="N1277" i="22"/>
  <c r="D1277" i="30"/>
  <c r="N1331" i="22"/>
  <c r="D1331" i="30"/>
  <c r="N1326" i="22"/>
  <c r="D1326" i="30"/>
  <c r="H1292" i="9"/>
  <c r="S1286" i="9"/>
  <c r="G1302" i="9"/>
  <c r="S1302" i="9" s="1"/>
  <c r="E1578" i="30"/>
  <c r="F1578" i="30" s="1"/>
  <c r="L1230" i="9"/>
  <c r="L1310" i="9"/>
  <c r="L1255" i="9"/>
  <c r="N1248" i="22"/>
  <c r="D1248" i="30"/>
  <c r="N1263" i="22"/>
  <c r="O1263" i="22" s="1"/>
  <c r="D1263" i="30"/>
  <c r="F1090" i="22"/>
  <c r="F1121" i="22"/>
  <c r="Q1118" i="22"/>
  <c r="N1210" i="22"/>
  <c r="D1210" i="30"/>
  <c r="L1156" i="22"/>
  <c r="N1151" i="22"/>
  <c r="D1151" i="30"/>
  <c r="N1184" i="22"/>
  <c r="D1184" i="30"/>
  <c r="N1246" i="22"/>
  <c r="D1246" i="30"/>
  <c r="N1189" i="22"/>
  <c r="D1189" i="30"/>
  <c r="N1230" i="22"/>
  <c r="D1230" i="30"/>
  <c r="L1215" i="22"/>
  <c r="M1215" i="22" s="1"/>
  <c r="N1245" i="22"/>
  <c r="D1245" i="30"/>
  <c r="N1257" i="22"/>
  <c r="D1257" i="30"/>
  <c r="N1225" i="22"/>
  <c r="D1225" i="30"/>
  <c r="N1271" i="22"/>
  <c r="D1271" i="30"/>
  <c r="N1335" i="22"/>
  <c r="D1335" i="30"/>
  <c r="N1316" i="22"/>
  <c r="O1316" i="22" s="1"/>
  <c r="D1316" i="30"/>
  <c r="G1296" i="9"/>
  <c r="L1319" i="9"/>
  <c r="L1222" i="9"/>
  <c r="L1180" i="22"/>
  <c r="M1180" i="22" s="1"/>
  <c r="N1292" i="22"/>
  <c r="D1292" i="30"/>
  <c r="N1313" i="22"/>
  <c r="D1313" i="30"/>
  <c r="N1279" i="22"/>
  <c r="D1279" i="30"/>
  <c r="F1087" i="22"/>
  <c r="K1096" i="22"/>
  <c r="Q1091" i="22"/>
  <c r="F1099" i="9"/>
  <c r="F1081" i="9"/>
  <c r="F1104" i="9"/>
  <c r="Q1129" i="22"/>
  <c r="F1110" i="22"/>
  <c r="N1216" i="22"/>
  <c r="D1216" i="30"/>
  <c r="N1179" i="22"/>
  <c r="D1179" i="30"/>
  <c r="N1208" i="22"/>
  <c r="D1208" i="30"/>
  <c r="N1201" i="22"/>
  <c r="D1201" i="30"/>
  <c r="N1187" i="22"/>
  <c r="D1187" i="30"/>
  <c r="N1261" i="22"/>
  <c r="O1261" i="22" s="1"/>
  <c r="D1261" i="30"/>
  <c r="N1223" i="22"/>
  <c r="D1223" i="30"/>
  <c r="N1238" i="22"/>
  <c r="D1238" i="30"/>
  <c r="N1268" i="22"/>
  <c r="D1268" i="30"/>
  <c r="N1242" i="22"/>
  <c r="D1242" i="30"/>
  <c r="N1337" i="22"/>
  <c r="D1337" i="30"/>
  <c r="N1340" i="22"/>
  <c r="D1340" i="30"/>
  <c r="N1322" i="22"/>
  <c r="D1322" i="30"/>
  <c r="L1267" i="22"/>
  <c r="N1304" i="22"/>
  <c r="D1304" i="30"/>
  <c r="L1305" i="9"/>
  <c r="L1233" i="9"/>
  <c r="L1192" i="9"/>
  <c r="L1298" i="9"/>
  <c r="L1243" i="9"/>
  <c r="K1139" i="22"/>
  <c r="L1139" i="22" s="1"/>
  <c r="M1139" i="22" s="1"/>
  <c r="E1407" i="30"/>
  <c r="F1407" i="30" s="1"/>
  <c r="L1318" i="9"/>
  <c r="L1273" i="9"/>
  <c r="G1155" i="9"/>
  <c r="H1155" i="9" s="1"/>
  <c r="L1341" i="9"/>
  <c r="M1342" i="9" s="1"/>
  <c r="G1342" i="9"/>
  <c r="E1457" i="30"/>
  <c r="F1457" i="30" s="1"/>
  <c r="P1484" i="9"/>
  <c r="L1254" i="9"/>
  <c r="L1218" i="9"/>
  <c r="L1174" i="9"/>
  <c r="L1146" i="9"/>
  <c r="L1165" i="9"/>
  <c r="L1313" i="9"/>
  <c r="L1221" i="9"/>
  <c r="L1153" i="9"/>
  <c r="L1272" i="9"/>
  <c r="L1212" i="9"/>
  <c r="L1168" i="9"/>
  <c r="L1339" i="9"/>
  <c r="L1271" i="9"/>
  <c r="L1223" i="9"/>
  <c r="L1183" i="9"/>
  <c r="L1151" i="9"/>
  <c r="L1257" i="9"/>
  <c r="L1248" i="9"/>
  <c r="L1160" i="9"/>
  <c r="L1267" i="9"/>
  <c r="L1300" i="9"/>
  <c r="G1228" i="9"/>
  <c r="S1228" i="9" s="1"/>
  <c r="G1338" i="9"/>
  <c r="H1338" i="9" s="1"/>
  <c r="L1338" i="9"/>
  <c r="L1336" i="9"/>
  <c r="L1250" i="9"/>
  <c r="L1210" i="9"/>
  <c r="L1170" i="9"/>
  <c r="L1142" i="9"/>
  <c r="L1265" i="9"/>
  <c r="L1217" i="9"/>
  <c r="L1185" i="9"/>
  <c r="L1149" i="9"/>
  <c r="L1260" i="9"/>
  <c r="L1208" i="9"/>
  <c r="L1164" i="9"/>
  <c r="L1327" i="9"/>
  <c r="L1263" i="9"/>
  <c r="L1219" i="9"/>
  <c r="G1179" i="9"/>
  <c r="L1179" i="9"/>
  <c r="L1143" i="9"/>
  <c r="L1237" i="9"/>
  <c r="L1284" i="9"/>
  <c r="L1228" i="9"/>
  <c r="L1238" i="9"/>
  <c r="L1246" i="9"/>
  <c r="L1138" i="9"/>
  <c r="L1335" i="9"/>
  <c r="G1333" i="9"/>
  <c r="H1333" i="9" s="1"/>
  <c r="L1333" i="9"/>
  <c r="E1636" i="30"/>
  <c r="F1636" i="30" s="1"/>
  <c r="L1242" i="9"/>
  <c r="L1206" i="9"/>
  <c r="L1261" i="9"/>
  <c r="L1301" i="9"/>
  <c r="L1253" i="9"/>
  <c r="L1213" i="9"/>
  <c r="L1181" i="9"/>
  <c r="L1145" i="9"/>
  <c r="L1256" i="9"/>
  <c r="L1200" i="9"/>
  <c r="L1156" i="9"/>
  <c r="L1311" i="9"/>
  <c r="L1259" i="9"/>
  <c r="L1215" i="9"/>
  <c r="L1175" i="9"/>
  <c r="L1139" i="9"/>
  <c r="L1225" i="9"/>
  <c r="L1216" i="9"/>
  <c r="S1278" i="9"/>
  <c r="G1283" i="9"/>
  <c r="H1283" i="9" s="1"/>
  <c r="G1156" i="9"/>
  <c r="S1156" i="9" s="1"/>
  <c r="L1329" i="9"/>
  <c r="G1337" i="9"/>
  <c r="L1337" i="9"/>
  <c r="L1330" i="9"/>
  <c r="G1314" i="9"/>
  <c r="L1314" i="9"/>
  <c r="L1202" i="9"/>
  <c r="L1166" i="9"/>
  <c r="L1249" i="9"/>
  <c r="L1209" i="9"/>
  <c r="L1177" i="9"/>
  <c r="L1141" i="9"/>
  <c r="L1306" i="9"/>
  <c r="L1244" i="9"/>
  <c r="L1152" i="9"/>
  <c r="L1258" i="9"/>
  <c r="L1307" i="9"/>
  <c r="G1307" i="9"/>
  <c r="L1251" i="9"/>
  <c r="L1211" i="9"/>
  <c r="L1171" i="9"/>
  <c r="L1316" i="9"/>
  <c r="L1280" i="9"/>
  <c r="L1204" i="9"/>
  <c r="L1315" i="9"/>
  <c r="L1214" i="9"/>
  <c r="L1317" i="9"/>
  <c r="L1292" i="9"/>
  <c r="H1235" i="9"/>
  <c r="G1227" i="9"/>
  <c r="S1227" i="9" s="1"/>
  <c r="G1188" i="9"/>
  <c r="H1188" i="9" s="1"/>
  <c r="G1326" i="9"/>
  <c r="S1326" i="9" s="1"/>
  <c r="L1326" i="9"/>
  <c r="G1332" i="9"/>
  <c r="S1332" i="9" s="1"/>
  <c r="L1331" i="9"/>
  <c r="G1324" i="9"/>
  <c r="S1324" i="9" s="1"/>
  <c r="L1324" i="9"/>
  <c r="L1302" i="9"/>
  <c r="L1198" i="9"/>
  <c r="L1162" i="9"/>
  <c r="L1245" i="9"/>
  <c r="L1205" i="9"/>
  <c r="L1173" i="9"/>
  <c r="L1148" i="9"/>
  <c r="L1274" i="9"/>
  <c r="L1299" i="9"/>
  <c r="L1247" i="9"/>
  <c r="L1203" i="9"/>
  <c r="L1167" i="9"/>
  <c r="L1309" i="9"/>
  <c r="L1312" i="9"/>
  <c r="L1276" i="9"/>
  <c r="L1303" i="9"/>
  <c r="L1207" i="9"/>
  <c r="G1284" i="9"/>
  <c r="G1187" i="9"/>
  <c r="H1187" i="9" s="1"/>
  <c r="L1320" i="9"/>
  <c r="L1328" i="9"/>
  <c r="L1332" i="9"/>
  <c r="G1322" i="9"/>
  <c r="H1322" i="9" s="1"/>
  <c r="L1321" i="9"/>
  <c r="P1449" i="9"/>
  <c r="E1705" i="30"/>
  <c r="F1705" i="30" s="1"/>
  <c r="P1741" i="9"/>
  <c r="Q1741" i="9" s="1"/>
  <c r="L1290" i="9"/>
  <c r="L1194" i="9"/>
  <c r="L1158" i="9"/>
  <c r="L1281" i="9"/>
  <c r="L1201" i="9"/>
  <c r="L1169" i="9"/>
  <c r="L1184" i="9"/>
  <c r="L1144" i="9"/>
  <c r="L1286" i="9"/>
  <c r="L1295" i="9"/>
  <c r="G1295" i="9"/>
  <c r="L1199" i="9"/>
  <c r="L1163" i="9"/>
  <c r="L1297" i="9"/>
  <c r="L1308" i="9"/>
  <c r="L1268" i="9"/>
  <c r="L1291" i="9"/>
  <c r="M1291" i="9" s="1"/>
  <c r="L1282" i="9"/>
  <c r="L1182" i="9"/>
  <c r="F1063" i="9"/>
  <c r="F1055" i="9"/>
  <c r="F1039" i="9"/>
  <c r="F1031" i="9"/>
  <c r="F1015" i="9"/>
  <c r="F1007" i="9"/>
  <c r="F1125" i="9"/>
  <c r="F1119" i="9"/>
  <c r="F1113" i="9"/>
  <c r="G1325" i="9"/>
  <c r="H1325" i="9" s="1"/>
  <c r="L1325" i="9"/>
  <c r="G1323" i="9"/>
  <c r="H1323" i="9" s="1"/>
  <c r="L1323" i="9"/>
  <c r="L1278" i="9"/>
  <c r="L1226" i="9"/>
  <c r="L1154" i="9"/>
  <c r="L1334" i="9"/>
  <c r="L1277" i="9"/>
  <c r="L1197" i="9"/>
  <c r="L1161" i="9"/>
  <c r="L1296" i="9"/>
  <c r="L1224" i="9"/>
  <c r="L1176" i="9"/>
  <c r="L1140" i="9"/>
  <c r="L1340" i="9"/>
  <c r="L1304" i="9"/>
  <c r="L1287" i="9"/>
  <c r="L1235" i="9"/>
  <c r="L1191" i="9"/>
  <c r="G1159" i="9"/>
  <c r="L1159" i="9"/>
  <c r="L1285" i="9"/>
  <c r="G1308" i="9"/>
  <c r="L1264" i="9"/>
  <c r="L1180" i="9"/>
  <c r="L1279" i="9"/>
  <c r="L1195" i="9"/>
  <c r="L1266" i="9"/>
  <c r="L1178" i="9"/>
  <c r="P1541" i="9"/>
  <c r="P1501" i="9"/>
  <c r="E1568" i="30"/>
  <c r="F1568" i="30" s="1"/>
  <c r="P1583" i="9"/>
  <c r="E1690" i="30"/>
  <c r="F1690" i="30" s="1"/>
  <c r="E1530" i="30"/>
  <c r="F1530" i="30" s="1"/>
  <c r="E1514" i="30"/>
  <c r="F1514" i="30" s="1"/>
  <c r="E1593" i="30"/>
  <c r="F1593" i="30" s="1"/>
  <c r="P1409" i="9"/>
  <c r="E1727" i="30"/>
  <c r="F1727" i="30" s="1"/>
  <c r="P1488" i="9"/>
  <c r="P1680" i="9"/>
  <c r="P1800" i="9"/>
  <c r="E1800" i="30"/>
  <c r="F1800" i="30" s="1"/>
  <c r="P1747" i="9"/>
  <c r="E1747" i="30"/>
  <c r="F1747" i="30" s="1"/>
  <c r="E1412" i="30"/>
  <c r="F1412" i="30" s="1"/>
  <c r="P1803" i="9"/>
  <c r="E1803" i="30"/>
  <c r="F1803" i="30" s="1"/>
  <c r="E1671" i="30"/>
  <c r="F1671" i="30" s="1"/>
  <c r="P1671" i="9"/>
  <c r="P1780" i="9"/>
  <c r="E1780" i="30"/>
  <c r="F1780" i="30" s="1"/>
  <c r="P1785" i="9"/>
  <c r="E1785" i="30"/>
  <c r="F1785" i="30" s="1"/>
  <c r="E1672" i="30"/>
  <c r="F1672" i="30" s="1"/>
  <c r="P1672" i="9"/>
  <c r="P1622" i="9"/>
  <c r="E1622" i="30"/>
  <c r="F1622" i="30" s="1"/>
  <c r="E1491" i="30"/>
  <c r="F1491" i="30" s="1"/>
  <c r="P1491" i="9"/>
  <c r="P1789" i="9"/>
  <c r="E1789" i="30"/>
  <c r="F1789" i="30" s="1"/>
  <c r="P1540" i="9"/>
  <c r="E1540" i="30"/>
  <c r="F1540" i="30" s="1"/>
  <c r="P1704" i="9"/>
  <c r="E1704" i="30"/>
  <c r="F1704" i="30" s="1"/>
  <c r="N1794" i="9"/>
  <c r="O1794" i="9" s="1"/>
  <c r="P1536" i="9"/>
  <c r="E1536" i="30"/>
  <c r="F1536" i="30" s="1"/>
  <c r="E1565" i="30"/>
  <c r="F1565" i="30" s="1"/>
  <c r="P1565" i="9"/>
  <c r="E1486" i="30"/>
  <c r="F1486" i="30" s="1"/>
  <c r="P1486" i="9"/>
  <c r="E1571" i="30"/>
  <c r="F1571" i="30" s="1"/>
  <c r="P1571" i="9"/>
  <c r="N1745" i="9"/>
  <c r="O1745" i="9" s="1"/>
  <c r="P1743" i="9"/>
  <c r="E1743" i="30"/>
  <c r="F1743" i="30" s="1"/>
  <c r="E1691" i="30"/>
  <c r="F1691" i="30" s="1"/>
  <c r="P1691" i="9"/>
  <c r="P1525" i="9"/>
  <c r="E1525" i="30"/>
  <c r="F1525" i="30" s="1"/>
  <c r="P1616" i="9"/>
  <c r="Q1616" i="9" s="1"/>
  <c r="E1616" i="30"/>
  <c r="F1616" i="30" s="1"/>
  <c r="E1600" i="30"/>
  <c r="F1600" i="30" s="1"/>
  <c r="P1600" i="9"/>
  <c r="P1610" i="9"/>
  <c r="E1610" i="30"/>
  <c r="F1610" i="30" s="1"/>
  <c r="E1639" i="30"/>
  <c r="F1639" i="30" s="1"/>
  <c r="P1639" i="9"/>
  <c r="E1656" i="30"/>
  <c r="F1656" i="30" s="1"/>
  <c r="P1656" i="9"/>
  <c r="P1482" i="9"/>
  <c r="E1482" i="30"/>
  <c r="F1482" i="30" s="1"/>
  <c r="E1607" i="30"/>
  <c r="F1607" i="30" s="1"/>
  <c r="P1607" i="9"/>
  <c r="P1668" i="9"/>
  <c r="E1668" i="30"/>
  <c r="F1668" i="30" s="1"/>
  <c r="P1543" i="9"/>
  <c r="E1543" i="30"/>
  <c r="F1543" i="30" s="1"/>
  <c r="P1473" i="9"/>
  <c r="E1473" i="30"/>
  <c r="F1473" i="30" s="1"/>
  <c r="E1799" i="30"/>
  <c r="F1799" i="30" s="1"/>
  <c r="P1799" i="9"/>
  <c r="P1678" i="9"/>
  <c r="E1678" i="30"/>
  <c r="F1678" i="30" s="1"/>
  <c r="P1619" i="9"/>
  <c r="E1619" i="30"/>
  <c r="F1619" i="30" s="1"/>
  <c r="P1654" i="9"/>
  <c r="E1654" i="30"/>
  <c r="F1654" i="30" s="1"/>
  <c r="P1520" i="9"/>
  <c r="E1520" i="30"/>
  <c r="F1520" i="30" s="1"/>
  <c r="E1560" i="30"/>
  <c r="F1560" i="30" s="1"/>
  <c r="P1560" i="9"/>
  <c r="E1777" i="30"/>
  <c r="F1777" i="30" s="1"/>
  <c r="P1777" i="9"/>
  <c r="E1513" i="30"/>
  <c r="F1513" i="30" s="1"/>
  <c r="P1513" i="9"/>
  <c r="P1445" i="9"/>
  <c r="E1445" i="30"/>
  <c r="F1445" i="30" s="1"/>
  <c r="P1788" i="9"/>
  <c r="E1788" i="30"/>
  <c r="F1788" i="30" s="1"/>
  <c r="P1515" i="9"/>
  <c r="E1515" i="30"/>
  <c r="F1515" i="30" s="1"/>
  <c r="N1763" i="9"/>
  <c r="O1763" i="9" s="1"/>
  <c r="P1723" i="9"/>
  <c r="E1723" i="30"/>
  <c r="F1723" i="30" s="1"/>
  <c r="P1806" i="9"/>
  <c r="E1806" i="30"/>
  <c r="F1806" i="30" s="1"/>
  <c r="P1633" i="9"/>
  <c r="E1633" i="30"/>
  <c r="F1633" i="30" s="1"/>
  <c r="E1594" i="30"/>
  <c r="F1594" i="30" s="1"/>
  <c r="P1594" i="9"/>
  <c r="E1459" i="30"/>
  <c r="F1459" i="30" s="1"/>
  <c r="P1459" i="9"/>
  <c r="P1495" i="9"/>
  <c r="E1495" i="30"/>
  <c r="F1495" i="30" s="1"/>
  <c r="N1443" i="9"/>
  <c r="O1443" i="9" s="1"/>
  <c r="N1750" i="9"/>
  <c r="O1750" i="9" s="1"/>
  <c r="E1552" i="30"/>
  <c r="F1552" i="30" s="1"/>
  <c r="P1552" i="9"/>
  <c r="P1554" i="9"/>
  <c r="E1554" i="30"/>
  <c r="F1554" i="30" s="1"/>
  <c r="P1602" i="9"/>
  <c r="E1602" i="30"/>
  <c r="F1602" i="30" s="1"/>
  <c r="P1534" i="9"/>
  <c r="E1534" i="30"/>
  <c r="F1534" i="30" s="1"/>
  <c r="P1715" i="9"/>
  <c r="E1715" i="30"/>
  <c r="F1715" i="30" s="1"/>
  <c r="P1524" i="9"/>
  <c r="E1524" i="30"/>
  <c r="F1524" i="30" s="1"/>
  <c r="N1796" i="9"/>
  <c r="O1796" i="9" s="1"/>
  <c r="E1624" i="30"/>
  <c r="F1624" i="30" s="1"/>
  <c r="P1624" i="9"/>
  <c r="E1502" i="30"/>
  <c r="F1502" i="30" s="1"/>
  <c r="P1502" i="9"/>
  <c r="N1793" i="9"/>
  <c r="O1793" i="9" s="1"/>
  <c r="P1700" i="9"/>
  <c r="E1700" i="30"/>
  <c r="F1700" i="30" s="1"/>
  <c r="P1782" i="9"/>
  <c r="E1782" i="30"/>
  <c r="F1782" i="30" s="1"/>
  <c r="P1550" i="9"/>
  <c r="E1550" i="30"/>
  <c r="F1550" i="30" s="1"/>
  <c r="P1753" i="9"/>
  <c r="E1753" i="30"/>
  <c r="F1753" i="30" s="1"/>
  <c r="P1478" i="9"/>
  <c r="E1478" i="30"/>
  <c r="F1478" i="30" s="1"/>
  <c r="E1642" i="30"/>
  <c r="F1642" i="30" s="1"/>
  <c r="P1642" i="9"/>
  <c r="E1485" i="30"/>
  <c r="F1485" i="30" s="1"/>
  <c r="P1485" i="9"/>
  <c r="E1660" i="30"/>
  <c r="F1660" i="30" s="1"/>
  <c r="P1660" i="9"/>
  <c r="P1456" i="9"/>
  <c r="E1456" i="30"/>
  <c r="F1456" i="30" s="1"/>
  <c r="P1471" i="9"/>
  <c r="E1471" i="30"/>
  <c r="F1471" i="30" s="1"/>
  <c r="E1528" i="30"/>
  <c r="F1528" i="30" s="1"/>
  <c r="P1528" i="9"/>
  <c r="P1442" i="9"/>
  <c r="E1442" i="30"/>
  <c r="F1442" i="30" s="1"/>
  <c r="P1584" i="9"/>
  <c r="E1584" i="30"/>
  <c r="F1584" i="30" s="1"/>
  <c r="N1735" i="9"/>
  <c r="O1735" i="9" s="1"/>
  <c r="P1570" i="9"/>
  <c r="E1570" i="30"/>
  <c r="F1570" i="30" s="1"/>
  <c r="P1694" i="9"/>
  <c r="E1694" i="30"/>
  <c r="F1694" i="30" s="1"/>
  <c r="P1761" i="9"/>
  <c r="E1761" i="30"/>
  <c r="F1761" i="30" s="1"/>
  <c r="P1725" i="9"/>
  <c r="E1725" i="30"/>
  <c r="F1725" i="30" s="1"/>
  <c r="P1545" i="9"/>
  <c r="E1545" i="30"/>
  <c r="F1545" i="30" s="1"/>
  <c r="P1770" i="9"/>
  <c r="Q1770" i="9" s="1"/>
  <c r="E1770" i="30"/>
  <c r="F1770" i="30" s="1"/>
  <c r="P1467" i="9"/>
  <c r="E1467" i="30"/>
  <c r="F1467" i="30" s="1"/>
  <c r="E1627" i="30"/>
  <c r="F1627" i="30" s="1"/>
  <c r="P1627" i="9"/>
  <c r="Q1627" i="9" s="1"/>
  <c r="E1665" i="30"/>
  <c r="F1665" i="30" s="1"/>
  <c r="P1665" i="9"/>
  <c r="E1464" i="30"/>
  <c r="F1464" i="30" s="1"/>
  <c r="P1464" i="9"/>
  <c r="E1721" i="30"/>
  <c r="F1721" i="30" s="1"/>
  <c r="P1721" i="9"/>
  <c r="E1641" i="30"/>
  <c r="F1641" i="30" s="1"/>
  <c r="P1641" i="9"/>
  <c r="P1597" i="9"/>
  <c r="E1597" i="30"/>
  <c r="F1597" i="30" s="1"/>
  <c r="E1670" i="30"/>
  <c r="F1670" i="30" s="1"/>
  <c r="P1670" i="9"/>
  <c r="E1612" i="30"/>
  <c r="F1612" i="30" s="1"/>
  <c r="P1612" i="9"/>
  <c r="N1709" i="9"/>
  <c r="O1709" i="9" s="1"/>
  <c r="P1773" i="9"/>
  <c r="E1773" i="30"/>
  <c r="F1773" i="30" s="1"/>
  <c r="E1447" i="30"/>
  <c r="F1447" i="30" s="1"/>
  <c r="P1447" i="9"/>
  <c r="E1720" i="30"/>
  <c r="F1720" i="30" s="1"/>
  <c r="P1720" i="9"/>
  <c r="P1756" i="9"/>
  <c r="E1756" i="30"/>
  <c r="F1756" i="30" s="1"/>
  <c r="P1572" i="9"/>
  <c r="E1572" i="30"/>
  <c r="F1572" i="30" s="1"/>
  <c r="N1759" i="9"/>
  <c r="O1759" i="9" s="1"/>
  <c r="P1558" i="9"/>
  <c r="E1558" i="30"/>
  <c r="F1558" i="30" s="1"/>
  <c r="N1801" i="9"/>
  <c r="O1801" i="9" s="1"/>
  <c r="P1517" i="9"/>
  <c r="E1517" i="30"/>
  <c r="F1517" i="30" s="1"/>
  <c r="E1647" i="30"/>
  <c r="F1647" i="30" s="1"/>
  <c r="P1647" i="9"/>
  <c r="P1574" i="9"/>
  <c r="E1574" i="30"/>
  <c r="F1574" i="30" s="1"/>
  <c r="P1724" i="9"/>
  <c r="E1724" i="30"/>
  <c r="F1724" i="30" s="1"/>
  <c r="N1645" i="9"/>
  <c r="O1645" i="9" s="1"/>
  <c r="E1664" i="30"/>
  <c r="F1664" i="30" s="1"/>
  <c r="P1664" i="9"/>
  <c r="Q1664" i="9" s="1"/>
  <c r="E1674" i="30"/>
  <c r="F1674" i="30" s="1"/>
  <c r="P1674" i="9"/>
  <c r="N1758" i="9"/>
  <c r="O1758" i="9" s="1"/>
  <c r="N1752" i="9"/>
  <c r="O1752" i="9" s="1"/>
  <c r="E1480" i="30"/>
  <c r="F1480" i="30" s="1"/>
  <c r="P1480" i="9"/>
  <c r="P1679" i="9"/>
  <c r="E1679" i="30"/>
  <c r="F1679" i="30" s="1"/>
  <c r="P1598" i="9"/>
  <c r="E1598" i="30"/>
  <c r="F1598" i="30" s="1"/>
  <c r="P1686" i="9"/>
  <c r="E1686" i="30"/>
  <c r="F1686" i="30" s="1"/>
  <c r="P1549" i="9"/>
  <c r="E1549" i="30"/>
  <c r="F1549" i="30" s="1"/>
  <c r="P1695" i="9"/>
  <c r="E1695" i="30"/>
  <c r="F1695" i="30" s="1"/>
  <c r="E1648" i="30"/>
  <c r="F1648" i="30" s="1"/>
  <c r="P1648" i="9"/>
  <c r="E1526" i="30"/>
  <c r="F1526" i="30" s="1"/>
  <c r="P1526" i="9"/>
  <c r="N1703" i="9"/>
  <c r="O1703" i="9" s="1"/>
  <c r="P1589" i="9"/>
  <c r="E1589" i="30"/>
  <c r="F1589" i="30" s="1"/>
  <c r="P1539" i="9"/>
  <c r="E1539" i="30"/>
  <c r="F1539" i="30" s="1"/>
  <c r="P1547" i="9"/>
  <c r="E1547" i="30"/>
  <c r="F1547" i="30" s="1"/>
  <c r="E1736" i="30"/>
  <c r="F1736" i="30" s="1"/>
  <c r="P1736" i="9"/>
  <c r="Q1736" i="9" s="1"/>
  <c r="P1697" i="9"/>
  <c r="E1697" i="30"/>
  <c r="F1697" i="30" s="1"/>
  <c r="E1666" i="30"/>
  <c r="F1666" i="30" s="1"/>
  <c r="P1666" i="9"/>
  <c r="Q1666" i="9" s="1"/>
  <c r="E1711" i="30"/>
  <c r="F1711" i="30" s="1"/>
  <c r="P1711" i="9"/>
  <c r="E1563" i="30"/>
  <c r="F1563" i="30" s="1"/>
  <c r="P1563" i="9"/>
  <c r="P1716" i="9"/>
  <c r="E1716" i="30"/>
  <c r="F1716" i="30" s="1"/>
  <c r="P1732" i="9"/>
  <c r="E1732" i="30"/>
  <c r="F1732" i="30" s="1"/>
  <c r="E1713" i="30"/>
  <c r="F1713" i="30" s="1"/>
  <c r="P1713" i="9"/>
  <c r="E1516" i="30"/>
  <c r="F1516" i="30" s="1"/>
  <c r="P1516" i="9"/>
  <c r="N1730" i="9"/>
  <c r="O1730" i="9" s="1"/>
  <c r="P1499" i="9"/>
  <c r="E1499" i="30"/>
  <c r="F1499" i="30" s="1"/>
  <c r="E1630" i="30"/>
  <c r="F1630" i="30" s="1"/>
  <c r="P1630" i="9"/>
  <c r="P1521" i="9"/>
  <c r="E1521" i="30"/>
  <c r="F1521" i="30" s="1"/>
  <c r="P1587" i="9"/>
  <c r="E1587" i="30"/>
  <c r="F1587" i="30" s="1"/>
  <c r="E1532" i="30"/>
  <c r="F1532" i="30" s="1"/>
  <c r="P1532" i="9"/>
  <c r="P1450" i="9"/>
  <c r="E1450" i="30"/>
  <c r="F1450" i="30" s="1"/>
  <c r="P1662" i="9"/>
  <c r="E1662" i="30"/>
  <c r="F1662" i="30" s="1"/>
  <c r="E1454" i="30"/>
  <c r="F1454" i="30" s="1"/>
  <c r="P1454" i="9"/>
  <c r="P1463" i="9"/>
  <c r="E1463" i="30"/>
  <c r="F1463" i="30" s="1"/>
  <c r="P1591" i="9"/>
  <c r="E1591" i="30"/>
  <c r="F1591" i="30" s="1"/>
  <c r="E1682" i="30"/>
  <c r="F1682" i="30" s="1"/>
  <c r="P1682" i="9"/>
  <c r="P1629" i="9"/>
  <c r="E1629" i="30"/>
  <c r="F1629" i="30" s="1"/>
  <c r="P1805" i="9"/>
  <c r="E1805" i="30"/>
  <c r="F1805" i="30" s="1"/>
  <c r="P1580" i="9"/>
  <c r="E1580" i="30"/>
  <c r="F1580" i="30" s="1"/>
  <c r="P1559" i="9"/>
  <c r="E1559" i="30"/>
  <c r="F1559" i="30" s="1"/>
  <c r="P1497" i="9"/>
  <c r="E1497" i="30"/>
  <c r="F1497" i="30" s="1"/>
  <c r="N1776" i="9"/>
  <c r="O1776" i="9" s="1"/>
  <c r="P1469" i="9"/>
  <c r="E1469" i="30"/>
  <c r="F1469" i="30" s="1"/>
  <c r="E1693" i="30"/>
  <c r="F1693" i="30" s="1"/>
  <c r="P1693" i="9"/>
  <c r="P1500" i="9"/>
  <c r="E1500" i="30"/>
  <c r="F1500" i="30" s="1"/>
  <c r="E1582" i="30"/>
  <c r="F1582" i="30" s="1"/>
  <c r="P1582" i="9"/>
  <c r="E1784" i="30"/>
  <c r="F1784" i="30" s="1"/>
  <c r="P1784" i="9"/>
  <c r="E1791" i="30"/>
  <c r="F1791" i="30" s="1"/>
  <c r="P1791" i="9"/>
  <c r="E1708" i="30"/>
  <c r="F1708" i="30" s="1"/>
  <c r="P1708" i="9"/>
  <c r="P1766" i="9"/>
  <c r="E1766" i="30"/>
  <c r="F1766" i="30" s="1"/>
  <c r="P1470" i="9"/>
  <c r="E1470" i="30"/>
  <c r="F1470" i="30" s="1"/>
  <c r="E1684" i="30"/>
  <c r="F1684" i="30" s="1"/>
  <c r="P1684" i="9"/>
  <c r="E1585" i="30"/>
  <c r="F1585" i="30" s="1"/>
  <c r="P1585" i="9"/>
  <c r="P1620" i="9"/>
  <c r="E1620" i="30"/>
  <c r="F1620" i="30" s="1"/>
  <c r="P1531" i="9"/>
  <c r="E1531" i="30"/>
  <c r="F1531" i="30" s="1"/>
  <c r="N1738" i="9"/>
  <c r="O1738" i="9" s="1"/>
  <c r="N1452" i="9"/>
  <c r="O1452" i="9" s="1"/>
  <c r="P1509" i="9"/>
  <c r="E1509" i="30"/>
  <c r="F1509" i="30" s="1"/>
  <c r="P1774" i="9"/>
  <c r="Q1774" i="9" s="1"/>
  <c r="E1774" i="30"/>
  <c r="F1774" i="30" s="1"/>
  <c r="N1676" i="9"/>
  <c r="O1676" i="9" s="1"/>
  <c r="E1505" i="30"/>
  <c r="F1505" i="30" s="1"/>
  <c r="P1505" i="9"/>
  <c r="E1579" i="30"/>
  <c r="F1579" i="30" s="1"/>
  <c r="P1579" i="9"/>
  <c r="E1653" i="30"/>
  <c r="F1653" i="30" s="1"/>
  <c r="P1653" i="9"/>
  <c r="E1657" i="30"/>
  <c r="F1657" i="30" s="1"/>
  <c r="P1657" i="9"/>
  <c r="P1779" i="9"/>
  <c r="E1779" i="30"/>
  <c r="F1779" i="30" s="1"/>
  <c r="E1742" i="30"/>
  <c r="F1742" i="30" s="1"/>
  <c r="P1742" i="9"/>
  <c r="Q1742" i="9" s="1"/>
  <c r="E1650" i="30"/>
  <c r="F1650" i="30" s="1"/>
  <c r="P1650" i="9"/>
  <c r="P1687" i="9"/>
  <c r="E1687" i="30"/>
  <c r="F1687" i="30" s="1"/>
  <c r="P1477" i="9"/>
  <c r="E1477" i="30"/>
  <c r="F1477" i="30" s="1"/>
  <c r="P1683" i="9"/>
  <c r="E1683" i="30"/>
  <c r="F1683" i="30" s="1"/>
  <c r="P1556" i="9"/>
  <c r="E1556" i="30"/>
  <c r="F1556" i="30" s="1"/>
  <c r="P1576" i="9"/>
  <c r="E1576" i="30"/>
  <c r="F1576" i="30" s="1"/>
  <c r="P1608" i="9"/>
  <c r="Q1608" i="9" s="1"/>
  <c r="E1608" i="30"/>
  <c r="F1608" i="30" s="1"/>
  <c r="P1475" i="9"/>
  <c r="E1475" i="30"/>
  <c r="F1475" i="30" s="1"/>
  <c r="P1512" i="9"/>
  <c r="E1512" i="30"/>
  <c r="F1512" i="30" s="1"/>
  <c r="P1771" i="9"/>
  <c r="Q1771" i="9" s="1"/>
  <c r="E1771" i="30"/>
  <c r="F1771" i="30" s="1"/>
  <c r="E1538" i="30"/>
  <c r="F1538" i="30" s="1"/>
  <c r="P1538" i="9"/>
  <c r="E1615" i="30"/>
  <c r="F1615" i="30" s="1"/>
  <c r="P1615" i="9"/>
  <c r="P1483" i="9"/>
  <c r="E1483" i="30"/>
  <c r="F1483" i="30" s="1"/>
  <c r="P1476" i="9"/>
  <c r="E1476" i="30"/>
  <c r="F1476" i="30" s="1"/>
  <c r="P1797" i="9"/>
  <c r="E1797" i="30"/>
  <c r="F1797" i="30" s="1"/>
  <c r="P1567" i="9"/>
  <c r="E1567" i="30"/>
  <c r="F1567" i="30" s="1"/>
  <c r="P1729" i="9"/>
  <c r="E1729" i="30"/>
  <c r="F1729" i="30" s="1"/>
  <c r="P1487" i="9"/>
  <c r="E1487" i="30"/>
  <c r="F1487" i="30" s="1"/>
  <c r="E1508" i="30"/>
  <c r="F1508" i="30" s="1"/>
  <c r="P1508" i="9"/>
  <c r="P1769" i="9"/>
  <c r="E1769" i="30"/>
  <c r="F1769" i="30" s="1"/>
  <c r="N1740" i="9"/>
  <c r="O1740" i="9" s="1"/>
  <c r="P1706" i="9"/>
  <c r="E1706" i="30"/>
  <c r="F1706" i="30" s="1"/>
  <c r="P1644" i="9"/>
  <c r="E1644" i="30"/>
  <c r="F1644" i="30" s="1"/>
  <c r="M1340" i="29"/>
  <c r="M1318" i="29"/>
  <c r="M1301" i="29"/>
  <c r="G1320" i="9"/>
  <c r="H1320" i="9" s="1"/>
  <c r="M1296" i="29"/>
  <c r="M1314" i="29"/>
  <c r="H1322" i="29"/>
  <c r="S1322" i="29"/>
  <c r="M1332" i="29"/>
  <c r="M1305" i="29"/>
  <c r="M1298" i="29"/>
  <c r="H1337" i="29"/>
  <c r="S1337" i="29"/>
  <c r="G1331" i="9"/>
  <c r="G1341" i="9"/>
  <c r="S1341" i="9" s="1"/>
  <c r="M1309" i="29"/>
  <c r="G1329" i="9"/>
  <c r="S1329" i="9" s="1"/>
  <c r="H1340" i="29"/>
  <c r="S1340" i="29"/>
  <c r="G1339" i="9"/>
  <c r="H1339" i="9" s="1"/>
  <c r="G1319" i="9"/>
  <c r="O1332" i="22"/>
  <c r="L1333" i="22"/>
  <c r="M1333" i="22" s="1"/>
  <c r="G1328" i="9"/>
  <c r="S1328" i="9" s="1"/>
  <c r="L1334" i="22"/>
  <c r="M1334" i="22" s="1"/>
  <c r="F1071" i="9"/>
  <c r="F1065" i="9"/>
  <c r="F1059" i="9"/>
  <c r="F1053" i="9"/>
  <c r="F1047" i="9"/>
  <c r="F1041" i="9"/>
  <c r="F1035" i="9"/>
  <c r="F1029" i="9"/>
  <c r="F1023" i="9"/>
  <c r="F1017" i="9"/>
  <c r="F1011" i="9"/>
  <c r="F1005" i="9"/>
  <c r="F999" i="9"/>
  <c r="S1316" i="9"/>
  <c r="F1070" i="9"/>
  <c r="F1064" i="9"/>
  <c r="F1058" i="9"/>
  <c r="F1052" i="9"/>
  <c r="F1046" i="9"/>
  <c r="F1040" i="9"/>
  <c r="F1034" i="9"/>
  <c r="F1028" i="9"/>
  <c r="F1022" i="9"/>
  <c r="F1016" i="9"/>
  <c r="F1010" i="9"/>
  <c r="F1004" i="9"/>
  <c r="F998" i="9"/>
  <c r="S1266" i="9"/>
  <c r="H1285" i="9"/>
  <c r="S1285" i="9"/>
  <c r="S1310" i="9"/>
  <c r="H1310" i="9"/>
  <c r="S1231" i="9"/>
  <c r="H1231" i="9"/>
  <c r="H1257" i="9"/>
  <c r="S1257" i="9"/>
  <c r="G1139" i="9"/>
  <c r="H1243" i="9"/>
  <c r="S1153" i="9"/>
  <c r="H1206" i="9"/>
  <c r="S1206" i="9"/>
  <c r="H1312" i="9"/>
  <c r="S1312" i="9"/>
  <c r="S1180" i="9"/>
  <c r="H1180" i="9"/>
  <c r="S1158" i="9"/>
  <c r="H1158" i="9"/>
  <c r="H1265" i="9"/>
  <c r="S1265" i="9"/>
  <c r="H1253" i="9"/>
  <c r="S1253" i="9"/>
  <c r="S1166" i="9"/>
  <c r="H1166" i="9"/>
  <c r="S1311" i="9"/>
  <c r="H1221" i="9"/>
  <c r="H1197" i="9"/>
  <c r="S1197" i="9"/>
  <c r="S1340" i="9"/>
  <c r="H1340" i="9"/>
  <c r="H1273" i="9"/>
  <c r="S1273" i="9"/>
  <c r="S1195" i="9"/>
  <c r="H1195" i="9"/>
  <c r="S1335" i="9"/>
  <c r="H1163" i="9"/>
  <c r="S1163" i="9"/>
  <c r="S1216" i="9"/>
  <c r="H1216" i="9"/>
  <c r="H1147" i="9"/>
  <c r="S1147" i="9"/>
  <c r="F1086" i="9"/>
  <c r="H1162" i="9"/>
  <c r="S1162" i="9"/>
  <c r="S1334" i="9"/>
  <c r="H1334" i="9"/>
  <c r="H1198" i="9"/>
  <c r="S1274" i="9"/>
  <c r="H1190" i="9"/>
  <c r="H1306" i="9"/>
  <c r="S1306" i="9"/>
  <c r="S1234" i="9"/>
  <c r="H1271" i="9"/>
  <c r="S1271" i="9"/>
  <c r="H1226" i="9"/>
  <c r="S1226" i="9"/>
  <c r="H1211" i="9"/>
  <c r="S1211" i="9"/>
  <c r="H1151" i="9"/>
  <c r="S1151" i="9"/>
  <c r="H1317" i="9"/>
  <c r="S1317" i="9"/>
  <c r="S1200" i="9"/>
  <c r="S1173" i="9"/>
  <c r="S1152" i="9"/>
  <c r="S1186" i="9"/>
  <c r="H1318" i="9"/>
  <c r="S1318" i="9"/>
  <c r="H1279" i="9"/>
  <c r="S1279" i="9"/>
  <c r="S1330" i="9"/>
  <c r="H1330" i="9"/>
  <c r="H1175" i="9"/>
  <c r="S1175" i="9"/>
  <c r="H1205" i="9"/>
  <c r="S1205" i="9"/>
  <c r="H1148" i="9"/>
  <c r="S1260" i="9"/>
  <c r="H1260" i="9"/>
  <c r="H1251" i="9"/>
  <c r="S1251" i="9"/>
  <c r="S1219" i="9"/>
  <c r="H1219" i="9"/>
  <c r="S1309" i="9"/>
  <c r="H1309" i="9"/>
  <c r="H1259" i="9"/>
  <c r="S1259" i="9"/>
  <c r="H1244" i="9"/>
  <c r="S1244" i="9"/>
  <c r="S1181" i="9"/>
  <c r="H1181" i="9"/>
  <c r="S1293" i="9"/>
  <c r="S1232" i="9"/>
  <c r="H1232" i="9"/>
  <c r="H1172" i="9"/>
  <c r="S1172" i="9"/>
  <c r="S1204" i="9"/>
  <c r="H1204" i="9"/>
  <c r="H1277" i="9"/>
  <c r="H1252" i="9"/>
  <c r="H1230" i="9"/>
  <c r="S1230" i="9"/>
  <c r="S1215" i="9"/>
  <c r="A1141" i="9"/>
  <c r="B1140" i="9"/>
  <c r="C1140" i="9"/>
  <c r="S1338" i="29"/>
  <c r="H1338" i="29"/>
  <c r="M1310" i="29"/>
  <c r="S1330" i="29"/>
  <c r="H1330" i="29"/>
  <c r="M1317" i="29"/>
  <c r="S1333" i="29"/>
  <c r="H1333" i="29"/>
  <c r="M1328" i="29"/>
  <c r="M1304" i="29"/>
  <c r="H1297" i="29"/>
  <c r="S1297" i="29"/>
  <c r="M1308" i="29"/>
  <c r="S1288" i="29"/>
  <c r="H1288" i="29"/>
  <c r="M1281" i="29"/>
  <c r="M1262" i="29"/>
  <c r="M1265" i="29"/>
  <c r="M1253" i="29"/>
  <c r="S1233" i="29"/>
  <c r="H1233" i="29"/>
  <c r="H1214" i="29"/>
  <c r="S1214" i="29"/>
  <c r="M1232" i="29"/>
  <c r="S1226" i="29"/>
  <c r="H1226" i="29"/>
  <c r="H1222" i="29"/>
  <c r="S1222" i="29"/>
  <c r="M1199" i="29"/>
  <c r="S1173" i="29"/>
  <c r="H1173" i="29"/>
  <c r="M1202" i="29"/>
  <c r="S1182" i="29"/>
  <c r="H1182" i="29"/>
  <c r="H1183" i="29"/>
  <c r="S1183" i="29"/>
  <c r="M1173" i="29"/>
  <c r="K1335" i="29"/>
  <c r="M1151" i="29"/>
  <c r="M1225" i="29"/>
  <c r="M1242" i="29"/>
  <c r="M1216" i="29"/>
  <c r="H1195" i="29"/>
  <c r="S1195" i="29"/>
  <c r="S1170" i="29"/>
  <c r="H1170" i="29"/>
  <c r="M1139" i="29"/>
  <c r="S1141" i="29"/>
  <c r="H1141" i="29"/>
  <c r="M1214" i="29"/>
  <c r="M1166" i="29"/>
  <c r="S1264" i="29"/>
  <c r="H1264" i="29"/>
  <c r="M1148" i="29"/>
  <c r="H1243" i="29"/>
  <c r="S1243" i="29"/>
  <c r="S1218" i="29"/>
  <c r="H1218" i="29"/>
  <c r="H1196" i="29"/>
  <c r="S1196" i="29"/>
  <c r="M1158" i="29"/>
  <c r="M1149" i="29"/>
  <c r="H1180" i="29"/>
  <c r="S1180" i="29"/>
  <c r="M1306" i="29"/>
  <c r="M1311" i="29"/>
  <c r="M1324" i="29"/>
  <c r="M1289" i="29"/>
  <c r="M1312" i="29"/>
  <c r="M1287" i="29"/>
  <c r="S1279" i="29"/>
  <c r="H1279" i="29"/>
  <c r="M1300" i="29"/>
  <c r="M1261" i="29"/>
  <c r="M1255" i="29"/>
  <c r="M1240" i="29"/>
  <c r="S1227" i="29"/>
  <c r="H1227" i="29"/>
  <c r="H1193" i="29"/>
  <c r="S1193" i="29"/>
  <c r="H1211" i="29"/>
  <c r="S1211" i="29"/>
  <c r="S1188" i="29"/>
  <c r="H1188" i="29"/>
  <c r="M1211" i="29"/>
  <c r="M1169" i="29"/>
  <c r="H1178" i="29"/>
  <c r="S1178" i="29"/>
  <c r="H1167" i="29"/>
  <c r="S1167" i="29"/>
  <c r="M1229" i="29"/>
  <c r="M1195" i="29"/>
  <c r="M1177" i="29"/>
  <c r="H1166" i="29"/>
  <c r="S1166" i="29"/>
  <c r="M1257" i="29"/>
  <c r="M1180" i="29"/>
  <c r="M1145" i="29"/>
  <c r="S1271" i="29"/>
  <c r="H1271" i="29"/>
  <c r="S1181" i="29"/>
  <c r="H1181" i="29"/>
  <c r="H1146" i="29"/>
  <c r="S1146" i="29"/>
  <c r="M1157" i="29"/>
  <c r="S1311" i="29"/>
  <c r="H1311" i="29"/>
  <c r="M1315" i="29"/>
  <c r="M1319" i="29"/>
  <c r="M1297" i="29"/>
  <c r="S1292" i="29"/>
  <c r="H1292" i="29"/>
  <c r="S1314" i="29"/>
  <c r="H1314" i="29"/>
  <c r="S1315" i="29"/>
  <c r="H1315" i="29"/>
  <c r="S1289" i="29"/>
  <c r="H1289" i="29"/>
  <c r="S1301" i="29"/>
  <c r="H1301" i="29"/>
  <c r="S1280" i="29"/>
  <c r="H1280" i="29"/>
  <c r="M1239" i="29"/>
  <c r="M1201" i="29"/>
  <c r="H1208" i="29"/>
  <c r="S1208" i="29"/>
  <c r="H1187" i="29"/>
  <c r="S1187" i="29"/>
  <c r="S1179" i="29"/>
  <c r="H1179" i="29"/>
  <c r="K1287" i="29"/>
  <c r="S1244" i="29"/>
  <c r="H1244" i="29"/>
  <c r="M1204" i="29"/>
  <c r="M1188" i="29"/>
  <c r="M1154" i="29"/>
  <c r="M1155" i="29"/>
  <c r="S1143" i="29"/>
  <c r="H1143" i="29"/>
  <c r="S1215" i="29"/>
  <c r="H1215" i="29"/>
  <c r="S1223" i="29"/>
  <c r="H1223" i="29"/>
  <c r="S1209" i="29"/>
  <c r="H1209" i="29"/>
  <c r="H1213" i="29"/>
  <c r="S1213" i="29"/>
  <c r="S1312" i="29"/>
  <c r="H1312" i="29"/>
  <c r="M1330" i="29"/>
  <c r="S1298" i="29"/>
  <c r="H1298" i="29"/>
  <c r="H1284" i="29"/>
  <c r="S1284" i="29"/>
  <c r="S1259" i="29"/>
  <c r="H1259" i="29"/>
  <c r="M1276" i="29"/>
  <c r="S1250" i="29"/>
  <c r="H1250" i="29"/>
  <c r="S1232" i="29"/>
  <c r="H1232" i="29"/>
  <c r="H1199" i="29"/>
  <c r="S1199" i="29"/>
  <c r="M1187" i="29"/>
  <c r="M1220" i="29"/>
  <c r="H1210" i="29"/>
  <c r="S1210" i="29"/>
  <c r="H1163" i="29"/>
  <c r="S1163" i="29"/>
  <c r="K1236" i="29"/>
  <c r="K1319" i="29"/>
  <c r="M1234" i="29"/>
  <c r="M1236" i="29"/>
  <c r="M1192" i="29"/>
  <c r="M1174" i="29"/>
  <c r="S1165" i="29"/>
  <c r="H1165" i="29"/>
  <c r="K1154" i="29"/>
  <c r="M1142" i="29"/>
  <c r="M1162" i="29"/>
  <c r="M1170" i="29"/>
  <c r="H1326" i="29"/>
  <c r="S1326" i="29"/>
  <c r="S1295" i="29"/>
  <c r="H1295" i="29"/>
  <c r="H1276" i="29"/>
  <c r="S1276" i="29"/>
  <c r="M1279" i="29"/>
  <c r="H1255" i="29"/>
  <c r="S1255" i="29"/>
  <c r="H1251" i="29"/>
  <c r="S1251" i="29"/>
  <c r="M1299" i="29"/>
  <c r="H1329" i="29"/>
  <c r="S1329" i="29"/>
  <c r="M1333" i="29"/>
  <c r="M1321" i="29"/>
  <c r="H1325" i="29"/>
  <c r="S1325" i="29"/>
  <c r="M1331" i="29"/>
  <c r="M1326" i="29"/>
  <c r="S1283" i="29"/>
  <c r="H1283" i="29"/>
  <c r="M1313" i="29"/>
  <c r="M1280" i="29"/>
  <c r="S1285" i="29"/>
  <c r="H1285" i="29"/>
  <c r="H1272" i="29"/>
  <c r="S1272" i="29"/>
  <c r="H1300" i="29"/>
  <c r="S1300" i="29"/>
  <c r="H1275" i="29"/>
  <c r="S1275" i="29"/>
  <c r="S1258" i="29"/>
  <c r="H1258" i="29"/>
  <c r="H1257" i="29"/>
  <c r="S1257" i="29"/>
  <c r="M1247" i="29"/>
  <c r="M1274" i="29"/>
  <c r="S1249" i="29"/>
  <c r="H1249" i="29"/>
  <c r="H1228" i="29"/>
  <c r="S1228" i="29"/>
  <c r="S1221" i="29"/>
  <c r="H1221" i="29"/>
  <c r="M1185" i="29"/>
  <c r="M1176" i="29"/>
  <c r="M1209" i="29"/>
  <c r="M1290" i="29"/>
  <c r="S1171" i="29"/>
  <c r="H1171" i="29"/>
  <c r="M1159" i="29"/>
  <c r="M1150" i="29"/>
  <c r="M1141" i="29"/>
  <c r="M1206" i="29"/>
  <c r="K1300" i="29"/>
  <c r="M1221" i="29"/>
  <c r="M1241" i="29"/>
  <c r="S1217" i="29"/>
  <c r="H1217" i="29"/>
  <c r="M1194" i="29"/>
  <c r="H1184" i="29"/>
  <c r="S1184" i="29"/>
  <c r="M1152" i="29"/>
  <c r="M1181" i="29"/>
  <c r="M1164" i="29"/>
  <c r="M1143" i="29"/>
  <c r="G1110" i="29"/>
  <c r="S1110" i="29" s="1"/>
  <c r="G1115" i="29"/>
  <c r="S1115" i="29" s="1"/>
  <c r="L1114" i="29"/>
  <c r="F1136" i="9"/>
  <c r="G1108" i="29"/>
  <c r="S1108" i="29" s="1"/>
  <c r="G1134" i="29"/>
  <c r="S1134" i="29" s="1"/>
  <c r="G1130" i="29"/>
  <c r="H1130" i="29" s="1"/>
  <c r="G1118" i="29"/>
  <c r="S1118" i="29" s="1"/>
  <c r="M1267" i="22"/>
  <c r="M1142" i="22"/>
  <c r="L1161" i="22"/>
  <c r="M1161" i="22" s="1"/>
  <c r="M1150" i="22"/>
  <c r="M1159" i="22"/>
  <c r="M1168" i="22"/>
  <c r="L1177" i="22"/>
  <c r="M1177" i="22" s="1"/>
  <c r="M1192" i="22"/>
  <c r="M1231" i="22"/>
  <c r="L1285" i="22"/>
  <c r="M1285" i="22" s="1"/>
  <c r="L1297" i="22"/>
  <c r="M1297" i="22" s="1"/>
  <c r="M1299" i="22"/>
  <c r="L1170" i="22"/>
  <c r="M1170" i="22" s="1"/>
  <c r="L1164" i="22"/>
  <c r="M1164" i="22" s="1"/>
  <c r="L1169" i="22"/>
  <c r="M1169" i="22" s="1"/>
  <c r="M1196" i="22"/>
  <c r="M1182" i="22"/>
  <c r="M1211" i="22"/>
  <c r="M1233" i="22"/>
  <c r="M1249" i="22"/>
  <c r="L1290" i="22"/>
  <c r="M1290" i="22" s="1"/>
  <c r="M1276" i="22"/>
  <c r="L1296" i="22"/>
  <c r="M1296" i="22" s="1"/>
  <c r="D1296" i="30" s="1"/>
  <c r="L1305" i="22"/>
  <c r="M1305" i="22" s="1"/>
  <c r="L1143" i="22"/>
  <c r="M1143" i="22" s="1"/>
  <c r="M1165" i="22"/>
  <c r="L1178" i="22"/>
  <c r="M1178" i="22" s="1"/>
  <c r="M1269" i="22"/>
  <c r="L1306" i="22"/>
  <c r="M1306" i="22" s="1"/>
  <c r="M1147" i="22"/>
  <c r="M1156" i="22"/>
  <c r="M1217" i="22"/>
  <c r="M1237" i="22"/>
  <c r="M1287" i="22"/>
  <c r="L1307" i="22"/>
  <c r="M1307" i="22" s="1"/>
  <c r="M1308" i="22"/>
  <c r="L1303" i="22"/>
  <c r="M1303" i="22" s="1"/>
  <c r="L1152" i="22"/>
  <c r="M1152" i="22" s="1"/>
  <c r="L1140" i="22"/>
  <c r="M1140" i="22" s="1"/>
  <c r="L1160" i="22"/>
  <c r="M1160" i="22" s="1"/>
  <c r="L1173" i="22"/>
  <c r="M1173" i="22" s="1"/>
  <c r="M1186" i="22"/>
  <c r="L1174" i="22"/>
  <c r="M1174" i="22" s="1"/>
  <c r="L1284" i="22"/>
  <c r="M1284" i="22" s="1"/>
  <c r="M1190" i="22"/>
  <c r="M1205" i="22"/>
  <c r="L1221" i="22"/>
  <c r="M1221" i="22" s="1"/>
  <c r="M1243" i="22"/>
  <c r="M1300" i="22"/>
  <c r="I1137" i="22"/>
  <c r="K1133" i="22"/>
  <c r="F1132" i="22"/>
  <c r="F1127" i="22"/>
  <c r="L1127" i="22" s="1"/>
  <c r="M1127" i="22" s="1"/>
  <c r="D1127" i="30" s="1"/>
  <c r="F1126" i="22"/>
  <c r="I1124" i="22"/>
  <c r="K1121" i="22"/>
  <c r="L1121" i="22" s="1"/>
  <c r="M1121" i="22" s="1"/>
  <c r="K1117" i="22"/>
  <c r="K1113" i="22"/>
  <c r="F1109" i="22"/>
  <c r="F1122" i="22"/>
  <c r="F1111" i="22"/>
  <c r="K1108" i="22"/>
  <c r="F1107" i="9"/>
  <c r="I1134" i="22"/>
  <c r="I1118" i="22"/>
  <c r="I1112" i="22"/>
  <c r="K1109" i="22"/>
  <c r="K1105" i="22"/>
  <c r="K1098" i="22"/>
  <c r="K1095" i="22"/>
  <c r="Q1135" i="22"/>
  <c r="I1133" i="22"/>
  <c r="I1119" i="22"/>
  <c r="I1109" i="22"/>
  <c r="F1101" i="22"/>
  <c r="F1095" i="22"/>
  <c r="F1089" i="22"/>
  <c r="F1083" i="22"/>
  <c r="F1077" i="22"/>
  <c r="L1077" i="22" s="1"/>
  <c r="M1077" i="22" s="1"/>
  <c r="D1077" i="30" s="1"/>
  <c r="Q1104" i="22"/>
  <c r="K1101" i="22"/>
  <c r="Q1097" i="22"/>
  <c r="I1097" i="22"/>
  <c r="K1093" i="22"/>
  <c r="S1105" i="29"/>
  <c r="H1105" i="29"/>
  <c r="H1100" i="29"/>
  <c r="G1137" i="29"/>
  <c r="S1137" i="29" s="1"/>
  <c r="G1138" i="29"/>
  <c r="H1138" i="29" s="1"/>
  <c r="L1118" i="29"/>
  <c r="G1113" i="29"/>
  <c r="S1113" i="29" s="1"/>
  <c r="L1112" i="29"/>
  <c r="H1106" i="29"/>
  <c r="F1106" i="22"/>
  <c r="F1094" i="22"/>
  <c r="F1088" i="22"/>
  <c r="F1082" i="22"/>
  <c r="F1076" i="22"/>
  <c r="G1099" i="29"/>
  <c r="F1116" i="22"/>
  <c r="Q1116" i="22"/>
  <c r="Q1085" i="22"/>
  <c r="H1103" i="29"/>
  <c r="S1103" i="29"/>
  <c r="H1085" i="29"/>
  <c r="S1085" i="29"/>
  <c r="H1079" i="29"/>
  <c r="I1113" i="22"/>
  <c r="K1102" i="22"/>
  <c r="Q1080" i="22"/>
  <c r="H1102" i="29"/>
  <c r="S1084" i="29"/>
  <c r="H1084" i="29"/>
  <c r="S1087" i="29"/>
  <c r="H1087" i="29"/>
  <c r="H1082" i="29"/>
  <c r="I1125" i="22"/>
  <c r="Q1098" i="22"/>
  <c r="F1092" i="22"/>
  <c r="F1086" i="22"/>
  <c r="F1103" i="22"/>
  <c r="F1079" i="22"/>
  <c r="G1081" i="29"/>
  <c r="S1086" i="29"/>
  <c r="F1138" i="22"/>
  <c r="Q1138" i="22"/>
  <c r="F1117" i="22"/>
  <c r="Q1117" i="22"/>
  <c r="I1107" i="22"/>
  <c r="L1133" i="29"/>
  <c r="L1130" i="29"/>
  <c r="L1127" i="29"/>
  <c r="L1120" i="29"/>
  <c r="K1084" i="22"/>
  <c r="K1132" i="22"/>
  <c r="I1130" i="22"/>
  <c r="F1125" i="22"/>
  <c r="F1124" i="22"/>
  <c r="I1122" i="22"/>
  <c r="K1119" i="22"/>
  <c r="F1113" i="22"/>
  <c r="F1112" i="22"/>
  <c r="I1110" i="22"/>
  <c r="K1107" i="22"/>
  <c r="L1136" i="29"/>
  <c r="F1124" i="9"/>
  <c r="F1118" i="9"/>
  <c r="F1112" i="9"/>
  <c r="L1077" i="29"/>
  <c r="K1135" i="22"/>
  <c r="K1130" i="22"/>
  <c r="I1120" i="22"/>
  <c r="I1108" i="22"/>
  <c r="L1115" i="29"/>
  <c r="G1112" i="29"/>
  <c r="S1112" i="29" s="1"/>
  <c r="K1086" i="22"/>
  <c r="G1078" i="29"/>
  <c r="L1132" i="29"/>
  <c r="L1129" i="29"/>
  <c r="L1126" i="29"/>
  <c r="G1117" i="29"/>
  <c r="H1117" i="29" s="1"/>
  <c r="F1131" i="9"/>
  <c r="G1131" i="9" s="1"/>
  <c r="K1083" i="22"/>
  <c r="I1079" i="22"/>
  <c r="I1138" i="22"/>
  <c r="K1136" i="22"/>
  <c r="L1136" i="22" s="1"/>
  <c r="M1136" i="22" s="1"/>
  <c r="D1136" i="30" s="1"/>
  <c r="I1116" i="22"/>
  <c r="L1135" i="29"/>
  <c r="L1121" i="29"/>
  <c r="K1080" i="22"/>
  <c r="I1126" i="22"/>
  <c r="K1123" i="22"/>
  <c r="L1123" i="22" s="1"/>
  <c r="M1123" i="22" s="1"/>
  <c r="D1123" i="30" s="1"/>
  <c r="I1114" i="22"/>
  <c r="K1111" i="22"/>
  <c r="L1131" i="29"/>
  <c r="L1128" i="29"/>
  <c r="G1107" i="29"/>
  <c r="H1107" i="29" s="1"/>
  <c r="F1133" i="9"/>
  <c r="F1127" i="9"/>
  <c r="G1128" i="9" s="1"/>
  <c r="F1093" i="9"/>
  <c r="F1129" i="9"/>
  <c r="F1132" i="9"/>
  <c r="F1082" i="9"/>
  <c r="F1120" i="9"/>
  <c r="F1114" i="9"/>
  <c r="F1108" i="9"/>
  <c r="F1135" i="9"/>
  <c r="F1096" i="9"/>
  <c r="F1121" i="9"/>
  <c r="F1115" i="9"/>
  <c r="F1109" i="9"/>
  <c r="F1137" i="9"/>
  <c r="F1074" i="9"/>
  <c r="F1068" i="9"/>
  <c r="F1062" i="9"/>
  <c r="F1056" i="9"/>
  <c r="F1050" i="9"/>
  <c r="F1044" i="9"/>
  <c r="F1038" i="9"/>
  <c r="F1032" i="9"/>
  <c r="F1026" i="9"/>
  <c r="F1020" i="9"/>
  <c r="F1014" i="9"/>
  <c r="F1008" i="9"/>
  <c r="F1002" i="9"/>
  <c r="F996" i="9"/>
  <c r="F1078" i="9"/>
  <c r="F1126" i="9"/>
  <c r="F1123" i="9"/>
  <c r="F1117" i="9"/>
  <c r="F1111" i="9"/>
  <c r="L1124" i="29"/>
  <c r="L1122" i="29"/>
  <c r="L1113" i="29"/>
  <c r="L1104" i="29"/>
  <c r="L1102" i="29"/>
  <c r="L1100" i="29"/>
  <c r="L1098" i="29"/>
  <c r="L1096" i="29"/>
  <c r="L1094" i="29"/>
  <c r="L1092" i="29"/>
  <c r="L1090" i="29"/>
  <c r="L1088" i="29"/>
  <c r="L1086" i="29"/>
  <c r="L1084" i="29"/>
  <c r="L1082" i="29"/>
  <c r="L1080" i="29"/>
  <c r="L1106" i="29"/>
  <c r="L1137" i="29"/>
  <c r="M1138" i="29" s="1"/>
  <c r="L1134" i="29"/>
  <c r="L1119" i="29"/>
  <c r="L1116" i="29"/>
  <c r="G1114" i="29"/>
  <c r="S1114" i="29" s="1"/>
  <c r="L1110" i="29"/>
  <c r="L1109" i="29"/>
  <c r="G1125" i="29"/>
  <c r="S1125" i="29" s="1"/>
  <c r="L1123" i="29"/>
  <c r="M1123" i="29" s="1"/>
  <c r="L1117" i="29"/>
  <c r="L1111" i="29"/>
  <c r="L1105" i="29"/>
  <c r="L1103" i="29"/>
  <c r="L1101" i="29"/>
  <c r="L1099" i="29"/>
  <c r="L1097" i="29"/>
  <c r="L1095" i="29"/>
  <c r="L1093" i="29"/>
  <c r="L1091" i="29"/>
  <c r="L1089" i="29"/>
  <c r="L1087" i="29"/>
  <c r="L1085" i="29"/>
  <c r="L1083" i="29"/>
  <c r="M1084" i="29" s="1"/>
  <c r="L1081" i="29"/>
  <c r="L1079" i="29"/>
  <c r="L1107" i="29"/>
  <c r="M1107" i="29" s="1"/>
  <c r="S1127" i="29"/>
  <c r="H1127" i="29"/>
  <c r="H1111" i="29"/>
  <c r="S1111" i="29"/>
  <c r="S1131" i="29"/>
  <c r="H1131" i="29"/>
  <c r="S1119" i="29"/>
  <c r="H1119" i="29"/>
  <c r="S1121" i="29"/>
  <c r="H1121" i="29"/>
  <c r="H1133" i="29"/>
  <c r="S1116" i="29"/>
  <c r="H1116" i="29"/>
  <c r="L1125" i="29"/>
  <c r="G1123" i="29"/>
  <c r="G1120" i="29"/>
  <c r="S1135" i="29"/>
  <c r="S1126" i="29"/>
  <c r="H1109" i="29"/>
  <c r="L1108" i="29"/>
  <c r="Q1137" i="22"/>
  <c r="Q1134" i="22"/>
  <c r="Q1128" i="22"/>
  <c r="Q1131" i="22"/>
  <c r="I1135" i="22"/>
  <c r="I1132" i="22"/>
  <c r="I1129" i="22"/>
  <c r="K1137" i="22"/>
  <c r="Q1136" i="22"/>
  <c r="K1131" i="22"/>
  <c r="L1131" i="22" s="1"/>
  <c r="M1131" i="22" s="1"/>
  <c r="D1131" i="30" s="1"/>
  <c r="K1128" i="22"/>
  <c r="L1128" i="22" s="1"/>
  <c r="M1128" i="22" s="1"/>
  <c r="D1128" i="30" s="1"/>
  <c r="K1126" i="22"/>
  <c r="K1124" i="22"/>
  <c r="K1122" i="22"/>
  <c r="K1120" i="22"/>
  <c r="K1118" i="22"/>
  <c r="K1116" i="22"/>
  <c r="L1115" i="22"/>
  <c r="M1115" i="22" s="1"/>
  <c r="D1115" i="30" s="1"/>
  <c r="K1114" i="22"/>
  <c r="K1112" i="22"/>
  <c r="K1110" i="22"/>
  <c r="K1134" i="22"/>
  <c r="Q1133" i="22"/>
  <c r="Q1130" i="22"/>
  <c r="K1104" i="22"/>
  <c r="K1090" i="22"/>
  <c r="K1087" i="22"/>
  <c r="K1092" i="22"/>
  <c r="K1106" i="22"/>
  <c r="K1099" i="22"/>
  <c r="K1089" i="22"/>
  <c r="F1085" i="9"/>
  <c r="F1106" i="9"/>
  <c r="F1090" i="9"/>
  <c r="F1087" i="9"/>
  <c r="F1083" i="9"/>
  <c r="F1080" i="9"/>
  <c r="F1076" i="9"/>
  <c r="F1088" i="9"/>
  <c r="F1095" i="9"/>
  <c r="F1077" i="9"/>
  <c r="F1105" i="9"/>
  <c r="F1100" i="9"/>
  <c r="F1098" i="9"/>
  <c r="F1091" i="9"/>
  <c r="F1089" i="9"/>
  <c r="F1094" i="9"/>
  <c r="F1079" i="9"/>
  <c r="F1103" i="9"/>
  <c r="F1101" i="9"/>
  <c r="F1092" i="9"/>
  <c r="F1097" i="9"/>
  <c r="I1101" i="22"/>
  <c r="I1083" i="22"/>
  <c r="I1098" i="22"/>
  <c r="I1080" i="22"/>
  <c r="I1106" i="22"/>
  <c r="I1100" i="22"/>
  <c r="I1095" i="22"/>
  <c r="I1082" i="22"/>
  <c r="I1086" i="22"/>
  <c r="I1104" i="22"/>
  <c r="I1105" i="22"/>
  <c r="I1103" i="22"/>
  <c r="I1085" i="22"/>
  <c r="K1103" i="22"/>
  <c r="I1102" i="22"/>
  <c r="K1100" i="22"/>
  <c r="I1099" i="22"/>
  <c r="K1097" i="22"/>
  <c r="I1096" i="22"/>
  <c r="K1094" i="22"/>
  <c r="I1093" i="22"/>
  <c r="K1091" i="22"/>
  <c r="L1091" i="22" s="1"/>
  <c r="M1091" i="22" s="1"/>
  <c r="D1091" i="30" s="1"/>
  <c r="I1090" i="22"/>
  <c r="K1088" i="22"/>
  <c r="I1087" i="22"/>
  <c r="K1085" i="22"/>
  <c r="I1084" i="22"/>
  <c r="K1082" i="22"/>
  <c r="I1081" i="22"/>
  <c r="K1079" i="22"/>
  <c r="I1078" i="22"/>
  <c r="B1076" i="22"/>
  <c r="C1076" i="22"/>
  <c r="B1077" i="22"/>
  <c r="C1077" i="22"/>
  <c r="B1078" i="22"/>
  <c r="C1078" i="22"/>
  <c r="B1079" i="22"/>
  <c r="C1079" i="22"/>
  <c r="B1080" i="22"/>
  <c r="C1080" i="22"/>
  <c r="B1081" i="22"/>
  <c r="C1081" i="22"/>
  <c r="B1082" i="22"/>
  <c r="C1082" i="22"/>
  <c r="B1083" i="22"/>
  <c r="C1083" i="22"/>
  <c r="B1084" i="22"/>
  <c r="C1084" i="22"/>
  <c r="B1085" i="22"/>
  <c r="C1085" i="22"/>
  <c r="B1086" i="22"/>
  <c r="C1086" i="22"/>
  <c r="B1087" i="22"/>
  <c r="C1087" i="22"/>
  <c r="B1088" i="22"/>
  <c r="C1088" i="22"/>
  <c r="B1089" i="22"/>
  <c r="C1089" i="22"/>
  <c r="B1090" i="22"/>
  <c r="C1090" i="22"/>
  <c r="B1091" i="22"/>
  <c r="C1091" i="22"/>
  <c r="B1092" i="22"/>
  <c r="C1092" i="22"/>
  <c r="B1093" i="22"/>
  <c r="C1093" i="22"/>
  <c r="B1094" i="22"/>
  <c r="C1094" i="22"/>
  <c r="B1095" i="22"/>
  <c r="C1095" i="22"/>
  <c r="B1096" i="22"/>
  <c r="C1096" i="22"/>
  <c r="B1097" i="22"/>
  <c r="C1097" i="22"/>
  <c r="B1098" i="22"/>
  <c r="C1098" i="22"/>
  <c r="B1099" i="22"/>
  <c r="C1099" i="22"/>
  <c r="B1100" i="22"/>
  <c r="C1100" i="22"/>
  <c r="B1101" i="22"/>
  <c r="C1101" i="22"/>
  <c r="B1102" i="22"/>
  <c r="C1102" i="22"/>
  <c r="B1103" i="22"/>
  <c r="C1103" i="22"/>
  <c r="B1104" i="22"/>
  <c r="C1104" i="22"/>
  <c r="B1105" i="22"/>
  <c r="C1105" i="22"/>
  <c r="B1106" i="22"/>
  <c r="C1106" i="22"/>
  <c r="S1140" i="9" l="1"/>
  <c r="K1302" i="29"/>
  <c r="K1279" i="29"/>
  <c r="S1157" i="9"/>
  <c r="S1183" i="9"/>
  <c r="S1098" i="29"/>
  <c r="M1100" i="29"/>
  <c r="H1096" i="29"/>
  <c r="H1254" i="9"/>
  <c r="S1282" i="9"/>
  <c r="S1142" i="9"/>
  <c r="K1343" i="29"/>
  <c r="N1343" i="29" s="1"/>
  <c r="O1343" i="29" s="1"/>
  <c r="P1343" i="29" s="1"/>
  <c r="S1208" i="9"/>
  <c r="H1174" i="9"/>
  <c r="K1175" i="29"/>
  <c r="K1409" i="29"/>
  <c r="N1409" i="29" s="1"/>
  <c r="O1409" i="29" s="1"/>
  <c r="P1409" i="29" s="1"/>
  <c r="D1220" i="30"/>
  <c r="H1303" i="9"/>
  <c r="S1276" i="9"/>
  <c r="A2543" i="22"/>
  <c r="B2542" i="22"/>
  <c r="C2542" i="22"/>
  <c r="S1239" i="9"/>
  <c r="H1171" i="9"/>
  <c r="S1261" i="9"/>
  <c r="H1313" i="9"/>
  <c r="S1212" i="9"/>
  <c r="D1265" i="30"/>
  <c r="M1201" i="9"/>
  <c r="N1244" i="22"/>
  <c r="S1327" i="9"/>
  <c r="S1291" i="9"/>
  <c r="H1191" i="9"/>
  <c r="L1088" i="22"/>
  <c r="M1088" i="22" s="1"/>
  <c r="D1088" i="30" s="1"/>
  <c r="S1262" i="9"/>
  <c r="S1213" i="9"/>
  <c r="H1315" i="9"/>
  <c r="H1336" i="9"/>
  <c r="S1287" i="9"/>
  <c r="S1263" i="9"/>
  <c r="M1187" i="9"/>
  <c r="H1134" i="29"/>
  <c r="K1328" i="29"/>
  <c r="P1408" i="9"/>
  <c r="L1103" i="22"/>
  <c r="M1103" i="22" s="1"/>
  <c r="D1103" i="30" s="1"/>
  <c r="D1247" i="30"/>
  <c r="L1134" i="22"/>
  <c r="M1134" i="22" s="1"/>
  <c r="D1134" i="30" s="1"/>
  <c r="S1203" i="9"/>
  <c r="S1184" i="9"/>
  <c r="E1404" i="30"/>
  <c r="F1404" i="30" s="1"/>
  <c r="H1294" i="9"/>
  <c r="H1214" i="9"/>
  <c r="S1297" i="9"/>
  <c r="S1218" i="9"/>
  <c r="L1105" i="22"/>
  <c r="D1328" i="30"/>
  <c r="D1320" i="30"/>
  <c r="M1106" i="29"/>
  <c r="M1095" i="29"/>
  <c r="K1182" i="29"/>
  <c r="N1182" i="29" s="1"/>
  <c r="O1182" i="29" s="1"/>
  <c r="P1182" i="29" s="1"/>
  <c r="K1222" i="29"/>
  <c r="K1200" i="29"/>
  <c r="K1198" i="29"/>
  <c r="K1362" i="29"/>
  <c r="N1362" i="29" s="1"/>
  <c r="O1362" i="29" s="1"/>
  <c r="P1362" i="29" s="1"/>
  <c r="Q1362" i="29" s="1"/>
  <c r="N1154" i="29"/>
  <c r="O1154" i="29" s="1"/>
  <c r="P1154" i="29" s="1"/>
  <c r="K1181" i="29"/>
  <c r="K1172" i="29"/>
  <c r="K1227" i="29"/>
  <c r="K1145" i="29"/>
  <c r="M1151" i="9"/>
  <c r="K1271" i="29"/>
  <c r="K1157" i="29"/>
  <c r="N1157" i="29" s="1"/>
  <c r="O1157" i="29" s="1"/>
  <c r="P1157" i="29" s="1"/>
  <c r="K1212" i="29"/>
  <c r="K1430" i="29"/>
  <c r="N1430" i="29" s="1"/>
  <c r="O1430" i="29" s="1"/>
  <c r="P1430" i="29" s="1"/>
  <c r="K1277" i="29"/>
  <c r="N1277" i="29" s="1"/>
  <c r="K1350" i="29"/>
  <c r="K1413" i="29"/>
  <c r="N1413" i="29" s="1"/>
  <c r="O1413" i="29" s="1"/>
  <c r="P1413" i="29" s="1"/>
  <c r="M1092" i="29"/>
  <c r="N1267" i="29"/>
  <c r="S1143" i="9"/>
  <c r="M1180" i="9"/>
  <c r="S1170" i="9"/>
  <c r="K1150" i="29"/>
  <c r="N1175" i="29"/>
  <c r="O1175" i="29" s="1"/>
  <c r="P1175" i="29" s="1"/>
  <c r="K1141" i="29"/>
  <c r="N1141" i="29" s="1"/>
  <c r="O1141" i="29" s="1"/>
  <c r="P1141" i="29" s="1"/>
  <c r="K1306" i="29"/>
  <c r="N1306" i="29" s="1"/>
  <c r="K1288" i="29"/>
  <c r="M1264" i="9"/>
  <c r="K1231" i="29"/>
  <c r="N1231" i="29" s="1"/>
  <c r="O1231" i="29" s="1"/>
  <c r="P1231" i="29" s="1"/>
  <c r="S1192" i="9"/>
  <c r="M1136" i="29"/>
  <c r="K1321" i="29"/>
  <c r="K1301" i="29"/>
  <c r="N1301" i="29" s="1"/>
  <c r="O1301" i="29" s="1"/>
  <c r="P1301" i="29" s="1"/>
  <c r="Q1301" i="29" s="1"/>
  <c r="K1237" i="29"/>
  <c r="N1237" i="29" s="1"/>
  <c r="O1237" i="29" s="1"/>
  <c r="P1237" i="29" s="1"/>
  <c r="K1173" i="29"/>
  <c r="K1292" i="29"/>
  <c r="N1292" i="29" s="1"/>
  <c r="O1292" i="29" s="1"/>
  <c r="P1292" i="29" s="1"/>
  <c r="K1228" i="29"/>
  <c r="N1228" i="29" s="1"/>
  <c r="O1228" i="29" s="1"/>
  <c r="P1228" i="29" s="1"/>
  <c r="K1164" i="29"/>
  <c r="K1283" i="29"/>
  <c r="K1219" i="29"/>
  <c r="N1219" i="29" s="1"/>
  <c r="O1219" i="29" s="1"/>
  <c r="P1219" i="29" s="1"/>
  <c r="K1155" i="29"/>
  <c r="N1155" i="29" s="1"/>
  <c r="O1155" i="29" s="1"/>
  <c r="P1155" i="29" s="1"/>
  <c r="K1274" i="29"/>
  <c r="K1210" i="29"/>
  <c r="K1146" i="29"/>
  <c r="K1265" i="29"/>
  <c r="N1265" i="29" s="1"/>
  <c r="O1265" i="29" s="1"/>
  <c r="P1265" i="29" s="1"/>
  <c r="K1201" i="29"/>
  <c r="K1359" i="29"/>
  <c r="N1359" i="29" s="1"/>
  <c r="O1359" i="29" s="1"/>
  <c r="P1359" i="29" s="1"/>
  <c r="K1423" i="29"/>
  <c r="N1423" i="29" s="1"/>
  <c r="O1423" i="29" s="1"/>
  <c r="P1423" i="29" s="1"/>
  <c r="H1088" i="29"/>
  <c r="K1310" i="29"/>
  <c r="K1246" i="29"/>
  <c r="K1148" i="29"/>
  <c r="K1203" i="29"/>
  <c r="N1203" i="29" s="1"/>
  <c r="O1203" i="29" s="1"/>
  <c r="P1203" i="29" s="1"/>
  <c r="K1445" i="29"/>
  <c r="N1445" i="29" s="1"/>
  <c r="O1445" i="29" s="1"/>
  <c r="P1445" i="29" s="1"/>
  <c r="K1338" i="29"/>
  <c r="H1090" i="29"/>
  <c r="S1189" i="9"/>
  <c r="S1322" i="9"/>
  <c r="K1429" i="29"/>
  <c r="N1429" i="29" s="1"/>
  <c r="O1429" i="29" s="1"/>
  <c r="P1429" i="29" s="1"/>
  <c r="S1122" i="29"/>
  <c r="M1080" i="29"/>
  <c r="S1107" i="29"/>
  <c r="H1091" i="29"/>
  <c r="H1324" i="9"/>
  <c r="H1144" i="9"/>
  <c r="K1311" i="29"/>
  <c r="N1302" i="29"/>
  <c r="K1158" i="29"/>
  <c r="K1431" i="29"/>
  <c r="N1431" i="29" s="1"/>
  <c r="O1431" i="29" s="1"/>
  <c r="P1431" i="29" s="1"/>
  <c r="S1130" i="29"/>
  <c r="K1176" i="29"/>
  <c r="S1146" i="9"/>
  <c r="K1379" i="29"/>
  <c r="N1379" i="29" s="1"/>
  <c r="O1379" i="29" s="1"/>
  <c r="P1379" i="29" s="1"/>
  <c r="S1117" i="29"/>
  <c r="S1247" i="9"/>
  <c r="K1215" i="29"/>
  <c r="K1239" i="29"/>
  <c r="N1239" i="29" s="1"/>
  <c r="O1239" i="29" s="1"/>
  <c r="P1239" i="29" s="1"/>
  <c r="K1206" i="29"/>
  <c r="K1213" i="29"/>
  <c r="K1149" i="29"/>
  <c r="N1149" i="29" s="1"/>
  <c r="O1149" i="29" s="1"/>
  <c r="P1149" i="29" s="1"/>
  <c r="K1268" i="29"/>
  <c r="N1268" i="29" s="1"/>
  <c r="O1268" i="29" s="1"/>
  <c r="P1268" i="29" s="1"/>
  <c r="K1204" i="29"/>
  <c r="K1140" i="29"/>
  <c r="N1140" i="29" s="1"/>
  <c r="O1140" i="29" s="1"/>
  <c r="P1140" i="29" s="1"/>
  <c r="K1259" i="29"/>
  <c r="N1259" i="29" s="1"/>
  <c r="O1259" i="29" s="1"/>
  <c r="P1259" i="29" s="1"/>
  <c r="K1195" i="29"/>
  <c r="N1195" i="29" s="1"/>
  <c r="O1195" i="29" s="1"/>
  <c r="P1195" i="29" s="1"/>
  <c r="K1314" i="29"/>
  <c r="K1250" i="29"/>
  <c r="K1186" i="29"/>
  <c r="K1305" i="29"/>
  <c r="K1241" i="29"/>
  <c r="N1241" i="29" s="1"/>
  <c r="O1241" i="29" s="1"/>
  <c r="P1241" i="29" s="1"/>
  <c r="K1177" i="29"/>
  <c r="K1404" i="29"/>
  <c r="N1404" i="29" s="1"/>
  <c r="O1404" i="29" s="1"/>
  <c r="P1404" i="29" s="1"/>
  <c r="Q1404" i="29" s="1"/>
  <c r="K1455" i="29"/>
  <c r="N1455" i="29" s="1"/>
  <c r="O1455" i="29" s="1"/>
  <c r="P1455" i="29" s="1"/>
  <c r="K1397" i="29"/>
  <c r="N1397" i="29" s="1"/>
  <c r="O1397" i="29" s="1"/>
  <c r="P1397" i="29" s="1"/>
  <c r="K1388" i="29"/>
  <c r="N1388" i="29" s="1"/>
  <c r="O1388" i="29" s="1"/>
  <c r="P1388" i="29" s="1"/>
  <c r="H1248" i="9"/>
  <c r="S1169" i="9"/>
  <c r="H1233" i="9"/>
  <c r="S1209" i="9"/>
  <c r="K1294" i="29"/>
  <c r="K1253" i="29"/>
  <c r="N1253" i="29" s="1"/>
  <c r="O1253" i="29" s="1"/>
  <c r="P1253" i="29" s="1"/>
  <c r="K1347" i="29"/>
  <c r="S1095" i="29"/>
  <c r="P1413" i="9"/>
  <c r="S1256" i="9"/>
  <c r="K1341" i="29"/>
  <c r="N1341" i="29" s="1"/>
  <c r="O1341" i="29" s="1"/>
  <c r="P1341" i="29" s="1"/>
  <c r="P1406" i="9"/>
  <c r="M1096" i="29"/>
  <c r="M1111" i="29"/>
  <c r="M1098" i="29"/>
  <c r="H1236" i="9"/>
  <c r="K1412" i="29"/>
  <c r="N1412" i="29" s="1"/>
  <c r="O1412" i="29" s="1"/>
  <c r="P1412" i="29" s="1"/>
  <c r="H1178" i="9"/>
  <c r="H1193" i="9"/>
  <c r="S1299" i="9"/>
  <c r="M1239" i="9"/>
  <c r="M1133" i="29"/>
  <c r="S1217" i="9"/>
  <c r="H1201" i="9"/>
  <c r="K1247" i="29"/>
  <c r="N1247" i="29" s="1"/>
  <c r="O1247" i="29" s="1"/>
  <c r="P1247" i="29" s="1"/>
  <c r="K1386" i="29"/>
  <c r="N1386" i="29" s="1"/>
  <c r="O1386" i="29" s="1"/>
  <c r="P1386" i="29" s="1"/>
  <c r="N1286" i="29"/>
  <c r="O1286" i="29" s="1"/>
  <c r="P1286" i="29" s="1"/>
  <c r="H1136" i="29"/>
  <c r="K1322" i="29"/>
  <c r="K1238" i="29"/>
  <c r="N1238" i="29" s="1"/>
  <c r="O1238" i="29" s="1"/>
  <c r="P1238" i="29" s="1"/>
  <c r="H1245" i="9"/>
  <c r="H1304" i="9"/>
  <c r="S1161" i="9"/>
  <c r="H1264" i="9"/>
  <c r="S1325" i="9"/>
  <c r="M1295" i="9"/>
  <c r="K1159" i="29"/>
  <c r="N1159" i="29" s="1"/>
  <c r="K1278" i="29"/>
  <c r="N1278" i="29" s="1"/>
  <c r="O1278" i="29" s="1"/>
  <c r="P1278" i="29" s="1"/>
  <c r="K1296" i="29"/>
  <c r="N1296" i="29" s="1"/>
  <c r="K1168" i="29"/>
  <c r="N1168" i="29" s="1"/>
  <c r="O1168" i="29" s="1"/>
  <c r="P1168" i="29" s="1"/>
  <c r="K1390" i="29"/>
  <c r="N1390" i="29" s="1"/>
  <c r="O1390" i="29" s="1"/>
  <c r="P1390" i="29" s="1"/>
  <c r="K1324" i="29"/>
  <c r="N1324" i="29" s="1"/>
  <c r="H1207" i="9"/>
  <c r="K1320" i="29"/>
  <c r="H1110" i="29"/>
  <c r="M1119" i="29"/>
  <c r="K1184" i="29"/>
  <c r="N1184" i="29" s="1"/>
  <c r="O1184" i="29" s="1"/>
  <c r="P1184" i="29" s="1"/>
  <c r="K1191" i="29"/>
  <c r="N1191" i="29" s="1"/>
  <c r="K1223" i="29"/>
  <c r="N1223" i="29" s="1"/>
  <c r="O1223" i="29" s="1"/>
  <c r="P1223" i="29" s="1"/>
  <c r="K1269" i="29"/>
  <c r="K1205" i="29"/>
  <c r="N1205" i="29" s="1"/>
  <c r="K1315" i="29"/>
  <c r="N1315" i="29" s="1"/>
  <c r="O1315" i="29" s="1"/>
  <c r="P1315" i="29" s="1"/>
  <c r="K1178" i="29"/>
  <c r="N1178" i="29" s="1"/>
  <c r="O1178" i="29" s="1"/>
  <c r="P1178" i="29" s="1"/>
  <c r="K1298" i="29"/>
  <c r="N1298" i="29" s="1"/>
  <c r="O1298" i="29" s="1"/>
  <c r="P1298" i="29" s="1"/>
  <c r="K1233" i="29"/>
  <c r="N1233" i="29" s="1"/>
  <c r="O1233" i="29" s="1"/>
  <c r="P1233" i="29" s="1"/>
  <c r="N1305" i="29"/>
  <c r="O1305" i="29" s="1"/>
  <c r="P1305" i="29" s="1"/>
  <c r="K1339" i="29"/>
  <c r="N1339" i="29" s="1"/>
  <c r="K1303" i="29"/>
  <c r="M1161" i="9"/>
  <c r="K1419" i="29"/>
  <c r="N1419" i="29" s="1"/>
  <c r="O1419" i="29" s="1"/>
  <c r="P1419" i="29" s="1"/>
  <c r="K1380" i="29"/>
  <c r="N1380" i="29" s="1"/>
  <c r="O1380" i="29" s="1"/>
  <c r="P1380" i="29" s="1"/>
  <c r="K1143" i="29"/>
  <c r="N1143" i="29" s="1"/>
  <c r="O1143" i="29" s="1"/>
  <c r="P1143" i="29" s="1"/>
  <c r="K1415" i="29"/>
  <c r="N1415" i="29" s="1"/>
  <c r="O1415" i="29" s="1"/>
  <c r="P1415" i="29" s="1"/>
  <c r="H1112" i="29"/>
  <c r="K1284" i="29"/>
  <c r="M1233" i="9"/>
  <c r="M1157" i="9"/>
  <c r="M1276" i="9"/>
  <c r="M1177" i="9"/>
  <c r="H1177" i="9"/>
  <c r="M1263" i="9"/>
  <c r="H1298" i="9"/>
  <c r="H1196" i="9"/>
  <c r="S1196" i="9"/>
  <c r="M1271" i="9"/>
  <c r="S1289" i="9"/>
  <c r="H1237" i="9"/>
  <c r="H1249" i="9"/>
  <c r="S1267" i="9"/>
  <c r="M1253" i="9"/>
  <c r="H1224" i="9"/>
  <c r="H1258" i="9"/>
  <c r="E1403" i="30"/>
  <c r="F1403" i="30" s="1"/>
  <c r="M1275" i="9"/>
  <c r="M1241" i="9"/>
  <c r="L1094" i="22"/>
  <c r="M1094" i="22" s="1"/>
  <c r="D1094" i="30" s="1"/>
  <c r="M1198" i="9"/>
  <c r="M1152" i="9"/>
  <c r="M1248" i="9"/>
  <c r="M1287" i="9"/>
  <c r="S1280" i="9"/>
  <c r="L1083" i="22"/>
  <c r="M1083" i="22" s="1"/>
  <c r="D1083" i="30" s="1"/>
  <c r="M1256" i="9"/>
  <c r="L1114" i="22"/>
  <c r="M1114" i="22" s="1"/>
  <c r="D1114" i="30" s="1"/>
  <c r="S1246" i="9"/>
  <c r="H1141" i="9"/>
  <c r="H1275" i="9"/>
  <c r="H1242" i="9"/>
  <c r="S1242" i="9"/>
  <c r="H1154" i="9"/>
  <c r="M1277" i="9"/>
  <c r="M1207" i="9"/>
  <c r="S1269" i="9"/>
  <c r="M1199" i="9"/>
  <c r="M1219" i="9"/>
  <c r="M1218" i="9"/>
  <c r="S1202" i="9"/>
  <c r="M1242" i="9"/>
  <c r="S1176" i="9"/>
  <c r="H1222" i="9"/>
  <c r="S1149" i="9"/>
  <c r="M1179" i="9"/>
  <c r="M1160" i="9"/>
  <c r="M1194" i="9"/>
  <c r="M1252" i="9"/>
  <c r="M1223" i="9"/>
  <c r="S1268" i="9"/>
  <c r="L1133" i="22"/>
  <c r="M1133" i="22" s="1"/>
  <c r="D1133" i="30" s="1"/>
  <c r="H1302" i="9"/>
  <c r="M1286" i="9"/>
  <c r="M1181" i="9"/>
  <c r="M1333" i="9"/>
  <c r="M1293" i="9"/>
  <c r="S1320" i="9"/>
  <c r="P1410" i="9"/>
  <c r="M1260" i="9"/>
  <c r="H1225" i="9"/>
  <c r="S1305" i="9"/>
  <c r="H1332" i="9"/>
  <c r="M1294" i="9"/>
  <c r="S1145" i="9"/>
  <c r="M1292" i="9"/>
  <c r="M1150" i="9"/>
  <c r="M1288" i="9"/>
  <c r="S1167" i="9"/>
  <c r="H1210" i="9"/>
  <c r="S1168" i="9"/>
  <c r="S1165" i="9"/>
  <c r="M1215" i="9"/>
  <c r="M1237" i="9"/>
  <c r="M1311" i="9"/>
  <c r="H1156" i="9"/>
  <c r="M1299" i="9"/>
  <c r="M1320" i="9"/>
  <c r="M1290" i="9"/>
  <c r="M1172" i="9"/>
  <c r="H1250" i="9"/>
  <c r="S1185" i="9"/>
  <c r="H1321" i="9"/>
  <c r="M1289" i="9"/>
  <c r="S1220" i="9"/>
  <c r="M1335" i="9"/>
  <c r="M1206" i="9"/>
  <c r="M1153" i="9"/>
  <c r="M1158" i="9"/>
  <c r="M1232" i="9"/>
  <c r="M1230" i="9"/>
  <c r="M1197" i="9"/>
  <c r="M1221" i="9"/>
  <c r="S1290" i="9"/>
  <c r="K1383" i="29"/>
  <c r="N1383" i="29" s="1"/>
  <c r="O1383" i="29" s="1"/>
  <c r="P1383" i="29" s="1"/>
  <c r="Q1383" i="29" s="1"/>
  <c r="M1156" i="9"/>
  <c r="S1338" i="9"/>
  <c r="M1154" i="9"/>
  <c r="M1265" i="9"/>
  <c r="M1183" i="9"/>
  <c r="M1189" i="9"/>
  <c r="K1151" i="29"/>
  <c r="K1142" i="29"/>
  <c r="N1142" i="29" s="1"/>
  <c r="O1142" i="29" s="1"/>
  <c r="P1142" i="29" s="1"/>
  <c r="K1207" i="29"/>
  <c r="N1207" i="29" s="1"/>
  <c r="O1207" i="29" s="1"/>
  <c r="P1207" i="29" s="1"/>
  <c r="K1261" i="29"/>
  <c r="N1261" i="29" s="1"/>
  <c r="O1261" i="29" s="1"/>
  <c r="P1261" i="29" s="1"/>
  <c r="K1197" i="29"/>
  <c r="N1197" i="29" s="1"/>
  <c r="K1316" i="29"/>
  <c r="N1316" i="29" s="1"/>
  <c r="O1316" i="29" s="1"/>
  <c r="P1316" i="29" s="1"/>
  <c r="K1252" i="29"/>
  <c r="N1252" i="29" s="1"/>
  <c r="O1252" i="29" s="1"/>
  <c r="P1252" i="29" s="1"/>
  <c r="K1188" i="29"/>
  <c r="N1188" i="29" s="1"/>
  <c r="O1188" i="29" s="1"/>
  <c r="P1188" i="29" s="1"/>
  <c r="K1307" i="29"/>
  <c r="N1307" i="29" s="1"/>
  <c r="O1307" i="29" s="1"/>
  <c r="P1307" i="29" s="1"/>
  <c r="K1243" i="29"/>
  <c r="K1179" i="29"/>
  <c r="K1234" i="29"/>
  <c r="N1234" i="29" s="1"/>
  <c r="O1234" i="29" s="1"/>
  <c r="P1234" i="29" s="1"/>
  <c r="K1170" i="29"/>
  <c r="K1289" i="29"/>
  <c r="N1289" i="29" s="1"/>
  <c r="O1289" i="29" s="1"/>
  <c r="P1289" i="29" s="1"/>
  <c r="K1225" i="29"/>
  <c r="N1225" i="29" s="1"/>
  <c r="O1225" i="29" s="1"/>
  <c r="P1225" i="29" s="1"/>
  <c r="K1161" i="29"/>
  <c r="K1280" i="29"/>
  <c r="N1280" i="29" s="1"/>
  <c r="O1280" i="29" s="1"/>
  <c r="P1280" i="29" s="1"/>
  <c r="K1216" i="29"/>
  <c r="N1216" i="29" s="1"/>
  <c r="O1216" i="29" s="1"/>
  <c r="P1216" i="29" s="1"/>
  <c r="K1435" i="29"/>
  <c r="N1435" i="29" s="1"/>
  <c r="O1435" i="29" s="1"/>
  <c r="P1435" i="29" s="1"/>
  <c r="K1398" i="29"/>
  <c r="N1398" i="29" s="1"/>
  <c r="O1398" i="29" s="1"/>
  <c r="P1398" i="29" s="1"/>
  <c r="K1414" i="29"/>
  <c r="N1414" i="29" s="1"/>
  <c r="O1414" i="29" s="1"/>
  <c r="P1414" i="29" s="1"/>
  <c r="K1370" i="29"/>
  <c r="N1370" i="29" s="1"/>
  <c r="O1370" i="29" s="1"/>
  <c r="P1370" i="29" s="1"/>
  <c r="K1420" i="29"/>
  <c r="N1420" i="29" s="1"/>
  <c r="O1420" i="29" s="1"/>
  <c r="P1420" i="29" s="1"/>
  <c r="K1374" i="29"/>
  <c r="N1374" i="29" s="1"/>
  <c r="O1374" i="29" s="1"/>
  <c r="P1374" i="29" s="1"/>
  <c r="K1366" i="29"/>
  <c r="N1366" i="29" s="1"/>
  <c r="O1366" i="29" s="1"/>
  <c r="P1366" i="29" s="1"/>
  <c r="Q1366" i="29" s="1"/>
  <c r="K1448" i="29"/>
  <c r="N1448" i="29" s="1"/>
  <c r="O1448" i="29" s="1"/>
  <c r="P1448" i="29" s="1"/>
  <c r="K1402" i="29"/>
  <c r="N1402" i="29" s="1"/>
  <c r="O1402" i="29" s="1"/>
  <c r="P1402" i="29" s="1"/>
  <c r="K1450" i="29"/>
  <c r="N1450" i="29" s="1"/>
  <c r="O1450" i="29" s="1"/>
  <c r="P1450" i="29" s="1"/>
  <c r="K1354" i="29"/>
  <c r="N1354" i="29" s="1"/>
  <c r="O1354" i="29" s="1"/>
  <c r="P1354" i="29" s="1"/>
  <c r="K1330" i="29"/>
  <c r="N1330" i="29" s="1"/>
  <c r="O1330" i="29" s="1"/>
  <c r="P1330" i="29" s="1"/>
  <c r="N1206" i="29"/>
  <c r="O1206" i="29" s="1"/>
  <c r="P1206" i="29" s="1"/>
  <c r="M1202" i="9"/>
  <c r="H1137" i="29"/>
  <c r="H1114" i="29"/>
  <c r="M1086" i="29"/>
  <c r="K1340" i="29"/>
  <c r="N1340" i="29" s="1"/>
  <c r="O1340" i="29" s="1"/>
  <c r="P1340" i="29" s="1"/>
  <c r="N1172" i="29"/>
  <c r="S1300" i="9"/>
  <c r="M1283" i="9"/>
  <c r="M1173" i="9"/>
  <c r="M1140" i="9"/>
  <c r="M1228" i="9"/>
  <c r="K1373" i="29"/>
  <c r="N1373" i="29" s="1"/>
  <c r="O1373" i="29" s="1"/>
  <c r="P1373" i="29" s="1"/>
  <c r="K1433" i="29"/>
  <c r="N1433" i="29" s="1"/>
  <c r="O1433" i="29" s="1"/>
  <c r="P1433" i="29" s="1"/>
  <c r="H1094" i="29"/>
  <c r="S1281" i="9"/>
  <c r="H1150" i="9"/>
  <c r="H1164" i="9"/>
  <c r="S1288" i="9"/>
  <c r="K1349" i="29"/>
  <c r="N1349" i="29" s="1"/>
  <c r="K1332" i="29"/>
  <c r="N1332" i="29" s="1"/>
  <c r="O1332" i="29" s="1"/>
  <c r="P1332" i="29" s="1"/>
  <c r="H1128" i="29"/>
  <c r="M1090" i="29"/>
  <c r="M1131" i="29"/>
  <c r="S1097" i="29"/>
  <c r="H1227" i="9"/>
  <c r="S1339" i="9"/>
  <c r="M1196" i="9"/>
  <c r="M1269" i="9"/>
  <c r="M1208" i="9"/>
  <c r="M1267" i="9"/>
  <c r="M1340" i="9"/>
  <c r="M1244" i="9"/>
  <c r="M1322" i="9"/>
  <c r="K1325" i="29"/>
  <c r="K1255" i="29"/>
  <c r="N1274" i="29"/>
  <c r="K1202" i="29"/>
  <c r="N1202" i="29" s="1"/>
  <c r="K1257" i="29"/>
  <c r="N1257" i="29" s="1"/>
  <c r="O1257" i="29" s="1"/>
  <c r="P1257" i="29" s="1"/>
  <c r="K1192" i="29"/>
  <c r="N1192" i="29" s="1"/>
  <c r="O1192" i="29" s="1"/>
  <c r="P1192" i="29" s="1"/>
  <c r="K1406" i="29"/>
  <c r="N1406" i="29" s="1"/>
  <c r="O1406" i="29" s="1"/>
  <c r="P1406" i="29" s="1"/>
  <c r="Q1406" i="29" s="1"/>
  <c r="K1427" i="29"/>
  <c r="N1427" i="29" s="1"/>
  <c r="O1427" i="29" s="1"/>
  <c r="P1427" i="29" s="1"/>
  <c r="K1446" i="29"/>
  <c r="N1446" i="29" s="1"/>
  <c r="O1446" i="29" s="1"/>
  <c r="P1446" i="29" s="1"/>
  <c r="K1401" i="29"/>
  <c r="N1401" i="29" s="1"/>
  <c r="O1401" i="29" s="1"/>
  <c r="P1401" i="29" s="1"/>
  <c r="K1363" i="29"/>
  <c r="N1363" i="29" s="1"/>
  <c r="O1363" i="29" s="1"/>
  <c r="P1363" i="29" s="1"/>
  <c r="Q1363" i="29" s="1"/>
  <c r="K1440" i="29"/>
  <c r="N1440" i="29" s="1"/>
  <c r="O1440" i="29" s="1"/>
  <c r="P1440" i="29" s="1"/>
  <c r="K1368" i="29"/>
  <c r="N1368" i="29" s="1"/>
  <c r="O1368" i="29" s="1"/>
  <c r="P1368" i="29" s="1"/>
  <c r="S1301" i="9"/>
  <c r="N1204" i="29"/>
  <c r="O1204" i="29" s="1"/>
  <c r="P1204" i="29" s="1"/>
  <c r="K1214" i="29"/>
  <c r="H1124" i="29"/>
  <c r="K1183" i="29"/>
  <c r="N1183" i="29" s="1"/>
  <c r="O1183" i="29" s="1"/>
  <c r="P1183" i="29" s="1"/>
  <c r="N1148" i="29"/>
  <c r="S1238" i="9"/>
  <c r="M1235" i="9"/>
  <c r="M1308" i="9"/>
  <c r="M1162" i="9"/>
  <c r="K1270" i="29"/>
  <c r="N1270" i="29" s="1"/>
  <c r="O1270" i="29" s="1"/>
  <c r="P1270" i="29" s="1"/>
  <c r="K1351" i="29"/>
  <c r="N1351" i="29" s="1"/>
  <c r="O1351" i="29" s="1"/>
  <c r="P1351" i="29" s="1"/>
  <c r="K1393" i="29"/>
  <c r="N1393" i="29" s="1"/>
  <c r="O1393" i="29" s="1"/>
  <c r="P1393" i="29" s="1"/>
  <c r="K1418" i="29"/>
  <c r="N1418" i="29" s="1"/>
  <c r="O1418" i="29" s="1"/>
  <c r="P1418" i="29" s="1"/>
  <c r="K1353" i="29"/>
  <c r="N1353" i="29" s="1"/>
  <c r="O1353" i="29" s="1"/>
  <c r="P1353" i="29" s="1"/>
  <c r="H1083" i="29"/>
  <c r="S1083" i="29"/>
  <c r="K1240" i="29"/>
  <c r="N1240" i="29" s="1"/>
  <c r="O1240" i="29" s="1"/>
  <c r="P1240" i="29" s="1"/>
  <c r="M1077" i="29"/>
  <c r="S1270" i="9"/>
  <c r="M1188" i="9"/>
  <c r="K1346" i="29"/>
  <c r="N1346" i="29" s="1"/>
  <c r="O1346" i="29" s="1"/>
  <c r="P1346" i="29" s="1"/>
  <c r="K1410" i="29"/>
  <c r="N1410" i="29" s="1"/>
  <c r="O1410" i="29" s="1"/>
  <c r="P1410" i="29" s="1"/>
  <c r="K1454" i="29"/>
  <c r="N1454" i="29" s="1"/>
  <c r="O1454" i="29" s="1"/>
  <c r="P1454" i="29" s="1"/>
  <c r="Q1454" i="29" s="1"/>
  <c r="K1408" i="29"/>
  <c r="N1408" i="29" s="1"/>
  <c r="O1408" i="29" s="1"/>
  <c r="P1408" i="29" s="1"/>
  <c r="A1458" i="29"/>
  <c r="B1457" i="29"/>
  <c r="C1457" i="29"/>
  <c r="N1347" i="29"/>
  <c r="O1347" i="29" s="1"/>
  <c r="P1347" i="29" s="1"/>
  <c r="Q1347" i="29" s="1"/>
  <c r="K1416" i="29"/>
  <c r="N1416" i="29" s="1"/>
  <c r="O1416" i="29" s="1"/>
  <c r="P1416" i="29" s="1"/>
  <c r="H1080" i="29"/>
  <c r="S1080" i="29"/>
  <c r="K1220" i="29"/>
  <c r="N1220" i="29" s="1"/>
  <c r="O1220" i="29" s="1"/>
  <c r="P1220" i="29" s="1"/>
  <c r="K1290" i="29"/>
  <c r="N1290" i="29" s="1"/>
  <c r="S1155" i="9"/>
  <c r="S1333" i="9"/>
  <c r="M1266" i="9"/>
  <c r="M1205" i="9"/>
  <c r="M1214" i="9"/>
  <c r="M1209" i="9"/>
  <c r="M1146" i="9"/>
  <c r="K1199" i="29"/>
  <c r="K1262" i="29"/>
  <c r="N1262" i="29" s="1"/>
  <c r="O1262" i="29" s="1"/>
  <c r="P1262" i="29" s="1"/>
  <c r="K1189" i="29"/>
  <c r="K1180" i="29"/>
  <c r="K1299" i="29"/>
  <c r="N1299" i="29" s="1"/>
  <c r="O1299" i="29" s="1"/>
  <c r="P1299" i="29" s="1"/>
  <c r="K1235" i="29"/>
  <c r="N1235" i="29" s="1"/>
  <c r="O1235" i="29" s="1"/>
  <c r="P1235" i="29" s="1"/>
  <c r="K1171" i="29"/>
  <c r="N1171" i="29" s="1"/>
  <c r="O1171" i="29" s="1"/>
  <c r="P1171" i="29" s="1"/>
  <c r="K1226" i="29"/>
  <c r="N1226" i="29" s="1"/>
  <c r="O1226" i="29" s="1"/>
  <c r="P1226" i="29" s="1"/>
  <c r="K1162" i="29"/>
  <c r="N1162" i="29" s="1"/>
  <c r="O1162" i="29" s="1"/>
  <c r="P1162" i="29" s="1"/>
  <c r="K1272" i="29"/>
  <c r="K1449" i="29"/>
  <c r="N1449" i="29" s="1"/>
  <c r="O1449" i="29" s="1"/>
  <c r="P1449" i="29" s="1"/>
  <c r="K1344" i="29"/>
  <c r="N1344" i="29" s="1"/>
  <c r="O1344" i="29" s="1"/>
  <c r="P1344" i="29" s="1"/>
  <c r="K1421" i="29"/>
  <c r="N1421" i="29" s="1"/>
  <c r="O1421" i="29" s="1"/>
  <c r="P1421" i="29" s="1"/>
  <c r="K1376" i="29"/>
  <c r="N1376" i="29" s="1"/>
  <c r="O1376" i="29" s="1"/>
  <c r="P1376" i="29" s="1"/>
  <c r="K1456" i="29"/>
  <c r="N1456" i="29" s="1"/>
  <c r="O1456" i="29" s="1"/>
  <c r="P1456" i="29" s="1"/>
  <c r="K1458" i="29"/>
  <c r="N1458" i="29" s="1"/>
  <c r="O1458" i="29" s="1"/>
  <c r="P1458" i="29" s="1"/>
  <c r="K1457" i="29"/>
  <c r="N1457" i="29" s="1"/>
  <c r="O1457" i="29" s="1"/>
  <c r="P1457" i="29" s="1"/>
  <c r="K1442" i="29"/>
  <c r="N1442" i="29" s="1"/>
  <c r="O1442" i="29" s="1"/>
  <c r="P1442" i="29" s="1"/>
  <c r="K1342" i="29"/>
  <c r="N1342" i="29" s="1"/>
  <c r="O1342" i="29" s="1"/>
  <c r="P1342" i="29" s="1"/>
  <c r="K1152" i="29"/>
  <c r="N1152" i="29" s="1"/>
  <c r="O1152" i="29" s="1"/>
  <c r="P1152" i="29" s="1"/>
  <c r="H1139" i="29"/>
  <c r="S1139" i="29"/>
  <c r="H1118" i="29"/>
  <c r="M1087" i="29"/>
  <c r="M1116" i="29"/>
  <c r="M1130" i="29"/>
  <c r="S1104" i="29"/>
  <c r="K1244" i="29"/>
  <c r="K1217" i="29"/>
  <c r="K1147" i="29"/>
  <c r="N1147" i="29" s="1"/>
  <c r="O1147" i="29" s="1"/>
  <c r="P1147" i="29" s="1"/>
  <c r="N1158" i="29"/>
  <c r="O1158" i="29" s="1"/>
  <c r="P1158" i="29" s="1"/>
  <c r="H1199" i="9"/>
  <c r="M1191" i="9"/>
  <c r="M1167" i="9"/>
  <c r="M1245" i="9"/>
  <c r="M1249" i="9"/>
  <c r="K1318" i="29"/>
  <c r="N1318" i="29" s="1"/>
  <c r="O1318" i="29" s="1"/>
  <c r="P1318" i="29" s="1"/>
  <c r="K1167" i="29"/>
  <c r="N1167" i="29" s="1"/>
  <c r="O1167" i="29" s="1"/>
  <c r="P1167" i="29" s="1"/>
  <c r="K1230" i="29"/>
  <c r="K1309" i="29"/>
  <c r="N1309" i="29" s="1"/>
  <c r="O1309" i="29" s="1"/>
  <c r="P1309" i="29" s="1"/>
  <c r="K1245" i="29"/>
  <c r="N1245" i="29" s="1"/>
  <c r="O1245" i="29" s="1"/>
  <c r="P1245" i="29" s="1"/>
  <c r="K1291" i="29"/>
  <c r="N1291" i="29" s="1"/>
  <c r="O1291" i="29" s="1"/>
  <c r="P1291" i="29" s="1"/>
  <c r="K1163" i="29"/>
  <c r="N1163" i="29" s="1"/>
  <c r="O1163" i="29" s="1"/>
  <c r="P1163" i="29" s="1"/>
  <c r="K1218" i="29"/>
  <c r="K1273" i="29"/>
  <c r="N1273" i="29" s="1"/>
  <c r="K1209" i="29"/>
  <c r="N1209" i="29" s="1"/>
  <c r="O1209" i="29" s="1"/>
  <c r="P1209" i="29" s="1"/>
  <c r="K1264" i="29"/>
  <c r="N1264" i="29" s="1"/>
  <c r="O1264" i="29" s="1"/>
  <c r="P1264" i="29" s="1"/>
  <c r="K1356" i="29"/>
  <c r="N1356" i="29" s="1"/>
  <c r="O1356" i="29" s="1"/>
  <c r="P1356" i="29" s="1"/>
  <c r="Q1356" i="29" s="1"/>
  <c r="K1451" i="29"/>
  <c r="K1372" i="29"/>
  <c r="N1372" i="29" s="1"/>
  <c r="O1372" i="29" s="1"/>
  <c r="P1372" i="29" s="1"/>
  <c r="Q1372" i="29" s="1"/>
  <c r="K1444" i="29"/>
  <c r="N1444" i="29" s="1"/>
  <c r="O1444" i="29" s="1"/>
  <c r="P1444" i="29" s="1"/>
  <c r="K1452" i="29"/>
  <c r="N1452" i="29" s="1"/>
  <c r="O1452" i="29" s="1"/>
  <c r="P1452" i="29" s="1"/>
  <c r="K1365" i="29"/>
  <c r="N1365" i="29" s="1"/>
  <c r="O1365" i="29" s="1"/>
  <c r="P1365" i="29" s="1"/>
  <c r="Q1365" i="29" s="1"/>
  <c r="K1425" i="29"/>
  <c r="N1425" i="29" s="1"/>
  <c r="O1425" i="29" s="1"/>
  <c r="P1425" i="29" s="1"/>
  <c r="K1384" i="29"/>
  <c r="N1384" i="29" s="1"/>
  <c r="O1384" i="29" s="1"/>
  <c r="P1384" i="29" s="1"/>
  <c r="K1358" i="29"/>
  <c r="N1358" i="29" s="1"/>
  <c r="O1358" i="29" s="1"/>
  <c r="P1358" i="29" s="1"/>
  <c r="K1428" i="29"/>
  <c r="N1428" i="29" s="1"/>
  <c r="O1428" i="29" s="1"/>
  <c r="P1428" i="29" s="1"/>
  <c r="K1360" i="29"/>
  <c r="N1360" i="29" s="1"/>
  <c r="O1360" i="29" s="1"/>
  <c r="P1360" i="29" s="1"/>
  <c r="K1422" i="29"/>
  <c r="N1422" i="29" s="1"/>
  <c r="O1422" i="29" s="1"/>
  <c r="P1422" i="29" s="1"/>
  <c r="K1361" i="29"/>
  <c r="N1361" i="29" s="1"/>
  <c r="O1361" i="29" s="1"/>
  <c r="P1361" i="29" s="1"/>
  <c r="H1101" i="29"/>
  <c r="S1101" i="29"/>
  <c r="K1327" i="29"/>
  <c r="N1327" i="29" s="1"/>
  <c r="O1327" i="29" s="1"/>
  <c r="P1327" i="29" s="1"/>
  <c r="H1093" i="29"/>
  <c r="K1317" i="29"/>
  <c r="S1132" i="29"/>
  <c r="M1121" i="29"/>
  <c r="S1077" i="29"/>
  <c r="K1156" i="29"/>
  <c r="N1156" i="29" s="1"/>
  <c r="O1156" i="29" s="1"/>
  <c r="P1156" i="29" s="1"/>
  <c r="K1144" i="29"/>
  <c r="N1144" i="29" s="1"/>
  <c r="M1238" i="9"/>
  <c r="H1228" i="9"/>
  <c r="M1259" i="9"/>
  <c r="K1293" i="29"/>
  <c r="N1293" i="29" s="1"/>
  <c r="O1293" i="29" s="1"/>
  <c r="P1293" i="29" s="1"/>
  <c r="K1165" i="29"/>
  <c r="K1275" i="29"/>
  <c r="N1275" i="29" s="1"/>
  <c r="O1275" i="29" s="1"/>
  <c r="P1275" i="29" s="1"/>
  <c r="K1266" i="29"/>
  <c r="N1266" i="29" s="1"/>
  <c r="O1266" i="29" s="1"/>
  <c r="P1266" i="29" s="1"/>
  <c r="K1193" i="29"/>
  <c r="K1312" i="29"/>
  <c r="K1248" i="29"/>
  <c r="K1369" i="29"/>
  <c r="N1369" i="29" s="1"/>
  <c r="O1369" i="29" s="1"/>
  <c r="P1369" i="29" s="1"/>
  <c r="K1447" i="29"/>
  <c r="N1447" i="29" s="1"/>
  <c r="O1447" i="29" s="1"/>
  <c r="P1447" i="29" s="1"/>
  <c r="K1357" i="29"/>
  <c r="N1357" i="29" s="1"/>
  <c r="O1357" i="29" s="1"/>
  <c r="P1357" i="29" s="1"/>
  <c r="K1381" i="29"/>
  <c r="N1381" i="29" s="1"/>
  <c r="O1381" i="29" s="1"/>
  <c r="P1381" i="29" s="1"/>
  <c r="K1385" i="29"/>
  <c r="N1385" i="29" s="1"/>
  <c r="O1385" i="29" s="1"/>
  <c r="P1385" i="29" s="1"/>
  <c r="K1378" i="29"/>
  <c r="N1378" i="29" s="1"/>
  <c r="O1378" i="29" s="1"/>
  <c r="P1378" i="29" s="1"/>
  <c r="K1439" i="29"/>
  <c r="N1439" i="29" s="1"/>
  <c r="O1439" i="29" s="1"/>
  <c r="P1439" i="29" s="1"/>
  <c r="K1389" i="29"/>
  <c r="N1389" i="29" s="1"/>
  <c r="O1389" i="29" s="1"/>
  <c r="P1389" i="29" s="1"/>
  <c r="K1323" i="29"/>
  <c r="N1323" i="29" s="1"/>
  <c r="O1323" i="29" s="1"/>
  <c r="P1323" i="29" s="1"/>
  <c r="K1337" i="29"/>
  <c r="M1115" i="29"/>
  <c r="M1147" i="9"/>
  <c r="K1256" i="29"/>
  <c r="N1256" i="29" s="1"/>
  <c r="O1256" i="29" s="1"/>
  <c r="P1256" i="29" s="1"/>
  <c r="H1113" i="29"/>
  <c r="M1114" i="29"/>
  <c r="K1281" i="29"/>
  <c r="N1281" i="29" s="1"/>
  <c r="O1281" i="29" s="1"/>
  <c r="P1281" i="29" s="1"/>
  <c r="K1153" i="29"/>
  <c r="N1153" i="29" s="1"/>
  <c r="O1153" i="29" s="1"/>
  <c r="P1153" i="29" s="1"/>
  <c r="H1326" i="9"/>
  <c r="M1339" i="9"/>
  <c r="H1229" i="9"/>
  <c r="M1240" i="9"/>
  <c r="K1285" i="29"/>
  <c r="K1221" i="29"/>
  <c r="K1139" i="29"/>
  <c r="K1258" i="29"/>
  <c r="K1194" i="29"/>
  <c r="N1194" i="29" s="1"/>
  <c r="O1194" i="29" s="1"/>
  <c r="P1194" i="29" s="1"/>
  <c r="K1313" i="29"/>
  <c r="N1313" i="29" s="1"/>
  <c r="O1313" i="29" s="1"/>
  <c r="P1313" i="29" s="1"/>
  <c r="K1249" i="29"/>
  <c r="N1249" i="29" s="1"/>
  <c r="O1249" i="29" s="1"/>
  <c r="P1249" i="29" s="1"/>
  <c r="K1185" i="29"/>
  <c r="N1185" i="29" s="1"/>
  <c r="O1185" i="29" s="1"/>
  <c r="P1185" i="29" s="1"/>
  <c r="K1304" i="29"/>
  <c r="N1304" i="29" s="1"/>
  <c r="O1304" i="29" s="1"/>
  <c r="P1304" i="29" s="1"/>
  <c r="K1441" i="29"/>
  <c r="N1441" i="29" s="1"/>
  <c r="O1441" i="29" s="1"/>
  <c r="P1441" i="29" s="1"/>
  <c r="K1377" i="29"/>
  <c r="N1377" i="29" s="1"/>
  <c r="O1377" i="29" s="1"/>
  <c r="P1377" i="29" s="1"/>
  <c r="K1399" i="29"/>
  <c r="N1399" i="29" s="1"/>
  <c r="O1399" i="29" s="1"/>
  <c r="P1399" i="29" s="1"/>
  <c r="Q1399" i="29" s="1"/>
  <c r="K1403" i="29"/>
  <c r="N1403" i="29" s="1"/>
  <c r="O1403" i="29" s="1"/>
  <c r="P1403" i="29" s="1"/>
  <c r="Q1403" i="29" s="1"/>
  <c r="K1411" i="29"/>
  <c r="N1411" i="29" s="1"/>
  <c r="O1411" i="29" s="1"/>
  <c r="P1411" i="29" s="1"/>
  <c r="K1396" i="29"/>
  <c r="N1396" i="29" s="1"/>
  <c r="O1396" i="29" s="1"/>
  <c r="P1396" i="29" s="1"/>
  <c r="K1387" i="29"/>
  <c r="N1387" i="29" s="1"/>
  <c r="O1387" i="29" s="1"/>
  <c r="P1387" i="29" s="1"/>
  <c r="K1336" i="29"/>
  <c r="N1336" i="29" s="1"/>
  <c r="O1336" i="29" s="1"/>
  <c r="P1336" i="29" s="1"/>
  <c r="K1355" i="29"/>
  <c r="N1355" i="29" s="1"/>
  <c r="O1355" i="29" s="1"/>
  <c r="P1355" i="29" s="1"/>
  <c r="K1375" i="29"/>
  <c r="N1375" i="29" s="1"/>
  <c r="O1375" i="29" s="1"/>
  <c r="P1375" i="29" s="1"/>
  <c r="K1371" i="29"/>
  <c r="N1371" i="29" s="1"/>
  <c r="O1371" i="29" s="1"/>
  <c r="P1371" i="29" s="1"/>
  <c r="Q1371" i="29" s="1"/>
  <c r="M1079" i="29"/>
  <c r="K1326" i="29"/>
  <c r="N1326" i="29" s="1"/>
  <c r="O1326" i="29" s="1"/>
  <c r="P1326" i="29" s="1"/>
  <c r="K1229" i="29"/>
  <c r="N1229" i="29" s="1"/>
  <c r="K1308" i="29"/>
  <c r="K1333" i="29"/>
  <c r="N1333" i="29" s="1"/>
  <c r="O1333" i="29" s="1"/>
  <c r="P1333" i="29" s="1"/>
  <c r="H1240" i="9"/>
  <c r="E1411" i="30"/>
  <c r="F1411" i="30" s="1"/>
  <c r="H1089" i="29"/>
  <c r="S1089" i="29"/>
  <c r="K1295" i="29"/>
  <c r="N1295" i="29" s="1"/>
  <c r="O1295" i="29" s="1"/>
  <c r="P1295" i="29" s="1"/>
  <c r="K1254" i="29"/>
  <c r="N1254" i="29" s="1"/>
  <c r="O1254" i="29" s="1"/>
  <c r="P1254" i="29" s="1"/>
  <c r="N1350" i="29"/>
  <c r="O1350" i="29" s="1"/>
  <c r="P1350" i="29" s="1"/>
  <c r="K1382" i="29"/>
  <c r="N1382" i="29" s="1"/>
  <c r="O1382" i="29" s="1"/>
  <c r="P1382" i="29" s="1"/>
  <c r="K1424" i="29"/>
  <c r="N1424" i="29" s="1"/>
  <c r="O1424" i="29" s="1"/>
  <c r="P1424" i="29" s="1"/>
  <c r="K1394" i="29"/>
  <c r="N1394" i="29" s="1"/>
  <c r="O1394" i="29" s="1"/>
  <c r="P1394" i="29" s="1"/>
  <c r="Q1394" i="29" s="1"/>
  <c r="K1453" i="29"/>
  <c r="N1453" i="29" s="1"/>
  <c r="O1453" i="29" s="1"/>
  <c r="P1453" i="29" s="1"/>
  <c r="K1348" i="29"/>
  <c r="N1348" i="29" s="1"/>
  <c r="O1348" i="29" s="1"/>
  <c r="P1348" i="29" s="1"/>
  <c r="K1426" i="29"/>
  <c r="N1426" i="29" s="1"/>
  <c r="O1426" i="29" s="1"/>
  <c r="P1426" i="29" s="1"/>
  <c r="K1352" i="29"/>
  <c r="N1352" i="29" s="1"/>
  <c r="O1352" i="29" s="1"/>
  <c r="P1352" i="29" s="1"/>
  <c r="Q1352" i="29" s="1"/>
  <c r="K1407" i="29"/>
  <c r="N1407" i="29" s="1"/>
  <c r="O1407" i="29" s="1"/>
  <c r="P1407" i="29" s="1"/>
  <c r="Q1407" i="29" s="1"/>
  <c r="K1329" i="29"/>
  <c r="N1329" i="29" s="1"/>
  <c r="O1329" i="29" s="1"/>
  <c r="P1329" i="29" s="1"/>
  <c r="S1129" i="29"/>
  <c r="M1102" i="29"/>
  <c r="K1436" i="29"/>
  <c r="N1436" i="29" s="1"/>
  <c r="O1436" i="29" s="1"/>
  <c r="P1436" i="29" s="1"/>
  <c r="M1083" i="29"/>
  <c r="M1110" i="29"/>
  <c r="K1232" i="29"/>
  <c r="N1232" i="29" s="1"/>
  <c r="O1232" i="29" s="1"/>
  <c r="P1232" i="29" s="1"/>
  <c r="N1287" i="29"/>
  <c r="O1287" i="29" s="1"/>
  <c r="P1287" i="29" s="1"/>
  <c r="K1211" i="29"/>
  <c r="N1211" i="29" s="1"/>
  <c r="O1211" i="29" s="1"/>
  <c r="P1211" i="29" s="1"/>
  <c r="K1331" i="29"/>
  <c r="N1331" i="29" s="1"/>
  <c r="O1331" i="29" s="1"/>
  <c r="P1331" i="29" s="1"/>
  <c r="K1208" i="29"/>
  <c r="N1208" i="29" s="1"/>
  <c r="O1208" i="29" s="1"/>
  <c r="P1208" i="29" s="1"/>
  <c r="M1148" i="9"/>
  <c r="M1220" i="9"/>
  <c r="K1174" i="29"/>
  <c r="N1174" i="29" s="1"/>
  <c r="O1174" i="29" s="1"/>
  <c r="P1174" i="29" s="1"/>
  <c r="K1190" i="29"/>
  <c r="K1260" i="29"/>
  <c r="N1260" i="29" s="1"/>
  <c r="O1260" i="29" s="1"/>
  <c r="P1260" i="29" s="1"/>
  <c r="K1196" i="29"/>
  <c r="N1196" i="29" s="1"/>
  <c r="O1196" i="29" s="1"/>
  <c r="P1196" i="29" s="1"/>
  <c r="K1251" i="29"/>
  <c r="N1251" i="29" s="1"/>
  <c r="O1251" i="29" s="1"/>
  <c r="P1251" i="29" s="1"/>
  <c r="K1187" i="29"/>
  <c r="K1242" i="29"/>
  <c r="N1242" i="29" s="1"/>
  <c r="O1242" i="29" s="1"/>
  <c r="P1242" i="29" s="1"/>
  <c r="K1297" i="29"/>
  <c r="N1297" i="29" s="1"/>
  <c r="O1297" i="29" s="1"/>
  <c r="P1297" i="29" s="1"/>
  <c r="K1169" i="29"/>
  <c r="N1169" i="29" s="1"/>
  <c r="O1169" i="29" s="1"/>
  <c r="P1169" i="29" s="1"/>
  <c r="K1224" i="29"/>
  <c r="N1224" i="29" s="1"/>
  <c r="O1224" i="29" s="1"/>
  <c r="P1224" i="29" s="1"/>
  <c r="K1160" i="29"/>
  <c r="N1160" i="29" s="1"/>
  <c r="O1160" i="29" s="1"/>
  <c r="P1160" i="29" s="1"/>
  <c r="K1345" i="29"/>
  <c r="N1345" i="29" s="1"/>
  <c r="O1345" i="29" s="1"/>
  <c r="P1345" i="29" s="1"/>
  <c r="K1432" i="29"/>
  <c r="N1432" i="29" s="1"/>
  <c r="O1432" i="29" s="1"/>
  <c r="P1432" i="29" s="1"/>
  <c r="K1405" i="29"/>
  <c r="N1405" i="29" s="1"/>
  <c r="O1405" i="29" s="1"/>
  <c r="P1405" i="29" s="1"/>
  <c r="K1395" i="29"/>
  <c r="K1437" i="29"/>
  <c r="N1437" i="29" s="1"/>
  <c r="O1437" i="29" s="1"/>
  <c r="P1437" i="29" s="1"/>
  <c r="K1367" i="29"/>
  <c r="K1438" i="29"/>
  <c r="N1438" i="29" s="1"/>
  <c r="O1438" i="29" s="1"/>
  <c r="P1438" i="29" s="1"/>
  <c r="K1434" i="29"/>
  <c r="N1434" i="29" s="1"/>
  <c r="O1434" i="29" s="1"/>
  <c r="P1434" i="29" s="1"/>
  <c r="K1417" i="29"/>
  <c r="N1417" i="29" s="1"/>
  <c r="O1417" i="29" s="1"/>
  <c r="P1417" i="29" s="1"/>
  <c r="K1392" i="29"/>
  <c r="K1391" i="29"/>
  <c r="N1391" i="29" s="1"/>
  <c r="O1391" i="29" s="1"/>
  <c r="P1391" i="29" s="1"/>
  <c r="L1098" i="22"/>
  <c r="L1089" i="22"/>
  <c r="M1089" i="22" s="1"/>
  <c r="D1089" i="30" s="1"/>
  <c r="L1104" i="22"/>
  <c r="M1104" i="22" s="1"/>
  <c r="D1104" i="30" s="1"/>
  <c r="L1024" i="9"/>
  <c r="M1279" i="9"/>
  <c r="M1203" i="9"/>
  <c r="L1092" i="22"/>
  <c r="M1092" i="22" s="1"/>
  <c r="D1092" i="30" s="1"/>
  <c r="M1190" i="9"/>
  <c r="M1282" i="9"/>
  <c r="M1211" i="9"/>
  <c r="M1243" i="9"/>
  <c r="H1341" i="9"/>
  <c r="M1297" i="9"/>
  <c r="M1326" i="9"/>
  <c r="M1175" i="9"/>
  <c r="M1285" i="9"/>
  <c r="M1171" i="9"/>
  <c r="M1300" i="9"/>
  <c r="Y1121" i="9"/>
  <c r="D1121" i="30"/>
  <c r="N1152" i="22"/>
  <c r="D1152" i="30"/>
  <c r="N1192" i="22"/>
  <c r="D1192" i="30"/>
  <c r="N1287" i="22"/>
  <c r="D1287" i="30"/>
  <c r="N1276" i="22"/>
  <c r="D1276" i="30"/>
  <c r="N1300" i="22"/>
  <c r="O1300" i="22" s="1"/>
  <c r="D1300" i="30"/>
  <c r="N1290" i="22"/>
  <c r="D1290" i="30"/>
  <c r="M1195" i="9"/>
  <c r="M1234" i="9"/>
  <c r="L1101" i="9"/>
  <c r="L1090" i="9"/>
  <c r="L1038" i="9"/>
  <c r="L1081" i="9"/>
  <c r="L1110" i="22"/>
  <c r="M1110" i="22" s="1"/>
  <c r="D1110" i="30" s="1"/>
  <c r="L1117" i="22"/>
  <c r="M1117" i="22" s="1"/>
  <c r="D1117" i="30" s="1"/>
  <c r="N1243" i="22"/>
  <c r="D1243" i="30"/>
  <c r="N1160" i="22"/>
  <c r="D1160" i="30"/>
  <c r="N1237" i="22"/>
  <c r="D1237" i="30"/>
  <c r="N1178" i="22"/>
  <c r="O1178" i="22" s="1"/>
  <c r="D1178" i="30"/>
  <c r="N1227" i="22"/>
  <c r="D1227" i="30"/>
  <c r="N1164" i="22"/>
  <c r="D1164" i="30"/>
  <c r="N1168" i="22"/>
  <c r="D1168" i="30"/>
  <c r="M1210" i="9"/>
  <c r="M1250" i="9"/>
  <c r="L998" i="9"/>
  <c r="L1005" i="9"/>
  <c r="M1169" i="9"/>
  <c r="M1204" i="9"/>
  <c r="M1213" i="9"/>
  <c r="L1073" i="9"/>
  <c r="N1169" i="22"/>
  <c r="D1169" i="30"/>
  <c r="L1111" i="22"/>
  <c r="M1111" i="22" s="1"/>
  <c r="D1111" i="30" s="1"/>
  <c r="N1221" i="22"/>
  <c r="D1221" i="30"/>
  <c r="N1140" i="22"/>
  <c r="O1140" i="22" s="1"/>
  <c r="D1140" i="30"/>
  <c r="N1217" i="22"/>
  <c r="D1217" i="30"/>
  <c r="N1165" i="22"/>
  <c r="D1165" i="30"/>
  <c r="N1249" i="22"/>
  <c r="D1249" i="30"/>
  <c r="N1170" i="22"/>
  <c r="D1170" i="30"/>
  <c r="N1159" i="22"/>
  <c r="D1159" i="30"/>
  <c r="M1236" i="9"/>
  <c r="S1323" i="9"/>
  <c r="M1163" i="9"/>
  <c r="M1143" i="9"/>
  <c r="M1251" i="9"/>
  <c r="H1296" i="9"/>
  <c r="S1296" i="9"/>
  <c r="N1215" i="22"/>
  <c r="D1215" i="30"/>
  <c r="N1180" i="22"/>
  <c r="D1180" i="30"/>
  <c r="M1165" i="9"/>
  <c r="L1000" i="9"/>
  <c r="L1049" i="9"/>
  <c r="L1128" i="9"/>
  <c r="N1205" i="22"/>
  <c r="D1205" i="30"/>
  <c r="N1156" i="22"/>
  <c r="O1156" i="22" s="1"/>
  <c r="D1156" i="30"/>
  <c r="N1143" i="22"/>
  <c r="D1143" i="30"/>
  <c r="N1233" i="22"/>
  <c r="D1233" i="30"/>
  <c r="N1299" i="22"/>
  <c r="D1299" i="30"/>
  <c r="N1150" i="22"/>
  <c r="D1150" i="30"/>
  <c r="M1224" i="9"/>
  <c r="M1139" i="9"/>
  <c r="M1284" i="9"/>
  <c r="L1009" i="9"/>
  <c r="L1012" i="9"/>
  <c r="L1060" i="9"/>
  <c r="M1304" i="9"/>
  <c r="M1324" i="9"/>
  <c r="N1139" i="22"/>
  <c r="O1139" i="22" s="1"/>
  <c r="D1139" i="30"/>
  <c r="M1231" i="9"/>
  <c r="M1270" i="9"/>
  <c r="L1099" i="9"/>
  <c r="N1177" i="22"/>
  <c r="D1177" i="30"/>
  <c r="N1190" i="22"/>
  <c r="D1190" i="30"/>
  <c r="N1147" i="22"/>
  <c r="D1147" i="30"/>
  <c r="N1305" i="22"/>
  <c r="D1305" i="30"/>
  <c r="N1211" i="22"/>
  <c r="D1211" i="30"/>
  <c r="N1297" i="22"/>
  <c r="D1297" i="30"/>
  <c r="N1161" i="22"/>
  <c r="D1161" i="30"/>
  <c r="L1136" i="9"/>
  <c r="M1182" i="9"/>
  <c r="S1272" i="9"/>
  <c r="M1185" i="9"/>
  <c r="M1257" i="9"/>
  <c r="M1272" i="9"/>
  <c r="M1254" i="9"/>
  <c r="M1193" i="9"/>
  <c r="N1198" i="22"/>
  <c r="D1198" i="30"/>
  <c r="L1137" i="22"/>
  <c r="M1137" i="22" s="1"/>
  <c r="D1137" i="30" s="1"/>
  <c r="L1013" i="9"/>
  <c r="L1134" i="9"/>
  <c r="N1284" i="22"/>
  <c r="D1284" i="30"/>
  <c r="N1303" i="22"/>
  <c r="D1303" i="30"/>
  <c r="N1306" i="22"/>
  <c r="D1306" i="30"/>
  <c r="N1296" i="22"/>
  <c r="N1182" i="22"/>
  <c r="D1182" i="30"/>
  <c r="N1285" i="22"/>
  <c r="O1285" i="22" s="1"/>
  <c r="D1285" i="30"/>
  <c r="N1142" i="22"/>
  <c r="D1142" i="30"/>
  <c r="M1166" i="9"/>
  <c r="M1268" i="9"/>
  <c r="S1187" i="9"/>
  <c r="H1328" i="9"/>
  <c r="L1021" i="9"/>
  <c r="M1178" i="9"/>
  <c r="M1159" i="9"/>
  <c r="M1176" i="9"/>
  <c r="M1312" i="9"/>
  <c r="M1141" i="9"/>
  <c r="M1246" i="9"/>
  <c r="M1217" i="9"/>
  <c r="M1229" i="9"/>
  <c r="N1186" i="22"/>
  <c r="D1186" i="30"/>
  <c r="N1307" i="22"/>
  <c r="D1307" i="30"/>
  <c r="N1267" i="22"/>
  <c r="O1267" i="22" s="1"/>
  <c r="D1267" i="30"/>
  <c r="N1173" i="22"/>
  <c r="O1173" i="22" s="1"/>
  <c r="D1173" i="30"/>
  <c r="L1030" i="9"/>
  <c r="L1086" i="22"/>
  <c r="M1086" i="22" s="1"/>
  <c r="L1109" i="22"/>
  <c r="M1109" i="22" s="1"/>
  <c r="D1109" i="30" s="1"/>
  <c r="L1018" i="9"/>
  <c r="L1130" i="9"/>
  <c r="N1174" i="22"/>
  <c r="D1174" i="30"/>
  <c r="N1308" i="22"/>
  <c r="D1308" i="30"/>
  <c r="N1269" i="22"/>
  <c r="O1269" i="22" s="1"/>
  <c r="D1269" i="30"/>
  <c r="N1196" i="22"/>
  <c r="D1196" i="30"/>
  <c r="N1231" i="22"/>
  <c r="D1231" i="30"/>
  <c r="N1327" i="22"/>
  <c r="D1327" i="30"/>
  <c r="L1027" i="9"/>
  <c r="N1334" i="22"/>
  <c r="O1334" i="22" s="1"/>
  <c r="D1334" i="30"/>
  <c r="N1333" i="22"/>
  <c r="O1333" i="22" s="1"/>
  <c r="D1333" i="30"/>
  <c r="L1006" i="9"/>
  <c r="L1046" i="9"/>
  <c r="M1226" i="9"/>
  <c r="M1227" i="9"/>
  <c r="L1119" i="9"/>
  <c r="L1037" i="9"/>
  <c r="L995" i="9"/>
  <c r="L1045" i="9"/>
  <c r="G1104" i="9"/>
  <c r="H1104" i="9" s="1"/>
  <c r="L1103" i="9"/>
  <c r="G1078" i="9"/>
  <c r="S1078" i="9" s="1"/>
  <c r="L1077" i="9"/>
  <c r="L1106" i="9"/>
  <c r="L996" i="9"/>
  <c r="L1044" i="9"/>
  <c r="G1116" i="9"/>
  <c r="L1115" i="9"/>
  <c r="L1132" i="9"/>
  <c r="L1107" i="9"/>
  <c r="H1329" i="9"/>
  <c r="M1274" i="9"/>
  <c r="M1296" i="9"/>
  <c r="M1281" i="9"/>
  <c r="L1004" i="9"/>
  <c r="L1052" i="9"/>
  <c r="L1011" i="9"/>
  <c r="L1059" i="9"/>
  <c r="H1159" i="9"/>
  <c r="S1159" i="9"/>
  <c r="M1278" i="9"/>
  <c r="L1125" i="9"/>
  <c r="H1284" i="9"/>
  <c r="S1284" i="9"/>
  <c r="L1025" i="9"/>
  <c r="L1003" i="9"/>
  <c r="M1149" i="9"/>
  <c r="L1036" i="9"/>
  <c r="G1086" i="9"/>
  <c r="S1086" i="9" s="1"/>
  <c r="L1085" i="9"/>
  <c r="G1122" i="9"/>
  <c r="L1121" i="9"/>
  <c r="L1017" i="9"/>
  <c r="S1307" i="9"/>
  <c r="H1307" i="9"/>
  <c r="L1019" i="9"/>
  <c r="M1222" i="9"/>
  <c r="L1016" i="9"/>
  <c r="L1064" i="9"/>
  <c r="L1023" i="9"/>
  <c r="L1071" i="9"/>
  <c r="L1015" i="9"/>
  <c r="L1102" i="9"/>
  <c r="G1105" i="9"/>
  <c r="S1105" i="9" s="1"/>
  <c r="L1105" i="9"/>
  <c r="L1086" i="9"/>
  <c r="L1050" i="9"/>
  <c r="L1058" i="9"/>
  <c r="L1054" i="9"/>
  <c r="H1179" i="9"/>
  <c r="S1179" i="9"/>
  <c r="L1084" i="9"/>
  <c r="L1094" i="9"/>
  <c r="L1056" i="9"/>
  <c r="L1089" i="9"/>
  <c r="M1145" i="9"/>
  <c r="L1022" i="9"/>
  <c r="L1070" i="9"/>
  <c r="L1029" i="9"/>
  <c r="M1303" i="9"/>
  <c r="L1031" i="9"/>
  <c r="L1104" i="9"/>
  <c r="L1057" i="9"/>
  <c r="M1258" i="9"/>
  <c r="L1042" i="9"/>
  <c r="L1043" i="9"/>
  <c r="L997" i="9"/>
  <c r="L1078" i="9"/>
  <c r="L1008" i="9"/>
  <c r="G1113" i="9"/>
  <c r="H1113" i="9" s="1"/>
  <c r="L1112" i="9"/>
  <c r="L1111" i="9"/>
  <c r="L1127" i="9"/>
  <c r="L1091" i="9"/>
  <c r="G1081" i="9"/>
  <c r="S1081" i="9" s="1"/>
  <c r="L1080" i="9"/>
  <c r="L1117" i="9"/>
  <c r="L1020" i="9"/>
  <c r="L1068" i="9"/>
  <c r="L1108" i="9"/>
  <c r="G1134" i="9"/>
  <c r="H1134" i="9" s="1"/>
  <c r="L1133" i="9"/>
  <c r="L1131" i="9"/>
  <c r="G1125" i="9"/>
  <c r="H1125" i="9" s="1"/>
  <c r="L1124" i="9"/>
  <c r="S1188" i="9"/>
  <c r="L1028" i="9"/>
  <c r="L1035" i="9"/>
  <c r="L1039" i="9"/>
  <c r="L1048" i="9"/>
  <c r="M1280" i="9"/>
  <c r="H1337" i="9"/>
  <c r="S1337" i="9"/>
  <c r="L1066" i="9"/>
  <c r="M1261" i="9"/>
  <c r="L1110" i="9"/>
  <c r="L1051" i="9"/>
  <c r="M1142" i="9"/>
  <c r="M1255" i="9"/>
  <c r="G1110" i="9"/>
  <c r="H1110" i="9" s="1"/>
  <c r="L1109" i="9"/>
  <c r="G1096" i="9"/>
  <c r="H1096" i="9" s="1"/>
  <c r="L1095" i="9"/>
  <c r="G1130" i="9"/>
  <c r="H1130" i="9" s="1"/>
  <c r="L1129" i="9"/>
  <c r="L1010" i="9"/>
  <c r="L1088" i="9"/>
  <c r="L1093" i="9"/>
  <c r="L1062" i="9"/>
  <c r="G1119" i="9"/>
  <c r="H1119" i="9" s="1"/>
  <c r="L1118" i="9"/>
  <c r="L1097" i="9"/>
  <c r="G1099" i="9"/>
  <c r="H1099" i="9" s="1"/>
  <c r="L1098" i="9"/>
  <c r="L1083" i="9"/>
  <c r="L1123" i="9"/>
  <c r="L1026" i="9"/>
  <c r="L1074" i="9"/>
  <c r="L1114" i="9"/>
  <c r="S1283" i="9"/>
  <c r="M1192" i="9"/>
  <c r="L1034" i="9"/>
  <c r="L1041" i="9"/>
  <c r="H1308" i="9"/>
  <c r="S1308" i="9"/>
  <c r="L1055" i="9"/>
  <c r="M1144" i="9"/>
  <c r="L1072" i="9"/>
  <c r="M1247" i="9"/>
  <c r="L1069" i="9"/>
  <c r="M1216" i="9"/>
  <c r="M1200" i="9"/>
  <c r="L1116" i="9"/>
  <c r="L1067" i="9"/>
  <c r="M1164" i="9"/>
  <c r="M1170" i="9"/>
  <c r="M1168" i="9"/>
  <c r="M1174" i="9"/>
  <c r="L1061" i="9"/>
  <c r="M1186" i="9"/>
  <c r="M1155" i="9"/>
  <c r="G1082" i="9"/>
  <c r="H1082" i="9" s="1"/>
  <c r="L1082" i="9"/>
  <c r="L1053" i="9"/>
  <c r="L1079" i="9"/>
  <c r="L1002" i="9"/>
  <c r="L1065" i="9"/>
  <c r="L1007" i="9"/>
  <c r="S1295" i="9"/>
  <c r="H1295" i="9"/>
  <c r="L1033" i="9"/>
  <c r="L1096" i="9"/>
  <c r="G1076" i="9"/>
  <c r="H1076" i="9" s="1"/>
  <c r="L1076" i="9"/>
  <c r="L1014" i="9"/>
  <c r="L1135" i="9"/>
  <c r="L1092" i="9"/>
  <c r="L1100" i="9"/>
  <c r="G1087" i="9"/>
  <c r="S1087" i="9" s="1"/>
  <c r="L1087" i="9"/>
  <c r="G1126" i="9"/>
  <c r="H1126" i="9" s="1"/>
  <c r="L1126" i="9"/>
  <c r="L1032" i="9"/>
  <c r="G1138" i="9"/>
  <c r="H1138" i="9" s="1"/>
  <c r="L1137" i="9"/>
  <c r="M1138" i="9" s="1"/>
  <c r="G1120" i="9"/>
  <c r="H1120" i="9" s="1"/>
  <c r="L1120" i="9"/>
  <c r="L1040" i="9"/>
  <c r="L999" i="9"/>
  <c r="L1047" i="9"/>
  <c r="L1113" i="9"/>
  <c r="L1063" i="9"/>
  <c r="M1184" i="9"/>
  <c r="L1001" i="9"/>
  <c r="S1314" i="9"/>
  <c r="H1314" i="9"/>
  <c r="M1225" i="9"/>
  <c r="L1122" i="9"/>
  <c r="L1075" i="9"/>
  <c r="M1212" i="9"/>
  <c r="H1342" i="9"/>
  <c r="S1342" i="9"/>
  <c r="M1273" i="9"/>
  <c r="M1262" i="9"/>
  <c r="P1759" i="9"/>
  <c r="Q1759" i="9" s="1"/>
  <c r="E1759" i="30"/>
  <c r="F1759" i="30" s="1"/>
  <c r="P1793" i="9"/>
  <c r="E1793" i="30"/>
  <c r="F1793" i="30" s="1"/>
  <c r="P1794" i="9"/>
  <c r="E1794" i="30"/>
  <c r="F1794" i="30" s="1"/>
  <c r="P1758" i="9"/>
  <c r="Q1758" i="9" s="1"/>
  <c r="E1758" i="30"/>
  <c r="F1758" i="30" s="1"/>
  <c r="P1452" i="9"/>
  <c r="E1452" i="30"/>
  <c r="F1452" i="30" s="1"/>
  <c r="P1750" i="9"/>
  <c r="Q1750" i="9" s="1"/>
  <c r="E1750" i="30"/>
  <c r="F1750" i="30" s="1"/>
  <c r="P1709" i="9"/>
  <c r="E1709" i="30"/>
  <c r="F1709" i="30" s="1"/>
  <c r="E1676" i="30"/>
  <c r="F1676" i="30" s="1"/>
  <c r="P1676" i="9"/>
  <c r="E1738" i="30"/>
  <c r="F1738" i="30" s="1"/>
  <c r="P1738" i="9"/>
  <c r="P1730" i="9"/>
  <c r="E1730" i="30"/>
  <c r="F1730" i="30" s="1"/>
  <c r="P1443" i="9"/>
  <c r="E1443" i="30"/>
  <c r="F1443" i="30" s="1"/>
  <c r="P1776" i="9"/>
  <c r="E1776" i="30"/>
  <c r="F1776" i="30" s="1"/>
  <c r="P1763" i="9"/>
  <c r="E1763" i="30"/>
  <c r="F1763" i="30" s="1"/>
  <c r="P1801" i="9"/>
  <c r="E1801" i="30"/>
  <c r="F1801" i="30" s="1"/>
  <c r="P1735" i="9"/>
  <c r="Q1735" i="9" s="1"/>
  <c r="E1735" i="30"/>
  <c r="F1735" i="30" s="1"/>
  <c r="P1703" i="9"/>
  <c r="E1703" i="30"/>
  <c r="F1703" i="30" s="1"/>
  <c r="E1740" i="30"/>
  <c r="F1740" i="30" s="1"/>
  <c r="P1740" i="9"/>
  <c r="Q1740" i="9" s="1"/>
  <c r="E1645" i="30"/>
  <c r="F1645" i="30" s="1"/>
  <c r="P1645" i="9"/>
  <c r="Q1645" i="9" s="1"/>
  <c r="P1796" i="9"/>
  <c r="E1796" i="30"/>
  <c r="F1796" i="30" s="1"/>
  <c r="P1745" i="9"/>
  <c r="E1745" i="30"/>
  <c r="F1745" i="30" s="1"/>
  <c r="P1752" i="9"/>
  <c r="E1752" i="30"/>
  <c r="F1752" i="30" s="1"/>
  <c r="M1318" i="9"/>
  <c r="M1328" i="9"/>
  <c r="M1323" i="9"/>
  <c r="M1321" i="9"/>
  <c r="M1330" i="9"/>
  <c r="M1341" i="9"/>
  <c r="M1327" i="9"/>
  <c r="M1317" i="9"/>
  <c r="N1328" i="29"/>
  <c r="O1328" i="29" s="1"/>
  <c r="P1328" i="29" s="1"/>
  <c r="M1329" i="9"/>
  <c r="M1298" i="9"/>
  <c r="M1313" i="9"/>
  <c r="M1307" i="9"/>
  <c r="M1305" i="9"/>
  <c r="S1331" i="9"/>
  <c r="H1331" i="9"/>
  <c r="M1309" i="9"/>
  <c r="M1331" i="9"/>
  <c r="M1336" i="9"/>
  <c r="N1310" i="29"/>
  <c r="O1310" i="29" s="1"/>
  <c r="P1310" i="29" s="1"/>
  <c r="M1302" i="9"/>
  <c r="M1301" i="9"/>
  <c r="N1321" i="29"/>
  <c r="O1321" i="29" s="1"/>
  <c r="P1321" i="29" s="1"/>
  <c r="M1338" i="9"/>
  <c r="M1315" i="9"/>
  <c r="M1332" i="9"/>
  <c r="M1334" i="9"/>
  <c r="M1316" i="9"/>
  <c r="M1337" i="9"/>
  <c r="M1314" i="9"/>
  <c r="M1306" i="9"/>
  <c r="H1319" i="9"/>
  <c r="S1319" i="9"/>
  <c r="M1310" i="9"/>
  <c r="M1325" i="9"/>
  <c r="M1319" i="9"/>
  <c r="G1136" i="9"/>
  <c r="S1136" i="9" s="1"/>
  <c r="G1083" i="9"/>
  <c r="H1083" i="9" s="1"/>
  <c r="G1108" i="9"/>
  <c r="S1108" i="9" s="1"/>
  <c r="H1139" i="9"/>
  <c r="S1139" i="9"/>
  <c r="N1236" i="29"/>
  <c r="O1236" i="29" s="1"/>
  <c r="P1236" i="29" s="1"/>
  <c r="A1142" i="9"/>
  <c r="C1141" i="9"/>
  <c r="B1141" i="9"/>
  <c r="N1258" i="29"/>
  <c r="O1258" i="29" s="1"/>
  <c r="P1258" i="29" s="1"/>
  <c r="N1294" i="29"/>
  <c r="O1294" i="29" s="1"/>
  <c r="P1294" i="29" s="1"/>
  <c r="N1300" i="29"/>
  <c r="O1300" i="29" s="1"/>
  <c r="P1300" i="29" s="1"/>
  <c r="N1272" i="29"/>
  <c r="O1272" i="29" s="1"/>
  <c r="P1272" i="29" s="1"/>
  <c r="N1314" i="29"/>
  <c r="O1314" i="29" s="1"/>
  <c r="P1314" i="29" s="1"/>
  <c r="O1306" i="29"/>
  <c r="P1306" i="29" s="1"/>
  <c r="N1282" i="29"/>
  <c r="O1282" i="29" s="1"/>
  <c r="P1282" i="29" s="1"/>
  <c r="N1170" i="29"/>
  <c r="O1170" i="29" s="1"/>
  <c r="P1170" i="29" s="1"/>
  <c r="O1263" i="29"/>
  <c r="P1263" i="29" s="1"/>
  <c r="N1214" i="29"/>
  <c r="O1214" i="29" s="1"/>
  <c r="P1214" i="29" s="1"/>
  <c r="O1339" i="29"/>
  <c r="P1339" i="29" s="1"/>
  <c r="O1267" i="29"/>
  <c r="P1267" i="29" s="1"/>
  <c r="O1202" i="29"/>
  <c r="P1202" i="29" s="1"/>
  <c r="N1193" i="29"/>
  <c r="O1193" i="29" s="1"/>
  <c r="P1193" i="29" s="1"/>
  <c r="N1180" i="29"/>
  <c r="O1180" i="29" s="1"/>
  <c r="P1180" i="29" s="1"/>
  <c r="N1217" i="29"/>
  <c r="O1217" i="29" s="1"/>
  <c r="P1217" i="29" s="1"/>
  <c r="O1324" i="29"/>
  <c r="P1324" i="29" s="1"/>
  <c r="O1302" i="29"/>
  <c r="P1302" i="29" s="1"/>
  <c r="N1250" i="29"/>
  <c r="O1250" i="29" s="1"/>
  <c r="P1250" i="29" s="1"/>
  <c r="N1215" i="29"/>
  <c r="O1215" i="29" s="1"/>
  <c r="P1215" i="29" s="1"/>
  <c r="N1150" i="29"/>
  <c r="O1150" i="29" s="1"/>
  <c r="P1150" i="29" s="1"/>
  <c r="N1176" i="29"/>
  <c r="O1176" i="29" s="1"/>
  <c r="P1176" i="29" s="1"/>
  <c r="N1186" i="29"/>
  <c r="O1186" i="29" s="1"/>
  <c r="P1186" i="29" s="1"/>
  <c r="N1303" i="29"/>
  <c r="O1303" i="29" s="1"/>
  <c r="P1303" i="29" s="1"/>
  <c r="O1148" i="29"/>
  <c r="P1148" i="29" s="1"/>
  <c r="Q1148" i="29" s="1"/>
  <c r="N1322" i="29"/>
  <c r="O1322" i="29" s="1"/>
  <c r="P1322" i="29" s="1"/>
  <c r="O1296" i="29"/>
  <c r="P1296" i="29" s="1"/>
  <c r="N1177" i="29"/>
  <c r="O1177" i="29" s="1"/>
  <c r="P1177" i="29" s="1"/>
  <c r="N1227" i="29"/>
  <c r="O1227" i="29" s="1"/>
  <c r="P1227" i="29" s="1"/>
  <c r="N1279" i="29"/>
  <c r="O1279" i="29" s="1"/>
  <c r="P1279" i="29" s="1"/>
  <c r="N1218" i="29"/>
  <c r="O1218" i="29" s="1"/>
  <c r="P1218" i="29" s="1"/>
  <c r="N1338" i="29"/>
  <c r="O1338" i="29" s="1"/>
  <c r="P1338" i="29" s="1"/>
  <c r="N1221" i="29"/>
  <c r="O1221" i="29" s="1"/>
  <c r="P1221" i="29" s="1"/>
  <c r="N1285" i="29"/>
  <c r="O1285" i="29" s="1"/>
  <c r="P1285" i="29" s="1"/>
  <c r="N1319" i="29"/>
  <c r="O1319" i="29" s="1"/>
  <c r="P1319" i="29" s="1"/>
  <c r="N1200" i="29"/>
  <c r="O1200" i="29" s="1"/>
  <c r="P1200" i="29" s="1"/>
  <c r="O1274" i="29"/>
  <c r="P1274" i="29" s="1"/>
  <c r="N1181" i="29"/>
  <c r="O1181" i="29" s="1"/>
  <c r="P1181" i="29" s="1"/>
  <c r="N1271" i="29"/>
  <c r="O1271" i="29" s="1"/>
  <c r="P1271" i="29" s="1"/>
  <c r="N1166" i="29"/>
  <c r="O1166" i="29" s="1"/>
  <c r="P1166" i="29" s="1"/>
  <c r="N1269" i="29"/>
  <c r="O1269" i="29" s="1"/>
  <c r="P1269" i="29" s="1"/>
  <c r="O1205" i="29"/>
  <c r="P1205" i="29" s="1"/>
  <c r="N1173" i="29"/>
  <c r="O1173" i="29" s="1"/>
  <c r="P1173" i="29" s="1"/>
  <c r="N1222" i="29"/>
  <c r="O1222" i="29" s="1"/>
  <c r="P1222" i="29" s="1"/>
  <c r="N1255" i="29"/>
  <c r="O1255" i="29" s="1"/>
  <c r="P1255" i="29" s="1"/>
  <c r="N1317" i="29"/>
  <c r="O1317" i="29" s="1"/>
  <c r="P1317" i="29" s="1"/>
  <c r="N1179" i="29"/>
  <c r="O1179" i="29" s="1"/>
  <c r="P1179" i="29" s="1"/>
  <c r="N1325" i="29"/>
  <c r="O1325" i="29" s="1"/>
  <c r="P1325" i="29" s="1"/>
  <c r="N1276" i="29"/>
  <c r="O1276" i="29" s="1"/>
  <c r="P1276" i="29" s="1"/>
  <c r="N1165" i="29"/>
  <c r="O1165" i="29" s="1"/>
  <c r="P1165" i="29" s="1"/>
  <c r="N1284" i="29"/>
  <c r="O1284" i="29" s="1"/>
  <c r="P1284" i="29" s="1"/>
  <c r="N1164" i="29"/>
  <c r="O1164" i="29" s="1"/>
  <c r="P1164" i="29" s="1"/>
  <c r="O1172" i="29"/>
  <c r="P1172" i="29" s="1"/>
  <c r="N1146" i="29"/>
  <c r="O1146" i="29" s="1"/>
  <c r="P1146" i="29" s="1"/>
  <c r="N1212" i="29"/>
  <c r="O1212" i="29" s="1"/>
  <c r="P1212" i="29" s="1"/>
  <c r="N1145" i="29"/>
  <c r="O1145" i="29" s="1"/>
  <c r="P1145" i="29" s="1"/>
  <c r="N1198" i="29"/>
  <c r="O1198" i="29" s="1"/>
  <c r="P1198" i="29" s="1"/>
  <c r="N1283" i="29"/>
  <c r="O1283" i="29" s="1"/>
  <c r="P1283" i="29" s="1"/>
  <c r="N1210" i="29"/>
  <c r="O1210" i="29" s="1"/>
  <c r="P1210" i="29" s="1"/>
  <c r="N1199" i="29"/>
  <c r="O1199" i="29" s="1"/>
  <c r="P1199" i="29" s="1"/>
  <c r="N1312" i="29"/>
  <c r="O1312" i="29" s="1"/>
  <c r="P1312" i="29" s="1"/>
  <c r="N1213" i="29"/>
  <c r="O1213" i="29" s="1"/>
  <c r="P1213" i="29" s="1"/>
  <c r="N1244" i="29"/>
  <c r="O1244" i="29" s="1"/>
  <c r="P1244" i="29" s="1"/>
  <c r="O1277" i="29"/>
  <c r="P1277" i="29" s="1"/>
  <c r="N1187" i="29"/>
  <c r="O1187" i="29" s="1"/>
  <c r="P1187" i="29" s="1"/>
  <c r="N1311" i="29"/>
  <c r="O1311" i="29" s="1"/>
  <c r="P1311" i="29" s="1"/>
  <c r="N1201" i="29"/>
  <c r="O1201" i="29" s="1"/>
  <c r="P1201" i="29" s="1"/>
  <c r="N1308" i="29"/>
  <c r="O1308" i="29" s="1"/>
  <c r="P1308" i="29" s="1"/>
  <c r="N1243" i="29"/>
  <c r="O1243" i="29" s="1"/>
  <c r="P1243" i="29" s="1"/>
  <c r="N1335" i="29"/>
  <c r="O1335" i="29" s="1"/>
  <c r="P1335" i="29" s="1"/>
  <c r="N1246" i="29"/>
  <c r="O1246" i="29" s="1"/>
  <c r="P1246" i="29" s="1"/>
  <c r="N1288" i="29"/>
  <c r="O1288" i="29" s="1"/>
  <c r="P1288" i="29" s="1"/>
  <c r="M1099" i="29"/>
  <c r="H1108" i="29"/>
  <c r="H1125" i="29"/>
  <c r="H1115" i="29"/>
  <c r="M1085" i="29"/>
  <c r="M1097" i="29"/>
  <c r="M1088" i="29"/>
  <c r="S1138" i="29"/>
  <c r="M1134" i="29"/>
  <c r="M1137" i="29"/>
  <c r="M1120" i="29"/>
  <c r="M1127" i="29"/>
  <c r="L1119" i="22"/>
  <c r="M1119" i="22" s="1"/>
  <c r="D1119" i="30" s="1"/>
  <c r="L1100" i="22"/>
  <c r="M1100" i="22" s="1"/>
  <c r="D1100" i="30" s="1"/>
  <c r="L1097" i="22"/>
  <c r="M1097" i="22" s="1"/>
  <c r="N1097" i="22" s="1"/>
  <c r="O1097" i="22" s="1"/>
  <c r="L1095" i="22"/>
  <c r="M1095" i="22" s="1"/>
  <c r="N1095" i="22" s="1"/>
  <c r="L1106" i="22"/>
  <c r="M1106" i="22" s="1"/>
  <c r="D1106" i="30" s="1"/>
  <c r="L1112" i="22"/>
  <c r="M1112" i="22" s="1"/>
  <c r="L1108" i="22"/>
  <c r="M1108" i="22" s="1"/>
  <c r="L1107" i="22"/>
  <c r="M1107" i="22" s="1"/>
  <c r="L1113" i="22"/>
  <c r="M1113" i="22" s="1"/>
  <c r="L1118" i="22"/>
  <c r="M1118" i="22" s="1"/>
  <c r="D1118" i="30" s="1"/>
  <c r="L1135" i="22"/>
  <c r="M1135" i="22" s="1"/>
  <c r="D1135" i="30" s="1"/>
  <c r="L1125" i="22"/>
  <c r="M1125" i="22" s="1"/>
  <c r="L1126" i="22"/>
  <c r="M1126" i="22" s="1"/>
  <c r="D1126" i="30" s="1"/>
  <c r="G1112" i="9"/>
  <c r="S1112" i="9" s="1"/>
  <c r="L1130" i="22"/>
  <c r="M1130" i="22" s="1"/>
  <c r="Y1130" i="9" s="1"/>
  <c r="L1122" i="22"/>
  <c r="M1122" i="22" s="1"/>
  <c r="N1122" i="22" s="1"/>
  <c r="L1116" i="22"/>
  <c r="M1116" i="22" s="1"/>
  <c r="Y1111" i="9"/>
  <c r="N1123" i="22"/>
  <c r="Y1123" i="9"/>
  <c r="M1091" i="29"/>
  <c r="L1085" i="22"/>
  <c r="M1085" i="22" s="1"/>
  <c r="N1085" i="22" s="1"/>
  <c r="M1081" i="29"/>
  <c r="M1093" i="29"/>
  <c r="G1129" i="9"/>
  <c r="S1129" i="9" s="1"/>
  <c r="L1138" i="22"/>
  <c r="M1138" i="22" s="1"/>
  <c r="D1138" i="30" s="1"/>
  <c r="S1099" i="29"/>
  <c r="H1099" i="29"/>
  <c r="M1132" i="29"/>
  <c r="S1081" i="29"/>
  <c r="H1081" i="29"/>
  <c r="L1082" i="22"/>
  <c r="M1082" i="22" s="1"/>
  <c r="N1114" i="22"/>
  <c r="O1114" i="22" s="1"/>
  <c r="Y1114" i="9"/>
  <c r="N1137" i="22"/>
  <c r="O1137" i="22" s="1"/>
  <c r="Y1137" i="9"/>
  <c r="N1133" i="22"/>
  <c r="Y1133" i="9"/>
  <c r="N1136" i="22"/>
  <c r="O1136" i="22" s="1"/>
  <c r="Y1136" i="9"/>
  <c r="M1117" i="29"/>
  <c r="S1078" i="29"/>
  <c r="H1078" i="29"/>
  <c r="L1101" i="22"/>
  <c r="M1101" i="22" s="1"/>
  <c r="N1121" i="22"/>
  <c r="N1115" i="22"/>
  <c r="Y1115" i="9"/>
  <c r="N1127" i="22"/>
  <c r="Y1127" i="9"/>
  <c r="M1098" i="22"/>
  <c r="D1098" i="30" s="1"/>
  <c r="L1120" i="22"/>
  <c r="M1120" i="22" s="1"/>
  <c r="D1120" i="30" s="1"/>
  <c r="L1124" i="22"/>
  <c r="M1124" i="22" s="1"/>
  <c r="D1124" i="30" s="1"/>
  <c r="N1128" i="22"/>
  <c r="Y1128" i="9"/>
  <c r="M1125" i="29"/>
  <c r="M1113" i="29"/>
  <c r="M1078" i="29"/>
  <c r="N1077" i="22"/>
  <c r="Y1077" i="9"/>
  <c r="L1079" i="22"/>
  <c r="M1079" i="22" s="1"/>
  <c r="Y1079" i="9" s="1"/>
  <c r="L1080" i="22"/>
  <c r="M1080" i="22" s="1"/>
  <c r="N1134" i="22"/>
  <c r="O1134" i="22" s="1"/>
  <c r="Y1134" i="9"/>
  <c r="N1109" i="22"/>
  <c r="O1109" i="22" s="1"/>
  <c r="N1131" i="22"/>
  <c r="Y1131" i="9"/>
  <c r="M1112" i="29"/>
  <c r="M1122" i="29"/>
  <c r="G1111" i="9"/>
  <c r="S1111" i="9" s="1"/>
  <c r="G1132" i="9"/>
  <c r="H1132" i="9" s="1"/>
  <c r="M1128" i="29"/>
  <c r="M1129" i="29"/>
  <c r="G1121" i="9"/>
  <c r="S1121" i="9" s="1"/>
  <c r="G1085" i="9"/>
  <c r="H1085" i="9" s="1"/>
  <c r="G1115" i="9"/>
  <c r="S1115" i="9" s="1"/>
  <c r="G1133" i="9"/>
  <c r="G1127" i="9"/>
  <c r="S1127" i="9" s="1"/>
  <c r="G1124" i="9"/>
  <c r="G1088" i="9"/>
  <c r="H1088" i="9" s="1"/>
  <c r="G1106" i="9"/>
  <c r="S1106" i="9" s="1"/>
  <c r="G1109" i="9"/>
  <c r="S1109" i="9" s="1"/>
  <c r="G1117" i="9"/>
  <c r="H1117" i="9" s="1"/>
  <c r="G1114" i="9"/>
  <c r="H1114" i="9" s="1"/>
  <c r="G1118" i="9"/>
  <c r="S1118" i="9" s="1"/>
  <c r="G1123" i="9"/>
  <c r="H1123" i="9" s="1"/>
  <c r="G1137" i="9"/>
  <c r="H1137" i="9" s="1"/>
  <c r="G1135" i="9"/>
  <c r="H1135" i="9" s="1"/>
  <c r="G1107" i="9"/>
  <c r="G1090" i="9"/>
  <c r="H1090" i="9" s="1"/>
  <c r="G1095" i="9"/>
  <c r="H1095" i="9" s="1"/>
  <c r="S1131" i="9"/>
  <c r="H1131" i="9"/>
  <c r="S1128" i="9"/>
  <c r="H1128" i="9"/>
  <c r="M1108" i="29"/>
  <c r="M1089" i="29"/>
  <c r="M1101" i="29"/>
  <c r="M1124" i="29"/>
  <c r="M1103" i="29"/>
  <c r="M1082" i="29"/>
  <c r="M1094" i="29"/>
  <c r="M1126" i="29"/>
  <c r="M1118" i="29"/>
  <c r="M1104" i="29"/>
  <c r="M1105" i="29"/>
  <c r="M1135" i="29"/>
  <c r="H1120" i="29"/>
  <c r="S1120" i="29"/>
  <c r="H1123" i="29"/>
  <c r="S1123" i="29"/>
  <c r="M1109" i="29"/>
  <c r="L1129" i="22"/>
  <c r="M1129" i="22" s="1"/>
  <c r="D1129" i="30" s="1"/>
  <c r="L1132" i="22"/>
  <c r="M1132" i="22" s="1"/>
  <c r="D1132" i="30" s="1"/>
  <c r="N1089" i="22"/>
  <c r="O1089" i="22" s="1"/>
  <c r="Y1089" i="9"/>
  <c r="N1091" i="22"/>
  <c r="O1091" i="22" s="1"/>
  <c r="Y1091" i="9"/>
  <c r="N1083" i="22"/>
  <c r="Y1083" i="9"/>
  <c r="N1092" i="22"/>
  <c r="O1092" i="22" s="1"/>
  <c r="Y1092" i="9"/>
  <c r="N1104" i="22"/>
  <c r="N1088" i="22"/>
  <c r="O1088" i="22" s="1"/>
  <c r="Y1088" i="9"/>
  <c r="N1103" i="22"/>
  <c r="Y1103" i="9"/>
  <c r="G1077" i="9"/>
  <c r="H1077" i="9" s="1"/>
  <c r="G1084" i="9"/>
  <c r="G1100" i="9"/>
  <c r="G1097" i="9"/>
  <c r="G1089" i="9"/>
  <c r="G1092" i="9"/>
  <c r="G1093" i="9"/>
  <c r="G1079" i="9"/>
  <c r="G1094" i="9"/>
  <c r="G1091" i="9"/>
  <c r="G1101" i="9"/>
  <c r="G1102" i="9"/>
  <c r="G1103" i="9"/>
  <c r="G1080" i="9"/>
  <c r="G1098" i="9"/>
  <c r="M1105" i="22"/>
  <c r="D1105" i="30" s="1"/>
  <c r="L1081" i="22"/>
  <c r="M1081" i="22" s="1"/>
  <c r="D1081" i="30" s="1"/>
  <c r="L1090" i="22"/>
  <c r="M1090" i="22" s="1"/>
  <c r="D1090" i="30" s="1"/>
  <c r="L1099" i="22"/>
  <c r="M1099" i="22" s="1"/>
  <c r="D1099" i="30" s="1"/>
  <c r="L1084" i="22"/>
  <c r="M1084" i="22" s="1"/>
  <c r="D1084" i="30" s="1"/>
  <c r="L1093" i="22"/>
  <c r="M1093" i="22" s="1"/>
  <c r="D1093" i="30" s="1"/>
  <c r="L1102" i="22"/>
  <c r="M1102" i="22" s="1"/>
  <c r="D1102" i="30" s="1"/>
  <c r="L1078" i="22"/>
  <c r="M1078" i="22" s="1"/>
  <c r="D1078" i="30" s="1"/>
  <c r="L1087" i="22"/>
  <c r="M1087" i="22" s="1"/>
  <c r="D1087" i="30" s="1"/>
  <c r="L1096" i="22"/>
  <c r="M1096" i="22" s="1"/>
  <c r="D1096" i="30" s="1"/>
  <c r="J741" i="22"/>
  <c r="J742" i="22"/>
  <c r="J743" i="22"/>
  <c r="J744" i="22"/>
  <c r="J745" i="22"/>
  <c r="J746" i="22"/>
  <c r="J747" i="22"/>
  <c r="J748" i="22"/>
  <c r="J749" i="22"/>
  <c r="J750" i="22"/>
  <c r="J751" i="22"/>
  <c r="J752" i="22"/>
  <c r="J753" i="22"/>
  <c r="J754" i="22"/>
  <c r="J755" i="22"/>
  <c r="J756" i="22"/>
  <c r="J757" i="22"/>
  <c r="J758" i="22"/>
  <c r="J759" i="22"/>
  <c r="J760" i="22"/>
  <c r="J761" i="22"/>
  <c r="J762" i="22"/>
  <c r="J763" i="22"/>
  <c r="J764" i="22"/>
  <c r="J765" i="22"/>
  <c r="J766" i="22"/>
  <c r="J767" i="22"/>
  <c r="J768" i="22"/>
  <c r="J769" i="22"/>
  <c r="J770" i="22"/>
  <c r="J771" i="22"/>
  <c r="J772" i="22"/>
  <c r="J773" i="22"/>
  <c r="J774" i="22"/>
  <c r="J775" i="22"/>
  <c r="J776" i="22"/>
  <c r="J777" i="22"/>
  <c r="J778" i="22"/>
  <c r="J779" i="22"/>
  <c r="J780" i="22"/>
  <c r="J781" i="22"/>
  <c r="J782" i="22"/>
  <c r="J783" i="22"/>
  <c r="J784" i="22"/>
  <c r="J785" i="22"/>
  <c r="J786" i="22"/>
  <c r="J787" i="22"/>
  <c r="J788" i="22"/>
  <c r="J789" i="22"/>
  <c r="J790" i="22"/>
  <c r="J791" i="22"/>
  <c r="J792" i="22"/>
  <c r="J793" i="22"/>
  <c r="J794" i="22"/>
  <c r="J795" i="22"/>
  <c r="J796" i="22"/>
  <c r="J797" i="22"/>
  <c r="J798" i="22"/>
  <c r="J799" i="22"/>
  <c r="J800" i="22"/>
  <c r="J801" i="22"/>
  <c r="J802" i="22"/>
  <c r="J803" i="22"/>
  <c r="J804" i="22"/>
  <c r="J805" i="22"/>
  <c r="J806" i="22"/>
  <c r="J807" i="22"/>
  <c r="J808" i="22"/>
  <c r="J809" i="22"/>
  <c r="J810" i="22"/>
  <c r="J811" i="22"/>
  <c r="J812" i="22"/>
  <c r="J813" i="22"/>
  <c r="J814" i="22"/>
  <c r="J815" i="22"/>
  <c r="J816" i="22"/>
  <c r="J817" i="22"/>
  <c r="J818" i="22"/>
  <c r="J819" i="22"/>
  <c r="J820" i="22"/>
  <c r="J821" i="22"/>
  <c r="J822" i="22"/>
  <c r="J823" i="22"/>
  <c r="J824" i="22"/>
  <c r="J825" i="22"/>
  <c r="J826" i="22"/>
  <c r="J827" i="22"/>
  <c r="J828" i="22"/>
  <c r="J829" i="22"/>
  <c r="J830" i="22"/>
  <c r="J831" i="22"/>
  <c r="J832" i="22"/>
  <c r="J833" i="22"/>
  <c r="J834" i="22"/>
  <c r="J835" i="22"/>
  <c r="J836" i="22"/>
  <c r="J837" i="22"/>
  <c r="J838" i="22"/>
  <c r="J839" i="22"/>
  <c r="J840" i="22"/>
  <c r="J841" i="22"/>
  <c r="J842" i="22"/>
  <c r="J843" i="22"/>
  <c r="J844" i="22"/>
  <c r="J845" i="22"/>
  <c r="J846" i="22"/>
  <c r="J847" i="22"/>
  <c r="J848" i="22"/>
  <c r="J849" i="22"/>
  <c r="J850" i="22"/>
  <c r="J851" i="22"/>
  <c r="J852" i="22"/>
  <c r="J853" i="22"/>
  <c r="J854" i="22"/>
  <c r="J855" i="22"/>
  <c r="J856" i="22"/>
  <c r="J857" i="22"/>
  <c r="J858" i="22"/>
  <c r="J859" i="22"/>
  <c r="J860" i="22"/>
  <c r="J861" i="22"/>
  <c r="J862" i="22"/>
  <c r="J863" i="22"/>
  <c r="J864" i="22"/>
  <c r="J865" i="22"/>
  <c r="J866" i="22"/>
  <c r="J867" i="22"/>
  <c r="J868" i="22"/>
  <c r="J869" i="22"/>
  <c r="J870" i="22"/>
  <c r="J871" i="22"/>
  <c r="J872" i="22"/>
  <c r="J873" i="22"/>
  <c r="J874" i="22"/>
  <c r="J875" i="22"/>
  <c r="J876" i="22"/>
  <c r="J877" i="22"/>
  <c r="J878" i="22"/>
  <c r="J879" i="22"/>
  <c r="J880" i="22"/>
  <c r="J881" i="22"/>
  <c r="J882" i="22"/>
  <c r="J883" i="22"/>
  <c r="J884" i="22"/>
  <c r="J885" i="22"/>
  <c r="J886" i="22"/>
  <c r="J887" i="22"/>
  <c r="J888" i="22"/>
  <c r="J889" i="22"/>
  <c r="J890" i="22"/>
  <c r="J891" i="22"/>
  <c r="J892" i="22"/>
  <c r="J893" i="22"/>
  <c r="J894" i="22"/>
  <c r="J895" i="22"/>
  <c r="J896" i="22"/>
  <c r="J897" i="22"/>
  <c r="J898" i="22"/>
  <c r="J899" i="22"/>
  <c r="J900" i="22"/>
  <c r="J901" i="22"/>
  <c r="J902" i="22"/>
  <c r="J903" i="22"/>
  <c r="J904" i="22"/>
  <c r="J905" i="22"/>
  <c r="J906" i="22"/>
  <c r="J907" i="22"/>
  <c r="J908" i="22"/>
  <c r="J909" i="22"/>
  <c r="J910" i="22"/>
  <c r="J911" i="22"/>
  <c r="J912" i="22"/>
  <c r="J913" i="22"/>
  <c r="J914" i="22"/>
  <c r="J915" i="22"/>
  <c r="J916" i="22"/>
  <c r="J917" i="22"/>
  <c r="J918" i="22"/>
  <c r="J919" i="22"/>
  <c r="J920" i="22"/>
  <c r="J921" i="22"/>
  <c r="J922" i="22"/>
  <c r="J923" i="22"/>
  <c r="J924" i="22"/>
  <c r="J925" i="22"/>
  <c r="J926" i="22"/>
  <c r="J927" i="22"/>
  <c r="J928" i="22"/>
  <c r="J929" i="22"/>
  <c r="J930" i="22"/>
  <c r="J931" i="22"/>
  <c r="J932" i="22"/>
  <c r="J933" i="22"/>
  <c r="J934" i="22"/>
  <c r="J935" i="22"/>
  <c r="J936" i="22"/>
  <c r="J937" i="22"/>
  <c r="J938" i="22"/>
  <c r="J939" i="22"/>
  <c r="J940" i="22"/>
  <c r="J941" i="22"/>
  <c r="J942" i="22"/>
  <c r="J943" i="22"/>
  <c r="J944" i="22"/>
  <c r="J945" i="22"/>
  <c r="J946" i="22"/>
  <c r="J947" i="22"/>
  <c r="J948" i="22"/>
  <c r="J949" i="22"/>
  <c r="J950" i="22"/>
  <c r="J951" i="22"/>
  <c r="J952" i="22"/>
  <c r="J953" i="22"/>
  <c r="J954" i="22"/>
  <c r="J955" i="22"/>
  <c r="J956" i="22"/>
  <c r="J957" i="22"/>
  <c r="J958" i="22"/>
  <c r="J959" i="22"/>
  <c r="J960" i="22"/>
  <c r="J961" i="22"/>
  <c r="J962" i="22"/>
  <c r="J963" i="22"/>
  <c r="J964" i="22"/>
  <c r="J965" i="22"/>
  <c r="J966" i="22"/>
  <c r="J967" i="22"/>
  <c r="J968" i="22"/>
  <c r="J969" i="22"/>
  <c r="J970" i="22"/>
  <c r="J971" i="22"/>
  <c r="J972" i="22"/>
  <c r="J973" i="22"/>
  <c r="J974" i="22"/>
  <c r="J975" i="22"/>
  <c r="J976" i="22"/>
  <c r="J977" i="22"/>
  <c r="J978" i="22"/>
  <c r="J979" i="22"/>
  <c r="J980" i="22"/>
  <c r="J981" i="22"/>
  <c r="J982" i="22"/>
  <c r="J983" i="22"/>
  <c r="J984" i="22"/>
  <c r="J985" i="22"/>
  <c r="J986" i="22"/>
  <c r="J987" i="22"/>
  <c r="J988" i="22"/>
  <c r="J989" i="22"/>
  <c r="J990" i="22"/>
  <c r="J991" i="22"/>
  <c r="J992" i="22"/>
  <c r="J993" i="22"/>
  <c r="J994" i="22"/>
  <c r="J995" i="22"/>
  <c r="J996" i="22"/>
  <c r="J997" i="22"/>
  <c r="J998" i="22"/>
  <c r="J999" i="22"/>
  <c r="J1000" i="22"/>
  <c r="J1001" i="22"/>
  <c r="J1002" i="22"/>
  <c r="J1003" i="22"/>
  <c r="J1004" i="22"/>
  <c r="J1005" i="22"/>
  <c r="J1006" i="22"/>
  <c r="J1007" i="22"/>
  <c r="J1008" i="22"/>
  <c r="J1009" i="22"/>
  <c r="J1010" i="22"/>
  <c r="J1011" i="22"/>
  <c r="J1012" i="22"/>
  <c r="J1013" i="22"/>
  <c r="J1014" i="22"/>
  <c r="J1015" i="22"/>
  <c r="J1016" i="22"/>
  <c r="J1017" i="22"/>
  <c r="J1018" i="22"/>
  <c r="J1019" i="22"/>
  <c r="J1020" i="22"/>
  <c r="J1021" i="22"/>
  <c r="J1022" i="22"/>
  <c r="J1023" i="22"/>
  <c r="J1024" i="22"/>
  <c r="J1025" i="22"/>
  <c r="J1026" i="22"/>
  <c r="J1027" i="22"/>
  <c r="J1028" i="22"/>
  <c r="J1029" i="22"/>
  <c r="J1030" i="22"/>
  <c r="J1031" i="22"/>
  <c r="J1032" i="22"/>
  <c r="J1033" i="22"/>
  <c r="J1034" i="22"/>
  <c r="J1035" i="22"/>
  <c r="J1036" i="22"/>
  <c r="J1037" i="22"/>
  <c r="J1038" i="22"/>
  <c r="J1039" i="22"/>
  <c r="J1040" i="22"/>
  <c r="J1041" i="22"/>
  <c r="J1042" i="22"/>
  <c r="J1043" i="22"/>
  <c r="J1044" i="22"/>
  <c r="J1045" i="22"/>
  <c r="J1046" i="22"/>
  <c r="J1047" i="22"/>
  <c r="J1048" i="22"/>
  <c r="J1049" i="22"/>
  <c r="J1050" i="22"/>
  <c r="J1051" i="22"/>
  <c r="J1052" i="22"/>
  <c r="J1053" i="22"/>
  <c r="J1054" i="22"/>
  <c r="J1055" i="22"/>
  <c r="J1056" i="22"/>
  <c r="J1057" i="22"/>
  <c r="J1058" i="22"/>
  <c r="J1059" i="22"/>
  <c r="J1060" i="22"/>
  <c r="J1061" i="22"/>
  <c r="J1062" i="22"/>
  <c r="J1063" i="22"/>
  <c r="J1064" i="22"/>
  <c r="J1065" i="22"/>
  <c r="J1066" i="22"/>
  <c r="J1067" i="22"/>
  <c r="J1068" i="22"/>
  <c r="J1069" i="22"/>
  <c r="J1070" i="22"/>
  <c r="J1071" i="22"/>
  <c r="J1072" i="22"/>
  <c r="J1073" i="22"/>
  <c r="J1074" i="22"/>
  <c r="J1075" i="22"/>
  <c r="K1076" i="22" s="1"/>
  <c r="D994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G1009" i="9"/>
  <c r="H1009" i="9" s="1"/>
  <c r="C1075" i="9"/>
  <c r="B1075" i="9"/>
  <c r="C1074" i="9"/>
  <c r="B1074" i="9"/>
  <c r="C1073" i="9"/>
  <c r="B1073" i="9"/>
  <c r="C1072" i="9"/>
  <c r="B1072" i="9"/>
  <c r="C1071" i="9"/>
  <c r="B1071" i="9"/>
  <c r="C1070" i="9"/>
  <c r="B1070" i="9"/>
  <c r="C1069" i="9"/>
  <c r="B1069" i="9"/>
  <c r="C1068" i="9"/>
  <c r="B1068" i="9"/>
  <c r="C1067" i="9"/>
  <c r="B1067" i="9"/>
  <c r="C1066" i="9"/>
  <c r="B1066" i="9"/>
  <c r="C1065" i="9"/>
  <c r="B1065" i="9"/>
  <c r="C1064" i="9"/>
  <c r="B1064" i="9"/>
  <c r="C1063" i="9"/>
  <c r="B1063" i="9"/>
  <c r="C1062" i="9"/>
  <c r="B1062" i="9"/>
  <c r="C1061" i="9"/>
  <c r="B1061" i="9"/>
  <c r="C1060" i="9"/>
  <c r="B1060" i="9"/>
  <c r="C1059" i="9"/>
  <c r="B1059" i="9"/>
  <c r="C1058" i="9"/>
  <c r="B1058" i="9"/>
  <c r="C1057" i="9"/>
  <c r="B1057" i="9"/>
  <c r="C1056" i="9"/>
  <c r="B1056" i="9"/>
  <c r="C1055" i="9"/>
  <c r="B1055" i="9"/>
  <c r="C1054" i="9"/>
  <c r="B1054" i="9"/>
  <c r="C1053" i="9"/>
  <c r="B1053" i="9"/>
  <c r="C1052" i="9"/>
  <c r="B1052" i="9"/>
  <c r="C1051" i="9"/>
  <c r="B1051" i="9"/>
  <c r="C1050" i="9"/>
  <c r="B1050" i="9"/>
  <c r="C1049" i="9"/>
  <c r="B1049" i="9"/>
  <c r="C1048" i="9"/>
  <c r="B1048" i="9"/>
  <c r="C1047" i="9"/>
  <c r="B1047" i="9"/>
  <c r="C1046" i="9"/>
  <c r="B1046" i="9"/>
  <c r="C1045" i="9"/>
  <c r="B1045" i="9"/>
  <c r="C1044" i="9"/>
  <c r="B1044" i="9"/>
  <c r="C1043" i="9"/>
  <c r="B1043" i="9"/>
  <c r="C1042" i="9"/>
  <c r="B1042" i="9"/>
  <c r="C1041" i="9"/>
  <c r="B1041" i="9"/>
  <c r="C1040" i="9"/>
  <c r="B1040" i="9"/>
  <c r="C1039" i="9"/>
  <c r="B1039" i="9"/>
  <c r="C1038" i="9"/>
  <c r="B1038" i="9"/>
  <c r="C1037" i="9"/>
  <c r="B1037" i="9"/>
  <c r="C1036" i="9"/>
  <c r="B1036" i="9"/>
  <c r="C1035" i="9"/>
  <c r="B1035" i="9"/>
  <c r="C1034" i="9"/>
  <c r="B1034" i="9"/>
  <c r="C1033" i="9"/>
  <c r="B1033" i="9"/>
  <c r="C1032" i="9"/>
  <c r="B1032" i="9"/>
  <c r="C1031" i="9"/>
  <c r="B1031" i="9"/>
  <c r="C1030" i="9"/>
  <c r="B1030" i="9"/>
  <c r="C1029" i="9"/>
  <c r="B1029" i="9"/>
  <c r="C1028" i="9"/>
  <c r="B1028" i="9"/>
  <c r="C1027" i="9"/>
  <c r="B1027" i="9"/>
  <c r="C1026" i="9"/>
  <c r="B1026" i="9"/>
  <c r="C1025" i="9"/>
  <c r="B1025" i="9"/>
  <c r="C1024" i="9"/>
  <c r="B1024" i="9"/>
  <c r="C1023" i="9"/>
  <c r="B1023" i="9"/>
  <c r="C1022" i="9"/>
  <c r="B1022" i="9"/>
  <c r="C1021" i="9"/>
  <c r="B1021" i="9"/>
  <c r="C1020" i="9"/>
  <c r="B1020" i="9"/>
  <c r="C1019" i="9"/>
  <c r="B1019" i="9"/>
  <c r="C1018" i="9"/>
  <c r="B1018" i="9"/>
  <c r="C1017" i="9"/>
  <c r="B1017" i="9"/>
  <c r="C1016" i="9"/>
  <c r="B1016" i="9"/>
  <c r="C1015" i="9"/>
  <c r="B1015" i="9"/>
  <c r="C1014" i="9"/>
  <c r="B1014" i="9"/>
  <c r="C1013" i="9"/>
  <c r="B1013" i="9"/>
  <c r="C1012" i="9"/>
  <c r="B1012" i="9"/>
  <c r="C1011" i="9"/>
  <c r="B1011" i="9"/>
  <c r="C1010" i="9"/>
  <c r="B1010" i="9"/>
  <c r="C1009" i="9"/>
  <c r="B1009" i="9"/>
  <c r="C1008" i="9"/>
  <c r="B1008" i="9"/>
  <c r="C1007" i="9"/>
  <c r="B1007" i="9"/>
  <c r="C1006" i="9"/>
  <c r="B1006" i="9"/>
  <c r="C1005" i="9"/>
  <c r="B1005" i="9"/>
  <c r="C1004" i="9"/>
  <c r="B1004" i="9"/>
  <c r="C1003" i="9"/>
  <c r="B1003" i="9"/>
  <c r="C1002" i="9"/>
  <c r="B1002" i="9"/>
  <c r="C1001" i="9"/>
  <c r="B1001" i="9"/>
  <c r="C1000" i="9"/>
  <c r="B1000" i="9"/>
  <c r="C999" i="9"/>
  <c r="B999" i="9"/>
  <c r="C998" i="9"/>
  <c r="B998" i="9"/>
  <c r="C997" i="9"/>
  <c r="B997" i="9"/>
  <c r="C996" i="9"/>
  <c r="B996" i="9"/>
  <c r="C995" i="9"/>
  <c r="B995" i="9"/>
  <c r="F995" i="29"/>
  <c r="F996" i="29"/>
  <c r="F997" i="29"/>
  <c r="F998" i="29"/>
  <c r="F999" i="29"/>
  <c r="F1000" i="29"/>
  <c r="F1001" i="29"/>
  <c r="F1002" i="29"/>
  <c r="F1003" i="29"/>
  <c r="F1004" i="29"/>
  <c r="F1005" i="29"/>
  <c r="F1006" i="29"/>
  <c r="F1007" i="29"/>
  <c r="F1008" i="29"/>
  <c r="F1009" i="29"/>
  <c r="F1010" i="29"/>
  <c r="F1011" i="29"/>
  <c r="F1012" i="29"/>
  <c r="F1013" i="29"/>
  <c r="F1014" i="29"/>
  <c r="F1015" i="29"/>
  <c r="F1016" i="29"/>
  <c r="F1017" i="29"/>
  <c r="F1018" i="29"/>
  <c r="F1019" i="29"/>
  <c r="F1020" i="29"/>
  <c r="F1021" i="29"/>
  <c r="F1022" i="29"/>
  <c r="F1023" i="29"/>
  <c r="F1024" i="29"/>
  <c r="F1025" i="29"/>
  <c r="F1026" i="29"/>
  <c r="F1027" i="29"/>
  <c r="F1028" i="29"/>
  <c r="F1029" i="29"/>
  <c r="F1030" i="29"/>
  <c r="F1031" i="29"/>
  <c r="F1032" i="29"/>
  <c r="F1033" i="29"/>
  <c r="F1034" i="29"/>
  <c r="F1035" i="29"/>
  <c r="F1036" i="29"/>
  <c r="F1037" i="29"/>
  <c r="F1038" i="29"/>
  <c r="F1039" i="29"/>
  <c r="F1040" i="29"/>
  <c r="F1041" i="29"/>
  <c r="F1042" i="29"/>
  <c r="F1043" i="29"/>
  <c r="F1044" i="29"/>
  <c r="F1045" i="29"/>
  <c r="F1046" i="29"/>
  <c r="F1047" i="29"/>
  <c r="F1048" i="29"/>
  <c r="F1049" i="29"/>
  <c r="F1050" i="29"/>
  <c r="F1051" i="29"/>
  <c r="F1052" i="29"/>
  <c r="F1053" i="29"/>
  <c r="F1054" i="29"/>
  <c r="F1055" i="29"/>
  <c r="F1056" i="29"/>
  <c r="F1057" i="29"/>
  <c r="F1058" i="29"/>
  <c r="F1059" i="29"/>
  <c r="F1060" i="29"/>
  <c r="F1061" i="29"/>
  <c r="F1062" i="29"/>
  <c r="F1063" i="29"/>
  <c r="F1064" i="29"/>
  <c r="F1065" i="29"/>
  <c r="F1066" i="29"/>
  <c r="F1067" i="29"/>
  <c r="F1068" i="29"/>
  <c r="F1069" i="29"/>
  <c r="F1070" i="29"/>
  <c r="F1071" i="29"/>
  <c r="F1072" i="29"/>
  <c r="F1073" i="29"/>
  <c r="F1074" i="29"/>
  <c r="F1075" i="29"/>
  <c r="E995" i="22"/>
  <c r="Q995" i="22" s="1"/>
  <c r="E996" i="22"/>
  <c r="Q996" i="22" s="1"/>
  <c r="E997" i="22"/>
  <c r="Q997" i="22" s="1"/>
  <c r="E998" i="22"/>
  <c r="Q998" i="22" s="1"/>
  <c r="E999" i="22"/>
  <c r="F999" i="22" s="1"/>
  <c r="E1000" i="22"/>
  <c r="Q1000" i="22" s="1"/>
  <c r="E1001" i="22"/>
  <c r="Q1001" i="22" s="1"/>
  <c r="E1002" i="22"/>
  <c r="E1003" i="22"/>
  <c r="Q1003" i="22" s="1"/>
  <c r="E1004" i="22"/>
  <c r="Q1004" i="22" s="1"/>
  <c r="E1005" i="22"/>
  <c r="Q1005" i="22" s="1"/>
  <c r="E1006" i="22"/>
  <c r="Q1006" i="22" s="1"/>
  <c r="E1007" i="22"/>
  <c r="Q1007" i="22" s="1"/>
  <c r="E1008" i="22"/>
  <c r="Q1008" i="22" s="1"/>
  <c r="E1009" i="22"/>
  <c r="Q1009" i="22" s="1"/>
  <c r="E1010" i="22"/>
  <c r="E1011" i="22"/>
  <c r="Q1011" i="22" s="1"/>
  <c r="E1012" i="22"/>
  <c r="Q1012" i="22" s="1"/>
  <c r="E1013" i="22"/>
  <c r="E1014" i="22"/>
  <c r="E1015" i="22"/>
  <c r="Q1015" i="22" s="1"/>
  <c r="E1016" i="22"/>
  <c r="Q1016" i="22" s="1"/>
  <c r="E1017" i="22"/>
  <c r="Q1017" i="22" s="1"/>
  <c r="E1018" i="22"/>
  <c r="E1019" i="22"/>
  <c r="Q1019" i="22" s="1"/>
  <c r="E1020" i="22"/>
  <c r="Q1020" i="22" s="1"/>
  <c r="E1021" i="22"/>
  <c r="Q1021" i="22" s="1"/>
  <c r="E1022" i="22"/>
  <c r="Q1022" i="22" s="1"/>
  <c r="E1023" i="22"/>
  <c r="E1024" i="22"/>
  <c r="Q1024" i="22" s="1"/>
  <c r="E1025" i="22"/>
  <c r="E1026" i="22"/>
  <c r="Q1026" i="22" s="1"/>
  <c r="E1027" i="22"/>
  <c r="E1028" i="22"/>
  <c r="Q1028" i="22" s="1"/>
  <c r="E1029" i="22"/>
  <c r="Q1029" i="22" s="1"/>
  <c r="E1030" i="22"/>
  <c r="Q1030" i="22" s="1"/>
  <c r="E1031" i="22"/>
  <c r="Q1031" i="22" s="1"/>
  <c r="E1032" i="22"/>
  <c r="F1032" i="22" s="1"/>
  <c r="E1033" i="22"/>
  <c r="Q1033" i="22" s="1"/>
  <c r="E1034" i="22"/>
  <c r="Q1034" i="22" s="1"/>
  <c r="E1035" i="22"/>
  <c r="E1036" i="22"/>
  <c r="Q1036" i="22" s="1"/>
  <c r="E1037" i="22"/>
  <c r="Q1037" i="22" s="1"/>
  <c r="E1038" i="22"/>
  <c r="Q1038" i="22" s="1"/>
  <c r="E1039" i="22"/>
  <c r="Q1039" i="22" s="1"/>
  <c r="E1040" i="22"/>
  <c r="E1041" i="22"/>
  <c r="E1042" i="22"/>
  <c r="Q1042" i="22" s="1"/>
  <c r="E1043" i="22"/>
  <c r="Q1043" i="22" s="1"/>
  <c r="E1044" i="22"/>
  <c r="Q1044" i="22" s="1"/>
  <c r="E1045" i="22"/>
  <c r="E1046" i="22"/>
  <c r="E1047" i="22"/>
  <c r="Q1047" i="22" s="1"/>
  <c r="E1048" i="22"/>
  <c r="Q1048" i="22" s="1"/>
  <c r="E1049" i="22"/>
  <c r="Q1049" i="22" s="1"/>
  <c r="E1050" i="22"/>
  <c r="E1051" i="22"/>
  <c r="Q1051" i="22" s="1"/>
  <c r="E1052" i="22"/>
  <c r="E1053" i="22"/>
  <c r="E1054" i="22"/>
  <c r="Q1054" i="22" s="1"/>
  <c r="E1055" i="22"/>
  <c r="Q1055" i="22" s="1"/>
  <c r="E1056" i="22"/>
  <c r="E1057" i="22"/>
  <c r="Q1057" i="22" s="1"/>
  <c r="E1058" i="22"/>
  <c r="Q1058" i="22" s="1"/>
  <c r="E1059" i="22"/>
  <c r="Q1059" i="22" s="1"/>
  <c r="E1060" i="22"/>
  <c r="Q1060" i="22" s="1"/>
  <c r="E1061" i="22"/>
  <c r="Q1061" i="22" s="1"/>
  <c r="E1062" i="22"/>
  <c r="E1063" i="22"/>
  <c r="Q1063" i="22" s="1"/>
  <c r="E1064" i="22"/>
  <c r="E1065" i="22"/>
  <c r="E1066" i="22"/>
  <c r="Q1066" i="22" s="1"/>
  <c r="E1067" i="22"/>
  <c r="E1068" i="22"/>
  <c r="E1069" i="22"/>
  <c r="Q1069" i="22" s="1"/>
  <c r="E1070" i="22"/>
  <c r="Q1070" i="22" s="1"/>
  <c r="E1071" i="22"/>
  <c r="Q1071" i="22" s="1"/>
  <c r="E1072" i="22"/>
  <c r="E1073" i="22"/>
  <c r="Q1073" i="22" s="1"/>
  <c r="E1074" i="22"/>
  <c r="Q1074" i="22" s="1"/>
  <c r="E1075" i="22"/>
  <c r="E994" i="22"/>
  <c r="Q994" i="22" s="1"/>
  <c r="G994" i="22"/>
  <c r="G993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F1009" i="22"/>
  <c r="G1009" i="22"/>
  <c r="G1010" i="22"/>
  <c r="G1011" i="22"/>
  <c r="G1012" i="22"/>
  <c r="G1013" i="22"/>
  <c r="G1014" i="22"/>
  <c r="G1015" i="22"/>
  <c r="G1016" i="22"/>
  <c r="F1017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F1061" i="22"/>
  <c r="I1066" i="22"/>
  <c r="F1071" i="22"/>
  <c r="I1076" i="22"/>
  <c r="C995" i="29"/>
  <c r="C996" i="29"/>
  <c r="C997" i="29"/>
  <c r="C998" i="29"/>
  <c r="C999" i="29"/>
  <c r="C1000" i="29"/>
  <c r="C1001" i="29"/>
  <c r="C1002" i="29"/>
  <c r="C1003" i="29"/>
  <c r="C1004" i="29"/>
  <c r="C1005" i="29"/>
  <c r="C1006" i="29"/>
  <c r="C1007" i="29"/>
  <c r="C1008" i="29"/>
  <c r="C1009" i="29"/>
  <c r="C1010" i="29"/>
  <c r="C1011" i="29"/>
  <c r="C1012" i="29"/>
  <c r="C1013" i="29"/>
  <c r="C1014" i="29"/>
  <c r="C1015" i="29"/>
  <c r="C1016" i="29"/>
  <c r="C1017" i="29"/>
  <c r="C1018" i="29"/>
  <c r="C1019" i="29"/>
  <c r="C1020" i="29"/>
  <c r="C1021" i="29"/>
  <c r="C1022" i="29"/>
  <c r="C1023" i="29"/>
  <c r="C1024" i="29"/>
  <c r="C1025" i="29"/>
  <c r="C1026" i="29"/>
  <c r="C1027" i="29"/>
  <c r="C1028" i="29"/>
  <c r="C1029" i="29"/>
  <c r="C1030" i="29"/>
  <c r="C1031" i="29"/>
  <c r="C1032" i="29"/>
  <c r="C1033" i="29"/>
  <c r="C1034" i="29"/>
  <c r="C1035" i="29"/>
  <c r="C1036" i="29"/>
  <c r="C1037" i="29"/>
  <c r="C1038" i="29"/>
  <c r="C1039" i="29"/>
  <c r="C1040" i="29"/>
  <c r="C1041" i="29"/>
  <c r="C1042" i="29"/>
  <c r="C1043" i="29"/>
  <c r="C1044" i="29"/>
  <c r="C1045" i="29"/>
  <c r="C1046" i="29"/>
  <c r="C1047" i="29"/>
  <c r="C1048" i="29"/>
  <c r="C1049" i="29"/>
  <c r="C1050" i="29"/>
  <c r="C1051" i="29"/>
  <c r="C1052" i="29"/>
  <c r="C1053" i="29"/>
  <c r="C1054" i="29"/>
  <c r="C1055" i="29"/>
  <c r="C1056" i="29"/>
  <c r="C1057" i="29"/>
  <c r="C1058" i="29"/>
  <c r="C1059" i="29"/>
  <c r="C1060" i="29"/>
  <c r="C1061" i="29"/>
  <c r="C1062" i="29"/>
  <c r="C1063" i="29"/>
  <c r="C1064" i="29"/>
  <c r="C1065" i="29"/>
  <c r="C1066" i="29"/>
  <c r="C1067" i="29"/>
  <c r="C1068" i="29"/>
  <c r="C1069" i="29"/>
  <c r="C1070" i="29"/>
  <c r="C1071" i="29"/>
  <c r="C1072" i="29"/>
  <c r="C1073" i="29"/>
  <c r="C1074" i="29"/>
  <c r="C1075" i="29"/>
  <c r="B995" i="29"/>
  <c r="B996" i="29"/>
  <c r="B997" i="29"/>
  <c r="B998" i="29"/>
  <c r="B999" i="29"/>
  <c r="B1000" i="29"/>
  <c r="B1001" i="29"/>
  <c r="B1002" i="29"/>
  <c r="B1003" i="29"/>
  <c r="B1004" i="29"/>
  <c r="B1005" i="29"/>
  <c r="B1006" i="29"/>
  <c r="B1007" i="29"/>
  <c r="B1008" i="29"/>
  <c r="B1009" i="29"/>
  <c r="B1010" i="29"/>
  <c r="B1011" i="29"/>
  <c r="B1012" i="29"/>
  <c r="B1013" i="29"/>
  <c r="B1014" i="29"/>
  <c r="B1015" i="29"/>
  <c r="B1016" i="29"/>
  <c r="B1017" i="29"/>
  <c r="B1018" i="29"/>
  <c r="B1019" i="29"/>
  <c r="B1020" i="29"/>
  <c r="B1021" i="29"/>
  <c r="B1022" i="29"/>
  <c r="B1023" i="29"/>
  <c r="B1024" i="29"/>
  <c r="B1025" i="29"/>
  <c r="B1026" i="29"/>
  <c r="B1027" i="29"/>
  <c r="B1028" i="29"/>
  <c r="B1029" i="29"/>
  <c r="B1030" i="29"/>
  <c r="B1031" i="29"/>
  <c r="B1032" i="29"/>
  <c r="B1033" i="29"/>
  <c r="B1034" i="29"/>
  <c r="B1035" i="29"/>
  <c r="B1036" i="29"/>
  <c r="B1037" i="29"/>
  <c r="B1038" i="29"/>
  <c r="B1039" i="29"/>
  <c r="B1040" i="29"/>
  <c r="B1041" i="29"/>
  <c r="B1042" i="29"/>
  <c r="B1043" i="29"/>
  <c r="B1044" i="29"/>
  <c r="B1045" i="29"/>
  <c r="B1046" i="29"/>
  <c r="B1047" i="29"/>
  <c r="B1048" i="29"/>
  <c r="B1049" i="29"/>
  <c r="B1050" i="29"/>
  <c r="B1051" i="29"/>
  <c r="B1052" i="29"/>
  <c r="B1053" i="29"/>
  <c r="B1054" i="29"/>
  <c r="B1055" i="29"/>
  <c r="B1056" i="29"/>
  <c r="B1057" i="29"/>
  <c r="B1058" i="29"/>
  <c r="B1059" i="29"/>
  <c r="B1060" i="29"/>
  <c r="B1061" i="29"/>
  <c r="B1062" i="29"/>
  <c r="B1063" i="29"/>
  <c r="B1064" i="29"/>
  <c r="B1065" i="29"/>
  <c r="B1066" i="29"/>
  <c r="B1067" i="29"/>
  <c r="B1068" i="29"/>
  <c r="B1069" i="29"/>
  <c r="B1070" i="29"/>
  <c r="B1071" i="29"/>
  <c r="B1072" i="29"/>
  <c r="B1073" i="29"/>
  <c r="B1074" i="29"/>
  <c r="B1075" i="29"/>
  <c r="B995" i="22"/>
  <c r="B996" i="22"/>
  <c r="B997" i="22"/>
  <c r="B998" i="22"/>
  <c r="B999" i="22"/>
  <c r="B1000" i="22"/>
  <c r="B1001" i="22"/>
  <c r="B1002" i="22"/>
  <c r="B1003" i="22"/>
  <c r="B1004" i="22"/>
  <c r="B1005" i="22"/>
  <c r="B1006" i="22"/>
  <c r="B1007" i="22"/>
  <c r="B1008" i="22"/>
  <c r="B1009" i="22"/>
  <c r="B1010" i="22"/>
  <c r="B1011" i="22"/>
  <c r="B1012" i="22"/>
  <c r="B1013" i="22"/>
  <c r="B1014" i="22"/>
  <c r="B1015" i="22"/>
  <c r="B1016" i="22"/>
  <c r="B1017" i="22"/>
  <c r="B1018" i="22"/>
  <c r="B1019" i="22"/>
  <c r="B1020" i="22"/>
  <c r="B1021" i="22"/>
  <c r="B1022" i="22"/>
  <c r="B1023" i="22"/>
  <c r="B1024" i="22"/>
  <c r="B1025" i="22"/>
  <c r="B1026" i="22"/>
  <c r="B1027" i="22"/>
  <c r="B1028" i="22"/>
  <c r="B1029" i="22"/>
  <c r="B1030" i="22"/>
  <c r="B1031" i="22"/>
  <c r="B1032" i="22"/>
  <c r="B1033" i="22"/>
  <c r="B1034" i="22"/>
  <c r="B1035" i="22"/>
  <c r="B1036" i="22"/>
  <c r="B1037" i="22"/>
  <c r="B1038" i="22"/>
  <c r="B1039" i="22"/>
  <c r="B1040" i="22"/>
  <c r="B1041" i="22"/>
  <c r="B1042" i="22"/>
  <c r="B1043" i="22"/>
  <c r="B1044" i="22"/>
  <c r="B1045" i="22"/>
  <c r="B1046" i="22"/>
  <c r="B1047" i="22"/>
  <c r="B1048" i="22"/>
  <c r="B1049" i="22"/>
  <c r="B1050" i="22"/>
  <c r="B1051" i="22"/>
  <c r="B1052" i="22"/>
  <c r="B1053" i="22"/>
  <c r="B1054" i="22"/>
  <c r="B1055" i="22"/>
  <c r="B1056" i="22"/>
  <c r="B1057" i="22"/>
  <c r="B1058" i="22"/>
  <c r="B1059" i="22"/>
  <c r="B1060" i="22"/>
  <c r="B1061" i="22"/>
  <c r="B1062" i="22"/>
  <c r="B1063" i="22"/>
  <c r="B1064" i="22"/>
  <c r="B1065" i="22"/>
  <c r="B1066" i="22"/>
  <c r="B1067" i="22"/>
  <c r="B1068" i="22"/>
  <c r="B1069" i="22"/>
  <c r="B1070" i="22"/>
  <c r="B1071" i="22"/>
  <c r="B1072" i="22"/>
  <c r="B1073" i="22"/>
  <c r="B1074" i="22"/>
  <c r="B1075" i="22"/>
  <c r="C995" i="22"/>
  <c r="C996" i="22"/>
  <c r="C997" i="22"/>
  <c r="C998" i="22"/>
  <c r="C999" i="22"/>
  <c r="C1000" i="22"/>
  <c r="C1001" i="22"/>
  <c r="C1002" i="22"/>
  <c r="C1003" i="22"/>
  <c r="C1004" i="22"/>
  <c r="C1005" i="22"/>
  <c r="C1006" i="22"/>
  <c r="C1007" i="22"/>
  <c r="C1008" i="22"/>
  <c r="C1009" i="22"/>
  <c r="C1010" i="22"/>
  <c r="C1011" i="22"/>
  <c r="C1012" i="22"/>
  <c r="C1013" i="22"/>
  <c r="C1014" i="22"/>
  <c r="C1015" i="22"/>
  <c r="C1016" i="22"/>
  <c r="C1017" i="22"/>
  <c r="C1018" i="22"/>
  <c r="C1019" i="22"/>
  <c r="C1020" i="22"/>
  <c r="C1021" i="22"/>
  <c r="C1022" i="22"/>
  <c r="C1023" i="22"/>
  <c r="C1024" i="22"/>
  <c r="C1025" i="22"/>
  <c r="C1026" i="22"/>
  <c r="C1027" i="22"/>
  <c r="C1028" i="22"/>
  <c r="C1029" i="22"/>
  <c r="C1030" i="22"/>
  <c r="C1031" i="22"/>
  <c r="C1032" i="22"/>
  <c r="C1033" i="22"/>
  <c r="C1034" i="22"/>
  <c r="C1035" i="22"/>
  <c r="C1036" i="22"/>
  <c r="C1037" i="22"/>
  <c r="C1038" i="22"/>
  <c r="C1039" i="22"/>
  <c r="C1040" i="22"/>
  <c r="C1041" i="22"/>
  <c r="C1042" i="22"/>
  <c r="C1043" i="22"/>
  <c r="C1044" i="22"/>
  <c r="C1045" i="22"/>
  <c r="C1046" i="22"/>
  <c r="C1047" i="22"/>
  <c r="C1048" i="22"/>
  <c r="C1049" i="22"/>
  <c r="C1050" i="22"/>
  <c r="C1051" i="22"/>
  <c r="C1052" i="22"/>
  <c r="C1053" i="22"/>
  <c r="C1054" i="22"/>
  <c r="C1055" i="22"/>
  <c r="C1056" i="22"/>
  <c r="C1057" i="22"/>
  <c r="C1058" i="22"/>
  <c r="C1059" i="22"/>
  <c r="C1060" i="22"/>
  <c r="C1061" i="22"/>
  <c r="C1062" i="22"/>
  <c r="C1063" i="22"/>
  <c r="C1064" i="22"/>
  <c r="C1065" i="22"/>
  <c r="C1066" i="22"/>
  <c r="C1067" i="22"/>
  <c r="C1068" i="22"/>
  <c r="C1069" i="22"/>
  <c r="C1070" i="22"/>
  <c r="C1071" i="22"/>
  <c r="C1072" i="22"/>
  <c r="C1073" i="22"/>
  <c r="C1074" i="22"/>
  <c r="C1075" i="22"/>
  <c r="F994" i="29"/>
  <c r="F993" i="29"/>
  <c r="F992" i="29"/>
  <c r="F741" i="29"/>
  <c r="F742" i="29"/>
  <c r="F743" i="29"/>
  <c r="F744" i="29"/>
  <c r="F745" i="29"/>
  <c r="F746" i="29"/>
  <c r="F747" i="29"/>
  <c r="F748" i="29"/>
  <c r="F749" i="29"/>
  <c r="F750" i="29"/>
  <c r="F751" i="29"/>
  <c r="F752" i="29"/>
  <c r="F753" i="29"/>
  <c r="F754" i="29"/>
  <c r="F755" i="29"/>
  <c r="F756" i="29"/>
  <c r="F757" i="29"/>
  <c r="F758" i="29"/>
  <c r="F759" i="29"/>
  <c r="F760" i="29"/>
  <c r="F761" i="29"/>
  <c r="F762" i="29"/>
  <c r="F763" i="29"/>
  <c r="F764" i="29"/>
  <c r="F765" i="29"/>
  <c r="F766" i="29"/>
  <c r="F767" i="29"/>
  <c r="F768" i="29"/>
  <c r="F769" i="29"/>
  <c r="F770" i="29"/>
  <c r="F771" i="29"/>
  <c r="F772" i="29"/>
  <c r="F773" i="29"/>
  <c r="F774" i="29"/>
  <c r="F775" i="29"/>
  <c r="F776" i="29"/>
  <c r="F777" i="29"/>
  <c r="F778" i="29"/>
  <c r="F779" i="29"/>
  <c r="F780" i="29"/>
  <c r="F781" i="29"/>
  <c r="F782" i="29"/>
  <c r="F783" i="29"/>
  <c r="F784" i="29"/>
  <c r="F785" i="29"/>
  <c r="F786" i="29"/>
  <c r="F787" i="29"/>
  <c r="F788" i="29"/>
  <c r="F789" i="29"/>
  <c r="F790" i="29"/>
  <c r="F791" i="29"/>
  <c r="F792" i="29"/>
  <c r="F793" i="29"/>
  <c r="F794" i="29"/>
  <c r="F795" i="29"/>
  <c r="F796" i="29"/>
  <c r="F797" i="29"/>
  <c r="F798" i="29"/>
  <c r="F799" i="29"/>
  <c r="F800" i="29"/>
  <c r="F801" i="29"/>
  <c r="F802" i="29"/>
  <c r="F803" i="29"/>
  <c r="F804" i="29"/>
  <c r="F805" i="29"/>
  <c r="F806" i="29"/>
  <c r="F807" i="29"/>
  <c r="F808" i="29"/>
  <c r="F809" i="29"/>
  <c r="F810" i="29"/>
  <c r="F811" i="29"/>
  <c r="F812" i="29"/>
  <c r="F813" i="29"/>
  <c r="F814" i="29"/>
  <c r="F815" i="29"/>
  <c r="F816" i="29"/>
  <c r="F817" i="29"/>
  <c r="F818" i="29"/>
  <c r="F819" i="29"/>
  <c r="F820" i="29"/>
  <c r="F821" i="29"/>
  <c r="F822" i="29"/>
  <c r="F823" i="29"/>
  <c r="F824" i="29"/>
  <c r="F825" i="29"/>
  <c r="F826" i="29"/>
  <c r="F827" i="29"/>
  <c r="F828" i="29"/>
  <c r="F829" i="29"/>
  <c r="F830" i="29"/>
  <c r="F831" i="29"/>
  <c r="F832" i="29"/>
  <c r="F833" i="29"/>
  <c r="F834" i="29"/>
  <c r="F835" i="29"/>
  <c r="F836" i="29"/>
  <c r="F837" i="29"/>
  <c r="F838" i="29"/>
  <c r="F839" i="29"/>
  <c r="F840" i="29"/>
  <c r="F841" i="29"/>
  <c r="F842" i="29"/>
  <c r="F843" i="29"/>
  <c r="F844" i="29"/>
  <c r="F845" i="29"/>
  <c r="F846" i="29"/>
  <c r="F847" i="29"/>
  <c r="F848" i="29"/>
  <c r="F849" i="29"/>
  <c r="F850" i="29"/>
  <c r="F851" i="29"/>
  <c r="F852" i="29"/>
  <c r="F853" i="29"/>
  <c r="F854" i="29"/>
  <c r="F855" i="29"/>
  <c r="F856" i="29"/>
  <c r="G856" i="29" s="1"/>
  <c r="F857" i="29"/>
  <c r="F858" i="29"/>
  <c r="F859" i="29"/>
  <c r="F860" i="29"/>
  <c r="F861" i="29"/>
  <c r="F862" i="29"/>
  <c r="F863" i="29"/>
  <c r="F864" i="29"/>
  <c r="F865" i="29"/>
  <c r="F866" i="29"/>
  <c r="F867" i="29"/>
  <c r="F868" i="29"/>
  <c r="F869" i="29"/>
  <c r="F870" i="29"/>
  <c r="F871" i="29"/>
  <c r="F872" i="29"/>
  <c r="F873" i="29"/>
  <c r="F874" i="29"/>
  <c r="F875" i="29"/>
  <c r="F876" i="29"/>
  <c r="F877" i="29"/>
  <c r="F878" i="29"/>
  <c r="F879" i="29"/>
  <c r="F880" i="29"/>
  <c r="F881" i="29"/>
  <c r="F882" i="29"/>
  <c r="F883" i="29"/>
  <c r="F884" i="29"/>
  <c r="F885" i="29"/>
  <c r="F886" i="29"/>
  <c r="F887" i="29"/>
  <c r="F888" i="29"/>
  <c r="F889" i="29"/>
  <c r="F890" i="29"/>
  <c r="F891" i="29"/>
  <c r="F892" i="29"/>
  <c r="F893" i="29"/>
  <c r="F894" i="29"/>
  <c r="F895" i="29"/>
  <c r="F896" i="29"/>
  <c r="F897" i="29"/>
  <c r="F898" i="29"/>
  <c r="F899" i="29"/>
  <c r="F900" i="29"/>
  <c r="F901" i="29"/>
  <c r="F902" i="29"/>
  <c r="F903" i="29"/>
  <c r="F904" i="29"/>
  <c r="F905" i="29"/>
  <c r="F906" i="29"/>
  <c r="F907" i="29"/>
  <c r="F908" i="29"/>
  <c r="F909" i="29"/>
  <c r="F910" i="29"/>
  <c r="F911" i="29"/>
  <c r="F912" i="29"/>
  <c r="F913" i="29"/>
  <c r="F914" i="29"/>
  <c r="F915" i="29"/>
  <c r="F916" i="29"/>
  <c r="F917" i="29"/>
  <c r="F918" i="29"/>
  <c r="F919" i="29"/>
  <c r="F920" i="29"/>
  <c r="F921" i="29"/>
  <c r="F922" i="29"/>
  <c r="F923" i="29"/>
  <c r="F924" i="29"/>
  <c r="F925" i="29"/>
  <c r="F926" i="29"/>
  <c r="F927" i="29"/>
  <c r="F928" i="29"/>
  <c r="G928" i="29" s="1"/>
  <c r="F929" i="29"/>
  <c r="F930" i="29"/>
  <c r="F931" i="29"/>
  <c r="F932" i="29"/>
  <c r="F933" i="29"/>
  <c r="F934" i="29"/>
  <c r="F935" i="29"/>
  <c r="F936" i="29"/>
  <c r="F937" i="29"/>
  <c r="F938" i="29"/>
  <c r="F939" i="29"/>
  <c r="F940" i="29"/>
  <c r="F941" i="29"/>
  <c r="F942" i="29"/>
  <c r="F943" i="29"/>
  <c r="F944" i="29"/>
  <c r="F945" i="29"/>
  <c r="F946" i="29"/>
  <c r="F947" i="29"/>
  <c r="F948" i="29"/>
  <c r="F949" i="29"/>
  <c r="F950" i="29"/>
  <c r="F951" i="29"/>
  <c r="F952" i="29"/>
  <c r="F953" i="29"/>
  <c r="F954" i="29"/>
  <c r="F955" i="29"/>
  <c r="F956" i="29"/>
  <c r="F957" i="29"/>
  <c r="F958" i="29"/>
  <c r="F959" i="29"/>
  <c r="F960" i="29"/>
  <c r="F961" i="29"/>
  <c r="F962" i="29"/>
  <c r="F963" i="29"/>
  <c r="F964" i="29"/>
  <c r="F965" i="29"/>
  <c r="F966" i="29"/>
  <c r="G966" i="29" s="1"/>
  <c r="F967" i="29"/>
  <c r="F968" i="29"/>
  <c r="F969" i="29"/>
  <c r="F970" i="29"/>
  <c r="F971" i="29"/>
  <c r="F972" i="29"/>
  <c r="F973" i="29"/>
  <c r="F974" i="29"/>
  <c r="F975" i="29"/>
  <c r="F976" i="29"/>
  <c r="G976" i="29" s="1"/>
  <c r="F977" i="29"/>
  <c r="F978" i="29"/>
  <c r="F979" i="29"/>
  <c r="F980" i="29"/>
  <c r="F981" i="29"/>
  <c r="F982" i="29"/>
  <c r="F983" i="29"/>
  <c r="F984" i="29"/>
  <c r="G984" i="29" s="1"/>
  <c r="F985" i="29"/>
  <c r="F986" i="29"/>
  <c r="F987" i="29"/>
  <c r="F988" i="29"/>
  <c r="F989" i="29"/>
  <c r="F990" i="29"/>
  <c r="G990" i="29" s="1"/>
  <c r="F991" i="29"/>
  <c r="E741" i="22"/>
  <c r="Q741" i="22" s="1"/>
  <c r="E742" i="22"/>
  <c r="Q742" i="22" s="1"/>
  <c r="E743" i="22"/>
  <c r="E744" i="22"/>
  <c r="Q744" i="22" s="1"/>
  <c r="E745" i="22"/>
  <c r="Q745" i="22" s="1"/>
  <c r="E746" i="22"/>
  <c r="E747" i="22"/>
  <c r="E748" i="22"/>
  <c r="Q748" i="22" s="1"/>
  <c r="E749" i="22"/>
  <c r="E750" i="22"/>
  <c r="Q750" i="22" s="1"/>
  <c r="E751" i="22"/>
  <c r="Q751" i="22" s="1"/>
  <c r="E752" i="22"/>
  <c r="E753" i="22"/>
  <c r="E754" i="22"/>
  <c r="Q754" i="22" s="1"/>
  <c r="E755" i="22"/>
  <c r="E756" i="22"/>
  <c r="Q756" i="22" s="1"/>
  <c r="E757" i="22"/>
  <c r="Q757" i="22" s="1"/>
  <c r="E758" i="22"/>
  <c r="E759" i="22"/>
  <c r="E760" i="22"/>
  <c r="Q760" i="22" s="1"/>
  <c r="E761" i="22"/>
  <c r="Q761" i="22" s="1"/>
  <c r="E762" i="22"/>
  <c r="Q762" i="22" s="1"/>
  <c r="E763" i="22"/>
  <c r="E764" i="22"/>
  <c r="Q764" i="22" s="1"/>
  <c r="E765" i="22"/>
  <c r="Q765" i="22" s="1"/>
  <c r="E766" i="22"/>
  <c r="Q766" i="22" s="1"/>
  <c r="E767" i="22"/>
  <c r="Q767" i="22" s="1"/>
  <c r="E768" i="22"/>
  <c r="Q768" i="22" s="1"/>
  <c r="E769" i="22"/>
  <c r="E770" i="22"/>
  <c r="Q770" i="22" s="1"/>
  <c r="E771" i="22"/>
  <c r="Q771" i="22" s="1"/>
  <c r="E772" i="22"/>
  <c r="Q772" i="22" s="1"/>
  <c r="E773" i="22"/>
  <c r="Q773" i="22" s="1"/>
  <c r="E774" i="22"/>
  <c r="Q774" i="22" s="1"/>
  <c r="E775" i="22"/>
  <c r="Q775" i="22" s="1"/>
  <c r="E776" i="22"/>
  <c r="Q776" i="22" s="1"/>
  <c r="E777" i="22"/>
  <c r="Q777" i="22" s="1"/>
  <c r="E778" i="22"/>
  <c r="E779" i="22"/>
  <c r="Q779" i="22" s="1"/>
  <c r="E780" i="22"/>
  <c r="Q780" i="22" s="1"/>
  <c r="E781" i="22"/>
  <c r="E782" i="22"/>
  <c r="Q782" i="22" s="1"/>
  <c r="E783" i="22"/>
  <c r="Q783" i="22" s="1"/>
  <c r="E784" i="22"/>
  <c r="E785" i="22"/>
  <c r="Q785" i="22" s="1"/>
  <c r="E786" i="22"/>
  <c r="Q786" i="22" s="1"/>
  <c r="E787" i="22"/>
  <c r="Q787" i="22" s="1"/>
  <c r="E788" i="22"/>
  <c r="Q788" i="22" s="1"/>
  <c r="E789" i="22"/>
  <c r="Q789" i="22" s="1"/>
  <c r="E790" i="22"/>
  <c r="Q790" i="22" s="1"/>
  <c r="E791" i="22"/>
  <c r="E792" i="22"/>
  <c r="E793" i="22"/>
  <c r="Q793" i="22" s="1"/>
  <c r="E794" i="22"/>
  <c r="Q794" i="22" s="1"/>
  <c r="E795" i="22"/>
  <c r="E796" i="22"/>
  <c r="Q796" i="22" s="1"/>
  <c r="E797" i="22"/>
  <c r="Q797" i="22" s="1"/>
  <c r="E798" i="22"/>
  <c r="Q798" i="22" s="1"/>
  <c r="E799" i="22"/>
  <c r="Q799" i="22" s="1"/>
  <c r="E800" i="22"/>
  <c r="Q800" i="22" s="1"/>
  <c r="E801" i="22"/>
  <c r="E802" i="22"/>
  <c r="Q802" i="22" s="1"/>
  <c r="E803" i="22"/>
  <c r="Q803" i="22" s="1"/>
  <c r="E804" i="22"/>
  <c r="E805" i="22"/>
  <c r="Q805" i="22" s="1"/>
  <c r="E806" i="22"/>
  <c r="Q806" i="22" s="1"/>
  <c r="E807" i="22"/>
  <c r="E808" i="22"/>
  <c r="Q808" i="22" s="1"/>
  <c r="E809" i="22"/>
  <c r="E810" i="22"/>
  <c r="Q810" i="22" s="1"/>
  <c r="E811" i="22"/>
  <c r="E812" i="22"/>
  <c r="Q812" i="22" s="1"/>
  <c r="E813" i="22"/>
  <c r="Q813" i="22" s="1"/>
  <c r="E814" i="22"/>
  <c r="Q814" i="22" s="1"/>
  <c r="E815" i="22"/>
  <c r="Q815" i="22" s="1"/>
  <c r="E816" i="22"/>
  <c r="Q816" i="22" s="1"/>
  <c r="E817" i="22"/>
  <c r="Q817" i="22" s="1"/>
  <c r="E818" i="22"/>
  <c r="Q818" i="22" s="1"/>
  <c r="E819" i="22"/>
  <c r="Q819" i="22" s="1"/>
  <c r="E820" i="22"/>
  <c r="Q820" i="22" s="1"/>
  <c r="E821" i="22"/>
  <c r="Q821" i="22" s="1"/>
  <c r="E822" i="22"/>
  <c r="E823" i="22"/>
  <c r="E824" i="22"/>
  <c r="Q824" i="22" s="1"/>
  <c r="E825" i="22"/>
  <c r="E826" i="22"/>
  <c r="Q826" i="22" s="1"/>
  <c r="E827" i="22"/>
  <c r="Q827" i="22" s="1"/>
  <c r="E828" i="22"/>
  <c r="Q828" i="22" s="1"/>
  <c r="E829" i="22"/>
  <c r="E830" i="22"/>
  <c r="Q830" i="22" s="1"/>
  <c r="E831" i="22"/>
  <c r="Q831" i="22" s="1"/>
  <c r="E832" i="22"/>
  <c r="Q832" i="22" s="1"/>
  <c r="E833" i="22"/>
  <c r="Q833" i="22" s="1"/>
  <c r="E834" i="22"/>
  <c r="Q834" i="22" s="1"/>
  <c r="E835" i="22"/>
  <c r="Q835" i="22" s="1"/>
  <c r="E836" i="22"/>
  <c r="Q836" i="22" s="1"/>
  <c r="E837" i="22"/>
  <c r="E838" i="22"/>
  <c r="Q838" i="22" s="1"/>
  <c r="E839" i="22"/>
  <c r="Q839" i="22" s="1"/>
  <c r="E840" i="22"/>
  <c r="E841" i="22"/>
  <c r="Q841" i="22" s="1"/>
  <c r="E842" i="22"/>
  <c r="Q842" i="22" s="1"/>
  <c r="E843" i="22"/>
  <c r="E844" i="22"/>
  <c r="Q844" i="22" s="1"/>
  <c r="E845" i="22"/>
  <c r="Q845" i="22" s="1"/>
  <c r="E846" i="22"/>
  <c r="Q846" i="22" s="1"/>
  <c r="E847" i="22"/>
  <c r="E848" i="22"/>
  <c r="Q848" i="22" s="1"/>
  <c r="E849" i="22"/>
  <c r="Q849" i="22" s="1"/>
  <c r="E850" i="22"/>
  <c r="Q850" i="22" s="1"/>
  <c r="E851" i="22"/>
  <c r="Q851" i="22" s="1"/>
  <c r="E852" i="22"/>
  <c r="Q852" i="22" s="1"/>
  <c r="E853" i="22"/>
  <c r="Q853" i="22" s="1"/>
  <c r="E854" i="22"/>
  <c r="Q854" i="22" s="1"/>
  <c r="E855" i="22"/>
  <c r="Q855" i="22" s="1"/>
  <c r="E856" i="22"/>
  <c r="E857" i="22"/>
  <c r="Q857" i="22" s="1"/>
  <c r="E858" i="22"/>
  <c r="Q858" i="22" s="1"/>
  <c r="E859" i="22"/>
  <c r="Q859" i="22" s="1"/>
  <c r="E860" i="22"/>
  <c r="Q860" i="22" s="1"/>
  <c r="E861" i="22"/>
  <c r="E862" i="22"/>
  <c r="Q862" i="22" s="1"/>
  <c r="E863" i="22"/>
  <c r="Q863" i="22" s="1"/>
  <c r="E864" i="22"/>
  <c r="Q864" i="22" s="1"/>
  <c r="E865" i="22"/>
  <c r="Q865" i="22" s="1"/>
  <c r="E866" i="22"/>
  <c r="Q866" i="22" s="1"/>
  <c r="E867" i="22"/>
  <c r="Q867" i="22" s="1"/>
  <c r="E868" i="22"/>
  <c r="Q868" i="22" s="1"/>
  <c r="E869" i="22"/>
  <c r="Q869" i="22" s="1"/>
  <c r="E870" i="22"/>
  <c r="Q870" i="22" s="1"/>
  <c r="E871" i="22"/>
  <c r="E872" i="22"/>
  <c r="Q872" i="22" s="1"/>
  <c r="E873" i="22"/>
  <c r="Q873" i="22" s="1"/>
  <c r="E874" i="22"/>
  <c r="Q874" i="22" s="1"/>
  <c r="E875" i="22"/>
  <c r="Q875" i="22" s="1"/>
  <c r="E876" i="22"/>
  <c r="Q876" i="22" s="1"/>
  <c r="E877" i="22"/>
  <c r="E878" i="22"/>
  <c r="Q878" i="22" s="1"/>
  <c r="E879" i="22"/>
  <c r="Q879" i="22" s="1"/>
  <c r="E880" i="22"/>
  <c r="Q880" i="22" s="1"/>
  <c r="E881" i="22"/>
  <c r="Q881" i="22" s="1"/>
  <c r="E882" i="22"/>
  <c r="Q882" i="22" s="1"/>
  <c r="E883" i="22"/>
  <c r="E884" i="22"/>
  <c r="Q884" i="22" s="1"/>
  <c r="E885" i="22"/>
  <c r="Q885" i="22" s="1"/>
  <c r="E886" i="22"/>
  <c r="Q886" i="22" s="1"/>
  <c r="E887" i="22"/>
  <c r="Q887" i="22" s="1"/>
  <c r="E888" i="22"/>
  <c r="Q888" i="22" s="1"/>
  <c r="E889" i="22"/>
  <c r="E890" i="22"/>
  <c r="Q890" i="22" s="1"/>
  <c r="E891" i="22"/>
  <c r="Q891" i="22" s="1"/>
  <c r="E892" i="22"/>
  <c r="Q892" i="22" s="1"/>
  <c r="E893" i="22"/>
  <c r="Q893" i="22" s="1"/>
  <c r="E894" i="22"/>
  <c r="Q894" i="22" s="1"/>
  <c r="E895" i="22"/>
  <c r="E896" i="22"/>
  <c r="Q896" i="22" s="1"/>
  <c r="E897" i="22"/>
  <c r="Q897" i="22" s="1"/>
  <c r="E898" i="22"/>
  <c r="Q898" i="22" s="1"/>
  <c r="E899" i="22"/>
  <c r="Q899" i="22" s="1"/>
  <c r="E900" i="22"/>
  <c r="Q900" i="22" s="1"/>
  <c r="E901" i="22"/>
  <c r="E902" i="22"/>
  <c r="Q902" i="22" s="1"/>
  <c r="E903" i="22"/>
  <c r="Q903" i="22" s="1"/>
  <c r="E904" i="22"/>
  <c r="Q904" i="22" s="1"/>
  <c r="E905" i="22"/>
  <c r="Q905" i="22" s="1"/>
  <c r="E906" i="22"/>
  <c r="Q906" i="22" s="1"/>
  <c r="E907" i="22"/>
  <c r="E908" i="22"/>
  <c r="Q908" i="22" s="1"/>
  <c r="E909" i="22"/>
  <c r="Q909" i="22" s="1"/>
  <c r="E910" i="22"/>
  <c r="Q910" i="22" s="1"/>
  <c r="E911" i="22"/>
  <c r="Q911" i="22" s="1"/>
  <c r="E912" i="22"/>
  <c r="Q912" i="22" s="1"/>
  <c r="E913" i="22"/>
  <c r="E914" i="22"/>
  <c r="Q914" i="22" s="1"/>
  <c r="E915" i="22"/>
  <c r="Q915" i="22" s="1"/>
  <c r="E916" i="22"/>
  <c r="Q916" i="22" s="1"/>
  <c r="E917" i="22"/>
  <c r="Q917" i="22" s="1"/>
  <c r="E918" i="22"/>
  <c r="Q918" i="22" s="1"/>
  <c r="E919" i="22"/>
  <c r="E920" i="22"/>
  <c r="Q920" i="22" s="1"/>
  <c r="E921" i="22"/>
  <c r="Q921" i="22" s="1"/>
  <c r="E922" i="22"/>
  <c r="Q922" i="22" s="1"/>
  <c r="E923" i="22"/>
  <c r="Q923" i="22" s="1"/>
  <c r="E924" i="22"/>
  <c r="Q924" i="22" s="1"/>
  <c r="E925" i="22"/>
  <c r="Q925" i="22" s="1"/>
  <c r="E926" i="22"/>
  <c r="Q926" i="22" s="1"/>
  <c r="E927" i="22"/>
  <c r="Q927" i="22" s="1"/>
  <c r="E928" i="22"/>
  <c r="Q928" i="22" s="1"/>
  <c r="E929" i="22"/>
  <c r="Q929" i="22" s="1"/>
  <c r="E930" i="22"/>
  <c r="Q930" i="22" s="1"/>
  <c r="E931" i="22"/>
  <c r="Q931" i="22" s="1"/>
  <c r="E932" i="22"/>
  <c r="Q932" i="22" s="1"/>
  <c r="E933" i="22"/>
  <c r="Q933" i="22" s="1"/>
  <c r="E934" i="22"/>
  <c r="Q934" i="22" s="1"/>
  <c r="E935" i="22"/>
  <c r="Q935" i="22" s="1"/>
  <c r="E936" i="22"/>
  <c r="Q936" i="22" s="1"/>
  <c r="E937" i="22"/>
  <c r="Q937" i="22" s="1"/>
  <c r="E938" i="22"/>
  <c r="Q938" i="22" s="1"/>
  <c r="E939" i="22"/>
  <c r="Q939" i="22" s="1"/>
  <c r="E940" i="22"/>
  <c r="Q940" i="22" s="1"/>
  <c r="E941" i="22"/>
  <c r="Q941" i="22" s="1"/>
  <c r="E942" i="22"/>
  <c r="Q942" i="22" s="1"/>
  <c r="E943" i="22"/>
  <c r="Q943" i="22" s="1"/>
  <c r="E944" i="22"/>
  <c r="E945" i="22"/>
  <c r="Q945" i="22" s="1"/>
  <c r="E946" i="22"/>
  <c r="Q946" i="22" s="1"/>
  <c r="E947" i="22"/>
  <c r="Q947" i="22" s="1"/>
  <c r="E948" i="22"/>
  <c r="Q948" i="22" s="1"/>
  <c r="E949" i="22"/>
  <c r="E950" i="22"/>
  <c r="Q950" i="22" s="1"/>
  <c r="E951" i="22"/>
  <c r="Q951" i="22" s="1"/>
  <c r="E952" i="22"/>
  <c r="Q952" i="22" s="1"/>
  <c r="E953" i="22"/>
  <c r="Q953" i="22" s="1"/>
  <c r="E954" i="22"/>
  <c r="Q954" i="22" s="1"/>
  <c r="E955" i="22"/>
  <c r="Q955" i="22" s="1"/>
  <c r="E956" i="22"/>
  <c r="Q956" i="22" s="1"/>
  <c r="E957" i="22"/>
  <c r="Q957" i="22" s="1"/>
  <c r="E958" i="22"/>
  <c r="Q958" i="22" s="1"/>
  <c r="E959" i="22"/>
  <c r="Q959" i="22" s="1"/>
  <c r="E960" i="22"/>
  <c r="Q960" i="22" s="1"/>
  <c r="E961" i="22"/>
  <c r="Q961" i="22" s="1"/>
  <c r="E962" i="22"/>
  <c r="Q962" i="22" s="1"/>
  <c r="E963" i="22"/>
  <c r="Q963" i="22" s="1"/>
  <c r="E964" i="22"/>
  <c r="Q964" i="22" s="1"/>
  <c r="E965" i="22"/>
  <c r="Q965" i="22" s="1"/>
  <c r="E966" i="22"/>
  <c r="Q966" i="22" s="1"/>
  <c r="E967" i="22"/>
  <c r="Q967" i="22" s="1"/>
  <c r="E968" i="22"/>
  <c r="Q968" i="22" s="1"/>
  <c r="E969" i="22"/>
  <c r="Q969" i="22" s="1"/>
  <c r="E970" i="22"/>
  <c r="Q970" i="22" s="1"/>
  <c r="E971" i="22"/>
  <c r="Q971" i="22" s="1"/>
  <c r="E972" i="22"/>
  <c r="Q972" i="22" s="1"/>
  <c r="E973" i="22"/>
  <c r="Q973" i="22" s="1"/>
  <c r="E974" i="22"/>
  <c r="Q974" i="22" s="1"/>
  <c r="E975" i="22"/>
  <c r="Q975" i="22" s="1"/>
  <c r="E976" i="22"/>
  <c r="Q976" i="22" s="1"/>
  <c r="E977" i="22"/>
  <c r="Q977" i="22" s="1"/>
  <c r="E978" i="22"/>
  <c r="Q978" i="22" s="1"/>
  <c r="E979" i="22"/>
  <c r="Q979" i="22" s="1"/>
  <c r="E980" i="22"/>
  <c r="Q980" i="22" s="1"/>
  <c r="E981" i="22"/>
  <c r="Q981" i="22" s="1"/>
  <c r="E982" i="22"/>
  <c r="Q982" i="22" s="1"/>
  <c r="E983" i="22"/>
  <c r="Q983" i="22" s="1"/>
  <c r="E984" i="22"/>
  <c r="Q984" i="22" s="1"/>
  <c r="E985" i="22"/>
  <c r="Q985" i="22" s="1"/>
  <c r="E986" i="22"/>
  <c r="Q986" i="22" s="1"/>
  <c r="E987" i="22"/>
  <c r="Q987" i="22" s="1"/>
  <c r="E988" i="22"/>
  <c r="Q988" i="22" s="1"/>
  <c r="E989" i="22"/>
  <c r="Q989" i="22" s="1"/>
  <c r="E990" i="22"/>
  <c r="Q990" i="22" s="1"/>
  <c r="E991" i="22"/>
  <c r="Q991" i="22" s="1"/>
  <c r="E992" i="22"/>
  <c r="Q992" i="22" s="1"/>
  <c r="E993" i="22"/>
  <c r="Q993" i="22" s="1"/>
  <c r="G741" i="22"/>
  <c r="G740" i="22"/>
  <c r="G742" i="22"/>
  <c r="G743" i="22"/>
  <c r="G744" i="22"/>
  <c r="F745" i="22"/>
  <c r="G745" i="22"/>
  <c r="G746" i="22"/>
  <c r="G747" i="22"/>
  <c r="G748" i="22"/>
  <c r="G749" i="22"/>
  <c r="G750" i="22"/>
  <c r="G751" i="22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F773" i="22"/>
  <c r="G773" i="22"/>
  <c r="G774" i="22"/>
  <c r="G775" i="22"/>
  <c r="G776" i="22"/>
  <c r="G777" i="22"/>
  <c r="G778" i="22"/>
  <c r="G779" i="22"/>
  <c r="G780" i="22"/>
  <c r="G781" i="22"/>
  <c r="G782" i="22"/>
  <c r="G783" i="22"/>
  <c r="G784" i="22"/>
  <c r="G785" i="22"/>
  <c r="G786" i="22"/>
  <c r="G787" i="22"/>
  <c r="G788" i="22"/>
  <c r="G789" i="22"/>
  <c r="G790" i="22"/>
  <c r="G791" i="22"/>
  <c r="G792" i="22"/>
  <c r="F793" i="22"/>
  <c r="G793" i="22"/>
  <c r="G794" i="22"/>
  <c r="G795" i="22"/>
  <c r="G796" i="22"/>
  <c r="F797" i="22"/>
  <c r="G797" i="22"/>
  <c r="G798" i="22"/>
  <c r="G799" i="22"/>
  <c r="G800" i="22"/>
  <c r="G801" i="22"/>
  <c r="F802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F821" i="22"/>
  <c r="G821" i="22"/>
  <c r="G822" i="22"/>
  <c r="G823" i="22"/>
  <c r="G824" i="22"/>
  <c r="G825" i="22"/>
  <c r="G826" i="22"/>
  <c r="G827" i="22"/>
  <c r="F828" i="22"/>
  <c r="G828" i="22"/>
  <c r="G829" i="22"/>
  <c r="G830" i="22"/>
  <c r="G831" i="22"/>
  <c r="G832" i="22"/>
  <c r="F833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F845" i="22"/>
  <c r="G845" i="22"/>
  <c r="G846" i="22"/>
  <c r="G847" i="22"/>
  <c r="F848" i="22"/>
  <c r="G848" i="22"/>
  <c r="G849" i="22"/>
  <c r="G850" i="22"/>
  <c r="G851" i="22"/>
  <c r="F852" i="22"/>
  <c r="G852" i="22"/>
  <c r="F853" i="22"/>
  <c r="G853" i="22"/>
  <c r="G854" i="22"/>
  <c r="G855" i="22"/>
  <c r="I855" i="22" s="1"/>
  <c r="G856" i="22"/>
  <c r="G857" i="22"/>
  <c r="G858" i="22"/>
  <c r="G859" i="22"/>
  <c r="G860" i="22"/>
  <c r="G861" i="22"/>
  <c r="G862" i="22"/>
  <c r="G863" i="22"/>
  <c r="G864" i="22"/>
  <c r="F865" i="22"/>
  <c r="G865" i="22"/>
  <c r="G866" i="22"/>
  <c r="G867" i="22"/>
  <c r="G868" i="22"/>
  <c r="F869" i="22"/>
  <c r="G869" i="22"/>
  <c r="G870" i="22"/>
  <c r="G871" i="22"/>
  <c r="G872" i="22"/>
  <c r="G873" i="22"/>
  <c r="G874" i="22"/>
  <c r="G875" i="22"/>
  <c r="F876" i="22"/>
  <c r="G876" i="22"/>
  <c r="G877" i="22"/>
  <c r="G878" i="22"/>
  <c r="G879" i="22"/>
  <c r="G880" i="22"/>
  <c r="G881" i="22"/>
  <c r="G882" i="22"/>
  <c r="G883" i="22"/>
  <c r="F884" i="22"/>
  <c r="G884" i="22"/>
  <c r="G885" i="22"/>
  <c r="G886" i="22"/>
  <c r="G887" i="22"/>
  <c r="G888" i="22"/>
  <c r="G889" i="22"/>
  <c r="G890" i="22"/>
  <c r="G891" i="22"/>
  <c r="G892" i="22"/>
  <c r="F893" i="22"/>
  <c r="G893" i="22"/>
  <c r="G894" i="22"/>
  <c r="G895" i="22"/>
  <c r="F896" i="22"/>
  <c r="G896" i="22"/>
  <c r="G897" i="22"/>
  <c r="G898" i="22"/>
  <c r="G899" i="22"/>
  <c r="F900" i="22"/>
  <c r="G900" i="22"/>
  <c r="G901" i="22"/>
  <c r="G902" i="22"/>
  <c r="F903" i="22"/>
  <c r="G903" i="22"/>
  <c r="G904" i="22"/>
  <c r="G905" i="22"/>
  <c r="G906" i="22"/>
  <c r="G907" i="22"/>
  <c r="F908" i="22"/>
  <c r="G908" i="22"/>
  <c r="G909" i="22"/>
  <c r="G910" i="22"/>
  <c r="G911" i="22"/>
  <c r="G912" i="22"/>
  <c r="G913" i="22"/>
  <c r="G914" i="22"/>
  <c r="G915" i="22"/>
  <c r="G916" i="22"/>
  <c r="F917" i="22"/>
  <c r="G917" i="22"/>
  <c r="G918" i="22"/>
  <c r="G919" i="22"/>
  <c r="G920" i="22"/>
  <c r="G921" i="22"/>
  <c r="G922" i="22"/>
  <c r="F923" i="22"/>
  <c r="G923" i="22"/>
  <c r="F924" i="22"/>
  <c r="G924" i="22"/>
  <c r="G925" i="22"/>
  <c r="G926" i="22"/>
  <c r="G927" i="22"/>
  <c r="G928" i="22"/>
  <c r="G929" i="22"/>
  <c r="G930" i="22"/>
  <c r="G931" i="22"/>
  <c r="F932" i="22"/>
  <c r="G932" i="22"/>
  <c r="G933" i="22"/>
  <c r="G934" i="22"/>
  <c r="G935" i="22"/>
  <c r="F936" i="22"/>
  <c r="G936" i="22"/>
  <c r="G937" i="22"/>
  <c r="G938" i="22"/>
  <c r="G939" i="22"/>
  <c r="F940" i="22"/>
  <c r="G940" i="22"/>
  <c r="F941" i="22"/>
  <c r="G941" i="22"/>
  <c r="G942" i="22"/>
  <c r="G943" i="22"/>
  <c r="G944" i="22"/>
  <c r="G945" i="22"/>
  <c r="G946" i="22"/>
  <c r="G947" i="22"/>
  <c r="F948" i="22"/>
  <c r="G948" i="22"/>
  <c r="G949" i="22"/>
  <c r="G950" i="22"/>
  <c r="G951" i="22"/>
  <c r="G952" i="22"/>
  <c r="G953" i="22"/>
  <c r="G954" i="22"/>
  <c r="G955" i="22"/>
  <c r="F956" i="22"/>
  <c r="G956" i="22"/>
  <c r="G957" i="22"/>
  <c r="G958" i="22"/>
  <c r="G959" i="22"/>
  <c r="F960" i="22"/>
  <c r="G960" i="22"/>
  <c r="G961" i="22"/>
  <c r="G962" i="22"/>
  <c r="G963" i="22"/>
  <c r="G964" i="22"/>
  <c r="F965" i="22"/>
  <c r="G965" i="22"/>
  <c r="G966" i="22"/>
  <c r="F967" i="22"/>
  <c r="G967" i="22"/>
  <c r="G968" i="22"/>
  <c r="G969" i="22"/>
  <c r="G970" i="22"/>
  <c r="G971" i="22"/>
  <c r="F972" i="22"/>
  <c r="G972" i="22"/>
  <c r="G973" i="22"/>
  <c r="G974" i="22"/>
  <c r="G975" i="22"/>
  <c r="G976" i="22"/>
  <c r="F977" i="22"/>
  <c r="G977" i="22"/>
  <c r="G978" i="22"/>
  <c r="G979" i="22"/>
  <c r="F980" i="22"/>
  <c r="G980" i="22"/>
  <c r="F981" i="22"/>
  <c r="G981" i="22"/>
  <c r="G982" i="22"/>
  <c r="F983" i="22"/>
  <c r="G983" i="22"/>
  <c r="F984" i="22"/>
  <c r="G984" i="22"/>
  <c r="G985" i="22"/>
  <c r="G986" i="22"/>
  <c r="G987" i="22"/>
  <c r="G988" i="22"/>
  <c r="F989" i="22"/>
  <c r="G989" i="22"/>
  <c r="G990" i="22"/>
  <c r="G991" i="22"/>
  <c r="G992" i="22"/>
  <c r="I993" i="22" s="1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I705" i="22" s="1"/>
  <c r="G705" i="22"/>
  <c r="G706" i="22"/>
  <c r="G707" i="22"/>
  <c r="G708" i="22"/>
  <c r="G709" i="22"/>
  <c r="G710" i="22"/>
  <c r="G711" i="22"/>
  <c r="G712" i="22"/>
  <c r="G713" i="22"/>
  <c r="G714" i="22"/>
  <c r="I714" i="22" s="1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I731" i="22" s="1"/>
  <c r="G731" i="22"/>
  <c r="G732" i="22"/>
  <c r="G733" i="22"/>
  <c r="G734" i="22"/>
  <c r="G735" i="22"/>
  <c r="G736" i="22"/>
  <c r="G737" i="22"/>
  <c r="G738" i="22"/>
  <c r="I738" i="22" s="1"/>
  <c r="G739" i="22"/>
  <c r="G688" i="22"/>
  <c r="E741" i="9"/>
  <c r="F741" i="9" s="1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F756" i="9" s="1"/>
  <c r="E757" i="9"/>
  <c r="E758" i="9"/>
  <c r="E759" i="9"/>
  <c r="F759" i="9" s="1"/>
  <c r="E760" i="9"/>
  <c r="E761" i="9"/>
  <c r="E762" i="9"/>
  <c r="E763" i="9"/>
  <c r="E764" i="9"/>
  <c r="E765" i="9"/>
  <c r="F765" i="9" s="1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F780" i="9" s="1"/>
  <c r="E781" i="9"/>
  <c r="E782" i="9"/>
  <c r="E783" i="9"/>
  <c r="F783" i="9" s="1"/>
  <c r="E784" i="9"/>
  <c r="E785" i="9"/>
  <c r="E786" i="9"/>
  <c r="E787" i="9"/>
  <c r="E788" i="9"/>
  <c r="E789" i="9"/>
  <c r="F789" i="9" s="1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F804" i="9" s="1"/>
  <c r="E805" i="9"/>
  <c r="E806" i="9"/>
  <c r="E807" i="9"/>
  <c r="F807" i="9" s="1"/>
  <c r="E808" i="9"/>
  <c r="E809" i="9"/>
  <c r="E810" i="9"/>
  <c r="E811" i="9"/>
  <c r="E812" i="9"/>
  <c r="E813" i="9"/>
  <c r="F813" i="9" s="1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F828" i="9" s="1"/>
  <c r="E829" i="9"/>
  <c r="E830" i="9"/>
  <c r="E831" i="9"/>
  <c r="F831" i="9" s="1"/>
  <c r="E832" i="9"/>
  <c r="E833" i="9"/>
  <c r="E834" i="9"/>
  <c r="E835" i="9"/>
  <c r="E836" i="9"/>
  <c r="E837" i="9"/>
  <c r="F837" i="9" s="1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F852" i="9" s="1"/>
  <c r="E853" i="9"/>
  <c r="E854" i="9"/>
  <c r="E855" i="9"/>
  <c r="F855" i="9" s="1"/>
  <c r="E856" i="9"/>
  <c r="E857" i="9"/>
  <c r="E858" i="9"/>
  <c r="E859" i="9"/>
  <c r="E860" i="9"/>
  <c r="E861" i="9"/>
  <c r="F861" i="9" s="1"/>
  <c r="E862" i="9"/>
  <c r="E863" i="9"/>
  <c r="E864" i="9"/>
  <c r="E865" i="9"/>
  <c r="E866" i="9"/>
  <c r="E867" i="9"/>
  <c r="E868" i="9"/>
  <c r="F868" i="9" s="1"/>
  <c r="E869" i="9"/>
  <c r="E870" i="9"/>
  <c r="E871" i="9"/>
  <c r="F871" i="9" s="1"/>
  <c r="E872" i="9"/>
  <c r="E873" i="9"/>
  <c r="E874" i="9"/>
  <c r="E875" i="9"/>
  <c r="E876" i="9"/>
  <c r="F876" i="9" s="1"/>
  <c r="E877" i="9"/>
  <c r="E878" i="9"/>
  <c r="E879" i="9"/>
  <c r="F879" i="9" s="1"/>
  <c r="E880" i="9"/>
  <c r="E881" i="9"/>
  <c r="E882" i="9"/>
  <c r="E883" i="9"/>
  <c r="E884" i="9"/>
  <c r="E885" i="9"/>
  <c r="F885" i="9" s="1"/>
  <c r="E886" i="9"/>
  <c r="F886" i="9" s="1"/>
  <c r="E887" i="9"/>
  <c r="E888" i="9"/>
  <c r="E889" i="9"/>
  <c r="E890" i="9"/>
  <c r="E891" i="9"/>
  <c r="E892" i="9"/>
  <c r="E893" i="9"/>
  <c r="E894" i="9"/>
  <c r="E895" i="9"/>
  <c r="F895" i="9" s="1"/>
  <c r="E896" i="9"/>
  <c r="E897" i="9"/>
  <c r="E898" i="9"/>
  <c r="E899" i="9"/>
  <c r="E900" i="9"/>
  <c r="F900" i="9" s="1"/>
  <c r="E901" i="9"/>
  <c r="F901" i="9" s="1"/>
  <c r="E902" i="9"/>
  <c r="E903" i="9"/>
  <c r="E904" i="9"/>
  <c r="E905" i="9"/>
  <c r="E906" i="9"/>
  <c r="E907" i="9"/>
  <c r="E908" i="9"/>
  <c r="E909" i="9"/>
  <c r="F909" i="9" s="1"/>
  <c r="E910" i="9"/>
  <c r="E911" i="9"/>
  <c r="E912" i="9"/>
  <c r="E913" i="9"/>
  <c r="E914" i="9"/>
  <c r="E915" i="9"/>
  <c r="E916" i="9"/>
  <c r="F916" i="9" s="1"/>
  <c r="E917" i="9"/>
  <c r="F917" i="9" s="1"/>
  <c r="E918" i="9"/>
  <c r="E919" i="9"/>
  <c r="E920" i="9"/>
  <c r="E921" i="9"/>
  <c r="E922" i="9"/>
  <c r="E923" i="9"/>
  <c r="E924" i="9"/>
  <c r="E925" i="9"/>
  <c r="E926" i="9"/>
  <c r="F926" i="9" s="1"/>
  <c r="E927" i="9"/>
  <c r="E928" i="9"/>
  <c r="E929" i="9"/>
  <c r="E930" i="9"/>
  <c r="E931" i="9"/>
  <c r="E932" i="9"/>
  <c r="F932" i="9" s="1"/>
  <c r="E933" i="9"/>
  <c r="E934" i="9"/>
  <c r="E935" i="9"/>
  <c r="F935" i="9" s="1"/>
  <c r="E936" i="9"/>
  <c r="E937" i="9"/>
  <c r="E938" i="9"/>
  <c r="E939" i="9"/>
  <c r="E940" i="9"/>
  <c r="E941" i="9"/>
  <c r="F941" i="9" s="1"/>
  <c r="E942" i="9"/>
  <c r="E943" i="9"/>
  <c r="E944" i="9"/>
  <c r="E945" i="9"/>
  <c r="E946" i="9"/>
  <c r="E947" i="9"/>
  <c r="E948" i="9"/>
  <c r="E949" i="9"/>
  <c r="E950" i="9"/>
  <c r="F950" i="9" s="1"/>
  <c r="E951" i="9"/>
  <c r="E952" i="9"/>
  <c r="E953" i="9"/>
  <c r="E954" i="9"/>
  <c r="E955" i="9"/>
  <c r="E956" i="9"/>
  <c r="F956" i="9" s="1"/>
  <c r="E957" i="9"/>
  <c r="E958" i="9"/>
  <c r="E959" i="9"/>
  <c r="F959" i="9" s="1"/>
  <c r="E960" i="9"/>
  <c r="E961" i="9"/>
  <c r="E962" i="9"/>
  <c r="E963" i="9"/>
  <c r="E964" i="9"/>
  <c r="E965" i="9"/>
  <c r="F965" i="9" s="1"/>
  <c r="E966" i="9"/>
  <c r="E967" i="9"/>
  <c r="E968" i="9"/>
  <c r="E969" i="9"/>
  <c r="E970" i="9"/>
  <c r="E971" i="9"/>
  <c r="E972" i="9"/>
  <c r="E973" i="9"/>
  <c r="E974" i="9"/>
  <c r="F974" i="9" s="1"/>
  <c r="E975" i="9"/>
  <c r="E976" i="9"/>
  <c r="E977" i="9"/>
  <c r="E978" i="9"/>
  <c r="E979" i="9"/>
  <c r="E980" i="9"/>
  <c r="F980" i="9" s="1"/>
  <c r="E981" i="9"/>
  <c r="E982" i="9"/>
  <c r="E983" i="9"/>
  <c r="F983" i="9" s="1"/>
  <c r="E984" i="9"/>
  <c r="E985" i="9"/>
  <c r="E986" i="9"/>
  <c r="E987" i="9"/>
  <c r="E988" i="9"/>
  <c r="E989" i="9"/>
  <c r="F989" i="9" s="1"/>
  <c r="E990" i="9"/>
  <c r="E991" i="9"/>
  <c r="E992" i="9"/>
  <c r="E993" i="9"/>
  <c r="E994" i="9"/>
  <c r="F994" i="9" s="1"/>
  <c r="L994" i="9" s="1"/>
  <c r="C994" i="29"/>
  <c r="B994" i="29"/>
  <c r="C741" i="29"/>
  <c r="C742" i="29"/>
  <c r="C743" i="29"/>
  <c r="C744" i="29"/>
  <c r="C745" i="29"/>
  <c r="C746" i="29"/>
  <c r="C747" i="29"/>
  <c r="C748" i="29"/>
  <c r="C749" i="29"/>
  <c r="C750" i="29"/>
  <c r="C751" i="29"/>
  <c r="C752" i="29"/>
  <c r="C753" i="29"/>
  <c r="C754" i="29"/>
  <c r="C755" i="29"/>
  <c r="C756" i="29"/>
  <c r="C757" i="29"/>
  <c r="C758" i="29"/>
  <c r="C759" i="29"/>
  <c r="C760" i="29"/>
  <c r="C761" i="29"/>
  <c r="C762" i="29"/>
  <c r="C763" i="29"/>
  <c r="C764" i="29"/>
  <c r="C765" i="29"/>
  <c r="C766" i="29"/>
  <c r="C767" i="29"/>
  <c r="C768" i="29"/>
  <c r="C769" i="29"/>
  <c r="C770" i="29"/>
  <c r="C771" i="29"/>
  <c r="C772" i="29"/>
  <c r="C773" i="29"/>
  <c r="C774" i="29"/>
  <c r="C775" i="29"/>
  <c r="C776" i="29"/>
  <c r="C777" i="29"/>
  <c r="C778" i="29"/>
  <c r="C779" i="29"/>
  <c r="C780" i="29"/>
  <c r="C781" i="29"/>
  <c r="C782" i="29"/>
  <c r="C783" i="29"/>
  <c r="C784" i="29"/>
  <c r="C785" i="29"/>
  <c r="C786" i="29"/>
  <c r="C787" i="29"/>
  <c r="C788" i="29"/>
  <c r="C789" i="29"/>
  <c r="C790" i="29"/>
  <c r="C791" i="29"/>
  <c r="C792" i="29"/>
  <c r="C793" i="29"/>
  <c r="C794" i="29"/>
  <c r="C795" i="29"/>
  <c r="C796" i="29"/>
  <c r="C797" i="29"/>
  <c r="C798" i="29"/>
  <c r="C799" i="29"/>
  <c r="C800" i="29"/>
  <c r="C801" i="29"/>
  <c r="C802" i="29"/>
  <c r="C803" i="29"/>
  <c r="C804" i="29"/>
  <c r="C805" i="29"/>
  <c r="C806" i="29"/>
  <c r="C807" i="29"/>
  <c r="C808" i="29"/>
  <c r="C809" i="29"/>
  <c r="C810" i="29"/>
  <c r="C811" i="29"/>
  <c r="C812" i="29"/>
  <c r="C813" i="29"/>
  <c r="C814" i="29"/>
  <c r="C815" i="29"/>
  <c r="C816" i="29"/>
  <c r="C817" i="29"/>
  <c r="C818" i="29"/>
  <c r="C819" i="29"/>
  <c r="C820" i="29"/>
  <c r="C821" i="29"/>
  <c r="C822" i="29"/>
  <c r="C823" i="29"/>
  <c r="C824" i="29"/>
  <c r="C825" i="29"/>
  <c r="C826" i="29"/>
  <c r="C827" i="29"/>
  <c r="C828" i="29"/>
  <c r="C829" i="29"/>
  <c r="C830" i="29"/>
  <c r="C831" i="29"/>
  <c r="C832" i="29"/>
  <c r="C833" i="29"/>
  <c r="C834" i="29"/>
  <c r="C835" i="29"/>
  <c r="C836" i="29"/>
  <c r="C837" i="29"/>
  <c r="C838" i="29"/>
  <c r="C839" i="29"/>
  <c r="C840" i="29"/>
  <c r="C841" i="29"/>
  <c r="C842" i="29"/>
  <c r="C843" i="29"/>
  <c r="C844" i="29"/>
  <c r="C845" i="29"/>
  <c r="C846" i="29"/>
  <c r="C847" i="29"/>
  <c r="C848" i="29"/>
  <c r="C849" i="29"/>
  <c r="C850" i="29"/>
  <c r="C851" i="29"/>
  <c r="C852" i="29"/>
  <c r="C853" i="29"/>
  <c r="C854" i="29"/>
  <c r="C855" i="29"/>
  <c r="C856" i="29"/>
  <c r="C857" i="29"/>
  <c r="C858" i="29"/>
  <c r="C859" i="29"/>
  <c r="C860" i="29"/>
  <c r="C861" i="29"/>
  <c r="C862" i="29"/>
  <c r="C863" i="29"/>
  <c r="C864" i="29"/>
  <c r="C865" i="29"/>
  <c r="C866" i="29"/>
  <c r="C867" i="29"/>
  <c r="C868" i="29"/>
  <c r="C869" i="29"/>
  <c r="C870" i="29"/>
  <c r="C871" i="29"/>
  <c r="C872" i="29"/>
  <c r="C873" i="29"/>
  <c r="C874" i="29"/>
  <c r="C875" i="29"/>
  <c r="C876" i="29"/>
  <c r="C877" i="29"/>
  <c r="C878" i="29"/>
  <c r="C879" i="29"/>
  <c r="C880" i="29"/>
  <c r="C881" i="29"/>
  <c r="C882" i="29"/>
  <c r="C883" i="29"/>
  <c r="C884" i="29"/>
  <c r="C885" i="29"/>
  <c r="C886" i="29"/>
  <c r="C887" i="29"/>
  <c r="C888" i="29"/>
  <c r="C889" i="29"/>
  <c r="C890" i="29"/>
  <c r="C891" i="29"/>
  <c r="C892" i="29"/>
  <c r="C893" i="29"/>
  <c r="C894" i="29"/>
  <c r="C895" i="29"/>
  <c r="C896" i="29"/>
  <c r="C897" i="29"/>
  <c r="C898" i="29"/>
  <c r="C899" i="29"/>
  <c r="C900" i="29"/>
  <c r="C901" i="29"/>
  <c r="C902" i="29"/>
  <c r="C903" i="29"/>
  <c r="C904" i="29"/>
  <c r="C905" i="29"/>
  <c r="C906" i="29"/>
  <c r="C907" i="29"/>
  <c r="C908" i="29"/>
  <c r="C909" i="29"/>
  <c r="C910" i="29"/>
  <c r="C911" i="29"/>
  <c r="C912" i="29"/>
  <c r="C913" i="29"/>
  <c r="C914" i="29"/>
  <c r="C915" i="29"/>
  <c r="C916" i="29"/>
  <c r="C917" i="29"/>
  <c r="C918" i="29"/>
  <c r="C919" i="29"/>
  <c r="C920" i="29"/>
  <c r="C921" i="29"/>
  <c r="C922" i="29"/>
  <c r="C923" i="29"/>
  <c r="C924" i="29"/>
  <c r="C925" i="29"/>
  <c r="C926" i="29"/>
  <c r="C927" i="29"/>
  <c r="C928" i="29"/>
  <c r="C929" i="29"/>
  <c r="C930" i="29"/>
  <c r="C931" i="29"/>
  <c r="C932" i="29"/>
  <c r="C933" i="29"/>
  <c r="C934" i="29"/>
  <c r="C935" i="29"/>
  <c r="C936" i="29"/>
  <c r="C937" i="29"/>
  <c r="C938" i="29"/>
  <c r="C939" i="29"/>
  <c r="C940" i="29"/>
  <c r="C941" i="29"/>
  <c r="C942" i="29"/>
  <c r="C943" i="29"/>
  <c r="C944" i="29"/>
  <c r="C945" i="29"/>
  <c r="C946" i="29"/>
  <c r="C947" i="29"/>
  <c r="C948" i="29"/>
  <c r="C949" i="29"/>
  <c r="C950" i="29"/>
  <c r="C951" i="29"/>
  <c r="C952" i="29"/>
  <c r="C953" i="29"/>
  <c r="C954" i="29"/>
  <c r="C955" i="29"/>
  <c r="C956" i="29"/>
  <c r="C957" i="29"/>
  <c r="C958" i="29"/>
  <c r="C959" i="29"/>
  <c r="C960" i="29"/>
  <c r="C961" i="29"/>
  <c r="C962" i="29"/>
  <c r="C963" i="29"/>
  <c r="C964" i="29"/>
  <c r="C965" i="29"/>
  <c r="C966" i="29"/>
  <c r="C967" i="29"/>
  <c r="C968" i="29"/>
  <c r="C969" i="29"/>
  <c r="C970" i="29"/>
  <c r="C971" i="29"/>
  <c r="C972" i="29"/>
  <c r="C973" i="29"/>
  <c r="C974" i="29"/>
  <c r="C975" i="29"/>
  <c r="C976" i="29"/>
  <c r="C977" i="29"/>
  <c r="C978" i="29"/>
  <c r="C979" i="29"/>
  <c r="C980" i="29"/>
  <c r="C981" i="29"/>
  <c r="C982" i="29"/>
  <c r="C983" i="29"/>
  <c r="C984" i="29"/>
  <c r="C985" i="29"/>
  <c r="C986" i="29"/>
  <c r="C987" i="29"/>
  <c r="C988" i="29"/>
  <c r="C989" i="29"/>
  <c r="C990" i="29"/>
  <c r="C991" i="29"/>
  <c r="C992" i="29"/>
  <c r="C993" i="29"/>
  <c r="B741" i="29"/>
  <c r="B742" i="29"/>
  <c r="B743" i="29"/>
  <c r="B744" i="29"/>
  <c r="B745" i="29"/>
  <c r="B746" i="29"/>
  <c r="B747" i="29"/>
  <c r="B748" i="29"/>
  <c r="B749" i="29"/>
  <c r="B750" i="29"/>
  <c r="B751" i="29"/>
  <c r="B752" i="29"/>
  <c r="B753" i="29"/>
  <c r="B754" i="29"/>
  <c r="B755" i="29"/>
  <c r="B756" i="29"/>
  <c r="B757" i="29"/>
  <c r="B758" i="29"/>
  <c r="B759" i="29"/>
  <c r="B760" i="29"/>
  <c r="B761" i="29"/>
  <c r="B762" i="29"/>
  <c r="B763" i="29"/>
  <c r="B764" i="29"/>
  <c r="B765" i="29"/>
  <c r="B766" i="29"/>
  <c r="B767" i="29"/>
  <c r="B768" i="29"/>
  <c r="B769" i="29"/>
  <c r="B770" i="29"/>
  <c r="B771" i="29"/>
  <c r="B772" i="29"/>
  <c r="B773" i="29"/>
  <c r="B774" i="29"/>
  <c r="B775" i="29"/>
  <c r="B776" i="29"/>
  <c r="B777" i="29"/>
  <c r="B778" i="29"/>
  <c r="B779" i="29"/>
  <c r="B780" i="29"/>
  <c r="B781" i="29"/>
  <c r="B782" i="29"/>
  <c r="B783" i="29"/>
  <c r="B784" i="29"/>
  <c r="B785" i="29"/>
  <c r="B786" i="29"/>
  <c r="B787" i="29"/>
  <c r="B788" i="29"/>
  <c r="B789" i="29"/>
  <c r="B790" i="29"/>
  <c r="B791" i="29"/>
  <c r="B792" i="29"/>
  <c r="B793" i="29"/>
  <c r="B794" i="29"/>
  <c r="B795" i="29"/>
  <c r="B796" i="29"/>
  <c r="B797" i="29"/>
  <c r="B798" i="29"/>
  <c r="B799" i="29"/>
  <c r="B800" i="29"/>
  <c r="B801" i="29"/>
  <c r="B802" i="29"/>
  <c r="B803" i="29"/>
  <c r="B804" i="29"/>
  <c r="B805" i="29"/>
  <c r="B806" i="29"/>
  <c r="B807" i="29"/>
  <c r="B808" i="29"/>
  <c r="B809" i="29"/>
  <c r="B810" i="29"/>
  <c r="B811" i="29"/>
  <c r="B812" i="29"/>
  <c r="B813" i="29"/>
  <c r="B814" i="29"/>
  <c r="B815" i="29"/>
  <c r="B816" i="29"/>
  <c r="B817" i="29"/>
  <c r="B818" i="29"/>
  <c r="B819" i="29"/>
  <c r="B820" i="29"/>
  <c r="B821" i="29"/>
  <c r="B822" i="29"/>
  <c r="B823" i="29"/>
  <c r="B824" i="29"/>
  <c r="B825" i="29"/>
  <c r="B826" i="29"/>
  <c r="B827" i="29"/>
  <c r="B828" i="29"/>
  <c r="B829" i="29"/>
  <c r="B830" i="29"/>
  <c r="B831" i="29"/>
  <c r="B832" i="29"/>
  <c r="B833" i="29"/>
  <c r="B834" i="29"/>
  <c r="B835" i="29"/>
  <c r="B836" i="29"/>
  <c r="B837" i="29"/>
  <c r="B838" i="29"/>
  <c r="B839" i="29"/>
  <c r="B840" i="29"/>
  <c r="B841" i="29"/>
  <c r="B842" i="29"/>
  <c r="B843" i="29"/>
  <c r="B844" i="29"/>
  <c r="B845" i="29"/>
  <c r="B846" i="29"/>
  <c r="B847" i="29"/>
  <c r="B848" i="29"/>
  <c r="B849" i="29"/>
  <c r="B850" i="29"/>
  <c r="B851" i="29"/>
  <c r="B852" i="29"/>
  <c r="B853" i="29"/>
  <c r="B854" i="29"/>
  <c r="B855" i="29"/>
  <c r="B856" i="29"/>
  <c r="B857" i="29"/>
  <c r="B858" i="29"/>
  <c r="B859" i="29"/>
  <c r="B860" i="29"/>
  <c r="B861" i="29"/>
  <c r="B862" i="29"/>
  <c r="B863" i="29"/>
  <c r="B864" i="29"/>
  <c r="B865" i="29"/>
  <c r="B866" i="29"/>
  <c r="B867" i="29"/>
  <c r="B868" i="29"/>
  <c r="B869" i="29"/>
  <c r="B870" i="29"/>
  <c r="B871" i="29"/>
  <c r="B872" i="29"/>
  <c r="B873" i="29"/>
  <c r="B874" i="29"/>
  <c r="B875" i="29"/>
  <c r="B876" i="29"/>
  <c r="B877" i="29"/>
  <c r="B878" i="29"/>
  <c r="B879" i="29"/>
  <c r="B880" i="29"/>
  <c r="B881" i="29"/>
  <c r="B882" i="29"/>
  <c r="B883" i="29"/>
  <c r="B884" i="29"/>
  <c r="B885" i="29"/>
  <c r="B886" i="29"/>
  <c r="B887" i="29"/>
  <c r="B888" i="29"/>
  <c r="B889" i="29"/>
  <c r="B890" i="29"/>
  <c r="B891" i="29"/>
  <c r="B892" i="29"/>
  <c r="B893" i="29"/>
  <c r="B894" i="29"/>
  <c r="B895" i="29"/>
  <c r="B896" i="29"/>
  <c r="B897" i="29"/>
  <c r="B898" i="29"/>
  <c r="B899" i="29"/>
  <c r="B900" i="29"/>
  <c r="B901" i="29"/>
  <c r="B902" i="29"/>
  <c r="B903" i="29"/>
  <c r="B904" i="29"/>
  <c r="B905" i="29"/>
  <c r="B906" i="29"/>
  <c r="B907" i="29"/>
  <c r="B908" i="29"/>
  <c r="B909" i="29"/>
  <c r="B910" i="29"/>
  <c r="B911" i="29"/>
  <c r="B912" i="29"/>
  <c r="B913" i="29"/>
  <c r="B914" i="29"/>
  <c r="B915" i="29"/>
  <c r="B916" i="29"/>
  <c r="B917" i="29"/>
  <c r="B918" i="29"/>
  <c r="B919" i="29"/>
  <c r="B920" i="29"/>
  <c r="B921" i="29"/>
  <c r="B922" i="29"/>
  <c r="B923" i="29"/>
  <c r="B924" i="29"/>
  <c r="B925" i="29"/>
  <c r="B926" i="29"/>
  <c r="B927" i="29"/>
  <c r="B928" i="29"/>
  <c r="B929" i="29"/>
  <c r="B930" i="29"/>
  <c r="B931" i="29"/>
  <c r="B932" i="29"/>
  <c r="B933" i="29"/>
  <c r="B934" i="29"/>
  <c r="B935" i="29"/>
  <c r="B936" i="29"/>
  <c r="B937" i="29"/>
  <c r="B938" i="29"/>
  <c r="B939" i="29"/>
  <c r="B940" i="29"/>
  <c r="B941" i="29"/>
  <c r="B942" i="29"/>
  <c r="B943" i="29"/>
  <c r="B944" i="29"/>
  <c r="B945" i="29"/>
  <c r="B946" i="29"/>
  <c r="B947" i="29"/>
  <c r="B948" i="29"/>
  <c r="B949" i="29"/>
  <c r="B950" i="29"/>
  <c r="B951" i="29"/>
  <c r="B952" i="29"/>
  <c r="B953" i="29"/>
  <c r="B954" i="29"/>
  <c r="B955" i="29"/>
  <c r="B956" i="29"/>
  <c r="B957" i="29"/>
  <c r="B958" i="29"/>
  <c r="B959" i="29"/>
  <c r="B960" i="29"/>
  <c r="B961" i="29"/>
  <c r="B962" i="29"/>
  <c r="B963" i="29"/>
  <c r="B964" i="29"/>
  <c r="B965" i="29"/>
  <c r="B966" i="29"/>
  <c r="B967" i="29"/>
  <c r="B968" i="29"/>
  <c r="B969" i="29"/>
  <c r="B970" i="29"/>
  <c r="B971" i="29"/>
  <c r="B972" i="29"/>
  <c r="B973" i="29"/>
  <c r="B974" i="29"/>
  <c r="B975" i="29"/>
  <c r="B976" i="29"/>
  <c r="B977" i="29"/>
  <c r="B978" i="29"/>
  <c r="B979" i="29"/>
  <c r="B980" i="29"/>
  <c r="B981" i="29"/>
  <c r="B982" i="29"/>
  <c r="B983" i="29"/>
  <c r="B984" i="29"/>
  <c r="B985" i="29"/>
  <c r="B986" i="29"/>
  <c r="B987" i="29"/>
  <c r="B988" i="29"/>
  <c r="B989" i="29"/>
  <c r="B990" i="29"/>
  <c r="B991" i="29"/>
  <c r="B992" i="29"/>
  <c r="B993" i="29"/>
  <c r="C994" i="22"/>
  <c r="B994" i="22"/>
  <c r="C993" i="22"/>
  <c r="B993" i="22"/>
  <c r="C992" i="22"/>
  <c r="B992" i="22"/>
  <c r="C991" i="22"/>
  <c r="B991" i="22"/>
  <c r="C990" i="22"/>
  <c r="B990" i="22"/>
  <c r="C989" i="22"/>
  <c r="B989" i="22"/>
  <c r="C988" i="22"/>
  <c r="B988" i="22"/>
  <c r="C987" i="22"/>
  <c r="B987" i="22"/>
  <c r="C986" i="22"/>
  <c r="B986" i="22"/>
  <c r="C985" i="22"/>
  <c r="B985" i="22"/>
  <c r="C984" i="22"/>
  <c r="B984" i="22"/>
  <c r="C983" i="22"/>
  <c r="B983" i="22"/>
  <c r="C982" i="22"/>
  <c r="B982" i="22"/>
  <c r="C981" i="22"/>
  <c r="B981" i="22"/>
  <c r="C980" i="22"/>
  <c r="B980" i="22"/>
  <c r="C979" i="22"/>
  <c r="B979" i="22"/>
  <c r="C978" i="22"/>
  <c r="B978" i="22"/>
  <c r="C977" i="22"/>
  <c r="B977" i="22"/>
  <c r="C976" i="22"/>
  <c r="B976" i="22"/>
  <c r="C975" i="22"/>
  <c r="B975" i="22"/>
  <c r="C974" i="22"/>
  <c r="B974" i="22"/>
  <c r="C973" i="22"/>
  <c r="B973" i="22"/>
  <c r="C972" i="22"/>
  <c r="B972" i="22"/>
  <c r="C971" i="22"/>
  <c r="B971" i="22"/>
  <c r="C970" i="22"/>
  <c r="B970" i="22"/>
  <c r="C969" i="22"/>
  <c r="B969" i="22"/>
  <c r="C968" i="22"/>
  <c r="B968" i="22"/>
  <c r="C967" i="22"/>
  <c r="B967" i="22"/>
  <c r="C966" i="22"/>
  <c r="B966" i="22"/>
  <c r="C965" i="22"/>
  <c r="B965" i="22"/>
  <c r="C964" i="22"/>
  <c r="B964" i="22"/>
  <c r="C963" i="22"/>
  <c r="B963" i="22"/>
  <c r="C962" i="22"/>
  <c r="B962" i="22"/>
  <c r="C961" i="22"/>
  <c r="B961" i="22"/>
  <c r="C960" i="22"/>
  <c r="B960" i="22"/>
  <c r="C959" i="22"/>
  <c r="B959" i="22"/>
  <c r="C958" i="22"/>
  <c r="B958" i="22"/>
  <c r="C957" i="22"/>
  <c r="B957" i="22"/>
  <c r="C956" i="22"/>
  <c r="B956" i="22"/>
  <c r="C955" i="22"/>
  <c r="B955" i="22"/>
  <c r="C954" i="22"/>
  <c r="B954" i="22"/>
  <c r="C953" i="22"/>
  <c r="B953" i="22"/>
  <c r="C952" i="22"/>
  <c r="B952" i="22"/>
  <c r="C951" i="22"/>
  <c r="B951" i="22"/>
  <c r="C950" i="22"/>
  <c r="B950" i="22"/>
  <c r="C949" i="22"/>
  <c r="B949" i="22"/>
  <c r="C948" i="22"/>
  <c r="B948" i="22"/>
  <c r="C947" i="22"/>
  <c r="B947" i="22"/>
  <c r="C946" i="22"/>
  <c r="B946" i="22"/>
  <c r="C945" i="22"/>
  <c r="B945" i="22"/>
  <c r="C944" i="22"/>
  <c r="B944" i="22"/>
  <c r="C943" i="22"/>
  <c r="B943" i="22"/>
  <c r="C942" i="22"/>
  <c r="B942" i="22"/>
  <c r="C941" i="22"/>
  <c r="B941" i="22"/>
  <c r="C940" i="22"/>
  <c r="B940" i="22"/>
  <c r="C939" i="22"/>
  <c r="B939" i="22"/>
  <c r="C938" i="22"/>
  <c r="B938" i="22"/>
  <c r="C937" i="22"/>
  <c r="B937" i="22"/>
  <c r="C936" i="22"/>
  <c r="B936" i="22"/>
  <c r="C935" i="22"/>
  <c r="B935" i="22"/>
  <c r="C934" i="22"/>
  <c r="B934" i="22"/>
  <c r="C933" i="22"/>
  <c r="B933" i="22"/>
  <c r="C932" i="22"/>
  <c r="B932" i="22"/>
  <c r="C931" i="22"/>
  <c r="B931" i="22"/>
  <c r="C930" i="22"/>
  <c r="B930" i="22"/>
  <c r="C929" i="22"/>
  <c r="B929" i="22"/>
  <c r="C928" i="22"/>
  <c r="B928" i="22"/>
  <c r="C927" i="22"/>
  <c r="B927" i="22"/>
  <c r="C926" i="22"/>
  <c r="B926" i="22"/>
  <c r="C925" i="22"/>
  <c r="B925" i="22"/>
  <c r="C924" i="22"/>
  <c r="B924" i="22"/>
  <c r="C923" i="22"/>
  <c r="B923" i="22"/>
  <c r="C922" i="22"/>
  <c r="B922" i="22"/>
  <c r="C921" i="22"/>
  <c r="B921" i="22"/>
  <c r="C920" i="22"/>
  <c r="B920" i="22"/>
  <c r="C919" i="22"/>
  <c r="B919" i="22"/>
  <c r="C918" i="22"/>
  <c r="B918" i="22"/>
  <c r="C917" i="22"/>
  <c r="B917" i="22"/>
  <c r="C916" i="22"/>
  <c r="B916" i="22"/>
  <c r="C915" i="22"/>
  <c r="B915" i="22"/>
  <c r="C914" i="22"/>
  <c r="B914" i="22"/>
  <c r="C913" i="22"/>
  <c r="B913" i="22"/>
  <c r="C912" i="22"/>
  <c r="B912" i="22"/>
  <c r="C911" i="22"/>
  <c r="B911" i="22"/>
  <c r="C910" i="22"/>
  <c r="B910" i="22"/>
  <c r="C909" i="22"/>
  <c r="B909" i="22"/>
  <c r="C908" i="22"/>
  <c r="B908" i="22"/>
  <c r="C907" i="22"/>
  <c r="B907" i="22"/>
  <c r="C906" i="22"/>
  <c r="B906" i="22"/>
  <c r="C905" i="22"/>
  <c r="B905" i="22"/>
  <c r="C904" i="22"/>
  <c r="B904" i="22"/>
  <c r="C903" i="22"/>
  <c r="B903" i="22"/>
  <c r="C902" i="22"/>
  <c r="B902" i="22"/>
  <c r="C901" i="22"/>
  <c r="B901" i="22"/>
  <c r="C900" i="22"/>
  <c r="B900" i="22"/>
  <c r="C899" i="22"/>
  <c r="B899" i="22"/>
  <c r="C898" i="22"/>
  <c r="B898" i="22"/>
  <c r="C897" i="22"/>
  <c r="B897" i="22"/>
  <c r="C896" i="22"/>
  <c r="B896" i="22"/>
  <c r="C895" i="22"/>
  <c r="B895" i="22"/>
  <c r="C894" i="22"/>
  <c r="B894" i="22"/>
  <c r="C893" i="22"/>
  <c r="B893" i="22"/>
  <c r="C892" i="22"/>
  <c r="B892" i="22"/>
  <c r="C891" i="22"/>
  <c r="B891" i="22"/>
  <c r="C890" i="22"/>
  <c r="B890" i="22"/>
  <c r="C889" i="22"/>
  <c r="B889" i="22"/>
  <c r="C888" i="22"/>
  <c r="B888" i="22"/>
  <c r="C887" i="22"/>
  <c r="B887" i="22"/>
  <c r="C886" i="22"/>
  <c r="B886" i="22"/>
  <c r="C885" i="22"/>
  <c r="B885" i="22"/>
  <c r="C884" i="22"/>
  <c r="B884" i="22"/>
  <c r="C883" i="22"/>
  <c r="B883" i="22"/>
  <c r="C882" i="22"/>
  <c r="B882" i="22"/>
  <c r="C881" i="22"/>
  <c r="B881" i="22"/>
  <c r="C880" i="22"/>
  <c r="B880" i="22"/>
  <c r="C879" i="22"/>
  <c r="B879" i="22"/>
  <c r="C878" i="22"/>
  <c r="B878" i="22"/>
  <c r="C877" i="22"/>
  <c r="B877" i="22"/>
  <c r="C876" i="22"/>
  <c r="B876" i="22"/>
  <c r="C875" i="22"/>
  <c r="B875" i="22"/>
  <c r="C874" i="22"/>
  <c r="B874" i="22"/>
  <c r="C873" i="22"/>
  <c r="B873" i="22"/>
  <c r="C872" i="22"/>
  <c r="B872" i="22"/>
  <c r="C871" i="22"/>
  <c r="B871" i="22"/>
  <c r="C870" i="22"/>
  <c r="B870" i="22"/>
  <c r="C869" i="22"/>
  <c r="B869" i="22"/>
  <c r="C868" i="22"/>
  <c r="B868" i="22"/>
  <c r="C867" i="22"/>
  <c r="B867" i="22"/>
  <c r="C866" i="22"/>
  <c r="B866" i="22"/>
  <c r="C865" i="22"/>
  <c r="B865" i="22"/>
  <c r="C864" i="22"/>
  <c r="B864" i="22"/>
  <c r="C863" i="22"/>
  <c r="B863" i="22"/>
  <c r="C862" i="22"/>
  <c r="B862" i="22"/>
  <c r="C861" i="22"/>
  <c r="B861" i="22"/>
  <c r="C860" i="22"/>
  <c r="B860" i="22"/>
  <c r="C859" i="22"/>
  <c r="B859" i="22"/>
  <c r="C858" i="22"/>
  <c r="B858" i="22"/>
  <c r="C857" i="22"/>
  <c r="B857" i="22"/>
  <c r="C856" i="22"/>
  <c r="B856" i="22"/>
  <c r="C855" i="22"/>
  <c r="B855" i="22"/>
  <c r="C854" i="22"/>
  <c r="B854" i="22"/>
  <c r="C853" i="22"/>
  <c r="B853" i="22"/>
  <c r="C852" i="22"/>
  <c r="B852" i="22"/>
  <c r="C851" i="22"/>
  <c r="B851" i="22"/>
  <c r="C850" i="22"/>
  <c r="B850" i="22"/>
  <c r="C849" i="22"/>
  <c r="B849" i="22"/>
  <c r="C848" i="22"/>
  <c r="B848" i="22"/>
  <c r="C847" i="22"/>
  <c r="B847" i="22"/>
  <c r="C846" i="22"/>
  <c r="B846" i="22"/>
  <c r="C845" i="22"/>
  <c r="B845" i="22"/>
  <c r="C844" i="22"/>
  <c r="B844" i="22"/>
  <c r="C843" i="22"/>
  <c r="B843" i="22"/>
  <c r="C842" i="22"/>
  <c r="B842" i="22"/>
  <c r="C841" i="22"/>
  <c r="B841" i="22"/>
  <c r="C840" i="22"/>
  <c r="B840" i="22"/>
  <c r="C839" i="22"/>
  <c r="B839" i="22"/>
  <c r="C838" i="22"/>
  <c r="B838" i="22"/>
  <c r="C837" i="22"/>
  <c r="B837" i="22"/>
  <c r="C836" i="22"/>
  <c r="B836" i="22"/>
  <c r="C835" i="22"/>
  <c r="B835" i="22"/>
  <c r="C834" i="22"/>
  <c r="B834" i="22"/>
  <c r="C833" i="22"/>
  <c r="B833" i="22"/>
  <c r="C832" i="22"/>
  <c r="B832" i="22"/>
  <c r="C831" i="22"/>
  <c r="B831" i="22"/>
  <c r="C830" i="22"/>
  <c r="B830" i="22"/>
  <c r="C829" i="22"/>
  <c r="B829" i="22"/>
  <c r="C828" i="22"/>
  <c r="B828" i="22"/>
  <c r="C827" i="22"/>
  <c r="B827" i="22"/>
  <c r="C826" i="22"/>
  <c r="B826" i="22"/>
  <c r="C825" i="22"/>
  <c r="B825" i="22"/>
  <c r="C824" i="22"/>
  <c r="B824" i="22"/>
  <c r="C823" i="22"/>
  <c r="B823" i="22"/>
  <c r="C822" i="22"/>
  <c r="B822" i="22"/>
  <c r="C821" i="22"/>
  <c r="B821" i="22"/>
  <c r="C820" i="22"/>
  <c r="B820" i="22"/>
  <c r="C819" i="22"/>
  <c r="B819" i="22"/>
  <c r="C818" i="22"/>
  <c r="B818" i="22"/>
  <c r="C817" i="22"/>
  <c r="B817" i="22"/>
  <c r="C816" i="22"/>
  <c r="B816" i="22"/>
  <c r="C815" i="22"/>
  <c r="B815" i="22"/>
  <c r="C814" i="22"/>
  <c r="B814" i="22"/>
  <c r="C813" i="22"/>
  <c r="B813" i="22"/>
  <c r="C812" i="22"/>
  <c r="B812" i="22"/>
  <c r="C811" i="22"/>
  <c r="B811" i="22"/>
  <c r="C810" i="22"/>
  <c r="B810" i="22"/>
  <c r="C809" i="22"/>
  <c r="B809" i="22"/>
  <c r="C808" i="22"/>
  <c r="B808" i="22"/>
  <c r="C807" i="22"/>
  <c r="B807" i="22"/>
  <c r="C806" i="22"/>
  <c r="B806" i="22"/>
  <c r="C805" i="22"/>
  <c r="B805" i="22"/>
  <c r="C804" i="22"/>
  <c r="B804" i="22"/>
  <c r="C803" i="22"/>
  <c r="B803" i="22"/>
  <c r="C802" i="22"/>
  <c r="B802" i="22"/>
  <c r="C801" i="22"/>
  <c r="B801" i="22"/>
  <c r="C800" i="22"/>
  <c r="B800" i="22"/>
  <c r="C799" i="22"/>
  <c r="B799" i="22"/>
  <c r="C798" i="22"/>
  <c r="B798" i="22"/>
  <c r="C797" i="22"/>
  <c r="B797" i="22"/>
  <c r="C796" i="22"/>
  <c r="B796" i="22"/>
  <c r="C795" i="22"/>
  <c r="B795" i="22"/>
  <c r="C794" i="22"/>
  <c r="B794" i="22"/>
  <c r="C793" i="22"/>
  <c r="B793" i="22"/>
  <c r="C792" i="22"/>
  <c r="B792" i="22"/>
  <c r="C791" i="22"/>
  <c r="B791" i="22"/>
  <c r="C790" i="22"/>
  <c r="B790" i="22"/>
  <c r="C789" i="22"/>
  <c r="B789" i="22"/>
  <c r="C788" i="22"/>
  <c r="B788" i="22"/>
  <c r="C787" i="22"/>
  <c r="B787" i="22"/>
  <c r="C786" i="22"/>
  <c r="B786" i="22"/>
  <c r="C785" i="22"/>
  <c r="B785" i="22"/>
  <c r="C784" i="22"/>
  <c r="B784" i="22"/>
  <c r="C783" i="22"/>
  <c r="B783" i="22"/>
  <c r="C782" i="22"/>
  <c r="B782" i="22"/>
  <c r="C781" i="22"/>
  <c r="B781" i="22"/>
  <c r="C780" i="22"/>
  <c r="B780" i="22"/>
  <c r="C779" i="22"/>
  <c r="B779" i="22"/>
  <c r="C778" i="22"/>
  <c r="B778" i="22"/>
  <c r="C777" i="22"/>
  <c r="B777" i="22"/>
  <c r="C776" i="22"/>
  <c r="B776" i="22"/>
  <c r="C775" i="22"/>
  <c r="B775" i="22"/>
  <c r="C774" i="22"/>
  <c r="B774" i="22"/>
  <c r="C773" i="22"/>
  <c r="B773" i="22"/>
  <c r="C772" i="22"/>
  <c r="B772" i="22"/>
  <c r="C771" i="22"/>
  <c r="B771" i="22"/>
  <c r="C770" i="22"/>
  <c r="B770" i="22"/>
  <c r="C769" i="22"/>
  <c r="B769" i="22"/>
  <c r="C768" i="22"/>
  <c r="B768" i="22"/>
  <c r="C767" i="22"/>
  <c r="B767" i="22"/>
  <c r="C766" i="22"/>
  <c r="B766" i="22"/>
  <c r="C765" i="22"/>
  <c r="B765" i="22"/>
  <c r="C764" i="22"/>
  <c r="B764" i="22"/>
  <c r="C763" i="22"/>
  <c r="B763" i="22"/>
  <c r="C762" i="22"/>
  <c r="B762" i="22"/>
  <c r="C761" i="22"/>
  <c r="B761" i="22"/>
  <c r="C760" i="22"/>
  <c r="B760" i="22"/>
  <c r="C759" i="22"/>
  <c r="B759" i="22"/>
  <c r="C758" i="22"/>
  <c r="B758" i="22"/>
  <c r="C757" i="22"/>
  <c r="B757" i="22"/>
  <c r="C756" i="22"/>
  <c r="B756" i="22"/>
  <c r="C755" i="22"/>
  <c r="B755" i="22"/>
  <c r="C754" i="22"/>
  <c r="B754" i="22"/>
  <c r="C753" i="22"/>
  <c r="B753" i="22"/>
  <c r="C752" i="22"/>
  <c r="B752" i="22"/>
  <c r="C751" i="22"/>
  <c r="B751" i="22"/>
  <c r="C750" i="22"/>
  <c r="B750" i="22"/>
  <c r="C749" i="22"/>
  <c r="B749" i="22"/>
  <c r="C748" i="22"/>
  <c r="B748" i="22"/>
  <c r="C747" i="22"/>
  <c r="B747" i="22"/>
  <c r="C746" i="22"/>
  <c r="B746" i="22"/>
  <c r="C745" i="22"/>
  <c r="B745" i="22"/>
  <c r="C744" i="22"/>
  <c r="B744" i="22"/>
  <c r="C743" i="22"/>
  <c r="B743" i="22"/>
  <c r="C742" i="22"/>
  <c r="B742" i="22"/>
  <c r="C741" i="22"/>
  <c r="B741" i="22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F10" i="9"/>
  <c r="C16" i="28"/>
  <c r="D16" i="28"/>
  <c r="E672" i="9"/>
  <c r="E673" i="9"/>
  <c r="E674" i="9"/>
  <c r="E675" i="9"/>
  <c r="E676" i="9"/>
  <c r="E677" i="9"/>
  <c r="F677" i="9" s="1"/>
  <c r="E678" i="9"/>
  <c r="E679" i="9"/>
  <c r="E680" i="9"/>
  <c r="F680" i="9" s="1"/>
  <c r="E681" i="9"/>
  <c r="E682" i="9"/>
  <c r="E683" i="9"/>
  <c r="E684" i="9"/>
  <c r="E685" i="9"/>
  <c r="F685" i="9" s="1"/>
  <c r="E686" i="9"/>
  <c r="E687" i="9"/>
  <c r="F687" i="9" s="1"/>
  <c r="E688" i="9"/>
  <c r="F688" i="9" s="1"/>
  <c r="E689" i="9"/>
  <c r="E690" i="9"/>
  <c r="E691" i="9"/>
  <c r="E692" i="9"/>
  <c r="E693" i="9"/>
  <c r="F693" i="9" s="1"/>
  <c r="E694" i="9"/>
  <c r="F694" i="9" s="1"/>
  <c r="E695" i="9"/>
  <c r="F695" i="9" s="1"/>
  <c r="E696" i="9"/>
  <c r="F696" i="9" s="1"/>
  <c r="E697" i="9"/>
  <c r="E698" i="9"/>
  <c r="E699" i="9"/>
  <c r="E700" i="9"/>
  <c r="E701" i="9"/>
  <c r="F701" i="9" s="1"/>
  <c r="E702" i="9"/>
  <c r="F702" i="9" s="1"/>
  <c r="E703" i="9"/>
  <c r="E704" i="9"/>
  <c r="F704" i="9" s="1"/>
  <c r="E705" i="9"/>
  <c r="E706" i="9"/>
  <c r="E707" i="9"/>
  <c r="E708" i="9"/>
  <c r="E709" i="9"/>
  <c r="E710" i="9"/>
  <c r="F710" i="9" s="1"/>
  <c r="E711" i="9"/>
  <c r="F711" i="9" s="1"/>
  <c r="E712" i="9"/>
  <c r="E713" i="9"/>
  <c r="E714" i="9"/>
  <c r="E715" i="9"/>
  <c r="E716" i="9"/>
  <c r="F716" i="9" s="1"/>
  <c r="E717" i="9"/>
  <c r="F717" i="9" s="1"/>
  <c r="E718" i="9"/>
  <c r="E719" i="9"/>
  <c r="F719" i="9" s="1"/>
  <c r="E720" i="9"/>
  <c r="F720" i="9" s="1"/>
  <c r="E721" i="9"/>
  <c r="E722" i="9"/>
  <c r="E723" i="9"/>
  <c r="F723" i="9" s="1"/>
  <c r="E724" i="9"/>
  <c r="E725" i="9"/>
  <c r="F725" i="9" s="1"/>
  <c r="E726" i="9"/>
  <c r="F726" i="9" s="1"/>
  <c r="E727" i="9"/>
  <c r="F727" i="9" s="1"/>
  <c r="E728" i="9"/>
  <c r="F728" i="9" s="1"/>
  <c r="E729" i="9"/>
  <c r="E730" i="9"/>
  <c r="E731" i="9"/>
  <c r="F731" i="9" s="1"/>
  <c r="E732" i="9"/>
  <c r="F732" i="9" s="1"/>
  <c r="E733" i="9"/>
  <c r="F733" i="9" s="1"/>
  <c r="E734" i="9"/>
  <c r="F734" i="9" s="1"/>
  <c r="E735" i="9"/>
  <c r="F735" i="9" s="1"/>
  <c r="E736" i="9"/>
  <c r="F736" i="9" s="1"/>
  <c r="E737" i="9"/>
  <c r="E738" i="9"/>
  <c r="E739" i="9"/>
  <c r="F739" i="9" s="1"/>
  <c r="E740" i="9"/>
  <c r="F740" i="9" s="1"/>
  <c r="E671" i="9"/>
  <c r="F671" i="9" s="1"/>
  <c r="E670" i="9"/>
  <c r="F670" i="9" s="1"/>
  <c r="E669" i="9"/>
  <c r="E668" i="9"/>
  <c r="E667" i="9"/>
  <c r="E666" i="9"/>
  <c r="E665" i="9"/>
  <c r="E664" i="9"/>
  <c r="F664" i="9" s="1"/>
  <c r="E663" i="9"/>
  <c r="E662" i="9"/>
  <c r="E661" i="9"/>
  <c r="F661" i="9" s="1"/>
  <c r="E660" i="9"/>
  <c r="E659" i="9"/>
  <c r="E658" i="9"/>
  <c r="E657" i="9"/>
  <c r="E656" i="9"/>
  <c r="E655" i="9"/>
  <c r="E654" i="9"/>
  <c r="F654" i="9" s="1"/>
  <c r="E653" i="9"/>
  <c r="F653" i="9" s="1"/>
  <c r="E652" i="9"/>
  <c r="E651" i="9"/>
  <c r="E650" i="9"/>
  <c r="E649" i="9"/>
  <c r="E648" i="9"/>
  <c r="E647" i="9"/>
  <c r="F647" i="9" s="1"/>
  <c r="E646" i="9"/>
  <c r="E645" i="9"/>
  <c r="E644" i="9"/>
  <c r="E643" i="9"/>
  <c r="E642" i="9"/>
  <c r="E641" i="9"/>
  <c r="E640" i="9"/>
  <c r="E639" i="9"/>
  <c r="E638" i="9"/>
  <c r="E637" i="9"/>
  <c r="F637" i="9" s="1"/>
  <c r="E636" i="9"/>
  <c r="E635" i="9"/>
  <c r="E634" i="9"/>
  <c r="E633" i="9"/>
  <c r="E632" i="9"/>
  <c r="E631" i="9"/>
  <c r="E630" i="9"/>
  <c r="F630" i="9" s="1"/>
  <c r="E629" i="9"/>
  <c r="F629" i="9" s="1"/>
  <c r="E628" i="9"/>
  <c r="E627" i="9"/>
  <c r="E626" i="9"/>
  <c r="E625" i="9"/>
  <c r="E624" i="9"/>
  <c r="E623" i="9"/>
  <c r="F623" i="9" s="1"/>
  <c r="E622" i="9"/>
  <c r="E621" i="9"/>
  <c r="E620" i="9"/>
  <c r="E619" i="9"/>
  <c r="E618" i="9"/>
  <c r="E617" i="9"/>
  <c r="E616" i="9"/>
  <c r="E615" i="9"/>
  <c r="E614" i="9"/>
  <c r="E613" i="9"/>
  <c r="F613" i="9" s="1"/>
  <c r="E612" i="9"/>
  <c r="E611" i="9"/>
  <c r="E610" i="9"/>
  <c r="E609" i="9"/>
  <c r="E608" i="9"/>
  <c r="E607" i="9"/>
  <c r="E606" i="9"/>
  <c r="F606" i="9" s="1"/>
  <c r="E605" i="9"/>
  <c r="F605" i="9" s="1"/>
  <c r="E604" i="9"/>
  <c r="E603" i="9"/>
  <c r="E602" i="9"/>
  <c r="E601" i="9"/>
  <c r="E600" i="9"/>
  <c r="F600" i="9" s="1"/>
  <c r="E599" i="9"/>
  <c r="F599" i="9" s="1"/>
  <c r="E598" i="9"/>
  <c r="E597" i="9"/>
  <c r="E596" i="9"/>
  <c r="E595" i="9"/>
  <c r="E594" i="9"/>
  <c r="E593" i="9"/>
  <c r="E592" i="9"/>
  <c r="F592" i="9" s="1"/>
  <c r="E591" i="9"/>
  <c r="E590" i="9"/>
  <c r="E589" i="9"/>
  <c r="F589" i="9" s="1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F575" i="9" s="1"/>
  <c r="E574" i="9"/>
  <c r="F574" i="9" s="1"/>
  <c r="E573" i="9"/>
  <c r="E572" i="9"/>
  <c r="E571" i="9"/>
  <c r="E570" i="9"/>
  <c r="E569" i="9"/>
  <c r="E568" i="9"/>
  <c r="E567" i="9"/>
  <c r="E566" i="9"/>
  <c r="E565" i="9"/>
  <c r="F565" i="9" s="1"/>
  <c r="E564" i="9"/>
  <c r="E563" i="9"/>
  <c r="E562" i="9"/>
  <c r="E561" i="9"/>
  <c r="E560" i="9"/>
  <c r="E559" i="9"/>
  <c r="E558" i="9"/>
  <c r="E557" i="9"/>
  <c r="F557" i="9" s="1"/>
  <c r="E556" i="9"/>
  <c r="E555" i="9"/>
  <c r="E554" i="9"/>
  <c r="E553" i="9"/>
  <c r="E552" i="9"/>
  <c r="E551" i="9"/>
  <c r="F551" i="9" s="1"/>
  <c r="E550" i="9"/>
  <c r="E549" i="9"/>
  <c r="E548" i="9"/>
  <c r="E547" i="9"/>
  <c r="E546" i="9"/>
  <c r="E545" i="9"/>
  <c r="E544" i="9"/>
  <c r="F544" i="9" s="1"/>
  <c r="E543" i="9"/>
  <c r="E542" i="9"/>
  <c r="E541" i="9"/>
  <c r="F541" i="9" s="1"/>
  <c r="E540" i="9"/>
  <c r="E539" i="9"/>
  <c r="E538" i="9"/>
  <c r="E537" i="9"/>
  <c r="E536" i="9"/>
  <c r="E535" i="9"/>
  <c r="E534" i="9"/>
  <c r="E533" i="9"/>
  <c r="F533" i="9" s="1"/>
  <c r="E532" i="9"/>
  <c r="E531" i="9"/>
  <c r="E530" i="9"/>
  <c r="E529" i="9"/>
  <c r="E528" i="9"/>
  <c r="F528" i="9" s="1"/>
  <c r="E527" i="9"/>
  <c r="F527" i="9" s="1"/>
  <c r="E526" i="9"/>
  <c r="F526" i="9" s="1"/>
  <c r="E525" i="9"/>
  <c r="E524" i="9"/>
  <c r="E523" i="9"/>
  <c r="E522" i="9"/>
  <c r="E521" i="9"/>
  <c r="E520" i="9"/>
  <c r="E519" i="9"/>
  <c r="E518" i="9"/>
  <c r="E517" i="9"/>
  <c r="F517" i="9" s="1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F504" i="9" s="1"/>
  <c r="E503" i="9"/>
  <c r="F503" i="9" s="1"/>
  <c r="E502" i="9"/>
  <c r="F502" i="9" s="1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F486" i="9" s="1"/>
  <c r="E485" i="9"/>
  <c r="F485" i="9" s="1"/>
  <c r="E484" i="9"/>
  <c r="E483" i="9"/>
  <c r="E482" i="9"/>
  <c r="E481" i="9"/>
  <c r="E480" i="9"/>
  <c r="F480" i="9" s="1"/>
  <c r="E479" i="9"/>
  <c r="F479" i="9" s="1"/>
  <c r="E478" i="9"/>
  <c r="F478" i="9" s="1"/>
  <c r="E477" i="9"/>
  <c r="E476" i="9"/>
  <c r="E475" i="9"/>
  <c r="E474" i="9"/>
  <c r="E473" i="9"/>
  <c r="E472" i="9"/>
  <c r="F472" i="9" s="1"/>
  <c r="E471" i="9"/>
  <c r="E470" i="9"/>
  <c r="E469" i="9"/>
  <c r="E468" i="9"/>
  <c r="E467" i="9"/>
  <c r="E466" i="9"/>
  <c r="E465" i="9"/>
  <c r="E464" i="9"/>
  <c r="E463" i="9"/>
  <c r="E462" i="9"/>
  <c r="F462" i="9" s="1"/>
  <c r="E461" i="9"/>
  <c r="E460" i="9"/>
  <c r="E459" i="9"/>
  <c r="E458" i="9"/>
  <c r="E457" i="9"/>
  <c r="E456" i="9"/>
  <c r="F456" i="9" s="1"/>
  <c r="E455" i="9"/>
  <c r="E454" i="9"/>
  <c r="E453" i="9"/>
  <c r="E452" i="9"/>
  <c r="E451" i="9"/>
  <c r="E450" i="9"/>
  <c r="E449" i="9"/>
  <c r="E448" i="9"/>
  <c r="E447" i="9"/>
  <c r="E446" i="9"/>
  <c r="E445" i="9"/>
  <c r="F445" i="9" s="1"/>
  <c r="E444" i="9"/>
  <c r="E443" i="9"/>
  <c r="E442" i="9"/>
  <c r="E441" i="9"/>
  <c r="E440" i="9"/>
  <c r="E439" i="9"/>
  <c r="E438" i="9"/>
  <c r="E437" i="9"/>
  <c r="F437" i="9" s="1"/>
  <c r="E436" i="9"/>
  <c r="E435" i="9"/>
  <c r="E434" i="9"/>
  <c r="E433" i="9"/>
  <c r="E432" i="9"/>
  <c r="E431" i="9"/>
  <c r="F431" i="9" s="1"/>
  <c r="E430" i="9"/>
  <c r="F430" i="9" s="1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F414" i="9" s="1"/>
  <c r="E413" i="9"/>
  <c r="E412" i="9"/>
  <c r="E411" i="9"/>
  <c r="E410" i="9"/>
  <c r="E409" i="9"/>
  <c r="E408" i="9"/>
  <c r="F408" i="9" s="1"/>
  <c r="E407" i="9"/>
  <c r="E406" i="9"/>
  <c r="E405" i="9"/>
  <c r="F405" i="9" s="1"/>
  <c r="E404" i="9"/>
  <c r="E403" i="9"/>
  <c r="E402" i="9"/>
  <c r="E401" i="9"/>
  <c r="E400" i="9"/>
  <c r="E399" i="9"/>
  <c r="F399" i="9" s="1"/>
  <c r="E398" i="9"/>
  <c r="E397" i="9"/>
  <c r="E396" i="9"/>
  <c r="E395" i="9"/>
  <c r="E394" i="9"/>
  <c r="E393" i="9"/>
  <c r="E392" i="9"/>
  <c r="E391" i="9"/>
  <c r="E390" i="9"/>
  <c r="F390" i="9" s="1"/>
  <c r="E389" i="9"/>
  <c r="F389" i="9" s="1"/>
  <c r="E388" i="9"/>
  <c r="E387" i="9"/>
  <c r="E386" i="9"/>
  <c r="E385" i="9"/>
  <c r="E384" i="9"/>
  <c r="F384" i="9" s="1"/>
  <c r="E383" i="9"/>
  <c r="F383" i="9" s="1"/>
  <c r="E382" i="9"/>
  <c r="E381" i="9"/>
  <c r="F381" i="9" s="1"/>
  <c r="E380" i="9"/>
  <c r="E379" i="9"/>
  <c r="E378" i="9"/>
  <c r="E377" i="9"/>
  <c r="E376" i="9"/>
  <c r="E375" i="9"/>
  <c r="F375" i="9" s="1"/>
  <c r="E374" i="9"/>
  <c r="E373" i="9"/>
  <c r="E372" i="9"/>
  <c r="E371" i="9"/>
  <c r="E370" i="9"/>
  <c r="E369" i="9"/>
  <c r="E368" i="9"/>
  <c r="E367" i="9"/>
  <c r="E366" i="9"/>
  <c r="F366" i="9" s="1"/>
  <c r="E365" i="9"/>
  <c r="E364" i="9"/>
  <c r="E363" i="9"/>
  <c r="E362" i="9"/>
  <c r="E361" i="9"/>
  <c r="E360" i="9"/>
  <c r="E359" i="9"/>
  <c r="F359" i="9" s="1"/>
  <c r="E358" i="9"/>
  <c r="E357" i="9"/>
  <c r="F357" i="9" s="1"/>
  <c r="E356" i="9"/>
  <c r="E355" i="9"/>
  <c r="E354" i="9"/>
  <c r="E353" i="9"/>
  <c r="E352" i="9"/>
  <c r="E351" i="9"/>
  <c r="F351" i="9" s="1"/>
  <c r="E350" i="9"/>
  <c r="E349" i="9"/>
  <c r="E348" i="9"/>
  <c r="E347" i="9"/>
  <c r="E346" i="9"/>
  <c r="E345" i="9"/>
  <c r="E344" i="9"/>
  <c r="E343" i="9"/>
  <c r="E342" i="9"/>
  <c r="F342" i="9" s="1"/>
  <c r="E341" i="9"/>
  <c r="F341" i="9" s="1"/>
  <c r="E340" i="9"/>
  <c r="E339" i="9"/>
  <c r="E338" i="9"/>
  <c r="E337" i="9"/>
  <c r="E336" i="9"/>
  <c r="F336" i="9" s="1"/>
  <c r="E335" i="9"/>
  <c r="F335" i="9" s="1"/>
  <c r="E334" i="9"/>
  <c r="E333" i="9"/>
  <c r="F333" i="9" s="1"/>
  <c r="E332" i="9"/>
  <c r="E331" i="9"/>
  <c r="E330" i="9"/>
  <c r="E329" i="9"/>
  <c r="E328" i="9"/>
  <c r="E327" i="9"/>
  <c r="F327" i="9" s="1"/>
  <c r="E326" i="9"/>
  <c r="E325" i="9"/>
  <c r="E324" i="9"/>
  <c r="E323" i="9"/>
  <c r="E322" i="9"/>
  <c r="E321" i="9"/>
  <c r="E320" i="9"/>
  <c r="E319" i="9"/>
  <c r="E318" i="9"/>
  <c r="E317" i="9"/>
  <c r="F317" i="9" s="1"/>
  <c r="E316" i="9"/>
  <c r="E315" i="9"/>
  <c r="E314" i="9"/>
  <c r="E313" i="9"/>
  <c r="E312" i="9"/>
  <c r="E311" i="9"/>
  <c r="E310" i="9"/>
  <c r="F310" i="9" s="1"/>
  <c r="E309" i="9"/>
  <c r="E308" i="9"/>
  <c r="E307" i="9"/>
  <c r="E306" i="9"/>
  <c r="E305" i="9"/>
  <c r="E304" i="9"/>
  <c r="F304" i="9" s="1"/>
  <c r="E303" i="9"/>
  <c r="F303" i="9" s="1"/>
  <c r="E302" i="9"/>
  <c r="E301" i="9"/>
  <c r="E300" i="9"/>
  <c r="E299" i="9"/>
  <c r="E298" i="9"/>
  <c r="E297" i="9"/>
  <c r="E296" i="9"/>
  <c r="E295" i="9"/>
  <c r="E294" i="9"/>
  <c r="F294" i="9" s="1"/>
  <c r="E293" i="9"/>
  <c r="F293" i="9" s="1"/>
  <c r="E292" i="9"/>
  <c r="E291" i="9"/>
  <c r="E290" i="9"/>
  <c r="E289" i="9"/>
  <c r="E288" i="9"/>
  <c r="E287" i="9"/>
  <c r="F287" i="9" s="1"/>
  <c r="E286" i="9"/>
  <c r="E285" i="9"/>
  <c r="E284" i="9"/>
  <c r="E283" i="9"/>
  <c r="E282" i="9"/>
  <c r="E281" i="9"/>
  <c r="E280" i="9"/>
  <c r="F280" i="9" s="1"/>
  <c r="E279" i="9"/>
  <c r="F279" i="9" s="1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F264" i="9" s="1"/>
  <c r="E263" i="9"/>
  <c r="E262" i="9"/>
  <c r="F262" i="9" s="1"/>
  <c r="E261" i="9"/>
  <c r="F261" i="9" s="1"/>
  <c r="E260" i="9"/>
  <c r="E259" i="9"/>
  <c r="E258" i="9"/>
  <c r="E257" i="9"/>
  <c r="E256" i="9"/>
  <c r="F256" i="9" s="1"/>
  <c r="E255" i="9"/>
  <c r="E254" i="9"/>
  <c r="E253" i="9"/>
  <c r="E252" i="9"/>
  <c r="E251" i="9"/>
  <c r="E250" i="9"/>
  <c r="E249" i="9"/>
  <c r="E248" i="9"/>
  <c r="E247" i="9"/>
  <c r="E246" i="9"/>
  <c r="F246" i="9" s="1"/>
  <c r="E245" i="9"/>
  <c r="E244" i="9"/>
  <c r="E243" i="9"/>
  <c r="E242" i="9"/>
  <c r="E241" i="9"/>
  <c r="E240" i="9"/>
  <c r="F240" i="9" s="1"/>
  <c r="E239" i="9"/>
  <c r="E238" i="9"/>
  <c r="F238" i="9" s="1"/>
  <c r="E237" i="9"/>
  <c r="E236" i="9"/>
  <c r="E235" i="9"/>
  <c r="E234" i="9"/>
  <c r="E233" i="9"/>
  <c r="E232" i="9"/>
  <c r="F232" i="9" s="1"/>
  <c r="E231" i="9"/>
  <c r="F231" i="9" s="1"/>
  <c r="E230" i="9"/>
  <c r="E229" i="9"/>
  <c r="E228" i="9"/>
  <c r="E227" i="9"/>
  <c r="E226" i="9"/>
  <c r="E225" i="9"/>
  <c r="E224" i="9"/>
  <c r="E223" i="9"/>
  <c r="E222" i="9"/>
  <c r="F222" i="9" s="1"/>
  <c r="E221" i="9"/>
  <c r="E220" i="9"/>
  <c r="E219" i="9"/>
  <c r="E218" i="9"/>
  <c r="E217" i="9"/>
  <c r="E216" i="9"/>
  <c r="E215" i="9"/>
  <c r="F215" i="9" s="1"/>
  <c r="E214" i="9"/>
  <c r="F214" i="9" s="1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F197" i="9" s="1"/>
  <c r="E196" i="9"/>
  <c r="E195" i="9"/>
  <c r="E194" i="9"/>
  <c r="E193" i="9"/>
  <c r="E192" i="9"/>
  <c r="E191" i="9"/>
  <c r="F191" i="9" s="1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F173" i="9" s="1"/>
  <c r="E172" i="9"/>
  <c r="E171" i="9"/>
  <c r="E170" i="9"/>
  <c r="E169" i="9"/>
  <c r="E168" i="9"/>
  <c r="E167" i="9"/>
  <c r="F167" i="9" s="1"/>
  <c r="E166" i="9"/>
  <c r="E165" i="9"/>
  <c r="F165" i="9" s="1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F149" i="9" s="1"/>
  <c r="E148" i="9"/>
  <c r="E147" i="9"/>
  <c r="E146" i="9"/>
  <c r="E145" i="9"/>
  <c r="E144" i="9"/>
  <c r="F144" i="9" s="1"/>
  <c r="E143" i="9"/>
  <c r="E142" i="9"/>
  <c r="E141" i="9"/>
  <c r="F141" i="9" s="1"/>
  <c r="E140" i="9"/>
  <c r="E139" i="9"/>
  <c r="E138" i="9"/>
  <c r="E137" i="9"/>
  <c r="E136" i="9"/>
  <c r="F136" i="9" s="1"/>
  <c r="E135" i="9"/>
  <c r="F135" i="9" s="1"/>
  <c r="E134" i="9"/>
  <c r="E133" i="9"/>
  <c r="E132" i="9"/>
  <c r="E131" i="9"/>
  <c r="E130" i="9"/>
  <c r="E129" i="9"/>
  <c r="E128" i="9"/>
  <c r="E127" i="9"/>
  <c r="E126" i="9"/>
  <c r="E125" i="9"/>
  <c r="F125" i="9" s="1"/>
  <c r="E124" i="9"/>
  <c r="E123" i="9"/>
  <c r="E122" i="9"/>
  <c r="E121" i="9"/>
  <c r="E120" i="9"/>
  <c r="F120" i="9" s="1"/>
  <c r="E119" i="9"/>
  <c r="F119" i="9" s="1"/>
  <c r="E118" i="9"/>
  <c r="F118" i="9" s="1"/>
  <c r="E117" i="9"/>
  <c r="F117" i="9" s="1"/>
  <c r="E116" i="9"/>
  <c r="E115" i="9"/>
  <c r="E114" i="9"/>
  <c r="E113" i="9"/>
  <c r="E112" i="9"/>
  <c r="F112" i="9" s="1"/>
  <c r="E111" i="9"/>
  <c r="E110" i="9"/>
  <c r="E109" i="9"/>
  <c r="E108" i="9"/>
  <c r="E107" i="9"/>
  <c r="E106" i="9"/>
  <c r="E105" i="9"/>
  <c r="E104" i="9"/>
  <c r="E103" i="9"/>
  <c r="E102" i="9"/>
  <c r="E101" i="9"/>
  <c r="F101" i="9" s="1"/>
  <c r="E100" i="9"/>
  <c r="E99" i="9"/>
  <c r="E98" i="9"/>
  <c r="E97" i="9"/>
  <c r="E96" i="9"/>
  <c r="F96" i="9" s="1"/>
  <c r="E95" i="9"/>
  <c r="E94" i="9"/>
  <c r="F94" i="9" s="1"/>
  <c r="E93" i="9"/>
  <c r="F93" i="9" s="1"/>
  <c r="E92" i="9"/>
  <c r="E91" i="9"/>
  <c r="E90" i="9"/>
  <c r="E89" i="9"/>
  <c r="E88" i="9"/>
  <c r="F88" i="9" s="1"/>
  <c r="E87" i="9"/>
  <c r="F87" i="9" s="1"/>
  <c r="E86" i="9"/>
  <c r="E85" i="9"/>
  <c r="E84" i="9"/>
  <c r="E83" i="9"/>
  <c r="E82" i="9"/>
  <c r="E81" i="9"/>
  <c r="E80" i="9"/>
  <c r="E79" i="9"/>
  <c r="E78" i="9"/>
  <c r="F78" i="9" s="1"/>
  <c r="E77" i="9"/>
  <c r="E76" i="9"/>
  <c r="E75" i="9"/>
  <c r="E74" i="9"/>
  <c r="E73" i="9"/>
  <c r="E72" i="9"/>
  <c r="F72" i="9" s="1"/>
  <c r="E71" i="9"/>
  <c r="F71" i="9" s="1"/>
  <c r="E70" i="9"/>
  <c r="E69" i="9"/>
  <c r="F69" i="9" s="1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F54" i="9" s="1"/>
  <c r="E53" i="9"/>
  <c r="F53" i="9" s="1"/>
  <c r="E52" i="9"/>
  <c r="E51" i="9"/>
  <c r="E50" i="9"/>
  <c r="E49" i="9"/>
  <c r="E48" i="9"/>
  <c r="F48" i="9" s="1"/>
  <c r="E47" i="9"/>
  <c r="F47" i="9" s="1"/>
  <c r="E46" i="9"/>
  <c r="E45" i="9"/>
  <c r="E44" i="9"/>
  <c r="E43" i="9"/>
  <c r="E42" i="9"/>
  <c r="E41" i="9"/>
  <c r="E40" i="9"/>
  <c r="F40" i="9" s="1"/>
  <c r="E39" i="9"/>
  <c r="F39" i="9" s="1"/>
  <c r="E38" i="9"/>
  <c r="E37" i="9"/>
  <c r="E36" i="9"/>
  <c r="E35" i="9"/>
  <c r="E34" i="9"/>
  <c r="E33" i="9"/>
  <c r="E32" i="9"/>
  <c r="E31" i="9"/>
  <c r="E30" i="9"/>
  <c r="F30" i="9" s="1"/>
  <c r="E29" i="9"/>
  <c r="E28" i="9"/>
  <c r="E27" i="9"/>
  <c r="E26" i="9"/>
  <c r="E25" i="9"/>
  <c r="E24" i="9"/>
  <c r="F24" i="9" s="1"/>
  <c r="E23" i="9"/>
  <c r="E22" i="9"/>
  <c r="F22" i="9" s="1"/>
  <c r="E21" i="9"/>
  <c r="F21" i="9" s="1"/>
  <c r="E20" i="9"/>
  <c r="E19" i="9"/>
  <c r="E18" i="9"/>
  <c r="E17" i="9"/>
  <c r="E16" i="9"/>
  <c r="F16" i="9" s="1"/>
  <c r="E15" i="9"/>
  <c r="F15" i="9" s="1"/>
  <c r="E14" i="9"/>
  <c r="E13" i="9"/>
  <c r="E12" i="9"/>
  <c r="B672" i="9"/>
  <c r="C672" i="9"/>
  <c r="B673" i="9"/>
  <c r="C673" i="9"/>
  <c r="B674" i="9"/>
  <c r="C674" i="9"/>
  <c r="B675" i="9"/>
  <c r="C675" i="9"/>
  <c r="B676" i="9"/>
  <c r="C676" i="9"/>
  <c r="B677" i="9"/>
  <c r="C677" i="9"/>
  <c r="B678" i="9"/>
  <c r="C678" i="9"/>
  <c r="B679" i="9"/>
  <c r="C679" i="9"/>
  <c r="B680" i="9"/>
  <c r="C680" i="9"/>
  <c r="B681" i="9"/>
  <c r="C681" i="9"/>
  <c r="B682" i="9"/>
  <c r="C682" i="9"/>
  <c r="B683" i="9"/>
  <c r="C683" i="9"/>
  <c r="B684" i="9"/>
  <c r="C684" i="9"/>
  <c r="B685" i="9"/>
  <c r="C685" i="9"/>
  <c r="B686" i="9"/>
  <c r="C686" i="9"/>
  <c r="B687" i="9"/>
  <c r="C687" i="9"/>
  <c r="B688" i="9"/>
  <c r="C688" i="9"/>
  <c r="B689" i="9"/>
  <c r="C689" i="9"/>
  <c r="B690" i="9"/>
  <c r="C690" i="9"/>
  <c r="B691" i="9"/>
  <c r="C691" i="9"/>
  <c r="B692" i="9"/>
  <c r="C692" i="9"/>
  <c r="B693" i="9"/>
  <c r="C693" i="9"/>
  <c r="B694" i="9"/>
  <c r="C694" i="9"/>
  <c r="B695" i="9"/>
  <c r="C695" i="9"/>
  <c r="B696" i="9"/>
  <c r="C696" i="9"/>
  <c r="B697" i="9"/>
  <c r="C697" i="9"/>
  <c r="B698" i="9"/>
  <c r="C698" i="9"/>
  <c r="B699" i="9"/>
  <c r="C699" i="9"/>
  <c r="B700" i="9"/>
  <c r="C700" i="9"/>
  <c r="B701" i="9"/>
  <c r="C701" i="9"/>
  <c r="B702" i="9"/>
  <c r="C702" i="9"/>
  <c r="B703" i="9"/>
  <c r="C703" i="9"/>
  <c r="B704" i="9"/>
  <c r="C704" i="9"/>
  <c r="B705" i="9"/>
  <c r="C705" i="9"/>
  <c r="B706" i="9"/>
  <c r="C706" i="9"/>
  <c r="B707" i="9"/>
  <c r="C707" i="9"/>
  <c r="B708" i="9"/>
  <c r="C708" i="9"/>
  <c r="B709" i="9"/>
  <c r="C709" i="9"/>
  <c r="B710" i="9"/>
  <c r="C710" i="9"/>
  <c r="B711" i="9"/>
  <c r="C711" i="9"/>
  <c r="B712" i="9"/>
  <c r="C712" i="9"/>
  <c r="B713" i="9"/>
  <c r="C713" i="9"/>
  <c r="B714" i="9"/>
  <c r="C714" i="9"/>
  <c r="B715" i="9"/>
  <c r="C715" i="9"/>
  <c r="B716" i="9"/>
  <c r="C716" i="9"/>
  <c r="B717" i="9"/>
  <c r="C717" i="9"/>
  <c r="B718" i="9"/>
  <c r="C718" i="9"/>
  <c r="B719" i="9"/>
  <c r="C719" i="9"/>
  <c r="B720" i="9"/>
  <c r="C720" i="9"/>
  <c r="B721" i="9"/>
  <c r="C721" i="9"/>
  <c r="B722" i="9"/>
  <c r="C722" i="9"/>
  <c r="B723" i="9"/>
  <c r="C723" i="9"/>
  <c r="B724" i="9"/>
  <c r="C724" i="9"/>
  <c r="B725" i="9"/>
  <c r="C725" i="9"/>
  <c r="B726" i="9"/>
  <c r="C726" i="9"/>
  <c r="B727" i="9"/>
  <c r="C727" i="9"/>
  <c r="B728" i="9"/>
  <c r="C728" i="9"/>
  <c r="B729" i="9"/>
  <c r="C729" i="9"/>
  <c r="B730" i="9"/>
  <c r="C730" i="9"/>
  <c r="B731" i="9"/>
  <c r="C731" i="9"/>
  <c r="B732" i="9"/>
  <c r="C732" i="9"/>
  <c r="B733" i="9"/>
  <c r="C733" i="9"/>
  <c r="B734" i="9"/>
  <c r="C734" i="9"/>
  <c r="B735" i="9"/>
  <c r="C735" i="9"/>
  <c r="B736" i="9"/>
  <c r="C736" i="9"/>
  <c r="B737" i="9"/>
  <c r="C737" i="9"/>
  <c r="B738" i="9"/>
  <c r="C738" i="9"/>
  <c r="B739" i="9"/>
  <c r="C739" i="9"/>
  <c r="B740" i="9"/>
  <c r="C740" i="9"/>
  <c r="F740" i="29"/>
  <c r="F739" i="29"/>
  <c r="F672" i="29"/>
  <c r="F673" i="29"/>
  <c r="F674" i="29"/>
  <c r="F675" i="29"/>
  <c r="F676" i="29"/>
  <c r="F677" i="29"/>
  <c r="F678" i="29"/>
  <c r="F679" i="29"/>
  <c r="F680" i="29"/>
  <c r="F681" i="29"/>
  <c r="F682" i="29"/>
  <c r="F683" i="29"/>
  <c r="F684" i="29"/>
  <c r="G685" i="29" s="1"/>
  <c r="F685" i="29"/>
  <c r="F686" i="29"/>
  <c r="F687" i="29"/>
  <c r="F688" i="29"/>
  <c r="F689" i="29"/>
  <c r="F690" i="29"/>
  <c r="F691" i="29"/>
  <c r="F692" i="29"/>
  <c r="F693" i="29"/>
  <c r="F694" i="29"/>
  <c r="F695" i="29"/>
  <c r="F696" i="29"/>
  <c r="F697" i="29"/>
  <c r="F698" i="29"/>
  <c r="F699" i="29"/>
  <c r="F700" i="29"/>
  <c r="F701" i="29"/>
  <c r="F702" i="29"/>
  <c r="F703" i="29"/>
  <c r="F704" i="29"/>
  <c r="F705" i="29"/>
  <c r="F706" i="29"/>
  <c r="F707" i="29"/>
  <c r="F708" i="29"/>
  <c r="G709" i="29" s="1"/>
  <c r="F709" i="29"/>
  <c r="F710" i="29"/>
  <c r="F711" i="29"/>
  <c r="F712" i="29"/>
  <c r="F713" i="29"/>
  <c r="F714" i="29"/>
  <c r="F715" i="29"/>
  <c r="F716" i="29"/>
  <c r="F717" i="29"/>
  <c r="F718" i="29"/>
  <c r="F719" i="29"/>
  <c r="F720" i="29"/>
  <c r="F721" i="29"/>
  <c r="F722" i="29"/>
  <c r="F723" i="29"/>
  <c r="F724" i="29"/>
  <c r="F725" i="29"/>
  <c r="F726" i="29"/>
  <c r="F727" i="29"/>
  <c r="F728" i="29"/>
  <c r="F729" i="29"/>
  <c r="F730" i="29"/>
  <c r="F731" i="29"/>
  <c r="F732" i="29"/>
  <c r="G733" i="29" s="1"/>
  <c r="F733" i="29"/>
  <c r="F734" i="29"/>
  <c r="F735" i="29"/>
  <c r="F736" i="29"/>
  <c r="F737" i="29"/>
  <c r="F738" i="29"/>
  <c r="E740" i="22"/>
  <c r="I740" i="22"/>
  <c r="J740" i="22"/>
  <c r="J739" i="22"/>
  <c r="E739" i="22"/>
  <c r="F739" i="22" s="1"/>
  <c r="J738" i="22"/>
  <c r="E738" i="22"/>
  <c r="F738" i="22" s="1"/>
  <c r="J737" i="22"/>
  <c r="I737" i="22"/>
  <c r="E737" i="22"/>
  <c r="F737" i="22" s="1"/>
  <c r="J736" i="22"/>
  <c r="E736" i="22"/>
  <c r="Q736" i="22" s="1"/>
  <c r="J735" i="22"/>
  <c r="E735" i="22"/>
  <c r="J734" i="22"/>
  <c r="E734" i="22"/>
  <c r="F734" i="22" s="1"/>
  <c r="J733" i="22"/>
  <c r="E672" i="22"/>
  <c r="F672" i="22" s="1"/>
  <c r="G672" i="22"/>
  <c r="G671" i="22"/>
  <c r="J672" i="22"/>
  <c r="J671" i="22"/>
  <c r="E11" i="22"/>
  <c r="G11" i="22"/>
  <c r="G10" i="22"/>
  <c r="J11" i="22"/>
  <c r="K11" i="22" s="1"/>
  <c r="E12" i="22"/>
  <c r="F12" i="22" s="1"/>
  <c r="G12" i="22"/>
  <c r="J12" i="22"/>
  <c r="E13" i="22"/>
  <c r="F13" i="22" s="1"/>
  <c r="G13" i="22"/>
  <c r="J13" i="22"/>
  <c r="E14" i="22"/>
  <c r="F14" i="22" s="1"/>
  <c r="G14" i="22"/>
  <c r="J14" i="22"/>
  <c r="E15" i="22"/>
  <c r="F15" i="22" s="1"/>
  <c r="G15" i="22"/>
  <c r="J15" i="22"/>
  <c r="E16" i="22"/>
  <c r="Q16" i="22" s="1"/>
  <c r="G16" i="22"/>
  <c r="J16" i="22"/>
  <c r="E17" i="22"/>
  <c r="F17" i="22" s="1"/>
  <c r="G17" i="22"/>
  <c r="I18" i="22" s="1"/>
  <c r="J17" i="22"/>
  <c r="E18" i="22"/>
  <c r="F18" i="22" s="1"/>
  <c r="G18" i="22"/>
  <c r="J18" i="22"/>
  <c r="E19" i="22"/>
  <c r="F19" i="22" s="1"/>
  <c r="G19" i="22"/>
  <c r="J19" i="22"/>
  <c r="E20" i="22"/>
  <c r="F20" i="22" s="1"/>
  <c r="G20" i="22"/>
  <c r="J20" i="22"/>
  <c r="E21" i="22"/>
  <c r="Q21" i="22" s="1"/>
  <c r="G21" i="22"/>
  <c r="J21" i="22"/>
  <c r="E22" i="22"/>
  <c r="Q22" i="22" s="1"/>
  <c r="G22" i="22"/>
  <c r="J22" i="22"/>
  <c r="E23" i="22"/>
  <c r="F23" i="22" s="1"/>
  <c r="G23" i="22"/>
  <c r="J23" i="22"/>
  <c r="E24" i="22"/>
  <c r="Q24" i="22" s="1"/>
  <c r="G24" i="22"/>
  <c r="J24" i="22"/>
  <c r="E25" i="22"/>
  <c r="F25" i="22" s="1"/>
  <c r="G25" i="22"/>
  <c r="J25" i="22"/>
  <c r="E26" i="22"/>
  <c r="G26" i="22"/>
  <c r="J26" i="22"/>
  <c r="E27" i="22"/>
  <c r="F27" i="22" s="1"/>
  <c r="G27" i="22"/>
  <c r="J27" i="22"/>
  <c r="E28" i="22"/>
  <c r="F28" i="22" s="1"/>
  <c r="G28" i="22"/>
  <c r="J28" i="22"/>
  <c r="E29" i="22"/>
  <c r="G29" i="22"/>
  <c r="J29" i="22"/>
  <c r="E30" i="22"/>
  <c r="F30" i="22" s="1"/>
  <c r="G30" i="22"/>
  <c r="J30" i="22"/>
  <c r="E31" i="22"/>
  <c r="Q31" i="22" s="1"/>
  <c r="G31" i="22"/>
  <c r="J31" i="22"/>
  <c r="E32" i="22"/>
  <c r="G32" i="22"/>
  <c r="J32" i="22"/>
  <c r="E33" i="22"/>
  <c r="G33" i="22"/>
  <c r="J33" i="22"/>
  <c r="E34" i="22"/>
  <c r="Q34" i="22" s="1"/>
  <c r="G34" i="22"/>
  <c r="J34" i="22"/>
  <c r="E35" i="22"/>
  <c r="F35" i="22" s="1"/>
  <c r="G35" i="22"/>
  <c r="J35" i="22"/>
  <c r="E36" i="22"/>
  <c r="F36" i="22" s="1"/>
  <c r="G36" i="22"/>
  <c r="J36" i="22"/>
  <c r="E37" i="22"/>
  <c r="Q37" i="22" s="1"/>
  <c r="G37" i="22"/>
  <c r="J37" i="22"/>
  <c r="E38" i="22"/>
  <c r="F38" i="22" s="1"/>
  <c r="G38" i="22"/>
  <c r="J38" i="22"/>
  <c r="E39" i="22"/>
  <c r="Q39" i="22" s="1"/>
  <c r="G39" i="22"/>
  <c r="J39" i="22"/>
  <c r="E40" i="22"/>
  <c r="G40" i="22"/>
  <c r="J40" i="22"/>
  <c r="E41" i="22"/>
  <c r="F41" i="22" s="1"/>
  <c r="G41" i="22"/>
  <c r="J41" i="22"/>
  <c r="E42" i="22"/>
  <c r="Q42" i="22" s="1"/>
  <c r="G42" i="22"/>
  <c r="J42" i="22"/>
  <c r="E43" i="22"/>
  <c r="Q43" i="22" s="1"/>
  <c r="G43" i="22"/>
  <c r="J43" i="22"/>
  <c r="E44" i="22"/>
  <c r="F44" i="22" s="1"/>
  <c r="G44" i="22"/>
  <c r="J44" i="22"/>
  <c r="E45" i="22"/>
  <c r="Q45" i="22" s="1"/>
  <c r="G45" i="22"/>
  <c r="J45" i="22"/>
  <c r="E46" i="22"/>
  <c r="Q46" i="22" s="1"/>
  <c r="G46" i="22"/>
  <c r="J46" i="22"/>
  <c r="E47" i="22"/>
  <c r="F47" i="22" s="1"/>
  <c r="G47" i="22"/>
  <c r="J47" i="22"/>
  <c r="E48" i="22"/>
  <c r="Q48" i="22" s="1"/>
  <c r="G48" i="22"/>
  <c r="J48" i="22"/>
  <c r="E49" i="22"/>
  <c r="G49" i="22"/>
  <c r="J49" i="22"/>
  <c r="E50" i="22"/>
  <c r="F50" i="22" s="1"/>
  <c r="G50" i="22"/>
  <c r="J50" i="22"/>
  <c r="E51" i="22"/>
  <c r="Q51" i="22" s="1"/>
  <c r="G51" i="22"/>
  <c r="J51" i="22"/>
  <c r="E52" i="22"/>
  <c r="Q52" i="22" s="1"/>
  <c r="G52" i="22"/>
  <c r="J52" i="22"/>
  <c r="E53" i="22"/>
  <c r="F53" i="22" s="1"/>
  <c r="G53" i="22"/>
  <c r="J53" i="22"/>
  <c r="E54" i="22"/>
  <c r="Q54" i="22" s="1"/>
  <c r="G54" i="22"/>
  <c r="J54" i="22"/>
  <c r="E55" i="22"/>
  <c r="Q55" i="22" s="1"/>
  <c r="G55" i="22"/>
  <c r="J55" i="22"/>
  <c r="E56" i="22"/>
  <c r="F56" i="22" s="1"/>
  <c r="G56" i="22"/>
  <c r="J56" i="22"/>
  <c r="E57" i="22"/>
  <c r="Q57" i="22" s="1"/>
  <c r="G57" i="22"/>
  <c r="J57" i="22"/>
  <c r="E58" i="22"/>
  <c r="Q58" i="22" s="1"/>
  <c r="G58" i="22"/>
  <c r="J58" i="22"/>
  <c r="E59" i="22"/>
  <c r="F59" i="22" s="1"/>
  <c r="G59" i="22"/>
  <c r="J59" i="22"/>
  <c r="E60" i="22"/>
  <c r="Q60" i="22" s="1"/>
  <c r="G60" i="22"/>
  <c r="J60" i="22"/>
  <c r="E61" i="22"/>
  <c r="G61" i="22"/>
  <c r="J61" i="22"/>
  <c r="E62" i="22"/>
  <c r="F62" i="22" s="1"/>
  <c r="G62" i="22"/>
  <c r="J62" i="22"/>
  <c r="E63" i="22"/>
  <c r="Q63" i="22" s="1"/>
  <c r="G63" i="22"/>
  <c r="J63" i="22"/>
  <c r="E64" i="22"/>
  <c r="Q64" i="22" s="1"/>
  <c r="G64" i="22"/>
  <c r="J64" i="22"/>
  <c r="E65" i="22"/>
  <c r="F65" i="22" s="1"/>
  <c r="G65" i="22"/>
  <c r="J65" i="22"/>
  <c r="E66" i="22"/>
  <c r="Q66" i="22" s="1"/>
  <c r="G66" i="22"/>
  <c r="J66" i="22"/>
  <c r="Q65" i="22"/>
  <c r="E67" i="22"/>
  <c r="Q67" i="22" s="1"/>
  <c r="G67" i="22"/>
  <c r="J67" i="22"/>
  <c r="E68" i="22"/>
  <c r="F68" i="22" s="1"/>
  <c r="G68" i="22"/>
  <c r="J68" i="22"/>
  <c r="E69" i="22"/>
  <c r="Q69" i="22" s="1"/>
  <c r="G69" i="22"/>
  <c r="J69" i="22"/>
  <c r="E70" i="22"/>
  <c r="Q70" i="22" s="1"/>
  <c r="G70" i="22"/>
  <c r="J70" i="22"/>
  <c r="E71" i="22"/>
  <c r="F71" i="22" s="1"/>
  <c r="G71" i="22"/>
  <c r="J71" i="22"/>
  <c r="E72" i="22"/>
  <c r="G72" i="22"/>
  <c r="J72" i="22"/>
  <c r="E73" i="22"/>
  <c r="Q73" i="22" s="1"/>
  <c r="G73" i="22"/>
  <c r="J73" i="22"/>
  <c r="E74" i="22"/>
  <c r="G74" i="22"/>
  <c r="J74" i="22"/>
  <c r="E75" i="22"/>
  <c r="G75" i="22"/>
  <c r="J75" i="22"/>
  <c r="E76" i="22"/>
  <c r="G76" i="22"/>
  <c r="J76" i="22"/>
  <c r="E77" i="22"/>
  <c r="F77" i="22" s="1"/>
  <c r="G77" i="22"/>
  <c r="J77" i="22"/>
  <c r="E78" i="22"/>
  <c r="G78" i="22"/>
  <c r="J78" i="22"/>
  <c r="E79" i="22"/>
  <c r="Q79" i="22" s="1"/>
  <c r="G79" i="22"/>
  <c r="J79" i="22"/>
  <c r="E80" i="22"/>
  <c r="F80" i="22" s="1"/>
  <c r="G80" i="22"/>
  <c r="J80" i="22"/>
  <c r="E81" i="22"/>
  <c r="G81" i="22"/>
  <c r="J81" i="22"/>
  <c r="E82" i="22"/>
  <c r="Q82" i="22" s="1"/>
  <c r="G82" i="22"/>
  <c r="J82" i="22"/>
  <c r="E83" i="22"/>
  <c r="G83" i="22"/>
  <c r="J83" i="22"/>
  <c r="E84" i="22"/>
  <c r="G84" i="22"/>
  <c r="J84" i="22"/>
  <c r="E85" i="22"/>
  <c r="G85" i="22"/>
  <c r="J85" i="22"/>
  <c r="E86" i="22"/>
  <c r="F86" i="22" s="1"/>
  <c r="G86" i="22"/>
  <c r="J86" i="22"/>
  <c r="E87" i="22"/>
  <c r="G87" i="22"/>
  <c r="J87" i="22"/>
  <c r="E88" i="22"/>
  <c r="G88" i="22"/>
  <c r="J88" i="22"/>
  <c r="E89" i="22"/>
  <c r="F89" i="22" s="1"/>
  <c r="G89" i="22"/>
  <c r="J89" i="22"/>
  <c r="E90" i="22"/>
  <c r="G90" i="22"/>
  <c r="J90" i="22"/>
  <c r="E91" i="22"/>
  <c r="Q91" i="22" s="1"/>
  <c r="G91" i="22"/>
  <c r="J91" i="22"/>
  <c r="E92" i="22"/>
  <c r="G92" i="22"/>
  <c r="J92" i="22"/>
  <c r="E93" i="22"/>
  <c r="G93" i="22"/>
  <c r="J93" i="22"/>
  <c r="E94" i="22"/>
  <c r="G94" i="22"/>
  <c r="J94" i="22"/>
  <c r="E95" i="22"/>
  <c r="F95" i="22" s="1"/>
  <c r="G95" i="22"/>
  <c r="J95" i="22"/>
  <c r="E96" i="22"/>
  <c r="F96" i="22" s="1"/>
  <c r="G96" i="22"/>
  <c r="J96" i="22"/>
  <c r="E97" i="22"/>
  <c r="F97" i="22" s="1"/>
  <c r="G97" i="22"/>
  <c r="J97" i="22"/>
  <c r="E98" i="22"/>
  <c r="Q98" i="22" s="1"/>
  <c r="G98" i="22"/>
  <c r="J98" i="22"/>
  <c r="E99" i="22"/>
  <c r="F99" i="22" s="1"/>
  <c r="G99" i="22"/>
  <c r="J99" i="22"/>
  <c r="E100" i="22"/>
  <c r="G100" i="22"/>
  <c r="J100" i="22"/>
  <c r="E101" i="22"/>
  <c r="F101" i="22" s="1"/>
  <c r="G101" i="22"/>
  <c r="J101" i="22"/>
  <c r="E102" i="22"/>
  <c r="F102" i="22" s="1"/>
  <c r="G102" i="22"/>
  <c r="J102" i="22"/>
  <c r="E103" i="22"/>
  <c r="F103" i="22" s="1"/>
  <c r="G103" i="22"/>
  <c r="J103" i="22"/>
  <c r="E104" i="22"/>
  <c r="G104" i="22"/>
  <c r="J104" i="22"/>
  <c r="E105" i="22"/>
  <c r="G105" i="22"/>
  <c r="J105" i="22"/>
  <c r="E106" i="22"/>
  <c r="G106" i="22"/>
  <c r="J106" i="22"/>
  <c r="E107" i="22"/>
  <c r="F107" i="22" s="1"/>
  <c r="G107" i="22"/>
  <c r="J107" i="22"/>
  <c r="E108" i="22"/>
  <c r="F108" i="22" s="1"/>
  <c r="G108" i="22"/>
  <c r="J108" i="22"/>
  <c r="E109" i="22"/>
  <c r="G109" i="22"/>
  <c r="J109" i="22"/>
  <c r="E110" i="22"/>
  <c r="F110" i="22" s="1"/>
  <c r="G110" i="22"/>
  <c r="J110" i="22"/>
  <c r="E111" i="22"/>
  <c r="G111" i="22"/>
  <c r="J111" i="22"/>
  <c r="E112" i="22"/>
  <c r="F112" i="22" s="1"/>
  <c r="G112" i="22"/>
  <c r="J112" i="22"/>
  <c r="E113" i="22"/>
  <c r="F113" i="22" s="1"/>
  <c r="G113" i="22"/>
  <c r="J113" i="22"/>
  <c r="E114" i="22"/>
  <c r="G114" i="22"/>
  <c r="J114" i="22"/>
  <c r="E115" i="22"/>
  <c r="F115" i="22" s="1"/>
  <c r="G115" i="22"/>
  <c r="J115" i="22"/>
  <c r="E116" i="22"/>
  <c r="F116" i="22" s="1"/>
  <c r="G116" i="22"/>
  <c r="J116" i="22"/>
  <c r="E117" i="22"/>
  <c r="G117" i="22"/>
  <c r="J117" i="22"/>
  <c r="E118" i="22"/>
  <c r="F118" i="22" s="1"/>
  <c r="G118" i="22"/>
  <c r="J118" i="22"/>
  <c r="E119" i="22"/>
  <c r="F119" i="22" s="1"/>
  <c r="G119" i="22"/>
  <c r="J119" i="22"/>
  <c r="E120" i="22"/>
  <c r="G120" i="22"/>
  <c r="J120" i="22"/>
  <c r="E121" i="22"/>
  <c r="F121" i="22" s="1"/>
  <c r="G121" i="22"/>
  <c r="J121" i="22"/>
  <c r="E122" i="22"/>
  <c r="F122" i="22" s="1"/>
  <c r="G122" i="22"/>
  <c r="J122" i="22"/>
  <c r="E123" i="22"/>
  <c r="F123" i="22" s="1"/>
  <c r="G123" i="22"/>
  <c r="J123" i="22"/>
  <c r="E124" i="22"/>
  <c r="F124" i="22" s="1"/>
  <c r="G124" i="22"/>
  <c r="J124" i="22"/>
  <c r="E125" i="22"/>
  <c r="F125" i="22" s="1"/>
  <c r="G125" i="22"/>
  <c r="J125" i="22"/>
  <c r="E126" i="22"/>
  <c r="F126" i="22" s="1"/>
  <c r="G126" i="22"/>
  <c r="J126" i="22"/>
  <c r="E127" i="22"/>
  <c r="F127" i="22" s="1"/>
  <c r="G127" i="22"/>
  <c r="J127" i="22"/>
  <c r="E128" i="22"/>
  <c r="F128" i="22" s="1"/>
  <c r="G128" i="22"/>
  <c r="J128" i="22"/>
  <c r="E129" i="22"/>
  <c r="F129" i="22" s="1"/>
  <c r="G129" i="22"/>
  <c r="J129" i="22"/>
  <c r="E130" i="22"/>
  <c r="F130" i="22" s="1"/>
  <c r="G130" i="22"/>
  <c r="J130" i="22"/>
  <c r="E131" i="22"/>
  <c r="F131" i="22" s="1"/>
  <c r="G131" i="22"/>
  <c r="J131" i="22"/>
  <c r="E132" i="22"/>
  <c r="G132" i="22"/>
  <c r="J132" i="22"/>
  <c r="E133" i="22"/>
  <c r="F133" i="22" s="1"/>
  <c r="G133" i="22"/>
  <c r="J133" i="22"/>
  <c r="E134" i="22"/>
  <c r="F134" i="22" s="1"/>
  <c r="G134" i="22"/>
  <c r="J134" i="22"/>
  <c r="E135" i="22"/>
  <c r="F135" i="22" s="1"/>
  <c r="G135" i="22"/>
  <c r="J135" i="22"/>
  <c r="E136" i="22"/>
  <c r="F136" i="22" s="1"/>
  <c r="G136" i="22"/>
  <c r="J136" i="22"/>
  <c r="E137" i="22"/>
  <c r="F137" i="22" s="1"/>
  <c r="G137" i="22"/>
  <c r="J137" i="22"/>
  <c r="E138" i="22"/>
  <c r="G138" i="22"/>
  <c r="J138" i="22"/>
  <c r="E139" i="22"/>
  <c r="F139" i="22" s="1"/>
  <c r="G139" i="22"/>
  <c r="J139" i="22"/>
  <c r="E140" i="22"/>
  <c r="G140" i="22"/>
  <c r="J140" i="22"/>
  <c r="E141" i="22"/>
  <c r="F141" i="22" s="1"/>
  <c r="G141" i="22"/>
  <c r="J141" i="22"/>
  <c r="E142" i="22"/>
  <c r="F142" i="22" s="1"/>
  <c r="G142" i="22"/>
  <c r="J142" i="22"/>
  <c r="E143" i="22"/>
  <c r="F143" i="22" s="1"/>
  <c r="G143" i="22"/>
  <c r="J143" i="22"/>
  <c r="E144" i="22"/>
  <c r="G144" i="22"/>
  <c r="J144" i="22"/>
  <c r="E145" i="22"/>
  <c r="F145" i="22" s="1"/>
  <c r="G145" i="22"/>
  <c r="J145" i="22"/>
  <c r="E146" i="22"/>
  <c r="F146" i="22" s="1"/>
  <c r="G146" i="22"/>
  <c r="J146" i="22"/>
  <c r="E147" i="22"/>
  <c r="F147" i="22" s="1"/>
  <c r="G147" i="22"/>
  <c r="J147" i="22"/>
  <c r="E148" i="22"/>
  <c r="F148" i="22" s="1"/>
  <c r="G148" i="22"/>
  <c r="J148" i="22"/>
  <c r="E149" i="22"/>
  <c r="F149" i="22" s="1"/>
  <c r="G149" i="22"/>
  <c r="J149" i="22"/>
  <c r="E150" i="22"/>
  <c r="G150" i="22"/>
  <c r="J150" i="22"/>
  <c r="E151" i="22"/>
  <c r="F151" i="22" s="1"/>
  <c r="G151" i="22"/>
  <c r="J151" i="22"/>
  <c r="E152" i="22"/>
  <c r="F152" i="22" s="1"/>
  <c r="G152" i="22"/>
  <c r="J152" i="22"/>
  <c r="E153" i="22"/>
  <c r="F153" i="22" s="1"/>
  <c r="G153" i="22"/>
  <c r="J153" i="22"/>
  <c r="E154" i="22"/>
  <c r="F154" i="22" s="1"/>
  <c r="G154" i="22"/>
  <c r="J154" i="22"/>
  <c r="E155" i="22"/>
  <c r="F155" i="22" s="1"/>
  <c r="G155" i="22"/>
  <c r="J155" i="22"/>
  <c r="E156" i="22"/>
  <c r="G156" i="22"/>
  <c r="J156" i="22"/>
  <c r="E157" i="22"/>
  <c r="G157" i="22"/>
  <c r="J157" i="22"/>
  <c r="E158" i="22"/>
  <c r="F158" i="22" s="1"/>
  <c r="G158" i="22"/>
  <c r="J158" i="22"/>
  <c r="E159" i="22"/>
  <c r="F159" i="22" s="1"/>
  <c r="G159" i="22"/>
  <c r="J159" i="22"/>
  <c r="E160" i="22"/>
  <c r="F160" i="22" s="1"/>
  <c r="G160" i="22"/>
  <c r="J160" i="22"/>
  <c r="E161" i="22"/>
  <c r="F161" i="22" s="1"/>
  <c r="G161" i="22"/>
  <c r="J161" i="22"/>
  <c r="E162" i="22"/>
  <c r="G162" i="22"/>
  <c r="J162" i="22"/>
  <c r="E163" i="22"/>
  <c r="F163" i="22" s="1"/>
  <c r="G163" i="22"/>
  <c r="J163" i="22"/>
  <c r="E164" i="22"/>
  <c r="F164" i="22" s="1"/>
  <c r="G164" i="22"/>
  <c r="J164" i="22"/>
  <c r="E165" i="22"/>
  <c r="F165" i="22" s="1"/>
  <c r="G165" i="22"/>
  <c r="J165" i="22"/>
  <c r="E166" i="22"/>
  <c r="F166" i="22" s="1"/>
  <c r="G166" i="22"/>
  <c r="J166" i="22"/>
  <c r="E167" i="22"/>
  <c r="F167" i="22" s="1"/>
  <c r="G167" i="22"/>
  <c r="J167" i="22"/>
  <c r="E168" i="22"/>
  <c r="G168" i="22"/>
  <c r="J168" i="22"/>
  <c r="E169" i="22"/>
  <c r="F169" i="22" s="1"/>
  <c r="G169" i="22"/>
  <c r="J169" i="22"/>
  <c r="E170" i="22"/>
  <c r="G170" i="22"/>
  <c r="J170" i="22"/>
  <c r="E171" i="22"/>
  <c r="F171" i="22" s="1"/>
  <c r="G171" i="22"/>
  <c r="J171" i="22"/>
  <c r="E172" i="22"/>
  <c r="F172" i="22" s="1"/>
  <c r="G172" i="22"/>
  <c r="J172" i="22"/>
  <c r="E173" i="22"/>
  <c r="F173" i="22" s="1"/>
  <c r="G173" i="22"/>
  <c r="J173" i="22"/>
  <c r="E174" i="22"/>
  <c r="F174" i="22" s="1"/>
  <c r="G174" i="22"/>
  <c r="J174" i="22"/>
  <c r="E175" i="22"/>
  <c r="F175" i="22" s="1"/>
  <c r="G175" i="22"/>
  <c r="J175" i="22"/>
  <c r="E176" i="22"/>
  <c r="F176" i="22" s="1"/>
  <c r="G176" i="22"/>
  <c r="J176" i="22"/>
  <c r="E177" i="22"/>
  <c r="F177" i="22" s="1"/>
  <c r="G177" i="22"/>
  <c r="J177" i="22"/>
  <c r="E178" i="22"/>
  <c r="F178" i="22" s="1"/>
  <c r="G178" i="22"/>
  <c r="J178" i="22"/>
  <c r="E179" i="22"/>
  <c r="F179" i="22" s="1"/>
  <c r="G179" i="22"/>
  <c r="J179" i="22"/>
  <c r="E180" i="22"/>
  <c r="G180" i="22"/>
  <c r="J180" i="22"/>
  <c r="E181" i="22"/>
  <c r="F181" i="22" s="1"/>
  <c r="G181" i="22"/>
  <c r="J181" i="22"/>
  <c r="E182" i="22"/>
  <c r="G182" i="22"/>
  <c r="J182" i="22"/>
  <c r="E183" i="22"/>
  <c r="G183" i="22"/>
  <c r="J183" i="22"/>
  <c r="E184" i="22"/>
  <c r="F184" i="22" s="1"/>
  <c r="G184" i="22"/>
  <c r="J184" i="22"/>
  <c r="E185" i="22"/>
  <c r="F185" i="22" s="1"/>
  <c r="G185" i="22"/>
  <c r="J185" i="22"/>
  <c r="E186" i="22"/>
  <c r="G186" i="22"/>
  <c r="J186" i="22"/>
  <c r="E187" i="22"/>
  <c r="F187" i="22" s="1"/>
  <c r="G187" i="22"/>
  <c r="J187" i="22"/>
  <c r="E188" i="22"/>
  <c r="F188" i="22" s="1"/>
  <c r="G188" i="22"/>
  <c r="J188" i="22"/>
  <c r="E189" i="22"/>
  <c r="G189" i="22"/>
  <c r="J189" i="22"/>
  <c r="E190" i="22"/>
  <c r="F190" i="22" s="1"/>
  <c r="G190" i="22"/>
  <c r="J190" i="22"/>
  <c r="E191" i="22"/>
  <c r="G191" i="22"/>
  <c r="J191" i="22"/>
  <c r="E192" i="22"/>
  <c r="F192" i="22" s="1"/>
  <c r="G192" i="22"/>
  <c r="J192" i="22"/>
  <c r="E193" i="22"/>
  <c r="G193" i="22"/>
  <c r="J193" i="22"/>
  <c r="E194" i="22"/>
  <c r="G194" i="22"/>
  <c r="J194" i="22"/>
  <c r="E195" i="22"/>
  <c r="F195" i="22" s="1"/>
  <c r="G195" i="22"/>
  <c r="J195" i="22"/>
  <c r="E196" i="22"/>
  <c r="F196" i="22" s="1"/>
  <c r="G196" i="22"/>
  <c r="J196" i="22"/>
  <c r="E197" i="22"/>
  <c r="G197" i="22"/>
  <c r="J197" i="22"/>
  <c r="E198" i="22"/>
  <c r="F198" i="22" s="1"/>
  <c r="G198" i="22"/>
  <c r="J198" i="22"/>
  <c r="E199" i="22"/>
  <c r="F199" i="22" s="1"/>
  <c r="G199" i="22"/>
  <c r="J199" i="22"/>
  <c r="E200" i="22"/>
  <c r="F200" i="22" s="1"/>
  <c r="G200" i="22"/>
  <c r="J200" i="22"/>
  <c r="E201" i="22"/>
  <c r="F201" i="22" s="1"/>
  <c r="G201" i="22"/>
  <c r="J201" i="22"/>
  <c r="E202" i="22"/>
  <c r="F202" i="22" s="1"/>
  <c r="G202" i="22"/>
  <c r="J202" i="22"/>
  <c r="E203" i="22"/>
  <c r="F203" i="22" s="1"/>
  <c r="G203" i="22"/>
  <c r="J203" i="22"/>
  <c r="E204" i="22"/>
  <c r="G204" i="22"/>
  <c r="J204" i="22"/>
  <c r="E205" i="22"/>
  <c r="F205" i="22" s="1"/>
  <c r="G205" i="22"/>
  <c r="I205" i="22" s="1"/>
  <c r="J205" i="22"/>
  <c r="E206" i="22"/>
  <c r="F206" i="22" s="1"/>
  <c r="G206" i="22"/>
  <c r="J206" i="22"/>
  <c r="E207" i="22"/>
  <c r="F207" i="22" s="1"/>
  <c r="G207" i="22"/>
  <c r="J207" i="22"/>
  <c r="E208" i="22"/>
  <c r="G208" i="22"/>
  <c r="J208" i="22"/>
  <c r="E209" i="22"/>
  <c r="F209" i="22" s="1"/>
  <c r="G209" i="22"/>
  <c r="J209" i="22"/>
  <c r="E210" i="22"/>
  <c r="F210" i="22" s="1"/>
  <c r="G210" i="22"/>
  <c r="J210" i="22"/>
  <c r="E211" i="22"/>
  <c r="F211" i="22" s="1"/>
  <c r="G211" i="22"/>
  <c r="J211" i="22"/>
  <c r="E212" i="22"/>
  <c r="G212" i="22"/>
  <c r="J212" i="22"/>
  <c r="E213" i="22"/>
  <c r="F213" i="22" s="1"/>
  <c r="G213" i="22"/>
  <c r="J213" i="22"/>
  <c r="E214" i="22"/>
  <c r="G214" i="22"/>
  <c r="J214" i="22"/>
  <c r="E215" i="22"/>
  <c r="F215" i="22" s="1"/>
  <c r="G215" i="22"/>
  <c r="J215" i="22"/>
  <c r="E216" i="22"/>
  <c r="F216" i="22" s="1"/>
  <c r="G216" i="22"/>
  <c r="J216" i="22"/>
  <c r="E217" i="22"/>
  <c r="F217" i="22" s="1"/>
  <c r="G217" i="22"/>
  <c r="J217" i="22"/>
  <c r="E218" i="22"/>
  <c r="F218" i="22" s="1"/>
  <c r="G218" i="22"/>
  <c r="J218" i="22"/>
  <c r="E219" i="22"/>
  <c r="F219" i="22" s="1"/>
  <c r="G219" i="22"/>
  <c r="J219" i="22"/>
  <c r="E220" i="22"/>
  <c r="F220" i="22" s="1"/>
  <c r="G220" i="22"/>
  <c r="J220" i="22"/>
  <c r="E221" i="22"/>
  <c r="F221" i="22" s="1"/>
  <c r="G221" i="22"/>
  <c r="J221" i="22"/>
  <c r="E222" i="22"/>
  <c r="F222" i="22" s="1"/>
  <c r="G222" i="22"/>
  <c r="J222" i="22"/>
  <c r="E223" i="22"/>
  <c r="F223" i="22" s="1"/>
  <c r="G223" i="22"/>
  <c r="J223" i="22"/>
  <c r="E224" i="22"/>
  <c r="F224" i="22" s="1"/>
  <c r="G224" i="22"/>
  <c r="J224" i="22"/>
  <c r="E225" i="22"/>
  <c r="F225" i="22" s="1"/>
  <c r="G225" i="22"/>
  <c r="J225" i="22"/>
  <c r="E226" i="22"/>
  <c r="F226" i="22" s="1"/>
  <c r="G226" i="22"/>
  <c r="J226" i="22"/>
  <c r="E227" i="22"/>
  <c r="F227" i="22" s="1"/>
  <c r="G227" i="22"/>
  <c r="J227" i="22"/>
  <c r="E228" i="22"/>
  <c r="F228" i="22" s="1"/>
  <c r="G228" i="22"/>
  <c r="J228" i="22"/>
  <c r="E229" i="22"/>
  <c r="F229" i="22" s="1"/>
  <c r="G229" i="22"/>
  <c r="J229" i="22"/>
  <c r="E230" i="22"/>
  <c r="F230" i="22" s="1"/>
  <c r="G230" i="22"/>
  <c r="J230" i="22"/>
  <c r="E231" i="22"/>
  <c r="F231" i="22" s="1"/>
  <c r="G231" i="22"/>
  <c r="J231" i="22"/>
  <c r="E232" i="22"/>
  <c r="G232" i="22"/>
  <c r="J232" i="22"/>
  <c r="E233" i="22"/>
  <c r="G233" i="22"/>
  <c r="J233" i="22"/>
  <c r="E234" i="22"/>
  <c r="F234" i="22" s="1"/>
  <c r="G234" i="22"/>
  <c r="J234" i="22"/>
  <c r="E235" i="22"/>
  <c r="F235" i="22" s="1"/>
  <c r="G235" i="22"/>
  <c r="J235" i="22"/>
  <c r="E236" i="22"/>
  <c r="F236" i="22" s="1"/>
  <c r="G236" i="22"/>
  <c r="J236" i="22"/>
  <c r="E237" i="22"/>
  <c r="F237" i="22" s="1"/>
  <c r="G237" i="22"/>
  <c r="J237" i="22"/>
  <c r="E238" i="22"/>
  <c r="G238" i="22"/>
  <c r="J238" i="22"/>
  <c r="E239" i="22"/>
  <c r="F239" i="22" s="1"/>
  <c r="G239" i="22"/>
  <c r="J239" i="22"/>
  <c r="E240" i="22"/>
  <c r="F240" i="22" s="1"/>
  <c r="G240" i="22"/>
  <c r="J240" i="22"/>
  <c r="E241" i="22"/>
  <c r="Q241" i="22" s="1"/>
  <c r="G241" i="22"/>
  <c r="J241" i="22"/>
  <c r="E242" i="22"/>
  <c r="F242" i="22" s="1"/>
  <c r="G242" i="22"/>
  <c r="J242" i="22"/>
  <c r="E243" i="22"/>
  <c r="F243" i="22" s="1"/>
  <c r="G243" i="22"/>
  <c r="J243" i="22"/>
  <c r="E244" i="22"/>
  <c r="F244" i="22" s="1"/>
  <c r="G244" i="22"/>
  <c r="J244" i="22"/>
  <c r="E245" i="22"/>
  <c r="Q245" i="22" s="1"/>
  <c r="G245" i="22"/>
  <c r="J245" i="22"/>
  <c r="E246" i="22"/>
  <c r="G246" i="22"/>
  <c r="J246" i="22"/>
  <c r="E247" i="22"/>
  <c r="Q247" i="22" s="1"/>
  <c r="G247" i="22"/>
  <c r="J247" i="22"/>
  <c r="E248" i="22"/>
  <c r="F248" i="22" s="1"/>
  <c r="G248" i="22"/>
  <c r="J248" i="22"/>
  <c r="E249" i="22"/>
  <c r="F249" i="22" s="1"/>
  <c r="G249" i="22"/>
  <c r="J249" i="22"/>
  <c r="E250" i="22"/>
  <c r="F250" i="22" s="1"/>
  <c r="G250" i="22"/>
  <c r="J250" i="22"/>
  <c r="E251" i="22"/>
  <c r="G251" i="22"/>
  <c r="J251" i="22"/>
  <c r="E252" i="22"/>
  <c r="F252" i="22" s="1"/>
  <c r="G252" i="22"/>
  <c r="J252" i="22"/>
  <c r="E253" i="22"/>
  <c r="F253" i="22" s="1"/>
  <c r="G253" i="22"/>
  <c r="J253" i="22"/>
  <c r="E254" i="22"/>
  <c r="F254" i="22" s="1"/>
  <c r="G254" i="22"/>
  <c r="J254" i="22"/>
  <c r="E255" i="22"/>
  <c r="F255" i="22" s="1"/>
  <c r="G255" i="22"/>
  <c r="J255" i="22"/>
  <c r="E256" i="22"/>
  <c r="F256" i="22" s="1"/>
  <c r="G256" i="22"/>
  <c r="J256" i="22"/>
  <c r="E257" i="22"/>
  <c r="F257" i="22" s="1"/>
  <c r="G257" i="22"/>
  <c r="J257" i="22"/>
  <c r="E258" i="22"/>
  <c r="F258" i="22" s="1"/>
  <c r="G258" i="22"/>
  <c r="J258" i="22"/>
  <c r="E259" i="22"/>
  <c r="F259" i="22" s="1"/>
  <c r="G259" i="22"/>
  <c r="J259" i="22"/>
  <c r="E260" i="22"/>
  <c r="F260" i="22" s="1"/>
  <c r="G260" i="22"/>
  <c r="J260" i="22"/>
  <c r="E261" i="22"/>
  <c r="F261" i="22" s="1"/>
  <c r="G261" i="22"/>
  <c r="J261" i="22"/>
  <c r="E262" i="22"/>
  <c r="F262" i="22" s="1"/>
  <c r="G262" i="22"/>
  <c r="J262" i="22"/>
  <c r="E263" i="22"/>
  <c r="Q263" i="22" s="1"/>
  <c r="G263" i="22"/>
  <c r="J263" i="22"/>
  <c r="E264" i="22"/>
  <c r="F264" i="22" s="1"/>
  <c r="G264" i="22"/>
  <c r="J264" i="22"/>
  <c r="E265" i="22"/>
  <c r="F265" i="22" s="1"/>
  <c r="G265" i="22"/>
  <c r="J265" i="22"/>
  <c r="E266" i="22"/>
  <c r="F266" i="22" s="1"/>
  <c r="G266" i="22"/>
  <c r="J266" i="22"/>
  <c r="E267" i="22"/>
  <c r="F267" i="22" s="1"/>
  <c r="G267" i="22"/>
  <c r="J267" i="22"/>
  <c r="E268" i="22"/>
  <c r="F268" i="22" s="1"/>
  <c r="G268" i="22"/>
  <c r="J268" i="22"/>
  <c r="E269" i="22"/>
  <c r="Q269" i="22" s="1"/>
  <c r="G269" i="22"/>
  <c r="J269" i="22"/>
  <c r="E270" i="22"/>
  <c r="F270" i="22" s="1"/>
  <c r="G270" i="22"/>
  <c r="J270" i="22"/>
  <c r="E271" i="22"/>
  <c r="F271" i="22" s="1"/>
  <c r="G271" i="22"/>
  <c r="J271" i="22"/>
  <c r="K271" i="22" s="1"/>
  <c r="E272" i="22"/>
  <c r="F272" i="22" s="1"/>
  <c r="G272" i="22"/>
  <c r="J272" i="22"/>
  <c r="E273" i="22"/>
  <c r="F273" i="22" s="1"/>
  <c r="G273" i="22"/>
  <c r="J273" i="22"/>
  <c r="E274" i="22"/>
  <c r="F274" i="22" s="1"/>
  <c r="G274" i="22"/>
  <c r="J274" i="22"/>
  <c r="E275" i="22"/>
  <c r="F275" i="22" s="1"/>
  <c r="G275" i="22"/>
  <c r="J275" i="22"/>
  <c r="E276" i="22"/>
  <c r="F276" i="22" s="1"/>
  <c r="G276" i="22"/>
  <c r="J276" i="22"/>
  <c r="E277" i="22"/>
  <c r="Q277" i="22" s="1"/>
  <c r="G277" i="22"/>
  <c r="J277" i="22"/>
  <c r="E278" i="22"/>
  <c r="F278" i="22" s="1"/>
  <c r="G278" i="22"/>
  <c r="J278" i="22"/>
  <c r="E279" i="22"/>
  <c r="G279" i="22"/>
  <c r="J279" i="22"/>
  <c r="E280" i="22"/>
  <c r="G280" i="22"/>
  <c r="J280" i="22"/>
  <c r="E281" i="22"/>
  <c r="Q281" i="22" s="1"/>
  <c r="G281" i="22"/>
  <c r="J281" i="22"/>
  <c r="E282" i="22"/>
  <c r="F282" i="22" s="1"/>
  <c r="G282" i="22"/>
  <c r="J282" i="22"/>
  <c r="E283" i="22"/>
  <c r="F283" i="22" s="1"/>
  <c r="G283" i="22"/>
  <c r="J283" i="22"/>
  <c r="E284" i="22"/>
  <c r="F284" i="22" s="1"/>
  <c r="G284" i="22"/>
  <c r="J284" i="22"/>
  <c r="E285" i="22"/>
  <c r="Q285" i="22" s="1"/>
  <c r="G285" i="22"/>
  <c r="J285" i="22"/>
  <c r="E286" i="22"/>
  <c r="F286" i="22" s="1"/>
  <c r="G286" i="22"/>
  <c r="J286" i="22"/>
  <c r="E287" i="22"/>
  <c r="F287" i="22" s="1"/>
  <c r="G287" i="22"/>
  <c r="J287" i="22"/>
  <c r="E288" i="22"/>
  <c r="F288" i="22" s="1"/>
  <c r="G288" i="22"/>
  <c r="J288" i="22"/>
  <c r="E289" i="22"/>
  <c r="Q289" i="22" s="1"/>
  <c r="G289" i="22"/>
  <c r="J289" i="22"/>
  <c r="E290" i="22"/>
  <c r="F290" i="22" s="1"/>
  <c r="G290" i="22"/>
  <c r="J290" i="22"/>
  <c r="E291" i="22"/>
  <c r="G291" i="22"/>
  <c r="J291" i="22"/>
  <c r="E292" i="22"/>
  <c r="F292" i="22" s="1"/>
  <c r="G292" i="22"/>
  <c r="J292" i="22"/>
  <c r="E293" i="22"/>
  <c r="Q293" i="22" s="1"/>
  <c r="G293" i="22"/>
  <c r="J293" i="22"/>
  <c r="E294" i="22"/>
  <c r="F294" i="22" s="1"/>
  <c r="G294" i="22"/>
  <c r="J294" i="22"/>
  <c r="E295" i="22"/>
  <c r="F295" i="22" s="1"/>
  <c r="G295" i="22"/>
  <c r="J295" i="22"/>
  <c r="E296" i="22"/>
  <c r="F296" i="22" s="1"/>
  <c r="G296" i="22"/>
  <c r="J296" i="22"/>
  <c r="E297" i="22"/>
  <c r="Q297" i="22" s="1"/>
  <c r="G297" i="22"/>
  <c r="J297" i="22"/>
  <c r="E298" i="22"/>
  <c r="F298" i="22" s="1"/>
  <c r="G298" i="22"/>
  <c r="J298" i="22"/>
  <c r="E299" i="22"/>
  <c r="F299" i="22" s="1"/>
  <c r="G299" i="22"/>
  <c r="J299" i="22"/>
  <c r="E300" i="22"/>
  <c r="F300" i="22" s="1"/>
  <c r="G300" i="22"/>
  <c r="J300" i="22"/>
  <c r="E301" i="22"/>
  <c r="F301" i="22" s="1"/>
  <c r="G301" i="22"/>
  <c r="J301" i="22"/>
  <c r="E302" i="22"/>
  <c r="F302" i="22" s="1"/>
  <c r="G302" i="22"/>
  <c r="J302" i="22"/>
  <c r="E303" i="22"/>
  <c r="Q303" i="22" s="1"/>
  <c r="G303" i="22"/>
  <c r="J303" i="22"/>
  <c r="E304" i="22"/>
  <c r="F304" i="22" s="1"/>
  <c r="G304" i="22"/>
  <c r="J304" i="22"/>
  <c r="E305" i="22"/>
  <c r="Q305" i="22" s="1"/>
  <c r="G305" i="22"/>
  <c r="J305" i="22"/>
  <c r="E306" i="22"/>
  <c r="F306" i="22" s="1"/>
  <c r="G306" i="22"/>
  <c r="J306" i="22"/>
  <c r="E307" i="22"/>
  <c r="Q307" i="22" s="1"/>
  <c r="G307" i="22"/>
  <c r="J307" i="22"/>
  <c r="E308" i="22"/>
  <c r="Q308" i="22" s="1"/>
  <c r="G308" i="22"/>
  <c r="J308" i="22"/>
  <c r="E309" i="22"/>
  <c r="Q309" i="22" s="1"/>
  <c r="G309" i="22"/>
  <c r="J309" i="22"/>
  <c r="E310" i="22"/>
  <c r="Q310" i="22" s="1"/>
  <c r="G310" i="22"/>
  <c r="J310" i="22"/>
  <c r="E311" i="22"/>
  <c r="Q311" i="22" s="1"/>
  <c r="G311" i="22"/>
  <c r="J311" i="22"/>
  <c r="E312" i="22"/>
  <c r="Q312" i="22" s="1"/>
  <c r="G312" i="22"/>
  <c r="J312" i="22"/>
  <c r="E313" i="22"/>
  <c r="Q313" i="22" s="1"/>
  <c r="G313" i="22"/>
  <c r="J313" i="22"/>
  <c r="E314" i="22"/>
  <c r="Q314" i="22" s="1"/>
  <c r="G314" i="22"/>
  <c r="J314" i="22"/>
  <c r="E315" i="22"/>
  <c r="F315" i="22" s="1"/>
  <c r="G315" i="22"/>
  <c r="J315" i="22"/>
  <c r="E316" i="22"/>
  <c r="F316" i="22" s="1"/>
  <c r="G316" i="22"/>
  <c r="J316" i="22"/>
  <c r="E317" i="22"/>
  <c r="Q317" i="22" s="1"/>
  <c r="G317" i="22"/>
  <c r="J317" i="22"/>
  <c r="E318" i="22"/>
  <c r="F318" i="22" s="1"/>
  <c r="G318" i="22"/>
  <c r="J318" i="22"/>
  <c r="E319" i="22"/>
  <c r="F319" i="22" s="1"/>
  <c r="G319" i="22"/>
  <c r="J319" i="22"/>
  <c r="E320" i="22"/>
  <c r="F320" i="22" s="1"/>
  <c r="G320" i="22"/>
  <c r="J320" i="22"/>
  <c r="E321" i="22"/>
  <c r="F321" i="22" s="1"/>
  <c r="G321" i="22"/>
  <c r="J321" i="22"/>
  <c r="E322" i="22"/>
  <c r="F322" i="22" s="1"/>
  <c r="G322" i="22"/>
  <c r="J322" i="22"/>
  <c r="E323" i="22"/>
  <c r="F323" i="22" s="1"/>
  <c r="G323" i="22"/>
  <c r="J323" i="22"/>
  <c r="E324" i="22"/>
  <c r="F324" i="22" s="1"/>
  <c r="G324" i="22"/>
  <c r="J324" i="22"/>
  <c r="E325" i="22"/>
  <c r="Q325" i="22" s="1"/>
  <c r="G325" i="22"/>
  <c r="J325" i="22"/>
  <c r="E326" i="22"/>
  <c r="Q326" i="22" s="1"/>
  <c r="G326" i="22"/>
  <c r="J326" i="22"/>
  <c r="E327" i="22"/>
  <c r="F327" i="22" s="1"/>
  <c r="G327" i="22"/>
  <c r="J327" i="22"/>
  <c r="E328" i="22"/>
  <c r="Q328" i="22" s="1"/>
  <c r="G328" i="22"/>
  <c r="J328" i="22"/>
  <c r="E329" i="22"/>
  <c r="F329" i="22" s="1"/>
  <c r="G329" i="22"/>
  <c r="J329" i="22"/>
  <c r="E330" i="22"/>
  <c r="Q330" i="22" s="1"/>
  <c r="G330" i="22"/>
  <c r="J330" i="22"/>
  <c r="E331" i="22"/>
  <c r="F331" i="22" s="1"/>
  <c r="G331" i="22"/>
  <c r="J331" i="22"/>
  <c r="E332" i="22"/>
  <c r="F332" i="22" s="1"/>
  <c r="G332" i="22"/>
  <c r="J332" i="22"/>
  <c r="E333" i="22"/>
  <c r="Q333" i="22" s="1"/>
  <c r="G333" i="22"/>
  <c r="J333" i="22"/>
  <c r="E334" i="22"/>
  <c r="G334" i="22"/>
  <c r="J334" i="22"/>
  <c r="E335" i="22"/>
  <c r="G335" i="22"/>
  <c r="J335" i="22"/>
  <c r="E336" i="22"/>
  <c r="G336" i="22"/>
  <c r="J336" i="22"/>
  <c r="E337" i="22"/>
  <c r="Q337" i="22" s="1"/>
  <c r="G337" i="22"/>
  <c r="J337" i="22"/>
  <c r="E338" i="22"/>
  <c r="Q338" i="22" s="1"/>
  <c r="G338" i="22"/>
  <c r="J338" i="22"/>
  <c r="E339" i="22"/>
  <c r="F339" i="22" s="1"/>
  <c r="G339" i="22"/>
  <c r="J339" i="22"/>
  <c r="E340" i="22"/>
  <c r="Q340" i="22" s="1"/>
  <c r="G340" i="22"/>
  <c r="J340" i="22"/>
  <c r="E341" i="22"/>
  <c r="G341" i="22"/>
  <c r="J341" i="22"/>
  <c r="E342" i="22"/>
  <c r="Q342" i="22" s="1"/>
  <c r="G342" i="22"/>
  <c r="J342" i="22"/>
  <c r="E343" i="22"/>
  <c r="F343" i="22" s="1"/>
  <c r="G343" i="22"/>
  <c r="J343" i="22"/>
  <c r="E344" i="22"/>
  <c r="F344" i="22" s="1"/>
  <c r="G344" i="22"/>
  <c r="J344" i="22"/>
  <c r="E345" i="22"/>
  <c r="Q345" i="22" s="1"/>
  <c r="G345" i="22"/>
  <c r="J345" i="22"/>
  <c r="E346" i="22"/>
  <c r="G346" i="22"/>
  <c r="J346" i="22"/>
  <c r="E347" i="22"/>
  <c r="F347" i="22" s="1"/>
  <c r="G347" i="22"/>
  <c r="J347" i="22"/>
  <c r="E348" i="22"/>
  <c r="G348" i="22"/>
  <c r="J348" i="22"/>
  <c r="E349" i="22"/>
  <c r="Q349" i="22" s="1"/>
  <c r="G349" i="22"/>
  <c r="J349" i="22"/>
  <c r="E350" i="22"/>
  <c r="G350" i="22"/>
  <c r="J350" i="22"/>
  <c r="E351" i="22"/>
  <c r="F351" i="22" s="1"/>
  <c r="G351" i="22"/>
  <c r="J351" i="22"/>
  <c r="E352" i="22"/>
  <c r="G352" i="22"/>
  <c r="J352" i="22"/>
  <c r="E353" i="22"/>
  <c r="G353" i="22"/>
  <c r="J353" i="22"/>
  <c r="E354" i="22"/>
  <c r="G354" i="22"/>
  <c r="J354" i="22"/>
  <c r="E355" i="22"/>
  <c r="F355" i="22" s="1"/>
  <c r="G355" i="22"/>
  <c r="J355" i="22"/>
  <c r="E356" i="22"/>
  <c r="G356" i="22"/>
  <c r="J356" i="22"/>
  <c r="E357" i="22"/>
  <c r="F357" i="22" s="1"/>
  <c r="G357" i="22"/>
  <c r="J357" i="22"/>
  <c r="E358" i="22"/>
  <c r="G358" i="22"/>
  <c r="J358" i="22"/>
  <c r="E359" i="22"/>
  <c r="F359" i="22" s="1"/>
  <c r="G359" i="22"/>
  <c r="J359" i="22"/>
  <c r="E360" i="22"/>
  <c r="F360" i="22" s="1"/>
  <c r="G360" i="22"/>
  <c r="J360" i="22"/>
  <c r="E361" i="22"/>
  <c r="G361" i="22"/>
  <c r="J361" i="22"/>
  <c r="E362" i="22"/>
  <c r="G362" i="22"/>
  <c r="J362" i="22"/>
  <c r="E363" i="22"/>
  <c r="F363" i="22" s="1"/>
  <c r="G363" i="22"/>
  <c r="J363" i="22"/>
  <c r="E364" i="22"/>
  <c r="Q364" i="22" s="1"/>
  <c r="G364" i="22"/>
  <c r="J364" i="22"/>
  <c r="E365" i="22"/>
  <c r="F365" i="22" s="1"/>
  <c r="G365" i="22"/>
  <c r="J365" i="22"/>
  <c r="E366" i="22"/>
  <c r="F366" i="22" s="1"/>
  <c r="G366" i="22"/>
  <c r="J366" i="22"/>
  <c r="E367" i="22"/>
  <c r="F367" i="22" s="1"/>
  <c r="G367" i="22"/>
  <c r="J367" i="22"/>
  <c r="E368" i="22"/>
  <c r="F368" i="22" s="1"/>
  <c r="G368" i="22"/>
  <c r="J368" i="22"/>
  <c r="E369" i="22"/>
  <c r="F369" i="22" s="1"/>
  <c r="G369" i="22"/>
  <c r="J369" i="22"/>
  <c r="E370" i="22"/>
  <c r="F370" i="22" s="1"/>
  <c r="G370" i="22"/>
  <c r="J370" i="22"/>
  <c r="E371" i="22"/>
  <c r="F371" i="22" s="1"/>
  <c r="G371" i="22"/>
  <c r="J371" i="22"/>
  <c r="E372" i="22"/>
  <c r="F372" i="22" s="1"/>
  <c r="G372" i="22"/>
  <c r="J372" i="22"/>
  <c r="E373" i="22"/>
  <c r="F373" i="22" s="1"/>
  <c r="G373" i="22"/>
  <c r="J373" i="22"/>
  <c r="E374" i="22"/>
  <c r="F374" i="22" s="1"/>
  <c r="G374" i="22"/>
  <c r="J374" i="22"/>
  <c r="E375" i="22"/>
  <c r="F375" i="22" s="1"/>
  <c r="G375" i="22"/>
  <c r="J375" i="22"/>
  <c r="E376" i="22"/>
  <c r="F376" i="22" s="1"/>
  <c r="G376" i="22"/>
  <c r="J376" i="22"/>
  <c r="E377" i="22"/>
  <c r="F377" i="22" s="1"/>
  <c r="G377" i="22"/>
  <c r="J377" i="22"/>
  <c r="E378" i="22"/>
  <c r="G378" i="22"/>
  <c r="J378" i="22"/>
  <c r="E379" i="22"/>
  <c r="F379" i="22" s="1"/>
  <c r="G379" i="22"/>
  <c r="J379" i="22"/>
  <c r="E380" i="22"/>
  <c r="F380" i="22" s="1"/>
  <c r="G380" i="22"/>
  <c r="J380" i="22"/>
  <c r="E381" i="22"/>
  <c r="F381" i="22" s="1"/>
  <c r="G381" i="22"/>
  <c r="J381" i="22"/>
  <c r="E382" i="22"/>
  <c r="Q382" i="22" s="1"/>
  <c r="G382" i="22"/>
  <c r="J382" i="22"/>
  <c r="E383" i="22"/>
  <c r="F383" i="22" s="1"/>
  <c r="G383" i="22"/>
  <c r="J383" i="22"/>
  <c r="E384" i="22"/>
  <c r="F384" i="22" s="1"/>
  <c r="G384" i="22"/>
  <c r="J384" i="22"/>
  <c r="E385" i="22"/>
  <c r="F385" i="22" s="1"/>
  <c r="G385" i="22"/>
  <c r="J385" i="22"/>
  <c r="E386" i="22"/>
  <c r="Q386" i="22" s="1"/>
  <c r="G386" i="22"/>
  <c r="J386" i="22"/>
  <c r="E387" i="22"/>
  <c r="F387" i="22" s="1"/>
  <c r="G387" i="22"/>
  <c r="J387" i="22"/>
  <c r="E388" i="22"/>
  <c r="Q388" i="22" s="1"/>
  <c r="G388" i="22"/>
  <c r="J388" i="22"/>
  <c r="E389" i="22"/>
  <c r="F389" i="22" s="1"/>
  <c r="G389" i="22"/>
  <c r="J389" i="22"/>
  <c r="E390" i="22"/>
  <c r="F390" i="22" s="1"/>
  <c r="G390" i="22"/>
  <c r="J390" i="22"/>
  <c r="E391" i="22"/>
  <c r="F391" i="22" s="1"/>
  <c r="G391" i="22"/>
  <c r="J391" i="22"/>
  <c r="E392" i="22"/>
  <c r="F392" i="22" s="1"/>
  <c r="G392" i="22"/>
  <c r="J392" i="22"/>
  <c r="E393" i="22"/>
  <c r="F393" i="22" s="1"/>
  <c r="G393" i="22"/>
  <c r="J393" i="22"/>
  <c r="E394" i="22"/>
  <c r="G394" i="22"/>
  <c r="J394" i="22"/>
  <c r="E395" i="22"/>
  <c r="F395" i="22" s="1"/>
  <c r="G395" i="22"/>
  <c r="J395" i="22"/>
  <c r="E396" i="22"/>
  <c r="G396" i="22"/>
  <c r="J396" i="22"/>
  <c r="E397" i="22"/>
  <c r="F397" i="22" s="1"/>
  <c r="G397" i="22"/>
  <c r="J397" i="22"/>
  <c r="E398" i="22"/>
  <c r="Q398" i="22" s="1"/>
  <c r="G398" i="22"/>
  <c r="J398" i="22"/>
  <c r="E399" i="22"/>
  <c r="F399" i="22" s="1"/>
  <c r="G399" i="22"/>
  <c r="J399" i="22"/>
  <c r="E400" i="22"/>
  <c r="Q400" i="22" s="1"/>
  <c r="G400" i="22"/>
  <c r="J400" i="22"/>
  <c r="E401" i="22"/>
  <c r="F401" i="22" s="1"/>
  <c r="G401" i="22"/>
  <c r="J401" i="22"/>
  <c r="E402" i="22"/>
  <c r="F402" i="22" s="1"/>
  <c r="G402" i="22"/>
  <c r="J402" i="22"/>
  <c r="E403" i="22"/>
  <c r="F403" i="22" s="1"/>
  <c r="G403" i="22"/>
  <c r="J403" i="22"/>
  <c r="E404" i="22"/>
  <c r="F404" i="22" s="1"/>
  <c r="G404" i="22"/>
  <c r="J404" i="22"/>
  <c r="E405" i="22"/>
  <c r="F405" i="22" s="1"/>
  <c r="G405" i="22"/>
  <c r="J405" i="22"/>
  <c r="E406" i="22"/>
  <c r="F406" i="22" s="1"/>
  <c r="G406" i="22"/>
  <c r="J406" i="22"/>
  <c r="E407" i="22"/>
  <c r="F407" i="22" s="1"/>
  <c r="G407" i="22"/>
  <c r="J407" i="22"/>
  <c r="E408" i="22"/>
  <c r="F408" i="22" s="1"/>
  <c r="G408" i="22"/>
  <c r="J408" i="22"/>
  <c r="E409" i="22"/>
  <c r="F409" i="22" s="1"/>
  <c r="G409" i="22"/>
  <c r="J409" i="22"/>
  <c r="E410" i="22"/>
  <c r="Q410" i="22" s="1"/>
  <c r="G410" i="22"/>
  <c r="J410" i="22"/>
  <c r="E411" i="22"/>
  <c r="F411" i="22" s="1"/>
  <c r="G411" i="22"/>
  <c r="J411" i="22"/>
  <c r="E412" i="22"/>
  <c r="F412" i="22" s="1"/>
  <c r="G412" i="22"/>
  <c r="J412" i="22"/>
  <c r="E413" i="22"/>
  <c r="F413" i="22" s="1"/>
  <c r="G413" i="22"/>
  <c r="J413" i="22"/>
  <c r="E414" i="22"/>
  <c r="F414" i="22" s="1"/>
  <c r="G414" i="22"/>
  <c r="J414" i="22"/>
  <c r="E415" i="22"/>
  <c r="F415" i="22" s="1"/>
  <c r="G415" i="22"/>
  <c r="J415" i="22"/>
  <c r="E416" i="22"/>
  <c r="Q416" i="22" s="1"/>
  <c r="G416" i="22"/>
  <c r="J416" i="22"/>
  <c r="E417" i="22"/>
  <c r="F417" i="22" s="1"/>
  <c r="G417" i="22"/>
  <c r="J417" i="22"/>
  <c r="E418" i="22"/>
  <c r="G418" i="22"/>
  <c r="J418" i="22"/>
  <c r="E419" i="22"/>
  <c r="F419" i="22" s="1"/>
  <c r="G419" i="22"/>
  <c r="J419" i="22"/>
  <c r="E420" i="22"/>
  <c r="G420" i="22"/>
  <c r="J420" i="22"/>
  <c r="E421" i="22"/>
  <c r="G421" i="22"/>
  <c r="J421" i="22"/>
  <c r="E422" i="22"/>
  <c r="F422" i="22" s="1"/>
  <c r="G422" i="22"/>
  <c r="J422" i="22"/>
  <c r="E423" i="22"/>
  <c r="Q423" i="22" s="1"/>
  <c r="G423" i="22"/>
  <c r="J423" i="22"/>
  <c r="E424" i="22"/>
  <c r="G424" i="22"/>
  <c r="J424" i="22"/>
  <c r="E425" i="22"/>
  <c r="F425" i="22" s="1"/>
  <c r="G425" i="22"/>
  <c r="J425" i="22"/>
  <c r="E426" i="22"/>
  <c r="Q426" i="22" s="1"/>
  <c r="G426" i="22"/>
  <c r="J426" i="22"/>
  <c r="E427" i="22"/>
  <c r="G427" i="22"/>
  <c r="J427" i="22"/>
  <c r="E428" i="22"/>
  <c r="F428" i="22" s="1"/>
  <c r="G428" i="22"/>
  <c r="J428" i="22"/>
  <c r="E429" i="22"/>
  <c r="Q429" i="22" s="1"/>
  <c r="G429" i="22"/>
  <c r="J429" i="22"/>
  <c r="E430" i="22"/>
  <c r="G430" i="22"/>
  <c r="J430" i="22"/>
  <c r="E431" i="22"/>
  <c r="F431" i="22" s="1"/>
  <c r="G431" i="22"/>
  <c r="J431" i="22"/>
  <c r="E432" i="22"/>
  <c r="Q432" i="22" s="1"/>
  <c r="G432" i="22"/>
  <c r="J432" i="22"/>
  <c r="E433" i="22"/>
  <c r="G433" i="22"/>
  <c r="J433" i="22"/>
  <c r="E434" i="22"/>
  <c r="F434" i="22" s="1"/>
  <c r="G434" i="22"/>
  <c r="J434" i="22"/>
  <c r="E435" i="22"/>
  <c r="Q435" i="22" s="1"/>
  <c r="G435" i="22"/>
  <c r="J435" i="22"/>
  <c r="E436" i="22"/>
  <c r="G436" i="22"/>
  <c r="J436" i="22"/>
  <c r="E437" i="22"/>
  <c r="F437" i="22" s="1"/>
  <c r="G437" i="22"/>
  <c r="J437" i="22"/>
  <c r="E438" i="22"/>
  <c r="F438" i="22" s="1"/>
  <c r="G438" i="22"/>
  <c r="J438" i="22"/>
  <c r="E439" i="22"/>
  <c r="Q439" i="22" s="1"/>
  <c r="G439" i="22"/>
  <c r="J439" i="22"/>
  <c r="E440" i="22"/>
  <c r="Q440" i="22" s="1"/>
  <c r="G440" i="22"/>
  <c r="J440" i="22"/>
  <c r="E441" i="22"/>
  <c r="Q441" i="22" s="1"/>
  <c r="G441" i="22"/>
  <c r="J441" i="22"/>
  <c r="E442" i="22"/>
  <c r="Q442" i="22" s="1"/>
  <c r="G442" i="22"/>
  <c r="J442" i="22"/>
  <c r="E443" i="22"/>
  <c r="G443" i="22"/>
  <c r="J443" i="22"/>
  <c r="E444" i="22"/>
  <c r="F444" i="22" s="1"/>
  <c r="G444" i="22"/>
  <c r="J444" i="22"/>
  <c r="E445" i="22"/>
  <c r="F445" i="22" s="1"/>
  <c r="G445" i="22"/>
  <c r="J445" i="22"/>
  <c r="E446" i="22"/>
  <c r="F446" i="22" s="1"/>
  <c r="G446" i="22"/>
  <c r="J446" i="22"/>
  <c r="E447" i="22"/>
  <c r="F447" i="22" s="1"/>
  <c r="G447" i="22"/>
  <c r="J447" i="22"/>
  <c r="E448" i="22"/>
  <c r="F448" i="22" s="1"/>
  <c r="G448" i="22"/>
  <c r="J448" i="22"/>
  <c r="E449" i="22"/>
  <c r="F449" i="22" s="1"/>
  <c r="G449" i="22"/>
  <c r="J449" i="22"/>
  <c r="E450" i="22"/>
  <c r="F450" i="22" s="1"/>
  <c r="G450" i="22"/>
  <c r="J450" i="22"/>
  <c r="E451" i="22"/>
  <c r="Q451" i="22" s="1"/>
  <c r="G451" i="22"/>
  <c r="J451" i="22"/>
  <c r="E452" i="22"/>
  <c r="Q452" i="22" s="1"/>
  <c r="G452" i="22"/>
  <c r="J452" i="22"/>
  <c r="E453" i="22"/>
  <c r="Q453" i="22" s="1"/>
  <c r="G453" i="22"/>
  <c r="J453" i="22"/>
  <c r="E454" i="22"/>
  <c r="Q454" i="22" s="1"/>
  <c r="G454" i="22"/>
  <c r="J454" i="22"/>
  <c r="E455" i="22"/>
  <c r="F455" i="22" s="1"/>
  <c r="G455" i="22"/>
  <c r="J455" i="22"/>
  <c r="E456" i="22"/>
  <c r="F456" i="22" s="1"/>
  <c r="G456" i="22"/>
  <c r="J456" i="22"/>
  <c r="E457" i="22"/>
  <c r="Q457" i="22" s="1"/>
  <c r="G457" i="22"/>
  <c r="J457" i="22"/>
  <c r="E458" i="22"/>
  <c r="Q458" i="22" s="1"/>
  <c r="G458" i="22"/>
  <c r="J458" i="22"/>
  <c r="E459" i="22"/>
  <c r="F459" i="22" s="1"/>
  <c r="G459" i="22"/>
  <c r="J459" i="22"/>
  <c r="E460" i="22"/>
  <c r="F460" i="22" s="1"/>
  <c r="G460" i="22"/>
  <c r="J460" i="22"/>
  <c r="E461" i="22"/>
  <c r="F461" i="22" s="1"/>
  <c r="G461" i="22"/>
  <c r="J461" i="22"/>
  <c r="E462" i="22"/>
  <c r="F462" i="22" s="1"/>
  <c r="G462" i="22"/>
  <c r="J462" i="22"/>
  <c r="E463" i="22"/>
  <c r="F463" i="22" s="1"/>
  <c r="G463" i="22"/>
  <c r="J463" i="22"/>
  <c r="E464" i="22"/>
  <c r="F464" i="22" s="1"/>
  <c r="G464" i="22"/>
  <c r="J464" i="22"/>
  <c r="E465" i="22"/>
  <c r="Q465" i="22" s="1"/>
  <c r="G465" i="22"/>
  <c r="J465" i="22"/>
  <c r="E466" i="22"/>
  <c r="F466" i="22" s="1"/>
  <c r="G466" i="22"/>
  <c r="J466" i="22"/>
  <c r="E467" i="22"/>
  <c r="F467" i="22" s="1"/>
  <c r="G467" i="22"/>
  <c r="J467" i="22"/>
  <c r="E468" i="22"/>
  <c r="F468" i="22" s="1"/>
  <c r="G468" i="22"/>
  <c r="J468" i="22"/>
  <c r="E469" i="22"/>
  <c r="F469" i="22" s="1"/>
  <c r="G469" i="22"/>
  <c r="J469" i="22"/>
  <c r="E470" i="22"/>
  <c r="F470" i="22" s="1"/>
  <c r="G470" i="22"/>
  <c r="J470" i="22"/>
  <c r="E471" i="22"/>
  <c r="F471" i="22" s="1"/>
  <c r="G471" i="22"/>
  <c r="J471" i="22"/>
  <c r="E472" i="22"/>
  <c r="F472" i="22" s="1"/>
  <c r="G472" i="22"/>
  <c r="J472" i="22"/>
  <c r="E473" i="22"/>
  <c r="F473" i="22" s="1"/>
  <c r="G473" i="22"/>
  <c r="J473" i="22"/>
  <c r="E474" i="22"/>
  <c r="F474" i="22" s="1"/>
  <c r="G474" i="22"/>
  <c r="J474" i="22"/>
  <c r="E475" i="22"/>
  <c r="Q475" i="22" s="1"/>
  <c r="G475" i="22"/>
  <c r="J475" i="22"/>
  <c r="E476" i="22"/>
  <c r="F476" i="22" s="1"/>
  <c r="G476" i="22"/>
  <c r="J476" i="22"/>
  <c r="E477" i="22"/>
  <c r="G477" i="22"/>
  <c r="J477" i="22"/>
  <c r="E478" i="22"/>
  <c r="Q478" i="22" s="1"/>
  <c r="G478" i="22"/>
  <c r="J478" i="22"/>
  <c r="E479" i="22"/>
  <c r="F479" i="22" s="1"/>
  <c r="G479" i="22"/>
  <c r="J479" i="22"/>
  <c r="E480" i="22"/>
  <c r="G480" i="22"/>
  <c r="J480" i="22"/>
  <c r="E481" i="22"/>
  <c r="F481" i="22" s="1"/>
  <c r="G481" i="22"/>
  <c r="J481" i="22"/>
  <c r="E482" i="22"/>
  <c r="F482" i="22" s="1"/>
  <c r="G482" i="22"/>
  <c r="J482" i="22"/>
  <c r="E483" i="22"/>
  <c r="F483" i="22" s="1"/>
  <c r="G483" i="22"/>
  <c r="J483" i="22"/>
  <c r="E484" i="22"/>
  <c r="G484" i="22"/>
  <c r="J484" i="22"/>
  <c r="E485" i="22"/>
  <c r="Q485" i="22" s="1"/>
  <c r="G485" i="22"/>
  <c r="J485" i="22"/>
  <c r="E486" i="22"/>
  <c r="F486" i="22" s="1"/>
  <c r="G486" i="22"/>
  <c r="J486" i="22"/>
  <c r="E487" i="22"/>
  <c r="F487" i="22" s="1"/>
  <c r="G487" i="22"/>
  <c r="J487" i="22"/>
  <c r="E488" i="22"/>
  <c r="F488" i="22" s="1"/>
  <c r="G488" i="22"/>
  <c r="J488" i="22"/>
  <c r="E489" i="22"/>
  <c r="F489" i="22" s="1"/>
  <c r="G489" i="22"/>
  <c r="J489" i="22"/>
  <c r="E490" i="22"/>
  <c r="F490" i="22" s="1"/>
  <c r="G490" i="22"/>
  <c r="J490" i="22"/>
  <c r="E491" i="22"/>
  <c r="Q491" i="22" s="1"/>
  <c r="G491" i="22"/>
  <c r="J491" i="22"/>
  <c r="E492" i="22"/>
  <c r="F492" i="22" s="1"/>
  <c r="G492" i="22"/>
  <c r="J492" i="22"/>
  <c r="E493" i="22"/>
  <c r="G493" i="22"/>
  <c r="J493" i="22"/>
  <c r="E494" i="22"/>
  <c r="F494" i="22" s="1"/>
  <c r="G494" i="22"/>
  <c r="J494" i="22"/>
  <c r="E495" i="22"/>
  <c r="F495" i="22" s="1"/>
  <c r="G495" i="22"/>
  <c r="J495" i="22"/>
  <c r="E496" i="22"/>
  <c r="F496" i="22" s="1"/>
  <c r="G496" i="22"/>
  <c r="J496" i="22"/>
  <c r="E497" i="22"/>
  <c r="Q497" i="22" s="1"/>
  <c r="G497" i="22"/>
  <c r="J497" i="22"/>
  <c r="E498" i="22"/>
  <c r="F498" i="22" s="1"/>
  <c r="G498" i="22"/>
  <c r="J498" i="22"/>
  <c r="E499" i="22"/>
  <c r="G499" i="22"/>
  <c r="J499" i="22"/>
  <c r="E500" i="22"/>
  <c r="F500" i="22" s="1"/>
  <c r="G500" i="22"/>
  <c r="J500" i="22"/>
  <c r="E501" i="22"/>
  <c r="F501" i="22" s="1"/>
  <c r="G501" i="22"/>
  <c r="J501" i="22"/>
  <c r="E502" i="22"/>
  <c r="Q502" i="22" s="1"/>
  <c r="G502" i="22"/>
  <c r="J502" i="22"/>
  <c r="E503" i="22"/>
  <c r="Q503" i="22" s="1"/>
  <c r="G503" i="22"/>
  <c r="J503" i="22"/>
  <c r="E504" i="22"/>
  <c r="F504" i="22" s="1"/>
  <c r="G504" i="22"/>
  <c r="J504" i="22"/>
  <c r="E505" i="22"/>
  <c r="G505" i="22"/>
  <c r="J505" i="22"/>
  <c r="E506" i="22"/>
  <c r="F506" i="22" s="1"/>
  <c r="G506" i="22"/>
  <c r="J506" i="22"/>
  <c r="E507" i="22"/>
  <c r="F507" i="22" s="1"/>
  <c r="G507" i="22"/>
  <c r="J507" i="22"/>
  <c r="E508" i="22"/>
  <c r="F508" i="22" s="1"/>
  <c r="G508" i="22"/>
  <c r="J508" i="22"/>
  <c r="E509" i="22"/>
  <c r="Q509" i="22" s="1"/>
  <c r="G509" i="22"/>
  <c r="J509" i="22"/>
  <c r="E510" i="22"/>
  <c r="F510" i="22" s="1"/>
  <c r="G510" i="22"/>
  <c r="J510" i="22"/>
  <c r="E511" i="22"/>
  <c r="G511" i="22"/>
  <c r="J511" i="22"/>
  <c r="E512" i="22"/>
  <c r="F512" i="22" s="1"/>
  <c r="G512" i="22"/>
  <c r="J512" i="22"/>
  <c r="E513" i="22"/>
  <c r="F513" i="22" s="1"/>
  <c r="G513" i="22"/>
  <c r="J513" i="22"/>
  <c r="E514" i="22"/>
  <c r="F514" i="22" s="1"/>
  <c r="G514" i="22"/>
  <c r="J514" i="22"/>
  <c r="E515" i="22"/>
  <c r="Q515" i="22" s="1"/>
  <c r="G515" i="22"/>
  <c r="J515" i="22"/>
  <c r="E516" i="22"/>
  <c r="F516" i="22" s="1"/>
  <c r="G516" i="22"/>
  <c r="J516" i="22"/>
  <c r="E517" i="22"/>
  <c r="G517" i="22"/>
  <c r="J517" i="22"/>
  <c r="E518" i="22"/>
  <c r="F518" i="22" s="1"/>
  <c r="G518" i="22"/>
  <c r="J518" i="22"/>
  <c r="E519" i="22"/>
  <c r="F519" i="22" s="1"/>
  <c r="G519" i="22"/>
  <c r="J519" i="22"/>
  <c r="E520" i="22"/>
  <c r="Q520" i="22" s="1"/>
  <c r="G520" i="22"/>
  <c r="J520" i="22"/>
  <c r="E521" i="22"/>
  <c r="F521" i="22" s="1"/>
  <c r="G521" i="22"/>
  <c r="J521" i="22"/>
  <c r="E522" i="22"/>
  <c r="F522" i="22" s="1"/>
  <c r="G522" i="22"/>
  <c r="J522" i="22"/>
  <c r="E523" i="22"/>
  <c r="Q523" i="22" s="1"/>
  <c r="G523" i="22"/>
  <c r="J523" i="22"/>
  <c r="E524" i="22"/>
  <c r="F524" i="22" s="1"/>
  <c r="G524" i="22"/>
  <c r="J524" i="22"/>
  <c r="E525" i="22"/>
  <c r="G525" i="22"/>
  <c r="J525" i="22"/>
  <c r="E526" i="22"/>
  <c r="F526" i="22" s="1"/>
  <c r="G526" i="22"/>
  <c r="J526" i="22"/>
  <c r="E527" i="22"/>
  <c r="G527" i="22"/>
  <c r="J527" i="22"/>
  <c r="E528" i="22"/>
  <c r="F528" i="22" s="1"/>
  <c r="G528" i="22"/>
  <c r="J528" i="22"/>
  <c r="E529" i="22"/>
  <c r="F529" i="22" s="1"/>
  <c r="G529" i="22"/>
  <c r="J529" i="22"/>
  <c r="E530" i="22"/>
  <c r="Q530" i="22" s="1"/>
  <c r="G530" i="22"/>
  <c r="J530" i="22"/>
  <c r="E531" i="22"/>
  <c r="G531" i="22"/>
  <c r="J531" i="22"/>
  <c r="E532" i="22"/>
  <c r="F532" i="22" s="1"/>
  <c r="G532" i="22"/>
  <c r="J532" i="22"/>
  <c r="E533" i="22"/>
  <c r="F533" i="22" s="1"/>
  <c r="G533" i="22"/>
  <c r="J533" i="22"/>
  <c r="E534" i="22"/>
  <c r="Q534" i="22" s="1"/>
  <c r="G534" i="22"/>
  <c r="J534" i="22"/>
  <c r="E535" i="22"/>
  <c r="F535" i="22" s="1"/>
  <c r="G535" i="22"/>
  <c r="J535" i="22"/>
  <c r="E536" i="22"/>
  <c r="G536" i="22"/>
  <c r="J536" i="22"/>
  <c r="E537" i="22"/>
  <c r="F537" i="22" s="1"/>
  <c r="G537" i="22"/>
  <c r="J537" i="22"/>
  <c r="E538" i="22"/>
  <c r="G538" i="22"/>
  <c r="J538" i="22"/>
  <c r="E539" i="22"/>
  <c r="F539" i="22" s="1"/>
  <c r="G539" i="22"/>
  <c r="J539" i="22"/>
  <c r="E540" i="22"/>
  <c r="G540" i="22"/>
  <c r="J540" i="22"/>
  <c r="E541" i="22"/>
  <c r="Q541" i="22" s="1"/>
  <c r="G541" i="22"/>
  <c r="J541" i="22"/>
  <c r="E542" i="22"/>
  <c r="F542" i="22" s="1"/>
  <c r="G542" i="22"/>
  <c r="J542" i="22"/>
  <c r="E543" i="22"/>
  <c r="F543" i="22" s="1"/>
  <c r="G543" i="22"/>
  <c r="J543" i="22"/>
  <c r="E544" i="22"/>
  <c r="G544" i="22"/>
  <c r="J544" i="22"/>
  <c r="E545" i="22"/>
  <c r="F545" i="22" s="1"/>
  <c r="G545" i="22"/>
  <c r="J545" i="22"/>
  <c r="E546" i="22"/>
  <c r="F546" i="22" s="1"/>
  <c r="G546" i="22"/>
  <c r="J546" i="22"/>
  <c r="E547" i="22"/>
  <c r="F547" i="22" s="1"/>
  <c r="G547" i="22"/>
  <c r="J547" i="22"/>
  <c r="E548" i="22"/>
  <c r="G548" i="22"/>
  <c r="J548" i="22"/>
  <c r="E549" i="22"/>
  <c r="F549" i="22" s="1"/>
  <c r="G549" i="22"/>
  <c r="J549" i="22"/>
  <c r="E550" i="22"/>
  <c r="F550" i="22" s="1"/>
  <c r="G550" i="22"/>
  <c r="J550" i="22"/>
  <c r="E551" i="22"/>
  <c r="F551" i="22" s="1"/>
  <c r="G551" i="22"/>
  <c r="J551" i="22"/>
  <c r="E552" i="22"/>
  <c r="F552" i="22" s="1"/>
  <c r="G552" i="22"/>
  <c r="J552" i="22"/>
  <c r="E553" i="22"/>
  <c r="F553" i="22" s="1"/>
  <c r="G553" i="22"/>
  <c r="J553" i="22"/>
  <c r="E554" i="22"/>
  <c r="F554" i="22" s="1"/>
  <c r="G554" i="22"/>
  <c r="J554" i="22"/>
  <c r="E555" i="22"/>
  <c r="F555" i="22" s="1"/>
  <c r="G555" i="22"/>
  <c r="J555" i="22"/>
  <c r="E556" i="22"/>
  <c r="F556" i="22" s="1"/>
  <c r="G556" i="22"/>
  <c r="J556" i="22"/>
  <c r="E557" i="22"/>
  <c r="F557" i="22" s="1"/>
  <c r="G557" i="22"/>
  <c r="J557" i="22"/>
  <c r="E558" i="22"/>
  <c r="F558" i="22" s="1"/>
  <c r="G558" i="22"/>
  <c r="J558" i="22"/>
  <c r="E559" i="22"/>
  <c r="F559" i="22" s="1"/>
  <c r="G559" i="22"/>
  <c r="J559" i="22"/>
  <c r="E560" i="22"/>
  <c r="F560" i="22" s="1"/>
  <c r="G560" i="22"/>
  <c r="J560" i="22"/>
  <c r="E561" i="22"/>
  <c r="F561" i="22" s="1"/>
  <c r="G561" i="22"/>
  <c r="J561" i="22"/>
  <c r="E562" i="22"/>
  <c r="F562" i="22" s="1"/>
  <c r="G562" i="22"/>
  <c r="J562" i="22"/>
  <c r="E563" i="22"/>
  <c r="F563" i="22" s="1"/>
  <c r="G563" i="22"/>
  <c r="J563" i="22"/>
  <c r="E564" i="22"/>
  <c r="F564" i="22" s="1"/>
  <c r="G564" i="22"/>
  <c r="J564" i="22"/>
  <c r="E565" i="22"/>
  <c r="F565" i="22" s="1"/>
  <c r="G565" i="22"/>
  <c r="J565" i="22"/>
  <c r="E566" i="22"/>
  <c r="F566" i="22" s="1"/>
  <c r="G566" i="22"/>
  <c r="J566" i="22"/>
  <c r="E567" i="22"/>
  <c r="F567" i="22" s="1"/>
  <c r="G567" i="22"/>
  <c r="J567" i="22"/>
  <c r="E568" i="22"/>
  <c r="F568" i="22" s="1"/>
  <c r="G568" i="22"/>
  <c r="J568" i="22"/>
  <c r="E569" i="22"/>
  <c r="F569" i="22" s="1"/>
  <c r="G569" i="22"/>
  <c r="J569" i="22"/>
  <c r="E570" i="22"/>
  <c r="F570" i="22" s="1"/>
  <c r="G570" i="22"/>
  <c r="J570" i="22"/>
  <c r="E571" i="22"/>
  <c r="F571" i="22" s="1"/>
  <c r="G571" i="22"/>
  <c r="J571" i="22"/>
  <c r="E572" i="22"/>
  <c r="F572" i="22" s="1"/>
  <c r="G572" i="22"/>
  <c r="J572" i="22"/>
  <c r="E573" i="22"/>
  <c r="F573" i="22" s="1"/>
  <c r="G573" i="22"/>
  <c r="J573" i="22"/>
  <c r="E574" i="22"/>
  <c r="F574" i="22" s="1"/>
  <c r="G574" i="22"/>
  <c r="J574" i="22"/>
  <c r="E575" i="22"/>
  <c r="F575" i="22" s="1"/>
  <c r="G575" i="22"/>
  <c r="J575" i="22"/>
  <c r="E576" i="22"/>
  <c r="F576" i="22" s="1"/>
  <c r="G576" i="22"/>
  <c r="J576" i="22"/>
  <c r="E577" i="22"/>
  <c r="F577" i="22" s="1"/>
  <c r="G577" i="22"/>
  <c r="J577" i="22"/>
  <c r="E578" i="22"/>
  <c r="F578" i="22" s="1"/>
  <c r="G578" i="22"/>
  <c r="J578" i="22"/>
  <c r="E579" i="22"/>
  <c r="F579" i="22" s="1"/>
  <c r="G579" i="22"/>
  <c r="J579" i="22"/>
  <c r="E580" i="22"/>
  <c r="F580" i="22" s="1"/>
  <c r="G580" i="22"/>
  <c r="J580" i="22"/>
  <c r="E581" i="22"/>
  <c r="F581" i="22" s="1"/>
  <c r="G581" i="22"/>
  <c r="J581" i="22"/>
  <c r="E582" i="22"/>
  <c r="F582" i="22" s="1"/>
  <c r="G582" i="22"/>
  <c r="J582" i="22"/>
  <c r="E583" i="22"/>
  <c r="F583" i="22" s="1"/>
  <c r="G583" i="22"/>
  <c r="J583" i="22"/>
  <c r="E584" i="22"/>
  <c r="F584" i="22" s="1"/>
  <c r="G584" i="22"/>
  <c r="J584" i="22"/>
  <c r="E585" i="22"/>
  <c r="F585" i="22" s="1"/>
  <c r="G585" i="22"/>
  <c r="J585" i="22"/>
  <c r="E586" i="22"/>
  <c r="F586" i="22" s="1"/>
  <c r="G586" i="22"/>
  <c r="J586" i="22"/>
  <c r="E587" i="22"/>
  <c r="F587" i="22" s="1"/>
  <c r="G587" i="22"/>
  <c r="J587" i="22"/>
  <c r="E588" i="22"/>
  <c r="F588" i="22" s="1"/>
  <c r="G588" i="22"/>
  <c r="J588" i="22"/>
  <c r="E589" i="22"/>
  <c r="F589" i="22" s="1"/>
  <c r="G589" i="22"/>
  <c r="J589" i="22"/>
  <c r="E590" i="22"/>
  <c r="F590" i="22" s="1"/>
  <c r="G590" i="22"/>
  <c r="J590" i="22"/>
  <c r="E591" i="22"/>
  <c r="F591" i="22" s="1"/>
  <c r="G591" i="22"/>
  <c r="J591" i="22"/>
  <c r="E592" i="22"/>
  <c r="F592" i="22" s="1"/>
  <c r="G592" i="22"/>
  <c r="J592" i="22"/>
  <c r="E593" i="22"/>
  <c r="F593" i="22" s="1"/>
  <c r="G593" i="22"/>
  <c r="J593" i="22"/>
  <c r="E594" i="22"/>
  <c r="F594" i="22" s="1"/>
  <c r="G594" i="22"/>
  <c r="J594" i="22"/>
  <c r="E595" i="22"/>
  <c r="F595" i="22" s="1"/>
  <c r="G595" i="22"/>
  <c r="J595" i="22"/>
  <c r="E596" i="22"/>
  <c r="F596" i="22" s="1"/>
  <c r="G596" i="22"/>
  <c r="J596" i="22"/>
  <c r="E597" i="22"/>
  <c r="F597" i="22" s="1"/>
  <c r="G597" i="22"/>
  <c r="J597" i="22"/>
  <c r="E598" i="22"/>
  <c r="F598" i="22" s="1"/>
  <c r="G598" i="22"/>
  <c r="J598" i="22"/>
  <c r="E599" i="22"/>
  <c r="F599" i="22" s="1"/>
  <c r="G599" i="22"/>
  <c r="J599" i="22"/>
  <c r="E600" i="22"/>
  <c r="F600" i="22" s="1"/>
  <c r="G600" i="22"/>
  <c r="J600" i="22"/>
  <c r="E601" i="22"/>
  <c r="F601" i="22" s="1"/>
  <c r="G601" i="22"/>
  <c r="J601" i="22"/>
  <c r="E602" i="22"/>
  <c r="F602" i="22" s="1"/>
  <c r="G602" i="22"/>
  <c r="J602" i="22"/>
  <c r="E603" i="22"/>
  <c r="F603" i="22" s="1"/>
  <c r="G603" i="22"/>
  <c r="J603" i="22"/>
  <c r="E604" i="22"/>
  <c r="F604" i="22" s="1"/>
  <c r="G604" i="22"/>
  <c r="J604" i="22"/>
  <c r="E605" i="22"/>
  <c r="F605" i="22" s="1"/>
  <c r="G605" i="22"/>
  <c r="J605" i="22"/>
  <c r="E606" i="22"/>
  <c r="F606" i="22" s="1"/>
  <c r="G606" i="22"/>
  <c r="J606" i="22"/>
  <c r="E607" i="22"/>
  <c r="F607" i="22" s="1"/>
  <c r="G607" i="22"/>
  <c r="J607" i="22"/>
  <c r="E608" i="22"/>
  <c r="F608" i="22" s="1"/>
  <c r="G608" i="22"/>
  <c r="J608" i="22"/>
  <c r="E609" i="22"/>
  <c r="F609" i="22" s="1"/>
  <c r="G609" i="22"/>
  <c r="J609" i="22"/>
  <c r="E610" i="22"/>
  <c r="F610" i="22" s="1"/>
  <c r="G610" i="22"/>
  <c r="J610" i="22"/>
  <c r="E611" i="22"/>
  <c r="F611" i="22" s="1"/>
  <c r="G611" i="22"/>
  <c r="J611" i="22"/>
  <c r="E612" i="22"/>
  <c r="F612" i="22" s="1"/>
  <c r="G612" i="22"/>
  <c r="J612" i="22"/>
  <c r="E613" i="22"/>
  <c r="F613" i="22" s="1"/>
  <c r="G613" i="22"/>
  <c r="J613" i="22"/>
  <c r="E614" i="22"/>
  <c r="F614" i="22" s="1"/>
  <c r="G614" i="22"/>
  <c r="J614" i="22"/>
  <c r="E615" i="22"/>
  <c r="F615" i="22" s="1"/>
  <c r="G615" i="22"/>
  <c r="J615" i="22"/>
  <c r="E616" i="22"/>
  <c r="F616" i="22" s="1"/>
  <c r="G616" i="22"/>
  <c r="J616" i="22"/>
  <c r="E617" i="22"/>
  <c r="F617" i="22" s="1"/>
  <c r="G617" i="22"/>
  <c r="J617" i="22"/>
  <c r="E618" i="22"/>
  <c r="F618" i="22" s="1"/>
  <c r="G618" i="22"/>
  <c r="J618" i="22"/>
  <c r="E619" i="22"/>
  <c r="F619" i="22" s="1"/>
  <c r="G619" i="22"/>
  <c r="J619" i="22"/>
  <c r="E620" i="22"/>
  <c r="F620" i="22" s="1"/>
  <c r="G620" i="22"/>
  <c r="J620" i="22"/>
  <c r="E621" i="22"/>
  <c r="F621" i="22" s="1"/>
  <c r="G621" i="22"/>
  <c r="J621" i="22"/>
  <c r="E622" i="22"/>
  <c r="F622" i="22" s="1"/>
  <c r="G622" i="22"/>
  <c r="J622" i="22"/>
  <c r="E623" i="22"/>
  <c r="F623" i="22" s="1"/>
  <c r="G623" i="22"/>
  <c r="J623" i="22"/>
  <c r="E624" i="22"/>
  <c r="F624" i="22" s="1"/>
  <c r="G624" i="22"/>
  <c r="J624" i="22"/>
  <c r="E625" i="22"/>
  <c r="F625" i="22" s="1"/>
  <c r="G625" i="22"/>
  <c r="J625" i="22"/>
  <c r="E626" i="22"/>
  <c r="F626" i="22" s="1"/>
  <c r="G626" i="22"/>
  <c r="J626" i="22"/>
  <c r="E627" i="22"/>
  <c r="F627" i="22" s="1"/>
  <c r="G627" i="22"/>
  <c r="J627" i="22"/>
  <c r="E628" i="22"/>
  <c r="F628" i="22" s="1"/>
  <c r="G628" i="22"/>
  <c r="J628" i="22"/>
  <c r="E629" i="22"/>
  <c r="F629" i="22" s="1"/>
  <c r="G629" i="22"/>
  <c r="J629" i="22"/>
  <c r="E630" i="22"/>
  <c r="F630" i="22" s="1"/>
  <c r="G630" i="22"/>
  <c r="J630" i="22"/>
  <c r="E631" i="22"/>
  <c r="F631" i="22" s="1"/>
  <c r="G631" i="22"/>
  <c r="J631" i="22"/>
  <c r="E632" i="22"/>
  <c r="F632" i="22" s="1"/>
  <c r="G632" i="22"/>
  <c r="J632" i="22"/>
  <c r="E633" i="22"/>
  <c r="F633" i="22" s="1"/>
  <c r="G633" i="22"/>
  <c r="J633" i="22"/>
  <c r="E634" i="22"/>
  <c r="F634" i="22" s="1"/>
  <c r="G634" i="22"/>
  <c r="J634" i="22"/>
  <c r="E635" i="22"/>
  <c r="F635" i="22" s="1"/>
  <c r="G635" i="22"/>
  <c r="J635" i="22"/>
  <c r="E636" i="22"/>
  <c r="F636" i="22" s="1"/>
  <c r="G636" i="22"/>
  <c r="J636" i="22"/>
  <c r="E637" i="22"/>
  <c r="F637" i="22" s="1"/>
  <c r="G637" i="22"/>
  <c r="J637" i="22"/>
  <c r="E638" i="22"/>
  <c r="F638" i="22" s="1"/>
  <c r="G638" i="22"/>
  <c r="J638" i="22"/>
  <c r="E639" i="22"/>
  <c r="F639" i="22" s="1"/>
  <c r="G639" i="22"/>
  <c r="J639" i="22"/>
  <c r="E640" i="22"/>
  <c r="F640" i="22" s="1"/>
  <c r="G640" i="22"/>
  <c r="J640" i="22"/>
  <c r="E641" i="22"/>
  <c r="F641" i="22" s="1"/>
  <c r="G641" i="22"/>
  <c r="J641" i="22"/>
  <c r="E642" i="22"/>
  <c r="F642" i="22" s="1"/>
  <c r="G642" i="22"/>
  <c r="J642" i="22"/>
  <c r="E643" i="22"/>
  <c r="F643" i="22" s="1"/>
  <c r="G643" i="22"/>
  <c r="J643" i="22"/>
  <c r="E644" i="22"/>
  <c r="F644" i="22" s="1"/>
  <c r="G644" i="22"/>
  <c r="J644" i="22"/>
  <c r="E645" i="22"/>
  <c r="F645" i="22" s="1"/>
  <c r="G645" i="22"/>
  <c r="J645" i="22"/>
  <c r="E646" i="22"/>
  <c r="F646" i="22" s="1"/>
  <c r="G646" i="22"/>
  <c r="J646" i="22"/>
  <c r="E647" i="22"/>
  <c r="F647" i="22" s="1"/>
  <c r="G647" i="22"/>
  <c r="J647" i="22"/>
  <c r="E648" i="22"/>
  <c r="F648" i="22" s="1"/>
  <c r="G648" i="22"/>
  <c r="J648" i="22"/>
  <c r="E649" i="22"/>
  <c r="F649" i="22" s="1"/>
  <c r="G649" i="22"/>
  <c r="J649" i="22"/>
  <c r="E650" i="22"/>
  <c r="F650" i="22" s="1"/>
  <c r="G650" i="22"/>
  <c r="J650" i="22"/>
  <c r="E651" i="22"/>
  <c r="F651" i="22" s="1"/>
  <c r="G651" i="22"/>
  <c r="J651" i="22"/>
  <c r="E652" i="22"/>
  <c r="F652" i="22" s="1"/>
  <c r="G652" i="22"/>
  <c r="J652" i="22"/>
  <c r="E653" i="22"/>
  <c r="F653" i="22" s="1"/>
  <c r="G653" i="22"/>
  <c r="J653" i="22"/>
  <c r="E654" i="22"/>
  <c r="F654" i="22" s="1"/>
  <c r="G654" i="22"/>
  <c r="J654" i="22"/>
  <c r="E655" i="22"/>
  <c r="F655" i="22" s="1"/>
  <c r="G655" i="22"/>
  <c r="J655" i="22"/>
  <c r="E656" i="22"/>
  <c r="F656" i="22" s="1"/>
  <c r="G656" i="22"/>
  <c r="J656" i="22"/>
  <c r="E657" i="22"/>
  <c r="F657" i="22" s="1"/>
  <c r="G657" i="22"/>
  <c r="J657" i="22"/>
  <c r="E658" i="22"/>
  <c r="Q658" i="22" s="1"/>
  <c r="G658" i="22"/>
  <c r="J658" i="22"/>
  <c r="E659" i="22"/>
  <c r="F659" i="22" s="1"/>
  <c r="G659" i="22"/>
  <c r="J659" i="22"/>
  <c r="E660" i="22"/>
  <c r="F660" i="22" s="1"/>
  <c r="G660" i="22"/>
  <c r="J660" i="22"/>
  <c r="E661" i="22"/>
  <c r="F661" i="22" s="1"/>
  <c r="G661" i="22"/>
  <c r="J661" i="22"/>
  <c r="E662" i="22"/>
  <c r="Q662" i="22" s="1"/>
  <c r="G662" i="22"/>
  <c r="J662" i="22"/>
  <c r="E663" i="22"/>
  <c r="F663" i="22" s="1"/>
  <c r="G663" i="22"/>
  <c r="J663" i="22"/>
  <c r="E664" i="22"/>
  <c r="F664" i="22" s="1"/>
  <c r="G664" i="22"/>
  <c r="J664" i="22"/>
  <c r="E665" i="22"/>
  <c r="F665" i="22" s="1"/>
  <c r="G665" i="22"/>
  <c r="J665" i="22"/>
  <c r="E666" i="22"/>
  <c r="F666" i="22" s="1"/>
  <c r="G666" i="22"/>
  <c r="J666" i="22"/>
  <c r="E667" i="22"/>
  <c r="F667" i="22" s="1"/>
  <c r="G667" i="22"/>
  <c r="J667" i="22"/>
  <c r="E668" i="22"/>
  <c r="Q668" i="22" s="1"/>
  <c r="G668" i="22"/>
  <c r="J668" i="22"/>
  <c r="E669" i="22"/>
  <c r="F669" i="22" s="1"/>
  <c r="G669" i="22"/>
  <c r="J669" i="22"/>
  <c r="E670" i="22"/>
  <c r="F670" i="22" s="1"/>
  <c r="G670" i="22"/>
  <c r="I671" i="22" s="1"/>
  <c r="J670" i="22"/>
  <c r="E671" i="22"/>
  <c r="F671" i="22" s="1"/>
  <c r="E673" i="22"/>
  <c r="Q673" i="22" s="1"/>
  <c r="G673" i="22"/>
  <c r="J673" i="22"/>
  <c r="E674" i="22"/>
  <c r="F674" i="22" s="1"/>
  <c r="G674" i="22"/>
  <c r="J674" i="22"/>
  <c r="E675" i="22"/>
  <c r="F675" i="22" s="1"/>
  <c r="G675" i="22"/>
  <c r="J675" i="22"/>
  <c r="E676" i="22"/>
  <c r="F676" i="22" s="1"/>
  <c r="G676" i="22"/>
  <c r="J676" i="22"/>
  <c r="E677" i="22"/>
  <c r="Q677" i="22" s="1"/>
  <c r="G677" i="22"/>
  <c r="J677" i="22"/>
  <c r="E678" i="22"/>
  <c r="F678" i="22" s="1"/>
  <c r="G678" i="22"/>
  <c r="J678" i="22"/>
  <c r="E679" i="22"/>
  <c r="Q679" i="22" s="1"/>
  <c r="G679" i="22"/>
  <c r="J679" i="22"/>
  <c r="E680" i="22"/>
  <c r="F680" i="22" s="1"/>
  <c r="G680" i="22"/>
  <c r="J680" i="22"/>
  <c r="E681" i="22"/>
  <c r="F681" i="22" s="1"/>
  <c r="G681" i="22"/>
  <c r="J681" i="22"/>
  <c r="E682" i="22"/>
  <c r="F682" i="22" s="1"/>
  <c r="G682" i="22"/>
  <c r="J682" i="22"/>
  <c r="E683" i="22"/>
  <c r="Q683" i="22" s="1"/>
  <c r="G683" i="22"/>
  <c r="J683" i="22"/>
  <c r="E684" i="22"/>
  <c r="F684" i="22" s="1"/>
  <c r="G684" i="22"/>
  <c r="J684" i="22"/>
  <c r="E685" i="22"/>
  <c r="Q685" i="22" s="1"/>
  <c r="G685" i="22"/>
  <c r="J685" i="22"/>
  <c r="E686" i="22"/>
  <c r="F686" i="22" s="1"/>
  <c r="G686" i="22"/>
  <c r="J686" i="22"/>
  <c r="E687" i="22"/>
  <c r="F687" i="22" s="1"/>
  <c r="G687" i="22"/>
  <c r="J687" i="22"/>
  <c r="E688" i="22"/>
  <c r="F688" i="22" s="1"/>
  <c r="J688" i="22"/>
  <c r="E689" i="22"/>
  <c r="F689" i="22" s="1"/>
  <c r="J689" i="22"/>
  <c r="E690" i="22"/>
  <c r="F690" i="22" s="1"/>
  <c r="J690" i="22"/>
  <c r="E691" i="22"/>
  <c r="F691" i="22" s="1"/>
  <c r="J691" i="22"/>
  <c r="E692" i="22"/>
  <c r="Q692" i="22" s="1"/>
  <c r="J692" i="22"/>
  <c r="E693" i="22"/>
  <c r="F693" i="22" s="1"/>
  <c r="J693" i="22"/>
  <c r="E694" i="22"/>
  <c r="J694" i="22"/>
  <c r="K694" i="22" s="1"/>
  <c r="E695" i="22"/>
  <c r="F695" i="22" s="1"/>
  <c r="J695" i="22"/>
  <c r="E696" i="22"/>
  <c r="Q696" i="22" s="1"/>
  <c r="J696" i="22"/>
  <c r="E697" i="22"/>
  <c r="F697" i="22" s="1"/>
  <c r="I697" i="22"/>
  <c r="J697" i="22"/>
  <c r="E698" i="22"/>
  <c r="J698" i="22"/>
  <c r="E699" i="22"/>
  <c r="J699" i="22"/>
  <c r="E700" i="22"/>
  <c r="J700" i="22"/>
  <c r="E701" i="22"/>
  <c r="J701" i="22"/>
  <c r="E702" i="22"/>
  <c r="J702" i="22"/>
  <c r="E703" i="22"/>
  <c r="J703" i="22"/>
  <c r="E704" i="22"/>
  <c r="F704" i="22" s="1"/>
  <c r="J704" i="22"/>
  <c r="E705" i="22"/>
  <c r="F705" i="22" s="1"/>
  <c r="J705" i="22"/>
  <c r="E706" i="22"/>
  <c r="F706" i="22" s="1"/>
  <c r="J706" i="22"/>
  <c r="E707" i="22"/>
  <c r="F707" i="22" s="1"/>
  <c r="J707" i="22"/>
  <c r="E708" i="22"/>
  <c r="Q708" i="22" s="1"/>
  <c r="J708" i="22"/>
  <c r="E709" i="22"/>
  <c r="Q709" i="22" s="1"/>
  <c r="J709" i="22"/>
  <c r="E710" i="22"/>
  <c r="F710" i="22" s="1"/>
  <c r="J710" i="22"/>
  <c r="E711" i="22"/>
  <c r="F711" i="22" s="1"/>
  <c r="J711" i="22"/>
  <c r="E712" i="22"/>
  <c r="J712" i="22"/>
  <c r="E713" i="22"/>
  <c r="Q713" i="22" s="1"/>
  <c r="I713" i="22"/>
  <c r="J713" i="22"/>
  <c r="E714" i="22"/>
  <c r="F714" i="22" s="1"/>
  <c r="J714" i="22"/>
  <c r="E715" i="22"/>
  <c r="Q715" i="22" s="1"/>
  <c r="J715" i="22"/>
  <c r="E716" i="22"/>
  <c r="J716" i="22"/>
  <c r="E717" i="22"/>
  <c r="J717" i="22"/>
  <c r="E718" i="22"/>
  <c r="Q718" i="22" s="1"/>
  <c r="J718" i="22"/>
  <c r="E719" i="22"/>
  <c r="F719" i="22" s="1"/>
  <c r="J719" i="22"/>
  <c r="E720" i="22"/>
  <c r="F720" i="22" s="1"/>
  <c r="J720" i="22"/>
  <c r="E721" i="22"/>
  <c r="F721" i="22" s="1"/>
  <c r="I721" i="22"/>
  <c r="J721" i="22"/>
  <c r="E722" i="22"/>
  <c r="J722" i="22"/>
  <c r="E723" i="22"/>
  <c r="F723" i="22" s="1"/>
  <c r="J723" i="22"/>
  <c r="E724" i="22"/>
  <c r="Q724" i="22" s="1"/>
  <c r="J724" i="22"/>
  <c r="E725" i="22"/>
  <c r="F725" i="22" s="1"/>
  <c r="J725" i="22"/>
  <c r="E726" i="22"/>
  <c r="F726" i="22" s="1"/>
  <c r="J726" i="22"/>
  <c r="E727" i="22"/>
  <c r="F727" i="22" s="1"/>
  <c r="J727" i="22"/>
  <c r="E728" i="22"/>
  <c r="J728" i="22"/>
  <c r="E729" i="22"/>
  <c r="J729" i="22"/>
  <c r="E730" i="22"/>
  <c r="Q730" i="22" s="1"/>
  <c r="J730" i="22"/>
  <c r="E731" i="22"/>
  <c r="Q731" i="22" s="1"/>
  <c r="J731" i="22"/>
  <c r="E732" i="22"/>
  <c r="J732" i="22"/>
  <c r="E733" i="22"/>
  <c r="Q733" i="22" s="1"/>
  <c r="Q737" i="22"/>
  <c r="Q739" i="22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C672" i="22"/>
  <c r="B672" i="22"/>
  <c r="F582" i="29"/>
  <c r="F581" i="29"/>
  <c r="F347" i="29"/>
  <c r="F348" i="29"/>
  <c r="F349" i="29"/>
  <c r="I350" i="29" s="1"/>
  <c r="F350" i="29"/>
  <c r="F351" i="29"/>
  <c r="F352" i="29"/>
  <c r="G352" i="29" s="1"/>
  <c r="F353" i="29"/>
  <c r="F354" i="29"/>
  <c r="G355" i="29" s="1"/>
  <c r="H355" i="29" s="1"/>
  <c r="F355" i="29"/>
  <c r="F356" i="29"/>
  <c r="F357" i="29"/>
  <c r="F358" i="29"/>
  <c r="F359" i="29"/>
  <c r="F360" i="29"/>
  <c r="F361" i="29"/>
  <c r="F362" i="29"/>
  <c r="G363" i="29" s="1"/>
  <c r="H363" i="29" s="1"/>
  <c r="F363" i="29"/>
  <c r="F364" i="29"/>
  <c r="F365" i="29"/>
  <c r="F366" i="29"/>
  <c r="F367" i="29"/>
  <c r="F368" i="29"/>
  <c r="G368" i="29" s="1"/>
  <c r="F369" i="29"/>
  <c r="G370" i="29" s="1"/>
  <c r="S370" i="29" s="1"/>
  <c r="F370" i="29"/>
  <c r="F371" i="29"/>
  <c r="F372" i="29"/>
  <c r="G372" i="29" s="1"/>
  <c r="F373" i="29"/>
  <c r="F374" i="29"/>
  <c r="F375" i="29"/>
  <c r="F376" i="29"/>
  <c r="F377" i="29"/>
  <c r="F378" i="29"/>
  <c r="F379" i="29"/>
  <c r="F380" i="29"/>
  <c r="G380" i="29" s="1"/>
  <c r="H380" i="29" s="1"/>
  <c r="F381" i="29"/>
  <c r="G382" i="29" s="1"/>
  <c r="S382" i="29" s="1"/>
  <c r="F382" i="29"/>
  <c r="F383" i="29"/>
  <c r="F384" i="29"/>
  <c r="F385" i="29"/>
  <c r="F386" i="29"/>
  <c r="F387" i="29"/>
  <c r="F388" i="29"/>
  <c r="F389" i="29"/>
  <c r="G389" i="29" s="1"/>
  <c r="H389" i="29" s="1"/>
  <c r="F390" i="29"/>
  <c r="F391" i="29"/>
  <c r="F392" i="29"/>
  <c r="F393" i="29"/>
  <c r="F394" i="29"/>
  <c r="F395" i="29"/>
  <c r="F396" i="29"/>
  <c r="G396" i="29" s="1"/>
  <c r="H396" i="29" s="1"/>
  <c r="F397" i="29"/>
  <c r="F398" i="29"/>
  <c r="F399" i="29"/>
  <c r="F400" i="29"/>
  <c r="F401" i="29"/>
  <c r="F402" i="29"/>
  <c r="F403" i="29"/>
  <c r="F404" i="29"/>
  <c r="G404" i="29" s="1"/>
  <c r="H404" i="29" s="1"/>
  <c r="F405" i="29"/>
  <c r="G405" i="29" s="1"/>
  <c r="F406" i="29"/>
  <c r="F407" i="29"/>
  <c r="F408" i="29"/>
  <c r="F409" i="29"/>
  <c r="G410" i="29" s="1"/>
  <c r="S410" i="29" s="1"/>
  <c r="F410" i="29"/>
  <c r="G411" i="29" s="1"/>
  <c r="S411" i="29" s="1"/>
  <c r="F411" i="29"/>
  <c r="F412" i="29"/>
  <c r="G412" i="29" s="1"/>
  <c r="F413" i="29"/>
  <c r="F414" i="29"/>
  <c r="F415" i="29"/>
  <c r="F416" i="29"/>
  <c r="F417" i="29"/>
  <c r="G418" i="29" s="1"/>
  <c r="F418" i="29"/>
  <c r="F419" i="29"/>
  <c r="F420" i="29"/>
  <c r="G420" i="29" s="1"/>
  <c r="H420" i="29" s="1"/>
  <c r="F421" i="29"/>
  <c r="G422" i="29" s="1"/>
  <c r="H422" i="29" s="1"/>
  <c r="F422" i="29"/>
  <c r="F423" i="29"/>
  <c r="F424" i="29"/>
  <c r="G424" i="29" s="1"/>
  <c r="S424" i="29" s="1"/>
  <c r="F425" i="29"/>
  <c r="F426" i="29"/>
  <c r="F427" i="29"/>
  <c r="F428" i="29"/>
  <c r="F429" i="29"/>
  <c r="G430" i="29" s="1"/>
  <c r="F430" i="29"/>
  <c r="F431" i="29"/>
  <c r="F432" i="29"/>
  <c r="F433" i="29"/>
  <c r="F434" i="29"/>
  <c r="F435" i="29"/>
  <c r="F436" i="29"/>
  <c r="G436" i="29" s="1"/>
  <c r="S436" i="29" s="1"/>
  <c r="F437" i="29"/>
  <c r="F438" i="29"/>
  <c r="F439" i="29"/>
  <c r="F440" i="29"/>
  <c r="F441" i="29"/>
  <c r="G442" i="29" s="1"/>
  <c r="F442" i="29"/>
  <c r="F443" i="29"/>
  <c r="F444" i="29"/>
  <c r="G444" i="29" s="1"/>
  <c r="S444" i="29" s="1"/>
  <c r="F445" i="29"/>
  <c r="F446" i="29"/>
  <c r="F447" i="29"/>
  <c r="F448" i="29"/>
  <c r="F449" i="29"/>
  <c r="F450" i="29"/>
  <c r="F451" i="29"/>
  <c r="F452" i="29"/>
  <c r="G452" i="29" s="1"/>
  <c r="S452" i="29" s="1"/>
  <c r="F453" i="29"/>
  <c r="F454" i="29"/>
  <c r="F455" i="29"/>
  <c r="F456" i="29"/>
  <c r="F457" i="29"/>
  <c r="F458" i="29"/>
  <c r="F459" i="29"/>
  <c r="F460" i="29"/>
  <c r="F461" i="29"/>
  <c r="G462" i="29" s="1"/>
  <c r="S462" i="29" s="1"/>
  <c r="F462" i="29"/>
  <c r="F463" i="29"/>
  <c r="F464" i="29"/>
  <c r="F465" i="29"/>
  <c r="F466" i="29"/>
  <c r="F467" i="29"/>
  <c r="F468" i="29"/>
  <c r="F469" i="29"/>
  <c r="G470" i="29" s="1"/>
  <c r="F470" i="29"/>
  <c r="F471" i="29"/>
  <c r="F472" i="29"/>
  <c r="F473" i="29"/>
  <c r="F474" i="29"/>
  <c r="F475" i="29"/>
  <c r="F476" i="29"/>
  <c r="F477" i="29"/>
  <c r="F478" i="29"/>
  <c r="F479" i="29"/>
  <c r="F480" i="29"/>
  <c r="F481" i="29"/>
  <c r="F482" i="29"/>
  <c r="F483" i="29"/>
  <c r="F484" i="29"/>
  <c r="G484" i="29" s="1"/>
  <c r="S484" i="29" s="1"/>
  <c r="F485" i="29"/>
  <c r="G486" i="29" s="1"/>
  <c r="S486" i="29" s="1"/>
  <c r="F486" i="29"/>
  <c r="F487" i="29"/>
  <c r="F488" i="29"/>
  <c r="F489" i="29"/>
  <c r="F490" i="29"/>
  <c r="F491" i="29"/>
  <c r="F492" i="29"/>
  <c r="F493" i="29"/>
  <c r="G494" i="29" s="1"/>
  <c r="S494" i="29" s="1"/>
  <c r="F494" i="29"/>
  <c r="F495" i="29"/>
  <c r="F496" i="29"/>
  <c r="F497" i="29"/>
  <c r="F498" i="29"/>
  <c r="F499" i="29"/>
  <c r="F500" i="29"/>
  <c r="F501" i="29"/>
  <c r="G501" i="29" s="1"/>
  <c r="F502" i="29"/>
  <c r="F503" i="29"/>
  <c r="F504" i="29"/>
  <c r="G504" i="29" s="1"/>
  <c r="F505" i="29"/>
  <c r="F506" i="29"/>
  <c r="F507" i="29"/>
  <c r="F508" i="29"/>
  <c r="F509" i="29"/>
  <c r="F510" i="29"/>
  <c r="F511" i="29"/>
  <c r="F512" i="29"/>
  <c r="F513" i="29"/>
  <c r="F514" i="29"/>
  <c r="F515" i="29"/>
  <c r="F516" i="29"/>
  <c r="F517" i="29"/>
  <c r="F518" i="29"/>
  <c r="F519" i="29"/>
  <c r="F520" i="29"/>
  <c r="F521" i="29"/>
  <c r="G522" i="29" s="1"/>
  <c r="F522" i="29"/>
  <c r="F523" i="29"/>
  <c r="F524" i="29"/>
  <c r="G524" i="29" s="1"/>
  <c r="H524" i="29" s="1"/>
  <c r="F525" i="29"/>
  <c r="F526" i="29"/>
  <c r="F527" i="29"/>
  <c r="F528" i="29"/>
  <c r="F529" i="29"/>
  <c r="F530" i="29"/>
  <c r="F531" i="29"/>
  <c r="F532" i="29"/>
  <c r="G532" i="29" s="1"/>
  <c r="S532" i="29" s="1"/>
  <c r="F533" i="29"/>
  <c r="F534" i="29"/>
  <c r="F535" i="29"/>
  <c r="F536" i="29"/>
  <c r="F537" i="29"/>
  <c r="F538" i="29"/>
  <c r="F539" i="29"/>
  <c r="F540" i="29"/>
  <c r="F541" i="29"/>
  <c r="F542" i="29"/>
  <c r="F543" i="29"/>
  <c r="F544" i="29"/>
  <c r="F545" i="29"/>
  <c r="G546" i="29" s="1"/>
  <c r="H546" i="29" s="1"/>
  <c r="F546" i="29"/>
  <c r="F547" i="29"/>
  <c r="F548" i="29"/>
  <c r="F549" i="29"/>
  <c r="F550" i="29"/>
  <c r="F551" i="29"/>
  <c r="F552" i="29"/>
  <c r="G552" i="29" s="1"/>
  <c r="F553" i="29"/>
  <c r="G554" i="29" s="1"/>
  <c r="S554" i="29" s="1"/>
  <c r="F554" i="29"/>
  <c r="F555" i="29"/>
  <c r="F556" i="29"/>
  <c r="F557" i="29"/>
  <c r="F558" i="29"/>
  <c r="F559" i="29"/>
  <c r="F560" i="29"/>
  <c r="F561" i="29"/>
  <c r="G562" i="29" s="1"/>
  <c r="F562" i="29"/>
  <c r="F563" i="29"/>
  <c r="F564" i="29"/>
  <c r="F565" i="29"/>
  <c r="G566" i="29" s="1"/>
  <c r="S566" i="29" s="1"/>
  <c r="F566" i="29"/>
  <c r="F567" i="29"/>
  <c r="F568" i="29"/>
  <c r="F569" i="29"/>
  <c r="F570" i="29"/>
  <c r="F571" i="29"/>
  <c r="F572" i="29"/>
  <c r="F573" i="29"/>
  <c r="F574" i="29"/>
  <c r="F575" i="29"/>
  <c r="F576" i="29"/>
  <c r="F577" i="29"/>
  <c r="F578" i="29"/>
  <c r="F579" i="29"/>
  <c r="F580" i="29"/>
  <c r="G580" i="29" s="1"/>
  <c r="H580" i="29" s="1"/>
  <c r="F583" i="29"/>
  <c r="F584" i="29"/>
  <c r="F585" i="29"/>
  <c r="F586" i="29"/>
  <c r="F587" i="29"/>
  <c r="G588" i="29" s="1"/>
  <c r="H588" i="29" s="1"/>
  <c r="F588" i="29"/>
  <c r="F589" i="29"/>
  <c r="F590" i="29"/>
  <c r="F591" i="29"/>
  <c r="F592" i="29"/>
  <c r="F593" i="29"/>
  <c r="F594" i="29"/>
  <c r="F595" i="29"/>
  <c r="G596" i="29" s="1"/>
  <c r="H596" i="29" s="1"/>
  <c r="F596" i="29"/>
  <c r="F597" i="29"/>
  <c r="F598" i="29"/>
  <c r="G598" i="29" s="1"/>
  <c r="F599" i="29"/>
  <c r="G599" i="29" s="1"/>
  <c r="H599" i="29" s="1"/>
  <c r="F600" i="29"/>
  <c r="F601" i="29"/>
  <c r="F602" i="29"/>
  <c r="F603" i="29"/>
  <c r="G604" i="29" s="1"/>
  <c r="H604" i="29" s="1"/>
  <c r="F604" i="29"/>
  <c r="F605" i="29"/>
  <c r="F606" i="29"/>
  <c r="G606" i="29" s="1"/>
  <c r="H606" i="29" s="1"/>
  <c r="F607" i="29"/>
  <c r="G608" i="29" s="1"/>
  <c r="S608" i="29" s="1"/>
  <c r="F608" i="29"/>
  <c r="F609" i="29"/>
  <c r="F610" i="29"/>
  <c r="F611" i="29"/>
  <c r="G611" i="29" s="1"/>
  <c r="S611" i="29" s="1"/>
  <c r="G575" i="29"/>
  <c r="H575" i="29" s="1"/>
  <c r="F10" i="29"/>
  <c r="I10" i="29" s="1"/>
  <c r="F11" i="29"/>
  <c r="F12" i="29"/>
  <c r="G12" i="29" s="1"/>
  <c r="H12" i="29" s="1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G29" i="29" s="1"/>
  <c r="H29" i="29" s="1"/>
  <c r="F29" i="29"/>
  <c r="F30" i="29"/>
  <c r="F31" i="29"/>
  <c r="F32" i="29"/>
  <c r="G33" i="29" s="1"/>
  <c r="H33" i="29" s="1"/>
  <c r="F33" i="29"/>
  <c r="F34" i="29"/>
  <c r="F35" i="29"/>
  <c r="F36" i="29"/>
  <c r="G37" i="29" s="1"/>
  <c r="S37" i="29" s="1"/>
  <c r="F37" i="29"/>
  <c r="F38" i="29"/>
  <c r="F39" i="29"/>
  <c r="F40" i="29"/>
  <c r="F41" i="29"/>
  <c r="F42" i="29"/>
  <c r="F43" i="29"/>
  <c r="G43" i="29" s="1"/>
  <c r="H43" i="29" s="1"/>
  <c r="F44" i="29"/>
  <c r="F45" i="29"/>
  <c r="F46" i="29"/>
  <c r="F47" i="29"/>
  <c r="F48" i="29"/>
  <c r="F49" i="29"/>
  <c r="F50" i="29"/>
  <c r="F51" i="29"/>
  <c r="F52" i="29"/>
  <c r="F53" i="29"/>
  <c r="F54" i="29"/>
  <c r="G54" i="29" s="1"/>
  <c r="F55" i="29"/>
  <c r="G27" i="29"/>
  <c r="H27" i="29" s="1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G70" i="29" s="1"/>
  <c r="F71" i="29"/>
  <c r="F72" i="29"/>
  <c r="F73" i="29"/>
  <c r="F74" i="29"/>
  <c r="G75" i="29" s="1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G61" i="29"/>
  <c r="S61" i="29" s="1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G105" i="29" s="1"/>
  <c r="S105" i="29" s="1"/>
  <c r="F105" i="29"/>
  <c r="F106" i="29"/>
  <c r="G106" i="29" s="1"/>
  <c r="S106" i="29" s="1"/>
  <c r="F107" i="29"/>
  <c r="F108" i="29"/>
  <c r="G109" i="29" s="1"/>
  <c r="F109" i="29"/>
  <c r="F110" i="29"/>
  <c r="F111" i="29"/>
  <c r="F112" i="29"/>
  <c r="G113" i="29" s="1"/>
  <c r="F113" i="29"/>
  <c r="F114" i="29"/>
  <c r="G114" i="29" s="1"/>
  <c r="S114" i="29" s="1"/>
  <c r="F115" i="29"/>
  <c r="F116" i="29"/>
  <c r="F117" i="29"/>
  <c r="F118" i="29"/>
  <c r="F119" i="29"/>
  <c r="F120" i="29"/>
  <c r="G120" i="29" s="1"/>
  <c r="H120" i="29" s="1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G132" i="29" s="1"/>
  <c r="H132" i="29" s="1"/>
  <c r="F133" i="29"/>
  <c r="F134" i="29"/>
  <c r="F135" i="29"/>
  <c r="F136" i="29"/>
  <c r="F137" i="29"/>
  <c r="F138" i="29"/>
  <c r="F139" i="29"/>
  <c r="F140" i="29"/>
  <c r="F141" i="29"/>
  <c r="F142" i="29"/>
  <c r="G142" i="29" s="1"/>
  <c r="S142" i="29" s="1"/>
  <c r="F143" i="29"/>
  <c r="G143" i="29" s="1"/>
  <c r="H143" i="29" s="1"/>
  <c r="F144" i="29"/>
  <c r="F145" i="29"/>
  <c r="F146" i="29"/>
  <c r="F147" i="29"/>
  <c r="F148" i="29"/>
  <c r="F149" i="29"/>
  <c r="F150" i="29"/>
  <c r="F151" i="29"/>
  <c r="F152" i="29"/>
  <c r="G152" i="29" s="1"/>
  <c r="F153" i="29"/>
  <c r="F154" i="29"/>
  <c r="F155" i="29"/>
  <c r="F156" i="29"/>
  <c r="G156" i="29" s="1"/>
  <c r="F157" i="29"/>
  <c r="F158" i="29"/>
  <c r="F159" i="29"/>
  <c r="F160" i="29"/>
  <c r="F161" i="29"/>
  <c r="F162" i="29"/>
  <c r="F163" i="29"/>
  <c r="F164" i="29"/>
  <c r="G164" i="29" s="1"/>
  <c r="H164" i="29" s="1"/>
  <c r="F165" i="29"/>
  <c r="F166" i="29"/>
  <c r="F167" i="29"/>
  <c r="F168" i="29"/>
  <c r="F169" i="29"/>
  <c r="F170" i="29"/>
  <c r="G170" i="29" s="1"/>
  <c r="F171" i="29"/>
  <c r="F172" i="29"/>
  <c r="G172" i="29" s="1"/>
  <c r="H172" i="29" s="1"/>
  <c r="F173" i="29"/>
  <c r="F174" i="29"/>
  <c r="F175" i="29"/>
  <c r="F176" i="29"/>
  <c r="F177" i="29"/>
  <c r="F178" i="29"/>
  <c r="F179" i="29"/>
  <c r="F180" i="29"/>
  <c r="F181" i="29"/>
  <c r="F182" i="29"/>
  <c r="F183" i="29"/>
  <c r="F184" i="29"/>
  <c r="F185" i="29"/>
  <c r="F186" i="29"/>
  <c r="F187" i="29"/>
  <c r="F188" i="29"/>
  <c r="F189" i="29"/>
  <c r="F190" i="29"/>
  <c r="F191" i="29"/>
  <c r="F192" i="29"/>
  <c r="F193" i="29"/>
  <c r="F194" i="29"/>
  <c r="G195" i="29" s="1"/>
  <c r="S195" i="29" s="1"/>
  <c r="F195" i="29"/>
  <c r="F196" i="29"/>
  <c r="G196" i="29" s="1"/>
  <c r="F197" i="29"/>
  <c r="F198" i="29"/>
  <c r="G198" i="29" s="1"/>
  <c r="S198" i="29" s="1"/>
  <c r="F199" i="29"/>
  <c r="F200" i="29"/>
  <c r="F201" i="29"/>
  <c r="F202" i="29"/>
  <c r="F203" i="29"/>
  <c r="F204" i="29"/>
  <c r="F205" i="29"/>
  <c r="F206" i="29"/>
  <c r="F207" i="29"/>
  <c r="F208" i="29"/>
  <c r="F209" i="29"/>
  <c r="F210" i="29"/>
  <c r="F211" i="29"/>
  <c r="F212" i="29"/>
  <c r="F213" i="29"/>
  <c r="F214" i="29"/>
  <c r="F215" i="29"/>
  <c r="F216" i="29"/>
  <c r="F217" i="29"/>
  <c r="F218" i="29"/>
  <c r="F219" i="29"/>
  <c r="F220" i="29"/>
  <c r="G220" i="29" s="1"/>
  <c r="S220" i="29" s="1"/>
  <c r="G192" i="29"/>
  <c r="F221" i="29"/>
  <c r="F222" i="29"/>
  <c r="F223" i="29"/>
  <c r="F224" i="29"/>
  <c r="F225" i="29"/>
  <c r="F226" i="29"/>
  <c r="G226" i="29" s="1"/>
  <c r="H226" i="29" s="1"/>
  <c r="F227" i="29"/>
  <c r="G228" i="29" s="1"/>
  <c r="S228" i="29" s="1"/>
  <c r="F228" i="29"/>
  <c r="F229" i="29"/>
  <c r="G229" i="29" s="1"/>
  <c r="F230" i="29"/>
  <c r="F231" i="29"/>
  <c r="F232" i="29"/>
  <c r="F233" i="29"/>
  <c r="F234" i="29"/>
  <c r="F235" i="29"/>
  <c r="F236" i="29"/>
  <c r="F237" i="29"/>
  <c r="F238" i="29"/>
  <c r="F239" i="29"/>
  <c r="F240" i="29"/>
  <c r="F241" i="29"/>
  <c r="F242" i="29"/>
  <c r="F243" i="29"/>
  <c r="F244" i="29"/>
  <c r="F245" i="29"/>
  <c r="F246" i="29"/>
  <c r="F247" i="29"/>
  <c r="F248" i="29"/>
  <c r="F249" i="29"/>
  <c r="F250" i="29"/>
  <c r="F251" i="29"/>
  <c r="F252" i="29"/>
  <c r="F253" i="29"/>
  <c r="F254" i="29"/>
  <c r="F255" i="29"/>
  <c r="F256" i="29"/>
  <c r="F257" i="29"/>
  <c r="F258" i="29"/>
  <c r="F259" i="29"/>
  <c r="F260" i="29"/>
  <c r="F261" i="29"/>
  <c r="F262" i="29"/>
  <c r="F263" i="29"/>
  <c r="F264" i="29"/>
  <c r="F265" i="29"/>
  <c r="F266" i="29"/>
  <c r="F267" i="29"/>
  <c r="F268" i="29"/>
  <c r="F269" i="29"/>
  <c r="F270" i="29"/>
  <c r="F271" i="29"/>
  <c r="F272" i="29"/>
  <c r="F273" i="29"/>
  <c r="F274" i="29"/>
  <c r="F275" i="29"/>
  <c r="F276" i="29"/>
  <c r="G276" i="29" s="1"/>
  <c r="F277" i="29"/>
  <c r="F278" i="29"/>
  <c r="F279" i="29"/>
  <c r="F280" i="29"/>
  <c r="F281" i="29"/>
  <c r="F282" i="29"/>
  <c r="F283" i="29"/>
  <c r="F284" i="29"/>
  <c r="F285" i="29"/>
  <c r="F286" i="29"/>
  <c r="G286" i="29" s="1"/>
  <c r="F287" i="29"/>
  <c r="F288" i="29"/>
  <c r="F289" i="29"/>
  <c r="F290" i="29"/>
  <c r="F291" i="29"/>
  <c r="F292" i="29"/>
  <c r="F293" i="29"/>
  <c r="F294" i="29"/>
  <c r="F295" i="29"/>
  <c r="F296" i="29"/>
  <c r="F297" i="29"/>
  <c r="F298" i="29"/>
  <c r="G270" i="29"/>
  <c r="S270" i="29" s="1"/>
  <c r="F299" i="29"/>
  <c r="F300" i="29"/>
  <c r="F301" i="29"/>
  <c r="F302" i="29"/>
  <c r="F303" i="29"/>
  <c r="F304" i="29"/>
  <c r="F305" i="29"/>
  <c r="F306" i="29"/>
  <c r="F307" i="29"/>
  <c r="F308" i="29"/>
  <c r="F309" i="29"/>
  <c r="F310" i="29"/>
  <c r="F311" i="29"/>
  <c r="F312" i="29"/>
  <c r="F313" i="29"/>
  <c r="F314" i="29"/>
  <c r="F315" i="29"/>
  <c r="F316" i="29"/>
  <c r="F317" i="29"/>
  <c r="F318" i="29"/>
  <c r="F319" i="29"/>
  <c r="F320" i="29"/>
  <c r="F321" i="29"/>
  <c r="G293" i="29"/>
  <c r="F322" i="29"/>
  <c r="F323" i="29"/>
  <c r="F324" i="29"/>
  <c r="F325" i="29"/>
  <c r="F326" i="29"/>
  <c r="F327" i="29"/>
  <c r="F328" i="29"/>
  <c r="F329" i="29"/>
  <c r="F330" i="29"/>
  <c r="F331" i="29"/>
  <c r="G331" i="29" s="1"/>
  <c r="F332" i="29"/>
  <c r="F333" i="29"/>
  <c r="F334" i="29"/>
  <c r="F335" i="29"/>
  <c r="F336" i="29"/>
  <c r="F337" i="29"/>
  <c r="F338" i="29"/>
  <c r="G338" i="29" s="1"/>
  <c r="F339" i="29"/>
  <c r="F340" i="29"/>
  <c r="F341" i="29"/>
  <c r="F342" i="29"/>
  <c r="F343" i="29"/>
  <c r="F344" i="29"/>
  <c r="F345" i="29"/>
  <c r="G317" i="29"/>
  <c r="H317" i="29" s="1"/>
  <c r="F346" i="29"/>
  <c r="G333" i="29"/>
  <c r="I347" i="29"/>
  <c r="G351" i="29"/>
  <c r="H351" i="29" s="1"/>
  <c r="S355" i="29"/>
  <c r="G359" i="29"/>
  <c r="H359" i="29" s="1"/>
  <c r="G367" i="29"/>
  <c r="H367" i="29" s="1"/>
  <c r="G371" i="29"/>
  <c r="G375" i="29"/>
  <c r="H375" i="29" s="1"/>
  <c r="G379" i="29"/>
  <c r="H379" i="29" s="1"/>
  <c r="G383" i="29"/>
  <c r="H383" i="29" s="1"/>
  <c r="G387" i="29"/>
  <c r="G391" i="29"/>
  <c r="S391" i="29" s="1"/>
  <c r="G395" i="29"/>
  <c r="S396" i="29"/>
  <c r="G398" i="29"/>
  <c r="G399" i="29"/>
  <c r="S399" i="29" s="1"/>
  <c r="G407" i="29"/>
  <c r="H407" i="29" s="1"/>
  <c r="H411" i="29"/>
  <c r="G415" i="29"/>
  <c r="S422" i="29"/>
  <c r="G423" i="29"/>
  <c r="H423" i="29" s="1"/>
  <c r="G427" i="29"/>
  <c r="S427" i="29" s="1"/>
  <c r="G431" i="29"/>
  <c r="H431" i="29" s="1"/>
  <c r="G435" i="29"/>
  <c r="H435" i="29" s="1"/>
  <c r="G439" i="29"/>
  <c r="G447" i="29"/>
  <c r="G451" i="29"/>
  <c r="G455" i="29"/>
  <c r="S455" i="29" s="1"/>
  <c r="G463" i="29"/>
  <c r="G471" i="29"/>
  <c r="G479" i="29"/>
  <c r="H479" i="29" s="1"/>
  <c r="G480" i="29"/>
  <c r="S480" i="29" s="1"/>
  <c r="G487" i="29"/>
  <c r="S487" i="29" s="1"/>
  <c r="G488" i="29"/>
  <c r="G495" i="29"/>
  <c r="H495" i="29" s="1"/>
  <c r="G499" i="29"/>
  <c r="H499" i="29" s="1"/>
  <c r="G503" i="29"/>
  <c r="H503" i="29" s="1"/>
  <c r="G507" i="29"/>
  <c r="S507" i="29" s="1"/>
  <c r="G511" i="29"/>
  <c r="G519" i="29"/>
  <c r="H519" i="29" s="1"/>
  <c r="G523" i="29"/>
  <c r="S523" i="29" s="1"/>
  <c r="G527" i="29"/>
  <c r="H527" i="29" s="1"/>
  <c r="G531" i="29"/>
  <c r="S531" i="29" s="1"/>
  <c r="G535" i="29"/>
  <c r="G536" i="29"/>
  <c r="H536" i="29" s="1"/>
  <c r="G540" i="29"/>
  <c r="G543" i="29"/>
  <c r="S543" i="29" s="1"/>
  <c r="G547" i="29"/>
  <c r="G548" i="29"/>
  <c r="S548" i="29" s="1"/>
  <c r="G551" i="29"/>
  <c r="H551" i="29" s="1"/>
  <c r="G555" i="29"/>
  <c r="H555" i="29" s="1"/>
  <c r="G559" i="29"/>
  <c r="G567" i="29"/>
  <c r="H567" i="29" s="1"/>
  <c r="G571" i="29"/>
  <c r="H571" i="29" s="1"/>
  <c r="F612" i="29"/>
  <c r="G584" i="29"/>
  <c r="H584" i="29" s="1"/>
  <c r="F613" i="29"/>
  <c r="G613" i="29" s="1"/>
  <c r="H613" i="29" s="1"/>
  <c r="G585" i="29"/>
  <c r="S585" i="29" s="1"/>
  <c r="F614" i="29"/>
  <c r="F615" i="29"/>
  <c r="F616" i="29"/>
  <c r="F617" i="29"/>
  <c r="G589" i="29"/>
  <c r="S589" i="29" s="1"/>
  <c r="F618" i="29"/>
  <c r="G590" i="29"/>
  <c r="H590" i="29" s="1"/>
  <c r="F619" i="29"/>
  <c r="F620" i="29"/>
  <c r="F621" i="29"/>
  <c r="G593" i="29"/>
  <c r="H593" i="29" s="1"/>
  <c r="F622" i="29"/>
  <c r="F623" i="29"/>
  <c r="F624" i="29"/>
  <c r="F625" i="29"/>
  <c r="G597" i="29"/>
  <c r="H597" i="29" s="1"/>
  <c r="F626" i="29"/>
  <c r="F627" i="29"/>
  <c r="F628" i="29"/>
  <c r="F629" i="29"/>
  <c r="G601" i="29"/>
  <c r="F630" i="29"/>
  <c r="F631" i="29"/>
  <c r="F632" i="29"/>
  <c r="F633" i="29"/>
  <c r="G605" i="29"/>
  <c r="H605" i="29" s="1"/>
  <c r="F634" i="29"/>
  <c r="G634" i="29" s="1"/>
  <c r="F635" i="29"/>
  <c r="F636" i="29"/>
  <c r="F637" i="29"/>
  <c r="G609" i="29"/>
  <c r="H609" i="29" s="1"/>
  <c r="F638" i="29"/>
  <c r="G610" i="29"/>
  <c r="H610" i="29" s="1"/>
  <c r="F639" i="29"/>
  <c r="F640" i="29"/>
  <c r="F641" i="29"/>
  <c r="F642" i="29"/>
  <c r="F643" i="29"/>
  <c r="F644" i="29"/>
  <c r="F645" i="29"/>
  <c r="F646" i="29"/>
  <c r="F647" i="29"/>
  <c r="F648" i="29"/>
  <c r="F649" i="29"/>
  <c r="F650" i="29"/>
  <c r="F651" i="29"/>
  <c r="F652" i="29"/>
  <c r="F653" i="29"/>
  <c r="F654" i="29"/>
  <c r="F655" i="29"/>
  <c r="F656" i="29"/>
  <c r="F657" i="29"/>
  <c r="F658" i="29"/>
  <c r="F659" i="29"/>
  <c r="F660" i="29"/>
  <c r="F661" i="29"/>
  <c r="F662" i="29"/>
  <c r="F663" i="29"/>
  <c r="G663" i="29" s="1"/>
  <c r="F664" i="29"/>
  <c r="F665" i="29"/>
  <c r="F666" i="29"/>
  <c r="F667" i="29"/>
  <c r="F668" i="29"/>
  <c r="G668" i="29" s="1"/>
  <c r="F669" i="29"/>
  <c r="F670" i="29"/>
  <c r="F67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E11" i="9"/>
  <c r="B582" i="9"/>
  <c r="C582" i="9"/>
  <c r="B583" i="9"/>
  <c r="C583" i="9"/>
  <c r="B584" i="9"/>
  <c r="C584" i="9"/>
  <c r="B585" i="9"/>
  <c r="C585" i="9"/>
  <c r="B586" i="9"/>
  <c r="C586" i="9"/>
  <c r="B587" i="9"/>
  <c r="C587" i="9"/>
  <c r="B588" i="9"/>
  <c r="C588" i="9"/>
  <c r="B589" i="9"/>
  <c r="C589" i="9"/>
  <c r="B590" i="9"/>
  <c r="C590" i="9"/>
  <c r="B591" i="9"/>
  <c r="C591" i="9"/>
  <c r="B592" i="9"/>
  <c r="C592" i="9"/>
  <c r="B593" i="9"/>
  <c r="C593" i="9"/>
  <c r="B594" i="9"/>
  <c r="C594" i="9"/>
  <c r="B595" i="9"/>
  <c r="C595" i="9"/>
  <c r="B596" i="9"/>
  <c r="C596" i="9"/>
  <c r="B597" i="9"/>
  <c r="C597" i="9"/>
  <c r="B598" i="9"/>
  <c r="C598" i="9"/>
  <c r="B599" i="9"/>
  <c r="C599" i="9"/>
  <c r="B600" i="9"/>
  <c r="C600" i="9"/>
  <c r="B601" i="9"/>
  <c r="C601" i="9"/>
  <c r="B602" i="9"/>
  <c r="C602" i="9"/>
  <c r="B603" i="9"/>
  <c r="C603" i="9"/>
  <c r="B604" i="9"/>
  <c r="C604" i="9"/>
  <c r="B605" i="9"/>
  <c r="C605" i="9"/>
  <c r="B606" i="9"/>
  <c r="C606" i="9"/>
  <c r="B607" i="9"/>
  <c r="C607" i="9"/>
  <c r="B608" i="9"/>
  <c r="C608" i="9"/>
  <c r="B609" i="9"/>
  <c r="C609" i="9"/>
  <c r="B610" i="9"/>
  <c r="C610" i="9"/>
  <c r="B611" i="9"/>
  <c r="C611" i="9"/>
  <c r="B612" i="9"/>
  <c r="C612" i="9"/>
  <c r="B613" i="9"/>
  <c r="C613" i="9"/>
  <c r="B614" i="9"/>
  <c r="C614" i="9"/>
  <c r="B615" i="9"/>
  <c r="C615" i="9"/>
  <c r="B616" i="9"/>
  <c r="C616" i="9"/>
  <c r="B617" i="9"/>
  <c r="C617" i="9"/>
  <c r="B618" i="9"/>
  <c r="C618" i="9"/>
  <c r="B619" i="9"/>
  <c r="C619" i="9"/>
  <c r="B620" i="9"/>
  <c r="C620" i="9"/>
  <c r="B621" i="9"/>
  <c r="C621" i="9"/>
  <c r="B622" i="9"/>
  <c r="C622" i="9"/>
  <c r="B623" i="9"/>
  <c r="C623" i="9"/>
  <c r="B624" i="9"/>
  <c r="C624" i="9"/>
  <c r="B625" i="9"/>
  <c r="C625" i="9"/>
  <c r="B626" i="9"/>
  <c r="C626" i="9"/>
  <c r="B627" i="9"/>
  <c r="C627" i="9"/>
  <c r="B628" i="9"/>
  <c r="C628" i="9"/>
  <c r="B629" i="9"/>
  <c r="C629" i="9"/>
  <c r="B630" i="9"/>
  <c r="C630" i="9"/>
  <c r="B631" i="9"/>
  <c r="C631" i="9"/>
  <c r="B632" i="9"/>
  <c r="C632" i="9"/>
  <c r="B633" i="9"/>
  <c r="C633" i="9"/>
  <c r="B634" i="9"/>
  <c r="C634" i="9"/>
  <c r="B635" i="9"/>
  <c r="C635" i="9"/>
  <c r="B636" i="9"/>
  <c r="C636" i="9"/>
  <c r="B637" i="9"/>
  <c r="C637" i="9"/>
  <c r="B638" i="9"/>
  <c r="C638" i="9"/>
  <c r="B639" i="9"/>
  <c r="C639" i="9"/>
  <c r="B640" i="9"/>
  <c r="C640" i="9"/>
  <c r="B641" i="9"/>
  <c r="C641" i="9"/>
  <c r="B642" i="9"/>
  <c r="C642" i="9"/>
  <c r="B643" i="9"/>
  <c r="C643" i="9"/>
  <c r="B644" i="9"/>
  <c r="C644" i="9"/>
  <c r="B645" i="9"/>
  <c r="C645" i="9"/>
  <c r="B646" i="9"/>
  <c r="C646" i="9"/>
  <c r="B647" i="9"/>
  <c r="C647" i="9"/>
  <c r="B648" i="9"/>
  <c r="C648" i="9"/>
  <c r="B649" i="9"/>
  <c r="C649" i="9"/>
  <c r="B650" i="9"/>
  <c r="C650" i="9"/>
  <c r="B651" i="9"/>
  <c r="C651" i="9"/>
  <c r="B652" i="9"/>
  <c r="C652" i="9"/>
  <c r="B653" i="9"/>
  <c r="C653" i="9"/>
  <c r="B654" i="9"/>
  <c r="C654" i="9"/>
  <c r="B655" i="9"/>
  <c r="C655" i="9"/>
  <c r="B656" i="9"/>
  <c r="C656" i="9"/>
  <c r="B657" i="9"/>
  <c r="C657" i="9"/>
  <c r="B658" i="9"/>
  <c r="C658" i="9"/>
  <c r="B659" i="9"/>
  <c r="C659" i="9"/>
  <c r="B660" i="9"/>
  <c r="C660" i="9"/>
  <c r="B661" i="9"/>
  <c r="C661" i="9"/>
  <c r="B662" i="9"/>
  <c r="C662" i="9"/>
  <c r="B663" i="9"/>
  <c r="C663" i="9"/>
  <c r="B664" i="9"/>
  <c r="C664" i="9"/>
  <c r="B665" i="9"/>
  <c r="C665" i="9"/>
  <c r="B666" i="9"/>
  <c r="C666" i="9"/>
  <c r="B667" i="9"/>
  <c r="C667" i="9"/>
  <c r="B668" i="9"/>
  <c r="C668" i="9"/>
  <c r="B669" i="9"/>
  <c r="C669" i="9"/>
  <c r="B670" i="9"/>
  <c r="C670" i="9"/>
  <c r="B671" i="9"/>
  <c r="C671" i="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407" i="9"/>
  <c r="C407" i="9"/>
  <c r="B408" i="9"/>
  <c r="C408" i="9"/>
  <c r="B409" i="9"/>
  <c r="C409" i="9"/>
  <c r="B410" i="9"/>
  <c r="C410" i="9"/>
  <c r="B411" i="9"/>
  <c r="C411" i="9"/>
  <c r="B412" i="9"/>
  <c r="C412" i="9"/>
  <c r="B413" i="9"/>
  <c r="C413" i="9"/>
  <c r="B414" i="9"/>
  <c r="C414" i="9"/>
  <c r="B415" i="9"/>
  <c r="C415" i="9"/>
  <c r="B416" i="9"/>
  <c r="C416" i="9"/>
  <c r="B417" i="9"/>
  <c r="C417" i="9"/>
  <c r="B418" i="9"/>
  <c r="C418" i="9"/>
  <c r="B419" i="9"/>
  <c r="C419" i="9"/>
  <c r="B420" i="9"/>
  <c r="C420" i="9"/>
  <c r="B421" i="9"/>
  <c r="C421" i="9"/>
  <c r="B422" i="9"/>
  <c r="C422" i="9"/>
  <c r="B423" i="9"/>
  <c r="C423" i="9"/>
  <c r="B424" i="9"/>
  <c r="C424" i="9"/>
  <c r="B425" i="9"/>
  <c r="C425" i="9"/>
  <c r="B426" i="9"/>
  <c r="C426" i="9"/>
  <c r="B427" i="9"/>
  <c r="C427" i="9"/>
  <c r="B428" i="9"/>
  <c r="C428" i="9"/>
  <c r="B429" i="9"/>
  <c r="C429" i="9"/>
  <c r="B430" i="9"/>
  <c r="C430" i="9"/>
  <c r="B431" i="9"/>
  <c r="C431" i="9"/>
  <c r="B432" i="9"/>
  <c r="C432" i="9"/>
  <c r="B433" i="9"/>
  <c r="C433" i="9"/>
  <c r="B434" i="9"/>
  <c r="C434" i="9"/>
  <c r="B435" i="9"/>
  <c r="C435" i="9"/>
  <c r="B436" i="9"/>
  <c r="C436" i="9"/>
  <c r="B437" i="9"/>
  <c r="C437" i="9"/>
  <c r="B438" i="9"/>
  <c r="C438" i="9"/>
  <c r="B439" i="9"/>
  <c r="C439" i="9"/>
  <c r="B440" i="9"/>
  <c r="C440" i="9"/>
  <c r="B441" i="9"/>
  <c r="C441" i="9"/>
  <c r="B442" i="9"/>
  <c r="C442" i="9"/>
  <c r="B443" i="9"/>
  <c r="C443" i="9"/>
  <c r="B444" i="9"/>
  <c r="C444" i="9"/>
  <c r="B445" i="9"/>
  <c r="C445" i="9"/>
  <c r="B446" i="9"/>
  <c r="C446" i="9"/>
  <c r="B447" i="9"/>
  <c r="C447" i="9"/>
  <c r="B448" i="9"/>
  <c r="C448" i="9"/>
  <c r="B449" i="9"/>
  <c r="C449" i="9"/>
  <c r="B450" i="9"/>
  <c r="C450" i="9"/>
  <c r="B451" i="9"/>
  <c r="C451" i="9"/>
  <c r="B452" i="9"/>
  <c r="C452" i="9"/>
  <c r="B453" i="9"/>
  <c r="C453" i="9"/>
  <c r="B454" i="9"/>
  <c r="C454" i="9"/>
  <c r="B455" i="9"/>
  <c r="C455" i="9"/>
  <c r="B456" i="9"/>
  <c r="C456" i="9"/>
  <c r="B457" i="9"/>
  <c r="C457" i="9"/>
  <c r="B458" i="9"/>
  <c r="C458" i="9"/>
  <c r="B459" i="9"/>
  <c r="C459" i="9"/>
  <c r="B460" i="9"/>
  <c r="C460" i="9"/>
  <c r="B461" i="9"/>
  <c r="C461" i="9"/>
  <c r="B462" i="9"/>
  <c r="C462" i="9"/>
  <c r="B463" i="9"/>
  <c r="C463" i="9"/>
  <c r="B464" i="9"/>
  <c r="C464" i="9"/>
  <c r="B465" i="9"/>
  <c r="C465" i="9"/>
  <c r="B466" i="9"/>
  <c r="C466" i="9"/>
  <c r="B467" i="9"/>
  <c r="C467" i="9"/>
  <c r="B468" i="9"/>
  <c r="C468" i="9"/>
  <c r="B469" i="9"/>
  <c r="C469" i="9"/>
  <c r="B470" i="9"/>
  <c r="C470" i="9"/>
  <c r="B471" i="9"/>
  <c r="C471" i="9"/>
  <c r="B472" i="9"/>
  <c r="C472" i="9"/>
  <c r="B473" i="9"/>
  <c r="C473" i="9"/>
  <c r="B474" i="9"/>
  <c r="C474" i="9"/>
  <c r="B475" i="9"/>
  <c r="C475" i="9"/>
  <c r="B476" i="9"/>
  <c r="C476" i="9"/>
  <c r="B477" i="9"/>
  <c r="C477" i="9"/>
  <c r="B478" i="9"/>
  <c r="C478" i="9"/>
  <c r="B479" i="9"/>
  <c r="C479" i="9"/>
  <c r="B480" i="9"/>
  <c r="C480" i="9"/>
  <c r="B481" i="9"/>
  <c r="C481" i="9"/>
  <c r="B482" i="9"/>
  <c r="C482" i="9"/>
  <c r="B483" i="9"/>
  <c r="C483" i="9"/>
  <c r="B484" i="9"/>
  <c r="C484" i="9"/>
  <c r="B485" i="9"/>
  <c r="C485" i="9"/>
  <c r="B486" i="9"/>
  <c r="C486" i="9"/>
  <c r="B487" i="9"/>
  <c r="C487" i="9"/>
  <c r="B488" i="9"/>
  <c r="C488" i="9"/>
  <c r="B489" i="9"/>
  <c r="C489" i="9"/>
  <c r="B490" i="9"/>
  <c r="C490" i="9"/>
  <c r="B491" i="9"/>
  <c r="C491" i="9"/>
  <c r="B492" i="9"/>
  <c r="C492" i="9"/>
  <c r="B493" i="9"/>
  <c r="C493" i="9"/>
  <c r="B494" i="9"/>
  <c r="C494" i="9"/>
  <c r="B495" i="9"/>
  <c r="C495" i="9"/>
  <c r="B496" i="9"/>
  <c r="C496" i="9"/>
  <c r="B497" i="9"/>
  <c r="C497" i="9"/>
  <c r="B498" i="9"/>
  <c r="C498" i="9"/>
  <c r="B499" i="9"/>
  <c r="C499" i="9"/>
  <c r="B500" i="9"/>
  <c r="C500" i="9"/>
  <c r="B501" i="9"/>
  <c r="C501" i="9"/>
  <c r="B502" i="9"/>
  <c r="C502" i="9"/>
  <c r="B503" i="9"/>
  <c r="C503" i="9"/>
  <c r="B504" i="9"/>
  <c r="C504" i="9"/>
  <c r="B505" i="9"/>
  <c r="C505" i="9"/>
  <c r="B506" i="9"/>
  <c r="C506" i="9"/>
  <c r="B507" i="9"/>
  <c r="C507" i="9"/>
  <c r="B508" i="9"/>
  <c r="C508" i="9"/>
  <c r="B509" i="9"/>
  <c r="C509" i="9"/>
  <c r="B510" i="9"/>
  <c r="C510" i="9"/>
  <c r="B511" i="9"/>
  <c r="C511" i="9"/>
  <c r="B512" i="9"/>
  <c r="C512" i="9"/>
  <c r="B513" i="9"/>
  <c r="C513" i="9"/>
  <c r="B514" i="9"/>
  <c r="C514" i="9"/>
  <c r="B515" i="9"/>
  <c r="C515" i="9"/>
  <c r="B516" i="9"/>
  <c r="C516" i="9"/>
  <c r="B517" i="9"/>
  <c r="C517" i="9"/>
  <c r="B518" i="9"/>
  <c r="C518" i="9"/>
  <c r="B519" i="9"/>
  <c r="C519" i="9"/>
  <c r="B520" i="9"/>
  <c r="C520" i="9"/>
  <c r="B521" i="9"/>
  <c r="C521" i="9"/>
  <c r="B522" i="9"/>
  <c r="C522" i="9"/>
  <c r="B523" i="9"/>
  <c r="C523" i="9"/>
  <c r="B524" i="9"/>
  <c r="C524" i="9"/>
  <c r="B525" i="9"/>
  <c r="C525" i="9"/>
  <c r="B526" i="9"/>
  <c r="C526" i="9"/>
  <c r="B527" i="9"/>
  <c r="C527" i="9"/>
  <c r="B528" i="9"/>
  <c r="C528" i="9"/>
  <c r="B529" i="9"/>
  <c r="C529" i="9"/>
  <c r="B530" i="9"/>
  <c r="C530" i="9"/>
  <c r="B531" i="9"/>
  <c r="C531" i="9"/>
  <c r="B532" i="9"/>
  <c r="C532" i="9"/>
  <c r="B533" i="9"/>
  <c r="C533" i="9"/>
  <c r="B534" i="9"/>
  <c r="C534" i="9"/>
  <c r="B535" i="9"/>
  <c r="C535" i="9"/>
  <c r="B536" i="9"/>
  <c r="C536" i="9"/>
  <c r="B537" i="9"/>
  <c r="C537" i="9"/>
  <c r="B538" i="9"/>
  <c r="C538" i="9"/>
  <c r="B539" i="9"/>
  <c r="C539" i="9"/>
  <c r="B540" i="9"/>
  <c r="C540" i="9"/>
  <c r="B541" i="9"/>
  <c r="C541" i="9"/>
  <c r="B542" i="9"/>
  <c r="C542" i="9"/>
  <c r="B543" i="9"/>
  <c r="C543" i="9"/>
  <c r="B544" i="9"/>
  <c r="C544" i="9"/>
  <c r="B545" i="9"/>
  <c r="C545" i="9"/>
  <c r="B546" i="9"/>
  <c r="C546" i="9"/>
  <c r="B547" i="9"/>
  <c r="C547" i="9"/>
  <c r="B548" i="9"/>
  <c r="C548" i="9"/>
  <c r="B549" i="9"/>
  <c r="C549" i="9"/>
  <c r="B550" i="9"/>
  <c r="C550" i="9"/>
  <c r="B551" i="9"/>
  <c r="C551" i="9"/>
  <c r="B552" i="9"/>
  <c r="C552" i="9"/>
  <c r="B553" i="9"/>
  <c r="C553" i="9"/>
  <c r="B554" i="9"/>
  <c r="C554" i="9"/>
  <c r="B555" i="9"/>
  <c r="C555" i="9"/>
  <c r="B556" i="9"/>
  <c r="C556" i="9"/>
  <c r="B557" i="9"/>
  <c r="C557" i="9"/>
  <c r="B558" i="9"/>
  <c r="C558" i="9"/>
  <c r="B559" i="9"/>
  <c r="C559" i="9"/>
  <c r="B560" i="9"/>
  <c r="C560" i="9"/>
  <c r="B561" i="9"/>
  <c r="C561" i="9"/>
  <c r="B562" i="9"/>
  <c r="C562" i="9"/>
  <c r="B563" i="9"/>
  <c r="C563" i="9"/>
  <c r="B564" i="9"/>
  <c r="C564" i="9"/>
  <c r="B565" i="9"/>
  <c r="C565" i="9"/>
  <c r="B566" i="9"/>
  <c r="C566" i="9"/>
  <c r="B567" i="9"/>
  <c r="C567" i="9"/>
  <c r="B568" i="9"/>
  <c r="C568" i="9"/>
  <c r="B569" i="9"/>
  <c r="C569" i="9"/>
  <c r="B570" i="9"/>
  <c r="C570" i="9"/>
  <c r="B571" i="9"/>
  <c r="C571" i="9"/>
  <c r="B572" i="9"/>
  <c r="C572" i="9"/>
  <c r="B573" i="9"/>
  <c r="C573" i="9"/>
  <c r="B574" i="9"/>
  <c r="C574" i="9"/>
  <c r="B575" i="9"/>
  <c r="C575" i="9"/>
  <c r="B576" i="9"/>
  <c r="C576" i="9"/>
  <c r="B577" i="9"/>
  <c r="C577" i="9"/>
  <c r="B578" i="9"/>
  <c r="C578" i="9"/>
  <c r="B579" i="9"/>
  <c r="C579" i="9"/>
  <c r="B580" i="9"/>
  <c r="C580" i="9"/>
  <c r="B581" i="9"/>
  <c r="C581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69" i="9"/>
  <c r="C369" i="9"/>
  <c r="B370" i="9"/>
  <c r="C370" i="9"/>
  <c r="B371" i="9"/>
  <c r="C371" i="9"/>
  <c r="B372" i="9"/>
  <c r="C372" i="9"/>
  <c r="B373" i="9"/>
  <c r="C373" i="9"/>
  <c r="B374" i="9"/>
  <c r="C374" i="9"/>
  <c r="B375" i="9"/>
  <c r="C375" i="9"/>
  <c r="B377" i="9"/>
  <c r="C377" i="9"/>
  <c r="B378" i="9"/>
  <c r="C378" i="9"/>
  <c r="B379" i="9"/>
  <c r="C379" i="9"/>
  <c r="B380" i="9"/>
  <c r="C380" i="9"/>
  <c r="B381" i="9"/>
  <c r="C381" i="9"/>
  <c r="B382" i="9"/>
  <c r="C382" i="9"/>
  <c r="B383" i="9"/>
  <c r="C383" i="9"/>
  <c r="B384" i="9"/>
  <c r="C384" i="9"/>
  <c r="B385" i="9"/>
  <c r="C385" i="9"/>
  <c r="B386" i="9"/>
  <c r="C386" i="9"/>
  <c r="B387" i="9"/>
  <c r="C387" i="9"/>
  <c r="B388" i="9"/>
  <c r="C388" i="9"/>
  <c r="B389" i="9"/>
  <c r="C389" i="9"/>
  <c r="B390" i="9"/>
  <c r="C390" i="9"/>
  <c r="B391" i="9"/>
  <c r="C391" i="9"/>
  <c r="B392" i="9"/>
  <c r="C392" i="9"/>
  <c r="B393" i="9"/>
  <c r="C393" i="9"/>
  <c r="B394" i="9"/>
  <c r="C394" i="9"/>
  <c r="B395" i="9"/>
  <c r="C395" i="9"/>
  <c r="B396" i="9"/>
  <c r="C396" i="9"/>
  <c r="B397" i="9"/>
  <c r="C397" i="9"/>
  <c r="B398" i="9"/>
  <c r="C398" i="9"/>
  <c r="B399" i="9"/>
  <c r="C399" i="9"/>
  <c r="B400" i="9"/>
  <c r="C400" i="9"/>
  <c r="B401" i="9"/>
  <c r="C401" i="9"/>
  <c r="B402" i="9"/>
  <c r="C402" i="9"/>
  <c r="B403" i="9"/>
  <c r="C403" i="9"/>
  <c r="B404" i="9"/>
  <c r="C404" i="9"/>
  <c r="B405" i="9"/>
  <c r="C405" i="9"/>
  <c r="B406" i="9"/>
  <c r="C406" i="9"/>
  <c r="B376" i="9"/>
  <c r="C376" i="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28" i="29"/>
  <c r="C228" i="29"/>
  <c r="B229" i="29"/>
  <c r="C229" i="29"/>
  <c r="B230" i="29"/>
  <c r="C230" i="29"/>
  <c r="B231" i="29"/>
  <c r="C231" i="29"/>
  <c r="B232" i="29"/>
  <c r="C232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C41" i="29"/>
  <c r="B41" i="29"/>
  <c r="C40" i="29"/>
  <c r="B40" i="29"/>
  <c r="C39" i="29"/>
  <c r="B39" i="29"/>
  <c r="C38" i="29"/>
  <c r="B38" i="29"/>
  <c r="C37" i="29"/>
  <c r="B37" i="29"/>
  <c r="C36" i="29"/>
  <c r="B36" i="29"/>
  <c r="C35" i="29"/>
  <c r="B35" i="29"/>
  <c r="C34" i="29"/>
  <c r="B34" i="29"/>
  <c r="C33" i="29"/>
  <c r="B33" i="29"/>
  <c r="C32" i="29"/>
  <c r="B32" i="29"/>
  <c r="C31" i="29"/>
  <c r="B31" i="29"/>
  <c r="C30" i="29"/>
  <c r="B30" i="29"/>
  <c r="C29" i="29"/>
  <c r="B29" i="29"/>
  <c r="C28" i="29"/>
  <c r="B28" i="29"/>
  <c r="C27" i="29"/>
  <c r="B27" i="29"/>
  <c r="C26" i="29"/>
  <c r="B26" i="29"/>
  <c r="C25" i="29"/>
  <c r="B25" i="29"/>
  <c r="C24" i="29"/>
  <c r="B24" i="29"/>
  <c r="C23" i="29"/>
  <c r="B23" i="29"/>
  <c r="C22" i="29"/>
  <c r="B22" i="29"/>
  <c r="C21" i="29"/>
  <c r="B21" i="29"/>
  <c r="C20" i="29"/>
  <c r="B20" i="29"/>
  <c r="C19" i="29"/>
  <c r="B19" i="29"/>
  <c r="C18" i="29"/>
  <c r="B18" i="29"/>
  <c r="C17" i="29"/>
  <c r="B17" i="29"/>
  <c r="C16" i="29"/>
  <c r="B16" i="29"/>
  <c r="C15" i="29"/>
  <c r="B15" i="29"/>
  <c r="C14" i="29"/>
  <c r="B14" i="29"/>
  <c r="C13" i="29"/>
  <c r="B13" i="29"/>
  <c r="C12" i="29"/>
  <c r="B12" i="29"/>
  <c r="C11" i="29"/>
  <c r="B11" i="29"/>
  <c r="C10" i="29"/>
  <c r="B10" i="29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10" i="22"/>
  <c r="C10" i="22"/>
  <c r="S164" i="29" l="1"/>
  <c r="G356" i="29"/>
  <c r="H356" i="29" s="1"/>
  <c r="G725" i="29"/>
  <c r="S725" i="29" s="1"/>
  <c r="G701" i="29"/>
  <c r="H701" i="29" s="1"/>
  <c r="G238" i="29"/>
  <c r="S238" i="29" s="1"/>
  <c r="G202" i="29"/>
  <c r="S202" i="29" s="1"/>
  <c r="G87" i="29"/>
  <c r="G366" i="29"/>
  <c r="G86" i="29"/>
  <c r="S86" i="29" s="1"/>
  <c r="G623" i="29"/>
  <c r="G281" i="29"/>
  <c r="G94" i="29"/>
  <c r="S94" i="29" s="1"/>
  <c r="G323" i="29"/>
  <c r="S323" i="29" s="1"/>
  <c r="O1159" i="29"/>
  <c r="P1159" i="29" s="1"/>
  <c r="G287" i="29"/>
  <c r="H287" i="29" s="1"/>
  <c r="G240" i="29"/>
  <c r="G982" i="29"/>
  <c r="G886" i="29"/>
  <c r="K152" i="22"/>
  <c r="K136" i="22"/>
  <c r="K128" i="22"/>
  <c r="F921" i="22"/>
  <c r="F789" i="22"/>
  <c r="F894" i="9"/>
  <c r="F870" i="9"/>
  <c r="F846" i="9"/>
  <c r="F822" i="9"/>
  <c r="F798" i="9"/>
  <c r="F774" i="9"/>
  <c r="F750" i="9"/>
  <c r="F1057" i="22"/>
  <c r="F957" i="22"/>
  <c r="F909" i="22"/>
  <c r="F511" i="9"/>
  <c r="F583" i="9"/>
  <c r="F607" i="9"/>
  <c r="F631" i="9"/>
  <c r="F655" i="9"/>
  <c r="F964" i="22"/>
  <c r="F741" i="22"/>
  <c r="F1049" i="22"/>
  <c r="Y1094" i="9"/>
  <c r="Q738" i="22"/>
  <c r="N1094" i="22"/>
  <c r="A2544" i="22"/>
  <c r="B2543" i="22"/>
  <c r="C2543" i="22"/>
  <c r="F933" i="22"/>
  <c r="F885" i="22"/>
  <c r="F813" i="22"/>
  <c r="Y1117" i="9"/>
  <c r="F703" i="9"/>
  <c r="F757" i="22"/>
  <c r="Y1109" i="9"/>
  <c r="N1117" i="22"/>
  <c r="G636" i="29"/>
  <c r="H636" i="29" s="1"/>
  <c r="L569" i="29"/>
  <c r="L511" i="29"/>
  <c r="G506" i="29"/>
  <c r="L380" i="29"/>
  <c r="I363" i="29"/>
  <c r="G586" i="29"/>
  <c r="S586" i="29" s="1"/>
  <c r="G345" i="29"/>
  <c r="G446" i="29"/>
  <c r="G374" i="29"/>
  <c r="H374" i="29" s="1"/>
  <c r="I592" i="29"/>
  <c r="G570" i="29"/>
  <c r="H570" i="29" s="1"/>
  <c r="G505" i="29"/>
  <c r="S505" i="29" s="1"/>
  <c r="G201" i="29"/>
  <c r="G354" i="29"/>
  <c r="G314" i="29"/>
  <c r="G216" i="29"/>
  <c r="H216" i="29" s="1"/>
  <c r="G186" i="29"/>
  <c r="H186" i="29" s="1"/>
  <c r="G25" i="29"/>
  <c r="G530" i="29"/>
  <c r="G394" i="29"/>
  <c r="G153" i="29"/>
  <c r="G603" i="29"/>
  <c r="G595" i="29"/>
  <c r="S595" i="29" s="1"/>
  <c r="G521" i="29"/>
  <c r="G497" i="29"/>
  <c r="H497" i="29" s="1"/>
  <c r="G361" i="29"/>
  <c r="S361" i="29" s="1"/>
  <c r="G612" i="29"/>
  <c r="G159" i="29"/>
  <c r="H159" i="29" s="1"/>
  <c r="G591" i="29"/>
  <c r="G583" i="29"/>
  <c r="H583" i="29" s="1"/>
  <c r="G541" i="29"/>
  <c r="F905" i="22"/>
  <c r="F881" i="22"/>
  <c r="F849" i="22"/>
  <c r="F830" i="22"/>
  <c r="F817" i="22"/>
  <c r="F777" i="22"/>
  <c r="K706" i="22"/>
  <c r="Q99" i="22"/>
  <c r="F993" i="22"/>
  <c r="F969" i="22"/>
  <c r="F929" i="22"/>
  <c r="F945" i="22"/>
  <c r="F873" i="22"/>
  <c r="F782" i="22"/>
  <c r="F761" i="22"/>
  <c r="F950" i="22"/>
  <c r="F897" i="22"/>
  <c r="F841" i="22"/>
  <c r="K269" i="22"/>
  <c r="I184" i="22"/>
  <c r="I110" i="22"/>
  <c r="K86" i="22"/>
  <c r="K70" i="22"/>
  <c r="F937" i="22"/>
  <c r="F857" i="22"/>
  <c r="Q592" i="22"/>
  <c r="Q507" i="22"/>
  <c r="Q174" i="22"/>
  <c r="Q161" i="22"/>
  <c r="F785" i="22"/>
  <c r="F744" i="22"/>
  <c r="F1063" i="22"/>
  <c r="F1048" i="22"/>
  <c r="F862" i="22"/>
  <c r="F790" i="22"/>
  <c r="F974" i="22"/>
  <c r="F958" i="22"/>
  <c r="F902" i="22"/>
  <c r="F814" i="22"/>
  <c r="F1074" i="22"/>
  <c r="F1054" i="22"/>
  <c r="I994" i="22"/>
  <c r="I715" i="22"/>
  <c r="K712" i="22"/>
  <c r="Q110" i="22"/>
  <c r="F990" i="22"/>
  <c r="F878" i="22"/>
  <c r="F854" i="22"/>
  <c r="F838" i="22"/>
  <c r="F826" i="22"/>
  <c r="F750" i="22"/>
  <c r="F1022" i="22"/>
  <c r="F918" i="22"/>
  <c r="I818" i="22"/>
  <c r="F806" i="22"/>
  <c r="F1070" i="22"/>
  <c r="Q363" i="22"/>
  <c r="F966" i="22"/>
  <c r="F894" i="22"/>
  <c r="F870" i="22"/>
  <c r="F798" i="22"/>
  <c r="F742" i="22"/>
  <c r="F1066" i="22"/>
  <c r="Q315" i="22"/>
  <c r="Q302" i="22"/>
  <c r="Q273" i="22"/>
  <c r="F786" i="22"/>
  <c r="K1061" i="22"/>
  <c r="K1037" i="22"/>
  <c r="K1013" i="22"/>
  <c r="K989" i="22"/>
  <c r="K965" i="22"/>
  <c r="K941" i="22"/>
  <c r="K917" i="22"/>
  <c r="K893" i="22"/>
  <c r="Q697" i="22"/>
  <c r="F942" i="22"/>
  <c r="F926" i="22"/>
  <c r="F846" i="22"/>
  <c r="F766" i="22"/>
  <c r="F33" i="9"/>
  <c r="F41" i="9"/>
  <c r="G41" i="9" s="1"/>
  <c r="F65" i="9"/>
  <c r="F81" i="9"/>
  <c r="F129" i="9"/>
  <c r="F137" i="9"/>
  <c r="G137" i="9" s="1"/>
  <c r="F161" i="9"/>
  <c r="F177" i="9"/>
  <c r="F185" i="9"/>
  <c r="F209" i="9"/>
  <c r="F225" i="9"/>
  <c r="F281" i="9"/>
  <c r="F297" i="9"/>
  <c r="F305" i="9"/>
  <c r="G305" i="9" s="1"/>
  <c r="H305" i="9" s="1"/>
  <c r="F321" i="9"/>
  <c r="F329" i="9"/>
  <c r="F345" i="9"/>
  <c r="F353" i="9"/>
  <c r="F369" i="9"/>
  <c r="F377" i="9"/>
  <c r="F393" i="9"/>
  <c r="F417" i="9"/>
  <c r="F433" i="9"/>
  <c r="F449" i="9"/>
  <c r="F457" i="9"/>
  <c r="F521" i="9"/>
  <c r="F545" i="9"/>
  <c r="F553" i="9"/>
  <c r="F569" i="9"/>
  <c r="F601" i="9"/>
  <c r="G601" i="9" s="1"/>
  <c r="F625" i="9"/>
  <c r="F641" i="9"/>
  <c r="F649" i="9"/>
  <c r="F665" i="9"/>
  <c r="G665" i="9" s="1"/>
  <c r="I718" i="22"/>
  <c r="I702" i="22"/>
  <c r="I694" i="22"/>
  <c r="F959" i="22"/>
  <c r="F927" i="22"/>
  <c r="F855" i="22"/>
  <c r="F751" i="22"/>
  <c r="F839" i="22"/>
  <c r="K327" i="22"/>
  <c r="F887" i="22"/>
  <c r="F815" i="22"/>
  <c r="F775" i="22"/>
  <c r="N1111" i="22"/>
  <c r="O1111" i="22" s="1"/>
  <c r="Q604" i="22"/>
  <c r="Q490" i="22"/>
  <c r="F951" i="22"/>
  <c r="F831" i="22"/>
  <c r="F767" i="22"/>
  <c r="F863" i="22"/>
  <c r="I475" i="22"/>
  <c r="I727" i="22"/>
  <c r="F879" i="22"/>
  <c r="I668" i="22"/>
  <c r="I339" i="22"/>
  <c r="Q319" i="22"/>
  <c r="Q95" i="22"/>
  <c r="F975" i="22"/>
  <c r="F911" i="22"/>
  <c r="F799" i="22"/>
  <c r="F783" i="22"/>
  <c r="H1086" i="9"/>
  <c r="I732" i="22"/>
  <c r="I724" i="22"/>
  <c r="I708" i="22"/>
  <c r="I700" i="22"/>
  <c r="I967" i="22"/>
  <c r="K717" i="22"/>
  <c r="I719" i="22"/>
  <c r="I703" i="22"/>
  <c r="F724" i="22"/>
  <c r="F696" i="22"/>
  <c r="K688" i="22"/>
  <c r="Q298" i="22"/>
  <c r="Q447" i="22"/>
  <c r="K227" i="22"/>
  <c r="I733" i="22"/>
  <c r="I725" i="22"/>
  <c r="I709" i="22"/>
  <c r="F842" i="22"/>
  <c r="F770" i="22"/>
  <c r="F1028" i="22"/>
  <c r="K171" i="22"/>
  <c r="I121" i="22"/>
  <c r="I113" i="22"/>
  <c r="I108" i="22"/>
  <c r="F1020" i="22"/>
  <c r="Q185" i="22"/>
  <c r="F978" i="22"/>
  <c r="I76" i="22"/>
  <c r="K52" i="22"/>
  <c r="F834" i="22"/>
  <c r="F1005" i="22"/>
  <c r="F708" i="22"/>
  <c r="K449" i="22"/>
  <c r="F946" i="22"/>
  <c r="F794" i="22"/>
  <c r="F754" i="22"/>
  <c r="F1044" i="22"/>
  <c r="F1037" i="22"/>
  <c r="Q295" i="22"/>
  <c r="Q290" i="22"/>
  <c r="I141" i="22"/>
  <c r="F858" i="22"/>
  <c r="Q719" i="22"/>
  <c r="F810" i="22"/>
  <c r="I787" i="22"/>
  <c r="F1036" i="22"/>
  <c r="K1067" i="22"/>
  <c r="K1043" i="22"/>
  <c r="K1019" i="22"/>
  <c r="K995" i="22"/>
  <c r="K971" i="22"/>
  <c r="K947" i="22"/>
  <c r="K923" i="22"/>
  <c r="K899" i="22"/>
  <c r="K875" i="22"/>
  <c r="K851" i="22"/>
  <c r="K827" i="22"/>
  <c r="G275" i="29"/>
  <c r="S275" i="29" s="1"/>
  <c r="O1229" i="29"/>
  <c r="P1229" i="29" s="1"/>
  <c r="O1144" i="29"/>
  <c r="P1144" i="29" s="1"/>
  <c r="G722" i="29"/>
  <c r="S722" i="29" s="1"/>
  <c r="G579" i="29"/>
  <c r="G249" i="29"/>
  <c r="S249" i="29" s="1"/>
  <c r="G698" i="29"/>
  <c r="H698" i="29" s="1"/>
  <c r="G569" i="29"/>
  <c r="S569" i="29" s="1"/>
  <c r="G303" i="29"/>
  <c r="G628" i="29"/>
  <c r="G652" i="29"/>
  <c r="H652" i="29" s="1"/>
  <c r="G119" i="29"/>
  <c r="S119" i="29" s="1"/>
  <c r="G558" i="29"/>
  <c r="H558" i="29" s="1"/>
  <c r="S1134" i="9"/>
  <c r="G337" i="29"/>
  <c r="S337" i="29" s="1"/>
  <c r="G63" i="29"/>
  <c r="S63" i="29" s="1"/>
  <c r="G620" i="29"/>
  <c r="G231" i="29"/>
  <c r="S231" i="29" s="1"/>
  <c r="L570" i="29"/>
  <c r="L529" i="29"/>
  <c r="L521" i="29"/>
  <c r="L514" i="29"/>
  <c r="L509" i="29"/>
  <c r="L497" i="29"/>
  <c r="L474" i="29"/>
  <c r="L393" i="29"/>
  <c r="G103" i="29"/>
  <c r="G81" i="29"/>
  <c r="S81" i="29" s="1"/>
  <c r="G57" i="29"/>
  <c r="H57" i="29" s="1"/>
  <c r="H589" i="29"/>
  <c r="G71" i="29"/>
  <c r="H71" i="29" s="1"/>
  <c r="O1197" i="29"/>
  <c r="P1197" i="29" s="1"/>
  <c r="S367" i="29"/>
  <c r="G84" i="29"/>
  <c r="G256" i="29"/>
  <c r="G82" i="29"/>
  <c r="S82" i="29" s="1"/>
  <c r="G74" i="29"/>
  <c r="H74" i="29" s="1"/>
  <c r="G67" i="29"/>
  <c r="G683" i="29"/>
  <c r="G600" i="29"/>
  <c r="H600" i="29" s="1"/>
  <c r="I596" i="29"/>
  <c r="L524" i="29"/>
  <c r="I469" i="29"/>
  <c r="L439" i="29"/>
  <c r="G274" i="29"/>
  <c r="H274" i="29" s="1"/>
  <c r="G244" i="29"/>
  <c r="G707" i="29"/>
  <c r="H707" i="29" s="1"/>
  <c r="G691" i="29"/>
  <c r="S691" i="29" s="1"/>
  <c r="G485" i="29"/>
  <c r="L358" i="29"/>
  <c r="I612" i="29"/>
  <c r="I572" i="29"/>
  <c r="I563" i="29"/>
  <c r="I534" i="29"/>
  <c r="I496" i="29"/>
  <c r="L483" i="29"/>
  <c r="L460" i="29"/>
  <c r="G443" i="29"/>
  <c r="O1290" i="29"/>
  <c r="P1290" i="29" s="1"/>
  <c r="H585" i="29"/>
  <c r="I571" i="29"/>
  <c r="G534" i="29"/>
  <c r="I432" i="29"/>
  <c r="G271" i="29"/>
  <c r="H271" i="29" s="1"/>
  <c r="I611" i="29"/>
  <c r="I607" i="29"/>
  <c r="I561" i="29"/>
  <c r="L531" i="29"/>
  <c r="L493" i="29"/>
  <c r="I352" i="29"/>
  <c r="G261" i="29"/>
  <c r="H261" i="29" s="1"/>
  <c r="G246" i="29"/>
  <c r="H246" i="29" s="1"/>
  <c r="G465" i="29"/>
  <c r="G734" i="29"/>
  <c r="G726" i="29"/>
  <c r="H726" i="29" s="1"/>
  <c r="G710" i="29"/>
  <c r="G702" i="29"/>
  <c r="H702" i="29" s="1"/>
  <c r="G958" i="29"/>
  <c r="I597" i="29"/>
  <c r="I544" i="29"/>
  <c r="G517" i="29"/>
  <c r="I492" i="29"/>
  <c r="L403" i="29"/>
  <c r="I383" i="29"/>
  <c r="G253" i="29"/>
  <c r="S253" i="29" s="1"/>
  <c r="G217" i="29"/>
  <c r="O1191" i="29"/>
  <c r="P1191" i="29" s="1"/>
  <c r="I614" i="29"/>
  <c r="I606" i="29"/>
  <c r="I584" i="29"/>
  <c r="G557" i="29"/>
  <c r="H557" i="29" s="1"/>
  <c r="I502" i="29"/>
  <c r="L489" i="29"/>
  <c r="I471" i="29"/>
  <c r="L444" i="29"/>
  <c r="G267" i="29"/>
  <c r="H267" i="29" s="1"/>
  <c r="G157" i="29"/>
  <c r="S157" i="29" s="1"/>
  <c r="G117" i="29"/>
  <c r="G716" i="29"/>
  <c r="G988" i="29"/>
  <c r="G972" i="29"/>
  <c r="S972" i="29" s="1"/>
  <c r="G964" i="29"/>
  <c r="G892" i="29"/>
  <c r="G820" i="29"/>
  <c r="H820" i="29" s="1"/>
  <c r="S519" i="29"/>
  <c r="S495" i="29"/>
  <c r="S435" i="29"/>
  <c r="G692" i="29"/>
  <c r="H692" i="29" s="1"/>
  <c r="G676" i="29"/>
  <c r="H676" i="29" s="1"/>
  <c r="G1004" i="29"/>
  <c r="O1349" i="29"/>
  <c r="P1349" i="29" s="1"/>
  <c r="H543" i="29"/>
  <c r="G129" i="29"/>
  <c r="H129" i="29" s="1"/>
  <c r="G121" i="29"/>
  <c r="H121" i="29" s="1"/>
  <c r="G723" i="29"/>
  <c r="S723" i="29" s="1"/>
  <c r="G1059" i="29"/>
  <c r="G650" i="29"/>
  <c r="H650" i="29" s="1"/>
  <c r="G643" i="29"/>
  <c r="H643" i="29" s="1"/>
  <c r="G302" i="29"/>
  <c r="S302" i="29" s="1"/>
  <c r="L558" i="29"/>
  <c r="L528" i="29"/>
  <c r="L510" i="29"/>
  <c r="L486" i="29"/>
  <c r="L455" i="29"/>
  <c r="L432" i="29"/>
  <c r="G714" i="29"/>
  <c r="S714" i="29" s="1"/>
  <c r="G674" i="29"/>
  <c r="G1058" i="29"/>
  <c r="H1058" i="29" s="1"/>
  <c r="G670" i="29"/>
  <c r="H670" i="29" s="1"/>
  <c r="G615" i="29"/>
  <c r="H615" i="29" s="1"/>
  <c r="G97" i="29"/>
  <c r="G1040" i="29"/>
  <c r="G637" i="29"/>
  <c r="H637" i="29" s="1"/>
  <c r="G53" i="29"/>
  <c r="S53" i="29" s="1"/>
  <c r="G645" i="29"/>
  <c r="S645" i="29" s="1"/>
  <c r="L565" i="29"/>
  <c r="L549" i="29"/>
  <c r="L525" i="29"/>
  <c r="L501" i="29"/>
  <c r="L477" i="29"/>
  <c r="G438" i="29"/>
  <c r="S438" i="29" s="1"/>
  <c r="G373" i="29"/>
  <c r="S373" i="29" s="1"/>
  <c r="G358" i="29"/>
  <c r="G631" i="29"/>
  <c r="H631" i="29" s="1"/>
  <c r="G93" i="29"/>
  <c r="S93" i="29" s="1"/>
  <c r="G573" i="29"/>
  <c r="S573" i="29" s="1"/>
  <c r="L466" i="29"/>
  <c r="L457" i="29"/>
  <c r="H612" i="29"/>
  <c r="S612" i="29"/>
  <c r="H603" i="29"/>
  <c r="S603" i="29"/>
  <c r="H470" i="29"/>
  <c r="S470" i="29"/>
  <c r="H405" i="29"/>
  <c r="S405" i="29"/>
  <c r="S412" i="29"/>
  <c r="H412" i="29"/>
  <c r="H579" i="29"/>
  <c r="S579" i="29"/>
  <c r="S604" i="29"/>
  <c r="I654" i="29"/>
  <c r="H559" i="29"/>
  <c r="S559" i="29"/>
  <c r="S485" i="29"/>
  <c r="H485" i="29"/>
  <c r="H75" i="29"/>
  <c r="S75" i="29"/>
  <c r="G564" i="29"/>
  <c r="H564" i="29" s="1"/>
  <c r="L563" i="29"/>
  <c r="L555" i="29"/>
  <c r="L556" i="29"/>
  <c r="G556" i="29"/>
  <c r="H556" i="29" s="1"/>
  <c r="L547" i="29"/>
  <c r="L539" i="29"/>
  <c r="G516" i="29"/>
  <c r="L516" i="29"/>
  <c r="L507" i="29"/>
  <c r="L500" i="29"/>
  <c r="L492" i="29"/>
  <c r="G492" i="29"/>
  <c r="L475" i="29"/>
  <c r="M475" i="29" s="1"/>
  <c r="L476" i="29"/>
  <c r="L428" i="29"/>
  <c r="L387" i="29"/>
  <c r="L363" i="29"/>
  <c r="L348" i="29"/>
  <c r="I385" i="29"/>
  <c r="I391" i="29"/>
  <c r="I413" i="29"/>
  <c r="I444" i="29"/>
  <c r="I460" i="29"/>
  <c r="I472" i="29"/>
  <c r="I477" i="29"/>
  <c r="I481" i="29"/>
  <c r="I488" i="29"/>
  <c r="I490" i="29"/>
  <c r="I501" i="29"/>
  <c r="I506" i="29"/>
  <c r="I508" i="29"/>
  <c r="I513" i="29"/>
  <c r="I523" i="29"/>
  <c r="I528" i="29"/>
  <c r="I542" i="29"/>
  <c r="I546" i="29"/>
  <c r="I548" i="29"/>
  <c r="I554" i="29"/>
  <c r="I374" i="29"/>
  <c r="I420" i="29"/>
  <c r="I426" i="29"/>
  <c r="I439" i="29"/>
  <c r="I455" i="29"/>
  <c r="I484" i="29"/>
  <c r="I486" i="29"/>
  <c r="I495" i="29"/>
  <c r="I499" i="29"/>
  <c r="I504" i="29"/>
  <c r="I511" i="29"/>
  <c r="I519" i="29"/>
  <c r="I521" i="29"/>
  <c r="I531" i="29"/>
  <c r="I536" i="29"/>
  <c r="I540" i="29"/>
  <c r="I551" i="29"/>
  <c r="I557" i="29"/>
  <c r="G348" i="29"/>
  <c r="I354" i="29"/>
  <c r="I376" i="29"/>
  <c r="I415" i="29"/>
  <c r="I428" i="29"/>
  <c r="I434" i="29"/>
  <c r="I442" i="29"/>
  <c r="I476" i="29"/>
  <c r="I478" i="29"/>
  <c r="K478" i="29" s="1"/>
  <c r="I480" i="29"/>
  <c r="I487" i="29"/>
  <c r="I500" i="29"/>
  <c r="I505" i="29"/>
  <c r="I507" i="29"/>
  <c r="I512" i="29"/>
  <c r="I522" i="29"/>
  <c r="I532" i="29"/>
  <c r="I541" i="29"/>
  <c r="I545" i="29"/>
  <c r="I558" i="29"/>
  <c r="I560" i="29"/>
  <c r="I372" i="29"/>
  <c r="I437" i="29"/>
  <c r="I463" i="29"/>
  <c r="I474" i="29"/>
  <c r="I483" i="29"/>
  <c r="I485" i="29"/>
  <c r="I510" i="29"/>
  <c r="I515" i="29"/>
  <c r="I525" i="29"/>
  <c r="I530" i="29"/>
  <c r="I550" i="29"/>
  <c r="I565" i="29"/>
  <c r="G656" i="29"/>
  <c r="H656" i="29" s="1"/>
  <c r="I622" i="29"/>
  <c r="G607" i="29"/>
  <c r="H607" i="29" s="1"/>
  <c r="I602" i="29"/>
  <c r="I594" i="29"/>
  <c r="G619" i="29"/>
  <c r="H619" i="29" s="1"/>
  <c r="I587" i="29"/>
  <c r="S580" i="29"/>
  <c r="G572" i="29"/>
  <c r="I569" i="29"/>
  <c r="L567" i="29"/>
  <c r="I562" i="29"/>
  <c r="K562" i="29" s="1"/>
  <c r="S551" i="29"/>
  <c r="I547" i="29"/>
  <c r="I543" i="29"/>
  <c r="K543" i="29" s="1"/>
  <c r="I539" i="29"/>
  <c r="I535" i="29"/>
  <c r="I526" i="29"/>
  <c r="I516" i="29"/>
  <c r="L506" i="29"/>
  <c r="G502" i="29"/>
  <c r="S502" i="29" s="1"/>
  <c r="I497" i="29"/>
  <c r="I493" i="29"/>
  <c r="K493" i="29" s="1"/>
  <c r="I489" i="29"/>
  <c r="L484" i="29"/>
  <c r="S479" i="29"/>
  <c r="G476" i="29"/>
  <c r="H471" i="29"/>
  <c r="S471" i="29"/>
  <c r="L462" i="29"/>
  <c r="L452" i="29"/>
  <c r="G406" i="29"/>
  <c r="L395" i="29"/>
  <c r="I351" i="29"/>
  <c r="K352" i="29" s="1"/>
  <c r="H97" i="29"/>
  <c r="S97" i="29"/>
  <c r="S54" i="29"/>
  <c r="H54" i="29"/>
  <c r="I665" i="29"/>
  <c r="G651" i="29"/>
  <c r="S651" i="29" s="1"/>
  <c r="G640" i="29"/>
  <c r="H640" i="29" s="1"/>
  <c r="I609" i="29"/>
  <c r="I604" i="29"/>
  <c r="G602" i="29"/>
  <c r="H602" i="29" s="1"/>
  <c r="I599" i="29"/>
  <c r="G625" i="29"/>
  <c r="G594" i="29"/>
  <c r="S594" i="29" s="1"/>
  <c r="G592" i="29"/>
  <c r="I589" i="29"/>
  <c r="G587" i="29"/>
  <c r="H587" i="29" s="1"/>
  <c r="L572" i="29"/>
  <c r="I566" i="29"/>
  <c r="K566" i="29" s="1"/>
  <c r="H562" i="29"/>
  <c r="S562" i="29"/>
  <c r="L551" i="29"/>
  <c r="H547" i="29"/>
  <c r="S547" i="29"/>
  <c r="I538" i="29"/>
  <c r="L530" i="29"/>
  <c r="M530" i="29" s="1"/>
  <c r="I520" i="29"/>
  <c r="K520" i="29" s="1"/>
  <c r="L515" i="29"/>
  <c r="H506" i="29"/>
  <c r="S506" i="29"/>
  <c r="G493" i="29"/>
  <c r="L488" i="29"/>
  <c r="H484" i="29"/>
  <c r="I479" i="29"/>
  <c r="K479" i="29" s="1"/>
  <c r="I475" i="29"/>
  <c r="H452" i="29"/>
  <c r="H395" i="29"/>
  <c r="S395" i="29"/>
  <c r="G381" i="29"/>
  <c r="S381" i="29" s="1"/>
  <c r="G581" i="29"/>
  <c r="L562" i="29"/>
  <c r="G563" i="29"/>
  <c r="S563" i="29" s="1"/>
  <c r="L554" i="29"/>
  <c r="L546" i="29"/>
  <c r="L545" i="29"/>
  <c r="L537" i="29"/>
  <c r="G538" i="29"/>
  <c r="L538" i="29"/>
  <c r="G539" i="29"/>
  <c r="H530" i="29"/>
  <c r="S530" i="29"/>
  <c r="L522" i="29"/>
  <c r="G514" i="29"/>
  <c r="G515" i="29"/>
  <c r="H515" i="29" s="1"/>
  <c r="L505" i="29"/>
  <c r="L498" i="29"/>
  <c r="G498" i="29"/>
  <c r="G491" i="29"/>
  <c r="H491" i="29" s="1"/>
  <c r="G490" i="29"/>
  <c r="G482" i="29"/>
  <c r="G483" i="29"/>
  <c r="S483" i="29" s="1"/>
  <c r="G475" i="29"/>
  <c r="H475" i="29" s="1"/>
  <c r="G474" i="29"/>
  <c r="H474" i="29" s="1"/>
  <c r="L465" i="29"/>
  <c r="G467" i="29"/>
  <c r="H467" i="29" s="1"/>
  <c r="G458" i="29"/>
  <c r="H458" i="29" s="1"/>
  <c r="G459" i="29"/>
  <c r="H459" i="29" s="1"/>
  <c r="L450" i="29"/>
  <c r="L434" i="29"/>
  <c r="G419" i="29"/>
  <c r="S419" i="29" s="1"/>
  <c r="L417" i="29"/>
  <c r="G402" i="29"/>
  <c r="G403" i="29"/>
  <c r="S403" i="29" s="1"/>
  <c r="L378" i="29"/>
  <c r="N1320" i="29"/>
  <c r="O1320" i="29" s="1"/>
  <c r="P1320" i="29" s="1"/>
  <c r="H501" i="29"/>
  <c r="S501" i="29"/>
  <c r="I40" i="29"/>
  <c r="I601" i="29"/>
  <c r="I591" i="29"/>
  <c r="I586" i="29"/>
  <c r="I556" i="29"/>
  <c r="L542" i="29"/>
  <c r="I529" i="29"/>
  <c r="K529" i="29" s="1"/>
  <c r="I514" i="29"/>
  <c r="L504" i="29"/>
  <c r="G500" i="29"/>
  <c r="H500" i="29" s="1"/>
  <c r="G468" i="29"/>
  <c r="G460" i="29"/>
  <c r="H460" i="29" s="1"/>
  <c r="L401" i="29"/>
  <c r="I349" i="29"/>
  <c r="K350" i="29" s="1"/>
  <c r="L566" i="29"/>
  <c r="G561" i="29"/>
  <c r="L560" i="29"/>
  <c r="L559" i="29"/>
  <c r="L543" i="29"/>
  <c r="G544" i="29"/>
  <c r="L512" i="29"/>
  <c r="M512" i="29" s="1"/>
  <c r="L494" i="29"/>
  <c r="L496" i="29"/>
  <c r="G496" i="29"/>
  <c r="L479" i="29"/>
  <c r="M480" i="29" s="1"/>
  <c r="L478" i="29"/>
  <c r="L480" i="29"/>
  <c r="L446" i="29"/>
  <c r="L407" i="29"/>
  <c r="G408" i="29"/>
  <c r="S408" i="29" s="1"/>
  <c r="L376" i="29"/>
  <c r="L360" i="29"/>
  <c r="G624" i="29"/>
  <c r="H624" i="29" s="1"/>
  <c r="S610" i="29"/>
  <c r="I608" i="29"/>
  <c r="G632" i="29"/>
  <c r="H632" i="29" s="1"/>
  <c r="I598" i="29"/>
  <c r="K598" i="29" s="1"/>
  <c r="L571" i="29"/>
  <c r="M572" i="29" s="1"/>
  <c r="G568" i="29"/>
  <c r="H568" i="29" s="1"/>
  <c r="G560" i="29"/>
  <c r="H560" i="29" s="1"/>
  <c r="I555" i="29"/>
  <c r="K555" i="29" s="1"/>
  <c r="G545" i="29"/>
  <c r="H545" i="29" s="1"/>
  <c r="G542" i="29"/>
  <c r="I537" i="29"/>
  <c r="I533" i="29"/>
  <c r="K533" i="29" s="1"/>
  <c r="L523" i="29"/>
  <c r="M524" i="29" s="1"/>
  <c r="L513" i="29"/>
  <c r="L508" i="29"/>
  <c r="M508" i="29" s="1"/>
  <c r="L499" i="29"/>
  <c r="M500" i="29" s="1"/>
  <c r="L495" i="29"/>
  <c r="I491" i="29"/>
  <c r="I482" i="29"/>
  <c r="K482" i="29" s="1"/>
  <c r="G478" i="29"/>
  <c r="I473" i="29"/>
  <c r="L467" i="29"/>
  <c r="I430" i="29"/>
  <c r="L420" i="29"/>
  <c r="I399" i="29"/>
  <c r="I378" i="29"/>
  <c r="G357" i="29"/>
  <c r="H357" i="29" s="1"/>
  <c r="G324" i="29"/>
  <c r="G21" i="29"/>
  <c r="H21" i="29" s="1"/>
  <c r="G20" i="29"/>
  <c r="I568" i="29"/>
  <c r="L561" i="29"/>
  <c r="I524" i="29"/>
  <c r="K524" i="29" s="1"/>
  <c r="I509" i="29"/>
  <c r="L491" i="29"/>
  <c r="L473" i="29"/>
  <c r="L448" i="29"/>
  <c r="G421" i="29"/>
  <c r="H421" i="29" s="1"/>
  <c r="L535" i="29"/>
  <c r="L534" i="29"/>
  <c r="M535" i="29" s="1"/>
  <c r="G537" i="29"/>
  <c r="L526" i="29"/>
  <c r="M526" i="29" s="1"/>
  <c r="G529" i="29"/>
  <c r="H529" i="29" s="1"/>
  <c r="L527" i="29"/>
  <c r="L518" i="29"/>
  <c r="L520" i="29"/>
  <c r="G520" i="29"/>
  <c r="L503" i="29"/>
  <c r="L502" i="29"/>
  <c r="G489" i="29"/>
  <c r="L487" i="29"/>
  <c r="M487" i="29" s="1"/>
  <c r="G473" i="29"/>
  <c r="S473" i="29" s="1"/>
  <c r="L471" i="29"/>
  <c r="I605" i="29"/>
  <c r="I603" i="29"/>
  <c r="G630" i="29"/>
  <c r="H630" i="29" s="1"/>
  <c r="I595" i="29"/>
  <c r="K595" i="29" s="1"/>
  <c r="I588" i="29"/>
  <c r="I583" i="29"/>
  <c r="K584" i="29" s="1"/>
  <c r="I570" i="29"/>
  <c r="K570" i="29" s="1"/>
  <c r="L568" i="29"/>
  <c r="M569" i="29" s="1"/>
  <c r="I564" i="29"/>
  <c r="I549" i="29"/>
  <c r="S536" i="29"/>
  <c r="L532" i="29"/>
  <c r="M532" i="29" s="1"/>
  <c r="G528" i="29"/>
  <c r="S528" i="29" s="1"/>
  <c r="I518" i="29"/>
  <c r="G513" i="29"/>
  <c r="G508" i="29"/>
  <c r="S508" i="29" s="1"/>
  <c r="I503" i="29"/>
  <c r="K503" i="29" s="1"/>
  <c r="L490" i="29"/>
  <c r="H486" i="29"/>
  <c r="L481" i="29"/>
  <c r="M481" i="29" s="1"/>
  <c r="L472" i="29"/>
  <c r="G437" i="29"/>
  <c r="G429" i="29"/>
  <c r="G388" i="29"/>
  <c r="H388" i="29" s="1"/>
  <c r="S375" i="29"/>
  <c r="G365" i="29"/>
  <c r="H365" i="29" s="1"/>
  <c r="H338" i="29"/>
  <c r="S338" i="29"/>
  <c r="G171" i="29"/>
  <c r="G193" i="29"/>
  <c r="G737" i="29"/>
  <c r="G705" i="29"/>
  <c r="H705" i="29" s="1"/>
  <c r="G689" i="29"/>
  <c r="H689" i="29" s="1"/>
  <c r="H1087" i="9"/>
  <c r="N1151" i="29"/>
  <c r="O1151" i="29" s="1"/>
  <c r="P1151" i="29" s="1"/>
  <c r="I593" i="29"/>
  <c r="K593" i="29" s="1"/>
  <c r="S575" i="29"/>
  <c r="L550" i="29"/>
  <c r="M550" i="29" s="1"/>
  <c r="L519" i="29"/>
  <c r="L482" i="29"/>
  <c r="M483" i="29" s="1"/>
  <c r="I358" i="29"/>
  <c r="L422" i="29"/>
  <c r="G658" i="29"/>
  <c r="H658" i="29" s="1"/>
  <c r="I610" i="29"/>
  <c r="K611" i="29" s="1"/>
  <c r="I600" i="29"/>
  <c r="K600" i="29" s="1"/>
  <c r="I590" i="29"/>
  <c r="I585" i="29"/>
  <c r="I567" i="29"/>
  <c r="K567" i="29" s="1"/>
  <c r="L564" i="29"/>
  <c r="I559" i="29"/>
  <c r="L548" i="29"/>
  <c r="L544" i="29"/>
  <c r="M544" i="29" s="1"/>
  <c r="L540" i="29"/>
  <c r="L536" i="29"/>
  <c r="I527" i="29"/>
  <c r="K527" i="29" s="1"/>
  <c r="I517" i="29"/>
  <c r="G512" i="29"/>
  <c r="H507" i="29"/>
  <c r="I498" i="29"/>
  <c r="K498" i="29" s="1"/>
  <c r="I494" i="29"/>
  <c r="L485" i="29"/>
  <c r="M485" i="29" s="1"/>
  <c r="G481" i="29"/>
  <c r="G477" i="29"/>
  <c r="G472" i="29"/>
  <c r="H472" i="29" s="1"/>
  <c r="H436" i="29"/>
  <c r="G428" i="29"/>
  <c r="G364" i="29"/>
  <c r="S364" i="29" s="1"/>
  <c r="I348" i="29"/>
  <c r="G232" i="29"/>
  <c r="G213" i="29"/>
  <c r="S213" i="29" s="1"/>
  <c r="G199" i="29"/>
  <c r="G565" i="29"/>
  <c r="H565" i="29" s="1"/>
  <c r="L557" i="29"/>
  <c r="G549" i="29"/>
  <c r="G550" i="29"/>
  <c r="H550" i="29" s="1"/>
  <c r="L541" i="29"/>
  <c r="G533" i="29"/>
  <c r="L533" i="29"/>
  <c r="G526" i="29"/>
  <c r="G525" i="29"/>
  <c r="S525" i="29" s="1"/>
  <c r="L517" i="29"/>
  <c r="G518" i="29"/>
  <c r="H518" i="29" s="1"/>
  <c r="G509" i="29"/>
  <c r="H509" i="29" s="1"/>
  <c r="G510" i="29"/>
  <c r="L469" i="29"/>
  <c r="G469" i="29"/>
  <c r="S469" i="29" s="1"/>
  <c r="G461" i="29"/>
  <c r="G454" i="29"/>
  <c r="H454" i="29" s="1"/>
  <c r="G453" i="29"/>
  <c r="G445" i="29"/>
  <c r="G414" i="29"/>
  <c r="G413" i="29"/>
  <c r="G397" i="29"/>
  <c r="S397" i="29" s="1"/>
  <c r="L389" i="29"/>
  <c r="G390" i="29"/>
  <c r="S390" i="29" s="1"/>
  <c r="S366" i="29"/>
  <c r="H366" i="29"/>
  <c r="G349" i="29"/>
  <c r="G350" i="29"/>
  <c r="H350" i="29" s="1"/>
  <c r="G717" i="29"/>
  <c r="S717" i="29" s="1"/>
  <c r="G273" i="29"/>
  <c r="G235" i="29"/>
  <c r="G140" i="29"/>
  <c r="L47" i="29"/>
  <c r="G675" i="29"/>
  <c r="G325" i="29"/>
  <c r="S325" i="29" s="1"/>
  <c r="G279" i="29"/>
  <c r="S279" i="29" s="1"/>
  <c r="G241" i="29"/>
  <c r="G214" i="29"/>
  <c r="G206" i="29"/>
  <c r="G181" i="29"/>
  <c r="S181" i="29" s="1"/>
  <c r="G174" i="29"/>
  <c r="S174" i="29" s="1"/>
  <c r="G138" i="29"/>
  <c r="G131" i="29"/>
  <c r="G99" i="29"/>
  <c r="S99" i="29" s="1"/>
  <c r="G55" i="29"/>
  <c r="H55" i="29" s="1"/>
  <c r="S726" i="29"/>
  <c r="G978" i="29"/>
  <c r="G970" i="29"/>
  <c r="G954" i="29"/>
  <c r="S954" i="29" s="1"/>
  <c r="G922" i="29"/>
  <c r="G850" i="29"/>
  <c r="G802" i="29"/>
  <c r="H802" i="29" s="1"/>
  <c r="G283" i="29"/>
  <c r="H283" i="29" s="1"/>
  <c r="G116" i="29"/>
  <c r="S116" i="29" s="1"/>
  <c r="G98" i="29"/>
  <c r="G16" i="29"/>
  <c r="S16" i="29" s="1"/>
  <c r="G719" i="29"/>
  <c r="S719" i="29" s="1"/>
  <c r="G704" i="29"/>
  <c r="H704" i="29" s="1"/>
  <c r="G696" i="29"/>
  <c r="H696" i="29" s="1"/>
  <c r="G687" i="29"/>
  <c r="H687" i="29" s="1"/>
  <c r="L677" i="29"/>
  <c r="G1047" i="29"/>
  <c r="G335" i="29"/>
  <c r="G308" i="29"/>
  <c r="H308" i="29" s="1"/>
  <c r="G169" i="29"/>
  <c r="H169" i="29" s="1"/>
  <c r="G161" i="29"/>
  <c r="S161" i="29" s="1"/>
  <c r="G155" i="29"/>
  <c r="G107" i="29"/>
  <c r="S107" i="29" s="1"/>
  <c r="G89" i="29"/>
  <c r="H89" i="29" s="1"/>
  <c r="S27" i="29"/>
  <c r="G51" i="29"/>
  <c r="S51" i="29" s="1"/>
  <c r="G577" i="29"/>
  <c r="G553" i="29"/>
  <c r="G466" i="29"/>
  <c r="G457" i="29"/>
  <c r="G417" i="29"/>
  <c r="H417" i="29" s="1"/>
  <c r="G401" i="29"/>
  <c r="H401" i="29" s="1"/>
  <c r="G393" i="29"/>
  <c r="S1126" i="9"/>
  <c r="S1076" i="9"/>
  <c r="S1099" i="9"/>
  <c r="S1096" i="9"/>
  <c r="K711" i="22"/>
  <c r="K701" i="22"/>
  <c r="K695" i="22"/>
  <c r="K691" i="22"/>
  <c r="K603" i="22"/>
  <c r="K738" i="22"/>
  <c r="F1059" i="22"/>
  <c r="Q192" i="22"/>
  <c r="K700" i="22"/>
  <c r="K697" i="22"/>
  <c r="K650" i="22"/>
  <c r="I613" i="22"/>
  <c r="K49" i="22"/>
  <c r="I739" i="22"/>
  <c r="I730" i="22"/>
  <c r="I706" i="22"/>
  <c r="I690" i="22"/>
  <c r="I882" i="22"/>
  <c r="H1078" i="9"/>
  <c r="M1137" i="9"/>
  <c r="K720" i="22"/>
  <c r="K678" i="22"/>
  <c r="I666" i="22"/>
  <c r="Q588" i="22"/>
  <c r="I558" i="22"/>
  <c r="Q554" i="22"/>
  <c r="Q486" i="22"/>
  <c r="Q564" i="22"/>
  <c r="K539" i="22"/>
  <c r="Q522" i="22"/>
  <c r="K394" i="22"/>
  <c r="K172" i="22"/>
  <c r="I822" i="22"/>
  <c r="I811" i="22"/>
  <c r="Q206" i="22"/>
  <c r="Q201" i="22"/>
  <c r="Q173" i="22"/>
  <c r="Q734" i="22"/>
  <c r="I940" i="22"/>
  <c r="Q727" i="22"/>
  <c r="K685" i="22"/>
  <c r="I536" i="22"/>
  <c r="I431" i="22"/>
  <c r="K731" i="22"/>
  <c r="I567" i="22"/>
  <c r="I562" i="22"/>
  <c r="F1043" i="22"/>
  <c r="Q408" i="22"/>
  <c r="K284" i="22"/>
  <c r="K203" i="22"/>
  <c r="Q175" i="22"/>
  <c r="K736" i="22"/>
  <c r="F971" i="22"/>
  <c r="F947" i="22"/>
  <c r="F912" i="22"/>
  <c r="F872" i="22"/>
  <c r="F867" i="22"/>
  <c r="F832" i="22"/>
  <c r="I821" i="22"/>
  <c r="F816" i="22"/>
  <c r="F768" i="22"/>
  <c r="F998" i="22"/>
  <c r="I726" i="22"/>
  <c r="I707" i="22"/>
  <c r="K704" i="22"/>
  <c r="I701" i="22"/>
  <c r="F709" i="22"/>
  <c r="Q594" i="22"/>
  <c r="Q574" i="22"/>
  <c r="K451" i="22"/>
  <c r="K391" i="22"/>
  <c r="Q351" i="22"/>
  <c r="K303" i="22"/>
  <c r="K298" i="22"/>
  <c r="Q250" i="22"/>
  <c r="F247" i="22"/>
  <c r="Q230" i="22"/>
  <c r="Q209" i="22"/>
  <c r="I198" i="22"/>
  <c r="Q187" i="22"/>
  <c r="I106" i="22"/>
  <c r="K98" i="22"/>
  <c r="K93" i="22"/>
  <c r="K72" i="22"/>
  <c r="F736" i="22"/>
  <c r="F705" i="9"/>
  <c r="G705" i="9" s="1"/>
  <c r="F697" i="9"/>
  <c r="G697" i="9" s="1"/>
  <c r="F689" i="9"/>
  <c r="F971" i="9"/>
  <c r="F947" i="9"/>
  <c r="F923" i="9"/>
  <c r="F915" i="9"/>
  <c r="G916" i="9" s="1"/>
  <c r="F891" i="9"/>
  <c r="F883" i="9"/>
  <c r="F867" i="9"/>
  <c r="G868" i="9" s="1"/>
  <c r="S868" i="9" s="1"/>
  <c r="F859" i="9"/>
  <c r="F843" i="9"/>
  <c r="F819" i="9"/>
  <c r="F795" i="9"/>
  <c r="F771" i="9"/>
  <c r="F747" i="9"/>
  <c r="I921" i="22"/>
  <c r="I906" i="22"/>
  <c r="I846" i="22"/>
  <c r="I841" i="22"/>
  <c r="I815" i="22"/>
  <c r="I761" i="22"/>
  <c r="F1058" i="22"/>
  <c r="F1029" i="22"/>
  <c r="I997" i="22"/>
  <c r="N1126" i="22"/>
  <c r="F84" i="9"/>
  <c r="F156" i="9"/>
  <c r="F244" i="9"/>
  <c r="F292" i="9"/>
  <c r="F324" i="9"/>
  <c r="F388" i="9"/>
  <c r="G389" i="9" s="1"/>
  <c r="H389" i="9" s="1"/>
  <c r="F420" i="9"/>
  <c r="F492" i="9"/>
  <c r="F516" i="9"/>
  <c r="F652" i="9"/>
  <c r="Q721" i="22"/>
  <c r="I691" i="22"/>
  <c r="Q645" i="22"/>
  <c r="Q640" i="22"/>
  <c r="Q614" i="22"/>
  <c r="Q537" i="22"/>
  <c r="Q524" i="22"/>
  <c r="K502" i="22"/>
  <c r="K403" i="22"/>
  <c r="K350" i="22"/>
  <c r="K326" i="22"/>
  <c r="K101" i="22"/>
  <c r="F43" i="22"/>
  <c r="F875" i="22"/>
  <c r="F28" i="9"/>
  <c r="F76" i="9"/>
  <c r="F300" i="9"/>
  <c r="F468" i="9"/>
  <c r="F580" i="9"/>
  <c r="F891" i="22"/>
  <c r="Q726" i="22"/>
  <c r="K702" i="22"/>
  <c r="I623" i="22"/>
  <c r="K615" i="22"/>
  <c r="K607" i="22"/>
  <c r="K602" i="22"/>
  <c r="Q578" i="22"/>
  <c r="K530" i="22"/>
  <c r="K525" i="22"/>
  <c r="I523" i="22"/>
  <c r="Q483" i="22"/>
  <c r="I474" i="22"/>
  <c r="Q373" i="22"/>
  <c r="Q355" i="22"/>
  <c r="Q159" i="22"/>
  <c r="K115" i="22"/>
  <c r="F992" i="9"/>
  <c r="F968" i="9"/>
  <c r="F944" i="9"/>
  <c r="F920" i="9"/>
  <c r="F912" i="9"/>
  <c r="F904" i="9"/>
  <c r="F888" i="9"/>
  <c r="F864" i="9"/>
  <c r="F840" i="9"/>
  <c r="F816" i="9"/>
  <c r="F792" i="9"/>
  <c r="F768" i="9"/>
  <c r="F744" i="9"/>
  <c r="F955" i="22"/>
  <c r="F920" i="22"/>
  <c r="F915" i="22"/>
  <c r="I786" i="22"/>
  <c r="F776" i="22"/>
  <c r="F760" i="22"/>
  <c r="F995" i="22"/>
  <c r="Y1100" i="9"/>
  <c r="F12" i="9"/>
  <c r="F124" i="9"/>
  <c r="G125" i="9" s="1"/>
  <c r="F228" i="9"/>
  <c r="F268" i="9"/>
  <c r="F444" i="9"/>
  <c r="G445" i="9" s="1"/>
  <c r="S445" i="9" s="1"/>
  <c r="F931" i="22"/>
  <c r="Q695" i="22"/>
  <c r="I602" i="22"/>
  <c r="I556" i="22"/>
  <c r="I551" i="22"/>
  <c r="Q391" i="22"/>
  <c r="Q188" i="22"/>
  <c r="I736" i="22"/>
  <c r="I712" i="22"/>
  <c r="I696" i="22"/>
  <c r="F968" i="22"/>
  <c r="F899" i="22"/>
  <c r="F864" i="22"/>
  <c r="I858" i="22"/>
  <c r="I829" i="22"/>
  <c r="F824" i="22"/>
  <c r="F808" i="22"/>
  <c r="N1100" i="22"/>
  <c r="F36" i="9"/>
  <c r="F132" i="9"/>
  <c r="F220" i="9"/>
  <c r="F276" i="9"/>
  <c r="F316" i="9"/>
  <c r="F364" i="9"/>
  <c r="F396" i="9"/>
  <c r="F508" i="9"/>
  <c r="F556" i="9"/>
  <c r="G557" i="9" s="1"/>
  <c r="F636" i="9"/>
  <c r="Y1118" i="9"/>
  <c r="K732" i="22"/>
  <c r="Q720" i="22"/>
  <c r="K715" i="22"/>
  <c r="K673" i="22"/>
  <c r="I670" i="22"/>
  <c r="Q657" i="22"/>
  <c r="Q634" i="22"/>
  <c r="K622" i="22"/>
  <c r="K596" i="22"/>
  <c r="I574" i="22"/>
  <c r="Q500" i="22"/>
  <c r="K486" i="22"/>
  <c r="Q472" i="22"/>
  <c r="Q401" i="22"/>
  <c r="Q318" i="22"/>
  <c r="Q236" i="22"/>
  <c r="Q190" i="22"/>
  <c r="Q178" i="22"/>
  <c r="Q77" i="22"/>
  <c r="F708" i="9"/>
  <c r="F700" i="9"/>
  <c r="F692" i="9"/>
  <c r="G693" i="9" s="1"/>
  <c r="F676" i="9"/>
  <c r="F992" i="22"/>
  <c r="F987" i="22"/>
  <c r="F888" i="22"/>
  <c r="I807" i="22"/>
  <c r="F1026" i="22"/>
  <c r="I1006" i="22"/>
  <c r="Y1104" i="9"/>
  <c r="S1110" i="9"/>
  <c r="M1107" i="9"/>
  <c r="S1125" i="9"/>
  <c r="M1108" i="9"/>
  <c r="S1138" i="9"/>
  <c r="H1105" i="9"/>
  <c r="I646" i="29"/>
  <c r="G626" i="29"/>
  <c r="S626" i="29" s="1"/>
  <c r="G15" i="29"/>
  <c r="H15" i="29" s="1"/>
  <c r="H1122" i="9"/>
  <c r="S1122" i="9"/>
  <c r="G627" i="29"/>
  <c r="H627" i="29" s="1"/>
  <c r="G618" i="29"/>
  <c r="H618" i="29" s="1"/>
  <c r="H611" i="29"/>
  <c r="S596" i="29"/>
  <c r="H554" i="29"/>
  <c r="S546" i="29"/>
  <c r="H531" i="29"/>
  <c r="S529" i="29"/>
  <c r="M511" i="29"/>
  <c r="S503" i="29"/>
  <c r="H502" i="29"/>
  <c r="M477" i="29"/>
  <c r="M466" i="29"/>
  <c r="H424" i="29"/>
  <c r="S402" i="29"/>
  <c r="H402" i="29"/>
  <c r="H368" i="29"/>
  <c r="S368" i="29"/>
  <c r="H352" i="29"/>
  <c r="S352" i="29"/>
  <c r="L226" i="29"/>
  <c r="G144" i="29"/>
  <c r="H144" i="29" s="1"/>
  <c r="G39" i="29"/>
  <c r="S689" i="29"/>
  <c r="H406" i="29"/>
  <c r="S406" i="29"/>
  <c r="G243" i="29"/>
  <c r="S696" i="29"/>
  <c r="H1116" i="9"/>
  <c r="S1116" i="9"/>
  <c r="H645" i="29"/>
  <c r="G664" i="29"/>
  <c r="S664" i="29" s="1"/>
  <c r="G660" i="29"/>
  <c r="H660" i="29" s="1"/>
  <c r="G654" i="29"/>
  <c r="G617" i="29"/>
  <c r="S617" i="29" s="1"/>
  <c r="H505" i="29"/>
  <c r="G208" i="29"/>
  <c r="H208" i="29" s="1"/>
  <c r="G207" i="29"/>
  <c r="S207" i="29" s="1"/>
  <c r="G449" i="29"/>
  <c r="L449" i="29"/>
  <c r="M450" i="29" s="1"/>
  <c r="G450" i="29"/>
  <c r="G441" i="29"/>
  <c r="L441" i="29"/>
  <c r="G433" i="29"/>
  <c r="S433" i="29" s="1"/>
  <c r="L433" i="29"/>
  <c r="M434" i="29" s="1"/>
  <c r="G434" i="29"/>
  <c r="G425" i="29"/>
  <c r="L425" i="29"/>
  <c r="G426" i="29"/>
  <c r="G409" i="29"/>
  <c r="H409" i="29" s="1"/>
  <c r="L409" i="29"/>
  <c r="L385" i="29"/>
  <c r="G386" i="29"/>
  <c r="H386" i="29" s="1"/>
  <c r="G385" i="29"/>
  <c r="G377" i="29"/>
  <c r="L377" i="29"/>
  <c r="G378" i="29"/>
  <c r="G369" i="29"/>
  <c r="S369" i="29" s="1"/>
  <c r="L369" i="29"/>
  <c r="L361" i="29"/>
  <c r="M361" i="29" s="1"/>
  <c r="G362" i="29"/>
  <c r="H362" i="29" s="1"/>
  <c r="G353" i="29"/>
  <c r="H353" i="29" s="1"/>
  <c r="L353" i="29"/>
  <c r="L581" i="29"/>
  <c r="I728" i="29"/>
  <c r="L710" i="29"/>
  <c r="G686" i="29"/>
  <c r="L686" i="29"/>
  <c r="L678" i="29"/>
  <c r="G678" i="29"/>
  <c r="L674" i="29"/>
  <c r="H117" i="29"/>
  <c r="S117" i="29"/>
  <c r="G68" i="29"/>
  <c r="H68" i="29" s="1"/>
  <c r="G69" i="29"/>
  <c r="H69" i="29" s="1"/>
  <c r="I634" i="29"/>
  <c r="G646" i="29"/>
  <c r="K612" i="29"/>
  <c r="S276" i="29"/>
  <c r="H276" i="29"/>
  <c r="L573" i="29"/>
  <c r="L470" i="29"/>
  <c r="M470" i="29" s="1"/>
  <c r="L468" i="29"/>
  <c r="M469" i="29" s="1"/>
  <c r="L458" i="29"/>
  <c r="M458" i="29" s="1"/>
  <c r="L461" i="29"/>
  <c r="L463" i="29"/>
  <c r="M463" i="29" s="1"/>
  <c r="G464" i="29"/>
  <c r="L459" i="29"/>
  <c r="M460" i="29" s="1"/>
  <c r="L464" i="29"/>
  <c r="M465" i="29" s="1"/>
  <c r="G456" i="29"/>
  <c r="S456" i="29" s="1"/>
  <c r="L451" i="29"/>
  <c r="M451" i="29" s="1"/>
  <c r="L454" i="29"/>
  <c r="L456" i="29"/>
  <c r="L453" i="29"/>
  <c r="L442" i="29"/>
  <c r="M442" i="29" s="1"/>
  <c r="L447" i="29"/>
  <c r="L443" i="29"/>
  <c r="L445" i="29"/>
  <c r="G448" i="29"/>
  <c r="L437" i="29"/>
  <c r="G440" i="29"/>
  <c r="L440" i="29"/>
  <c r="M440" i="29" s="1"/>
  <c r="L436" i="29"/>
  <c r="L438" i="29"/>
  <c r="M439" i="29" s="1"/>
  <c r="L435" i="29"/>
  <c r="M435" i="29" s="1"/>
  <c r="L426" i="29"/>
  <c r="L430" i="29"/>
  <c r="L429" i="29"/>
  <c r="M429" i="29" s="1"/>
  <c r="L431" i="29"/>
  <c r="L427" i="29"/>
  <c r="M428" i="29" s="1"/>
  <c r="G432" i="29"/>
  <c r="L418" i="29"/>
  <c r="L424" i="29"/>
  <c r="L421" i="29"/>
  <c r="L423" i="29"/>
  <c r="M423" i="29" s="1"/>
  <c r="L419" i="29"/>
  <c r="L413" i="29"/>
  <c r="L415" i="29"/>
  <c r="L410" i="29"/>
  <c r="M410" i="29" s="1"/>
  <c r="G416" i="29"/>
  <c r="S416" i="29" s="1"/>
  <c r="L412" i="29"/>
  <c r="L416" i="29"/>
  <c r="L411" i="29"/>
  <c r="L414" i="29"/>
  <c r="L404" i="29"/>
  <c r="L406" i="29"/>
  <c r="L408" i="29"/>
  <c r="L402" i="29"/>
  <c r="M402" i="29" s="1"/>
  <c r="L405" i="29"/>
  <c r="L399" i="29"/>
  <c r="L394" i="29"/>
  <c r="M394" i="29" s="1"/>
  <c r="L397" i="29"/>
  <c r="G400" i="29"/>
  <c r="L400" i="29"/>
  <c r="L396" i="29"/>
  <c r="M396" i="29" s="1"/>
  <c r="L398" i="29"/>
  <c r="L391" i="29"/>
  <c r="G392" i="29"/>
  <c r="H392" i="29" s="1"/>
  <c r="L388" i="29"/>
  <c r="M389" i="29" s="1"/>
  <c r="L386" i="29"/>
  <c r="L392" i="29"/>
  <c r="L390" i="29"/>
  <c r="M390" i="29" s="1"/>
  <c r="L381" i="29"/>
  <c r="M381" i="29" s="1"/>
  <c r="L383" i="29"/>
  <c r="G384" i="29"/>
  <c r="L379" i="29"/>
  <c r="L382" i="29"/>
  <c r="L384" i="29"/>
  <c r="L374" i="29"/>
  <c r="L370" i="29"/>
  <c r="L372" i="29"/>
  <c r="L375" i="29"/>
  <c r="L371" i="29"/>
  <c r="L373" i="29"/>
  <c r="G376" i="29"/>
  <c r="L366" i="29"/>
  <c r="L368" i="29"/>
  <c r="L364" i="29"/>
  <c r="L362" i="29"/>
  <c r="L365" i="29"/>
  <c r="L367" i="29"/>
  <c r="L354" i="29"/>
  <c r="L356" i="29"/>
  <c r="L359" i="29"/>
  <c r="M360" i="29" s="1"/>
  <c r="L357" i="29"/>
  <c r="G360" i="29"/>
  <c r="L355" i="29"/>
  <c r="L352" i="29"/>
  <c r="I356" i="29"/>
  <c r="I361" i="29"/>
  <c r="I366" i="29"/>
  <c r="I368" i="29"/>
  <c r="I370" i="29"/>
  <c r="I381" i="29"/>
  <c r="I394" i="29"/>
  <c r="I397" i="29"/>
  <c r="I404" i="29"/>
  <c r="I406" i="29"/>
  <c r="I408" i="29"/>
  <c r="I410" i="29"/>
  <c r="I418" i="29"/>
  <c r="I424" i="29"/>
  <c r="I458" i="29"/>
  <c r="I465" i="29"/>
  <c r="I467" i="29"/>
  <c r="I580" i="29"/>
  <c r="L350" i="29"/>
  <c r="I359" i="29"/>
  <c r="K359" i="29" s="1"/>
  <c r="I364" i="29"/>
  <c r="I377" i="29"/>
  <c r="K377" i="29" s="1"/>
  <c r="I388" i="29"/>
  <c r="I402" i="29"/>
  <c r="I421" i="29"/>
  <c r="I440" i="29"/>
  <c r="K440" i="29" s="1"/>
  <c r="I447" i="29"/>
  <c r="I449" i="29"/>
  <c r="I451" i="29"/>
  <c r="I454" i="29"/>
  <c r="I461" i="29"/>
  <c r="L347" i="29"/>
  <c r="M348" i="29" s="1"/>
  <c r="I375" i="29"/>
  <c r="K375" i="29" s="1"/>
  <c r="I379" i="29"/>
  <c r="K379" i="29" s="1"/>
  <c r="I386" i="29"/>
  <c r="K386" i="29" s="1"/>
  <c r="I392" i="29"/>
  <c r="I400" i="29"/>
  <c r="K400" i="29" s="1"/>
  <c r="I412" i="29"/>
  <c r="I416" i="29"/>
  <c r="I423" i="29"/>
  <c r="I429" i="29"/>
  <c r="K430" i="29" s="1"/>
  <c r="I431" i="29"/>
  <c r="K431" i="29" s="1"/>
  <c r="I433" i="29"/>
  <c r="K434" i="29" s="1"/>
  <c r="I436" i="29"/>
  <c r="I443" i="29"/>
  <c r="I445" i="29"/>
  <c r="I456" i="29"/>
  <c r="K456" i="29" s="1"/>
  <c r="I353" i="29"/>
  <c r="K354" i="29" s="1"/>
  <c r="I357" i="29"/>
  <c r="K357" i="29" s="1"/>
  <c r="I362" i="29"/>
  <c r="K363" i="29" s="1"/>
  <c r="I382" i="29"/>
  <c r="K383" i="29" s="1"/>
  <c r="I384" i="29"/>
  <c r="K384" i="29" s="1"/>
  <c r="I390" i="29"/>
  <c r="I396" i="29"/>
  <c r="I419" i="29"/>
  <c r="I425" i="29"/>
  <c r="K426" i="29" s="1"/>
  <c r="I427" i="29"/>
  <c r="I438" i="29"/>
  <c r="I453" i="29"/>
  <c r="I459" i="29"/>
  <c r="I470" i="29"/>
  <c r="L349" i="29"/>
  <c r="L351" i="29"/>
  <c r="I355" i="29"/>
  <c r="K355" i="29" s="1"/>
  <c r="I365" i="29"/>
  <c r="K366" i="29" s="1"/>
  <c r="I367" i="29"/>
  <c r="I369" i="29"/>
  <c r="K369" i="29" s="1"/>
  <c r="I371" i="29"/>
  <c r="K372" i="29" s="1"/>
  <c r="I373" i="29"/>
  <c r="K374" i="29" s="1"/>
  <c r="I398" i="29"/>
  <c r="I405" i="29"/>
  <c r="K406" i="29" s="1"/>
  <c r="I407" i="29"/>
  <c r="I409" i="29"/>
  <c r="I411" i="29"/>
  <c r="I414" i="29"/>
  <c r="I435" i="29"/>
  <c r="I441" i="29"/>
  <c r="K442" i="29" s="1"/>
  <c r="I464" i="29"/>
  <c r="I466" i="29"/>
  <c r="I468" i="29"/>
  <c r="I576" i="29"/>
  <c r="I360" i="29"/>
  <c r="I380" i="29"/>
  <c r="I387" i="29"/>
  <c r="I389" i="29"/>
  <c r="I393" i="29"/>
  <c r="I395" i="29"/>
  <c r="I401" i="29"/>
  <c r="I403" i="29"/>
  <c r="I417" i="29"/>
  <c r="I422" i="29"/>
  <c r="K422" i="29" s="1"/>
  <c r="I446" i="29"/>
  <c r="I448" i="29"/>
  <c r="K448" i="29" s="1"/>
  <c r="I450" i="29"/>
  <c r="K450" i="29" s="1"/>
  <c r="I452" i="29"/>
  <c r="I457" i="29"/>
  <c r="I462" i="29"/>
  <c r="G703" i="29"/>
  <c r="I21" i="29"/>
  <c r="I272" i="29"/>
  <c r="I287" i="29"/>
  <c r="I41" i="29"/>
  <c r="K41" i="29" s="1"/>
  <c r="I17" i="29"/>
  <c r="I38" i="29"/>
  <c r="I14" i="29"/>
  <c r="I34" i="29"/>
  <c r="I63" i="29"/>
  <c r="I39" i="29"/>
  <c r="N1161" i="29"/>
  <c r="O1161" i="29" s="1"/>
  <c r="P1161" i="29" s="1"/>
  <c r="I617" i="29"/>
  <c r="M395" i="29"/>
  <c r="I338" i="29"/>
  <c r="L679" i="29"/>
  <c r="M679" i="29" s="1"/>
  <c r="G680" i="29"/>
  <c r="S643" i="29"/>
  <c r="G662" i="29"/>
  <c r="G657" i="29"/>
  <c r="S619" i="29"/>
  <c r="G644" i="29"/>
  <c r="H644" i="29" s="1"/>
  <c r="S571" i="29"/>
  <c r="S545" i="29"/>
  <c r="M528" i="29"/>
  <c r="S463" i="29"/>
  <c r="H463" i="29"/>
  <c r="M417" i="29"/>
  <c r="H397" i="29"/>
  <c r="H394" i="29"/>
  <c r="S394" i="29"/>
  <c r="S388" i="29"/>
  <c r="L676" i="29"/>
  <c r="G45" i="29"/>
  <c r="L41" i="29"/>
  <c r="L43" i="29"/>
  <c r="S704" i="29"/>
  <c r="G638" i="29"/>
  <c r="K602" i="29"/>
  <c r="M570" i="29"/>
  <c r="N570" i="29" s="1"/>
  <c r="O570" i="29" s="1"/>
  <c r="P570" i="29" s="1"/>
  <c r="K535" i="29"/>
  <c r="K528" i="29"/>
  <c r="K519" i="29"/>
  <c r="K512" i="29"/>
  <c r="K506" i="29"/>
  <c r="H483" i="29"/>
  <c r="H370" i="29"/>
  <c r="H354" i="29"/>
  <c r="S354" i="29"/>
  <c r="G272" i="29"/>
  <c r="H174" i="29"/>
  <c r="S87" i="29"/>
  <c r="H87" i="29"/>
  <c r="G740" i="29"/>
  <c r="H740" i="29" s="1"/>
  <c r="G739" i="29"/>
  <c r="S739" i="29" s="1"/>
  <c r="G635" i="29"/>
  <c r="S635" i="29" s="1"/>
  <c r="G629" i="29"/>
  <c r="H629" i="29" s="1"/>
  <c r="S583" i="29"/>
  <c r="S555" i="29"/>
  <c r="K541" i="29"/>
  <c r="M514" i="29"/>
  <c r="M496" i="29"/>
  <c r="M494" i="29"/>
  <c r="M478" i="29"/>
  <c r="S474" i="29"/>
  <c r="G145" i="29"/>
  <c r="I64" i="29"/>
  <c r="G576" i="29"/>
  <c r="H455" i="29"/>
  <c r="H444" i="29"/>
  <c r="S423" i="29"/>
  <c r="L294" i="29"/>
  <c r="G30" i="29"/>
  <c r="S698" i="29"/>
  <c r="I721" i="29"/>
  <c r="G693" i="29"/>
  <c r="I710" i="29"/>
  <c r="H462" i="29"/>
  <c r="S317" i="29"/>
  <c r="G332" i="29"/>
  <c r="G259" i="29"/>
  <c r="G247" i="29"/>
  <c r="H247" i="29" s="1"/>
  <c r="G180" i="29"/>
  <c r="H180" i="29" s="1"/>
  <c r="G167" i="29"/>
  <c r="G115" i="29"/>
  <c r="S115" i="29" s="1"/>
  <c r="G110" i="29"/>
  <c r="L579" i="29"/>
  <c r="G684" i="29"/>
  <c r="S359" i="29"/>
  <c r="G178" i="29"/>
  <c r="G173" i="29"/>
  <c r="G165" i="29"/>
  <c r="H165" i="29" s="1"/>
  <c r="S121" i="29"/>
  <c r="I581" i="29"/>
  <c r="K581" i="29" s="1"/>
  <c r="H427" i="29"/>
  <c r="G136" i="29"/>
  <c r="S136" i="29" s="1"/>
  <c r="I90" i="29"/>
  <c r="H714" i="29"/>
  <c r="G738" i="29"/>
  <c r="H738" i="29" s="1"/>
  <c r="G706" i="29"/>
  <c r="H706" i="29" s="1"/>
  <c r="G993" i="29"/>
  <c r="G301" i="29"/>
  <c r="G222" i="29"/>
  <c r="G134" i="29"/>
  <c r="G125" i="29"/>
  <c r="S125" i="29" s="1"/>
  <c r="L680" i="29"/>
  <c r="S389" i="29"/>
  <c r="G336" i="29"/>
  <c r="G262" i="29"/>
  <c r="G250" i="29"/>
  <c r="G215" i="29"/>
  <c r="G189" i="29"/>
  <c r="G124" i="29"/>
  <c r="S124" i="29" s="1"/>
  <c r="G95" i="29"/>
  <c r="S95" i="29" s="1"/>
  <c r="G90" i="29"/>
  <c r="H90" i="29" s="1"/>
  <c r="G78" i="29"/>
  <c r="H78" i="29" s="1"/>
  <c r="L11" i="29"/>
  <c r="M11" i="29" s="1"/>
  <c r="G736" i="29"/>
  <c r="H736" i="29" s="1"/>
  <c r="G728" i="29"/>
  <c r="H728" i="29" s="1"/>
  <c r="G720" i="29"/>
  <c r="H720" i="29" s="1"/>
  <c r="L708" i="29"/>
  <c r="L696" i="29"/>
  <c r="G688" i="29"/>
  <c r="H688" i="29" s="1"/>
  <c r="L672" i="29"/>
  <c r="S734" i="29"/>
  <c r="H734" i="29"/>
  <c r="S728" i="29"/>
  <c r="H722" i="29"/>
  <c r="L711" i="29"/>
  <c r="M711" i="29" s="1"/>
  <c r="L692" i="29"/>
  <c r="G729" i="29"/>
  <c r="S729" i="29" s="1"/>
  <c r="G713" i="29"/>
  <c r="S713" i="29" s="1"/>
  <c r="L705" i="29"/>
  <c r="I714" i="29"/>
  <c r="G1065" i="29"/>
  <c r="N1139" i="29"/>
  <c r="O1139" i="29" s="1"/>
  <c r="P1139" i="29" s="1"/>
  <c r="Q1139" i="29" s="1"/>
  <c r="L704" i="29"/>
  <c r="G735" i="29"/>
  <c r="I715" i="29"/>
  <c r="L687" i="29"/>
  <c r="M687" i="29" s="1"/>
  <c r="G1064" i="29"/>
  <c r="N1367" i="29"/>
  <c r="O1367" i="29" s="1"/>
  <c r="P1367" i="29" s="1"/>
  <c r="L697" i="29"/>
  <c r="L685" i="29"/>
  <c r="L714" i="29"/>
  <c r="L690" i="29"/>
  <c r="N1451" i="29"/>
  <c r="O1451" i="29" s="1"/>
  <c r="P1451" i="29" s="1"/>
  <c r="N1190" i="29"/>
  <c r="O1190" i="29" s="1"/>
  <c r="P1190" i="29" s="1"/>
  <c r="L703" i="29"/>
  <c r="N1395" i="29"/>
  <c r="O1395" i="29" s="1"/>
  <c r="P1395" i="29" s="1"/>
  <c r="Q1395" i="29" s="1"/>
  <c r="N1337" i="29"/>
  <c r="O1337" i="29" s="1"/>
  <c r="P1337" i="29" s="1"/>
  <c r="N1189" i="29"/>
  <c r="O1189" i="29" s="1"/>
  <c r="P1189" i="29" s="1"/>
  <c r="L688" i="29"/>
  <c r="L683" i="29"/>
  <c r="L699" i="29"/>
  <c r="I735" i="29"/>
  <c r="N1230" i="29"/>
  <c r="O1230" i="29" s="1"/>
  <c r="P1230" i="29" s="1"/>
  <c r="L706" i="29"/>
  <c r="L701" i="29"/>
  <c r="L695" i="29"/>
  <c r="L698" i="29"/>
  <c r="N1392" i="29"/>
  <c r="O1392" i="29" s="1"/>
  <c r="P1392" i="29" s="1"/>
  <c r="N1248" i="29"/>
  <c r="O1248" i="29" s="1"/>
  <c r="P1248" i="29" s="1"/>
  <c r="L694" i="29"/>
  <c r="G731" i="29"/>
  <c r="S731" i="29" s="1"/>
  <c r="G715" i="29"/>
  <c r="L681" i="29"/>
  <c r="S1120" i="9"/>
  <c r="O1273" i="29"/>
  <c r="P1273" i="29" s="1"/>
  <c r="A1459" i="29"/>
  <c r="C1458" i="29"/>
  <c r="B1458" i="29"/>
  <c r="F731" i="22"/>
  <c r="K351" i="22"/>
  <c r="I912" i="22"/>
  <c r="I897" i="22"/>
  <c r="I867" i="22"/>
  <c r="F844" i="22"/>
  <c r="I788" i="22"/>
  <c r="F764" i="22"/>
  <c r="F748" i="22"/>
  <c r="F1055" i="22"/>
  <c r="F733" i="22"/>
  <c r="Q710" i="22"/>
  <c r="K709" i="22"/>
  <c r="K699" i="22"/>
  <c r="Q693" i="22"/>
  <c r="Q690" i="22"/>
  <c r="K681" i="22"/>
  <c r="Q667" i="22"/>
  <c r="Q590" i="22"/>
  <c r="Q550" i="22"/>
  <c r="K523" i="22"/>
  <c r="Q283" i="22"/>
  <c r="Q278" i="22"/>
  <c r="Q137" i="22"/>
  <c r="I922" i="22"/>
  <c r="I843" i="22"/>
  <c r="F788" i="22"/>
  <c r="F1047" i="22"/>
  <c r="I1018" i="22"/>
  <c r="K1055" i="22"/>
  <c r="K1031" i="22"/>
  <c r="K1007" i="22"/>
  <c r="K983" i="22"/>
  <c r="K959" i="22"/>
  <c r="K935" i="22"/>
  <c r="K911" i="22"/>
  <c r="K887" i="22"/>
  <c r="K863" i="22"/>
  <c r="K839" i="22"/>
  <c r="K815" i="22"/>
  <c r="L815" i="22" s="1"/>
  <c r="M815" i="22" s="1"/>
  <c r="D815" i="30" s="1"/>
  <c r="K791" i="22"/>
  <c r="K767" i="22"/>
  <c r="K743" i="22"/>
  <c r="Y1126" i="9"/>
  <c r="K598" i="22"/>
  <c r="Q552" i="22"/>
  <c r="Q519" i="22"/>
  <c r="Q514" i="22"/>
  <c r="Q494" i="22"/>
  <c r="Q387" i="22"/>
  <c r="Q374" i="22"/>
  <c r="K373" i="22"/>
  <c r="I251" i="22"/>
  <c r="K246" i="22"/>
  <c r="I210" i="22"/>
  <c r="Q108" i="22"/>
  <c r="Q38" i="22"/>
  <c r="Q28" i="22"/>
  <c r="K16" i="22"/>
  <c r="I611" i="22"/>
  <c r="Q369" i="22"/>
  <c r="I24" i="22"/>
  <c r="F772" i="22"/>
  <c r="Q723" i="22"/>
  <c r="K713" i="22"/>
  <c r="Q705" i="22"/>
  <c r="K698" i="22"/>
  <c r="K600" i="22"/>
  <c r="Q448" i="22"/>
  <c r="Q438" i="22"/>
  <c r="I437" i="22"/>
  <c r="I421" i="22"/>
  <c r="F416" i="22"/>
  <c r="F345" i="22"/>
  <c r="I148" i="22"/>
  <c r="K80" i="22"/>
  <c r="I78" i="22"/>
  <c r="K41" i="22"/>
  <c r="F34" i="22"/>
  <c r="I826" i="22"/>
  <c r="F812" i="22"/>
  <c r="F796" i="22"/>
  <c r="F756" i="22"/>
  <c r="F1039" i="22"/>
  <c r="N1118" i="22"/>
  <c r="Q725" i="22"/>
  <c r="K703" i="22"/>
  <c r="K693" i="22"/>
  <c r="I626" i="22"/>
  <c r="I595" i="22"/>
  <c r="Q566" i="22"/>
  <c r="I560" i="22"/>
  <c r="I545" i="22"/>
  <c r="I532" i="22"/>
  <c r="Q460" i="22"/>
  <c r="Q455" i="22"/>
  <c r="I158" i="22"/>
  <c r="K121" i="22"/>
  <c r="I964" i="22"/>
  <c r="I864" i="22"/>
  <c r="F860" i="22"/>
  <c r="K803" i="22"/>
  <c r="K779" i="22"/>
  <c r="K755" i="22"/>
  <c r="H1108" i="9"/>
  <c r="M1121" i="9"/>
  <c r="K379" i="22"/>
  <c r="I362" i="22"/>
  <c r="K135" i="22"/>
  <c r="I972" i="22"/>
  <c r="I888" i="22"/>
  <c r="I873" i="22"/>
  <c r="I849" i="22"/>
  <c r="F820" i="22"/>
  <c r="F780" i="22"/>
  <c r="F1008" i="22"/>
  <c r="H1081" i="9"/>
  <c r="I664" i="22"/>
  <c r="K656" i="22"/>
  <c r="K516" i="22"/>
  <c r="K453" i="22"/>
  <c r="F451" i="22"/>
  <c r="Q258" i="22"/>
  <c r="K221" i="22"/>
  <c r="Q207" i="22"/>
  <c r="K180" i="22"/>
  <c r="I804" i="22"/>
  <c r="F1031" i="22"/>
  <c r="F1001" i="22"/>
  <c r="K1073" i="22"/>
  <c r="K1049" i="22"/>
  <c r="K1025" i="22"/>
  <c r="K1001" i="22"/>
  <c r="K977" i="22"/>
  <c r="K953" i="22"/>
  <c r="K929" i="22"/>
  <c r="K881" i="22"/>
  <c r="K857" i="22"/>
  <c r="K833" i="22"/>
  <c r="K809" i="22"/>
  <c r="K785" i="22"/>
  <c r="K761" i="22"/>
  <c r="L761" i="22" s="1"/>
  <c r="M761" i="22" s="1"/>
  <c r="D761" i="30" s="1"/>
  <c r="Y1086" i="9"/>
  <c r="D1086" i="30"/>
  <c r="K289" i="22"/>
  <c r="I242" i="22"/>
  <c r="I704" i="22"/>
  <c r="L704" i="22" s="1"/>
  <c r="M704" i="22" s="1"/>
  <c r="D704" i="30" s="1"/>
  <c r="I988" i="22"/>
  <c r="I903" i="22"/>
  <c r="I879" i="22"/>
  <c r="I861" i="22"/>
  <c r="I800" i="22"/>
  <c r="I741" i="22"/>
  <c r="F996" i="22"/>
  <c r="Q1032" i="22"/>
  <c r="K1058" i="22"/>
  <c r="K1034" i="22"/>
  <c r="K1010" i="22"/>
  <c r="K986" i="22"/>
  <c r="K962" i="22"/>
  <c r="K938" i="22"/>
  <c r="K770" i="22"/>
  <c r="S1130" i="9"/>
  <c r="Y1101" i="9"/>
  <c r="D1101" i="30"/>
  <c r="N1116" i="22"/>
  <c r="D1116" i="30"/>
  <c r="N1113" i="22"/>
  <c r="O1113" i="22" s="1"/>
  <c r="D1113" i="30"/>
  <c r="Q375" i="22"/>
  <c r="Y1122" i="9"/>
  <c r="D1122" i="30"/>
  <c r="Y1107" i="9"/>
  <c r="D1107" i="30"/>
  <c r="I720" i="22"/>
  <c r="L720" i="22" s="1"/>
  <c r="M720" i="22" s="1"/>
  <c r="F715" i="22"/>
  <c r="F713" i="22"/>
  <c r="L713" i="22" s="1"/>
  <c r="M713" i="22" s="1"/>
  <c r="Y713" i="9" s="1"/>
  <c r="Q706" i="22"/>
  <c r="I600" i="22"/>
  <c r="I586" i="22"/>
  <c r="Q580" i="22"/>
  <c r="I572" i="22"/>
  <c r="Q568" i="22"/>
  <c r="Q397" i="22"/>
  <c r="Q392" i="22"/>
  <c r="K381" i="22"/>
  <c r="Q215" i="22"/>
  <c r="K740" i="22"/>
  <c r="F851" i="22"/>
  <c r="K1064" i="22"/>
  <c r="K1040" i="22"/>
  <c r="K1016" i="22"/>
  <c r="K992" i="22"/>
  <c r="K968" i="22"/>
  <c r="K944" i="22"/>
  <c r="K824" i="22"/>
  <c r="S1137" i="9"/>
  <c r="Y1095" i="9"/>
  <c r="D1095" i="30"/>
  <c r="Y1119" i="9"/>
  <c r="N1130" i="22"/>
  <c r="D1130" i="30"/>
  <c r="K707" i="22"/>
  <c r="L697" i="22"/>
  <c r="Q651" i="22"/>
  <c r="Q582" i="22"/>
  <c r="Q558" i="22"/>
  <c r="Q528" i="22"/>
  <c r="Q459" i="22"/>
  <c r="Q399" i="22"/>
  <c r="Q264" i="22"/>
  <c r="Q227" i="22"/>
  <c r="Q198" i="22"/>
  <c r="Q163" i="22"/>
  <c r="Q146" i="22"/>
  <c r="I138" i="22"/>
  <c r="Q134" i="22"/>
  <c r="Q124" i="22"/>
  <c r="K18" i="22"/>
  <c r="Q12" i="22"/>
  <c r="F827" i="22"/>
  <c r="I808" i="22"/>
  <c r="I798" i="22"/>
  <c r="Y1080" i="9"/>
  <c r="D1080" i="30"/>
  <c r="N1119" i="22"/>
  <c r="N1112" i="22"/>
  <c r="O1112" i="22" s="1"/>
  <c r="D1112" i="30"/>
  <c r="F730" i="22"/>
  <c r="K727" i="22"/>
  <c r="L727" i="22" s="1"/>
  <c r="M727" i="22" s="1"/>
  <c r="D727" i="30" s="1"/>
  <c r="K725" i="22"/>
  <c r="L725" i="22" s="1"/>
  <c r="M725" i="22" s="1"/>
  <c r="D725" i="30" s="1"/>
  <c r="K719" i="22"/>
  <c r="L719" i="22" s="1"/>
  <c r="M719" i="22" s="1"/>
  <c r="Q711" i="22"/>
  <c r="K705" i="22"/>
  <c r="L705" i="22" s="1"/>
  <c r="M705" i="22" s="1"/>
  <c r="D705" i="30" s="1"/>
  <c r="I695" i="22"/>
  <c r="L695" i="22" s="1"/>
  <c r="K690" i="22"/>
  <c r="Q628" i="22"/>
  <c r="Q623" i="22"/>
  <c r="Q618" i="22"/>
  <c r="I617" i="22"/>
  <c r="K609" i="22"/>
  <c r="Q598" i="22"/>
  <c r="I590" i="22"/>
  <c r="Q584" i="22"/>
  <c r="K477" i="22"/>
  <c r="I433" i="22"/>
  <c r="I425" i="22"/>
  <c r="I412" i="22"/>
  <c r="K395" i="22"/>
  <c r="I378" i="22"/>
  <c r="I293" i="22"/>
  <c r="K285" i="22"/>
  <c r="I278" i="22"/>
  <c r="K265" i="22"/>
  <c r="Q254" i="22"/>
  <c r="I246" i="22"/>
  <c r="Q222" i="22"/>
  <c r="K194" i="22"/>
  <c r="Q165" i="22"/>
  <c r="Q141" i="22"/>
  <c r="K130" i="22"/>
  <c r="Q96" i="22"/>
  <c r="Q86" i="22"/>
  <c r="I72" i="22"/>
  <c r="I59" i="22"/>
  <c r="Q27" i="22"/>
  <c r="I689" i="22"/>
  <c r="I990" i="22"/>
  <c r="F986" i="22"/>
  <c r="I976" i="22"/>
  <c r="F954" i="22"/>
  <c r="I934" i="22"/>
  <c r="F930" i="22"/>
  <c r="I915" i="22"/>
  <c r="F906" i="22"/>
  <c r="I891" i="22"/>
  <c r="F882" i="22"/>
  <c r="F835" i="22"/>
  <c r="F803" i="22"/>
  <c r="I784" i="22"/>
  <c r="K1070" i="22"/>
  <c r="K1046" i="22"/>
  <c r="K1022" i="22"/>
  <c r="K998" i="22"/>
  <c r="K974" i="22"/>
  <c r="K950" i="22"/>
  <c r="K926" i="22"/>
  <c r="K806" i="22"/>
  <c r="N1079" i="22"/>
  <c r="D1079" i="30"/>
  <c r="N1082" i="22"/>
  <c r="D1082" i="30"/>
  <c r="Y1110" i="9"/>
  <c r="Y1113" i="9"/>
  <c r="M1118" i="9"/>
  <c r="K723" i="22"/>
  <c r="Q707" i="22"/>
  <c r="I662" i="22"/>
  <c r="K624" i="22"/>
  <c r="I604" i="22"/>
  <c r="Q600" i="22"/>
  <c r="Q586" i="22"/>
  <c r="I583" i="22"/>
  <c r="Q572" i="22"/>
  <c r="Q535" i="22"/>
  <c r="K514" i="22"/>
  <c r="I477" i="22"/>
  <c r="I472" i="22"/>
  <c r="Q468" i="22"/>
  <c r="Q463" i="22"/>
  <c r="K457" i="22"/>
  <c r="K455" i="22"/>
  <c r="K450" i="22"/>
  <c r="K419" i="22"/>
  <c r="Q403" i="22"/>
  <c r="Q389" i="22"/>
  <c r="I383" i="22"/>
  <c r="Q331" i="22"/>
  <c r="F325" i="22"/>
  <c r="Q301" i="22"/>
  <c r="Q261" i="22"/>
  <c r="K240" i="22"/>
  <c r="Q224" i="22"/>
  <c r="Q195" i="22"/>
  <c r="Q167" i="22"/>
  <c r="Q158" i="22"/>
  <c r="K154" i="22"/>
  <c r="Q143" i="22"/>
  <c r="I125" i="22"/>
  <c r="K122" i="22"/>
  <c r="K104" i="22"/>
  <c r="K74" i="22"/>
  <c r="K45" i="22"/>
  <c r="K739" i="22"/>
  <c r="L739" i="22" s="1"/>
  <c r="M739" i="22" s="1"/>
  <c r="Y739" i="9" s="1"/>
  <c r="F962" i="22"/>
  <c r="I924" i="22"/>
  <c r="I900" i="22"/>
  <c r="I876" i="22"/>
  <c r="I839" i="22"/>
  <c r="I830" i="22"/>
  <c r="F1073" i="22"/>
  <c r="F1038" i="22"/>
  <c r="F1004" i="22"/>
  <c r="K869" i="22"/>
  <c r="K845" i="22"/>
  <c r="K821" i="22"/>
  <c r="K797" i="22"/>
  <c r="K773" i="22"/>
  <c r="K749" i="22"/>
  <c r="H1129" i="9"/>
  <c r="N1110" i="22"/>
  <c r="O1110" i="22" s="1"/>
  <c r="N1107" i="22"/>
  <c r="O1107" i="22" s="1"/>
  <c r="N1125" i="22"/>
  <c r="D1125" i="30"/>
  <c r="N1108" i="22"/>
  <c r="D1108" i="30"/>
  <c r="K729" i="22"/>
  <c r="K696" i="22"/>
  <c r="L696" i="22" s="1"/>
  <c r="M696" i="22" s="1"/>
  <c r="D696" i="30" s="1"/>
  <c r="F692" i="22"/>
  <c r="K626" i="22"/>
  <c r="I619" i="22"/>
  <c r="K611" i="22"/>
  <c r="I578" i="22"/>
  <c r="I541" i="22"/>
  <c r="K522" i="22"/>
  <c r="K506" i="22"/>
  <c r="K445" i="22"/>
  <c r="I427" i="22"/>
  <c r="I419" i="22"/>
  <c r="Q405" i="22"/>
  <c r="I182" i="22"/>
  <c r="K139" i="22"/>
  <c r="K132" i="22"/>
  <c r="K119" i="22"/>
  <c r="I99" i="22"/>
  <c r="K84" i="22"/>
  <c r="I74" i="22"/>
  <c r="I61" i="22"/>
  <c r="K735" i="22"/>
  <c r="I698" i="22"/>
  <c r="I970" i="22"/>
  <c r="F938" i="22"/>
  <c r="I909" i="22"/>
  <c r="I885" i="22"/>
  <c r="K1052" i="22"/>
  <c r="K1004" i="22"/>
  <c r="K980" i="22"/>
  <c r="K956" i="22"/>
  <c r="K932" i="22"/>
  <c r="N1080" i="22"/>
  <c r="H1111" i="9"/>
  <c r="Y1085" i="9"/>
  <c r="D1085" i="30"/>
  <c r="I673" i="22"/>
  <c r="F457" i="22"/>
  <c r="K217" i="22"/>
  <c r="I196" i="22"/>
  <c r="K170" i="22"/>
  <c r="K156" i="22"/>
  <c r="Q133" i="22"/>
  <c r="I84" i="22"/>
  <c r="K68" i="22"/>
  <c r="K47" i="22"/>
  <c r="K12" i="22"/>
  <c r="I937" i="22"/>
  <c r="I918" i="22"/>
  <c r="F914" i="22"/>
  <c r="I894" i="22"/>
  <c r="F890" i="22"/>
  <c r="I870" i="22"/>
  <c r="F866" i="22"/>
  <c r="I852" i="22"/>
  <c r="I833" i="22"/>
  <c r="I796" i="22"/>
  <c r="I791" i="22"/>
  <c r="F787" i="22"/>
  <c r="S1095" i="9"/>
  <c r="Y1097" i="9"/>
  <c r="D1097" i="30"/>
  <c r="G717" i="9"/>
  <c r="H717" i="9" s="1"/>
  <c r="H1136" i="9"/>
  <c r="F707" i="9"/>
  <c r="F699" i="9"/>
  <c r="G700" i="9" s="1"/>
  <c r="F691" i="9"/>
  <c r="F683" i="9"/>
  <c r="F675" i="9"/>
  <c r="S1082" i="9"/>
  <c r="S1113" i="9"/>
  <c r="F18" i="9"/>
  <c r="F34" i="9"/>
  <c r="G34" i="9" s="1"/>
  <c r="F42" i="9"/>
  <c r="F66" i="9"/>
  <c r="G66" i="9" s="1"/>
  <c r="F82" i="9"/>
  <c r="F90" i="9"/>
  <c r="F130" i="9"/>
  <c r="F138" i="9"/>
  <c r="F178" i="9"/>
  <c r="F226" i="9"/>
  <c r="G226" i="9" s="1"/>
  <c r="F250" i="9"/>
  <c r="F274" i="9"/>
  <c r="F282" i="9"/>
  <c r="F306" i="9"/>
  <c r="F330" i="9"/>
  <c r="G330" i="9" s="1"/>
  <c r="F354" i="9"/>
  <c r="F378" i="9"/>
  <c r="F394" i="9"/>
  <c r="G394" i="9" s="1"/>
  <c r="F402" i="9"/>
  <c r="F426" i="9"/>
  <c r="F450" i="9"/>
  <c r="G450" i="9" s="1"/>
  <c r="F466" i="9"/>
  <c r="F474" i="9"/>
  <c r="F490" i="9"/>
  <c r="F498" i="9"/>
  <c r="F514" i="9"/>
  <c r="F538" i="9"/>
  <c r="F562" i="9"/>
  <c r="F586" i="9"/>
  <c r="F618" i="9"/>
  <c r="F658" i="9"/>
  <c r="F738" i="9"/>
  <c r="F730" i="9"/>
  <c r="G731" i="9" s="1"/>
  <c r="F722" i="9"/>
  <c r="G723" i="9" s="1"/>
  <c r="F714" i="9"/>
  <c r="F706" i="9"/>
  <c r="F698" i="9"/>
  <c r="F690" i="9"/>
  <c r="F682" i="9"/>
  <c r="S1077" i="9"/>
  <c r="S1104" i="9"/>
  <c r="S1119" i="9"/>
  <c r="F27" i="9"/>
  <c r="G28" i="9" s="1"/>
  <c r="F51" i="9"/>
  <c r="F59" i="9"/>
  <c r="F75" i="9"/>
  <c r="G76" i="9" s="1"/>
  <c r="F99" i="9"/>
  <c r="F107" i="9"/>
  <c r="F123" i="9"/>
  <c r="F131" i="9"/>
  <c r="G132" i="9" s="1"/>
  <c r="F147" i="9"/>
  <c r="F171" i="9"/>
  <c r="F179" i="9"/>
  <c r="F203" i="9"/>
  <c r="F219" i="9"/>
  <c r="F267" i="9"/>
  <c r="F291" i="9"/>
  <c r="F315" i="9"/>
  <c r="F339" i="9"/>
  <c r="F347" i="9"/>
  <c r="F387" i="9"/>
  <c r="F395" i="9"/>
  <c r="G396" i="9" s="1"/>
  <c r="F411" i="9"/>
  <c r="F443" i="9"/>
  <c r="F467" i="9"/>
  <c r="G468" i="9" s="1"/>
  <c r="F491" i="9"/>
  <c r="F515" i="9"/>
  <c r="G516" i="9" s="1"/>
  <c r="F523" i="9"/>
  <c r="F547" i="9"/>
  <c r="F571" i="9"/>
  <c r="F587" i="9"/>
  <c r="F611" i="9"/>
  <c r="F619" i="9"/>
  <c r="F635" i="9"/>
  <c r="G636" i="9" s="1"/>
  <c r="S636" i="9" s="1"/>
  <c r="F643" i="9"/>
  <c r="F659" i="9"/>
  <c r="F667" i="9"/>
  <c r="F737" i="9"/>
  <c r="G737" i="9" s="1"/>
  <c r="S737" i="9" s="1"/>
  <c r="F729" i="9"/>
  <c r="F713" i="9"/>
  <c r="H1115" i="9"/>
  <c r="F986" i="9"/>
  <c r="F962" i="9"/>
  <c r="F938" i="9"/>
  <c r="F906" i="9"/>
  <c r="F898" i="9"/>
  <c r="F882" i="9"/>
  <c r="F858" i="9"/>
  <c r="F834" i="9"/>
  <c r="F810" i="9"/>
  <c r="F786" i="9"/>
  <c r="F762" i="9"/>
  <c r="G735" i="9"/>
  <c r="H735" i="9" s="1"/>
  <c r="F977" i="9"/>
  <c r="F953" i="9"/>
  <c r="F929" i="9"/>
  <c r="F913" i="9"/>
  <c r="F897" i="9"/>
  <c r="F873" i="9"/>
  <c r="F865" i="9"/>
  <c r="F849" i="9"/>
  <c r="F825" i="9"/>
  <c r="F801" i="9"/>
  <c r="F777" i="9"/>
  <c r="F753" i="9"/>
  <c r="M1135" i="9"/>
  <c r="S1083" i="9"/>
  <c r="H1127" i="9"/>
  <c r="M1106" i="9"/>
  <c r="A1143" i="9"/>
  <c r="C1142" i="9"/>
  <c r="B1142" i="9"/>
  <c r="H1112" i="9"/>
  <c r="N1101" i="22"/>
  <c r="Y1116" i="9"/>
  <c r="S1132" i="9"/>
  <c r="M1117" i="9"/>
  <c r="Y1125" i="9"/>
  <c r="N1086" i="22"/>
  <c r="H1121" i="9"/>
  <c r="Y1108" i="9"/>
  <c r="Y1112" i="9"/>
  <c r="Y1082" i="9"/>
  <c r="M1112" i="9"/>
  <c r="S629" i="29"/>
  <c r="S466" i="29"/>
  <c r="H466" i="29"/>
  <c r="S430" i="29"/>
  <c r="H430" i="29"/>
  <c r="H371" i="29"/>
  <c r="S371" i="29"/>
  <c r="S333" i="29"/>
  <c r="H333" i="29"/>
  <c r="G347" i="29"/>
  <c r="L346" i="29"/>
  <c r="S69" i="29"/>
  <c r="F694" i="22"/>
  <c r="L694" i="22" s="1"/>
  <c r="M694" i="22" s="1"/>
  <c r="D694" i="30" s="1"/>
  <c r="Q694" i="22"/>
  <c r="H572" i="29"/>
  <c r="S572" i="29"/>
  <c r="H522" i="29"/>
  <c r="S522" i="29"/>
  <c r="H482" i="29"/>
  <c r="S482" i="29"/>
  <c r="H443" i="29"/>
  <c r="S443" i="29"/>
  <c r="H668" i="29"/>
  <c r="S668" i="29"/>
  <c r="G642" i="29"/>
  <c r="G641" i="29"/>
  <c r="S534" i="29"/>
  <c r="H534" i="29"/>
  <c r="S526" i="29"/>
  <c r="H526" i="29"/>
  <c r="S448" i="29"/>
  <c r="H448" i="29"/>
  <c r="S199" i="29"/>
  <c r="H199" i="29"/>
  <c r="I652" i="29"/>
  <c r="H654" i="29"/>
  <c r="S654" i="29"/>
  <c r="S602" i="29"/>
  <c r="H625" i="29"/>
  <c r="S625" i="29"/>
  <c r="H498" i="29"/>
  <c r="S498" i="29"/>
  <c r="K437" i="29"/>
  <c r="L296" i="29"/>
  <c r="G298" i="29"/>
  <c r="L286" i="29"/>
  <c r="G289" i="29"/>
  <c r="L284" i="29"/>
  <c r="G175" i="29"/>
  <c r="G176" i="29"/>
  <c r="H176" i="29" s="1"/>
  <c r="H167" i="29"/>
  <c r="S167" i="29"/>
  <c r="L98" i="29"/>
  <c r="G100" i="29"/>
  <c r="G101" i="29"/>
  <c r="I619" i="29"/>
  <c r="S598" i="29"/>
  <c r="H598" i="29"/>
  <c r="L596" i="29"/>
  <c r="I624" i="29"/>
  <c r="I629" i="29"/>
  <c r="I639" i="29"/>
  <c r="I650" i="29"/>
  <c r="I658" i="29"/>
  <c r="I613" i="29"/>
  <c r="I618" i="29"/>
  <c r="I623" i="29"/>
  <c r="K623" i="29" s="1"/>
  <c r="I626" i="29"/>
  <c r="I628" i="29"/>
  <c r="I631" i="29"/>
  <c r="I636" i="29"/>
  <c r="I647" i="29"/>
  <c r="I670" i="29"/>
  <c r="L600" i="29"/>
  <c r="I615" i="29"/>
  <c r="I620" i="29"/>
  <c r="I633" i="29"/>
  <c r="I638" i="29"/>
  <c r="I642" i="29"/>
  <c r="I668" i="29"/>
  <c r="L607" i="29"/>
  <c r="G614" i="29"/>
  <c r="I625" i="29"/>
  <c r="I630" i="29"/>
  <c r="I648" i="29"/>
  <c r="I656" i="29"/>
  <c r="I660" i="29"/>
  <c r="I664" i="29"/>
  <c r="H561" i="29"/>
  <c r="S561" i="29"/>
  <c r="H541" i="29"/>
  <c r="S541" i="29"/>
  <c r="S535" i="29"/>
  <c r="H535" i="29"/>
  <c r="S516" i="29"/>
  <c r="H516" i="29"/>
  <c r="H514" i="29"/>
  <c r="S514" i="29"/>
  <c r="H512" i="29"/>
  <c r="S512" i="29"/>
  <c r="S446" i="29"/>
  <c r="H446" i="29"/>
  <c r="S428" i="29"/>
  <c r="H428" i="29"/>
  <c r="S415" i="29"/>
  <c r="H415" i="29"/>
  <c r="M359" i="29"/>
  <c r="N359" i="29" s="1"/>
  <c r="O359" i="29" s="1"/>
  <c r="P359" i="29" s="1"/>
  <c r="H331" i="29"/>
  <c r="S331" i="29"/>
  <c r="I322" i="29"/>
  <c r="I303" i="29"/>
  <c r="L315" i="29"/>
  <c r="L310" i="29"/>
  <c r="L308" i="29"/>
  <c r="G316" i="29"/>
  <c r="S303" i="29"/>
  <c r="H303" i="29"/>
  <c r="L297" i="29"/>
  <c r="M297" i="29" s="1"/>
  <c r="G252" i="29"/>
  <c r="S252" i="29" s="1"/>
  <c r="L252" i="29"/>
  <c r="H222" i="29"/>
  <c r="S222" i="29"/>
  <c r="I168" i="29"/>
  <c r="G184" i="29"/>
  <c r="S184" i="29" s="1"/>
  <c r="L179" i="29"/>
  <c r="H140" i="29"/>
  <c r="S140" i="29"/>
  <c r="H134" i="29"/>
  <c r="S134" i="29"/>
  <c r="H634" i="29"/>
  <c r="S634" i="29"/>
  <c r="S663" i="29"/>
  <c r="H663" i="29"/>
  <c r="H628" i="29"/>
  <c r="S628" i="29"/>
  <c r="S488" i="29"/>
  <c r="H488" i="29"/>
  <c r="H461" i="29"/>
  <c r="S461" i="29"/>
  <c r="S459" i="29"/>
  <c r="S457" i="29"/>
  <c r="H457" i="29"/>
  <c r="H441" i="29"/>
  <c r="S441" i="29"/>
  <c r="S439" i="29"/>
  <c r="H439" i="29"/>
  <c r="S345" i="29"/>
  <c r="H345" i="29"/>
  <c r="L329" i="29"/>
  <c r="G329" i="29"/>
  <c r="I659" i="29"/>
  <c r="K659" i="29" s="1"/>
  <c r="I627" i="29"/>
  <c r="I621" i="29"/>
  <c r="I616" i="29"/>
  <c r="K601" i="29"/>
  <c r="L587" i="29"/>
  <c r="S570" i="29"/>
  <c r="M563" i="29"/>
  <c r="M564" i="29"/>
  <c r="H539" i="29"/>
  <c r="S539" i="29"/>
  <c r="S518" i="29"/>
  <c r="K460" i="29"/>
  <c r="H387" i="29"/>
  <c r="S387" i="29"/>
  <c r="S372" i="29"/>
  <c r="H372" i="29"/>
  <c r="I341" i="29"/>
  <c r="I330" i="29"/>
  <c r="G344" i="29"/>
  <c r="L343" i="29"/>
  <c r="I311" i="29"/>
  <c r="I306" i="29"/>
  <c r="L328" i="29"/>
  <c r="L317" i="29"/>
  <c r="G319" i="29"/>
  <c r="L306" i="29"/>
  <c r="G307" i="29"/>
  <c r="G210" i="29"/>
  <c r="S210" i="29" s="1"/>
  <c r="L207" i="29"/>
  <c r="L208" i="29"/>
  <c r="G108" i="29"/>
  <c r="H108" i="29" s="1"/>
  <c r="G669" i="29"/>
  <c r="I643" i="29"/>
  <c r="I641" i="29"/>
  <c r="I635" i="29"/>
  <c r="S615" i="29"/>
  <c r="H601" i="29"/>
  <c r="S601" i="29"/>
  <c r="L594" i="29"/>
  <c r="G621" i="29"/>
  <c r="G622" i="29"/>
  <c r="H591" i="29"/>
  <c r="S591" i="29"/>
  <c r="G616" i="29"/>
  <c r="K542" i="29"/>
  <c r="S533" i="29"/>
  <c r="H533" i="29"/>
  <c r="S517" i="29"/>
  <c r="H517" i="29"/>
  <c r="S500" i="29"/>
  <c r="H481" i="29"/>
  <c r="S481" i="29"/>
  <c r="S465" i="29"/>
  <c r="H465" i="29"/>
  <c r="S447" i="29"/>
  <c r="H447" i="29"/>
  <c r="H442" i="29"/>
  <c r="S442" i="29"/>
  <c r="S429" i="29"/>
  <c r="H429" i="29"/>
  <c r="I340" i="29"/>
  <c r="I327" i="29"/>
  <c r="I318" i="29"/>
  <c r="I281" i="29"/>
  <c r="L236" i="29"/>
  <c r="L234" i="29"/>
  <c r="S232" i="29"/>
  <c r="H232" i="29"/>
  <c r="I184" i="29"/>
  <c r="I158" i="29"/>
  <c r="S113" i="29"/>
  <c r="H113" i="29"/>
  <c r="H109" i="29"/>
  <c r="S109" i="29"/>
  <c r="G122" i="29"/>
  <c r="L118" i="29"/>
  <c r="I666" i="29"/>
  <c r="I637" i="29"/>
  <c r="I632" i="29"/>
  <c r="H623" i="29"/>
  <c r="S623" i="29"/>
  <c r="S607" i="29"/>
  <c r="H552" i="29"/>
  <c r="S552" i="29"/>
  <c r="S549" i="29"/>
  <c r="H549" i="29"/>
  <c r="H542" i="29"/>
  <c r="S542" i="29"/>
  <c r="H540" i="29"/>
  <c r="S540" i="29"/>
  <c r="H521" i="29"/>
  <c r="S521" i="29"/>
  <c r="H513" i="29"/>
  <c r="S513" i="29"/>
  <c r="H511" i="29"/>
  <c r="S511" i="29"/>
  <c r="S509" i="29"/>
  <c r="H504" i="29"/>
  <c r="S504" i="29"/>
  <c r="S467" i="29"/>
  <c r="S451" i="29"/>
  <c r="H451" i="29"/>
  <c r="S431" i="29"/>
  <c r="S421" i="29"/>
  <c r="H418" i="29"/>
  <c r="S418" i="29"/>
  <c r="L334" i="29"/>
  <c r="I314" i="29"/>
  <c r="I305" i="29"/>
  <c r="G326" i="29"/>
  <c r="H293" i="29"/>
  <c r="S293" i="29"/>
  <c r="H192" i="29"/>
  <c r="S192" i="29"/>
  <c r="G190" i="29"/>
  <c r="H190" i="29" s="1"/>
  <c r="L190" i="29"/>
  <c r="L189" i="29"/>
  <c r="Q698" i="22"/>
  <c r="F698" i="22"/>
  <c r="Q418" i="22"/>
  <c r="F418" i="22"/>
  <c r="H737" i="29"/>
  <c r="S737" i="29"/>
  <c r="K609" i="29"/>
  <c r="K606" i="29"/>
  <c r="L604" i="29"/>
  <c r="M555" i="29"/>
  <c r="M536" i="29"/>
  <c r="M520" i="29"/>
  <c r="M509" i="29"/>
  <c r="K508" i="29"/>
  <c r="M474" i="29"/>
  <c r="K438" i="29"/>
  <c r="K392" i="29"/>
  <c r="K358" i="29"/>
  <c r="I343" i="29"/>
  <c r="I332" i="29"/>
  <c r="I329" i="29"/>
  <c r="I320" i="29"/>
  <c r="L342" i="29"/>
  <c r="G343" i="29"/>
  <c r="H286" i="29"/>
  <c r="S286" i="29"/>
  <c r="I273" i="29"/>
  <c r="L262" i="29"/>
  <c r="L269" i="29"/>
  <c r="L277" i="29"/>
  <c r="L272" i="29"/>
  <c r="L273" i="29"/>
  <c r="L268" i="29"/>
  <c r="G278" i="29"/>
  <c r="S278" i="29" s="1"/>
  <c r="S243" i="29"/>
  <c r="H243" i="29"/>
  <c r="L239" i="29"/>
  <c r="I203" i="29"/>
  <c r="L204" i="29"/>
  <c r="G204" i="29"/>
  <c r="I150" i="29"/>
  <c r="H155" i="29"/>
  <c r="S155" i="29"/>
  <c r="I101" i="29"/>
  <c r="I88" i="29"/>
  <c r="I85" i="29"/>
  <c r="H103" i="29"/>
  <c r="S103" i="29"/>
  <c r="I70" i="29"/>
  <c r="G91" i="29"/>
  <c r="G92" i="29"/>
  <c r="I59" i="29"/>
  <c r="G59" i="29"/>
  <c r="L56" i="29"/>
  <c r="L22" i="29"/>
  <c r="F732" i="22"/>
  <c r="Q732" i="22"/>
  <c r="I699" i="22"/>
  <c r="Q394" i="22"/>
  <c r="F394" i="22"/>
  <c r="G79" i="29"/>
  <c r="L77" i="29"/>
  <c r="G80" i="29"/>
  <c r="H651" i="29"/>
  <c r="L610" i="29"/>
  <c r="K604" i="29"/>
  <c r="K597" i="29"/>
  <c r="K590" i="29"/>
  <c r="K569" i="29"/>
  <c r="H548" i="29"/>
  <c r="M540" i="29"/>
  <c r="K526" i="29"/>
  <c r="M510" i="29"/>
  <c r="K509" i="29"/>
  <c r="K500" i="29"/>
  <c r="H494" i="29"/>
  <c r="K488" i="29"/>
  <c r="H487" i="29"/>
  <c r="H480" i="29"/>
  <c r="S475" i="29"/>
  <c r="K474" i="29"/>
  <c r="N474" i="29" s="1"/>
  <c r="O474" i="29" s="1"/>
  <c r="P474" i="29" s="1"/>
  <c r="Q474" i="29" s="1"/>
  <c r="H473" i="29"/>
  <c r="M468" i="29"/>
  <c r="H456" i="29"/>
  <c r="K409" i="29"/>
  <c r="S379" i="29"/>
  <c r="H376" i="29"/>
  <c r="S376" i="29"/>
  <c r="S365" i="29"/>
  <c r="H361" i="29"/>
  <c r="H358" i="29"/>
  <c r="S358" i="29"/>
  <c r="S351" i="29"/>
  <c r="G346" i="29"/>
  <c r="L316" i="29"/>
  <c r="M316" i="29" s="1"/>
  <c r="L341" i="29"/>
  <c r="G341" i="29"/>
  <c r="S308" i="29"/>
  <c r="G334" i="29"/>
  <c r="L331" i="29"/>
  <c r="G328" i="29"/>
  <c r="G320" i="29"/>
  <c r="G321" i="29"/>
  <c r="L311" i="29"/>
  <c r="M311" i="29" s="1"/>
  <c r="G311" i="29"/>
  <c r="I279" i="29"/>
  <c r="G304" i="29"/>
  <c r="H304" i="29" s="1"/>
  <c r="H273" i="29"/>
  <c r="S273" i="29"/>
  <c r="G300" i="29"/>
  <c r="L299" i="29"/>
  <c r="G299" i="29"/>
  <c r="I256" i="29"/>
  <c r="L280" i="29"/>
  <c r="G280" i="29"/>
  <c r="H280" i="29" s="1"/>
  <c r="S247" i="29"/>
  <c r="H229" i="29"/>
  <c r="S229" i="29"/>
  <c r="H214" i="29"/>
  <c r="S214" i="29"/>
  <c r="L235" i="29"/>
  <c r="L225" i="29"/>
  <c r="M226" i="29" s="1"/>
  <c r="H193" i="29"/>
  <c r="S193" i="29"/>
  <c r="I190" i="29"/>
  <c r="H170" i="29"/>
  <c r="S170" i="29"/>
  <c r="S189" i="29"/>
  <c r="H189" i="29"/>
  <c r="I145" i="29"/>
  <c r="G158" i="29"/>
  <c r="H158" i="29" s="1"/>
  <c r="I125" i="29"/>
  <c r="I115" i="29"/>
  <c r="G133" i="29"/>
  <c r="G128" i="29"/>
  <c r="S128" i="29" s="1"/>
  <c r="G127" i="29"/>
  <c r="G96" i="29"/>
  <c r="H82" i="29"/>
  <c r="S70" i="29"/>
  <c r="H70" i="29"/>
  <c r="L53" i="29"/>
  <c r="L54" i="29"/>
  <c r="L28" i="29"/>
  <c r="F717" i="22"/>
  <c r="Q717" i="22"/>
  <c r="Q691" i="22"/>
  <c r="K689" i="22"/>
  <c r="L689" i="22" s="1"/>
  <c r="M689" i="22" s="1"/>
  <c r="D689" i="30" s="1"/>
  <c r="H710" i="29"/>
  <c r="S710" i="29"/>
  <c r="H674" i="29"/>
  <c r="S674" i="29"/>
  <c r="H63" i="29"/>
  <c r="I291" i="29"/>
  <c r="I293" i="29"/>
  <c r="I294" i="29"/>
  <c r="I296" i="29"/>
  <c r="I321" i="29"/>
  <c r="I326" i="29"/>
  <c r="I334" i="29"/>
  <c r="I58" i="29"/>
  <c r="I66" i="29"/>
  <c r="I69" i="29"/>
  <c r="I82" i="29"/>
  <c r="I109" i="29"/>
  <c r="I111" i="29"/>
  <c r="I135" i="29"/>
  <c r="I138" i="29"/>
  <c r="I141" i="29"/>
  <c r="I156" i="29"/>
  <c r="I209" i="29"/>
  <c r="I220" i="29"/>
  <c r="I239" i="29"/>
  <c r="I241" i="29"/>
  <c r="I263" i="29"/>
  <c r="I268" i="29"/>
  <c r="I271" i="29"/>
  <c r="I276" i="29"/>
  <c r="I288" i="29"/>
  <c r="I290" i="29"/>
  <c r="G41" i="29"/>
  <c r="I233" i="29"/>
  <c r="I257" i="29"/>
  <c r="I259" i="29"/>
  <c r="I266" i="29"/>
  <c r="I300" i="29"/>
  <c r="I331" i="29"/>
  <c r="I337" i="29"/>
  <c r="K338" i="29" s="1"/>
  <c r="I339" i="29"/>
  <c r="K339" i="29" s="1"/>
  <c r="I344" i="29"/>
  <c r="I346" i="29"/>
  <c r="I235" i="29"/>
  <c r="I275" i="29"/>
  <c r="I282" i="29"/>
  <c r="I297" i="29"/>
  <c r="I299" i="29"/>
  <c r="I312" i="29"/>
  <c r="I315" i="29"/>
  <c r="K315" i="29" s="1"/>
  <c r="I317" i="29"/>
  <c r="I325" i="29"/>
  <c r="I328" i="29"/>
  <c r="I333" i="29"/>
  <c r="Q562" i="22"/>
  <c r="G633" i="29"/>
  <c r="G639" i="29"/>
  <c r="H639" i="29" s="1"/>
  <c r="L637" i="29"/>
  <c r="K607" i="29"/>
  <c r="M571" i="29"/>
  <c r="M556" i="29"/>
  <c r="H398" i="29"/>
  <c r="S398" i="29"/>
  <c r="M379" i="29"/>
  <c r="N379" i="29" s="1"/>
  <c r="O379" i="29" s="1"/>
  <c r="P379" i="29" s="1"/>
  <c r="I345" i="29"/>
  <c r="I342" i="29"/>
  <c r="I319" i="29"/>
  <c r="L336" i="29"/>
  <c r="L338" i="29"/>
  <c r="L335" i="29"/>
  <c r="M335" i="29" s="1"/>
  <c r="L337" i="29"/>
  <c r="L339" i="29"/>
  <c r="L323" i="29"/>
  <c r="L291" i="29"/>
  <c r="G292" i="29"/>
  <c r="S292" i="29" s="1"/>
  <c r="G285" i="29"/>
  <c r="L283" i="29"/>
  <c r="G284" i="29"/>
  <c r="I245" i="29"/>
  <c r="I242" i="29"/>
  <c r="L253" i="29"/>
  <c r="M253" i="29" s="1"/>
  <c r="S217" i="29"/>
  <c r="H217" i="29"/>
  <c r="I202" i="29"/>
  <c r="I196" i="29"/>
  <c r="L221" i="29"/>
  <c r="L185" i="29"/>
  <c r="G211" i="29"/>
  <c r="H211" i="29" s="1"/>
  <c r="S159" i="29"/>
  <c r="I142" i="29"/>
  <c r="K142" i="29" s="1"/>
  <c r="G162" i="29"/>
  <c r="L162" i="29"/>
  <c r="G149" i="29"/>
  <c r="I117" i="29"/>
  <c r="I72" i="29"/>
  <c r="Q712" i="22"/>
  <c r="F712" i="22"/>
  <c r="K440" i="22"/>
  <c r="F246" i="22"/>
  <c r="Q246" i="22"/>
  <c r="Q40" i="22"/>
  <c r="F40" i="22"/>
  <c r="H716" i="29"/>
  <c r="S716" i="29"/>
  <c r="H683" i="29"/>
  <c r="S683" i="29"/>
  <c r="I734" i="22"/>
  <c r="I735" i="22"/>
  <c r="I729" i="22"/>
  <c r="I728" i="22"/>
  <c r="I723" i="22"/>
  <c r="I722" i="22"/>
  <c r="I717" i="22"/>
  <c r="I716" i="22"/>
  <c r="I710" i="22"/>
  <c r="I711" i="22"/>
  <c r="L711" i="22" s="1"/>
  <c r="I692" i="22"/>
  <c r="I693" i="22"/>
  <c r="G666" i="29"/>
  <c r="S666" i="29" s="1"/>
  <c r="G648" i="29"/>
  <c r="S606" i="29"/>
  <c r="K589" i="29"/>
  <c r="S587" i="29"/>
  <c r="L588" i="29"/>
  <c r="M546" i="29"/>
  <c r="K492" i="29"/>
  <c r="M455" i="29"/>
  <c r="M445" i="29"/>
  <c r="K410" i="29"/>
  <c r="H393" i="29"/>
  <c r="S393" i="29"/>
  <c r="S384" i="29"/>
  <c r="H384" i="29"/>
  <c r="M380" i="29"/>
  <c r="K351" i="29"/>
  <c r="L340" i="29"/>
  <c r="L330" i="29"/>
  <c r="M330" i="29" s="1"/>
  <c r="I308" i="29"/>
  <c r="L322" i="29"/>
  <c r="I284" i="29"/>
  <c r="H281" i="29"/>
  <c r="S281" i="29"/>
  <c r="G277" i="29"/>
  <c r="S274" i="29"/>
  <c r="H272" i="29"/>
  <c r="S272" i="29"/>
  <c r="L293" i="29"/>
  <c r="G294" i="29"/>
  <c r="G295" i="29"/>
  <c r="S295" i="29" s="1"/>
  <c r="G258" i="29"/>
  <c r="L282" i="29"/>
  <c r="I244" i="29"/>
  <c r="G234" i="29"/>
  <c r="I224" i="29"/>
  <c r="I212" i="29"/>
  <c r="I208" i="29"/>
  <c r="S206" i="29"/>
  <c r="H206" i="29"/>
  <c r="I166" i="29"/>
  <c r="G183" i="29"/>
  <c r="L182" i="29"/>
  <c r="I151" i="29"/>
  <c r="L122" i="29"/>
  <c r="G151" i="29"/>
  <c r="S151" i="29" s="1"/>
  <c r="G102" i="29"/>
  <c r="H102" i="29" s="1"/>
  <c r="I99" i="29"/>
  <c r="L88" i="29"/>
  <c r="L90" i="29"/>
  <c r="I60" i="29"/>
  <c r="I51" i="29"/>
  <c r="L70" i="29"/>
  <c r="G49" i="29"/>
  <c r="L49" i="29"/>
  <c r="F729" i="22"/>
  <c r="Q729" i="22"/>
  <c r="F716" i="22"/>
  <c r="Q716" i="22"/>
  <c r="F378" i="22"/>
  <c r="Q378" i="22"/>
  <c r="I365" i="22"/>
  <c r="Q49" i="22"/>
  <c r="F49" i="22"/>
  <c r="F735" i="22"/>
  <c r="Q735" i="22"/>
  <c r="H403" i="29"/>
  <c r="H391" i="29"/>
  <c r="M386" i="29"/>
  <c r="N386" i="29" s="1"/>
  <c r="O386" i="29" s="1"/>
  <c r="P386" i="29" s="1"/>
  <c r="S380" i="29"/>
  <c r="G340" i="29"/>
  <c r="G322" i="29"/>
  <c r="G310" i="29"/>
  <c r="S310" i="29" s="1"/>
  <c r="H270" i="29"/>
  <c r="L267" i="29"/>
  <c r="G291" i="29"/>
  <c r="L254" i="29"/>
  <c r="G266" i="29"/>
  <c r="S266" i="29" s="1"/>
  <c r="H228" i="29"/>
  <c r="I223" i="29"/>
  <c r="I221" i="29"/>
  <c r="G233" i="29"/>
  <c r="G223" i="29"/>
  <c r="I191" i="29"/>
  <c r="K191" i="29" s="1"/>
  <c r="G212" i="29"/>
  <c r="I181" i="29"/>
  <c r="L205" i="29"/>
  <c r="I161" i="29"/>
  <c r="I155" i="29"/>
  <c r="K156" i="29" s="1"/>
  <c r="I146" i="29"/>
  <c r="G168" i="29"/>
  <c r="I133" i="29"/>
  <c r="G150" i="29"/>
  <c r="G141" i="29"/>
  <c r="L136" i="29"/>
  <c r="I105" i="29"/>
  <c r="I103" i="29"/>
  <c r="I93" i="29"/>
  <c r="I81" i="29"/>
  <c r="I78" i="29"/>
  <c r="I73" i="29"/>
  <c r="L69" i="29"/>
  <c r="L66" i="29"/>
  <c r="G64" i="29"/>
  <c r="H64" i="29" s="1"/>
  <c r="I50" i="29"/>
  <c r="L75" i="29"/>
  <c r="L71" i="29"/>
  <c r="H39" i="29"/>
  <c r="S39" i="29"/>
  <c r="L40" i="29"/>
  <c r="G65" i="29"/>
  <c r="I26" i="29"/>
  <c r="K710" i="22"/>
  <c r="L709" i="22"/>
  <c r="M709" i="22" s="1"/>
  <c r="D709" i="30" s="1"/>
  <c r="Q704" i="22"/>
  <c r="Q703" i="22"/>
  <c r="F703" i="22"/>
  <c r="Q700" i="22"/>
  <c r="F700" i="22"/>
  <c r="L700" i="22" s="1"/>
  <c r="M700" i="22" s="1"/>
  <c r="D700" i="30" s="1"/>
  <c r="Q689" i="22"/>
  <c r="F484" i="22"/>
  <c r="Q484" i="22"/>
  <c r="Q449" i="22"/>
  <c r="Q444" i="22"/>
  <c r="I392" i="22"/>
  <c r="F280" i="22"/>
  <c r="Q280" i="22"/>
  <c r="K272" i="22"/>
  <c r="K361" i="29"/>
  <c r="L301" i="29"/>
  <c r="L292" i="29"/>
  <c r="M292" i="29" s="1"/>
  <c r="L281" i="29"/>
  <c r="M281" i="29" s="1"/>
  <c r="H275" i="29"/>
  <c r="G282" i="29"/>
  <c r="S282" i="29" s="1"/>
  <c r="G268" i="29"/>
  <c r="I217" i="29"/>
  <c r="I215" i="29"/>
  <c r="I206" i="29"/>
  <c r="I197" i="29"/>
  <c r="I194" i="29"/>
  <c r="I187" i="29"/>
  <c r="I185" i="29"/>
  <c r="K185" i="29" s="1"/>
  <c r="H181" i="29"/>
  <c r="I179" i="29"/>
  <c r="I176" i="29"/>
  <c r="I172" i="29"/>
  <c r="I167" i="29"/>
  <c r="I165" i="29"/>
  <c r="L180" i="29"/>
  <c r="M180" i="29" s="1"/>
  <c r="H161" i="29"/>
  <c r="L159" i="29"/>
  <c r="L141" i="29"/>
  <c r="I129" i="29"/>
  <c r="L130" i="29"/>
  <c r="I121" i="29"/>
  <c r="H105" i="29"/>
  <c r="I97" i="29"/>
  <c r="H93" i="29"/>
  <c r="I84" i="29"/>
  <c r="L83" i="29"/>
  <c r="I75" i="29"/>
  <c r="L63" i="29"/>
  <c r="G83" i="29"/>
  <c r="I42" i="29"/>
  <c r="L31" i="29"/>
  <c r="L23" i="29"/>
  <c r="G17" i="29"/>
  <c r="I15" i="29"/>
  <c r="K15" i="29" s="1"/>
  <c r="G578" i="29"/>
  <c r="L553" i="29"/>
  <c r="I582" i="29"/>
  <c r="F728" i="22"/>
  <c r="Q728" i="22"/>
  <c r="F718" i="22"/>
  <c r="F361" i="22"/>
  <c r="Q361" i="22"/>
  <c r="S693" i="29"/>
  <c r="H693" i="29"/>
  <c r="M680" i="29"/>
  <c r="S675" i="29"/>
  <c r="H675" i="29"/>
  <c r="Q847" i="22"/>
  <c r="F847" i="22"/>
  <c r="G312" i="29"/>
  <c r="L289" i="29"/>
  <c r="L300" i="29"/>
  <c r="G265" i="29"/>
  <c r="G251" i="29"/>
  <c r="G230" i="29"/>
  <c r="G187" i="29"/>
  <c r="G154" i="29"/>
  <c r="L144" i="29"/>
  <c r="L74" i="29"/>
  <c r="G73" i="29"/>
  <c r="S73" i="29" s="1"/>
  <c r="L73" i="29"/>
  <c r="G46" i="29"/>
  <c r="L45" i="29"/>
  <c r="I12" i="29"/>
  <c r="I18" i="29"/>
  <c r="I29" i="29"/>
  <c r="I35" i="29"/>
  <c r="K35" i="29" s="1"/>
  <c r="I45" i="29"/>
  <c r="I61" i="29"/>
  <c r="I67" i="29"/>
  <c r="K67" i="29" s="1"/>
  <c r="I19" i="29"/>
  <c r="I28" i="29"/>
  <c r="I33" i="29"/>
  <c r="K34" i="29" s="1"/>
  <c r="I36" i="29"/>
  <c r="I47" i="29"/>
  <c r="I49" i="29"/>
  <c r="I54" i="29"/>
  <c r="I62" i="29"/>
  <c r="I87" i="29"/>
  <c r="I91" i="29"/>
  <c r="K91" i="29" s="1"/>
  <c r="L577" i="29"/>
  <c r="L552" i="29"/>
  <c r="K726" i="22"/>
  <c r="F722" i="22"/>
  <c r="Q722" i="22"/>
  <c r="Q701" i="22"/>
  <c r="F701" i="22"/>
  <c r="L701" i="22" s="1"/>
  <c r="M701" i="22" s="1"/>
  <c r="D701" i="30" s="1"/>
  <c r="I603" i="22"/>
  <c r="L603" i="22" s="1"/>
  <c r="F531" i="22"/>
  <c r="Q531" i="22"/>
  <c r="Q420" i="22"/>
  <c r="F420" i="22"/>
  <c r="Q353" i="22"/>
  <c r="F353" i="22"/>
  <c r="K343" i="22"/>
  <c r="F291" i="22"/>
  <c r="Q291" i="22"/>
  <c r="F33" i="22"/>
  <c r="Q33" i="22"/>
  <c r="Q740" i="22"/>
  <c r="F740" i="22"/>
  <c r="L740" i="22" s="1"/>
  <c r="M740" i="22" s="1"/>
  <c r="D740" i="30" s="1"/>
  <c r="K385" i="29"/>
  <c r="K376" i="29"/>
  <c r="K367" i="29"/>
  <c r="S356" i="29"/>
  <c r="K348" i="29"/>
  <c r="G313" i="29"/>
  <c r="S313" i="29" s="1"/>
  <c r="G305" i="29"/>
  <c r="G290" i="29"/>
  <c r="I269" i="29"/>
  <c r="G297" i="29"/>
  <c r="I260" i="29"/>
  <c r="G288" i="29"/>
  <c r="I251" i="29"/>
  <c r="I248" i="29"/>
  <c r="G269" i="29"/>
  <c r="I238" i="29"/>
  <c r="G264" i="29"/>
  <c r="I232" i="29"/>
  <c r="I230" i="29"/>
  <c r="G248" i="29"/>
  <c r="S248" i="29" s="1"/>
  <c r="I205" i="29"/>
  <c r="L200" i="29"/>
  <c r="G225" i="29"/>
  <c r="I188" i="29"/>
  <c r="G200" i="29"/>
  <c r="L194" i="29"/>
  <c r="L193" i="29"/>
  <c r="I160" i="29"/>
  <c r="K161" i="29" s="1"/>
  <c r="I154" i="29"/>
  <c r="I147" i="29"/>
  <c r="K147" i="29" s="1"/>
  <c r="I137" i="29"/>
  <c r="G163" i="29"/>
  <c r="L110" i="29"/>
  <c r="G130" i="29"/>
  <c r="H130" i="29" s="1"/>
  <c r="L124" i="29"/>
  <c r="G126" i="29"/>
  <c r="H126" i="29" s="1"/>
  <c r="L112" i="29"/>
  <c r="I79" i="29"/>
  <c r="G72" i="29"/>
  <c r="L72" i="29"/>
  <c r="H51" i="29"/>
  <c r="L61" i="29"/>
  <c r="I46" i="29"/>
  <c r="I37" i="29"/>
  <c r="K38" i="29" s="1"/>
  <c r="G58" i="29"/>
  <c r="G52" i="29"/>
  <c r="I573" i="29"/>
  <c r="K573" i="29" s="1"/>
  <c r="I577" i="29"/>
  <c r="K577" i="29" s="1"/>
  <c r="L575" i="29"/>
  <c r="I579" i="29"/>
  <c r="K580" i="29" s="1"/>
  <c r="I575" i="29"/>
  <c r="K576" i="29" s="1"/>
  <c r="I552" i="29"/>
  <c r="K552" i="29" s="1"/>
  <c r="K721" i="22"/>
  <c r="L721" i="22" s="1"/>
  <c r="M721" i="22" s="1"/>
  <c r="D721" i="30" s="1"/>
  <c r="Q714" i="22"/>
  <c r="K714" i="22"/>
  <c r="L714" i="22" s="1"/>
  <c r="M714" i="22" s="1"/>
  <c r="D714" i="30" s="1"/>
  <c r="K708" i="22"/>
  <c r="L708" i="22" s="1"/>
  <c r="M708" i="22" s="1"/>
  <c r="D708" i="30" s="1"/>
  <c r="Q702" i="22"/>
  <c r="F702" i="22"/>
  <c r="Q699" i="22"/>
  <c r="F699" i="22"/>
  <c r="K692" i="22"/>
  <c r="K526" i="22"/>
  <c r="K500" i="22"/>
  <c r="F443" i="22"/>
  <c r="Q443" i="22"/>
  <c r="F396" i="22"/>
  <c r="Q396" i="22"/>
  <c r="F341" i="22"/>
  <c r="Q341" i="22"/>
  <c r="F279" i="22"/>
  <c r="Q279" i="22"/>
  <c r="F251" i="22"/>
  <c r="Q251" i="22"/>
  <c r="F109" i="22"/>
  <c r="Q109" i="22"/>
  <c r="S701" i="29"/>
  <c r="S692" i="29"/>
  <c r="H733" i="29"/>
  <c r="S733" i="29"/>
  <c r="S715" i="29"/>
  <c r="H715" i="29"/>
  <c r="H709" i="29"/>
  <c r="S709" i="29"/>
  <c r="S702" i="29"/>
  <c r="M696" i="29"/>
  <c r="H691" i="29"/>
  <c r="S684" i="29"/>
  <c r="H684" i="29"/>
  <c r="M678" i="29"/>
  <c r="L116" i="29"/>
  <c r="L81" i="29"/>
  <c r="G42" i="29"/>
  <c r="L33" i="29"/>
  <c r="K671" i="22"/>
  <c r="K653" i="22"/>
  <c r="I650" i="22"/>
  <c r="L650" i="22" s="1"/>
  <c r="M650" i="22" s="1"/>
  <c r="D650" i="30" s="1"/>
  <c r="K644" i="22"/>
  <c r="I635" i="22"/>
  <c r="Q624" i="22"/>
  <c r="I624" i="22"/>
  <c r="L624" i="22" s="1"/>
  <c r="M624" i="22" s="1"/>
  <c r="D624" i="30" s="1"/>
  <c r="I622" i="22"/>
  <c r="I620" i="22"/>
  <c r="K618" i="22"/>
  <c r="K616" i="22"/>
  <c r="I605" i="22"/>
  <c r="I598" i="22"/>
  <c r="L598" i="22" s="1"/>
  <c r="M598" i="22" s="1"/>
  <c r="D598" i="30" s="1"/>
  <c r="I596" i="22"/>
  <c r="L596" i="22" s="1"/>
  <c r="M596" i="22" s="1"/>
  <c r="D596" i="30" s="1"/>
  <c r="I591" i="22"/>
  <c r="I584" i="22"/>
  <c r="I579" i="22"/>
  <c r="K540" i="22"/>
  <c r="I535" i="22"/>
  <c r="K532" i="22"/>
  <c r="I528" i="22"/>
  <c r="I519" i="22"/>
  <c r="K498" i="22"/>
  <c r="K489" i="22"/>
  <c r="I471" i="22"/>
  <c r="K458" i="22"/>
  <c r="K443" i="22"/>
  <c r="F440" i="22"/>
  <c r="K438" i="22"/>
  <c r="K436" i="22"/>
  <c r="K434" i="22"/>
  <c r="K432" i="22"/>
  <c r="K430" i="22"/>
  <c r="K428" i="22"/>
  <c r="K426" i="22"/>
  <c r="K424" i="22"/>
  <c r="K422" i="22"/>
  <c r="K420" i="22"/>
  <c r="K415" i="22"/>
  <c r="Q412" i="22"/>
  <c r="K377" i="22"/>
  <c r="F349" i="22"/>
  <c r="K304" i="22"/>
  <c r="K297" i="22"/>
  <c r="K291" i="22"/>
  <c r="K226" i="22"/>
  <c r="K215" i="22"/>
  <c r="K214" i="22"/>
  <c r="K208" i="22"/>
  <c r="I201" i="22"/>
  <c r="K197" i="22"/>
  <c r="I192" i="22"/>
  <c r="I187" i="22"/>
  <c r="K185" i="22"/>
  <c r="K184" i="22"/>
  <c r="L184" i="22" s="1"/>
  <c r="M184" i="22" s="1"/>
  <c r="D184" i="30" s="1"/>
  <c r="K176" i="22"/>
  <c r="I166" i="22"/>
  <c r="K157" i="22"/>
  <c r="I146" i="22"/>
  <c r="K144" i="22"/>
  <c r="I137" i="22"/>
  <c r="K112" i="22"/>
  <c r="I66" i="22"/>
  <c r="I64" i="22"/>
  <c r="I62" i="22"/>
  <c r="I41" i="22"/>
  <c r="K32" i="22"/>
  <c r="K30" i="22"/>
  <c r="K672" i="22"/>
  <c r="G730" i="29"/>
  <c r="G727" i="29"/>
  <c r="S727" i="29" s="1"/>
  <c r="G724" i="29"/>
  <c r="G721" i="29"/>
  <c r="S721" i="29" s="1"/>
  <c r="G711" i="29"/>
  <c r="L709" i="29"/>
  <c r="M709" i="29" s="1"/>
  <c r="G708" i="29"/>
  <c r="L702" i="29"/>
  <c r="M702" i="29" s="1"/>
  <c r="G699" i="29"/>
  <c r="G697" i="29"/>
  <c r="L693" i="29"/>
  <c r="M693" i="29" s="1"/>
  <c r="G690" i="29"/>
  <c r="L684" i="29"/>
  <c r="M685" i="29" s="1"/>
  <c r="G681" i="29"/>
  <c r="G679" i="29"/>
  <c r="L675" i="29"/>
  <c r="L673" i="29"/>
  <c r="K1102" i="29"/>
  <c r="N1102" i="29" s="1"/>
  <c r="O1102" i="29" s="1"/>
  <c r="P1102" i="29" s="1"/>
  <c r="K1079" i="29"/>
  <c r="N1079" i="29" s="1"/>
  <c r="O1079" i="29" s="1"/>
  <c r="P1079" i="29" s="1"/>
  <c r="K1085" i="29"/>
  <c r="N1085" i="29" s="1"/>
  <c r="O1085" i="29" s="1"/>
  <c r="P1085" i="29" s="1"/>
  <c r="K1091" i="29"/>
  <c r="N1091" i="29" s="1"/>
  <c r="O1091" i="29" s="1"/>
  <c r="P1091" i="29" s="1"/>
  <c r="K1080" i="29"/>
  <c r="N1080" i="29" s="1"/>
  <c r="O1080" i="29" s="1"/>
  <c r="P1080" i="29" s="1"/>
  <c r="K1086" i="29"/>
  <c r="N1086" i="29" s="1"/>
  <c r="O1086" i="29" s="1"/>
  <c r="P1086" i="29" s="1"/>
  <c r="K1092" i="29"/>
  <c r="N1092" i="29" s="1"/>
  <c r="O1092" i="29" s="1"/>
  <c r="P1092" i="29" s="1"/>
  <c r="Q1092" i="29" s="1"/>
  <c r="K1098" i="29"/>
  <c r="N1098" i="29" s="1"/>
  <c r="O1098" i="29" s="1"/>
  <c r="P1098" i="29" s="1"/>
  <c r="K1104" i="29"/>
  <c r="N1104" i="29" s="1"/>
  <c r="O1104" i="29" s="1"/>
  <c r="P1104" i="29" s="1"/>
  <c r="K1081" i="29"/>
  <c r="N1081" i="29" s="1"/>
  <c r="O1081" i="29" s="1"/>
  <c r="P1081" i="29" s="1"/>
  <c r="K1099" i="29"/>
  <c r="N1099" i="29" s="1"/>
  <c r="O1099" i="29" s="1"/>
  <c r="P1099" i="29" s="1"/>
  <c r="K1105" i="29"/>
  <c r="N1105" i="29" s="1"/>
  <c r="O1105" i="29" s="1"/>
  <c r="P1105" i="29" s="1"/>
  <c r="K1082" i="29"/>
  <c r="N1082" i="29" s="1"/>
  <c r="O1082" i="29" s="1"/>
  <c r="P1082" i="29" s="1"/>
  <c r="K1088" i="29"/>
  <c r="N1088" i="29" s="1"/>
  <c r="O1088" i="29" s="1"/>
  <c r="P1088" i="29" s="1"/>
  <c r="K1094" i="29"/>
  <c r="N1094" i="29" s="1"/>
  <c r="O1094" i="29" s="1"/>
  <c r="P1094" i="29" s="1"/>
  <c r="K1100" i="29"/>
  <c r="N1100" i="29" s="1"/>
  <c r="O1100" i="29" s="1"/>
  <c r="P1100" i="29" s="1"/>
  <c r="K1106" i="29"/>
  <c r="N1106" i="29" s="1"/>
  <c r="O1106" i="29" s="1"/>
  <c r="P1106" i="29" s="1"/>
  <c r="K1077" i="29"/>
  <c r="N1077" i="29" s="1"/>
  <c r="O1077" i="29" s="1"/>
  <c r="P1077" i="29" s="1"/>
  <c r="K1083" i="29"/>
  <c r="N1083" i="29" s="1"/>
  <c r="O1083" i="29" s="1"/>
  <c r="P1083" i="29" s="1"/>
  <c r="K1089" i="29"/>
  <c r="N1089" i="29" s="1"/>
  <c r="O1089" i="29" s="1"/>
  <c r="P1089" i="29" s="1"/>
  <c r="K1095" i="29"/>
  <c r="N1095" i="29" s="1"/>
  <c r="O1095" i="29" s="1"/>
  <c r="P1095" i="29" s="1"/>
  <c r="Q1095" i="29" s="1"/>
  <c r="K1112" i="29"/>
  <c r="K1136" i="29"/>
  <c r="N1136" i="29" s="1"/>
  <c r="O1136" i="29" s="1"/>
  <c r="P1136" i="29" s="1"/>
  <c r="K1131" i="29"/>
  <c r="N1131" i="29" s="1"/>
  <c r="O1131" i="29" s="1"/>
  <c r="P1131" i="29" s="1"/>
  <c r="K1123" i="29"/>
  <c r="N1123" i="29" s="1"/>
  <c r="O1123" i="29" s="1"/>
  <c r="P1123" i="29" s="1"/>
  <c r="K1115" i="29"/>
  <c r="N1115" i="29" s="1"/>
  <c r="O1115" i="29" s="1"/>
  <c r="P1115" i="29" s="1"/>
  <c r="K1113" i="29"/>
  <c r="N1113" i="29" s="1"/>
  <c r="O1113" i="29" s="1"/>
  <c r="P1113" i="29" s="1"/>
  <c r="I712" i="29"/>
  <c r="I718" i="29"/>
  <c r="I724" i="29"/>
  <c r="I730" i="29"/>
  <c r="I736" i="29"/>
  <c r="G673" i="29"/>
  <c r="I709" i="29"/>
  <c r="I734" i="29"/>
  <c r="I727" i="29"/>
  <c r="I720" i="29"/>
  <c r="I713" i="29"/>
  <c r="F939" i="22"/>
  <c r="K683" i="22"/>
  <c r="K677" i="22"/>
  <c r="I653" i="22"/>
  <c r="K651" i="22"/>
  <c r="I627" i="22"/>
  <c r="K612" i="22"/>
  <c r="I557" i="22"/>
  <c r="I546" i="22"/>
  <c r="K538" i="22"/>
  <c r="K492" i="22"/>
  <c r="K480" i="22"/>
  <c r="K479" i="22"/>
  <c r="K476" i="22"/>
  <c r="K463" i="22"/>
  <c r="K441" i="22"/>
  <c r="I436" i="22"/>
  <c r="I434" i="22"/>
  <c r="L434" i="22" s="1"/>
  <c r="M434" i="22" s="1"/>
  <c r="D434" i="30" s="1"/>
  <c r="I428" i="22"/>
  <c r="I424" i="22"/>
  <c r="I422" i="22"/>
  <c r="I420" i="22"/>
  <c r="K413" i="22"/>
  <c r="K386" i="22"/>
  <c r="I377" i="22"/>
  <c r="I372" i="22"/>
  <c r="I334" i="22"/>
  <c r="K283" i="22"/>
  <c r="K279" i="22"/>
  <c r="K275" i="22"/>
  <c r="K253" i="22"/>
  <c r="I239" i="22"/>
  <c r="K235" i="22"/>
  <c r="K224" i="22"/>
  <c r="K206" i="22"/>
  <c r="K167" i="22"/>
  <c r="K151" i="22"/>
  <c r="K107" i="22"/>
  <c r="K103" i="22"/>
  <c r="I48" i="22"/>
  <c r="I46" i="22"/>
  <c r="I44" i="22"/>
  <c r="K42" i="22"/>
  <c r="I15" i="22"/>
  <c r="G718" i="29"/>
  <c r="L707" i="29"/>
  <c r="M707" i="29" s="1"/>
  <c r="L700" i="29"/>
  <c r="G695" i="29"/>
  <c r="L691" i="29"/>
  <c r="M691" i="29" s="1"/>
  <c r="L689" i="29"/>
  <c r="M689" i="29" s="1"/>
  <c r="L682" i="29"/>
  <c r="M682" i="29" s="1"/>
  <c r="G677" i="29"/>
  <c r="L712" i="29"/>
  <c r="I740" i="29"/>
  <c r="I733" i="29"/>
  <c r="I726" i="29"/>
  <c r="I719" i="29"/>
  <c r="I711" i="29"/>
  <c r="Q856" i="22"/>
  <c r="F856" i="22"/>
  <c r="L64" i="29"/>
  <c r="M64" i="29" s="1"/>
  <c r="L57" i="29"/>
  <c r="G66" i="29"/>
  <c r="L52" i="29"/>
  <c r="G56" i="29"/>
  <c r="L37" i="29"/>
  <c r="G31" i="29"/>
  <c r="S31" i="29" s="1"/>
  <c r="L24" i="29"/>
  <c r="L18" i="29"/>
  <c r="G574" i="29"/>
  <c r="G582" i="29"/>
  <c r="L690" i="22"/>
  <c r="M690" i="22" s="1"/>
  <c r="D690" i="30" s="1"/>
  <c r="K649" i="22"/>
  <c r="I640" i="22"/>
  <c r="I638" i="22"/>
  <c r="K632" i="22"/>
  <c r="K534" i="22"/>
  <c r="K529" i="22"/>
  <c r="I522" i="22"/>
  <c r="K518" i="22"/>
  <c r="K452" i="22"/>
  <c r="I388" i="22"/>
  <c r="K355" i="22"/>
  <c r="I350" i="22"/>
  <c r="K348" i="22"/>
  <c r="K347" i="22"/>
  <c r="I330" i="22"/>
  <c r="I279" i="22"/>
  <c r="K229" i="22"/>
  <c r="K220" i="22"/>
  <c r="I206" i="22"/>
  <c r="K147" i="22"/>
  <c r="K88" i="22"/>
  <c r="I69" i="22"/>
  <c r="K59" i="22"/>
  <c r="K51" i="22"/>
  <c r="I39" i="22"/>
  <c r="K26" i="22"/>
  <c r="K22" i="22"/>
  <c r="K20" i="22"/>
  <c r="I672" i="22"/>
  <c r="G732" i="29"/>
  <c r="G712" i="29"/>
  <c r="G700" i="29"/>
  <c r="G682" i="29"/>
  <c r="L713" i="29"/>
  <c r="S740" i="29"/>
  <c r="I739" i="29"/>
  <c r="I732" i="29"/>
  <c r="I725" i="29"/>
  <c r="I717" i="29"/>
  <c r="F805" i="22"/>
  <c r="Q919" i="22"/>
  <c r="F919" i="22"/>
  <c r="Q913" i="22"/>
  <c r="F913" i="22"/>
  <c r="Q907" i="22"/>
  <c r="F907" i="22"/>
  <c r="Q901" i="22"/>
  <c r="F901" i="22"/>
  <c r="Q895" i="22"/>
  <c r="F895" i="22"/>
  <c r="Q889" i="22"/>
  <c r="F889" i="22"/>
  <c r="Q883" i="22"/>
  <c r="F883" i="22"/>
  <c r="Q877" i="22"/>
  <c r="F877" i="22"/>
  <c r="Q871" i="22"/>
  <c r="F871" i="22"/>
  <c r="Q861" i="22"/>
  <c r="F861" i="22"/>
  <c r="Y1098" i="9"/>
  <c r="N1098" i="22"/>
  <c r="I738" i="29"/>
  <c r="I731" i="29"/>
  <c r="I723" i="29"/>
  <c r="I716" i="29"/>
  <c r="Q944" i="22"/>
  <c r="F944" i="22"/>
  <c r="Q1075" i="22"/>
  <c r="F1075" i="22"/>
  <c r="Q1065" i="22"/>
  <c r="F1065" i="22"/>
  <c r="Q1050" i="22"/>
  <c r="F1050" i="22"/>
  <c r="Q1045" i="22"/>
  <c r="F1045" i="22"/>
  <c r="Q1035" i="22"/>
  <c r="F1035" i="22"/>
  <c r="H703" i="29"/>
  <c r="S703" i="29"/>
  <c r="G694" i="29"/>
  <c r="H685" i="29"/>
  <c r="S685" i="29"/>
  <c r="I737" i="29"/>
  <c r="I729" i="29"/>
  <c r="K729" i="29" s="1"/>
  <c r="I722" i="29"/>
  <c r="K722" i="29" s="1"/>
  <c r="Q949" i="22"/>
  <c r="F949" i="22"/>
  <c r="Q837" i="22"/>
  <c r="F837" i="22"/>
  <c r="Q823" i="22"/>
  <c r="F823" i="22"/>
  <c r="Q804" i="22"/>
  <c r="F804" i="22"/>
  <c r="Q759" i="22"/>
  <c r="F759" i="22"/>
  <c r="Q753" i="22"/>
  <c r="F753" i="22"/>
  <c r="Q747" i="22"/>
  <c r="F747" i="22"/>
  <c r="Q1064" i="22"/>
  <c r="F1064" i="22"/>
  <c r="Q1014" i="22"/>
  <c r="F1014" i="22"/>
  <c r="K905" i="22"/>
  <c r="K906" i="22"/>
  <c r="N1135" i="22"/>
  <c r="O1135" i="22" s="1"/>
  <c r="Y1135" i="9"/>
  <c r="H1107" i="9"/>
  <c r="S1107" i="9"/>
  <c r="I969" i="22"/>
  <c r="I966" i="22"/>
  <c r="F935" i="22"/>
  <c r="I931" i="22"/>
  <c r="I928" i="22"/>
  <c r="F922" i="22"/>
  <c r="F916" i="22"/>
  <c r="F910" i="22"/>
  <c r="F904" i="22"/>
  <c r="F898" i="22"/>
  <c r="F892" i="22"/>
  <c r="F886" i="22"/>
  <c r="F880" i="22"/>
  <c r="F874" i="22"/>
  <c r="F868" i="22"/>
  <c r="F859" i="22"/>
  <c r="F850" i="22"/>
  <c r="I840" i="22"/>
  <c r="I816" i="22"/>
  <c r="I803" i="22"/>
  <c r="F779" i="22"/>
  <c r="Q840" i="22"/>
  <c r="F840" i="22"/>
  <c r="Q822" i="22"/>
  <c r="F822" i="22"/>
  <c r="Q809" i="22"/>
  <c r="F809" i="22"/>
  <c r="Q781" i="22"/>
  <c r="F781" i="22"/>
  <c r="Q758" i="22"/>
  <c r="F758" i="22"/>
  <c r="Q752" i="22"/>
  <c r="F752" i="22"/>
  <c r="Q746" i="22"/>
  <c r="F746" i="22"/>
  <c r="F1011" i="22"/>
  <c r="F1023" i="22"/>
  <c r="Q1023" i="22"/>
  <c r="Q1018" i="22"/>
  <c r="F1018" i="22"/>
  <c r="S1085" i="9"/>
  <c r="N1132" i="22"/>
  <c r="Y1132" i="9"/>
  <c r="N1124" i="22"/>
  <c r="Y1124" i="9"/>
  <c r="F963" i="22"/>
  <c r="F928" i="22"/>
  <c r="Q792" i="22"/>
  <c r="F792" i="22"/>
  <c r="Q769" i="22"/>
  <c r="F769" i="22"/>
  <c r="Q763" i="22"/>
  <c r="F763" i="22"/>
  <c r="Q1068" i="22"/>
  <c r="F1068" i="22"/>
  <c r="Q1053" i="22"/>
  <c r="F1053" i="22"/>
  <c r="Q1002" i="22"/>
  <c r="F1002" i="22"/>
  <c r="M1111" i="9"/>
  <c r="I975" i="22"/>
  <c r="F953" i="22"/>
  <c r="I949" i="22"/>
  <c r="I946" i="22"/>
  <c r="I933" i="22"/>
  <c r="I930" i="22"/>
  <c r="I927" i="22"/>
  <c r="F819" i="22"/>
  <c r="F765" i="22"/>
  <c r="Q807" i="22"/>
  <c r="F807" i="22"/>
  <c r="Q791" i="22"/>
  <c r="F791" i="22"/>
  <c r="F1019" i="22"/>
  <c r="Q1072" i="22"/>
  <c r="F1072" i="22"/>
  <c r="Q1067" i="22"/>
  <c r="F1067" i="22"/>
  <c r="Q1062" i="22"/>
  <c r="F1062" i="22"/>
  <c r="F1027" i="22"/>
  <c r="Q1027" i="22"/>
  <c r="H1118" i="9"/>
  <c r="I982" i="22"/>
  <c r="I952" i="22"/>
  <c r="I851" i="22"/>
  <c r="I848" i="22"/>
  <c r="I834" i="22"/>
  <c r="I825" i="22"/>
  <c r="I812" i="22"/>
  <c r="I794" i="22"/>
  <c r="F774" i="22"/>
  <c r="F771" i="22"/>
  <c r="Q843" i="22"/>
  <c r="F843" i="22"/>
  <c r="Q829" i="22"/>
  <c r="F829" i="22"/>
  <c r="Q825" i="22"/>
  <c r="F825" i="22"/>
  <c r="Q811" i="22"/>
  <c r="F811" i="22"/>
  <c r="Q801" i="22"/>
  <c r="F801" i="22"/>
  <c r="Q795" i="22"/>
  <c r="F795" i="22"/>
  <c r="Q784" i="22"/>
  <c r="F784" i="22"/>
  <c r="Q778" i="22"/>
  <c r="F778" i="22"/>
  <c r="Q755" i="22"/>
  <c r="F755" i="22"/>
  <c r="Q749" i="22"/>
  <c r="F749" i="22"/>
  <c r="Q743" i="22"/>
  <c r="F743" i="22"/>
  <c r="L994" i="29"/>
  <c r="Q1056" i="22"/>
  <c r="F1056" i="22"/>
  <c r="Q1046" i="22"/>
  <c r="F1046" i="22"/>
  <c r="Q1041" i="22"/>
  <c r="F1041" i="22"/>
  <c r="Q1010" i="22"/>
  <c r="F1010" i="22"/>
  <c r="H1124" i="9"/>
  <c r="S1124" i="9"/>
  <c r="S1133" i="9"/>
  <c r="H1133" i="9"/>
  <c r="N1120" i="22"/>
  <c r="Y1120" i="9"/>
  <c r="Y1138" i="9"/>
  <c r="N1138" i="22"/>
  <c r="I837" i="22"/>
  <c r="I831" i="22"/>
  <c r="I823" i="22"/>
  <c r="I817" i="22"/>
  <c r="I809" i="22"/>
  <c r="I801" i="22"/>
  <c r="G936" i="29"/>
  <c r="H936" i="29" s="1"/>
  <c r="G930" i="29"/>
  <c r="S930" i="29" s="1"/>
  <c r="G918" i="29"/>
  <c r="S918" i="29" s="1"/>
  <c r="G900" i="29"/>
  <c r="H900" i="29" s="1"/>
  <c r="G894" i="29"/>
  <c r="S894" i="29" s="1"/>
  <c r="G882" i="29"/>
  <c r="S882" i="29" s="1"/>
  <c r="G864" i="29"/>
  <c r="H864" i="29" s="1"/>
  <c r="G858" i="29"/>
  <c r="H858" i="29" s="1"/>
  <c r="G846" i="29"/>
  <c r="G828" i="29"/>
  <c r="G822" i="29"/>
  <c r="S822" i="29" s="1"/>
  <c r="G810" i="29"/>
  <c r="S810" i="29" s="1"/>
  <c r="G804" i="29"/>
  <c r="S804" i="29" s="1"/>
  <c r="L717" i="29"/>
  <c r="S1114" i="9"/>
  <c r="I845" i="22"/>
  <c r="G977" i="29"/>
  <c r="G971" i="29"/>
  <c r="G965" i="29"/>
  <c r="S965" i="29" s="1"/>
  <c r="G953" i="29"/>
  <c r="S953" i="29" s="1"/>
  <c r="G941" i="29"/>
  <c r="S941" i="29" s="1"/>
  <c r="G929" i="29"/>
  <c r="G917" i="29"/>
  <c r="S917" i="29" s="1"/>
  <c r="G905" i="29"/>
  <c r="G893" i="29"/>
  <c r="G869" i="29"/>
  <c r="G857" i="29"/>
  <c r="H857" i="29" s="1"/>
  <c r="G845" i="29"/>
  <c r="H845" i="29" s="1"/>
  <c r="G833" i="29"/>
  <c r="S833" i="29" s="1"/>
  <c r="G827" i="29"/>
  <c r="G821" i="29"/>
  <c r="H821" i="29" s="1"/>
  <c r="G815" i="29"/>
  <c r="G809" i="29"/>
  <c r="S809" i="29" s="1"/>
  <c r="G797" i="29"/>
  <c r="G767" i="29"/>
  <c r="S767" i="29" s="1"/>
  <c r="G761" i="29"/>
  <c r="S761" i="29" s="1"/>
  <c r="I1048" i="22"/>
  <c r="I1038" i="22"/>
  <c r="I1024" i="22"/>
  <c r="L1075" i="29"/>
  <c r="M1076" i="29" s="1"/>
  <c r="G1076" i="29"/>
  <c r="K960" i="22"/>
  <c r="K924" i="22"/>
  <c r="K888" i="22"/>
  <c r="K870" i="22"/>
  <c r="K852" i="22"/>
  <c r="K834" i="22"/>
  <c r="K744" i="22"/>
  <c r="M1101" i="9"/>
  <c r="N1129" i="22"/>
  <c r="Y1129" i="9"/>
  <c r="I835" i="22"/>
  <c r="I827" i="22"/>
  <c r="I819" i="22"/>
  <c r="I813" i="22"/>
  <c r="I805" i="22"/>
  <c r="I782" i="22"/>
  <c r="I779" i="22"/>
  <c r="I776" i="22"/>
  <c r="I773" i="22"/>
  <c r="I767" i="22"/>
  <c r="G987" i="29"/>
  <c r="G981" i="29"/>
  <c r="S981" i="29" s="1"/>
  <c r="G975" i="29"/>
  <c r="I996" i="22"/>
  <c r="G1037" i="29"/>
  <c r="H1037" i="29" s="1"/>
  <c r="G1019" i="29"/>
  <c r="S1019" i="29" s="1"/>
  <c r="M1116" i="9"/>
  <c r="M1129" i="9"/>
  <c r="M1127" i="9"/>
  <c r="M1128" i="9"/>
  <c r="S1135" i="9"/>
  <c r="M1123" i="9"/>
  <c r="G733" i="9"/>
  <c r="H733" i="9" s="1"/>
  <c r="M1131" i="9"/>
  <c r="S1123" i="9"/>
  <c r="M1122" i="9"/>
  <c r="M1114" i="9"/>
  <c r="H1109" i="9"/>
  <c r="S1117" i="9"/>
  <c r="M1093" i="9"/>
  <c r="H1106" i="9"/>
  <c r="M1115" i="9"/>
  <c r="M1130" i="9"/>
  <c r="M1133" i="9"/>
  <c r="M1132" i="9"/>
  <c r="M1126" i="9"/>
  <c r="M1136" i="9"/>
  <c r="M1125" i="9"/>
  <c r="M1134" i="9"/>
  <c r="G431" i="9"/>
  <c r="H431" i="9" s="1"/>
  <c r="G575" i="9"/>
  <c r="M1105" i="9"/>
  <c r="M1080" i="9"/>
  <c r="S1088" i="9"/>
  <c r="S1090" i="9"/>
  <c r="G727" i="9"/>
  <c r="S727" i="9" s="1"/>
  <c r="M1098" i="9"/>
  <c r="M1110" i="9"/>
  <c r="M1124" i="9"/>
  <c r="F724" i="9"/>
  <c r="G724" i="9" s="1"/>
  <c r="F718" i="9"/>
  <c r="F712" i="9"/>
  <c r="M1109" i="9"/>
  <c r="G732" i="9"/>
  <c r="S732" i="9" s="1"/>
  <c r="G726" i="9"/>
  <c r="H726" i="9" s="1"/>
  <c r="G720" i="9"/>
  <c r="M1119" i="9"/>
  <c r="M1120" i="9"/>
  <c r="F721" i="9"/>
  <c r="F715" i="9"/>
  <c r="F709" i="9"/>
  <c r="M1113" i="9"/>
  <c r="M1088" i="9"/>
  <c r="Q339" i="22"/>
  <c r="Q404" i="22"/>
  <c r="Q390" i="22"/>
  <c r="Q385" i="22"/>
  <c r="Q380" i="22"/>
  <c r="I380" i="22"/>
  <c r="K375" i="22"/>
  <c r="I368" i="22"/>
  <c r="Q365" i="22"/>
  <c r="K363" i="22"/>
  <c r="I360" i="22"/>
  <c r="K354" i="22"/>
  <c r="K331" i="22"/>
  <c r="K319" i="22"/>
  <c r="F297" i="22"/>
  <c r="K290" i="22"/>
  <c r="F289" i="22"/>
  <c r="K282" i="22"/>
  <c r="K267" i="22"/>
  <c r="I264" i="22"/>
  <c r="K257" i="22"/>
  <c r="K249" i="22"/>
  <c r="I211" i="22"/>
  <c r="Q203" i="22"/>
  <c r="I203" i="22"/>
  <c r="L203" i="22" s="1"/>
  <c r="M203" i="22" s="1"/>
  <c r="D203" i="30" s="1"/>
  <c r="K187" i="22"/>
  <c r="K178" i="22"/>
  <c r="K175" i="22"/>
  <c r="K164" i="22"/>
  <c r="I160" i="22"/>
  <c r="K158" i="22"/>
  <c r="I155" i="22"/>
  <c r="Q152" i="22"/>
  <c r="K150" i="22"/>
  <c r="K143" i="22"/>
  <c r="I140" i="22"/>
  <c r="Q135" i="22"/>
  <c r="I116" i="22"/>
  <c r="Q103" i="22"/>
  <c r="K69" i="22"/>
  <c r="K67" i="22"/>
  <c r="I56" i="22"/>
  <c r="I54" i="22"/>
  <c r="I52" i="22"/>
  <c r="K392" i="22"/>
  <c r="K369" i="22"/>
  <c r="Q366" i="22"/>
  <c r="K359" i="22"/>
  <c r="K340" i="22"/>
  <c r="K339" i="22"/>
  <c r="K336" i="22"/>
  <c r="K335" i="22"/>
  <c r="I322" i="22"/>
  <c r="K286" i="22"/>
  <c r="I285" i="22"/>
  <c r="Q272" i="22"/>
  <c r="K268" i="22"/>
  <c r="Q262" i="22"/>
  <c r="I260" i="22"/>
  <c r="Q257" i="22"/>
  <c r="K247" i="22"/>
  <c r="K234" i="22"/>
  <c r="Q223" i="22"/>
  <c r="K223" i="22"/>
  <c r="K216" i="22"/>
  <c r="I209" i="22"/>
  <c r="I204" i="22"/>
  <c r="I199" i="22"/>
  <c r="K195" i="22"/>
  <c r="I153" i="22"/>
  <c r="K55" i="22"/>
  <c r="F31" i="22"/>
  <c r="I11" i="22"/>
  <c r="K401" i="22"/>
  <c r="K387" i="22"/>
  <c r="K382" i="22"/>
  <c r="Q329" i="22"/>
  <c r="K301" i="22"/>
  <c r="K296" i="22"/>
  <c r="K295" i="22"/>
  <c r="Q265" i="22"/>
  <c r="K263" i="22"/>
  <c r="K243" i="22"/>
  <c r="I223" i="22"/>
  <c r="K222" i="22"/>
  <c r="K219" i="22"/>
  <c r="Q216" i="22"/>
  <c r="I214" i="22"/>
  <c r="I212" i="22"/>
  <c r="K202" i="22"/>
  <c r="K200" i="22"/>
  <c r="Q176" i="22"/>
  <c r="I171" i="22"/>
  <c r="K137" i="22"/>
  <c r="K126" i="22"/>
  <c r="I97" i="22"/>
  <c r="I51" i="22"/>
  <c r="K27" i="22"/>
  <c r="K23" i="22"/>
  <c r="K21" i="22"/>
  <c r="Q18" i="22"/>
  <c r="K399" i="22"/>
  <c r="Q384" i="22"/>
  <c r="Q379" i="22"/>
  <c r="K374" i="22"/>
  <c r="K372" i="22"/>
  <c r="K323" i="22"/>
  <c r="K322" i="22"/>
  <c r="I318" i="22"/>
  <c r="I301" i="22"/>
  <c r="L301" i="22" s="1"/>
  <c r="M301" i="22" s="1"/>
  <c r="D301" i="30" s="1"/>
  <c r="K278" i="22"/>
  <c r="K276" i="22"/>
  <c r="K261" i="22"/>
  <c r="K239" i="22"/>
  <c r="K174" i="22"/>
  <c r="I164" i="22"/>
  <c r="L164" i="22" s="1"/>
  <c r="M164" i="22" s="1"/>
  <c r="D164" i="30" s="1"/>
  <c r="K162" i="22"/>
  <c r="I149" i="22"/>
  <c r="I132" i="22"/>
  <c r="I130" i="22"/>
  <c r="L130" i="22" s="1"/>
  <c r="M130" i="22" s="1"/>
  <c r="D130" i="30" s="1"/>
  <c r="I128" i="22"/>
  <c r="L128" i="22" s="1"/>
  <c r="I93" i="22"/>
  <c r="F70" i="22"/>
  <c r="K66" i="22"/>
  <c r="K64" i="22"/>
  <c r="K60" i="22"/>
  <c r="I49" i="22"/>
  <c r="L49" i="22" s="1"/>
  <c r="M49" i="22" s="1"/>
  <c r="D49" i="30" s="1"/>
  <c r="I42" i="22"/>
  <c r="K39" i="22"/>
  <c r="I21" i="22"/>
  <c r="F13" i="9"/>
  <c r="G13" i="9" s="1"/>
  <c r="F19" i="9"/>
  <c r="F25" i="9"/>
  <c r="G25" i="9" s="1"/>
  <c r="F31" i="9"/>
  <c r="G31" i="9" s="1"/>
  <c r="F37" i="9"/>
  <c r="F73" i="9"/>
  <c r="G73" i="9" s="1"/>
  <c r="F79" i="9"/>
  <c r="F85" i="9"/>
  <c r="F91" i="9"/>
  <c r="F97" i="9"/>
  <c r="G97" i="9" s="1"/>
  <c r="F103" i="9"/>
  <c r="F109" i="9"/>
  <c r="F115" i="9"/>
  <c r="F121" i="9"/>
  <c r="F127" i="9"/>
  <c r="F133" i="9"/>
  <c r="G133" i="9" s="1"/>
  <c r="H133" i="9" s="1"/>
  <c r="F181" i="9"/>
  <c r="F211" i="9"/>
  <c r="F223" i="9"/>
  <c r="F235" i="9"/>
  <c r="F241" i="9"/>
  <c r="G241" i="9" s="1"/>
  <c r="F259" i="9"/>
  <c r="F271" i="9"/>
  <c r="F277" i="9"/>
  <c r="F283" i="9"/>
  <c r="F289" i="9"/>
  <c r="F295" i="9"/>
  <c r="G295" i="9" s="1"/>
  <c r="F301" i="9"/>
  <c r="F307" i="9"/>
  <c r="F313" i="9"/>
  <c r="F319" i="9"/>
  <c r="F331" i="9"/>
  <c r="F337" i="9"/>
  <c r="G337" i="9" s="1"/>
  <c r="F343" i="9"/>
  <c r="G343" i="9" s="1"/>
  <c r="F349" i="9"/>
  <c r="F355" i="9"/>
  <c r="F379" i="9"/>
  <c r="F385" i="9"/>
  <c r="F391" i="9"/>
  <c r="G391" i="9" s="1"/>
  <c r="S391" i="9" s="1"/>
  <c r="Q155" i="22"/>
  <c r="Q145" i="22"/>
  <c r="Q56" i="22"/>
  <c r="Q47" i="22"/>
  <c r="I414" i="22"/>
  <c r="Q411" i="22"/>
  <c r="K404" i="22"/>
  <c r="I297" i="22"/>
  <c r="I289" i="22"/>
  <c r="K287" i="22"/>
  <c r="Q284" i="22"/>
  <c r="Q266" i="22"/>
  <c r="K264" i="22"/>
  <c r="L264" i="22" s="1"/>
  <c r="M264" i="22" s="1"/>
  <c r="D264" i="30" s="1"/>
  <c r="K259" i="22"/>
  <c r="I256" i="22"/>
  <c r="Q253" i="22"/>
  <c r="F241" i="22"/>
  <c r="K225" i="22"/>
  <c r="I167" i="22"/>
  <c r="K160" i="22"/>
  <c r="L160" i="22" s="1"/>
  <c r="K145" i="22"/>
  <c r="I142" i="22"/>
  <c r="I124" i="22"/>
  <c r="Q113" i="22"/>
  <c r="I58" i="22"/>
  <c r="K50" i="22"/>
  <c r="K43" i="22"/>
  <c r="I35" i="22"/>
  <c r="K15" i="22"/>
  <c r="M1091" i="9"/>
  <c r="M1084" i="9"/>
  <c r="M1082" i="9"/>
  <c r="N1084" i="22"/>
  <c r="Y1084" i="9"/>
  <c r="N1102" i="22"/>
  <c r="Y1102" i="9"/>
  <c r="N1087" i="22"/>
  <c r="Y1087" i="9"/>
  <c r="N1078" i="22"/>
  <c r="Y1078" i="9"/>
  <c r="N1099" i="22"/>
  <c r="Y1099" i="9"/>
  <c r="N1090" i="22"/>
  <c r="O1090" i="22" s="1"/>
  <c r="Y1090" i="9"/>
  <c r="N1081" i="22"/>
  <c r="Y1081" i="9"/>
  <c r="N1093" i="22"/>
  <c r="Y1093" i="9"/>
  <c r="N1105" i="22"/>
  <c r="Y1105" i="9"/>
  <c r="N1096" i="22"/>
  <c r="Y1096" i="9"/>
  <c r="N1106" i="22"/>
  <c r="Y1106" i="9"/>
  <c r="G740" i="9"/>
  <c r="G734" i="9"/>
  <c r="G728" i="9"/>
  <c r="G736" i="9"/>
  <c r="G711" i="9"/>
  <c r="M1086" i="9"/>
  <c r="H1084" i="9"/>
  <c r="S1084" i="9"/>
  <c r="M1076" i="9"/>
  <c r="M1103" i="9"/>
  <c r="M1096" i="9"/>
  <c r="M1104" i="9"/>
  <c r="M1083" i="9"/>
  <c r="M1099" i="9"/>
  <c r="S1101" i="9"/>
  <c r="H1101" i="9"/>
  <c r="M1094" i="9"/>
  <c r="S1092" i="9"/>
  <c r="H1092" i="9"/>
  <c r="M1081" i="9"/>
  <c r="M1095" i="9"/>
  <c r="H1100" i="9"/>
  <c r="S1100" i="9"/>
  <c r="S1080" i="9"/>
  <c r="H1080" i="9"/>
  <c r="M1077" i="9"/>
  <c r="H1094" i="9"/>
  <c r="S1094" i="9"/>
  <c r="M1079" i="9"/>
  <c r="H1079" i="9"/>
  <c r="S1079" i="9"/>
  <c r="M1087" i="9"/>
  <c r="S1089" i="9"/>
  <c r="H1089" i="9"/>
  <c r="M1097" i="9"/>
  <c r="M1089" i="9"/>
  <c r="H1097" i="9"/>
  <c r="S1097" i="9"/>
  <c r="M1090" i="9"/>
  <c r="M1085" i="9"/>
  <c r="S1098" i="9"/>
  <c r="H1098" i="9"/>
  <c r="H1103" i="9"/>
  <c r="S1103" i="9"/>
  <c r="H1093" i="9"/>
  <c r="S1093" i="9"/>
  <c r="M1102" i="9"/>
  <c r="H1102" i="9"/>
  <c r="S1102" i="9"/>
  <c r="H1091" i="9"/>
  <c r="S1091" i="9"/>
  <c r="M1092" i="9"/>
  <c r="M1078" i="9"/>
  <c r="M1100" i="9"/>
  <c r="I659" i="22"/>
  <c r="K657" i="22"/>
  <c r="I533" i="22"/>
  <c r="Q513" i="22"/>
  <c r="Q510" i="22"/>
  <c r="F502" i="22"/>
  <c r="K490" i="22"/>
  <c r="K484" i="22"/>
  <c r="I470" i="22"/>
  <c r="Q462" i="22"/>
  <c r="F452" i="22"/>
  <c r="G671" i="9"/>
  <c r="H671" i="9" s="1"/>
  <c r="Q576" i="22"/>
  <c r="Q546" i="22"/>
  <c r="K519" i="22"/>
  <c r="K512" i="22"/>
  <c r="K496" i="22"/>
  <c r="I480" i="22"/>
  <c r="I478" i="22"/>
  <c r="F475" i="22"/>
  <c r="K465" i="22"/>
  <c r="K411" i="22"/>
  <c r="I674" i="22"/>
  <c r="K647" i="22"/>
  <c r="K623" i="22"/>
  <c r="K606" i="22"/>
  <c r="I568" i="22"/>
  <c r="I561" i="22"/>
  <c r="I554" i="22"/>
  <c r="K527" i="22"/>
  <c r="I524" i="22"/>
  <c r="Q506" i="22"/>
  <c r="Q501" i="22"/>
  <c r="F478" i="22"/>
  <c r="Q464" i="22"/>
  <c r="K461" i="22"/>
  <c r="F458" i="22"/>
  <c r="K407" i="22"/>
  <c r="F422" i="9"/>
  <c r="F428" i="9"/>
  <c r="F434" i="9"/>
  <c r="F440" i="9"/>
  <c r="F446" i="9"/>
  <c r="F464" i="9"/>
  <c r="F476" i="9"/>
  <c r="F482" i="9"/>
  <c r="F488" i="9"/>
  <c r="F500" i="9"/>
  <c r="F506" i="9"/>
  <c r="F512" i="9"/>
  <c r="G512" i="9" s="1"/>
  <c r="F518" i="9"/>
  <c r="F530" i="9"/>
  <c r="F536" i="9"/>
  <c r="F560" i="9"/>
  <c r="F566" i="9"/>
  <c r="F578" i="9"/>
  <c r="F584" i="9"/>
  <c r="G584" i="9" s="1"/>
  <c r="H584" i="9" s="1"/>
  <c r="F590" i="9"/>
  <c r="G590" i="9" s="1"/>
  <c r="H590" i="9" s="1"/>
  <c r="F596" i="9"/>
  <c r="F620" i="9"/>
  <c r="F626" i="9"/>
  <c r="F632" i="9"/>
  <c r="G632" i="9" s="1"/>
  <c r="S632" i="9" s="1"/>
  <c r="F638" i="9"/>
  <c r="G638" i="9" s="1"/>
  <c r="H638" i="9" s="1"/>
  <c r="F644" i="9"/>
  <c r="F650" i="9"/>
  <c r="F656" i="9"/>
  <c r="M697" i="22"/>
  <c r="D697" i="30" s="1"/>
  <c r="L691" i="22"/>
  <c r="M691" i="22" s="1"/>
  <c r="D691" i="30" s="1"/>
  <c r="Q687" i="22"/>
  <c r="K686" i="22"/>
  <c r="F685" i="22"/>
  <c r="K621" i="22"/>
  <c r="I614" i="22"/>
  <c r="I610" i="22"/>
  <c r="I608" i="22"/>
  <c r="I606" i="22"/>
  <c r="K604" i="22"/>
  <c r="L604" i="22" s="1"/>
  <c r="M604" i="22" s="1"/>
  <c r="D604" i="30" s="1"/>
  <c r="I601" i="22"/>
  <c r="K597" i="22"/>
  <c r="I592" i="22"/>
  <c r="I587" i="22"/>
  <c r="I580" i="22"/>
  <c r="I575" i="22"/>
  <c r="I566" i="22"/>
  <c r="I552" i="22"/>
  <c r="I537" i="22"/>
  <c r="K535" i="22"/>
  <c r="Q532" i="22"/>
  <c r="I527" i="22"/>
  <c r="Q512" i="22"/>
  <c r="K510" i="22"/>
  <c r="Q496" i="22"/>
  <c r="Q488" i="22"/>
  <c r="K483" i="22"/>
  <c r="I467" i="22"/>
  <c r="K459" i="22"/>
  <c r="K448" i="22"/>
  <c r="K446" i="22"/>
  <c r="K417" i="22"/>
  <c r="G677" i="9"/>
  <c r="H677" i="9" s="1"/>
  <c r="M695" i="22"/>
  <c r="D695" i="30" s="1"/>
  <c r="K675" i="22"/>
  <c r="Q669" i="22"/>
  <c r="K665" i="22"/>
  <c r="K663" i="22"/>
  <c r="I656" i="22"/>
  <c r="K639" i="22"/>
  <c r="K637" i="22"/>
  <c r="I599" i="22"/>
  <c r="I571" i="22"/>
  <c r="Q489" i="22"/>
  <c r="I687" i="22"/>
  <c r="K680" i="22"/>
  <c r="F679" i="22"/>
  <c r="F673" i="22"/>
  <c r="K670" i="22"/>
  <c r="L670" i="22" s="1"/>
  <c r="M670" i="22" s="1"/>
  <c r="D670" i="30" s="1"/>
  <c r="I658" i="22"/>
  <c r="K655" i="22"/>
  <c r="I641" i="22"/>
  <c r="K633" i="22"/>
  <c r="K631" i="22"/>
  <c r="Q619" i="22"/>
  <c r="K619" i="22"/>
  <c r="L619" i="22" s="1"/>
  <c r="M619" i="22" s="1"/>
  <c r="D619" i="30" s="1"/>
  <c r="I618" i="22"/>
  <c r="I612" i="22"/>
  <c r="I609" i="22"/>
  <c r="I607" i="22"/>
  <c r="L607" i="22" s="1"/>
  <c r="M607" i="22" s="1"/>
  <c r="D607" i="30" s="1"/>
  <c r="K605" i="22"/>
  <c r="Q601" i="22"/>
  <c r="K601" i="22"/>
  <c r="I597" i="22"/>
  <c r="K595" i="22"/>
  <c r="L595" i="22" s="1"/>
  <c r="M595" i="22" s="1"/>
  <c r="D595" i="30" s="1"/>
  <c r="I585" i="22"/>
  <c r="I573" i="22"/>
  <c r="I553" i="22"/>
  <c r="K528" i="22"/>
  <c r="Q516" i="22"/>
  <c r="K504" i="22"/>
  <c r="K494" i="22"/>
  <c r="K412" i="22"/>
  <c r="K396" i="22"/>
  <c r="I625" i="22"/>
  <c r="Q672" i="22"/>
  <c r="I669" i="22"/>
  <c r="K659" i="22"/>
  <c r="Q646" i="22"/>
  <c r="K627" i="22"/>
  <c r="L627" i="22" s="1"/>
  <c r="M627" i="22" s="1"/>
  <c r="D627" i="30" s="1"/>
  <c r="Q622" i="22"/>
  <c r="K620" i="22"/>
  <c r="Q615" i="22"/>
  <c r="K613" i="22"/>
  <c r="L613" i="22" s="1"/>
  <c r="M613" i="22" s="1"/>
  <c r="D613" i="30" s="1"/>
  <c r="K610" i="22"/>
  <c r="I588" i="22"/>
  <c r="I576" i="22"/>
  <c r="I564" i="22"/>
  <c r="I559" i="22"/>
  <c r="Q556" i="22"/>
  <c r="I550" i="22"/>
  <c r="K533" i="22"/>
  <c r="Q521" i="22"/>
  <c r="K521" i="22"/>
  <c r="K488" i="22"/>
  <c r="Q481" i="22"/>
  <c r="I473" i="22"/>
  <c r="I468" i="22"/>
  <c r="K460" i="22"/>
  <c r="Q456" i="22"/>
  <c r="Q445" i="22"/>
  <c r="K444" i="22"/>
  <c r="K418" i="22"/>
  <c r="K393" i="22"/>
  <c r="Q670" i="22"/>
  <c r="I646" i="22"/>
  <c r="I644" i="22"/>
  <c r="K638" i="22"/>
  <c r="L638" i="22" s="1"/>
  <c r="M638" i="22" s="1"/>
  <c r="D638" i="30" s="1"/>
  <c r="I629" i="22"/>
  <c r="I615" i="22"/>
  <c r="K608" i="22"/>
  <c r="I593" i="22"/>
  <c r="I581" i="22"/>
  <c r="I569" i="22"/>
  <c r="K536" i="22"/>
  <c r="I525" i="22"/>
  <c r="K508" i="22"/>
  <c r="Q504" i="22"/>
  <c r="K482" i="22"/>
  <c r="K474" i="22"/>
  <c r="L474" i="22" s="1"/>
  <c r="M474" i="22" s="1"/>
  <c r="D474" i="30" s="1"/>
  <c r="I466" i="22"/>
  <c r="F465" i="22"/>
  <c r="K456" i="22"/>
  <c r="Q450" i="22"/>
  <c r="K416" i="22"/>
  <c r="K410" i="22"/>
  <c r="K405" i="22"/>
  <c r="K402" i="22"/>
  <c r="Q539" i="22"/>
  <c r="K531" i="22"/>
  <c r="K679" i="22"/>
  <c r="Q652" i="22"/>
  <c r="Q616" i="22"/>
  <c r="Q508" i="22"/>
  <c r="Q498" i="22"/>
  <c r="Q495" i="22"/>
  <c r="Q482" i="22"/>
  <c r="Q461" i="22"/>
  <c r="Q446" i="22"/>
  <c r="K442" i="22"/>
  <c r="K437" i="22"/>
  <c r="K435" i="22"/>
  <c r="K433" i="22"/>
  <c r="K431" i="22"/>
  <c r="L431" i="22" s="1"/>
  <c r="M431" i="22" s="1"/>
  <c r="D431" i="30" s="1"/>
  <c r="K429" i="22"/>
  <c r="K427" i="22"/>
  <c r="K425" i="22"/>
  <c r="K423" i="22"/>
  <c r="K421" i="22"/>
  <c r="K414" i="22"/>
  <c r="K400" i="22"/>
  <c r="F423" i="9"/>
  <c r="F429" i="9"/>
  <c r="F441" i="9"/>
  <c r="F447" i="9"/>
  <c r="F453" i="9"/>
  <c r="F459" i="9"/>
  <c r="F465" i="9"/>
  <c r="F477" i="9"/>
  <c r="G478" i="9" s="1"/>
  <c r="F489" i="9"/>
  <c r="F495" i="9"/>
  <c r="F501" i="9"/>
  <c r="G502" i="9" s="1"/>
  <c r="F507" i="9"/>
  <c r="F513" i="9"/>
  <c r="F519" i="9"/>
  <c r="F525" i="9"/>
  <c r="F543" i="9"/>
  <c r="G544" i="9" s="1"/>
  <c r="S544" i="9" s="1"/>
  <c r="F597" i="9"/>
  <c r="F603" i="9"/>
  <c r="F615" i="9"/>
  <c r="F663" i="9"/>
  <c r="F669" i="9"/>
  <c r="Q570" i="22"/>
  <c r="K687" i="22"/>
  <c r="K684" i="22"/>
  <c r="K674" i="22"/>
  <c r="K668" i="22"/>
  <c r="K666" i="22"/>
  <c r="K664" i="22"/>
  <c r="K662" i="22"/>
  <c r="K660" i="22"/>
  <c r="I652" i="22"/>
  <c r="I647" i="22"/>
  <c r="K645" i="22"/>
  <c r="K643" i="22"/>
  <c r="I632" i="22"/>
  <c r="K628" i="22"/>
  <c r="Q625" i="22"/>
  <c r="K625" i="22"/>
  <c r="I621" i="22"/>
  <c r="Q617" i="22"/>
  <c r="K617" i="22"/>
  <c r="I616" i="22"/>
  <c r="K614" i="22"/>
  <c r="Q599" i="22"/>
  <c r="K599" i="22"/>
  <c r="I594" i="22"/>
  <c r="I589" i="22"/>
  <c r="I582" i="22"/>
  <c r="I577" i="22"/>
  <c r="I570" i="22"/>
  <c r="I565" i="22"/>
  <c r="I548" i="22"/>
  <c r="I539" i="22"/>
  <c r="L539" i="22" s="1"/>
  <c r="M539" i="22" s="1"/>
  <c r="D539" i="30" s="1"/>
  <c r="K537" i="22"/>
  <c r="F534" i="22"/>
  <c r="Q529" i="22"/>
  <c r="I529" i="22"/>
  <c r="Q526" i="22"/>
  <c r="I526" i="22"/>
  <c r="K524" i="22"/>
  <c r="Q518" i="22"/>
  <c r="Q492" i="22"/>
  <c r="I469" i="22"/>
  <c r="K462" i="22"/>
  <c r="K454" i="22"/>
  <c r="K447" i="22"/>
  <c r="F439" i="22"/>
  <c r="F410" i="22"/>
  <c r="Q407" i="22"/>
  <c r="K389" i="22"/>
  <c r="K384" i="22"/>
  <c r="Q414" i="22"/>
  <c r="Q409" i="22"/>
  <c r="K409" i="22"/>
  <c r="F416" i="9"/>
  <c r="Q415" i="22"/>
  <c r="Q406" i="22"/>
  <c r="K397" i="22"/>
  <c r="K388" i="22"/>
  <c r="K383" i="22"/>
  <c r="K378" i="22"/>
  <c r="K398" i="22"/>
  <c r="K390" i="22"/>
  <c r="K385" i="22"/>
  <c r="K365" i="22"/>
  <c r="Q402" i="22"/>
  <c r="K371" i="22"/>
  <c r="I411" i="22"/>
  <c r="I404" i="22"/>
  <c r="I394" i="22"/>
  <c r="F382" i="22"/>
  <c r="K380" i="22"/>
  <c r="L380" i="22" s="1"/>
  <c r="M380" i="22" s="1"/>
  <c r="D380" i="30" s="1"/>
  <c r="Q359" i="22"/>
  <c r="Q347" i="22"/>
  <c r="K334" i="22"/>
  <c r="F333" i="22"/>
  <c r="K328" i="22"/>
  <c r="I408" i="22"/>
  <c r="I373" i="22"/>
  <c r="L373" i="22" s="1"/>
  <c r="M373" i="22" s="1"/>
  <c r="D373" i="30" s="1"/>
  <c r="K361" i="22"/>
  <c r="Q357" i="22"/>
  <c r="Q370" i="22"/>
  <c r="K370" i="22"/>
  <c r="Q343" i="22"/>
  <c r="K342" i="22"/>
  <c r="K338" i="22"/>
  <c r="F337" i="22"/>
  <c r="K332" i="22"/>
  <c r="K324" i="22"/>
  <c r="K318" i="22"/>
  <c r="L318" i="22" s="1"/>
  <c r="M318" i="22" s="1"/>
  <c r="D318" i="30" s="1"/>
  <c r="F332" i="9"/>
  <c r="G333" i="9" s="1"/>
  <c r="F338" i="9"/>
  <c r="F344" i="9"/>
  <c r="F350" i="9"/>
  <c r="F356" i="9"/>
  <c r="Q376" i="22"/>
  <c r="K376" i="22"/>
  <c r="Q371" i="22"/>
  <c r="Q367" i="22"/>
  <c r="K352" i="22"/>
  <c r="K344" i="22"/>
  <c r="I335" i="22"/>
  <c r="K315" i="22"/>
  <c r="K313" i="22"/>
  <c r="K311" i="22"/>
  <c r="K309" i="22"/>
  <c r="K307" i="22"/>
  <c r="K305" i="22"/>
  <c r="Q377" i="22"/>
  <c r="Q372" i="22"/>
  <c r="K356" i="22"/>
  <c r="K346" i="22"/>
  <c r="I347" i="22"/>
  <c r="L347" i="22" s="1"/>
  <c r="M347" i="22" s="1"/>
  <c r="D347" i="30" s="1"/>
  <c r="Q327" i="22"/>
  <c r="I327" i="22"/>
  <c r="L327" i="22" s="1"/>
  <c r="M327" i="22" s="1"/>
  <c r="D327" i="30" s="1"/>
  <c r="F317" i="22"/>
  <c r="Q304" i="22"/>
  <c r="F303" i="22"/>
  <c r="K294" i="22"/>
  <c r="Q286" i="22"/>
  <c r="F285" i="22"/>
  <c r="F277" i="22"/>
  <c r="Q271" i="22"/>
  <c r="Q268" i="22"/>
  <c r="F263" i="22"/>
  <c r="Q260" i="22"/>
  <c r="Q249" i="22"/>
  <c r="F245" i="22"/>
  <c r="Q242" i="22"/>
  <c r="K218" i="22"/>
  <c r="I217" i="22"/>
  <c r="L217" i="22" s="1"/>
  <c r="M217" i="22" s="1"/>
  <c r="D217" i="30" s="1"/>
  <c r="I374" i="22"/>
  <c r="K330" i="22"/>
  <c r="K320" i="22"/>
  <c r="I319" i="22"/>
  <c r="K299" i="22"/>
  <c r="K280" i="22"/>
  <c r="K273" i="22"/>
  <c r="K270" i="22"/>
  <c r="K266" i="22"/>
  <c r="K258" i="22"/>
  <c r="K251" i="22"/>
  <c r="Q243" i="22"/>
  <c r="Q240" i="22"/>
  <c r="K228" i="22"/>
  <c r="I418" i="22"/>
  <c r="I409" i="22"/>
  <c r="I406" i="22"/>
  <c r="I402" i="22"/>
  <c r="I399" i="22"/>
  <c r="I391" i="22"/>
  <c r="I386" i="22"/>
  <c r="Q320" i="22"/>
  <c r="Q316" i="22"/>
  <c r="K316" i="22"/>
  <c r="K314" i="22"/>
  <c r="K312" i="22"/>
  <c r="K310" i="22"/>
  <c r="K308" i="22"/>
  <c r="K306" i="22"/>
  <c r="K302" i="22"/>
  <c r="Q296" i="22"/>
  <c r="K292" i="22"/>
  <c r="K288" i="22"/>
  <c r="I258" i="22"/>
  <c r="L258" i="22" s="1"/>
  <c r="M258" i="22" s="1"/>
  <c r="D258" i="30" s="1"/>
  <c r="K255" i="22"/>
  <c r="Q244" i="22"/>
  <c r="K241" i="22"/>
  <c r="K209" i="22"/>
  <c r="K204" i="22"/>
  <c r="K189" i="22"/>
  <c r="F230" i="9"/>
  <c r="F236" i="9"/>
  <c r="F254" i="9"/>
  <c r="F266" i="9"/>
  <c r="F272" i="9"/>
  <c r="F320" i="9"/>
  <c r="F326" i="9"/>
  <c r="G327" i="9" s="1"/>
  <c r="I358" i="22"/>
  <c r="I326" i="22"/>
  <c r="I314" i="22"/>
  <c r="I312" i="22"/>
  <c r="I310" i="22"/>
  <c r="I308" i="22"/>
  <c r="K300" i="22"/>
  <c r="Q292" i="22"/>
  <c r="K281" i="22"/>
  <c r="K277" i="22"/>
  <c r="K274" i="22"/>
  <c r="Q267" i="22"/>
  <c r="Q259" i="22"/>
  <c r="Q255" i="22"/>
  <c r="Q252" i="22"/>
  <c r="K252" i="22"/>
  <c r="Q248" i="22"/>
  <c r="K245" i="22"/>
  <c r="I225" i="22"/>
  <c r="L225" i="22" s="1"/>
  <c r="I407" i="22"/>
  <c r="K293" i="22"/>
  <c r="Q274" i="22"/>
  <c r="Q256" i="22"/>
  <c r="Q217" i="22"/>
  <c r="Q104" i="22"/>
  <c r="F104" i="22"/>
  <c r="I405" i="22"/>
  <c r="Q88" i="22"/>
  <c r="F88" i="22"/>
  <c r="K53" i="22"/>
  <c r="F26" i="22"/>
  <c r="Q26" i="22"/>
  <c r="I221" i="22"/>
  <c r="L221" i="22" s="1"/>
  <c r="M221" i="22" s="1"/>
  <c r="D221" i="30" s="1"/>
  <c r="I222" i="22"/>
  <c r="L222" i="22" s="1"/>
  <c r="M222" i="22" s="1"/>
  <c r="D222" i="30" s="1"/>
  <c r="F208" i="22"/>
  <c r="Q208" i="22"/>
  <c r="K165" i="22"/>
  <c r="K166" i="22"/>
  <c r="F29" i="22"/>
  <c r="Q29" i="22"/>
  <c r="F186" i="22"/>
  <c r="Q186" i="22"/>
  <c r="F157" i="22"/>
  <c r="Q157" i="22"/>
  <c r="F32" i="22"/>
  <c r="Q32" i="22"/>
  <c r="F11" i="22"/>
  <c r="Q11" i="22"/>
  <c r="R11" i="22" s="1"/>
  <c r="I229" i="22"/>
  <c r="I230" i="22"/>
  <c r="I226" i="22"/>
  <c r="K210" i="22"/>
  <c r="F194" i="22"/>
  <c r="Q194" i="22"/>
  <c r="K181" i="22"/>
  <c r="K182" i="22"/>
  <c r="F180" i="22"/>
  <c r="Q180" i="22"/>
  <c r="K168" i="22"/>
  <c r="K169" i="22"/>
  <c r="F140" i="22"/>
  <c r="Q140" i="22"/>
  <c r="K123" i="22"/>
  <c r="Q61" i="22"/>
  <c r="F61" i="22"/>
  <c r="F212" i="22"/>
  <c r="Q212" i="22"/>
  <c r="F204" i="22"/>
  <c r="Q204" i="22"/>
  <c r="K198" i="22"/>
  <c r="K199" i="22"/>
  <c r="L199" i="22" s="1"/>
  <c r="M199" i="22" s="1"/>
  <c r="D199" i="30" s="1"/>
  <c r="F197" i="22"/>
  <c r="Q197" i="22"/>
  <c r="I413" i="22"/>
  <c r="I403" i="22"/>
  <c r="L403" i="22" s="1"/>
  <c r="M403" i="22" s="1"/>
  <c r="D403" i="30" s="1"/>
  <c r="I400" i="22"/>
  <c r="I397" i="22"/>
  <c r="I393" i="22"/>
  <c r="I387" i="22"/>
  <c r="L387" i="22" s="1"/>
  <c r="M387" i="22" s="1"/>
  <c r="D387" i="30" s="1"/>
  <c r="I382" i="22"/>
  <c r="I364" i="22"/>
  <c r="I338" i="22"/>
  <c r="I284" i="22"/>
  <c r="L284" i="22" s="1"/>
  <c r="M284" i="22" s="1"/>
  <c r="D284" i="30" s="1"/>
  <c r="I267" i="22"/>
  <c r="L267" i="22" s="1"/>
  <c r="M267" i="22" s="1"/>
  <c r="D267" i="30" s="1"/>
  <c r="I263" i="22"/>
  <c r="I252" i="22"/>
  <c r="I245" i="22"/>
  <c r="I215" i="22"/>
  <c r="I208" i="22"/>
  <c r="I194" i="22"/>
  <c r="I180" i="22"/>
  <c r="Q164" i="22"/>
  <c r="I161" i="22"/>
  <c r="K155" i="22"/>
  <c r="I154" i="22"/>
  <c r="Q151" i="22"/>
  <c r="K149" i="22"/>
  <c r="K146" i="22"/>
  <c r="I143" i="22"/>
  <c r="K138" i="22"/>
  <c r="K108" i="22"/>
  <c r="K97" i="22"/>
  <c r="K36" i="22"/>
  <c r="I29" i="22"/>
  <c r="I410" i="22"/>
  <c r="I401" i="22"/>
  <c r="L401" i="22" s="1"/>
  <c r="M401" i="22" s="1"/>
  <c r="D401" i="30" s="1"/>
  <c r="I398" i="22"/>
  <c r="I390" i="22"/>
  <c r="I385" i="22"/>
  <c r="I342" i="22"/>
  <c r="I315" i="22"/>
  <c r="I257" i="22"/>
  <c r="L257" i="22" s="1"/>
  <c r="M257" i="22" s="1"/>
  <c r="D257" i="30" s="1"/>
  <c r="K211" i="22"/>
  <c r="Q202" i="22"/>
  <c r="I172" i="22"/>
  <c r="I165" i="22"/>
  <c r="K159" i="22"/>
  <c r="I126" i="22"/>
  <c r="I67" i="22"/>
  <c r="I37" i="22"/>
  <c r="K25" i="22"/>
  <c r="L25" i="22" s="1"/>
  <c r="M25" i="22" s="1"/>
  <c r="D25" i="30" s="1"/>
  <c r="I22" i="22"/>
  <c r="I16" i="22"/>
  <c r="K14" i="22"/>
  <c r="I415" i="22"/>
  <c r="I395" i="22"/>
  <c r="L395" i="22" s="1"/>
  <c r="M395" i="22" s="1"/>
  <c r="D395" i="30" s="1"/>
  <c r="I379" i="22"/>
  <c r="I331" i="22"/>
  <c r="L331" i="22" s="1"/>
  <c r="M331" i="22" s="1"/>
  <c r="D331" i="30" s="1"/>
  <c r="I305" i="22"/>
  <c r="I272" i="22"/>
  <c r="I254" i="22"/>
  <c r="I250" i="22"/>
  <c r="I240" i="22"/>
  <c r="I227" i="22"/>
  <c r="L227" i="22" s="1"/>
  <c r="M227" i="22" s="1"/>
  <c r="D227" i="30" s="1"/>
  <c r="I216" i="22"/>
  <c r="K207" i="22"/>
  <c r="I202" i="22"/>
  <c r="L202" i="22" s="1"/>
  <c r="M202" i="22" s="1"/>
  <c r="D202" i="30" s="1"/>
  <c r="Q199" i="22"/>
  <c r="K193" i="22"/>
  <c r="K183" i="22"/>
  <c r="K179" i="22"/>
  <c r="I175" i="22"/>
  <c r="L175" i="22" s="1"/>
  <c r="M175" i="22" s="1"/>
  <c r="D175" i="30" s="1"/>
  <c r="K173" i="22"/>
  <c r="Q169" i="22"/>
  <c r="K163" i="22"/>
  <c r="I159" i="22"/>
  <c r="Q153" i="22"/>
  <c r="K153" i="22"/>
  <c r="L153" i="22" s="1"/>
  <c r="M153" i="22" s="1"/>
  <c r="D153" i="30" s="1"/>
  <c r="Q147" i="22"/>
  <c r="I147" i="22"/>
  <c r="K142" i="22"/>
  <c r="Q123" i="22"/>
  <c r="I123" i="22"/>
  <c r="Q119" i="22"/>
  <c r="K110" i="22"/>
  <c r="L110" i="22" s="1"/>
  <c r="M110" i="22" s="1"/>
  <c r="D110" i="30" s="1"/>
  <c r="I109" i="22"/>
  <c r="I98" i="22"/>
  <c r="K83" i="22"/>
  <c r="K79" i="22"/>
  <c r="I70" i="22"/>
  <c r="L70" i="22" s="1"/>
  <c r="M70" i="22" s="1"/>
  <c r="D70" i="30" s="1"/>
  <c r="F67" i="22"/>
  <c r="K65" i="22"/>
  <c r="K63" i="22"/>
  <c r="I57" i="22"/>
  <c r="I55" i="22"/>
  <c r="F52" i="22"/>
  <c r="L52" i="22" s="1"/>
  <c r="M52" i="22" s="1"/>
  <c r="D52" i="30" s="1"/>
  <c r="I45" i="22"/>
  <c r="I43" i="22"/>
  <c r="I40" i="22"/>
  <c r="F37" i="22"/>
  <c r="I31" i="22"/>
  <c r="I25" i="22"/>
  <c r="F22" i="22"/>
  <c r="Q19" i="22"/>
  <c r="I19" i="22"/>
  <c r="F16" i="22"/>
  <c r="L16" i="22" s="1"/>
  <c r="M16" i="22" s="1"/>
  <c r="D16" i="30" s="1"/>
  <c r="Q13" i="22"/>
  <c r="F44" i="9"/>
  <c r="F50" i="9"/>
  <c r="F56" i="9"/>
  <c r="F62" i="9"/>
  <c r="F74" i="9"/>
  <c r="F80" i="9"/>
  <c r="F86" i="9"/>
  <c r="G87" i="9" s="1"/>
  <c r="F92" i="9"/>
  <c r="F98" i="9"/>
  <c r="F134" i="9"/>
  <c r="F152" i="9"/>
  <c r="F158" i="9"/>
  <c r="F170" i="9"/>
  <c r="F182" i="9"/>
  <c r="I396" i="22"/>
  <c r="I366" i="22"/>
  <c r="I354" i="22"/>
  <c r="I351" i="22"/>
  <c r="L351" i="22" s="1"/>
  <c r="M351" i="22" s="1"/>
  <c r="D351" i="30" s="1"/>
  <c r="I346" i="22"/>
  <c r="I343" i="22"/>
  <c r="I323" i="22"/>
  <c r="L323" i="22" s="1"/>
  <c r="M323" i="22" s="1"/>
  <c r="D323" i="30" s="1"/>
  <c r="I273" i="22"/>
  <c r="I233" i="22"/>
  <c r="I220" i="22"/>
  <c r="K212" i="22"/>
  <c r="K191" i="22"/>
  <c r="K148" i="22"/>
  <c r="I135" i="22"/>
  <c r="L135" i="22" s="1"/>
  <c r="M135" i="22" s="1"/>
  <c r="D135" i="30" s="1"/>
  <c r="K133" i="22"/>
  <c r="K131" i="22"/>
  <c r="K129" i="22"/>
  <c r="K127" i="22"/>
  <c r="K124" i="22"/>
  <c r="I103" i="22"/>
  <c r="L103" i="22" s="1"/>
  <c r="M103" i="22" s="1"/>
  <c r="D103" i="30" s="1"/>
  <c r="I101" i="22"/>
  <c r="L101" i="22" s="1"/>
  <c r="M101" i="22" s="1"/>
  <c r="D101" i="30" s="1"/>
  <c r="K99" i="22"/>
  <c r="K92" i="22"/>
  <c r="K90" i="22"/>
  <c r="I87" i="22"/>
  <c r="I85" i="22"/>
  <c r="I83" i="22"/>
  <c r="I81" i="22"/>
  <c r="K77" i="22"/>
  <c r="K71" i="22"/>
  <c r="I63" i="22"/>
  <c r="K38" i="22"/>
  <c r="K17" i="22"/>
  <c r="L17" i="22" s="1"/>
  <c r="M17" i="22" s="1"/>
  <c r="D17" i="30" s="1"/>
  <c r="I417" i="22"/>
  <c r="I389" i="22"/>
  <c r="I384" i="22"/>
  <c r="I381" i="22"/>
  <c r="I376" i="22"/>
  <c r="I266" i="22"/>
  <c r="I262" i="22"/>
  <c r="I248" i="22"/>
  <c r="I244" i="22"/>
  <c r="I236" i="22"/>
  <c r="I218" i="22"/>
  <c r="K205" i="22"/>
  <c r="L205" i="22" s="1"/>
  <c r="M205" i="22" s="1"/>
  <c r="D205" i="30" s="1"/>
  <c r="K201" i="22"/>
  <c r="K186" i="22"/>
  <c r="I183" i="22"/>
  <c r="K177" i="22"/>
  <c r="K161" i="22"/>
  <c r="K140" i="22"/>
  <c r="I136" i="22"/>
  <c r="L136" i="22" s="1"/>
  <c r="I131" i="22"/>
  <c r="I129" i="22"/>
  <c r="I127" i="22"/>
  <c r="K125" i="22"/>
  <c r="L125" i="22" s="1"/>
  <c r="M125" i="22" s="1"/>
  <c r="D125" i="30" s="1"/>
  <c r="Q121" i="22"/>
  <c r="I120" i="22"/>
  <c r="K105" i="22"/>
  <c r="I96" i="22"/>
  <c r="I94" i="22"/>
  <c r="I92" i="22"/>
  <c r="I90" i="22"/>
  <c r="I88" i="22"/>
  <c r="F58" i="22"/>
  <c r="K56" i="22"/>
  <c r="Q53" i="22"/>
  <c r="K48" i="22"/>
  <c r="K46" i="22"/>
  <c r="I38" i="22"/>
  <c r="Q35" i="22"/>
  <c r="Q23" i="22"/>
  <c r="Q20" i="22"/>
  <c r="I20" i="22"/>
  <c r="Q17" i="22"/>
  <c r="I17" i="22"/>
  <c r="Q14" i="22"/>
  <c r="Q686" i="22"/>
  <c r="I684" i="22"/>
  <c r="F683" i="22"/>
  <c r="Q680" i="22"/>
  <c r="I678" i="22"/>
  <c r="L678" i="22" s="1"/>
  <c r="M678" i="22" s="1"/>
  <c r="D678" i="30" s="1"/>
  <c r="F677" i="22"/>
  <c r="Q674" i="22"/>
  <c r="F668" i="22"/>
  <c r="Q665" i="22"/>
  <c r="Q664" i="22"/>
  <c r="I663" i="22"/>
  <c r="F662" i="22"/>
  <c r="Q659" i="22"/>
  <c r="K654" i="22"/>
  <c r="K648" i="22"/>
  <c r="K642" i="22"/>
  <c r="K636" i="22"/>
  <c r="K630" i="22"/>
  <c r="I538" i="22"/>
  <c r="Q533" i="22"/>
  <c r="Q527" i="22"/>
  <c r="F527" i="22"/>
  <c r="F493" i="22"/>
  <c r="Q493" i="22"/>
  <c r="L597" i="22"/>
  <c r="M597" i="22" s="1"/>
  <c r="D597" i="30" s="1"/>
  <c r="Q538" i="22"/>
  <c r="F538" i="22"/>
  <c r="I520" i="22"/>
  <c r="I521" i="22"/>
  <c r="I686" i="22"/>
  <c r="L686" i="22" s="1"/>
  <c r="M686" i="22" s="1"/>
  <c r="D686" i="30" s="1"/>
  <c r="Q682" i="22"/>
  <c r="Q681" i="22"/>
  <c r="I680" i="22"/>
  <c r="Q676" i="22"/>
  <c r="Q675" i="22"/>
  <c r="Q666" i="22"/>
  <c r="I665" i="22"/>
  <c r="Q661" i="22"/>
  <c r="Q660" i="22"/>
  <c r="I660" i="22"/>
  <c r="I657" i="22"/>
  <c r="I654" i="22"/>
  <c r="I651" i="22"/>
  <c r="I648" i="22"/>
  <c r="I645" i="22"/>
  <c r="I642" i="22"/>
  <c r="I639" i="22"/>
  <c r="I636" i="22"/>
  <c r="I633" i="22"/>
  <c r="I630" i="22"/>
  <c r="Q607" i="22"/>
  <c r="Q606" i="22"/>
  <c r="Q605" i="22"/>
  <c r="Q595" i="22"/>
  <c r="F548" i="22"/>
  <c r="Q548" i="22"/>
  <c r="Q536" i="22"/>
  <c r="F536" i="22"/>
  <c r="Q525" i="22"/>
  <c r="F525" i="22"/>
  <c r="F517" i="22"/>
  <c r="Q517" i="22"/>
  <c r="K682" i="22"/>
  <c r="K676" i="22"/>
  <c r="K667" i="22"/>
  <c r="K661" i="22"/>
  <c r="Q639" i="22"/>
  <c r="Q633" i="22"/>
  <c r="Q621" i="22"/>
  <c r="Q620" i="22"/>
  <c r="Q597" i="22"/>
  <c r="Q596" i="22"/>
  <c r="I555" i="22"/>
  <c r="I549" i="22"/>
  <c r="F511" i="22"/>
  <c r="Q511" i="22"/>
  <c r="L732" i="22"/>
  <c r="M732" i="22" s="1"/>
  <c r="D732" i="30" s="1"/>
  <c r="Q688" i="22"/>
  <c r="I688" i="22"/>
  <c r="L688" i="22" s="1"/>
  <c r="M688" i="22" s="1"/>
  <c r="D688" i="30" s="1"/>
  <c r="Q684" i="22"/>
  <c r="I682" i="22"/>
  <c r="Q678" i="22"/>
  <c r="I676" i="22"/>
  <c r="K669" i="22"/>
  <c r="I667" i="22"/>
  <c r="Q663" i="22"/>
  <c r="I661" i="22"/>
  <c r="Q609" i="22"/>
  <c r="I544" i="22"/>
  <c r="F505" i="22"/>
  <c r="Q505" i="22"/>
  <c r="K641" i="22"/>
  <c r="L641" i="22" s="1"/>
  <c r="M641" i="22" s="1"/>
  <c r="D641" i="30" s="1"/>
  <c r="K635" i="22"/>
  <c r="I634" i="22"/>
  <c r="K629" i="22"/>
  <c r="I628" i="22"/>
  <c r="Q613" i="22"/>
  <c r="Q612" i="22"/>
  <c r="Q611" i="22"/>
  <c r="Q610" i="22"/>
  <c r="I563" i="22"/>
  <c r="Q560" i="22"/>
  <c r="I547" i="22"/>
  <c r="F544" i="22"/>
  <c r="Q544" i="22"/>
  <c r="I531" i="22"/>
  <c r="I530" i="22"/>
  <c r="F499" i="22"/>
  <c r="Q499" i="22"/>
  <c r="I543" i="22"/>
  <c r="K520" i="22"/>
  <c r="F515" i="22"/>
  <c r="F509" i="22"/>
  <c r="F503" i="22"/>
  <c r="F497" i="22"/>
  <c r="F491" i="22"/>
  <c r="Q487" i="22"/>
  <c r="F485" i="22"/>
  <c r="Q471" i="22"/>
  <c r="I465" i="22"/>
  <c r="F400" i="22"/>
  <c r="F398" i="22"/>
  <c r="F364" i="22"/>
  <c r="I416" i="22"/>
  <c r="K408" i="22"/>
  <c r="K406" i="22"/>
  <c r="I369" i="22"/>
  <c r="L369" i="22" s="1"/>
  <c r="M369" i="22" s="1"/>
  <c r="D369" i="30" s="1"/>
  <c r="I355" i="22"/>
  <c r="Q354" i="22"/>
  <c r="F354" i="22"/>
  <c r="F348" i="22"/>
  <c r="Q348" i="22"/>
  <c r="F336" i="22"/>
  <c r="Q336" i="22"/>
  <c r="K541" i="22"/>
  <c r="L535" i="22"/>
  <c r="K513" i="22"/>
  <c r="K507" i="22"/>
  <c r="K501" i="22"/>
  <c r="K495" i="22"/>
  <c r="F454" i="22"/>
  <c r="F453" i="22"/>
  <c r="F442" i="22"/>
  <c r="F441" i="22"/>
  <c r="Q395" i="22"/>
  <c r="Q393" i="22"/>
  <c r="F388" i="22"/>
  <c r="F386" i="22"/>
  <c r="I370" i="22"/>
  <c r="K366" i="22"/>
  <c r="F358" i="22"/>
  <c r="Q358" i="22"/>
  <c r="L419" i="22"/>
  <c r="M419" i="22" s="1"/>
  <c r="D419" i="30" s="1"/>
  <c r="F362" i="22"/>
  <c r="Q362" i="22"/>
  <c r="Q352" i="22"/>
  <c r="F352" i="22"/>
  <c r="F346" i="22"/>
  <c r="Q346" i="22"/>
  <c r="F334" i="22"/>
  <c r="Q334" i="22"/>
  <c r="F541" i="22"/>
  <c r="K515" i="22"/>
  <c r="K509" i="22"/>
  <c r="K503" i="22"/>
  <c r="K497" i="22"/>
  <c r="K491" i="22"/>
  <c r="K485" i="22"/>
  <c r="K439" i="22"/>
  <c r="I435" i="22"/>
  <c r="I432" i="22"/>
  <c r="I429" i="22"/>
  <c r="I426" i="22"/>
  <c r="I423" i="22"/>
  <c r="Q419" i="22"/>
  <c r="Q417" i="22"/>
  <c r="Q383" i="22"/>
  <c r="Q381" i="22"/>
  <c r="Q368" i="22"/>
  <c r="I367" i="22"/>
  <c r="Q360" i="22"/>
  <c r="K360" i="22"/>
  <c r="L360" i="22" s="1"/>
  <c r="M360" i="22" s="1"/>
  <c r="D360" i="30" s="1"/>
  <c r="F356" i="22"/>
  <c r="Q356" i="22"/>
  <c r="Q470" i="22"/>
  <c r="Q466" i="22"/>
  <c r="I464" i="22"/>
  <c r="K464" i="22"/>
  <c r="F435" i="22"/>
  <c r="F432" i="22"/>
  <c r="F429" i="22"/>
  <c r="F426" i="22"/>
  <c r="F423" i="22"/>
  <c r="Q413" i="22"/>
  <c r="Q350" i="22"/>
  <c r="F350" i="22"/>
  <c r="F335" i="22"/>
  <c r="Q335" i="22"/>
  <c r="F305" i="22"/>
  <c r="Q300" i="22"/>
  <c r="Q299" i="22"/>
  <c r="F293" i="22"/>
  <c r="Q288" i="22"/>
  <c r="Q287" i="22"/>
  <c r="I282" i="22"/>
  <c r="F281" i="22"/>
  <c r="Q276" i="22"/>
  <c r="Q275" i="22"/>
  <c r="I270" i="22"/>
  <c r="F269" i="22"/>
  <c r="Q239" i="22"/>
  <c r="K237" i="22"/>
  <c r="I235" i="22"/>
  <c r="K231" i="22"/>
  <c r="Q225" i="22"/>
  <c r="I219" i="22"/>
  <c r="K213" i="22"/>
  <c r="Q205" i="22"/>
  <c r="I200" i="22"/>
  <c r="L200" i="22" s="1"/>
  <c r="M200" i="22" s="1"/>
  <c r="D200" i="30" s="1"/>
  <c r="K196" i="22"/>
  <c r="L196" i="22" s="1"/>
  <c r="M196" i="22" s="1"/>
  <c r="D196" i="30" s="1"/>
  <c r="F189" i="22"/>
  <c r="Q189" i="22"/>
  <c r="K362" i="22"/>
  <c r="I361" i="22"/>
  <c r="I353" i="22"/>
  <c r="Q344" i="22"/>
  <c r="I341" i="22"/>
  <c r="F340" i="22"/>
  <c r="F338" i="22"/>
  <c r="Q332" i="22"/>
  <c r="I329" i="22"/>
  <c r="F328" i="22"/>
  <c r="F326" i="22"/>
  <c r="Q322" i="22"/>
  <c r="Q321" i="22"/>
  <c r="I317" i="22"/>
  <c r="F314" i="22"/>
  <c r="F313" i="22"/>
  <c r="F312" i="22"/>
  <c r="F311" i="22"/>
  <c r="F310" i="22"/>
  <c r="F309" i="22"/>
  <c r="F308" i="22"/>
  <c r="F307" i="22"/>
  <c r="F183" i="22"/>
  <c r="Q183" i="22"/>
  <c r="Q323" i="22"/>
  <c r="I298" i="22"/>
  <c r="L298" i="22" s="1"/>
  <c r="M298" i="22" s="1"/>
  <c r="D298" i="30" s="1"/>
  <c r="I286" i="22"/>
  <c r="L286" i="22" s="1"/>
  <c r="M286" i="22" s="1"/>
  <c r="D286" i="30" s="1"/>
  <c r="I274" i="22"/>
  <c r="I213" i="22"/>
  <c r="F193" i="22"/>
  <c r="Q193" i="22"/>
  <c r="K188" i="22"/>
  <c r="K364" i="22"/>
  <c r="I363" i="22"/>
  <c r="K358" i="22"/>
  <c r="I357" i="22"/>
  <c r="I345" i="22"/>
  <c r="F342" i="22"/>
  <c r="I333" i="22"/>
  <c r="F330" i="22"/>
  <c r="Q324" i="22"/>
  <c r="I321" i="22"/>
  <c r="Q306" i="22"/>
  <c r="Q294" i="22"/>
  <c r="Q282" i="22"/>
  <c r="I276" i="22"/>
  <c r="Q270" i="22"/>
  <c r="K260" i="22"/>
  <c r="K254" i="22"/>
  <c r="K248" i="22"/>
  <c r="K242" i="22"/>
  <c r="L242" i="22" s="1"/>
  <c r="M242" i="22" s="1"/>
  <c r="D242" i="30" s="1"/>
  <c r="Q237" i="22"/>
  <c r="Q231" i="22"/>
  <c r="I224" i="22"/>
  <c r="Q219" i="22"/>
  <c r="Q218" i="22"/>
  <c r="Q210" i="22"/>
  <c r="Q200" i="22"/>
  <c r="I197" i="22"/>
  <c r="K192" i="22"/>
  <c r="K238" i="22"/>
  <c r="I234" i="22"/>
  <c r="K232" i="22"/>
  <c r="Q221" i="22"/>
  <c r="Q220" i="22"/>
  <c r="Q213" i="22"/>
  <c r="Q211" i="22"/>
  <c r="I207" i="22"/>
  <c r="F191" i="22"/>
  <c r="Q191" i="22"/>
  <c r="I359" i="22"/>
  <c r="I349" i="22"/>
  <c r="I337" i="22"/>
  <c r="I325" i="22"/>
  <c r="I304" i="22"/>
  <c r="I292" i="22"/>
  <c r="I280" i="22"/>
  <c r="I268" i="22"/>
  <c r="K262" i="22"/>
  <c r="I261" i="22"/>
  <c r="K256" i="22"/>
  <c r="K250" i="22"/>
  <c r="I249" i="22"/>
  <c r="K244" i="22"/>
  <c r="K236" i="22"/>
  <c r="K230" i="22"/>
  <c r="L230" i="22" s="1"/>
  <c r="M230" i="22" s="1"/>
  <c r="D230" i="30" s="1"/>
  <c r="I228" i="22"/>
  <c r="K190" i="22"/>
  <c r="I191" i="22"/>
  <c r="I185" i="22"/>
  <c r="Q181" i="22"/>
  <c r="I179" i="22"/>
  <c r="I173" i="22"/>
  <c r="I168" i="22"/>
  <c r="I150" i="22"/>
  <c r="K118" i="22"/>
  <c r="K113" i="22"/>
  <c r="L113" i="22" s="1"/>
  <c r="M113" i="22" s="1"/>
  <c r="D113" i="30" s="1"/>
  <c r="F98" i="22"/>
  <c r="K61" i="22"/>
  <c r="I60" i="22"/>
  <c r="K57" i="22"/>
  <c r="K34" i="22"/>
  <c r="I33" i="22"/>
  <c r="K28" i="22"/>
  <c r="I27" i="22"/>
  <c r="L27" i="22" s="1"/>
  <c r="M27" i="22" s="1"/>
  <c r="D27" i="30" s="1"/>
  <c r="K19" i="22"/>
  <c r="L19" i="22" s="1"/>
  <c r="M19" i="22" s="1"/>
  <c r="D19" i="30" s="1"/>
  <c r="I984" i="22"/>
  <c r="I960" i="22"/>
  <c r="I957" i="22"/>
  <c r="I954" i="22"/>
  <c r="I919" i="22"/>
  <c r="I916" i="22"/>
  <c r="I913" i="22"/>
  <c r="I910" i="22"/>
  <c r="I907" i="22"/>
  <c r="I904" i="22"/>
  <c r="I901" i="22"/>
  <c r="I898" i="22"/>
  <c r="I895" i="22"/>
  <c r="I892" i="22"/>
  <c r="I889" i="22"/>
  <c r="I886" i="22"/>
  <c r="I883" i="22"/>
  <c r="I880" i="22"/>
  <c r="I877" i="22"/>
  <c r="I874" i="22"/>
  <c r="I871" i="22"/>
  <c r="I868" i="22"/>
  <c r="I865" i="22"/>
  <c r="I862" i="22"/>
  <c r="I859" i="22"/>
  <c r="I856" i="22"/>
  <c r="I853" i="22"/>
  <c r="I850" i="22"/>
  <c r="I847" i="22"/>
  <c r="I844" i="22"/>
  <c r="I824" i="22"/>
  <c r="I814" i="22"/>
  <c r="I802" i="22"/>
  <c r="I799" i="22"/>
  <c r="I1068" i="22"/>
  <c r="I1062" i="22"/>
  <c r="K134" i="22"/>
  <c r="K81" i="22"/>
  <c r="Q68" i="22"/>
  <c r="F64" i="22"/>
  <c r="L64" i="22" s="1"/>
  <c r="M64" i="22" s="1"/>
  <c r="D64" i="30" s="1"/>
  <c r="K58" i="22"/>
  <c r="K54" i="22"/>
  <c r="I53" i="22"/>
  <c r="L53" i="22" s="1"/>
  <c r="M53" i="22" s="1"/>
  <c r="D53" i="30" s="1"/>
  <c r="Q50" i="22"/>
  <c r="F46" i="22"/>
  <c r="K40" i="22"/>
  <c r="K35" i="22"/>
  <c r="L35" i="22" s="1"/>
  <c r="M35" i="22" s="1"/>
  <c r="D35" i="30" s="1"/>
  <c r="K29" i="22"/>
  <c r="K24" i="22"/>
  <c r="I23" i="22"/>
  <c r="L23" i="22" s="1"/>
  <c r="M23" i="22" s="1"/>
  <c r="D23" i="30" s="1"/>
  <c r="I13" i="22"/>
  <c r="I991" i="22"/>
  <c r="I987" i="22"/>
  <c r="I973" i="22"/>
  <c r="I963" i="22"/>
  <c r="I925" i="22"/>
  <c r="I836" i="22"/>
  <c r="I193" i="22"/>
  <c r="I181" i="22"/>
  <c r="Q177" i="22"/>
  <c r="Q171" i="22"/>
  <c r="I162" i="22"/>
  <c r="I144" i="22"/>
  <c r="Q130" i="22"/>
  <c r="Q129" i="22"/>
  <c r="Q128" i="22"/>
  <c r="Q127" i="22"/>
  <c r="Q126" i="22"/>
  <c r="Q125" i="22"/>
  <c r="I68" i="22"/>
  <c r="L68" i="22" s="1"/>
  <c r="M68" i="22" s="1"/>
  <c r="D68" i="30" s="1"/>
  <c r="K62" i="22"/>
  <c r="L62" i="22" s="1"/>
  <c r="M62" i="22" s="1"/>
  <c r="D62" i="30" s="1"/>
  <c r="I50" i="22"/>
  <c r="L50" i="22" s="1"/>
  <c r="M50" i="22" s="1"/>
  <c r="D50" i="30" s="1"/>
  <c r="K44" i="22"/>
  <c r="Q36" i="22"/>
  <c r="Q30" i="22"/>
  <c r="Q15" i="22"/>
  <c r="I838" i="22"/>
  <c r="I828" i="22"/>
  <c r="I806" i="22"/>
  <c r="I170" i="22"/>
  <c r="I152" i="22"/>
  <c r="L152" i="22" s="1"/>
  <c r="Q149" i="22"/>
  <c r="Q139" i="22"/>
  <c r="I134" i="22"/>
  <c r="Q131" i="22"/>
  <c r="I122" i="22"/>
  <c r="L122" i="22" s="1"/>
  <c r="M122" i="22" s="1"/>
  <c r="D122" i="30" s="1"/>
  <c r="I119" i="22"/>
  <c r="L119" i="22" s="1"/>
  <c r="M119" i="22" s="1"/>
  <c r="D119" i="30" s="1"/>
  <c r="Q116" i="22"/>
  <c r="I111" i="22"/>
  <c r="I100" i="22"/>
  <c r="K89" i="22"/>
  <c r="I79" i="22"/>
  <c r="I65" i="22"/>
  <c r="Q62" i="22"/>
  <c r="I47" i="22"/>
  <c r="L47" i="22" s="1"/>
  <c r="M47" i="22" s="1"/>
  <c r="D47" i="30" s="1"/>
  <c r="Q44" i="22"/>
  <c r="K37" i="22"/>
  <c r="K31" i="22"/>
  <c r="Q25" i="22"/>
  <c r="I14" i="22"/>
  <c r="L738" i="22"/>
  <c r="M738" i="22" s="1"/>
  <c r="D738" i="30" s="1"/>
  <c r="G631" i="9"/>
  <c r="H631" i="9" s="1"/>
  <c r="I979" i="22"/>
  <c r="L979" i="22" s="1"/>
  <c r="M979" i="22" s="1"/>
  <c r="D979" i="30" s="1"/>
  <c r="I943" i="22"/>
  <c r="I1054" i="22"/>
  <c r="I195" i="22"/>
  <c r="I189" i="22"/>
  <c r="Q179" i="22"/>
  <c r="I177" i="22"/>
  <c r="I156" i="22"/>
  <c r="K141" i="22"/>
  <c r="L141" i="22" s="1"/>
  <c r="M141" i="22" s="1"/>
  <c r="D141" i="30" s="1"/>
  <c r="I114" i="22"/>
  <c r="I107" i="22"/>
  <c r="L107" i="22" s="1"/>
  <c r="M107" i="22" s="1"/>
  <c r="D107" i="30" s="1"/>
  <c r="K102" i="22"/>
  <c r="F79" i="22"/>
  <c r="L79" i="22" s="1"/>
  <c r="M79" i="22" s="1"/>
  <c r="D79" i="30" s="1"/>
  <c r="K75" i="22"/>
  <c r="Q59" i="22"/>
  <c r="F55" i="22"/>
  <c r="Q41" i="22"/>
  <c r="I978" i="22"/>
  <c r="I958" i="22"/>
  <c r="I955" i="22"/>
  <c r="I942" i="22"/>
  <c r="I939" i="22"/>
  <c r="I936" i="22"/>
  <c r="I842" i="22"/>
  <c r="I832" i="22"/>
  <c r="I820" i="22"/>
  <c r="I810" i="22"/>
  <c r="I1033" i="22"/>
  <c r="I1015" i="22"/>
  <c r="K109" i="22"/>
  <c r="I75" i="22"/>
  <c r="I985" i="22"/>
  <c r="I981" i="22"/>
  <c r="I961" i="22"/>
  <c r="I951" i="22"/>
  <c r="I948" i="22"/>
  <c r="I945" i="22"/>
  <c r="I792" i="22"/>
  <c r="I789" i="22"/>
  <c r="L1076" i="22"/>
  <c r="M1076" i="22" s="1"/>
  <c r="D1076" i="30" s="1"/>
  <c r="S657" i="29"/>
  <c r="H657" i="29"/>
  <c r="I671" i="29"/>
  <c r="H664" i="29"/>
  <c r="I662" i="29"/>
  <c r="I653" i="29"/>
  <c r="I644" i="29"/>
  <c r="L670" i="29"/>
  <c r="I640" i="29"/>
  <c r="S636" i="29"/>
  <c r="H635" i="29"/>
  <c r="L661" i="29"/>
  <c r="G661" i="29"/>
  <c r="L628" i="29"/>
  <c r="H626" i="29"/>
  <c r="L652" i="29"/>
  <c r="K622" i="29"/>
  <c r="L619" i="29"/>
  <c r="S618" i="29"/>
  <c r="L643" i="29"/>
  <c r="S609" i="29"/>
  <c r="H608" i="29"/>
  <c r="S656" i="29"/>
  <c r="G672" i="29"/>
  <c r="L671" i="29"/>
  <c r="G671" i="29"/>
  <c r="L666" i="29"/>
  <c r="L662" i="29"/>
  <c r="L657" i="29"/>
  <c r="L653" i="29"/>
  <c r="G653" i="29"/>
  <c r="L648" i="29"/>
  <c r="L644" i="29"/>
  <c r="L639" i="29"/>
  <c r="S670" i="29"/>
  <c r="S652" i="29"/>
  <c r="L667" i="29"/>
  <c r="G667" i="29"/>
  <c r="K637" i="29"/>
  <c r="L634" i="29"/>
  <c r="L658" i="29"/>
  <c r="L625" i="29"/>
  <c r="L649" i="29"/>
  <c r="G649" i="29"/>
  <c r="K619" i="29"/>
  <c r="L616" i="29"/>
  <c r="K610" i="29"/>
  <c r="L636" i="29"/>
  <c r="S605" i="29"/>
  <c r="L632" i="29"/>
  <c r="L668" i="29"/>
  <c r="L663" i="29"/>
  <c r="L659" i="29"/>
  <c r="G659" i="29"/>
  <c r="L654" i="29"/>
  <c r="L650" i="29"/>
  <c r="L645" i="29"/>
  <c r="L641" i="29"/>
  <c r="L627" i="29"/>
  <c r="L623" i="29"/>
  <c r="L640" i="29"/>
  <c r="L664" i="29"/>
  <c r="K634" i="29"/>
  <c r="L631" i="29"/>
  <c r="L655" i="29"/>
  <c r="G655" i="29"/>
  <c r="L622" i="29"/>
  <c r="L646" i="29"/>
  <c r="K616" i="29"/>
  <c r="L613" i="29"/>
  <c r="L626" i="29"/>
  <c r="L618" i="29"/>
  <c r="L614" i="29"/>
  <c r="S644" i="29"/>
  <c r="S640" i="29"/>
  <c r="L669" i="29"/>
  <c r="L665" i="29"/>
  <c r="G665" i="29"/>
  <c r="L660" i="29"/>
  <c r="L656" i="29"/>
  <c r="L651" i="29"/>
  <c r="L647" i="29"/>
  <c r="G647" i="29"/>
  <c r="S613" i="29"/>
  <c r="L642" i="29"/>
  <c r="L638" i="29"/>
  <c r="K608" i="29"/>
  <c r="L635" i="29"/>
  <c r="L629" i="29"/>
  <c r="L617" i="29"/>
  <c r="I669" i="29"/>
  <c r="I663" i="29"/>
  <c r="I657" i="29"/>
  <c r="I651" i="29"/>
  <c r="K651" i="29" s="1"/>
  <c r="I645" i="29"/>
  <c r="L633" i="29"/>
  <c r="L630" i="29"/>
  <c r="L624" i="29"/>
  <c r="L621" i="29"/>
  <c r="L615" i="29"/>
  <c r="L612" i="29"/>
  <c r="L609" i="29"/>
  <c r="L606" i="29"/>
  <c r="L603" i="29"/>
  <c r="S593" i="29"/>
  <c r="L593" i="29"/>
  <c r="S584" i="29"/>
  <c r="L584" i="29"/>
  <c r="H563" i="29"/>
  <c r="S560" i="29"/>
  <c r="M557" i="29"/>
  <c r="M541" i="29"/>
  <c r="K507" i="29"/>
  <c r="K497" i="29"/>
  <c r="M492" i="29"/>
  <c r="K480" i="29"/>
  <c r="S597" i="29"/>
  <c r="L597" i="29"/>
  <c r="M597" i="29" s="1"/>
  <c r="N597" i="29" s="1"/>
  <c r="O597" i="29" s="1"/>
  <c r="P597" i="29" s="1"/>
  <c r="H595" i="29"/>
  <c r="K594" i="29"/>
  <c r="S588" i="29"/>
  <c r="H586" i="29"/>
  <c r="K585" i="29"/>
  <c r="S568" i="29"/>
  <c r="S567" i="29"/>
  <c r="H566" i="29"/>
  <c r="H532" i="29"/>
  <c r="M529" i="29"/>
  <c r="N529" i="29" s="1"/>
  <c r="O529" i="29" s="1"/>
  <c r="P529" i="29" s="1"/>
  <c r="S527" i="29"/>
  <c r="H523" i="29"/>
  <c r="S499" i="29"/>
  <c r="H469" i="29"/>
  <c r="L583" i="29"/>
  <c r="L586" i="29"/>
  <c r="L589" i="29"/>
  <c r="L592" i="29"/>
  <c r="L595" i="29"/>
  <c r="L598" i="29"/>
  <c r="L601" i="29"/>
  <c r="L591" i="29"/>
  <c r="K510" i="29"/>
  <c r="I667" i="29"/>
  <c r="K667" i="29" s="1"/>
  <c r="I661" i="29"/>
  <c r="K661" i="29" s="1"/>
  <c r="I655" i="29"/>
  <c r="K655" i="29" s="1"/>
  <c r="I649" i="29"/>
  <c r="L620" i="29"/>
  <c r="M620" i="29" s="1"/>
  <c r="L611" i="29"/>
  <c r="L608" i="29"/>
  <c r="M608" i="29" s="1"/>
  <c r="L605" i="29"/>
  <c r="L602" i="29"/>
  <c r="S599" i="29"/>
  <c r="L599" i="29"/>
  <c r="S590" i="29"/>
  <c r="L590" i="29"/>
  <c r="S557" i="29"/>
  <c r="M525" i="29"/>
  <c r="M502" i="29"/>
  <c r="K491" i="29"/>
  <c r="M486" i="29"/>
  <c r="M467" i="29"/>
  <c r="L585" i="29"/>
  <c r="S524" i="29"/>
  <c r="M515" i="29"/>
  <c r="M497" i="29"/>
  <c r="K511" i="29"/>
  <c r="K481" i="29"/>
  <c r="K469" i="29"/>
  <c r="K439" i="29"/>
  <c r="K433" i="29"/>
  <c r="K427" i="29"/>
  <c r="M418" i="29"/>
  <c r="H416" i="29"/>
  <c r="M412" i="29"/>
  <c r="H410" i="29"/>
  <c r="K408" i="29"/>
  <c r="S407" i="29"/>
  <c r="H399" i="29"/>
  <c r="S392" i="29"/>
  <c r="H382" i="29"/>
  <c r="H381" i="29"/>
  <c r="S374" i="29"/>
  <c r="H369" i="29"/>
  <c r="S362" i="29"/>
  <c r="K362" i="29"/>
  <c r="S357" i="29"/>
  <c r="K411" i="29"/>
  <c r="S401" i="29"/>
  <c r="S383" i="29"/>
  <c r="K368" i="29"/>
  <c r="S353" i="29"/>
  <c r="K353" i="29"/>
  <c r="S335" i="29"/>
  <c r="H335" i="29"/>
  <c r="K495" i="29"/>
  <c r="K489" i="29"/>
  <c r="K465" i="29"/>
  <c r="K447" i="29"/>
  <c r="K435" i="29"/>
  <c r="S420" i="29"/>
  <c r="S409" i="29"/>
  <c r="S404" i="29"/>
  <c r="S386" i="29"/>
  <c r="S363" i="29"/>
  <c r="K360" i="29"/>
  <c r="H314" i="29"/>
  <c r="S314" i="29"/>
  <c r="H310" i="29"/>
  <c r="L345" i="29"/>
  <c r="L344" i="29"/>
  <c r="G339" i="29"/>
  <c r="H337" i="29"/>
  <c r="I336" i="29"/>
  <c r="I335" i="29"/>
  <c r="L333" i="29"/>
  <c r="M334" i="29" s="1"/>
  <c r="L332" i="29"/>
  <c r="M332" i="29" s="1"/>
  <c r="G327" i="29"/>
  <c r="H325" i="29"/>
  <c r="I324" i="29"/>
  <c r="I323" i="29"/>
  <c r="K323" i="29" s="1"/>
  <c r="L321" i="29"/>
  <c r="L320" i="29"/>
  <c r="H313" i="29"/>
  <c r="I309" i="29"/>
  <c r="S304" i="29"/>
  <c r="L304" i="29"/>
  <c r="I302" i="29"/>
  <c r="G330" i="29"/>
  <c r="G296" i="29"/>
  <c r="S287" i="29"/>
  <c r="L287" i="29"/>
  <c r="I285" i="29"/>
  <c r="S280" i="29"/>
  <c r="I278" i="29"/>
  <c r="K279" i="29" s="1"/>
  <c r="G306" i="29"/>
  <c r="L274" i="29"/>
  <c r="L271" i="29"/>
  <c r="L270" i="29"/>
  <c r="M270" i="29" s="1"/>
  <c r="L266" i="29"/>
  <c r="H323" i="29"/>
  <c r="L319" i="29"/>
  <c r="L318" i="29"/>
  <c r="L314" i="29"/>
  <c r="L307" i="29"/>
  <c r="M307" i="29" s="1"/>
  <c r="L303" i="29"/>
  <c r="H302" i="29"/>
  <c r="L290" i="29"/>
  <c r="S283" i="29"/>
  <c r="G309" i="29"/>
  <c r="L279" i="29"/>
  <c r="M280" i="29" s="1"/>
  <c r="H278" i="29"/>
  <c r="L276" i="29"/>
  <c r="S256" i="29"/>
  <c r="H256" i="29"/>
  <c r="H240" i="29"/>
  <c r="S240" i="29"/>
  <c r="L265" i="29"/>
  <c r="L261" i="29"/>
  <c r="H210" i="29"/>
  <c r="L327" i="29"/>
  <c r="L326" i="29"/>
  <c r="L313" i="29"/>
  <c r="L309" i="29"/>
  <c r="L302" i="29"/>
  <c r="M302" i="29" s="1"/>
  <c r="L295" i="29"/>
  <c r="G315" i="29"/>
  <c r="L285" i="29"/>
  <c r="L278" i="29"/>
  <c r="H262" i="29"/>
  <c r="S262" i="29"/>
  <c r="H244" i="29"/>
  <c r="S244" i="29"/>
  <c r="K327" i="29"/>
  <c r="L325" i="29"/>
  <c r="L324" i="29"/>
  <c r="G342" i="29"/>
  <c r="L312" i="29"/>
  <c r="L305" i="29"/>
  <c r="M306" i="29" s="1"/>
  <c r="L298" i="29"/>
  <c r="M298" i="29" s="1"/>
  <c r="G318" i="29"/>
  <c r="L288" i="29"/>
  <c r="L275" i="29"/>
  <c r="L264" i="29"/>
  <c r="L257" i="29"/>
  <c r="I277" i="29"/>
  <c r="L255" i="29"/>
  <c r="M255" i="29" s="1"/>
  <c r="H196" i="29"/>
  <c r="S196" i="29"/>
  <c r="I316" i="29"/>
  <c r="I313" i="29"/>
  <c r="I310" i="29"/>
  <c r="I307" i="29"/>
  <c r="K307" i="29" s="1"/>
  <c r="I304" i="29"/>
  <c r="I301" i="29"/>
  <c r="K301" i="29" s="1"/>
  <c r="I298" i="29"/>
  <c r="K298" i="29" s="1"/>
  <c r="I295" i="29"/>
  <c r="K295" i="29" s="1"/>
  <c r="I292" i="29"/>
  <c r="I289" i="29"/>
  <c r="K289" i="29" s="1"/>
  <c r="I286" i="29"/>
  <c r="I283" i="29"/>
  <c r="K283" i="29" s="1"/>
  <c r="I280" i="29"/>
  <c r="K280" i="29" s="1"/>
  <c r="I274" i="29"/>
  <c r="K274" i="29" s="1"/>
  <c r="H266" i="29"/>
  <c r="L260" i="29"/>
  <c r="L259" i="29"/>
  <c r="L258" i="29"/>
  <c r="I253" i="29"/>
  <c r="L248" i="29"/>
  <c r="L247" i="29"/>
  <c r="L246" i="29"/>
  <c r="H238" i="29"/>
  <c r="L233" i="29"/>
  <c r="L232" i="29"/>
  <c r="G260" i="29"/>
  <c r="I227" i="29"/>
  <c r="I226" i="29"/>
  <c r="L219" i="29"/>
  <c r="S216" i="29"/>
  <c r="G245" i="29"/>
  <c r="L245" i="29"/>
  <c r="I214" i="29"/>
  <c r="K215" i="29" s="1"/>
  <c r="H213" i="29"/>
  <c r="L206" i="29"/>
  <c r="L231" i="29"/>
  <c r="I199" i="29"/>
  <c r="H198" i="29"/>
  <c r="L192" i="29"/>
  <c r="M193" i="29" s="1"/>
  <c r="L220" i="29"/>
  <c r="S190" i="29"/>
  <c r="G218" i="29"/>
  <c r="G219" i="29"/>
  <c r="H184" i="29"/>
  <c r="S180" i="29"/>
  <c r="I178" i="29"/>
  <c r="L175" i="29"/>
  <c r="L173" i="29"/>
  <c r="G194" i="29"/>
  <c r="L164" i="29"/>
  <c r="S158" i="29"/>
  <c r="H157" i="29"/>
  <c r="H138" i="29"/>
  <c r="S138" i="29"/>
  <c r="S233" i="29"/>
  <c r="H233" i="29"/>
  <c r="L202" i="29"/>
  <c r="G188" i="29"/>
  <c r="L184" i="29"/>
  <c r="H152" i="29"/>
  <c r="S152" i="29"/>
  <c r="H131" i="29"/>
  <c r="S131" i="29"/>
  <c r="I211" i="29"/>
  <c r="L251" i="29"/>
  <c r="L250" i="29"/>
  <c r="L237" i="29"/>
  <c r="G263" i="29"/>
  <c r="L263" i="29"/>
  <c r="M263" i="29" s="1"/>
  <c r="H231" i="29"/>
  <c r="L224" i="29"/>
  <c r="L223" i="29"/>
  <c r="L222" i="29"/>
  <c r="L249" i="29"/>
  <c r="L212" i="29"/>
  <c r="L211" i="29"/>
  <c r="L210" i="29"/>
  <c r="L238" i="29"/>
  <c r="M239" i="29" s="1"/>
  <c r="S208" i="29"/>
  <c r="G236" i="29"/>
  <c r="G237" i="29"/>
  <c r="H202" i="29"/>
  <c r="L197" i="29"/>
  <c r="L196" i="29"/>
  <c r="G224" i="29"/>
  <c r="L183" i="29"/>
  <c r="L163" i="29"/>
  <c r="H153" i="29"/>
  <c r="S153" i="29"/>
  <c r="L176" i="29"/>
  <c r="G177" i="29"/>
  <c r="L177" i="29"/>
  <c r="I265" i="29"/>
  <c r="S251" i="29"/>
  <c r="H251" i="29"/>
  <c r="L199" i="29"/>
  <c r="L198" i="29"/>
  <c r="H175" i="29"/>
  <c r="S175" i="29"/>
  <c r="G203" i="29"/>
  <c r="H156" i="29"/>
  <c r="S156" i="29"/>
  <c r="L178" i="29"/>
  <c r="L169" i="29"/>
  <c r="L156" i="29"/>
  <c r="I229" i="29"/>
  <c r="I262" i="29"/>
  <c r="I250" i="29"/>
  <c r="K251" i="29" s="1"/>
  <c r="H249" i="29"/>
  <c r="H248" i="29"/>
  <c r="L242" i="29"/>
  <c r="L241" i="29"/>
  <c r="L240" i="29"/>
  <c r="M240" i="29" s="1"/>
  <c r="L230" i="29"/>
  <c r="L229" i="29"/>
  <c r="L228" i="29"/>
  <c r="L256" i="29"/>
  <c r="S226" i="29"/>
  <c r="G254" i="29"/>
  <c r="G255" i="29"/>
  <c r="H220" i="29"/>
  <c r="L215" i="29"/>
  <c r="L214" i="29"/>
  <c r="G242" i="29"/>
  <c r="L201" i="29"/>
  <c r="G227" i="29"/>
  <c r="L227" i="29"/>
  <c r="M227" i="29" s="1"/>
  <c r="H195" i="29"/>
  <c r="L188" i="29"/>
  <c r="L187" i="29"/>
  <c r="L186" i="29"/>
  <c r="L213" i="29"/>
  <c r="G205" i="29"/>
  <c r="S172" i="29"/>
  <c r="L171" i="29"/>
  <c r="L191" i="29"/>
  <c r="M191" i="29" s="1"/>
  <c r="L150" i="29"/>
  <c r="L157" i="29"/>
  <c r="L244" i="29"/>
  <c r="L243" i="29"/>
  <c r="L218" i="29"/>
  <c r="L217" i="29"/>
  <c r="L216" i="29"/>
  <c r="L203" i="29"/>
  <c r="S186" i="29"/>
  <c r="S215" i="29"/>
  <c r="H215" i="29"/>
  <c r="L181" i="29"/>
  <c r="G209" i="29"/>
  <c r="L209" i="29"/>
  <c r="L195" i="29"/>
  <c r="L165" i="29"/>
  <c r="G179" i="29"/>
  <c r="H141" i="29"/>
  <c r="S141" i="29"/>
  <c r="I254" i="29"/>
  <c r="K254" i="29" s="1"/>
  <c r="I247" i="29"/>
  <c r="I236" i="29"/>
  <c r="G257" i="29"/>
  <c r="I218" i="29"/>
  <c r="K218" i="29" s="1"/>
  <c r="G239" i="29"/>
  <c r="I200" i="29"/>
  <c r="I193" i="29"/>
  <c r="G221" i="29"/>
  <c r="I182" i="29"/>
  <c r="K182" i="29" s="1"/>
  <c r="I170" i="29"/>
  <c r="G197" i="29"/>
  <c r="L167" i="29"/>
  <c r="L166" i="29"/>
  <c r="I162" i="29"/>
  <c r="L160" i="29"/>
  <c r="M160" i="29" s="1"/>
  <c r="I157" i="29"/>
  <c r="K157" i="29" s="1"/>
  <c r="G185" i="29"/>
  <c r="L154" i="29"/>
  <c r="G182" i="29"/>
  <c r="I152" i="29"/>
  <c r="K152" i="29" s="1"/>
  <c r="H151" i="29"/>
  <c r="L147" i="29"/>
  <c r="L174" i="29"/>
  <c r="S144" i="29"/>
  <c r="S143" i="29"/>
  <c r="I143" i="29"/>
  <c r="K143" i="29" s="1"/>
  <c r="H142" i="29"/>
  <c r="L138" i="29"/>
  <c r="G166" i="29"/>
  <c r="S129" i="29"/>
  <c r="L158" i="29"/>
  <c r="M159" i="29" s="1"/>
  <c r="I127" i="29"/>
  <c r="I123" i="29"/>
  <c r="L149" i="29"/>
  <c r="H119" i="29"/>
  <c r="H114" i="29"/>
  <c r="L137" i="29"/>
  <c r="M137" i="29" s="1"/>
  <c r="H106" i="29"/>
  <c r="S89" i="29"/>
  <c r="H81" i="29"/>
  <c r="L148" i="29"/>
  <c r="L139" i="29"/>
  <c r="H136" i="29"/>
  <c r="L134" i="29"/>
  <c r="L146" i="29"/>
  <c r="L126" i="29"/>
  <c r="L92" i="29"/>
  <c r="L113" i="29"/>
  <c r="L114" i="29"/>
  <c r="H67" i="29"/>
  <c r="S67" i="29"/>
  <c r="H124" i="29"/>
  <c r="H116" i="29"/>
  <c r="L142" i="29"/>
  <c r="H95" i="29"/>
  <c r="L94" i="29"/>
  <c r="L170" i="29"/>
  <c r="L155" i="29"/>
  <c r="L151" i="29"/>
  <c r="L123" i="29"/>
  <c r="G123" i="29"/>
  <c r="L111" i="29"/>
  <c r="M111" i="29" s="1"/>
  <c r="G111" i="29"/>
  <c r="H66" i="29"/>
  <c r="S66" i="29"/>
  <c r="H31" i="29"/>
  <c r="I174" i="29"/>
  <c r="I164" i="29"/>
  <c r="I163" i="29"/>
  <c r="G191" i="29"/>
  <c r="G160" i="29"/>
  <c r="I159" i="29"/>
  <c r="K159" i="29" s="1"/>
  <c r="I149" i="29"/>
  <c r="G148" i="29"/>
  <c r="G147" i="29"/>
  <c r="G146" i="29"/>
  <c r="I140" i="29"/>
  <c r="K141" i="29" s="1"/>
  <c r="G139" i="29"/>
  <c r="G137" i="29"/>
  <c r="S132" i="29"/>
  <c r="L132" i="29"/>
  <c r="L128" i="29"/>
  <c r="H125" i="29"/>
  <c r="L152" i="29"/>
  <c r="L143" i="29"/>
  <c r="M143" i="29" s="1"/>
  <c r="I113" i="29"/>
  <c r="G112" i="29"/>
  <c r="L106" i="29"/>
  <c r="L104" i="29"/>
  <c r="L100" i="29"/>
  <c r="L125" i="29"/>
  <c r="H94" i="29"/>
  <c r="H84" i="29"/>
  <c r="S84" i="29"/>
  <c r="L107" i="29"/>
  <c r="L89" i="29"/>
  <c r="L108" i="29"/>
  <c r="L102" i="29"/>
  <c r="L168" i="29"/>
  <c r="L153" i="29"/>
  <c r="L145" i="29"/>
  <c r="L172" i="29"/>
  <c r="L161" i="29"/>
  <c r="S120" i="29"/>
  <c r="L120" i="29"/>
  <c r="G118" i="29"/>
  <c r="L140" i="29"/>
  <c r="M140" i="29" s="1"/>
  <c r="L135" i="29"/>
  <c r="G135" i="29"/>
  <c r="L131" i="29"/>
  <c r="M131" i="29" s="1"/>
  <c r="L129" i="29"/>
  <c r="M130" i="29" s="1"/>
  <c r="I270" i="29"/>
  <c r="I267" i="29"/>
  <c r="I264" i="29"/>
  <c r="K264" i="29" s="1"/>
  <c r="I261" i="29"/>
  <c r="I258" i="29"/>
  <c r="I255" i="29"/>
  <c r="I252" i="29"/>
  <c r="I249" i="29"/>
  <c r="I246" i="29"/>
  <c r="K246" i="29" s="1"/>
  <c r="I243" i="29"/>
  <c r="I240" i="29"/>
  <c r="K240" i="29" s="1"/>
  <c r="I237" i="29"/>
  <c r="I234" i="29"/>
  <c r="I231" i="29"/>
  <c r="I228" i="29"/>
  <c r="I225" i="29"/>
  <c r="K225" i="29" s="1"/>
  <c r="I222" i="29"/>
  <c r="I219" i="29"/>
  <c r="I216" i="29"/>
  <c r="I213" i="29"/>
  <c r="I210" i="29"/>
  <c r="K210" i="29" s="1"/>
  <c r="I207" i="29"/>
  <c r="I204" i="29"/>
  <c r="I201" i="29"/>
  <c r="I198" i="29"/>
  <c r="I195" i="29"/>
  <c r="I192" i="29"/>
  <c r="K192" i="29" s="1"/>
  <c r="I189" i="29"/>
  <c r="I186" i="29"/>
  <c r="I183" i="29"/>
  <c r="I180" i="29"/>
  <c r="I177" i="29"/>
  <c r="I175" i="29"/>
  <c r="I173" i="29"/>
  <c r="K173" i="29" s="1"/>
  <c r="I171" i="29"/>
  <c r="I169" i="29"/>
  <c r="I153" i="29"/>
  <c r="I148" i="29"/>
  <c r="I144" i="29"/>
  <c r="I139" i="29"/>
  <c r="I131" i="29"/>
  <c r="I119" i="29"/>
  <c r="I107" i="29"/>
  <c r="L133" i="29"/>
  <c r="I95" i="29"/>
  <c r="L121" i="29"/>
  <c r="L91" i="29"/>
  <c r="L117" i="29"/>
  <c r="H86" i="29"/>
  <c r="L84" i="29"/>
  <c r="M84" i="29" s="1"/>
  <c r="L78" i="29"/>
  <c r="M78" i="29" s="1"/>
  <c r="G77" i="29"/>
  <c r="I76" i="29"/>
  <c r="H73" i="29"/>
  <c r="S71" i="29"/>
  <c r="I68" i="29"/>
  <c r="I65" i="29"/>
  <c r="K65" i="29" s="1"/>
  <c r="H61" i="29"/>
  <c r="L59" i="29"/>
  <c r="I57" i="29"/>
  <c r="I53" i="29"/>
  <c r="I52" i="29"/>
  <c r="K52" i="29" s="1"/>
  <c r="I48" i="29"/>
  <c r="L46" i="29"/>
  <c r="L42" i="29"/>
  <c r="M42" i="29" s="1"/>
  <c r="S33" i="29"/>
  <c r="S29" i="29"/>
  <c r="L29" i="29"/>
  <c r="I27" i="29"/>
  <c r="I25" i="29"/>
  <c r="L51" i="29"/>
  <c r="S15" i="29"/>
  <c r="L119" i="29"/>
  <c r="M119" i="29" s="1"/>
  <c r="L87" i="29"/>
  <c r="S68" i="29"/>
  <c r="L67" i="29"/>
  <c r="L60" i="29"/>
  <c r="G88" i="29"/>
  <c r="S55" i="29"/>
  <c r="L55" i="29"/>
  <c r="H53" i="29"/>
  <c r="L34" i="29"/>
  <c r="G62" i="29"/>
  <c r="L62" i="29"/>
  <c r="L30" i="29"/>
  <c r="H25" i="29"/>
  <c r="S25" i="29"/>
  <c r="I22" i="29"/>
  <c r="K22" i="29" s="1"/>
  <c r="I20" i="29"/>
  <c r="G47" i="29"/>
  <c r="L38" i="29"/>
  <c r="L39" i="29"/>
  <c r="L26" i="29"/>
  <c r="L27" i="29"/>
  <c r="L20" i="29"/>
  <c r="L14" i="29"/>
  <c r="I11" i="29"/>
  <c r="K11" i="29" s="1"/>
  <c r="I13" i="29"/>
  <c r="I23" i="29"/>
  <c r="I24" i="29"/>
  <c r="G11" i="29"/>
  <c r="I16" i="29"/>
  <c r="K16" i="29" s="1"/>
  <c r="I31" i="29"/>
  <c r="I32" i="29"/>
  <c r="K33" i="29" s="1"/>
  <c r="I43" i="29"/>
  <c r="I44" i="29"/>
  <c r="I55" i="29"/>
  <c r="I56" i="29"/>
  <c r="I71" i="29"/>
  <c r="I74" i="29"/>
  <c r="I77" i="29"/>
  <c r="I80" i="29"/>
  <c r="I83" i="29"/>
  <c r="I86" i="29"/>
  <c r="K86" i="29" s="1"/>
  <c r="I89" i="29"/>
  <c r="I92" i="29"/>
  <c r="K92" i="29" s="1"/>
  <c r="I94" i="29"/>
  <c r="I96" i="29"/>
  <c r="I98" i="29"/>
  <c r="I100" i="29"/>
  <c r="I102" i="29"/>
  <c r="I104" i="29"/>
  <c r="I106" i="29"/>
  <c r="I108" i="29"/>
  <c r="I110" i="29"/>
  <c r="K110" i="29" s="1"/>
  <c r="I112" i="29"/>
  <c r="I114" i="29"/>
  <c r="I116" i="29"/>
  <c r="I118" i="29"/>
  <c r="I120" i="29"/>
  <c r="I122" i="29"/>
  <c r="I124" i="29"/>
  <c r="I126" i="29"/>
  <c r="K126" i="29" s="1"/>
  <c r="I128" i="29"/>
  <c r="I130" i="29"/>
  <c r="I132" i="29"/>
  <c r="I134" i="29"/>
  <c r="I136" i="29"/>
  <c r="L103" i="29"/>
  <c r="S43" i="29"/>
  <c r="L21" i="29"/>
  <c r="H20" i="29"/>
  <c r="S20" i="29"/>
  <c r="K18" i="29"/>
  <c r="S12" i="29"/>
  <c r="L12" i="29"/>
  <c r="M12" i="29" s="1"/>
  <c r="G104" i="29"/>
  <c r="L127" i="29"/>
  <c r="L96" i="29"/>
  <c r="L86" i="29"/>
  <c r="L80" i="29"/>
  <c r="L76" i="29"/>
  <c r="M76" i="29" s="1"/>
  <c r="L101" i="29"/>
  <c r="L99" i="29"/>
  <c r="M99" i="29" s="1"/>
  <c r="L95" i="29"/>
  <c r="L65" i="29"/>
  <c r="M65" i="29" s="1"/>
  <c r="G85" i="29"/>
  <c r="L48" i="29"/>
  <c r="G76" i="29"/>
  <c r="L44" i="29"/>
  <c r="M44" i="29" s="1"/>
  <c r="H37" i="29"/>
  <c r="L35" i="29"/>
  <c r="M35" i="29" s="1"/>
  <c r="I30" i="29"/>
  <c r="L50" i="29"/>
  <c r="G18" i="29"/>
  <c r="L17" i="29"/>
  <c r="M18" i="29" s="1"/>
  <c r="H16" i="29"/>
  <c r="L19" i="29"/>
  <c r="M19" i="29" s="1"/>
  <c r="G19" i="29"/>
  <c r="L13" i="29"/>
  <c r="G14" i="29"/>
  <c r="G13" i="29"/>
  <c r="L115" i="29"/>
  <c r="L85" i="29"/>
  <c r="L82" i="29"/>
  <c r="L109" i="29"/>
  <c r="L79" i="29"/>
  <c r="L105" i="29"/>
  <c r="L97" i="29"/>
  <c r="L58" i="29"/>
  <c r="L68" i="29"/>
  <c r="L36" i="29"/>
  <c r="L32" i="29"/>
  <c r="G60" i="29"/>
  <c r="L25" i="29"/>
  <c r="M25" i="29" s="1"/>
  <c r="L15" i="29"/>
  <c r="L93" i="29"/>
  <c r="M93" i="29" s="1"/>
  <c r="G36" i="29"/>
  <c r="G35" i="29"/>
  <c r="G24" i="29"/>
  <c r="G23" i="29"/>
  <c r="G48" i="29"/>
  <c r="G44" i="29"/>
  <c r="G38" i="29"/>
  <c r="G32" i="29"/>
  <c r="G26" i="29"/>
  <c r="I574" i="29"/>
  <c r="I578" i="29"/>
  <c r="I673" i="29"/>
  <c r="I675" i="29"/>
  <c r="I677" i="29"/>
  <c r="I679" i="29"/>
  <c r="I681" i="29"/>
  <c r="I683" i="29"/>
  <c r="I685" i="29"/>
  <c r="I687" i="29"/>
  <c r="I689" i="29"/>
  <c r="I691" i="29"/>
  <c r="I693" i="29"/>
  <c r="I695" i="29"/>
  <c r="I697" i="29"/>
  <c r="I699" i="29"/>
  <c r="I701" i="29"/>
  <c r="I703" i="29"/>
  <c r="I705" i="29"/>
  <c r="I707" i="29"/>
  <c r="I674" i="29"/>
  <c r="I676" i="29"/>
  <c r="I678" i="29"/>
  <c r="I680" i="29"/>
  <c r="I682" i="29"/>
  <c r="I684" i="29"/>
  <c r="K684" i="29" s="1"/>
  <c r="I686" i="29"/>
  <c r="I688" i="29"/>
  <c r="I690" i="29"/>
  <c r="I692" i="29"/>
  <c r="I694" i="29"/>
  <c r="I696" i="29"/>
  <c r="I698" i="29"/>
  <c r="I700" i="29"/>
  <c r="I702" i="29"/>
  <c r="I704" i="29"/>
  <c r="I706" i="29"/>
  <c r="I708" i="29"/>
  <c r="I672" i="29"/>
  <c r="I553" i="29"/>
  <c r="L580" i="29"/>
  <c r="L574" i="29"/>
  <c r="M574" i="29" s="1"/>
  <c r="L578" i="29"/>
  <c r="G50" i="29"/>
  <c r="G40" i="29"/>
  <c r="G34" i="29"/>
  <c r="G28" i="29"/>
  <c r="G22" i="29"/>
  <c r="L16" i="29"/>
  <c r="L582" i="29"/>
  <c r="M582" i="29" s="1"/>
  <c r="L576" i="29"/>
  <c r="H717" i="29"/>
  <c r="H731" i="29"/>
  <c r="H725" i="29"/>
  <c r="H723" i="29"/>
  <c r="H721" i="29"/>
  <c r="M708" i="29"/>
  <c r="M706" i="29"/>
  <c r="G607" i="9"/>
  <c r="G637" i="9"/>
  <c r="G703" i="9"/>
  <c r="G696" i="9"/>
  <c r="G701" i="9"/>
  <c r="G695" i="9"/>
  <c r="G689" i="9"/>
  <c r="G694" i="9"/>
  <c r="G654" i="9"/>
  <c r="G704" i="9"/>
  <c r="G457" i="9"/>
  <c r="H457" i="9" s="1"/>
  <c r="G517" i="9"/>
  <c r="F684" i="9"/>
  <c r="F679" i="9"/>
  <c r="F672" i="9"/>
  <c r="F660" i="9"/>
  <c r="F646" i="9"/>
  <c r="F628" i="9"/>
  <c r="F622" i="9"/>
  <c r="G623" i="9" s="1"/>
  <c r="F612" i="9"/>
  <c r="F604" i="9"/>
  <c r="G702" i="9"/>
  <c r="F678" i="9"/>
  <c r="F662" i="9"/>
  <c r="G662" i="9" s="1"/>
  <c r="F645" i="9"/>
  <c r="F609" i="9"/>
  <c r="F595" i="9"/>
  <c r="F686" i="9"/>
  <c r="G687" i="9" s="1"/>
  <c r="F681" i="9"/>
  <c r="F668" i="9"/>
  <c r="F627" i="9"/>
  <c r="F621" i="9"/>
  <c r="F594" i="9"/>
  <c r="G16" i="9"/>
  <c r="G22" i="9"/>
  <c r="G40" i="9"/>
  <c r="G94" i="9"/>
  <c r="G118" i="9"/>
  <c r="G232" i="9"/>
  <c r="G304" i="9"/>
  <c r="S304" i="9" s="1"/>
  <c r="E16" i="28"/>
  <c r="F648" i="9"/>
  <c r="F640" i="9"/>
  <c r="F634" i="9"/>
  <c r="F614" i="9"/>
  <c r="F608" i="9"/>
  <c r="F598" i="9"/>
  <c r="G119" i="9"/>
  <c r="G215" i="9"/>
  <c r="S215" i="9" s="1"/>
  <c r="G479" i="9"/>
  <c r="G545" i="9"/>
  <c r="H545" i="9" s="1"/>
  <c r="F674" i="9"/>
  <c r="F639" i="9"/>
  <c r="F633" i="9"/>
  <c r="F602" i="9"/>
  <c r="G48" i="9"/>
  <c r="G54" i="9"/>
  <c r="G72" i="9"/>
  <c r="G336" i="9"/>
  <c r="S336" i="9" s="1"/>
  <c r="G342" i="9"/>
  <c r="G384" i="9"/>
  <c r="S384" i="9" s="1"/>
  <c r="G390" i="9"/>
  <c r="H390" i="9" s="1"/>
  <c r="F673" i="9"/>
  <c r="F642" i="9"/>
  <c r="F617" i="9"/>
  <c r="F666" i="9"/>
  <c r="F657" i="9"/>
  <c r="F651" i="9"/>
  <c r="F624" i="9"/>
  <c r="F616" i="9"/>
  <c r="F610" i="9"/>
  <c r="F568" i="9"/>
  <c r="F564" i="9"/>
  <c r="F554" i="9"/>
  <c r="G554" i="9" s="1"/>
  <c r="F549" i="9"/>
  <c r="F540" i="9"/>
  <c r="G541" i="9" s="1"/>
  <c r="F532" i="9"/>
  <c r="F509" i="9"/>
  <c r="F483" i="9"/>
  <c r="F463" i="9"/>
  <c r="F460" i="9"/>
  <c r="F442" i="9"/>
  <c r="F427" i="9"/>
  <c r="F410" i="9"/>
  <c r="F403" i="9"/>
  <c r="F400" i="9"/>
  <c r="F373" i="9"/>
  <c r="F368" i="9"/>
  <c r="F363" i="9"/>
  <c r="F361" i="9"/>
  <c r="F352" i="9"/>
  <c r="F334" i="9"/>
  <c r="F309" i="9"/>
  <c r="F251" i="9"/>
  <c r="F573" i="9"/>
  <c r="F567" i="9"/>
  <c r="F531" i="9"/>
  <c r="F499" i="9"/>
  <c r="F473" i="9"/>
  <c r="F469" i="9"/>
  <c r="G469" i="9" s="1"/>
  <c r="F455" i="9"/>
  <c r="F424" i="9"/>
  <c r="F412" i="9"/>
  <c r="F407" i="9"/>
  <c r="F370" i="9"/>
  <c r="F367" i="9"/>
  <c r="F312" i="9"/>
  <c r="F308" i="9"/>
  <c r="F296" i="9"/>
  <c r="F270" i="9"/>
  <c r="F577" i="9"/>
  <c r="F563" i="9"/>
  <c r="F534" i="9"/>
  <c r="F505" i="9"/>
  <c r="F494" i="9"/>
  <c r="F452" i="9"/>
  <c r="F439" i="9"/>
  <c r="F418" i="9"/>
  <c r="F409" i="9"/>
  <c r="F406" i="9"/>
  <c r="F380" i="9"/>
  <c r="F360" i="9"/>
  <c r="G360" i="9" s="1"/>
  <c r="F346" i="9"/>
  <c r="F323" i="9"/>
  <c r="F318" i="9"/>
  <c r="F278" i="9"/>
  <c r="F591" i="9"/>
  <c r="F582" i="9"/>
  <c r="F576" i="9"/>
  <c r="F570" i="9"/>
  <c r="F559" i="9"/>
  <c r="F555" i="9"/>
  <c r="F552" i="9"/>
  <c r="G553" i="9" s="1"/>
  <c r="F539" i="9"/>
  <c r="F493" i="9"/>
  <c r="F487" i="9"/>
  <c r="F454" i="9"/>
  <c r="F451" i="9"/>
  <c r="F448" i="9"/>
  <c r="F372" i="9"/>
  <c r="F365" i="9"/>
  <c r="F322" i="9"/>
  <c r="F314" i="9"/>
  <c r="F286" i="9"/>
  <c r="G287" i="9" s="1"/>
  <c r="F273" i="9"/>
  <c r="F585" i="9"/>
  <c r="F581" i="9"/>
  <c r="F579" i="9"/>
  <c r="F572" i="9"/>
  <c r="F558" i="9"/>
  <c r="F550" i="9"/>
  <c r="F548" i="9"/>
  <c r="F546" i="9"/>
  <c r="F542" i="9"/>
  <c r="F529" i="9"/>
  <c r="F524" i="9"/>
  <c r="F522" i="9"/>
  <c r="F520" i="9"/>
  <c r="F510" i="9"/>
  <c r="F497" i="9"/>
  <c r="F484" i="9"/>
  <c r="F475" i="9"/>
  <c r="F471" i="9"/>
  <c r="G472" i="9" s="1"/>
  <c r="F461" i="9"/>
  <c r="G462" i="9" s="1"/>
  <c r="F438" i="9"/>
  <c r="F432" i="9"/>
  <c r="F382" i="9"/>
  <c r="F374" i="9"/>
  <c r="F371" i="9"/>
  <c r="F362" i="9"/>
  <c r="F340" i="9"/>
  <c r="F328" i="9"/>
  <c r="F299" i="9"/>
  <c r="F593" i="9"/>
  <c r="F588" i="9"/>
  <c r="F561" i="9"/>
  <c r="F537" i="9"/>
  <c r="F535" i="9"/>
  <c r="F496" i="9"/>
  <c r="F458" i="9"/>
  <c r="F436" i="9"/>
  <c r="F425" i="9"/>
  <c r="F404" i="9"/>
  <c r="F397" i="9"/>
  <c r="F376" i="9"/>
  <c r="F348" i="9"/>
  <c r="F302" i="9"/>
  <c r="F298" i="9"/>
  <c r="F288" i="9"/>
  <c r="F481" i="9"/>
  <c r="F470" i="9"/>
  <c r="F435" i="9"/>
  <c r="F421" i="9"/>
  <c r="F419" i="9"/>
  <c r="F415" i="9"/>
  <c r="F413" i="9"/>
  <c r="F401" i="9"/>
  <c r="F398" i="9"/>
  <c r="F392" i="9"/>
  <c r="F386" i="9"/>
  <c r="F358" i="9"/>
  <c r="F325" i="9"/>
  <c r="F311" i="9"/>
  <c r="F275" i="9"/>
  <c r="F252" i="9"/>
  <c r="F263" i="9"/>
  <c r="F260" i="9"/>
  <c r="F258" i="9"/>
  <c r="F253" i="9"/>
  <c r="F290" i="9"/>
  <c r="F285" i="9"/>
  <c r="F269" i="9"/>
  <c r="F265" i="9"/>
  <c r="F257" i="9"/>
  <c r="F255" i="9"/>
  <c r="F284" i="9"/>
  <c r="F247" i="9"/>
  <c r="F227" i="9"/>
  <c r="F224" i="9"/>
  <c r="F200" i="9"/>
  <c r="F198" i="9"/>
  <c r="F195" i="9"/>
  <c r="F188" i="9"/>
  <c r="F168" i="9"/>
  <c r="F162" i="9"/>
  <c r="F153" i="9"/>
  <c r="F143" i="9"/>
  <c r="F126" i="9"/>
  <c r="F89" i="9"/>
  <c r="F77" i="9"/>
  <c r="F55" i="9"/>
  <c r="F49" i="9"/>
  <c r="G49" i="9" s="1"/>
  <c r="F23" i="9"/>
  <c r="F249" i="9"/>
  <c r="F243" i="9"/>
  <c r="F218" i="9"/>
  <c r="F213" i="9"/>
  <c r="F210" i="9"/>
  <c r="F208" i="9"/>
  <c r="F205" i="9"/>
  <c r="F193" i="9"/>
  <c r="F190" i="9"/>
  <c r="F175" i="9"/>
  <c r="F145" i="9"/>
  <c r="F142" i="9"/>
  <c r="F140" i="9"/>
  <c r="F116" i="9"/>
  <c r="F113" i="9"/>
  <c r="F111" i="9"/>
  <c r="F105" i="9"/>
  <c r="F102" i="9"/>
  <c r="G102" i="9" s="1"/>
  <c r="F95" i="9"/>
  <c r="F70" i="9"/>
  <c r="F67" i="9"/>
  <c r="F26" i="9"/>
  <c r="F242" i="9"/>
  <c r="F239" i="9"/>
  <c r="F237" i="9"/>
  <c r="F202" i="9"/>
  <c r="F196" i="9"/>
  <c r="F192" i="9"/>
  <c r="F189" i="9"/>
  <c r="F187" i="9"/>
  <c r="F139" i="9"/>
  <c r="F128" i="9"/>
  <c r="F64" i="9"/>
  <c r="F29" i="9"/>
  <c r="F248" i="9"/>
  <c r="F229" i="9"/>
  <c r="F204" i="9"/>
  <c r="F199" i="9"/>
  <c r="F183" i="9"/>
  <c r="F172" i="9"/>
  <c r="F164" i="9"/>
  <c r="F155" i="9"/>
  <c r="F151" i="9"/>
  <c r="F148" i="9"/>
  <c r="F122" i="9"/>
  <c r="F114" i="9"/>
  <c r="F110" i="9"/>
  <c r="F108" i="9"/>
  <c r="F104" i="9"/>
  <c r="F100" i="9"/>
  <c r="F63" i="9"/>
  <c r="F61" i="9"/>
  <c r="F52" i="9"/>
  <c r="F32" i="9"/>
  <c r="F14" i="9"/>
  <c r="F11" i="9"/>
  <c r="F245" i="9"/>
  <c r="G246" i="9" s="1"/>
  <c r="F234" i="9"/>
  <c r="F217" i="9"/>
  <c r="F212" i="9"/>
  <c r="F207" i="9"/>
  <c r="F201" i="9"/>
  <c r="F194" i="9"/>
  <c r="F186" i="9"/>
  <c r="F180" i="9"/>
  <c r="F174" i="9"/>
  <c r="F160" i="9"/>
  <c r="F157" i="9"/>
  <c r="F150" i="9"/>
  <c r="F106" i="9"/>
  <c r="F60" i="9"/>
  <c r="F58" i="9"/>
  <c r="F46" i="9"/>
  <c r="F43" i="9"/>
  <c r="F35" i="9"/>
  <c r="F17" i="9"/>
  <c r="F233" i="9"/>
  <c r="F221" i="9"/>
  <c r="F216" i="9"/>
  <c r="F206" i="9"/>
  <c r="F184" i="9"/>
  <c r="F176" i="9"/>
  <c r="G176" i="9" s="1"/>
  <c r="F169" i="9"/>
  <c r="F166" i="9"/>
  <c r="F163" i="9"/>
  <c r="F159" i="9"/>
  <c r="F154" i="9"/>
  <c r="F146" i="9"/>
  <c r="F83" i="9"/>
  <c r="F68" i="9"/>
  <c r="F57" i="9"/>
  <c r="F45" i="9"/>
  <c r="F38" i="9"/>
  <c r="F20" i="9"/>
  <c r="L671" i="22"/>
  <c r="M671" i="22" s="1"/>
  <c r="D671" i="30" s="1"/>
  <c r="L602" i="22"/>
  <c r="M602" i="22" s="1"/>
  <c r="D602" i="30" s="1"/>
  <c r="L600" i="22"/>
  <c r="M600" i="22" s="1"/>
  <c r="D600" i="30" s="1"/>
  <c r="F658" i="22"/>
  <c r="Q656" i="22"/>
  <c r="Q655" i="22"/>
  <c r="Q650" i="22"/>
  <c r="Q649" i="22"/>
  <c r="Q644" i="22"/>
  <c r="Q643" i="22"/>
  <c r="Q638" i="22"/>
  <c r="Q637" i="22"/>
  <c r="Q632" i="22"/>
  <c r="Q631" i="22"/>
  <c r="Q593" i="22"/>
  <c r="K594" i="22"/>
  <c r="K593" i="22"/>
  <c r="L593" i="22" s="1"/>
  <c r="M593" i="22" s="1"/>
  <c r="D593" i="30" s="1"/>
  <c r="Q591" i="22"/>
  <c r="K592" i="22"/>
  <c r="K591" i="22"/>
  <c r="Q589" i="22"/>
  <c r="K590" i="22"/>
  <c r="L590" i="22" s="1"/>
  <c r="M590" i="22" s="1"/>
  <c r="D590" i="30" s="1"/>
  <c r="K589" i="22"/>
  <c r="Q587" i="22"/>
  <c r="K588" i="22"/>
  <c r="K587" i="22"/>
  <c r="Q585" i="22"/>
  <c r="K586" i="22"/>
  <c r="L586" i="22" s="1"/>
  <c r="M586" i="22" s="1"/>
  <c r="D586" i="30" s="1"/>
  <c r="K585" i="22"/>
  <c r="L585" i="22" s="1"/>
  <c r="M585" i="22" s="1"/>
  <c r="D585" i="30" s="1"/>
  <c r="Q583" i="22"/>
  <c r="K584" i="22"/>
  <c r="L584" i="22" s="1"/>
  <c r="M584" i="22" s="1"/>
  <c r="D584" i="30" s="1"/>
  <c r="K583" i="22"/>
  <c r="Q581" i="22"/>
  <c r="K582" i="22"/>
  <c r="K581" i="22"/>
  <c r="L581" i="22" s="1"/>
  <c r="M581" i="22" s="1"/>
  <c r="N581" i="22" s="1"/>
  <c r="Q579" i="22"/>
  <c r="K580" i="22"/>
  <c r="K579" i="22"/>
  <c r="L579" i="22" s="1"/>
  <c r="M579" i="22" s="1"/>
  <c r="D579" i="30" s="1"/>
  <c r="Q577" i="22"/>
  <c r="K578" i="22"/>
  <c r="L578" i="22" s="1"/>
  <c r="M578" i="22" s="1"/>
  <c r="D578" i="30" s="1"/>
  <c r="K577" i="22"/>
  <c r="Q575" i="22"/>
  <c r="K576" i="22"/>
  <c r="K575" i="22"/>
  <c r="L575" i="22" s="1"/>
  <c r="M575" i="22" s="1"/>
  <c r="D575" i="30" s="1"/>
  <c r="Q573" i="22"/>
  <c r="K574" i="22"/>
  <c r="K573" i="22"/>
  <c r="Q571" i="22"/>
  <c r="K572" i="22"/>
  <c r="L572" i="22" s="1"/>
  <c r="M572" i="22" s="1"/>
  <c r="D572" i="30" s="1"/>
  <c r="K571" i="22"/>
  <c r="Q569" i="22"/>
  <c r="K570" i="22"/>
  <c r="L570" i="22" s="1"/>
  <c r="M570" i="22" s="1"/>
  <c r="D570" i="30" s="1"/>
  <c r="K569" i="22"/>
  <c r="L569" i="22" s="1"/>
  <c r="M569" i="22" s="1"/>
  <c r="D569" i="30" s="1"/>
  <c r="Q567" i="22"/>
  <c r="K568" i="22"/>
  <c r="K567" i="22"/>
  <c r="L567" i="22" s="1"/>
  <c r="M567" i="22" s="1"/>
  <c r="D567" i="30" s="1"/>
  <c r="Q565" i="22"/>
  <c r="K566" i="22"/>
  <c r="L566" i="22" s="1"/>
  <c r="M566" i="22" s="1"/>
  <c r="D566" i="30" s="1"/>
  <c r="K565" i="22"/>
  <c r="L565" i="22" s="1"/>
  <c r="M565" i="22" s="1"/>
  <c r="D565" i="30" s="1"/>
  <c r="Q563" i="22"/>
  <c r="K564" i="22"/>
  <c r="K563" i="22"/>
  <c r="Q561" i="22"/>
  <c r="K562" i="22"/>
  <c r="L562" i="22" s="1"/>
  <c r="M562" i="22" s="1"/>
  <c r="D562" i="30" s="1"/>
  <c r="K561" i="22"/>
  <c r="Q559" i="22"/>
  <c r="K560" i="22"/>
  <c r="L560" i="22" s="1"/>
  <c r="M560" i="22" s="1"/>
  <c r="D560" i="30" s="1"/>
  <c r="K559" i="22"/>
  <c r="L559" i="22" s="1"/>
  <c r="M559" i="22" s="1"/>
  <c r="D559" i="30" s="1"/>
  <c r="Q557" i="22"/>
  <c r="K558" i="22"/>
  <c r="L558" i="22" s="1"/>
  <c r="M558" i="22" s="1"/>
  <c r="D558" i="30" s="1"/>
  <c r="K557" i="22"/>
  <c r="Q555" i="22"/>
  <c r="K556" i="22"/>
  <c r="L556" i="22" s="1"/>
  <c r="M556" i="22" s="1"/>
  <c r="D556" i="30" s="1"/>
  <c r="K555" i="22"/>
  <c r="Q553" i="22"/>
  <c r="K554" i="22"/>
  <c r="L554" i="22" s="1"/>
  <c r="M554" i="22" s="1"/>
  <c r="D554" i="30" s="1"/>
  <c r="K553" i="22"/>
  <c r="Q551" i="22"/>
  <c r="K552" i="22"/>
  <c r="L552" i="22" s="1"/>
  <c r="M552" i="22" s="1"/>
  <c r="D552" i="30" s="1"/>
  <c r="K551" i="22"/>
  <c r="Q549" i="22"/>
  <c r="K550" i="22"/>
  <c r="K549" i="22"/>
  <c r="Q547" i="22"/>
  <c r="K548" i="22"/>
  <c r="K547" i="22"/>
  <c r="Q545" i="22"/>
  <c r="K546" i="22"/>
  <c r="K545" i="22"/>
  <c r="L545" i="22" s="1"/>
  <c r="M545" i="22" s="1"/>
  <c r="D545" i="30" s="1"/>
  <c r="Q543" i="22"/>
  <c r="K544" i="22"/>
  <c r="K543" i="22"/>
  <c r="L543" i="22" s="1"/>
  <c r="M543" i="22" s="1"/>
  <c r="D543" i="30" s="1"/>
  <c r="F530" i="22"/>
  <c r="I514" i="22"/>
  <c r="L514" i="22" s="1"/>
  <c r="I513" i="22"/>
  <c r="I508" i="22"/>
  <c r="I507" i="22"/>
  <c r="I502" i="22"/>
  <c r="I501" i="22"/>
  <c r="I496" i="22"/>
  <c r="I495" i="22"/>
  <c r="L495" i="22" s="1"/>
  <c r="I490" i="22"/>
  <c r="L490" i="22" s="1"/>
  <c r="I489" i="22"/>
  <c r="L489" i="22" s="1"/>
  <c r="I484" i="22"/>
  <c r="I483" i="22"/>
  <c r="K481" i="22"/>
  <c r="Q479" i="22"/>
  <c r="I479" i="22"/>
  <c r="K478" i="22"/>
  <c r="Q476" i="22"/>
  <c r="I476" i="22"/>
  <c r="K475" i="22"/>
  <c r="Q473" i="22"/>
  <c r="K473" i="22"/>
  <c r="L473" i="22" s="1"/>
  <c r="M473" i="22" s="1"/>
  <c r="D473" i="30" s="1"/>
  <c r="K472" i="22"/>
  <c r="L472" i="22" s="1"/>
  <c r="M472" i="22" s="1"/>
  <c r="D472" i="30" s="1"/>
  <c r="K467" i="22"/>
  <c r="K466" i="22"/>
  <c r="L466" i="22" s="1"/>
  <c r="M466" i="22" s="1"/>
  <c r="D466" i="30" s="1"/>
  <c r="I430" i="22"/>
  <c r="L392" i="22"/>
  <c r="M392" i="22" s="1"/>
  <c r="D392" i="30" s="1"/>
  <c r="F214" i="22"/>
  <c r="Q214" i="22"/>
  <c r="Q626" i="22"/>
  <c r="I457" i="22"/>
  <c r="I456" i="22"/>
  <c r="Q436" i="22"/>
  <c r="F436" i="22"/>
  <c r="I685" i="22"/>
  <c r="L685" i="22" s="1"/>
  <c r="I683" i="22"/>
  <c r="I681" i="22"/>
  <c r="I679" i="22"/>
  <c r="I677" i="22"/>
  <c r="I675" i="22"/>
  <c r="I655" i="22"/>
  <c r="I649" i="22"/>
  <c r="I643" i="22"/>
  <c r="I637" i="22"/>
  <c r="I631" i="22"/>
  <c r="I540" i="22"/>
  <c r="L522" i="22"/>
  <c r="M522" i="22" s="1"/>
  <c r="D522" i="30" s="1"/>
  <c r="K517" i="22"/>
  <c r="K511" i="22"/>
  <c r="K505" i="22"/>
  <c r="K499" i="22"/>
  <c r="K493" i="22"/>
  <c r="K487" i="22"/>
  <c r="I482" i="22"/>
  <c r="I481" i="22"/>
  <c r="Q467" i="22"/>
  <c r="I461" i="22"/>
  <c r="I460" i="22"/>
  <c r="I455" i="22"/>
  <c r="I454" i="22"/>
  <c r="I449" i="22"/>
  <c r="L449" i="22" s="1"/>
  <c r="I448" i="22"/>
  <c r="I443" i="22"/>
  <c r="I442" i="22"/>
  <c r="Q430" i="22"/>
  <c r="F430" i="22"/>
  <c r="K368" i="22"/>
  <c r="K367" i="22"/>
  <c r="F233" i="22"/>
  <c r="Q233" i="22"/>
  <c r="F477" i="22"/>
  <c r="Q477" i="22"/>
  <c r="I445" i="22"/>
  <c r="I444" i="22"/>
  <c r="F182" i="22"/>
  <c r="Q182" i="22"/>
  <c r="K658" i="22"/>
  <c r="Q654" i="22"/>
  <c r="Q653" i="22"/>
  <c r="K652" i="22"/>
  <c r="Q648" i="22"/>
  <c r="Q647" i="22"/>
  <c r="K646" i="22"/>
  <c r="L646" i="22" s="1"/>
  <c r="M646" i="22" s="1"/>
  <c r="D646" i="30" s="1"/>
  <c r="Q642" i="22"/>
  <c r="Q641" i="22"/>
  <c r="K640" i="22"/>
  <c r="Q636" i="22"/>
  <c r="Q635" i="22"/>
  <c r="K634" i="22"/>
  <c r="Q630" i="22"/>
  <c r="Q629" i="22"/>
  <c r="K542" i="22"/>
  <c r="I518" i="22"/>
  <c r="I517" i="22"/>
  <c r="I512" i="22"/>
  <c r="I511" i="22"/>
  <c r="I506" i="22"/>
  <c r="I505" i="22"/>
  <c r="I500" i="22"/>
  <c r="I499" i="22"/>
  <c r="I494" i="22"/>
  <c r="I493" i="22"/>
  <c r="I488" i="22"/>
  <c r="L488" i="22" s="1"/>
  <c r="I487" i="22"/>
  <c r="K469" i="22"/>
  <c r="K468" i="22"/>
  <c r="Q421" i="22"/>
  <c r="F421" i="22"/>
  <c r="Q608" i="22"/>
  <c r="I534" i="22"/>
  <c r="F480" i="22"/>
  <c r="Q480" i="22"/>
  <c r="I451" i="22"/>
  <c r="I450" i="22"/>
  <c r="L611" i="22"/>
  <c r="M611" i="22" s="1"/>
  <c r="D611" i="30" s="1"/>
  <c r="L599" i="22"/>
  <c r="M599" i="22" s="1"/>
  <c r="D599" i="30" s="1"/>
  <c r="F540" i="22"/>
  <c r="Q540" i="22"/>
  <c r="Q469" i="22"/>
  <c r="I459" i="22"/>
  <c r="I458" i="22"/>
  <c r="I453" i="22"/>
  <c r="I452" i="22"/>
  <c r="I447" i="22"/>
  <c r="I446" i="22"/>
  <c r="I441" i="22"/>
  <c r="I440" i="22"/>
  <c r="Q433" i="22"/>
  <c r="F433" i="22"/>
  <c r="Q424" i="22"/>
  <c r="F424" i="22"/>
  <c r="Q603" i="22"/>
  <c r="Q602" i="22"/>
  <c r="I463" i="22"/>
  <c r="L463" i="22" s="1"/>
  <c r="I462" i="22"/>
  <c r="L462" i="22" s="1"/>
  <c r="Q427" i="22"/>
  <c r="F427" i="22"/>
  <c r="L260" i="22"/>
  <c r="M260" i="22" s="1"/>
  <c r="D260" i="30" s="1"/>
  <c r="Q671" i="22"/>
  <c r="Q627" i="22"/>
  <c r="Q542" i="22"/>
  <c r="I542" i="22"/>
  <c r="F523" i="22"/>
  <c r="F520" i="22"/>
  <c r="I516" i="22"/>
  <c r="I515" i="22"/>
  <c r="I510" i="22"/>
  <c r="L510" i="22" s="1"/>
  <c r="I509" i="22"/>
  <c r="I504" i="22"/>
  <c r="I503" i="22"/>
  <c r="I498" i="22"/>
  <c r="L498" i="22" s="1"/>
  <c r="I497" i="22"/>
  <c r="I492" i="22"/>
  <c r="I491" i="22"/>
  <c r="I486" i="22"/>
  <c r="I485" i="22"/>
  <c r="K471" i="22"/>
  <c r="L471" i="22" s="1"/>
  <c r="M471" i="22" s="1"/>
  <c r="D471" i="30" s="1"/>
  <c r="K470" i="22"/>
  <c r="L470" i="22" s="1"/>
  <c r="M470" i="22" s="1"/>
  <c r="D470" i="30" s="1"/>
  <c r="I439" i="22"/>
  <c r="L439" i="22" s="1"/>
  <c r="I438" i="22"/>
  <c r="Q474" i="22"/>
  <c r="Q437" i="22"/>
  <c r="Q434" i="22"/>
  <c r="Q431" i="22"/>
  <c r="Q428" i="22"/>
  <c r="Q425" i="22"/>
  <c r="Q422" i="22"/>
  <c r="K357" i="22"/>
  <c r="L357" i="22" s="1"/>
  <c r="M357" i="22" s="1"/>
  <c r="D357" i="30" s="1"/>
  <c r="I356" i="22"/>
  <c r="K353" i="22"/>
  <c r="I352" i="22"/>
  <c r="L352" i="22" s="1"/>
  <c r="K349" i="22"/>
  <c r="I348" i="22"/>
  <c r="K345" i="22"/>
  <c r="I344" i="22"/>
  <c r="K341" i="22"/>
  <c r="I340" i="22"/>
  <c r="L339" i="22"/>
  <c r="M339" i="22" s="1"/>
  <c r="D339" i="30" s="1"/>
  <c r="K337" i="22"/>
  <c r="I336" i="22"/>
  <c r="K333" i="22"/>
  <c r="I332" i="22"/>
  <c r="K329" i="22"/>
  <c r="I328" i="22"/>
  <c r="K325" i="22"/>
  <c r="I324" i="22"/>
  <c r="L324" i="22" s="1"/>
  <c r="K321" i="22"/>
  <c r="I320" i="22"/>
  <c r="K317" i="22"/>
  <c r="I316" i="22"/>
  <c r="I303" i="22"/>
  <c r="I296" i="22"/>
  <c r="I291" i="22"/>
  <c r="I259" i="22"/>
  <c r="I247" i="22"/>
  <c r="F232" i="22"/>
  <c r="Q232" i="22"/>
  <c r="Q226" i="22"/>
  <c r="F168" i="22"/>
  <c r="Q168" i="22"/>
  <c r="F156" i="22"/>
  <c r="Q156" i="22"/>
  <c r="F144" i="22"/>
  <c r="Q144" i="22"/>
  <c r="F132" i="22"/>
  <c r="Q132" i="22"/>
  <c r="Q122" i="22"/>
  <c r="I313" i="22"/>
  <c r="I311" i="22"/>
  <c r="I309" i="22"/>
  <c r="I307" i="22"/>
  <c r="I300" i="22"/>
  <c r="I295" i="22"/>
  <c r="L295" i="22" s="1"/>
  <c r="I288" i="22"/>
  <c r="I255" i="22"/>
  <c r="L255" i="22" s="1"/>
  <c r="I243" i="22"/>
  <c r="L243" i="22" s="1"/>
  <c r="L234" i="22"/>
  <c r="M234" i="22" s="1"/>
  <c r="D234" i="30" s="1"/>
  <c r="F120" i="22"/>
  <c r="Q120" i="22"/>
  <c r="Q114" i="22"/>
  <c r="F114" i="22"/>
  <c r="I302" i="22"/>
  <c r="I290" i="22"/>
  <c r="I283" i="22"/>
  <c r="L283" i="22" s="1"/>
  <c r="I277" i="22"/>
  <c r="I271" i="22"/>
  <c r="L271" i="22" s="1"/>
  <c r="I265" i="22"/>
  <c r="L265" i="22" s="1"/>
  <c r="I253" i="22"/>
  <c r="L253" i="22" s="1"/>
  <c r="I241" i="22"/>
  <c r="I237" i="22"/>
  <c r="I238" i="22"/>
  <c r="F170" i="22"/>
  <c r="Q170" i="22"/>
  <c r="F162" i="22"/>
  <c r="Q162" i="22"/>
  <c r="F150" i="22"/>
  <c r="Q150" i="22"/>
  <c r="F138" i="22"/>
  <c r="Q138" i="22"/>
  <c r="I375" i="22"/>
  <c r="I371" i="22"/>
  <c r="L322" i="22"/>
  <c r="M322" i="22" s="1"/>
  <c r="D322" i="30" s="1"/>
  <c r="I299" i="22"/>
  <c r="L299" i="22" s="1"/>
  <c r="I287" i="22"/>
  <c r="L287" i="22" s="1"/>
  <c r="I231" i="22"/>
  <c r="I232" i="22"/>
  <c r="L121" i="22"/>
  <c r="M121" i="22" s="1"/>
  <c r="D121" i="30" s="1"/>
  <c r="I105" i="22"/>
  <c r="I104" i="22"/>
  <c r="I306" i="22"/>
  <c r="L306" i="22" s="1"/>
  <c r="I294" i="22"/>
  <c r="I281" i="22"/>
  <c r="I275" i="22"/>
  <c r="I269" i="22"/>
  <c r="L269" i="22" s="1"/>
  <c r="L251" i="22"/>
  <c r="M251" i="22" s="1"/>
  <c r="D251" i="30" s="1"/>
  <c r="F238" i="22"/>
  <c r="Q238" i="22"/>
  <c r="Q196" i="22"/>
  <c r="Q235" i="22"/>
  <c r="Q234" i="22"/>
  <c r="K233" i="22"/>
  <c r="Q229" i="22"/>
  <c r="Q228" i="22"/>
  <c r="I190" i="22"/>
  <c r="Q184" i="22"/>
  <c r="I178" i="22"/>
  <c r="Q172" i="22"/>
  <c r="I169" i="22"/>
  <c r="L169" i="22" s="1"/>
  <c r="L167" i="22"/>
  <c r="M167" i="22" s="1"/>
  <c r="D167" i="30" s="1"/>
  <c r="I163" i="22"/>
  <c r="I157" i="22"/>
  <c r="I151" i="22"/>
  <c r="L151" i="22" s="1"/>
  <c r="I145" i="22"/>
  <c r="I139" i="22"/>
  <c r="I133" i="22"/>
  <c r="L133" i="22" s="1"/>
  <c r="F105" i="22"/>
  <c r="Q105" i="22"/>
  <c r="F83" i="22"/>
  <c r="Q83" i="22"/>
  <c r="I188" i="22"/>
  <c r="I176" i="22"/>
  <c r="L171" i="22"/>
  <c r="M171" i="22" s="1"/>
  <c r="D171" i="30" s="1"/>
  <c r="Q166" i="22"/>
  <c r="Q160" i="22"/>
  <c r="Q154" i="22"/>
  <c r="Q148" i="22"/>
  <c r="Q142" i="22"/>
  <c r="Q136" i="22"/>
  <c r="I117" i="22"/>
  <c r="Q106" i="22"/>
  <c r="F106" i="22"/>
  <c r="K95" i="22"/>
  <c r="K96" i="22"/>
  <c r="L96" i="22" s="1"/>
  <c r="M96" i="22" s="1"/>
  <c r="D96" i="30" s="1"/>
  <c r="Q94" i="22"/>
  <c r="F94" i="22"/>
  <c r="Q76" i="22"/>
  <c r="F76" i="22"/>
  <c r="I186" i="22"/>
  <c r="I174" i="22"/>
  <c r="M160" i="22"/>
  <c r="D160" i="30" s="1"/>
  <c r="M136" i="22"/>
  <c r="D136" i="30" s="1"/>
  <c r="Q117" i="22"/>
  <c r="F117" i="22"/>
  <c r="Q111" i="22"/>
  <c r="F111" i="22"/>
  <c r="K33" i="22"/>
  <c r="F92" i="22"/>
  <c r="Q92" i="22"/>
  <c r="F74" i="22"/>
  <c r="Q74" i="22"/>
  <c r="L147" i="22"/>
  <c r="M147" i="22" s="1"/>
  <c r="D147" i="30" s="1"/>
  <c r="K116" i="22"/>
  <c r="L116" i="22" s="1"/>
  <c r="M116" i="22" s="1"/>
  <c r="D116" i="30" s="1"/>
  <c r="Q100" i="22"/>
  <c r="F100" i="22"/>
  <c r="Q85" i="22"/>
  <c r="F85" i="22"/>
  <c r="Q118" i="22"/>
  <c r="Q115" i="22"/>
  <c r="Q112" i="22"/>
  <c r="Q107" i="22"/>
  <c r="Q87" i="22"/>
  <c r="F87" i="22"/>
  <c r="Q78" i="22"/>
  <c r="F78" i="22"/>
  <c r="G653" i="9"/>
  <c r="K120" i="22"/>
  <c r="I118" i="22"/>
  <c r="K117" i="22"/>
  <c r="I115" i="22"/>
  <c r="L115" i="22" s="1"/>
  <c r="K114" i="22"/>
  <c r="I112" i="22"/>
  <c r="L112" i="22" s="1"/>
  <c r="K111" i="22"/>
  <c r="K106" i="22"/>
  <c r="Q102" i="22"/>
  <c r="Q101" i="22"/>
  <c r="I102" i="22"/>
  <c r="K100" i="22"/>
  <c r="I95" i="22"/>
  <c r="K91" i="22"/>
  <c r="Q89" i="22"/>
  <c r="Q90" i="22"/>
  <c r="F90" i="22"/>
  <c r="I86" i="22"/>
  <c r="K82" i="22"/>
  <c r="Q80" i="22"/>
  <c r="Q81" i="22"/>
  <c r="F81" i="22"/>
  <c r="I77" i="22"/>
  <c r="K73" i="22"/>
  <c r="Q71" i="22"/>
  <c r="Q72" i="22"/>
  <c r="F72" i="22"/>
  <c r="I12" i="22"/>
  <c r="L12" i="22" s="1"/>
  <c r="G630" i="9"/>
  <c r="I91" i="22"/>
  <c r="K87" i="22"/>
  <c r="I82" i="22"/>
  <c r="K78" i="22"/>
  <c r="I73" i="22"/>
  <c r="G688" i="9"/>
  <c r="Q97" i="22"/>
  <c r="K94" i="22"/>
  <c r="Q93" i="22"/>
  <c r="F93" i="22"/>
  <c r="F91" i="22"/>
  <c r="I89" i="22"/>
  <c r="K85" i="22"/>
  <c r="Q84" i="22"/>
  <c r="F84" i="22"/>
  <c r="F82" i="22"/>
  <c r="I80" i="22"/>
  <c r="K76" i="22"/>
  <c r="Q75" i="22"/>
  <c r="F75" i="22"/>
  <c r="F73" i="22"/>
  <c r="I71" i="22"/>
  <c r="L18" i="22"/>
  <c r="M18" i="22" s="1"/>
  <c r="D18" i="30" s="1"/>
  <c r="I36" i="22"/>
  <c r="I34" i="22"/>
  <c r="I32" i="22"/>
  <c r="I30" i="22"/>
  <c r="I28" i="22"/>
  <c r="I26" i="22"/>
  <c r="G527" i="9"/>
  <c r="F69" i="22"/>
  <c r="F66" i="22"/>
  <c r="F63" i="22"/>
  <c r="F60" i="22"/>
  <c r="F57" i="22"/>
  <c r="F54" i="22"/>
  <c r="F51" i="22"/>
  <c r="F48" i="22"/>
  <c r="F45" i="22"/>
  <c r="F42" i="22"/>
  <c r="F39" i="22"/>
  <c r="F24" i="22"/>
  <c r="F21" i="22"/>
  <c r="K13" i="22"/>
  <c r="G655" i="9"/>
  <c r="G606" i="9"/>
  <c r="G600" i="9"/>
  <c r="G528" i="9"/>
  <c r="G480" i="9"/>
  <c r="G503" i="9"/>
  <c r="G504" i="9"/>
  <c r="G486" i="9"/>
  <c r="G280" i="9"/>
  <c r="G281" i="9"/>
  <c r="G282" i="9"/>
  <c r="G262" i="9"/>
  <c r="G293" i="9"/>
  <c r="G294" i="9"/>
  <c r="G136" i="9"/>
  <c r="G120" i="9"/>
  <c r="G88" i="9"/>
  <c r="G1070" i="29"/>
  <c r="H1070" i="29" s="1"/>
  <c r="G1052" i="29"/>
  <c r="S1052" i="29" s="1"/>
  <c r="G1046" i="29"/>
  <c r="S1046" i="29" s="1"/>
  <c r="G1010" i="29"/>
  <c r="H1010" i="29" s="1"/>
  <c r="G1068" i="29"/>
  <c r="G1026" i="29"/>
  <c r="G1008" i="29"/>
  <c r="S1008" i="29" s="1"/>
  <c r="G1001" i="29"/>
  <c r="S1001" i="29" s="1"/>
  <c r="G1029" i="29"/>
  <c r="S1029" i="29" s="1"/>
  <c r="G1022" i="29"/>
  <c r="H1022" i="29" s="1"/>
  <c r="L715" i="29"/>
  <c r="M715" i="29" s="1"/>
  <c r="G788" i="29"/>
  <c r="S788" i="29" s="1"/>
  <c r="L993" i="29"/>
  <c r="G1073" i="29"/>
  <c r="H1073" i="29" s="1"/>
  <c r="L1067" i="29"/>
  <c r="G1061" i="29"/>
  <c r="H1061" i="29" s="1"/>
  <c r="G1049" i="29"/>
  <c r="H1049" i="29" s="1"/>
  <c r="G1025" i="29"/>
  <c r="H1025" i="29" s="1"/>
  <c r="G1013" i="29"/>
  <c r="H1013" i="29" s="1"/>
  <c r="G989" i="29"/>
  <c r="H989" i="29" s="1"/>
  <c r="G983" i="29"/>
  <c r="S983" i="29" s="1"/>
  <c r="G881" i="29"/>
  <c r="S881" i="29" s="1"/>
  <c r="G803" i="29"/>
  <c r="S803" i="29" s="1"/>
  <c r="G773" i="29"/>
  <c r="S773" i="29" s="1"/>
  <c r="L992" i="29"/>
  <c r="G1063" i="9"/>
  <c r="G917" i="9"/>
  <c r="S917" i="9" s="1"/>
  <c r="L1074" i="29"/>
  <c r="M1075" i="29" s="1"/>
  <c r="L1049" i="29"/>
  <c r="L1037" i="29"/>
  <c r="S990" i="29"/>
  <c r="H990" i="29"/>
  <c r="H972" i="29"/>
  <c r="S936" i="29"/>
  <c r="S827" i="29"/>
  <c r="H827" i="29"/>
  <c r="L991" i="29"/>
  <c r="G992" i="29"/>
  <c r="G991" i="29"/>
  <c r="L985" i="29"/>
  <c r="G985" i="29"/>
  <c r="L979" i="29"/>
  <c r="G979" i="29"/>
  <c r="L973" i="29"/>
  <c r="G973" i="29"/>
  <c r="L967" i="29"/>
  <c r="G967" i="29"/>
  <c r="G968" i="29"/>
  <c r="L961" i="29"/>
  <c r="G961" i="29"/>
  <c r="G962" i="29"/>
  <c r="L957" i="29"/>
  <c r="L955" i="29"/>
  <c r="G955" i="29"/>
  <c r="L949" i="29"/>
  <c r="G949" i="29"/>
  <c r="L943" i="29"/>
  <c r="L939" i="29"/>
  <c r="L937" i="29"/>
  <c r="G937" i="29"/>
  <c r="L931" i="29"/>
  <c r="G931" i="29"/>
  <c r="G932" i="29"/>
  <c r="L925" i="29"/>
  <c r="G925" i="29"/>
  <c r="G926" i="29"/>
  <c r="L921" i="29"/>
  <c r="L919" i="29"/>
  <c r="G919" i="29"/>
  <c r="L913" i="29"/>
  <c r="G913" i="29"/>
  <c r="L907" i="29"/>
  <c r="L903" i="29"/>
  <c r="L901" i="29"/>
  <c r="G901" i="29"/>
  <c r="L895" i="29"/>
  <c r="G895" i="29"/>
  <c r="G896" i="29"/>
  <c r="L889" i="29"/>
  <c r="G889" i="29"/>
  <c r="G890" i="29"/>
  <c r="L885" i="29"/>
  <c r="L883" i="29"/>
  <c r="G883" i="29"/>
  <c r="L877" i="29"/>
  <c r="G877" i="29"/>
  <c r="L871" i="29"/>
  <c r="L867" i="29"/>
  <c r="L865" i="29"/>
  <c r="G865" i="29"/>
  <c r="L859" i="29"/>
  <c r="G859" i="29"/>
  <c r="G860" i="29"/>
  <c r="L853" i="29"/>
  <c r="G853" i="29"/>
  <c r="G854" i="29"/>
  <c r="L849" i="29"/>
  <c r="L847" i="29"/>
  <c r="G847" i="29"/>
  <c r="L841" i="29"/>
  <c r="G841" i="29"/>
  <c r="L835" i="29"/>
  <c r="L831" i="29"/>
  <c r="L829" i="29"/>
  <c r="G829" i="29"/>
  <c r="L823" i="29"/>
  <c r="G823" i="29"/>
  <c r="G824" i="29"/>
  <c r="L817" i="29"/>
  <c r="G817" i="29"/>
  <c r="L813" i="29"/>
  <c r="L811" i="29"/>
  <c r="G811" i="29"/>
  <c r="L805" i="29"/>
  <c r="G805" i="29"/>
  <c r="G806" i="29"/>
  <c r="L799" i="29"/>
  <c r="G799" i="29"/>
  <c r="L795" i="29"/>
  <c r="L793" i="29"/>
  <c r="G793" i="29"/>
  <c r="G794" i="29"/>
  <c r="L787" i="29"/>
  <c r="G787" i="29"/>
  <c r="L781" i="29"/>
  <c r="G781" i="29"/>
  <c r="G782" i="29"/>
  <c r="L775" i="29"/>
  <c r="G775" i="29"/>
  <c r="L769" i="29"/>
  <c r="G769" i="29"/>
  <c r="G770" i="29"/>
  <c r="L767" i="29"/>
  <c r="L763" i="29"/>
  <c r="G763" i="29"/>
  <c r="L757" i="29"/>
  <c r="G757" i="29"/>
  <c r="G758" i="29"/>
  <c r="L751" i="29"/>
  <c r="G751" i="29"/>
  <c r="L745" i="29"/>
  <c r="G745" i="29"/>
  <c r="L716" i="29"/>
  <c r="M717" i="29" s="1"/>
  <c r="L719" i="29"/>
  <c r="G746" i="29"/>
  <c r="L737" i="29"/>
  <c r="L734" i="29"/>
  <c r="L740" i="29"/>
  <c r="L718" i="29"/>
  <c r="M718" i="29" s="1"/>
  <c r="L739" i="29"/>
  <c r="L736" i="29"/>
  <c r="L733" i="29"/>
  <c r="I754" i="29"/>
  <c r="I772" i="29"/>
  <c r="I790" i="29"/>
  <c r="I808" i="29"/>
  <c r="I826" i="29"/>
  <c r="I844" i="29"/>
  <c r="I862" i="29"/>
  <c r="I880" i="29"/>
  <c r="I898" i="29"/>
  <c r="I916" i="29"/>
  <c r="I934" i="29"/>
  <c r="I952" i="29"/>
  <c r="I970" i="29"/>
  <c r="I988" i="29"/>
  <c r="L738" i="29"/>
  <c r="L735" i="29"/>
  <c r="L732" i="29"/>
  <c r="L731" i="29"/>
  <c r="L730" i="29"/>
  <c r="L729" i="29"/>
  <c r="L728" i="29"/>
  <c r="L727" i="29"/>
  <c r="L726" i="29"/>
  <c r="L725" i="29"/>
  <c r="L724" i="29"/>
  <c r="L723" i="29"/>
  <c r="L722" i="29"/>
  <c r="L721" i="29"/>
  <c r="L720" i="29"/>
  <c r="S929" i="29"/>
  <c r="H929" i="29"/>
  <c r="S893" i="29"/>
  <c r="H893" i="29"/>
  <c r="S857" i="29"/>
  <c r="G776" i="29"/>
  <c r="S966" i="29"/>
  <c r="H966" i="29"/>
  <c r="H930" i="29"/>
  <c r="S858" i="29"/>
  <c r="S828" i="29"/>
  <c r="H828" i="29"/>
  <c r="S984" i="29"/>
  <c r="H984" i="29"/>
  <c r="S958" i="29"/>
  <c r="H958" i="29"/>
  <c r="S922" i="29"/>
  <c r="H922" i="29"/>
  <c r="S886" i="29"/>
  <c r="H886" i="29"/>
  <c r="S850" i="29"/>
  <c r="H850" i="29"/>
  <c r="G818" i="29"/>
  <c r="G764" i="29"/>
  <c r="S977" i="29"/>
  <c r="H977" i="29"/>
  <c r="S971" i="29"/>
  <c r="H971" i="29"/>
  <c r="L959" i="29"/>
  <c r="L947" i="29"/>
  <c r="L935" i="29"/>
  <c r="L929" i="29"/>
  <c r="L923" i="29"/>
  <c r="L911" i="29"/>
  <c r="S905" i="29"/>
  <c r="H905" i="29"/>
  <c r="L899" i="29"/>
  <c r="L893" i="29"/>
  <c r="L887" i="29"/>
  <c r="L875" i="29"/>
  <c r="S869" i="29"/>
  <c r="H869" i="29"/>
  <c r="L863" i="29"/>
  <c r="L857" i="29"/>
  <c r="L851" i="29"/>
  <c r="L839" i="29"/>
  <c r="L827" i="29"/>
  <c r="S815" i="29"/>
  <c r="H815" i="29"/>
  <c r="L809" i="29"/>
  <c r="S797" i="29"/>
  <c r="H797" i="29"/>
  <c r="L791" i="29"/>
  <c r="L785" i="29"/>
  <c r="L779" i="29"/>
  <c r="L755" i="29"/>
  <c r="L749" i="29"/>
  <c r="L743" i="29"/>
  <c r="H809" i="29"/>
  <c r="G752" i="29"/>
  <c r="S988" i="29"/>
  <c r="H988" i="29"/>
  <c r="S982" i="29"/>
  <c r="H982" i="29"/>
  <c r="S976" i="29"/>
  <c r="H976" i="29"/>
  <c r="S970" i="29"/>
  <c r="H970" i="29"/>
  <c r="H964" i="29"/>
  <c r="S964" i="29"/>
  <c r="L951" i="29"/>
  <c r="L933" i="29"/>
  <c r="H928" i="29"/>
  <c r="S928" i="29"/>
  <c r="L915" i="29"/>
  <c r="L897" i="29"/>
  <c r="H892" i="29"/>
  <c r="S892" i="29"/>
  <c r="L879" i="29"/>
  <c r="L861" i="29"/>
  <c r="H856" i="29"/>
  <c r="S856" i="29"/>
  <c r="L843" i="29"/>
  <c r="L825" i="29"/>
  <c r="L807" i="29"/>
  <c r="L789" i="29"/>
  <c r="I748" i="29"/>
  <c r="S978" i="29"/>
  <c r="H978" i="29"/>
  <c r="G950" i="29"/>
  <c r="G914" i="29"/>
  <c r="G878" i="29"/>
  <c r="G842" i="29"/>
  <c r="I750" i="29"/>
  <c r="G943" i="29"/>
  <c r="G907" i="29"/>
  <c r="G871" i="29"/>
  <c r="G835" i="29"/>
  <c r="G800" i="29"/>
  <c r="G741" i="9"/>
  <c r="L986" i="29"/>
  <c r="L980" i="29"/>
  <c r="L974" i="29"/>
  <c r="L968" i="29"/>
  <c r="L962" i="29"/>
  <c r="L956" i="29"/>
  <c r="M956" i="29" s="1"/>
  <c r="L950" i="29"/>
  <c r="L944" i="29"/>
  <c r="L938" i="29"/>
  <c r="L932" i="29"/>
  <c r="L926" i="29"/>
  <c r="L920" i="29"/>
  <c r="L914" i="29"/>
  <c r="L908" i="29"/>
  <c r="L902" i="29"/>
  <c r="L896" i="29"/>
  <c r="L890" i="29"/>
  <c r="L884" i="29"/>
  <c r="L878" i="29"/>
  <c r="L872" i="29"/>
  <c r="L866" i="29"/>
  <c r="M866" i="29" s="1"/>
  <c r="L860" i="29"/>
  <c r="L854" i="29"/>
  <c r="L848" i="29"/>
  <c r="L842" i="29"/>
  <c r="L836" i="29"/>
  <c r="L830" i="29"/>
  <c r="L824" i="29"/>
  <c r="L818" i="29"/>
  <c r="L812" i="29"/>
  <c r="L806" i="29"/>
  <c r="L800" i="29"/>
  <c r="L794" i="29"/>
  <c r="L788" i="29"/>
  <c r="L782" i="29"/>
  <c r="M782" i="29" s="1"/>
  <c r="L776" i="29"/>
  <c r="L770" i="29"/>
  <c r="L764" i="29"/>
  <c r="L758" i="29"/>
  <c r="L752" i="29"/>
  <c r="L746" i="29"/>
  <c r="G959" i="29"/>
  <c r="G952" i="29"/>
  <c r="G944" i="29"/>
  <c r="G923" i="29"/>
  <c r="G916" i="29"/>
  <c r="G908" i="29"/>
  <c r="G887" i="29"/>
  <c r="G880" i="29"/>
  <c r="G872" i="29"/>
  <c r="G851" i="29"/>
  <c r="G844" i="29"/>
  <c r="G836" i="29"/>
  <c r="G791" i="29"/>
  <c r="G779" i="29"/>
  <c r="G755" i="29"/>
  <c r="G743" i="29"/>
  <c r="I990" i="29"/>
  <c r="I972" i="29"/>
  <c r="I954" i="29"/>
  <c r="I936" i="29"/>
  <c r="I918" i="29"/>
  <c r="I900" i="29"/>
  <c r="I882" i="29"/>
  <c r="I864" i="29"/>
  <c r="I846" i="29"/>
  <c r="I828" i="29"/>
  <c r="I810" i="29"/>
  <c r="I792" i="29"/>
  <c r="I774" i="29"/>
  <c r="I756" i="29"/>
  <c r="L941" i="29"/>
  <c r="L905" i="29"/>
  <c r="L869" i="29"/>
  <c r="L833" i="29"/>
  <c r="L815" i="29"/>
  <c r="L797" i="29"/>
  <c r="L773" i="29"/>
  <c r="G901" i="9"/>
  <c r="H901" i="9" s="1"/>
  <c r="G895" i="9"/>
  <c r="S895" i="9" s="1"/>
  <c r="G871" i="9"/>
  <c r="S871" i="9" s="1"/>
  <c r="L990" i="29"/>
  <c r="L984" i="29"/>
  <c r="L978" i="29"/>
  <c r="L972" i="29"/>
  <c r="L966" i="29"/>
  <c r="L960" i="29"/>
  <c r="L954" i="29"/>
  <c r="L948" i="29"/>
  <c r="L942" i="29"/>
  <c r="L936" i="29"/>
  <c r="L930" i="29"/>
  <c r="L924" i="29"/>
  <c r="L918" i="29"/>
  <c r="L912" i="29"/>
  <c r="L906" i="29"/>
  <c r="L900" i="29"/>
  <c r="L894" i="29"/>
  <c r="L888" i="29"/>
  <c r="L882" i="29"/>
  <c r="L876" i="29"/>
  <c r="L870" i="29"/>
  <c r="L864" i="29"/>
  <c r="L858" i="29"/>
  <c r="L852" i="29"/>
  <c r="L846" i="29"/>
  <c r="L840" i="29"/>
  <c r="L834" i="29"/>
  <c r="L828" i="29"/>
  <c r="L822" i="29"/>
  <c r="L816" i="29"/>
  <c r="L810" i="29"/>
  <c r="L804" i="29"/>
  <c r="L798" i="29"/>
  <c r="L792" i="29"/>
  <c r="L786" i="29"/>
  <c r="L780" i="29"/>
  <c r="L774" i="29"/>
  <c r="L768" i="29"/>
  <c r="M768" i="29" s="1"/>
  <c r="L762" i="29"/>
  <c r="L756" i="29"/>
  <c r="L750" i="29"/>
  <c r="L744" i="29"/>
  <c r="G956" i="29"/>
  <c r="G942" i="29"/>
  <c r="G935" i="29"/>
  <c r="G920" i="29"/>
  <c r="G906" i="29"/>
  <c r="G899" i="29"/>
  <c r="G884" i="29"/>
  <c r="G870" i="29"/>
  <c r="G863" i="29"/>
  <c r="G848" i="29"/>
  <c r="G834" i="29"/>
  <c r="G826" i="29"/>
  <c r="G816" i="29"/>
  <c r="G808" i="29"/>
  <c r="G798" i="29"/>
  <c r="G786" i="29"/>
  <c r="G774" i="29"/>
  <c r="G762" i="29"/>
  <c r="G750" i="29"/>
  <c r="I984" i="29"/>
  <c r="I966" i="29"/>
  <c r="I948" i="29"/>
  <c r="I930" i="29"/>
  <c r="I912" i="29"/>
  <c r="I894" i="29"/>
  <c r="I876" i="29"/>
  <c r="I858" i="29"/>
  <c r="I840" i="29"/>
  <c r="I822" i="29"/>
  <c r="I804" i="29"/>
  <c r="I786" i="29"/>
  <c r="I768" i="29"/>
  <c r="L953" i="29"/>
  <c r="L917" i="29"/>
  <c r="L881" i="29"/>
  <c r="L845" i="29"/>
  <c r="L761" i="29"/>
  <c r="L989" i="29"/>
  <c r="L983" i="29"/>
  <c r="L977" i="29"/>
  <c r="L971" i="29"/>
  <c r="L965" i="29"/>
  <c r="G948" i="29"/>
  <c r="G934" i="29"/>
  <c r="G912" i="29"/>
  <c r="G898" i="29"/>
  <c r="G876" i="29"/>
  <c r="G862" i="29"/>
  <c r="G840" i="29"/>
  <c r="G785" i="29"/>
  <c r="G749" i="29"/>
  <c r="I982" i="29"/>
  <c r="I964" i="29"/>
  <c r="I946" i="29"/>
  <c r="I928" i="29"/>
  <c r="I910" i="29"/>
  <c r="I892" i="29"/>
  <c r="I874" i="29"/>
  <c r="I856" i="29"/>
  <c r="I838" i="29"/>
  <c r="I820" i="29"/>
  <c r="I802" i="29"/>
  <c r="I784" i="29"/>
  <c r="I766" i="29"/>
  <c r="L988" i="29"/>
  <c r="L982" i="29"/>
  <c r="L976" i="29"/>
  <c r="L970" i="29"/>
  <c r="L964" i="29"/>
  <c r="L958" i="29"/>
  <c r="L952" i="29"/>
  <c r="L946" i="29"/>
  <c r="L940" i="29"/>
  <c r="L934" i="29"/>
  <c r="L928" i="29"/>
  <c r="L922" i="29"/>
  <c r="L916" i="29"/>
  <c r="L910" i="29"/>
  <c r="L904" i="29"/>
  <c r="L898" i="29"/>
  <c r="L892" i="29"/>
  <c r="L886" i="29"/>
  <c r="L880" i="29"/>
  <c r="L874" i="29"/>
  <c r="L868" i="29"/>
  <c r="L862" i="29"/>
  <c r="L856" i="29"/>
  <c r="L850" i="29"/>
  <c r="L844" i="29"/>
  <c r="L838" i="29"/>
  <c r="L832" i="29"/>
  <c r="L826" i="29"/>
  <c r="L820" i="29"/>
  <c r="L814" i="29"/>
  <c r="L808" i="29"/>
  <c r="L802" i="29"/>
  <c r="G796" i="29"/>
  <c r="L796" i="29"/>
  <c r="G790" i="29"/>
  <c r="L790" i="29"/>
  <c r="G784" i="29"/>
  <c r="L784" i="29"/>
  <c r="G778" i="29"/>
  <c r="L778" i="29"/>
  <c r="G772" i="29"/>
  <c r="L772" i="29"/>
  <c r="G766" i="29"/>
  <c r="L766" i="29"/>
  <c r="G760" i="29"/>
  <c r="L760" i="29"/>
  <c r="G754" i="29"/>
  <c r="L754" i="29"/>
  <c r="G748" i="29"/>
  <c r="L748" i="29"/>
  <c r="G742" i="29"/>
  <c r="L742" i="29"/>
  <c r="S987" i="29"/>
  <c r="H987" i="29"/>
  <c r="S975" i="29"/>
  <c r="H975" i="29"/>
  <c r="G947" i="29"/>
  <c r="G940" i="29"/>
  <c r="G911" i="29"/>
  <c r="G904" i="29"/>
  <c r="H882" i="29"/>
  <c r="G875" i="29"/>
  <c r="G868" i="29"/>
  <c r="S846" i="29"/>
  <c r="H846" i="29"/>
  <c r="G839" i="29"/>
  <c r="G832" i="29"/>
  <c r="G814" i="29"/>
  <c r="H804" i="29"/>
  <c r="I978" i="29"/>
  <c r="I960" i="29"/>
  <c r="I942" i="29"/>
  <c r="I924" i="29"/>
  <c r="I906" i="29"/>
  <c r="I888" i="29"/>
  <c r="I870" i="29"/>
  <c r="I852" i="29"/>
  <c r="I834" i="29"/>
  <c r="I816" i="29"/>
  <c r="I798" i="29"/>
  <c r="I780" i="29"/>
  <c r="I762" i="29"/>
  <c r="I744" i="29"/>
  <c r="L821" i="29"/>
  <c r="L803" i="29"/>
  <c r="G886" i="9"/>
  <c r="L987" i="29"/>
  <c r="L981" i="29"/>
  <c r="L975" i="29"/>
  <c r="L969" i="29"/>
  <c r="G969" i="29"/>
  <c r="L963" i="29"/>
  <c r="G963" i="29"/>
  <c r="G957" i="29"/>
  <c r="G951" i="29"/>
  <c r="G945" i="29"/>
  <c r="G939" i="29"/>
  <c r="G933" i="29"/>
  <c r="G927" i="29"/>
  <c r="G921" i="29"/>
  <c r="G915" i="29"/>
  <c r="G909" i="29"/>
  <c r="G903" i="29"/>
  <c r="G897" i="29"/>
  <c r="G891" i="29"/>
  <c r="G885" i="29"/>
  <c r="G879" i="29"/>
  <c r="G873" i="29"/>
  <c r="G867" i="29"/>
  <c r="G861" i="29"/>
  <c r="G855" i="29"/>
  <c r="G849" i="29"/>
  <c r="G843" i="29"/>
  <c r="G837" i="29"/>
  <c r="G831" i="29"/>
  <c r="G825" i="29"/>
  <c r="G819" i="29"/>
  <c r="G813" i="29"/>
  <c r="G807" i="29"/>
  <c r="G801" i="29"/>
  <c r="G795" i="29"/>
  <c r="G789" i="29"/>
  <c r="L783" i="29"/>
  <c r="G783" i="29"/>
  <c r="L777" i="29"/>
  <c r="M777" i="29" s="1"/>
  <c r="G777" i="29"/>
  <c r="L771" i="29"/>
  <c r="G771" i="29"/>
  <c r="L765" i="29"/>
  <c r="G765" i="29"/>
  <c r="L759" i="29"/>
  <c r="G759" i="29"/>
  <c r="L753" i="29"/>
  <c r="G753" i="29"/>
  <c r="L747" i="29"/>
  <c r="G747" i="29"/>
  <c r="I1000" i="29"/>
  <c r="I1006" i="29"/>
  <c r="I1012" i="29"/>
  <c r="I1018" i="29"/>
  <c r="I1024" i="29"/>
  <c r="I1030" i="29"/>
  <c r="I1036" i="29"/>
  <c r="I1042" i="29"/>
  <c r="I1048" i="29"/>
  <c r="I1054" i="29"/>
  <c r="I1060" i="29"/>
  <c r="I1066" i="29"/>
  <c r="I1072" i="29"/>
  <c r="I996" i="29"/>
  <c r="I1002" i="29"/>
  <c r="I1008" i="29"/>
  <c r="I1014" i="29"/>
  <c r="I1020" i="29"/>
  <c r="I1026" i="29"/>
  <c r="I1032" i="29"/>
  <c r="I1038" i="29"/>
  <c r="I1044" i="29"/>
  <c r="I1050" i="29"/>
  <c r="I1056" i="29"/>
  <c r="I1062" i="29"/>
  <c r="I1068" i="29"/>
  <c r="I1074" i="29"/>
  <c r="I999" i="29"/>
  <c r="I1005" i="29"/>
  <c r="I1011" i="29"/>
  <c r="I1017" i="29"/>
  <c r="I1023" i="29"/>
  <c r="I1029" i="29"/>
  <c r="I1035" i="29"/>
  <c r="I1041" i="29"/>
  <c r="I1047" i="29"/>
  <c r="I1053" i="29"/>
  <c r="I1059" i="29"/>
  <c r="I1065" i="29"/>
  <c r="I1071" i="29"/>
  <c r="I998" i="29"/>
  <c r="I1010" i="29"/>
  <c r="I1022" i="29"/>
  <c r="I1034" i="29"/>
  <c r="I1046" i="29"/>
  <c r="I1058" i="29"/>
  <c r="I1070" i="29"/>
  <c r="I1001" i="29"/>
  <c r="I1013" i="29"/>
  <c r="I1025" i="29"/>
  <c r="I1037" i="29"/>
  <c r="I1049" i="29"/>
  <c r="I1061" i="29"/>
  <c r="K1061" i="29" s="1"/>
  <c r="I1073" i="29"/>
  <c r="I1003" i="29"/>
  <c r="I1015" i="29"/>
  <c r="I1027" i="29"/>
  <c r="I1039" i="29"/>
  <c r="I1051" i="29"/>
  <c r="I1063" i="29"/>
  <c r="I1075" i="29"/>
  <c r="I1004" i="29"/>
  <c r="I1016" i="29"/>
  <c r="I1028" i="29"/>
  <c r="I1040" i="29"/>
  <c r="I1052" i="29"/>
  <c r="I1064" i="29"/>
  <c r="I997" i="29"/>
  <c r="I1009" i="29"/>
  <c r="I1021" i="29"/>
  <c r="I1033" i="29"/>
  <c r="I1045" i="29"/>
  <c r="I1057" i="29"/>
  <c r="I1069" i="29"/>
  <c r="K1069" i="29" s="1"/>
  <c r="I993" i="29"/>
  <c r="I1043" i="29"/>
  <c r="I994" i="29"/>
  <c r="I1055" i="29"/>
  <c r="I995" i="29"/>
  <c r="I1067" i="29"/>
  <c r="I1007" i="29"/>
  <c r="I1019" i="29"/>
  <c r="I1031" i="29"/>
  <c r="I992" i="29"/>
  <c r="I746" i="29"/>
  <c r="I752" i="29"/>
  <c r="I758" i="29"/>
  <c r="I764" i="29"/>
  <c r="I770" i="29"/>
  <c r="I776" i="29"/>
  <c r="I782" i="29"/>
  <c r="I788" i="29"/>
  <c r="I794" i="29"/>
  <c r="I800" i="29"/>
  <c r="I806" i="29"/>
  <c r="I812" i="29"/>
  <c r="I818" i="29"/>
  <c r="I824" i="29"/>
  <c r="I830" i="29"/>
  <c r="I836" i="29"/>
  <c r="I842" i="29"/>
  <c r="I848" i="29"/>
  <c r="I854" i="29"/>
  <c r="I860" i="29"/>
  <c r="I866" i="29"/>
  <c r="I872" i="29"/>
  <c r="I878" i="29"/>
  <c r="I884" i="29"/>
  <c r="I890" i="29"/>
  <c r="I896" i="29"/>
  <c r="I902" i="29"/>
  <c r="I908" i="29"/>
  <c r="I914" i="29"/>
  <c r="I920" i="29"/>
  <c r="I926" i="29"/>
  <c r="I932" i="29"/>
  <c r="I938" i="29"/>
  <c r="I944" i="29"/>
  <c r="I950" i="29"/>
  <c r="I956" i="29"/>
  <c r="I962" i="29"/>
  <c r="I968" i="29"/>
  <c r="I974" i="29"/>
  <c r="I980" i="29"/>
  <c r="I986" i="29"/>
  <c r="I741" i="29"/>
  <c r="K741" i="29" s="1"/>
  <c r="I747" i="29"/>
  <c r="I753" i="29"/>
  <c r="I759" i="29"/>
  <c r="I765" i="29"/>
  <c r="I771" i="29"/>
  <c r="I777" i="29"/>
  <c r="I783" i="29"/>
  <c r="I789" i="29"/>
  <c r="I795" i="29"/>
  <c r="I801" i="29"/>
  <c r="I807" i="29"/>
  <c r="I813" i="29"/>
  <c r="I819" i="29"/>
  <c r="I825" i="29"/>
  <c r="I831" i="29"/>
  <c r="I837" i="29"/>
  <c r="I843" i="29"/>
  <c r="I849" i="29"/>
  <c r="I855" i="29"/>
  <c r="I861" i="29"/>
  <c r="I867" i="29"/>
  <c r="I873" i="29"/>
  <c r="I879" i="29"/>
  <c r="I885" i="29"/>
  <c r="I891" i="29"/>
  <c r="I897" i="29"/>
  <c r="I903" i="29"/>
  <c r="I909" i="29"/>
  <c r="I915" i="29"/>
  <c r="I921" i="29"/>
  <c r="I927" i="29"/>
  <c r="I933" i="29"/>
  <c r="I939" i="29"/>
  <c r="I945" i="29"/>
  <c r="I951" i="29"/>
  <c r="I957" i="29"/>
  <c r="I963" i="29"/>
  <c r="I969" i="29"/>
  <c r="I975" i="29"/>
  <c r="I981" i="29"/>
  <c r="I987" i="29"/>
  <c r="L741" i="29"/>
  <c r="I743" i="29"/>
  <c r="I749" i="29"/>
  <c r="K749" i="29" s="1"/>
  <c r="I755" i="29"/>
  <c r="I761" i="29"/>
  <c r="I767" i="29"/>
  <c r="I773" i="29"/>
  <c r="I779" i="29"/>
  <c r="I785" i="29"/>
  <c r="I791" i="29"/>
  <c r="I797" i="29"/>
  <c r="I803" i="29"/>
  <c r="I809" i="29"/>
  <c r="I815" i="29"/>
  <c r="I821" i="29"/>
  <c r="I827" i="29"/>
  <c r="K827" i="29" s="1"/>
  <c r="I833" i="29"/>
  <c r="I839" i="29"/>
  <c r="I845" i="29"/>
  <c r="K845" i="29" s="1"/>
  <c r="I851" i="29"/>
  <c r="I857" i="29"/>
  <c r="K857" i="29" s="1"/>
  <c r="I863" i="29"/>
  <c r="I869" i="29"/>
  <c r="I875" i="29"/>
  <c r="I881" i="29"/>
  <c r="I887" i="29"/>
  <c r="I893" i="29"/>
  <c r="I899" i="29"/>
  <c r="I905" i="29"/>
  <c r="I911" i="29"/>
  <c r="I917" i="29"/>
  <c r="I923" i="29"/>
  <c r="I929" i="29"/>
  <c r="I935" i="29"/>
  <c r="I941" i="29"/>
  <c r="I947" i="29"/>
  <c r="K947" i="29" s="1"/>
  <c r="I953" i="29"/>
  <c r="I959" i="29"/>
  <c r="I965" i="29"/>
  <c r="I971" i="29"/>
  <c r="I977" i="29"/>
  <c r="I983" i="29"/>
  <c r="I989" i="29"/>
  <c r="K989" i="29" s="1"/>
  <c r="I745" i="29"/>
  <c r="I751" i="29"/>
  <c r="I757" i="29"/>
  <c r="K757" i="29" s="1"/>
  <c r="I763" i="29"/>
  <c r="I769" i="29"/>
  <c r="I775" i="29"/>
  <c r="I781" i="29"/>
  <c r="I787" i="29"/>
  <c r="I793" i="29"/>
  <c r="I799" i="29"/>
  <c r="K799" i="29" s="1"/>
  <c r="I805" i="29"/>
  <c r="K805" i="29" s="1"/>
  <c r="I811" i="29"/>
  <c r="I817" i="29"/>
  <c r="I823" i="29"/>
  <c r="I829" i="29"/>
  <c r="K829" i="29" s="1"/>
  <c r="I835" i="29"/>
  <c r="I841" i="29"/>
  <c r="I847" i="29"/>
  <c r="I853" i="29"/>
  <c r="I859" i="29"/>
  <c r="I865" i="29"/>
  <c r="I871" i="29"/>
  <c r="I877" i="29"/>
  <c r="I883" i="29"/>
  <c r="I889" i="29"/>
  <c r="I895" i="29"/>
  <c r="I901" i="29"/>
  <c r="I907" i="29"/>
  <c r="K907" i="29" s="1"/>
  <c r="I913" i="29"/>
  <c r="K913" i="29" s="1"/>
  <c r="I919" i="29"/>
  <c r="I925" i="29"/>
  <c r="I931" i="29"/>
  <c r="K931" i="29" s="1"/>
  <c r="I937" i="29"/>
  <c r="I943" i="29"/>
  <c r="K943" i="29" s="1"/>
  <c r="I949" i="29"/>
  <c r="K949" i="29" s="1"/>
  <c r="I955" i="29"/>
  <c r="K955" i="29" s="1"/>
  <c r="I961" i="29"/>
  <c r="I967" i="29"/>
  <c r="I973" i="29"/>
  <c r="K973" i="29" s="1"/>
  <c r="I979" i="29"/>
  <c r="I985" i="29"/>
  <c r="I991" i="29"/>
  <c r="G741" i="29"/>
  <c r="G986" i="29"/>
  <c r="G980" i="29"/>
  <c r="G974" i="29"/>
  <c r="G960" i="29"/>
  <c r="G946" i="29"/>
  <c r="G938" i="29"/>
  <c r="G924" i="29"/>
  <c r="G910" i="29"/>
  <c r="G902" i="29"/>
  <c r="G888" i="29"/>
  <c r="G874" i="29"/>
  <c r="G866" i="29"/>
  <c r="G852" i="29"/>
  <c r="G838" i="29"/>
  <c r="G830" i="29"/>
  <c r="G812" i="29"/>
  <c r="G792" i="29"/>
  <c r="G780" i="29"/>
  <c r="G768" i="29"/>
  <c r="G756" i="29"/>
  <c r="G744" i="29"/>
  <c r="I976" i="29"/>
  <c r="I958" i="29"/>
  <c r="I940" i="29"/>
  <c r="I922" i="29"/>
  <c r="I904" i="29"/>
  <c r="I886" i="29"/>
  <c r="I868" i="29"/>
  <c r="I850" i="29"/>
  <c r="I832" i="29"/>
  <c r="I814" i="29"/>
  <c r="I796" i="29"/>
  <c r="I778" i="29"/>
  <c r="I760" i="29"/>
  <c r="I742" i="29"/>
  <c r="L945" i="29"/>
  <c r="L927" i="29"/>
  <c r="M927" i="29" s="1"/>
  <c r="L909" i="29"/>
  <c r="L891" i="29"/>
  <c r="L873" i="29"/>
  <c r="L855" i="29"/>
  <c r="M855" i="29" s="1"/>
  <c r="L837" i="29"/>
  <c r="L819" i="29"/>
  <c r="L801" i="29"/>
  <c r="S1065" i="29"/>
  <c r="H1065" i="29"/>
  <c r="S1059" i="29"/>
  <c r="H1059" i="29"/>
  <c r="S1047" i="29"/>
  <c r="H1047" i="29"/>
  <c r="S1068" i="29"/>
  <c r="H1068" i="29"/>
  <c r="S1026" i="29"/>
  <c r="H1026" i="29"/>
  <c r="H1008" i="29"/>
  <c r="L1070" i="29"/>
  <c r="L1064" i="29"/>
  <c r="L1058" i="29"/>
  <c r="L1052" i="29"/>
  <c r="L1046" i="29"/>
  <c r="L1040" i="29"/>
  <c r="L1034" i="29"/>
  <c r="L1028" i="29"/>
  <c r="L1022" i="29"/>
  <c r="L1016" i="29"/>
  <c r="L1010" i="29"/>
  <c r="L1004" i="29"/>
  <c r="L998" i="29"/>
  <c r="G1050" i="29"/>
  <c r="S1064" i="29"/>
  <c r="H1064" i="29"/>
  <c r="G1039" i="29"/>
  <c r="L1033" i="29"/>
  <c r="G1027" i="29"/>
  <c r="L1021" i="29"/>
  <c r="L1015" i="29"/>
  <c r="G1003" i="29"/>
  <c r="L997" i="29"/>
  <c r="S1004" i="29"/>
  <c r="H1004" i="29"/>
  <c r="S1013" i="29"/>
  <c r="F978" i="9"/>
  <c r="F960" i="9"/>
  <c r="G960" i="9" s="1"/>
  <c r="F942" i="9"/>
  <c r="F924" i="9"/>
  <c r="G994" i="29"/>
  <c r="L1068" i="29"/>
  <c r="L1062" i="29"/>
  <c r="L1056" i="29"/>
  <c r="L1050" i="29"/>
  <c r="M1050" i="29" s="1"/>
  <c r="L1044" i="29"/>
  <c r="L1038" i="29"/>
  <c r="M1038" i="29" s="1"/>
  <c r="G1038" i="29"/>
  <c r="L1032" i="29"/>
  <c r="G1032" i="29"/>
  <c r="L1026" i="29"/>
  <c r="L1020" i="29"/>
  <c r="G1020" i="29"/>
  <c r="L1014" i="29"/>
  <c r="G1014" i="29"/>
  <c r="L1008" i="29"/>
  <c r="L1002" i="29"/>
  <c r="G1002" i="29"/>
  <c r="L996" i="29"/>
  <c r="G996" i="29"/>
  <c r="G1062" i="29"/>
  <c r="G1044" i="29"/>
  <c r="L1025" i="29"/>
  <c r="S1073" i="29"/>
  <c r="L1055" i="29"/>
  <c r="L1043" i="29"/>
  <c r="L1031" i="29"/>
  <c r="L1019" i="29"/>
  <c r="L1007" i="29"/>
  <c r="L995" i="29"/>
  <c r="M995" i="29" s="1"/>
  <c r="S1040" i="29"/>
  <c r="H1040" i="29"/>
  <c r="G997" i="29"/>
  <c r="L1013" i="29"/>
  <c r="G1074" i="29"/>
  <c r="G1056" i="29"/>
  <c r="G1015" i="29"/>
  <c r="L1073" i="29"/>
  <c r="L1001" i="29"/>
  <c r="L1071" i="29"/>
  <c r="G1072" i="29"/>
  <c r="L1065" i="29"/>
  <c r="G1066" i="29"/>
  <c r="L1059" i="29"/>
  <c r="G1060" i="29"/>
  <c r="L1053" i="29"/>
  <c r="G1054" i="29"/>
  <c r="L1047" i="29"/>
  <c r="G1048" i="29"/>
  <c r="L1041" i="29"/>
  <c r="G1041" i="29"/>
  <c r="L1035" i="29"/>
  <c r="G1035" i="29"/>
  <c r="L1029" i="29"/>
  <c r="L1023" i="29"/>
  <c r="G1023" i="29"/>
  <c r="L1017" i="29"/>
  <c r="G1017" i="29"/>
  <c r="L1011" i="29"/>
  <c r="L1005" i="29"/>
  <c r="G1005" i="29"/>
  <c r="L999" i="29"/>
  <c r="G999" i="29"/>
  <c r="G1071" i="29"/>
  <c r="G1053" i="29"/>
  <c r="G1033" i="29"/>
  <c r="G1011" i="29"/>
  <c r="L1061" i="29"/>
  <c r="S1037" i="29"/>
  <c r="L1072" i="29"/>
  <c r="L1066" i="29"/>
  <c r="L1060" i="29"/>
  <c r="L1054" i="29"/>
  <c r="L1048" i="29"/>
  <c r="L1042" i="29"/>
  <c r="G1042" i="29"/>
  <c r="L1036" i="29"/>
  <c r="G1036" i="29"/>
  <c r="L1030" i="29"/>
  <c r="G1030" i="29"/>
  <c r="L1024" i="29"/>
  <c r="G1024" i="29"/>
  <c r="L1018" i="29"/>
  <c r="G1018" i="29"/>
  <c r="L1012" i="29"/>
  <c r="G1012" i="29"/>
  <c r="L1006" i="29"/>
  <c r="G1006" i="29"/>
  <c r="L1000" i="29"/>
  <c r="G1000" i="29"/>
  <c r="G1075" i="29"/>
  <c r="G1069" i="29"/>
  <c r="G1063" i="29"/>
  <c r="G1057" i="29"/>
  <c r="G1051" i="29"/>
  <c r="G1045" i="29"/>
  <c r="G1031" i="29"/>
  <c r="G1016" i="29"/>
  <c r="G1009" i="29"/>
  <c r="G995" i="29"/>
  <c r="L1063" i="29"/>
  <c r="L1051" i="29"/>
  <c r="L1039" i="29"/>
  <c r="L1027" i="29"/>
  <c r="L1003" i="29"/>
  <c r="G1067" i="29"/>
  <c r="G1055" i="29"/>
  <c r="G1043" i="29"/>
  <c r="G1028" i="29"/>
  <c r="G1021" i="29"/>
  <c r="G1007" i="29"/>
  <c r="G1034" i="29"/>
  <c r="G998" i="29"/>
  <c r="L1069" i="29"/>
  <c r="L1057" i="29"/>
  <c r="L1045" i="29"/>
  <c r="L1009" i="29"/>
  <c r="G1045" i="9"/>
  <c r="G1066" i="9"/>
  <c r="G1042" i="9"/>
  <c r="H1042" i="9" s="1"/>
  <c r="F860" i="9"/>
  <c r="F847" i="9"/>
  <c r="F829" i="9"/>
  <c r="F811" i="9"/>
  <c r="F793" i="9"/>
  <c r="F775" i="9"/>
  <c r="F757" i="9"/>
  <c r="F987" i="9"/>
  <c r="F969" i="9"/>
  <c r="F951" i="9"/>
  <c r="F933" i="9"/>
  <c r="F892" i="9"/>
  <c r="F880" i="9"/>
  <c r="F908" i="9"/>
  <c r="F896" i="9"/>
  <c r="F884" i="9"/>
  <c r="F856" i="9"/>
  <c r="F838" i="9"/>
  <c r="F820" i="9"/>
  <c r="F802" i="9"/>
  <c r="F784" i="9"/>
  <c r="F766" i="9"/>
  <c r="F748" i="9"/>
  <c r="G1005" i="9"/>
  <c r="F988" i="9"/>
  <c r="F979" i="9"/>
  <c r="F970" i="9"/>
  <c r="F961" i="9"/>
  <c r="F952" i="9"/>
  <c r="F943" i="9"/>
  <c r="F934" i="9"/>
  <c r="F925" i="9"/>
  <c r="F893" i="9"/>
  <c r="F881" i="9"/>
  <c r="F872" i="9"/>
  <c r="F857" i="9"/>
  <c r="F848" i="9"/>
  <c r="F839" i="9"/>
  <c r="F830" i="9"/>
  <c r="F821" i="9"/>
  <c r="F812" i="9"/>
  <c r="F803" i="9"/>
  <c r="F794" i="9"/>
  <c r="F785" i="9"/>
  <c r="F776" i="9"/>
  <c r="F767" i="9"/>
  <c r="F758" i="9"/>
  <c r="F749" i="9"/>
  <c r="G1012" i="9"/>
  <c r="S1012" i="9" s="1"/>
  <c r="F991" i="9"/>
  <c r="F982" i="9"/>
  <c r="F973" i="9"/>
  <c r="F964" i="9"/>
  <c r="F955" i="9"/>
  <c r="F946" i="9"/>
  <c r="F937" i="9"/>
  <c r="F928" i="9"/>
  <c r="F919" i="9"/>
  <c r="F907" i="9"/>
  <c r="F903" i="9"/>
  <c r="F899" i="9"/>
  <c r="F887" i="9"/>
  <c r="F875" i="9"/>
  <c r="F851" i="9"/>
  <c r="F842" i="9"/>
  <c r="F833" i="9"/>
  <c r="F824" i="9"/>
  <c r="F815" i="9"/>
  <c r="F806" i="9"/>
  <c r="F797" i="9"/>
  <c r="F788" i="9"/>
  <c r="F779" i="9"/>
  <c r="F770" i="9"/>
  <c r="F761" i="9"/>
  <c r="F752" i="9"/>
  <c r="F743" i="9"/>
  <c r="G1024" i="9"/>
  <c r="S1024" i="9" s="1"/>
  <c r="F990" i="9"/>
  <c r="F981" i="9"/>
  <c r="F972" i="9"/>
  <c r="F963" i="9"/>
  <c r="F954" i="9"/>
  <c r="F945" i="9"/>
  <c r="F936" i="9"/>
  <c r="F927" i="9"/>
  <c r="F918" i="9"/>
  <c r="F911" i="9"/>
  <c r="F902" i="9"/>
  <c r="F874" i="9"/>
  <c r="F863" i="9"/>
  <c r="F850" i="9"/>
  <c r="F841" i="9"/>
  <c r="F832" i="9"/>
  <c r="F823" i="9"/>
  <c r="F814" i="9"/>
  <c r="F805" i="9"/>
  <c r="F796" i="9"/>
  <c r="F787" i="9"/>
  <c r="F778" i="9"/>
  <c r="F769" i="9"/>
  <c r="F760" i="9"/>
  <c r="F751" i="9"/>
  <c r="F742" i="9"/>
  <c r="G1008" i="9"/>
  <c r="F985" i="9"/>
  <c r="F976" i="9"/>
  <c r="G977" i="9" s="1"/>
  <c r="F967" i="9"/>
  <c r="F958" i="9"/>
  <c r="G959" i="9" s="1"/>
  <c r="F949" i="9"/>
  <c r="F940" i="9"/>
  <c r="F931" i="9"/>
  <c r="F922" i="9"/>
  <c r="F914" i="9"/>
  <c r="F910" i="9"/>
  <c r="F890" i="9"/>
  <c r="F878" i="9"/>
  <c r="F866" i="9"/>
  <c r="F862" i="9"/>
  <c r="F854" i="9"/>
  <c r="F845" i="9"/>
  <c r="F836" i="9"/>
  <c r="F827" i="9"/>
  <c r="F818" i="9"/>
  <c r="F809" i="9"/>
  <c r="F800" i="9"/>
  <c r="F791" i="9"/>
  <c r="F782" i="9"/>
  <c r="F773" i="9"/>
  <c r="F764" i="9"/>
  <c r="F755" i="9"/>
  <c r="F746" i="9"/>
  <c r="G1021" i="9"/>
  <c r="F993" i="9"/>
  <c r="F984" i="9"/>
  <c r="F975" i="9"/>
  <c r="F966" i="9"/>
  <c r="F957" i="9"/>
  <c r="G957" i="9" s="1"/>
  <c r="F948" i="9"/>
  <c r="F939" i="9"/>
  <c r="F930" i="9"/>
  <c r="F921" i="9"/>
  <c r="F905" i="9"/>
  <c r="F889" i="9"/>
  <c r="F877" i="9"/>
  <c r="F869" i="9"/>
  <c r="F853" i="9"/>
  <c r="F844" i="9"/>
  <c r="F835" i="9"/>
  <c r="F826" i="9"/>
  <c r="F817" i="9"/>
  <c r="F808" i="9"/>
  <c r="F799" i="9"/>
  <c r="F790" i="9"/>
  <c r="F781" i="9"/>
  <c r="F772" i="9"/>
  <c r="F763" i="9"/>
  <c r="F754" i="9"/>
  <c r="F745" i="9"/>
  <c r="K728" i="22"/>
  <c r="K722" i="22"/>
  <c r="K716" i="22"/>
  <c r="F991" i="22"/>
  <c r="F988" i="22"/>
  <c r="F985" i="22"/>
  <c r="F982" i="22"/>
  <c r="F979" i="22"/>
  <c r="F976" i="22"/>
  <c r="F973" i="22"/>
  <c r="F970" i="22"/>
  <c r="F961" i="22"/>
  <c r="F952" i="22"/>
  <c r="F943" i="22"/>
  <c r="F934" i="22"/>
  <c r="F925" i="22"/>
  <c r="L845" i="22"/>
  <c r="M845" i="22" s="1"/>
  <c r="L839" i="22"/>
  <c r="M839" i="22" s="1"/>
  <c r="L833" i="22"/>
  <c r="L821" i="22"/>
  <c r="M821" i="22" s="1"/>
  <c r="D821" i="30" s="1"/>
  <c r="I781" i="22"/>
  <c r="I778" i="22"/>
  <c r="I775" i="22"/>
  <c r="I769" i="22"/>
  <c r="I763" i="22"/>
  <c r="I757" i="22"/>
  <c r="I754" i="22"/>
  <c r="I751" i="22"/>
  <c r="I748" i="22"/>
  <c r="I745" i="22"/>
  <c r="I742" i="22"/>
  <c r="Q1052" i="22"/>
  <c r="F1052" i="22"/>
  <c r="Q1040" i="22"/>
  <c r="F1040" i="22"/>
  <c r="Q1025" i="22"/>
  <c r="F1025" i="22"/>
  <c r="Q1013" i="22"/>
  <c r="F1013" i="22"/>
  <c r="I793" i="22"/>
  <c r="K730" i="22"/>
  <c r="K724" i="22"/>
  <c r="L724" i="22" s="1"/>
  <c r="M724" i="22" s="1"/>
  <c r="Y724" i="9" s="1"/>
  <c r="K718" i="22"/>
  <c r="I795" i="22"/>
  <c r="I790" i="22"/>
  <c r="I783" i="22"/>
  <c r="I780" i="22"/>
  <c r="I777" i="22"/>
  <c r="I771" i="22"/>
  <c r="I765" i="22"/>
  <c r="I759" i="22"/>
  <c r="I992" i="22"/>
  <c r="I989" i="22"/>
  <c r="L989" i="22" s="1"/>
  <c r="M989" i="22" s="1"/>
  <c r="D989" i="30" s="1"/>
  <c r="I986" i="22"/>
  <c r="I983" i="22"/>
  <c r="I980" i="22"/>
  <c r="L980" i="22" s="1"/>
  <c r="M980" i="22" s="1"/>
  <c r="D980" i="30" s="1"/>
  <c r="I977" i="22"/>
  <c r="L977" i="22" s="1"/>
  <c r="M977" i="22" s="1"/>
  <c r="D977" i="30" s="1"/>
  <c r="I974" i="22"/>
  <c r="L974" i="22" s="1"/>
  <c r="M974" i="22" s="1"/>
  <c r="D974" i="30" s="1"/>
  <c r="I971" i="22"/>
  <c r="L971" i="22" s="1"/>
  <c r="M971" i="22" s="1"/>
  <c r="D971" i="30" s="1"/>
  <c r="I968" i="22"/>
  <c r="I965" i="22"/>
  <c r="L965" i="22" s="1"/>
  <c r="M965" i="22" s="1"/>
  <c r="D965" i="30" s="1"/>
  <c r="I962" i="22"/>
  <c r="I959" i="22"/>
  <c r="L959" i="22" s="1"/>
  <c r="M959" i="22" s="1"/>
  <c r="D959" i="30" s="1"/>
  <c r="I956" i="22"/>
  <c r="L956" i="22" s="1"/>
  <c r="M956" i="22" s="1"/>
  <c r="D956" i="30" s="1"/>
  <c r="I953" i="22"/>
  <c r="I950" i="22"/>
  <c r="L950" i="22" s="1"/>
  <c r="M950" i="22" s="1"/>
  <c r="D950" i="30" s="1"/>
  <c r="I947" i="22"/>
  <c r="I944" i="22"/>
  <c r="I941" i="22"/>
  <c r="L941" i="22" s="1"/>
  <c r="M941" i="22" s="1"/>
  <c r="D941" i="30" s="1"/>
  <c r="I938" i="22"/>
  <c r="I935" i="22"/>
  <c r="L935" i="22" s="1"/>
  <c r="M935" i="22" s="1"/>
  <c r="D935" i="30" s="1"/>
  <c r="I932" i="22"/>
  <c r="I929" i="22"/>
  <c r="I926" i="22"/>
  <c r="I923" i="22"/>
  <c r="L923" i="22" s="1"/>
  <c r="M923" i="22" s="1"/>
  <c r="D923" i="30" s="1"/>
  <c r="I920" i="22"/>
  <c r="I917" i="22"/>
  <c r="I914" i="22"/>
  <c r="I911" i="22"/>
  <c r="L911" i="22" s="1"/>
  <c r="M911" i="22" s="1"/>
  <c r="D911" i="30" s="1"/>
  <c r="I908" i="22"/>
  <c r="I905" i="22"/>
  <c r="L905" i="22" s="1"/>
  <c r="M905" i="22" s="1"/>
  <c r="D905" i="30" s="1"/>
  <c r="I902" i="22"/>
  <c r="I899" i="22"/>
  <c r="L899" i="22" s="1"/>
  <c r="M899" i="22" s="1"/>
  <c r="D899" i="30" s="1"/>
  <c r="I896" i="22"/>
  <c r="I893" i="22"/>
  <c r="L893" i="22" s="1"/>
  <c r="M893" i="22" s="1"/>
  <c r="D893" i="30" s="1"/>
  <c r="I890" i="22"/>
  <c r="I887" i="22"/>
  <c r="L887" i="22" s="1"/>
  <c r="M887" i="22" s="1"/>
  <c r="D887" i="30" s="1"/>
  <c r="I884" i="22"/>
  <c r="I881" i="22"/>
  <c r="I878" i="22"/>
  <c r="I875" i="22"/>
  <c r="L875" i="22" s="1"/>
  <c r="M875" i="22" s="1"/>
  <c r="D875" i="30" s="1"/>
  <c r="I872" i="22"/>
  <c r="I869" i="22"/>
  <c r="I866" i="22"/>
  <c r="I863" i="22"/>
  <c r="I860" i="22"/>
  <c r="I857" i="22"/>
  <c r="L857" i="22" s="1"/>
  <c r="M857" i="22" s="1"/>
  <c r="D857" i="30" s="1"/>
  <c r="I854" i="22"/>
  <c r="L852" i="22"/>
  <c r="M852" i="22" s="1"/>
  <c r="D852" i="30" s="1"/>
  <c r="F836" i="22"/>
  <c r="L834" i="22"/>
  <c r="M834" i="22" s="1"/>
  <c r="D834" i="30" s="1"/>
  <c r="F818" i="22"/>
  <c r="F800" i="22"/>
  <c r="I797" i="22"/>
  <c r="L797" i="22" s="1"/>
  <c r="M797" i="22" s="1"/>
  <c r="D797" i="30" s="1"/>
  <c r="I785" i="22"/>
  <c r="L785" i="22" s="1"/>
  <c r="M785" i="22" s="1"/>
  <c r="D785" i="30" s="1"/>
  <c r="F762" i="22"/>
  <c r="I1050" i="22"/>
  <c r="I1044" i="22"/>
  <c r="G1054" i="9"/>
  <c r="S1054" i="9" s="1"/>
  <c r="I1072" i="22"/>
  <c r="I1027" i="22"/>
  <c r="I1000" i="22"/>
  <c r="F1034" i="22"/>
  <c r="F1007" i="22"/>
  <c r="F1000" i="22"/>
  <c r="F994" i="22"/>
  <c r="Q999" i="22"/>
  <c r="I1074" i="22"/>
  <c r="I1071" i="22"/>
  <c r="I1036" i="22"/>
  <c r="I1009" i="22"/>
  <c r="F1016" i="22"/>
  <c r="I995" i="22"/>
  <c r="L995" i="22" s="1"/>
  <c r="M995" i="22" s="1"/>
  <c r="D995" i="30" s="1"/>
  <c r="G1004" i="9"/>
  <c r="H1004" i="9" s="1"/>
  <c r="K961" i="22"/>
  <c r="K955" i="22"/>
  <c r="K949" i="22"/>
  <c r="K943" i="22"/>
  <c r="K937" i="22"/>
  <c r="K931" i="22"/>
  <c r="K925" i="22"/>
  <c r="K919" i="22"/>
  <c r="K913" i="22"/>
  <c r="K907" i="22"/>
  <c r="K901" i="22"/>
  <c r="K895" i="22"/>
  <c r="K889" i="22"/>
  <c r="K883" i="22"/>
  <c r="L883" i="22" s="1"/>
  <c r="M883" i="22" s="1"/>
  <c r="D883" i="30" s="1"/>
  <c r="K877" i="22"/>
  <c r="K871" i="22"/>
  <c r="K865" i="22"/>
  <c r="L865" i="22" s="1"/>
  <c r="M865" i="22" s="1"/>
  <c r="D865" i="30" s="1"/>
  <c r="K823" i="22"/>
  <c r="K817" i="22"/>
  <c r="L817" i="22" s="1"/>
  <c r="M817" i="22" s="1"/>
  <c r="D817" i="30" s="1"/>
  <c r="K812" i="22"/>
  <c r="K805" i="22"/>
  <c r="K799" i="22"/>
  <c r="L799" i="22" s="1"/>
  <c r="M799" i="22" s="1"/>
  <c r="D799" i="30" s="1"/>
  <c r="K769" i="22"/>
  <c r="K763" i="22"/>
  <c r="K1068" i="22"/>
  <c r="K1032" i="22"/>
  <c r="K1002" i="22"/>
  <c r="K996" i="22"/>
  <c r="L996" i="22" s="1"/>
  <c r="M996" i="22" s="1"/>
  <c r="D996" i="30" s="1"/>
  <c r="K990" i="22"/>
  <c r="L990" i="22" s="1"/>
  <c r="M990" i="22" s="1"/>
  <c r="D990" i="30" s="1"/>
  <c r="K984" i="22"/>
  <c r="L984" i="22" s="1"/>
  <c r="M984" i="22" s="1"/>
  <c r="D984" i="30" s="1"/>
  <c r="K972" i="22"/>
  <c r="K966" i="22"/>
  <c r="L966" i="22" s="1"/>
  <c r="M966" i="22" s="1"/>
  <c r="D966" i="30" s="1"/>
  <c r="K954" i="22"/>
  <c r="K948" i="22"/>
  <c r="K942" i="22"/>
  <c r="K936" i="22"/>
  <c r="L936" i="22" s="1"/>
  <c r="M936" i="22" s="1"/>
  <c r="D936" i="30" s="1"/>
  <c r="K930" i="22"/>
  <c r="L930" i="22" s="1"/>
  <c r="M930" i="22" s="1"/>
  <c r="K918" i="22"/>
  <c r="L918" i="22" s="1"/>
  <c r="K912" i="22"/>
  <c r="K900" i="22"/>
  <c r="L900" i="22" s="1"/>
  <c r="M900" i="22" s="1"/>
  <c r="D900" i="30" s="1"/>
  <c r="K894" i="22"/>
  <c r="K882" i="22"/>
  <c r="K876" i="22"/>
  <c r="L876" i="22" s="1"/>
  <c r="M876" i="22" s="1"/>
  <c r="D876" i="30" s="1"/>
  <c r="K864" i="22"/>
  <c r="K858" i="22"/>
  <c r="L858" i="22" s="1"/>
  <c r="M858" i="22" s="1"/>
  <c r="K846" i="22"/>
  <c r="L846" i="22" s="1"/>
  <c r="M846" i="22" s="1"/>
  <c r="D846" i="30" s="1"/>
  <c r="K840" i="22"/>
  <c r="K828" i="22"/>
  <c r="K804" i="22"/>
  <c r="L804" i="22" s="1"/>
  <c r="M804" i="22" s="1"/>
  <c r="D804" i="30" s="1"/>
  <c r="K792" i="22"/>
  <c r="L792" i="22" s="1"/>
  <c r="M792" i="22" s="1"/>
  <c r="D792" i="30" s="1"/>
  <c r="K756" i="22"/>
  <c r="K750" i="22"/>
  <c r="K1053" i="22"/>
  <c r="K1047" i="22"/>
  <c r="K1017" i="22"/>
  <c r="K1011" i="22"/>
  <c r="K981" i="22"/>
  <c r="K975" i="22"/>
  <c r="K945" i="22"/>
  <c r="K939" i="22"/>
  <c r="K915" i="22"/>
  <c r="K897" i="22"/>
  <c r="L897" i="22" s="1"/>
  <c r="M897" i="22" s="1"/>
  <c r="K879" i="22"/>
  <c r="K861" i="22"/>
  <c r="L861" i="22" s="1"/>
  <c r="M861" i="22" s="1"/>
  <c r="D861" i="30" s="1"/>
  <c r="K843" i="22"/>
  <c r="K825" i="22"/>
  <c r="K813" i="22"/>
  <c r="K807" i="22"/>
  <c r="K801" i="22"/>
  <c r="K795" i="22"/>
  <c r="K789" i="22"/>
  <c r="L789" i="22" s="1"/>
  <c r="M789" i="22" s="1"/>
  <c r="D789" i="30" s="1"/>
  <c r="K777" i="22"/>
  <c r="K771" i="22"/>
  <c r="K765" i="22"/>
  <c r="K759" i="22"/>
  <c r="K753" i="22"/>
  <c r="G1070" i="9"/>
  <c r="G1019" i="9"/>
  <c r="G1051" i="9"/>
  <c r="G1052" i="9"/>
  <c r="G1022" i="9"/>
  <c r="G1023" i="9"/>
  <c r="S1023" i="9" s="1"/>
  <c r="G1013" i="9"/>
  <c r="G1057" i="9"/>
  <c r="G1058" i="9"/>
  <c r="G999" i="9"/>
  <c r="S999" i="9" s="1"/>
  <c r="G1017" i="9"/>
  <c r="S1017" i="9" s="1"/>
  <c r="I1060" i="22"/>
  <c r="I1021" i="22"/>
  <c r="K1075" i="22"/>
  <c r="K1069" i="22"/>
  <c r="K1063" i="22"/>
  <c r="K1057" i="22"/>
  <c r="K1051" i="22"/>
  <c r="K1045" i="22"/>
  <c r="K1039" i="22"/>
  <c r="K1033" i="22"/>
  <c r="K1027" i="22"/>
  <c r="K1021" i="22"/>
  <c r="K1015" i="22"/>
  <c r="K1009" i="22"/>
  <c r="K1003" i="22"/>
  <c r="K997" i="22"/>
  <c r="K991" i="22"/>
  <c r="K985" i="22"/>
  <c r="K979" i="22"/>
  <c r="K973" i="22"/>
  <c r="K967" i="22"/>
  <c r="L967" i="22" s="1"/>
  <c r="M967" i="22" s="1"/>
  <c r="D967" i="30" s="1"/>
  <c r="I1056" i="22"/>
  <c r="K1074" i="22"/>
  <c r="K1062" i="22"/>
  <c r="K1056" i="22"/>
  <c r="K1050" i="22"/>
  <c r="K1044" i="22"/>
  <c r="K1038" i="22"/>
  <c r="L1038" i="22" s="1"/>
  <c r="M1038" i="22" s="1"/>
  <c r="D1038" i="30" s="1"/>
  <c r="K1026" i="22"/>
  <c r="K1020" i="22"/>
  <c r="K1014" i="22"/>
  <c r="K1008" i="22"/>
  <c r="K978" i="22"/>
  <c r="L978" i="22" s="1"/>
  <c r="M978" i="22" s="1"/>
  <c r="D978" i="30" s="1"/>
  <c r="I1030" i="22"/>
  <c r="I1003" i="22"/>
  <c r="S1009" i="9"/>
  <c r="I1042" i="22"/>
  <c r="I1012" i="22"/>
  <c r="K1028" i="22"/>
  <c r="Y740" i="9"/>
  <c r="N740" i="22"/>
  <c r="Y738" i="9"/>
  <c r="N738" i="22"/>
  <c r="L932" i="22"/>
  <c r="M932" i="22" s="1"/>
  <c r="D932" i="30" s="1"/>
  <c r="Y727" i="9"/>
  <c r="N727" i="22"/>
  <c r="K733" i="22"/>
  <c r="L733" i="22" s="1"/>
  <c r="M733" i="22" s="1"/>
  <c r="D733" i="30" s="1"/>
  <c r="L773" i="22"/>
  <c r="M773" i="22" s="1"/>
  <c r="D773" i="30" s="1"/>
  <c r="L767" i="22"/>
  <c r="M767" i="22" s="1"/>
  <c r="D767" i="30" s="1"/>
  <c r="K734" i="22"/>
  <c r="K737" i="22"/>
  <c r="L737" i="22" s="1"/>
  <c r="M737" i="22" s="1"/>
  <c r="D737" i="30" s="1"/>
  <c r="I774" i="22"/>
  <c r="I772" i="22"/>
  <c r="I770" i="22"/>
  <c r="L770" i="22" s="1"/>
  <c r="I768" i="22"/>
  <c r="I766" i="22"/>
  <c r="I764" i="22"/>
  <c r="I762" i="22"/>
  <c r="I760" i="22"/>
  <c r="I758" i="22"/>
  <c r="I756" i="22"/>
  <c r="I753" i="22"/>
  <c r="I750" i="22"/>
  <c r="I747" i="22"/>
  <c r="I744" i="22"/>
  <c r="L744" i="22" s="1"/>
  <c r="I755" i="22"/>
  <c r="I752" i="22"/>
  <c r="I749" i="22"/>
  <c r="I746" i="22"/>
  <c r="I743" i="22"/>
  <c r="L743" i="22" s="1"/>
  <c r="I1073" i="22"/>
  <c r="I1067" i="22"/>
  <c r="I1061" i="22"/>
  <c r="F1060" i="22"/>
  <c r="I1055" i="22"/>
  <c r="I1049" i="22"/>
  <c r="I1043" i="22"/>
  <c r="F1042" i="22"/>
  <c r="I1037" i="22"/>
  <c r="F1033" i="22"/>
  <c r="F1030" i="22"/>
  <c r="F1024" i="22"/>
  <c r="F1021" i="22"/>
  <c r="F1015" i="22"/>
  <c r="F1012" i="22"/>
  <c r="F1006" i="22"/>
  <c r="F1003" i="22"/>
  <c r="F997" i="22"/>
  <c r="G1073" i="9"/>
  <c r="I1034" i="22"/>
  <c r="I1031" i="22"/>
  <c r="I1028" i="22"/>
  <c r="I1025" i="22"/>
  <c r="I1022" i="22"/>
  <c r="L1022" i="22" s="1"/>
  <c r="I1019" i="22"/>
  <c r="L1019" i="22" s="1"/>
  <c r="I1016" i="22"/>
  <c r="I1013" i="22"/>
  <c r="I1010" i="22"/>
  <c r="I1007" i="22"/>
  <c r="I1004" i="22"/>
  <c r="I1001" i="22"/>
  <c r="I998" i="22"/>
  <c r="I1075" i="22"/>
  <c r="I1069" i="22"/>
  <c r="I1063" i="22"/>
  <c r="I1057" i="22"/>
  <c r="I1051" i="22"/>
  <c r="I1045" i="22"/>
  <c r="I1039" i="22"/>
  <c r="I1070" i="22"/>
  <c r="F1069" i="22"/>
  <c r="I1064" i="22"/>
  <c r="I1058" i="22"/>
  <c r="I1052" i="22"/>
  <c r="F1051" i="22"/>
  <c r="I1046" i="22"/>
  <c r="I1040" i="22"/>
  <c r="I1035" i="22"/>
  <c r="I1032" i="22"/>
  <c r="I1029" i="22"/>
  <c r="I1026" i="22"/>
  <c r="I1023" i="22"/>
  <c r="I1020" i="22"/>
  <c r="I1017" i="22"/>
  <c r="I1014" i="22"/>
  <c r="I1011" i="22"/>
  <c r="I1008" i="22"/>
  <c r="I1005" i="22"/>
  <c r="I1002" i="22"/>
  <c r="I999" i="22"/>
  <c r="G1075" i="9"/>
  <c r="I1065" i="22"/>
  <c r="I1059" i="22"/>
  <c r="I1053" i="22"/>
  <c r="I1047" i="22"/>
  <c r="I1041" i="22"/>
  <c r="G1032" i="9"/>
  <c r="G1031" i="9"/>
  <c r="G1072" i="9"/>
  <c r="G1068" i="9"/>
  <c r="G1056" i="9"/>
  <c r="G1026" i="9"/>
  <c r="G1025" i="9"/>
  <c r="G1038" i="9"/>
  <c r="G1037" i="9"/>
  <c r="G1071" i="9"/>
  <c r="G1069" i="9"/>
  <c r="G1067" i="9"/>
  <c r="G1055" i="9"/>
  <c r="G1047" i="9"/>
  <c r="G1034" i="9"/>
  <c r="G1028" i="9"/>
  <c r="G995" i="9"/>
  <c r="K1071" i="22"/>
  <c r="K1072" i="22"/>
  <c r="K1065" i="22"/>
  <c r="K1066" i="22"/>
  <c r="L1066" i="22" s="1"/>
  <c r="M1066" i="22" s="1"/>
  <c r="D1066" i="30" s="1"/>
  <c r="K1059" i="22"/>
  <c r="K1060" i="22"/>
  <c r="K1042" i="22"/>
  <c r="K1041" i="22"/>
  <c r="K1035" i="22"/>
  <c r="K1036" i="22"/>
  <c r="K1029" i="22"/>
  <c r="K1030" i="22"/>
  <c r="K1023" i="22"/>
  <c r="K1024" i="22"/>
  <c r="K1006" i="22"/>
  <c r="K1005" i="22"/>
  <c r="K999" i="22"/>
  <c r="K1000" i="22"/>
  <c r="K993" i="22"/>
  <c r="L993" i="22" s="1"/>
  <c r="M993" i="22" s="1"/>
  <c r="D993" i="30" s="1"/>
  <c r="K994" i="22"/>
  <c r="K987" i="22"/>
  <c r="L987" i="22" s="1"/>
  <c r="M987" i="22" s="1"/>
  <c r="D987" i="30" s="1"/>
  <c r="K988" i="22"/>
  <c r="K970" i="22"/>
  <c r="K969" i="22"/>
  <c r="L969" i="22" s="1"/>
  <c r="M969" i="22" s="1"/>
  <c r="D969" i="30" s="1"/>
  <c r="K963" i="22"/>
  <c r="K964" i="22"/>
  <c r="L964" i="22" s="1"/>
  <c r="M964" i="22" s="1"/>
  <c r="D964" i="30" s="1"/>
  <c r="K957" i="22"/>
  <c r="K958" i="22"/>
  <c r="K951" i="22"/>
  <c r="K952" i="22"/>
  <c r="K934" i="22"/>
  <c r="K933" i="22"/>
  <c r="L933" i="22" s="1"/>
  <c r="M933" i="22" s="1"/>
  <c r="D933" i="30" s="1"/>
  <c r="K927" i="22"/>
  <c r="K928" i="22"/>
  <c r="K921" i="22"/>
  <c r="K922" i="22"/>
  <c r="K910" i="22"/>
  <c r="K909" i="22"/>
  <c r="K903" i="22"/>
  <c r="K904" i="22"/>
  <c r="K892" i="22"/>
  <c r="L892" i="22" s="1"/>
  <c r="M892" i="22" s="1"/>
  <c r="D892" i="30" s="1"/>
  <c r="K891" i="22"/>
  <c r="L891" i="22" s="1"/>
  <c r="M891" i="22" s="1"/>
  <c r="D891" i="30" s="1"/>
  <c r="K885" i="22"/>
  <c r="K886" i="22"/>
  <c r="K874" i="22"/>
  <c r="K873" i="22"/>
  <c r="K867" i="22"/>
  <c r="L867" i="22" s="1"/>
  <c r="M867" i="22" s="1"/>
  <c r="D867" i="30" s="1"/>
  <c r="K868" i="22"/>
  <c r="K856" i="22"/>
  <c r="L856" i="22" s="1"/>
  <c r="M856" i="22" s="1"/>
  <c r="D856" i="30" s="1"/>
  <c r="K855" i="22"/>
  <c r="L855" i="22" s="1"/>
  <c r="M855" i="22" s="1"/>
  <c r="D855" i="30" s="1"/>
  <c r="K849" i="22"/>
  <c r="K850" i="22"/>
  <c r="K838" i="22"/>
  <c r="L838" i="22" s="1"/>
  <c r="M838" i="22" s="1"/>
  <c r="D838" i="30" s="1"/>
  <c r="K837" i="22"/>
  <c r="K831" i="22"/>
  <c r="K832" i="22"/>
  <c r="K819" i="22"/>
  <c r="L819" i="22" s="1"/>
  <c r="M819" i="22" s="1"/>
  <c r="D819" i="30" s="1"/>
  <c r="K820" i="22"/>
  <c r="K783" i="22"/>
  <c r="K784" i="22"/>
  <c r="K747" i="22"/>
  <c r="K748" i="22"/>
  <c r="K741" i="22"/>
  <c r="K946" i="22"/>
  <c r="L946" i="22" s="1"/>
  <c r="M946" i="22" s="1"/>
  <c r="D946" i="30" s="1"/>
  <c r="K898" i="22"/>
  <c r="K844" i="22"/>
  <c r="K982" i="22"/>
  <c r="K1018" i="22"/>
  <c r="L1018" i="22" s="1"/>
  <c r="M1018" i="22" s="1"/>
  <c r="D1018" i="30" s="1"/>
  <c r="K880" i="22"/>
  <c r="K1054" i="22"/>
  <c r="K916" i="22"/>
  <c r="K862" i="22"/>
  <c r="K1048" i="22"/>
  <c r="L1048" i="22" s="1"/>
  <c r="M1048" i="22" s="1"/>
  <c r="D1048" i="30" s="1"/>
  <c r="K1012" i="22"/>
  <c r="K976" i="22"/>
  <c r="K940" i="22"/>
  <c r="L940" i="22" s="1"/>
  <c r="M940" i="22" s="1"/>
  <c r="D940" i="30" s="1"/>
  <c r="K826" i="22"/>
  <c r="K814" i="22"/>
  <c r="K808" i="22"/>
  <c r="L808" i="22" s="1"/>
  <c r="M808" i="22" s="1"/>
  <c r="D808" i="30" s="1"/>
  <c r="K802" i="22"/>
  <c r="L802" i="22" s="1"/>
  <c r="M802" i="22" s="1"/>
  <c r="D802" i="30" s="1"/>
  <c r="K796" i="22"/>
  <c r="K790" i="22"/>
  <c r="K778" i="22"/>
  <c r="K772" i="22"/>
  <c r="K766" i="22"/>
  <c r="K760" i="22"/>
  <c r="K754" i="22"/>
  <c r="K742" i="22"/>
  <c r="K811" i="22"/>
  <c r="L811" i="22" s="1"/>
  <c r="M811" i="22" s="1"/>
  <c r="D811" i="30" s="1"/>
  <c r="K920" i="22"/>
  <c r="K914" i="22"/>
  <c r="K908" i="22"/>
  <c r="K902" i="22"/>
  <c r="K896" i="22"/>
  <c r="K890" i="22"/>
  <c r="K884" i="22"/>
  <c r="K878" i="22"/>
  <c r="K872" i="22"/>
  <c r="L872" i="22" s="1"/>
  <c r="M872" i="22" s="1"/>
  <c r="D872" i="30" s="1"/>
  <c r="K866" i="22"/>
  <c r="K800" i="22"/>
  <c r="K764" i="22"/>
  <c r="K860" i="22"/>
  <c r="K859" i="22"/>
  <c r="L859" i="22" s="1"/>
  <c r="M859" i="22" s="1"/>
  <c r="D859" i="30" s="1"/>
  <c r="K854" i="22"/>
  <c r="K853" i="22"/>
  <c r="L853" i="22" s="1"/>
  <c r="M853" i="22" s="1"/>
  <c r="D853" i="30" s="1"/>
  <c r="K848" i="22"/>
  <c r="K847" i="22"/>
  <c r="K842" i="22"/>
  <c r="K841" i="22"/>
  <c r="L841" i="22" s="1"/>
  <c r="M841" i="22" s="1"/>
  <c r="D841" i="30" s="1"/>
  <c r="K836" i="22"/>
  <c r="L836" i="22" s="1"/>
  <c r="M836" i="22" s="1"/>
  <c r="D836" i="30" s="1"/>
  <c r="K835" i="22"/>
  <c r="K830" i="22"/>
  <c r="L830" i="22" s="1"/>
  <c r="M830" i="22" s="1"/>
  <c r="D830" i="30" s="1"/>
  <c r="K829" i="22"/>
  <c r="K794" i="22"/>
  <c r="L794" i="22" s="1"/>
  <c r="M794" i="22" s="1"/>
  <c r="D794" i="30" s="1"/>
  <c r="K793" i="22"/>
  <c r="K787" i="22"/>
  <c r="K788" i="22"/>
  <c r="L788" i="22" s="1"/>
  <c r="M788" i="22" s="1"/>
  <c r="D788" i="30" s="1"/>
  <c r="K781" i="22"/>
  <c r="K782" i="22"/>
  <c r="L782" i="22" s="1"/>
  <c r="M782" i="22" s="1"/>
  <c r="D782" i="30" s="1"/>
  <c r="K775" i="22"/>
  <c r="K776" i="22"/>
  <c r="L776" i="22" s="1"/>
  <c r="M776" i="22" s="1"/>
  <c r="D776" i="30" s="1"/>
  <c r="K758" i="22"/>
  <c r="K757" i="22"/>
  <c r="K751" i="22"/>
  <c r="K752" i="22"/>
  <c r="K745" i="22"/>
  <c r="K746" i="22"/>
  <c r="K818" i="22"/>
  <c r="K822" i="22"/>
  <c r="L822" i="22" s="1"/>
  <c r="M822" i="22" s="1"/>
  <c r="D822" i="30" s="1"/>
  <c r="K816" i="22"/>
  <c r="K810" i="22"/>
  <c r="K798" i="22"/>
  <c r="K786" i="22"/>
  <c r="K780" i="22"/>
  <c r="K774" i="22"/>
  <c r="K768" i="22"/>
  <c r="K762" i="22"/>
  <c r="K895" i="29" l="1"/>
  <c r="K321" i="29"/>
  <c r="M235" i="29"/>
  <c r="M501" i="29"/>
  <c r="M472" i="29"/>
  <c r="K971" i="29"/>
  <c r="M808" i="29"/>
  <c r="M880" i="29"/>
  <c r="M127" i="29"/>
  <c r="M495" i="29"/>
  <c r="K502" i="29"/>
  <c r="K787" i="29"/>
  <c r="K146" i="29"/>
  <c r="K468" i="29"/>
  <c r="K551" i="29"/>
  <c r="K700" i="29"/>
  <c r="K676" i="29"/>
  <c r="M912" i="29"/>
  <c r="H881" i="29"/>
  <c r="M370" i="29"/>
  <c r="K124" i="29"/>
  <c r="M543" i="29"/>
  <c r="K475" i="29"/>
  <c r="M938" i="29"/>
  <c r="K171" i="29"/>
  <c r="K522" i="29"/>
  <c r="K472" i="29"/>
  <c r="K901" i="29"/>
  <c r="M753" i="29"/>
  <c r="M800" i="29"/>
  <c r="K692" i="29"/>
  <c r="M681" i="29"/>
  <c r="H390" i="29"/>
  <c r="K395" i="29"/>
  <c r="L563" i="22"/>
  <c r="M563" i="22" s="1"/>
  <c r="D563" i="30" s="1"/>
  <c r="L828" i="22"/>
  <c r="M828" i="22" s="1"/>
  <c r="D828" i="30" s="1"/>
  <c r="L662" i="22"/>
  <c r="M662" i="22" s="1"/>
  <c r="D662" i="30" s="1"/>
  <c r="L108" i="22"/>
  <c r="M108" i="22" s="1"/>
  <c r="D108" i="30" s="1"/>
  <c r="L994" i="22"/>
  <c r="M994" i="22" s="1"/>
  <c r="D994" i="30" s="1"/>
  <c r="L945" i="22"/>
  <c r="M945" i="22" s="1"/>
  <c r="D945" i="30" s="1"/>
  <c r="L34" i="22"/>
  <c r="Y732" i="9"/>
  <c r="L36" i="22"/>
  <c r="L913" i="22"/>
  <c r="M913" i="22" s="1"/>
  <c r="D913" i="30" s="1"/>
  <c r="L781" i="22"/>
  <c r="M781" i="22" s="1"/>
  <c r="D781" i="30" s="1"/>
  <c r="L898" i="22"/>
  <c r="M898" i="22" s="1"/>
  <c r="D898" i="30" s="1"/>
  <c r="L344" i="22"/>
  <c r="L177" i="22"/>
  <c r="M177" i="22" s="1"/>
  <c r="D177" i="30" s="1"/>
  <c r="L411" i="22"/>
  <c r="M411" i="22" s="1"/>
  <c r="D411" i="30" s="1"/>
  <c r="L664" i="22"/>
  <c r="M664" i="22" s="1"/>
  <c r="D664" i="30" s="1"/>
  <c r="A2545" i="22"/>
  <c r="B2544" i="22"/>
  <c r="C2544" i="22"/>
  <c r="L417" i="22"/>
  <c r="M417" i="22" s="1"/>
  <c r="D417" i="30" s="1"/>
  <c r="L220" i="22"/>
  <c r="M220" i="22" s="1"/>
  <c r="D220" i="30" s="1"/>
  <c r="L766" i="22"/>
  <c r="L842" i="22"/>
  <c r="M842" i="22" s="1"/>
  <c r="D842" i="30" s="1"/>
  <c r="L538" i="22"/>
  <c r="M538" i="22" s="1"/>
  <c r="D538" i="30" s="1"/>
  <c r="L618" i="22"/>
  <c r="M618" i="22" s="1"/>
  <c r="D618" i="30" s="1"/>
  <c r="L809" i="22"/>
  <c r="L428" i="22"/>
  <c r="M428" i="22" s="1"/>
  <c r="D428" i="30" s="1"/>
  <c r="G138" i="9"/>
  <c r="S545" i="9"/>
  <c r="G418" i="9"/>
  <c r="S457" i="9"/>
  <c r="G417" i="9"/>
  <c r="G986" i="9"/>
  <c r="G124" i="9"/>
  <c r="G130" i="9"/>
  <c r="S130" i="9" s="1"/>
  <c r="M519" i="29"/>
  <c r="N519" i="29" s="1"/>
  <c r="O519" i="29" s="1"/>
  <c r="P519" i="29" s="1"/>
  <c r="M448" i="29"/>
  <c r="M506" i="29"/>
  <c r="N506" i="29" s="1"/>
  <c r="O506" i="29" s="1"/>
  <c r="P506" i="29" s="1"/>
  <c r="K603" i="29"/>
  <c r="K515" i="29"/>
  <c r="K560" i="29"/>
  <c r="K429" i="29"/>
  <c r="K486" i="29"/>
  <c r="K549" i="29"/>
  <c r="K414" i="29"/>
  <c r="M547" i="29"/>
  <c r="M694" i="29"/>
  <c r="K648" i="29"/>
  <c r="K393" i="29"/>
  <c r="M565" i="29"/>
  <c r="M559" i="29"/>
  <c r="M484" i="29"/>
  <c r="M498" i="29"/>
  <c r="K54" i="29"/>
  <c r="M73" i="29"/>
  <c r="H1019" i="29"/>
  <c r="H918" i="29"/>
  <c r="H767" i="29"/>
  <c r="G353" i="9"/>
  <c r="S353" i="9" s="1"/>
  <c r="M85" i="29"/>
  <c r="K80" i="29"/>
  <c r="S78" i="29"/>
  <c r="M241" i="29"/>
  <c r="K736" i="29"/>
  <c r="K342" i="29"/>
  <c r="M471" i="29"/>
  <c r="G42" i="9"/>
  <c r="K516" i="29"/>
  <c r="K929" i="29"/>
  <c r="K785" i="29"/>
  <c r="M741" i="29"/>
  <c r="M896" i="29"/>
  <c r="S820" i="29"/>
  <c r="M48" i="29"/>
  <c r="M179" i="29"/>
  <c r="K561" i="29"/>
  <c r="H525" i="29"/>
  <c r="K632" i="29"/>
  <c r="K537" i="29"/>
  <c r="K545" i="29"/>
  <c r="S1058" i="29"/>
  <c r="S989" i="29"/>
  <c r="H292" i="29"/>
  <c r="K487" i="29"/>
  <c r="H719" i="29"/>
  <c r="M554" i="29"/>
  <c r="M566" i="29"/>
  <c r="S271" i="29"/>
  <c r="K615" i="29"/>
  <c r="M698" i="29"/>
  <c r="M523" i="29"/>
  <c r="S600" i="29"/>
  <c r="S454" i="29"/>
  <c r="K572" i="29"/>
  <c r="N572" i="29" s="1"/>
  <c r="H207" i="29"/>
  <c r="S1010" i="29"/>
  <c r="H727" i="29"/>
  <c r="S21" i="29"/>
  <c r="S267" i="29"/>
  <c r="K501" i="29"/>
  <c r="K428" i="29"/>
  <c r="G354" i="9"/>
  <c r="H354" i="9" s="1"/>
  <c r="M542" i="29"/>
  <c r="H201" i="29"/>
  <c r="S201" i="29"/>
  <c r="H954" i="29"/>
  <c r="H965" i="29"/>
  <c r="M278" i="29"/>
  <c r="K349" i="29"/>
  <c r="S631" i="29"/>
  <c r="S169" i="29"/>
  <c r="K373" i="29"/>
  <c r="S706" i="29"/>
  <c r="K273" i="29"/>
  <c r="M518" i="29"/>
  <c r="H569" i="29"/>
  <c r="H408" i="29"/>
  <c r="K614" i="29"/>
  <c r="S472" i="29"/>
  <c r="M375" i="29"/>
  <c r="N375" i="29" s="1"/>
  <c r="O375" i="29" s="1"/>
  <c r="P375" i="29" s="1"/>
  <c r="M548" i="29"/>
  <c r="K991" i="29"/>
  <c r="K847" i="29"/>
  <c r="K751" i="29"/>
  <c r="K953" i="29"/>
  <c r="K55" i="29"/>
  <c r="M67" i="29"/>
  <c r="S102" i="29"/>
  <c r="M237" i="29"/>
  <c r="M206" i="29"/>
  <c r="H295" i="29"/>
  <c r="M476" i="29"/>
  <c r="S565" i="29"/>
  <c r="S705" i="29"/>
  <c r="S246" i="29"/>
  <c r="K452" i="29"/>
  <c r="M351" i="29"/>
  <c r="K419" i="29"/>
  <c r="S497" i="29"/>
  <c r="M1041" i="29"/>
  <c r="M974" i="29"/>
  <c r="M34" i="29"/>
  <c r="K441" i="29"/>
  <c r="M615" i="29"/>
  <c r="N615" i="29" s="1"/>
  <c r="O615" i="29" s="1"/>
  <c r="P615" i="29" s="1"/>
  <c r="Q615" i="29" s="1"/>
  <c r="M640" i="29"/>
  <c r="K188" i="29"/>
  <c r="H508" i="29"/>
  <c r="N508" i="29" s="1"/>
  <c r="O508" i="29" s="1"/>
  <c r="P508" i="29" s="1"/>
  <c r="M558" i="29"/>
  <c r="L252" i="22"/>
  <c r="M252" i="22" s="1"/>
  <c r="D252" i="30" s="1"/>
  <c r="L218" i="22"/>
  <c r="L437" i="22"/>
  <c r="M437" i="22" s="1"/>
  <c r="D437" i="30" s="1"/>
  <c r="L241" i="22"/>
  <c r="L332" i="22"/>
  <c r="M332" i="22" s="1"/>
  <c r="D332" i="30" s="1"/>
  <c r="L345" i="22"/>
  <c r="M345" i="22" s="1"/>
  <c r="D345" i="30" s="1"/>
  <c r="L564" i="22"/>
  <c r="M564" i="22" s="1"/>
  <c r="D564" i="30" s="1"/>
  <c r="L59" i="22"/>
  <c r="M59" i="22" s="1"/>
  <c r="D59" i="30" s="1"/>
  <c r="L349" i="22"/>
  <c r="M349" i="22" s="1"/>
  <c r="D349" i="30" s="1"/>
  <c r="L501" i="22"/>
  <c r="L642" i="22"/>
  <c r="M642" i="22" s="1"/>
  <c r="D642" i="30" s="1"/>
  <c r="L910" i="22"/>
  <c r="M910" i="22" s="1"/>
  <c r="D910" i="30" s="1"/>
  <c r="L1007" i="22"/>
  <c r="L157" i="22"/>
  <c r="L342" i="22"/>
  <c r="M342" i="22" s="1"/>
  <c r="D342" i="30" s="1"/>
  <c r="L350" i="22"/>
  <c r="M350" i="22" s="1"/>
  <c r="D350" i="30" s="1"/>
  <c r="L639" i="22"/>
  <c r="M639" i="22" s="1"/>
  <c r="D639" i="30" s="1"/>
  <c r="L210" i="22"/>
  <c r="M210" i="22" s="1"/>
  <c r="D210" i="30" s="1"/>
  <c r="L706" i="22"/>
  <c r="M706" i="22" s="1"/>
  <c r="D706" i="30" s="1"/>
  <c r="L775" i="22"/>
  <c r="M775" i="22" s="1"/>
  <c r="D775" i="30" s="1"/>
  <c r="L884" i="22"/>
  <c r="M884" i="22" s="1"/>
  <c r="D884" i="30" s="1"/>
  <c r="L742" i="22"/>
  <c r="M742" i="22" s="1"/>
  <c r="D742" i="30" s="1"/>
  <c r="M225" i="22"/>
  <c r="D225" i="30" s="1"/>
  <c r="L645" i="22"/>
  <c r="M645" i="22" s="1"/>
  <c r="D645" i="30" s="1"/>
  <c r="L656" i="22"/>
  <c r="M656" i="22" s="1"/>
  <c r="D656" i="30" s="1"/>
  <c r="L736" i="22"/>
  <c r="M736" i="22" s="1"/>
  <c r="L890" i="22"/>
  <c r="M890" i="22" s="1"/>
  <c r="D890" i="30" s="1"/>
  <c r="L745" i="22"/>
  <c r="M745" i="22" s="1"/>
  <c r="D745" i="30" s="1"/>
  <c r="L814" i="22"/>
  <c r="M814" i="22" s="1"/>
  <c r="D814" i="30" s="1"/>
  <c r="L648" i="22"/>
  <c r="M648" i="22" s="1"/>
  <c r="D648" i="30" s="1"/>
  <c r="L366" i="22"/>
  <c r="M366" i="22" s="1"/>
  <c r="D366" i="30" s="1"/>
  <c r="L621" i="22"/>
  <c r="M621" i="22" s="1"/>
  <c r="D621" i="30" s="1"/>
  <c r="L659" i="22"/>
  <c r="M659" i="22" s="1"/>
  <c r="D659" i="30" s="1"/>
  <c r="L223" i="22"/>
  <c r="M223" i="22" s="1"/>
  <c r="D223" i="30" s="1"/>
  <c r="L155" i="22"/>
  <c r="M155" i="22" s="1"/>
  <c r="D155" i="30" s="1"/>
  <c r="L372" i="22"/>
  <c r="M372" i="22" s="1"/>
  <c r="D372" i="30" s="1"/>
  <c r="L377" i="22"/>
  <c r="M377" i="22" s="1"/>
  <c r="D377" i="30" s="1"/>
  <c r="L362" i="22"/>
  <c r="M362" i="22" s="1"/>
  <c r="D362" i="30" s="1"/>
  <c r="L541" i="22"/>
  <c r="M541" i="22" s="1"/>
  <c r="D541" i="30" s="1"/>
  <c r="L654" i="22"/>
  <c r="M654" i="22" s="1"/>
  <c r="D654" i="30" s="1"/>
  <c r="L866" i="22"/>
  <c r="M866" i="22" s="1"/>
  <c r="D866" i="30" s="1"/>
  <c r="L778" i="22"/>
  <c r="M778" i="22" s="1"/>
  <c r="D778" i="30" s="1"/>
  <c r="L783" i="22"/>
  <c r="M783" i="22" s="1"/>
  <c r="D783" i="30" s="1"/>
  <c r="L496" i="22"/>
  <c r="L346" i="22"/>
  <c r="M346" i="22" s="1"/>
  <c r="D346" i="30" s="1"/>
  <c r="L676" i="22"/>
  <c r="M676" i="22" s="1"/>
  <c r="D676" i="30" s="1"/>
  <c r="L592" i="22"/>
  <c r="M592" i="22" s="1"/>
  <c r="D592" i="30" s="1"/>
  <c r="L46" i="22"/>
  <c r="M46" i="22" s="1"/>
  <c r="D46" i="30" s="1"/>
  <c r="L668" i="22"/>
  <c r="M668" i="22" s="1"/>
  <c r="D668" i="30" s="1"/>
  <c r="L963" i="22"/>
  <c r="M963" i="22" s="1"/>
  <c r="D963" i="30" s="1"/>
  <c r="L818" i="22"/>
  <c r="M818" i="22" s="1"/>
  <c r="D818" i="30" s="1"/>
  <c r="L862" i="22"/>
  <c r="M862" i="22" s="1"/>
  <c r="D862" i="30" s="1"/>
  <c r="L832" i="22"/>
  <c r="M832" i="22" s="1"/>
  <c r="D832" i="30" s="1"/>
  <c r="L955" i="22"/>
  <c r="M955" i="22" s="1"/>
  <c r="D955" i="30" s="1"/>
  <c r="L707" i="22"/>
  <c r="M707" i="22" s="1"/>
  <c r="D707" i="30" s="1"/>
  <c r="L328" i="22"/>
  <c r="L665" i="22"/>
  <c r="M665" i="22" s="1"/>
  <c r="D665" i="30" s="1"/>
  <c r="L289" i="22"/>
  <c r="M289" i="22" s="1"/>
  <c r="D289" i="30" s="1"/>
  <c r="L854" i="22"/>
  <c r="M854" i="22" s="1"/>
  <c r="D854" i="30" s="1"/>
  <c r="L942" i="22"/>
  <c r="M942" i="22" s="1"/>
  <c r="D942" i="30" s="1"/>
  <c r="L901" i="22"/>
  <c r="M901" i="22" s="1"/>
  <c r="D901" i="30" s="1"/>
  <c r="L356" i="22"/>
  <c r="L453" i="22"/>
  <c r="L591" i="22"/>
  <c r="L61" i="22"/>
  <c r="M61" i="22" s="1"/>
  <c r="D61" i="30" s="1"/>
  <c r="L667" i="22"/>
  <c r="M667" i="22" s="1"/>
  <c r="D667" i="30" s="1"/>
  <c r="L636" i="22"/>
  <c r="M636" i="22" s="1"/>
  <c r="D636" i="30" s="1"/>
  <c r="L142" i="22"/>
  <c r="M142" i="22" s="1"/>
  <c r="D142" i="30" s="1"/>
  <c r="L873" i="22"/>
  <c r="M873" i="22" s="1"/>
  <c r="D873" i="30" s="1"/>
  <c r="L296" i="22"/>
  <c r="L38" i="22"/>
  <c r="M38" i="22" s="1"/>
  <c r="D38" i="30" s="1"/>
  <c r="L126" i="22"/>
  <c r="M126" i="22" s="1"/>
  <c r="D126" i="30" s="1"/>
  <c r="L693" i="22"/>
  <c r="M693" i="22" s="1"/>
  <c r="D693" i="30" s="1"/>
  <c r="G859" i="9"/>
  <c r="L368" i="22"/>
  <c r="M368" i="22" s="1"/>
  <c r="D368" i="30" s="1"/>
  <c r="L185" i="22"/>
  <c r="M185" i="22" s="1"/>
  <c r="D185" i="30" s="1"/>
  <c r="L526" i="22"/>
  <c r="M526" i="22" s="1"/>
  <c r="D526" i="30" s="1"/>
  <c r="L666" i="22"/>
  <c r="M666" i="22" s="1"/>
  <c r="D666" i="30" s="1"/>
  <c r="L440" i="22"/>
  <c r="L40" i="22"/>
  <c r="M40" i="22" s="1"/>
  <c r="D40" i="30" s="1"/>
  <c r="L326" i="22"/>
  <c r="M326" i="22" s="1"/>
  <c r="D326" i="30" s="1"/>
  <c r="L757" i="22"/>
  <c r="M757" i="22" s="1"/>
  <c r="D757" i="30" s="1"/>
  <c r="L957" i="22"/>
  <c r="M957" i="22" s="1"/>
  <c r="D957" i="30" s="1"/>
  <c r="L104" i="22"/>
  <c r="L231" i="22"/>
  <c r="L290" i="22"/>
  <c r="L504" i="22"/>
  <c r="L334" i="22"/>
  <c r="M334" i="22" s="1"/>
  <c r="D334" i="30" s="1"/>
  <c r="L355" i="22"/>
  <c r="M355" i="22" s="1"/>
  <c r="D355" i="30" s="1"/>
  <c r="L172" i="22"/>
  <c r="M172" i="22" s="1"/>
  <c r="D172" i="30" s="1"/>
  <c r="L359" i="22"/>
  <c r="M359" i="22" s="1"/>
  <c r="D359" i="30" s="1"/>
  <c r="L715" i="22"/>
  <c r="M715" i="22" s="1"/>
  <c r="D715" i="30" s="1"/>
  <c r="L728" i="22"/>
  <c r="M728" i="22" s="1"/>
  <c r="L313" i="22"/>
  <c r="L640" i="22"/>
  <c r="M640" i="22" s="1"/>
  <c r="D640" i="30" s="1"/>
  <c r="L960" i="22"/>
  <c r="M960" i="22" s="1"/>
  <c r="D960" i="30" s="1"/>
  <c r="L370" i="22"/>
  <c r="M370" i="22" s="1"/>
  <c r="D370" i="30" s="1"/>
  <c r="L215" i="22"/>
  <c r="M215" i="22" s="1"/>
  <c r="D215" i="30" s="1"/>
  <c r="L623" i="22"/>
  <c r="M623" i="22" s="1"/>
  <c r="D623" i="30" s="1"/>
  <c r="L712" i="22"/>
  <c r="M712" i="22" s="1"/>
  <c r="D712" i="30" s="1"/>
  <c r="G708" i="9"/>
  <c r="H708" i="9" s="1"/>
  <c r="G277" i="9"/>
  <c r="G388" i="9"/>
  <c r="H388" i="9" s="1"/>
  <c r="G645" i="9"/>
  <c r="H645" i="9" s="1"/>
  <c r="G992" i="9"/>
  <c r="L703" i="22"/>
  <c r="M703" i="22" s="1"/>
  <c r="D703" i="30" s="1"/>
  <c r="L236" i="22"/>
  <c r="M236" i="22" s="1"/>
  <c r="D236" i="30" s="1"/>
  <c r="L735" i="22"/>
  <c r="M735" i="22" s="1"/>
  <c r="D735" i="30" s="1"/>
  <c r="L673" i="22"/>
  <c r="M673" i="22" s="1"/>
  <c r="D673" i="30" s="1"/>
  <c r="H871" i="9"/>
  <c r="L216" i="22"/>
  <c r="M216" i="22" s="1"/>
  <c r="D216" i="30" s="1"/>
  <c r="L379" i="22"/>
  <c r="M379" i="22" s="1"/>
  <c r="D379" i="30" s="1"/>
  <c r="L11" i="22"/>
  <c r="M11" i="22" s="1"/>
  <c r="D11" i="30" s="1"/>
  <c r="L779" i="22"/>
  <c r="M779" i="22" s="1"/>
  <c r="D779" i="30" s="1"/>
  <c r="L279" i="22"/>
  <c r="M279" i="22" s="1"/>
  <c r="D279" i="30" s="1"/>
  <c r="L780" i="22"/>
  <c r="M780" i="22" s="1"/>
  <c r="D780" i="30" s="1"/>
  <c r="L860" i="22"/>
  <c r="M860" i="22" s="1"/>
  <c r="D860" i="30" s="1"/>
  <c r="L771" i="22"/>
  <c r="M771" i="22" s="1"/>
  <c r="D771" i="30" s="1"/>
  <c r="L943" i="22"/>
  <c r="M943" i="22" s="1"/>
  <c r="D943" i="30" s="1"/>
  <c r="L336" i="22"/>
  <c r="L634" i="22"/>
  <c r="M634" i="22" s="1"/>
  <c r="D634" i="30" s="1"/>
  <c r="L513" i="22"/>
  <c r="G183" i="9"/>
  <c r="L15" i="22"/>
  <c r="M15" i="22" s="1"/>
  <c r="D15" i="30" s="1"/>
  <c r="L698" i="22"/>
  <c r="M698" i="22" s="1"/>
  <c r="D698" i="30" s="1"/>
  <c r="G706" i="9"/>
  <c r="L487" i="22"/>
  <c r="L148" i="22"/>
  <c r="M148" i="22" s="1"/>
  <c r="D148" i="30" s="1"/>
  <c r="L240" i="22"/>
  <c r="M240" i="22" s="1"/>
  <c r="D240" i="30" s="1"/>
  <c r="L976" i="22"/>
  <c r="M976" i="22" s="1"/>
  <c r="D976" i="30" s="1"/>
  <c r="L20" i="22"/>
  <c r="M20" i="22" s="1"/>
  <c r="D20" i="30" s="1"/>
  <c r="L272" i="22"/>
  <c r="M272" i="22" s="1"/>
  <c r="D272" i="30" s="1"/>
  <c r="L674" i="22"/>
  <c r="M674" i="22" s="1"/>
  <c r="D674" i="30" s="1"/>
  <c r="L870" i="22"/>
  <c r="M870" i="22" s="1"/>
  <c r="N870" i="22" s="1"/>
  <c r="L1071" i="22"/>
  <c r="M1071" i="22" s="1"/>
  <c r="D1071" i="30" s="1"/>
  <c r="G515" i="9"/>
  <c r="S515" i="9" s="1"/>
  <c r="M194" i="29"/>
  <c r="M490" i="29"/>
  <c r="M493" i="29"/>
  <c r="K564" i="29"/>
  <c r="M273" i="29"/>
  <c r="M504" i="29"/>
  <c r="M16" i="29"/>
  <c r="S1025" i="29"/>
  <c r="K198" i="29"/>
  <c r="K222" i="29"/>
  <c r="M324" i="29"/>
  <c r="M585" i="29"/>
  <c r="N555" i="29"/>
  <c r="O555" i="29" s="1"/>
  <c r="P555" i="29" s="1"/>
  <c r="Q555" i="29" s="1"/>
  <c r="S558" i="29"/>
  <c r="S90" i="29"/>
  <c r="M534" i="29"/>
  <c r="S630" i="29"/>
  <c r="K464" i="29"/>
  <c r="M453" i="29"/>
  <c r="S108" i="29"/>
  <c r="S165" i="29"/>
  <c r="S126" i="29"/>
  <c r="M479" i="29"/>
  <c r="N479" i="29" s="1"/>
  <c r="O479" i="29" s="1"/>
  <c r="P479" i="29" s="1"/>
  <c r="M617" i="29"/>
  <c r="K613" i="29"/>
  <c r="K571" i="29"/>
  <c r="K617" i="29"/>
  <c r="S660" i="29"/>
  <c r="M521" i="29"/>
  <c r="M522" i="29"/>
  <c r="H981" i="29"/>
  <c r="S676" i="29"/>
  <c r="H438" i="29"/>
  <c r="H253" i="29"/>
  <c r="M420" i="29"/>
  <c r="K563" i="29"/>
  <c r="S57" i="29"/>
  <c r="S1022" i="29"/>
  <c r="K881" i="29"/>
  <c r="K304" i="29"/>
  <c r="K303" i="29"/>
  <c r="K710" i="29"/>
  <c r="M254" i="29"/>
  <c r="S624" i="29"/>
  <c r="H99" i="29"/>
  <c r="K122" i="29"/>
  <c r="H115" i="29"/>
  <c r="K453" i="29"/>
  <c r="M607" i="29"/>
  <c r="N607" i="29" s="1"/>
  <c r="O607" i="29" s="1"/>
  <c r="P607" i="29" s="1"/>
  <c r="K645" i="29"/>
  <c r="S688" i="29"/>
  <c r="N500" i="29"/>
  <c r="O500" i="29" s="1"/>
  <c r="P500" i="29" s="1"/>
  <c r="K405" i="29"/>
  <c r="S821" i="29"/>
  <c r="S864" i="29"/>
  <c r="S176" i="29"/>
  <c r="H252" i="29"/>
  <c r="M499" i="29"/>
  <c r="M638" i="29"/>
  <c r="K711" i="29"/>
  <c r="K60" i="29"/>
  <c r="K588" i="29"/>
  <c r="S74" i="29"/>
  <c r="K618" i="29"/>
  <c r="M398" i="29"/>
  <c r="H573" i="29"/>
  <c r="K387" i="29"/>
  <c r="N524" i="29"/>
  <c r="O524" i="29" s="1"/>
  <c r="P524" i="29" s="1"/>
  <c r="K1007" i="29"/>
  <c r="K694" i="29"/>
  <c r="K678" i="29"/>
  <c r="S720" i="29"/>
  <c r="M357" i="29"/>
  <c r="N357" i="29" s="1"/>
  <c r="O357" i="29" s="1"/>
  <c r="P357" i="29" s="1"/>
  <c r="K742" i="29"/>
  <c r="K886" i="29"/>
  <c r="K945" i="29"/>
  <c r="K897" i="29"/>
  <c r="K849" i="29"/>
  <c r="K801" i="29"/>
  <c r="K753" i="29"/>
  <c r="M444" i="29"/>
  <c r="K496" i="29"/>
  <c r="M906" i="29"/>
  <c r="K975" i="29"/>
  <c r="K927" i="29"/>
  <c r="K879" i="29"/>
  <c r="K831" i="29"/>
  <c r="K783" i="29"/>
  <c r="K1009" i="29"/>
  <c r="K257" i="29"/>
  <c r="M705" i="29"/>
  <c r="K814" i="29"/>
  <c r="K958" i="29"/>
  <c r="K969" i="29"/>
  <c r="K921" i="29"/>
  <c r="K873" i="29"/>
  <c r="K825" i="29"/>
  <c r="K777" i="29"/>
  <c r="K997" i="29"/>
  <c r="M419" i="29"/>
  <c r="K556" i="29"/>
  <c r="K531" i="29"/>
  <c r="K485" i="29"/>
  <c r="N485" i="29" s="1"/>
  <c r="O485" i="29" s="1"/>
  <c r="P485" i="29" s="1"/>
  <c r="Q485" i="29" s="1"/>
  <c r="K1031" i="29"/>
  <c r="M677" i="29"/>
  <c r="H620" i="29"/>
  <c r="S620" i="29"/>
  <c r="M186" i="29"/>
  <c r="K285" i="29"/>
  <c r="M71" i="29"/>
  <c r="K599" i="29"/>
  <c r="S458" i="29"/>
  <c r="G292" i="9"/>
  <c r="S292" i="9" s="1"/>
  <c r="K715" i="29"/>
  <c r="N395" i="29"/>
  <c r="O395" i="29" s="1"/>
  <c r="P395" i="29" s="1"/>
  <c r="K466" i="29"/>
  <c r="N466" i="29" s="1"/>
  <c r="O466" i="29" s="1"/>
  <c r="P466" i="29" s="1"/>
  <c r="M362" i="29"/>
  <c r="M372" i="29"/>
  <c r="N372" i="29" s="1"/>
  <c r="O372" i="29" s="1"/>
  <c r="P372" i="29" s="1"/>
  <c r="M408" i="29"/>
  <c r="S556" i="29"/>
  <c r="S650" i="29"/>
  <c r="S637" i="29"/>
  <c r="H373" i="29"/>
  <c r="M840" i="29"/>
  <c r="M830" i="29"/>
  <c r="M58" i="29"/>
  <c r="S639" i="29"/>
  <c r="M399" i="29"/>
  <c r="K297" i="29"/>
  <c r="H433" i="29"/>
  <c r="M376" i="29"/>
  <c r="N376" i="29" s="1"/>
  <c r="O376" i="29" s="1"/>
  <c r="P376" i="29" s="1"/>
  <c r="S491" i="29"/>
  <c r="M347" i="29"/>
  <c r="M403" i="29"/>
  <c r="K397" i="29"/>
  <c r="M365" i="29"/>
  <c r="M406" i="29"/>
  <c r="N406" i="29" s="1"/>
  <c r="O406" i="29" s="1"/>
  <c r="P406" i="29" s="1"/>
  <c r="K559" i="29"/>
  <c r="N559" i="29" s="1"/>
  <c r="O559" i="29" s="1"/>
  <c r="P559" i="29" s="1"/>
  <c r="Q559" i="29" s="1"/>
  <c r="K1057" i="29"/>
  <c r="S130" i="29"/>
  <c r="M598" i="29"/>
  <c r="K333" i="29"/>
  <c r="M688" i="29"/>
  <c r="M704" i="29"/>
  <c r="M368" i="29"/>
  <c r="M392" i="29"/>
  <c r="N392" i="29" s="1"/>
  <c r="O392" i="29" s="1"/>
  <c r="P392" i="29" s="1"/>
  <c r="M414" i="29"/>
  <c r="K532" i="29"/>
  <c r="M794" i="29"/>
  <c r="M62" i="29"/>
  <c r="M185" i="29"/>
  <c r="K79" i="29"/>
  <c r="G676" i="9"/>
  <c r="M686" i="29"/>
  <c r="K517" i="29"/>
  <c r="K605" i="29"/>
  <c r="M551" i="29"/>
  <c r="K875" i="29"/>
  <c r="M868" i="29"/>
  <c r="M916" i="29"/>
  <c r="M195" i="29"/>
  <c r="K230" i="29"/>
  <c r="K64" i="29"/>
  <c r="H528" i="29"/>
  <c r="N528" i="29" s="1"/>
  <c r="O528" i="29" s="1"/>
  <c r="P528" i="29" s="1"/>
  <c r="K415" i="29"/>
  <c r="M568" i="29"/>
  <c r="K547" i="29"/>
  <c r="N547" i="29" s="1"/>
  <c r="O547" i="29" s="1"/>
  <c r="P547" i="29" s="1"/>
  <c r="S707" i="29"/>
  <c r="M758" i="29"/>
  <c r="M109" i="29"/>
  <c r="K261" i="29"/>
  <c r="M123" i="29"/>
  <c r="M589" i="29"/>
  <c r="N589" i="29" s="1"/>
  <c r="O589" i="29" s="1"/>
  <c r="P589" i="29" s="1"/>
  <c r="S261" i="29"/>
  <c r="M567" i="29"/>
  <c r="N567" i="29" s="1"/>
  <c r="O567" i="29" s="1"/>
  <c r="P567" i="29" s="1"/>
  <c r="M908" i="29"/>
  <c r="K73" i="29"/>
  <c r="K403" i="29"/>
  <c r="M573" i="29"/>
  <c r="M433" i="29"/>
  <c r="N428" i="29"/>
  <c r="O428" i="29" s="1"/>
  <c r="P428" i="29" s="1"/>
  <c r="M374" i="29"/>
  <c r="N374" i="29" s="1"/>
  <c r="O374" i="29" s="1"/>
  <c r="P374" i="29" s="1"/>
  <c r="K719" i="29"/>
  <c r="M697" i="29"/>
  <c r="K329" i="29"/>
  <c r="M353" i="29"/>
  <c r="M537" i="29"/>
  <c r="K665" i="29"/>
  <c r="M452" i="29"/>
  <c r="N452" i="29" s="1"/>
  <c r="O452" i="29" s="1"/>
  <c r="P452" i="29" s="1"/>
  <c r="N543" i="29"/>
  <c r="K587" i="29"/>
  <c r="K463" i="29"/>
  <c r="N522" i="29"/>
  <c r="O522" i="29" s="1"/>
  <c r="P522" i="29" s="1"/>
  <c r="K476" i="29"/>
  <c r="K557" i="29"/>
  <c r="K504" i="29"/>
  <c r="N504" i="29" s="1"/>
  <c r="K421" i="29"/>
  <c r="K514" i="29"/>
  <c r="M388" i="29"/>
  <c r="M516" i="29"/>
  <c r="N516" i="29" s="1"/>
  <c r="O516" i="29" s="1"/>
  <c r="P516" i="29" s="1"/>
  <c r="M527" i="29"/>
  <c r="N527" i="29" s="1"/>
  <c r="O527" i="29" s="1"/>
  <c r="P527" i="29" s="1"/>
  <c r="M513" i="29"/>
  <c r="M720" i="29"/>
  <c r="M303" i="29"/>
  <c r="M659" i="29"/>
  <c r="M623" i="29"/>
  <c r="M683" i="29"/>
  <c r="K424" i="29"/>
  <c r="K381" i="29"/>
  <c r="M416" i="29"/>
  <c r="G245" i="9"/>
  <c r="S245" i="9" s="1"/>
  <c r="M503" i="29"/>
  <c r="N503" i="29" s="1"/>
  <c r="O503" i="29" s="1"/>
  <c r="P503" i="29" s="1"/>
  <c r="M446" i="29"/>
  <c r="K586" i="29"/>
  <c r="N551" i="29"/>
  <c r="M621" i="29"/>
  <c r="M909" i="29"/>
  <c r="G477" i="9"/>
  <c r="H477" i="9" s="1"/>
  <c r="M21" i="29"/>
  <c r="M107" i="29"/>
  <c r="H107" i="29"/>
  <c r="K162" i="29"/>
  <c r="M229" i="29"/>
  <c r="K336" i="29"/>
  <c r="K477" i="29"/>
  <c r="S515" i="29"/>
  <c r="M703" i="29"/>
  <c r="K724" i="29"/>
  <c r="M391" i="29"/>
  <c r="K36" i="29"/>
  <c r="M282" i="29"/>
  <c r="K494" i="29"/>
  <c r="M538" i="29"/>
  <c r="H594" i="29"/>
  <c r="N448" i="29"/>
  <c r="O448" i="29" s="1"/>
  <c r="P448" i="29" s="1"/>
  <c r="K418" i="29"/>
  <c r="N418" i="29" s="1"/>
  <c r="O418" i="29" s="1"/>
  <c r="P418" i="29" s="1"/>
  <c r="M431" i="29"/>
  <c r="N431" i="29" s="1"/>
  <c r="O431" i="29" s="1"/>
  <c r="P431" i="29" s="1"/>
  <c r="K432" i="29"/>
  <c r="M482" i="29"/>
  <c r="N482" i="29" s="1"/>
  <c r="O482" i="29" s="1"/>
  <c r="P482" i="29" s="1"/>
  <c r="Q482" i="29" s="1"/>
  <c r="S349" i="29"/>
  <c r="H349" i="29"/>
  <c r="S445" i="29"/>
  <c r="H445" i="29"/>
  <c r="H468" i="29"/>
  <c r="N468" i="29" s="1"/>
  <c r="O468" i="29" s="1"/>
  <c r="P468" i="29" s="1"/>
  <c r="S468" i="29"/>
  <c r="K591" i="29"/>
  <c r="M545" i="29"/>
  <c r="N545" i="29" s="1"/>
  <c r="O545" i="29" s="1"/>
  <c r="P545" i="29" s="1"/>
  <c r="K530" i="29"/>
  <c r="M531" i="29"/>
  <c r="S414" i="29"/>
  <c r="H414" i="29"/>
  <c r="N414" i="29" s="1"/>
  <c r="O414" i="29" s="1"/>
  <c r="P414" i="29" s="1"/>
  <c r="H544" i="29"/>
  <c r="S544" i="29"/>
  <c r="M992" i="29"/>
  <c r="K71" i="29"/>
  <c r="K48" i="29"/>
  <c r="M259" i="29"/>
  <c r="K316" i="29"/>
  <c r="M319" i="29"/>
  <c r="M415" i="29"/>
  <c r="N439" i="29"/>
  <c r="N557" i="29"/>
  <c r="O557" i="29" s="1"/>
  <c r="P557" i="29" s="1"/>
  <c r="Q557" i="29" s="1"/>
  <c r="M665" i="29"/>
  <c r="M662" i="29"/>
  <c r="M41" i="29"/>
  <c r="M427" i="29"/>
  <c r="K378" i="29"/>
  <c r="M268" i="29"/>
  <c r="M549" i="29"/>
  <c r="N549" i="29" s="1"/>
  <c r="O549" i="29" s="1"/>
  <c r="P549" i="29" s="1"/>
  <c r="K420" i="29"/>
  <c r="N420" i="29" s="1"/>
  <c r="O420" i="29" s="1"/>
  <c r="P420" i="29" s="1"/>
  <c r="K513" i="29"/>
  <c r="M366" i="29"/>
  <c r="N366" i="29" s="1"/>
  <c r="O366" i="29" s="1"/>
  <c r="P366" i="29" s="1"/>
  <c r="M384" i="29"/>
  <c r="N384" i="29" s="1"/>
  <c r="O384" i="29" s="1"/>
  <c r="P384" i="29" s="1"/>
  <c r="K473" i="29"/>
  <c r="S550" i="29"/>
  <c r="H453" i="29"/>
  <c r="S453" i="29"/>
  <c r="S520" i="29"/>
  <c r="H520" i="29"/>
  <c r="N520" i="29" s="1"/>
  <c r="O520" i="29" s="1"/>
  <c r="P520" i="29" s="1"/>
  <c r="K568" i="29"/>
  <c r="K540" i="29"/>
  <c r="N540" i="29" s="1"/>
  <c r="O540" i="29" s="1"/>
  <c r="P540" i="29" s="1"/>
  <c r="M539" i="29"/>
  <c r="K544" i="29"/>
  <c r="K596" i="29"/>
  <c r="H833" i="29"/>
  <c r="K56" i="29"/>
  <c r="K24" i="29"/>
  <c r="M264" i="29"/>
  <c r="K483" i="29"/>
  <c r="N483" i="29" s="1"/>
  <c r="O483" i="29" s="1"/>
  <c r="P483" i="29" s="1"/>
  <c r="Q483" i="29" s="1"/>
  <c r="M364" i="29"/>
  <c r="K451" i="29"/>
  <c r="K499" i="29"/>
  <c r="N499" i="29" s="1"/>
  <c r="O499" i="29" s="1"/>
  <c r="P499" i="29" s="1"/>
  <c r="M604" i="29"/>
  <c r="N604" i="29" s="1"/>
  <c r="O604" i="29" s="1"/>
  <c r="P604" i="29" s="1"/>
  <c r="S627" i="29"/>
  <c r="K644" i="29"/>
  <c r="K716" i="29"/>
  <c r="M684" i="29"/>
  <c r="N684" i="29" s="1"/>
  <c r="O684" i="29" s="1"/>
  <c r="P684" i="29" s="1"/>
  <c r="M710" i="29"/>
  <c r="N361" i="29"/>
  <c r="O361" i="29" s="1"/>
  <c r="P361" i="29" s="1"/>
  <c r="M283" i="29"/>
  <c r="N273" i="29"/>
  <c r="O273" i="29" s="1"/>
  <c r="P273" i="29" s="1"/>
  <c r="S460" i="29"/>
  <c r="K523" i="29"/>
  <c r="N498" i="29"/>
  <c r="O498" i="29" s="1"/>
  <c r="P498" i="29" s="1"/>
  <c r="M385" i="29"/>
  <c r="N502" i="29"/>
  <c r="O502" i="29" s="1"/>
  <c r="P502" i="29" s="1"/>
  <c r="H553" i="29"/>
  <c r="S553" i="29"/>
  <c r="M561" i="29"/>
  <c r="N561" i="29" s="1"/>
  <c r="O561" i="29" s="1"/>
  <c r="P561" i="29" s="1"/>
  <c r="M560" i="29"/>
  <c r="N560" i="29" s="1"/>
  <c r="O560" i="29" s="1"/>
  <c r="P560" i="29" s="1"/>
  <c r="Q560" i="29" s="1"/>
  <c r="K534" i="29"/>
  <c r="S490" i="29"/>
  <c r="H490" i="29"/>
  <c r="K536" i="29"/>
  <c r="N536" i="29" s="1"/>
  <c r="O536" i="29" s="1"/>
  <c r="P536" i="29" s="1"/>
  <c r="K548" i="29"/>
  <c r="N548" i="29" s="1"/>
  <c r="O548" i="29" s="1"/>
  <c r="P548" i="29" s="1"/>
  <c r="N535" i="29"/>
  <c r="O535" i="29" s="1"/>
  <c r="P535" i="29" s="1"/>
  <c r="K775" i="29"/>
  <c r="H713" i="29"/>
  <c r="K106" i="29"/>
  <c r="K27" i="29"/>
  <c r="M165" i="29"/>
  <c r="H282" i="29"/>
  <c r="K505" i="29"/>
  <c r="S417" i="29"/>
  <c r="K631" i="29"/>
  <c r="G692" i="9"/>
  <c r="S692" i="9" s="1"/>
  <c r="K550" i="29"/>
  <c r="N550" i="29" s="1"/>
  <c r="O550" i="29" s="1"/>
  <c r="P550" i="29" s="1"/>
  <c r="K558" i="29"/>
  <c r="N558" i="29" s="1"/>
  <c r="O558" i="29" s="1"/>
  <c r="P558" i="29" s="1"/>
  <c r="Q558" i="29" s="1"/>
  <c r="S687" i="29"/>
  <c r="H577" i="29"/>
  <c r="S577" i="29"/>
  <c r="H477" i="29"/>
  <c r="S477" i="29"/>
  <c r="S496" i="29"/>
  <c r="H496" i="29"/>
  <c r="N496" i="29" s="1"/>
  <c r="O496" i="29" s="1"/>
  <c r="P496" i="29" s="1"/>
  <c r="S476" i="29"/>
  <c r="H476" i="29"/>
  <c r="K484" i="29"/>
  <c r="N484" i="29" s="1"/>
  <c r="O484" i="29" s="1"/>
  <c r="P484" i="29" s="1"/>
  <c r="Q484" i="29" s="1"/>
  <c r="K546" i="29"/>
  <c r="N546" i="29" s="1"/>
  <c r="O546" i="29" s="1"/>
  <c r="P546" i="29" s="1"/>
  <c r="K490" i="29"/>
  <c r="S492" i="29"/>
  <c r="H492" i="29"/>
  <c r="M1071" i="29"/>
  <c r="M948" i="29"/>
  <c r="S802" i="29"/>
  <c r="K169" i="29"/>
  <c r="N143" i="29"/>
  <c r="M216" i="29"/>
  <c r="M289" i="29"/>
  <c r="M605" i="29"/>
  <c r="S564" i="29"/>
  <c r="M637" i="29"/>
  <c r="H617" i="29"/>
  <c r="S658" i="29"/>
  <c r="M24" i="29"/>
  <c r="N472" i="29"/>
  <c r="O472" i="29" s="1"/>
  <c r="P472" i="29" s="1"/>
  <c r="N564" i="29"/>
  <c r="O564" i="29" s="1"/>
  <c r="P564" i="29" s="1"/>
  <c r="H364" i="29"/>
  <c r="M387" i="29"/>
  <c r="M424" i="29"/>
  <c r="M517" i="29"/>
  <c r="N517" i="29" s="1"/>
  <c r="O517" i="29" s="1"/>
  <c r="P517" i="29" s="1"/>
  <c r="S632" i="29"/>
  <c r="H98" i="29"/>
  <c r="S98" i="29"/>
  <c r="H235" i="29"/>
  <c r="S235" i="29"/>
  <c r="M533" i="29"/>
  <c r="N533" i="29" s="1"/>
  <c r="O533" i="29" s="1"/>
  <c r="P533" i="29" s="1"/>
  <c r="M473" i="29"/>
  <c r="M562" i="29"/>
  <c r="N562" i="29" s="1"/>
  <c r="O562" i="29" s="1"/>
  <c r="P562" i="29" s="1"/>
  <c r="K538" i="29"/>
  <c r="K521" i="29"/>
  <c r="N521" i="29" s="1"/>
  <c r="O521" i="29" s="1"/>
  <c r="P521" i="29" s="1"/>
  <c r="S1049" i="29"/>
  <c r="S1070" i="29"/>
  <c r="K859" i="29"/>
  <c r="H941" i="29"/>
  <c r="K702" i="29"/>
  <c r="K686" i="29"/>
  <c r="K689" i="29"/>
  <c r="M82" i="29"/>
  <c r="S211" i="29"/>
  <c r="S350" i="29"/>
  <c r="N598" i="29"/>
  <c r="O598" i="29" s="1"/>
  <c r="P598" i="29" s="1"/>
  <c r="H279" i="29"/>
  <c r="K151" i="29"/>
  <c r="M341" i="29"/>
  <c r="K666" i="29"/>
  <c r="M207" i="29"/>
  <c r="H419" i="29"/>
  <c r="K626" i="29"/>
  <c r="K625" i="29"/>
  <c r="M699" i="29"/>
  <c r="M447" i="29"/>
  <c r="H437" i="29"/>
  <c r="S437" i="29"/>
  <c r="K518" i="29"/>
  <c r="N518" i="29" s="1"/>
  <c r="O518" i="29" s="1"/>
  <c r="P518" i="29" s="1"/>
  <c r="M491" i="29"/>
  <c r="H581" i="29"/>
  <c r="S581" i="29"/>
  <c r="M488" i="29"/>
  <c r="N488" i="29" s="1"/>
  <c r="O488" i="29" s="1"/>
  <c r="P488" i="29" s="1"/>
  <c r="M489" i="29"/>
  <c r="H537" i="29"/>
  <c r="N537" i="29" s="1"/>
  <c r="O537" i="29" s="1"/>
  <c r="P537" i="29" s="1"/>
  <c r="S537" i="29"/>
  <c r="K853" i="29"/>
  <c r="K863" i="29"/>
  <c r="M201" i="29"/>
  <c r="N515" i="29"/>
  <c r="M611" i="29"/>
  <c r="M552" i="29"/>
  <c r="S736" i="29"/>
  <c r="K317" i="29"/>
  <c r="M28" i="29"/>
  <c r="K525" i="29"/>
  <c r="N541" i="29"/>
  <c r="O541" i="29" s="1"/>
  <c r="P541" i="29" s="1"/>
  <c r="G913" i="9"/>
  <c r="S738" i="29"/>
  <c r="N514" i="29"/>
  <c r="O514" i="29" s="1"/>
  <c r="P514" i="29" s="1"/>
  <c r="N351" i="29"/>
  <c r="O351" i="29" s="1"/>
  <c r="P351" i="29" s="1"/>
  <c r="K457" i="29"/>
  <c r="K388" i="29"/>
  <c r="K458" i="29"/>
  <c r="N458" i="29" s="1"/>
  <c r="O458" i="29" s="1"/>
  <c r="P458" i="29" s="1"/>
  <c r="K394" i="29"/>
  <c r="N394" i="29" s="1"/>
  <c r="O394" i="29" s="1"/>
  <c r="P394" i="29" s="1"/>
  <c r="M436" i="29"/>
  <c r="M425" i="29"/>
  <c r="S241" i="29"/>
  <c r="H241" i="29"/>
  <c r="H413" i="29"/>
  <c r="S413" i="29"/>
  <c r="H510" i="29"/>
  <c r="N510" i="29" s="1"/>
  <c r="O510" i="29" s="1"/>
  <c r="P510" i="29" s="1"/>
  <c r="S510" i="29"/>
  <c r="H171" i="29"/>
  <c r="S171" i="29"/>
  <c r="H489" i="29"/>
  <c r="S489" i="29"/>
  <c r="H324" i="29"/>
  <c r="S324" i="29"/>
  <c r="S478" i="29"/>
  <c r="H478" i="29"/>
  <c r="N478" i="29" s="1"/>
  <c r="O478" i="29" s="1"/>
  <c r="P478" i="29" s="1"/>
  <c r="M505" i="29"/>
  <c r="S538" i="29"/>
  <c r="H538" i="29"/>
  <c r="H493" i="29"/>
  <c r="S493" i="29"/>
  <c r="S592" i="29"/>
  <c r="H592" i="29"/>
  <c r="K539" i="29"/>
  <c r="K565" i="29"/>
  <c r="N565" i="29" s="1"/>
  <c r="O565" i="29" s="1"/>
  <c r="P565" i="29" s="1"/>
  <c r="H348" i="29"/>
  <c r="N348" i="29" s="1"/>
  <c r="O348" i="29" s="1"/>
  <c r="P348" i="29" s="1"/>
  <c r="S348" i="29"/>
  <c r="M507" i="29"/>
  <c r="K592" i="29"/>
  <c r="S390" i="9"/>
  <c r="L763" i="22"/>
  <c r="M763" i="22" s="1"/>
  <c r="D763" i="30" s="1"/>
  <c r="L442" i="22"/>
  <c r="M442" i="22" s="1"/>
  <c r="D442" i="30" s="1"/>
  <c r="L682" i="22"/>
  <c r="M682" i="22" s="1"/>
  <c r="D682" i="30" s="1"/>
  <c r="L129" i="22"/>
  <c r="M129" i="22" s="1"/>
  <c r="D129" i="30" s="1"/>
  <c r="L173" i="22"/>
  <c r="M173" i="22" s="1"/>
  <c r="D173" i="30" s="1"/>
  <c r="L67" i="22"/>
  <c r="M67" i="22" s="1"/>
  <c r="D67" i="30" s="1"/>
  <c r="L245" i="22"/>
  <c r="M245" i="22" s="1"/>
  <c r="D245" i="30" s="1"/>
  <c r="L629" i="22"/>
  <c r="M629" i="22" s="1"/>
  <c r="D629" i="30" s="1"/>
  <c r="L669" i="22"/>
  <c r="M669" i="22" s="1"/>
  <c r="D669" i="30" s="1"/>
  <c r="L612" i="22"/>
  <c r="M612" i="22" s="1"/>
  <c r="D612" i="30" s="1"/>
  <c r="M535" i="22"/>
  <c r="D535" i="30" s="1"/>
  <c r="G395" i="9"/>
  <c r="H395" i="9" s="1"/>
  <c r="L981" i="22"/>
  <c r="M981" i="22" s="1"/>
  <c r="D981" i="30" s="1"/>
  <c r="L907" i="22"/>
  <c r="M907" i="22" s="1"/>
  <c r="D907" i="30" s="1"/>
  <c r="L529" i="22"/>
  <c r="M529" i="22" s="1"/>
  <c r="D529" i="30" s="1"/>
  <c r="L824" i="22"/>
  <c r="M824" i="22" s="1"/>
  <c r="D824" i="30" s="1"/>
  <c r="G492" i="9"/>
  <c r="S492" i="9" s="1"/>
  <c r="L198" i="22"/>
  <c r="M198" i="22" s="1"/>
  <c r="D198" i="30" s="1"/>
  <c r="L726" i="22"/>
  <c r="M726" i="22" s="1"/>
  <c r="N726" i="22" s="1"/>
  <c r="L912" i="22"/>
  <c r="M912" i="22" s="1"/>
  <c r="D912" i="30" s="1"/>
  <c r="L335" i="22"/>
  <c r="M335" i="22" s="1"/>
  <c r="D335" i="30" s="1"/>
  <c r="L382" i="22"/>
  <c r="M382" i="22" s="1"/>
  <c r="D382" i="30" s="1"/>
  <c r="L601" i="22"/>
  <c r="M601" i="22" s="1"/>
  <c r="D601" i="30" s="1"/>
  <c r="G501" i="9"/>
  <c r="L647" i="22"/>
  <c r="M647" i="22" s="1"/>
  <c r="D647" i="30" s="1"/>
  <c r="L806" i="22"/>
  <c r="M806" i="22" s="1"/>
  <c r="D806" i="30" s="1"/>
  <c r="L412" i="22"/>
  <c r="M412" i="22" s="1"/>
  <c r="D412" i="30" s="1"/>
  <c r="L938" i="22"/>
  <c r="M938" i="22" s="1"/>
  <c r="D938" i="30" s="1"/>
  <c r="L881" i="22"/>
  <c r="M881" i="22" s="1"/>
  <c r="D881" i="30" s="1"/>
  <c r="L626" i="22"/>
  <c r="M626" i="22" s="1"/>
  <c r="D626" i="30" s="1"/>
  <c r="L416" i="22"/>
  <c r="M416" i="22" s="1"/>
  <c r="D416" i="30" s="1"/>
  <c r="L888" i="22"/>
  <c r="M888" i="22" s="1"/>
  <c r="N888" i="22" s="1"/>
  <c r="G316" i="9"/>
  <c r="S316" i="9" s="1"/>
  <c r="L425" i="22"/>
  <c r="M425" i="22" s="1"/>
  <c r="D425" i="30" s="1"/>
  <c r="L992" i="22"/>
  <c r="M992" i="22" s="1"/>
  <c r="D992" i="30" s="1"/>
  <c r="L864" i="22"/>
  <c r="M864" i="22" s="1"/>
  <c r="L759" i="22"/>
  <c r="M759" i="22" s="1"/>
  <c r="D759" i="30" s="1"/>
  <c r="L250" i="22"/>
  <c r="M250" i="22" s="1"/>
  <c r="D250" i="30" s="1"/>
  <c r="L44" i="22"/>
  <c r="M44" i="22" s="1"/>
  <c r="D44" i="30" s="1"/>
  <c r="L224" i="22"/>
  <c r="M224" i="22" s="1"/>
  <c r="D224" i="30" s="1"/>
  <c r="L519" i="22"/>
  <c r="M519" i="22" s="1"/>
  <c r="D519" i="30" s="1"/>
  <c r="M833" i="22"/>
  <c r="L383" i="22"/>
  <c r="M383" i="22" s="1"/>
  <c r="D383" i="30" s="1"/>
  <c r="L882" i="22"/>
  <c r="M882" i="22" s="1"/>
  <c r="Y882" i="9" s="1"/>
  <c r="L986" i="22"/>
  <c r="M986" i="22" s="1"/>
  <c r="D986" i="30" s="1"/>
  <c r="L827" i="22"/>
  <c r="M827" i="22" s="1"/>
  <c r="D827" i="30" s="1"/>
  <c r="L851" i="22"/>
  <c r="M851" i="22" s="1"/>
  <c r="D851" i="30" s="1"/>
  <c r="L879" i="22"/>
  <c r="M879" i="22" s="1"/>
  <c r="L41" i="22"/>
  <c r="M41" i="22" s="1"/>
  <c r="D41" i="30" s="1"/>
  <c r="L765" i="22"/>
  <c r="M765" i="22" s="1"/>
  <c r="D765" i="30" s="1"/>
  <c r="L919" i="22"/>
  <c r="M919" i="22" s="1"/>
  <c r="D919" i="30" s="1"/>
  <c r="L423" i="22"/>
  <c r="M423" i="22" s="1"/>
  <c r="D423" i="30" s="1"/>
  <c r="L608" i="22"/>
  <c r="M608" i="22" s="1"/>
  <c r="D608" i="30" s="1"/>
  <c r="G80" i="9"/>
  <c r="L261" i="22"/>
  <c r="M261" i="22" s="1"/>
  <c r="D261" i="30" s="1"/>
  <c r="L374" i="22"/>
  <c r="M374" i="22" s="1"/>
  <c r="D374" i="30" s="1"/>
  <c r="L212" i="22"/>
  <c r="M212" i="22" s="1"/>
  <c r="D212" i="30" s="1"/>
  <c r="L949" i="22"/>
  <c r="M949" i="22" s="1"/>
  <c r="D949" i="30" s="1"/>
  <c r="L939" i="22"/>
  <c r="M939" i="22" s="1"/>
  <c r="D939" i="30" s="1"/>
  <c r="L672" i="22"/>
  <c r="M672" i="22" s="1"/>
  <c r="D672" i="30" s="1"/>
  <c r="L187" i="22"/>
  <c r="M187" i="22" s="1"/>
  <c r="D187" i="30" s="1"/>
  <c r="L422" i="22"/>
  <c r="M422" i="22" s="1"/>
  <c r="D422" i="30" s="1"/>
  <c r="L273" i="22"/>
  <c r="M273" i="22" s="1"/>
  <c r="D273" i="30" s="1"/>
  <c r="L309" i="22"/>
  <c r="L614" i="22"/>
  <c r="M614" i="22" s="1"/>
  <c r="D614" i="30" s="1"/>
  <c r="L256" i="22"/>
  <c r="M256" i="22" s="1"/>
  <c r="D256" i="30" s="1"/>
  <c r="L404" i="22"/>
  <c r="M404" i="22" s="1"/>
  <c r="D404" i="30" s="1"/>
  <c r="L268" i="22"/>
  <c r="M268" i="22" s="1"/>
  <c r="D268" i="30" s="1"/>
  <c r="L953" i="22"/>
  <c r="M953" i="22" s="1"/>
  <c r="D953" i="30" s="1"/>
  <c r="L944" i="22"/>
  <c r="M944" i="22" s="1"/>
  <c r="D944" i="30" s="1"/>
  <c r="L877" i="22"/>
  <c r="M877" i="22" s="1"/>
  <c r="D877" i="30" s="1"/>
  <c r="D720" i="30"/>
  <c r="Y720" i="9"/>
  <c r="N720" i="22"/>
  <c r="O720" i="22" s="1"/>
  <c r="D736" i="30"/>
  <c r="Y736" i="9"/>
  <c r="N736" i="22"/>
  <c r="D719" i="30"/>
  <c r="N719" i="22"/>
  <c r="Y719" i="9"/>
  <c r="D726" i="30"/>
  <c r="Y726" i="9"/>
  <c r="L774" i="22"/>
  <c r="L746" i="22"/>
  <c r="L835" i="22"/>
  <c r="M835" i="22" s="1"/>
  <c r="D835" i="30" s="1"/>
  <c r="L754" i="22"/>
  <c r="M754" i="22" s="1"/>
  <c r="D754" i="30" s="1"/>
  <c r="L916" i="22"/>
  <c r="M916" i="22" s="1"/>
  <c r="D916" i="30" s="1"/>
  <c r="L741" i="22"/>
  <c r="M741" i="22" s="1"/>
  <c r="D741" i="30" s="1"/>
  <c r="L831" i="22"/>
  <c r="M831" i="22" s="1"/>
  <c r="D831" i="30" s="1"/>
  <c r="L934" i="22"/>
  <c r="M934" i="22" s="1"/>
  <c r="D934" i="30" s="1"/>
  <c r="L924" i="22"/>
  <c r="M924" i="22" s="1"/>
  <c r="L843" i="22"/>
  <c r="M843" i="22" s="1"/>
  <c r="D843" i="30" s="1"/>
  <c r="L894" i="22"/>
  <c r="M894" i="22" s="1"/>
  <c r="D894" i="30" s="1"/>
  <c r="L1068" i="22"/>
  <c r="M1068" i="22" s="1"/>
  <c r="D1068" i="30" s="1"/>
  <c r="L961" i="22"/>
  <c r="M961" i="22" s="1"/>
  <c r="D961" i="30" s="1"/>
  <c r="L929" i="22"/>
  <c r="M929" i="22" s="1"/>
  <c r="D929" i="30" s="1"/>
  <c r="L730" i="22"/>
  <c r="M730" i="22" s="1"/>
  <c r="M128" i="22"/>
  <c r="D128" i="30" s="1"/>
  <c r="L302" i="22"/>
  <c r="L300" i="22"/>
  <c r="L459" i="22"/>
  <c r="L451" i="22"/>
  <c r="L367" i="22"/>
  <c r="M367" i="22" s="1"/>
  <c r="D367" i="30" s="1"/>
  <c r="L443" i="22"/>
  <c r="L481" i="22"/>
  <c r="L483" i="22"/>
  <c r="L550" i="22"/>
  <c r="M550" i="22" s="1"/>
  <c r="D550" i="30" s="1"/>
  <c r="L571" i="22"/>
  <c r="M571" i="22" s="1"/>
  <c r="D571" i="30" s="1"/>
  <c r="L587" i="22"/>
  <c r="M587" i="22" s="1"/>
  <c r="D587" i="30" s="1"/>
  <c r="L31" i="22"/>
  <c r="M31" i="22" s="1"/>
  <c r="D31" i="30" s="1"/>
  <c r="L193" i="22"/>
  <c r="M193" i="22" s="1"/>
  <c r="D193" i="30" s="1"/>
  <c r="L146" i="22"/>
  <c r="M146" i="22" s="1"/>
  <c r="L536" i="22"/>
  <c r="M536" i="22" s="1"/>
  <c r="D536" i="30" s="1"/>
  <c r="L97" i="22"/>
  <c r="M97" i="22" s="1"/>
  <c r="D97" i="30" s="1"/>
  <c r="L278" i="22"/>
  <c r="M278" i="22" s="1"/>
  <c r="L532" i="22"/>
  <c r="M532" i="22" s="1"/>
  <c r="D532" i="30" s="1"/>
  <c r="L731" i="22"/>
  <c r="M731" i="22" s="1"/>
  <c r="L246" i="22"/>
  <c r="M246" i="22" s="1"/>
  <c r="D246" i="30" s="1"/>
  <c r="L948" i="22"/>
  <c r="M948" i="22" s="1"/>
  <c r="D948" i="30" s="1"/>
  <c r="L748" i="22"/>
  <c r="M748" i="22" s="1"/>
  <c r="D748" i="30" s="1"/>
  <c r="L734" i="22"/>
  <c r="M734" i="22" s="1"/>
  <c r="D734" i="30" s="1"/>
  <c r="L124" i="22"/>
  <c r="M124" i="22" s="1"/>
  <c r="D124" i="30" s="1"/>
  <c r="L391" i="22"/>
  <c r="M391" i="22" s="1"/>
  <c r="D391" i="30" s="1"/>
  <c r="L137" i="22"/>
  <c r="M137" i="22" s="1"/>
  <c r="D137" i="30" s="1"/>
  <c r="L786" i="22"/>
  <c r="M786" i="22" s="1"/>
  <c r="D786" i="30" s="1"/>
  <c r="L951" i="22"/>
  <c r="M951" i="22" s="1"/>
  <c r="D951" i="30" s="1"/>
  <c r="L1062" i="22"/>
  <c r="M1062" i="22" s="1"/>
  <c r="D1062" i="30" s="1"/>
  <c r="L840" i="22"/>
  <c r="M840" i="22" s="1"/>
  <c r="D840" i="30" s="1"/>
  <c r="L972" i="22"/>
  <c r="M972" i="22" s="1"/>
  <c r="D972" i="30" s="1"/>
  <c r="L863" i="22"/>
  <c r="M863" i="22" s="1"/>
  <c r="D863" i="30" s="1"/>
  <c r="G317" i="9"/>
  <c r="L247" i="22"/>
  <c r="L675" i="22"/>
  <c r="L546" i="22"/>
  <c r="M546" i="22" s="1"/>
  <c r="D546" i="30" s="1"/>
  <c r="L551" i="22"/>
  <c r="M551" i="22" s="1"/>
  <c r="D551" i="30" s="1"/>
  <c r="L426" i="22"/>
  <c r="M426" i="22" s="1"/>
  <c r="D426" i="30" s="1"/>
  <c r="L661" i="22"/>
  <c r="M661" i="22" s="1"/>
  <c r="D661" i="30" s="1"/>
  <c r="L633" i="22"/>
  <c r="M633" i="22" s="1"/>
  <c r="D633" i="30" s="1"/>
  <c r="L657" i="22"/>
  <c r="L680" i="22"/>
  <c r="M680" i="22" s="1"/>
  <c r="D680" i="30" s="1"/>
  <c r="L56" i="22"/>
  <c r="M56" i="22" s="1"/>
  <c r="D56" i="30" s="1"/>
  <c r="L394" i="22"/>
  <c r="M394" i="22" s="1"/>
  <c r="D394" i="30" s="1"/>
  <c r="L702" i="22"/>
  <c r="M702" i="22" s="1"/>
  <c r="D702" i="30" s="1"/>
  <c r="L723" i="22"/>
  <c r="M723" i="22" s="1"/>
  <c r="N723" i="22" s="1"/>
  <c r="S305" i="9"/>
  <c r="L1016" i="22"/>
  <c r="L102" i="22"/>
  <c r="L906" i="22"/>
  <c r="M906" i="22" s="1"/>
  <c r="L764" i="22"/>
  <c r="L902" i="22"/>
  <c r="M902" i="22" s="1"/>
  <c r="D902" i="30" s="1"/>
  <c r="L826" i="22"/>
  <c r="M826" i="22" s="1"/>
  <c r="D826" i="30" s="1"/>
  <c r="L880" i="22"/>
  <c r="M880" i="22" s="1"/>
  <c r="D880" i="30" s="1"/>
  <c r="L747" i="22"/>
  <c r="L874" i="22"/>
  <c r="M874" i="22" s="1"/>
  <c r="D874" i="30" s="1"/>
  <c r="L798" i="22"/>
  <c r="M798" i="22" s="1"/>
  <c r="D798" i="30" s="1"/>
  <c r="L751" i="22"/>
  <c r="M751" i="22" s="1"/>
  <c r="D751" i="30" s="1"/>
  <c r="L787" i="22"/>
  <c r="M787" i="22" s="1"/>
  <c r="D787" i="30" s="1"/>
  <c r="L800" i="22"/>
  <c r="M800" i="22" s="1"/>
  <c r="D800" i="30" s="1"/>
  <c r="L908" i="22"/>
  <c r="M908" i="22" s="1"/>
  <c r="D908" i="30" s="1"/>
  <c r="L784" i="22"/>
  <c r="M784" i="22" s="1"/>
  <c r="D784" i="30" s="1"/>
  <c r="L922" i="22"/>
  <c r="M922" i="22" s="1"/>
  <c r="D922" i="30" s="1"/>
  <c r="L998" i="22"/>
  <c r="N725" i="22"/>
  <c r="L33" i="22"/>
  <c r="M33" i="22" s="1"/>
  <c r="D33" i="30" s="1"/>
  <c r="L333" i="22"/>
  <c r="M333" i="22" s="1"/>
  <c r="D333" i="30" s="1"/>
  <c r="M603" i="22"/>
  <c r="D603" i="30" s="1"/>
  <c r="L469" i="22"/>
  <c r="M469" i="22" s="1"/>
  <c r="D469" i="30" s="1"/>
  <c r="L454" i="22"/>
  <c r="L677" i="22"/>
  <c r="L568" i="22"/>
  <c r="M568" i="22" s="1"/>
  <c r="D568" i="30" s="1"/>
  <c r="L573" i="22"/>
  <c r="M573" i="22" s="1"/>
  <c r="D573" i="30" s="1"/>
  <c r="L589" i="22"/>
  <c r="M589" i="22" s="1"/>
  <c r="D589" i="30" s="1"/>
  <c r="L635" i="22"/>
  <c r="M635" i="22" s="1"/>
  <c r="D635" i="30" s="1"/>
  <c r="L609" i="22"/>
  <c r="M609" i="22" s="1"/>
  <c r="L630" i="22"/>
  <c r="M630" i="22" s="1"/>
  <c r="D630" i="30" s="1"/>
  <c r="L226" i="22"/>
  <c r="L616" i="22"/>
  <c r="M616" i="22" s="1"/>
  <c r="D616" i="30" s="1"/>
  <c r="G883" i="9"/>
  <c r="H883" i="9" s="1"/>
  <c r="L158" i="22"/>
  <c r="M158" i="22" s="1"/>
  <c r="D158" i="30" s="1"/>
  <c r="L803" i="22"/>
  <c r="M803" i="22" s="1"/>
  <c r="N803" i="22" s="1"/>
  <c r="L793" i="22"/>
  <c r="M793" i="22" s="1"/>
  <c r="D793" i="30" s="1"/>
  <c r="L849" i="22"/>
  <c r="M849" i="22" s="1"/>
  <c r="D849" i="30" s="1"/>
  <c r="L885" i="22"/>
  <c r="M885" i="22" s="1"/>
  <c r="D885" i="30" s="1"/>
  <c r="L921" i="22"/>
  <c r="M921" i="22" s="1"/>
  <c r="D921" i="30" s="1"/>
  <c r="L1001" i="22"/>
  <c r="Y721" i="9"/>
  <c r="Y725" i="9"/>
  <c r="L801" i="22"/>
  <c r="M801" i="22" s="1"/>
  <c r="D801" i="30" s="1"/>
  <c r="L805" i="22"/>
  <c r="M805" i="22" s="1"/>
  <c r="D805" i="30" s="1"/>
  <c r="L937" i="22"/>
  <c r="M937" i="22" s="1"/>
  <c r="D937" i="30" s="1"/>
  <c r="L869" i="22"/>
  <c r="M869" i="22" s="1"/>
  <c r="D869" i="30" s="1"/>
  <c r="H384" i="9"/>
  <c r="M152" i="22"/>
  <c r="D152" i="30" s="1"/>
  <c r="L277" i="22"/>
  <c r="M277" i="22" s="1"/>
  <c r="D277" i="30" s="1"/>
  <c r="L652" i="22"/>
  <c r="M652" i="22" s="1"/>
  <c r="D652" i="30" s="1"/>
  <c r="L455" i="22"/>
  <c r="L679" i="22"/>
  <c r="L478" i="22"/>
  <c r="M478" i="22" s="1"/>
  <c r="D478" i="30" s="1"/>
  <c r="L547" i="22"/>
  <c r="M547" i="22" s="1"/>
  <c r="D547" i="30" s="1"/>
  <c r="L574" i="22"/>
  <c r="M574" i="22" s="1"/>
  <c r="D574" i="30" s="1"/>
  <c r="G172" i="9"/>
  <c r="S172" i="9" s="1"/>
  <c r="L207" i="22"/>
  <c r="M207" i="22" s="1"/>
  <c r="D207" i="30" s="1"/>
  <c r="L43" i="22"/>
  <c r="M43" i="22" s="1"/>
  <c r="D43" i="30" s="1"/>
  <c r="L617" i="22"/>
  <c r="M617" i="22" s="1"/>
  <c r="D617" i="30" s="1"/>
  <c r="S733" i="9"/>
  <c r="L791" i="22"/>
  <c r="M791" i="22" s="1"/>
  <c r="D791" i="30" s="1"/>
  <c r="L622" i="22"/>
  <c r="M622" i="22" s="1"/>
  <c r="D622" i="30" s="1"/>
  <c r="L503" i="22"/>
  <c r="L209" i="22"/>
  <c r="M209" i="22" s="1"/>
  <c r="D209" i="30" s="1"/>
  <c r="L982" i="22"/>
  <c r="M982" i="22" s="1"/>
  <c r="D982" i="30" s="1"/>
  <c r="L816" i="22"/>
  <c r="M816" i="22" s="1"/>
  <c r="D816" i="30" s="1"/>
  <c r="L848" i="22"/>
  <c r="M848" i="22" s="1"/>
  <c r="D848" i="30" s="1"/>
  <c r="L920" i="22"/>
  <c r="M920" i="22" s="1"/>
  <c r="D920" i="30" s="1"/>
  <c r="L844" i="22"/>
  <c r="M844" i="22" s="1"/>
  <c r="D844" i="30" s="1"/>
  <c r="L820" i="22"/>
  <c r="M820" i="22" s="1"/>
  <c r="D820" i="30" s="1"/>
  <c r="L928" i="22"/>
  <c r="M928" i="22" s="1"/>
  <c r="D928" i="30" s="1"/>
  <c r="L1000" i="22"/>
  <c r="M1000" i="22" s="1"/>
  <c r="D1000" i="30" s="1"/>
  <c r="L1036" i="22"/>
  <c r="M1036" i="22" s="1"/>
  <c r="D1036" i="30" s="1"/>
  <c r="L1072" i="22"/>
  <c r="M1072" i="22" s="1"/>
  <c r="D1072" i="30" s="1"/>
  <c r="N732" i="22"/>
  <c r="L807" i="22"/>
  <c r="M807" i="22" s="1"/>
  <c r="D807" i="30" s="1"/>
  <c r="L812" i="22"/>
  <c r="M812" i="22" s="1"/>
  <c r="D812" i="30" s="1"/>
  <c r="L321" i="22"/>
  <c r="M321" i="22" s="1"/>
  <c r="D321" i="30" s="1"/>
  <c r="L438" i="22"/>
  <c r="L497" i="22"/>
  <c r="L548" i="22"/>
  <c r="M548" i="22" s="1"/>
  <c r="D548" i="30" s="1"/>
  <c r="L304" i="22"/>
  <c r="M304" i="22" s="1"/>
  <c r="D304" i="30" s="1"/>
  <c r="L197" i="22"/>
  <c r="M197" i="22" s="1"/>
  <c r="D197" i="30" s="1"/>
  <c r="L235" i="22"/>
  <c r="M235" i="22" s="1"/>
  <c r="D235" i="30" s="1"/>
  <c r="L282" i="22"/>
  <c r="M282" i="22" s="1"/>
  <c r="D282" i="30" s="1"/>
  <c r="L229" i="22"/>
  <c r="M229" i="22" s="1"/>
  <c r="D229" i="30" s="1"/>
  <c r="L610" i="22"/>
  <c r="M610" i="22" s="1"/>
  <c r="D610" i="30" s="1"/>
  <c r="G620" i="9"/>
  <c r="H620" i="9" s="1"/>
  <c r="G954" i="9"/>
  <c r="H954" i="9" s="1"/>
  <c r="G299" i="9"/>
  <c r="G572" i="9"/>
  <c r="S572" i="9" s="1"/>
  <c r="S677" i="9"/>
  <c r="G668" i="9"/>
  <c r="G659" i="9"/>
  <c r="S659" i="9" s="1"/>
  <c r="I13" i="9"/>
  <c r="G372" i="9"/>
  <c r="H372" i="9" s="1"/>
  <c r="G738" i="9"/>
  <c r="H738" i="9" s="1"/>
  <c r="S388" i="9"/>
  <c r="G274" i="9"/>
  <c r="H274" i="9" s="1"/>
  <c r="G489" i="9"/>
  <c r="G422" i="9"/>
  <c r="S422" i="9" s="1"/>
  <c r="G644" i="9"/>
  <c r="G429" i="9"/>
  <c r="S429" i="9" s="1"/>
  <c r="S735" i="9"/>
  <c r="G484" i="9"/>
  <c r="G617" i="9"/>
  <c r="S617" i="9" s="1"/>
  <c r="G683" i="9"/>
  <c r="H683" i="9" s="1"/>
  <c r="G243" i="9"/>
  <c r="G182" i="9"/>
  <c r="S182" i="9" s="1"/>
  <c r="H13" i="9"/>
  <c r="S13" i="9"/>
  <c r="S73" i="9"/>
  <c r="H73" i="9"/>
  <c r="G423" i="9"/>
  <c r="H423" i="9" s="1"/>
  <c r="G563" i="9"/>
  <c r="H563" i="9" s="1"/>
  <c r="G567" i="9"/>
  <c r="H567" i="9" s="1"/>
  <c r="G159" i="9"/>
  <c r="H159" i="9" s="1"/>
  <c r="G483" i="9"/>
  <c r="G128" i="9"/>
  <c r="S128" i="9" s="1"/>
  <c r="G131" i="9"/>
  <c r="H131" i="9" s="1"/>
  <c r="S638" i="9"/>
  <c r="G248" i="9"/>
  <c r="S248" i="9" s="1"/>
  <c r="I337" i="9"/>
  <c r="S389" i="9"/>
  <c r="G347" i="9"/>
  <c r="H347" i="9" s="1"/>
  <c r="G530" i="9"/>
  <c r="G253" i="9"/>
  <c r="H253" i="9" s="1"/>
  <c r="H636" i="9"/>
  <c r="G430" i="9"/>
  <c r="H430" i="9" s="1"/>
  <c r="G491" i="9"/>
  <c r="H491" i="9" s="1"/>
  <c r="H72" i="9"/>
  <c r="S72" i="9"/>
  <c r="M801" i="29"/>
  <c r="K935" i="29"/>
  <c r="K791" i="29"/>
  <c r="M940" i="29"/>
  <c r="L983" i="9"/>
  <c r="K965" i="29"/>
  <c r="K821" i="29"/>
  <c r="K773" i="29"/>
  <c r="M788" i="29"/>
  <c r="M836" i="29"/>
  <c r="M884" i="29"/>
  <c r="S845" i="29"/>
  <c r="S133" i="9"/>
  <c r="K136" i="29"/>
  <c r="K44" i="29"/>
  <c r="M29" i="29"/>
  <c r="K325" i="29"/>
  <c r="N481" i="29"/>
  <c r="M363" i="29"/>
  <c r="N363" i="29" s="1"/>
  <c r="O363" i="29" s="1"/>
  <c r="P363" i="29" s="1"/>
  <c r="H648" i="29"/>
  <c r="S648" i="29"/>
  <c r="H162" i="29"/>
  <c r="S162" i="29"/>
  <c r="H311" i="29"/>
  <c r="S311" i="29"/>
  <c r="M358" i="29"/>
  <c r="N358" i="29" s="1"/>
  <c r="O358" i="29" s="1"/>
  <c r="P358" i="29" s="1"/>
  <c r="H680" i="29"/>
  <c r="S680" i="29"/>
  <c r="H666" i="29"/>
  <c r="M676" i="29"/>
  <c r="N676" i="29" s="1"/>
  <c r="O676" i="29" s="1"/>
  <c r="P676" i="29" s="1"/>
  <c r="M675" i="29"/>
  <c r="K841" i="29"/>
  <c r="K745" i="29"/>
  <c r="K963" i="29"/>
  <c r="K915" i="29"/>
  <c r="K867" i="29"/>
  <c r="K819" i="29"/>
  <c r="K771" i="29"/>
  <c r="M783" i="29"/>
  <c r="S900" i="29"/>
  <c r="G201" i="9"/>
  <c r="G673" i="9"/>
  <c r="H673" i="9" s="1"/>
  <c r="K696" i="29"/>
  <c r="M115" i="29"/>
  <c r="M155" i="29"/>
  <c r="M276" i="29"/>
  <c r="K459" i="29"/>
  <c r="K81" i="29"/>
  <c r="K344" i="29"/>
  <c r="N526" i="29"/>
  <c r="O526" i="29" s="1"/>
  <c r="P526" i="29" s="1"/>
  <c r="G474" i="9"/>
  <c r="H474" i="9" s="1"/>
  <c r="M393" i="29"/>
  <c r="N393" i="29" s="1"/>
  <c r="O393" i="29" s="1"/>
  <c r="P393" i="29" s="1"/>
  <c r="S127" i="29"/>
  <c r="H127" i="29"/>
  <c r="N451" i="29"/>
  <c r="O451" i="29" s="1"/>
  <c r="P451" i="29" s="1"/>
  <c r="K737" i="29"/>
  <c r="H225" i="29"/>
  <c r="S225" i="29"/>
  <c r="H638" i="29"/>
  <c r="S638" i="29"/>
  <c r="K850" i="29"/>
  <c r="K883" i="29"/>
  <c r="K835" i="29"/>
  <c r="K893" i="29"/>
  <c r="K957" i="29"/>
  <c r="K909" i="29"/>
  <c r="K861" i="29"/>
  <c r="K813" i="29"/>
  <c r="K765" i="29"/>
  <c r="K1019" i="29"/>
  <c r="K1025" i="29"/>
  <c r="M796" i="29"/>
  <c r="M764" i="29"/>
  <c r="H761" i="29"/>
  <c r="H953" i="29"/>
  <c r="I336" i="9"/>
  <c r="S584" i="9"/>
  <c r="H729" i="29"/>
  <c r="K672" i="29"/>
  <c r="H128" i="29"/>
  <c r="M174" i="29"/>
  <c r="M181" i="29"/>
  <c r="M243" i="29"/>
  <c r="M163" i="29"/>
  <c r="M224" i="29"/>
  <c r="G739" i="9"/>
  <c r="H739" i="9" s="1"/>
  <c r="M23" i="29"/>
  <c r="M437" i="29"/>
  <c r="N437" i="29" s="1"/>
  <c r="M432" i="29"/>
  <c r="M449" i="29"/>
  <c r="H250" i="29"/>
  <c r="S250" i="29"/>
  <c r="S301" i="29"/>
  <c r="H301" i="29"/>
  <c r="S332" i="29"/>
  <c r="H332" i="29"/>
  <c r="S378" i="29"/>
  <c r="H378" i="29"/>
  <c r="S426" i="29"/>
  <c r="H426" i="29"/>
  <c r="H450" i="29"/>
  <c r="N450" i="29" s="1"/>
  <c r="O450" i="29" s="1"/>
  <c r="P450" i="29" s="1"/>
  <c r="S450" i="29"/>
  <c r="M407" i="29"/>
  <c r="K839" i="29"/>
  <c r="H803" i="29"/>
  <c r="M172" i="29"/>
  <c r="N387" i="29"/>
  <c r="O387" i="29" s="1"/>
  <c r="P387" i="29" s="1"/>
  <c r="K639" i="29"/>
  <c r="S101" i="29"/>
  <c r="H101" i="29"/>
  <c r="S289" i="29"/>
  <c r="H289" i="29"/>
  <c r="H735" i="29"/>
  <c r="S735" i="29"/>
  <c r="H993" i="29"/>
  <c r="S993" i="29"/>
  <c r="H145" i="29"/>
  <c r="S145" i="29"/>
  <c r="K416" i="29"/>
  <c r="K417" i="29"/>
  <c r="N417" i="29" s="1"/>
  <c r="K461" i="29"/>
  <c r="K462" i="29"/>
  <c r="M356" i="29"/>
  <c r="M355" i="29"/>
  <c r="N355" i="29" s="1"/>
  <c r="O355" i="29" s="1"/>
  <c r="P355" i="29" s="1"/>
  <c r="S432" i="29"/>
  <c r="H432" i="29"/>
  <c r="S464" i="29"/>
  <c r="H464" i="29"/>
  <c r="M377" i="29"/>
  <c r="M378" i="29"/>
  <c r="K20" i="29"/>
  <c r="K21" i="29"/>
  <c r="M723" i="29"/>
  <c r="K983" i="29"/>
  <c r="K967" i="29"/>
  <c r="K823" i="29"/>
  <c r="K1015" i="29"/>
  <c r="M744" i="29"/>
  <c r="H215" i="9"/>
  <c r="K25" i="29"/>
  <c r="M313" i="29"/>
  <c r="M317" i="29"/>
  <c r="M590" i="29"/>
  <c r="N590" i="29" s="1"/>
  <c r="O590" i="29" s="1"/>
  <c r="P590" i="29" s="1"/>
  <c r="M587" i="29"/>
  <c r="N587" i="29" s="1"/>
  <c r="O587" i="29" s="1"/>
  <c r="P587" i="29" s="1"/>
  <c r="H234" i="29"/>
  <c r="S234" i="29"/>
  <c r="K629" i="29"/>
  <c r="S100" i="29"/>
  <c r="H100" i="29"/>
  <c r="M672" i="29"/>
  <c r="H336" i="29"/>
  <c r="S336" i="29"/>
  <c r="H110" i="29"/>
  <c r="S110" i="29"/>
  <c r="H662" i="29"/>
  <c r="S662" i="29"/>
  <c r="K398" i="29"/>
  <c r="K399" i="29"/>
  <c r="N399" i="29" s="1"/>
  <c r="O399" i="29" s="1"/>
  <c r="P399" i="29" s="1"/>
  <c r="M349" i="29"/>
  <c r="N349" i="29" s="1"/>
  <c r="M350" i="29"/>
  <c r="K396" i="29"/>
  <c r="N396" i="29" s="1"/>
  <c r="O396" i="29" s="1"/>
  <c r="P396" i="29" s="1"/>
  <c r="K446" i="29"/>
  <c r="K445" i="29"/>
  <c r="K412" i="29"/>
  <c r="N412" i="29" s="1"/>
  <c r="O412" i="29" s="1"/>
  <c r="P412" i="29" s="1"/>
  <c r="K413" i="29"/>
  <c r="K454" i="29"/>
  <c r="K455" i="29"/>
  <c r="N455" i="29" s="1"/>
  <c r="H360" i="29"/>
  <c r="N360" i="29" s="1"/>
  <c r="O360" i="29" s="1"/>
  <c r="P360" i="29" s="1"/>
  <c r="S360" i="29"/>
  <c r="M400" i="29"/>
  <c r="M401" i="29"/>
  <c r="S646" i="29"/>
  <c r="H646" i="29"/>
  <c r="H377" i="29"/>
  <c r="S377" i="29"/>
  <c r="H425" i="29"/>
  <c r="S425" i="29"/>
  <c r="H449" i="29"/>
  <c r="S449" i="29"/>
  <c r="S212" i="29"/>
  <c r="H212" i="29"/>
  <c r="M891" i="29"/>
  <c r="K904" i="29"/>
  <c r="K961" i="29"/>
  <c r="K865" i="29"/>
  <c r="K817" i="29"/>
  <c r="K987" i="29"/>
  <c r="K939" i="29"/>
  <c r="K891" i="29"/>
  <c r="K843" i="29"/>
  <c r="K795" i="29"/>
  <c r="K747" i="29"/>
  <c r="K995" i="29"/>
  <c r="M747" i="29"/>
  <c r="M771" i="29"/>
  <c r="M987" i="29"/>
  <c r="M103" i="29"/>
  <c r="M135" i="29"/>
  <c r="M220" i="29"/>
  <c r="N362" i="29"/>
  <c r="O362" i="29" s="1"/>
  <c r="P362" i="29" s="1"/>
  <c r="S717" i="9"/>
  <c r="H575" i="9"/>
  <c r="S575" i="9"/>
  <c r="K738" i="29"/>
  <c r="H307" i="29"/>
  <c r="N307" i="29" s="1"/>
  <c r="O307" i="29" s="1"/>
  <c r="P307" i="29" s="1"/>
  <c r="S307" i="29"/>
  <c r="N408" i="29"/>
  <c r="N512" i="29"/>
  <c r="O512" i="29" s="1"/>
  <c r="P512" i="29" s="1"/>
  <c r="H45" i="29"/>
  <c r="S45" i="29"/>
  <c r="K39" i="29"/>
  <c r="K40" i="29"/>
  <c r="K389" i="29"/>
  <c r="K470" i="29"/>
  <c r="N470" i="29" s="1"/>
  <c r="O470" i="29" s="1"/>
  <c r="P470" i="29" s="1"/>
  <c r="K471" i="29"/>
  <c r="N471" i="29" s="1"/>
  <c r="O471" i="29" s="1"/>
  <c r="P471" i="29" s="1"/>
  <c r="K390" i="29"/>
  <c r="N390" i="29" s="1"/>
  <c r="O390" i="29" s="1"/>
  <c r="P390" i="29" s="1"/>
  <c r="K391" i="29"/>
  <c r="K443" i="29"/>
  <c r="K444" i="29"/>
  <c r="K364" i="29"/>
  <c r="N364" i="29" s="1"/>
  <c r="O364" i="29" s="1"/>
  <c r="P364" i="29" s="1"/>
  <c r="K365" i="29"/>
  <c r="K370" i="29"/>
  <c r="N370" i="29" s="1"/>
  <c r="O370" i="29" s="1"/>
  <c r="P370" i="29" s="1"/>
  <c r="K371" i="29"/>
  <c r="S400" i="29"/>
  <c r="H400" i="29"/>
  <c r="M405" i="29"/>
  <c r="N405" i="29" s="1"/>
  <c r="O405" i="29" s="1"/>
  <c r="P405" i="29" s="1"/>
  <c r="M404" i="29"/>
  <c r="H440" i="29"/>
  <c r="N440" i="29" s="1"/>
  <c r="O440" i="29" s="1"/>
  <c r="P440" i="29" s="1"/>
  <c r="Q440" i="29" s="1"/>
  <c r="S440" i="29"/>
  <c r="M456" i="29"/>
  <c r="N456" i="29" s="1"/>
  <c r="O456" i="29" s="1"/>
  <c r="P456" i="29" s="1"/>
  <c r="M457" i="29"/>
  <c r="M461" i="29"/>
  <c r="M462" i="29"/>
  <c r="K706" i="29"/>
  <c r="K690" i="29"/>
  <c r="K674" i="29"/>
  <c r="K677" i="29"/>
  <c r="K114" i="29"/>
  <c r="K98" i="29"/>
  <c r="K31" i="29"/>
  <c r="M55" i="29"/>
  <c r="K131" i="29"/>
  <c r="M113" i="29"/>
  <c r="K200" i="29"/>
  <c r="M187" i="29"/>
  <c r="M230" i="29"/>
  <c r="M285" i="29"/>
  <c r="M344" i="29"/>
  <c r="M645" i="29"/>
  <c r="K19" i="29"/>
  <c r="K42" i="29"/>
  <c r="K312" i="29"/>
  <c r="K239" i="29"/>
  <c r="N525" i="29"/>
  <c r="O525" i="29" s="1"/>
  <c r="P525" i="29" s="1"/>
  <c r="K318" i="29"/>
  <c r="K330" i="29"/>
  <c r="H739" i="29"/>
  <c r="K436" i="29"/>
  <c r="N436" i="29" s="1"/>
  <c r="O436" i="29" s="1"/>
  <c r="P436" i="29" s="1"/>
  <c r="K449" i="29"/>
  <c r="M397" i="29"/>
  <c r="M454" i="29"/>
  <c r="H678" i="29"/>
  <c r="N678" i="29" s="1"/>
  <c r="O678" i="29" s="1"/>
  <c r="P678" i="29" s="1"/>
  <c r="Q678" i="29" s="1"/>
  <c r="S678" i="29"/>
  <c r="S385" i="29"/>
  <c r="H385" i="29"/>
  <c r="N385" i="29" s="1"/>
  <c r="O385" i="29" s="1"/>
  <c r="P385" i="29" s="1"/>
  <c r="S434" i="29"/>
  <c r="H434" i="29"/>
  <c r="N434" i="29" s="1"/>
  <c r="O434" i="29" s="1"/>
  <c r="P434" i="29" s="1"/>
  <c r="M729" i="29"/>
  <c r="N729" i="29" s="1"/>
  <c r="O729" i="29" s="1"/>
  <c r="P729" i="29" s="1"/>
  <c r="K704" i="29"/>
  <c r="N704" i="29" s="1"/>
  <c r="K688" i="29"/>
  <c r="N688" i="29" s="1"/>
  <c r="M97" i="29"/>
  <c r="K97" i="29"/>
  <c r="K74" i="29"/>
  <c r="M27" i="29"/>
  <c r="M117" i="29"/>
  <c r="K139" i="29"/>
  <c r="K177" i="29"/>
  <c r="K249" i="29"/>
  <c r="M89" i="29"/>
  <c r="M148" i="29"/>
  <c r="M196" i="29"/>
  <c r="M164" i="29"/>
  <c r="M315" i="29"/>
  <c r="K309" i="29"/>
  <c r="N476" i="29"/>
  <c r="O476" i="29" s="1"/>
  <c r="P476" i="29" s="1"/>
  <c r="K657" i="29"/>
  <c r="M656" i="29"/>
  <c r="M650" i="29"/>
  <c r="K653" i="29"/>
  <c r="G355" i="9"/>
  <c r="H355" i="9" s="1"/>
  <c r="K167" i="29"/>
  <c r="K197" i="29"/>
  <c r="M588" i="29"/>
  <c r="N588" i="29" s="1"/>
  <c r="O588" i="29" s="1"/>
  <c r="P588" i="29" s="1"/>
  <c r="M342" i="29"/>
  <c r="K341" i="29"/>
  <c r="K621" i="29"/>
  <c r="H173" i="29"/>
  <c r="S173" i="29"/>
  <c r="K380" i="29"/>
  <c r="N380" i="29" s="1"/>
  <c r="O380" i="29" s="1"/>
  <c r="P380" i="29" s="1"/>
  <c r="K382" i="29"/>
  <c r="M382" i="29"/>
  <c r="M411" i="29"/>
  <c r="M430" i="29"/>
  <c r="N430" i="29" s="1"/>
  <c r="O430" i="29" s="1"/>
  <c r="P430" i="29" s="1"/>
  <c r="M576" i="29"/>
  <c r="M553" i="29"/>
  <c r="K30" i="29"/>
  <c r="M95" i="29"/>
  <c r="M30" i="29"/>
  <c r="K204" i="29"/>
  <c r="M203" i="29"/>
  <c r="M295" i="29"/>
  <c r="N585" i="29"/>
  <c r="K731" i="29"/>
  <c r="M712" i="29"/>
  <c r="K734" i="29"/>
  <c r="K61" i="29"/>
  <c r="K288" i="29"/>
  <c r="N509" i="29"/>
  <c r="O509" i="29" s="1"/>
  <c r="P509" i="29" s="1"/>
  <c r="K320" i="29"/>
  <c r="N494" i="29"/>
  <c r="O494" i="29" s="1"/>
  <c r="P494" i="29" s="1"/>
  <c r="S178" i="29"/>
  <c r="H178" i="29"/>
  <c r="H576" i="29"/>
  <c r="S576" i="29"/>
  <c r="M354" i="29"/>
  <c r="N354" i="29" s="1"/>
  <c r="O354" i="29" s="1"/>
  <c r="P354" i="29" s="1"/>
  <c r="M373" i="29"/>
  <c r="N373" i="29" s="1"/>
  <c r="O373" i="29" s="1"/>
  <c r="P373" i="29" s="1"/>
  <c r="M421" i="29"/>
  <c r="M422" i="29"/>
  <c r="N422" i="29" s="1"/>
  <c r="O422" i="29" s="1"/>
  <c r="P422" i="29" s="1"/>
  <c r="M426" i="29"/>
  <c r="M300" i="29"/>
  <c r="M205" i="29"/>
  <c r="K242" i="29"/>
  <c r="M339" i="29"/>
  <c r="K282" i="29"/>
  <c r="K276" i="29"/>
  <c r="K291" i="29"/>
  <c r="K70" i="29"/>
  <c r="M328" i="29"/>
  <c r="K647" i="29"/>
  <c r="K467" i="29"/>
  <c r="N467" i="29" s="1"/>
  <c r="O467" i="29" s="1"/>
  <c r="P467" i="29" s="1"/>
  <c r="K404" i="29"/>
  <c r="K356" i="29"/>
  <c r="M367" i="29"/>
  <c r="N367" i="29" s="1"/>
  <c r="O367" i="29" s="1"/>
  <c r="P367" i="29" s="1"/>
  <c r="M371" i="29"/>
  <c r="M413" i="29"/>
  <c r="M443" i="29"/>
  <c r="M464" i="29"/>
  <c r="H686" i="29"/>
  <c r="N686" i="29" s="1"/>
  <c r="S686" i="29"/>
  <c r="M369" i="29"/>
  <c r="M409" i="29"/>
  <c r="N409" i="29" s="1"/>
  <c r="O409" i="29" s="1"/>
  <c r="P409" i="29" s="1"/>
  <c r="Q409" i="29" s="1"/>
  <c r="M441" i="29"/>
  <c r="M580" i="29"/>
  <c r="N580" i="29" s="1"/>
  <c r="O580" i="29" s="1"/>
  <c r="P580" i="29" s="1"/>
  <c r="K698" i="29"/>
  <c r="N698" i="29" s="1"/>
  <c r="O698" i="29" s="1"/>
  <c r="P698" i="29" s="1"/>
  <c r="K682" i="29"/>
  <c r="K701" i="29"/>
  <c r="M101" i="29"/>
  <c r="K89" i="29"/>
  <c r="M38" i="29"/>
  <c r="K76" i="29"/>
  <c r="K186" i="29"/>
  <c r="N186" i="29" s="1"/>
  <c r="K258" i="29"/>
  <c r="M170" i="29"/>
  <c r="K236" i="29"/>
  <c r="M222" i="29"/>
  <c r="M250" i="29"/>
  <c r="M233" i="29"/>
  <c r="M301" i="29"/>
  <c r="M595" i="29"/>
  <c r="N595" i="29" s="1"/>
  <c r="O595" i="29" s="1"/>
  <c r="P595" i="29" s="1"/>
  <c r="N492" i="29"/>
  <c r="O492" i="29" s="1"/>
  <c r="P492" i="29" s="1"/>
  <c r="Q492" i="29" s="1"/>
  <c r="M593" i="29"/>
  <c r="N593" i="29" s="1"/>
  <c r="O593" i="29" s="1"/>
  <c r="P593" i="29" s="1"/>
  <c r="M642" i="29"/>
  <c r="M626" i="29"/>
  <c r="M72" i="29"/>
  <c r="K269" i="29"/>
  <c r="K47" i="29"/>
  <c r="M74" i="29"/>
  <c r="N74" i="29" s="1"/>
  <c r="O74" i="29" s="1"/>
  <c r="P74" i="29" s="1"/>
  <c r="M337" i="29"/>
  <c r="N556" i="29"/>
  <c r="O556" i="29" s="1"/>
  <c r="P556" i="29" s="1"/>
  <c r="Q556" i="29" s="1"/>
  <c r="K272" i="29"/>
  <c r="N442" i="29"/>
  <c r="K635" i="29"/>
  <c r="G179" i="9"/>
  <c r="H179" i="9" s="1"/>
  <c r="H259" i="29"/>
  <c r="S259" i="29"/>
  <c r="H30" i="29"/>
  <c r="S30" i="29"/>
  <c r="K401" i="29"/>
  <c r="N401" i="29" s="1"/>
  <c r="O401" i="29" s="1"/>
  <c r="P401" i="29" s="1"/>
  <c r="K407" i="29"/>
  <c r="K425" i="29"/>
  <c r="K423" i="29"/>
  <c r="K402" i="29"/>
  <c r="N402" i="29" s="1"/>
  <c r="O402" i="29" s="1"/>
  <c r="P402" i="29" s="1"/>
  <c r="M352" i="29"/>
  <c r="N352" i="29" s="1"/>
  <c r="O352" i="29" s="1"/>
  <c r="P352" i="29" s="1"/>
  <c r="M383" i="29"/>
  <c r="N383" i="29" s="1"/>
  <c r="O383" i="29" s="1"/>
  <c r="P383" i="29" s="1"/>
  <c r="M438" i="29"/>
  <c r="N438" i="29" s="1"/>
  <c r="O438" i="29" s="1"/>
  <c r="P438" i="29" s="1"/>
  <c r="Q438" i="29" s="1"/>
  <c r="M459" i="29"/>
  <c r="H913" i="9"/>
  <c r="S913" i="9"/>
  <c r="M819" i="29"/>
  <c r="K1067" i="29"/>
  <c r="K730" i="29"/>
  <c r="K717" i="29"/>
  <c r="N717" i="29" s="1"/>
  <c r="O717" i="29" s="1"/>
  <c r="P717" i="29" s="1"/>
  <c r="M1026" i="29"/>
  <c r="K778" i="29"/>
  <c r="K922" i="29"/>
  <c r="K981" i="29"/>
  <c r="K933" i="29"/>
  <c r="K885" i="29"/>
  <c r="K837" i="29"/>
  <c r="K789" i="29"/>
  <c r="K1021" i="29"/>
  <c r="M894" i="29"/>
  <c r="M815" i="29"/>
  <c r="M824" i="29"/>
  <c r="M872" i="29"/>
  <c r="M968" i="29"/>
  <c r="H788" i="29"/>
  <c r="H727" i="9"/>
  <c r="A1460" i="29"/>
  <c r="B1459" i="29"/>
  <c r="C1459" i="29"/>
  <c r="M1035" i="29"/>
  <c r="K796" i="29"/>
  <c r="K959" i="29"/>
  <c r="K767" i="29"/>
  <c r="M963" i="29"/>
  <c r="H773" i="29"/>
  <c r="K937" i="29"/>
  <c r="K793" i="29"/>
  <c r="K899" i="29"/>
  <c r="K851" i="29"/>
  <c r="K755" i="29"/>
  <c r="K993" i="29"/>
  <c r="K1064" i="29"/>
  <c r="K1051" i="29"/>
  <c r="S1061" i="29"/>
  <c r="M821" i="29"/>
  <c r="M944" i="29"/>
  <c r="H917" i="29"/>
  <c r="N715" i="29"/>
  <c r="O715" i="29" s="1"/>
  <c r="P715" i="29" s="1"/>
  <c r="L695" i="9"/>
  <c r="M695" i="29"/>
  <c r="K925" i="29"/>
  <c r="K743" i="29"/>
  <c r="K951" i="29"/>
  <c r="K903" i="29"/>
  <c r="K855" i="29"/>
  <c r="K807" i="29"/>
  <c r="K759" i="29"/>
  <c r="M902" i="29"/>
  <c r="M692" i="29"/>
  <c r="N692" i="29" s="1"/>
  <c r="O692" i="29" s="1"/>
  <c r="P692" i="29" s="1"/>
  <c r="L214" i="9"/>
  <c r="L485" i="9"/>
  <c r="L244" i="22"/>
  <c r="M244" i="22" s="1"/>
  <c r="D244" i="30" s="1"/>
  <c r="L354" i="22"/>
  <c r="M354" i="22" s="1"/>
  <c r="D354" i="30" s="1"/>
  <c r="L37" i="22"/>
  <c r="M37" i="22" s="1"/>
  <c r="D37" i="30" s="1"/>
  <c r="L65" i="22"/>
  <c r="M65" i="22" s="1"/>
  <c r="D65" i="30" s="1"/>
  <c r="L99" i="22"/>
  <c r="M99" i="22" s="1"/>
  <c r="D99" i="30" s="1"/>
  <c r="L962" i="22"/>
  <c r="M962" i="22" s="1"/>
  <c r="D962" i="30" s="1"/>
  <c r="L325" i="22"/>
  <c r="M325" i="22" s="1"/>
  <c r="D325" i="30" s="1"/>
  <c r="L926" i="22"/>
  <c r="M926" i="22" s="1"/>
  <c r="D926" i="30" s="1"/>
  <c r="L769" i="22"/>
  <c r="M769" i="22" s="1"/>
  <c r="D769" i="30" s="1"/>
  <c r="L749" i="22"/>
  <c r="L795" i="22"/>
  <c r="M795" i="22" s="1"/>
  <c r="D795" i="30" s="1"/>
  <c r="L1027" i="22"/>
  <c r="M1027" i="22" s="1"/>
  <c r="D1027" i="30" s="1"/>
  <c r="L931" i="22"/>
  <c r="M931" i="22" s="1"/>
  <c r="D931" i="30" s="1"/>
  <c r="L239" i="22"/>
  <c r="M239" i="22" s="1"/>
  <c r="D239" i="30" s="1"/>
  <c r="L192" i="22"/>
  <c r="M192" i="22" s="1"/>
  <c r="D192" i="30" s="1"/>
  <c r="L605" i="22"/>
  <c r="M605" i="22" s="1"/>
  <c r="D605" i="30" s="1"/>
  <c r="L644" i="22"/>
  <c r="M644" i="22" s="1"/>
  <c r="D644" i="30" s="1"/>
  <c r="L636" i="9"/>
  <c r="L149" i="22"/>
  <c r="M149" i="22" s="1"/>
  <c r="D149" i="30" s="1"/>
  <c r="L55" i="22"/>
  <c r="M55" i="22" s="1"/>
  <c r="D55" i="30" s="1"/>
  <c r="L211" i="22"/>
  <c r="M211" i="22" s="1"/>
  <c r="D211" i="30" s="1"/>
  <c r="L297" i="22"/>
  <c r="M297" i="22" s="1"/>
  <c r="D297" i="30" s="1"/>
  <c r="L729" i="22"/>
  <c r="M729" i="22" s="1"/>
  <c r="L189" i="22"/>
  <c r="M189" i="22" s="1"/>
  <c r="D189" i="30" s="1"/>
  <c r="L435" i="22"/>
  <c r="M435" i="22" s="1"/>
  <c r="D435" i="30" s="1"/>
  <c r="S1042" i="9"/>
  <c r="L871" i="22"/>
  <c r="M871" i="22" s="1"/>
  <c r="D871" i="30" s="1"/>
  <c r="L895" i="22"/>
  <c r="M895" i="22" s="1"/>
  <c r="D895" i="30" s="1"/>
  <c r="L985" i="22"/>
  <c r="M985" i="22" s="1"/>
  <c r="D985" i="30" s="1"/>
  <c r="L191" i="22"/>
  <c r="M191" i="22" s="1"/>
  <c r="D191" i="30" s="1"/>
  <c r="L131" i="22"/>
  <c r="M131" i="22" s="1"/>
  <c r="D131" i="30" s="1"/>
  <c r="G465" i="9"/>
  <c r="S465" i="9" s="1"/>
  <c r="G898" i="9"/>
  <c r="H898" i="9" s="1"/>
  <c r="L378" i="22"/>
  <c r="M378" i="22" s="1"/>
  <c r="D378" i="30" s="1"/>
  <c r="L968" i="22"/>
  <c r="M968" i="22" s="1"/>
  <c r="D968" i="30" s="1"/>
  <c r="L361" i="22"/>
  <c r="M361" i="22" s="1"/>
  <c r="D361" i="30" s="1"/>
  <c r="L537" i="22"/>
  <c r="M537" i="22" s="1"/>
  <c r="D537" i="30" s="1"/>
  <c r="L680" i="9"/>
  <c r="L262" i="22"/>
  <c r="M262" i="22" s="1"/>
  <c r="D262" i="30" s="1"/>
  <c r="L432" i="22"/>
  <c r="M432" i="22" s="1"/>
  <c r="D432" i="30" s="1"/>
  <c r="L194" i="22"/>
  <c r="M194" i="22" s="1"/>
  <c r="D194" i="30" s="1"/>
  <c r="L165" i="22"/>
  <c r="M165" i="22" s="1"/>
  <c r="D165" i="30" s="1"/>
  <c r="L88" i="22"/>
  <c r="M88" i="22" s="1"/>
  <c r="D88" i="30" s="1"/>
  <c r="L293" i="22"/>
  <c r="M293" i="22" s="1"/>
  <c r="D293" i="30" s="1"/>
  <c r="L308" i="22"/>
  <c r="M308" i="22" s="1"/>
  <c r="D308" i="30" s="1"/>
  <c r="L717" i="22"/>
  <c r="M717" i="22" s="1"/>
  <c r="S731" i="9"/>
  <c r="H731" i="9"/>
  <c r="H333" i="9"/>
  <c r="S333" i="9"/>
  <c r="Y897" i="9"/>
  <c r="D897" i="30"/>
  <c r="N897" i="22"/>
  <c r="Y715" i="9"/>
  <c r="Y930" i="9"/>
  <c r="D930" i="30"/>
  <c r="N930" i="22"/>
  <c r="Y906" i="9"/>
  <c r="D906" i="30"/>
  <c r="Y845" i="9"/>
  <c r="D845" i="30"/>
  <c r="L903" i="22"/>
  <c r="M903" i="22" s="1"/>
  <c r="D903" i="30" s="1"/>
  <c r="L837" i="22"/>
  <c r="M837" i="22" s="1"/>
  <c r="D837" i="30" s="1"/>
  <c r="L909" i="22"/>
  <c r="M909" i="22" s="1"/>
  <c r="D909" i="30" s="1"/>
  <c r="L952" i="22"/>
  <c r="M952" i="22" s="1"/>
  <c r="D952" i="30" s="1"/>
  <c r="Y879" i="9"/>
  <c r="D879" i="30"/>
  <c r="N721" i="22"/>
  <c r="O721" i="22" s="1"/>
  <c r="Y839" i="9"/>
  <c r="D839" i="30"/>
  <c r="L915" i="22"/>
  <c r="M915" i="22" s="1"/>
  <c r="H336" i="9"/>
  <c r="L30" i="22"/>
  <c r="L145" i="22"/>
  <c r="L341" i="22"/>
  <c r="M341" i="22" s="1"/>
  <c r="D341" i="30" s="1"/>
  <c r="L445" i="22"/>
  <c r="L457" i="22"/>
  <c r="M457" i="22" s="1"/>
  <c r="D457" i="30" s="1"/>
  <c r="L557" i="22"/>
  <c r="M557" i="22" s="1"/>
  <c r="D557" i="30" s="1"/>
  <c r="L238" i="9"/>
  <c r="L21" i="9"/>
  <c r="L545" i="9"/>
  <c r="L575" i="9"/>
  <c r="L369" i="9"/>
  <c r="L606" i="9"/>
  <c r="L140" i="22"/>
  <c r="M140" i="22" s="1"/>
  <c r="D140" i="30" s="1"/>
  <c r="L389" i="22"/>
  <c r="M389" i="22" s="1"/>
  <c r="D389" i="30" s="1"/>
  <c r="L179" i="22"/>
  <c r="M179" i="22" s="1"/>
  <c r="D179" i="30" s="1"/>
  <c r="L386" i="22"/>
  <c r="M386" i="22" s="1"/>
  <c r="D386" i="30" s="1"/>
  <c r="L414" i="22"/>
  <c r="M414" i="22" s="1"/>
  <c r="D414" i="30" s="1"/>
  <c r="L458" i="22"/>
  <c r="L240" i="9"/>
  <c r="L36" i="9"/>
  <c r="L393" i="9"/>
  <c r="L701" i="9"/>
  <c r="L663" i="22"/>
  <c r="M663" i="22" s="1"/>
  <c r="D663" i="30" s="1"/>
  <c r="L377" i="9"/>
  <c r="L810" i="22"/>
  <c r="M810" i="22" s="1"/>
  <c r="D810" i="30" s="1"/>
  <c r="L847" i="22"/>
  <c r="M847" i="22" s="1"/>
  <c r="D847" i="30" s="1"/>
  <c r="L886" i="22"/>
  <c r="M886" i="22" s="1"/>
  <c r="D886" i="30" s="1"/>
  <c r="L958" i="22"/>
  <c r="M958" i="22" s="1"/>
  <c r="D958" i="30" s="1"/>
  <c r="Y888" i="9"/>
  <c r="L991" i="22"/>
  <c r="M991" i="22" s="1"/>
  <c r="D991" i="30" s="1"/>
  <c r="L441" i="22"/>
  <c r="L580" i="22"/>
  <c r="M580" i="22" s="1"/>
  <c r="D580" i="30" s="1"/>
  <c r="L220" i="9"/>
  <c r="L54" i="9"/>
  <c r="L492" i="9"/>
  <c r="L408" i="9"/>
  <c r="N739" i="22"/>
  <c r="D739" i="30"/>
  <c r="L954" i="22"/>
  <c r="L58" i="22"/>
  <c r="M58" i="22" s="1"/>
  <c r="D58" i="30" s="1"/>
  <c r="L92" i="9"/>
  <c r="L399" i="22"/>
  <c r="M399" i="22" s="1"/>
  <c r="D399" i="30" s="1"/>
  <c r="L356" i="9"/>
  <c r="L653" i="9"/>
  <c r="N713" i="22"/>
  <c r="D713" i="30"/>
  <c r="L516" i="9"/>
  <c r="L445" i="9"/>
  <c r="L96" i="9"/>
  <c r="L249" i="22"/>
  <c r="M249" i="22" s="1"/>
  <c r="D249" i="30" s="1"/>
  <c r="G587" i="9"/>
  <c r="L353" i="9"/>
  <c r="L790" i="22"/>
  <c r="M790" i="22" s="1"/>
  <c r="D790" i="30" s="1"/>
  <c r="L947" i="22"/>
  <c r="M947" i="22" s="1"/>
  <c r="D947" i="30" s="1"/>
  <c r="L718" i="22"/>
  <c r="M718" i="22" s="1"/>
  <c r="L716" i="22"/>
  <c r="M716" i="22" s="1"/>
  <c r="G178" i="9"/>
  <c r="H178" i="9" s="1"/>
  <c r="L446" i="22"/>
  <c r="L38" i="9"/>
  <c r="L163" i="9"/>
  <c r="L149" i="9"/>
  <c r="L207" i="9"/>
  <c r="L122" i="9"/>
  <c r="L189" i="9"/>
  <c r="L67" i="9"/>
  <c r="L76" i="9"/>
  <c r="L256" i="9"/>
  <c r="L398" i="9"/>
  <c r="L481" i="9"/>
  <c r="L593" i="9"/>
  <c r="L432" i="9"/>
  <c r="L556" i="9"/>
  <c r="L321" i="9"/>
  <c r="L533" i="9"/>
  <c r="L420" i="9"/>
  <c r="L616" i="9"/>
  <c r="L464" i="22"/>
  <c r="M464" i="22" s="1"/>
  <c r="D464" i="30" s="1"/>
  <c r="L183" i="22"/>
  <c r="M183" i="22" s="1"/>
  <c r="D183" i="30" s="1"/>
  <c r="L159" i="22"/>
  <c r="M159" i="22" s="1"/>
  <c r="D159" i="30" s="1"/>
  <c r="L22" i="22"/>
  <c r="M22" i="22" s="1"/>
  <c r="D22" i="30" s="1"/>
  <c r="L312" i="22"/>
  <c r="M312" i="22" s="1"/>
  <c r="D312" i="30" s="1"/>
  <c r="L338" i="22"/>
  <c r="M338" i="22" s="1"/>
  <c r="D338" i="30" s="1"/>
  <c r="L628" i="22"/>
  <c r="M628" i="22" s="1"/>
  <c r="D628" i="30" s="1"/>
  <c r="L525" i="22"/>
  <c r="M525" i="22" s="1"/>
  <c r="D525" i="30" s="1"/>
  <c r="L511" i="9"/>
  <c r="L606" i="22"/>
  <c r="M606" i="22" s="1"/>
  <c r="D606" i="30" s="1"/>
  <c r="L711" i="9"/>
  <c r="L129" i="9"/>
  <c r="L48" i="9"/>
  <c r="L762" i="22"/>
  <c r="L829" i="22"/>
  <c r="M829" i="22" s="1"/>
  <c r="D829" i="30" s="1"/>
  <c r="L796" i="22"/>
  <c r="M796" i="22" s="1"/>
  <c r="D796" i="30" s="1"/>
  <c r="Y912" i="9"/>
  <c r="N712" i="22"/>
  <c r="N735" i="22"/>
  <c r="L1009" i="22"/>
  <c r="M1009" i="22" s="1"/>
  <c r="D1009" i="30" s="1"/>
  <c r="N724" i="22"/>
  <c r="D724" i="30"/>
  <c r="L973" i="22"/>
  <c r="M973" i="22" s="1"/>
  <c r="D973" i="30" s="1"/>
  <c r="G682" i="9"/>
  <c r="L461" i="22"/>
  <c r="M461" i="22" s="1"/>
  <c r="D461" i="30" s="1"/>
  <c r="L39" i="9"/>
  <c r="L156" i="9"/>
  <c r="L53" i="9"/>
  <c r="L228" i="9"/>
  <c r="L88" i="9"/>
  <c r="L287" i="9"/>
  <c r="L364" i="9"/>
  <c r="L551" i="9"/>
  <c r="L317" i="9"/>
  <c r="L623" i="9"/>
  <c r="L647" i="9"/>
  <c r="L678" i="9"/>
  <c r="L628" i="9"/>
  <c r="L358" i="22"/>
  <c r="M358" i="22" s="1"/>
  <c r="D358" i="30" s="1"/>
  <c r="L717" i="9"/>
  <c r="L632" i="22"/>
  <c r="M632" i="22" s="1"/>
  <c r="D632" i="30" s="1"/>
  <c r="L166" i="22"/>
  <c r="M166" i="22" s="1"/>
  <c r="D166" i="30" s="1"/>
  <c r="L620" i="22"/>
  <c r="M620" i="22" s="1"/>
  <c r="D620" i="30" s="1"/>
  <c r="D723" i="30"/>
  <c r="L685" i="9"/>
  <c r="G618" i="9"/>
  <c r="H618" i="9" s="1"/>
  <c r="L303" i="9"/>
  <c r="N845" i="22"/>
  <c r="O845" i="22" s="1"/>
  <c r="Y858" i="9"/>
  <c r="D858" i="30"/>
  <c r="Y712" i="9"/>
  <c r="Y735" i="9"/>
  <c r="Y581" i="9"/>
  <c r="D581" i="30"/>
  <c r="L507" i="22"/>
  <c r="L555" i="22"/>
  <c r="M555" i="22" s="1"/>
  <c r="D555" i="30" s="1"/>
  <c r="L385" i="22"/>
  <c r="M385" i="22" s="1"/>
  <c r="L521" i="22"/>
  <c r="M521" i="22" s="1"/>
  <c r="D521" i="30" s="1"/>
  <c r="L410" i="22"/>
  <c r="M410" i="22" s="1"/>
  <c r="D410" i="30" s="1"/>
  <c r="L364" i="22"/>
  <c r="M364" i="22" s="1"/>
  <c r="D364" i="30" s="1"/>
  <c r="L180" i="22"/>
  <c r="M180" i="22" s="1"/>
  <c r="D180" i="30" s="1"/>
  <c r="L292" i="22"/>
  <c r="M292" i="22" s="1"/>
  <c r="D292" i="30" s="1"/>
  <c r="L270" i="22"/>
  <c r="M270" i="22" s="1"/>
  <c r="D270" i="30" s="1"/>
  <c r="L447" i="22"/>
  <c r="L465" i="22"/>
  <c r="M465" i="22" s="1"/>
  <c r="D465" i="30" s="1"/>
  <c r="L653" i="22"/>
  <c r="M653" i="22" s="1"/>
  <c r="D653" i="30" s="1"/>
  <c r="L365" i="22"/>
  <c r="M365" i="22" s="1"/>
  <c r="D365" i="30" s="1"/>
  <c r="L694" i="9"/>
  <c r="L81" i="9"/>
  <c r="L167" i="9"/>
  <c r="L1004" i="22"/>
  <c r="Y864" i="9"/>
  <c r="D864" i="30"/>
  <c r="M918" i="22"/>
  <c r="M809" i="22"/>
  <c r="N809" i="22" s="1"/>
  <c r="L917" i="22"/>
  <c r="M917" i="22" s="1"/>
  <c r="D917" i="30" s="1"/>
  <c r="N714" i="22"/>
  <c r="L777" i="22"/>
  <c r="M777" i="22" s="1"/>
  <c r="D777" i="30" s="1"/>
  <c r="L925" i="22"/>
  <c r="M925" i="22" s="1"/>
  <c r="D925" i="30" s="1"/>
  <c r="L854" i="9"/>
  <c r="H304" i="9"/>
  <c r="S431" i="9"/>
  <c r="L294" i="22"/>
  <c r="M294" i="22" s="1"/>
  <c r="D294" i="30" s="1"/>
  <c r="L561" i="22"/>
  <c r="M561" i="22" s="1"/>
  <c r="D561" i="30" s="1"/>
  <c r="L526" i="9"/>
  <c r="L472" i="9"/>
  <c r="L381" i="22"/>
  <c r="M381" i="22" s="1"/>
  <c r="D381" i="30" s="1"/>
  <c r="L390" i="9"/>
  <c r="L206" i="22"/>
  <c r="M206" i="22" s="1"/>
  <c r="D206" i="30" s="1"/>
  <c r="L462" i="9"/>
  <c r="L161" i="22"/>
  <c r="M161" i="22" s="1"/>
  <c r="D161" i="30" s="1"/>
  <c r="L30" i="9"/>
  <c r="L1054" i="22"/>
  <c r="M1054" i="22" s="1"/>
  <c r="D1054" i="30" s="1"/>
  <c r="Y870" i="9"/>
  <c r="D870" i="30"/>
  <c r="Y833" i="9"/>
  <c r="D833" i="30"/>
  <c r="Y714" i="9"/>
  <c r="L1050" i="22"/>
  <c r="M1050" i="22" s="1"/>
  <c r="D1050" i="30" s="1"/>
  <c r="L813" i="22"/>
  <c r="M813" i="22" s="1"/>
  <c r="D813" i="30" s="1"/>
  <c r="L983" i="22"/>
  <c r="M983" i="22" s="1"/>
  <c r="D983" i="30" s="1"/>
  <c r="L750" i="9"/>
  <c r="L822" i="9"/>
  <c r="L916" i="9"/>
  <c r="L941" i="9"/>
  <c r="G378" i="9"/>
  <c r="H378" i="9" s="1"/>
  <c r="L583" i="22"/>
  <c r="M583" i="22" s="1"/>
  <c r="L594" i="22"/>
  <c r="M594" i="22" s="1"/>
  <c r="D594" i="30" s="1"/>
  <c r="L244" i="9"/>
  <c r="L569" i="9"/>
  <c r="L503" i="9"/>
  <c r="L366" i="9"/>
  <c r="L553" i="9"/>
  <c r="L664" i="9"/>
  <c r="L134" i="22"/>
  <c r="M134" i="22" s="1"/>
  <c r="D134" i="30" s="1"/>
  <c r="L889" i="22"/>
  <c r="M889" i="22" s="1"/>
  <c r="D889" i="30" s="1"/>
  <c r="L109" i="22"/>
  <c r="M109" i="22" s="1"/>
  <c r="D109" i="30" s="1"/>
  <c r="L315" i="22"/>
  <c r="M315" i="22" s="1"/>
  <c r="D315" i="30" s="1"/>
  <c r="L154" i="22"/>
  <c r="M154" i="22" s="1"/>
  <c r="D154" i="30" s="1"/>
  <c r="L123" i="22"/>
  <c r="M123" i="22" s="1"/>
  <c r="D123" i="30" s="1"/>
  <c r="L29" i="22"/>
  <c r="M29" i="22" s="1"/>
  <c r="D29" i="30" s="1"/>
  <c r="L228" i="22"/>
  <c r="M228" i="22" s="1"/>
  <c r="D228" i="30" s="1"/>
  <c r="L285" i="22"/>
  <c r="M285" i="22" s="1"/>
  <c r="D285" i="30" s="1"/>
  <c r="L684" i="22"/>
  <c r="M684" i="22" s="1"/>
  <c r="D684" i="30" s="1"/>
  <c r="L629" i="9"/>
  <c r="L384" i="9"/>
  <c r="L118" i="9"/>
  <c r="L72" i="9"/>
  <c r="L531" i="22"/>
  <c r="M531" i="22" s="1"/>
  <c r="D531" i="30" s="1"/>
  <c r="L819" i="9"/>
  <c r="L768" i="9"/>
  <c r="L780" i="9"/>
  <c r="L947" i="9"/>
  <c r="L837" i="9"/>
  <c r="L950" i="9"/>
  <c r="L923" i="9"/>
  <c r="L956" i="9"/>
  <c r="L795" i="9"/>
  <c r="L855" i="9"/>
  <c r="L859" i="9"/>
  <c r="S723" i="9"/>
  <c r="H723" i="9"/>
  <c r="L798" i="9"/>
  <c r="L965" i="9"/>
  <c r="L804" i="9"/>
  <c r="L901" i="9"/>
  <c r="L971" i="9"/>
  <c r="L959" i="9"/>
  <c r="L808" i="9"/>
  <c r="L807" i="9"/>
  <c r="L889" i="9"/>
  <c r="L888" i="9"/>
  <c r="L879" i="9"/>
  <c r="L975" i="9"/>
  <c r="L974" i="9"/>
  <c r="L968" i="9"/>
  <c r="L782" i="9"/>
  <c r="L765" i="9"/>
  <c r="L931" i="9"/>
  <c r="L912" i="9"/>
  <c r="L926" i="9"/>
  <c r="L917" i="9"/>
  <c r="L742" i="9"/>
  <c r="L741" i="9"/>
  <c r="L732" i="9"/>
  <c r="L736" i="9"/>
  <c r="L735" i="9"/>
  <c r="L739" i="9"/>
  <c r="L733" i="9"/>
  <c r="L734" i="9"/>
  <c r="L740" i="9"/>
  <c r="L716" i="9"/>
  <c r="L814" i="9"/>
  <c r="L813" i="9"/>
  <c r="L911" i="9"/>
  <c r="L981" i="9"/>
  <c r="L980" i="9"/>
  <c r="L788" i="9"/>
  <c r="L875" i="9"/>
  <c r="L868" i="9"/>
  <c r="L871" i="9"/>
  <c r="G947" i="9"/>
  <c r="H947" i="9" s="1"/>
  <c r="L946" i="9"/>
  <c r="L944" i="9"/>
  <c r="G759" i="9"/>
  <c r="S759" i="9" s="1"/>
  <c r="L758" i="9"/>
  <c r="G831" i="9"/>
  <c r="H831" i="9" s="1"/>
  <c r="L830" i="9"/>
  <c r="L934" i="9"/>
  <c r="L748" i="9"/>
  <c r="L747" i="9"/>
  <c r="L896" i="9"/>
  <c r="L895" i="9"/>
  <c r="L894" i="9"/>
  <c r="L891" i="9"/>
  <c r="L757" i="9"/>
  <c r="L756" i="9"/>
  <c r="G978" i="9"/>
  <c r="H978" i="9" s="1"/>
  <c r="L978" i="9"/>
  <c r="L725" i="9"/>
  <c r="G141" i="9"/>
  <c r="H141" i="9" s="1"/>
  <c r="L140" i="9"/>
  <c r="G278" i="9"/>
  <c r="S278" i="9" s="1"/>
  <c r="L278" i="9"/>
  <c r="L254" i="9"/>
  <c r="G514" i="9"/>
  <c r="L513" i="9"/>
  <c r="G301" i="9"/>
  <c r="L301" i="9"/>
  <c r="L173" i="9"/>
  <c r="L443" i="9"/>
  <c r="L466" i="9"/>
  <c r="L625" i="9"/>
  <c r="L817" i="9"/>
  <c r="G792" i="9"/>
  <c r="L791" i="9"/>
  <c r="G990" i="9"/>
  <c r="H990" i="9" s="1"/>
  <c r="L990" i="9"/>
  <c r="L775" i="9"/>
  <c r="L166" i="9"/>
  <c r="G192" i="9"/>
  <c r="H192" i="9" s="1"/>
  <c r="L192" i="9"/>
  <c r="G437" i="9"/>
  <c r="L436" i="9"/>
  <c r="L594" i="9"/>
  <c r="L754" i="9"/>
  <c r="L826" i="9"/>
  <c r="L921" i="9"/>
  <c r="G993" i="9"/>
  <c r="H993" i="9" s="1"/>
  <c r="L993" i="9"/>
  <c r="M994" i="9" s="1"/>
  <c r="L800" i="9"/>
  <c r="L866" i="9"/>
  <c r="L949" i="9"/>
  <c r="L760" i="9"/>
  <c r="L832" i="9"/>
  <c r="G927" i="9"/>
  <c r="H927" i="9" s="1"/>
  <c r="L927" i="9"/>
  <c r="L806" i="9"/>
  <c r="G899" i="9"/>
  <c r="L899" i="9"/>
  <c r="G965" i="9"/>
  <c r="H965" i="9" s="1"/>
  <c r="L964" i="9"/>
  <c r="G777" i="9"/>
  <c r="S777" i="9" s="1"/>
  <c r="L776" i="9"/>
  <c r="L848" i="9"/>
  <c r="G953" i="9"/>
  <c r="H953" i="9" s="1"/>
  <c r="L952" i="9"/>
  <c r="L784" i="9"/>
  <c r="L880" i="9"/>
  <c r="L793" i="9"/>
  <c r="G288" i="9"/>
  <c r="H288" i="9" s="1"/>
  <c r="G446" i="9"/>
  <c r="H446" i="9" s="1"/>
  <c r="G443" i="9"/>
  <c r="H445" i="9"/>
  <c r="G57" i="9"/>
  <c r="S57" i="9" s="1"/>
  <c r="L57" i="9"/>
  <c r="L169" i="9"/>
  <c r="L35" i="9"/>
  <c r="L160" i="9"/>
  <c r="L217" i="9"/>
  <c r="L63" i="9"/>
  <c r="L151" i="9"/>
  <c r="L248" i="9"/>
  <c r="G197" i="9"/>
  <c r="L196" i="9"/>
  <c r="G95" i="9"/>
  <c r="H95" i="9" s="1"/>
  <c r="L95" i="9"/>
  <c r="G145" i="9"/>
  <c r="H145" i="9" s="1"/>
  <c r="L145" i="9"/>
  <c r="G219" i="9"/>
  <c r="H219" i="9" s="1"/>
  <c r="L218" i="9"/>
  <c r="G126" i="9"/>
  <c r="H126" i="9" s="1"/>
  <c r="L126" i="9"/>
  <c r="L200" i="9"/>
  <c r="G269" i="9"/>
  <c r="L269" i="9"/>
  <c r="G276" i="9"/>
  <c r="H276" i="9" s="1"/>
  <c r="L275" i="9"/>
  <c r="L413" i="9"/>
  <c r="G298" i="9"/>
  <c r="L298" i="9"/>
  <c r="G458" i="9"/>
  <c r="S458" i="9" s="1"/>
  <c r="L458" i="9"/>
  <c r="L328" i="9"/>
  <c r="L461" i="9"/>
  <c r="G524" i="9"/>
  <c r="H524" i="9" s="1"/>
  <c r="L524" i="9"/>
  <c r="L579" i="9"/>
  <c r="L372" i="9"/>
  <c r="G556" i="9"/>
  <c r="S556" i="9" s="1"/>
  <c r="L555" i="9"/>
  <c r="G324" i="9"/>
  <c r="S324" i="9" s="1"/>
  <c r="L323" i="9"/>
  <c r="L452" i="9"/>
  <c r="G308" i="9"/>
  <c r="S308" i="9" s="1"/>
  <c r="L308" i="9"/>
  <c r="L469" i="9"/>
  <c r="G335" i="9"/>
  <c r="S335" i="9" s="1"/>
  <c r="L334" i="9"/>
  <c r="L410" i="9"/>
  <c r="L540" i="9"/>
  <c r="G652" i="9"/>
  <c r="H652" i="9" s="1"/>
  <c r="L651" i="9"/>
  <c r="G614" i="9"/>
  <c r="S614" i="9" s="1"/>
  <c r="L614" i="9"/>
  <c r="G621" i="9"/>
  <c r="H621" i="9" s="1"/>
  <c r="L621" i="9"/>
  <c r="L660" i="9"/>
  <c r="G691" i="9"/>
  <c r="H691" i="9" s="1"/>
  <c r="G356" i="9"/>
  <c r="L182" i="9"/>
  <c r="G81" i="9"/>
  <c r="L80" i="9"/>
  <c r="G231" i="9"/>
  <c r="H231" i="9" s="1"/>
  <c r="L230" i="9"/>
  <c r="L344" i="9"/>
  <c r="L416" i="9"/>
  <c r="L615" i="9"/>
  <c r="L501" i="9"/>
  <c r="L441" i="9"/>
  <c r="L650" i="9"/>
  <c r="L584" i="9"/>
  <c r="L506" i="9"/>
  <c r="L434" i="9"/>
  <c r="L343" i="9"/>
  <c r="L289" i="9"/>
  <c r="L211" i="9"/>
  <c r="L97" i="9"/>
  <c r="G19" i="9"/>
  <c r="S19" i="9" s="1"/>
  <c r="L19" i="9"/>
  <c r="L715" i="9"/>
  <c r="L897" i="9"/>
  <c r="L517" i="9"/>
  <c r="L341" i="9"/>
  <c r="L215" i="9"/>
  <c r="L882" i="9"/>
  <c r="L696" i="9"/>
  <c r="L388" i="9"/>
  <c r="L737" i="9"/>
  <c r="L571" i="9"/>
  <c r="L395" i="9"/>
  <c r="L203" i="9"/>
  <c r="L75" i="9"/>
  <c r="L502" i="9"/>
  <c r="L900" i="9"/>
  <c r="L706" i="9"/>
  <c r="L562" i="9"/>
  <c r="L426" i="9"/>
  <c r="L274" i="9"/>
  <c r="L66" i="9"/>
  <c r="L431" i="9"/>
  <c r="L486" i="9"/>
  <c r="L297" i="9"/>
  <c r="L774" i="9"/>
  <c r="L150" i="9"/>
  <c r="G204" i="9"/>
  <c r="L204" i="9"/>
  <c r="G210" i="9"/>
  <c r="S210" i="9" s="1"/>
  <c r="L210" i="9"/>
  <c r="G257" i="9"/>
  <c r="H257" i="9" s="1"/>
  <c r="L257" i="9"/>
  <c r="G426" i="9"/>
  <c r="H426" i="9" s="1"/>
  <c r="L425" i="9"/>
  <c r="L418" i="9"/>
  <c r="G400" i="9"/>
  <c r="H400" i="9" s="1"/>
  <c r="L400" i="9"/>
  <c r="G599" i="9"/>
  <c r="L598" i="9"/>
  <c r="L453" i="9"/>
  <c r="L596" i="9"/>
  <c r="L355" i="9"/>
  <c r="L865" i="9"/>
  <c r="L69" i="9"/>
  <c r="L713" i="9"/>
  <c r="L90" i="9"/>
  <c r="L280" i="9"/>
  <c r="L862" i="9"/>
  <c r="L955" i="9"/>
  <c r="L908" i="9"/>
  <c r="G212" i="9"/>
  <c r="H212" i="9" s="1"/>
  <c r="L212" i="9"/>
  <c r="L142" i="9"/>
  <c r="L265" i="9"/>
  <c r="L438" i="9"/>
  <c r="L439" i="9"/>
  <c r="G403" i="9"/>
  <c r="S403" i="9" s="1"/>
  <c r="L403" i="9"/>
  <c r="L646" i="9"/>
  <c r="L236" i="9"/>
  <c r="L447" i="9"/>
  <c r="L590" i="9"/>
  <c r="L349" i="9"/>
  <c r="L25" i="9"/>
  <c r="L873" i="9"/>
  <c r="L357" i="9"/>
  <c r="L688" i="9"/>
  <c r="L396" i="9"/>
  <c r="L702" i="9"/>
  <c r="L915" i="9"/>
  <c r="M916" i="9" s="1"/>
  <c r="L587" i="9"/>
  <c r="L698" i="9"/>
  <c r="L450" i="9"/>
  <c r="L282" i="9"/>
  <c r="L670" i="9"/>
  <c r="L601" i="9"/>
  <c r="L137" i="9"/>
  <c r="L480" i="9"/>
  <c r="L763" i="9"/>
  <c r="L835" i="9"/>
  <c r="G930" i="9"/>
  <c r="S930" i="9" s="1"/>
  <c r="L930" i="9"/>
  <c r="L809" i="9"/>
  <c r="G879" i="9"/>
  <c r="H879" i="9" s="1"/>
  <c r="L878" i="9"/>
  <c r="L958" i="9"/>
  <c r="L769" i="9"/>
  <c r="L841" i="9"/>
  <c r="G936" i="9"/>
  <c r="L936" i="9"/>
  <c r="L743" i="9"/>
  <c r="L815" i="9"/>
  <c r="G904" i="9"/>
  <c r="H904" i="9" s="1"/>
  <c r="L903" i="9"/>
  <c r="G974" i="9"/>
  <c r="H974" i="9" s="1"/>
  <c r="L973" i="9"/>
  <c r="L785" i="9"/>
  <c r="L857" i="9"/>
  <c r="L961" i="9"/>
  <c r="L802" i="9"/>
  <c r="G892" i="9"/>
  <c r="L892" i="9"/>
  <c r="L811" i="9"/>
  <c r="G357" i="9"/>
  <c r="S357" i="9" s="1"/>
  <c r="G519" i="9"/>
  <c r="S519" i="9" s="1"/>
  <c r="G454" i="9"/>
  <c r="H454" i="9" s="1"/>
  <c r="G678" i="9"/>
  <c r="S678" i="9" s="1"/>
  <c r="L68" i="9"/>
  <c r="G177" i="9"/>
  <c r="H177" i="9" s="1"/>
  <c r="L176" i="9"/>
  <c r="G43" i="9"/>
  <c r="H43" i="9" s="1"/>
  <c r="L43" i="9"/>
  <c r="G174" i="9"/>
  <c r="S174" i="9" s="1"/>
  <c r="L174" i="9"/>
  <c r="L234" i="9"/>
  <c r="G101" i="9"/>
  <c r="H101" i="9" s="1"/>
  <c r="L100" i="9"/>
  <c r="L155" i="9"/>
  <c r="G30" i="9"/>
  <c r="H30" i="9" s="1"/>
  <c r="L29" i="9"/>
  <c r="G203" i="9"/>
  <c r="S203" i="9" s="1"/>
  <c r="L202" i="9"/>
  <c r="G103" i="9"/>
  <c r="H103" i="9" s="1"/>
  <c r="L102" i="9"/>
  <c r="L175" i="9"/>
  <c r="G244" i="9"/>
  <c r="S244" i="9" s="1"/>
  <c r="L243" i="9"/>
  <c r="G144" i="9"/>
  <c r="H144" i="9" s="1"/>
  <c r="L143" i="9"/>
  <c r="G224" i="9"/>
  <c r="H224" i="9" s="1"/>
  <c r="L224" i="9"/>
  <c r="L285" i="9"/>
  <c r="G311" i="9"/>
  <c r="S311" i="9" s="1"/>
  <c r="L311" i="9"/>
  <c r="G415" i="9"/>
  <c r="L415" i="9"/>
  <c r="G302" i="9"/>
  <c r="L302" i="9"/>
  <c r="L496" i="9"/>
  <c r="G340" i="9"/>
  <c r="S340" i="9" s="1"/>
  <c r="L340" i="9"/>
  <c r="L471" i="9"/>
  <c r="G529" i="9"/>
  <c r="H529" i="9" s="1"/>
  <c r="L529" i="9"/>
  <c r="L581" i="9"/>
  <c r="L448" i="9"/>
  <c r="G560" i="9"/>
  <c r="L559" i="9"/>
  <c r="L346" i="9"/>
  <c r="L494" i="9"/>
  <c r="G313" i="9"/>
  <c r="H313" i="9" s="1"/>
  <c r="L312" i="9"/>
  <c r="G473" i="9"/>
  <c r="S473" i="9" s="1"/>
  <c r="L473" i="9"/>
  <c r="G352" i="9"/>
  <c r="H352" i="9" s="1"/>
  <c r="L352" i="9"/>
  <c r="G427" i="9"/>
  <c r="H427" i="9" s="1"/>
  <c r="L427" i="9"/>
  <c r="L549" i="9"/>
  <c r="G657" i="9"/>
  <c r="H657" i="9" s="1"/>
  <c r="L657" i="9"/>
  <c r="L602" i="9"/>
  <c r="G635" i="9"/>
  <c r="S635" i="9" s="1"/>
  <c r="L634" i="9"/>
  <c r="G82" i="9"/>
  <c r="L627" i="9"/>
  <c r="G672" i="9"/>
  <c r="H672" i="9" s="1"/>
  <c r="L672" i="9"/>
  <c r="G283" i="9"/>
  <c r="H283" i="9" s="1"/>
  <c r="G698" i="9"/>
  <c r="H698" i="9" s="1"/>
  <c r="G171" i="9"/>
  <c r="S171" i="9" s="1"/>
  <c r="L170" i="9"/>
  <c r="L74" i="9"/>
  <c r="L338" i="9"/>
  <c r="L603" i="9"/>
  <c r="L495" i="9"/>
  <c r="L429" i="9"/>
  <c r="L644" i="9"/>
  <c r="L578" i="9"/>
  <c r="L500" i="9"/>
  <c r="L428" i="9"/>
  <c r="S726" i="9"/>
  <c r="L337" i="9"/>
  <c r="L283" i="9"/>
  <c r="L181" i="9"/>
  <c r="L91" i="9"/>
  <c r="L13" i="9"/>
  <c r="G722" i="9"/>
  <c r="H722" i="9" s="1"/>
  <c r="L721" i="9"/>
  <c r="G713" i="9"/>
  <c r="S713" i="9" s="1"/>
  <c r="L712" i="9"/>
  <c r="L753" i="9"/>
  <c r="L913" i="9"/>
  <c r="L719" i="9"/>
  <c r="L613" i="9"/>
  <c r="L333" i="9"/>
  <c r="L141" i="9"/>
  <c r="L831" i="9"/>
  <c r="L71" i="9"/>
  <c r="L898" i="9"/>
  <c r="L704" i="9"/>
  <c r="L28" i="9"/>
  <c r="L335" i="9"/>
  <c r="L294" i="9"/>
  <c r="L667" i="9"/>
  <c r="L547" i="9"/>
  <c r="L387" i="9"/>
  <c r="L179" i="9"/>
  <c r="L59" i="9"/>
  <c r="L714" i="9"/>
  <c r="L538" i="9"/>
  <c r="L402" i="9"/>
  <c r="L250" i="9"/>
  <c r="L42" i="9"/>
  <c r="L351" i="9"/>
  <c r="L430" i="9"/>
  <c r="L989" i="9"/>
  <c r="L731" i="9"/>
  <c r="L281" i="9"/>
  <c r="L992" i="9"/>
  <c r="L456" i="9"/>
  <c r="G233" i="9"/>
  <c r="L233" i="9"/>
  <c r="G558" i="9"/>
  <c r="H558" i="9" s="1"/>
  <c r="L558" i="9"/>
  <c r="L509" i="9"/>
  <c r="G518" i="9"/>
  <c r="H518" i="9" s="1"/>
  <c r="L518" i="9"/>
  <c r="L834" i="9"/>
  <c r="L267" i="9"/>
  <c r="L671" i="9"/>
  <c r="L112" i="9"/>
  <c r="L745" i="9"/>
  <c r="G941" i="9"/>
  <c r="H941" i="9" s="1"/>
  <c r="L940" i="9"/>
  <c r="L887" i="9"/>
  <c r="L766" i="9"/>
  <c r="L17" i="9"/>
  <c r="G148" i="9"/>
  <c r="L148" i="9"/>
  <c r="G70" i="9"/>
  <c r="L70" i="9"/>
  <c r="G89" i="9"/>
  <c r="L89" i="9"/>
  <c r="G402" i="9"/>
  <c r="H402" i="9" s="1"/>
  <c r="L401" i="9"/>
  <c r="G523" i="9"/>
  <c r="S523" i="9" s="1"/>
  <c r="L522" i="9"/>
  <c r="G552" i="9"/>
  <c r="S552" i="9" s="1"/>
  <c r="L552" i="9"/>
  <c r="L532" i="9"/>
  <c r="G608" i="9"/>
  <c r="H608" i="9" s="1"/>
  <c r="L608" i="9"/>
  <c r="L86" i="9"/>
  <c r="L656" i="9"/>
  <c r="L223" i="9"/>
  <c r="L703" i="9"/>
  <c r="L165" i="9"/>
  <c r="L279" i="9"/>
  <c r="L580" i="9"/>
  <c r="L631" i="9"/>
  <c r="L771" i="9"/>
  <c r="G729" i="9"/>
  <c r="L729" i="9"/>
  <c r="L411" i="9"/>
  <c r="L630" i="9"/>
  <c r="L876" i="9"/>
  <c r="L586" i="9"/>
  <c r="L82" i="9"/>
  <c r="L607" i="9"/>
  <c r="L789" i="9"/>
  <c r="L723" i="9"/>
  <c r="L417" i="9"/>
  <c r="L305" i="9"/>
  <c r="L264" i="9"/>
  <c r="L772" i="9"/>
  <c r="L844" i="9"/>
  <c r="L939" i="9"/>
  <c r="L746" i="9"/>
  <c r="L818" i="9"/>
  <c r="G891" i="9"/>
  <c r="H891" i="9" s="1"/>
  <c r="L890" i="9"/>
  <c r="G968" i="9"/>
  <c r="H968" i="9" s="1"/>
  <c r="L967" i="9"/>
  <c r="L778" i="9"/>
  <c r="L850" i="9"/>
  <c r="L945" i="9"/>
  <c r="L752" i="9"/>
  <c r="L824" i="9"/>
  <c r="L907" i="9"/>
  <c r="G983" i="9"/>
  <c r="H983" i="9" s="1"/>
  <c r="L982" i="9"/>
  <c r="L794" i="9"/>
  <c r="L872" i="9"/>
  <c r="G971" i="9"/>
  <c r="H971" i="9" s="1"/>
  <c r="L970" i="9"/>
  <c r="L820" i="9"/>
  <c r="G933" i="9"/>
  <c r="S933" i="9" s="1"/>
  <c r="L933" i="9"/>
  <c r="L829" i="9"/>
  <c r="G268" i="9"/>
  <c r="H391" i="9"/>
  <c r="G453" i="9"/>
  <c r="H453" i="9" s="1"/>
  <c r="L83" i="9"/>
  <c r="L184" i="9"/>
  <c r="L46" i="9"/>
  <c r="L180" i="9"/>
  <c r="L245" i="9"/>
  <c r="G104" i="9"/>
  <c r="S104" i="9" s="1"/>
  <c r="L104" i="9"/>
  <c r="L164" i="9"/>
  <c r="G65" i="9"/>
  <c r="S65" i="9" s="1"/>
  <c r="L64" i="9"/>
  <c r="G237" i="9"/>
  <c r="S237" i="9" s="1"/>
  <c r="L237" i="9"/>
  <c r="L105" i="9"/>
  <c r="L190" i="9"/>
  <c r="L249" i="9"/>
  <c r="L153" i="9"/>
  <c r="G227" i="9"/>
  <c r="S227" i="9" s="1"/>
  <c r="L227" i="9"/>
  <c r="L290" i="9"/>
  <c r="L325" i="9"/>
  <c r="G420" i="9"/>
  <c r="S420" i="9" s="1"/>
  <c r="L419" i="9"/>
  <c r="G348" i="9"/>
  <c r="S348" i="9" s="1"/>
  <c r="L348" i="9"/>
  <c r="L535" i="9"/>
  <c r="L362" i="9"/>
  <c r="G475" i="9"/>
  <c r="S475" i="9" s="1"/>
  <c r="L475" i="9"/>
  <c r="L542" i="9"/>
  <c r="L585" i="9"/>
  <c r="G452" i="9"/>
  <c r="S452" i="9" s="1"/>
  <c r="L451" i="9"/>
  <c r="L570" i="9"/>
  <c r="L360" i="9"/>
  <c r="G505" i="9"/>
  <c r="H505" i="9" s="1"/>
  <c r="L505" i="9"/>
  <c r="G367" i="9"/>
  <c r="L367" i="9"/>
  <c r="L499" i="9"/>
  <c r="G361" i="9"/>
  <c r="H361" i="9" s="1"/>
  <c r="L361" i="9"/>
  <c r="G442" i="9"/>
  <c r="L442" i="9"/>
  <c r="L554" i="9"/>
  <c r="G666" i="9"/>
  <c r="H666" i="9" s="1"/>
  <c r="L666" i="9"/>
  <c r="G633" i="9"/>
  <c r="L633" i="9"/>
  <c r="L640" i="9"/>
  <c r="L668" i="9"/>
  <c r="G595" i="9"/>
  <c r="H595" i="9" s="1"/>
  <c r="L595" i="9"/>
  <c r="G680" i="9"/>
  <c r="S680" i="9" s="1"/>
  <c r="L679" i="9"/>
  <c r="G707" i="9"/>
  <c r="H707" i="9" s="1"/>
  <c r="L158" i="9"/>
  <c r="L62" i="9"/>
  <c r="L326" i="9"/>
  <c r="L332" i="9"/>
  <c r="L597" i="9"/>
  <c r="G490" i="9"/>
  <c r="H490" i="9" s="1"/>
  <c r="L489" i="9"/>
  <c r="L423" i="9"/>
  <c r="L638" i="9"/>
  <c r="G566" i="9"/>
  <c r="H566" i="9" s="1"/>
  <c r="L566" i="9"/>
  <c r="L488" i="9"/>
  <c r="L422" i="9"/>
  <c r="H732" i="9"/>
  <c r="L331" i="9"/>
  <c r="L277" i="9"/>
  <c r="L133" i="9"/>
  <c r="G85" i="9"/>
  <c r="H85" i="9" s="1"/>
  <c r="L85" i="9"/>
  <c r="L718" i="9"/>
  <c r="L777" i="9"/>
  <c r="L929" i="9"/>
  <c r="L727" i="9"/>
  <c r="L605" i="9"/>
  <c r="L125" i="9"/>
  <c r="L744" i="9"/>
  <c r="L906" i="9"/>
  <c r="L720" i="9"/>
  <c r="M720" i="9" s="1"/>
  <c r="L508" i="9"/>
  <c r="L324" i="9"/>
  <c r="L12" i="9"/>
  <c r="L191" i="9"/>
  <c r="L843" i="9"/>
  <c r="L659" i="9"/>
  <c r="L523" i="9"/>
  <c r="L347" i="9"/>
  <c r="L171" i="9"/>
  <c r="L51" i="9"/>
  <c r="L399" i="9"/>
  <c r="L310" i="9"/>
  <c r="L932" i="9"/>
  <c r="L722" i="9"/>
  <c r="L514" i="9"/>
  <c r="L394" i="9"/>
  <c r="M394" i="9" s="1"/>
  <c r="L226" i="9"/>
  <c r="L34" i="9"/>
  <c r="L861" i="9"/>
  <c r="L675" i="9"/>
  <c r="L225" i="9"/>
  <c r="L65" i="9"/>
  <c r="L726" i="9"/>
  <c r="L676" i="9"/>
  <c r="L600" i="9"/>
  <c r="L232" i="9"/>
  <c r="L583" i="9"/>
  <c r="L478" i="9"/>
  <c r="G52" i="9"/>
  <c r="L52" i="9"/>
  <c r="L195" i="9"/>
  <c r="G263" i="9"/>
  <c r="L263" i="9"/>
  <c r="G520" i="9"/>
  <c r="H520" i="9" s="1"/>
  <c r="L520" i="9"/>
  <c r="L270" i="9"/>
  <c r="L109" i="9"/>
  <c r="L381" i="9"/>
  <c r="L654" i="9"/>
  <c r="L276" i="9"/>
  <c r="L611" i="9"/>
  <c r="L690" i="9"/>
  <c r="L433" i="9"/>
  <c r="G905" i="9"/>
  <c r="S905" i="9" s="1"/>
  <c r="L905" i="9"/>
  <c r="L823" i="9"/>
  <c r="G798" i="9"/>
  <c r="H798" i="9" s="1"/>
  <c r="L797" i="9"/>
  <c r="L943" i="9"/>
  <c r="L45" i="9"/>
  <c r="L229" i="9"/>
  <c r="L198" i="9"/>
  <c r="L572" i="9"/>
  <c r="L318" i="9"/>
  <c r="G297" i="9"/>
  <c r="H297" i="9" s="1"/>
  <c r="L296" i="9"/>
  <c r="G310" i="9"/>
  <c r="H310" i="9" s="1"/>
  <c r="L309" i="9"/>
  <c r="G625" i="9"/>
  <c r="S625" i="9" s="1"/>
  <c r="L624" i="9"/>
  <c r="G351" i="9"/>
  <c r="S351" i="9" s="1"/>
  <c r="L350" i="9"/>
  <c r="G664" i="9"/>
  <c r="S664" i="9" s="1"/>
  <c r="L663" i="9"/>
  <c r="L440" i="9"/>
  <c r="L295" i="9"/>
  <c r="L574" i="9"/>
  <c r="L99" i="9"/>
  <c r="L935" i="9"/>
  <c r="L781" i="9"/>
  <c r="L853" i="9"/>
  <c r="G948" i="9"/>
  <c r="S948" i="9" s="1"/>
  <c r="L948" i="9"/>
  <c r="L755" i="9"/>
  <c r="L827" i="9"/>
  <c r="G910" i="9"/>
  <c r="L910" i="9"/>
  <c r="L976" i="9"/>
  <c r="L787" i="9"/>
  <c r="L863" i="9"/>
  <c r="G955" i="9"/>
  <c r="S955" i="9" s="1"/>
  <c r="L954" i="9"/>
  <c r="L761" i="9"/>
  <c r="L833" i="9"/>
  <c r="L919" i="9"/>
  <c r="L991" i="9"/>
  <c r="L803" i="9"/>
  <c r="L881" i="9"/>
  <c r="G980" i="9"/>
  <c r="H980" i="9" s="1"/>
  <c r="L979" i="9"/>
  <c r="L838" i="9"/>
  <c r="G951" i="9"/>
  <c r="H951" i="9" s="1"/>
  <c r="L951" i="9"/>
  <c r="L847" i="9"/>
  <c r="G924" i="9"/>
  <c r="S924" i="9" s="1"/>
  <c r="L924" i="9"/>
  <c r="G865" i="9"/>
  <c r="S865" i="9" s="1"/>
  <c r="G67" i="9"/>
  <c r="S67" i="9" s="1"/>
  <c r="G296" i="9"/>
  <c r="H296" i="9" s="1"/>
  <c r="G271" i="9"/>
  <c r="S271" i="9" s="1"/>
  <c r="G444" i="9"/>
  <c r="H444" i="9" s="1"/>
  <c r="G629" i="9"/>
  <c r="S629" i="9" s="1"/>
  <c r="L146" i="9"/>
  <c r="L206" i="9"/>
  <c r="L58" i="9"/>
  <c r="G186" i="9"/>
  <c r="S186" i="9" s="1"/>
  <c r="L186" i="9"/>
  <c r="G12" i="9"/>
  <c r="H12" i="9" s="1"/>
  <c r="L11" i="9"/>
  <c r="G108" i="9"/>
  <c r="S108" i="9" s="1"/>
  <c r="L108" i="9"/>
  <c r="G173" i="9"/>
  <c r="S173" i="9" s="1"/>
  <c r="L172" i="9"/>
  <c r="G129" i="9"/>
  <c r="S129" i="9" s="1"/>
  <c r="L128" i="9"/>
  <c r="L239" i="9"/>
  <c r="M239" i="9" s="1"/>
  <c r="G112" i="9"/>
  <c r="S112" i="9" s="1"/>
  <c r="L111" i="9"/>
  <c r="L193" i="9"/>
  <c r="G24" i="9"/>
  <c r="H24" i="9" s="1"/>
  <c r="L23" i="9"/>
  <c r="G162" i="9"/>
  <c r="S162" i="9" s="1"/>
  <c r="L162" i="9"/>
  <c r="G247" i="9"/>
  <c r="H247" i="9" s="1"/>
  <c r="L247" i="9"/>
  <c r="G254" i="9"/>
  <c r="S254" i="9" s="1"/>
  <c r="L253" i="9"/>
  <c r="G359" i="9"/>
  <c r="H359" i="9" s="1"/>
  <c r="L358" i="9"/>
  <c r="G421" i="9"/>
  <c r="L421" i="9"/>
  <c r="G376" i="9"/>
  <c r="L376" i="9"/>
  <c r="G537" i="9"/>
  <c r="S537" i="9" s="1"/>
  <c r="L537" i="9"/>
  <c r="L371" i="9"/>
  <c r="G485" i="9"/>
  <c r="H485" i="9" s="1"/>
  <c r="L484" i="9"/>
  <c r="L546" i="9"/>
  <c r="G273" i="9"/>
  <c r="L273" i="9"/>
  <c r="L454" i="9"/>
  <c r="G576" i="9"/>
  <c r="H576" i="9" s="1"/>
  <c r="L576" i="9"/>
  <c r="G380" i="9"/>
  <c r="S380" i="9" s="1"/>
  <c r="L380" i="9"/>
  <c r="G534" i="9"/>
  <c r="S534" i="9" s="1"/>
  <c r="L534" i="9"/>
  <c r="G370" i="9"/>
  <c r="L370" i="9"/>
  <c r="G531" i="9"/>
  <c r="S531" i="9" s="1"/>
  <c r="L531" i="9"/>
  <c r="G363" i="9"/>
  <c r="S363" i="9" s="1"/>
  <c r="L363" i="9"/>
  <c r="L460" i="9"/>
  <c r="G565" i="9"/>
  <c r="H565" i="9" s="1"/>
  <c r="L564" i="9"/>
  <c r="L617" i="9"/>
  <c r="G639" i="9"/>
  <c r="L639" i="9"/>
  <c r="G648" i="9"/>
  <c r="S648" i="9" s="1"/>
  <c r="L648" i="9"/>
  <c r="L681" i="9"/>
  <c r="L609" i="9"/>
  <c r="L604" i="9"/>
  <c r="G685" i="9"/>
  <c r="S685" i="9" s="1"/>
  <c r="L684" i="9"/>
  <c r="G670" i="9"/>
  <c r="S670" i="9" s="1"/>
  <c r="L152" i="9"/>
  <c r="L56" i="9"/>
  <c r="G321" i="9"/>
  <c r="H321" i="9" s="1"/>
  <c r="L320" i="9"/>
  <c r="L543" i="9"/>
  <c r="L477" i="9"/>
  <c r="L632" i="9"/>
  <c r="L560" i="9"/>
  <c r="L482" i="9"/>
  <c r="L391" i="9"/>
  <c r="L319" i="9"/>
  <c r="L271" i="9"/>
  <c r="L127" i="9"/>
  <c r="G79" i="9"/>
  <c r="H79" i="9" s="1"/>
  <c r="L79" i="9"/>
  <c r="G725" i="9"/>
  <c r="H725" i="9" s="1"/>
  <c r="L724" i="9"/>
  <c r="L801" i="9"/>
  <c r="L953" i="9"/>
  <c r="L589" i="9"/>
  <c r="L437" i="9"/>
  <c r="L293" i="9"/>
  <c r="L117" i="9"/>
  <c r="L655" i="9"/>
  <c r="L840" i="9"/>
  <c r="L762" i="9"/>
  <c r="L938" i="9"/>
  <c r="L728" i="9"/>
  <c r="L316" i="9"/>
  <c r="L119" i="9"/>
  <c r="L689" i="9"/>
  <c r="L643" i="9"/>
  <c r="L515" i="9"/>
  <c r="L339" i="9"/>
  <c r="L147" i="9"/>
  <c r="L27" i="9"/>
  <c r="L327" i="9"/>
  <c r="L222" i="9"/>
  <c r="L730" i="9"/>
  <c r="L498" i="9"/>
  <c r="L378" i="9"/>
  <c r="L178" i="9"/>
  <c r="L18" i="9"/>
  <c r="L885" i="9"/>
  <c r="L683" i="9"/>
  <c r="L665" i="9"/>
  <c r="L521" i="9"/>
  <c r="L209" i="9"/>
  <c r="L41" i="9"/>
  <c r="L359" i="9"/>
  <c r="L414" i="9"/>
  <c r="L846" i="9"/>
  <c r="L692" i="9"/>
  <c r="L592" i="9"/>
  <c r="L144" i="9"/>
  <c r="L40" i="9"/>
  <c r="L479" i="9"/>
  <c r="L246" i="9"/>
  <c r="L539" i="9"/>
  <c r="G251" i="9"/>
  <c r="L251" i="9"/>
  <c r="L446" i="9"/>
  <c r="L235" i="9"/>
  <c r="L383" i="9"/>
  <c r="L84" i="9"/>
  <c r="L107" i="9"/>
  <c r="L618" i="9"/>
  <c r="G984" i="9"/>
  <c r="H984" i="9" s="1"/>
  <c r="L984" i="9"/>
  <c r="M984" i="9" s="1"/>
  <c r="L918" i="9"/>
  <c r="G768" i="9"/>
  <c r="S768" i="9" s="1"/>
  <c r="L767" i="9"/>
  <c r="G157" i="9"/>
  <c r="H157" i="9" s="1"/>
  <c r="L157" i="9"/>
  <c r="L213" i="9"/>
  <c r="L252" i="9"/>
  <c r="L299" i="9"/>
  <c r="G365" i="9"/>
  <c r="H365" i="9" s="1"/>
  <c r="L365" i="9"/>
  <c r="L455" i="9"/>
  <c r="G508" i="9"/>
  <c r="S508" i="9" s="1"/>
  <c r="L507" i="9"/>
  <c r="L512" i="9"/>
  <c r="L103" i="9"/>
  <c r="I712" i="9"/>
  <c r="L709" i="9"/>
  <c r="I1380" i="9"/>
  <c r="I1362" i="9"/>
  <c r="I1357" i="9"/>
  <c r="I1345" i="9"/>
  <c r="I1370" i="9"/>
  <c r="I1375" i="9"/>
  <c r="I1352" i="9"/>
  <c r="I1378" i="9"/>
  <c r="I1342" i="9"/>
  <c r="I1364" i="9"/>
  <c r="I1369" i="9"/>
  <c r="I1376" i="9"/>
  <c r="I1350" i="9"/>
  <c r="I1372" i="9"/>
  <c r="I1377" i="9"/>
  <c r="I1358" i="9"/>
  <c r="I1363" i="9"/>
  <c r="I1385" i="9"/>
  <c r="I1361" i="9"/>
  <c r="I1347" i="9"/>
  <c r="I1366" i="9"/>
  <c r="I1371" i="9"/>
  <c r="I1354" i="9"/>
  <c r="I1353" i="9"/>
  <c r="I1348" i="9"/>
  <c r="I1384" i="9"/>
  <c r="I1344" i="9"/>
  <c r="I1360" i="9"/>
  <c r="I1365" i="9"/>
  <c r="I1349" i="9"/>
  <c r="I1401" i="9"/>
  <c r="I1368" i="9"/>
  <c r="I1399" i="9"/>
  <c r="I1379" i="9"/>
  <c r="I1373" i="9"/>
  <c r="I1356" i="9"/>
  <c r="I1359" i="9"/>
  <c r="I1346" i="9"/>
  <c r="I1374" i="9"/>
  <c r="I1367" i="9"/>
  <c r="I1351" i="9"/>
  <c r="I1355" i="9"/>
  <c r="I1343" i="9"/>
  <c r="I1381" i="9"/>
  <c r="I1400" i="9"/>
  <c r="I1391" i="9"/>
  <c r="I1394" i="9"/>
  <c r="I1398" i="9"/>
  <c r="I1397" i="9"/>
  <c r="I1390" i="9"/>
  <c r="I1396" i="9"/>
  <c r="I1392" i="9"/>
  <c r="I1393" i="9"/>
  <c r="I1382" i="9"/>
  <c r="I1387" i="9"/>
  <c r="I1389" i="9"/>
  <c r="I1388" i="9"/>
  <c r="I1383" i="9"/>
  <c r="I1386" i="9"/>
  <c r="I1395" i="9"/>
  <c r="L637" i="9"/>
  <c r="L858" i="9"/>
  <c r="L268" i="9"/>
  <c r="L219" i="9"/>
  <c r="L790" i="9"/>
  <c r="L869" i="9"/>
  <c r="L957" i="9"/>
  <c r="L764" i="9"/>
  <c r="L836" i="9"/>
  <c r="L914" i="9"/>
  <c r="L985" i="9"/>
  <c r="M985" i="9" s="1"/>
  <c r="L796" i="9"/>
  <c r="L874" i="9"/>
  <c r="G963" i="9"/>
  <c r="S963" i="9" s="1"/>
  <c r="L963" i="9"/>
  <c r="G771" i="9"/>
  <c r="L770" i="9"/>
  <c r="L842" i="9"/>
  <c r="L928" i="9"/>
  <c r="G813" i="9"/>
  <c r="L812" i="9"/>
  <c r="G894" i="9"/>
  <c r="H894" i="9" s="1"/>
  <c r="L893" i="9"/>
  <c r="G989" i="9"/>
  <c r="S989" i="9" s="1"/>
  <c r="L988" i="9"/>
  <c r="L856" i="9"/>
  <c r="G969" i="9"/>
  <c r="H969" i="9" s="1"/>
  <c r="L969" i="9"/>
  <c r="G861" i="9"/>
  <c r="H861" i="9" s="1"/>
  <c r="L860" i="9"/>
  <c r="L942" i="9"/>
  <c r="G38" i="9"/>
  <c r="S38" i="9" s="1"/>
  <c r="G100" i="9"/>
  <c r="G229" i="9"/>
  <c r="S229" i="9" s="1"/>
  <c r="G318" i="9"/>
  <c r="S318" i="9" s="1"/>
  <c r="G270" i="9"/>
  <c r="H270" i="9" s="1"/>
  <c r="G350" i="9"/>
  <c r="S350" i="9" s="1"/>
  <c r="G441" i="9"/>
  <c r="H441" i="9" s="1"/>
  <c r="G586" i="9"/>
  <c r="H586" i="9" s="1"/>
  <c r="G539" i="9"/>
  <c r="H539" i="9" s="1"/>
  <c r="L154" i="9"/>
  <c r="L216" i="9"/>
  <c r="G60" i="9"/>
  <c r="S60" i="9" s="1"/>
  <c r="L60" i="9"/>
  <c r="L194" i="9"/>
  <c r="M194" i="9" s="1"/>
  <c r="I14" i="9"/>
  <c r="K14" i="9" s="1"/>
  <c r="L14" i="9"/>
  <c r="M14" i="9" s="1"/>
  <c r="G110" i="9"/>
  <c r="L110" i="9"/>
  <c r="L183" i="9"/>
  <c r="G139" i="9"/>
  <c r="S139" i="9" s="1"/>
  <c r="L139" i="9"/>
  <c r="G242" i="9"/>
  <c r="L242" i="9"/>
  <c r="L113" i="9"/>
  <c r="L205" i="9"/>
  <c r="L49" i="9"/>
  <c r="L168" i="9"/>
  <c r="G284" i="9"/>
  <c r="S284" i="9" s="1"/>
  <c r="L284" i="9"/>
  <c r="M284" i="9" s="1"/>
  <c r="L258" i="9"/>
  <c r="L386" i="9"/>
  <c r="L435" i="9"/>
  <c r="L397" i="9"/>
  <c r="L561" i="9"/>
  <c r="G375" i="9"/>
  <c r="S375" i="9" s="1"/>
  <c r="L374" i="9"/>
  <c r="L497" i="9"/>
  <c r="G548" i="9"/>
  <c r="H548" i="9" s="1"/>
  <c r="L548" i="9"/>
  <c r="G286" i="9"/>
  <c r="H286" i="9" s="1"/>
  <c r="L286" i="9"/>
  <c r="L487" i="9"/>
  <c r="G583" i="9"/>
  <c r="S583" i="9" s="1"/>
  <c r="L582" i="9"/>
  <c r="G406" i="9"/>
  <c r="S406" i="9" s="1"/>
  <c r="L406" i="9"/>
  <c r="L563" i="9"/>
  <c r="M564" i="9" s="1"/>
  <c r="L407" i="9"/>
  <c r="L567" i="9"/>
  <c r="G369" i="9"/>
  <c r="S369" i="9" s="1"/>
  <c r="L368" i="9"/>
  <c r="G463" i="9"/>
  <c r="S463" i="9" s="1"/>
  <c r="L463" i="9"/>
  <c r="G569" i="9"/>
  <c r="S569" i="9" s="1"/>
  <c r="L568" i="9"/>
  <c r="G643" i="9"/>
  <c r="H643" i="9" s="1"/>
  <c r="L642" i="9"/>
  <c r="G675" i="9"/>
  <c r="L674" i="9"/>
  <c r="L686" i="9"/>
  <c r="L645" i="9"/>
  <c r="G613" i="9"/>
  <c r="H613" i="9" s="1"/>
  <c r="L612" i="9"/>
  <c r="M612" i="9" s="1"/>
  <c r="G91" i="9"/>
  <c r="S91" i="9" s="1"/>
  <c r="G690" i="9"/>
  <c r="S690" i="9" s="1"/>
  <c r="G619" i="9"/>
  <c r="H619" i="9" s="1"/>
  <c r="G134" i="9"/>
  <c r="H134" i="9" s="1"/>
  <c r="L134" i="9"/>
  <c r="G51" i="9"/>
  <c r="H51" i="9" s="1"/>
  <c r="L50" i="9"/>
  <c r="G272" i="9"/>
  <c r="S272" i="9" s="1"/>
  <c r="L272" i="9"/>
  <c r="G526" i="9"/>
  <c r="S526" i="9" s="1"/>
  <c r="L525" i="9"/>
  <c r="G466" i="9"/>
  <c r="L465" i="9"/>
  <c r="G626" i="9"/>
  <c r="S626" i="9" s="1"/>
  <c r="L626" i="9"/>
  <c r="L536" i="9"/>
  <c r="L476" i="9"/>
  <c r="M476" i="9" s="1"/>
  <c r="G730" i="9"/>
  <c r="H730" i="9" s="1"/>
  <c r="G385" i="9"/>
  <c r="S385" i="9" s="1"/>
  <c r="L385" i="9"/>
  <c r="L313" i="9"/>
  <c r="L259" i="9"/>
  <c r="G121" i="9"/>
  <c r="S121" i="9" s="1"/>
  <c r="L121" i="9"/>
  <c r="L73" i="9"/>
  <c r="G714" i="9"/>
  <c r="L825" i="9"/>
  <c r="L977" i="9"/>
  <c r="L565" i="9"/>
  <c r="M565" i="9" s="1"/>
  <c r="L405" i="9"/>
  <c r="L261" i="9"/>
  <c r="L101" i="9"/>
  <c r="L599" i="9"/>
  <c r="L920" i="9"/>
  <c r="L786" i="9"/>
  <c r="L962" i="9"/>
  <c r="L468" i="9"/>
  <c r="L300" i="9"/>
  <c r="L132" i="9"/>
  <c r="L47" i="9"/>
  <c r="L867" i="9"/>
  <c r="L697" i="9"/>
  <c r="L635" i="9"/>
  <c r="L491" i="9"/>
  <c r="L315" i="9"/>
  <c r="L131" i="9"/>
  <c r="L792" i="9"/>
  <c r="L94" i="9"/>
  <c r="L828" i="9"/>
  <c r="L738" i="9"/>
  <c r="L490" i="9"/>
  <c r="M490" i="9" s="1"/>
  <c r="L354" i="9"/>
  <c r="L138" i="9"/>
  <c r="L783" i="9"/>
  <c r="L87" i="9"/>
  <c r="L691" i="9"/>
  <c r="L649" i="9"/>
  <c r="L457" i="9"/>
  <c r="L345" i="9"/>
  <c r="L185" i="9"/>
  <c r="L33" i="9"/>
  <c r="L342" i="9"/>
  <c r="L870" i="9"/>
  <c r="L700" i="9"/>
  <c r="L544" i="9"/>
  <c r="L336" i="9"/>
  <c r="L136" i="9"/>
  <c r="L24" i="9"/>
  <c r="L375" i="9"/>
  <c r="L78" i="9"/>
  <c r="G77" i="9"/>
  <c r="H77" i="9" s="1"/>
  <c r="L77" i="9"/>
  <c r="G322" i="9"/>
  <c r="L322" i="9"/>
  <c r="G424" i="9"/>
  <c r="L424" i="9"/>
  <c r="M424" i="9" s="1"/>
  <c r="L669" i="9"/>
  <c r="L31" i="9"/>
  <c r="L541" i="9"/>
  <c r="L306" i="9"/>
  <c r="L707" i="9"/>
  <c r="L161" i="9"/>
  <c r="L135" i="9"/>
  <c r="L504" i="9"/>
  <c r="L751" i="9"/>
  <c r="L839" i="9"/>
  <c r="L61" i="9"/>
  <c r="L288" i="9"/>
  <c r="L799" i="9"/>
  <c r="L877" i="9"/>
  <c r="L966" i="9"/>
  <c r="M966" i="9" s="1"/>
  <c r="L773" i="9"/>
  <c r="G846" i="9"/>
  <c r="S846" i="9" s="1"/>
  <c r="L845" i="9"/>
  <c r="L922" i="9"/>
  <c r="L805" i="9"/>
  <c r="G902" i="9"/>
  <c r="L902" i="9"/>
  <c r="G972" i="9"/>
  <c r="H972" i="9" s="1"/>
  <c r="L972" i="9"/>
  <c r="G780" i="9"/>
  <c r="L779" i="9"/>
  <c r="L851" i="9"/>
  <c r="L937" i="9"/>
  <c r="L749" i="9"/>
  <c r="G822" i="9"/>
  <c r="H822" i="9" s="1"/>
  <c r="L821" i="9"/>
  <c r="L925" i="9"/>
  <c r="L884" i="9"/>
  <c r="G987" i="9"/>
  <c r="L987" i="9"/>
  <c r="L960" i="9"/>
  <c r="G122" i="9"/>
  <c r="H122" i="9" s="1"/>
  <c r="G223" i="9"/>
  <c r="S223" i="9" s="1"/>
  <c r="G306" i="9"/>
  <c r="G513" i="9"/>
  <c r="S513" i="9" s="1"/>
  <c r="G656" i="9"/>
  <c r="S656" i="9" s="1"/>
  <c r="G21" i="9"/>
  <c r="S21" i="9" s="1"/>
  <c r="L20" i="9"/>
  <c r="L159" i="9"/>
  <c r="L221" i="9"/>
  <c r="L106" i="9"/>
  <c r="L201" i="9"/>
  <c r="G33" i="9"/>
  <c r="S33" i="9" s="1"/>
  <c r="L32" i="9"/>
  <c r="G115" i="9"/>
  <c r="S115" i="9" s="1"/>
  <c r="L114" i="9"/>
  <c r="L199" i="9"/>
  <c r="L187" i="9"/>
  <c r="G27" i="9"/>
  <c r="S27" i="9" s="1"/>
  <c r="L26" i="9"/>
  <c r="G116" i="9"/>
  <c r="S116" i="9" s="1"/>
  <c r="L116" i="9"/>
  <c r="G209" i="9"/>
  <c r="H209" i="9" s="1"/>
  <c r="L208" i="9"/>
  <c r="G55" i="9"/>
  <c r="S55" i="9" s="1"/>
  <c r="L55" i="9"/>
  <c r="G188" i="9"/>
  <c r="H188" i="9" s="1"/>
  <c r="L188" i="9"/>
  <c r="G255" i="9"/>
  <c r="S255" i="9" s="1"/>
  <c r="L255" i="9"/>
  <c r="L260" i="9"/>
  <c r="M260" i="9" s="1"/>
  <c r="G392" i="9"/>
  <c r="L392" i="9"/>
  <c r="L470" i="9"/>
  <c r="L404" i="9"/>
  <c r="G588" i="9"/>
  <c r="L588" i="9"/>
  <c r="M588" i="9" s="1"/>
  <c r="G382" i="9"/>
  <c r="S382" i="9" s="1"/>
  <c r="L382" i="9"/>
  <c r="G511" i="9"/>
  <c r="S511" i="9" s="1"/>
  <c r="L510" i="9"/>
  <c r="G551" i="9"/>
  <c r="H551" i="9" s="1"/>
  <c r="L550" i="9"/>
  <c r="L314" i="9"/>
  <c r="G493" i="9"/>
  <c r="H493" i="9" s="1"/>
  <c r="L493" i="9"/>
  <c r="G591" i="9"/>
  <c r="S591" i="9" s="1"/>
  <c r="L591" i="9"/>
  <c r="L409" i="9"/>
  <c r="L577" i="9"/>
  <c r="G412" i="9"/>
  <c r="L412" i="9"/>
  <c r="G574" i="9"/>
  <c r="H574" i="9" s="1"/>
  <c r="L573" i="9"/>
  <c r="L373" i="9"/>
  <c r="L483" i="9"/>
  <c r="G611" i="9"/>
  <c r="H611" i="9" s="1"/>
  <c r="L610" i="9"/>
  <c r="L673" i="9"/>
  <c r="G699" i="9"/>
  <c r="H699" i="9" s="1"/>
  <c r="G467" i="9"/>
  <c r="S467" i="9" s="1"/>
  <c r="G220" i="9"/>
  <c r="H220" i="9" s="1"/>
  <c r="G663" i="9"/>
  <c r="S663" i="9" s="1"/>
  <c r="L662" i="9"/>
  <c r="L622" i="9"/>
  <c r="G98" i="9"/>
  <c r="S98" i="9" s="1"/>
  <c r="L98" i="9"/>
  <c r="L44" i="9"/>
  <c r="G267" i="9"/>
  <c r="H267" i="9" s="1"/>
  <c r="L266" i="9"/>
  <c r="L519" i="9"/>
  <c r="L459" i="9"/>
  <c r="L620" i="9"/>
  <c r="L530" i="9"/>
  <c r="L464" i="9"/>
  <c r="G379" i="9"/>
  <c r="L379" i="9"/>
  <c r="G307" i="9"/>
  <c r="L307" i="9"/>
  <c r="L241" i="9"/>
  <c r="L115" i="9"/>
  <c r="G37" i="9"/>
  <c r="L37" i="9"/>
  <c r="L849" i="9"/>
  <c r="L687" i="9"/>
  <c r="L661" i="9"/>
  <c r="L557" i="9"/>
  <c r="L389" i="9"/>
  <c r="L197" i="9"/>
  <c r="L93" i="9"/>
  <c r="L527" i="9"/>
  <c r="L710" i="9"/>
  <c r="L810" i="9"/>
  <c r="L986" i="9"/>
  <c r="L652" i="9"/>
  <c r="L444" i="9"/>
  <c r="L292" i="9"/>
  <c r="L124" i="9"/>
  <c r="L677" i="9"/>
  <c r="L864" i="9"/>
  <c r="L883" i="9"/>
  <c r="L705" i="9"/>
  <c r="L619" i="9"/>
  <c r="L467" i="9"/>
  <c r="L291" i="9"/>
  <c r="M291" i="9" s="1"/>
  <c r="L123" i="9"/>
  <c r="L904" i="9"/>
  <c r="L22" i="9"/>
  <c r="L852" i="9"/>
  <c r="L682" i="9"/>
  <c r="L658" i="9"/>
  <c r="L474" i="9"/>
  <c r="L330" i="9"/>
  <c r="L130" i="9"/>
  <c r="L693" i="9"/>
  <c r="L816" i="9"/>
  <c r="L909" i="9"/>
  <c r="L699" i="9"/>
  <c r="M699" i="9" s="1"/>
  <c r="L641" i="9"/>
  <c r="L449" i="9"/>
  <c r="L329" i="9"/>
  <c r="L177" i="9"/>
  <c r="L759" i="9"/>
  <c r="L231" i="9"/>
  <c r="L262" i="9"/>
  <c r="L886" i="9"/>
  <c r="L708" i="9"/>
  <c r="L528" i="9"/>
  <c r="L304" i="9"/>
  <c r="L120" i="9"/>
  <c r="L16" i="9"/>
  <c r="L15" i="9"/>
  <c r="H1012" i="9"/>
  <c r="I967" i="9"/>
  <c r="I12" i="9"/>
  <c r="I360" i="9"/>
  <c r="G476" i="9"/>
  <c r="H476" i="9" s="1"/>
  <c r="G585" i="9"/>
  <c r="H585" i="9" s="1"/>
  <c r="G669" i="9"/>
  <c r="H669" i="9" s="1"/>
  <c r="G712" i="9"/>
  <c r="H712" i="9" s="1"/>
  <c r="G200" i="9"/>
  <c r="H200" i="9" s="1"/>
  <c r="G199" i="9"/>
  <c r="G470" i="9"/>
  <c r="S470" i="9" s="1"/>
  <c r="G497" i="9"/>
  <c r="S497" i="9" s="1"/>
  <c r="H737" i="9"/>
  <c r="I715" i="9"/>
  <c r="I1337" i="9"/>
  <c r="I1332" i="9"/>
  <c r="I1328" i="9"/>
  <c r="I1323" i="9"/>
  <c r="I1318" i="9"/>
  <c r="I1307" i="9"/>
  <c r="I1301" i="9"/>
  <c r="I1289" i="9"/>
  <c r="I1278" i="9"/>
  <c r="I1274" i="9"/>
  <c r="I1270" i="9"/>
  <c r="I1266" i="9"/>
  <c r="I1260" i="9"/>
  <c r="I1252" i="9"/>
  <c r="I1248" i="9"/>
  <c r="I1243" i="9"/>
  <c r="I1239" i="9"/>
  <c r="I1231" i="9"/>
  <c r="I1339" i="9"/>
  <c r="I1299" i="9"/>
  <c r="I1297" i="9"/>
  <c r="I1292" i="9"/>
  <c r="I1287" i="9"/>
  <c r="I1282" i="9"/>
  <c r="I1279" i="9"/>
  <c r="I1271" i="9"/>
  <c r="I1256" i="9"/>
  <c r="I1242" i="9"/>
  <c r="I1336" i="9"/>
  <c r="I1333" i="9"/>
  <c r="I1327" i="9"/>
  <c r="I1321" i="9"/>
  <c r="I1315" i="9"/>
  <c r="I1312" i="9"/>
  <c r="I1309" i="9"/>
  <c r="I1306" i="9"/>
  <c r="I1303" i="9"/>
  <c r="I1291" i="9"/>
  <c r="I1281" i="9"/>
  <c r="I1276" i="9"/>
  <c r="I1273" i="9"/>
  <c r="I1268" i="9"/>
  <c r="I1263" i="9"/>
  <c r="I1258" i="9"/>
  <c r="I1253" i="9"/>
  <c r="I1250" i="9"/>
  <c r="I1245" i="9"/>
  <c r="I1234" i="9"/>
  <c r="I1228" i="9"/>
  <c r="I1222" i="9"/>
  <c r="I1221" i="9"/>
  <c r="I1220" i="9"/>
  <c r="I1212" i="9"/>
  <c r="I1206" i="9"/>
  <c r="I1200" i="9"/>
  <c r="I1193" i="9"/>
  <c r="I1191" i="9"/>
  <c r="I1182" i="9"/>
  <c r="I1172" i="9"/>
  <c r="I1171" i="9"/>
  <c r="I1340" i="9"/>
  <c r="I1338" i="9"/>
  <c r="I1324" i="9"/>
  <c r="I1320" i="9"/>
  <c r="I1302" i="9"/>
  <c r="I1295" i="9"/>
  <c r="I1285" i="9"/>
  <c r="I1280" i="9"/>
  <c r="I1246" i="9"/>
  <c r="I1244" i="9"/>
  <c r="I1213" i="9"/>
  <c r="I1210" i="9"/>
  <c r="I1203" i="9"/>
  <c r="I1196" i="9"/>
  <c r="I1180" i="9"/>
  <c r="I1331" i="9"/>
  <c r="I1322" i="9"/>
  <c r="I1313" i="9"/>
  <c r="I1311" i="9"/>
  <c r="I1304" i="9"/>
  <c r="I1300" i="9"/>
  <c r="I1298" i="9"/>
  <c r="I1293" i="9"/>
  <c r="I1290" i="9"/>
  <c r="I1251" i="9"/>
  <c r="I1238" i="9"/>
  <c r="I1232" i="9"/>
  <c r="I1230" i="9"/>
  <c r="I1209" i="9"/>
  <c r="I1202" i="9"/>
  <c r="I1192" i="9"/>
  <c r="I1188" i="9"/>
  <c r="I1185" i="9"/>
  <c r="I1183" i="9"/>
  <c r="I1179" i="9"/>
  <c r="I1175" i="9"/>
  <c r="I1159" i="9"/>
  <c r="I1154" i="9"/>
  <c r="I1151" i="9"/>
  <c r="I1146" i="9"/>
  <c r="I1143" i="9"/>
  <c r="I1329" i="9"/>
  <c r="I1326" i="9"/>
  <c r="I1288" i="9"/>
  <c r="I1284" i="9"/>
  <c r="I1277" i="9"/>
  <c r="I1262" i="9"/>
  <c r="I1229" i="9"/>
  <c r="I1227" i="9"/>
  <c r="I1225" i="9"/>
  <c r="I1223" i="9"/>
  <c r="I1219" i="9"/>
  <c r="I1204" i="9"/>
  <c r="I1169" i="9"/>
  <c r="I1164" i="9"/>
  <c r="I1161" i="9"/>
  <c r="I1157" i="9"/>
  <c r="I1140" i="9"/>
  <c r="I1308" i="9"/>
  <c r="I1294" i="9"/>
  <c r="I1283" i="9"/>
  <c r="I1272" i="9"/>
  <c r="I1269" i="9"/>
  <c r="I1265" i="9"/>
  <c r="I1261" i="9"/>
  <c r="K1261" i="9" s="1"/>
  <c r="I1247" i="9"/>
  <c r="I1240" i="9"/>
  <c r="I1216" i="9"/>
  <c r="I1214" i="9"/>
  <c r="I1208" i="9"/>
  <c r="I1199" i="9"/>
  <c r="I1195" i="9"/>
  <c r="I1176" i="9"/>
  <c r="I1173" i="9"/>
  <c r="I1170" i="9"/>
  <c r="I1162" i="9"/>
  <c r="I1147" i="9"/>
  <c r="I1145" i="9"/>
  <c r="I1141" i="9"/>
  <c r="I1334" i="9"/>
  <c r="I1319" i="9"/>
  <c r="K1319" i="9" s="1"/>
  <c r="I1316" i="9"/>
  <c r="I1296" i="9"/>
  <c r="I1267" i="9"/>
  <c r="I1259" i="9"/>
  <c r="I1255" i="9"/>
  <c r="I1241" i="9"/>
  <c r="I1235" i="9"/>
  <c r="I1217" i="9"/>
  <c r="I1215" i="9"/>
  <c r="I1211" i="9"/>
  <c r="I1198" i="9"/>
  <c r="I1194" i="9"/>
  <c r="I1190" i="9"/>
  <c r="I1177" i="9"/>
  <c r="I1166" i="9"/>
  <c r="I1148" i="9"/>
  <c r="I1144" i="9"/>
  <c r="I1142" i="9"/>
  <c r="I1317" i="9"/>
  <c r="I1310" i="9"/>
  <c r="I1275" i="9"/>
  <c r="I1233" i="9"/>
  <c r="I1224" i="9"/>
  <c r="I1186" i="9"/>
  <c r="K1186" i="9" s="1"/>
  <c r="N1186" i="9" s="1"/>
  <c r="O1186" i="9" s="1"/>
  <c r="I1181" i="9"/>
  <c r="I1168" i="9"/>
  <c r="I1165" i="9"/>
  <c r="I1158" i="9"/>
  <c r="I1139" i="9"/>
  <c r="I1314" i="9"/>
  <c r="I1236" i="9"/>
  <c r="K1236" i="9" s="1"/>
  <c r="I1226" i="9"/>
  <c r="I1156" i="9"/>
  <c r="I1207" i="9"/>
  <c r="I1174" i="9"/>
  <c r="I1150" i="9"/>
  <c r="I1152" i="9"/>
  <c r="I1341" i="9"/>
  <c r="I1330" i="9"/>
  <c r="I1237" i="9"/>
  <c r="I1197" i="9"/>
  <c r="I1189" i="9"/>
  <c r="I1184" i="9"/>
  <c r="I1167" i="9"/>
  <c r="I1153" i="9"/>
  <c r="I1149" i="9"/>
  <c r="I1286" i="9"/>
  <c r="I1264" i="9"/>
  <c r="I1257" i="9"/>
  <c r="I1249" i="9"/>
  <c r="K1249" i="9" s="1"/>
  <c r="N1249" i="9" s="1"/>
  <c r="O1249" i="9" s="1"/>
  <c r="I1218" i="9"/>
  <c r="I1201" i="9"/>
  <c r="I1160" i="9"/>
  <c r="I1163" i="9"/>
  <c r="I1335" i="9"/>
  <c r="I1325" i="9"/>
  <c r="I1305" i="9"/>
  <c r="I1254" i="9"/>
  <c r="I1187" i="9"/>
  <c r="I1178" i="9"/>
  <c r="I1155" i="9"/>
  <c r="I1205" i="9"/>
  <c r="I363" i="9"/>
  <c r="G56" i="9"/>
  <c r="I338" i="9"/>
  <c r="G459" i="9"/>
  <c r="S459" i="9" s="1"/>
  <c r="A1144" i="9"/>
  <c r="B1143" i="9"/>
  <c r="C1143" i="9"/>
  <c r="K1125" i="29"/>
  <c r="N1125" i="29" s="1"/>
  <c r="O1125" i="29" s="1"/>
  <c r="P1125" i="29" s="1"/>
  <c r="K1108" i="29"/>
  <c r="N1108" i="29" s="1"/>
  <c r="O1108" i="29" s="1"/>
  <c r="P1108" i="29" s="1"/>
  <c r="K1135" i="29"/>
  <c r="N1135" i="29" s="1"/>
  <c r="O1135" i="29" s="1"/>
  <c r="P1135" i="29" s="1"/>
  <c r="Q1135" i="29" s="1"/>
  <c r="K1138" i="29"/>
  <c r="N1138" i="29" s="1"/>
  <c r="O1138" i="29" s="1"/>
  <c r="P1138" i="29" s="1"/>
  <c r="K1110" i="29"/>
  <c r="N1110" i="29" s="1"/>
  <c r="O1110" i="29" s="1"/>
  <c r="P1110" i="29" s="1"/>
  <c r="K1132" i="29"/>
  <c r="N1132" i="29" s="1"/>
  <c r="O1132" i="29" s="1"/>
  <c r="P1132" i="29" s="1"/>
  <c r="K1126" i="29"/>
  <c r="N1126" i="29" s="1"/>
  <c r="O1126" i="29" s="1"/>
  <c r="P1126" i="29" s="1"/>
  <c r="K1117" i="29"/>
  <c r="N1117" i="29" s="1"/>
  <c r="O1117" i="29" s="1"/>
  <c r="P1117" i="29" s="1"/>
  <c r="K1129" i="29"/>
  <c r="N1129" i="29" s="1"/>
  <c r="O1129" i="29" s="1"/>
  <c r="P1129" i="29" s="1"/>
  <c r="L1056" i="22"/>
  <c r="M1056" i="22" s="1"/>
  <c r="D1056" i="30" s="1"/>
  <c r="N936" i="22"/>
  <c r="Y936" i="9"/>
  <c r="Y827" i="9"/>
  <c r="N827" i="22"/>
  <c r="N96" i="22"/>
  <c r="Y96" i="9"/>
  <c r="N56" i="22"/>
  <c r="Y56" i="9"/>
  <c r="N27" i="22"/>
  <c r="Y27" i="9"/>
  <c r="Y61" i="9"/>
  <c r="N191" i="22"/>
  <c r="Y191" i="9"/>
  <c r="Y579" i="9"/>
  <c r="N579" i="22"/>
  <c r="O579" i="22" s="1"/>
  <c r="N929" i="22"/>
  <c r="Y929" i="9"/>
  <c r="N983" i="22"/>
  <c r="O983" i="22" s="1"/>
  <c r="Y983" i="9"/>
  <c r="N925" i="22"/>
  <c r="O925" i="22" s="1"/>
  <c r="Y925" i="9"/>
  <c r="N341" i="22"/>
  <c r="O341" i="22" s="1"/>
  <c r="Y341" i="9"/>
  <c r="N46" i="22"/>
  <c r="Y46" i="9"/>
  <c r="N261" i="22"/>
  <c r="O261" i="22" s="1"/>
  <c r="Y261" i="9"/>
  <c r="N947" i="22"/>
  <c r="O947" i="22" s="1"/>
  <c r="Y947" i="9"/>
  <c r="N991" i="22"/>
  <c r="Y991" i="9"/>
  <c r="Y876" i="9"/>
  <c r="N876" i="22"/>
  <c r="N367" i="22"/>
  <c r="O367" i="22" s="1"/>
  <c r="Y367" i="9"/>
  <c r="N604" i="22"/>
  <c r="O604" i="22" s="1"/>
  <c r="Y604" i="9"/>
  <c r="N967" i="22"/>
  <c r="Y967" i="9"/>
  <c r="Y861" i="9"/>
  <c r="N861" i="22"/>
  <c r="Y900" i="9"/>
  <c r="N900" i="22"/>
  <c r="Y948" i="9"/>
  <c r="N948" i="22"/>
  <c r="O948" i="22" s="1"/>
  <c r="Y815" i="9"/>
  <c r="N815" i="22"/>
  <c r="Y851" i="9"/>
  <c r="N851" i="22"/>
  <c r="N571" i="22"/>
  <c r="Y571" i="9"/>
  <c r="N965" i="22"/>
  <c r="Y965" i="9"/>
  <c r="Y821" i="9"/>
  <c r="N821" i="22"/>
  <c r="Y973" i="9"/>
  <c r="N966" i="22"/>
  <c r="Y966" i="9"/>
  <c r="Y942" i="9"/>
  <c r="N942" i="22"/>
  <c r="N990" i="22"/>
  <c r="Y990" i="9"/>
  <c r="N937" i="22"/>
  <c r="O937" i="22" s="1"/>
  <c r="Y937" i="9"/>
  <c r="N244" i="22"/>
  <c r="Y244" i="9"/>
  <c r="Y148" i="9"/>
  <c r="N43" i="22"/>
  <c r="Y43" i="9"/>
  <c r="N65" i="22"/>
  <c r="N159" i="22"/>
  <c r="Y159" i="9"/>
  <c r="N227" i="22"/>
  <c r="Y227" i="9"/>
  <c r="N315" i="22"/>
  <c r="O315" i="22" s="1"/>
  <c r="N180" i="22"/>
  <c r="Y180" i="9"/>
  <c r="N293" i="22"/>
  <c r="Y293" i="9"/>
  <c r="Y292" i="9"/>
  <c r="N312" i="22"/>
  <c r="Y312" i="9"/>
  <c r="N228" i="22"/>
  <c r="Y228" i="9"/>
  <c r="N327" i="22"/>
  <c r="Y327" i="9"/>
  <c r="N338" i="22"/>
  <c r="O338" i="22" s="1"/>
  <c r="Y338" i="9"/>
  <c r="N361" i="22"/>
  <c r="O361" i="22" s="1"/>
  <c r="Y361" i="9"/>
  <c r="N628" i="22"/>
  <c r="N663" i="22"/>
  <c r="O663" i="22" s="1"/>
  <c r="Y663" i="9"/>
  <c r="N1048" i="22"/>
  <c r="Y1048" i="9"/>
  <c r="N979" i="22"/>
  <c r="Y979" i="9"/>
  <c r="N968" i="22"/>
  <c r="Y968" i="9"/>
  <c r="N672" i="22"/>
  <c r="Y672" i="9"/>
  <c r="N79" i="22"/>
  <c r="Y79" i="9"/>
  <c r="N172" i="22"/>
  <c r="Y172" i="9"/>
  <c r="N129" i="22"/>
  <c r="O129" i="22" s="1"/>
  <c r="Y129" i="9"/>
  <c r="N304" i="22"/>
  <c r="Y304" i="9"/>
  <c r="N326" i="22"/>
  <c r="Y326" i="9"/>
  <c r="N368" i="22"/>
  <c r="Y368" i="9"/>
  <c r="N559" i="22"/>
  <c r="Y559" i="9"/>
  <c r="N575" i="22"/>
  <c r="Y575" i="9"/>
  <c r="N629" i="22"/>
  <c r="Y629" i="9"/>
  <c r="N676" i="22"/>
  <c r="Y676" i="9"/>
  <c r="N270" i="22"/>
  <c r="O270" i="22" s="1"/>
  <c r="Y270" i="9"/>
  <c r="N525" i="22"/>
  <c r="O525" i="22" s="1"/>
  <c r="Y525" i="9"/>
  <c r="N704" i="22"/>
  <c r="Y704" i="9"/>
  <c r="N982" i="22"/>
  <c r="O982" i="22" s="1"/>
  <c r="Y982" i="9"/>
  <c r="N963" i="22"/>
  <c r="Y963" i="9"/>
  <c r="N833" i="22"/>
  <c r="N985" i="22"/>
  <c r="Y985" i="9"/>
  <c r="N953" i="22"/>
  <c r="Y953" i="9"/>
  <c r="L975" i="22"/>
  <c r="M975" i="22" s="1"/>
  <c r="D975" i="30" s="1"/>
  <c r="N996" i="22"/>
  <c r="Y996" i="9"/>
  <c r="M844" i="29"/>
  <c r="I340" i="9"/>
  <c r="N153" i="22"/>
  <c r="O153" i="22" s="1"/>
  <c r="Y153" i="9"/>
  <c r="N171" i="22"/>
  <c r="Y171" i="9"/>
  <c r="N688" i="22"/>
  <c r="Y688" i="9"/>
  <c r="K112" i="29"/>
  <c r="K640" i="29"/>
  <c r="N640" i="29" s="1"/>
  <c r="O640" i="29" s="1"/>
  <c r="P640" i="29" s="1"/>
  <c r="K641" i="29"/>
  <c r="N1076" i="22"/>
  <c r="Y1076" i="9"/>
  <c r="H258" i="29"/>
  <c r="S258" i="29"/>
  <c r="N246" i="22"/>
  <c r="O246" i="22" s="1"/>
  <c r="Y246" i="9"/>
  <c r="H149" i="29"/>
  <c r="S149" i="29"/>
  <c r="K345" i="29"/>
  <c r="L699" i="22"/>
  <c r="M699" i="22" s="1"/>
  <c r="D699" i="30" s="1"/>
  <c r="N460" i="29"/>
  <c r="O460" i="29" s="1"/>
  <c r="P460" i="29" s="1"/>
  <c r="H622" i="29"/>
  <c r="S622" i="29"/>
  <c r="N101" i="22"/>
  <c r="Y101" i="9"/>
  <c r="N187" i="22"/>
  <c r="Y187" i="9"/>
  <c r="N359" i="22"/>
  <c r="Y359" i="9"/>
  <c r="N611" i="22"/>
  <c r="Y611" i="9"/>
  <c r="N601" i="22"/>
  <c r="Y601" i="9"/>
  <c r="N404" i="22"/>
  <c r="Y404" i="9"/>
  <c r="N543" i="22"/>
  <c r="Y543" i="9"/>
  <c r="N563" i="22"/>
  <c r="Y563" i="9"/>
  <c r="N587" i="22"/>
  <c r="Y587" i="9"/>
  <c r="N686" i="22"/>
  <c r="Y686" i="9"/>
  <c r="K680" i="29"/>
  <c r="N680" i="29" s="1"/>
  <c r="N696" i="22"/>
  <c r="Y696" i="9"/>
  <c r="N403" i="22"/>
  <c r="Y403" i="9"/>
  <c r="N537" i="22"/>
  <c r="O537" i="22" s="1"/>
  <c r="Y537" i="9"/>
  <c r="N623" i="22"/>
  <c r="Y623" i="9"/>
  <c r="K334" i="29"/>
  <c r="N935" i="22"/>
  <c r="Y935" i="9"/>
  <c r="N989" i="22"/>
  <c r="O989" i="22" s="1"/>
  <c r="Y989" i="9"/>
  <c r="N1068" i="22"/>
  <c r="Y1068" i="9"/>
  <c r="N995" i="22"/>
  <c r="Y995" i="9"/>
  <c r="H895" i="9"/>
  <c r="I395" i="9"/>
  <c r="N15" i="22"/>
  <c r="Y15" i="9"/>
  <c r="N184" i="22"/>
  <c r="Y184" i="9"/>
  <c r="N134" i="22"/>
  <c r="N198" i="22"/>
  <c r="Y198" i="9"/>
  <c r="N351" i="22"/>
  <c r="Y351" i="9"/>
  <c r="N656" i="22"/>
  <c r="Y656" i="9"/>
  <c r="L868" i="22"/>
  <c r="M868" i="22" s="1"/>
  <c r="D868" i="30" s="1"/>
  <c r="N955" i="22"/>
  <c r="Y955" i="9"/>
  <c r="N938" i="22"/>
  <c r="Y938" i="9"/>
  <c r="N956" i="22"/>
  <c r="O956" i="22" s="1"/>
  <c r="Y956" i="9"/>
  <c r="N974" i="22"/>
  <c r="Y974" i="9"/>
  <c r="N992" i="22"/>
  <c r="Y992" i="9"/>
  <c r="N981" i="22"/>
  <c r="O981" i="22" s="1"/>
  <c r="Y981" i="9"/>
  <c r="H1046" i="29"/>
  <c r="M837" i="29"/>
  <c r="M945" i="29"/>
  <c r="K832" i="29"/>
  <c r="K940" i="29"/>
  <c r="K889" i="29"/>
  <c r="K781" i="29"/>
  <c r="K1075" i="29"/>
  <c r="K1003" i="29"/>
  <c r="K1013" i="29"/>
  <c r="M759" i="29"/>
  <c r="M975" i="29"/>
  <c r="N975" i="29" s="1"/>
  <c r="O975" i="29" s="1"/>
  <c r="P975" i="29" s="1"/>
  <c r="M790" i="29"/>
  <c r="M814" i="29"/>
  <c r="M850" i="29"/>
  <c r="M886" i="29"/>
  <c r="N886" i="29" s="1"/>
  <c r="O886" i="29" s="1"/>
  <c r="P886" i="29" s="1"/>
  <c r="M922" i="29"/>
  <c r="M958" i="29"/>
  <c r="H917" i="9"/>
  <c r="M780" i="29"/>
  <c r="M852" i="29"/>
  <c r="M888" i="29"/>
  <c r="M924" i="29"/>
  <c r="M960" i="29"/>
  <c r="M770" i="29"/>
  <c r="M806" i="29"/>
  <c r="M842" i="29"/>
  <c r="M878" i="29"/>
  <c r="M914" i="29"/>
  <c r="M950" i="29"/>
  <c r="M986" i="29"/>
  <c r="M722" i="29"/>
  <c r="N722" i="29" s="1"/>
  <c r="O722" i="29" s="1"/>
  <c r="P722" i="29" s="1"/>
  <c r="Q722" i="29" s="1"/>
  <c r="M728" i="29"/>
  <c r="I11" i="9"/>
  <c r="G275" i="9"/>
  <c r="S275" i="9" s="1"/>
  <c r="G338" i="9"/>
  <c r="S338" i="9" s="1"/>
  <c r="I365" i="9"/>
  <c r="G349" i="9"/>
  <c r="S349" i="9" s="1"/>
  <c r="S313" i="9"/>
  <c r="G593" i="9"/>
  <c r="L13" i="22"/>
  <c r="M13" i="22" s="1"/>
  <c r="D13" i="30" s="1"/>
  <c r="N23" i="22"/>
  <c r="Y23" i="9"/>
  <c r="N16" i="22"/>
  <c r="Y16" i="9"/>
  <c r="N68" i="22"/>
  <c r="Y68" i="9"/>
  <c r="N99" i="22"/>
  <c r="Y99" i="9"/>
  <c r="N136" i="22"/>
  <c r="Y136" i="9"/>
  <c r="N88" i="22"/>
  <c r="N137" i="22"/>
  <c r="Y137" i="9"/>
  <c r="N185" i="22"/>
  <c r="Y185" i="9"/>
  <c r="N240" i="22"/>
  <c r="Y240" i="9"/>
  <c r="N223" i="22"/>
  <c r="Y223" i="9"/>
  <c r="N297" i="22"/>
  <c r="Y297" i="9"/>
  <c r="N342" i="22"/>
  <c r="O342" i="22" s="1"/>
  <c r="Y342" i="9"/>
  <c r="N431" i="22"/>
  <c r="Y431" i="9"/>
  <c r="N193" i="22"/>
  <c r="Y193" i="9"/>
  <c r="N272" i="22"/>
  <c r="O272" i="22" s="1"/>
  <c r="Y272" i="9"/>
  <c r="N257" i="22"/>
  <c r="Y257" i="9"/>
  <c r="N289" i="22"/>
  <c r="Y289" i="9"/>
  <c r="N335" i="22"/>
  <c r="O335" i="22" s="1"/>
  <c r="Y335" i="9"/>
  <c r="N471" i="22"/>
  <c r="Y471" i="9"/>
  <c r="N569" i="22"/>
  <c r="Y569" i="9"/>
  <c r="N648" i="22"/>
  <c r="Y648" i="9"/>
  <c r="N659" i="22"/>
  <c r="Y659" i="9"/>
  <c r="N669" i="22"/>
  <c r="Y669" i="9"/>
  <c r="N702" i="29"/>
  <c r="O702" i="29" s="1"/>
  <c r="P702" i="29" s="1"/>
  <c r="M15" i="29"/>
  <c r="N15" i="29" s="1"/>
  <c r="O15" i="29" s="1"/>
  <c r="P15" i="29" s="1"/>
  <c r="M68" i="29"/>
  <c r="K134" i="29"/>
  <c r="K227" i="29"/>
  <c r="K292" i="29"/>
  <c r="M271" i="29"/>
  <c r="N427" i="29"/>
  <c r="O427" i="29" s="1"/>
  <c r="P427" i="29" s="1"/>
  <c r="N463" i="29"/>
  <c r="M635" i="29"/>
  <c r="N635" i="29" s="1"/>
  <c r="O635" i="29" s="1"/>
  <c r="P635" i="29" s="1"/>
  <c r="N119" i="22"/>
  <c r="Y119" i="9"/>
  <c r="L615" i="22"/>
  <c r="M615" i="22" s="1"/>
  <c r="D615" i="30" s="1"/>
  <c r="Y673" i="9"/>
  <c r="N673" i="22"/>
  <c r="I714" i="9"/>
  <c r="N702" i="22"/>
  <c r="Y702" i="9"/>
  <c r="S200" i="29"/>
  <c r="H200" i="29"/>
  <c r="S290" i="29"/>
  <c r="H290" i="29"/>
  <c r="S168" i="29"/>
  <c r="H168" i="29"/>
  <c r="M49" i="29"/>
  <c r="M182" i="29"/>
  <c r="S80" i="29"/>
  <c r="H80" i="29"/>
  <c r="N569" i="29"/>
  <c r="O569" i="29" s="1"/>
  <c r="P569" i="29" s="1"/>
  <c r="S316" i="29"/>
  <c r="H316" i="29"/>
  <c r="K642" i="29"/>
  <c r="K643" i="29"/>
  <c r="S298" i="29"/>
  <c r="H298" i="29"/>
  <c r="N298" i="29" s="1"/>
  <c r="O298" i="29" s="1"/>
  <c r="P298" i="29" s="1"/>
  <c r="N933" i="22"/>
  <c r="Y933" i="9"/>
  <c r="N1072" i="22"/>
  <c r="Y1072" i="9"/>
  <c r="N939" i="22"/>
  <c r="Y939" i="9"/>
  <c r="N986" i="22"/>
  <c r="O986" i="22" s="1"/>
  <c r="Y986" i="9"/>
  <c r="N20" i="22"/>
  <c r="Y20" i="9"/>
  <c r="N64" i="22"/>
  <c r="Y64" i="9"/>
  <c r="N33" i="22"/>
  <c r="Y33" i="9"/>
  <c r="N158" i="22"/>
  <c r="Y158" i="9"/>
  <c r="N264" i="22"/>
  <c r="Y264" i="9"/>
  <c r="N245" i="22"/>
  <c r="Y245" i="9"/>
  <c r="N370" i="22"/>
  <c r="Y370" i="9"/>
  <c r="N652" i="22"/>
  <c r="Y652" i="9"/>
  <c r="N472" i="22"/>
  <c r="Y472" i="9"/>
  <c r="N567" i="22"/>
  <c r="O567" i="22" s="1"/>
  <c r="Y567" i="9"/>
  <c r="N678" i="22"/>
  <c r="Y678" i="9"/>
  <c r="N323" i="22"/>
  <c r="O323" i="22" s="1"/>
  <c r="Y323" i="9"/>
  <c r="N130" i="22"/>
  <c r="Y130" i="9"/>
  <c r="N364" i="22"/>
  <c r="O364" i="22" s="1"/>
  <c r="Y364" i="9"/>
  <c r="L524" i="22"/>
  <c r="M524" i="22" s="1"/>
  <c r="D524" i="30" s="1"/>
  <c r="I443" i="9"/>
  <c r="N35" i="22"/>
  <c r="Y35" i="9"/>
  <c r="N25" i="22"/>
  <c r="Y25" i="9"/>
  <c r="N37" i="22"/>
  <c r="Y37" i="9"/>
  <c r="N192" i="22"/>
  <c r="O192" i="22" s="1"/>
  <c r="Y192" i="9"/>
  <c r="N360" i="22"/>
  <c r="O360" i="22" s="1"/>
  <c r="Y360" i="9"/>
  <c r="N333" i="22"/>
  <c r="Y333" i="9"/>
  <c r="N470" i="22"/>
  <c r="Y470" i="9"/>
  <c r="N539" i="22"/>
  <c r="Y539" i="9"/>
  <c r="N612" i="22"/>
  <c r="O612" i="22" s="1"/>
  <c r="Y612" i="9"/>
  <c r="M221" i="29"/>
  <c r="L768" i="22"/>
  <c r="N969" i="22"/>
  <c r="Y969" i="9"/>
  <c r="N940" i="22"/>
  <c r="Y940" i="9"/>
  <c r="N951" i="22"/>
  <c r="Y951" i="9"/>
  <c r="L970" i="22"/>
  <c r="M970" i="22" s="1"/>
  <c r="D970" i="30" s="1"/>
  <c r="S901" i="9"/>
  <c r="N1038" i="22"/>
  <c r="Y1038" i="9"/>
  <c r="M954" i="22"/>
  <c r="D954" i="30" s="1"/>
  <c r="N961" i="22"/>
  <c r="Y961" i="9"/>
  <c r="N941" i="22"/>
  <c r="O941" i="22" s="1"/>
  <c r="Y941" i="9"/>
  <c r="N959" i="22"/>
  <c r="Y959" i="9"/>
  <c r="N977" i="22"/>
  <c r="Y977" i="9"/>
  <c r="N984" i="22"/>
  <c r="O984" i="22" s="1"/>
  <c r="Y984" i="9"/>
  <c r="N718" i="22"/>
  <c r="L1074" i="22"/>
  <c r="M1074" i="22" s="1"/>
  <c r="D1074" i="30" s="1"/>
  <c r="L722" i="22"/>
  <c r="M722" i="22" s="1"/>
  <c r="D722" i="30" s="1"/>
  <c r="G943" i="9"/>
  <c r="S943" i="9" s="1"/>
  <c r="M1063" i="29"/>
  <c r="M1000" i="29"/>
  <c r="M1018" i="29"/>
  <c r="M1036" i="29"/>
  <c r="M1066" i="29"/>
  <c r="M1011" i="29"/>
  <c r="H1001" i="29"/>
  <c r="M1068" i="29"/>
  <c r="K919" i="29"/>
  <c r="K811" i="29"/>
  <c r="K917" i="29"/>
  <c r="K809" i="29"/>
  <c r="H810" i="29"/>
  <c r="H894" i="29"/>
  <c r="M740" i="29"/>
  <c r="G143" i="9"/>
  <c r="H143" i="9" s="1"/>
  <c r="G109" i="9"/>
  <c r="G198" i="9"/>
  <c r="S198" i="9" s="1"/>
  <c r="G377" i="9"/>
  <c r="G612" i="9"/>
  <c r="H612" i="9" s="1"/>
  <c r="N17" i="22"/>
  <c r="Y17" i="9"/>
  <c r="N49" i="22"/>
  <c r="Y49" i="9"/>
  <c r="G627" i="9"/>
  <c r="N135" i="22"/>
  <c r="Y135" i="9"/>
  <c r="N165" i="22"/>
  <c r="Y165" i="9"/>
  <c r="N196" i="22"/>
  <c r="Y196" i="9"/>
  <c r="N108" i="22"/>
  <c r="O108" i="22" s="1"/>
  <c r="Y108" i="9"/>
  <c r="N110" i="22"/>
  <c r="Y110" i="9"/>
  <c r="N152" i="22"/>
  <c r="O152" i="22" s="1"/>
  <c r="Y152" i="9"/>
  <c r="N215" i="22"/>
  <c r="O215" i="22" s="1"/>
  <c r="Y215" i="9"/>
  <c r="N251" i="22"/>
  <c r="Y251" i="9"/>
  <c r="L281" i="22"/>
  <c r="M281" i="22" s="1"/>
  <c r="D281" i="30" s="1"/>
  <c r="N225" i="22"/>
  <c r="Y225" i="9"/>
  <c r="N346" i="22"/>
  <c r="O346" i="22" s="1"/>
  <c r="Y346" i="9"/>
  <c r="N103" i="22"/>
  <c r="Y103" i="9"/>
  <c r="N200" i="22"/>
  <c r="Y200" i="9"/>
  <c r="N362" i="22"/>
  <c r="O362" i="22" s="1"/>
  <c r="Y362" i="9"/>
  <c r="N234" i="22"/>
  <c r="Y234" i="9"/>
  <c r="N268" i="22"/>
  <c r="O268" i="22" s="1"/>
  <c r="Y268" i="9"/>
  <c r="L291" i="22"/>
  <c r="N345" i="22"/>
  <c r="O345" i="22" s="1"/>
  <c r="Y345" i="9"/>
  <c r="N519" i="22"/>
  <c r="N610" i="22"/>
  <c r="Y610" i="9"/>
  <c r="N638" i="22"/>
  <c r="Y638" i="9"/>
  <c r="G507" i="9"/>
  <c r="N21" i="29"/>
  <c r="S64" i="29"/>
  <c r="K183" i="29"/>
  <c r="M153" i="29"/>
  <c r="N487" i="29"/>
  <c r="O487" i="29" s="1"/>
  <c r="P487" i="29" s="1"/>
  <c r="N242" i="22"/>
  <c r="Y242" i="9"/>
  <c r="N212" i="22"/>
  <c r="Y212" i="9"/>
  <c r="N334" i="22"/>
  <c r="Y334" i="9"/>
  <c r="N369" i="22"/>
  <c r="O369" i="22" s="1"/>
  <c r="Y369" i="9"/>
  <c r="N709" i="22"/>
  <c r="Y709" i="9"/>
  <c r="M657" i="22"/>
  <c r="D657" i="30" s="1"/>
  <c r="M713" i="29"/>
  <c r="M714" i="29"/>
  <c r="H582" i="29"/>
  <c r="S582" i="29"/>
  <c r="S56" i="29"/>
  <c r="H56" i="29"/>
  <c r="M700" i="29"/>
  <c r="M701" i="29"/>
  <c r="N701" i="29" s="1"/>
  <c r="O701" i="29" s="1"/>
  <c r="P701" i="29" s="1"/>
  <c r="N206" i="22"/>
  <c r="Y206" i="9"/>
  <c r="K720" i="29"/>
  <c r="K721" i="29"/>
  <c r="K1097" i="29"/>
  <c r="N1097" i="29" s="1"/>
  <c r="O1097" i="29" s="1"/>
  <c r="P1097" i="29" s="1"/>
  <c r="S690" i="29"/>
  <c r="H690" i="29"/>
  <c r="L528" i="22"/>
  <c r="M528" i="22" s="1"/>
  <c r="D528" i="30" s="1"/>
  <c r="M591" i="22"/>
  <c r="D591" i="30" s="1"/>
  <c r="Y620" i="9"/>
  <c r="N650" i="22"/>
  <c r="Y650" i="9"/>
  <c r="M81" i="29"/>
  <c r="N81" i="29" s="1"/>
  <c r="O81" i="29" s="1"/>
  <c r="P81" i="29" s="1"/>
  <c r="S288" i="29"/>
  <c r="H288" i="29"/>
  <c r="S305" i="29"/>
  <c r="H305" i="29"/>
  <c r="K582" i="29"/>
  <c r="K583" i="29"/>
  <c r="S268" i="29"/>
  <c r="H268" i="29"/>
  <c r="N700" i="22"/>
  <c r="Y700" i="9"/>
  <c r="N693" i="22"/>
  <c r="Y693" i="9"/>
  <c r="H133" i="29"/>
  <c r="S133" i="29"/>
  <c r="S300" i="29"/>
  <c r="H300" i="29"/>
  <c r="N513" i="29"/>
  <c r="O513" i="29" s="1"/>
  <c r="P513" i="29" s="1"/>
  <c r="N542" i="29"/>
  <c r="O542" i="29" s="1"/>
  <c r="P542" i="29" s="1"/>
  <c r="N694" i="22"/>
  <c r="Y694" i="9"/>
  <c r="N964" i="22"/>
  <c r="Y964" i="9"/>
  <c r="N1062" i="22"/>
  <c r="Y1062" i="9"/>
  <c r="N972" i="22"/>
  <c r="Y972" i="9"/>
  <c r="N932" i="22"/>
  <c r="Y932" i="9"/>
  <c r="N945" i="22"/>
  <c r="O945" i="22" s="1"/>
  <c r="Y945" i="9"/>
  <c r="N62" i="22"/>
  <c r="Y62" i="9"/>
  <c r="N147" i="22"/>
  <c r="O147" i="22" s="1"/>
  <c r="Y147" i="9"/>
  <c r="N166" i="22"/>
  <c r="Y166" i="9"/>
  <c r="N175" i="22"/>
  <c r="Y175" i="9"/>
  <c r="N239" i="22"/>
  <c r="Y239" i="9"/>
  <c r="N197" i="22"/>
  <c r="Y197" i="9"/>
  <c r="Y547" i="9"/>
  <c r="N547" i="22"/>
  <c r="N551" i="22"/>
  <c r="Y551" i="9"/>
  <c r="N684" i="22"/>
  <c r="Y684" i="9"/>
  <c r="N465" i="22"/>
  <c r="Y465" i="9"/>
  <c r="N627" i="22"/>
  <c r="Y627" i="9"/>
  <c r="S669" i="29"/>
  <c r="H669" i="29"/>
  <c r="N934" i="22"/>
  <c r="Y934" i="9"/>
  <c r="N1071" i="22"/>
  <c r="Y1071" i="9"/>
  <c r="L1034" i="22"/>
  <c r="N976" i="22"/>
  <c r="Y976" i="9"/>
  <c r="N946" i="22"/>
  <c r="O946" i="22" s="1"/>
  <c r="Y946" i="9"/>
  <c r="L850" i="22"/>
  <c r="M850" i="22" s="1"/>
  <c r="D850" i="30" s="1"/>
  <c r="L904" i="22"/>
  <c r="M904" i="22" s="1"/>
  <c r="D904" i="30" s="1"/>
  <c r="N928" i="22"/>
  <c r="Y928" i="9"/>
  <c r="N958" i="22"/>
  <c r="Y958" i="9"/>
  <c r="L988" i="22"/>
  <c r="M988" i="22" s="1"/>
  <c r="D988" i="30" s="1"/>
  <c r="N1066" i="22"/>
  <c r="Y1066" i="9"/>
  <c r="L1025" i="22"/>
  <c r="N960" i="22"/>
  <c r="Y960" i="9"/>
  <c r="N931" i="22"/>
  <c r="Y931" i="9"/>
  <c r="N926" i="22"/>
  <c r="Y926" i="9"/>
  <c r="N944" i="22"/>
  <c r="Y944" i="9"/>
  <c r="N962" i="22"/>
  <c r="Y962" i="9"/>
  <c r="N980" i="22"/>
  <c r="O980" i="22" s="1"/>
  <c r="Y980" i="9"/>
  <c r="S1004" i="9"/>
  <c r="H1052" i="29"/>
  <c r="H1029" i="29"/>
  <c r="M873" i="29"/>
  <c r="K760" i="29"/>
  <c r="K868" i="29"/>
  <c r="K985" i="29"/>
  <c r="K877" i="29"/>
  <c r="K769" i="29"/>
  <c r="K911" i="29"/>
  <c r="K803" i="29"/>
  <c r="H822" i="29"/>
  <c r="M898" i="29"/>
  <c r="M792" i="29"/>
  <c r="M864" i="29"/>
  <c r="H983" i="29"/>
  <c r="G364" i="9"/>
  <c r="S364" i="9" s="1"/>
  <c r="I344" i="9"/>
  <c r="I339" i="9"/>
  <c r="G428" i="9"/>
  <c r="S428" i="9" s="1"/>
  <c r="G398" i="9"/>
  <c r="I494" i="9"/>
  <c r="N44" i="22"/>
  <c r="Y44" i="9"/>
  <c r="N18" i="22"/>
  <c r="Y18" i="9"/>
  <c r="N52" i="22"/>
  <c r="Y52" i="9"/>
  <c r="N55" i="22"/>
  <c r="Y55" i="9"/>
  <c r="N141" i="22"/>
  <c r="Y141" i="9"/>
  <c r="N167" i="22"/>
  <c r="Y167" i="9"/>
  <c r="N220" i="22"/>
  <c r="O220" i="22" s="1"/>
  <c r="Y220" i="9"/>
  <c r="L143" i="22"/>
  <c r="M143" i="22" s="1"/>
  <c r="D143" i="30" s="1"/>
  <c r="N155" i="22"/>
  <c r="O155" i="22" s="1"/>
  <c r="Y155" i="9"/>
  <c r="N47" i="22"/>
  <c r="Y47" i="9"/>
  <c r="N217" i="22"/>
  <c r="O217" i="22" s="1"/>
  <c r="Y217" i="9"/>
  <c r="N252" i="22"/>
  <c r="Y252" i="9"/>
  <c r="N121" i="22"/>
  <c r="Y121" i="9"/>
  <c r="N318" i="22"/>
  <c r="O318" i="22" s="1"/>
  <c r="Y318" i="9"/>
  <c r="N350" i="22"/>
  <c r="Y350" i="9"/>
  <c r="N366" i="22"/>
  <c r="O366" i="22" s="1"/>
  <c r="Y366" i="9"/>
  <c r="N236" i="22"/>
  <c r="Y236" i="9"/>
  <c r="N273" i="22"/>
  <c r="O273" i="22" s="1"/>
  <c r="Y273" i="9"/>
  <c r="N203" i="22"/>
  <c r="Y203" i="9"/>
  <c r="N419" i="22"/>
  <c r="Y419" i="9"/>
  <c r="N434" i="22"/>
  <c r="Y434" i="9"/>
  <c r="N387" i="22"/>
  <c r="Y387" i="9"/>
  <c r="L468" i="22"/>
  <c r="M468" i="22" s="1"/>
  <c r="D468" i="30" s="1"/>
  <c r="N423" i="22"/>
  <c r="Y423" i="9"/>
  <c r="N466" i="22"/>
  <c r="Y466" i="9"/>
  <c r="N550" i="22"/>
  <c r="Y550" i="9"/>
  <c r="N554" i="22"/>
  <c r="O554" i="22" s="1"/>
  <c r="Y554" i="9"/>
  <c r="N558" i="22"/>
  <c r="Y558" i="9"/>
  <c r="N562" i="22"/>
  <c r="Y562" i="9"/>
  <c r="N566" i="22"/>
  <c r="Y566" i="9"/>
  <c r="N570" i="22"/>
  <c r="Y570" i="9"/>
  <c r="N574" i="22"/>
  <c r="Y574" i="9"/>
  <c r="N578" i="22"/>
  <c r="O578" i="22" s="1"/>
  <c r="Y578" i="9"/>
  <c r="L582" i="22"/>
  <c r="M582" i="22" s="1"/>
  <c r="D582" i="30" s="1"/>
  <c r="N586" i="22"/>
  <c r="O586" i="22" s="1"/>
  <c r="Y586" i="9"/>
  <c r="N590" i="22"/>
  <c r="O590" i="22" s="1"/>
  <c r="Y590" i="9"/>
  <c r="N594" i="22"/>
  <c r="Y594" i="9"/>
  <c r="N624" i="22"/>
  <c r="O624" i="22" s="1"/>
  <c r="Y624" i="9"/>
  <c r="N641" i="22"/>
  <c r="O641" i="22" s="1"/>
  <c r="Y641" i="9"/>
  <c r="K17" i="29"/>
  <c r="M91" i="29"/>
  <c r="M152" i="29"/>
  <c r="N152" i="29" s="1"/>
  <c r="O152" i="29" s="1"/>
  <c r="P152" i="29" s="1"/>
  <c r="M601" i="29"/>
  <c r="N601" i="29" s="1"/>
  <c r="O601" i="29" s="1"/>
  <c r="P601" i="29" s="1"/>
  <c r="N645" i="29"/>
  <c r="O645" i="29" s="1"/>
  <c r="P645" i="29" s="1"/>
  <c r="N230" i="22"/>
  <c r="Y230" i="9"/>
  <c r="N207" i="22"/>
  <c r="Y207" i="9"/>
  <c r="N426" i="22"/>
  <c r="Y426" i="9"/>
  <c r="N412" i="22"/>
  <c r="Y412" i="9"/>
  <c r="N382" i="22"/>
  <c r="O382" i="22" s="1"/>
  <c r="Y382" i="9"/>
  <c r="M711" i="22"/>
  <c r="D711" i="30" s="1"/>
  <c r="L660" i="22"/>
  <c r="M660" i="22" s="1"/>
  <c r="D660" i="30" s="1"/>
  <c r="N630" i="22"/>
  <c r="Y630" i="9"/>
  <c r="L533" i="22"/>
  <c r="M533" i="22" s="1"/>
  <c r="D533" i="30" s="1"/>
  <c r="N249" i="22"/>
  <c r="O249" i="22" s="1"/>
  <c r="Y249" i="9"/>
  <c r="I709" i="9"/>
  <c r="I720" i="9"/>
  <c r="I717" i="9"/>
  <c r="G709" i="9"/>
  <c r="H709" i="9" s="1"/>
  <c r="I710" i="9"/>
  <c r="I711" i="9"/>
  <c r="G710" i="9"/>
  <c r="S710" i="9" s="1"/>
  <c r="I713" i="9"/>
  <c r="I716" i="9"/>
  <c r="S720" i="9"/>
  <c r="H720" i="9"/>
  <c r="H682" i="29"/>
  <c r="S682" i="29"/>
  <c r="H574" i="29"/>
  <c r="S574" i="29"/>
  <c r="M52" i="29"/>
  <c r="S677" i="29"/>
  <c r="H677" i="29"/>
  <c r="N677" i="29" s="1"/>
  <c r="O677" i="29" s="1"/>
  <c r="P677" i="29" s="1"/>
  <c r="L420" i="22"/>
  <c r="M420" i="22" s="1"/>
  <c r="D420" i="30" s="1"/>
  <c r="K727" i="29"/>
  <c r="K728" i="29"/>
  <c r="K1096" i="29"/>
  <c r="N1096" i="29" s="1"/>
  <c r="O1096" i="29" s="1"/>
  <c r="P1096" i="29" s="1"/>
  <c r="Q1096" i="29" s="1"/>
  <c r="M674" i="29"/>
  <c r="M673" i="29"/>
  <c r="H711" i="29"/>
  <c r="N711" i="29" s="1"/>
  <c r="O711" i="29" s="1"/>
  <c r="P711" i="29" s="1"/>
  <c r="S711" i="29"/>
  <c r="N532" i="22"/>
  <c r="Y532" i="9"/>
  <c r="N596" i="22"/>
  <c r="Y596" i="9"/>
  <c r="N622" i="22"/>
  <c r="Y622" i="9"/>
  <c r="H265" i="29"/>
  <c r="S265" i="29"/>
  <c r="S321" i="29"/>
  <c r="H321" i="29"/>
  <c r="H341" i="29"/>
  <c r="S341" i="29"/>
  <c r="N571" i="29"/>
  <c r="O571" i="29" s="1"/>
  <c r="P571" i="29" s="1"/>
  <c r="K627" i="29"/>
  <c r="K628" i="29"/>
  <c r="N994" i="22"/>
  <c r="Y994" i="9"/>
  <c r="N943" i="22"/>
  <c r="Y943" i="9"/>
  <c r="N950" i="22"/>
  <c r="Y950" i="9"/>
  <c r="N720" i="29"/>
  <c r="O720" i="29" s="1"/>
  <c r="P720" i="29" s="1"/>
  <c r="Q720" i="29" s="1"/>
  <c r="N50" i="22"/>
  <c r="Y50" i="9"/>
  <c r="N189" i="22"/>
  <c r="Y189" i="9"/>
  <c r="N221" i="22"/>
  <c r="O221" i="22" s="1"/>
  <c r="Y221" i="9"/>
  <c r="N640" i="22"/>
  <c r="O640" i="22" s="1"/>
  <c r="Y640" i="9"/>
  <c r="N478" i="22"/>
  <c r="Y478" i="9"/>
  <c r="Y555" i="9"/>
  <c r="N555" i="22"/>
  <c r="N636" i="22"/>
  <c r="Y636" i="9"/>
  <c r="N331" i="22"/>
  <c r="Y331" i="9"/>
  <c r="N391" i="22"/>
  <c r="O391" i="22" s="1"/>
  <c r="Y391" i="9"/>
  <c r="N616" i="22"/>
  <c r="Y616" i="9"/>
  <c r="N619" i="22"/>
  <c r="O619" i="22" s="1"/>
  <c r="Y619" i="9"/>
  <c r="H284" i="29"/>
  <c r="S284" i="29"/>
  <c r="S59" i="29"/>
  <c r="H59" i="29"/>
  <c r="N993" i="22"/>
  <c r="Y993" i="9"/>
  <c r="N949" i="22"/>
  <c r="Y949" i="9"/>
  <c r="N971" i="22"/>
  <c r="Y971" i="9"/>
  <c r="M952" i="29"/>
  <c r="M810" i="29"/>
  <c r="G339" i="9"/>
  <c r="N59" i="22"/>
  <c r="Y59" i="9"/>
  <c r="N116" i="22"/>
  <c r="Y116" i="9"/>
  <c r="N222" i="22"/>
  <c r="O222" i="22" s="1"/>
  <c r="Y222" i="9"/>
  <c r="N372" i="22"/>
  <c r="Y372" i="9"/>
  <c r="N374" i="22"/>
  <c r="Y374" i="9"/>
  <c r="N538" i="22"/>
  <c r="N607" i="22"/>
  <c r="Y607" i="9"/>
  <c r="N642" i="22"/>
  <c r="O642" i="22" s="1"/>
  <c r="Y642" i="9"/>
  <c r="N682" i="22"/>
  <c r="Y682" i="9"/>
  <c r="L896" i="22"/>
  <c r="M896" i="22" s="1"/>
  <c r="D896" i="30" s="1"/>
  <c r="N1000" i="22"/>
  <c r="Y1000" i="9"/>
  <c r="L758" i="22"/>
  <c r="M758" i="22" s="1"/>
  <c r="D758" i="30" s="1"/>
  <c r="L878" i="22"/>
  <c r="M878" i="22" s="1"/>
  <c r="L914" i="22"/>
  <c r="M914" i="22" s="1"/>
  <c r="D914" i="30" s="1"/>
  <c r="N1018" i="22"/>
  <c r="Y1018" i="9"/>
  <c r="L927" i="22"/>
  <c r="M927" i="22" s="1"/>
  <c r="D927" i="30" s="1"/>
  <c r="N957" i="22"/>
  <c r="Y957" i="9"/>
  <c r="N987" i="22"/>
  <c r="Y987" i="9"/>
  <c r="N1027" i="22"/>
  <c r="Y1027" i="9"/>
  <c r="L753" i="22"/>
  <c r="M753" i="22" s="1"/>
  <c r="D753" i="30" s="1"/>
  <c r="N864" i="22"/>
  <c r="N978" i="22"/>
  <c r="O978" i="22" s="1"/>
  <c r="Y978" i="9"/>
  <c r="L1044" i="22"/>
  <c r="M1044" i="22" s="1"/>
  <c r="D1044" i="30" s="1"/>
  <c r="L825" i="22"/>
  <c r="M825" i="22" s="1"/>
  <c r="D825" i="30" s="1"/>
  <c r="L823" i="22"/>
  <c r="M823" i="22" s="1"/>
  <c r="G979" i="9"/>
  <c r="H979" i="9" s="1"/>
  <c r="K979" i="29"/>
  <c r="K871" i="29"/>
  <c r="K763" i="29"/>
  <c r="K1043" i="29"/>
  <c r="K1049" i="29"/>
  <c r="M832" i="29"/>
  <c r="M904" i="29"/>
  <c r="M762" i="29"/>
  <c r="M834" i="29"/>
  <c r="M870" i="29"/>
  <c r="M752" i="29"/>
  <c r="M860" i="29"/>
  <c r="M932" i="29"/>
  <c r="G32" i="9"/>
  <c r="H32" i="9" s="1"/>
  <c r="G23" i="9"/>
  <c r="H23" i="9" s="1"/>
  <c r="G99" i="9"/>
  <c r="H99" i="9" s="1"/>
  <c r="G383" i="9"/>
  <c r="S383" i="9" s="1"/>
  <c r="G568" i="9"/>
  <c r="S568" i="9" s="1"/>
  <c r="N53" i="22"/>
  <c r="Y53" i="9"/>
  <c r="N19" i="22"/>
  <c r="Y19" i="9"/>
  <c r="N41" i="22"/>
  <c r="Y41" i="9"/>
  <c r="N67" i="22"/>
  <c r="Y67" i="9"/>
  <c r="N107" i="22"/>
  <c r="O107" i="22" s="1"/>
  <c r="Y107" i="9"/>
  <c r="N38" i="22"/>
  <c r="Y38" i="9"/>
  <c r="N177" i="22"/>
  <c r="Y177" i="9"/>
  <c r="N125" i="22"/>
  <c r="O125" i="22" s="1"/>
  <c r="Y125" i="9"/>
  <c r="M226" i="22"/>
  <c r="D226" i="30" s="1"/>
  <c r="N160" i="22"/>
  <c r="Y160" i="9"/>
  <c r="N70" i="22"/>
  <c r="Y70" i="9"/>
  <c r="Y128" i="9"/>
  <c r="N173" i="22"/>
  <c r="N122" i="22"/>
  <c r="Y122" i="9"/>
  <c r="N224" i="22"/>
  <c r="Y224" i="9"/>
  <c r="N194" i="22"/>
  <c r="Y194" i="9"/>
  <c r="N322" i="22"/>
  <c r="O322" i="22" s="1"/>
  <c r="Y322" i="9"/>
  <c r="N354" i="22"/>
  <c r="Y354" i="9"/>
  <c r="N256" i="22"/>
  <c r="Y256" i="9"/>
  <c r="N279" i="22"/>
  <c r="Y279" i="9"/>
  <c r="L542" i="22"/>
  <c r="M542" i="22" s="1"/>
  <c r="D542" i="30" s="1"/>
  <c r="N529" i="22"/>
  <c r="Y529" i="9"/>
  <c r="N469" i="22"/>
  <c r="Y469" i="9"/>
  <c r="N392" i="22"/>
  <c r="O392" i="22" s="1"/>
  <c r="Y392" i="9"/>
  <c r="L467" i="22"/>
  <c r="M467" i="22" s="1"/>
  <c r="D467" i="30" s="1"/>
  <c r="L484" i="22"/>
  <c r="M484" i="22" s="1"/>
  <c r="D484" i="30" s="1"/>
  <c r="N541" i="22"/>
  <c r="Y541" i="9"/>
  <c r="N680" i="22"/>
  <c r="Y680" i="9"/>
  <c r="N644" i="22"/>
  <c r="Y644" i="9"/>
  <c r="N671" i="22"/>
  <c r="Y671" i="9"/>
  <c r="N667" i="22"/>
  <c r="Y667" i="9"/>
  <c r="K705" i="29"/>
  <c r="K693" i="29"/>
  <c r="N693" i="29" s="1"/>
  <c r="O693" i="29" s="1"/>
  <c r="P693" i="29" s="1"/>
  <c r="K681" i="29"/>
  <c r="M22" i="29"/>
  <c r="M46" i="29"/>
  <c r="M121" i="29"/>
  <c r="K337" i="29"/>
  <c r="M290" i="29"/>
  <c r="M291" i="29"/>
  <c r="O455" i="29"/>
  <c r="P455" i="29" s="1"/>
  <c r="M308" i="29"/>
  <c r="M602" i="29"/>
  <c r="N602" i="29" s="1"/>
  <c r="O602" i="29" s="1"/>
  <c r="P602" i="29" s="1"/>
  <c r="N262" i="22"/>
  <c r="Y262" i="9"/>
  <c r="N381" i="22"/>
  <c r="Y381" i="9"/>
  <c r="N179" i="22"/>
  <c r="Y179" i="9"/>
  <c r="N216" i="22"/>
  <c r="O216" i="22" s="1"/>
  <c r="Y216" i="9"/>
  <c r="N401" i="22"/>
  <c r="Y401" i="9"/>
  <c r="N210" i="22"/>
  <c r="O210" i="22" s="1"/>
  <c r="Y210" i="9"/>
  <c r="N386" i="22"/>
  <c r="O386" i="22" s="1"/>
  <c r="Y386" i="9"/>
  <c r="G345" i="9"/>
  <c r="H345" i="9" s="1"/>
  <c r="G344" i="9"/>
  <c r="N674" i="22"/>
  <c r="Y674" i="9"/>
  <c r="N618" i="22"/>
  <c r="O618" i="22" s="1"/>
  <c r="Y618" i="9"/>
  <c r="N701" i="22"/>
  <c r="Y701" i="9"/>
  <c r="N703" i="22"/>
  <c r="Y703" i="9"/>
  <c r="I737" i="9"/>
  <c r="N164" i="22"/>
  <c r="Y164" i="9"/>
  <c r="N301" i="22"/>
  <c r="Y301" i="9"/>
  <c r="G716" i="9"/>
  <c r="H716" i="9" s="1"/>
  <c r="G715" i="9"/>
  <c r="S715" i="9" s="1"/>
  <c r="H694" i="29"/>
  <c r="N694" i="29" s="1"/>
  <c r="O694" i="29" s="1"/>
  <c r="P694" i="29" s="1"/>
  <c r="S694" i="29"/>
  <c r="N708" i="22"/>
  <c r="Y708" i="9"/>
  <c r="K49" i="29"/>
  <c r="K12" i="29"/>
  <c r="K346" i="29"/>
  <c r="K347" i="29"/>
  <c r="M208" i="29"/>
  <c r="O442" i="29"/>
  <c r="P442" i="29" s="1"/>
  <c r="Q442" i="29" s="1"/>
  <c r="O437" i="29"/>
  <c r="P437" i="29" s="1"/>
  <c r="Q437" i="29" s="1"/>
  <c r="M647" i="29"/>
  <c r="M622" i="29"/>
  <c r="M664" i="29"/>
  <c r="M654" i="29"/>
  <c r="M670" i="29"/>
  <c r="L98" i="22"/>
  <c r="M98" i="22" s="1"/>
  <c r="D98" i="30" s="1"/>
  <c r="N383" i="22"/>
  <c r="O383" i="22" s="1"/>
  <c r="Y383" i="9"/>
  <c r="N645" i="22"/>
  <c r="Y645" i="9"/>
  <c r="L527" i="22"/>
  <c r="M527" i="22" s="1"/>
  <c r="D527" i="30" s="1"/>
  <c r="N707" i="22"/>
  <c r="O707" i="22" s="1"/>
  <c r="Y707" i="9"/>
  <c r="N140" i="22"/>
  <c r="Y140" i="9"/>
  <c r="L343" i="22"/>
  <c r="M343" i="22" s="1"/>
  <c r="D343" i="30" s="1"/>
  <c r="N379" i="22"/>
  <c r="Y379" i="9"/>
  <c r="L407" i="22"/>
  <c r="N399" i="22"/>
  <c r="Y399" i="9"/>
  <c r="N617" i="22"/>
  <c r="O617" i="22" s="1"/>
  <c r="Y617" i="9"/>
  <c r="L687" i="22"/>
  <c r="M687" i="22" s="1"/>
  <c r="D687" i="30" s="1"/>
  <c r="N414" i="22"/>
  <c r="Y414" i="9"/>
  <c r="L418" i="22"/>
  <c r="M418" i="22" s="1"/>
  <c r="D418" i="30" s="1"/>
  <c r="N670" i="22"/>
  <c r="Y670" i="9"/>
  <c r="K725" i="29"/>
  <c r="H700" i="29"/>
  <c r="S700" i="29"/>
  <c r="S718" i="29"/>
  <c r="H718" i="29"/>
  <c r="K718" i="29"/>
  <c r="K1133" i="29"/>
  <c r="N1133" i="29" s="1"/>
  <c r="O1133" i="29" s="1"/>
  <c r="P1133" i="29" s="1"/>
  <c r="K1114" i="29"/>
  <c r="N1114" i="29" s="1"/>
  <c r="O1114" i="29" s="1"/>
  <c r="P1114" i="29" s="1"/>
  <c r="N1112" i="29"/>
  <c r="O1112" i="29" s="1"/>
  <c r="P1112" i="29" s="1"/>
  <c r="K1093" i="29"/>
  <c r="N1093" i="29" s="1"/>
  <c r="O1093" i="29" s="1"/>
  <c r="P1093" i="29" s="1"/>
  <c r="K1090" i="29"/>
  <c r="N1090" i="29" s="1"/>
  <c r="O1090" i="29" s="1"/>
  <c r="P1090" i="29" s="1"/>
  <c r="H697" i="29"/>
  <c r="S697" i="29"/>
  <c r="H52" i="29"/>
  <c r="S52" i="29"/>
  <c r="H264" i="29"/>
  <c r="S264" i="29"/>
  <c r="K260" i="29"/>
  <c r="H46" i="29"/>
  <c r="S46" i="29"/>
  <c r="S154" i="29"/>
  <c r="H154" i="29"/>
  <c r="H578" i="29"/>
  <c r="S578" i="29"/>
  <c r="H83" i="29"/>
  <c r="S83" i="29"/>
  <c r="S322" i="29"/>
  <c r="H322" i="29"/>
  <c r="S49" i="29"/>
  <c r="H49" i="29"/>
  <c r="H183" i="29"/>
  <c r="S183" i="29"/>
  <c r="K224" i="29"/>
  <c r="S294" i="29"/>
  <c r="H294" i="29"/>
  <c r="H277" i="29"/>
  <c r="S277" i="29"/>
  <c r="L710" i="22"/>
  <c r="M710" i="22" s="1"/>
  <c r="D710" i="30" s="1"/>
  <c r="S285" i="29"/>
  <c r="H285" i="29"/>
  <c r="K328" i="29"/>
  <c r="K209" i="29"/>
  <c r="K326" i="29"/>
  <c r="S320" i="29"/>
  <c r="H320" i="29"/>
  <c r="M190" i="29"/>
  <c r="S326" i="29"/>
  <c r="H326" i="29"/>
  <c r="M236" i="29"/>
  <c r="K340" i="29"/>
  <c r="H621" i="29"/>
  <c r="S621" i="29"/>
  <c r="K306" i="29"/>
  <c r="H329" i="29"/>
  <c r="S329" i="29"/>
  <c r="K630" i="29"/>
  <c r="K638" i="29"/>
  <c r="N638" i="29" s="1"/>
  <c r="O638" i="29" s="1"/>
  <c r="P638" i="29" s="1"/>
  <c r="K624" i="29"/>
  <c r="N199" i="22"/>
  <c r="Y199" i="9"/>
  <c r="L317" i="22"/>
  <c r="M317" i="22" s="1"/>
  <c r="D317" i="30" s="1"/>
  <c r="L337" i="22"/>
  <c r="M337" i="22" s="1"/>
  <c r="D337" i="30" s="1"/>
  <c r="N347" i="22"/>
  <c r="O347" i="22" s="1"/>
  <c r="Y347" i="9"/>
  <c r="N425" i="22"/>
  <c r="Y425" i="9"/>
  <c r="N597" i="22"/>
  <c r="Y597" i="9"/>
  <c r="N634" i="22"/>
  <c r="Y634" i="9"/>
  <c r="N646" i="22"/>
  <c r="O646" i="22" s="1"/>
  <c r="Y646" i="9"/>
  <c r="N522" i="22"/>
  <c r="Y522" i="9"/>
  <c r="N416" i="22"/>
  <c r="O416" i="22" s="1"/>
  <c r="Y416" i="9"/>
  <c r="N473" i="22"/>
  <c r="Y473" i="9"/>
  <c r="L508" i="22"/>
  <c r="M508" i="22" s="1"/>
  <c r="D508" i="30" s="1"/>
  <c r="L544" i="22"/>
  <c r="M544" i="22" s="1"/>
  <c r="D544" i="30" s="1"/>
  <c r="N548" i="22"/>
  <c r="Y548" i="9"/>
  <c r="N552" i="22"/>
  <c r="Y552" i="9"/>
  <c r="N556" i="22"/>
  <c r="Y556" i="9"/>
  <c r="N560" i="22"/>
  <c r="O560" i="22" s="1"/>
  <c r="Y560" i="9"/>
  <c r="N564" i="22"/>
  <c r="Y564" i="9"/>
  <c r="Y568" i="9"/>
  <c r="N572" i="22"/>
  <c r="Y572" i="9"/>
  <c r="L576" i="22"/>
  <c r="M576" i="22" s="1"/>
  <c r="D576" i="30" s="1"/>
  <c r="N580" i="22"/>
  <c r="O580" i="22" s="1"/>
  <c r="Y580" i="9"/>
  <c r="N584" i="22"/>
  <c r="O584" i="22" s="1"/>
  <c r="Y584" i="9"/>
  <c r="L588" i="22"/>
  <c r="M588" i="22" s="1"/>
  <c r="D588" i="30" s="1"/>
  <c r="N592" i="22"/>
  <c r="Y592" i="9"/>
  <c r="N626" i="22"/>
  <c r="O626" i="22" s="1"/>
  <c r="Y626" i="9"/>
  <c r="N654" i="22"/>
  <c r="O654" i="22" s="1"/>
  <c r="Y654" i="9"/>
  <c r="N598" i="22"/>
  <c r="O598" i="22" s="1"/>
  <c r="Y598" i="9"/>
  <c r="N647" i="22"/>
  <c r="O647" i="22" s="1"/>
  <c r="Y647" i="9"/>
  <c r="G181" i="9"/>
  <c r="S181" i="9" s="1"/>
  <c r="G616" i="9"/>
  <c r="S616" i="9" s="1"/>
  <c r="M105" i="29"/>
  <c r="K133" i="29"/>
  <c r="K120" i="29"/>
  <c r="M87" i="29"/>
  <c r="K68" i="29"/>
  <c r="K95" i="29"/>
  <c r="K144" i="29"/>
  <c r="K228" i="29"/>
  <c r="M161" i="29"/>
  <c r="M134" i="29"/>
  <c r="M154" i="29"/>
  <c r="M166" i="29"/>
  <c r="M218" i="29"/>
  <c r="M188" i="29"/>
  <c r="M256" i="29"/>
  <c r="M169" i="29"/>
  <c r="N169" i="29" s="1"/>
  <c r="O169" i="29" s="1"/>
  <c r="P169" i="29" s="1"/>
  <c r="M245" i="29"/>
  <c r="M248" i="29"/>
  <c r="K313" i="29"/>
  <c r="N313" i="29" s="1"/>
  <c r="O313" i="29" s="1"/>
  <c r="P313" i="29" s="1"/>
  <c r="K277" i="29"/>
  <c r="M312" i="29"/>
  <c r="M274" i="29"/>
  <c r="N274" i="29" s="1"/>
  <c r="O274" i="29" s="1"/>
  <c r="P274" i="29" s="1"/>
  <c r="M287" i="29"/>
  <c r="M320" i="29"/>
  <c r="N611" i="29"/>
  <c r="O611" i="29" s="1"/>
  <c r="P611" i="29" s="1"/>
  <c r="K663" i="29"/>
  <c r="M651" i="29"/>
  <c r="N651" i="29" s="1"/>
  <c r="O651" i="29" s="1"/>
  <c r="P651" i="29" s="1"/>
  <c r="K664" i="29"/>
  <c r="N623" i="29"/>
  <c r="O623" i="29" s="1"/>
  <c r="P623" i="29" s="1"/>
  <c r="N637" i="29"/>
  <c r="O637" i="29" s="1"/>
  <c r="P637" i="29" s="1"/>
  <c r="M625" i="29"/>
  <c r="N625" i="29" s="1"/>
  <c r="K671" i="29"/>
  <c r="N113" i="22"/>
  <c r="Y113" i="9"/>
  <c r="N377" i="22"/>
  <c r="Y377" i="9"/>
  <c r="N690" i="22"/>
  <c r="Y690" i="9"/>
  <c r="L201" i="22"/>
  <c r="M201" i="22" s="1"/>
  <c r="D201" i="30" s="1"/>
  <c r="N417" i="22"/>
  <c r="Y417" i="9"/>
  <c r="N395" i="22"/>
  <c r="O395" i="22" s="1"/>
  <c r="Y395" i="9"/>
  <c r="N229" i="22"/>
  <c r="Y229" i="9"/>
  <c r="L402" i="22"/>
  <c r="M402" i="22" s="1"/>
  <c r="D402" i="30" s="1"/>
  <c r="N664" i="22"/>
  <c r="O664" i="22" s="1"/>
  <c r="Y664" i="9"/>
  <c r="N613" i="22"/>
  <c r="O613" i="22" s="1"/>
  <c r="Y613" i="9"/>
  <c r="K732" i="29"/>
  <c r="H712" i="29"/>
  <c r="S712" i="29"/>
  <c r="M57" i="29"/>
  <c r="K726" i="29"/>
  <c r="K712" i="29"/>
  <c r="K1118" i="29"/>
  <c r="N1118" i="29" s="1"/>
  <c r="O1118" i="29" s="1"/>
  <c r="P1118" i="29" s="1"/>
  <c r="K1109" i="29"/>
  <c r="N1109" i="29" s="1"/>
  <c r="O1109" i="29" s="1"/>
  <c r="P1109" i="29" s="1"/>
  <c r="K1111" i="29"/>
  <c r="N1111" i="29" s="1"/>
  <c r="O1111" i="29" s="1"/>
  <c r="P1111" i="29" s="1"/>
  <c r="K1087" i="29"/>
  <c r="N1087" i="29" s="1"/>
  <c r="O1087" i="29" s="1"/>
  <c r="P1087" i="29" s="1"/>
  <c r="K1084" i="29"/>
  <c r="N1084" i="29" s="1"/>
  <c r="O1084" i="29" s="1"/>
  <c r="P1084" i="29" s="1"/>
  <c r="H679" i="29"/>
  <c r="S679" i="29"/>
  <c r="S699" i="29"/>
  <c r="H699" i="29"/>
  <c r="S724" i="29"/>
  <c r="H724" i="29"/>
  <c r="H58" i="29"/>
  <c r="S58" i="29"/>
  <c r="H72" i="29"/>
  <c r="S72" i="29"/>
  <c r="S297" i="29"/>
  <c r="H297" i="29"/>
  <c r="N297" i="29" s="1"/>
  <c r="O297" i="29" s="1"/>
  <c r="P297" i="29" s="1"/>
  <c r="H187" i="29"/>
  <c r="S187" i="29"/>
  <c r="S312" i="29"/>
  <c r="H312" i="29"/>
  <c r="K206" i="29"/>
  <c r="N206" i="29" s="1"/>
  <c r="O206" i="29" s="1"/>
  <c r="P206" i="29" s="1"/>
  <c r="K155" i="29"/>
  <c r="N155" i="29" s="1"/>
  <c r="O155" i="29" s="1"/>
  <c r="P155" i="29" s="1"/>
  <c r="H223" i="29"/>
  <c r="S223" i="29"/>
  <c r="H340" i="29"/>
  <c r="S340" i="29"/>
  <c r="M70" i="29"/>
  <c r="K166" i="29"/>
  <c r="M293" i="29"/>
  <c r="M340" i="29"/>
  <c r="M338" i="29"/>
  <c r="N338" i="29" s="1"/>
  <c r="O338" i="29" s="1"/>
  <c r="P338" i="29" s="1"/>
  <c r="K233" i="29"/>
  <c r="K82" i="29"/>
  <c r="N82" i="29" s="1"/>
  <c r="O82" i="29" s="1"/>
  <c r="P82" i="29" s="1"/>
  <c r="M54" i="29"/>
  <c r="N54" i="29" s="1"/>
  <c r="O54" i="29" s="1"/>
  <c r="P54" i="29" s="1"/>
  <c r="H96" i="29"/>
  <c r="S96" i="29"/>
  <c r="S328" i="29"/>
  <c r="H328" i="29"/>
  <c r="N388" i="29"/>
  <c r="O388" i="29" s="1"/>
  <c r="P388" i="29" s="1"/>
  <c r="S79" i="29"/>
  <c r="H79" i="29"/>
  <c r="K59" i="29"/>
  <c r="K85" i="29"/>
  <c r="H204" i="29"/>
  <c r="S204" i="29"/>
  <c r="K332" i="29"/>
  <c r="M329" i="29"/>
  <c r="K633" i="29"/>
  <c r="K636" i="29"/>
  <c r="M294" i="29"/>
  <c r="L288" i="22"/>
  <c r="L311" i="22"/>
  <c r="M311" i="22" s="1"/>
  <c r="D311" i="30" s="1"/>
  <c r="N211" i="22"/>
  <c r="Y211" i="9"/>
  <c r="L320" i="22"/>
  <c r="M320" i="22" s="1"/>
  <c r="D320" i="30" s="1"/>
  <c r="N339" i="22"/>
  <c r="O339" i="22" s="1"/>
  <c r="Y339" i="9"/>
  <c r="L491" i="22"/>
  <c r="M491" i="22" s="1"/>
  <c r="D491" i="30" s="1"/>
  <c r="N260" i="22"/>
  <c r="Y260" i="9"/>
  <c r="N535" i="22"/>
  <c r="Y535" i="9"/>
  <c r="N599" i="22"/>
  <c r="O599" i="22" s="1"/>
  <c r="Y599" i="9"/>
  <c r="N373" i="22"/>
  <c r="Y373" i="9"/>
  <c r="N380" i="22"/>
  <c r="Y380" i="9"/>
  <c r="N600" i="22"/>
  <c r="Y600" i="9"/>
  <c r="N665" i="22"/>
  <c r="Y665" i="9"/>
  <c r="G578" i="9"/>
  <c r="S578" i="9" s="1"/>
  <c r="M32" i="29"/>
  <c r="M79" i="29"/>
  <c r="K130" i="29"/>
  <c r="N130" i="29" s="1"/>
  <c r="O130" i="29" s="1"/>
  <c r="P130" i="29" s="1"/>
  <c r="K118" i="29"/>
  <c r="K94" i="29"/>
  <c r="K43" i="29"/>
  <c r="K45" i="29"/>
  <c r="K148" i="29"/>
  <c r="K195" i="29"/>
  <c r="N195" i="29" s="1"/>
  <c r="O195" i="29" s="1"/>
  <c r="P195" i="29" s="1"/>
  <c r="K213" i="29"/>
  <c r="K231" i="29"/>
  <c r="M198" i="29"/>
  <c r="N198" i="29" s="1"/>
  <c r="O198" i="29" s="1"/>
  <c r="P198" i="29" s="1"/>
  <c r="M212" i="29"/>
  <c r="M309" i="29"/>
  <c r="M318" i="29"/>
  <c r="M304" i="29"/>
  <c r="N304" i="29" s="1"/>
  <c r="O304" i="29" s="1"/>
  <c r="P304" i="29" s="1"/>
  <c r="M345" i="29"/>
  <c r="M592" i="29"/>
  <c r="N497" i="29"/>
  <c r="O497" i="29" s="1"/>
  <c r="P497" i="29" s="1"/>
  <c r="M630" i="29"/>
  <c r="K669" i="29"/>
  <c r="M666" i="29"/>
  <c r="M661" i="29"/>
  <c r="K654" i="29"/>
  <c r="L195" i="22"/>
  <c r="M195" i="22" s="1"/>
  <c r="D195" i="30" s="1"/>
  <c r="N286" i="22"/>
  <c r="Y286" i="9"/>
  <c r="N235" i="22"/>
  <c r="Y235" i="9"/>
  <c r="N378" i="22"/>
  <c r="Y378" i="9"/>
  <c r="L388" i="22"/>
  <c r="M388" i="22" s="1"/>
  <c r="D388" i="30" s="1"/>
  <c r="N633" i="22"/>
  <c r="Y633" i="9"/>
  <c r="L651" i="22"/>
  <c r="M651" i="22" s="1"/>
  <c r="D651" i="30" s="1"/>
  <c r="N205" i="22"/>
  <c r="Y205" i="9"/>
  <c r="L415" i="22"/>
  <c r="M415" i="22" s="1"/>
  <c r="D415" i="30" s="1"/>
  <c r="L390" i="22"/>
  <c r="M390" i="22" s="1"/>
  <c r="D390" i="30" s="1"/>
  <c r="N97" i="22"/>
  <c r="Y97" i="9"/>
  <c r="N267" i="22"/>
  <c r="Y267" i="9"/>
  <c r="L393" i="22"/>
  <c r="M393" i="22" s="1"/>
  <c r="D393" i="30" s="1"/>
  <c r="N666" i="22"/>
  <c r="Y666" i="9"/>
  <c r="N595" i="22"/>
  <c r="Y595" i="9"/>
  <c r="N691" i="22"/>
  <c r="Y691" i="9"/>
  <c r="N705" i="22"/>
  <c r="O705" i="22" s="1"/>
  <c r="Y705" i="9"/>
  <c r="K739" i="29"/>
  <c r="H732" i="29"/>
  <c r="S732" i="29"/>
  <c r="K733" i="29"/>
  <c r="S673" i="29"/>
  <c r="H673" i="29"/>
  <c r="K1119" i="29"/>
  <c r="K1137" i="29"/>
  <c r="N1137" i="29" s="1"/>
  <c r="O1137" i="29" s="1"/>
  <c r="P1137" i="29" s="1"/>
  <c r="K1121" i="29"/>
  <c r="N1121" i="29" s="1"/>
  <c r="O1121" i="29" s="1"/>
  <c r="P1121" i="29" s="1"/>
  <c r="K1128" i="29"/>
  <c r="N1128" i="29" s="1"/>
  <c r="O1128" i="29" s="1"/>
  <c r="P1128" i="29" s="1"/>
  <c r="K1122" i="29"/>
  <c r="N1122" i="29" s="1"/>
  <c r="O1122" i="29" s="1"/>
  <c r="P1122" i="29" s="1"/>
  <c r="K1116" i="29"/>
  <c r="K1078" i="29"/>
  <c r="N1078" i="29" s="1"/>
  <c r="O1078" i="29" s="1"/>
  <c r="P1078" i="29" s="1"/>
  <c r="S681" i="29"/>
  <c r="H681" i="29"/>
  <c r="K37" i="29"/>
  <c r="H163" i="29"/>
  <c r="S163" i="29"/>
  <c r="S269" i="29"/>
  <c r="H269" i="29"/>
  <c r="K62" i="29"/>
  <c r="K29" i="29"/>
  <c r="N29" i="29" s="1"/>
  <c r="O29" i="29" s="1"/>
  <c r="P29" i="29" s="1"/>
  <c r="S230" i="29"/>
  <c r="H230" i="29"/>
  <c r="N230" i="29" s="1"/>
  <c r="O230" i="29" s="1"/>
  <c r="P230" i="29" s="1"/>
  <c r="H17" i="29"/>
  <c r="S17" i="29"/>
  <c r="M690" i="29"/>
  <c r="M75" i="29"/>
  <c r="S291" i="29"/>
  <c r="H291" i="29"/>
  <c r="K51" i="29"/>
  <c r="L692" i="22"/>
  <c r="M692" i="22" s="1"/>
  <c r="D692" i="30" s="1"/>
  <c r="M336" i="29"/>
  <c r="K331" i="29"/>
  <c r="S41" i="29"/>
  <c r="H41" i="29"/>
  <c r="N41" i="29" s="1"/>
  <c r="O41" i="29" s="1"/>
  <c r="P41" i="29" s="1"/>
  <c r="M53" i="29"/>
  <c r="H299" i="29"/>
  <c r="S299" i="29"/>
  <c r="M331" i="29"/>
  <c r="H346" i="29"/>
  <c r="S346" i="29"/>
  <c r="N397" i="29"/>
  <c r="O397" i="29" s="1"/>
  <c r="P397" i="29" s="1"/>
  <c r="K63" i="29"/>
  <c r="S92" i="29"/>
  <c r="H92" i="29"/>
  <c r="K88" i="29"/>
  <c r="M269" i="29"/>
  <c r="K343" i="29"/>
  <c r="H122" i="29"/>
  <c r="S122" i="29"/>
  <c r="H616" i="29"/>
  <c r="S616" i="29"/>
  <c r="M343" i="29"/>
  <c r="K168" i="29"/>
  <c r="H614" i="29"/>
  <c r="S614" i="29"/>
  <c r="K620" i="29"/>
  <c r="N620" i="29" s="1"/>
  <c r="O620" i="29" s="1"/>
  <c r="P620" i="29" s="1"/>
  <c r="M284" i="29"/>
  <c r="H641" i="29"/>
  <c r="S641" i="29"/>
  <c r="N308" i="22"/>
  <c r="Y308" i="9"/>
  <c r="N321" i="22"/>
  <c r="O321" i="22" s="1"/>
  <c r="Y321" i="9"/>
  <c r="L340" i="22"/>
  <c r="M340" i="22" s="1"/>
  <c r="D340" i="30" s="1"/>
  <c r="N349" i="22"/>
  <c r="Y349" i="9"/>
  <c r="N357" i="22"/>
  <c r="Y357" i="9"/>
  <c r="L492" i="22"/>
  <c r="M492" i="22" s="1"/>
  <c r="D492" i="30" s="1"/>
  <c r="L452" i="22"/>
  <c r="N474" i="22"/>
  <c r="Y474" i="9"/>
  <c r="N603" i="22"/>
  <c r="O603" i="22" s="1"/>
  <c r="Y603" i="9"/>
  <c r="N437" i="22"/>
  <c r="O437" i="22" s="1"/>
  <c r="Y437" i="9"/>
  <c r="N435" i="22"/>
  <c r="Y435" i="9"/>
  <c r="L460" i="22"/>
  <c r="L456" i="22"/>
  <c r="L475" i="22"/>
  <c r="M475" i="22" s="1"/>
  <c r="D475" i="30" s="1"/>
  <c r="N545" i="22"/>
  <c r="Y545" i="9"/>
  <c r="L549" i="22"/>
  <c r="M549" i="22" s="1"/>
  <c r="D549" i="30" s="1"/>
  <c r="L553" i="22"/>
  <c r="M553" i="22" s="1"/>
  <c r="D553" i="30" s="1"/>
  <c r="N557" i="22"/>
  <c r="Y557" i="9"/>
  <c r="N561" i="22"/>
  <c r="O561" i="22" s="1"/>
  <c r="Y561" i="9"/>
  <c r="N565" i="22"/>
  <c r="O565" i="22" s="1"/>
  <c r="Y565" i="9"/>
  <c r="N573" i="22"/>
  <c r="Y573" i="9"/>
  <c r="L577" i="22"/>
  <c r="M577" i="22" s="1"/>
  <c r="D577" i="30" s="1"/>
  <c r="N585" i="22"/>
  <c r="O585" i="22" s="1"/>
  <c r="Y585" i="9"/>
  <c r="N589" i="22"/>
  <c r="O589" i="22" s="1"/>
  <c r="Y589" i="9"/>
  <c r="N593" i="22"/>
  <c r="Y593" i="9"/>
  <c r="N602" i="22"/>
  <c r="O602" i="22" s="1"/>
  <c r="Y602" i="9"/>
  <c r="K707" i="29"/>
  <c r="N707" i="29" s="1"/>
  <c r="O707" i="29" s="1"/>
  <c r="P707" i="29" s="1"/>
  <c r="K695" i="29"/>
  <c r="K683" i="29"/>
  <c r="M36" i="29"/>
  <c r="M13" i="29"/>
  <c r="M50" i="29"/>
  <c r="K128" i="29"/>
  <c r="K116" i="29"/>
  <c r="K104" i="29"/>
  <c r="K13" i="29"/>
  <c r="M60" i="29"/>
  <c r="K58" i="29"/>
  <c r="K107" i="29"/>
  <c r="K153" i="29"/>
  <c r="K252" i="29"/>
  <c r="M145" i="29"/>
  <c r="M108" i="29"/>
  <c r="M125" i="29"/>
  <c r="M132" i="29"/>
  <c r="K163" i="29"/>
  <c r="M142" i="29"/>
  <c r="K123" i="29"/>
  <c r="M138" i="29"/>
  <c r="M147" i="29"/>
  <c r="M209" i="29"/>
  <c r="M177" i="29"/>
  <c r="M183" i="29"/>
  <c r="M258" i="29"/>
  <c r="N303" i="29"/>
  <c r="K335" i="29"/>
  <c r="N495" i="29"/>
  <c r="O495" i="29" s="1"/>
  <c r="P495" i="29" s="1"/>
  <c r="K281" i="29"/>
  <c r="N281" i="29" s="1"/>
  <c r="O281" i="29" s="1"/>
  <c r="P281" i="29" s="1"/>
  <c r="K649" i="29"/>
  <c r="M609" i="29"/>
  <c r="N609" i="29" s="1"/>
  <c r="O609" i="29" s="1"/>
  <c r="P609" i="29" s="1"/>
  <c r="M633" i="29"/>
  <c r="M669" i="29"/>
  <c r="M616" i="29"/>
  <c r="M648" i="29"/>
  <c r="N202" i="22"/>
  <c r="Y202" i="9"/>
  <c r="N298" i="22"/>
  <c r="Y298" i="9"/>
  <c r="N706" i="22"/>
  <c r="O706" i="22" s="1"/>
  <c r="Y706" i="9"/>
  <c r="N668" i="22"/>
  <c r="Y668" i="9"/>
  <c r="N126" i="22"/>
  <c r="O126" i="22" s="1"/>
  <c r="Y126" i="9"/>
  <c r="N154" i="22"/>
  <c r="O154" i="22" s="1"/>
  <c r="Y154" i="9"/>
  <c r="N284" i="22"/>
  <c r="Y284" i="9"/>
  <c r="N258" i="22"/>
  <c r="Y258" i="9"/>
  <c r="N394" i="22"/>
  <c r="O394" i="22" s="1"/>
  <c r="Y394" i="9"/>
  <c r="N695" i="22"/>
  <c r="Y695" i="9"/>
  <c r="N697" i="22"/>
  <c r="Y697" i="9"/>
  <c r="S1076" i="29"/>
  <c r="H1076" i="29"/>
  <c r="K723" i="29"/>
  <c r="N723" i="29" s="1"/>
  <c r="O723" i="29" s="1"/>
  <c r="P723" i="29" s="1"/>
  <c r="K740" i="29"/>
  <c r="S695" i="29"/>
  <c r="H695" i="29"/>
  <c r="K713" i="29"/>
  <c r="K1134" i="29"/>
  <c r="N1134" i="29" s="1"/>
  <c r="O1134" i="29" s="1"/>
  <c r="P1134" i="29" s="1"/>
  <c r="Q1134" i="29" s="1"/>
  <c r="K1120" i="29"/>
  <c r="N1120" i="29" s="1"/>
  <c r="O1120" i="29" s="1"/>
  <c r="P1120" i="29" s="1"/>
  <c r="K1127" i="29"/>
  <c r="N1127" i="29" s="1"/>
  <c r="O1127" i="29" s="1"/>
  <c r="P1127" i="29" s="1"/>
  <c r="K1130" i="29"/>
  <c r="N1130" i="29" s="1"/>
  <c r="O1130" i="29" s="1"/>
  <c r="P1130" i="29" s="1"/>
  <c r="K1101" i="29"/>
  <c r="N1101" i="29" s="1"/>
  <c r="O1101" i="29" s="1"/>
  <c r="P1101" i="29" s="1"/>
  <c r="K1076" i="29"/>
  <c r="K1103" i="29"/>
  <c r="N1103" i="29" s="1"/>
  <c r="O1103" i="29" s="1"/>
  <c r="P1103" i="29" s="1"/>
  <c r="K1107" i="29"/>
  <c r="N1107" i="29" s="1"/>
  <c r="O1107" i="29" s="1"/>
  <c r="P1107" i="29" s="1"/>
  <c r="K1124" i="29"/>
  <c r="S708" i="29"/>
  <c r="H708" i="29"/>
  <c r="S730" i="29"/>
  <c r="H730" i="29"/>
  <c r="S42" i="29"/>
  <c r="H42" i="29"/>
  <c r="K46" i="29"/>
  <c r="K735" i="29"/>
  <c r="H65" i="29"/>
  <c r="S65" i="29"/>
  <c r="K50" i="29"/>
  <c r="H150" i="29"/>
  <c r="S150" i="29"/>
  <c r="K221" i="29"/>
  <c r="N689" i="22"/>
  <c r="Y689" i="9"/>
  <c r="K245" i="29"/>
  <c r="M323" i="29"/>
  <c r="K319" i="29"/>
  <c r="H633" i="29"/>
  <c r="S633" i="29"/>
  <c r="K300" i="29"/>
  <c r="K138" i="29"/>
  <c r="K294" i="29"/>
  <c r="H334" i="29"/>
  <c r="N334" i="29" s="1"/>
  <c r="O334" i="29" s="1"/>
  <c r="P334" i="29" s="1"/>
  <c r="S334" i="29"/>
  <c r="S91" i="29"/>
  <c r="H91" i="29"/>
  <c r="K203" i="29"/>
  <c r="H343" i="29"/>
  <c r="S343" i="29"/>
  <c r="N552" i="29"/>
  <c r="O552" i="29" s="1"/>
  <c r="P552" i="29" s="1"/>
  <c r="H319" i="29"/>
  <c r="S319" i="29"/>
  <c r="S344" i="29"/>
  <c r="H344" i="29"/>
  <c r="K322" i="29"/>
  <c r="N419" i="29"/>
  <c r="O419" i="29" s="1"/>
  <c r="P419" i="29" s="1"/>
  <c r="Q419" i="29" s="1"/>
  <c r="K660" i="29"/>
  <c r="K714" i="29"/>
  <c r="N534" i="29"/>
  <c r="O534" i="29" s="1"/>
  <c r="P534" i="29" s="1"/>
  <c r="H642" i="29"/>
  <c r="S642" i="29"/>
  <c r="H347" i="29"/>
  <c r="S347" i="29"/>
  <c r="G61" i="9"/>
  <c r="G213" i="9"/>
  <c r="H213" i="9" s="1"/>
  <c r="G435" i="9"/>
  <c r="H435" i="9" s="1"/>
  <c r="G289" i="9"/>
  <c r="H289" i="9" s="1"/>
  <c r="G235" i="9"/>
  <c r="H235" i="9" s="1"/>
  <c r="I218" i="9"/>
  <c r="G439" i="9"/>
  <c r="S439" i="9" s="1"/>
  <c r="G550" i="9"/>
  <c r="H550" i="9" s="1"/>
  <c r="G152" i="9"/>
  <c r="S152" i="9" s="1"/>
  <c r="I718" i="9"/>
  <c r="I991" i="9"/>
  <c r="I979" i="9"/>
  <c r="I741" i="9"/>
  <c r="I20" i="9"/>
  <c r="G74" i="9"/>
  <c r="S74" i="9" s="1"/>
  <c r="I166" i="9"/>
  <c r="G225" i="9"/>
  <c r="H225" i="9" s="1"/>
  <c r="I354" i="9"/>
  <c r="I358" i="9"/>
  <c r="I368" i="9"/>
  <c r="I362" i="9"/>
  <c r="I359" i="9"/>
  <c r="G260" i="9"/>
  <c r="S260" i="9" s="1"/>
  <c r="I382" i="9"/>
  <c r="I472" i="9"/>
  <c r="G309" i="9"/>
  <c r="H309" i="9" s="1"/>
  <c r="I402" i="9"/>
  <c r="G495" i="9"/>
  <c r="H495" i="9" s="1"/>
  <c r="I399" i="9"/>
  <c r="G440" i="9"/>
  <c r="S440" i="9" s="1"/>
  <c r="G536" i="9"/>
  <c r="H536" i="9" s="1"/>
  <c r="G594" i="9"/>
  <c r="H594" i="9" s="1"/>
  <c r="G75" i="9"/>
  <c r="S590" i="9"/>
  <c r="G332" i="9"/>
  <c r="G236" i="9"/>
  <c r="S236" i="9" s="1"/>
  <c r="I726" i="9"/>
  <c r="I721" i="9"/>
  <c r="G718" i="9"/>
  <c r="H718" i="9" s="1"/>
  <c r="I955" i="9"/>
  <c r="I1062" i="9"/>
  <c r="G967" i="9"/>
  <c r="S967" i="9" s="1"/>
  <c r="H1024" i="9"/>
  <c r="I931" i="9"/>
  <c r="G26" i="9"/>
  <c r="H26" i="9" s="1"/>
  <c r="I27" i="9"/>
  <c r="I61" i="9"/>
  <c r="G214" i="9"/>
  <c r="S214" i="9" s="1"/>
  <c r="I374" i="9"/>
  <c r="I361" i="9"/>
  <c r="I357" i="9"/>
  <c r="I389" i="9"/>
  <c r="I400" i="9"/>
  <c r="G438" i="9"/>
  <c r="S438" i="9" s="1"/>
  <c r="I502" i="9"/>
  <c r="G460" i="9"/>
  <c r="H460" i="9" s="1"/>
  <c r="G597" i="9"/>
  <c r="G624" i="9"/>
  <c r="H624" i="9" s="1"/>
  <c r="G386" i="9"/>
  <c r="S386" i="9" s="1"/>
  <c r="G628" i="9"/>
  <c r="H628" i="9" s="1"/>
  <c r="G596" i="9"/>
  <c r="S596" i="9" s="1"/>
  <c r="I740" i="9"/>
  <c r="I736" i="9"/>
  <c r="I731" i="9"/>
  <c r="G721" i="9"/>
  <c r="H721" i="9" s="1"/>
  <c r="I1015" i="9"/>
  <c r="I947" i="9"/>
  <c r="G17" i="9"/>
  <c r="G107" i="9"/>
  <c r="S107" i="9" s="1"/>
  <c r="I191" i="9"/>
  <c r="G358" i="9"/>
  <c r="I366" i="9"/>
  <c r="K366" i="9" s="1"/>
  <c r="I401" i="9"/>
  <c r="I369" i="9"/>
  <c r="I352" i="9"/>
  <c r="I372" i="9"/>
  <c r="I379" i="9"/>
  <c r="G510" i="9"/>
  <c r="H510" i="9" s="1"/>
  <c r="G598" i="9"/>
  <c r="G538" i="9"/>
  <c r="S538" i="9" s="1"/>
  <c r="I634" i="9"/>
  <c r="G448" i="9"/>
  <c r="S671" i="9"/>
  <c r="G650" i="9"/>
  <c r="H650" i="9" s="1"/>
  <c r="G434" i="9"/>
  <c r="I739" i="9"/>
  <c r="I734" i="9"/>
  <c r="I735" i="9"/>
  <c r="I730" i="9"/>
  <c r="I725" i="9"/>
  <c r="G719" i="9"/>
  <c r="I943" i="9"/>
  <c r="I1057" i="9"/>
  <c r="G29" i="9"/>
  <c r="S29" i="9" s="1"/>
  <c r="I68" i="9"/>
  <c r="G193" i="9"/>
  <c r="S193" i="9" s="1"/>
  <c r="I348" i="9"/>
  <c r="G331" i="9"/>
  <c r="H331" i="9" s="1"/>
  <c r="I404" i="9"/>
  <c r="I370" i="9"/>
  <c r="I342" i="9"/>
  <c r="G261" i="9"/>
  <c r="I346" i="9"/>
  <c r="I376" i="9"/>
  <c r="I498" i="9"/>
  <c r="I492" i="9"/>
  <c r="I483" i="9"/>
  <c r="G496" i="9"/>
  <c r="H496" i="9" s="1"/>
  <c r="I566" i="9"/>
  <c r="G163" i="9"/>
  <c r="H163" i="9" s="1"/>
  <c r="G249" i="9"/>
  <c r="S249" i="9" s="1"/>
  <c r="G290" i="9"/>
  <c r="S290" i="9" s="1"/>
  <c r="I562" i="9"/>
  <c r="I738" i="9"/>
  <c r="I733" i="9"/>
  <c r="I728" i="9"/>
  <c r="I729" i="9"/>
  <c r="I724" i="9"/>
  <c r="I719" i="9"/>
  <c r="I984" i="9"/>
  <c r="G20" i="9"/>
  <c r="H20" i="9" s="1"/>
  <c r="I351" i="9"/>
  <c r="I349" i="9"/>
  <c r="I353" i="9"/>
  <c r="I377" i="9"/>
  <c r="I367" i="9"/>
  <c r="I371" i="9"/>
  <c r="G447" i="9"/>
  <c r="S447" i="9" s="1"/>
  <c r="I428" i="9"/>
  <c r="I534" i="9"/>
  <c r="G230" i="9"/>
  <c r="G135" i="9"/>
  <c r="G86" i="9"/>
  <c r="H86" i="9" s="1"/>
  <c r="I732" i="9"/>
  <c r="I727" i="9"/>
  <c r="I722" i="9"/>
  <c r="I723" i="9"/>
  <c r="I1138" i="9"/>
  <c r="I1126" i="9"/>
  <c r="I1113" i="9"/>
  <c r="I1112" i="9"/>
  <c r="I1111" i="9"/>
  <c r="I1137" i="9"/>
  <c r="I1129" i="9"/>
  <c r="I1127" i="9"/>
  <c r="I1119" i="9"/>
  <c r="I1118" i="9"/>
  <c r="I1114" i="9"/>
  <c r="I1132" i="9"/>
  <c r="I1130" i="9"/>
  <c r="I1116" i="9"/>
  <c r="I1115" i="9"/>
  <c r="I1124" i="9"/>
  <c r="I1117" i="9"/>
  <c r="I1136" i="9"/>
  <c r="I1133" i="9"/>
  <c r="I1122" i="9"/>
  <c r="I1121" i="9"/>
  <c r="I1123" i="9"/>
  <c r="I1120" i="9"/>
  <c r="I1107" i="9"/>
  <c r="I1125" i="9"/>
  <c r="I1135" i="9"/>
  <c r="I1134" i="9"/>
  <c r="I1131" i="9"/>
  <c r="I1110" i="9"/>
  <c r="I1109" i="9"/>
  <c r="I1108" i="9"/>
  <c r="I1128" i="9"/>
  <c r="K1128" i="9" s="1"/>
  <c r="N1128" i="9" s="1"/>
  <c r="O1128" i="9" s="1"/>
  <c r="I447" i="9"/>
  <c r="I589" i="9"/>
  <c r="G189" i="9"/>
  <c r="L314" i="22"/>
  <c r="M314" i="22" s="1"/>
  <c r="D314" i="30" s="1"/>
  <c r="L319" i="22"/>
  <c r="M319" i="22" s="1"/>
  <c r="D319" i="30" s="1"/>
  <c r="G404" i="9"/>
  <c r="L330" i="22"/>
  <c r="M330" i="22" s="1"/>
  <c r="D330" i="30" s="1"/>
  <c r="L363" i="22"/>
  <c r="M363" i="22" s="1"/>
  <c r="D363" i="30" s="1"/>
  <c r="L384" i="22"/>
  <c r="M384" i="22" s="1"/>
  <c r="D384" i="30" s="1"/>
  <c r="L405" i="22"/>
  <c r="M405" i="22" s="1"/>
  <c r="D405" i="30" s="1"/>
  <c r="L305" i="22"/>
  <c r="M305" i="22" s="1"/>
  <c r="D305" i="30" s="1"/>
  <c r="I164" i="9"/>
  <c r="G205" i="9"/>
  <c r="H205" i="9" s="1"/>
  <c r="I524" i="9"/>
  <c r="L127" i="22"/>
  <c r="M127" i="22" s="1"/>
  <c r="D127" i="30" s="1"/>
  <c r="L14" i="22"/>
  <c r="M14" i="22" s="1"/>
  <c r="D14" i="30" s="1"/>
  <c r="M218" i="22"/>
  <c r="D218" i="30" s="1"/>
  <c r="I981" i="9"/>
  <c r="I969" i="9"/>
  <c r="I957" i="9"/>
  <c r="I945" i="9"/>
  <c r="G994" i="9"/>
  <c r="H994" i="9" s="1"/>
  <c r="I1005" i="9"/>
  <c r="I924" i="9"/>
  <c r="I982" i="9"/>
  <c r="G985" i="9"/>
  <c r="S985" i="9" s="1"/>
  <c r="I34" i="9"/>
  <c r="I23" i="9"/>
  <c r="I30" i="9"/>
  <c r="I31" i="9"/>
  <c r="I28" i="9"/>
  <c r="I167" i="9"/>
  <c r="I108" i="9"/>
  <c r="I314" i="9"/>
  <c r="I989" i="9"/>
  <c r="I977" i="9"/>
  <c r="I965" i="9"/>
  <c r="I953" i="9"/>
  <c r="I941" i="9"/>
  <c r="I948" i="9"/>
  <c r="G961" i="9"/>
  <c r="H961" i="9" s="1"/>
  <c r="I16" i="9"/>
  <c r="I17" i="9"/>
  <c r="I24" i="9"/>
  <c r="G14" i="9"/>
  <c r="I47" i="9"/>
  <c r="I75" i="9"/>
  <c r="I129" i="9"/>
  <c r="I208" i="9"/>
  <c r="H171" i="9"/>
  <c r="I987" i="9"/>
  <c r="I975" i="9"/>
  <c r="I963" i="9"/>
  <c r="I951" i="9"/>
  <c r="I993" i="9"/>
  <c r="I978" i="9"/>
  <c r="G964" i="9"/>
  <c r="S964" i="9" s="1"/>
  <c r="G962" i="9"/>
  <c r="H962" i="9" s="1"/>
  <c r="I950" i="9"/>
  <c r="I986" i="9"/>
  <c r="I1081" i="9"/>
  <c r="I1077" i="9"/>
  <c r="I1103" i="9"/>
  <c r="I1095" i="9"/>
  <c r="I1094" i="9"/>
  <c r="I1105" i="9"/>
  <c r="I1089" i="9"/>
  <c r="I1086" i="9"/>
  <c r="I1101" i="9"/>
  <c r="I1076" i="9"/>
  <c r="I1096" i="9"/>
  <c r="I1100" i="9"/>
  <c r="I1097" i="9"/>
  <c r="I1091" i="9"/>
  <c r="I1085" i="9"/>
  <c r="I1084" i="9"/>
  <c r="I1090" i="9"/>
  <c r="I1099" i="9"/>
  <c r="I1087" i="9"/>
  <c r="I1104" i="9"/>
  <c r="I1079" i="9"/>
  <c r="I1088" i="9"/>
  <c r="I1102" i="9"/>
  <c r="I1092" i="9"/>
  <c r="I1078" i="9"/>
  <c r="I1106" i="9"/>
  <c r="I1098" i="9"/>
  <c r="I1083" i="9"/>
  <c r="I1093" i="9"/>
  <c r="I1080" i="9"/>
  <c r="I1082" i="9"/>
  <c r="G934" i="9"/>
  <c r="H934" i="9" s="1"/>
  <c r="I32" i="9"/>
  <c r="I36" i="9"/>
  <c r="I21" i="9"/>
  <c r="G15" i="9"/>
  <c r="S15" i="9" s="1"/>
  <c r="I44" i="9"/>
  <c r="G105" i="9"/>
  <c r="H105" i="9" s="1"/>
  <c r="I215" i="9"/>
  <c r="G216" i="9"/>
  <c r="G217" i="9"/>
  <c r="S217" i="9" s="1"/>
  <c r="G325" i="9"/>
  <c r="G326" i="9"/>
  <c r="H326" i="9" s="1"/>
  <c r="G413" i="9"/>
  <c r="G414" i="9"/>
  <c r="H414" i="9" s="1"/>
  <c r="G482" i="9"/>
  <c r="S482" i="9" s="1"/>
  <c r="G397" i="9"/>
  <c r="G535" i="9"/>
  <c r="S535" i="9" s="1"/>
  <c r="G498" i="9"/>
  <c r="G580" i="9"/>
  <c r="S580" i="9" s="1"/>
  <c r="G487" i="9"/>
  <c r="G570" i="9"/>
  <c r="I985" i="9"/>
  <c r="I973" i="9"/>
  <c r="I961" i="9"/>
  <c r="I949" i="9"/>
  <c r="I995" i="9"/>
  <c r="H868" i="9"/>
  <c r="H1023" i="9"/>
  <c r="I1048" i="9"/>
  <c r="I972" i="9"/>
  <c r="I976" i="9"/>
  <c r="I29" i="9"/>
  <c r="I18" i="9"/>
  <c r="I106" i="9"/>
  <c r="I25" i="9"/>
  <c r="I148" i="9"/>
  <c r="I179" i="9"/>
  <c r="I123" i="9"/>
  <c r="G161" i="9"/>
  <c r="S161" i="9" s="1"/>
  <c r="I204" i="9"/>
  <c r="G250" i="9"/>
  <c r="S250" i="9" s="1"/>
  <c r="I983" i="9"/>
  <c r="I971" i="9"/>
  <c r="I959" i="9"/>
  <c r="G973" i="9"/>
  <c r="H973" i="9" s="1"/>
  <c r="I63" i="9"/>
  <c r="I26" i="9"/>
  <c r="I33" i="9"/>
  <c r="I84" i="9"/>
  <c r="I118" i="9"/>
  <c r="G140" i="9"/>
  <c r="H140" i="9" s="1"/>
  <c r="I150" i="9"/>
  <c r="I113" i="9"/>
  <c r="I392" i="9"/>
  <c r="I386" i="9"/>
  <c r="I422" i="9"/>
  <c r="I403" i="9"/>
  <c r="I432" i="9"/>
  <c r="I393" i="9"/>
  <c r="I398" i="9"/>
  <c r="G509" i="9"/>
  <c r="G436" i="9"/>
  <c r="H436" i="9" s="1"/>
  <c r="I620" i="9"/>
  <c r="G661" i="9"/>
  <c r="H661" i="9" s="1"/>
  <c r="G649" i="9"/>
  <c r="H649" i="9" s="1"/>
  <c r="G679" i="9"/>
  <c r="S679" i="9" s="1"/>
  <c r="I332" i="9"/>
  <c r="G604" i="9"/>
  <c r="I604" i="9"/>
  <c r="H724" i="9"/>
  <c r="S724" i="9"/>
  <c r="I391" i="9"/>
  <c r="I375" i="9"/>
  <c r="I457" i="9"/>
  <c r="I515" i="9"/>
  <c r="I385" i="9"/>
  <c r="I397" i="9"/>
  <c r="G451" i="9"/>
  <c r="S451" i="9" s="1"/>
  <c r="I458" i="9"/>
  <c r="G525" i="9"/>
  <c r="I565" i="9"/>
  <c r="G362" i="9"/>
  <c r="S362" i="9" s="1"/>
  <c r="G461" i="9"/>
  <c r="S461" i="9" s="1"/>
  <c r="G540" i="9"/>
  <c r="H540" i="9" s="1"/>
  <c r="G674" i="9"/>
  <c r="H544" i="9"/>
  <c r="S631" i="9"/>
  <c r="H736" i="9"/>
  <c r="S736" i="9"/>
  <c r="H728" i="9"/>
  <c r="S728" i="9"/>
  <c r="I350" i="9"/>
  <c r="G368" i="9"/>
  <c r="I384" i="9"/>
  <c r="G285" i="9"/>
  <c r="S285" i="9" s="1"/>
  <c r="I388" i="9"/>
  <c r="I451" i="9"/>
  <c r="I411" i="9"/>
  <c r="H734" i="9"/>
  <c r="S734" i="9"/>
  <c r="H711" i="9"/>
  <c r="S711" i="9"/>
  <c r="S740" i="9"/>
  <c r="H740" i="9"/>
  <c r="H1054" i="9"/>
  <c r="M1058" i="9"/>
  <c r="S1005" i="9"/>
  <c r="H1005" i="9"/>
  <c r="I1045" i="9"/>
  <c r="G1046" i="9"/>
  <c r="H1046" i="9" s="1"/>
  <c r="I1030" i="9"/>
  <c r="I1038" i="9"/>
  <c r="I1010" i="9"/>
  <c r="I1066" i="9"/>
  <c r="I1018" i="9"/>
  <c r="G1007" i="9"/>
  <c r="S1007" i="9" s="1"/>
  <c r="G1006" i="9"/>
  <c r="S1006" i="9" s="1"/>
  <c r="G1074" i="9"/>
  <c r="S1074" i="9" s="1"/>
  <c r="I1046" i="9"/>
  <c r="M1028" i="9"/>
  <c r="H1017" i="9"/>
  <c r="I1050" i="9"/>
  <c r="I1037" i="9"/>
  <c r="I1032" i="9"/>
  <c r="I1034" i="9"/>
  <c r="I1041" i="9"/>
  <c r="M1055" i="9"/>
  <c r="G1062" i="9"/>
  <c r="H1062" i="9" s="1"/>
  <c r="I1060" i="9"/>
  <c r="I1008" i="9"/>
  <c r="I1012" i="9"/>
  <c r="G1010" i="9"/>
  <c r="S1010" i="9" s="1"/>
  <c r="I1052" i="9"/>
  <c r="M1025" i="9"/>
  <c r="I1026" i="9"/>
  <c r="I1028" i="9"/>
  <c r="I1035" i="9"/>
  <c r="I1039" i="9"/>
  <c r="I1002" i="9"/>
  <c r="I1067" i="9"/>
  <c r="I1022" i="9"/>
  <c r="G996" i="9"/>
  <c r="H996" i="9" s="1"/>
  <c r="G1043" i="9"/>
  <c r="S1043" i="9" s="1"/>
  <c r="I1056" i="9"/>
  <c r="I1025" i="9"/>
  <c r="I1029" i="9"/>
  <c r="M1000" i="9"/>
  <c r="I1047" i="9"/>
  <c r="I997" i="9"/>
  <c r="I1065" i="9"/>
  <c r="I1017" i="9"/>
  <c r="I1063" i="9"/>
  <c r="G1044" i="9"/>
  <c r="H1044" i="9" s="1"/>
  <c r="G1061" i="9"/>
  <c r="H1061" i="9" s="1"/>
  <c r="M1041" i="9"/>
  <c r="M1044" i="9"/>
  <c r="I1036" i="9"/>
  <c r="G1030" i="9"/>
  <c r="H1030" i="9" s="1"/>
  <c r="I1049" i="9"/>
  <c r="M1068" i="9"/>
  <c r="I1058" i="9"/>
  <c r="I1000" i="9"/>
  <c r="G1016" i="9"/>
  <c r="H1016" i="9" s="1"/>
  <c r="G997" i="9"/>
  <c r="H997" i="9" s="1"/>
  <c r="I561" i="9"/>
  <c r="H632" i="9"/>
  <c r="G681" i="9"/>
  <c r="H681" i="9" s="1"/>
  <c r="I689" i="9"/>
  <c r="L511" i="22"/>
  <c r="M511" i="22" s="1"/>
  <c r="D511" i="30" s="1"/>
  <c r="G577" i="9"/>
  <c r="S577" i="9" s="1"/>
  <c r="L625" i="22"/>
  <c r="M625" i="22" s="1"/>
  <c r="D625" i="30" s="1"/>
  <c r="L505" i="22"/>
  <c r="G564" i="9"/>
  <c r="H564" i="9" s="1"/>
  <c r="L396" i="22"/>
  <c r="M396" i="22" s="1"/>
  <c r="D396" i="30" s="1"/>
  <c r="L517" i="22"/>
  <c r="L400" i="22"/>
  <c r="M400" i="22" s="1"/>
  <c r="D400" i="30" s="1"/>
  <c r="G471" i="9"/>
  <c r="S471" i="9" s="1"/>
  <c r="G610" i="9"/>
  <c r="S610" i="9" s="1"/>
  <c r="L409" i="22"/>
  <c r="M409" i="22" s="1"/>
  <c r="D409" i="30" s="1"/>
  <c r="I455" i="9"/>
  <c r="I419" i="9"/>
  <c r="I459" i="9"/>
  <c r="I499" i="9"/>
  <c r="I456" i="9"/>
  <c r="I559" i="9"/>
  <c r="I452" i="9"/>
  <c r="I406" i="9"/>
  <c r="I448" i="9"/>
  <c r="I412" i="9"/>
  <c r="I507" i="9"/>
  <c r="I440" i="9"/>
  <c r="I558" i="9"/>
  <c r="I527" i="9"/>
  <c r="I581" i="9"/>
  <c r="I539" i="9"/>
  <c r="I489" i="9"/>
  <c r="I439" i="9"/>
  <c r="I528" i="9"/>
  <c r="I595" i="9"/>
  <c r="I646" i="9"/>
  <c r="I570" i="9"/>
  <c r="I548" i="9"/>
  <c r="I667" i="9"/>
  <c r="I678" i="9"/>
  <c r="I687" i="9"/>
  <c r="L397" i="22"/>
  <c r="M397" i="22" s="1"/>
  <c r="D397" i="30" s="1"/>
  <c r="I479" i="9"/>
  <c r="I437" i="9"/>
  <c r="I436" i="9"/>
  <c r="I477" i="9"/>
  <c r="I493" i="9"/>
  <c r="I478" i="9"/>
  <c r="I501" i="9"/>
  <c r="I506" i="9"/>
  <c r="I450" i="9"/>
  <c r="I424" i="9"/>
  <c r="I466" i="9"/>
  <c r="I409" i="9"/>
  <c r="I487" i="9"/>
  <c r="I512" i="9"/>
  <c r="I508" i="9"/>
  <c r="I531" i="9"/>
  <c r="I614" i="9"/>
  <c r="I560" i="9"/>
  <c r="I530" i="9"/>
  <c r="I538" i="9"/>
  <c r="I555" i="9"/>
  <c r="I490" i="9"/>
  <c r="I584" i="9"/>
  <c r="I536" i="9"/>
  <c r="I580" i="9"/>
  <c r="I676" i="9"/>
  <c r="I622" i="9"/>
  <c r="I617" i="9"/>
  <c r="I578" i="9"/>
  <c r="I410" i="9"/>
  <c r="I473" i="9"/>
  <c r="I414" i="9"/>
  <c r="I441" i="9"/>
  <c r="I481" i="9"/>
  <c r="I517" i="9"/>
  <c r="I420" i="9"/>
  <c r="I433" i="9"/>
  <c r="I486" i="9"/>
  <c r="I482" i="9"/>
  <c r="I430" i="9"/>
  <c r="I470" i="9"/>
  <c r="I415" i="9"/>
  <c r="K416" i="9" s="1"/>
  <c r="I465" i="9"/>
  <c r="I480" i="9"/>
  <c r="I523" i="9"/>
  <c r="I510" i="9"/>
  <c r="I602" i="9"/>
  <c r="I554" i="9"/>
  <c r="I518" i="9"/>
  <c r="I529" i="9"/>
  <c r="I551" i="9"/>
  <c r="I625" i="9"/>
  <c r="I571" i="9"/>
  <c r="I670" i="9"/>
  <c r="I630" i="9"/>
  <c r="I516" i="9"/>
  <c r="I708" i="9"/>
  <c r="I416" i="9"/>
  <c r="I467" i="9"/>
  <c r="I446" i="9"/>
  <c r="I484" i="9"/>
  <c r="I511" i="9"/>
  <c r="I421" i="9"/>
  <c r="I435" i="9"/>
  <c r="I588" i="9"/>
  <c r="I475" i="9"/>
  <c r="I418" i="9"/>
  <c r="I469" i="9"/>
  <c r="I413" i="9"/>
  <c r="I445" i="9"/>
  <c r="I462" i="9"/>
  <c r="I532" i="9"/>
  <c r="I596" i="9"/>
  <c r="I545" i="9"/>
  <c r="I497" i="9"/>
  <c r="I520" i="9"/>
  <c r="I542" i="9"/>
  <c r="I619" i="9"/>
  <c r="I606" i="9"/>
  <c r="I664" i="9"/>
  <c r="I624" i="9"/>
  <c r="I629" i="9"/>
  <c r="I659" i="9"/>
  <c r="L408" i="22"/>
  <c r="M408" i="22" s="1"/>
  <c r="D408" i="30" s="1"/>
  <c r="I431" i="9"/>
  <c r="I461" i="9"/>
  <c r="I454" i="9"/>
  <c r="I488" i="9"/>
  <c r="I505" i="9"/>
  <c r="I582" i="9"/>
  <c r="I453" i="9"/>
  <c r="I417" i="9"/>
  <c r="I468" i="9"/>
  <c r="I408" i="9"/>
  <c r="I444" i="9"/>
  <c r="I442" i="9"/>
  <c r="I541" i="9"/>
  <c r="I513" i="9"/>
  <c r="I586" i="9"/>
  <c r="I543" i="9"/>
  <c r="I495" i="9"/>
  <c r="I519" i="9"/>
  <c r="I537" i="9"/>
  <c r="I607" i="9"/>
  <c r="I652" i="9"/>
  <c r="I612" i="9"/>
  <c r="I623" i="9"/>
  <c r="I681" i="9"/>
  <c r="I526" i="9"/>
  <c r="I598" i="9"/>
  <c r="I650" i="9"/>
  <c r="I585" i="9"/>
  <c r="I657" i="9"/>
  <c r="I568" i="9"/>
  <c r="I653" i="9"/>
  <c r="I674" i="9"/>
  <c r="I692" i="9"/>
  <c r="I707" i="9"/>
  <c r="I706" i="9"/>
  <c r="I668" i="9"/>
  <c r="I631" i="9"/>
  <c r="I597" i="9"/>
  <c r="I644" i="9"/>
  <c r="I572" i="9"/>
  <c r="I651" i="9"/>
  <c r="I500" i="9"/>
  <c r="I654" i="9"/>
  <c r="I684" i="9"/>
  <c r="I703" i="9"/>
  <c r="I702" i="9"/>
  <c r="I666" i="9"/>
  <c r="I626" i="9"/>
  <c r="I587" i="9"/>
  <c r="I638" i="9"/>
  <c r="I569" i="9"/>
  <c r="I645" i="9"/>
  <c r="I661" i="9"/>
  <c r="I686" i="9"/>
  <c r="I683" i="9"/>
  <c r="I695" i="9"/>
  <c r="I698" i="9"/>
  <c r="I641" i="9"/>
  <c r="L376" i="22"/>
  <c r="M376" i="22" s="1"/>
  <c r="D376" i="30" s="1"/>
  <c r="L398" i="22"/>
  <c r="M398" i="22" s="1"/>
  <c r="D398" i="30" s="1"/>
  <c r="I621" i="9"/>
  <c r="I552" i="9"/>
  <c r="I628" i="9"/>
  <c r="I564" i="9"/>
  <c r="I605" i="9"/>
  <c r="I662" i="9"/>
  <c r="I669" i="9"/>
  <c r="I691" i="9"/>
  <c r="I690" i="9"/>
  <c r="I635" i="9"/>
  <c r="I547" i="9"/>
  <c r="I535" i="9"/>
  <c r="I616" i="9"/>
  <c r="I600" i="9"/>
  <c r="I663" i="9"/>
  <c r="I603" i="9"/>
  <c r="I672" i="9"/>
  <c r="I704" i="9"/>
  <c r="I642" i="9"/>
  <c r="I671" i="9"/>
  <c r="I673" i="9"/>
  <c r="I675" i="9"/>
  <c r="I697" i="9"/>
  <c r="I688" i="9"/>
  <c r="L406" i="22"/>
  <c r="M406" i="22" s="1"/>
  <c r="D406" i="30" s="1"/>
  <c r="I522" i="9"/>
  <c r="I590" i="9"/>
  <c r="I549" i="9"/>
  <c r="I525" i="9"/>
  <c r="I574" i="9"/>
  <c r="I533" i="9"/>
  <c r="I613" i="9"/>
  <c r="I567" i="9"/>
  <c r="I583" i="9"/>
  <c r="I557" i="9"/>
  <c r="I640" i="9"/>
  <c r="I594" i="9"/>
  <c r="I503" i="9"/>
  <c r="I599" i="9"/>
  <c r="I618" i="9"/>
  <c r="I553" i="9"/>
  <c r="I639" i="9"/>
  <c r="I656" i="9"/>
  <c r="I679" i="9"/>
  <c r="I696" i="9"/>
  <c r="I649" i="9"/>
  <c r="I682" i="9"/>
  <c r="I694" i="9"/>
  <c r="I647" i="9"/>
  <c r="L329" i="22"/>
  <c r="M329" i="22" s="1"/>
  <c r="D329" i="30" s="1"/>
  <c r="L353" i="22"/>
  <c r="M353" i="22" s="1"/>
  <c r="D353" i="30" s="1"/>
  <c r="G256" i="9"/>
  <c r="S256" i="9" s="1"/>
  <c r="I321" i="9"/>
  <c r="G320" i="9"/>
  <c r="S320" i="9" s="1"/>
  <c r="L276" i="22"/>
  <c r="M276" i="22" s="1"/>
  <c r="D276" i="30" s="1"/>
  <c r="M407" i="22"/>
  <c r="D407" i="30" s="1"/>
  <c r="L280" i="22"/>
  <c r="M280" i="22" s="1"/>
  <c r="D280" i="30" s="1"/>
  <c r="L266" i="22"/>
  <c r="M266" i="22" s="1"/>
  <c r="D266" i="30" s="1"/>
  <c r="L263" i="22"/>
  <c r="M263" i="22" s="1"/>
  <c r="D263" i="30" s="1"/>
  <c r="L204" i="22"/>
  <c r="M204" i="22" s="1"/>
  <c r="D204" i="30" s="1"/>
  <c r="I237" i="9"/>
  <c r="I221" i="9"/>
  <c r="I266" i="9"/>
  <c r="L310" i="22"/>
  <c r="M310" i="22" s="1"/>
  <c r="D310" i="30" s="1"/>
  <c r="L181" i="22"/>
  <c r="M181" i="22" s="1"/>
  <c r="D181" i="30" s="1"/>
  <c r="G300" i="9"/>
  <c r="I263" i="9"/>
  <c r="G312" i="9"/>
  <c r="S312" i="9" s="1"/>
  <c r="L348" i="22"/>
  <c r="I223" i="9"/>
  <c r="G319" i="9"/>
  <c r="H319" i="9" s="1"/>
  <c r="L248" i="22"/>
  <c r="M248" i="22" s="1"/>
  <c r="D248" i="30" s="1"/>
  <c r="L208" i="22"/>
  <c r="M208" i="22" s="1"/>
  <c r="D208" i="30" s="1"/>
  <c r="I329" i="9"/>
  <c r="L274" i="22"/>
  <c r="M274" i="22" s="1"/>
  <c r="D274" i="30" s="1"/>
  <c r="L254" i="22"/>
  <c r="M254" i="22" s="1"/>
  <c r="D254" i="30" s="1"/>
  <c r="G184" i="9"/>
  <c r="H184" i="9" s="1"/>
  <c r="I324" i="9"/>
  <c r="I309" i="9"/>
  <c r="I307" i="9"/>
  <c r="I333" i="9"/>
  <c r="I313" i="9"/>
  <c r="I275" i="9"/>
  <c r="I238" i="9"/>
  <c r="I244" i="9"/>
  <c r="I255" i="9"/>
  <c r="I326" i="9"/>
  <c r="I261" i="9"/>
  <c r="I222" i="9"/>
  <c r="I220" i="9"/>
  <c r="I203" i="9"/>
  <c r="I282" i="9"/>
  <c r="I209" i="9"/>
  <c r="I177" i="9"/>
  <c r="I141" i="9"/>
  <c r="I178" i="9"/>
  <c r="I180" i="9"/>
  <c r="I173" i="9"/>
  <c r="I161" i="9"/>
  <c r="I219" i="9"/>
  <c r="G150" i="9"/>
  <c r="G168" i="9"/>
  <c r="H168" i="9" s="1"/>
  <c r="G39" i="9"/>
  <c r="G35" i="9"/>
  <c r="H35" i="9" s="1"/>
  <c r="I57" i="9"/>
  <c r="I40" i="9"/>
  <c r="I66" i="9"/>
  <c r="G64" i="9"/>
  <c r="S64" i="9" s="1"/>
  <c r="I103" i="9"/>
  <c r="I78" i="9"/>
  <c r="I60" i="9"/>
  <c r="I102" i="9"/>
  <c r="I74" i="9"/>
  <c r="I71" i="9"/>
  <c r="I104" i="9"/>
  <c r="I137" i="9"/>
  <c r="I126" i="9"/>
  <c r="G191" i="9"/>
  <c r="S191" i="9" s="1"/>
  <c r="I231" i="9"/>
  <c r="I174" i="9"/>
  <c r="I168" i="9"/>
  <c r="I162" i="9"/>
  <c r="I154" i="9"/>
  <c r="I121" i="9"/>
  <c r="I122" i="9"/>
  <c r="I169" i="9"/>
  <c r="G194" i="9"/>
  <c r="S194" i="9" s="1"/>
  <c r="I187" i="9"/>
  <c r="I202" i="9"/>
  <c r="I199" i="9"/>
  <c r="I211" i="9"/>
  <c r="I274" i="9"/>
  <c r="I302" i="9"/>
  <c r="I216" i="9"/>
  <c r="I295" i="9"/>
  <c r="I248" i="9"/>
  <c r="I319" i="9"/>
  <c r="I316" i="9"/>
  <c r="I327" i="9"/>
  <c r="I294" i="9"/>
  <c r="L219" i="22"/>
  <c r="M219" i="22" s="1"/>
  <c r="D219" i="30" s="1"/>
  <c r="I51" i="9"/>
  <c r="I37" i="9"/>
  <c r="I43" i="9"/>
  <c r="G63" i="9"/>
  <c r="S63" i="9" s="1"/>
  <c r="I100" i="9"/>
  <c r="I58" i="9"/>
  <c r="I55" i="9"/>
  <c r="I67" i="9"/>
  <c r="I95" i="9"/>
  <c r="I110" i="9"/>
  <c r="I119" i="9"/>
  <c r="I127" i="9"/>
  <c r="I165" i="9"/>
  <c r="I225" i="9"/>
  <c r="I153" i="9"/>
  <c r="I155" i="9"/>
  <c r="I144" i="9"/>
  <c r="I152" i="9"/>
  <c r="I120" i="9"/>
  <c r="I112" i="9"/>
  <c r="I143" i="9"/>
  <c r="I196" i="9"/>
  <c r="I276" i="9"/>
  <c r="I194" i="9"/>
  <c r="G195" i="9"/>
  <c r="S195" i="9" s="1"/>
  <c r="I279" i="9"/>
  <c r="I296" i="9"/>
  <c r="I246" i="9"/>
  <c r="I236" i="9"/>
  <c r="I289" i="9"/>
  <c r="I269" i="9"/>
  <c r="I293" i="9"/>
  <c r="I247" i="9"/>
  <c r="I304" i="9"/>
  <c r="I311" i="9"/>
  <c r="I298" i="9"/>
  <c r="I322" i="9"/>
  <c r="I45" i="9"/>
  <c r="I41" i="9"/>
  <c r="I97" i="9"/>
  <c r="I53" i="9"/>
  <c r="I50" i="9"/>
  <c r="I62" i="9"/>
  <c r="I89" i="9"/>
  <c r="I128" i="9"/>
  <c r="I135" i="9"/>
  <c r="G123" i="9"/>
  <c r="H123" i="9" s="1"/>
  <c r="I213" i="9"/>
  <c r="I151" i="9"/>
  <c r="I157" i="9"/>
  <c r="I190" i="9"/>
  <c r="I147" i="9"/>
  <c r="I133" i="9"/>
  <c r="I134" i="9"/>
  <c r="I214" i="9"/>
  <c r="I270" i="9"/>
  <c r="I210" i="9"/>
  <c r="I188" i="9"/>
  <c r="I287" i="9"/>
  <c r="I290" i="9"/>
  <c r="I241" i="9"/>
  <c r="I235" i="9"/>
  <c r="I277" i="9"/>
  <c r="I245" i="9"/>
  <c r="I300" i="9"/>
  <c r="I299" i="9"/>
  <c r="I280" i="9"/>
  <c r="I301" i="9"/>
  <c r="I297" i="9"/>
  <c r="I315" i="9"/>
  <c r="L413" i="22"/>
  <c r="M413" i="22" s="1"/>
  <c r="D413" i="30" s="1"/>
  <c r="G36" i="9"/>
  <c r="H36" i="9" s="1"/>
  <c r="I35" i="9"/>
  <c r="I48" i="9"/>
  <c r="I94" i="9"/>
  <c r="I65" i="9"/>
  <c r="I54" i="9"/>
  <c r="I81" i="9"/>
  <c r="I136" i="9"/>
  <c r="G114" i="9"/>
  <c r="S114" i="9" s="1"/>
  <c r="I201" i="9"/>
  <c r="I145" i="9"/>
  <c r="I146" i="9"/>
  <c r="I184" i="9"/>
  <c r="I139" i="9"/>
  <c r="I132" i="9"/>
  <c r="I124" i="9"/>
  <c r="I125" i="9"/>
  <c r="I181" i="9"/>
  <c r="I264" i="9"/>
  <c r="I200" i="9"/>
  <c r="G196" i="9"/>
  <c r="S196" i="9" s="1"/>
  <c r="I251" i="9"/>
  <c r="I250" i="9"/>
  <c r="I240" i="9"/>
  <c r="I233" i="9"/>
  <c r="I259" i="9"/>
  <c r="I305" i="9"/>
  <c r="I291" i="9"/>
  <c r="I286" i="9"/>
  <c r="I267" i="9"/>
  <c r="I284" i="9"/>
  <c r="I281" i="9"/>
  <c r="I278" i="9"/>
  <c r="I69" i="9"/>
  <c r="I38" i="9"/>
  <c r="I42" i="9"/>
  <c r="I56" i="9"/>
  <c r="I109" i="9"/>
  <c r="I90" i="9"/>
  <c r="I52" i="9"/>
  <c r="I49" i="9"/>
  <c r="I76" i="9"/>
  <c r="I117" i="9"/>
  <c r="I142" i="9"/>
  <c r="G113" i="9"/>
  <c r="H113" i="9" s="1"/>
  <c r="I249" i="9"/>
  <c r="I195" i="9"/>
  <c r="I158" i="9"/>
  <c r="I185" i="9"/>
  <c r="I172" i="9"/>
  <c r="I130" i="9"/>
  <c r="I131" i="9"/>
  <c r="I114" i="9"/>
  <c r="I115" i="9"/>
  <c r="I183" i="9"/>
  <c r="I232" i="9"/>
  <c r="I258" i="9"/>
  <c r="I182" i="9"/>
  <c r="I217" i="9"/>
  <c r="I256" i="9"/>
  <c r="I320" i="9"/>
  <c r="I224" i="9"/>
  <c r="I234" i="9"/>
  <c r="I229" i="9"/>
  <c r="I254" i="9"/>
  <c r="I262" i="9"/>
  <c r="I318" i="9"/>
  <c r="I273" i="9"/>
  <c r="I283" i="9"/>
  <c r="I253" i="9"/>
  <c r="I271" i="9"/>
  <c r="I328" i="9"/>
  <c r="I265" i="9"/>
  <c r="G93" i="9"/>
  <c r="G92" i="9"/>
  <c r="I268" i="9"/>
  <c r="I331" i="9"/>
  <c r="I303" i="9"/>
  <c r="I330" i="9"/>
  <c r="G62" i="9"/>
  <c r="G46" i="9"/>
  <c r="H46" i="9" s="1"/>
  <c r="G160" i="9"/>
  <c r="H160" i="9" s="1"/>
  <c r="G68" i="9"/>
  <c r="G169" i="9"/>
  <c r="G164" i="9"/>
  <c r="H164" i="9" s="1"/>
  <c r="G50" i="9"/>
  <c r="G393" i="9"/>
  <c r="H393" i="9" s="1"/>
  <c r="G44" i="9"/>
  <c r="G646" i="9"/>
  <c r="G658" i="9"/>
  <c r="H658" i="9" s="1"/>
  <c r="L213" i="22"/>
  <c r="M213" i="22" s="1"/>
  <c r="D213" i="30" s="1"/>
  <c r="L429" i="22"/>
  <c r="M429" i="22" s="1"/>
  <c r="D429" i="30" s="1"/>
  <c r="I310" i="9"/>
  <c r="G151" i="9"/>
  <c r="H151" i="9" s="1"/>
  <c r="G521" i="9"/>
  <c r="I335" i="9"/>
  <c r="G149" i="9"/>
  <c r="G381" i="9"/>
  <c r="G592" i="9"/>
  <c r="S592" i="9" s="1"/>
  <c r="G58" i="9"/>
  <c r="H58" i="9" s="1"/>
  <c r="G155" i="9"/>
  <c r="H155" i="9" s="1"/>
  <c r="G187" i="9"/>
  <c r="G208" i="9"/>
  <c r="S208" i="9" s="1"/>
  <c r="M317" i="9"/>
  <c r="G532" i="9"/>
  <c r="G449" i="9"/>
  <c r="G464" i="9"/>
  <c r="G589" i="9"/>
  <c r="H589" i="9" s="1"/>
  <c r="L493" i="22"/>
  <c r="M493" i="22" s="1"/>
  <c r="D493" i="30" s="1"/>
  <c r="G264" i="9"/>
  <c r="G640" i="9"/>
  <c r="S640" i="9" s="1"/>
  <c r="I212" i="9"/>
  <c r="G373" i="9"/>
  <c r="S373" i="9" s="1"/>
  <c r="G549" i="9"/>
  <c r="H549" i="9" s="1"/>
  <c r="G228" i="9"/>
  <c r="G71" i="9"/>
  <c r="H71" i="9" s="1"/>
  <c r="G303" i="9"/>
  <c r="G609" i="9"/>
  <c r="L499" i="22"/>
  <c r="M499" i="22" s="1"/>
  <c r="D499" i="30" s="1"/>
  <c r="G90" i="9"/>
  <c r="S90" i="9" s="1"/>
  <c r="G399" i="9"/>
  <c r="G158" i="9"/>
  <c r="S158" i="9" s="1"/>
  <c r="H112" i="9"/>
  <c r="H663" i="9"/>
  <c r="K13" i="9"/>
  <c r="I163" i="9"/>
  <c r="I243" i="9"/>
  <c r="I207" i="9"/>
  <c r="I156" i="9"/>
  <c r="I149" i="9"/>
  <c r="I193" i="9"/>
  <c r="I160" i="9"/>
  <c r="I138" i="9"/>
  <c r="I140" i="9"/>
  <c r="I111" i="9"/>
  <c r="I116" i="9"/>
  <c r="I192" i="9"/>
  <c r="I227" i="9"/>
  <c r="I288" i="9"/>
  <c r="I252" i="9"/>
  <c r="I205" i="9"/>
  <c r="I197" i="9"/>
  <c r="I308" i="9"/>
  <c r="I228" i="9"/>
  <c r="I242" i="9"/>
  <c r="I239" i="9"/>
  <c r="I226" i="9"/>
  <c r="I272" i="9"/>
  <c r="G211" i="9"/>
  <c r="S211" i="9" s="1"/>
  <c r="I285" i="9"/>
  <c r="I323" i="9"/>
  <c r="I292" i="9"/>
  <c r="I312" i="9"/>
  <c r="I260" i="9"/>
  <c r="K261" i="9" s="1"/>
  <c r="I257" i="9"/>
  <c r="I306" i="9"/>
  <c r="I345" i="9"/>
  <c r="I383" i="9"/>
  <c r="I407" i="9"/>
  <c r="G366" i="9"/>
  <c r="G409" i="9"/>
  <c r="H409" i="9" s="1"/>
  <c r="I449" i="9"/>
  <c r="I341" i="9"/>
  <c r="I347" i="9"/>
  <c r="I364" i="9"/>
  <c r="G374" i="9"/>
  <c r="S374" i="9" s="1"/>
  <c r="I317" i="9"/>
  <c r="I325" i="9"/>
  <c r="I378" i="9"/>
  <c r="I387" i="9"/>
  <c r="I405" i="9"/>
  <c r="I427" i="9"/>
  <c r="I464" i="9"/>
  <c r="I496" i="9"/>
  <c r="I514" i="9"/>
  <c r="I381" i="9"/>
  <c r="I429" i="9"/>
  <c r="I434" i="9"/>
  <c r="I476" i="9"/>
  <c r="I491" i="9"/>
  <c r="I576" i="9"/>
  <c r="I474" i="9"/>
  <c r="I423" i="9"/>
  <c r="I471" i="9"/>
  <c r="I425" i="9"/>
  <c r="I390" i="9"/>
  <c r="I426" i="9"/>
  <c r="I380" i="9"/>
  <c r="I463" i="9"/>
  <c r="I550" i="9"/>
  <c r="G481" i="9"/>
  <c r="I608" i="9"/>
  <c r="I573" i="9"/>
  <c r="I540" i="9"/>
  <c r="I521" i="9"/>
  <c r="I556" i="9"/>
  <c r="I509" i="9"/>
  <c r="I546" i="9"/>
  <c r="I504" i="9"/>
  <c r="I601" i="9"/>
  <c r="I563" i="9"/>
  <c r="G559" i="9"/>
  <c r="S559" i="9" s="1"/>
  <c r="G605" i="9"/>
  <c r="I577" i="9"/>
  <c r="G642" i="9"/>
  <c r="H642" i="9" s="1"/>
  <c r="I658" i="9"/>
  <c r="I636" i="9"/>
  <c r="I575" i="9"/>
  <c r="I637" i="9"/>
  <c r="I615" i="9"/>
  <c r="I544" i="9"/>
  <c r="I632" i="9"/>
  <c r="I579" i="9"/>
  <c r="I485" i="9"/>
  <c r="I633" i="9"/>
  <c r="I685" i="9"/>
  <c r="I700" i="9"/>
  <c r="I660" i="9"/>
  <c r="I699" i="9"/>
  <c r="I627" i="9"/>
  <c r="I680" i="9"/>
  <c r="I643" i="9"/>
  <c r="I665" i="9"/>
  <c r="G686" i="9"/>
  <c r="H686" i="9" s="1"/>
  <c r="I705" i="9"/>
  <c r="I701" i="9"/>
  <c r="H396" i="9"/>
  <c r="S396" i="9"/>
  <c r="G185" i="9"/>
  <c r="H34" i="9"/>
  <c r="S34" i="9"/>
  <c r="H489" i="9"/>
  <c r="S489" i="9"/>
  <c r="G291" i="9"/>
  <c r="G416" i="9"/>
  <c r="G660" i="9"/>
  <c r="G127" i="9"/>
  <c r="G641" i="9"/>
  <c r="H700" i="9"/>
  <c r="S700" i="9"/>
  <c r="G207" i="9"/>
  <c r="H204" i="9"/>
  <c r="S204" i="9"/>
  <c r="H284" i="9"/>
  <c r="H406" i="9"/>
  <c r="I373" i="9"/>
  <c r="G410" i="9"/>
  <c r="G411" i="9"/>
  <c r="G78" i="9"/>
  <c r="G533" i="9"/>
  <c r="S118" i="9"/>
  <c r="H118" i="9"/>
  <c r="S28" i="9"/>
  <c r="H28" i="9"/>
  <c r="G279" i="9"/>
  <c r="G165" i="9"/>
  <c r="G69" i="9"/>
  <c r="G506" i="9"/>
  <c r="S672" i="9"/>
  <c r="H685" i="9"/>
  <c r="H703" i="9"/>
  <c r="S703" i="9"/>
  <c r="H607" i="9"/>
  <c r="S607" i="9"/>
  <c r="N97" i="29"/>
  <c r="O97" i="29" s="1"/>
  <c r="P97" i="29" s="1"/>
  <c r="G166" i="9"/>
  <c r="G167" i="9"/>
  <c r="G221" i="9"/>
  <c r="G222" i="9"/>
  <c r="I159" i="9"/>
  <c r="G239" i="9"/>
  <c r="G240" i="9"/>
  <c r="G142" i="9"/>
  <c r="G401" i="9"/>
  <c r="I611" i="9"/>
  <c r="K612" i="9" s="1"/>
  <c r="G314" i="9"/>
  <c r="G315" i="9"/>
  <c r="G455" i="9"/>
  <c r="G573" i="9"/>
  <c r="G456" i="9"/>
  <c r="S705" i="9"/>
  <c r="H705" i="9"/>
  <c r="G180" i="9"/>
  <c r="G59" i="9"/>
  <c r="G634" i="9"/>
  <c r="G238" i="9"/>
  <c r="S22" i="9"/>
  <c r="H22" i="9"/>
  <c r="G405" i="9"/>
  <c r="G488" i="9"/>
  <c r="S97" i="9"/>
  <c r="H97" i="9"/>
  <c r="H31" i="9"/>
  <c r="S31" i="9"/>
  <c r="S696" i="9"/>
  <c r="H696" i="9"/>
  <c r="G667" i="9"/>
  <c r="S40" i="29"/>
  <c r="H40" i="29"/>
  <c r="G83" i="9"/>
  <c r="G84" i="9"/>
  <c r="G154" i="9"/>
  <c r="G153" i="9"/>
  <c r="G258" i="9"/>
  <c r="G328" i="9"/>
  <c r="G329" i="9"/>
  <c r="G432" i="9"/>
  <c r="G433" i="9"/>
  <c r="G542" i="9"/>
  <c r="G543" i="9"/>
  <c r="G579" i="9"/>
  <c r="G323" i="9"/>
  <c r="S450" i="9"/>
  <c r="H450" i="9"/>
  <c r="G602" i="9"/>
  <c r="G603" i="9"/>
  <c r="H479" i="9"/>
  <c r="S479" i="9"/>
  <c r="G53" i="9"/>
  <c r="G170" i="9"/>
  <c r="S50" i="29"/>
  <c r="H50" i="29"/>
  <c r="K709" i="29"/>
  <c r="K708" i="29"/>
  <c r="N696" i="29"/>
  <c r="O696" i="29" s="1"/>
  <c r="P696" i="29" s="1"/>
  <c r="N683" i="29"/>
  <c r="O683" i="29" s="1"/>
  <c r="P683" i="29" s="1"/>
  <c r="N58" i="29"/>
  <c r="O58" i="29" s="1"/>
  <c r="P58" i="29" s="1"/>
  <c r="G146" i="9"/>
  <c r="G147" i="9"/>
  <c r="I72" i="9"/>
  <c r="G18" i="9"/>
  <c r="G106" i="9"/>
  <c r="G234" i="9"/>
  <c r="G111" i="9"/>
  <c r="G175" i="9"/>
  <c r="G265" i="9"/>
  <c r="G266" i="9"/>
  <c r="G547" i="9"/>
  <c r="G546" i="9"/>
  <c r="G582" i="9"/>
  <c r="G581" i="9"/>
  <c r="G346" i="9"/>
  <c r="G156" i="9"/>
  <c r="S66" i="9"/>
  <c r="H66" i="9"/>
  <c r="H119" i="9"/>
  <c r="S119" i="9"/>
  <c r="G47" i="9"/>
  <c r="S226" i="9"/>
  <c r="H226" i="9"/>
  <c r="G259" i="9"/>
  <c r="H694" i="9"/>
  <c r="S694" i="9"/>
  <c r="H701" i="9"/>
  <c r="S701" i="9"/>
  <c r="G615" i="9"/>
  <c r="G571" i="9"/>
  <c r="M578" i="29"/>
  <c r="M579" i="29"/>
  <c r="N706" i="29"/>
  <c r="O706" i="29" s="1"/>
  <c r="P706" i="29" s="1"/>
  <c r="G190" i="9"/>
  <c r="G218" i="9"/>
  <c r="G419" i="9"/>
  <c r="G425" i="9"/>
  <c r="G561" i="9"/>
  <c r="G562" i="9"/>
  <c r="G407" i="9"/>
  <c r="G408" i="9"/>
  <c r="G499" i="9"/>
  <c r="G500" i="9"/>
  <c r="I334" i="9"/>
  <c r="I343" i="9"/>
  <c r="I438" i="9"/>
  <c r="I355" i="9"/>
  <c r="G334" i="9"/>
  <c r="I356" i="9"/>
  <c r="I394" i="9"/>
  <c r="I396" i="9"/>
  <c r="I460" i="9"/>
  <c r="I591" i="9"/>
  <c r="I592" i="9"/>
  <c r="I655" i="9"/>
  <c r="I610" i="9"/>
  <c r="I648" i="9"/>
  <c r="I609" i="9"/>
  <c r="I593" i="9"/>
  <c r="I693" i="9"/>
  <c r="I677" i="9"/>
  <c r="G555" i="9"/>
  <c r="G651" i="9"/>
  <c r="G96" i="9"/>
  <c r="S54" i="9"/>
  <c r="H54" i="9"/>
  <c r="G341" i="9"/>
  <c r="G387" i="9"/>
  <c r="H517" i="9"/>
  <c r="S517" i="9"/>
  <c r="H693" i="9"/>
  <c r="S693" i="9"/>
  <c r="G647" i="9"/>
  <c r="G45" i="9"/>
  <c r="G206" i="9"/>
  <c r="S157" i="9"/>
  <c r="I22" i="9"/>
  <c r="I77" i="9"/>
  <c r="I83" i="9"/>
  <c r="I59" i="9"/>
  <c r="I64" i="9"/>
  <c r="I79" i="9"/>
  <c r="I85" i="9"/>
  <c r="I93" i="9"/>
  <c r="I99" i="9"/>
  <c r="I101" i="9"/>
  <c r="I105" i="9"/>
  <c r="I107" i="9"/>
  <c r="I170" i="9"/>
  <c r="I175" i="9"/>
  <c r="I15" i="9"/>
  <c r="I19" i="9"/>
  <c r="I46" i="9"/>
  <c r="G11" i="9"/>
  <c r="I70" i="9"/>
  <c r="I73" i="9"/>
  <c r="I82" i="9"/>
  <c r="I87" i="9"/>
  <c r="I92" i="9"/>
  <c r="I98" i="9"/>
  <c r="I176" i="9"/>
  <c r="I189" i="9"/>
  <c r="I80" i="9"/>
  <c r="I171" i="9"/>
  <c r="I198" i="9"/>
  <c r="I206" i="9"/>
  <c r="M11" i="9"/>
  <c r="I39" i="9"/>
  <c r="I86" i="9"/>
  <c r="I88" i="9"/>
  <c r="I91" i="9"/>
  <c r="I96" i="9"/>
  <c r="I230" i="9"/>
  <c r="G202" i="9"/>
  <c r="G252" i="9"/>
  <c r="G371" i="9"/>
  <c r="G522" i="9"/>
  <c r="G494" i="9"/>
  <c r="H342" i="9"/>
  <c r="S342" i="9"/>
  <c r="H40" i="9"/>
  <c r="S40" i="9"/>
  <c r="I186" i="9"/>
  <c r="G117" i="9"/>
  <c r="S654" i="9"/>
  <c r="H654" i="9"/>
  <c r="H695" i="9"/>
  <c r="S695" i="9"/>
  <c r="H697" i="9"/>
  <c r="S697" i="9"/>
  <c r="H34" i="29"/>
  <c r="S34" i="29"/>
  <c r="K553" i="29"/>
  <c r="K554" i="29"/>
  <c r="K699" i="29"/>
  <c r="K687" i="29"/>
  <c r="K675" i="29"/>
  <c r="S32" i="29"/>
  <c r="H32" i="29"/>
  <c r="S35" i="29"/>
  <c r="H35" i="29"/>
  <c r="H60" i="29"/>
  <c r="S60" i="29"/>
  <c r="H13" i="29"/>
  <c r="S13" i="29"/>
  <c r="M17" i="29"/>
  <c r="N17" i="29" s="1"/>
  <c r="O17" i="29" s="1"/>
  <c r="P17" i="29" s="1"/>
  <c r="S76" i="29"/>
  <c r="H76" i="29"/>
  <c r="M96" i="29"/>
  <c r="M56" i="29"/>
  <c r="K77" i="29"/>
  <c r="K78" i="29"/>
  <c r="N78" i="29" s="1"/>
  <c r="K23" i="29"/>
  <c r="M26" i="29"/>
  <c r="M51" i="29"/>
  <c r="M59" i="29"/>
  <c r="K119" i="29"/>
  <c r="N119" i="29" s="1"/>
  <c r="K201" i="29"/>
  <c r="K219" i="29"/>
  <c r="K237" i="29"/>
  <c r="K255" i="29"/>
  <c r="M47" i="29"/>
  <c r="S135" i="29"/>
  <c r="H135" i="29"/>
  <c r="M168" i="29"/>
  <c r="M102" i="29"/>
  <c r="M106" i="29"/>
  <c r="N106" i="29" s="1"/>
  <c r="O106" i="29" s="1"/>
  <c r="P106" i="29" s="1"/>
  <c r="H139" i="29"/>
  <c r="S139" i="29"/>
  <c r="K149" i="29"/>
  <c r="K164" i="29"/>
  <c r="M37" i="29"/>
  <c r="S123" i="29"/>
  <c r="H123" i="29"/>
  <c r="M151" i="29"/>
  <c r="N151" i="29" s="1"/>
  <c r="O151" i="29" s="1"/>
  <c r="P151" i="29" s="1"/>
  <c r="M33" i="29"/>
  <c r="N33" i="29" s="1"/>
  <c r="O33" i="29" s="1"/>
  <c r="P33" i="29" s="1"/>
  <c r="M114" i="29"/>
  <c r="N114" i="29" s="1"/>
  <c r="O114" i="29" s="1"/>
  <c r="P114" i="29" s="1"/>
  <c r="M126" i="29"/>
  <c r="N126" i="29" s="1"/>
  <c r="O126" i="29" s="1"/>
  <c r="P126" i="29" s="1"/>
  <c r="M139" i="29"/>
  <c r="K14" i="29"/>
  <c r="M43" i="29"/>
  <c r="N43" i="29" s="1"/>
  <c r="O43" i="29" s="1"/>
  <c r="P43" i="29" s="1"/>
  <c r="S182" i="29"/>
  <c r="H182" i="29"/>
  <c r="S257" i="29"/>
  <c r="H257" i="29"/>
  <c r="S209" i="29"/>
  <c r="H209" i="29"/>
  <c r="M217" i="29"/>
  <c r="M244" i="29"/>
  <c r="K172" i="29"/>
  <c r="S227" i="29"/>
  <c r="H227" i="29"/>
  <c r="M215" i="29"/>
  <c r="N215" i="29" s="1"/>
  <c r="O215" i="29" s="1"/>
  <c r="P215" i="29" s="1"/>
  <c r="M228" i="29"/>
  <c r="M242" i="29"/>
  <c r="M178" i="29"/>
  <c r="S203" i="29"/>
  <c r="H203" i="29"/>
  <c r="M176" i="29"/>
  <c r="M211" i="29"/>
  <c r="M223" i="29"/>
  <c r="S263" i="29"/>
  <c r="H263" i="29"/>
  <c r="K211" i="29"/>
  <c r="M144" i="29"/>
  <c r="N144" i="29" s="1"/>
  <c r="O144" i="29" s="1"/>
  <c r="P144" i="29" s="1"/>
  <c r="M202" i="29"/>
  <c r="N138" i="29"/>
  <c r="O138" i="29" s="1"/>
  <c r="P138" i="29" s="1"/>
  <c r="K150" i="29"/>
  <c r="S194" i="29"/>
  <c r="H194" i="29"/>
  <c r="M173" i="29"/>
  <c r="N173" i="29" s="1"/>
  <c r="O173" i="29" s="1"/>
  <c r="P173" i="29" s="1"/>
  <c r="H219" i="29"/>
  <c r="S219" i="29"/>
  <c r="M219" i="29"/>
  <c r="K253" i="29"/>
  <c r="M189" i="29"/>
  <c r="M257" i="29"/>
  <c r="M288" i="29"/>
  <c r="N288" i="29" s="1"/>
  <c r="O288" i="29" s="1"/>
  <c r="P288" i="29" s="1"/>
  <c r="H342" i="29"/>
  <c r="S342" i="29"/>
  <c r="M327" i="29"/>
  <c r="K184" i="29"/>
  <c r="S309" i="29"/>
  <c r="H309" i="29"/>
  <c r="K302" i="29"/>
  <c r="N302" i="29" s="1"/>
  <c r="K324" i="29"/>
  <c r="M333" i="29"/>
  <c r="N333" i="29" s="1"/>
  <c r="O333" i="29" s="1"/>
  <c r="P333" i="29" s="1"/>
  <c r="K299" i="29"/>
  <c r="M310" i="29"/>
  <c r="N501" i="29"/>
  <c r="O501" i="29" s="1"/>
  <c r="P501" i="29" s="1"/>
  <c r="K293" i="29"/>
  <c r="O417" i="29"/>
  <c r="P417" i="29" s="1"/>
  <c r="K305" i="29"/>
  <c r="M272" i="29"/>
  <c r="N272" i="29" s="1"/>
  <c r="O272" i="29" s="1"/>
  <c r="P272" i="29" s="1"/>
  <c r="M599" i="29"/>
  <c r="N599" i="29" s="1"/>
  <c r="O599" i="29" s="1"/>
  <c r="P599" i="29" s="1"/>
  <c r="M600" i="29"/>
  <c r="N600" i="29" s="1"/>
  <c r="O600" i="29" s="1"/>
  <c r="P600" i="29" s="1"/>
  <c r="M606" i="29"/>
  <c r="N606" i="29" s="1"/>
  <c r="O606" i="29" s="1"/>
  <c r="P606" i="29" s="1"/>
  <c r="M624" i="29"/>
  <c r="N624" i="29" s="1"/>
  <c r="O624" i="29" s="1"/>
  <c r="P624" i="29" s="1"/>
  <c r="M629" i="29"/>
  <c r="N629" i="29" s="1"/>
  <c r="O629" i="29" s="1"/>
  <c r="P629" i="29" s="1"/>
  <c r="Q629" i="29" s="1"/>
  <c r="M660" i="29"/>
  <c r="N660" i="29" s="1"/>
  <c r="O660" i="29" s="1"/>
  <c r="P660" i="29" s="1"/>
  <c r="M614" i="29"/>
  <c r="K650" i="29"/>
  <c r="M641" i="29"/>
  <c r="M649" i="29"/>
  <c r="M658" i="29"/>
  <c r="H667" i="29"/>
  <c r="S667" i="29"/>
  <c r="K656" i="29"/>
  <c r="M653" i="29"/>
  <c r="K662" i="29"/>
  <c r="N648" i="29"/>
  <c r="O648" i="29" s="1"/>
  <c r="P648" i="29" s="1"/>
  <c r="O686" i="29"/>
  <c r="P686" i="29" s="1"/>
  <c r="K697" i="29"/>
  <c r="K685" i="29"/>
  <c r="K673" i="29"/>
  <c r="S38" i="29"/>
  <c r="H38" i="29"/>
  <c r="S36" i="29"/>
  <c r="H36" i="29"/>
  <c r="H14" i="29"/>
  <c r="S14" i="29"/>
  <c r="H18" i="29"/>
  <c r="S18" i="29"/>
  <c r="K32" i="29"/>
  <c r="M39" i="29"/>
  <c r="N39" i="29" s="1"/>
  <c r="O39" i="29" s="1"/>
  <c r="P39" i="29" s="1"/>
  <c r="N25" i="29"/>
  <c r="O25" i="29" s="1"/>
  <c r="P25" i="29" s="1"/>
  <c r="S77" i="29"/>
  <c r="H77" i="29"/>
  <c r="K75" i="29"/>
  <c r="M66" i="29"/>
  <c r="M77" i="29"/>
  <c r="N107" i="29"/>
  <c r="O107" i="29" s="1"/>
  <c r="P107" i="29" s="1"/>
  <c r="K140" i="29"/>
  <c r="K174" i="29"/>
  <c r="K99" i="29"/>
  <c r="K129" i="29"/>
  <c r="K26" i="29"/>
  <c r="M149" i="29"/>
  <c r="H166" i="29"/>
  <c r="S166" i="29"/>
  <c r="S221" i="29"/>
  <c r="H221" i="29"/>
  <c r="M150" i="29"/>
  <c r="K158" i="29"/>
  <c r="M83" i="29"/>
  <c r="M156" i="29"/>
  <c r="H237" i="29"/>
  <c r="S237" i="29"/>
  <c r="M98" i="29"/>
  <c r="N98" i="29" s="1"/>
  <c r="O98" i="29" s="1"/>
  <c r="P98" i="29" s="1"/>
  <c r="M118" i="29"/>
  <c r="M175" i="29"/>
  <c r="S218" i="29"/>
  <c r="H218" i="29"/>
  <c r="K199" i="29"/>
  <c r="K226" i="29"/>
  <c r="K223" i="29"/>
  <c r="K259" i="29"/>
  <c r="H318" i="29"/>
  <c r="S318" i="29"/>
  <c r="M204" i="29"/>
  <c r="N222" i="29"/>
  <c r="O222" i="29" s="1"/>
  <c r="P222" i="29" s="1"/>
  <c r="M162" i="29"/>
  <c r="M314" i="29"/>
  <c r="N323" i="29"/>
  <c r="O323" i="29" s="1"/>
  <c r="P323" i="29" s="1"/>
  <c r="K187" i="29"/>
  <c r="K256" i="29"/>
  <c r="N416" i="29"/>
  <c r="O416" i="29" s="1"/>
  <c r="P416" i="29" s="1"/>
  <c r="N493" i="29"/>
  <c r="O493" i="29" s="1"/>
  <c r="P493" i="29" s="1"/>
  <c r="Q493" i="29" s="1"/>
  <c r="N511" i="29"/>
  <c r="O511" i="29" s="1"/>
  <c r="P511" i="29" s="1"/>
  <c r="N532" i="29"/>
  <c r="O532" i="29" s="1"/>
  <c r="P532" i="29" s="1"/>
  <c r="M584" i="29"/>
  <c r="N584" i="29" s="1"/>
  <c r="O584" i="29" s="1"/>
  <c r="P584" i="29" s="1"/>
  <c r="M613" i="29"/>
  <c r="N613" i="29" s="1"/>
  <c r="O613" i="29" s="1"/>
  <c r="P613" i="29" s="1"/>
  <c r="K670" i="29"/>
  <c r="M667" i="29"/>
  <c r="M657" i="29"/>
  <c r="N664" i="29"/>
  <c r="O664" i="29" s="1"/>
  <c r="P664" i="29" s="1"/>
  <c r="S44" i="29"/>
  <c r="H44" i="29"/>
  <c r="S85" i="29"/>
  <c r="H85" i="29"/>
  <c r="S104" i="29"/>
  <c r="H104" i="29"/>
  <c r="N64" i="29"/>
  <c r="O64" i="29" s="1"/>
  <c r="P64" i="29" s="1"/>
  <c r="K103" i="29"/>
  <c r="K102" i="29"/>
  <c r="N89" i="29"/>
  <c r="O89" i="29" s="1"/>
  <c r="P89" i="29" s="1"/>
  <c r="S88" i="29"/>
  <c r="H88" i="29"/>
  <c r="K189" i="29"/>
  <c r="K190" i="29"/>
  <c r="K207" i="29"/>
  <c r="K208" i="29"/>
  <c r="K243" i="29"/>
  <c r="K244" i="29"/>
  <c r="N12" i="29"/>
  <c r="O12" i="29" s="1"/>
  <c r="P12" i="29" s="1"/>
  <c r="K69" i="29"/>
  <c r="M100" i="29"/>
  <c r="M128" i="29"/>
  <c r="M575" i="29"/>
  <c r="S111" i="29"/>
  <c r="H111" i="29"/>
  <c r="K87" i="29"/>
  <c r="V67" i="29"/>
  <c r="M88" i="29"/>
  <c r="K145" i="29"/>
  <c r="K66" i="29"/>
  <c r="K93" i="29"/>
  <c r="S185" i="29"/>
  <c r="H185" i="29"/>
  <c r="K193" i="29"/>
  <c r="K247" i="29"/>
  <c r="S255" i="29"/>
  <c r="H255" i="29"/>
  <c r="K154" i="29"/>
  <c r="S224" i="29"/>
  <c r="H224" i="29"/>
  <c r="S236" i="29"/>
  <c r="H236" i="29"/>
  <c r="S188" i="29"/>
  <c r="H188" i="29"/>
  <c r="K121" i="29"/>
  <c r="K178" i="29"/>
  <c r="K214" i="29"/>
  <c r="K286" i="29"/>
  <c r="K287" i="29"/>
  <c r="M225" i="29"/>
  <c r="N225" i="29" s="1"/>
  <c r="O225" i="29" s="1"/>
  <c r="P225" i="29" s="1"/>
  <c r="M261" i="29"/>
  <c r="N261" i="29" s="1"/>
  <c r="O261" i="29" s="1"/>
  <c r="P261" i="29" s="1"/>
  <c r="N316" i="29"/>
  <c r="O316" i="29" s="1"/>
  <c r="P316" i="29" s="1"/>
  <c r="N282" i="29"/>
  <c r="O282" i="29" s="1"/>
  <c r="P282" i="29" s="1"/>
  <c r="N435" i="29"/>
  <c r="O435" i="29" s="1"/>
  <c r="P435" i="29" s="1"/>
  <c r="N447" i="29"/>
  <c r="O447" i="29" s="1"/>
  <c r="P447" i="29" s="1"/>
  <c r="N459" i="29"/>
  <c r="O459" i="29" s="1"/>
  <c r="P459" i="29" s="1"/>
  <c r="N489" i="29"/>
  <c r="O489" i="29" s="1"/>
  <c r="P489" i="29" s="1"/>
  <c r="M277" i="29"/>
  <c r="K290" i="29"/>
  <c r="N369" i="29"/>
  <c r="O369" i="29" s="1"/>
  <c r="P369" i="29" s="1"/>
  <c r="N400" i="29"/>
  <c r="O400" i="29" s="1"/>
  <c r="P400" i="29" s="1"/>
  <c r="N433" i="29"/>
  <c r="O433" i="29" s="1"/>
  <c r="P433" i="29" s="1"/>
  <c r="M586" i="29"/>
  <c r="N586" i="29" s="1"/>
  <c r="O586" i="29" s="1"/>
  <c r="P586" i="29" s="1"/>
  <c r="N566" i="29"/>
  <c r="O566" i="29" s="1"/>
  <c r="P566" i="29" s="1"/>
  <c r="M631" i="29"/>
  <c r="N631" i="29" s="1"/>
  <c r="O631" i="29" s="1"/>
  <c r="P631" i="29" s="1"/>
  <c r="S659" i="29"/>
  <c r="H659" i="29"/>
  <c r="M643" i="29"/>
  <c r="N643" i="29" s="1"/>
  <c r="O643" i="29" s="1"/>
  <c r="P643" i="29" s="1"/>
  <c r="M652" i="29"/>
  <c r="H661" i="29"/>
  <c r="S661" i="29"/>
  <c r="K578" i="29"/>
  <c r="K579" i="29"/>
  <c r="S48" i="29"/>
  <c r="H48" i="29"/>
  <c r="S19" i="29"/>
  <c r="H19" i="29"/>
  <c r="K100" i="29"/>
  <c r="K101" i="29"/>
  <c r="M14" i="29"/>
  <c r="H47" i="29"/>
  <c r="S47" i="29"/>
  <c r="N52" i="29"/>
  <c r="O52" i="29" s="1"/>
  <c r="P52" i="29" s="1"/>
  <c r="K176" i="29"/>
  <c r="K175" i="29"/>
  <c r="H118" i="29"/>
  <c r="S118" i="29"/>
  <c r="S112" i="29"/>
  <c r="H112" i="29"/>
  <c r="H146" i="29"/>
  <c r="S146" i="29"/>
  <c r="S160" i="29"/>
  <c r="H160" i="29"/>
  <c r="N65" i="29"/>
  <c r="O65" i="29" s="1"/>
  <c r="P65" i="29" s="1"/>
  <c r="M63" i="29"/>
  <c r="K90" i="29"/>
  <c r="K105" i="29"/>
  <c r="K117" i="29"/>
  <c r="N67" i="29"/>
  <c r="O67" i="29" s="1"/>
  <c r="P67" i="29" s="1"/>
  <c r="M40" i="29"/>
  <c r="K127" i="29"/>
  <c r="N127" i="29" s="1"/>
  <c r="N142" i="29"/>
  <c r="O142" i="29" s="1"/>
  <c r="P142" i="29" s="1"/>
  <c r="M167" i="29"/>
  <c r="M136" i="29"/>
  <c r="K115" i="29"/>
  <c r="S254" i="29"/>
  <c r="H254" i="29"/>
  <c r="K250" i="29"/>
  <c r="M110" i="29"/>
  <c r="N110" i="29" s="1"/>
  <c r="O110" i="29" s="1"/>
  <c r="P110" i="29" s="1"/>
  <c r="M199" i="29"/>
  <c r="K265" i="29"/>
  <c r="N153" i="29"/>
  <c r="O153" i="29" s="1"/>
  <c r="P153" i="29" s="1"/>
  <c r="N131" i="29"/>
  <c r="O131" i="29" s="1"/>
  <c r="P131" i="29" s="1"/>
  <c r="K135" i="29"/>
  <c r="K160" i="29"/>
  <c r="M231" i="29"/>
  <c r="N231" i="29" s="1"/>
  <c r="O231" i="29" s="1"/>
  <c r="P231" i="29" s="1"/>
  <c r="S260" i="29"/>
  <c r="H260" i="29"/>
  <c r="M246" i="29"/>
  <c r="N246" i="29" s="1"/>
  <c r="O246" i="29" s="1"/>
  <c r="P246" i="29" s="1"/>
  <c r="M260" i="29"/>
  <c r="K248" i="29"/>
  <c r="N248" i="29" s="1"/>
  <c r="M325" i="29"/>
  <c r="N325" i="29" s="1"/>
  <c r="O325" i="29" s="1"/>
  <c r="P325" i="29" s="1"/>
  <c r="S315" i="29"/>
  <c r="H315" i="29"/>
  <c r="M265" i="29"/>
  <c r="N240" i="29"/>
  <c r="O240" i="29" s="1"/>
  <c r="P240" i="29" s="1"/>
  <c r="K194" i="29"/>
  <c r="N285" i="29"/>
  <c r="O285" i="29" s="1"/>
  <c r="P285" i="29" s="1"/>
  <c r="N295" i="29"/>
  <c r="O295" i="29" s="1"/>
  <c r="P295" i="29" s="1"/>
  <c r="H327" i="29"/>
  <c r="S327" i="29"/>
  <c r="K275" i="29"/>
  <c r="N365" i="29"/>
  <c r="O365" i="29" s="1"/>
  <c r="P365" i="29" s="1"/>
  <c r="N264" i="29"/>
  <c r="O264" i="29" s="1"/>
  <c r="P264" i="29" s="1"/>
  <c r="M296" i="29"/>
  <c r="O349" i="29"/>
  <c r="P349" i="29" s="1"/>
  <c r="O463" i="29"/>
  <c r="P463" i="29" s="1"/>
  <c r="O481" i="29"/>
  <c r="P481" i="29" s="1"/>
  <c r="O504" i="29"/>
  <c r="P504" i="29" s="1"/>
  <c r="N445" i="29"/>
  <c r="O445" i="29" s="1"/>
  <c r="P445" i="29" s="1"/>
  <c r="O551" i="29"/>
  <c r="P551" i="29" s="1"/>
  <c r="M583" i="29"/>
  <c r="N583" i="29" s="1"/>
  <c r="O583" i="29" s="1"/>
  <c r="P583" i="29" s="1"/>
  <c r="M612" i="29"/>
  <c r="N612" i="29" s="1"/>
  <c r="O612" i="29" s="1"/>
  <c r="P612" i="29" s="1"/>
  <c r="M618" i="29"/>
  <c r="N618" i="29" s="1"/>
  <c r="O618" i="29" s="1"/>
  <c r="P618" i="29" s="1"/>
  <c r="O625" i="29"/>
  <c r="P625" i="29" s="1"/>
  <c r="N475" i="29"/>
  <c r="O475" i="29" s="1"/>
  <c r="P475" i="29" s="1"/>
  <c r="Q475" i="29" s="1"/>
  <c r="M636" i="29"/>
  <c r="M634" i="29"/>
  <c r="N634" i="29" s="1"/>
  <c r="O634" i="29" s="1"/>
  <c r="P634" i="29" s="1"/>
  <c r="S671" i="29"/>
  <c r="H671" i="29"/>
  <c r="K658" i="29"/>
  <c r="N617" i="29"/>
  <c r="O617" i="29" s="1"/>
  <c r="P617" i="29" s="1"/>
  <c r="N626" i="29"/>
  <c r="O626" i="29" s="1"/>
  <c r="P626" i="29" s="1"/>
  <c r="S48" i="9"/>
  <c r="H48" i="9"/>
  <c r="S179" i="9"/>
  <c r="S394" i="9"/>
  <c r="H394" i="9"/>
  <c r="H232" i="9"/>
  <c r="S232" i="9"/>
  <c r="S94" i="9"/>
  <c r="H94" i="9"/>
  <c r="H16" i="9"/>
  <c r="S16" i="9"/>
  <c r="S76" i="9"/>
  <c r="H76" i="9"/>
  <c r="S702" i="9"/>
  <c r="H702" i="9"/>
  <c r="S25" i="9"/>
  <c r="H25" i="9"/>
  <c r="H689" i="9"/>
  <c r="S689" i="9"/>
  <c r="H601" i="9"/>
  <c r="S601" i="9"/>
  <c r="H22" i="29"/>
  <c r="S22" i="29"/>
  <c r="O704" i="29"/>
  <c r="P704" i="29" s="1"/>
  <c r="K703" i="29"/>
  <c r="K691" i="29"/>
  <c r="K679" i="29"/>
  <c r="K574" i="29"/>
  <c r="K575" i="29"/>
  <c r="H23" i="29"/>
  <c r="S23" i="29"/>
  <c r="O21" i="29"/>
  <c r="P21" i="29" s="1"/>
  <c r="M577" i="29"/>
  <c r="N577" i="29" s="1"/>
  <c r="O577" i="29" s="1"/>
  <c r="P577" i="29" s="1"/>
  <c r="M80" i="29"/>
  <c r="N80" i="29" s="1"/>
  <c r="O80" i="29" s="1"/>
  <c r="P80" i="29" s="1"/>
  <c r="M581" i="29"/>
  <c r="N581" i="29" s="1"/>
  <c r="O581" i="29" s="1"/>
  <c r="P581" i="29" s="1"/>
  <c r="K83" i="29"/>
  <c r="K84" i="29"/>
  <c r="S11" i="29"/>
  <c r="H11" i="29"/>
  <c r="M20" i="29"/>
  <c r="S62" i="29"/>
  <c r="H62" i="29"/>
  <c r="K53" i="29"/>
  <c r="M133" i="29"/>
  <c r="K268" i="29"/>
  <c r="K267" i="29"/>
  <c r="M31" i="29"/>
  <c r="N31" i="29" s="1"/>
  <c r="O31" i="29" s="1"/>
  <c r="P31" i="29" s="1"/>
  <c r="M129" i="29"/>
  <c r="M120" i="29"/>
  <c r="M61" i="29"/>
  <c r="M104" i="29"/>
  <c r="K113" i="29"/>
  <c r="H147" i="29"/>
  <c r="S147" i="29"/>
  <c r="S191" i="29"/>
  <c r="H191" i="29"/>
  <c r="M69" i="29"/>
  <c r="K28" i="29"/>
  <c r="M92" i="29"/>
  <c r="N92" i="29" s="1"/>
  <c r="O92" i="29" s="1"/>
  <c r="P92" i="29" s="1"/>
  <c r="M146" i="29"/>
  <c r="N71" i="29"/>
  <c r="O71" i="29" s="1"/>
  <c r="P71" i="29" s="1"/>
  <c r="M158" i="29"/>
  <c r="O143" i="29"/>
  <c r="P143" i="29" s="1"/>
  <c r="S197" i="29"/>
  <c r="H197" i="29"/>
  <c r="S239" i="29"/>
  <c r="H239" i="29"/>
  <c r="M90" i="29"/>
  <c r="H205" i="29"/>
  <c r="S205" i="29"/>
  <c r="K196" i="29"/>
  <c r="N196" i="29" s="1"/>
  <c r="S242" i="29"/>
  <c r="H242" i="29"/>
  <c r="K262" i="29"/>
  <c r="K263" i="29"/>
  <c r="K229" i="29"/>
  <c r="K137" i="29"/>
  <c r="N156" i="29"/>
  <c r="O156" i="29" s="1"/>
  <c r="P156" i="29" s="1"/>
  <c r="K179" i="29"/>
  <c r="M200" i="29"/>
  <c r="M122" i="29"/>
  <c r="N122" i="29" s="1"/>
  <c r="O122" i="29" s="1"/>
  <c r="P122" i="29" s="1"/>
  <c r="M197" i="29"/>
  <c r="M238" i="29"/>
  <c r="M249" i="29"/>
  <c r="N249" i="29" s="1"/>
  <c r="O249" i="29" s="1"/>
  <c r="P249" i="29" s="1"/>
  <c r="K232" i="29"/>
  <c r="M251" i="29"/>
  <c r="N251" i="29" s="1"/>
  <c r="O251" i="29" s="1"/>
  <c r="P251" i="29" s="1"/>
  <c r="Q251" i="29" s="1"/>
  <c r="K111" i="29"/>
  <c r="K165" i="29"/>
  <c r="M192" i="29"/>
  <c r="N192" i="29" s="1"/>
  <c r="O192" i="29" s="1"/>
  <c r="P192" i="29" s="1"/>
  <c r="S245" i="29"/>
  <c r="H245" i="29"/>
  <c r="M247" i="29"/>
  <c r="K310" i="29"/>
  <c r="K311" i="29"/>
  <c r="K202" i="29"/>
  <c r="M305" i="29"/>
  <c r="K238" i="29"/>
  <c r="M326" i="29"/>
  <c r="K212" i="29"/>
  <c r="K266" i="29"/>
  <c r="K220" i="29"/>
  <c r="K241" i="29"/>
  <c r="M252" i="29"/>
  <c r="N292" i="29"/>
  <c r="O292" i="29" s="1"/>
  <c r="P292" i="29" s="1"/>
  <c r="Q292" i="29" s="1"/>
  <c r="N161" i="29"/>
  <c r="O161" i="29" s="1"/>
  <c r="P161" i="29" s="1"/>
  <c r="Q161" i="29" s="1"/>
  <c r="M266" i="29"/>
  <c r="S306" i="29"/>
  <c r="H306" i="29"/>
  <c r="H296" i="29"/>
  <c r="S296" i="29"/>
  <c r="M321" i="29"/>
  <c r="S339" i="29"/>
  <c r="H339" i="29"/>
  <c r="M346" i="29"/>
  <c r="N346" i="29" s="1"/>
  <c r="O346" i="29" s="1"/>
  <c r="P346" i="29" s="1"/>
  <c r="K284" i="29"/>
  <c r="K296" i="29"/>
  <c r="N335" i="29"/>
  <c r="O335" i="29" s="1"/>
  <c r="P335" i="29" s="1"/>
  <c r="Q335" i="29" s="1"/>
  <c r="K314" i="29"/>
  <c r="N381" i="29"/>
  <c r="O381" i="29" s="1"/>
  <c r="P381" i="29" s="1"/>
  <c r="O408" i="29"/>
  <c r="P408" i="29" s="1"/>
  <c r="O439" i="29"/>
  <c r="P439" i="29" s="1"/>
  <c r="Q439" i="29" s="1"/>
  <c r="M591" i="29"/>
  <c r="N591" i="29" s="1"/>
  <c r="O591" i="29" s="1"/>
  <c r="P591" i="29" s="1"/>
  <c r="N469" i="29"/>
  <c r="O469" i="29" s="1"/>
  <c r="P469" i="29" s="1"/>
  <c r="N523" i="29"/>
  <c r="O523" i="29" s="1"/>
  <c r="P523" i="29" s="1"/>
  <c r="O585" i="29"/>
  <c r="P585" i="29" s="1"/>
  <c r="O543" i="29"/>
  <c r="P543" i="29" s="1"/>
  <c r="M603" i="29"/>
  <c r="N603" i="29" s="1"/>
  <c r="O603" i="29" s="1"/>
  <c r="P603" i="29" s="1"/>
  <c r="S665" i="29"/>
  <c r="H665" i="29"/>
  <c r="M646" i="29"/>
  <c r="S655" i="29"/>
  <c r="H655" i="29"/>
  <c r="M663" i="29"/>
  <c r="M668" i="29"/>
  <c r="K652" i="29"/>
  <c r="M639" i="29"/>
  <c r="N639" i="29" s="1"/>
  <c r="O639" i="29" s="1"/>
  <c r="P639" i="29" s="1"/>
  <c r="M644" i="29"/>
  <c r="N644" i="29" s="1"/>
  <c r="O644" i="29" s="1"/>
  <c r="P644" i="29" s="1"/>
  <c r="M671" i="29"/>
  <c r="N608" i="29"/>
  <c r="O608" i="29" s="1"/>
  <c r="P608" i="29" s="1"/>
  <c r="M610" i="29"/>
  <c r="N610" i="29" s="1"/>
  <c r="G622" i="9"/>
  <c r="G684" i="9"/>
  <c r="H704" i="9"/>
  <c r="S704" i="9"/>
  <c r="H665" i="9"/>
  <c r="S665" i="9"/>
  <c r="H706" i="9"/>
  <c r="S706" i="9"/>
  <c r="S637" i="9"/>
  <c r="H637" i="9"/>
  <c r="N705" i="29"/>
  <c r="O705" i="29" s="1"/>
  <c r="P705" i="29" s="1"/>
  <c r="H28" i="29"/>
  <c r="S28" i="29"/>
  <c r="H26" i="29"/>
  <c r="S26" i="29"/>
  <c r="H24" i="29"/>
  <c r="S24" i="29"/>
  <c r="N16" i="29"/>
  <c r="O16" i="29" s="1"/>
  <c r="P16" i="29" s="1"/>
  <c r="M86" i="29"/>
  <c r="N86" i="29" s="1"/>
  <c r="O86" i="29" s="1"/>
  <c r="P86" i="29" s="1"/>
  <c r="K132" i="29"/>
  <c r="K109" i="29"/>
  <c r="K108" i="29"/>
  <c r="K96" i="29"/>
  <c r="K57" i="29"/>
  <c r="N73" i="29"/>
  <c r="O73" i="29" s="1"/>
  <c r="P73" i="29" s="1"/>
  <c r="K181" i="29"/>
  <c r="K180" i="29"/>
  <c r="K216" i="29"/>
  <c r="K217" i="29"/>
  <c r="K234" i="29"/>
  <c r="K235" i="29"/>
  <c r="K270" i="29"/>
  <c r="K271" i="29"/>
  <c r="N159" i="29"/>
  <c r="O159" i="29" s="1"/>
  <c r="P159" i="29" s="1"/>
  <c r="Q159" i="29" s="1"/>
  <c r="N27" i="29"/>
  <c r="O27" i="29" s="1"/>
  <c r="P27" i="29" s="1"/>
  <c r="H137" i="29"/>
  <c r="S137" i="29"/>
  <c r="H148" i="29"/>
  <c r="S148" i="29"/>
  <c r="K72" i="29"/>
  <c r="M94" i="29"/>
  <c r="N94" i="29" s="1"/>
  <c r="O94" i="29" s="1"/>
  <c r="P94" i="29" s="1"/>
  <c r="M45" i="29"/>
  <c r="N45" i="29" s="1"/>
  <c r="O45" i="29" s="1"/>
  <c r="P45" i="29" s="1"/>
  <c r="K170" i="29"/>
  <c r="M112" i="29"/>
  <c r="S179" i="29"/>
  <c r="H179" i="29"/>
  <c r="M157" i="29"/>
  <c r="N157" i="29" s="1"/>
  <c r="O157" i="29" s="1"/>
  <c r="P157" i="29" s="1"/>
  <c r="M171" i="29"/>
  <c r="N171" i="29" s="1"/>
  <c r="O171" i="29" s="1"/>
  <c r="P171" i="29" s="1"/>
  <c r="M213" i="29"/>
  <c r="N213" i="29" s="1"/>
  <c r="O213" i="29" s="1"/>
  <c r="P213" i="29" s="1"/>
  <c r="M214" i="29"/>
  <c r="M124" i="29"/>
  <c r="N124" i="29" s="1"/>
  <c r="O124" i="29" s="1"/>
  <c r="P124" i="29" s="1"/>
  <c r="K125" i="29"/>
  <c r="S177" i="29"/>
  <c r="H177" i="29"/>
  <c r="M210" i="29"/>
  <c r="N210" i="29" s="1"/>
  <c r="O210" i="29" s="1"/>
  <c r="P210" i="29" s="1"/>
  <c r="M116" i="29"/>
  <c r="M184" i="29"/>
  <c r="M234" i="29"/>
  <c r="M141" i="29"/>
  <c r="N141" i="29" s="1"/>
  <c r="O141" i="29" s="1"/>
  <c r="P141" i="29" s="1"/>
  <c r="M232" i="29"/>
  <c r="M275" i="29"/>
  <c r="K205" i="29"/>
  <c r="M279" i="29"/>
  <c r="N279" i="29" s="1"/>
  <c r="O279" i="29" s="1"/>
  <c r="P279" i="29" s="1"/>
  <c r="K278" i="29"/>
  <c r="N278" i="29" s="1"/>
  <c r="H330" i="29"/>
  <c r="S330" i="29"/>
  <c r="M267" i="29"/>
  <c r="K308" i="29"/>
  <c r="N429" i="29"/>
  <c r="O429" i="29" s="1"/>
  <c r="P429" i="29" s="1"/>
  <c r="N441" i="29"/>
  <c r="O441" i="29" s="1"/>
  <c r="P441" i="29" s="1"/>
  <c r="Q441" i="29" s="1"/>
  <c r="N453" i="29"/>
  <c r="O453" i="29" s="1"/>
  <c r="P453" i="29" s="1"/>
  <c r="N465" i="29"/>
  <c r="O465" i="29" s="1"/>
  <c r="P465" i="29" s="1"/>
  <c r="Q465" i="29" s="1"/>
  <c r="M299" i="29"/>
  <c r="M262" i="29"/>
  <c r="N283" i="29"/>
  <c r="O283" i="29" s="1"/>
  <c r="P283" i="29" s="1"/>
  <c r="N301" i="29"/>
  <c r="O301" i="29" s="1"/>
  <c r="P301" i="29" s="1"/>
  <c r="M286" i="29"/>
  <c r="O303" i="29"/>
  <c r="P303" i="29" s="1"/>
  <c r="N280" i="29"/>
  <c r="O280" i="29" s="1"/>
  <c r="P280" i="29" s="1"/>
  <c r="M322" i="29"/>
  <c r="N350" i="29"/>
  <c r="O350" i="29" s="1"/>
  <c r="P350" i="29" s="1"/>
  <c r="N410" i="29"/>
  <c r="O410" i="29" s="1"/>
  <c r="P410" i="29" s="1"/>
  <c r="N411" i="29"/>
  <c r="O411" i="29" s="1"/>
  <c r="P411" i="29" s="1"/>
  <c r="N491" i="29"/>
  <c r="O491" i="29" s="1"/>
  <c r="P491" i="29" s="1"/>
  <c r="Q491" i="29" s="1"/>
  <c r="N353" i="29"/>
  <c r="O353" i="29" s="1"/>
  <c r="P353" i="29" s="1"/>
  <c r="N480" i="29"/>
  <c r="O480" i="29" s="1"/>
  <c r="P480" i="29" s="1"/>
  <c r="N368" i="29"/>
  <c r="O368" i="29" s="1"/>
  <c r="P368" i="29" s="1"/>
  <c r="N486" i="29"/>
  <c r="O486" i="29" s="1"/>
  <c r="P486" i="29" s="1"/>
  <c r="N507" i="29"/>
  <c r="O507" i="29" s="1"/>
  <c r="P507" i="29" s="1"/>
  <c r="O515" i="29"/>
  <c r="P515" i="29" s="1"/>
  <c r="N563" i="29"/>
  <c r="O563" i="29" s="1"/>
  <c r="P563" i="29" s="1"/>
  <c r="S647" i="29"/>
  <c r="H647" i="29"/>
  <c r="K646" i="29"/>
  <c r="M655" i="29"/>
  <c r="K668" i="29"/>
  <c r="M627" i="29"/>
  <c r="M596" i="29"/>
  <c r="N596" i="29" s="1"/>
  <c r="O596" i="29" s="1"/>
  <c r="P596" i="29" s="1"/>
  <c r="M632" i="29"/>
  <c r="N632" i="29" s="1"/>
  <c r="O632" i="29" s="1"/>
  <c r="P632" i="29" s="1"/>
  <c r="O610" i="29"/>
  <c r="P610" i="29" s="1"/>
  <c r="H649" i="29"/>
  <c r="S649" i="29"/>
  <c r="M594" i="29"/>
  <c r="N594" i="29" s="1"/>
  <c r="O594" i="29" s="1"/>
  <c r="P594" i="29" s="1"/>
  <c r="S653" i="29"/>
  <c r="H653" i="29"/>
  <c r="S672" i="29"/>
  <c r="H672" i="29"/>
  <c r="M619" i="29"/>
  <c r="N619" i="29" s="1"/>
  <c r="O619" i="29" s="1"/>
  <c r="P619" i="29" s="1"/>
  <c r="M628" i="29"/>
  <c r="L75" i="22"/>
  <c r="M75" i="22" s="1"/>
  <c r="D75" i="30" s="1"/>
  <c r="L77" i="22"/>
  <c r="M77" i="22" s="1"/>
  <c r="D77" i="30" s="1"/>
  <c r="L188" i="22"/>
  <c r="M188" i="22" s="1"/>
  <c r="D188" i="30" s="1"/>
  <c r="S330" i="9"/>
  <c r="H330" i="9"/>
  <c r="H617" i="9"/>
  <c r="H655" i="9"/>
  <c r="S655" i="9"/>
  <c r="L42" i="22"/>
  <c r="M42" i="22" s="1"/>
  <c r="D42" i="30" s="1"/>
  <c r="L78" i="22"/>
  <c r="M78" i="22" s="1"/>
  <c r="D78" i="30" s="1"/>
  <c r="L83" i="22"/>
  <c r="M83" i="22" s="1"/>
  <c r="D83" i="30" s="1"/>
  <c r="H137" i="9"/>
  <c r="S137" i="9"/>
  <c r="H277" i="9"/>
  <c r="S277" i="9"/>
  <c r="S241" i="9"/>
  <c r="H241" i="9"/>
  <c r="S246" i="9"/>
  <c r="H246" i="9"/>
  <c r="H281" i="9"/>
  <c r="S281" i="9"/>
  <c r="H318" i="9"/>
  <c r="L26" i="22"/>
  <c r="M26" i="22" s="1"/>
  <c r="D26" i="30" s="1"/>
  <c r="L72" i="22"/>
  <c r="M72" i="22" s="1"/>
  <c r="D72" i="30" s="1"/>
  <c r="L139" i="22"/>
  <c r="M139" i="22" s="1"/>
  <c r="D139" i="30" s="1"/>
  <c r="H293" i="9"/>
  <c r="S293" i="9"/>
  <c r="S299" i="9"/>
  <c r="H299" i="9"/>
  <c r="H478" i="9"/>
  <c r="S478" i="9"/>
  <c r="H530" i="9"/>
  <c r="S530" i="9"/>
  <c r="L60" i="22"/>
  <c r="M60" i="22" s="1"/>
  <c r="D60" i="30" s="1"/>
  <c r="H630" i="9"/>
  <c r="S630" i="9"/>
  <c r="L106" i="22"/>
  <c r="M106" i="22" s="1"/>
  <c r="D106" i="30" s="1"/>
  <c r="L105" i="22"/>
  <c r="M105" i="22" s="1"/>
  <c r="D105" i="30" s="1"/>
  <c r="L275" i="22"/>
  <c r="M275" i="22" s="1"/>
  <c r="D275" i="30" s="1"/>
  <c r="L371" i="22"/>
  <c r="M371" i="22" s="1"/>
  <c r="D371" i="30" s="1"/>
  <c r="S80" i="9"/>
  <c r="H80" i="9"/>
  <c r="S125" i="9"/>
  <c r="H125" i="9"/>
  <c r="H115" i="9"/>
  <c r="S136" i="9"/>
  <c r="H136" i="9"/>
  <c r="H176" i="9"/>
  <c r="S176" i="9"/>
  <c r="S124" i="9"/>
  <c r="H124" i="9"/>
  <c r="H294" i="9"/>
  <c r="S294" i="9"/>
  <c r="H262" i="9"/>
  <c r="S262" i="9"/>
  <c r="H282" i="9"/>
  <c r="S282" i="9"/>
  <c r="H295" i="9"/>
  <c r="S295" i="9"/>
  <c r="S276" i="9"/>
  <c r="H417" i="9"/>
  <c r="S417" i="9"/>
  <c r="S553" i="9"/>
  <c r="H553" i="9"/>
  <c r="H470" i="9"/>
  <c r="L45" i="22"/>
  <c r="M45" i="22" s="1"/>
  <c r="D45" i="30" s="1"/>
  <c r="L63" i="22"/>
  <c r="M63" i="22" s="1"/>
  <c r="D63" i="30" s="1"/>
  <c r="L28" i="22"/>
  <c r="M28" i="22" s="1"/>
  <c r="D28" i="30" s="1"/>
  <c r="S676" i="9"/>
  <c r="H676" i="9"/>
  <c r="H687" i="9"/>
  <c r="S687" i="9"/>
  <c r="L81" i="22"/>
  <c r="M81" i="22" s="1"/>
  <c r="D81" i="30" s="1"/>
  <c r="L86" i="22"/>
  <c r="M86" i="22" s="1"/>
  <c r="D86" i="30" s="1"/>
  <c r="L74" i="22"/>
  <c r="M74" i="22" s="1"/>
  <c r="D74" i="30" s="1"/>
  <c r="L118" i="22"/>
  <c r="M118" i="22" s="1"/>
  <c r="D118" i="30" s="1"/>
  <c r="L186" i="22"/>
  <c r="M186" i="22" s="1"/>
  <c r="D186" i="30" s="1"/>
  <c r="L76" i="22"/>
  <c r="M76" i="22" s="1"/>
  <c r="D76" i="30" s="1"/>
  <c r="M133" i="22"/>
  <c r="D133" i="30" s="1"/>
  <c r="M169" i="22"/>
  <c r="D169" i="30" s="1"/>
  <c r="M306" i="22"/>
  <c r="D306" i="30" s="1"/>
  <c r="L375" i="22"/>
  <c r="M375" i="22" s="1"/>
  <c r="D375" i="30" s="1"/>
  <c r="L150" i="22"/>
  <c r="M150" i="22" s="1"/>
  <c r="D150" i="30" s="1"/>
  <c r="L170" i="22"/>
  <c r="M170" i="22" s="1"/>
  <c r="D170" i="30" s="1"/>
  <c r="L120" i="22"/>
  <c r="M120" i="22" s="1"/>
  <c r="D120" i="30" s="1"/>
  <c r="M295" i="22"/>
  <c r="D295" i="30" s="1"/>
  <c r="M309" i="22"/>
  <c r="D309" i="30" s="1"/>
  <c r="L232" i="22"/>
  <c r="M232" i="22" s="1"/>
  <c r="D232" i="30" s="1"/>
  <c r="M296" i="22"/>
  <c r="D296" i="30" s="1"/>
  <c r="M328" i="22"/>
  <c r="D328" i="30" s="1"/>
  <c r="M336" i="22"/>
  <c r="D336" i="30" s="1"/>
  <c r="M344" i="22"/>
  <c r="D344" i="30" s="1"/>
  <c r="M352" i="22"/>
  <c r="D352" i="30" s="1"/>
  <c r="M439" i="22"/>
  <c r="D439" i="30" s="1"/>
  <c r="M504" i="22"/>
  <c r="D504" i="30" s="1"/>
  <c r="L523" i="22"/>
  <c r="M523" i="22" s="1"/>
  <c r="D523" i="30" s="1"/>
  <c r="M446" i="22"/>
  <c r="D446" i="30" s="1"/>
  <c r="M458" i="22"/>
  <c r="D458" i="30" s="1"/>
  <c r="L540" i="22"/>
  <c r="M540" i="22" s="1"/>
  <c r="D540" i="30" s="1"/>
  <c r="L182" i="22"/>
  <c r="M182" i="22" s="1"/>
  <c r="D182" i="30" s="1"/>
  <c r="L486" i="22"/>
  <c r="M486" i="22" s="1"/>
  <c r="D486" i="30" s="1"/>
  <c r="L631" i="22"/>
  <c r="M631" i="22" s="1"/>
  <c r="D631" i="30" s="1"/>
  <c r="L649" i="22"/>
  <c r="M649" i="22" s="1"/>
  <c r="D649" i="30" s="1"/>
  <c r="M679" i="22"/>
  <c r="D679" i="30" s="1"/>
  <c r="L436" i="22"/>
  <c r="M436" i="22" s="1"/>
  <c r="D436" i="30" s="1"/>
  <c r="M489" i="22"/>
  <c r="D489" i="30" s="1"/>
  <c r="M507" i="22"/>
  <c r="D507" i="30" s="1"/>
  <c r="L520" i="22"/>
  <c r="M520" i="22" s="1"/>
  <c r="D520" i="30" s="1"/>
  <c r="M488" i="22"/>
  <c r="D488" i="30" s="1"/>
  <c r="M455" i="22"/>
  <c r="D455" i="30" s="1"/>
  <c r="M677" i="22"/>
  <c r="D677" i="30" s="1"/>
  <c r="L530" i="22"/>
  <c r="M530" i="22" s="1"/>
  <c r="D530" i="30" s="1"/>
  <c r="H41" i="9"/>
  <c r="S41" i="9"/>
  <c r="S343" i="9"/>
  <c r="H343" i="9"/>
  <c r="H468" i="9"/>
  <c r="S468" i="9"/>
  <c r="S486" i="9"/>
  <c r="H486" i="9"/>
  <c r="S378" i="9"/>
  <c r="H472" i="9"/>
  <c r="S472" i="9"/>
  <c r="S480" i="9"/>
  <c r="H480" i="9"/>
  <c r="S528" i="9"/>
  <c r="H528" i="9"/>
  <c r="H443" i="9"/>
  <c r="S443" i="9"/>
  <c r="S541" i="9"/>
  <c r="H541" i="9"/>
  <c r="H600" i="9"/>
  <c r="S600" i="9"/>
  <c r="H662" i="9"/>
  <c r="S662" i="9"/>
  <c r="L48" i="22"/>
  <c r="M48" i="22" s="1"/>
  <c r="D48" i="30" s="1"/>
  <c r="L66" i="22"/>
  <c r="M66" i="22" s="1"/>
  <c r="D66" i="30" s="1"/>
  <c r="H656" i="9"/>
  <c r="M30" i="22"/>
  <c r="D30" i="30" s="1"/>
  <c r="L89" i="22"/>
  <c r="M89" i="22" s="1"/>
  <c r="D89" i="30" s="1"/>
  <c r="L90" i="22"/>
  <c r="M90" i="22" s="1"/>
  <c r="D90" i="30" s="1"/>
  <c r="L95" i="22"/>
  <c r="M95" i="22" s="1"/>
  <c r="D95" i="30" s="1"/>
  <c r="L85" i="22"/>
  <c r="M85" i="22" s="1"/>
  <c r="D85" i="30" s="1"/>
  <c r="L100" i="22"/>
  <c r="M100" i="22" s="1"/>
  <c r="D100" i="30" s="1"/>
  <c r="L190" i="22"/>
  <c r="M190" i="22" s="1"/>
  <c r="D190" i="30" s="1"/>
  <c r="M269" i="22"/>
  <c r="D269" i="30" s="1"/>
  <c r="M231" i="22"/>
  <c r="D231" i="30" s="1"/>
  <c r="L138" i="22"/>
  <c r="M138" i="22" s="1"/>
  <c r="D138" i="30" s="1"/>
  <c r="L156" i="22"/>
  <c r="M156" i="22" s="1"/>
  <c r="D156" i="30" s="1"/>
  <c r="M447" i="22"/>
  <c r="D447" i="30" s="1"/>
  <c r="M459" i="22"/>
  <c r="D459" i="30" s="1"/>
  <c r="L480" i="22"/>
  <c r="M480" i="22" s="1"/>
  <c r="D480" i="30" s="1"/>
  <c r="L421" i="22"/>
  <c r="M421" i="22" s="1"/>
  <c r="D421" i="30" s="1"/>
  <c r="M460" i="22"/>
  <c r="D460" i="30" s="1"/>
  <c r="L494" i="22"/>
  <c r="M494" i="22" s="1"/>
  <c r="D494" i="30" s="1"/>
  <c r="L214" i="22"/>
  <c r="M214" i="22" s="1"/>
  <c r="D214" i="30" s="1"/>
  <c r="L479" i="22"/>
  <c r="M479" i="22" s="1"/>
  <c r="D479" i="30" s="1"/>
  <c r="M490" i="22"/>
  <c r="D490" i="30" s="1"/>
  <c r="L512" i="22"/>
  <c r="M512" i="22" s="1"/>
  <c r="D512" i="30" s="1"/>
  <c r="M247" i="22"/>
  <c r="D247" i="30" s="1"/>
  <c r="L259" i="22"/>
  <c r="M259" i="22" s="1"/>
  <c r="D259" i="30" s="1"/>
  <c r="M503" i="22"/>
  <c r="D503" i="30" s="1"/>
  <c r="L424" i="22"/>
  <c r="M424" i="22" s="1"/>
  <c r="D424" i="30" s="1"/>
  <c r="L485" i="22"/>
  <c r="M485" i="22" s="1"/>
  <c r="D485" i="30" s="1"/>
  <c r="H56" i="9"/>
  <c r="S56" i="9"/>
  <c r="H132" i="9"/>
  <c r="S132" i="9"/>
  <c r="H183" i="9"/>
  <c r="S183" i="9"/>
  <c r="H287" i="9"/>
  <c r="S287" i="9"/>
  <c r="H280" i="9"/>
  <c r="S280" i="9"/>
  <c r="H327" i="9"/>
  <c r="S327" i="9"/>
  <c r="S469" i="9"/>
  <c r="H469" i="9"/>
  <c r="H377" i="9"/>
  <c r="S377" i="9"/>
  <c r="H483" i="9"/>
  <c r="S483" i="9"/>
  <c r="S501" i="9"/>
  <c r="H501" i="9"/>
  <c r="S418" i="9"/>
  <c r="H418" i="9"/>
  <c r="S485" i="9"/>
  <c r="H516" i="9"/>
  <c r="S516" i="9"/>
  <c r="S453" i="9"/>
  <c r="H512" i="9"/>
  <c r="S512" i="9"/>
  <c r="H554" i="9"/>
  <c r="S554" i="9"/>
  <c r="H623" i="9"/>
  <c r="S623" i="9"/>
  <c r="H668" i="9"/>
  <c r="S668" i="9"/>
  <c r="L21" i="22"/>
  <c r="M21" i="22" s="1"/>
  <c r="D21" i="30" s="1"/>
  <c r="L51" i="22"/>
  <c r="M51" i="22" s="1"/>
  <c r="D51" i="30" s="1"/>
  <c r="L69" i="22"/>
  <c r="M69" i="22" s="1"/>
  <c r="D69" i="30" s="1"/>
  <c r="H644" i="9"/>
  <c r="S644" i="9"/>
  <c r="L80" i="22"/>
  <c r="M80" i="22" s="1"/>
  <c r="D80" i="30" s="1"/>
  <c r="L91" i="22"/>
  <c r="M91" i="22" s="1"/>
  <c r="D91" i="30" s="1"/>
  <c r="S688" i="9"/>
  <c r="H688" i="9"/>
  <c r="M112" i="22"/>
  <c r="D112" i="30" s="1"/>
  <c r="L87" i="22"/>
  <c r="M87" i="22" s="1"/>
  <c r="D87" i="30" s="1"/>
  <c r="L163" i="22"/>
  <c r="M163" i="22" s="1"/>
  <c r="D163" i="30" s="1"/>
  <c r="L174" i="22"/>
  <c r="M174" i="22" s="1"/>
  <c r="D174" i="30" s="1"/>
  <c r="L176" i="22"/>
  <c r="M176" i="22" s="1"/>
  <c r="D176" i="30" s="1"/>
  <c r="M157" i="22"/>
  <c r="D157" i="30" s="1"/>
  <c r="L238" i="22"/>
  <c r="M238" i="22" s="1"/>
  <c r="D238" i="30" s="1"/>
  <c r="M104" i="22"/>
  <c r="D104" i="30" s="1"/>
  <c r="L237" i="22"/>
  <c r="M237" i="22" s="1"/>
  <c r="D237" i="30" s="1"/>
  <c r="M271" i="22"/>
  <c r="D271" i="30" s="1"/>
  <c r="M243" i="22"/>
  <c r="D243" i="30" s="1"/>
  <c r="M255" i="22"/>
  <c r="D255" i="30" s="1"/>
  <c r="M313" i="22"/>
  <c r="D313" i="30" s="1"/>
  <c r="M510" i="22"/>
  <c r="D510" i="30" s="1"/>
  <c r="M462" i="22"/>
  <c r="D462" i="30" s="1"/>
  <c r="M517" i="22"/>
  <c r="D517" i="30" s="1"/>
  <c r="M449" i="22"/>
  <c r="D449" i="30" s="1"/>
  <c r="M481" i="22"/>
  <c r="D481" i="30" s="1"/>
  <c r="L637" i="22"/>
  <c r="M637" i="22" s="1"/>
  <c r="D637" i="30" s="1"/>
  <c r="L655" i="22"/>
  <c r="M655" i="22" s="1"/>
  <c r="D655" i="30" s="1"/>
  <c r="M495" i="22"/>
  <c r="D495" i="30" s="1"/>
  <c r="M513" i="22"/>
  <c r="D513" i="30" s="1"/>
  <c r="L658" i="22"/>
  <c r="M658" i="22" s="1"/>
  <c r="D658" i="30" s="1"/>
  <c r="L168" i="22"/>
  <c r="M168" i="22" s="1"/>
  <c r="D168" i="30" s="1"/>
  <c r="S49" i="9"/>
  <c r="H49" i="9"/>
  <c r="H42" i="9"/>
  <c r="S42" i="9"/>
  <c r="H120" i="9"/>
  <c r="S120" i="9"/>
  <c r="H182" i="9"/>
  <c r="H199" i="9"/>
  <c r="S199" i="9"/>
  <c r="S243" i="9"/>
  <c r="H243" i="9"/>
  <c r="H337" i="9"/>
  <c r="S337" i="9"/>
  <c r="H368" i="9"/>
  <c r="S368" i="9"/>
  <c r="H462" i="9"/>
  <c r="S462" i="9"/>
  <c r="S586" i="9"/>
  <c r="S536" i="9"/>
  <c r="H538" i="9"/>
  <c r="L24" i="22"/>
  <c r="M24" i="22" s="1"/>
  <c r="D24" i="30" s="1"/>
  <c r="L54" i="22"/>
  <c r="M54" i="22" s="1"/>
  <c r="D54" i="30" s="1"/>
  <c r="M34" i="22"/>
  <c r="D34" i="30" s="1"/>
  <c r="L71" i="22"/>
  <c r="M71" i="22" s="1"/>
  <c r="D71" i="30" s="1"/>
  <c r="L82" i="22"/>
  <c r="M82" i="22" s="1"/>
  <c r="D82" i="30" s="1"/>
  <c r="L93" i="22"/>
  <c r="M93" i="22" s="1"/>
  <c r="D93" i="30" s="1"/>
  <c r="L32" i="22"/>
  <c r="M32" i="22" s="1"/>
  <c r="D32" i="30" s="1"/>
  <c r="M102" i="22"/>
  <c r="D102" i="30" s="1"/>
  <c r="L111" i="22"/>
  <c r="M111" i="22" s="1"/>
  <c r="D111" i="30" s="1"/>
  <c r="L117" i="22"/>
  <c r="M117" i="22" s="1"/>
  <c r="D117" i="30" s="1"/>
  <c r="H678" i="9"/>
  <c r="M151" i="22"/>
  <c r="D151" i="30" s="1"/>
  <c r="L178" i="22"/>
  <c r="M178" i="22" s="1"/>
  <c r="D178" i="30" s="1"/>
  <c r="M290" i="22"/>
  <c r="D290" i="30" s="1"/>
  <c r="M302" i="22"/>
  <c r="D302" i="30" s="1"/>
  <c r="L114" i="22"/>
  <c r="M114" i="22" s="1"/>
  <c r="D114" i="30" s="1"/>
  <c r="M300" i="22"/>
  <c r="D300" i="30" s="1"/>
  <c r="L144" i="22"/>
  <c r="M144" i="22" s="1"/>
  <c r="D144" i="30" s="1"/>
  <c r="M291" i="22"/>
  <c r="D291" i="30" s="1"/>
  <c r="M324" i="22"/>
  <c r="D324" i="30" s="1"/>
  <c r="M348" i="22"/>
  <c r="D348" i="30" s="1"/>
  <c r="M356" i="22"/>
  <c r="D356" i="30" s="1"/>
  <c r="L303" i="22"/>
  <c r="M303" i="22" s="1"/>
  <c r="D303" i="30" s="1"/>
  <c r="M497" i="22"/>
  <c r="D497" i="30" s="1"/>
  <c r="M463" i="22"/>
  <c r="D463" i="30" s="1"/>
  <c r="M440" i="22"/>
  <c r="D440" i="30" s="1"/>
  <c r="M452" i="22"/>
  <c r="D452" i="30" s="1"/>
  <c r="M451" i="22"/>
  <c r="D451" i="30" s="1"/>
  <c r="L509" i="22"/>
  <c r="M509" i="22" s="1"/>
  <c r="D509" i="30" s="1"/>
  <c r="M445" i="22"/>
  <c r="D445" i="30" s="1"/>
  <c r="L477" i="22"/>
  <c r="M477" i="22" s="1"/>
  <c r="D477" i="30" s="1"/>
  <c r="M685" i="22"/>
  <c r="D685" i="30" s="1"/>
  <c r="M456" i="22"/>
  <c r="D456" i="30" s="1"/>
  <c r="L506" i="22"/>
  <c r="M506" i="22" s="1"/>
  <c r="D506" i="30" s="1"/>
  <c r="L444" i="22"/>
  <c r="M444" i="22" s="1"/>
  <c r="D444" i="30" s="1"/>
  <c r="M496" i="22"/>
  <c r="D496" i="30" s="1"/>
  <c r="M514" i="22"/>
  <c r="D514" i="30" s="1"/>
  <c r="L482" i="22"/>
  <c r="M482" i="22" s="1"/>
  <c r="D482" i="30" s="1"/>
  <c r="L515" i="22"/>
  <c r="M515" i="22" s="1"/>
  <c r="D515" i="30" s="1"/>
  <c r="L681" i="22"/>
  <c r="M681" i="22" s="1"/>
  <c r="D681" i="30" s="1"/>
  <c r="M438" i="22"/>
  <c r="D438" i="30" s="1"/>
  <c r="M443" i="22"/>
  <c r="D443" i="30" s="1"/>
  <c r="H88" i="9"/>
  <c r="S88" i="9"/>
  <c r="H102" i="9"/>
  <c r="S102" i="9"/>
  <c r="S87" i="9"/>
  <c r="H87" i="9"/>
  <c r="H138" i="9"/>
  <c r="S138" i="9"/>
  <c r="S317" i="9"/>
  <c r="H317" i="9"/>
  <c r="S360" i="9"/>
  <c r="H360" i="9"/>
  <c r="H285" i="9"/>
  <c r="H504" i="9"/>
  <c r="S504" i="9"/>
  <c r="H484" i="9"/>
  <c r="S484" i="9"/>
  <c r="S503" i="9"/>
  <c r="H503" i="9"/>
  <c r="S557" i="9"/>
  <c r="H557" i="9"/>
  <c r="H502" i="9"/>
  <c r="S502" i="9"/>
  <c r="H587" i="9"/>
  <c r="S587" i="9"/>
  <c r="H606" i="9"/>
  <c r="S606" i="9"/>
  <c r="S567" i="9"/>
  <c r="L39" i="22"/>
  <c r="M39" i="22" s="1"/>
  <c r="D39" i="30" s="1"/>
  <c r="L57" i="22"/>
  <c r="M57" i="22" s="1"/>
  <c r="D57" i="30" s="1"/>
  <c r="H527" i="9"/>
  <c r="S527" i="9"/>
  <c r="M36" i="22"/>
  <c r="D36" i="30" s="1"/>
  <c r="L73" i="22"/>
  <c r="M73" i="22" s="1"/>
  <c r="D73" i="30" s="1"/>
  <c r="L84" i="22"/>
  <c r="M84" i="22" s="1"/>
  <c r="D84" i="30" s="1"/>
  <c r="M12" i="22"/>
  <c r="D12" i="30" s="1"/>
  <c r="M115" i="22"/>
  <c r="D115" i="30" s="1"/>
  <c r="S653" i="9"/>
  <c r="H653" i="9"/>
  <c r="L92" i="22"/>
  <c r="M92" i="22" s="1"/>
  <c r="D92" i="30" s="1"/>
  <c r="L94" i="22"/>
  <c r="M94" i="22" s="1"/>
  <c r="D94" i="30" s="1"/>
  <c r="M145" i="22"/>
  <c r="D145" i="30" s="1"/>
  <c r="M287" i="22"/>
  <c r="D287" i="30" s="1"/>
  <c r="M299" i="22"/>
  <c r="D299" i="30" s="1"/>
  <c r="L162" i="22"/>
  <c r="M162" i="22" s="1"/>
  <c r="D162" i="30" s="1"/>
  <c r="M241" i="22"/>
  <c r="D241" i="30" s="1"/>
  <c r="M253" i="22"/>
  <c r="D253" i="30" s="1"/>
  <c r="M265" i="22"/>
  <c r="D265" i="30" s="1"/>
  <c r="M283" i="22"/>
  <c r="D283" i="30" s="1"/>
  <c r="L307" i="22"/>
  <c r="M307" i="22" s="1"/>
  <c r="D307" i="30" s="1"/>
  <c r="M288" i="22"/>
  <c r="D288" i="30" s="1"/>
  <c r="L132" i="22"/>
  <c r="M132" i="22" s="1"/>
  <c r="D132" i="30" s="1"/>
  <c r="M498" i="22"/>
  <c r="D498" i="30" s="1"/>
  <c r="L427" i="22"/>
  <c r="M427" i="22" s="1"/>
  <c r="D427" i="30" s="1"/>
  <c r="L433" i="22"/>
  <c r="M433" i="22" s="1"/>
  <c r="D433" i="30" s="1"/>
  <c r="M441" i="22"/>
  <c r="D441" i="30" s="1"/>
  <c r="M453" i="22"/>
  <c r="D453" i="30" s="1"/>
  <c r="L502" i="22"/>
  <c r="M502" i="22" s="1"/>
  <c r="D502" i="30" s="1"/>
  <c r="L518" i="22"/>
  <c r="M518" i="22" s="1"/>
  <c r="D518" i="30" s="1"/>
  <c r="L448" i="22"/>
  <c r="M448" i="22" s="1"/>
  <c r="D448" i="30" s="1"/>
  <c r="M487" i="22"/>
  <c r="D487" i="30" s="1"/>
  <c r="M505" i="22"/>
  <c r="D505" i="30" s="1"/>
  <c r="L500" i="22"/>
  <c r="M500" i="22" s="1"/>
  <c r="D500" i="30" s="1"/>
  <c r="L233" i="22"/>
  <c r="M233" i="22" s="1"/>
  <c r="D233" i="30" s="1"/>
  <c r="L316" i="22"/>
  <c r="M316" i="22" s="1"/>
  <c r="D316" i="30" s="1"/>
  <c r="L430" i="22"/>
  <c r="M430" i="22" s="1"/>
  <c r="D430" i="30" s="1"/>
  <c r="M454" i="22"/>
  <c r="D454" i="30" s="1"/>
  <c r="L516" i="22"/>
  <c r="M516" i="22" s="1"/>
  <c r="D516" i="30" s="1"/>
  <c r="L534" i="22"/>
  <c r="M534" i="22" s="1"/>
  <c r="D534" i="30" s="1"/>
  <c r="L643" i="22"/>
  <c r="M643" i="22" s="1"/>
  <c r="D643" i="30" s="1"/>
  <c r="M675" i="22"/>
  <c r="D675" i="30" s="1"/>
  <c r="L450" i="22"/>
  <c r="M450" i="22" s="1"/>
  <c r="D450" i="30" s="1"/>
  <c r="L476" i="22"/>
  <c r="M476" i="22" s="1"/>
  <c r="D476" i="30" s="1"/>
  <c r="M483" i="22"/>
  <c r="D483" i="30" s="1"/>
  <c r="M501" i="22"/>
  <c r="D501" i="30" s="1"/>
  <c r="L683" i="22"/>
  <c r="M683" i="22" s="1"/>
  <c r="D683" i="30" s="1"/>
  <c r="M1069" i="29"/>
  <c r="M1005" i="29"/>
  <c r="M1047" i="29"/>
  <c r="M969" i="29"/>
  <c r="M980" i="29"/>
  <c r="K1053" i="29"/>
  <c r="K1062" i="29"/>
  <c r="G1036" i="9"/>
  <c r="M976" i="9"/>
  <c r="G1001" i="9"/>
  <c r="S1001" i="9" s="1"/>
  <c r="M1019" i="9"/>
  <c r="G1035" i="9"/>
  <c r="M1012" i="29"/>
  <c r="M1073" i="29"/>
  <c r="M1002" i="29"/>
  <c r="K1046" i="29"/>
  <c r="K1074" i="29"/>
  <c r="I1055" i="9"/>
  <c r="I1004" i="9"/>
  <c r="I1033" i="9"/>
  <c r="I996" i="9"/>
  <c r="I1006" i="9"/>
  <c r="I1013" i="9"/>
  <c r="G1015" i="9"/>
  <c r="I944" i="9"/>
  <c r="G950" i="9"/>
  <c r="S950" i="9" s="1"/>
  <c r="G976" i="9"/>
  <c r="H976" i="9" s="1"/>
  <c r="I954" i="9"/>
  <c r="G944" i="9"/>
  <c r="H944" i="9" s="1"/>
  <c r="G966" i="9"/>
  <c r="H966" i="9" s="1"/>
  <c r="G958" i="9"/>
  <c r="S958" i="9" s="1"/>
  <c r="M1074" i="9"/>
  <c r="I1040" i="9"/>
  <c r="I1061" i="9"/>
  <c r="I999" i="9"/>
  <c r="I1016" i="9"/>
  <c r="I1074" i="9"/>
  <c r="I1001" i="9"/>
  <c r="I942" i="9"/>
  <c r="G949" i="9"/>
  <c r="H949" i="9" s="1"/>
  <c r="M1072" i="9"/>
  <c r="I922" i="9"/>
  <c r="M1021" i="9"/>
  <c r="I1024" i="9"/>
  <c r="I1043" i="9"/>
  <c r="I998" i="9"/>
  <c r="K998" i="9" s="1"/>
  <c r="I1011" i="9"/>
  <c r="I1075" i="9"/>
  <c r="I1069" i="9"/>
  <c r="G1000" i="9"/>
  <c r="G946" i="9"/>
  <c r="S946" i="9" s="1"/>
  <c r="G988" i="9"/>
  <c r="S988" i="9" s="1"/>
  <c r="G932" i="9"/>
  <c r="H932" i="9" s="1"/>
  <c r="G931" i="9"/>
  <c r="I940" i="9"/>
  <c r="I921" i="9"/>
  <c r="I960" i="9"/>
  <c r="I980" i="9"/>
  <c r="I966" i="9"/>
  <c r="I1007" i="9"/>
  <c r="I1027" i="9"/>
  <c r="I1071" i="9"/>
  <c r="I1021" i="9"/>
  <c r="I1014" i="9"/>
  <c r="I1072" i="9"/>
  <c r="I1019" i="9"/>
  <c r="I1073" i="9"/>
  <c r="I1051" i="9"/>
  <c r="I1031" i="9"/>
  <c r="I1054" i="9"/>
  <c r="I1044" i="9"/>
  <c r="I935" i="9"/>
  <c r="I962" i="9"/>
  <c r="I974" i="9"/>
  <c r="I1023" i="9"/>
  <c r="I1059" i="9"/>
  <c r="I1020" i="9"/>
  <c r="I1070" i="9"/>
  <c r="I1009" i="9"/>
  <c r="I1064" i="9"/>
  <c r="I1003" i="9"/>
  <c r="I1068" i="9"/>
  <c r="I1053" i="9"/>
  <c r="I1042" i="9"/>
  <c r="G981" i="9"/>
  <c r="H981" i="9" s="1"/>
  <c r="G982" i="9"/>
  <c r="S982" i="9" s="1"/>
  <c r="M1057" i="9"/>
  <c r="M1060" i="9"/>
  <c r="G1039" i="9"/>
  <c r="S1039" i="9" s="1"/>
  <c r="M1038" i="9"/>
  <c r="M1013" i="29"/>
  <c r="N1013" i="29" s="1"/>
  <c r="O1013" i="29" s="1"/>
  <c r="P1013" i="29" s="1"/>
  <c r="H999" i="9"/>
  <c r="M1040" i="9"/>
  <c r="I934" i="9"/>
  <c r="M1011" i="9"/>
  <c r="G1011" i="9"/>
  <c r="M997" i="9"/>
  <c r="G938" i="9"/>
  <c r="G991" i="9"/>
  <c r="H991" i="9" s="1"/>
  <c r="G952" i="9"/>
  <c r="H952" i="9" s="1"/>
  <c r="M1064" i="9"/>
  <c r="S1045" i="9"/>
  <c r="H1045" i="9"/>
  <c r="M1026" i="9"/>
  <c r="G975" i="9"/>
  <c r="H975" i="9" s="1"/>
  <c r="G1003" i="9"/>
  <c r="M1003" i="9"/>
  <c r="G1002" i="9"/>
  <c r="S1002" i="9" s="1"/>
  <c r="G945" i="9"/>
  <c r="H945" i="9" s="1"/>
  <c r="G1014" i="9"/>
  <c r="S1014" i="9" s="1"/>
  <c r="M1013" i="9"/>
  <c r="G1033" i="9"/>
  <c r="M1031" i="9"/>
  <c r="M1033" i="9"/>
  <c r="M1070" i="9"/>
  <c r="M1050" i="9"/>
  <c r="G1050" i="9"/>
  <c r="M1066" i="9"/>
  <c r="G956" i="9"/>
  <c r="S956" i="9" s="1"/>
  <c r="G942" i="9"/>
  <c r="G970" i="9"/>
  <c r="S970" i="9" s="1"/>
  <c r="M1057" i="29"/>
  <c r="M1061" i="29"/>
  <c r="N1061" i="29" s="1"/>
  <c r="O1061" i="29" s="1"/>
  <c r="P1061" i="29" s="1"/>
  <c r="M1020" i="29"/>
  <c r="M1015" i="29"/>
  <c r="K976" i="29"/>
  <c r="K1033" i="29"/>
  <c r="K1040" i="29"/>
  <c r="M765" i="29"/>
  <c r="M826" i="29"/>
  <c r="M862" i="29"/>
  <c r="M934" i="29"/>
  <c r="M970" i="29"/>
  <c r="M977" i="29"/>
  <c r="M917" i="29"/>
  <c r="M756" i="29"/>
  <c r="M828" i="29"/>
  <c r="M900" i="29"/>
  <c r="M936" i="29"/>
  <c r="M972" i="29"/>
  <c r="M746" i="29"/>
  <c r="M818" i="29"/>
  <c r="M854" i="29"/>
  <c r="M890" i="29"/>
  <c r="M926" i="29"/>
  <c r="M962" i="29"/>
  <c r="M738" i="29"/>
  <c r="M716" i="29"/>
  <c r="N716" i="29" s="1"/>
  <c r="O716" i="29" s="1"/>
  <c r="P716" i="29" s="1"/>
  <c r="G1040" i="9"/>
  <c r="M1029" i="29"/>
  <c r="M1065" i="29"/>
  <c r="M1022" i="29"/>
  <c r="K1016" i="29"/>
  <c r="K1029" i="29"/>
  <c r="M989" i="29"/>
  <c r="N989" i="29" s="1"/>
  <c r="O989" i="29" s="1"/>
  <c r="P989" i="29" s="1"/>
  <c r="M879" i="29"/>
  <c r="M724" i="29"/>
  <c r="M730" i="29"/>
  <c r="M734" i="29"/>
  <c r="G1027" i="9"/>
  <c r="M993" i="29"/>
  <c r="K1059" i="29"/>
  <c r="M1009" i="29"/>
  <c r="M1053" i="29"/>
  <c r="M998" i="29"/>
  <c r="M1034" i="29"/>
  <c r="M1070" i="29"/>
  <c r="K923" i="29"/>
  <c r="K887" i="29"/>
  <c r="K815" i="29"/>
  <c r="N815" i="29" s="1"/>
  <c r="O815" i="29" s="1"/>
  <c r="P815" i="29" s="1"/>
  <c r="K779" i="29"/>
  <c r="K1022" i="29"/>
  <c r="K1017" i="29"/>
  <c r="K1026" i="29"/>
  <c r="K1072" i="29"/>
  <c r="K1036" i="29"/>
  <c r="K1000" i="29"/>
  <c r="M845" i="29"/>
  <c r="N845" i="29" s="1"/>
  <c r="O845" i="29" s="1"/>
  <c r="P845" i="29" s="1"/>
  <c r="M726" i="29"/>
  <c r="N726" i="29" s="1"/>
  <c r="O726" i="29" s="1"/>
  <c r="P726" i="29" s="1"/>
  <c r="M732" i="29"/>
  <c r="M1062" i="9"/>
  <c r="G1041" i="9"/>
  <c r="S1041" i="9" s="1"/>
  <c r="I946" i="9"/>
  <c r="I923" i="9"/>
  <c r="G1018" i="9"/>
  <c r="M1045" i="29"/>
  <c r="M1006" i="29"/>
  <c r="M1024" i="29"/>
  <c r="M1042" i="29"/>
  <c r="M1017" i="29"/>
  <c r="M1043" i="29"/>
  <c r="K1055" i="29"/>
  <c r="K1045" i="29"/>
  <c r="M981" i="29"/>
  <c r="N981" i="29" s="1"/>
  <c r="O981" i="29" s="1"/>
  <c r="P981" i="29" s="1"/>
  <c r="M803" i="29"/>
  <c r="N803" i="29" s="1"/>
  <c r="O803" i="29" s="1"/>
  <c r="P803" i="29" s="1"/>
  <c r="M964" i="29"/>
  <c r="M881" i="29"/>
  <c r="N881" i="29" s="1"/>
  <c r="O881" i="29" s="1"/>
  <c r="P881" i="29" s="1"/>
  <c r="M750" i="29"/>
  <c r="M786" i="29"/>
  <c r="M858" i="29"/>
  <c r="M930" i="29"/>
  <c r="M776" i="29"/>
  <c r="M812" i="29"/>
  <c r="M848" i="29"/>
  <c r="M920" i="29"/>
  <c r="M994" i="29"/>
  <c r="I952" i="9"/>
  <c r="I964" i="9"/>
  <c r="I990" i="9"/>
  <c r="I992" i="9"/>
  <c r="I929" i="9"/>
  <c r="I937" i="9"/>
  <c r="I925" i="9"/>
  <c r="G772" i="9"/>
  <c r="G826" i="9"/>
  <c r="G889" i="9"/>
  <c r="G764" i="9"/>
  <c r="G765" i="9"/>
  <c r="G818" i="9"/>
  <c r="G819" i="9"/>
  <c r="G866" i="9"/>
  <c r="G867" i="9"/>
  <c r="G742" i="9"/>
  <c r="I767" i="9"/>
  <c r="I755" i="9"/>
  <c r="I754" i="9"/>
  <c r="I748" i="9"/>
  <c r="I759" i="9"/>
  <c r="I783" i="9"/>
  <c r="I820" i="9"/>
  <c r="I853" i="9"/>
  <c r="I870" i="9"/>
  <c r="I782" i="9"/>
  <c r="I819" i="9"/>
  <c r="I840" i="9"/>
  <c r="I862" i="9"/>
  <c r="I832" i="9"/>
  <c r="I865" i="9"/>
  <c r="I902" i="9"/>
  <c r="I791" i="9"/>
  <c r="I786" i="9"/>
  <c r="I845" i="9"/>
  <c r="I878" i="9"/>
  <c r="I914" i="9"/>
  <c r="I829" i="9"/>
  <c r="I903" i="9"/>
  <c r="I785" i="9"/>
  <c r="I823" i="9"/>
  <c r="I881" i="9"/>
  <c r="I906" i="9"/>
  <c r="I888" i="9"/>
  <c r="I885" i="9"/>
  <c r="I770" i="9"/>
  <c r="I936" i="9"/>
  <c r="I956" i="9"/>
  <c r="I994" i="9"/>
  <c r="I776" i="9"/>
  <c r="I769" i="9"/>
  <c r="I758" i="9"/>
  <c r="I757" i="9"/>
  <c r="I765" i="9"/>
  <c r="I788" i="9"/>
  <c r="I826" i="9"/>
  <c r="I855" i="9"/>
  <c r="I880" i="9"/>
  <c r="I784" i="9"/>
  <c r="I822" i="9"/>
  <c r="I842" i="9"/>
  <c r="I760" i="9"/>
  <c r="I837" i="9"/>
  <c r="I867" i="9"/>
  <c r="I909" i="9"/>
  <c r="I798" i="9"/>
  <c r="I801" i="9"/>
  <c r="I856" i="9"/>
  <c r="I882" i="9"/>
  <c r="I920" i="9"/>
  <c r="I836" i="9"/>
  <c r="I908" i="9"/>
  <c r="I800" i="9"/>
  <c r="I830" i="9"/>
  <c r="I883" i="9"/>
  <c r="I913" i="9"/>
  <c r="I916" i="9"/>
  <c r="I887" i="9"/>
  <c r="I886" i="9"/>
  <c r="I771" i="9"/>
  <c r="I761" i="9"/>
  <c r="I766" i="9"/>
  <c r="I772" i="9"/>
  <c r="I790" i="9"/>
  <c r="I833" i="9"/>
  <c r="I859" i="9"/>
  <c r="I889" i="9"/>
  <c r="I789" i="9"/>
  <c r="I825" i="9"/>
  <c r="I850" i="9"/>
  <c r="I795" i="9"/>
  <c r="I839" i="9"/>
  <c r="I869" i="9"/>
  <c r="I911" i="9"/>
  <c r="I807" i="9"/>
  <c r="I803" i="9"/>
  <c r="I858" i="9"/>
  <c r="I891" i="9"/>
  <c r="I778" i="9"/>
  <c r="I838" i="9"/>
  <c r="I910" i="9"/>
  <c r="I804" i="9"/>
  <c r="I857" i="9"/>
  <c r="I890" i="9"/>
  <c r="I919" i="9"/>
  <c r="I827" i="9"/>
  <c r="I901" i="9"/>
  <c r="I894" i="9"/>
  <c r="I938" i="9"/>
  <c r="I933" i="9"/>
  <c r="I932" i="9"/>
  <c r="I930" i="9"/>
  <c r="I743" i="9"/>
  <c r="I764" i="9"/>
  <c r="I768" i="9"/>
  <c r="I744" i="9"/>
  <c r="I774" i="9"/>
  <c r="I793" i="9"/>
  <c r="I835" i="9"/>
  <c r="I861" i="9"/>
  <c r="I794" i="9"/>
  <c r="I828" i="9"/>
  <c r="I851" i="9"/>
  <c r="I809" i="9"/>
  <c r="I844" i="9"/>
  <c r="I871" i="9"/>
  <c r="I927" i="9"/>
  <c r="I812" i="9"/>
  <c r="I810" i="9"/>
  <c r="I872" i="9"/>
  <c r="I898" i="9"/>
  <c r="I792" i="9"/>
  <c r="I843" i="9"/>
  <c r="I912" i="9"/>
  <c r="I806" i="9"/>
  <c r="I873" i="9"/>
  <c r="I892" i="9"/>
  <c r="I852" i="9"/>
  <c r="I917" i="9"/>
  <c r="I915" i="9"/>
  <c r="I815" i="9"/>
  <c r="I747" i="9"/>
  <c r="I746" i="9"/>
  <c r="I742" i="9"/>
  <c r="I773" i="9"/>
  <c r="I775" i="9"/>
  <c r="I752" i="9"/>
  <c r="I779" i="9"/>
  <c r="I796" i="9"/>
  <c r="I841" i="9"/>
  <c r="I863" i="9"/>
  <c r="I753" i="9"/>
  <c r="I797" i="9"/>
  <c r="I831" i="9"/>
  <c r="I854" i="9"/>
  <c r="I816" i="9"/>
  <c r="I847" i="9"/>
  <c r="I895" i="9"/>
  <c r="I750" i="9"/>
  <c r="I814" i="9"/>
  <c r="I817" i="9"/>
  <c r="I874" i="9"/>
  <c r="I900" i="9"/>
  <c r="I799" i="9"/>
  <c r="I864" i="9"/>
  <c r="I928" i="9"/>
  <c r="I811" i="9"/>
  <c r="I875" i="9"/>
  <c r="I899" i="9"/>
  <c r="I866" i="9"/>
  <c r="I818" i="9"/>
  <c r="I893" i="9"/>
  <c r="I787" i="9"/>
  <c r="I762" i="9"/>
  <c r="I749" i="9"/>
  <c r="I751" i="9"/>
  <c r="I777" i="9"/>
  <c r="I756" i="9"/>
  <c r="I781" i="9"/>
  <c r="I805" i="9"/>
  <c r="I848" i="9"/>
  <c r="I868" i="9"/>
  <c r="I780" i="9"/>
  <c r="I802" i="9"/>
  <c r="I834" i="9"/>
  <c r="I860" i="9"/>
  <c r="I821" i="9"/>
  <c r="I849" i="9"/>
  <c r="I897" i="9"/>
  <c r="I763" i="9"/>
  <c r="I884" i="9"/>
  <c r="I824" i="9"/>
  <c r="I876" i="9"/>
  <c r="I905" i="9"/>
  <c r="I808" i="9"/>
  <c r="I896" i="9"/>
  <c r="I745" i="9"/>
  <c r="I813" i="9"/>
  <c r="I877" i="9"/>
  <c r="I904" i="9"/>
  <c r="I879" i="9"/>
  <c r="I846" i="9"/>
  <c r="I907" i="9"/>
  <c r="I918" i="9"/>
  <c r="G796" i="9"/>
  <c r="G850" i="9"/>
  <c r="G752" i="9"/>
  <c r="G753" i="9"/>
  <c r="G806" i="9"/>
  <c r="G807" i="9"/>
  <c r="G875" i="9"/>
  <c r="G876" i="9"/>
  <c r="G928" i="9"/>
  <c r="G929" i="9"/>
  <c r="G749" i="9"/>
  <c r="G750" i="9"/>
  <c r="G803" i="9"/>
  <c r="G804" i="9"/>
  <c r="G857" i="9"/>
  <c r="G858" i="9"/>
  <c r="G784" i="9"/>
  <c r="G896" i="9"/>
  <c r="G897" i="9"/>
  <c r="G775" i="9"/>
  <c r="H813" i="9"/>
  <c r="S813" i="9"/>
  <c r="S780" i="29"/>
  <c r="H780" i="29"/>
  <c r="S866" i="29"/>
  <c r="H866" i="29"/>
  <c r="S938" i="29"/>
  <c r="H938" i="29"/>
  <c r="S741" i="29"/>
  <c r="H741" i="29"/>
  <c r="G939" i="9"/>
  <c r="H939" i="9" s="1"/>
  <c r="G790" i="9"/>
  <c r="G844" i="9"/>
  <c r="G921" i="9"/>
  <c r="S921" i="9" s="1"/>
  <c r="G922" i="9"/>
  <c r="H922" i="9" s="1"/>
  <c r="G782" i="9"/>
  <c r="G783" i="9"/>
  <c r="G836" i="9"/>
  <c r="G837" i="9"/>
  <c r="H1055" i="29"/>
  <c r="S1055" i="29"/>
  <c r="H1051" i="29"/>
  <c r="S1051" i="29"/>
  <c r="M1054" i="9"/>
  <c r="M1048" i="9"/>
  <c r="I970" i="9"/>
  <c r="H846" i="9"/>
  <c r="S1071" i="29"/>
  <c r="H1071" i="29"/>
  <c r="S1017" i="29"/>
  <c r="H1017" i="29"/>
  <c r="M1023" i="9"/>
  <c r="G754" i="9"/>
  <c r="G808" i="9"/>
  <c r="G869" i="9"/>
  <c r="G870" i="9"/>
  <c r="G746" i="9"/>
  <c r="G747" i="9"/>
  <c r="G800" i="9"/>
  <c r="G801" i="9"/>
  <c r="G854" i="9"/>
  <c r="G855" i="9"/>
  <c r="G914" i="9"/>
  <c r="G915" i="9"/>
  <c r="G778" i="9"/>
  <c r="G832" i="9"/>
  <c r="G911" i="9"/>
  <c r="G912" i="9"/>
  <c r="G788" i="9"/>
  <c r="G789" i="9"/>
  <c r="G842" i="9"/>
  <c r="G843" i="9"/>
  <c r="G907" i="9"/>
  <c r="G785" i="9"/>
  <c r="G786" i="9"/>
  <c r="G839" i="9"/>
  <c r="G840" i="9"/>
  <c r="G925" i="9"/>
  <c r="G926" i="9"/>
  <c r="G748" i="9"/>
  <c r="G856" i="9"/>
  <c r="G847" i="9"/>
  <c r="G1065" i="9"/>
  <c r="G1064" i="9"/>
  <c r="S1007" i="29"/>
  <c r="H1007" i="29"/>
  <c r="M1003" i="29"/>
  <c r="H1009" i="29"/>
  <c r="S1009" i="29"/>
  <c r="H1063" i="29"/>
  <c r="S1063" i="29"/>
  <c r="M1015" i="9"/>
  <c r="M1017" i="9"/>
  <c r="I968" i="9"/>
  <c r="I958" i="9"/>
  <c r="I988" i="9"/>
  <c r="I939" i="9"/>
  <c r="I926" i="9"/>
  <c r="M1037" i="29"/>
  <c r="H1033" i="29"/>
  <c r="S1033" i="29"/>
  <c r="M1067" i="29"/>
  <c r="M996" i="29"/>
  <c r="S1020" i="29"/>
  <c r="H1020" i="29"/>
  <c r="M1074" i="29"/>
  <c r="H1039" i="29"/>
  <c r="S1039" i="29"/>
  <c r="M1058" i="29"/>
  <c r="S756" i="29"/>
  <c r="H756" i="29"/>
  <c r="H838" i="29"/>
  <c r="S838" i="29"/>
  <c r="H910" i="29"/>
  <c r="S910" i="29"/>
  <c r="S980" i="29"/>
  <c r="H980" i="29"/>
  <c r="K974" i="29"/>
  <c r="K938" i="29"/>
  <c r="K902" i="29"/>
  <c r="K866" i="29"/>
  <c r="K830" i="29"/>
  <c r="K794" i="29"/>
  <c r="K758" i="29"/>
  <c r="K1027" i="29"/>
  <c r="K1037" i="29"/>
  <c r="K1065" i="29"/>
  <c r="K1038" i="29"/>
  <c r="K1002" i="29"/>
  <c r="K1048" i="29"/>
  <c r="K1012" i="29"/>
  <c r="S795" i="29"/>
  <c r="H795" i="29"/>
  <c r="S831" i="29"/>
  <c r="H831" i="29"/>
  <c r="S867" i="29"/>
  <c r="H867" i="29"/>
  <c r="S903" i="29"/>
  <c r="H903" i="29"/>
  <c r="S939" i="29"/>
  <c r="H939" i="29"/>
  <c r="S969" i="29"/>
  <c r="H969" i="29"/>
  <c r="H916" i="9"/>
  <c r="S916" i="9"/>
  <c r="K798" i="29"/>
  <c r="K906" i="29"/>
  <c r="S904" i="29"/>
  <c r="H904" i="29"/>
  <c r="M754" i="29"/>
  <c r="M772" i="29"/>
  <c r="K838" i="29"/>
  <c r="K946" i="29"/>
  <c r="S862" i="29"/>
  <c r="H862" i="29"/>
  <c r="M965" i="29"/>
  <c r="G888" i="9"/>
  <c r="K804" i="29"/>
  <c r="N804" i="29" s="1"/>
  <c r="K912" i="29"/>
  <c r="S762" i="29"/>
  <c r="H762" i="29"/>
  <c r="S826" i="29"/>
  <c r="H826" i="29"/>
  <c r="S899" i="29"/>
  <c r="H899" i="29"/>
  <c r="M816" i="29"/>
  <c r="M773" i="29"/>
  <c r="N773" i="29" s="1"/>
  <c r="O773" i="29" s="1"/>
  <c r="P773" i="29" s="1"/>
  <c r="M941" i="29"/>
  <c r="K846" i="29"/>
  <c r="K954" i="29"/>
  <c r="S791" i="29"/>
  <c r="H791" i="29"/>
  <c r="S887" i="29"/>
  <c r="H887" i="29"/>
  <c r="S959" i="29"/>
  <c r="H959" i="29"/>
  <c r="S943" i="29"/>
  <c r="H943" i="29"/>
  <c r="M807" i="29"/>
  <c r="M915" i="29"/>
  <c r="M743" i="29"/>
  <c r="M839" i="29"/>
  <c r="M893" i="29"/>
  <c r="N893" i="29" s="1"/>
  <c r="O893" i="29" s="1"/>
  <c r="P893" i="29" s="1"/>
  <c r="M947" i="29"/>
  <c r="K898" i="29"/>
  <c r="K790" i="29"/>
  <c r="S757" i="29"/>
  <c r="H757" i="29"/>
  <c r="S769" i="29"/>
  <c r="H769" i="29"/>
  <c r="M781" i="29"/>
  <c r="M795" i="29"/>
  <c r="S811" i="29"/>
  <c r="H811" i="29"/>
  <c r="S823" i="29"/>
  <c r="H823" i="29"/>
  <c r="S841" i="29"/>
  <c r="H841" i="29"/>
  <c r="S853" i="29"/>
  <c r="H853" i="29"/>
  <c r="M865" i="29"/>
  <c r="M883" i="29"/>
  <c r="S895" i="29"/>
  <c r="H895" i="29"/>
  <c r="S913" i="29"/>
  <c r="H913" i="29"/>
  <c r="S925" i="29"/>
  <c r="H925" i="29"/>
  <c r="M937" i="29"/>
  <c r="M955" i="29"/>
  <c r="S967" i="29"/>
  <c r="H967" i="29"/>
  <c r="S985" i="29"/>
  <c r="H985" i="29"/>
  <c r="G763" i="9"/>
  <c r="G817" i="9"/>
  <c r="G877" i="9"/>
  <c r="G755" i="9"/>
  <c r="G809" i="9"/>
  <c r="G862" i="9"/>
  <c r="G787" i="9"/>
  <c r="G841" i="9"/>
  <c r="G918" i="9"/>
  <c r="G743" i="9"/>
  <c r="G797" i="9"/>
  <c r="G851" i="9"/>
  <c r="G920" i="9"/>
  <c r="G919" i="9"/>
  <c r="G794" i="9"/>
  <c r="G848" i="9"/>
  <c r="G766" i="9"/>
  <c r="G884" i="9"/>
  <c r="H933" i="9"/>
  <c r="G757" i="9"/>
  <c r="G860" i="9"/>
  <c r="G1053" i="9"/>
  <c r="S1067" i="29"/>
  <c r="H1067" i="29"/>
  <c r="S995" i="29"/>
  <c r="H995" i="29"/>
  <c r="H1057" i="29"/>
  <c r="S1057" i="29"/>
  <c r="S1006" i="29"/>
  <c r="H1006" i="29"/>
  <c r="S1024" i="29"/>
  <c r="H1024" i="29"/>
  <c r="S1042" i="29"/>
  <c r="H1042" i="29"/>
  <c r="M1072" i="29"/>
  <c r="S1053" i="29"/>
  <c r="H1053" i="29"/>
  <c r="S1035" i="29"/>
  <c r="H1035" i="29"/>
  <c r="S1054" i="29"/>
  <c r="H1054" i="29"/>
  <c r="S1072" i="29"/>
  <c r="H1072" i="29"/>
  <c r="H1015" i="29"/>
  <c r="S1015" i="29"/>
  <c r="M1031" i="29"/>
  <c r="H1002" i="29"/>
  <c r="S1002" i="29"/>
  <c r="M1044" i="29"/>
  <c r="H994" i="29"/>
  <c r="S994" i="29"/>
  <c r="S1050" i="29"/>
  <c r="H1050" i="29"/>
  <c r="M1028" i="29"/>
  <c r="M1064" i="29"/>
  <c r="N1064" i="29" s="1"/>
  <c r="O1064" i="29" s="1"/>
  <c r="P1064" i="29" s="1"/>
  <c r="S768" i="29"/>
  <c r="H768" i="29"/>
  <c r="S852" i="29"/>
  <c r="H852" i="29"/>
  <c r="S924" i="29"/>
  <c r="H924" i="29"/>
  <c r="S986" i="29"/>
  <c r="H986" i="29"/>
  <c r="K968" i="29"/>
  <c r="K932" i="29"/>
  <c r="K896" i="29"/>
  <c r="K860" i="29"/>
  <c r="K824" i="29"/>
  <c r="K788" i="29"/>
  <c r="N788" i="29" s="1"/>
  <c r="K752" i="29"/>
  <c r="K1004" i="29"/>
  <c r="K1034" i="29"/>
  <c r="K1023" i="29"/>
  <c r="K1068" i="29"/>
  <c r="K1032" i="29"/>
  <c r="K996" i="29"/>
  <c r="K1042" i="29"/>
  <c r="K1006" i="29"/>
  <c r="S759" i="29"/>
  <c r="H759" i="29"/>
  <c r="S777" i="29"/>
  <c r="H777" i="29"/>
  <c r="S801" i="29"/>
  <c r="H801" i="29"/>
  <c r="S837" i="29"/>
  <c r="H837" i="29"/>
  <c r="S873" i="29"/>
  <c r="H873" i="29"/>
  <c r="S909" i="29"/>
  <c r="H909" i="29"/>
  <c r="S945" i="29"/>
  <c r="H945" i="29"/>
  <c r="K816" i="29"/>
  <c r="K924" i="29"/>
  <c r="S814" i="29"/>
  <c r="H814" i="29"/>
  <c r="S911" i="29"/>
  <c r="H911" i="29"/>
  <c r="S754" i="29"/>
  <c r="H754" i="29"/>
  <c r="S772" i="29"/>
  <c r="H772" i="29"/>
  <c r="S790" i="29"/>
  <c r="H790" i="29"/>
  <c r="M820" i="29"/>
  <c r="M856" i="29"/>
  <c r="M892" i="29"/>
  <c r="M928" i="29"/>
  <c r="K856" i="29"/>
  <c r="K964" i="29"/>
  <c r="S876" i="29"/>
  <c r="H876" i="29"/>
  <c r="M971" i="29"/>
  <c r="N971" i="29" s="1"/>
  <c r="O971" i="29" s="1"/>
  <c r="P971" i="29" s="1"/>
  <c r="K822" i="29"/>
  <c r="K930" i="29"/>
  <c r="S774" i="29"/>
  <c r="H774" i="29"/>
  <c r="S834" i="29"/>
  <c r="H834" i="29"/>
  <c r="S906" i="29"/>
  <c r="H906" i="29"/>
  <c r="M822" i="29"/>
  <c r="M966" i="29"/>
  <c r="N966" i="29" s="1"/>
  <c r="S859" i="9"/>
  <c r="H859" i="9"/>
  <c r="M797" i="29"/>
  <c r="K756" i="29"/>
  <c r="K864" i="29"/>
  <c r="N864" i="29" s="1"/>
  <c r="K972" i="29"/>
  <c r="S836" i="29"/>
  <c r="H836" i="29"/>
  <c r="S908" i="29"/>
  <c r="H908" i="29"/>
  <c r="G849" i="9"/>
  <c r="K750" i="29"/>
  <c r="M861" i="29"/>
  <c r="M749" i="29"/>
  <c r="M899" i="29"/>
  <c r="M923" i="29"/>
  <c r="S764" i="29"/>
  <c r="H764" i="29"/>
  <c r="N922" i="29"/>
  <c r="O922" i="29" s="1"/>
  <c r="P922" i="29" s="1"/>
  <c r="S776" i="29"/>
  <c r="H776" i="29"/>
  <c r="K988" i="29"/>
  <c r="K880" i="29"/>
  <c r="K772" i="29"/>
  <c r="S745" i="29"/>
  <c r="H745" i="29"/>
  <c r="M757" i="29"/>
  <c r="M769" i="29"/>
  <c r="S787" i="29"/>
  <c r="H787" i="29"/>
  <c r="S799" i="29"/>
  <c r="H799" i="29"/>
  <c r="M811" i="29"/>
  <c r="M823" i="29"/>
  <c r="M841" i="29"/>
  <c r="M853" i="29"/>
  <c r="M867" i="29"/>
  <c r="M885" i="29"/>
  <c r="M895" i="29"/>
  <c r="M913" i="29"/>
  <c r="M925" i="29"/>
  <c r="M939" i="29"/>
  <c r="M957" i="29"/>
  <c r="M967" i="29"/>
  <c r="M985" i="29"/>
  <c r="K962" i="29"/>
  <c r="K926" i="29"/>
  <c r="K890" i="29"/>
  <c r="K854" i="29"/>
  <c r="K818" i="29"/>
  <c r="K782" i="29"/>
  <c r="K746" i="29"/>
  <c r="S807" i="29"/>
  <c r="H807" i="29"/>
  <c r="S843" i="29"/>
  <c r="H843" i="29"/>
  <c r="S879" i="29"/>
  <c r="H879" i="29"/>
  <c r="S915" i="29"/>
  <c r="H915" i="29"/>
  <c r="S951" i="29"/>
  <c r="H951" i="29"/>
  <c r="H886" i="9"/>
  <c r="S886" i="9"/>
  <c r="K834" i="29"/>
  <c r="K942" i="29"/>
  <c r="S868" i="29"/>
  <c r="H868" i="29"/>
  <c r="M742" i="29"/>
  <c r="M760" i="29"/>
  <c r="M778" i="29"/>
  <c r="G923" i="9"/>
  <c r="K766" i="29"/>
  <c r="K874" i="29"/>
  <c r="K982" i="29"/>
  <c r="S898" i="29"/>
  <c r="H898" i="29"/>
  <c r="G900" i="9"/>
  <c r="K840" i="29"/>
  <c r="K948" i="29"/>
  <c r="S786" i="29"/>
  <c r="H786" i="29"/>
  <c r="S848" i="29"/>
  <c r="H848" i="29"/>
  <c r="S920" i="29"/>
  <c r="H920" i="29"/>
  <c r="K774" i="29"/>
  <c r="K882" i="29"/>
  <c r="K990" i="29"/>
  <c r="S844" i="29"/>
  <c r="H844" i="29"/>
  <c r="S916" i="29"/>
  <c r="H916" i="29"/>
  <c r="H741" i="9"/>
  <c r="S741" i="9"/>
  <c r="G795" i="9"/>
  <c r="G885" i="9"/>
  <c r="S800" i="29"/>
  <c r="H800" i="29"/>
  <c r="S842" i="29"/>
  <c r="H842" i="29"/>
  <c r="K748" i="29"/>
  <c r="M755" i="29"/>
  <c r="M875" i="29"/>
  <c r="M929" i="29"/>
  <c r="N929" i="29" s="1"/>
  <c r="O929" i="29" s="1"/>
  <c r="P929" i="29" s="1"/>
  <c r="S818" i="29"/>
  <c r="H818" i="29"/>
  <c r="K970" i="29"/>
  <c r="K862" i="29"/>
  <c r="K754" i="29"/>
  <c r="M745" i="29"/>
  <c r="S763" i="29"/>
  <c r="H763" i="29"/>
  <c r="S775" i="29"/>
  <c r="H775" i="29"/>
  <c r="M787" i="29"/>
  <c r="M799" i="29"/>
  <c r="M813" i="29"/>
  <c r="S829" i="29"/>
  <c r="H829" i="29"/>
  <c r="S847" i="29"/>
  <c r="H847" i="29"/>
  <c r="S860" i="29"/>
  <c r="H860" i="29"/>
  <c r="M871" i="29"/>
  <c r="S890" i="29"/>
  <c r="H890" i="29"/>
  <c r="S901" i="29"/>
  <c r="H901" i="29"/>
  <c r="S919" i="29"/>
  <c r="H919" i="29"/>
  <c r="S932" i="29"/>
  <c r="H932" i="29"/>
  <c r="M943" i="29"/>
  <c r="S962" i="29"/>
  <c r="H962" i="29"/>
  <c r="S973" i="29"/>
  <c r="H973" i="29"/>
  <c r="S991" i="29"/>
  <c r="H991" i="29"/>
  <c r="G781" i="9"/>
  <c r="G835" i="9"/>
  <c r="G773" i="9"/>
  <c r="G827" i="9"/>
  <c r="G878" i="9"/>
  <c r="G940" i="9"/>
  <c r="G751" i="9"/>
  <c r="G805" i="9"/>
  <c r="G863" i="9"/>
  <c r="G761" i="9"/>
  <c r="G815" i="9"/>
  <c r="G887" i="9"/>
  <c r="G937" i="9"/>
  <c r="G758" i="9"/>
  <c r="G812" i="9"/>
  <c r="G872" i="9"/>
  <c r="G802" i="9"/>
  <c r="G908" i="9"/>
  <c r="G793" i="9"/>
  <c r="G1029" i="9"/>
  <c r="H1021" i="29"/>
  <c r="S1021" i="29"/>
  <c r="M1027" i="29"/>
  <c r="S1016" i="29"/>
  <c r="H1016" i="29"/>
  <c r="H1069" i="29"/>
  <c r="S1069" i="29"/>
  <c r="S1012" i="29"/>
  <c r="H1012" i="29"/>
  <c r="S1030" i="29"/>
  <c r="H1030" i="29"/>
  <c r="M1048" i="29"/>
  <c r="H999" i="29"/>
  <c r="S999" i="29"/>
  <c r="S1041" i="29"/>
  <c r="H1041" i="29"/>
  <c r="S1060" i="29"/>
  <c r="H1060" i="29"/>
  <c r="S1056" i="29"/>
  <c r="H1056" i="29"/>
  <c r="S997" i="29"/>
  <c r="H997" i="29"/>
  <c r="M1007" i="29"/>
  <c r="M1025" i="29"/>
  <c r="N1025" i="29" s="1"/>
  <c r="O1025" i="29" s="1"/>
  <c r="P1025" i="29" s="1"/>
  <c r="S1044" i="29"/>
  <c r="H1044" i="29"/>
  <c r="M1008" i="29"/>
  <c r="S1032" i="29"/>
  <c r="H1032" i="29"/>
  <c r="M1056" i="29"/>
  <c r="M1021" i="29"/>
  <c r="M1004" i="29"/>
  <c r="M1040" i="29"/>
  <c r="N1040" i="29" s="1"/>
  <c r="O1040" i="29" s="1"/>
  <c r="P1040" i="29" s="1"/>
  <c r="M1049" i="29"/>
  <c r="S792" i="29"/>
  <c r="H792" i="29"/>
  <c r="H874" i="29"/>
  <c r="S874" i="29"/>
  <c r="H946" i="29"/>
  <c r="S946" i="29"/>
  <c r="K956" i="29"/>
  <c r="K920" i="29"/>
  <c r="K884" i="29"/>
  <c r="K848" i="29"/>
  <c r="K812" i="29"/>
  <c r="K776" i="29"/>
  <c r="K992" i="29"/>
  <c r="K1052" i="29"/>
  <c r="K1063" i="29"/>
  <c r="K1073" i="29"/>
  <c r="K1001" i="29"/>
  <c r="K1010" i="29"/>
  <c r="K1047" i="29"/>
  <c r="K1011" i="29"/>
  <c r="K1056" i="29"/>
  <c r="K1020" i="29"/>
  <c r="K1066" i="29"/>
  <c r="K1030" i="29"/>
  <c r="S747" i="29"/>
  <c r="H747" i="29"/>
  <c r="S765" i="29"/>
  <c r="H765" i="29"/>
  <c r="S783" i="29"/>
  <c r="H783" i="29"/>
  <c r="S813" i="29"/>
  <c r="H813" i="29"/>
  <c r="S849" i="29"/>
  <c r="H849" i="29"/>
  <c r="S885" i="29"/>
  <c r="H885" i="29"/>
  <c r="S921" i="29"/>
  <c r="H921" i="29"/>
  <c r="S957" i="29"/>
  <c r="H957" i="29"/>
  <c r="K744" i="29"/>
  <c r="K852" i="29"/>
  <c r="K960" i="29"/>
  <c r="S875" i="29"/>
  <c r="H875" i="29"/>
  <c r="S742" i="29"/>
  <c r="H742" i="29"/>
  <c r="S760" i="29"/>
  <c r="H760" i="29"/>
  <c r="S778" i="29"/>
  <c r="H778" i="29"/>
  <c r="S796" i="29"/>
  <c r="H796" i="29"/>
  <c r="M976" i="29"/>
  <c r="K784" i="29"/>
  <c r="K892" i="29"/>
  <c r="S749" i="29"/>
  <c r="H749" i="29"/>
  <c r="S912" i="29"/>
  <c r="H912" i="29"/>
  <c r="M983" i="29"/>
  <c r="N983" i="29" s="1"/>
  <c r="O983" i="29" s="1"/>
  <c r="P983" i="29" s="1"/>
  <c r="G756" i="9"/>
  <c r="G774" i="9"/>
  <c r="G810" i="9"/>
  <c r="G906" i="9"/>
  <c r="M953" i="29"/>
  <c r="N953" i="29" s="1"/>
  <c r="O953" i="29" s="1"/>
  <c r="P953" i="29" s="1"/>
  <c r="K858" i="29"/>
  <c r="K966" i="29"/>
  <c r="S798" i="29"/>
  <c r="H798" i="29"/>
  <c r="S863" i="29"/>
  <c r="H863" i="29"/>
  <c r="S935" i="29"/>
  <c r="H935" i="29"/>
  <c r="M798" i="29"/>
  <c r="M942" i="29"/>
  <c r="M978" i="29"/>
  <c r="M833" i="29"/>
  <c r="K792" i="29"/>
  <c r="K900" i="29"/>
  <c r="S743" i="29"/>
  <c r="H743" i="29"/>
  <c r="S851" i="29"/>
  <c r="H851" i="29"/>
  <c r="S923" i="29"/>
  <c r="H923" i="29"/>
  <c r="G873" i="9"/>
  <c r="S835" i="29"/>
  <c r="H835" i="29"/>
  <c r="S878" i="29"/>
  <c r="H878" i="29"/>
  <c r="M789" i="29"/>
  <c r="M825" i="29"/>
  <c r="M933" i="29"/>
  <c r="S752" i="29"/>
  <c r="H752" i="29"/>
  <c r="M779" i="29"/>
  <c r="M827" i="29"/>
  <c r="N827" i="29" s="1"/>
  <c r="O827" i="29" s="1"/>
  <c r="P827" i="29" s="1"/>
  <c r="M851" i="29"/>
  <c r="M935" i="29"/>
  <c r="M959" i="29"/>
  <c r="N958" i="29"/>
  <c r="O958" i="29" s="1"/>
  <c r="P958" i="29" s="1"/>
  <c r="M725" i="29"/>
  <c r="N725" i="29" s="1"/>
  <c r="O725" i="29" s="1"/>
  <c r="P725" i="29" s="1"/>
  <c r="M731" i="29"/>
  <c r="K952" i="29"/>
  <c r="K844" i="29"/>
  <c r="M733" i="29"/>
  <c r="M737" i="29"/>
  <c r="N737" i="29" s="1"/>
  <c r="O737" i="29" s="1"/>
  <c r="P737" i="29" s="1"/>
  <c r="S751" i="29"/>
  <c r="H751" i="29"/>
  <c r="M763" i="29"/>
  <c r="M775" i="29"/>
  <c r="S794" i="29"/>
  <c r="H794" i="29"/>
  <c r="S806" i="29"/>
  <c r="H806" i="29"/>
  <c r="S817" i="29"/>
  <c r="H817" i="29"/>
  <c r="M829" i="29"/>
  <c r="M847" i="29"/>
  <c r="S859" i="29"/>
  <c r="H859" i="29"/>
  <c r="S877" i="29"/>
  <c r="H877" i="29"/>
  <c r="S889" i="29"/>
  <c r="H889" i="29"/>
  <c r="M901" i="29"/>
  <c r="M919" i="29"/>
  <c r="S931" i="29"/>
  <c r="H931" i="29"/>
  <c r="S949" i="29"/>
  <c r="H949" i="29"/>
  <c r="S961" i="29"/>
  <c r="H961" i="29"/>
  <c r="M973" i="29"/>
  <c r="H992" i="29"/>
  <c r="S992" i="29"/>
  <c r="G890" i="9"/>
  <c r="G760" i="9"/>
  <c r="G814" i="9"/>
  <c r="G874" i="9"/>
  <c r="G770" i="9"/>
  <c r="G824" i="9"/>
  <c r="G998" i="9"/>
  <c r="G767" i="9"/>
  <c r="G821" i="9"/>
  <c r="G881" i="9"/>
  <c r="G820" i="9"/>
  <c r="H987" i="9"/>
  <c r="S987" i="9"/>
  <c r="G811" i="9"/>
  <c r="G1048" i="9"/>
  <c r="G1060" i="9"/>
  <c r="S998" i="29"/>
  <c r="H998" i="29"/>
  <c r="S1028" i="29"/>
  <c r="H1028" i="29"/>
  <c r="M1039" i="29"/>
  <c r="S1031" i="29"/>
  <c r="H1031" i="29"/>
  <c r="H1075" i="29"/>
  <c r="S1075" i="29"/>
  <c r="M1030" i="29"/>
  <c r="M1054" i="29"/>
  <c r="M999" i="29"/>
  <c r="S1023" i="29"/>
  <c r="H1023" i="29"/>
  <c r="M1059" i="29"/>
  <c r="S1074" i="29"/>
  <c r="H1074" i="29"/>
  <c r="M1055" i="29"/>
  <c r="S1062" i="29"/>
  <c r="H1062" i="29"/>
  <c r="S1014" i="29"/>
  <c r="H1014" i="29"/>
  <c r="M1032" i="29"/>
  <c r="M1062" i="29"/>
  <c r="M997" i="29"/>
  <c r="H1027" i="29"/>
  <c r="S1027" i="29"/>
  <c r="M1010" i="29"/>
  <c r="M1046" i="29"/>
  <c r="S812" i="29"/>
  <c r="H812" i="29"/>
  <c r="S888" i="29"/>
  <c r="H888" i="29"/>
  <c r="S960" i="29"/>
  <c r="H960" i="29"/>
  <c r="K986" i="29"/>
  <c r="K950" i="29"/>
  <c r="K914" i="29"/>
  <c r="K878" i="29"/>
  <c r="K842" i="29"/>
  <c r="K806" i="29"/>
  <c r="K770" i="29"/>
  <c r="K994" i="29"/>
  <c r="K1070" i="29"/>
  <c r="K998" i="29"/>
  <c r="K1041" i="29"/>
  <c r="K1005" i="29"/>
  <c r="K1050" i="29"/>
  <c r="K1014" i="29"/>
  <c r="K1060" i="29"/>
  <c r="K1024" i="29"/>
  <c r="S819" i="29"/>
  <c r="H819" i="29"/>
  <c r="S855" i="29"/>
  <c r="H855" i="29"/>
  <c r="S891" i="29"/>
  <c r="H891" i="29"/>
  <c r="S927" i="29"/>
  <c r="H927" i="29"/>
  <c r="S963" i="29"/>
  <c r="H963" i="29"/>
  <c r="K762" i="29"/>
  <c r="K870" i="29"/>
  <c r="K978" i="29"/>
  <c r="S832" i="29"/>
  <c r="H832" i="29"/>
  <c r="S940" i="29"/>
  <c r="H940" i="29"/>
  <c r="M748" i="29"/>
  <c r="M766" i="29"/>
  <c r="M784" i="29"/>
  <c r="M802" i="29"/>
  <c r="M838" i="29"/>
  <c r="M874" i="29"/>
  <c r="M910" i="29"/>
  <c r="M946" i="29"/>
  <c r="M982" i="29"/>
  <c r="K802" i="29"/>
  <c r="K910" i="29"/>
  <c r="S785" i="29"/>
  <c r="H785" i="29"/>
  <c r="S934" i="29"/>
  <c r="H934" i="29"/>
  <c r="G828" i="9"/>
  <c r="G864" i="9"/>
  <c r="G882" i="9"/>
  <c r="K768" i="29"/>
  <c r="K876" i="29"/>
  <c r="K984" i="29"/>
  <c r="S808" i="29"/>
  <c r="H808" i="29"/>
  <c r="S870" i="29"/>
  <c r="H870" i="29"/>
  <c r="S942" i="29"/>
  <c r="H942" i="29"/>
  <c r="M804" i="29"/>
  <c r="M876" i="29"/>
  <c r="M984" i="29"/>
  <c r="M869" i="29"/>
  <c r="K810" i="29"/>
  <c r="K918" i="29"/>
  <c r="S755" i="29"/>
  <c r="H755" i="29"/>
  <c r="S872" i="29"/>
  <c r="H872" i="29"/>
  <c r="S944" i="29"/>
  <c r="H944" i="29"/>
  <c r="S871" i="29"/>
  <c r="H871" i="29"/>
  <c r="S914" i="29"/>
  <c r="H914" i="29"/>
  <c r="M843" i="29"/>
  <c r="M951" i="29"/>
  <c r="M785" i="29"/>
  <c r="M809" i="29"/>
  <c r="N809" i="29" s="1"/>
  <c r="O809" i="29" s="1"/>
  <c r="P809" i="29" s="1"/>
  <c r="M857" i="29"/>
  <c r="N857" i="29" s="1"/>
  <c r="O857" i="29" s="1"/>
  <c r="P857" i="29" s="1"/>
  <c r="M911" i="29"/>
  <c r="K934" i="29"/>
  <c r="K826" i="29"/>
  <c r="M736" i="29"/>
  <c r="N736" i="29" s="1"/>
  <c r="O736" i="29" s="1"/>
  <c r="P736" i="29" s="1"/>
  <c r="S746" i="29"/>
  <c r="H746" i="29"/>
  <c r="M751" i="29"/>
  <c r="M767" i="29"/>
  <c r="S782" i="29"/>
  <c r="H782" i="29"/>
  <c r="S793" i="29"/>
  <c r="H793" i="29"/>
  <c r="S805" i="29"/>
  <c r="H805" i="29"/>
  <c r="M817" i="29"/>
  <c r="M831" i="29"/>
  <c r="M849" i="29"/>
  <c r="M859" i="29"/>
  <c r="M877" i="29"/>
  <c r="M889" i="29"/>
  <c r="M903" i="29"/>
  <c r="M921" i="29"/>
  <c r="M931" i="29"/>
  <c r="M949" i="29"/>
  <c r="M961" i="29"/>
  <c r="S979" i="29"/>
  <c r="H979" i="29"/>
  <c r="M991" i="29"/>
  <c r="G745" i="9"/>
  <c r="G799" i="9"/>
  <c r="G853" i="9"/>
  <c r="G791" i="9"/>
  <c r="G845" i="9"/>
  <c r="G769" i="9"/>
  <c r="G823" i="9"/>
  <c r="G779" i="9"/>
  <c r="G833" i="9"/>
  <c r="G903" i="9"/>
  <c r="G776" i="9"/>
  <c r="G830" i="9"/>
  <c r="G893" i="9"/>
  <c r="G1020" i="9"/>
  <c r="G838" i="9"/>
  <c r="G880" i="9"/>
  <c r="G829" i="9"/>
  <c r="G1059" i="9"/>
  <c r="H1034" i="29"/>
  <c r="S1034" i="29"/>
  <c r="S1043" i="29"/>
  <c r="H1043" i="29"/>
  <c r="M1051" i="29"/>
  <c r="H1045" i="29"/>
  <c r="S1045" i="29"/>
  <c r="S1000" i="29"/>
  <c r="H1000" i="29"/>
  <c r="S1018" i="29"/>
  <c r="H1018" i="29"/>
  <c r="S1036" i="29"/>
  <c r="H1036" i="29"/>
  <c r="M1060" i="29"/>
  <c r="S1011" i="29"/>
  <c r="H1011" i="29"/>
  <c r="S1005" i="29"/>
  <c r="H1005" i="29"/>
  <c r="M1023" i="29"/>
  <c r="S1048" i="29"/>
  <c r="H1048" i="29"/>
  <c r="S1066" i="29"/>
  <c r="H1066" i="29"/>
  <c r="M1001" i="29"/>
  <c r="G1049" i="9"/>
  <c r="M1019" i="29"/>
  <c r="S996" i="29"/>
  <c r="H996" i="29"/>
  <c r="M1014" i="29"/>
  <c r="S1038" i="29"/>
  <c r="H1038" i="29"/>
  <c r="S1003" i="29"/>
  <c r="H1003" i="29"/>
  <c r="M1033" i="29"/>
  <c r="M1016" i="29"/>
  <c r="M1052" i="29"/>
  <c r="S744" i="29"/>
  <c r="H744" i="29"/>
  <c r="S830" i="29"/>
  <c r="H830" i="29"/>
  <c r="S902" i="29"/>
  <c r="H902" i="29"/>
  <c r="S974" i="29"/>
  <c r="H974" i="29"/>
  <c r="K977" i="29"/>
  <c r="K941" i="29"/>
  <c r="K905" i="29"/>
  <c r="K869" i="29"/>
  <c r="K833" i="29"/>
  <c r="K797" i="29"/>
  <c r="K761" i="29"/>
  <c r="K980" i="29"/>
  <c r="K944" i="29"/>
  <c r="K908" i="29"/>
  <c r="K872" i="29"/>
  <c r="K836" i="29"/>
  <c r="K800" i="29"/>
  <c r="K764" i="29"/>
  <c r="K1028" i="29"/>
  <c r="K1039" i="29"/>
  <c r="K1058" i="29"/>
  <c r="K1071" i="29"/>
  <c r="K1035" i="29"/>
  <c r="K999" i="29"/>
  <c r="K1044" i="29"/>
  <c r="K1008" i="29"/>
  <c r="K1054" i="29"/>
  <c r="K1018" i="29"/>
  <c r="S753" i="29"/>
  <c r="H753" i="29"/>
  <c r="S771" i="29"/>
  <c r="H771" i="29"/>
  <c r="S789" i="29"/>
  <c r="H789" i="29"/>
  <c r="S825" i="29"/>
  <c r="H825" i="29"/>
  <c r="S861" i="29"/>
  <c r="H861" i="29"/>
  <c r="S897" i="29"/>
  <c r="H897" i="29"/>
  <c r="S933" i="29"/>
  <c r="H933" i="29"/>
  <c r="K780" i="29"/>
  <c r="K888" i="29"/>
  <c r="S839" i="29"/>
  <c r="H839" i="29"/>
  <c r="S947" i="29"/>
  <c r="H947" i="29"/>
  <c r="H748" i="29"/>
  <c r="S748" i="29"/>
  <c r="H766" i="29"/>
  <c r="S766" i="29"/>
  <c r="H784" i="29"/>
  <c r="S784" i="29"/>
  <c r="M988" i="29"/>
  <c r="G935" i="9"/>
  <c r="K820" i="29"/>
  <c r="K928" i="29"/>
  <c r="S840" i="29"/>
  <c r="H840" i="29"/>
  <c r="S948" i="29"/>
  <c r="H948" i="29"/>
  <c r="G744" i="9"/>
  <c r="G762" i="9"/>
  <c r="G816" i="9"/>
  <c r="G834" i="9"/>
  <c r="G852" i="9"/>
  <c r="M761" i="29"/>
  <c r="K786" i="29"/>
  <c r="K894" i="29"/>
  <c r="S750" i="29"/>
  <c r="H750" i="29"/>
  <c r="S816" i="29"/>
  <c r="H816" i="29"/>
  <c r="S884" i="29"/>
  <c r="H884" i="29"/>
  <c r="S956" i="29"/>
  <c r="H956" i="29"/>
  <c r="M774" i="29"/>
  <c r="M846" i="29"/>
  <c r="M882" i="29"/>
  <c r="M918" i="29"/>
  <c r="M954" i="29"/>
  <c r="M990" i="29"/>
  <c r="M905" i="29"/>
  <c r="K828" i="29"/>
  <c r="K936" i="29"/>
  <c r="S779" i="29"/>
  <c r="H779" i="29"/>
  <c r="S880" i="29"/>
  <c r="H880" i="29"/>
  <c r="S952" i="29"/>
  <c r="H952" i="29"/>
  <c r="G825" i="9"/>
  <c r="G909" i="9"/>
  <c r="S907" i="29"/>
  <c r="H907" i="29"/>
  <c r="S950" i="29"/>
  <c r="H950" i="29"/>
  <c r="M897" i="29"/>
  <c r="M791" i="29"/>
  <c r="M863" i="29"/>
  <c r="M887" i="29"/>
  <c r="M721" i="29"/>
  <c r="M727" i="29"/>
  <c r="N727" i="29" s="1"/>
  <c r="O727" i="29" s="1"/>
  <c r="P727" i="29" s="1"/>
  <c r="M735" i="29"/>
  <c r="N735" i="29" s="1"/>
  <c r="O735" i="29" s="1"/>
  <c r="P735" i="29" s="1"/>
  <c r="K916" i="29"/>
  <c r="K808" i="29"/>
  <c r="M739" i="29"/>
  <c r="N739" i="29" s="1"/>
  <c r="O739" i="29" s="1"/>
  <c r="P739" i="29" s="1"/>
  <c r="M719" i="29"/>
  <c r="N719" i="29" s="1"/>
  <c r="O719" i="29" s="1"/>
  <c r="P719" i="29" s="1"/>
  <c r="S758" i="29"/>
  <c r="H758" i="29"/>
  <c r="S770" i="29"/>
  <c r="H770" i="29"/>
  <c r="S781" i="29"/>
  <c r="H781" i="29"/>
  <c r="M793" i="29"/>
  <c r="M805" i="29"/>
  <c r="S824" i="29"/>
  <c r="H824" i="29"/>
  <c r="M835" i="29"/>
  <c r="S854" i="29"/>
  <c r="H854" i="29"/>
  <c r="S865" i="29"/>
  <c r="H865" i="29"/>
  <c r="S883" i="29"/>
  <c r="H883" i="29"/>
  <c r="S896" i="29"/>
  <c r="H896" i="29"/>
  <c r="M907" i="29"/>
  <c r="S926" i="29"/>
  <c r="H926" i="29"/>
  <c r="S937" i="29"/>
  <c r="H937" i="29"/>
  <c r="S955" i="29"/>
  <c r="H955" i="29"/>
  <c r="S968" i="29"/>
  <c r="H968" i="29"/>
  <c r="M979" i="29"/>
  <c r="Y791" i="9"/>
  <c r="N791" i="22"/>
  <c r="Y807" i="9"/>
  <c r="N807" i="22"/>
  <c r="Y812" i="9"/>
  <c r="N812" i="22"/>
  <c r="Y834" i="9"/>
  <c r="N834" i="22"/>
  <c r="Y813" i="9"/>
  <c r="N813" i="22"/>
  <c r="Y817" i="9"/>
  <c r="N817" i="22"/>
  <c r="Y804" i="9"/>
  <c r="N804" i="22"/>
  <c r="Y797" i="9"/>
  <c r="N797" i="22"/>
  <c r="Y825" i="9"/>
  <c r="N825" i="22"/>
  <c r="O825" i="22" s="1"/>
  <c r="Y852" i="9"/>
  <c r="N852" i="22"/>
  <c r="O852" i="22" s="1"/>
  <c r="Y843" i="9"/>
  <c r="N843" i="22"/>
  <c r="Y840" i="9"/>
  <c r="N840" i="22"/>
  <c r="Y894" i="9"/>
  <c r="N894" i="22"/>
  <c r="Y846" i="9"/>
  <c r="N846" i="22"/>
  <c r="Y824" i="9"/>
  <c r="N824" i="22"/>
  <c r="Y801" i="9"/>
  <c r="N801" i="22"/>
  <c r="Y805" i="9"/>
  <c r="N805" i="22"/>
  <c r="Y828" i="9"/>
  <c r="N828" i="22"/>
  <c r="M1052" i="9"/>
  <c r="M1007" i="9"/>
  <c r="M1049" i="9"/>
  <c r="N839" i="22"/>
  <c r="N879" i="22"/>
  <c r="N906" i="22"/>
  <c r="M1073" i="9"/>
  <c r="N858" i="22"/>
  <c r="N882" i="22"/>
  <c r="N912" i="22"/>
  <c r="H959" i="9"/>
  <c r="S959" i="9"/>
  <c r="L760" i="22"/>
  <c r="M760" i="22" s="1"/>
  <c r="D760" i="30" s="1"/>
  <c r="L772" i="22"/>
  <c r="M772" i="22" s="1"/>
  <c r="D772" i="30" s="1"/>
  <c r="H992" i="9"/>
  <c r="S992" i="9"/>
  <c r="H930" i="9"/>
  <c r="M1006" i="9"/>
  <c r="M1029" i="9"/>
  <c r="H977" i="9"/>
  <c r="S977" i="9"/>
  <c r="H960" i="9"/>
  <c r="S960" i="9"/>
  <c r="H957" i="9"/>
  <c r="S957" i="9"/>
  <c r="L1041" i="22"/>
  <c r="M1041" i="22" s="1"/>
  <c r="D1041" i="30" s="1"/>
  <c r="H1058" i="9"/>
  <c r="S1058" i="9"/>
  <c r="H1008" i="9"/>
  <c r="S1008" i="9"/>
  <c r="H1021" i="9"/>
  <c r="S1021" i="9"/>
  <c r="S1057" i="9"/>
  <c r="H1057" i="9"/>
  <c r="S1013" i="9"/>
  <c r="H1013" i="9"/>
  <c r="H1052" i="9"/>
  <c r="S1052" i="9"/>
  <c r="L1059" i="22"/>
  <c r="M1059" i="22" s="1"/>
  <c r="D1059" i="30" s="1"/>
  <c r="H1022" i="9"/>
  <c r="S1022" i="9"/>
  <c r="S1051" i="9"/>
  <c r="H1051" i="9"/>
  <c r="H1070" i="9"/>
  <c r="S1070" i="9"/>
  <c r="S1063" i="9"/>
  <c r="H1063" i="9"/>
  <c r="S996" i="9"/>
  <c r="S1019" i="9"/>
  <c r="H1019" i="9"/>
  <c r="M1069" i="9"/>
  <c r="Y816" i="9"/>
  <c r="N816" i="22"/>
  <c r="Y751" i="9"/>
  <c r="N751" i="22"/>
  <c r="Y781" i="9"/>
  <c r="N781" i="22"/>
  <c r="Y830" i="9"/>
  <c r="N830" i="22"/>
  <c r="Y848" i="9"/>
  <c r="N848" i="22"/>
  <c r="O848" i="22" s="1"/>
  <c r="Y742" i="9"/>
  <c r="N742" i="22"/>
  <c r="Y790" i="9"/>
  <c r="N790" i="22"/>
  <c r="O790" i="22" s="1"/>
  <c r="Y862" i="9"/>
  <c r="N862" i="22"/>
  <c r="Y880" i="9"/>
  <c r="N880" i="22"/>
  <c r="Y820" i="9"/>
  <c r="N820" i="22"/>
  <c r="Y850" i="9"/>
  <c r="N850" i="22"/>
  <c r="Y873" i="9"/>
  <c r="N873" i="22"/>
  <c r="Y877" i="9"/>
  <c r="N877" i="22"/>
  <c r="Y913" i="9"/>
  <c r="N913" i="22"/>
  <c r="Y881" i="9"/>
  <c r="N881" i="22"/>
  <c r="Y917" i="9"/>
  <c r="N917" i="22"/>
  <c r="O917" i="22" s="1"/>
  <c r="Y795" i="9"/>
  <c r="N795" i="22"/>
  <c r="Y822" i="9"/>
  <c r="N822" i="22"/>
  <c r="Y757" i="9"/>
  <c r="N757" i="22"/>
  <c r="Y788" i="9"/>
  <c r="N788" i="22"/>
  <c r="O788" i="22" s="1"/>
  <c r="Y835" i="9"/>
  <c r="N835" i="22"/>
  <c r="Y853" i="9"/>
  <c r="N853" i="22"/>
  <c r="O853" i="22" s="1"/>
  <c r="Y866" i="9"/>
  <c r="Y902" i="9"/>
  <c r="N902" i="22"/>
  <c r="Y754" i="9"/>
  <c r="N754" i="22"/>
  <c r="Y796" i="9"/>
  <c r="N796" i="22"/>
  <c r="O796" i="22" s="1"/>
  <c r="Y916" i="9"/>
  <c r="N916" i="22"/>
  <c r="Y741" i="9"/>
  <c r="N741" i="22"/>
  <c r="Y819" i="9"/>
  <c r="N819" i="22"/>
  <c r="Y874" i="9"/>
  <c r="N874" i="22"/>
  <c r="Y903" i="9"/>
  <c r="N903" i="22"/>
  <c r="O903" i="22" s="1"/>
  <c r="Y767" i="9"/>
  <c r="N767" i="22"/>
  <c r="Y883" i="9"/>
  <c r="N883" i="22"/>
  <c r="Y919" i="9"/>
  <c r="N919" i="22"/>
  <c r="O919" i="22" s="1"/>
  <c r="Y887" i="9"/>
  <c r="N887" i="22"/>
  <c r="Y923" i="9"/>
  <c r="N923" i="22"/>
  <c r="Y785" i="9"/>
  <c r="N785" i="22"/>
  <c r="Y780" i="9"/>
  <c r="N780" i="22"/>
  <c r="Y818" i="9"/>
  <c r="N818" i="22"/>
  <c r="Y787" i="9"/>
  <c r="N787" i="22"/>
  <c r="Y836" i="9"/>
  <c r="N836" i="22"/>
  <c r="Y854" i="9"/>
  <c r="N854" i="22"/>
  <c r="O854" i="22" s="1"/>
  <c r="Y872" i="9"/>
  <c r="N872" i="22"/>
  <c r="Y908" i="9"/>
  <c r="N908" i="22"/>
  <c r="Y802" i="9"/>
  <c r="N802" i="22"/>
  <c r="Y748" i="9"/>
  <c r="N748" i="22"/>
  <c r="Y855" i="9"/>
  <c r="N855" i="22"/>
  <c r="Y886" i="9"/>
  <c r="N886" i="22"/>
  <c r="Y909" i="9"/>
  <c r="N909" i="22"/>
  <c r="Y769" i="9"/>
  <c r="N769" i="22"/>
  <c r="Y889" i="9"/>
  <c r="N889" i="22"/>
  <c r="Y857" i="9"/>
  <c r="N857" i="22"/>
  <c r="Y893" i="9"/>
  <c r="N893" i="22"/>
  <c r="Y786" i="9"/>
  <c r="N786" i="22"/>
  <c r="Y776" i="9"/>
  <c r="N776" i="22"/>
  <c r="Y793" i="9"/>
  <c r="N793" i="22"/>
  <c r="Y841" i="9"/>
  <c r="N841" i="22"/>
  <c r="Y859" i="9"/>
  <c r="N859" i="22"/>
  <c r="N878" i="22"/>
  <c r="Y914" i="9"/>
  <c r="N914" i="22"/>
  <c r="Y808" i="9"/>
  <c r="N808" i="22"/>
  <c r="Y831" i="9"/>
  <c r="N831" i="22"/>
  <c r="Y856" i="9"/>
  <c r="N856" i="22"/>
  <c r="Y885" i="9"/>
  <c r="N885" i="22"/>
  <c r="Y910" i="9"/>
  <c r="N910" i="22"/>
  <c r="Y759" i="9"/>
  <c r="N759" i="22"/>
  <c r="Y771" i="9"/>
  <c r="N771" i="22"/>
  <c r="Y863" i="9"/>
  <c r="N863" i="22"/>
  <c r="Y899" i="9"/>
  <c r="N899" i="22"/>
  <c r="Y798" i="9"/>
  <c r="N798" i="22"/>
  <c r="Y745" i="9"/>
  <c r="N745" i="22"/>
  <c r="Y775" i="9"/>
  <c r="N775" i="22"/>
  <c r="Y794" i="9"/>
  <c r="N794" i="22"/>
  <c r="Y842" i="9"/>
  <c r="N842" i="22"/>
  <c r="O842" i="22" s="1"/>
  <c r="Y860" i="9"/>
  <c r="N860" i="22"/>
  <c r="Y884" i="9"/>
  <c r="N884" i="22"/>
  <c r="Y920" i="9"/>
  <c r="N920" i="22"/>
  <c r="Y814" i="9"/>
  <c r="N814" i="22"/>
  <c r="Y844" i="9"/>
  <c r="N844" i="22"/>
  <c r="O844" i="22" s="1"/>
  <c r="Y784" i="9"/>
  <c r="N784" i="22"/>
  <c r="Y837" i="9"/>
  <c r="N837" i="22"/>
  <c r="Y868" i="9"/>
  <c r="N868" i="22"/>
  <c r="Y891" i="9"/>
  <c r="N891" i="22"/>
  <c r="Y922" i="9"/>
  <c r="N922" i="22"/>
  <c r="Y761" i="9"/>
  <c r="N761" i="22"/>
  <c r="Y773" i="9"/>
  <c r="N773" i="22"/>
  <c r="Y865" i="9"/>
  <c r="N865" i="22"/>
  <c r="Y901" i="9"/>
  <c r="N901" i="22"/>
  <c r="Y869" i="9"/>
  <c r="N869" i="22"/>
  <c r="Y905" i="9"/>
  <c r="N905" i="22"/>
  <c r="Y810" i="9"/>
  <c r="N810" i="22"/>
  <c r="O810" i="22" s="1"/>
  <c r="Y782" i="9"/>
  <c r="N782" i="22"/>
  <c r="O782" i="22" s="1"/>
  <c r="Y829" i="9"/>
  <c r="N829" i="22"/>
  <c r="N847" i="22"/>
  <c r="Y890" i="9"/>
  <c r="N890" i="22"/>
  <c r="Y811" i="9"/>
  <c r="N811" i="22"/>
  <c r="Y778" i="9"/>
  <c r="N778" i="22"/>
  <c r="O778" i="22" s="1"/>
  <c r="Y826" i="9"/>
  <c r="N826" i="22"/>
  <c r="O826" i="22" s="1"/>
  <c r="Y898" i="9"/>
  <c r="N898" i="22"/>
  <c r="Y783" i="9"/>
  <c r="N783" i="22"/>
  <c r="O783" i="22" s="1"/>
  <c r="Y838" i="9"/>
  <c r="N838" i="22"/>
  <c r="Y867" i="9"/>
  <c r="N867" i="22"/>
  <c r="Y892" i="9"/>
  <c r="N892" i="22"/>
  <c r="Y921" i="9"/>
  <c r="N921" i="22"/>
  <c r="Y779" i="9"/>
  <c r="N779" i="22"/>
  <c r="Y763" i="9"/>
  <c r="N763" i="22"/>
  <c r="Y777" i="9"/>
  <c r="N777" i="22"/>
  <c r="O777" i="22" s="1"/>
  <c r="Y871" i="9"/>
  <c r="N871" i="22"/>
  <c r="Y875" i="9"/>
  <c r="N875" i="22"/>
  <c r="Y911" i="9"/>
  <c r="N911" i="22"/>
  <c r="H995" i="9"/>
  <c r="S995" i="9"/>
  <c r="H1028" i="9"/>
  <c r="S1028" i="9"/>
  <c r="M1045" i="9"/>
  <c r="S1025" i="9"/>
  <c r="H1025" i="9"/>
  <c r="M1018" i="9"/>
  <c r="H1032" i="9"/>
  <c r="S1032" i="9"/>
  <c r="L1023" i="22"/>
  <c r="M1023" i="22" s="1"/>
  <c r="D1023" i="30" s="1"/>
  <c r="L1058" i="22"/>
  <c r="M1058" i="22" s="1"/>
  <c r="D1058" i="30" s="1"/>
  <c r="S1073" i="9"/>
  <c r="H1073" i="9"/>
  <c r="L997" i="22"/>
  <c r="M997" i="22" s="1"/>
  <c r="D997" i="30" s="1"/>
  <c r="L1015" i="22"/>
  <c r="M1015" i="22" s="1"/>
  <c r="D1015" i="30" s="1"/>
  <c r="L1033" i="22"/>
  <c r="M1033" i="22" s="1"/>
  <c r="D1033" i="30" s="1"/>
  <c r="L1049" i="22"/>
  <c r="M1049" i="22" s="1"/>
  <c r="D1049" i="30" s="1"/>
  <c r="M749" i="22"/>
  <c r="D749" i="30" s="1"/>
  <c r="M768" i="22"/>
  <c r="D768" i="30" s="1"/>
  <c r="Y792" i="9"/>
  <c r="N792" i="22"/>
  <c r="H1034" i="9"/>
  <c r="S1034" i="9"/>
  <c r="H1047" i="9"/>
  <c r="S1047" i="9"/>
  <c r="M1037" i="9"/>
  <c r="M1004" i="9"/>
  <c r="M1012" i="9"/>
  <c r="M1030" i="9"/>
  <c r="S1066" i="9"/>
  <c r="H1066" i="9"/>
  <c r="S1075" i="9"/>
  <c r="H1075" i="9"/>
  <c r="L999" i="22"/>
  <c r="M999" i="22" s="1"/>
  <c r="D999" i="30" s="1"/>
  <c r="L1011" i="22"/>
  <c r="M1011" i="22" s="1"/>
  <c r="D1011" i="30" s="1"/>
  <c r="L1026" i="22"/>
  <c r="M1026" i="22" s="1"/>
  <c r="D1026" i="30" s="1"/>
  <c r="L1040" i="22"/>
  <c r="M1040" i="22" s="1"/>
  <c r="D1040" i="30" s="1"/>
  <c r="L1064" i="22"/>
  <c r="M1064" i="22" s="1"/>
  <c r="D1064" i="30" s="1"/>
  <c r="L1039" i="22"/>
  <c r="M1039" i="22" s="1"/>
  <c r="D1039" i="30" s="1"/>
  <c r="L1075" i="22"/>
  <c r="M1075" i="22" s="1"/>
  <c r="D1075" i="30" s="1"/>
  <c r="L1037" i="22"/>
  <c r="M1037" i="22" s="1"/>
  <c r="D1037" i="30" s="1"/>
  <c r="L1067" i="22"/>
  <c r="M1067" i="22" s="1"/>
  <c r="D1067" i="30" s="1"/>
  <c r="L1013" i="22"/>
  <c r="M1013" i="22" s="1"/>
  <c r="D1013" i="30" s="1"/>
  <c r="M770" i="22"/>
  <c r="D770" i="30" s="1"/>
  <c r="H1055" i="9"/>
  <c r="S1055" i="9"/>
  <c r="S1037" i="9"/>
  <c r="H1037" i="9"/>
  <c r="M1027" i="9"/>
  <c r="M998" i="9"/>
  <c r="S1056" i="9"/>
  <c r="H1056" i="9"/>
  <c r="S1068" i="9"/>
  <c r="H1068" i="9"/>
  <c r="M1063" i="9"/>
  <c r="L1014" i="22"/>
  <c r="M1014" i="22" s="1"/>
  <c r="D1014" i="30" s="1"/>
  <c r="L1046" i="22"/>
  <c r="M1046" i="22" s="1"/>
  <c r="D1046" i="30" s="1"/>
  <c r="L1069" i="22"/>
  <c r="M1069" i="22" s="1"/>
  <c r="D1069" i="30" s="1"/>
  <c r="L1045" i="22"/>
  <c r="M1045" i="22" s="1"/>
  <c r="D1045" i="30" s="1"/>
  <c r="M998" i="22"/>
  <c r="D998" i="30" s="1"/>
  <c r="M1016" i="22"/>
  <c r="D1016" i="30" s="1"/>
  <c r="M1034" i="22"/>
  <c r="D1034" i="30" s="1"/>
  <c r="M1053" i="9"/>
  <c r="L1003" i="22"/>
  <c r="M1003" i="22" s="1"/>
  <c r="D1003" i="30" s="1"/>
  <c r="L1021" i="22"/>
  <c r="M1021" i="22" s="1"/>
  <c r="D1021" i="30" s="1"/>
  <c r="L1055" i="22"/>
  <c r="M1055" i="22" s="1"/>
  <c r="D1055" i="30" s="1"/>
  <c r="M744" i="22"/>
  <c r="D744" i="30" s="1"/>
  <c r="Y789" i="9"/>
  <c r="N789" i="22"/>
  <c r="O789" i="22" s="1"/>
  <c r="Y799" i="9"/>
  <c r="N799" i="22"/>
  <c r="H1067" i="9"/>
  <c r="S1067" i="9"/>
  <c r="H1038" i="9"/>
  <c r="S1038" i="9"/>
  <c r="M1020" i="9"/>
  <c r="S1072" i="9"/>
  <c r="H1072" i="9"/>
  <c r="M1065" i="9"/>
  <c r="L1002" i="22"/>
  <c r="M1002" i="22" s="1"/>
  <c r="D1002" i="30" s="1"/>
  <c r="L1017" i="22"/>
  <c r="M1017" i="22" s="1"/>
  <c r="D1017" i="30" s="1"/>
  <c r="L1029" i="22"/>
  <c r="M1029" i="22" s="1"/>
  <c r="D1029" i="30" s="1"/>
  <c r="M1071" i="9"/>
  <c r="M1001" i="22"/>
  <c r="D1001" i="30" s="1"/>
  <c r="M1019" i="22"/>
  <c r="D1019" i="30" s="1"/>
  <c r="M1051" i="9"/>
  <c r="L1006" i="22"/>
  <c r="M1006" i="22" s="1"/>
  <c r="D1006" i="30" s="1"/>
  <c r="L1024" i="22"/>
  <c r="M1024" i="22" s="1"/>
  <c r="D1024" i="30" s="1"/>
  <c r="L1042" i="22"/>
  <c r="M1042" i="22" s="1"/>
  <c r="D1042" i="30" s="1"/>
  <c r="L1073" i="22"/>
  <c r="M1073" i="22" s="1"/>
  <c r="D1073" i="30" s="1"/>
  <c r="L1065" i="22"/>
  <c r="M1065" i="22" s="1"/>
  <c r="D1065" i="30" s="1"/>
  <c r="L1031" i="22"/>
  <c r="M1031" i="22" s="1"/>
  <c r="D1031" i="30" s="1"/>
  <c r="L752" i="22"/>
  <c r="M752" i="22" s="1"/>
  <c r="D752" i="30" s="1"/>
  <c r="L756" i="22"/>
  <c r="M756" i="22" s="1"/>
  <c r="D756" i="30" s="1"/>
  <c r="M747" i="22"/>
  <c r="D747" i="30" s="1"/>
  <c r="M762" i="22"/>
  <c r="D762" i="30" s="1"/>
  <c r="M774" i="22"/>
  <c r="D774" i="30" s="1"/>
  <c r="H986" i="9"/>
  <c r="S986" i="9"/>
  <c r="M1046" i="9"/>
  <c r="H1069" i="9"/>
  <c r="S1069" i="9"/>
  <c r="M1035" i="9"/>
  <c r="M1014" i="9"/>
  <c r="M1022" i="9"/>
  <c r="M1005" i="9"/>
  <c r="H1026" i="9"/>
  <c r="S1026" i="9"/>
  <c r="M1009" i="9"/>
  <c r="L1005" i="22"/>
  <c r="M1005" i="22" s="1"/>
  <c r="D1005" i="30" s="1"/>
  <c r="L1032" i="22"/>
  <c r="M1032" i="22" s="1"/>
  <c r="D1032" i="30" s="1"/>
  <c r="L1051" i="22"/>
  <c r="M1051" i="22" s="1"/>
  <c r="D1051" i="30" s="1"/>
  <c r="L1057" i="22"/>
  <c r="M1057" i="22" s="1"/>
  <c r="D1057" i="30" s="1"/>
  <c r="M1075" i="9"/>
  <c r="M1004" i="22"/>
  <c r="D1004" i="30" s="1"/>
  <c r="M1022" i="22"/>
  <c r="D1022" i="30" s="1"/>
  <c r="L1043" i="22"/>
  <c r="M1043" i="22" s="1"/>
  <c r="D1043" i="30" s="1"/>
  <c r="L1060" i="22"/>
  <c r="M1060" i="22" s="1"/>
  <c r="D1060" i="30" s="1"/>
  <c r="L1070" i="22"/>
  <c r="M1070" i="22" s="1"/>
  <c r="D1070" i="30" s="1"/>
  <c r="L1053" i="22"/>
  <c r="M1053" i="22" s="1"/>
  <c r="D1053" i="30" s="1"/>
  <c r="M743" i="22"/>
  <c r="D743" i="30" s="1"/>
  <c r="M764" i="22"/>
  <c r="D764" i="30" s="1"/>
  <c r="Y737" i="9"/>
  <c r="N737" i="22"/>
  <c r="L1028" i="22"/>
  <c r="M1028" i="22" s="1"/>
  <c r="D1028" i="30" s="1"/>
  <c r="S1071" i="9"/>
  <c r="H1071" i="9"/>
  <c r="M1008" i="9"/>
  <c r="M1016" i="9"/>
  <c r="M999" i="9"/>
  <c r="M1024" i="9"/>
  <c r="S1031" i="9"/>
  <c r="H1031" i="9"/>
  <c r="M1067" i="9"/>
  <c r="M1043" i="9"/>
  <c r="L1008" i="22"/>
  <c r="M1008" i="22" s="1"/>
  <c r="D1008" i="30" s="1"/>
  <c r="L1020" i="22"/>
  <c r="M1020" i="22" s="1"/>
  <c r="D1020" i="30" s="1"/>
  <c r="L1035" i="22"/>
  <c r="M1035" i="22" s="1"/>
  <c r="D1035" i="30" s="1"/>
  <c r="L1052" i="22"/>
  <c r="M1052" i="22" s="1"/>
  <c r="D1052" i="30" s="1"/>
  <c r="L1063" i="22"/>
  <c r="M1063" i="22" s="1"/>
  <c r="D1063" i="30" s="1"/>
  <c r="M1007" i="22"/>
  <c r="D1007" i="30" s="1"/>
  <c r="M1025" i="22"/>
  <c r="D1025" i="30" s="1"/>
  <c r="M1047" i="9"/>
  <c r="L1012" i="22"/>
  <c r="M1012" i="22" s="1"/>
  <c r="D1012" i="30" s="1"/>
  <c r="L1030" i="22"/>
  <c r="M1030" i="22" s="1"/>
  <c r="D1030" i="30" s="1"/>
  <c r="L1061" i="22"/>
  <c r="M1061" i="22" s="1"/>
  <c r="D1061" i="30" s="1"/>
  <c r="L1010" i="22"/>
  <c r="M1010" i="22" s="1"/>
  <c r="D1010" i="30" s="1"/>
  <c r="L1047" i="22"/>
  <c r="M1047" i="22" s="1"/>
  <c r="D1047" i="30" s="1"/>
  <c r="L755" i="22"/>
  <c r="M755" i="22" s="1"/>
  <c r="D755" i="30" s="1"/>
  <c r="M746" i="22"/>
  <c r="D746" i="30" s="1"/>
  <c r="L750" i="22"/>
  <c r="M750" i="22" s="1"/>
  <c r="D750" i="30" s="1"/>
  <c r="M766" i="22"/>
  <c r="D766" i="30" s="1"/>
  <c r="Y734" i="9"/>
  <c r="N734" i="22"/>
  <c r="O734" i="22" s="1"/>
  <c r="Y733" i="9"/>
  <c r="N733" i="22"/>
  <c r="N426" i="29" l="1"/>
  <c r="O426" i="29" s="1"/>
  <c r="P426" i="29" s="1"/>
  <c r="N663" i="29"/>
  <c r="O663" i="29" s="1"/>
  <c r="P663" i="29" s="1"/>
  <c r="N990" i="29"/>
  <c r="N892" i="29"/>
  <c r="N415" i="29"/>
  <c r="O415" i="29" s="1"/>
  <c r="P415" i="29" s="1"/>
  <c r="K763" i="9"/>
  <c r="K1155" i="9"/>
  <c r="H985" i="9"/>
  <c r="N930" i="29"/>
  <c r="K521" i="9"/>
  <c r="N605" i="29"/>
  <c r="O605" i="29" s="1"/>
  <c r="P605" i="29" s="1"/>
  <c r="Y847" i="9"/>
  <c r="N832" i="22"/>
  <c r="N849" i="22"/>
  <c r="O849" i="22" s="1"/>
  <c r="N765" i="22"/>
  <c r="N568" i="22"/>
  <c r="Y608" i="9"/>
  <c r="N128" i="22"/>
  <c r="O128" i="22" s="1"/>
  <c r="Y621" i="9"/>
  <c r="Y411" i="9"/>
  <c r="N148" i="22"/>
  <c r="N973" i="22"/>
  <c r="N61" i="22"/>
  <c r="Y832" i="9"/>
  <c r="Y849" i="9"/>
  <c r="Y765" i="9"/>
  <c r="N711" i="22"/>
  <c r="O711" i="22" s="1"/>
  <c r="K596" i="9"/>
  <c r="Y661" i="9"/>
  <c r="N608" i="22"/>
  <c r="N432" i="22"/>
  <c r="Y1036" i="9"/>
  <c r="N621" i="22"/>
  <c r="Y282" i="9"/>
  <c r="Y614" i="9"/>
  <c r="Y142" i="9"/>
  <c r="Y428" i="9"/>
  <c r="N411" i="22"/>
  <c r="O411" i="22" s="1"/>
  <c r="M573" i="9"/>
  <c r="M256" i="9"/>
  <c r="M604" i="9"/>
  <c r="N866" i="22"/>
  <c r="S708" i="9"/>
  <c r="Y711" i="9"/>
  <c r="K130" i="9"/>
  <c r="N661" i="22"/>
  <c r="Y1009" i="9"/>
  <c r="N1036" i="22"/>
  <c r="N282" i="22"/>
  <c r="N614" i="22"/>
  <c r="N142" i="22"/>
  <c r="N428" i="22"/>
  <c r="M348" i="9"/>
  <c r="N806" i="22"/>
  <c r="Y422" i="9"/>
  <c r="N1009" i="22"/>
  <c r="Y605" i="9"/>
  <c r="Y209" i="9"/>
  <c r="Y639" i="9"/>
  <c r="Y635" i="9"/>
  <c r="Y31" i="9"/>
  <c r="Y40" i="9"/>
  <c r="N800" i="22"/>
  <c r="Y806" i="9"/>
  <c r="N422" i="22"/>
  <c r="Y124" i="9"/>
  <c r="N605" i="22"/>
  <c r="O605" i="22" s="1"/>
  <c r="N209" i="22"/>
  <c r="N639" i="22"/>
  <c r="Y531" i="9"/>
  <c r="N635" i="22"/>
  <c r="N31" i="22"/>
  <c r="N40" i="22"/>
  <c r="K1158" i="9"/>
  <c r="N1158" i="9" s="1"/>
  <c r="O1158" i="9" s="1"/>
  <c r="K1279" i="9"/>
  <c r="M295" i="9"/>
  <c r="M257" i="9"/>
  <c r="N895" i="22"/>
  <c r="N124" i="22"/>
  <c r="Y250" i="9"/>
  <c r="Y653" i="9"/>
  <c r="Y662" i="9"/>
  <c r="Y325" i="9"/>
  <c r="Y536" i="9"/>
  <c r="Y149" i="9"/>
  <c r="Y355" i="9"/>
  <c r="Y698" i="9"/>
  <c r="Y131" i="9"/>
  <c r="N907" i="22"/>
  <c r="Y800" i="9"/>
  <c r="Y907" i="9"/>
  <c r="Y895" i="9"/>
  <c r="N250" i="22"/>
  <c r="N653" i="22"/>
  <c r="N662" i="22"/>
  <c r="Y546" i="9"/>
  <c r="N325" i="22"/>
  <c r="N536" i="22"/>
  <c r="N149" i="22"/>
  <c r="O149" i="22" s="1"/>
  <c r="N355" i="22"/>
  <c r="N698" i="22"/>
  <c r="N131" i="22"/>
  <c r="D882" i="30"/>
  <c r="A2546" i="22"/>
  <c r="B2545" i="22"/>
  <c r="C2545" i="22"/>
  <c r="K129" i="9"/>
  <c r="N546" i="22"/>
  <c r="Y519" i="9"/>
  <c r="Y88" i="9"/>
  <c r="Y65" i="9"/>
  <c r="K1298" i="9"/>
  <c r="N1298" i="9" s="1"/>
  <c r="O1298" i="9" s="1"/>
  <c r="D888" i="30"/>
  <c r="N715" i="22"/>
  <c r="Y173" i="9"/>
  <c r="Y538" i="9"/>
  <c r="Y11" i="9"/>
  <c r="Y526" i="9"/>
  <c r="Y1054" i="9"/>
  <c r="S495" i="9"/>
  <c r="N11" i="22"/>
  <c r="P11" i="22" s="1"/>
  <c r="N526" i="22"/>
  <c r="O526" i="22" s="1"/>
  <c r="N1054" i="22"/>
  <c r="K1254" i="9"/>
  <c r="N1254" i="9" s="1"/>
  <c r="O1254" i="9" s="1"/>
  <c r="K120" i="9"/>
  <c r="H353" i="9"/>
  <c r="K938" i="9"/>
  <c r="K626" i="9"/>
  <c r="K532" i="9"/>
  <c r="H248" i="9"/>
  <c r="K623" i="9"/>
  <c r="K490" i="9"/>
  <c r="N490" i="9" s="1"/>
  <c r="O490" i="9" s="1"/>
  <c r="M396" i="9"/>
  <c r="K553" i="9"/>
  <c r="K557" i="9"/>
  <c r="K548" i="9"/>
  <c r="K453" i="9"/>
  <c r="M979" i="9"/>
  <c r="K618" i="9"/>
  <c r="M238" i="9"/>
  <c r="S898" i="9"/>
  <c r="S642" i="9"/>
  <c r="K573" i="9"/>
  <c r="K682" i="9"/>
  <c r="S395" i="9"/>
  <c r="S477" i="9"/>
  <c r="H610" i="9"/>
  <c r="S274" i="9"/>
  <c r="H130" i="9"/>
  <c r="K409" i="9"/>
  <c r="M593" i="9"/>
  <c r="K591" i="9"/>
  <c r="K549" i="9"/>
  <c r="K469" i="9"/>
  <c r="K1286" i="9"/>
  <c r="N1286" i="9" s="1"/>
  <c r="O1286" i="9" s="1"/>
  <c r="P1286" i="9" s="1"/>
  <c r="H963" i="9"/>
  <c r="H948" i="9"/>
  <c r="S645" i="9"/>
  <c r="K76" i="9"/>
  <c r="H272" i="9"/>
  <c r="S725" i="9"/>
  <c r="K15" i="9"/>
  <c r="M241" i="9"/>
  <c r="S540" i="9"/>
  <c r="S24" i="9"/>
  <c r="H447" i="9"/>
  <c r="K322" i="9"/>
  <c r="K237" i="9"/>
  <c r="N237" i="9" s="1"/>
  <c r="O237" i="9" s="1"/>
  <c r="H1010" i="9"/>
  <c r="K75" i="9"/>
  <c r="H173" i="9"/>
  <c r="S831" i="9"/>
  <c r="S426" i="9"/>
  <c r="H275" i="9"/>
  <c r="H1014" i="9"/>
  <c r="H515" i="9"/>
  <c r="S355" i="9"/>
  <c r="H128" i="9"/>
  <c r="K459" i="9"/>
  <c r="N424" i="29"/>
  <c r="O424" i="29" s="1"/>
  <c r="P424" i="29" s="1"/>
  <c r="N573" i="29"/>
  <c r="O573" i="29" s="1"/>
  <c r="P573" i="29" s="1"/>
  <c r="N710" i="29"/>
  <c r="O710" i="29" s="1"/>
  <c r="P710" i="29" s="1"/>
  <c r="N49" i="29"/>
  <c r="O49" i="29" s="1"/>
  <c r="P49" i="29" s="1"/>
  <c r="N582" i="29"/>
  <c r="O582" i="29" s="1"/>
  <c r="P582" i="29" s="1"/>
  <c r="N66" i="29"/>
  <c r="K1037" i="9"/>
  <c r="K523" i="9"/>
  <c r="K667" i="9"/>
  <c r="M370" i="9"/>
  <c r="N444" i="29"/>
  <c r="O444" i="29" s="1"/>
  <c r="P444" i="29" s="1"/>
  <c r="Q444" i="29" s="1"/>
  <c r="K516" i="9"/>
  <c r="N732" i="29"/>
  <c r="O732" i="29" s="1"/>
  <c r="P732" i="29" s="1"/>
  <c r="S709" i="9"/>
  <c r="N714" i="29"/>
  <c r="O714" i="29" s="1"/>
  <c r="P714" i="29" s="1"/>
  <c r="N55" i="29"/>
  <c r="O55" i="29" s="1"/>
  <c r="P55" i="29" s="1"/>
  <c r="N133" i="29"/>
  <c r="O133" i="29" s="1"/>
  <c r="P133" i="29" s="1"/>
  <c r="M678" i="9"/>
  <c r="M567" i="9"/>
  <c r="H292" i="9"/>
  <c r="O572" i="29"/>
  <c r="P572" i="29" s="1"/>
  <c r="M55" i="9"/>
  <c r="M533" i="9"/>
  <c r="N457" i="29"/>
  <c r="O457" i="29" s="1"/>
  <c r="P457" i="29" s="1"/>
  <c r="K1019" i="9"/>
  <c r="N1019" i="9" s="1"/>
  <c r="O1019" i="9" s="1"/>
  <c r="E1019" i="30" s="1"/>
  <c r="F1019" i="30" s="1"/>
  <c r="H208" i="9"/>
  <c r="S354" i="9"/>
  <c r="S564" i="9"/>
  <c r="Y432" i="9"/>
  <c r="Y464" i="9"/>
  <c r="Y285" i="9"/>
  <c r="N161" i="22"/>
  <c r="K699" i="9"/>
  <c r="N285" i="22"/>
  <c r="Y315" i="9"/>
  <c r="M679" i="9"/>
  <c r="H1074" i="9"/>
  <c r="S1046" i="9"/>
  <c r="S20" i="9"/>
  <c r="N292" i="22"/>
  <c r="Y1050" i="9"/>
  <c r="M596" i="9"/>
  <c r="H312" i="9"/>
  <c r="H580" i="9"/>
  <c r="Y134" i="9"/>
  <c r="N1050" i="22"/>
  <c r="K551" i="9"/>
  <c r="H451" i="9"/>
  <c r="K181" i="9"/>
  <c r="K301" i="9"/>
  <c r="H1002" i="9"/>
  <c r="H471" i="9"/>
  <c r="K31" i="9"/>
  <c r="K184" i="9"/>
  <c r="M395" i="9"/>
  <c r="M152" i="9"/>
  <c r="M384" i="9"/>
  <c r="M569" i="9"/>
  <c r="D728" i="30"/>
  <c r="Y728" i="9"/>
  <c r="N728" i="22"/>
  <c r="M577" i="9"/>
  <c r="K1386" i="9"/>
  <c r="N1386" i="9" s="1"/>
  <c r="O1386" i="9" s="1"/>
  <c r="E1386" i="30" s="1"/>
  <c r="F1386" i="30" s="1"/>
  <c r="K340" i="9"/>
  <c r="M124" i="9"/>
  <c r="M611" i="9"/>
  <c r="M578" i="9"/>
  <c r="M224" i="9"/>
  <c r="M961" i="9"/>
  <c r="M898" i="9"/>
  <c r="M344" i="9"/>
  <c r="M255" i="9"/>
  <c r="M292" i="9"/>
  <c r="M94" i="9"/>
  <c r="M121" i="9"/>
  <c r="M531" i="9"/>
  <c r="M509" i="9"/>
  <c r="M473" i="9"/>
  <c r="K975" i="9"/>
  <c r="K300" i="9"/>
  <c r="K497" i="9"/>
  <c r="K180" i="9"/>
  <c r="M275" i="9"/>
  <c r="K199" i="9"/>
  <c r="K527" i="9"/>
  <c r="K432" i="9"/>
  <c r="H508" i="9"/>
  <c r="S235" i="9"/>
  <c r="H692" i="9"/>
  <c r="K989" i="9"/>
  <c r="S894" i="9"/>
  <c r="S286" i="9"/>
  <c r="H648" i="9"/>
  <c r="S643" i="9"/>
  <c r="H245" i="9"/>
  <c r="S441" i="9"/>
  <c r="S253" i="9"/>
  <c r="S352" i="9"/>
  <c r="S400" i="9"/>
  <c r="S698" i="9"/>
  <c r="S505" i="9"/>
  <c r="S219" i="9"/>
  <c r="S551" i="9"/>
  <c r="S620" i="9"/>
  <c r="S518" i="9"/>
  <c r="S310" i="9"/>
  <c r="M449" i="9"/>
  <c r="M475" i="9"/>
  <c r="M483" i="9"/>
  <c r="M209" i="9"/>
  <c r="M114" i="9"/>
  <c r="M871" i="9"/>
  <c r="M626" i="9"/>
  <c r="M236" i="9"/>
  <c r="M145" i="9"/>
  <c r="M689" i="9"/>
  <c r="M538" i="9"/>
  <c r="M193" i="9"/>
  <c r="M146" i="9"/>
  <c r="M417" i="9"/>
  <c r="S949" i="9"/>
  <c r="H955" i="9"/>
  <c r="S686" i="9"/>
  <c r="S131" i="9"/>
  <c r="S652" i="9"/>
  <c r="S624" i="9"/>
  <c r="S212" i="9"/>
  <c r="S474" i="9"/>
  <c r="S691" i="9"/>
  <c r="H91" i="9"/>
  <c r="H670" i="9"/>
  <c r="M237" i="9"/>
  <c r="K525" i="9"/>
  <c r="K410" i="9"/>
  <c r="S941" i="9"/>
  <c r="H98" i="9"/>
  <c r="M383" i="9"/>
  <c r="M343" i="9"/>
  <c r="M646" i="9"/>
  <c r="M498" i="9"/>
  <c r="H429" i="9"/>
  <c r="M532" i="9"/>
  <c r="K402" i="9"/>
  <c r="S954" i="9"/>
  <c r="H55" i="9"/>
  <c r="H363" i="9"/>
  <c r="K365" i="9"/>
  <c r="S359" i="9"/>
  <c r="K468" i="9"/>
  <c r="K433" i="9"/>
  <c r="S192" i="9"/>
  <c r="M670" i="9"/>
  <c r="M928" i="9"/>
  <c r="M572" i="9"/>
  <c r="M225" i="9"/>
  <c r="K403" i="9"/>
  <c r="S953" i="9"/>
  <c r="K971" i="9"/>
  <c r="S103" i="9"/>
  <c r="S454" i="9"/>
  <c r="H172" i="9"/>
  <c r="S611" i="9"/>
  <c r="H380" i="9"/>
  <c r="S393" i="9"/>
  <c r="H635" i="9"/>
  <c r="M263" i="9"/>
  <c r="M168" i="9"/>
  <c r="M28" i="9"/>
  <c r="M625" i="9"/>
  <c r="M192" i="9"/>
  <c r="M472" i="9"/>
  <c r="H964" i="9"/>
  <c r="S595" i="9"/>
  <c r="S372" i="9"/>
  <c r="S524" i="9"/>
  <c r="S140" i="9"/>
  <c r="S122" i="9"/>
  <c r="S168" i="9"/>
  <c r="S224" i="9"/>
  <c r="H237" i="9"/>
  <c r="K341" i="9"/>
  <c r="S993" i="9"/>
  <c r="H475" i="9"/>
  <c r="M15" i="9"/>
  <c r="M345" i="9"/>
  <c r="M488" i="9"/>
  <c r="M561" i="9"/>
  <c r="K1365" i="9"/>
  <c r="N1365" i="9" s="1"/>
  <c r="O1365" i="9" s="1"/>
  <c r="P1365" i="9" s="1"/>
  <c r="M213" i="9"/>
  <c r="M163" i="9"/>
  <c r="M13" i="9"/>
  <c r="M419" i="9"/>
  <c r="M215" i="9"/>
  <c r="S1044" i="9"/>
  <c r="H158" i="9"/>
  <c r="M336" i="9"/>
  <c r="M643" i="9"/>
  <c r="M397" i="9"/>
  <c r="M206" i="9"/>
  <c r="M359" i="9"/>
  <c r="M756" i="9"/>
  <c r="M324" i="9"/>
  <c r="K1187" i="9"/>
  <c r="N1187" i="9" s="1"/>
  <c r="O1187" i="9" s="1"/>
  <c r="K1218" i="9"/>
  <c r="N1218" i="9" s="1"/>
  <c r="O1218" i="9" s="1"/>
  <c r="K1304" i="9"/>
  <c r="N1304" i="9" s="1"/>
  <c r="O1304" i="9" s="1"/>
  <c r="K148" i="9"/>
  <c r="K524" i="9"/>
  <c r="K1144" i="9"/>
  <c r="N1144" i="9" s="1"/>
  <c r="O1144" i="9" s="1"/>
  <c r="K1247" i="9"/>
  <c r="N1247" i="9" s="1"/>
  <c r="O1247" i="9" s="1"/>
  <c r="K671" i="9"/>
  <c r="K290" i="9"/>
  <c r="K196" i="9"/>
  <c r="K211" i="9"/>
  <c r="K572" i="9"/>
  <c r="D278" i="30"/>
  <c r="N278" i="22"/>
  <c r="O278" i="22" s="1"/>
  <c r="Y278" i="9"/>
  <c r="K491" i="9"/>
  <c r="H256" i="9"/>
  <c r="H193" i="9"/>
  <c r="S661" i="9"/>
  <c r="K344" i="9"/>
  <c r="K406" i="9"/>
  <c r="Y22" i="9"/>
  <c r="K347" i="9"/>
  <c r="K1041" i="9"/>
  <c r="K693" i="9"/>
  <c r="K72" i="9"/>
  <c r="K434" i="9"/>
  <c r="K142" i="9"/>
  <c r="K354" i="9"/>
  <c r="N22" i="22"/>
  <c r="M54" i="9"/>
  <c r="K264" i="9"/>
  <c r="S225" i="9"/>
  <c r="S163" i="9"/>
  <c r="K216" i="9"/>
  <c r="S994" i="9"/>
  <c r="H1043" i="9"/>
  <c r="S289" i="9"/>
  <c r="K40" i="9"/>
  <c r="N40" i="9" s="1"/>
  <c r="O40" i="9" s="1"/>
  <c r="S58" i="9"/>
  <c r="K486" i="9"/>
  <c r="K407" i="9"/>
  <c r="K49" i="9"/>
  <c r="K279" i="9"/>
  <c r="K668" i="9"/>
  <c r="K443" i="9"/>
  <c r="K489" i="9"/>
  <c r="S721" i="9"/>
  <c r="Y58" i="9"/>
  <c r="S961" i="9"/>
  <c r="H967" i="9"/>
  <c r="H194" i="9"/>
  <c r="K579" i="9"/>
  <c r="K141" i="9"/>
  <c r="K163" i="9"/>
  <c r="K310" i="9"/>
  <c r="K328" i="9"/>
  <c r="K215" i="9"/>
  <c r="K455" i="9"/>
  <c r="N620" i="22"/>
  <c r="O620" i="22" s="1"/>
  <c r="N58" i="22"/>
  <c r="N622" i="29"/>
  <c r="O622" i="29" s="1"/>
  <c r="P622" i="29" s="1"/>
  <c r="Q622" i="29" s="1"/>
  <c r="M252" i="9"/>
  <c r="M606" i="9"/>
  <c r="M607" i="9"/>
  <c r="M628" i="9"/>
  <c r="N464" i="29"/>
  <c r="O464" i="29" s="1"/>
  <c r="P464" i="29" s="1"/>
  <c r="N531" i="29"/>
  <c r="O531" i="29" s="1"/>
  <c r="P531" i="29" s="1"/>
  <c r="K262" i="9"/>
  <c r="M421" i="9"/>
  <c r="N539" i="29"/>
  <c r="N568" i="29"/>
  <c r="O568" i="29" s="1"/>
  <c r="P568" i="29" s="1"/>
  <c r="M37" i="9"/>
  <c r="M983" i="9"/>
  <c r="M89" i="9"/>
  <c r="N403" i="29"/>
  <c r="O403" i="29" s="1"/>
  <c r="P403" i="29" s="1"/>
  <c r="S430" i="9"/>
  <c r="N421" i="29"/>
  <c r="O421" i="29" s="1"/>
  <c r="P421" i="29" s="1"/>
  <c r="N446" i="29"/>
  <c r="O446" i="29" s="1"/>
  <c r="P446" i="29" s="1"/>
  <c r="M665" i="9"/>
  <c r="N576" i="29"/>
  <c r="O576" i="29" s="1"/>
  <c r="P576" i="29" s="1"/>
  <c r="N320" i="29"/>
  <c r="O320" i="29" s="1"/>
  <c r="P320" i="29" s="1"/>
  <c r="N856" i="29"/>
  <c r="N987" i="29"/>
  <c r="O987" i="29" s="1"/>
  <c r="P987" i="29" s="1"/>
  <c r="N984" i="29"/>
  <c r="N310" i="29"/>
  <c r="N1029" i="29"/>
  <c r="O1029" i="29" s="1"/>
  <c r="P1029" i="29" s="1"/>
  <c r="K54" i="9"/>
  <c r="N54" i="9" s="1"/>
  <c r="O54" i="9" s="1"/>
  <c r="N211" i="29"/>
  <c r="N682" i="29"/>
  <c r="O682" i="29" s="1"/>
  <c r="P682" i="29" s="1"/>
  <c r="Q682" i="29" s="1"/>
  <c r="K982" i="9"/>
  <c r="M647" i="9"/>
  <c r="M48" i="9"/>
  <c r="N30" i="29"/>
  <c r="O30" i="29" s="1"/>
  <c r="P30" i="29" s="1"/>
  <c r="N432" i="29"/>
  <c r="O432" i="29" s="1"/>
  <c r="P432" i="29" s="1"/>
  <c r="K369" i="9"/>
  <c r="N641" i="29"/>
  <c r="O641" i="29" s="1"/>
  <c r="P641" i="29" s="1"/>
  <c r="N120" i="29"/>
  <c r="O120" i="29" s="1"/>
  <c r="P120" i="29" s="1"/>
  <c r="N473" i="29"/>
  <c r="O473" i="29" s="1"/>
  <c r="P473" i="29" s="1"/>
  <c r="Q473" i="29" s="1"/>
  <c r="N544" i="29"/>
  <c r="O544" i="29" s="1"/>
  <c r="P544" i="29" s="1"/>
  <c r="N336" i="29"/>
  <c r="O336" i="29" s="1"/>
  <c r="P336" i="29" s="1"/>
  <c r="H578" i="9"/>
  <c r="K444" i="9"/>
  <c r="K389" i="9"/>
  <c r="N642" i="29"/>
  <c r="O642" i="29" s="1"/>
  <c r="P642" i="29" s="1"/>
  <c r="M322" i="9"/>
  <c r="M68" i="9"/>
  <c r="M67" i="9"/>
  <c r="N721" i="29"/>
  <c r="O721" i="29" s="1"/>
  <c r="P721" i="29" s="1"/>
  <c r="N1022" i="29"/>
  <c r="O1022" i="29" s="1"/>
  <c r="P1022" i="29" s="1"/>
  <c r="N252" i="29"/>
  <c r="O252" i="29" s="1"/>
  <c r="P252" i="29" s="1"/>
  <c r="Q252" i="29" s="1"/>
  <c r="K375" i="9"/>
  <c r="N319" i="29"/>
  <c r="O319" i="29" s="1"/>
  <c r="P319" i="29" s="1"/>
  <c r="N666" i="29"/>
  <c r="O666" i="29" s="1"/>
  <c r="P666" i="29" s="1"/>
  <c r="N976" i="29"/>
  <c r="O976" i="29" s="1"/>
  <c r="P976" i="29" s="1"/>
  <c r="K1059" i="9"/>
  <c r="K1025" i="9"/>
  <c r="H461" i="9"/>
  <c r="O680" i="29"/>
  <c r="P680" i="29" s="1"/>
  <c r="Q680" i="29" s="1"/>
  <c r="N636" i="29"/>
  <c r="O636" i="29" s="1"/>
  <c r="P636" i="29" s="1"/>
  <c r="N63" i="29"/>
  <c r="O63" i="29" s="1"/>
  <c r="P63" i="29" s="1"/>
  <c r="N454" i="29"/>
  <c r="O454" i="29" s="1"/>
  <c r="P454" i="29" s="1"/>
  <c r="N317" i="29"/>
  <c r="O317" i="29" s="1"/>
  <c r="P317" i="29" s="1"/>
  <c r="N289" i="29"/>
  <c r="O289" i="29" s="1"/>
  <c r="P289" i="29" s="1"/>
  <c r="S178" i="9"/>
  <c r="K562" i="9"/>
  <c r="K361" i="9"/>
  <c r="M407" i="9"/>
  <c r="K1363" i="9"/>
  <c r="N1363" i="9" s="1"/>
  <c r="O1363" i="9" s="1"/>
  <c r="M151" i="9"/>
  <c r="N233" i="29"/>
  <c r="O233" i="29" s="1"/>
  <c r="P233" i="29" s="1"/>
  <c r="N733" i="29"/>
  <c r="O733" i="29" s="1"/>
  <c r="P733" i="29" s="1"/>
  <c r="S628" i="9"/>
  <c r="K390" i="9"/>
  <c r="K268" i="9"/>
  <c r="N343" i="29"/>
  <c r="O343" i="29" s="1"/>
  <c r="P343" i="29" s="1"/>
  <c r="M53" i="9"/>
  <c r="M63" i="9"/>
  <c r="M571" i="9"/>
  <c r="N505" i="29"/>
  <c r="O505" i="29" s="1"/>
  <c r="P505" i="29" s="1"/>
  <c r="H338" i="9"/>
  <c r="N627" i="29"/>
  <c r="O627" i="29" s="1"/>
  <c r="P627" i="29" s="1"/>
  <c r="N176" i="29"/>
  <c r="K563" i="9"/>
  <c r="N79" i="29"/>
  <c r="O79" i="29" s="1"/>
  <c r="P79" i="29" s="1"/>
  <c r="N1068" i="29"/>
  <c r="M234" i="9"/>
  <c r="N404" i="29"/>
  <c r="O404" i="29" s="1"/>
  <c r="P404" i="29" s="1"/>
  <c r="N356" i="29"/>
  <c r="O356" i="29" s="1"/>
  <c r="P356" i="29" s="1"/>
  <c r="N326" i="29"/>
  <c r="O326" i="29" s="1"/>
  <c r="P326" i="29" s="1"/>
  <c r="N128" i="29"/>
  <c r="O128" i="29" s="1"/>
  <c r="P128" i="29" s="1"/>
  <c r="K451" i="9"/>
  <c r="K1066" i="9"/>
  <c r="K25" i="9"/>
  <c r="K965" i="9"/>
  <c r="M594" i="9"/>
  <c r="N490" i="29"/>
  <c r="O490" i="29" s="1"/>
  <c r="P490" i="29" s="1"/>
  <c r="Q490" i="29" s="1"/>
  <c r="N738" i="29"/>
  <c r="O738" i="29" s="1"/>
  <c r="P738" i="29" s="1"/>
  <c r="H161" i="9"/>
  <c r="H422" i="9"/>
  <c r="N116" i="29"/>
  <c r="O116" i="29" s="1"/>
  <c r="P116" i="29" s="1"/>
  <c r="N621" i="29"/>
  <c r="O621" i="29" s="1"/>
  <c r="P621" i="29" s="1"/>
  <c r="Q621" i="29" s="1"/>
  <c r="M79" i="9"/>
  <c r="M60" i="9"/>
  <c r="M283" i="9"/>
  <c r="N689" i="29"/>
  <c r="O689" i="29" s="1"/>
  <c r="P689" i="29" s="1"/>
  <c r="S738" i="9"/>
  <c r="H316" i="9"/>
  <c r="K966" i="9"/>
  <c r="K1000" i="9"/>
  <c r="H482" i="9"/>
  <c r="H569" i="9"/>
  <c r="S151" i="9"/>
  <c r="S297" i="9"/>
  <c r="N674" i="29"/>
  <c r="O674" i="29" s="1"/>
  <c r="P674" i="29" s="1"/>
  <c r="M582" i="9"/>
  <c r="S347" i="9"/>
  <c r="S159" i="9"/>
  <c r="H497" i="9"/>
  <c r="N53" i="29"/>
  <c r="N167" i="29"/>
  <c r="O167" i="29" s="1"/>
  <c r="P167" i="29" s="1"/>
  <c r="N162" i="29"/>
  <c r="O162" i="29" s="1"/>
  <c r="P162" i="29" s="1"/>
  <c r="Q162" i="29" s="1"/>
  <c r="H492" i="9"/>
  <c r="K109" i="9"/>
  <c r="N731" i="29"/>
  <c r="O731" i="29" s="1"/>
  <c r="P731" i="29" s="1"/>
  <c r="K742" i="9"/>
  <c r="H465" i="9"/>
  <c r="N277" i="29"/>
  <c r="O277" i="29" s="1"/>
  <c r="P277" i="29" s="1"/>
  <c r="N244" i="29"/>
  <c r="K194" i="9"/>
  <c r="N228" i="29"/>
  <c r="O228" i="29" s="1"/>
  <c r="P228" i="29" s="1"/>
  <c r="N341" i="29"/>
  <c r="O341" i="29" s="1"/>
  <c r="P341" i="29" s="1"/>
  <c r="M512" i="9"/>
  <c r="N425" i="29"/>
  <c r="O425" i="29" s="1"/>
  <c r="P425" i="29" s="1"/>
  <c r="Q425" i="29" s="1"/>
  <c r="N378" i="29"/>
  <c r="O378" i="29" s="1"/>
  <c r="P378" i="29" s="1"/>
  <c r="N462" i="29"/>
  <c r="O462" i="29" s="1"/>
  <c r="P462" i="29" s="1"/>
  <c r="N530" i="29"/>
  <c r="O530" i="29" s="1"/>
  <c r="P530" i="29" s="1"/>
  <c r="N928" i="29"/>
  <c r="O928" i="29" s="1"/>
  <c r="P928" i="29" s="1"/>
  <c r="S105" i="9"/>
  <c r="N200" i="29"/>
  <c r="O200" i="29" s="1"/>
  <c r="P200" i="29" s="1"/>
  <c r="N37" i="29"/>
  <c r="O37" i="29" s="1"/>
  <c r="P37" i="29" s="1"/>
  <c r="N256" i="29"/>
  <c r="N183" i="29"/>
  <c r="O183" i="29" s="1"/>
  <c r="P183" i="29" s="1"/>
  <c r="M921" i="9"/>
  <c r="M108" i="9"/>
  <c r="N337" i="29"/>
  <c r="O337" i="29" s="1"/>
  <c r="P337" i="29" s="1"/>
  <c r="Q337" i="29" s="1"/>
  <c r="N258" i="29"/>
  <c r="O258" i="29" s="1"/>
  <c r="P258" i="29" s="1"/>
  <c r="N657" i="29"/>
  <c r="N371" i="29"/>
  <c r="O371" i="29" s="1"/>
  <c r="P371" i="29" s="1"/>
  <c r="N461" i="29"/>
  <c r="O461" i="29" s="1"/>
  <c r="P461" i="29" s="1"/>
  <c r="N628" i="29"/>
  <c r="O628" i="29" s="1"/>
  <c r="P628" i="29" s="1"/>
  <c r="Q628" i="29" s="1"/>
  <c r="S145" i="9"/>
  <c r="N42" i="29"/>
  <c r="O42" i="29" s="1"/>
  <c r="P42" i="29" s="1"/>
  <c r="N681" i="29"/>
  <c r="O681" i="29" s="1"/>
  <c r="P681" i="29" s="1"/>
  <c r="Q681" i="29" s="1"/>
  <c r="N345" i="29"/>
  <c r="O345" i="29" s="1"/>
  <c r="P345" i="29" s="1"/>
  <c r="N95" i="29"/>
  <c r="O95" i="29" s="1"/>
  <c r="P95" i="29" s="1"/>
  <c r="N377" i="29"/>
  <c r="O377" i="29" s="1"/>
  <c r="P377" i="29" s="1"/>
  <c r="N538" i="29"/>
  <c r="O538" i="29" s="1"/>
  <c r="P538" i="29" s="1"/>
  <c r="N850" i="29"/>
  <c r="O850" i="29" s="1"/>
  <c r="P850" i="29" s="1"/>
  <c r="N724" i="29"/>
  <c r="O724" i="29" s="1"/>
  <c r="P724" i="29" s="1"/>
  <c r="S77" i="9"/>
  <c r="K360" i="9"/>
  <c r="N592" i="29"/>
  <c r="O592" i="29" s="1"/>
  <c r="P592" i="29" s="1"/>
  <c r="N68" i="29"/>
  <c r="O68" i="29" s="1"/>
  <c r="P68" i="29" s="1"/>
  <c r="N821" i="29"/>
  <c r="O821" i="29" s="1"/>
  <c r="P821" i="29" s="1"/>
  <c r="O539" i="29"/>
  <c r="P539" i="29" s="1"/>
  <c r="N477" i="29"/>
  <c r="O477" i="29" s="1"/>
  <c r="P477" i="29" s="1"/>
  <c r="M46" i="9"/>
  <c r="M171" i="9"/>
  <c r="M560" i="9"/>
  <c r="M204" i="9"/>
  <c r="M947" i="9"/>
  <c r="M623" i="9"/>
  <c r="M557" i="9"/>
  <c r="N557" i="9" s="1"/>
  <c r="O557" i="9" s="1"/>
  <c r="K716" i="9"/>
  <c r="S883" i="9"/>
  <c r="K447" i="9"/>
  <c r="K535" i="9"/>
  <c r="K372" i="9"/>
  <c r="K362" i="9"/>
  <c r="K151" i="9"/>
  <c r="S423" i="9"/>
  <c r="H680" i="9"/>
  <c r="H198" i="9"/>
  <c r="S491" i="9"/>
  <c r="H57" i="9"/>
  <c r="K1211" i="9"/>
  <c r="N1211" i="9" s="1"/>
  <c r="O1211" i="9" s="1"/>
  <c r="E1211" i="30" s="1"/>
  <c r="F1211" i="30" s="1"/>
  <c r="S739" i="9"/>
  <c r="K960" i="9"/>
  <c r="S539" i="9"/>
  <c r="S188" i="9"/>
  <c r="K323" i="9"/>
  <c r="K445" i="9"/>
  <c r="H526" i="9"/>
  <c r="K1305" i="9"/>
  <c r="N1305" i="9" s="1"/>
  <c r="O1305" i="9" s="1"/>
  <c r="P1305" i="9" s="1"/>
  <c r="K1244" i="9"/>
  <c r="N1244" i="9" s="1"/>
  <c r="O1244" i="9" s="1"/>
  <c r="P1244" i="9" s="1"/>
  <c r="S650" i="9"/>
  <c r="K1176" i="9"/>
  <c r="N1176" i="9" s="1"/>
  <c r="O1176" i="9" s="1"/>
  <c r="M325" i="9"/>
  <c r="S822" i="9"/>
  <c r="S669" i="9"/>
  <c r="K138" i="9"/>
  <c r="K1235" i="9"/>
  <c r="N1235" i="9" s="1"/>
  <c r="O1235" i="9" s="1"/>
  <c r="P1235" i="9" s="1"/>
  <c r="K1290" i="9"/>
  <c r="N1290" i="9" s="1"/>
  <c r="O1290" i="9" s="1"/>
  <c r="P1290" i="9" s="1"/>
  <c r="M642" i="9"/>
  <c r="M620" i="9"/>
  <c r="M219" i="9"/>
  <c r="K768" i="9"/>
  <c r="K128" i="9"/>
  <c r="H64" i="9"/>
  <c r="K655" i="9"/>
  <c r="S520" i="9"/>
  <c r="H186" i="9"/>
  <c r="K1163" i="9"/>
  <c r="N1163" i="9" s="1"/>
  <c r="O1163" i="9" s="1"/>
  <c r="M952" i="9"/>
  <c r="H420" i="9"/>
  <c r="H572" i="9"/>
  <c r="K439" i="9"/>
  <c r="K324" i="9"/>
  <c r="K976" i="9"/>
  <c r="N976" i="9" s="1"/>
  <c r="O976" i="9" s="1"/>
  <c r="E976" i="30" s="1"/>
  <c r="F976" i="30" s="1"/>
  <c r="K1277" i="9"/>
  <c r="N1277" i="9" s="1"/>
  <c r="O1277" i="9" s="1"/>
  <c r="E1277" i="30" s="1"/>
  <c r="F1277" i="30" s="1"/>
  <c r="M553" i="9"/>
  <c r="H129" i="9"/>
  <c r="M677" i="9"/>
  <c r="K603" i="9"/>
  <c r="K399" i="9"/>
  <c r="K1194" i="9"/>
  <c r="N1194" i="9" s="1"/>
  <c r="O1194" i="9" s="1"/>
  <c r="K1283" i="9"/>
  <c r="N1283" i="9" s="1"/>
  <c r="O1283" i="9" s="1"/>
  <c r="M341" i="9"/>
  <c r="M357" i="9"/>
  <c r="M356" i="9"/>
  <c r="H659" i="9"/>
  <c r="K398" i="9"/>
  <c r="K26" i="9"/>
  <c r="K950" i="9"/>
  <c r="K964" i="9"/>
  <c r="K48" i="9"/>
  <c r="M165" i="9"/>
  <c r="M603" i="9"/>
  <c r="K1040" i="9"/>
  <c r="K204" i="9"/>
  <c r="M942" i="9"/>
  <c r="K250" i="9"/>
  <c r="M896" i="9"/>
  <c r="K762" i="9"/>
  <c r="K520" i="9"/>
  <c r="M934" i="9"/>
  <c r="Y723" i="9"/>
  <c r="N924" i="22"/>
  <c r="Y924" i="9"/>
  <c r="D924" i="30"/>
  <c r="D146" i="30"/>
  <c r="N146" i="22"/>
  <c r="Y146" i="9"/>
  <c r="D609" i="30"/>
  <c r="N609" i="22"/>
  <c r="Y609" i="9"/>
  <c r="Y410" i="9"/>
  <c r="Y896" i="9"/>
  <c r="S934" i="9"/>
  <c r="K1001" i="9"/>
  <c r="H577" i="9"/>
  <c r="H260" i="9"/>
  <c r="S213" i="9"/>
  <c r="H568" i="9"/>
  <c r="K205" i="9"/>
  <c r="M554" i="9"/>
  <c r="N521" i="22"/>
  <c r="Y123" i="9"/>
  <c r="M18" i="9"/>
  <c r="K1051" i="9"/>
  <c r="N1051" i="9" s="1"/>
  <c r="O1051" i="9" s="1"/>
  <c r="E1051" i="30" s="1"/>
  <c r="F1051" i="30" s="1"/>
  <c r="K1008" i="9"/>
  <c r="N1008" i="9" s="1"/>
  <c r="O1008" i="9" s="1"/>
  <c r="E1008" i="30" s="1"/>
  <c r="F1008" i="30" s="1"/>
  <c r="H74" i="9"/>
  <c r="K47" i="9"/>
  <c r="K23" i="9"/>
  <c r="S267" i="9"/>
  <c r="Y389" i="9"/>
  <c r="Y632" i="9"/>
  <c r="N123" i="22"/>
  <c r="M301" i="9"/>
  <c r="H956" i="9"/>
  <c r="S1061" i="9"/>
  <c r="S200" i="9"/>
  <c r="H29" i="9"/>
  <c r="K226" i="9"/>
  <c r="K61" i="9"/>
  <c r="K552" i="9"/>
  <c r="K560" i="9"/>
  <c r="K1047" i="9"/>
  <c r="N389" i="22"/>
  <c r="N632" i="22"/>
  <c r="O632" i="22" s="1"/>
  <c r="Y161" i="9"/>
  <c r="K1149" i="9"/>
  <c r="N1149" i="9" s="1"/>
  <c r="O1149" i="9" s="1"/>
  <c r="M657" i="9"/>
  <c r="D731" i="30"/>
  <c r="Y731" i="9"/>
  <c r="K963" i="9"/>
  <c r="H583" i="9"/>
  <c r="Y606" i="9"/>
  <c r="K896" i="9"/>
  <c r="K597" i="9"/>
  <c r="K325" i="9"/>
  <c r="K256" i="9"/>
  <c r="K503" i="9"/>
  <c r="N606" i="22"/>
  <c r="O606" i="22" s="1"/>
  <c r="N464" i="22"/>
  <c r="N29" i="22"/>
  <c r="Y183" i="9"/>
  <c r="M17" i="9"/>
  <c r="M99" i="9"/>
  <c r="S257" i="9"/>
  <c r="Y29" i="9"/>
  <c r="H759" i="9"/>
  <c r="S435" i="9"/>
  <c r="S510" i="9"/>
  <c r="H467" i="9"/>
  <c r="K96" i="9"/>
  <c r="H614" i="9"/>
  <c r="K217" i="9"/>
  <c r="K986" i="9"/>
  <c r="K167" i="9"/>
  <c r="N183" i="22"/>
  <c r="K1213" i="9"/>
  <c r="N1213" i="9" s="1"/>
  <c r="O1213" i="9" s="1"/>
  <c r="D730" i="30"/>
  <c r="Y730" i="9"/>
  <c r="N730" i="22"/>
  <c r="N531" i="22"/>
  <c r="O531" i="22" s="1"/>
  <c r="N896" i="22"/>
  <c r="K197" i="9"/>
  <c r="K95" i="9"/>
  <c r="N95" i="9" s="1"/>
  <c r="O95" i="9" s="1"/>
  <c r="Y521" i="9"/>
  <c r="N731" i="22"/>
  <c r="K208" i="9"/>
  <c r="M139" i="9"/>
  <c r="M120" i="9"/>
  <c r="M293" i="9"/>
  <c r="M477" i="9"/>
  <c r="M455" i="9"/>
  <c r="M381" i="9"/>
  <c r="M640" i="9"/>
  <c r="M536" i="9"/>
  <c r="M84" i="9"/>
  <c r="M113" i="9"/>
  <c r="M180" i="9"/>
  <c r="M530" i="9"/>
  <c r="M29" i="9"/>
  <c r="M597" i="9"/>
  <c r="M555" i="9"/>
  <c r="M95" i="9"/>
  <c r="M444" i="9"/>
  <c r="M624" i="9"/>
  <c r="M130" i="9"/>
  <c r="M556" i="9"/>
  <c r="M545" i="9"/>
  <c r="K811" i="9"/>
  <c r="K417" i="9"/>
  <c r="K437" i="9"/>
  <c r="K1067" i="9"/>
  <c r="N1067" i="9" s="1"/>
  <c r="O1067" i="9" s="1"/>
  <c r="E1067" i="30" s="1"/>
  <c r="F1067" i="30" s="1"/>
  <c r="K653" i="9"/>
  <c r="K371" i="9"/>
  <c r="K191" i="9"/>
  <c r="K494" i="9"/>
  <c r="S683" i="9"/>
  <c r="S209" i="9"/>
  <c r="S270" i="9"/>
  <c r="H383" i="9"/>
  <c r="H152" i="9"/>
  <c r="M371" i="9"/>
  <c r="M641" i="9"/>
  <c r="M443" i="9"/>
  <c r="S621" i="9"/>
  <c r="K212" i="9"/>
  <c r="K470" i="9"/>
  <c r="K480" i="9"/>
  <c r="H715" i="9"/>
  <c r="S365" i="9"/>
  <c r="M529" i="9"/>
  <c r="M389" i="9"/>
  <c r="M592" i="9"/>
  <c r="M20" i="9"/>
  <c r="M62" i="9"/>
  <c r="M132" i="9"/>
  <c r="M259" i="9"/>
  <c r="M522" i="9"/>
  <c r="M730" i="9"/>
  <c r="M523" i="9"/>
  <c r="M361" i="9"/>
  <c r="M776" i="9"/>
  <c r="K1272" i="9"/>
  <c r="N1272" i="9" s="1"/>
  <c r="O1272" i="9" s="1"/>
  <c r="K1275" i="9"/>
  <c r="N1275" i="9" s="1"/>
  <c r="O1275" i="9" s="1"/>
  <c r="P1275" i="9" s="1"/>
  <c r="K773" i="9"/>
  <c r="K892" i="9"/>
  <c r="K1043" i="9"/>
  <c r="M78" i="9"/>
  <c r="K370" i="9"/>
  <c r="S85" i="9"/>
  <c r="H227" i="9"/>
  <c r="K458" i="9"/>
  <c r="H777" i="9"/>
  <c r="S79" i="9"/>
  <c r="M33" i="9"/>
  <c r="M313" i="9"/>
  <c r="M374" i="9"/>
  <c r="K712" i="9"/>
  <c r="M692" i="9"/>
  <c r="M683" i="9"/>
  <c r="M316" i="9"/>
  <c r="M544" i="9"/>
  <c r="M247" i="9"/>
  <c r="M125" i="9"/>
  <c r="M133" i="9"/>
  <c r="M639" i="9"/>
  <c r="M451" i="9"/>
  <c r="M153" i="9"/>
  <c r="M672" i="9"/>
  <c r="M388" i="9"/>
  <c r="M71" i="9"/>
  <c r="M243" i="9"/>
  <c r="M974" i="9"/>
  <c r="M698" i="9"/>
  <c r="M440" i="9"/>
  <c r="M454" i="9"/>
  <c r="M297" i="9"/>
  <c r="M697" i="9"/>
  <c r="M650" i="9"/>
  <c r="M81" i="9"/>
  <c r="M200" i="9"/>
  <c r="M755" i="9"/>
  <c r="M975" i="9"/>
  <c r="M819" i="9"/>
  <c r="M664" i="9"/>
  <c r="M31" i="9"/>
  <c r="M40" i="9"/>
  <c r="M122" i="9"/>
  <c r="M517" i="9"/>
  <c r="M21" i="9"/>
  <c r="M179" i="9"/>
  <c r="S673" i="9"/>
  <c r="S144" i="9"/>
  <c r="S558" i="9"/>
  <c r="H21" i="9"/>
  <c r="K281" i="9"/>
  <c r="K247" i="9"/>
  <c r="K319" i="9"/>
  <c r="K384" i="9"/>
  <c r="M963" i="9"/>
  <c r="M535" i="9"/>
  <c r="H108" i="9"/>
  <c r="H626" i="9"/>
  <c r="S657" i="9"/>
  <c r="K192" i="9"/>
  <c r="H254" i="9"/>
  <c r="H65" i="9"/>
  <c r="K495" i="9"/>
  <c r="K1023" i="9"/>
  <c r="K1053" i="9"/>
  <c r="M189" i="9"/>
  <c r="M526" i="9"/>
  <c r="K1359" i="9"/>
  <c r="N1359" i="9" s="1"/>
  <c r="O1359" i="9" s="1"/>
  <c r="P1359" i="9" s="1"/>
  <c r="M618" i="9"/>
  <c r="N618" i="9" s="1"/>
  <c r="O618" i="9" s="1"/>
  <c r="M415" i="9"/>
  <c r="M129" i="9"/>
  <c r="M827" i="9"/>
  <c r="M190" i="9"/>
  <c r="M82" i="9"/>
  <c r="M892" i="9"/>
  <c r="H982" i="9"/>
  <c r="K787" i="9"/>
  <c r="H629" i="9"/>
  <c r="M645" i="9"/>
  <c r="S288" i="9"/>
  <c r="H591" i="9"/>
  <c r="S658" i="9"/>
  <c r="K232" i="9"/>
  <c r="K351" i="9"/>
  <c r="S231" i="9"/>
  <c r="K165" i="9"/>
  <c r="M527" i="9"/>
  <c r="M464" i="9"/>
  <c r="M405" i="9"/>
  <c r="M161" i="9"/>
  <c r="M458" i="9"/>
  <c r="H362" i="9"/>
  <c r="H217" i="9"/>
  <c r="K388" i="9"/>
  <c r="H403" i="9"/>
  <c r="H537" i="9"/>
  <c r="S51" i="9"/>
  <c r="S566" i="9"/>
  <c r="K21" i="9"/>
  <c r="K17" i="9"/>
  <c r="H278" i="9"/>
  <c r="K1379" i="9"/>
  <c r="N1379" i="9" s="1"/>
  <c r="O1379" i="9" s="1"/>
  <c r="E1379" i="30" s="1"/>
  <c r="F1379" i="30" s="1"/>
  <c r="K1016" i="9"/>
  <c r="N1016" i="9" s="1"/>
  <c r="O1016" i="9" s="1"/>
  <c r="E1016" i="30" s="1"/>
  <c r="F1016" i="30" s="1"/>
  <c r="M226" i="9"/>
  <c r="K404" i="9"/>
  <c r="K206" i="9"/>
  <c r="S43" i="9"/>
  <c r="H523" i="9"/>
  <c r="K44" i="9"/>
  <c r="K203" i="9"/>
  <c r="K713" i="9"/>
  <c r="M910" i="9"/>
  <c r="M687" i="9"/>
  <c r="S23" i="9"/>
  <c r="S444" i="9"/>
  <c r="M651" i="9"/>
  <c r="M656" i="9"/>
  <c r="S95" i="9"/>
  <c r="K634" i="9"/>
  <c r="K608" i="9"/>
  <c r="H556" i="9"/>
  <c r="K235" i="9"/>
  <c r="K153" i="9"/>
  <c r="K313" i="9"/>
  <c r="K330" i="9"/>
  <c r="S712" i="9"/>
  <c r="K981" i="9"/>
  <c r="K731" i="9"/>
  <c r="K1240" i="9"/>
  <c r="N1240" i="9" s="1"/>
  <c r="O1240" i="9" s="1"/>
  <c r="M22" i="9"/>
  <c r="M26" i="9"/>
  <c r="N26" i="9" s="1"/>
  <c r="O26" i="9" s="1"/>
  <c r="M201" i="9"/>
  <c r="M135" i="9"/>
  <c r="M636" i="9"/>
  <c r="M110" i="9"/>
  <c r="M154" i="9"/>
  <c r="M433" i="9"/>
  <c r="M520" i="9"/>
  <c r="M608" i="9"/>
  <c r="M835" i="9"/>
  <c r="M141" i="9"/>
  <c r="M347" i="9"/>
  <c r="M100" i="9"/>
  <c r="M480" i="9"/>
  <c r="M266" i="9"/>
  <c r="M502" i="9"/>
  <c r="M72" i="9"/>
  <c r="M917" i="9"/>
  <c r="M463" i="9"/>
  <c r="M303" i="9"/>
  <c r="M701" i="9"/>
  <c r="M485" i="9"/>
  <c r="S971" i="9"/>
  <c r="S952" i="9"/>
  <c r="K1034" i="9"/>
  <c r="S563" i="9"/>
  <c r="H320" i="9"/>
  <c r="S414" i="9"/>
  <c r="K396" i="9"/>
  <c r="N396" i="9" s="1"/>
  <c r="O396" i="9" s="1"/>
  <c r="E396" i="30" s="1"/>
  <c r="F396" i="30" s="1"/>
  <c r="K45" i="9"/>
  <c r="H351" i="9"/>
  <c r="K1316" i="9"/>
  <c r="N1316" i="9" s="1"/>
  <c r="O1316" i="9" s="1"/>
  <c r="K1338" i="9"/>
  <c r="N1338" i="9" s="1"/>
  <c r="O1338" i="9" s="1"/>
  <c r="M905" i="9"/>
  <c r="M568" i="9"/>
  <c r="K1395" i="9"/>
  <c r="N1395" i="9" s="1"/>
  <c r="O1395" i="9" s="1"/>
  <c r="P1395" i="9" s="1"/>
  <c r="M56" i="9"/>
  <c r="M649" i="9"/>
  <c r="M691" i="9"/>
  <c r="M929" i="9"/>
  <c r="M543" i="9"/>
  <c r="M992" i="9"/>
  <c r="M294" i="9"/>
  <c r="M333" i="9"/>
  <c r="M285" i="9"/>
  <c r="M103" i="9"/>
  <c r="M138" i="9"/>
  <c r="M448" i="9"/>
  <c r="M713" i="9"/>
  <c r="M203" i="9"/>
  <c r="M290" i="9"/>
  <c r="M615" i="9"/>
  <c r="M249" i="9"/>
  <c r="M735" i="9"/>
  <c r="M932" i="9"/>
  <c r="M951" i="9"/>
  <c r="M119" i="9"/>
  <c r="M288" i="9"/>
  <c r="M616" i="9"/>
  <c r="M398" i="9"/>
  <c r="M353" i="9"/>
  <c r="M393" i="9"/>
  <c r="K939" i="9"/>
  <c r="K1015" i="9"/>
  <c r="H249" i="9"/>
  <c r="S681" i="9"/>
  <c r="S529" i="9"/>
  <c r="K104" i="9"/>
  <c r="S220" i="9"/>
  <c r="K951" i="9"/>
  <c r="S30" i="9"/>
  <c r="K1148" i="9"/>
  <c r="N1148" i="9" s="1"/>
  <c r="O1148" i="9" s="1"/>
  <c r="K337" i="9"/>
  <c r="S997" i="9"/>
  <c r="H988" i="9"/>
  <c r="S969" i="9"/>
  <c r="K1045" i="9"/>
  <c r="N1045" i="9" s="1"/>
  <c r="O1045" i="9" s="1"/>
  <c r="S361" i="9"/>
  <c r="H60" i="9"/>
  <c r="H357" i="9"/>
  <c r="H463" i="9"/>
  <c r="H386" i="9"/>
  <c r="H458" i="9"/>
  <c r="K113" i="9"/>
  <c r="K364" i="9"/>
  <c r="K1229" i="9"/>
  <c r="N1229" i="9" s="1"/>
  <c r="O1229" i="9" s="1"/>
  <c r="P1229" i="9" s="1"/>
  <c r="K1280" i="9"/>
  <c r="N1280" i="9" s="1"/>
  <c r="O1280" i="9" s="1"/>
  <c r="P1280" i="9" s="1"/>
  <c r="K12" i="9"/>
  <c r="K1355" i="9"/>
  <c r="N1355" i="9" s="1"/>
  <c r="O1355" i="9" s="1"/>
  <c r="P1355" i="9" s="1"/>
  <c r="S962" i="9"/>
  <c r="H1006" i="9"/>
  <c r="M671" i="9"/>
  <c r="H211" i="9"/>
  <c r="H19" i="9"/>
  <c r="H139" i="9"/>
  <c r="H335" i="9"/>
  <c r="K629" i="9"/>
  <c r="K475" i="9"/>
  <c r="K424" i="9"/>
  <c r="K456" i="9"/>
  <c r="K1205" i="9"/>
  <c r="N1205" i="9" s="1"/>
  <c r="O1205" i="9" s="1"/>
  <c r="P1205" i="9" s="1"/>
  <c r="K1192" i="9"/>
  <c r="N1192" i="9" s="1"/>
  <c r="O1192" i="9" s="1"/>
  <c r="E1192" i="30" s="1"/>
  <c r="F1192" i="30" s="1"/>
  <c r="M468" i="9"/>
  <c r="M662" i="9"/>
  <c r="K1388" i="9"/>
  <c r="N1388" i="9" s="1"/>
  <c r="O1388" i="9" s="1"/>
  <c r="P1388" i="9" s="1"/>
  <c r="M80" i="9"/>
  <c r="M109" i="9"/>
  <c r="M362" i="9"/>
  <c r="H559" i="9"/>
  <c r="K346" i="9"/>
  <c r="K588" i="9"/>
  <c r="K709" i="9"/>
  <c r="H382" i="9"/>
  <c r="K1160" i="9"/>
  <c r="N1160" i="9" s="1"/>
  <c r="O1160" i="9" s="1"/>
  <c r="K1353" i="9"/>
  <c r="N1353" i="9" s="1"/>
  <c r="O1353" i="9" s="1"/>
  <c r="E1353" i="30" s="1"/>
  <c r="F1353" i="30" s="1"/>
  <c r="S646" i="9"/>
  <c r="H646" i="9"/>
  <c r="K316" i="9"/>
  <c r="K315" i="9"/>
  <c r="K465" i="9"/>
  <c r="K464" i="9"/>
  <c r="H230" i="9"/>
  <c r="S230" i="9"/>
  <c r="H339" i="9"/>
  <c r="S339" i="9"/>
  <c r="S379" i="9"/>
  <c r="H379" i="9"/>
  <c r="H424" i="9"/>
  <c r="S424" i="9"/>
  <c r="H374" i="9"/>
  <c r="H369" i="9"/>
  <c r="M23" i="9"/>
  <c r="K457" i="9"/>
  <c r="K979" i="9"/>
  <c r="N979" i="9" s="1"/>
  <c r="O979" i="9" s="1"/>
  <c r="E979" i="30" s="1"/>
  <c r="F979" i="30" s="1"/>
  <c r="K980" i="9"/>
  <c r="H398" i="9"/>
  <c r="S398" i="9"/>
  <c r="H201" i="9"/>
  <c r="S201" i="9"/>
  <c r="S599" i="9"/>
  <c r="H599" i="9"/>
  <c r="M432" i="9"/>
  <c r="M431" i="9"/>
  <c r="H197" i="9"/>
  <c r="S197" i="9"/>
  <c r="S682" i="9"/>
  <c r="H682" i="9"/>
  <c r="M232" i="9"/>
  <c r="M142" i="9"/>
  <c r="S261" i="9"/>
  <c r="H261" i="9"/>
  <c r="S598" i="9"/>
  <c r="H598" i="9"/>
  <c r="M584" i="9"/>
  <c r="M583" i="9"/>
  <c r="H268" i="9"/>
  <c r="S268" i="9"/>
  <c r="N382" i="29"/>
  <c r="O382" i="29" s="1"/>
  <c r="P382" i="29" s="1"/>
  <c r="H1015" i="9"/>
  <c r="S1015" i="9"/>
  <c r="K658" i="9"/>
  <c r="K659" i="9"/>
  <c r="H710" i="9"/>
  <c r="S509" i="9"/>
  <c r="H509" i="9"/>
  <c r="S39" i="9"/>
  <c r="H39" i="9"/>
  <c r="S525" i="9"/>
  <c r="H525" i="9"/>
  <c r="S358" i="9"/>
  <c r="H358" i="9"/>
  <c r="S597" i="9"/>
  <c r="H597" i="9"/>
  <c r="S306" i="9"/>
  <c r="H306" i="9"/>
  <c r="H675" i="9"/>
  <c r="S675" i="9"/>
  <c r="H100" i="9"/>
  <c r="S100" i="9"/>
  <c r="M637" i="9"/>
  <c r="M638" i="9"/>
  <c r="K236" i="9"/>
  <c r="S296" i="9"/>
  <c r="K266" i="9"/>
  <c r="K703" i="9"/>
  <c r="S61" i="9"/>
  <c r="H61" i="9"/>
  <c r="N695" i="29"/>
  <c r="O695" i="29" s="1"/>
  <c r="P695" i="29" s="1"/>
  <c r="S627" i="9"/>
  <c r="H627" i="9"/>
  <c r="S109" i="9"/>
  <c r="H109" i="9"/>
  <c r="K715" i="9"/>
  <c r="K714" i="9"/>
  <c r="H593" i="9"/>
  <c r="S593" i="9"/>
  <c r="S309" i="9"/>
  <c r="K567" i="9"/>
  <c r="N972" i="29"/>
  <c r="K749" i="9"/>
  <c r="H625" i="9"/>
  <c r="K677" i="9"/>
  <c r="H366" i="9"/>
  <c r="S366" i="9"/>
  <c r="K221" i="9"/>
  <c r="K18" i="9"/>
  <c r="H943" i="9"/>
  <c r="N936" i="29"/>
  <c r="O936" i="29" s="1"/>
  <c r="P936" i="29" s="1"/>
  <c r="N767" i="29"/>
  <c r="O767" i="29" s="1"/>
  <c r="P767" i="29" s="1"/>
  <c r="N802" i="29"/>
  <c r="N1049" i="29"/>
  <c r="O1049" i="29" s="1"/>
  <c r="P1049" i="29" s="1"/>
  <c r="N965" i="29"/>
  <c r="O965" i="29" s="1"/>
  <c r="P965" i="29" s="1"/>
  <c r="K899" i="9"/>
  <c r="K1069" i="9"/>
  <c r="N1069" i="9" s="1"/>
  <c r="O1069" i="9" s="1"/>
  <c r="E1069" i="30" s="1"/>
  <c r="F1069" i="30" s="1"/>
  <c r="H214" i="9"/>
  <c r="N322" i="29"/>
  <c r="O322" i="29" s="1"/>
  <c r="P322" i="29" s="1"/>
  <c r="N20" i="29"/>
  <c r="O20" i="29" s="1"/>
  <c r="P20" i="29" s="1"/>
  <c r="M296" i="9"/>
  <c r="K336" i="9"/>
  <c r="K110" i="9"/>
  <c r="K220" i="9"/>
  <c r="K238" i="9"/>
  <c r="K223" i="9"/>
  <c r="K683" i="9"/>
  <c r="K587" i="9"/>
  <c r="M617" i="9"/>
  <c r="N713" i="29"/>
  <c r="O713" i="29" s="1"/>
  <c r="P713" i="29" s="1"/>
  <c r="N163" i="29"/>
  <c r="O163" i="29" s="1"/>
  <c r="P163" i="29" s="1"/>
  <c r="N669" i="29"/>
  <c r="O669" i="29" s="1"/>
  <c r="P669" i="29" s="1"/>
  <c r="Q669" i="29" s="1"/>
  <c r="N332" i="29"/>
  <c r="O332" i="29" s="1"/>
  <c r="P332" i="29" s="1"/>
  <c r="N328" i="29"/>
  <c r="O328" i="29" s="1"/>
  <c r="P328" i="29" s="1"/>
  <c r="K1264" i="9"/>
  <c r="N1264" i="9" s="1"/>
  <c r="O1264" i="9" s="1"/>
  <c r="K1340" i="9"/>
  <c r="N1340" i="9" s="1"/>
  <c r="O1340" i="9" s="1"/>
  <c r="E1340" i="30" s="1"/>
  <c r="F1340" i="30" s="1"/>
  <c r="S490" i="9"/>
  <c r="M380" i="9"/>
  <c r="M504" i="9"/>
  <c r="M978" i="9"/>
  <c r="M368" i="9"/>
  <c r="M486" i="9"/>
  <c r="M949" i="9"/>
  <c r="M941" i="9"/>
  <c r="N391" i="29"/>
  <c r="O391" i="29" s="1"/>
  <c r="P391" i="29" s="1"/>
  <c r="S973" i="9"/>
  <c r="N810" i="29"/>
  <c r="O810" i="29" s="1"/>
  <c r="P810" i="29" s="1"/>
  <c r="S904" i="9"/>
  <c r="K813" i="9"/>
  <c r="K895" i="9"/>
  <c r="M714" i="9"/>
  <c r="S594" i="9"/>
  <c r="M528" i="9"/>
  <c r="S618" i="9"/>
  <c r="S496" i="9"/>
  <c r="N101" i="29"/>
  <c r="O101" i="29" s="1"/>
  <c r="P101" i="29" s="1"/>
  <c r="N168" i="29"/>
  <c r="O168" i="29" s="1"/>
  <c r="P168" i="29" s="1"/>
  <c r="Q168" i="29" s="1"/>
  <c r="N56" i="29"/>
  <c r="O56" i="29" s="1"/>
  <c r="P56" i="29" s="1"/>
  <c r="K175" i="9"/>
  <c r="H210" i="9"/>
  <c r="K546" i="9"/>
  <c r="K425" i="9"/>
  <c r="M205" i="9"/>
  <c r="K329" i="9"/>
  <c r="K69" i="9"/>
  <c r="K534" i="9"/>
  <c r="K1006" i="9"/>
  <c r="K1127" i="9"/>
  <c r="N1127" i="9" s="1"/>
  <c r="O1127" i="9" s="1"/>
  <c r="Z1127" i="9" s="1"/>
  <c r="K1058" i="9"/>
  <c r="N1058" i="9" s="1"/>
  <c r="O1058" i="9" s="1"/>
  <c r="E1058" i="30" s="1"/>
  <c r="F1058" i="30" s="1"/>
  <c r="K740" i="9"/>
  <c r="N344" i="29"/>
  <c r="O344" i="29" s="1"/>
  <c r="P344" i="29" s="1"/>
  <c r="N70" i="29"/>
  <c r="O70" i="29" s="1"/>
  <c r="P70" i="29" s="1"/>
  <c r="N712" i="29"/>
  <c r="O712" i="29" s="1"/>
  <c r="P712" i="29" s="1"/>
  <c r="N312" i="29"/>
  <c r="O312" i="29" s="1"/>
  <c r="P312" i="29" s="1"/>
  <c r="N329" i="29"/>
  <c r="O329" i="29" s="1"/>
  <c r="P329" i="29" s="1"/>
  <c r="S666" i="9"/>
  <c r="K710" i="9"/>
  <c r="K1152" i="9"/>
  <c r="N1152" i="9" s="1"/>
  <c r="O1152" i="9" s="1"/>
  <c r="P1152" i="9" s="1"/>
  <c r="Q1152" i="9" s="1"/>
  <c r="K1271" i="9"/>
  <c r="N1271" i="9" s="1"/>
  <c r="O1271" i="9" s="1"/>
  <c r="M944" i="9"/>
  <c r="M736" i="9"/>
  <c r="M680" i="9"/>
  <c r="M248" i="9"/>
  <c r="M233" i="9"/>
  <c r="H308" i="9"/>
  <c r="H38" i="9"/>
  <c r="H67" i="9"/>
  <c r="O657" i="29"/>
  <c r="P657" i="29" s="1"/>
  <c r="N204" i="29"/>
  <c r="O204" i="29" s="1"/>
  <c r="P204" i="29" s="1"/>
  <c r="O688" i="29"/>
  <c r="P688" i="29" s="1"/>
  <c r="H690" i="9"/>
  <c r="K64" i="9"/>
  <c r="S101" i="9"/>
  <c r="K661" i="9"/>
  <c r="K632" i="9"/>
  <c r="K471" i="9"/>
  <c r="K68" i="9"/>
  <c r="K122" i="9"/>
  <c r="K663" i="9"/>
  <c r="K651" i="9"/>
  <c r="K473" i="9"/>
  <c r="K440" i="9"/>
  <c r="M447" i="9"/>
  <c r="S730" i="9"/>
  <c r="K1178" i="9"/>
  <c r="N1178" i="9" s="1"/>
  <c r="O1178" i="9" s="1"/>
  <c r="K1310" i="9"/>
  <c r="N1310" i="9" s="1"/>
  <c r="O1310" i="9" s="1"/>
  <c r="P1310" i="9" s="1"/>
  <c r="K1259" i="9"/>
  <c r="N1259" i="9" s="1"/>
  <c r="O1259" i="9" s="1"/>
  <c r="K1300" i="9"/>
  <c r="N1300" i="9" s="1"/>
  <c r="O1300" i="9" s="1"/>
  <c r="E1300" i="30" s="1"/>
  <c r="F1300" i="30" s="1"/>
  <c r="N423" i="29"/>
  <c r="O423" i="29" s="1"/>
  <c r="P423" i="29" s="1"/>
  <c r="N389" i="29"/>
  <c r="O389" i="29" s="1"/>
  <c r="P389" i="29" s="1"/>
  <c r="N276" i="29"/>
  <c r="O276" i="29" s="1"/>
  <c r="P276" i="29" s="1"/>
  <c r="H989" i="9"/>
  <c r="K956" i="9"/>
  <c r="K1074" i="9"/>
  <c r="M323" i="9"/>
  <c r="S460" i="9"/>
  <c r="H223" i="9"/>
  <c r="S143" i="9"/>
  <c r="M354" i="9"/>
  <c r="H428" i="9"/>
  <c r="N321" i="29"/>
  <c r="O321" i="29" s="1"/>
  <c r="P321" i="29" s="1"/>
  <c r="K172" i="9"/>
  <c r="K107" i="9"/>
  <c r="K374" i="9"/>
  <c r="K545" i="9"/>
  <c r="H27" i="9"/>
  <c r="K63" i="9"/>
  <c r="K595" i="9"/>
  <c r="K676" i="9"/>
  <c r="K448" i="9"/>
  <c r="K983" i="9"/>
  <c r="K400" i="9"/>
  <c r="H340" i="9"/>
  <c r="N616" i="29"/>
  <c r="O616" i="29" s="1"/>
  <c r="P616" i="29" s="1"/>
  <c r="K1165" i="9"/>
  <c r="N1165" i="9" s="1"/>
  <c r="O1165" i="9" s="1"/>
  <c r="K1267" i="9"/>
  <c r="N1267" i="9" s="1"/>
  <c r="O1267" i="9" s="1"/>
  <c r="K1162" i="9"/>
  <c r="N1162" i="9" s="1"/>
  <c r="O1162" i="9" s="1"/>
  <c r="K1294" i="9"/>
  <c r="N1294" i="9" s="1"/>
  <c r="O1294" i="9" s="1"/>
  <c r="P1294" i="9" s="1"/>
  <c r="M542" i="9"/>
  <c r="M261" i="9"/>
  <c r="M51" i="9"/>
  <c r="M365" i="9"/>
  <c r="N365" i="9" s="1"/>
  <c r="O365" i="9" s="1"/>
  <c r="E365" i="30" s="1"/>
  <c r="F365" i="30" s="1"/>
  <c r="M118" i="9"/>
  <c r="M632" i="9"/>
  <c r="M654" i="9"/>
  <c r="M65" i="9"/>
  <c r="M282" i="9"/>
  <c r="M946" i="9"/>
  <c r="N734" i="29"/>
  <c r="O734" i="29" s="1"/>
  <c r="P734" i="29" s="1"/>
  <c r="N917" i="29"/>
  <c r="O917" i="29" s="1"/>
  <c r="P917" i="29" s="1"/>
  <c r="K967" i="9"/>
  <c r="K955" i="9"/>
  <c r="S550" i="9"/>
  <c r="H162" i="9"/>
  <c r="N61" i="29"/>
  <c r="O61" i="29" s="1"/>
  <c r="P61" i="29" s="1"/>
  <c r="N184" i="29"/>
  <c r="O184" i="29" s="1"/>
  <c r="P184" i="29" s="1"/>
  <c r="N51" i="29"/>
  <c r="O51" i="29" s="1"/>
  <c r="P51" i="29" s="1"/>
  <c r="S608" i="9"/>
  <c r="H181" i="9"/>
  <c r="K114" i="9"/>
  <c r="K987" i="9"/>
  <c r="K942" i="9"/>
  <c r="K948" i="9"/>
  <c r="S722" i="9"/>
  <c r="K1189" i="9"/>
  <c r="N1189" i="9" s="1"/>
  <c r="O1189" i="9" s="1"/>
  <c r="K1142" i="9"/>
  <c r="N1142" i="9" s="1"/>
  <c r="O1142" i="9" s="1"/>
  <c r="P1142" i="9" s="1"/>
  <c r="N407" i="29"/>
  <c r="O407" i="29" s="1"/>
  <c r="P407" i="29" s="1"/>
  <c r="Q407" i="29" s="1"/>
  <c r="N413" i="29"/>
  <c r="O413" i="29" s="1"/>
  <c r="P413" i="29" s="1"/>
  <c r="N1058" i="29"/>
  <c r="N1019" i="29"/>
  <c r="O1019" i="29" s="1"/>
  <c r="P1019" i="29" s="1"/>
  <c r="K996" i="9"/>
  <c r="N136" i="29"/>
  <c r="O136" i="29" s="1"/>
  <c r="P136" i="29" s="1"/>
  <c r="O186" i="29"/>
  <c r="P186" i="29" s="1"/>
  <c r="N614" i="29"/>
  <c r="O614" i="29" s="1"/>
  <c r="P614" i="29" s="1"/>
  <c r="K355" i="9"/>
  <c r="K514" i="9"/>
  <c r="K385" i="9"/>
  <c r="K377" i="9"/>
  <c r="K363" i="9"/>
  <c r="N700" i="29"/>
  <c r="O700" i="29" s="1"/>
  <c r="P700" i="29" s="1"/>
  <c r="K1257" i="9"/>
  <c r="N1257" i="9" s="1"/>
  <c r="O1257" i="9" s="1"/>
  <c r="P1257" i="9" s="1"/>
  <c r="K1181" i="9"/>
  <c r="N1181" i="9" s="1"/>
  <c r="O1181" i="9" s="1"/>
  <c r="E1181" i="30" s="1"/>
  <c r="F1181" i="30" s="1"/>
  <c r="K1173" i="9"/>
  <c r="N1173" i="9" s="1"/>
  <c r="O1173" i="9" s="1"/>
  <c r="K1329" i="9"/>
  <c r="N1329" i="9" s="1"/>
  <c r="O1329" i="9" s="1"/>
  <c r="N443" i="29"/>
  <c r="O443" i="29" s="1"/>
  <c r="P443" i="29" s="1"/>
  <c r="Q443" i="29" s="1"/>
  <c r="N449" i="29"/>
  <c r="O449" i="29" s="1"/>
  <c r="P449" i="29" s="1"/>
  <c r="N398" i="29"/>
  <c r="O398" i="29" s="1"/>
  <c r="P398" i="29" s="1"/>
  <c r="N941" i="29"/>
  <c r="O941" i="29" s="1"/>
  <c r="P941" i="29" s="1"/>
  <c r="H865" i="9"/>
  <c r="K926" i="9"/>
  <c r="N1026" i="29"/>
  <c r="O1026" i="29" s="1"/>
  <c r="P1026" i="29" s="1"/>
  <c r="N730" i="29"/>
  <c r="O730" i="29" s="1"/>
  <c r="P730" i="29" s="1"/>
  <c r="K721" i="9"/>
  <c r="N718" i="29"/>
  <c r="O718" i="29" s="1"/>
  <c r="P718" i="29" s="1"/>
  <c r="M681" i="9"/>
  <c r="A1461" i="29"/>
  <c r="C1460" i="29"/>
  <c r="B1460" i="29"/>
  <c r="H1041" i="9"/>
  <c r="K1068" i="9"/>
  <c r="N1068" i="9" s="1"/>
  <c r="O1068" i="9" s="1"/>
  <c r="E1068" i="30" s="1"/>
  <c r="F1068" i="30" s="1"/>
  <c r="S718" i="9"/>
  <c r="K1296" i="9"/>
  <c r="N1296" i="9" s="1"/>
  <c r="O1296" i="9" s="1"/>
  <c r="E1296" i="30" s="1"/>
  <c r="F1296" i="30" s="1"/>
  <c r="K1223" i="9"/>
  <c r="N1223" i="9" s="1"/>
  <c r="O1223" i="9" s="1"/>
  <c r="P1223" i="9" s="1"/>
  <c r="K1042" i="9"/>
  <c r="S947" i="9"/>
  <c r="S991" i="9"/>
  <c r="S983" i="9"/>
  <c r="M943" i="9"/>
  <c r="N820" i="29"/>
  <c r="O820" i="29" s="1"/>
  <c r="P820" i="29" s="1"/>
  <c r="N1070" i="29"/>
  <c r="O1070" i="29" s="1"/>
  <c r="P1070" i="29" s="1"/>
  <c r="S978" i="9"/>
  <c r="K959" i="9"/>
  <c r="K1005" i="9"/>
  <c r="N1005" i="9" s="1"/>
  <c r="O1005" i="9" s="1"/>
  <c r="E1005" i="30" s="1"/>
  <c r="F1005" i="30" s="1"/>
  <c r="K1049" i="9"/>
  <c r="K1029" i="9"/>
  <c r="K1038" i="9"/>
  <c r="N1038" i="9" s="1"/>
  <c r="O1038" i="9" s="1"/>
  <c r="E1038" i="30" s="1"/>
  <c r="F1038" i="30" s="1"/>
  <c r="K720" i="9"/>
  <c r="N720" i="9" s="1"/>
  <c r="O720" i="9" s="1"/>
  <c r="E720" i="30" s="1"/>
  <c r="F720" i="30" s="1"/>
  <c r="K1197" i="9"/>
  <c r="N1197" i="9" s="1"/>
  <c r="O1197" i="9" s="1"/>
  <c r="P1197" i="9" s="1"/>
  <c r="K1183" i="9"/>
  <c r="N1183" i="9" s="1"/>
  <c r="O1183" i="9" s="1"/>
  <c r="P1183" i="9" s="1"/>
  <c r="K1313" i="9"/>
  <c r="N1313" i="9" s="1"/>
  <c r="O1313" i="9" s="1"/>
  <c r="E1313" i="30" s="1"/>
  <c r="F1313" i="30" s="1"/>
  <c r="K1232" i="9"/>
  <c r="N1232" i="9" s="1"/>
  <c r="O1232" i="9" s="1"/>
  <c r="E1232" i="30" s="1"/>
  <c r="F1232" i="30" s="1"/>
  <c r="S980" i="9"/>
  <c r="K941" i="9"/>
  <c r="M987" i="9"/>
  <c r="K1397" i="9"/>
  <c r="N1397" i="9" s="1"/>
  <c r="O1397" i="9" s="1"/>
  <c r="E1397" i="30" s="1"/>
  <c r="F1397" i="30" s="1"/>
  <c r="M684" i="9"/>
  <c r="M906" i="9"/>
  <c r="M745" i="9"/>
  <c r="S979" i="9"/>
  <c r="N1046" i="29"/>
  <c r="O1046" i="29" s="1"/>
  <c r="P1046" i="29" s="1"/>
  <c r="N982" i="29"/>
  <c r="O982" i="29" s="1"/>
  <c r="P982" i="29" s="1"/>
  <c r="S968" i="9"/>
  <c r="K931" i="9"/>
  <c r="N858" i="29"/>
  <c r="O858" i="29" s="1"/>
  <c r="P858" i="29" s="1"/>
  <c r="N993" i="29"/>
  <c r="O993" i="29" s="1"/>
  <c r="P993" i="29" s="1"/>
  <c r="K1054" i="9"/>
  <c r="N1054" i="9" s="1"/>
  <c r="O1054" i="9" s="1"/>
  <c r="E1054" i="30" s="1"/>
  <c r="F1054" i="30" s="1"/>
  <c r="N728" i="29"/>
  <c r="O728" i="29" s="1"/>
  <c r="P728" i="29" s="1"/>
  <c r="K1358" i="9"/>
  <c r="N1358" i="9" s="1"/>
  <c r="O1358" i="9" s="1"/>
  <c r="P1358" i="9" s="1"/>
  <c r="N905" i="29"/>
  <c r="O905" i="29" s="1"/>
  <c r="P905" i="29" s="1"/>
  <c r="K1170" i="9"/>
  <c r="N1170" i="9" s="1"/>
  <c r="O1170" i="9" s="1"/>
  <c r="N1001" i="29"/>
  <c r="K932" i="9"/>
  <c r="S879" i="9"/>
  <c r="K1106" i="9"/>
  <c r="N1106" i="9" s="1"/>
  <c r="O1106" i="9" s="1"/>
  <c r="Z1106" i="9" s="1"/>
  <c r="K1269" i="9"/>
  <c r="N1269" i="9" s="1"/>
  <c r="O1269" i="9" s="1"/>
  <c r="P1269" i="9" s="1"/>
  <c r="Q1269" i="9" s="1"/>
  <c r="K1374" i="9"/>
  <c r="N1374" i="9" s="1"/>
  <c r="O1374" i="9" s="1"/>
  <c r="E1374" i="30" s="1"/>
  <c r="F1374" i="30" s="1"/>
  <c r="K82" i="9"/>
  <c r="K117" i="9"/>
  <c r="K127" i="9"/>
  <c r="K569" i="9"/>
  <c r="K654" i="9"/>
  <c r="K502" i="9"/>
  <c r="K314" i="9"/>
  <c r="K35" i="9"/>
  <c r="M16" i="9"/>
  <c r="M954" i="9"/>
  <c r="D717" i="30"/>
  <c r="Y717" i="9"/>
  <c r="N717" i="22"/>
  <c r="K111" i="9"/>
  <c r="H63" i="9"/>
  <c r="K320" i="9"/>
  <c r="K484" i="9"/>
  <c r="K339" i="9"/>
  <c r="M552" i="9"/>
  <c r="M96" i="9"/>
  <c r="K131" i="9"/>
  <c r="K152" i="9"/>
  <c r="K393" i="9"/>
  <c r="K1237" i="9"/>
  <c r="N1237" i="9" s="1"/>
  <c r="O1237" i="9" s="1"/>
  <c r="P1237" i="9" s="1"/>
  <c r="M244" i="9"/>
  <c r="K1348" i="9"/>
  <c r="N1348" i="9" s="1"/>
  <c r="O1348" i="9" s="1"/>
  <c r="M514" i="9"/>
  <c r="M669" i="9"/>
  <c r="M703" i="9"/>
  <c r="M559" i="9"/>
  <c r="M705" i="9"/>
  <c r="M581" i="9"/>
  <c r="M563" i="9"/>
  <c r="M506" i="9"/>
  <c r="M230" i="9"/>
  <c r="M622" i="9"/>
  <c r="M410" i="9"/>
  <c r="M329" i="9"/>
  <c r="M166" i="9"/>
  <c r="M969" i="9"/>
  <c r="M960" i="9"/>
  <c r="H196" i="9"/>
  <c r="S160" i="9"/>
  <c r="K318" i="9"/>
  <c r="K293" i="9"/>
  <c r="K156" i="9"/>
  <c r="K174" i="9"/>
  <c r="K530" i="9"/>
  <c r="N530" i="9" s="1"/>
  <c r="O530" i="9" s="1"/>
  <c r="E530" i="30" s="1"/>
  <c r="F530" i="30" s="1"/>
  <c r="K1057" i="9"/>
  <c r="N1057" i="9" s="1"/>
  <c r="O1057" i="9" s="1"/>
  <c r="E1057" i="30" s="1"/>
  <c r="F1057" i="30" s="1"/>
  <c r="M686" i="9"/>
  <c r="M482" i="9"/>
  <c r="M149" i="9"/>
  <c r="K628" i="9"/>
  <c r="K185" i="9"/>
  <c r="K1017" i="9"/>
  <c r="N1017" i="9" s="1"/>
  <c r="O1017" i="9" s="1"/>
  <c r="K352" i="9"/>
  <c r="K727" i="9"/>
  <c r="K717" i="9"/>
  <c r="K1377" i="9"/>
  <c r="N1377" i="9" s="1"/>
  <c r="O1377" i="9" s="1"/>
  <c r="P1377" i="9" s="1"/>
  <c r="K202" i="9"/>
  <c r="K241" i="9"/>
  <c r="N241" i="9" s="1"/>
  <c r="O241" i="9" s="1"/>
  <c r="K134" i="9"/>
  <c r="K645" i="9"/>
  <c r="K664" i="9"/>
  <c r="K554" i="9"/>
  <c r="K414" i="9"/>
  <c r="K531" i="9"/>
  <c r="K1130" i="9"/>
  <c r="N1130" i="9" s="1"/>
  <c r="O1130" i="9" s="1"/>
  <c r="P1130" i="9" s="1"/>
  <c r="K732" i="9"/>
  <c r="K367" i="9"/>
  <c r="N1056" i="22"/>
  <c r="M386" i="9"/>
  <c r="K1382" i="9"/>
  <c r="N1382" i="9" s="1"/>
  <c r="O1382" i="9" s="1"/>
  <c r="E1382" i="30" s="1"/>
  <c r="F1382" i="30" s="1"/>
  <c r="K1346" i="9"/>
  <c r="N1346" i="9" s="1"/>
  <c r="O1346" i="9" s="1"/>
  <c r="E1346" i="30" s="1"/>
  <c r="F1346" i="30" s="1"/>
  <c r="K1371" i="9"/>
  <c r="N1371" i="9" s="1"/>
  <c r="O1371" i="9" s="1"/>
  <c r="P1371" i="9" s="1"/>
  <c r="M320" i="9"/>
  <c r="M609" i="9"/>
  <c r="M423" i="9"/>
  <c r="M401" i="9"/>
  <c r="M156" i="9"/>
  <c r="M503" i="9"/>
  <c r="M950" i="9"/>
  <c r="M409" i="9"/>
  <c r="N409" i="9" s="1"/>
  <c r="O409" i="9" s="1"/>
  <c r="D729" i="30"/>
  <c r="Y729" i="9"/>
  <c r="N729" i="22"/>
  <c r="D385" i="30"/>
  <c r="N385" i="22"/>
  <c r="O385" i="22" s="1"/>
  <c r="Y385" i="9"/>
  <c r="Y915" i="9"/>
  <c r="D915" i="30"/>
  <c r="N915" i="22"/>
  <c r="M907" i="9"/>
  <c r="M537" i="9"/>
  <c r="H519" i="9"/>
  <c r="S549" i="9"/>
  <c r="M663" i="9"/>
  <c r="S283" i="9"/>
  <c r="M360" i="9"/>
  <c r="K306" i="9"/>
  <c r="K244" i="9"/>
  <c r="K1036" i="9"/>
  <c r="H768" i="9"/>
  <c r="K166" i="9"/>
  <c r="S861" i="9"/>
  <c r="Y628" i="9"/>
  <c r="K1207" i="9"/>
  <c r="N1207" i="9" s="1"/>
  <c r="O1207" i="9" s="1"/>
  <c r="P1207" i="9" s="1"/>
  <c r="K1308" i="9"/>
  <c r="N1308" i="9" s="1"/>
  <c r="O1308" i="9" s="1"/>
  <c r="P1308" i="9" s="1"/>
  <c r="K1311" i="9"/>
  <c r="N1311" i="9" s="1"/>
  <c r="O1311" i="9" s="1"/>
  <c r="K1200" i="9"/>
  <c r="N1200" i="9" s="1"/>
  <c r="O1200" i="9" s="1"/>
  <c r="P1200" i="9" s="1"/>
  <c r="Y718" i="9"/>
  <c r="D718" i="30"/>
  <c r="N904" i="22"/>
  <c r="H350" i="9"/>
  <c r="M258" i="9"/>
  <c r="M558" i="9"/>
  <c r="M562" i="9"/>
  <c r="H473" i="9"/>
  <c r="M690" i="9"/>
  <c r="M704" i="9"/>
  <c r="H552" i="9"/>
  <c r="M621" i="9"/>
  <c r="S164" i="9"/>
  <c r="M208" i="9"/>
  <c r="K283" i="9"/>
  <c r="M61" i="9"/>
  <c r="K697" i="9"/>
  <c r="K537" i="9"/>
  <c r="K607" i="9"/>
  <c r="K688" i="9"/>
  <c r="K690" i="9"/>
  <c r="K376" i="9"/>
  <c r="K725" i="9"/>
  <c r="M262" i="9"/>
  <c r="Y365" i="9"/>
  <c r="N410" i="22"/>
  <c r="O410" i="22" s="1"/>
  <c r="Y904" i="9"/>
  <c r="K873" i="9"/>
  <c r="K995" i="9"/>
  <c r="K945" i="9"/>
  <c r="S649" i="9"/>
  <c r="H531" i="9"/>
  <c r="M467" i="9"/>
  <c r="S409" i="9"/>
  <c r="S548" i="9"/>
  <c r="S326" i="9"/>
  <c r="M418" i="9"/>
  <c r="S613" i="9"/>
  <c r="K242" i="9"/>
  <c r="K662" i="9"/>
  <c r="K641" i="9"/>
  <c r="H664" i="9"/>
  <c r="M541" i="9"/>
  <c r="K37" i="9"/>
  <c r="S798" i="9"/>
  <c r="K977" i="9"/>
  <c r="K738" i="9"/>
  <c r="Y878" i="9"/>
  <c r="D878" i="30"/>
  <c r="N365" i="22"/>
  <c r="O365" i="22" s="1"/>
  <c r="Y109" i="9"/>
  <c r="Y583" i="9"/>
  <c r="D583" i="30"/>
  <c r="N583" i="22"/>
  <c r="K507" i="9"/>
  <c r="Y823" i="9"/>
  <c r="D823" i="30"/>
  <c r="K953" i="9"/>
  <c r="S891" i="9"/>
  <c r="H15" i="9"/>
  <c r="S576" i="9"/>
  <c r="H174" i="9"/>
  <c r="S205" i="9"/>
  <c r="M474" i="9"/>
  <c r="H250" i="9"/>
  <c r="H439" i="9"/>
  <c r="K70" i="9"/>
  <c r="H203" i="9"/>
  <c r="K394" i="9"/>
  <c r="N394" i="9" s="1"/>
  <c r="O394" i="9" s="1"/>
  <c r="Z394" i="9" s="1"/>
  <c r="H511" i="9"/>
  <c r="K422" i="9"/>
  <c r="K972" i="9"/>
  <c r="K924" i="9"/>
  <c r="H121" i="9"/>
  <c r="Y952" i="9"/>
  <c r="N109" i="22"/>
  <c r="M853" i="9"/>
  <c r="M355" i="9"/>
  <c r="K1391" i="9"/>
  <c r="N1391" i="9" s="1"/>
  <c r="O1391" i="9" s="1"/>
  <c r="E1391" i="30" s="1"/>
  <c r="F1391" i="30" s="1"/>
  <c r="K1349" i="9"/>
  <c r="N1349" i="9" s="1"/>
  <c r="O1349" i="9" s="1"/>
  <c r="K1372" i="9"/>
  <c r="N1372" i="9" s="1"/>
  <c r="O1372" i="9" s="1"/>
  <c r="P1372" i="9" s="1"/>
  <c r="K1375" i="9"/>
  <c r="N1375" i="9" s="1"/>
  <c r="O1375" i="9" s="1"/>
  <c r="E1375" i="30" s="1"/>
  <c r="F1375" i="30" s="1"/>
  <c r="M253" i="9"/>
  <c r="M886" i="9"/>
  <c r="M589" i="9"/>
  <c r="M198" i="9"/>
  <c r="M478" i="9"/>
  <c r="M675" i="9"/>
  <c r="M277" i="9"/>
  <c r="M499" i="9"/>
  <c r="M267" i="9"/>
  <c r="M42" i="9"/>
  <c r="M548" i="9"/>
  <c r="N548" i="9" s="1"/>
  <c r="O548" i="9" s="1"/>
  <c r="M339" i="9"/>
  <c r="M495" i="9"/>
  <c r="M311" i="9"/>
  <c r="M587" i="9"/>
  <c r="M350" i="9"/>
  <c r="M438" i="9"/>
  <c r="M280" i="9"/>
  <c r="M598" i="9"/>
  <c r="M97" i="9"/>
  <c r="M441" i="9"/>
  <c r="M469" i="9"/>
  <c r="N469" i="9" s="1"/>
  <c r="O469" i="9" s="1"/>
  <c r="M373" i="9"/>
  <c r="M298" i="9"/>
  <c r="M126" i="9"/>
  <c r="M196" i="9"/>
  <c r="M169" i="9"/>
  <c r="M302" i="9"/>
  <c r="M895" i="9"/>
  <c r="M980" i="9"/>
  <c r="M927" i="9"/>
  <c r="M805" i="9"/>
  <c r="M957" i="9"/>
  <c r="K1018" i="9"/>
  <c r="K1020" i="9"/>
  <c r="M968" i="9"/>
  <c r="K879" i="9"/>
  <c r="K777" i="9"/>
  <c r="K796" i="9"/>
  <c r="K946" i="9"/>
  <c r="H324" i="9"/>
  <c r="K139" i="9"/>
  <c r="M627" i="9"/>
  <c r="K187" i="9"/>
  <c r="K88" i="9"/>
  <c r="K190" i="9"/>
  <c r="K102" i="9"/>
  <c r="K77" i="9"/>
  <c r="H596" i="9"/>
  <c r="K267" i="9"/>
  <c r="K294" i="9"/>
  <c r="K275" i="9"/>
  <c r="N275" i="9" s="1"/>
  <c r="O275" i="9" s="1"/>
  <c r="M231" i="9"/>
  <c r="K34" i="9"/>
  <c r="H924" i="9"/>
  <c r="Y358" i="9"/>
  <c r="N952" i="22"/>
  <c r="Y1056" i="9"/>
  <c r="M988" i="9"/>
  <c r="K1393" i="9"/>
  <c r="N1393" i="9" s="1"/>
  <c r="O1393" i="9" s="1"/>
  <c r="E1393" i="30" s="1"/>
  <c r="F1393" i="30" s="1"/>
  <c r="K1400" i="9"/>
  <c r="N1400" i="9" s="1"/>
  <c r="O1400" i="9" s="1"/>
  <c r="E1400" i="30" s="1"/>
  <c r="F1400" i="30" s="1"/>
  <c r="K1366" i="9"/>
  <c r="N1366" i="9" s="1"/>
  <c r="O1366" i="9" s="1"/>
  <c r="K1370" i="9"/>
  <c r="N1370" i="9" s="1"/>
  <c r="O1370" i="9" s="1"/>
  <c r="E1370" i="30" s="1"/>
  <c r="F1370" i="30" s="1"/>
  <c r="M574" i="9"/>
  <c r="M332" i="9"/>
  <c r="M489" i="9"/>
  <c r="M666" i="9"/>
  <c r="M779" i="9"/>
  <c r="M845" i="9"/>
  <c r="M83" i="9"/>
  <c r="M631" i="9"/>
  <c r="M456" i="9"/>
  <c r="M667" i="9"/>
  <c r="M428" i="9"/>
  <c r="M346" i="9"/>
  <c r="M340" i="9"/>
  <c r="M175" i="9"/>
  <c r="M101" i="9"/>
  <c r="M893" i="9"/>
  <c r="M903" i="9"/>
  <c r="M959" i="9"/>
  <c r="M265" i="9"/>
  <c r="M91" i="9"/>
  <c r="M212" i="9"/>
  <c r="M580" i="9"/>
  <c r="M57" i="9"/>
  <c r="M899" i="9"/>
  <c r="M436" i="9"/>
  <c r="M945" i="9"/>
  <c r="M982" i="9"/>
  <c r="M965" i="9"/>
  <c r="Y809" i="9"/>
  <c r="D809" i="30"/>
  <c r="Y803" i="9"/>
  <c r="D803" i="30"/>
  <c r="S927" i="9"/>
  <c r="K874" i="9"/>
  <c r="K804" i="9"/>
  <c r="K760" i="9"/>
  <c r="M64" i="9"/>
  <c r="S446" i="9"/>
  <c r="M685" i="9"/>
  <c r="H290" i="9"/>
  <c r="N290" i="9" s="1"/>
  <c r="O290" i="9" s="1"/>
  <c r="K98" i="9"/>
  <c r="M358" i="9"/>
  <c r="N358" i="22"/>
  <c r="K1381" i="9"/>
  <c r="N1381" i="9" s="1"/>
  <c r="O1381" i="9" s="1"/>
  <c r="P1381" i="9" s="1"/>
  <c r="Y918" i="9"/>
  <c r="D918" i="30"/>
  <c r="N918" i="22"/>
  <c r="O918" i="22" s="1"/>
  <c r="N716" i="22"/>
  <c r="O716" i="22" s="1"/>
  <c r="D716" i="30"/>
  <c r="Y716" i="9"/>
  <c r="K962" i="9"/>
  <c r="K338" i="9"/>
  <c r="K19" i="9"/>
  <c r="K575" i="9"/>
  <c r="K43" i="9"/>
  <c r="K291" i="9"/>
  <c r="K146" i="9"/>
  <c r="K248" i="9"/>
  <c r="K605" i="9"/>
  <c r="K1343" i="9"/>
  <c r="N1343" i="9" s="1"/>
  <c r="O1343" i="9" s="1"/>
  <c r="P1343" i="9" s="1"/>
  <c r="S633" i="9"/>
  <c r="H633" i="9"/>
  <c r="S233" i="9"/>
  <c r="H233" i="9"/>
  <c r="K952" i="9"/>
  <c r="S113" i="9"/>
  <c r="S574" i="9"/>
  <c r="H588" i="9"/>
  <c r="S588" i="9"/>
  <c r="M981" i="9"/>
  <c r="K958" i="9"/>
  <c r="S965" i="9"/>
  <c r="H950" i="9"/>
  <c r="K969" i="9"/>
  <c r="M958" i="9"/>
  <c r="K877" i="9"/>
  <c r="K797" i="9"/>
  <c r="K833" i="9"/>
  <c r="K1011" i="9"/>
  <c r="H679" i="9"/>
  <c r="S436" i="9"/>
  <c r="S476" i="9"/>
  <c r="S493" i="9"/>
  <c r="M202" i="9"/>
  <c r="K168" i="9"/>
  <c r="M422" i="9"/>
  <c r="H349" i="9"/>
  <c r="M439" i="9"/>
  <c r="M338" i="9"/>
  <c r="H229" i="9"/>
  <c r="S26" i="9"/>
  <c r="H535" i="9"/>
  <c r="H459" i="9"/>
  <c r="S565" i="9"/>
  <c r="S184" i="9"/>
  <c r="S427" i="9"/>
  <c r="M111" i="9"/>
  <c r="M457" i="9"/>
  <c r="S141" i="9"/>
  <c r="S12" i="9"/>
  <c r="K590" i="9"/>
  <c r="K606" i="9"/>
  <c r="M385" i="9"/>
  <c r="H385" i="9"/>
  <c r="K1325" i="9"/>
  <c r="N1325" i="9" s="1"/>
  <c r="O1325" i="9" s="1"/>
  <c r="K1227" i="9"/>
  <c r="N1227" i="9" s="1"/>
  <c r="O1227" i="9" s="1"/>
  <c r="E1227" i="30" s="1"/>
  <c r="F1227" i="30" s="1"/>
  <c r="K1251" i="9"/>
  <c r="N1251" i="9" s="1"/>
  <c r="O1251" i="9" s="1"/>
  <c r="E1251" i="30" s="1"/>
  <c r="F1251" i="30" s="1"/>
  <c r="K1246" i="9"/>
  <c r="N1246" i="9" s="1"/>
  <c r="O1246" i="9" s="1"/>
  <c r="P1246" i="9" s="1"/>
  <c r="K1253" i="9"/>
  <c r="N1253" i="9" s="1"/>
  <c r="O1253" i="9" s="1"/>
  <c r="K1303" i="9"/>
  <c r="N1303" i="9" s="1"/>
  <c r="O1303" i="9" s="1"/>
  <c r="S412" i="9"/>
  <c r="H412" i="9"/>
  <c r="S714" i="9"/>
  <c r="H714" i="9"/>
  <c r="H110" i="9"/>
  <c r="S110" i="9"/>
  <c r="S771" i="9"/>
  <c r="H771" i="9"/>
  <c r="K1392" i="9"/>
  <c r="N1392" i="9" s="1"/>
  <c r="O1392" i="9" s="1"/>
  <c r="K1356" i="9"/>
  <c r="N1356" i="9" s="1"/>
  <c r="O1356" i="9" s="1"/>
  <c r="K1360" i="9"/>
  <c r="K1347" i="9"/>
  <c r="N1347" i="9" s="1"/>
  <c r="O1347" i="9" s="1"/>
  <c r="K1376" i="9"/>
  <c r="K1345" i="9"/>
  <c r="N1345" i="9" s="1"/>
  <c r="O1345" i="9" s="1"/>
  <c r="H421" i="9"/>
  <c r="S421" i="9"/>
  <c r="H367" i="9"/>
  <c r="S367" i="9"/>
  <c r="S892" i="9"/>
  <c r="H892" i="9"/>
  <c r="S356" i="9"/>
  <c r="H356" i="9"/>
  <c r="S899" i="9"/>
  <c r="H899" i="9"/>
  <c r="S437" i="9"/>
  <c r="H437" i="9"/>
  <c r="H792" i="9"/>
  <c r="S792" i="9"/>
  <c r="H251" i="9"/>
  <c r="S251" i="9"/>
  <c r="S910" i="9"/>
  <c r="H910" i="9"/>
  <c r="K1010" i="9"/>
  <c r="K123" i="9"/>
  <c r="H298" i="9"/>
  <c r="S298" i="9"/>
  <c r="S922" i="9"/>
  <c r="K925" i="9"/>
  <c r="S945" i="9"/>
  <c r="S976" i="9"/>
  <c r="S990" i="9"/>
  <c r="S972" i="9"/>
  <c r="K875" i="9"/>
  <c r="K838" i="9"/>
  <c r="K1028" i="9"/>
  <c r="N1028" i="9" s="1"/>
  <c r="O1028" i="9" s="1"/>
  <c r="E1028" i="30" s="1"/>
  <c r="F1028" i="30" s="1"/>
  <c r="M989" i="9"/>
  <c r="K438" i="9"/>
  <c r="M579" i="9"/>
  <c r="M619" i="9"/>
  <c r="M534" i="9"/>
  <c r="S612" i="9"/>
  <c r="M349" i="9"/>
  <c r="S707" i="9"/>
  <c r="S71" i="9"/>
  <c r="H116" i="9"/>
  <c r="S619" i="9"/>
  <c r="K461" i="9"/>
  <c r="K665" i="9"/>
  <c r="N665" i="9" s="1"/>
  <c r="O665" i="9" s="1"/>
  <c r="E665" i="30" s="1"/>
  <c r="F665" i="30" s="1"/>
  <c r="M402" i="9"/>
  <c r="M197" i="9"/>
  <c r="S86" i="9"/>
  <c r="K536" i="9"/>
  <c r="M605" i="9"/>
  <c r="S585" i="9"/>
  <c r="S126" i="9"/>
  <c r="K1082" i="9"/>
  <c r="N1082" i="9" s="1"/>
  <c r="O1082" i="9" s="1"/>
  <c r="E1082" i="30" s="1"/>
  <c r="F1082" i="30" s="1"/>
  <c r="S134" i="9"/>
  <c r="K1330" i="9"/>
  <c r="N1330" i="9" s="1"/>
  <c r="O1330" i="9" s="1"/>
  <c r="P1330" i="9" s="1"/>
  <c r="K1224" i="9"/>
  <c r="N1224" i="9" s="1"/>
  <c r="O1224" i="9" s="1"/>
  <c r="P1224" i="9" s="1"/>
  <c r="K1334" i="9"/>
  <c r="N1334" i="9" s="1"/>
  <c r="O1334" i="9" s="1"/>
  <c r="E1334" i="30" s="1"/>
  <c r="F1334" i="30" s="1"/>
  <c r="K1146" i="9"/>
  <c r="N1146" i="9" s="1"/>
  <c r="O1146" i="9" s="1"/>
  <c r="S37" i="9"/>
  <c r="H37" i="9"/>
  <c r="S902" i="9"/>
  <c r="H902" i="9"/>
  <c r="S322" i="9"/>
  <c r="H322" i="9"/>
  <c r="P1386" i="9"/>
  <c r="K1396" i="9"/>
  <c r="N1396" i="9" s="1"/>
  <c r="O1396" i="9" s="1"/>
  <c r="K1373" i="9"/>
  <c r="N1373" i="9" s="1"/>
  <c r="O1373" i="9" s="1"/>
  <c r="K1344" i="9"/>
  <c r="K1361" i="9"/>
  <c r="K1369" i="9"/>
  <c r="N1369" i="9" s="1"/>
  <c r="O1369" i="9" s="1"/>
  <c r="K1357" i="9"/>
  <c r="H89" i="9"/>
  <c r="S89" i="9"/>
  <c r="H560" i="9"/>
  <c r="S560" i="9"/>
  <c r="H514" i="9"/>
  <c r="S514" i="9"/>
  <c r="K978" i="9"/>
  <c r="K1035" i="9"/>
  <c r="S984" i="9"/>
  <c r="S974" i="9"/>
  <c r="K1060" i="9"/>
  <c r="M425" i="9"/>
  <c r="S36" i="9"/>
  <c r="H452" i="9"/>
  <c r="M682" i="9"/>
  <c r="S32" i="9"/>
  <c r="M688" i="9"/>
  <c r="K544" i="9"/>
  <c r="S331" i="9"/>
  <c r="H513" i="9"/>
  <c r="H195" i="9"/>
  <c r="M513" i="9"/>
  <c r="K353" i="9"/>
  <c r="S699" i="9"/>
  <c r="K85" i="9"/>
  <c r="M155" i="9"/>
  <c r="K526" i="9"/>
  <c r="H311" i="9"/>
  <c r="M610" i="9"/>
  <c r="M575" i="9"/>
  <c r="K33" i="9"/>
  <c r="M479" i="9"/>
  <c r="M98" i="9"/>
  <c r="K124" i="9"/>
  <c r="M299" i="9"/>
  <c r="S321" i="9"/>
  <c r="K718" i="9"/>
  <c r="H375" i="9"/>
  <c r="K1314" i="9"/>
  <c r="N1314" i="9" s="1"/>
  <c r="O1314" i="9" s="1"/>
  <c r="E1314" i="30" s="1"/>
  <c r="F1314" i="30" s="1"/>
  <c r="K1233" i="9"/>
  <c r="N1233" i="9" s="1"/>
  <c r="O1233" i="9" s="1"/>
  <c r="P1233" i="9" s="1"/>
  <c r="K1241" i="9"/>
  <c r="N1241" i="9" s="1"/>
  <c r="O1241" i="9" s="1"/>
  <c r="P1241" i="9" s="1"/>
  <c r="Q1241" i="9" s="1"/>
  <c r="K1141" i="9"/>
  <c r="N1141" i="9" s="1"/>
  <c r="O1141" i="9" s="1"/>
  <c r="K1180" i="9"/>
  <c r="N1180" i="9" s="1"/>
  <c r="O1180" i="9" s="1"/>
  <c r="K1263" i="9"/>
  <c r="N1263" i="9" s="1"/>
  <c r="O1263" i="9" s="1"/>
  <c r="P1263" i="9" s="1"/>
  <c r="K1383" i="9"/>
  <c r="N1383" i="9" s="1"/>
  <c r="O1383" i="9" s="1"/>
  <c r="K1390" i="9"/>
  <c r="N1390" i="9" s="1"/>
  <c r="O1390" i="9" s="1"/>
  <c r="K1384" i="9"/>
  <c r="N1384" i="9" s="1"/>
  <c r="O1384" i="9" s="1"/>
  <c r="K1385" i="9"/>
  <c r="N1385" i="9" s="1"/>
  <c r="O1385" i="9" s="1"/>
  <c r="K1364" i="9"/>
  <c r="N1364" i="9" s="1"/>
  <c r="O1364" i="9" s="1"/>
  <c r="K1362" i="9"/>
  <c r="N1362" i="9" s="1"/>
  <c r="O1362" i="9" s="1"/>
  <c r="H263" i="9"/>
  <c r="S263" i="9"/>
  <c r="H376" i="9"/>
  <c r="S376" i="9"/>
  <c r="M487" i="9"/>
  <c r="S82" i="9"/>
  <c r="H82" i="9"/>
  <c r="H301" i="9"/>
  <c r="S301" i="9"/>
  <c r="S1062" i="9"/>
  <c r="S951" i="9"/>
  <c r="K805" i="9"/>
  <c r="K794" i="9"/>
  <c r="K993" i="9"/>
  <c r="M442" i="9"/>
  <c r="K345" i="9"/>
  <c r="N345" i="9" s="1"/>
  <c r="O345" i="9" s="1"/>
  <c r="E345" i="30" s="1"/>
  <c r="F345" i="30" s="1"/>
  <c r="M43" i="9"/>
  <c r="H348" i="9"/>
  <c r="S402" i="9"/>
  <c r="H107" i="9"/>
  <c r="K67" i="9"/>
  <c r="H191" i="9"/>
  <c r="H364" i="9"/>
  <c r="K79" i="9"/>
  <c r="M90" i="9"/>
  <c r="H104" i="9"/>
  <c r="K423" i="9"/>
  <c r="K303" i="9"/>
  <c r="K280" i="9"/>
  <c r="H905" i="9"/>
  <c r="H33" i="9"/>
  <c r="K1222" i="9"/>
  <c r="N1222" i="9" s="1"/>
  <c r="O1222" i="9" s="1"/>
  <c r="K1274" i="9"/>
  <c r="N1274" i="9" s="1"/>
  <c r="O1274" i="9" s="1"/>
  <c r="S392" i="9"/>
  <c r="H392" i="9"/>
  <c r="S242" i="9"/>
  <c r="H242" i="9"/>
  <c r="K1351" i="9"/>
  <c r="N1351" i="9" s="1"/>
  <c r="O1351" i="9" s="1"/>
  <c r="K1399" i="9"/>
  <c r="N1399" i="9" s="1"/>
  <c r="O1399" i="9" s="1"/>
  <c r="P1363" i="9"/>
  <c r="E1363" i="30"/>
  <c r="F1363" i="30" s="1"/>
  <c r="K1342" i="9"/>
  <c r="N1342" i="9" s="1"/>
  <c r="O1342" i="9" s="1"/>
  <c r="K1380" i="9"/>
  <c r="N1380" i="9" s="1"/>
  <c r="O1380" i="9" s="1"/>
  <c r="H639" i="9"/>
  <c r="S639" i="9"/>
  <c r="S442" i="9"/>
  <c r="H442" i="9"/>
  <c r="H70" i="9"/>
  <c r="S70" i="9"/>
  <c r="S302" i="9"/>
  <c r="H302" i="9"/>
  <c r="H466" i="9"/>
  <c r="S466" i="9"/>
  <c r="K808" i="9"/>
  <c r="K990" i="9"/>
  <c r="K368" i="9"/>
  <c r="H271" i="9"/>
  <c r="M676" i="9"/>
  <c r="H244" i="9"/>
  <c r="S247" i="9"/>
  <c r="S177" i="9"/>
  <c r="H616" i="9"/>
  <c r="H534" i="9"/>
  <c r="M281" i="9"/>
  <c r="H440" i="9"/>
  <c r="K219" i="9"/>
  <c r="M635" i="9"/>
  <c r="K292" i="9"/>
  <c r="K271" i="9"/>
  <c r="M599" i="9"/>
  <c r="K737" i="9"/>
  <c r="H713" i="9"/>
  <c r="K1201" i="9"/>
  <c r="N1201" i="9" s="1"/>
  <c r="O1201" i="9" s="1"/>
  <c r="P1201" i="9" s="1"/>
  <c r="K1214" i="9"/>
  <c r="N1214" i="9" s="1"/>
  <c r="O1214" i="9" s="1"/>
  <c r="E1214" i="30" s="1"/>
  <c r="F1214" i="30" s="1"/>
  <c r="K1203" i="9"/>
  <c r="N1203" i="9" s="1"/>
  <c r="O1203" i="9" s="1"/>
  <c r="K1389" i="9"/>
  <c r="N1389" i="9" s="1"/>
  <c r="O1389" i="9" s="1"/>
  <c r="K1398" i="9"/>
  <c r="N1398" i="9" s="1"/>
  <c r="O1398" i="9" s="1"/>
  <c r="K1367" i="9"/>
  <c r="K1368" i="9"/>
  <c r="N1368" i="9" s="1"/>
  <c r="O1368" i="9" s="1"/>
  <c r="K1378" i="9"/>
  <c r="N1378" i="9" s="1"/>
  <c r="O1378" i="9" s="1"/>
  <c r="H936" i="9"/>
  <c r="S936" i="9"/>
  <c r="S269" i="9"/>
  <c r="H269" i="9"/>
  <c r="S273" i="9"/>
  <c r="H273" i="9"/>
  <c r="H81" i="9"/>
  <c r="S81" i="9"/>
  <c r="K984" i="9"/>
  <c r="N984" i="9" s="1"/>
  <c r="O984" i="9" s="1"/>
  <c r="E984" i="30" s="1"/>
  <c r="F984" i="30" s="1"/>
  <c r="K1061" i="9"/>
  <c r="K508" i="9"/>
  <c r="K1350" i="9"/>
  <c r="N1350" i="9" s="1"/>
  <c r="O1350" i="9" s="1"/>
  <c r="K321" i="9"/>
  <c r="K42" i="9"/>
  <c r="M58" i="9"/>
  <c r="K602" i="9"/>
  <c r="K387" i="9"/>
  <c r="M437" i="9"/>
  <c r="K224" i="9"/>
  <c r="K36" i="9"/>
  <c r="H255" i="9"/>
  <c r="K689" i="9"/>
  <c r="K589" i="9"/>
  <c r="K719" i="9"/>
  <c r="K1184" i="9"/>
  <c r="N1184" i="9" s="1"/>
  <c r="O1184" i="9" s="1"/>
  <c r="E1184" i="30" s="1"/>
  <c r="F1184" i="30" s="1"/>
  <c r="K1174" i="9"/>
  <c r="N1174" i="9" s="1"/>
  <c r="O1174" i="9" s="1"/>
  <c r="K1317" i="9"/>
  <c r="N1317" i="9" s="1"/>
  <c r="O1317" i="9" s="1"/>
  <c r="K1216" i="9"/>
  <c r="N1216" i="9" s="1"/>
  <c r="O1216" i="9" s="1"/>
  <c r="K1288" i="9"/>
  <c r="N1288" i="9" s="1"/>
  <c r="O1288" i="9" s="1"/>
  <c r="E1288" i="30" s="1"/>
  <c r="F1288" i="30" s="1"/>
  <c r="K1230" i="9"/>
  <c r="N1230" i="9" s="1"/>
  <c r="O1230" i="9" s="1"/>
  <c r="K1210" i="9"/>
  <c r="N1210" i="9" s="1"/>
  <c r="O1210" i="9" s="1"/>
  <c r="H307" i="9"/>
  <c r="S307" i="9"/>
  <c r="S780" i="9"/>
  <c r="H780" i="9"/>
  <c r="K1387" i="9"/>
  <c r="N1387" i="9" s="1"/>
  <c r="O1387" i="9" s="1"/>
  <c r="K1394" i="9"/>
  <c r="N1394" i="9" s="1"/>
  <c r="O1394" i="9" s="1"/>
  <c r="K1402" i="9"/>
  <c r="N1402" i="9" s="1"/>
  <c r="O1402" i="9" s="1"/>
  <c r="K1401" i="9"/>
  <c r="N1401" i="9" s="1"/>
  <c r="O1401" i="9" s="1"/>
  <c r="K1354" i="9"/>
  <c r="N1354" i="9" s="1"/>
  <c r="O1354" i="9" s="1"/>
  <c r="K1352" i="9"/>
  <c r="N1352" i="9" s="1"/>
  <c r="O1352" i="9" s="1"/>
  <c r="H370" i="9"/>
  <c r="S370" i="9"/>
  <c r="H52" i="9"/>
  <c r="S52" i="9"/>
  <c r="H729" i="9"/>
  <c r="S729" i="9"/>
  <c r="S148" i="9"/>
  <c r="H148" i="9"/>
  <c r="S415" i="9"/>
  <c r="H415" i="9"/>
  <c r="P1254" i="9"/>
  <c r="E1254" i="30"/>
  <c r="F1254" i="30" s="1"/>
  <c r="P1249" i="9"/>
  <c r="Q1249" i="9" s="1"/>
  <c r="E1249" i="30"/>
  <c r="F1249" i="30" s="1"/>
  <c r="P1186" i="9"/>
  <c r="Q1186" i="9" s="1"/>
  <c r="E1186" i="30"/>
  <c r="F1186" i="30" s="1"/>
  <c r="Z1128" i="9"/>
  <c r="E1128" i="30"/>
  <c r="F1128" i="30" s="1"/>
  <c r="P1298" i="9"/>
  <c r="E1298" i="30"/>
  <c r="F1298" i="30" s="1"/>
  <c r="P1158" i="9"/>
  <c r="E1158" i="30"/>
  <c r="F1158" i="30" s="1"/>
  <c r="K1324" i="9"/>
  <c r="N1324" i="9" s="1"/>
  <c r="O1324" i="9" s="1"/>
  <c r="K1337" i="9"/>
  <c r="N1337" i="9" s="1"/>
  <c r="O1337" i="9" s="1"/>
  <c r="K1341" i="9"/>
  <c r="N1341" i="9" s="1"/>
  <c r="O1341" i="9" s="1"/>
  <c r="K1335" i="9"/>
  <c r="N1335" i="9" s="1"/>
  <c r="O1335" i="9" s="1"/>
  <c r="K1323" i="9"/>
  <c r="N1323" i="9" s="1"/>
  <c r="O1323" i="9" s="1"/>
  <c r="M938" i="9"/>
  <c r="M902" i="9"/>
  <c r="K1071" i="9"/>
  <c r="N1071" i="9" s="1"/>
  <c r="O1071" i="9" s="1"/>
  <c r="E1071" i="30" s="1"/>
  <c r="F1071" i="30" s="1"/>
  <c r="K921" i="9"/>
  <c r="M956" i="9"/>
  <c r="M661" i="9"/>
  <c r="K252" i="9"/>
  <c r="K265" i="9"/>
  <c r="M112" i="9"/>
  <c r="M34" i="9"/>
  <c r="K41" i="9"/>
  <c r="K246" i="9"/>
  <c r="K173" i="9"/>
  <c r="M668" i="9"/>
  <c r="N668" i="9" s="1"/>
  <c r="O668" i="9" s="1"/>
  <c r="E668" i="30" s="1"/>
  <c r="F668" i="30" s="1"/>
  <c r="K733" i="9"/>
  <c r="M702" i="9"/>
  <c r="S345" i="9"/>
  <c r="M412" i="9"/>
  <c r="K1167" i="9"/>
  <c r="K1226" i="9"/>
  <c r="K1168" i="9"/>
  <c r="K1177" i="9"/>
  <c r="K1217" i="9"/>
  <c r="N1217" i="9" s="1"/>
  <c r="O1217" i="9" s="1"/>
  <c r="K1147" i="9"/>
  <c r="K1199" i="9"/>
  <c r="N1261" i="9"/>
  <c r="O1261" i="9" s="1"/>
  <c r="K1204" i="9"/>
  <c r="N1204" i="9" s="1"/>
  <c r="O1204" i="9" s="1"/>
  <c r="K1262" i="9"/>
  <c r="N1262" i="9" s="1"/>
  <c r="O1262" i="9" s="1"/>
  <c r="K1143" i="9"/>
  <c r="K1179" i="9"/>
  <c r="K1209" i="9"/>
  <c r="K1293" i="9"/>
  <c r="K1322" i="9"/>
  <c r="N1322" i="9" s="1"/>
  <c r="O1322" i="9" s="1"/>
  <c r="K1302" i="9"/>
  <c r="N1302" i="9" s="1"/>
  <c r="O1302" i="9" s="1"/>
  <c r="K1172" i="9"/>
  <c r="K1212" i="9"/>
  <c r="K1245" i="9"/>
  <c r="N1245" i="9" s="1"/>
  <c r="O1245" i="9" s="1"/>
  <c r="K1273" i="9"/>
  <c r="N1273" i="9" s="1"/>
  <c r="O1273" i="9" s="1"/>
  <c r="K1309" i="9"/>
  <c r="K1336" i="9"/>
  <c r="K1287" i="9"/>
  <c r="K1239" i="9"/>
  <c r="N1239" i="9" s="1"/>
  <c r="O1239" i="9" s="1"/>
  <c r="K1270" i="9"/>
  <c r="K1318" i="9"/>
  <c r="M901" i="9"/>
  <c r="K1044" i="9"/>
  <c r="N1044" i="9" s="1"/>
  <c r="O1044" i="9" s="1"/>
  <c r="P1044" i="9" s="1"/>
  <c r="N1155" i="9"/>
  <c r="O1155" i="9" s="1"/>
  <c r="N1236" i="9"/>
  <c r="O1236" i="9" s="1"/>
  <c r="K1190" i="9"/>
  <c r="K1208" i="9"/>
  <c r="N1208" i="9" s="1"/>
  <c r="O1208" i="9" s="1"/>
  <c r="K1265" i="9"/>
  <c r="K1140" i="9"/>
  <c r="K1219" i="9"/>
  <c r="K1331" i="9"/>
  <c r="N1331" i="9" s="1"/>
  <c r="O1331" i="9" s="1"/>
  <c r="K1320" i="9"/>
  <c r="K1182" i="9"/>
  <c r="N1182" i="9" s="1"/>
  <c r="O1182" i="9" s="1"/>
  <c r="K1220" i="9"/>
  <c r="N1220" i="9" s="1"/>
  <c r="O1220" i="9" s="1"/>
  <c r="K1250" i="9"/>
  <c r="N1250" i="9" s="1"/>
  <c r="O1250" i="9" s="1"/>
  <c r="K1276" i="9"/>
  <c r="K1312" i="9"/>
  <c r="N1312" i="9" s="1"/>
  <c r="O1312" i="9" s="1"/>
  <c r="K1242" i="9"/>
  <c r="N1242" i="9" s="1"/>
  <c r="O1242" i="9" s="1"/>
  <c r="K1292" i="9"/>
  <c r="N1292" i="9" s="1"/>
  <c r="O1292" i="9" s="1"/>
  <c r="K1243" i="9"/>
  <c r="N1243" i="9" s="1"/>
  <c r="O1243" i="9" s="1"/>
  <c r="K933" i="9"/>
  <c r="K1150" i="9"/>
  <c r="N1150" i="9" s="1"/>
  <c r="O1150" i="9" s="1"/>
  <c r="N1319" i="9"/>
  <c r="O1319" i="9" s="1"/>
  <c r="K1157" i="9"/>
  <c r="K1284" i="9"/>
  <c r="N1284" i="9" s="1"/>
  <c r="O1284" i="9" s="1"/>
  <c r="K1151" i="9"/>
  <c r="K1185" i="9"/>
  <c r="N1185" i="9" s="1"/>
  <c r="O1185" i="9" s="1"/>
  <c r="K1191" i="9"/>
  <c r="K1221" i="9"/>
  <c r="K1281" i="9"/>
  <c r="K1315" i="9"/>
  <c r="N1315" i="9" s="1"/>
  <c r="O1315" i="9" s="1"/>
  <c r="K1256" i="9"/>
  <c r="N1256" i="9" s="1"/>
  <c r="O1256" i="9" s="1"/>
  <c r="K1297" i="9"/>
  <c r="K1248" i="9"/>
  <c r="K1278" i="9"/>
  <c r="K1328" i="9"/>
  <c r="N1328" i="9" s="1"/>
  <c r="O1328" i="9" s="1"/>
  <c r="K568" i="9"/>
  <c r="K431" i="9"/>
  <c r="K513" i="9"/>
  <c r="K604" i="9"/>
  <c r="K1139" i="9"/>
  <c r="K1198" i="9"/>
  <c r="N1198" i="9" s="1"/>
  <c r="O1198" i="9" s="1"/>
  <c r="K1255" i="9"/>
  <c r="N1255" i="9" s="1"/>
  <c r="O1255" i="9" s="1"/>
  <c r="K1161" i="9"/>
  <c r="K1225" i="9"/>
  <c r="N1225" i="9" s="1"/>
  <c r="O1225" i="9" s="1"/>
  <c r="K1154" i="9"/>
  <c r="N1154" i="9" s="1"/>
  <c r="O1154" i="9" s="1"/>
  <c r="K1188" i="9"/>
  <c r="N1188" i="9" s="1"/>
  <c r="O1188" i="9" s="1"/>
  <c r="K1238" i="9"/>
  <c r="K1196" i="9"/>
  <c r="K1193" i="9"/>
  <c r="K1258" i="9"/>
  <c r="N1258" i="9" s="1"/>
  <c r="O1258" i="9" s="1"/>
  <c r="K1291" i="9"/>
  <c r="N1291" i="9" s="1"/>
  <c r="O1291" i="9" s="1"/>
  <c r="K1321" i="9"/>
  <c r="K1299" i="9"/>
  <c r="N1299" i="9" s="1"/>
  <c r="O1299" i="9" s="1"/>
  <c r="K1252" i="9"/>
  <c r="K1289" i="9"/>
  <c r="K1332" i="9"/>
  <c r="N1332" i="9" s="1"/>
  <c r="O1332" i="9" s="1"/>
  <c r="K260" i="9"/>
  <c r="M167" i="9"/>
  <c r="M69" i="9"/>
  <c r="M123" i="9"/>
  <c r="K581" i="9"/>
  <c r="K1164" i="9"/>
  <c r="K1326" i="9"/>
  <c r="N1326" i="9" s="1"/>
  <c r="O1326" i="9" s="1"/>
  <c r="K1159" i="9"/>
  <c r="K1285" i="9"/>
  <c r="K1228" i="9"/>
  <c r="N1228" i="9" s="1"/>
  <c r="O1228" i="9" s="1"/>
  <c r="K1327" i="9"/>
  <c r="N1279" i="9"/>
  <c r="O1279" i="9" s="1"/>
  <c r="K1339" i="9"/>
  <c r="K1260" i="9"/>
  <c r="K1301" i="9"/>
  <c r="N1301" i="9" s="1"/>
  <c r="O1301" i="9" s="1"/>
  <c r="M767" i="9"/>
  <c r="M50" i="9"/>
  <c r="M30" i="9"/>
  <c r="M306" i="9"/>
  <c r="M254" i="9"/>
  <c r="K263" i="9"/>
  <c r="K222" i="9"/>
  <c r="M251" i="9"/>
  <c r="M700" i="9"/>
  <c r="K401" i="9"/>
  <c r="K358" i="9"/>
  <c r="K1153" i="9"/>
  <c r="K1156" i="9"/>
  <c r="K1166" i="9"/>
  <c r="K1215" i="9"/>
  <c r="K1145" i="9"/>
  <c r="K1195" i="9"/>
  <c r="N1195" i="9" s="1"/>
  <c r="O1195" i="9" s="1"/>
  <c r="K1169" i="9"/>
  <c r="K1175" i="9"/>
  <c r="K1202" i="9"/>
  <c r="N1202" i="9" s="1"/>
  <c r="O1202" i="9" s="1"/>
  <c r="K1295" i="9"/>
  <c r="K1171" i="9"/>
  <c r="N1171" i="9" s="1"/>
  <c r="O1171" i="9" s="1"/>
  <c r="K1206" i="9"/>
  <c r="K1234" i="9"/>
  <c r="K1268" i="9"/>
  <c r="N1268" i="9" s="1"/>
  <c r="O1268" i="9" s="1"/>
  <c r="K1306" i="9"/>
  <c r="N1306" i="9" s="1"/>
  <c r="O1306" i="9" s="1"/>
  <c r="K1333" i="9"/>
  <c r="K1282" i="9"/>
  <c r="N1282" i="9" s="1"/>
  <c r="O1282" i="9" s="1"/>
  <c r="K1231" i="9"/>
  <c r="N1231" i="9" s="1"/>
  <c r="O1231" i="9" s="1"/>
  <c r="K1266" i="9"/>
  <c r="N1266" i="9" s="1"/>
  <c r="O1266" i="9" s="1"/>
  <c r="K1307" i="9"/>
  <c r="N1307" i="9" s="1"/>
  <c r="O1307" i="9" s="1"/>
  <c r="N1076" i="29"/>
  <c r="O1076" i="29" s="1"/>
  <c r="P1076" i="29" s="1"/>
  <c r="A1145" i="9"/>
  <c r="C1144" i="9"/>
  <c r="B1144" i="9"/>
  <c r="K1131" i="9"/>
  <c r="N1131" i="9" s="1"/>
  <c r="O1131" i="9" s="1"/>
  <c r="E1131" i="30" s="1"/>
  <c r="F1131" i="30" s="1"/>
  <c r="K1112" i="9"/>
  <c r="N1112" i="9" s="1"/>
  <c r="O1112" i="9" s="1"/>
  <c r="K1134" i="9"/>
  <c r="N1134" i="9" s="1"/>
  <c r="O1134" i="9" s="1"/>
  <c r="N396" i="22"/>
  <c r="O396" i="22" s="1"/>
  <c r="Y396" i="9"/>
  <c r="N540" i="22"/>
  <c r="Y540" i="9"/>
  <c r="N499" i="22"/>
  <c r="Y499" i="9"/>
  <c r="N1019" i="22"/>
  <c r="Y1019" i="9"/>
  <c r="N1021" i="22"/>
  <c r="Y1021" i="9"/>
  <c r="N1049" i="22"/>
  <c r="Y1049" i="9"/>
  <c r="M925" i="9"/>
  <c r="N534" i="22"/>
  <c r="Y534" i="9"/>
  <c r="N241" i="22"/>
  <c r="O241" i="22" s="1"/>
  <c r="Y241" i="9"/>
  <c r="N291" i="22"/>
  <c r="Y291" i="9"/>
  <c r="N492" i="22"/>
  <c r="Y492" i="9"/>
  <c r="N491" i="22"/>
  <c r="O491" i="22" s="1"/>
  <c r="Y491" i="9"/>
  <c r="N649" i="22"/>
  <c r="Y649" i="9"/>
  <c r="N77" i="22"/>
  <c r="Y77" i="9"/>
  <c r="N418" i="22"/>
  <c r="Y418" i="9"/>
  <c r="N1045" i="22"/>
  <c r="O1045" i="22" s="1"/>
  <c r="Y1045" i="9"/>
  <c r="N1011" i="22"/>
  <c r="Y1011" i="9"/>
  <c r="N1030" i="22"/>
  <c r="Y1030" i="9"/>
  <c r="N1032" i="22"/>
  <c r="Y1032" i="9"/>
  <c r="N999" i="22"/>
  <c r="Y999" i="9"/>
  <c r="N1015" i="22"/>
  <c r="Y1015" i="9"/>
  <c r="N1029" i="22"/>
  <c r="Y1029" i="9"/>
  <c r="N1034" i="22"/>
  <c r="Y1034" i="9"/>
  <c r="N1047" i="22"/>
  <c r="Y1047" i="9"/>
  <c r="N1025" i="22"/>
  <c r="Y1025" i="9"/>
  <c r="N1008" i="22"/>
  <c r="Y1008" i="9"/>
  <c r="N1053" i="22"/>
  <c r="Y1053" i="9"/>
  <c r="K994" i="9"/>
  <c r="N994" i="9" s="1"/>
  <c r="O994" i="9" s="1"/>
  <c r="E994" i="30" s="1"/>
  <c r="F994" i="30" s="1"/>
  <c r="N1031" i="22"/>
  <c r="Y1031" i="9"/>
  <c r="N1002" i="22"/>
  <c r="O1002" i="22" s="1"/>
  <c r="Y1002" i="9"/>
  <c r="N1055" i="22"/>
  <c r="Y1055" i="9"/>
  <c r="N998" i="22"/>
  <c r="Y998" i="9"/>
  <c r="N1067" i="22"/>
  <c r="Y1067" i="9"/>
  <c r="N1040" i="22"/>
  <c r="Y1040" i="9"/>
  <c r="N1059" i="22"/>
  <c r="Y1059" i="9"/>
  <c r="H946" i="9"/>
  <c r="N833" i="29"/>
  <c r="M810" i="9"/>
  <c r="M914" i="9"/>
  <c r="K957" i="9"/>
  <c r="N483" i="22"/>
  <c r="Y483" i="9"/>
  <c r="N316" i="22"/>
  <c r="O316" i="22" s="1"/>
  <c r="Y316" i="9"/>
  <c r="N518" i="22"/>
  <c r="Y518" i="9"/>
  <c r="N498" i="22"/>
  <c r="Y498" i="9"/>
  <c r="N253" i="22"/>
  <c r="Y253" i="9"/>
  <c r="N94" i="22"/>
  <c r="O94" i="22" s="1"/>
  <c r="Y94" i="9"/>
  <c r="N39" i="22"/>
  <c r="Y39" i="9"/>
  <c r="N443" i="22"/>
  <c r="Y443" i="9"/>
  <c r="N496" i="22"/>
  <c r="Y496" i="9"/>
  <c r="N445" i="22"/>
  <c r="O445" i="22" s="1"/>
  <c r="Y445" i="9"/>
  <c r="N497" i="22"/>
  <c r="Y497" i="9"/>
  <c r="N324" i="22"/>
  <c r="O324" i="22" s="1"/>
  <c r="Y324" i="9"/>
  <c r="N290" i="22"/>
  <c r="Y290" i="9"/>
  <c r="N117" i="22"/>
  <c r="Y117" i="9"/>
  <c r="M566" i="9"/>
  <c r="N168" i="22"/>
  <c r="Y168" i="9"/>
  <c r="N481" i="22"/>
  <c r="Y481" i="9"/>
  <c r="N510" i="22"/>
  <c r="Y510" i="9"/>
  <c r="N237" i="22"/>
  <c r="O237" i="22" s="1"/>
  <c r="Y237" i="9"/>
  <c r="N51" i="22"/>
  <c r="Y51" i="9"/>
  <c r="N247" i="22"/>
  <c r="O247" i="22" s="1"/>
  <c r="Y247" i="9"/>
  <c r="N494" i="22"/>
  <c r="O494" i="22" s="1"/>
  <c r="Y494" i="9"/>
  <c r="N542" i="22"/>
  <c r="Y542" i="9"/>
  <c r="N269" i="22"/>
  <c r="O269" i="22" s="1"/>
  <c r="Y269" i="9"/>
  <c r="K125" i="9"/>
  <c r="H114" i="9"/>
  <c r="N455" i="22"/>
  <c r="Y455" i="9"/>
  <c r="N679" i="22"/>
  <c r="Y679" i="9"/>
  <c r="N493" i="22"/>
  <c r="Y493" i="9"/>
  <c r="N439" i="22"/>
  <c r="Y439" i="9"/>
  <c r="N296" i="22"/>
  <c r="Y296" i="9"/>
  <c r="N170" i="22"/>
  <c r="Y170" i="9"/>
  <c r="N133" i="22"/>
  <c r="Y133" i="9"/>
  <c r="M633" i="9"/>
  <c r="K342" i="9"/>
  <c r="N371" i="22"/>
  <c r="O371" i="22" s="1"/>
  <c r="Y371" i="9"/>
  <c r="N139" i="22"/>
  <c r="Y139" i="9"/>
  <c r="N26" i="22"/>
  <c r="Y26" i="9"/>
  <c r="N188" i="22"/>
  <c r="Y188" i="9"/>
  <c r="K159" i="9"/>
  <c r="K259" i="9"/>
  <c r="M505" i="9"/>
  <c r="N218" i="22"/>
  <c r="Y218" i="9"/>
  <c r="N305" i="22"/>
  <c r="O305" i="22" s="1"/>
  <c r="Y305" i="9"/>
  <c r="N319" i="22"/>
  <c r="O319" i="22" s="1"/>
  <c r="Y319" i="9"/>
  <c r="N553" i="22"/>
  <c r="Y553" i="9"/>
  <c r="N340" i="29"/>
  <c r="O340" i="29" s="1"/>
  <c r="P340" i="29" s="1"/>
  <c r="S507" i="9"/>
  <c r="H507" i="9"/>
  <c r="N1057" i="22"/>
  <c r="Y1057" i="9"/>
  <c r="N502" i="22"/>
  <c r="Y502" i="9"/>
  <c r="N303" i="22"/>
  <c r="O303" i="22" s="1"/>
  <c r="Y303" i="9"/>
  <c r="N176" i="22"/>
  <c r="Y176" i="9"/>
  <c r="N190" i="22"/>
  <c r="O190" i="22" s="1"/>
  <c r="Y190" i="9"/>
  <c r="N233" i="22"/>
  <c r="Y233" i="9"/>
  <c r="N444" i="22"/>
  <c r="Y444" i="9"/>
  <c r="N111" i="22"/>
  <c r="Y111" i="9"/>
  <c r="N104" i="22"/>
  <c r="Y104" i="9"/>
  <c r="N485" i="22"/>
  <c r="Y485" i="9"/>
  <c r="N232" i="22"/>
  <c r="Y232" i="9"/>
  <c r="K904" i="9"/>
  <c r="N450" i="22"/>
  <c r="Y450" i="9"/>
  <c r="N516" i="22"/>
  <c r="Y516" i="9"/>
  <c r="N500" i="22"/>
  <c r="Y500" i="9"/>
  <c r="N453" i="22"/>
  <c r="Y453" i="9"/>
  <c r="N288" i="22"/>
  <c r="O288" i="22" s="1"/>
  <c r="Y288" i="9"/>
  <c r="N162" i="22"/>
  <c r="Y162" i="9"/>
  <c r="N84" i="22"/>
  <c r="Y84" i="9"/>
  <c r="N36" i="22"/>
  <c r="Y36" i="9"/>
  <c r="N681" i="22"/>
  <c r="Y681" i="9"/>
  <c r="N506" i="22"/>
  <c r="Y506" i="9"/>
  <c r="N451" i="22"/>
  <c r="Y451" i="9"/>
  <c r="N356" i="22"/>
  <c r="Y356" i="9"/>
  <c r="N144" i="22"/>
  <c r="Y144" i="9"/>
  <c r="N178" i="22"/>
  <c r="Y178" i="9"/>
  <c r="N32" i="22"/>
  <c r="Y32" i="9"/>
  <c r="K408" i="9"/>
  <c r="M289" i="9"/>
  <c r="N513" i="22"/>
  <c r="Y513" i="9"/>
  <c r="N449" i="22"/>
  <c r="Y449" i="9"/>
  <c r="N313" i="22"/>
  <c r="Y313" i="9"/>
  <c r="N238" i="22"/>
  <c r="O238" i="22" s="1"/>
  <c r="Y238" i="9"/>
  <c r="N174" i="22"/>
  <c r="Y174" i="9"/>
  <c r="N112" i="22"/>
  <c r="Y112" i="9"/>
  <c r="N484" i="22"/>
  <c r="Y484" i="9"/>
  <c r="N508" i="22"/>
  <c r="O508" i="22" s="1"/>
  <c r="Y508" i="9"/>
  <c r="N421" i="22"/>
  <c r="Y421" i="9"/>
  <c r="N156" i="22"/>
  <c r="O156" i="22" s="1"/>
  <c r="Y156" i="9"/>
  <c r="N95" i="22"/>
  <c r="Y95" i="9"/>
  <c r="N520" i="22"/>
  <c r="Y520" i="9"/>
  <c r="N631" i="22"/>
  <c r="O631" i="22" s="1"/>
  <c r="Y631" i="9"/>
  <c r="N458" i="22"/>
  <c r="O458" i="22" s="1"/>
  <c r="Y458" i="9"/>
  <c r="N344" i="22"/>
  <c r="O344" i="22" s="1"/>
  <c r="Y344" i="9"/>
  <c r="N309" i="22"/>
  <c r="Y309" i="9"/>
  <c r="N375" i="22"/>
  <c r="Y375" i="9"/>
  <c r="N76" i="22"/>
  <c r="Y76" i="9"/>
  <c r="M652" i="9"/>
  <c r="K405" i="9"/>
  <c r="K343" i="9"/>
  <c r="K55" i="9"/>
  <c r="M41" i="9"/>
  <c r="N105" i="22"/>
  <c r="Y105" i="9"/>
  <c r="N75" i="22"/>
  <c r="Y75" i="9"/>
  <c r="N59" i="29"/>
  <c r="O59" i="29" s="1"/>
  <c r="P59" i="29" s="1"/>
  <c r="K164" i="9"/>
  <c r="M150" i="9"/>
  <c r="N204" i="22"/>
  <c r="Y204" i="9"/>
  <c r="N398" i="22"/>
  <c r="Y398" i="9"/>
  <c r="N408" i="22"/>
  <c r="Y408" i="9"/>
  <c r="N300" i="29"/>
  <c r="O300" i="29" s="1"/>
  <c r="P300" i="29" s="1"/>
  <c r="N331" i="29"/>
  <c r="O331" i="29" s="1"/>
  <c r="P331" i="29" s="1"/>
  <c r="N132" i="22"/>
  <c r="Y132" i="9"/>
  <c r="N438" i="22"/>
  <c r="O438" i="22" s="1"/>
  <c r="Y438" i="9"/>
  <c r="N281" i="22"/>
  <c r="Y281" i="9"/>
  <c r="N461" i="22"/>
  <c r="O461" i="22" s="1"/>
  <c r="Y461" i="9"/>
  <c r="N512" i="22"/>
  <c r="Y512" i="9"/>
  <c r="N352" i="22"/>
  <c r="Y352" i="9"/>
  <c r="N1061" i="22"/>
  <c r="Y1061" i="9"/>
  <c r="N1051" i="22"/>
  <c r="Y1051" i="9"/>
  <c r="N1003" i="22"/>
  <c r="O1003" i="22" s="1"/>
  <c r="Y1003" i="9"/>
  <c r="N1033" i="22"/>
  <c r="Y1033" i="9"/>
  <c r="K756" i="9"/>
  <c r="N1069" i="22"/>
  <c r="Y1069" i="9"/>
  <c r="K1009" i="9"/>
  <c r="N1009" i="9" s="1"/>
  <c r="O1009" i="9" s="1"/>
  <c r="N823" i="22"/>
  <c r="K821" i="9"/>
  <c r="N457" i="22"/>
  <c r="Y457" i="9"/>
  <c r="N454" i="22"/>
  <c r="Y454" i="9"/>
  <c r="N505" i="22"/>
  <c r="Y505" i="9"/>
  <c r="N441" i="22"/>
  <c r="O441" i="22" s="1"/>
  <c r="Y441" i="9"/>
  <c r="N307" i="22"/>
  <c r="Y307" i="9"/>
  <c r="N299" i="22"/>
  <c r="Y299" i="9"/>
  <c r="N73" i="22"/>
  <c r="Y73" i="9"/>
  <c r="S99" i="9"/>
  <c r="N515" i="22"/>
  <c r="Y515" i="9"/>
  <c r="N456" i="22"/>
  <c r="Y456" i="9"/>
  <c r="N452" i="22"/>
  <c r="Y452" i="9"/>
  <c r="N348" i="22"/>
  <c r="Y348" i="9"/>
  <c r="N300" i="22"/>
  <c r="Y300" i="9"/>
  <c r="N151" i="22"/>
  <c r="O151" i="22" s="1"/>
  <c r="Y151" i="9"/>
  <c r="N93" i="22"/>
  <c r="Y93" i="9"/>
  <c r="N54" i="22"/>
  <c r="Y54" i="9"/>
  <c r="N495" i="22"/>
  <c r="Y495" i="9"/>
  <c r="N517" i="22"/>
  <c r="Y517" i="9"/>
  <c r="N255" i="22"/>
  <c r="Y255" i="9"/>
  <c r="N163" i="22"/>
  <c r="O163" i="22" s="1"/>
  <c r="Y163" i="9"/>
  <c r="N80" i="22"/>
  <c r="Y80" i="9"/>
  <c r="N424" i="22"/>
  <c r="Y424" i="9"/>
  <c r="N490" i="22"/>
  <c r="O490" i="22" s="1"/>
  <c r="Y490" i="9"/>
  <c r="N480" i="22"/>
  <c r="O480" i="22" s="1"/>
  <c r="Y480" i="9"/>
  <c r="N311" i="22"/>
  <c r="Y311" i="9"/>
  <c r="N100" i="22"/>
  <c r="Y100" i="9"/>
  <c r="N90" i="22"/>
  <c r="Y90" i="9"/>
  <c r="N89" i="22"/>
  <c r="Y89" i="9"/>
  <c r="K485" i="9"/>
  <c r="N507" i="22"/>
  <c r="O507" i="22" s="1"/>
  <c r="Y507" i="9"/>
  <c r="N486" i="22"/>
  <c r="Y486" i="9"/>
  <c r="N446" i="22"/>
  <c r="O446" i="22" s="1"/>
  <c r="Y446" i="9"/>
  <c r="N336" i="22"/>
  <c r="Y336" i="9"/>
  <c r="N295" i="22"/>
  <c r="Y295" i="9"/>
  <c r="N306" i="22"/>
  <c r="Y306" i="9"/>
  <c r="N186" i="22"/>
  <c r="Y186" i="9"/>
  <c r="K574" i="9"/>
  <c r="N106" i="22"/>
  <c r="Y106" i="9"/>
  <c r="N60" i="22"/>
  <c r="Y60" i="9"/>
  <c r="O11" i="22"/>
  <c r="S11" i="22" s="1"/>
  <c r="T11" i="22" s="1"/>
  <c r="N83" i="22"/>
  <c r="Y83" i="9"/>
  <c r="N42" i="22"/>
  <c r="Y42" i="9"/>
  <c r="N266" i="29"/>
  <c r="O266" i="29" s="1"/>
  <c r="P266" i="29" s="1"/>
  <c r="H640" i="9"/>
  <c r="M162" i="9"/>
  <c r="N274" i="22"/>
  <c r="O274" i="22" s="1"/>
  <c r="Y274" i="9"/>
  <c r="N208" i="22"/>
  <c r="O208" i="22" s="1"/>
  <c r="Y208" i="9"/>
  <c r="N263" i="22"/>
  <c r="Y263" i="9"/>
  <c r="N353" i="22"/>
  <c r="Y353" i="9"/>
  <c r="N376" i="22"/>
  <c r="Y376" i="9"/>
  <c r="N337" i="22"/>
  <c r="O337" i="22" s="1"/>
  <c r="Y337" i="9"/>
  <c r="Y710" i="9"/>
  <c r="N710" i="22"/>
  <c r="N143" i="22"/>
  <c r="O143" i="22" s="1"/>
  <c r="Y143" i="9"/>
  <c r="N1010" i="22"/>
  <c r="O1010" i="22" s="1"/>
  <c r="Y1010" i="9"/>
  <c r="N1028" i="22"/>
  <c r="Y1028" i="9"/>
  <c r="N1026" i="22"/>
  <c r="Y1026" i="9"/>
  <c r="N1058" i="22"/>
  <c r="Y1058" i="9"/>
  <c r="N658" i="22"/>
  <c r="Y658" i="9"/>
  <c r="N21" i="22"/>
  <c r="Y21" i="9"/>
  <c r="N390" i="22"/>
  <c r="Y390" i="9"/>
  <c r="S344" i="9"/>
  <c r="H344" i="9"/>
  <c r="N1060" i="22"/>
  <c r="Y1060" i="9"/>
  <c r="N1073" i="22"/>
  <c r="Y1073" i="9"/>
  <c r="M915" i="9"/>
  <c r="N1052" i="22"/>
  <c r="Y1052" i="9"/>
  <c r="N1042" i="22"/>
  <c r="Y1042" i="9"/>
  <c r="N1035" i="22"/>
  <c r="Y1035" i="9"/>
  <c r="N1005" i="22"/>
  <c r="O1005" i="22" s="1"/>
  <c r="Y1005" i="9"/>
  <c r="N1046" i="22"/>
  <c r="Y1046" i="9"/>
  <c r="N1039" i="22"/>
  <c r="Y1039" i="9"/>
  <c r="K954" i="9"/>
  <c r="N997" i="22"/>
  <c r="Y997" i="9"/>
  <c r="S944" i="9"/>
  <c r="N988" i="29"/>
  <c r="O988" i="29" s="1"/>
  <c r="P988" i="29" s="1"/>
  <c r="M930" i="9"/>
  <c r="N1059" i="29"/>
  <c r="O1059" i="29" s="1"/>
  <c r="P1059" i="29" s="1"/>
  <c r="M773" i="9"/>
  <c r="S981" i="9"/>
  <c r="N683" i="22"/>
  <c r="Y683" i="9"/>
  <c r="N675" i="22"/>
  <c r="Y675" i="9"/>
  <c r="N442" i="22"/>
  <c r="O442" i="22" s="1"/>
  <c r="Y442" i="9"/>
  <c r="N487" i="22"/>
  <c r="O487" i="22" s="1"/>
  <c r="Y487" i="9"/>
  <c r="N433" i="22"/>
  <c r="Y433" i="9"/>
  <c r="N283" i="22"/>
  <c r="Y283" i="9"/>
  <c r="N287" i="22"/>
  <c r="Y287" i="9"/>
  <c r="N115" i="22"/>
  <c r="Y115" i="9"/>
  <c r="M321" i="9"/>
  <c r="N482" i="22"/>
  <c r="Y482" i="9"/>
  <c r="N685" i="22"/>
  <c r="Y685" i="9"/>
  <c r="N440" i="22"/>
  <c r="Y440" i="9"/>
  <c r="N340" i="22"/>
  <c r="O340" i="22" s="1"/>
  <c r="Y340" i="9"/>
  <c r="N114" i="22"/>
  <c r="Y114" i="9"/>
  <c r="N82" i="22"/>
  <c r="Y82" i="9"/>
  <c r="N34" i="22"/>
  <c r="Y34" i="9"/>
  <c r="N24" i="22"/>
  <c r="Y24" i="9"/>
  <c r="K22" i="9"/>
  <c r="N655" i="22"/>
  <c r="Y655" i="9"/>
  <c r="N243" i="22"/>
  <c r="Y243" i="9"/>
  <c r="N157" i="22"/>
  <c r="O157" i="22" s="1"/>
  <c r="Y157" i="9"/>
  <c r="N87" i="22"/>
  <c r="Y87" i="9"/>
  <c r="N503" i="22"/>
  <c r="O503" i="22" s="1"/>
  <c r="Y503" i="9"/>
  <c r="N479" i="22"/>
  <c r="Y479" i="9"/>
  <c r="N459" i="22"/>
  <c r="O459" i="22" s="1"/>
  <c r="Y459" i="9"/>
  <c r="N138" i="22"/>
  <c r="Y138" i="9"/>
  <c r="N85" i="22"/>
  <c r="Y85" i="9"/>
  <c r="N66" i="22"/>
  <c r="Y66" i="9"/>
  <c r="M484" i="9"/>
  <c r="S319" i="9"/>
  <c r="N530" i="22"/>
  <c r="Y530" i="9"/>
  <c r="N489" i="22"/>
  <c r="O489" i="22" s="1"/>
  <c r="Y489" i="9"/>
  <c r="N182" i="22"/>
  <c r="Y182" i="9"/>
  <c r="N523" i="22"/>
  <c r="Y523" i="9"/>
  <c r="N328" i="22"/>
  <c r="Y328" i="9"/>
  <c r="N120" i="22"/>
  <c r="Y120" i="9"/>
  <c r="N294" i="22"/>
  <c r="Y294" i="9"/>
  <c r="N118" i="22"/>
  <c r="Y118" i="9"/>
  <c r="N86" i="22"/>
  <c r="Y86" i="9"/>
  <c r="N28" i="22"/>
  <c r="Y28" i="9"/>
  <c r="N63" i="22"/>
  <c r="Y63" i="9"/>
  <c r="M240" i="9"/>
  <c r="M47" i="9"/>
  <c r="N78" i="22"/>
  <c r="Y78" i="9"/>
  <c r="N262" i="29"/>
  <c r="O262" i="29" s="1"/>
  <c r="P262" i="29" s="1"/>
  <c r="N100" i="29"/>
  <c r="O100" i="29" s="1"/>
  <c r="P100" i="29" s="1"/>
  <c r="H90" i="9"/>
  <c r="K705" i="9"/>
  <c r="M413" i="9"/>
  <c r="K140" i="9"/>
  <c r="N248" i="22"/>
  <c r="O248" i="22" s="1"/>
  <c r="Y248" i="9"/>
  <c r="N1007" i="22"/>
  <c r="Y1007" i="9"/>
  <c r="N1070" i="22"/>
  <c r="Y1070" i="9"/>
  <c r="N1065" i="22"/>
  <c r="Y1065" i="9"/>
  <c r="N1037" i="22"/>
  <c r="Y1037" i="9"/>
  <c r="N476" i="22"/>
  <c r="Y476" i="9"/>
  <c r="N92" i="22"/>
  <c r="Y92" i="9"/>
  <c r="N509" i="22"/>
  <c r="Y509" i="9"/>
  <c r="N91" i="22"/>
  <c r="Y91" i="9"/>
  <c r="N460" i="22"/>
  <c r="O460" i="22" s="1"/>
  <c r="Y460" i="9"/>
  <c r="N488" i="22"/>
  <c r="Y488" i="9"/>
  <c r="N150" i="22"/>
  <c r="O150" i="22" s="1"/>
  <c r="Y150" i="9"/>
  <c r="N275" i="22"/>
  <c r="Y275" i="9"/>
  <c r="N527" i="22"/>
  <c r="O527" i="22" s="1"/>
  <c r="Y527" i="9"/>
  <c r="N1063" i="22"/>
  <c r="Y1063" i="9"/>
  <c r="N1001" i="22"/>
  <c r="Y1001" i="9"/>
  <c r="N1023" i="22"/>
  <c r="Y1023" i="9"/>
  <c r="N1043" i="22"/>
  <c r="Y1043" i="9"/>
  <c r="N1075" i="22"/>
  <c r="Y1075" i="9"/>
  <c r="N1012" i="22"/>
  <c r="Y1012" i="9"/>
  <c r="N1022" i="22"/>
  <c r="Y1022" i="9"/>
  <c r="N1024" i="22"/>
  <c r="Y1024" i="9"/>
  <c r="N1020" i="22"/>
  <c r="Y1020" i="9"/>
  <c r="N1004" i="22"/>
  <c r="O1004" i="22" s="1"/>
  <c r="Y1004" i="9"/>
  <c r="N1041" i="22"/>
  <c r="Y1041" i="9"/>
  <c r="N1006" i="22"/>
  <c r="O1006" i="22" s="1"/>
  <c r="Y1006" i="9"/>
  <c r="N1017" i="22"/>
  <c r="O1017" i="22" s="1"/>
  <c r="Y1017" i="9"/>
  <c r="N1016" i="22"/>
  <c r="Y1016" i="9"/>
  <c r="N1014" i="22"/>
  <c r="O1014" i="22" s="1"/>
  <c r="Y1014" i="9"/>
  <c r="N1013" i="22"/>
  <c r="Y1013" i="9"/>
  <c r="N1064" i="22"/>
  <c r="Y1064" i="9"/>
  <c r="H970" i="9"/>
  <c r="K1052" i="9"/>
  <c r="N1052" i="9" s="1"/>
  <c r="O1052" i="9" s="1"/>
  <c r="E1052" i="30" s="1"/>
  <c r="F1052" i="30" s="1"/>
  <c r="N882" i="29"/>
  <c r="N1008" i="29"/>
  <c r="M765" i="9"/>
  <c r="N900" i="29"/>
  <c r="O900" i="29" s="1"/>
  <c r="P900" i="29" s="1"/>
  <c r="N501" i="22"/>
  <c r="Y501" i="9"/>
  <c r="N643" i="22"/>
  <c r="Y643" i="9"/>
  <c r="N430" i="22"/>
  <c r="Y430" i="9"/>
  <c r="N448" i="22"/>
  <c r="Y448" i="9"/>
  <c r="N427" i="22"/>
  <c r="Y427" i="9"/>
  <c r="N265" i="22"/>
  <c r="O265" i="22" s="1"/>
  <c r="Y265" i="9"/>
  <c r="N145" i="22"/>
  <c r="O145" i="22" s="1"/>
  <c r="Y145" i="9"/>
  <c r="N12" i="22"/>
  <c r="Y12" i="9"/>
  <c r="N57" i="22"/>
  <c r="Y57" i="9"/>
  <c r="N514" i="22"/>
  <c r="O514" i="22" s="1"/>
  <c r="Y514" i="9"/>
  <c r="N477" i="22"/>
  <c r="Y477" i="9"/>
  <c r="N463" i="22"/>
  <c r="Y463" i="9"/>
  <c r="N332" i="22"/>
  <c r="Y332" i="9"/>
  <c r="N302" i="22"/>
  <c r="Y302" i="9"/>
  <c r="N102" i="22"/>
  <c r="Y102" i="9"/>
  <c r="N71" i="22"/>
  <c r="Y71" i="9"/>
  <c r="M576" i="9"/>
  <c r="N637" i="22"/>
  <c r="Y637" i="9"/>
  <c r="N462" i="22"/>
  <c r="Y462" i="9"/>
  <c r="N271" i="22"/>
  <c r="Y271" i="9"/>
  <c r="N69" i="22"/>
  <c r="Y69" i="9"/>
  <c r="N259" i="22"/>
  <c r="Y259" i="9"/>
  <c r="N214" i="22"/>
  <c r="O214" i="22" s="1"/>
  <c r="Y214" i="9"/>
  <c r="N447" i="22"/>
  <c r="O447" i="22" s="1"/>
  <c r="Y447" i="9"/>
  <c r="N231" i="22"/>
  <c r="Y231" i="9"/>
  <c r="N30" i="22"/>
  <c r="Y30" i="9"/>
  <c r="N48" i="22"/>
  <c r="Y48" i="9"/>
  <c r="N677" i="22"/>
  <c r="Y677" i="9"/>
  <c r="N436" i="22"/>
  <c r="Y436" i="9"/>
  <c r="N511" i="22"/>
  <c r="O511" i="22" s="1"/>
  <c r="Y511" i="9"/>
  <c r="N504" i="22"/>
  <c r="O504" i="22" s="1"/>
  <c r="Y504" i="9"/>
  <c r="N320" i="22"/>
  <c r="O320" i="22" s="1"/>
  <c r="Y320" i="9"/>
  <c r="N277" i="22"/>
  <c r="O277" i="22" s="1"/>
  <c r="Y277" i="9"/>
  <c r="N169" i="22"/>
  <c r="Y169" i="9"/>
  <c r="N74" i="22"/>
  <c r="Y74" i="9"/>
  <c r="N81" i="22"/>
  <c r="Y81" i="9"/>
  <c r="N45" i="22"/>
  <c r="Y45" i="9"/>
  <c r="K435" i="9"/>
  <c r="K39" i="9"/>
  <c r="N72" i="22"/>
  <c r="Y72" i="9"/>
  <c r="K722" i="9"/>
  <c r="K723" i="9"/>
  <c r="S716" i="9"/>
  <c r="N420" i="22"/>
  <c r="Y420" i="9"/>
  <c r="N660" i="22"/>
  <c r="Y660" i="9"/>
  <c r="N615" i="22"/>
  <c r="Y615" i="9"/>
  <c r="K307" i="9"/>
  <c r="K286" i="9"/>
  <c r="K195" i="9"/>
  <c r="K200" i="9"/>
  <c r="K137" i="9"/>
  <c r="K66" i="9"/>
  <c r="K298" i="9"/>
  <c r="M159" i="9"/>
  <c r="K58" i="9"/>
  <c r="N219" i="22"/>
  <c r="O219" i="22" s="1"/>
  <c r="Y219" i="9"/>
  <c r="K333" i="9"/>
  <c r="N254" i="22"/>
  <c r="Y254" i="9"/>
  <c r="N276" i="22"/>
  <c r="O276" i="22" s="1"/>
  <c r="Y276" i="9"/>
  <c r="K657" i="9"/>
  <c r="N406" i="22"/>
  <c r="Y406" i="9"/>
  <c r="K621" i="9"/>
  <c r="N625" i="22"/>
  <c r="O625" i="22" s="1"/>
  <c r="Y625" i="9"/>
  <c r="K949" i="9"/>
  <c r="M268" i="9"/>
  <c r="N549" i="22"/>
  <c r="Y549" i="9"/>
  <c r="N1116" i="29"/>
  <c r="O1116" i="29" s="1"/>
  <c r="P1116" i="29" s="1"/>
  <c r="N544" i="22"/>
  <c r="Y544" i="9"/>
  <c r="N343" i="22"/>
  <c r="O343" i="22" s="1"/>
  <c r="Y343" i="9"/>
  <c r="N98" i="22"/>
  <c r="Y98" i="9"/>
  <c r="N467" i="22"/>
  <c r="O467" i="22" s="1"/>
  <c r="Y467" i="9"/>
  <c r="N690" i="29"/>
  <c r="O690" i="29" s="1"/>
  <c r="P690" i="29" s="1"/>
  <c r="M377" i="9"/>
  <c r="N397" i="22"/>
  <c r="Y397" i="9"/>
  <c r="K499" i="9"/>
  <c r="K1063" i="9"/>
  <c r="N1063" i="9" s="1"/>
  <c r="O1063" i="9" s="1"/>
  <c r="E1063" i="30" s="1"/>
  <c r="F1063" i="30" s="1"/>
  <c r="K1104" i="9"/>
  <c r="N1104" i="9" s="1"/>
  <c r="O1104" i="9" s="1"/>
  <c r="P1104" i="9" s="1"/>
  <c r="N14" i="22"/>
  <c r="Y14" i="9"/>
  <c r="N405" i="22"/>
  <c r="Y405" i="9"/>
  <c r="N314" i="22"/>
  <c r="O314" i="22" s="1"/>
  <c r="Y314" i="9"/>
  <c r="N577" i="22"/>
  <c r="O577" i="22" s="1"/>
  <c r="Y577" i="9"/>
  <c r="N393" i="22"/>
  <c r="O393" i="22" s="1"/>
  <c r="Y393" i="9"/>
  <c r="N415" i="22"/>
  <c r="Y415" i="9"/>
  <c r="N388" i="22"/>
  <c r="Y388" i="9"/>
  <c r="N630" i="29"/>
  <c r="O630" i="29" s="1"/>
  <c r="P630" i="29" s="1"/>
  <c r="N317" i="22"/>
  <c r="O317" i="22" s="1"/>
  <c r="Y317" i="9"/>
  <c r="N654" i="29"/>
  <c r="O654" i="29" s="1"/>
  <c r="P654" i="29" s="1"/>
  <c r="N46" i="29"/>
  <c r="O46" i="29" s="1"/>
  <c r="P46" i="29" s="1"/>
  <c r="N533" i="22"/>
  <c r="Y533" i="9"/>
  <c r="N988" i="22"/>
  <c r="Y988" i="9"/>
  <c r="Y722" i="9"/>
  <c r="N722" i="22"/>
  <c r="N970" i="22"/>
  <c r="Y970" i="9"/>
  <c r="N134" i="29"/>
  <c r="O134" i="29" s="1"/>
  <c r="P134" i="29" s="1"/>
  <c r="N699" i="22"/>
  <c r="Y699" i="9"/>
  <c r="M319" i="9"/>
  <c r="K308" i="9"/>
  <c r="M220" i="9"/>
  <c r="N429" i="22"/>
  <c r="Y429" i="9"/>
  <c r="M117" i="9"/>
  <c r="K56" i="9"/>
  <c r="N181" i="22"/>
  <c r="Y181" i="9"/>
  <c r="N266" i="22"/>
  <c r="Y266" i="9"/>
  <c r="N329" i="22"/>
  <c r="Y329" i="9"/>
  <c r="K635" i="9"/>
  <c r="K441" i="9"/>
  <c r="N400" i="22"/>
  <c r="Y400" i="9"/>
  <c r="K566" i="9"/>
  <c r="M519" i="9"/>
  <c r="K1078" i="9"/>
  <c r="N1078" i="9" s="1"/>
  <c r="O1078" i="9" s="1"/>
  <c r="Z1078" i="9" s="1"/>
  <c r="N127" i="22"/>
  <c r="O127" i="22" s="1"/>
  <c r="Y127" i="9"/>
  <c r="N384" i="22"/>
  <c r="O384" i="22" s="1"/>
  <c r="Y384" i="9"/>
  <c r="N475" i="22"/>
  <c r="Y475" i="9"/>
  <c r="N692" i="22"/>
  <c r="Y692" i="9"/>
  <c r="N195" i="22"/>
  <c r="Y195" i="9"/>
  <c r="N402" i="22"/>
  <c r="Y402" i="9"/>
  <c r="N576" i="22"/>
  <c r="Y576" i="9"/>
  <c r="N347" i="29"/>
  <c r="O347" i="29" s="1"/>
  <c r="P347" i="29" s="1"/>
  <c r="N1044" i="22"/>
  <c r="O1044" i="22" s="1"/>
  <c r="Y1044" i="9"/>
  <c r="N927" i="22"/>
  <c r="Y927" i="9"/>
  <c r="N91" i="29"/>
  <c r="O91" i="29" s="1"/>
  <c r="P91" i="29" s="1"/>
  <c r="N657" i="22"/>
  <c r="Y657" i="9"/>
  <c r="N740" i="29"/>
  <c r="O740" i="29" s="1"/>
  <c r="P740" i="29" s="1"/>
  <c r="N1074" i="22"/>
  <c r="Y1074" i="9"/>
  <c r="Y954" i="9"/>
  <c r="N954" i="22"/>
  <c r="O954" i="22" s="1"/>
  <c r="M199" i="9"/>
  <c r="N213" i="22"/>
  <c r="Y213" i="9"/>
  <c r="K305" i="9"/>
  <c r="K126" i="9"/>
  <c r="N413" i="22"/>
  <c r="Y413" i="9"/>
  <c r="M44" i="9"/>
  <c r="N409" i="22"/>
  <c r="O409" i="22" s="1"/>
  <c r="Y409" i="9"/>
  <c r="N280" i="22"/>
  <c r="Y280" i="9"/>
  <c r="K498" i="9"/>
  <c r="M653" i="9"/>
  <c r="M337" i="9"/>
  <c r="N363" i="22"/>
  <c r="O363" i="22" s="1"/>
  <c r="Y363" i="9"/>
  <c r="N633" i="29"/>
  <c r="O633" i="29" s="1"/>
  <c r="P633" i="29" s="1"/>
  <c r="N269" i="29"/>
  <c r="O269" i="29" s="1"/>
  <c r="P269" i="29" s="1"/>
  <c r="N201" i="22"/>
  <c r="Y201" i="9"/>
  <c r="N588" i="22"/>
  <c r="Y588" i="9"/>
  <c r="N294" i="29"/>
  <c r="O294" i="29" s="1"/>
  <c r="P294" i="29" s="1"/>
  <c r="N687" i="22"/>
  <c r="Y687" i="9"/>
  <c r="N291" i="29"/>
  <c r="O291" i="29" s="1"/>
  <c r="P291" i="29" s="1"/>
  <c r="N226" i="22"/>
  <c r="Y226" i="9"/>
  <c r="K711" i="9"/>
  <c r="N468" i="22"/>
  <c r="O468" i="22" s="1"/>
  <c r="Y468" i="9"/>
  <c r="N591" i="22"/>
  <c r="O591" i="22" s="1"/>
  <c r="Y591" i="9"/>
  <c r="N524" i="22"/>
  <c r="O524" i="22" s="1"/>
  <c r="Y524" i="9"/>
  <c r="N13" i="22"/>
  <c r="Y13" i="9"/>
  <c r="N975" i="22"/>
  <c r="Y975" i="9"/>
  <c r="K245" i="9"/>
  <c r="N310" i="22"/>
  <c r="Y310" i="9"/>
  <c r="N407" i="22"/>
  <c r="Y407" i="9"/>
  <c r="K32" i="9"/>
  <c r="N330" i="22"/>
  <c r="Y330" i="9"/>
  <c r="N1124" i="29"/>
  <c r="O1124" i="29" s="1"/>
  <c r="P1124" i="29" s="1"/>
  <c r="N1119" i="29"/>
  <c r="O1119" i="29" s="1"/>
  <c r="P1119" i="29" s="1"/>
  <c r="N651" i="22"/>
  <c r="Y651" i="9"/>
  <c r="N582" i="22"/>
  <c r="Y582" i="9"/>
  <c r="N528" i="22"/>
  <c r="Y528" i="9"/>
  <c r="M760" i="9"/>
  <c r="M807" i="9"/>
  <c r="K917" i="9"/>
  <c r="K734" i="9"/>
  <c r="K780" i="9"/>
  <c r="M719" i="9"/>
  <c r="K910" i="9"/>
  <c r="K771" i="9"/>
  <c r="K934" i="9"/>
  <c r="K62" i="9"/>
  <c r="K188" i="9"/>
  <c r="K101" i="9"/>
  <c r="K1120" i="9"/>
  <c r="N1120" i="9" s="1"/>
  <c r="O1120" i="9" s="1"/>
  <c r="E1120" i="30" s="1"/>
  <c r="F1120" i="30" s="1"/>
  <c r="K1114" i="9"/>
  <c r="N1114" i="9" s="1"/>
  <c r="O1114" i="9" s="1"/>
  <c r="E1114" i="30" s="1"/>
  <c r="F1114" i="30" s="1"/>
  <c r="M908" i="9"/>
  <c r="K744" i="9"/>
  <c r="K936" i="9"/>
  <c r="K669" i="9"/>
  <c r="K214" i="9"/>
  <c r="K147" i="9"/>
  <c r="K652" i="9"/>
  <c r="M228" i="9"/>
  <c r="M216" i="9"/>
  <c r="M276" i="9"/>
  <c r="M1034" i="9"/>
  <c r="K90" i="9"/>
  <c r="M87" i="9"/>
  <c r="K154" i="9"/>
  <c r="M127" i="9"/>
  <c r="M990" i="9"/>
  <c r="K1046" i="9"/>
  <c r="N1046" i="9" s="1"/>
  <c r="O1046" i="9" s="1"/>
  <c r="E1046" i="30" s="1"/>
  <c r="F1046" i="30" s="1"/>
  <c r="K729" i="9"/>
  <c r="K1083" i="9"/>
  <c r="N1083" i="9" s="1"/>
  <c r="O1083" i="9" s="1"/>
  <c r="E1083" i="30" s="1"/>
  <c r="F1083" i="30" s="1"/>
  <c r="K1088" i="9"/>
  <c r="N1088" i="9" s="1"/>
  <c r="O1088" i="9" s="1"/>
  <c r="E1088" i="30" s="1"/>
  <c r="F1088" i="30" s="1"/>
  <c r="K1095" i="9"/>
  <c r="N1095" i="9" s="1"/>
  <c r="O1095" i="9" s="1"/>
  <c r="E1095" i="30" s="1"/>
  <c r="F1095" i="30" s="1"/>
  <c r="M935" i="9"/>
  <c r="K278" i="9"/>
  <c r="K51" i="9"/>
  <c r="M887" i="9"/>
  <c r="M797" i="9"/>
  <c r="M785" i="9"/>
  <c r="K775" i="9"/>
  <c r="K872" i="9"/>
  <c r="K789" i="9"/>
  <c r="M971" i="9"/>
  <c r="N971" i="9" s="1"/>
  <c r="O971" i="9" s="1"/>
  <c r="E971" i="30" s="1"/>
  <c r="F971" i="30" s="1"/>
  <c r="K373" i="9"/>
  <c r="M481" i="9"/>
  <c r="K637" i="9"/>
  <c r="K288" i="9"/>
  <c r="M176" i="9"/>
  <c r="K249" i="9"/>
  <c r="M52" i="9"/>
  <c r="K38" i="9"/>
  <c r="K538" i="9"/>
  <c r="K851" i="9"/>
  <c r="M724" i="9"/>
  <c r="K78" i="9"/>
  <c r="K1102" i="9"/>
  <c r="N1102" i="9" s="1"/>
  <c r="O1102" i="9" s="1"/>
  <c r="M181" i="9"/>
  <c r="K1003" i="9"/>
  <c r="K1027" i="9"/>
  <c r="M995" i="9"/>
  <c r="K1012" i="9"/>
  <c r="N1012" i="9" s="1"/>
  <c r="O1012" i="9" s="1"/>
  <c r="E1012" i="30" s="1"/>
  <c r="F1012" i="30" s="1"/>
  <c r="K1033" i="9"/>
  <c r="K1031" i="9"/>
  <c r="N1031" i="9" s="1"/>
  <c r="O1031" i="9" s="1"/>
  <c r="E1031" i="30" s="1"/>
  <c r="F1031" i="30" s="1"/>
  <c r="M1036" i="9"/>
  <c r="M185" i="9"/>
  <c r="K391" i="9"/>
  <c r="K704" i="9"/>
  <c r="K1087" i="9"/>
  <c r="K1110" i="9"/>
  <c r="N1110" i="9" s="1"/>
  <c r="O1110" i="9" s="1"/>
  <c r="E1110" i="30" s="1"/>
  <c r="F1110" i="30" s="1"/>
  <c r="K1117" i="9"/>
  <c r="N1117" i="9" s="1"/>
  <c r="O1117" i="9" s="1"/>
  <c r="E1117" i="30" s="1"/>
  <c r="F1117" i="30" s="1"/>
  <c r="K492" i="9"/>
  <c r="K348" i="9"/>
  <c r="M549" i="9"/>
  <c r="N549" i="9" s="1"/>
  <c r="O549" i="9" s="1"/>
  <c r="E549" i="30" s="1"/>
  <c r="F549" i="30" s="1"/>
  <c r="M600" i="9"/>
  <c r="N699" i="9"/>
  <c r="O699" i="9" s="1"/>
  <c r="M426" i="9"/>
  <c r="M629" i="9"/>
  <c r="M330" i="9"/>
  <c r="K992" i="9"/>
  <c r="M964" i="9"/>
  <c r="M879" i="9"/>
  <c r="M870" i="9"/>
  <c r="M889" i="9"/>
  <c r="K834" i="9"/>
  <c r="K843" i="9"/>
  <c r="S932" i="9"/>
  <c r="K71" i="9"/>
  <c r="K511" i="9"/>
  <c r="K1039" i="9"/>
  <c r="P1128" i="9"/>
  <c r="K1123" i="9"/>
  <c r="N1123" i="9" s="1"/>
  <c r="O1123" i="9" s="1"/>
  <c r="K1118" i="9"/>
  <c r="N1118" i="9" s="1"/>
  <c r="O1118" i="9" s="1"/>
  <c r="P1118" i="9" s="1"/>
  <c r="M708" i="9"/>
  <c r="M376" i="9"/>
  <c r="K968" i="9"/>
  <c r="M948" i="9"/>
  <c r="M913" i="9"/>
  <c r="M861" i="9"/>
  <c r="M922" i="9"/>
  <c r="K802" i="9"/>
  <c r="K930" i="9"/>
  <c r="N13" i="9"/>
  <c r="O13" i="9" s="1"/>
  <c r="M408" i="9"/>
  <c r="K650" i="9"/>
  <c r="K539" i="9"/>
  <c r="M613" i="9"/>
  <c r="M655" i="9"/>
  <c r="K1093" i="9"/>
  <c r="N1093" i="9" s="1"/>
  <c r="O1093" i="9" s="1"/>
  <c r="Z1093" i="9" s="1"/>
  <c r="K1090" i="9"/>
  <c r="N1090" i="9" s="1"/>
  <c r="O1090" i="9" s="1"/>
  <c r="K1115" i="9"/>
  <c r="N1115" i="9" s="1"/>
  <c r="O1115" i="9" s="1"/>
  <c r="E1115" i="30" s="1"/>
  <c r="F1115" i="30" s="1"/>
  <c r="M753" i="9"/>
  <c r="K462" i="9"/>
  <c r="K631" i="9"/>
  <c r="K578" i="9"/>
  <c r="K584" i="9"/>
  <c r="K646" i="9"/>
  <c r="M116" i="9"/>
  <c r="M833" i="9"/>
  <c r="M737" i="9"/>
  <c r="M721" i="9"/>
  <c r="M733" i="9"/>
  <c r="K882" i="9"/>
  <c r="M717" i="9"/>
  <c r="M739" i="9"/>
  <c r="K1014" i="9"/>
  <c r="N1014" i="9" s="1"/>
  <c r="O1014" i="9" s="1"/>
  <c r="E1014" i="30" s="1"/>
  <c r="F1014" i="30" s="1"/>
  <c r="K1007" i="9"/>
  <c r="K426" i="9"/>
  <c r="K257" i="9"/>
  <c r="N257" i="9" s="1"/>
  <c r="O257" i="9" s="1"/>
  <c r="K228" i="9"/>
  <c r="M222" i="9"/>
  <c r="M305" i="9"/>
  <c r="M279" i="9"/>
  <c r="K695" i="9"/>
  <c r="K639" i="9"/>
  <c r="K684" i="9"/>
  <c r="K119" i="9"/>
  <c r="M76" i="9"/>
  <c r="N76" i="9" s="1"/>
  <c r="O76" i="9" s="1"/>
  <c r="K1048" i="9"/>
  <c r="K1098" i="9"/>
  <c r="N1098" i="9" s="1"/>
  <c r="O1098" i="9" s="1"/>
  <c r="E1098" i="30" s="1"/>
  <c r="F1098" i="30" s="1"/>
  <c r="K1101" i="9"/>
  <c r="N1101" i="9" s="1"/>
  <c r="O1101" i="9" s="1"/>
  <c r="P1101" i="9" s="1"/>
  <c r="K24" i="9"/>
  <c r="K1108" i="9"/>
  <c r="N1108" i="9" s="1"/>
  <c r="O1108" i="9" s="1"/>
  <c r="P1108" i="9" s="1"/>
  <c r="K1133" i="9"/>
  <c r="N1133" i="9" s="1"/>
  <c r="O1133" i="9" s="1"/>
  <c r="E1133" i="30" s="1"/>
  <c r="F1133" i="30" s="1"/>
  <c r="K1138" i="9"/>
  <c r="N1138" i="9" s="1"/>
  <c r="O1138" i="9" s="1"/>
  <c r="E1138" i="30" s="1"/>
  <c r="F1138" i="30" s="1"/>
  <c r="M711" i="9"/>
  <c r="K1030" i="9"/>
  <c r="N1030" i="9" s="1"/>
  <c r="O1030" i="9" s="1"/>
  <c r="E1030" i="30" s="1"/>
  <c r="F1030" i="30" s="1"/>
  <c r="S1030" i="9"/>
  <c r="K1062" i="9"/>
  <c r="N1062" i="9" s="1"/>
  <c r="O1062" i="9" s="1"/>
  <c r="E1062" i="30" s="1"/>
  <c r="F1062" i="30" s="1"/>
  <c r="K997" i="9"/>
  <c r="N997" i="9" s="1"/>
  <c r="O997" i="9" s="1"/>
  <c r="E997" i="30" s="1"/>
  <c r="F997" i="30" s="1"/>
  <c r="M331" i="9"/>
  <c r="M172" i="9"/>
  <c r="M173" i="9"/>
  <c r="M157" i="9"/>
  <c r="M158" i="9"/>
  <c r="K295" i="9"/>
  <c r="K296" i="9"/>
  <c r="N296" i="9" s="1"/>
  <c r="O296" i="9" s="1"/>
  <c r="M184" i="9"/>
  <c r="M183" i="9"/>
  <c r="M104" i="9"/>
  <c r="M105" i="9"/>
  <c r="K209" i="9"/>
  <c r="K210" i="9"/>
  <c r="K707" i="9"/>
  <c r="K708" i="9"/>
  <c r="K585" i="9"/>
  <c r="M453" i="9"/>
  <c r="N453" i="9" s="1"/>
  <c r="O453" i="9" s="1"/>
  <c r="E453" i="30" s="1"/>
  <c r="F453" i="30" s="1"/>
  <c r="M452" i="9"/>
  <c r="K29" i="9"/>
  <c r="K30" i="9"/>
  <c r="H498" i="9"/>
  <c r="S498" i="9"/>
  <c r="M429" i="9"/>
  <c r="M430" i="9"/>
  <c r="S413" i="9"/>
  <c r="H413" i="9"/>
  <c r="S938" i="9"/>
  <c r="H938" i="9"/>
  <c r="K1026" i="9"/>
  <c r="N1026" i="9" s="1"/>
  <c r="O1026" i="9" s="1"/>
  <c r="E1026" i="30" s="1"/>
  <c r="F1026" i="30" s="1"/>
  <c r="M996" i="9"/>
  <c r="M923" i="9"/>
  <c r="M904" i="9"/>
  <c r="M900" i="9"/>
  <c r="M769" i="9"/>
  <c r="M801" i="9"/>
  <c r="M814" i="9"/>
  <c r="M844" i="9"/>
  <c r="K907" i="9"/>
  <c r="K745" i="9"/>
  <c r="M728" i="9"/>
  <c r="K857" i="9"/>
  <c r="K766" i="9"/>
  <c r="K335" i="9"/>
  <c r="K334" i="9"/>
  <c r="K136" i="9"/>
  <c r="M602" i="9"/>
  <c r="M601" i="9"/>
  <c r="M318" i="9"/>
  <c r="S609" i="9"/>
  <c r="H609" i="9"/>
  <c r="M459" i="9"/>
  <c r="M460" i="9"/>
  <c r="M674" i="9"/>
  <c r="M673" i="9"/>
  <c r="M524" i="9"/>
  <c r="N524" i="9" s="1"/>
  <c r="O524" i="9" s="1"/>
  <c r="M525" i="9"/>
  <c r="K412" i="9"/>
  <c r="K411" i="9"/>
  <c r="K1124" i="9"/>
  <c r="M510" i="9"/>
  <c r="M511" i="9"/>
  <c r="M508" i="9"/>
  <c r="M507" i="9"/>
  <c r="K349" i="9"/>
  <c r="K350" i="9"/>
  <c r="K947" i="9"/>
  <c r="M494" i="9"/>
  <c r="M493" i="9"/>
  <c r="K617" i="9"/>
  <c r="K616" i="9"/>
  <c r="M38" i="9"/>
  <c r="M39" i="9"/>
  <c r="M462" i="9"/>
  <c r="M461" i="9"/>
  <c r="M696" i="9"/>
  <c r="M695" i="9"/>
  <c r="M435" i="9"/>
  <c r="M434" i="9"/>
  <c r="M471" i="9"/>
  <c r="M470" i="9"/>
  <c r="M363" i="9"/>
  <c r="M364" i="9"/>
  <c r="M351" i="9"/>
  <c r="M352" i="9"/>
  <c r="K735" i="9"/>
  <c r="K736" i="9"/>
  <c r="M496" i="9"/>
  <c r="M497" i="9"/>
  <c r="M367" i="9"/>
  <c r="M366" i="9"/>
  <c r="H17" i="9"/>
  <c r="S17" i="9"/>
  <c r="M709" i="9"/>
  <c r="M710" i="9"/>
  <c r="M591" i="9"/>
  <c r="M590" i="9"/>
  <c r="M327" i="9"/>
  <c r="M326" i="9"/>
  <c r="M269" i="9"/>
  <c r="M270" i="9"/>
  <c r="M693" i="9"/>
  <c r="M694" i="9"/>
  <c r="M1042" i="9"/>
  <c r="M991" i="9"/>
  <c r="M977" i="9"/>
  <c r="K1013" i="9"/>
  <c r="N1013" i="9" s="1"/>
  <c r="O1013" i="9" s="1"/>
  <c r="E1013" i="30" s="1"/>
  <c r="F1013" i="30" s="1"/>
  <c r="S939" i="9"/>
  <c r="K944" i="9"/>
  <c r="M911" i="9"/>
  <c r="M970" i="9"/>
  <c r="M953" i="9"/>
  <c r="S966" i="9"/>
  <c r="M1010" i="9"/>
  <c r="M758" i="9"/>
  <c r="M878" i="9"/>
  <c r="M743" i="9"/>
  <c r="K792" i="9"/>
  <c r="M25" i="9"/>
  <c r="M24" i="9"/>
  <c r="K359" i="9"/>
  <c r="N359" i="9" s="1"/>
  <c r="O359" i="9" s="1"/>
  <c r="E359" i="30" s="1"/>
  <c r="F359" i="30" s="1"/>
  <c r="M93" i="9"/>
  <c r="M92" i="9"/>
  <c r="M427" i="9"/>
  <c r="S674" i="9"/>
  <c r="H674" i="9"/>
  <c r="H1007" i="9"/>
  <c r="S1016" i="9"/>
  <c r="M1001" i="9"/>
  <c r="M838" i="9"/>
  <c r="M860" i="9"/>
  <c r="M851" i="9"/>
  <c r="M518" i="9"/>
  <c r="K702" i="9"/>
  <c r="K701" i="9"/>
  <c r="S605" i="9"/>
  <c r="H605" i="9"/>
  <c r="H481" i="9"/>
  <c r="S481" i="9"/>
  <c r="K380" i="9"/>
  <c r="K381" i="9"/>
  <c r="K429" i="9"/>
  <c r="K430" i="9"/>
  <c r="M465" i="9"/>
  <c r="M466" i="9"/>
  <c r="K383" i="9"/>
  <c r="K239" i="9"/>
  <c r="K240" i="9"/>
  <c r="M187" i="9"/>
  <c r="M188" i="9"/>
  <c r="M106" i="9"/>
  <c r="M107" i="9"/>
  <c r="K149" i="9"/>
  <c r="K150" i="9"/>
  <c r="H236" i="9"/>
  <c r="M446" i="9"/>
  <c r="M445" i="9"/>
  <c r="M876" i="9"/>
  <c r="H438" i="9"/>
  <c r="M309" i="9"/>
  <c r="M310" i="9"/>
  <c r="N310" i="9" s="1"/>
  <c r="O310" i="9" s="1"/>
  <c r="S300" i="9"/>
  <c r="H300" i="9"/>
  <c r="M286" i="9"/>
  <c r="M287" i="9"/>
  <c r="M274" i="9"/>
  <c r="M273" i="9"/>
  <c r="M390" i="9"/>
  <c r="N390" i="9" s="1"/>
  <c r="O390" i="9" s="1"/>
  <c r="E390" i="30" s="1"/>
  <c r="F390" i="30" s="1"/>
  <c r="M391" i="9"/>
  <c r="K518" i="9"/>
  <c r="K519" i="9"/>
  <c r="K483" i="9"/>
  <c r="K482" i="9"/>
  <c r="K614" i="9"/>
  <c r="K615" i="9"/>
  <c r="K488" i="9"/>
  <c r="K487" i="9"/>
  <c r="K478" i="9"/>
  <c r="K477" i="9"/>
  <c r="M403" i="9"/>
  <c r="M404" i="9"/>
  <c r="S216" i="9"/>
  <c r="H216" i="9"/>
  <c r="M85" i="9"/>
  <c r="M86" i="9"/>
  <c r="M36" i="9"/>
  <c r="M35" i="9"/>
  <c r="M210" i="9"/>
  <c r="M211" i="9"/>
  <c r="M186" i="9"/>
  <c r="S14" i="9"/>
  <c r="H14" i="9"/>
  <c r="N14" i="9" s="1"/>
  <c r="O14" i="9" s="1"/>
  <c r="K28" i="9"/>
  <c r="N28" i="9" s="1"/>
  <c r="O28" i="9" s="1"/>
  <c r="M940" i="9"/>
  <c r="K991" i="9"/>
  <c r="K1002" i="9"/>
  <c r="K463" i="9"/>
  <c r="M229" i="9"/>
  <c r="K561" i="9"/>
  <c r="K493" i="9"/>
  <c r="M420" i="9"/>
  <c r="K1111" i="9"/>
  <c r="N1111" i="9" s="1"/>
  <c r="O1111" i="9" s="1"/>
  <c r="E1111" i="30" s="1"/>
  <c r="F1111" i="30" s="1"/>
  <c r="K724" i="9"/>
  <c r="K730" i="9"/>
  <c r="K726" i="9"/>
  <c r="M706" i="9"/>
  <c r="K1032" i="9"/>
  <c r="K961" i="9"/>
  <c r="M115" i="9"/>
  <c r="M659" i="9"/>
  <c r="M500" i="9"/>
  <c r="M515" i="9"/>
  <c r="K379" i="9"/>
  <c r="K449" i="9"/>
  <c r="M264" i="9"/>
  <c r="K118" i="9"/>
  <c r="M614" i="9"/>
  <c r="K386" i="9"/>
  <c r="K973" i="9"/>
  <c r="K1121" i="9"/>
  <c r="N1121" i="9" s="1"/>
  <c r="O1121" i="9" s="1"/>
  <c r="E1121" i="30" s="1"/>
  <c r="F1121" i="30" s="1"/>
  <c r="K1119" i="9"/>
  <c r="N1119" i="9" s="1"/>
  <c r="O1119" i="9" s="1"/>
  <c r="E1119" i="30" s="1"/>
  <c r="F1119" i="30" s="1"/>
  <c r="K1113" i="9"/>
  <c r="K728" i="9"/>
  <c r="H332" i="9"/>
  <c r="S332" i="9"/>
  <c r="H75" i="9"/>
  <c r="S75" i="9"/>
  <c r="K1064" i="9"/>
  <c r="K922" i="9"/>
  <c r="K1056" i="9"/>
  <c r="M550" i="9"/>
  <c r="K550" i="9"/>
  <c r="M539" i="9"/>
  <c r="K501" i="9"/>
  <c r="M630" i="9"/>
  <c r="K985" i="9"/>
  <c r="N985" i="9" s="1"/>
  <c r="O985" i="9" s="1"/>
  <c r="E985" i="30" s="1"/>
  <c r="F985" i="30" s="1"/>
  <c r="K1135" i="9"/>
  <c r="N1135" i="9" s="1"/>
  <c r="O1135" i="9" s="1"/>
  <c r="E1135" i="30" s="1"/>
  <c r="F1135" i="30" s="1"/>
  <c r="K1122" i="9"/>
  <c r="N1122" i="9" s="1"/>
  <c r="O1122" i="9" s="1"/>
  <c r="E1122" i="30" s="1"/>
  <c r="F1122" i="30" s="1"/>
  <c r="K1116" i="9"/>
  <c r="N1116" i="9" s="1"/>
  <c r="O1116" i="9" s="1"/>
  <c r="E1116" i="30" s="1"/>
  <c r="F1116" i="30" s="1"/>
  <c r="K1126" i="9"/>
  <c r="N1126" i="9" s="1"/>
  <c r="O1126" i="9" s="1"/>
  <c r="E1126" i="30" s="1"/>
  <c r="F1126" i="30" s="1"/>
  <c r="H719" i="9"/>
  <c r="S719" i="9"/>
  <c r="K739" i="9"/>
  <c r="M335" i="9"/>
  <c r="M595" i="9"/>
  <c r="K382" i="9"/>
  <c r="K50" i="9"/>
  <c r="K647" i="9"/>
  <c r="K565" i="9"/>
  <c r="N565" i="9" s="1"/>
  <c r="O565" i="9" s="1"/>
  <c r="K420" i="9"/>
  <c r="M644" i="9"/>
  <c r="K27" i="9"/>
  <c r="K1097" i="9"/>
  <c r="N1097" i="9" s="1"/>
  <c r="O1097" i="9" s="1"/>
  <c r="K1125" i="9"/>
  <c r="N1125" i="9" s="1"/>
  <c r="O1125" i="9" s="1"/>
  <c r="E1125" i="30" s="1"/>
  <c r="F1125" i="30" s="1"/>
  <c r="K1129" i="9"/>
  <c r="N1129" i="9" s="1"/>
  <c r="O1129" i="9" s="1"/>
  <c r="E1129" i="30" s="1"/>
  <c r="F1129" i="30" s="1"/>
  <c r="H434" i="9"/>
  <c r="S434" i="9"/>
  <c r="H448" i="9"/>
  <c r="S448" i="9"/>
  <c r="M707" i="9"/>
  <c r="M450" i="9"/>
  <c r="M712" i="9"/>
  <c r="K741" i="9"/>
  <c r="K860" i="9"/>
  <c r="K868" i="9"/>
  <c r="K893" i="9"/>
  <c r="K841" i="9"/>
  <c r="K886" i="9"/>
  <c r="M967" i="9"/>
  <c r="M937" i="9"/>
  <c r="K943" i="9"/>
  <c r="K198" i="9"/>
  <c r="K186" i="9"/>
  <c r="K46" i="9"/>
  <c r="K643" i="9"/>
  <c r="M660" i="9"/>
  <c r="M369" i="9"/>
  <c r="K273" i="9"/>
  <c r="K218" i="9"/>
  <c r="M77" i="9"/>
  <c r="K1080" i="9"/>
  <c r="N1080" i="9" s="1"/>
  <c r="O1080" i="9" s="1"/>
  <c r="K1092" i="9"/>
  <c r="N1092" i="9" s="1"/>
  <c r="O1092" i="9" s="1"/>
  <c r="K1109" i="9"/>
  <c r="N1109" i="9" s="1"/>
  <c r="O1109" i="9" s="1"/>
  <c r="E1109" i="30" s="1"/>
  <c r="F1109" i="30" s="1"/>
  <c r="K1107" i="9"/>
  <c r="N1107" i="9" s="1"/>
  <c r="O1107" i="9" s="1"/>
  <c r="E1107" i="30" s="1"/>
  <c r="F1107" i="30" s="1"/>
  <c r="K1136" i="9"/>
  <c r="N1136" i="9" s="1"/>
  <c r="O1136" i="9" s="1"/>
  <c r="E1136" i="30" s="1"/>
  <c r="F1136" i="30" s="1"/>
  <c r="K1132" i="9"/>
  <c r="N1132" i="9" s="1"/>
  <c r="O1132" i="9" s="1"/>
  <c r="E1132" i="30" s="1"/>
  <c r="F1132" i="30" s="1"/>
  <c r="K1137" i="9"/>
  <c r="N1137" i="9" s="1"/>
  <c r="O1137" i="9" s="1"/>
  <c r="E1137" i="30" s="1"/>
  <c r="F1137" i="30" s="1"/>
  <c r="H135" i="9"/>
  <c r="S135" i="9"/>
  <c r="K80" i="9"/>
  <c r="K99" i="9"/>
  <c r="K57" i="9"/>
  <c r="M195" i="9"/>
  <c r="M218" i="9"/>
  <c r="M315" i="9"/>
  <c r="K73" i="9"/>
  <c r="K253" i="9"/>
  <c r="N253" i="9" s="1"/>
  <c r="O253" i="9" s="1"/>
  <c r="K229" i="9"/>
  <c r="K182" i="9"/>
  <c r="K285" i="9"/>
  <c r="K234" i="9"/>
  <c r="K132" i="9"/>
  <c r="M136" i="9"/>
  <c r="K277" i="9"/>
  <c r="K189" i="9"/>
  <c r="M147" i="9"/>
  <c r="K157" i="9"/>
  <c r="M75" i="9"/>
  <c r="K53" i="9"/>
  <c r="K312" i="9"/>
  <c r="M178" i="9"/>
  <c r="K144" i="9"/>
  <c r="K169" i="9"/>
  <c r="K155" i="9"/>
  <c r="M182" i="9"/>
  <c r="M128" i="9"/>
  <c r="K103" i="9"/>
  <c r="K162" i="9"/>
  <c r="K327" i="9"/>
  <c r="M221" i="9"/>
  <c r="M307" i="9"/>
  <c r="M245" i="9"/>
  <c r="M272" i="9"/>
  <c r="M242" i="9"/>
  <c r="M223" i="9"/>
  <c r="K418" i="9"/>
  <c r="H189" i="9"/>
  <c r="S189" i="9"/>
  <c r="M304" i="9"/>
  <c r="K517" i="9"/>
  <c r="K413" i="9"/>
  <c r="K542" i="9"/>
  <c r="H404" i="9"/>
  <c r="S404" i="9"/>
  <c r="K577" i="9"/>
  <c r="K593" i="9"/>
  <c r="M328" i="9"/>
  <c r="K522" i="9"/>
  <c r="K698" i="9"/>
  <c r="K452" i="9"/>
  <c r="P1082" i="9"/>
  <c r="M986" i="9"/>
  <c r="K970" i="9"/>
  <c r="H958" i="9"/>
  <c r="H921" i="9"/>
  <c r="M829" i="9"/>
  <c r="M823" i="9"/>
  <c r="M791" i="9"/>
  <c r="M873" i="9"/>
  <c r="M751" i="9"/>
  <c r="M840" i="9"/>
  <c r="M867" i="9"/>
  <c r="S975" i="9"/>
  <c r="H1039" i="9"/>
  <c r="K824" i="9"/>
  <c r="K831" i="9"/>
  <c r="K915" i="9"/>
  <c r="K923" i="9"/>
  <c r="M909" i="9"/>
  <c r="K1075" i="9"/>
  <c r="N1075" i="9" s="1"/>
  <c r="O1075" i="9" s="1"/>
  <c r="E1075" i="30" s="1"/>
  <c r="F1075" i="30" s="1"/>
  <c r="M658" i="9"/>
  <c r="K91" i="9"/>
  <c r="M45" i="9"/>
  <c r="M88" i="9"/>
  <c r="K311" i="9"/>
  <c r="K378" i="9"/>
  <c r="K59" i="9"/>
  <c r="M540" i="9"/>
  <c r="M131" i="9"/>
  <c r="M414" i="9"/>
  <c r="K284" i="9"/>
  <c r="N284" i="9" s="1"/>
  <c r="O284" i="9" s="1"/>
  <c r="K685" i="9"/>
  <c r="K143" i="9"/>
  <c r="K254" i="9"/>
  <c r="K158" i="9"/>
  <c r="K201" i="9"/>
  <c r="K696" i="9"/>
  <c r="K570" i="9"/>
  <c r="K1096" i="9"/>
  <c r="N1096" i="9" s="1"/>
  <c r="O1096" i="9" s="1"/>
  <c r="E1096" i="30" s="1"/>
  <c r="F1096" i="30" s="1"/>
  <c r="K1094" i="9"/>
  <c r="N1094" i="9" s="1"/>
  <c r="O1094" i="9" s="1"/>
  <c r="E1094" i="30" s="1"/>
  <c r="F1094" i="30" s="1"/>
  <c r="H487" i="9"/>
  <c r="S487" i="9"/>
  <c r="S397" i="9"/>
  <c r="H397" i="9"/>
  <c r="K1084" i="9"/>
  <c r="N1084" i="9" s="1"/>
  <c r="O1084" i="9" s="1"/>
  <c r="E1084" i="30" s="1"/>
  <c r="F1084" i="30" s="1"/>
  <c r="K1076" i="9"/>
  <c r="N1076" i="9" s="1"/>
  <c r="O1076" i="9" s="1"/>
  <c r="E1076" i="30" s="1"/>
  <c r="F1076" i="30" s="1"/>
  <c r="N1023" i="9"/>
  <c r="O1023" i="9" s="1"/>
  <c r="E1023" i="30" s="1"/>
  <c r="F1023" i="30" s="1"/>
  <c r="H1001" i="9"/>
  <c r="K999" i="9"/>
  <c r="N999" i="9" s="1"/>
  <c r="O999" i="9" s="1"/>
  <c r="E999" i="30" s="1"/>
  <c r="F999" i="30" s="1"/>
  <c r="M863" i="9"/>
  <c r="M858" i="9"/>
  <c r="M809" i="9"/>
  <c r="M912" i="9"/>
  <c r="K846" i="9"/>
  <c r="K866" i="9"/>
  <c r="K799" i="9"/>
  <c r="K779" i="9"/>
  <c r="K871" i="9"/>
  <c r="N871" i="9" s="1"/>
  <c r="O871" i="9" s="1"/>
  <c r="M725" i="9"/>
  <c r="N725" i="9" s="1"/>
  <c r="O725" i="9" s="1"/>
  <c r="E725" i="30" s="1"/>
  <c r="F725" i="30" s="1"/>
  <c r="K317" i="9"/>
  <c r="N317" i="9" s="1"/>
  <c r="O317" i="9" s="1"/>
  <c r="E317" i="30" s="1"/>
  <c r="F317" i="30" s="1"/>
  <c r="M137" i="9"/>
  <c r="M140" i="9"/>
  <c r="H373" i="9"/>
  <c r="K112" i="9"/>
  <c r="S35" i="9"/>
  <c r="K100" i="9"/>
  <c r="K258" i="9"/>
  <c r="K233" i="9"/>
  <c r="M246" i="9"/>
  <c r="K660" i="9"/>
  <c r="K692" i="9"/>
  <c r="K543" i="9"/>
  <c r="K630" i="9"/>
  <c r="M634" i="9"/>
  <c r="K1079" i="9"/>
  <c r="N1079" i="9" s="1"/>
  <c r="O1079" i="9" s="1"/>
  <c r="E1079" i="30" s="1"/>
  <c r="F1079" i="30" s="1"/>
  <c r="K1085" i="9"/>
  <c r="N1085" i="9" s="1"/>
  <c r="O1085" i="9" s="1"/>
  <c r="E1085" i="30" s="1"/>
  <c r="F1085" i="30" s="1"/>
  <c r="K1103" i="9"/>
  <c r="N1103" i="9" s="1"/>
  <c r="O1103" i="9" s="1"/>
  <c r="E1103" i="30" s="1"/>
  <c r="F1103" i="30" s="1"/>
  <c r="M1002" i="9"/>
  <c r="M798" i="9"/>
  <c r="M786" i="9"/>
  <c r="K897" i="9"/>
  <c r="M723" i="9"/>
  <c r="K1070" i="9"/>
  <c r="N1070" i="9" s="1"/>
  <c r="O1070" i="9" s="1"/>
  <c r="E1070" i="30" s="1"/>
  <c r="F1070" i="30" s="1"/>
  <c r="K450" i="9"/>
  <c r="S123" i="9"/>
  <c r="K161" i="9"/>
  <c r="M27" i="9"/>
  <c r="K170" i="9"/>
  <c r="K230" i="9"/>
  <c r="M314" i="9"/>
  <c r="K476" i="9"/>
  <c r="N476" i="9" s="1"/>
  <c r="O476" i="9" s="1"/>
  <c r="E476" i="30" s="1"/>
  <c r="F476" i="30" s="1"/>
  <c r="M308" i="9"/>
  <c r="M70" i="9"/>
  <c r="M170" i="9"/>
  <c r="K547" i="9"/>
  <c r="K506" i="9"/>
  <c r="K670" i="9"/>
  <c r="H604" i="9"/>
  <c r="S604" i="9"/>
  <c r="S325" i="9"/>
  <c r="H325" i="9"/>
  <c r="K1091" i="9"/>
  <c r="N1091" i="9" s="1"/>
  <c r="O1091" i="9" s="1"/>
  <c r="E1091" i="30" s="1"/>
  <c r="F1091" i="30" s="1"/>
  <c r="K1086" i="9"/>
  <c r="N1086" i="9" s="1"/>
  <c r="O1086" i="9" s="1"/>
  <c r="E1086" i="30" s="1"/>
  <c r="F1086" i="30" s="1"/>
  <c r="K1077" i="9"/>
  <c r="N1077" i="9" s="1"/>
  <c r="O1077" i="9" s="1"/>
  <c r="E1077" i="30" s="1"/>
  <c r="F1077" i="30" s="1"/>
  <c r="K1055" i="9"/>
  <c r="N1055" i="9" s="1"/>
  <c r="O1055" i="9" s="1"/>
  <c r="E1055" i="30" s="1"/>
  <c r="F1055" i="30" s="1"/>
  <c r="K988" i="9"/>
  <c r="K1065" i="9"/>
  <c r="M821" i="9"/>
  <c r="M848" i="9"/>
  <c r="M936" i="9"/>
  <c r="K816" i="9"/>
  <c r="M177" i="9"/>
  <c r="K213" i="9"/>
  <c r="M416" i="9"/>
  <c r="S589" i="9"/>
  <c r="M516" i="9"/>
  <c r="N516" i="9" s="1"/>
  <c r="O516" i="9" s="1"/>
  <c r="E516" i="30" s="1"/>
  <c r="F516" i="30" s="1"/>
  <c r="K297" i="9"/>
  <c r="S155" i="9"/>
  <c r="M271" i="9"/>
  <c r="K115" i="9"/>
  <c r="H592" i="9"/>
  <c r="K638" i="9"/>
  <c r="K540" i="9"/>
  <c r="M160" i="9"/>
  <c r="K183" i="9"/>
  <c r="K299" i="9"/>
  <c r="M49" i="9"/>
  <c r="N49" i="9" s="1"/>
  <c r="O49" i="9" s="1"/>
  <c r="M102" i="9"/>
  <c r="K178" i="9"/>
  <c r="K571" i="9"/>
  <c r="M379" i="9"/>
  <c r="K419" i="9"/>
  <c r="K392" i="9"/>
  <c r="H570" i="9"/>
  <c r="S570" i="9"/>
  <c r="K1089" i="9"/>
  <c r="N1089" i="9" s="1"/>
  <c r="O1089" i="9" s="1"/>
  <c r="E1089" i="30" s="1"/>
  <c r="F1089" i="30" s="1"/>
  <c r="K1081" i="9"/>
  <c r="N1081" i="9" s="1"/>
  <c r="O1081" i="9" s="1"/>
  <c r="E1081" i="30" s="1"/>
  <c r="F1081" i="30" s="1"/>
  <c r="M1061" i="9"/>
  <c r="K974" i="9"/>
  <c r="M750" i="9"/>
  <c r="K863" i="9"/>
  <c r="M411" i="9"/>
  <c r="K133" i="9"/>
  <c r="K706" i="9"/>
  <c r="M334" i="9"/>
  <c r="M312" i="9"/>
  <c r="K105" i="9"/>
  <c r="K580" i="9"/>
  <c r="K680" i="9"/>
  <c r="K504" i="9"/>
  <c r="K52" i="9"/>
  <c r="M32" i="9"/>
  <c r="K145" i="9"/>
  <c r="N145" i="9" s="1"/>
  <c r="O145" i="9" s="1"/>
  <c r="M227" i="9"/>
  <c r="K600" i="9"/>
  <c r="K415" i="9"/>
  <c r="K1099" i="9"/>
  <c r="N1099" i="9" s="1"/>
  <c r="O1099" i="9" s="1"/>
  <c r="E1099" i="30" s="1"/>
  <c r="F1099" i="30" s="1"/>
  <c r="K1100" i="9"/>
  <c r="K1105" i="9"/>
  <c r="N1105" i="9" s="1"/>
  <c r="O1105" i="9" s="1"/>
  <c r="E1105" i="30" s="1"/>
  <c r="F1105" i="30" s="1"/>
  <c r="M1059" i="9"/>
  <c r="K1050" i="9"/>
  <c r="M973" i="9"/>
  <c r="M993" i="9"/>
  <c r="M570" i="9"/>
  <c r="M392" i="9"/>
  <c r="K673" i="9"/>
  <c r="K582" i="9"/>
  <c r="M491" i="9"/>
  <c r="M546" i="9"/>
  <c r="K609" i="9"/>
  <c r="K613" i="9"/>
  <c r="K642" i="9"/>
  <c r="K528" i="9"/>
  <c r="K427" i="9"/>
  <c r="K586" i="9"/>
  <c r="M406" i="9"/>
  <c r="N406" i="9" s="1"/>
  <c r="O406" i="9" s="1"/>
  <c r="K479" i="9"/>
  <c r="K686" i="9"/>
  <c r="K627" i="9"/>
  <c r="K675" i="9"/>
  <c r="K599" i="9"/>
  <c r="K622" i="9"/>
  <c r="K555" i="9"/>
  <c r="K467" i="9"/>
  <c r="M399" i="9"/>
  <c r="K679" i="9"/>
  <c r="K558" i="9"/>
  <c r="K619" i="9"/>
  <c r="K625" i="9"/>
  <c r="K510" i="9"/>
  <c r="K601" i="9"/>
  <c r="K421" i="9"/>
  <c r="K687" i="9"/>
  <c r="K583" i="9"/>
  <c r="K529" i="9"/>
  <c r="K512" i="9"/>
  <c r="N512" i="9" s="1"/>
  <c r="O512" i="9" s="1"/>
  <c r="E512" i="30" s="1"/>
  <c r="F512" i="30" s="1"/>
  <c r="K598" i="9"/>
  <c r="K454" i="9"/>
  <c r="K620" i="9"/>
  <c r="N620" i="9" s="1"/>
  <c r="O620" i="9" s="1"/>
  <c r="K436" i="9"/>
  <c r="K564" i="9"/>
  <c r="N564" i="9" s="1"/>
  <c r="O564" i="9" s="1"/>
  <c r="E564" i="30" s="1"/>
  <c r="F564" i="30" s="1"/>
  <c r="K556" i="9"/>
  <c r="M375" i="9"/>
  <c r="M400" i="9"/>
  <c r="K633" i="9"/>
  <c r="K442" i="9"/>
  <c r="K472" i="9"/>
  <c r="N472" i="9" s="1"/>
  <c r="K496" i="9"/>
  <c r="K648" i="9"/>
  <c r="K559" i="9"/>
  <c r="K460" i="9"/>
  <c r="K428" i="9"/>
  <c r="K636" i="9"/>
  <c r="K474" i="9"/>
  <c r="M378" i="9"/>
  <c r="K674" i="9"/>
  <c r="K691" i="9"/>
  <c r="K624" i="9"/>
  <c r="K446" i="9"/>
  <c r="K515" i="9"/>
  <c r="K678" i="9"/>
  <c r="N678" i="9" s="1"/>
  <c r="O678" i="9" s="1"/>
  <c r="K509" i="9"/>
  <c r="K481" i="9"/>
  <c r="K533" i="9"/>
  <c r="K466" i="9"/>
  <c r="K500" i="9"/>
  <c r="K541" i="9"/>
  <c r="K672" i="9"/>
  <c r="K681" i="9"/>
  <c r="K640" i="9"/>
  <c r="K356" i="9"/>
  <c r="K592" i="9"/>
  <c r="K656" i="9"/>
  <c r="K251" i="9"/>
  <c r="K276" i="9"/>
  <c r="M214" i="9"/>
  <c r="M278" i="9"/>
  <c r="M250" i="9"/>
  <c r="M300" i="9"/>
  <c r="M217" i="9"/>
  <c r="M235" i="9"/>
  <c r="K289" i="9"/>
  <c r="S46" i="9"/>
  <c r="K272" i="9"/>
  <c r="H68" i="9"/>
  <c r="S68" i="9"/>
  <c r="K331" i="9"/>
  <c r="M134" i="9"/>
  <c r="K135" i="9"/>
  <c r="K274" i="9"/>
  <c r="S150" i="9"/>
  <c r="H150" i="9"/>
  <c r="K86" i="9"/>
  <c r="K326" i="9"/>
  <c r="K116" i="9"/>
  <c r="M74" i="9"/>
  <c r="M148" i="9"/>
  <c r="K121" i="9"/>
  <c r="M191" i="9"/>
  <c r="K304" i="9"/>
  <c r="K332" i="9"/>
  <c r="M207" i="9"/>
  <c r="H50" i="9"/>
  <c r="S50" i="9"/>
  <c r="S62" i="9"/>
  <c r="H62" i="9"/>
  <c r="H92" i="9"/>
  <c r="S92" i="9"/>
  <c r="M164" i="9"/>
  <c r="K282" i="9"/>
  <c r="K255" i="9"/>
  <c r="K309" i="9"/>
  <c r="H93" i="9"/>
  <c r="S93" i="9"/>
  <c r="K270" i="9"/>
  <c r="M174" i="9"/>
  <c r="K225" i="9"/>
  <c r="N225" i="9" s="1"/>
  <c r="O225" i="9" s="1"/>
  <c r="M59" i="9"/>
  <c r="H169" i="9"/>
  <c r="S169" i="9"/>
  <c r="K287" i="9"/>
  <c r="K269" i="9"/>
  <c r="K302" i="9"/>
  <c r="M19" i="9"/>
  <c r="K179" i="9"/>
  <c r="H532" i="9"/>
  <c r="S532" i="9"/>
  <c r="H149" i="9"/>
  <c r="S149" i="9"/>
  <c r="K93" i="9"/>
  <c r="N48" i="9"/>
  <c r="O48" i="9" s="1"/>
  <c r="K644" i="9"/>
  <c r="K60" i="9"/>
  <c r="K193" i="9"/>
  <c r="H228" i="9"/>
  <c r="S228" i="9"/>
  <c r="N336" i="9"/>
  <c r="O336" i="9" s="1"/>
  <c r="E336" i="30" s="1"/>
  <c r="F336" i="30" s="1"/>
  <c r="K176" i="9"/>
  <c r="H187" i="9"/>
  <c r="S187" i="9"/>
  <c r="H521" i="9"/>
  <c r="S521" i="9"/>
  <c r="S44" i="9"/>
  <c r="H44" i="9"/>
  <c r="H303" i="9"/>
  <c r="S303" i="9"/>
  <c r="H264" i="9"/>
  <c r="S264" i="9"/>
  <c r="H464" i="9"/>
  <c r="S464" i="9"/>
  <c r="M492" i="9"/>
  <c r="K700" i="9"/>
  <c r="M585" i="9"/>
  <c r="K243" i="9"/>
  <c r="M144" i="9"/>
  <c r="H399" i="9"/>
  <c r="S399" i="9"/>
  <c r="H449" i="9"/>
  <c r="S449" i="9"/>
  <c r="S381" i="9"/>
  <c r="H381" i="9"/>
  <c r="N672" i="29"/>
  <c r="O672" i="29" s="1"/>
  <c r="P672" i="29" s="1"/>
  <c r="N308" i="29"/>
  <c r="O308" i="29" s="1"/>
  <c r="P308" i="29" s="1"/>
  <c r="N148" i="29"/>
  <c r="O148" i="29" s="1"/>
  <c r="P148" i="29" s="1"/>
  <c r="S684" i="9"/>
  <c r="H684" i="9"/>
  <c r="N267" i="29"/>
  <c r="O267" i="29" s="1"/>
  <c r="P267" i="29" s="1"/>
  <c r="N23" i="29"/>
  <c r="O23" i="29" s="1"/>
  <c r="P23" i="29" s="1"/>
  <c r="N671" i="29"/>
  <c r="O671" i="29" s="1"/>
  <c r="P671" i="29" s="1"/>
  <c r="N111" i="29"/>
  <c r="O111" i="29" s="1"/>
  <c r="P111" i="29" s="1"/>
  <c r="N208" i="29"/>
  <c r="O208" i="29" s="1"/>
  <c r="P208" i="29" s="1"/>
  <c r="N223" i="29"/>
  <c r="O223" i="29" s="1"/>
  <c r="P223" i="29" s="1"/>
  <c r="N166" i="29"/>
  <c r="O166" i="29" s="1"/>
  <c r="P166" i="29" s="1"/>
  <c r="N174" i="29"/>
  <c r="O174" i="29" s="1"/>
  <c r="P174" i="29" s="1"/>
  <c r="N77" i="29"/>
  <c r="O77" i="29" s="1"/>
  <c r="P77" i="29" s="1"/>
  <c r="N38" i="29"/>
  <c r="O38" i="29" s="1"/>
  <c r="P38" i="29" s="1"/>
  <c r="N299" i="29"/>
  <c r="O299" i="29" s="1"/>
  <c r="P299" i="29" s="1"/>
  <c r="N324" i="29"/>
  <c r="O324" i="29" s="1"/>
  <c r="P324" i="29" s="1"/>
  <c r="N203" i="29"/>
  <c r="O203" i="29" s="1"/>
  <c r="P203" i="29" s="1"/>
  <c r="N76" i="29"/>
  <c r="O76" i="29" s="1"/>
  <c r="P76" i="29" s="1"/>
  <c r="N60" i="29"/>
  <c r="O60" i="29" s="1"/>
  <c r="P60" i="29" s="1"/>
  <c r="N687" i="29"/>
  <c r="O687" i="29" s="1"/>
  <c r="P687" i="29" s="1"/>
  <c r="H117" i="9"/>
  <c r="S117" i="9"/>
  <c r="S371" i="9"/>
  <c r="H371" i="9"/>
  <c r="H11" i="9"/>
  <c r="S11" i="9"/>
  <c r="T11" i="9" s="1"/>
  <c r="S341" i="9"/>
  <c r="H341" i="9"/>
  <c r="H651" i="9"/>
  <c r="S651" i="9"/>
  <c r="H419" i="9"/>
  <c r="S419" i="9"/>
  <c r="K395" i="9"/>
  <c r="K357" i="9"/>
  <c r="S615" i="9"/>
  <c r="H615" i="9"/>
  <c r="S546" i="9"/>
  <c r="H546" i="9"/>
  <c r="H146" i="9"/>
  <c r="S146" i="9"/>
  <c r="K594" i="9"/>
  <c r="K397" i="9"/>
  <c r="K89" i="9"/>
  <c r="N50" i="29"/>
  <c r="O50" i="29" s="1"/>
  <c r="P50" i="29" s="1"/>
  <c r="S543" i="9"/>
  <c r="H543" i="9"/>
  <c r="M382" i="9"/>
  <c r="S488" i="9"/>
  <c r="H488" i="9"/>
  <c r="S238" i="9"/>
  <c r="H238" i="9"/>
  <c r="N238" i="9" s="1"/>
  <c r="O238" i="9" s="1"/>
  <c r="H456" i="9"/>
  <c r="S456" i="9"/>
  <c r="H314" i="9"/>
  <c r="S314" i="9"/>
  <c r="S239" i="9"/>
  <c r="H239" i="9"/>
  <c r="H222" i="9"/>
  <c r="S222" i="9"/>
  <c r="K649" i="9"/>
  <c r="K505" i="9"/>
  <c r="K231" i="9"/>
  <c r="K74" i="9"/>
  <c r="S410" i="9"/>
  <c r="H410" i="9"/>
  <c r="K65" i="9"/>
  <c r="M73" i="9"/>
  <c r="N647" i="29"/>
  <c r="O647" i="29" s="1"/>
  <c r="P647" i="29" s="1"/>
  <c r="N235" i="29"/>
  <c r="O235" i="29" s="1"/>
  <c r="P235" i="29" s="1"/>
  <c r="N180" i="29"/>
  <c r="O180" i="29" s="1"/>
  <c r="P180" i="29" s="1"/>
  <c r="N132" i="29"/>
  <c r="O132" i="29" s="1"/>
  <c r="P132" i="29" s="1"/>
  <c r="N28" i="29"/>
  <c r="O28" i="29" s="1"/>
  <c r="P28" i="29" s="1"/>
  <c r="S622" i="9"/>
  <c r="H622" i="9"/>
  <c r="N284" i="29"/>
  <c r="O284" i="29" s="1"/>
  <c r="P284" i="29" s="1"/>
  <c r="N205" i="29"/>
  <c r="O205" i="29" s="1"/>
  <c r="P205" i="29" s="1"/>
  <c r="N197" i="29"/>
  <c r="O197" i="29" s="1"/>
  <c r="P197" i="29" s="1"/>
  <c r="N147" i="29"/>
  <c r="O147" i="29" s="1"/>
  <c r="P147" i="29" s="1"/>
  <c r="Q147" i="29" s="1"/>
  <c r="N268" i="29"/>
  <c r="O268" i="29" s="1"/>
  <c r="P268" i="29" s="1"/>
  <c r="N575" i="29"/>
  <c r="O575" i="29" s="1"/>
  <c r="P575" i="29" s="1"/>
  <c r="N22" i="29"/>
  <c r="O22" i="29" s="1"/>
  <c r="P22" i="29" s="1"/>
  <c r="N260" i="29"/>
  <c r="O260" i="29" s="1"/>
  <c r="P260" i="29" s="1"/>
  <c r="N160" i="29"/>
  <c r="O160" i="29" s="1"/>
  <c r="P160" i="29" s="1"/>
  <c r="Q160" i="29" s="1"/>
  <c r="N47" i="29"/>
  <c r="O47" i="29" s="1"/>
  <c r="P47" i="29" s="1"/>
  <c r="N48" i="29"/>
  <c r="O48" i="29" s="1"/>
  <c r="P48" i="29" s="1"/>
  <c r="N154" i="29"/>
  <c r="O154" i="29" s="1"/>
  <c r="P154" i="29" s="1"/>
  <c r="N247" i="29"/>
  <c r="O247" i="29" s="1"/>
  <c r="P247" i="29" s="1"/>
  <c r="N69" i="29"/>
  <c r="O69" i="29" s="1"/>
  <c r="P69" i="29" s="1"/>
  <c r="N207" i="29"/>
  <c r="O207" i="29" s="1"/>
  <c r="P207" i="29" s="1"/>
  <c r="O256" i="29"/>
  <c r="P256" i="29" s="1"/>
  <c r="N158" i="29"/>
  <c r="O158" i="29" s="1"/>
  <c r="P158" i="29" s="1"/>
  <c r="Q158" i="29" s="1"/>
  <c r="N221" i="29"/>
  <c r="O221" i="29" s="1"/>
  <c r="P221" i="29" s="1"/>
  <c r="N129" i="29"/>
  <c r="O129" i="29" s="1"/>
  <c r="P129" i="29" s="1"/>
  <c r="N140" i="29"/>
  <c r="O140" i="29" s="1"/>
  <c r="P140" i="29" s="1"/>
  <c r="N18" i="29"/>
  <c r="O18" i="29" s="1"/>
  <c r="P18" i="29" s="1"/>
  <c r="N305" i="29"/>
  <c r="O305" i="29" s="1"/>
  <c r="P305" i="29" s="1"/>
  <c r="N293" i="29"/>
  <c r="O293" i="29" s="1"/>
  <c r="P293" i="29" s="1"/>
  <c r="N150" i="29"/>
  <c r="O150" i="29" s="1"/>
  <c r="P150" i="29" s="1"/>
  <c r="N257" i="29"/>
  <c r="O257" i="29" s="1"/>
  <c r="P257" i="29" s="1"/>
  <c r="N164" i="29"/>
  <c r="O164" i="29" s="1"/>
  <c r="P164" i="29" s="1"/>
  <c r="N84" i="29"/>
  <c r="O84" i="29" s="1"/>
  <c r="P84" i="29" s="1"/>
  <c r="N35" i="29"/>
  <c r="O35" i="29" s="1"/>
  <c r="P35" i="29" s="1"/>
  <c r="N699" i="29"/>
  <c r="O699" i="29" s="1"/>
  <c r="P699" i="29" s="1"/>
  <c r="S494" i="9"/>
  <c r="H494" i="9"/>
  <c r="S252" i="9"/>
  <c r="H252" i="9"/>
  <c r="K92" i="9"/>
  <c r="S555" i="9"/>
  <c r="H555" i="9"/>
  <c r="S334" i="9"/>
  <c r="H334" i="9"/>
  <c r="S500" i="9"/>
  <c r="H500" i="9"/>
  <c r="H218" i="9"/>
  <c r="S218" i="9"/>
  <c r="M372" i="9"/>
  <c r="H547" i="9"/>
  <c r="S547" i="9"/>
  <c r="K666" i="9"/>
  <c r="H170" i="9"/>
  <c r="S170" i="9"/>
  <c r="H542" i="9"/>
  <c r="S542" i="9"/>
  <c r="H84" i="9"/>
  <c r="S84" i="9"/>
  <c r="N40" i="29"/>
  <c r="O40" i="29" s="1"/>
  <c r="P40" i="29" s="1"/>
  <c r="H405" i="9"/>
  <c r="S405" i="9"/>
  <c r="S634" i="9"/>
  <c r="H634" i="9"/>
  <c r="S221" i="9"/>
  <c r="H221" i="9"/>
  <c r="H641" i="9"/>
  <c r="S641" i="9"/>
  <c r="S416" i="9"/>
  <c r="H416" i="9"/>
  <c r="M521" i="9"/>
  <c r="K576" i="9"/>
  <c r="M387" i="9"/>
  <c r="K227" i="9"/>
  <c r="K97" i="9"/>
  <c r="N653" i="29"/>
  <c r="O653" i="29" s="1"/>
  <c r="P653" i="29" s="1"/>
  <c r="N649" i="29"/>
  <c r="O649" i="29" s="1"/>
  <c r="P649" i="29" s="1"/>
  <c r="Q649" i="29" s="1"/>
  <c r="N668" i="29"/>
  <c r="O668" i="29" s="1"/>
  <c r="P668" i="29" s="1"/>
  <c r="N179" i="29"/>
  <c r="O179" i="29" s="1"/>
  <c r="P179" i="29" s="1"/>
  <c r="Q179" i="29" s="1"/>
  <c r="N72" i="29"/>
  <c r="O72" i="29" s="1"/>
  <c r="P72" i="29" s="1"/>
  <c r="N137" i="29"/>
  <c r="O137" i="29" s="1"/>
  <c r="P137" i="29" s="1"/>
  <c r="Q137" i="29" s="1"/>
  <c r="N234" i="29"/>
  <c r="O234" i="29" s="1"/>
  <c r="P234" i="29" s="1"/>
  <c r="N181" i="29"/>
  <c r="O181" i="29" s="1"/>
  <c r="P181" i="29" s="1"/>
  <c r="N96" i="29"/>
  <c r="O96" i="29" s="1"/>
  <c r="P96" i="29" s="1"/>
  <c r="N229" i="29"/>
  <c r="O229" i="29" s="1"/>
  <c r="P229" i="29" s="1"/>
  <c r="N83" i="29"/>
  <c r="O83" i="29" s="1"/>
  <c r="P83" i="29" s="1"/>
  <c r="N574" i="29"/>
  <c r="O574" i="29" s="1"/>
  <c r="P574" i="29" s="1"/>
  <c r="Q574" i="29" s="1"/>
  <c r="N275" i="29"/>
  <c r="O275" i="29" s="1"/>
  <c r="P275" i="29" s="1"/>
  <c r="Q275" i="29" s="1"/>
  <c r="N327" i="29"/>
  <c r="O327" i="29" s="1"/>
  <c r="P327" i="29" s="1"/>
  <c r="N117" i="29"/>
  <c r="O117" i="29" s="1"/>
  <c r="P117" i="29" s="1"/>
  <c r="N287" i="29"/>
  <c r="O287" i="29" s="1"/>
  <c r="P287" i="29" s="1"/>
  <c r="N214" i="29"/>
  <c r="O214" i="29" s="1"/>
  <c r="P214" i="29" s="1"/>
  <c r="N121" i="29"/>
  <c r="O121" i="29" s="1"/>
  <c r="P121" i="29" s="1"/>
  <c r="N193" i="29"/>
  <c r="O193" i="29" s="1"/>
  <c r="P193" i="29" s="1"/>
  <c r="O244" i="29"/>
  <c r="P244" i="29" s="1"/>
  <c r="N190" i="29"/>
  <c r="O190" i="29" s="1"/>
  <c r="P190" i="29" s="1"/>
  <c r="N88" i="29"/>
  <c r="O88" i="29" s="1"/>
  <c r="P88" i="29" s="1"/>
  <c r="N314" i="29"/>
  <c r="O314" i="29" s="1"/>
  <c r="P314" i="29" s="1"/>
  <c r="N187" i="29"/>
  <c r="O187" i="29" s="1"/>
  <c r="P187" i="29" s="1"/>
  <c r="N318" i="29"/>
  <c r="O318" i="29" s="1"/>
  <c r="P318" i="29" s="1"/>
  <c r="N199" i="29"/>
  <c r="O199" i="29" s="1"/>
  <c r="P199" i="29" s="1"/>
  <c r="N125" i="29"/>
  <c r="O125" i="29" s="1"/>
  <c r="P125" i="29" s="1"/>
  <c r="N75" i="29"/>
  <c r="O75" i="29" s="1"/>
  <c r="P75" i="29" s="1"/>
  <c r="N673" i="29"/>
  <c r="O673" i="29" s="1"/>
  <c r="P673" i="29" s="1"/>
  <c r="N253" i="29"/>
  <c r="O253" i="29" s="1"/>
  <c r="P253" i="29" s="1"/>
  <c r="Q253" i="29" s="1"/>
  <c r="N227" i="29"/>
  <c r="O227" i="29" s="1"/>
  <c r="P227" i="29" s="1"/>
  <c r="N149" i="29"/>
  <c r="O149" i="29" s="1"/>
  <c r="P149" i="29" s="1"/>
  <c r="N554" i="29"/>
  <c r="O554" i="29" s="1"/>
  <c r="P554" i="29" s="1"/>
  <c r="K171" i="9"/>
  <c r="K87" i="9"/>
  <c r="S647" i="9"/>
  <c r="H647" i="9"/>
  <c r="S499" i="9"/>
  <c r="H499" i="9"/>
  <c r="S190" i="9"/>
  <c r="H190" i="9"/>
  <c r="M66" i="9"/>
  <c r="H346" i="9"/>
  <c r="S346" i="9"/>
  <c r="H175" i="9"/>
  <c r="S175" i="9"/>
  <c r="H106" i="9"/>
  <c r="S106" i="9"/>
  <c r="K694" i="9"/>
  <c r="S433" i="9"/>
  <c r="H433" i="9"/>
  <c r="S258" i="9"/>
  <c r="H258" i="9"/>
  <c r="H83" i="9"/>
  <c r="S83" i="9"/>
  <c r="S59" i="9"/>
  <c r="H59" i="9"/>
  <c r="K611" i="9"/>
  <c r="H167" i="9"/>
  <c r="S167" i="9"/>
  <c r="M12" i="9"/>
  <c r="H69" i="9"/>
  <c r="S69" i="9"/>
  <c r="M551" i="9"/>
  <c r="N551" i="9" s="1"/>
  <c r="O551" i="9" s="1"/>
  <c r="M586" i="9"/>
  <c r="K94" i="9"/>
  <c r="S291" i="9"/>
  <c r="H291" i="9"/>
  <c r="M648" i="9"/>
  <c r="M501" i="9"/>
  <c r="M342" i="9"/>
  <c r="K207" i="9"/>
  <c r="K20" i="9"/>
  <c r="N330" i="29"/>
  <c r="O330" i="29" s="1"/>
  <c r="P330" i="29" s="1"/>
  <c r="N170" i="29"/>
  <c r="O170" i="29" s="1"/>
  <c r="P170" i="29" s="1"/>
  <c r="N271" i="29"/>
  <c r="O271" i="29" s="1"/>
  <c r="P271" i="29" s="1"/>
  <c r="Q271" i="29" s="1"/>
  <c r="N217" i="29"/>
  <c r="O217" i="29" s="1"/>
  <c r="P217" i="29" s="1"/>
  <c r="N108" i="29"/>
  <c r="O108" i="29" s="1"/>
  <c r="P108" i="29" s="1"/>
  <c r="N24" i="29"/>
  <c r="O24" i="29" s="1"/>
  <c r="P24" i="29" s="1"/>
  <c r="N655" i="29"/>
  <c r="O655" i="29" s="1"/>
  <c r="P655" i="29" s="1"/>
  <c r="N339" i="29"/>
  <c r="O339" i="29" s="1"/>
  <c r="P339" i="29" s="1"/>
  <c r="N296" i="29"/>
  <c r="O296" i="29" s="1"/>
  <c r="P296" i="29" s="1"/>
  <c r="N241" i="29"/>
  <c r="O241" i="29" s="1"/>
  <c r="P241" i="29" s="1"/>
  <c r="N311" i="29"/>
  <c r="O311" i="29" s="1"/>
  <c r="P311" i="29" s="1"/>
  <c r="N242" i="29"/>
  <c r="O242" i="29" s="1"/>
  <c r="P242" i="29" s="1"/>
  <c r="N11" i="29"/>
  <c r="O11" i="29" s="1"/>
  <c r="P11" i="29" s="1"/>
  <c r="N679" i="29"/>
  <c r="O679" i="29" s="1"/>
  <c r="P679" i="29" s="1"/>
  <c r="Q679" i="29" s="1"/>
  <c r="O248" i="29"/>
  <c r="P248" i="29" s="1"/>
  <c r="N265" i="29"/>
  <c r="O265" i="29" s="1"/>
  <c r="P265" i="29" s="1"/>
  <c r="O127" i="29"/>
  <c r="P127" i="29" s="1"/>
  <c r="N105" i="29"/>
  <c r="O105" i="29" s="1"/>
  <c r="P105" i="29" s="1"/>
  <c r="N19" i="29"/>
  <c r="O19" i="29" s="1"/>
  <c r="P19" i="29" s="1"/>
  <c r="N579" i="29"/>
  <c r="O579" i="29" s="1"/>
  <c r="P579" i="29" s="1"/>
  <c r="N661" i="29"/>
  <c r="O661" i="29" s="1"/>
  <c r="P661" i="29" s="1"/>
  <c r="N659" i="29"/>
  <c r="O659" i="29" s="1"/>
  <c r="P659" i="29" s="1"/>
  <c r="N286" i="29"/>
  <c r="O286" i="29" s="1"/>
  <c r="P286" i="29" s="1"/>
  <c r="N236" i="29"/>
  <c r="O236" i="29" s="1"/>
  <c r="P236" i="29" s="1"/>
  <c r="N185" i="29"/>
  <c r="O185" i="29" s="1"/>
  <c r="P185" i="29" s="1"/>
  <c r="N93" i="29"/>
  <c r="O93" i="29" s="1"/>
  <c r="P93" i="29" s="1"/>
  <c r="N243" i="29"/>
  <c r="O243" i="29" s="1"/>
  <c r="P243" i="29" s="1"/>
  <c r="N189" i="29"/>
  <c r="O189" i="29" s="1"/>
  <c r="P189" i="29" s="1"/>
  <c r="N102" i="29"/>
  <c r="O102" i="29" s="1"/>
  <c r="P102" i="29" s="1"/>
  <c r="N104" i="29"/>
  <c r="O104" i="29" s="1"/>
  <c r="P104" i="29" s="1"/>
  <c r="N218" i="29"/>
  <c r="O218" i="29" s="1"/>
  <c r="P218" i="29" s="1"/>
  <c r="N115" i="29"/>
  <c r="O115" i="29" s="1"/>
  <c r="P115" i="29" s="1"/>
  <c r="N14" i="29"/>
  <c r="O14" i="29" s="1"/>
  <c r="P14" i="29" s="1"/>
  <c r="N685" i="29"/>
  <c r="O685" i="29" s="1"/>
  <c r="P685" i="29" s="1"/>
  <c r="N656" i="29"/>
  <c r="O656" i="29" s="1"/>
  <c r="P656" i="29" s="1"/>
  <c r="Q656" i="29" s="1"/>
  <c r="N650" i="29"/>
  <c r="O650" i="29" s="1"/>
  <c r="P650" i="29" s="1"/>
  <c r="O302" i="29"/>
  <c r="P302" i="29" s="1"/>
  <c r="N342" i="29"/>
  <c r="O342" i="29" s="1"/>
  <c r="P342" i="29" s="1"/>
  <c r="N219" i="29"/>
  <c r="O219" i="29" s="1"/>
  <c r="P219" i="29" s="1"/>
  <c r="N209" i="29"/>
  <c r="O209" i="29" s="1"/>
  <c r="P209" i="29" s="1"/>
  <c r="O119" i="29"/>
  <c r="P119" i="29" s="1"/>
  <c r="N32" i="29"/>
  <c r="O32" i="29" s="1"/>
  <c r="P32" i="29" s="1"/>
  <c r="N553" i="29"/>
  <c r="O553" i="29" s="1"/>
  <c r="P553" i="29" s="1"/>
  <c r="S522" i="9"/>
  <c r="H522" i="9"/>
  <c r="K83" i="9"/>
  <c r="H408" i="9"/>
  <c r="S408" i="9"/>
  <c r="H562" i="9"/>
  <c r="S562" i="9"/>
  <c r="K16" i="9"/>
  <c r="N16" i="9" s="1"/>
  <c r="S156" i="9"/>
  <c r="H156" i="9"/>
  <c r="S266" i="9"/>
  <c r="H266" i="9"/>
  <c r="H111" i="9"/>
  <c r="S111" i="9"/>
  <c r="S18" i="9"/>
  <c r="H18" i="9"/>
  <c r="S323" i="9"/>
  <c r="H323" i="9"/>
  <c r="H432" i="9"/>
  <c r="S432" i="9"/>
  <c r="H153" i="9"/>
  <c r="S153" i="9"/>
  <c r="K84" i="9"/>
  <c r="S667" i="9"/>
  <c r="H667" i="9"/>
  <c r="S180" i="9"/>
  <c r="H180" i="9"/>
  <c r="S573" i="9"/>
  <c r="H573" i="9"/>
  <c r="H401" i="9"/>
  <c r="S401" i="9"/>
  <c r="S142" i="9"/>
  <c r="H142" i="9"/>
  <c r="H166" i="9"/>
  <c r="S166" i="9"/>
  <c r="H165" i="9"/>
  <c r="S165" i="9"/>
  <c r="H533" i="9"/>
  <c r="S533" i="9"/>
  <c r="H207" i="9"/>
  <c r="S207" i="9"/>
  <c r="M547" i="9"/>
  <c r="O278" i="29"/>
  <c r="P278" i="29" s="1"/>
  <c r="N177" i="29"/>
  <c r="O177" i="29" s="1"/>
  <c r="P177" i="29" s="1"/>
  <c r="N270" i="29"/>
  <c r="O270" i="29" s="1"/>
  <c r="P270" i="29" s="1"/>
  <c r="N216" i="29"/>
  <c r="O216" i="29" s="1"/>
  <c r="P216" i="29" s="1"/>
  <c r="N109" i="29"/>
  <c r="O109" i="29" s="1"/>
  <c r="P109" i="29" s="1"/>
  <c r="N652" i="29"/>
  <c r="O652" i="29" s="1"/>
  <c r="P652" i="29" s="1"/>
  <c r="N665" i="29"/>
  <c r="O665" i="29" s="1"/>
  <c r="P665" i="29" s="1"/>
  <c r="N306" i="29"/>
  <c r="O306" i="29" s="1"/>
  <c r="P306" i="29" s="1"/>
  <c r="O310" i="29"/>
  <c r="P310" i="29" s="1"/>
  <c r="N245" i="29"/>
  <c r="O245" i="29" s="1"/>
  <c r="P245" i="29" s="1"/>
  <c r="N232" i="29"/>
  <c r="O232" i="29" s="1"/>
  <c r="P232" i="29" s="1"/>
  <c r="N191" i="29"/>
  <c r="O191" i="29" s="1"/>
  <c r="P191" i="29" s="1"/>
  <c r="N113" i="29"/>
  <c r="O113" i="29" s="1"/>
  <c r="P113" i="29" s="1"/>
  <c r="N62" i="29"/>
  <c r="O62" i="29" s="1"/>
  <c r="P62" i="29" s="1"/>
  <c r="T11" i="29"/>
  <c r="N691" i="29"/>
  <c r="O691" i="29" s="1"/>
  <c r="P691" i="29" s="1"/>
  <c r="N315" i="29"/>
  <c r="O315" i="29" s="1"/>
  <c r="P315" i="29" s="1"/>
  <c r="N250" i="29"/>
  <c r="O250" i="29" s="1"/>
  <c r="P250" i="29" s="1"/>
  <c r="N90" i="29"/>
  <c r="O90" i="29" s="1"/>
  <c r="P90" i="29" s="1"/>
  <c r="N146" i="29"/>
  <c r="O146" i="29" s="1"/>
  <c r="P146" i="29" s="1"/>
  <c r="Q146" i="29" s="1"/>
  <c r="N118" i="29"/>
  <c r="O118" i="29" s="1"/>
  <c r="P118" i="29" s="1"/>
  <c r="O176" i="29"/>
  <c r="P176" i="29" s="1"/>
  <c r="N578" i="29"/>
  <c r="O578" i="29" s="1"/>
  <c r="P578" i="29" s="1"/>
  <c r="N238" i="29"/>
  <c r="O238" i="29" s="1"/>
  <c r="P238" i="29" s="1"/>
  <c r="N255" i="29"/>
  <c r="O255" i="29" s="1"/>
  <c r="P255" i="29" s="1"/>
  <c r="O66" i="29"/>
  <c r="P66" i="29" s="1"/>
  <c r="N103" i="29"/>
  <c r="O103" i="29" s="1"/>
  <c r="P103" i="29" s="1"/>
  <c r="N237" i="29"/>
  <c r="O237" i="29" s="1"/>
  <c r="P237" i="29" s="1"/>
  <c r="N220" i="29"/>
  <c r="O220" i="29" s="1"/>
  <c r="P220" i="29" s="1"/>
  <c r="N99" i="29"/>
  <c r="O99" i="29" s="1"/>
  <c r="P99" i="29" s="1"/>
  <c r="N36" i="29"/>
  <c r="O36" i="29" s="1"/>
  <c r="P36" i="29" s="1"/>
  <c r="N697" i="29"/>
  <c r="O697" i="29" s="1"/>
  <c r="P697" i="29" s="1"/>
  <c r="N309" i="29"/>
  <c r="O309" i="29" s="1"/>
  <c r="P309" i="29" s="1"/>
  <c r="O211" i="29"/>
  <c r="P211" i="29" s="1"/>
  <c r="N202" i="29"/>
  <c r="O202" i="29" s="1"/>
  <c r="P202" i="29" s="1"/>
  <c r="N172" i="29"/>
  <c r="O172" i="29" s="1"/>
  <c r="P172" i="29" s="1"/>
  <c r="N123" i="29"/>
  <c r="O123" i="29" s="1"/>
  <c r="P123" i="29" s="1"/>
  <c r="N139" i="29"/>
  <c r="O139" i="29" s="1"/>
  <c r="P139" i="29" s="1"/>
  <c r="N135" i="29"/>
  <c r="O135" i="29" s="1"/>
  <c r="P135" i="29" s="1"/>
  <c r="N201" i="29"/>
  <c r="O201" i="29" s="1"/>
  <c r="P201" i="29" s="1"/>
  <c r="O78" i="29"/>
  <c r="P78" i="29" s="1"/>
  <c r="N13" i="29"/>
  <c r="O13" i="29" s="1"/>
  <c r="P13" i="29" s="1"/>
  <c r="H202" i="9"/>
  <c r="S202" i="9"/>
  <c r="H206" i="9"/>
  <c r="S206" i="9"/>
  <c r="S96" i="9"/>
  <c r="H96" i="9"/>
  <c r="S407" i="9"/>
  <c r="H407" i="9"/>
  <c r="S561" i="9"/>
  <c r="H561" i="9"/>
  <c r="K81" i="9"/>
  <c r="S47" i="9"/>
  <c r="H47" i="9"/>
  <c r="H581" i="9"/>
  <c r="S581" i="9"/>
  <c r="S265" i="9"/>
  <c r="H265" i="9"/>
  <c r="N708" i="29"/>
  <c r="O708" i="29" s="1"/>
  <c r="P708" i="29" s="1"/>
  <c r="H603" i="9"/>
  <c r="S603" i="9"/>
  <c r="S329" i="9"/>
  <c r="H329" i="9"/>
  <c r="S154" i="9"/>
  <c r="H154" i="9"/>
  <c r="K106" i="9"/>
  <c r="S455" i="9"/>
  <c r="H455" i="9"/>
  <c r="K177" i="9"/>
  <c r="S279" i="9"/>
  <c r="H279" i="9"/>
  <c r="H78" i="9"/>
  <c r="S78" i="9"/>
  <c r="S127" i="9"/>
  <c r="H127" i="9"/>
  <c r="K160" i="9"/>
  <c r="M143" i="9"/>
  <c r="N57" i="29"/>
  <c r="O57" i="29" s="1"/>
  <c r="P57" i="29" s="1"/>
  <c r="N26" i="29"/>
  <c r="O26" i="29" s="1"/>
  <c r="P26" i="29" s="1"/>
  <c r="N165" i="29"/>
  <c r="O165" i="29" s="1"/>
  <c r="P165" i="29" s="1"/>
  <c r="O196" i="29"/>
  <c r="P196" i="29" s="1"/>
  <c r="N239" i="29"/>
  <c r="O239" i="29" s="1"/>
  <c r="P239" i="29" s="1"/>
  <c r="O53" i="29"/>
  <c r="P53" i="29" s="1"/>
  <c r="N703" i="29"/>
  <c r="O703" i="29" s="1"/>
  <c r="P703" i="29" s="1"/>
  <c r="N646" i="29"/>
  <c r="O646" i="29" s="1"/>
  <c r="P646" i="29" s="1"/>
  <c r="N658" i="29"/>
  <c r="O658" i="29" s="1"/>
  <c r="P658" i="29" s="1"/>
  <c r="N254" i="29"/>
  <c r="O254" i="29" s="1"/>
  <c r="P254" i="29" s="1"/>
  <c r="N112" i="29"/>
  <c r="O112" i="29" s="1"/>
  <c r="P112" i="29" s="1"/>
  <c r="N290" i="29"/>
  <c r="O290" i="29" s="1"/>
  <c r="P290" i="29" s="1"/>
  <c r="N178" i="29"/>
  <c r="O178" i="29" s="1"/>
  <c r="P178" i="29" s="1"/>
  <c r="N188" i="29"/>
  <c r="O188" i="29" s="1"/>
  <c r="P188" i="29" s="1"/>
  <c r="N224" i="29"/>
  <c r="O224" i="29" s="1"/>
  <c r="P224" i="29" s="1"/>
  <c r="N175" i="29"/>
  <c r="O175" i="29" s="1"/>
  <c r="P175" i="29" s="1"/>
  <c r="N145" i="29"/>
  <c r="O145" i="29" s="1"/>
  <c r="P145" i="29" s="1"/>
  <c r="N87" i="29"/>
  <c r="O87" i="29" s="1"/>
  <c r="P87" i="29" s="1"/>
  <c r="N85" i="29"/>
  <c r="O85" i="29" s="1"/>
  <c r="P85" i="29" s="1"/>
  <c r="N44" i="29"/>
  <c r="O44" i="29" s="1"/>
  <c r="P44" i="29" s="1"/>
  <c r="N670" i="29"/>
  <c r="O670" i="29" s="1"/>
  <c r="P670" i="29" s="1"/>
  <c r="Q670" i="29" s="1"/>
  <c r="N259" i="29"/>
  <c r="O259" i="29" s="1"/>
  <c r="P259" i="29" s="1"/>
  <c r="N226" i="29"/>
  <c r="O226" i="29" s="1"/>
  <c r="P226" i="29" s="1"/>
  <c r="N662" i="29"/>
  <c r="O662" i="29" s="1"/>
  <c r="P662" i="29" s="1"/>
  <c r="N667" i="29"/>
  <c r="O667" i="29" s="1"/>
  <c r="P667" i="29" s="1"/>
  <c r="N212" i="29"/>
  <c r="O212" i="29" s="1"/>
  <c r="P212" i="29" s="1"/>
  <c r="N194" i="29"/>
  <c r="O194" i="29" s="1"/>
  <c r="P194" i="29" s="1"/>
  <c r="N263" i="29"/>
  <c r="O263" i="29" s="1"/>
  <c r="P263" i="29" s="1"/>
  <c r="N182" i="29"/>
  <c r="O182" i="29" s="1"/>
  <c r="P182" i="29" s="1"/>
  <c r="N675" i="29"/>
  <c r="O675" i="29" s="1"/>
  <c r="P675" i="29" s="1"/>
  <c r="N34" i="29"/>
  <c r="O34" i="29" s="1"/>
  <c r="P34" i="29" s="1"/>
  <c r="S45" i="9"/>
  <c r="H45" i="9"/>
  <c r="H387" i="9"/>
  <c r="S387" i="9"/>
  <c r="K610" i="9"/>
  <c r="S425" i="9"/>
  <c r="H425" i="9"/>
  <c r="H571" i="9"/>
  <c r="S571" i="9"/>
  <c r="H259" i="9"/>
  <c r="S259" i="9"/>
  <c r="S582" i="9"/>
  <c r="H582" i="9"/>
  <c r="H234" i="9"/>
  <c r="S234" i="9"/>
  <c r="H147" i="9"/>
  <c r="S147" i="9"/>
  <c r="N709" i="29"/>
  <c r="O709" i="29" s="1"/>
  <c r="P709" i="29" s="1"/>
  <c r="S53" i="9"/>
  <c r="H53" i="9"/>
  <c r="H602" i="9"/>
  <c r="S602" i="9"/>
  <c r="S579" i="9"/>
  <c r="H579" i="9"/>
  <c r="S328" i="9"/>
  <c r="H328" i="9"/>
  <c r="S315" i="9"/>
  <c r="H315" i="9"/>
  <c r="H240" i="9"/>
  <c r="S240" i="9"/>
  <c r="K108" i="9"/>
  <c r="N108" i="9" s="1"/>
  <c r="O108" i="9" s="1"/>
  <c r="S506" i="9"/>
  <c r="H506" i="9"/>
  <c r="H411" i="9"/>
  <c r="S411" i="9"/>
  <c r="S660" i="9"/>
  <c r="H660" i="9"/>
  <c r="S185" i="9"/>
  <c r="H185" i="9"/>
  <c r="N606" i="9"/>
  <c r="O606" i="9" s="1"/>
  <c r="N612" i="9"/>
  <c r="O612" i="9" s="1"/>
  <c r="N151" i="9"/>
  <c r="O151" i="9" s="1"/>
  <c r="N402" i="9"/>
  <c r="O402" i="9" s="1"/>
  <c r="E402" i="30" s="1"/>
  <c r="F402" i="30" s="1"/>
  <c r="N199" i="9"/>
  <c r="O199" i="9" s="1"/>
  <c r="N567" i="9"/>
  <c r="O567" i="9" s="1"/>
  <c r="N120" i="9"/>
  <c r="O120" i="9" s="1"/>
  <c r="N489" i="9"/>
  <c r="O489" i="9" s="1"/>
  <c r="E489" i="30" s="1"/>
  <c r="F489" i="30" s="1"/>
  <c r="M1056" i="9"/>
  <c r="K1072" i="9"/>
  <c r="N1072" i="9" s="1"/>
  <c r="O1072" i="9" s="1"/>
  <c r="E1072" i="30" s="1"/>
  <c r="F1072" i="30" s="1"/>
  <c r="S1036" i="9"/>
  <c r="H1036" i="9"/>
  <c r="H1035" i="9"/>
  <c r="S1035" i="9"/>
  <c r="M780" i="9"/>
  <c r="M874" i="9"/>
  <c r="N822" i="29"/>
  <c r="O822" i="29" s="1"/>
  <c r="P822" i="29" s="1"/>
  <c r="K903" i="9"/>
  <c r="H1040" i="9"/>
  <c r="S1040" i="9"/>
  <c r="H1033" i="9"/>
  <c r="S1033" i="9"/>
  <c r="M955" i="9"/>
  <c r="K1004" i="9"/>
  <c r="N1004" i="9" s="1"/>
  <c r="H1018" i="9"/>
  <c r="S1018" i="9"/>
  <c r="H1027" i="9"/>
  <c r="S1027" i="9"/>
  <c r="H1050" i="9"/>
  <c r="S1050" i="9"/>
  <c r="M817" i="9"/>
  <c r="M748" i="9"/>
  <c r="M731" i="9"/>
  <c r="K876" i="9"/>
  <c r="M715" i="9"/>
  <c r="K830" i="9"/>
  <c r="K1021" i="9"/>
  <c r="N1021" i="9" s="1"/>
  <c r="O1021" i="9" s="1"/>
  <c r="E1021" i="30" s="1"/>
  <c r="F1021" i="30" s="1"/>
  <c r="M847" i="9"/>
  <c r="K912" i="9"/>
  <c r="K828" i="9"/>
  <c r="M734" i="9"/>
  <c r="M718" i="9"/>
  <c r="K758" i="9"/>
  <c r="K881" i="9"/>
  <c r="M772" i="9"/>
  <c r="M972" i="9"/>
  <c r="H1011" i="9"/>
  <c r="S1011" i="9"/>
  <c r="M1039" i="9"/>
  <c r="K1022" i="9"/>
  <c r="N1022" i="9" s="1"/>
  <c r="O1022" i="9" s="1"/>
  <c r="E1022" i="30" s="1"/>
  <c r="F1022" i="30" s="1"/>
  <c r="M790" i="9"/>
  <c r="K848" i="9"/>
  <c r="K818" i="9"/>
  <c r="K864" i="9"/>
  <c r="K793" i="9"/>
  <c r="M740" i="9"/>
  <c r="K889" i="9"/>
  <c r="K887" i="9"/>
  <c r="K826" i="9"/>
  <c r="K769" i="9"/>
  <c r="M726" i="9"/>
  <c r="K862" i="9"/>
  <c r="K870" i="9"/>
  <c r="M866" i="9"/>
  <c r="M1032" i="9"/>
  <c r="K1073" i="9"/>
  <c r="N1073" i="9" s="1"/>
  <c r="O1073" i="9" s="1"/>
  <c r="E1073" i="30" s="1"/>
  <c r="F1073" i="30" s="1"/>
  <c r="M920" i="9"/>
  <c r="M830" i="9"/>
  <c r="N1052" i="29"/>
  <c r="M877" i="9"/>
  <c r="M924" i="9"/>
  <c r="N924" i="9" s="1"/>
  <c r="O924" i="9" s="1"/>
  <c r="E924" i="30" s="1"/>
  <c r="F924" i="30" s="1"/>
  <c r="M856" i="9"/>
  <c r="K852" i="9"/>
  <c r="K761" i="9"/>
  <c r="K784" i="9"/>
  <c r="H942" i="9"/>
  <c r="S942" i="9"/>
  <c r="S1003" i="9"/>
  <c r="H1003" i="9"/>
  <c r="K935" i="9"/>
  <c r="H931" i="9"/>
  <c r="S931" i="9"/>
  <c r="S1000" i="9"/>
  <c r="H1000" i="9"/>
  <c r="N1000" i="9" s="1"/>
  <c r="O1000" i="9" s="1"/>
  <c r="E1000" i="30" s="1"/>
  <c r="F1000" i="30" s="1"/>
  <c r="K1024" i="9"/>
  <c r="N1024" i="9" s="1"/>
  <c r="O1024" i="9" s="1"/>
  <c r="E1024" i="30" s="1"/>
  <c r="F1024" i="30" s="1"/>
  <c r="N937" i="29"/>
  <c r="O937" i="29" s="1"/>
  <c r="P937" i="29" s="1"/>
  <c r="N781" i="29"/>
  <c r="O781" i="29" s="1"/>
  <c r="P781" i="29" s="1"/>
  <c r="N840" i="29"/>
  <c r="N839" i="29"/>
  <c r="O839" i="29" s="1"/>
  <c r="P839" i="29" s="1"/>
  <c r="N1048" i="29"/>
  <c r="O1048" i="29" s="1"/>
  <c r="P1048" i="29" s="1"/>
  <c r="N1000" i="29"/>
  <c r="O1000" i="29" s="1"/>
  <c r="P1000" i="29" s="1"/>
  <c r="M880" i="9"/>
  <c r="S893" i="9"/>
  <c r="H893" i="9"/>
  <c r="H745" i="9"/>
  <c r="S745" i="9"/>
  <c r="N979" i="29"/>
  <c r="O979" i="29" s="1"/>
  <c r="P979" i="29" s="1"/>
  <c r="H828" i="9"/>
  <c r="S828" i="9"/>
  <c r="N832" i="29"/>
  <c r="O832" i="29" s="1"/>
  <c r="P832" i="29" s="1"/>
  <c r="N1027" i="29"/>
  <c r="O1027" i="29" s="1"/>
  <c r="P1027" i="29" s="1"/>
  <c r="N1062" i="29"/>
  <c r="O1062" i="29" s="1"/>
  <c r="P1062" i="29" s="1"/>
  <c r="H1060" i="9"/>
  <c r="S1060" i="9"/>
  <c r="M820" i="9"/>
  <c r="H767" i="9"/>
  <c r="S767" i="9"/>
  <c r="H770" i="9"/>
  <c r="S770" i="9"/>
  <c r="H760" i="9"/>
  <c r="S760" i="9"/>
  <c r="N961" i="29"/>
  <c r="O961" i="29" s="1"/>
  <c r="P961" i="29" s="1"/>
  <c r="N859" i="29"/>
  <c r="O859" i="29" s="1"/>
  <c r="P859" i="29" s="1"/>
  <c r="N806" i="29"/>
  <c r="O806" i="29" s="1"/>
  <c r="P806" i="29" s="1"/>
  <c r="N751" i="29"/>
  <c r="O751" i="29" s="1"/>
  <c r="P751" i="29" s="1"/>
  <c r="H873" i="9"/>
  <c r="S873" i="9"/>
  <c r="S810" i="9"/>
  <c r="H810" i="9"/>
  <c r="N796" i="29"/>
  <c r="O796" i="29" s="1"/>
  <c r="P796" i="29" s="1"/>
  <c r="N742" i="29"/>
  <c r="O742" i="29" s="1"/>
  <c r="P742" i="29" s="1"/>
  <c r="N875" i="29"/>
  <c r="O875" i="29" s="1"/>
  <c r="P875" i="29" s="1"/>
  <c r="N946" i="29"/>
  <c r="O946" i="29" s="1"/>
  <c r="P946" i="29" s="1"/>
  <c r="N1032" i="29"/>
  <c r="O1032" i="29" s="1"/>
  <c r="P1032" i="29" s="1"/>
  <c r="N999" i="29"/>
  <c r="O999" i="29" s="1"/>
  <c r="P999" i="29" s="1"/>
  <c r="N1021" i="29"/>
  <c r="O1021" i="29" s="1"/>
  <c r="P1021" i="29" s="1"/>
  <c r="H908" i="9"/>
  <c r="S908" i="9"/>
  <c r="H812" i="9"/>
  <c r="S812" i="9"/>
  <c r="S815" i="9"/>
  <c r="H815" i="9"/>
  <c r="S940" i="9"/>
  <c r="H940" i="9"/>
  <c r="N919" i="29"/>
  <c r="O919" i="29" s="1"/>
  <c r="P919" i="29" s="1"/>
  <c r="N763" i="29"/>
  <c r="O763" i="29" s="1"/>
  <c r="P763" i="29" s="1"/>
  <c r="O882" i="29"/>
  <c r="P882" i="29" s="1"/>
  <c r="N848" i="29"/>
  <c r="O848" i="29" s="1"/>
  <c r="P848" i="29" s="1"/>
  <c r="H900" i="9"/>
  <c r="S900" i="9"/>
  <c r="N951" i="29"/>
  <c r="O951" i="29" s="1"/>
  <c r="P951" i="29" s="1"/>
  <c r="N843" i="29"/>
  <c r="O843" i="29" s="1"/>
  <c r="P843" i="29" s="1"/>
  <c r="H849" i="9"/>
  <c r="S849" i="9"/>
  <c r="O864" i="29"/>
  <c r="P864" i="29" s="1"/>
  <c r="N774" i="29"/>
  <c r="O774" i="29" s="1"/>
  <c r="P774" i="29" s="1"/>
  <c r="N909" i="29"/>
  <c r="O909" i="29" s="1"/>
  <c r="P909" i="29" s="1"/>
  <c r="N801" i="29"/>
  <c r="O801" i="29" s="1"/>
  <c r="P801" i="29" s="1"/>
  <c r="N1015" i="29"/>
  <c r="O1015" i="29" s="1"/>
  <c r="P1015" i="29" s="1"/>
  <c r="N1024" i="29"/>
  <c r="O1024" i="29" s="1"/>
  <c r="P1024" i="29" s="1"/>
  <c r="N995" i="29"/>
  <c r="O995" i="29" s="1"/>
  <c r="P995" i="29" s="1"/>
  <c r="H860" i="9"/>
  <c r="S860" i="9"/>
  <c r="H884" i="9"/>
  <c r="S884" i="9"/>
  <c r="H848" i="9"/>
  <c r="S848" i="9"/>
  <c r="H851" i="9"/>
  <c r="S851" i="9"/>
  <c r="H787" i="9"/>
  <c r="S787" i="9"/>
  <c r="H763" i="9"/>
  <c r="S763" i="9"/>
  <c r="N1037" i="29"/>
  <c r="O1037" i="29" s="1"/>
  <c r="P1037" i="29" s="1"/>
  <c r="M816" i="9"/>
  <c r="H847" i="9"/>
  <c r="S847" i="9"/>
  <c r="H926" i="9"/>
  <c r="S926" i="9"/>
  <c r="S785" i="9"/>
  <c r="H785" i="9"/>
  <c r="H842" i="9"/>
  <c r="S842" i="9"/>
  <c r="S911" i="9"/>
  <c r="H911" i="9"/>
  <c r="S778" i="9"/>
  <c r="H778" i="9"/>
  <c r="H855" i="9"/>
  <c r="S855" i="9"/>
  <c r="H747" i="9"/>
  <c r="S747" i="9"/>
  <c r="H808" i="9"/>
  <c r="S808" i="9"/>
  <c r="N1017" i="29"/>
  <c r="O1017" i="29" s="1"/>
  <c r="P1017" i="29" s="1"/>
  <c r="M813" i="9"/>
  <c r="H782" i="9"/>
  <c r="S782" i="9"/>
  <c r="H844" i="9"/>
  <c r="S844" i="9"/>
  <c r="N938" i="29"/>
  <c r="O938" i="29" s="1"/>
  <c r="P938" i="29" s="1"/>
  <c r="S896" i="9"/>
  <c r="H896" i="9"/>
  <c r="H857" i="9"/>
  <c r="S857" i="9"/>
  <c r="H749" i="9"/>
  <c r="S749" i="9"/>
  <c r="H807" i="9"/>
  <c r="S807" i="9"/>
  <c r="H850" i="9"/>
  <c r="S850" i="9"/>
  <c r="K918" i="9"/>
  <c r="K751" i="9"/>
  <c r="K928" i="9"/>
  <c r="K814" i="9"/>
  <c r="K812" i="9"/>
  <c r="K835" i="9"/>
  <c r="K743" i="9"/>
  <c r="K890" i="9"/>
  <c r="K891" i="9"/>
  <c r="K839" i="9"/>
  <c r="M741" i="9"/>
  <c r="K800" i="9"/>
  <c r="K801" i="9"/>
  <c r="K842" i="9"/>
  <c r="K855" i="9"/>
  <c r="M732" i="9"/>
  <c r="K878" i="9"/>
  <c r="K832" i="9"/>
  <c r="M716" i="9"/>
  <c r="N716" i="9" s="1"/>
  <c r="O716" i="9" s="1"/>
  <c r="E716" i="30" s="1"/>
  <c r="M738" i="9"/>
  <c r="H742" i="9"/>
  <c r="S742" i="9"/>
  <c r="S866" i="9"/>
  <c r="H866" i="9"/>
  <c r="M764" i="9"/>
  <c r="H889" i="9"/>
  <c r="S889" i="9"/>
  <c r="K929" i="9"/>
  <c r="N883" i="29"/>
  <c r="O883" i="29" s="1"/>
  <c r="P883" i="29" s="1"/>
  <c r="H909" i="9"/>
  <c r="S909" i="9"/>
  <c r="N880" i="29"/>
  <c r="O880" i="29" s="1"/>
  <c r="P880" i="29" s="1"/>
  <c r="N816" i="29"/>
  <c r="O816" i="29" s="1"/>
  <c r="P816" i="29" s="1"/>
  <c r="N784" i="29"/>
  <c r="O784" i="29" s="1"/>
  <c r="P784" i="29" s="1"/>
  <c r="N933" i="29"/>
  <c r="O933" i="29" s="1"/>
  <c r="P933" i="29" s="1"/>
  <c r="N825" i="29"/>
  <c r="O825" i="29" s="1"/>
  <c r="P825" i="29" s="1"/>
  <c r="N753" i="29"/>
  <c r="O753" i="29" s="1"/>
  <c r="P753" i="29" s="1"/>
  <c r="N830" i="29"/>
  <c r="O830" i="29" s="1"/>
  <c r="P830" i="29" s="1"/>
  <c r="N996" i="29"/>
  <c r="O996" i="29" s="1"/>
  <c r="P996" i="29" s="1"/>
  <c r="S880" i="9"/>
  <c r="H880" i="9"/>
  <c r="H833" i="9"/>
  <c r="S833" i="9"/>
  <c r="S769" i="9"/>
  <c r="H769" i="9"/>
  <c r="N805" i="29"/>
  <c r="O805" i="29" s="1"/>
  <c r="P805" i="29" s="1"/>
  <c r="N871" i="29"/>
  <c r="O871" i="29" s="1"/>
  <c r="P871" i="29" s="1"/>
  <c r="N944" i="29"/>
  <c r="O944" i="29" s="1"/>
  <c r="P944" i="29" s="1"/>
  <c r="N942" i="29"/>
  <c r="O942" i="29" s="1"/>
  <c r="P942" i="29" s="1"/>
  <c r="O984" i="29"/>
  <c r="P984" i="29" s="1"/>
  <c r="N927" i="29"/>
  <c r="O927" i="29" s="1"/>
  <c r="P927" i="29" s="1"/>
  <c r="N819" i="29"/>
  <c r="O819" i="29" s="1"/>
  <c r="P819" i="29" s="1"/>
  <c r="N888" i="29"/>
  <c r="O888" i="29" s="1"/>
  <c r="P888" i="29" s="1"/>
  <c r="N1074" i="29"/>
  <c r="O1074" i="29" s="1"/>
  <c r="P1074" i="29" s="1"/>
  <c r="H1048" i="9"/>
  <c r="S1048" i="9"/>
  <c r="H820" i="9"/>
  <c r="S820" i="9"/>
  <c r="H890" i="9"/>
  <c r="S890" i="9"/>
  <c r="N923" i="29"/>
  <c r="O923" i="29" s="1"/>
  <c r="P923" i="29" s="1"/>
  <c r="N935" i="29"/>
  <c r="O935" i="29" s="1"/>
  <c r="P935" i="29" s="1"/>
  <c r="O966" i="29"/>
  <c r="P966" i="29" s="1"/>
  <c r="M792" i="9"/>
  <c r="N749" i="29"/>
  <c r="O749" i="29" s="1"/>
  <c r="P749" i="29" s="1"/>
  <c r="N885" i="29"/>
  <c r="O885" i="29" s="1"/>
  <c r="P885" i="29" s="1"/>
  <c r="N783" i="29"/>
  <c r="O783" i="29" s="1"/>
  <c r="P783" i="29" s="1"/>
  <c r="N997" i="29"/>
  <c r="O997" i="29" s="1"/>
  <c r="P997" i="29" s="1"/>
  <c r="N1060" i="29"/>
  <c r="O1060" i="29" s="1"/>
  <c r="P1060" i="29" s="1"/>
  <c r="N1069" i="29"/>
  <c r="O1069" i="29" s="1"/>
  <c r="P1069" i="29" s="1"/>
  <c r="S1029" i="9"/>
  <c r="H1029" i="9"/>
  <c r="S802" i="9"/>
  <c r="H802" i="9"/>
  <c r="M815" i="9"/>
  <c r="H863" i="9"/>
  <c r="S863" i="9"/>
  <c r="N962" i="29"/>
  <c r="O962" i="29" s="1"/>
  <c r="P962" i="29" s="1"/>
  <c r="N860" i="29"/>
  <c r="N818" i="29"/>
  <c r="O818" i="29" s="1"/>
  <c r="P818" i="29" s="1"/>
  <c r="N800" i="29"/>
  <c r="O800" i="29" s="1"/>
  <c r="P800" i="29" s="1"/>
  <c r="N916" i="29"/>
  <c r="O916" i="29" s="1"/>
  <c r="P916" i="29" s="1"/>
  <c r="N787" i="29"/>
  <c r="O787" i="29" s="1"/>
  <c r="P787" i="29" s="1"/>
  <c r="N908" i="29"/>
  <c r="O908" i="29" s="1"/>
  <c r="P908" i="29" s="1"/>
  <c r="N876" i="29"/>
  <c r="O876" i="29" s="1"/>
  <c r="P876" i="29" s="1"/>
  <c r="N754" i="29"/>
  <c r="O754" i="29" s="1"/>
  <c r="P754" i="29" s="1"/>
  <c r="N911" i="29"/>
  <c r="O911" i="29" s="1"/>
  <c r="P911" i="29" s="1"/>
  <c r="N852" i="29"/>
  <c r="O852" i="29" s="1"/>
  <c r="P852" i="29" s="1"/>
  <c r="N1072" i="29"/>
  <c r="O1072" i="29" s="1"/>
  <c r="P1072" i="29" s="1"/>
  <c r="N1053" i="29"/>
  <c r="O1053" i="29" s="1"/>
  <c r="P1053" i="29" s="1"/>
  <c r="M757" i="9"/>
  <c r="M766" i="9"/>
  <c r="M794" i="9"/>
  <c r="H797" i="9"/>
  <c r="S797" i="9"/>
  <c r="M918" i="9"/>
  <c r="M919" i="9"/>
  <c r="S862" i="9"/>
  <c r="H862" i="9"/>
  <c r="N967" i="29"/>
  <c r="O967" i="29" s="1"/>
  <c r="P967" i="29" s="1"/>
  <c r="N913" i="29"/>
  <c r="O913" i="29" s="1"/>
  <c r="P913" i="29" s="1"/>
  <c r="N853" i="29"/>
  <c r="O853" i="29" s="1"/>
  <c r="P853" i="29" s="1"/>
  <c r="N811" i="29"/>
  <c r="O811" i="29" s="1"/>
  <c r="P811" i="29" s="1"/>
  <c r="N757" i="29"/>
  <c r="O757" i="29" s="1"/>
  <c r="P757" i="29" s="1"/>
  <c r="N959" i="29"/>
  <c r="O959" i="29" s="1"/>
  <c r="P959" i="29" s="1"/>
  <c r="N899" i="29"/>
  <c r="O899" i="29" s="1"/>
  <c r="P899" i="29" s="1"/>
  <c r="N954" i="29"/>
  <c r="O954" i="29" s="1"/>
  <c r="P954" i="29" s="1"/>
  <c r="N969" i="29"/>
  <c r="O969" i="29" s="1"/>
  <c r="P969" i="29" s="1"/>
  <c r="N867" i="29"/>
  <c r="O867" i="29" s="1"/>
  <c r="P867" i="29" s="1"/>
  <c r="M762" i="9"/>
  <c r="N1007" i="29"/>
  <c r="O1007" i="29" s="1"/>
  <c r="P1007" i="29" s="1"/>
  <c r="S748" i="9"/>
  <c r="H748" i="9"/>
  <c r="H925" i="9"/>
  <c r="S925" i="9"/>
  <c r="S789" i="9"/>
  <c r="H789" i="9"/>
  <c r="M831" i="9"/>
  <c r="M854" i="9"/>
  <c r="M746" i="9"/>
  <c r="M869" i="9"/>
  <c r="M868" i="9"/>
  <c r="M852" i="9"/>
  <c r="M759" i="9"/>
  <c r="M782" i="9"/>
  <c r="M774" i="9"/>
  <c r="M783" i="9"/>
  <c r="H804" i="9"/>
  <c r="S804" i="9"/>
  <c r="H929" i="9"/>
  <c r="S929" i="9"/>
  <c r="S806" i="9"/>
  <c r="H806" i="9"/>
  <c r="M795" i="9"/>
  <c r="K750" i="9"/>
  <c r="K746" i="9"/>
  <c r="K927" i="9"/>
  <c r="K858" i="9"/>
  <c r="K795" i="9"/>
  <c r="K908" i="9"/>
  <c r="K798" i="9"/>
  <c r="K822" i="9"/>
  <c r="K823" i="9"/>
  <c r="K845" i="9"/>
  <c r="K748" i="9"/>
  <c r="H764" i="9"/>
  <c r="S764" i="9"/>
  <c r="M825" i="9"/>
  <c r="M939" i="9"/>
  <c r="N968" i="29"/>
  <c r="O968" i="29" s="1"/>
  <c r="P968" i="29" s="1"/>
  <c r="N926" i="29"/>
  <c r="O926" i="29" s="1"/>
  <c r="P926" i="29" s="1"/>
  <c r="N824" i="29"/>
  <c r="O824" i="29" s="1"/>
  <c r="P824" i="29" s="1"/>
  <c r="N770" i="29"/>
  <c r="O770" i="29" s="1"/>
  <c r="P770" i="29" s="1"/>
  <c r="H762" i="9"/>
  <c r="S762" i="9"/>
  <c r="N947" i="29"/>
  <c r="O947" i="29" s="1"/>
  <c r="P947" i="29" s="1"/>
  <c r="O833" i="29"/>
  <c r="P833" i="29" s="1"/>
  <c r="N1003" i="29"/>
  <c r="O1003" i="29" s="1"/>
  <c r="P1003" i="29" s="1"/>
  <c r="S1049" i="9"/>
  <c r="H1049" i="9"/>
  <c r="N1036" i="29"/>
  <c r="O1036" i="29" s="1"/>
  <c r="P1036" i="29" s="1"/>
  <c r="N1034" i="29"/>
  <c r="O1034" i="29" s="1"/>
  <c r="P1034" i="29" s="1"/>
  <c r="H830" i="9"/>
  <c r="S830" i="9"/>
  <c r="H779" i="9"/>
  <c r="S779" i="9"/>
  <c r="H845" i="9"/>
  <c r="S845" i="9"/>
  <c r="H853" i="9"/>
  <c r="S853" i="9"/>
  <c r="O802" i="29"/>
  <c r="P802" i="29" s="1"/>
  <c r="N940" i="29"/>
  <c r="O940" i="29" s="1"/>
  <c r="P940" i="29" s="1"/>
  <c r="N1028" i="29"/>
  <c r="O1028" i="29" s="1"/>
  <c r="P1028" i="29" s="1"/>
  <c r="H811" i="9"/>
  <c r="S811" i="9"/>
  <c r="H881" i="9"/>
  <c r="S881" i="9"/>
  <c r="H998" i="9"/>
  <c r="N998" i="9" s="1"/>
  <c r="O998" i="9" s="1"/>
  <c r="E998" i="30" s="1"/>
  <c r="F998" i="30" s="1"/>
  <c r="S998" i="9"/>
  <c r="S874" i="9"/>
  <c r="H874" i="9"/>
  <c r="M891" i="9"/>
  <c r="M890" i="9"/>
  <c r="N949" i="29"/>
  <c r="O949" i="29" s="1"/>
  <c r="P949" i="29" s="1"/>
  <c r="N889" i="29"/>
  <c r="O889" i="29" s="1"/>
  <c r="P889" i="29" s="1"/>
  <c r="N794" i="29"/>
  <c r="O794" i="29" s="1"/>
  <c r="P794" i="29" s="1"/>
  <c r="N878" i="29"/>
  <c r="O878" i="29" s="1"/>
  <c r="P878" i="29" s="1"/>
  <c r="S774" i="9"/>
  <c r="H774" i="9"/>
  <c r="N778" i="29"/>
  <c r="O778" i="29" s="1"/>
  <c r="P778" i="29" s="1"/>
  <c r="O1001" i="29"/>
  <c r="P1001" i="29" s="1"/>
  <c r="N874" i="29"/>
  <c r="O874" i="29" s="1"/>
  <c r="P874" i="29" s="1"/>
  <c r="N1030" i="29"/>
  <c r="O1030" i="29" s="1"/>
  <c r="P1030" i="29" s="1"/>
  <c r="N1016" i="29"/>
  <c r="O1016" i="29" s="1"/>
  <c r="P1016" i="29" s="1"/>
  <c r="H793" i="9"/>
  <c r="S793" i="9"/>
  <c r="M802" i="9"/>
  <c r="H758" i="9"/>
  <c r="S758" i="9"/>
  <c r="M761" i="9"/>
  <c r="H878" i="9"/>
  <c r="S878" i="9"/>
  <c r="H835" i="9"/>
  <c r="S835" i="9"/>
  <c r="N901" i="29"/>
  <c r="O901" i="29" s="1"/>
  <c r="P901" i="29" s="1"/>
  <c r="N786" i="29"/>
  <c r="O786" i="29" s="1"/>
  <c r="P786" i="29" s="1"/>
  <c r="H923" i="9"/>
  <c r="S923" i="9"/>
  <c r="N918" i="29"/>
  <c r="O918" i="29" s="1"/>
  <c r="P918" i="29" s="1"/>
  <c r="N915" i="29"/>
  <c r="O915" i="29" s="1"/>
  <c r="P915" i="29" s="1"/>
  <c r="N807" i="29"/>
  <c r="O807" i="29" s="1"/>
  <c r="P807" i="29" s="1"/>
  <c r="N906" i="29"/>
  <c r="O906" i="29" s="1"/>
  <c r="P906" i="29" s="1"/>
  <c r="O930" i="29"/>
  <c r="P930" i="29" s="1"/>
  <c r="N873" i="29"/>
  <c r="O873" i="29" s="1"/>
  <c r="P873" i="29" s="1"/>
  <c r="N777" i="29"/>
  <c r="O777" i="29" s="1"/>
  <c r="P777" i="29" s="1"/>
  <c r="N994" i="29"/>
  <c r="O994" i="29" s="1"/>
  <c r="P994" i="29" s="1"/>
  <c r="N1006" i="29"/>
  <c r="O1006" i="29" s="1"/>
  <c r="P1006" i="29" s="1"/>
  <c r="N1067" i="29"/>
  <c r="O1067" i="29" s="1"/>
  <c r="P1067" i="29" s="1"/>
  <c r="H757" i="9"/>
  <c r="S757" i="9"/>
  <c r="S766" i="9"/>
  <c r="H766" i="9"/>
  <c r="H794" i="9"/>
  <c r="S794" i="9"/>
  <c r="S918" i="9"/>
  <c r="H918" i="9"/>
  <c r="M862" i="9"/>
  <c r="H877" i="9"/>
  <c r="S877" i="9"/>
  <c r="N797" i="29"/>
  <c r="O797" i="29" s="1"/>
  <c r="P797" i="29" s="1"/>
  <c r="O804" i="29"/>
  <c r="P804" i="29" s="1"/>
  <c r="N910" i="29"/>
  <c r="O910" i="29" s="1"/>
  <c r="P910" i="29" s="1"/>
  <c r="M855" i="9"/>
  <c r="H840" i="9"/>
  <c r="S840" i="9"/>
  <c r="M788" i="9"/>
  <c r="H832" i="9"/>
  <c r="S832" i="9"/>
  <c r="H854" i="9"/>
  <c r="S854" i="9"/>
  <c r="H746" i="9"/>
  <c r="S746" i="9"/>
  <c r="H869" i="9"/>
  <c r="S869" i="9"/>
  <c r="M754" i="9"/>
  <c r="N1071" i="29"/>
  <c r="O1071" i="29" s="1"/>
  <c r="P1071" i="29" s="1"/>
  <c r="M822" i="9"/>
  <c r="M744" i="9"/>
  <c r="H837" i="9"/>
  <c r="S837" i="9"/>
  <c r="M789" i="9"/>
  <c r="N866" i="29"/>
  <c r="O866" i="29" s="1"/>
  <c r="P866" i="29" s="1"/>
  <c r="M775" i="9"/>
  <c r="M784" i="9"/>
  <c r="M803" i="9"/>
  <c r="M804" i="9"/>
  <c r="H928" i="9"/>
  <c r="S928" i="9"/>
  <c r="M806" i="9"/>
  <c r="M796" i="9"/>
  <c r="K753" i="9"/>
  <c r="K747" i="9"/>
  <c r="K774" i="9"/>
  <c r="K894" i="9"/>
  <c r="K803" i="9"/>
  <c r="K850" i="9"/>
  <c r="K859" i="9"/>
  <c r="K916" i="9"/>
  <c r="N916" i="9" s="1"/>
  <c r="O916" i="9" s="1"/>
  <c r="E916" i="30" s="1"/>
  <c r="F916" i="30" s="1"/>
  <c r="K836" i="9"/>
  <c r="K909" i="9"/>
  <c r="K788" i="9"/>
  <c r="K776" i="9"/>
  <c r="K770" i="9"/>
  <c r="K785" i="9"/>
  <c r="K786" i="9"/>
  <c r="K840" i="9"/>
  <c r="K854" i="9"/>
  <c r="K853" i="9"/>
  <c r="K754" i="9"/>
  <c r="H819" i="9"/>
  <c r="S819" i="9"/>
  <c r="M826" i="9"/>
  <c r="M926" i="9"/>
  <c r="N865" i="29"/>
  <c r="O865" i="29" s="1"/>
  <c r="P865" i="29" s="1"/>
  <c r="N950" i="29"/>
  <c r="O950" i="29" s="1"/>
  <c r="P950" i="29" s="1"/>
  <c r="N779" i="29"/>
  <c r="O779" i="29" s="1"/>
  <c r="P779" i="29" s="1"/>
  <c r="N956" i="29"/>
  <c r="O956" i="29" s="1"/>
  <c r="P956" i="29" s="1"/>
  <c r="N750" i="29"/>
  <c r="O750" i="29" s="1"/>
  <c r="P750" i="29" s="1"/>
  <c r="H852" i="9"/>
  <c r="S852" i="9"/>
  <c r="S744" i="9"/>
  <c r="H744" i="9"/>
  <c r="N766" i="29"/>
  <c r="O766" i="29" s="1"/>
  <c r="P766" i="29" s="1"/>
  <c r="N897" i="29"/>
  <c r="O897" i="29" s="1"/>
  <c r="P897" i="29" s="1"/>
  <c r="N789" i="29"/>
  <c r="O789" i="29" s="1"/>
  <c r="P789" i="29" s="1"/>
  <c r="N974" i="29"/>
  <c r="O974" i="29" s="1"/>
  <c r="P974" i="29" s="1"/>
  <c r="N744" i="29"/>
  <c r="O744" i="29" s="1"/>
  <c r="P744" i="29" s="1"/>
  <c r="N1005" i="29"/>
  <c r="O1005" i="29" s="1"/>
  <c r="P1005" i="29" s="1"/>
  <c r="N1045" i="29"/>
  <c r="O1045" i="29" s="1"/>
  <c r="P1045" i="29" s="1"/>
  <c r="H1059" i="9"/>
  <c r="S1059" i="9"/>
  <c r="H838" i="9"/>
  <c r="S838" i="9"/>
  <c r="M799" i="9"/>
  <c r="N793" i="29"/>
  <c r="O793" i="29" s="1"/>
  <c r="P793" i="29" s="1"/>
  <c r="N746" i="29"/>
  <c r="O746" i="29" s="1"/>
  <c r="P746" i="29" s="1"/>
  <c r="N872" i="29"/>
  <c r="O872" i="29" s="1"/>
  <c r="P872" i="29" s="1"/>
  <c r="N870" i="29"/>
  <c r="O870" i="29" s="1"/>
  <c r="P870" i="29" s="1"/>
  <c r="N934" i="29"/>
  <c r="O934" i="29" s="1"/>
  <c r="P934" i="29" s="1"/>
  <c r="N891" i="29"/>
  <c r="O891" i="29" s="1"/>
  <c r="P891" i="29" s="1"/>
  <c r="N812" i="29"/>
  <c r="O812" i="29" s="1"/>
  <c r="P812" i="29" s="1"/>
  <c r="M811" i="9"/>
  <c r="M881" i="9"/>
  <c r="H824" i="9"/>
  <c r="S824" i="9"/>
  <c r="N828" i="29"/>
  <c r="O828" i="29" s="1"/>
  <c r="P828" i="29" s="1"/>
  <c r="N761" i="29"/>
  <c r="O761" i="29" s="1"/>
  <c r="P761" i="29" s="1"/>
  <c r="N851" i="29"/>
  <c r="O851" i="29" s="1"/>
  <c r="P851" i="29" s="1"/>
  <c r="N863" i="29"/>
  <c r="O863" i="29" s="1"/>
  <c r="P863" i="29" s="1"/>
  <c r="H756" i="9"/>
  <c r="S756" i="9"/>
  <c r="O892" i="29"/>
  <c r="P892" i="29" s="1"/>
  <c r="N957" i="29"/>
  <c r="O957" i="29" s="1"/>
  <c r="P957" i="29" s="1"/>
  <c r="N849" i="29"/>
  <c r="O849" i="29" s="1"/>
  <c r="P849" i="29" s="1"/>
  <c r="N765" i="29"/>
  <c r="O765" i="29" s="1"/>
  <c r="P765" i="29" s="1"/>
  <c r="N1073" i="29"/>
  <c r="O1073" i="29" s="1"/>
  <c r="P1073" i="29" s="1"/>
  <c r="N792" i="29"/>
  <c r="O792" i="29" s="1"/>
  <c r="P792" i="29" s="1"/>
  <c r="N1044" i="29"/>
  <c r="O1044" i="29" s="1"/>
  <c r="P1044" i="29" s="1"/>
  <c r="N1056" i="29"/>
  <c r="O1056" i="29" s="1"/>
  <c r="P1056" i="29" s="1"/>
  <c r="N1041" i="29"/>
  <c r="O1041" i="29" s="1"/>
  <c r="P1041" i="29" s="1"/>
  <c r="M793" i="9"/>
  <c r="M872" i="9"/>
  <c r="H937" i="9"/>
  <c r="S937" i="9"/>
  <c r="H761" i="9"/>
  <c r="S761" i="9"/>
  <c r="S805" i="9"/>
  <c r="H805" i="9"/>
  <c r="H827" i="9"/>
  <c r="S827" i="9"/>
  <c r="M781" i="9"/>
  <c r="N991" i="29"/>
  <c r="O991" i="29" s="1"/>
  <c r="P991" i="29" s="1"/>
  <c r="N847" i="29"/>
  <c r="O847" i="29" s="1"/>
  <c r="P847" i="29" s="1"/>
  <c r="H885" i="9"/>
  <c r="S885" i="9"/>
  <c r="N844" i="29"/>
  <c r="O844" i="29" s="1"/>
  <c r="P844" i="29" s="1"/>
  <c r="N898" i="29"/>
  <c r="O898" i="29" s="1"/>
  <c r="P898" i="29" s="1"/>
  <c r="N776" i="29"/>
  <c r="O776" i="29" s="1"/>
  <c r="P776" i="29" s="1"/>
  <c r="N970" i="29"/>
  <c r="O970" i="29" s="1"/>
  <c r="P970" i="29" s="1"/>
  <c r="N836" i="29"/>
  <c r="O836" i="29" s="1"/>
  <c r="P836" i="29" s="1"/>
  <c r="M883" i="9"/>
  <c r="N790" i="29"/>
  <c r="O790" i="29" s="1"/>
  <c r="P790" i="29" s="1"/>
  <c r="O788" i="29"/>
  <c r="P788" i="29" s="1"/>
  <c r="N986" i="29"/>
  <c r="O986" i="29" s="1"/>
  <c r="P986" i="29" s="1"/>
  <c r="N768" i="29"/>
  <c r="O768" i="29" s="1"/>
  <c r="P768" i="29" s="1"/>
  <c r="N1054" i="29"/>
  <c r="O1054" i="29" s="1"/>
  <c r="P1054" i="29" s="1"/>
  <c r="S919" i="9"/>
  <c r="H919" i="9"/>
  <c r="H743" i="9"/>
  <c r="S743" i="9"/>
  <c r="H841" i="9"/>
  <c r="S841" i="9"/>
  <c r="H817" i="9"/>
  <c r="S817" i="9"/>
  <c r="N895" i="29"/>
  <c r="O895" i="29" s="1"/>
  <c r="P895" i="29" s="1"/>
  <c r="N841" i="29"/>
  <c r="O841" i="29" s="1"/>
  <c r="P841" i="29" s="1"/>
  <c r="N977" i="29"/>
  <c r="O977" i="29" s="1"/>
  <c r="P977" i="29" s="1"/>
  <c r="N869" i="29"/>
  <c r="O869" i="29" s="1"/>
  <c r="P869" i="29" s="1"/>
  <c r="N964" i="29"/>
  <c r="O964" i="29" s="1"/>
  <c r="P964" i="29" s="1"/>
  <c r="N887" i="29"/>
  <c r="O887" i="29" s="1"/>
  <c r="P887" i="29" s="1"/>
  <c r="N826" i="29"/>
  <c r="O826" i="29" s="1"/>
  <c r="P826" i="29" s="1"/>
  <c r="H888" i="9"/>
  <c r="S888" i="9"/>
  <c r="N904" i="29"/>
  <c r="O904" i="29" s="1"/>
  <c r="P904" i="29" s="1"/>
  <c r="N939" i="29"/>
  <c r="O939" i="29" s="1"/>
  <c r="P939" i="29" s="1"/>
  <c r="N831" i="29"/>
  <c r="O831" i="29" s="1"/>
  <c r="P831" i="29" s="1"/>
  <c r="M933" i="9"/>
  <c r="N1063" i="29"/>
  <c r="O1063" i="29" s="1"/>
  <c r="P1063" i="29" s="1"/>
  <c r="S1064" i="9"/>
  <c r="H1064" i="9"/>
  <c r="H839" i="9"/>
  <c r="S839" i="9"/>
  <c r="H907" i="9"/>
  <c r="S907" i="9"/>
  <c r="H788" i="9"/>
  <c r="S788" i="9"/>
  <c r="M832" i="9"/>
  <c r="H915" i="9"/>
  <c r="S915" i="9"/>
  <c r="S801" i="9"/>
  <c r="H801" i="9"/>
  <c r="H754" i="9"/>
  <c r="S754" i="9"/>
  <c r="M768" i="9"/>
  <c r="M894" i="9"/>
  <c r="N1051" i="29"/>
  <c r="O1051" i="29" s="1"/>
  <c r="P1051" i="29" s="1"/>
  <c r="M836" i="9"/>
  <c r="H790" i="9"/>
  <c r="S790" i="9"/>
  <c r="N1004" i="29"/>
  <c r="O1004" i="29" s="1"/>
  <c r="P1004" i="29" s="1"/>
  <c r="S775" i="9"/>
  <c r="H775" i="9"/>
  <c r="H784" i="9"/>
  <c r="S784" i="9"/>
  <c r="S803" i="9"/>
  <c r="H803" i="9"/>
  <c r="H876" i="9"/>
  <c r="S876" i="9"/>
  <c r="H753" i="9"/>
  <c r="S753" i="9"/>
  <c r="H796" i="9"/>
  <c r="S796" i="9"/>
  <c r="K781" i="9"/>
  <c r="K900" i="9"/>
  <c r="K847" i="9"/>
  <c r="K752" i="9"/>
  <c r="K898" i="9"/>
  <c r="K844" i="9"/>
  <c r="K901" i="9"/>
  <c r="K807" i="9"/>
  <c r="K825" i="9"/>
  <c r="K913" i="9"/>
  <c r="K920" i="9"/>
  <c r="K867" i="9"/>
  <c r="K765" i="9"/>
  <c r="K885" i="9"/>
  <c r="K791" i="9"/>
  <c r="K819" i="9"/>
  <c r="K820" i="9"/>
  <c r="K755" i="9"/>
  <c r="S867" i="9"/>
  <c r="H867" i="9"/>
  <c r="S818" i="9"/>
  <c r="H818" i="9"/>
  <c r="H826" i="9"/>
  <c r="S826" i="9"/>
  <c r="N955" i="29"/>
  <c r="O955" i="29" s="1"/>
  <c r="P955" i="29" s="1"/>
  <c r="N758" i="29"/>
  <c r="O758" i="29" s="1"/>
  <c r="P758" i="29" s="1"/>
  <c r="H825" i="9"/>
  <c r="S825" i="9"/>
  <c r="H834" i="9"/>
  <c r="S834" i="9"/>
  <c r="N948" i="29"/>
  <c r="O948" i="29" s="1"/>
  <c r="P948" i="29" s="1"/>
  <c r="H935" i="9"/>
  <c r="S935" i="9"/>
  <c r="O1058" i="29"/>
  <c r="P1058" i="29" s="1"/>
  <c r="N1038" i="29"/>
  <c r="O1038" i="29" s="1"/>
  <c r="P1038" i="29" s="1"/>
  <c r="N1066" i="29"/>
  <c r="O1066" i="29" s="1"/>
  <c r="P1066" i="29" s="1"/>
  <c r="N1018" i="29"/>
  <c r="O1018" i="29" s="1"/>
  <c r="P1018" i="29" s="1"/>
  <c r="H1020" i="9"/>
  <c r="S1020" i="9"/>
  <c r="H776" i="9"/>
  <c r="S776" i="9"/>
  <c r="S799" i="9"/>
  <c r="H799" i="9"/>
  <c r="S882" i="9"/>
  <c r="H882" i="9"/>
  <c r="N1014" i="29"/>
  <c r="O1014" i="29" s="1"/>
  <c r="P1014" i="29" s="1"/>
  <c r="N1023" i="29"/>
  <c r="O1023" i="29" s="1"/>
  <c r="P1023" i="29" s="1"/>
  <c r="N1075" i="29"/>
  <c r="O1075" i="29" s="1"/>
  <c r="P1075" i="29" s="1"/>
  <c r="N998" i="29"/>
  <c r="O998" i="29" s="1"/>
  <c r="P998" i="29" s="1"/>
  <c r="H821" i="9"/>
  <c r="S821" i="9"/>
  <c r="M824" i="9"/>
  <c r="S814" i="9"/>
  <c r="H814" i="9"/>
  <c r="N992" i="29"/>
  <c r="O992" i="29" s="1"/>
  <c r="P992" i="29" s="1"/>
  <c r="N931" i="29"/>
  <c r="O931" i="29" s="1"/>
  <c r="P931" i="29" s="1"/>
  <c r="N877" i="29"/>
  <c r="O877" i="29" s="1"/>
  <c r="P877" i="29" s="1"/>
  <c r="N817" i="29"/>
  <c r="O817" i="29" s="1"/>
  <c r="P817" i="29" s="1"/>
  <c r="N835" i="29"/>
  <c r="O835" i="29" s="1"/>
  <c r="P835" i="29" s="1"/>
  <c r="S906" i="9"/>
  <c r="H906" i="9"/>
  <c r="N760" i="29"/>
  <c r="O760" i="29" s="1"/>
  <c r="P760" i="29" s="1"/>
  <c r="N1012" i="29"/>
  <c r="O1012" i="29" s="1"/>
  <c r="P1012" i="29" s="1"/>
  <c r="S872" i="9"/>
  <c r="H872" i="9"/>
  <c r="H887" i="9"/>
  <c r="S887" i="9"/>
  <c r="H781" i="9"/>
  <c r="S781" i="9"/>
  <c r="N932" i="29"/>
  <c r="O932" i="29" s="1"/>
  <c r="P932" i="29" s="1"/>
  <c r="N890" i="29"/>
  <c r="O890" i="29" s="1"/>
  <c r="P890" i="29" s="1"/>
  <c r="N775" i="29"/>
  <c r="O775" i="29" s="1"/>
  <c r="P775" i="29" s="1"/>
  <c r="S795" i="9"/>
  <c r="H795" i="9"/>
  <c r="N920" i="29"/>
  <c r="O920" i="29" s="1"/>
  <c r="P920" i="29" s="1"/>
  <c r="N868" i="29"/>
  <c r="O868" i="29" s="1"/>
  <c r="P868" i="29" s="1"/>
  <c r="N879" i="29"/>
  <c r="O879" i="29" s="1"/>
  <c r="P879" i="29" s="1"/>
  <c r="N834" i="29"/>
  <c r="O834" i="29" s="1"/>
  <c r="P834" i="29" s="1"/>
  <c r="O856" i="29"/>
  <c r="P856" i="29" s="1"/>
  <c r="N945" i="29"/>
  <c r="O945" i="29" s="1"/>
  <c r="P945" i="29" s="1"/>
  <c r="N837" i="29"/>
  <c r="O837" i="29" s="1"/>
  <c r="P837" i="29" s="1"/>
  <c r="N759" i="29"/>
  <c r="O759" i="29" s="1"/>
  <c r="P759" i="29" s="1"/>
  <c r="O1068" i="29"/>
  <c r="P1068" i="29" s="1"/>
  <c r="N1010" i="29"/>
  <c r="O1010" i="29" s="1"/>
  <c r="P1010" i="29" s="1"/>
  <c r="N1042" i="29"/>
  <c r="O1042" i="29" s="1"/>
  <c r="P1042" i="29" s="1"/>
  <c r="S1053" i="9"/>
  <c r="H1053" i="9"/>
  <c r="H920" i="9"/>
  <c r="S920" i="9"/>
  <c r="M841" i="9"/>
  <c r="S809" i="9"/>
  <c r="H809" i="9"/>
  <c r="N978" i="29"/>
  <c r="O978" i="29" s="1"/>
  <c r="P978" i="29" s="1"/>
  <c r="N838" i="29"/>
  <c r="O838" i="29" s="1"/>
  <c r="P838" i="29" s="1"/>
  <c r="N1033" i="29"/>
  <c r="O1033" i="29" s="1"/>
  <c r="P1033" i="29" s="1"/>
  <c r="N1047" i="29"/>
  <c r="O1047" i="29" s="1"/>
  <c r="P1047" i="29" s="1"/>
  <c r="S1065" i="9"/>
  <c r="H1065" i="9"/>
  <c r="S856" i="9"/>
  <c r="H856" i="9"/>
  <c r="M839" i="9"/>
  <c r="H843" i="9"/>
  <c r="S843" i="9"/>
  <c r="M777" i="9"/>
  <c r="M800" i="9"/>
  <c r="M828" i="9"/>
  <c r="M897" i="9"/>
  <c r="H836" i="9"/>
  <c r="S836" i="9"/>
  <c r="N741" i="29"/>
  <c r="O741" i="29" s="1"/>
  <c r="P741" i="29" s="1"/>
  <c r="N780" i="29"/>
  <c r="O780" i="29" s="1"/>
  <c r="P780" i="29" s="1"/>
  <c r="M834" i="9"/>
  <c r="H858" i="9"/>
  <c r="S858" i="9"/>
  <c r="H750" i="9"/>
  <c r="S750" i="9"/>
  <c r="H875" i="9"/>
  <c r="S875" i="9"/>
  <c r="S752" i="9"/>
  <c r="H752" i="9"/>
  <c r="M849" i="9"/>
  <c r="K905" i="9"/>
  <c r="K849" i="9"/>
  <c r="M729" i="9"/>
  <c r="K809" i="9"/>
  <c r="K827" i="9"/>
  <c r="K911" i="9"/>
  <c r="K790" i="9"/>
  <c r="K884" i="9"/>
  <c r="K883" i="9"/>
  <c r="K837" i="9"/>
  <c r="K888" i="9"/>
  <c r="K829" i="9"/>
  <c r="K902" i="9"/>
  <c r="K782" i="9"/>
  <c r="K783" i="9"/>
  <c r="K767" i="9"/>
  <c r="M864" i="9"/>
  <c r="M818" i="9"/>
  <c r="M771" i="9"/>
  <c r="K937" i="9"/>
  <c r="M962" i="9"/>
  <c r="N962" i="9" s="1"/>
  <c r="O962" i="9" s="1"/>
  <c r="E962" i="30" s="1"/>
  <c r="F962" i="30" s="1"/>
  <c r="N896" i="29"/>
  <c r="O896" i="29" s="1"/>
  <c r="P896" i="29" s="1"/>
  <c r="N854" i="29"/>
  <c r="O854" i="29" s="1"/>
  <c r="P854" i="29" s="1"/>
  <c r="N907" i="29"/>
  <c r="O907" i="29" s="1"/>
  <c r="P907" i="29" s="1"/>
  <c r="N952" i="29"/>
  <c r="O952" i="29" s="1"/>
  <c r="P952" i="29" s="1"/>
  <c r="N884" i="29"/>
  <c r="O884" i="29" s="1"/>
  <c r="P884" i="29" s="1"/>
  <c r="H816" i="9"/>
  <c r="S816" i="9"/>
  <c r="N748" i="29"/>
  <c r="O748" i="29" s="1"/>
  <c r="P748" i="29" s="1"/>
  <c r="N861" i="29"/>
  <c r="O861" i="29" s="1"/>
  <c r="P861" i="29" s="1"/>
  <c r="N771" i="29"/>
  <c r="O771" i="29" s="1"/>
  <c r="P771" i="29" s="1"/>
  <c r="O1008" i="29"/>
  <c r="P1008" i="29" s="1"/>
  <c r="N902" i="29"/>
  <c r="O902" i="29" s="1"/>
  <c r="P902" i="29" s="1"/>
  <c r="N1011" i="29"/>
  <c r="O1011" i="29" s="1"/>
  <c r="P1011" i="29" s="1"/>
  <c r="N1043" i="29"/>
  <c r="O1043" i="29" s="1"/>
  <c r="P1043" i="29" s="1"/>
  <c r="H829" i="9"/>
  <c r="S829" i="9"/>
  <c r="S903" i="9"/>
  <c r="H903" i="9"/>
  <c r="H823" i="9"/>
  <c r="S823" i="9"/>
  <c r="H791" i="9"/>
  <c r="S791" i="9"/>
  <c r="N782" i="29"/>
  <c r="O782" i="29" s="1"/>
  <c r="P782" i="29" s="1"/>
  <c r="N914" i="29"/>
  <c r="O914" i="29" s="1"/>
  <c r="P914" i="29" s="1"/>
  <c r="N755" i="29"/>
  <c r="O755" i="29" s="1"/>
  <c r="P755" i="29" s="1"/>
  <c r="N808" i="29"/>
  <c r="O808" i="29" s="1"/>
  <c r="P808" i="29" s="1"/>
  <c r="H864" i="9"/>
  <c r="S864" i="9"/>
  <c r="N785" i="29"/>
  <c r="O785" i="29" s="1"/>
  <c r="P785" i="29" s="1"/>
  <c r="N963" i="29"/>
  <c r="O963" i="29" s="1"/>
  <c r="P963" i="29" s="1"/>
  <c r="N855" i="29"/>
  <c r="O855" i="29" s="1"/>
  <c r="P855" i="29" s="1"/>
  <c r="N960" i="29"/>
  <c r="O960" i="29" s="1"/>
  <c r="P960" i="29" s="1"/>
  <c r="N1031" i="29"/>
  <c r="O1031" i="29" s="1"/>
  <c r="P1031" i="29" s="1"/>
  <c r="M770" i="9"/>
  <c r="N752" i="29"/>
  <c r="O752" i="29" s="1"/>
  <c r="P752" i="29" s="1"/>
  <c r="N743" i="29"/>
  <c r="O743" i="29" s="1"/>
  <c r="P743" i="29" s="1"/>
  <c r="N798" i="29"/>
  <c r="O798" i="29" s="1"/>
  <c r="P798" i="29" s="1"/>
  <c r="M882" i="9"/>
  <c r="N912" i="29"/>
  <c r="O912" i="29" s="1"/>
  <c r="P912" i="29" s="1"/>
  <c r="N921" i="29"/>
  <c r="O921" i="29" s="1"/>
  <c r="P921" i="29" s="1"/>
  <c r="N813" i="29"/>
  <c r="O813" i="29" s="1"/>
  <c r="P813" i="29" s="1"/>
  <c r="N747" i="29"/>
  <c r="O747" i="29" s="1"/>
  <c r="P747" i="29" s="1"/>
  <c r="O1052" i="29"/>
  <c r="P1052" i="29" s="1"/>
  <c r="M812" i="9"/>
  <c r="H751" i="9"/>
  <c r="S751" i="9"/>
  <c r="H773" i="9"/>
  <c r="S773" i="9"/>
  <c r="N973" i="29"/>
  <c r="O973" i="29" s="1"/>
  <c r="P973" i="29" s="1"/>
  <c r="N829" i="29"/>
  <c r="O829" i="29" s="1"/>
  <c r="P829" i="29" s="1"/>
  <c r="N842" i="29"/>
  <c r="O842" i="29" s="1"/>
  <c r="P842" i="29" s="1"/>
  <c r="O990" i="29"/>
  <c r="P990" i="29" s="1"/>
  <c r="O840" i="29"/>
  <c r="P840" i="29" s="1"/>
  <c r="N799" i="29"/>
  <c r="O799" i="29" s="1"/>
  <c r="P799" i="29" s="1"/>
  <c r="N745" i="29"/>
  <c r="O745" i="29" s="1"/>
  <c r="P745" i="29" s="1"/>
  <c r="N894" i="29"/>
  <c r="O894" i="29" s="1"/>
  <c r="P894" i="29" s="1"/>
  <c r="N764" i="29"/>
  <c r="O764" i="29" s="1"/>
  <c r="P764" i="29" s="1"/>
  <c r="O972" i="29"/>
  <c r="P972" i="29" s="1"/>
  <c r="N772" i="29"/>
  <c r="O772" i="29" s="1"/>
  <c r="P772" i="29" s="1"/>
  <c r="N814" i="29"/>
  <c r="O814" i="29" s="1"/>
  <c r="P814" i="29" s="1"/>
  <c r="O860" i="29"/>
  <c r="P860" i="29" s="1"/>
  <c r="N924" i="29"/>
  <c r="O924" i="29" s="1"/>
  <c r="P924" i="29" s="1"/>
  <c r="N1050" i="29"/>
  <c r="O1050" i="29" s="1"/>
  <c r="P1050" i="29" s="1"/>
  <c r="N1002" i="29"/>
  <c r="O1002" i="29" s="1"/>
  <c r="P1002" i="29" s="1"/>
  <c r="N1035" i="29"/>
  <c r="O1035" i="29" s="1"/>
  <c r="P1035" i="29" s="1"/>
  <c r="N1057" i="29"/>
  <c r="O1057" i="29" s="1"/>
  <c r="P1057" i="29" s="1"/>
  <c r="M884" i="9"/>
  <c r="M885" i="9"/>
  <c r="M787" i="9"/>
  <c r="H755" i="9"/>
  <c r="S755" i="9"/>
  <c r="M763" i="9"/>
  <c r="N985" i="29"/>
  <c r="O985" i="29" s="1"/>
  <c r="P985" i="29" s="1"/>
  <c r="N925" i="29"/>
  <c r="O925" i="29" s="1"/>
  <c r="P925" i="29" s="1"/>
  <c r="N823" i="29"/>
  <c r="O823" i="29" s="1"/>
  <c r="P823" i="29" s="1"/>
  <c r="N769" i="29"/>
  <c r="O769" i="29" s="1"/>
  <c r="P769" i="29" s="1"/>
  <c r="N943" i="29"/>
  <c r="O943" i="29" s="1"/>
  <c r="P943" i="29" s="1"/>
  <c r="N791" i="29"/>
  <c r="O791" i="29" s="1"/>
  <c r="P791" i="29" s="1"/>
  <c r="M859" i="9"/>
  <c r="N762" i="29"/>
  <c r="O762" i="29" s="1"/>
  <c r="P762" i="29" s="1"/>
  <c r="N862" i="29"/>
  <c r="O862" i="29" s="1"/>
  <c r="P862" i="29" s="1"/>
  <c r="N846" i="29"/>
  <c r="O846" i="29" s="1"/>
  <c r="P846" i="29" s="1"/>
  <c r="N903" i="29"/>
  <c r="O903" i="29" s="1"/>
  <c r="P903" i="29" s="1"/>
  <c r="N795" i="29"/>
  <c r="O795" i="29" s="1"/>
  <c r="P795" i="29" s="1"/>
  <c r="N980" i="29"/>
  <c r="O980" i="29" s="1"/>
  <c r="P980" i="29" s="1"/>
  <c r="N756" i="29"/>
  <c r="O756" i="29" s="1"/>
  <c r="P756" i="29" s="1"/>
  <c r="N1065" i="29"/>
  <c r="O1065" i="29" s="1"/>
  <c r="P1065" i="29" s="1"/>
  <c r="N1039" i="29"/>
  <c r="O1039" i="29" s="1"/>
  <c r="P1039" i="29" s="1"/>
  <c r="N1020" i="29"/>
  <c r="O1020" i="29" s="1"/>
  <c r="P1020" i="29" s="1"/>
  <c r="N1009" i="29"/>
  <c r="O1009" i="29" s="1"/>
  <c r="P1009" i="29" s="1"/>
  <c r="M846" i="9"/>
  <c r="M747" i="9"/>
  <c r="H786" i="9"/>
  <c r="S786" i="9"/>
  <c r="M842" i="9"/>
  <c r="H912" i="9"/>
  <c r="S912" i="9"/>
  <c r="M778" i="9"/>
  <c r="S914" i="9"/>
  <c r="H914" i="9"/>
  <c r="H800" i="9"/>
  <c r="S800" i="9"/>
  <c r="H870" i="9"/>
  <c r="S870" i="9"/>
  <c r="M808" i="9"/>
  <c r="K940" i="9"/>
  <c r="M837" i="9"/>
  <c r="N1055" i="29"/>
  <c r="O1055" i="29" s="1"/>
  <c r="P1055" i="29" s="1"/>
  <c r="S783" i="9"/>
  <c r="H783" i="9"/>
  <c r="M843" i="9"/>
  <c r="S897" i="9"/>
  <c r="H897" i="9"/>
  <c r="M857" i="9"/>
  <c r="M749" i="9"/>
  <c r="M875" i="9"/>
  <c r="M752" i="9"/>
  <c r="M850" i="9"/>
  <c r="K817" i="9"/>
  <c r="K815" i="9"/>
  <c r="K806" i="9"/>
  <c r="K810" i="9"/>
  <c r="K861" i="9"/>
  <c r="K764" i="9"/>
  <c r="K919" i="9"/>
  <c r="K778" i="9"/>
  <c r="K869" i="9"/>
  <c r="K772" i="9"/>
  <c r="M727" i="9"/>
  <c r="K856" i="9"/>
  <c r="K880" i="9"/>
  <c r="K757" i="9"/>
  <c r="K906" i="9"/>
  <c r="K914" i="9"/>
  <c r="K865" i="9"/>
  <c r="M722" i="9"/>
  <c r="K759" i="9"/>
  <c r="M742" i="9"/>
  <c r="M865" i="9"/>
  <c r="S765" i="9"/>
  <c r="H765" i="9"/>
  <c r="M888" i="9"/>
  <c r="S772" i="9"/>
  <c r="H772" i="9"/>
  <c r="M931" i="9"/>
  <c r="Y750" i="9"/>
  <c r="N750" i="22"/>
  <c r="Y755" i="9"/>
  <c r="N755" i="22"/>
  <c r="Y756" i="9"/>
  <c r="N756" i="22"/>
  <c r="Y752" i="9"/>
  <c r="N752" i="22"/>
  <c r="Y766" i="9"/>
  <c r="N766" i="22"/>
  <c r="Y760" i="9"/>
  <c r="N760" i="22"/>
  <c r="N1047" i="9"/>
  <c r="O1047" i="9" s="1"/>
  <c r="E1047" i="30" s="1"/>
  <c r="F1047" i="30" s="1"/>
  <c r="Y768" i="9"/>
  <c r="N768" i="22"/>
  <c r="Y753" i="9"/>
  <c r="N753" i="22"/>
  <c r="Y743" i="9"/>
  <c r="N743" i="22"/>
  <c r="Y774" i="9"/>
  <c r="N774" i="22"/>
  <c r="Y744" i="9"/>
  <c r="N744" i="22"/>
  <c r="Y762" i="9"/>
  <c r="N762" i="22"/>
  <c r="Y770" i="9"/>
  <c r="N770" i="22"/>
  <c r="N966" i="9"/>
  <c r="O966" i="9" s="1"/>
  <c r="E966" i="30" s="1"/>
  <c r="F966" i="30" s="1"/>
  <c r="N948" i="9"/>
  <c r="O948" i="9" s="1"/>
  <c r="E948" i="30" s="1"/>
  <c r="F948" i="30" s="1"/>
  <c r="Y749" i="9"/>
  <c r="N749" i="22"/>
  <c r="N1025" i="9"/>
  <c r="O1025" i="9" s="1"/>
  <c r="E1025" i="30" s="1"/>
  <c r="F1025" i="30" s="1"/>
  <c r="Y746" i="9"/>
  <c r="N746" i="22"/>
  <c r="Y747" i="9"/>
  <c r="N747" i="22"/>
  <c r="Y758" i="9"/>
  <c r="N758" i="22"/>
  <c r="N1066" i="9"/>
  <c r="O1066" i="9" s="1"/>
  <c r="E1066" i="30" s="1"/>
  <c r="F1066" i="30" s="1"/>
  <c r="Y764" i="9"/>
  <c r="N764" i="22"/>
  <c r="Y772" i="9"/>
  <c r="N772" i="22"/>
  <c r="N1037" i="9"/>
  <c r="O1037" i="9" s="1"/>
  <c r="E1037" i="30" s="1"/>
  <c r="F1037" i="30" s="1"/>
  <c r="N623" i="9" l="1"/>
  <c r="O623" i="9" s="1"/>
  <c r="N250" i="9"/>
  <c r="O250" i="9" s="1"/>
  <c r="Z1082" i="9"/>
  <c r="N338" i="9"/>
  <c r="O338" i="9" s="1"/>
  <c r="E338" i="30" s="1"/>
  <c r="F338" i="30" s="1"/>
  <c r="Z1009" i="9"/>
  <c r="A2547" i="22"/>
  <c r="B2546" i="22"/>
  <c r="C2546" i="22"/>
  <c r="E1286" i="30"/>
  <c r="F1286" i="30" s="1"/>
  <c r="N192" i="9"/>
  <c r="O192" i="9" s="1"/>
  <c r="N553" i="9"/>
  <c r="O553" i="9" s="1"/>
  <c r="N573" i="9"/>
  <c r="O573" i="9" s="1"/>
  <c r="P573" i="9" s="1"/>
  <c r="N532" i="9"/>
  <c r="O532" i="9" s="1"/>
  <c r="P1181" i="9"/>
  <c r="N193" i="9"/>
  <c r="O193" i="9" s="1"/>
  <c r="N252" i="9"/>
  <c r="O252" i="9" s="1"/>
  <c r="N41" i="9"/>
  <c r="O41" i="9" s="1"/>
  <c r="N130" i="9"/>
  <c r="O130" i="9" s="1"/>
  <c r="N194" i="9"/>
  <c r="O194" i="9" s="1"/>
  <c r="N952" i="9"/>
  <c r="O952" i="9" s="1"/>
  <c r="E952" i="30" s="1"/>
  <c r="F952" i="30" s="1"/>
  <c r="N468" i="9"/>
  <c r="O468" i="9" s="1"/>
  <c r="E468" i="30" s="1"/>
  <c r="F468" i="30" s="1"/>
  <c r="N31" i="9"/>
  <c r="O31" i="9" s="1"/>
  <c r="N15" i="9"/>
  <c r="O15" i="9" s="1"/>
  <c r="N913" i="9"/>
  <c r="O913" i="9" s="1"/>
  <c r="E913" i="30" s="1"/>
  <c r="F913" i="30" s="1"/>
  <c r="N141" i="9"/>
  <c r="O141" i="9" s="1"/>
  <c r="N417" i="9"/>
  <c r="O417" i="9" s="1"/>
  <c r="E417" i="30" s="1"/>
  <c r="F417" i="30" s="1"/>
  <c r="N1074" i="9"/>
  <c r="O1074" i="9" s="1"/>
  <c r="E1074" i="30" s="1"/>
  <c r="F1074" i="30" s="1"/>
  <c r="N293" i="9"/>
  <c r="O293" i="9" s="1"/>
  <c r="N965" i="9"/>
  <c r="O965" i="9" s="1"/>
  <c r="E965" i="30" s="1"/>
  <c r="F965" i="30" s="1"/>
  <c r="N982" i="9"/>
  <c r="O982" i="9" s="1"/>
  <c r="E982" i="30" s="1"/>
  <c r="F982" i="30" s="1"/>
  <c r="N471" i="9"/>
  <c r="O471" i="9" s="1"/>
  <c r="E471" i="30" s="1"/>
  <c r="F471" i="30" s="1"/>
  <c r="N735" i="9"/>
  <c r="O735" i="9" s="1"/>
  <c r="E735" i="30" s="1"/>
  <c r="F735" i="30" s="1"/>
  <c r="N356" i="9"/>
  <c r="O356" i="9" s="1"/>
  <c r="E356" i="30" s="1"/>
  <c r="F356" i="30" s="1"/>
  <c r="N944" i="9"/>
  <c r="O944" i="9" s="1"/>
  <c r="E944" i="30" s="1"/>
  <c r="F944" i="30" s="1"/>
  <c r="N224" i="9"/>
  <c r="O224" i="9" s="1"/>
  <c r="N657" i="9"/>
  <c r="O657" i="9" s="1"/>
  <c r="P657" i="9" s="1"/>
  <c r="N1020" i="9"/>
  <c r="O1020" i="9" s="1"/>
  <c r="E1020" i="30" s="1"/>
  <c r="F1020" i="30" s="1"/>
  <c r="N174" i="9"/>
  <c r="O174" i="9" s="1"/>
  <c r="N297" i="9"/>
  <c r="O297" i="9" s="1"/>
  <c r="E297" i="30" s="1"/>
  <c r="F297" i="30" s="1"/>
  <c r="N209" i="9"/>
  <c r="O209" i="9" s="1"/>
  <c r="N527" i="9"/>
  <c r="O527" i="9" s="1"/>
  <c r="N813" i="9"/>
  <c r="O813" i="9" s="1"/>
  <c r="E813" i="30" s="1"/>
  <c r="F813" i="30" s="1"/>
  <c r="N734" i="9"/>
  <c r="O734" i="9" s="1"/>
  <c r="N433" i="9"/>
  <c r="O433" i="9" s="1"/>
  <c r="N594" i="9"/>
  <c r="O594" i="9" s="1"/>
  <c r="N643" i="9"/>
  <c r="O643" i="9" s="1"/>
  <c r="N483" i="9"/>
  <c r="O483" i="9" s="1"/>
  <c r="E483" i="30" s="1"/>
  <c r="F483" i="30" s="1"/>
  <c r="N669" i="9"/>
  <c r="O669" i="9" s="1"/>
  <c r="P669" i="9" s="1"/>
  <c r="N1053" i="9"/>
  <c r="O1053" i="9" s="1"/>
  <c r="E1053" i="30" s="1"/>
  <c r="F1053" i="30" s="1"/>
  <c r="N1040" i="9"/>
  <c r="O1040" i="9" s="1"/>
  <c r="E1040" i="30" s="1"/>
  <c r="F1040" i="30" s="1"/>
  <c r="N666" i="9"/>
  <c r="O666" i="9" s="1"/>
  <c r="Z666" i="9" s="1"/>
  <c r="N371" i="9"/>
  <c r="O371" i="9" s="1"/>
  <c r="E371" i="30" s="1"/>
  <c r="F371" i="30" s="1"/>
  <c r="N627" i="9"/>
  <c r="O627" i="9" s="1"/>
  <c r="N46" i="9"/>
  <c r="O46" i="9" s="1"/>
  <c r="N968" i="9"/>
  <c r="O968" i="9" s="1"/>
  <c r="E968" i="30" s="1"/>
  <c r="F968" i="30" s="1"/>
  <c r="N934" i="9"/>
  <c r="O934" i="9" s="1"/>
  <c r="E934" i="30" s="1"/>
  <c r="F934" i="30" s="1"/>
  <c r="E1130" i="30"/>
  <c r="F1130" i="30" s="1"/>
  <c r="N60" i="9"/>
  <c r="O60" i="9" s="1"/>
  <c r="N898" i="9"/>
  <c r="O898" i="9" s="1"/>
  <c r="E898" i="30" s="1"/>
  <c r="F898" i="30" s="1"/>
  <c r="N1060" i="9"/>
  <c r="O1060" i="9" s="1"/>
  <c r="E1060" i="30" s="1"/>
  <c r="F1060" i="30" s="1"/>
  <c r="N1003" i="9"/>
  <c r="O1003" i="9" s="1"/>
  <c r="E1003" i="30" s="1"/>
  <c r="F1003" i="30" s="1"/>
  <c r="N259" i="9"/>
  <c r="O259" i="9" s="1"/>
  <c r="N988" i="9"/>
  <c r="O988" i="9" s="1"/>
  <c r="E988" i="30" s="1"/>
  <c r="F988" i="30" s="1"/>
  <c r="N977" i="9"/>
  <c r="O977" i="9" s="1"/>
  <c r="E977" i="30" s="1"/>
  <c r="F977" i="30" s="1"/>
  <c r="N55" i="9"/>
  <c r="O55" i="9" s="1"/>
  <c r="Z1130" i="9"/>
  <c r="N432" i="9"/>
  <c r="O432" i="9" s="1"/>
  <c r="E432" i="30" s="1"/>
  <c r="F432" i="30" s="1"/>
  <c r="N97" i="9"/>
  <c r="O97" i="9" s="1"/>
  <c r="N691" i="9"/>
  <c r="O691" i="9" s="1"/>
  <c r="N687" i="9"/>
  <c r="O687" i="9" s="1"/>
  <c r="N213" i="9"/>
  <c r="O213" i="9" s="1"/>
  <c r="N986" i="9"/>
  <c r="O986" i="9" s="1"/>
  <c r="E986" i="30" s="1"/>
  <c r="F986" i="30" s="1"/>
  <c r="N198" i="9"/>
  <c r="O198" i="9" s="1"/>
  <c r="N39" i="9"/>
  <c r="O39" i="9" s="1"/>
  <c r="N318" i="9"/>
  <c r="O318" i="9" s="1"/>
  <c r="E318" i="30" s="1"/>
  <c r="F318" i="30" s="1"/>
  <c r="N184" i="9"/>
  <c r="O184" i="9" s="1"/>
  <c r="N939" i="9"/>
  <c r="O939" i="9" s="1"/>
  <c r="E939" i="30" s="1"/>
  <c r="F939" i="30" s="1"/>
  <c r="N961" i="9"/>
  <c r="O961" i="9" s="1"/>
  <c r="E961" i="30" s="1"/>
  <c r="F961" i="30" s="1"/>
  <c r="N538" i="9"/>
  <c r="O538" i="9" s="1"/>
  <c r="N475" i="9"/>
  <c r="O475" i="9" s="1"/>
  <c r="N324" i="9"/>
  <c r="O324" i="9" s="1"/>
  <c r="E324" i="30" s="1"/>
  <c r="F324" i="30" s="1"/>
  <c r="N283" i="9"/>
  <c r="O283" i="9" s="1"/>
  <c r="E283" i="30" s="1"/>
  <c r="F283" i="30" s="1"/>
  <c r="P1211" i="9"/>
  <c r="N655" i="9"/>
  <c r="O655" i="9" s="1"/>
  <c r="Z655" i="9" s="1"/>
  <c r="N343" i="9"/>
  <c r="O343" i="9" s="1"/>
  <c r="N389" i="9"/>
  <c r="O389" i="9" s="1"/>
  <c r="E389" i="30" s="1"/>
  <c r="F389" i="30" s="1"/>
  <c r="N401" i="9"/>
  <c r="O401" i="9" s="1"/>
  <c r="E401" i="30" s="1"/>
  <c r="F401" i="30" s="1"/>
  <c r="N400" i="9"/>
  <c r="O400" i="9" s="1"/>
  <c r="N91" i="9"/>
  <c r="O91" i="9" s="1"/>
  <c r="N693" i="9"/>
  <c r="O693" i="9" s="1"/>
  <c r="N617" i="9"/>
  <c r="O617" i="9" s="1"/>
  <c r="N578" i="9"/>
  <c r="O578" i="9" s="1"/>
  <c r="N124" i="9"/>
  <c r="O124" i="9" s="1"/>
  <c r="N212" i="9"/>
  <c r="O212" i="9" s="1"/>
  <c r="N626" i="9"/>
  <c r="O626" i="9" s="1"/>
  <c r="N204" i="9"/>
  <c r="O204" i="9" s="1"/>
  <c r="E204" i="30" s="1"/>
  <c r="F204" i="30" s="1"/>
  <c r="N528" i="9"/>
  <c r="O528" i="9" s="1"/>
  <c r="E528" i="30" s="1"/>
  <c r="F528" i="30" s="1"/>
  <c r="N710" i="9"/>
  <c r="O710" i="9" s="1"/>
  <c r="E710" i="30" s="1"/>
  <c r="F710" i="30" s="1"/>
  <c r="N94" i="9"/>
  <c r="O94" i="9" s="1"/>
  <c r="N611" i="9"/>
  <c r="O611" i="9" s="1"/>
  <c r="N66" i="9"/>
  <c r="O66" i="9" s="1"/>
  <c r="N517" i="9"/>
  <c r="O517" i="9" s="1"/>
  <c r="N917" i="9"/>
  <c r="O917" i="9" s="1"/>
  <c r="E917" i="30" s="1"/>
  <c r="F917" i="30" s="1"/>
  <c r="E1290" i="30"/>
  <c r="F1290" i="30" s="1"/>
  <c r="E1305" i="30"/>
  <c r="F1305" i="30" s="1"/>
  <c r="N360" i="9"/>
  <c r="O360" i="9" s="1"/>
  <c r="E360" i="30" s="1"/>
  <c r="F360" i="30" s="1"/>
  <c r="N486" i="9"/>
  <c r="O486" i="9" s="1"/>
  <c r="E486" i="30" s="1"/>
  <c r="F486" i="30" s="1"/>
  <c r="N380" i="9"/>
  <c r="O380" i="9" s="1"/>
  <c r="E380" i="30" s="1"/>
  <c r="F380" i="30" s="1"/>
  <c r="E1235" i="30"/>
  <c r="F1235" i="30" s="1"/>
  <c r="N316" i="9"/>
  <c r="O316" i="9" s="1"/>
  <c r="N256" i="9"/>
  <c r="O256" i="9" s="1"/>
  <c r="P256" i="9" s="1"/>
  <c r="N407" i="9"/>
  <c r="O407" i="9" s="1"/>
  <c r="E407" i="30" s="1"/>
  <c r="F407" i="30" s="1"/>
  <c r="N180" i="9"/>
  <c r="O180" i="9" s="1"/>
  <c r="N217" i="9"/>
  <c r="O217" i="9" s="1"/>
  <c r="N656" i="9"/>
  <c r="O656" i="9" s="1"/>
  <c r="N670" i="9"/>
  <c r="O670" i="9" s="1"/>
  <c r="N593" i="9"/>
  <c r="O593" i="9" s="1"/>
  <c r="N80" i="9"/>
  <c r="O80" i="9" s="1"/>
  <c r="N236" i="9"/>
  <c r="O236" i="9" s="1"/>
  <c r="N366" i="9"/>
  <c r="O366" i="9" s="1"/>
  <c r="E366" i="30" s="1"/>
  <c r="F366" i="30" s="1"/>
  <c r="N992" i="9"/>
  <c r="O992" i="9" s="1"/>
  <c r="E992" i="30" s="1"/>
  <c r="F992" i="30" s="1"/>
  <c r="N288" i="9"/>
  <c r="O288" i="9" s="1"/>
  <c r="E288" i="30" s="1"/>
  <c r="F288" i="30" s="1"/>
  <c r="P1232" i="9"/>
  <c r="N292" i="9"/>
  <c r="O292" i="9" s="1"/>
  <c r="E1355" i="30"/>
  <c r="F1355" i="30" s="1"/>
  <c r="N682" i="9"/>
  <c r="O682" i="9" s="1"/>
  <c r="N596" i="9"/>
  <c r="O596" i="9" s="1"/>
  <c r="N607" i="9"/>
  <c r="O607" i="9" s="1"/>
  <c r="N554" i="9"/>
  <c r="O554" i="9" s="1"/>
  <c r="N563" i="9"/>
  <c r="O563" i="9" s="1"/>
  <c r="N1041" i="9"/>
  <c r="O1041" i="9" s="1"/>
  <c r="E1041" i="30" s="1"/>
  <c r="F1041" i="30" s="1"/>
  <c r="N444" i="9"/>
  <c r="O444" i="9" s="1"/>
  <c r="E444" i="30" s="1"/>
  <c r="F444" i="30" s="1"/>
  <c r="N372" i="9"/>
  <c r="O372" i="9" s="1"/>
  <c r="E372" i="30" s="1"/>
  <c r="F372" i="30" s="1"/>
  <c r="N491" i="9"/>
  <c r="O491" i="9" s="1"/>
  <c r="E491" i="30" s="1"/>
  <c r="F491" i="30" s="1"/>
  <c r="N383" i="9"/>
  <c r="O383" i="9" s="1"/>
  <c r="E383" i="30" s="1"/>
  <c r="F383" i="30" s="1"/>
  <c r="N330" i="9"/>
  <c r="O330" i="9" s="1"/>
  <c r="E330" i="30" s="1"/>
  <c r="F330" i="30" s="1"/>
  <c r="N23" i="9"/>
  <c r="O23" i="9" s="1"/>
  <c r="N671" i="9"/>
  <c r="O671" i="9" s="1"/>
  <c r="E671" i="30" s="1"/>
  <c r="F671" i="30" s="1"/>
  <c r="N347" i="9"/>
  <c r="O347" i="9" s="1"/>
  <c r="E347" i="30" s="1"/>
  <c r="F347" i="30" s="1"/>
  <c r="N384" i="9"/>
  <c r="O384" i="9" s="1"/>
  <c r="E384" i="30" s="1"/>
  <c r="F384" i="30" s="1"/>
  <c r="N451" i="9"/>
  <c r="O451" i="9" s="1"/>
  <c r="N163" i="9"/>
  <c r="O163" i="9" s="1"/>
  <c r="P163" i="9" s="1"/>
  <c r="Q163" i="9" s="1"/>
  <c r="N215" i="9"/>
  <c r="O215" i="9" s="1"/>
  <c r="N361" i="9"/>
  <c r="O361" i="9" s="1"/>
  <c r="E361" i="30" s="1"/>
  <c r="F361" i="30" s="1"/>
  <c r="P1300" i="9"/>
  <c r="N122" i="9"/>
  <c r="O122" i="9" s="1"/>
  <c r="N219" i="9"/>
  <c r="O219" i="9" s="1"/>
  <c r="P219" i="9" s="1"/>
  <c r="N63" i="9"/>
  <c r="O63" i="9" s="1"/>
  <c r="N176" i="9"/>
  <c r="O176" i="9" s="1"/>
  <c r="N344" i="9"/>
  <c r="O344" i="9" s="1"/>
  <c r="E344" i="30" s="1"/>
  <c r="F344" i="30" s="1"/>
  <c r="N368" i="9"/>
  <c r="O368" i="9" s="1"/>
  <c r="E368" i="30" s="1"/>
  <c r="F368" i="30" s="1"/>
  <c r="N630" i="9"/>
  <c r="O630" i="9" s="1"/>
  <c r="N572" i="9"/>
  <c r="O572" i="9" s="1"/>
  <c r="N503" i="9"/>
  <c r="O503" i="9" s="1"/>
  <c r="E503" i="30" s="1"/>
  <c r="F503" i="30" s="1"/>
  <c r="P1251" i="9"/>
  <c r="N354" i="9"/>
  <c r="O354" i="9" s="1"/>
  <c r="E354" i="30" s="1"/>
  <c r="F354" i="30" s="1"/>
  <c r="N975" i="9"/>
  <c r="O975" i="9" s="1"/>
  <c r="E975" i="30" s="1"/>
  <c r="F975" i="30" s="1"/>
  <c r="N560" i="9"/>
  <c r="O560" i="9" s="1"/>
  <c r="N980" i="9"/>
  <c r="O980" i="9" s="1"/>
  <c r="E980" i="30" s="1"/>
  <c r="F980" i="30" s="1"/>
  <c r="N262" i="9"/>
  <c r="O262" i="9" s="1"/>
  <c r="N677" i="9"/>
  <c r="O677" i="9" s="1"/>
  <c r="E677" i="30" s="1"/>
  <c r="F677" i="30" s="1"/>
  <c r="N168" i="9"/>
  <c r="O168" i="9" s="1"/>
  <c r="N904" i="9"/>
  <c r="O904" i="9" s="1"/>
  <c r="P904" i="9" s="1"/>
  <c r="N431" i="9"/>
  <c r="O431" i="9" s="1"/>
  <c r="E431" i="30" s="1"/>
  <c r="F431" i="30" s="1"/>
  <c r="N932" i="9"/>
  <c r="O932" i="9" s="1"/>
  <c r="E932" i="30" s="1"/>
  <c r="F932" i="30" s="1"/>
  <c r="N1043" i="9"/>
  <c r="O1043" i="9" s="1"/>
  <c r="E1043" i="30" s="1"/>
  <c r="F1043" i="30" s="1"/>
  <c r="N619" i="9"/>
  <c r="O619" i="9" s="1"/>
  <c r="N25" i="9"/>
  <c r="O25" i="9" s="1"/>
  <c r="P25" i="9" s="1"/>
  <c r="N689" i="9"/>
  <c r="O689" i="9" s="1"/>
  <c r="E689" i="30" s="1"/>
  <c r="F689" i="30" s="1"/>
  <c r="N737" i="9"/>
  <c r="O737" i="9" s="1"/>
  <c r="N58" i="9"/>
  <c r="O58" i="9" s="1"/>
  <c r="E58" i="30" s="1"/>
  <c r="F58" i="30" s="1"/>
  <c r="E1365" i="30"/>
  <c r="F1365" i="30" s="1"/>
  <c r="N628" i="9"/>
  <c r="O628" i="9" s="1"/>
  <c r="N72" i="9"/>
  <c r="O72" i="9" s="1"/>
  <c r="P1277" i="9"/>
  <c r="N322" i="9"/>
  <c r="O322" i="9" s="1"/>
  <c r="N983" i="9"/>
  <c r="O983" i="9" s="1"/>
  <c r="E983" i="30" s="1"/>
  <c r="F983" i="30" s="1"/>
  <c r="N118" i="9"/>
  <c r="O118" i="9" s="1"/>
  <c r="N990" i="9"/>
  <c r="O990" i="9" s="1"/>
  <c r="E990" i="30" s="1"/>
  <c r="F990" i="30" s="1"/>
  <c r="N326" i="9"/>
  <c r="O326" i="9" s="1"/>
  <c r="E326" i="30" s="1"/>
  <c r="F326" i="30" s="1"/>
  <c r="N443" i="9"/>
  <c r="O443" i="9" s="1"/>
  <c r="E443" i="30" s="1"/>
  <c r="F443" i="30" s="1"/>
  <c r="N552" i="9"/>
  <c r="O552" i="9" s="1"/>
  <c r="E552" i="30" s="1"/>
  <c r="F552" i="30" s="1"/>
  <c r="N534" i="9"/>
  <c r="O534" i="9" s="1"/>
  <c r="Z534" i="9" s="1"/>
  <c r="N496" i="9"/>
  <c r="O496" i="9" s="1"/>
  <c r="N123" i="9"/>
  <c r="O123" i="9" s="1"/>
  <c r="N569" i="9"/>
  <c r="O569" i="9" s="1"/>
  <c r="N157" i="9"/>
  <c r="O157" i="9" s="1"/>
  <c r="N129" i="9"/>
  <c r="O129" i="9" s="1"/>
  <c r="N424" i="9"/>
  <c r="O424" i="9" s="1"/>
  <c r="E1269" i="30"/>
  <c r="F1269" i="30" s="1"/>
  <c r="P1393" i="9"/>
  <c r="N87" i="9"/>
  <c r="O87" i="9" s="1"/>
  <c r="P87" i="9" s="1"/>
  <c r="Q87" i="9" s="1"/>
  <c r="N214" i="9"/>
  <c r="O214" i="9" s="1"/>
  <c r="N446" i="9"/>
  <c r="O446" i="9" s="1"/>
  <c r="E446" i="30" s="1"/>
  <c r="F446" i="30" s="1"/>
  <c r="N305" i="9"/>
  <c r="O305" i="9" s="1"/>
  <c r="E305" i="30" s="1"/>
  <c r="F305" i="30" s="1"/>
  <c r="N652" i="9"/>
  <c r="O652" i="9" s="1"/>
  <c r="E1395" i="30"/>
  <c r="F1395" i="30" s="1"/>
  <c r="N981" i="9"/>
  <c r="O981" i="9" s="1"/>
  <c r="E981" i="30" s="1"/>
  <c r="F981" i="30" s="1"/>
  <c r="N645" i="9"/>
  <c r="O645" i="9" s="1"/>
  <c r="N480" i="9"/>
  <c r="O480" i="9" s="1"/>
  <c r="E480" i="30" s="1"/>
  <c r="F480" i="30" s="1"/>
  <c r="N61" i="9"/>
  <c r="O61" i="9" s="1"/>
  <c r="N165" i="9"/>
  <c r="O165" i="9" s="1"/>
  <c r="N263" i="9"/>
  <c r="O263" i="9" s="1"/>
  <c r="E263" i="30" s="1"/>
  <c r="F263" i="30" s="1"/>
  <c r="N454" i="9"/>
  <c r="O454" i="9" s="1"/>
  <c r="P454" i="9" s="1"/>
  <c r="N132" i="9"/>
  <c r="O132" i="9" s="1"/>
  <c r="N497" i="9"/>
  <c r="O497" i="9" s="1"/>
  <c r="E497" i="30" s="1"/>
  <c r="F497" i="30" s="1"/>
  <c r="N159" i="9"/>
  <c r="O159" i="9" s="1"/>
  <c r="P159" i="9" s="1"/>
  <c r="Q159" i="9" s="1"/>
  <c r="E1275" i="30"/>
  <c r="F1275" i="30" s="1"/>
  <c r="N978" i="9"/>
  <c r="O978" i="9" s="1"/>
  <c r="E978" i="30" s="1"/>
  <c r="F978" i="30" s="1"/>
  <c r="N879" i="9"/>
  <c r="O879" i="9" s="1"/>
  <c r="E879" i="30" s="1"/>
  <c r="F879" i="30" s="1"/>
  <c r="N495" i="9"/>
  <c r="O495" i="9" s="1"/>
  <c r="E495" i="30" s="1"/>
  <c r="F495" i="30" s="1"/>
  <c r="N325" i="9"/>
  <c r="O325" i="9" s="1"/>
  <c r="N56" i="9"/>
  <c r="O56" i="9" s="1"/>
  <c r="E1257" i="30"/>
  <c r="F1257" i="30" s="1"/>
  <c r="N575" i="9"/>
  <c r="O575" i="9" s="1"/>
  <c r="N294" i="9"/>
  <c r="O294" i="9" s="1"/>
  <c r="E294" i="30" s="1"/>
  <c r="F294" i="30" s="1"/>
  <c r="N320" i="9"/>
  <c r="O320" i="9" s="1"/>
  <c r="E320" i="30" s="1"/>
  <c r="F320" i="30" s="1"/>
  <c r="N777" i="9"/>
  <c r="O777" i="9" s="1"/>
  <c r="Z777" i="9" s="1"/>
  <c r="N18" i="9"/>
  <c r="O18" i="9" s="1"/>
  <c r="P18" i="9" s="1"/>
  <c r="N580" i="9"/>
  <c r="O580" i="9" s="1"/>
  <c r="N701" i="9"/>
  <c r="O701" i="9" s="1"/>
  <c r="E701" i="30" s="1"/>
  <c r="F701" i="30" s="1"/>
  <c r="N32" i="9"/>
  <c r="O32" i="9" s="1"/>
  <c r="N137" i="9"/>
  <c r="O137" i="9" s="1"/>
  <c r="N34" i="9"/>
  <c r="O34" i="9" s="1"/>
  <c r="N139" i="9"/>
  <c r="O139" i="9" s="1"/>
  <c r="N99" i="9"/>
  <c r="O99" i="9" s="1"/>
  <c r="N79" i="9"/>
  <c r="O79" i="9" s="1"/>
  <c r="E79" i="30" s="1"/>
  <c r="F79" i="30" s="1"/>
  <c r="N683" i="9"/>
  <c r="O683" i="9" s="1"/>
  <c r="E683" i="30" s="1"/>
  <c r="F683" i="30" s="1"/>
  <c r="N465" i="9"/>
  <c r="O465" i="9" s="1"/>
  <c r="E465" i="30" s="1"/>
  <c r="F465" i="30" s="1"/>
  <c r="N520" i="9"/>
  <c r="O520" i="9" s="1"/>
  <c r="Z520" i="9" s="1"/>
  <c r="N650" i="9"/>
  <c r="O650" i="9" s="1"/>
  <c r="Z650" i="9" s="1"/>
  <c r="N963" i="9"/>
  <c r="O963" i="9" s="1"/>
  <c r="Z963" i="9" s="1"/>
  <c r="N568" i="9"/>
  <c r="O568" i="9" s="1"/>
  <c r="N134" i="9"/>
  <c r="O134" i="9" s="1"/>
  <c r="N403" i="9"/>
  <c r="O403" i="9" s="1"/>
  <c r="Z403" i="9" s="1"/>
  <c r="N261" i="9"/>
  <c r="O261" i="9" s="1"/>
  <c r="E261" i="30" s="1"/>
  <c r="F261" i="30" s="1"/>
  <c r="N577" i="9"/>
  <c r="O577" i="9" s="1"/>
  <c r="P1313" i="9"/>
  <c r="N1027" i="9"/>
  <c r="O1027" i="9" s="1"/>
  <c r="E1027" i="30" s="1"/>
  <c r="F1027" i="30" s="1"/>
  <c r="N529" i="9"/>
  <c r="O529" i="9" s="1"/>
  <c r="Z529" i="9" s="1"/>
  <c r="N698" i="9"/>
  <c r="O698" i="9" s="1"/>
  <c r="E698" i="30" s="1"/>
  <c r="F698" i="30" s="1"/>
  <c r="N128" i="9"/>
  <c r="O128" i="9" s="1"/>
  <c r="Z128" i="9" s="1"/>
  <c r="N247" i="9"/>
  <c r="O247" i="9" s="1"/>
  <c r="P247" i="9" s="1"/>
  <c r="N148" i="9"/>
  <c r="O148" i="9" s="1"/>
  <c r="P148" i="9" s="1"/>
  <c r="N556" i="9"/>
  <c r="N131" i="9"/>
  <c r="O131" i="9" s="1"/>
  <c r="P131" i="9" s="1"/>
  <c r="N712" i="9"/>
  <c r="O712" i="9" s="1"/>
  <c r="E712" i="30" s="1"/>
  <c r="F712" i="30" s="1"/>
  <c r="N736" i="9"/>
  <c r="O736" i="9" s="1"/>
  <c r="E736" i="30" s="1"/>
  <c r="F736" i="30" s="1"/>
  <c r="P1314" i="9"/>
  <c r="N502" i="9"/>
  <c r="O502" i="9" s="1"/>
  <c r="N447" i="9"/>
  <c r="O447" i="9" s="1"/>
  <c r="E447" i="30" s="1"/>
  <c r="F447" i="30" s="1"/>
  <c r="N632" i="9"/>
  <c r="O632" i="9" s="1"/>
  <c r="P632" i="9" s="1"/>
  <c r="N21" i="9"/>
  <c r="O21" i="9" s="1"/>
  <c r="N458" i="9"/>
  <c r="O458" i="9" s="1"/>
  <c r="E458" i="30" s="1"/>
  <c r="F458" i="30" s="1"/>
  <c r="N722" i="9"/>
  <c r="O722" i="9" s="1"/>
  <c r="E722" i="30" s="1"/>
  <c r="F722" i="30" s="1"/>
  <c r="N732" i="9"/>
  <c r="O732" i="9" s="1"/>
  <c r="E732" i="30" s="1"/>
  <c r="F732" i="30" s="1"/>
  <c r="N896" i="9"/>
  <c r="O896" i="9" s="1"/>
  <c r="N922" i="9"/>
  <c r="N445" i="9"/>
  <c r="O445" i="9" s="1"/>
  <c r="P445" i="9" s="1"/>
  <c r="E1244" i="30"/>
  <c r="F1244" i="30" s="1"/>
  <c r="P1353" i="9"/>
  <c r="N245" i="9"/>
  <c r="O245" i="9" s="1"/>
  <c r="P245" i="9" s="1"/>
  <c r="N603" i="9"/>
  <c r="O603" i="9" s="1"/>
  <c r="N641" i="9"/>
  <c r="O641" i="9" s="1"/>
  <c r="Z641" i="9" s="1"/>
  <c r="N449" i="9"/>
  <c r="O449" i="9" s="1"/>
  <c r="E449" i="30" s="1"/>
  <c r="F449" i="30" s="1"/>
  <c r="N467" i="9"/>
  <c r="O467" i="9" s="1"/>
  <c r="E467" i="30" s="1"/>
  <c r="F467" i="30" s="1"/>
  <c r="N115" i="9"/>
  <c r="O115" i="9" s="1"/>
  <c r="Z115" i="9" s="1"/>
  <c r="N730" i="9"/>
  <c r="O730" i="9" s="1"/>
  <c r="N149" i="9"/>
  <c r="O149" i="9" s="1"/>
  <c r="N901" i="9"/>
  <c r="O901" i="9" s="1"/>
  <c r="E901" i="30" s="1"/>
  <c r="F901" i="30" s="1"/>
  <c r="N86" i="9"/>
  <c r="O86" i="9" s="1"/>
  <c r="N68" i="9"/>
  <c r="O68" i="9" s="1"/>
  <c r="N640" i="9"/>
  <c r="N35" i="9"/>
  <c r="O35" i="9" s="1"/>
  <c r="N477" i="9"/>
  <c r="O477" i="9" s="1"/>
  <c r="E477" i="30" s="1"/>
  <c r="F477" i="30" s="1"/>
  <c r="N947" i="9"/>
  <c r="O947" i="9" s="1"/>
  <c r="E947" i="30" s="1"/>
  <c r="F947" i="30" s="1"/>
  <c r="N964" i="9"/>
  <c r="O964" i="9" s="1"/>
  <c r="E964" i="30" s="1"/>
  <c r="F964" i="30" s="1"/>
  <c r="P1391" i="9"/>
  <c r="N1006" i="9"/>
  <c r="O1006" i="9" s="1"/>
  <c r="E1006" i="30" s="1"/>
  <c r="F1006" i="30" s="1"/>
  <c r="N20" i="9"/>
  <c r="O20" i="9" s="1"/>
  <c r="P20" i="9" s="1"/>
  <c r="N171" i="9"/>
  <c r="O171" i="9" s="1"/>
  <c r="N161" i="9"/>
  <c r="O161" i="9" s="1"/>
  <c r="N478" i="9"/>
  <c r="O478" i="9" s="1"/>
  <c r="Z478" i="9" s="1"/>
  <c r="N350" i="9"/>
  <c r="O350" i="9" s="1"/>
  <c r="E350" i="30" s="1"/>
  <c r="F350" i="30" s="1"/>
  <c r="N71" i="9"/>
  <c r="O71" i="9" s="1"/>
  <c r="N319" i="9"/>
  <c r="O319" i="9" s="1"/>
  <c r="E319" i="30" s="1"/>
  <c r="F319" i="30" s="1"/>
  <c r="N109" i="9"/>
  <c r="O109" i="9" s="1"/>
  <c r="N1001" i="9"/>
  <c r="O1001" i="9" s="1"/>
  <c r="E1001" i="30" s="1"/>
  <c r="F1001" i="30" s="1"/>
  <c r="N688" i="9"/>
  <c r="O688" i="9" s="1"/>
  <c r="N1042" i="9"/>
  <c r="O1042" i="9" s="1"/>
  <c r="E1042" i="30" s="1"/>
  <c r="F1042" i="30" s="1"/>
  <c r="N337" i="9"/>
  <c r="O337" i="9" s="1"/>
  <c r="Z337" i="9" s="1"/>
  <c r="N313" i="9"/>
  <c r="O313" i="9" s="1"/>
  <c r="P313" i="9" s="1"/>
  <c r="N523" i="9"/>
  <c r="O523" i="9" s="1"/>
  <c r="N205" i="9"/>
  <c r="O205" i="9" s="1"/>
  <c r="E205" i="30" s="1"/>
  <c r="F205" i="30" s="1"/>
  <c r="N138" i="9"/>
  <c r="O138" i="9" s="1"/>
  <c r="N178" i="9"/>
  <c r="O178" i="9" s="1"/>
  <c r="N422" i="9"/>
  <c r="O422" i="9" s="1"/>
  <c r="E422" i="30" s="1"/>
  <c r="F422" i="30" s="1"/>
  <c r="N265" i="9"/>
  <c r="O265" i="9" s="1"/>
  <c r="Z265" i="9" s="1"/>
  <c r="N586" i="9"/>
  <c r="O586" i="9" s="1"/>
  <c r="P586" i="9" s="1"/>
  <c r="N179" i="9"/>
  <c r="O179" i="9" s="1"/>
  <c r="Z179" i="9" s="1"/>
  <c r="N242" i="9"/>
  <c r="O242" i="9" s="1"/>
  <c r="N470" i="9"/>
  <c r="O470" i="9" s="1"/>
  <c r="E470" i="30" s="1"/>
  <c r="F470" i="30" s="1"/>
  <c r="N1034" i="9"/>
  <c r="O1034" i="9" s="1"/>
  <c r="E1034" i="30" s="1"/>
  <c r="F1034" i="30" s="1"/>
  <c r="E1106" i="30"/>
  <c r="F1106" i="30" s="1"/>
  <c r="P1379" i="9"/>
  <c r="N629" i="9"/>
  <c r="O629" i="9" s="1"/>
  <c r="P1106" i="9"/>
  <c r="N281" i="9"/>
  <c r="O281" i="9" s="1"/>
  <c r="P281" i="9" s="1"/>
  <c r="N536" i="9"/>
  <c r="O536" i="9" s="1"/>
  <c r="E536" i="30" s="1"/>
  <c r="F536" i="30" s="1"/>
  <c r="N597" i="9"/>
  <c r="O597" i="9" s="1"/>
  <c r="E597" i="30" s="1"/>
  <c r="F597" i="30" s="1"/>
  <c r="N505" i="9"/>
  <c r="N114" i="9"/>
  <c r="O114" i="9" s="1"/>
  <c r="P114" i="9" s="1"/>
  <c r="N341" i="9"/>
  <c r="O341" i="9" s="1"/>
  <c r="E341" i="30" s="1"/>
  <c r="F341" i="30" s="1"/>
  <c r="N243" i="9"/>
  <c r="O243" i="9" s="1"/>
  <c r="P243" i="9" s="1"/>
  <c r="N692" i="9"/>
  <c r="O692" i="9" s="1"/>
  <c r="E692" i="30" s="1"/>
  <c r="F692" i="30" s="1"/>
  <c r="N125" i="9"/>
  <c r="O125" i="9" s="1"/>
  <c r="P125" i="9" s="1"/>
  <c r="N208" i="9"/>
  <c r="O208" i="9" s="1"/>
  <c r="N545" i="9"/>
  <c r="O545" i="9" s="1"/>
  <c r="P545" i="9" s="1"/>
  <c r="N232" i="9"/>
  <c r="O232" i="9" s="1"/>
  <c r="N562" i="9"/>
  <c r="O562" i="9" s="1"/>
  <c r="N183" i="9"/>
  <c r="O183" i="9" s="1"/>
  <c r="Z183" i="9" s="1"/>
  <c r="N352" i="9"/>
  <c r="O352" i="9" s="1"/>
  <c r="E352" i="30" s="1"/>
  <c r="F352" i="30" s="1"/>
  <c r="Z725" i="9"/>
  <c r="N111" i="9"/>
  <c r="O111" i="9" s="1"/>
  <c r="Z111" i="9" s="1"/>
  <c r="N291" i="9"/>
  <c r="O291" i="9" s="1"/>
  <c r="E291" i="30" s="1"/>
  <c r="F291" i="30" s="1"/>
  <c r="N642" i="9"/>
  <c r="O642" i="9" s="1"/>
  <c r="P642" i="9" s="1"/>
  <c r="N415" i="9"/>
  <c r="O415" i="9" s="1"/>
  <c r="E415" i="30" s="1"/>
  <c r="F415" i="30" s="1"/>
  <c r="N29" i="9"/>
  <c r="O29" i="9" s="1"/>
  <c r="Z29" i="9" s="1"/>
  <c r="N249" i="9"/>
  <c r="O249" i="9" s="1"/>
  <c r="N333" i="9"/>
  <c r="O333" i="9" s="1"/>
  <c r="E333" i="30" s="1"/>
  <c r="F333" i="30" s="1"/>
  <c r="N82" i="9"/>
  <c r="O82" i="9" s="1"/>
  <c r="P82" i="9" s="1"/>
  <c r="N226" i="9"/>
  <c r="O226" i="9" s="1"/>
  <c r="P226" i="9" s="1"/>
  <c r="N868" i="9"/>
  <c r="O868" i="9" s="1"/>
  <c r="E868" i="30" s="1"/>
  <c r="F868" i="30" s="1"/>
  <c r="N738" i="9"/>
  <c r="O738" i="9" s="1"/>
  <c r="E738" i="30" s="1"/>
  <c r="F738" i="30" s="1"/>
  <c r="N942" i="9"/>
  <c r="O942" i="9" s="1"/>
  <c r="E942" i="30" s="1"/>
  <c r="F942" i="30" s="1"/>
  <c r="N455" i="9"/>
  <c r="O455" i="9" s="1"/>
  <c r="E455" i="30" s="1"/>
  <c r="F455" i="30" s="1"/>
  <c r="N410" i="9"/>
  <c r="O410" i="9" s="1"/>
  <c r="E410" i="30" s="1"/>
  <c r="F410" i="30" s="1"/>
  <c r="N492" i="9"/>
  <c r="O492" i="9" s="1"/>
  <c r="E492" i="30" s="1"/>
  <c r="F492" i="30" s="1"/>
  <c r="N583" i="9"/>
  <c r="O583" i="9" s="1"/>
  <c r="E583" i="30" s="1"/>
  <c r="F583" i="30" s="1"/>
  <c r="N244" i="9"/>
  <c r="O244" i="9" s="1"/>
  <c r="E244" i="30" s="1"/>
  <c r="F244" i="30" s="1"/>
  <c r="E1388" i="30"/>
  <c r="F1388" i="30" s="1"/>
  <c r="N526" i="9"/>
  <c r="O526" i="9" s="1"/>
  <c r="Z526" i="9" s="1"/>
  <c r="N960" i="9"/>
  <c r="O960" i="9" s="1"/>
  <c r="E960" i="30" s="1"/>
  <c r="F960" i="30" s="1"/>
  <c r="N398" i="9"/>
  <c r="O398" i="9" s="1"/>
  <c r="E398" i="30" s="1"/>
  <c r="F398" i="30" s="1"/>
  <c r="N644" i="9"/>
  <c r="O644" i="9" s="1"/>
  <c r="N711" i="9"/>
  <c r="O711" i="9" s="1"/>
  <c r="P711" i="9" s="1"/>
  <c r="P1214" i="9"/>
  <c r="N346" i="9"/>
  <c r="O346" i="9" s="1"/>
  <c r="P346" i="9" s="1"/>
  <c r="N152" i="9"/>
  <c r="O152" i="9" s="1"/>
  <c r="P152" i="9" s="1"/>
  <c r="N653" i="9"/>
  <c r="O653" i="9" s="1"/>
  <c r="E653" i="30" s="1"/>
  <c r="F653" i="30" s="1"/>
  <c r="N411" i="9"/>
  <c r="O411" i="9" s="1"/>
  <c r="E411" i="30" s="1"/>
  <c r="F411" i="30" s="1"/>
  <c r="N430" i="9"/>
  <c r="O430" i="9" s="1"/>
  <c r="P430" i="9" s="1"/>
  <c r="N339" i="9"/>
  <c r="O339" i="9" s="1"/>
  <c r="E339" i="30" s="1"/>
  <c r="F339" i="30" s="1"/>
  <c r="N566" i="9"/>
  <c r="O566" i="9" s="1"/>
  <c r="Z389" i="9"/>
  <c r="N260" i="9"/>
  <c r="O260" i="9" s="1"/>
  <c r="E260" i="30" s="1"/>
  <c r="F260" i="30" s="1"/>
  <c r="P1192" i="9"/>
  <c r="F716" i="30"/>
  <c r="N624" i="9"/>
  <c r="O624" i="9" s="1"/>
  <c r="N233" i="9"/>
  <c r="O233" i="9" s="1"/>
  <c r="E233" i="30" s="1"/>
  <c r="F233" i="30" s="1"/>
  <c r="E1229" i="30"/>
  <c r="F1229" i="30" s="1"/>
  <c r="N664" i="9"/>
  <c r="O664" i="9" s="1"/>
  <c r="Z664" i="9" s="1"/>
  <c r="N221" i="9"/>
  <c r="O221" i="9" s="1"/>
  <c r="P221" i="9" s="1"/>
  <c r="N282" i="9"/>
  <c r="O282" i="9" s="1"/>
  <c r="E282" i="30" s="1"/>
  <c r="F282" i="30" s="1"/>
  <c r="N679" i="9"/>
  <c r="O679" i="9" s="1"/>
  <c r="P679" i="9" s="1"/>
  <c r="N609" i="9"/>
  <c r="O609" i="9" s="1"/>
  <c r="N103" i="9"/>
  <c r="O103" i="9" s="1"/>
  <c r="N659" i="9"/>
  <c r="O659" i="9" s="1"/>
  <c r="Z659" i="9" s="1"/>
  <c r="N584" i="9"/>
  <c r="O584" i="9" s="1"/>
  <c r="Z584" i="9" s="1"/>
  <c r="E1127" i="30"/>
  <c r="F1127" i="30" s="1"/>
  <c r="E1241" i="30"/>
  <c r="F1241" i="30" s="1"/>
  <c r="N113" i="9"/>
  <c r="O113" i="9" s="1"/>
  <c r="Z113" i="9" s="1"/>
  <c r="N391" i="9"/>
  <c r="O391" i="9" s="1"/>
  <c r="Z391" i="9" s="1"/>
  <c r="P1131" i="9"/>
  <c r="N30" i="9"/>
  <c r="O30" i="9" s="1"/>
  <c r="Z30" i="9" s="1"/>
  <c r="P1127" i="9"/>
  <c r="P1334" i="9"/>
  <c r="Q1334" i="9" s="1"/>
  <c r="N892" i="9"/>
  <c r="O892" i="9" s="1"/>
  <c r="E892" i="30" s="1"/>
  <c r="F892" i="30" s="1"/>
  <c r="N535" i="9"/>
  <c r="O535" i="9" s="1"/>
  <c r="P535" i="9" s="1"/>
  <c r="N588" i="9"/>
  <c r="O588" i="9" s="1"/>
  <c r="P588" i="9" s="1"/>
  <c r="E1372" i="30"/>
  <c r="F1372" i="30" s="1"/>
  <c r="N473" i="9"/>
  <c r="O473" i="9" s="1"/>
  <c r="E473" i="30" s="1"/>
  <c r="F473" i="30" s="1"/>
  <c r="N201" i="9"/>
  <c r="O201" i="9" s="1"/>
  <c r="N731" i="9"/>
  <c r="O731" i="9" s="1"/>
  <c r="Z731" i="9" s="1"/>
  <c r="N154" i="9"/>
  <c r="O154" i="9" s="1"/>
  <c r="P154" i="9" s="1"/>
  <c r="Q154" i="9" s="1"/>
  <c r="N107" i="9"/>
  <c r="O107" i="9" s="1"/>
  <c r="Z107" i="9" s="1"/>
  <c r="Z1131" i="9"/>
  <c r="N301" i="9"/>
  <c r="O301" i="9" s="1"/>
  <c r="P301" i="9" s="1"/>
  <c r="N64" i="9"/>
  <c r="O64" i="9" s="1"/>
  <c r="P64" i="9" s="1"/>
  <c r="N78" i="9"/>
  <c r="O78" i="9" s="1"/>
  <c r="N651" i="9"/>
  <c r="O651" i="9" s="1"/>
  <c r="N369" i="9"/>
  <c r="O369" i="9" s="1"/>
  <c r="E369" i="30" s="1"/>
  <c r="F369" i="30" s="1"/>
  <c r="N126" i="9"/>
  <c r="O126" i="9" s="1"/>
  <c r="Z126" i="9" s="1"/>
  <c r="N321" i="9"/>
  <c r="O321" i="9" s="1"/>
  <c r="E321" i="30" s="1"/>
  <c r="F321" i="30" s="1"/>
  <c r="N485" i="9"/>
  <c r="O485" i="9" s="1"/>
  <c r="E485" i="30" s="1"/>
  <c r="F485" i="30" s="1"/>
  <c r="E1280" i="30"/>
  <c r="F1280" i="30" s="1"/>
  <c r="P1397" i="9"/>
  <c r="N608" i="9"/>
  <c r="O608" i="9" s="1"/>
  <c r="Z608" i="9" s="1"/>
  <c r="N323" i="9"/>
  <c r="O323" i="9" s="1"/>
  <c r="E323" i="30" s="1"/>
  <c r="F323" i="30" s="1"/>
  <c r="N649" i="9"/>
  <c r="O649" i="9" s="1"/>
  <c r="P649" i="9" s="1"/>
  <c r="N427" i="9"/>
  <c r="O427" i="9" s="1"/>
  <c r="P427" i="9" s="1"/>
  <c r="N412" i="9"/>
  <c r="N37" i="9"/>
  <c r="O37" i="9" s="1"/>
  <c r="Z37" i="9" s="1"/>
  <c r="E1381" i="30"/>
  <c r="F1381" i="30" s="1"/>
  <c r="N1015" i="9"/>
  <c r="O1015" i="9" s="1"/>
  <c r="E1015" i="30" s="1"/>
  <c r="F1015" i="30" s="1"/>
  <c r="N426" i="9"/>
  <c r="O426" i="9" s="1"/>
  <c r="E426" i="30" s="1"/>
  <c r="F426" i="30" s="1"/>
  <c r="N246" i="9"/>
  <c r="O246" i="9" s="1"/>
  <c r="N393" i="9"/>
  <c r="O393" i="9" s="1"/>
  <c r="E393" i="30" s="1"/>
  <c r="F393" i="30" s="1"/>
  <c r="N635" i="9"/>
  <c r="O635" i="9" s="1"/>
  <c r="P635" i="9" s="1"/>
  <c r="N362" i="9"/>
  <c r="O362" i="9" s="1"/>
  <c r="E362" i="30" s="1"/>
  <c r="F362" i="30" s="1"/>
  <c r="N370" i="9"/>
  <c r="O370" i="9" s="1"/>
  <c r="P370" i="9" s="1"/>
  <c r="N514" i="9"/>
  <c r="O514" i="9" s="1"/>
  <c r="P514" i="9" s="1"/>
  <c r="N51" i="9"/>
  <c r="O51" i="9" s="1"/>
  <c r="P51" i="9" s="1"/>
  <c r="N110" i="9"/>
  <c r="O110" i="9" s="1"/>
  <c r="P110" i="9" s="1"/>
  <c r="N268" i="9"/>
  <c r="O268" i="9" s="1"/>
  <c r="E268" i="30" s="1"/>
  <c r="F268" i="30" s="1"/>
  <c r="N646" i="9"/>
  <c r="O646" i="9" s="1"/>
  <c r="Z646" i="9" s="1"/>
  <c r="N709" i="9"/>
  <c r="O709" i="9" s="1"/>
  <c r="P709" i="9" s="1"/>
  <c r="N951" i="9"/>
  <c r="O951" i="9" s="1"/>
  <c r="E951" i="30" s="1"/>
  <c r="F951" i="30" s="1"/>
  <c r="N22" i="9"/>
  <c r="O22" i="9" s="1"/>
  <c r="P22" i="9" s="1"/>
  <c r="N235" i="9"/>
  <c r="O235" i="9" s="1"/>
  <c r="P235" i="9" s="1"/>
  <c r="N385" i="9"/>
  <c r="O385" i="9" s="1"/>
  <c r="P385" i="9" s="1"/>
  <c r="N945" i="9"/>
  <c r="O945" i="9" s="1"/>
  <c r="Z945" i="9" s="1"/>
  <c r="N959" i="9"/>
  <c r="O959" i="9" s="1"/>
  <c r="E959" i="30" s="1"/>
  <c r="F959" i="30" s="1"/>
  <c r="N267" i="9"/>
  <c r="O267" i="9" s="1"/>
  <c r="E267" i="30" s="1"/>
  <c r="F267" i="30" s="1"/>
  <c r="N280" i="9"/>
  <c r="O280" i="9" s="1"/>
  <c r="E280" i="30" s="1"/>
  <c r="F280" i="30" s="1"/>
  <c r="N697" i="9"/>
  <c r="O697" i="9" s="1"/>
  <c r="N388" i="9"/>
  <c r="O388" i="9" s="1"/>
  <c r="P388" i="9" s="1"/>
  <c r="N234" i="9"/>
  <c r="O234" i="9" s="1"/>
  <c r="E234" i="30" s="1"/>
  <c r="F234" i="30" s="1"/>
  <c r="N348" i="9"/>
  <c r="O348" i="9" s="1"/>
  <c r="E348" i="30" s="1"/>
  <c r="F348" i="30" s="1"/>
  <c r="N484" i="9"/>
  <c r="O484" i="9" s="1"/>
  <c r="E484" i="30" s="1"/>
  <c r="F484" i="30" s="1"/>
  <c r="N987" i="9"/>
  <c r="O987" i="9" s="1"/>
  <c r="E987" i="30" s="1"/>
  <c r="F987" i="30" s="1"/>
  <c r="N353" i="9"/>
  <c r="O353" i="9" s="1"/>
  <c r="E353" i="30" s="1"/>
  <c r="F353" i="30" s="1"/>
  <c r="N654" i="9"/>
  <c r="O654" i="9" s="1"/>
  <c r="P654" i="9" s="1"/>
  <c r="P192" i="9"/>
  <c r="E192" i="30"/>
  <c r="F192" i="30" s="1"/>
  <c r="Z192" i="9"/>
  <c r="E1045" i="30"/>
  <c r="F1045" i="30" s="1"/>
  <c r="Z1045" i="9"/>
  <c r="N166" i="9"/>
  <c r="O166" i="9" s="1"/>
  <c r="N285" i="9"/>
  <c r="O285" i="9" s="1"/>
  <c r="E285" i="30" s="1"/>
  <c r="F285" i="30" s="1"/>
  <c r="N943" i="9"/>
  <c r="O943" i="9" s="1"/>
  <c r="E943" i="30" s="1"/>
  <c r="F943" i="30" s="1"/>
  <c r="N386" i="9"/>
  <c r="O386" i="9" s="1"/>
  <c r="E386" i="30" s="1"/>
  <c r="F386" i="30" s="1"/>
  <c r="N17" i="9"/>
  <c r="O17" i="9" s="1"/>
  <c r="P17" i="9" s="1"/>
  <c r="N351" i="9"/>
  <c r="O351" i="9" s="1"/>
  <c r="E351" i="30" s="1"/>
  <c r="F351" i="30" s="1"/>
  <c r="E1294" i="30"/>
  <c r="F1294" i="30" s="1"/>
  <c r="N950" i="9"/>
  <c r="O950" i="9" s="1"/>
  <c r="E950" i="30" s="1"/>
  <c r="F950" i="30" s="1"/>
  <c r="N846" i="9"/>
  <c r="O846" i="9" s="1"/>
  <c r="E846" i="30" s="1"/>
  <c r="F846" i="30" s="1"/>
  <c r="N147" i="9"/>
  <c r="O147" i="9" s="1"/>
  <c r="P147" i="9" s="1"/>
  <c r="Q147" i="9" s="1"/>
  <c r="N190" i="9"/>
  <c r="O190" i="9" s="1"/>
  <c r="P190" i="9" s="1"/>
  <c r="N421" i="9"/>
  <c r="O421" i="9" s="1"/>
  <c r="N973" i="9"/>
  <c r="O973" i="9" s="1"/>
  <c r="E973" i="30" s="1"/>
  <c r="F973" i="30" s="1"/>
  <c r="N974" i="9"/>
  <c r="O974" i="9" s="1"/>
  <c r="E974" i="30" s="1"/>
  <c r="F974" i="30" s="1"/>
  <c r="N487" i="9"/>
  <c r="O487" i="9" s="1"/>
  <c r="P487" i="9" s="1"/>
  <c r="N930" i="9"/>
  <c r="N185" i="9"/>
  <c r="O185" i="9" s="1"/>
  <c r="N637" i="9"/>
  <c r="O637" i="9" s="1"/>
  <c r="P637" i="9" s="1"/>
  <c r="N907" i="9"/>
  <c r="O907" i="9" s="1"/>
  <c r="E907" i="30" s="1"/>
  <c r="F907" i="30" s="1"/>
  <c r="N927" i="9"/>
  <c r="O927" i="9" s="1"/>
  <c r="E927" i="30" s="1"/>
  <c r="F927" i="30" s="1"/>
  <c r="N581" i="9"/>
  <c r="O581" i="9" s="1"/>
  <c r="E581" i="30" s="1"/>
  <c r="F581" i="30" s="1"/>
  <c r="N121" i="9"/>
  <c r="O121" i="9" s="1"/>
  <c r="P121" i="9" s="1"/>
  <c r="N953" i="9"/>
  <c r="O953" i="9" s="1"/>
  <c r="E953" i="30" s="1"/>
  <c r="F953" i="30" s="1"/>
  <c r="Z1008" i="9"/>
  <c r="E1205" i="30"/>
  <c r="F1205" i="30" s="1"/>
  <c r="N676" i="9"/>
  <c r="O676" i="9" s="1"/>
  <c r="P676" i="9" s="1"/>
  <c r="N680" i="9"/>
  <c r="O680" i="9" s="1"/>
  <c r="E680" i="30" s="1"/>
  <c r="F680" i="30" s="1"/>
  <c r="N949" i="9"/>
  <c r="O949" i="9" s="1"/>
  <c r="E949" i="30" s="1"/>
  <c r="F949" i="30" s="1"/>
  <c r="N197" i="9"/>
  <c r="O197" i="9" s="1"/>
  <c r="Z197" i="9" s="1"/>
  <c r="N104" i="9"/>
  <c r="O104" i="9" s="1"/>
  <c r="P104" i="9" s="1"/>
  <c r="N615" i="9"/>
  <c r="O615" i="9" s="1"/>
  <c r="Z615" i="9" s="1"/>
  <c r="N1061" i="9"/>
  <c r="O1061" i="9" s="1"/>
  <c r="E1061" i="30" s="1"/>
  <c r="F1061" i="30" s="1"/>
  <c r="N533" i="9"/>
  <c r="O533" i="9" s="1"/>
  <c r="E533" i="30" s="1"/>
  <c r="F533" i="30" s="1"/>
  <c r="N12" i="9"/>
  <c r="O12" i="9" s="1"/>
  <c r="E12" i="30" s="1"/>
  <c r="F12" i="30" s="1"/>
  <c r="N175" i="9"/>
  <c r="O175" i="9" s="1"/>
  <c r="P175" i="9" s="1"/>
  <c r="N405" i="9"/>
  <c r="O405" i="9" s="1"/>
  <c r="E405" i="30" s="1"/>
  <c r="F405" i="30" s="1"/>
  <c r="N452" i="9"/>
  <c r="O452" i="9" s="1"/>
  <c r="E452" i="30" s="1"/>
  <c r="F452" i="30" s="1"/>
  <c r="N327" i="9"/>
  <c r="O327" i="9" s="1"/>
  <c r="E327" i="30" s="1"/>
  <c r="F327" i="30" s="1"/>
  <c r="N591" i="9"/>
  <c r="O591" i="9" s="1"/>
  <c r="E591" i="30" s="1"/>
  <c r="F591" i="30" s="1"/>
  <c r="N38" i="9"/>
  <c r="O38" i="9" s="1"/>
  <c r="P38" i="9" s="1"/>
  <c r="P1008" i="9"/>
  <c r="N704" i="9"/>
  <c r="O704" i="9" s="1"/>
  <c r="E704" i="30" s="1"/>
  <c r="F704" i="30" s="1"/>
  <c r="N440" i="9"/>
  <c r="O440" i="9" s="1"/>
  <c r="E440" i="30" s="1"/>
  <c r="F440" i="30" s="1"/>
  <c r="N271" i="9"/>
  <c r="O271" i="9" s="1"/>
  <c r="E271" i="30" s="1"/>
  <c r="F271" i="30" s="1"/>
  <c r="E1359" i="30"/>
  <c r="F1359" i="30" s="1"/>
  <c r="N457" i="9"/>
  <c r="O457" i="9" s="1"/>
  <c r="P457" i="9" s="1"/>
  <c r="N969" i="9"/>
  <c r="O969" i="9" s="1"/>
  <c r="E969" i="30" s="1"/>
  <c r="F969" i="30" s="1"/>
  <c r="N340" i="9"/>
  <c r="O340" i="9" s="1"/>
  <c r="P340" i="9" s="1"/>
  <c r="N441" i="9"/>
  <c r="O441" i="9" s="1"/>
  <c r="E441" i="30" s="1"/>
  <c r="F441" i="30" s="1"/>
  <c r="N662" i="9"/>
  <c r="O662" i="9" s="1"/>
  <c r="E662" i="30" s="1"/>
  <c r="F662" i="30" s="1"/>
  <c r="N531" i="9"/>
  <c r="O531" i="9" s="1"/>
  <c r="P531" i="9" s="1"/>
  <c r="N537" i="9"/>
  <c r="O537" i="9" s="1"/>
  <c r="E537" i="30" s="1"/>
  <c r="F537" i="30" s="1"/>
  <c r="N423" i="9"/>
  <c r="O423" i="9" s="1"/>
  <c r="E423" i="30" s="1"/>
  <c r="F423" i="30" s="1"/>
  <c r="N355" i="9"/>
  <c r="O355" i="9" s="1"/>
  <c r="P355" i="9" s="1"/>
  <c r="N181" i="9"/>
  <c r="O181" i="9" s="1"/>
  <c r="P181" i="9" s="1"/>
  <c r="N53" i="9"/>
  <c r="O53" i="9" s="1"/>
  <c r="Z53" i="9" s="1"/>
  <c r="N65" i="9"/>
  <c r="O65" i="9" s="1"/>
  <c r="E65" i="30" s="1"/>
  <c r="F65" i="30" s="1"/>
  <c r="N357" i="9"/>
  <c r="O357" i="9" s="1"/>
  <c r="E357" i="30" s="1"/>
  <c r="F357" i="30" s="1"/>
  <c r="N44" i="9"/>
  <c r="O44" i="9" s="1"/>
  <c r="P44" i="9" s="1"/>
  <c r="N309" i="9"/>
  <c r="O309" i="9" s="1"/>
  <c r="E309" i="30" s="1"/>
  <c r="F309" i="30" s="1"/>
  <c r="N599" i="9"/>
  <c r="O599" i="9" s="1"/>
  <c r="E599" i="30" s="1"/>
  <c r="F599" i="30" s="1"/>
  <c r="N504" i="9"/>
  <c r="O504" i="9" s="1"/>
  <c r="E504" i="30" s="1"/>
  <c r="F504" i="30" s="1"/>
  <c r="N133" i="9"/>
  <c r="O133" i="9" s="1"/>
  <c r="N100" i="9"/>
  <c r="O100" i="9" s="1"/>
  <c r="P100" i="9" s="1"/>
  <c r="N223" i="9"/>
  <c r="O223" i="9" s="1"/>
  <c r="N448" i="9"/>
  <c r="O448" i="9" s="1"/>
  <c r="E448" i="30" s="1"/>
  <c r="F448" i="30" s="1"/>
  <c r="N420" i="9"/>
  <c r="O420" i="9" s="1"/>
  <c r="E420" i="30" s="1"/>
  <c r="F420" i="30" s="1"/>
  <c r="N211" i="9"/>
  <c r="O211" i="9" s="1"/>
  <c r="P211" i="9" s="1"/>
  <c r="N307" i="9"/>
  <c r="O307" i="9" s="1"/>
  <c r="P307" i="9" s="1"/>
  <c r="N661" i="9"/>
  <c r="O661" i="9" s="1"/>
  <c r="E1152" i="30"/>
  <c r="F1152" i="30" s="1"/>
  <c r="N299" i="9"/>
  <c r="O299" i="9" s="1"/>
  <c r="E299" i="30" s="1"/>
  <c r="F299" i="30" s="1"/>
  <c r="N461" i="9"/>
  <c r="O461" i="9" s="1"/>
  <c r="E461" i="30" s="1"/>
  <c r="F461" i="30" s="1"/>
  <c r="N1010" i="9"/>
  <c r="O1010" i="9" s="1"/>
  <c r="E1010" i="30" s="1"/>
  <c r="F1010" i="30" s="1"/>
  <c r="N270" i="9"/>
  <c r="O270" i="9" s="1"/>
  <c r="E270" i="30" s="1"/>
  <c r="F270" i="30" s="1"/>
  <c r="N200" i="9"/>
  <c r="O200" i="9" s="1"/>
  <c r="P200" i="9" s="1"/>
  <c r="N140" i="9"/>
  <c r="O140" i="9" s="1"/>
  <c r="P140" i="9" s="1"/>
  <c r="N756" i="9"/>
  <c r="O756" i="9" s="1"/>
  <c r="E756" i="30" s="1"/>
  <c r="F756" i="30" s="1"/>
  <c r="N740" i="9"/>
  <c r="O740" i="9" s="1"/>
  <c r="E740" i="30" s="1"/>
  <c r="F740" i="30" s="1"/>
  <c r="N1018" i="9"/>
  <c r="O1018" i="9" s="1"/>
  <c r="E1018" i="30" s="1"/>
  <c r="F1018" i="30" s="1"/>
  <c r="N81" i="9"/>
  <c r="O81" i="9" s="1"/>
  <c r="P81" i="9" s="1"/>
  <c r="N206" i="9"/>
  <c r="O206" i="9" s="1"/>
  <c r="E206" i="30" s="1"/>
  <c r="F206" i="30" s="1"/>
  <c r="N239" i="9"/>
  <c r="O239" i="9" s="1"/>
  <c r="P239" i="9" s="1"/>
  <c r="N488" i="9"/>
  <c r="O488" i="9" s="1"/>
  <c r="E488" i="30" s="1"/>
  <c r="F488" i="30" s="1"/>
  <c r="N255" i="9"/>
  <c r="O255" i="9" s="1"/>
  <c r="P255" i="9" s="1"/>
  <c r="N331" i="9"/>
  <c r="O331" i="9" s="1"/>
  <c r="E331" i="30" s="1"/>
  <c r="F331" i="30" s="1"/>
  <c r="N375" i="9"/>
  <c r="O375" i="9" s="1"/>
  <c r="E375" i="30" s="1"/>
  <c r="F375" i="30" s="1"/>
  <c r="N958" i="9"/>
  <c r="O958" i="9" s="1"/>
  <c r="E958" i="30" s="1"/>
  <c r="F958" i="30" s="1"/>
  <c r="N172" i="9"/>
  <c r="O172" i="9" s="1"/>
  <c r="E1377" i="30"/>
  <c r="F1377" i="30" s="1"/>
  <c r="N544" i="9"/>
  <c r="O544" i="9" s="1"/>
  <c r="P544" i="9" s="1"/>
  <c r="N67" i="9"/>
  <c r="O67" i="9" s="1"/>
  <c r="P67" i="9" s="1"/>
  <c r="N463" i="9"/>
  <c r="O463" i="9" s="1"/>
  <c r="Z463" i="9" s="1"/>
  <c r="N119" i="9"/>
  <c r="O119" i="9" s="1"/>
  <c r="E119" i="30" s="1"/>
  <c r="F119" i="30" s="1"/>
  <c r="N156" i="9"/>
  <c r="O156" i="9" s="1"/>
  <c r="E156" i="30" s="1"/>
  <c r="F156" i="30" s="1"/>
  <c r="N522" i="9"/>
  <c r="O522" i="9" s="1"/>
  <c r="P522" i="9" s="1"/>
  <c r="N696" i="9"/>
  <c r="O696" i="9" s="1"/>
  <c r="P696" i="9" s="1"/>
  <c r="Q696" i="9" s="1"/>
  <c r="N418" i="9"/>
  <c r="O418" i="9" s="1"/>
  <c r="P418" i="9" s="1"/>
  <c r="N220" i="9"/>
  <c r="O220" i="9" s="1"/>
  <c r="E220" i="30" s="1"/>
  <c r="F220" i="30" s="1"/>
  <c r="N576" i="9"/>
  <c r="O576" i="9" s="1"/>
  <c r="P576" i="9" s="1"/>
  <c r="E1223" i="30"/>
  <c r="F1223" i="30" s="1"/>
  <c r="E1358" i="30"/>
  <c r="F1358" i="30" s="1"/>
  <c r="E1371" i="30"/>
  <c r="F1371" i="30" s="1"/>
  <c r="N989" i="9"/>
  <c r="O989" i="9" s="1"/>
  <c r="E989" i="30" s="1"/>
  <c r="F989" i="30" s="1"/>
  <c r="N142" i="9"/>
  <c r="O142" i="9" s="1"/>
  <c r="P142" i="9" s="1"/>
  <c r="N314" i="9"/>
  <c r="O314" i="9" s="1"/>
  <c r="E314" i="30" s="1"/>
  <c r="F314" i="30" s="1"/>
  <c r="N559" i="9"/>
  <c r="O559" i="9" s="1"/>
  <c r="P559" i="9" s="1"/>
  <c r="Q559" i="9" s="1"/>
  <c r="N27" i="9"/>
  <c r="O27" i="9" s="1"/>
  <c r="E27" i="30" s="1"/>
  <c r="F27" i="30" s="1"/>
  <c r="N367" i="9"/>
  <c r="O367" i="9" s="1"/>
  <c r="P367" i="9" s="1"/>
  <c r="N708" i="9"/>
  <c r="O708" i="9" s="1"/>
  <c r="P708" i="9" s="1"/>
  <c r="N286" i="9"/>
  <c r="O286" i="9" s="1"/>
  <c r="E286" i="30" s="1"/>
  <c r="F286" i="30" s="1"/>
  <c r="N639" i="9"/>
  <c r="O639" i="9" s="1"/>
  <c r="P639" i="9" s="1"/>
  <c r="N364" i="9"/>
  <c r="O364" i="9" s="1"/>
  <c r="P364" i="9" s="1"/>
  <c r="N605" i="9"/>
  <c r="O605" i="9" s="1"/>
  <c r="P605" i="9" s="1"/>
  <c r="N1007" i="9"/>
  <c r="O1007" i="9" s="1"/>
  <c r="E1007" i="30" s="1"/>
  <c r="F1007" i="30" s="1"/>
  <c r="N508" i="9"/>
  <c r="O508" i="9" s="1"/>
  <c r="P508" i="9" s="1"/>
  <c r="N933" i="9"/>
  <c r="O933" i="9" s="1"/>
  <c r="E933" i="30" s="1"/>
  <c r="F933" i="30" s="1"/>
  <c r="N1011" i="9"/>
  <c r="O1011" i="9" s="1"/>
  <c r="E1011" i="30" s="1"/>
  <c r="F1011" i="30" s="1"/>
  <c r="N329" i="9"/>
  <c r="O329" i="9" s="1"/>
  <c r="E329" i="30" s="1"/>
  <c r="F329" i="30" s="1"/>
  <c r="N96" i="9"/>
  <c r="O96" i="9" s="1"/>
  <c r="P96" i="9" s="1"/>
  <c r="N170" i="9"/>
  <c r="O170" i="9" s="1"/>
  <c r="Z170" i="9" s="1"/>
  <c r="N494" i="9"/>
  <c r="O494" i="9" s="1"/>
  <c r="E494" i="30" s="1"/>
  <c r="F494" i="30" s="1"/>
  <c r="N456" i="9"/>
  <c r="O456" i="9" s="1"/>
  <c r="E456" i="30" s="1"/>
  <c r="F456" i="30" s="1"/>
  <c r="N19" i="9"/>
  <c r="O19" i="9" s="1"/>
  <c r="P19" i="9" s="1"/>
  <c r="N112" i="9"/>
  <c r="O112" i="9" s="1"/>
  <c r="Z112" i="9" s="1"/>
  <c r="N482" i="9"/>
  <c r="O482" i="9" s="1"/>
  <c r="E482" i="30" s="1"/>
  <c r="F482" i="30" s="1"/>
  <c r="N460" i="9"/>
  <c r="O460" i="9" s="1"/>
  <c r="P460" i="9" s="1"/>
  <c r="N334" i="9"/>
  <c r="O334" i="9" s="1"/>
  <c r="Z334" i="9" s="1"/>
  <c r="N938" i="9"/>
  <c r="O938" i="9" s="1"/>
  <c r="E938" i="30" s="1"/>
  <c r="F938" i="30" s="1"/>
  <c r="N713" i="9"/>
  <c r="O713" i="9" s="1"/>
  <c r="P713" i="9" s="1"/>
  <c r="N203" i="9"/>
  <c r="O203" i="9" s="1"/>
  <c r="P203" i="9" s="1"/>
  <c r="N414" i="9"/>
  <c r="O414" i="9" s="1"/>
  <c r="E414" i="30" s="1"/>
  <c r="F414" i="30" s="1"/>
  <c r="N686" i="9"/>
  <c r="O686" i="9" s="1"/>
  <c r="E686" i="30" s="1"/>
  <c r="F686" i="30" s="1"/>
  <c r="N684" i="9"/>
  <c r="O684" i="9" s="1"/>
  <c r="P684" i="9" s="1"/>
  <c r="N955" i="9"/>
  <c r="O955" i="9" s="1"/>
  <c r="E955" i="30" s="1"/>
  <c r="F955" i="30" s="1"/>
  <c r="N47" i="9"/>
  <c r="O47" i="9" s="1"/>
  <c r="P47" i="9" s="1"/>
  <c r="N73" i="9"/>
  <c r="O73" i="9" s="1"/>
  <c r="E73" i="30" s="1"/>
  <c r="F73" i="30" s="1"/>
  <c r="N89" i="9"/>
  <c r="O89" i="9" s="1"/>
  <c r="P89" i="9" s="1"/>
  <c r="N585" i="9"/>
  <c r="O585" i="9" s="1"/>
  <c r="P585" i="9" s="1"/>
  <c r="N303" i="9"/>
  <c r="O303" i="9" s="1"/>
  <c r="E303" i="30" s="1"/>
  <c r="F303" i="30" s="1"/>
  <c r="N191" i="9"/>
  <c r="O191" i="9" s="1"/>
  <c r="E191" i="30" s="1"/>
  <c r="F191" i="30" s="1"/>
  <c r="N681" i="9"/>
  <c r="O681" i="9" s="1"/>
  <c r="P681" i="9" s="1"/>
  <c r="N509" i="9"/>
  <c r="O509" i="9" s="1"/>
  <c r="E509" i="30" s="1"/>
  <c r="F509" i="30" s="1"/>
  <c r="N479" i="9"/>
  <c r="O479" i="9" s="1"/>
  <c r="E479" i="30" s="1"/>
  <c r="F479" i="30" s="1"/>
  <c r="N1002" i="9"/>
  <c r="O1002" i="9" s="1"/>
  <c r="E1002" i="30" s="1"/>
  <c r="F1002" i="30" s="1"/>
  <c r="N335" i="9"/>
  <c r="O335" i="9" s="1"/>
  <c r="E335" i="30" s="1"/>
  <c r="F335" i="30" s="1"/>
  <c r="E1183" i="30"/>
  <c r="F1183" i="30" s="1"/>
  <c r="E1200" i="30"/>
  <c r="F1200" i="30" s="1"/>
  <c r="P1374" i="9"/>
  <c r="N899" i="9"/>
  <c r="O899" i="9" s="1"/>
  <c r="P899" i="9" s="1"/>
  <c r="N631" i="9"/>
  <c r="O631" i="9" s="1"/>
  <c r="P631" i="9" s="1"/>
  <c r="N946" i="9"/>
  <c r="O946" i="9" s="1"/>
  <c r="E946" i="30" s="1"/>
  <c r="F946" i="30" s="1"/>
  <c r="N298" i="9"/>
  <c r="O298" i="9" s="1"/>
  <c r="P298" i="9" s="1"/>
  <c r="N377" i="9"/>
  <c r="O377" i="9" s="1"/>
  <c r="E377" i="30" s="1"/>
  <c r="F377" i="30" s="1"/>
  <c r="N500" i="9"/>
  <c r="O500" i="9" s="1"/>
  <c r="E500" i="30" s="1"/>
  <c r="F500" i="30" s="1"/>
  <c r="N925" i="9"/>
  <c r="O925" i="9" s="1"/>
  <c r="E925" i="30" s="1"/>
  <c r="F925" i="30" s="1"/>
  <c r="N153" i="9"/>
  <c r="O153" i="9" s="1"/>
  <c r="P153" i="9" s="1"/>
  <c r="N269" i="9"/>
  <c r="O269" i="9" s="1"/>
  <c r="E269" i="30" s="1"/>
  <c r="F269" i="30" s="1"/>
  <c r="N474" i="9"/>
  <c r="O474" i="9" s="1"/>
  <c r="E474" i="30" s="1"/>
  <c r="F474" i="30" s="1"/>
  <c r="N706" i="9"/>
  <c r="O706" i="9" s="1"/>
  <c r="P706" i="9" s="1"/>
  <c r="N638" i="9"/>
  <c r="O638" i="9" s="1"/>
  <c r="Z638" i="9" s="1"/>
  <c r="N88" i="9"/>
  <c r="O88" i="9" s="1"/>
  <c r="P88" i="9" s="1"/>
  <c r="E1310" i="30"/>
  <c r="F1310" i="30" s="1"/>
  <c r="P1227" i="9"/>
  <c r="N101" i="9"/>
  <c r="O101" i="9" s="1"/>
  <c r="P101" i="9" s="1"/>
  <c r="N102" i="9"/>
  <c r="O102" i="9" s="1"/>
  <c r="P102" i="9" s="1"/>
  <c r="N373" i="9"/>
  <c r="O373" i="9" s="1"/>
  <c r="P373" i="9" s="1"/>
  <c r="N439" i="9"/>
  <c r="O439" i="9" s="1"/>
  <c r="E439" i="30" s="1"/>
  <c r="F439" i="30" s="1"/>
  <c r="N1049" i="9"/>
  <c r="O1049" i="9" s="1"/>
  <c r="E1049" i="30" s="1"/>
  <c r="F1049" i="30" s="1"/>
  <c r="N1035" i="9"/>
  <c r="O1035" i="9" s="1"/>
  <c r="E1035" i="30" s="1"/>
  <c r="F1035" i="30" s="1"/>
  <c r="N408" i="9"/>
  <c r="O408" i="9" s="1"/>
  <c r="E408" i="30" s="1"/>
  <c r="F408" i="30" s="1"/>
  <c r="N636" i="9"/>
  <c r="O636" i="9" s="1"/>
  <c r="P636" i="9" s="1"/>
  <c r="N604" i="9"/>
  <c r="O604" i="9" s="1"/>
  <c r="E604" i="30" s="1"/>
  <c r="F604" i="30" s="1"/>
  <c r="N36" i="9"/>
  <c r="O36" i="9" s="1"/>
  <c r="P36" i="9" s="1"/>
  <c r="Q36" i="9" s="1"/>
  <c r="N695" i="9"/>
  <c r="O695" i="9" s="1"/>
  <c r="E695" i="30" s="1"/>
  <c r="F695" i="30" s="1"/>
  <c r="N956" i="9"/>
  <c r="O956" i="9" s="1"/>
  <c r="E956" i="30" s="1"/>
  <c r="F956" i="30" s="1"/>
  <c r="N663" i="9"/>
  <c r="O663" i="9" s="1"/>
  <c r="E663" i="30" s="1"/>
  <c r="F663" i="30" s="1"/>
  <c r="N248" i="9"/>
  <c r="O248" i="9" s="1"/>
  <c r="P248" i="9" s="1"/>
  <c r="N941" i="9"/>
  <c r="O941" i="9" s="1"/>
  <c r="E941" i="30" s="1"/>
  <c r="F941" i="30" s="1"/>
  <c r="N587" i="9"/>
  <c r="O587" i="9" s="1"/>
  <c r="N625" i="9"/>
  <c r="O625" i="9" s="1"/>
  <c r="P625" i="9" s="1"/>
  <c r="N703" i="9"/>
  <c r="O703" i="9" s="1"/>
  <c r="P703" i="9" s="1"/>
  <c r="N598" i="9"/>
  <c r="O598" i="9" s="1"/>
  <c r="N374" i="9"/>
  <c r="O374" i="9" s="1"/>
  <c r="E374" i="30" s="1"/>
  <c r="F374" i="30" s="1"/>
  <c r="N700" i="9"/>
  <c r="O700" i="9" s="1"/>
  <c r="N155" i="9"/>
  <c r="O155" i="9" s="1"/>
  <c r="Z155" i="9" s="1"/>
  <c r="N266" i="9"/>
  <c r="O266" i="9" s="1"/>
  <c r="E266" i="30" s="1"/>
  <c r="F266" i="30" s="1"/>
  <c r="N501" i="9"/>
  <c r="O501" i="9" s="1"/>
  <c r="E501" i="30" s="1"/>
  <c r="F501" i="30" s="1"/>
  <c r="N69" i="9"/>
  <c r="O69" i="9" s="1"/>
  <c r="E69" i="30" s="1"/>
  <c r="F69" i="30" s="1"/>
  <c r="N397" i="9"/>
  <c r="O397" i="9" s="1"/>
  <c r="P397" i="9" s="1"/>
  <c r="Z1098" i="9"/>
  <c r="N77" i="9"/>
  <c r="O77" i="9" s="1"/>
  <c r="P77" i="9" s="1"/>
  <c r="P1340" i="9"/>
  <c r="N43" i="9"/>
  <c r="O43" i="9" s="1"/>
  <c r="E43" i="30" s="1"/>
  <c r="F43" i="30" s="1"/>
  <c r="E1142" i="30"/>
  <c r="F1142" i="30" s="1"/>
  <c r="N726" i="9"/>
  <c r="O726" i="9" s="1"/>
  <c r="P726" i="9" s="1"/>
  <c r="N167" i="9"/>
  <c r="O167" i="9" s="1"/>
  <c r="P167" i="9" s="1"/>
  <c r="N419" i="9"/>
  <c r="O419" i="9" s="1"/>
  <c r="E419" i="30" s="1"/>
  <c r="F419" i="30" s="1"/>
  <c r="N287" i="9"/>
  <c r="O287" i="9" s="1"/>
  <c r="E287" i="30" s="1"/>
  <c r="F287" i="30" s="1"/>
  <c r="N541" i="9"/>
  <c r="O541" i="9" s="1"/>
  <c r="P541" i="9" s="1"/>
  <c r="N442" i="9"/>
  <c r="O442" i="9" s="1"/>
  <c r="P442" i="9" s="1"/>
  <c r="Q442" i="9" s="1"/>
  <c r="N70" i="9"/>
  <c r="O70" i="9" s="1"/>
  <c r="P70" i="9" s="1"/>
  <c r="N658" i="9"/>
  <c r="O658" i="9" s="1"/>
  <c r="P658" i="9" s="1"/>
  <c r="N921" i="9"/>
  <c r="O921" i="9" s="1"/>
  <c r="P921" i="9" s="1"/>
  <c r="N57" i="9"/>
  <c r="O57" i="9" s="1"/>
  <c r="P57" i="9" s="1"/>
  <c r="N910" i="9"/>
  <c r="O910" i="9" s="1"/>
  <c r="E910" i="30" s="1"/>
  <c r="F910" i="30" s="1"/>
  <c r="P389" i="9"/>
  <c r="N954" i="9"/>
  <c r="O954" i="9" s="1"/>
  <c r="E954" i="30" s="1"/>
  <c r="F954" i="30" s="1"/>
  <c r="N579" i="9"/>
  <c r="O579" i="9" s="1"/>
  <c r="P579" i="9" s="1"/>
  <c r="N821" i="9"/>
  <c r="O821" i="9" s="1"/>
  <c r="P821" i="9" s="1"/>
  <c r="N741" i="9"/>
  <c r="O741" i="9" s="1"/>
  <c r="E741" i="30" s="1"/>
  <c r="F741" i="30" s="1"/>
  <c r="N251" i="9"/>
  <c r="O251" i="9" s="1"/>
  <c r="Z251" i="9" s="1"/>
  <c r="N308" i="9"/>
  <c r="O308" i="9" s="1"/>
  <c r="E308" i="30" s="1"/>
  <c r="F308" i="30" s="1"/>
  <c r="N967" i="9"/>
  <c r="O967" i="9" s="1"/>
  <c r="E967" i="30" s="1"/>
  <c r="F967" i="30" s="1"/>
  <c r="N450" i="9"/>
  <c r="O450" i="9" s="1"/>
  <c r="E450" i="30" s="1"/>
  <c r="F450" i="30" s="1"/>
  <c r="N595" i="9"/>
  <c r="O595" i="9" s="1"/>
  <c r="P595" i="9" s="1"/>
  <c r="N721" i="9"/>
  <c r="O721" i="9" s="1"/>
  <c r="Z721" i="9" s="1"/>
  <c r="N600" i="9"/>
  <c r="O600" i="9" s="1"/>
  <c r="E600" i="30" s="1"/>
  <c r="F600" i="30" s="1"/>
  <c r="N714" i="9"/>
  <c r="O714" i="9" s="1"/>
  <c r="E714" i="30" s="1"/>
  <c r="F714" i="30" s="1"/>
  <c r="N895" i="9"/>
  <c r="O895" i="9" s="1"/>
  <c r="E895" i="30" s="1"/>
  <c r="F895" i="30" s="1"/>
  <c r="N705" i="9"/>
  <c r="O705" i="9" s="1"/>
  <c r="P705" i="9" s="1"/>
  <c r="Q705" i="9" s="1"/>
  <c r="N792" i="9"/>
  <c r="O792" i="9" s="1"/>
  <c r="E792" i="30" s="1"/>
  <c r="F792" i="30" s="1"/>
  <c r="Z917" i="9"/>
  <c r="N240" i="9"/>
  <c r="O240" i="9" s="1"/>
  <c r="E240" i="30" s="1"/>
  <c r="F240" i="30" s="1"/>
  <c r="N694" i="9"/>
  <c r="O694" i="9" s="1"/>
  <c r="P694" i="9" s="1"/>
  <c r="N117" i="9"/>
  <c r="O117" i="9" s="1"/>
  <c r="P117" i="9" s="1"/>
  <c r="N464" i="9"/>
  <c r="O464" i="9" s="1"/>
  <c r="E464" i="30" s="1"/>
  <c r="F464" i="30" s="1"/>
  <c r="N228" i="9"/>
  <c r="O228" i="9" s="1"/>
  <c r="P228" i="9" s="1"/>
  <c r="N466" i="9"/>
  <c r="O466" i="9" s="1"/>
  <c r="N428" i="9"/>
  <c r="O428" i="9" s="1"/>
  <c r="E428" i="30" s="1"/>
  <c r="F428" i="30" s="1"/>
  <c r="N277" i="9"/>
  <c r="O277" i="9" s="1"/>
  <c r="E277" i="30" s="1"/>
  <c r="F277" i="30" s="1"/>
  <c r="N525" i="9"/>
  <c r="O525" i="9" s="1"/>
  <c r="E525" i="30" s="1"/>
  <c r="F525" i="30" s="1"/>
  <c r="P1184" i="9"/>
  <c r="Q1184" i="9" s="1"/>
  <c r="E163" i="30"/>
  <c r="F163" i="30" s="1"/>
  <c r="P1375" i="9"/>
  <c r="N647" i="9"/>
  <c r="O647" i="9" s="1"/>
  <c r="Z647" i="9" s="1"/>
  <c r="N771" i="9"/>
  <c r="O771" i="9" s="1"/>
  <c r="Z771" i="9" s="1"/>
  <c r="N715" i="9"/>
  <c r="O715" i="9" s="1"/>
  <c r="P715" i="9" s="1"/>
  <c r="N1050" i="9"/>
  <c r="O1050" i="9" s="1"/>
  <c r="E1050" i="30" s="1"/>
  <c r="F1050" i="30" s="1"/>
  <c r="N1033" i="9"/>
  <c r="O1033" i="9" s="1"/>
  <c r="E1033" i="30" s="1"/>
  <c r="F1033" i="30" s="1"/>
  <c r="P917" i="9"/>
  <c r="N160" i="9"/>
  <c r="O160" i="9" s="1"/>
  <c r="E160" i="30" s="1"/>
  <c r="F160" i="30" s="1"/>
  <c r="N675" i="9"/>
  <c r="O675" i="9" s="1"/>
  <c r="N85" i="9"/>
  <c r="O85" i="9" s="1"/>
  <c r="P85" i="9" s="1"/>
  <c r="N702" i="9"/>
  <c r="O702" i="9" s="1"/>
  <c r="E702" i="30" s="1"/>
  <c r="F702" i="30" s="1"/>
  <c r="E1201" i="30"/>
  <c r="F1201" i="30" s="1"/>
  <c r="P1382" i="9"/>
  <c r="N931" i="9"/>
  <c r="O931" i="9" s="1"/>
  <c r="E931" i="30" s="1"/>
  <c r="F931" i="30" s="1"/>
  <c r="N727" i="9"/>
  <c r="O727" i="9" s="1"/>
  <c r="E727" i="30" s="1"/>
  <c r="F727" i="30" s="1"/>
  <c r="N1048" i="9"/>
  <c r="O1048" i="9" s="1"/>
  <c r="E1048" i="30" s="1"/>
  <c r="F1048" i="30" s="1"/>
  <c r="N127" i="9"/>
  <c r="O127" i="9" s="1"/>
  <c r="P127" i="9" s="1"/>
  <c r="N342" i="9"/>
  <c r="O342" i="9" s="1"/>
  <c r="E342" i="30" s="1"/>
  <c r="F342" i="30" s="1"/>
  <c r="N230" i="9"/>
  <c r="O230" i="9" s="1"/>
  <c r="E230" i="30" s="1"/>
  <c r="F230" i="30" s="1"/>
  <c r="N685" i="9"/>
  <c r="O685" i="9" s="1"/>
  <c r="N216" i="9"/>
  <c r="O216" i="9" s="1"/>
  <c r="P216" i="9" s="1"/>
  <c r="N438" i="9"/>
  <c r="O438" i="9" s="1"/>
  <c r="E438" i="30" s="1"/>
  <c r="F438" i="30" s="1"/>
  <c r="N363" i="9"/>
  <c r="O363" i="9" s="1"/>
  <c r="E363" i="30" s="1"/>
  <c r="F363" i="30" s="1"/>
  <c r="N673" i="9"/>
  <c r="O673" i="9" s="1"/>
  <c r="P673" i="9" s="1"/>
  <c r="N996" i="9"/>
  <c r="O996" i="9" s="1"/>
  <c r="E996" i="30" s="1"/>
  <c r="F996" i="30" s="1"/>
  <c r="N621" i="9"/>
  <c r="O621" i="9" s="1"/>
  <c r="E621" i="30" s="1"/>
  <c r="F621" i="30" s="1"/>
  <c r="P1296" i="9"/>
  <c r="N196" i="9"/>
  <c r="O196" i="9" s="1"/>
  <c r="E196" i="30" s="1"/>
  <c r="F196" i="30" s="1"/>
  <c r="N589" i="9"/>
  <c r="O589" i="9" s="1"/>
  <c r="P589" i="9" s="1"/>
  <c r="E1017" i="30"/>
  <c r="F1017" i="30" s="1"/>
  <c r="P1017" i="9"/>
  <c r="Z1017" i="9"/>
  <c r="N902" i="9"/>
  <c r="O902" i="9" s="1"/>
  <c r="E902" i="30" s="1"/>
  <c r="F902" i="30" s="1"/>
  <c r="N863" i="9"/>
  <c r="O863" i="9" s="1"/>
  <c r="N1056" i="9"/>
  <c r="O1056" i="9" s="1"/>
  <c r="E1056" i="30" s="1"/>
  <c r="F1056" i="30" s="1"/>
  <c r="N717" i="9"/>
  <c r="O717" i="9" s="1"/>
  <c r="E717" i="30" s="1"/>
  <c r="F717" i="30" s="1"/>
  <c r="E1343" i="30"/>
  <c r="F1343" i="30" s="1"/>
  <c r="P1400" i="9"/>
  <c r="N993" i="9"/>
  <c r="O993" i="9" s="1"/>
  <c r="E993" i="30" s="1"/>
  <c r="F993" i="30" s="1"/>
  <c r="N860" i="9"/>
  <c r="O860" i="9" s="1"/>
  <c r="E860" i="30" s="1"/>
  <c r="F860" i="30" s="1"/>
  <c r="N1032" i="9"/>
  <c r="O1032" i="9" s="1"/>
  <c r="E1032" i="30" s="1"/>
  <c r="F1032" i="30" s="1"/>
  <c r="P1045" i="9"/>
  <c r="E1237" i="30"/>
  <c r="F1237" i="30" s="1"/>
  <c r="N861" i="9"/>
  <c r="O861" i="9" s="1"/>
  <c r="E861" i="30" s="1"/>
  <c r="F861" i="30" s="1"/>
  <c r="N1029" i="9"/>
  <c r="O1029" i="9" s="1"/>
  <c r="E1029" i="30" s="1"/>
  <c r="F1029" i="30" s="1"/>
  <c r="N1036" i="9"/>
  <c r="O1036" i="9" s="1"/>
  <c r="E1036" i="30" s="1"/>
  <c r="F1036" i="30" s="1"/>
  <c r="P1346" i="9"/>
  <c r="N905" i="9"/>
  <c r="O905" i="9" s="1"/>
  <c r="P905" i="9" s="1"/>
  <c r="Z720" i="9"/>
  <c r="N972" i="9"/>
  <c r="O972" i="9" s="1"/>
  <c r="E972" i="30" s="1"/>
  <c r="F972" i="30" s="1"/>
  <c r="E1197" i="30"/>
  <c r="F1197" i="30" s="1"/>
  <c r="P1370" i="9"/>
  <c r="A1462" i="29"/>
  <c r="B1461" i="29"/>
  <c r="C1461" i="29"/>
  <c r="N893" i="9"/>
  <c r="O893" i="9" s="1"/>
  <c r="Z893" i="9" s="1"/>
  <c r="P720" i="9"/>
  <c r="N768" i="9"/>
  <c r="O768" i="9" s="1"/>
  <c r="Z768" i="9" s="1"/>
  <c r="N724" i="9"/>
  <c r="O724" i="9" s="1"/>
  <c r="E724" i="30" s="1"/>
  <c r="F724" i="30" s="1"/>
  <c r="N690" i="9"/>
  <c r="O690" i="9" s="1"/>
  <c r="P690" i="9" s="1"/>
  <c r="P725" i="9"/>
  <c r="N387" i="9"/>
  <c r="O387" i="9" s="1"/>
  <c r="E387" i="30" s="1"/>
  <c r="F387" i="30" s="1"/>
  <c r="N227" i="9"/>
  <c r="O227" i="9" s="1"/>
  <c r="P227" i="9" s="1"/>
  <c r="N622" i="9"/>
  <c r="O622" i="9" s="1"/>
  <c r="E622" i="30" s="1"/>
  <c r="F622" i="30" s="1"/>
  <c r="P1054" i="9"/>
  <c r="N24" i="9"/>
  <c r="O24" i="9" s="1"/>
  <c r="P24" i="9" s="1"/>
  <c r="N519" i="9"/>
  <c r="O519" i="9" s="1"/>
  <c r="E519" i="30" s="1"/>
  <c r="F519" i="30" s="1"/>
  <c r="N539" i="9"/>
  <c r="O539" i="9" s="1"/>
  <c r="E539" i="30" s="1"/>
  <c r="F539" i="30" s="1"/>
  <c r="P1288" i="9"/>
  <c r="N759" i="9"/>
  <c r="O759" i="9" s="1"/>
  <c r="E759" i="30" s="1"/>
  <c r="F759" i="30" s="1"/>
  <c r="N499" i="9"/>
  <c r="O499" i="9" s="1"/>
  <c r="P499" i="9" s="1"/>
  <c r="N188" i="9"/>
  <c r="O188" i="9" s="1"/>
  <c r="P188" i="9" s="1"/>
  <c r="N462" i="9"/>
  <c r="O462" i="9" s="1"/>
  <c r="E462" i="30" s="1"/>
  <c r="F462" i="30" s="1"/>
  <c r="N601" i="9"/>
  <c r="O601" i="9" s="1"/>
  <c r="E601" i="30" s="1"/>
  <c r="F601" i="30" s="1"/>
  <c r="N222" i="9"/>
  <c r="O222" i="9" s="1"/>
  <c r="P222" i="9" s="1"/>
  <c r="N173" i="9"/>
  <c r="O173" i="9" s="1"/>
  <c r="P173" i="9" s="1"/>
  <c r="N195" i="9"/>
  <c r="O195" i="9" s="1"/>
  <c r="E195" i="30" s="1"/>
  <c r="F195" i="30" s="1"/>
  <c r="N459" i="9"/>
  <c r="O459" i="9" s="1"/>
  <c r="E459" i="30" s="1"/>
  <c r="F459" i="30" s="1"/>
  <c r="N358" i="9"/>
  <c r="O358" i="9" s="1"/>
  <c r="P358" i="9" s="1"/>
  <c r="N42" i="9"/>
  <c r="O42" i="9" s="1"/>
  <c r="Z42" i="9" s="1"/>
  <c r="N376" i="9"/>
  <c r="O376" i="9" s="1"/>
  <c r="P376" i="9" s="1"/>
  <c r="N558" i="9"/>
  <c r="O558" i="9" s="1"/>
  <c r="E558" i="30" s="1"/>
  <c r="F558" i="30" s="1"/>
  <c r="N306" i="9"/>
  <c r="O306" i="9" s="1"/>
  <c r="E306" i="30" s="1"/>
  <c r="F306" i="30" s="1"/>
  <c r="N816" i="9"/>
  <c r="O816" i="9" s="1"/>
  <c r="Z816" i="9" s="1"/>
  <c r="N90" i="9"/>
  <c r="O90" i="9" s="1"/>
  <c r="Z90" i="9" s="1"/>
  <c r="N513" i="9"/>
  <c r="O513" i="9" s="1"/>
  <c r="E513" i="30" s="1"/>
  <c r="F513" i="30" s="1"/>
  <c r="N349" i="9"/>
  <c r="O349" i="9" s="1"/>
  <c r="P349" i="9" s="1"/>
  <c r="N437" i="9"/>
  <c r="O437" i="9" s="1"/>
  <c r="E437" i="30" s="1"/>
  <c r="F437" i="30" s="1"/>
  <c r="N98" i="9"/>
  <c r="O98" i="9" s="1"/>
  <c r="P98" i="9" s="1"/>
  <c r="N436" i="9"/>
  <c r="O436" i="9" s="1"/>
  <c r="P436" i="9" s="1"/>
  <c r="N574" i="9"/>
  <c r="O574" i="9" s="1"/>
  <c r="P574" i="9" s="1"/>
  <c r="Q574" i="9" s="1"/>
  <c r="N957" i="9"/>
  <c r="O957" i="9" s="1"/>
  <c r="E957" i="30" s="1"/>
  <c r="F957" i="30" s="1"/>
  <c r="N886" i="9"/>
  <c r="O886" i="9" s="1"/>
  <c r="Z886" i="9" s="1"/>
  <c r="N995" i="9"/>
  <c r="O995" i="9" s="1"/>
  <c r="E995" i="30" s="1"/>
  <c r="F995" i="30" s="1"/>
  <c r="N74" i="9"/>
  <c r="O74" i="9" s="1"/>
  <c r="E74" i="30" s="1"/>
  <c r="F74" i="30" s="1"/>
  <c r="P12" i="22"/>
  <c r="N616" i="9"/>
  <c r="O616" i="9" s="1"/>
  <c r="Z616" i="9" s="1"/>
  <c r="N923" i="9"/>
  <c r="O923" i="9" s="1"/>
  <c r="E923" i="30" s="1"/>
  <c r="F923" i="30" s="1"/>
  <c r="N602" i="9"/>
  <c r="O602" i="9" s="1"/>
  <c r="P602" i="9" s="1"/>
  <c r="N162" i="9"/>
  <c r="O162" i="9" s="1"/>
  <c r="P162" i="9" s="1"/>
  <c r="Q162" i="9" s="1"/>
  <c r="N936" i="9"/>
  <c r="O936" i="9" s="1"/>
  <c r="E936" i="30" s="1"/>
  <c r="F936" i="30" s="1"/>
  <c r="N186" i="9"/>
  <c r="O186" i="9" s="1"/>
  <c r="P186" i="9" s="1"/>
  <c r="N274" i="9"/>
  <c r="O274" i="9" s="1"/>
  <c r="E274" i="30" s="1"/>
  <c r="F274" i="30" s="1"/>
  <c r="Z1054" i="9"/>
  <c r="N276" i="9"/>
  <c r="O276" i="9" s="1"/>
  <c r="E276" i="30" s="1"/>
  <c r="F276" i="30" s="1"/>
  <c r="N435" i="9"/>
  <c r="O435" i="9" s="1"/>
  <c r="E435" i="30" s="1"/>
  <c r="F435" i="30" s="1"/>
  <c r="P292" i="9"/>
  <c r="Z292" i="9"/>
  <c r="E292" i="30"/>
  <c r="F292" i="30" s="1"/>
  <c r="N780" i="9"/>
  <c r="O780" i="9" s="1"/>
  <c r="P780" i="9" s="1"/>
  <c r="R12" i="22"/>
  <c r="N144" i="9"/>
  <c r="O144" i="9" s="1"/>
  <c r="E144" i="30" s="1"/>
  <c r="F144" i="30" s="1"/>
  <c r="N164" i="9"/>
  <c r="O164" i="9" s="1"/>
  <c r="E164" i="30" s="1"/>
  <c r="F164" i="30" s="1"/>
  <c r="P1098" i="9"/>
  <c r="E1263" i="30"/>
  <c r="F1263" i="30" s="1"/>
  <c r="E1224" i="30"/>
  <c r="F1224" i="30" s="1"/>
  <c r="E1308" i="30"/>
  <c r="F1308" i="30" s="1"/>
  <c r="E1207" i="30"/>
  <c r="F1207" i="30" s="1"/>
  <c r="N915" i="9"/>
  <c r="O915" i="9" s="1"/>
  <c r="P915" i="9" s="1"/>
  <c r="N1064" i="9"/>
  <c r="O1064" i="9" s="1"/>
  <c r="E1064" i="30" s="1"/>
  <c r="F1064" i="30" s="1"/>
  <c r="N202" i="9"/>
  <c r="O202" i="9" s="1"/>
  <c r="P202" i="9" s="1"/>
  <c r="N634" i="9"/>
  <c r="O634" i="9" s="1"/>
  <c r="E634" i="30" s="1"/>
  <c r="F634" i="30" s="1"/>
  <c r="N542" i="9"/>
  <c r="O542" i="9" s="1"/>
  <c r="E542" i="30" s="1"/>
  <c r="F542" i="30" s="1"/>
  <c r="N187" i="9"/>
  <c r="O187" i="9" s="1"/>
  <c r="P187" i="9" s="1"/>
  <c r="N304" i="9"/>
  <c r="O304" i="9" s="1"/>
  <c r="P304" i="9" s="1"/>
  <c r="N413" i="9"/>
  <c r="O413" i="9" s="1"/>
  <c r="E413" i="30" s="1"/>
  <c r="F413" i="30" s="1"/>
  <c r="N903" i="9"/>
  <c r="O903" i="9" s="1"/>
  <c r="E903" i="30" s="1"/>
  <c r="F903" i="30" s="1"/>
  <c r="N911" i="9"/>
  <c r="O911" i="9" s="1"/>
  <c r="E911" i="30" s="1"/>
  <c r="F911" i="30" s="1"/>
  <c r="N1065" i="9"/>
  <c r="O1065" i="9" s="1"/>
  <c r="E1065" i="30" s="1"/>
  <c r="F1065" i="30" s="1"/>
  <c r="N258" i="9"/>
  <c r="O258" i="9" s="1"/>
  <c r="P258" i="9" s="1"/>
  <c r="N381" i="9"/>
  <c r="O381" i="9" s="1"/>
  <c r="E381" i="30" s="1"/>
  <c r="F381" i="30" s="1"/>
  <c r="N302" i="9"/>
  <c r="O302" i="9" s="1"/>
  <c r="E302" i="30" s="1"/>
  <c r="F302" i="30" s="1"/>
  <c r="N278" i="9"/>
  <c r="O278" i="9" s="1"/>
  <c r="P278" i="9" s="1"/>
  <c r="P1117" i="9"/>
  <c r="E1330" i="30"/>
  <c r="F1330" i="30" s="1"/>
  <c r="E1246" i="30"/>
  <c r="F1246" i="30" s="1"/>
  <c r="N590" i="9"/>
  <c r="O590" i="9" s="1"/>
  <c r="P590" i="9" s="1"/>
  <c r="N831" i="9"/>
  <c r="O831" i="9" s="1"/>
  <c r="E831" i="30" s="1"/>
  <c r="F831" i="30" s="1"/>
  <c r="N718" i="9"/>
  <c r="O718" i="9" s="1"/>
  <c r="Z718" i="9" s="1"/>
  <c r="N425" i="9"/>
  <c r="O425" i="9" s="1"/>
  <c r="E425" i="30" s="1"/>
  <c r="F425" i="30" s="1"/>
  <c r="N279" i="9"/>
  <c r="O279" i="9" s="1"/>
  <c r="E279" i="30" s="1"/>
  <c r="F279" i="30" s="1"/>
  <c r="N416" i="9"/>
  <c r="O416" i="9" s="1"/>
  <c r="E416" i="30" s="1"/>
  <c r="F416" i="30" s="1"/>
  <c r="N62" i="9"/>
  <c r="O62" i="9" s="1"/>
  <c r="P62" i="9" s="1"/>
  <c r="N289" i="9"/>
  <c r="O289" i="9" s="1"/>
  <c r="E289" i="30" s="1"/>
  <c r="F289" i="30" s="1"/>
  <c r="N105" i="9"/>
  <c r="O105" i="9" s="1"/>
  <c r="P105" i="9" s="1"/>
  <c r="Z1117" i="9"/>
  <c r="O12" i="22"/>
  <c r="N1059" i="9"/>
  <c r="O1059" i="9" s="1"/>
  <c r="E1059" i="30" s="1"/>
  <c r="F1059" i="30" s="1"/>
  <c r="N760" i="9"/>
  <c r="O760" i="9" s="1"/>
  <c r="Z760" i="9" s="1"/>
  <c r="N667" i="9"/>
  <c r="O667" i="9" s="1"/>
  <c r="P667" i="9" s="1"/>
  <c r="N382" i="9"/>
  <c r="O382" i="9" s="1"/>
  <c r="E382" i="30" s="1"/>
  <c r="F382" i="30" s="1"/>
  <c r="N146" i="9"/>
  <c r="O146" i="9" s="1"/>
  <c r="N510" i="9"/>
  <c r="O510" i="9" s="1"/>
  <c r="E510" i="30" s="1"/>
  <c r="F510" i="30" s="1"/>
  <c r="N739" i="9"/>
  <c r="O739" i="9" s="1"/>
  <c r="E739" i="30" s="1"/>
  <c r="F739" i="30" s="1"/>
  <c r="N507" i="9"/>
  <c r="O507" i="9" s="1"/>
  <c r="E507" i="30" s="1"/>
  <c r="F507" i="30" s="1"/>
  <c r="N498" i="9"/>
  <c r="O498" i="9" s="1"/>
  <c r="E498" i="30" s="1"/>
  <c r="F498" i="30" s="1"/>
  <c r="N33" i="9"/>
  <c r="O33" i="9" s="1"/>
  <c r="P33" i="9" s="1"/>
  <c r="N52" i="9"/>
  <c r="O52" i="9" s="1"/>
  <c r="E52" i="30" s="1"/>
  <c r="F52" i="30" s="1"/>
  <c r="N729" i="9"/>
  <c r="O729" i="9" s="1"/>
  <c r="E729" i="30" s="1"/>
  <c r="F729" i="30" s="1"/>
  <c r="N660" i="9"/>
  <c r="O660" i="9" s="1"/>
  <c r="P660" i="9" s="1"/>
  <c r="N582" i="9"/>
  <c r="O582" i="9" s="1"/>
  <c r="E582" i="30" s="1"/>
  <c r="F582" i="30" s="1"/>
  <c r="N610" i="9"/>
  <c r="O610" i="9" s="1"/>
  <c r="P610" i="9" s="1"/>
  <c r="N515" i="9"/>
  <c r="O515" i="9" s="1"/>
  <c r="E515" i="30" s="1"/>
  <c r="F515" i="30" s="1"/>
  <c r="N633" i="9"/>
  <c r="O633" i="9" s="1"/>
  <c r="E633" i="30" s="1"/>
  <c r="F633" i="30" s="1"/>
  <c r="N311" i="9"/>
  <c r="O311" i="9" s="1"/>
  <c r="E311" i="30" s="1"/>
  <c r="F311" i="30" s="1"/>
  <c r="N273" i="9"/>
  <c r="O273" i="9" s="1"/>
  <c r="E273" i="30" s="1"/>
  <c r="F273" i="30" s="1"/>
  <c r="E1366" i="30"/>
  <c r="F1366" i="30" s="1"/>
  <c r="P1366" i="9"/>
  <c r="N264" i="9"/>
  <c r="O264" i="9" s="1"/>
  <c r="E264" i="30" s="1"/>
  <c r="F264" i="30" s="1"/>
  <c r="P1350" i="9"/>
  <c r="E1350" i="30"/>
  <c r="F1350" i="30" s="1"/>
  <c r="N1367" i="9"/>
  <c r="O1367" i="9" s="1"/>
  <c r="E1351" i="30"/>
  <c r="F1351" i="30" s="1"/>
  <c r="P1351" i="9"/>
  <c r="P1362" i="9"/>
  <c r="E1362" i="30"/>
  <c r="F1362" i="30" s="1"/>
  <c r="E1390" i="30"/>
  <c r="F1390" i="30" s="1"/>
  <c r="P1390" i="9"/>
  <c r="N1357" i="9"/>
  <c r="O1357" i="9" s="1"/>
  <c r="P1345" i="9"/>
  <c r="E1345" i="30"/>
  <c r="F1345" i="30" s="1"/>
  <c r="E1354" i="30"/>
  <c r="F1354" i="30" s="1"/>
  <c r="P1354" i="9"/>
  <c r="P1398" i="9"/>
  <c r="E1398" i="30"/>
  <c r="F1398" i="30" s="1"/>
  <c r="P1380" i="9"/>
  <c r="E1380" i="30"/>
  <c r="F1380" i="30" s="1"/>
  <c r="E1364" i="30"/>
  <c r="F1364" i="30" s="1"/>
  <c r="P1364" i="9"/>
  <c r="E1383" i="30"/>
  <c r="F1383" i="30" s="1"/>
  <c r="P1383" i="9"/>
  <c r="E1369" i="30"/>
  <c r="F1369" i="30" s="1"/>
  <c r="P1369" i="9"/>
  <c r="N1376" i="9"/>
  <c r="O1376" i="9" s="1"/>
  <c r="N674" i="9"/>
  <c r="O674" i="9" s="1"/>
  <c r="E674" i="30" s="1"/>
  <c r="F674" i="30" s="1"/>
  <c r="P1401" i="9"/>
  <c r="Q1401" i="9" s="1"/>
  <c r="E1401" i="30"/>
  <c r="F1401" i="30" s="1"/>
  <c r="P1349" i="9"/>
  <c r="E1349" i="30"/>
  <c r="F1349" i="30" s="1"/>
  <c r="P1378" i="9"/>
  <c r="E1378" i="30"/>
  <c r="F1378" i="30" s="1"/>
  <c r="E1389" i="30"/>
  <c r="F1389" i="30" s="1"/>
  <c r="P1389" i="9"/>
  <c r="P1342" i="9"/>
  <c r="E1342" i="30"/>
  <c r="F1342" i="30" s="1"/>
  <c r="E1385" i="30"/>
  <c r="F1385" i="30" s="1"/>
  <c r="P1385" i="9"/>
  <c r="N1361" i="9"/>
  <c r="O1361" i="9" s="1"/>
  <c r="P1347" i="9"/>
  <c r="Q1347" i="9" s="1"/>
  <c r="E1347" i="30"/>
  <c r="F1347" i="30" s="1"/>
  <c r="P1402" i="9"/>
  <c r="E1402" i="30"/>
  <c r="F1402" i="30" s="1"/>
  <c r="P1384" i="9"/>
  <c r="E1384" i="30"/>
  <c r="F1384" i="30" s="1"/>
  <c r="N1344" i="9"/>
  <c r="O1344" i="9" s="1"/>
  <c r="N1360" i="9"/>
  <c r="O1360" i="9" s="1"/>
  <c r="E1233" i="30"/>
  <c r="F1233" i="30" s="1"/>
  <c r="E1373" i="30"/>
  <c r="F1373" i="30" s="1"/>
  <c r="P1373" i="9"/>
  <c r="P1356" i="9"/>
  <c r="E1356" i="30"/>
  <c r="F1356" i="30" s="1"/>
  <c r="N481" i="9"/>
  <c r="O481" i="9" s="1"/>
  <c r="Z481" i="9" s="1"/>
  <c r="P1352" i="9"/>
  <c r="E1352" i="30"/>
  <c r="F1352" i="30" s="1"/>
  <c r="E1394" i="30"/>
  <c r="F1394" i="30" s="1"/>
  <c r="P1394" i="9"/>
  <c r="E1348" i="30"/>
  <c r="F1348" i="30" s="1"/>
  <c r="P1348" i="9"/>
  <c r="N786" i="9"/>
  <c r="O786" i="9" s="1"/>
  <c r="Z786" i="9" s="1"/>
  <c r="N742" i="9"/>
  <c r="O742" i="9" s="1"/>
  <c r="Z742" i="9" s="1"/>
  <c r="E1387" i="30"/>
  <c r="F1387" i="30" s="1"/>
  <c r="P1387" i="9"/>
  <c r="P1368" i="9"/>
  <c r="E1368" i="30"/>
  <c r="F1368" i="30" s="1"/>
  <c r="E1399" i="30"/>
  <c r="F1399" i="30" s="1"/>
  <c r="P1399" i="9"/>
  <c r="P1396" i="9"/>
  <c r="E1396" i="30"/>
  <c r="F1396" i="30" s="1"/>
  <c r="E1392" i="30"/>
  <c r="F1392" i="30" s="1"/>
  <c r="P1392" i="9"/>
  <c r="P1247" i="9"/>
  <c r="E1247" i="30"/>
  <c r="F1247" i="30" s="1"/>
  <c r="P1279" i="9"/>
  <c r="E1279" i="30"/>
  <c r="F1279" i="30" s="1"/>
  <c r="P1210" i="9"/>
  <c r="E1210" i="30"/>
  <c r="F1210" i="30" s="1"/>
  <c r="Z896" i="9"/>
  <c r="E896" i="30"/>
  <c r="F896" i="30" s="1"/>
  <c r="P257" i="9"/>
  <c r="E257" i="30"/>
  <c r="F257" i="30" s="1"/>
  <c r="P56" i="9"/>
  <c r="E56" i="30"/>
  <c r="F56" i="30" s="1"/>
  <c r="E635" i="30"/>
  <c r="F635" i="30" s="1"/>
  <c r="P137" i="9"/>
  <c r="E137" i="30"/>
  <c r="F137" i="30" s="1"/>
  <c r="P184" i="9"/>
  <c r="E184" i="30"/>
  <c r="F184" i="30" s="1"/>
  <c r="P246" i="9"/>
  <c r="E246" i="30"/>
  <c r="F246" i="30" s="1"/>
  <c r="P225" i="9"/>
  <c r="E225" i="30"/>
  <c r="F225" i="30" s="1"/>
  <c r="P548" i="9"/>
  <c r="E548" i="30"/>
  <c r="F548" i="30" s="1"/>
  <c r="P409" i="9"/>
  <c r="Q409" i="9" s="1"/>
  <c r="E409" i="30"/>
  <c r="F409" i="30" s="1"/>
  <c r="P178" i="9"/>
  <c r="E178" i="30"/>
  <c r="F178" i="30" s="1"/>
  <c r="P262" i="9"/>
  <c r="E262" i="30"/>
  <c r="F262" i="30" s="1"/>
  <c r="P421" i="9"/>
  <c r="E421" i="30"/>
  <c r="F421" i="30" s="1"/>
  <c r="P41" i="9"/>
  <c r="E41" i="30"/>
  <c r="F41" i="30" s="1"/>
  <c r="P532" i="9"/>
  <c r="E532" i="30"/>
  <c r="F532" i="30" s="1"/>
  <c r="P122" i="9"/>
  <c r="E122" i="30"/>
  <c r="F122" i="30" s="1"/>
  <c r="P168" i="9"/>
  <c r="E168" i="30"/>
  <c r="F168" i="30" s="1"/>
  <c r="P265" i="9"/>
  <c r="P252" i="9"/>
  <c r="E252" i="30"/>
  <c r="F252" i="30" s="1"/>
  <c r="P174" i="9"/>
  <c r="E174" i="30"/>
  <c r="F174" i="30" s="1"/>
  <c r="P250" i="9"/>
  <c r="E250" i="30"/>
  <c r="F250" i="30" s="1"/>
  <c r="P691" i="9"/>
  <c r="E691" i="30"/>
  <c r="F691" i="30" s="1"/>
  <c r="P687" i="9"/>
  <c r="E687" i="30"/>
  <c r="F687" i="30" s="1"/>
  <c r="P242" i="9"/>
  <c r="E242" i="30"/>
  <c r="F242" i="30" s="1"/>
  <c r="P132" i="9"/>
  <c r="E132" i="30"/>
  <c r="F132" i="30" s="1"/>
  <c r="P1092" i="9"/>
  <c r="Q1092" i="9" s="1"/>
  <c r="E1092" i="30"/>
  <c r="F1092" i="30" s="1"/>
  <c r="Z736" i="9"/>
  <c r="P699" i="9"/>
  <c r="E699" i="30"/>
  <c r="F699" i="30" s="1"/>
  <c r="P566" i="9"/>
  <c r="E566" i="30"/>
  <c r="F566" i="30" s="1"/>
  <c r="Z1104" i="9"/>
  <c r="E1104" i="30"/>
  <c r="F1104" i="30" s="1"/>
  <c r="Z1044" i="9"/>
  <c r="E1044" i="30"/>
  <c r="F1044" i="30" s="1"/>
  <c r="P1329" i="9"/>
  <c r="E1329" i="30"/>
  <c r="F1329" i="30" s="1"/>
  <c r="P963" i="9"/>
  <c r="E963" i="30"/>
  <c r="F963" i="30" s="1"/>
  <c r="P1228" i="9"/>
  <c r="E1228" i="30"/>
  <c r="F1228" i="30" s="1"/>
  <c r="P1240" i="9"/>
  <c r="Q1240" i="9" s="1"/>
  <c r="E1240" i="30"/>
  <c r="F1240" i="30" s="1"/>
  <c r="P1271" i="9"/>
  <c r="E1271" i="30"/>
  <c r="F1271" i="30" s="1"/>
  <c r="P1304" i="9"/>
  <c r="E1304" i="30"/>
  <c r="F1304" i="30" s="1"/>
  <c r="P1216" i="9"/>
  <c r="E1216" i="30"/>
  <c r="F1216" i="30" s="1"/>
  <c r="P1174" i="9"/>
  <c r="Q1174" i="9" s="1"/>
  <c r="E1174" i="30"/>
  <c r="F1174" i="30" s="1"/>
  <c r="P1319" i="9"/>
  <c r="E1319" i="30"/>
  <c r="F1319" i="30" s="1"/>
  <c r="P1323" i="9"/>
  <c r="E1323" i="30"/>
  <c r="F1323" i="30" s="1"/>
  <c r="P1220" i="9"/>
  <c r="E1220" i="30"/>
  <c r="F1220" i="30" s="1"/>
  <c r="P1322" i="9"/>
  <c r="E1322" i="30"/>
  <c r="F1322" i="30" s="1"/>
  <c r="P1341" i="9"/>
  <c r="E1341" i="30"/>
  <c r="F1341" i="30" s="1"/>
  <c r="P72" i="9"/>
  <c r="Q72" i="9" s="1"/>
  <c r="E72" i="30"/>
  <c r="F72" i="30" s="1"/>
  <c r="E20" i="30"/>
  <c r="F20" i="30" s="1"/>
  <c r="P198" i="9"/>
  <c r="E198" i="30"/>
  <c r="F198" i="30" s="1"/>
  <c r="P424" i="9"/>
  <c r="E424" i="30"/>
  <c r="F424" i="30" s="1"/>
  <c r="P557" i="9"/>
  <c r="Q557" i="9" s="1"/>
  <c r="E557" i="30"/>
  <c r="F557" i="30" s="1"/>
  <c r="P15" i="9"/>
  <c r="E15" i="30"/>
  <c r="F15" i="30" s="1"/>
  <c r="P502" i="9"/>
  <c r="E502" i="30"/>
  <c r="F502" i="30" s="1"/>
  <c r="P95" i="9"/>
  <c r="E95" i="30"/>
  <c r="F95" i="30" s="1"/>
  <c r="P627" i="9"/>
  <c r="E627" i="30"/>
  <c r="F627" i="30" s="1"/>
  <c r="P26" i="9"/>
  <c r="E26" i="30"/>
  <c r="F26" i="30" s="1"/>
  <c r="P196" i="9"/>
  <c r="P538" i="9"/>
  <c r="E538" i="30"/>
  <c r="F538" i="30" s="1"/>
  <c r="P293" i="9"/>
  <c r="E293" i="30"/>
  <c r="F293" i="30" s="1"/>
  <c r="P157" i="9"/>
  <c r="Q157" i="9" s="1"/>
  <c r="E157" i="30"/>
  <c r="F157" i="30" s="1"/>
  <c r="P612" i="9"/>
  <c r="E612" i="30"/>
  <c r="F612" i="30" s="1"/>
  <c r="P23" i="9"/>
  <c r="E23" i="30"/>
  <c r="F23" i="30" s="1"/>
  <c r="P575" i="9"/>
  <c r="E575" i="30"/>
  <c r="F575" i="30" s="1"/>
  <c r="P180" i="9"/>
  <c r="E180" i="30"/>
  <c r="F180" i="30" s="1"/>
  <c r="P594" i="9"/>
  <c r="E594" i="30"/>
  <c r="F594" i="30" s="1"/>
  <c r="P176" i="9"/>
  <c r="E176" i="30"/>
  <c r="F176" i="30" s="1"/>
  <c r="P48" i="9"/>
  <c r="E48" i="30"/>
  <c r="F48" i="30" s="1"/>
  <c r="P565" i="9"/>
  <c r="E565" i="30"/>
  <c r="F565" i="30" s="1"/>
  <c r="P415" i="9"/>
  <c r="P49" i="9"/>
  <c r="E49" i="30"/>
  <c r="F49" i="30" s="1"/>
  <c r="P670" i="9"/>
  <c r="E670" i="30"/>
  <c r="F670" i="30" s="1"/>
  <c r="P517" i="9"/>
  <c r="E517" i="30"/>
  <c r="F517" i="30" s="1"/>
  <c r="Z1080" i="9"/>
  <c r="E1080" i="30"/>
  <c r="F1080" i="30" s="1"/>
  <c r="N300" i="9"/>
  <c r="O300" i="9" s="1"/>
  <c r="E300" i="30" s="1"/>
  <c r="F300" i="30" s="1"/>
  <c r="P693" i="9"/>
  <c r="E693" i="30"/>
  <c r="F693" i="30" s="1"/>
  <c r="Z1134" i="9"/>
  <c r="E1134" i="30"/>
  <c r="F1134" i="30" s="1"/>
  <c r="P1307" i="9"/>
  <c r="E1307" i="30"/>
  <c r="F1307" i="30" s="1"/>
  <c r="P1165" i="9"/>
  <c r="E1165" i="30"/>
  <c r="F1165" i="30" s="1"/>
  <c r="P1301" i="9"/>
  <c r="Q1301" i="9" s="1"/>
  <c r="E1301" i="30"/>
  <c r="F1301" i="30" s="1"/>
  <c r="P1176" i="9"/>
  <c r="E1176" i="30"/>
  <c r="F1176" i="30" s="1"/>
  <c r="P1160" i="9"/>
  <c r="E1160" i="30"/>
  <c r="F1160" i="30" s="1"/>
  <c r="P1324" i="9"/>
  <c r="E1324" i="30"/>
  <c r="F1324" i="30" s="1"/>
  <c r="P1194" i="9"/>
  <c r="E1194" i="30"/>
  <c r="F1194" i="30" s="1"/>
  <c r="P1274" i="9"/>
  <c r="E1274" i="30"/>
  <c r="F1274" i="30" s="1"/>
  <c r="P1182" i="9"/>
  <c r="E1182" i="30"/>
  <c r="F1182" i="30" s="1"/>
  <c r="P1208" i="9"/>
  <c r="E1208" i="30"/>
  <c r="F1208" i="30" s="1"/>
  <c r="P1337" i="9"/>
  <c r="E1337" i="30"/>
  <c r="F1337" i="30" s="1"/>
  <c r="P740" i="9"/>
  <c r="P617" i="9"/>
  <c r="E617" i="30"/>
  <c r="F617" i="30" s="1"/>
  <c r="P569" i="9"/>
  <c r="E569" i="30"/>
  <c r="F569" i="30" s="1"/>
  <c r="P123" i="9"/>
  <c r="E123" i="30"/>
  <c r="F123" i="30" s="1"/>
  <c r="P524" i="9"/>
  <c r="E524" i="30"/>
  <c r="F524" i="30" s="1"/>
  <c r="E301" i="30"/>
  <c r="F301" i="30" s="1"/>
  <c r="P103" i="9"/>
  <c r="E103" i="30"/>
  <c r="F103" i="30" s="1"/>
  <c r="E226" i="30"/>
  <c r="F226" i="30" s="1"/>
  <c r="P580" i="9"/>
  <c r="E580" i="30"/>
  <c r="F580" i="30" s="1"/>
  <c r="P138" i="9"/>
  <c r="E138" i="30"/>
  <c r="F138" i="30" s="1"/>
  <c r="P215" i="9"/>
  <c r="E215" i="30"/>
  <c r="F215" i="30" s="1"/>
  <c r="P628" i="9"/>
  <c r="E628" i="30"/>
  <c r="F628" i="30" s="1"/>
  <c r="P185" i="9"/>
  <c r="E185" i="30"/>
  <c r="F185" i="30" s="1"/>
  <c r="P108" i="9"/>
  <c r="E108" i="30"/>
  <c r="F108" i="30" s="1"/>
  <c r="P166" i="9"/>
  <c r="E166" i="30"/>
  <c r="F166" i="30" s="1"/>
  <c r="E522" i="30"/>
  <c r="F522" i="30" s="1"/>
  <c r="P700" i="9"/>
  <c r="E700" i="30"/>
  <c r="F700" i="30" s="1"/>
  <c r="P678" i="9"/>
  <c r="E678" i="30"/>
  <c r="F678" i="30" s="1"/>
  <c r="P620" i="9"/>
  <c r="E620" i="30"/>
  <c r="F620" i="30" s="1"/>
  <c r="P609" i="9"/>
  <c r="E609" i="30"/>
  <c r="F609" i="30" s="1"/>
  <c r="P141" i="9"/>
  <c r="E141" i="30"/>
  <c r="F141" i="30" s="1"/>
  <c r="P118" i="9"/>
  <c r="E118" i="30"/>
  <c r="F118" i="30" s="1"/>
  <c r="P352" i="9"/>
  <c r="P737" i="9"/>
  <c r="E737" i="30"/>
  <c r="F737" i="30" s="1"/>
  <c r="P608" i="9"/>
  <c r="E608" i="30"/>
  <c r="F608" i="30" s="1"/>
  <c r="N511" i="9"/>
  <c r="O511" i="9" s="1"/>
  <c r="Z511" i="9" s="1"/>
  <c r="P1009" i="9"/>
  <c r="E1009" i="30"/>
  <c r="F1009" i="30" s="1"/>
  <c r="Z1112" i="9"/>
  <c r="E1112" i="30"/>
  <c r="F1112" i="30" s="1"/>
  <c r="P1266" i="9"/>
  <c r="E1266" i="30"/>
  <c r="F1266" i="30" s="1"/>
  <c r="P1171" i="9"/>
  <c r="E1171" i="30"/>
  <c r="F1171" i="30" s="1"/>
  <c r="P1203" i="9"/>
  <c r="E1203" i="30"/>
  <c r="F1203" i="30" s="1"/>
  <c r="P1141" i="9"/>
  <c r="E1141" i="30"/>
  <c r="F1141" i="30" s="1"/>
  <c r="P1291" i="9"/>
  <c r="E1291" i="30"/>
  <c r="F1291" i="30" s="1"/>
  <c r="P1188" i="9"/>
  <c r="E1188" i="30"/>
  <c r="F1188" i="30" s="1"/>
  <c r="P1173" i="9"/>
  <c r="Q1173" i="9" s="1"/>
  <c r="E1173" i="30"/>
  <c r="F1173" i="30" s="1"/>
  <c r="P1187" i="9"/>
  <c r="E1187" i="30"/>
  <c r="F1187" i="30" s="1"/>
  <c r="P1180" i="9"/>
  <c r="Q1180" i="9" s="1"/>
  <c r="E1180" i="30"/>
  <c r="F1180" i="30" s="1"/>
  <c r="P1150" i="9"/>
  <c r="E1150" i="30"/>
  <c r="F1150" i="30" s="1"/>
  <c r="P1243" i="9"/>
  <c r="E1243" i="30"/>
  <c r="F1243" i="30" s="1"/>
  <c r="P1162" i="9"/>
  <c r="E1162" i="30"/>
  <c r="F1162" i="30" s="1"/>
  <c r="P1273" i="9"/>
  <c r="Q1273" i="9" s="1"/>
  <c r="E1273" i="30"/>
  <c r="F1273" i="30" s="1"/>
  <c r="P1217" i="9"/>
  <c r="E1217" i="30"/>
  <c r="F1217" i="30" s="1"/>
  <c r="E777" i="30"/>
  <c r="F777" i="30" s="1"/>
  <c r="P734" i="9"/>
  <c r="E734" i="30"/>
  <c r="F734" i="30" s="1"/>
  <c r="P79" i="9"/>
  <c r="P194" i="9"/>
  <c r="E194" i="30"/>
  <c r="F194" i="30" s="1"/>
  <c r="P99" i="9"/>
  <c r="E99" i="30"/>
  <c r="F99" i="30" s="1"/>
  <c r="P527" i="9"/>
  <c r="E527" i="30"/>
  <c r="F527" i="30" s="1"/>
  <c r="P296" i="9"/>
  <c r="E296" i="30"/>
  <c r="F296" i="30" s="1"/>
  <c r="P591" i="9"/>
  <c r="P688" i="9"/>
  <c r="E688" i="30"/>
  <c r="F688" i="30" s="1"/>
  <c r="P607" i="9"/>
  <c r="E607" i="30"/>
  <c r="F607" i="30" s="1"/>
  <c r="E313" i="30"/>
  <c r="F313" i="30" s="1"/>
  <c r="P645" i="9"/>
  <c r="E645" i="30"/>
  <c r="F645" i="30" s="1"/>
  <c r="P630" i="9"/>
  <c r="E630" i="30"/>
  <c r="F630" i="30" s="1"/>
  <c r="P697" i="9"/>
  <c r="Q697" i="9" s="1"/>
  <c r="E697" i="30"/>
  <c r="F697" i="30" s="1"/>
  <c r="P652" i="9"/>
  <c r="E652" i="30"/>
  <c r="F652" i="30" s="1"/>
  <c r="E140" i="30"/>
  <c r="F140" i="30" s="1"/>
  <c r="P469" i="9"/>
  <c r="E469" i="30"/>
  <c r="F469" i="30" s="1"/>
  <c r="P598" i="9"/>
  <c r="E598" i="30"/>
  <c r="F598" i="30" s="1"/>
  <c r="P40" i="9"/>
  <c r="E40" i="30"/>
  <c r="F40" i="30" s="1"/>
  <c r="P433" i="9"/>
  <c r="E433" i="30"/>
  <c r="F433" i="30" s="1"/>
  <c r="E666" i="30"/>
  <c r="F666" i="30" s="1"/>
  <c r="P27" i="9"/>
  <c r="P577" i="9"/>
  <c r="E577" i="30"/>
  <c r="F577" i="30" s="1"/>
  <c r="P232" i="9"/>
  <c r="E232" i="30"/>
  <c r="F232" i="30" s="1"/>
  <c r="P28" i="9"/>
  <c r="E28" i="30"/>
  <c r="F28" i="30" s="1"/>
  <c r="P310" i="9"/>
  <c r="E310" i="30"/>
  <c r="F310" i="30" s="1"/>
  <c r="Z1108" i="9"/>
  <c r="E1108" i="30"/>
  <c r="F1108" i="30" s="1"/>
  <c r="P1231" i="9"/>
  <c r="E1231" i="30"/>
  <c r="F1231" i="30" s="1"/>
  <c r="P1311" i="9"/>
  <c r="E1311" i="30"/>
  <c r="F1311" i="30" s="1"/>
  <c r="P1259" i="9"/>
  <c r="Q1259" i="9" s="1"/>
  <c r="E1259" i="30"/>
  <c r="F1259" i="30" s="1"/>
  <c r="P394" i="9"/>
  <c r="E394" i="30"/>
  <c r="F394" i="30" s="1"/>
  <c r="P1258" i="9"/>
  <c r="E1258" i="30"/>
  <c r="F1258" i="30" s="1"/>
  <c r="P1154" i="9"/>
  <c r="Q1154" i="9" s="1"/>
  <c r="E1154" i="30"/>
  <c r="F1154" i="30" s="1"/>
  <c r="P1255" i="9"/>
  <c r="E1255" i="30"/>
  <c r="F1255" i="30" s="1"/>
  <c r="P1256" i="9"/>
  <c r="Q1256" i="9" s="1"/>
  <c r="E1256" i="30"/>
  <c r="F1256" i="30" s="1"/>
  <c r="P1185" i="9"/>
  <c r="Q1185" i="9" s="1"/>
  <c r="E1185" i="30"/>
  <c r="F1185" i="30" s="1"/>
  <c r="P1189" i="9"/>
  <c r="E1189" i="30"/>
  <c r="F1189" i="30" s="1"/>
  <c r="P1292" i="9"/>
  <c r="E1292" i="30"/>
  <c r="F1292" i="30" s="1"/>
  <c r="P1331" i="9"/>
  <c r="E1331" i="30"/>
  <c r="F1331" i="30" s="1"/>
  <c r="P1316" i="9"/>
  <c r="E1316" i="30"/>
  <c r="F1316" i="30" s="1"/>
  <c r="P1245" i="9"/>
  <c r="E1245" i="30"/>
  <c r="F1245" i="30" s="1"/>
  <c r="P241" i="9"/>
  <c r="E241" i="30"/>
  <c r="F241" i="30" s="1"/>
  <c r="E669" i="30"/>
  <c r="F669" i="30" s="1"/>
  <c r="P682" i="9"/>
  <c r="E682" i="30"/>
  <c r="F682" i="30" s="1"/>
  <c r="P120" i="9"/>
  <c r="E120" i="30"/>
  <c r="F120" i="30" s="1"/>
  <c r="P567" i="9"/>
  <c r="E567" i="30"/>
  <c r="F567" i="30" s="1"/>
  <c r="P34" i="9"/>
  <c r="Q34" i="9" s="1"/>
  <c r="E34" i="30"/>
  <c r="F34" i="30" s="1"/>
  <c r="P331" i="9"/>
  <c r="P562" i="9"/>
  <c r="Q562" i="9" s="1"/>
  <c r="E562" i="30"/>
  <c r="F562" i="30" s="1"/>
  <c r="P629" i="9"/>
  <c r="E629" i="30"/>
  <c r="F629" i="30" s="1"/>
  <c r="P63" i="9"/>
  <c r="E63" i="30"/>
  <c r="F63" i="30" s="1"/>
  <c r="P60" i="9"/>
  <c r="E60" i="30"/>
  <c r="F60" i="30" s="1"/>
  <c r="P600" i="9"/>
  <c r="P554" i="9"/>
  <c r="E554" i="30"/>
  <c r="F554" i="30" s="1"/>
  <c r="E107" i="30"/>
  <c r="F107" i="30" s="1"/>
  <c r="P596" i="9"/>
  <c r="E596" i="30"/>
  <c r="F596" i="30" s="1"/>
  <c r="P109" i="9"/>
  <c r="E109" i="30"/>
  <c r="F109" i="30" s="1"/>
  <c r="P201" i="9"/>
  <c r="E201" i="30"/>
  <c r="F201" i="30" s="1"/>
  <c r="P124" i="9"/>
  <c r="E124" i="30"/>
  <c r="F124" i="30" s="1"/>
  <c r="P343" i="9"/>
  <c r="Q343" i="9" s="1"/>
  <c r="E343" i="30"/>
  <c r="F343" i="30" s="1"/>
  <c r="P129" i="9"/>
  <c r="E129" i="30"/>
  <c r="F129" i="30" s="1"/>
  <c r="P151" i="9"/>
  <c r="E151" i="30"/>
  <c r="F151" i="30" s="1"/>
  <c r="E364" i="30"/>
  <c r="F364" i="30" s="1"/>
  <c r="P35" i="9"/>
  <c r="Q35" i="9" s="1"/>
  <c r="E35" i="30"/>
  <c r="F35" i="30" s="1"/>
  <c r="P475" i="9"/>
  <c r="E475" i="30"/>
  <c r="F475" i="30" s="1"/>
  <c r="P606" i="9"/>
  <c r="E606" i="30"/>
  <c r="F606" i="30" s="1"/>
  <c r="P66" i="9"/>
  <c r="E66" i="30"/>
  <c r="F66" i="30" s="1"/>
  <c r="P149" i="9"/>
  <c r="E149" i="30"/>
  <c r="F149" i="30" s="1"/>
  <c r="P134" i="9"/>
  <c r="E134" i="30"/>
  <c r="F134" i="30" s="1"/>
  <c r="P217" i="9"/>
  <c r="E217" i="30"/>
  <c r="F217" i="30" s="1"/>
  <c r="P515" i="9"/>
  <c r="P406" i="9"/>
  <c r="E406" i="30"/>
  <c r="F406" i="30" s="1"/>
  <c r="P145" i="9"/>
  <c r="E145" i="30"/>
  <c r="F145" i="30" s="1"/>
  <c r="P325" i="9"/>
  <c r="E325" i="30"/>
  <c r="F325" i="30" s="1"/>
  <c r="Z871" i="9"/>
  <c r="E871" i="30"/>
  <c r="F871" i="30" s="1"/>
  <c r="P685" i="9"/>
  <c r="E685" i="30"/>
  <c r="F685" i="30" s="1"/>
  <c r="P14" i="9"/>
  <c r="Q14" i="9" s="1"/>
  <c r="E14" i="30"/>
  <c r="F14" i="30" s="1"/>
  <c r="P209" i="9"/>
  <c r="E209" i="30"/>
  <c r="F209" i="30" s="1"/>
  <c r="P13" i="9"/>
  <c r="Q13" i="9" s="1"/>
  <c r="E13" i="30"/>
  <c r="F13" i="30" s="1"/>
  <c r="P526" i="9"/>
  <c r="E526" i="30"/>
  <c r="F526" i="30" s="1"/>
  <c r="P1282" i="9"/>
  <c r="E1282" i="30"/>
  <c r="F1282" i="30" s="1"/>
  <c r="P1195" i="9"/>
  <c r="E1195" i="30"/>
  <c r="F1195" i="30" s="1"/>
  <c r="P1218" i="9"/>
  <c r="E1218" i="30"/>
  <c r="F1218" i="30" s="1"/>
  <c r="P1148" i="9"/>
  <c r="Q1148" i="9" s="1"/>
  <c r="E1148" i="30"/>
  <c r="F1148" i="30" s="1"/>
  <c r="P1332" i="9"/>
  <c r="Q1332" i="9" s="1"/>
  <c r="E1332" i="30"/>
  <c r="F1332" i="30" s="1"/>
  <c r="P1222" i="9"/>
  <c r="E1222" i="30"/>
  <c r="F1222" i="30" s="1"/>
  <c r="P1225" i="9"/>
  <c r="E1225" i="30"/>
  <c r="F1225" i="30" s="1"/>
  <c r="P1198" i="9"/>
  <c r="E1198" i="30"/>
  <c r="F1198" i="30" s="1"/>
  <c r="P1315" i="9"/>
  <c r="E1315" i="30"/>
  <c r="F1315" i="30" s="1"/>
  <c r="P1264" i="9"/>
  <c r="E1264" i="30"/>
  <c r="F1264" i="30" s="1"/>
  <c r="P1242" i="9"/>
  <c r="E1242" i="30"/>
  <c r="F1242" i="30" s="1"/>
  <c r="P1230" i="9"/>
  <c r="E1230" i="30"/>
  <c r="F1230" i="30" s="1"/>
  <c r="P61" i="9"/>
  <c r="E61" i="30"/>
  <c r="F61" i="30" s="1"/>
  <c r="P615" i="9"/>
  <c r="P78" i="9"/>
  <c r="E78" i="30"/>
  <c r="F78" i="30" s="1"/>
  <c r="E664" i="30"/>
  <c r="F664" i="30" s="1"/>
  <c r="P32" i="9"/>
  <c r="E32" i="30"/>
  <c r="F32" i="30" s="1"/>
  <c r="P253" i="9"/>
  <c r="E253" i="30"/>
  <c r="F253" i="30" s="1"/>
  <c r="P572" i="9"/>
  <c r="E572" i="30"/>
  <c r="F572" i="30" s="1"/>
  <c r="P644" i="9"/>
  <c r="E644" i="30"/>
  <c r="F644" i="30" s="1"/>
  <c r="E67" i="30"/>
  <c r="F67" i="30" s="1"/>
  <c r="E152" i="30"/>
  <c r="F152" i="30" s="1"/>
  <c r="P553" i="9"/>
  <c r="E553" i="30"/>
  <c r="F553" i="30" s="1"/>
  <c r="P319" i="9"/>
  <c r="P484" i="9"/>
  <c r="P560" i="9"/>
  <c r="Q560" i="9" s="1"/>
  <c r="E560" i="30"/>
  <c r="F560" i="30" s="1"/>
  <c r="P261" i="9"/>
  <c r="P603" i="9"/>
  <c r="E603" i="30"/>
  <c r="F603" i="30" s="1"/>
  <c r="P171" i="9"/>
  <c r="Q171" i="9" s="1"/>
  <c r="E171" i="30"/>
  <c r="F171" i="30" s="1"/>
  <c r="P97" i="9"/>
  <c r="E97" i="30"/>
  <c r="F97" i="30" s="1"/>
  <c r="P322" i="9"/>
  <c r="E322" i="30"/>
  <c r="F322" i="30" s="1"/>
  <c r="P656" i="9"/>
  <c r="E656" i="30"/>
  <c r="F656" i="30" s="1"/>
  <c r="P400" i="9"/>
  <c r="E400" i="30"/>
  <c r="F400" i="30" s="1"/>
  <c r="P619" i="9"/>
  <c r="E619" i="30"/>
  <c r="F619" i="30" s="1"/>
  <c r="P599" i="9"/>
  <c r="P702" i="9"/>
  <c r="P130" i="9"/>
  <c r="E130" i="30"/>
  <c r="F130" i="30" s="1"/>
  <c r="E705" i="30"/>
  <c r="F705" i="30" s="1"/>
  <c r="Z904" i="9"/>
  <c r="E904" i="30"/>
  <c r="F904" i="30" s="1"/>
  <c r="Z1101" i="9"/>
  <c r="E1101" i="30"/>
  <c r="F1101" i="30" s="1"/>
  <c r="P1090" i="9"/>
  <c r="E1090" i="30"/>
  <c r="F1090" i="30" s="1"/>
  <c r="E945" i="30"/>
  <c r="F945" i="30" s="1"/>
  <c r="P1326" i="9"/>
  <c r="E1326" i="30"/>
  <c r="F1326" i="30" s="1"/>
  <c r="P1149" i="9"/>
  <c r="Q1149" i="9" s="1"/>
  <c r="E1149" i="30"/>
  <c r="F1149" i="30" s="1"/>
  <c r="P1284" i="9"/>
  <c r="E1284" i="30"/>
  <c r="F1284" i="30" s="1"/>
  <c r="P1163" i="9"/>
  <c r="E1163" i="30"/>
  <c r="F1163" i="30" s="1"/>
  <c r="P1312" i="9"/>
  <c r="E1312" i="30"/>
  <c r="F1312" i="30" s="1"/>
  <c r="P1146" i="9"/>
  <c r="E1146" i="30"/>
  <c r="F1146" i="30" s="1"/>
  <c r="P1317" i="9"/>
  <c r="E1317" i="30"/>
  <c r="F1317" i="30" s="1"/>
  <c r="P1262" i="9"/>
  <c r="Q1262" i="9" s="1"/>
  <c r="E1262" i="30"/>
  <c r="F1262" i="30" s="1"/>
  <c r="Z868" i="9"/>
  <c r="P234" i="9"/>
  <c r="P626" i="9"/>
  <c r="E626" i="30"/>
  <c r="F626" i="30" s="1"/>
  <c r="E211" i="30"/>
  <c r="F211" i="30" s="1"/>
  <c r="P191" i="9"/>
  <c r="P165" i="9"/>
  <c r="Q165" i="9" s="1"/>
  <c r="E165" i="30"/>
  <c r="F165" i="30" s="1"/>
  <c r="P587" i="9"/>
  <c r="E587" i="30"/>
  <c r="F587" i="30" s="1"/>
  <c r="P593" i="9"/>
  <c r="E593" i="30"/>
  <c r="F593" i="30" s="1"/>
  <c r="P496" i="9"/>
  <c r="E496" i="30"/>
  <c r="F496" i="30" s="1"/>
  <c r="P208" i="9"/>
  <c r="E208" i="30"/>
  <c r="F208" i="30" s="1"/>
  <c r="P31" i="9"/>
  <c r="E31" i="30"/>
  <c r="F31" i="30" s="1"/>
  <c r="P161" i="9"/>
  <c r="Q161" i="9" s="1"/>
  <c r="E161" i="30"/>
  <c r="F161" i="30" s="1"/>
  <c r="P71" i="9"/>
  <c r="Q71" i="9" s="1"/>
  <c r="E71" i="30"/>
  <c r="F71" i="30" s="1"/>
  <c r="P451" i="9"/>
  <c r="E451" i="30"/>
  <c r="F451" i="30" s="1"/>
  <c r="P76" i="9"/>
  <c r="E76" i="30"/>
  <c r="F76" i="30" s="1"/>
  <c r="P653" i="9"/>
  <c r="E81" i="30"/>
  <c r="F81" i="30" s="1"/>
  <c r="P551" i="9"/>
  <c r="E551" i="30"/>
  <c r="F551" i="30" s="1"/>
  <c r="P622" i="9"/>
  <c r="P193" i="9"/>
  <c r="E193" i="30"/>
  <c r="F193" i="30" s="1"/>
  <c r="E110" i="30"/>
  <c r="F110" i="30" s="1"/>
  <c r="P284" i="9"/>
  <c r="E284" i="30"/>
  <c r="F284" i="30" s="1"/>
  <c r="P54" i="9"/>
  <c r="E54" i="30"/>
  <c r="F54" i="30" s="1"/>
  <c r="P1097" i="9"/>
  <c r="E1097" i="30"/>
  <c r="F1097" i="30" s="1"/>
  <c r="Z730" i="9"/>
  <c r="E730" i="30"/>
  <c r="F730" i="30" s="1"/>
  <c r="P1093" i="9"/>
  <c r="Q1093" i="9" s="1"/>
  <c r="E1093" i="30"/>
  <c r="F1093" i="30" s="1"/>
  <c r="Z1118" i="9"/>
  <c r="E1118" i="30"/>
  <c r="F1118" i="30" s="1"/>
  <c r="P1102" i="9"/>
  <c r="E1102" i="30"/>
  <c r="F1102" i="30" s="1"/>
  <c r="P1078" i="9"/>
  <c r="Q1078" i="9" s="1"/>
  <c r="E1078" i="30"/>
  <c r="F1078" i="30" s="1"/>
  <c r="P1306" i="9"/>
  <c r="E1306" i="30"/>
  <c r="F1306" i="30" s="1"/>
  <c r="P1202" i="9"/>
  <c r="E1202" i="30"/>
  <c r="F1202" i="30" s="1"/>
  <c r="P1267" i="9"/>
  <c r="E1267" i="30"/>
  <c r="F1267" i="30" s="1"/>
  <c r="P1338" i="9"/>
  <c r="E1338" i="30"/>
  <c r="F1338" i="30" s="1"/>
  <c r="P1272" i="9"/>
  <c r="Q1272" i="9" s="1"/>
  <c r="E1272" i="30"/>
  <c r="F1272" i="30" s="1"/>
  <c r="P1144" i="9"/>
  <c r="E1144" i="30"/>
  <c r="F1144" i="30" s="1"/>
  <c r="P1253" i="9"/>
  <c r="E1253" i="30"/>
  <c r="F1253" i="30" s="1"/>
  <c r="P1178" i="9"/>
  <c r="E1178" i="30"/>
  <c r="F1178" i="30" s="1"/>
  <c r="P1236" i="9"/>
  <c r="E1236" i="30"/>
  <c r="F1236" i="30" s="1"/>
  <c r="P1239" i="9"/>
  <c r="E1239" i="30"/>
  <c r="F1239" i="30" s="1"/>
  <c r="P1302" i="9"/>
  <c r="E1302" i="30"/>
  <c r="F1302" i="30" s="1"/>
  <c r="P1204" i="9"/>
  <c r="E1204" i="30"/>
  <c r="F1204" i="30" s="1"/>
  <c r="P55" i="9"/>
  <c r="E55" i="30"/>
  <c r="F55" i="30" s="1"/>
  <c r="P39" i="9"/>
  <c r="Q39" i="9" s="1"/>
  <c r="E39" i="30"/>
  <c r="F39" i="30" s="1"/>
  <c r="P618" i="9"/>
  <c r="E618" i="30"/>
  <c r="F618" i="30" s="1"/>
  <c r="P563" i="9"/>
  <c r="E563" i="30"/>
  <c r="F563" i="30" s="1"/>
  <c r="P249" i="9"/>
  <c r="E249" i="30"/>
  <c r="F249" i="30" s="1"/>
  <c r="P214" i="9"/>
  <c r="E214" i="30"/>
  <c r="F214" i="30" s="1"/>
  <c r="P139" i="9"/>
  <c r="E139" i="30"/>
  <c r="F139" i="30" s="1"/>
  <c r="P611" i="9"/>
  <c r="E611" i="30"/>
  <c r="F611" i="30" s="1"/>
  <c r="P172" i="9"/>
  <c r="Q172" i="9" s="1"/>
  <c r="E172" i="30"/>
  <c r="F172" i="30" s="1"/>
  <c r="P568" i="9"/>
  <c r="E568" i="30"/>
  <c r="F568" i="30" s="1"/>
  <c r="P199" i="9"/>
  <c r="E199" i="30"/>
  <c r="F199" i="30" s="1"/>
  <c r="P316" i="9"/>
  <c r="E316" i="30"/>
  <c r="F316" i="30" s="1"/>
  <c r="P212" i="9"/>
  <c r="E212" i="30"/>
  <c r="F212" i="30" s="1"/>
  <c r="P578" i="9"/>
  <c r="E578" i="30"/>
  <c r="F578" i="30" s="1"/>
  <c r="P661" i="9"/>
  <c r="E661" i="30"/>
  <c r="F661" i="30" s="1"/>
  <c r="E457" i="30"/>
  <c r="F457" i="30" s="1"/>
  <c r="P651" i="9"/>
  <c r="E651" i="30"/>
  <c r="F651" i="30" s="1"/>
  <c r="P623" i="9"/>
  <c r="E623" i="30"/>
  <c r="F623" i="30" s="1"/>
  <c r="P290" i="9"/>
  <c r="E290" i="30"/>
  <c r="F290" i="30" s="1"/>
  <c r="P46" i="9"/>
  <c r="E46" i="30"/>
  <c r="F46" i="30" s="1"/>
  <c r="P275" i="9"/>
  <c r="Q275" i="9" s="1"/>
  <c r="E275" i="30"/>
  <c r="F275" i="30" s="1"/>
  <c r="P259" i="9"/>
  <c r="E259" i="30"/>
  <c r="F259" i="30" s="1"/>
  <c r="P73" i="9"/>
  <c r="P238" i="9"/>
  <c r="E238" i="30"/>
  <c r="F238" i="30" s="1"/>
  <c r="P523" i="9"/>
  <c r="E523" i="30"/>
  <c r="F523" i="30" s="1"/>
  <c r="P86" i="9"/>
  <c r="E86" i="30"/>
  <c r="F86" i="30" s="1"/>
  <c r="P68" i="9"/>
  <c r="E68" i="30"/>
  <c r="F68" i="30" s="1"/>
  <c r="P237" i="9"/>
  <c r="E237" i="30"/>
  <c r="F237" i="30" s="1"/>
  <c r="P624" i="9"/>
  <c r="E624" i="30"/>
  <c r="F624" i="30" s="1"/>
  <c r="P213" i="9"/>
  <c r="E213" i="30"/>
  <c r="F213" i="30" s="1"/>
  <c r="P604" i="9"/>
  <c r="P91" i="9"/>
  <c r="E91" i="30"/>
  <c r="F91" i="30" s="1"/>
  <c r="P236" i="9"/>
  <c r="E236" i="30"/>
  <c r="F236" i="30" s="1"/>
  <c r="P223" i="9"/>
  <c r="E223" i="30"/>
  <c r="F223" i="30" s="1"/>
  <c r="P80" i="9"/>
  <c r="E80" i="30"/>
  <c r="F80" i="30" s="1"/>
  <c r="P643" i="9"/>
  <c r="E643" i="30"/>
  <c r="F643" i="30" s="1"/>
  <c r="P490" i="9"/>
  <c r="Q490" i="9" s="1"/>
  <c r="E490" i="30"/>
  <c r="F490" i="30" s="1"/>
  <c r="P1123" i="9"/>
  <c r="E1123" i="30"/>
  <c r="F1123" i="30" s="1"/>
  <c r="P224" i="9"/>
  <c r="E224" i="30"/>
  <c r="F224" i="30" s="1"/>
  <c r="P1268" i="9"/>
  <c r="E1268" i="30"/>
  <c r="F1268" i="30" s="1"/>
  <c r="P1303" i="9"/>
  <c r="E1303" i="30"/>
  <c r="F1303" i="30" s="1"/>
  <c r="P1283" i="9"/>
  <c r="E1283" i="30"/>
  <c r="F1283" i="30" s="1"/>
  <c r="P1299" i="9"/>
  <c r="E1299" i="30"/>
  <c r="F1299" i="30" s="1"/>
  <c r="P1328" i="9"/>
  <c r="E1328" i="30"/>
  <c r="F1328" i="30" s="1"/>
  <c r="P1170" i="9"/>
  <c r="E1170" i="30"/>
  <c r="F1170" i="30" s="1"/>
  <c r="P1250" i="9"/>
  <c r="E1250" i="30"/>
  <c r="F1250" i="30" s="1"/>
  <c r="P1155" i="9"/>
  <c r="Q1155" i="9" s="1"/>
  <c r="E1155" i="30"/>
  <c r="F1155" i="30" s="1"/>
  <c r="P1213" i="9"/>
  <c r="E1213" i="30"/>
  <c r="F1213" i="30" s="1"/>
  <c r="P1261" i="9"/>
  <c r="E1261" i="30"/>
  <c r="F1261" i="30" s="1"/>
  <c r="P1325" i="9"/>
  <c r="E1325" i="30"/>
  <c r="F1325" i="30" s="1"/>
  <c r="P1335" i="9"/>
  <c r="E1335" i="30"/>
  <c r="F1335" i="30" s="1"/>
  <c r="P12" i="9"/>
  <c r="P1134" i="9"/>
  <c r="N75" i="9"/>
  <c r="O75" i="9" s="1"/>
  <c r="Z75" i="9" s="1"/>
  <c r="N45" i="9"/>
  <c r="O45" i="9" s="1"/>
  <c r="Z45" i="9" s="1"/>
  <c r="N561" i="9"/>
  <c r="O561" i="9" s="1"/>
  <c r="E561" i="30" s="1"/>
  <c r="F561" i="30" s="1"/>
  <c r="N218" i="9"/>
  <c r="O218" i="9" s="1"/>
  <c r="N546" i="9"/>
  <c r="O546" i="9" s="1"/>
  <c r="E546" i="30" s="1"/>
  <c r="F546" i="30" s="1"/>
  <c r="N332" i="9"/>
  <c r="O332" i="9" s="1"/>
  <c r="Z332" i="9" s="1"/>
  <c r="N116" i="9"/>
  <c r="O116" i="9" s="1"/>
  <c r="Z116" i="9" s="1"/>
  <c r="N135" i="9"/>
  <c r="O135" i="9" s="1"/>
  <c r="N613" i="9"/>
  <c r="O613" i="9" s="1"/>
  <c r="Z613" i="9" s="1"/>
  <c r="N723" i="9"/>
  <c r="O723" i="9" s="1"/>
  <c r="E723" i="30" s="1"/>
  <c r="F723" i="30" s="1"/>
  <c r="N404" i="9"/>
  <c r="O404" i="9" s="1"/>
  <c r="E404" i="30" s="1"/>
  <c r="F404" i="30" s="1"/>
  <c r="N719" i="9"/>
  <c r="O719" i="9" s="1"/>
  <c r="P719" i="9" s="1"/>
  <c r="N210" i="9"/>
  <c r="O210" i="9" s="1"/>
  <c r="Z210" i="9" s="1"/>
  <c r="N429" i="9"/>
  <c r="O429" i="9" s="1"/>
  <c r="Z737" i="9"/>
  <c r="N733" i="9"/>
  <c r="O733" i="9" s="1"/>
  <c r="Z733" i="9" s="1"/>
  <c r="Z224" i="9"/>
  <c r="N1169" i="9"/>
  <c r="O1169" i="9" s="1"/>
  <c r="N1153" i="9"/>
  <c r="O1153" i="9" s="1"/>
  <c r="N1285" i="9"/>
  <c r="O1285" i="9" s="1"/>
  <c r="N1252" i="9"/>
  <c r="O1252" i="9" s="1"/>
  <c r="N1196" i="9"/>
  <c r="O1196" i="9" s="1"/>
  <c r="N1191" i="9"/>
  <c r="O1191" i="9" s="1"/>
  <c r="N1151" i="9"/>
  <c r="O1151" i="9" s="1"/>
  <c r="N1336" i="9"/>
  <c r="O1336" i="9" s="1"/>
  <c r="N1179" i="9"/>
  <c r="O1179" i="9" s="1"/>
  <c r="N1199" i="9"/>
  <c r="O1199" i="9" s="1"/>
  <c r="N1215" i="9"/>
  <c r="O1215" i="9" s="1"/>
  <c r="N1164" i="9"/>
  <c r="O1164" i="9" s="1"/>
  <c r="N1161" i="9"/>
  <c r="O1161" i="9" s="1"/>
  <c r="N1320" i="9"/>
  <c r="O1320" i="9" s="1"/>
  <c r="N1219" i="9"/>
  <c r="O1219" i="9" s="1"/>
  <c r="N1309" i="9"/>
  <c r="O1309" i="9" s="1"/>
  <c r="N1143" i="9"/>
  <c r="O1143" i="9" s="1"/>
  <c r="N1147" i="9"/>
  <c r="O1147" i="9" s="1"/>
  <c r="N1234" i="9"/>
  <c r="O1234" i="9" s="1"/>
  <c r="N1166" i="9"/>
  <c r="O1166" i="9" s="1"/>
  <c r="N1327" i="9"/>
  <c r="O1327" i="9" s="1"/>
  <c r="N1139" i="9"/>
  <c r="O1139" i="9" s="1"/>
  <c r="N1281" i="9"/>
  <c r="O1281" i="9" s="1"/>
  <c r="N1157" i="9"/>
  <c r="O1157" i="9" s="1"/>
  <c r="N1140" i="9"/>
  <c r="O1140" i="9" s="1"/>
  <c r="N1318" i="9"/>
  <c r="O1318" i="9" s="1"/>
  <c r="N1167" i="9"/>
  <c r="O1167" i="9" s="1"/>
  <c r="N1206" i="9"/>
  <c r="O1206" i="9" s="1"/>
  <c r="N1175" i="9"/>
  <c r="O1175" i="9" s="1"/>
  <c r="N1193" i="9"/>
  <c r="O1193" i="9" s="1"/>
  <c r="N1238" i="9"/>
  <c r="O1238" i="9" s="1"/>
  <c r="N1278" i="9"/>
  <c r="O1278" i="9" s="1"/>
  <c r="N1276" i="9"/>
  <c r="O1276" i="9" s="1"/>
  <c r="N1265" i="9"/>
  <c r="O1265" i="9" s="1"/>
  <c r="N1190" i="9"/>
  <c r="O1190" i="9" s="1"/>
  <c r="N1270" i="9"/>
  <c r="O1270" i="9" s="1"/>
  <c r="N1177" i="9"/>
  <c r="O1177" i="9" s="1"/>
  <c r="N1145" i="9"/>
  <c r="O1145" i="9" s="1"/>
  <c r="N1260" i="9"/>
  <c r="O1260" i="9" s="1"/>
  <c r="N1321" i="9"/>
  <c r="O1321" i="9" s="1"/>
  <c r="N1248" i="9"/>
  <c r="O1248" i="9" s="1"/>
  <c r="N1212" i="9"/>
  <c r="O1212" i="9" s="1"/>
  <c r="N1293" i="9"/>
  <c r="O1293" i="9" s="1"/>
  <c r="N1168" i="9"/>
  <c r="O1168" i="9" s="1"/>
  <c r="N506" i="9"/>
  <c r="O506" i="9" s="1"/>
  <c r="N177" i="9"/>
  <c r="O177" i="9" s="1"/>
  <c r="Z177" i="9" s="1"/>
  <c r="N59" i="9"/>
  <c r="O59" i="9" s="1"/>
  <c r="N555" i="9"/>
  <c r="O555" i="9" s="1"/>
  <c r="Z555" i="9" s="1"/>
  <c r="N158" i="9"/>
  <c r="O158" i="9" s="1"/>
  <c r="N1333" i="9"/>
  <c r="O1333" i="9" s="1"/>
  <c r="N1295" i="9"/>
  <c r="O1295" i="9" s="1"/>
  <c r="N1156" i="9"/>
  <c r="O1156" i="9" s="1"/>
  <c r="N1339" i="9"/>
  <c r="O1339" i="9" s="1"/>
  <c r="N1159" i="9"/>
  <c r="O1159" i="9" s="1"/>
  <c r="N1289" i="9"/>
  <c r="O1289" i="9" s="1"/>
  <c r="N1297" i="9"/>
  <c r="O1297" i="9" s="1"/>
  <c r="N1221" i="9"/>
  <c r="O1221" i="9" s="1"/>
  <c r="N1287" i="9"/>
  <c r="O1287" i="9" s="1"/>
  <c r="N1172" i="9"/>
  <c r="O1172" i="9" s="1"/>
  <c r="N1209" i="9"/>
  <c r="O1209" i="9" s="1"/>
  <c r="N1226" i="9"/>
  <c r="O1226" i="9" s="1"/>
  <c r="A1146" i="9"/>
  <c r="C1145" i="9"/>
  <c r="B1145" i="9"/>
  <c r="P1112" i="9"/>
  <c r="Z1123" i="9"/>
  <c r="Z1102" i="9"/>
  <c r="Z1090" i="9"/>
  <c r="P1080" i="9"/>
  <c r="N908" i="9"/>
  <c r="O908" i="9" s="1"/>
  <c r="P908" i="9" s="1"/>
  <c r="P363" i="9"/>
  <c r="P552" i="9"/>
  <c r="Z552" i="9"/>
  <c r="P410" i="9"/>
  <c r="Q410" i="9" s="1"/>
  <c r="Z410" i="9"/>
  <c r="P303" i="9"/>
  <c r="Z291" i="9"/>
  <c r="P668" i="9"/>
  <c r="Z668" i="9"/>
  <c r="Z437" i="9"/>
  <c r="Z286" i="9"/>
  <c r="P330" i="9"/>
  <c r="Z330" i="9"/>
  <c r="P324" i="9"/>
  <c r="Z324" i="9"/>
  <c r="P461" i="9"/>
  <c r="Z461" i="9"/>
  <c r="P677" i="9"/>
  <c r="Z677" i="9"/>
  <c r="P333" i="9"/>
  <c r="Z333" i="9"/>
  <c r="Z501" i="9"/>
  <c r="P344" i="9"/>
  <c r="Z344" i="9"/>
  <c r="P356" i="9"/>
  <c r="Z356" i="9"/>
  <c r="P467" i="9"/>
  <c r="P491" i="9"/>
  <c r="Z491" i="9"/>
  <c r="P396" i="9"/>
  <c r="Z396" i="9"/>
  <c r="Z99" i="9"/>
  <c r="Z236" i="9"/>
  <c r="Z609" i="9"/>
  <c r="Z670" i="9"/>
  <c r="Z651" i="9"/>
  <c r="Z43" i="9"/>
  <c r="Z152" i="9"/>
  <c r="Z409" i="9"/>
  <c r="Z293" i="9"/>
  <c r="Z193" i="9"/>
  <c r="Z225" i="9"/>
  <c r="Z586" i="9"/>
  <c r="Z697" i="9"/>
  <c r="Z49" i="9"/>
  <c r="Z620" i="9"/>
  <c r="Z642" i="9"/>
  <c r="Z96" i="9"/>
  <c r="Z554" i="9"/>
  <c r="Z568" i="9"/>
  <c r="Z71" i="9"/>
  <c r="Z514" i="9"/>
  <c r="Z124" i="9"/>
  <c r="Z78" i="9"/>
  <c r="Z63" i="9"/>
  <c r="Z118" i="9"/>
  <c r="Z66" i="9"/>
  <c r="P263" i="9"/>
  <c r="Z263" i="9"/>
  <c r="Z34" i="9"/>
  <c r="Z658" i="9"/>
  <c r="Z180" i="9"/>
  <c r="Z457" i="9"/>
  <c r="Z545" i="9"/>
  <c r="Z290" i="9"/>
  <c r="P431" i="9"/>
  <c r="Z431" i="9"/>
  <c r="Z68" i="9"/>
  <c r="Z77" i="9"/>
  <c r="Z260" i="9"/>
  <c r="P405" i="9"/>
  <c r="Z405" i="9"/>
  <c r="P283" i="9"/>
  <c r="Z283" i="9"/>
  <c r="P371" i="9"/>
  <c r="Z371" i="9"/>
  <c r="P432" i="9"/>
  <c r="Z432" i="9"/>
  <c r="P516" i="9"/>
  <c r="Z516" i="9"/>
  <c r="Z497" i="9"/>
  <c r="P483" i="9"/>
  <c r="Z483" i="9"/>
  <c r="P345" i="9"/>
  <c r="Z345" i="9"/>
  <c r="P701" i="9"/>
  <c r="Z701" i="9"/>
  <c r="P480" i="9"/>
  <c r="Z480" i="9"/>
  <c r="P441" i="9"/>
  <c r="Q441" i="9" s="1"/>
  <c r="Z441" i="9"/>
  <c r="P320" i="9"/>
  <c r="Z320" i="9"/>
  <c r="P408" i="9"/>
  <c r="Z408" i="9"/>
  <c r="P500" i="9"/>
  <c r="P488" i="9"/>
  <c r="Z488" i="9"/>
  <c r="P698" i="9"/>
  <c r="Z698" i="9"/>
  <c r="Z587" i="9"/>
  <c r="Z137" i="9"/>
  <c r="Z108" i="9"/>
  <c r="Z644" i="9"/>
  <c r="Z284" i="9"/>
  <c r="Z56" i="9"/>
  <c r="Z607" i="9"/>
  <c r="Z250" i="9"/>
  <c r="Z213" i="9"/>
  <c r="Z15" i="9"/>
  <c r="Z569" i="9"/>
  <c r="Z624" i="9"/>
  <c r="Z576" i="9"/>
  <c r="Z557" i="9"/>
  <c r="Z40" i="9"/>
  <c r="Z215" i="9"/>
  <c r="Z166" i="9"/>
  <c r="Z301" i="9"/>
  <c r="Z691" i="9"/>
  <c r="Z27" i="9"/>
  <c r="Z212" i="9"/>
  <c r="Z566" i="9"/>
  <c r="Z122" i="9"/>
  <c r="Z343" i="9"/>
  <c r="Z626" i="9"/>
  <c r="Z35" i="9"/>
  <c r="Z259" i="9"/>
  <c r="Z145" i="9"/>
  <c r="Z527" i="9"/>
  <c r="Z424" i="9"/>
  <c r="Z255" i="9"/>
  <c r="Z54" i="9"/>
  <c r="Z352" i="9"/>
  <c r="Z281" i="9"/>
  <c r="Z261" i="9"/>
  <c r="Z706" i="9"/>
  <c r="Z76" i="9"/>
  <c r="Z421" i="9"/>
  <c r="Z313" i="9"/>
  <c r="Z184" i="9"/>
  <c r="Z237" i="9"/>
  <c r="Z168" i="9"/>
  <c r="Z39" i="9"/>
  <c r="Z636" i="9"/>
  <c r="P446" i="9"/>
  <c r="Z446" i="9"/>
  <c r="P294" i="9"/>
  <c r="P428" i="9"/>
  <c r="Z428" i="9"/>
  <c r="P309" i="9"/>
  <c r="Z309" i="9"/>
  <c r="P465" i="9"/>
  <c r="Z465" i="9"/>
  <c r="P368" i="9"/>
  <c r="Z368" i="9"/>
  <c r="P504" i="9"/>
  <c r="Z504" i="9"/>
  <c r="P268" i="9"/>
  <c r="Z268" i="9"/>
  <c r="P417" i="9"/>
  <c r="Z417" i="9"/>
  <c r="P468" i="9"/>
  <c r="Z468" i="9"/>
  <c r="P674" i="9"/>
  <c r="Z674" i="9"/>
  <c r="P458" i="9"/>
  <c r="Q458" i="9" s="1"/>
  <c r="Z458" i="9"/>
  <c r="P474" i="9"/>
  <c r="Z474" i="9"/>
  <c r="Z375" i="9"/>
  <c r="P297" i="9"/>
  <c r="P365" i="9"/>
  <c r="Z365" i="9"/>
  <c r="Z223" i="9"/>
  <c r="Z245" i="9"/>
  <c r="Z103" i="9"/>
  <c r="Z693" i="9"/>
  <c r="Z331" i="9"/>
  <c r="Z262" i="9"/>
  <c r="Z97" i="9"/>
  <c r="Z61" i="9"/>
  <c r="Z551" i="9"/>
  <c r="Z41" i="9"/>
  <c r="Z548" i="9"/>
  <c r="Z201" i="9"/>
  <c r="Z198" i="9"/>
  <c r="Z567" i="9"/>
  <c r="Z205" i="9"/>
  <c r="Z400" i="9"/>
  <c r="Z129" i="9"/>
  <c r="Z519" i="9"/>
  <c r="Z141" i="9"/>
  <c r="Z598" i="9"/>
  <c r="Z349" i="9"/>
  <c r="Z629" i="9"/>
  <c r="Z684" i="9"/>
  <c r="Z578" i="9"/>
  <c r="Z322" i="9"/>
  <c r="Z406" i="9"/>
  <c r="Z149" i="9"/>
  <c r="Z72" i="9"/>
  <c r="Z28" i="9"/>
  <c r="Z523" i="9"/>
  <c r="Z628" i="9"/>
  <c r="Z154" i="9"/>
  <c r="Z618" i="9"/>
  <c r="Z196" i="9"/>
  <c r="Z553" i="9"/>
  <c r="Z496" i="9"/>
  <c r="Z67" i="9"/>
  <c r="P282" i="9"/>
  <c r="Z282" i="9"/>
  <c r="P347" i="9"/>
  <c r="Z347" i="9"/>
  <c r="Z327" i="9"/>
  <c r="P274" i="9"/>
  <c r="Q274" i="9" s="1"/>
  <c r="Z274" i="9"/>
  <c r="P348" i="9"/>
  <c r="Z348" i="9"/>
  <c r="P317" i="9"/>
  <c r="Z317" i="9"/>
  <c r="P486" i="9"/>
  <c r="Z486" i="9"/>
  <c r="P407" i="9"/>
  <c r="Z407" i="9"/>
  <c r="P336" i="9"/>
  <c r="Z336" i="9"/>
  <c r="P512" i="9"/>
  <c r="Z512" i="9"/>
  <c r="P479" i="9"/>
  <c r="Z479" i="9"/>
  <c r="P665" i="9"/>
  <c r="Z665" i="9"/>
  <c r="P689" i="9"/>
  <c r="Z689" i="9"/>
  <c r="Z470" i="9"/>
  <c r="P305" i="9"/>
  <c r="Z134" i="9"/>
  <c r="Z257" i="9"/>
  <c r="Z234" i="9"/>
  <c r="Z594" i="9"/>
  <c r="Z619" i="9"/>
  <c r="Z172" i="9"/>
  <c r="Z524" i="9"/>
  <c r="Z560" i="9"/>
  <c r="Z661" i="9"/>
  <c r="Z246" i="9"/>
  <c r="Z31" i="9"/>
  <c r="Z130" i="9"/>
  <c r="Z38" i="9"/>
  <c r="Z575" i="9"/>
  <c r="Z209" i="9"/>
  <c r="Z211" i="9"/>
  <c r="Z577" i="9"/>
  <c r="Z148" i="9"/>
  <c r="Z688" i="9"/>
  <c r="Z249" i="9"/>
  <c r="Z538" i="9"/>
  <c r="Z535" i="9"/>
  <c r="Z612" i="9"/>
  <c r="Z48" i="9"/>
  <c r="Z275" i="9"/>
  <c r="Z580" i="9"/>
  <c r="Z157" i="9"/>
  <c r="Z433" i="9"/>
  <c r="Z522" i="9"/>
  <c r="Z80" i="9"/>
  <c r="Z517" i="9"/>
  <c r="Z515" i="9"/>
  <c r="Z95" i="9"/>
  <c r="Z174" i="9"/>
  <c r="Z32" i="9"/>
  <c r="Z162" i="9"/>
  <c r="Z232" i="9"/>
  <c r="Z502" i="9"/>
  <c r="Z26" i="9"/>
  <c r="Z296" i="9"/>
  <c r="Z679" i="9"/>
  <c r="Z606" i="9"/>
  <c r="P288" i="9"/>
  <c r="Z288" i="9"/>
  <c r="P473" i="9"/>
  <c r="Z362" i="9"/>
  <c r="P503" i="9"/>
  <c r="Z503" i="9"/>
  <c r="P492" i="9"/>
  <c r="P271" i="9"/>
  <c r="Z271" i="9"/>
  <c r="P476" i="9"/>
  <c r="Z476" i="9"/>
  <c r="P422" i="9"/>
  <c r="Z422" i="9"/>
  <c r="P671" i="9"/>
  <c r="Z671" i="9"/>
  <c r="P306" i="9"/>
  <c r="P528" i="9"/>
  <c r="Z528" i="9"/>
  <c r="P372" i="9"/>
  <c r="Z372" i="9"/>
  <c r="P549" i="9"/>
  <c r="Z549" i="9"/>
  <c r="P384" i="9"/>
  <c r="Z384" i="9"/>
  <c r="P471" i="9"/>
  <c r="Z471" i="9"/>
  <c r="P564" i="9"/>
  <c r="Z564" i="9"/>
  <c r="P536" i="9"/>
  <c r="Z536" i="9"/>
  <c r="P338" i="9"/>
  <c r="Z338" i="9"/>
  <c r="P530" i="9"/>
  <c r="Z530" i="9"/>
  <c r="P537" i="9"/>
  <c r="P443" i="9"/>
  <c r="Q443" i="9" s="1"/>
  <c r="Z443" i="9"/>
  <c r="P477" i="9"/>
  <c r="P341" i="9"/>
  <c r="P449" i="9"/>
  <c r="Z449" i="9"/>
  <c r="Z369" i="9"/>
  <c r="P390" i="9"/>
  <c r="Z390" i="9"/>
  <c r="P380" i="9"/>
  <c r="Z131" i="9"/>
  <c r="Z656" i="9"/>
  <c r="Z121" i="9"/>
  <c r="Z310" i="9"/>
  <c r="Z46" i="9"/>
  <c r="Z623" i="9"/>
  <c r="Z591" i="9"/>
  <c r="Z55" i="9"/>
  <c r="Z596" i="9"/>
  <c r="Z572" i="9"/>
  <c r="Z165" i="9"/>
  <c r="Z217" i="9"/>
  <c r="Z469" i="9"/>
  <c r="Z140" i="9"/>
  <c r="Z181" i="9"/>
  <c r="Z244" i="9"/>
  <c r="Z171" i="9"/>
  <c r="Z242" i="9"/>
  <c r="Z627" i="9"/>
  <c r="Z562" i="9"/>
  <c r="Z194" i="9"/>
  <c r="Z645" i="9"/>
  <c r="Z14" i="9"/>
  <c r="Z109" i="9"/>
  <c r="Z110" i="9"/>
  <c r="Z532" i="9"/>
  <c r="Z682" i="9"/>
  <c r="Z385" i="9"/>
  <c r="Z603" i="9"/>
  <c r="Z652" i="9"/>
  <c r="Z86" i="9"/>
  <c r="Z120" i="9"/>
  <c r="Z138" i="9"/>
  <c r="Z24" i="9"/>
  <c r="Z685" i="9"/>
  <c r="Z23" i="9"/>
  <c r="Z208" i="9"/>
  <c r="Z60" i="9"/>
  <c r="Z319" i="9"/>
  <c r="Z241" i="9"/>
  <c r="Z383" i="9"/>
  <c r="P489" i="9"/>
  <c r="Z489" i="9"/>
  <c r="P426" i="9"/>
  <c r="Z426" i="9"/>
  <c r="P321" i="9"/>
  <c r="P450" i="9"/>
  <c r="Z450" i="9"/>
  <c r="P350" i="9"/>
  <c r="Z350" i="9"/>
  <c r="P402" i="9"/>
  <c r="Z402" i="9"/>
  <c r="P414" i="9"/>
  <c r="Z414" i="9"/>
  <c r="P360" i="9"/>
  <c r="Z360" i="9"/>
  <c r="P386" i="9"/>
  <c r="Z386" i="9"/>
  <c r="P359" i="9"/>
  <c r="Z359" i="9"/>
  <c r="P453" i="9"/>
  <c r="Z453" i="9"/>
  <c r="Z161" i="9"/>
  <c r="Z119" i="9"/>
  <c r="Z630" i="9"/>
  <c r="Z125" i="9"/>
  <c r="Z617" i="9"/>
  <c r="Z565" i="9"/>
  <c r="Z559" i="9"/>
  <c r="Z13" i="9"/>
  <c r="Z687" i="9"/>
  <c r="Z588" i="9"/>
  <c r="Z123" i="9"/>
  <c r="Z611" i="9"/>
  <c r="Z185" i="9"/>
  <c r="Z20" i="9"/>
  <c r="Z325" i="9"/>
  <c r="Z541" i="9"/>
  <c r="Z199" i="9"/>
  <c r="Z475" i="9"/>
  <c r="Z699" i="9"/>
  <c r="Z256" i="9"/>
  <c r="Z600" i="9"/>
  <c r="Z593" i="9"/>
  <c r="Z563" i="9"/>
  <c r="Z678" i="9"/>
  <c r="Z74" i="9"/>
  <c r="Z214" i="9"/>
  <c r="Z643" i="9"/>
  <c r="Z700" i="9"/>
  <c r="Z91" i="9"/>
  <c r="Z243" i="9"/>
  <c r="Z490" i="9"/>
  <c r="Z151" i="9"/>
  <c r="Z132" i="9"/>
  <c r="Z252" i="9"/>
  <c r="Z105" i="9"/>
  <c r="Z238" i="9"/>
  <c r="Z178" i="9"/>
  <c r="Z451" i="9"/>
  <c r="Z176" i="9"/>
  <c r="Z139" i="9"/>
  <c r="Z51" i="9"/>
  <c r="Z253" i="9"/>
  <c r="Z316" i="9"/>
  <c r="N935" i="9"/>
  <c r="O935" i="9" s="1"/>
  <c r="E935" i="30" s="1"/>
  <c r="F935" i="30" s="1"/>
  <c r="Z1114" i="9"/>
  <c r="P1114" i="9"/>
  <c r="Z1120" i="9"/>
  <c r="P1120" i="9"/>
  <c r="N870" i="9"/>
  <c r="O870" i="9" s="1"/>
  <c r="P870" i="9" s="1"/>
  <c r="N872" i="9"/>
  <c r="O872" i="9" s="1"/>
  <c r="P872" i="9" s="1"/>
  <c r="N826" i="9"/>
  <c r="O826" i="9" s="1"/>
  <c r="E826" i="30" s="1"/>
  <c r="F826" i="30" s="1"/>
  <c r="N571" i="9"/>
  <c r="O571" i="9" s="1"/>
  <c r="E571" i="30" s="1"/>
  <c r="F571" i="30" s="1"/>
  <c r="Z1092" i="9"/>
  <c r="N750" i="9"/>
  <c r="O750" i="9" s="1"/>
  <c r="E750" i="30" s="1"/>
  <c r="F750" i="30" s="1"/>
  <c r="N207" i="9"/>
  <c r="O207" i="9" s="1"/>
  <c r="E207" i="30" s="1"/>
  <c r="F207" i="30" s="1"/>
  <c r="N92" i="9"/>
  <c r="O92" i="9" s="1"/>
  <c r="N882" i="9"/>
  <c r="O882" i="9" s="1"/>
  <c r="P882" i="9" s="1"/>
  <c r="N182" i="9"/>
  <c r="O182" i="9" s="1"/>
  <c r="N796" i="9"/>
  <c r="O796" i="9" s="1"/>
  <c r="P796" i="9" s="1"/>
  <c r="N928" i="9"/>
  <c r="O928" i="9" s="1"/>
  <c r="N891" i="9"/>
  <c r="O891" i="9" s="1"/>
  <c r="Z891" i="9" s="1"/>
  <c r="N866" i="9"/>
  <c r="O866" i="9" s="1"/>
  <c r="P866" i="9" s="1"/>
  <c r="N765" i="9"/>
  <c r="O765" i="9" s="1"/>
  <c r="P765" i="9" s="1"/>
  <c r="N521" i="9"/>
  <c r="O521" i="9" s="1"/>
  <c r="E521" i="30" s="1"/>
  <c r="F521" i="30" s="1"/>
  <c r="N876" i="9"/>
  <c r="O876" i="9" s="1"/>
  <c r="P876" i="9" s="1"/>
  <c r="N540" i="9"/>
  <c r="O540" i="9" s="1"/>
  <c r="N875" i="9"/>
  <c r="O875" i="9" s="1"/>
  <c r="P875" i="9" s="1"/>
  <c r="N143" i="9"/>
  <c r="O143" i="9" s="1"/>
  <c r="Z1138" i="9"/>
  <c r="P1138" i="9"/>
  <c r="Z1133" i="9"/>
  <c r="P1133" i="9"/>
  <c r="Z1115" i="9"/>
  <c r="P1115" i="9"/>
  <c r="N229" i="9"/>
  <c r="O229" i="9" s="1"/>
  <c r="E229" i="30" s="1"/>
  <c r="F229" i="30" s="1"/>
  <c r="N614" i="9"/>
  <c r="O614" i="9" s="1"/>
  <c r="E614" i="30" s="1"/>
  <c r="F614" i="30" s="1"/>
  <c r="N136" i="9"/>
  <c r="O136" i="9" s="1"/>
  <c r="E136" i="30" s="1"/>
  <c r="F136" i="30" s="1"/>
  <c r="Z1110" i="9"/>
  <c r="P1110" i="9"/>
  <c r="N830" i="9"/>
  <c r="O830" i="9" s="1"/>
  <c r="N550" i="9"/>
  <c r="O550" i="9" s="1"/>
  <c r="E550" i="30" s="1"/>
  <c r="F550" i="30" s="1"/>
  <c r="N379" i="9"/>
  <c r="O379" i="9" s="1"/>
  <c r="E379" i="30" s="1"/>
  <c r="F379" i="30" s="1"/>
  <c r="N991" i="9"/>
  <c r="O991" i="9" s="1"/>
  <c r="N493" i="9"/>
  <c r="O493" i="9" s="1"/>
  <c r="N1087" i="9"/>
  <c r="O1087" i="9" s="1"/>
  <c r="E1087" i="30" s="1"/>
  <c r="F1087" i="30" s="1"/>
  <c r="N312" i="9"/>
  <c r="O312" i="9" s="1"/>
  <c r="E312" i="30" s="1"/>
  <c r="F312" i="30" s="1"/>
  <c r="N189" i="9"/>
  <c r="O189" i="9" s="1"/>
  <c r="E189" i="30" s="1"/>
  <c r="F189" i="30" s="1"/>
  <c r="N518" i="9"/>
  <c r="O518" i="9" s="1"/>
  <c r="E518" i="30" s="1"/>
  <c r="F518" i="30" s="1"/>
  <c r="N970" i="9"/>
  <c r="O970" i="9" s="1"/>
  <c r="O930" i="9"/>
  <c r="E930" i="30" s="1"/>
  <c r="F930" i="30" s="1"/>
  <c r="P974" i="9"/>
  <c r="Z974" i="9"/>
  <c r="P967" i="9"/>
  <c r="Z967" i="9"/>
  <c r="Z712" i="9"/>
  <c r="P712" i="9"/>
  <c r="P961" i="9"/>
  <c r="Z961" i="9"/>
  <c r="P1013" i="9"/>
  <c r="Z1013" i="9"/>
  <c r="P1070" i="9"/>
  <c r="Z1070" i="9"/>
  <c r="Z735" i="9"/>
  <c r="P735" i="9"/>
  <c r="P1055" i="9"/>
  <c r="Z1055" i="9"/>
  <c r="P964" i="9"/>
  <c r="Z964" i="9"/>
  <c r="P998" i="9"/>
  <c r="Z998" i="9"/>
  <c r="P1024" i="9"/>
  <c r="Z1024" i="9"/>
  <c r="P1012" i="9"/>
  <c r="Z1012" i="9"/>
  <c r="Z1136" i="9"/>
  <c r="P1136" i="9"/>
  <c r="Z1122" i="9"/>
  <c r="P1122" i="9"/>
  <c r="Z1111" i="9"/>
  <c r="P1111" i="9"/>
  <c r="P968" i="9"/>
  <c r="Z968" i="9"/>
  <c r="P1056" i="9"/>
  <c r="Z1056" i="9"/>
  <c r="P932" i="9"/>
  <c r="Z932" i="9"/>
  <c r="P868" i="9"/>
  <c r="P981" i="9"/>
  <c r="Z981" i="9"/>
  <c r="P736" i="9"/>
  <c r="N937" i="9"/>
  <c r="O937" i="9" s="1"/>
  <c r="E937" i="30" s="1"/>
  <c r="F937" i="30" s="1"/>
  <c r="P1028" i="9"/>
  <c r="Z1028" i="9"/>
  <c r="P979" i="9"/>
  <c r="Z979" i="9"/>
  <c r="P984" i="9"/>
  <c r="Z984" i="9"/>
  <c r="P1037" i="9"/>
  <c r="Z1037" i="9"/>
  <c r="P1074" i="9"/>
  <c r="P1043" i="9"/>
  <c r="Z1043" i="9"/>
  <c r="P871" i="9"/>
  <c r="P994" i="9"/>
  <c r="Z994" i="9"/>
  <c r="P960" i="9"/>
  <c r="Z960" i="9"/>
  <c r="P992" i="9"/>
  <c r="Z992" i="9"/>
  <c r="P1067" i="9"/>
  <c r="Z1067" i="9"/>
  <c r="P982" i="9"/>
  <c r="Z982" i="9"/>
  <c r="P948" i="9"/>
  <c r="Z948" i="9"/>
  <c r="P990" i="9"/>
  <c r="Z990" i="9"/>
  <c r="P978" i="9"/>
  <c r="Z978" i="9"/>
  <c r="O922" i="9"/>
  <c r="E922" i="30" s="1"/>
  <c r="F922" i="30" s="1"/>
  <c r="N850" i="9"/>
  <c r="O850" i="9" s="1"/>
  <c r="P1020" i="9"/>
  <c r="Z1020" i="9"/>
  <c r="P1059" i="9"/>
  <c r="Z1059" i="9"/>
  <c r="N878" i="9"/>
  <c r="O878" i="9" s="1"/>
  <c r="E878" i="30" s="1"/>
  <c r="F878" i="30" s="1"/>
  <c r="P939" i="9"/>
  <c r="Z939" i="9"/>
  <c r="N295" i="9"/>
  <c r="O295" i="9" s="1"/>
  <c r="P1052" i="9"/>
  <c r="Z1052" i="9"/>
  <c r="N570" i="9"/>
  <c r="O570" i="9" s="1"/>
  <c r="E570" i="30" s="1"/>
  <c r="F570" i="30" s="1"/>
  <c r="P1076" i="9"/>
  <c r="Z1076" i="9"/>
  <c r="Z1132" i="9"/>
  <c r="P1132" i="9"/>
  <c r="P1125" i="9"/>
  <c r="Z1125" i="9"/>
  <c r="Z1116" i="9"/>
  <c r="P1116" i="9"/>
  <c r="Z949" i="9"/>
  <c r="P1058" i="9"/>
  <c r="Z1058" i="9"/>
  <c r="N728" i="9"/>
  <c r="O728" i="9" s="1"/>
  <c r="E728" i="30" s="1"/>
  <c r="F728" i="30" s="1"/>
  <c r="P1069" i="9"/>
  <c r="Z1069" i="9"/>
  <c r="P1016" i="9"/>
  <c r="Z1016" i="9"/>
  <c r="P1041" i="9"/>
  <c r="Z1041" i="9"/>
  <c r="N783" i="9"/>
  <c r="O783" i="9" s="1"/>
  <c r="Z740" i="9"/>
  <c r="P1000" i="9"/>
  <c r="Z1000" i="9"/>
  <c r="P997" i="9"/>
  <c r="Z997" i="9"/>
  <c r="P955" i="9"/>
  <c r="Z955" i="9"/>
  <c r="O556" i="9"/>
  <c r="E556" i="30" s="1"/>
  <c r="F556" i="30" s="1"/>
  <c r="O412" i="9"/>
  <c r="E412" i="30" s="1"/>
  <c r="F412" i="30" s="1"/>
  <c r="N315" i="9"/>
  <c r="O315" i="9" s="1"/>
  <c r="E315" i="30" s="1"/>
  <c r="F315" i="30" s="1"/>
  <c r="P1023" i="9"/>
  <c r="Z1023" i="9"/>
  <c r="Z1107" i="9"/>
  <c r="P1107" i="9"/>
  <c r="Z1135" i="9"/>
  <c r="P1135" i="9"/>
  <c r="Q1135" i="9" s="1"/>
  <c r="P1072" i="9"/>
  <c r="Z1072" i="9"/>
  <c r="P1046" i="9"/>
  <c r="Z1046" i="9"/>
  <c r="P1051" i="9"/>
  <c r="Z1051" i="9"/>
  <c r="N1124" i="9"/>
  <c r="O1124" i="9" s="1"/>
  <c r="E1124" i="30" s="1"/>
  <c r="F1124" i="30" s="1"/>
  <c r="P985" i="9"/>
  <c r="Z985" i="9"/>
  <c r="P942" i="9"/>
  <c r="Z942" i="9"/>
  <c r="P1075" i="9"/>
  <c r="Z1075" i="9"/>
  <c r="P944" i="9"/>
  <c r="Z944" i="9"/>
  <c r="P925" i="9"/>
  <c r="Z925" i="9"/>
  <c r="P924" i="9"/>
  <c r="Z924" i="9"/>
  <c r="P1022" i="9"/>
  <c r="Z1022" i="9"/>
  <c r="N50" i="9"/>
  <c r="O50" i="9" s="1"/>
  <c r="E50" i="30" s="1"/>
  <c r="F50" i="30" s="1"/>
  <c r="N150" i="9"/>
  <c r="O150" i="9" s="1"/>
  <c r="N392" i="9"/>
  <c r="O392" i="9" s="1"/>
  <c r="E392" i="30" s="1"/>
  <c r="F392" i="30" s="1"/>
  <c r="P951" i="9"/>
  <c r="Z951" i="9"/>
  <c r="P941" i="9"/>
  <c r="Z941" i="9"/>
  <c r="Z1097" i="9"/>
  <c r="P1109" i="9"/>
  <c r="Z1109" i="9"/>
  <c r="N1113" i="9"/>
  <c r="O1113" i="9" s="1"/>
  <c r="E1113" i="30" s="1"/>
  <c r="F1113" i="30" s="1"/>
  <c r="P1014" i="9"/>
  <c r="Z1014" i="9"/>
  <c r="P1057" i="9"/>
  <c r="Z1057" i="9"/>
  <c r="P1027" i="9"/>
  <c r="Z1027" i="9"/>
  <c r="P1006" i="9"/>
  <c r="Z953" i="9"/>
  <c r="P1019" i="9"/>
  <c r="Z1019" i="9"/>
  <c r="P1077" i="9"/>
  <c r="Z1077" i="9"/>
  <c r="P1073" i="9"/>
  <c r="Z1073" i="9"/>
  <c r="P1066" i="9"/>
  <c r="Z1066" i="9"/>
  <c r="P1031" i="9"/>
  <c r="Z1031" i="9"/>
  <c r="P1030" i="9"/>
  <c r="Z1030" i="9"/>
  <c r="N791" i="9"/>
  <c r="O791" i="9" s="1"/>
  <c r="P791" i="9" s="1"/>
  <c r="P730" i="9"/>
  <c r="N769" i="9"/>
  <c r="O769" i="9" s="1"/>
  <c r="E769" i="30" s="1"/>
  <c r="F769" i="30" s="1"/>
  <c r="P1060" i="9"/>
  <c r="N1039" i="9"/>
  <c r="O1039" i="9" s="1"/>
  <c r="E1039" i="30" s="1"/>
  <c r="F1039" i="30" s="1"/>
  <c r="P1021" i="9"/>
  <c r="Z1021" i="9"/>
  <c r="P975" i="9"/>
  <c r="Z975" i="9"/>
  <c r="O472" i="9"/>
  <c r="E472" i="30" s="1"/>
  <c r="F472" i="30" s="1"/>
  <c r="N328" i="9"/>
  <c r="O328" i="9" s="1"/>
  <c r="P1079" i="9"/>
  <c r="Z1079" i="9"/>
  <c r="P999" i="9"/>
  <c r="Z999" i="9"/>
  <c r="P1063" i="9"/>
  <c r="Z1063" i="9"/>
  <c r="N434" i="9"/>
  <c r="O434" i="9" s="1"/>
  <c r="E434" i="30" s="1"/>
  <c r="F434" i="30" s="1"/>
  <c r="P987" i="9"/>
  <c r="Z987" i="9"/>
  <c r="P1119" i="9"/>
  <c r="Z1119" i="9"/>
  <c r="P983" i="9"/>
  <c r="Z983" i="9"/>
  <c r="P962" i="9"/>
  <c r="Z962" i="9"/>
  <c r="P966" i="9"/>
  <c r="Z966" i="9"/>
  <c r="P1003" i="9"/>
  <c r="Z1003" i="9"/>
  <c r="P971" i="9"/>
  <c r="Z971" i="9"/>
  <c r="P1005" i="9"/>
  <c r="Z1005" i="9"/>
  <c r="P952" i="9"/>
  <c r="Z952" i="9"/>
  <c r="P1025" i="9"/>
  <c r="Z1025" i="9"/>
  <c r="P977" i="9"/>
  <c r="Z977" i="9"/>
  <c r="P1062" i="9"/>
  <c r="Z1062" i="9"/>
  <c r="P1053" i="9"/>
  <c r="Z1053" i="9"/>
  <c r="P1040" i="9"/>
  <c r="Z1040" i="9"/>
  <c r="P986" i="9"/>
  <c r="P1026" i="9"/>
  <c r="Z1026" i="9"/>
  <c r="P1071" i="9"/>
  <c r="Z1071" i="9"/>
  <c r="P1038" i="9"/>
  <c r="Z1038" i="9"/>
  <c r="P976" i="9"/>
  <c r="Z976" i="9"/>
  <c r="P1068" i="9"/>
  <c r="Z1068" i="9"/>
  <c r="P1047" i="9"/>
  <c r="Z1047" i="9"/>
  <c r="N859" i="9"/>
  <c r="O859" i="9" s="1"/>
  <c r="E859" i="30" s="1"/>
  <c r="F859" i="30" s="1"/>
  <c r="N814" i="9"/>
  <c r="O814" i="9" s="1"/>
  <c r="E814" i="30" s="1"/>
  <c r="F814" i="30" s="1"/>
  <c r="N801" i="9"/>
  <c r="O801" i="9" s="1"/>
  <c r="E801" i="30" s="1"/>
  <c r="F801" i="30" s="1"/>
  <c r="P934" i="9"/>
  <c r="Z934" i="9"/>
  <c r="N543" i="9"/>
  <c r="O543" i="9" s="1"/>
  <c r="E543" i="30" s="1"/>
  <c r="F543" i="30" s="1"/>
  <c r="N272" i="9"/>
  <c r="O272" i="9" s="1"/>
  <c r="E272" i="30" s="1"/>
  <c r="F272" i="30" s="1"/>
  <c r="P965" i="9"/>
  <c r="Z965" i="9"/>
  <c r="Z1137" i="9"/>
  <c r="P1137" i="9"/>
  <c r="Z1129" i="9"/>
  <c r="P1129" i="9"/>
  <c r="Z1126" i="9"/>
  <c r="P1126" i="9"/>
  <c r="Z1121" i="9"/>
  <c r="P1121" i="9"/>
  <c r="N707" i="9"/>
  <c r="O707" i="9" s="1"/>
  <c r="E707" i="30" s="1"/>
  <c r="F707" i="30" s="1"/>
  <c r="N84" i="9"/>
  <c r="O84" i="9" s="1"/>
  <c r="N399" i="9"/>
  <c r="O399" i="9" s="1"/>
  <c r="E399" i="30" s="1"/>
  <c r="F399" i="30" s="1"/>
  <c r="N592" i="9"/>
  <c r="O592" i="9" s="1"/>
  <c r="E592" i="30" s="1"/>
  <c r="F592" i="30" s="1"/>
  <c r="N169" i="9"/>
  <c r="O169" i="9" s="1"/>
  <c r="N378" i="9"/>
  <c r="O378" i="9" s="1"/>
  <c r="E378" i="30" s="1"/>
  <c r="F378" i="30" s="1"/>
  <c r="P1099" i="9"/>
  <c r="Z1099" i="9"/>
  <c r="P1086" i="9"/>
  <c r="Z1086" i="9"/>
  <c r="P1094" i="9"/>
  <c r="Z1094" i="9"/>
  <c r="P1095" i="9"/>
  <c r="Z1095" i="9"/>
  <c r="P1081" i="9"/>
  <c r="Z1081" i="9"/>
  <c r="P1091" i="9"/>
  <c r="Q1091" i="9" s="1"/>
  <c r="Z1091" i="9"/>
  <c r="P1103" i="9"/>
  <c r="Z1103" i="9"/>
  <c r="P1084" i="9"/>
  <c r="Z1084" i="9"/>
  <c r="P1096" i="9"/>
  <c r="Q1096" i="9" s="1"/>
  <c r="Z1096" i="9"/>
  <c r="P1089" i="9"/>
  <c r="Z1089" i="9"/>
  <c r="P1085" i="9"/>
  <c r="Z1085" i="9"/>
  <c r="P1088" i="9"/>
  <c r="Z1088" i="9"/>
  <c r="P1105" i="9"/>
  <c r="Z1105" i="9"/>
  <c r="P1083" i="9"/>
  <c r="Z1083" i="9"/>
  <c r="Z710" i="9"/>
  <c r="P710" i="9"/>
  <c r="N775" i="9"/>
  <c r="O775" i="9" s="1"/>
  <c r="E775" i="30" s="1"/>
  <c r="F775" i="30" s="1"/>
  <c r="N1100" i="9"/>
  <c r="O1100" i="9" s="1"/>
  <c r="E1100" i="30" s="1"/>
  <c r="F1100" i="30" s="1"/>
  <c r="Z711" i="9"/>
  <c r="N794" i="9"/>
  <c r="O794" i="9" s="1"/>
  <c r="N865" i="9"/>
  <c r="O865" i="9" s="1"/>
  <c r="N790" i="9"/>
  <c r="O790" i="9" s="1"/>
  <c r="N877" i="9"/>
  <c r="O877" i="9" s="1"/>
  <c r="P777" i="9"/>
  <c r="N762" i="9"/>
  <c r="O762" i="9" s="1"/>
  <c r="N254" i="9"/>
  <c r="O254" i="9" s="1"/>
  <c r="N648" i="9"/>
  <c r="O648" i="9" s="1"/>
  <c r="E648" i="30" s="1"/>
  <c r="F648" i="30" s="1"/>
  <c r="N672" i="9"/>
  <c r="O672" i="9" s="1"/>
  <c r="E672" i="30" s="1"/>
  <c r="F672" i="30" s="1"/>
  <c r="O640" i="9"/>
  <c r="E640" i="30" s="1"/>
  <c r="F640" i="30" s="1"/>
  <c r="N93" i="9"/>
  <c r="O93" i="9" s="1"/>
  <c r="N83" i="9"/>
  <c r="O83" i="9" s="1"/>
  <c r="O16" i="9"/>
  <c r="E16" i="30" s="1"/>
  <c r="F16" i="30" s="1"/>
  <c r="N106" i="9"/>
  <c r="O106" i="9" s="1"/>
  <c r="N231" i="9"/>
  <c r="O231" i="9" s="1"/>
  <c r="O505" i="9"/>
  <c r="N11" i="9"/>
  <c r="O11" i="9" s="1"/>
  <c r="E11" i="30" s="1"/>
  <c r="F11" i="30" s="1"/>
  <c r="R11" i="29"/>
  <c r="Q11" i="29"/>
  <c r="N547" i="9"/>
  <c r="O547" i="9" s="1"/>
  <c r="E547" i="30" s="1"/>
  <c r="F547" i="30" s="1"/>
  <c r="N395" i="9"/>
  <c r="O395" i="9" s="1"/>
  <c r="E395" i="30" s="1"/>
  <c r="F395" i="30" s="1"/>
  <c r="N881" i="9"/>
  <c r="O881" i="9" s="1"/>
  <c r="N926" i="9"/>
  <c r="O926" i="9" s="1"/>
  <c r="E926" i="30" s="1"/>
  <c r="F926" i="30" s="1"/>
  <c r="N888" i="9"/>
  <c r="O888" i="9" s="1"/>
  <c r="N800" i="9"/>
  <c r="O800" i="9" s="1"/>
  <c r="P800" i="9" s="1"/>
  <c r="N743" i="9"/>
  <c r="O743" i="9" s="1"/>
  <c r="E743" i="30" s="1"/>
  <c r="F743" i="30" s="1"/>
  <c r="N883" i="9"/>
  <c r="O883" i="9" s="1"/>
  <c r="N862" i="9"/>
  <c r="O862" i="9" s="1"/>
  <c r="E862" i="30" s="1"/>
  <c r="F862" i="30" s="1"/>
  <c r="N822" i="9"/>
  <c r="O822" i="9" s="1"/>
  <c r="N828" i="9"/>
  <c r="O828" i="9" s="1"/>
  <c r="P828" i="9" s="1"/>
  <c r="Z734" i="9"/>
  <c r="O1004" i="9"/>
  <c r="E1004" i="30" s="1"/>
  <c r="F1004" i="30" s="1"/>
  <c r="N766" i="9"/>
  <c r="O766" i="9" s="1"/>
  <c r="N758" i="9"/>
  <c r="O758" i="9" s="1"/>
  <c r="N853" i="9"/>
  <c r="O853" i="9" s="1"/>
  <c r="E853" i="30" s="1"/>
  <c r="F853" i="30" s="1"/>
  <c r="N889" i="9"/>
  <c r="O889" i="9" s="1"/>
  <c r="E889" i="30" s="1"/>
  <c r="F889" i="30" s="1"/>
  <c r="N940" i="9"/>
  <c r="O940" i="9" s="1"/>
  <c r="E940" i="30" s="1"/>
  <c r="F940" i="30" s="1"/>
  <c r="Z901" i="9"/>
  <c r="P901" i="9"/>
  <c r="Z813" i="9"/>
  <c r="P813" i="9"/>
  <c r="Z846" i="9"/>
  <c r="P916" i="9"/>
  <c r="Z916" i="9"/>
  <c r="N773" i="9"/>
  <c r="O773" i="9" s="1"/>
  <c r="N753" i="9"/>
  <c r="O753" i="9" s="1"/>
  <c r="N761" i="9"/>
  <c r="O761" i="9" s="1"/>
  <c r="N757" i="9"/>
  <c r="O757" i="9" s="1"/>
  <c r="P861" i="9"/>
  <c r="N869" i="9"/>
  <c r="O869" i="9" s="1"/>
  <c r="E869" i="30" s="1"/>
  <c r="F869" i="30" s="1"/>
  <c r="N829" i="9"/>
  <c r="O829" i="9" s="1"/>
  <c r="N752" i="9"/>
  <c r="O752" i="9" s="1"/>
  <c r="N781" i="9"/>
  <c r="O781" i="9" s="1"/>
  <c r="E781" i="30" s="1"/>
  <c r="F781" i="30" s="1"/>
  <c r="N776" i="9"/>
  <c r="O776" i="9" s="1"/>
  <c r="N834" i="9"/>
  <c r="O834" i="9" s="1"/>
  <c r="E834" i="30" s="1"/>
  <c r="F834" i="30" s="1"/>
  <c r="N839" i="9"/>
  <c r="O839" i="9" s="1"/>
  <c r="N885" i="9"/>
  <c r="O885" i="9" s="1"/>
  <c r="E885" i="30" s="1"/>
  <c r="F885" i="30" s="1"/>
  <c r="N838" i="9"/>
  <c r="O838" i="9" s="1"/>
  <c r="N788" i="9"/>
  <c r="O788" i="9" s="1"/>
  <c r="N918" i="9"/>
  <c r="O918" i="9" s="1"/>
  <c r="E918" i="30" s="1"/>
  <c r="F918" i="30" s="1"/>
  <c r="N746" i="9"/>
  <c r="O746" i="9" s="1"/>
  <c r="E746" i="30" s="1"/>
  <c r="F746" i="30" s="1"/>
  <c r="N748" i="9"/>
  <c r="O748" i="9" s="1"/>
  <c r="E748" i="30" s="1"/>
  <c r="F748" i="30" s="1"/>
  <c r="Z738" i="9"/>
  <c r="P738" i="9"/>
  <c r="N807" i="9"/>
  <c r="O807" i="9" s="1"/>
  <c r="N782" i="9"/>
  <c r="O782" i="9" s="1"/>
  <c r="N812" i="9"/>
  <c r="O812" i="9" s="1"/>
  <c r="E812" i="30" s="1"/>
  <c r="F812" i="30" s="1"/>
  <c r="N745" i="9"/>
  <c r="O745" i="9" s="1"/>
  <c r="N858" i="9"/>
  <c r="O858" i="9" s="1"/>
  <c r="N833" i="9"/>
  <c r="O833" i="9" s="1"/>
  <c r="Z716" i="9"/>
  <c r="P716" i="9"/>
  <c r="N747" i="9"/>
  <c r="O747" i="9" s="1"/>
  <c r="N787" i="9"/>
  <c r="O787" i="9" s="1"/>
  <c r="N770" i="9"/>
  <c r="O770" i="9" s="1"/>
  <c r="E770" i="30" s="1"/>
  <c r="F770" i="30" s="1"/>
  <c r="N884" i="9"/>
  <c r="O884" i="9" s="1"/>
  <c r="N823" i="9"/>
  <c r="O823" i="9" s="1"/>
  <c r="P898" i="9"/>
  <c r="Z898" i="9"/>
  <c r="N887" i="9"/>
  <c r="O887" i="9" s="1"/>
  <c r="N799" i="9"/>
  <c r="O799" i="9" s="1"/>
  <c r="E799" i="30" s="1"/>
  <c r="F799" i="30" s="1"/>
  <c r="N825" i="9"/>
  <c r="O825" i="9" s="1"/>
  <c r="Z879" i="9"/>
  <c r="P879" i="9"/>
  <c r="N817" i="9"/>
  <c r="O817" i="9" s="1"/>
  <c r="N852" i="9"/>
  <c r="O852" i="9" s="1"/>
  <c r="N894" i="9"/>
  <c r="O894" i="9" s="1"/>
  <c r="E894" i="30" s="1"/>
  <c r="F894" i="30" s="1"/>
  <c r="N784" i="9"/>
  <c r="O784" i="9" s="1"/>
  <c r="N837" i="9"/>
  <c r="O837" i="9" s="1"/>
  <c r="N840" i="9"/>
  <c r="O840" i="9" s="1"/>
  <c r="N835" i="9"/>
  <c r="O835" i="9" s="1"/>
  <c r="N874" i="9"/>
  <c r="O874" i="9" s="1"/>
  <c r="N789" i="9"/>
  <c r="O789" i="9" s="1"/>
  <c r="N802" i="9"/>
  <c r="O802" i="9" s="1"/>
  <c r="E802" i="30" s="1"/>
  <c r="F802" i="30" s="1"/>
  <c r="N880" i="9"/>
  <c r="O880" i="9" s="1"/>
  <c r="E880" i="30" s="1"/>
  <c r="F880" i="30" s="1"/>
  <c r="N749" i="9"/>
  <c r="O749" i="9" s="1"/>
  <c r="N798" i="9"/>
  <c r="O798" i="9" s="1"/>
  <c r="E798" i="30" s="1"/>
  <c r="F798" i="30" s="1"/>
  <c r="N867" i="9"/>
  <c r="O867" i="9" s="1"/>
  <c r="N754" i="9"/>
  <c r="O754" i="9" s="1"/>
  <c r="N824" i="9"/>
  <c r="O824" i="9" s="1"/>
  <c r="N836" i="9"/>
  <c r="O836" i="9" s="1"/>
  <c r="Z892" i="9"/>
  <c r="P892" i="9"/>
  <c r="N827" i="9"/>
  <c r="O827" i="9" s="1"/>
  <c r="E827" i="30" s="1"/>
  <c r="F827" i="30" s="1"/>
  <c r="N854" i="9"/>
  <c r="O854" i="9" s="1"/>
  <c r="N811" i="9"/>
  <c r="O811" i="9" s="1"/>
  <c r="N845" i="9"/>
  <c r="O845" i="9" s="1"/>
  <c r="E845" i="30" s="1"/>
  <c r="F845" i="30" s="1"/>
  <c r="N797" i="9"/>
  <c r="O797" i="9" s="1"/>
  <c r="N909" i="9"/>
  <c r="O909" i="9" s="1"/>
  <c r="N855" i="9"/>
  <c r="O855" i="9" s="1"/>
  <c r="N842" i="9"/>
  <c r="O842" i="9" s="1"/>
  <c r="E842" i="30" s="1"/>
  <c r="F842" i="30" s="1"/>
  <c r="N847" i="9"/>
  <c r="O847" i="9" s="1"/>
  <c r="N851" i="9"/>
  <c r="O851" i="9" s="1"/>
  <c r="N849" i="9"/>
  <c r="O849" i="9" s="1"/>
  <c r="N815" i="9"/>
  <c r="O815" i="9" s="1"/>
  <c r="N810" i="9"/>
  <c r="O810" i="9" s="1"/>
  <c r="E810" i="30" s="1"/>
  <c r="F810" i="30" s="1"/>
  <c r="N767" i="9"/>
  <c r="O767" i="9" s="1"/>
  <c r="N809" i="9"/>
  <c r="O809" i="9" s="1"/>
  <c r="P913" i="9"/>
  <c r="Z913" i="9"/>
  <c r="N820" i="9"/>
  <c r="O820" i="9" s="1"/>
  <c r="N841" i="9"/>
  <c r="O841" i="9" s="1"/>
  <c r="N805" i="9"/>
  <c r="O805" i="9" s="1"/>
  <c r="N819" i="9"/>
  <c r="O819" i="9" s="1"/>
  <c r="N793" i="9"/>
  <c r="O793" i="9" s="1"/>
  <c r="N795" i="9"/>
  <c r="O795" i="9" s="1"/>
  <c r="E795" i="30" s="1"/>
  <c r="F795" i="30" s="1"/>
  <c r="N804" i="9"/>
  <c r="O804" i="9" s="1"/>
  <c r="N912" i="9"/>
  <c r="O912" i="9" s="1"/>
  <c r="N929" i="9"/>
  <c r="O929" i="9" s="1"/>
  <c r="E929" i="30" s="1"/>
  <c r="F929" i="30" s="1"/>
  <c r="N857" i="9"/>
  <c r="O857" i="9" s="1"/>
  <c r="N844" i="9"/>
  <c r="O844" i="9" s="1"/>
  <c r="E844" i="30" s="1"/>
  <c r="F844" i="30" s="1"/>
  <c r="N778" i="9"/>
  <c r="O778" i="9" s="1"/>
  <c r="E778" i="30" s="1"/>
  <c r="F778" i="30" s="1"/>
  <c r="N785" i="9"/>
  <c r="O785" i="9" s="1"/>
  <c r="N873" i="9"/>
  <c r="O873" i="9" s="1"/>
  <c r="N864" i="9"/>
  <c r="O864" i="9" s="1"/>
  <c r="N856" i="9"/>
  <c r="O856" i="9" s="1"/>
  <c r="N919" i="9"/>
  <c r="O919" i="9" s="1"/>
  <c r="N897" i="9"/>
  <c r="O897" i="9" s="1"/>
  <c r="N751" i="9"/>
  <c r="O751" i="9" s="1"/>
  <c r="N914" i="9"/>
  <c r="O914" i="9" s="1"/>
  <c r="N803" i="9"/>
  <c r="O803" i="9" s="1"/>
  <c r="N772" i="9"/>
  <c r="O772" i="9" s="1"/>
  <c r="N755" i="9"/>
  <c r="O755" i="9" s="1"/>
  <c r="N843" i="9"/>
  <c r="O843" i="9" s="1"/>
  <c r="N920" i="9"/>
  <c r="O920" i="9" s="1"/>
  <c r="N906" i="9"/>
  <c r="O906" i="9" s="1"/>
  <c r="E906" i="30" s="1"/>
  <c r="F906" i="30" s="1"/>
  <c r="N818" i="9"/>
  <c r="O818" i="9" s="1"/>
  <c r="E818" i="30" s="1"/>
  <c r="F818" i="30" s="1"/>
  <c r="N744" i="9"/>
  <c r="O744" i="9" s="1"/>
  <c r="N832" i="9"/>
  <c r="O832" i="9" s="1"/>
  <c r="E832" i="30" s="1"/>
  <c r="F832" i="30" s="1"/>
  <c r="N774" i="9"/>
  <c r="O774" i="9" s="1"/>
  <c r="N779" i="9"/>
  <c r="O779" i="9" s="1"/>
  <c r="N900" i="9"/>
  <c r="O900" i="9" s="1"/>
  <c r="N764" i="9"/>
  <c r="O764" i="9" s="1"/>
  <c r="N806" i="9"/>
  <c r="O806" i="9" s="1"/>
  <c r="E806" i="30" s="1"/>
  <c r="F806" i="30" s="1"/>
  <c r="N890" i="9"/>
  <c r="O890" i="9" s="1"/>
  <c r="E890" i="30" s="1"/>
  <c r="F890" i="30" s="1"/>
  <c r="Z732" i="9"/>
  <c r="P732" i="9"/>
  <c r="P896" i="9"/>
  <c r="N808" i="9"/>
  <c r="O808" i="9" s="1"/>
  <c r="E808" i="30" s="1"/>
  <c r="F808" i="30" s="1"/>
  <c r="N763" i="9"/>
  <c r="O763" i="9" s="1"/>
  <c r="E763" i="30" s="1"/>
  <c r="F763" i="30" s="1"/>
  <c r="N848" i="9"/>
  <c r="O848" i="9" s="1"/>
  <c r="Z986" i="9" l="1"/>
  <c r="P950" i="9"/>
  <c r="Z1060" i="9"/>
  <c r="Z1034" i="9"/>
  <c r="Z204" i="9"/>
  <c r="Z219" i="9"/>
  <c r="Z366" i="9"/>
  <c r="Z415" i="9"/>
  <c r="Z227" i="9"/>
  <c r="Z653" i="9"/>
  <c r="E179" i="30"/>
  <c r="F179" i="30" s="1"/>
  <c r="E650" i="30"/>
  <c r="F650" i="30" s="1"/>
  <c r="P664" i="9"/>
  <c r="P107" i="9"/>
  <c r="E142" i="30"/>
  <c r="F142" i="30" s="1"/>
  <c r="E642" i="30"/>
  <c r="F642" i="30" s="1"/>
  <c r="Z989" i="9"/>
  <c r="Z444" i="9"/>
  <c r="Z602" i="9"/>
  <c r="E334" i="30"/>
  <c r="F334" i="30" s="1"/>
  <c r="P650" i="9"/>
  <c r="P583" i="9"/>
  <c r="E694" i="30"/>
  <c r="F694" i="30" s="1"/>
  <c r="Z993" i="9"/>
  <c r="Z58" i="9"/>
  <c r="P993" i="9"/>
  <c r="P323" i="9"/>
  <c r="Z573" i="9"/>
  <c r="Z411" i="9"/>
  <c r="P334" i="9"/>
  <c r="E219" i="30"/>
  <c r="F219" i="30" s="1"/>
  <c r="E53" i="30"/>
  <c r="F53" i="30" s="1"/>
  <c r="E30" i="30"/>
  <c r="F30" i="30" s="1"/>
  <c r="Z980" i="9"/>
  <c r="Z938" i="9"/>
  <c r="P58" i="9"/>
  <c r="P1034" i="9"/>
  <c r="P722" i="9"/>
  <c r="Z756" i="9"/>
  <c r="E256" i="30"/>
  <c r="F256" i="30" s="1"/>
  <c r="P30" i="9"/>
  <c r="E573" i="30"/>
  <c r="F573" i="30" s="1"/>
  <c r="P533" i="9"/>
  <c r="P65" i="9"/>
  <c r="Z142" i="9"/>
  <c r="Z222" i="9"/>
  <c r="Z722" i="9"/>
  <c r="Z1042" i="9"/>
  <c r="P401" i="9"/>
  <c r="P362" i="9"/>
  <c r="Z81" i="9"/>
  <c r="Z657" i="9"/>
  <c r="Z87" i="9"/>
  <c r="E520" i="30"/>
  <c r="F520" i="30" s="1"/>
  <c r="P655" i="9"/>
  <c r="E657" i="30"/>
  <c r="F657" i="30" s="1"/>
  <c r="Z323" i="9"/>
  <c r="Z401" i="9"/>
  <c r="P727" i="9"/>
  <c r="Z1061" i="9"/>
  <c r="P1042" i="9"/>
  <c r="Z946" i="9"/>
  <c r="Z694" i="9"/>
  <c r="Z508" i="9"/>
  <c r="Z159" i="9"/>
  <c r="P520" i="9"/>
  <c r="E222" i="30"/>
  <c r="F222" i="30" s="1"/>
  <c r="E227" i="30"/>
  <c r="F227" i="30" s="1"/>
  <c r="E159" i="30"/>
  <c r="F159" i="30" s="1"/>
  <c r="E128" i="30"/>
  <c r="F128" i="30" s="1"/>
  <c r="E534" i="30"/>
  <c r="F534" i="30" s="1"/>
  <c r="P383" i="9"/>
  <c r="Z727" i="9"/>
  <c r="P946" i="9"/>
  <c r="E541" i="30"/>
  <c r="F541" i="30" s="1"/>
  <c r="P128" i="9"/>
  <c r="E243" i="30"/>
  <c r="F243" i="30" s="1"/>
  <c r="P534" i="9"/>
  <c r="Z454" i="9"/>
  <c r="P411" i="9"/>
  <c r="Q411" i="9" s="1"/>
  <c r="Z959" i="9"/>
  <c r="P771" i="9"/>
  <c r="P846" i="9"/>
  <c r="P959" i="9"/>
  <c r="Z1006" i="9"/>
  <c r="Z669" i="9"/>
  <c r="Z305" i="9"/>
  <c r="Z467" i="9"/>
  <c r="Z303" i="9"/>
  <c r="P113" i="9"/>
  <c r="P497" i="9"/>
  <c r="Z533" i="9"/>
  <c r="P666" i="9"/>
  <c r="P980" i="9"/>
  <c r="P1001" i="9"/>
  <c r="Z65" i="9"/>
  <c r="Z492" i="9"/>
  <c r="Z639" i="9"/>
  <c r="P470" i="9"/>
  <c r="P945" i="9"/>
  <c r="P204" i="9"/>
  <c r="E821" i="30"/>
  <c r="F821" i="30" s="1"/>
  <c r="P949" i="9"/>
  <c r="Z947" i="9"/>
  <c r="Z484" i="9"/>
  <c r="Z574" i="9"/>
  <c r="Z537" i="9"/>
  <c r="Z460" i="9"/>
  <c r="P327" i="9"/>
  <c r="Z702" i="9"/>
  <c r="P179" i="9"/>
  <c r="E655" i="30"/>
  <c r="F655" i="30" s="1"/>
  <c r="Z821" i="9"/>
  <c r="P361" i="9"/>
  <c r="E265" i="30"/>
  <c r="F265" i="30" s="1"/>
  <c r="Z163" i="9"/>
  <c r="Z631" i="9"/>
  <c r="Z585" i="9"/>
  <c r="Z507" i="9"/>
  <c r="Z473" i="9"/>
  <c r="Z705" i="9"/>
  <c r="P507" i="9"/>
  <c r="E632" i="30"/>
  <c r="F632" i="30" s="1"/>
  <c r="Z715" i="9"/>
  <c r="P43" i="9"/>
  <c r="E588" i="30"/>
  <c r="F588" i="30" s="1"/>
  <c r="Z954" i="9"/>
  <c r="Z358" i="9"/>
  <c r="Z47" i="9"/>
  <c r="Z200" i="9"/>
  <c r="E576" i="30"/>
  <c r="F576" i="30" s="1"/>
  <c r="Z690" i="9"/>
  <c r="P954" i="9"/>
  <c r="Z100" i="9"/>
  <c r="Z19" i="9"/>
  <c r="Z353" i="9"/>
  <c r="E639" i="30"/>
  <c r="F639" i="30" s="1"/>
  <c r="E47" i="30"/>
  <c r="F47" i="30" s="1"/>
  <c r="P519" i="9"/>
  <c r="Z792" i="9"/>
  <c r="Z321" i="9"/>
  <c r="Z695" i="9"/>
  <c r="E631" i="30"/>
  <c r="F631" i="30" s="1"/>
  <c r="P287" i="9"/>
  <c r="E711" i="30"/>
  <c r="F711" i="30" s="1"/>
  <c r="A2548" i="22"/>
  <c r="B2547" i="22"/>
  <c r="C2547" i="22"/>
  <c r="P792" i="9"/>
  <c r="Z287" i="9"/>
  <c r="P695" i="9"/>
  <c r="Q695" i="9" s="1"/>
  <c r="E636" i="30"/>
  <c r="F636" i="30" s="1"/>
  <c r="P947" i="9"/>
  <c r="E731" i="30"/>
  <c r="F731" i="30" s="1"/>
  <c r="P156" i="9"/>
  <c r="Q156" i="9" s="1"/>
  <c r="P683" i="9"/>
  <c r="Z354" i="9"/>
  <c r="Z156" i="9"/>
  <c r="P326" i="9"/>
  <c r="P435" i="9"/>
  <c r="P354" i="9"/>
  <c r="Q354" i="9" s="1"/>
  <c r="Z326" i="9"/>
  <c r="Z114" i="9"/>
  <c r="Z355" i="9"/>
  <c r="P501" i="9"/>
  <c r="E641" i="30"/>
  <c r="F641" i="30" s="1"/>
  <c r="E114" i="30"/>
  <c r="F114" i="30" s="1"/>
  <c r="E454" i="30"/>
  <c r="F454" i="30" s="1"/>
  <c r="E96" i="30"/>
  <c r="F96" i="30" s="1"/>
  <c r="E508" i="30"/>
  <c r="F508" i="30" s="1"/>
  <c r="Z1036" i="9"/>
  <c r="Z988" i="9"/>
  <c r="Z969" i="9"/>
  <c r="Z499" i="9"/>
  <c r="Z318" i="9"/>
  <c r="Z329" i="9"/>
  <c r="P641" i="9"/>
  <c r="Z683" i="9"/>
  <c r="P988" i="9"/>
  <c r="P969" i="9"/>
  <c r="Z1001" i="9"/>
  <c r="Z25" i="9"/>
  <c r="Z361" i="9"/>
  <c r="P318" i="9"/>
  <c r="Z351" i="9"/>
  <c r="P953" i="9"/>
  <c r="Z373" i="9"/>
  <c r="P366" i="9"/>
  <c r="P444" i="9"/>
  <c r="Z339" i="9"/>
  <c r="E87" i="30"/>
  <c r="F87" i="30" s="1"/>
  <c r="E104" i="30"/>
  <c r="F104" i="30" s="1"/>
  <c r="E25" i="30"/>
  <c r="F25" i="30" s="1"/>
  <c r="Z1074" i="9"/>
  <c r="Z235" i="9"/>
  <c r="Z380" i="9"/>
  <c r="Z277" i="9"/>
  <c r="Z297" i="9"/>
  <c r="P339" i="9"/>
  <c r="Z363" i="9"/>
  <c r="E373" i="30"/>
  <c r="F373" i="30" s="1"/>
  <c r="Z632" i="9"/>
  <c r="Z346" i="9"/>
  <c r="Z64" i="9"/>
  <c r="Z294" i="9"/>
  <c r="E155" i="30"/>
  <c r="F155" i="30" s="1"/>
  <c r="P756" i="9"/>
  <c r="Z258" i="9"/>
  <c r="P739" i="9"/>
  <c r="Z739" i="9"/>
  <c r="Z634" i="9"/>
  <c r="P831" i="9"/>
  <c r="Z264" i="9"/>
  <c r="P74" i="9"/>
  <c r="Q74" i="9" s="1"/>
  <c r="P52" i="9"/>
  <c r="E715" i="30"/>
  <c r="F715" i="30" s="1"/>
  <c r="P760" i="9"/>
  <c r="Z279" i="9"/>
  <c r="P279" i="9"/>
  <c r="Z498" i="9"/>
  <c r="P498" i="9"/>
  <c r="P759" i="9"/>
  <c r="Q759" i="9" s="1"/>
  <c r="E760" i="30"/>
  <c r="F760" i="30" s="1"/>
  <c r="E19" i="30"/>
  <c r="F19" i="30" s="1"/>
  <c r="Z104" i="9"/>
  <c r="P351" i="9"/>
  <c r="E111" i="30"/>
  <c r="F111" i="30" s="1"/>
  <c r="P119" i="9"/>
  <c r="E281" i="30"/>
  <c r="F281" i="30" s="1"/>
  <c r="E346" i="30"/>
  <c r="F346" i="30" s="1"/>
  <c r="E355" i="30"/>
  <c r="F355" i="30" s="1"/>
  <c r="P244" i="9"/>
  <c r="P111" i="9"/>
  <c r="E514" i="30"/>
  <c r="F514" i="30" s="1"/>
  <c r="E36" i="30"/>
  <c r="F36" i="30" s="1"/>
  <c r="E148" i="30"/>
  <c r="F148" i="30" s="1"/>
  <c r="Z590" i="9"/>
  <c r="Z703" i="9"/>
  <c r="P510" i="9"/>
  <c r="E113" i="30"/>
  <c r="F113" i="30" s="1"/>
  <c r="E102" i="30"/>
  <c r="F102" i="30" s="1"/>
  <c r="E125" i="30"/>
  <c r="F125" i="30" s="1"/>
  <c r="E590" i="30"/>
  <c r="F590" i="30" s="1"/>
  <c r="Z660" i="9"/>
  <c r="Z226" i="9"/>
  <c r="P260" i="9"/>
  <c r="E121" i="30"/>
  <c r="F121" i="30" s="1"/>
  <c r="E235" i="30"/>
  <c r="F235" i="30" s="1"/>
  <c r="Z513" i="9"/>
  <c r="E77" i="30"/>
  <c r="F77" i="30" s="1"/>
  <c r="P525" i="9"/>
  <c r="Z413" i="9"/>
  <c r="Z306" i="9"/>
  <c r="P205" i="9"/>
  <c r="P931" i="9"/>
  <c r="P413" i="9"/>
  <c r="P989" i="9"/>
  <c r="E70" i="30"/>
  <c r="F70" i="30" s="1"/>
  <c r="E602" i="30"/>
  <c r="F602" i="30" s="1"/>
  <c r="P439" i="9"/>
  <c r="Q439" i="9" s="1"/>
  <c r="Z826" i="9"/>
  <c r="P381" i="9"/>
  <c r="P597" i="9"/>
  <c r="E721" i="30"/>
  <c r="F721" i="30" s="1"/>
  <c r="E499" i="30"/>
  <c r="F499" i="30" s="1"/>
  <c r="E349" i="30"/>
  <c r="F349" i="30" s="1"/>
  <c r="Z221" i="9"/>
  <c r="Z388" i="9"/>
  <c r="Z445" i="9"/>
  <c r="P437" i="9"/>
  <c r="Q437" i="9" s="1"/>
  <c r="E463" i="30"/>
  <c r="F463" i="30" s="1"/>
  <c r="E445" i="30"/>
  <c r="F445" i="30" s="1"/>
  <c r="E42" i="30"/>
  <c r="F42" i="30" s="1"/>
  <c r="E37" i="30"/>
  <c r="F37" i="30" s="1"/>
  <c r="E535" i="30"/>
  <c r="F535" i="30" s="1"/>
  <c r="E255" i="30"/>
  <c r="F255" i="30" s="1"/>
  <c r="E403" i="30"/>
  <c r="F403" i="30" s="1"/>
  <c r="E388" i="30"/>
  <c r="F388" i="30" s="1"/>
  <c r="Z933" i="9"/>
  <c r="Z625" i="9"/>
  <c r="P933" i="9"/>
  <c r="Z17" i="9"/>
  <c r="Z307" i="9"/>
  <c r="Z247" i="9"/>
  <c r="Z191" i="9"/>
  <c r="Z447" i="9"/>
  <c r="P463" i="9"/>
  <c r="Q463" i="9" s="1"/>
  <c r="E337" i="30"/>
  <c r="F337" i="30" s="1"/>
  <c r="P42" i="9"/>
  <c r="P37" i="9"/>
  <c r="E90" i="30"/>
  <c r="F90" i="30" s="1"/>
  <c r="E478" i="30"/>
  <c r="F478" i="30" s="1"/>
  <c r="P195" i="9"/>
  <c r="P403" i="9"/>
  <c r="P300" i="9"/>
  <c r="Z69" i="9"/>
  <c r="Z423" i="9"/>
  <c r="Z686" i="9"/>
  <c r="Z452" i="9"/>
  <c r="P337" i="9"/>
  <c r="E112" i="30"/>
  <c r="F112" i="30" s="1"/>
  <c r="E117" i="30"/>
  <c r="F117" i="30" s="1"/>
  <c r="E197" i="30"/>
  <c r="F197" i="30" s="1"/>
  <c r="E115" i="30"/>
  <c r="F115" i="30" s="1"/>
  <c r="E17" i="30"/>
  <c r="F17" i="30" s="1"/>
  <c r="E22" i="30"/>
  <c r="F22" i="30" s="1"/>
  <c r="P478" i="9"/>
  <c r="P69" i="9"/>
  <c r="Z1048" i="9"/>
  <c r="Z52" i="9"/>
  <c r="Z188" i="9"/>
  <c r="P973" i="9"/>
  <c r="Z22" i="9"/>
  <c r="Z485" i="9"/>
  <c r="Z581" i="9"/>
  <c r="P423" i="9"/>
  <c r="Z82" i="9"/>
  <c r="Z370" i="9"/>
  <c r="Z692" i="9"/>
  <c r="P686" i="9"/>
  <c r="P452" i="9"/>
  <c r="E370" i="30"/>
  <c r="F370" i="30" s="1"/>
  <c r="P112" i="9"/>
  <c r="P197" i="9"/>
  <c r="P115" i="9"/>
  <c r="E18" i="30"/>
  <c r="F18" i="30" s="1"/>
  <c r="E358" i="30"/>
  <c r="F358" i="30" s="1"/>
  <c r="E893" i="30"/>
  <c r="F893" i="30" s="1"/>
  <c r="Z973" i="9"/>
  <c r="Z18" i="9"/>
  <c r="Z599" i="9"/>
  <c r="P485" i="9"/>
  <c r="Q485" i="9" s="1"/>
  <c r="Z101" i="9"/>
  <c r="Z382" i="9"/>
  <c r="P581" i="9"/>
  <c r="Z622" i="9"/>
  <c r="P692" i="9"/>
  <c r="Z495" i="9"/>
  <c r="E82" i="30"/>
  <c r="F82" i="30" s="1"/>
  <c r="E221" i="30"/>
  <c r="F221" i="30" s="1"/>
  <c r="E188" i="30"/>
  <c r="F188" i="30" s="1"/>
  <c r="E658" i="30"/>
  <c r="F658" i="30" s="1"/>
  <c r="P447" i="9"/>
  <c r="Z903" i="9"/>
  <c r="P935" i="9"/>
  <c r="Z367" i="9"/>
  <c r="Z273" i="9"/>
  <c r="P495" i="9"/>
  <c r="E886" i="30"/>
  <c r="F886" i="30" s="1"/>
  <c r="E367" i="30"/>
  <c r="F367" i="30" s="1"/>
  <c r="E586" i="30"/>
  <c r="F586" i="30" s="1"/>
  <c r="E200" i="30"/>
  <c r="F200" i="30" s="1"/>
  <c r="E247" i="30"/>
  <c r="F247" i="30" s="1"/>
  <c r="E307" i="30"/>
  <c r="F307" i="30" s="1"/>
  <c r="P860" i="9"/>
  <c r="Z477" i="9"/>
  <c r="Z153" i="9"/>
  <c r="P273" i="9"/>
  <c r="Q273" i="9" s="1"/>
  <c r="Z583" i="9"/>
  <c r="Z79" i="9"/>
  <c r="Z195" i="9"/>
  <c r="P144" i="9"/>
  <c r="P264" i="9"/>
  <c r="P233" i="9"/>
  <c r="P21" i="9"/>
  <c r="Z21" i="9"/>
  <c r="E21" i="30"/>
  <c r="F21" i="30" s="1"/>
  <c r="E133" i="30"/>
  <c r="F133" i="30" s="1"/>
  <c r="P133" i="9"/>
  <c r="Z133" i="9"/>
  <c r="Z266" i="9"/>
  <c r="Z102" i="9"/>
  <c r="Z70" i="9"/>
  <c r="P329" i="9"/>
  <c r="P286" i="9"/>
  <c r="E391" i="30"/>
  <c r="F391" i="30" s="1"/>
  <c r="P721" i="9"/>
  <c r="E679" i="30"/>
  <c r="F679" i="30" s="1"/>
  <c r="P1015" i="9"/>
  <c r="Z1033" i="9"/>
  <c r="Z36" i="9"/>
  <c r="Z487" i="9"/>
  <c r="P266" i="9"/>
  <c r="Z509" i="9"/>
  <c r="Z269" i="9"/>
  <c r="Z780" i="9"/>
  <c r="E460" i="30"/>
  <c r="F460" i="30" s="1"/>
  <c r="E703" i="30"/>
  <c r="F703" i="30" s="1"/>
  <c r="E181" i="30"/>
  <c r="F181" i="30" s="1"/>
  <c r="E487" i="30"/>
  <c r="F487" i="30" s="1"/>
  <c r="E545" i="30"/>
  <c r="F545" i="30" s="1"/>
  <c r="P391" i="9"/>
  <c r="E64" i="30"/>
  <c r="F64" i="30" s="1"/>
  <c r="P1033" i="9"/>
  <c r="P509" i="9"/>
  <c r="Z438" i="9"/>
  <c r="Z597" i="9"/>
  <c r="P269" i="9"/>
  <c r="E385" i="30"/>
  <c r="F385" i="30" s="1"/>
  <c r="E131" i="30"/>
  <c r="F131" i="30" s="1"/>
  <c r="E245" i="30"/>
  <c r="F245" i="30" s="1"/>
  <c r="P438" i="9"/>
  <c r="Q438" i="9" s="1"/>
  <c r="Z610" i="9"/>
  <c r="E615" i="30"/>
  <c r="F615" i="30" s="1"/>
  <c r="P1036" i="9"/>
  <c r="P375" i="9"/>
  <c r="E51" i="30"/>
  <c r="F51" i="30" s="1"/>
  <c r="E610" i="30"/>
  <c r="F610" i="30" s="1"/>
  <c r="P513" i="9"/>
  <c r="E579" i="30"/>
  <c r="F579" i="30" s="1"/>
  <c r="Z1015" i="9"/>
  <c r="Z931" i="9"/>
  <c r="Z525" i="9"/>
  <c r="Z579" i="9"/>
  <c r="P291" i="9"/>
  <c r="E258" i="30"/>
  <c r="F258" i="30" s="1"/>
  <c r="E771" i="30"/>
  <c r="F771" i="30" s="1"/>
  <c r="Z430" i="9"/>
  <c r="Z233" i="9"/>
  <c r="Z605" i="9"/>
  <c r="E183" i="30"/>
  <c r="F183" i="30" s="1"/>
  <c r="P448" i="9"/>
  <c r="Z167" i="9"/>
  <c r="Z462" i="9"/>
  <c r="Z455" i="9"/>
  <c r="P183" i="9"/>
  <c r="E430" i="30"/>
  <c r="F430" i="30" s="1"/>
  <c r="E659" i="30"/>
  <c r="F659" i="30" s="1"/>
  <c r="Z206" i="9"/>
  <c r="Z311" i="9"/>
  <c r="Z464" i="9"/>
  <c r="P455" i="9"/>
  <c r="E638" i="30"/>
  <c r="F638" i="30" s="1"/>
  <c r="P659" i="9"/>
  <c r="P1010" i="9"/>
  <c r="Z418" i="9"/>
  <c r="Z127" i="9"/>
  <c r="P311" i="9"/>
  <c r="Z377" i="9"/>
  <c r="P638" i="9"/>
  <c r="E616" i="30"/>
  <c r="F616" i="30" s="1"/>
  <c r="Z713" i="9"/>
  <c r="P377" i="9"/>
  <c r="P206" i="9"/>
  <c r="E29" i="30"/>
  <c r="F29" i="30" s="1"/>
  <c r="E646" i="30"/>
  <c r="F646" i="30" s="1"/>
  <c r="E713" i="30"/>
  <c r="F713" i="30" s="1"/>
  <c r="Z164" i="9"/>
  <c r="Z267" i="9"/>
  <c r="Z285" i="9"/>
  <c r="Z398" i="9"/>
  <c r="Z147" i="9"/>
  <c r="P164" i="9"/>
  <c r="Q164" i="9" s="1"/>
  <c r="P29" i="9"/>
  <c r="P646" i="9"/>
  <c r="P382" i="9"/>
  <c r="Z341" i="9"/>
  <c r="Z300" i="9"/>
  <c r="P398" i="9"/>
  <c r="E690" i="30"/>
  <c r="F690" i="30" s="1"/>
  <c r="P717" i="9"/>
  <c r="Z248" i="9"/>
  <c r="Z397" i="9"/>
  <c r="Z649" i="9"/>
  <c r="P267" i="9"/>
  <c r="Z314" i="9"/>
  <c r="P464" i="9"/>
  <c r="P285" i="9"/>
  <c r="Z420" i="9"/>
  <c r="Z676" i="9"/>
  <c r="Z440" i="9"/>
  <c r="E57" i="30"/>
  <c r="F57" i="30" s="1"/>
  <c r="E251" i="30"/>
  <c r="F251" i="30" s="1"/>
  <c r="P582" i="9"/>
  <c r="E676" i="30"/>
  <c r="F676" i="30" s="1"/>
  <c r="P90" i="9"/>
  <c r="P731" i="9"/>
  <c r="Q731" i="9" s="1"/>
  <c r="E175" i="30"/>
  <c r="F175" i="30" s="1"/>
  <c r="E585" i="30"/>
  <c r="F585" i="30" s="1"/>
  <c r="P663" i="9"/>
  <c r="E605" i="30"/>
  <c r="F605" i="30" s="1"/>
  <c r="Z714" i="9"/>
  <c r="Z995" i="9"/>
  <c r="P995" i="9"/>
  <c r="Z1035" i="9"/>
  <c r="P353" i="9"/>
  <c r="Q353" i="9" s="1"/>
  <c r="Z190" i="9"/>
  <c r="Z57" i="9"/>
  <c r="Z187" i="9"/>
  <c r="P1035" i="9"/>
  <c r="P1049" i="9"/>
  <c r="Z427" i="9"/>
  <c r="Z302" i="9"/>
  <c r="Z459" i="9"/>
  <c r="Z88" i="9"/>
  <c r="Z456" i="9"/>
  <c r="Z680" i="9"/>
  <c r="Z637" i="9"/>
  <c r="Z280" i="9"/>
  <c r="P314" i="9"/>
  <c r="Z448" i="9"/>
  <c r="E127" i="30"/>
  <c r="F127" i="30" s="1"/>
  <c r="P251" i="9"/>
  <c r="E637" i="30"/>
  <c r="F637" i="30" s="1"/>
  <c r="E418" i="30"/>
  <c r="F418" i="30" s="1"/>
  <c r="E278" i="30"/>
  <c r="F278" i="30" s="1"/>
  <c r="E905" i="30"/>
  <c r="F905" i="30" s="1"/>
  <c r="Z203" i="9"/>
  <c r="Z1049" i="9"/>
  <c r="P369" i="9"/>
  <c r="Z1032" i="9"/>
  <c r="Z972" i="9"/>
  <c r="Z12" i="9"/>
  <c r="Z709" i="9"/>
  <c r="P302" i="9"/>
  <c r="P459" i="9"/>
  <c r="P456" i="9"/>
  <c r="Z544" i="9"/>
  <c r="P280" i="9"/>
  <c r="Z419" i="9"/>
  <c r="Z220" i="9"/>
  <c r="E559" i="30"/>
  <c r="F559" i="30" s="1"/>
  <c r="E649" i="30"/>
  <c r="F649" i="30" s="1"/>
  <c r="E190" i="30"/>
  <c r="F190" i="30" s="1"/>
  <c r="E126" i="30"/>
  <c r="F126" i="30" s="1"/>
  <c r="Z907" i="9"/>
  <c r="E203" i="30"/>
  <c r="F203" i="30" s="1"/>
  <c r="E709" i="30"/>
  <c r="F709" i="30" s="1"/>
  <c r="Z654" i="9"/>
  <c r="Z335" i="9"/>
  <c r="Z304" i="9"/>
  <c r="Z704" i="9"/>
  <c r="Z494" i="9"/>
  <c r="Z387" i="9"/>
  <c r="P220" i="9"/>
  <c r="E154" i="30"/>
  <c r="F154" i="30" s="1"/>
  <c r="P126" i="9"/>
  <c r="E660" i="30"/>
  <c r="F660" i="30" s="1"/>
  <c r="E167" i="30"/>
  <c r="F167" i="30" s="1"/>
  <c r="E654" i="30"/>
  <c r="F654" i="30" s="1"/>
  <c r="E584" i="30"/>
  <c r="F584" i="30" s="1"/>
  <c r="E248" i="30"/>
  <c r="F248" i="30" s="1"/>
  <c r="Z759" i="9"/>
  <c r="Z635" i="9"/>
  <c r="P1032" i="9"/>
  <c r="P972" i="9"/>
  <c r="Z996" i="9"/>
  <c r="Z1007" i="9"/>
  <c r="P335" i="9"/>
  <c r="Z186" i="9"/>
  <c r="Z425" i="9"/>
  <c r="Z85" i="9"/>
  <c r="Z663" i="9"/>
  <c r="P308" i="9"/>
  <c r="Z357" i="9"/>
  <c r="Z393" i="9"/>
  <c r="Z175" i="9"/>
  <c r="P704" i="9"/>
  <c r="P494" i="9"/>
  <c r="Z662" i="9"/>
  <c r="P387" i="9"/>
  <c r="E89" i="30"/>
  <c r="F89" i="30" s="1"/>
  <c r="E427" i="30"/>
  <c r="F427" i="30" s="1"/>
  <c r="E88" i="30"/>
  <c r="F88" i="30" s="1"/>
  <c r="E98" i="30"/>
  <c r="F98" i="30" s="1"/>
  <c r="P584" i="9"/>
  <c r="E147" i="30"/>
  <c r="F147" i="30" s="1"/>
  <c r="E187" i="30"/>
  <c r="F187" i="30" s="1"/>
  <c r="Z1010" i="9"/>
  <c r="P996" i="9"/>
  <c r="P1007" i="9"/>
  <c r="Z278" i="9"/>
  <c r="P425" i="9"/>
  <c r="P357" i="9"/>
  <c r="P393" i="9"/>
  <c r="Z89" i="9"/>
  <c r="Z500" i="9"/>
  <c r="P662" i="9"/>
  <c r="E780" i="30"/>
  <c r="F780" i="30" s="1"/>
  <c r="E85" i="30"/>
  <c r="F85" i="30" s="1"/>
  <c r="P404" i="9"/>
  <c r="Z561" i="9"/>
  <c r="Z911" i="9"/>
  <c r="E101" i="30"/>
  <c r="F101" i="30" s="1"/>
  <c r="P893" i="9"/>
  <c r="P938" i="9"/>
  <c r="Z1011" i="9"/>
  <c r="Z98" i="9"/>
  <c r="P680" i="9"/>
  <c r="Z298" i="9"/>
  <c r="P277" i="9"/>
  <c r="P462" i="9"/>
  <c r="Z708" i="9"/>
  <c r="Z589" i="9"/>
  <c r="Z442" i="9"/>
  <c r="P420" i="9"/>
  <c r="Z62" i="9"/>
  <c r="Z539" i="9"/>
  <c r="E708" i="30"/>
  <c r="F708" i="30" s="1"/>
  <c r="E673" i="30"/>
  <c r="F673" i="30" s="1"/>
  <c r="E589" i="30"/>
  <c r="F589" i="30" s="1"/>
  <c r="E62" i="30"/>
  <c r="F62" i="30" s="1"/>
  <c r="E170" i="30"/>
  <c r="F170" i="30" s="1"/>
  <c r="E625" i="30"/>
  <c r="F625" i="30" s="1"/>
  <c r="Z905" i="9"/>
  <c r="E684" i="30"/>
  <c r="F684" i="30" s="1"/>
  <c r="Z726" i="9"/>
  <c r="Z950" i="9"/>
  <c r="P1011" i="9"/>
  <c r="Z117" i="9"/>
  <c r="Z673" i="9"/>
  <c r="Z696" i="9"/>
  <c r="Z667" i="9"/>
  <c r="Z73" i="9"/>
  <c r="Z364" i="9"/>
  <c r="P539" i="9"/>
  <c r="P170" i="9"/>
  <c r="Q170" i="9" s="1"/>
  <c r="P1061" i="9"/>
  <c r="P1048" i="9"/>
  <c r="Z958" i="9"/>
  <c r="Z1002" i="9"/>
  <c r="Z943" i="9"/>
  <c r="Z542" i="9"/>
  <c r="Z299" i="9"/>
  <c r="Z376" i="9"/>
  <c r="Z681" i="9"/>
  <c r="Z595" i="9"/>
  <c r="P440" i="9"/>
  <c r="Q440" i="9" s="1"/>
  <c r="E38" i="30"/>
  <c r="F38" i="30" s="1"/>
  <c r="P616" i="9"/>
  <c r="P53" i="9"/>
  <c r="P155" i="9"/>
  <c r="Q155" i="9" s="1"/>
  <c r="E100" i="30"/>
  <c r="F100" i="30" s="1"/>
  <c r="E173" i="30"/>
  <c r="F173" i="30" s="1"/>
  <c r="E162" i="30"/>
  <c r="F162" i="30" s="1"/>
  <c r="E921" i="30"/>
  <c r="F921" i="30" s="1"/>
  <c r="E681" i="30"/>
  <c r="F681" i="30" s="1"/>
  <c r="E376" i="30"/>
  <c r="F376" i="30" s="1"/>
  <c r="P542" i="9"/>
  <c r="E33" i="30"/>
  <c r="F33" i="30" s="1"/>
  <c r="Z1064" i="9"/>
  <c r="P958" i="9"/>
  <c r="P1002" i="9"/>
  <c r="P943" i="9"/>
  <c r="Z439" i="9"/>
  <c r="P299" i="9"/>
  <c r="Z173" i="9"/>
  <c r="Z44" i="9"/>
  <c r="Z482" i="9"/>
  <c r="Z216" i="9"/>
  <c r="Z276" i="9"/>
  <c r="Z374" i="9"/>
  <c r="E696" i="30"/>
  <c r="F696" i="30" s="1"/>
  <c r="E706" i="30"/>
  <c r="F706" i="30" s="1"/>
  <c r="E726" i="30"/>
  <c r="F726" i="30" s="1"/>
  <c r="E544" i="30"/>
  <c r="F544" i="30" s="1"/>
  <c r="E899" i="30"/>
  <c r="F899" i="30" s="1"/>
  <c r="E442" i="30"/>
  <c r="F442" i="30" s="1"/>
  <c r="E44" i="30"/>
  <c r="F44" i="30" s="1"/>
  <c r="E595" i="30"/>
  <c r="F595" i="30" s="1"/>
  <c r="E298" i="30"/>
  <c r="F298" i="30" s="1"/>
  <c r="Z921" i="9"/>
  <c r="E216" i="30"/>
  <c r="F216" i="30" s="1"/>
  <c r="P907" i="9"/>
  <c r="P911" i="9"/>
  <c r="Z729" i="9"/>
  <c r="Z741" i="9"/>
  <c r="P1064" i="9"/>
  <c r="Z1018" i="9"/>
  <c r="Z1050" i="9"/>
  <c r="Z956" i="9"/>
  <c r="Z1029" i="9"/>
  <c r="Z270" i="9"/>
  <c r="Z604" i="9"/>
  <c r="P482" i="9"/>
  <c r="Z340" i="9"/>
  <c r="P276" i="9"/>
  <c r="P374" i="9"/>
  <c r="E153" i="30"/>
  <c r="F153" i="30" s="1"/>
  <c r="Z899" i="9"/>
  <c r="E531" i="30"/>
  <c r="F531" i="30" s="1"/>
  <c r="E239" i="30"/>
  <c r="F239" i="30" s="1"/>
  <c r="E340" i="30"/>
  <c r="F340" i="30" s="1"/>
  <c r="P729" i="9"/>
  <c r="Z860" i="9"/>
  <c r="P741" i="9"/>
  <c r="P816" i="9"/>
  <c r="Z935" i="9"/>
  <c r="P1018" i="9"/>
  <c r="P1050" i="9"/>
  <c r="P956" i="9"/>
  <c r="P1029" i="9"/>
  <c r="P270" i="9"/>
  <c r="Z531" i="9"/>
  <c r="Z510" i="9"/>
  <c r="Z239" i="9"/>
  <c r="Z381" i="9"/>
  <c r="Z675" i="9"/>
  <c r="P675" i="9"/>
  <c r="E675" i="30"/>
  <c r="F675" i="30" s="1"/>
  <c r="P714" i="9"/>
  <c r="E105" i="30"/>
  <c r="F105" i="30" s="1"/>
  <c r="E186" i="30"/>
  <c r="F186" i="30" s="1"/>
  <c r="E574" i="30"/>
  <c r="F574" i="30" s="1"/>
  <c r="E397" i="30"/>
  <c r="F397" i="30" s="1"/>
  <c r="P634" i="9"/>
  <c r="E304" i="30"/>
  <c r="F304" i="30" s="1"/>
  <c r="Z895" i="9"/>
  <c r="P786" i="9"/>
  <c r="P923" i="9"/>
  <c r="Z601" i="9"/>
  <c r="Z621" i="9"/>
  <c r="Z308" i="9"/>
  <c r="Z435" i="9"/>
  <c r="P621" i="9"/>
  <c r="P601" i="9"/>
  <c r="Z33" i="9"/>
  <c r="Z1065" i="9"/>
  <c r="Z436" i="9"/>
  <c r="Z558" i="9"/>
  <c r="Z228" i="9"/>
  <c r="P419" i="9"/>
  <c r="Q419" i="9" s="1"/>
  <c r="E24" i="30"/>
  <c r="F24" i="30" s="1"/>
  <c r="E667" i="30"/>
  <c r="F667" i="30" s="1"/>
  <c r="P1065" i="9"/>
  <c r="P558" i="9"/>
  <c r="Q558" i="9" s="1"/>
  <c r="E647" i="30"/>
  <c r="F647" i="30" s="1"/>
  <c r="E228" i="30"/>
  <c r="F228" i="30" s="1"/>
  <c r="Z289" i="9"/>
  <c r="P647" i="9"/>
  <c r="P289" i="9"/>
  <c r="Z202" i="9"/>
  <c r="E202" i="30"/>
  <c r="F202" i="30" s="1"/>
  <c r="E436" i="30"/>
  <c r="F436" i="30" s="1"/>
  <c r="P895" i="9"/>
  <c r="Z342" i="9"/>
  <c r="E786" i="30"/>
  <c r="F786" i="30" s="1"/>
  <c r="Z910" i="9"/>
  <c r="Z923" i="9"/>
  <c r="P342" i="9"/>
  <c r="P910" i="9"/>
  <c r="P886" i="9"/>
  <c r="Z957" i="9"/>
  <c r="E768" i="30"/>
  <c r="F768" i="30" s="1"/>
  <c r="P957" i="9"/>
  <c r="P768" i="9"/>
  <c r="E863" i="30"/>
  <c r="F863" i="30" s="1"/>
  <c r="Z863" i="9"/>
  <c r="P863" i="9"/>
  <c r="E816" i="30"/>
  <c r="F816" i="30" s="1"/>
  <c r="P718" i="9"/>
  <c r="Z936" i="9"/>
  <c r="Z717" i="9"/>
  <c r="Z861" i="9"/>
  <c r="P922" i="9"/>
  <c r="P742" i="9"/>
  <c r="Z922" i="9"/>
  <c r="P936" i="9"/>
  <c r="P724" i="9"/>
  <c r="Z831" i="9"/>
  <c r="Z724" i="9"/>
  <c r="A1463" i="29"/>
  <c r="C1462" i="29"/>
  <c r="B1462" i="29"/>
  <c r="E742" i="30"/>
  <c r="F742" i="30" s="1"/>
  <c r="P546" i="9"/>
  <c r="Z404" i="9"/>
  <c r="P561" i="9"/>
  <c r="Q561" i="9" s="1"/>
  <c r="P146" i="9"/>
  <c r="Q146" i="9" s="1"/>
  <c r="E146" i="30"/>
  <c r="F146" i="30" s="1"/>
  <c r="Z146" i="9"/>
  <c r="P826" i="9"/>
  <c r="P903" i="9"/>
  <c r="Z546" i="9"/>
  <c r="E481" i="30"/>
  <c r="F481" i="30" s="1"/>
  <c r="S12" i="22"/>
  <c r="T12" i="22" s="1"/>
  <c r="Z582" i="9"/>
  <c r="P481" i="9"/>
  <c r="E915" i="30"/>
  <c r="F915" i="30" s="1"/>
  <c r="P750" i="9"/>
  <c r="E718" i="30"/>
  <c r="F718" i="30" s="1"/>
  <c r="Z915" i="9"/>
  <c r="Z144" i="9"/>
  <c r="Z416" i="9"/>
  <c r="Z750" i="9"/>
  <c r="P416" i="9"/>
  <c r="Q416" i="9" s="1"/>
  <c r="P1360" i="9"/>
  <c r="E1360" i="30"/>
  <c r="F1360" i="30" s="1"/>
  <c r="E1357" i="30"/>
  <c r="F1357" i="30" s="1"/>
  <c r="P1357" i="9"/>
  <c r="P1376" i="9"/>
  <c r="E1376" i="30"/>
  <c r="F1376" i="30" s="1"/>
  <c r="P1367" i="9"/>
  <c r="E1367" i="30"/>
  <c r="F1367" i="30" s="1"/>
  <c r="P1344" i="9"/>
  <c r="E1344" i="30"/>
  <c r="F1344" i="30" s="1"/>
  <c r="P1361" i="9"/>
  <c r="E1361" i="30"/>
  <c r="F1361" i="30" s="1"/>
  <c r="P1209" i="9"/>
  <c r="E1209" i="30"/>
  <c r="F1209" i="30" s="1"/>
  <c r="Z850" i="9"/>
  <c r="E850" i="30"/>
  <c r="F850" i="30" s="1"/>
  <c r="P1289" i="9"/>
  <c r="E1289" i="30"/>
  <c r="F1289" i="30" s="1"/>
  <c r="P1234" i="9"/>
  <c r="E1234" i="30"/>
  <c r="F1234" i="30" s="1"/>
  <c r="P1260" i="9"/>
  <c r="E1260" i="30"/>
  <c r="F1260" i="30" s="1"/>
  <c r="P150" i="9"/>
  <c r="E150" i="30"/>
  <c r="F150" i="30" s="1"/>
  <c r="P540" i="9"/>
  <c r="E540" i="30"/>
  <c r="F540" i="30" s="1"/>
  <c r="P182" i="9"/>
  <c r="E182" i="30"/>
  <c r="F182" i="30" s="1"/>
  <c r="Z908" i="9"/>
  <c r="E908" i="30"/>
  <c r="F908" i="30" s="1"/>
  <c r="P1287" i="9"/>
  <c r="E1287" i="30"/>
  <c r="F1287" i="30" s="1"/>
  <c r="P1156" i="9"/>
  <c r="E1156" i="30"/>
  <c r="F1156" i="30" s="1"/>
  <c r="P1168" i="9"/>
  <c r="E1168" i="30"/>
  <c r="F1168" i="30" s="1"/>
  <c r="P1177" i="9"/>
  <c r="E1177" i="30"/>
  <c r="F1177" i="30" s="1"/>
  <c r="P1193" i="9"/>
  <c r="E1193" i="30"/>
  <c r="F1193" i="30" s="1"/>
  <c r="P1157" i="9"/>
  <c r="E1157" i="30"/>
  <c r="F1157" i="30" s="1"/>
  <c r="P1147" i="9"/>
  <c r="E1147" i="30"/>
  <c r="F1147" i="30" s="1"/>
  <c r="P1199" i="9"/>
  <c r="E1199" i="30"/>
  <c r="F1199" i="30" s="1"/>
  <c r="P1285" i="9"/>
  <c r="E1285" i="30"/>
  <c r="F1285" i="30" s="1"/>
  <c r="Z719" i="9"/>
  <c r="E719" i="30"/>
  <c r="F719" i="30" s="1"/>
  <c r="P218" i="9"/>
  <c r="E218" i="30"/>
  <c r="F218" i="30" s="1"/>
  <c r="Z785" i="9"/>
  <c r="E785" i="30"/>
  <c r="F785" i="30" s="1"/>
  <c r="Z751" i="9"/>
  <c r="E751" i="30"/>
  <c r="F751" i="30" s="1"/>
  <c r="Z849" i="9"/>
  <c r="E849" i="30"/>
  <c r="F849" i="30" s="1"/>
  <c r="Z836" i="9"/>
  <c r="E836" i="30"/>
  <c r="F836" i="30" s="1"/>
  <c r="P758" i="9"/>
  <c r="E758" i="30"/>
  <c r="F758" i="30" s="1"/>
  <c r="P883" i="9"/>
  <c r="E883" i="30"/>
  <c r="F883" i="30" s="1"/>
  <c r="P83" i="9"/>
  <c r="E83" i="30"/>
  <c r="F83" i="30" s="1"/>
  <c r="P794" i="9"/>
  <c r="E794" i="30"/>
  <c r="F794" i="30" s="1"/>
  <c r="P328" i="9"/>
  <c r="E328" i="30"/>
  <c r="F328" i="30" s="1"/>
  <c r="Z783" i="9"/>
  <c r="E783" i="30"/>
  <c r="F783" i="30" s="1"/>
  <c r="Z876" i="9"/>
  <c r="E876" i="30"/>
  <c r="F876" i="30" s="1"/>
  <c r="Z882" i="9"/>
  <c r="E882" i="30"/>
  <c r="F882" i="30" s="1"/>
  <c r="Z872" i="9"/>
  <c r="E872" i="30"/>
  <c r="F872" i="30" s="1"/>
  <c r="P1221" i="9"/>
  <c r="E1221" i="30"/>
  <c r="F1221" i="30" s="1"/>
  <c r="P1295" i="9"/>
  <c r="E1295" i="30"/>
  <c r="F1295" i="30" s="1"/>
  <c r="P1293" i="9"/>
  <c r="E1293" i="30"/>
  <c r="F1293" i="30" s="1"/>
  <c r="P1270" i="9"/>
  <c r="E1270" i="30"/>
  <c r="F1270" i="30" s="1"/>
  <c r="P1281" i="9"/>
  <c r="E1281" i="30"/>
  <c r="F1281" i="30" s="1"/>
  <c r="P1143" i="9"/>
  <c r="E1143" i="30"/>
  <c r="F1143" i="30" s="1"/>
  <c r="P1179" i="9"/>
  <c r="E1179" i="30"/>
  <c r="F1179" i="30" s="1"/>
  <c r="P1153" i="9"/>
  <c r="Q1153" i="9" s="1"/>
  <c r="E1153" i="30"/>
  <c r="F1153" i="30" s="1"/>
  <c r="Z851" i="9"/>
  <c r="E851" i="30"/>
  <c r="F851" i="30" s="1"/>
  <c r="Z787" i="9"/>
  <c r="E787" i="30"/>
  <c r="F787" i="30" s="1"/>
  <c r="P766" i="9"/>
  <c r="E766" i="30"/>
  <c r="F766" i="30" s="1"/>
  <c r="P93" i="9"/>
  <c r="E93" i="30"/>
  <c r="F93" i="30" s="1"/>
  <c r="P92" i="9"/>
  <c r="E92" i="30"/>
  <c r="F92" i="30" s="1"/>
  <c r="Z870" i="9"/>
  <c r="E870" i="30"/>
  <c r="F870" i="30" s="1"/>
  <c r="P1297" i="9"/>
  <c r="E1297" i="30"/>
  <c r="F1297" i="30" s="1"/>
  <c r="P1333" i="9"/>
  <c r="Q1333" i="9" s="1"/>
  <c r="E1333" i="30"/>
  <c r="F1333" i="30" s="1"/>
  <c r="P1212" i="9"/>
  <c r="E1212" i="30"/>
  <c r="F1212" i="30" s="1"/>
  <c r="P1190" i="9"/>
  <c r="E1190" i="30"/>
  <c r="F1190" i="30" s="1"/>
  <c r="P1175" i="9"/>
  <c r="E1175" i="30"/>
  <c r="F1175" i="30" s="1"/>
  <c r="P1139" i="9"/>
  <c r="Q1139" i="9" s="1"/>
  <c r="E1139" i="30"/>
  <c r="F1139" i="30" s="1"/>
  <c r="P1309" i="9"/>
  <c r="E1309" i="30"/>
  <c r="F1309" i="30" s="1"/>
  <c r="P1336" i="9"/>
  <c r="E1336" i="30"/>
  <c r="F1336" i="30" s="1"/>
  <c r="P1169" i="9"/>
  <c r="E1169" i="30"/>
  <c r="F1169" i="30" s="1"/>
  <c r="P45" i="9"/>
  <c r="E45" i="30"/>
  <c r="F45" i="30" s="1"/>
  <c r="Z920" i="9"/>
  <c r="E920" i="30"/>
  <c r="F920" i="30" s="1"/>
  <c r="P774" i="9"/>
  <c r="E774" i="30"/>
  <c r="F774" i="30" s="1"/>
  <c r="Z843" i="9"/>
  <c r="E843" i="30"/>
  <c r="F843" i="30" s="1"/>
  <c r="P755" i="9"/>
  <c r="E755" i="30"/>
  <c r="F755" i="30" s="1"/>
  <c r="Z897" i="9"/>
  <c r="E897" i="30"/>
  <c r="F897" i="30" s="1"/>
  <c r="Z811" i="9"/>
  <c r="E811" i="30"/>
  <c r="F811" i="30" s="1"/>
  <c r="Z824" i="9"/>
  <c r="E824" i="30"/>
  <c r="F824" i="30" s="1"/>
  <c r="Z852" i="9"/>
  <c r="E852" i="30"/>
  <c r="F852" i="30" s="1"/>
  <c r="Z745" i="9"/>
  <c r="E745" i="30"/>
  <c r="F745" i="30" s="1"/>
  <c r="Z776" i="9"/>
  <c r="E776" i="30"/>
  <c r="F776" i="30" s="1"/>
  <c r="P94" i="9"/>
  <c r="E94" i="30"/>
  <c r="F94" i="30" s="1"/>
  <c r="Z744" i="9"/>
  <c r="E744" i="30"/>
  <c r="F744" i="30" s="1"/>
  <c r="Z919" i="9"/>
  <c r="E919" i="30"/>
  <c r="F919" i="30" s="1"/>
  <c r="Z857" i="9"/>
  <c r="E857" i="30"/>
  <c r="F857" i="30" s="1"/>
  <c r="Z819" i="9"/>
  <c r="E819" i="30"/>
  <c r="F819" i="30" s="1"/>
  <c r="Z809" i="9"/>
  <c r="E809" i="30"/>
  <c r="F809" i="30" s="1"/>
  <c r="Z847" i="9"/>
  <c r="E847" i="30"/>
  <c r="F847" i="30" s="1"/>
  <c r="Z854" i="9"/>
  <c r="E854" i="30"/>
  <c r="F854" i="30" s="1"/>
  <c r="Z754" i="9"/>
  <c r="E754" i="30"/>
  <c r="F754" i="30" s="1"/>
  <c r="Z789" i="9"/>
  <c r="E789" i="30"/>
  <c r="F789" i="30" s="1"/>
  <c r="Z817" i="9"/>
  <c r="E817" i="30"/>
  <c r="F817" i="30" s="1"/>
  <c r="Z823" i="9"/>
  <c r="E823" i="30"/>
  <c r="F823" i="30" s="1"/>
  <c r="Z747" i="9"/>
  <c r="E747" i="30"/>
  <c r="F747" i="30" s="1"/>
  <c r="Z800" i="9"/>
  <c r="E800" i="30"/>
  <c r="F800" i="30" s="1"/>
  <c r="Z877" i="9"/>
  <c r="E877" i="30"/>
  <c r="F877" i="30" s="1"/>
  <c r="P493" i="9"/>
  <c r="E493" i="30"/>
  <c r="F493" i="30" s="1"/>
  <c r="Z765" i="9"/>
  <c r="E765" i="30"/>
  <c r="F765" i="30" s="1"/>
  <c r="P1226" i="9"/>
  <c r="E1226" i="30"/>
  <c r="F1226" i="30" s="1"/>
  <c r="P158" i="9"/>
  <c r="Q158" i="9" s="1"/>
  <c r="E158" i="30"/>
  <c r="F158" i="30" s="1"/>
  <c r="P1248" i="9"/>
  <c r="E1248" i="30"/>
  <c r="F1248" i="30" s="1"/>
  <c r="P1206" i="9"/>
  <c r="E1206" i="30"/>
  <c r="F1206" i="30" s="1"/>
  <c r="P1327" i="9"/>
  <c r="E1327" i="30"/>
  <c r="F1327" i="30" s="1"/>
  <c r="P1219" i="9"/>
  <c r="E1219" i="30"/>
  <c r="F1219" i="30" s="1"/>
  <c r="P1151" i="9"/>
  <c r="Q1151" i="9" s="1"/>
  <c r="E1151" i="30"/>
  <c r="F1151" i="30" s="1"/>
  <c r="P613" i="9"/>
  <c r="E613" i="30"/>
  <c r="F613" i="30" s="1"/>
  <c r="P529" i="9"/>
  <c r="E529" i="30"/>
  <c r="F529" i="30" s="1"/>
  <c r="Z793" i="9"/>
  <c r="E793" i="30"/>
  <c r="F793" i="30" s="1"/>
  <c r="Z805" i="9"/>
  <c r="E805" i="30"/>
  <c r="F805" i="30" s="1"/>
  <c r="Z867" i="9"/>
  <c r="E867" i="30"/>
  <c r="F867" i="30" s="1"/>
  <c r="Z874" i="9"/>
  <c r="E874" i="30"/>
  <c r="F874" i="30" s="1"/>
  <c r="Z884" i="9"/>
  <c r="E884" i="30"/>
  <c r="F884" i="30" s="1"/>
  <c r="Z788" i="9"/>
  <c r="E788" i="30"/>
  <c r="F788" i="30" s="1"/>
  <c r="P752" i="9"/>
  <c r="E752" i="30"/>
  <c r="F752" i="30" s="1"/>
  <c r="Z757" i="9"/>
  <c r="E757" i="30"/>
  <c r="F757" i="30" s="1"/>
  <c r="Z888" i="9"/>
  <c r="E888" i="30"/>
  <c r="F888" i="30" s="1"/>
  <c r="P505" i="9"/>
  <c r="E505" i="30"/>
  <c r="F505" i="30" s="1"/>
  <c r="Z790" i="9"/>
  <c r="E790" i="30"/>
  <c r="F790" i="30" s="1"/>
  <c r="P169" i="9"/>
  <c r="E169" i="30"/>
  <c r="F169" i="30" s="1"/>
  <c r="P295" i="9"/>
  <c r="E295" i="30"/>
  <c r="F295" i="30" s="1"/>
  <c r="P991" i="9"/>
  <c r="E991" i="30"/>
  <c r="F991" i="30" s="1"/>
  <c r="Z866" i="9"/>
  <c r="E866" i="30"/>
  <c r="F866" i="30" s="1"/>
  <c r="P555" i="9"/>
  <c r="Q555" i="9" s="1"/>
  <c r="E555" i="30"/>
  <c r="F555" i="30" s="1"/>
  <c r="P1321" i="9"/>
  <c r="E1321" i="30"/>
  <c r="F1321" i="30" s="1"/>
  <c r="P1265" i="9"/>
  <c r="E1265" i="30"/>
  <c r="F1265" i="30" s="1"/>
  <c r="P1167" i="9"/>
  <c r="E1167" i="30"/>
  <c r="F1167" i="30" s="1"/>
  <c r="P1166" i="9"/>
  <c r="E1166" i="30"/>
  <c r="F1166" i="30" s="1"/>
  <c r="P1320" i="9"/>
  <c r="E1320" i="30"/>
  <c r="F1320" i="30" s="1"/>
  <c r="P1191" i="9"/>
  <c r="E1191" i="30"/>
  <c r="F1191" i="30" s="1"/>
  <c r="P733" i="9"/>
  <c r="E733" i="30"/>
  <c r="F733" i="30" s="1"/>
  <c r="P135" i="9"/>
  <c r="E135" i="30"/>
  <c r="F135" i="30" s="1"/>
  <c r="P466" i="9"/>
  <c r="E466" i="30"/>
  <c r="F466" i="30" s="1"/>
  <c r="P511" i="9"/>
  <c r="E511" i="30"/>
  <c r="F511" i="30" s="1"/>
  <c r="Z779" i="9"/>
  <c r="E779" i="30"/>
  <c r="F779" i="30" s="1"/>
  <c r="Z784" i="9"/>
  <c r="E784" i="30"/>
  <c r="F784" i="30" s="1"/>
  <c r="Z848" i="9"/>
  <c r="E848" i="30"/>
  <c r="F848" i="30" s="1"/>
  <c r="P772" i="9"/>
  <c r="E772" i="30"/>
  <c r="F772" i="30" s="1"/>
  <c r="Z864" i="9"/>
  <c r="E864" i="30"/>
  <c r="F864" i="30" s="1"/>
  <c r="Z912" i="9"/>
  <c r="E912" i="30"/>
  <c r="F912" i="30" s="1"/>
  <c r="Z841" i="9"/>
  <c r="E841" i="30"/>
  <c r="F841" i="30" s="1"/>
  <c r="Z855" i="9"/>
  <c r="E855" i="30"/>
  <c r="F855" i="30" s="1"/>
  <c r="Z835" i="9"/>
  <c r="E835" i="30"/>
  <c r="F835" i="30" s="1"/>
  <c r="Z782" i="9"/>
  <c r="E782" i="30"/>
  <c r="F782" i="30" s="1"/>
  <c r="Z761" i="9"/>
  <c r="E761" i="30"/>
  <c r="F761" i="30" s="1"/>
  <c r="P231" i="9"/>
  <c r="E231" i="30"/>
  <c r="F231" i="30" s="1"/>
  <c r="Z865" i="9"/>
  <c r="E865" i="30"/>
  <c r="F865" i="30" s="1"/>
  <c r="P143" i="9"/>
  <c r="E143" i="30"/>
  <c r="F143" i="30" s="1"/>
  <c r="P891" i="9"/>
  <c r="E891" i="30"/>
  <c r="F891" i="30" s="1"/>
  <c r="P59" i="9"/>
  <c r="E59" i="30"/>
  <c r="F59" i="30" s="1"/>
  <c r="P1276" i="9"/>
  <c r="E1276" i="30"/>
  <c r="F1276" i="30" s="1"/>
  <c r="P1318" i="9"/>
  <c r="E1318" i="30"/>
  <c r="F1318" i="30" s="1"/>
  <c r="P1161" i="9"/>
  <c r="E1161" i="30"/>
  <c r="F1161" i="30" s="1"/>
  <c r="P1196" i="9"/>
  <c r="E1196" i="30"/>
  <c r="F1196" i="30" s="1"/>
  <c r="P116" i="9"/>
  <c r="E116" i="30"/>
  <c r="F116" i="30" s="1"/>
  <c r="Z887" i="9"/>
  <c r="E887" i="30"/>
  <c r="F887" i="30" s="1"/>
  <c r="P762" i="9"/>
  <c r="E762" i="30"/>
  <c r="F762" i="30" s="1"/>
  <c r="Z767" i="9"/>
  <c r="E767" i="30"/>
  <c r="F767" i="30" s="1"/>
  <c r="Z825" i="9"/>
  <c r="E825" i="30"/>
  <c r="F825" i="30" s="1"/>
  <c r="Z807" i="9"/>
  <c r="E807" i="30"/>
  <c r="F807" i="30" s="1"/>
  <c r="P753" i="9"/>
  <c r="E753" i="30"/>
  <c r="F753" i="30" s="1"/>
  <c r="Z791" i="9"/>
  <c r="E791" i="30"/>
  <c r="F791" i="30" s="1"/>
  <c r="P970" i="9"/>
  <c r="E970" i="30"/>
  <c r="F970" i="30" s="1"/>
  <c r="Z875" i="9"/>
  <c r="E875" i="30"/>
  <c r="F875" i="30" s="1"/>
  <c r="Z928" i="9"/>
  <c r="E928" i="30"/>
  <c r="F928" i="30" s="1"/>
  <c r="P1172" i="9"/>
  <c r="Q1172" i="9" s="1"/>
  <c r="E1172" i="30"/>
  <c r="F1172" i="30" s="1"/>
  <c r="P1159" i="9"/>
  <c r="E1159" i="30"/>
  <c r="F1159" i="30" s="1"/>
  <c r="P177" i="9"/>
  <c r="E177" i="30"/>
  <c r="F177" i="30" s="1"/>
  <c r="P1278" i="9"/>
  <c r="E1278" i="30"/>
  <c r="F1278" i="30" s="1"/>
  <c r="P1140" i="9"/>
  <c r="E1140" i="30"/>
  <c r="F1140" i="30" s="1"/>
  <c r="P1164" i="9"/>
  <c r="E1164" i="30"/>
  <c r="F1164" i="30" s="1"/>
  <c r="P1252" i="9"/>
  <c r="E1252" i="30"/>
  <c r="F1252" i="30" s="1"/>
  <c r="Z429" i="9"/>
  <c r="E429" i="30"/>
  <c r="F429" i="30" s="1"/>
  <c r="P332" i="9"/>
  <c r="E332" i="30"/>
  <c r="F332" i="30" s="1"/>
  <c r="Z815" i="9"/>
  <c r="E815" i="30"/>
  <c r="F815" i="30" s="1"/>
  <c r="Z839" i="9"/>
  <c r="E839" i="30"/>
  <c r="F839" i="30" s="1"/>
  <c r="P881" i="9"/>
  <c r="E881" i="30"/>
  <c r="F881" i="30" s="1"/>
  <c r="Z856" i="9"/>
  <c r="E856" i="30"/>
  <c r="F856" i="30" s="1"/>
  <c r="Z764" i="9"/>
  <c r="E764" i="30"/>
  <c r="F764" i="30" s="1"/>
  <c r="Z803" i="9"/>
  <c r="E803" i="30"/>
  <c r="F803" i="30" s="1"/>
  <c r="Z804" i="9"/>
  <c r="E804" i="30"/>
  <c r="F804" i="30" s="1"/>
  <c r="Z909" i="9"/>
  <c r="E909" i="30"/>
  <c r="F909" i="30" s="1"/>
  <c r="Z840" i="9"/>
  <c r="E840" i="30"/>
  <c r="F840" i="30" s="1"/>
  <c r="Z833" i="9"/>
  <c r="E833" i="30"/>
  <c r="F833" i="30" s="1"/>
  <c r="Z838" i="9"/>
  <c r="E838" i="30"/>
  <c r="F838" i="30" s="1"/>
  <c r="Z828" i="9"/>
  <c r="E828" i="30"/>
  <c r="F828" i="30" s="1"/>
  <c r="P106" i="9"/>
  <c r="E106" i="30"/>
  <c r="F106" i="30" s="1"/>
  <c r="Z900" i="9"/>
  <c r="E900" i="30"/>
  <c r="F900" i="30" s="1"/>
  <c r="Z914" i="9"/>
  <c r="E914" i="30"/>
  <c r="F914" i="30" s="1"/>
  <c r="Z873" i="9"/>
  <c r="E873" i="30"/>
  <c r="F873" i="30" s="1"/>
  <c r="Z820" i="9"/>
  <c r="E820" i="30"/>
  <c r="F820" i="30" s="1"/>
  <c r="Z797" i="9"/>
  <c r="E797" i="30"/>
  <c r="F797" i="30" s="1"/>
  <c r="P749" i="9"/>
  <c r="E749" i="30"/>
  <c r="F749" i="30" s="1"/>
  <c r="Z837" i="9"/>
  <c r="E837" i="30"/>
  <c r="F837" i="30" s="1"/>
  <c r="Z858" i="9"/>
  <c r="E858" i="30"/>
  <c r="F858" i="30" s="1"/>
  <c r="Z829" i="9"/>
  <c r="E829" i="30"/>
  <c r="F829" i="30" s="1"/>
  <c r="Z773" i="9"/>
  <c r="E773" i="30"/>
  <c r="F773" i="30" s="1"/>
  <c r="Z822" i="9"/>
  <c r="E822" i="30"/>
  <c r="F822" i="30" s="1"/>
  <c r="P254" i="9"/>
  <c r="E254" i="30"/>
  <c r="F254" i="30" s="1"/>
  <c r="P84" i="9"/>
  <c r="E84" i="30"/>
  <c r="F84" i="30" s="1"/>
  <c r="Z830" i="9"/>
  <c r="E830" i="30"/>
  <c r="F830" i="30" s="1"/>
  <c r="Z796" i="9"/>
  <c r="E796" i="30"/>
  <c r="F796" i="30" s="1"/>
  <c r="Z218" i="9"/>
  <c r="P1339" i="9"/>
  <c r="E1339" i="30"/>
  <c r="F1339" i="30" s="1"/>
  <c r="P506" i="9"/>
  <c r="E506" i="30"/>
  <c r="F506" i="30" s="1"/>
  <c r="P1145" i="9"/>
  <c r="E1145" i="30"/>
  <c r="F1145" i="30" s="1"/>
  <c r="P1238" i="9"/>
  <c r="E1238" i="30"/>
  <c r="F1238" i="30" s="1"/>
  <c r="P1215" i="9"/>
  <c r="E1215" i="30"/>
  <c r="F1215" i="30" s="1"/>
  <c r="P210" i="9"/>
  <c r="E210" i="30"/>
  <c r="F210" i="30" s="1"/>
  <c r="P75" i="9"/>
  <c r="Q75" i="9" s="1"/>
  <c r="E75" i="30"/>
  <c r="F75" i="30" s="1"/>
  <c r="P888" i="9"/>
  <c r="Z506" i="9"/>
  <c r="Z158" i="9"/>
  <c r="Z466" i="9"/>
  <c r="P783" i="9"/>
  <c r="P429" i="9"/>
  <c r="P723" i="9"/>
  <c r="Z723" i="9"/>
  <c r="Z135" i="9"/>
  <c r="Z59" i="9"/>
  <c r="A1147" i="9"/>
  <c r="B1146" i="9"/>
  <c r="C1146" i="9"/>
  <c r="P672" i="9"/>
  <c r="Z672" i="9"/>
  <c r="P230" i="9"/>
  <c r="Z230" i="9"/>
  <c r="P472" i="9"/>
  <c r="Z472" i="9"/>
  <c r="Z150" i="9"/>
  <c r="Z328" i="9"/>
  <c r="P16" i="9"/>
  <c r="Z16" i="9"/>
  <c r="P648" i="9"/>
  <c r="Z648" i="9"/>
  <c r="P592" i="9"/>
  <c r="Z592" i="9"/>
  <c r="P392" i="9"/>
  <c r="Z392" i="9"/>
  <c r="P518" i="9"/>
  <c r="Z518" i="9"/>
  <c r="P379" i="9"/>
  <c r="Z379" i="9"/>
  <c r="P136" i="9"/>
  <c r="Z136" i="9"/>
  <c r="P207" i="9"/>
  <c r="Z207" i="9"/>
  <c r="Z143" i="9"/>
  <c r="Z92" i="9"/>
  <c r="Z505" i="9"/>
  <c r="P160" i="9"/>
  <c r="Q160" i="9" s="1"/>
  <c r="Z160" i="9"/>
  <c r="P633" i="9"/>
  <c r="Z633" i="9"/>
  <c r="P399" i="9"/>
  <c r="Z399" i="9"/>
  <c r="P189" i="9"/>
  <c r="Z189" i="9"/>
  <c r="P550" i="9"/>
  <c r="Z550" i="9"/>
  <c r="P614" i="9"/>
  <c r="Z614" i="9"/>
  <c r="P240" i="9"/>
  <c r="Z240" i="9"/>
  <c r="Z182" i="9"/>
  <c r="Z94" i="9"/>
  <c r="Z295" i="9"/>
  <c r="Z493" i="9"/>
  <c r="Z83" i="9"/>
  <c r="Z254" i="9"/>
  <c r="P11" i="9"/>
  <c r="Q11" i="9" s="1"/>
  <c r="Z11" i="9"/>
  <c r="P272" i="9"/>
  <c r="Q272" i="9" s="1"/>
  <c r="Z272" i="9"/>
  <c r="P50" i="9"/>
  <c r="Z50" i="9"/>
  <c r="P315" i="9"/>
  <c r="Z315" i="9"/>
  <c r="P570" i="9"/>
  <c r="Z570" i="9"/>
  <c r="P312" i="9"/>
  <c r="Z312" i="9"/>
  <c r="P229" i="9"/>
  <c r="Z229" i="9"/>
  <c r="Z93" i="9"/>
  <c r="Z84" i="9"/>
  <c r="Z106" i="9"/>
  <c r="P395" i="9"/>
  <c r="Z395" i="9"/>
  <c r="P707" i="9"/>
  <c r="Z707" i="9"/>
  <c r="P543" i="9"/>
  <c r="Z543" i="9"/>
  <c r="P434" i="9"/>
  <c r="Z434" i="9"/>
  <c r="P412" i="9"/>
  <c r="Z412" i="9"/>
  <c r="P521" i="9"/>
  <c r="Z521" i="9"/>
  <c r="Z540" i="9"/>
  <c r="Z231" i="9"/>
  <c r="P897" i="9"/>
  <c r="P547" i="9"/>
  <c r="Z547" i="9"/>
  <c r="P640" i="9"/>
  <c r="Z640" i="9"/>
  <c r="P378" i="9"/>
  <c r="Z378" i="9"/>
  <c r="P556" i="9"/>
  <c r="Q556" i="9" s="1"/>
  <c r="Z556" i="9"/>
  <c r="P928" i="9"/>
  <c r="P571" i="9"/>
  <c r="Z571" i="9"/>
  <c r="Z169" i="9"/>
  <c r="P849" i="9"/>
  <c r="P856" i="9"/>
  <c r="P747" i="9"/>
  <c r="P850" i="9"/>
  <c r="P785" i="9"/>
  <c r="Z991" i="9"/>
  <c r="Z970" i="9"/>
  <c r="P788" i="9"/>
  <c r="Z749" i="9"/>
  <c r="P805" i="9"/>
  <c r="P1087" i="9"/>
  <c r="Z1087" i="9"/>
  <c r="P843" i="9"/>
  <c r="Z758" i="9"/>
  <c r="P865" i="9"/>
  <c r="P835" i="9"/>
  <c r="P825" i="9"/>
  <c r="P823" i="9"/>
  <c r="P830" i="9"/>
  <c r="P745" i="9"/>
  <c r="P930" i="9"/>
  <c r="Z930" i="9"/>
  <c r="P929" i="9"/>
  <c r="Z929" i="9"/>
  <c r="P790" i="9"/>
  <c r="P927" i="9"/>
  <c r="Z927" i="9"/>
  <c r="Z753" i="9"/>
  <c r="P819" i="9"/>
  <c r="P789" i="9"/>
  <c r="P926" i="9"/>
  <c r="Z926" i="9"/>
  <c r="P937" i="9"/>
  <c r="Z937" i="9"/>
  <c r="P940" i="9"/>
  <c r="Z940" i="9"/>
  <c r="P1004" i="9"/>
  <c r="Z1004" i="9"/>
  <c r="Z769" i="9"/>
  <c r="P769" i="9"/>
  <c r="Z878" i="9"/>
  <c r="P878" i="9"/>
  <c r="P1039" i="9"/>
  <c r="Z1039" i="9"/>
  <c r="Z814" i="9"/>
  <c r="P814" i="9"/>
  <c r="Z728" i="9"/>
  <c r="P728" i="9"/>
  <c r="Z1124" i="9"/>
  <c r="P1124" i="9"/>
  <c r="Z881" i="9"/>
  <c r="P840" i="9"/>
  <c r="Z762" i="9"/>
  <c r="Z1113" i="9"/>
  <c r="P1113" i="9"/>
  <c r="P1100" i="9"/>
  <c r="Q1100" i="9" s="1"/>
  <c r="Z1100" i="9"/>
  <c r="Z853" i="9"/>
  <c r="P853" i="9"/>
  <c r="P793" i="9"/>
  <c r="P836" i="9"/>
  <c r="P829" i="9"/>
  <c r="P744" i="9"/>
  <c r="P864" i="9"/>
  <c r="P877" i="9"/>
  <c r="Z794" i="9"/>
  <c r="Z775" i="9"/>
  <c r="P775" i="9"/>
  <c r="P804" i="9"/>
  <c r="P841" i="9"/>
  <c r="P874" i="9"/>
  <c r="P837" i="9"/>
  <c r="U11" i="29"/>
  <c r="P770" i="9"/>
  <c r="Z770" i="9"/>
  <c r="P873" i="9"/>
  <c r="Z883" i="9"/>
  <c r="Z889" i="9"/>
  <c r="P889" i="9"/>
  <c r="P743" i="9"/>
  <c r="Z743" i="9"/>
  <c r="Z766" i="9"/>
  <c r="P822" i="9"/>
  <c r="P920" i="9"/>
  <c r="Z752" i="9"/>
  <c r="P855" i="9"/>
  <c r="P757" i="9"/>
  <c r="P764" i="9"/>
  <c r="P909" i="9"/>
  <c r="P854" i="9"/>
  <c r="P884" i="9"/>
  <c r="P833" i="9"/>
  <c r="P807" i="9"/>
  <c r="P761" i="9"/>
  <c r="Z862" i="9"/>
  <c r="P862" i="9"/>
  <c r="Z795" i="9"/>
  <c r="P795" i="9"/>
  <c r="Z827" i="9"/>
  <c r="P827" i="9"/>
  <c r="Z890" i="9"/>
  <c r="P890" i="9"/>
  <c r="Z845" i="9"/>
  <c r="P845" i="9"/>
  <c r="P806" i="9"/>
  <c r="Z806" i="9"/>
  <c r="P746" i="9"/>
  <c r="Z746" i="9"/>
  <c r="P842" i="9"/>
  <c r="Z842" i="9"/>
  <c r="Z880" i="9"/>
  <c r="P880" i="9"/>
  <c r="P848" i="9"/>
  <c r="Z906" i="9"/>
  <c r="P906" i="9"/>
  <c r="P751" i="9"/>
  <c r="P857" i="9"/>
  <c r="P809" i="9"/>
  <c r="P767" i="9"/>
  <c r="P811" i="9"/>
  <c r="Z772" i="9"/>
  <c r="P784" i="9"/>
  <c r="Z834" i="9"/>
  <c r="P834" i="9"/>
  <c r="P869" i="9"/>
  <c r="Z869" i="9"/>
  <c r="P919" i="9"/>
  <c r="P847" i="9"/>
  <c r="P824" i="9"/>
  <c r="P867" i="9"/>
  <c r="P802" i="9"/>
  <c r="Z802" i="9"/>
  <c r="P817" i="9"/>
  <c r="P787" i="9"/>
  <c r="P858" i="9"/>
  <c r="Z748" i="9"/>
  <c r="P748" i="9"/>
  <c r="P838" i="9"/>
  <c r="P776" i="9"/>
  <c r="P773" i="9"/>
  <c r="Z902" i="9"/>
  <c r="P902" i="9"/>
  <c r="P799" i="9"/>
  <c r="Z799" i="9"/>
  <c r="Z812" i="9"/>
  <c r="P812" i="9"/>
  <c r="P918" i="9"/>
  <c r="Z918" i="9"/>
  <c r="P763" i="9"/>
  <c r="Z763" i="9"/>
  <c r="Z755" i="9"/>
  <c r="Z801" i="9"/>
  <c r="P801" i="9"/>
  <c r="P894" i="9"/>
  <c r="Z894" i="9"/>
  <c r="P887" i="9"/>
  <c r="Z885" i="9"/>
  <c r="P885" i="9"/>
  <c r="P781" i="9"/>
  <c r="Z781" i="9"/>
  <c r="P832" i="9"/>
  <c r="Z832" i="9"/>
  <c r="Z859" i="9"/>
  <c r="P859" i="9"/>
  <c r="Z778" i="9"/>
  <c r="P778" i="9"/>
  <c r="Z810" i="9"/>
  <c r="P810" i="9"/>
  <c r="P798" i="9"/>
  <c r="Z798" i="9"/>
  <c r="P782" i="9"/>
  <c r="P839" i="9"/>
  <c r="Z774" i="9"/>
  <c r="Z808" i="9"/>
  <c r="P808" i="9"/>
  <c r="Z818" i="9"/>
  <c r="P818" i="9"/>
  <c r="P779" i="9"/>
  <c r="P803" i="9"/>
  <c r="Z844" i="9"/>
  <c r="P844" i="9"/>
  <c r="P815" i="9"/>
  <c r="P851" i="9"/>
  <c r="P797" i="9"/>
  <c r="P754" i="9"/>
  <c r="P852" i="9"/>
  <c r="P912" i="9"/>
  <c r="P900" i="9"/>
  <c r="P820" i="9"/>
  <c r="P914" i="9"/>
  <c r="A2549" i="22" l="1"/>
  <c r="B2548" i="22"/>
  <c r="C2548" i="22"/>
  <c r="A1464" i="29"/>
  <c r="B1463" i="29"/>
  <c r="C1463" i="29"/>
  <c r="R13" i="22"/>
  <c r="P13" i="22"/>
  <c r="O13" i="22"/>
  <c r="A1148" i="9"/>
  <c r="C1147" i="9"/>
  <c r="B1147" i="9"/>
  <c r="R11" i="9"/>
  <c r="V11" i="29"/>
  <c r="U11" i="9"/>
  <c r="V11" i="9" s="1"/>
  <c r="Q12" i="29"/>
  <c r="A2550" i="22" l="1"/>
  <c r="B2549" i="22"/>
  <c r="C2549" i="22"/>
  <c r="A1465" i="29"/>
  <c r="C1464" i="29"/>
  <c r="B1464" i="29"/>
  <c r="S13" i="22"/>
  <c r="T13" i="22" s="1"/>
  <c r="R14" i="22" s="1"/>
  <c r="T12" i="9"/>
  <c r="A1149" i="9"/>
  <c r="C1148" i="9"/>
  <c r="B1148" i="9"/>
  <c r="R12" i="9"/>
  <c r="R12" i="29"/>
  <c r="T12" i="29"/>
  <c r="U12" i="29" s="1"/>
  <c r="Q12" i="9"/>
  <c r="A2551" i="22" l="1"/>
  <c r="B2550" i="22"/>
  <c r="C2550" i="22"/>
  <c r="P14" i="22"/>
  <c r="A1466" i="29"/>
  <c r="B1465" i="29"/>
  <c r="C1465" i="29"/>
  <c r="O14" i="22"/>
  <c r="S14" i="22" s="1"/>
  <c r="T14" i="22" s="1"/>
  <c r="R15" i="22" s="1"/>
  <c r="U12" i="9"/>
  <c r="V12" i="9" s="1"/>
  <c r="R13" i="9" s="1"/>
  <c r="A1150" i="9"/>
  <c r="B1149" i="9"/>
  <c r="C1149" i="9"/>
  <c r="V12" i="29"/>
  <c r="R13" i="29" s="1"/>
  <c r="Q13" i="29"/>
  <c r="A2552" i="22" l="1"/>
  <c r="B2551" i="22"/>
  <c r="C2551" i="22"/>
  <c r="T13" i="29"/>
  <c r="A1467" i="29"/>
  <c r="C1466" i="29"/>
  <c r="B1466" i="29"/>
  <c r="O15" i="22"/>
  <c r="S15" i="22" s="1"/>
  <c r="T15" i="22" s="1"/>
  <c r="P15" i="22"/>
  <c r="T13" i="9"/>
  <c r="U13" i="9" s="1"/>
  <c r="V13" i="9" s="1"/>
  <c r="T14" i="9" s="1"/>
  <c r="U14" i="9" s="1"/>
  <c r="A1151" i="9"/>
  <c r="C1150" i="9"/>
  <c r="B1150" i="9"/>
  <c r="U13" i="29"/>
  <c r="Q14" i="29" s="1"/>
  <c r="A2553" i="22" l="1"/>
  <c r="C2552" i="22"/>
  <c r="B2552" i="22"/>
  <c r="P16" i="22"/>
  <c r="A1468" i="29"/>
  <c r="B1467" i="29"/>
  <c r="C1467" i="29"/>
  <c r="O16" i="22"/>
  <c r="S16" i="22" s="1"/>
  <c r="T16" i="22" s="1"/>
  <c r="R17" i="22" s="1"/>
  <c r="R14" i="9"/>
  <c r="R16" i="22"/>
  <c r="A1152" i="9"/>
  <c r="C1151" i="9"/>
  <c r="B1151" i="9"/>
  <c r="V13" i="29"/>
  <c r="V14" i="9"/>
  <c r="Q15" i="9"/>
  <c r="A2554" i="22" l="1"/>
  <c r="B2553" i="22"/>
  <c r="C2553" i="22"/>
  <c r="O17" i="22"/>
  <c r="S17" i="22" s="1"/>
  <c r="T17" i="22" s="1"/>
  <c r="R15" i="9"/>
  <c r="A1469" i="29"/>
  <c r="C1468" i="29"/>
  <c r="B1468" i="29"/>
  <c r="P17" i="22"/>
  <c r="P18" i="22" s="1"/>
  <c r="A1153" i="9"/>
  <c r="B1152" i="9"/>
  <c r="C1152" i="9"/>
  <c r="R14" i="29"/>
  <c r="T14" i="29"/>
  <c r="U14" i="29" s="1"/>
  <c r="T15" i="9"/>
  <c r="U15" i="9" s="1"/>
  <c r="O18" i="22" l="1"/>
  <c r="S18" i="22" s="1"/>
  <c r="T18" i="22" s="1"/>
  <c r="A2555" i="22"/>
  <c r="B2554" i="22"/>
  <c r="C2554" i="22"/>
  <c r="R19" i="22"/>
  <c r="A1470" i="29"/>
  <c r="B1469" i="29"/>
  <c r="C1469" i="29"/>
  <c r="P19" i="22"/>
  <c r="O19" i="22"/>
  <c r="S19" i="22" s="1"/>
  <c r="T19" i="22" s="1"/>
  <c r="R18" i="22"/>
  <c r="A1154" i="9"/>
  <c r="C1153" i="9"/>
  <c r="B1153" i="9"/>
  <c r="V15" i="9"/>
  <c r="R16" i="9" s="1"/>
  <c r="Q16" i="9"/>
  <c r="U16" i="9" s="1"/>
  <c r="V16" i="9" s="1"/>
  <c r="V14" i="29"/>
  <c r="R15" i="29" s="1"/>
  <c r="Q15" i="29"/>
  <c r="A2556" i="22" l="1"/>
  <c r="B2555" i="22"/>
  <c r="C2555" i="22"/>
  <c r="A1471" i="29"/>
  <c r="C1470" i="29"/>
  <c r="B1470" i="29"/>
  <c r="T16" i="9"/>
  <c r="T17" i="9"/>
  <c r="A1155" i="9"/>
  <c r="C1154" i="9"/>
  <c r="B1154" i="9"/>
  <c r="R17" i="9"/>
  <c r="T15" i="29"/>
  <c r="U15" i="29" s="1"/>
  <c r="Q17" i="9"/>
  <c r="P20" i="22"/>
  <c r="R20" i="22"/>
  <c r="O20" i="22"/>
  <c r="A2557" i="22" l="1"/>
  <c r="B2556" i="22"/>
  <c r="C2556" i="22"/>
  <c r="A1472" i="29"/>
  <c r="B1471" i="29"/>
  <c r="C1471" i="29"/>
  <c r="A1156" i="9"/>
  <c r="B1155" i="9"/>
  <c r="C1155" i="9"/>
  <c r="V15" i="29"/>
  <c r="Q16" i="29"/>
  <c r="U17" i="9"/>
  <c r="V17" i="9" s="1"/>
  <c r="S20" i="22"/>
  <c r="T20" i="22" s="1"/>
  <c r="P21" i="22" s="1"/>
  <c r="A2558" i="22" l="1"/>
  <c r="B2557" i="22"/>
  <c r="C2557" i="22"/>
  <c r="A1473" i="29"/>
  <c r="C1472" i="29"/>
  <c r="B1472" i="29"/>
  <c r="A1157" i="9"/>
  <c r="C1156" i="9"/>
  <c r="B1156" i="9"/>
  <c r="O21" i="22"/>
  <c r="S21" i="22" s="1"/>
  <c r="T21" i="22" s="1"/>
  <c r="P22" i="22" s="1"/>
  <c r="R21" i="22"/>
  <c r="Q18" i="9"/>
  <c r="R18" i="9"/>
  <c r="T18" i="9"/>
  <c r="R16" i="29"/>
  <c r="T16" i="29"/>
  <c r="U16" i="29" s="1"/>
  <c r="V16" i="29" s="1"/>
  <c r="A2559" i="22" l="1"/>
  <c r="B2558" i="22"/>
  <c r="C2558" i="22"/>
  <c r="A1474" i="29"/>
  <c r="B1473" i="29"/>
  <c r="C1473" i="29"/>
  <c r="A1158" i="9"/>
  <c r="C1157" i="9"/>
  <c r="B1157" i="9"/>
  <c r="Q17" i="29"/>
  <c r="R17" i="29"/>
  <c r="T17" i="29"/>
  <c r="U18" i="9"/>
  <c r="V18" i="9" s="1"/>
  <c r="R19" i="9" s="1"/>
  <c r="O22" i="22"/>
  <c r="R22" i="22"/>
  <c r="A2560" i="22" l="1"/>
  <c r="B2559" i="22"/>
  <c r="C2559" i="22"/>
  <c r="U17" i="29"/>
  <c r="V17" i="29" s="1"/>
  <c r="T18" i="29" s="1"/>
  <c r="A1475" i="29"/>
  <c r="C1474" i="29"/>
  <c r="B1474" i="29"/>
  <c r="A1159" i="9"/>
  <c r="B1158" i="9"/>
  <c r="C1158" i="9"/>
  <c r="Q19" i="9"/>
  <c r="U19" i="9" s="1"/>
  <c r="V19" i="9" s="1"/>
  <c r="T20" i="9" s="1"/>
  <c r="T19" i="9"/>
  <c r="S22" i="22"/>
  <c r="T22" i="22" s="1"/>
  <c r="A2561" i="22" l="1"/>
  <c r="B2560" i="22"/>
  <c r="C2560" i="22"/>
  <c r="Q18" i="29"/>
  <c r="U18" i="29" s="1"/>
  <c r="V18" i="29" s="1"/>
  <c r="T19" i="29" s="1"/>
  <c r="R18" i="29"/>
  <c r="A1476" i="29"/>
  <c r="B1475" i="29"/>
  <c r="C1475" i="29"/>
  <c r="A1160" i="9"/>
  <c r="C1159" i="9"/>
  <c r="B1159" i="9"/>
  <c r="Q20" i="9"/>
  <c r="R20" i="9"/>
  <c r="P23" i="22"/>
  <c r="R23" i="22"/>
  <c r="O23" i="22"/>
  <c r="A2562" i="22" l="1"/>
  <c r="B2561" i="22"/>
  <c r="C2561" i="22"/>
  <c r="R19" i="29"/>
  <c r="Q19" i="29"/>
  <c r="U19" i="29" s="1"/>
  <c r="A1477" i="29"/>
  <c r="C1476" i="29"/>
  <c r="B1476" i="29"/>
  <c r="A1161" i="9"/>
  <c r="C1160" i="9"/>
  <c r="B1160" i="9"/>
  <c r="U20" i="9"/>
  <c r="V20" i="9" s="1"/>
  <c r="R21" i="9" s="1"/>
  <c r="S23" i="22"/>
  <c r="T23" i="22" s="1"/>
  <c r="R24" i="22" s="1"/>
  <c r="A2563" i="22" l="1"/>
  <c r="B2562" i="22"/>
  <c r="C2562" i="22"/>
  <c r="V19" i="29"/>
  <c r="T20" i="29" s="1"/>
  <c r="Q20" i="29"/>
  <c r="U20" i="29" s="1"/>
  <c r="V20" i="29" s="1"/>
  <c r="A1478" i="29"/>
  <c r="B1477" i="29"/>
  <c r="C1477" i="29"/>
  <c r="P24" i="22"/>
  <c r="O24" i="22"/>
  <c r="S24" i="22" s="1"/>
  <c r="T24" i="22" s="1"/>
  <c r="A1162" i="9"/>
  <c r="B1161" i="9"/>
  <c r="C1161" i="9"/>
  <c r="T21" i="9"/>
  <c r="Q21" i="9"/>
  <c r="U21" i="9" s="1"/>
  <c r="P25" i="22" l="1"/>
  <c r="A2564" i="22"/>
  <c r="B2563" i="22"/>
  <c r="C2563" i="22"/>
  <c r="R20" i="29"/>
  <c r="R21" i="29" s="1"/>
  <c r="Q21" i="29"/>
  <c r="U21" i="29" s="1"/>
  <c r="V21" i="29" s="1"/>
  <c r="T22" i="29" s="1"/>
  <c r="R25" i="22"/>
  <c r="A1479" i="29"/>
  <c r="C1478" i="29"/>
  <c r="B1478" i="29"/>
  <c r="O25" i="22"/>
  <c r="O1608" i="22"/>
  <c r="A1163" i="9"/>
  <c r="C1162" i="9"/>
  <c r="B1162" i="9"/>
  <c r="V21" i="9"/>
  <c r="R22" i="9" s="1"/>
  <c r="Q22" i="9"/>
  <c r="U22" i="9" s="1"/>
  <c r="V22" i="9" s="1"/>
  <c r="R22" i="29" l="1"/>
  <c r="A2565" i="22"/>
  <c r="B2564" i="22"/>
  <c r="C2564" i="22"/>
  <c r="S25" i="22"/>
  <c r="T25" i="22" s="1"/>
  <c r="P26" i="22" s="1"/>
  <c r="Q22" i="29"/>
  <c r="U22" i="29" s="1"/>
  <c r="V22" i="29" s="1"/>
  <c r="T21" i="29"/>
  <c r="T23" i="9"/>
  <c r="A1480" i="29"/>
  <c r="B1479" i="29"/>
  <c r="C1479" i="29"/>
  <c r="A1164" i="9"/>
  <c r="C1163" i="9"/>
  <c r="B1163" i="9"/>
  <c r="T22" i="9"/>
  <c r="Q23" i="9"/>
  <c r="U23" i="9" s="1"/>
  <c r="V23" i="9" s="1"/>
  <c r="R23" i="9"/>
  <c r="R26" i="22"/>
  <c r="O26" i="22"/>
  <c r="Q23" i="29" l="1"/>
  <c r="U23" i="29" s="1"/>
  <c r="V23" i="29" s="1"/>
  <c r="A2566" i="22"/>
  <c r="B2565" i="22"/>
  <c r="C2565" i="22"/>
  <c r="R23" i="29"/>
  <c r="T23" i="29"/>
  <c r="Q24" i="29"/>
  <c r="U24" i="29" s="1"/>
  <c r="V24" i="29" s="1"/>
  <c r="A1481" i="29"/>
  <c r="C1480" i="29"/>
  <c r="B1480" i="29"/>
  <c r="O1671" i="22"/>
  <c r="T24" i="9"/>
  <c r="A1165" i="9"/>
  <c r="B1164" i="9"/>
  <c r="C1164" i="9"/>
  <c r="Q24" i="9"/>
  <c r="U24" i="9" s="1"/>
  <c r="V24" i="9" s="1"/>
  <c r="R24" i="9"/>
  <c r="R24" i="29"/>
  <c r="T24" i="29"/>
  <c r="S26" i="22"/>
  <c r="T26" i="22" s="1"/>
  <c r="A2567" i="22" l="1"/>
  <c r="B2566" i="22"/>
  <c r="C2566" i="22"/>
  <c r="Q25" i="29"/>
  <c r="U25" i="29" s="1"/>
  <c r="V25" i="29" s="1"/>
  <c r="A1482" i="29"/>
  <c r="B1481" i="29"/>
  <c r="C1481" i="29"/>
  <c r="O1611" i="22"/>
  <c r="Q25" i="9"/>
  <c r="U25" i="9" s="1"/>
  <c r="V25" i="9" s="1"/>
  <c r="C1165" i="9"/>
  <c r="B1165" i="9"/>
  <c r="A1166" i="9"/>
  <c r="T25" i="9"/>
  <c r="R25" i="9"/>
  <c r="R25" i="29"/>
  <c r="T25" i="29"/>
  <c r="P27" i="22"/>
  <c r="R27" i="22"/>
  <c r="O27" i="22"/>
  <c r="A2568" i="22" l="1"/>
  <c r="B2567" i="22"/>
  <c r="C2567" i="22"/>
  <c r="A1483" i="29"/>
  <c r="C1482" i="29"/>
  <c r="B1482" i="29"/>
  <c r="O1672" i="22"/>
  <c r="R26" i="9"/>
  <c r="T26" i="9"/>
  <c r="Q26" i="9"/>
  <c r="U26" i="9" s="1"/>
  <c r="V26" i="9" s="1"/>
  <c r="A1167" i="9"/>
  <c r="C1166" i="9"/>
  <c r="B1166" i="9"/>
  <c r="Q26" i="29"/>
  <c r="U26" i="29" s="1"/>
  <c r="V26" i="29" s="1"/>
  <c r="R26" i="29"/>
  <c r="T26" i="29"/>
  <c r="S27" i="22"/>
  <c r="T27" i="22" s="1"/>
  <c r="P28" i="22" s="1"/>
  <c r="A2569" i="22" l="1"/>
  <c r="B2568" i="22"/>
  <c r="C2568" i="22"/>
  <c r="A1484" i="29"/>
  <c r="B1483" i="29"/>
  <c r="C1483" i="29"/>
  <c r="O1673" i="22"/>
  <c r="Q27" i="9"/>
  <c r="U27" i="9" s="1"/>
  <c r="V27" i="9" s="1"/>
  <c r="R27" i="9"/>
  <c r="T27" i="9"/>
  <c r="A1168" i="9"/>
  <c r="B1167" i="9"/>
  <c r="C1167" i="9"/>
  <c r="Q27" i="29"/>
  <c r="R27" i="29"/>
  <c r="T27" i="29"/>
  <c r="O28" i="22"/>
  <c r="R28" i="22"/>
  <c r="A2570" i="22" l="1"/>
  <c r="B2569" i="22"/>
  <c r="C2569" i="22"/>
  <c r="U27" i="29"/>
  <c r="V27" i="29" s="1"/>
  <c r="T28" i="29" s="1"/>
  <c r="R28" i="9"/>
  <c r="A1485" i="29"/>
  <c r="C1484" i="29"/>
  <c r="B1484" i="29"/>
  <c r="O1674" i="22"/>
  <c r="Q28" i="9"/>
  <c r="U28" i="9" s="1"/>
  <c r="V28" i="9" s="1"/>
  <c r="T28" i="9"/>
  <c r="A1169" i="9"/>
  <c r="C1168" i="9"/>
  <c r="B1168" i="9"/>
  <c r="S28" i="22"/>
  <c r="T28" i="22" s="1"/>
  <c r="A2571" i="22" l="1"/>
  <c r="B2570" i="22"/>
  <c r="C2570" i="22"/>
  <c r="T29" i="9"/>
  <c r="R28" i="29"/>
  <c r="Q28" i="29"/>
  <c r="U28" i="29" s="1"/>
  <c r="V28" i="29" s="1"/>
  <c r="A1486" i="29"/>
  <c r="B1485" i="29"/>
  <c r="C1485" i="29"/>
  <c r="Q29" i="9"/>
  <c r="U29" i="9" s="1"/>
  <c r="V29" i="9" s="1"/>
  <c r="R29" i="9"/>
  <c r="A1170" i="9"/>
  <c r="C1169" i="9"/>
  <c r="B1169" i="9"/>
  <c r="O29" i="22"/>
  <c r="P29" i="22"/>
  <c r="R29" i="22"/>
  <c r="A2572" i="22" l="1"/>
  <c r="B2571" i="22"/>
  <c r="C2571" i="22"/>
  <c r="R29" i="29"/>
  <c r="T29" i="29"/>
  <c r="Q29" i="29"/>
  <c r="U29" i="29" s="1"/>
  <c r="V29" i="29" s="1"/>
  <c r="T30" i="9"/>
  <c r="Q30" i="9"/>
  <c r="U30" i="9" s="1"/>
  <c r="V30" i="9" s="1"/>
  <c r="A1487" i="29"/>
  <c r="C1486" i="29"/>
  <c r="B1486" i="29"/>
  <c r="R30" i="9"/>
  <c r="S29" i="22"/>
  <c r="O30" i="22" s="1"/>
  <c r="O1675" i="22"/>
  <c r="A1171" i="9"/>
  <c r="B1170" i="9"/>
  <c r="C1170" i="9"/>
  <c r="T29" i="22"/>
  <c r="P30" i="22" s="1"/>
  <c r="Q30" i="29" l="1"/>
  <c r="U30" i="29" s="1"/>
  <c r="V30" i="29" s="1"/>
  <c r="A2573" i="22"/>
  <c r="B2572" i="22"/>
  <c r="C2572" i="22"/>
  <c r="T30" i="29"/>
  <c r="R30" i="29"/>
  <c r="Q31" i="29"/>
  <c r="U31" i="29" s="1"/>
  <c r="V31" i="29" s="1"/>
  <c r="R31" i="9"/>
  <c r="A1488" i="29"/>
  <c r="B1487" i="29"/>
  <c r="C1487" i="29"/>
  <c r="Q31" i="9"/>
  <c r="U31" i="9" s="1"/>
  <c r="V31" i="9" s="1"/>
  <c r="A1172" i="9"/>
  <c r="C1171" i="9"/>
  <c r="B1171" i="9"/>
  <c r="R30" i="22"/>
  <c r="S30" i="22" s="1"/>
  <c r="T30" i="22" s="1"/>
  <c r="P31" i="22" s="1"/>
  <c r="T31" i="9"/>
  <c r="T31" i="29" l="1"/>
  <c r="A2574" i="22"/>
  <c r="B2573" i="22"/>
  <c r="C2573" i="22"/>
  <c r="R31" i="29"/>
  <c r="R32" i="9"/>
  <c r="Q32" i="29"/>
  <c r="U32" i="29" s="1"/>
  <c r="V32" i="29" s="1"/>
  <c r="A1489" i="29"/>
  <c r="C1488" i="29"/>
  <c r="B1488" i="29"/>
  <c r="O1676" i="22"/>
  <c r="A1173" i="9"/>
  <c r="C1172" i="9"/>
  <c r="B1172" i="9"/>
  <c r="O31" i="22"/>
  <c r="Q32" i="9"/>
  <c r="U32" i="9" s="1"/>
  <c r="V32" i="9" s="1"/>
  <c r="R33" i="9" s="1"/>
  <c r="R32" i="29"/>
  <c r="T32" i="29"/>
  <c r="R31" i="22"/>
  <c r="T32" i="9"/>
  <c r="A2575" i="22" l="1"/>
  <c r="B2574" i="22"/>
  <c r="C2574" i="22"/>
  <c r="Q33" i="29"/>
  <c r="U33" i="29" s="1"/>
  <c r="V33" i="29" s="1"/>
  <c r="A1490" i="29"/>
  <c r="B1489" i="29"/>
  <c r="C1489" i="29"/>
  <c r="S31" i="22"/>
  <c r="T31" i="22" s="1"/>
  <c r="O1677" i="22"/>
  <c r="A1174" i="9"/>
  <c r="B1173" i="9"/>
  <c r="C1173" i="9"/>
  <c r="R33" i="29"/>
  <c r="T33" i="29"/>
  <c r="T33" i="9"/>
  <c r="Q33" i="9"/>
  <c r="U33" i="9" s="1"/>
  <c r="V33" i="9" s="1"/>
  <c r="R34" i="9" s="1"/>
  <c r="A2576" i="22" l="1"/>
  <c r="B2575" i="22"/>
  <c r="C2575" i="22"/>
  <c r="Q34" i="29"/>
  <c r="U34" i="29" s="1"/>
  <c r="V34" i="29" s="1"/>
  <c r="O32" i="22"/>
  <c r="A1491" i="29"/>
  <c r="C1490" i="29"/>
  <c r="B1490" i="29"/>
  <c r="O1678" i="22"/>
  <c r="A1175" i="9"/>
  <c r="C1174" i="9"/>
  <c r="B1174" i="9"/>
  <c r="R34" i="29"/>
  <c r="T34" i="29"/>
  <c r="T34" i="9"/>
  <c r="U34" i="9" s="1"/>
  <c r="V34" i="9" s="1"/>
  <c r="R35" i="9" s="1"/>
  <c r="P32" i="22"/>
  <c r="R32" i="22"/>
  <c r="S32" i="22" l="1"/>
  <c r="T32" i="22" s="1"/>
  <c r="R33" i="22" s="1"/>
  <c r="A2577" i="22"/>
  <c r="B2576" i="22"/>
  <c r="C2576" i="22"/>
  <c r="A1492" i="29"/>
  <c r="B1491" i="29"/>
  <c r="C1491" i="29"/>
  <c r="O33" i="22"/>
  <c r="A1176" i="9"/>
  <c r="C1175" i="9"/>
  <c r="B1175" i="9"/>
  <c r="Q35" i="29"/>
  <c r="R35" i="29"/>
  <c r="T35" i="29"/>
  <c r="T35" i="9"/>
  <c r="U35" i="9" s="1"/>
  <c r="V35" i="9" s="1"/>
  <c r="R36" i="9" s="1"/>
  <c r="A2578" i="22" l="1"/>
  <c r="B2577" i="22"/>
  <c r="C2577" i="22"/>
  <c r="S33" i="22"/>
  <c r="T33" i="22" s="1"/>
  <c r="P33" i="22"/>
  <c r="A1493" i="29"/>
  <c r="C1492" i="29"/>
  <c r="B1492" i="29"/>
  <c r="O1679" i="22"/>
  <c r="A1177" i="9"/>
  <c r="B1176" i="9"/>
  <c r="C1176" i="9"/>
  <c r="U35" i="29"/>
  <c r="V35" i="29" s="1"/>
  <c r="R36" i="29" s="1"/>
  <c r="T36" i="9"/>
  <c r="U36" i="9" s="1"/>
  <c r="O34" i="22" l="1"/>
  <c r="S34" i="22" s="1"/>
  <c r="T34" i="22" s="1"/>
  <c r="P35" i="22" s="1"/>
  <c r="A2579" i="22"/>
  <c r="B2578" i="22"/>
  <c r="C2578" i="22"/>
  <c r="R34" i="22"/>
  <c r="P34" i="22"/>
  <c r="Q36" i="29"/>
  <c r="U36" i="29" s="1"/>
  <c r="V36" i="29" s="1"/>
  <c r="R37" i="29" s="1"/>
  <c r="A1494" i="29"/>
  <c r="B1493" i="29"/>
  <c r="C1493" i="29"/>
  <c r="A1178" i="9"/>
  <c r="C1177" i="9"/>
  <c r="B1177" i="9"/>
  <c r="T36" i="29"/>
  <c r="V36" i="9"/>
  <c r="Q37" i="9"/>
  <c r="A2580" i="22" l="1"/>
  <c r="B2579" i="22"/>
  <c r="C2579" i="22"/>
  <c r="Q37" i="29"/>
  <c r="U37" i="29" s="1"/>
  <c r="V37" i="29" s="1"/>
  <c r="R38" i="29" s="1"/>
  <c r="A1495" i="29"/>
  <c r="C1494" i="29"/>
  <c r="B1494" i="29"/>
  <c r="O1680" i="22"/>
  <c r="A1179" i="9"/>
  <c r="C1178" i="9"/>
  <c r="B1178" i="9"/>
  <c r="O35" i="22"/>
  <c r="R35" i="22"/>
  <c r="T37" i="29"/>
  <c r="R37" i="9"/>
  <c r="T37" i="9"/>
  <c r="U37" i="9" s="1"/>
  <c r="A2581" i="22" l="1"/>
  <c r="B2580" i="22"/>
  <c r="C2580" i="22"/>
  <c r="A1496" i="29"/>
  <c r="B1495" i="29"/>
  <c r="C1495" i="29"/>
  <c r="S35" i="22"/>
  <c r="T35" i="22" s="1"/>
  <c r="R36" i="22" s="1"/>
  <c r="O1681" i="22"/>
  <c r="A1180" i="9"/>
  <c r="B1179" i="9"/>
  <c r="C1179" i="9"/>
  <c r="Q38" i="29"/>
  <c r="U38" i="29" s="1"/>
  <c r="V38" i="29" s="1"/>
  <c r="R39" i="29" s="1"/>
  <c r="T38" i="29"/>
  <c r="V37" i="9"/>
  <c r="R38" i="9" s="1"/>
  <c r="Q38" i="9"/>
  <c r="A2582" i="22" l="1"/>
  <c r="B2581" i="22"/>
  <c r="C2581" i="22"/>
  <c r="P36" i="22"/>
  <c r="O36" i="22"/>
  <c r="S36" i="22" s="1"/>
  <c r="T36" i="22" s="1"/>
  <c r="A1497" i="29"/>
  <c r="C1496" i="29"/>
  <c r="B1496" i="29"/>
  <c r="O1682" i="22"/>
  <c r="A1181" i="9"/>
  <c r="C1180" i="9"/>
  <c r="B1180" i="9"/>
  <c r="T38" i="9"/>
  <c r="U38" i="9" s="1"/>
  <c r="V38" i="9" s="1"/>
  <c r="R39" i="9" s="1"/>
  <c r="T39" i="29"/>
  <c r="Q39" i="29"/>
  <c r="A2583" i="22" l="1"/>
  <c r="B2582" i="22"/>
  <c r="C2582" i="22"/>
  <c r="A1498" i="29"/>
  <c r="B1497" i="29"/>
  <c r="C1497" i="29"/>
  <c r="A1182" i="9"/>
  <c r="C1181" i="9"/>
  <c r="B1181" i="9"/>
  <c r="O37" i="22"/>
  <c r="S37" i="22" s="1"/>
  <c r="T37" i="22" s="1"/>
  <c r="U39" i="29"/>
  <c r="V39" i="29" s="1"/>
  <c r="T39" i="9"/>
  <c r="U39" i="9" s="1"/>
  <c r="V39" i="9" s="1"/>
  <c r="T40" i="9" s="1"/>
  <c r="R37" i="22"/>
  <c r="P37" i="22"/>
  <c r="A2584" i="22" l="1"/>
  <c r="C2583" i="22"/>
  <c r="B2583" i="22"/>
  <c r="Q40" i="29"/>
  <c r="A1499" i="29"/>
  <c r="C1498" i="29"/>
  <c r="B1498" i="29"/>
  <c r="A1183" i="9"/>
  <c r="B1182" i="9"/>
  <c r="C1182" i="9"/>
  <c r="Q40" i="9"/>
  <c r="U40" i="9" s="1"/>
  <c r="V40" i="9" s="1"/>
  <c r="U40" i="29"/>
  <c r="V40" i="29" s="1"/>
  <c r="R40" i="29"/>
  <c r="T40" i="29"/>
  <c r="O38" i="22"/>
  <c r="P38" i="22"/>
  <c r="R38" i="22"/>
  <c r="R40" i="9"/>
  <c r="A2585" i="22" l="1"/>
  <c r="C2584" i="22"/>
  <c r="B2584" i="22"/>
  <c r="A1500" i="29"/>
  <c r="B1499" i="29"/>
  <c r="C1499" i="29"/>
  <c r="A1184" i="9"/>
  <c r="C1183" i="9"/>
  <c r="B1183" i="9"/>
  <c r="Q41" i="29"/>
  <c r="U41" i="29" s="1"/>
  <c r="V41" i="29" s="1"/>
  <c r="R41" i="29"/>
  <c r="T41" i="29"/>
  <c r="Q41" i="9"/>
  <c r="R41" i="9"/>
  <c r="T41" i="9"/>
  <c r="S38" i="22"/>
  <c r="T38" i="22" s="1"/>
  <c r="P39" i="22" s="1"/>
  <c r="A2586" i="22" l="1"/>
  <c r="B2585" i="22"/>
  <c r="C2585" i="22"/>
  <c r="A1501" i="29"/>
  <c r="C1500" i="29"/>
  <c r="B1500" i="29"/>
  <c r="A1185" i="9"/>
  <c r="C1184" i="9"/>
  <c r="B1184" i="9"/>
  <c r="O39" i="22"/>
  <c r="S39" i="22" s="1"/>
  <c r="T39" i="22" s="1"/>
  <c r="P40" i="22" s="1"/>
  <c r="R39" i="22"/>
  <c r="Q42" i="29"/>
  <c r="U41" i="9"/>
  <c r="Q42" i="9" s="1"/>
  <c r="R42" i="29"/>
  <c r="T42" i="29"/>
  <c r="A2587" i="22" l="1"/>
  <c r="B2586" i="22"/>
  <c r="C2586" i="22"/>
  <c r="A1502" i="29"/>
  <c r="B1501" i="29"/>
  <c r="C1501" i="29"/>
  <c r="A1186" i="9"/>
  <c r="B1185" i="9"/>
  <c r="C1185" i="9"/>
  <c r="V41" i="9"/>
  <c r="R42" i="9" s="1"/>
  <c r="O40" i="22"/>
  <c r="S40" i="22" s="1"/>
  <c r="T40" i="22" s="1"/>
  <c r="P41" i="22" s="1"/>
  <c r="U42" i="29"/>
  <c r="V42" i="29" s="1"/>
  <c r="R43" i="29" s="1"/>
  <c r="R40" i="22"/>
  <c r="A2588" i="22" l="1"/>
  <c r="B2587" i="22"/>
  <c r="C2587" i="22"/>
  <c r="Q43" i="29"/>
  <c r="U43" i="29" s="1"/>
  <c r="V43" i="29" s="1"/>
  <c r="R44" i="29" s="1"/>
  <c r="A1503" i="29"/>
  <c r="C1502" i="29"/>
  <c r="B1502" i="29"/>
  <c r="O1487" i="22"/>
  <c r="T42" i="9"/>
  <c r="U42" i="9" s="1"/>
  <c r="V42" i="9" s="1"/>
  <c r="R43" i="9" s="1"/>
  <c r="A1187" i="9"/>
  <c r="C1186" i="9"/>
  <c r="B1186" i="9"/>
  <c r="O41" i="22"/>
  <c r="S41" i="22" s="1"/>
  <c r="T41" i="22" s="1"/>
  <c r="P42" i="22" s="1"/>
  <c r="T43" i="29"/>
  <c r="R41" i="22"/>
  <c r="A2589" i="22" l="1"/>
  <c r="B2588" i="22"/>
  <c r="C2588" i="22"/>
  <c r="A1504" i="29"/>
  <c r="B1503" i="29"/>
  <c r="C1503" i="29"/>
  <c r="Q43" i="9"/>
  <c r="O1488" i="22"/>
  <c r="T43" i="9"/>
  <c r="A1188" i="9"/>
  <c r="C1187" i="9"/>
  <c r="B1187" i="9"/>
  <c r="Q44" i="29"/>
  <c r="U44" i="29" s="1"/>
  <c r="V44" i="29" s="1"/>
  <c r="R45" i="29" s="1"/>
  <c r="O42" i="22"/>
  <c r="S42" i="22" s="1"/>
  <c r="T42" i="22" s="1"/>
  <c r="P43" i="22" s="1"/>
  <c r="T44" i="29"/>
  <c r="R42" i="22"/>
  <c r="A2590" i="22" l="1"/>
  <c r="B2589" i="22"/>
  <c r="C2589" i="22"/>
  <c r="Q45" i="29"/>
  <c r="U45" i="29" s="1"/>
  <c r="V45" i="29" s="1"/>
  <c r="R46" i="29" s="1"/>
  <c r="U43" i="9"/>
  <c r="V43" i="9" s="1"/>
  <c r="A1505" i="29"/>
  <c r="C1504" i="29"/>
  <c r="B1504" i="29"/>
  <c r="O1489" i="22"/>
  <c r="A1189" i="9"/>
  <c r="B1188" i="9"/>
  <c r="C1188" i="9"/>
  <c r="O43" i="22"/>
  <c r="T45" i="29"/>
  <c r="R43" i="22"/>
  <c r="A2591" i="22" l="1"/>
  <c r="B2590" i="22"/>
  <c r="C2590" i="22"/>
  <c r="Q44" i="9"/>
  <c r="A1506" i="29"/>
  <c r="B1505" i="29"/>
  <c r="C1505" i="29"/>
  <c r="T44" i="9"/>
  <c r="U44" i="9" s="1"/>
  <c r="V44" i="9" s="1"/>
  <c r="R44" i="9"/>
  <c r="A1190" i="9"/>
  <c r="C1189" i="9"/>
  <c r="B1189" i="9"/>
  <c r="Q46" i="29"/>
  <c r="U46" i="29" s="1"/>
  <c r="V46" i="29" s="1"/>
  <c r="R47" i="29" s="1"/>
  <c r="S43" i="22"/>
  <c r="T43" i="22" s="1"/>
  <c r="P44" i="22" s="1"/>
  <c r="T46" i="29"/>
  <c r="A2592" i="22" l="1"/>
  <c r="B2591" i="22"/>
  <c r="C2591" i="22"/>
  <c r="R45" i="9"/>
  <c r="R44" i="22"/>
  <c r="Q47" i="29"/>
  <c r="U47" i="29" s="1"/>
  <c r="V47" i="29" s="1"/>
  <c r="R48" i="29" s="1"/>
  <c r="A1507" i="29"/>
  <c r="C1506" i="29"/>
  <c r="B1506" i="29"/>
  <c r="Q45" i="9"/>
  <c r="T45" i="9"/>
  <c r="A1191" i="9"/>
  <c r="C1190" i="9"/>
  <c r="B1190" i="9"/>
  <c r="O44" i="22"/>
  <c r="T47" i="29"/>
  <c r="A2593" i="22" l="1"/>
  <c r="B2592" i="22"/>
  <c r="C2592" i="22"/>
  <c r="A1508" i="29"/>
  <c r="B1507" i="29"/>
  <c r="C1507" i="29"/>
  <c r="U45" i="9"/>
  <c r="V45" i="9" s="1"/>
  <c r="A1192" i="9"/>
  <c r="B1191" i="9"/>
  <c r="C1191" i="9"/>
  <c r="S44" i="22"/>
  <c r="T44" i="22" s="1"/>
  <c r="Q48" i="29"/>
  <c r="T48" i="29"/>
  <c r="A2594" i="22" l="1"/>
  <c r="B2593" i="22"/>
  <c r="C2593" i="22"/>
  <c r="Q46" i="9"/>
  <c r="A1509" i="29"/>
  <c r="C1508" i="29"/>
  <c r="B1508" i="29"/>
  <c r="O45" i="22"/>
  <c r="S45" i="22" s="1"/>
  <c r="T45" i="22" s="1"/>
  <c r="R46" i="9"/>
  <c r="T46" i="9"/>
  <c r="A1193" i="9"/>
  <c r="C1192" i="9"/>
  <c r="B1192" i="9"/>
  <c r="P45" i="22"/>
  <c r="R45" i="22"/>
  <c r="U48" i="29"/>
  <c r="V48" i="29" s="1"/>
  <c r="A2595" i="22" l="1"/>
  <c r="B2594" i="22"/>
  <c r="C2594" i="22"/>
  <c r="U46" i="9"/>
  <c r="V46" i="9" s="1"/>
  <c r="T47" i="9" s="1"/>
  <c r="R46" i="22"/>
  <c r="O46" i="22"/>
  <c r="S46" i="22" s="1"/>
  <c r="T46" i="22" s="1"/>
  <c r="Q49" i="29"/>
  <c r="U49" i="29" s="1"/>
  <c r="V49" i="29" s="1"/>
  <c r="A1510" i="29"/>
  <c r="B1509" i="29"/>
  <c r="C1509" i="29"/>
  <c r="Q47" i="9"/>
  <c r="A1194" i="9"/>
  <c r="C1193" i="9"/>
  <c r="B1193" i="9"/>
  <c r="P46" i="22"/>
  <c r="R49" i="29"/>
  <c r="T49" i="29"/>
  <c r="A2596" i="22" l="1"/>
  <c r="C2595" i="22"/>
  <c r="B2595" i="22"/>
  <c r="A1511" i="29"/>
  <c r="C1510" i="29"/>
  <c r="B1510" i="29"/>
  <c r="R47" i="9"/>
  <c r="U47" i="9"/>
  <c r="V47" i="9" s="1"/>
  <c r="A1195" i="9"/>
  <c r="B1194" i="9"/>
  <c r="C1194" i="9"/>
  <c r="Q50" i="29"/>
  <c r="U50" i="29" s="1"/>
  <c r="V50" i="29" s="1"/>
  <c r="R47" i="22"/>
  <c r="O47" i="22"/>
  <c r="P47" i="22"/>
  <c r="R50" i="29"/>
  <c r="T50" i="29"/>
  <c r="A2597" i="22" l="1"/>
  <c r="B2596" i="22"/>
  <c r="C2596" i="22"/>
  <c r="R48" i="9"/>
  <c r="Q51" i="29"/>
  <c r="U51" i="29" s="1"/>
  <c r="V51" i="29" s="1"/>
  <c r="Q48" i="9"/>
  <c r="A1512" i="29"/>
  <c r="B1511" i="29"/>
  <c r="C1511" i="29"/>
  <c r="T48" i="9"/>
  <c r="A1196" i="9"/>
  <c r="C1195" i="9"/>
  <c r="B1195" i="9"/>
  <c r="S47" i="22"/>
  <c r="T47" i="22" s="1"/>
  <c r="P48" i="22" s="1"/>
  <c r="R51" i="29"/>
  <c r="T51" i="29"/>
  <c r="A2598" i="22" l="1"/>
  <c r="B2597" i="22"/>
  <c r="C2597" i="22"/>
  <c r="U48" i="9"/>
  <c r="Q49" i="9" s="1"/>
  <c r="A1513" i="29"/>
  <c r="C1512" i="29"/>
  <c r="B1512" i="29"/>
  <c r="O48" i="22"/>
  <c r="S48" i="22" s="1"/>
  <c r="T48" i="22" s="1"/>
  <c r="P49" i="22" s="1"/>
  <c r="A1197" i="9"/>
  <c r="C1196" i="9"/>
  <c r="B1196" i="9"/>
  <c r="Q52" i="29"/>
  <c r="U52" i="29" s="1"/>
  <c r="V52" i="29" s="1"/>
  <c r="R48" i="22"/>
  <c r="R52" i="29"/>
  <c r="T52" i="29"/>
  <c r="A2599" i="22" l="1"/>
  <c r="B2598" i="22"/>
  <c r="C2598" i="22"/>
  <c r="V48" i="9"/>
  <c r="R49" i="9" s="1"/>
  <c r="A1514" i="29"/>
  <c r="B1513" i="29"/>
  <c r="C1513" i="29"/>
  <c r="A1198" i="9"/>
  <c r="B1197" i="9"/>
  <c r="C1197" i="9"/>
  <c r="R49" i="22"/>
  <c r="O49" i="22"/>
  <c r="S49" i="22" s="1"/>
  <c r="T49" i="22" s="1"/>
  <c r="P50" i="22" s="1"/>
  <c r="Q53" i="29"/>
  <c r="R53" i="29"/>
  <c r="T53" i="29"/>
  <c r="A2600" i="22" l="1"/>
  <c r="B2599" i="22"/>
  <c r="C2599" i="22"/>
  <c r="T49" i="9"/>
  <c r="U49" i="9" s="1"/>
  <c r="Q50" i="9" s="1"/>
  <c r="A1515" i="29"/>
  <c r="C1514" i="29"/>
  <c r="B1514" i="29"/>
  <c r="A1199" i="9"/>
  <c r="C1198" i="9"/>
  <c r="B1198" i="9"/>
  <c r="U53" i="29"/>
  <c r="V53" i="29" s="1"/>
  <c r="R54" i="29" s="1"/>
  <c r="O50" i="22"/>
  <c r="S50" i="22" s="1"/>
  <c r="T50" i="22" s="1"/>
  <c r="P51" i="22" s="1"/>
  <c r="R50" i="22"/>
  <c r="A2601" i="22" l="1"/>
  <c r="B2600" i="22"/>
  <c r="C2600" i="22"/>
  <c r="V49" i="9"/>
  <c r="R50" i="9" s="1"/>
  <c r="T50" i="9"/>
  <c r="U50" i="9" s="1"/>
  <c r="V50" i="9" s="1"/>
  <c r="R51" i="9" s="1"/>
  <c r="A1516" i="29"/>
  <c r="B1515" i="29"/>
  <c r="C1515" i="29"/>
  <c r="A1200" i="9"/>
  <c r="C1199" i="9"/>
  <c r="B1199" i="9"/>
  <c r="R51" i="22"/>
  <c r="O51" i="22"/>
  <c r="T54" i="29"/>
  <c r="Q54" i="29"/>
  <c r="U54" i="29" s="1"/>
  <c r="V54" i="29" s="1"/>
  <c r="T55" i="29" s="1"/>
  <c r="A2602" i="22" l="1"/>
  <c r="B2601" i="22"/>
  <c r="C2601" i="22"/>
  <c r="Q51" i="9"/>
  <c r="T51" i="9"/>
  <c r="A1517" i="29"/>
  <c r="C1516" i="29"/>
  <c r="B1516" i="29"/>
  <c r="A1201" i="9"/>
  <c r="B1200" i="9"/>
  <c r="C1200" i="9"/>
  <c r="R55" i="29"/>
  <c r="S51" i="22"/>
  <c r="T51" i="22" s="1"/>
  <c r="Q55" i="29"/>
  <c r="U55" i="29" s="1"/>
  <c r="Q759" i="29"/>
  <c r="A2603" i="22" l="1"/>
  <c r="C2602" i="22"/>
  <c r="B2602" i="22"/>
  <c r="U51" i="9"/>
  <c r="V51" i="9" s="1"/>
  <c r="A1518" i="29"/>
  <c r="B1517" i="29"/>
  <c r="C1517" i="29"/>
  <c r="A1202" i="9"/>
  <c r="C1201" i="9"/>
  <c r="B1201" i="9"/>
  <c r="V55" i="29"/>
  <c r="R56" i="29" s="1"/>
  <c r="Q56" i="29"/>
  <c r="U56" i="29" s="1"/>
  <c r="V56" i="29" s="1"/>
  <c r="R57" i="29" s="1"/>
  <c r="P52" i="22"/>
  <c r="R52" i="22"/>
  <c r="O52" i="22"/>
  <c r="A2604" i="22" l="1"/>
  <c r="B2603" i="22"/>
  <c r="C2603" i="22"/>
  <c r="Q52" i="9"/>
  <c r="R52" i="9"/>
  <c r="T52" i="9"/>
  <c r="T56" i="29"/>
  <c r="A1519" i="29"/>
  <c r="C1518" i="29"/>
  <c r="B1518" i="29"/>
  <c r="C1202" i="9"/>
  <c r="A1203" i="9"/>
  <c r="B1202" i="9"/>
  <c r="S52" i="22"/>
  <c r="T52" i="22" s="1"/>
  <c r="P53" i="22" s="1"/>
  <c r="Q57" i="29"/>
  <c r="T57" i="29"/>
  <c r="Q760" i="29"/>
  <c r="A2605" i="22" l="1"/>
  <c r="B2604" i="22"/>
  <c r="C2604" i="22"/>
  <c r="U52" i="9"/>
  <c r="V52" i="9" s="1"/>
  <c r="A1520" i="29"/>
  <c r="B1519" i="29"/>
  <c r="C1519" i="29"/>
  <c r="O53" i="22"/>
  <c r="S53" i="22" s="1"/>
  <c r="T53" i="22" s="1"/>
  <c r="R54" i="22" s="1"/>
  <c r="R53" i="22"/>
  <c r="A1204" i="9"/>
  <c r="B1203" i="9"/>
  <c r="C1203" i="9"/>
  <c r="U57" i="29"/>
  <c r="V57" i="29" s="1"/>
  <c r="Q761" i="29"/>
  <c r="A2606" i="22" l="1"/>
  <c r="B2605" i="22"/>
  <c r="C2605" i="22"/>
  <c r="Q53" i="9"/>
  <c r="T53" i="9"/>
  <c r="R53" i="9"/>
  <c r="Q58" i="29"/>
  <c r="U58" i="29" s="1"/>
  <c r="V58" i="29" s="1"/>
  <c r="A1521" i="29"/>
  <c r="C1520" i="29"/>
  <c r="B1520" i="29"/>
  <c r="O54" i="22"/>
  <c r="S54" i="22" s="1"/>
  <c r="T54" i="22" s="1"/>
  <c r="P54" i="22"/>
  <c r="A1205" i="9"/>
  <c r="C1204" i="9"/>
  <c r="B1204" i="9"/>
  <c r="R58" i="29"/>
  <c r="T58" i="29"/>
  <c r="U53" i="9" l="1"/>
  <c r="A2607" i="22"/>
  <c r="C2606" i="22"/>
  <c r="B2606" i="22"/>
  <c r="P55" i="22"/>
  <c r="V53" i="9"/>
  <c r="R54" i="9" s="1"/>
  <c r="Q54" i="9"/>
  <c r="Q59" i="29"/>
  <c r="U59" i="29" s="1"/>
  <c r="V59" i="29" s="1"/>
  <c r="A1522" i="29"/>
  <c r="B1521" i="29"/>
  <c r="C1521" i="29"/>
  <c r="A1206" i="9"/>
  <c r="C1205" i="9"/>
  <c r="B1205" i="9"/>
  <c r="O55" i="22"/>
  <c r="R55" i="22"/>
  <c r="R59" i="29"/>
  <c r="T59" i="29"/>
  <c r="Q762" i="29"/>
  <c r="Q757" i="9"/>
  <c r="A2608" i="22" l="1"/>
  <c r="B2607" i="22"/>
  <c r="C2607" i="22"/>
  <c r="T54" i="9"/>
  <c r="U54" i="9" s="1"/>
  <c r="A1523" i="29"/>
  <c r="C1522" i="29"/>
  <c r="B1522" i="29"/>
  <c r="A1207" i="9"/>
  <c r="B1206" i="9"/>
  <c r="C1206" i="9"/>
  <c r="S55" i="22"/>
  <c r="T55" i="22" s="1"/>
  <c r="Q60" i="29"/>
  <c r="R60" i="29"/>
  <c r="T60" i="29"/>
  <c r="A2609" i="22" l="1"/>
  <c r="B2608" i="22"/>
  <c r="C2608" i="22"/>
  <c r="V54" i="9"/>
  <c r="Q55" i="9"/>
  <c r="A1524" i="29"/>
  <c r="B1523" i="29"/>
  <c r="C1523" i="29"/>
  <c r="O56" i="22"/>
  <c r="S56" i="22" s="1"/>
  <c r="T56" i="22" s="1"/>
  <c r="A1208" i="9"/>
  <c r="C1207" i="9"/>
  <c r="B1207" i="9"/>
  <c r="P56" i="22"/>
  <c r="R56" i="22"/>
  <c r="U60" i="29"/>
  <c r="V60" i="29" s="1"/>
  <c r="R61" i="29" s="1"/>
  <c r="Q763" i="29"/>
  <c r="Q758" i="9"/>
  <c r="A2610" i="22" l="1"/>
  <c r="B2609" i="22"/>
  <c r="C2609" i="22"/>
  <c r="R55" i="9"/>
  <c r="T55" i="9"/>
  <c r="U55" i="9" s="1"/>
  <c r="V55" i="9" s="1"/>
  <c r="A1525" i="29"/>
  <c r="C1524" i="29"/>
  <c r="B1524" i="29"/>
  <c r="O57" i="22"/>
  <c r="S57" i="22" s="1"/>
  <c r="T57" i="22" s="1"/>
  <c r="P58" i="22" s="1"/>
  <c r="R57" i="22"/>
  <c r="A1209" i="9"/>
  <c r="C1208" i="9"/>
  <c r="B1208" i="9"/>
  <c r="P57" i="22"/>
  <c r="T61" i="29"/>
  <c r="Q61" i="29"/>
  <c r="Q764" i="29"/>
  <c r="A2611" i="22" l="1"/>
  <c r="B2610" i="22"/>
  <c r="C2610" i="22"/>
  <c r="R56" i="9"/>
  <c r="T56" i="9"/>
  <c r="Q56" i="9"/>
  <c r="A1526" i="29"/>
  <c r="B1525" i="29"/>
  <c r="C1525" i="29"/>
  <c r="O58" i="22"/>
  <c r="S58" i="22" s="1"/>
  <c r="T58" i="22" s="1"/>
  <c r="P59" i="22" s="1"/>
  <c r="A1210" i="9"/>
  <c r="B1209" i="9"/>
  <c r="C1209" i="9"/>
  <c r="R58" i="22"/>
  <c r="U61" i="29"/>
  <c r="V61" i="29" s="1"/>
  <c r="Q765" i="29"/>
  <c r="A2612" i="22" l="1"/>
  <c r="B2611" i="22"/>
  <c r="C2611" i="22"/>
  <c r="Q62" i="29"/>
  <c r="U62" i="29" s="1"/>
  <c r="V62" i="29" s="1"/>
  <c r="U56" i="9"/>
  <c r="V56" i="9" s="1"/>
  <c r="A1527" i="29"/>
  <c r="C1526" i="29"/>
  <c r="B1526" i="29"/>
  <c r="O59" i="22"/>
  <c r="S59" i="22" s="1"/>
  <c r="T59" i="22" s="1"/>
  <c r="R60" i="22" s="1"/>
  <c r="A1211" i="9"/>
  <c r="C1210" i="9"/>
  <c r="B1210" i="9"/>
  <c r="R59" i="22"/>
  <c r="R62" i="29"/>
  <c r="T62" i="29"/>
  <c r="Q766" i="29"/>
  <c r="Q760" i="9"/>
  <c r="A2613" i="22" l="1"/>
  <c r="B2612" i="22"/>
  <c r="C2612" i="22"/>
  <c r="O60" i="22"/>
  <c r="S60" i="22" s="1"/>
  <c r="T60" i="22" s="1"/>
  <c r="P61" i="22" s="1"/>
  <c r="P60" i="22"/>
  <c r="Q57" i="9"/>
  <c r="R57" i="9"/>
  <c r="T57" i="9"/>
  <c r="A1528" i="29"/>
  <c r="B1527" i="29"/>
  <c r="C1527" i="29"/>
  <c r="A1212" i="9"/>
  <c r="C1211" i="9"/>
  <c r="B1211" i="9"/>
  <c r="Q63" i="29"/>
  <c r="R63" i="29"/>
  <c r="T63" i="29"/>
  <c r="U63" i="29"/>
  <c r="V63" i="29" s="1"/>
  <c r="A2614" i="22" l="1"/>
  <c r="C2613" i="22"/>
  <c r="B2613" i="22"/>
  <c r="U57" i="9"/>
  <c r="V57" i="9" s="1"/>
  <c r="T58" i="9" s="1"/>
  <c r="A1529" i="29"/>
  <c r="C1528" i="29"/>
  <c r="B1528" i="29"/>
  <c r="O61" i="22"/>
  <c r="S61" i="22" s="1"/>
  <c r="T61" i="22" s="1"/>
  <c r="A1213" i="9"/>
  <c r="B1212" i="9"/>
  <c r="C1212" i="9"/>
  <c r="R61" i="22"/>
  <c r="Q64" i="29"/>
  <c r="R64" i="29"/>
  <c r="T64" i="29"/>
  <c r="Q761" i="9"/>
  <c r="Q767" i="29"/>
  <c r="A2615" i="22" l="1"/>
  <c r="B2614" i="22"/>
  <c r="C2614" i="22"/>
  <c r="Q58" i="9"/>
  <c r="U58" i="9" s="1"/>
  <c r="R58" i="9"/>
  <c r="A1530" i="29"/>
  <c r="B1529" i="29"/>
  <c r="C1529" i="29"/>
  <c r="O62" i="22"/>
  <c r="S62" i="22" s="1"/>
  <c r="T62" i="22" s="1"/>
  <c r="A1214" i="9"/>
  <c r="C1213" i="9"/>
  <c r="B1213" i="9"/>
  <c r="P62" i="22"/>
  <c r="R62" i="22"/>
  <c r="U64" i="29"/>
  <c r="V64" i="29" s="1"/>
  <c r="R65" i="29" s="1"/>
  <c r="A2616" i="22" l="1"/>
  <c r="B2615" i="22"/>
  <c r="C2615" i="22"/>
  <c r="V58" i="9"/>
  <c r="T59" i="9" s="1"/>
  <c r="Q59" i="9"/>
  <c r="R59" i="9"/>
  <c r="R63" i="22"/>
  <c r="O63" i="22"/>
  <c r="S63" i="22" s="1"/>
  <c r="T63" i="22" s="1"/>
  <c r="A1531" i="29"/>
  <c r="C1530" i="29"/>
  <c r="B1530" i="29"/>
  <c r="P63" i="22"/>
  <c r="A1215" i="9"/>
  <c r="C1214" i="9"/>
  <c r="B1214" i="9"/>
  <c r="T65" i="29"/>
  <c r="Q65" i="29"/>
  <c r="Q768" i="29"/>
  <c r="A2617" i="22" l="1"/>
  <c r="B2616" i="22"/>
  <c r="C2616" i="22"/>
  <c r="U59" i="9"/>
  <c r="V59" i="9" s="1"/>
  <c r="R60" i="9" s="1"/>
  <c r="R64" i="22"/>
  <c r="O64" i="22"/>
  <c r="S64" i="22" s="1"/>
  <c r="T64" i="22" s="1"/>
  <c r="P64" i="22"/>
  <c r="A1532" i="29"/>
  <c r="B1531" i="29"/>
  <c r="C1531" i="29"/>
  <c r="A1216" i="9"/>
  <c r="B1215" i="9"/>
  <c r="C1215" i="9"/>
  <c r="U65" i="29"/>
  <c r="V65" i="29" s="1"/>
  <c r="R65" i="22"/>
  <c r="Q769" i="29"/>
  <c r="Q60" i="9" l="1"/>
  <c r="T60" i="9"/>
  <c r="O65" i="22"/>
  <c r="S65" i="22" s="1"/>
  <c r="T65" i="22" s="1"/>
  <c r="P66" i="22" s="1"/>
  <c r="A2618" i="22"/>
  <c r="B2617" i="22"/>
  <c r="C2617" i="22"/>
  <c r="P65" i="22"/>
  <c r="U60" i="9"/>
  <c r="V60" i="9" s="1"/>
  <c r="R61" i="9" s="1"/>
  <c r="A1533" i="29"/>
  <c r="C1532" i="29"/>
  <c r="B1532" i="29"/>
  <c r="A1217" i="9"/>
  <c r="C1216" i="9"/>
  <c r="B1216" i="9"/>
  <c r="Q66" i="29"/>
  <c r="R66" i="29"/>
  <c r="T66" i="29"/>
  <c r="Q770" i="29"/>
  <c r="A2619" i="22" l="1"/>
  <c r="B2618" i="22"/>
  <c r="C2618" i="22"/>
  <c r="T61" i="9"/>
  <c r="Q61" i="9"/>
  <c r="A1534" i="29"/>
  <c r="B1533" i="29"/>
  <c r="C1533" i="29"/>
  <c r="A1218" i="9"/>
  <c r="C1217" i="9"/>
  <c r="B1217" i="9"/>
  <c r="R66" i="22"/>
  <c r="O66" i="22"/>
  <c r="S66" i="22" s="1"/>
  <c r="T66" i="22" s="1"/>
  <c r="P67" i="22" s="1"/>
  <c r="U66" i="29"/>
  <c r="V66" i="29" s="1"/>
  <c r="R67" i="29" s="1"/>
  <c r="Q771" i="29"/>
  <c r="A2620" i="22" l="1"/>
  <c r="B2619" i="22"/>
  <c r="C2619" i="22"/>
  <c r="U61" i="9"/>
  <c r="V61" i="9" s="1"/>
  <c r="A1535" i="29"/>
  <c r="C1534" i="29"/>
  <c r="B1534" i="29"/>
  <c r="A1219" i="9"/>
  <c r="B1218" i="9"/>
  <c r="C1218" i="9"/>
  <c r="O67" i="22"/>
  <c r="S67" i="22" s="1"/>
  <c r="T67" i="22" s="1"/>
  <c r="R68" i="22" s="1"/>
  <c r="R67" i="22"/>
  <c r="R68" i="29"/>
  <c r="T68" i="29"/>
  <c r="T67" i="29"/>
  <c r="Q67" i="29"/>
  <c r="Q68" i="29" s="1"/>
  <c r="A2621" i="22" l="1"/>
  <c r="B2620" i="22"/>
  <c r="C2620" i="22"/>
  <c r="R62" i="9"/>
  <c r="T62" i="9"/>
  <c r="Q62" i="9"/>
  <c r="A1536" i="29"/>
  <c r="B1535" i="29"/>
  <c r="C1535" i="29"/>
  <c r="A1220" i="9"/>
  <c r="C1219" i="9"/>
  <c r="B1219" i="9"/>
  <c r="U68" i="29"/>
  <c r="V68" i="29" s="1"/>
  <c r="R69" i="29" s="1"/>
  <c r="O68" i="22"/>
  <c r="P68" i="22"/>
  <c r="Q772" i="29"/>
  <c r="A2622" i="22" l="1"/>
  <c r="C2621" i="22"/>
  <c r="B2621" i="22"/>
  <c r="U62" i="9"/>
  <c r="V62" i="9" s="1"/>
  <c r="T63" i="9" s="1"/>
  <c r="T69" i="29"/>
  <c r="Q69" i="29"/>
  <c r="U69" i="29" s="1"/>
  <c r="V69" i="29" s="1"/>
  <c r="R70" i="29" s="1"/>
  <c r="A1537" i="29"/>
  <c r="C1536" i="29"/>
  <c r="B1536" i="29"/>
  <c r="C1220" i="9"/>
  <c r="B1220" i="9"/>
  <c r="A1221" i="9"/>
  <c r="S68" i="22"/>
  <c r="T68" i="22" s="1"/>
  <c r="R69" i="22" s="1"/>
  <c r="A2623" i="22" l="1"/>
  <c r="B2622" i="22"/>
  <c r="C2622" i="22"/>
  <c r="R63" i="9"/>
  <c r="Q63" i="9"/>
  <c r="U63" i="9" s="1"/>
  <c r="V63" i="9" s="1"/>
  <c r="A1538" i="29"/>
  <c r="B1537" i="29"/>
  <c r="C1537" i="29"/>
  <c r="A1222" i="9"/>
  <c r="B1221" i="9"/>
  <c r="C1221" i="9"/>
  <c r="T70" i="29"/>
  <c r="Q70" i="29"/>
  <c r="P69" i="22"/>
  <c r="O69" i="22"/>
  <c r="Q773" i="29"/>
  <c r="R64" i="9" l="1"/>
  <c r="A2624" i="22"/>
  <c r="B2623" i="22"/>
  <c r="C2623" i="22"/>
  <c r="Q64" i="9"/>
  <c r="T64" i="9"/>
  <c r="A1539" i="29"/>
  <c r="C1538" i="29"/>
  <c r="B1538" i="29"/>
  <c r="A1223" i="9"/>
  <c r="C1222" i="9"/>
  <c r="B1222" i="9"/>
  <c r="U70" i="29"/>
  <c r="V70" i="29" s="1"/>
  <c r="S69" i="22"/>
  <c r="T69" i="22" s="1"/>
  <c r="R70" i="22" s="1"/>
  <c r="A2625" i="22" l="1"/>
  <c r="C2624" i="22"/>
  <c r="B2624" i="22"/>
  <c r="Q71" i="29"/>
  <c r="U64" i="9"/>
  <c r="V64" i="9" s="1"/>
  <c r="A1540" i="29"/>
  <c r="B1539" i="29"/>
  <c r="C1539" i="29"/>
  <c r="A1224" i="9"/>
  <c r="C1223" i="9"/>
  <c r="B1223" i="9"/>
  <c r="P70" i="22"/>
  <c r="R71" i="29"/>
  <c r="T71" i="29"/>
  <c r="O70" i="22"/>
  <c r="U71" i="29" l="1"/>
  <c r="A2626" i="22"/>
  <c r="B2625" i="22"/>
  <c r="C2625" i="22"/>
  <c r="Q65" i="9"/>
  <c r="T65" i="9"/>
  <c r="R65" i="9"/>
  <c r="A1541" i="29"/>
  <c r="C1540" i="29"/>
  <c r="B1540" i="29"/>
  <c r="A1225" i="9"/>
  <c r="B1224" i="9"/>
  <c r="C1224" i="9"/>
  <c r="V71" i="29"/>
  <c r="R72" i="29" s="1"/>
  <c r="Q72" i="29"/>
  <c r="S70" i="22"/>
  <c r="T70" i="22" s="1"/>
  <c r="A2627" i="22" l="1"/>
  <c r="B2626" i="22"/>
  <c r="C2626" i="22"/>
  <c r="T72" i="29"/>
  <c r="U72" i="29" s="1"/>
  <c r="V72" i="29" s="1"/>
  <c r="R73" i="29" s="1"/>
  <c r="U65" i="9"/>
  <c r="V65" i="9" s="1"/>
  <c r="T66" i="9" s="1"/>
  <c r="A1542" i="29"/>
  <c r="B1541" i="29"/>
  <c r="C1541" i="29"/>
  <c r="A1226" i="9"/>
  <c r="C1225" i="9"/>
  <c r="B1225" i="9"/>
  <c r="O71" i="22"/>
  <c r="S71" i="22" s="1"/>
  <c r="P71" i="22"/>
  <c r="R71" i="22"/>
  <c r="Q775" i="29"/>
  <c r="A2628" i="22" l="1"/>
  <c r="C2627" i="22"/>
  <c r="B2627" i="22"/>
  <c r="Q66" i="9"/>
  <c r="U66" i="9" s="1"/>
  <c r="V66" i="9" s="1"/>
  <c r="R66" i="9"/>
  <c r="A1543" i="29"/>
  <c r="C1542" i="29"/>
  <c r="B1542" i="29"/>
  <c r="T71" i="22"/>
  <c r="P72" i="22" s="1"/>
  <c r="O72" i="22"/>
  <c r="S72" i="22" s="1"/>
  <c r="T72" i="22" s="1"/>
  <c r="A1227" i="9"/>
  <c r="C1226" i="9"/>
  <c r="B1226" i="9"/>
  <c r="Q73" i="29"/>
  <c r="T73" i="29"/>
  <c r="Q776" i="29"/>
  <c r="A2629" i="22" l="1"/>
  <c r="B2628" i="22"/>
  <c r="C2628" i="22"/>
  <c r="Q67" i="9"/>
  <c r="R72" i="22"/>
  <c r="T67" i="9"/>
  <c r="R67" i="9"/>
  <c r="U73" i="29"/>
  <c r="V73" i="29" s="1"/>
  <c r="A1544" i="29"/>
  <c r="B1543" i="29"/>
  <c r="C1543" i="29"/>
  <c r="O73" i="22"/>
  <c r="S73" i="22" s="1"/>
  <c r="T73" i="22" s="1"/>
  <c r="A1228" i="9"/>
  <c r="B1227" i="9"/>
  <c r="C1227" i="9"/>
  <c r="P73" i="22"/>
  <c r="R73" i="22"/>
  <c r="A2630" i="22" l="1"/>
  <c r="B2629" i="22"/>
  <c r="C2629" i="22"/>
  <c r="Q74" i="29"/>
  <c r="U67" i="9"/>
  <c r="V67" i="9" s="1"/>
  <c r="R68" i="9" s="1"/>
  <c r="A1545" i="29"/>
  <c r="C1544" i="29"/>
  <c r="B1544" i="29"/>
  <c r="A1229" i="9"/>
  <c r="C1228" i="9"/>
  <c r="B1228" i="9"/>
  <c r="R74" i="29"/>
  <c r="T74" i="29"/>
  <c r="U74" i="29" s="1"/>
  <c r="P74" i="22"/>
  <c r="R74" i="22"/>
  <c r="O74" i="22"/>
  <c r="A2631" i="22" l="1"/>
  <c r="C2630" i="22"/>
  <c r="B2630" i="22"/>
  <c r="Q68" i="9"/>
  <c r="T68" i="9"/>
  <c r="A1546" i="29"/>
  <c r="B1545" i="29"/>
  <c r="C1545" i="29"/>
  <c r="A1230" i="9"/>
  <c r="C1229" i="9"/>
  <c r="B1229" i="9"/>
  <c r="V74" i="29"/>
  <c r="R75" i="29" s="1"/>
  <c r="Q75" i="29"/>
  <c r="S74" i="22"/>
  <c r="T74" i="22" s="1"/>
  <c r="P75" i="22" s="1"/>
  <c r="A2632" i="22" l="1"/>
  <c r="B2631" i="22"/>
  <c r="C2631" i="22"/>
  <c r="U68" i="9"/>
  <c r="T75" i="29"/>
  <c r="U75" i="29" s="1"/>
  <c r="V75" i="29" s="1"/>
  <c r="R76" i="29" s="1"/>
  <c r="V68" i="9"/>
  <c r="R69" i="9" s="1"/>
  <c r="Q69" i="9"/>
  <c r="A1547" i="29"/>
  <c r="C1546" i="29"/>
  <c r="B1546" i="29"/>
  <c r="O75" i="22"/>
  <c r="S75" i="22" s="1"/>
  <c r="T75" i="22" s="1"/>
  <c r="R76" i="22" s="1"/>
  <c r="A1231" i="9"/>
  <c r="B1230" i="9"/>
  <c r="C1230" i="9"/>
  <c r="R75" i="22"/>
  <c r="A2633" i="22" l="1"/>
  <c r="B2632" i="22"/>
  <c r="C2632" i="22"/>
  <c r="T69" i="9"/>
  <c r="U69" i="9" s="1"/>
  <c r="V69" i="9" s="1"/>
  <c r="R70" i="9" s="1"/>
  <c r="Q76" i="29"/>
  <c r="A1548" i="29"/>
  <c r="B1547" i="29"/>
  <c r="C1547" i="29"/>
  <c r="A1232" i="9"/>
  <c r="C1231" i="9"/>
  <c r="B1231" i="9"/>
  <c r="O76" i="22"/>
  <c r="S76" i="22" s="1"/>
  <c r="T76" i="22" s="1"/>
  <c r="T76" i="29"/>
  <c r="P76" i="22"/>
  <c r="A2634" i="22" l="1"/>
  <c r="B2633" i="22"/>
  <c r="C2633" i="22"/>
  <c r="Q70" i="9"/>
  <c r="U76" i="29"/>
  <c r="T70" i="9"/>
  <c r="A1549" i="29"/>
  <c r="C1548" i="29"/>
  <c r="B1548" i="29"/>
  <c r="A1233" i="9"/>
  <c r="C1232" i="9"/>
  <c r="B1232" i="9"/>
  <c r="V76" i="29"/>
  <c r="Q77" i="29"/>
  <c r="P77" i="22"/>
  <c r="R77" i="22"/>
  <c r="O77" i="22"/>
  <c r="A2635" i="22" l="1"/>
  <c r="B2634" i="22"/>
  <c r="C2634" i="22"/>
  <c r="U70" i="9"/>
  <c r="V70" i="9" s="1"/>
  <c r="T71" i="9" s="1"/>
  <c r="U71" i="9" s="1"/>
  <c r="V71" i="9" s="1"/>
  <c r="A1550" i="29"/>
  <c r="B1549" i="29"/>
  <c r="C1549" i="29"/>
  <c r="A1234" i="9"/>
  <c r="B1233" i="9"/>
  <c r="C1233" i="9"/>
  <c r="R77" i="29"/>
  <c r="T77" i="29"/>
  <c r="U77" i="29" s="1"/>
  <c r="S77" i="22"/>
  <c r="T77" i="22" s="1"/>
  <c r="P78" i="22" s="1"/>
  <c r="A2636" i="22" l="1"/>
  <c r="B2635" i="22"/>
  <c r="C2635" i="22"/>
  <c r="R71" i="9"/>
  <c r="T72" i="9" s="1"/>
  <c r="U72" i="9" s="1"/>
  <c r="O78" i="22"/>
  <c r="S78" i="22" s="1"/>
  <c r="T78" i="22" s="1"/>
  <c r="P79" i="22" s="1"/>
  <c r="A1551" i="29"/>
  <c r="C1550" i="29"/>
  <c r="B1550" i="29"/>
  <c r="A1235" i="9"/>
  <c r="C1234" i="9"/>
  <c r="B1234" i="9"/>
  <c r="V77" i="29"/>
  <c r="R78" i="29" s="1"/>
  <c r="Q78" i="29"/>
  <c r="R78" i="22"/>
  <c r="R72" i="9" l="1"/>
  <c r="A2637" i="22"/>
  <c r="B2636" i="22"/>
  <c r="C2636" i="22"/>
  <c r="V72" i="9"/>
  <c r="Q73" i="9"/>
  <c r="T73" i="9"/>
  <c r="U73" i="9" s="1"/>
  <c r="V73" i="9" s="1"/>
  <c r="T78" i="29"/>
  <c r="U78" i="29" s="1"/>
  <c r="V78" i="29" s="1"/>
  <c r="T79" i="29" s="1"/>
  <c r="A1552" i="29"/>
  <c r="B1551" i="29"/>
  <c r="C1551" i="29"/>
  <c r="O79" i="22"/>
  <c r="S79" i="22" s="1"/>
  <c r="T79" i="22" s="1"/>
  <c r="P80" i="22" s="1"/>
  <c r="A1236" i="9"/>
  <c r="C1235" i="9"/>
  <c r="B1235" i="9"/>
  <c r="R79" i="22"/>
  <c r="R73" i="9" l="1"/>
  <c r="R74" i="9" s="1"/>
  <c r="A2638" i="22"/>
  <c r="C2637" i="22"/>
  <c r="B2637" i="22"/>
  <c r="R79" i="29"/>
  <c r="Q79" i="29"/>
  <c r="U79" i="29" s="1"/>
  <c r="V79" i="29" s="1"/>
  <c r="R80" i="29" s="1"/>
  <c r="A1553" i="29"/>
  <c r="C1552" i="29"/>
  <c r="B1552" i="29"/>
  <c r="A1237" i="9"/>
  <c r="B1236" i="9"/>
  <c r="C1236" i="9"/>
  <c r="R80" i="22"/>
  <c r="O80" i="22"/>
  <c r="T74" i="9" l="1"/>
  <c r="U74" i="9" s="1"/>
  <c r="V74" i="9" s="1"/>
  <c r="T75" i="9" s="1"/>
  <c r="U75" i="9" s="1"/>
  <c r="A2639" i="22"/>
  <c r="B2638" i="22"/>
  <c r="C2638" i="22"/>
  <c r="Q80" i="29"/>
  <c r="A1554" i="29"/>
  <c r="B1553" i="29"/>
  <c r="C1553" i="29"/>
  <c r="A1238" i="9"/>
  <c r="C1237" i="9"/>
  <c r="B1237" i="9"/>
  <c r="T80" i="29"/>
  <c r="S80" i="22"/>
  <c r="T80" i="22" s="1"/>
  <c r="Q76" i="9" l="1"/>
  <c r="V75" i="9"/>
  <c r="R75" i="9"/>
  <c r="A2640" i="22"/>
  <c r="B2639" i="22"/>
  <c r="C2639" i="22"/>
  <c r="U80" i="29"/>
  <c r="V80" i="29" s="1"/>
  <c r="T76" i="9"/>
  <c r="U76" i="9" s="1"/>
  <c r="V76" i="9" s="1"/>
  <c r="A1555" i="29"/>
  <c r="C1554" i="29"/>
  <c r="B1554" i="29"/>
  <c r="O81" i="22"/>
  <c r="S81" i="22" s="1"/>
  <c r="T81" i="22" s="1"/>
  <c r="A1239" i="9"/>
  <c r="C1238" i="9"/>
  <c r="B1238" i="9"/>
  <c r="P81" i="22"/>
  <c r="R81" i="22"/>
  <c r="Q81" i="29" l="1"/>
  <c r="R76" i="9"/>
  <c r="T77" i="9" s="1"/>
  <c r="A2641" i="22"/>
  <c r="B2640" i="22"/>
  <c r="C2640" i="22"/>
  <c r="Q77" i="9"/>
  <c r="R77" i="9"/>
  <c r="A1556" i="29"/>
  <c r="B1555" i="29"/>
  <c r="C1555" i="29"/>
  <c r="A1240" i="9"/>
  <c r="B1239" i="9"/>
  <c r="C1239" i="9"/>
  <c r="O82" i="22"/>
  <c r="S82" i="22" s="1"/>
  <c r="T82" i="22" s="1"/>
  <c r="R81" i="29"/>
  <c r="T81" i="29"/>
  <c r="P82" i="22"/>
  <c r="R82" i="22"/>
  <c r="U77" i="9" l="1"/>
  <c r="V77" i="9" s="1"/>
  <c r="U81" i="29"/>
  <c r="V81" i="29" s="1"/>
  <c r="T82" i="29" s="1"/>
  <c r="A2642" i="22"/>
  <c r="B2641" i="22"/>
  <c r="C2641" i="22"/>
  <c r="Q78" i="9"/>
  <c r="R78" i="9"/>
  <c r="T78" i="9"/>
  <c r="A1557" i="29"/>
  <c r="C1556" i="29"/>
  <c r="B1556" i="29"/>
  <c r="A1241" i="9"/>
  <c r="C1240" i="9"/>
  <c r="B1240" i="9"/>
  <c r="O83" i="22"/>
  <c r="S83" i="22" s="1"/>
  <c r="T83" i="22" s="1"/>
  <c r="P83" i="22"/>
  <c r="R83" i="22"/>
  <c r="Q82" i="29" l="1"/>
  <c r="U82" i="29" s="1"/>
  <c r="V82" i="29" s="1"/>
  <c r="R83" i="29" s="1"/>
  <c r="A2643" i="22"/>
  <c r="B2642" i="22"/>
  <c r="C2642" i="22"/>
  <c r="U78" i="9"/>
  <c r="V78" i="9" s="1"/>
  <c r="R79" i="9" s="1"/>
  <c r="R82" i="29"/>
  <c r="A1558" i="29"/>
  <c r="B1557" i="29"/>
  <c r="C1557" i="29"/>
  <c r="A1242" i="9"/>
  <c r="C1241" i="9"/>
  <c r="B1241" i="9"/>
  <c r="O84" i="22"/>
  <c r="P84" i="22"/>
  <c r="R84" i="22"/>
  <c r="A2644" i="22" l="1"/>
  <c r="B2643" i="22"/>
  <c r="C2643" i="22"/>
  <c r="T79" i="9"/>
  <c r="Q79" i="9"/>
  <c r="U79" i="9" s="1"/>
  <c r="V79" i="9" s="1"/>
  <c r="Q83" i="29"/>
  <c r="A1559" i="29"/>
  <c r="C1558" i="29"/>
  <c r="B1558" i="29"/>
  <c r="A1243" i="9"/>
  <c r="B1242" i="9"/>
  <c r="C1242" i="9"/>
  <c r="T83" i="29"/>
  <c r="S84" i="22"/>
  <c r="T84" i="22" s="1"/>
  <c r="P85" i="22" s="1"/>
  <c r="A2645" i="22" l="1"/>
  <c r="C2644" i="22"/>
  <c r="B2644" i="22"/>
  <c r="U83" i="29"/>
  <c r="V83" i="29" s="1"/>
  <c r="Q80" i="9"/>
  <c r="R80" i="9"/>
  <c r="T80" i="9"/>
  <c r="A1560" i="29"/>
  <c r="B1559" i="29"/>
  <c r="C1559" i="29"/>
  <c r="C1243" i="9"/>
  <c r="B1243" i="9"/>
  <c r="A1244" i="9"/>
  <c r="O85" i="22"/>
  <c r="S85" i="22" s="1"/>
  <c r="T85" i="22" s="1"/>
  <c r="P86" i="22" s="1"/>
  <c r="Q84" i="29"/>
  <c r="R85" i="22"/>
  <c r="U80" i="9" l="1"/>
  <c r="V80" i="9" s="1"/>
  <c r="A2646" i="22"/>
  <c r="B2645" i="22"/>
  <c r="C2645" i="22"/>
  <c r="A1561" i="29"/>
  <c r="C1560" i="29"/>
  <c r="B1560" i="29"/>
  <c r="A1245" i="9"/>
  <c r="C1244" i="9"/>
  <c r="B1244" i="9"/>
  <c r="O86" i="22"/>
  <c r="R84" i="29"/>
  <c r="T84" i="29"/>
  <c r="U84" i="29" s="1"/>
  <c r="R86" i="22"/>
  <c r="R81" i="9" l="1"/>
  <c r="T81" i="9"/>
  <c r="Q81" i="9"/>
  <c r="U81" i="9" s="1"/>
  <c r="V81" i="9" s="1"/>
  <c r="R82" i="9" s="1"/>
  <c r="A2647" i="22"/>
  <c r="B2646" i="22"/>
  <c r="C2646" i="22"/>
  <c r="A1562" i="29"/>
  <c r="B1561" i="29"/>
  <c r="C1561" i="29"/>
  <c r="A1246" i="9"/>
  <c r="B1245" i="9"/>
  <c r="C1245" i="9"/>
  <c r="S86" i="22"/>
  <c r="T86" i="22" s="1"/>
  <c r="P87" i="22" s="1"/>
  <c r="V84" i="29"/>
  <c r="R85" i="29" s="1"/>
  <c r="Q85" i="29"/>
  <c r="A2648" i="22" l="1"/>
  <c r="B2647" i="22"/>
  <c r="C2647" i="22"/>
  <c r="T82" i="9"/>
  <c r="Q82" i="9"/>
  <c r="U82" i="9" s="1"/>
  <c r="V82" i="9" s="1"/>
  <c r="T83" i="9" s="1"/>
  <c r="T85" i="29"/>
  <c r="U85" i="29" s="1"/>
  <c r="V85" i="29" s="1"/>
  <c r="T86" i="29" s="1"/>
  <c r="A1563" i="29"/>
  <c r="B1562" i="29"/>
  <c r="C1562" i="29"/>
  <c r="R87" i="22"/>
  <c r="A1247" i="9"/>
  <c r="C1246" i="9"/>
  <c r="B1246" i="9"/>
  <c r="O87" i="22"/>
  <c r="S87" i="22" s="1"/>
  <c r="T87" i="22" s="1"/>
  <c r="P88" i="22" s="1"/>
  <c r="A2649" i="22" l="1"/>
  <c r="B2648" i="22"/>
  <c r="C2648" i="22"/>
  <c r="R86" i="29"/>
  <c r="Q86" i="29"/>
  <c r="O88" i="22"/>
  <c r="S88" i="22" s="1"/>
  <c r="T88" i="22" s="1"/>
  <c r="R89" i="22" s="1"/>
  <c r="Q83" i="9"/>
  <c r="R83" i="9"/>
  <c r="A1564" i="29"/>
  <c r="B1563" i="29"/>
  <c r="C1563" i="29"/>
  <c r="R88" i="22"/>
  <c r="A1248" i="9"/>
  <c r="C1247" i="9"/>
  <c r="B1247" i="9"/>
  <c r="U86" i="29"/>
  <c r="V86" i="29" s="1"/>
  <c r="R87" i="29" s="1"/>
  <c r="A2650" i="22" l="1"/>
  <c r="B2649" i="22"/>
  <c r="C2649" i="22"/>
  <c r="O89" i="22"/>
  <c r="S89" i="22" s="1"/>
  <c r="T89" i="22" s="1"/>
  <c r="Q87" i="29"/>
  <c r="U83" i="9"/>
  <c r="V83" i="9" s="1"/>
  <c r="R84" i="9" s="1"/>
  <c r="A1565" i="29"/>
  <c r="C1564" i="29"/>
  <c r="B1564" i="29"/>
  <c r="P89" i="22"/>
  <c r="P90" i="22" s="1"/>
  <c r="A1249" i="9"/>
  <c r="B1248" i="9"/>
  <c r="C1248" i="9"/>
  <c r="T87" i="29"/>
  <c r="U87" i="29" s="1"/>
  <c r="O90" i="22" l="1"/>
  <c r="S90" i="22" s="1"/>
  <c r="T90" i="22" s="1"/>
  <c r="P91" i="22" s="1"/>
  <c r="A2651" i="22"/>
  <c r="B2650" i="22"/>
  <c r="C2650" i="22"/>
  <c r="Q84" i="9"/>
  <c r="R90" i="22"/>
  <c r="T84" i="9"/>
  <c r="A1566" i="29"/>
  <c r="B1565" i="29"/>
  <c r="C1565" i="29"/>
  <c r="A1250" i="9"/>
  <c r="C1249" i="9"/>
  <c r="B1249" i="9"/>
  <c r="V87" i="29"/>
  <c r="Q88" i="29"/>
  <c r="R91" i="22" l="1"/>
  <c r="O91" i="22"/>
  <c r="S91" i="22" s="1"/>
  <c r="T91" i="22" s="1"/>
  <c r="P92" i="22" s="1"/>
  <c r="A2652" i="22"/>
  <c r="C2651" i="22"/>
  <c r="B2651" i="22"/>
  <c r="U84" i="9"/>
  <c r="V84" i="9" s="1"/>
  <c r="A1567" i="29"/>
  <c r="C1566" i="29"/>
  <c r="B1566" i="29"/>
  <c r="A1251" i="9"/>
  <c r="C1250" i="9"/>
  <c r="B1250" i="9"/>
  <c r="R88" i="29"/>
  <c r="T88" i="29"/>
  <c r="U88" i="29" s="1"/>
  <c r="R92" i="22" l="1"/>
  <c r="A2653" i="22"/>
  <c r="B2652" i="22"/>
  <c r="C2652" i="22"/>
  <c r="O92" i="22"/>
  <c r="S92" i="22" s="1"/>
  <c r="T92" i="22" s="1"/>
  <c r="Q85" i="9"/>
  <c r="R85" i="9"/>
  <c r="T85" i="9"/>
  <c r="U85" i="9" s="1"/>
  <c r="V85" i="9" s="1"/>
  <c r="A1568" i="29"/>
  <c r="B1567" i="29"/>
  <c r="C1567" i="29"/>
  <c r="A1252" i="9"/>
  <c r="B1251" i="9"/>
  <c r="C1251" i="9"/>
  <c r="O93" i="22"/>
  <c r="S93" i="22" s="1"/>
  <c r="T93" i="22" s="1"/>
  <c r="V88" i="29"/>
  <c r="R89" i="29" s="1"/>
  <c r="Q89" i="29"/>
  <c r="P93" i="22"/>
  <c r="R93" i="22"/>
  <c r="A2654" i="22" l="1"/>
  <c r="B2653" i="22"/>
  <c r="C2653" i="22"/>
  <c r="R86" i="9"/>
  <c r="T86" i="9"/>
  <c r="Q86" i="9"/>
  <c r="T89" i="29"/>
  <c r="U89" i="29" s="1"/>
  <c r="V89" i="29" s="1"/>
  <c r="R90" i="29" s="1"/>
  <c r="A1569" i="29"/>
  <c r="C1568" i="29"/>
  <c r="B1568" i="29"/>
  <c r="A1253" i="9"/>
  <c r="C1252" i="9"/>
  <c r="B1252" i="9"/>
  <c r="P94" i="22"/>
  <c r="R94" i="22"/>
  <c r="S94" i="22" s="1"/>
  <c r="A2655" i="22" l="1"/>
  <c r="B2654" i="22"/>
  <c r="C2654" i="22"/>
  <c r="T90" i="29"/>
  <c r="U86" i="9"/>
  <c r="V86" i="9" s="1"/>
  <c r="A1570" i="29"/>
  <c r="B1569" i="29"/>
  <c r="C1569" i="29"/>
  <c r="A1254" i="9"/>
  <c r="C1253" i="9"/>
  <c r="B1253" i="9"/>
  <c r="Q90" i="29"/>
  <c r="T94" i="22"/>
  <c r="R95" i="22" s="1"/>
  <c r="O95" i="22"/>
  <c r="A2656" i="22" l="1"/>
  <c r="B2655" i="22"/>
  <c r="C2655" i="22"/>
  <c r="R87" i="9"/>
  <c r="T87" i="9"/>
  <c r="U87" i="9" s="1"/>
  <c r="A1571" i="29"/>
  <c r="B1570" i="29"/>
  <c r="C1570" i="29"/>
  <c r="A1255" i="9"/>
  <c r="B1254" i="9"/>
  <c r="C1254" i="9"/>
  <c r="U90" i="29"/>
  <c r="V90" i="29" s="1"/>
  <c r="S95" i="22"/>
  <c r="T95" i="22" s="1"/>
  <c r="P95" i="22"/>
  <c r="A2657" i="22" l="1"/>
  <c r="B2656" i="22"/>
  <c r="C2656" i="22"/>
  <c r="V87" i="9"/>
  <c r="T88" i="9" s="1"/>
  <c r="Q88" i="9"/>
  <c r="R88" i="9"/>
  <c r="Q91" i="29"/>
  <c r="A1572" i="29"/>
  <c r="B1571" i="29"/>
  <c r="C1571" i="29"/>
  <c r="A1256" i="9"/>
  <c r="C1255" i="9"/>
  <c r="B1255" i="9"/>
  <c r="R91" i="29"/>
  <c r="T91" i="29"/>
  <c r="R96" i="22"/>
  <c r="P96" i="22"/>
  <c r="O96" i="22"/>
  <c r="A2658" i="22" l="1"/>
  <c r="B2657" i="22"/>
  <c r="C2657" i="22"/>
  <c r="U91" i="29"/>
  <c r="Q92" i="29" s="1"/>
  <c r="U88" i="9"/>
  <c r="V88" i="9" s="1"/>
  <c r="R89" i="9" s="1"/>
  <c r="A1573" i="29"/>
  <c r="C1572" i="29"/>
  <c r="B1572" i="29"/>
  <c r="A1257" i="9"/>
  <c r="C1256" i="9"/>
  <c r="B1256" i="9"/>
  <c r="V91" i="29"/>
  <c r="R92" i="29" s="1"/>
  <c r="S96" i="22"/>
  <c r="T96" i="22" s="1"/>
  <c r="P97" i="22" s="1"/>
  <c r="A2659" i="22" l="1"/>
  <c r="C2658" i="22"/>
  <c r="B2658" i="22"/>
  <c r="O97" i="22"/>
  <c r="T92" i="29"/>
  <c r="Q89" i="9"/>
  <c r="T89" i="9"/>
  <c r="A1574" i="29"/>
  <c r="B1573" i="29"/>
  <c r="C1573" i="29"/>
  <c r="A1258" i="9"/>
  <c r="B1257" i="9"/>
  <c r="C1257" i="9"/>
  <c r="R97" i="22"/>
  <c r="U92" i="29"/>
  <c r="V92" i="29" s="1"/>
  <c r="R93" i="29" s="1"/>
  <c r="S97" i="22" l="1"/>
  <c r="T97" i="22" s="1"/>
  <c r="R98" i="22" s="1"/>
  <c r="A2660" i="22"/>
  <c r="B2659" i="22"/>
  <c r="C2659" i="22"/>
  <c r="U89" i="9"/>
  <c r="V89" i="9" s="1"/>
  <c r="R90" i="9" s="1"/>
  <c r="A1575" i="29"/>
  <c r="C1574" i="29"/>
  <c r="B1574" i="29"/>
  <c r="A1259" i="9"/>
  <c r="C1258" i="9"/>
  <c r="B1258" i="9"/>
  <c r="Q93" i="29"/>
  <c r="U93" i="29" s="1"/>
  <c r="V93" i="29" s="1"/>
  <c r="R94" i="29" s="1"/>
  <c r="T93" i="29"/>
  <c r="O98" i="22" l="1"/>
  <c r="P98" i="22"/>
  <c r="A2661" i="22"/>
  <c r="B2660" i="22"/>
  <c r="C2660" i="22"/>
  <c r="Q90" i="9"/>
  <c r="T90" i="9"/>
  <c r="U90" i="9" s="1"/>
  <c r="V90" i="9" s="1"/>
  <c r="Q94" i="29"/>
  <c r="U94" i="29" s="1"/>
  <c r="V94" i="29" s="1"/>
  <c r="R95" i="29" s="1"/>
  <c r="A1576" i="29"/>
  <c r="B1575" i="29"/>
  <c r="C1575" i="29"/>
  <c r="C1259" i="9"/>
  <c r="B1259" i="9"/>
  <c r="A1260" i="9"/>
  <c r="T94" i="29"/>
  <c r="S98" i="22"/>
  <c r="T98" i="22" s="1"/>
  <c r="P99" i="22" s="1"/>
  <c r="A2662" i="22" l="1"/>
  <c r="B2661" i="22"/>
  <c r="C2661" i="22"/>
  <c r="Q91" i="9"/>
  <c r="U91" i="9" s="1"/>
  <c r="T91" i="9"/>
  <c r="R91" i="9"/>
  <c r="A1577" i="29"/>
  <c r="C1576" i="29"/>
  <c r="B1576" i="29"/>
  <c r="A1261" i="9"/>
  <c r="B1260" i="9"/>
  <c r="C1260" i="9"/>
  <c r="O99" i="22"/>
  <c r="T95" i="29"/>
  <c r="Q95" i="29"/>
  <c r="R99" i="22"/>
  <c r="A2663" i="22" l="1"/>
  <c r="B2662" i="22"/>
  <c r="C2662" i="22"/>
  <c r="V91" i="9"/>
  <c r="Q92" i="9"/>
  <c r="U92" i="9" s="1"/>
  <c r="V92" i="9" s="1"/>
  <c r="R92" i="9"/>
  <c r="T92" i="9"/>
  <c r="A1578" i="29"/>
  <c r="B1577" i="29"/>
  <c r="C1577" i="29"/>
  <c r="S99" i="22"/>
  <c r="T99" i="22" s="1"/>
  <c r="A1262" i="9"/>
  <c r="C1261" i="9"/>
  <c r="B1261" i="9"/>
  <c r="U95" i="29"/>
  <c r="V95" i="29" s="1"/>
  <c r="A2664" i="22" l="1"/>
  <c r="B2663" i="22"/>
  <c r="C2663" i="22"/>
  <c r="R93" i="9"/>
  <c r="O100" i="22"/>
  <c r="Q93" i="9"/>
  <c r="U93" i="9" s="1"/>
  <c r="V93" i="9" s="1"/>
  <c r="T94" i="9" s="1"/>
  <c r="T93" i="9"/>
  <c r="Q96" i="29"/>
  <c r="U96" i="29" s="1"/>
  <c r="V96" i="29" s="1"/>
  <c r="A1579" i="29"/>
  <c r="B1578" i="29"/>
  <c r="C1578" i="29"/>
  <c r="A1263" i="9"/>
  <c r="C1262" i="9"/>
  <c r="B1262" i="9"/>
  <c r="R96" i="29"/>
  <c r="T96" i="29"/>
  <c r="P100" i="22"/>
  <c r="R100" i="22"/>
  <c r="S100" i="22" s="1"/>
  <c r="T100" i="22" s="1"/>
  <c r="A2665" i="22" l="1"/>
  <c r="C2664" i="22"/>
  <c r="B2664" i="22"/>
  <c r="R94" i="9"/>
  <c r="Q94" i="9"/>
  <c r="Q97" i="29"/>
  <c r="U97" i="29" s="1"/>
  <c r="V97" i="29" s="1"/>
  <c r="A1580" i="29"/>
  <c r="B1579" i="29"/>
  <c r="C1579" i="29"/>
  <c r="A1264" i="9"/>
  <c r="B1263" i="9"/>
  <c r="C1263" i="9"/>
  <c r="R97" i="29"/>
  <c r="T97" i="29"/>
  <c r="P101" i="22"/>
  <c r="R101" i="22"/>
  <c r="O101" i="22"/>
  <c r="A2666" i="22" l="1"/>
  <c r="B2665" i="22"/>
  <c r="C2665" i="22"/>
  <c r="U94" i="9"/>
  <c r="V94" i="9" s="1"/>
  <c r="T95" i="9" s="1"/>
  <c r="A1581" i="29"/>
  <c r="C1580" i="29"/>
  <c r="B1580" i="29"/>
  <c r="A1265" i="9"/>
  <c r="C1264" i="9"/>
  <c r="B1264" i="9"/>
  <c r="Q98" i="29"/>
  <c r="U98" i="29" s="1"/>
  <c r="V98" i="29" s="1"/>
  <c r="R98" i="29"/>
  <c r="T98" i="29"/>
  <c r="S101" i="22"/>
  <c r="T101" i="22" s="1"/>
  <c r="P102" i="22" s="1"/>
  <c r="A2667" i="22" l="1"/>
  <c r="B2666" i="22"/>
  <c r="C2666" i="22"/>
  <c r="R95" i="9"/>
  <c r="Q95" i="9"/>
  <c r="U95" i="9" s="1"/>
  <c r="V95" i="9" s="1"/>
  <c r="R96" i="9" s="1"/>
  <c r="Q99" i="29"/>
  <c r="U99" i="29" s="1"/>
  <c r="V99" i="29" s="1"/>
  <c r="A1582" i="29"/>
  <c r="B1581" i="29"/>
  <c r="C1581" i="29"/>
  <c r="A1266" i="9"/>
  <c r="C1265" i="9"/>
  <c r="B1265" i="9"/>
  <c r="O102" i="22"/>
  <c r="R102" i="22"/>
  <c r="R99" i="29"/>
  <c r="T99" i="29"/>
  <c r="A2668" i="22" l="1"/>
  <c r="B2667" i="22"/>
  <c r="C2667" i="22"/>
  <c r="Q96" i="9"/>
  <c r="U96" i="9" s="1"/>
  <c r="T96" i="9"/>
  <c r="A1583" i="29"/>
  <c r="C1582" i="29"/>
  <c r="B1582" i="29"/>
  <c r="S102" i="22"/>
  <c r="T102" i="22" s="1"/>
  <c r="A1267" i="9"/>
  <c r="B1266" i="9"/>
  <c r="C1266" i="9"/>
  <c r="Q100" i="29"/>
  <c r="R100" i="29"/>
  <c r="T100" i="29"/>
  <c r="A2669" i="22" l="1"/>
  <c r="B2668" i="22"/>
  <c r="C2668" i="22"/>
  <c r="O103" i="22"/>
  <c r="V96" i="9"/>
  <c r="Q97" i="9"/>
  <c r="U97" i="9" s="1"/>
  <c r="V97" i="9" s="1"/>
  <c r="A1584" i="29"/>
  <c r="B1583" i="29"/>
  <c r="C1583" i="29"/>
  <c r="A1268" i="9"/>
  <c r="C1267" i="9"/>
  <c r="B1267" i="9"/>
  <c r="P103" i="22"/>
  <c r="R103" i="22"/>
  <c r="S103" i="22" s="1"/>
  <c r="T103" i="22" s="1"/>
  <c r="U100" i="29"/>
  <c r="V100" i="29" s="1"/>
  <c r="R101" i="29" s="1"/>
  <c r="A2670" i="22" l="1"/>
  <c r="B2669" i="22"/>
  <c r="C2669" i="22"/>
  <c r="R104" i="22"/>
  <c r="Q98" i="9"/>
  <c r="U98" i="9" s="1"/>
  <c r="V98" i="9" s="1"/>
  <c r="R97" i="9"/>
  <c r="T98" i="9" s="1"/>
  <c r="T97" i="9"/>
  <c r="A1585" i="29"/>
  <c r="C1584" i="29"/>
  <c r="B1584" i="29"/>
  <c r="A1269" i="9"/>
  <c r="C1268" i="9"/>
  <c r="B1268" i="9"/>
  <c r="Q101" i="29"/>
  <c r="U101" i="29" s="1"/>
  <c r="V101" i="29" s="1"/>
  <c r="R102" i="29" s="1"/>
  <c r="P104" i="22"/>
  <c r="O104" i="22"/>
  <c r="T101" i="29"/>
  <c r="A2671" i="22" l="1"/>
  <c r="B2670" i="22"/>
  <c r="C2670" i="22"/>
  <c r="R98" i="9"/>
  <c r="T99" i="9" s="1"/>
  <c r="Q99" i="9"/>
  <c r="U99" i="9" s="1"/>
  <c r="V99" i="9" s="1"/>
  <c r="Q102" i="29"/>
  <c r="U102" i="29" s="1"/>
  <c r="V102" i="29" s="1"/>
  <c r="R103" i="29" s="1"/>
  <c r="A1586" i="29"/>
  <c r="B1585" i="29"/>
  <c r="C1585" i="29"/>
  <c r="A1270" i="9"/>
  <c r="B1269" i="9"/>
  <c r="C1269" i="9"/>
  <c r="S104" i="22"/>
  <c r="T104" i="22" s="1"/>
  <c r="T102" i="29"/>
  <c r="A2672" i="22" l="1"/>
  <c r="B2671" i="22"/>
  <c r="C2671" i="22"/>
  <c r="R99" i="9"/>
  <c r="O105" i="22"/>
  <c r="T100" i="9"/>
  <c r="R100" i="9"/>
  <c r="Q100" i="9"/>
  <c r="A1587" i="29"/>
  <c r="B1586" i="29"/>
  <c r="C1586" i="29"/>
  <c r="A1271" i="9"/>
  <c r="C1270" i="9"/>
  <c r="B1270" i="9"/>
  <c r="P105" i="22"/>
  <c r="R105" i="22"/>
  <c r="Q103" i="29"/>
  <c r="T103" i="29"/>
  <c r="S105" i="22" l="1"/>
  <c r="T105" i="22" s="1"/>
  <c r="R106" i="22" s="1"/>
  <c r="A2673" i="22"/>
  <c r="B2672" i="22"/>
  <c r="C2672" i="22"/>
  <c r="U100" i="9"/>
  <c r="V100" i="9" s="1"/>
  <c r="R101" i="9" s="1"/>
  <c r="A1588" i="29"/>
  <c r="B1587" i="29"/>
  <c r="C1587" i="29"/>
  <c r="A1272" i="9"/>
  <c r="C1271" i="9"/>
  <c r="B1271" i="9"/>
  <c r="O106" i="22"/>
  <c r="U103" i="29"/>
  <c r="V103" i="29" s="1"/>
  <c r="Q104" i="29" l="1"/>
  <c r="A2674" i="22"/>
  <c r="B2673" i="22"/>
  <c r="C2673" i="22"/>
  <c r="P106" i="22"/>
  <c r="Q101" i="9"/>
  <c r="T101" i="9"/>
  <c r="A1589" i="29"/>
  <c r="C1588" i="29"/>
  <c r="B1588" i="29"/>
  <c r="A1273" i="9"/>
  <c r="B1272" i="9"/>
  <c r="C1272" i="9"/>
  <c r="S106" i="22"/>
  <c r="T106" i="22" s="1"/>
  <c r="U104" i="29"/>
  <c r="V104" i="29" s="1"/>
  <c r="R104" i="29"/>
  <c r="T104" i="29"/>
  <c r="P107" i="22" l="1"/>
  <c r="A2675" i="22"/>
  <c r="B2674" i="22"/>
  <c r="C2674" i="22"/>
  <c r="Q105" i="29"/>
  <c r="U105" i="29" s="1"/>
  <c r="V105" i="29" s="1"/>
  <c r="U101" i="9"/>
  <c r="V101" i="9" s="1"/>
  <c r="A1590" i="29"/>
  <c r="B1589" i="29"/>
  <c r="C1589" i="29"/>
  <c r="A1274" i="9"/>
  <c r="C1273" i="9"/>
  <c r="B1273" i="9"/>
  <c r="R107" i="22"/>
  <c r="S107" i="22" s="1"/>
  <c r="T107" i="22" s="1"/>
  <c r="P108" i="22" s="1"/>
  <c r="R105" i="29"/>
  <c r="T105" i="29"/>
  <c r="A2676" i="22" l="1"/>
  <c r="B2675" i="22"/>
  <c r="C2675" i="22"/>
  <c r="Q102" i="9"/>
  <c r="U102" i="9" s="1"/>
  <c r="R102" i="9"/>
  <c r="T102" i="9"/>
  <c r="A1591" i="29"/>
  <c r="C1590" i="29"/>
  <c r="B1590" i="29"/>
  <c r="A1275" i="9"/>
  <c r="C1274" i="9"/>
  <c r="B1274" i="9"/>
  <c r="Q106" i="29"/>
  <c r="U106" i="29" s="1"/>
  <c r="V106" i="29" s="1"/>
  <c r="R108" i="22"/>
  <c r="S108" i="22" s="1"/>
  <c r="R106" i="29"/>
  <c r="T106" i="29"/>
  <c r="A2677" i="22" l="1"/>
  <c r="C2676" i="22"/>
  <c r="B2676" i="22"/>
  <c r="V102" i="9"/>
  <c r="T103" i="9" s="1"/>
  <c r="Q103" i="9"/>
  <c r="U103" i="9" s="1"/>
  <c r="A1592" i="29"/>
  <c r="B1591" i="29"/>
  <c r="C1591" i="29"/>
  <c r="A1276" i="9"/>
  <c r="B1275" i="9"/>
  <c r="C1275" i="9"/>
  <c r="T108" i="22"/>
  <c r="O109" i="22"/>
  <c r="Q107" i="29"/>
  <c r="R107" i="29"/>
  <c r="T107" i="29"/>
  <c r="R103" i="9" l="1"/>
  <c r="A2678" i="22"/>
  <c r="B2677" i="22"/>
  <c r="C2677" i="22"/>
  <c r="V103" i="9"/>
  <c r="Q104" i="9"/>
  <c r="U104" i="9" s="1"/>
  <c r="V104" i="9" s="1"/>
  <c r="T104" i="9"/>
  <c r="R104" i="9"/>
  <c r="A1593" i="29"/>
  <c r="C1592" i="29"/>
  <c r="B1592" i="29"/>
  <c r="A1277" i="9"/>
  <c r="C1276" i="9"/>
  <c r="B1276" i="9"/>
  <c r="S109" i="22"/>
  <c r="T109" i="22" s="1"/>
  <c r="P109" i="22"/>
  <c r="R109" i="22"/>
  <c r="U107" i="29"/>
  <c r="V107" i="29" s="1"/>
  <c r="R108" i="29" s="1"/>
  <c r="A2679" i="22" l="1"/>
  <c r="B2678" i="22"/>
  <c r="C2678" i="22"/>
  <c r="T105" i="9"/>
  <c r="R105" i="9"/>
  <c r="Q105" i="9"/>
  <c r="T108" i="29"/>
  <c r="A1594" i="29"/>
  <c r="B1593" i="29"/>
  <c r="C1593" i="29"/>
  <c r="O110" i="22"/>
  <c r="S110" i="22" s="1"/>
  <c r="T110" i="22" s="1"/>
  <c r="A1278" i="9"/>
  <c r="C1277" i="9"/>
  <c r="B1277" i="9"/>
  <c r="Q108" i="29"/>
  <c r="U108" i="29" s="1"/>
  <c r="V108" i="29" s="1"/>
  <c r="R109" i="29" s="1"/>
  <c r="R110" i="22"/>
  <c r="P110" i="22"/>
  <c r="A2680" i="22" l="1"/>
  <c r="B2679" i="22"/>
  <c r="C2679" i="22"/>
  <c r="U105" i="9"/>
  <c r="V105" i="9" s="1"/>
  <c r="T106" i="9" s="1"/>
  <c r="A1595" i="29"/>
  <c r="B1594" i="29"/>
  <c r="C1594" i="29"/>
  <c r="O111" i="22"/>
  <c r="S111" i="22" s="1"/>
  <c r="T111" i="22" s="1"/>
  <c r="R111" i="22"/>
  <c r="A1279" i="9"/>
  <c r="B1278" i="9"/>
  <c r="C1278" i="9"/>
  <c r="P111" i="22"/>
  <c r="Q109" i="29"/>
  <c r="T109" i="29"/>
  <c r="A2681" i="22" l="1"/>
  <c r="B2680" i="22"/>
  <c r="C2680" i="22"/>
  <c r="R106" i="9"/>
  <c r="Q106" i="9"/>
  <c r="A1596" i="29"/>
  <c r="B1595" i="29"/>
  <c r="C1595" i="29"/>
  <c r="O112" i="22"/>
  <c r="S112" i="22" s="1"/>
  <c r="T112" i="22" s="1"/>
  <c r="C1279" i="9"/>
  <c r="B1279" i="9"/>
  <c r="A1280" i="9"/>
  <c r="R112" i="22"/>
  <c r="P112" i="22"/>
  <c r="U109" i="29"/>
  <c r="V109" i="29" s="1"/>
  <c r="A2682" i="22" l="1"/>
  <c r="B2681" i="22"/>
  <c r="C2681" i="22"/>
  <c r="Q110" i="29"/>
  <c r="U106" i="9"/>
  <c r="V106" i="9" s="1"/>
  <c r="R107" i="9" s="1"/>
  <c r="A1597" i="29"/>
  <c r="C1596" i="29"/>
  <c r="B1596" i="29"/>
  <c r="A1281" i="9"/>
  <c r="C1280" i="9"/>
  <c r="B1280" i="9"/>
  <c r="R113" i="22"/>
  <c r="P113" i="22"/>
  <c r="O113" i="22"/>
  <c r="U110" i="29"/>
  <c r="V110" i="29" s="1"/>
  <c r="R110" i="29"/>
  <c r="T110" i="29"/>
  <c r="A2683" i="22" l="1"/>
  <c r="C2682" i="22"/>
  <c r="B2682" i="22"/>
  <c r="Q111" i="29"/>
  <c r="U111" i="29" s="1"/>
  <c r="V111" i="29" s="1"/>
  <c r="T107" i="9"/>
  <c r="Q107" i="9"/>
  <c r="U107" i="9" s="1"/>
  <c r="V107" i="9" s="1"/>
  <c r="R108" i="9" s="1"/>
  <c r="A1598" i="29"/>
  <c r="B1597" i="29"/>
  <c r="C1597" i="29"/>
  <c r="A1282" i="9"/>
  <c r="B1281" i="9"/>
  <c r="C1281" i="9"/>
  <c r="S113" i="22"/>
  <c r="T113" i="22" s="1"/>
  <c r="R114" i="22" s="1"/>
  <c r="R111" i="29"/>
  <c r="T111" i="29"/>
  <c r="A2684" i="22" l="1"/>
  <c r="B2683" i="22"/>
  <c r="C2683" i="22"/>
  <c r="Q108" i="9"/>
  <c r="U108" i="9" s="1"/>
  <c r="V108" i="9" s="1"/>
  <c r="R109" i="9" s="1"/>
  <c r="T108" i="9"/>
  <c r="A1599" i="29"/>
  <c r="C1598" i="29"/>
  <c r="B1598" i="29"/>
  <c r="A1283" i="9"/>
  <c r="C1282" i="9"/>
  <c r="B1282" i="9"/>
  <c r="Q112" i="29"/>
  <c r="U112" i="29" s="1"/>
  <c r="V112" i="29" s="1"/>
  <c r="O114" i="22"/>
  <c r="P114" i="22"/>
  <c r="R112" i="29"/>
  <c r="T112" i="29"/>
  <c r="A2685" i="22" l="1"/>
  <c r="B2684" i="22"/>
  <c r="C2684" i="22"/>
  <c r="Q109" i="9"/>
  <c r="U109" i="9" s="1"/>
  <c r="V109" i="9" s="1"/>
  <c r="T110" i="9" s="1"/>
  <c r="T109" i="9"/>
  <c r="A1600" i="29"/>
  <c r="B1599" i="29"/>
  <c r="C1599" i="29"/>
  <c r="A1284" i="9"/>
  <c r="C1283" i="9"/>
  <c r="B1283" i="9"/>
  <c r="Q113" i="29"/>
  <c r="U113" i="29" s="1"/>
  <c r="V113" i="29" s="1"/>
  <c r="S114" i="22"/>
  <c r="T114" i="22" s="1"/>
  <c r="P115" i="22" s="1"/>
  <c r="R113" i="29"/>
  <c r="T113" i="29"/>
  <c r="A2686" i="22" l="1"/>
  <c r="B2685" i="22"/>
  <c r="C2685" i="22"/>
  <c r="Q110" i="9"/>
  <c r="U110" i="9" s="1"/>
  <c r="V110" i="9" s="1"/>
  <c r="R110" i="9"/>
  <c r="A1601" i="29"/>
  <c r="C1600" i="29"/>
  <c r="B1600" i="29"/>
  <c r="A1285" i="9"/>
  <c r="B1284" i="9"/>
  <c r="C1284" i="9"/>
  <c r="O115" i="22"/>
  <c r="R115" i="22"/>
  <c r="Q114" i="29"/>
  <c r="R114" i="29"/>
  <c r="T114" i="29"/>
  <c r="A2687" i="22" l="1"/>
  <c r="B2686" i="22"/>
  <c r="C2686" i="22"/>
  <c r="R111" i="9"/>
  <c r="Q111" i="9"/>
  <c r="U111" i="9" s="1"/>
  <c r="T111" i="9"/>
  <c r="A1602" i="29"/>
  <c r="B1601" i="29"/>
  <c r="C1601" i="29"/>
  <c r="A1286" i="9"/>
  <c r="C1285" i="9"/>
  <c r="B1285" i="9"/>
  <c r="S115" i="22"/>
  <c r="T115" i="22" s="1"/>
  <c r="U114" i="29"/>
  <c r="V114" i="29" s="1"/>
  <c r="T115" i="29" s="1"/>
  <c r="A2688" i="22" l="1"/>
  <c r="B2687" i="22"/>
  <c r="C2687" i="22"/>
  <c r="Q115" i="29"/>
  <c r="V111" i="9"/>
  <c r="Q112" i="9"/>
  <c r="U112" i="9" s="1"/>
  <c r="V112" i="9" s="1"/>
  <c r="A1603" i="29"/>
  <c r="B1602" i="29"/>
  <c r="C1602" i="29"/>
  <c r="O116" i="22"/>
  <c r="S116" i="22" s="1"/>
  <c r="T116" i="22" s="1"/>
  <c r="A1287" i="9"/>
  <c r="C1286" i="9"/>
  <c r="B1286" i="9"/>
  <c r="P116" i="22"/>
  <c r="R116" i="22"/>
  <c r="U115" i="29"/>
  <c r="V115" i="29" s="1"/>
  <c r="R115" i="29"/>
  <c r="A2689" i="22" l="1"/>
  <c r="C2688" i="22"/>
  <c r="B2688" i="22"/>
  <c r="R112" i="9"/>
  <c r="T112" i="9"/>
  <c r="Q113" i="9"/>
  <c r="U113" i="9" s="1"/>
  <c r="A1604" i="29"/>
  <c r="B1603" i="29"/>
  <c r="C1603" i="29"/>
  <c r="O117" i="22"/>
  <c r="S117" i="22" s="1"/>
  <c r="T117" i="22" s="1"/>
  <c r="A1288" i="9"/>
  <c r="B1287" i="9"/>
  <c r="C1287" i="9"/>
  <c r="Q116" i="29"/>
  <c r="U116" i="29" s="1"/>
  <c r="V116" i="29" s="1"/>
  <c r="P117" i="22"/>
  <c r="R117" i="22"/>
  <c r="R116" i="29"/>
  <c r="T116" i="29"/>
  <c r="A2690" i="22" l="1"/>
  <c r="B2689" i="22"/>
  <c r="C2689" i="22"/>
  <c r="R113" i="9"/>
  <c r="T113" i="9"/>
  <c r="V113" i="9"/>
  <c r="Q114" i="9"/>
  <c r="U114" i="9" s="1"/>
  <c r="A1605" i="29"/>
  <c r="C1604" i="29"/>
  <c r="B1604" i="29"/>
  <c r="A1289" i="9"/>
  <c r="C1288" i="9"/>
  <c r="B1288" i="9"/>
  <c r="O118" i="22"/>
  <c r="R118" i="22"/>
  <c r="P118" i="22"/>
  <c r="Q117" i="29"/>
  <c r="R117" i="29"/>
  <c r="T117" i="29"/>
  <c r="A2691" i="22" l="1"/>
  <c r="B2690" i="22"/>
  <c r="C2690" i="22"/>
  <c r="T114" i="9"/>
  <c r="R114" i="9"/>
  <c r="V114" i="9"/>
  <c r="Q115" i="9"/>
  <c r="U115" i="9" s="1"/>
  <c r="V115" i="9" s="1"/>
  <c r="A1606" i="29"/>
  <c r="B1605" i="29"/>
  <c r="C1605" i="29"/>
  <c r="A1290" i="9"/>
  <c r="C1289" i="9"/>
  <c r="B1289" i="9"/>
  <c r="S118" i="22"/>
  <c r="T118" i="22" s="1"/>
  <c r="R119" i="22" s="1"/>
  <c r="U117" i="29"/>
  <c r="V117" i="29" s="1"/>
  <c r="R118" i="29" s="1"/>
  <c r="A2692" i="22" l="1"/>
  <c r="B2691" i="22"/>
  <c r="C2691" i="22"/>
  <c r="T115" i="9"/>
  <c r="R115" i="9"/>
  <c r="Q118" i="29"/>
  <c r="Q116" i="9"/>
  <c r="U116" i="9" s="1"/>
  <c r="V116" i="9" s="1"/>
  <c r="R116" i="9"/>
  <c r="T116" i="9"/>
  <c r="A1607" i="29"/>
  <c r="C1606" i="29"/>
  <c r="B1606" i="29"/>
  <c r="A1291" i="9"/>
  <c r="B1290" i="9"/>
  <c r="C1290" i="9"/>
  <c r="O119" i="22"/>
  <c r="S119" i="22" s="1"/>
  <c r="T119" i="22" s="1"/>
  <c r="P119" i="22"/>
  <c r="U118" i="29"/>
  <c r="V118" i="29" s="1"/>
  <c r="R119" i="29" s="1"/>
  <c r="T118" i="29"/>
  <c r="A2693" i="22" l="1"/>
  <c r="B2692" i="22"/>
  <c r="C2692" i="22"/>
  <c r="R117" i="9"/>
  <c r="T117" i="9"/>
  <c r="Q117" i="9"/>
  <c r="U117" i="9" s="1"/>
  <c r="V117" i="9" s="1"/>
  <c r="R118" i="9" s="1"/>
  <c r="A1608" i="29"/>
  <c r="B1607" i="29"/>
  <c r="C1607" i="29"/>
  <c r="O120" i="22"/>
  <c r="A1292" i="9"/>
  <c r="C1291" i="9"/>
  <c r="B1291" i="9"/>
  <c r="R120" i="22"/>
  <c r="P120" i="22"/>
  <c r="T119" i="29"/>
  <c r="Q119" i="29"/>
  <c r="Q816" i="29"/>
  <c r="A2694" i="22" l="1"/>
  <c r="B2693" i="22"/>
  <c r="C2693" i="22"/>
  <c r="Q118" i="9"/>
  <c r="U118" i="9" s="1"/>
  <c r="V118" i="9" s="1"/>
  <c r="R119" i="9" s="1"/>
  <c r="T118" i="9"/>
  <c r="S120" i="22"/>
  <c r="T120" i="22" s="1"/>
  <c r="R121" i="22" s="1"/>
  <c r="A1609" i="29"/>
  <c r="C1608" i="29"/>
  <c r="B1608" i="29"/>
  <c r="A1293" i="9"/>
  <c r="C1292" i="9"/>
  <c r="B1292" i="9"/>
  <c r="U119" i="29"/>
  <c r="V119" i="29" s="1"/>
  <c r="Q816" i="9"/>
  <c r="A2695" i="22" l="1"/>
  <c r="C2694" i="22"/>
  <c r="B2694" i="22"/>
  <c r="P121" i="22"/>
  <c r="Q120" i="29"/>
  <c r="U120" i="29" s="1"/>
  <c r="V120" i="29" s="1"/>
  <c r="O121" i="22"/>
  <c r="S121" i="22" s="1"/>
  <c r="T121" i="22" s="1"/>
  <c r="P122" i="22" s="1"/>
  <c r="A1610" i="29"/>
  <c r="B1609" i="29"/>
  <c r="C1609" i="29"/>
  <c r="B1293" i="9"/>
  <c r="A1294" i="9"/>
  <c r="C1293" i="9"/>
  <c r="T119" i="9"/>
  <c r="Q119" i="9"/>
  <c r="R120" i="29"/>
  <c r="T120" i="29"/>
  <c r="A2696" i="22" l="1"/>
  <c r="B2695" i="22"/>
  <c r="C2695" i="22"/>
  <c r="Q121" i="29"/>
  <c r="U121" i="29" s="1"/>
  <c r="V121" i="29" s="1"/>
  <c r="A1611" i="29"/>
  <c r="B1610" i="29"/>
  <c r="C1610" i="29"/>
  <c r="O122" i="22"/>
  <c r="S122" i="22" s="1"/>
  <c r="T122" i="22" s="1"/>
  <c r="P123" i="22" s="1"/>
  <c r="A1295" i="9"/>
  <c r="C1294" i="9"/>
  <c r="B1294" i="9"/>
  <c r="R122" i="22"/>
  <c r="U119" i="9"/>
  <c r="V119" i="9" s="1"/>
  <c r="R121" i="29"/>
  <c r="T121" i="29"/>
  <c r="Q817" i="9"/>
  <c r="A2697" i="22" l="1"/>
  <c r="B2696" i="22"/>
  <c r="C2696" i="22"/>
  <c r="A1612" i="29"/>
  <c r="B1611" i="29"/>
  <c r="C1611" i="29"/>
  <c r="A1296" i="9"/>
  <c r="C1295" i="9"/>
  <c r="B1295" i="9"/>
  <c r="R123" i="22"/>
  <c r="O123" i="22"/>
  <c r="Q120" i="9"/>
  <c r="U120" i="9" s="1"/>
  <c r="V120" i="9" s="1"/>
  <c r="Q122" i="29"/>
  <c r="R122" i="29"/>
  <c r="T122" i="29"/>
  <c r="R120" i="9"/>
  <c r="T120" i="9"/>
  <c r="Q818" i="9"/>
  <c r="A2698" i="22" l="1"/>
  <c r="B2697" i="22"/>
  <c r="C2697" i="22"/>
  <c r="S123" i="22"/>
  <c r="T123" i="22" s="1"/>
  <c r="P124" i="22" s="1"/>
  <c r="A1613" i="29"/>
  <c r="C1612" i="29"/>
  <c r="B1612" i="29"/>
  <c r="A1297" i="9"/>
  <c r="B1296" i="9"/>
  <c r="C1296" i="9"/>
  <c r="Q121" i="9"/>
  <c r="U121" i="9" s="1"/>
  <c r="V121" i="9" s="1"/>
  <c r="T121" i="9"/>
  <c r="R121" i="9"/>
  <c r="U122" i="29"/>
  <c r="V122" i="29" s="1"/>
  <c r="T123" i="29" s="1"/>
  <c r="Q819" i="9"/>
  <c r="R124" i="22" l="1"/>
  <c r="O124" i="22"/>
  <c r="S124" i="22" s="1"/>
  <c r="T124" i="22" s="1"/>
  <c r="P125" i="22" s="1"/>
  <c r="A2699" i="22"/>
  <c r="B2698" i="22"/>
  <c r="C2698" i="22"/>
  <c r="A1614" i="29"/>
  <c r="B1613" i="29"/>
  <c r="C1613" i="29"/>
  <c r="A1298" i="9"/>
  <c r="C1297" i="9"/>
  <c r="B1297" i="9"/>
  <c r="R123" i="29"/>
  <c r="Q123" i="29"/>
  <c r="U123" i="29" s="1"/>
  <c r="V123" i="29" s="1"/>
  <c r="R122" i="9"/>
  <c r="Q122" i="9"/>
  <c r="U122" i="9" s="1"/>
  <c r="T122" i="9"/>
  <c r="A2700" i="22" l="1"/>
  <c r="B2699" i="22"/>
  <c r="C2699" i="22"/>
  <c r="R124" i="29"/>
  <c r="R125" i="22"/>
  <c r="S125" i="22" s="1"/>
  <c r="T125" i="22" s="1"/>
  <c r="P126" i="22" s="1"/>
  <c r="A1615" i="29"/>
  <c r="C1614" i="29"/>
  <c r="B1614" i="29"/>
  <c r="A1299" i="9"/>
  <c r="C1298" i="9"/>
  <c r="B1298" i="9"/>
  <c r="V122" i="9"/>
  <c r="R123" i="9" s="1"/>
  <c r="Q123" i="9"/>
  <c r="U123" i="9" s="1"/>
  <c r="V123" i="9" s="1"/>
  <c r="Q124" i="29"/>
  <c r="T124" i="29"/>
  <c r="A2701" i="22" l="1"/>
  <c r="C2700" i="22"/>
  <c r="B2700" i="22"/>
  <c r="R126" i="22"/>
  <c r="S126" i="22" s="1"/>
  <c r="T126" i="22" s="1"/>
  <c r="P127" i="22" s="1"/>
  <c r="R124" i="9"/>
  <c r="A1616" i="29"/>
  <c r="B1615" i="29"/>
  <c r="C1615" i="29"/>
  <c r="T123" i="9"/>
  <c r="A1300" i="9"/>
  <c r="B1299" i="9"/>
  <c r="C1299" i="9"/>
  <c r="U124" i="29"/>
  <c r="V124" i="29" s="1"/>
  <c r="Q124" i="9"/>
  <c r="T124" i="9"/>
  <c r="R127" i="22" l="1"/>
  <c r="S127" i="22" s="1"/>
  <c r="T127" i="22" s="1"/>
  <c r="P128" i="22" s="1"/>
  <c r="A2702" i="22"/>
  <c r="B2701" i="22"/>
  <c r="C2701" i="22"/>
  <c r="A1617" i="29"/>
  <c r="C1616" i="29"/>
  <c r="B1616" i="29"/>
  <c r="A1301" i="9"/>
  <c r="C1300" i="9"/>
  <c r="B1300" i="9"/>
  <c r="R125" i="29"/>
  <c r="T125" i="29"/>
  <c r="U124" i="9"/>
  <c r="V124" i="9" s="1"/>
  <c r="Q125" i="29"/>
  <c r="R128" i="22" l="1"/>
  <c r="S128" i="22" s="1"/>
  <c r="T128" i="22" s="1"/>
  <c r="P129" i="22" s="1"/>
  <c r="A2703" i="22"/>
  <c r="B2702" i="22"/>
  <c r="C2702" i="22"/>
  <c r="A1618" i="29"/>
  <c r="B1617" i="29"/>
  <c r="C1617" i="29"/>
  <c r="Q125" i="9"/>
  <c r="U125" i="9" s="1"/>
  <c r="V125" i="9" s="1"/>
  <c r="A1302" i="9"/>
  <c r="C1301" i="9"/>
  <c r="B1301" i="9"/>
  <c r="U125" i="29"/>
  <c r="V125" i="29" s="1"/>
  <c r="R126" i="29" s="1"/>
  <c r="R125" i="9"/>
  <c r="T125" i="9"/>
  <c r="T126" i="29"/>
  <c r="Q824" i="29"/>
  <c r="R129" i="22" l="1"/>
  <c r="S129" i="22" s="1"/>
  <c r="T129" i="22" s="1"/>
  <c r="R130" i="22" s="1"/>
  <c r="A2704" i="22"/>
  <c r="B2703" i="22"/>
  <c r="C2703" i="22"/>
  <c r="A1619" i="29"/>
  <c r="B1618" i="29"/>
  <c r="C1618" i="29"/>
  <c r="A1303" i="9"/>
  <c r="B1302" i="9"/>
  <c r="C1302" i="9"/>
  <c r="Q126" i="29"/>
  <c r="U126" i="29" s="1"/>
  <c r="T126" i="9"/>
  <c r="R126" i="9"/>
  <c r="Q126" i="9"/>
  <c r="O130" i="22" l="1"/>
  <c r="A2705" i="22"/>
  <c r="B2704" i="22"/>
  <c r="C2704" i="22"/>
  <c r="A1620" i="29"/>
  <c r="B1619" i="29"/>
  <c r="C1619" i="29"/>
  <c r="A1304" i="9"/>
  <c r="C1303" i="9"/>
  <c r="B1303" i="9"/>
  <c r="V126" i="29"/>
  <c r="Q127" i="29"/>
  <c r="U127" i="29" s="1"/>
  <c r="V127" i="29" s="1"/>
  <c r="P130" i="22"/>
  <c r="S130" i="22"/>
  <c r="T130" i="22" s="1"/>
  <c r="R131" i="22" s="1"/>
  <c r="U126" i="9"/>
  <c r="V126" i="9" s="1"/>
  <c r="T127" i="9" s="1"/>
  <c r="A2706" i="22" l="1"/>
  <c r="B2705" i="22"/>
  <c r="C2705" i="22"/>
  <c r="A1621" i="29"/>
  <c r="C1620" i="29"/>
  <c r="B1620" i="29"/>
  <c r="A1305" i="9"/>
  <c r="C1304" i="9"/>
  <c r="B1304" i="9"/>
  <c r="Q128" i="29"/>
  <c r="R127" i="29"/>
  <c r="T128" i="29" s="1"/>
  <c r="T127" i="29"/>
  <c r="O131" i="22"/>
  <c r="S131" i="22" s="1"/>
  <c r="T131" i="22" s="1"/>
  <c r="P131" i="22"/>
  <c r="R127" i="9"/>
  <c r="Q127" i="9"/>
  <c r="R128" i="29" l="1"/>
  <c r="A2707" i="22"/>
  <c r="C2706" i="22"/>
  <c r="B2706" i="22"/>
  <c r="U128" i="29"/>
  <c r="V128" i="29" s="1"/>
  <c r="R129" i="29" s="1"/>
  <c r="A1622" i="29"/>
  <c r="B1621" i="29"/>
  <c r="C1621" i="29"/>
  <c r="P132" i="22"/>
  <c r="B1305" i="9"/>
  <c r="A1306" i="9"/>
  <c r="C1305" i="9"/>
  <c r="R132" i="22"/>
  <c r="O132" i="22"/>
  <c r="U127" i="9"/>
  <c r="V127" i="9" s="1"/>
  <c r="R128" i="9" s="1"/>
  <c r="Q824" i="9"/>
  <c r="A2708" i="22" l="1"/>
  <c r="B2707" i="22"/>
  <c r="C2707" i="22"/>
  <c r="T129" i="29"/>
  <c r="Q129" i="29"/>
  <c r="U129" i="29" s="1"/>
  <c r="V129" i="29" s="1"/>
  <c r="R130" i="29" s="1"/>
  <c r="A1623" i="29"/>
  <c r="C1622" i="29"/>
  <c r="B1622" i="29"/>
  <c r="A1307" i="9"/>
  <c r="C1306" i="9"/>
  <c r="B1306" i="9"/>
  <c r="Q128" i="9"/>
  <c r="U128" i="9" s="1"/>
  <c r="V128" i="9" s="1"/>
  <c r="R129" i="9" s="1"/>
  <c r="S132" i="22"/>
  <c r="T132" i="22" s="1"/>
  <c r="T128" i="9"/>
  <c r="Q130" i="29" l="1"/>
  <c r="A2709" i="22"/>
  <c r="B2708" i="22"/>
  <c r="C2708" i="22"/>
  <c r="T130" i="29"/>
  <c r="A1624" i="29"/>
  <c r="B1623" i="29"/>
  <c r="C1623" i="29"/>
  <c r="A1308" i="9"/>
  <c r="C1307" i="9"/>
  <c r="B1307" i="9"/>
  <c r="O133" i="22"/>
  <c r="Q129" i="9"/>
  <c r="U129" i="9" s="1"/>
  <c r="P133" i="22"/>
  <c r="R133" i="22"/>
  <c r="U130" i="29"/>
  <c r="V130" i="29" s="1"/>
  <c r="T129" i="9"/>
  <c r="A2710" i="22" l="1"/>
  <c r="B2709" i="22"/>
  <c r="C2709" i="22"/>
  <c r="Q131" i="29"/>
  <c r="U131" i="29" s="1"/>
  <c r="V131" i="29" s="1"/>
  <c r="A1625" i="29"/>
  <c r="C1624" i="29"/>
  <c r="B1624" i="29"/>
  <c r="A1309" i="9"/>
  <c r="B1308" i="9"/>
  <c r="C1308" i="9"/>
  <c r="S133" i="22"/>
  <c r="O134" i="22" s="1"/>
  <c r="V129" i="9"/>
  <c r="R130" i="9" s="1"/>
  <c r="Q130" i="9"/>
  <c r="U130" i="9" s="1"/>
  <c r="V130" i="9" s="1"/>
  <c r="R131" i="29"/>
  <c r="T131" i="29"/>
  <c r="A2711" i="22" l="1"/>
  <c r="B2710" i="22"/>
  <c r="C2710" i="22"/>
  <c r="R131" i="9"/>
  <c r="A1626" i="29"/>
  <c r="B1625" i="29"/>
  <c r="C1625" i="29"/>
  <c r="T133" i="22"/>
  <c r="P134" i="22" s="1"/>
  <c r="A1310" i="9"/>
  <c r="C1309" i="9"/>
  <c r="B1309" i="9"/>
  <c r="Q132" i="29"/>
  <c r="T130" i="9"/>
  <c r="Q131" i="9"/>
  <c r="R132" i="29"/>
  <c r="T132" i="29"/>
  <c r="T131" i="9"/>
  <c r="A2712" i="22" l="1"/>
  <c r="B2711" i="22"/>
  <c r="C2711" i="22"/>
  <c r="R134" i="22"/>
  <c r="S134" i="22" s="1"/>
  <c r="T134" i="22" s="1"/>
  <c r="P135" i="22" s="1"/>
  <c r="A1627" i="29"/>
  <c r="B1626" i="29"/>
  <c r="C1626" i="29"/>
  <c r="A1311" i="9"/>
  <c r="C1310" i="9"/>
  <c r="B1310" i="9"/>
  <c r="O135" i="22"/>
  <c r="U132" i="29"/>
  <c r="V132" i="29" s="1"/>
  <c r="R133" i="29" s="1"/>
  <c r="U131" i="9"/>
  <c r="V131" i="9" s="1"/>
  <c r="A2713" i="22" l="1"/>
  <c r="C2712" i="22"/>
  <c r="B2712" i="22"/>
  <c r="T133" i="29"/>
  <c r="A1628" i="29"/>
  <c r="B1627" i="29"/>
  <c r="C1627" i="29"/>
  <c r="B1311" i="9"/>
  <c r="A1312" i="9"/>
  <c r="C1311" i="9"/>
  <c r="R135" i="22"/>
  <c r="S135" i="22" s="1"/>
  <c r="T135" i="22" s="1"/>
  <c r="Q133" i="29"/>
  <c r="Q132" i="9"/>
  <c r="U132" i="9" s="1"/>
  <c r="V132" i="9" s="1"/>
  <c r="T132" i="9"/>
  <c r="R132" i="9"/>
  <c r="A2714" i="22" l="1"/>
  <c r="B2713" i="22"/>
  <c r="C2713" i="22"/>
  <c r="A1629" i="29"/>
  <c r="C1628" i="29"/>
  <c r="B1628" i="29"/>
  <c r="A1313" i="9"/>
  <c r="C1312" i="9"/>
  <c r="B1312" i="9"/>
  <c r="O136" i="22"/>
  <c r="U133" i="29"/>
  <c r="V133" i="29" s="1"/>
  <c r="R136" i="22"/>
  <c r="P136" i="22"/>
  <c r="Q133" i="9"/>
  <c r="R133" i="9"/>
  <c r="T133" i="9"/>
  <c r="A2715" i="22" l="1"/>
  <c r="B2714" i="22"/>
  <c r="C2714" i="22"/>
  <c r="A1630" i="29"/>
  <c r="B1629" i="29"/>
  <c r="C1629" i="29"/>
  <c r="S136" i="22"/>
  <c r="T136" i="22" s="1"/>
  <c r="R137" i="22" s="1"/>
  <c r="A1314" i="9"/>
  <c r="C1313" i="9"/>
  <c r="B1313" i="9"/>
  <c r="Q134" i="29"/>
  <c r="R134" i="29"/>
  <c r="T134" i="29"/>
  <c r="U133" i="9"/>
  <c r="V133" i="9" s="1"/>
  <c r="R134" i="9" s="1"/>
  <c r="A2716" i="22" l="1"/>
  <c r="B2715" i="22"/>
  <c r="C2715" i="22"/>
  <c r="O137" i="22"/>
  <c r="S137" i="22" s="1"/>
  <c r="T137" i="22" s="1"/>
  <c r="A1631" i="29"/>
  <c r="C1630" i="29"/>
  <c r="B1630" i="29"/>
  <c r="P137" i="22"/>
  <c r="A1315" i="9"/>
  <c r="B1314" i="9"/>
  <c r="C1314" i="9"/>
  <c r="U134" i="29"/>
  <c r="V134" i="29" s="1"/>
  <c r="T135" i="29" s="1"/>
  <c r="T134" i="9"/>
  <c r="Q134" i="9"/>
  <c r="A2717" i="22" l="1"/>
  <c r="B2716" i="22"/>
  <c r="C2716" i="22"/>
  <c r="P138" i="22"/>
  <c r="Q135" i="29"/>
  <c r="U135" i="29" s="1"/>
  <c r="V135" i="29" s="1"/>
  <c r="A1632" i="29"/>
  <c r="B1631" i="29"/>
  <c r="C1631" i="29"/>
  <c r="A1316" i="9"/>
  <c r="C1315" i="9"/>
  <c r="B1315" i="9"/>
  <c r="O138" i="22"/>
  <c r="R138" i="22"/>
  <c r="R135" i="29"/>
  <c r="U134" i="9"/>
  <c r="V134" i="9" s="1"/>
  <c r="A2718" i="22" l="1"/>
  <c r="B2717" i="22"/>
  <c r="C2717" i="22"/>
  <c r="A1633" i="29"/>
  <c r="C1632" i="29"/>
  <c r="B1632" i="29"/>
  <c r="S138" i="22"/>
  <c r="O139" i="22" s="1"/>
  <c r="A1317" i="9"/>
  <c r="C1316" i="9"/>
  <c r="B1316" i="9"/>
  <c r="Q135" i="9"/>
  <c r="U135" i="9" s="1"/>
  <c r="Q136" i="29"/>
  <c r="U136" i="29" s="1"/>
  <c r="V136" i="29" s="1"/>
  <c r="R136" i="29"/>
  <c r="T136" i="29"/>
  <c r="R135" i="9"/>
  <c r="T135" i="9"/>
  <c r="T138" i="22" l="1"/>
  <c r="P139" i="22" s="1"/>
  <c r="A2719" i="22"/>
  <c r="C2718" i="22"/>
  <c r="B2718" i="22"/>
  <c r="A1634" i="29"/>
  <c r="B1633" i="29"/>
  <c r="C1633" i="29"/>
  <c r="R139" i="22"/>
  <c r="S139" i="22" s="1"/>
  <c r="T139" i="22" s="1"/>
  <c r="V135" i="9"/>
  <c r="T136" i="9" s="1"/>
  <c r="Q136" i="9"/>
  <c r="U136" i="9" s="1"/>
  <c r="V136" i="9" s="1"/>
  <c r="A1318" i="9"/>
  <c r="B1317" i="9"/>
  <c r="C1317" i="9"/>
  <c r="R137" i="29"/>
  <c r="T137" i="29"/>
  <c r="U137" i="29" s="1"/>
  <c r="A2720" i="22" l="1"/>
  <c r="B2719" i="22"/>
  <c r="C2719" i="22"/>
  <c r="O140" i="22"/>
  <c r="A1635" i="29"/>
  <c r="B1634" i="29"/>
  <c r="C1634" i="29"/>
  <c r="R136" i="9"/>
  <c r="R137" i="9" s="1"/>
  <c r="A1319" i="9"/>
  <c r="C1318" i="9"/>
  <c r="B1318" i="9"/>
  <c r="V137" i="29"/>
  <c r="R138" i="29" s="1"/>
  <c r="Q138" i="29"/>
  <c r="R140" i="22"/>
  <c r="S140" i="22" s="1"/>
  <c r="P140" i="22"/>
  <c r="Q137" i="9"/>
  <c r="A2721" i="22" l="1"/>
  <c r="B2720" i="22"/>
  <c r="C2720" i="22"/>
  <c r="T138" i="29"/>
  <c r="A1636" i="29"/>
  <c r="B1635" i="29"/>
  <c r="C1635" i="29"/>
  <c r="T137" i="9"/>
  <c r="A1320" i="9"/>
  <c r="C1319" i="9"/>
  <c r="B1319" i="9"/>
  <c r="U138" i="29"/>
  <c r="V138" i="29" s="1"/>
  <c r="T139" i="29" s="1"/>
  <c r="T140" i="22"/>
  <c r="P141" i="22" s="1"/>
  <c r="O141" i="22"/>
  <c r="U137" i="9"/>
  <c r="V137" i="9" s="1"/>
  <c r="Q139" i="29" l="1"/>
  <c r="A2722" i="22"/>
  <c r="B2721" i="22"/>
  <c r="C2721" i="22"/>
  <c r="A1637" i="29"/>
  <c r="C1636" i="29"/>
  <c r="B1636" i="29"/>
  <c r="Q138" i="9"/>
  <c r="U138" i="9" s="1"/>
  <c r="V138" i="9" s="1"/>
  <c r="B1320" i="9"/>
  <c r="A1321" i="9"/>
  <c r="C1320" i="9"/>
  <c r="U139" i="29"/>
  <c r="V139" i="29" s="1"/>
  <c r="R139" i="29"/>
  <c r="R141" i="22"/>
  <c r="S141" i="22" s="1"/>
  <c r="R138" i="9"/>
  <c r="T138" i="9"/>
  <c r="A2723" i="22" l="1"/>
  <c r="B2722" i="22"/>
  <c r="C2722" i="22"/>
  <c r="T140" i="29"/>
  <c r="Q140" i="29"/>
  <c r="A1638" i="29"/>
  <c r="B1637" i="29"/>
  <c r="C1637" i="29"/>
  <c r="T141" i="22"/>
  <c r="R142" i="22" s="1"/>
  <c r="O142" i="22"/>
  <c r="A1322" i="9"/>
  <c r="C1321" i="9"/>
  <c r="B1321" i="9"/>
  <c r="R140" i="29"/>
  <c r="Q139" i="9"/>
  <c r="U139" i="9" s="1"/>
  <c r="V139" i="9" s="1"/>
  <c r="T139" i="9"/>
  <c r="R139" i="9"/>
  <c r="A2724" i="22" l="1"/>
  <c r="B2723" i="22"/>
  <c r="C2723" i="22"/>
  <c r="U140" i="29"/>
  <c r="V140" i="29" s="1"/>
  <c r="S142" i="22"/>
  <c r="T142" i="22" s="1"/>
  <c r="P142" i="22"/>
  <c r="A1639" i="29"/>
  <c r="C1638" i="29"/>
  <c r="B1638" i="29"/>
  <c r="R143" i="22"/>
  <c r="S143" i="22" s="1"/>
  <c r="T143" i="22" s="1"/>
  <c r="A1323" i="9"/>
  <c r="C1322" i="9"/>
  <c r="B1322" i="9"/>
  <c r="R140" i="9"/>
  <c r="T140" i="9"/>
  <c r="Q140" i="9"/>
  <c r="A2725" i="22" l="1"/>
  <c r="C2724" i="22"/>
  <c r="B2724" i="22"/>
  <c r="O144" i="22"/>
  <c r="Q141" i="29"/>
  <c r="T141" i="29"/>
  <c r="R141" i="29"/>
  <c r="P143" i="22"/>
  <c r="P144" i="22" s="1"/>
  <c r="A1640" i="29"/>
  <c r="B1639" i="29"/>
  <c r="C1639" i="29"/>
  <c r="A1324" i="9"/>
  <c r="B1323" i="9"/>
  <c r="C1323" i="9"/>
  <c r="U140" i="9"/>
  <c r="V140" i="9" s="1"/>
  <c r="R141" i="9" s="1"/>
  <c r="A2726" i="22" l="1"/>
  <c r="B2725" i="22"/>
  <c r="C2725" i="22"/>
  <c r="U141" i="29"/>
  <c r="V141" i="29" s="1"/>
  <c r="T142" i="29" s="1"/>
  <c r="R144" i="22"/>
  <c r="S144" i="22" s="1"/>
  <c r="T144" i="22" s="1"/>
  <c r="R145" i="22" s="1"/>
  <c r="S145" i="22" s="1"/>
  <c r="A1641" i="29"/>
  <c r="C1640" i="29"/>
  <c r="B1640" i="29"/>
  <c r="A1325" i="9"/>
  <c r="C1324" i="9"/>
  <c r="B1324" i="9"/>
  <c r="Q141" i="9"/>
  <c r="T141" i="9"/>
  <c r="Q142" i="29" l="1"/>
  <c r="R142" i="29"/>
  <c r="P145" i="22"/>
  <c r="A2727" i="22"/>
  <c r="B2726" i="22"/>
  <c r="C2726" i="22"/>
  <c r="U142" i="29"/>
  <c r="V142" i="29" s="1"/>
  <c r="R143" i="29" s="1"/>
  <c r="Q143" i="29"/>
  <c r="T143" i="29"/>
  <c r="A1642" i="29"/>
  <c r="B1641" i="29"/>
  <c r="C1641" i="29"/>
  <c r="A1326" i="9"/>
  <c r="C1325" i="9"/>
  <c r="B1325" i="9"/>
  <c r="T145" i="22"/>
  <c r="P146" i="22" s="1"/>
  <c r="O146" i="22"/>
  <c r="U141" i="9"/>
  <c r="V141" i="9" s="1"/>
  <c r="A2728" i="22" l="1"/>
  <c r="B2727" i="22"/>
  <c r="C2727" i="22"/>
  <c r="U143" i="29"/>
  <c r="V143" i="29" s="1"/>
  <c r="T144" i="29" s="1"/>
  <c r="Q144" i="29"/>
  <c r="U144" i="29" s="1"/>
  <c r="A1643" i="29"/>
  <c r="B1642" i="29"/>
  <c r="C1642" i="29"/>
  <c r="A1327" i="9"/>
  <c r="B1326" i="9"/>
  <c r="C1326" i="9"/>
  <c r="Q142" i="9"/>
  <c r="U142" i="9" s="1"/>
  <c r="V142" i="9" s="1"/>
  <c r="R146" i="22"/>
  <c r="S146" i="22" s="1"/>
  <c r="T146" i="22" s="1"/>
  <c r="T142" i="9"/>
  <c r="R142" i="9"/>
  <c r="A2729" i="22" l="1"/>
  <c r="B2728" i="22"/>
  <c r="C2728" i="22"/>
  <c r="R144" i="29"/>
  <c r="V144" i="29"/>
  <c r="Q145" i="29"/>
  <c r="T145" i="29"/>
  <c r="A1644" i="29"/>
  <c r="B1643" i="29"/>
  <c r="C1643" i="29"/>
  <c r="A1328" i="9"/>
  <c r="C1327" i="9"/>
  <c r="B1327" i="9"/>
  <c r="Q143" i="9"/>
  <c r="U143" i="9" s="1"/>
  <c r="V143" i="9" s="1"/>
  <c r="P147" i="22"/>
  <c r="R147" i="22"/>
  <c r="S147" i="22" s="1"/>
  <c r="R143" i="9"/>
  <c r="T143" i="9"/>
  <c r="R145" i="29" l="1"/>
  <c r="A2730" i="22"/>
  <c r="B2729" i="22"/>
  <c r="C2729" i="22"/>
  <c r="U145" i="29"/>
  <c r="V145" i="29" s="1"/>
  <c r="A1645" i="29"/>
  <c r="C1644" i="29"/>
  <c r="B1644" i="29"/>
  <c r="A1329" i="9"/>
  <c r="C1328" i="9"/>
  <c r="B1328" i="9"/>
  <c r="Q144" i="9"/>
  <c r="U144" i="9" s="1"/>
  <c r="V144" i="9" s="1"/>
  <c r="O148" i="22"/>
  <c r="T147" i="22"/>
  <c r="P148" i="22" s="1"/>
  <c r="T144" i="9"/>
  <c r="R144" i="9"/>
  <c r="A2731" i="22" l="1"/>
  <c r="B2730" i="22"/>
  <c r="C2730" i="22"/>
  <c r="T146" i="29"/>
  <c r="U146" i="29" s="1"/>
  <c r="V146" i="29" s="1"/>
  <c r="R146" i="29"/>
  <c r="A1646" i="29"/>
  <c r="B1645" i="29"/>
  <c r="C1645" i="29"/>
  <c r="T145" i="9"/>
  <c r="A1330" i="9"/>
  <c r="B1329" i="9"/>
  <c r="C1329" i="9"/>
  <c r="R148" i="22"/>
  <c r="S148" i="22" s="1"/>
  <c r="T148" i="22" s="1"/>
  <c r="P149" i="22" s="1"/>
  <c r="R145" i="9"/>
  <c r="Q145" i="9"/>
  <c r="U145" i="9" s="1"/>
  <c r="V145" i="9" s="1"/>
  <c r="A2732" i="22" l="1"/>
  <c r="B2731" i="22"/>
  <c r="C2731" i="22"/>
  <c r="T147" i="29"/>
  <c r="U147" i="29" s="1"/>
  <c r="R147" i="29"/>
  <c r="A1647" i="29"/>
  <c r="C1646" i="29"/>
  <c r="B1646" i="29"/>
  <c r="T146" i="9"/>
  <c r="U146" i="9" s="1"/>
  <c r="V146" i="9" s="1"/>
  <c r="A1331" i="9"/>
  <c r="C1330" i="9"/>
  <c r="B1330" i="9"/>
  <c r="R149" i="22"/>
  <c r="S149" i="22" s="1"/>
  <c r="T149" i="22" s="1"/>
  <c r="P150" i="22" s="1"/>
  <c r="R146" i="9"/>
  <c r="A2733" i="22" l="1"/>
  <c r="B2732" i="22"/>
  <c r="C2732" i="22"/>
  <c r="Q148" i="29"/>
  <c r="V147" i="29"/>
  <c r="T148" i="29" s="1"/>
  <c r="A1648" i="29"/>
  <c r="B1647" i="29"/>
  <c r="C1647" i="29"/>
  <c r="A1332" i="9"/>
  <c r="C1331" i="9"/>
  <c r="B1331" i="9"/>
  <c r="R150" i="22"/>
  <c r="S150" i="22" s="1"/>
  <c r="T150" i="22" s="1"/>
  <c r="P151" i="22" s="1"/>
  <c r="R147" i="9"/>
  <c r="T147" i="9"/>
  <c r="U147" i="9" s="1"/>
  <c r="A2734" i="22" l="1"/>
  <c r="B2733" i="22"/>
  <c r="C2733" i="22"/>
  <c r="U148" i="29"/>
  <c r="R148" i="29"/>
  <c r="A1649" i="29"/>
  <c r="C1648" i="29"/>
  <c r="B1648" i="29"/>
  <c r="A1333" i="9"/>
  <c r="B1332" i="9"/>
  <c r="C1332" i="9"/>
  <c r="R151" i="22"/>
  <c r="S151" i="22" s="1"/>
  <c r="T151" i="22" s="1"/>
  <c r="R152" i="22" s="1"/>
  <c r="S152" i="22" s="1"/>
  <c r="T152" i="22" s="1"/>
  <c r="V147" i="9"/>
  <c r="R148" i="9" s="1"/>
  <c r="Q148" i="9"/>
  <c r="A2735" i="22" l="1"/>
  <c r="B2734" i="22"/>
  <c r="C2734" i="22"/>
  <c r="V148" i="29"/>
  <c r="R149" i="29" s="1"/>
  <c r="Q149" i="29"/>
  <c r="A1650" i="29"/>
  <c r="B1649" i="29"/>
  <c r="C1649" i="29"/>
  <c r="A1334" i="9"/>
  <c r="C1333" i="9"/>
  <c r="B1333" i="9"/>
  <c r="T148" i="9"/>
  <c r="U148" i="9" s="1"/>
  <c r="V148" i="9" s="1"/>
  <c r="R149" i="9" s="1"/>
  <c r="P152" i="22"/>
  <c r="A2736" i="22" l="1"/>
  <c r="B2735" i="22"/>
  <c r="C2735" i="22"/>
  <c r="T149" i="29"/>
  <c r="U149" i="29" s="1"/>
  <c r="V149" i="29" s="1"/>
  <c r="A1651" i="29"/>
  <c r="B1650" i="29"/>
  <c r="C1650" i="29"/>
  <c r="A1335" i="9"/>
  <c r="C1334" i="9"/>
  <c r="B1334" i="9"/>
  <c r="R153" i="22"/>
  <c r="S153" i="22" s="1"/>
  <c r="T153" i="22" s="1"/>
  <c r="P153" i="22"/>
  <c r="Q149" i="9"/>
  <c r="T149" i="9"/>
  <c r="A2737" i="22" l="1"/>
  <c r="C2736" i="22"/>
  <c r="B2736" i="22"/>
  <c r="Q150" i="29"/>
  <c r="T150" i="29"/>
  <c r="U150" i="29" s="1"/>
  <c r="V150" i="29" s="1"/>
  <c r="R150" i="29"/>
  <c r="A1652" i="29"/>
  <c r="B1651" i="29"/>
  <c r="C1651" i="29"/>
  <c r="A1336" i="9"/>
  <c r="B1335" i="9"/>
  <c r="C1335" i="9"/>
  <c r="P154" i="22"/>
  <c r="R154" i="22"/>
  <c r="S154" i="22" s="1"/>
  <c r="T154" i="22" s="1"/>
  <c r="U149" i="9"/>
  <c r="V149" i="9" s="1"/>
  <c r="A2738" i="22" l="1"/>
  <c r="B2737" i="22"/>
  <c r="C2737" i="22"/>
  <c r="T151" i="29"/>
  <c r="R151" i="29"/>
  <c r="Q151" i="29"/>
  <c r="A1653" i="29"/>
  <c r="C1652" i="29"/>
  <c r="B1652" i="29"/>
  <c r="A1337" i="9"/>
  <c r="C1336" i="9"/>
  <c r="B1336" i="9"/>
  <c r="R155" i="22"/>
  <c r="S155" i="22" s="1"/>
  <c r="T155" i="22" s="1"/>
  <c r="P155" i="22"/>
  <c r="T150" i="9"/>
  <c r="R150" i="9"/>
  <c r="Q150" i="9"/>
  <c r="A2739" i="22" l="1"/>
  <c r="B2738" i="22"/>
  <c r="C2738" i="22"/>
  <c r="U151" i="29"/>
  <c r="V151" i="29" s="1"/>
  <c r="R152" i="29" s="1"/>
  <c r="A1654" i="29"/>
  <c r="B1653" i="29"/>
  <c r="C1653" i="29"/>
  <c r="C1337" i="9"/>
  <c r="B1337" i="9"/>
  <c r="A1338" i="9"/>
  <c r="P156" i="22"/>
  <c r="R156" i="22"/>
  <c r="S156" i="22" s="1"/>
  <c r="T156" i="22" s="1"/>
  <c r="U150" i="9"/>
  <c r="V150" i="9" s="1"/>
  <c r="R151" i="9" s="1"/>
  <c r="Q852" i="29"/>
  <c r="A2740" i="22" l="1"/>
  <c r="B2739" i="22"/>
  <c r="C2739" i="22"/>
  <c r="T152" i="29"/>
  <c r="Q152" i="29"/>
  <c r="A1655" i="29"/>
  <c r="C1654" i="29"/>
  <c r="B1654" i="29"/>
  <c r="A1339" i="9"/>
  <c r="B1338" i="9"/>
  <c r="C1338" i="9"/>
  <c r="T151" i="9"/>
  <c r="Q151" i="9"/>
  <c r="P157" i="22"/>
  <c r="R157" i="22"/>
  <c r="S157" i="22" s="1"/>
  <c r="Q853" i="29"/>
  <c r="A2741" i="22" l="1"/>
  <c r="B2740" i="22"/>
  <c r="C2740" i="22"/>
  <c r="U151" i="9"/>
  <c r="V151" i="9" s="1"/>
  <c r="R152" i="9" s="1"/>
  <c r="U152" i="29"/>
  <c r="V152" i="29" s="1"/>
  <c r="A1656" i="29"/>
  <c r="B1655" i="29"/>
  <c r="C1655" i="29"/>
  <c r="A1340" i="9"/>
  <c r="C1339" i="9"/>
  <c r="B1339" i="9"/>
  <c r="T157" i="22"/>
  <c r="R158" i="22" s="1"/>
  <c r="O158" i="22"/>
  <c r="Q854" i="29"/>
  <c r="A2742" i="22" l="1"/>
  <c r="B2741" i="22"/>
  <c r="C2741" i="22"/>
  <c r="Q152" i="9"/>
  <c r="Q153" i="29"/>
  <c r="T152" i="9"/>
  <c r="T153" i="29"/>
  <c r="U153" i="29" s="1"/>
  <c r="V153" i="29" s="1"/>
  <c r="R153" i="29"/>
  <c r="A1657" i="29"/>
  <c r="C1656" i="29"/>
  <c r="B1656" i="29"/>
  <c r="A1341" i="9"/>
  <c r="C1340" i="9"/>
  <c r="B1340" i="9"/>
  <c r="P158" i="22"/>
  <c r="S158" i="22"/>
  <c r="T158" i="22" s="1"/>
  <c r="Q855" i="29"/>
  <c r="U152" i="9" l="1"/>
  <c r="V152" i="9" s="1"/>
  <c r="R153" i="9" s="1"/>
  <c r="A2743" i="22"/>
  <c r="C2742" i="22"/>
  <c r="B2742" i="22"/>
  <c r="R154" i="29"/>
  <c r="T154" i="29"/>
  <c r="Q154" i="29"/>
  <c r="A1658" i="29"/>
  <c r="B1657" i="29"/>
  <c r="C1657" i="29"/>
  <c r="P159" i="22"/>
  <c r="A1342" i="9"/>
  <c r="B1341" i="9"/>
  <c r="C1341" i="9"/>
  <c r="O159" i="22"/>
  <c r="T153" i="9"/>
  <c r="Q153" i="9"/>
  <c r="R159" i="22"/>
  <c r="Q856" i="29"/>
  <c r="A2744" i="22" l="1"/>
  <c r="B2743" i="22"/>
  <c r="C2743" i="22"/>
  <c r="U154" i="29"/>
  <c r="V154" i="29" s="1"/>
  <c r="R155" i="29" s="1"/>
  <c r="A1659" i="29"/>
  <c r="B1658" i="29"/>
  <c r="C1658" i="29"/>
  <c r="A1343" i="9"/>
  <c r="C1342" i="9"/>
  <c r="B1342" i="9"/>
  <c r="S159" i="22"/>
  <c r="T159" i="22" s="1"/>
  <c r="R160" i="22" s="1"/>
  <c r="U153" i="9"/>
  <c r="V153" i="9" s="1"/>
  <c r="Q857" i="29"/>
  <c r="A2745" i="22" l="1"/>
  <c r="B2744" i="22"/>
  <c r="C2744" i="22"/>
  <c r="T155" i="29"/>
  <c r="Q155" i="29"/>
  <c r="A1660" i="29"/>
  <c r="B1659" i="29"/>
  <c r="C1659" i="29"/>
  <c r="A1344" i="9"/>
  <c r="C1343" i="9"/>
  <c r="B1343" i="9"/>
  <c r="O160" i="22"/>
  <c r="S160" i="22" s="1"/>
  <c r="T160" i="22" s="1"/>
  <c r="P160" i="22"/>
  <c r="R154" i="9"/>
  <c r="T154" i="9"/>
  <c r="U154" i="9" s="1"/>
  <c r="V154" i="9" s="1"/>
  <c r="Q858" i="29"/>
  <c r="A2746" i="22" l="1"/>
  <c r="B2745" i="22"/>
  <c r="C2745" i="22"/>
  <c r="U155" i="29"/>
  <c r="V155" i="29" s="1"/>
  <c r="A1661" i="29"/>
  <c r="C1660" i="29"/>
  <c r="B1660" i="29"/>
  <c r="P161" i="22"/>
  <c r="A1345" i="9"/>
  <c r="B1344" i="9"/>
  <c r="C1344" i="9"/>
  <c r="R155" i="9"/>
  <c r="R161" i="22"/>
  <c r="T155" i="9"/>
  <c r="U155" i="9" s="1"/>
  <c r="V155" i="9" s="1"/>
  <c r="O161" i="22"/>
  <c r="A2747" i="22" l="1"/>
  <c r="B2746" i="22"/>
  <c r="C2746" i="22"/>
  <c r="Q156" i="29"/>
  <c r="R156" i="29"/>
  <c r="T156" i="29"/>
  <c r="U156" i="29" s="1"/>
  <c r="V156" i="29" s="1"/>
  <c r="R157" i="29" s="1"/>
  <c r="A1662" i="29"/>
  <c r="B1661" i="29"/>
  <c r="C1661" i="29"/>
  <c r="R156" i="9"/>
  <c r="A1346" i="9"/>
  <c r="C1345" i="9"/>
  <c r="B1345" i="9"/>
  <c r="T156" i="9"/>
  <c r="U156" i="9" s="1"/>
  <c r="V156" i="9" s="1"/>
  <c r="S161" i="22"/>
  <c r="T161" i="22" s="1"/>
  <c r="A2748" i="22" l="1"/>
  <c r="B2747" i="22"/>
  <c r="C2747" i="22"/>
  <c r="T157" i="29"/>
  <c r="Q157" i="29"/>
  <c r="U157" i="29" s="1"/>
  <c r="V157" i="29" s="1"/>
  <c r="R158" i="29" s="1"/>
  <c r="A1663" i="29"/>
  <c r="C1662" i="29"/>
  <c r="B1662" i="29"/>
  <c r="A1347" i="9"/>
  <c r="C1346" i="9"/>
  <c r="B1346" i="9"/>
  <c r="O162" i="22"/>
  <c r="R157" i="9"/>
  <c r="T157" i="9"/>
  <c r="U157" i="9" s="1"/>
  <c r="V157" i="9" s="1"/>
  <c r="P162" i="22"/>
  <c r="R162" i="22"/>
  <c r="A2749" i="22" l="1"/>
  <c r="C2748" i="22"/>
  <c r="B2748" i="22"/>
  <c r="R158" i="9"/>
  <c r="T158" i="29"/>
  <c r="U158" i="29" s="1"/>
  <c r="V158" i="29" s="1"/>
  <c r="R159" i="29" s="1"/>
  <c r="A1664" i="29"/>
  <c r="B1663" i="29"/>
  <c r="C1663" i="29"/>
  <c r="B1347" i="9"/>
  <c r="C1347" i="9"/>
  <c r="A1348" i="9"/>
  <c r="S162" i="22"/>
  <c r="T162" i="22" s="1"/>
  <c r="R163" i="22" s="1"/>
  <c r="S163" i="22" s="1"/>
  <c r="T158" i="9"/>
  <c r="U158" i="9" s="1"/>
  <c r="V158" i="9" s="1"/>
  <c r="A2750" i="22" l="1"/>
  <c r="B2749" i="22"/>
  <c r="C2749" i="22"/>
  <c r="T159" i="29"/>
  <c r="U159" i="29" s="1"/>
  <c r="V159" i="29" s="1"/>
  <c r="R160" i="29" s="1"/>
  <c r="A1665" i="29"/>
  <c r="C1664" i="29"/>
  <c r="B1664" i="29"/>
  <c r="P163" i="22"/>
  <c r="A1349" i="9"/>
  <c r="C1348" i="9"/>
  <c r="B1348" i="9"/>
  <c r="R159" i="9"/>
  <c r="T159" i="9"/>
  <c r="U159" i="9" s="1"/>
  <c r="V159" i="9" s="1"/>
  <c r="T163" i="22"/>
  <c r="O164" i="22"/>
  <c r="A2751" i="22" l="1"/>
  <c r="B2750" i="22"/>
  <c r="C2750" i="22"/>
  <c r="R160" i="9"/>
  <c r="R164" i="22"/>
  <c r="S164" i="22" s="1"/>
  <c r="T164" i="22" s="1"/>
  <c r="T160" i="29"/>
  <c r="U160" i="29" s="1"/>
  <c r="V160" i="29" s="1"/>
  <c r="R161" i="29" s="1"/>
  <c r="A1666" i="29"/>
  <c r="B1665" i="29"/>
  <c r="C1665" i="29"/>
  <c r="P164" i="22"/>
  <c r="C1349" i="9"/>
  <c r="B1349" i="9"/>
  <c r="A1350" i="9"/>
  <c r="T160" i="9"/>
  <c r="U160" i="9" s="1"/>
  <c r="V160" i="9" s="1"/>
  <c r="A2752" i="22" l="1"/>
  <c r="B2751" i="22"/>
  <c r="C2751" i="22"/>
  <c r="R165" i="22"/>
  <c r="T161" i="29"/>
  <c r="U161" i="29" s="1"/>
  <c r="V161" i="29" s="1"/>
  <c r="R162" i="29" s="1"/>
  <c r="A1667" i="29"/>
  <c r="B1666" i="29"/>
  <c r="C1666" i="29"/>
  <c r="A1351" i="9"/>
  <c r="B1350" i="9"/>
  <c r="C1350" i="9"/>
  <c r="R161" i="9"/>
  <c r="T161" i="9"/>
  <c r="U161" i="9" s="1"/>
  <c r="V161" i="9" s="1"/>
  <c r="O165" i="22"/>
  <c r="P165" i="22"/>
  <c r="A2753" i="22" l="1"/>
  <c r="B2752" i="22"/>
  <c r="C2752" i="22"/>
  <c r="T162" i="29"/>
  <c r="U162" i="29" s="1"/>
  <c r="A1668" i="29"/>
  <c r="B1667" i="29"/>
  <c r="C1667" i="29"/>
  <c r="R162" i="9"/>
  <c r="A1352" i="9"/>
  <c r="C1351" i="9"/>
  <c r="B1351" i="9"/>
  <c r="T162" i="9"/>
  <c r="U162" i="9" s="1"/>
  <c r="V162" i="9" s="1"/>
  <c r="S165" i="22"/>
  <c r="T165" i="22" s="1"/>
  <c r="P166" i="22" s="1"/>
  <c r="A2754" i="22" l="1"/>
  <c r="B2753" i="22"/>
  <c r="C2753" i="22"/>
  <c r="V162" i="29"/>
  <c r="Q163" i="29"/>
  <c r="A1669" i="29"/>
  <c r="C1668" i="29"/>
  <c r="B1668" i="29"/>
  <c r="R163" i="9"/>
  <c r="A1353" i="9"/>
  <c r="C1352" i="9"/>
  <c r="B1352" i="9"/>
  <c r="R166" i="22"/>
  <c r="O166" i="22"/>
  <c r="S166" i="22" s="1"/>
  <c r="T166" i="22" s="1"/>
  <c r="P167" i="22" s="1"/>
  <c r="T163" i="9"/>
  <c r="U163" i="9" s="1"/>
  <c r="V163" i="9" s="1"/>
  <c r="A2755" i="22" l="1"/>
  <c r="C2754" i="22"/>
  <c r="B2754" i="22"/>
  <c r="U163" i="29"/>
  <c r="V163" i="29" s="1"/>
  <c r="R163" i="29"/>
  <c r="T163" i="29"/>
  <c r="A1670" i="29"/>
  <c r="B1669" i="29"/>
  <c r="C1669" i="29"/>
  <c r="A1354" i="9"/>
  <c r="B1353" i="9"/>
  <c r="C1353" i="9"/>
  <c r="R164" i="9"/>
  <c r="T164" i="9"/>
  <c r="U164" i="9" s="1"/>
  <c r="V164" i="9" s="1"/>
  <c r="R167" i="22"/>
  <c r="O167" i="22"/>
  <c r="A2756" i="22" l="1"/>
  <c r="B2755" i="22"/>
  <c r="C2755" i="22"/>
  <c r="R165" i="9"/>
  <c r="R164" i="29"/>
  <c r="T164" i="29"/>
  <c r="Q164" i="29"/>
  <c r="U164" i="29" s="1"/>
  <c r="A1671" i="29"/>
  <c r="C1670" i="29"/>
  <c r="B1670" i="29"/>
  <c r="A1355" i="9"/>
  <c r="C1354" i="9"/>
  <c r="B1354" i="9"/>
  <c r="T165" i="9"/>
  <c r="U165" i="9" s="1"/>
  <c r="S167" i="22"/>
  <c r="T167" i="22" s="1"/>
  <c r="A2757" i="22" l="1"/>
  <c r="B2756" i="22"/>
  <c r="C2756" i="22"/>
  <c r="V164" i="29"/>
  <c r="Q165" i="29"/>
  <c r="U165" i="29" s="1"/>
  <c r="V165" i="29" s="1"/>
  <c r="A1672" i="29"/>
  <c r="B1671" i="29"/>
  <c r="C1671" i="29"/>
  <c r="A1356" i="9"/>
  <c r="C1355" i="9"/>
  <c r="B1355" i="9"/>
  <c r="V165" i="9"/>
  <c r="Q166" i="9"/>
  <c r="O168" i="22"/>
  <c r="R168" i="22"/>
  <c r="P168" i="22"/>
  <c r="A2758" i="22" l="1"/>
  <c r="B2757" i="22"/>
  <c r="C2757" i="22"/>
  <c r="R165" i="29"/>
  <c r="T165" i="29"/>
  <c r="Q166" i="29"/>
  <c r="U166" i="29" s="1"/>
  <c r="V166" i="29" s="1"/>
  <c r="R166" i="29"/>
  <c r="T166" i="29"/>
  <c r="A1673" i="29"/>
  <c r="C1672" i="29"/>
  <c r="B1672" i="29"/>
  <c r="A1357" i="9"/>
  <c r="B1356" i="9"/>
  <c r="C1356" i="9"/>
  <c r="T166" i="9"/>
  <c r="U166" i="9" s="1"/>
  <c r="R166" i="9"/>
  <c r="S168" i="22"/>
  <c r="T168" i="22" s="1"/>
  <c r="R169" i="22" s="1"/>
  <c r="T167" i="29" l="1"/>
  <c r="A2759" i="22"/>
  <c r="B2758" i="22"/>
  <c r="C2758" i="22"/>
  <c r="Q167" i="29"/>
  <c r="U167" i="29" s="1"/>
  <c r="V167" i="29" s="1"/>
  <c r="R167" i="29"/>
  <c r="A1674" i="29"/>
  <c r="B1673" i="29"/>
  <c r="C1673" i="29"/>
  <c r="C1357" i="9"/>
  <c r="A1358" i="9"/>
  <c r="B1357" i="9"/>
  <c r="V166" i="9"/>
  <c r="R167" i="9" s="1"/>
  <c r="Q167" i="9"/>
  <c r="O169" i="22"/>
  <c r="P169" i="22"/>
  <c r="A2760" i="22" l="1"/>
  <c r="B2759" i="22"/>
  <c r="C2759" i="22"/>
  <c r="R168" i="29"/>
  <c r="T168" i="29"/>
  <c r="U168" i="29" s="1"/>
  <c r="V168" i="29" s="1"/>
  <c r="R169" i="29" s="1"/>
  <c r="A1675" i="29"/>
  <c r="B1674" i="29"/>
  <c r="C1674" i="29"/>
  <c r="A1359" i="9"/>
  <c r="C1358" i="9"/>
  <c r="B1358" i="9"/>
  <c r="T167" i="9"/>
  <c r="U167" i="9" s="1"/>
  <c r="V167" i="9" s="1"/>
  <c r="R168" i="9" s="1"/>
  <c r="S169" i="22"/>
  <c r="T169" i="22" s="1"/>
  <c r="P170" i="22" s="1"/>
  <c r="A2761" i="22" l="1"/>
  <c r="C2760" i="22"/>
  <c r="B2760" i="22"/>
  <c r="Q169" i="29"/>
  <c r="U169" i="29" s="1"/>
  <c r="V169" i="29" s="1"/>
  <c r="R170" i="29" s="1"/>
  <c r="T169" i="29"/>
  <c r="A1676" i="29"/>
  <c r="B1675" i="29"/>
  <c r="C1675" i="29"/>
  <c r="A1360" i="9"/>
  <c r="C1359" i="9"/>
  <c r="B1359" i="9"/>
  <c r="Q168" i="9"/>
  <c r="O170" i="22"/>
  <c r="T168" i="9"/>
  <c r="R170" i="22"/>
  <c r="A2762" i="22" l="1"/>
  <c r="B2761" i="22"/>
  <c r="C2761" i="22"/>
  <c r="S170" i="22"/>
  <c r="T170" i="22" s="1"/>
  <c r="Q170" i="29"/>
  <c r="U170" i="29" s="1"/>
  <c r="V170" i="29" s="1"/>
  <c r="R171" i="29" s="1"/>
  <c r="T170" i="29"/>
  <c r="A1677" i="29"/>
  <c r="C1676" i="29"/>
  <c r="B1676" i="29"/>
  <c r="U168" i="9"/>
  <c r="V168" i="9" s="1"/>
  <c r="A1361" i="9"/>
  <c r="C1360" i="9"/>
  <c r="B1360" i="9"/>
  <c r="O171" i="22" l="1"/>
  <c r="A2763" i="22"/>
  <c r="B2762" i="22"/>
  <c r="C2762" i="22"/>
  <c r="Q171" i="29"/>
  <c r="T171" i="29"/>
  <c r="A1678" i="29"/>
  <c r="B1677" i="29"/>
  <c r="C1677" i="29"/>
  <c r="Q169" i="9"/>
  <c r="A1362" i="9"/>
  <c r="B1361" i="9"/>
  <c r="C1361" i="9"/>
  <c r="T169" i="9"/>
  <c r="R169" i="9"/>
  <c r="R171" i="22"/>
  <c r="S171" i="22" s="1"/>
  <c r="T171" i="22" s="1"/>
  <c r="P171" i="22"/>
  <c r="A2764" i="22" l="1"/>
  <c r="B2763" i="22"/>
  <c r="C2763" i="22"/>
  <c r="U171" i="29"/>
  <c r="V171" i="29" s="1"/>
  <c r="A1679" i="29"/>
  <c r="C1678" i="29"/>
  <c r="B1678" i="29"/>
  <c r="U169" i="9"/>
  <c r="V169" i="9" s="1"/>
  <c r="T170" i="9" s="1"/>
  <c r="U170" i="9" s="1"/>
  <c r="V170" i="9" s="1"/>
  <c r="C1362" i="9"/>
  <c r="A1363" i="9"/>
  <c r="B1362" i="9"/>
  <c r="P172" i="22"/>
  <c r="O172" i="22"/>
  <c r="R172" i="22"/>
  <c r="A2765" i="22" l="1"/>
  <c r="B2764" i="22"/>
  <c r="C2764" i="22"/>
  <c r="T172" i="29"/>
  <c r="R172" i="29"/>
  <c r="Q172" i="29"/>
  <c r="A1680" i="29"/>
  <c r="B1679" i="29"/>
  <c r="C1679" i="29"/>
  <c r="R170" i="9"/>
  <c r="T171" i="9" s="1"/>
  <c r="U171" i="9" s="1"/>
  <c r="V171" i="9" s="1"/>
  <c r="C1363" i="9"/>
  <c r="B1363" i="9"/>
  <c r="A1364" i="9"/>
  <c r="S172" i="22"/>
  <c r="T172" i="22" s="1"/>
  <c r="A2766" i="22" l="1"/>
  <c r="B2765" i="22"/>
  <c r="C2765" i="22"/>
  <c r="O173" i="22"/>
  <c r="U172" i="29"/>
  <c r="V172" i="29" s="1"/>
  <c r="T173" i="29" s="1"/>
  <c r="R171" i="9"/>
  <c r="R172" i="9" s="1"/>
  <c r="A1681" i="29"/>
  <c r="C1680" i="29"/>
  <c r="B1680" i="29"/>
  <c r="A1365" i="9"/>
  <c r="C1364" i="9"/>
  <c r="B1364" i="9"/>
  <c r="P173" i="22"/>
  <c r="R173" i="22"/>
  <c r="S173" i="22" l="1"/>
  <c r="A2767" i="22"/>
  <c r="C2766" i="22"/>
  <c r="B2766" i="22"/>
  <c r="T172" i="9"/>
  <c r="U172" i="9" s="1"/>
  <c r="V172" i="9" s="1"/>
  <c r="T173" i="9" s="1"/>
  <c r="R173" i="29"/>
  <c r="Q173" i="29"/>
  <c r="A1682" i="29"/>
  <c r="B1681" i="29"/>
  <c r="C1681" i="29"/>
  <c r="A1366" i="9"/>
  <c r="C1365" i="9"/>
  <c r="B1365" i="9"/>
  <c r="T173" i="22"/>
  <c r="P174" i="22" s="1"/>
  <c r="O174" i="22"/>
  <c r="A2768" i="22" l="1"/>
  <c r="B2767" i="22"/>
  <c r="C2767" i="22"/>
  <c r="Q173" i="9"/>
  <c r="U173" i="9" s="1"/>
  <c r="V173" i="9" s="1"/>
  <c r="U173" i="29"/>
  <c r="V173" i="29" s="1"/>
  <c r="R174" i="29" s="1"/>
  <c r="A1683" i="29"/>
  <c r="B1682" i="29"/>
  <c r="C1682" i="29"/>
  <c r="R173" i="9"/>
  <c r="A1367" i="9"/>
  <c r="C1366" i="9"/>
  <c r="B1366" i="9"/>
  <c r="R174" i="22"/>
  <c r="S174" i="22" s="1"/>
  <c r="T174" i="22" s="1"/>
  <c r="R175" i="22" s="1"/>
  <c r="A2769" i="22" l="1"/>
  <c r="B2768" i="22"/>
  <c r="C2768" i="22"/>
  <c r="Q174" i="9"/>
  <c r="Q174" i="29"/>
  <c r="T174" i="29"/>
  <c r="R174" i="9"/>
  <c r="A1684" i="29"/>
  <c r="B1683" i="29"/>
  <c r="C1683" i="29"/>
  <c r="T174" i="9"/>
  <c r="A1368" i="9"/>
  <c r="C1367" i="9"/>
  <c r="B1367" i="9"/>
  <c r="P175" i="22"/>
  <c r="O175" i="22"/>
  <c r="S175" i="22" s="1"/>
  <c r="T175" i="22" s="1"/>
  <c r="A2770" i="22" l="1"/>
  <c r="B2769" i="22"/>
  <c r="C2769" i="22"/>
  <c r="U174" i="9"/>
  <c r="V174" i="9" s="1"/>
  <c r="R175" i="9" s="1"/>
  <c r="R176" i="22"/>
  <c r="U174" i="29"/>
  <c r="V174" i="29" s="1"/>
  <c r="A1685" i="29"/>
  <c r="C1684" i="29"/>
  <c r="B1684" i="29"/>
  <c r="A1369" i="9"/>
  <c r="C1368" i="9"/>
  <c r="B1368" i="9"/>
  <c r="P176" i="22"/>
  <c r="O176" i="22"/>
  <c r="T175" i="9" l="1"/>
  <c r="A2771" i="22"/>
  <c r="B2770" i="22"/>
  <c r="C2770" i="22"/>
  <c r="Q175" i="9"/>
  <c r="U175" i="9" s="1"/>
  <c r="Q175" i="29"/>
  <c r="T175" i="29"/>
  <c r="R175" i="29"/>
  <c r="A1686" i="29"/>
  <c r="B1685" i="29"/>
  <c r="C1685" i="29"/>
  <c r="C1369" i="9"/>
  <c r="A1370" i="9"/>
  <c r="B1369" i="9"/>
  <c r="S176" i="22"/>
  <c r="T176" i="22" s="1"/>
  <c r="A2772" i="22" l="1"/>
  <c r="B2771" i="22"/>
  <c r="C2771" i="22"/>
  <c r="U175" i="29"/>
  <c r="V175" i="29" s="1"/>
  <c r="R176" i="29" s="1"/>
  <c r="A1687" i="29"/>
  <c r="C1686" i="29"/>
  <c r="B1686" i="29"/>
  <c r="A1371" i="9"/>
  <c r="C1370" i="9"/>
  <c r="B1370" i="9"/>
  <c r="Q176" i="9"/>
  <c r="V175" i="9"/>
  <c r="P177" i="22"/>
  <c r="R177" i="22"/>
  <c r="O177" i="22"/>
  <c r="A2773" i="22" l="1"/>
  <c r="B2772" i="22"/>
  <c r="C2772" i="22"/>
  <c r="Q176" i="29"/>
  <c r="T176" i="29"/>
  <c r="A1688" i="29"/>
  <c r="B1687" i="29"/>
  <c r="C1687" i="29"/>
  <c r="A1372" i="9"/>
  <c r="C1371" i="9"/>
  <c r="B1371" i="9"/>
  <c r="T176" i="9"/>
  <c r="U176" i="9" s="1"/>
  <c r="V176" i="9" s="1"/>
  <c r="R176" i="9"/>
  <c r="S177" i="22"/>
  <c r="T177" i="22" s="1"/>
  <c r="R178" i="22" s="1"/>
  <c r="A2774" i="22" l="1"/>
  <c r="B2773" i="22"/>
  <c r="C2773" i="22"/>
  <c r="Q177" i="9"/>
  <c r="U176" i="29"/>
  <c r="V176" i="29" s="1"/>
  <c r="A1689" i="29"/>
  <c r="C1688" i="29"/>
  <c r="B1688" i="29"/>
  <c r="A1373" i="9"/>
  <c r="C1372" i="9"/>
  <c r="B1372" i="9"/>
  <c r="P178" i="22"/>
  <c r="T177" i="9"/>
  <c r="R177" i="9"/>
  <c r="O178" i="22"/>
  <c r="S178" i="22" s="1"/>
  <c r="T178" i="22" s="1"/>
  <c r="A2775" i="22" l="1"/>
  <c r="B2774" i="22"/>
  <c r="C2774" i="22"/>
  <c r="U177" i="9"/>
  <c r="V177" i="9" s="1"/>
  <c r="T178" i="9" s="1"/>
  <c r="Q177" i="29"/>
  <c r="R177" i="29"/>
  <c r="T177" i="29"/>
  <c r="A1690" i="29"/>
  <c r="B1689" i="29"/>
  <c r="C1689" i="29"/>
  <c r="A1374" i="9"/>
  <c r="C1373" i="9"/>
  <c r="B1373" i="9"/>
  <c r="P179" i="22"/>
  <c r="R179" i="22"/>
  <c r="O179" i="22"/>
  <c r="A2776" i="22" l="1"/>
  <c r="B2775" i="22"/>
  <c r="C2775" i="22"/>
  <c r="Q178" i="9"/>
  <c r="U178" i="9" s="1"/>
  <c r="V178" i="9" s="1"/>
  <c r="R178" i="9"/>
  <c r="U177" i="29"/>
  <c r="V177" i="29" s="1"/>
  <c r="T178" i="29" s="1"/>
  <c r="A1691" i="29"/>
  <c r="B1690" i="29"/>
  <c r="C1690" i="29"/>
  <c r="B1374" i="9"/>
  <c r="C1374" i="9"/>
  <c r="A1375" i="9"/>
  <c r="S179" i="22"/>
  <c r="T179" i="22" s="1"/>
  <c r="P180" i="22" s="1"/>
  <c r="A2777" i="22" l="1"/>
  <c r="B2776" i="22"/>
  <c r="C2776" i="22"/>
  <c r="Q178" i="29"/>
  <c r="U178" i="29" s="1"/>
  <c r="V178" i="29" s="1"/>
  <c r="R178" i="29"/>
  <c r="A1692" i="29"/>
  <c r="B1691" i="29"/>
  <c r="C1691" i="29"/>
  <c r="O180" i="22"/>
  <c r="R180" i="22"/>
  <c r="Q179" i="9"/>
  <c r="A1376" i="9"/>
  <c r="C1375" i="9"/>
  <c r="B1375" i="9"/>
  <c r="R179" i="9"/>
  <c r="T179" i="9"/>
  <c r="A2778" i="22" l="1"/>
  <c r="B2777" i="22"/>
  <c r="C2777" i="22"/>
  <c r="S180" i="22"/>
  <c r="T180" i="22" s="1"/>
  <c r="P181" i="22" s="1"/>
  <c r="T179" i="29"/>
  <c r="U179" i="29" s="1"/>
  <c r="R179" i="29"/>
  <c r="A1693" i="29"/>
  <c r="C1692" i="29"/>
  <c r="B1692" i="29"/>
  <c r="U179" i="9"/>
  <c r="V179" i="9" s="1"/>
  <c r="R180" i="9" s="1"/>
  <c r="A1377" i="9"/>
  <c r="C1376" i="9"/>
  <c r="B1376" i="9"/>
  <c r="O181" i="22" l="1"/>
  <c r="S181" i="22" s="1"/>
  <c r="T181" i="22" s="1"/>
  <c r="R182" i="22" s="1"/>
  <c r="A2779" i="22"/>
  <c r="C2778" i="22"/>
  <c r="B2778" i="22"/>
  <c r="R181" i="22"/>
  <c r="T180" i="9"/>
  <c r="Q180" i="9"/>
  <c r="U180" i="9" s="1"/>
  <c r="V180" i="9" s="1"/>
  <c r="V179" i="29"/>
  <c r="T180" i="29" s="1"/>
  <c r="Q180" i="29"/>
  <c r="A1694" i="29"/>
  <c r="B1693" i="29"/>
  <c r="C1693" i="29"/>
  <c r="A1378" i="9"/>
  <c r="C1377" i="9"/>
  <c r="B1377" i="9"/>
  <c r="A2780" i="22" l="1"/>
  <c r="B2779" i="22"/>
  <c r="C2779" i="22"/>
  <c r="R180" i="29"/>
  <c r="U180" i="29"/>
  <c r="V180" i="29" s="1"/>
  <c r="R181" i="29" s="1"/>
  <c r="A1695" i="29"/>
  <c r="C1694" i="29"/>
  <c r="B1694" i="29"/>
  <c r="A1379" i="9"/>
  <c r="C1378" i="9"/>
  <c r="B1378" i="9"/>
  <c r="P182" i="22"/>
  <c r="Q181" i="9"/>
  <c r="R181" i="9"/>
  <c r="T181" i="9"/>
  <c r="O182" i="22"/>
  <c r="A2781" i="22" l="1"/>
  <c r="B2780" i="22"/>
  <c r="C2780" i="22"/>
  <c r="Q181" i="29"/>
  <c r="T181" i="29"/>
  <c r="U181" i="29" s="1"/>
  <c r="A1696" i="29"/>
  <c r="B1695" i="29"/>
  <c r="C1695" i="29"/>
  <c r="U181" i="9"/>
  <c r="V181" i="9" s="1"/>
  <c r="T182" i="9" s="1"/>
  <c r="A1380" i="9"/>
  <c r="B1379" i="9"/>
  <c r="C1379" i="9"/>
  <c r="S182" i="22"/>
  <c r="T182" i="22" s="1"/>
  <c r="A2782" i="22" l="1"/>
  <c r="B2781" i="22"/>
  <c r="C2781" i="22"/>
  <c r="Q182" i="9"/>
  <c r="V181" i="29"/>
  <c r="Q182" i="29"/>
  <c r="A1697" i="29"/>
  <c r="C1696" i="29"/>
  <c r="B1696" i="29"/>
  <c r="R182" i="9"/>
  <c r="A1381" i="9"/>
  <c r="C1380" i="9"/>
  <c r="B1380" i="9"/>
  <c r="R183" i="22"/>
  <c r="P183" i="22"/>
  <c r="U182" i="9"/>
  <c r="V182" i="9" s="1"/>
  <c r="O183" i="22"/>
  <c r="A2783" i="22" l="1"/>
  <c r="B2782" i="22"/>
  <c r="C2782" i="22"/>
  <c r="R182" i="29"/>
  <c r="T182" i="29"/>
  <c r="U182" i="29" s="1"/>
  <c r="V182" i="29" s="1"/>
  <c r="A1698" i="29"/>
  <c r="B1697" i="29"/>
  <c r="C1697" i="29"/>
  <c r="T183" i="9"/>
  <c r="C1381" i="9"/>
  <c r="A1382" i="9"/>
  <c r="B1381" i="9"/>
  <c r="Q183" i="9"/>
  <c r="R183" i="9"/>
  <c r="S183" i="22"/>
  <c r="T183" i="22" s="1"/>
  <c r="R184" i="22" s="1"/>
  <c r="A2784" i="22" l="1"/>
  <c r="B2783" i="22"/>
  <c r="C2783" i="22"/>
  <c r="T183" i="29"/>
  <c r="R183" i="29"/>
  <c r="U183" i="9"/>
  <c r="V183" i="9" s="1"/>
  <c r="R184" i="9" s="1"/>
  <c r="Q183" i="29"/>
  <c r="A1699" i="29"/>
  <c r="B1698" i="29"/>
  <c r="C1698" i="29"/>
  <c r="A1383" i="9"/>
  <c r="C1382" i="9"/>
  <c r="B1382" i="9"/>
  <c r="O184" i="22"/>
  <c r="S184" i="22" s="1"/>
  <c r="T184" i="22" s="1"/>
  <c r="P184" i="22"/>
  <c r="A2785" i="22" l="1"/>
  <c r="C2784" i="22"/>
  <c r="B2784" i="22"/>
  <c r="Q184" i="9"/>
  <c r="T184" i="9"/>
  <c r="U184" i="9" s="1"/>
  <c r="V184" i="9" s="1"/>
  <c r="U183" i="29"/>
  <c r="V183" i="29" s="1"/>
  <c r="T184" i="29" s="1"/>
  <c r="A1700" i="29"/>
  <c r="B1699" i="29"/>
  <c r="C1699" i="29"/>
  <c r="A1384" i="9"/>
  <c r="C1383" i="9"/>
  <c r="B1383" i="9"/>
  <c r="P185" i="22"/>
  <c r="R185" i="22"/>
  <c r="O185" i="22"/>
  <c r="A2786" i="22" l="1"/>
  <c r="B2785" i="22"/>
  <c r="C2785" i="22"/>
  <c r="Q184" i="29"/>
  <c r="R184" i="29"/>
  <c r="U184" i="29"/>
  <c r="V184" i="29" s="1"/>
  <c r="R185" i="29" s="1"/>
  <c r="Q185" i="29"/>
  <c r="A1701" i="29"/>
  <c r="C1700" i="29"/>
  <c r="B1700" i="29"/>
  <c r="A1385" i="9"/>
  <c r="C1384" i="9"/>
  <c r="B1384" i="9"/>
  <c r="Q185" i="9"/>
  <c r="S185" i="22"/>
  <c r="T185" i="22" s="1"/>
  <c r="R185" i="9"/>
  <c r="T185" i="9"/>
  <c r="A2787" i="22" l="1"/>
  <c r="B2786" i="22"/>
  <c r="C2786" i="22"/>
  <c r="T185" i="29"/>
  <c r="U185" i="29" s="1"/>
  <c r="V185" i="29" s="1"/>
  <c r="R186" i="29" s="1"/>
  <c r="A1702" i="29"/>
  <c r="B1701" i="29"/>
  <c r="C1701" i="29"/>
  <c r="A1386" i="9"/>
  <c r="C1385" i="9"/>
  <c r="B1385" i="9"/>
  <c r="U185" i="9"/>
  <c r="V185" i="9" s="1"/>
  <c r="T186" i="9" s="1"/>
  <c r="O186" i="22"/>
  <c r="R186" i="22"/>
  <c r="P186" i="22"/>
  <c r="A2788" i="22" l="1"/>
  <c r="B2787" i="22"/>
  <c r="C2787" i="22"/>
  <c r="T186" i="29"/>
  <c r="Q186" i="29"/>
  <c r="A1703" i="29"/>
  <c r="C1702" i="29"/>
  <c r="B1702" i="29"/>
  <c r="R186" i="9"/>
  <c r="Q186" i="9"/>
  <c r="U186" i="9" s="1"/>
  <c r="V186" i="9" s="1"/>
  <c r="A1387" i="9"/>
  <c r="C1386" i="9"/>
  <c r="B1386" i="9"/>
  <c r="S186" i="22"/>
  <c r="T186" i="22" s="1"/>
  <c r="P187" i="22" s="1"/>
  <c r="A2789" i="22" l="1"/>
  <c r="B2788" i="22"/>
  <c r="C2788" i="22"/>
  <c r="R187" i="22"/>
  <c r="U186" i="29"/>
  <c r="V186" i="29" s="1"/>
  <c r="A1704" i="29"/>
  <c r="B1703" i="29"/>
  <c r="C1703" i="29"/>
  <c r="O187" i="22"/>
  <c r="S187" i="22" s="1"/>
  <c r="T187" i="22" s="1"/>
  <c r="P188" i="22" s="1"/>
  <c r="C1387" i="9"/>
  <c r="B1387" i="9"/>
  <c r="A1388" i="9"/>
  <c r="T187" i="9"/>
  <c r="R187" i="9"/>
  <c r="Q187" i="9"/>
  <c r="A2790" i="22" l="1"/>
  <c r="B2789" i="22"/>
  <c r="C2789" i="22"/>
  <c r="R187" i="29"/>
  <c r="T187" i="29"/>
  <c r="Q187" i="29"/>
  <c r="A1705" i="29"/>
  <c r="C1704" i="29"/>
  <c r="B1704" i="29"/>
  <c r="C1388" i="9"/>
  <c r="B1388" i="9"/>
  <c r="A1389" i="9"/>
  <c r="R188" i="22"/>
  <c r="O188" i="22"/>
  <c r="U187" i="9"/>
  <c r="V187" i="9" s="1"/>
  <c r="R188" i="9" s="1"/>
  <c r="A2791" i="22" l="1"/>
  <c r="C2790" i="22"/>
  <c r="B2790" i="22"/>
  <c r="U187" i="29"/>
  <c r="V187" i="29" s="1"/>
  <c r="R188" i="29" s="1"/>
  <c r="A1706" i="29"/>
  <c r="B1705" i="29"/>
  <c r="C1705" i="29"/>
  <c r="A1390" i="9"/>
  <c r="C1389" i="9"/>
  <c r="B1389" i="9"/>
  <c r="S188" i="22"/>
  <c r="T188" i="22" s="1"/>
  <c r="Q188" i="9"/>
  <c r="T188" i="9"/>
  <c r="Q881" i="9"/>
  <c r="A2792" i="22" l="1"/>
  <c r="B2791" i="22"/>
  <c r="C2791" i="22"/>
  <c r="T188" i="29"/>
  <c r="Q188" i="29"/>
  <c r="A1707" i="29"/>
  <c r="B1706" i="29"/>
  <c r="C1706" i="29"/>
  <c r="A1391" i="9"/>
  <c r="C1390" i="9"/>
  <c r="B1390" i="9"/>
  <c r="R189" i="22"/>
  <c r="P189" i="22"/>
  <c r="U188" i="9"/>
  <c r="V188" i="9" s="1"/>
  <c r="O189" i="22"/>
  <c r="A2793" i="22" l="1"/>
  <c r="B2792" i="22"/>
  <c r="C2792" i="22"/>
  <c r="U188" i="29"/>
  <c r="V188" i="29" s="1"/>
  <c r="A1708" i="29"/>
  <c r="B1707" i="29"/>
  <c r="C1707" i="29"/>
  <c r="Q189" i="9"/>
  <c r="C1391" i="9"/>
  <c r="A1392" i="9"/>
  <c r="B1391" i="9"/>
  <c r="T189" i="9"/>
  <c r="R189" i="9"/>
  <c r="S189" i="22"/>
  <c r="T189" i="22" s="1"/>
  <c r="P190" i="22" s="1"/>
  <c r="Q882" i="9"/>
  <c r="Q883" i="9"/>
  <c r="A2794" i="22" l="1"/>
  <c r="B2793" i="22"/>
  <c r="C2793" i="22"/>
  <c r="T189" i="29"/>
  <c r="R189" i="29"/>
  <c r="Q189" i="29"/>
  <c r="A1709" i="29"/>
  <c r="C1708" i="29"/>
  <c r="B1708" i="29"/>
  <c r="U189" i="9"/>
  <c r="V189" i="9" s="1"/>
  <c r="B1392" i="9"/>
  <c r="A1393" i="9"/>
  <c r="C1392" i="9"/>
  <c r="R190" i="22"/>
  <c r="S190" i="22" s="1"/>
  <c r="T190" i="22" s="1"/>
  <c r="R191" i="22" s="1"/>
  <c r="A2795" i="22" l="1"/>
  <c r="B2794" i="22"/>
  <c r="C2794" i="22"/>
  <c r="U189" i="29"/>
  <c r="V189" i="29" s="1"/>
  <c r="T190" i="29" s="1"/>
  <c r="A1710" i="29"/>
  <c r="B1709" i="29"/>
  <c r="C1709" i="29"/>
  <c r="O191" i="22"/>
  <c r="S191" i="22" s="1"/>
  <c r="T191" i="22" s="1"/>
  <c r="Q190" i="9"/>
  <c r="T190" i="9"/>
  <c r="R190" i="9"/>
  <c r="A1394" i="9"/>
  <c r="C1393" i="9"/>
  <c r="B1393" i="9"/>
  <c r="P191" i="22"/>
  <c r="A2796" i="22" l="1"/>
  <c r="B2795" i="22"/>
  <c r="C2795" i="22"/>
  <c r="Q190" i="29"/>
  <c r="U190" i="29" s="1"/>
  <c r="V190" i="29" s="1"/>
  <c r="R190" i="29"/>
  <c r="U190" i="9"/>
  <c r="Q191" i="9" s="1"/>
  <c r="A1711" i="29"/>
  <c r="C1710" i="29"/>
  <c r="B1710" i="29"/>
  <c r="C1394" i="9"/>
  <c r="A1395" i="9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B1394" i="9"/>
  <c r="P192" i="22"/>
  <c r="R192" i="22"/>
  <c r="S192" i="22" s="1"/>
  <c r="A2797" i="22" l="1"/>
  <c r="C2796" i="22"/>
  <c r="B2796" i="22"/>
  <c r="Q191" i="29"/>
  <c r="V190" i="9"/>
  <c r="R191" i="9" s="1"/>
  <c r="R191" i="29"/>
  <c r="T191" i="29"/>
  <c r="U191" i="29" s="1"/>
  <c r="V191" i="29" s="1"/>
  <c r="A1712" i="29"/>
  <c r="B1711" i="29"/>
  <c r="C1711" i="29"/>
  <c r="A1473" i="9"/>
  <c r="C1472" i="9"/>
  <c r="B1472" i="9"/>
  <c r="C1395" i="9"/>
  <c r="B1395" i="9"/>
  <c r="T192" i="22"/>
  <c r="R193" i="22" s="1"/>
  <c r="O193" i="22"/>
  <c r="Q892" i="29"/>
  <c r="A2798" i="22" l="1"/>
  <c r="B2797" i="22"/>
  <c r="C2797" i="22"/>
  <c r="Q192" i="29"/>
  <c r="T192" i="29"/>
  <c r="T191" i="9"/>
  <c r="U191" i="9" s="1"/>
  <c r="V191" i="9" s="1"/>
  <c r="T192" i="9" s="1"/>
  <c r="R192" i="29"/>
  <c r="U192" i="29"/>
  <c r="V192" i="29" s="1"/>
  <c r="R193" i="29" s="1"/>
  <c r="A1713" i="29"/>
  <c r="C1712" i="29"/>
  <c r="B1712" i="29"/>
  <c r="P193" i="22"/>
  <c r="A1474" i="9"/>
  <c r="B1473" i="9"/>
  <c r="C1473" i="9"/>
  <c r="C1396" i="9"/>
  <c r="B1396" i="9"/>
  <c r="S193" i="22"/>
  <c r="T193" i="22" s="1"/>
  <c r="Q893" i="29"/>
  <c r="A2799" i="22" l="1"/>
  <c r="B2798" i="22"/>
  <c r="C2798" i="22"/>
  <c r="Q193" i="29"/>
  <c r="Q192" i="9"/>
  <c r="U192" i="9" s="1"/>
  <c r="V192" i="9" s="1"/>
  <c r="R192" i="9"/>
  <c r="P194" i="22"/>
  <c r="T193" i="29"/>
  <c r="U193" i="29" s="1"/>
  <c r="A1714" i="29"/>
  <c r="B1713" i="29"/>
  <c r="C1713" i="29"/>
  <c r="O194" i="22"/>
  <c r="A1475" i="9"/>
  <c r="B1474" i="9"/>
  <c r="C1474" i="9"/>
  <c r="C1397" i="9"/>
  <c r="B1397" i="9"/>
  <c r="R194" i="22"/>
  <c r="Q894" i="29"/>
  <c r="A2800" i="22" l="1"/>
  <c r="B2799" i="22"/>
  <c r="C2799" i="22"/>
  <c r="R193" i="9"/>
  <c r="S194" i="22"/>
  <c r="T194" i="22" s="1"/>
  <c r="T193" i="9"/>
  <c r="V193" i="29"/>
  <c r="Q194" i="29"/>
  <c r="Q193" i="9"/>
  <c r="A1715" i="29"/>
  <c r="B1714" i="29"/>
  <c r="C1714" i="29"/>
  <c r="A1476" i="9"/>
  <c r="B1475" i="9"/>
  <c r="C1475" i="9"/>
  <c r="C1398" i="9"/>
  <c r="B1398" i="9"/>
  <c r="O195" i="22"/>
  <c r="Q895" i="29"/>
  <c r="A2801" i="22" l="1"/>
  <c r="B2800" i="22"/>
  <c r="C2800" i="22"/>
  <c r="U193" i="9"/>
  <c r="V193" i="9" s="1"/>
  <c r="R194" i="9" s="1"/>
  <c r="R194" i="29"/>
  <c r="T194" i="29"/>
  <c r="U194" i="29" s="1"/>
  <c r="V194" i="29" s="1"/>
  <c r="A1716" i="29"/>
  <c r="B1715" i="29"/>
  <c r="C1715" i="29"/>
  <c r="A1477" i="9"/>
  <c r="C1476" i="9"/>
  <c r="B1476" i="9"/>
  <c r="C1399" i="9"/>
  <c r="B1399" i="9"/>
  <c r="R195" i="22"/>
  <c r="S195" i="22" s="1"/>
  <c r="P195" i="22"/>
  <c r="A2802" i="22" l="1"/>
  <c r="B2801" i="22"/>
  <c r="C2801" i="22"/>
  <c r="Q194" i="9"/>
  <c r="U194" i="9" s="1"/>
  <c r="V194" i="9" s="1"/>
  <c r="T195" i="9" s="1"/>
  <c r="T194" i="9"/>
  <c r="R195" i="29"/>
  <c r="T195" i="29"/>
  <c r="Q195" i="29"/>
  <c r="A1717" i="29"/>
  <c r="B1716" i="29"/>
  <c r="C1716" i="29"/>
  <c r="A1478" i="9"/>
  <c r="B1477" i="9"/>
  <c r="C1477" i="9"/>
  <c r="C1400" i="9"/>
  <c r="B1400" i="9"/>
  <c r="T195" i="22"/>
  <c r="R196" i="22" s="1"/>
  <c r="O196" i="22"/>
  <c r="Q896" i="29"/>
  <c r="A2803" i="22" l="1"/>
  <c r="C2802" i="22"/>
  <c r="B2802" i="22"/>
  <c r="U195" i="29"/>
  <c r="V195" i="29" s="1"/>
  <c r="R196" i="29" s="1"/>
  <c r="A1718" i="29"/>
  <c r="B1717" i="29"/>
  <c r="C1717" i="29"/>
  <c r="P196" i="22"/>
  <c r="S196" i="22"/>
  <c r="T196" i="22" s="1"/>
  <c r="A1479" i="9"/>
  <c r="B1478" i="9"/>
  <c r="C1478" i="9"/>
  <c r="Q195" i="9"/>
  <c r="U195" i="9" s="1"/>
  <c r="V195" i="9" s="1"/>
  <c r="R195" i="9"/>
  <c r="C1401" i="9"/>
  <c r="B1401" i="9"/>
  <c r="A2804" i="22" l="1"/>
  <c r="B2803" i="22"/>
  <c r="C2803" i="22"/>
  <c r="P197" i="22"/>
  <c r="T196" i="29"/>
  <c r="R197" i="22"/>
  <c r="Q196" i="29"/>
  <c r="A1719" i="29"/>
  <c r="B1718" i="29"/>
  <c r="C1718" i="29"/>
  <c r="O197" i="22"/>
  <c r="A1480" i="9"/>
  <c r="B1479" i="9"/>
  <c r="C1479" i="9"/>
  <c r="T196" i="9"/>
  <c r="Q196" i="9"/>
  <c r="R196" i="9"/>
  <c r="C1402" i="9"/>
  <c r="B1402" i="9"/>
  <c r="Q897" i="29"/>
  <c r="S197" i="22" l="1"/>
  <c r="T197" i="22" s="1"/>
  <c r="R198" i="22" s="1"/>
  <c r="A2805" i="22"/>
  <c r="B2804" i="22"/>
  <c r="C2804" i="22"/>
  <c r="U196" i="9"/>
  <c r="V196" i="9" s="1"/>
  <c r="R197" i="9" s="1"/>
  <c r="U196" i="29"/>
  <c r="V196" i="29" s="1"/>
  <c r="A1720" i="29"/>
  <c r="B1719" i="29"/>
  <c r="C1719" i="29"/>
  <c r="O198" i="22"/>
  <c r="S198" i="22" s="1"/>
  <c r="T198" i="22" s="1"/>
  <c r="P198" i="22"/>
  <c r="A1481" i="9"/>
  <c r="C1480" i="9"/>
  <c r="B1480" i="9"/>
  <c r="C1403" i="9"/>
  <c r="B1403" i="9"/>
  <c r="T197" i="9"/>
  <c r="Q197" i="9"/>
  <c r="A2806" i="22" l="1"/>
  <c r="B2805" i="22"/>
  <c r="C2805" i="22"/>
  <c r="P199" i="22"/>
  <c r="Q197" i="29"/>
  <c r="O199" i="22"/>
  <c r="R199" i="22"/>
  <c r="T197" i="29"/>
  <c r="R197" i="29"/>
  <c r="A1721" i="29"/>
  <c r="B1720" i="29"/>
  <c r="C1720" i="29"/>
  <c r="A1482" i="9"/>
  <c r="B1481" i="9"/>
  <c r="C1481" i="9"/>
  <c r="C1404" i="9"/>
  <c r="B1404" i="9"/>
  <c r="U197" i="9"/>
  <c r="A2807" i="22" l="1"/>
  <c r="B2806" i="22"/>
  <c r="C2806" i="22"/>
  <c r="U197" i="29"/>
  <c r="V197" i="29" s="1"/>
  <c r="S199" i="22"/>
  <c r="T199" i="22" s="1"/>
  <c r="P200" i="22" s="1"/>
  <c r="R198" i="29"/>
  <c r="Q198" i="29"/>
  <c r="T198" i="29"/>
  <c r="A1722" i="29"/>
  <c r="B1721" i="29"/>
  <c r="C1721" i="29"/>
  <c r="A1483" i="9"/>
  <c r="B1482" i="9"/>
  <c r="C1482" i="9"/>
  <c r="B1405" i="9"/>
  <c r="C1405" i="9"/>
  <c r="V197" i="9"/>
  <c r="Q198" i="9"/>
  <c r="A2808" i="22" l="1"/>
  <c r="B2807" i="22"/>
  <c r="C2807" i="22"/>
  <c r="O200" i="22"/>
  <c r="R200" i="22"/>
  <c r="S200" i="22"/>
  <c r="T200" i="22" s="1"/>
  <c r="R201" i="22" s="1"/>
  <c r="U198" i="29"/>
  <c r="V198" i="29" s="1"/>
  <c r="A1723" i="29"/>
  <c r="B1722" i="29"/>
  <c r="C1722" i="29"/>
  <c r="A1484" i="9"/>
  <c r="B1483" i="9"/>
  <c r="C1483" i="9"/>
  <c r="C1406" i="9"/>
  <c r="B1406" i="9"/>
  <c r="T198" i="9"/>
  <c r="U198" i="9" s="1"/>
  <c r="V198" i="9" s="1"/>
  <c r="R198" i="9"/>
  <c r="Q901" i="29"/>
  <c r="A2809" i="22" l="1"/>
  <c r="C2808" i="22"/>
  <c r="B2808" i="22"/>
  <c r="P201" i="22"/>
  <c r="O201" i="22"/>
  <c r="S201" i="22" s="1"/>
  <c r="T201" i="22" s="1"/>
  <c r="P202" i="22" s="1"/>
  <c r="Q199" i="29"/>
  <c r="R199" i="29"/>
  <c r="T199" i="29"/>
  <c r="U199" i="29" s="1"/>
  <c r="V199" i="29" s="1"/>
  <c r="T200" i="29" s="1"/>
  <c r="A1724" i="29"/>
  <c r="B1723" i="29"/>
  <c r="C1723" i="29"/>
  <c r="A1485" i="9"/>
  <c r="C1484" i="9"/>
  <c r="B1484" i="9"/>
  <c r="B1407" i="9"/>
  <c r="C1407" i="9"/>
  <c r="R199" i="9"/>
  <c r="Q199" i="9"/>
  <c r="T199" i="9"/>
  <c r="O202" i="22"/>
  <c r="A2810" i="22" l="1"/>
  <c r="B2809" i="22"/>
  <c r="C2809" i="22"/>
  <c r="R202" i="22"/>
  <c r="R200" i="29"/>
  <c r="Q200" i="29"/>
  <c r="A1725" i="29"/>
  <c r="B1724" i="29"/>
  <c r="C1724" i="29"/>
  <c r="A1486" i="9"/>
  <c r="B1485" i="9"/>
  <c r="C1485" i="9"/>
  <c r="C1408" i="9"/>
  <c r="B1408" i="9"/>
  <c r="U199" i="9"/>
  <c r="V199" i="9" s="1"/>
  <c r="S202" i="22"/>
  <c r="T202" i="22" s="1"/>
  <c r="A2811" i="22" l="1"/>
  <c r="B2810" i="22"/>
  <c r="C2810" i="22"/>
  <c r="O203" i="22"/>
  <c r="Q200" i="9"/>
  <c r="U200" i="29"/>
  <c r="V200" i="29" s="1"/>
  <c r="T201" i="29" s="1"/>
  <c r="A1726" i="29"/>
  <c r="B1725" i="29"/>
  <c r="C1725" i="29"/>
  <c r="A1487" i="9"/>
  <c r="B1486" i="9"/>
  <c r="C1486" i="9"/>
  <c r="C1409" i="9"/>
  <c r="B1409" i="9"/>
  <c r="T200" i="9"/>
  <c r="R200" i="9"/>
  <c r="P203" i="22"/>
  <c r="R203" i="22"/>
  <c r="S203" i="22" s="1"/>
  <c r="T203" i="22" s="1"/>
  <c r="A2812" i="22" l="1"/>
  <c r="B2811" i="22"/>
  <c r="C2811" i="22"/>
  <c r="U200" i="9"/>
  <c r="V200" i="9" s="1"/>
  <c r="T201" i="9" s="1"/>
  <c r="R201" i="29"/>
  <c r="Q201" i="29"/>
  <c r="A1727" i="29"/>
  <c r="B1726" i="29"/>
  <c r="C1726" i="29"/>
  <c r="A1488" i="9"/>
  <c r="B1487" i="9"/>
  <c r="C1487" i="9"/>
  <c r="B1410" i="9"/>
  <c r="C1410" i="9"/>
  <c r="R204" i="22"/>
  <c r="P204" i="22"/>
  <c r="O204" i="22"/>
  <c r="Q201" i="9" l="1"/>
  <c r="A2813" i="22"/>
  <c r="B2812" i="22"/>
  <c r="C2812" i="22"/>
  <c r="U201" i="29"/>
  <c r="V201" i="29" s="1"/>
  <c r="R202" i="29" s="1"/>
  <c r="A1728" i="29"/>
  <c r="B1727" i="29"/>
  <c r="C1727" i="29"/>
  <c r="A1489" i="9"/>
  <c r="C1488" i="9"/>
  <c r="B1488" i="9"/>
  <c r="R201" i="9"/>
  <c r="C1411" i="9"/>
  <c r="B1411" i="9"/>
  <c r="U201" i="9"/>
  <c r="V201" i="9" s="1"/>
  <c r="S204" i="22"/>
  <c r="T204" i="22" s="1"/>
  <c r="P205" i="22" s="1"/>
  <c r="A2814" i="22" l="1"/>
  <c r="B2813" i="22"/>
  <c r="C2813" i="22"/>
  <c r="T202" i="29"/>
  <c r="Q202" i="29"/>
  <c r="A1729" i="29"/>
  <c r="B1728" i="29"/>
  <c r="C1728" i="29"/>
  <c r="R202" i="9"/>
  <c r="A1490" i="9"/>
  <c r="B1489" i="9"/>
  <c r="C1489" i="9"/>
  <c r="T202" i="9"/>
  <c r="Q202" i="9"/>
  <c r="C1412" i="9"/>
  <c r="B1412" i="9"/>
  <c r="O205" i="22"/>
  <c r="R205" i="22"/>
  <c r="A2815" i="22" l="1"/>
  <c r="C2814" i="22"/>
  <c r="B2814" i="22"/>
  <c r="U202" i="9"/>
  <c r="V202" i="9" s="1"/>
  <c r="T203" i="9" s="1"/>
  <c r="U202" i="29"/>
  <c r="V202" i="29" s="1"/>
  <c r="A1730" i="29"/>
  <c r="B1729" i="29"/>
  <c r="C1729" i="29"/>
  <c r="A1491" i="9"/>
  <c r="B1490" i="9"/>
  <c r="C1490" i="9"/>
  <c r="C1413" i="9"/>
  <c r="B1413" i="9"/>
  <c r="S205" i="22"/>
  <c r="T205" i="22" s="1"/>
  <c r="A2816" i="22" l="1"/>
  <c r="B2815" i="22"/>
  <c r="C2815" i="22"/>
  <c r="Q203" i="9"/>
  <c r="R203" i="9"/>
  <c r="Q203" i="29"/>
  <c r="T203" i="29"/>
  <c r="R203" i="29"/>
  <c r="A1731" i="29"/>
  <c r="B1730" i="29"/>
  <c r="C1730" i="29"/>
  <c r="A1492" i="9"/>
  <c r="B1491" i="9"/>
  <c r="C1491" i="9"/>
  <c r="C1414" i="9"/>
  <c r="B1414" i="9"/>
  <c r="U203" i="9"/>
  <c r="V203" i="9" s="1"/>
  <c r="T204" i="9" s="1"/>
  <c r="O206" i="22"/>
  <c r="R206" i="22"/>
  <c r="P206" i="22"/>
  <c r="A2817" i="22" l="1"/>
  <c r="B2816" i="22"/>
  <c r="C2816" i="22"/>
  <c r="U203" i="29"/>
  <c r="V203" i="29" s="1"/>
  <c r="R204" i="29" s="1"/>
  <c r="A1732" i="29"/>
  <c r="B1731" i="29"/>
  <c r="C1731" i="29"/>
  <c r="A1493" i="9"/>
  <c r="B1492" i="9"/>
  <c r="C1492" i="9"/>
  <c r="C1415" i="9"/>
  <c r="B1415" i="9"/>
  <c r="R204" i="9"/>
  <c r="Q204" i="9"/>
  <c r="S206" i="22"/>
  <c r="T206" i="22" s="1"/>
  <c r="R207" i="22" s="1"/>
  <c r="A2818" i="22" l="1"/>
  <c r="B2817" i="22"/>
  <c r="C2817" i="22"/>
  <c r="Q204" i="29"/>
  <c r="T204" i="29"/>
  <c r="A1733" i="29"/>
  <c r="B1732" i="29"/>
  <c r="C1732" i="29"/>
  <c r="A1494" i="9"/>
  <c r="B1493" i="9"/>
  <c r="C1493" i="9"/>
  <c r="C1416" i="9"/>
  <c r="B1416" i="9"/>
  <c r="P207" i="22"/>
  <c r="O207" i="22"/>
  <c r="S207" i="22" s="1"/>
  <c r="T207" i="22" s="1"/>
  <c r="R208" i="22" s="1"/>
  <c r="S208" i="22" s="1"/>
  <c r="U204" i="9"/>
  <c r="V204" i="9" s="1"/>
  <c r="T205" i="9" s="1"/>
  <c r="A2819" i="22" l="1"/>
  <c r="B2818" i="22"/>
  <c r="C2818" i="22"/>
  <c r="U204" i="29"/>
  <c r="V204" i="29" s="1"/>
  <c r="R205" i="29" s="1"/>
  <c r="B1733" i="29"/>
  <c r="A1734" i="29"/>
  <c r="C1733" i="29"/>
  <c r="A1495" i="9"/>
  <c r="B1494" i="9"/>
  <c r="C1494" i="9"/>
  <c r="Q205" i="9"/>
  <c r="U205" i="9" s="1"/>
  <c r="C1417" i="9"/>
  <c r="B1417" i="9"/>
  <c r="R205" i="9"/>
  <c r="P208" i="22"/>
  <c r="T208" i="22"/>
  <c r="O209" i="22"/>
  <c r="A2820" i="22" l="1"/>
  <c r="B2819" i="22"/>
  <c r="C2819" i="22"/>
  <c r="T205" i="29"/>
  <c r="Q205" i="29"/>
  <c r="U205" i="29" s="1"/>
  <c r="V205" i="29" s="1"/>
  <c r="A1735" i="29"/>
  <c r="B1734" i="29"/>
  <c r="C1734" i="29"/>
  <c r="A1496" i="9"/>
  <c r="B1495" i="9"/>
  <c r="C1495" i="9"/>
  <c r="V205" i="9"/>
  <c r="T206" i="9" s="1"/>
  <c r="Q206" i="9"/>
  <c r="C1418" i="9"/>
  <c r="B1418" i="9"/>
  <c r="P209" i="22"/>
  <c r="R209" i="22"/>
  <c r="S209" i="22" s="1"/>
  <c r="T209" i="22" s="1"/>
  <c r="P210" i="22" s="1"/>
  <c r="A2821" i="22" l="1"/>
  <c r="B2820" i="22"/>
  <c r="C2820" i="22"/>
  <c r="R206" i="9"/>
  <c r="Q206" i="29"/>
  <c r="R206" i="29"/>
  <c r="T206" i="29"/>
  <c r="U206" i="29" s="1"/>
  <c r="A1736" i="29"/>
  <c r="B1735" i="29"/>
  <c r="C1735" i="29"/>
  <c r="A1497" i="9"/>
  <c r="C1496" i="9"/>
  <c r="B1496" i="9"/>
  <c r="U206" i="9"/>
  <c r="Q207" i="9" s="1"/>
  <c r="C1419" i="9"/>
  <c r="B1419" i="9"/>
  <c r="R210" i="22"/>
  <c r="S210" i="22" s="1"/>
  <c r="A2822" i="22" l="1"/>
  <c r="B2821" i="22"/>
  <c r="C2821" i="22"/>
  <c r="V206" i="29"/>
  <c r="R207" i="29" s="1"/>
  <c r="Q207" i="29"/>
  <c r="T207" i="29"/>
  <c r="A1737" i="29"/>
  <c r="B1736" i="29"/>
  <c r="C1736" i="29"/>
  <c r="V206" i="9"/>
  <c r="T207" i="9" s="1"/>
  <c r="U207" i="9" s="1"/>
  <c r="A1498" i="9"/>
  <c r="B1497" i="9"/>
  <c r="C1497" i="9"/>
  <c r="C1420" i="9"/>
  <c r="B1420" i="9"/>
  <c r="O211" i="22"/>
  <c r="T210" i="22"/>
  <c r="A2823" i="22" l="1"/>
  <c r="B2822" i="22"/>
  <c r="C2822" i="22"/>
  <c r="R207" i="9"/>
  <c r="U207" i="29"/>
  <c r="V207" i="29" s="1"/>
  <c r="R208" i="29" s="1"/>
  <c r="A1738" i="29"/>
  <c r="B1737" i="29"/>
  <c r="C1737" i="29"/>
  <c r="A1499" i="9"/>
  <c r="B1498" i="9"/>
  <c r="C1498" i="9"/>
  <c r="V207" i="9"/>
  <c r="Q208" i="9"/>
  <c r="C1421" i="9"/>
  <c r="B1421" i="9"/>
  <c r="R211" i="22"/>
  <c r="S211" i="22" s="1"/>
  <c r="P211" i="22"/>
  <c r="A2824" i="22" l="1"/>
  <c r="B2823" i="22"/>
  <c r="C2823" i="22"/>
  <c r="Q208" i="29"/>
  <c r="T208" i="29"/>
  <c r="A1739" i="29"/>
  <c r="B1738" i="29"/>
  <c r="C1738" i="29"/>
  <c r="A1500" i="9"/>
  <c r="B1499" i="9"/>
  <c r="C1499" i="9"/>
  <c r="T208" i="9"/>
  <c r="U208" i="9" s="1"/>
  <c r="R208" i="9"/>
  <c r="C1422" i="9"/>
  <c r="B1422" i="9"/>
  <c r="T211" i="22"/>
  <c r="R212" i="22" s="1"/>
  <c r="O212" i="22"/>
  <c r="A2825" i="22" l="1"/>
  <c r="B2824" i="22"/>
  <c r="C2824" i="22"/>
  <c r="U208" i="29"/>
  <c r="V208" i="29" s="1"/>
  <c r="Q209" i="29"/>
  <c r="A1740" i="29"/>
  <c r="B1739" i="29"/>
  <c r="C1739" i="29"/>
  <c r="A1501" i="9"/>
  <c r="C1500" i="9"/>
  <c r="B1500" i="9"/>
  <c r="V208" i="9"/>
  <c r="Q209" i="9"/>
  <c r="B1423" i="9"/>
  <c r="C1423" i="9"/>
  <c r="P212" i="22"/>
  <c r="S212" i="22"/>
  <c r="T212" i="22" s="1"/>
  <c r="A2826" i="22" l="1"/>
  <c r="B2825" i="22"/>
  <c r="C2825" i="22"/>
  <c r="R209" i="29"/>
  <c r="T209" i="29"/>
  <c r="U209" i="29"/>
  <c r="V209" i="29" s="1"/>
  <c r="T210" i="29" s="1"/>
  <c r="A1741" i="29"/>
  <c r="B1740" i="29"/>
  <c r="C1740" i="29"/>
  <c r="A1502" i="9"/>
  <c r="B1501" i="9"/>
  <c r="C1501" i="9"/>
  <c r="R209" i="9"/>
  <c r="T209" i="9"/>
  <c r="U209" i="9" s="1"/>
  <c r="C1424" i="9"/>
  <c r="B1424" i="9"/>
  <c r="R213" i="22"/>
  <c r="O213" i="22"/>
  <c r="P213" i="22"/>
  <c r="A2827" i="22" l="1"/>
  <c r="C2826" i="22"/>
  <c r="B2826" i="22"/>
  <c r="R210" i="29"/>
  <c r="Q210" i="29"/>
  <c r="A1742" i="29"/>
  <c r="B1741" i="29"/>
  <c r="C1741" i="29"/>
  <c r="S213" i="22"/>
  <c r="T213" i="22" s="1"/>
  <c r="P214" i="22" s="1"/>
  <c r="A1503" i="9"/>
  <c r="B1502" i="9"/>
  <c r="C1502" i="9"/>
  <c r="V209" i="9"/>
  <c r="T210" i="9" s="1"/>
  <c r="Q210" i="9"/>
  <c r="C1425" i="9"/>
  <c r="B1425" i="9"/>
  <c r="Q905" i="9"/>
  <c r="A2828" i="22" l="1"/>
  <c r="B2827" i="22"/>
  <c r="C2827" i="22"/>
  <c r="U210" i="29"/>
  <c r="V210" i="29" s="1"/>
  <c r="T211" i="29" s="1"/>
  <c r="R214" i="22"/>
  <c r="S214" i="22" s="1"/>
  <c r="T214" i="22" s="1"/>
  <c r="R215" i="22" s="1"/>
  <c r="S215" i="22" s="1"/>
  <c r="T215" i="22" s="1"/>
  <c r="A1743" i="29"/>
  <c r="B1742" i="29"/>
  <c r="C1742" i="29"/>
  <c r="A1504" i="9"/>
  <c r="B1503" i="9"/>
  <c r="C1503" i="9"/>
  <c r="U210" i="9"/>
  <c r="V210" i="9" s="1"/>
  <c r="R210" i="9"/>
  <c r="C1426" i="9"/>
  <c r="B1426" i="9"/>
  <c r="R211" i="29" l="1"/>
  <c r="P215" i="22"/>
  <c r="A2829" i="22"/>
  <c r="B2828" i="22"/>
  <c r="C2828" i="22"/>
  <c r="Q211" i="29"/>
  <c r="U211" i="29" s="1"/>
  <c r="V211" i="29" s="1"/>
  <c r="R212" i="29" s="1"/>
  <c r="A1744" i="29"/>
  <c r="B1743" i="29"/>
  <c r="C1743" i="29"/>
  <c r="A1505" i="9"/>
  <c r="C1504" i="9"/>
  <c r="B1504" i="9"/>
  <c r="R211" i="9"/>
  <c r="T211" i="9"/>
  <c r="Q211" i="9"/>
  <c r="C1427" i="9"/>
  <c r="B1427" i="9"/>
  <c r="R216" i="22"/>
  <c r="S216" i="22" s="1"/>
  <c r="T216" i="22" s="1"/>
  <c r="P216" i="22"/>
  <c r="Q906" i="9"/>
  <c r="A2830" i="22" l="1"/>
  <c r="B2829" i="22"/>
  <c r="C2829" i="22"/>
  <c r="T212" i="29"/>
  <c r="Q212" i="29"/>
  <c r="A1745" i="29"/>
  <c r="B1744" i="29"/>
  <c r="C1744" i="29"/>
  <c r="A1506" i="9"/>
  <c r="B1505" i="9"/>
  <c r="C1505" i="9"/>
  <c r="U211" i="9"/>
  <c r="V211" i="9" s="1"/>
  <c r="B1428" i="9"/>
  <c r="C1428" i="9"/>
  <c r="R217" i="22"/>
  <c r="S217" i="22" s="1"/>
  <c r="P217" i="22"/>
  <c r="A2831" i="22" l="1"/>
  <c r="B2830" i="22"/>
  <c r="C2830" i="22"/>
  <c r="U212" i="29"/>
  <c r="A1746" i="29"/>
  <c r="B1745" i="29"/>
  <c r="C1745" i="29"/>
  <c r="A1507" i="9"/>
  <c r="B1506" i="9"/>
  <c r="C1506" i="9"/>
  <c r="R212" i="9"/>
  <c r="T212" i="9"/>
  <c r="Q212" i="9"/>
  <c r="C1429" i="9"/>
  <c r="B1429" i="9"/>
  <c r="O218" i="22"/>
  <c r="T217" i="22"/>
  <c r="P218" i="22" s="1"/>
  <c r="Q908" i="9"/>
  <c r="A2832" i="22" l="1"/>
  <c r="B2831" i="22"/>
  <c r="C2831" i="22"/>
  <c r="V212" i="29"/>
  <c r="Q213" i="29"/>
  <c r="A1747" i="29"/>
  <c r="B1746" i="29"/>
  <c r="C1746" i="29"/>
  <c r="A1508" i="9"/>
  <c r="B1507" i="9"/>
  <c r="C1507" i="9"/>
  <c r="U212" i="9"/>
  <c r="V212" i="9" s="1"/>
  <c r="T213" i="9" s="1"/>
  <c r="C1430" i="9"/>
  <c r="B1430" i="9"/>
  <c r="R218" i="22"/>
  <c r="S218" i="22" s="1"/>
  <c r="T218" i="22" s="1"/>
  <c r="R219" i="22" s="1"/>
  <c r="S219" i="22" s="1"/>
  <c r="T219" i="22" s="1"/>
  <c r="Q909" i="9"/>
  <c r="A2833" i="22" l="1"/>
  <c r="C2832" i="22"/>
  <c r="B2832" i="22"/>
  <c r="R213" i="29"/>
  <c r="T213" i="29"/>
  <c r="U213" i="29" s="1"/>
  <c r="A1748" i="29"/>
  <c r="B1747" i="29"/>
  <c r="C1747" i="29"/>
  <c r="A1509" i="9"/>
  <c r="C1508" i="9"/>
  <c r="B1508" i="9"/>
  <c r="R213" i="9"/>
  <c r="Q213" i="9"/>
  <c r="C1431" i="9"/>
  <c r="B1431" i="9"/>
  <c r="P219" i="22"/>
  <c r="A2834" i="22" l="1"/>
  <c r="C2833" i="22"/>
  <c r="B2833" i="22"/>
  <c r="V213" i="29"/>
  <c r="Q214" i="29"/>
  <c r="R214" i="29"/>
  <c r="T214" i="29"/>
  <c r="A1749" i="29"/>
  <c r="B1748" i="29"/>
  <c r="C1748" i="29"/>
  <c r="A1510" i="9"/>
  <c r="B1509" i="9"/>
  <c r="C1509" i="9"/>
  <c r="U213" i="9"/>
  <c r="V213" i="9" s="1"/>
  <c r="T214" i="9" s="1"/>
  <c r="B1432" i="9"/>
  <c r="C1432" i="9"/>
  <c r="R220" i="22"/>
  <c r="S220" i="22" s="1"/>
  <c r="T220" i="22" s="1"/>
  <c r="P220" i="22"/>
  <c r="A2835" i="22" l="1"/>
  <c r="B2834" i="22"/>
  <c r="C2834" i="22"/>
  <c r="U214" i="29"/>
  <c r="A1750" i="29"/>
  <c r="B1749" i="29"/>
  <c r="C1749" i="29"/>
  <c r="A1511" i="9"/>
  <c r="B1510" i="9"/>
  <c r="C1510" i="9"/>
  <c r="Q214" i="9"/>
  <c r="U214" i="9" s="1"/>
  <c r="V214" i="9" s="1"/>
  <c r="R214" i="9"/>
  <c r="C1433" i="9"/>
  <c r="B1433" i="9"/>
  <c r="R221" i="22"/>
  <c r="S221" i="22" s="1"/>
  <c r="T221" i="22" s="1"/>
  <c r="P221" i="22"/>
  <c r="Q912" i="9"/>
  <c r="A2836" i="22" l="1"/>
  <c r="B2835" i="22"/>
  <c r="C2835" i="22"/>
  <c r="V214" i="29"/>
  <c r="Q215" i="29"/>
  <c r="A1751" i="29"/>
  <c r="B1750" i="29"/>
  <c r="C1750" i="29"/>
  <c r="A1512" i="9"/>
  <c r="B1511" i="9"/>
  <c r="C1511" i="9"/>
  <c r="T215" i="9"/>
  <c r="R215" i="9"/>
  <c r="Q215" i="9"/>
  <c r="C1434" i="9"/>
  <c r="B1434" i="9"/>
  <c r="R222" i="22"/>
  <c r="S222" i="22" s="1"/>
  <c r="P222" i="22"/>
  <c r="A2837" i="22" l="1"/>
  <c r="B2836" i="22"/>
  <c r="C2836" i="22"/>
  <c r="R215" i="29"/>
  <c r="T215" i="29"/>
  <c r="U215" i="29" s="1"/>
  <c r="A1752" i="29"/>
  <c r="B1751" i="29"/>
  <c r="C1751" i="29"/>
  <c r="A1513" i="9"/>
  <c r="C1512" i="9"/>
  <c r="B1512" i="9"/>
  <c r="U215" i="9"/>
  <c r="V215" i="9" s="1"/>
  <c r="R216" i="9" s="1"/>
  <c r="C1435" i="9"/>
  <c r="B1435" i="9"/>
  <c r="O223" i="22"/>
  <c r="T222" i="22"/>
  <c r="P223" i="22" s="1"/>
  <c r="A2838" i="22" l="1"/>
  <c r="B2837" i="22"/>
  <c r="C2837" i="22"/>
  <c r="V215" i="29"/>
  <c r="Q216" i="29"/>
  <c r="T216" i="29"/>
  <c r="R216" i="29"/>
  <c r="A1753" i="29"/>
  <c r="B1752" i="29"/>
  <c r="C1752" i="29"/>
  <c r="A1514" i="9"/>
  <c r="B1513" i="9"/>
  <c r="C1513" i="9"/>
  <c r="T216" i="9"/>
  <c r="Q216" i="9"/>
  <c r="C1436" i="9"/>
  <c r="B1436" i="9"/>
  <c r="R223" i="22"/>
  <c r="S223" i="22" s="1"/>
  <c r="A2839" i="22" l="1"/>
  <c r="C2838" i="22"/>
  <c r="B2838" i="22"/>
  <c r="U216" i="29"/>
  <c r="V216" i="29" s="1"/>
  <c r="Q217" i="29"/>
  <c r="A1754" i="29"/>
  <c r="B1753" i="29"/>
  <c r="C1753" i="29"/>
  <c r="A1515" i="9"/>
  <c r="B1514" i="9"/>
  <c r="C1514" i="9"/>
  <c r="U216" i="9"/>
  <c r="V216" i="9" s="1"/>
  <c r="C1437" i="9"/>
  <c r="B1437" i="9"/>
  <c r="T223" i="22"/>
  <c r="O224" i="22"/>
  <c r="Q914" i="9"/>
  <c r="A2840" i="22" l="1"/>
  <c r="B2839" i="22"/>
  <c r="C2839" i="22"/>
  <c r="T217" i="29"/>
  <c r="U217" i="29" s="1"/>
  <c r="R217" i="29"/>
  <c r="A1755" i="29"/>
  <c r="B1754" i="29"/>
  <c r="C1754" i="29"/>
  <c r="Q217" i="9"/>
  <c r="A1516" i="9"/>
  <c r="B1515" i="9"/>
  <c r="C1515" i="9"/>
  <c r="R217" i="9"/>
  <c r="T217" i="9"/>
  <c r="C1438" i="9"/>
  <c r="B1438" i="9"/>
  <c r="P224" i="22"/>
  <c r="R224" i="22"/>
  <c r="S224" i="22" s="1"/>
  <c r="T224" i="22" s="1"/>
  <c r="A2841" i="22" l="1"/>
  <c r="B2840" i="22"/>
  <c r="C2840" i="22"/>
  <c r="V217" i="29"/>
  <c r="Q218" i="29"/>
  <c r="R218" i="29"/>
  <c r="T218" i="29"/>
  <c r="U217" i="9"/>
  <c r="V217" i="9" s="1"/>
  <c r="R218" i="9" s="1"/>
  <c r="A1756" i="29"/>
  <c r="B1755" i="29"/>
  <c r="C1755" i="29"/>
  <c r="A1517" i="9"/>
  <c r="C1516" i="9"/>
  <c r="B1516" i="9"/>
  <c r="C1439" i="9"/>
  <c r="B1439" i="9"/>
  <c r="O225" i="22"/>
  <c r="P225" i="22"/>
  <c r="R225" i="22"/>
  <c r="A2842" i="22" l="1"/>
  <c r="B2841" i="22"/>
  <c r="C2841" i="22"/>
  <c r="T218" i="9"/>
  <c r="U218" i="29"/>
  <c r="Q218" i="9"/>
  <c r="S225" i="22"/>
  <c r="T225" i="22" s="1"/>
  <c r="P226" i="22" s="1"/>
  <c r="A1757" i="29"/>
  <c r="B1756" i="29"/>
  <c r="C1756" i="29"/>
  <c r="A1518" i="9"/>
  <c r="B1517" i="9"/>
  <c r="C1517" i="9"/>
  <c r="C1440" i="9"/>
  <c r="B1440" i="9"/>
  <c r="U218" i="9" l="1"/>
  <c r="Q219" i="9" s="1"/>
  <c r="A2843" i="22"/>
  <c r="B2842" i="22"/>
  <c r="C2842" i="22"/>
  <c r="O226" i="22"/>
  <c r="V218" i="29"/>
  <c r="Q219" i="29"/>
  <c r="V218" i="9"/>
  <c r="R219" i="9" s="1"/>
  <c r="A1758" i="29"/>
  <c r="B1757" i="29"/>
  <c r="C1757" i="29"/>
  <c r="R226" i="22"/>
  <c r="A1519" i="9"/>
  <c r="B1518" i="9"/>
  <c r="C1518" i="9"/>
  <c r="B1441" i="9"/>
  <c r="C1441" i="9"/>
  <c r="S226" i="22" l="1"/>
  <c r="T226" i="22" s="1"/>
  <c r="A2844" i="22"/>
  <c r="B2843" i="22"/>
  <c r="C2843" i="22"/>
  <c r="T219" i="9"/>
  <c r="U219" i="9" s="1"/>
  <c r="V219" i="9" s="1"/>
  <c r="R220" i="9" s="1"/>
  <c r="R219" i="29"/>
  <c r="T219" i="29"/>
  <c r="U219" i="29" s="1"/>
  <c r="A1759" i="29"/>
  <c r="B1758" i="29"/>
  <c r="C1758" i="29"/>
  <c r="A1520" i="9"/>
  <c r="B1519" i="9"/>
  <c r="C1519" i="9"/>
  <c r="C1442" i="9"/>
  <c r="B1442" i="9"/>
  <c r="R227" i="22"/>
  <c r="P227" i="22"/>
  <c r="O227" i="22"/>
  <c r="Q918" i="9"/>
  <c r="A2845" i="22" l="1"/>
  <c r="C2844" i="22"/>
  <c r="B2844" i="22"/>
  <c r="Q220" i="9"/>
  <c r="T220" i="9"/>
  <c r="V219" i="29"/>
  <c r="Q220" i="29"/>
  <c r="R220" i="29"/>
  <c r="T220" i="29"/>
  <c r="S227" i="22"/>
  <c r="T227" i="22" s="1"/>
  <c r="P228" i="22" s="1"/>
  <c r="A1760" i="29"/>
  <c r="B1759" i="29"/>
  <c r="C1759" i="29"/>
  <c r="A1521" i="9"/>
  <c r="C1520" i="9"/>
  <c r="B1520" i="9"/>
  <c r="C1443" i="9"/>
  <c r="B1443" i="9"/>
  <c r="A2846" i="22" l="1"/>
  <c r="B2845" i="22"/>
  <c r="C2845" i="22"/>
  <c r="U220" i="9"/>
  <c r="V220" i="9" s="1"/>
  <c r="R221" i="9" s="1"/>
  <c r="U220" i="29"/>
  <c r="V220" i="29" s="1"/>
  <c r="R221" i="29" s="1"/>
  <c r="R228" i="22"/>
  <c r="O228" i="22"/>
  <c r="Q221" i="29"/>
  <c r="A1761" i="29"/>
  <c r="B1760" i="29"/>
  <c r="C1760" i="29"/>
  <c r="A1522" i="9"/>
  <c r="B1521" i="9"/>
  <c r="C1521" i="9"/>
  <c r="T221" i="9"/>
  <c r="Q221" i="9"/>
  <c r="C1444" i="9"/>
  <c r="B1444" i="9"/>
  <c r="A2847" i="22" l="1"/>
  <c r="B2846" i="22"/>
  <c r="C2846" i="22"/>
  <c r="T221" i="29"/>
  <c r="S228" i="22"/>
  <c r="T228" i="22" s="1"/>
  <c r="U221" i="29"/>
  <c r="V221" i="29" s="1"/>
  <c r="Q222" i="29"/>
  <c r="A1762" i="29"/>
  <c r="B1761" i="29"/>
  <c r="C1761" i="29"/>
  <c r="A1523" i="9"/>
  <c r="B1522" i="9"/>
  <c r="C1522" i="9"/>
  <c r="U221" i="9"/>
  <c r="V221" i="9" s="1"/>
  <c r="R222" i="9" s="1"/>
  <c r="C1445" i="9"/>
  <c r="B1445" i="9"/>
  <c r="P229" i="22"/>
  <c r="R229" i="22"/>
  <c r="A2848" i="22" l="1"/>
  <c r="B2847" i="22"/>
  <c r="C2847" i="22"/>
  <c r="O229" i="22"/>
  <c r="S229" i="22" s="1"/>
  <c r="T222" i="29"/>
  <c r="U222" i="29" s="1"/>
  <c r="R222" i="29"/>
  <c r="A1763" i="29"/>
  <c r="B1762" i="29"/>
  <c r="C1762" i="29"/>
  <c r="A1524" i="9"/>
  <c r="B1523" i="9"/>
  <c r="C1523" i="9"/>
  <c r="Q222" i="9"/>
  <c r="T222" i="9"/>
  <c r="B1446" i="9"/>
  <c r="C1446" i="9"/>
  <c r="A2849" i="22" l="1"/>
  <c r="B2848" i="22"/>
  <c r="C2848" i="22"/>
  <c r="T229" i="22"/>
  <c r="O230" i="22"/>
  <c r="V222" i="29"/>
  <c r="T223" i="29" s="1"/>
  <c r="Q223" i="29"/>
  <c r="R223" i="29"/>
  <c r="A1764" i="29"/>
  <c r="B1763" i="29"/>
  <c r="C1763" i="29"/>
  <c r="A1525" i="9"/>
  <c r="B1524" i="9"/>
  <c r="C1524" i="9"/>
  <c r="U222" i="9"/>
  <c r="V222" i="9" s="1"/>
  <c r="T223" i="9" s="1"/>
  <c r="C1447" i="9"/>
  <c r="B1447" i="9"/>
  <c r="A2850" i="22" l="1"/>
  <c r="B2849" i="22"/>
  <c r="C2849" i="22"/>
  <c r="R230" i="22"/>
  <c r="S230" i="22" s="1"/>
  <c r="P230" i="22"/>
  <c r="U223" i="29"/>
  <c r="V223" i="29" s="1"/>
  <c r="R224" i="29" s="1"/>
  <c r="A1765" i="29"/>
  <c r="B1764" i="29"/>
  <c r="C1764" i="29"/>
  <c r="A1526" i="9"/>
  <c r="B1525" i="9"/>
  <c r="C1525" i="9"/>
  <c r="Q223" i="9"/>
  <c r="U223" i="9" s="1"/>
  <c r="V223" i="9" s="1"/>
  <c r="R223" i="9"/>
  <c r="C1448" i="9"/>
  <c r="B1448" i="9"/>
  <c r="A2851" i="22" l="1"/>
  <c r="C2850" i="22"/>
  <c r="B2850" i="22"/>
  <c r="T230" i="22"/>
  <c r="P231" i="22" s="1"/>
  <c r="O231" i="22"/>
  <c r="Q224" i="29"/>
  <c r="T224" i="29"/>
  <c r="T224" i="9"/>
  <c r="A1766" i="29"/>
  <c r="B1765" i="29"/>
  <c r="C1765" i="29"/>
  <c r="A1527" i="9"/>
  <c r="B1526" i="9"/>
  <c r="C1526" i="9"/>
  <c r="Q224" i="9"/>
  <c r="R224" i="9"/>
  <c r="C1449" i="9"/>
  <c r="B1449" i="9"/>
  <c r="A2852" i="22" l="1"/>
  <c r="B2851" i="22"/>
  <c r="C2851" i="22"/>
  <c r="R231" i="22"/>
  <c r="S231" i="22" s="1"/>
  <c r="U224" i="29"/>
  <c r="V224" i="29" s="1"/>
  <c r="U224" i="9"/>
  <c r="V224" i="9" s="1"/>
  <c r="R225" i="9" s="1"/>
  <c r="Q225" i="29"/>
  <c r="A1767" i="29"/>
  <c r="B1766" i="29"/>
  <c r="C1766" i="29"/>
  <c r="A1528" i="9"/>
  <c r="B1527" i="9"/>
  <c r="C1527" i="9"/>
  <c r="C1450" i="9"/>
  <c r="B1450" i="9"/>
  <c r="A2853" i="22" l="1"/>
  <c r="B2852" i="22"/>
  <c r="C2852" i="22"/>
  <c r="Q225" i="9"/>
  <c r="T231" i="22"/>
  <c r="O232" i="22"/>
  <c r="T225" i="9"/>
  <c r="U225" i="9" s="1"/>
  <c r="V225" i="9" s="1"/>
  <c r="T226" i="9" s="1"/>
  <c r="R225" i="29"/>
  <c r="T225" i="29"/>
  <c r="U225" i="29" s="1"/>
  <c r="A1768" i="29"/>
  <c r="B1767" i="29"/>
  <c r="C1767" i="29"/>
  <c r="A1529" i="9"/>
  <c r="C1528" i="9"/>
  <c r="B1528" i="9"/>
  <c r="C1451" i="9"/>
  <c r="B1451" i="9"/>
  <c r="A2854" i="22" l="1"/>
  <c r="B2853" i="22"/>
  <c r="C2853" i="22"/>
  <c r="P232" i="22"/>
  <c r="R232" i="22"/>
  <c r="S232" i="22" s="1"/>
  <c r="V225" i="29"/>
  <c r="Q226" i="29"/>
  <c r="R226" i="9"/>
  <c r="R226" i="29"/>
  <c r="T226" i="29"/>
  <c r="U226" i="29" s="1"/>
  <c r="V226" i="29" s="1"/>
  <c r="R227" i="29" s="1"/>
  <c r="Q226" i="9"/>
  <c r="U226" i="9" s="1"/>
  <c r="V226" i="9" s="1"/>
  <c r="A1769" i="29"/>
  <c r="B1768" i="29"/>
  <c r="C1768" i="29"/>
  <c r="A1530" i="9"/>
  <c r="B1529" i="9"/>
  <c r="C1529" i="9"/>
  <c r="C1452" i="9"/>
  <c r="B1452" i="9"/>
  <c r="A2855" i="22" l="1"/>
  <c r="B2854" i="22"/>
  <c r="C2854" i="22"/>
  <c r="T227" i="9"/>
  <c r="T232" i="22"/>
  <c r="R233" i="22" s="1"/>
  <c r="O233" i="22"/>
  <c r="T227" i="29"/>
  <c r="Q227" i="29"/>
  <c r="Q227" i="9"/>
  <c r="R227" i="9"/>
  <c r="A1770" i="29"/>
  <c r="B1769" i="29"/>
  <c r="C1769" i="29"/>
  <c r="A1531" i="9"/>
  <c r="B1530" i="9"/>
  <c r="C1530" i="9"/>
  <c r="C1453" i="9"/>
  <c r="B1453" i="9"/>
  <c r="P233" i="22" l="1"/>
  <c r="U227" i="9"/>
  <c r="V227" i="9" s="1"/>
  <c r="R228" i="9" s="1"/>
  <c r="A2856" i="22"/>
  <c r="B2855" i="22"/>
  <c r="C2855" i="22"/>
  <c r="S233" i="22"/>
  <c r="T233" i="22" s="1"/>
  <c r="R234" i="22" s="1"/>
  <c r="O234" i="22"/>
  <c r="S234" i="22" s="1"/>
  <c r="T234" i="22" s="1"/>
  <c r="U227" i="29"/>
  <c r="V227" i="29" s="1"/>
  <c r="A1771" i="29"/>
  <c r="B1770" i="29"/>
  <c r="C1770" i="29"/>
  <c r="A1532" i="9"/>
  <c r="B1531" i="9"/>
  <c r="C1531" i="9"/>
  <c r="Q228" i="9"/>
  <c r="C1454" i="9"/>
  <c r="B1454" i="9"/>
  <c r="T228" i="9" l="1"/>
  <c r="A2857" i="22"/>
  <c r="C2856" i="22"/>
  <c r="B2856" i="22"/>
  <c r="P234" i="22"/>
  <c r="Q228" i="29"/>
  <c r="R228" i="29"/>
  <c r="T228" i="29"/>
  <c r="U228" i="29" s="1"/>
  <c r="V228" i="29" s="1"/>
  <c r="U228" i="9"/>
  <c r="V228" i="9" s="1"/>
  <c r="R229" i="9" s="1"/>
  <c r="A1772" i="29"/>
  <c r="B1771" i="29"/>
  <c r="C1771" i="29"/>
  <c r="A1533" i="9"/>
  <c r="C1532" i="9"/>
  <c r="B1532" i="9"/>
  <c r="C1455" i="9"/>
  <c r="B1455" i="9"/>
  <c r="O235" i="22"/>
  <c r="R235" i="22"/>
  <c r="P235" i="22"/>
  <c r="A2858" i="22" l="1"/>
  <c r="B2857" i="22"/>
  <c r="C2857" i="22"/>
  <c r="Q229" i="9"/>
  <c r="R229" i="29"/>
  <c r="T229" i="29"/>
  <c r="Q229" i="29"/>
  <c r="T229" i="9"/>
  <c r="U229" i="9" s="1"/>
  <c r="V229" i="9" s="1"/>
  <c r="A1773" i="29"/>
  <c r="B1772" i="29"/>
  <c r="C1772" i="29"/>
  <c r="A1534" i="9"/>
  <c r="B1533" i="9"/>
  <c r="C1533" i="9"/>
  <c r="C1456" i="9"/>
  <c r="B1456" i="9"/>
  <c r="S235" i="22"/>
  <c r="T235" i="22" s="1"/>
  <c r="P236" i="22" s="1"/>
  <c r="A2859" i="22" l="1"/>
  <c r="B2858" i="22"/>
  <c r="C2858" i="22"/>
  <c r="U229" i="29"/>
  <c r="V229" i="29" s="1"/>
  <c r="T230" i="29" s="1"/>
  <c r="O236" i="22"/>
  <c r="A1774" i="29"/>
  <c r="B1773" i="29"/>
  <c r="C1773" i="29"/>
  <c r="A1535" i="9"/>
  <c r="B1534" i="9"/>
  <c r="C1534" i="9"/>
  <c r="R230" i="9"/>
  <c r="T230" i="9"/>
  <c r="Q230" i="9"/>
  <c r="C1457" i="9"/>
  <c r="B1457" i="9"/>
  <c r="R236" i="22"/>
  <c r="S236" i="22" s="1"/>
  <c r="T236" i="22" s="1"/>
  <c r="A2860" i="22" l="1"/>
  <c r="B2859" i="22"/>
  <c r="C2859" i="22"/>
  <c r="R230" i="29"/>
  <c r="Q230" i="29"/>
  <c r="A1775" i="29"/>
  <c r="B1774" i="29"/>
  <c r="C1774" i="29"/>
  <c r="A1536" i="9"/>
  <c r="B1535" i="9"/>
  <c r="C1535" i="9"/>
  <c r="U230" i="9"/>
  <c r="V230" i="9" s="1"/>
  <c r="T231" i="9" s="1"/>
  <c r="C1458" i="9"/>
  <c r="B1458" i="9"/>
  <c r="P237" i="22"/>
  <c r="R237" i="22"/>
  <c r="S237" i="22" s="1"/>
  <c r="T237" i="22" s="1"/>
  <c r="A2861" i="22" l="1"/>
  <c r="B2860" i="22"/>
  <c r="C2860" i="22"/>
  <c r="U230" i="29"/>
  <c r="V230" i="29" s="1"/>
  <c r="T231" i="29" s="1"/>
  <c r="A1776" i="29"/>
  <c r="B1775" i="29"/>
  <c r="C1775" i="29"/>
  <c r="Q231" i="9"/>
  <c r="U231" i="9" s="1"/>
  <c r="V231" i="9" s="1"/>
  <c r="R238" i="22"/>
  <c r="S238" i="22" s="1"/>
  <c r="T238" i="22" s="1"/>
  <c r="A1537" i="9"/>
  <c r="C1536" i="9"/>
  <c r="B1536" i="9"/>
  <c r="R231" i="9"/>
  <c r="B1459" i="9"/>
  <c r="C1459" i="9"/>
  <c r="P238" i="22"/>
  <c r="A2862" i="22" l="1"/>
  <c r="B2861" i="22"/>
  <c r="C2861" i="22"/>
  <c r="R231" i="29"/>
  <c r="Q231" i="29"/>
  <c r="U231" i="29" s="1"/>
  <c r="P239" i="22"/>
  <c r="O239" i="22"/>
  <c r="A1777" i="29"/>
  <c r="B1776" i="29"/>
  <c r="C1776" i="29"/>
  <c r="R232" i="9"/>
  <c r="A1538" i="9"/>
  <c r="B1537" i="9"/>
  <c r="C1537" i="9"/>
  <c r="T232" i="9"/>
  <c r="Q232" i="9"/>
  <c r="C1460" i="9"/>
  <c r="B1460" i="9"/>
  <c r="R239" i="22"/>
  <c r="A2863" i="22" l="1"/>
  <c r="C2862" i="22"/>
  <c r="B2862" i="22"/>
  <c r="S239" i="22"/>
  <c r="T239" i="22" s="1"/>
  <c r="R240" i="22" s="1"/>
  <c r="V231" i="29"/>
  <c r="Q232" i="29"/>
  <c r="A1778" i="29"/>
  <c r="B1777" i="29"/>
  <c r="C1777" i="29"/>
  <c r="A1539" i="9"/>
  <c r="B1538" i="9"/>
  <c r="C1538" i="9"/>
  <c r="U232" i="9"/>
  <c r="V232" i="9" s="1"/>
  <c r="C1461" i="9"/>
  <c r="B1461" i="9"/>
  <c r="O240" i="22"/>
  <c r="S240" i="22" s="1"/>
  <c r="T240" i="22" s="1"/>
  <c r="P240" i="22" l="1"/>
  <c r="R241" i="22" s="1"/>
  <c r="S241" i="22" s="1"/>
  <c r="O242" i="22" s="1"/>
  <c r="A2864" i="22"/>
  <c r="C2863" i="22"/>
  <c r="B2863" i="22"/>
  <c r="R232" i="29"/>
  <c r="T232" i="29"/>
  <c r="U232" i="29" s="1"/>
  <c r="A1779" i="29"/>
  <c r="B1778" i="29"/>
  <c r="C1778" i="29"/>
  <c r="A1540" i="9"/>
  <c r="B1539" i="9"/>
  <c r="C1539" i="9"/>
  <c r="Q233" i="9"/>
  <c r="T233" i="9"/>
  <c r="R233" i="9"/>
  <c r="C1462" i="9"/>
  <c r="B1462" i="9"/>
  <c r="P241" i="22"/>
  <c r="A2865" i="22" l="1"/>
  <c r="B2864" i="22"/>
  <c r="C2864" i="22"/>
  <c r="V232" i="29"/>
  <c r="R233" i="29" s="1"/>
  <c r="Q233" i="29"/>
  <c r="T241" i="22"/>
  <c r="R242" i="22" s="1"/>
  <c r="S242" i="22" s="1"/>
  <c r="T242" i="22" s="1"/>
  <c r="A1780" i="29"/>
  <c r="B1779" i="29"/>
  <c r="C1779" i="29"/>
  <c r="P242" i="22"/>
  <c r="A1541" i="9"/>
  <c r="C1540" i="9"/>
  <c r="B1540" i="9"/>
  <c r="U233" i="9"/>
  <c r="V233" i="9" s="1"/>
  <c r="T234" i="9" s="1"/>
  <c r="C1463" i="9"/>
  <c r="B1463" i="9"/>
  <c r="Q942" i="29"/>
  <c r="A2866" i="22" l="1"/>
  <c r="B2865" i="22"/>
  <c r="C2865" i="22"/>
  <c r="T233" i="29"/>
  <c r="U233" i="29" s="1"/>
  <c r="V233" i="29" s="1"/>
  <c r="T234" i="29" s="1"/>
  <c r="R243" i="22"/>
  <c r="A1781" i="29"/>
  <c r="B1780" i="29"/>
  <c r="C1780" i="29"/>
  <c r="O243" i="22"/>
  <c r="P243" i="22"/>
  <c r="Q234" i="9"/>
  <c r="U234" i="9" s="1"/>
  <c r="V234" i="9" s="1"/>
  <c r="A1542" i="9"/>
  <c r="B1541" i="9"/>
  <c r="C1541" i="9"/>
  <c r="R234" i="9"/>
  <c r="B1464" i="9"/>
  <c r="C1464" i="9"/>
  <c r="A2867" i="22" l="1"/>
  <c r="B2866" i="22"/>
  <c r="C2866" i="22"/>
  <c r="Q234" i="29"/>
  <c r="R234" i="29"/>
  <c r="S243" i="22"/>
  <c r="T243" i="22" s="1"/>
  <c r="P244" i="22" s="1"/>
  <c r="A1782" i="29"/>
  <c r="B1781" i="29"/>
  <c r="C1781" i="29"/>
  <c r="A1543" i="9"/>
  <c r="B1542" i="9"/>
  <c r="C1542" i="9"/>
  <c r="Q235" i="9"/>
  <c r="T235" i="9"/>
  <c r="R235" i="9"/>
  <c r="C1465" i="9"/>
  <c r="B1465" i="9"/>
  <c r="A2868" i="22" l="1"/>
  <c r="B2867" i="22"/>
  <c r="C2867" i="22"/>
  <c r="U234" i="29"/>
  <c r="V234" i="29" s="1"/>
  <c r="R235" i="29" s="1"/>
  <c r="R244" i="22"/>
  <c r="O244" i="22"/>
  <c r="S244" i="22" s="1"/>
  <c r="T244" i="22" s="1"/>
  <c r="P245" i="22" s="1"/>
  <c r="A1783" i="29"/>
  <c r="B1782" i="29"/>
  <c r="C1782" i="29"/>
  <c r="U235" i="9"/>
  <c r="V235" i="9" s="1"/>
  <c r="R236" i="9" s="1"/>
  <c r="A1544" i="9"/>
  <c r="B1543" i="9"/>
  <c r="C1543" i="9"/>
  <c r="C1466" i="9"/>
  <c r="B1466" i="9"/>
  <c r="A2869" i="22" l="1"/>
  <c r="C2868" i="22"/>
  <c r="B2868" i="22"/>
  <c r="O245" i="22"/>
  <c r="R245" i="22"/>
  <c r="T235" i="29"/>
  <c r="Q235" i="29"/>
  <c r="S245" i="22"/>
  <c r="T245" i="22" s="1"/>
  <c r="R246" i="22" s="1"/>
  <c r="S246" i="22" s="1"/>
  <c r="T246" i="22" s="1"/>
  <c r="Q236" i="9"/>
  <c r="T236" i="9"/>
  <c r="A1784" i="29"/>
  <c r="B1783" i="29"/>
  <c r="C1783" i="29"/>
  <c r="A1545" i="9"/>
  <c r="C1544" i="9"/>
  <c r="B1544" i="9"/>
  <c r="C1467" i="9"/>
  <c r="B1467" i="9"/>
  <c r="A2870" i="22" l="1"/>
  <c r="C2869" i="22"/>
  <c r="B2869" i="22"/>
  <c r="P246" i="22"/>
  <c r="R247" i="22" s="1"/>
  <c r="S247" i="22" s="1"/>
  <c r="T247" i="22" s="1"/>
  <c r="U235" i="29"/>
  <c r="V235" i="29" s="1"/>
  <c r="U236" i="9"/>
  <c r="V236" i="9" s="1"/>
  <c r="T237" i="9" s="1"/>
  <c r="A1785" i="29"/>
  <c r="B1784" i="29"/>
  <c r="C1784" i="29"/>
  <c r="A1546" i="9"/>
  <c r="B1545" i="9"/>
  <c r="C1545" i="9"/>
  <c r="C1468" i="9"/>
  <c r="B1468" i="9"/>
  <c r="P247" i="22" l="1"/>
  <c r="A2871" i="22"/>
  <c r="B2870" i="22"/>
  <c r="C2870" i="22"/>
  <c r="Q237" i="9"/>
  <c r="U237" i="9" s="1"/>
  <c r="V237" i="9" s="1"/>
  <c r="R237" i="9"/>
  <c r="Q236" i="29"/>
  <c r="R236" i="29"/>
  <c r="T236" i="29"/>
  <c r="U236" i="29" s="1"/>
  <c r="V236" i="29" s="1"/>
  <c r="T237" i="29" s="1"/>
  <c r="A1786" i="29"/>
  <c r="B1785" i="29"/>
  <c r="C1785" i="29"/>
  <c r="A1547" i="9"/>
  <c r="B1546" i="9"/>
  <c r="C1546" i="9"/>
  <c r="C1469" i="9"/>
  <c r="B1469" i="9"/>
  <c r="P248" i="22"/>
  <c r="R248" i="22"/>
  <c r="S248" i="22" s="1"/>
  <c r="T248" i="22" s="1"/>
  <c r="T238" i="9" l="1"/>
  <c r="A2872" i="22"/>
  <c r="B2871" i="22"/>
  <c r="C2871" i="22"/>
  <c r="Q238" i="9"/>
  <c r="U238" i="9" s="1"/>
  <c r="V238" i="9" s="1"/>
  <c r="R237" i="29"/>
  <c r="Q237" i="29"/>
  <c r="R238" i="9"/>
  <c r="A1787" i="29"/>
  <c r="B1786" i="29"/>
  <c r="C1786" i="29"/>
  <c r="A1548" i="9"/>
  <c r="B1547" i="9"/>
  <c r="C1547" i="9"/>
  <c r="C1470" i="9"/>
  <c r="B1470" i="9"/>
  <c r="P249" i="22"/>
  <c r="R249" i="22"/>
  <c r="S249" i="22" s="1"/>
  <c r="B2872" i="22" l="1"/>
  <c r="C2872" i="22"/>
  <c r="R239" i="9"/>
  <c r="U237" i="29"/>
  <c r="V237" i="29" s="1"/>
  <c r="R238" i="29" s="1"/>
  <c r="Q238" i="29"/>
  <c r="T238" i="29"/>
  <c r="A1788" i="29"/>
  <c r="B1787" i="29"/>
  <c r="C1787" i="29"/>
  <c r="Q239" i="9"/>
  <c r="T239" i="9"/>
  <c r="A1549" i="9"/>
  <c r="C1548" i="9"/>
  <c r="B1548" i="9"/>
  <c r="B1471" i="9"/>
  <c r="C1471" i="9"/>
  <c r="T249" i="22"/>
  <c r="R250" i="22" s="1"/>
  <c r="O250" i="22"/>
  <c r="U238" i="29" l="1"/>
  <c r="V238" i="29" s="1"/>
  <c r="R239" i="29" s="1"/>
  <c r="Q239" i="29"/>
  <c r="T239" i="29"/>
  <c r="U239" i="9"/>
  <c r="V239" i="9" s="1"/>
  <c r="T240" i="9" s="1"/>
  <c r="A1789" i="29"/>
  <c r="B1788" i="29"/>
  <c r="C1788" i="29"/>
  <c r="P250" i="22"/>
  <c r="A1550" i="9"/>
  <c r="B1549" i="9"/>
  <c r="C1549" i="9"/>
  <c r="S250" i="22"/>
  <c r="T250" i="22" s="1"/>
  <c r="R251" i="22" l="1"/>
  <c r="Q240" i="9"/>
  <c r="U240" i="9" s="1"/>
  <c r="V240" i="9" s="1"/>
  <c r="U239" i="29"/>
  <c r="V239" i="29" s="1"/>
  <c r="Q240" i="29"/>
  <c r="R240" i="9"/>
  <c r="A1790" i="29"/>
  <c r="B1789" i="29"/>
  <c r="C1789" i="29"/>
  <c r="A1551" i="9"/>
  <c r="B1550" i="9"/>
  <c r="C1550" i="9"/>
  <c r="P251" i="22"/>
  <c r="O251" i="22"/>
  <c r="R241" i="9" l="1"/>
  <c r="R240" i="29"/>
  <c r="T240" i="29"/>
  <c r="U240" i="29" s="1"/>
  <c r="A1791" i="29"/>
  <c r="B1790" i="29"/>
  <c r="C1790" i="29"/>
  <c r="A1552" i="9"/>
  <c r="B1551" i="9"/>
  <c r="C1551" i="9"/>
  <c r="T241" i="9"/>
  <c r="Q241" i="9"/>
  <c r="S251" i="22"/>
  <c r="T251" i="22" s="1"/>
  <c r="R252" i="22" s="1"/>
  <c r="V240" i="29" l="1"/>
  <c r="R241" i="29" s="1"/>
  <c r="Q241" i="29"/>
  <c r="T241" i="29"/>
  <c r="A1792" i="29"/>
  <c r="B1791" i="29"/>
  <c r="C1791" i="29"/>
  <c r="A1553" i="9"/>
  <c r="C1552" i="9"/>
  <c r="B1552" i="9"/>
  <c r="U241" i="9"/>
  <c r="V241" i="9" s="1"/>
  <c r="O252" i="22"/>
  <c r="P252" i="22"/>
  <c r="U241" i="29" l="1"/>
  <c r="V241" i="29" s="1"/>
  <c r="T242" i="29" s="1"/>
  <c r="Q242" i="9"/>
  <c r="A1793" i="29"/>
  <c r="B1792" i="29"/>
  <c r="C1792" i="29"/>
  <c r="A1554" i="9"/>
  <c r="B1553" i="9"/>
  <c r="C1553" i="9"/>
  <c r="R242" i="9"/>
  <c r="T242" i="9"/>
  <c r="S252" i="22"/>
  <c r="T252" i="22" s="1"/>
  <c r="R253" i="22" s="1"/>
  <c r="Q242" i="29" l="1"/>
  <c r="U242" i="29" s="1"/>
  <c r="V242" i="29" s="1"/>
  <c r="R242" i="29"/>
  <c r="U242" i="9"/>
  <c r="V242" i="9" s="1"/>
  <c r="R243" i="9" s="1"/>
  <c r="Q243" i="29"/>
  <c r="T243" i="29"/>
  <c r="A1794" i="29"/>
  <c r="B1793" i="29"/>
  <c r="C1793" i="29"/>
  <c r="A1555" i="9"/>
  <c r="B1554" i="9"/>
  <c r="C1554" i="9"/>
  <c r="Q243" i="9"/>
  <c r="O253" i="22"/>
  <c r="P253" i="22"/>
  <c r="U243" i="29" l="1"/>
  <c r="V243" i="29" s="1"/>
  <c r="R243" i="29"/>
  <c r="T244" i="29"/>
  <c r="R244" i="29"/>
  <c r="Q244" i="29"/>
  <c r="A1795" i="29"/>
  <c r="B1794" i="29"/>
  <c r="C1794" i="29"/>
  <c r="A1556" i="9"/>
  <c r="B1555" i="9"/>
  <c r="C1555" i="9"/>
  <c r="T243" i="9"/>
  <c r="U243" i="9" s="1"/>
  <c r="V243" i="9" s="1"/>
  <c r="T244" i="9" s="1"/>
  <c r="S253" i="22"/>
  <c r="T253" i="22" s="1"/>
  <c r="P254" i="22" s="1"/>
  <c r="Q942" i="9"/>
  <c r="U244" i="29" l="1"/>
  <c r="V244" i="29" s="1"/>
  <c r="A1796" i="29"/>
  <c r="B1795" i="29"/>
  <c r="C1795" i="29"/>
  <c r="A1557" i="9"/>
  <c r="B1556" i="9"/>
  <c r="C1556" i="9"/>
  <c r="R244" i="9"/>
  <c r="Q244" i="9"/>
  <c r="U244" i="9" s="1"/>
  <c r="V244" i="9" s="1"/>
  <c r="O254" i="22"/>
  <c r="R254" i="22"/>
  <c r="R245" i="9" l="1"/>
  <c r="Q245" i="29"/>
  <c r="T245" i="29"/>
  <c r="R245" i="29"/>
  <c r="A1797" i="29"/>
  <c r="B1796" i="29"/>
  <c r="C1796" i="29"/>
  <c r="A1558" i="9"/>
  <c r="B1557" i="9"/>
  <c r="C1557" i="9"/>
  <c r="T245" i="9"/>
  <c r="Q245" i="9"/>
  <c r="S254" i="22"/>
  <c r="T254" i="22" s="1"/>
  <c r="U245" i="29" l="1"/>
  <c r="V245" i="29" s="1"/>
  <c r="R246" i="29" s="1"/>
  <c r="A1798" i="29"/>
  <c r="B1797" i="29"/>
  <c r="C1797" i="29"/>
  <c r="A1559" i="9"/>
  <c r="B1558" i="9"/>
  <c r="C1558" i="9"/>
  <c r="U245" i="9"/>
  <c r="V245" i="9" s="1"/>
  <c r="R246" i="9" s="1"/>
  <c r="O255" i="22"/>
  <c r="P255" i="22"/>
  <c r="R255" i="22"/>
  <c r="S255" i="22" l="1"/>
  <c r="T255" i="22" s="1"/>
  <c r="P256" i="22" s="1"/>
  <c r="Q246" i="29"/>
  <c r="T246" i="29"/>
  <c r="A1799" i="29"/>
  <c r="B1798" i="29"/>
  <c r="C1798" i="29"/>
  <c r="A1560" i="9"/>
  <c r="B1559" i="9"/>
  <c r="C1559" i="9"/>
  <c r="T246" i="9"/>
  <c r="Q246" i="9"/>
  <c r="R256" i="22"/>
  <c r="O256" i="22" l="1"/>
  <c r="S256" i="22" s="1"/>
  <c r="T256" i="22" s="1"/>
  <c r="U246" i="9"/>
  <c r="V246" i="9" s="1"/>
  <c r="T247" i="9" s="1"/>
  <c r="U246" i="29"/>
  <c r="V246" i="29" s="1"/>
  <c r="T247" i="29" s="1"/>
  <c r="A1800" i="29"/>
  <c r="B1799" i="29"/>
  <c r="C1799" i="29"/>
  <c r="A1561" i="9"/>
  <c r="C1560" i="9"/>
  <c r="B1560" i="9"/>
  <c r="Q247" i="9"/>
  <c r="U247" i="9" s="1"/>
  <c r="V247" i="9" s="1"/>
  <c r="R247" i="9" l="1"/>
  <c r="R248" i="9" s="1"/>
  <c r="Q247" i="29"/>
  <c r="U247" i="29" s="1"/>
  <c r="V247" i="29" s="1"/>
  <c r="R248" i="29" s="1"/>
  <c r="R247" i="29"/>
  <c r="O257" i="22"/>
  <c r="A1801" i="29"/>
  <c r="B1800" i="29"/>
  <c r="C1800" i="29"/>
  <c r="A1562" i="9"/>
  <c r="B1561" i="9"/>
  <c r="C1561" i="9"/>
  <c r="Q248" i="9"/>
  <c r="P257" i="22"/>
  <c r="R257" i="22"/>
  <c r="T248" i="9" l="1"/>
  <c r="U248" i="9" s="1"/>
  <c r="V248" i="9" s="1"/>
  <c r="R249" i="9" s="1"/>
  <c r="S257" i="22"/>
  <c r="T257" i="22" s="1"/>
  <c r="T248" i="29"/>
  <c r="Q248" i="29"/>
  <c r="A1802" i="29"/>
  <c r="B1801" i="29"/>
  <c r="C1801" i="29"/>
  <c r="R258" i="22"/>
  <c r="A1563" i="9"/>
  <c r="B1562" i="9"/>
  <c r="C1562" i="9"/>
  <c r="P258" i="22"/>
  <c r="O258" i="22"/>
  <c r="U248" i="29" l="1"/>
  <c r="V248" i="29" s="1"/>
  <c r="A1803" i="29"/>
  <c r="B1802" i="29"/>
  <c r="C1802" i="29"/>
  <c r="Q249" i="9"/>
  <c r="A1564" i="9"/>
  <c r="B1563" i="9"/>
  <c r="C1563" i="9"/>
  <c r="T249" i="9"/>
  <c r="S258" i="22"/>
  <c r="T258" i="22" s="1"/>
  <c r="P259" i="22" s="1"/>
  <c r="R249" i="29" l="1"/>
  <c r="T249" i="29"/>
  <c r="Q249" i="29"/>
  <c r="A1804" i="29"/>
  <c r="B1803" i="29"/>
  <c r="C1803" i="29"/>
  <c r="U249" i="9"/>
  <c r="V249" i="9" s="1"/>
  <c r="A1565" i="9"/>
  <c r="C1564" i="9"/>
  <c r="B1564" i="9"/>
  <c r="R259" i="22"/>
  <c r="O259" i="22"/>
  <c r="Q250" i="9" l="1"/>
  <c r="U249" i="29"/>
  <c r="V249" i="29" s="1"/>
  <c r="R250" i="29" s="1"/>
  <c r="A1805" i="29"/>
  <c r="B1804" i="29"/>
  <c r="C1804" i="29"/>
  <c r="A1566" i="9"/>
  <c r="B1565" i="9"/>
  <c r="C1565" i="9"/>
  <c r="R250" i="9"/>
  <c r="T250" i="9"/>
  <c r="S259" i="22"/>
  <c r="T259" i="22" s="1"/>
  <c r="U250" i="9" l="1"/>
  <c r="V250" i="9" s="1"/>
  <c r="T251" i="9" s="1"/>
  <c r="T250" i="29"/>
  <c r="Q250" i="29"/>
  <c r="A1806" i="29"/>
  <c r="B1805" i="29"/>
  <c r="C1805" i="29"/>
  <c r="O260" i="22"/>
  <c r="A1567" i="9"/>
  <c r="B1566" i="9"/>
  <c r="C1566" i="9"/>
  <c r="P260" i="22"/>
  <c r="R260" i="22"/>
  <c r="Q251" i="9" l="1"/>
  <c r="U251" i="9" s="1"/>
  <c r="V251" i="9" s="1"/>
  <c r="S260" i="22"/>
  <c r="T260" i="22" s="1"/>
  <c r="P261" i="22" s="1"/>
  <c r="U250" i="29"/>
  <c r="V250" i="29" s="1"/>
  <c r="A1807" i="29"/>
  <c r="B1806" i="29"/>
  <c r="C1806" i="29"/>
  <c r="A1568" i="9"/>
  <c r="B1567" i="9"/>
  <c r="C1567" i="9"/>
  <c r="R251" i="9"/>
  <c r="R261" i="22"/>
  <c r="S261" i="22" s="1"/>
  <c r="T251" i="29" l="1"/>
  <c r="U251" i="29" s="1"/>
  <c r="V251" i="29" s="1"/>
  <c r="R251" i="29"/>
  <c r="A1808" i="29"/>
  <c r="B1807" i="29"/>
  <c r="C1807" i="29"/>
  <c r="T252" i="9"/>
  <c r="A1569" i="9"/>
  <c r="C1568" i="9"/>
  <c r="B1568" i="9"/>
  <c r="Q252" i="9"/>
  <c r="R252" i="9"/>
  <c r="T261" i="22"/>
  <c r="O262" i="22"/>
  <c r="U252" i="9" l="1"/>
  <c r="V252" i="9" s="1"/>
  <c r="R253" i="9" s="1"/>
  <c r="R252" i="29"/>
  <c r="T252" i="29"/>
  <c r="U252" i="29" s="1"/>
  <c r="V252" i="29" s="1"/>
  <c r="A1809" i="29"/>
  <c r="C1808" i="29"/>
  <c r="B1808" i="29"/>
  <c r="A1570" i="9"/>
  <c r="B1569" i="9"/>
  <c r="C1569" i="9"/>
  <c r="R262" i="22"/>
  <c r="S262" i="22" s="1"/>
  <c r="T262" i="22" s="1"/>
  <c r="P262" i="22"/>
  <c r="Q253" i="9" l="1"/>
  <c r="T253" i="9"/>
  <c r="U253" i="9" s="1"/>
  <c r="V253" i="9" s="1"/>
  <c r="R254" i="9" s="1"/>
  <c r="T253" i="29"/>
  <c r="U253" i="29" s="1"/>
  <c r="R253" i="29"/>
  <c r="A1810" i="29"/>
  <c r="B1809" i="29"/>
  <c r="C1809" i="29"/>
  <c r="A1571" i="9"/>
  <c r="B1570" i="9"/>
  <c r="C1570" i="9"/>
  <c r="R263" i="22"/>
  <c r="P263" i="22"/>
  <c r="O263" i="22"/>
  <c r="V253" i="29" l="1"/>
  <c r="R254" i="29" s="1"/>
  <c r="Q254" i="29"/>
  <c r="A1811" i="29"/>
  <c r="B1810" i="29"/>
  <c r="C1810" i="29"/>
  <c r="A1572" i="9"/>
  <c r="B1571" i="9"/>
  <c r="C1571" i="9"/>
  <c r="T254" i="9"/>
  <c r="Q254" i="9"/>
  <c r="S263" i="22"/>
  <c r="T263" i="22" s="1"/>
  <c r="R264" i="22" s="1"/>
  <c r="T254" i="29" l="1"/>
  <c r="U254" i="29" s="1"/>
  <c r="A1812" i="29"/>
  <c r="B1811" i="29"/>
  <c r="C1811" i="29"/>
  <c r="A1573" i="9"/>
  <c r="C1572" i="9"/>
  <c r="B1572" i="9"/>
  <c r="U254" i="9"/>
  <c r="V254" i="9" s="1"/>
  <c r="P264" i="22"/>
  <c r="O264" i="22"/>
  <c r="S264" i="22" s="1"/>
  <c r="T264" i="22" s="1"/>
  <c r="V254" i="29" l="1"/>
  <c r="Q255" i="29"/>
  <c r="A1813" i="29"/>
  <c r="C1812" i="29"/>
  <c r="B1812" i="29"/>
  <c r="Q255" i="9"/>
  <c r="A1574" i="9"/>
  <c r="B1573" i="9"/>
  <c r="C1573" i="9"/>
  <c r="R255" i="9"/>
  <c r="T255" i="9"/>
  <c r="P265" i="22"/>
  <c r="R265" i="22"/>
  <c r="S265" i="22" s="1"/>
  <c r="U255" i="9" l="1"/>
  <c r="V255" i="9" s="1"/>
  <c r="T256" i="9" s="1"/>
  <c r="R255" i="29"/>
  <c r="T255" i="29"/>
  <c r="U255" i="29" s="1"/>
  <c r="A1814" i="29"/>
  <c r="B1813" i="29"/>
  <c r="C1813" i="29"/>
  <c r="A1575" i="9"/>
  <c r="B1574" i="9"/>
  <c r="C1574" i="9"/>
  <c r="T265" i="22"/>
  <c r="P266" i="22" s="1"/>
  <c r="O266" i="22"/>
  <c r="Q256" i="9" l="1"/>
  <c r="R256" i="9"/>
  <c r="V255" i="29"/>
  <c r="Q256" i="29"/>
  <c r="R256" i="29"/>
  <c r="T256" i="29"/>
  <c r="A1815" i="29"/>
  <c r="B1814" i="29"/>
  <c r="C1814" i="29"/>
  <c r="R266" i="22"/>
  <c r="S266" i="22" s="1"/>
  <c r="T266" i="22" s="1"/>
  <c r="P267" i="22" s="1"/>
  <c r="A1576" i="9"/>
  <c r="B1575" i="9"/>
  <c r="C1575" i="9"/>
  <c r="U256" i="9"/>
  <c r="R267" i="22" l="1"/>
  <c r="O267" i="22"/>
  <c r="S267" i="22" s="1"/>
  <c r="T267" i="22" s="1"/>
  <c r="P268" i="22" s="1"/>
  <c r="U256" i="29"/>
  <c r="V256" i="29" s="1"/>
  <c r="R257" i="29" s="1"/>
  <c r="A1816" i="29"/>
  <c r="B1815" i="29"/>
  <c r="C1815" i="29"/>
  <c r="A1577" i="9"/>
  <c r="C1576" i="9"/>
  <c r="B1576" i="9"/>
  <c r="Q257" i="9"/>
  <c r="V256" i="9"/>
  <c r="R268" i="22" l="1"/>
  <c r="S268" i="22" s="1"/>
  <c r="T268" i="22" s="1"/>
  <c r="P269" i="22" s="1"/>
  <c r="Q257" i="29"/>
  <c r="T257" i="29"/>
  <c r="A1817" i="29"/>
  <c r="B1816" i="29"/>
  <c r="C1816" i="29"/>
  <c r="A1578" i="9"/>
  <c r="B1577" i="9"/>
  <c r="C1577" i="9"/>
  <c r="T257" i="9"/>
  <c r="U257" i="9" s="1"/>
  <c r="V257" i="9" s="1"/>
  <c r="R257" i="9"/>
  <c r="R269" i="22"/>
  <c r="S269" i="22" s="1"/>
  <c r="T269" i="22" s="1"/>
  <c r="R270" i="22" s="1"/>
  <c r="S270" i="22" s="1"/>
  <c r="Q969" i="29"/>
  <c r="U257" i="29" l="1"/>
  <c r="V257" i="29" s="1"/>
  <c r="R258" i="29" s="1"/>
  <c r="Q258" i="29"/>
  <c r="T258" i="29"/>
  <c r="A1818" i="29"/>
  <c r="B1817" i="29"/>
  <c r="C1817" i="29"/>
  <c r="Q258" i="9"/>
  <c r="A1579" i="9"/>
  <c r="B1578" i="9"/>
  <c r="C1578" i="9"/>
  <c r="T258" i="9"/>
  <c r="R258" i="9"/>
  <c r="T270" i="22"/>
  <c r="O271" i="22"/>
  <c r="P270" i="22"/>
  <c r="U258" i="29" l="1"/>
  <c r="V258" i="29" s="1"/>
  <c r="R259" i="29" s="1"/>
  <c r="U258" i="9"/>
  <c r="V258" i="9" s="1"/>
  <c r="T259" i="9" s="1"/>
  <c r="A1819" i="29"/>
  <c r="B1818" i="29"/>
  <c r="C1818" i="29"/>
  <c r="A1580" i="9"/>
  <c r="B1579" i="9"/>
  <c r="C1579" i="9"/>
  <c r="R271" i="22"/>
  <c r="S271" i="22" s="1"/>
  <c r="T271" i="22" s="1"/>
  <c r="P271" i="22"/>
  <c r="Q971" i="29"/>
  <c r="T259" i="29" l="1"/>
  <c r="Q259" i="29"/>
  <c r="U259" i="29" s="1"/>
  <c r="R259" i="9"/>
  <c r="Q259" i="9"/>
  <c r="U259" i="9" s="1"/>
  <c r="A1820" i="29"/>
  <c r="B1819" i="29"/>
  <c r="C1819" i="29"/>
  <c r="A1581" i="9"/>
  <c r="C1580" i="9"/>
  <c r="B1580" i="9"/>
  <c r="R272" i="22"/>
  <c r="S272" i="22" s="1"/>
  <c r="T272" i="22" s="1"/>
  <c r="P272" i="22"/>
  <c r="V259" i="29" l="1"/>
  <c r="Q260" i="29"/>
  <c r="V259" i="9"/>
  <c r="T260" i="9" s="1"/>
  <c r="Q260" i="9"/>
  <c r="A1821" i="29"/>
  <c r="B1820" i="29"/>
  <c r="C1820" i="29"/>
  <c r="A1582" i="9"/>
  <c r="B1581" i="9"/>
  <c r="C1581" i="9"/>
  <c r="R273" i="22"/>
  <c r="S273" i="22" s="1"/>
  <c r="T273" i="22" s="1"/>
  <c r="P273" i="22"/>
  <c r="U260" i="9" l="1"/>
  <c r="V260" i="9" s="1"/>
  <c r="R260" i="9"/>
  <c r="T260" i="29"/>
  <c r="U260" i="29" s="1"/>
  <c r="V260" i="29" s="1"/>
  <c r="R260" i="29"/>
  <c r="Q261" i="29"/>
  <c r="A1822" i="29"/>
  <c r="B1821" i="29"/>
  <c r="C1821" i="29"/>
  <c r="A1583" i="9"/>
  <c r="B1582" i="9"/>
  <c r="C1582" i="9"/>
  <c r="R274" i="22"/>
  <c r="S274" i="22" s="1"/>
  <c r="P274" i="22"/>
  <c r="T261" i="29" l="1"/>
  <c r="R261" i="9"/>
  <c r="Q261" i="9"/>
  <c r="T261" i="9"/>
  <c r="U261" i="9" s="1"/>
  <c r="R261" i="29"/>
  <c r="U261" i="29"/>
  <c r="V261" i="29" s="1"/>
  <c r="A1823" i="29"/>
  <c r="B1822" i="29"/>
  <c r="C1822" i="29"/>
  <c r="A1584" i="9"/>
  <c r="B1583" i="9"/>
  <c r="C1583" i="9"/>
  <c r="O275" i="22"/>
  <c r="T274" i="22"/>
  <c r="V261" i="9" l="1"/>
  <c r="Q262" i="9"/>
  <c r="T262" i="29"/>
  <c r="R262" i="29"/>
  <c r="Q262" i="29"/>
  <c r="A1824" i="29"/>
  <c r="B1823" i="29"/>
  <c r="C1823" i="29"/>
  <c r="A1585" i="9"/>
  <c r="B1584" i="9"/>
  <c r="C1584" i="9"/>
  <c r="P275" i="22"/>
  <c r="R275" i="22"/>
  <c r="S275" i="22" s="1"/>
  <c r="T275" i="22" s="1"/>
  <c r="R262" i="9" l="1"/>
  <c r="T262" i="9"/>
  <c r="U262" i="9" s="1"/>
  <c r="R276" i="22"/>
  <c r="S276" i="22" s="1"/>
  <c r="T276" i="22" s="1"/>
  <c r="U262" i="29"/>
  <c r="V262" i="29" s="1"/>
  <c r="R263" i="29" s="1"/>
  <c r="A1825" i="29"/>
  <c r="C1824" i="29"/>
  <c r="B1824" i="29"/>
  <c r="A1586" i="9"/>
  <c r="B1585" i="9"/>
  <c r="C1585" i="9"/>
  <c r="P276" i="22"/>
  <c r="V262" i="9" l="1"/>
  <c r="R263" i="9" s="1"/>
  <c r="Q263" i="9"/>
  <c r="T263" i="29"/>
  <c r="Q263" i="29"/>
  <c r="A1826" i="29"/>
  <c r="B1825" i="29"/>
  <c r="C1825" i="29"/>
  <c r="A1587" i="9"/>
  <c r="B1586" i="9"/>
  <c r="C1586" i="9"/>
  <c r="P277" i="22"/>
  <c r="R277" i="22"/>
  <c r="S277" i="22" s="1"/>
  <c r="T277" i="22" s="1"/>
  <c r="T263" i="9" l="1"/>
  <c r="U263" i="9"/>
  <c r="V263" i="9" s="1"/>
  <c r="T264" i="9" s="1"/>
  <c r="R264" i="9"/>
  <c r="Q264" i="9"/>
  <c r="U264" i="9" s="1"/>
  <c r="V264" i="9" s="1"/>
  <c r="R265" i="9" s="1"/>
  <c r="U263" i="29"/>
  <c r="V263" i="29" s="1"/>
  <c r="A1827" i="29"/>
  <c r="B1826" i="29"/>
  <c r="C1826" i="29"/>
  <c r="A1588" i="9"/>
  <c r="B1587" i="9"/>
  <c r="C1587" i="9"/>
  <c r="P278" i="22"/>
  <c r="R278" i="22"/>
  <c r="S278" i="22" s="1"/>
  <c r="T264" i="29" l="1"/>
  <c r="R264" i="29"/>
  <c r="Q264" i="29"/>
  <c r="A1828" i="29"/>
  <c r="B1827" i="29"/>
  <c r="C1827" i="29"/>
  <c r="A1589" i="9"/>
  <c r="C1588" i="9"/>
  <c r="B1588" i="9"/>
  <c r="T265" i="9"/>
  <c r="Q265" i="9"/>
  <c r="O279" i="22"/>
  <c r="T278" i="22"/>
  <c r="P279" i="22" s="1"/>
  <c r="U264" i="29" l="1"/>
  <c r="V264" i="29" s="1"/>
  <c r="T265" i="29" s="1"/>
  <c r="A1829" i="29"/>
  <c r="B1828" i="29"/>
  <c r="C1828" i="29"/>
  <c r="A1590" i="9"/>
  <c r="B1589" i="9"/>
  <c r="C1589" i="9"/>
  <c r="U265" i="9"/>
  <c r="V265" i="9" s="1"/>
  <c r="R279" i="22"/>
  <c r="S279" i="22" s="1"/>
  <c r="T279" i="22" s="1"/>
  <c r="R280" i="22" s="1"/>
  <c r="R265" i="29" l="1"/>
  <c r="Q265" i="29"/>
  <c r="U265" i="29" s="1"/>
  <c r="V265" i="29" s="1"/>
  <c r="R266" i="29" s="1"/>
  <c r="A1830" i="29"/>
  <c r="B1829" i="29"/>
  <c r="C1829" i="29"/>
  <c r="A1591" i="9"/>
  <c r="B1590" i="9"/>
  <c r="C1590" i="9"/>
  <c r="Q266" i="9"/>
  <c r="R266" i="9"/>
  <c r="T266" i="9"/>
  <c r="O280" i="22"/>
  <c r="P280" i="22"/>
  <c r="Q266" i="29" l="1"/>
  <c r="T266" i="29"/>
  <c r="A1831" i="29"/>
  <c r="B1830" i="29"/>
  <c r="C1830" i="29"/>
  <c r="U266" i="9"/>
  <c r="Q267" i="9" s="1"/>
  <c r="A1592" i="9"/>
  <c r="B1591" i="9"/>
  <c r="C1591" i="9"/>
  <c r="S280" i="22"/>
  <c r="T280" i="22" s="1"/>
  <c r="R281" i="22" s="1"/>
  <c r="V266" i="9" l="1"/>
  <c r="U266" i="29"/>
  <c r="V266" i="29" s="1"/>
  <c r="A1832" i="29"/>
  <c r="B1831" i="29"/>
  <c r="C1831" i="29"/>
  <c r="A1593" i="9"/>
  <c r="C1592" i="9"/>
  <c r="B1592" i="9"/>
  <c r="P281" i="22"/>
  <c r="O281" i="22"/>
  <c r="Q267" i="29" l="1"/>
  <c r="R267" i="29"/>
  <c r="T267" i="29"/>
  <c r="T267" i="9"/>
  <c r="U267" i="9" s="1"/>
  <c r="V267" i="9" s="1"/>
  <c r="R267" i="9"/>
  <c r="A1833" i="29"/>
  <c r="B1832" i="29"/>
  <c r="C1832" i="29"/>
  <c r="A1594" i="9"/>
  <c r="B1593" i="9"/>
  <c r="C1593" i="9"/>
  <c r="S281" i="22"/>
  <c r="T281" i="22" s="1"/>
  <c r="P282" i="22" s="1"/>
  <c r="O282" i="22" l="1"/>
  <c r="R282" i="22"/>
  <c r="T268" i="9"/>
  <c r="Q268" i="9"/>
  <c r="U268" i="9" s="1"/>
  <c r="R268" i="9"/>
  <c r="U267" i="29"/>
  <c r="V267" i="29" s="1"/>
  <c r="T268" i="29" s="1"/>
  <c r="A1834" i="29"/>
  <c r="B1833" i="29"/>
  <c r="C1833" i="29"/>
  <c r="S282" i="22"/>
  <c r="T282" i="22" s="1"/>
  <c r="R283" i="22" s="1"/>
  <c r="A1595" i="9"/>
  <c r="B1594" i="9"/>
  <c r="C1594" i="9"/>
  <c r="Q268" i="29" l="1"/>
  <c r="U268" i="29" s="1"/>
  <c r="R268" i="29"/>
  <c r="P283" i="22"/>
  <c r="O283" i="22"/>
  <c r="S283" i="22" s="1"/>
  <c r="T283" i="22" s="1"/>
  <c r="R284" i="22" s="1"/>
  <c r="Q269" i="9"/>
  <c r="V268" i="9"/>
  <c r="T269" i="9" s="1"/>
  <c r="A1835" i="29"/>
  <c r="B1834" i="29"/>
  <c r="C1834" i="29"/>
  <c r="A1596" i="9"/>
  <c r="B1595" i="9"/>
  <c r="C1595" i="9"/>
  <c r="U269" i="9" l="1"/>
  <c r="V269" i="9" s="1"/>
  <c r="V268" i="29"/>
  <c r="R269" i="29" s="1"/>
  <c r="Q269" i="29"/>
  <c r="R269" i="9"/>
  <c r="T269" i="29"/>
  <c r="P284" i="22"/>
  <c r="O284" i="22"/>
  <c r="S284" i="22" s="1"/>
  <c r="T284" i="22" s="1"/>
  <c r="R285" i="22" s="1"/>
  <c r="U269" i="29"/>
  <c r="V269" i="29" s="1"/>
  <c r="A1836" i="29"/>
  <c r="B1835" i="29"/>
  <c r="C1835" i="29"/>
  <c r="A1597" i="9"/>
  <c r="C1596" i="9"/>
  <c r="B1596" i="9"/>
  <c r="Q270" i="9" l="1"/>
  <c r="P285" i="22"/>
  <c r="O285" i="22"/>
  <c r="S285" i="22" s="1"/>
  <c r="T285" i="22" s="1"/>
  <c r="P286" i="22" s="1"/>
  <c r="T270" i="9"/>
  <c r="T270" i="29"/>
  <c r="Q270" i="29"/>
  <c r="U270" i="29" s="1"/>
  <c r="V270" i="29" s="1"/>
  <c r="R270" i="29"/>
  <c r="A1837" i="29"/>
  <c r="C1836" i="29"/>
  <c r="B1836" i="29"/>
  <c r="A1598" i="9"/>
  <c r="B1597" i="9"/>
  <c r="C1597" i="9"/>
  <c r="R270" i="9"/>
  <c r="O286" i="22" l="1"/>
  <c r="S286" i="22" s="1"/>
  <c r="U270" i="9"/>
  <c r="V270" i="9" s="1"/>
  <c r="T271" i="9" s="1"/>
  <c r="R286" i="22"/>
  <c r="R271" i="29"/>
  <c r="T271" i="29"/>
  <c r="U271" i="29" s="1"/>
  <c r="C1837" i="29"/>
  <c r="A1838" i="29"/>
  <c r="B1837" i="29"/>
  <c r="A1599" i="9"/>
  <c r="B1598" i="9"/>
  <c r="C1598" i="9"/>
  <c r="R271" i="9" l="1"/>
  <c r="Q271" i="9"/>
  <c r="U271" i="9" s="1"/>
  <c r="V271" i="9" s="1"/>
  <c r="V271" i="29"/>
  <c r="R272" i="29" s="1"/>
  <c r="Q272" i="29"/>
  <c r="A1839" i="29"/>
  <c r="C1838" i="29"/>
  <c r="B1838" i="29"/>
  <c r="A1600" i="9"/>
  <c r="B1599" i="9"/>
  <c r="C1599" i="9"/>
  <c r="T286" i="22"/>
  <c r="O287" i="22"/>
  <c r="T272" i="9" l="1"/>
  <c r="U272" i="9" s="1"/>
  <c r="V272" i="9" s="1"/>
  <c r="R272" i="9"/>
  <c r="T272" i="29"/>
  <c r="U272" i="29" s="1"/>
  <c r="V272" i="29" s="1"/>
  <c r="R273" i="29" s="1"/>
  <c r="A1840" i="29"/>
  <c r="C1839" i="29"/>
  <c r="B1839" i="29"/>
  <c r="A1601" i="9"/>
  <c r="C1600" i="9"/>
  <c r="B1600" i="9"/>
  <c r="T273" i="9"/>
  <c r="U273" i="9" s="1"/>
  <c r="V273" i="9" s="1"/>
  <c r="P287" i="22"/>
  <c r="R287" i="22"/>
  <c r="S287" i="22" s="1"/>
  <c r="T287" i="22" s="1"/>
  <c r="P288" i="22" s="1"/>
  <c r="R273" i="9" l="1"/>
  <c r="T274" i="9" s="1"/>
  <c r="U274" i="9" s="1"/>
  <c r="V274" i="9" s="1"/>
  <c r="T273" i="29"/>
  <c r="Q273" i="29"/>
  <c r="C1840" i="29"/>
  <c r="A1841" i="29"/>
  <c r="B1840" i="29"/>
  <c r="A1602" i="9"/>
  <c r="B1601" i="9"/>
  <c r="C1601" i="9"/>
  <c r="R274" i="9"/>
  <c r="R288" i="22"/>
  <c r="S288" i="22" s="1"/>
  <c r="U273" i="29" l="1"/>
  <c r="V273" i="29" s="1"/>
  <c r="B1841" i="29"/>
  <c r="C1841" i="29"/>
  <c r="A1842" i="29"/>
  <c r="A1603" i="9"/>
  <c r="B1602" i="9"/>
  <c r="C1602" i="9"/>
  <c r="T275" i="9"/>
  <c r="U275" i="9" s="1"/>
  <c r="R275" i="9"/>
  <c r="O289" i="22"/>
  <c r="T288" i="22"/>
  <c r="R274" i="29" l="1"/>
  <c r="T274" i="29"/>
  <c r="Q274" i="29"/>
  <c r="A1843" i="29"/>
  <c r="B1842" i="29"/>
  <c r="C1842" i="29"/>
  <c r="A1604" i="9"/>
  <c r="B1603" i="9"/>
  <c r="C1603" i="9"/>
  <c r="Q276" i="9"/>
  <c r="V275" i="9"/>
  <c r="R289" i="22"/>
  <c r="S289" i="22" s="1"/>
  <c r="T289" i="22" s="1"/>
  <c r="P289" i="22"/>
  <c r="R290" i="22" l="1"/>
  <c r="U274" i="29"/>
  <c r="V274" i="29" s="1"/>
  <c r="R275" i="29" s="1"/>
  <c r="C1843" i="29"/>
  <c r="A1844" i="29"/>
  <c r="B1843" i="29"/>
  <c r="O290" i="22"/>
  <c r="S290" i="22" s="1"/>
  <c r="T290" i="22" s="1"/>
  <c r="A1605" i="9"/>
  <c r="C1604" i="9"/>
  <c r="B1604" i="9"/>
  <c r="T276" i="9"/>
  <c r="U276" i="9" s="1"/>
  <c r="V276" i="9" s="1"/>
  <c r="R276" i="9"/>
  <c r="P290" i="22"/>
  <c r="T275" i="29" l="1"/>
  <c r="U275" i="29" s="1"/>
  <c r="A1845" i="29"/>
  <c r="B1844" i="29"/>
  <c r="C1844" i="29"/>
  <c r="A1606" i="9"/>
  <c r="B1605" i="9"/>
  <c r="C1605" i="9"/>
  <c r="T277" i="9"/>
  <c r="R277" i="9"/>
  <c r="Q277" i="9"/>
  <c r="R291" i="22"/>
  <c r="O291" i="22"/>
  <c r="P291" i="22"/>
  <c r="V275" i="29" l="1"/>
  <c r="Q276" i="29"/>
  <c r="C1845" i="29"/>
  <c r="B1845" i="29"/>
  <c r="A1846" i="29"/>
  <c r="A1607" i="9"/>
  <c r="B1606" i="9"/>
  <c r="C1606" i="9"/>
  <c r="U277" i="9"/>
  <c r="V277" i="9" s="1"/>
  <c r="S291" i="22"/>
  <c r="T291" i="22" s="1"/>
  <c r="R276" i="29" l="1"/>
  <c r="T276" i="29"/>
  <c r="U276" i="29" s="1"/>
  <c r="V276" i="29" s="1"/>
  <c r="B1846" i="29"/>
  <c r="A1847" i="29"/>
  <c r="C1846" i="29"/>
  <c r="A1608" i="9"/>
  <c r="B1607" i="9"/>
  <c r="C1607" i="9"/>
  <c r="Q278" i="9"/>
  <c r="R278" i="9"/>
  <c r="T278" i="9"/>
  <c r="R292" i="22"/>
  <c r="P292" i="22"/>
  <c r="O292" i="22"/>
  <c r="U278" i="9" l="1"/>
  <c r="V278" i="9" s="1"/>
  <c r="R279" i="9" s="1"/>
  <c r="R277" i="29"/>
  <c r="T277" i="29"/>
  <c r="Q277" i="29"/>
  <c r="A1848" i="29"/>
  <c r="C1847" i="29"/>
  <c r="B1847" i="29"/>
  <c r="A1609" i="9"/>
  <c r="B1608" i="9"/>
  <c r="C1608" i="9"/>
  <c r="S292" i="22"/>
  <c r="T292" i="22" s="1"/>
  <c r="P293" i="22" s="1"/>
  <c r="Q279" i="9" l="1"/>
  <c r="T279" i="9"/>
  <c r="U277" i="29"/>
  <c r="V277" i="29" s="1"/>
  <c r="C1848" i="29"/>
  <c r="B1848" i="29"/>
  <c r="A1849" i="29"/>
  <c r="R293" i="22"/>
  <c r="A1610" i="9"/>
  <c r="B1609" i="9"/>
  <c r="C1609" i="9"/>
  <c r="O293" i="22"/>
  <c r="U279" i="9" l="1"/>
  <c r="V279" i="9" s="1"/>
  <c r="T278" i="29"/>
  <c r="R278" i="29"/>
  <c r="Q278" i="29"/>
  <c r="B1849" i="29"/>
  <c r="A1850" i="29"/>
  <c r="C1849" i="29"/>
  <c r="Q280" i="9"/>
  <c r="A1611" i="9"/>
  <c r="B1610" i="9"/>
  <c r="C1610" i="9"/>
  <c r="R280" i="9"/>
  <c r="T280" i="9"/>
  <c r="S293" i="22"/>
  <c r="T293" i="22" s="1"/>
  <c r="U278" i="29" l="1"/>
  <c r="V278" i="29" s="1"/>
  <c r="R279" i="29" s="1"/>
  <c r="U280" i="9"/>
  <c r="V280" i="9" s="1"/>
  <c r="R281" i="9" s="1"/>
  <c r="C1850" i="29"/>
  <c r="A1851" i="29"/>
  <c r="B1850" i="29"/>
  <c r="A1612" i="9"/>
  <c r="B1611" i="9"/>
  <c r="C1611" i="9"/>
  <c r="O294" i="22"/>
  <c r="R294" i="22"/>
  <c r="P294" i="22"/>
  <c r="T279" i="29" l="1"/>
  <c r="Q279" i="29"/>
  <c r="U279" i="29" s="1"/>
  <c r="V279" i="29" s="1"/>
  <c r="T280" i="29" s="1"/>
  <c r="Q281" i="9"/>
  <c r="A1852" i="29"/>
  <c r="B1851" i="29"/>
  <c r="C1851" i="29"/>
  <c r="T281" i="9"/>
  <c r="A1613" i="9"/>
  <c r="C1612" i="9"/>
  <c r="B1612" i="9"/>
  <c r="S294" i="22"/>
  <c r="T294" i="22" s="1"/>
  <c r="P295" i="22" s="1"/>
  <c r="R280" i="29" l="1"/>
  <c r="U281" i="9"/>
  <c r="V281" i="9" s="1"/>
  <c r="Q280" i="29"/>
  <c r="C1852" i="29"/>
  <c r="B1852" i="29"/>
  <c r="A1853" i="29"/>
  <c r="O295" i="22"/>
  <c r="R295" i="22"/>
  <c r="A1614" i="9"/>
  <c r="B1613" i="9"/>
  <c r="C1613" i="9"/>
  <c r="S295" i="22" l="1"/>
  <c r="T295" i="22" s="1"/>
  <c r="P296" i="22" s="1"/>
  <c r="Q282" i="9"/>
  <c r="R282" i="9"/>
  <c r="T282" i="9"/>
  <c r="U280" i="29"/>
  <c r="V280" i="29" s="1"/>
  <c r="B1853" i="29"/>
  <c r="C1853" i="29"/>
  <c r="A1854" i="29"/>
  <c r="A1615" i="9"/>
  <c r="B1614" i="9"/>
  <c r="C1614" i="9"/>
  <c r="Q995" i="29"/>
  <c r="R296" i="22" l="1"/>
  <c r="O296" i="22"/>
  <c r="S296" i="22" s="1"/>
  <c r="T296" i="22" s="1"/>
  <c r="U282" i="9"/>
  <c r="V282" i="9" s="1"/>
  <c r="R283" i="9" s="1"/>
  <c r="Q281" i="29"/>
  <c r="R281" i="29"/>
  <c r="T281" i="29"/>
  <c r="U281" i="29" s="1"/>
  <c r="V281" i="29" s="1"/>
  <c r="R282" i="29" s="1"/>
  <c r="B1854" i="29"/>
  <c r="A1855" i="29"/>
  <c r="C1854" i="29"/>
  <c r="A1616" i="9"/>
  <c r="B1615" i="9"/>
  <c r="C1615" i="9"/>
  <c r="T283" i="9" l="1"/>
  <c r="Q283" i="9"/>
  <c r="Q282" i="29"/>
  <c r="T282" i="29"/>
  <c r="B1855" i="29"/>
  <c r="A1856" i="29"/>
  <c r="C1855" i="29"/>
  <c r="A1617" i="9"/>
  <c r="C1616" i="9"/>
  <c r="B1616" i="9"/>
  <c r="P297" i="22"/>
  <c r="R297" i="22"/>
  <c r="O297" i="22"/>
  <c r="U283" i="9" l="1"/>
  <c r="V283" i="9" s="1"/>
  <c r="U282" i="29"/>
  <c r="V282" i="29" s="1"/>
  <c r="C1856" i="29"/>
  <c r="B1856" i="29"/>
  <c r="A1857" i="29"/>
  <c r="A1618" i="9"/>
  <c r="B1617" i="9"/>
  <c r="C1617" i="9"/>
  <c r="S297" i="22"/>
  <c r="T297" i="22" s="1"/>
  <c r="R298" i="22" s="1"/>
  <c r="Q284" i="9" l="1"/>
  <c r="R284" i="9"/>
  <c r="T284" i="9"/>
  <c r="U284" i="9" s="1"/>
  <c r="Q283" i="29"/>
  <c r="T283" i="29"/>
  <c r="R283" i="29"/>
  <c r="A1858" i="29"/>
  <c r="C1857" i="29"/>
  <c r="B1857" i="29"/>
  <c r="A1619" i="9"/>
  <c r="B1618" i="9"/>
  <c r="C1618" i="9"/>
  <c r="P298" i="22"/>
  <c r="O298" i="22"/>
  <c r="V284" i="9" l="1"/>
  <c r="R285" i="9" s="1"/>
  <c r="Q285" i="9"/>
  <c r="T285" i="9"/>
  <c r="U283" i="29"/>
  <c r="V283" i="29" s="1"/>
  <c r="C1858" i="29"/>
  <c r="B1858" i="29"/>
  <c r="A1859" i="29"/>
  <c r="A1620" i="9"/>
  <c r="B1619" i="9"/>
  <c r="C1619" i="9"/>
  <c r="S298" i="22"/>
  <c r="T298" i="22" s="1"/>
  <c r="R299" i="22" s="1"/>
  <c r="Q284" i="29" l="1"/>
  <c r="O299" i="22"/>
  <c r="S299" i="22" s="1"/>
  <c r="T299" i="22" s="1"/>
  <c r="U285" i="9"/>
  <c r="T284" i="29"/>
  <c r="R284" i="29"/>
  <c r="U284" i="29"/>
  <c r="V284" i="29" s="1"/>
  <c r="T285" i="29" s="1"/>
  <c r="B1859" i="29"/>
  <c r="C1859" i="29"/>
  <c r="A1860" i="29"/>
  <c r="P299" i="22"/>
  <c r="A1621" i="9"/>
  <c r="C1620" i="9"/>
  <c r="B1620" i="9"/>
  <c r="V285" i="9" l="1"/>
  <c r="Q286" i="9"/>
  <c r="R300" i="22"/>
  <c r="R285" i="29"/>
  <c r="Q285" i="29"/>
  <c r="C1860" i="29"/>
  <c r="B1860" i="29"/>
  <c r="A1861" i="29"/>
  <c r="O300" i="22"/>
  <c r="A1622" i="9"/>
  <c r="B1621" i="9"/>
  <c r="C1621" i="9"/>
  <c r="P300" i="22"/>
  <c r="S300" i="22" l="1"/>
  <c r="T300" i="22" s="1"/>
  <c r="P301" i="22" s="1"/>
  <c r="T286" i="9"/>
  <c r="U286" i="9" s="1"/>
  <c r="R286" i="9"/>
  <c r="U285" i="29"/>
  <c r="V285" i="29" s="1"/>
  <c r="C1861" i="29"/>
  <c r="B1861" i="29"/>
  <c r="A1862" i="29"/>
  <c r="A1623" i="9"/>
  <c r="B1622" i="9"/>
  <c r="C1622" i="9"/>
  <c r="R301" i="22" l="1"/>
  <c r="O301" i="22"/>
  <c r="S301" i="22" s="1"/>
  <c r="T301" i="22" s="1"/>
  <c r="V286" i="9"/>
  <c r="R287" i="9" s="1"/>
  <c r="Q287" i="9"/>
  <c r="Q286" i="29"/>
  <c r="R286" i="29"/>
  <c r="T286" i="29"/>
  <c r="U286" i="29" s="1"/>
  <c r="V286" i="29" s="1"/>
  <c r="C1862" i="29"/>
  <c r="A1863" i="29"/>
  <c r="B1862" i="29"/>
  <c r="A1624" i="9"/>
  <c r="B1623" i="9"/>
  <c r="C1623" i="9"/>
  <c r="T287" i="9" l="1"/>
  <c r="U287" i="9" s="1"/>
  <c r="V287" i="9" s="1"/>
  <c r="T288" i="9" s="1"/>
  <c r="T287" i="29"/>
  <c r="R287" i="29"/>
  <c r="Q287" i="29"/>
  <c r="C1863" i="29"/>
  <c r="B1863" i="29"/>
  <c r="A1864" i="29"/>
  <c r="O302" i="22"/>
  <c r="A1625" i="9"/>
  <c r="C1624" i="9"/>
  <c r="B1624" i="9"/>
  <c r="P302" i="22"/>
  <c r="R302" i="22"/>
  <c r="Q288" i="9" l="1"/>
  <c r="U288" i="9" s="1"/>
  <c r="V288" i="9" s="1"/>
  <c r="R288" i="9"/>
  <c r="S302" i="22"/>
  <c r="T302" i="22" s="1"/>
  <c r="R303" i="22" s="1"/>
  <c r="S303" i="22" s="1"/>
  <c r="U287" i="29"/>
  <c r="V287" i="29" s="1"/>
  <c r="T288" i="29" s="1"/>
  <c r="B1864" i="29"/>
  <c r="A1865" i="29"/>
  <c r="C1864" i="29"/>
  <c r="A1626" i="9"/>
  <c r="B1625" i="9"/>
  <c r="C1625" i="9"/>
  <c r="P303" i="22" l="1"/>
  <c r="T289" i="9"/>
  <c r="R289" i="9"/>
  <c r="Q289" i="9"/>
  <c r="R288" i="29"/>
  <c r="Q288" i="29"/>
  <c r="U288" i="29" s="1"/>
  <c r="A1866" i="29"/>
  <c r="C1865" i="29"/>
  <c r="B1865" i="29"/>
  <c r="A1627" i="9"/>
  <c r="B1626" i="9"/>
  <c r="C1626" i="9"/>
  <c r="T303" i="22"/>
  <c r="P304" i="22" s="1"/>
  <c r="O304" i="22"/>
  <c r="U289" i="9" l="1"/>
  <c r="V289" i="9" s="1"/>
  <c r="R290" i="9" s="1"/>
  <c r="V288" i="29"/>
  <c r="R289" i="29" s="1"/>
  <c r="Q289" i="29"/>
  <c r="T289" i="29"/>
  <c r="U289" i="29" s="1"/>
  <c r="V289" i="29" s="1"/>
  <c r="R290" i="29" s="1"/>
  <c r="A1867" i="29"/>
  <c r="C1866" i="29"/>
  <c r="B1866" i="29"/>
  <c r="A1628" i="9"/>
  <c r="B1627" i="9"/>
  <c r="C1627" i="9"/>
  <c r="R304" i="22"/>
  <c r="S304" i="22" s="1"/>
  <c r="T304" i="22" s="1"/>
  <c r="P305" i="22" s="1"/>
  <c r="Q290" i="9" l="1"/>
  <c r="T290" i="9"/>
  <c r="Q290" i="29"/>
  <c r="T290" i="29"/>
  <c r="B1867" i="29"/>
  <c r="A1868" i="29"/>
  <c r="C1867" i="29"/>
  <c r="R305" i="22"/>
  <c r="S305" i="22" s="1"/>
  <c r="O306" i="22" s="1"/>
  <c r="A1629" i="9"/>
  <c r="C1628" i="9"/>
  <c r="B1628" i="9"/>
  <c r="U290" i="9" l="1"/>
  <c r="V290" i="9" s="1"/>
  <c r="Q291" i="9"/>
  <c r="T305" i="22"/>
  <c r="P306" i="22" s="1"/>
  <c r="U290" i="29"/>
  <c r="V290" i="29" s="1"/>
  <c r="C1868" i="29"/>
  <c r="A1869" i="29"/>
  <c r="B1868" i="29"/>
  <c r="A1630" i="9"/>
  <c r="B1629" i="9"/>
  <c r="C1629" i="9"/>
  <c r="R306" i="22" l="1"/>
  <c r="S306" i="22" s="1"/>
  <c r="T306" i="22" s="1"/>
  <c r="R307" i="22" s="1"/>
  <c r="R291" i="9"/>
  <c r="T291" i="9"/>
  <c r="U291" i="9" s="1"/>
  <c r="Q291" i="29"/>
  <c r="R291" i="29"/>
  <c r="T291" i="29"/>
  <c r="A1870" i="29"/>
  <c r="C1869" i="29"/>
  <c r="B1869" i="29"/>
  <c r="A1631" i="9"/>
  <c r="B1630" i="9"/>
  <c r="C1630" i="9"/>
  <c r="O307" i="22" l="1"/>
  <c r="S307" i="22" s="1"/>
  <c r="T307" i="22" s="1"/>
  <c r="V291" i="9"/>
  <c r="R292" i="9" s="1"/>
  <c r="Q292" i="9"/>
  <c r="T292" i="9"/>
  <c r="P307" i="22"/>
  <c r="P308" i="22" s="1"/>
  <c r="U291" i="29"/>
  <c r="V291" i="29" s="1"/>
  <c r="R292" i="29" s="1"/>
  <c r="A1871" i="29"/>
  <c r="C1870" i="29"/>
  <c r="B1870" i="29"/>
  <c r="A1632" i="9"/>
  <c r="B1631" i="9"/>
  <c r="C1631" i="9"/>
  <c r="O308" i="22"/>
  <c r="R308" i="22" l="1"/>
  <c r="U292" i="9"/>
  <c r="V292" i="9" s="1"/>
  <c r="R293" i="9" s="1"/>
  <c r="T292" i="29"/>
  <c r="U292" i="29" s="1"/>
  <c r="A1872" i="29"/>
  <c r="B1871" i="29"/>
  <c r="C1871" i="29"/>
  <c r="A1633" i="9"/>
  <c r="C1632" i="9"/>
  <c r="B1632" i="9"/>
  <c r="S308" i="22"/>
  <c r="T308" i="22" s="1"/>
  <c r="P309" i="22" s="1"/>
  <c r="Q293" i="9" l="1"/>
  <c r="T293" i="9"/>
  <c r="Q293" i="29"/>
  <c r="V292" i="29"/>
  <c r="B1872" i="29"/>
  <c r="A1873" i="29"/>
  <c r="C1872" i="29"/>
  <c r="A1634" i="9"/>
  <c r="B1633" i="9"/>
  <c r="C1633" i="9"/>
  <c r="O309" i="22"/>
  <c r="R309" i="22"/>
  <c r="Q995" i="9"/>
  <c r="U293" i="9" l="1"/>
  <c r="V293" i="9" s="1"/>
  <c r="R294" i="9" s="1"/>
  <c r="R293" i="29"/>
  <c r="T293" i="29"/>
  <c r="U293" i="29" s="1"/>
  <c r="V293" i="29" s="1"/>
  <c r="A1874" i="29"/>
  <c r="C1873" i="29"/>
  <c r="B1873" i="29"/>
  <c r="A1635" i="9"/>
  <c r="B1634" i="9"/>
  <c r="C1634" i="9"/>
  <c r="S309" i="22"/>
  <c r="T309" i="22" s="1"/>
  <c r="T294" i="9" l="1"/>
  <c r="Q294" i="9"/>
  <c r="U294" i="9" s="1"/>
  <c r="V294" i="9" s="1"/>
  <c r="Q294" i="29"/>
  <c r="R294" i="29"/>
  <c r="T294" i="29"/>
  <c r="C1874" i="29"/>
  <c r="A1875" i="29"/>
  <c r="B1874" i="29"/>
  <c r="O310" i="22"/>
  <c r="A1636" i="9"/>
  <c r="B1635" i="9"/>
  <c r="C1635" i="9"/>
  <c r="P310" i="22"/>
  <c r="R310" i="22"/>
  <c r="Q295" i="9" l="1"/>
  <c r="R295" i="9"/>
  <c r="T295" i="9"/>
  <c r="U294" i="29"/>
  <c r="S310" i="22"/>
  <c r="T310" i="22" s="1"/>
  <c r="P311" i="22" s="1"/>
  <c r="V294" i="29"/>
  <c r="Q295" i="29"/>
  <c r="C1875" i="29"/>
  <c r="B1875" i="29"/>
  <c r="A1876" i="29"/>
  <c r="A1637" i="9"/>
  <c r="C1636" i="9"/>
  <c r="B1636" i="9"/>
  <c r="R311" i="22" l="1"/>
  <c r="O311" i="22"/>
  <c r="S311" i="22" s="1"/>
  <c r="T311" i="22" s="1"/>
  <c r="P312" i="22" s="1"/>
  <c r="U295" i="9"/>
  <c r="V295" i="9" s="1"/>
  <c r="R296" i="9" s="1"/>
  <c r="R295" i="29"/>
  <c r="T295" i="29"/>
  <c r="U295" i="29" s="1"/>
  <c r="A1877" i="29"/>
  <c r="B1876" i="29"/>
  <c r="C1876" i="29"/>
  <c r="A1638" i="9"/>
  <c r="B1637" i="9"/>
  <c r="C1637" i="9"/>
  <c r="Q296" i="9" l="1"/>
  <c r="T296" i="9"/>
  <c r="U296" i="9" s="1"/>
  <c r="V295" i="29"/>
  <c r="R296" i="29" s="1"/>
  <c r="Q296" i="29"/>
  <c r="T296" i="29"/>
  <c r="B1877" i="29"/>
  <c r="C1877" i="29"/>
  <c r="A1878" i="29"/>
  <c r="A1639" i="9"/>
  <c r="B1638" i="9"/>
  <c r="C1638" i="9"/>
  <c r="R312" i="22"/>
  <c r="O312" i="22"/>
  <c r="V296" i="9" l="1"/>
  <c r="Q297" i="9"/>
  <c r="U296" i="29"/>
  <c r="V296" i="29" s="1"/>
  <c r="T297" i="29" s="1"/>
  <c r="B1878" i="29"/>
  <c r="C1878" i="29"/>
  <c r="A1879" i="29"/>
  <c r="A1640" i="9"/>
  <c r="B1639" i="9"/>
  <c r="C1639" i="9"/>
  <c r="S312" i="22"/>
  <c r="T312" i="22" s="1"/>
  <c r="R297" i="29" l="1"/>
  <c r="R297" i="9"/>
  <c r="T297" i="9"/>
  <c r="U297" i="9" s="1"/>
  <c r="Q297" i="29"/>
  <c r="B1879" i="29"/>
  <c r="C1879" i="29"/>
  <c r="A1880" i="29"/>
  <c r="A1641" i="9"/>
  <c r="B1640" i="9"/>
  <c r="C1640" i="9"/>
  <c r="R313" i="22"/>
  <c r="P313" i="22"/>
  <c r="O313" i="22"/>
  <c r="V297" i="9" l="1"/>
  <c r="T298" i="9" s="1"/>
  <c r="Q298" i="9"/>
  <c r="U297" i="29"/>
  <c r="V297" i="29" s="1"/>
  <c r="B1880" i="29"/>
  <c r="A1881" i="29"/>
  <c r="C1880" i="29"/>
  <c r="A1642" i="9"/>
  <c r="B1641" i="9"/>
  <c r="C1641" i="9"/>
  <c r="S313" i="22"/>
  <c r="T313" i="22" s="1"/>
  <c r="R314" i="22" s="1"/>
  <c r="S314" i="22" s="1"/>
  <c r="T314" i="22" s="1"/>
  <c r="R298" i="9" l="1"/>
  <c r="U298" i="9"/>
  <c r="V298" i="9" s="1"/>
  <c r="Q298" i="29"/>
  <c r="R298" i="29"/>
  <c r="T298" i="29"/>
  <c r="C1881" i="29"/>
  <c r="B1881" i="29"/>
  <c r="A1882" i="29"/>
  <c r="P314" i="22"/>
  <c r="P315" i="22" s="1"/>
  <c r="A1643" i="9"/>
  <c r="B1642" i="9"/>
  <c r="C1642" i="9"/>
  <c r="Q299" i="9" l="1"/>
  <c r="T299" i="9"/>
  <c r="R299" i="9"/>
  <c r="R315" i="22"/>
  <c r="S315" i="22" s="1"/>
  <c r="T315" i="22" s="1"/>
  <c r="R316" i="22" s="1"/>
  <c r="S316" i="22" s="1"/>
  <c r="T316" i="22" s="1"/>
  <c r="U298" i="29"/>
  <c r="V298" i="29" s="1"/>
  <c r="R299" i="29" s="1"/>
  <c r="A1883" i="29"/>
  <c r="C1882" i="29"/>
  <c r="B1882" i="29"/>
  <c r="A1644" i="9"/>
  <c r="B1643" i="9"/>
  <c r="C1643" i="9"/>
  <c r="U299" i="9" l="1"/>
  <c r="V299" i="9" s="1"/>
  <c r="T300" i="9" s="1"/>
  <c r="P316" i="22"/>
  <c r="Q299" i="29"/>
  <c r="T299" i="29"/>
  <c r="C1883" i="29"/>
  <c r="B1883" i="29"/>
  <c r="A1884" i="29"/>
  <c r="A1645" i="9"/>
  <c r="C1644" i="9"/>
  <c r="B1644" i="9"/>
  <c r="R317" i="22"/>
  <c r="S317" i="22" s="1"/>
  <c r="T317" i="22" s="1"/>
  <c r="P317" i="22"/>
  <c r="Q300" i="9" l="1"/>
  <c r="U300" i="9" s="1"/>
  <c r="V300" i="9" s="1"/>
  <c r="R300" i="9"/>
  <c r="U299" i="29"/>
  <c r="V299" i="29" s="1"/>
  <c r="B1884" i="29"/>
  <c r="A1885" i="29"/>
  <c r="C1884" i="29"/>
  <c r="A1646" i="9"/>
  <c r="B1645" i="9"/>
  <c r="C1645" i="9"/>
  <c r="R318" i="22"/>
  <c r="S318" i="22" s="1"/>
  <c r="T318" i="22" s="1"/>
  <c r="P318" i="22"/>
  <c r="Q1002" i="9"/>
  <c r="R301" i="9" l="1"/>
  <c r="Q301" i="9"/>
  <c r="T301" i="9"/>
  <c r="Q300" i="29"/>
  <c r="R300" i="29"/>
  <c r="T300" i="29"/>
  <c r="A1886" i="29"/>
  <c r="C1885" i="29"/>
  <c r="B1885" i="29"/>
  <c r="A1647" i="9"/>
  <c r="B1646" i="9"/>
  <c r="C1646" i="9"/>
  <c r="R319" i="22"/>
  <c r="S319" i="22" s="1"/>
  <c r="T319" i="22" s="1"/>
  <c r="P319" i="22"/>
  <c r="Q1018" i="29"/>
  <c r="U301" i="9" l="1"/>
  <c r="V301" i="9" s="1"/>
  <c r="Q302" i="9"/>
  <c r="U300" i="29"/>
  <c r="V300" i="29" s="1"/>
  <c r="R301" i="29" s="1"/>
  <c r="B1886" i="29"/>
  <c r="C1886" i="29"/>
  <c r="A1887" i="29"/>
  <c r="A1648" i="9"/>
  <c r="B1647" i="9"/>
  <c r="C1647" i="9"/>
  <c r="R320" i="22"/>
  <c r="S320" i="22" s="1"/>
  <c r="T320" i="22" s="1"/>
  <c r="P320" i="22"/>
  <c r="T302" i="9" l="1"/>
  <c r="U302" i="9" s="1"/>
  <c r="V302" i="9" s="1"/>
  <c r="T303" i="9" s="1"/>
  <c r="R302" i="9"/>
  <c r="Q301" i="29"/>
  <c r="T301" i="29"/>
  <c r="C1887" i="29"/>
  <c r="B1887" i="29"/>
  <c r="A1888" i="29"/>
  <c r="A1649" i="9"/>
  <c r="C1648" i="9"/>
  <c r="B1648" i="9"/>
  <c r="R321" i="22"/>
  <c r="S321" i="22" s="1"/>
  <c r="T321" i="22" s="1"/>
  <c r="P321" i="22"/>
  <c r="Q1019" i="29"/>
  <c r="U301" i="29" l="1"/>
  <c r="R303" i="9"/>
  <c r="Q303" i="9"/>
  <c r="U303" i="9" s="1"/>
  <c r="Q304" i="9" s="1"/>
  <c r="V301" i="29"/>
  <c r="T302" i="29" s="1"/>
  <c r="Q302" i="29"/>
  <c r="C1888" i="29"/>
  <c r="A1889" i="29"/>
  <c r="B1888" i="29"/>
  <c r="A1650" i="9"/>
  <c r="B1649" i="9"/>
  <c r="C1649" i="9"/>
  <c r="R322" i="22"/>
  <c r="S322" i="22" s="1"/>
  <c r="T322" i="22" s="1"/>
  <c r="P322" i="22"/>
  <c r="U302" i="29" l="1"/>
  <c r="V302" i="29" s="1"/>
  <c r="V303" i="9"/>
  <c r="R304" i="9" s="1"/>
  <c r="R302" i="29"/>
  <c r="T303" i="29" s="1"/>
  <c r="Q303" i="29"/>
  <c r="A1890" i="29"/>
  <c r="C1889" i="29"/>
  <c r="B1889" i="29"/>
  <c r="A1651" i="9"/>
  <c r="B1650" i="9"/>
  <c r="C1650" i="9"/>
  <c r="P323" i="22"/>
  <c r="R323" i="22"/>
  <c r="S323" i="22" s="1"/>
  <c r="T323" i="22" s="1"/>
  <c r="T304" i="9" l="1"/>
  <c r="U304" i="9" s="1"/>
  <c r="V304" i="9" s="1"/>
  <c r="T305" i="9" s="1"/>
  <c r="R303" i="29"/>
  <c r="U303" i="29"/>
  <c r="V303" i="29" s="1"/>
  <c r="R304" i="29" s="1"/>
  <c r="B1890" i="29"/>
  <c r="A1891" i="29"/>
  <c r="C1890" i="29"/>
  <c r="A1652" i="9"/>
  <c r="B1651" i="9"/>
  <c r="C1651" i="9"/>
  <c r="R324" i="22"/>
  <c r="S324" i="22" s="1"/>
  <c r="P324" i="22"/>
  <c r="Q305" i="9" l="1"/>
  <c r="U305" i="9" s="1"/>
  <c r="V305" i="9" s="1"/>
  <c r="R305" i="9"/>
  <c r="T304" i="29"/>
  <c r="Q304" i="29"/>
  <c r="A1892" i="29"/>
  <c r="C1891" i="29"/>
  <c r="B1891" i="29"/>
  <c r="A1653" i="9"/>
  <c r="C1652" i="9"/>
  <c r="B1652" i="9"/>
  <c r="O325" i="22"/>
  <c r="T324" i="22"/>
  <c r="R325" i="22" s="1"/>
  <c r="T306" i="9" l="1"/>
  <c r="R306" i="9"/>
  <c r="Q306" i="9"/>
  <c r="U304" i="29"/>
  <c r="V304" i="29" s="1"/>
  <c r="B1892" i="29"/>
  <c r="C1892" i="29"/>
  <c r="A1893" i="29"/>
  <c r="P325" i="22"/>
  <c r="A1654" i="9"/>
  <c r="B1653" i="9"/>
  <c r="C1653" i="9"/>
  <c r="S325" i="22"/>
  <c r="T325" i="22" s="1"/>
  <c r="Q1022" i="29"/>
  <c r="U306" i="9" l="1"/>
  <c r="V306" i="9" s="1"/>
  <c r="R307" i="9" s="1"/>
  <c r="P326" i="22"/>
  <c r="R305" i="29"/>
  <c r="T305" i="29"/>
  <c r="Q305" i="29"/>
  <c r="C1893" i="29"/>
  <c r="B1893" i="29"/>
  <c r="A1894" i="29"/>
  <c r="R326" i="22"/>
  <c r="O326" i="22"/>
  <c r="A1655" i="9"/>
  <c r="B1654" i="9"/>
  <c r="C1654" i="9"/>
  <c r="Q1023" i="29"/>
  <c r="S326" i="22" l="1"/>
  <c r="T326" i="22" s="1"/>
  <c r="P327" i="22" s="1"/>
  <c r="T307" i="9"/>
  <c r="Q307" i="9"/>
  <c r="U305" i="29"/>
  <c r="V305" i="29" s="1"/>
  <c r="T306" i="29" s="1"/>
  <c r="A1895" i="29"/>
  <c r="B1894" i="29"/>
  <c r="C1894" i="29"/>
  <c r="R327" i="22"/>
  <c r="A1656" i="9"/>
  <c r="B1655" i="9"/>
  <c r="C1655" i="9"/>
  <c r="O327" i="22" l="1"/>
  <c r="S327" i="22" s="1"/>
  <c r="T327" i="22" s="1"/>
  <c r="U307" i="9"/>
  <c r="V307" i="9" s="1"/>
  <c r="Q306" i="29"/>
  <c r="U306" i="29" s="1"/>
  <c r="V306" i="29" s="1"/>
  <c r="R306" i="29"/>
  <c r="C1895" i="29"/>
  <c r="A1896" i="29"/>
  <c r="B1895" i="29"/>
  <c r="A1657" i="9"/>
  <c r="C1656" i="9"/>
  <c r="B1656" i="9"/>
  <c r="Q1024" i="29"/>
  <c r="R308" i="9" l="1"/>
  <c r="T308" i="9"/>
  <c r="Q308" i="9"/>
  <c r="R307" i="29"/>
  <c r="Q307" i="29"/>
  <c r="T307" i="29"/>
  <c r="B1896" i="29"/>
  <c r="A1897" i="29"/>
  <c r="C1896" i="29"/>
  <c r="A1658" i="9"/>
  <c r="B1657" i="9"/>
  <c r="C1657" i="9"/>
  <c r="R328" i="22"/>
  <c r="P328" i="22"/>
  <c r="O328" i="22"/>
  <c r="U308" i="9" l="1"/>
  <c r="V308" i="9" s="1"/>
  <c r="T309" i="9" s="1"/>
  <c r="U307" i="29"/>
  <c r="V307" i="29" s="1"/>
  <c r="R308" i="29" s="1"/>
  <c r="T308" i="29"/>
  <c r="Q308" i="29"/>
  <c r="U308" i="29" s="1"/>
  <c r="V308" i="29" s="1"/>
  <c r="T309" i="29" s="1"/>
  <c r="B1897" i="29"/>
  <c r="A1898" i="29"/>
  <c r="C1897" i="29"/>
  <c r="A1659" i="9"/>
  <c r="B1658" i="9"/>
  <c r="C1658" i="9"/>
  <c r="S328" i="22"/>
  <c r="T328" i="22" s="1"/>
  <c r="P329" i="22" s="1"/>
  <c r="Q1025" i="29"/>
  <c r="R309" i="9" l="1"/>
  <c r="Q309" i="9"/>
  <c r="Q309" i="29"/>
  <c r="R309" i="29"/>
  <c r="B1898" i="29"/>
  <c r="A1899" i="29"/>
  <c r="C1898" i="29"/>
  <c r="A1660" i="9"/>
  <c r="B1659" i="9"/>
  <c r="C1659" i="9"/>
  <c r="R329" i="22"/>
  <c r="O329" i="22"/>
  <c r="U309" i="9" l="1"/>
  <c r="V309" i="9" s="1"/>
  <c r="R310" i="9" s="1"/>
  <c r="U309" i="29"/>
  <c r="V309" i="29" s="1"/>
  <c r="R310" i="29" s="1"/>
  <c r="A1900" i="29"/>
  <c r="C1899" i="29"/>
  <c r="B1899" i="29"/>
  <c r="A1661" i="9"/>
  <c r="C1660" i="9"/>
  <c r="B1660" i="9"/>
  <c r="S329" i="22"/>
  <c r="T329" i="22" s="1"/>
  <c r="T310" i="9" l="1"/>
  <c r="Q310" i="9"/>
  <c r="Q310" i="29"/>
  <c r="T310" i="29"/>
  <c r="B1900" i="29"/>
  <c r="A1901" i="29"/>
  <c r="C1900" i="29"/>
  <c r="O330" i="22"/>
  <c r="A1662" i="9"/>
  <c r="B1661" i="9"/>
  <c r="C1661" i="9"/>
  <c r="R330" i="22"/>
  <c r="P330" i="22"/>
  <c r="U310" i="29" l="1"/>
  <c r="V310" i="29" s="1"/>
  <c r="T311" i="29" s="1"/>
  <c r="U310" i="9"/>
  <c r="V310" i="9" s="1"/>
  <c r="S330" i="22"/>
  <c r="T330" i="22" s="1"/>
  <c r="P331" i="22" s="1"/>
  <c r="R311" i="29"/>
  <c r="Q311" i="29"/>
  <c r="U311" i="29" s="1"/>
  <c r="V311" i="29" s="1"/>
  <c r="R312" i="29" s="1"/>
  <c r="B1901" i="29"/>
  <c r="C1901" i="29"/>
  <c r="A1902" i="29"/>
  <c r="A1663" i="9"/>
  <c r="B1662" i="9"/>
  <c r="C1662" i="9"/>
  <c r="Q311" i="9" l="1"/>
  <c r="R331" i="22"/>
  <c r="O331" i="22"/>
  <c r="R311" i="9"/>
  <c r="T311" i="9"/>
  <c r="U311" i="9" s="1"/>
  <c r="Q312" i="29"/>
  <c r="T312" i="29"/>
  <c r="C1902" i="29"/>
  <c r="B1902" i="29"/>
  <c r="A1903" i="29"/>
  <c r="A1664" i="9"/>
  <c r="B1663" i="9"/>
  <c r="C1663" i="9"/>
  <c r="U312" i="29" l="1"/>
  <c r="V312" i="29" s="1"/>
  <c r="T313" i="29" s="1"/>
  <c r="S331" i="22"/>
  <c r="T331" i="22" s="1"/>
  <c r="R332" i="22" s="1"/>
  <c r="V311" i="9"/>
  <c r="Q312" i="9"/>
  <c r="T312" i="9"/>
  <c r="R312" i="9"/>
  <c r="R313" i="29"/>
  <c r="Q313" i="29"/>
  <c r="A1904" i="29"/>
  <c r="C1903" i="29"/>
  <c r="B1903" i="29"/>
  <c r="A1665" i="9"/>
  <c r="C1664" i="9"/>
  <c r="B1664" i="9"/>
  <c r="P332" i="22"/>
  <c r="Q1029" i="29"/>
  <c r="O332" i="22" l="1"/>
  <c r="S332" i="22" s="1"/>
  <c r="U312" i="9"/>
  <c r="V312" i="9" s="1"/>
  <c r="T313" i="9" s="1"/>
  <c r="U313" i="29"/>
  <c r="V313" i="29" s="1"/>
  <c r="T314" i="29" s="1"/>
  <c r="C1904" i="29"/>
  <c r="A1905" i="29"/>
  <c r="B1904" i="29"/>
  <c r="A1666" i="9"/>
  <c r="B1665" i="9"/>
  <c r="C1665" i="9"/>
  <c r="T332" i="22" l="1"/>
  <c r="R333" i="22" s="1"/>
  <c r="O333" i="22"/>
  <c r="S333" i="22" s="1"/>
  <c r="T333" i="22" s="1"/>
  <c r="R334" i="22" s="1"/>
  <c r="Q313" i="9"/>
  <c r="R313" i="9"/>
  <c r="R314" i="29"/>
  <c r="Q314" i="29"/>
  <c r="U314" i="29" s="1"/>
  <c r="V314" i="29" s="1"/>
  <c r="T315" i="29" s="1"/>
  <c r="C1905" i="29"/>
  <c r="A1906" i="29"/>
  <c r="B1905" i="29"/>
  <c r="P333" i="22"/>
  <c r="A1667" i="9"/>
  <c r="B1666" i="9"/>
  <c r="C1666" i="9"/>
  <c r="Q1030" i="29"/>
  <c r="O334" i="22" l="1"/>
  <c r="S334" i="22" s="1"/>
  <c r="T334" i="22" s="1"/>
  <c r="U313" i="9"/>
  <c r="V313" i="9" s="1"/>
  <c r="R314" i="9" s="1"/>
  <c r="R315" i="29"/>
  <c r="Q315" i="29"/>
  <c r="U315" i="29" s="1"/>
  <c r="V315" i="29" s="1"/>
  <c r="R316" i="29" s="1"/>
  <c r="C1906" i="29"/>
  <c r="B1906" i="29"/>
  <c r="A1907" i="29"/>
  <c r="P334" i="22"/>
  <c r="A1668" i="9"/>
  <c r="B1667" i="9"/>
  <c r="C1667" i="9"/>
  <c r="Q314" i="9" l="1"/>
  <c r="T314" i="9"/>
  <c r="P335" i="22"/>
  <c r="Q316" i="29"/>
  <c r="T316" i="29"/>
  <c r="A1908" i="29"/>
  <c r="B1907" i="29"/>
  <c r="C1907" i="29"/>
  <c r="R335" i="22"/>
  <c r="S335" i="22" s="1"/>
  <c r="T335" i="22" s="1"/>
  <c r="P336" i="22" s="1"/>
  <c r="A1669" i="9"/>
  <c r="B1668" i="9"/>
  <c r="C1668" i="9"/>
  <c r="Q1031" i="29"/>
  <c r="U314" i="9" l="1"/>
  <c r="V314" i="9" s="1"/>
  <c r="U316" i="29"/>
  <c r="V316" i="29" s="1"/>
  <c r="R317" i="29" s="1"/>
  <c r="O336" i="22"/>
  <c r="Q317" i="29"/>
  <c r="T317" i="29"/>
  <c r="C1908" i="29"/>
  <c r="B1908" i="29"/>
  <c r="A1909" i="29"/>
  <c r="R336" i="22"/>
  <c r="A1670" i="9"/>
  <c r="B1669" i="9"/>
  <c r="C1669" i="9"/>
  <c r="Q1032" i="29"/>
  <c r="S336" i="22" l="1"/>
  <c r="T336" i="22" s="1"/>
  <c r="R337" i="22" s="1"/>
  <c r="S337" i="22" s="1"/>
  <c r="T337" i="22" s="1"/>
  <c r="Q315" i="9"/>
  <c r="T315" i="9"/>
  <c r="R315" i="9"/>
  <c r="U317" i="29"/>
  <c r="V317" i="29" s="1"/>
  <c r="B1909" i="29"/>
  <c r="A1910" i="29"/>
  <c r="C1909" i="29"/>
  <c r="A1671" i="9"/>
  <c r="B1670" i="9"/>
  <c r="C1670" i="9"/>
  <c r="P337" i="22" l="1"/>
  <c r="R338" i="22" s="1"/>
  <c r="S338" i="22" s="1"/>
  <c r="T338" i="22" s="1"/>
  <c r="U315" i="9"/>
  <c r="V315" i="9" s="1"/>
  <c r="Q318" i="29"/>
  <c r="T318" i="29"/>
  <c r="R318" i="29"/>
  <c r="B1910" i="29"/>
  <c r="A1911" i="29"/>
  <c r="C1910" i="29"/>
  <c r="A1672" i="9"/>
  <c r="B1671" i="9"/>
  <c r="C1671" i="9"/>
  <c r="P338" i="22" l="1"/>
  <c r="Q316" i="9"/>
  <c r="T316" i="9"/>
  <c r="R316" i="9"/>
  <c r="U318" i="29"/>
  <c r="V318" i="29" s="1"/>
  <c r="T319" i="29" s="1"/>
  <c r="C1911" i="29"/>
  <c r="A1912" i="29"/>
  <c r="B1911" i="29"/>
  <c r="A1673" i="9"/>
  <c r="C1672" i="9"/>
  <c r="B1672" i="9"/>
  <c r="P339" i="22"/>
  <c r="R339" i="22"/>
  <c r="S339" i="22" s="1"/>
  <c r="T339" i="22" s="1"/>
  <c r="U316" i="9" l="1"/>
  <c r="V316" i="9" s="1"/>
  <c r="T317" i="9" s="1"/>
  <c r="Q319" i="29"/>
  <c r="R319" i="29"/>
  <c r="B1912" i="29"/>
  <c r="A1913" i="29"/>
  <c r="C1912" i="29"/>
  <c r="A1674" i="9"/>
  <c r="B1673" i="9"/>
  <c r="C1673" i="9"/>
  <c r="R340" i="22"/>
  <c r="S340" i="22" s="1"/>
  <c r="T340" i="22" s="1"/>
  <c r="P340" i="22"/>
  <c r="R317" i="9" l="1"/>
  <c r="Q317" i="9"/>
  <c r="U317" i="9" s="1"/>
  <c r="V317" i="9" s="1"/>
  <c r="R318" i="9" s="1"/>
  <c r="U319" i="29"/>
  <c r="V319" i="29" s="1"/>
  <c r="T320" i="29" s="1"/>
  <c r="C1913" i="29"/>
  <c r="A1914" i="29"/>
  <c r="B1913" i="29"/>
  <c r="A1675" i="9"/>
  <c r="B1674" i="9"/>
  <c r="C1674" i="9"/>
  <c r="R341" i="22"/>
  <c r="S341" i="22" s="1"/>
  <c r="T341" i="22" s="1"/>
  <c r="P341" i="22"/>
  <c r="T318" i="9" l="1"/>
  <c r="Q318" i="9"/>
  <c r="U318" i="9" s="1"/>
  <c r="V318" i="9" s="1"/>
  <c r="Q320" i="29"/>
  <c r="U320" i="29" s="1"/>
  <c r="V320" i="29" s="1"/>
  <c r="R320" i="29"/>
  <c r="C1914" i="29"/>
  <c r="B1914" i="29"/>
  <c r="A1915" i="29"/>
  <c r="A1676" i="9"/>
  <c r="B1675" i="9"/>
  <c r="C1675" i="9"/>
  <c r="P342" i="22"/>
  <c r="R342" i="22"/>
  <c r="S342" i="22" s="1"/>
  <c r="T342" i="22" s="1"/>
  <c r="Q319" i="9" l="1"/>
  <c r="T319" i="9"/>
  <c r="U319" i="9" s="1"/>
  <c r="R319" i="9"/>
  <c r="T321" i="29"/>
  <c r="Q321" i="29"/>
  <c r="U321" i="29" s="1"/>
  <c r="V321" i="29" s="1"/>
  <c r="R321" i="29"/>
  <c r="C1915" i="29"/>
  <c r="A1916" i="29"/>
  <c r="B1915" i="29"/>
  <c r="A1677" i="9"/>
  <c r="C1676" i="9"/>
  <c r="B1676" i="9"/>
  <c r="R343" i="22"/>
  <c r="S343" i="22" s="1"/>
  <c r="T343" i="22" s="1"/>
  <c r="P343" i="22"/>
  <c r="T322" i="29" l="1"/>
  <c r="V319" i="9"/>
  <c r="Q320" i="9"/>
  <c r="T320" i="9"/>
  <c r="R320" i="9"/>
  <c r="Q322" i="29"/>
  <c r="U322" i="29" s="1"/>
  <c r="V322" i="29" s="1"/>
  <c r="R322" i="29"/>
  <c r="A1917" i="29"/>
  <c r="C1916" i="29"/>
  <c r="B1916" i="29"/>
  <c r="A1678" i="9"/>
  <c r="B1677" i="9"/>
  <c r="C1677" i="9"/>
  <c r="R344" i="22"/>
  <c r="S344" i="22" s="1"/>
  <c r="T344" i="22" s="1"/>
  <c r="P344" i="22"/>
  <c r="R323" i="29" l="1"/>
  <c r="U320" i="9"/>
  <c r="V320" i="9" s="1"/>
  <c r="R321" i="9" s="1"/>
  <c r="Q323" i="29"/>
  <c r="T323" i="29"/>
  <c r="C1917" i="29"/>
  <c r="B1917" i="29"/>
  <c r="A1918" i="29"/>
  <c r="A1679" i="9"/>
  <c r="B1678" i="9"/>
  <c r="C1678" i="9"/>
  <c r="R345" i="22"/>
  <c r="S345" i="22" s="1"/>
  <c r="T345" i="22" s="1"/>
  <c r="P345" i="22"/>
  <c r="Q1037" i="29"/>
  <c r="U323" i="29" l="1"/>
  <c r="V323" i="29" s="1"/>
  <c r="T324" i="29" s="1"/>
  <c r="Q321" i="9"/>
  <c r="T321" i="9"/>
  <c r="R324" i="29"/>
  <c r="Q324" i="29"/>
  <c r="B1918" i="29"/>
  <c r="A1919" i="29"/>
  <c r="C1918" i="29"/>
  <c r="A1680" i="9"/>
  <c r="B1679" i="9"/>
  <c r="C1679" i="9"/>
  <c r="R346" i="22"/>
  <c r="S346" i="22" s="1"/>
  <c r="T346" i="22" s="1"/>
  <c r="P346" i="22"/>
  <c r="Q1038" i="29"/>
  <c r="U321" i="9" l="1"/>
  <c r="V321" i="9" s="1"/>
  <c r="U324" i="29"/>
  <c r="V324" i="29" s="1"/>
  <c r="R325" i="29" s="1"/>
  <c r="A1920" i="29"/>
  <c r="B1919" i="29"/>
  <c r="C1919" i="29"/>
  <c r="A1681" i="9"/>
  <c r="C1680" i="9"/>
  <c r="B1680" i="9"/>
  <c r="P347" i="22"/>
  <c r="R347" i="22"/>
  <c r="S347" i="22" s="1"/>
  <c r="Q322" i="9" l="1"/>
  <c r="R322" i="9"/>
  <c r="T322" i="9"/>
  <c r="Q325" i="29"/>
  <c r="T325" i="29"/>
  <c r="B1920" i="29"/>
  <c r="C1920" i="29"/>
  <c r="A1921" i="29"/>
  <c r="A1682" i="9"/>
  <c r="B1681" i="9"/>
  <c r="C1681" i="9"/>
  <c r="O348" i="22"/>
  <c r="T347" i="22"/>
  <c r="P348" i="22" s="1"/>
  <c r="Q1039" i="29"/>
  <c r="U322" i="9" l="1"/>
  <c r="V322" i="9" s="1"/>
  <c r="Q323" i="9"/>
  <c r="U325" i="29"/>
  <c r="V325" i="29" s="1"/>
  <c r="B1921" i="29"/>
  <c r="A1922" i="29"/>
  <c r="C1921" i="29"/>
  <c r="R348" i="22"/>
  <c r="S348" i="22" s="1"/>
  <c r="T348" i="22" s="1"/>
  <c r="R349" i="22" s="1"/>
  <c r="A1683" i="9"/>
  <c r="B1682" i="9"/>
  <c r="C1682" i="9"/>
  <c r="T323" i="9" l="1"/>
  <c r="R323" i="9"/>
  <c r="U323" i="9"/>
  <c r="V323" i="9" s="1"/>
  <c r="T324" i="9" s="1"/>
  <c r="Q326" i="29"/>
  <c r="T326" i="29"/>
  <c r="R326" i="29"/>
  <c r="B1922" i="29"/>
  <c r="C1922" i="29"/>
  <c r="A1923" i="29"/>
  <c r="A1684" i="9"/>
  <c r="B1683" i="9"/>
  <c r="C1683" i="9"/>
  <c r="O349" i="22"/>
  <c r="P349" i="22"/>
  <c r="Q1040" i="29"/>
  <c r="R324" i="9" l="1"/>
  <c r="Q324" i="9"/>
  <c r="U324" i="9" s="1"/>
  <c r="U326" i="29"/>
  <c r="V326" i="29" s="1"/>
  <c r="R327" i="29" s="1"/>
  <c r="B1923" i="29"/>
  <c r="C1923" i="29"/>
  <c r="A1924" i="29"/>
  <c r="A1685" i="9"/>
  <c r="C1684" i="9"/>
  <c r="B1684" i="9"/>
  <c r="S349" i="22"/>
  <c r="T349" i="22" s="1"/>
  <c r="R350" i="22" s="1"/>
  <c r="Q1041" i="29"/>
  <c r="V324" i="9" l="1"/>
  <c r="Q325" i="9"/>
  <c r="O350" i="22"/>
  <c r="S350" i="22" s="1"/>
  <c r="Q327" i="29"/>
  <c r="T327" i="29"/>
  <c r="C1924" i="29"/>
  <c r="A1925" i="29"/>
  <c r="B1924" i="29"/>
  <c r="P350" i="22"/>
  <c r="A1686" i="9"/>
  <c r="B1685" i="9"/>
  <c r="C1685" i="9"/>
  <c r="T325" i="9" l="1"/>
  <c r="U325" i="9" s="1"/>
  <c r="V325" i="9" s="1"/>
  <c r="R325" i="9"/>
  <c r="T350" i="22"/>
  <c r="P351" i="22" s="1"/>
  <c r="O351" i="22"/>
  <c r="R351" i="22"/>
  <c r="U327" i="29"/>
  <c r="V327" i="29" s="1"/>
  <c r="B1925" i="29"/>
  <c r="A1926" i="29"/>
  <c r="C1925" i="29"/>
  <c r="A1687" i="9"/>
  <c r="B1686" i="9"/>
  <c r="C1686" i="9"/>
  <c r="Q326" i="9" l="1"/>
  <c r="T326" i="9"/>
  <c r="R326" i="9"/>
  <c r="S351" i="22"/>
  <c r="T351" i="22" s="1"/>
  <c r="P352" i="22" s="1"/>
  <c r="O352" i="22"/>
  <c r="Q328" i="29"/>
  <c r="R328" i="29"/>
  <c r="T328" i="29"/>
  <c r="U328" i="29" s="1"/>
  <c r="V328" i="29" s="1"/>
  <c r="B1926" i="29"/>
  <c r="C1926" i="29"/>
  <c r="A1927" i="29"/>
  <c r="A1688" i="9"/>
  <c r="B1687" i="9"/>
  <c r="C1687" i="9"/>
  <c r="U326" i="9" l="1"/>
  <c r="V326" i="9" s="1"/>
  <c r="T327" i="9" s="1"/>
  <c r="R352" i="22"/>
  <c r="S352" i="22" s="1"/>
  <c r="T352" i="22" s="1"/>
  <c r="R353" i="22" s="1"/>
  <c r="Q327" i="9"/>
  <c r="T329" i="29"/>
  <c r="R329" i="29"/>
  <c r="Q329" i="29"/>
  <c r="C1927" i="29"/>
  <c r="A1928" i="29"/>
  <c r="B1927" i="29"/>
  <c r="O353" i="22"/>
  <c r="S353" i="22" s="1"/>
  <c r="T353" i="22" s="1"/>
  <c r="P353" i="22"/>
  <c r="A1689" i="9"/>
  <c r="C1688" i="9"/>
  <c r="B1688" i="9"/>
  <c r="R327" i="9" l="1"/>
  <c r="R354" i="22"/>
  <c r="U327" i="9"/>
  <c r="V327" i="9" s="1"/>
  <c r="T328" i="9" s="1"/>
  <c r="U329" i="29"/>
  <c r="V329" i="29" s="1"/>
  <c r="T330" i="29" s="1"/>
  <c r="B1928" i="29"/>
  <c r="C1928" i="29"/>
  <c r="A1929" i="29"/>
  <c r="O354" i="22"/>
  <c r="S354" i="22" s="1"/>
  <c r="T354" i="22" s="1"/>
  <c r="A1690" i="9"/>
  <c r="B1689" i="9"/>
  <c r="C1689" i="9"/>
  <c r="P354" i="22"/>
  <c r="R328" i="9" l="1"/>
  <c r="Q328" i="9"/>
  <c r="U328" i="9" s="1"/>
  <c r="V328" i="9" s="1"/>
  <c r="R330" i="29"/>
  <c r="Q330" i="29"/>
  <c r="A1930" i="29"/>
  <c r="B1929" i="29"/>
  <c r="C1929" i="29"/>
  <c r="R355" i="22"/>
  <c r="O355" i="22"/>
  <c r="A1691" i="9"/>
  <c r="B1690" i="9"/>
  <c r="C1690" i="9"/>
  <c r="P355" i="22"/>
  <c r="T329" i="9" l="1"/>
  <c r="Q329" i="9"/>
  <c r="R329" i="9"/>
  <c r="S355" i="22"/>
  <c r="T355" i="22" s="1"/>
  <c r="R356" i="22" s="1"/>
  <c r="U330" i="29"/>
  <c r="V330" i="29" s="1"/>
  <c r="R331" i="29" s="1"/>
  <c r="B1930" i="29"/>
  <c r="C1930" i="29"/>
  <c r="A1931" i="29"/>
  <c r="A1692" i="9"/>
  <c r="B1691" i="9"/>
  <c r="C1691" i="9"/>
  <c r="P356" i="22" l="1"/>
  <c r="O356" i="22"/>
  <c r="S356" i="22" s="1"/>
  <c r="T356" i="22" s="1"/>
  <c r="R357" i="22" s="1"/>
  <c r="U329" i="9"/>
  <c r="V329" i="9" s="1"/>
  <c r="T330" i="9" s="1"/>
  <c r="Q331" i="29"/>
  <c r="T331" i="29"/>
  <c r="U331" i="29" s="1"/>
  <c r="B1931" i="29"/>
  <c r="C1931" i="29"/>
  <c r="A1932" i="29"/>
  <c r="A1693" i="9"/>
  <c r="C1692" i="9"/>
  <c r="B1692" i="9"/>
  <c r="Q330" i="9" l="1"/>
  <c r="U330" i="9" s="1"/>
  <c r="V330" i="9" s="1"/>
  <c r="R330" i="9"/>
  <c r="O357" i="22"/>
  <c r="S357" i="22" s="1"/>
  <c r="T357" i="22" s="1"/>
  <c r="P357" i="22"/>
  <c r="V331" i="29"/>
  <c r="R332" i="29" s="1"/>
  <c r="Q332" i="29"/>
  <c r="T332" i="29"/>
  <c r="A1933" i="29"/>
  <c r="C1932" i="29"/>
  <c r="B1932" i="29"/>
  <c r="A1694" i="9"/>
  <c r="B1693" i="9"/>
  <c r="C1693" i="9"/>
  <c r="R331" i="9" l="1"/>
  <c r="T331" i="9"/>
  <c r="Q331" i="9"/>
  <c r="U332" i="29"/>
  <c r="O358" i="22"/>
  <c r="B1933" i="29"/>
  <c r="A1934" i="29"/>
  <c r="C1933" i="29"/>
  <c r="A1695" i="9"/>
  <c r="B1694" i="9"/>
  <c r="C1694" i="9"/>
  <c r="R358" i="22"/>
  <c r="P358" i="22"/>
  <c r="U331" i="9" l="1"/>
  <c r="V331" i="9" s="1"/>
  <c r="S358" i="22"/>
  <c r="T358" i="22" s="1"/>
  <c r="P359" i="22" s="1"/>
  <c r="V332" i="29"/>
  <c r="Q333" i="29"/>
  <c r="B1934" i="29"/>
  <c r="C1934" i="29"/>
  <c r="A1935" i="29"/>
  <c r="A1696" i="9"/>
  <c r="B1695" i="9"/>
  <c r="C1695" i="9"/>
  <c r="O359" i="22" l="1"/>
  <c r="Q332" i="9"/>
  <c r="T332" i="9"/>
  <c r="R332" i="9"/>
  <c r="R333" i="29"/>
  <c r="T333" i="29"/>
  <c r="U333" i="29" s="1"/>
  <c r="V333" i="29" s="1"/>
  <c r="C1935" i="29"/>
  <c r="A1936" i="29"/>
  <c r="B1935" i="29"/>
  <c r="R359" i="22"/>
  <c r="A1697" i="9"/>
  <c r="B1696" i="9"/>
  <c r="C1696" i="9"/>
  <c r="R334" i="29" l="1"/>
  <c r="S359" i="22"/>
  <c r="T359" i="22" s="1"/>
  <c r="R360" i="22" s="1"/>
  <c r="S360" i="22" s="1"/>
  <c r="T360" i="22" s="1"/>
  <c r="U332" i="9"/>
  <c r="Q333" i="9" s="1"/>
  <c r="T334" i="29"/>
  <c r="Q334" i="29"/>
  <c r="B1936" i="29"/>
  <c r="A1937" i="29"/>
  <c r="C1936" i="29"/>
  <c r="A1698" i="9"/>
  <c r="B1697" i="9"/>
  <c r="C1697" i="9"/>
  <c r="P360" i="22"/>
  <c r="V332" i="9" l="1"/>
  <c r="U334" i="29"/>
  <c r="V334" i="29" s="1"/>
  <c r="R335" i="29" s="1"/>
  <c r="T335" i="29"/>
  <c r="U335" i="29" s="1"/>
  <c r="B1937" i="29"/>
  <c r="A1938" i="29"/>
  <c r="C1937" i="29"/>
  <c r="A1699" i="9"/>
  <c r="B1698" i="9"/>
  <c r="C1698" i="9"/>
  <c r="P361" i="22"/>
  <c r="R361" i="22"/>
  <c r="S361" i="22" s="1"/>
  <c r="T361" i="22" s="1"/>
  <c r="R333" i="9" l="1"/>
  <c r="T333" i="9"/>
  <c r="U333" i="9" s="1"/>
  <c r="V333" i="9" s="1"/>
  <c r="R334" i="9" s="1"/>
  <c r="V335" i="29"/>
  <c r="Q336" i="29"/>
  <c r="B1938" i="29"/>
  <c r="A1939" i="29"/>
  <c r="C1938" i="29"/>
  <c r="A1700" i="9"/>
  <c r="B1699" i="9"/>
  <c r="C1699" i="9"/>
  <c r="P362" i="22"/>
  <c r="R362" i="22"/>
  <c r="S362" i="22" s="1"/>
  <c r="T362" i="22" s="1"/>
  <c r="T334" i="9" l="1"/>
  <c r="Q334" i="9"/>
  <c r="U334" i="9"/>
  <c r="V334" i="9" s="1"/>
  <c r="R336" i="29"/>
  <c r="T336" i="29"/>
  <c r="U336" i="29" s="1"/>
  <c r="V336" i="29" s="1"/>
  <c r="T337" i="29" s="1"/>
  <c r="U337" i="29" s="1"/>
  <c r="B1939" i="29"/>
  <c r="C1939" i="29"/>
  <c r="A1940" i="29"/>
  <c r="A1701" i="9"/>
  <c r="C1700" i="9"/>
  <c r="B1700" i="9"/>
  <c r="P363" i="22"/>
  <c r="R363" i="22"/>
  <c r="S363" i="22" s="1"/>
  <c r="T363" i="22" s="1"/>
  <c r="T335" i="9" l="1"/>
  <c r="R335" i="9"/>
  <c r="Q335" i="9"/>
  <c r="V337" i="29"/>
  <c r="Q338" i="29"/>
  <c r="R337" i="29"/>
  <c r="A1941" i="29"/>
  <c r="C1940" i="29"/>
  <c r="B1940" i="29"/>
  <c r="A1702" i="9"/>
  <c r="B1701" i="9"/>
  <c r="C1701" i="9"/>
  <c r="R364" i="22"/>
  <c r="S364" i="22" s="1"/>
  <c r="T364" i="22" s="1"/>
  <c r="P364" i="22"/>
  <c r="U335" i="9" l="1"/>
  <c r="V335" i="9" s="1"/>
  <c r="T336" i="9" s="1"/>
  <c r="T338" i="29"/>
  <c r="R338" i="29"/>
  <c r="U338" i="29"/>
  <c r="V338" i="29" s="1"/>
  <c r="C1941" i="29"/>
  <c r="A1942" i="29"/>
  <c r="B1941" i="29"/>
  <c r="A1703" i="9"/>
  <c r="B1702" i="9"/>
  <c r="C1702" i="9"/>
  <c r="P365" i="22"/>
  <c r="R365" i="22"/>
  <c r="S365" i="22" s="1"/>
  <c r="T365" i="22" s="1"/>
  <c r="R336" i="9" l="1"/>
  <c r="Q336" i="9"/>
  <c r="Q339" i="29"/>
  <c r="T339" i="29"/>
  <c r="R339" i="29"/>
  <c r="B1942" i="29"/>
  <c r="A1943" i="29"/>
  <c r="C1942" i="29"/>
  <c r="A1704" i="9"/>
  <c r="B1703" i="9"/>
  <c r="C1703" i="9"/>
  <c r="P366" i="22"/>
  <c r="R366" i="22"/>
  <c r="S366" i="22" s="1"/>
  <c r="T366" i="22" s="1"/>
  <c r="U336" i="9" l="1"/>
  <c r="V336" i="9" s="1"/>
  <c r="T337" i="9" s="1"/>
  <c r="U339" i="29"/>
  <c r="V339" i="29" s="1"/>
  <c r="T340" i="29" s="1"/>
  <c r="C1943" i="29"/>
  <c r="A1944" i="29"/>
  <c r="B1943" i="29"/>
  <c r="A1705" i="9"/>
  <c r="C1704" i="9"/>
  <c r="B1704" i="9"/>
  <c r="P367" i="22"/>
  <c r="R367" i="22"/>
  <c r="S367" i="22" s="1"/>
  <c r="R337" i="9" l="1"/>
  <c r="Q337" i="9"/>
  <c r="Q340" i="29"/>
  <c r="R340" i="29"/>
  <c r="B1944" i="29"/>
  <c r="A1945" i="29"/>
  <c r="C1944" i="29"/>
  <c r="A1706" i="9"/>
  <c r="B1705" i="9"/>
  <c r="C1705" i="9"/>
  <c r="T367" i="22"/>
  <c r="R368" i="22" s="1"/>
  <c r="O368" i="22"/>
  <c r="U337" i="9" l="1"/>
  <c r="V337" i="9" s="1"/>
  <c r="T338" i="9" s="1"/>
  <c r="U340" i="29"/>
  <c r="V340" i="29" s="1"/>
  <c r="T341" i="29" s="1"/>
  <c r="S368" i="22"/>
  <c r="T368" i="22" s="1"/>
  <c r="B1945" i="29"/>
  <c r="C1945" i="29"/>
  <c r="A1946" i="29"/>
  <c r="A1707" i="9"/>
  <c r="B1706" i="9"/>
  <c r="C1706" i="9"/>
  <c r="P368" i="22"/>
  <c r="R338" i="9" l="1"/>
  <c r="Q338" i="9"/>
  <c r="U338" i="9" s="1"/>
  <c r="Q341" i="29"/>
  <c r="U341" i="29" s="1"/>
  <c r="V341" i="29" s="1"/>
  <c r="R341" i="29"/>
  <c r="B1946" i="29"/>
  <c r="C1946" i="29"/>
  <c r="A1947" i="29"/>
  <c r="A1708" i="9"/>
  <c r="B1707" i="9"/>
  <c r="C1707" i="9"/>
  <c r="P369" i="22"/>
  <c r="R369" i="22"/>
  <c r="S369" i="22" s="1"/>
  <c r="V338" i="9" l="1"/>
  <c r="R339" i="9" s="1"/>
  <c r="Q339" i="9"/>
  <c r="T339" i="9"/>
  <c r="T342" i="29"/>
  <c r="Q342" i="29"/>
  <c r="R342" i="29"/>
  <c r="B1947" i="29"/>
  <c r="C1947" i="29"/>
  <c r="A1948" i="29"/>
  <c r="A1709" i="9"/>
  <c r="C1708" i="9"/>
  <c r="B1708" i="9"/>
  <c r="T369" i="22"/>
  <c r="R370" i="22" s="1"/>
  <c r="O370" i="22"/>
  <c r="U342" i="29" l="1"/>
  <c r="U339" i="9"/>
  <c r="V339" i="9" s="1"/>
  <c r="R340" i="9" s="1"/>
  <c r="V342" i="29"/>
  <c r="T343" i="29" s="1"/>
  <c r="Q343" i="29"/>
  <c r="A1949" i="29"/>
  <c r="C1948" i="29"/>
  <c r="B1948" i="29"/>
  <c r="P370" i="22"/>
  <c r="S370" i="22"/>
  <c r="T370" i="22" s="1"/>
  <c r="A1710" i="9"/>
  <c r="B1709" i="9"/>
  <c r="C1709" i="9"/>
  <c r="T340" i="9" l="1"/>
  <c r="Q340" i="9"/>
  <c r="R371" i="22"/>
  <c r="S371" i="22" s="1"/>
  <c r="O372" i="22" s="1"/>
  <c r="U343" i="29"/>
  <c r="V343" i="29" s="1"/>
  <c r="R343" i="29"/>
  <c r="P371" i="22"/>
  <c r="B1949" i="29"/>
  <c r="A1950" i="29"/>
  <c r="C1949" i="29"/>
  <c r="A1711" i="9"/>
  <c r="B1710" i="9"/>
  <c r="C1710" i="9"/>
  <c r="U340" i="9" l="1"/>
  <c r="V340" i="9" s="1"/>
  <c r="T371" i="22"/>
  <c r="R372" i="22" s="1"/>
  <c r="Q344" i="29"/>
  <c r="R344" i="29"/>
  <c r="T344" i="29"/>
  <c r="U344" i="29" s="1"/>
  <c r="V344" i="29" s="1"/>
  <c r="B1950" i="29"/>
  <c r="A1951" i="29"/>
  <c r="C1950" i="29"/>
  <c r="A1712" i="9"/>
  <c r="B1711" i="9"/>
  <c r="C1711" i="9"/>
  <c r="S372" i="22"/>
  <c r="T372" i="22" s="1"/>
  <c r="Q341" i="9" l="1"/>
  <c r="R341" i="9"/>
  <c r="T341" i="9"/>
  <c r="U341" i="9" s="1"/>
  <c r="P372" i="22"/>
  <c r="Q345" i="29"/>
  <c r="T345" i="29"/>
  <c r="R345" i="29"/>
  <c r="R373" i="22"/>
  <c r="C1951" i="29"/>
  <c r="A1952" i="29"/>
  <c r="B1951" i="29"/>
  <c r="A1713" i="9"/>
  <c r="C1712" i="9"/>
  <c r="B1712" i="9"/>
  <c r="P373" i="22"/>
  <c r="O373" i="22"/>
  <c r="V341" i="9" l="1"/>
  <c r="T342" i="9" s="1"/>
  <c r="Q342" i="9"/>
  <c r="U342" i="9" s="1"/>
  <c r="V342" i="9" s="1"/>
  <c r="R342" i="9"/>
  <c r="U345" i="29"/>
  <c r="V345" i="29" s="1"/>
  <c r="R346" i="29" s="1"/>
  <c r="B1952" i="29"/>
  <c r="C1952" i="29"/>
  <c r="A1953" i="29"/>
  <c r="A1714" i="9"/>
  <c r="B1713" i="9"/>
  <c r="C1713" i="9"/>
  <c r="S373" i="22"/>
  <c r="T373" i="22" s="1"/>
  <c r="R374" i="22" s="1"/>
  <c r="R343" i="9" l="1"/>
  <c r="T343" i="9"/>
  <c r="U343" i="9" s="1"/>
  <c r="Q346" i="29"/>
  <c r="T346" i="29"/>
  <c r="B1953" i="29"/>
  <c r="C1953" i="29"/>
  <c r="A1954" i="29"/>
  <c r="P374" i="22"/>
  <c r="O374" i="22"/>
  <c r="S374" i="22" s="1"/>
  <c r="A1715" i="9"/>
  <c r="B1714" i="9"/>
  <c r="C1714" i="9"/>
  <c r="Q344" i="9" l="1"/>
  <c r="V343" i="9"/>
  <c r="U346" i="29"/>
  <c r="V346" i="29" s="1"/>
  <c r="B1954" i="29"/>
  <c r="C1954" i="29"/>
  <c r="A1955" i="29"/>
  <c r="T374" i="22"/>
  <c r="R375" i="22" s="1"/>
  <c r="O375" i="22"/>
  <c r="A1716" i="9"/>
  <c r="B1715" i="9"/>
  <c r="C1715" i="9"/>
  <c r="T344" i="9" l="1"/>
  <c r="R344" i="9"/>
  <c r="U344" i="9"/>
  <c r="V344" i="9" s="1"/>
  <c r="P375" i="22"/>
  <c r="Q347" i="29"/>
  <c r="T347" i="29"/>
  <c r="R347" i="29"/>
  <c r="S375" i="22"/>
  <c r="T375" i="22" s="1"/>
  <c r="B1955" i="29"/>
  <c r="C1955" i="29"/>
  <c r="A1956" i="29"/>
  <c r="A1717" i="9"/>
  <c r="C1716" i="9"/>
  <c r="B1716" i="9"/>
  <c r="Q1045" i="9"/>
  <c r="Q345" i="9" l="1"/>
  <c r="T345" i="9"/>
  <c r="R345" i="9"/>
  <c r="U347" i="29"/>
  <c r="P376" i="22"/>
  <c r="R376" i="22"/>
  <c r="V347" i="29"/>
  <c r="T348" i="29" s="1"/>
  <c r="Q348" i="29"/>
  <c r="O376" i="22"/>
  <c r="A1957" i="29"/>
  <c r="B1956" i="29"/>
  <c r="C1956" i="29"/>
  <c r="A1718" i="9"/>
  <c r="B1717" i="9"/>
  <c r="C1717" i="9"/>
  <c r="Q1062" i="29"/>
  <c r="U345" i="9" l="1"/>
  <c r="V345" i="9" s="1"/>
  <c r="T346" i="9" s="1"/>
  <c r="R348" i="29"/>
  <c r="S376" i="22"/>
  <c r="T376" i="22" s="1"/>
  <c r="R377" i="22" s="1"/>
  <c r="U348" i="29"/>
  <c r="V348" i="29" s="1"/>
  <c r="R349" i="29" s="1"/>
  <c r="P377" i="22"/>
  <c r="O377" i="22"/>
  <c r="B1957" i="29"/>
  <c r="C1957" i="29"/>
  <c r="A1958" i="29"/>
  <c r="A1719" i="9"/>
  <c r="B1718" i="9"/>
  <c r="C1718" i="9"/>
  <c r="S377" i="22" l="1"/>
  <c r="T377" i="22" s="1"/>
  <c r="R378" i="22" s="1"/>
  <c r="Q346" i="9"/>
  <c r="R346" i="9"/>
  <c r="O378" i="22"/>
  <c r="S378" i="22" s="1"/>
  <c r="T378" i="22" s="1"/>
  <c r="Q349" i="29"/>
  <c r="U349" i="29" s="1"/>
  <c r="T349" i="29"/>
  <c r="P378" i="22"/>
  <c r="B1958" i="29"/>
  <c r="C1958" i="29"/>
  <c r="A1959" i="29"/>
  <c r="A1720" i="9"/>
  <c r="B1719" i="9"/>
  <c r="C1719" i="9"/>
  <c r="U346" i="9" l="1"/>
  <c r="V346" i="9" s="1"/>
  <c r="R347" i="9" s="1"/>
  <c r="P379" i="22"/>
  <c r="V349" i="29"/>
  <c r="Q350" i="29"/>
  <c r="U350" i="29" s="1"/>
  <c r="V350" i="29" s="1"/>
  <c r="C1959" i="29"/>
  <c r="A1960" i="29"/>
  <c r="B1959" i="29"/>
  <c r="A1721" i="9"/>
  <c r="C1720" i="9"/>
  <c r="B1720" i="9"/>
  <c r="R379" i="22"/>
  <c r="O379" i="22"/>
  <c r="Q347" i="9" l="1"/>
  <c r="U347" i="9" s="1"/>
  <c r="V347" i="9" s="1"/>
  <c r="T348" i="9" s="1"/>
  <c r="T347" i="9"/>
  <c r="R350" i="29"/>
  <c r="R351" i="29" s="1"/>
  <c r="T350" i="29"/>
  <c r="T351" i="29"/>
  <c r="Q351" i="29"/>
  <c r="U351" i="29" s="1"/>
  <c r="V351" i="29" s="1"/>
  <c r="T352" i="29" s="1"/>
  <c r="B1960" i="29"/>
  <c r="A1961" i="29"/>
  <c r="C1960" i="29"/>
  <c r="A1722" i="9"/>
  <c r="B1721" i="9"/>
  <c r="C1721" i="9"/>
  <c r="S379" i="22"/>
  <c r="T379" i="22" s="1"/>
  <c r="Q348" i="9" l="1"/>
  <c r="R348" i="9"/>
  <c r="Q352" i="29"/>
  <c r="U352" i="29" s="1"/>
  <c r="V352" i="29" s="1"/>
  <c r="R352" i="29"/>
  <c r="B1961" i="29"/>
  <c r="C1961" i="29"/>
  <c r="A1962" i="29"/>
  <c r="A1723" i="9"/>
  <c r="B1722" i="9"/>
  <c r="C1722" i="9"/>
  <c r="P380" i="22"/>
  <c r="R380" i="22"/>
  <c r="O380" i="22"/>
  <c r="U348" i="9" l="1"/>
  <c r="V348" i="9" s="1"/>
  <c r="R349" i="9" s="1"/>
  <c r="Q353" i="29"/>
  <c r="U353" i="29" s="1"/>
  <c r="V353" i="29" s="1"/>
  <c r="R353" i="29"/>
  <c r="T353" i="29"/>
  <c r="B1962" i="29"/>
  <c r="C1962" i="29"/>
  <c r="A1963" i="29"/>
  <c r="A1724" i="9"/>
  <c r="B1723" i="9"/>
  <c r="C1723" i="9"/>
  <c r="S380" i="22"/>
  <c r="T380" i="22" s="1"/>
  <c r="R381" i="22" s="1"/>
  <c r="Q354" i="29" l="1"/>
  <c r="U354" i="29" s="1"/>
  <c r="V354" i="29" s="1"/>
  <c r="Q349" i="9"/>
  <c r="U349" i="9" s="1"/>
  <c r="V349" i="9" s="1"/>
  <c r="T350" i="9" s="1"/>
  <c r="T349" i="9"/>
  <c r="R354" i="29"/>
  <c r="R355" i="29" s="1"/>
  <c r="T354" i="29"/>
  <c r="T355" i="29"/>
  <c r="Q355" i="29"/>
  <c r="B1963" i="29"/>
  <c r="A1964" i="29"/>
  <c r="C1963" i="29"/>
  <c r="A1725" i="9"/>
  <c r="B1724" i="9"/>
  <c r="C1724" i="9"/>
  <c r="O381" i="22"/>
  <c r="S381" i="22" s="1"/>
  <c r="T381" i="22" s="1"/>
  <c r="P381" i="22"/>
  <c r="R350" i="9" l="1"/>
  <c r="Q350" i="9"/>
  <c r="R382" i="22"/>
  <c r="S382" i="22" s="1"/>
  <c r="T382" i="22" s="1"/>
  <c r="U355" i="29"/>
  <c r="V355" i="29" s="1"/>
  <c r="A1965" i="29"/>
  <c r="C1964" i="29"/>
  <c r="B1964" i="29"/>
  <c r="A1726" i="9"/>
  <c r="B1725" i="9"/>
  <c r="C1725" i="9"/>
  <c r="P382" i="22"/>
  <c r="U350" i="9" l="1"/>
  <c r="V350" i="9" s="1"/>
  <c r="Q356" i="29"/>
  <c r="U356" i="29" s="1"/>
  <c r="V356" i="29" s="1"/>
  <c r="R356" i="29"/>
  <c r="T356" i="29"/>
  <c r="B1965" i="29"/>
  <c r="C1965" i="29"/>
  <c r="A1966" i="29"/>
  <c r="A1727" i="9"/>
  <c r="B1726" i="9"/>
  <c r="C1726" i="9"/>
  <c r="P383" i="22"/>
  <c r="R383" i="22"/>
  <c r="S383" i="22" s="1"/>
  <c r="T383" i="22" s="1"/>
  <c r="Q351" i="9" l="1"/>
  <c r="T351" i="9"/>
  <c r="R351" i="9"/>
  <c r="R357" i="29"/>
  <c r="Q357" i="29"/>
  <c r="T357" i="29"/>
  <c r="B1966" i="29"/>
  <c r="A1967" i="29"/>
  <c r="C1966" i="29"/>
  <c r="A1728" i="9"/>
  <c r="B1727" i="9"/>
  <c r="C1727" i="9"/>
  <c r="R384" i="22"/>
  <c r="S384" i="22" s="1"/>
  <c r="T384" i="22" s="1"/>
  <c r="P384" i="22"/>
  <c r="U351" i="9" l="1"/>
  <c r="V351" i="9" s="1"/>
  <c r="T352" i="9" s="1"/>
  <c r="U357" i="29"/>
  <c r="V357" i="29" s="1"/>
  <c r="C1967" i="29"/>
  <c r="A1968" i="29"/>
  <c r="B1967" i="29"/>
  <c r="A1729" i="9"/>
  <c r="C1728" i="9"/>
  <c r="B1728" i="9"/>
  <c r="P385" i="22"/>
  <c r="R385" i="22"/>
  <c r="S385" i="22" s="1"/>
  <c r="T385" i="22" s="1"/>
  <c r="Q352" i="9" l="1"/>
  <c r="U352" i="9" s="1"/>
  <c r="V352" i="9" s="1"/>
  <c r="R352" i="9"/>
  <c r="Q358" i="29"/>
  <c r="R358" i="29"/>
  <c r="T358" i="29"/>
  <c r="B1968" i="29"/>
  <c r="C1968" i="29"/>
  <c r="A1969" i="29"/>
  <c r="A1730" i="9"/>
  <c r="B1729" i="9"/>
  <c r="C1729" i="9"/>
  <c r="P386" i="22"/>
  <c r="R386" i="22"/>
  <c r="S386" i="22" s="1"/>
  <c r="R353" i="9" l="1"/>
  <c r="T353" i="9"/>
  <c r="U353" i="9" s="1"/>
  <c r="V353" i="9" s="1"/>
  <c r="U358" i="29"/>
  <c r="V358" i="29" s="1"/>
  <c r="T359" i="29" s="1"/>
  <c r="B1969" i="29"/>
  <c r="C1969" i="29"/>
  <c r="A1970" i="29"/>
  <c r="A1731" i="9"/>
  <c r="B1730" i="9"/>
  <c r="C1730" i="9"/>
  <c r="T386" i="22"/>
  <c r="P387" i="22" s="1"/>
  <c r="O387" i="22"/>
  <c r="T354" i="9" l="1"/>
  <c r="U354" i="9" s="1"/>
  <c r="R354" i="9"/>
  <c r="Q359" i="29"/>
  <c r="R359" i="29"/>
  <c r="B1970" i="29"/>
  <c r="C1970" i="29"/>
  <c r="A1971" i="29"/>
  <c r="A1732" i="9"/>
  <c r="B1731" i="9"/>
  <c r="C1731" i="9"/>
  <c r="R387" i="22"/>
  <c r="S387" i="22" s="1"/>
  <c r="T387" i="22" s="1"/>
  <c r="P388" i="22" s="1"/>
  <c r="Q355" i="9" l="1"/>
  <c r="V354" i="9"/>
  <c r="R355" i="9" s="1"/>
  <c r="U359" i="29"/>
  <c r="V359" i="29" s="1"/>
  <c r="R360" i="29" s="1"/>
  <c r="B1971" i="29"/>
  <c r="C1971" i="29"/>
  <c r="A1972" i="29"/>
  <c r="O388" i="22"/>
  <c r="R388" i="22"/>
  <c r="A1733" i="9"/>
  <c r="C1732" i="9"/>
  <c r="B1732" i="9"/>
  <c r="T355" i="9" l="1"/>
  <c r="U355" i="9" s="1"/>
  <c r="V355" i="9" s="1"/>
  <c r="R356" i="9" s="1"/>
  <c r="S388" i="22"/>
  <c r="T388" i="22" s="1"/>
  <c r="P389" i="22" s="1"/>
  <c r="Q360" i="29"/>
  <c r="T360" i="29"/>
  <c r="A1973" i="29"/>
  <c r="B1972" i="29"/>
  <c r="C1972" i="29"/>
  <c r="A1734" i="9"/>
  <c r="B1733" i="9"/>
  <c r="C1733" i="9"/>
  <c r="Q1055" i="9"/>
  <c r="T356" i="9" l="1"/>
  <c r="Q356" i="9"/>
  <c r="R389" i="22"/>
  <c r="O389" i="22"/>
  <c r="S389" i="22" s="1"/>
  <c r="U360" i="29"/>
  <c r="V360" i="29" s="1"/>
  <c r="B1973" i="29"/>
  <c r="A1974" i="29"/>
  <c r="C1973" i="29"/>
  <c r="A1735" i="9"/>
  <c r="B1734" i="9"/>
  <c r="C1734" i="9"/>
  <c r="U356" i="9" l="1"/>
  <c r="V356" i="9" s="1"/>
  <c r="Q361" i="29"/>
  <c r="T361" i="29"/>
  <c r="R361" i="29"/>
  <c r="B1974" i="29"/>
  <c r="C1974" i="29"/>
  <c r="A1975" i="29"/>
  <c r="T389" i="22"/>
  <c r="O390" i="22"/>
  <c r="A1736" i="9"/>
  <c r="B1735" i="9"/>
  <c r="C1735" i="9"/>
  <c r="Q357" i="9" l="1"/>
  <c r="R357" i="9"/>
  <c r="T357" i="9"/>
  <c r="U357" i="9" s="1"/>
  <c r="U361" i="29"/>
  <c r="V361" i="29" s="1"/>
  <c r="T362" i="29" s="1"/>
  <c r="C1975" i="29"/>
  <c r="A1976" i="29"/>
  <c r="B1975" i="29"/>
  <c r="R390" i="22"/>
  <c r="S390" i="22" s="1"/>
  <c r="T390" i="22" s="1"/>
  <c r="P390" i="22"/>
  <c r="A1737" i="9"/>
  <c r="C1736" i="9"/>
  <c r="B1736" i="9"/>
  <c r="V357" i="9" l="1"/>
  <c r="R358" i="9" s="1"/>
  <c r="Q358" i="9"/>
  <c r="T358" i="9"/>
  <c r="Q362" i="29"/>
  <c r="U362" i="29" s="1"/>
  <c r="V362" i="29" s="1"/>
  <c r="R391" i="22"/>
  <c r="S391" i="22" s="1"/>
  <c r="T391" i="22" s="1"/>
  <c r="R362" i="29"/>
  <c r="B1976" i="29"/>
  <c r="C1976" i="29"/>
  <c r="A1977" i="29"/>
  <c r="P391" i="22"/>
  <c r="A1738" i="9"/>
  <c r="B1737" i="9"/>
  <c r="C1737" i="9"/>
  <c r="U358" i="9" l="1"/>
  <c r="V358" i="9" s="1"/>
  <c r="R359" i="9" s="1"/>
  <c r="Q363" i="29"/>
  <c r="U363" i="29" s="1"/>
  <c r="V363" i="29" s="1"/>
  <c r="T363" i="29"/>
  <c r="R363" i="29"/>
  <c r="B1977" i="29"/>
  <c r="C1977" i="29"/>
  <c r="A1978" i="29"/>
  <c r="R392" i="22"/>
  <c r="S392" i="22" s="1"/>
  <c r="T392" i="22" s="1"/>
  <c r="P392" i="22"/>
  <c r="A1739" i="9"/>
  <c r="B1738" i="9"/>
  <c r="C1738" i="9"/>
  <c r="T359" i="9" l="1"/>
  <c r="Q359" i="9"/>
  <c r="U359" i="9" s="1"/>
  <c r="T364" i="29"/>
  <c r="R364" i="29"/>
  <c r="Q364" i="29"/>
  <c r="B1978" i="29"/>
  <c r="C1978" i="29"/>
  <c r="A1979" i="29"/>
  <c r="R393" i="22"/>
  <c r="S393" i="22" s="1"/>
  <c r="T393" i="22" s="1"/>
  <c r="P393" i="22"/>
  <c r="A1740" i="9"/>
  <c r="B1739" i="9"/>
  <c r="C1739" i="9"/>
  <c r="V359" i="9" l="1"/>
  <c r="Q360" i="9"/>
  <c r="U364" i="29"/>
  <c r="V364" i="29" s="1"/>
  <c r="R365" i="29" s="1"/>
  <c r="B1979" i="29"/>
  <c r="C1979" i="29"/>
  <c r="A1980" i="29"/>
  <c r="P394" i="22"/>
  <c r="R394" i="22"/>
  <c r="S394" i="22" s="1"/>
  <c r="T394" i="22" s="1"/>
  <c r="A1741" i="9"/>
  <c r="C1740" i="9"/>
  <c r="B1740" i="9"/>
  <c r="T360" i="9" l="1"/>
  <c r="U360" i="9" s="1"/>
  <c r="R360" i="9"/>
  <c r="Q365" i="29"/>
  <c r="T365" i="29"/>
  <c r="U365" i="29"/>
  <c r="V365" i="29" s="1"/>
  <c r="T366" i="29" s="1"/>
  <c r="A1981" i="29"/>
  <c r="C1980" i="29"/>
  <c r="B1980" i="29"/>
  <c r="R395" i="22"/>
  <c r="S395" i="22" s="1"/>
  <c r="T395" i="22" s="1"/>
  <c r="P395" i="22"/>
  <c r="A1742" i="9"/>
  <c r="B1741" i="9"/>
  <c r="C1741" i="9"/>
  <c r="Q1062" i="9"/>
  <c r="V360" i="9" l="1"/>
  <c r="R361" i="9" s="1"/>
  <c r="Q361" i="9"/>
  <c r="T361" i="9"/>
  <c r="Q366" i="29"/>
  <c r="R366" i="29"/>
  <c r="B1981" i="29"/>
  <c r="A1982" i="29"/>
  <c r="C1981" i="29"/>
  <c r="R396" i="22"/>
  <c r="S396" i="22" s="1"/>
  <c r="P396" i="22"/>
  <c r="A1743" i="9"/>
  <c r="B1742" i="9"/>
  <c r="C1742" i="9"/>
  <c r="U361" i="9" l="1"/>
  <c r="V361" i="9" s="1"/>
  <c r="R362" i="9" s="1"/>
  <c r="U366" i="29"/>
  <c r="V366" i="29" s="1"/>
  <c r="R367" i="29" s="1"/>
  <c r="B1982" i="29"/>
  <c r="C1982" i="29"/>
  <c r="A1983" i="29"/>
  <c r="T396" i="22"/>
  <c r="P397" i="22" s="1"/>
  <c r="O397" i="22"/>
  <c r="A1744" i="9"/>
  <c r="B1743" i="9"/>
  <c r="C1743" i="9"/>
  <c r="Q1063" i="9"/>
  <c r="T362" i="9" l="1"/>
  <c r="Q362" i="9"/>
  <c r="Q367" i="29"/>
  <c r="T367" i="29"/>
  <c r="C1983" i="29"/>
  <c r="B1983" i="29"/>
  <c r="A1984" i="29"/>
  <c r="R397" i="22"/>
  <c r="S397" i="22" s="1"/>
  <c r="A1745" i="9"/>
  <c r="C1744" i="9"/>
  <c r="B1744" i="9"/>
  <c r="Q1064" i="9"/>
  <c r="U362" i="9" l="1"/>
  <c r="V362" i="9" s="1"/>
  <c r="U367" i="29"/>
  <c r="V367" i="29" s="1"/>
  <c r="B1984" i="29"/>
  <c r="C1984" i="29"/>
  <c r="A1985" i="29"/>
  <c r="T397" i="22"/>
  <c r="O398" i="22"/>
  <c r="A1746" i="9"/>
  <c r="B1745" i="9"/>
  <c r="C1745" i="9"/>
  <c r="Q1065" i="9"/>
  <c r="T363" i="9" l="1"/>
  <c r="R363" i="9"/>
  <c r="Q363" i="9"/>
  <c r="Q368" i="29"/>
  <c r="U368" i="29" s="1"/>
  <c r="V368" i="29" s="1"/>
  <c r="T368" i="29"/>
  <c r="R368" i="29"/>
  <c r="B1985" i="29"/>
  <c r="A1986" i="29"/>
  <c r="C1985" i="29"/>
  <c r="P398" i="22"/>
  <c r="R398" i="22"/>
  <c r="S398" i="22" s="1"/>
  <c r="A1747" i="9"/>
  <c r="B1746" i="9"/>
  <c r="C1746" i="9"/>
  <c r="U363" i="9" l="1"/>
  <c r="V363" i="9" s="1"/>
  <c r="R364" i="9" s="1"/>
  <c r="R369" i="29"/>
  <c r="Q369" i="29"/>
  <c r="T369" i="29"/>
  <c r="B1986" i="29"/>
  <c r="C1986" i="29"/>
  <c r="A1987" i="29"/>
  <c r="T398" i="22"/>
  <c r="R399" i="22" s="1"/>
  <c r="O399" i="22"/>
  <c r="A1748" i="9"/>
  <c r="B1747" i="9"/>
  <c r="C1747" i="9"/>
  <c r="T364" i="9" l="1"/>
  <c r="Q364" i="9"/>
  <c r="S399" i="22"/>
  <c r="T399" i="22" s="1"/>
  <c r="P399" i="22"/>
  <c r="R400" i="22" s="1"/>
  <c r="U369" i="29"/>
  <c r="V369" i="29" s="1"/>
  <c r="A1988" i="29"/>
  <c r="B1987" i="29"/>
  <c r="C1987" i="29"/>
  <c r="O400" i="22"/>
  <c r="A1749" i="9"/>
  <c r="C1748" i="9"/>
  <c r="B1748" i="9"/>
  <c r="Q1067" i="9"/>
  <c r="P400" i="22" l="1"/>
  <c r="U364" i="9"/>
  <c r="V364" i="9" s="1"/>
  <c r="S400" i="22"/>
  <c r="T400" i="22" s="1"/>
  <c r="P401" i="22" s="1"/>
  <c r="Q370" i="29"/>
  <c r="R370" i="29"/>
  <c r="T370" i="29"/>
  <c r="A1989" i="29"/>
  <c r="B1988" i="29"/>
  <c r="C1988" i="29"/>
  <c r="A1750" i="9"/>
  <c r="B1749" i="9"/>
  <c r="C1749" i="9"/>
  <c r="R401" i="22" l="1"/>
  <c r="O401" i="22"/>
  <c r="Q365" i="9"/>
  <c r="R365" i="9"/>
  <c r="T365" i="9"/>
  <c r="S401" i="22"/>
  <c r="O402" i="22" s="1"/>
  <c r="S402" i="22" s="1"/>
  <c r="T402" i="22" s="1"/>
  <c r="U370" i="29"/>
  <c r="V370" i="29" s="1"/>
  <c r="R371" i="29" s="1"/>
  <c r="A1990" i="29"/>
  <c r="B1989" i="29"/>
  <c r="C1989" i="29"/>
  <c r="T401" i="22"/>
  <c r="R402" i="22" s="1"/>
  <c r="A1751" i="9"/>
  <c r="B1750" i="9"/>
  <c r="C1750" i="9"/>
  <c r="U365" i="9" l="1"/>
  <c r="V365" i="9" s="1"/>
  <c r="T366" i="9" s="1"/>
  <c r="Q366" i="9"/>
  <c r="Q371" i="29"/>
  <c r="O403" i="22"/>
  <c r="P402" i="22"/>
  <c r="P403" i="22" s="1"/>
  <c r="U371" i="29"/>
  <c r="V371" i="29" s="1"/>
  <c r="R372" i="29" s="1"/>
  <c r="T371" i="29"/>
  <c r="A1991" i="29"/>
  <c r="B1990" i="29"/>
  <c r="C1990" i="29"/>
  <c r="A1752" i="9"/>
  <c r="B1751" i="9"/>
  <c r="C1751" i="9"/>
  <c r="U366" i="9" l="1"/>
  <c r="V366" i="9" s="1"/>
  <c r="R366" i="9"/>
  <c r="R403" i="22"/>
  <c r="S403" i="22" s="1"/>
  <c r="T403" i="22" s="1"/>
  <c r="R404" i="22" s="1"/>
  <c r="Q372" i="29"/>
  <c r="T372" i="29"/>
  <c r="A1992" i="29"/>
  <c r="C1991" i="29"/>
  <c r="B1991" i="29"/>
  <c r="A1753" i="9"/>
  <c r="C1752" i="9"/>
  <c r="B1752" i="9"/>
  <c r="T367" i="9" l="1"/>
  <c r="R367" i="9"/>
  <c r="Q367" i="9"/>
  <c r="O404" i="22"/>
  <c r="S404" i="22"/>
  <c r="T404" i="22" s="1"/>
  <c r="P404" i="22"/>
  <c r="U372" i="29"/>
  <c r="V372" i="29" s="1"/>
  <c r="A1993" i="29"/>
  <c r="B1992" i="29"/>
  <c r="C1992" i="29"/>
  <c r="A1754" i="9"/>
  <c r="B1753" i="9"/>
  <c r="C1753" i="9"/>
  <c r="O405" i="22" l="1"/>
  <c r="U367" i="9"/>
  <c r="V367" i="9" s="1"/>
  <c r="T368" i="9" s="1"/>
  <c r="Q368" i="9"/>
  <c r="U368" i="9" s="1"/>
  <c r="V368" i="9" s="1"/>
  <c r="R368" i="9"/>
  <c r="P405" i="22"/>
  <c r="R405" i="22"/>
  <c r="T373" i="29"/>
  <c r="R373" i="29"/>
  <c r="Q373" i="29"/>
  <c r="A1994" i="29"/>
  <c r="B1993" i="29"/>
  <c r="C1993" i="29"/>
  <c r="A1755" i="9"/>
  <c r="B1754" i="9"/>
  <c r="C1754" i="9"/>
  <c r="S405" i="22"/>
  <c r="T405" i="22" s="1"/>
  <c r="R406" i="22" s="1"/>
  <c r="Q369" i="9" l="1"/>
  <c r="U369" i="9" s="1"/>
  <c r="V369" i="9" s="1"/>
  <c r="T369" i="9"/>
  <c r="R369" i="9"/>
  <c r="R370" i="9" s="1"/>
  <c r="U373" i="29"/>
  <c r="V373" i="29" s="1"/>
  <c r="T374" i="29" s="1"/>
  <c r="A1995" i="29"/>
  <c r="B1994" i="29"/>
  <c r="C1994" i="29"/>
  <c r="P406" i="22"/>
  <c r="A1756" i="9"/>
  <c r="B1755" i="9"/>
  <c r="C1755" i="9"/>
  <c r="O406" i="22"/>
  <c r="T370" i="9" l="1"/>
  <c r="Q370" i="9"/>
  <c r="U370" i="9" s="1"/>
  <c r="V370" i="9" s="1"/>
  <c r="R371" i="9" s="1"/>
  <c r="Q374" i="29"/>
  <c r="U374" i="29" s="1"/>
  <c r="R374" i="29"/>
  <c r="A1996" i="29"/>
  <c r="C1995" i="29"/>
  <c r="B1995" i="29"/>
  <c r="A1757" i="9"/>
  <c r="C1756" i="9"/>
  <c r="B1756" i="9"/>
  <c r="S406" i="22"/>
  <c r="T406" i="22" s="1"/>
  <c r="Q371" i="9" l="1"/>
  <c r="U371" i="9" s="1"/>
  <c r="V371" i="9" s="1"/>
  <c r="T372" i="9" s="1"/>
  <c r="T371" i="9"/>
  <c r="V374" i="29"/>
  <c r="T375" i="29" s="1"/>
  <c r="Q375" i="29"/>
  <c r="U375" i="29"/>
  <c r="V375" i="29" s="1"/>
  <c r="R375" i="29"/>
  <c r="A1997" i="29"/>
  <c r="C1996" i="29"/>
  <c r="B1996" i="29"/>
  <c r="O407" i="22"/>
  <c r="S407" i="22" s="1"/>
  <c r="A1758" i="9"/>
  <c r="B1757" i="9"/>
  <c r="C1757" i="9"/>
  <c r="R407" i="22"/>
  <c r="P407" i="22"/>
  <c r="Q372" i="9" l="1"/>
  <c r="U372" i="9" s="1"/>
  <c r="V372" i="9" s="1"/>
  <c r="R372" i="9"/>
  <c r="R376" i="29"/>
  <c r="T376" i="29"/>
  <c r="Q376" i="29"/>
  <c r="A1998" i="29"/>
  <c r="B1997" i="29"/>
  <c r="C1997" i="29"/>
  <c r="T407" i="22"/>
  <c r="R408" i="22" s="1"/>
  <c r="O408" i="22"/>
  <c r="A1759" i="9"/>
  <c r="B1758" i="9"/>
  <c r="C1758" i="9"/>
  <c r="Q1074" i="9"/>
  <c r="Q373" i="9" l="1"/>
  <c r="U373" i="9" s="1"/>
  <c r="V373" i="9" s="1"/>
  <c r="T373" i="9"/>
  <c r="R373" i="9"/>
  <c r="P408" i="22"/>
  <c r="U376" i="29"/>
  <c r="V376" i="29" s="1"/>
  <c r="R377" i="29" s="1"/>
  <c r="A1999" i="29"/>
  <c r="B1998" i="29"/>
  <c r="C1998" i="29"/>
  <c r="S408" i="22"/>
  <c r="T408" i="22" s="1"/>
  <c r="R409" i="22" s="1"/>
  <c r="S409" i="22" s="1"/>
  <c r="T409" i="22" s="1"/>
  <c r="A1760" i="9"/>
  <c r="B1759" i="9"/>
  <c r="C1759" i="9"/>
  <c r="Q374" i="9" l="1"/>
  <c r="T374" i="9"/>
  <c r="R374" i="9"/>
  <c r="T377" i="29"/>
  <c r="Q377" i="29"/>
  <c r="U377" i="29" s="1"/>
  <c r="V377" i="29" s="1"/>
  <c r="T378" i="29" s="1"/>
  <c r="P409" i="22"/>
  <c r="P410" i="22" s="1"/>
  <c r="A2000" i="29"/>
  <c r="B1999" i="29"/>
  <c r="C1999" i="29"/>
  <c r="A1761" i="9"/>
  <c r="B1760" i="9"/>
  <c r="C1760" i="9"/>
  <c r="U374" i="9" l="1"/>
  <c r="V374" i="9" s="1"/>
  <c r="R375" i="9" s="1"/>
  <c r="Q378" i="29"/>
  <c r="U378" i="29" s="1"/>
  <c r="V378" i="29" s="1"/>
  <c r="R410" i="22"/>
  <c r="S410" i="22" s="1"/>
  <c r="T410" i="22" s="1"/>
  <c r="P411" i="22" s="1"/>
  <c r="R378" i="29"/>
  <c r="A2001" i="29"/>
  <c r="C2000" i="29"/>
  <c r="B2000" i="29"/>
  <c r="A1762" i="9"/>
  <c r="B1761" i="9"/>
  <c r="C1761" i="9"/>
  <c r="Q375" i="9" l="1"/>
  <c r="U375" i="9" s="1"/>
  <c r="V375" i="9" s="1"/>
  <c r="R376" i="9" s="1"/>
  <c r="T375" i="9"/>
  <c r="R411" i="22"/>
  <c r="S411" i="22" s="1"/>
  <c r="T411" i="22" s="1"/>
  <c r="R379" i="29"/>
  <c r="T379" i="29"/>
  <c r="Q379" i="29"/>
  <c r="A2002" i="29"/>
  <c r="B2001" i="29"/>
  <c r="C2001" i="29"/>
  <c r="A1763" i="9"/>
  <c r="B1762" i="9"/>
  <c r="C1762" i="9"/>
  <c r="O412" i="22" l="1"/>
  <c r="T376" i="9"/>
  <c r="Q376" i="9"/>
  <c r="U379" i="29"/>
  <c r="V379" i="29" s="1"/>
  <c r="A2003" i="29"/>
  <c r="B2002" i="29"/>
  <c r="C2002" i="29"/>
  <c r="A1764" i="9"/>
  <c r="B1763" i="9"/>
  <c r="C1763" i="9"/>
  <c r="P412" i="22"/>
  <c r="R412" i="22"/>
  <c r="S412" i="22" s="1"/>
  <c r="T412" i="22" s="1"/>
  <c r="U376" i="9" l="1"/>
  <c r="V376" i="9" s="1"/>
  <c r="T380" i="29"/>
  <c r="R380" i="29"/>
  <c r="Q380" i="29"/>
  <c r="A2004" i="29"/>
  <c r="C2003" i="29"/>
  <c r="B2003" i="29"/>
  <c r="A1765" i="9"/>
  <c r="C1764" i="9"/>
  <c r="B1764" i="9"/>
  <c r="O413" i="22"/>
  <c r="R413" i="22"/>
  <c r="P413" i="22"/>
  <c r="Q377" i="9" l="1"/>
  <c r="R377" i="9"/>
  <c r="T377" i="9"/>
  <c r="U380" i="29"/>
  <c r="V380" i="29" s="1"/>
  <c r="T381" i="29" s="1"/>
  <c r="A2005" i="29"/>
  <c r="B2004" i="29"/>
  <c r="C2004" i="29"/>
  <c r="A1766" i="9"/>
  <c r="B1765" i="9"/>
  <c r="C1765" i="9"/>
  <c r="S413" i="22"/>
  <c r="T413" i="22" s="1"/>
  <c r="P414" i="22" s="1"/>
  <c r="U377" i="9" l="1"/>
  <c r="V377" i="9" s="1"/>
  <c r="R378" i="9" s="1"/>
  <c r="Q381" i="29"/>
  <c r="R381" i="29"/>
  <c r="U381" i="29"/>
  <c r="V381" i="29" s="1"/>
  <c r="A2006" i="29"/>
  <c r="B2005" i="29"/>
  <c r="C2005" i="29"/>
  <c r="O414" i="22"/>
  <c r="A1767" i="9"/>
  <c r="B1766" i="9"/>
  <c r="C1766" i="9"/>
  <c r="R414" i="22"/>
  <c r="Q378" i="9" l="1"/>
  <c r="T378" i="9"/>
  <c r="S414" i="22"/>
  <c r="T414" i="22" s="1"/>
  <c r="P415" i="22" s="1"/>
  <c r="Q382" i="29"/>
  <c r="T382" i="29"/>
  <c r="R382" i="29"/>
  <c r="A2007" i="29"/>
  <c r="B2006" i="29"/>
  <c r="C2006" i="29"/>
  <c r="A1768" i="9"/>
  <c r="B1767" i="9"/>
  <c r="C1767" i="9"/>
  <c r="O415" i="22" l="1"/>
  <c r="R415" i="22"/>
  <c r="U378" i="9"/>
  <c r="V378" i="9" s="1"/>
  <c r="Q379" i="9"/>
  <c r="U382" i="29"/>
  <c r="V382" i="29" s="1"/>
  <c r="R383" i="29" s="1"/>
  <c r="A2008" i="29"/>
  <c r="C2007" i="29"/>
  <c r="B2007" i="29"/>
  <c r="S415" i="22"/>
  <c r="T415" i="22" s="1"/>
  <c r="P416" i="22" s="1"/>
  <c r="A1769" i="9"/>
  <c r="C1768" i="9"/>
  <c r="B1768" i="9"/>
  <c r="U379" i="9" l="1"/>
  <c r="V379" i="9" s="1"/>
  <c r="T379" i="9"/>
  <c r="R379" i="9"/>
  <c r="Q383" i="29"/>
  <c r="U383" i="29" s="1"/>
  <c r="V383" i="29" s="1"/>
  <c r="T383" i="29"/>
  <c r="A2009" i="29"/>
  <c r="C2008" i="29"/>
  <c r="B2008" i="29"/>
  <c r="R416" i="22"/>
  <c r="S416" i="22" s="1"/>
  <c r="O417" i="22" s="1"/>
  <c r="A1770" i="9"/>
  <c r="B1769" i="9"/>
  <c r="C1769" i="9"/>
  <c r="Q380" i="9" l="1"/>
  <c r="T380" i="9"/>
  <c r="R380" i="9"/>
  <c r="R384" i="29"/>
  <c r="T384" i="29"/>
  <c r="T416" i="22"/>
  <c r="Q384" i="29"/>
  <c r="A2010" i="29"/>
  <c r="B2009" i="29"/>
  <c r="C2009" i="29"/>
  <c r="A1771" i="9"/>
  <c r="B1770" i="9"/>
  <c r="C1770" i="9"/>
  <c r="R417" i="22"/>
  <c r="S417" i="22" s="1"/>
  <c r="P417" i="22"/>
  <c r="U380" i="9" l="1"/>
  <c r="V380" i="9" s="1"/>
  <c r="T381" i="9" s="1"/>
  <c r="U384" i="29"/>
  <c r="V384" i="29" s="1"/>
  <c r="A2011" i="29"/>
  <c r="B2010" i="29"/>
  <c r="C2010" i="29"/>
  <c r="T417" i="22"/>
  <c r="P418" i="22" s="1"/>
  <c r="O418" i="22"/>
  <c r="A1772" i="9"/>
  <c r="B1771" i="9"/>
  <c r="C1771" i="9"/>
  <c r="Q381" i="9" l="1"/>
  <c r="U381" i="9" s="1"/>
  <c r="V381" i="9" s="1"/>
  <c r="R381" i="9"/>
  <c r="R418" i="22"/>
  <c r="S418" i="22" s="1"/>
  <c r="T418" i="22" s="1"/>
  <c r="R419" i="22" s="1"/>
  <c r="Q385" i="29"/>
  <c r="T385" i="29"/>
  <c r="R385" i="29"/>
  <c r="A2012" i="29"/>
  <c r="C2011" i="29"/>
  <c r="B2011" i="29"/>
  <c r="A1773" i="9"/>
  <c r="C1772" i="9"/>
  <c r="B1772" i="9"/>
  <c r="O419" i="22" l="1"/>
  <c r="P419" i="22"/>
  <c r="R382" i="9"/>
  <c r="T382" i="9"/>
  <c r="Q382" i="9"/>
  <c r="U385" i="29"/>
  <c r="V385" i="29" s="1"/>
  <c r="R386" i="29" s="1"/>
  <c r="A2013" i="29"/>
  <c r="B2012" i="29"/>
  <c r="C2012" i="29"/>
  <c r="A1774" i="9"/>
  <c r="B1773" i="9"/>
  <c r="C1773" i="9"/>
  <c r="S419" i="22"/>
  <c r="T419" i="22" s="1"/>
  <c r="P420" i="22" l="1"/>
  <c r="U382" i="9"/>
  <c r="V382" i="9" s="1"/>
  <c r="R383" i="9" s="1"/>
  <c r="R420" i="22"/>
  <c r="O420" i="22"/>
  <c r="S420" i="22" s="1"/>
  <c r="T420" i="22" s="1"/>
  <c r="P421" i="22" s="1"/>
  <c r="Q386" i="29"/>
  <c r="U386" i="29" s="1"/>
  <c r="T386" i="29"/>
  <c r="A2014" i="29"/>
  <c r="B2013" i="29"/>
  <c r="C2013" i="29"/>
  <c r="A1775" i="9"/>
  <c r="B1774" i="9"/>
  <c r="C1774" i="9"/>
  <c r="T383" i="9" l="1"/>
  <c r="Q383" i="9"/>
  <c r="V386" i="29"/>
  <c r="Q387" i="29"/>
  <c r="U387" i="29" s="1"/>
  <c r="A2015" i="29"/>
  <c r="B2014" i="29"/>
  <c r="C2014" i="29"/>
  <c r="O421" i="22"/>
  <c r="S421" i="22" s="1"/>
  <c r="T421" i="22" s="1"/>
  <c r="P422" i="22" s="1"/>
  <c r="A1776" i="9"/>
  <c r="B1775" i="9"/>
  <c r="C1775" i="9"/>
  <c r="R421" i="22"/>
  <c r="U383" i="9" l="1"/>
  <c r="V383" i="9" s="1"/>
  <c r="V387" i="29"/>
  <c r="Q388" i="29"/>
  <c r="R387" i="29"/>
  <c r="R388" i="29" s="1"/>
  <c r="T387" i="29"/>
  <c r="U388" i="29"/>
  <c r="V388" i="29" s="1"/>
  <c r="A2016" i="29"/>
  <c r="C2015" i="29"/>
  <c r="B2015" i="29"/>
  <c r="O422" i="22"/>
  <c r="S422" i="22" s="1"/>
  <c r="R422" i="22"/>
  <c r="A1777" i="9"/>
  <c r="C1776" i="9"/>
  <c r="B1776" i="9"/>
  <c r="Q384" i="9" l="1"/>
  <c r="U384" i="9"/>
  <c r="V384" i="9" s="1"/>
  <c r="R384" i="9"/>
  <c r="T384" i="9"/>
  <c r="R389" i="29"/>
  <c r="T388" i="29"/>
  <c r="Q389" i="29"/>
  <c r="T389" i="29"/>
  <c r="T422" i="22"/>
  <c r="P423" i="22" s="1"/>
  <c r="O423" i="22"/>
  <c r="S423" i="22" s="1"/>
  <c r="T423" i="22" s="1"/>
  <c r="U389" i="29"/>
  <c r="V389" i="29" s="1"/>
  <c r="R390" i="29" s="1"/>
  <c r="A2017" i="29"/>
  <c r="C2016" i="29"/>
  <c r="B2016" i="29"/>
  <c r="A1778" i="9"/>
  <c r="B1777" i="9"/>
  <c r="C1777" i="9"/>
  <c r="P424" i="22" l="1"/>
  <c r="Q385" i="9"/>
  <c r="T385" i="9"/>
  <c r="R385" i="9"/>
  <c r="U385" i="9"/>
  <c r="V385" i="9" s="1"/>
  <c r="R423" i="22"/>
  <c r="T390" i="29"/>
  <c r="Q390" i="29"/>
  <c r="A2018" i="29"/>
  <c r="B2017" i="29"/>
  <c r="C2017" i="29"/>
  <c r="A1779" i="9"/>
  <c r="B1778" i="9"/>
  <c r="C1778" i="9"/>
  <c r="R424" i="22"/>
  <c r="O424" i="22"/>
  <c r="T386" i="9" l="1"/>
  <c r="R386" i="9"/>
  <c r="Q386" i="9"/>
  <c r="U390" i="29"/>
  <c r="V390" i="29" s="1"/>
  <c r="A2019" i="29"/>
  <c r="B2018" i="29"/>
  <c r="C2018" i="29"/>
  <c r="A1780" i="9"/>
  <c r="B1779" i="9"/>
  <c r="C1779" i="9"/>
  <c r="S424" i="22"/>
  <c r="T424" i="22" s="1"/>
  <c r="U386" i="9" l="1"/>
  <c r="V386" i="9" s="1"/>
  <c r="R387" i="9" s="1"/>
  <c r="Q391" i="29"/>
  <c r="U391" i="29" s="1"/>
  <c r="V391" i="29" s="1"/>
  <c r="T391" i="29"/>
  <c r="R391" i="29"/>
  <c r="A2020" i="29"/>
  <c r="B2019" i="29"/>
  <c r="C2019" i="29"/>
  <c r="A1781" i="9"/>
  <c r="C1780" i="9"/>
  <c r="B1780" i="9"/>
  <c r="O425" i="22"/>
  <c r="P425" i="22"/>
  <c r="R425" i="22"/>
  <c r="T387" i="9" l="1"/>
  <c r="Q387" i="9"/>
  <c r="Q392" i="29"/>
  <c r="U392" i="29" s="1"/>
  <c r="V392" i="29" s="1"/>
  <c r="R392" i="29"/>
  <c r="T392" i="29"/>
  <c r="A2021" i="29"/>
  <c r="B2020" i="29"/>
  <c r="C2020" i="29"/>
  <c r="A1782" i="9"/>
  <c r="B1781" i="9"/>
  <c r="C1781" i="9"/>
  <c r="S425" i="22"/>
  <c r="T425" i="22" s="1"/>
  <c r="P426" i="22" s="1"/>
  <c r="U387" i="9" l="1"/>
  <c r="V387" i="9" s="1"/>
  <c r="Q388" i="9"/>
  <c r="O426" i="22"/>
  <c r="S426" i="22" s="1"/>
  <c r="T426" i="22" s="1"/>
  <c r="P427" i="22" s="1"/>
  <c r="R393" i="29"/>
  <c r="T393" i="29"/>
  <c r="Q393" i="29"/>
  <c r="A2022" i="29"/>
  <c r="B2021" i="29"/>
  <c r="C2021" i="29"/>
  <c r="R426" i="22"/>
  <c r="A1783" i="9"/>
  <c r="B1782" i="9"/>
  <c r="C1782" i="9"/>
  <c r="U388" i="9" l="1"/>
  <c r="V388" i="9" s="1"/>
  <c r="T388" i="9"/>
  <c r="R388" i="9"/>
  <c r="U393" i="29"/>
  <c r="V393" i="29" s="1"/>
  <c r="R394" i="29" s="1"/>
  <c r="A2023" i="29"/>
  <c r="B2022" i="29"/>
  <c r="C2022" i="29"/>
  <c r="O427" i="22"/>
  <c r="S427" i="22" s="1"/>
  <c r="T427" i="22" s="1"/>
  <c r="P428" i="22" s="1"/>
  <c r="A1784" i="9"/>
  <c r="B1783" i="9"/>
  <c r="C1783" i="9"/>
  <c r="R427" i="22"/>
  <c r="T389" i="9" l="1"/>
  <c r="Q389" i="9"/>
  <c r="U389" i="9" s="1"/>
  <c r="V389" i="9" s="1"/>
  <c r="R389" i="9"/>
  <c r="T394" i="29"/>
  <c r="Q394" i="29"/>
  <c r="U394" i="29" s="1"/>
  <c r="V394" i="29" s="1"/>
  <c r="A2024" i="29"/>
  <c r="C2023" i="29"/>
  <c r="B2023" i="29"/>
  <c r="O428" i="22"/>
  <c r="S428" i="22" s="1"/>
  <c r="T428" i="22" s="1"/>
  <c r="P429" i="22" s="1"/>
  <c r="A1785" i="9"/>
  <c r="B1784" i="9"/>
  <c r="C1784" i="9"/>
  <c r="R428" i="22"/>
  <c r="T390" i="9" l="1"/>
  <c r="Q390" i="9"/>
  <c r="R390" i="9"/>
  <c r="T395" i="29"/>
  <c r="R395" i="29"/>
  <c r="Q395" i="29"/>
  <c r="A2025" i="29"/>
  <c r="B2024" i="29"/>
  <c r="C2024" i="29"/>
  <c r="O429" i="22"/>
  <c r="S429" i="22" s="1"/>
  <c r="T429" i="22" s="1"/>
  <c r="R430" i="22" s="1"/>
  <c r="A1786" i="9"/>
  <c r="B1785" i="9"/>
  <c r="C1785" i="9"/>
  <c r="R429" i="22"/>
  <c r="U390" i="9" l="1"/>
  <c r="V390" i="9" s="1"/>
  <c r="R391" i="9" s="1"/>
  <c r="U395" i="29"/>
  <c r="V395" i="29" s="1"/>
  <c r="A2026" i="29"/>
  <c r="B2025" i="29"/>
  <c r="C2025" i="29"/>
  <c r="A1787" i="9"/>
  <c r="B1786" i="9"/>
  <c r="C1786" i="9"/>
  <c r="P430" i="22"/>
  <c r="O430" i="22"/>
  <c r="T391" i="9" l="1"/>
  <c r="Q391" i="9"/>
  <c r="Q396" i="29"/>
  <c r="R396" i="29"/>
  <c r="T396" i="29"/>
  <c r="A2027" i="29"/>
  <c r="B2026" i="29"/>
  <c r="C2026" i="29"/>
  <c r="A1788" i="9"/>
  <c r="B1787" i="9"/>
  <c r="C1787" i="9"/>
  <c r="S430" i="22"/>
  <c r="T430" i="22" s="1"/>
  <c r="P431" i="22" s="1"/>
  <c r="U391" i="9" l="1"/>
  <c r="V391" i="9" s="1"/>
  <c r="U396" i="29"/>
  <c r="V396" i="29" s="1"/>
  <c r="R397" i="29" s="1"/>
  <c r="A2028" i="29"/>
  <c r="C2027" i="29"/>
  <c r="B2027" i="29"/>
  <c r="R431" i="22"/>
  <c r="O431" i="22"/>
  <c r="S431" i="22" s="1"/>
  <c r="T431" i="22" s="1"/>
  <c r="A1789" i="9"/>
  <c r="C1788" i="9"/>
  <c r="B1788" i="9"/>
  <c r="Q392" i="9" l="1"/>
  <c r="U392" i="9" s="1"/>
  <c r="V392" i="9" s="1"/>
  <c r="R392" i="9"/>
  <c r="T392" i="9"/>
  <c r="Q397" i="29"/>
  <c r="R432" i="22"/>
  <c r="P432" i="22"/>
  <c r="U397" i="29"/>
  <c r="V397" i="29" s="1"/>
  <c r="R398" i="29" s="1"/>
  <c r="T397" i="29"/>
  <c r="A2029" i="29"/>
  <c r="C2028" i="29"/>
  <c r="B2028" i="29"/>
  <c r="O432" i="22"/>
  <c r="S432" i="22" s="1"/>
  <c r="T432" i="22" s="1"/>
  <c r="A1790" i="9"/>
  <c r="B1789" i="9"/>
  <c r="C1789" i="9"/>
  <c r="T393" i="9" l="1"/>
  <c r="Q393" i="9"/>
  <c r="R393" i="9"/>
  <c r="P433" i="22"/>
  <c r="Q398" i="29"/>
  <c r="U398" i="29" s="1"/>
  <c r="V398" i="29" s="1"/>
  <c r="R399" i="29" s="1"/>
  <c r="T398" i="29"/>
  <c r="A2030" i="29"/>
  <c r="B2029" i="29"/>
  <c r="C2029" i="29"/>
  <c r="R433" i="22"/>
  <c r="O433" i="22"/>
  <c r="A1791" i="9"/>
  <c r="B1790" i="9"/>
  <c r="C1790" i="9"/>
  <c r="U393" i="9" l="1"/>
  <c r="V393" i="9" s="1"/>
  <c r="R394" i="9" s="1"/>
  <c r="Q394" i="9"/>
  <c r="Q399" i="29"/>
  <c r="T399" i="29"/>
  <c r="A2031" i="29"/>
  <c r="B2030" i="29"/>
  <c r="C2030" i="29"/>
  <c r="S433" i="22"/>
  <c r="T433" i="22" s="1"/>
  <c r="P434" i="22" s="1"/>
  <c r="A1792" i="9"/>
  <c r="B1791" i="9"/>
  <c r="C1791" i="9"/>
  <c r="U394" i="9" l="1"/>
  <c r="V394" i="9" s="1"/>
  <c r="R395" i="9" s="1"/>
  <c r="T394" i="9"/>
  <c r="R434" i="22"/>
  <c r="U399" i="29"/>
  <c r="V399" i="29" s="1"/>
  <c r="A2032" i="29"/>
  <c r="C2031" i="29"/>
  <c r="B2031" i="29"/>
  <c r="O434" i="22"/>
  <c r="S434" i="22" s="1"/>
  <c r="T434" i="22" s="1"/>
  <c r="P435" i="22" s="1"/>
  <c r="A1793" i="9"/>
  <c r="C1792" i="9"/>
  <c r="B1792" i="9"/>
  <c r="T395" i="9" l="1"/>
  <c r="Q395" i="9"/>
  <c r="R435" i="22"/>
  <c r="O435" i="22"/>
  <c r="S435" i="22" s="1"/>
  <c r="T435" i="22" s="1"/>
  <c r="R436" i="22" s="1"/>
  <c r="Q400" i="29"/>
  <c r="R400" i="29"/>
  <c r="T400" i="29"/>
  <c r="A2033" i="29"/>
  <c r="C2032" i="29"/>
  <c r="B2032" i="29"/>
  <c r="A1794" i="9"/>
  <c r="B1793" i="9"/>
  <c r="C1793" i="9"/>
  <c r="U395" i="9" l="1"/>
  <c r="V395" i="9" s="1"/>
  <c r="P436" i="22"/>
  <c r="O436" i="22"/>
  <c r="S436" i="22" s="1"/>
  <c r="T436" i="22" s="1"/>
  <c r="R437" i="22" s="1"/>
  <c r="S437" i="22" s="1"/>
  <c r="T437" i="22" s="1"/>
  <c r="U400" i="29"/>
  <c r="V400" i="29" s="1"/>
  <c r="T401" i="29" s="1"/>
  <c r="A2034" i="29"/>
  <c r="B2033" i="29"/>
  <c r="C2033" i="29"/>
  <c r="A1795" i="9"/>
  <c r="B1794" i="9"/>
  <c r="C1794" i="9"/>
  <c r="Q396" i="9" l="1"/>
  <c r="R396" i="9"/>
  <c r="T396" i="9"/>
  <c r="P437" i="22"/>
  <c r="R438" i="22" s="1"/>
  <c r="S438" i="22" s="1"/>
  <c r="Q401" i="29"/>
  <c r="R401" i="29"/>
  <c r="A2035" i="29"/>
  <c r="B2034" i="29"/>
  <c r="C2034" i="29"/>
  <c r="A1796" i="9"/>
  <c r="B1795" i="9"/>
  <c r="C1795" i="9"/>
  <c r="P438" i="22" l="1"/>
  <c r="U396" i="9"/>
  <c r="V396" i="9" s="1"/>
  <c r="R397" i="9" s="1"/>
  <c r="U401" i="29"/>
  <c r="V401" i="29" s="1"/>
  <c r="T402" i="29" s="1"/>
  <c r="A2036" i="29"/>
  <c r="B2035" i="29"/>
  <c r="C2035" i="29"/>
  <c r="A1797" i="9"/>
  <c r="C1796" i="9"/>
  <c r="B1796" i="9"/>
  <c r="T438" i="22"/>
  <c r="O439" i="22"/>
  <c r="P439" i="22" l="1"/>
  <c r="Q397" i="9"/>
  <c r="T397" i="9"/>
  <c r="Q402" i="29"/>
  <c r="R402" i="29"/>
  <c r="A2037" i="29"/>
  <c r="C2036" i="29"/>
  <c r="B2036" i="29"/>
  <c r="A1798" i="9"/>
  <c r="B1797" i="9"/>
  <c r="C1797" i="9"/>
  <c r="R439" i="22"/>
  <c r="S439" i="22" s="1"/>
  <c r="U397" i="9" l="1"/>
  <c r="V397" i="9" s="1"/>
  <c r="U402" i="29"/>
  <c r="V402" i="29" s="1"/>
  <c r="T403" i="29" s="1"/>
  <c r="A2038" i="29"/>
  <c r="B2037" i="29"/>
  <c r="C2037" i="29"/>
  <c r="A1799" i="9"/>
  <c r="B1798" i="9"/>
  <c r="C1798" i="9"/>
  <c r="T439" i="22"/>
  <c r="O440" i="22"/>
  <c r="Q398" i="9" l="1"/>
  <c r="T398" i="9"/>
  <c r="R398" i="9"/>
  <c r="Q403" i="29"/>
  <c r="R403" i="29"/>
  <c r="A2039" i="29"/>
  <c r="B2038" i="29"/>
  <c r="C2038" i="29"/>
  <c r="A1800" i="9"/>
  <c r="B1799" i="9"/>
  <c r="C1799" i="9"/>
  <c r="R440" i="22"/>
  <c r="S440" i="22" s="1"/>
  <c r="T440" i="22" s="1"/>
  <c r="P440" i="22"/>
  <c r="U398" i="9" l="1"/>
  <c r="V398" i="9" s="1"/>
  <c r="R399" i="9" s="1"/>
  <c r="R441" i="22"/>
  <c r="S441" i="22" s="1"/>
  <c r="T441" i="22" s="1"/>
  <c r="U403" i="29"/>
  <c r="V403" i="29" s="1"/>
  <c r="R404" i="29" s="1"/>
  <c r="A2040" i="29"/>
  <c r="A2041" i="29" s="1"/>
  <c r="C2039" i="29"/>
  <c r="B2039" i="29"/>
  <c r="A1801" i="9"/>
  <c r="C1800" i="9"/>
  <c r="B1800" i="9"/>
  <c r="P441" i="22"/>
  <c r="Q399" i="9" l="1"/>
  <c r="T399" i="9"/>
  <c r="B2041" i="29"/>
  <c r="A2042" i="29"/>
  <c r="C2041" i="29"/>
  <c r="Q404" i="29"/>
  <c r="T404" i="29"/>
  <c r="B2040" i="29"/>
  <c r="C2040" i="29"/>
  <c r="A1802" i="9"/>
  <c r="B1801" i="9"/>
  <c r="C1801" i="9"/>
  <c r="P442" i="22"/>
  <c r="R442" i="22"/>
  <c r="S442" i="22" s="1"/>
  <c r="U399" i="9" l="1"/>
  <c r="V399" i="9" s="1"/>
  <c r="U404" i="29"/>
  <c r="V404" i="29" s="1"/>
  <c r="B2042" i="29"/>
  <c r="A2043" i="29"/>
  <c r="C2042" i="29"/>
  <c r="A1803" i="9"/>
  <c r="B1802" i="9"/>
  <c r="C1802" i="9"/>
  <c r="T442" i="22"/>
  <c r="P443" i="22" s="1"/>
  <c r="O443" i="22"/>
  <c r="Q400" i="9" l="1"/>
  <c r="T400" i="9"/>
  <c r="R400" i="9"/>
  <c r="C2043" i="29"/>
  <c r="A2044" i="29"/>
  <c r="B2043" i="29"/>
  <c r="Q405" i="29"/>
  <c r="T405" i="29"/>
  <c r="R405" i="29"/>
  <c r="A1804" i="9"/>
  <c r="B1803" i="9"/>
  <c r="C1803" i="9"/>
  <c r="R443" i="22"/>
  <c r="S443" i="22" s="1"/>
  <c r="T443" i="22" s="1"/>
  <c r="R444" i="22" s="1"/>
  <c r="U400" i="9" l="1"/>
  <c r="V400" i="9" s="1"/>
  <c r="T401" i="9" s="1"/>
  <c r="U405" i="29"/>
  <c r="V405" i="29" s="1"/>
  <c r="T406" i="29" s="1"/>
  <c r="B2044" i="29"/>
  <c r="C2044" i="29"/>
  <c r="A2045" i="29"/>
  <c r="P444" i="22"/>
  <c r="O444" i="22"/>
  <c r="S444" i="22" s="1"/>
  <c r="T444" i="22" s="1"/>
  <c r="A1805" i="9"/>
  <c r="C1804" i="9"/>
  <c r="B1804" i="9"/>
  <c r="Q401" i="9" l="1"/>
  <c r="U401" i="9" s="1"/>
  <c r="V401" i="9" s="1"/>
  <c r="R401" i="9"/>
  <c r="R406" i="29"/>
  <c r="B2045" i="29"/>
  <c r="C2045" i="29"/>
  <c r="A2046" i="29"/>
  <c r="Q406" i="29"/>
  <c r="U406" i="29" s="1"/>
  <c r="V406" i="29" s="1"/>
  <c r="T407" i="29" s="1"/>
  <c r="U407" i="29" s="1"/>
  <c r="R445" i="22"/>
  <c r="S445" i="22" s="1"/>
  <c r="T445" i="22" s="1"/>
  <c r="P445" i="22"/>
  <c r="A1806" i="9"/>
  <c r="B1805" i="9"/>
  <c r="C1805" i="9"/>
  <c r="T402" i="9" l="1"/>
  <c r="R402" i="9"/>
  <c r="Q402" i="9"/>
  <c r="P446" i="22"/>
  <c r="R446" i="22"/>
  <c r="S446" i="22" s="1"/>
  <c r="T446" i="22" s="1"/>
  <c r="Q408" i="29"/>
  <c r="V407" i="29"/>
  <c r="R407" i="29"/>
  <c r="B2046" i="29"/>
  <c r="A2047" i="29"/>
  <c r="C2046" i="29"/>
  <c r="A1807" i="9"/>
  <c r="B1806" i="9"/>
  <c r="C1806" i="9"/>
  <c r="R447" i="22" l="1"/>
  <c r="S447" i="22" s="1"/>
  <c r="T447" i="22" s="1"/>
  <c r="P448" i="22" s="1"/>
  <c r="U402" i="9"/>
  <c r="V402" i="9" s="1"/>
  <c r="R403" i="9" s="1"/>
  <c r="P447" i="22"/>
  <c r="T408" i="29"/>
  <c r="U408" i="29" s="1"/>
  <c r="V408" i="29" s="1"/>
  <c r="R408" i="29"/>
  <c r="B2047" i="29"/>
  <c r="C2047" i="29"/>
  <c r="A2048" i="29"/>
  <c r="A1808" i="9"/>
  <c r="B1807" i="9"/>
  <c r="C1807" i="9"/>
  <c r="O448" i="22" l="1"/>
  <c r="T403" i="9"/>
  <c r="Q403" i="9"/>
  <c r="A2049" i="29"/>
  <c r="C2048" i="29"/>
  <c r="B2048" i="29"/>
  <c r="R409" i="29"/>
  <c r="T409" i="29"/>
  <c r="U409" i="29" s="1"/>
  <c r="R448" i="22"/>
  <c r="S448" i="22" s="1"/>
  <c r="A1809" i="9"/>
  <c r="B1808" i="9"/>
  <c r="C1808" i="9"/>
  <c r="U403" i="9" l="1"/>
  <c r="V403" i="9" s="1"/>
  <c r="T448" i="22"/>
  <c r="P449" i="22" s="1"/>
  <c r="O449" i="22"/>
  <c r="Q410" i="29"/>
  <c r="V409" i="29"/>
  <c r="T410" i="29" s="1"/>
  <c r="B2049" i="29"/>
  <c r="C2049" i="29"/>
  <c r="A2050" i="29"/>
  <c r="A1810" i="9"/>
  <c r="B1809" i="9"/>
  <c r="C1809" i="9"/>
  <c r="R449" i="22"/>
  <c r="S449" i="22" l="1"/>
  <c r="T449" i="22" s="1"/>
  <c r="R450" i="22" s="1"/>
  <c r="Q404" i="9"/>
  <c r="T404" i="9"/>
  <c r="R404" i="9"/>
  <c r="B2050" i="29"/>
  <c r="C2050" i="29"/>
  <c r="A2051" i="29"/>
  <c r="U410" i="29"/>
  <c r="V410" i="29" s="1"/>
  <c r="R410" i="29"/>
  <c r="O450" i="22"/>
  <c r="S450" i="22" s="1"/>
  <c r="A1811" i="9"/>
  <c r="B1810" i="9"/>
  <c r="C1810" i="9"/>
  <c r="P450" i="22"/>
  <c r="U404" i="9" l="1"/>
  <c r="V404" i="9" s="1"/>
  <c r="T405" i="9" s="1"/>
  <c r="T411" i="29"/>
  <c r="R411" i="29"/>
  <c r="Q411" i="29"/>
  <c r="C2051" i="29"/>
  <c r="A2052" i="29"/>
  <c r="B2051" i="29"/>
  <c r="T450" i="22"/>
  <c r="R451" i="22" s="1"/>
  <c r="O451" i="22"/>
  <c r="A1812" i="9"/>
  <c r="B1811" i="9"/>
  <c r="C1811" i="9"/>
  <c r="S451" i="22" l="1"/>
  <c r="Q405" i="9"/>
  <c r="R405" i="9"/>
  <c r="P451" i="22"/>
  <c r="B2052" i="29"/>
  <c r="C2052" i="29"/>
  <c r="A2053" i="29"/>
  <c r="U411" i="29"/>
  <c r="V411" i="29" s="1"/>
  <c r="R412" i="29" s="1"/>
  <c r="A1813" i="9"/>
  <c r="C1812" i="9"/>
  <c r="B1812" i="9"/>
  <c r="T451" i="22"/>
  <c r="O452" i="22"/>
  <c r="U405" i="9" l="1"/>
  <c r="V405" i="9" s="1"/>
  <c r="T406" i="9" s="1"/>
  <c r="Q412" i="29"/>
  <c r="C2053" i="29"/>
  <c r="B2053" i="29"/>
  <c r="A2054" i="29"/>
  <c r="T412" i="29"/>
  <c r="A1814" i="9"/>
  <c r="B1813" i="9"/>
  <c r="C1813" i="9"/>
  <c r="R452" i="22"/>
  <c r="S452" i="22" s="1"/>
  <c r="P452" i="22"/>
  <c r="Q406" i="9" l="1"/>
  <c r="U406" i="9" s="1"/>
  <c r="V406" i="9" s="1"/>
  <c r="R406" i="9"/>
  <c r="B2054" i="29"/>
  <c r="A2055" i="29"/>
  <c r="C2054" i="29"/>
  <c r="U412" i="29"/>
  <c r="V412" i="29" s="1"/>
  <c r="A1815" i="9"/>
  <c r="B1814" i="9"/>
  <c r="C1814" i="9"/>
  <c r="T452" i="22"/>
  <c r="P453" i="22" s="1"/>
  <c r="O453" i="22"/>
  <c r="Q407" i="9" l="1"/>
  <c r="U407" i="9" s="1"/>
  <c r="R407" i="9"/>
  <c r="T407" i="9"/>
  <c r="Q413" i="29"/>
  <c r="T413" i="29"/>
  <c r="R413" i="29"/>
  <c r="B2055" i="29"/>
  <c r="C2055" i="29"/>
  <c r="A2056" i="29"/>
  <c r="R453" i="22"/>
  <c r="S453" i="22" s="1"/>
  <c r="T453" i="22" s="1"/>
  <c r="R454" i="22" s="1"/>
  <c r="A1816" i="9"/>
  <c r="B1815" i="9"/>
  <c r="C1815" i="9"/>
  <c r="V407" i="9" l="1"/>
  <c r="T408" i="9" s="1"/>
  <c r="Q408" i="9"/>
  <c r="U408" i="9" s="1"/>
  <c r="V408" i="9" s="1"/>
  <c r="O454" i="22"/>
  <c r="S454" i="22" s="1"/>
  <c r="T454" i="22" s="1"/>
  <c r="P455" i="22" s="1"/>
  <c r="P454" i="22"/>
  <c r="A2057" i="29"/>
  <c r="B2056" i="29"/>
  <c r="C2056" i="29"/>
  <c r="U413" i="29"/>
  <c r="V413" i="29" s="1"/>
  <c r="R414" i="29" s="1"/>
  <c r="A1817" i="9"/>
  <c r="C1816" i="9"/>
  <c r="B1816" i="9"/>
  <c r="R408" i="9" l="1"/>
  <c r="R409" i="9" s="1"/>
  <c r="T409" i="9"/>
  <c r="U409" i="9" s="1"/>
  <c r="V409" i="9" s="1"/>
  <c r="Q414" i="29"/>
  <c r="U414" i="29" s="1"/>
  <c r="V414" i="29" s="1"/>
  <c r="R415" i="29" s="1"/>
  <c r="T414" i="29"/>
  <c r="B2057" i="29"/>
  <c r="C2057" i="29"/>
  <c r="A2058" i="29"/>
  <c r="O455" i="22"/>
  <c r="A1818" i="9"/>
  <c r="B1817" i="9"/>
  <c r="C1817" i="9"/>
  <c r="R455" i="22"/>
  <c r="T410" i="9" l="1"/>
  <c r="U410" i="9" s="1"/>
  <c r="V410" i="9" s="1"/>
  <c r="R410" i="9"/>
  <c r="S455" i="22"/>
  <c r="T455" i="22" s="1"/>
  <c r="P456" i="22" s="1"/>
  <c r="B2058" i="29"/>
  <c r="A2059" i="29"/>
  <c r="C2058" i="29"/>
  <c r="T415" i="29"/>
  <c r="Q415" i="29"/>
  <c r="A1819" i="9"/>
  <c r="B1818" i="9"/>
  <c r="C1818" i="9"/>
  <c r="O456" i="22"/>
  <c r="T411" i="9" l="1"/>
  <c r="U411" i="9" s="1"/>
  <c r="R411" i="9"/>
  <c r="R456" i="22"/>
  <c r="S456" i="22" s="1"/>
  <c r="T456" i="22" s="1"/>
  <c r="C2059" i="29"/>
  <c r="B2059" i="29"/>
  <c r="A2060" i="29"/>
  <c r="U415" i="29"/>
  <c r="V415" i="29" s="1"/>
  <c r="A1820" i="9"/>
  <c r="B1819" i="9"/>
  <c r="C1819" i="9"/>
  <c r="V411" i="9" l="1"/>
  <c r="T412" i="9" s="1"/>
  <c r="Q412" i="9"/>
  <c r="O457" i="22"/>
  <c r="R416" i="29"/>
  <c r="T416" i="29"/>
  <c r="Q416" i="29"/>
  <c r="B2060" i="29"/>
  <c r="C2060" i="29"/>
  <c r="A2061" i="29"/>
  <c r="P457" i="22"/>
  <c r="R457" i="22"/>
  <c r="S457" i="22" s="1"/>
  <c r="T457" i="22" s="1"/>
  <c r="A1821" i="9"/>
  <c r="C1820" i="9"/>
  <c r="B1820" i="9"/>
  <c r="U412" i="9" l="1"/>
  <c r="V412" i="9" s="1"/>
  <c r="Q413" i="9"/>
  <c r="R412" i="9"/>
  <c r="R413" i="9" s="1"/>
  <c r="B2061" i="29"/>
  <c r="C2061" i="29"/>
  <c r="A2062" i="29"/>
  <c r="U416" i="29"/>
  <c r="V416" i="29" s="1"/>
  <c r="R417" i="29" s="1"/>
  <c r="P458" i="22"/>
  <c r="R458" i="22"/>
  <c r="S458" i="22" s="1"/>
  <c r="T458" i="22" s="1"/>
  <c r="P459" i="22" s="1"/>
  <c r="A1822" i="9"/>
  <c r="B1821" i="9"/>
  <c r="C1821" i="9"/>
  <c r="T413" i="9" l="1"/>
  <c r="U413" i="9" s="1"/>
  <c r="Q417" i="29"/>
  <c r="B2062" i="29"/>
  <c r="C2062" i="29"/>
  <c r="A2063" i="29"/>
  <c r="T417" i="29"/>
  <c r="R459" i="22"/>
  <c r="S459" i="22" s="1"/>
  <c r="T459" i="22" s="1"/>
  <c r="P460" i="22" s="1"/>
  <c r="A1823" i="9"/>
  <c r="B1822" i="9"/>
  <c r="C1822" i="9"/>
  <c r="V413" i="9" l="1"/>
  <c r="Q414" i="9"/>
  <c r="R460" i="22"/>
  <c r="S460" i="22" s="1"/>
  <c r="T460" i="22" s="1"/>
  <c r="P461" i="22" s="1"/>
  <c r="B2063" i="29"/>
  <c r="C2063" i="29"/>
  <c r="A2064" i="29"/>
  <c r="U417" i="29"/>
  <c r="V417" i="29" s="1"/>
  <c r="A1824" i="9"/>
  <c r="B1823" i="9"/>
  <c r="C1823" i="9"/>
  <c r="R461" i="22" l="1"/>
  <c r="S461" i="22" s="1"/>
  <c r="T414" i="9"/>
  <c r="U414" i="9" s="1"/>
  <c r="V414" i="9" s="1"/>
  <c r="R414" i="9"/>
  <c r="Q418" i="29"/>
  <c r="U418" i="29" s="1"/>
  <c r="V418" i="29" s="1"/>
  <c r="C2064" i="29"/>
  <c r="A2065" i="29"/>
  <c r="B2064" i="29"/>
  <c r="T418" i="29"/>
  <c r="R418" i="29"/>
  <c r="C1824" i="9"/>
  <c r="B1824" i="9"/>
  <c r="A1825" i="9"/>
  <c r="O462" i="22"/>
  <c r="T461" i="22"/>
  <c r="R415" i="9" l="1"/>
  <c r="T415" i="9"/>
  <c r="Q415" i="9"/>
  <c r="U415" i="9" s="1"/>
  <c r="V415" i="9" s="1"/>
  <c r="R419" i="29"/>
  <c r="T419" i="29"/>
  <c r="U419" i="29" s="1"/>
  <c r="B2065" i="29"/>
  <c r="C2065" i="29"/>
  <c r="A2066" i="29"/>
  <c r="A1826" i="9"/>
  <c r="B1825" i="9"/>
  <c r="C1825" i="9"/>
  <c r="S462" i="22"/>
  <c r="T462" i="22" s="1"/>
  <c r="R462" i="22"/>
  <c r="P462" i="22"/>
  <c r="T416" i="9" l="1"/>
  <c r="U416" i="9" s="1"/>
  <c r="V416" i="9" s="1"/>
  <c r="Q417" i="9"/>
  <c r="R416" i="9"/>
  <c r="O463" i="22"/>
  <c r="B2066" i="29"/>
  <c r="C2066" i="29"/>
  <c r="A2067" i="29"/>
  <c r="V419" i="29"/>
  <c r="R420" i="29" s="1"/>
  <c r="Q420" i="29"/>
  <c r="A1827" i="9"/>
  <c r="B1826" i="9"/>
  <c r="C1826" i="9"/>
  <c r="P463" i="22"/>
  <c r="R463" i="22"/>
  <c r="S463" i="22"/>
  <c r="T463" i="22" s="1"/>
  <c r="T420" i="29" l="1"/>
  <c r="R417" i="9"/>
  <c r="T417" i="9"/>
  <c r="U417" i="9" s="1"/>
  <c r="V417" i="9" s="1"/>
  <c r="C2067" i="29"/>
  <c r="A2068" i="29"/>
  <c r="B2067" i="29"/>
  <c r="U420" i="29"/>
  <c r="V420" i="29" s="1"/>
  <c r="R421" i="29" s="1"/>
  <c r="O464" i="22"/>
  <c r="A1828" i="9"/>
  <c r="B1827" i="9"/>
  <c r="C1827" i="9"/>
  <c r="P464" i="22"/>
  <c r="R464" i="22"/>
  <c r="R418" i="9" l="1"/>
  <c r="T418" i="9"/>
  <c r="Q418" i="9"/>
  <c r="S464" i="22"/>
  <c r="T464" i="22" s="1"/>
  <c r="R465" i="22" s="1"/>
  <c r="Q421" i="29"/>
  <c r="B2068" i="29"/>
  <c r="C2068" i="29"/>
  <c r="A2069" i="29"/>
  <c r="T421" i="29"/>
  <c r="A1829" i="9"/>
  <c r="C1828" i="9"/>
  <c r="B1828" i="9"/>
  <c r="O465" i="22"/>
  <c r="U418" i="9" l="1"/>
  <c r="V418" i="9" s="1"/>
  <c r="T419" i="9" s="1"/>
  <c r="U419" i="9" s="1"/>
  <c r="V419" i="9" s="1"/>
  <c r="P465" i="22"/>
  <c r="C2069" i="29"/>
  <c r="B2069" i="29"/>
  <c r="A2070" i="29"/>
  <c r="U421" i="29"/>
  <c r="V421" i="29" s="1"/>
  <c r="A1830" i="9"/>
  <c r="B1829" i="9"/>
  <c r="C1829" i="9"/>
  <c r="S465" i="22"/>
  <c r="T465" i="22" s="1"/>
  <c r="R466" i="22" s="1"/>
  <c r="R419" i="9" l="1"/>
  <c r="Q420" i="9"/>
  <c r="U420" i="9" s="1"/>
  <c r="V420" i="9" s="1"/>
  <c r="T420" i="9"/>
  <c r="R420" i="9"/>
  <c r="Q422" i="29"/>
  <c r="T422" i="29"/>
  <c r="R422" i="29"/>
  <c r="B2070" i="29"/>
  <c r="C2070" i="29"/>
  <c r="A2071" i="29"/>
  <c r="O466" i="22"/>
  <c r="S466" i="22" s="1"/>
  <c r="T466" i="22" s="1"/>
  <c r="A1831" i="9"/>
  <c r="B1830" i="9"/>
  <c r="C1830" i="9"/>
  <c r="P466" i="22"/>
  <c r="T421" i="9" l="1"/>
  <c r="R421" i="9"/>
  <c r="Q421" i="9"/>
  <c r="R467" i="22"/>
  <c r="S467" i="22" s="1"/>
  <c r="T467" i="22" s="1"/>
  <c r="A2072" i="29"/>
  <c r="B2071" i="29"/>
  <c r="C2071" i="29"/>
  <c r="U422" i="29"/>
  <c r="V422" i="29" s="1"/>
  <c r="R423" i="29" s="1"/>
  <c r="A1832" i="9"/>
  <c r="B1831" i="9"/>
  <c r="C1831" i="9"/>
  <c r="P467" i="22"/>
  <c r="U421" i="9" l="1"/>
  <c r="V421" i="9" s="1"/>
  <c r="R422" i="9" s="1"/>
  <c r="Q423" i="29"/>
  <c r="U423" i="29" s="1"/>
  <c r="V423" i="29" s="1"/>
  <c r="R424" i="29" s="1"/>
  <c r="T423" i="29"/>
  <c r="A2073" i="29"/>
  <c r="B2072" i="29"/>
  <c r="C2072" i="29"/>
  <c r="A1833" i="9"/>
  <c r="C1832" i="9"/>
  <c r="B1832" i="9"/>
  <c r="P468" i="22"/>
  <c r="R468" i="22"/>
  <c r="S468" i="22" s="1"/>
  <c r="Q422" i="9" l="1"/>
  <c r="U422" i="9" s="1"/>
  <c r="V422" i="9" s="1"/>
  <c r="R423" i="9" s="1"/>
  <c r="T422" i="9"/>
  <c r="Q424" i="29"/>
  <c r="U424" i="29" s="1"/>
  <c r="V424" i="29" s="1"/>
  <c r="T425" i="29" s="1"/>
  <c r="U425" i="29" s="1"/>
  <c r="T424" i="29"/>
  <c r="B2073" i="29"/>
  <c r="C2073" i="29"/>
  <c r="A2074" i="29"/>
  <c r="A1834" i="9"/>
  <c r="B1833" i="9"/>
  <c r="C1833" i="9"/>
  <c r="T468" i="22"/>
  <c r="P469" i="22" s="1"/>
  <c r="O469" i="22"/>
  <c r="R425" i="29" l="1"/>
  <c r="T423" i="9"/>
  <c r="Q423" i="9"/>
  <c r="V425" i="29"/>
  <c r="T426" i="29" s="1"/>
  <c r="Q426" i="29"/>
  <c r="A2075" i="29"/>
  <c r="B2074" i="29"/>
  <c r="C2074" i="29"/>
  <c r="A1835" i="9"/>
  <c r="B1834" i="9"/>
  <c r="C1834" i="9"/>
  <c r="R469" i="22"/>
  <c r="S469" i="22" s="1"/>
  <c r="T469" i="22" s="1"/>
  <c r="P470" i="22" s="1"/>
  <c r="U423" i="9" l="1"/>
  <c r="V423" i="9" s="1"/>
  <c r="R426" i="29"/>
  <c r="C2075" i="29"/>
  <c r="A2076" i="29"/>
  <c r="B2075" i="29"/>
  <c r="U426" i="29"/>
  <c r="V426" i="29" s="1"/>
  <c r="R427" i="29" s="1"/>
  <c r="O470" i="22"/>
  <c r="R470" i="22"/>
  <c r="A1836" i="9"/>
  <c r="B1835" i="9"/>
  <c r="C1835" i="9"/>
  <c r="Q424" i="9" l="1"/>
  <c r="U424" i="9" s="1"/>
  <c r="T424" i="9"/>
  <c r="R424" i="9"/>
  <c r="Q427" i="29"/>
  <c r="S470" i="22"/>
  <c r="T470" i="22" s="1"/>
  <c r="P471" i="22" s="1"/>
  <c r="B2076" i="29"/>
  <c r="C2076" i="29"/>
  <c r="A2077" i="29"/>
  <c r="T427" i="29"/>
  <c r="U427" i="29" s="1"/>
  <c r="V427" i="29" s="1"/>
  <c r="R428" i="29" s="1"/>
  <c r="A1837" i="9"/>
  <c r="B1836" i="9"/>
  <c r="C1836" i="9"/>
  <c r="O471" i="22"/>
  <c r="V424" i="9" l="1"/>
  <c r="Q425" i="9"/>
  <c r="U425" i="9" s="1"/>
  <c r="R425" i="9"/>
  <c r="T425" i="9"/>
  <c r="R471" i="22"/>
  <c r="S471" i="22" s="1"/>
  <c r="T471" i="22" s="1"/>
  <c r="C2077" i="29"/>
  <c r="B2077" i="29"/>
  <c r="A2078" i="29"/>
  <c r="Q428" i="29"/>
  <c r="T428" i="29"/>
  <c r="A1838" i="9"/>
  <c r="B1837" i="9"/>
  <c r="C1837" i="9"/>
  <c r="V425" i="9" l="1"/>
  <c r="R426" i="9" s="1"/>
  <c r="Q426" i="9"/>
  <c r="U426" i="9" s="1"/>
  <c r="B2078" i="29"/>
  <c r="C2078" i="29"/>
  <c r="A2079" i="29"/>
  <c r="U428" i="29"/>
  <c r="V428" i="29" s="1"/>
  <c r="O472" i="22"/>
  <c r="A1839" i="9"/>
  <c r="B1838" i="9"/>
  <c r="C1838" i="9"/>
  <c r="R472" i="22"/>
  <c r="P472" i="22"/>
  <c r="T426" i="9" l="1"/>
  <c r="V426" i="9"/>
  <c r="T427" i="9" s="1"/>
  <c r="Q427" i="9"/>
  <c r="U427" i="9" s="1"/>
  <c r="V427" i="9" s="1"/>
  <c r="R427" i="9"/>
  <c r="Q429" i="29"/>
  <c r="S472" i="22"/>
  <c r="T472" i="22" s="1"/>
  <c r="P473" i="22" s="1"/>
  <c r="R429" i="29"/>
  <c r="T429" i="29"/>
  <c r="U429" i="29" s="1"/>
  <c r="V429" i="29" s="1"/>
  <c r="B2079" i="29"/>
  <c r="C2079" i="29"/>
  <c r="A2080" i="29"/>
  <c r="A1840" i="9"/>
  <c r="B1839" i="9"/>
  <c r="C1839" i="9"/>
  <c r="R473" i="22"/>
  <c r="O473" i="22"/>
  <c r="Q428" i="9" l="1"/>
  <c r="U428" i="9" s="1"/>
  <c r="V428" i="9" s="1"/>
  <c r="R428" i="9"/>
  <c r="T428" i="9"/>
  <c r="Q430" i="29"/>
  <c r="A2081" i="29"/>
  <c r="C2080" i="29"/>
  <c r="B2080" i="29"/>
  <c r="R430" i="29"/>
  <c r="T430" i="29"/>
  <c r="U430" i="29" s="1"/>
  <c r="V430" i="29" s="1"/>
  <c r="A1841" i="9"/>
  <c r="C1840" i="9"/>
  <c r="B1840" i="9"/>
  <c r="S473" i="22"/>
  <c r="T473" i="22" s="1"/>
  <c r="P474" i="22" s="1"/>
  <c r="Q429" i="9" l="1"/>
  <c r="T429" i="9"/>
  <c r="R429" i="9"/>
  <c r="R431" i="29"/>
  <c r="T431" i="29"/>
  <c r="B2081" i="29"/>
  <c r="C2081" i="29"/>
  <c r="A2082" i="29"/>
  <c r="Q431" i="29"/>
  <c r="O474" i="22"/>
  <c r="S474" i="22" s="1"/>
  <c r="T474" i="22" s="1"/>
  <c r="P475" i="22" s="1"/>
  <c r="R474" i="22"/>
  <c r="B1841" i="9"/>
  <c r="C1841" i="9"/>
  <c r="A1842" i="9"/>
  <c r="U429" i="9" l="1"/>
  <c r="V429" i="9" s="1"/>
  <c r="T430" i="9" s="1"/>
  <c r="B2082" i="29"/>
  <c r="A2083" i="29"/>
  <c r="C2082" i="29"/>
  <c r="U431" i="29"/>
  <c r="V431" i="29" s="1"/>
  <c r="T432" i="29" s="1"/>
  <c r="O475" i="22"/>
  <c r="S475" i="22" s="1"/>
  <c r="T475" i="22" s="1"/>
  <c r="P476" i="22" s="1"/>
  <c r="C1842" i="9"/>
  <c r="A1843" i="9"/>
  <c r="B1842" i="9"/>
  <c r="R475" i="22"/>
  <c r="R430" i="9" l="1"/>
  <c r="Q430" i="9"/>
  <c r="U430" i="9" s="1"/>
  <c r="V430" i="9" s="1"/>
  <c r="T431" i="9" s="1"/>
  <c r="O476" i="22"/>
  <c r="S476" i="22" s="1"/>
  <c r="T476" i="22" s="1"/>
  <c r="P477" i="22" s="1"/>
  <c r="R432" i="29"/>
  <c r="C2083" i="29"/>
  <c r="A2084" i="29"/>
  <c r="B2083" i="29"/>
  <c r="Q432" i="29"/>
  <c r="B1843" i="9"/>
  <c r="A1844" i="9"/>
  <c r="C1843" i="9"/>
  <c r="R476" i="22"/>
  <c r="R431" i="9" l="1"/>
  <c r="Q431" i="9"/>
  <c r="B2084" i="29"/>
  <c r="C2084" i="29"/>
  <c r="A2085" i="29"/>
  <c r="U432" i="29"/>
  <c r="V432" i="29" s="1"/>
  <c r="R433" i="29" s="1"/>
  <c r="C1844" i="9"/>
  <c r="B1844" i="9"/>
  <c r="A1845" i="9"/>
  <c r="R477" i="22"/>
  <c r="O477" i="22"/>
  <c r="U431" i="9" l="1"/>
  <c r="V431" i="9" s="1"/>
  <c r="T432" i="9" s="1"/>
  <c r="Q433" i="29"/>
  <c r="T433" i="29"/>
  <c r="B2085" i="29"/>
  <c r="C2085" i="29"/>
  <c r="A2086" i="29"/>
  <c r="B1845" i="9"/>
  <c r="C1845" i="9"/>
  <c r="A1846" i="9"/>
  <c r="S477" i="22"/>
  <c r="T477" i="22" s="1"/>
  <c r="R432" i="9" l="1"/>
  <c r="Q432" i="9"/>
  <c r="B2086" i="29"/>
  <c r="C2086" i="29"/>
  <c r="A2087" i="29"/>
  <c r="U433" i="29"/>
  <c r="V433" i="29" s="1"/>
  <c r="C1846" i="9"/>
  <c r="A1847" i="9"/>
  <c r="B1846" i="9"/>
  <c r="P478" i="22"/>
  <c r="R478" i="22"/>
  <c r="O478" i="22"/>
  <c r="U432" i="9" l="1"/>
  <c r="V432" i="9" s="1"/>
  <c r="T433" i="9" s="1"/>
  <c r="Q434" i="29"/>
  <c r="B2087" i="29"/>
  <c r="C2087" i="29"/>
  <c r="A2088" i="29"/>
  <c r="T434" i="29"/>
  <c r="R434" i="29"/>
  <c r="A1848" i="9"/>
  <c r="C1847" i="9"/>
  <c r="B1847" i="9"/>
  <c r="S478" i="22"/>
  <c r="T478" i="22" s="1"/>
  <c r="P479" i="22" s="1"/>
  <c r="Q433" i="9" l="1"/>
  <c r="U434" i="29"/>
  <c r="V434" i="29" s="1"/>
  <c r="R433" i="9"/>
  <c r="U433" i="9"/>
  <c r="V433" i="9" s="1"/>
  <c r="T434" i="9" s="1"/>
  <c r="T435" i="29"/>
  <c r="Q435" i="29"/>
  <c r="R435" i="29"/>
  <c r="A2089" i="29"/>
  <c r="B2088" i="29"/>
  <c r="C2088" i="29"/>
  <c r="U435" i="29"/>
  <c r="V435" i="29" s="1"/>
  <c r="R436" i="29" s="1"/>
  <c r="C1848" i="9"/>
  <c r="B1848" i="9"/>
  <c r="A1849" i="9"/>
  <c r="O479" i="22"/>
  <c r="S479" i="22" s="1"/>
  <c r="T479" i="22" s="1"/>
  <c r="P480" i="22" s="1"/>
  <c r="R479" i="22"/>
  <c r="Q434" i="9" l="1"/>
  <c r="U434" i="9" s="1"/>
  <c r="R434" i="9"/>
  <c r="Q436" i="29"/>
  <c r="B2089" i="29"/>
  <c r="A2090" i="29"/>
  <c r="C2089" i="29"/>
  <c r="T436" i="29"/>
  <c r="U436" i="29" s="1"/>
  <c r="V436" i="29" s="1"/>
  <c r="C1849" i="9"/>
  <c r="A1850" i="9"/>
  <c r="B1849" i="9"/>
  <c r="R480" i="22"/>
  <c r="S480" i="22" s="1"/>
  <c r="V434" i="9" l="1"/>
  <c r="Q435" i="9"/>
  <c r="T435" i="9"/>
  <c r="R435" i="9"/>
  <c r="R437" i="29"/>
  <c r="T437" i="29"/>
  <c r="U437" i="29" s="1"/>
  <c r="V437" i="29" s="1"/>
  <c r="B2090" i="29"/>
  <c r="A2091" i="29"/>
  <c r="C2090" i="29"/>
  <c r="C1850" i="9"/>
  <c r="A1851" i="9"/>
  <c r="B1850" i="9"/>
  <c r="O481" i="22"/>
  <c r="T480" i="22"/>
  <c r="R438" i="29" l="1"/>
  <c r="U435" i="9"/>
  <c r="V435" i="9" s="1"/>
  <c r="T436" i="9"/>
  <c r="R436" i="9"/>
  <c r="Q436" i="9"/>
  <c r="C2091" i="29"/>
  <c r="A2092" i="29"/>
  <c r="B2091" i="29"/>
  <c r="T438" i="29"/>
  <c r="U438" i="29" s="1"/>
  <c r="V438" i="29" s="1"/>
  <c r="R439" i="29" s="1"/>
  <c r="A1852" i="9"/>
  <c r="B1851" i="9"/>
  <c r="C1851" i="9"/>
  <c r="R481" i="22"/>
  <c r="S481" i="22" s="1"/>
  <c r="P481" i="22"/>
  <c r="U436" i="9" l="1"/>
  <c r="V436" i="9" s="1"/>
  <c r="R437" i="9" s="1"/>
  <c r="T439" i="29"/>
  <c r="U439" i="29" s="1"/>
  <c r="V439" i="29" s="1"/>
  <c r="R440" i="29" s="1"/>
  <c r="B2092" i="29"/>
  <c r="A2093" i="29"/>
  <c r="C2092" i="29"/>
  <c r="C1852" i="9"/>
  <c r="A1853" i="9"/>
  <c r="B1852" i="9"/>
  <c r="T481" i="22"/>
  <c r="P482" i="22" s="1"/>
  <c r="O482" i="22"/>
  <c r="T440" i="29" l="1"/>
  <c r="U440" i="29" s="1"/>
  <c r="V440" i="29" s="1"/>
  <c r="R441" i="29" s="1"/>
  <c r="T437" i="9"/>
  <c r="U437" i="9" s="1"/>
  <c r="V437" i="9" s="1"/>
  <c r="T438" i="9" s="1"/>
  <c r="U438" i="9" s="1"/>
  <c r="V438" i="9" s="1"/>
  <c r="C2093" i="29"/>
  <c r="B2093" i="29"/>
  <c r="A2094" i="29"/>
  <c r="R482" i="22"/>
  <c r="S482" i="22" s="1"/>
  <c r="T482" i="22" s="1"/>
  <c r="P483" i="22" s="1"/>
  <c r="B1853" i="9"/>
  <c r="C1853" i="9"/>
  <c r="A1854" i="9"/>
  <c r="T441" i="29" l="1"/>
  <c r="U441" i="29" s="1"/>
  <c r="V441" i="29" s="1"/>
  <c r="R442" i="29" s="1"/>
  <c r="R438" i="9"/>
  <c r="B2094" i="29"/>
  <c r="C2094" i="29"/>
  <c r="A2095" i="29"/>
  <c r="B1854" i="9"/>
  <c r="A1855" i="9"/>
  <c r="C1854" i="9"/>
  <c r="R483" i="22"/>
  <c r="O483" i="22"/>
  <c r="T442" i="29" l="1"/>
  <c r="U442" i="29" s="1"/>
  <c r="V442" i="29" s="1"/>
  <c r="R443" i="29" s="1"/>
  <c r="R439" i="9"/>
  <c r="T439" i="9"/>
  <c r="U439" i="9" s="1"/>
  <c r="V439" i="9" s="1"/>
  <c r="B2095" i="29"/>
  <c r="C2095" i="29"/>
  <c r="A2096" i="29"/>
  <c r="A1856" i="9"/>
  <c r="B1855" i="9"/>
  <c r="C1855" i="9"/>
  <c r="S483" i="22"/>
  <c r="T483" i="22" s="1"/>
  <c r="T443" i="29" l="1"/>
  <c r="U443" i="29" s="1"/>
  <c r="V443" i="29" s="1"/>
  <c r="R444" i="29" s="1"/>
  <c r="T440" i="9"/>
  <c r="U440" i="9" s="1"/>
  <c r="V440" i="9" s="1"/>
  <c r="R440" i="9"/>
  <c r="T444" i="29"/>
  <c r="U444" i="29" s="1"/>
  <c r="A2097" i="29"/>
  <c r="B2096" i="29"/>
  <c r="C2096" i="29"/>
  <c r="B1856" i="9"/>
  <c r="A1857" i="9"/>
  <c r="C1856" i="9"/>
  <c r="P484" i="22"/>
  <c r="R484" i="22"/>
  <c r="O484" i="22"/>
  <c r="T441" i="9" l="1"/>
  <c r="U441" i="9" s="1"/>
  <c r="V441" i="9" s="1"/>
  <c r="R441" i="9"/>
  <c r="C2097" i="29"/>
  <c r="A2098" i="29"/>
  <c r="B2097" i="29"/>
  <c r="V444" i="29"/>
  <c r="Q445" i="29"/>
  <c r="C1857" i="9"/>
  <c r="B1857" i="9"/>
  <c r="A1858" i="9"/>
  <c r="S484" i="22"/>
  <c r="T484" i="22" s="1"/>
  <c r="P485" i="22" s="1"/>
  <c r="T442" i="9" l="1"/>
  <c r="U442" i="9" s="1"/>
  <c r="V442" i="9" s="1"/>
  <c r="R442" i="9"/>
  <c r="T445" i="29"/>
  <c r="U445" i="29" s="1"/>
  <c r="V445" i="29" s="1"/>
  <c r="R445" i="29"/>
  <c r="B2098" i="29"/>
  <c r="C2098" i="29"/>
  <c r="A2099" i="29"/>
  <c r="B1858" i="9"/>
  <c r="A1859" i="9"/>
  <c r="C1858" i="9"/>
  <c r="O485" i="22"/>
  <c r="R485" i="22"/>
  <c r="R443" i="9" l="1"/>
  <c r="T443" i="9"/>
  <c r="U443" i="9" s="1"/>
  <c r="Q446" i="29"/>
  <c r="R446" i="29"/>
  <c r="T446" i="29"/>
  <c r="U446" i="29" s="1"/>
  <c r="C2099" i="29"/>
  <c r="A2100" i="29"/>
  <c r="B2099" i="29"/>
  <c r="B1859" i="9"/>
  <c r="A1860" i="9"/>
  <c r="C1859" i="9"/>
  <c r="S485" i="22"/>
  <c r="T485" i="22" s="1"/>
  <c r="V443" i="9" l="1"/>
  <c r="R444" i="9" s="1"/>
  <c r="Q444" i="9"/>
  <c r="T444" i="9"/>
  <c r="V446" i="29"/>
  <c r="R447" i="29" s="1"/>
  <c r="Q447" i="29"/>
  <c r="B2100" i="29"/>
  <c r="C2100" i="29"/>
  <c r="A2101" i="29"/>
  <c r="T447" i="29"/>
  <c r="O486" i="22"/>
  <c r="C1860" i="9"/>
  <c r="B1860" i="9"/>
  <c r="A1861" i="9"/>
  <c r="P486" i="22"/>
  <c r="R486" i="22"/>
  <c r="U444" i="9" l="1"/>
  <c r="V444" i="9" s="1"/>
  <c r="T445" i="9" s="1"/>
  <c r="S486" i="22"/>
  <c r="T486" i="22" s="1"/>
  <c r="R487" i="22" s="1"/>
  <c r="S487" i="22" s="1"/>
  <c r="B2101" i="29"/>
  <c r="C2101" i="29"/>
  <c r="A2102" i="29"/>
  <c r="U447" i="29"/>
  <c r="V447" i="29" s="1"/>
  <c r="R448" i="29" s="1"/>
  <c r="C1861" i="9"/>
  <c r="B1861" i="9"/>
  <c r="A1862" i="9"/>
  <c r="P487" i="22" l="1"/>
  <c r="R445" i="9"/>
  <c r="Q445" i="9"/>
  <c r="U445" i="9" s="1"/>
  <c r="V445" i="9" s="1"/>
  <c r="T446" i="9" s="1"/>
  <c r="Q448" i="29"/>
  <c r="B2102" i="29"/>
  <c r="C2102" i="29"/>
  <c r="A2103" i="29"/>
  <c r="T448" i="29"/>
  <c r="U448" i="29" s="1"/>
  <c r="A1863" i="9"/>
  <c r="B1862" i="9"/>
  <c r="C1862" i="9"/>
  <c r="O488" i="22"/>
  <c r="T487" i="22"/>
  <c r="R488" i="22" s="1"/>
  <c r="Q446" i="9" l="1"/>
  <c r="U446" i="9" s="1"/>
  <c r="V446" i="9" s="1"/>
  <c r="R446" i="9"/>
  <c r="V448" i="29"/>
  <c r="Q449" i="29"/>
  <c r="B2103" i="29"/>
  <c r="C2103" i="29"/>
  <c r="A2104" i="29"/>
  <c r="B1863" i="9"/>
  <c r="A1864" i="9"/>
  <c r="C1863" i="9"/>
  <c r="S488" i="22"/>
  <c r="T488" i="22" s="1"/>
  <c r="P488" i="22"/>
  <c r="T447" i="9" l="1"/>
  <c r="Q447" i="9"/>
  <c r="U447" i="9" s="1"/>
  <c r="V447" i="9" s="1"/>
  <c r="R447" i="9"/>
  <c r="A2105" i="29"/>
  <c r="B2104" i="29"/>
  <c r="C2104" i="29"/>
  <c r="R449" i="29"/>
  <c r="T449" i="29"/>
  <c r="U449" i="29" s="1"/>
  <c r="V449" i="29" s="1"/>
  <c r="P489" i="22"/>
  <c r="A1865" i="9"/>
  <c r="C1864" i="9"/>
  <c r="B1864" i="9"/>
  <c r="R489" i="22"/>
  <c r="S489" i="22" s="1"/>
  <c r="T489" i="22" s="1"/>
  <c r="T448" i="9" l="1"/>
  <c r="Q448" i="9"/>
  <c r="R448" i="9"/>
  <c r="P490" i="22"/>
  <c r="Q450" i="29"/>
  <c r="B2105" i="29"/>
  <c r="C2105" i="29"/>
  <c r="A2106" i="29"/>
  <c r="T450" i="29"/>
  <c r="R450" i="29"/>
  <c r="A1866" i="9"/>
  <c r="B1865" i="9"/>
  <c r="C1865" i="9"/>
  <c r="R490" i="22"/>
  <c r="S490" i="22" s="1"/>
  <c r="T490" i="22" s="1"/>
  <c r="P491" i="22" s="1"/>
  <c r="U448" i="9" l="1"/>
  <c r="V448" i="9" s="1"/>
  <c r="R449" i="9" s="1"/>
  <c r="U450" i="29"/>
  <c r="V450" i="29" s="1"/>
  <c r="Q451" i="29"/>
  <c r="U451" i="29" s="1"/>
  <c r="V451" i="29" s="1"/>
  <c r="R452" i="29" s="1"/>
  <c r="B2106" i="29"/>
  <c r="A2107" i="29"/>
  <c r="C2106" i="29"/>
  <c r="T451" i="29"/>
  <c r="R451" i="29"/>
  <c r="R491" i="22"/>
  <c r="S491" i="22" s="1"/>
  <c r="T491" i="22" s="1"/>
  <c r="P492" i="22" s="1"/>
  <c r="A1867" i="9"/>
  <c r="B1866" i="9"/>
  <c r="C1866" i="9"/>
  <c r="Q449" i="9" l="1"/>
  <c r="T449" i="9"/>
  <c r="O492" i="22"/>
  <c r="Q452" i="29"/>
  <c r="C2107" i="29"/>
  <c r="A2108" i="29"/>
  <c r="B2107" i="29"/>
  <c r="T452" i="29"/>
  <c r="B1867" i="9"/>
  <c r="A1868" i="9"/>
  <c r="C1867" i="9"/>
  <c r="R492" i="22"/>
  <c r="U449" i="9" l="1"/>
  <c r="S492" i="22"/>
  <c r="V449" i="9"/>
  <c r="Q450" i="9"/>
  <c r="U452" i="29"/>
  <c r="V452" i="29" s="1"/>
  <c r="B2108" i="29"/>
  <c r="C2108" i="29"/>
  <c r="A2109" i="29"/>
  <c r="Q453" i="29"/>
  <c r="T492" i="22"/>
  <c r="R493" i="22" s="1"/>
  <c r="O493" i="22"/>
  <c r="B1868" i="9"/>
  <c r="A1869" i="9"/>
  <c r="C1868" i="9"/>
  <c r="R450" i="9" l="1"/>
  <c r="T450" i="9"/>
  <c r="U450" i="9" s="1"/>
  <c r="V450" i="9" s="1"/>
  <c r="T451" i="9" s="1"/>
  <c r="S493" i="22"/>
  <c r="T493" i="22" s="1"/>
  <c r="R453" i="29"/>
  <c r="T453" i="29"/>
  <c r="U453" i="29" s="1"/>
  <c r="V453" i="29" s="1"/>
  <c r="P493" i="22"/>
  <c r="C2109" i="29"/>
  <c r="B2109" i="29"/>
  <c r="A2110" i="29"/>
  <c r="B1869" i="9"/>
  <c r="A1870" i="9"/>
  <c r="C1869" i="9"/>
  <c r="P494" i="22" l="1"/>
  <c r="R451" i="9"/>
  <c r="Q451" i="9"/>
  <c r="R494" i="22"/>
  <c r="S494" i="22" s="1"/>
  <c r="B2110" i="29"/>
  <c r="C2110" i="29"/>
  <c r="A2111" i="29"/>
  <c r="Q454" i="29"/>
  <c r="R454" i="29"/>
  <c r="T454" i="29"/>
  <c r="B1870" i="9"/>
  <c r="C1870" i="9"/>
  <c r="A1871" i="9"/>
  <c r="U451" i="9" l="1"/>
  <c r="V451" i="9" s="1"/>
  <c r="R452" i="9" s="1"/>
  <c r="T494" i="22"/>
  <c r="O495" i="22"/>
  <c r="U454" i="29"/>
  <c r="V454" i="29" s="1"/>
  <c r="T455" i="29" s="1"/>
  <c r="B2111" i="29"/>
  <c r="C2111" i="29"/>
  <c r="A2112" i="29"/>
  <c r="A1872" i="9"/>
  <c r="C1871" i="9"/>
  <c r="B1871" i="9"/>
  <c r="T452" i="9" l="1"/>
  <c r="Q452" i="9"/>
  <c r="U452" i="9" s="1"/>
  <c r="V452" i="9" s="1"/>
  <c r="T453" i="9" s="1"/>
  <c r="Q455" i="29"/>
  <c r="R495" i="22"/>
  <c r="S495" i="22" s="1"/>
  <c r="P495" i="22"/>
  <c r="U455" i="29"/>
  <c r="V455" i="29" s="1"/>
  <c r="A2113" i="29"/>
  <c r="B2112" i="29"/>
  <c r="C2112" i="29"/>
  <c r="R455" i="29"/>
  <c r="C1872" i="9"/>
  <c r="B1872" i="9"/>
  <c r="A1873" i="9"/>
  <c r="Q453" i="9" l="1"/>
  <c r="R453" i="9"/>
  <c r="T495" i="22"/>
  <c r="R496" i="22" s="1"/>
  <c r="O496" i="22"/>
  <c r="P496" i="22"/>
  <c r="R456" i="29"/>
  <c r="T456" i="29"/>
  <c r="B2113" i="29"/>
  <c r="C2113" i="29"/>
  <c r="A2114" i="29"/>
  <c r="Q456" i="29"/>
  <c r="C1873" i="9"/>
  <c r="B1873" i="9"/>
  <c r="A1874" i="9"/>
  <c r="U453" i="9" l="1"/>
  <c r="V453" i="9" s="1"/>
  <c r="T454" i="9" s="1"/>
  <c r="S496" i="22"/>
  <c r="T496" i="22" s="1"/>
  <c r="P497" i="22" s="1"/>
  <c r="O497" i="22"/>
  <c r="B2114" i="29"/>
  <c r="A2115" i="29"/>
  <c r="C2114" i="29"/>
  <c r="U456" i="29"/>
  <c r="V456" i="29" s="1"/>
  <c r="R457" i="29" s="1"/>
  <c r="A1875" i="9"/>
  <c r="B1874" i="9"/>
  <c r="C1874" i="9"/>
  <c r="R497" i="22" l="1"/>
  <c r="Q454" i="9"/>
  <c r="R454" i="9"/>
  <c r="Q457" i="29"/>
  <c r="S497" i="22"/>
  <c r="T497" i="22" s="1"/>
  <c r="P498" i="22" s="1"/>
  <c r="C2115" i="29"/>
  <c r="A2116" i="29"/>
  <c r="B2115" i="29"/>
  <c r="T457" i="29"/>
  <c r="U457" i="29" s="1"/>
  <c r="B1875" i="9"/>
  <c r="A1876" i="9"/>
  <c r="C1875" i="9"/>
  <c r="U454" i="9" l="1"/>
  <c r="V454" i="9" s="1"/>
  <c r="T455" i="9" s="1"/>
  <c r="R498" i="22"/>
  <c r="O498" i="22"/>
  <c r="S498" i="22" s="1"/>
  <c r="V457" i="29"/>
  <c r="Q458" i="29"/>
  <c r="B2116" i="29"/>
  <c r="A2117" i="29"/>
  <c r="C2116" i="29"/>
  <c r="A1877" i="9"/>
  <c r="B1876" i="9"/>
  <c r="C1876" i="9"/>
  <c r="Q455" i="9" l="1"/>
  <c r="R455" i="9"/>
  <c r="T498" i="22"/>
  <c r="O499" i="22"/>
  <c r="C2117" i="29"/>
  <c r="A2118" i="29"/>
  <c r="B2117" i="29"/>
  <c r="R458" i="29"/>
  <c r="T458" i="29"/>
  <c r="U458" i="29" s="1"/>
  <c r="A1878" i="9"/>
  <c r="B1877" i="9"/>
  <c r="C1877" i="9"/>
  <c r="U455" i="9" l="1"/>
  <c r="V455" i="9" s="1"/>
  <c r="T456" i="9" s="1"/>
  <c r="V458" i="29"/>
  <c r="T459" i="29" s="1"/>
  <c r="Q459" i="29"/>
  <c r="R499" i="22"/>
  <c r="S499" i="22" s="1"/>
  <c r="T499" i="22" s="1"/>
  <c r="P499" i="22"/>
  <c r="B2118" i="29"/>
  <c r="C2118" i="29"/>
  <c r="A2119" i="29"/>
  <c r="R459" i="29"/>
  <c r="A1879" i="9"/>
  <c r="B1878" i="9"/>
  <c r="C1878" i="9"/>
  <c r="Q456" i="9" l="1"/>
  <c r="R456" i="9"/>
  <c r="R500" i="22"/>
  <c r="U459" i="29"/>
  <c r="V459" i="29" s="1"/>
  <c r="T460" i="29" s="1"/>
  <c r="P500" i="22"/>
  <c r="O500" i="22"/>
  <c r="B2119" i="29"/>
  <c r="C2119" i="29"/>
  <c r="A2120" i="29"/>
  <c r="Q460" i="29"/>
  <c r="B1879" i="9"/>
  <c r="A1880" i="9"/>
  <c r="C1879" i="9"/>
  <c r="U456" i="9" l="1"/>
  <c r="V456" i="9" s="1"/>
  <c r="R457" i="9" s="1"/>
  <c r="R460" i="29"/>
  <c r="S500" i="22"/>
  <c r="T500" i="22" s="1"/>
  <c r="P501" i="22" s="1"/>
  <c r="A2121" i="29"/>
  <c r="C2120" i="29"/>
  <c r="B2120" i="29"/>
  <c r="U460" i="29"/>
  <c r="V460" i="29" s="1"/>
  <c r="T461" i="29" s="1"/>
  <c r="A1881" i="9"/>
  <c r="B1880" i="9"/>
  <c r="C1880" i="9"/>
  <c r="Q457" i="9" l="1"/>
  <c r="T457" i="9"/>
  <c r="R501" i="22"/>
  <c r="O501" i="22"/>
  <c r="B2121" i="29"/>
  <c r="C2121" i="29"/>
  <c r="A2122" i="29"/>
  <c r="Q461" i="29"/>
  <c r="R461" i="29"/>
  <c r="B1881" i="9"/>
  <c r="A1882" i="9"/>
  <c r="C1881" i="9"/>
  <c r="U457" i="9" l="1"/>
  <c r="V457" i="9" s="1"/>
  <c r="R458" i="9" s="1"/>
  <c r="S501" i="22"/>
  <c r="T501" i="22" s="1"/>
  <c r="U461" i="29"/>
  <c r="V461" i="29" s="1"/>
  <c r="R462" i="29" s="1"/>
  <c r="B2122" i="29"/>
  <c r="A2123" i="29"/>
  <c r="C2122" i="29"/>
  <c r="A1883" i="9"/>
  <c r="B1882" i="9"/>
  <c r="C1882" i="9"/>
  <c r="T458" i="9" l="1"/>
  <c r="U458" i="9" s="1"/>
  <c r="V458" i="9"/>
  <c r="T459" i="9" s="1"/>
  <c r="Q459" i="9"/>
  <c r="R459" i="9"/>
  <c r="P502" i="22"/>
  <c r="R502" i="22"/>
  <c r="O502" i="22"/>
  <c r="S502" i="22" s="1"/>
  <c r="T502" i="22" s="1"/>
  <c r="R503" i="22" s="1"/>
  <c r="S503" i="22" s="1"/>
  <c r="T503" i="22" s="1"/>
  <c r="C2123" i="29"/>
  <c r="A2124" i="29"/>
  <c r="B2123" i="29"/>
  <c r="T462" i="29"/>
  <c r="Q462" i="29"/>
  <c r="B1883" i="9"/>
  <c r="A1884" i="9"/>
  <c r="C1883" i="9"/>
  <c r="U459" i="9" l="1"/>
  <c r="V459" i="9" s="1"/>
  <c r="T460" i="9" s="1"/>
  <c r="P503" i="22"/>
  <c r="U462" i="29"/>
  <c r="V462" i="29" s="1"/>
  <c r="B2124" i="29"/>
  <c r="C2124" i="29"/>
  <c r="A2125" i="29"/>
  <c r="C1884" i="9"/>
  <c r="A1885" i="9"/>
  <c r="B1884" i="9"/>
  <c r="Q460" i="9" l="1"/>
  <c r="U460" i="9" s="1"/>
  <c r="V460" i="9" s="1"/>
  <c r="R460" i="9"/>
  <c r="Q463" i="29"/>
  <c r="R504" i="22"/>
  <c r="S504" i="22" s="1"/>
  <c r="P504" i="22"/>
  <c r="C2125" i="29"/>
  <c r="B2125" i="29"/>
  <c r="A2126" i="29"/>
  <c r="T463" i="29"/>
  <c r="U463" i="29" s="1"/>
  <c r="R463" i="29"/>
  <c r="B1885" i="9"/>
  <c r="A1886" i="9"/>
  <c r="C1885" i="9"/>
  <c r="Q461" i="9" l="1"/>
  <c r="T461" i="9"/>
  <c r="R461" i="9"/>
  <c r="V463" i="29"/>
  <c r="Q464" i="29"/>
  <c r="T504" i="22"/>
  <c r="P505" i="22" s="1"/>
  <c r="O505" i="22"/>
  <c r="B2126" i="29"/>
  <c r="C2126" i="29"/>
  <c r="A2127" i="29"/>
  <c r="T464" i="29"/>
  <c r="R464" i="29"/>
  <c r="A1887" i="9"/>
  <c r="B1886" i="9"/>
  <c r="C1886" i="9"/>
  <c r="U461" i="9" l="1"/>
  <c r="V461" i="9" s="1"/>
  <c r="T462" i="9"/>
  <c r="Q462" i="9"/>
  <c r="U462" i="9" s="1"/>
  <c r="V462" i="9" s="1"/>
  <c r="R462" i="9"/>
  <c r="U464" i="29"/>
  <c r="V464" i="29" s="1"/>
  <c r="R505" i="22"/>
  <c r="S505" i="22" s="1"/>
  <c r="T505" i="22" s="1"/>
  <c r="R506" i="22" s="1"/>
  <c r="R465" i="29"/>
  <c r="T465" i="29"/>
  <c r="U465" i="29" s="1"/>
  <c r="B2127" i="29"/>
  <c r="C2127" i="29"/>
  <c r="A2128" i="29"/>
  <c r="B1887" i="9"/>
  <c r="A1888" i="9"/>
  <c r="C1887" i="9"/>
  <c r="T463" i="9" l="1"/>
  <c r="U463" i="9" s="1"/>
  <c r="Q464" i="9" s="1"/>
  <c r="R463" i="9"/>
  <c r="P506" i="22"/>
  <c r="O506" i="22"/>
  <c r="S506" i="22" s="1"/>
  <c r="T506" i="22" s="1"/>
  <c r="P507" i="22" s="1"/>
  <c r="A2129" i="29"/>
  <c r="B2128" i="29"/>
  <c r="C2128" i="29"/>
  <c r="V465" i="29"/>
  <c r="R466" i="29" s="1"/>
  <c r="Q466" i="29"/>
  <c r="B1888" i="9"/>
  <c r="C1888" i="9"/>
  <c r="A1889" i="9"/>
  <c r="V463" i="9" l="1"/>
  <c r="R464" i="9"/>
  <c r="T464" i="9"/>
  <c r="U464" i="9" s="1"/>
  <c r="V464" i="9" s="1"/>
  <c r="R465" i="9" s="1"/>
  <c r="T466" i="29"/>
  <c r="U466" i="29" s="1"/>
  <c r="V466" i="29" s="1"/>
  <c r="R507" i="22"/>
  <c r="S507" i="22" s="1"/>
  <c r="T507" i="22" s="1"/>
  <c r="R508" i="22" s="1"/>
  <c r="S508" i="22" s="1"/>
  <c r="Q467" i="29"/>
  <c r="R467" i="29"/>
  <c r="T467" i="29"/>
  <c r="B2129" i="29"/>
  <c r="C2129" i="29"/>
  <c r="A2130" i="29"/>
  <c r="A1890" i="9"/>
  <c r="B1889" i="9"/>
  <c r="C1889" i="9"/>
  <c r="T465" i="9" l="1"/>
  <c r="Q465" i="9"/>
  <c r="T508" i="22"/>
  <c r="O509" i="22"/>
  <c r="P508" i="22"/>
  <c r="B2130" i="29"/>
  <c r="C2130" i="29"/>
  <c r="A2131" i="29"/>
  <c r="U467" i="29"/>
  <c r="V467" i="29" s="1"/>
  <c r="R468" i="29" s="1"/>
  <c r="B1890" i="9"/>
  <c r="A1891" i="9"/>
  <c r="C1890" i="9"/>
  <c r="U465" i="9" l="1"/>
  <c r="V465" i="9" s="1"/>
  <c r="Q468" i="29"/>
  <c r="R509" i="22"/>
  <c r="S509" i="22" s="1"/>
  <c r="T509" i="22" s="1"/>
  <c r="P509" i="22"/>
  <c r="T468" i="29"/>
  <c r="U468" i="29" s="1"/>
  <c r="C2131" i="29"/>
  <c r="A2132" i="29"/>
  <c r="B2131" i="29"/>
  <c r="C1891" i="9"/>
  <c r="A1892" i="9"/>
  <c r="B1891" i="9"/>
  <c r="Q466" i="9" l="1"/>
  <c r="T466" i="9"/>
  <c r="R466" i="9"/>
  <c r="O510" i="22"/>
  <c r="R510" i="22"/>
  <c r="P510" i="22"/>
  <c r="V468" i="29"/>
  <c r="Q469" i="29"/>
  <c r="B2132" i="29"/>
  <c r="C2132" i="29"/>
  <c r="A2133" i="29"/>
  <c r="A1893" i="9"/>
  <c r="B1892" i="9"/>
  <c r="C1892" i="9"/>
  <c r="U466" i="9" l="1"/>
  <c r="V466" i="9" s="1"/>
  <c r="T467" i="9"/>
  <c r="R467" i="9"/>
  <c r="S510" i="22"/>
  <c r="T510" i="22" s="1"/>
  <c r="P511" i="22" s="1"/>
  <c r="C2133" i="29"/>
  <c r="B2133" i="29"/>
  <c r="A2134" i="29"/>
  <c r="R469" i="29"/>
  <c r="T469" i="29"/>
  <c r="U469" i="29" s="1"/>
  <c r="V469" i="29" s="1"/>
  <c r="C1893" i="9"/>
  <c r="A1894" i="9"/>
  <c r="B1893" i="9"/>
  <c r="Q467" i="9" l="1"/>
  <c r="U467" i="9" s="1"/>
  <c r="R470" i="29"/>
  <c r="R511" i="22"/>
  <c r="S511" i="22" s="1"/>
  <c r="T511" i="22" s="1"/>
  <c r="B2134" i="29"/>
  <c r="C2134" i="29"/>
  <c r="A2135" i="29"/>
  <c r="Q470" i="29"/>
  <c r="T470" i="29"/>
  <c r="A1895" i="9"/>
  <c r="C1894" i="9"/>
  <c r="B1894" i="9"/>
  <c r="O1845" i="22"/>
  <c r="V467" i="9" l="1"/>
  <c r="Q468" i="9"/>
  <c r="O512" i="22"/>
  <c r="P512" i="22"/>
  <c r="R512" i="22"/>
  <c r="S512" i="22" s="1"/>
  <c r="T512" i="22" s="1"/>
  <c r="P513" i="22" s="1"/>
  <c r="U470" i="29"/>
  <c r="V470" i="29" s="1"/>
  <c r="R471" i="29" s="1"/>
  <c r="Q471" i="29"/>
  <c r="B2135" i="29"/>
  <c r="C2135" i="29"/>
  <c r="A2136" i="29"/>
  <c r="C1895" i="9"/>
  <c r="A1896" i="9"/>
  <c r="B1895" i="9"/>
  <c r="O1846" i="22"/>
  <c r="R468" i="9" l="1"/>
  <c r="T468" i="9"/>
  <c r="U468" i="9" s="1"/>
  <c r="T471" i="29"/>
  <c r="R513" i="22"/>
  <c r="O513" i="22"/>
  <c r="A2137" i="29"/>
  <c r="B2136" i="29"/>
  <c r="C2136" i="29"/>
  <c r="U471" i="29"/>
  <c r="V471" i="29" s="1"/>
  <c r="A1897" i="9"/>
  <c r="C1896" i="9"/>
  <c r="B1896" i="9"/>
  <c r="V468" i="9" l="1"/>
  <c r="Q469" i="9"/>
  <c r="S513" i="22"/>
  <c r="T513" i="22" s="1"/>
  <c r="R514" i="22" s="1"/>
  <c r="S514" i="22" s="1"/>
  <c r="O515" i="22" s="1"/>
  <c r="B2137" i="29"/>
  <c r="C2137" i="29"/>
  <c r="A2138" i="29"/>
  <c r="T472" i="29"/>
  <c r="R472" i="29"/>
  <c r="Q472" i="29"/>
  <c r="C1897" i="9"/>
  <c r="B1897" i="9"/>
  <c r="A1898" i="9"/>
  <c r="O1847" i="22"/>
  <c r="T514" i="22" l="1"/>
  <c r="P514" i="22"/>
  <c r="T469" i="9"/>
  <c r="U469" i="9" s="1"/>
  <c r="V469" i="9" s="1"/>
  <c r="T470" i="9" s="1"/>
  <c r="R469" i="9"/>
  <c r="R515" i="22"/>
  <c r="S515" i="22" s="1"/>
  <c r="T515" i="22" s="1"/>
  <c r="B2138" i="29"/>
  <c r="C2138" i="29"/>
  <c r="A2139" i="29"/>
  <c r="U472" i="29"/>
  <c r="V472" i="29" s="1"/>
  <c r="R473" i="29" s="1"/>
  <c r="A1899" i="9"/>
  <c r="B1898" i="9"/>
  <c r="C1898" i="9"/>
  <c r="Q470" i="9" l="1"/>
  <c r="R470" i="9"/>
  <c r="P515" i="22"/>
  <c r="P516" i="22" s="1"/>
  <c r="U470" i="9"/>
  <c r="V470" i="9" s="1"/>
  <c r="R471" i="9" s="1"/>
  <c r="R516" i="22"/>
  <c r="O516" i="22"/>
  <c r="T473" i="29"/>
  <c r="U473" i="29" s="1"/>
  <c r="V473" i="29" s="1"/>
  <c r="R474" i="29" s="1"/>
  <c r="B2139" i="29"/>
  <c r="A2140" i="29"/>
  <c r="C2139" i="29"/>
  <c r="A1900" i="9"/>
  <c r="C1899" i="9"/>
  <c r="B1899" i="9"/>
  <c r="S516" i="22" l="1"/>
  <c r="Q471" i="9"/>
  <c r="T471" i="9"/>
  <c r="O517" i="22"/>
  <c r="S517" i="22" s="1"/>
  <c r="T517" i="22" s="1"/>
  <c r="P518" i="22" s="1"/>
  <c r="T516" i="22"/>
  <c r="P517" i="22" s="1"/>
  <c r="B2140" i="29"/>
  <c r="C2140" i="29"/>
  <c r="A2141" i="29"/>
  <c r="A2142" i="29" s="1"/>
  <c r="T474" i="29"/>
  <c r="U474" i="29" s="1"/>
  <c r="V474" i="29" s="1"/>
  <c r="R475" i="29" s="1"/>
  <c r="R517" i="22"/>
  <c r="C1900" i="9"/>
  <c r="B1900" i="9"/>
  <c r="A1901" i="9"/>
  <c r="U471" i="9" l="1"/>
  <c r="V471" i="9" s="1"/>
  <c r="A2143" i="29"/>
  <c r="C2142" i="29"/>
  <c r="B2142" i="29"/>
  <c r="C2141" i="29"/>
  <c r="B2141" i="29"/>
  <c r="T475" i="29"/>
  <c r="U475" i="29" s="1"/>
  <c r="R518" i="22"/>
  <c r="O518" i="22"/>
  <c r="S518" i="22" s="1"/>
  <c r="T518" i="22" s="1"/>
  <c r="P519" i="22" s="1"/>
  <c r="B1901" i="9"/>
  <c r="A1902" i="9"/>
  <c r="C1901" i="9"/>
  <c r="O1850" i="22"/>
  <c r="Q472" i="9" l="1"/>
  <c r="R472" i="9"/>
  <c r="T472" i="9"/>
  <c r="U472" i="9" s="1"/>
  <c r="C2143" i="29"/>
  <c r="A2144" i="29"/>
  <c r="B2143" i="29"/>
  <c r="V475" i="29"/>
  <c r="Q476" i="29"/>
  <c r="A1903" i="9"/>
  <c r="C1902" i="9"/>
  <c r="B1902" i="9"/>
  <c r="O1851" i="22"/>
  <c r="R519" i="22"/>
  <c r="O519" i="22"/>
  <c r="V472" i="9" l="1"/>
  <c r="R473" i="9" s="1"/>
  <c r="Q473" i="9"/>
  <c r="B2144" i="29"/>
  <c r="A2145" i="29"/>
  <c r="C2144" i="29"/>
  <c r="T476" i="29"/>
  <c r="U476" i="29" s="1"/>
  <c r="V476" i="29" s="1"/>
  <c r="R476" i="29"/>
  <c r="Q477" i="29"/>
  <c r="C1903" i="9"/>
  <c r="B1903" i="9"/>
  <c r="A1904" i="9"/>
  <c r="O1852" i="22"/>
  <c r="S519" i="22"/>
  <c r="T519" i="22" s="1"/>
  <c r="T473" i="9" l="1"/>
  <c r="U473" i="9"/>
  <c r="V473" i="9" s="1"/>
  <c r="T474" i="9" s="1"/>
  <c r="C2145" i="29"/>
  <c r="B2145" i="29"/>
  <c r="A2146" i="29"/>
  <c r="T477" i="29"/>
  <c r="U477" i="29" s="1"/>
  <c r="R477" i="29"/>
  <c r="O520" i="22"/>
  <c r="S520" i="22" s="1"/>
  <c r="T520" i="22" s="1"/>
  <c r="P521" i="22" s="1"/>
  <c r="A1905" i="9"/>
  <c r="C1904" i="9"/>
  <c r="B1904" i="9"/>
  <c r="R520" i="22"/>
  <c r="P520" i="22"/>
  <c r="Q474" i="9" l="1"/>
  <c r="Q475" i="9" s="1"/>
  <c r="R474" i="9"/>
  <c r="U474" i="9"/>
  <c r="V474" i="9" s="1"/>
  <c r="T475" i="9" s="1"/>
  <c r="C2146" i="29"/>
  <c r="A2147" i="29"/>
  <c r="B2146" i="29"/>
  <c r="V477" i="29"/>
  <c r="R478" i="29" s="1"/>
  <c r="Q478" i="29"/>
  <c r="T478" i="29"/>
  <c r="C1905" i="9"/>
  <c r="B1905" i="9"/>
  <c r="A1906" i="9"/>
  <c r="R521" i="22"/>
  <c r="O521" i="22"/>
  <c r="R475" i="9" l="1"/>
  <c r="U475" i="9"/>
  <c r="V475" i="9" s="1"/>
  <c r="A2148" i="29"/>
  <c r="B2147" i="29"/>
  <c r="C2147" i="29"/>
  <c r="U478" i="29"/>
  <c r="V478" i="29" s="1"/>
  <c r="T479" i="29" s="1"/>
  <c r="A1907" i="9"/>
  <c r="C1906" i="9"/>
  <c r="B1906" i="9"/>
  <c r="S521" i="22"/>
  <c r="T521" i="22" s="1"/>
  <c r="T476" i="9" l="1"/>
  <c r="R476" i="9"/>
  <c r="Q476" i="9"/>
  <c r="B2148" i="29"/>
  <c r="A2149" i="29"/>
  <c r="C2148" i="29"/>
  <c r="R479" i="29"/>
  <c r="Q479" i="29"/>
  <c r="O522" i="22"/>
  <c r="S522" i="22" s="1"/>
  <c r="T522" i="22" s="1"/>
  <c r="C1907" i="9"/>
  <c r="B1907" i="9"/>
  <c r="A1908" i="9"/>
  <c r="P522" i="22"/>
  <c r="R522" i="22"/>
  <c r="U476" i="9" l="1"/>
  <c r="V476" i="9" s="1"/>
  <c r="T477" i="9" s="1"/>
  <c r="C2149" i="29"/>
  <c r="B2149" i="29"/>
  <c r="A2150" i="29"/>
  <c r="U479" i="29"/>
  <c r="V479" i="29" s="1"/>
  <c r="R480" i="29" s="1"/>
  <c r="P523" i="22"/>
  <c r="A1909" i="9"/>
  <c r="C1908" i="9"/>
  <c r="B1908" i="9"/>
  <c r="O523" i="22"/>
  <c r="S523" i="22" s="1"/>
  <c r="T523" i="22" s="1"/>
  <c r="R523" i="22"/>
  <c r="R477" i="9" l="1"/>
  <c r="Q477" i="9"/>
  <c r="U477" i="9" s="1"/>
  <c r="V477" i="9" s="1"/>
  <c r="R478" i="9" s="1"/>
  <c r="A2151" i="29"/>
  <c r="B2150" i="29"/>
  <c r="C2150" i="29"/>
  <c r="Q480" i="29"/>
  <c r="R524" i="22"/>
  <c r="S524" i="22" s="1"/>
  <c r="T524" i="22" s="1"/>
  <c r="T480" i="29"/>
  <c r="C1909" i="9"/>
  <c r="B1909" i="9"/>
  <c r="A1910" i="9"/>
  <c r="P524" i="22"/>
  <c r="T478" i="9" l="1"/>
  <c r="Q478" i="9"/>
  <c r="U478" i="9" s="1"/>
  <c r="V478" i="9" s="1"/>
  <c r="U480" i="29"/>
  <c r="V480" i="29" s="1"/>
  <c r="R481" i="29" s="1"/>
  <c r="C2151" i="29"/>
  <c r="B2151" i="29"/>
  <c r="A2152" i="29"/>
  <c r="C1910" i="9"/>
  <c r="A1911" i="9"/>
  <c r="B1910" i="9"/>
  <c r="R525" i="22"/>
  <c r="S525" i="22" s="1"/>
  <c r="T525" i="22" s="1"/>
  <c r="P525" i="22"/>
  <c r="Q481" i="29" l="1"/>
  <c r="T481" i="29"/>
  <c r="Q479" i="9"/>
  <c r="U479" i="9" s="1"/>
  <c r="V479" i="9" s="1"/>
  <c r="T479" i="9"/>
  <c r="R479" i="9"/>
  <c r="B2152" i="29"/>
  <c r="C2152" i="29"/>
  <c r="A2153" i="29"/>
  <c r="U481" i="29"/>
  <c r="V481" i="29" s="1"/>
  <c r="C1911" i="9"/>
  <c r="B1911" i="9"/>
  <c r="A1912" i="9"/>
  <c r="P526" i="22"/>
  <c r="R526" i="22"/>
  <c r="S526" i="22" s="1"/>
  <c r="T526" i="22" s="1"/>
  <c r="Q480" i="9" l="1"/>
  <c r="U480" i="9" s="1"/>
  <c r="R480" i="9"/>
  <c r="T480" i="9"/>
  <c r="C2153" i="29"/>
  <c r="B2153" i="29"/>
  <c r="A2154" i="29"/>
  <c r="R482" i="29"/>
  <c r="T482" i="29"/>
  <c r="U482" i="29" s="1"/>
  <c r="V482" i="29" s="1"/>
  <c r="B1912" i="9"/>
  <c r="A1913" i="9"/>
  <c r="C1912" i="9"/>
  <c r="P527" i="22"/>
  <c r="R527" i="22"/>
  <c r="S527" i="22" s="1"/>
  <c r="V480" i="9" l="1"/>
  <c r="R481" i="9" s="1"/>
  <c r="Q481" i="9"/>
  <c r="U481" i="9" s="1"/>
  <c r="V481" i="9" s="1"/>
  <c r="A2155" i="29"/>
  <c r="B2154" i="29"/>
  <c r="C2154" i="29"/>
  <c r="R483" i="29"/>
  <c r="T483" i="29"/>
  <c r="U483" i="29" s="1"/>
  <c r="V483" i="29" s="1"/>
  <c r="R484" i="29" s="1"/>
  <c r="C1913" i="9"/>
  <c r="B1913" i="9"/>
  <c r="A1914" i="9"/>
  <c r="T527" i="22"/>
  <c r="R528" i="22" s="1"/>
  <c r="O528" i="22"/>
  <c r="T481" i="9" l="1"/>
  <c r="Q482" i="9"/>
  <c r="U482" i="9" s="1"/>
  <c r="R482" i="9"/>
  <c r="T482" i="9"/>
  <c r="A2156" i="29"/>
  <c r="C2155" i="29"/>
  <c r="B2155" i="29"/>
  <c r="T484" i="29"/>
  <c r="U484" i="29" s="1"/>
  <c r="V484" i="29" s="1"/>
  <c r="R485" i="29" s="1"/>
  <c r="P528" i="22"/>
  <c r="A1915" i="9"/>
  <c r="C1914" i="9"/>
  <c r="B1914" i="9"/>
  <c r="S528" i="22"/>
  <c r="T528" i="22" s="1"/>
  <c r="P529" i="22" s="1"/>
  <c r="V482" i="9" l="1"/>
  <c r="R483" i="9" s="1"/>
  <c r="Q483" i="9"/>
  <c r="U483" i="9"/>
  <c r="V483" i="9" s="1"/>
  <c r="A2157" i="29"/>
  <c r="C2156" i="29"/>
  <c r="B2156" i="29"/>
  <c r="T485" i="29"/>
  <c r="U485" i="29" s="1"/>
  <c r="O529" i="22"/>
  <c r="S529" i="22" s="1"/>
  <c r="T529" i="22" s="1"/>
  <c r="P530" i="22" s="1"/>
  <c r="R529" i="22"/>
  <c r="A1916" i="9"/>
  <c r="C1915" i="9"/>
  <c r="B1915" i="9"/>
  <c r="T483" i="9" l="1"/>
  <c r="T484" i="9"/>
  <c r="Q484" i="9"/>
  <c r="U484" i="9" s="1"/>
  <c r="V484" i="9" s="1"/>
  <c r="R484" i="9"/>
  <c r="C2157" i="29"/>
  <c r="A2158" i="29"/>
  <c r="B2157" i="29"/>
  <c r="V485" i="29"/>
  <c r="Q486" i="29"/>
  <c r="O530" i="22"/>
  <c r="S530" i="22" s="1"/>
  <c r="T530" i="22" s="1"/>
  <c r="R531" i="22" s="1"/>
  <c r="S531" i="22" s="1"/>
  <c r="T531" i="22" s="1"/>
  <c r="R530" i="22"/>
  <c r="A1917" i="9"/>
  <c r="B1916" i="9"/>
  <c r="C1916" i="9"/>
  <c r="T485" i="9" l="1"/>
  <c r="U485" i="9" s="1"/>
  <c r="R485" i="9"/>
  <c r="A2159" i="29"/>
  <c r="B2158" i="29"/>
  <c r="C2158" i="29"/>
  <c r="P531" i="22"/>
  <c r="P532" i="22" s="1"/>
  <c r="O532" i="22"/>
  <c r="R486" i="29"/>
  <c r="T486" i="29"/>
  <c r="U486" i="29" s="1"/>
  <c r="R532" i="22"/>
  <c r="A1918" i="9"/>
  <c r="B1917" i="9"/>
  <c r="C1917" i="9"/>
  <c r="Q486" i="9" l="1"/>
  <c r="V485" i="9"/>
  <c r="R486" i="9" s="1"/>
  <c r="B2159" i="29"/>
  <c r="A2160" i="29"/>
  <c r="C2159" i="29"/>
  <c r="S532" i="22"/>
  <c r="T532" i="22" s="1"/>
  <c r="P533" i="22" s="1"/>
  <c r="O533" i="22"/>
  <c r="R533" i="22"/>
  <c r="V486" i="29"/>
  <c r="T487" i="29" s="1"/>
  <c r="Q487" i="29"/>
  <c r="B1918" i="9"/>
  <c r="C1918" i="9"/>
  <c r="A1919" i="9"/>
  <c r="O1861" i="22"/>
  <c r="T486" i="9" l="1"/>
  <c r="U486" i="9" s="1"/>
  <c r="V486" i="9" s="1"/>
  <c r="T487" i="9" s="1"/>
  <c r="R487" i="29"/>
  <c r="B2160" i="29"/>
  <c r="A2161" i="29"/>
  <c r="C2160" i="29"/>
  <c r="S533" i="22"/>
  <c r="T533" i="22" s="1"/>
  <c r="P534" i="22" s="1"/>
  <c r="U487" i="29"/>
  <c r="V487" i="29" s="1"/>
  <c r="T488" i="29" s="1"/>
  <c r="O534" i="22"/>
  <c r="A1920" i="9"/>
  <c r="B1919" i="9"/>
  <c r="C1919" i="9"/>
  <c r="O1862" i="22"/>
  <c r="R534" i="22" l="1"/>
  <c r="R487" i="9"/>
  <c r="Q487" i="9"/>
  <c r="C2161" i="29"/>
  <c r="B2161" i="29"/>
  <c r="A2162" i="29"/>
  <c r="Q488" i="29"/>
  <c r="U488" i="29" s="1"/>
  <c r="V488" i="29" s="1"/>
  <c r="S534" i="22"/>
  <c r="O535" i="22" s="1"/>
  <c r="R488" i="29"/>
  <c r="B1920" i="9"/>
  <c r="C1920" i="9"/>
  <c r="A1921" i="9"/>
  <c r="U487" i="9" l="1"/>
  <c r="V487" i="9" s="1"/>
  <c r="T488" i="9" s="1"/>
  <c r="B2162" i="29"/>
  <c r="A2163" i="29"/>
  <c r="C2162" i="29"/>
  <c r="T489" i="29"/>
  <c r="Q489" i="29"/>
  <c r="T534" i="22"/>
  <c r="P535" i="22" s="1"/>
  <c r="R489" i="29"/>
  <c r="A1922" i="9"/>
  <c r="B1921" i="9"/>
  <c r="C1921" i="9"/>
  <c r="R488" i="9" l="1"/>
  <c r="Q488" i="9"/>
  <c r="U489" i="29"/>
  <c r="V489" i="29" s="1"/>
  <c r="C2163" i="29"/>
  <c r="A2164" i="29"/>
  <c r="B2163" i="29"/>
  <c r="R535" i="22"/>
  <c r="S535" i="22" s="1"/>
  <c r="T535" i="22" s="1"/>
  <c r="P536" i="22" s="1"/>
  <c r="T490" i="29"/>
  <c r="U490" i="29" s="1"/>
  <c r="V490" i="29" s="1"/>
  <c r="R490" i="29"/>
  <c r="C1922" i="9"/>
  <c r="A1923" i="9"/>
  <c r="B1922" i="9"/>
  <c r="U488" i="9" l="1"/>
  <c r="V488" i="9" s="1"/>
  <c r="T489" i="9" s="1"/>
  <c r="Q489" i="9"/>
  <c r="U489" i="9" s="1"/>
  <c r="V489" i="9" s="1"/>
  <c r="A2165" i="29"/>
  <c r="B2164" i="29"/>
  <c r="C2164" i="29"/>
  <c r="T491" i="29"/>
  <c r="U491" i="29" s="1"/>
  <c r="V491" i="29" s="1"/>
  <c r="R536" i="22"/>
  <c r="O536" i="22"/>
  <c r="S536" i="22" s="1"/>
  <c r="T536" i="22" s="1"/>
  <c r="R537" i="22" s="1"/>
  <c r="S537" i="22" s="1"/>
  <c r="T537" i="22" s="1"/>
  <c r="R491" i="29"/>
  <c r="A1924" i="9"/>
  <c r="B1923" i="9"/>
  <c r="C1923" i="9"/>
  <c r="R489" i="9" l="1"/>
  <c r="T490" i="9" s="1"/>
  <c r="U490" i="9" s="1"/>
  <c r="R492" i="29"/>
  <c r="T492" i="29"/>
  <c r="U492" i="29" s="1"/>
  <c r="V492" i="29" s="1"/>
  <c r="T493" i="29" s="1"/>
  <c r="U493" i="29" s="1"/>
  <c r="B2165" i="29"/>
  <c r="A2166" i="29"/>
  <c r="C2165" i="29"/>
  <c r="R493" i="29"/>
  <c r="P537" i="22"/>
  <c r="P538" i="22" s="1"/>
  <c r="O538" i="22"/>
  <c r="S538" i="22" s="1"/>
  <c r="T538" i="22" s="1"/>
  <c r="R538" i="22"/>
  <c r="A1925" i="9"/>
  <c r="B1924" i="9"/>
  <c r="C1924" i="9"/>
  <c r="R490" i="9" l="1"/>
  <c r="V490" i="9"/>
  <c r="Q491" i="9"/>
  <c r="C2166" i="29"/>
  <c r="A2167" i="29"/>
  <c r="B2166" i="29"/>
  <c r="V493" i="29"/>
  <c r="Q494" i="29"/>
  <c r="P539" i="22"/>
  <c r="A1926" i="9"/>
  <c r="C1925" i="9"/>
  <c r="B1925" i="9"/>
  <c r="R539" i="22"/>
  <c r="O539" i="22"/>
  <c r="R491" i="9" l="1"/>
  <c r="T491" i="9"/>
  <c r="U491" i="9"/>
  <c r="V491" i="9" s="1"/>
  <c r="T492" i="9" s="1"/>
  <c r="Q492" i="9"/>
  <c r="C2167" i="29"/>
  <c r="B2167" i="29"/>
  <c r="A2168" i="29"/>
  <c r="T494" i="29"/>
  <c r="U494" i="29" s="1"/>
  <c r="R494" i="29"/>
  <c r="B1926" i="9"/>
  <c r="C1926" i="9"/>
  <c r="A1927" i="9"/>
  <c r="S539" i="22"/>
  <c r="T539" i="22" s="1"/>
  <c r="U492" i="9" l="1"/>
  <c r="V492" i="9" s="1"/>
  <c r="R492" i="9"/>
  <c r="B2168" i="29"/>
  <c r="C2168" i="29"/>
  <c r="A2169" i="29"/>
  <c r="V494" i="29"/>
  <c r="T495" i="29" s="1"/>
  <c r="Q495" i="29"/>
  <c r="A1928" i="9"/>
  <c r="B1927" i="9"/>
  <c r="C1927" i="9"/>
  <c r="P540" i="22"/>
  <c r="R540" i="22"/>
  <c r="O540" i="22"/>
  <c r="T493" i="9" l="1"/>
  <c r="Q493" i="9"/>
  <c r="R493" i="9"/>
  <c r="C2169" i="29"/>
  <c r="B2169" i="29"/>
  <c r="A2170" i="29"/>
  <c r="R495" i="29"/>
  <c r="U495" i="29"/>
  <c r="V495" i="29" s="1"/>
  <c r="R496" i="29" s="1"/>
  <c r="A1929" i="9"/>
  <c r="B1928" i="9"/>
  <c r="C1928" i="9"/>
  <c r="S540" i="22"/>
  <c r="T540" i="22" s="1"/>
  <c r="P541" i="22" s="1"/>
  <c r="U493" i="9" l="1"/>
  <c r="V493" i="9" s="1"/>
  <c r="T494" i="9" s="1"/>
  <c r="A2171" i="29"/>
  <c r="C2170" i="29"/>
  <c r="B2170" i="29"/>
  <c r="Q496" i="29"/>
  <c r="T496" i="29"/>
  <c r="O541" i="22"/>
  <c r="S541" i="22" s="1"/>
  <c r="T541" i="22" s="1"/>
  <c r="P542" i="22" s="1"/>
  <c r="A1930" i="9"/>
  <c r="B1929" i="9"/>
  <c r="C1929" i="9"/>
  <c r="R541" i="22"/>
  <c r="Q494" i="9" l="1"/>
  <c r="R494" i="9"/>
  <c r="B2171" i="29"/>
  <c r="C2171" i="29"/>
  <c r="A2172" i="29"/>
  <c r="U496" i="29"/>
  <c r="V496" i="29" s="1"/>
  <c r="O542" i="22"/>
  <c r="A1931" i="9"/>
  <c r="B1930" i="9"/>
  <c r="C1930" i="9"/>
  <c r="R542" i="22"/>
  <c r="U494" i="9" l="1"/>
  <c r="V494" i="9" s="1"/>
  <c r="T495" i="9" s="1"/>
  <c r="B2172" i="29"/>
  <c r="A2173" i="29"/>
  <c r="C2172" i="29"/>
  <c r="Q497" i="29"/>
  <c r="S542" i="22"/>
  <c r="T542" i="22" s="1"/>
  <c r="P543" i="22" s="1"/>
  <c r="T497" i="29"/>
  <c r="R497" i="29"/>
  <c r="A1932" i="9"/>
  <c r="B1931" i="9"/>
  <c r="C1931" i="9"/>
  <c r="Q495" i="9" l="1"/>
  <c r="U495" i="9" s="1"/>
  <c r="V495" i="9" s="1"/>
  <c r="T496" i="9" s="1"/>
  <c r="R495" i="9"/>
  <c r="C2173" i="29"/>
  <c r="A2174" i="29"/>
  <c r="B2173" i="29"/>
  <c r="U497" i="29"/>
  <c r="V497" i="29" s="1"/>
  <c r="R498" i="29" s="1"/>
  <c r="R543" i="22"/>
  <c r="O543" i="22"/>
  <c r="S543" i="22" s="1"/>
  <c r="T543" i="22" s="1"/>
  <c r="A1933" i="9"/>
  <c r="C1932" i="9"/>
  <c r="B1932" i="9"/>
  <c r="Q496" i="9" l="1"/>
  <c r="R496" i="9"/>
  <c r="T498" i="29"/>
  <c r="Q498" i="29"/>
  <c r="U498" i="29" s="1"/>
  <c r="A2175" i="29"/>
  <c r="B2174" i="29"/>
  <c r="C2174" i="29"/>
  <c r="A1934" i="9"/>
  <c r="B1933" i="9"/>
  <c r="C1933" i="9"/>
  <c r="R544" i="22"/>
  <c r="P544" i="22"/>
  <c r="O544" i="22"/>
  <c r="V498" i="29" l="1"/>
  <c r="R499" i="29" s="1"/>
  <c r="Q499" i="29"/>
  <c r="U496" i="9"/>
  <c r="V496" i="9" s="1"/>
  <c r="R497" i="9" s="1"/>
  <c r="C2175" i="29"/>
  <c r="B2175" i="29"/>
  <c r="A2176" i="29"/>
  <c r="A1935" i="9"/>
  <c r="B1934" i="9"/>
  <c r="C1934" i="9"/>
  <c r="O1872" i="22"/>
  <c r="S544" i="22"/>
  <c r="T544" i="22" s="1"/>
  <c r="P545" i="22" s="1"/>
  <c r="T499" i="29" l="1"/>
  <c r="U499" i="29" s="1"/>
  <c r="T497" i="9"/>
  <c r="Q497" i="9"/>
  <c r="B2176" i="29"/>
  <c r="C2176" i="29"/>
  <c r="A2177" i="29"/>
  <c r="O545" i="22"/>
  <c r="R545" i="22"/>
  <c r="S545" i="22" s="1"/>
  <c r="B1935" i="9"/>
  <c r="A1936" i="9"/>
  <c r="C1935" i="9"/>
  <c r="V499" i="29" l="1"/>
  <c r="Q500" i="29"/>
  <c r="U497" i="9"/>
  <c r="V497" i="9" s="1"/>
  <c r="A2178" i="29"/>
  <c r="C2177" i="29"/>
  <c r="B2177" i="29"/>
  <c r="T545" i="22"/>
  <c r="P546" i="22" s="1"/>
  <c r="O546" i="22"/>
  <c r="B1936" i="9"/>
  <c r="C1936" i="9"/>
  <c r="A1937" i="9"/>
  <c r="O1873" i="22"/>
  <c r="R500" i="29" l="1"/>
  <c r="T500" i="29"/>
  <c r="U500" i="29" s="1"/>
  <c r="Q498" i="9"/>
  <c r="T498" i="9"/>
  <c r="R498" i="9"/>
  <c r="B2178" i="29"/>
  <c r="A2179" i="29"/>
  <c r="C2178" i="29"/>
  <c r="R546" i="22"/>
  <c r="S546" i="22" s="1"/>
  <c r="T546" i="22" s="1"/>
  <c r="A1938" i="9"/>
  <c r="C1937" i="9"/>
  <c r="B1937" i="9"/>
  <c r="V500" i="29" l="1"/>
  <c r="Q501" i="29"/>
  <c r="U501" i="29" s="1"/>
  <c r="V501" i="29" s="1"/>
  <c r="T501" i="29"/>
  <c r="R501" i="29"/>
  <c r="T502" i="29" s="1"/>
  <c r="U498" i="9"/>
  <c r="V498" i="9" s="1"/>
  <c r="R499" i="9" s="1"/>
  <c r="C2179" i="29"/>
  <c r="A2180" i="29"/>
  <c r="B2179" i="29"/>
  <c r="O547" i="22"/>
  <c r="P547" i="22"/>
  <c r="R547" i="22"/>
  <c r="S547" i="22" s="1"/>
  <c r="B1938" i="9"/>
  <c r="A1939" i="9"/>
  <c r="C1938" i="9"/>
  <c r="O1874" i="22"/>
  <c r="R502" i="29" l="1"/>
  <c r="Q502" i="29"/>
  <c r="Q499" i="9"/>
  <c r="T499" i="9"/>
  <c r="B2180" i="29"/>
  <c r="A2181" i="29"/>
  <c r="C2180" i="29"/>
  <c r="T547" i="22"/>
  <c r="P548" i="22" s="1"/>
  <c r="O548" i="22"/>
  <c r="U502" i="29"/>
  <c r="V502" i="29" s="1"/>
  <c r="A1940" i="9"/>
  <c r="B1939" i="9"/>
  <c r="C1939" i="9"/>
  <c r="O1875" i="22"/>
  <c r="R548" i="22" l="1"/>
  <c r="S548" i="22" s="1"/>
  <c r="T548" i="22" s="1"/>
  <c r="P549" i="22" s="1"/>
  <c r="U499" i="9"/>
  <c r="V499" i="9" s="1"/>
  <c r="B2181" i="29"/>
  <c r="A2182" i="29"/>
  <c r="C2181" i="29"/>
  <c r="T503" i="29"/>
  <c r="R503" i="29"/>
  <c r="Q503" i="29"/>
  <c r="A1941" i="9"/>
  <c r="C1940" i="9"/>
  <c r="B1940" i="9"/>
  <c r="R549" i="22"/>
  <c r="O549" i="22" l="1"/>
  <c r="R500" i="9"/>
  <c r="T500" i="9"/>
  <c r="Q500" i="9"/>
  <c r="A2183" i="29"/>
  <c r="B2182" i="29"/>
  <c r="C2182" i="29"/>
  <c r="S549" i="22"/>
  <c r="T549" i="22" s="1"/>
  <c r="R550" i="22" s="1"/>
  <c r="U503" i="29"/>
  <c r="V503" i="29" s="1"/>
  <c r="R504" i="29" s="1"/>
  <c r="O550" i="22"/>
  <c r="P550" i="22"/>
  <c r="A1942" i="9"/>
  <c r="B1941" i="9"/>
  <c r="C1941" i="9"/>
  <c r="U500" i="9" l="1"/>
  <c r="V500" i="9" s="1"/>
  <c r="T501" i="9" s="1"/>
  <c r="C2183" i="29"/>
  <c r="B2183" i="29"/>
  <c r="A2184" i="29"/>
  <c r="T504" i="29"/>
  <c r="Q504" i="29"/>
  <c r="S550" i="22"/>
  <c r="T550" i="22" s="1"/>
  <c r="A1943" i="9"/>
  <c r="B1942" i="9"/>
  <c r="C1942" i="9"/>
  <c r="U504" i="29" l="1"/>
  <c r="V504" i="29" s="1"/>
  <c r="R505" i="29" s="1"/>
  <c r="R501" i="9"/>
  <c r="Q501" i="9"/>
  <c r="U501" i="9" s="1"/>
  <c r="V501" i="9" s="1"/>
  <c r="R502" i="9" s="1"/>
  <c r="B2184" i="29"/>
  <c r="C2184" i="29"/>
  <c r="A2185" i="29"/>
  <c r="O551" i="22"/>
  <c r="Q505" i="29"/>
  <c r="T505" i="29"/>
  <c r="A1944" i="9"/>
  <c r="C1943" i="9"/>
  <c r="B1943" i="9"/>
  <c r="P551" i="22"/>
  <c r="R551" i="22"/>
  <c r="S551" i="22" l="1"/>
  <c r="Q502" i="9"/>
  <c r="T502" i="9"/>
  <c r="B2185" i="29"/>
  <c r="A2186" i="29"/>
  <c r="C2185" i="29"/>
  <c r="U505" i="29"/>
  <c r="V505" i="29" s="1"/>
  <c r="R506" i="29" s="1"/>
  <c r="A1945" i="9"/>
  <c r="B1944" i="9"/>
  <c r="C1944" i="9"/>
  <c r="T551" i="22"/>
  <c r="P552" i="22" s="1"/>
  <c r="O552" i="22"/>
  <c r="U502" i="9" l="1"/>
  <c r="V502" i="9" s="1"/>
  <c r="Q506" i="29"/>
  <c r="T506" i="29"/>
  <c r="A2187" i="29"/>
  <c r="B2186" i="29"/>
  <c r="C2186" i="29"/>
  <c r="U506" i="29"/>
  <c r="V506" i="29" s="1"/>
  <c r="R552" i="22"/>
  <c r="S552" i="22" s="1"/>
  <c r="T552" i="22" s="1"/>
  <c r="P553" i="22" s="1"/>
  <c r="A1946" i="9"/>
  <c r="B1945" i="9"/>
  <c r="C1945" i="9"/>
  <c r="O1878" i="22"/>
  <c r="Q503" i="9" l="1"/>
  <c r="T503" i="9"/>
  <c r="R503" i="9"/>
  <c r="A2188" i="29"/>
  <c r="C2187" i="29"/>
  <c r="B2187" i="29"/>
  <c r="Q507" i="29"/>
  <c r="R507" i="29"/>
  <c r="T507" i="29"/>
  <c r="R553" i="22"/>
  <c r="O553" i="22"/>
  <c r="A1947" i="9"/>
  <c r="C1946" i="9"/>
  <c r="B1946" i="9"/>
  <c r="O1879" i="22"/>
  <c r="U507" i="29" l="1"/>
  <c r="V507" i="29" s="1"/>
  <c r="U503" i="9"/>
  <c r="V503" i="9" s="1"/>
  <c r="R504" i="9" s="1"/>
  <c r="B2188" i="29"/>
  <c r="A2189" i="29"/>
  <c r="C2188" i="29"/>
  <c r="R508" i="29"/>
  <c r="T508" i="29"/>
  <c r="Q508" i="29"/>
  <c r="S553" i="22"/>
  <c r="T553" i="22" s="1"/>
  <c r="A1948" i="9"/>
  <c r="C1947" i="9"/>
  <c r="B1947" i="9"/>
  <c r="O1880" i="22"/>
  <c r="Q504" i="9" l="1"/>
  <c r="T504" i="9"/>
  <c r="B2189" i="29"/>
  <c r="C2189" i="29"/>
  <c r="A2190" i="29"/>
  <c r="U508" i="29"/>
  <c r="V508" i="29" s="1"/>
  <c r="P554" i="22"/>
  <c r="R554" i="22"/>
  <c r="S554" i="22" s="1"/>
  <c r="A1949" i="9"/>
  <c r="B1948" i="9"/>
  <c r="C1948" i="9"/>
  <c r="O1881" i="22"/>
  <c r="U504" i="9" l="1"/>
  <c r="V504" i="9" s="1"/>
  <c r="A2191" i="29"/>
  <c r="C2190" i="29"/>
  <c r="B2190" i="29"/>
  <c r="T509" i="29"/>
  <c r="R509" i="29"/>
  <c r="Q509" i="29"/>
  <c r="T554" i="22"/>
  <c r="O555" i="22"/>
  <c r="A1950" i="9"/>
  <c r="C1949" i="9"/>
  <c r="B1949" i="9"/>
  <c r="O1882" i="22"/>
  <c r="Q505" i="9" l="1"/>
  <c r="T505" i="9"/>
  <c r="R505" i="9"/>
  <c r="C2191" i="29"/>
  <c r="A2192" i="29"/>
  <c r="B2191" i="29"/>
  <c r="U509" i="29"/>
  <c r="V509" i="29" s="1"/>
  <c r="T510" i="29" s="1"/>
  <c r="P555" i="22"/>
  <c r="R555" i="22"/>
  <c r="S555" i="22" s="1"/>
  <c r="A1951" i="9"/>
  <c r="C1950" i="9"/>
  <c r="B1950" i="9"/>
  <c r="U505" i="9" l="1"/>
  <c r="V505" i="9"/>
  <c r="Q506" i="9"/>
  <c r="T506" i="9"/>
  <c r="R506" i="9"/>
  <c r="B2192" i="29"/>
  <c r="C2192" i="29"/>
  <c r="A2193" i="29"/>
  <c r="R510" i="29"/>
  <c r="Q510" i="29"/>
  <c r="T555" i="22"/>
  <c r="P556" i="22" s="1"/>
  <c r="O556" i="22"/>
  <c r="A1952" i="9"/>
  <c r="B1951" i="9"/>
  <c r="C1951" i="9"/>
  <c r="U506" i="9" l="1"/>
  <c r="V506" i="9" s="1"/>
  <c r="R507" i="9" s="1"/>
  <c r="B2193" i="29"/>
  <c r="C2193" i="29"/>
  <c r="A2194" i="29"/>
  <c r="R556" i="22"/>
  <c r="S556" i="22" s="1"/>
  <c r="T556" i="22" s="1"/>
  <c r="U510" i="29"/>
  <c r="V510" i="29" s="1"/>
  <c r="Q511" i="29"/>
  <c r="A1953" i="9"/>
  <c r="B1952" i="9"/>
  <c r="C1952" i="9"/>
  <c r="Q507" i="9" l="1"/>
  <c r="T507" i="9"/>
  <c r="U507" i="9" s="1"/>
  <c r="B2194" i="29"/>
  <c r="A2195" i="29"/>
  <c r="C2194" i="29"/>
  <c r="T511" i="29"/>
  <c r="U511" i="29" s="1"/>
  <c r="V511" i="29" s="1"/>
  <c r="R511" i="29"/>
  <c r="O557" i="22"/>
  <c r="P557" i="22"/>
  <c r="R557" i="22"/>
  <c r="A1954" i="9"/>
  <c r="C1953" i="9"/>
  <c r="B1953" i="9"/>
  <c r="V507" i="9" l="1"/>
  <c r="Q508" i="9"/>
  <c r="A2196" i="29"/>
  <c r="C2195" i="29"/>
  <c r="B2195" i="29"/>
  <c r="T512" i="29"/>
  <c r="S557" i="22"/>
  <c r="O558" i="22" s="1"/>
  <c r="Q512" i="29"/>
  <c r="R512" i="29"/>
  <c r="A1955" i="9"/>
  <c r="C1954" i="9"/>
  <c r="B1954" i="9"/>
  <c r="R508" i="9" l="1"/>
  <c r="T508" i="9"/>
  <c r="U508" i="9" s="1"/>
  <c r="V508" i="9" s="1"/>
  <c r="B2196" i="29"/>
  <c r="A2197" i="29"/>
  <c r="C2196" i="29"/>
  <c r="T557" i="22"/>
  <c r="P558" i="22" s="1"/>
  <c r="U512" i="29"/>
  <c r="V512" i="29" s="1"/>
  <c r="R513" i="29" s="1"/>
  <c r="A1956" i="9"/>
  <c r="B1955" i="9"/>
  <c r="C1955" i="9"/>
  <c r="R509" i="9" l="1"/>
  <c r="R558" i="22"/>
  <c r="S558" i="22" s="1"/>
  <c r="T558" i="22" s="1"/>
  <c r="R559" i="22" s="1"/>
  <c r="T509" i="9"/>
  <c r="Q509" i="9"/>
  <c r="C2197" i="29"/>
  <c r="B2197" i="29"/>
  <c r="A2198" i="29"/>
  <c r="T513" i="29"/>
  <c r="Q513" i="29"/>
  <c r="A1957" i="9"/>
  <c r="B1956" i="9"/>
  <c r="C1956" i="9"/>
  <c r="O559" i="22" l="1"/>
  <c r="S559" i="22" s="1"/>
  <c r="T559" i="22" s="1"/>
  <c r="P559" i="22"/>
  <c r="R560" i="22" s="1"/>
  <c r="S560" i="22" s="1"/>
  <c r="T560" i="22" s="1"/>
  <c r="U509" i="9"/>
  <c r="V509" i="9" s="1"/>
  <c r="B2198" i="29"/>
  <c r="A2199" i="29"/>
  <c r="C2198" i="29"/>
  <c r="U513" i="29"/>
  <c r="V513" i="29" s="1"/>
  <c r="A1958" i="9"/>
  <c r="B1957" i="9"/>
  <c r="C1957" i="9"/>
  <c r="P560" i="22" l="1"/>
  <c r="Q510" i="9"/>
  <c r="U510" i="9" s="1"/>
  <c r="R510" i="9"/>
  <c r="T510" i="9"/>
  <c r="B2199" i="29"/>
  <c r="C2199" i="29"/>
  <c r="A2200" i="29"/>
  <c r="R561" i="22"/>
  <c r="S561" i="22" s="1"/>
  <c r="T561" i="22" s="1"/>
  <c r="P562" i="22" s="1"/>
  <c r="P561" i="22"/>
  <c r="R514" i="29"/>
  <c r="T514" i="29"/>
  <c r="Q514" i="29"/>
  <c r="A1959" i="9"/>
  <c r="B1958" i="9"/>
  <c r="C1958" i="9"/>
  <c r="V510" i="9" l="1"/>
  <c r="Q511" i="9"/>
  <c r="O562" i="22"/>
  <c r="R511" i="9"/>
  <c r="T511" i="9"/>
  <c r="U511" i="9"/>
  <c r="V511" i="9" s="1"/>
  <c r="T512" i="9" s="1"/>
  <c r="B2200" i="29"/>
  <c r="C2200" i="29"/>
  <c r="A2201" i="29"/>
  <c r="U514" i="29"/>
  <c r="V514" i="29" s="1"/>
  <c r="R515" i="29" s="1"/>
  <c r="R562" i="22"/>
  <c r="S562" i="22" s="1"/>
  <c r="T562" i="22" s="1"/>
  <c r="P563" i="22" s="1"/>
  <c r="B1959" i="9"/>
  <c r="C1959" i="9"/>
  <c r="A1960" i="9"/>
  <c r="Q512" i="9" l="1"/>
  <c r="R512" i="9"/>
  <c r="C2201" i="29"/>
  <c r="B2201" i="29"/>
  <c r="A2202" i="29"/>
  <c r="T515" i="29"/>
  <c r="Q515" i="29"/>
  <c r="O563" i="22"/>
  <c r="R563" i="22"/>
  <c r="A1961" i="9"/>
  <c r="B1960" i="9"/>
  <c r="C1960" i="9"/>
  <c r="U512" i="9" l="1"/>
  <c r="V512" i="9" s="1"/>
  <c r="R513" i="9" s="1"/>
  <c r="B2202" i="29"/>
  <c r="A2203" i="29"/>
  <c r="C2202" i="29"/>
  <c r="U515" i="29"/>
  <c r="V515" i="29" s="1"/>
  <c r="S563" i="22"/>
  <c r="T563" i="22" s="1"/>
  <c r="A1962" i="9"/>
  <c r="C1961" i="9"/>
  <c r="B1961" i="9"/>
  <c r="Q513" i="9" l="1"/>
  <c r="U513" i="9"/>
  <c r="V513" i="9" s="1"/>
  <c r="R514" i="9" s="1"/>
  <c r="T513" i="9"/>
  <c r="C2203" i="29"/>
  <c r="A2204" i="29"/>
  <c r="B2203" i="29"/>
  <c r="Q516" i="29"/>
  <c r="R516" i="29"/>
  <c r="T516" i="29"/>
  <c r="O564" i="22"/>
  <c r="P564" i="22"/>
  <c r="R564" i="22"/>
  <c r="A1963" i="9"/>
  <c r="B1962" i="9"/>
  <c r="C1962" i="9"/>
  <c r="T514" i="9" l="1"/>
  <c r="Q514" i="9"/>
  <c r="B2204" i="29"/>
  <c r="A2205" i="29"/>
  <c r="C2204" i="29"/>
  <c r="S564" i="22"/>
  <c r="T564" i="22" s="1"/>
  <c r="R565" i="22" s="1"/>
  <c r="S565" i="22" s="1"/>
  <c r="U516" i="29"/>
  <c r="V516" i="29" s="1"/>
  <c r="R517" i="29" s="1"/>
  <c r="A1964" i="9"/>
  <c r="B1963" i="9"/>
  <c r="C1963" i="9"/>
  <c r="P565" i="22" l="1"/>
  <c r="U514" i="9"/>
  <c r="V514" i="9" s="1"/>
  <c r="B2205" i="29"/>
  <c r="C2205" i="29"/>
  <c r="A2206" i="29"/>
  <c r="Q517" i="29"/>
  <c r="U517" i="29"/>
  <c r="V517" i="29" s="1"/>
  <c r="R518" i="29" s="1"/>
  <c r="T517" i="29"/>
  <c r="T565" i="22"/>
  <c r="P566" i="22" s="1"/>
  <c r="O566" i="22"/>
  <c r="A1965" i="9"/>
  <c r="B1964" i="9"/>
  <c r="C1964" i="9"/>
  <c r="Q515" i="9" l="1"/>
  <c r="U515" i="9" s="1"/>
  <c r="V515" i="9" s="1"/>
  <c r="R515" i="9"/>
  <c r="T515" i="9"/>
  <c r="A2207" i="29"/>
  <c r="B2206" i="29"/>
  <c r="C2206" i="29"/>
  <c r="Q518" i="29"/>
  <c r="U518" i="29" s="1"/>
  <c r="V518" i="29" s="1"/>
  <c r="R519" i="29" s="1"/>
  <c r="T518" i="29"/>
  <c r="R566" i="22"/>
  <c r="S566" i="22" s="1"/>
  <c r="T566" i="22" s="1"/>
  <c r="A1966" i="9"/>
  <c r="B1965" i="9"/>
  <c r="C1965" i="9"/>
  <c r="O1891" i="22"/>
  <c r="R516" i="9" l="1"/>
  <c r="Q516" i="9"/>
  <c r="U516" i="9" s="1"/>
  <c r="V516" i="9" s="1"/>
  <c r="R517" i="9" s="1"/>
  <c r="T516" i="9"/>
  <c r="C2207" i="29"/>
  <c r="A2208" i="29"/>
  <c r="B2207" i="29"/>
  <c r="Q519" i="29"/>
  <c r="U519" i="29"/>
  <c r="V519" i="29" s="1"/>
  <c r="T520" i="29" s="1"/>
  <c r="T519" i="29"/>
  <c r="R567" i="22"/>
  <c r="S567" i="22" s="1"/>
  <c r="P567" i="22"/>
  <c r="A1967" i="9"/>
  <c r="B1966" i="9"/>
  <c r="C1966" i="9"/>
  <c r="Q517" i="9" l="1"/>
  <c r="T517" i="9"/>
  <c r="B2208" i="29"/>
  <c r="C2208" i="29"/>
  <c r="A2209" i="29"/>
  <c r="R520" i="29"/>
  <c r="Q520" i="29"/>
  <c r="O568" i="22"/>
  <c r="T567" i="22"/>
  <c r="R568" i="22" s="1"/>
  <c r="A1968" i="9"/>
  <c r="C1967" i="9"/>
  <c r="B1967" i="9"/>
  <c r="U517" i="9" l="1"/>
  <c r="V517" i="9" s="1"/>
  <c r="B2209" i="29"/>
  <c r="A2210" i="29"/>
  <c r="C2209" i="29"/>
  <c r="U520" i="29"/>
  <c r="V520" i="29" s="1"/>
  <c r="R521" i="29" s="1"/>
  <c r="S568" i="22"/>
  <c r="T568" i="22" s="1"/>
  <c r="P568" i="22"/>
  <c r="A1969" i="9"/>
  <c r="B1968" i="9"/>
  <c r="C1968" i="9"/>
  <c r="O1893" i="22"/>
  <c r="Q518" i="9" l="1"/>
  <c r="R518" i="9"/>
  <c r="T518" i="9"/>
  <c r="A2211" i="29"/>
  <c r="C2210" i="29"/>
  <c r="B2210" i="29"/>
  <c r="Q521" i="29"/>
  <c r="U521" i="29" s="1"/>
  <c r="V521" i="29" s="1"/>
  <c r="R522" i="29" s="1"/>
  <c r="T521" i="29"/>
  <c r="P569" i="22"/>
  <c r="R569" i="22"/>
  <c r="O569" i="22"/>
  <c r="A1970" i="9"/>
  <c r="B1969" i="9"/>
  <c r="C1969" i="9"/>
  <c r="O1894" i="22"/>
  <c r="U518" i="9" l="1"/>
  <c r="V518" i="9" s="1"/>
  <c r="R519" i="9" s="1"/>
  <c r="Q519" i="9"/>
  <c r="A2212" i="29"/>
  <c r="B2211" i="29"/>
  <c r="C2211" i="29"/>
  <c r="Q522" i="29"/>
  <c r="T522" i="29"/>
  <c r="S569" i="22"/>
  <c r="T569" i="22" s="1"/>
  <c r="R570" i="22" s="1"/>
  <c r="A1971" i="9"/>
  <c r="C1970" i="9"/>
  <c r="B1970" i="9"/>
  <c r="U519" i="9" l="1"/>
  <c r="V519" i="9" s="1"/>
  <c r="R520" i="9" s="1"/>
  <c r="T519" i="9"/>
  <c r="A2213" i="29"/>
  <c r="B2212" i="29"/>
  <c r="C2212" i="29"/>
  <c r="U522" i="29"/>
  <c r="V522" i="29" s="1"/>
  <c r="O570" i="22"/>
  <c r="P570" i="22"/>
  <c r="A1972" i="9"/>
  <c r="B1971" i="9"/>
  <c r="C1971" i="9"/>
  <c r="O1895" i="22"/>
  <c r="T520" i="9" l="1"/>
  <c r="Q520" i="9"/>
  <c r="B2213" i="29"/>
  <c r="A2214" i="29"/>
  <c r="C2213" i="29"/>
  <c r="R523" i="29"/>
  <c r="T523" i="29"/>
  <c r="Q523" i="29"/>
  <c r="S570" i="22"/>
  <c r="T570" i="22" s="1"/>
  <c r="R571" i="22" s="1"/>
  <c r="A1973" i="9"/>
  <c r="C1972" i="9"/>
  <c r="B1972" i="9"/>
  <c r="O1896" i="22"/>
  <c r="U520" i="9" l="1"/>
  <c r="V520" i="9" s="1"/>
  <c r="A2215" i="29"/>
  <c r="C2214" i="29"/>
  <c r="B2214" i="29"/>
  <c r="U523" i="29"/>
  <c r="V523" i="29" s="1"/>
  <c r="R524" i="29" s="1"/>
  <c r="Q524" i="29"/>
  <c r="O571" i="22"/>
  <c r="P571" i="22"/>
  <c r="A1974" i="9"/>
  <c r="C1973" i="9"/>
  <c r="B1973" i="9"/>
  <c r="O1897" i="22"/>
  <c r="Q521" i="9" l="1"/>
  <c r="U521" i="9" s="1"/>
  <c r="V521" i="9" s="1"/>
  <c r="R521" i="9"/>
  <c r="T521" i="9"/>
  <c r="T524" i="29"/>
  <c r="A2216" i="29"/>
  <c r="B2215" i="29"/>
  <c r="C2215" i="29"/>
  <c r="U524" i="29"/>
  <c r="V524" i="29" s="1"/>
  <c r="R525" i="29" s="1"/>
  <c r="S571" i="22"/>
  <c r="T571" i="22" s="1"/>
  <c r="P572" i="22" s="1"/>
  <c r="A1975" i="9"/>
  <c r="B1974" i="9"/>
  <c r="C1974" i="9"/>
  <c r="R522" i="9" l="1"/>
  <c r="Q522" i="9"/>
  <c r="T522" i="9"/>
  <c r="B2216" i="29"/>
  <c r="A2217" i="29"/>
  <c r="C2216" i="29"/>
  <c r="T525" i="29"/>
  <c r="Q525" i="29"/>
  <c r="O572" i="22"/>
  <c r="R572" i="22"/>
  <c r="A1976" i="9"/>
  <c r="C1975" i="9"/>
  <c r="B1975" i="9"/>
  <c r="O1898" i="22"/>
  <c r="U522" i="9" l="1"/>
  <c r="V522" i="9" s="1"/>
  <c r="A2218" i="29"/>
  <c r="C2217" i="29"/>
  <c r="B2217" i="29"/>
  <c r="S572" i="22"/>
  <c r="T572" i="22" s="1"/>
  <c r="R573" i="22" s="1"/>
  <c r="U525" i="29"/>
  <c r="V525" i="29" s="1"/>
  <c r="P573" i="22"/>
  <c r="A1977" i="9"/>
  <c r="B1976" i="9"/>
  <c r="C1976" i="9"/>
  <c r="O1899" i="22"/>
  <c r="Q523" i="9" l="1"/>
  <c r="R523" i="9"/>
  <c r="T523" i="9"/>
  <c r="C2218" i="29"/>
  <c r="B2218" i="29"/>
  <c r="A2219" i="29"/>
  <c r="O573" i="22"/>
  <c r="R526" i="29"/>
  <c r="T526" i="29"/>
  <c r="Q526" i="29"/>
  <c r="A1978" i="9"/>
  <c r="B1977" i="9"/>
  <c r="C1977" i="9"/>
  <c r="U523" i="9" l="1"/>
  <c r="V523" i="9" s="1"/>
  <c r="T524" i="9" s="1"/>
  <c r="B2219" i="29"/>
  <c r="A2220" i="29"/>
  <c r="C2219" i="29"/>
  <c r="S573" i="22"/>
  <c r="T573" i="22" s="1"/>
  <c r="U526" i="29"/>
  <c r="V526" i="29" s="1"/>
  <c r="R527" i="29" s="1"/>
  <c r="A1979" i="9"/>
  <c r="B1978" i="9"/>
  <c r="C1978" i="9"/>
  <c r="O574" i="22" l="1"/>
  <c r="Q524" i="9"/>
  <c r="R524" i="9"/>
  <c r="T527" i="29"/>
  <c r="B2220" i="29"/>
  <c r="A2221" i="29"/>
  <c r="C2220" i="29"/>
  <c r="R574" i="22"/>
  <c r="S574" i="22" s="1"/>
  <c r="P574" i="22"/>
  <c r="Q527" i="29"/>
  <c r="U527" i="29" s="1"/>
  <c r="V527" i="29" s="1"/>
  <c r="R528" i="29" s="1"/>
  <c r="A1980" i="9"/>
  <c r="B1979" i="9"/>
  <c r="C1979" i="9"/>
  <c r="U524" i="9" l="1"/>
  <c r="V524" i="9" s="1"/>
  <c r="R525" i="9" s="1"/>
  <c r="C2221" i="29"/>
  <c r="B2221" i="29"/>
  <c r="A2222" i="29"/>
  <c r="T574" i="22"/>
  <c r="O575" i="22"/>
  <c r="Q528" i="29"/>
  <c r="U528" i="29" s="1"/>
  <c r="V528" i="29" s="1"/>
  <c r="T528" i="29"/>
  <c r="A1981" i="9"/>
  <c r="C1980" i="9"/>
  <c r="B1980" i="9"/>
  <c r="T525" i="9" l="1"/>
  <c r="Q525" i="9"/>
  <c r="T529" i="29"/>
  <c r="R529" i="29"/>
  <c r="A2223" i="29"/>
  <c r="C2222" i="29"/>
  <c r="B2222" i="29"/>
  <c r="R575" i="22"/>
  <c r="S575" i="22" s="1"/>
  <c r="P575" i="22"/>
  <c r="Q529" i="29"/>
  <c r="A1982" i="9"/>
  <c r="B1981" i="9"/>
  <c r="C1981" i="9"/>
  <c r="U525" i="9" l="1"/>
  <c r="V525" i="9" s="1"/>
  <c r="A2224" i="29"/>
  <c r="C2223" i="29"/>
  <c r="B2223" i="29"/>
  <c r="T575" i="22"/>
  <c r="O576" i="22"/>
  <c r="U529" i="29"/>
  <c r="V529" i="29" s="1"/>
  <c r="A1983" i="9"/>
  <c r="C1982" i="9"/>
  <c r="B1982" i="9"/>
  <c r="Q526" i="9" l="1"/>
  <c r="U526" i="9" s="1"/>
  <c r="V526" i="9" s="1"/>
  <c r="R526" i="9"/>
  <c r="T526" i="9"/>
  <c r="B2224" i="29"/>
  <c r="A2225" i="29"/>
  <c r="C2224" i="29"/>
  <c r="P576" i="22"/>
  <c r="R576" i="22"/>
  <c r="S576" i="22" s="1"/>
  <c r="T576" i="22" s="1"/>
  <c r="P577" i="22" s="1"/>
  <c r="Q530" i="29"/>
  <c r="R530" i="29"/>
  <c r="T530" i="29"/>
  <c r="A1984" i="9"/>
  <c r="C1983" i="9"/>
  <c r="B1983" i="9"/>
  <c r="T527" i="9" l="1"/>
  <c r="Q527" i="9"/>
  <c r="R527" i="9"/>
  <c r="B2225" i="29"/>
  <c r="C2225" i="29"/>
  <c r="A2226" i="29"/>
  <c r="R577" i="22"/>
  <c r="S577" i="22" s="1"/>
  <c r="T577" i="22" s="1"/>
  <c r="P578" i="22" s="1"/>
  <c r="U530" i="29"/>
  <c r="V530" i="29" s="1"/>
  <c r="T531" i="29" s="1"/>
  <c r="A1985" i="9"/>
  <c r="B1984" i="9"/>
  <c r="C1984" i="9"/>
  <c r="U527" i="9" l="1"/>
  <c r="V527" i="9" s="1"/>
  <c r="R528" i="9" s="1"/>
  <c r="B2226" i="29"/>
  <c r="A2227" i="29"/>
  <c r="C2226" i="29"/>
  <c r="R578" i="22"/>
  <c r="S578" i="22" s="1"/>
  <c r="T578" i="22" s="1"/>
  <c r="P579" i="22" s="1"/>
  <c r="Q531" i="29"/>
  <c r="R531" i="29"/>
  <c r="A1986" i="9"/>
  <c r="B1985" i="9"/>
  <c r="C1985" i="9"/>
  <c r="Q528" i="9" l="1"/>
  <c r="T528" i="9"/>
  <c r="C2227" i="29"/>
  <c r="B2227" i="29"/>
  <c r="A2228" i="29"/>
  <c r="R579" i="22"/>
  <c r="S579" i="22" s="1"/>
  <c r="T579" i="22" s="1"/>
  <c r="P580" i="22" s="1"/>
  <c r="U531" i="29"/>
  <c r="V531" i="29" s="1"/>
  <c r="T532" i="29" s="1"/>
  <c r="A1987" i="9"/>
  <c r="B1986" i="9"/>
  <c r="C1986" i="9"/>
  <c r="U528" i="9" l="1"/>
  <c r="V528" i="9" s="1"/>
  <c r="C2228" i="29"/>
  <c r="B2228" i="29"/>
  <c r="A2229" i="29"/>
  <c r="R580" i="22"/>
  <c r="S580" i="22" s="1"/>
  <c r="Q532" i="29"/>
  <c r="U532" i="29" s="1"/>
  <c r="V532" i="29" s="1"/>
  <c r="R532" i="29"/>
  <c r="A1988" i="9"/>
  <c r="B1987" i="9"/>
  <c r="C1987" i="9"/>
  <c r="Q529" i="9" l="1"/>
  <c r="R529" i="9"/>
  <c r="T529" i="9"/>
  <c r="C2229" i="29"/>
  <c r="B2229" i="29"/>
  <c r="A2230" i="29"/>
  <c r="T580" i="22"/>
  <c r="O581" i="22"/>
  <c r="Q533" i="29"/>
  <c r="T533" i="29"/>
  <c r="R533" i="29"/>
  <c r="A1989" i="9"/>
  <c r="B1988" i="9"/>
  <c r="C1988" i="9"/>
  <c r="U529" i="9" l="1"/>
  <c r="V529" i="9" s="1"/>
  <c r="T530" i="9" s="1"/>
  <c r="A2231" i="29"/>
  <c r="B2230" i="29"/>
  <c r="C2230" i="29"/>
  <c r="P581" i="22"/>
  <c r="R581" i="22"/>
  <c r="S581" i="22" s="1"/>
  <c r="T581" i="22" s="1"/>
  <c r="U533" i="29"/>
  <c r="V533" i="29" s="1"/>
  <c r="R534" i="29" s="1"/>
  <c r="B1989" i="9"/>
  <c r="C1989" i="9"/>
  <c r="A1990" i="9"/>
  <c r="O1908" i="22"/>
  <c r="Q530" i="9" l="1"/>
  <c r="U530" i="9" s="1"/>
  <c r="V530" i="9" s="1"/>
  <c r="R530" i="9"/>
  <c r="C2231" i="29"/>
  <c r="A2232" i="29"/>
  <c r="B2231" i="29"/>
  <c r="R582" i="22"/>
  <c r="P582" i="22"/>
  <c r="O582" i="22"/>
  <c r="Q534" i="29"/>
  <c r="T534" i="29"/>
  <c r="A1991" i="9"/>
  <c r="C1990" i="9"/>
  <c r="B1990" i="9"/>
  <c r="R531" i="9" l="1"/>
  <c r="Q531" i="9"/>
  <c r="T531" i="9"/>
  <c r="B2232" i="29"/>
  <c r="A2233" i="29"/>
  <c r="C2232" i="29"/>
  <c r="S582" i="22"/>
  <c r="T582" i="22" s="1"/>
  <c r="R583" i="22" s="1"/>
  <c r="U534" i="29"/>
  <c r="V534" i="29" s="1"/>
  <c r="C1991" i="9"/>
  <c r="B1991" i="9"/>
  <c r="A1992" i="9"/>
  <c r="O1909" i="22"/>
  <c r="U531" i="9" l="1"/>
  <c r="V531" i="9" s="1"/>
  <c r="C2233" i="29"/>
  <c r="B2233" i="29"/>
  <c r="A2234" i="29"/>
  <c r="P583" i="22"/>
  <c r="O583" i="22"/>
  <c r="S583" i="22" s="1"/>
  <c r="T583" i="22" s="1"/>
  <c r="Q535" i="29"/>
  <c r="U535" i="29" s="1"/>
  <c r="V535" i="29" s="1"/>
  <c r="R535" i="29"/>
  <c r="T535" i="29"/>
  <c r="B1992" i="9"/>
  <c r="C1992" i="9"/>
  <c r="A1993" i="9"/>
  <c r="Q532" i="9" l="1"/>
  <c r="R532" i="9"/>
  <c r="T532" i="9"/>
  <c r="B2234" i="29"/>
  <c r="C2234" i="29"/>
  <c r="A2235" i="29"/>
  <c r="R584" i="22"/>
  <c r="S584" i="22" s="1"/>
  <c r="T584" i="22" s="1"/>
  <c r="P584" i="22"/>
  <c r="T536" i="29"/>
  <c r="R536" i="29"/>
  <c r="Q536" i="29"/>
  <c r="A1994" i="9"/>
  <c r="A1995" i="9" s="1"/>
  <c r="B1993" i="9"/>
  <c r="C1993" i="9"/>
  <c r="O1910" i="22"/>
  <c r="U532" i="9" l="1"/>
  <c r="V532" i="9" s="1"/>
  <c r="R533" i="9" s="1"/>
  <c r="B2235" i="29"/>
  <c r="A2236" i="29"/>
  <c r="C2235" i="29"/>
  <c r="R585" i="22"/>
  <c r="S585" i="22" s="1"/>
  <c r="T585" i="22" s="1"/>
  <c r="P585" i="22"/>
  <c r="B1995" i="9"/>
  <c r="C1995" i="9"/>
  <c r="A1996" i="9"/>
  <c r="U536" i="29"/>
  <c r="V536" i="29" s="1"/>
  <c r="T537" i="29" s="1"/>
  <c r="B1994" i="9"/>
  <c r="C1994" i="9"/>
  <c r="Q533" i="9" l="1"/>
  <c r="T533" i="9"/>
  <c r="A2237" i="29"/>
  <c r="C2236" i="29"/>
  <c r="B2236" i="29"/>
  <c r="P586" i="22"/>
  <c r="R586" i="22"/>
  <c r="S586" i="22" s="1"/>
  <c r="C1996" i="9"/>
  <c r="A1997" i="9"/>
  <c r="B1996" i="9"/>
  <c r="Q537" i="29"/>
  <c r="R537" i="29"/>
  <c r="U533" i="9" l="1"/>
  <c r="V533" i="9" s="1"/>
  <c r="C2237" i="29"/>
  <c r="A2238" i="29"/>
  <c r="B2237" i="29"/>
  <c r="T586" i="22"/>
  <c r="R587" i="22" s="1"/>
  <c r="O587" i="22"/>
  <c r="P587" i="22"/>
  <c r="A1998" i="9"/>
  <c r="B1997" i="9"/>
  <c r="C1997" i="9"/>
  <c r="U537" i="29"/>
  <c r="V537" i="29" s="1"/>
  <c r="R538" i="29" s="1"/>
  <c r="Q534" i="9" l="1"/>
  <c r="T534" i="9"/>
  <c r="R534" i="9"/>
  <c r="A2239" i="29"/>
  <c r="B2238" i="29"/>
  <c r="C2238" i="29"/>
  <c r="S587" i="22"/>
  <c r="T587" i="22" s="1"/>
  <c r="R588" i="22" s="1"/>
  <c r="A1999" i="9"/>
  <c r="B1998" i="9"/>
  <c r="C1998" i="9"/>
  <c r="Q538" i="29"/>
  <c r="T538" i="29"/>
  <c r="U534" i="9" l="1"/>
  <c r="V534" i="9" s="1"/>
  <c r="R535" i="9" s="1"/>
  <c r="C2239" i="29"/>
  <c r="B2239" i="29"/>
  <c r="A2240" i="29"/>
  <c r="O588" i="22"/>
  <c r="S588" i="22" s="1"/>
  <c r="T588" i="22" s="1"/>
  <c r="P588" i="22"/>
  <c r="C1999" i="9"/>
  <c r="A2000" i="9"/>
  <c r="B1999" i="9"/>
  <c r="U538" i="29"/>
  <c r="V538" i="29" s="1"/>
  <c r="Q535" i="9" l="1"/>
  <c r="U535" i="9" s="1"/>
  <c r="V535" i="9" s="1"/>
  <c r="T536" i="9" s="1"/>
  <c r="T535" i="9"/>
  <c r="B2240" i="29"/>
  <c r="C2240" i="29"/>
  <c r="A2241" i="29"/>
  <c r="P589" i="22"/>
  <c r="R589" i="22"/>
  <c r="S589" i="22" s="1"/>
  <c r="T589" i="22" s="1"/>
  <c r="B2000" i="9"/>
  <c r="C2000" i="9"/>
  <c r="A2001" i="9"/>
  <c r="R539" i="29"/>
  <c r="T539" i="29"/>
  <c r="Q539" i="29"/>
  <c r="Q536" i="9" l="1"/>
  <c r="R536" i="9"/>
  <c r="B2241" i="29"/>
  <c r="C2241" i="29"/>
  <c r="A2242" i="29"/>
  <c r="P590" i="22"/>
  <c r="R590" i="22"/>
  <c r="S590" i="22" s="1"/>
  <c r="T590" i="22" s="1"/>
  <c r="B2001" i="9"/>
  <c r="A2002" i="9"/>
  <c r="C2001" i="9"/>
  <c r="U539" i="29"/>
  <c r="V539" i="29" s="1"/>
  <c r="R540" i="29" s="1"/>
  <c r="U536" i="9" l="1"/>
  <c r="V536" i="9" s="1"/>
  <c r="R537" i="9" s="1"/>
  <c r="C2242" i="29"/>
  <c r="B2242" i="29"/>
  <c r="A2243" i="29"/>
  <c r="R591" i="22"/>
  <c r="S591" i="22" s="1"/>
  <c r="P591" i="22"/>
  <c r="Q540" i="29"/>
  <c r="U540" i="29" s="1"/>
  <c r="V540" i="29" s="1"/>
  <c r="R541" i="29" s="1"/>
  <c r="C2002" i="9"/>
  <c r="B2002" i="9"/>
  <c r="A2003" i="9"/>
  <c r="T540" i="29"/>
  <c r="Q537" i="9" l="1"/>
  <c r="T537" i="9"/>
  <c r="A2244" i="29"/>
  <c r="B2243" i="29"/>
  <c r="C2243" i="29"/>
  <c r="O592" i="22"/>
  <c r="T591" i="22"/>
  <c r="R592" i="22" s="1"/>
  <c r="S592" i="22" s="1"/>
  <c r="T592" i="22" s="1"/>
  <c r="C2003" i="9"/>
  <c r="A2004" i="9"/>
  <c r="B2003" i="9"/>
  <c r="T541" i="29"/>
  <c r="Q541" i="29"/>
  <c r="O1915" i="22"/>
  <c r="U537" i="9" l="1"/>
  <c r="V537" i="9" s="1"/>
  <c r="A2245" i="29"/>
  <c r="B2244" i="29"/>
  <c r="C2244" i="29"/>
  <c r="O593" i="22"/>
  <c r="P592" i="22"/>
  <c r="B2004" i="9"/>
  <c r="A2005" i="9"/>
  <c r="C2004" i="9"/>
  <c r="U541" i="29"/>
  <c r="V541" i="29" s="1"/>
  <c r="Q538" i="9" l="1"/>
  <c r="U538" i="9" s="1"/>
  <c r="V538" i="9" s="1"/>
  <c r="R538" i="9"/>
  <c r="T538" i="9"/>
  <c r="B2245" i="29"/>
  <c r="C2245" i="29"/>
  <c r="A2246" i="29"/>
  <c r="P593" i="22"/>
  <c r="R593" i="22"/>
  <c r="S593" i="22" s="1"/>
  <c r="T593" i="22" s="1"/>
  <c r="C2005" i="9"/>
  <c r="A2006" i="9"/>
  <c r="B2005" i="9"/>
  <c r="R542" i="29"/>
  <c r="T542" i="29"/>
  <c r="Q542" i="29"/>
  <c r="R539" i="9" l="1"/>
  <c r="Q539" i="9"/>
  <c r="U539" i="9" s="1"/>
  <c r="V539" i="9" s="1"/>
  <c r="T539" i="9"/>
  <c r="A2247" i="29"/>
  <c r="C2246" i="29"/>
  <c r="B2246" i="29"/>
  <c r="O594" i="22"/>
  <c r="R594" i="22"/>
  <c r="P594" i="22"/>
  <c r="C2006" i="9"/>
  <c r="A2007" i="9"/>
  <c r="B2006" i="9"/>
  <c r="U542" i="29"/>
  <c r="V542" i="29" s="1"/>
  <c r="T543" i="29" s="1"/>
  <c r="R540" i="9" l="1"/>
  <c r="Q540" i="9"/>
  <c r="T540" i="9"/>
  <c r="C2247" i="29"/>
  <c r="A2248" i="29"/>
  <c r="B2247" i="29"/>
  <c r="S594" i="22"/>
  <c r="T594" i="22" s="1"/>
  <c r="R595" i="22" s="1"/>
  <c r="O595" i="22"/>
  <c r="R543" i="29"/>
  <c r="A2008" i="9"/>
  <c r="B2007" i="9"/>
  <c r="C2007" i="9"/>
  <c r="Q543" i="29"/>
  <c r="U540" i="9" l="1"/>
  <c r="V540" i="9" s="1"/>
  <c r="A2249" i="29"/>
  <c r="B2248" i="29"/>
  <c r="C2248" i="29"/>
  <c r="P595" i="22"/>
  <c r="S595" i="22"/>
  <c r="T595" i="22" s="1"/>
  <c r="P596" i="22" s="1"/>
  <c r="A2009" i="9"/>
  <c r="B2008" i="9"/>
  <c r="C2008" i="9"/>
  <c r="U543" i="29"/>
  <c r="V543" i="29" s="1"/>
  <c r="Q541" i="9" l="1"/>
  <c r="T541" i="9"/>
  <c r="R541" i="9"/>
  <c r="B2249" i="29"/>
  <c r="C2249" i="29"/>
  <c r="A2250" i="29"/>
  <c r="O596" i="22"/>
  <c r="R596" i="22"/>
  <c r="B2009" i="9"/>
  <c r="A2010" i="9"/>
  <c r="C2009" i="9"/>
  <c r="Q544" i="29"/>
  <c r="T544" i="29"/>
  <c r="R544" i="29"/>
  <c r="S596" i="22" l="1"/>
  <c r="T596" i="22" s="1"/>
  <c r="R597" i="22" s="1"/>
  <c r="U541" i="9"/>
  <c r="V541" i="9" s="1"/>
  <c r="R542" i="9" s="1"/>
  <c r="C2250" i="29"/>
  <c r="B2250" i="29"/>
  <c r="A2251" i="29"/>
  <c r="O597" i="22"/>
  <c r="S597" i="22" s="1"/>
  <c r="T597" i="22" s="1"/>
  <c r="B2010" i="9"/>
  <c r="A2011" i="9"/>
  <c r="C2010" i="9"/>
  <c r="U544" i="29"/>
  <c r="V544" i="29" s="1"/>
  <c r="R545" i="29" s="1"/>
  <c r="P597" i="22" l="1"/>
  <c r="R598" i="22"/>
  <c r="S598" i="22" s="1"/>
  <c r="T598" i="22" s="1"/>
  <c r="Q542" i="9"/>
  <c r="T542" i="9"/>
  <c r="C2251" i="29"/>
  <c r="B2251" i="29"/>
  <c r="A2252" i="29"/>
  <c r="P598" i="22"/>
  <c r="Q545" i="29"/>
  <c r="U545" i="29" s="1"/>
  <c r="V545" i="29" s="1"/>
  <c r="R546" i="29" s="1"/>
  <c r="B2011" i="9"/>
  <c r="A2012" i="9"/>
  <c r="C2011" i="9"/>
  <c r="T545" i="29"/>
  <c r="U542" i="9" l="1"/>
  <c r="V542" i="9" s="1"/>
  <c r="B2252" i="29"/>
  <c r="C2252" i="29"/>
  <c r="A2253" i="29"/>
  <c r="P599" i="22"/>
  <c r="R599" i="22"/>
  <c r="S599" i="22" s="1"/>
  <c r="Q546" i="29"/>
  <c r="U546" i="29" s="1"/>
  <c r="V546" i="29" s="1"/>
  <c r="T547" i="29" s="1"/>
  <c r="B2012" i="9"/>
  <c r="C2012" i="9"/>
  <c r="A2013" i="9"/>
  <c r="T546" i="29"/>
  <c r="Q543" i="9" l="1"/>
  <c r="U543" i="9"/>
  <c r="V543" i="9" s="1"/>
  <c r="T543" i="9"/>
  <c r="R543" i="9"/>
  <c r="A2254" i="29"/>
  <c r="B2253" i="29"/>
  <c r="C2253" i="29"/>
  <c r="O600" i="22"/>
  <c r="T599" i="22"/>
  <c r="P600" i="22" s="1"/>
  <c r="Q547" i="29"/>
  <c r="U547" i="29" s="1"/>
  <c r="V547" i="29" s="1"/>
  <c r="A2014" i="9"/>
  <c r="B2013" i="9"/>
  <c r="C2013" i="9"/>
  <c r="R547" i="29"/>
  <c r="T544" i="9" l="1"/>
  <c r="Q544" i="9"/>
  <c r="U544" i="9" s="1"/>
  <c r="V544" i="9" s="1"/>
  <c r="R544" i="9"/>
  <c r="C2254" i="29"/>
  <c r="B2254" i="29"/>
  <c r="A2255" i="29"/>
  <c r="R600" i="22"/>
  <c r="S600" i="22"/>
  <c r="T600" i="22" s="1"/>
  <c r="P601" i="22" s="1"/>
  <c r="B2014" i="9"/>
  <c r="C2014" i="9"/>
  <c r="A2015" i="9"/>
  <c r="Q548" i="29"/>
  <c r="T548" i="29"/>
  <c r="R548" i="29"/>
  <c r="Q545" i="9" l="1"/>
  <c r="U545" i="9" s="1"/>
  <c r="V545" i="9" s="1"/>
  <c r="R545" i="9"/>
  <c r="T545" i="9"/>
  <c r="A2256" i="29"/>
  <c r="B2255" i="29"/>
  <c r="C2255" i="29"/>
  <c r="O601" i="22"/>
  <c r="R601" i="22"/>
  <c r="A2016" i="9"/>
  <c r="B2015" i="9"/>
  <c r="C2015" i="9"/>
  <c r="U548" i="29"/>
  <c r="V548" i="29" s="1"/>
  <c r="R549" i="29" s="1"/>
  <c r="T546" i="9" l="1"/>
  <c r="Q546" i="9"/>
  <c r="R546" i="9"/>
  <c r="B2256" i="29"/>
  <c r="C2256" i="29"/>
  <c r="A2257" i="29"/>
  <c r="S601" i="22"/>
  <c r="T601" i="22" s="1"/>
  <c r="P602" i="22" s="1"/>
  <c r="C2016" i="9"/>
  <c r="A2017" i="9"/>
  <c r="B2016" i="9"/>
  <c r="Q549" i="29"/>
  <c r="T549" i="29"/>
  <c r="U546" i="9" l="1"/>
  <c r="V546" i="9" s="1"/>
  <c r="R547" i="9" s="1"/>
  <c r="C2257" i="29"/>
  <c r="B2257" i="29"/>
  <c r="A2258" i="29"/>
  <c r="R602" i="22"/>
  <c r="S602" i="22" s="1"/>
  <c r="T602" i="22" s="1"/>
  <c r="P603" i="22" s="1"/>
  <c r="B2017" i="9"/>
  <c r="A2018" i="9"/>
  <c r="C2017" i="9"/>
  <c r="U549" i="29"/>
  <c r="V549" i="29" s="1"/>
  <c r="Q547" i="9" l="1"/>
  <c r="T547" i="9"/>
  <c r="B2258" i="29"/>
  <c r="C2258" i="29"/>
  <c r="A2259" i="29"/>
  <c r="R603" i="22"/>
  <c r="S603" i="22" s="1"/>
  <c r="T603" i="22" s="1"/>
  <c r="P604" i="22" s="1"/>
  <c r="A2019" i="9"/>
  <c r="B2018" i="9"/>
  <c r="C2018" i="9"/>
  <c r="Q550" i="29"/>
  <c r="R550" i="29"/>
  <c r="T550" i="29"/>
  <c r="R604" i="22" l="1"/>
  <c r="S604" i="22" s="1"/>
  <c r="T604" i="22" s="1"/>
  <c r="P605" i="22" s="1"/>
  <c r="U547" i="9"/>
  <c r="V547" i="9" s="1"/>
  <c r="B2259" i="29"/>
  <c r="A2260" i="29"/>
  <c r="C2259" i="29"/>
  <c r="B2019" i="9"/>
  <c r="C2019" i="9"/>
  <c r="A2020" i="9"/>
  <c r="U550" i="29"/>
  <c r="V550" i="29" s="1"/>
  <c r="R551" i="29" s="1"/>
  <c r="R605" i="22" l="1"/>
  <c r="S605" i="22" s="1"/>
  <c r="T605" i="22" s="1"/>
  <c r="P606" i="22" s="1"/>
  <c r="Q548" i="9"/>
  <c r="U548" i="9" s="1"/>
  <c r="V548" i="9" s="1"/>
  <c r="R548" i="9"/>
  <c r="T548" i="9"/>
  <c r="C2260" i="29"/>
  <c r="A2261" i="29"/>
  <c r="B2260" i="29"/>
  <c r="R606" i="22"/>
  <c r="S606" i="22" s="1"/>
  <c r="T606" i="22" s="1"/>
  <c r="Q551" i="29"/>
  <c r="U551" i="29" s="1"/>
  <c r="V551" i="29" s="1"/>
  <c r="R552" i="29" s="1"/>
  <c r="C2020" i="9"/>
  <c r="A2021" i="9"/>
  <c r="B2020" i="9"/>
  <c r="T551" i="29"/>
  <c r="O607" i="22" l="1"/>
  <c r="T549" i="9"/>
  <c r="Q549" i="9"/>
  <c r="R549" i="9"/>
  <c r="A2262" i="29"/>
  <c r="B2261" i="29"/>
  <c r="C2261" i="29"/>
  <c r="P607" i="22"/>
  <c r="R607" i="22"/>
  <c r="S607" i="22" s="1"/>
  <c r="T607" i="22" s="1"/>
  <c r="B2021" i="9"/>
  <c r="C2021" i="9"/>
  <c r="A2022" i="9"/>
  <c r="Q552" i="29"/>
  <c r="T552" i="29"/>
  <c r="U549" i="9" l="1"/>
  <c r="V549" i="9" s="1"/>
  <c r="T550" i="9" s="1"/>
  <c r="A2263" i="29"/>
  <c r="C2262" i="29"/>
  <c r="B2262" i="29"/>
  <c r="P608" i="22"/>
  <c r="R608" i="22"/>
  <c r="O608" i="22"/>
  <c r="A2023" i="9"/>
  <c r="C2022" i="9"/>
  <c r="B2022" i="9"/>
  <c r="U552" i="29"/>
  <c r="V552" i="29" s="1"/>
  <c r="Q550" i="9" l="1"/>
  <c r="R550" i="9"/>
  <c r="A2264" i="29"/>
  <c r="B2263" i="29"/>
  <c r="C2263" i="29"/>
  <c r="S608" i="22"/>
  <c r="T608" i="22" s="1"/>
  <c r="P609" i="22" s="1"/>
  <c r="Q553" i="29"/>
  <c r="U553" i="29" s="1"/>
  <c r="V553" i="29" s="1"/>
  <c r="B2023" i="9"/>
  <c r="C2023" i="9"/>
  <c r="A2024" i="9"/>
  <c r="T553" i="29"/>
  <c r="R553" i="29"/>
  <c r="U550" i="9" l="1"/>
  <c r="V550" i="9" s="1"/>
  <c r="R551" i="9" s="1"/>
  <c r="B2264" i="29"/>
  <c r="C2264" i="29"/>
  <c r="A2265" i="29"/>
  <c r="R609" i="22"/>
  <c r="O609" i="22"/>
  <c r="B2024" i="9"/>
  <c r="C2024" i="9"/>
  <c r="A2025" i="9"/>
  <c r="T554" i="29"/>
  <c r="R554" i="29"/>
  <c r="Q554" i="29"/>
  <c r="U554" i="29" s="1"/>
  <c r="V554" i="29" s="1"/>
  <c r="T551" i="9" l="1"/>
  <c r="Q551" i="9"/>
  <c r="C2265" i="29"/>
  <c r="A2266" i="29"/>
  <c r="B2265" i="29"/>
  <c r="S609" i="22"/>
  <c r="T609" i="22" s="1"/>
  <c r="B2025" i="9"/>
  <c r="A2026" i="9"/>
  <c r="C2025" i="9"/>
  <c r="T555" i="29"/>
  <c r="U555" i="29" s="1"/>
  <c r="V555" i="29" s="1"/>
  <c r="R555" i="29"/>
  <c r="O610" i="22" l="1"/>
  <c r="U551" i="9"/>
  <c r="V551" i="9" s="1"/>
  <c r="B2266" i="29"/>
  <c r="A2267" i="29"/>
  <c r="C2266" i="29"/>
  <c r="P610" i="22"/>
  <c r="R610" i="22"/>
  <c r="S610" i="22" s="1"/>
  <c r="T610" i="22" s="1"/>
  <c r="C2026" i="9"/>
  <c r="A2027" i="9"/>
  <c r="B2026" i="9"/>
  <c r="R556" i="29"/>
  <c r="T556" i="29"/>
  <c r="U556" i="29" s="1"/>
  <c r="V556" i="29" s="1"/>
  <c r="Q552" i="9" l="1"/>
  <c r="U552" i="9"/>
  <c r="V552" i="9" s="1"/>
  <c r="R552" i="9"/>
  <c r="T552" i="9"/>
  <c r="C2267" i="29"/>
  <c r="A2268" i="29"/>
  <c r="B2267" i="29"/>
  <c r="R611" i="22"/>
  <c r="P611" i="22"/>
  <c r="O611" i="22"/>
  <c r="S611" i="22" s="1"/>
  <c r="T611" i="22" s="1"/>
  <c r="P612" i="22" s="1"/>
  <c r="B2027" i="9"/>
  <c r="C2027" i="9"/>
  <c r="A2028" i="9"/>
  <c r="R557" i="29"/>
  <c r="T557" i="29"/>
  <c r="U557" i="29" s="1"/>
  <c r="V557" i="29" s="1"/>
  <c r="T553" i="9" l="1"/>
  <c r="Q553" i="9"/>
  <c r="R553" i="9"/>
  <c r="B2268" i="29"/>
  <c r="C2268" i="29"/>
  <c r="A2269" i="29"/>
  <c r="R612" i="22"/>
  <c r="S612" i="22" s="1"/>
  <c r="T612" i="22" s="1"/>
  <c r="R613" i="22" s="1"/>
  <c r="S613" i="22" s="1"/>
  <c r="B2028" i="9"/>
  <c r="C2028" i="9"/>
  <c r="A2029" i="9"/>
  <c r="R558" i="29"/>
  <c r="T558" i="29"/>
  <c r="U558" i="29" s="1"/>
  <c r="V558" i="29" s="1"/>
  <c r="U553" i="9" l="1"/>
  <c r="V553" i="9" s="1"/>
  <c r="T554" i="9" s="1"/>
  <c r="C2269" i="29"/>
  <c r="B2269" i="29"/>
  <c r="A2270" i="29"/>
  <c r="O614" i="22"/>
  <c r="T613" i="22"/>
  <c r="P613" i="22"/>
  <c r="A2030" i="9"/>
  <c r="B2029" i="9"/>
  <c r="C2029" i="9"/>
  <c r="T559" i="29"/>
  <c r="U559" i="29" s="1"/>
  <c r="V559" i="29" s="1"/>
  <c r="R559" i="29"/>
  <c r="Q554" i="9" l="1"/>
  <c r="U554" i="9" s="1"/>
  <c r="V554" i="9" s="1"/>
  <c r="R554" i="9"/>
  <c r="B2270" i="29"/>
  <c r="A2271" i="29"/>
  <c r="C2270" i="29"/>
  <c r="P614" i="22"/>
  <c r="R614" i="22"/>
  <c r="S614" i="22" s="1"/>
  <c r="C2030" i="9"/>
  <c r="A2031" i="9"/>
  <c r="B2030" i="9"/>
  <c r="R560" i="29"/>
  <c r="T560" i="29"/>
  <c r="U560" i="29" s="1"/>
  <c r="O1932" i="22"/>
  <c r="T614" i="22" l="1"/>
  <c r="R615" i="22" s="1"/>
  <c r="O615" i="22"/>
  <c r="S615" i="22" s="1"/>
  <c r="T615" i="22" s="1"/>
  <c r="T555" i="9"/>
  <c r="U555" i="9" s="1"/>
  <c r="V555" i="9" s="1"/>
  <c r="R555" i="9"/>
  <c r="A2272" i="29"/>
  <c r="B2271" i="29"/>
  <c r="C2271" i="29"/>
  <c r="P615" i="22"/>
  <c r="B2031" i="9"/>
  <c r="A2032" i="9"/>
  <c r="C2031" i="9"/>
  <c r="Q561" i="29"/>
  <c r="V560" i="29"/>
  <c r="R561" i="29" s="1"/>
  <c r="O616" i="22" l="1"/>
  <c r="S616" i="22" s="1"/>
  <c r="T616" i="22" s="1"/>
  <c r="T556" i="9"/>
  <c r="U556" i="9" s="1"/>
  <c r="V556" i="9" s="1"/>
  <c r="R556" i="9"/>
  <c r="B2272" i="29"/>
  <c r="A2273" i="29"/>
  <c r="C2272" i="29"/>
  <c r="R616" i="22"/>
  <c r="P616" i="22"/>
  <c r="C2032" i="9"/>
  <c r="A2033" i="9"/>
  <c r="B2032" i="9"/>
  <c r="T561" i="29"/>
  <c r="U561" i="29"/>
  <c r="V561" i="29" s="1"/>
  <c r="R562" i="29" s="1"/>
  <c r="T557" i="9" l="1"/>
  <c r="U557" i="9" s="1"/>
  <c r="V557" i="9" s="1"/>
  <c r="R557" i="9"/>
  <c r="C2273" i="29"/>
  <c r="B2273" i="29"/>
  <c r="A2274" i="29"/>
  <c r="P617" i="22"/>
  <c r="R617" i="22"/>
  <c r="S617" i="22" s="1"/>
  <c r="T617" i="22" s="1"/>
  <c r="A2034" i="9"/>
  <c r="C2033" i="9"/>
  <c r="B2033" i="9"/>
  <c r="Q562" i="29"/>
  <c r="T562" i="29"/>
  <c r="T558" i="9" l="1"/>
  <c r="U558" i="9" s="1"/>
  <c r="V558" i="9" s="1"/>
  <c r="R558" i="9"/>
  <c r="B2274" i="29"/>
  <c r="C2274" i="29"/>
  <c r="A2275" i="29"/>
  <c r="R618" i="22"/>
  <c r="S618" i="22" s="1"/>
  <c r="T618" i="22" s="1"/>
  <c r="P618" i="22"/>
  <c r="B2034" i="9"/>
  <c r="A2035" i="9"/>
  <c r="C2034" i="9"/>
  <c r="U562" i="29"/>
  <c r="V562" i="29" s="1"/>
  <c r="R559" i="9" l="1"/>
  <c r="T559" i="9"/>
  <c r="U559" i="9" s="1"/>
  <c r="V559" i="9" s="1"/>
  <c r="T560" i="9" s="1"/>
  <c r="U560" i="9" s="1"/>
  <c r="V560" i="9" s="1"/>
  <c r="A2276" i="29"/>
  <c r="C2275" i="29"/>
  <c r="B2275" i="29"/>
  <c r="R619" i="22"/>
  <c r="S619" i="22" s="1"/>
  <c r="T619" i="22" s="1"/>
  <c r="P619" i="22"/>
  <c r="Q563" i="29"/>
  <c r="U563" i="29" s="1"/>
  <c r="V563" i="29" s="1"/>
  <c r="B2035" i="9"/>
  <c r="C2035" i="9"/>
  <c r="A2036" i="9"/>
  <c r="R563" i="29"/>
  <c r="T563" i="29"/>
  <c r="R560" i="9" l="1"/>
  <c r="A2277" i="29"/>
  <c r="B2276" i="29"/>
  <c r="C2276" i="29"/>
  <c r="R620" i="22"/>
  <c r="S620" i="22" s="1"/>
  <c r="P620" i="22"/>
  <c r="R564" i="29"/>
  <c r="B2036" i="9"/>
  <c r="C2036" i="9"/>
  <c r="A2037" i="9"/>
  <c r="T564" i="29"/>
  <c r="Q564" i="29"/>
  <c r="R561" i="9" l="1"/>
  <c r="T561" i="9"/>
  <c r="U561" i="9" s="1"/>
  <c r="V561" i="9" s="1"/>
  <c r="C2277" i="29"/>
  <c r="A2278" i="29"/>
  <c r="B2277" i="29"/>
  <c r="T620" i="22"/>
  <c r="P621" i="22" s="1"/>
  <c r="O621" i="22"/>
  <c r="C2037" i="9"/>
  <c r="A2038" i="9"/>
  <c r="B2037" i="9"/>
  <c r="U564" i="29"/>
  <c r="V564" i="29" s="1"/>
  <c r="R562" i="9" l="1"/>
  <c r="T562" i="9"/>
  <c r="U562" i="9" s="1"/>
  <c r="A2279" i="29"/>
  <c r="B2278" i="29"/>
  <c r="C2278" i="29"/>
  <c r="R621" i="22"/>
  <c r="S621" i="22"/>
  <c r="T621" i="22" s="1"/>
  <c r="P622" i="22" s="1"/>
  <c r="C2038" i="9"/>
  <c r="B2038" i="9"/>
  <c r="A2039" i="9"/>
  <c r="Q565" i="29"/>
  <c r="R565" i="29"/>
  <c r="T565" i="29"/>
  <c r="O1936" i="22"/>
  <c r="V562" i="9" l="1"/>
  <c r="T563" i="9" s="1"/>
  <c r="Q563" i="9"/>
  <c r="C2279" i="29"/>
  <c r="B2279" i="29"/>
  <c r="A2280" i="29"/>
  <c r="R622" i="22"/>
  <c r="O622" i="22"/>
  <c r="B2039" i="9"/>
  <c r="C2039" i="9"/>
  <c r="A2040" i="9"/>
  <c r="A2041" i="9" s="1"/>
  <c r="U565" i="29"/>
  <c r="V565" i="29" s="1"/>
  <c r="R566" i="29" s="1"/>
  <c r="R563" i="9" l="1"/>
  <c r="U563" i="9"/>
  <c r="V563" i="9" s="1"/>
  <c r="R564" i="9" s="1"/>
  <c r="B2280" i="29"/>
  <c r="C2280" i="29"/>
  <c r="A2281" i="29"/>
  <c r="S622" i="22"/>
  <c r="T622" i="22" s="1"/>
  <c r="Q566" i="29"/>
  <c r="U566" i="29" s="1"/>
  <c r="V566" i="29" s="1"/>
  <c r="T567" i="29" s="1"/>
  <c r="C2041" i="9"/>
  <c r="B2041" i="9"/>
  <c r="A2042" i="9"/>
  <c r="B2040" i="9"/>
  <c r="C2040" i="9"/>
  <c r="T566" i="29"/>
  <c r="O1937" i="22"/>
  <c r="Q564" i="9" l="1"/>
  <c r="U564" i="9" s="1"/>
  <c r="V564" i="9" s="1"/>
  <c r="T565" i="9" s="1"/>
  <c r="T564" i="9"/>
  <c r="B2281" i="29"/>
  <c r="C2281" i="29"/>
  <c r="A2282" i="29"/>
  <c r="P623" i="22"/>
  <c r="R623" i="22"/>
  <c r="O623" i="22"/>
  <c r="S623" i="22" s="1"/>
  <c r="T623" i="22" s="1"/>
  <c r="B2042" i="9"/>
  <c r="C2042" i="9"/>
  <c r="A2043" i="9"/>
  <c r="Q567" i="29"/>
  <c r="R567" i="29"/>
  <c r="Q565" i="9" l="1"/>
  <c r="U565" i="9" s="1"/>
  <c r="V565" i="9" s="1"/>
  <c r="R565" i="9"/>
  <c r="B2282" i="29"/>
  <c r="C2282" i="29"/>
  <c r="A2283" i="29"/>
  <c r="R624" i="22"/>
  <c r="S624" i="22" s="1"/>
  <c r="T624" i="22" s="1"/>
  <c r="P624" i="22"/>
  <c r="C2043" i="9"/>
  <c r="A2044" i="9"/>
  <c r="B2043" i="9"/>
  <c r="U567" i="29"/>
  <c r="V567" i="29" s="1"/>
  <c r="T568" i="29" s="1"/>
  <c r="O1938" i="22"/>
  <c r="T566" i="9" l="1"/>
  <c r="R566" i="9"/>
  <c r="Q566" i="9"/>
  <c r="A2284" i="29"/>
  <c r="B2283" i="29"/>
  <c r="C2283" i="29"/>
  <c r="P625" i="22"/>
  <c r="R625" i="22"/>
  <c r="S625" i="22" s="1"/>
  <c r="T625" i="22" s="1"/>
  <c r="P626" i="22" s="1"/>
  <c r="B2044" i="9"/>
  <c r="C2044" i="9"/>
  <c r="A2045" i="9"/>
  <c r="R568" i="29"/>
  <c r="Q568" i="29"/>
  <c r="U566" i="9" l="1"/>
  <c r="V566" i="9" s="1"/>
  <c r="R567" i="9" s="1"/>
  <c r="B2284" i="29"/>
  <c r="A2285" i="29"/>
  <c r="C2284" i="29"/>
  <c r="R626" i="22"/>
  <c r="S626" i="22" s="1"/>
  <c r="B2045" i="9"/>
  <c r="C2045" i="9"/>
  <c r="A2046" i="9"/>
  <c r="U568" i="29"/>
  <c r="V568" i="29" s="1"/>
  <c r="T569" i="29" s="1"/>
  <c r="T567" i="9" l="1"/>
  <c r="Q567" i="9"/>
  <c r="C2285" i="29"/>
  <c r="A2286" i="29"/>
  <c r="B2285" i="29"/>
  <c r="T626" i="22"/>
  <c r="O627" i="22"/>
  <c r="R569" i="29"/>
  <c r="Q569" i="29"/>
  <c r="U569" i="29" s="1"/>
  <c r="V569" i="29" s="1"/>
  <c r="R570" i="29" s="1"/>
  <c r="B2046" i="9"/>
  <c r="C2046" i="9"/>
  <c r="A2047" i="9"/>
  <c r="U567" i="9" l="1"/>
  <c r="V567" i="9" s="1"/>
  <c r="B2286" i="29"/>
  <c r="C2286" i="29"/>
  <c r="A2287" i="29"/>
  <c r="R627" i="22"/>
  <c r="S627" i="22" s="1"/>
  <c r="T627" i="22" s="1"/>
  <c r="P627" i="22"/>
  <c r="Q570" i="29"/>
  <c r="U570" i="29" s="1"/>
  <c r="V570" i="29" s="1"/>
  <c r="T571" i="29" s="1"/>
  <c r="B2047" i="9"/>
  <c r="A2048" i="9"/>
  <c r="C2047" i="9"/>
  <c r="T570" i="29"/>
  <c r="O1941" i="22"/>
  <c r="Q568" i="9" l="1"/>
  <c r="R568" i="9"/>
  <c r="T568" i="9"/>
  <c r="C2287" i="29"/>
  <c r="A2288" i="29"/>
  <c r="B2287" i="29"/>
  <c r="R628" i="22"/>
  <c r="P628" i="22"/>
  <c r="O628" i="22"/>
  <c r="C2048" i="9"/>
  <c r="B2048" i="9"/>
  <c r="A2049" i="9"/>
  <c r="R571" i="29"/>
  <c r="Q571" i="29"/>
  <c r="U568" i="9" l="1"/>
  <c r="V568" i="9" s="1"/>
  <c r="R569" i="9" s="1"/>
  <c r="A2289" i="29"/>
  <c r="B2288" i="29"/>
  <c r="C2288" i="29"/>
  <c r="S628" i="22"/>
  <c r="T628" i="22" s="1"/>
  <c r="P629" i="22" s="1"/>
  <c r="B2049" i="9"/>
  <c r="A2050" i="9"/>
  <c r="C2049" i="9"/>
  <c r="U571" i="29"/>
  <c r="V571" i="29" s="1"/>
  <c r="R572" i="29" s="1"/>
  <c r="O1942" i="22"/>
  <c r="Q569" i="9" l="1"/>
  <c r="U569" i="9" s="1"/>
  <c r="V569" i="9" s="1"/>
  <c r="T570" i="9" s="1"/>
  <c r="T569" i="9"/>
  <c r="C2289" i="29"/>
  <c r="A2290" i="29"/>
  <c r="B2289" i="29"/>
  <c r="R629" i="22"/>
  <c r="O629" i="22"/>
  <c r="T572" i="29"/>
  <c r="A2051" i="9"/>
  <c r="B2050" i="9"/>
  <c r="C2050" i="9"/>
  <c r="Q572" i="29"/>
  <c r="Q570" i="9" l="1"/>
  <c r="R570" i="9"/>
  <c r="B2290" i="29"/>
  <c r="C2290" i="29"/>
  <c r="A2291" i="29"/>
  <c r="S629" i="22"/>
  <c r="T629" i="22" s="1"/>
  <c r="C2051" i="9"/>
  <c r="B2051" i="9"/>
  <c r="A2052" i="9"/>
  <c r="U572" i="29"/>
  <c r="V572" i="29" s="1"/>
  <c r="U570" i="9" l="1"/>
  <c r="V570" i="9" s="1"/>
  <c r="T571" i="9" s="1"/>
  <c r="B2291" i="29"/>
  <c r="C2291" i="29"/>
  <c r="A2292" i="29"/>
  <c r="O630" i="22"/>
  <c r="P630" i="22"/>
  <c r="R630" i="22"/>
  <c r="C2052" i="9"/>
  <c r="B2052" i="9"/>
  <c r="A2053" i="9"/>
  <c r="Q573" i="29"/>
  <c r="T573" i="29"/>
  <c r="R573" i="29"/>
  <c r="R571" i="9" l="1"/>
  <c r="Q571" i="9"/>
  <c r="B2292" i="29"/>
  <c r="A2293" i="29"/>
  <c r="C2292" i="29"/>
  <c r="S630" i="22"/>
  <c r="T630" i="22" s="1"/>
  <c r="B2053" i="9"/>
  <c r="C2053" i="9"/>
  <c r="A2054" i="9"/>
  <c r="U573" i="29"/>
  <c r="V573" i="29" s="1"/>
  <c r="R574" i="29" s="1"/>
  <c r="U571" i="9" l="1"/>
  <c r="V571" i="9" s="1"/>
  <c r="R572" i="9" s="1"/>
  <c r="A2294" i="29"/>
  <c r="C2293" i="29"/>
  <c r="B2293" i="29"/>
  <c r="R631" i="22"/>
  <c r="S631" i="22" s="1"/>
  <c r="T631" i="22" s="1"/>
  <c r="P631" i="22"/>
  <c r="C2054" i="9"/>
  <c r="A2055" i="9"/>
  <c r="B2054" i="9"/>
  <c r="T574" i="29"/>
  <c r="U574" i="29" s="1"/>
  <c r="T572" i="9" l="1"/>
  <c r="Q572" i="9"/>
  <c r="A2295" i="29"/>
  <c r="C2294" i="29"/>
  <c r="B2294" i="29"/>
  <c r="R632" i="22"/>
  <c r="S632" i="22" s="1"/>
  <c r="P632" i="22"/>
  <c r="B2055" i="9"/>
  <c r="A2056" i="9"/>
  <c r="C2055" i="9"/>
  <c r="V574" i="29"/>
  <c r="Q575" i="29"/>
  <c r="U572" i="9" l="1"/>
  <c r="V572" i="9" s="1"/>
  <c r="C2295" i="29"/>
  <c r="B2295" i="29"/>
  <c r="A2296" i="29"/>
  <c r="O633" i="22"/>
  <c r="T632" i="22"/>
  <c r="P633" i="22" s="1"/>
  <c r="C2056" i="9"/>
  <c r="A2057" i="9"/>
  <c r="B2056" i="9"/>
  <c r="R575" i="29"/>
  <c r="T575" i="29"/>
  <c r="U575" i="29" s="1"/>
  <c r="V575" i="29" s="1"/>
  <c r="Q573" i="9" l="1"/>
  <c r="R573" i="9"/>
  <c r="T573" i="9"/>
  <c r="U573" i="9" s="1"/>
  <c r="V573" i="9" s="1"/>
  <c r="R574" i="9" s="1"/>
  <c r="B2296" i="29"/>
  <c r="C2296" i="29"/>
  <c r="A2297" i="29"/>
  <c r="R633" i="22"/>
  <c r="S633" i="22" s="1"/>
  <c r="A2058" i="9"/>
  <c r="C2057" i="9"/>
  <c r="B2057" i="9"/>
  <c r="R576" i="29"/>
  <c r="T576" i="29"/>
  <c r="Q576" i="29"/>
  <c r="T574" i="9" l="1"/>
  <c r="U574" i="9" s="1"/>
  <c r="C2297" i="29"/>
  <c r="A2298" i="29"/>
  <c r="B2297" i="29"/>
  <c r="T633" i="22"/>
  <c r="O634" i="22"/>
  <c r="C2058" i="9"/>
  <c r="A2059" i="9"/>
  <c r="B2058" i="9"/>
  <c r="U576" i="29"/>
  <c r="V576" i="29" s="1"/>
  <c r="T577" i="29" s="1"/>
  <c r="V574" i="9" l="1"/>
  <c r="Q575" i="9"/>
  <c r="A2299" i="29"/>
  <c r="C2298" i="29"/>
  <c r="B2298" i="29"/>
  <c r="R634" i="22"/>
  <c r="S634" i="22" s="1"/>
  <c r="P634" i="22"/>
  <c r="Q577" i="29"/>
  <c r="U577" i="29" s="1"/>
  <c r="V577" i="29" s="1"/>
  <c r="R577" i="29"/>
  <c r="B2059" i="9"/>
  <c r="A2060" i="9"/>
  <c r="C2059" i="9"/>
  <c r="R575" i="9" l="1"/>
  <c r="T575" i="9"/>
  <c r="U575" i="9" s="1"/>
  <c r="B2299" i="29"/>
  <c r="A2300" i="29"/>
  <c r="C2299" i="29"/>
  <c r="T634" i="22"/>
  <c r="P635" i="22" s="1"/>
  <c r="O635" i="22"/>
  <c r="R635" i="22"/>
  <c r="R578" i="29"/>
  <c r="B2060" i="9"/>
  <c r="C2060" i="9"/>
  <c r="A2061" i="9"/>
  <c r="T578" i="29"/>
  <c r="Q578" i="29"/>
  <c r="O1949" i="22"/>
  <c r="V575" i="9" l="1"/>
  <c r="T576" i="9" s="1"/>
  <c r="Q576" i="9"/>
  <c r="R576" i="9"/>
  <c r="B2300" i="29"/>
  <c r="C2300" i="29"/>
  <c r="A2301" i="29"/>
  <c r="S635" i="22"/>
  <c r="T635" i="22" s="1"/>
  <c r="P636" i="22" s="1"/>
  <c r="C2061" i="9"/>
  <c r="A2062" i="9"/>
  <c r="B2061" i="9"/>
  <c r="U578" i="29"/>
  <c r="V578" i="29" s="1"/>
  <c r="U576" i="9" l="1"/>
  <c r="V576" i="9" s="1"/>
  <c r="R577" i="9" s="1"/>
  <c r="C2301" i="29"/>
  <c r="B2301" i="29"/>
  <c r="A2302" i="29"/>
  <c r="R636" i="22"/>
  <c r="O636" i="22"/>
  <c r="A2063" i="9"/>
  <c r="B2062" i="9"/>
  <c r="C2062" i="9"/>
  <c r="Q579" i="29"/>
  <c r="R579" i="29"/>
  <c r="T579" i="29"/>
  <c r="O1950" i="22"/>
  <c r="Q577" i="9" l="1"/>
  <c r="T577" i="9"/>
  <c r="U577" i="9" s="1"/>
  <c r="A2303" i="29"/>
  <c r="C2302" i="29"/>
  <c r="B2302" i="29"/>
  <c r="S636" i="22"/>
  <c r="T636" i="22" s="1"/>
  <c r="U579" i="29"/>
  <c r="V579" i="29" s="1"/>
  <c r="R580" i="29" s="1"/>
  <c r="B2063" i="9"/>
  <c r="C2063" i="9"/>
  <c r="A2064" i="9"/>
  <c r="V577" i="9" l="1"/>
  <c r="Q578" i="9"/>
  <c r="C2303" i="29"/>
  <c r="B2303" i="29"/>
  <c r="A2304" i="29"/>
  <c r="O637" i="22"/>
  <c r="P637" i="22"/>
  <c r="R637" i="22"/>
  <c r="S637" i="22" s="1"/>
  <c r="T637" i="22" s="1"/>
  <c r="P638" i="22" s="1"/>
  <c r="Q580" i="29"/>
  <c r="T580" i="29"/>
  <c r="C2064" i="9"/>
  <c r="A2065" i="9"/>
  <c r="B2064" i="9"/>
  <c r="U580" i="29" l="1"/>
  <c r="V580" i="29" s="1"/>
  <c r="R581" i="29" s="1"/>
  <c r="T578" i="9"/>
  <c r="U578" i="9" s="1"/>
  <c r="R578" i="9"/>
  <c r="C2304" i="29"/>
  <c r="A2305" i="29"/>
  <c r="B2304" i="29"/>
  <c r="R638" i="22"/>
  <c r="O638" i="22"/>
  <c r="Q581" i="29"/>
  <c r="T581" i="29"/>
  <c r="C2065" i="9"/>
  <c r="A2066" i="9"/>
  <c r="B2065" i="9"/>
  <c r="U581" i="29" l="1"/>
  <c r="V581" i="29" s="1"/>
  <c r="V578" i="9"/>
  <c r="Q579" i="9"/>
  <c r="T579" i="9"/>
  <c r="R579" i="9"/>
  <c r="A2306" i="29"/>
  <c r="C2305" i="29"/>
  <c r="B2305" i="29"/>
  <c r="S638" i="22"/>
  <c r="T638" i="22" s="1"/>
  <c r="O639" i="22"/>
  <c r="Q582" i="29"/>
  <c r="A2067" i="9"/>
  <c r="B2066" i="9"/>
  <c r="C2066" i="9"/>
  <c r="R582" i="29"/>
  <c r="T582" i="29"/>
  <c r="O1952" i="22"/>
  <c r="U579" i="9" l="1"/>
  <c r="V579" i="9" s="1"/>
  <c r="T580" i="9" s="1"/>
  <c r="U582" i="29"/>
  <c r="V582" i="29" s="1"/>
  <c r="R583" i="29" s="1"/>
  <c r="B2306" i="29"/>
  <c r="A2307" i="29"/>
  <c r="C2306" i="29"/>
  <c r="P639" i="22"/>
  <c r="R639" i="22"/>
  <c r="S639" i="22" s="1"/>
  <c r="T639" i="22" s="1"/>
  <c r="R640" i="22" s="1"/>
  <c r="S640" i="22" s="1"/>
  <c r="T640" i="22" s="1"/>
  <c r="B2067" i="9"/>
  <c r="C2067" i="9"/>
  <c r="A2068" i="9"/>
  <c r="T583" i="29" l="1"/>
  <c r="Q583" i="29"/>
  <c r="U583" i="29" s="1"/>
  <c r="V583" i="29" s="1"/>
  <c r="R584" i="29" s="1"/>
  <c r="Q580" i="9"/>
  <c r="R580" i="9"/>
  <c r="A2308" i="29"/>
  <c r="B2307" i="29"/>
  <c r="C2307" i="29"/>
  <c r="P640" i="22"/>
  <c r="B2068" i="9"/>
  <c r="C2068" i="9"/>
  <c r="A2069" i="9"/>
  <c r="O1953" i="22"/>
  <c r="U580" i="9" l="1"/>
  <c r="V580" i="9" s="1"/>
  <c r="T581" i="9" s="1"/>
  <c r="B2308" i="29"/>
  <c r="A2309" i="29"/>
  <c r="C2308" i="29"/>
  <c r="R641" i="22"/>
  <c r="S641" i="22" s="1"/>
  <c r="T641" i="22" s="1"/>
  <c r="P641" i="22"/>
  <c r="Q584" i="29"/>
  <c r="T584" i="29"/>
  <c r="B2069" i="9"/>
  <c r="C2069" i="9"/>
  <c r="A2070" i="9"/>
  <c r="Q581" i="9" l="1"/>
  <c r="U581" i="9"/>
  <c r="V581" i="9" s="1"/>
  <c r="R581" i="9"/>
  <c r="U584" i="29"/>
  <c r="V584" i="29" s="1"/>
  <c r="T585" i="29" s="1"/>
  <c r="C2309" i="29"/>
  <c r="B2309" i="29"/>
  <c r="A2310" i="29"/>
  <c r="R642" i="22"/>
  <c r="S642" i="22" s="1"/>
  <c r="P642" i="22"/>
  <c r="Q585" i="29"/>
  <c r="U585" i="29" s="1"/>
  <c r="V585" i="29" s="1"/>
  <c r="C2070" i="9"/>
  <c r="B2070" i="9"/>
  <c r="A2071" i="9"/>
  <c r="O1954" i="22"/>
  <c r="R585" i="29" l="1"/>
  <c r="T586" i="29" s="1"/>
  <c r="Q582" i="9"/>
  <c r="R582" i="9"/>
  <c r="T582" i="9"/>
  <c r="U582" i="9" s="1"/>
  <c r="V582" i="9" s="1"/>
  <c r="T583" i="9" s="1"/>
  <c r="A2311" i="29"/>
  <c r="C2310" i="29"/>
  <c r="B2310" i="29"/>
  <c r="T642" i="22"/>
  <c r="P643" i="22" s="1"/>
  <c r="O643" i="22"/>
  <c r="R586" i="29"/>
  <c r="Q586" i="29"/>
  <c r="B2071" i="9"/>
  <c r="C2071" i="9"/>
  <c r="A2072" i="9"/>
  <c r="U586" i="29" l="1"/>
  <c r="V586" i="29" s="1"/>
  <c r="T587" i="29" s="1"/>
  <c r="Q583" i="9"/>
  <c r="R583" i="9"/>
  <c r="C2311" i="29"/>
  <c r="A2312" i="29"/>
  <c r="B2311" i="29"/>
  <c r="R643" i="22"/>
  <c r="S643" i="22" s="1"/>
  <c r="Q587" i="29"/>
  <c r="U587" i="29" s="1"/>
  <c r="V587" i="29" s="1"/>
  <c r="A2073" i="9"/>
  <c r="B2072" i="9"/>
  <c r="C2072" i="9"/>
  <c r="R587" i="29"/>
  <c r="O1955" i="22"/>
  <c r="U583" i="9" l="1"/>
  <c r="V583" i="9" s="1"/>
  <c r="T584" i="9" s="1"/>
  <c r="C2312" i="29"/>
  <c r="B2312" i="29"/>
  <c r="A2313" i="29"/>
  <c r="T643" i="22"/>
  <c r="O644" i="22"/>
  <c r="Q588" i="29"/>
  <c r="B2073" i="9"/>
  <c r="C2073" i="9"/>
  <c r="A2074" i="9"/>
  <c r="T588" i="29"/>
  <c r="R588" i="29"/>
  <c r="Q584" i="9" l="1"/>
  <c r="R584" i="9"/>
  <c r="B2313" i="29"/>
  <c r="A2314" i="29"/>
  <c r="C2313" i="29"/>
  <c r="U588" i="29"/>
  <c r="R644" i="22"/>
  <c r="S644" i="22" s="1"/>
  <c r="P644" i="22"/>
  <c r="V588" i="29"/>
  <c r="T589" i="29" s="1"/>
  <c r="Q589" i="29"/>
  <c r="B2074" i="9"/>
  <c r="C2074" i="9"/>
  <c r="A2075" i="9"/>
  <c r="U584" i="9" l="1"/>
  <c r="V584" i="9" s="1"/>
  <c r="T585" i="9" s="1"/>
  <c r="R589" i="29"/>
  <c r="A2315" i="29"/>
  <c r="B2314" i="29"/>
  <c r="C2314" i="29"/>
  <c r="T644" i="22"/>
  <c r="P645" i="22" s="1"/>
  <c r="O645" i="22"/>
  <c r="S645" i="22" s="1"/>
  <c r="T645" i="22" s="1"/>
  <c r="P646" i="22" s="1"/>
  <c r="R645" i="22"/>
  <c r="U589" i="29"/>
  <c r="V589" i="29" s="1"/>
  <c r="T590" i="29" s="1"/>
  <c r="A2076" i="9"/>
  <c r="C2075" i="9"/>
  <c r="B2075" i="9"/>
  <c r="Q585" i="9" l="1"/>
  <c r="R585" i="9"/>
  <c r="Q590" i="29"/>
  <c r="B2315" i="29"/>
  <c r="C2315" i="29"/>
  <c r="A2316" i="29"/>
  <c r="R646" i="22"/>
  <c r="S646" i="22" s="1"/>
  <c r="T646" i="22" s="1"/>
  <c r="R647" i="22" s="1"/>
  <c r="S647" i="22" s="1"/>
  <c r="R590" i="29"/>
  <c r="B2076" i="9"/>
  <c r="A2077" i="9"/>
  <c r="C2076" i="9"/>
  <c r="U590" i="29"/>
  <c r="V590" i="29" s="1"/>
  <c r="U585" i="9" l="1"/>
  <c r="V585" i="9" s="1"/>
  <c r="T586" i="9" s="1"/>
  <c r="T591" i="29"/>
  <c r="B2316" i="29"/>
  <c r="C2316" i="29"/>
  <c r="A2317" i="29"/>
  <c r="T647" i="22"/>
  <c r="O648" i="22"/>
  <c r="P647" i="22"/>
  <c r="Q591" i="29"/>
  <c r="U591" i="29" s="1"/>
  <c r="V591" i="29" s="1"/>
  <c r="A2078" i="9"/>
  <c r="C2077" i="9"/>
  <c r="B2077" i="9"/>
  <c r="R591" i="29"/>
  <c r="Q586" i="9" l="1"/>
  <c r="U586" i="9" s="1"/>
  <c r="R586" i="9"/>
  <c r="C2317" i="29"/>
  <c r="B2317" i="29"/>
  <c r="A2318" i="29"/>
  <c r="R648" i="22"/>
  <c r="S648" i="22" s="1"/>
  <c r="T648" i="22" s="1"/>
  <c r="P648" i="22"/>
  <c r="B2078" i="9"/>
  <c r="C2078" i="9"/>
  <c r="A2079" i="9"/>
  <c r="T592" i="29"/>
  <c r="R592" i="29"/>
  <c r="Q592" i="29"/>
  <c r="V586" i="9" l="1"/>
  <c r="R587" i="9" s="1"/>
  <c r="Q587" i="9"/>
  <c r="T587" i="9"/>
  <c r="B2318" i="29"/>
  <c r="C2318" i="29"/>
  <c r="A2319" i="29"/>
  <c r="O649" i="22"/>
  <c r="P649" i="22"/>
  <c r="R649" i="22"/>
  <c r="S649" i="22" s="1"/>
  <c r="T649" i="22" s="1"/>
  <c r="C2079" i="9"/>
  <c r="A2080" i="9"/>
  <c r="B2079" i="9"/>
  <c r="U592" i="29"/>
  <c r="V592" i="29" s="1"/>
  <c r="T593" i="29" s="1"/>
  <c r="U587" i="9" l="1"/>
  <c r="V587" i="9" s="1"/>
  <c r="R588" i="9" s="1"/>
  <c r="T588" i="9"/>
  <c r="Q588" i="9"/>
  <c r="A2320" i="29"/>
  <c r="C2319" i="29"/>
  <c r="B2319" i="29"/>
  <c r="R650" i="22"/>
  <c r="P650" i="22"/>
  <c r="O650" i="22"/>
  <c r="Q593" i="29"/>
  <c r="U593" i="29" s="1"/>
  <c r="V593" i="29" s="1"/>
  <c r="A2081" i="9"/>
  <c r="C2080" i="9"/>
  <c r="B2080" i="9"/>
  <c r="R593" i="29"/>
  <c r="U588" i="9" l="1"/>
  <c r="V588" i="9" s="1"/>
  <c r="T589" i="9" s="1"/>
  <c r="C2320" i="29"/>
  <c r="A2321" i="29"/>
  <c r="B2320" i="29"/>
  <c r="S650" i="22"/>
  <c r="T650" i="22" s="1"/>
  <c r="R651" i="22" s="1"/>
  <c r="Q594" i="29"/>
  <c r="B2081" i="9"/>
  <c r="A2082" i="9"/>
  <c r="C2081" i="9"/>
  <c r="T594" i="29"/>
  <c r="R594" i="29"/>
  <c r="O1961" i="22"/>
  <c r="Q589" i="9" l="1"/>
  <c r="U589" i="9" s="1"/>
  <c r="V589" i="9" s="1"/>
  <c r="R589" i="9"/>
  <c r="U594" i="29"/>
  <c r="Q595" i="29" s="1"/>
  <c r="C2321" i="29"/>
  <c r="A2322" i="29"/>
  <c r="B2321" i="29"/>
  <c r="P651" i="22"/>
  <c r="O651" i="22"/>
  <c r="S651" i="22" s="1"/>
  <c r="A2083" i="9"/>
  <c r="C2082" i="9"/>
  <c r="B2082" i="9"/>
  <c r="O1962" i="22"/>
  <c r="V594" i="29" l="1"/>
  <c r="R595" i="29" s="1"/>
  <c r="R590" i="9"/>
  <c r="T651" i="22"/>
  <c r="R652" i="22" s="1"/>
  <c r="O652" i="22"/>
  <c r="Q590" i="9"/>
  <c r="T590" i="9"/>
  <c r="U590" i="9" s="1"/>
  <c r="A2323" i="29"/>
  <c r="C2322" i="29"/>
  <c r="B2322" i="29"/>
  <c r="P652" i="22"/>
  <c r="S652" i="22"/>
  <c r="T652" i="22" s="1"/>
  <c r="P653" i="22" s="1"/>
  <c r="C2083" i="9"/>
  <c r="A2084" i="9"/>
  <c r="B2083" i="9"/>
  <c r="T595" i="29" l="1"/>
  <c r="U595" i="29" s="1"/>
  <c r="V595" i="29" s="1"/>
  <c r="T596" i="29" s="1"/>
  <c r="V590" i="9"/>
  <c r="Q591" i="9"/>
  <c r="R596" i="29"/>
  <c r="Q596" i="29"/>
  <c r="U596" i="29" s="1"/>
  <c r="V596" i="29" s="1"/>
  <c r="T597" i="29" s="1"/>
  <c r="B2323" i="29"/>
  <c r="C2323" i="29"/>
  <c r="A2324" i="29"/>
  <c r="R653" i="22"/>
  <c r="O653" i="22"/>
  <c r="S653" i="22"/>
  <c r="T653" i="22" s="1"/>
  <c r="P654" i="22" s="1"/>
  <c r="B2084" i="9"/>
  <c r="A2085" i="9"/>
  <c r="C2084" i="9"/>
  <c r="R591" i="9" l="1"/>
  <c r="T591" i="9"/>
  <c r="U591" i="9" s="1"/>
  <c r="V591" i="9" s="1"/>
  <c r="T592" i="9" s="1"/>
  <c r="B2324" i="29"/>
  <c r="A2325" i="29"/>
  <c r="C2324" i="29"/>
  <c r="R654" i="22"/>
  <c r="S654" i="22" s="1"/>
  <c r="B2085" i="9"/>
  <c r="C2085" i="9"/>
  <c r="A2086" i="9"/>
  <c r="Q597" i="29"/>
  <c r="R597" i="29"/>
  <c r="R592" i="9" l="1"/>
  <c r="Q592" i="9"/>
  <c r="C2325" i="29"/>
  <c r="B2325" i="29"/>
  <c r="A2326" i="29"/>
  <c r="T654" i="22"/>
  <c r="O655" i="22"/>
  <c r="C2086" i="9"/>
  <c r="B2086" i="9"/>
  <c r="A2087" i="9"/>
  <c r="U597" i="29"/>
  <c r="V597" i="29" s="1"/>
  <c r="T598" i="29" s="1"/>
  <c r="U592" i="9" l="1"/>
  <c r="V592" i="9" s="1"/>
  <c r="R593" i="9" s="1"/>
  <c r="Q593" i="9"/>
  <c r="T593" i="9"/>
  <c r="A2327" i="29"/>
  <c r="C2326" i="29"/>
  <c r="B2326" i="29"/>
  <c r="R655" i="22"/>
  <c r="S655" i="22" s="1"/>
  <c r="T655" i="22" s="1"/>
  <c r="P655" i="22"/>
  <c r="A2088" i="9"/>
  <c r="B2087" i="9"/>
  <c r="C2087" i="9"/>
  <c r="Q598" i="29"/>
  <c r="R598" i="29"/>
  <c r="O1965" i="22"/>
  <c r="P656" i="22" l="1"/>
  <c r="U593" i="9"/>
  <c r="V593" i="9" s="1"/>
  <c r="R594" i="9" s="1"/>
  <c r="C2327" i="29"/>
  <c r="B2327" i="29"/>
  <c r="A2328" i="29"/>
  <c r="R656" i="22"/>
  <c r="O656" i="22"/>
  <c r="C2088" i="9"/>
  <c r="A2089" i="9"/>
  <c r="B2088" i="9"/>
  <c r="U598" i="29"/>
  <c r="V598" i="29" s="1"/>
  <c r="R599" i="29" s="1"/>
  <c r="Q594" i="9" l="1"/>
  <c r="T594" i="9"/>
  <c r="U594" i="9" s="1"/>
  <c r="A2329" i="29"/>
  <c r="B2328" i="29"/>
  <c r="C2328" i="29"/>
  <c r="S656" i="22"/>
  <c r="T656" i="22" s="1"/>
  <c r="C2089" i="9"/>
  <c r="A2090" i="9"/>
  <c r="B2089" i="9"/>
  <c r="Q599" i="29"/>
  <c r="T599" i="29"/>
  <c r="V594" i="9" l="1"/>
  <c r="Q595" i="9"/>
  <c r="C2329" i="29"/>
  <c r="B2329" i="29"/>
  <c r="A2330" i="29"/>
  <c r="P657" i="22"/>
  <c r="R657" i="22"/>
  <c r="O657" i="22"/>
  <c r="C2090" i="9"/>
  <c r="A2091" i="9"/>
  <c r="B2090" i="9"/>
  <c r="U599" i="29"/>
  <c r="V599" i="29" s="1"/>
  <c r="R595" i="9" l="1"/>
  <c r="T595" i="9"/>
  <c r="U595" i="9" s="1"/>
  <c r="A2331" i="29"/>
  <c r="B2330" i="29"/>
  <c r="C2330" i="29"/>
  <c r="S657" i="22"/>
  <c r="T657" i="22" s="1"/>
  <c r="P658" i="22" s="1"/>
  <c r="O658" i="22"/>
  <c r="R658" i="22"/>
  <c r="B2091" i="9"/>
  <c r="C2091" i="9"/>
  <c r="A2092" i="9"/>
  <c r="Q600" i="29"/>
  <c r="R600" i="29"/>
  <c r="T600" i="29"/>
  <c r="V595" i="9" l="1"/>
  <c r="Q596" i="9"/>
  <c r="T596" i="9"/>
  <c r="R596" i="9"/>
  <c r="A2332" i="29"/>
  <c r="C2331" i="29"/>
  <c r="B2331" i="29"/>
  <c r="S658" i="22"/>
  <c r="T658" i="22" s="1"/>
  <c r="P659" i="22" s="1"/>
  <c r="A2093" i="9"/>
  <c r="C2092" i="9"/>
  <c r="B2092" i="9"/>
  <c r="U600" i="29"/>
  <c r="V600" i="29" s="1"/>
  <c r="R601" i="29" s="1"/>
  <c r="O1969" i="22"/>
  <c r="U596" i="9" l="1"/>
  <c r="V596" i="9" s="1"/>
  <c r="R597" i="9" s="1"/>
  <c r="B2332" i="29"/>
  <c r="C2332" i="29"/>
  <c r="A2333" i="29"/>
  <c r="O659" i="22"/>
  <c r="R659" i="22"/>
  <c r="Q601" i="29"/>
  <c r="C2093" i="9"/>
  <c r="A2094" i="9"/>
  <c r="B2093" i="9"/>
  <c r="T601" i="29"/>
  <c r="T597" i="9" l="1"/>
  <c r="Q597" i="9"/>
  <c r="B2333" i="29"/>
  <c r="C2333" i="29"/>
  <c r="A2334" i="29"/>
  <c r="U601" i="29"/>
  <c r="V601" i="29" s="1"/>
  <c r="R602" i="29" s="1"/>
  <c r="S659" i="22"/>
  <c r="T659" i="22" s="1"/>
  <c r="A2095" i="9"/>
  <c r="B2094" i="9"/>
  <c r="C2094" i="9"/>
  <c r="U597" i="9" l="1"/>
  <c r="V597" i="9" s="1"/>
  <c r="Q602" i="29"/>
  <c r="B2334" i="29"/>
  <c r="A2335" i="29"/>
  <c r="C2334" i="29"/>
  <c r="T602" i="29"/>
  <c r="O660" i="22"/>
  <c r="P660" i="22"/>
  <c r="R660" i="22"/>
  <c r="S660" i="22" s="1"/>
  <c r="T660" i="22" s="1"/>
  <c r="C2095" i="9"/>
  <c r="B2095" i="9"/>
  <c r="A2096" i="9"/>
  <c r="U602" i="29" l="1"/>
  <c r="V602" i="29" s="1"/>
  <c r="Q598" i="9"/>
  <c r="T598" i="9"/>
  <c r="R598" i="9"/>
  <c r="B2335" i="29"/>
  <c r="C2335" i="29"/>
  <c r="A2336" i="29"/>
  <c r="R661" i="22"/>
  <c r="P661" i="22"/>
  <c r="O661" i="22"/>
  <c r="C2096" i="9"/>
  <c r="A2097" i="9"/>
  <c r="B2096" i="9"/>
  <c r="Q603" i="29"/>
  <c r="T603" i="29"/>
  <c r="R603" i="29"/>
  <c r="U598" i="9" l="1"/>
  <c r="V598" i="9" s="1"/>
  <c r="R599" i="9" s="1"/>
  <c r="Q599" i="9"/>
  <c r="B2336" i="29"/>
  <c r="A2337" i="29"/>
  <c r="C2336" i="29"/>
  <c r="S661" i="22"/>
  <c r="T661" i="22" s="1"/>
  <c r="R662" i="22" s="1"/>
  <c r="B2097" i="9"/>
  <c r="A2098" i="9"/>
  <c r="C2097" i="9"/>
  <c r="U603" i="29"/>
  <c r="V603" i="29" s="1"/>
  <c r="R604" i="29" s="1"/>
  <c r="O1972" i="22"/>
  <c r="T599" i="9" l="1"/>
  <c r="U599" i="9" s="1"/>
  <c r="V599" i="9" s="1"/>
  <c r="R600" i="9" s="1"/>
  <c r="C2337" i="29"/>
  <c r="A2338" i="29"/>
  <c r="B2337" i="29"/>
  <c r="P662" i="22"/>
  <c r="O662" i="22"/>
  <c r="S662" i="22" s="1"/>
  <c r="T662" i="22" s="1"/>
  <c r="P663" i="22" s="1"/>
  <c r="Q604" i="29"/>
  <c r="A2099" i="9"/>
  <c r="C2098" i="9"/>
  <c r="B2098" i="9"/>
  <c r="T604" i="29"/>
  <c r="Q600" i="9" l="1"/>
  <c r="T600" i="9"/>
  <c r="U600" i="9" s="1"/>
  <c r="V600" i="9" s="1"/>
  <c r="B2338" i="29"/>
  <c r="A2339" i="29"/>
  <c r="C2338" i="29"/>
  <c r="U604" i="29"/>
  <c r="V604" i="29" s="1"/>
  <c r="R663" i="22"/>
  <c r="S663" i="22" s="1"/>
  <c r="T663" i="22" s="1"/>
  <c r="P664" i="22" s="1"/>
  <c r="B2099" i="9"/>
  <c r="C2099" i="9"/>
  <c r="A2100" i="9"/>
  <c r="O1973" i="22"/>
  <c r="Q601" i="9" l="1"/>
  <c r="R601" i="9"/>
  <c r="T601" i="9"/>
  <c r="Q605" i="29"/>
  <c r="A2340" i="29"/>
  <c r="B2339" i="29"/>
  <c r="C2339" i="29"/>
  <c r="R664" i="22"/>
  <c r="S664" i="22" s="1"/>
  <c r="A2101" i="9"/>
  <c r="B2100" i="9"/>
  <c r="C2100" i="9"/>
  <c r="R605" i="29"/>
  <c r="T605" i="29"/>
  <c r="U605" i="29" s="1"/>
  <c r="V605" i="29" s="1"/>
  <c r="U601" i="9" l="1"/>
  <c r="V601" i="9" s="1"/>
  <c r="T602" i="9" s="1"/>
  <c r="Q602" i="9"/>
  <c r="B2340" i="29"/>
  <c r="C2340" i="29"/>
  <c r="A2341" i="29"/>
  <c r="T664" i="22"/>
  <c r="O665" i="22"/>
  <c r="A2102" i="9"/>
  <c r="C2101" i="9"/>
  <c r="B2101" i="9"/>
  <c r="R606" i="29"/>
  <c r="T606" i="29"/>
  <c r="Q606" i="29"/>
  <c r="R602" i="9" l="1"/>
  <c r="U602" i="9"/>
  <c r="V602" i="9" s="1"/>
  <c r="R603" i="9" s="1"/>
  <c r="T603" i="9"/>
  <c r="C2341" i="29"/>
  <c r="B2341" i="29"/>
  <c r="A2342" i="29"/>
  <c r="P665" i="22"/>
  <c r="R665" i="22"/>
  <c r="S665" i="22" s="1"/>
  <c r="T665" i="22" s="1"/>
  <c r="C2102" i="9"/>
  <c r="A2103" i="9"/>
  <c r="B2102" i="9"/>
  <c r="U606" i="29"/>
  <c r="V606" i="29" s="1"/>
  <c r="T607" i="29" s="1"/>
  <c r="Q603" i="9" l="1"/>
  <c r="U603" i="9"/>
  <c r="V603" i="9" s="1"/>
  <c r="R604" i="9" s="1"/>
  <c r="Q604" i="9"/>
  <c r="T604" i="9"/>
  <c r="B2342" i="29"/>
  <c r="A2343" i="29"/>
  <c r="C2342" i="29"/>
  <c r="R666" i="22"/>
  <c r="P666" i="22"/>
  <c r="O666" i="22"/>
  <c r="Q607" i="29"/>
  <c r="U607" i="29" s="1"/>
  <c r="V607" i="29" s="1"/>
  <c r="R607" i="29"/>
  <c r="C2103" i="9"/>
  <c r="B2103" i="9"/>
  <c r="A2104" i="9"/>
  <c r="U604" i="9" l="1"/>
  <c r="V604" i="9" s="1"/>
  <c r="T605" i="9" s="1"/>
  <c r="Q605" i="9"/>
  <c r="C2343" i="29"/>
  <c r="B2343" i="29"/>
  <c r="A2344" i="29"/>
  <c r="S666" i="22"/>
  <c r="T666" i="22" s="1"/>
  <c r="P667" i="22" s="1"/>
  <c r="O667" i="22"/>
  <c r="T608" i="29"/>
  <c r="Q608" i="29"/>
  <c r="U608" i="29" s="1"/>
  <c r="V608" i="29" s="1"/>
  <c r="B2104" i="9"/>
  <c r="A2105" i="9"/>
  <c r="C2104" i="9"/>
  <c r="R608" i="29"/>
  <c r="U605" i="9" l="1"/>
  <c r="V605" i="9" s="1"/>
  <c r="R605" i="9"/>
  <c r="B2344" i="29"/>
  <c r="C2344" i="29"/>
  <c r="A2345" i="29"/>
  <c r="R667" i="22"/>
  <c r="S667" i="22" s="1"/>
  <c r="T667" i="22" s="1"/>
  <c r="R668" i="22" s="1"/>
  <c r="Q609" i="29"/>
  <c r="T609" i="29"/>
  <c r="B2105" i="9"/>
  <c r="C2105" i="9"/>
  <c r="A2106" i="9"/>
  <c r="R609" i="29"/>
  <c r="U609" i="29" l="1"/>
  <c r="V609" i="29" s="1"/>
  <c r="Q606" i="9"/>
  <c r="R606" i="9"/>
  <c r="T606" i="9"/>
  <c r="U606" i="9" s="1"/>
  <c r="B2345" i="29"/>
  <c r="A2346" i="29"/>
  <c r="C2345" i="29"/>
  <c r="P668" i="22"/>
  <c r="O668" i="22"/>
  <c r="Q610" i="29"/>
  <c r="C2106" i="9"/>
  <c r="A2107" i="9"/>
  <c r="B2106" i="9"/>
  <c r="R610" i="29"/>
  <c r="T610" i="29"/>
  <c r="V606" i="9" l="1"/>
  <c r="R607" i="9" s="1"/>
  <c r="Q607" i="9"/>
  <c r="T607" i="9"/>
  <c r="U610" i="29"/>
  <c r="V610" i="29" s="1"/>
  <c r="R611" i="29" s="1"/>
  <c r="B2346" i="29"/>
  <c r="C2346" i="29"/>
  <c r="A2347" i="29"/>
  <c r="S668" i="22"/>
  <c r="T668" i="22" s="1"/>
  <c r="R669" i="22" s="1"/>
  <c r="C2107" i="9"/>
  <c r="A2108" i="9"/>
  <c r="B2107" i="9"/>
  <c r="T611" i="29"/>
  <c r="O1977" i="22"/>
  <c r="O1978" i="22"/>
  <c r="U607" i="9" l="1"/>
  <c r="V607" i="9" s="1"/>
  <c r="A2348" i="29"/>
  <c r="C2347" i="29"/>
  <c r="B2347" i="29"/>
  <c r="Q611" i="29"/>
  <c r="P669" i="22"/>
  <c r="O669" i="22"/>
  <c r="A2109" i="9"/>
  <c r="B2108" i="9"/>
  <c r="C2108" i="9"/>
  <c r="Q608" i="9" l="1"/>
  <c r="R608" i="9"/>
  <c r="T608" i="9"/>
  <c r="U611" i="29"/>
  <c r="V611" i="29" s="1"/>
  <c r="B2348" i="29"/>
  <c r="C2348" i="29"/>
  <c r="A2349" i="29"/>
  <c r="S669" i="22"/>
  <c r="T669" i="22" s="1"/>
  <c r="R670" i="22" s="1"/>
  <c r="B2109" i="9"/>
  <c r="C2109" i="9"/>
  <c r="A2110" i="9"/>
  <c r="O1979" i="22"/>
  <c r="U608" i="9" l="1"/>
  <c r="V608" i="9"/>
  <c r="R609" i="9" s="1"/>
  <c r="Q609" i="9"/>
  <c r="C2349" i="29"/>
  <c r="A2350" i="29"/>
  <c r="B2349" i="29"/>
  <c r="T612" i="29"/>
  <c r="R612" i="29"/>
  <c r="Q612" i="29"/>
  <c r="P670" i="22"/>
  <c r="O670" i="22"/>
  <c r="B2110" i="9"/>
  <c r="C2110" i="9"/>
  <c r="A2111" i="9"/>
  <c r="T609" i="9" l="1"/>
  <c r="U609" i="9"/>
  <c r="V609" i="9" s="1"/>
  <c r="T610" i="9" s="1"/>
  <c r="U612" i="29"/>
  <c r="V612" i="29" s="1"/>
  <c r="R613" i="29" s="1"/>
  <c r="Q613" i="29"/>
  <c r="T613" i="29"/>
  <c r="C2350" i="29"/>
  <c r="A2351" i="29"/>
  <c r="B2350" i="29"/>
  <c r="S670" i="22"/>
  <c r="T670" i="22" s="1"/>
  <c r="R671" i="22" s="1"/>
  <c r="P671" i="22"/>
  <c r="B2111" i="9"/>
  <c r="A2112" i="9"/>
  <c r="C2111" i="9"/>
  <c r="R610" i="9" l="1"/>
  <c r="Q610" i="9"/>
  <c r="A2352" i="29"/>
  <c r="C2351" i="29"/>
  <c r="B2351" i="29"/>
  <c r="U613" i="29"/>
  <c r="V613" i="29" s="1"/>
  <c r="R614" i="29" s="1"/>
  <c r="O671" i="22"/>
  <c r="A2113" i="9"/>
  <c r="B2112" i="9"/>
  <c r="C2112" i="9"/>
  <c r="U610" i="9" l="1"/>
  <c r="V610" i="9" s="1"/>
  <c r="R611" i="9" s="1"/>
  <c r="Q614" i="29"/>
  <c r="B2352" i="29"/>
  <c r="A2353" i="29"/>
  <c r="C2352" i="29"/>
  <c r="T614" i="29"/>
  <c r="S671" i="22"/>
  <c r="T671" i="22" s="1"/>
  <c r="B2113" i="9"/>
  <c r="C2113" i="9"/>
  <c r="A2114" i="9"/>
  <c r="T611" i="9" l="1"/>
  <c r="Q611" i="9"/>
  <c r="C2353" i="29"/>
  <c r="A2354" i="29"/>
  <c r="B2353" i="29"/>
  <c r="U614" i="29"/>
  <c r="V614" i="29" s="1"/>
  <c r="O672" i="22"/>
  <c r="R672" i="22"/>
  <c r="P672" i="22"/>
  <c r="A2115" i="9"/>
  <c r="B2114" i="9"/>
  <c r="C2114" i="9"/>
  <c r="U611" i="9" l="1"/>
  <c r="V611" i="9" s="1"/>
  <c r="R615" i="29"/>
  <c r="T615" i="29"/>
  <c r="U615" i="29" s="1"/>
  <c r="B2354" i="29"/>
  <c r="A2355" i="29"/>
  <c r="C2354" i="29"/>
  <c r="S672" i="22"/>
  <c r="T672" i="22" s="1"/>
  <c r="P673" i="22" s="1"/>
  <c r="C2115" i="9"/>
  <c r="B2115" i="9"/>
  <c r="A2116" i="9"/>
  <c r="Q612" i="9" l="1"/>
  <c r="R612" i="9"/>
  <c r="T612" i="9"/>
  <c r="U612" i="9" s="1"/>
  <c r="Q616" i="29"/>
  <c r="V615" i="29"/>
  <c r="R616" i="29" s="1"/>
  <c r="B2355" i="29"/>
  <c r="C2355" i="29"/>
  <c r="A2356" i="29"/>
  <c r="T616" i="29"/>
  <c r="O673" i="22"/>
  <c r="R673" i="22"/>
  <c r="S673" i="22" s="1"/>
  <c r="A2117" i="9"/>
  <c r="B2116" i="9"/>
  <c r="C2116" i="9"/>
  <c r="O1984" i="22"/>
  <c r="V612" i="9" l="1"/>
  <c r="R613" i="9" s="1"/>
  <c r="Q613" i="9"/>
  <c r="T613" i="9"/>
  <c r="U613" i="9" s="1"/>
  <c r="A2357" i="29"/>
  <c r="C2356" i="29"/>
  <c r="B2356" i="29"/>
  <c r="U616" i="29"/>
  <c r="V616" i="29" s="1"/>
  <c r="T617" i="29" s="1"/>
  <c r="Q617" i="29"/>
  <c r="T673" i="22"/>
  <c r="O674" i="22"/>
  <c r="C2117" i="9"/>
  <c r="A2118" i="9"/>
  <c r="B2117" i="9"/>
  <c r="V613" i="9" l="1"/>
  <c r="T614" i="9" s="1"/>
  <c r="U614" i="9" s="1"/>
  <c r="Q614" i="9"/>
  <c r="R617" i="29"/>
  <c r="U617" i="29"/>
  <c r="V617" i="29" s="1"/>
  <c r="C2357" i="29"/>
  <c r="B2357" i="29"/>
  <c r="A2358" i="29"/>
  <c r="P674" i="22"/>
  <c r="R674" i="22"/>
  <c r="S674" i="22" s="1"/>
  <c r="B2118" i="9"/>
  <c r="C2118" i="9"/>
  <c r="A2119" i="9"/>
  <c r="R614" i="9" l="1"/>
  <c r="V614" i="9"/>
  <c r="R615" i="9" s="1"/>
  <c r="Q615" i="9"/>
  <c r="T615" i="9"/>
  <c r="A2359" i="29"/>
  <c r="B2358" i="29"/>
  <c r="C2358" i="29"/>
  <c r="Q618" i="29"/>
  <c r="R618" i="29"/>
  <c r="T618" i="29"/>
  <c r="T674" i="22"/>
  <c r="P675" i="22" s="1"/>
  <c r="O675" i="22"/>
  <c r="R675" i="22"/>
  <c r="B2119" i="9"/>
  <c r="A2120" i="9"/>
  <c r="C2119" i="9"/>
  <c r="O1986" i="22"/>
  <c r="U615" i="9" l="1"/>
  <c r="V615" i="9" s="1"/>
  <c r="R616" i="9" s="1"/>
  <c r="Q616" i="9"/>
  <c r="U618" i="29"/>
  <c r="V618" i="29" s="1"/>
  <c r="R619" i="29" s="1"/>
  <c r="C2359" i="29"/>
  <c r="B2359" i="29"/>
  <c r="A2360" i="29"/>
  <c r="S675" i="22"/>
  <c r="T675" i="22" s="1"/>
  <c r="P676" i="22" s="1"/>
  <c r="B2120" i="9"/>
  <c r="C2120" i="9"/>
  <c r="A2121" i="9"/>
  <c r="T619" i="29" l="1"/>
  <c r="T616" i="9"/>
  <c r="U616" i="9" s="1"/>
  <c r="V616" i="9" s="1"/>
  <c r="Q619" i="29"/>
  <c r="R617" i="9"/>
  <c r="T617" i="9"/>
  <c r="Q617" i="9"/>
  <c r="A2361" i="29"/>
  <c r="C2360" i="29"/>
  <c r="B2360" i="29"/>
  <c r="U619" i="29"/>
  <c r="R676" i="22"/>
  <c r="O676" i="22"/>
  <c r="A2122" i="9"/>
  <c r="B2121" i="9"/>
  <c r="C2121" i="9"/>
  <c r="U617" i="9" l="1"/>
  <c r="V617" i="9" s="1"/>
  <c r="V619" i="29"/>
  <c r="Q620" i="29"/>
  <c r="B2361" i="29"/>
  <c r="A2362" i="29"/>
  <c r="C2361" i="29"/>
  <c r="S676" i="22"/>
  <c r="A2123" i="9"/>
  <c r="C2122" i="9"/>
  <c r="B2122" i="9"/>
  <c r="Q618" i="9" l="1"/>
  <c r="R618" i="9"/>
  <c r="T618" i="9"/>
  <c r="A2363" i="29"/>
  <c r="C2362" i="29"/>
  <c r="B2362" i="29"/>
  <c r="R620" i="29"/>
  <c r="T620" i="29"/>
  <c r="U620" i="29" s="1"/>
  <c r="V620" i="29" s="1"/>
  <c r="T621" i="29" s="1"/>
  <c r="U621" i="29" s="1"/>
  <c r="V621" i="29" s="1"/>
  <c r="T676" i="22"/>
  <c r="O677" i="22"/>
  <c r="C2123" i="9"/>
  <c r="B2123" i="9"/>
  <c r="A2124" i="9"/>
  <c r="U618" i="9" l="1"/>
  <c r="V618" i="9" s="1"/>
  <c r="T619" i="9" s="1"/>
  <c r="R621" i="29"/>
  <c r="C2363" i="29"/>
  <c r="B2363" i="29"/>
  <c r="A2364" i="29"/>
  <c r="P677" i="22"/>
  <c r="R677" i="22"/>
  <c r="S677" i="22" s="1"/>
  <c r="T677" i="22" s="1"/>
  <c r="A2125" i="9"/>
  <c r="B2124" i="9"/>
  <c r="C2124" i="9"/>
  <c r="O1989" i="22"/>
  <c r="Q619" i="9" l="1"/>
  <c r="R619" i="9"/>
  <c r="B2364" i="29"/>
  <c r="A2365" i="29"/>
  <c r="C2364" i="29"/>
  <c r="T622" i="29"/>
  <c r="U622" i="29" s="1"/>
  <c r="R622" i="29"/>
  <c r="P678" i="22"/>
  <c r="R678" i="22"/>
  <c r="O678" i="22"/>
  <c r="A2126" i="9"/>
  <c r="B2125" i="9"/>
  <c r="C2125" i="9"/>
  <c r="U619" i="9" l="1"/>
  <c r="V619" i="9" s="1"/>
  <c r="R620" i="9" s="1"/>
  <c r="V622" i="29"/>
  <c r="R623" i="29" s="1"/>
  <c r="Q623" i="29"/>
  <c r="C2365" i="29"/>
  <c r="A2366" i="29"/>
  <c r="B2365" i="29"/>
  <c r="T623" i="29"/>
  <c r="U623" i="29" s="1"/>
  <c r="V623" i="29" s="1"/>
  <c r="T624" i="29" s="1"/>
  <c r="S678" i="22"/>
  <c r="T678" i="22" s="1"/>
  <c r="P679" i="22" s="1"/>
  <c r="C2126" i="9"/>
  <c r="A2127" i="9"/>
  <c r="B2126" i="9"/>
  <c r="Q620" i="9" l="1"/>
  <c r="T620" i="9"/>
  <c r="U620" i="9" s="1"/>
  <c r="C2366" i="29"/>
  <c r="A2367" i="29"/>
  <c r="B2366" i="29"/>
  <c r="Q624" i="29"/>
  <c r="U624" i="29" s="1"/>
  <c r="V624" i="29" s="1"/>
  <c r="R624" i="29"/>
  <c r="T625" i="29" s="1"/>
  <c r="R679" i="22"/>
  <c r="O679" i="22"/>
  <c r="A2128" i="9"/>
  <c r="C2127" i="9"/>
  <c r="B2127" i="9"/>
  <c r="V620" i="9" l="1"/>
  <c r="Q621" i="9"/>
  <c r="Q625" i="29"/>
  <c r="R625" i="29"/>
  <c r="C2367" i="29"/>
  <c r="A2368" i="29"/>
  <c r="B2367" i="29"/>
  <c r="S679" i="22"/>
  <c r="T679" i="22" s="1"/>
  <c r="C2128" i="9"/>
  <c r="B2128" i="9"/>
  <c r="A2129" i="9"/>
  <c r="U625" i="29"/>
  <c r="V625" i="29" s="1"/>
  <c r="R626" i="29" s="1"/>
  <c r="O1991" i="22"/>
  <c r="R621" i="9" l="1"/>
  <c r="T621" i="9"/>
  <c r="U621" i="9" s="1"/>
  <c r="C2368" i="29"/>
  <c r="B2368" i="29"/>
  <c r="A2369" i="29"/>
  <c r="P680" i="22"/>
  <c r="R680" i="22"/>
  <c r="O680" i="22"/>
  <c r="Q626" i="29"/>
  <c r="C2129" i="9"/>
  <c r="B2129" i="9"/>
  <c r="A2130" i="9"/>
  <c r="T626" i="29"/>
  <c r="V621" i="9" l="1"/>
  <c r="T622" i="9" s="1"/>
  <c r="Q622" i="9"/>
  <c r="A2370" i="29"/>
  <c r="C2369" i="29"/>
  <c r="B2369" i="29"/>
  <c r="U626" i="29"/>
  <c r="V626" i="29" s="1"/>
  <c r="R627" i="29" s="1"/>
  <c r="S680" i="22"/>
  <c r="T680" i="22" s="1"/>
  <c r="P681" i="22" s="1"/>
  <c r="A2131" i="9"/>
  <c r="B2130" i="9"/>
  <c r="C2130" i="9"/>
  <c r="R622" i="9" l="1"/>
  <c r="U622" i="9"/>
  <c r="V622" i="9" s="1"/>
  <c r="R623" i="9" s="1"/>
  <c r="Q623" i="9"/>
  <c r="T627" i="29"/>
  <c r="Q627" i="29"/>
  <c r="U627" i="29" s="1"/>
  <c r="V627" i="29" s="1"/>
  <c r="B2370" i="29"/>
  <c r="C2370" i="29"/>
  <c r="A2371" i="29"/>
  <c r="R681" i="22"/>
  <c r="O681" i="22"/>
  <c r="B2131" i="9"/>
  <c r="C2131" i="9"/>
  <c r="A2132" i="9"/>
  <c r="T623" i="9" l="1"/>
  <c r="U623" i="9" s="1"/>
  <c r="A2372" i="29"/>
  <c r="C2371" i="29"/>
  <c r="B2371" i="29"/>
  <c r="S681" i="22"/>
  <c r="T681" i="22" s="1"/>
  <c r="C2132" i="9"/>
  <c r="B2132" i="9"/>
  <c r="A2133" i="9"/>
  <c r="R628" i="29"/>
  <c r="T628" i="29"/>
  <c r="U628" i="29" s="1"/>
  <c r="V628" i="29" s="1"/>
  <c r="V623" i="9" l="1"/>
  <c r="Q624" i="9"/>
  <c r="C2372" i="29"/>
  <c r="B2372" i="29"/>
  <c r="A2373" i="29"/>
  <c r="P682" i="22"/>
  <c r="R682" i="22"/>
  <c r="O682" i="22"/>
  <c r="T629" i="29"/>
  <c r="U629" i="29" s="1"/>
  <c r="V629" i="29" s="1"/>
  <c r="C2133" i="9"/>
  <c r="A2134" i="9"/>
  <c r="B2133" i="9"/>
  <c r="R629" i="29"/>
  <c r="T624" i="9" l="1"/>
  <c r="U624" i="9" s="1"/>
  <c r="R624" i="9"/>
  <c r="B2373" i="29"/>
  <c r="C2373" i="29"/>
  <c r="A2374" i="29"/>
  <c r="Q630" i="29"/>
  <c r="S682" i="22"/>
  <c r="T682" i="22" s="1"/>
  <c r="R683" i="22" s="1"/>
  <c r="P683" i="22"/>
  <c r="B2134" i="9"/>
  <c r="C2134" i="9"/>
  <c r="A2135" i="9"/>
  <c r="T630" i="29"/>
  <c r="R630" i="29"/>
  <c r="V624" i="9" l="1"/>
  <c r="T625" i="9" s="1"/>
  <c r="Q625" i="9"/>
  <c r="U630" i="29"/>
  <c r="V630" i="29" s="1"/>
  <c r="C2374" i="29"/>
  <c r="A2375" i="29"/>
  <c r="B2374" i="29"/>
  <c r="O683" i="22"/>
  <c r="B2135" i="9"/>
  <c r="A2136" i="9"/>
  <c r="C2135" i="9"/>
  <c r="Q631" i="29"/>
  <c r="R631" i="29" l="1"/>
  <c r="T631" i="29"/>
  <c r="R625" i="9"/>
  <c r="U625" i="9"/>
  <c r="V625" i="9" s="1"/>
  <c r="R626" i="9" s="1"/>
  <c r="C2375" i="29"/>
  <c r="A2376" i="29"/>
  <c r="B2375" i="29"/>
  <c r="S683" i="22"/>
  <c r="T683" i="22" s="1"/>
  <c r="O684" i="22"/>
  <c r="U631" i="29"/>
  <c r="V631" i="29" s="1"/>
  <c r="R632" i="29" s="1"/>
  <c r="B2136" i="9"/>
  <c r="A2137" i="9"/>
  <c r="C2136" i="9"/>
  <c r="Q626" i="9" l="1"/>
  <c r="T626" i="9"/>
  <c r="U626" i="9" s="1"/>
  <c r="T632" i="29"/>
  <c r="Q632" i="29"/>
  <c r="U632" i="29" s="1"/>
  <c r="V632" i="29" s="1"/>
  <c r="T633" i="29" s="1"/>
  <c r="A2377" i="29"/>
  <c r="C2376" i="29"/>
  <c r="B2376" i="29"/>
  <c r="R684" i="22"/>
  <c r="S684" i="22" s="1"/>
  <c r="P684" i="22"/>
  <c r="A2138" i="9"/>
  <c r="B2137" i="9"/>
  <c r="C2137" i="9"/>
  <c r="V626" i="9" l="1"/>
  <c r="Q627" i="9"/>
  <c r="R633" i="29"/>
  <c r="B2377" i="29"/>
  <c r="C2377" i="29"/>
  <c r="A2378" i="29"/>
  <c r="Q633" i="29"/>
  <c r="U633" i="29" s="1"/>
  <c r="V633" i="29" s="1"/>
  <c r="R634" i="29" s="1"/>
  <c r="T684" i="22"/>
  <c r="P685" i="22" s="1"/>
  <c r="O685" i="22"/>
  <c r="R685" i="22"/>
  <c r="S685" i="22" s="1"/>
  <c r="T685" i="22" s="1"/>
  <c r="R686" i="22" s="1"/>
  <c r="B2138" i="9"/>
  <c r="C2138" i="9"/>
  <c r="A2139" i="9"/>
  <c r="T627" i="9" l="1"/>
  <c r="U627" i="9" s="1"/>
  <c r="R627" i="9"/>
  <c r="B2378" i="29"/>
  <c r="C2378" i="29"/>
  <c r="A2379" i="29"/>
  <c r="O686" i="22"/>
  <c r="P686" i="22"/>
  <c r="C2139" i="9"/>
  <c r="B2139" i="9"/>
  <c r="A2140" i="9"/>
  <c r="A2141" i="9" s="1"/>
  <c r="A2142" i="9" s="1"/>
  <c r="T634" i="29"/>
  <c r="Q634" i="29"/>
  <c r="V627" i="9" l="1"/>
  <c r="R628" i="9" s="1"/>
  <c r="Q628" i="9"/>
  <c r="T628" i="9"/>
  <c r="A2380" i="29"/>
  <c r="B2379" i="29"/>
  <c r="C2379" i="29"/>
  <c r="S686" i="22"/>
  <c r="T686" i="22" s="1"/>
  <c r="P687" i="22" s="1"/>
  <c r="A2143" i="9"/>
  <c r="B2142" i="9"/>
  <c r="C2142" i="9"/>
  <c r="C2140" i="9"/>
  <c r="B2140" i="9"/>
  <c r="U634" i="29"/>
  <c r="V634" i="29" s="1"/>
  <c r="U628" i="9" l="1"/>
  <c r="V628" i="9" s="1"/>
  <c r="T629" i="9" s="1"/>
  <c r="B2380" i="29"/>
  <c r="C2380" i="29"/>
  <c r="A2381" i="29"/>
  <c r="R687" i="22"/>
  <c r="O687" i="22"/>
  <c r="A2144" i="9"/>
  <c r="B2143" i="9"/>
  <c r="C2143" i="9"/>
  <c r="C2141" i="9"/>
  <c r="B2141" i="9"/>
  <c r="Q635" i="29"/>
  <c r="R635" i="29"/>
  <c r="T635" i="29"/>
  <c r="Q629" i="9" l="1"/>
  <c r="R629" i="9"/>
  <c r="U629" i="9"/>
  <c r="V629" i="9" s="1"/>
  <c r="A2382" i="29"/>
  <c r="B2381" i="29"/>
  <c r="C2381" i="29"/>
  <c r="S687" i="22"/>
  <c r="T687" i="22" s="1"/>
  <c r="O688" i="22"/>
  <c r="A2145" i="9"/>
  <c r="B2144" i="9"/>
  <c r="C2144" i="9"/>
  <c r="U635" i="29"/>
  <c r="V635" i="29" s="1"/>
  <c r="T636" i="29" s="1"/>
  <c r="T630" i="9" l="1"/>
  <c r="Q630" i="9"/>
  <c r="R630" i="9"/>
  <c r="B2382" i="29"/>
  <c r="A2383" i="29"/>
  <c r="C2382" i="29"/>
  <c r="P688" i="22"/>
  <c r="R688" i="22"/>
  <c r="S688" i="22" s="1"/>
  <c r="T688" i="22" s="1"/>
  <c r="A2146" i="9"/>
  <c r="B2145" i="9"/>
  <c r="C2145" i="9"/>
  <c r="R636" i="29"/>
  <c r="Q636" i="29"/>
  <c r="U630" i="9" l="1"/>
  <c r="V630" i="9" s="1"/>
  <c r="T631" i="9" s="1"/>
  <c r="B2383" i="29"/>
  <c r="C2383" i="29"/>
  <c r="A2384" i="29"/>
  <c r="P689" i="22"/>
  <c r="R689" i="22"/>
  <c r="O689" i="22"/>
  <c r="A2147" i="9"/>
  <c r="B2146" i="9"/>
  <c r="C2146" i="9"/>
  <c r="U636" i="29"/>
  <c r="V636" i="29" s="1"/>
  <c r="Q631" i="9" l="1"/>
  <c r="U631" i="9" s="1"/>
  <c r="V631" i="9" s="1"/>
  <c r="R631" i="9"/>
  <c r="A2385" i="29"/>
  <c r="B2384" i="29"/>
  <c r="C2384" i="29"/>
  <c r="S689" i="22"/>
  <c r="T689" i="22" s="1"/>
  <c r="P690" i="22" s="1"/>
  <c r="A2148" i="9"/>
  <c r="B2147" i="9"/>
  <c r="C2147" i="9"/>
  <c r="T637" i="29"/>
  <c r="R637" i="29"/>
  <c r="Q637" i="29"/>
  <c r="T632" i="9" l="1"/>
  <c r="Q632" i="9"/>
  <c r="U632" i="9" s="1"/>
  <c r="V632" i="9" s="1"/>
  <c r="R632" i="9"/>
  <c r="B2385" i="29"/>
  <c r="C2385" i="29"/>
  <c r="A2386" i="29"/>
  <c r="R690" i="22"/>
  <c r="O690" i="22"/>
  <c r="A2149" i="9"/>
  <c r="B2148" i="9"/>
  <c r="C2148" i="9"/>
  <c r="U637" i="29"/>
  <c r="V637" i="29" s="1"/>
  <c r="R638" i="29" s="1"/>
  <c r="R633" i="9" l="1"/>
  <c r="T633" i="9"/>
  <c r="Q633" i="9"/>
  <c r="B2386" i="29"/>
  <c r="C2386" i="29"/>
  <c r="A2387" i="29"/>
  <c r="S690" i="22"/>
  <c r="T690" i="22" s="1"/>
  <c r="A2150" i="9"/>
  <c r="C2149" i="9"/>
  <c r="B2149" i="9"/>
  <c r="T638" i="29"/>
  <c r="Q638" i="29"/>
  <c r="U633" i="9" l="1"/>
  <c r="V633" i="9" s="1"/>
  <c r="R634" i="9" s="1"/>
  <c r="A2388" i="29"/>
  <c r="B2387" i="29"/>
  <c r="C2387" i="29"/>
  <c r="O691" i="22"/>
  <c r="P691" i="22"/>
  <c r="R691" i="22"/>
  <c r="A2151" i="9"/>
  <c r="B2150" i="9"/>
  <c r="C2150" i="9"/>
  <c r="U638" i="29"/>
  <c r="V638" i="29" s="1"/>
  <c r="Q634" i="9" l="1"/>
  <c r="T634" i="9"/>
  <c r="Q639" i="29"/>
  <c r="A2389" i="29"/>
  <c r="C2388" i="29"/>
  <c r="B2388" i="29"/>
  <c r="S691" i="22"/>
  <c r="T691" i="22" s="1"/>
  <c r="R692" i="22" s="1"/>
  <c r="A2152" i="9"/>
  <c r="B2151" i="9"/>
  <c r="C2151" i="9"/>
  <c r="R639" i="29"/>
  <c r="T639" i="29"/>
  <c r="U639" i="29" s="1"/>
  <c r="U634" i="9" l="1"/>
  <c r="V634" i="9" s="1"/>
  <c r="R635" i="9" s="1"/>
  <c r="A2390" i="29"/>
  <c r="C2389" i="29"/>
  <c r="B2389" i="29"/>
  <c r="P692" i="22"/>
  <c r="O692" i="22"/>
  <c r="A2153" i="9"/>
  <c r="B2152" i="9"/>
  <c r="C2152" i="9"/>
  <c r="V639" i="29"/>
  <c r="T640" i="29" s="1"/>
  <c r="Q640" i="29"/>
  <c r="R640" i="29"/>
  <c r="T635" i="9" l="1"/>
  <c r="Q635" i="9"/>
  <c r="U635" i="9" s="1"/>
  <c r="C2390" i="29"/>
  <c r="B2390" i="29"/>
  <c r="A2391" i="29"/>
  <c r="S692" i="22"/>
  <c r="T692" i="22" s="1"/>
  <c r="P693" i="22" s="1"/>
  <c r="A2154" i="9"/>
  <c r="C2153" i="9"/>
  <c r="B2153" i="9"/>
  <c r="U640" i="29"/>
  <c r="V640" i="29" s="1"/>
  <c r="T641" i="29" s="1"/>
  <c r="V635" i="9" l="1"/>
  <c r="Q636" i="9"/>
  <c r="O693" i="22"/>
  <c r="T636" i="9"/>
  <c r="U636" i="9" s="1"/>
  <c r="R636" i="9"/>
  <c r="B2391" i="29"/>
  <c r="A2392" i="29"/>
  <c r="C2391" i="29"/>
  <c r="R693" i="22"/>
  <c r="S693" i="22"/>
  <c r="T693" i="22" s="1"/>
  <c r="P694" i="22" s="1"/>
  <c r="A2155" i="9"/>
  <c r="B2154" i="9"/>
  <c r="C2154" i="9"/>
  <c r="R641" i="29"/>
  <c r="Q641" i="29"/>
  <c r="V636" i="9" l="1"/>
  <c r="R637" i="9" s="1"/>
  <c r="Q637" i="9"/>
  <c r="T637" i="9"/>
  <c r="C2392" i="29"/>
  <c r="B2392" i="29"/>
  <c r="A2393" i="29"/>
  <c r="R694" i="22"/>
  <c r="O694" i="22"/>
  <c r="A2156" i="9"/>
  <c r="C2155" i="9"/>
  <c r="B2155" i="9"/>
  <c r="U641" i="29"/>
  <c r="V641" i="29" s="1"/>
  <c r="U637" i="9" l="1"/>
  <c r="V637" i="9" s="1"/>
  <c r="T638" i="9" s="1"/>
  <c r="B2393" i="29"/>
  <c r="A2394" i="29"/>
  <c r="C2393" i="29"/>
  <c r="S694" i="22"/>
  <c r="T694" i="22" s="1"/>
  <c r="O695" i="22"/>
  <c r="A2157" i="9"/>
  <c r="B2156" i="9"/>
  <c r="C2156" i="9"/>
  <c r="Q642" i="29"/>
  <c r="R642" i="29"/>
  <c r="T642" i="29"/>
  <c r="Q638" i="9" l="1"/>
  <c r="U638" i="9" s="1"/>
  <c r="V638" i="9" s="1"/>
  <c r="R638" i="9"/>
  <c r="B2394" i="29"/>
  <c r="A2395" i="29"/>
  <c r="C2394" i="29"/>
  <c r="S695" i="22"/>
  <c r="T695" i="22" s="1"/>
  <c r="P695" i="22"/>
  <c r="R695" i="22"/>
  <c r="A2158" i="9"/>
  <c r="C2157" i="9"/>
  <c r="B2157" i="9"/>
  <c r="U642" i="29"/>
  <c r="V642" i="29" s="1"/>
  <c r="R643" i="29" s="1"/>
  <c r="O696" i="22" l="1"/>
  <c r="Q639" i="9"/>
  <c r="R639" i="9"/>
  <c r="T639" i="9"/>
  <c r="U639" i="9" s="1"/>
  <c r="Q643" i="29"/>
  <c r="A2396" i="29"/>
  <c r="B2395" i="29"/>
  <c r="C2395" i="29"/>
  <c r="S696" i="22"/>
  <c r="T696" i="22" s="1"/>
  <c r="P696" i="22"/>
  <c r="R696" i="22"/>
  <c r="A2159" i="9"/>
  <c r="B2158" i="9"/>
  <c r="C2158" i="9"/>
  <c r="T643" i="29"/>
  <c r="U643" i="29" s="1"/>
  <c r="V643" i="29" s="1"/>
  <c r="T644" i="29" s="1"/>
  <c r="V639" i="9" l="1"/>
  <c r="T640" i="9" s="1"/>
  <c r="Q640" i="9"/>
  <c r="C2396" i="29"/>
  <c r="A2397" i="29"/>
  <c r="B2396" i="29"/>
  <c r="R697" i="22"/>
  <c r="P697" i="22"/>
  <c r="O697" i="22"/>
  <c r="A2160" i="9"/>
  <c r="C2159" i="9"/>
  <c r="B2159" i="9"/>
  <c r="R644" i="29"/>
  <c r="Q644" i="29"/>
  <c r="U644" i="29" s="1"/>
  <c r="R640" i="9" l="1"/>
  <c r="U640" i="9"/>
  <c r="V640" i="9" s="1"/>
  <c r="T641" i="9" s="1"/>
  <c r="A2398" i="29"/>
  <c r="C2397" i="29"/>
  <c r="B2397" i="29"/>
  <c r="S697" i="22"/>
  <c r="T697" i="22" s="1"/>
  <c r="P698" i="22" s="1"/>
  <c r="A2161" i="9"/>
  <c r="B2160" i="9"/>
  <c r="C2160" i="9"/>
  <c r="V644" i="29"/>
  <c r="Q645" i="29"/>
  <c r="Q641" i="9" l="1"/>
  <c r="R641" i="9"/>
  <c r="B2398" i="29"/>
  <c r="C2398" i="29"/>
  <c r="A2399" i="29"/>
  <c r="R698" i="22"/>
  <c r="O698" i="22"/>
  <c r="A2162" i="9"/>
  <c r="C2161" i="9"/>
  <c r="B2161" i="9"/>
  <c r="T645" i="29"/>
  <c r="U645" i="29" s="1"/>
  <c r="R645" i="29"/>
  <c r="U641" i="9" l="1"/>
  <c r="V641" i="9" s="1"/>
  <c r="T642" i="9" s="1"/>
  <c r="C2399" i="29"/>
  <c r="B2399" i="29"/>
  <c r="A2400" i="29"/>
  <c r="S698" i="22"/>
  <c r="T698" i="22" s="1"/>
  <c r="A2163" i="9"/>
  <c r="B2162" i="9"/>
  <c r="C2162" i="9"/>
  <c r="V645" i="29"/>
  <c r="T646" i="29" s="1"/>
  <c r="Q646" i="29"/>
  <c r="R646" i="29"/>
  <c r="R642" i="9" l="1"/>
  <c r="Q642" i="9"/>
  <c r="C2400" i="29"/>
  <c r="A2401" i="29"/>
  <c r="B2400" i="29"/>
  <c r="O699" i="22"/>
  <c r="P699" i="22"/>
  <c r="R699" i="22"/>
  <c r="A2164" i="9"/>
  <c r="B2163" i="9"/>
  <c r="C2163" i="9"/>
  <c r="U646" i="29"/>
  <c r="V646" i="29" s="1"/>
  <c r="U642" i="9" l="1"/>
  <c r="V642" i="9" s="1"/>
  <c r="R643" i="9" s="1"/>
  <c r="Q643" i="9"/>
  <c r="B2401" i="29"/>
  <c r="A2402" i="29"/>
  <c r="C2401" i="29"/>
  <c r="S699" i="22"/>
  <c r="T699" i="22" s="1"/>
  <c r="R700" i="22" s="1"/>
  <c r="O700" i="22"/>
  <c r="P700" i="22"/>
  <c r="A2165" i="9"/>
  <c r="B2164" i="9"/>
  <c r="C2164" i="9"/>
  <c r="Q647" i="29"/>
  <c r="R647" i="29"/>
  <c r="T647" i="29"/>
  <c r="U647" i="29" s="1"/>
  <c r="T643" i="9" l="1"/>
  <c r="U643" i="9" s="1"/>
  <c r="V643" i="9" s="1"/>
  <c r="T644" i="9" s="1"/>
  <c r="B2402" i="29"/>
  <c r="C2402" i="29"/>
  <c r="A2403" i="29"/>
  <c r="S700" i="22"/>
  <c r="T700" i="22" s="1"/>
  <c r="R701" i="22" s="1"/>
  <c r="A2166" i="9"/>
  <c r="B2165" i="9"/>
  <c r="C2165" i="9"/>
  <c r="V647" i="29"/>
  <c r="Q648" i="29"/>
  <c r="R644" i="9" l="1"/>
  <c r="Q644" i="9"/>
  <c r="U644" i="9" s="1"/>
  <c r="V644" i="9" s="1"/>
  <c r="A2404" i="29"/>
  <c r="C2403" i="29"/>
  <c r="B2403" i="29"/>
  <c r="O701" i="22"/>
  <c r="P701" i="22"/>
  <c r="A2167" i="9"/>
  <c r="B2166" i="9"/>
  <c r="C2166" i="9"/>
  <c r="R648" i="29"/>
  <c r="T648" i="29"/>
  <c r="U648" i="29" s="1"/>
  <c r="V648" i="29" s="1"/>
  <c r="R645" i="9" l="1"/>
  <c r="Q645" i="9"/>
  <c r="T645" i="9"/>
  <c r="C2404" i="29"/>
  <c r="A2405" i="29"/>
  <c r="B2404" i="29"/>
  <c r="S701" i="22"/>
  <c r="T701" i="22" s="1"/>
  <c r="R702" i="22" s="1"/>
  <c r="O702" i="22"/>
  <c r="A2168" i="9"/>
  <c r="B2167" i="9"/>
  <c r="C2167" i="9"/>
  <c r="T649" i="29"/>
  <c r="U649" i="29" s="1"/>
  <c r="R649" i="29"/>
  <c r="U645" i="9" l="1"/>
  <c r="V645" i="9" s="1"/>
  <c r="B2405" i="29"/>
  <c r="C2405" i="29"/>
  <c r="A2406" i="29"/>
  <c r="S702" i="22"/>
  <c r="T702" i="22" s="1"/>
  <c r="P702" i="22"/>
  <c r="R703" i="22" s="1"/>
  <c r="A2169" i="9"/>
  <c r="B2168" i="9"/>
  <c r="C2168" i="9"/>
  <c r="Q650" i="29"/>
  <c r="V649" i="29"/>
  <c r="Q646" i="9" l="1"/>
  <c r="R646" i="9"/>
  <c r="T646" i="9"/>
  <c r="U646" i="9" s="1"/>
  <c r="C2406" i="29"/>
  <c r="B2406" i="29"/>
  <c r="A2407" i="29"/>
  <c r="P703" i="22"/>
  <c r="O703" i="22"/>
  <c r="A2170" i="9"/>
  <c r="B2169" i="9"/>
  <c r="C2169" i="9"/>
  <c r="T650" i="29"/>
  <c r="U650" i="29" s="1"/>
  <c r="V650" i="29" s="1"/>
  <c r="R650" i="29"/>
  <c r="V646" i="9" l="1"/>
  <c r="T647" i="9" s="1"/>
  <c r="Q647" i="9"/>
  <c r="B2407" i="29"/>
  <c r="A2408" i="29"/>
  <c r="C2407" i="29"/>
  <c r="S703" i="22"/>
  <c r="T703" i="22" s="1"/>
  <c r="P704" i="22" s="1"/>
  <c r="O704" i="22"/>
  <c r="S704" i="22" s="1"/>
  <c r="T704" i="22" s="1"/>
  <c r="P705" i="22" s="1"/>
  <c r="R704" i="22"/>
  <c r="A2171" i="9"/>
  <c r="B2170" i="9"/>
  <c r="C2170" i="9"/>
  <c r="Q651" i="29"/>
  <c r="T651" i="29"/>
  <c r="R651" i="29"/>
  <c r="R647" i="9" l="1"/>
  <c r="U647" i="9"/>
  <c r="V647" i="9" s="1"/>
  <c r="B2408" i="29"/>
  <c r="A2409" i="29"/>
  <c r="C2408" i="29"/>
  <c r="R705" i="22"/>
  <c r="S705" i="22" s="1"/>
  <c r="T705" i="22" s="1"/>
  <c r="P706" i="22" s="1"/>
  <c r="A2172" i="9"/>
  <c r="B2171" i="9"/>
  <c r="C2171" i="9"/>
  <c r="U651" i="29"/>
  <c r="V651" i="29" s="1"/>
  <c r="R652" i="29" s="1"/>
  <c r="R648" i="9" l="1"/>
  <c r="Q648" i="9"/>
  <c r="T648" i="9"/>
  <c r="B2409" i="29"/>
  <c r="A2410" i="29"/>
  <c r="C2409" i="29"/>
  <c r="R706" i="22"/>
  <c r="S706" i="22" s="1"/>
  <c r="T706" i="22" s="1"/>
  <c r="R707" i="22" s="1"/>
  <c r="S707" i="22" s="1"/>
  <c r="A2173" i="9"/>
  <c r="B2172" i="9"/>
  <c r="C2172" i="9"/>
  <c r="Q652" i="29"/>
  <c r="T652" i="29"/>
  <c r="U648" i="9" l="1"/>
  <c r="V648" i="9" s="1"/>
  <c r="B2410" i="29"/>
  <c r="A2411" i="29"/>
  <c r="C2410" i="29"/>
  <c r="U652" i="29"/>
  <c r="V652" i="29" s="1"/>
  <c r="T653" i="29" s="1"/>
  <c r="T707" i="22"/>
  <c r="O708" i="22"/>
  <c r="P707" i="22"/>
  <c r="A2174" i="9"/>
  <c r="B2173" i="9"/>
  <c r="C2173" i="9"/>
  <c r="R653" i="29" l="1"/>
  <c r="Q653" i="29"/>
  <c r="U653" i="29" s="1"/>
  <c r="V653" i="29" s="1"/>
  <c r="R654" i="29" s="1"/>
  <c r="Q649" i="9"/>
  <c r="T649" i="9"/>
  <c r="R649" i="9"/>
  <c r="A2412" i="29"/>
  <c r="B2411" i="29"/>
  <c r="C2411" i="29"/>
  <c r="P708" i="22"/>
  <c r="R708" i="22"/>
  <c r="S708" i="22" s="1"/>
  <c r="A2175" i="9"/>
  <c r="B2174" i="9"/>
  <c r="C2174" i="9"/>
  <c r="U649" i="9" l="1"/>
  <c r="V649" i="9" s="1"/>
  <c r="C2412" i="29"/>
  <c r="A2413" i="29"/>
  <c r="B2412" i="29"/>
  <c r="T708" i="22"/>
  <c r="R709" i="22" s="1"/>
  <c r="O709" i="22"/>
  <c r="A2176" i="9"/>
  <c r="B2175" i="9"/>
  <c r="C2175" i="9"/>
  <c r="T654" i="29"/>
  <c r="Q654" i="29"/>
  <c r="R650" i="9" l="1"/>
  <c r="T650" i="9"/>
  <c r="Q650" i="9"/>
  <c r="P709" i="22"/>
  <c r="U650" i="9"/>
  <c r="V650" i="9" s="1"/>
  <c r="R651" i="9" s="1"/>
  <c r="Q651" i="9"/>
  <c r="T651" i="9"/>
  <c r="B2413" i="29"/>
  <c r="C2413" i="29"/>
  <c r="A2414" i="29"/>
  <c r="S709" i="22"/>
  <c r="T709" i="22" s="1"/>
  <c r="R710" i="22" s="1"/>
  <c r="A2177" i="9"/>
  <c r="B2176" i="9"/>
  <c r="C2176" i="9"/>
  <c r="U654" i="29"/>
  <c r="V654" i="29" s="1"/>
  <c r="U651" i="9" l="1"/>
  <c r="V651" i="9" s="1"/>
  <c r="R652" i="9" s="1"/>
  <c r="Q652" i="9"/>
  <c r="C2414" i="29"/>
  <c r="A2415" i="29"/>
  <c r="B2414" i="29"/>
  <c r="P710" i="22"/>
  <c r="O710" i="22"/>
  <c r="S710" i="22" s="1"/>
  <c r="T710" i="22" s="1"/>
  <c r="A2178" i="9"/>
  <c r="B2177" i="9"/>
  <c r="C2177" i="9"/>
  <c r="Q655" i="29"/>
  <c r="R655" i="29"/>
  <c r="T655" i="29"/>
  <c r="T652" i="9" l="1"/>
  <c r="U652" i="9"/>
  <c r="V652" i="9" s="1"/>
  <c r="B2415" i="29"/>
  <c r="A2416" i="29"/>
  <c r="C2415" i="29"/>
  <c r="U655" i="29"/>
  <c r="V655" i="29" s="1"/>
  <c r="T656" i="29" s="1"/>
  <c r="U656" i="29" s="1"/>
  <c r="R711" i="22"/>
  <c r="S711" i="22" s="1"/>
  <c r="P711" i="22"/>
  <c r="A2179" i="9"/>
  <c r="B2178" i="9"/>
  <c r="C2178" i="9"/>
  <c r="Q653" i="9" l="1"/>
  <c r="R653" i="9"/>
  <c r="T653" i="9"/>
  <c r="U653" i="9" s="1"/>
  <c r="R656" i="29"/>
  <c r="A2417" i="29"/>
  <c r="B2416" i="29"/>
  <c r="C2416" i="29"/>
  <c r="O712" i="22"/>
  <c r="T711" i="22"/>
  <c r="P712" i="22" s="1"/>
  <c r="A2180" i="9"/>
  <c r="B2179" i="9"/>
  <c r="C2179" i="9"/>
  <c r="V656" i="29"/>
  <c r="Q657" i="29"/>
  <c r="R657" i="29" l="1"/>
  <c r="V653" i="9"/>
  <c r="T654" i="9" s="1"/>
  <c r="Q654" i="9"/>
  <c r="R654" i="9"/>
  <c r="B2417" i="29"/>
  <c r="A2418" i="29"/>
  <c r="C2417" i="29"/>
  <c r="S712" i="22"/>
  <c r="T712" i="22" s="1"/>
  <c r="R713" i="22" s="1"/>
  <c r="R712" i="22"/>
  <c r="A2181" i="9"/>
  <c r="B2180" i="9"/>
  <c r="C2180" i="9"/>
  <c r="T657" i="29"/>
  <c r="U657" i="29" s="1"/>
  <c r="O713" i="22" l="1"/>
  <c r="U654" i="9"/>
  <c r="V654" i="9" s="1"/>
  <c r="T655" i="9" s="1"/>
  <c r="C2418" i="29"/>
  <c r="B2418" i="29"/>
  <c r="A2419" i="29"/>
  <c r="S713" i="22"/>
  <c r="T713" i="22" s="1"/>
  <c r="O714" i="22"/>
  <c r="P713" i="22"/>
  <c r="A2182" i="9"/>
  <c r="B2181" i="9"/>
  <c r="C2181" i="9"/>
  <c r="V657" i="29"/>
  <c r="Q658" i="29"/>
  <c r="Q655" i="9" l="1"/>
  <c r="U655" i="9" s="1"/>
  <c r="R655" i="9"/>
  <c r="A2420" i="29"/>
  <c r="C2419" i="29"/>
  <c r="B2419" i="29"/>
  <c r="P714" i="22"/>
  <c r="R714" i="22"/>
  <c r="S714" i="22"/>
  <c r="T714" i="22" s="1"/>
  <c r="A2183" i="9"/>
  <c r="B2182" i="9"/>
  <c r="C2182" i="9"/>
  <c r="R658" i="29"/>
  <c r="T658" i="29"/>
  <c r="U658" i="29" s="1"/>
  <c r="V655" i="9" l="1"/>
  <c r="Q656" i="9"/>
  <c r="T656" i="9"/>
  <c r="R656" i="9"/>
  <c r="B2420" i="29"/>
  <c r="A2421" i="29"/>
  <c r="C2420" i="29"/>
  <c r="O715" i="22"/>
  <c r="S715" i="22" s="1"/>
  <c r="T715" i="22" s="1"/>
  <c r="R715" i="22"/>
  <c r="P715" i="22"/>
  <c r="A2184" i="9"/>
  <c r="B2183" i="9"/>
  <c r="C2183" i="9"/>
  <c r="V658" i="29"/>
  <c r="R659" i="29" s="1"/>
  <c r="Q659" i="29"/>
  <c r="U656" i="9" l="1"/>
  <c r="T659" i="29"/>
  <c r="U659" i="29" s="1"/>
  <c r="V659" i="29" s="1"/>
  <c r="B2421" i="29"/>
  <c r="A2422" i="29"/>
  <c r="C2421" i="29"/>
  <c r="P716" i="22"/>
  <c r="R716" i="22"/>
  <c r="S716" i="22" s="1"/>
  <c r="A2185" i="9"/>
  <c r="B2184" i="9"/>
  <c r="C2184" i="9"/>
  <c r="R660" i="29"/>
  <c r="T660" i="29"/>
  <c r="Q660" i="29" l="1"/>
  <c r="Q657" i="9"/>
  <c r="V656" i="9"/>
  <c r="A2423" i="29"/>
  <c r="B2422" i="29"/>
  <c r="C2422" i="29"/>
  <c r="O717" i="22"/>
  <c r="T716" i="22"/>
  <c r="R717" i="22" s="1"/>
  <c r="A2186" i="9"/>
  <c r="B2185" i="9"/>
  <c r="C2185" i="9"/>
  <c r="U660" i="29"/>
  <c r="V660" i="29" s="1"/>
  <c r="T661" i="29" s="1"/>
  <c r="R657" i="9" l="1"/>
  <c r="T657" i="9"/>
  <c r="U657" i="9" s="1"/>
  <c r="V657" i="9" s="1"/>
  <c r="Q658" i="9"/>
  <c r="B2423" i="29"/>
  <c r="C2423" i="29"/>
  <c r="A2424" i="29"/>
  <c r="P717" i="22"/>
  <c r="S717" i="22"/>
  <c r="T717" i="22" s="1"/>
  <c r="O718" i="22"/>
  <c r="A2187" i="9"/>
  <c r="B2186" i="9"/>
  <c r="C2186" i="9"/>
  <c r="R661" i="29"/>
  <c r="Q661" i="29"/>
  <c r="U661" i="29" s="1"/>
  <c r="V661" i="29" s="1"/>
  <c r="T662" i="29" s="1"/>
  <c r="T658" i="9" l="1"/>
  <c r="U658" i="9" s="1"/>
  <c r="R658" i="9"/>
  <c r="A2425" i="29"/>
  <c r="C2424" i="29"/>
  <c r="B2424" i="29"/>
  <c r="S718" i="22"/>
  <c r="T718" i="22" s="1"/>
  <c r="R718" i="22"/>
  <c r="P718" i="22"/>
  <c r="A2188" i="9"/>
  <c r="B2187" i="9"/>
  <c r="C2187" i="9"/>
  <c r="Q662" i="29"/>
  <c r="U662" i="29" s="1"/>
  <c r="V662" i="29" s="1"/>
  <c r="R662" i="29"/>
  <c r="V658" i="9" l="1"/>
  <c r="Q659" i="9"/>
  <c r="P719" i="22"/>
  <c r="R659" i="9"/>
  <c r="T659" i="9"/>
  <c r="U659" i="9" s="1"/>
  <c r="A2426" i="29"/>
  <c r="C2425" i="29"/>
  <c r="B2425" i="29"/>
  <c r="O719" i="22"/>
  <c r="S719" i="22" s="1"/>
  <c r="T719" i="22" s="1"/>
  <c r="R720" i="22" s="1"/>
  <c r="S720" i="22" s="1"/>
  <c r="T720" i="22" s="1"/>
  <c r="R719" i="22"/>
  <c r="A2189" i="9"/>
  <c r="B2188" i="9"/>
  <c r="C2188" i="9"/>
  <c r="R663" i="29"/>
  <c r="T663" i="29"/>
  <c r="Q663" i="29"/>
  <c r="Q660" i="9" l="1"/>
  <c r="V659" i="9"/>
  <c r="B2426" i="29"/>
  <c r="A2427" i="29"/>
  <c r="C2426" i="29"/>
  <c r="P720" i="22"/>
  <c r="A2190" i="9"/>
  <c r="B2189" i="9"/>
  <c r="C2189" i="9"/>
  <c r="U663" i="29"/>
  <c r="V663" i="29" s="1"/>
  <c r="R664" i="29" s="1"/>
  <c r="T660" i="9" l="1"/>
  <c r="R660" i="9"/>
  <c r="U660" i="9"/>
  <c r="T664" i="29"/>
  <c r="B2427" i="29"/>
  <c r="C2427" i="29"/>
  <c r="A2428" i="29"/>
  <c r="Q664" i="29"/>
  <c r="U664" i="29" s="1"/>
  <c r="V664" i="29" s="1"/>
  <c r="R721" i="22"/>
  <c r="S721" i="22" s="1"/>
  <c r="P721" i="22"/>
  <c r="A2191" i="9"/>
  <c r="C2190" i="9"/>
  <c r="B2190" i="9"/>
  <c r="V660" i="9" l="1"/>
  <c r="T661" i="9" s="1"/>
  <c r="Q661" i="9"/>
  <c r="R661" i="9"/>
  <c r="R665" i="29"/>
  <c r="T665" i="29"/>
  <c r="B2428" i="29"/>
  <c r="C2428" i="29"/>
  <c r="A2429" i="29"/>
  <c r="T721" i="22"/>
  <c r="R722" i="22" s="1"/>
  <c r="O722" i="22"/>
  <c r="A2192" i="9"/>
  <c r="B2191" i="9"/>
  <c r="C2191" i="9"/>
  <c r="Q665" i="29"/>
  <c r="U665" i="29" l="1"/>
  <c r="V665" i="29" s="1"/>
  <c r="R666" i="29" s="1"/>
  <c r="U661" i="9"/>
  <c r="V661" i="9" s="1"/>
  <c r="T662" i="9" s="1"/>
  <c r="Q662" i="9"/>
  <c r="A2430" i="29"/>
  <c r="B2429" i="29"/>
  <c r="C2429" i="29"/>
  <c r="S722" i="22"/>
  <c r="T722" i="22" s="1"/>
  <c r="P722" i="22"/>
  <c r="A2193" i="9"/>
  <c r="B2192" i="9"/>
  <c r="C2192" i="9"/>
  <c r="Q666" i="29"/>
  <c r="T666" i="29"/>
  <c r="R662" i="9" l="1"/>
  <c r="U662" i="9"/>
  <c r="V662" i="9" s="1"/>
  <c r="T663" i="9" s="1"/>
  <c r="Q663" i="9"/>
  <c r="U663" i="9" s="1"/>
  <c r="V663" i="9" s="1"/>
  <c r="R663" i="9"/>
  <c r="B2430" i="29"/>
  <c r="C2430" i="29"/>
  <c r="A2431" i="29"/>
  <c r="R723" i="22"/>
  <c r="P723" i="22"/>
  <c r="O723" i="22"/>
  <c r="A2194" i="9"/>
  <c r="B2193" i="9"/>
  <c r="C2193" i="9"/>
  <c r="U666" i="29"/>
  <c r="V666" i="29" s="1"/>
  <c r="T664" i="9" l="1"/>
  <c r="R664" i="9"/>
  <c r="Q664" i="9"/>
  <c r="U664" i="9"/>
  <c r="V664" i="9" s="1"/>
  <c r="R665" i="9" s="1"/>
  <c r="A2432" i="29"/>
  <c r="B2431" i="29"/>
  <c r="C2431" i="29"/>
  <c r="S723" i="22"/>
  <c r="T723" i="22" s="1"/>
  <c r="R724" i="22" s="1"/>
  <c r="A2195" i="9"/>
  <c r="B2194" i="9"/>
  <c r="C2194" i="9"/>
  <c r="Q667" i="29"/>
  <c r="T667" i="29"/>
  <c r="R667" i="29"/>
  <c r="O724" i="22" l="1"/>
  <c r="Q665" i="9"/>
  <c r="T665" i="9"/>
  <c r="B2432" i="29"/>
  <c r="A2433" i="29"/>
  <c r="C2432" i="29"/>
  <c r="P724" i="22"/>
  <c r="S724" i="22"/>
  <c r="T724" i="22" s="1"/>
  <c r="A2196" i="9"/>
  <c r="B2195" i="9"/>
  <c r="C2195" i="9"/>
  <c r="U667" i="29"/>
  <c r="V667" i="29" s="1"/>
  <c r="U665" i="9" l="1"/>
  <c r="V665" i="9" s="1"/>
  <c r="B2433" i="29"/>
  <c r="A2434" i="29"/>
  <c r="C2433" i="29"/>
  <c r="O725" i="22"/>
  <c r="R725" i="22"/>
  <c r="P725" i="22"/>
  <c r="A2197" i="9"/>
  <c r="B2196" i="9"/>
  <c r="C2196" i="9"/>
  <c r="Q668" i="29"/>
  <c r="U668" i="29" s="1"/>
  <c r="V668" i="29" s="1"/>
  <c r="T668" i="29"/>
  <c r="R668" i="29"/>
  <c r="R666" i="9" l="1"/>
  <c r="T666" i="9"/>
  <c r="Q666" i="9"/>
  <c r="B2434" i="29"/>
  <c r="A2435" i="29"/>
  <c r="C2434" i="29"/>
  <c r="S725" i="22"/>
  <c r="T725" i="22" s="1"/>
  <c r="P726" i="22" s="1"/>
  <c r="A2198" i="9"/>
  <c r="B2197" i="9"/>
  <c r="C2197" i="9"/>
  <c r="R669" i="29"/>
  <c r="T669" i="29"/>
  <c r="U669" i="29" s="1"/>
  <c r="V669" i="29" s="1"/>
  <c r="U666" i="9" l="1"/>
  <c r="V666" i="9" s="1"/>
  <c r="T667" i="9" s="1"/>
  <c r="B2435" i="29"/>
  <c r="C2435" i="29"/>
  <c r="A2436" i="29"/>
  <c r="R670" i="29"/>
  <c r="O726" i="22"/>
  <c r="R726" i="22"/>
  <c r="A2199" i="9"/>
  <c r="C2198" i="9"/>
  <c r="B2198" i="9"/>
  <c r="T670" i="29"/>
  <c r="U670" i="29" s="1"/>
  <c r="Q671" i="29" s="1"/>
  <c r="R667" i="9" l="1"/>
  <c r="Q667" i="9"/>
  <c r="V670" i="29"/>
  <c r="B2436" i="29"/>
  <c r="C2436" i="29"/>
  <c r="A2437" i="29"/>
  <c r="S726" i="22"/>
  <c r="T726" i="22" s="1"/>
  <c r="A2200" i="9"/>
  <c r="B2199" i="9"/>
  <c r="C2199" i="9"/>
  <c r="O727" i="22" l="1"/>
  <c r="S727" i="22" s="1"/>
  <c r="T727" i="22" s="1"/>
  <c r="P728" i="22" s="1"/>
  <c r="U667" i="9"/>
  <c r="V667" i="9" s="1"/>
  <c r="R668" i="9" s="1"/>
  <c r="A2438" i="29"/>
  <c r="B2437" i="29"/>
  <c r="C2437" i="29"/>
  <c r="T671" i="29"/>
  <c r="U671" i="29" s="1"/>
  <c r="V671" i="29" s="1"/>
  <c r="R671" i="29"/>
  <c r="P727" i="22"/>
  <c r="R727" i="22"/>
  <c r="A2201" i="9"/>
  <c r="B2200" i="9"/>
  <c r="C2200" i="9"/>
  <c r="T672" i="29" l="1"/>
  <c r="R728" i="22"/>
  <c r="O728" i="22"/>
  <c r="T668" i="9"/>
  <c r="Q668" i="9"/>
  <c r="Q672" i="29"/>
  <c r="U672" i="29" s="1"/>
  <c r="V672" i="29" s="1"/>
  <c r="T673" i="29" s="1"/>
  <c r="R672" i="29"/>
  <c r="A2439" i="29"/>
  <c r="B2438" i="29"/>
  <c r="C2438" i="29"/>
  <c r="S728" i="22"/>
  <c r="T728" i="22" s="1"/>
  <c r="P729" i="22" s="1"/>
  <c r="A2202" i="9"/>
  <c r="B2201" i="9"/>
  <c r="C2201" i="9"/>
  <c r="R729" i="22" l="1"/>
  <c r="U668" i="9"/>
  <c r="V668" i="9" s="1"/>
  <c r="Q669" i="9"/>
  <c r="B2439" i="29"/>
  <c r="C2439" i="29"/>
  <c r="A2440" i="29"/>
  <c r="O729" i="22"/>
  <c r="A2203" i="9"/>
  <c r="B2202" i="9"/>
  <c r="C2202" i="9"/>
  <c r="Q673" i="29"/>
  <c r="U673" i="29" s="1"/>
  <c r="V673" i="29" s="1"/>
  <c r="R673" i="29"/>
  <c r="T669" i="9" l="1"/>
  <c r="U669" i="9" s="1"/>
  <c r="R669" i="9"/>
  <c r="A2441" i="29"/>
  <c r="B2440" i="29"/>
  <c r="C2440" i="29"/>
  <c r="S729" i="22"/>
  <c r="T729" i="22" s="1"/>
  <c r="A2204" i="9"/>
  <c r="B2203" i="9"/>
  <c r="C2203" i="9"/>
  <c r="Q674" i="29"/>
  <c r="R674" i="29"/>
  <c r="T674" i="29"/>
  <c r="V669" i="9" l="1"/>
  <c r="T670" i="9" s="1"/>
  <c r="Q670" i="9"/>
  <c r="R670" i="9"/>
  <c r="U674" i="29"/>
  <c r="V674" i="29" s="1"/>
  <c r="R675" i="29" s="1"/>
  <c r="A2442" i="29"/>
  <c r="B2441" i="29"/>
  <c r="C2441" i="29"/>
  <c r="R730" i="22"/>
  <c r="P730" i="22"/>
  <c r="O730" i="22"/>
  <c r="A2205" i="9"/>
  <c r="B2204" i="9"/>
  <c r="C2204" i="9"/>
  <c r="U670" i="9" l="1"/>
  <c r="V670" i="9" s="1"/>
  <c r="T671" i="9" s="1"/>
  <c r="T675" i="29"/>
  <c r="Q675" i="29"/>
  <c r="U675" i="29" s="1"/>
  <c r="V675" i="29" s="1"/>
  <c r="B2442" i="29"/>
  <c r="C2442" i="29"/>
  <c r="A2443" i="29"/>
  <c r="S730" i="22"/>
  <c r="T730" i="22" s="1"/>
  <c r="R731" i="22" s="1"/>
  <c r="A2206" i="9"/>
  <c r="B2205" i="9"/>
  <c r="C2205" i="9"/>
  <c r="O731" i="22" l="1"/>
  <c r="Q671" i="9"/>
  <c r="U671" i="9" s="1"/>
  <c r="V671" i="9" s="1"/>
  <c r="R671" i="9"/>
  <c r="A2444" i="29"/>
  <c r="C2443" i="29"/>
  <c r="B2443" i="29"/>
  <c r="P731" i="22"/>
  <c r="S731" i="22"/>
  <c r="T731" i="22" s="1"/>
  <c r="A2207" i="9"/>
  <c r="C2206" i="9"/>
  <c r="B2206" i="9"/>
  <c r="Q676" i="29"/>
  <c r="T676" i="29"/>
  <c r="R676" i="29"/>
  <c r="U676" i="29" l="1"/>
  <c r="V676" i="29" s="1"/>
  <c r="O732" i="22"/>
  <c r="Q672" i="9"/>
  <c r="R672" i="9"/>
  <c r="T672" i="9"/>
  <c r="U672" i="9" s="1"/>
  <c r="C2444" i="29"/>
  <c r="B2444" i="29"/>
  <c r="A2445" i="29"/>
  <c r="P732" i="22"/>
  <c r="R732" i="22"/>
  <c r="S732" i="22"/>
  <c r="T732" i="22" s="1"/>
  <c r="P733" i="22" s="1"/>
  <c r="A2208" i="9"/>
  <c r="B2207" i="9"/>
  <c r="C2207" i="9"/>
  <c r="T677" i="29"/>
  <c r="R677" i="29"/>
  <c r="Q677" i="29"/>
  <c r="U677" i="29" l="1"/>
  <c r="V677" i="29" s="1"/>
  <c r="O733" i="22"/>
  <c r="V672" i="9"/>
  <c r="R673" i="9" s="1"/>
  <c r="Q673" i="9"/>
  <c r="A2446" i="29"/>
  <c r="B2445" i="29"/>
  <c r="C2445" i="29"/>
  <c r="R733" i="22"/>
  <c r="S733" i="22" s="1"/>
  <c r="T733" i="22" s="1"/>
  <c r="R734" i="22" s="1"/>
  <c r="S734" i="22" s="1"/>
  <c r="A2209" i="9"/>
  <c r="B2208" i="9"/>
  <c r="C2208" i="9"/>
  <c r="R678" i="29"/>
  <c r="T678" i="29"/>
  <c r="U678" i="29" s="1"/>
  <c r="V678" i="29" s="1"/>
  <c r="T673" i="9" l="1"/>
  <c r="U673" i="9" s="1"/>
  <c r="V673" i="9" s="1"/>
  <c r="T674" i="9" s="1"/>
  <c r="T679" i="29"/>
  <c r="U679" i="29" s="1"/>
  <c r="V679" i="29" s="1"/>
  <c r="C2446" i="29"/>
  <c r="B2446" i="29"/>
  <c r="A2447" i="29"/>
  <c r="O735" i="22"/>
  <c r="T734" i="22"/>
  <c r="P734" i="22"/>
  <c r="A2210" i="9"/>
  <c r="B2209" i="9"/>
  <c r="C2209" i="9"/>
  <c r="R679" i="29"/>
  <c r="R674" i="9" l="1"/>
  <c r="Q674" i="9"/>
  <c r="B2447" i="29"/>
  <c r="A2448" i="29"/>
  <c r="C2447" i="29"/>
  <c r="P735" i="22"/>
  <c r="R735" i="22"/>
  <c r="S735" i="22" s="1"/>
  <c r="T735" i="22" s="1"/>
  <c r="A2211" i="9"/>
  <c r="B2210" i="9"/>
  <c r="C2210" i="9"/>
  <c r="R680" i="29"/>
  <c r="T680" i="29"/>
  <c r="U680" i="29" s="1"/>
  <c r="V680" i="29" s="1"/>
  <c r="U674" i="9" l="1"/>
  <c r="V674" i="9" s="1"/>
  <c r="Q675" i="9"/>
  <c r="O736" i="22"/>
  <c r="R736" i="22"/>
  <c r="S736" i="22" s="1"/>
  <c r="B2448" i="29"/>
  <c r="A2449" i="29"/>
  <c r="C2448" i="29"/>
  <c r="P736" i="22"/>
  <c r="A2212" i="9"/>
  <c r="B2211" i="9"/>
  <c r="C2211" i="9"/>
  <c r="T681" i="29"/>
  <c r="U681" i="29" s="1"/>
  <c r="V681" i="29" s="1"/>
  <c r="R681" i="29"/>
  <c r="U675" i="9" l="1"/>
  <c r="V675" i="9" s="1"/>
  <c r="T675" i="9"/>
  <c r="R675" i="9"/>
  <c r="T736" i="22"/>
  <c r="P737" i="22" s="1"/>
  <c r="O737" i="22"/>
  <c r="S737" i="22" s="1"/>
  <c r="T737" i="22" s="1"/>
  <c r="R738" i="22" s="1"/>
  <c r="R737" i="22"/>
  <c r="A2450" i="29"/>
  <c r="B2449" i="29"/>
  <c r="C2449" i="29"/>
  <c r="A2213" i="9"/>
  <c r="B2212" i="9"/>
  <c r="C2212" i="9"/>
  <c r="R682" i="29"/>
  <c r="T682" i="29"/>
  <c r="U682" i="29" s="1"/>
  <c r="T676" i="9" l="1"/>
  <c r="R676" i="9"/>
  <c r="Q676" i="9"/>
  <c r="U676" i="9" s="1"/>
  <c r="V676" i="9" s="1"/>
  <c r="T677" i="9" s="1"/>
  <c r="C2450" i="29"/>
  <c r="B2450" i="29"/>
  <c r="A2451" i="29"/>
  <c r="P738" i="22"/>
  <c r="O738" i="22"/>
  <c r="A2214" i="9"/>
  <c r="B2213" i="9"/>
  <c r="C2213" i="9"/>
  <c r="V682" i="29"/>
  <c r="R683" i="29" s="1"/>
  <c r="Q683" i="29"/>
  <c r="R677" i="9" l="1"/>
  <c r="R678" i="9" s="1"/>
  <c r="Q677" i="9"/>
  <c r="U677" i="9" s="1"/>
  <c r="V677" i="9" s="1"/>
  <c r="Q678" i="9"/>
  <c r="C2451" i="29"/>
  <c r="A2452" i="29"/>
  <c r="B2451" i="29"/>
  <c r="S738" i="22"/>
  <c r="T738" i="22" s="1"/>
  <c r="P739" i="22" s="1"/>
  <c r="A2215" i="9"/>
  <c r="C2214" i="9"/>
  <c r="B2214" i="9"/>
  <c r="T683" i="29"/>
  <c r="U683" i="29" s="1"/>
  <c r="V683" i="29" s="1"/>
  <c r="R684" i="29" s="1"/>
  <c r="T678" i="9" l="1"/>
  <c r="U678" i="9" s="1"/>
  <c r="V678" i="9" s="1"/>
  <c r="R679" i="9" s="1"/>
  <c r="C2452" i="29"/>
  <c r="B2452" i="29"/>
  <c r="A2453" i="29"/>
  <c r="R739" i="22"/>
  <c r="O739" i="22"/>
  <c r="A2216" i="9"/>
  <c r="B2215" i="9"/>
  <c r="C2215" i="9"/>
  <c r="T684" i="29"/>
  <c r="Q684" i="29"/>
  <c r="U684" i="29" s="1"/>
  <c r="V684" i="29" s="1"/>
  <c r="T685" i="29" s="1"/>
  <c r="Q679" i="9" l="1"/>
  <c r="U679" i="9" s="1"/>
  <c r="V679" i="9" s="1"/>
  <c r="T679" i="9"/>
  <c r="C2453" i="29"/>
  <c r="A2454" i="29"/>
  <c r="B2453" i="29"/>
  <c r="S739" i="22"/>
  <c r="T739" i="22" s="1"/>
  <c r="O740" i="22"/>
  <c r="A2217" i="9"/>
  <c r="B2216" i="9"/>
  <c r="C2216" i="9"/>
  <c r="Q685" i="29"/>
  <c r="U685" i="29" s="1"/>
  <c r="R685" i="29"/>
  <c r="T680" i="9" l="1"/>
  <c r="R680" i="9"/>
  <c r="Q680" i="9"/>
  <c r="A2455" i="29"/>
  <c r="B2454" i="29"/>
  <c r="C2454" i="29"/>
  <c r="R740" i="22"/>
  <c r="S740" i="22" s="1"/>
  <c r="P740" i="22"/>
  <c r="A2218" i="9"/>
  <c r="B2217" i="9"/>
  <c r="C2217" i="9"/>
  <c r="V685" i="29"/>
  <c r="R686" i="29" s="1"/>
  <c r="Q686" i="29"/>
  <c r="U680" i="9" l="1"/>
  <c r="V680" i="9" s="1"/>
  <c r="R681" i="9" s="1"/>
  <c r="B2455" i="29"/>
  <c r="C2455" i="29"/>
  <c r="A2456" i="29"/>
  <c r="T740" i="22"/>
  <c r="P741" i="22" s="1"/>
  <c r="O741" i="22"/>
  <c r="A2219" i="9"/>
  <c r="B2218" i="9"/>
  <c r="C2218" i="9"/>
  <c r="T686" i="29"/>
  <c r="U686" i="29" s="1"/>
  <c r="R741" i="22" l="1"/>
  <c r="S741" i="22" s="1"/>
  <c r="T741" i="22" s="1"/>
  <c r="T681" i="9"/>
  <c r="Q681" i="9"/>
  <c r="C2456" i="29"/>
  <c r="B2456" i="29"/>
  <c r="A2457" i="29"/>
  <c r="O742" i="22"/>
  <c r="R742" i="22"/>
  <c r="P742" i="22"/>
  <c r="A2220" i="9"/>
  <c r="B2219" i="9"/>
  <c r="C2219" i="9"/>
  <c r="V686" i="29"/>
  <c r="Q687" i="29"/>
  <c r="U681" i="9" l="1"/>
  <c r="V681" i="9" s="1"/>
  <c r="Q682" i="9"/>
  <c r="C2457" i="29"/>
  <c r="A2458" i="29"/>
  <c r="B2457" i="29"/>
  <c r="S742" i="22"/>
  <c r="T742" i="22" s="1"/>
  <c r="R743" i="22" s="1"/>
  <c r="A2221" i="9"/>
  <c r="B2220" i="9"/>
  <c r="C2220" i="9"/>
  <c r="T687" i="29"/>
  <c r="U687" i="29" s="1"/>
  <c r="R687" i="29"/>
  <c r="R682" i="9" l="1"/>
  <c r="T682" i="9"/>
  <c r="U682" i="9" s="1"/>
  <c r="B2458" i="29"/>
  <c r="A2459" i="29"/>
  <c r="C2458" i="29"/>
  <c r="O743" i="22"/>
  <c r="P743" i="22"/>
  <c r="A2222" i="9"/>
  <c r="B2221" i="9"/>
  <c r="C2221" i="9"/>
  <c r="V687" i="29"/>
  <c r="R688" i="29" s="1"/>
  <c r="Q688" i="29"/>
  <c r="T688" i="29" l="1"/>
  <c r="V682" i="9"/>
  <c r="T683" i="9" s="1"/>
  <c r="Q683" i="9"/>
  <c r="R683" i="9"/>
  <c r="A2460" i="29"/>
  <c r="B2459" i="29"/>
  <c r="C2459" i="29"/>
  <c r="S743" i="22"/>
  <c r="T743" i="22" s="1"/>
  <c r="P744" i="22" s="1"/>
  <c r="O744" i="22"/>
  <c r="A2223" i="9"/>
  <c r="B2222" i="9"/>
  <c r="C2222" i="9"/>
  <c r="U688" i="29"/>
  <c r="V688" i="29" s="1"/>
  <c r="T689" i="29" s="1"/>
  <c r="U683" i="9" l="1"/>
  <c r="V683" i="9" s="1"/>
  <c r="R684" i="9" s="1"/>
  <c r="B2460" i="29"/>
  <c r="A2461" i="29"/>
  <c r="C2460" i="29"/>
  <c r="R744" i="22"/>
  <c r="S744" i="22" s="1"/>
  <c r="T744" i="22" s="1"/>
  <c r="R745" i="22" s="1"/>
  <c r="A2224" i="9"/>
  <c r="B2223" i="9"/>
  <c r="C2223" i="9"/>
  <c r="R689" i="29"/>
  <c r="Q689" i="29"/>
  <c r="Q684" i="9" l="1"/>
  <c r="T684" i="9"/>
  <c r="B2461" i="29"/>
  <c r="C2461" i="29"/>
  <c r="A2462" i="29"/>
  <c r="P745" i="22"/>
  <c r="O745" i="22"/>
  <c r="A2225" i="9"/>
  <c r="B2224" i="9"/>
  <c r="C2224" i="9"/>
  <c r="U689" i="29"/>
  <c r="V689" i="29" s="1"/>
  <c r="T690" i="29" s="1"/>
  <c r="U684" i="9" l="1"/>
  <c r="V684" i="9" s="1"/>
  <c r="Q685" i="9"/>
  <c r="B2462" i="29"/>
  <c r="A2463" i="29"/>
  <c r="C2462" i="29"/>
  <c r="S745" i="22"/>
  <c r="T745" i="22" s="1"/>
  <c r="P746" i="22" s="1"/>
  <c r="A2226" i="9"/>
  <c r="B2225" i="9"/>
  <c r="C2225" i="9"/>
  <c r="R690" i="29"/>
  <c r="Q690" i="29"/>
  <c r="T685" i="9" l="1"/>
  <c r="U685" i="9" s="1"/>
  <c r="R685" i="9"/>
  <c r="B2463" i="29"/>
  <c r="A2464" i="29"/>
  <c r="C2463" i="29"/>
  <c r="R746" i="22"/>
  <c r="O746" i="22"/>
  <c r="A2227" i="9"/>
  <c r="B2226" i="9"/>
  <c r="C2226" i="9"/>
  <c r="U690" i="29"/>
  <c r="V690" i="29" s="1"/>
  <c r="V685" i="9" l="1"/>
  <c r="T686" i="9" s="1"/>
  <c r="Q686" i="9"/>
  <c r="B2464" i="29"/>
  <c r="C2464" i="29"/>
  <c r="A2465" i="29"/>
  <c r="S746" i="22"/>
  <c r="T746" i="22" s="1"/>
  <c r="A2228" i="9"/>
  <c r="B2227" i="9"/>
  <c r="C2227" i="9"/>
  <c r="Q691" i="29"/>
  <c r="T691" i="29"/>
  <c r="R691" i="29"/>
  <c r="R686" i="9" l="1"/>
  <c r="U686" i="9"/>
  <c r="V686" i="9" s="1"/>
  <c r="R687" i="9" s="1"/>
  <c r="C2465" i="29"/>
  <c r="A2466" i="29"/>
  <c r="B2465" i="29"/>
  <c r="P747" i="22"/>
  <c r="R747" i="22"/>
  <c r="O747" i="22"/>
  <c r="A2229" i="9"/>
  <c r="B2228" i="9"/>
  <c r="C2228" i="9"/>
  <c r="U691" i="29"/>
  <c r="V691" i="29" s="1"/>
  <c r="T692" i="29" s="1"/>
  <c r="Q692" i="29" l="1"/>
  <c r="Q687" i="9"/>
  <c r="T687" i="9"/>
  <c r="B2466" i="29"/>
  <c r="C2466" i="29"/>
  <c r="A2467" i="29"/>
  <c r="S747" i="22"/>
  <c r="T747" i="22" s="1"/>
  <c r="P748" i="22" s="1"/>
  <c r="A2230" i="9"/>
  <c r="B2229" i="9"/>
  <c r="C2229" i="9"/>
  <c r="R692" i="29"/>
  <c r="U692" i="29"/>
  <c r="V692" i="29" s="1"/>
  <c r="R693" i="29" s="1"/>
  <c r="Q693" i="29" l="1"/>
  <c r="U687" i="9"/>
  <c r="V687" i="9" s="1"/>
  <c r="R688" i="9" s="1"/>
  <c r="T693" i="29"/>
  <c r="U693" i="29" s="1"/>
  <c r="B2467" i="29"/>
  <c r="A2468" i="29"/>
  <c r="C2467" i="29"/>
  <c r="R748" i="22"/>
  <c r="O748" i="22"/>
  <c r="A2231" i="9"/>
  <c r="B2230" i="9"/>
  <c r="C2230" i="9"/>
  <c r="V693" i="29" l="1"/>
  <c r="Q694" i="29"/>
  <c r="T688" i="9"/>
  <c r="Q688" i="9"/>
  <c r="U688" i="9" s="1"/>
  <c r="V688" i="9" s="1"/>
  <c r="B2468" i="29"/>
  <c r="A2469" i="29"/>
  <c r="C2468" i="29"/>
  <c r="S748" i="22"/>
  <c r="T748" i="22" s="1"/>
  <c r="A2232" i="9"/>
  <c r="B2231" i="9"/>
  <c r="C2231" i="9"/>
  <c r="T694" i="29"/>
  <c r="R694" i="29"/>
  <c r="U694" i="29" l="1"/>
  <c r="Q689" i="9"/>
  <c r="T689" i="9"/>
  <c r="R689" i="9"/>
  <c r="B2469" i="29"/>
  <c r="A2470" i="29"/>
  <c r="C2469" i="29"/>
  <c r="O749" i="22"/>
  <c r="P749" i="22"/>
  <c r="R749" i="22"/>
  <c r="A2233" i="9"/>
  <c r="B2232" i="9"/>
  <c r="C2232" i="9"/>
  <c r="V694" i="29"/>
  <c r="R695" i="29" s="1"/>
  <c r="Q695" i="29"/>
  <c r="U689" i="9" l="1"/>
  <c r="V689" i="9" s="1"/>
  <c r="R690" i="9" s="1"/>
  <c r="A2471" i="29"/>
  <c r="C2470" i="29"/>
  <c r="B2470" i="29"/>
  <c r="S749" i="22"/>
  <c r="T749" i="22" s="1"/>
  <c r="P750" i="22" s="1"/>
  <c r="O750" i="22"/>
  <c r="A2234" i="9"/>
  <c r="B2233" i="9"/>
  <c r="C2233" i="9"/>
  <c r="T695" i="29"/>
  <c r="U695" i="29" s="1"/>
  <c r="V695" i="29" s="1"/>
  <c r="R696" i="29" s="1"/>
  <c r="Q690" i="9" l="1"/>
  <c r="T690" i="9"/>
  <c r="U690" i="9" s="1"/>
  <c r="V690" i="9" s="1"/>
  <c r="T691" i="9" s="1"/>
  <c r="B2471" i="29"/>
  <c r="C2471" i="29"/>
  <c r="A2472" i="29"/>
  <c r="R750" i="22"/>
  <c r="S750" i="22" s="1"/>
  <c r="A2235" i="9"/>
  <c r="B2234" i="9"/>
  <c r="C2234" i="9"/>
  <c r="T696" i="29"/>
  <c r="Q696" i="29"/>
  <c r="Q691" i="9" l="1"/>
  <c r="U691" i="9" s="1"/>
  <c r="R691" i="9"/>
  <c r="B2472" i="29"/>
  <c r="C2472" i="29"/>
  <c r="A2473" i="29"/>
  <c r="T750" i="22"/>
  <c r="O751" i="22"/>
  <c r="A2236" i="9"/>
  <c r="B2235" i="9"/>
  <c r="C2235" i="9"/>
  <c r="U696" i="29"/>
  <c r="V696" i="29" s="1"/>
  <c r="V691" i="9" l="1"/>
  <c r="Q692" i="9"/>
  <c r="T692" i="9"/>
  <c r="U692" i="9" s="1"/>
  <c r="V692" i="9" s="1"/>
  <c r="T693" i="9" s="1"/>
  <c r="R692" i="9"/>
  <c r="C2473" i="29"/>
  <c r="B2473" i="29"/>
  <c r="A2474" i="29"/>
  <c r="R751" i="22"/>
  <c r="S751" i="22" s="1"/>
  <c r="P751" i="22"/>
  <c r="A2237" i="9"/>
  <c r="B2236" i="9"/>
  <c r="C2236" i="9"/>
  <c r="Q697" i="29"/>
  <c r="R697" i="29"/>
  <c r="T697" i="29"/>
  <c r="Q693" i="9" l="1"/>
  <c r="U693" i="9" s="1"/>
  <c r="V693" i="9" s="1"/>
  <c r="R693" i="9"/>
  <c r="B2474" i="29"/>
  <c r="C2474" i="29"/>
  <c r="A2475" i="29"/>
  <c r="T751" i="22"/>
  <c r="R752" i="22" s="1"/>
  <c r="O752" i="22"/>
  <c r="P752" i="22"/>
  <c r="A2238" i="9"/>
  <c r="B2237" i="9"/>
  <c r="C2237" i="9"/>
  <c r="U697" i="29"/>
  <c r="V697" i="29" s="1"/>
  <c r="R694" i="9" l="1"/>
  <c r="Q694" i="9"/>
  <c r="T694" i="9"/>
  <c r="Q698" i="29"/>
  <c r="B2475" i="29"/>
  <c r="C2475" i="29"/>
  <c r="A2476" i="29"/>
  <c r="S752" i="22"/>
  <c r="T752" i="22" s="1"/>
  <c r="P753" i="22" s="1"/>
  <c r="A2239" i="9"/>
  <c r="B2238" i="9"/>
  <c r="C2238" i="9"/>
  <c r="R698" i="29"/>
  <c r="T698" i="29"/>
  <c r="U698" i="29" l="1"/>
  <c r="V698" i="29" s="1"/>
  <c r="R699" i="29" s="1"/>
  <c r="U694" i="9"/>
  <c r="V694" i="9" s="1"/>
  <c r="T695" i="9" s="1"/>
  <c r="U695" i="9" s="1"/>
  <c r="V695" i="9" s="1"/>
  <c r="Q699" i="29"/>
  <c r="U699" i="29" s="1"/>
  <c r="V699" i="29" s="1"/>
  <c r="A2477" i="29"/>
  <c r="B2476" i="29"/>
  <c r="C2476" i="29"/>
  <c r="O753" i="22"/>
  <c r="R753" i="22"/>
  <c r="A2240" i="9"/>
  <c r="B2239" i="9"/>
  <c r="C2239" i="9"/>
  <c r="T699" i="29"/>
  <c r="R695" i="9" l="1"/>
  <c r="T696" i="9" s="1"/>
  <c r="U696" i="9" s="1"/>
  <c r="V696" i="9" s="1"/>
  <c r="B2477" i="29"/>
  <c r="C2477" i="29"/>
  <c r="A2478" i="29"/>
  <c r="S753" i="22"/>
  <c r="T753" i="22" s="1"/>
  <c r="A2241" i="9"/>
  <c r="B2240" i="9"/>
  <c r="C2240" i="9"/>
  <c r="Q700" i="29"/>
  <c r="T700" i="29"/>
  <c r="R700" i="29"/>
  <c r="R696" i="9" l="1"/>
  <c r="R697" i="9" s="1"/>
  <c r="T697" i="9"/>
  <c r="U697" i="9" s="1"/>
  <c r="A2479" i="29"/>
  <c r="C2478" i="29"/>
  <c r="B2478" i="29"/>
  <c r="O754" i="22"/>
  <c r="P754" i="22"/>
  <c r="R754" i="22"/>
  <c r="A2242" i="9"/>
  <c r="B2241" i="9"/>
  <c r="C2241" i="9"/>
  <c r="U700" i="29"/>
  <c r="V700" i="29" s="1"/>
  <c r="Q701" i="29" l="1"/>
  <c r="V697" i="9"/>
  <c r="R698" i="9" s="1"/>
  <c r="Q698" i="9"/>
  <c r="C2479" i="29"/>
  <c r="B2479" i="29"/>
  <c r="A2480" i="29"/>
  <c r="S754" i="22"/>
  <c r="T754" i="22" s="1"/>
  <c r="P755" i="22" s="1"/>
  <c r="A2243" i="9"/>
  <c r="B2242" i="9"/>
  <c r="C2242" i="9"/>
  <c r="T701" i="29"/>
  <c r="U701" i="29" s="1"/>
  <c r="V701" i="29" s="1"/>
  <c r="R701" i="29"/>
  <c r="T698" i="9" l="1"/>
  <c r="U698" i="9" s="1"/>
  <c r="V698" i="9" s="1"/>
  <c r="T699" i="9" s="1"/>
  <c r="C2480" i="29"/>
  <c r="B2480" i="29"/>
  <c r="A2481" i="29"/>
  <c r="O755" i="22"/>
  <c r="R755" i="22"/>
  <c r="A2244" i="9"/>
  <c r="B2243" i="9"/>
  <c r="C2243" i="9"/>
  <c r="T702" i="29"/>
  <c r="R702" i="29"/>
  <c r="Q702" i="29"/>
  <c r="R699" i="9" l="1"/>
  <c r="Q699" i="9"/>
  <c r="U699" i="9"/>
  <c r="V699" i="9" s="1"/>
  <c r="R700" i="9" s="1"/>
  <c r="C2481" i="29"/>
  <c r="A2482" i="29"/>
  <c r="B2481" i="29"/>
  <c r="S755" i="22"/>
  <c r="T755" i="22" s="1"/>
  <c r="O756" i="22"/>
  <c r="A2245" i="9"/>
  <c r="B2244" i="9"/>
  <c r="C2244" i="9"/>
  <c r="U702" i="29"/>
  <c r="V702" i="29" s="1"/>
  <c r="R703" i="29" s="1"/>
  <c r="Q700" i="9" l="1"/>
  <c r="T700" i="9"/>
  <c r="C2482" i="29"/>
  <c r="A2483" i="29"/>
  <c r="B2482" i="29"/>
  <c r="S756" i="22"/>
  <c r="T756" i="22" s="1"/>
  <c r="P756" i="22"/>
  <c r="R757" i="22" s="1"/>
  <c r="R756" i="22"/>
  <c r="A2246" i="9"/>
  <c r="B2245" i="9"/>
  <c r="C2245" i="9"/>
  <c r="T703" i="29"/>
  <c r="Q703" i="29"/>
  <c r="U700" i="9" l="1"/>
  <c r="V700" i="9" s="1"/>
  <c r="C2483" i="29"/>
  <c r="B2483" i="29"/>
  <c r="A2484" i="29"/>
  <c r="O757" i="22"/>
  <c r="P757" i="22"/>
  <c r="A2247" i="9"/>
  <c r="C2246" i="9"/>
  <c r="B2246" i="9"/>
  <c r="U703" i="29"/>
  <c r="V703" i="29" s="1"/>
  <c r="Q701" i="9" l="1"/>
  <c r="T701" i="9"/>
  <c r="R701" i="9"/>
  <c r="B2484" i="29"/>
  <c r="C2484" i="29"/>
  <c r="A2485" i="29"/>
  <c r="S757" i="22"/>
  <c r="T757" i="22" s="1"/>
  <c r="P758" i="22" s="1"/>
  <c r="A2248" i="9"/>
  <c r="B2247" i="9"/>
  <c r="C2247" i="9"/>
  <c r="R704" i="29"/>
  <c r="T704" i="29"/>
  <c r="Q704" i="29"/>
  <c r="O758" i="22" l="1"/>
  <c r="U701" i="9"/>
  <c r="V701" i="9"/>
  <c r="T702" i="9" s="1"/>
  <c r="Q702" i="9"/>
  <c r="R702" i="9"/>
  <c r="B2485" i="29"/>
  <c r="C2485" i="29"/>
  <c r="A2486" i="29"/>
  <c r="S758" i="22"/>
  <c r="T758" i="22" s="1"/>
  <c r="R759" i="22" s="1"/>
  <c r="P759" i="22"/>
  <c r="R758" i="22"/>
  <c r="A2249" i="9"/>
  <c r="B2248" i="9"/>
  <c r="C2248" i="9"/>
  <c r="U704" i="29"/>
  <c r="V704" i="29" s="1"/>
  <c r="R705" i="29" s="1"/>
  <c r="O759" i="22" l="1"/>
  <c r="U702" i="9"/>
  <c r="V702" i="9" s="1"/>
  <c r="T703" i="9" s="1"/>
  <c r="A2487" i="29"/>
  <c r="C2486" i="29"/>
  <c r="B2486" i="29"/>
  <c r="S759" i="22"/>
  <c r="T759" i="22" s="1"/>
  <c r="P760" i="22" s="1"/>
  <c r="A2250" i="9"/>
  <c r="B2249" i="9"/>
  <c r="C2249" i="9"/>
  <c r="T705" i="29"/>
  <c r="Q705" i="29"/>
  <c r="Q703" i="9" l="1"/>
  <c r="U703" i="9" s="1"/>
  <c r="V703" i="9" s="1"/>
  <c r="R703" i="9"/>
  <c r="B2487" i="29"/>
  <c r="C2487" i="29"/>
  <c r="A2488" i="29"/>
  <c r="O760" i="22"/>
  <c r="R760" i="22"/>
  <c r="A2251" i="9"/>
  <c r="B2250" i="9"/>
  <c r="C2250" i="9"/>
  <c r="U705" i="29"/>
  <c r="T704" i="9" l="1"/>
  <c r="R704" i="9"/>
  <c r="Q704" i="9"/>
  <c r="U704" i="9" s="1"/>
  <c r="V704" i="9" s="1"/>
  <c r="T705" i="9" s="1"/>
  <c r="U705" i="9" s="1"/>
  <c r="B2488" i="29"/>
  <c r="C2488" i="29"/>
  <c r="A2489" i="29"/>
  <c r="S760" i="22"/>
  <c r="T760" i="22" s="1"/>
  <c r="O761" i="22"/>
  <c r="A2252" i="9"/>
  <c r="B2251" i="9"/>
  <c r="C2251" i="9"/>
  <c r="V705" i="29"/>
  <c r="Q706" i="29"/>
  <c r="V705" i="9" l="1"/>
  <c r="Q706" i="9"/>
  <c r="R705" i="9"/>
  <c r="A2490" i="29"/>
  <c r="C2489" i="29"/>
  <c r="B2489" i="29"/>
  <c r="S761" i="22"/>
  <c r="T761" i="22" s="1"/>
  <c r="P761" i="22"/>
  <c r="P762" i="22" s="1"/>
  <c r="R761" i="22"/>
  <c r="A2253" i="9"/>
  <c r="B2252" i="9"/>
  <c r="C2252" i="9"/>
  <c r="R706" i="29"/>
  <c r="T706" i="29"/>
  <c r="U706" i="29" s="1"/>
  <c r="V706" i="29" s="1"/>
  <c r="R707" i="29" s="1"/>
  <c r="R706" i="9" l="1"/>
  <c r="T706" i="9"/>
  <c r="U706" i="9" s="1"/>
  <c r="V706" i="9" s="1"/>
  <c r="Q707" i="9"/>
  <c r="B2490" i="29"/>
  <c r="A2491" i="29"/>
  <c r="C2490" i="29"/>
  <c r="O762" i="22"/>
  <c r="R762" i="22"/>
  <c r="A2254" i="9"/>
  <c r="B2253" i="9"/>
  <c r="C2253" i="9"/>
  <c r="T707" i="29"/>
  <c r="Q707" i="29"/>
  <c r="T707" i="9" l="1"/>
  <c r="U707" i="9" s="1"/>
  <c r="R707" i="9"/>
  <c r="B2491" i="29"/>
  <c r="A2492" i="29"/>
  <c r="C2491" i="29"/>
  <c r="S762" i="22"/>
  <c r="T762" i="22" s="1"/>
  <c r="A2255" i="9"/>
  <c r="B2254" i="9"/>
  <c r="C2254" i="9"/>
  <c r="U707" i="29"/>
  <c r="V707" i="29" s="1"/>
  <c r="O763" i="22" l="1"/>
  <c r="S763" i="22" s="1"/>
  <c r="T763" i="22" s="1"/>
  <c r="V707" i="9"/>
  <c r="R708" i="9" s="1"/>
  <c r="Q708" i="9"/>
  <c r="C2492" i="29"/>
  <c r="B2492" i="29"/>
  <c r="A2493" i="29"/>
  <c r="P763" i="22"/>
  <c r="R763" i="22"/>
  <c r="A2256" i="9"/>
  <c r="B2255" i="9"/>
  <c r="C2255" i="9"/>
  <c r="R708" i="29"/>
  <c r="T708" i="29"/>
  <c r="Q708" i="29"/>
  <c r="R764" i="22" l="1"/>
  <c r="T708" i="9"/>
  <c r="U708" i="9" s="1"/>
  <c r="V708" i="9" s="1"/>
  <c r="R709" i="9" s="1"/>
  <c r="B2493" i="29"/>
  <c r="C2493" i="29"/>
  <c r="A2494" i="29"/>
  <c r="O764" i="22"/>
  <c r="P764" i="22"/>
  <c r="A2257" i="9"/>
  <c r="B2256" i="9"/>
  <c r="C2256" i="9"/>
  <c r="U708" i="29"/>
  <c r="V708" i="29" s="1"/>
  <c r="T709" i="29" s="1"/>
  <c r="Q709" i="9" l="1"/>
  <c r="T709" i="9"/>
  <c r="B2494" i="29"/>
  <c r="A2495" i="29"/>
  <c r="C2494" i="29"/>
  <c r="S764" i="22"/>
  <c r="T764" i="22" s="1"/>
  <c r="P765" i="22" s="1"/>
  <c r="O765" i="22"/>
  <c r="A2258" i="9"/>
  <c r="B2257" i="9"/>
  <c r="C2257" i="9"/>
  <c r="R709" i="29"/>
  <c r="Q709" i="29"/>
  <c r="U709" i="29" s="1"/>
  <c r="U709" i="9" l="1"/>
  <c r="V709" i="9" s="1"/>
  <c r="T710" i="9" s="1"/>
  <c r="Q710" i="9"/>
  <c r="U710" i="9" s="1"/>
  <c r="V710" i="9" s="1"/>
  <c r="R710" i="9"/>
  <c r="B2495" i="29"/>
  <c r="C2495" i="29"/>
  <c r="A2496" i="29"/>
  <c r="S765" i="22"/>
  <c r="T765" i="22" s="1"/>
  <c r="R766" i="22" s="1"/>
  <c r="O766" i="22"/>
  <c r="R765" i="22"/>
  <c r="A2259" i="9"/>
  <c r="B2258" i="9"/>
  <c r="C2258" i="9"/>
  <c r="V709" i="29"/>
  <c r="R710" i="29" s="1"/>
  <c r="Q710" i="29"/>
  <c r="U710" i="29" s="1"/>
  <c r="V710" i="29" s="1"/>
  <c r="T710" i="29"/>
  <c r="Q711" i="9" l="1"/>
  <c r="U711" i="9" s="1"/>
  <c r="T711" i="9"/>
  <c r="R711" i="9"/>
  <c r="B2496" i="29"/>
  <c r="C2496" i="29"/>
  <c r="A2497" i="29"/>
  <c r="S766" i="22"/>
  <c r="T766" i="22" s="1"/>
  <c r="P766" i="22"/>
  <c r="A2260" i="9"/>
  <c r="B2259" i="9"/>
  <c r="C2259" i="9"/>
  <c r="Q711" i="29"/>
  <c r="T711" i="29"/>
  <c r="R711" i="29"/>
  <c r="O767" i="22" l="1"/>
  <c r="V711" i="9"/>
  <c r="Q712" i="9"/>
  <c r="U712" i="9" s="1"/>
  <c r="V712" i="9" s="1"/>
  <c r="R712" i="9"/>
  <c r="T712" i="9"/>
  <c r="A2498" i="29"/>
  <c r="C2497" i="29"/>
  <c r="B2497" i="29"/>
  <c r="R767" i="22"/>
  <c r="P767" i="22"/>
  <c r="S767" i="22"/>
  <c r="T767" i="22" s="1"/>
  <c r="O768" i="22"/>
  <c r="A2261" i="9"/>
  <c r="B2260" i="9"/>
  <c r="C2260" i="9"/>
  <c r="U711" i="29"/>
  <c r="V711" i="29" s="1"/>
  <c r="R712" i="29" s="1"/>
  <c r="R713" i="9" l="1"/>
  <c r="T713" i="9"/>
  <c r="Q713" i="9"/>
  <c r="C2498" i="29"/>
  <c r="B2498" i="29"/>
  <c r="A2499" i="29"/>
  <c r="S768" i="22"/>
  <c r="T768" i="22" s="1"/>
  <c r="P768" i="22"/>
  <c r="R769" i="22" s="1"/>
  <c r="R768" i="22"/>
  <c r="A2262" i="9"/>
  <c r="B2261" i="9"/>
  <c r="C2261" i="9"/>
  <c r="Q712" i="29"/>
  <c r="T712" i="29"/>
  <c r="U713" i="9" l="1"/>
  <c r="V713" i="9" s="1"/>
  <c r="B2499" i="29"/>
  <c r="C2499" i="29"/>
  <c r="A2500" i="29"/>
  <c r="U712" i="29"/>
  <c r="V712" i="29" s="1"/>
  <c r="O769" i="22"/>
  <c r="P769" i="22"/>
  <c r="A2263" i="9"/>
  <c r="B2262" i="9"/>
  <c r="C2262" i="9"/>
  <c r="Q714" i="9" l="1"/>
  <c r="R714" i="9"/>
  <c r="T714" i="9"/>
  <c r="B2500" i="29"/>
  <c r="C2500" i="29"/>
  <c r="A2501" i="29"/>
  <c r="Q713" i="29"/>
  <c r="U713" i="29" s="1"/>
  <c r="V713" i="29" s="1"/>
  <c r="R714" i="29" s="1"/>
  <c r="S769" i="22"/>
  <c r="T769" i="22" s="1"/>
  <c r="R770" i="22" s="1"/>
  <c r="A2264" i="9"/>
  <c r="B2263" i="9"/>
  <c r="C2263" i="9"/>
  <c r="R713" i="29"/>
  <c r="T713" i="29"/>
  <c r="O770" i="22" l="1"/>
  <c r="U714" i="9"/>
  <c r="V714" i="9" s="1"/>
  <c r="T715" i="9" s="1"/>
  <c r="B2501" i="29"/>
  <c r="C2501" i="29"/>
  <c r="A2502" i="29"/>
  <c r="S770" i="22"/>
  <c r="T770" i="22" s="1"/>
  <c r="P770" i="22"/>
  <c r="A2265" i="9"/>
  <c r="B2264" i="9"/>
  <c r="C2264" i="9"/>
  <c r="T714" i="29"/>
  <c r="Q714" i="29"/>
  <c r="R771" i="22" l="1"/>
  <c r="O771" i="22"/>
  <c r="S771" i="22" s="1"/>
  <c r="T771" i="22" s="1"/>
  <c r="R772" i="22" s="1"/>
  <c r="Q715" i="9"/>
  <c r="R715" i="9"/>
  <c r="C2502" i="29"/>
  <c r="A2503" i="29"/>
  <c r="B2502" i="29"/>
  <c r="P771" i="22"/>
  <c r="A2266" i="9"/>
  <c r="B2265" i="9"/>
  <c r="C2265" i="9"/>
  <c r="U714" i="29"/>
  <c r="V714" i="29" s="1"/>
  <c r="P772" i="22" l="1"/>
  <c r="U715" i="9"/>
  <c r="V715" i="9" s="1"/>
  <c r="T716" i="9" s="1"/>
  <c r="Q716" i="9"/>
  <c r="Q715" i="29"/>
  <c r="U715" i="29" s="1"/>
  <c r="V715" i="29" s="1"/>
  <c r="A2504" i="29"/>
  <c r="B2503" i="29"/>
  <c r="C2503" i="29"/>
  <c r="O772" i="22"/>
  <c r="A2267" i="9"/>
  <c r="B2266" i="9"/>
  <c r="C2266" i="9"/>
  <c r="T715" i="29"/>
  <c r="R715" i="29"/>
  <c r="R716" i="9" l="1"/>
  <c r="U716" i="9"/>
  <c r="V716" i="9" s="1"/>
  <c r="B2504" i="29"/>
  <c r="C2504" i="29"/>
  <c r="A2505" i="29"/>
  <c r="S772" i="22"/>
  <c r="T772" i="22" s="1"/>
  <c r="O773" i="22"/>
  <c r="A2268" i="9"/>
  <c r="B2267" i="9"/>
  <c r="C2267" i="9"/>
  <c r="T716" i="29"/>
  <c r="Q716" i="29"/>
  <c r="R716" i="29"/>
  <c r="R717" i="9" l="1"/>
  <c r="Q717" i="9"/>
  <c r="U717" i="9" s="1"/>
  <c r="V717" i="9" s="1"/>
  <c r="R718" i="9" s="1"/>
  <c r="T717" i="9"/>
  <c r="B2505" i="29"/>
  <c r="C2505" i="29"/>
  <c r="A2506" i="29"/>
  <c r="A2507" i="29" s="1"/>
  <c r="S773" i="22"/>
  <c r="T773" i="22" s="1"/>
  <c r="R773" i="22"/>
  <c r="P773" i="22"/>
  <c r="A2269" i="9"/>
  <c r="B2268" i="9"/>
  <c r="C2268" i="9"/>
  <c r="U716" i="29"/>
  <c r="V716" i="29" s="1"/>
  <c r="T717" i="29" s="1"/>
  <c r="C2507" i="29" l="1"/>
  <c r="A2508" i="29"/>
  <c r="B2507" i="29"/>
  <c r="T718" i="9"/>
  <c r="Q718" i="9"/>
  <c r="B2506" i="29"/>
  <c r="C2506" i="29"/>
  <c r="P774" i="22"/>
  <c r="R774" i="22"/>
  <c r="O774" i="22"/>
  <c r="A2270" i="9"/>
  <c r="B2269" i="9"/>
  <c r="C2269" i="9"/>
  <c r="R717" i="29"/>
  <c r="Q717" i="29"/>
  <c r="U717" i="29" s="1"/>
  <c r="V717" i="29" s="1"/>
  <c r="R718" i="29" l="1"/>
  <c r="C2508" i="29"/>
  <c r="B2508" i="29"/>
  <c r="A2509" i="29"/>
  <c r="U718" i="9"/>
  <c r="V718" i="9" s="1"/>
  <c r="Q719" i="9"/>
  <c r="S774" i="22"/>
  <c r="T774" i="22" s="1"/>
  <c r="P775" i="22" s="1"/>
  <c r="A2271" i="9"/>
  <c r="B2270" i="9"/>
  <c r="C2270" i="9"/>
  <c r="T718" i="29"/>
  <c r="Q718" i="29"/>
  <c r="A2510" i="29" l="1"/>
  <c r="B2509" i="29"/>
  <c r="C2509" i="29"/>
  <c r="U719" i="9"/>
  <c r="V719" i="9" s="1"/>
  <c r="R719" i="9"/>
  <c r="T719" i="9"/>
  <c r="R775" i="22"/>
  <c r="O775" i="22"/>
  <c r="A2272" i="9"/>
  <c r="B2271" i="9"/>
  <c r="C2271" i="9"/>
  <c r="U718" i="29"/>
  <c r="V718" i="29" s="1"/>
  <c r="A2511" i="29" l="1"/>
  <c r="B2510" i="29"/>
  <c r="C2510" i="29"/>
  <c r="Q720" i="9"/>
  <c r="R720" i="9"/>
  <c r="T720" i="9"/>
  <c r="U720" i="9"/>
  <c r="V720" i="9" s="1"/>
  <c r="S775" i="22"/>
  <c r="T775" i="22" s="1"/>
  <c r="A2273" i="9"/>
  <c r="B2272" i="9"/>
  <c r="C2272" i="9"/>
  <c r="R719" i="29"/>
  <c r="T719" i="29"/>
  <c r="Q719" i="29"/>
  <c r="T721" i="9" l="1"/>
  <c r="A2512" i="29"/>
  <c r="B2511" i="29"/>
  <c r="C2511" i="29"/>
  <c r="Q721" i="9"/>
  <c r="R721" i="9"/>
  <c r="O776" i="22"/>
  <c r="S776" i="22" s="1"/>
  <c r="T776" i="22" s="1"/>
  <c r="P776" i="22"/>
  <c r="R776" i="22"/>
  <c r="A2274" i="9"/>
  <c r="B2273" i="9"/>
  <c r="C2273" i="9"/>
  <c r="U719" i="29"/>
  <c r="V719" i="29" s="1"/>
  <c r="R720" i="29" s="1"/>
  <c r="A2513" i="29" l="1"/>
  <c r="B2512" i="29"/>
  <c r="C2512" i="29"/>
  <c r="U721" i="9"/>
  <c r="V721" i="9" s="1"/>
  <c r="R722" i="9" s="1"/>
  <c r="T720" i="29"/>
  <c r="U720" i="29" s="1"/>
  <c r="V720" i="29" s="1"/>
  <c r="R721" i="29" s="1"/>
  <c r="P777" i="22"/>
  <c r="R777" i="22"/>
  <c r="S777" i="22" s="1"/>
  <c r="T777" i="22" s="1"/>
  <c r="A2275" i="9"/>
  <c r="B2274" i="9"/>
  <c r="C2274" i="9"/>
  <c r="Q721" i="29"/>
  <c r="A2514" i="29" l="1"/>
  <c r="B2513" i="29"/>
  <c r="C2513" i="29"/>
  <c r="Q722" i="9"/>
  <c r="U722" i="9" s="1"/>
  <c r="V722" i="9" s="1"/>
  <c r="T723" i="9" s="1"/>
  <c r="T722" i="9"/>
  <c r="T721" i="29"/>
  <c r="U721" i="29" s="1"/>
  <c r="V721" i="29" s="1"/>
  <c r="P778" i="22"/>
  <c r="R778" i="22"/>
  <c r="S778" i="22" s="1"/>
  <c r="A2276" i="9"/>
  <c r="B2275" i="9"/>
  <c r="C2275" i="9"/>
  <c r="A2515" i="29" l="1"/>
  <c r="B2514" i="29"/>
  <c r="C2514" i="29"/>
  <c r="R723" i="9"/>
  <c r="Q723" i="9"/>
  <c r="U723" i="9" s="1"/>
  <c r="V723" i="9" s="1"/>
  <c r="O779" i="22"/>
  <c r="T778" i="22"/>
  <c r="R779" i="22" s="1"/>
  <c r="P779" i="22"/>
  <c r="A2277" i="9"/>
  <c r="B2276" i="9"/>
  <c r="C2276" i="9"/>
  <c r="T722" i="29"/>
  <c r="U722" i="29" s="1"/>
  <c r="R722" i="29"/>
  <c r="R724" i="9" l="1"/>
  <c r="A2516" i="29"/>
  <c r="B2515" i="29"/>
  <c r="C2515" i="29"/>
  <c r="T724" i="9"/>
  <c r="Q724" i="9"/>
  <c r="S779" i="22"/>
  <c r="T779" i="22" s="1"/>
  <c r="P780" i="22" s="1"/>
  <c r="O780" i="22"/>
  <c r="A2278" i="9"/>
  <c r="B2277" i="9"/>
  <c r="C2277" i="9"/>
  <c r="Q723" i="29"/>
  <c r="V722" i="29"/>
  <c r="R723" i="29" s="1"/>
  <c r="A2517" i="29" l="1"/>
  <c r="C2516" i="29"/>
  <c r="B2516" i="29"/>
  <c r="U724" i="9"/>
  <c r="V724" i="9" s="1"/>
  <c r="R780" i="22"/>
  <c r="S780" i="22" s="1"/>
  <c r="A2279" i="9"/>
  <c r="C2278" i="9"/>
  <c r="B2278" i="9"/>
  <c r="T723" i="29"/>
  <c r="U723" i="29" s="1"/>
  <c r="V723" i="29" s="1"/>
  <c r="R724" i="29" s="1"/>
  <c r="Q725" i="9" l="1"/>
  <c r="A2518" i="29"/>
  <c r="B2517" i="29"/>
  <c r="C2517" i="29"/>
  <c r="U725" i="9"/>
  <c r="V725" i="9" s="1"/>
  <c r="R725" i="9"/>
  <c r="T725" i="9"/>
  <c r="T780" i="22"/>
  <c r="O781" i="22"/>
  <c r="A2280" i="9"/>
  <c r="B2279" i="9"/>
  <c r="C2279" i="9"/>
  <c r="T724" i="29"/>
  <c r="Q724" i="29"/>
  <c r="A2519" i="29" l="1"/>
  <c r="B2518" i="29"/>
  <c r="C2518" i="29"/>
  <c r="T726" i="9"/>
  <c r="Q726" i="9"/>
  <c r="R726" i="9"/>
  <c r="P781" i="22"/>
  <c r="R781" i="22"/>
  <c r="S781" i="22" s="1"/>
  <c r="T781" i="22" s="1"/>
  <c r="A2281" i="9"/>
  <c r="B2280" i="9"/>
  <c r="C2280" i="9"/>
  <c r="U724" i="29"/>
  <c r="V724" i="29" s="1"/>
  <c r="A2520" i="29" l="1"/>
  <c r="B2519" i="29"/>
  <c r="C2519" i="29"/>
  <c r="U726" i="9"/>
  <c r="V726" i="9" s="1"/>
  <c r="R727" i="9" s="1"/>
  <c r="R782" i="22"/>
  <c r="S782" i="22" s="1"/>
  <c r="T782" i="22" s="1"/>
  <c r="R783" i="22" s="1"/>
  <c r="S783" i="22" s="1"/>
  <c r="P782" i="22"/>
  <c r="A2282" i="9"/>
  <c r="B2281" i="9"/>
  <c r="C2281" i="9"/>
  <c r="Q725" i="29"/>
  <c r="T725" i="29"/>
  <c r="R725" i="29"/>
  <c r="A2521" i="29" l="1"/>
  <c r="B2520" i="29"/>
  <c r="C2520" i="29"/>
  <c r="P783" i="22"/>
  <c r="Q727" i="9"/>
  <c r="T727" i="9"/>
  <c r="T783" i="22"/>
  <c r="R784" i="22" s="1"/>
  <c r="O784" i="22"/>
  <c r="A2283" i="9"/>
  <c r="B2282" i="9"/>
  <c r="C2282" i="9"/>
  <c r="U725" i="29"/>
  <c r="V725" i="29" s="1"/>
  <c r="T726" i="29" s="1"/>
  <c r="A2522" i="29" l="1"/>
  <c r="B2521" i="29"/>
  <c r="C2521" i="29"/>
  <c r="U727" i="9"/>
  <c r="V727" i="9" s="1"/>
  <c r="S784" i="22"/>
  <c r="T784" i="22" s="1"/>
  <c r="P785" i="22" s="1"/>
  <c r="P784" i="22"/>
  <c r="A2284" i="9"/>
  <c r="B2283" i="9"/>
  <c r="C2283" i="9"/>
  <c r="Q726" i="29"/>
  <c r="R726" i="29"/>
  <c r="A2523" i="29" l="1"/>
  <c r="C2522" i="29"/>
  <c r="B2522" i="29"/>
  <c r="Q728" i="9"/>
  <c r="R728" i="9"/>
  <c r="T728" i="9"/>
  <c r="R785" i="22"/>
  <c r="O785" i="22"/>
  <c r="A2285" i="9"/>
  <c r="B2284" i="9"/>
  <c r="C2284" i="9"/>
  <c r="U726" i="29"/>
  <c r="V726" i="29" s="1"/>
  <c r="T727" i="29" s="1"/>
  <c r="A2524" i="29" l="1"/>
  <c r="B2523" i="29"/>
  <c r="C2523" i="29"/>
  <c r="U728" i="9"/>
  <c r="V728" i="9" s="1"/>
  <c r="T729" i="9" s="1"/>
  <c r="Q727" i="29"/>
  <c r="S785" i="22"/>
  <c r="T785" i="22" s="1"/>
  <c r="A2286" i="9"/>
  <c r="B2285" i="9"/>
  <c r="C2285" i="9"/>
  <c r="U727" i="29"/>
  <c r="V727" i="29" s="1"/>
  <c r="R727" i="29"/>
  <c r="A2525" i="29" l="1"/>
  <c r="B2524" i="29"/>
  <c r="C2524" i="29"/>
  <c r="Q729" i="9"/>
  <c r="U729" i="9" s="1"/>
  <c r="V729" i="9" s="1"/>
  <c r="R729" i="9"/>
  <c r="P786" i="22"/>
  <c r="R786" i="22"/>
  <c r="O786" i="22"/>
  <c r="A2287" i="9"/>
  <c r="B2286" i="9"/>
  <c r="C2286" i="9"/>
  <c r="T728" i="29"/>
  <c r="R728" i="29"/>
  <c r="Q728" i="29"/>
  <c r="A2526" i="29" l="1"/>
  <c r="B2525" i="29"/>
  <c r="C2525" i="29"/>
  <c r="T730" i="9"/>
  <c r="Q730" i="9"/>
  <c r="U730" i="9" s="1"/>
  <c r="V730" i="9" s="1"/>
  <c r="R730" i="9"/>
  <c r="S786" i="22"/>
  <c r="T786" i="22" s="1"/>
  <c r="R787" i="22" s="1"/>
  <c r="O787" i="22"/>
  <c r="A2288" i="9"/>
  <c r="B2287" i="9"/>
  <c r="C2287" i="9"/>
  <c r="U728" i="29"/>
  <c r="V728" i="29" s="1"/>
  <c r="A2527" i="29" l="1"/>
  <c r="B2526" i="29"/>
  <c r="C2526" i="29"/>
  <c r="P787" i="22"/>
  <c r="T731" i="9"/>
  <c r="U731" i="9" s="1"/>
  <c r="V731" i="9" s="1"/>
  <c r="R731" i="9"/>
  <c r="S787" i="22"/>
  <c r="T787" i="22" s="1"/>
  <c r="R788" i="22" s="1"/>
  <c r="S788" i="22" s="1"/>
  <c r="T788" i="22" s="1"/>
  <c r="A2289" i="9"/>
  <c r="B2288" i="9"/>
  <c r="C2288" i="9"/>
  <c r="Q729" i="29"/>
  <c r="T729" i="29"/>
  <c r="R729" i="29"/>
  <c r="A2528" i="29" l="1"/>
  <c r="B2527" i="29"/>
  <c r="C2527" i="29"/>
  <c r="Q732" i="9"/>
  <c r="T732" i="9"/>
  <c r="R732" i="9"/>
  <c r="P788" i="22"/>
  <c r="A2290" i="9"/>
  <c r="B2289" i="9"/>
  <c r="C2289" i="9"/>
  <c r="U729" i="29"/>
  <c r="V729" i="29" s="1"/>
  <c r="T730" i="29" s="1"/>
  <c r="U732" i="9" l="1"/>
  <c r="A2529" i="29"/>
  <c r="C2528" i="29"/>
  <c r="B2528" i="29"/>
  <c r="V732" i="9"/>
  <c r="R733" i="9" s="1"/>
  <c r="Q733" i="9"/>
  <c r="P789" i="22"/>
  <c r="R789" i="22"/>
  <c r="S789" i="22" s="1"/>
  <c r="T789" i="22" s="1"/>
  <c r="A2291" i="9"/>
  <c r="C2290" i="9"/>
  <c r="B2290" i="9"/>
  <c r="R730" i="29"/>
  <c r="Q730" i="29"/>
  <c r="A2530" i="29" l="1"/>
  <c r="B2529" i="29"/>
  <c r="C2529" i="29"/>
  <c r="T733" i="9"/>
  <c r="U733" i="9"/>
  <c r="V733" i="9" s="1"/>
  <c r="R734" i="9" s="1"/>
  <c r="P790" i="22"/>
  <c r="R790" i="22"/>
  <c r="S790" i="22" s="1"/>
  <c r="A2292" i="9"/>
  <c r="B2291" i="9"/>
  <c r="C2291" i="9"/>
  <c r="U730" i="29"/>
  <c r="V730" i="29" s="1"/>
  <c r="R731" i="29" s="1"/>
  <c r="A2531" i="29" l="1"/>
  <c r="B2530" i="29"/>
  <c r="C2530" i="29"/>
  <c r="T734" i="9"/>
  <c r="Q734" i="9"/>
  <c r="U734" i="9" s="1"/>
  <c r="V734" i="9" s="1"/>
  <c r="T735" i="9" s="1"/>
  <c r="T790" i="22"/>
  <c r="R791" i="22" s="1"/>
  <c r="O791" i="22"/>
  <c r="P791" i="22"/>
  <c r="A2293" i="9"/>
  <c r="C2292" i="9"/>
  <c r="B2292" i="9"/>
  <c r="T731" i="29"/>
  <c r="Q731" i="29"/>
  <c r="U731" i="29" s="1"/>
  <c r="V731" i="29" s="1"/>
  <c r="T732" i="29" s="1"/>
  <c r="A2532" i="29" l="1"/>
  <c r="B2531" i="29"/>
  <c r="C2531" i="29"/>
  <c r="Q735" i="9"/>
  <c r="U735" i="9" s="1"/>
  <c r="V735" i="9" s="1"/>
  <c r="R735" i="9"/>
  <c r="S791" i="22"/>
  <c r="T791" i="22" s="1"/>
  <c r="P792" i="22" s="1"/>
  <c r="A2294" i="9"/>
  <c r="B2293" i="9"/>
  <c r="C2293" i="9"/>
  <c r="Q732" i="29"/>
  <c r="U732" i="29" s="1"/>
  <c r="R732" i="29"/>
  <c r="A2533" i="29" l="1"/>
  <c r="B2532" i="29"/>
  <c r="C2532" i="29"/>
  <c r="O792" i="22"/>
  <c r="T736" i="9"/>
  <c r="Q736" i="9"/>
  <c r="U736" i="9" s="1"/>
  <c r="V736" i="9" s="1"/>
  <c r="R736" i="9"/>
  <c r="R792" i="22"/>
  <c r="S792" i="22" s="1"/>
  <c r="A2295" i="9"/>
  <c r="C2294" i="9"/>
  <c r="B2294" i="9"/>
  <c r="V732" i="29"/>
  <c r="R733" i="29" s="1"/>
  <c r="Q733" i="29"/>
  <c r="U733" i="29" s="1"/>
  <c r="V733" i="29" s="1"/>
  <c r="T733" i="29" l="1"/>
  <c r="A2534" i="29"/>
  <c r="B2533" i="29"/>
  <c r="C2533" i="29"/>
  <c r="Q737" i="9"/>
  <c r="R737" i="9"/>
  <c r="T737" i="9"/>
  <c r="U737" i="9" s="1"/>
  <c r="T792" i="22"/>
  <c r="O793" i="22"/>
  <c r="A2296" i="9"/>
  <c r="B2295" i="9"/>
  <c r="C2295" i="9"/>
  <c r="R734" i="29"/>
  <c r="T734" i="29"/>
  <c r="Q734" i="29"/>
  <c r="U734" i="29" s="1"/>
  <c r="V734" i="29" s="1"/>
  <c r="T735" i="29" s="1"/>
  <c r="A2535" i="29" l="1"/>
  <c r="C2534" i="29"/>
  <c r="B2534" i="29"/>
  <c r="V737" i="9"/>
  <c r="Q738" i="9"/>
  <c r="P793" i="22"/>
  <c r="R793" i="22"/>
  <c r="S793" i="22" s="1"/>
  <c r="A2297" i="9"/>
  <c r="C2296" i="9"/>
  <c r="B2296" i="9"/>
  <c r="Q735" i="29"/>
  <c r="U735" i="29" s="1"/>
  <c r="V735" i="29" s="1"/>
  <c r="R735" i="29"/>
  <c r="A2536" i="29" l="1"/>
  <c r="B2535" i="29"/>
  <c r="C2535" i="29"/>
  <c r="T738" i="9"/>
  <c r="U738" i="9" s="1"/>
  <c r="R738" i="9"/>
  <c r="T793" i="22"/>
  <c r="P794" i="22" s="1"/>
  <c r="O794" i="22"/>
  <c r="R794" i="22"/>
  <c r="A2298" i="9"/>
  <c r="B2297" i="9"/>
  <c r="C2297" i="9"/>
  <c r="T736" i="29"/>
  <c r="R736" i="29"/>
  <c r="Q736" i="29"/>
  <c r="A2537" i="29" l="1"/>
  <c r="B2536" i="29"/>
  <c r="C2536" i="29"/>
  <c r="V738" i="9"/>
  <c r="T739" i="9" s="1"/>
  <c r="Q739" i="9"/>
  <c r="S794" i="22"/>
  <c r="T794" i="22" s="1"/>
  <c r="P795" i="22" s="1"/>
  <c r="A2299" i="9"/>
  <c r="B2298" i="9"/>
  <c r="C2298" i="9"/>
  <c r="U736" i="29"/>
  <c r="V736" i="29" s="1"/>
  <c r="T737" i="29" s="1"/>
  <c r="A2538" i="29" l="1"/>
  <c r="B2537" i="29"/>
  <c r="C2537" i="29"/>
  <c r="R739" i="9"/>
  <c r="U739" i="9"/>
  <c r="V739" i="9" s="1"/>
  <c r="R740" i="9" s="1"/>
  <c r="R795" i="22"/>
  <c r="O795" i="22"/>
  <c r="S795" i="22" s="1"/>
  <c r="T795" i="22" s="1"/>
  <c r="P796" i="22" s="1"/>
  <c r="A2300" i="9"/>
  <c r="B2299" i="9"/>
  <c r="C2299" i="9"/>
  <c r="R737" i="29"/>
  <c r="Q737" i="29"/>
  <c r="Q740" i="9" l="1"/>
  <c r="A2539" i="29"/>
  <c r="B2538" i="29"/>
  <c r="C2538" i="29"/>
  <c r="T740" i="9"/>
  <c r="U740" i="9" s="1"/>
  <c r="R796" i="22"/>
  <c r="S796" i="22" s="1"/>
  <c r="A2301" i="9"/>
  <c r="B2300" i="9"/>
  <c r="C2300" i="9"/>
  <c r="U737" i="29"/>
  <c r="V737" i="29" s="1"/>
  <c r="A2540" i="29" l="1"/>
  <c r="B2539" i="29"/>
  <c r="C2539" i="29"/>
  <c r="V740" i="9"/>
  <c r="Q741" i="9"/>
  <c r="T796" i="22"/>
  <c r="O797" i="22"/>
  <c r="A2302" i="9"/>
  <c r="B2301" i="9"/>
  <c r="C2301" i="9"/>
  <c r="Q738" i="29"/>
  <c r="T738" i="29"/>
  <c r="R738" i="29"/>
  <c r="A2541" i="29" l="1"/>
  <c r="C2540" i="29"/>
  <c r="B2540" i="29"/>
  <c r="T741" i="9"/>
  <c r="U741" i="9" s="1"/>
  <c r="R741" i="9"/>
  <c r="R797" i="22"/>
  <c r="S797" i="22" s="1"/>
  <c r="T797" i="22" s="1"/>
  <c r="P797" i="22"/>
  <c r="A2303" i="9"/>
  <c r="B2302" i="9"/>
  <c r="C2302" i="9"/>
  <c r="U738" i="29"/>
  <c r="V738" i="29" s="1"/>
  <c r="T739" i="29" s="1"/>
  <c r="A2542" i="29" l="1"/>
  <c r="B2541" i="29"/>
  <c r="C2541" i="29"/>
  <c r="P798" i="22"/>
  <c r="V741" i="9"/>
  <c r="Q742" i="9"/>
  <c r="T742" i="9"/>
  <c r="R742" i="9"/>
  <c r="R739" i="29"/>
  <c r="Q739" i="29"/>
  <c r="U739" i="29" s="1"/>
  <c r="V739" i="29" s="1"/>
  <c r="R740" i="29" s="1"/>
  <c r="R798" i="22"/>
  <c r="O798" i="22"/>
  <c r="A2304" i="9"/>
  <c r="B2303" i="9"/>
  <c r="C2303" i="9"/>
  <c r="A2543" i="29" l="1"/>
  <c r="B2542" i="29"/>
  <c r="C2542" i="29"/>
  <c r="U742" i="9"/>
  <c r="V742" i="9" s="1"/>
  <c r="R743" i="9" s="1"/>
  <c r="S798" i="22"/>
  <c r="T798" i="22" s="1"/>
  <c r="O799" i="22"/>
  <c r="A2305" i="9"/>
  <c r="B2304" i="9"/>
  <c r="C2304" i="9"/>
  <c r="Q740" i="29"/>
  <c r="T740" i="29"/>
  <c r="A2544" i="29" l="1"/>
  <c r="B2543" i="29"/>
  <c r="C2543" i="29"/>
  <c r="Q743" i="9"/>
  <c r="T743" i="9"/>
  <c r="R799" i="22"/>
  <c r="S799" i="22" s="1"/>
  <c r="P799" i="22"/>
  <c r="A2306" i="9"/>
  <c r="B2305" i="9"/>
  <c r="C2305" i="9"/>
  <c r="U740" i="29"/>
  <c r="V740" i="29" s="1"/>
  <c r="U743" i="9" l="1"/>
  <c r="A2545" i="29"/>
  <c r="B2544" i="29"/>
  <c r="C2544" i="29"/>
  <c r="V743" i="9"/>
  <c r="Q744" i="9"/>
  <c r="Q741" i="29"/>
  <c r="U741" i="29" s="1"/>
  <c r="V741" i="29" s="1"/>
  <c r="T799" i="22"/>
  <c r="P800" i="22" s="1"/>
  <c r="O800" i="22"/>
  <c r="R800" i="22"/>
  <c r="A2307" i="9"/>
  <c r="B2306" i="9"/>
  <c r="C2306" i="9"/>
  <c r="T741" i="29"/>
  <c r="R741" i="29"/>
  <c r="A2546" i="29" l="1"/>
  <c r="B2545" i="29"/>
  <c r="C2545" i="29"/>
  <c r="R744" i="9"/>
  <c r="T744" i="9"/>
  <c r="U744" i="9" s="1"/>
  <c r="T742" i="29"/>
  <c r="Q742" i="29"/>
  <c r="U742" i="29" s="1"/>
  <c r="V742" i="29" s="1"/>
  <c r="S800" i="22"/>
  <c r="T800" i="22" s="1"/>
  <c r="R801" i="22" s="1"/>
  <c r="A2308" i="9"/>
  <c r="B2307" i="9"/>
  <c r="C2307" i="9"/>
  <c r="R742" i="29"/>
  <c r="A2547" i="29" l="1"/>
  <c r="C2546" i="29"/>
  <c r="B2546" i="29"/>
  <c r="P801" i="22"/>
  <c r="O801" i="22"/>
  <c r="S801" i="22" s="1"/>
  <c r="V744" i="9"/>
  <c r="T745" i="9" s="1"/>
  <c r="Q745" i="9"/>
  <c r="R745" i="9"/>
  <c r="A2309" i="9"/>
  <c r="B2308" i="9"/>
  <c r="C2308" i="9"/>
  <c r="T743" i="29"/>
  <c r="R743" i="29"/>
  <c r="Q743" i="29"/>
  <c r="A2548" i="29" l="1"/>
  <c r="B2547" i="29"/>
  <c r="C2547" i="29"/>
  <c r="T801" i="22"/>
  <c r="R802" i="22" s="1"/>
  <c r="O802" i="22"/>
  <c r="U745" i="9"/>
  <c r="V745" i="9" s="1"/>
  <c r="T746" i="9" s="1"/>
  <c r="S802" i="22"/>
  <c r="T802" i="22" s="1"/>
  <c r="R803" i="22" s="1"/>
  <c r="P802" i="22"/>
  <c r="A2310" i="9"/>
  <c r="B2309" i="9"/>
  <c r="C2309" i="9"/>
  <c r="U743" i="29"/>
  <c r="V743" i="29" s="1"/>
  <c r="T744" i="29" s="1"/>
  <c r="A2549" i="29" l="1"/>
  <c r="B2548" i="29"/>
  <c r="C2548" i="29"/>
  <c r="O803" i="22"/>
  <c r="P803" i="22"/>
  <c r="R746" i="9"/>
  <c r="Q746" i="9"/>
  <c r="S803" i="22"/>
  <c r="T803" i="22" s="1"/>
  <c r="R804" i="22" s="1"/>
  <c r="O804" i="22"/>
  <c r="A2311" i="9"/>
  <c r="B2310" i="9"/>
  <c r="C2310" i="9"/>
  <c r="R744" i="29"/>
  <c r="Q744" i="29"/>
  <c r="A2550" i="29" l="1"/>
  <c r="B2549" i="29"/>
  <c r="C2549" i="29"/>
  <c r="U746" i="9"/>
  <c r="V746" i="9" s="1"/>
  <c r="T747" i="9" s="1"/>
  <c r="S804" i="22"/>
  <c r="T804" i="22" s="1"/>
  <c r="O805" i="22"/>
  <c r="P804" i="22"/>
  <c r="R805" i="22" s="1"/>
  <c r="A2312" i="9"/>
  <c r="B2311" i="9"/>
  <c r="C2311" i="9"/>
  <c r="U744" i="29"/>
  <c r="V744" i="29" s="1"/>
  <c r="R745" i="29" s="1"/>
  <c r="A2551" i="29" l="1"/>
  <c r="B2550" i="29"/>
  <c r="C2550" i="29"/>
  <c r="R747" i="9"/>
  <c r="Q747" i="9"/>
  <c r="U747" i="9" s="1"/>
  <c r="V747" i="9" s="1"/>
  <c r="T748" i="9" s="1"/>
  <c r="S805" i="22"/>
  <c r="T805" i="22" s="1"/>
  <c r="O806" i="22"/>
  <c r="P805" i="22"/>
  <c r="A2313" i="9"/>
  <c r="B2312" i="9"/>
  <c r="C2312" i="9"/>
  <c r="T745" i="29"/>
  <c r="Q745" i="29"/>
  <c r="A2552" i="29" l="1"/>
  <c r="B2551" i="29"/>
  <c r="C2551" i="29"/>
  <c r="Q748" i="9"/>
  <c r="R748" i="9"/>
  <c r="R806" i="22"/>
  <c r="S806" i="22" s="1"/>
  <c r="T806" i="22" s="1"/>
  <c r="P806" i="22"/>
  <c r="A2314" i="9"/>
  <c r="C2313" i="9"/>
  <c r="B2313" i="9"/>
  <c r="U745" i="29"/>
  <c r="V745" i="29" s="1"/>
  <c r="A2553" i="29" l="1"/>
  <c r="C2552" i="29"/>
  <c r="B2552" i="29"/>
  <c r="P807" i="22"/>
  <c r="U748" i="9"/>
  <c r="V748" i="9" s="1"/>
  <c r="T749" i="9" s="1"/>
  <c r="O807" i="22"/>
  <c r="R807" i="22"/>
  <c r="A2315" i="9"/>
  <c r="B2314" i="9"/>
  <c r="C2314" i="9"/>
  <c r="Q746" i="29"/>
  <c r="R746" i="29"/>
  <c r="T746" i="29"/>
  <c r="A2554" i="29" l="1"/>
  <c r="B2553" i="29"/>
  <c r="C2553" i="29"/>
  <c r="Q749" i="9"/>
  <c r="U749" i="9" s="1"/>
  <c r="V749" i="9" s="1"/>
  <c r="R749" i="9"/>
  <c r="S807" i="22"/>
  <c r="T807" i="22" s="1"/>
  <c r="O808" i="22"/>
  <c r="A2316" i="9"/>
  <c r="B2315" i="9"/>
  <c r="C2315" i="9"/>
  <c r="U746" i="29"/>
  <c r="V746" i="29" s="1"/>
  <c r="T747" i="29" s="1"/>
  <c r="A2555" i="29" l="1"/>
  <c r="B2554" i="29"/>
  <c r="C2554" i="29"/>
  <c r="Q750" i="9"/>
  <c r="R750" i="9"/>
  <c r="T750" i="9"/>
  <c r="U750" i="9" s="1"/>
  <c r="V750" i="9" s="1"/>
  <c r="T751" i="9" s="1"/>
  <c r="P808" i="22"/>
  <c r="R808" i="22"/>
  <c r="S808" i="22" s="1"/>
  <c r="A2317" i="9"/>
  <c r="B2316" i="9"/>
  <c r="C2316" i="9"/>
  <c r="Q747" i="29"/>
  <c r="R747" i="29"/>
  <c r="A2556" i="29" l="1"/>
  <c r="B2555" i="29"/>
  <c r="C2555" i="29"/>
  <c r="Q751" i="9"/>
  <c r="R751" i="9"/>
  <c r="T808" i="22"/>
  <c r="O809" i="22"/>
  <c r="S809" i="22" s="1"/>
  <c r="T809" i="22" s="1"/>
  <c r="R809" i="22"/>
  <c r="P809" i="22"/>
  <c r="A2318" i="9"/>
  <c r="B2317" i="9"/>
  <c r="C2317" i="9"/>
  <c r="U747" i="29"/>
  <c r="V747" i="29" s="1"/>
  <c r="T748" i="29" s="1"/>
  <c r="A2557" i="29" l="1"/>
  <c r="B2556" i="29"/>
  <c r="C2556" i="29"/>
  <c r="U751" i="9"/>
  <c r="V751" i="9" s="1"/>
  <c r="T752" i="9" s="1"/>
  <c r="R810" i="22"/>
  <c r="S810" i="22" s="1"/>
  <c r="P810" i="22"/>
  <c r="A2319" i="9"/>
  <c r="B2318" i="9"/>
  <c r="C2318" i="9"/>
  <c r="Q748" i="29"/>
  <c r="U748" i="29" s="1"/>
  <c r="V748" i="29" s="1"/>
  <c r="R748" i="29"/>
  <c r="A2558" i="29" l="1"/>
  <c r="B2557" i="29"/>
  <c r="C2557" i="29"/>
  <c r="Q752" i="9"/>
  <c r="U752" i="9" s="1"/>
  <c r="V752" i="9" s="1"/>
  <c r="R752" i="9"/>
  <c r="R811" i="22"/>
  <c r="T810" i="22"/>
  <c r="P811" i="22" s="1"/>
  <c r="O811" i="22"/>
  <c r="A2320" i="9"/>
  <c r="B2319" i="9"/>
  <c r="C2319" i="9"/>
  <c r="R749" i="29"/>
  <c r="T749" i="29"/>
  <c r="Q749" i="29"/>
  <c r="A2559" i="29" l="1"/>
  <c r="C2558" i="29"/>
  <c r="B2558" i="29"/>
  <c r="Q753" i="9"/>
  <c r="R753" i="9"/>
  <c r="T753" i="9"/>
  <c r="S811" i="22"/>
  <c r="T811" i="22" s="1"/>
  <c r="R812" i="22" s="1"/>
  <c r="A2321" i="9"/>
  <c r="B2320" i="9"/>
  <c r="C2320" i="9"/>
  <c r="U749" i="29"/>
  <c r="V749" i="29" s="1"/>
  <c r="U753" i="9" l="1"/>
  <c r="V753" i="9" s="1"/>
  <c r="A2560" i="29"/>
  <c r="B2559" i="29"/>
  <c r="C2559" i="29"/>
  <c r="T754" i="9"/>
  <c r="Q754" i="9"/>
  <c r="R754" i="9"/>
  <c r="O812" i="22"/>
  <c r="P812" i="22"/>
  <c r="A2322" i="9"/>
  <c r="B2321" i="9"/>
  <c r="C2321" i="9"/>
  <c r="Q750" i="29"/>
  <c r="U750" i="29" s="1"/>
  <c r="V750" i="29" s="1"/>
  <c r="R750" i="29"/>
  <c r="T750" i="29"/>
  <c r="A2561" i="29" l="1"/>
  <c r="B2560" i="29"/>
  <c r="C2560" i="29"/>
  <c r="U754" i="9"/>
  <c r="V754" i="9" s="1"/>
  <c r="T755" i="9" s="1"/>
  <c r="S812" i="22"/>
  <c r="T812" i="22" s="1"/>
  <c r="P813" i="22" s="1"/>
  <c r="A2323" i="9"/>
  <c r="B2322" i="9"/>
  <c r="C2322" i="9"/>
  <c r="R751" i="29"/>
  <c r="Q751" i="29"/>
  <c r="T751" i="29"/>
  <c r="A2562" i="29" l="1"/>
  <c r="B2561" i="29"/>
  <c r="C2561" i="29"/>
  <c r="Q755" i="9"/>
  <c r="U755" i="9" s="1"/>
  <c r="R755" i="9"/>
  <c r="O813" i="22"/>
  <c r="R813" i="22"/>
  <c r="A2324" i="9"/>
  <c r="B2323" i="9"/>
  <c r="C2323" i="9"/>
  <c r="U751" i="29"/>
  <c r="V751" i="29" s="1"/>
  <c r="A2563" i="29" l="1"/>
  <c r="B2562" i="29"/>
  <c r="C2562" i="29"/>
  <c r="S813" i="22"/>
  <c r="T813" i="22" s="1"/>
  <c r="P814" i="22" s="1"/>
  <c r="V755" i="9"/>
  <c r="Q756" i="9"/>
  <c r="T756" i="9"/>
  <c r="R756" i="9"/>
  <c r="O814" i="22"/>
  <c r="R814" i="22"/>
  <c r="A2325" i="9"/>
  <c r="B2324" i="9"/>
  <c r="C2324" i="9"/>
  <c r="Q752" i="29"/>
  <c r="R752" i="29"/>
  <c r="T752" i="29"/>
  <c r="U756" i="9" l="1"/>
  <c r="V756" i="9" s="1"/>
  <c r="R757" i="9" s="1"/>
  <c r="A2564" i="29"/>
  <c r="B2563" i="29"/>
  <c r="C2563" i="29"/>
  <c r="U752" i="29"/>
  <c r="V752" i="29" s="1"/>
  <c r="R753" i="29" s="1"/>
  <c r="S814" i="22"/>
  <c r="T814" i="22" s="1"/>
  <c r="A2326" i="9"/>
  <c r="B2325" i="9"/>
  <c r="C2325" i="9"/>
  <c r="Q753" i="29"/>
  <c r="T757" i="9" l="1"/>
  <c r="U757" i="9" s="1"/>
  <c r="V757" i="9" s="1"/>
  <c r="T758" i="9" s="1"/>
  <c r="U758" i="9" s="1"/>
  <c r="V758" i="9" s="1"/>
  <c r="A2565" i="29"/>
  <c r="C2564" i="29"/>
  <c r="B2564" i="29"/>
  <c r="O815" i="22"/>
  <c r="R758" i="9"/>
  <c r="T753" i="29"/>
  <c r="U753" i="29" s="1"/>
  <c r="V753" i="29" s="1"/>
  <c r="T754" i="29" s="1"/>
  <c r="P815" i="22"/>
  <c r="R815" i="22"/>
  <c r="S815" i="22" s="1"/>
  <c r="A2327" i="9"/>
  <c r="B2326" i="9"/>
  <c r="C2326" i="9"/>
  <c r="R754" i="29" l="1"/>
  <c r="A2566" i="29"/>
  <c r="B2565" i="29"/>
  <c r="C2565" i="29"/>
  <c r="Q754" i="29"/>
  <c r="U754" i="29" s="1"/>
  <c r="V754" i="29" s="1"/>
  <c r="T755" i="29" s="1"/>
  <c r="T759" i="9"/>
  <c r="U759" i="9" s="1"/>
  <c r="V759" i="9" s="1"/>
  <c r="R759" i="9"/>
  <c r="T815" i="22"/>
  <c r="R816" i="22" s="1"/>
  <c r="O816" i="22"/>
  <c r="P816" i="22"/>
  <c r="A2328" i="9"/>
  <c r="B2327" i="9"/>
  <c r="C2327" i="9"/>
  <c r="A2567" i="29" l="1"/>
  <c r="B2566" i="29"/>
  <c r="C2566" i="29"/>
  <c r="R760" i="9"/>
  <c r="T760" i="9"/>
  <c r="U760" i="9" s="1"/>
  <c r="V760" i="9" s="1"/>
  <c r="T761" i="9" s="1"/>
  <c r="U761" i="9" s="1"/>
  <c r="S816" i="22"/>
  <c r="T816" i="22" s="1"/>
  <c r="P817" i="22" s="1"/>
  <c r="O817" i="22"/>
  <c r="A2329" i="9"/>
  <c r="B2328" i="9"/>
  <c r="C2328" i="9"/>
  <c r="Q755" i="29"/>
  <c r="R755" i="29"/>
  <c r="A2568" i="29" l="1"/>
  <c r="B2567" i="29"/>
  <c r="C2567" i="29"/>
  <c r="V761" i="9"/>
  <c r="Q762" i="9"/>
  <c r="R761" i="9"/>
  <c r="S817" i="22"/>
  <c r="T817" i="22" s="1"/>
  <c r="P818" i="22" s="1"/>
  <c r="R817" i="22"/>
  <c r="A2330" i="9"/>
  <c r="B2329" i="9"/>
  <c r="C2329" i="9"/>
  <c r="U755" i="29"/>
  <c r="V755" i="29" s="1"/>
  <c r="R756" i="29" s="1"/>
  <c r="A2569" i="29" l="1"/>
  <c r="B2568" i="29"/>
  <c r="C2568" i="29"/>
  <c r="R818" i="22"/>
  <c r="R762" i="9"/>
  <c r="T762" i="9"/>
  <c r="U762" i="9"/>
  <c r="V762" i="9" s="1"/>
  <c r="O818" i="22"/>
  <c r="A2331" i="9"/>
  <c r="B2330" i="9"/>
  <c r="C2330" i="9"/>
  <c r="Q756" i="29"/>
  <c r="T756" i="29"/>
  <c r="A2570" i="29" l="1"/>
  <c r="B2569" i="29"/>
  <c r="C2569" i="29"/>
  <c r="Q763" i="9"/>
  <c r="R763" i="9"/>
  <c r="T763" i="9"/>
  <c r="U756" i="29"/>
  <c r="Q757" i="29" s="1"/>
  <c r="S818" i="22"/>
  <c r="T818" i="22" s="1"/>
  <c r="A2332" i="9"/>
  <c r="B2331" i="9"/>
  <c r="C2331" i="9"/>
  <c r="V756" i="29" l="1"/>
  <c r="A2571" i="29"/>
  <c r="C2570" i="29"/>
  <c r="B2570" i="29"/>
  <c r="U763" i="9"/>
  <c r="V763" i="9" s="1"/>
  <c r="T764" i="9" s="1"/>
  <c r="O819" i="22"/>
  <c r="P819" i="22"/>
  <c r="R819" i="22"/>
  <c r="A2333" i="9"/>
  <c r="B2332" i="9"/>
  <c r="C2332" i="9"/>
  <c r="T757" i="29"/>
  <c r="U757" i="29" s="1"/>
  <c r="R757" i="29"/>
  <c r="A2572" i="29" l="1"/>
  <c r="B2571" i="29"/>
  <c r="C2571" i="29"/>
  <c r="Q764" i="9"/>
  <c r="R764" i="9"/>
  <c r="S819" i="22"/>
  <c r="T819" i="22" s="1"/>
  <c r="P820" i="22" s="1"/>
  <c r="A2334" i="9"/>
  <c r="B2333" i="9"/>
  <c r="C2333" i="9"/>
  <c r="V757" i="29"/>
  <c r="R758" i="29" s="1"/>
  <c r="Q758" i="29"/>
  <c r="T758" i="29"/>
  <c r="A2573" i="29" l="1"/>
  <c r="B2572" i="29"/>
  <c r="C2572" i="29"/>
  <c r="U764" i="9"/>
  <c r="V764" i="9" s="1"/>
  <c r="T765" i="9" s="1"/>
  <c r="O820" i="22"/>
  <c r="R820" i="22"/>
  <c r="A2335" i="9"/>
  <c r="B2334" i="9"/>
  <c r="C2334" i="9"/>
  <c r="U758" i="29"/>
  <c r="V758" i="29" s="1"/>
  <c r="T759" i="29" s="1"/>
  <c r="U759" i="29" s="1"/>
  <c r="V759" i="29" s="1"/>
  <c r="A2574" i="29" l="1"/>
  <c r="B2573" i="29"/>
  <c r="C2573" i="29"/>
  <c r="Q765" i="9"/>
  <c r="U765" i="9" s="1"/>
  <c r="V765" i="9" s="1"/>
  <c r="R765" i="9"/>
  <c r="S820" i="22"/>
  <c r="T820" i="22" s="1"/>
  <c r="A2336" i="9"/>
  <c r="B2335" i="9"/>
  <c r="C2335" i="9"/>
  <c r="R759" i="29"/>
  <c r="R760" i="29" s="1"/>
  <c r="A2575" i="29" l="1"/>
  <c r="B2574" i="29"/>
  <c r="C2574" i="29"/>
  <c r="T766" i="9"/>
  <c r="R766" i="9"/>
  <c r="Q766" i="9"/>
  <c r="O821" i="22"/>
  <c r="R821" i="22"/>
  <c r="P821" i="22"/>
  <c r="A2337" i="9"/>
  <c r="B2336" i="9"/>
  <c r="C2336" i="9"/>
  <c r="T760" i="29"/>
  <c r="U760" i="29" s="1"/>
  <c r="V760" i="29" s="1"/>
  <c r="R761" i="29" s="1"/>
  <c r="A2576" i="29" l="1"/>
  <c r="B2575" i="29"/>
  <c r="C2575" i="29"/>
  <c r="U766" i="9"/>
  <c r="V766" i="9" s="1"/>
  <c r="R767" i="9" s="1"/>
  <c r="S821" i="22"/>
  <c r="T821" i="22" s="1"/>
  <c r="P822" i="22" s="1"/>
  <c r="A2338" i="9"/>
  <c r="B2337" i="9"/>
  <c r="C2337" i="9"/>
  <c r="T761" i="29"/>
  <c r="U761" i="29" s="1"/>
  <c r="V761" i="29" s="1"/>
  <c r="R762" i="29" s="1"/>
  <c r="A2577" i="29" l="1"/>
  <c r="C2576" i="29"/>
  <c r="B2576" i="29"/>
  <c r="O822" i="22"/>
  <c r="T767" i="9"/>
  <c r="Q767" i="9"/>
  <c r="S822" i="22"/>
  <c r="T822" i="22" s="1"/>
  <c r="P823" i="22" s="1"/>
  <c r="O823" i="22"/>
  <c r="R822" i="22"/>
  <c r="A2339" i="9"/>
  <c r="B2338" i="9"/>
  <c r="C2338" i="9"/>
  <c r="T762" i="29"/>
  <c r="U762" i="29" s="1"/>
  <c r="V762" i="29" s="1"/>
  <c r="R763" i="29" s="1"/>
  <c r="A2578" i="29" l="1"/>
  <c r="B2577" i="29"/>
  <c r="C2577" i="29"/>
  <c r="U767" i="9"/>
  <c r="V767" i="9" s="1"/>
  <c r="S823" i="22"/>
  <c r="T823" i="22" s="1"/>
  <c r="P824" i="22" s="1"/>
  <c r="R823" i="22"/>
  <c r="A2340" i="9"/>
  <c r="B2339" i="9"/>
  <c r="C2339" i="9"/>
  <c r="T763" i="29"/>
  <c r="U763" i="29" s="1"/>
  <c r="V763" i="29" s="1"/>
  <c r="R764" i="29" s="1"/>
  <c r="A2579" i="29" l="1"/>
  <c r="B2578" i="29"/>
  <c r="C2578" i="29"/>
  <c r="Q768" i="9"/>
  <c r="T768" i="9"/>
  <c r="R768" i="9"/>
  <c r="O824" i="22"/>
  <c r="S824" i="22" s="1"/>
  <c r="T824" i="22" s="1"/>
  <c r="P825" i="22" s="1"/>
  <c r="R824" i="22"/>
  <c r="A2341" i="9"/>
  <c r="B2340" i="9"/>
  <c r="C2340" i="9"/>
  <c r="T764" i="29"/>
  <c r="U764" i="29" s="1"/>
  <c r="V764" i="29" s="1"/>
  <c r="T765" i="29" s="1"/>
  <c r="U765" i="29" s="1"/>
  <c r="V765" i="29" s="1"/>
  <c r="A2580" i="29" l="1"/>
  <c r="B2579" i="29"/>
  <c r="C2579" i="29"/>
  <c r="U768" i="9"/>
  <c r="V768" i="9" s="1"/>
  <c r="T769" i="9" s="1"/>
  <c r="R825" i="22"/>
  <c r="S825" i="22" s="1"/>
  <c r="T825" i="22" s="1"/>
  <c r="P826" i="22" s="1"/>
  <c r="A2342" i="9"/>
  <c r="B2341" i="9"/>
  <c r="C2341" i="9"/>
  <c r="R765" i="29"/>
  <c r="A2581" i="29" l="1"/>
  <c r="B2580" i="29"/>
  <c r="C2580" i="29"/>
  <c r="Q769" i="9"/>
  <c r="U769" i="9" s="1"/>
  <c r="V769" i="9" s="1"/>
  <c r="R769" i="9"/>
  <c r="R826" i="22"/>
  <c r="S826" i="22" s="1"/>
  <c r="A2343" i="9"/>
  <c r="B2342" i="9"/>
  <c r="C2342" i="9"/>
  <c r="T766" i="29"/>
  <c r="U766" i="29" s="1"/>
  <c r="V766" i="29" s="1"/>
  <c r="R766" i="29"/>
  <c r="A2582" i="29" l="1"/>
  <c r="B2581" i="29"/>
  <c r="C2581" i="29"/>
  <c r="R770" i="9"/>
  <c r="T770" i="9"/>
  <c r="Q770" i="9"/>
  <c r="O827" i="22"/>
  <c r="T826" i="22"/>
  <c r="A2344" i="9"/>
  <c r="B2343" i="9"/>
  <c r="C2343" i="9"/>
  <c r="R767" i="29"/>
  <c r="T767" i="29"/>
  <c r="U767" i="29" s="1"/>
  <c r="V767" i="29" s="1"/>
  <c r="A2583" i="29" l="1"/>
  <c r="C2582" i="29"/>
  <c r="B2582" i="29"/>
  <c r="U770" i="9"/>
  <c r="V770" i="9" s="1"/>
  <c r="R771" i="9" s="1"/>
  <c r="R827" i="22"/>
  <c r="S827" i="22" s="1"/>
  <c r="T827" i="22" s="1"/>
  <c r="P827" i="22"/>
  <c r="A2345" i="9"/>
  <c r="B2344" i="9"/>
  <c r="C2344" i="9"/>
  <c r="T768" i="29"/>
  <c r="U768" i="29" s="1"/>
  <c r="V768" i="29" s="1"/>
  <c r="R768" i="29"/>
  <c r="A2584" i="29" l="1"/>
  <c r="B2583" i="29"/>
  <c r="C2583" i="29"/>
  <c r="T771" i="9"/>
  <c r="Q771" i="9"/>
  <c r="O828" i="22"/>
  <c r="P828" i="22"/>
  <c r="R828" i="22"/>
  <c r="A2346" i="9"/>
  <c r="B2345" i="9"/>
  <c r="C2345" i="9"/>
  <c r="R769" i="29"/>
  <c r="T769" i="29"/>
  <c r="U769" i="29" s="1"/>
  <c r="V769" i="29" s="1"/>
  <c r="A2585" i="29" l="1"/>
  <c r="B2584" i="29"/>
  <c r="C2584" i="29"/>
  <c r="U771" i="9"/>
  <c r="V771" i="9" s="1"/>
  <c r="S828" i="22"/>
  <c r="T828" i="22" s="1"/>
  <c r="P829" i="22" s="1"/>
  <c r="O829" i="22"/>
  <c r="A2347" i="9"/>
  <c r="B2346" i="9"/>
  <c r="C2346" i="9"/>
  <c r="T770" i="29"/>
  <c r="U770" i="29" s="1"/>
  <c r="V770" i="29" s="1"/>
  <c r="R770" i="29"/>
  <c r="A2586" i="29" l="1"/>
  <c r="B2585" i="29"/>
  <c r="C2585" i="29"/>
  <c r="Q772" i="9"/>
  <c r="T772" i="9"/>
  <c r="R772" i="9"/>
  <c r="R771" i="29"/>
  <c r="R829" i="22"/>
  <c r="S829" i="22" s="1"/>
  <c r="T829" i="22" s="1"/>
  <c r="R830" i="22" s="1"/>
  <c r="A2348" i="9"/>
  <c r="C2347" i="9"/>
  <c r="B2347" i="9"/>
  <c r="T771" i="29"/>
  <c r="U771" i="29" s="1"/>
  <c r="V771" i="29" s="1"/>
  <c r="R772" i="29" s="1"/>
  <c r="A2587" i="29" l="1"/>
  <c r="B2586" i="29"/>
  <c r="C2586" i="29"/>
  <c r="U772" i="9"/>
  <c r="V772" i="9" s="1"/>
  <c r="R773" i="9" s="1"/>
  <c r="P830" i="22"/>
  <c r="O830" i="22"/>
  <c r="A2349" i="9"/>
  <c r="B2348" i="9"/>
  <c r="C2348" i="9"/>
  <c r="T772" i="29"/>
  <c r="U772" i="29" s="1"/>
  <c r="V772" i="29" s="1"/>
  <c r="T773" i="29" s="1"/>
  <c r="U773" i="29" s="1"/>
  <c r="V773" i="29" s="1"/>
  <c r="A2588" i="29" l="1"/>
  <c r="B2587" i="29"/>
  <c r="C2587" i="29"/>
  <c r="Q773" i="9"/>
  <c r="T773" i="9"/>
  <c r="U773" i="9"/>
  <c r="V773" i="9" s="1"/>
  <c r="R774" i="9" s="1"/>
  <c r="S830" i="22"/>
  <c r="T830" i="22" s="1"/>
  <c r="R831" i="22" s="1"/>
  <c r="P831" i="22"/>
  <c r="A2350" i="9"/>
  <c r="C2349" i="9"/>
  <c r="B2349" i="9"/>
  <c r="Q774" i="29"/>
  <c r="R773" i="29"/>
  <c r="R774" i="29" s="1"/>
  <c r="A2589" i="29" l="1"/>
  <c r="C2588" i="29"/>
  <c r="B2588" i="29"/>
  <c r="Q774" i="9"/>
  <c r="T774" i="9"/>
  <c r="T774" i="29"/>
  <c r="U774" i="29" s="1"/>
  <c r="V774" i="29" s="1"/>
  <c r="O831" i="22"/>
  <c r="A2351" i="9"/>
  <c r="B2350" i="9"/>
  <c r="C2350" i="9"/>
  <c r="R775" i="29"/>
  <c r="T775" i="29"/>
  <c r="U775" i="29" s="1"/>
  <c r="V775" i="29" s="1"/>
  <c r="A2590" i="29" l="1"/>
  <c r="B2589" i="29"/>
  <c r="C2589" i="29"/>
  <c r="U774" i="9"/>
  <c r="V774" i="9" s="1"/>
  <c r="S831" i="22"/>
  <c r="T831" i="22" s="1"/>
  <c r="A2352" i="9"/>
  <c r="C2351" i="9"/>
  <c r="B2351" i="9"/>
  <c r="T776" i="29"/>
  <c r="U776" i="29" s="1"/>
  <c r="R776" i="29"/>
  <c r="A2591" i="29" l="1"/>
  <c r="B2590" i="29"/>
  <c r="C2590" i="29"/>
  <c r="O832" i="22"/>
  <c r="Q775" i="9"/>
  <c r="T775" i="9"/>
  <c r="R775" i="9"/>
  <c r="R832" i="22"/>
  <c r="S832" i="22" s="1"/>
  <c r="P832" i="22"/>
  <c r="A2353" i="9"/>
  <c r="B2352" i="9"/>
  <c r="C2352" i="9"/>
  <c r="Q777" i="29"/>
  <c r="V776" i="29"/>
  <c r="T777" i="29" s="1"/>
  <c r="A2592" i="29" l="1"/>
  <c r="B2591" i="29"/>
  <c r="C2591" i="29"/>
  <c r="U775" i="9"/>
  <c r="V775" i="9" s="1"/>
  <c r="R776" i="9" s="1"/>
  <c r="T832" i="22"/>
  <c r="P833" i="22" s="1"/>
  <c r="O833" i="22"/>
  <c r="R833" i="22"/>
  <c r="S833" i="22" s="1"/>
  <c r="T833" i="22" s="1"/>
  <c r="R834" i="22" s="1"/>
  <c r="A2354" i="9"/>
  <c r="C2353" i="9"/>
  <c r="B2353" i="9"/>
  <c r="U777" i="29"/>
  <c r="V777" i="29" s="1"/>
  <c r="R777" i="29"/>
  <c r="R778" i="29" l="1"/>
  <c r="A2593" i="29"/>
  <c r="B2592" i="29"/>
  <c r="C2592" i="29"/>
  <c r="Q776" i="9"/>
  <c r="T776" i="9"/>
  <c r="O834" i="22"/>
  <c r="P834" i="22"/>
  <c r="A2355" i="9"/>
  <c r="B2354" i="9"/>
  <c r="C2354" i="9"/>
  <c r="T778" i="29"/>
  <c r="Q778" i="29"/>
  <c r="A2594" i="29" l="1"/>
  <c r="B2593" i="29"/>
  <c r="C2593" i="29"/>
  <c r="U776" i="9"/>
  <c r="V776" i="9" s="1"/>
  <c r="S834" i="22"/>
  <c r="T834" i="22" s="1"/>
  <c r="P835" i="22" s="1"/>
  <c r="A2356" i="9"/>
  <c r="B2355" i="9"/>
  <c r="C2355" i="9"/>
  <c r="U778" i="29"/>
  <c r="V778" i="29" s="1"/>
  <c r="A2595" i="29" l="1"/>
  <c r="C2594" i="29"/>
  <c r="B2594" i="29"/>
  <c r="R835" i="22"/>
  <c r="O835" i="22"/>
  <c r="Q777" i="9"/>
  <c r="U777" i="9" s="1"/>
  <c r="V777" i="9" s="1"/>
  <c r="T777" i="9"/>
  <c r="R777" i="9"/>
  <c r="S835" i="22"/>
  <c r="T835" i="22" s="1"/>
  <c r="R836" i="22" s="1"/>
  <c r="A2357" i="9"/>
  <c r="B2356" i="9"/>
  <c r="C2356" i="9"/>
  <c r="R779" i="29"/>
  <c r="T779" i="29"/>
  <c r="Q779" i="29"/>
  <c r="A2596" i="29" l="1"/>
  <c r="B2595" i="29"/>
  <c r="C2595" i="29"/>
  <c r="P836" i="22"/>
  <c r="O836" i="22"/>
  <c r="S836" i="22" s="1"/>
  <c r="Q778" i="9"/>
  <c r="U778" i="9" s="1"/>
  <c r="V778" i="9" s="1"/>
  <c r="T778" i="9"/>
  <c r="R778" i="9"/>
  <c r="A2358" i="9"/>
  <c r="B2357" i="9"/>
  <c r="C2357" i="9"/>
  <c r="U779" i="29"/>
  <c r="V779" i="29" s="1"/>
  <c r="R780" i="29" s="1"/>
  <c r="A2597" i="29" l="1"/>
  <c r="B2596" i="29"/>
  <c r="C2596" i="29"/>
  <c r="T836" i="22"/>
  <c r="P837" i="22" s="1"/>
  <c r="O837" i="22"/>
  <c r="T779" i="9"/>
  <c r="Q779" i="9"/>
  <c r="U779" i="9" s="1"/>
  <c r="R779" i="9"/>
  <c r="S837" i="22"/>
  <c r="T837" i="22" s="1"/>
  <c r="R838" i="22" s="1"/>
  <c r="R837" i="22"/>
  <c r="A2359" i="9"/>
  <c r="B2358" i="9"/>
  <c r="C2358" i="9"/>
  <c r="T780" i="29"/>
  <c r="Q780" i="29"/>
  <c r="A2598" i="29" l="1"/>
  <c r="B2597" i="29"/>
  <c r="C2597" i="29"/>
  <c r="V779" i="9"/>
  <c r="R780" i="9" s="1"/>
  <c r="Q780" i="9"/>
  <c r="U780" i="9" s="1"/>
  <c r="V780" i="9" s="1"/>
  <c r="O838" i="22"/>
  <c r="P838" i="22"/>
  <c r="A2360" i="9"/>
  <c r="B2359" i="9"/>
  <c r="C2359" i="9"/>
  <c r="U780" i="29"/>
  <c r="V780" i="29" s="1"/>
  <c r="A2599" i="29" l="1"/>
  <c r="B2598" i="29"/>
  <c r="C2598" i="29"/>
  <c r="T780" i="9"/>
  <c r="R781" i="9"/>
  <c r="Q781" i="9"/>
  <c r="T781" i="9"/>
  <c r="S838" i="22"/>
  <c r="T838" i="22" s="1"/>
  <c r="R839" i="22" s="1"/>
  <c r="A2361" i="9"/>
  <c r="B2360" i="9"/>
  <c r="C2360" i="9"/>
  <c r="Q781" i="29"/>
  <c r="R781" i="29"/>
  <c r="T781" i="29"/>
  <c r="U781" i="29" l="1"/>
  <c r="V781" i="29" s="1"/>
  <c r="A2600" i="29"/>
  <c r="B2599" i="29"/>
  <c r="C2599" i="29"/>
  <c r="U781" i="9"/>
  <c r="V781" i="9" s="1"/>
  <c r="O839" i="22"/>
  <c r="P839" i="22"/>
  <c r="A2362" i="9"/>
  <c r="B2361" i="9"/>
  <c r="C2361" i="9"/>
  <c r="R782" i="29"/>
  <c r="T782" i="29"/>
  <c r="Q782" i="29"/>
  <c r="A2601" i="29" l="1"/>
  <c r="C2600" i="29"/>
  <c r="B2600" i="29"/>
  <c r="Q782" i="9"/>
  <c r="T782" i="9"/>
  <c r="R782" i="9"/>
  <c r="S839" i="22"/>
  <c r="T839" i="22" s="1"/>
  <c r="P840" i="22" s="1"/>
  <c r="A2363" i="9"/>
  <c r="B2362" i="9"/>
  <c r="C2362" i="9"/>
  <c r="U782" i="29"/>
  <c r="V782" i="29" s="1"/>
  <c r="R783" i="29" s="1"/>
  <c r="A2602" i="29" l="1"/>
  <c r="B2601" i="29"/>
  <c r="C2601" i="29"/>
  <c r="O840" i="22"/>
  <c r="S840" i="22" s="1"/>
  <c r="T840" i="22" s="1"/>
  <c r="U782" i="9"/>
  <c r="V782" i="9" s="1"/>
  <c r="T783" i="9" s="1"/>
  <c r="R840" i="22"/>
  <c r="A2364" i="9"/>
  <c r="B2363" i="9"/>
  <c r="C2363" i="9"/>
  <c r="T783" i="29"/>
  <c r="Q783" i="29"/>
  <c r="A2603" i="29" l="1"/>
  <c r="B2602" i="29"/>
  <c r="C2602" i="29"/>
  <c r="P841" i="22"/>
  <c r="R841" i="22"/>
  <c r="Q783" i="9"/>
  <c r="U783" i="9"/>
  <c r="V783" i="9" s="1"/>
  <c r="R783" i="9"/>
  <c r="O841" i="22"/>
  <c r="S841" i="22" s="1"/>
  <c r="T841" i="22" s="1"/>
  <c r="P842" i="22" s="1"/>
  <c r="A2365" i="9"/>
  <c r="B2364" i="9"/>
  <c r="C2364" i="9"/>
  <c r="U783" i="29"/>
  <c r="V783" i="29" s="1"/>
  <c r="A2604" i="29" l="1"/>
  <c r="B2603" i="29"/>
  <c r="C2603" i="29"/>
  <c r="Q784" i="9"/>
  <c r="T784" i="9"/>
  <c r="U784" i="9" s="1"/>
  <c r="V784" i="9" s="1"/>
  <c r="T785" i="9" s="1"/>
  <c r="R784" i="9"/>
  <c r="R842" i="22"/>
  <c r="S842" i="22" s="1"/>
  <c r="A2366" i="9"/>
  <c r="B2365" i="9"/>
  <c r="C2365" i="9"/>
  <c r="T784" i="29"/>
  <c r="R784" i="29"/>
  <c r="Q784" i="29"/>
  <c r="A2605" i="29" l="1"/>
  <c r="B2604" i="29"/>
  <c r="C2604" i="29"/>
  <c r="Q785" i="9"/>
  <c r="R785" i="9"/>
  <c r="O843" i="22"/>
  <c r="T842" i="22"/>
  <c r="A2367" i="9"/>
  <c r="C2366" i="9"/>
  <c r="B2366" i="9"/>
  <c r="U784" i="29"/>
  <c r="V784" i="29" s="1"/>
  <c r="R785" i="29" s="1"/>
  <c r="A2606" i="29" l="1"/>
  <c r="B2605" i="29"/>
  <c r="C2605" i="29"/>
  <c r="U785" i="9"/>
  <c r="V785" i="9" s="1"/>
  <c r="T786" i="9" s="1"/>
  <c r="P843" i="22"/>
  <c r="R843" i="22"/>
  <c r="S843" i="22" s="1"/>
  <c r="T843" i="22" s="1"/>
  <c r="A2368" i="9"/>
  <c r="B2367" i="9"/>
  <c r="C2367" i="9"/>
  <c r="T785" i="29"/>
  <c r="Q785" i="29"/>
  <c r="A2607" i="29" l="1"/>
  <c r="C2606" i="29"/>
  <c r="B2606" i="29"/>
  <c r="Q786" i="9"/>
  <c r="U786" i="9" s="1"/>
  <c r="V786" i="9" s="1"/>
  <c r="R786" i="9"/>
  <c r="P844" i="22"/>
  <c r="R844" i="22"/>
  <c r="S844" i="22" s="1"/>
  <c r="T844" i="22" s="1"/>
  <c r="A2369" i="9"/>
  <c r="B2368" i="9"/>
  <c r="C2368" i="9"/>
  <c r="U785" i="29"/>
  <c r="V785" i="29" s="1"/>
  <c r="A2608" i="29" l="1"/>
  <c r="B2607" i="29"/>
  <c r="C2607" i="29"/>
  <c r="R787" i="9"/>
  <c r="T787" i="9"/>
  <c r="Q787" i="9"/>
  <c r="P845" i="22"/>
  <c r="R845" i="22"/>
  <c r="S845" i="22" s="1"/>
  <c r="A2370" i="9"/>
  <c r="B2369" i="9"/>
  <c r="C2369" i="9"/>
  <c r="Q786" i="29"/>
  <c r="R786" i="29"/>
  <c r="T786" i="29"/>
  <c r="A2609" i="29" l="1"/>
  <c r="B2608" i="29"/>
  <c r="C2608" i="29"/>
  <c r="U787" i="9"/>
  <c r="V787" i="9" s="1"/>
  <c r="R788" i="9" s="1"/>
  <c r="U786" i="29"/>
  <c r="V786" i="29" s="1"/>
  <c r="R787" i="29" s="1"/>
  <c r="O846" i="22"/>
  <c r="T845" i="22"/>
  <c r="R846" i="22"/>
  <c r="P846" i="22"/>
  <c r="A2371" i="9"/>
  <c r="C2370" i="9"/>
  <c r="B2370" i="9"/>
  <c r="Q787" i="29"/>
  <c r="T787" i="29" l="1"/>
  <c r="A2610" i="29"/>
  <c r="B2609" i="29"/>
  <c r="C2609" i="29"/>
  <c r="S846" i="22"/>
  <c r="T846" i="22" s="1"/>
  <c r="T788" i="9"/>
  <c r="Q788" i="9"/>
  <c r="P847" i="22"/>
  <c r="R847" i="22"/>
  <c r="O847" i="22"/>
  <c r="S847" i="22" s="1"/>
  <c r="T847" i="22" s="1"/>
  <c r="A2372" i="9"/>
  <c r="B2371" i="9"/>
  <c r="C2371" i="9"/>
  <c r="U787" i="29"/>
  <c r="V787" i="29" s="1"/>
  <c r="A2611" i="29" l="1"/>
  <c r="B2610" i="29"/>
  <c r="C2610" i="29"/>
  <c r="U788" i="9"/>
  <c r="V788" i="9" s="1"/>
  <c r="P848" i="22"/>
  <c r="R848" i="22"/>
  <c r="S848" i="22" s="1"/>
  <c r="T848" i="22" s="1"/>
  <c r="A2373" i="9"/>
  <c r="B2372" i="9"/>
  <c r="C2372" i="9"/>
  <c r="R788" i="29"/>
  <c r="T788" i="29"/>
  <c r="Q788" i="29"/>
  <c r="A2612" i="29" l="1"/>
  <c r="B2611" i="29"/>
  <c r="C2611" i="29"/>
  <c r="T789" i="9"/>
  <c r="R789" i="9"/>
  <c r="Q789" i="9"/>
  <c r="R849" i="22"/>
  <c r="S849" i="22" s="1"/>
  <c r="P849" i="22"/>
  <c r="A2374" i="9"/>
  <c r="B2373" i="9"/>
  <c r="C2373" i="9"/>
  <c r="U788" i="29"/>
  <c r="V788" i="29" s="1"/>
  <c r="T789" i="29" s="1"/>
  <c r="A2613" i="29" l="1"/>
  <c r="C2612" i="29"/>
  <c r="B2612" i="29"/>
  <c r="U789" i="9"/>
  <c r="V789" i="9" s="1"/>
  <c r="R790" i="9" s="1"/>
  <c r="Q790" i="9"/>
  <c r="O850" i="22"/>
  <c r="T849" i="22"/>
  <c r="R850" i="22" s="1"/>
  <c r="A2375" i="9"/>
  <c r="B2374" i="9"/>
  <c r="C2374" i="9"/>
  <c r="R789" i="29"/>
  <c r="Q789" i="29"/>
  <c r="T790" i="9" l="1"/>
  <c r="A2614" i="29"/>
  <c r="B2613" i="29"/>
  <c r="C2613" i="29"/>
  <c r="U790" i="9"/>
  <c r="V790" i="9" s="1"/>
  <c r="R791" i="9" s="1"/>
  <c r="Q791" i="9"/>
  <c r="T791" i="9"/>
  <c r="S850" i="22"/>
  <c r="T850" i="22" s="1"/>
  <c r="O851" i="22"/>
  <c r="P850" i="22"/>
  <c r="R851" i="22" s="1"/>
  <c r="A2376" i="9"/>
  <c r="B2375" i="9"/>
  <c r="C2375" i="9"/>
  <c r="U789" i="29"/>
  <c r="V789" i="29" s="1"/>
  <c r="R790" i="29" s="1"/>
  <c r="A2615" i="29" l="1"/>
  <c r="B2614" i="29"/>
  <c r="C2614" i="29"/>
  <c r="U791" i="9"/>
  <c r="V791" i="9" s="1"/>
  <c r="T792" i="9" s="1"/>
  <c r="S851" i="22"/>
  <c r="T851" i="22" s="1"/>
  <c r="P851" i="22"/>
  <c r="A2377" i="9"/>
  <c r="B2376" i="9"/>
  <c r="C2376" i="9"/>
  <c r="Q790" i="29"/>
  <c r="T790" i="29"/>
  <c r="U790" i="29" s="1"/>
  <c r="V790" i="29" s="1"/>
  <c r="R791" i="29" s="1"/>
  <c r="A2616" i="29" l="1"/>
  <c r="B2615" i="29"/>
  <c r="C2615" i="29"/>
  <c r="P852" i="22"/>
  <c r="Q792" i="9"/>
  <c r="U792" i="9"/>
  <c r="V792" i="9" s="1"/>
  <c r="Q793" i="9"/>
  <c r="R792" i="9"/>
  <c r="R852" i="22"/>
  <c r="S852" i="22" s="1"/>
  <c r="T852" i="22" s="1"/>
  <c r="P853" i="22" s="1"/>
  <c r="A2378" i="9"/>
  <c r="B2377" i="9"/>
  <c r="C2377" i="9"/>
  <c r="T791" i="29"/>
  <c r="Q791" i="29"/>
  <c r="A2617" i="29" l="1"/>
  <c r="B2616" i="29"/>
  <c r="C2616" i="29"/>
  <c r="R853" i="22"/>
  <c r="S853" i="22" s="1"/>
  <c r="T853" i="22" s="1"/>
  <c r="P854" i="22" s="1"/>
  <c r="T793" i="9"/>
  <c r="R793" i="9"/>
  <c r="U793" i="9"/>
  <c r="V793" i="9" s="1"/>
  <c r="R854" i="22"/>
  <c r="S854" i="22" s="1"/>
  <c r="A2379" i="9"/>
  <c r="C2378" i="9"/>
  <c r="B2378" i="9"/>
  <c r="U791" i="29"/>
  <c r="V791" i="29" s="1"/>
  <c r="A2618" i="29" l="1"/>
  <c r="B2617" i="29"/>
  <c r="C2617" i="29"/>
  <c r="Q794" i="9"/>
  <c r="T794" i="9"/>
  <c r="R794" i="9"/>
  <c r="O855" i="22"/>
  <c r="T854" i="22"/>
  <c r="A2380" i="9"/>
  <c r="B2379" i="9"/>
  <c r="C2379" i="9"/>
  <c r="Q792" i="29"/>
  <c r="R792" i="29"/>
  <c r="T792" i="29"/>
  <c r="U792" i="29" l="1"/>
  <c r="V792" i="29" s="1"/>
  <c r="A2619" i="29"/>
  <c r="C2618" i="29"/>
  <c r="B2618" i="29"/>
  <c r="U794" i="9"/>
  <c r="Q795" i="9" s="1"/>
  <c r="P855" i="22"/>
  <c r="R855" i="22"/>
  <c r="S855" i="22" s="1"/>
  <c r="T855" i="22" s="1"/>
  <c r="O856" i="22"/>
  <c r="A2381" i="9"/>
  <c r="C2380" i="9"/>
  <c r="B2380" i="9"/>
  <c r="R793" i="29"/>
  <c r="T793" i="29"/>
  <c r="Q793" i="29"/>
  <c r="A2620" i="29" l="1"/>
  <c r="B2619" i="29"/>
  <c r="C2619" i="29"/>
  <c r="V794" i="9"/>
  <c r="T795" i="9" s="1"/>
  <c r="P856" i="22"/>
  <c r="U795" i="9"/>
  <c r="V795" i="9" s="1"/>
  <c r="R795" i="9"/>
  <c r="R856" i="22"/>
  <c r="S856" i="22" s="1"/>
  <c r="T856" i="22" s="1"/>
  <c r="P857" i="22" s="1"/>
  <c r="A2382" i="9"/>
  <c r="B2381" i="9"/>
  <c r="C2381" i="9"/>
  <c r="U793" i="29"/>
  <c r="V793" i="29" s="1"/>
  <c r="A2621" i="29" l="1"/>
  <c r="B2620" i="29"/>
  <c r="C2620" i="29"/>
  <c r="Q796" i="9"/>
  <c r="R796" i="9"/>
  <c r="T796" i="9"/>
  <c r="R857" i="22"/>
  <c r="O857" i="22"/>
  <c r="A2383" i="9"/>
  <c r="C2382" i="9"/>
  <c r="B2382" i="9"/>
  <c r="Q794" i="29"/>
  <c r="T794" i="29"/>
  <c r="R794" i="29"/>
  <c r="A2622" i="29" l="1"/>
  <c r="B2621" i="29"/>
  <c r="C2621" i="29"/>
  <c r="U796" i="9"/>
  <c r="V796" i="9" s="1"/>
  <c r="R797" i="9" s="1"/>
  <c r="Q797" i="9"/>
  <c r="S857" i="22"/>
  <c r="T857" i="22" s="1"/>
  <c r="A2384" i="9"/>
  <c r="B2383" i="9"/>
  <c r="C2383" i="9"/>
  <c r="U794" i="29"/>
  <c r="V794" i="29" s="1"/>
  <c r="T795" i="29" s="1"/>
  <c r="A2623" i="29" l="1"/>
  <c r="B2622" i="29"/>
  <c r="C2622" i="29"/>
  <c r="O858" i="22"/>
  <c r="T797" i="9"/>
  <c r="U797" i="9" s="1"/>
  <c r="V797" i="9" s="1"/>
  <c r="R798" i="9" s="1"/>
  <c r="Q798" i="9"/>
  <c r="R795" i="29"/>
  <c r="Q795" i="29"/>
  <c r="U795" i="29" s="1"/>
  <c r="V795" i="29" s="1"/>
  <c r="R796" i="29" s="1"/>
  <c r="P858" i="22"/>
  <c r="R858" i="22"/>
  <c r="S858" i="22" s="1"/>
  <c r="A2385" i="9"/>
  <c r="C2384" i="9"/>
  <c r="B2384" i="9"/>
  <c r="A2624" i="29" l="1"/>
  <c r="B2623" i="29"/>
  <c r="C2623" i="29"/>
  <c r="T798" i="9"/>
  <c r="U798" i="9" s="1"/>
  <c r="V798" i="9" s="1"/>
  <c r="T858" i="22"/>
  <c r="P859" i="22" s="1"/>
  <c r="O859" i="22"/>
  <c r="A2386" i="9"/>
  <c r="C2385" i="9"/>
  <c r="B2385" i="9"/>
  <c r="T796" i="29"/>
  <c r="Q796" i="29"/>
  <c r="A2625" i="29" l="1"/>
  <c r="C2624" i="29"/>
  <c r="B2624" i="29"/>
  <c r="R859" i="22"/>
  <c r="Q799" i="9"/>
  <c r="R799" i="9"/>
  <c r="T799" i="9"/>
  <c r="S859" i="22"/>
  <c r="T859" i="22" s="1"/>
  <c r="P860" i="22" s="1"/>
  <c r="A2387" i="9"/>
  <c r="B2386" i="9"/>
  <c r="C2386" i="9"/>
  <c r="U796" i="29"/>
  <c r="V796" i="29" s="1"/>
  <c r="A2626" i="29" l="1"/>
  <c r="B2625" i="29"/>
  <c r="C2625" i="29"/>
  <c r="U799" i="9"/>
  <c r="V799" i="9" s="1"/>
  <c r="R860" i="22"/>
  <c r="O860" i="22"/>
  <c r="A2388" i="9"/>
  <c r="B2387" i="9"/>
  <c r="C2387" i="9"/>
  <c r="Q797" i="29"/>
  <c r="T797" i="29"/>
  <c r="R797" i="29"/>
  <c r="A2627" i="29" l="1"/>
  <c r="B2626" i="29"/>
  <c r="C2626" i="29"/>
  <c r="T800" i="9"/>
  <c r="R800" i="9"/>
  <c r="Q800" i="9"/>
  <c r="U800" i="9" s="1"/>
  <c r="V800" i="9" s="1"/>
  <c r="T801" i="9" s="1"/>
  <c r="U797" i="29"/>
  <c r="V797" i="29" s="1"/>
  <c r="R798" i="29" s="1"/>
  <c r="S860" i="22"/>
  <c r="T860" i="22" s="1"/>
  <c r="O861" i="22"/>
  <c r="A2389" i="9"/>
  <c r="B2388" i="9"/>
  <c r="C2388" i="9"/>
  <c r="Q798" i="29" l="1"/>
  <c r="A2628" i="29"/>
  <c r="B2627" i="29"/>
  <c r="C2627" i="29"/>
  <c r="Q801" i="9"/>
  <c r="U801" i="9" s="1"/>
  <c r="R801" i="9"/>
  <c r="T798" i="29"/>
  <c r="U798" i="29" s="1"/>
  <c r="V798" i="29" s="1"/>
  <c r="R799" i="29" s="1"/>
  <c r="R861" i="22"/>
  <c r="S861" i="22" s="1"/>
  <c r="P861" i="22"/>
  <c r="A2390" i="9"/>
  <c r="B2389" i="9"/>
  <c r="C2389" i="9"/>
  <c r="A2629" i="29" l="1"/>
  <c r="B2628" i="29"/>
  <c r="C2628" i="29"/>
  <c r="Q802" i="9"/>
  <c r="V801" i="9"/>
  <c r="T802" i="9" s="1"/>
  <c r="U802" i="9" s="1"/>
  <c r="V802" i="9" s="1"/>
  <c r="T799" i="29"/>
  <c r="Q799" i="29"/>
  <c r="U799" i="29" s="1"/>
  <c r="V799" i="29" s="1"/>
  <c r="R800" i="29" s="1"/>
  <c r="T861" i="22"/>
  <c r="P862" i="22" s="1"/>
  <c r="O862" i="22"/>
  <c r="R862" i="22"/>
  <c r="A2391" i="9"/>
  <c r="B2390" i="9"/>
  <c r="C2390" i="9"/>
  <c r="Q800" i="29" l="1"/>
  <c r="A2630" i="29"/>
  <c r="B2629" i="29"/>
  <c r="C2629" i="29"/>
  <c r="Q803" i="9"/>
  <c r="R802" i="9"/>
  <c r="T803" i="9" s="1"/>
  <c r="S862" i="22"/>
  <c r="T862" i="22" s="1"/>
  <c r="R863" i="22" s="1"/>
  <c r="P863" i="22"/>
  <c r="A2392" i="9"/>
  <c r="B2391" i="9"/>
  <c r="C2391" i="9"/>
  <c r="T800" i="29"/>
  <c r="U800" i="29" s="1"/>
  <c r="A2631" i="29" l="1"/>
  <c r="C2630" i="29"/>
  <c r="B2630" i="29"/>
  <c r="O863" i="22"/>
  <c r="S863" i="22" s="1"/>
  <c r="T863" i="22" s="1"/>
  <c r="R864" i="22" s="1"/>
  <c r="U803" i="9"/>
  <c r="V803" i="9" s="1"/>
  <c r="R803" i="9"/>
  <c r="A2393" i="9"/>
  <c r="B2392" i="9"/>
  <c r="C2392" i="9"/>
  <c r="V800" i="29"/>
  <c r="Q801" i="29"/>
  <c r="A2632" i="29" l="1"/>
  <c r="B2631" i="29"/>
  <c r="C2631" i="29"/>
  <c r="T804" i="9"/>
  <c r="R804" i="9"/>
  <c r="Q804" i="9"/>
  <c r="O864" i="22"/>
  <c r="P864" i="22"/>
  <c r="A2394" i="9"/>
  <c r="B2393" i="9"/>
  <c r="C2393" i="9"/>
  <c r="T801" i="29"/>
  <c r="U801" i="29" s="1"/>
  <c r="R801" i="29"/>
  <c r="A2633" i="29" l="1"/>
  <c r="B2632" i="29"/>
  <c r="C2632" i="29"/>
  <c r="U804" i="9"/>
  <c r="V804" i="9" s="1"/>
  <c r="R805" i="9" s="1"/>
  <c r="S864" i="22"/>
  <c r="T864" i="22" s="1"/>
  <c r="R865" i="22" s="1"/>
  <c r="O865" i="22"/>
  <c r="P865" i="22"/>
  <c r="A2395" i="9"/>
  <c r="B2394" i="9"/>
  <c r="C2394" i="9"/>
  <c r="V801" i="29"/>
  <c r="R802" i="29" s="1"/>
  <c r="Q802" i="29"/>
  <c r="Q805" i="9" l="1"/>
  <c r="A2634" i="29"/>
  <c r="B2633" i="29"/>
  <c r="C2633" i="29"/>
  <c r="T805" i="9"/>
  <c r="U805" i="9" s="1"/>
  <c r="T802" i="29"/>
  <c r="S865" i="22"/>
  <c r="T865" i="22" s="1"/>
  <c r="P866" i="22" s="1"/>
  <c r="A2396" i="9"/>
  <c r="B2395" i="9"/>
  <c r="C2395" i="9"/>
  <c r="U802" i="29"/>
  <c r="V802" i="29" s="1"/>
  <c r="R803" i="29" s="1"/>
  <c r="A2635" i="29" l="1"/>
  <c r="B2634" i="29"/>
  <c r="C2634" i="29"/>
  <c r="V805" i="9"/>
  <c r="Q806" i="9"/>
  <c r="O866" i="22"/>
  <c r="R866" i="22"/>
  <c r="A2397" i="9"/>
  <c r="B2396" i="9"/>
  <c r="C2396" i="9"/>
  <c r="T803" i="29"/>
  <c r="Q803" i="29"/>
  <c r="A2636" i="29" l="1"/>
  <c r="B2635" i="29"/>
  <c r="C2635" i="29"/>
  <c r="T806" i="9"/>
  <c r="U806" i="9" s="1"/>
  <c r="R806" i="9"/>
  <c r="S866" i="22"/>
  <c r="T866" i="22" s="1"/>
  <c r="A2398" i="9"/>
  <c r="B2397" i="9"/>
  <c r="C2397" i="9"/>
  <c r="U803" i="29"/>
  <c r="V803" i="29" s="1"/>
  <c r="A2637" i="29" l="1"/>
  <c r="C2636" i="29"/>
  <c r="B2636" i="29"/>
  <c r="O867" i="22"/>
  <c r="V806" i="9"/>
  <c r="R807" i="9" s="1"/>
  <c r="Q807" i="9"/>
  <c r="P867" i="22"/>
  <c r="R867" i="22"/>
  <c r="S867" i="22" s="1"/>
  <c r="A2399" i="9"/>
  <c r="B2398" i="9"/>
  <c r="C2398" i="9"/>
  <c r="Q804" i="29"/>
  <c r="T804" i="29"/>
  <c r="R804" i="29"/>
  <c r="T807" i="9" l="1"/>
  <c r="A2638" i="29"/>
  <c r="B2637" i="29"/>
  <c r="C2637" i="29"/>
  <c r="U807" i="9"/>
  <c r="V807" i="9" s="1"/>
  <c r="R808" i="9" s="1"/>
  <c r="T867" i="22"/>
  <c r="P868" i="22" s="1"/>
  <c r="O868" i="22"/>
  <c r="R868" i="22"/>
  <c r="A2400" i="9"/>
  <c r="B2399" i="9"/>
  <c r="C2399" i="9"/>
  <c r="U804" i="29"/>
  <c r="V804" i="29" s="1"/>
  <c r="R805" i="29" s="1"/>
  <c r="A2639" i="29" l="1"/>
  <c r="B2638" i="29"/>
  <c r="C2638" i="29"/>
  <c r="Q808" i="9"/>
  <c r="T808" i="9"/>
  <c r="Q805" i="29"/>
  <c r="S868" i="22"/>
  <c r="T868" i="22" s="1"/>
  <c r="P869" i="22" s="1"/>
  <c r="A2401" i="9"/>
  <c r="B2400" i="9"/>
  <c r="C2400" i="9"/>
  <c r="T805" i="29"/>
  <c r="U805" i="29" s="1"/>
  <c r="V805" i="29" s="1"/>
  <c r="T806" i="29" s="1"/>
  <c r="A2640" i="29" l="1"/>
  <c r="B2639" i="29"/>
  <c r="C2639" i="29"/>
  <c r="U808" i="9"/>
  <c r="V808" i="9" s="1"/>
  <c r="Q809" i="9"/>
  <c r="R869" i="22"/>
  <c r="O869" i="22"/>
  <c r="A2402" i="9"/>
  <c r="B2401" i="9"/>
  <c r="C2401" i="9"/>
  <c r="Q806" i="29"/>
  <c r="U806" i="29" s="1"/>
  <c r="R806" i="29"/>
  <c r="A2641" i="29" l="1"/>
  <c r="B2640" i="29"/>
  <c r="C2640" i="29"/>
  <c r="R809" i="9"/>
  <c r="T809" i="9"/>
  <c r="U809" i="9" s="1"/>
  <c r="S869" i="22"/>
  <c r="T869" i="22" s="1"/>
  <c r="A2403" i="9"/>
  <c r="B2402" i="9"/>
  <c r="C2402" i="9"/>
  <c r="V806" i="29"/>
  <c r="T807" i="29" s="1"/>
  <c r="Q807" i="29"/>
  <c r="A2642" i="29" l="1"/>
  <c r="B2641" i="29"/>
  <c r="C2641" i="29"/>
  <c r="O870" i="22"/>
  <c r="V809" i="9"/>
  <c r="T810" i="9" s="1"/>
  <c r="Q810" i="9"/>
  <c r="R810" i="9"/>
  <c r="U807" i="29"/>
  <c r="V807" i="29" s="1"/>
  <c r="R807" i="29"/>
  <c r="R808" i="29" s="1"/>
  <c r="S870" i="22"/>
  <c r="T870" i="22" s="1"/>
  <c r="P871" i="22" s="1"/>
  <c r="R870" i="22"/>
  <c r="P870" i="22"/>
  <c r="A2404" i="9"/>
  <c r="B2403" i="9"/>
  <c r="C2403" i="9"/>
  <c r="T808" i="29" l="1"/>
  <c r="Q808" i="29"/>
  <c r="A2643" i="29"/>
  <c r="C2642" i="29"/>
  <c r="B2642" i="29"/>
  <c r="U810" i="9"/>
  <c r="V810" i="9" s="1"/>
  <c r="R811" i="9" s="1"/>
  <c r="R871" i="22"/>
  <c r="O871" i="22"/>
  <c r="A2405" i="9"/>
  <c r="C2404" i="9"/>
  <c r="B2404" i="9"/>
  <c r="A2644" i="29" l="1"/>
  <c r="B2643" i="29"/>
  <c r="C2643" i="29"/>
  <c r="U808" i="29"/>
  <c r="S871" i="22"/>
  <c r="T871" i="22" s="1"/>
  <c r="P872" i="22" s="1"/>
  <c r="Q811" i="9"/>
  <c r="T811" i="9"/>
  <c r="A2406" i="9"/>
  <c r="C2405" i="9"/>
  <c r="B2405" i="9"/>
  <c r="V808" i="29" l="1"/>
  <c r="Q809" i="29"/>
  <c r="A2645" i="29"/>
  <c r="B2644" i="29"/>
  <c r="C2644" i="29"/>
  <c r="R872" i="22"/>
  <c r="O872" i="22"/>
  <c r="U811" i="9"/>
  <c r="V811" i="9" s="1"/>
  <c r="S872" i="22"/>
  <c r="T872" i="22" s="1"/>
  <c r="A2407" i="9"/>
  <c r="C2406" i="9"/>
  <c r="B2406" i="9"/>
  <c r="A2646" i="29" l="1"/>
  <c r="B2645" i="29"/>
  <c r="C2645" i="29"/>
  <c r="R809" i="29"/>
  <c r="T809" i="29"/>
  <c r="U809" i="29" s="1"/>
  <c r="V809" i="29" s="1"/>
  <c r="Q812" i="9"/>
  <c r="R812" i="9"/>
  <c r="T812" i="9"/>
  <c r="U812" i="9" s="1"/>
  <c r="P873" i="22"/>
  <c r="R873" i="22"/>
  <c r="O873" i="22"/>
  <c r="A2408" i="9"/>
  <c r="C2407" i="9"/>
  <c r="B2407" i="9"/>
  <c r="R810" i="29" l="1"/>
  <c r="T810" i="29"/>
  <c r="Q810" i="29"/>
  <c r="A2647" i="29"/>
  <c r="B2646" i="29"/>
  <c r="C2646" i="29"/>
  <c r="V812" i="9"/>
  <c r="T813" i="9" s="1"/>
  <c r="Q813" i="9"/>
  <c r="S873" i="22"/>
  <c r="T873" i="22" s="1"/>
  <c r="R874" i="22" s="1"/>
  <c r="A2409" i="9"/>
  <c r="C2408" i="9"/>
  <c r="B2408" i="9"/>
  <c r="A2648" i="29" l="1"/>
  <c r="B2647" i="29"/>
  <c r="C2647" i="29"/>
  <c r="U810" i="29"/>
  <c r="V810" i="29" s="1"/>
  <c r="P874" i="22"/>
  <c r="R813" i="9"/>
  <c r="U813" i="9"/>
  <c r="V813" i="9" s="1"/>
  <c r="T814" i="9" s="1"/>
  <c r="O874" i="22"/>
  <c r="A2410" i="9"/>
  <c r="B2409" i="9"/>
  <c r="C2409" i="9"/>
  <c r="R811" i="29" l="1"/>
  <c r="T811" i="29"/>
  <c r="A2649" i="29"/>
  <c r="C2648" i="29"/>
  <c r="B2648" i="29"/>
  <c r="Q811" i="29"/>
  <c r="R814" i="9"/>
  <c r="Q814" i="9"/>
  <c r="S874" i="22"/>
  <c r="T874" i="22" s="1"/>
  <c r="A2411" i="9"/>
  <c r="C2410" i="9"/>
  <c r="B2410" i="9"/>
  <c r="U811" i="29" l="1"/>
  <c r="V811" i="29" s="1"/>
  <c r="T812" i="29" s="1"/>
  <c r="A2650" i="29"/>
  <c r="B2649" i="29"/>
  <c r="C2649" i="29"/>
  <c r="R812" i="29"/>
  <c r="U814" i="9"/>
  <c r="V814" i="9" s="1"/>
  <c r="R815" i="9" s="1"/>
  <c r="Q815" i="9"/>
  <c r="P875" i="22"/>
  <c r="R875" i="22"/>
  <c r="O875" i="22"/>
  <c r="A2412" i="9"/>
  <c r="C2411" i="9"/>
  <c r="B2411" i="9"/>
  <c r="A2651" i="29" l="1"/>
  <c r="B2650" i="29"/>
  <c r="C2650" i="29"/>
  <c r="Q812" i="29"/>
  <c r="T815" i="9"/>
  <c r="U815" i="9"/>
  <c r="V815" i="9" s="1"/>
  <c r="T816" i="9" s="1"/>
  <c r="U816" i="9" s="1"/>
  <c r="V816" i="9" s="1"/>
  <c r="S875" i="22"/>
  <c r="T875" i="22" s="1"/>
  <c r="P876" i="22" s="1"/>
  <c r="A2413" i="9"/>
  <c r="B2412" i="9"/>
  <c r="C2412" i="9"/>
  <c r="U812" i="29" l="1"/>
  <c r="V812" i="29" s="1"/>
  <c r="Q813" i="29"/>
  <c r="A2652" i="29"/>
  <c r="B2651" i="29"/>
  <c r="C2651" i="29"/>
  <c r="R816" i="9"/>
  <c r="R876" i="22"/>
  <c r="O876" i="22"/>
  <c r="A2414" i="9"/>
  <c r="B2413" i="9"/>
  <c r="C2413" i="9"/>
  <c r="A2653" i="29" l="1"/>
  <c r="B2652" i="29"/>
  <c r="C2652" i="29"/>
  <c r="R813" i="29"/>
  <c r="T813" i="29"/>
  <c r="U813" i="29" s="1"/>
  <c r="R817" i="9"/>
  <c r="T817" i="9"/>
  <c r="U817" i="9" s="1"/>
  <c r="V817" i="9" s="1"/>
  <c r="R818" i="9" s="1"/>
  <c r="S876" i="22"/>
  <c r="T876" i="22" s="1"/>
  <c r="A2415" i="9"/>
  <c r="B2414" i="9"/>
  <c r="C2414" i="9"/>
  <c r="V813" i="29" l="1"/>
  <c r="Q814" i="29"/>
  <c r="R814" i="29"/>
  <c r="T814" i="29"/>
  <c r="A2654" i="29"/>
  <c r="B2653" i="29"/>
  <c r="C2653" i="29"/>
  <c r="T818" i="9"/>
  <c r="U818" i="9" s="1"/>
  <c r="V818" i="9" s="1"/>
  <c r="T819" i="9" s="1"/>
  <c r="U819" i="9" s="1"/>
  <c r="R877" i="22"/>
  <c r="P877" i="22"/>
  <c r="O877" i="22"/>
  <c r="A2416" i="9"/>
  <c r="B2415" i="9"/>
  <c r="C2415" i="9"/>
  <c r="A2655" i="29" l="1"/>
  <c r="C2654" i="29"/>
  <c r="B2654" i="29"/>
  <c r="U814" i="29"/>
  <c r="V814" i="29" s="1"/>
  <c r="T815" i="29" s="1"/>
  <c r="Q815" i="29"/>
  <c r="U815" i="29" s="1"/>
  <c r="V815" i="29" s="1"/>
  <c r="Q820" i="9"/>
  <c r="V819" i="9"/>
  <c r="R819" i="9"/>
  <c r="S877" i="22"/>
  <c r="T877" i="22" s="1"/>
  <c r="P878" i="22" s="1"/>
  <c r="A2417" i="9"/>
  <c r="B2416" i="9"/>
  <c r="C2416" i="9"/>
  <c r="R815" i="29" l="1"/>
  <c r="A2656" i="29"/>
  <c r="B2655" i="29"/>
  <c r="C2655" i="29"/>
  <c r="T820" i="9"/>
  <c r="U820" i="9" s="1"/>
  <c r="V820" i="9" s="1"/>
  <c r="R820" i="9"/>
  <c r="R878" i="22"/>
  <c r="O878" i="22"/>
  <c r="A2418" i="9"/>
  <c r="B2417" i="9"/>
  <c r="C2417" i="9"/>
  <c r="A2657" i="29" l="1"/>
  <c r="B2656" i="29"/>
  <c r="C2656" i="29"/>
  <c r="R816" i="29"/>
  <c r="T816" i="29"/>
  <c r="U816" i="29" s="1"/>
  <c r="R821" i="9"/>
  <c r="Q821" i="9"/>
  <c r="T821" i="9"/>
  <c r="S878" i="22"/>
  <c r="T878" i="22" s="1"/>
  <c r="A2419" i="9"/>
  <c r="B2418" i="9"/>
  <c r="C2418" i="9"/>
  <c r="V816" i="29" l="1"/>
  <c r="Q817" i="29"/>
  <c r="T817" i="29"/>
  <c r="U817" i="29" s="1"/>
  <c r="V817" i="29" s="1"/>
  <c r="R817" i="29"/>
  <c r="A2658" i="29"/>
  <c r="B2657" i="29"/>
  <c r="C2657" i="29"/>
  <c r="U821" i="9"/>
  <c r="V821" i="9" s="1"/>
  <c r="P879" i="22"/>
  <c r="R879" i="22"/>
  <c r="O879" i="22"/>
  <c r="A2420" i="9"/>
  <c r="C2419" i="9"/>
  <c r="B2419" i="9"/>
  <c r="A2659" i="29" l="1"/>
  <c r="B2658" i="29"/>
  <c r="C2658" i="29"/>
  <c r="T818" i="29"/>
  <c r="R818" i="29"/>
  <c r="T819" i="29" s="1"/>
  <c r="Q818" i="29"/>
  <c r="U818" i="29" s="1"/>
  <c r="V818" i="29" s="1"/>
  <c r="R819" i="29" s="1"/>
  <c r="Q822" i="9"/>
  <c r="R822" i="9"/>
  <c r="T822" i="9"/>
  <c r="S879" i="22"/>
  <c r="T879" i="22" s="1"/>
  <c r="P880" i="22" s="1"/>
  <c r="O880" i="22"/>
  <c r="A2421" i="9"/>
  <c r="B2420" i="9"/>
  <c r="C2420" i="9"/>
  <c r="Q819" i="29" l="1"/>
  <c r="U819" i="29" s="1"/>
  <c r="V819" i="29" s="1"/>
  <c r="R820" i="29" s="1"/>
  <c r="A2660" i="29"/>
  <c r="B2659" i="29"/>
  <c r="C2659" i="29"/>
  <c r="R880" i="22"/>
  <c r="U822" i="9"/>
  <c r="V822" i="9" s="1"/>
  <c r="T823" i="9" s="1"/>
  <c r="S880" i="22"/>
  <c r="T880" i="22" s="1"/>
  <c r="P881" i="22" s="1"/>
  <c r="A2422" i="9"/>
  <c r="B2421" i="9"/>
  <c r="C2421" i="9"/>
  <c r="Q820" i="29"/>
  <c r="T820" i="29"/>
  <c r="A2661" i="29" l="1"/>
  <c r="C2660" i="29"/>
  <c r="B2660" i="29"/>
  <c r="O881" i="22"/>
  <c r="R881" i="22"/>
  <c r="Q823" i="9"/>
  <c r="U823" i="9" s="1"/>
  <c r="V823" i="9" s="1"/>
  <c r="R823" i="9"/>
  <c r="S881" i="22"/>
  <c r="T881" i="22" s="1"/>
  <c r="P882" i="22" s="1"/>
  <c r="A2423" i="9"/>
  <c r="B2422" i="9"/>
  <c r="C2422" i="9"/>
  <c r="U820" i="29"/>
  <c r="V820" i="29" s="1"/>
  <c r="A2662" i="29" l="1"/>
  <c r="C2661" i="29"/>
  <c r="B2661" i="29"/>
  <c r="O882" i="22"/>
  <c r="S882" i="22" s="1"/>
  <c r="T824" i="9"/>
  <c r="U824" i="9" s="1"/>
  <c r="R824" i="9"/>
  <c r="R882" i="22"/>
  <c r="A2424" i="9"/>
  <c r="B2423" i="9"/>
  <c r="C2423" i="9"/>
  <c r="Q821" i="29"/>
  <c r="T821" i="29"/>
  <c r="R821" i="29"/>
  <c r="A2663" i="29" l="1"/>
  <c r="B2662" i="29"/>
  <c r="C2662" i="29"/>
  <c r="T882" i="22"/>
  <c r="O883" i="22"/>
  <c r="Q825" i="9"/>
  <c r="V824" i="9"/>
  <c r="T825" i="9" s="1"/>
  <c r="S883" i="22"/>
  <c r="T883" i="22" s="1"/>
  <c r="A2425" i="9"/>
  <c r="B2424" i="9"/>
  <c r="C2424" i="9"/>
  <c r="U821" i="29"/>
  <c r="V821" i="29" s="1"/>
  <c r="R822" i="29" s="1"/>
  <c r="Q822" i="29" l="1"/>
  <c r="A2664" i="29"/>
  <c r="B2663" i="29"/>
  <c r="C2663" i="29"/>
  <c r="P883" i="22"/>
  <c r="R884" i="22" s="1"/>
  <c r="R883" i="22"/>
  <c r="U825" i="9"/>
  <c r="V825" i="9" s="1"/>
  <c r="R825" i="9"/>
  <c r="P884" i="22"/>
  <c r="O884" i="22"/>
  <c r="A2426" i="9"/>
  <c r="B2425" i="9"/>
  <c r="C2425" i="9"/>
  <c r="T822" i="29"/>
  <c r="U822" i="29" l="1"/>
  <c r="V822" i="29" s="1"/>
  <c r="R823" i="29" s="1"/>
  <c r="A2665" i="29"/>
  <c r="B2664" i="29"/>
  <c r="C2664" i="29"/>
  <c r="Q826" i="9"/>
  <c r="T826" i="9"/>
  <c r="R826" i="9"/>
  <c r="S884" i="22"/>
  <c r="T884" i="22" s="1"/>
  <c r="P885" i="22" s="1"/>
  <c r="A2427" i="9"/>
  <c r="B2426" i="9"/>
  <c r="C2426" i="9"/>
  <c r="T823" i="29"/>
  <c r="Q823" i="29"/>
  <c r="U826" i="9" l="1"/>
  <c r="V826" i="9" s="1"/>
  <c r="A2666" i="29"/>
  <c r="B2665" i="29"/>
  <c r="C2665" i="29"/>
  <c r="R885" i="22"/>
  <c r="O885" i="22"/>
  <c r="Q827" i="9"/>
  <c r="R827" i="9"/>
  <c r="T827" i="9"/>
  <c r="U823" i="29"/>
  <c r="V823" i="29" s="1"/>
  <c r="R824" i="29" s="1"/>
  <c r="S885" i="22"/>
  <c r="T885" i="22" s="1"/>
  <c r="P886" i="22" s="1"/>
  <c r="A2428" i="9"/>
  <c r="C2427" i="9"/>
  <c r="B2427" i="9"/>
  <c r="T824" i="29" l="1"/>
  <c r="U824" i="29" s="1"/>
  <c r="Q825" i="29" s="1"/>
  <c r="A2667" i="29"/>
  <c r="C2666" i="29"/>
  <c r="B2666" i="29"/>
  <c r="R886" i="22"/>
  <c r="U827" i="9"/>
  <c r="V827" i="9" s="1"/>
  <c r="T828" i="9" s="1"/>
  <c r="O886" i="22"/>
  <c r="A2429" i="9"/>
  <c r="B2428" i="9"/>
  <c r="C2428" i="9"/>
  <c r="V824" i="29"/>
  <c r="T825" i="29" s="1"/>
  <c r="U825" i="29" s="1"/>
  <c r="V825" i="29" s="1"/>
  <c r="R825" i="29"/>
  <c r="A2668" i="29" l="1"/>
  <c r="C2667" i="29"/>
  <c r="B2667" i="29"/>
  <c r="Q828" i="9"/>
  <c r="U828" i="9" s="1"/>
  <c r="V828" i="9" s="1"/>
  <c r="R828" i="9"/>
  <c r="Q826" i="29"/>
  <c r="S886" i="22"/>
  <c r="T886" i="22" s="1"/>
  <c r="A2430" i="9"/>
  <c r="B2429" i="9"/>
  <c r="C2429" i="9"/>
  <c r="T826" i="29"/>
  <c r="U826" i="29" s="1"/>
  <c r="V826" i="29" s="1"/>
  <c r="R826" i="29"/>
  <c r="A2669" i="29" l="1"/>
  <c r="B2668" i="29"/>
  <c r="C2668" i="29"/>
  <c r="Q829" i="9"/>
  <c r="R829" i="9"/>
  <c r="T829" i="9"/>
  <c r="P887" i="22"/>
  <c r="R887" i="22"/>
  <c r="O887" i="22"/>
  <c r="A2431" i="9"/>
  <c r="B2430" i="9"/>
  <c r="C2430" i="9"/>
  <c r="T827" i="29"/>
  <c r="R827" i="29"/>
  <c r="Q827" i="29"/>
  <c r="A2670" i="29" l="1"/>
  <c r="B2669" i="29"/>
  <c r="C2669" i="29"/>
  <c r="U829" i="9"/>
  <c r="V829" i="9" s="1"/>
  <c r="S887" i="22"/>
  <c r="T887" i="22" s="1"/>
  <c r="P888" i="22" s="1"/>
  <c r="A2432" i="9"/>
  <c r="B2431" i="9"/>
  <c r="C2431" i="9"/>
  <c r="U827" i="29"/>
  <c r="V827" i="29" s="1"/>
  <c r="R828" i="29" s="1"/>
  <c r="T830" i="9" l="1"/>
  <c r="R830" i="9"/>
  <c r="Q830" i="9"/>
  <c r="A2671" i="29"/>
  <c r="B2670" i="29"/>
  <c r="C2670" i="29"/>
  <c r="O888" i="22"/>
  <c r="U830" i="9"/>
  <c r="V830" i="9" s="1"/>
  <c r="R831" i="9" s="1"/>
  <c r="S888" i="22"/>
  <c r="T888" i="22" s="1"/>
  <c r="P889" i="22" s="1"/>
  <c r="R888" i="22"/>
  <c r="A2433" i="9"/>
  <c r="B2432" i="9"/>
  <c r="C2432" i="9"/>
  <c r="T828" i="29"/>
  <c r="Q828" i="29"/>
  <c r="A2672" i="29" l="1"/>
  <c r="B2671" i="29"/>
  <c r="C2671" i="29"/>
  <c r="Q831" i="9"/>
  <c r="T831" i="9"/>
  <c r="R889" i="22"/>
  <c r="O889" i="22"/>
  <c r="A2434" i="9"/>
  <c r="B2433" i="9"/>
  <c r="C2433" i="9"/>
  <c r="U828" i="29"/>
  <c r="V828" i="29" s="1"/>
  <c r="A2673" i="29" l="1"/>
  <c r="C2672" i="29"/>
  <c r="B2672" i="29"/>
  <c r="U831" i="9"/>
  <c r="V831" i="9" s="1"/>
  <c r="R832" i="9" s="1"/>
  <c r="T832" i="9"/>
  <c r="S889" i="22"/>
  <c r="T889" i="22" s="1"/>
  <c r="A2435" i="9"/>
  <c r="B2434" i="9"/>
  <c r="C2434" i="9"/>
  <c r="R829" i="29"/>
  <c r="T829" i="29"/>
  <c r="Q829" i="29"/>
  <c r="Q832" i="9" l="1"/>
  <c r="A2674" i="29"/>
  <c r="B2673" i="29"/>
  <c r="C2673" i="29"/>
  <c r="U832" i="9"/>
  <c r="V832" i="9" s="1"/>
  <c r="R890" i="22"/>
  <c r="P890" i="22"/>
  <c r="O890" i="22"/>
  <c r="A2436" i="9"/>
  <c r="B2435" i="9"/>
  <c r="C2435" i="9"/>
  <c r="U829" i="29"/>
  <c r="V829" i="29" s="1"/>
  <c r="R830" i="29" s="1"/>
  <c r="A2675" i="29" l="1"/>
  <c r="B2674" i="29"/>
  <c r="C2674" i="29"/>
  <c r="Q833" i="9"/>
  <c r="R833" i="9"/>
  <c r="T833" i="9"/>
  <c r="U833" i="9" s="1"/>
  <c r="V833" i="9" s="1"/>
  <c r="S890" i="22"/>
  <c r="T890" i="22" s="1"/>
  <c r="R891" i="22" s="1"/>
  <c r="A2437" i="9"/>
  <c r="B2436" i="9"/>
  <c r="C2436" i="9"/>
  <c r="T830" i="29"/>
  <c r="Q830" i="29"/>
  <c r="U830" i="29" s="1"/>
  <c r="A2676" i="29" l="1"/>
  <c r="C2675" i="29"/>
  <c r="B2675" i="29"/>
  <c r="R834" i="9"/>
  <c r="T834" i="9"/>
  <c r="Q834" i="9"/>
  <c r="P891" i="22"/>
  <c r="O891" i="22"/>
  <c r="A2438" i="9"/>
  <c r="B2437" i="9"/>
  <c r="C2437" i="9"/>
  <c r="V830" i="29"/>
  <c r="Q831" i="29"/>
  <c r="A2677" i="29" l="1"/>
  <c r="B2676" i="29"/>
  <c r="C2676" i="29"/>
  <c r="U834" i="9"/>
  <c r="V834" i="9" s="1"/>
  <c r="S891" i="22"/>
  <c r="T891" i="22" s="1"/>
  <c r="R892" i="22" s="1"/>
  <c r="A2439" i="9"/>
  <c r="B2438" i="9"/>
  <c r="C2438" i="9"/>
  <c r="R831" i="29"/>
  <c r="T831" i="29"/>
  <c r="U831" i="29" s="1"/>
  <c r="A2678" i="29" l="1"/>
  <c r="B2677" i="29"/>
  <c r="C2677" i="29"/>
  <c r="O892" i="22"/>
  <c r="P892" i="22"/>
  <c r="Q835" i="9"/>
  <c r="R835" i="9"/>
  <c r="T835" i="9"/>
  <c r="S892" i="22"/>
  <c r="T892" i="22" s="1"/>
  <c r="P893" i="22" s="1"/>
  <c r="A2440" i="9"/>
  <c r="B2439" i="9"/>
  <c r="C2439" i="9"/>
  <c r="V831" i="29"/>
  <c r="Q832" i="29"/>
  <c r="R832" i="29"/>
  <c r="T832" i="29"/>
  <c r="A2679" i="29" l="1"/>
  <c r="C2678" i="29"/>
  <c r="B2678" i="29"/>
  <c r="R893" i="22"/>
  <c r="O893" i="22"/>
  <c r="U835" i="9"/>
  <c r="V835" i="9" s="1"/>
  <c r="S893" i="22"/>
  <c r="T893" i="22" s="1"/>
  <c r="P894" i="22" s="1"/>
  <c r="A2441" i="9"/>
  <c r="B2440" i="9"/>
  <c r="C2440" i="9"/>
  <c r="U832" i="29"/>
  <c r="A2680" i="29" l="1"/>
  <c r="B2679" i="29"/>
  <c r="C2679" i="29"/>
  <c r="T836" i="9"/>
  <c r="R836" i="9"/>
  <c r="Q836" i="9"/>
  <c r="U836" i="9" s="1"/>
  <c r="R894" i="22"/>
  <c r="O894" i="22"/>
  <c r="A2442" i="9"/>
  <c r="B2441" i="9"/>
  <c r="C2441" i="9"/>
  <c r="V832" i="29"/>
  <c r="Q833" i="29"/>
  <c r="A2681" i="29" l="1"/>
  <c r="B2680" i="29"/>
  <c r="C2680" i="29"/>
  <c r="V836" i="9"/>
  <c r="R837" i="9" s="1"/>
  <c r="Q837" i="9"/>
  <c r="T837" i="9"/>
  <c r="S894" i="22"/>
  <c r="T894" i="22" s="1"/>
  <c r="A2443" i="9"/>
  <c r="B2442" i="9"/>
  <c r="C2442" i="9"/>
  <c r="T833" i="29"/>
  <c r="U833" i="29" s="1"/>
  <c r="R833" i="29"/>
  <c r="A2682" i="29" l="1"/>
  <c r="B2681" i="29"/>
  <c r="C2681" i="29"/>
  <c r="U837" i="9"/>
  <c r="V837" i="9" s="1"/>
  <c r="Q838" i="9"/>
  <c r="P895" i="22"/>
  <c r="R895" i="22"/>
  <c r="O895" i="22"/>
  <c r="A2444" i="9"/>
  <c r="B2443" i="9"/>
  <c r="C2443" i="9"/>
  <c r="V833" i="29"/>
  <c r="R834" i="29" s="1"/>
  <c r="Q834" i="29"/>
  <c r="A2683" i="29" l="1"/>
  <c r="B2682" i="29"/>
  <c r="C2682" i="29"/>
  <c r="R838" i="9"/>
  <c r="T838" i="9"/>
  <c r="U838" i="9" s="1"/>
  <c r="V838" i="9" s="1"/>
  <c r="T834" i="29"/>
  <c r="U834" i="29" s="1"/>
  <c r="V834" i="29" s="1"/>
  <c r="T835" i="29" s="1"/>
  <c r="S895" i="22"/>
  <c r="T895" i="22" s="1"/>
  <c r="R896" i="22" s="1"/>
  <c r="O896" i="22"/>
  <c r="A2445" i="9"/>
  <c r="B2444" i="9"/>
  <c r="C2444" i="9"/>
  <c r="Q835" i="29"/>
  <c r="A2684" i="29" l="1"/>
  <c r="B2683" i="29"/>
  <c r="C2683" i="29"/>
  <c r="P896" i="22"/>
  <c r="R839" i="9"/>
  <c r="T839" i="9"/>
  <c r="Q839" i="9"/>
  <c r="R835" i="29"/>
  <c r="S896" i="22"/>
  <c r="T896" i="22" s="1"/>
  <c r="R897" i="22" s="1"/>
  <c r="O897" i="22"/>
  <c r="A2446" i="9"/>
  <c r="B2445" i="9"/>
  <c r="C2445" i="9"/>
  <c r="U835" i="29"/>
  <c r="V835" i="29" s="1"/>
  <c r="R836" i="29" l="1"/>
  <c r="A2685" i="29"/>
  <c r="C2684" i="29"/>
  <c r="B2684" i="29"/>
  <c r="P897" i="22"/>
  <c r="U839" i="9"/>
  <c r="V839" i="9" s="1"/>
  <c r="R840" i="9" s="1"/>
  <c r="S897" i="22"/>
  <c r="T897" i="22" s="1"/>
  <c r="R898" i="22" s="1"/>
  <c r="A2447" i="9"/>
  <c r="B2446" i="9"/>
  <c r="C2446" i="9"/>
  <c r="Q836" i="29"/>
  <c r="T836" i="29"/>
  <c r="A2686" i="29" l="1"/>
  <c r="B2685" i="29"/>
  <c r="C2685" i="29"/>
  <c r="O898" i="22"/>
  <c r="T840" i="9"/>
  <c r="Q840" i="9"/>
  <c r="S898" i="22"/>
  <c r="T898" i="22" s="1"/>
  <c r="P898" i="22"/>
  <c r="A2448" i="9"/>
  <c r="C2447" i="9"/>
  <c r="B2447" i="9"/>
  <c r="U836" i="29"/>
  <c r="V836" i="29" s="1"/>
  <c r="A2687" i="29" l="1"/>
  <c r="B2686" i="29"/>
  <c r="C2686" i="29"/>
  <c r="O899" i="22"/>
  <c r="U840" i="9"/>
  <c r="V840" i="9" s="1"/>
  <c r="R899" i="22"/>
  <c r="P899" i="22"/>
  <c r="S899" i="22"/>
  <c r="T899" i="22" s="1"/>
  <c r="A2449" i="9"/>
  <c r="B2448" i="9"/>
  <c r="C2448" i="9"/>
  <c r="Q837" i="29"/>
  <c r="R837" i="29"/>
  <c r="T837" i="29"/>
  <c r="U837" i="29" l="1"/>
  <c r="A2688" i="29"/>
  <c r="B2687" i="29"/>
  <c r="C2687" i="29"/>
  <c r="O900" i="22"/>
  <c r="Q841" i="9"/>
  <c r="T841" i="9"/>
  <c r="R841" i="9"/>
  <c r="S900" i="22"/>
  <c r="T900" i="22" s="1"/>
  <c r="P900" i="22"/>
  <c r="R900" i="22"/>
  <c r="A2450" i="9"/>
  <c r="C2449" i="9"/>
  <c r="B2449" i="9"/>
  <c r="V837" i="29"/>
  <c r="T838" i="29" s="1"/>
  <c r="Q838" i="29"/>
  <c r="A2689" i="29" l="1"/>
  <c r="B2688" i="29"/>
  <c r="C2688" i="29"/>
  <c r="P901" i="22"/>
  <c r="U841" i="9"/>
  <c r="V841" i="9" s="1"/>
  <c r="U838" i="29"/>
  <c r="V838" i="29" s="1"/>
  <c r="R838" i="29"/>
  <c r="O901" i="22"/>
  <c r="R901" i="22"/>
  <c r="A2451" i="9"/>
  <c r="B2450" i="9"/>
  <c r="C2450" i="9"/>
  <c r="Q839" i="29"/>
  <c r="T839" i="29" l="1"/>
  <c r="R839" i="29"/>
  <c r="A2690" i="29"/>
  <c r="B2689" i="29"/>
  <c r="C2689" i="29"/>
  <c r="Q842" i="9"/>
  <c r="T842" i="9"/>
  <c r="U842" i="9" s="1"/>
  <c r="V842" i="9" s="1"/>
  <c r="R842" i="9"/>
  <c r="U839" i="29"/>
  <c r="V839" i="29" s="1"/>
  <c r="T840" i="29" s="1"/>
  <c r="S901" i="22"/>
  <c r="T901" i="22" s="1"/>
  <c r="O902" i="22"/>
  <c r="S902" i="22" s="1"/>
  <c r="T902" i="22" s="1"/>
  <c r="A2452" i="9"/>
  <c r="C2451" i="9"/>
  <c r="B2451" i="9"/>
  <c r="R843" i="9" l="1"/>
  <c r="R840" i="29"/>
  <c r="Q840" i="29"/>
  <c r="U840" i="29" s="1"/>
  <c r="V840" i="29" s="1"/>
  <c r="T841" i="29" s="1"/>
  <c r="A2691" i="29"/>
  <c r="C2690" i="29"/>
  <c r="B2690" i="29"/>
  <c r="Q843" i="9"/>
  <c r="T843" i="9"/>
  <c r="R902" i="22"/>
  <c r="P902" i="22"/>
  <c r="A2453" i="9"/>
  <c r="B2452" i="9"/>
  <c r="C2452" i="9"/>
  <c r="R841" i="29"/>
  <c r="Q841" i="29"/>
  <c r="A2692" i="29" l="1"/>
  <c r="B2691" i="29"/>
  <c r="C2691" i="29"/>
  <c r="U843" i="9"/>
  <c r="V843" i="9" s="1"/>
  <c r="P903" i="22"/>
  <c r="R903" i="22"/>
  <c r="S903" i="22" s="1"/>
  <c r="A2454" i="9"/>
  <c r="C2453" i="9"/>
  <c r="B2453" i="9"/>
  <c r="U841" i="29"/>
  <c r="V841" i="29" s="1"/>
  <c r="Q844" i="9" l="1"/>
  <c r="A2693" i="29"/>
  <c r="B2692" i="29"/>
  <c r="C2692" i="29"/>
  <c r="R844" i="9"/>
  <c r="T844" i="9"/>
  <c r="U844" i="9" s="1"/>
  <c r="T903" i="22"/>
  <c r="R904" i="22" s="1"/>
  <c r="O904" i="22"/>
  <c r="P904" i="22"/>
  <c r="A2455" i="9"/>
  <c r="B2454" i="9"/>
  <c r="C2454" i="9"/>
  <c r="T842" i="29"/>
  <c r="R842" i="29"/>
  <c r="Q842" i="29"/>
  <c r="A2694" i="29" l="1"/>
  <c r="B2693" i="29"/>
  <c r="C2693" i="29"/>
  <c r="V844" i="9"/>
  <c r="T845" i="9" s="1"/>
  <c r="Q845" i="9"/>
  <c r="R845" i="9"/>
  <c r="S904" i="22"/>
  <c r="T904" i="22" s="1"/>
  <c r="P905" i="22" s="1"/>
  <c r="A2456" i="9"/>
  <c r="C2455" i="9"/>
  <c r="B2455" i="9"/>
  <c r="U842" i="29"/>
  <c r="V842" i="29" s="1"/>
  <c r="R843" i="29" s="1"/>
  <c r="A2695" i="29" l="1"/>
  <c r="B2694" i="29"/>
  <c r="C2694" i="29"/>
  <c r="U845" i="9"/>
  <c r="V845" i="9" s="1"/>
  <c r="R846" i="9" s="1"/>
  <c r="Q843" i="29"/>
  <c r="O905" i="22"/>
  <c r="R905" i="22"/>
  <c r="A2457" i="9"/>
  <c r="B2456" i="9"/>
  <c r="C2456" i="9"/>
  <c r="T843" i="29"/>
  <c r="A2696" i="29" l="1"/>
  <c r="B2695" i="29"/>
  <c r="C2695" i="29"/>
  <c r="Q846" i="9"/>
  <c r="T846" i="9"/>
  <c r="U843" i="29"/>
  <c r="Q844" i="29" s="1"/>
  <c r="S905" i="22"/>
  <c r="T905" i="22" s="1"/>
  <c r="O906" i="22"/>
  <c r="A2458" i="9"/>
  <c r="C2457" i="9"/>
  <c r="B2457" i="9"/>
  <c r="V843" i="29" l="1"/>
  <c r="A2697" i="29"/>
  <c r="B2696" i="29"/>
  <c r="C2696" i="29"/>
  <c r="U846" i="9"/>
  <c r="V846" i="9" s="1"/>
  <c r="P906" i="22"/>
  <c r="R906" i="22"/>
  <c r="S906" i="22" s="1"/>
  <c r="A2459" i="9"/>
  <c r="B2458" i="9"/>
  <c r="C2458" i="9"/>
  <c r="T844" i="29"/>
  <c r="U844" i="29" s="1"/>
  <c r="R844" i="29"/>
  <c r="A2698" i="29" l="1"/>
  <c r="B2697" i="29"/>
  <c r="C2697" i="29"/>
  <c r="Q847" i="9"/>
  <c r="T847" i="9"/>
  <c r="R847" i="9"/>
  <c r="T906" i="22"/>
  <c r="P907" i="22" s="1"/>
  <c r="O907" i="22"/>
  <c r="R907" i="22"/>
  <c r="A2460" i="9"/>
  <c r="C2459" i="9"/>
  <c r="B2459" i="9"/>
  <c r="V844" i="29"/>
  <c r="T845" i="29" s="1"/>
  <c r="Q845" i="29"/>
  <c r="A2699" i="29" l="1"/>
  <c r="B2698" i="29"/>
  <c r="C2698" i="29"/>
  <c r="S907" i="22"/>
  <c r="T907" i="22" s="1"/>
  <c r="P908" i="22" s="1"/>
  <c r="U847" i="9"/>
  <c r="V847" i="9" s="1"/>
  <c r="T848" i="9" s="1"/>
  <c r="R845" i="29"/>
  <c r="O908" i="22"/>
  <c r="R908" i="22"/>
  <c r="A2461" i="9"/>
  <c r="B2460" i="9"/>
  <c r="C2460" i="9"/>
  <c r="U845" i="29"/>
  <c r="V845" i="29" s="1"/>
  <c r="T846" i="29" s="1"/>
  <c r="A2700" i="29" l="1"/>
  <c r="B2699" i="29"/>
  <c r="C2699" i="29"/>
  <c r="R848" i="9"/>
  <c r="Q848" i="9"/>
  <c r="S908" i="22"/>
  <c r="T908" i="22" s="1"/>
  <c r="A2462" i="9"/>
  <c r="C2461" i="9"/>
  <c r="B2461" i="9"/>
  <c r="Q846" i="29"/>
  <c r="U846" i="29" s="1"/>
  <c r="V846" i="29" s="1"/>
  <c r="R846" i="29"/>
  <c r="A2701" i="29" l="1"/>
  <c r="B2700" i="29"/>
  <c r="C2700" i="29"/>
  <c r="U848" i="9"/>
  <c r="V848" i="9" s="1"/>
  <c r="T849" i="9" s="1"/>
  <c r="O909" i="22"/>
  <c r="P909" i="22"/>
  <c r="R909" i="22"/>
  <c r="S909" i="22" s="1"/>
  <c r="T909" i="22" s="1"/>
  <c r="P910" i="22" s="1"/>
  <c r="A2463" i="9"/>
  <c r="B2462" i="9"/>
  <c r="C2462" i="9"/>
  <c r="Q847" i="29"/>
  <c r="U847" i="29" s="1"/>
  <c r="V847" i="29" s="1"/>
  <c r="T847" i="29"/>
  <c r="R847" i="29"/>
  <c r="A2702" i="29" l="1"/>
  <c r="B2701" i="29"/>
  <c r="C2701" i="29"/>
  <c r="R849" i="9"/>
  <c r="Q849" i="9"/>
  <c r="R910" i="22"/>
  <c r="O910" i="22"/>
  <c r="A2464" i="9"/>
  <c r="C2463" i="9"/>
  <c r="B2463" i="9"/>
  <c r="T848" i="29"/>
  <c r="Q848" i="29"/>
  <c r="U848" i="29" s="1"/>
  <c r="V848" i="29" s="1"/>
  <c r="R848" i="29"/>
  <c r="A2703" i="29" l="1"/>
  <c r="B2702" i="29"/>
  <c r="C2702" i="29"/>
  <c r="U849" i="9"/>
  <c r="V849" i="9" s="1"/>
  <c r="T850" i="9" s="1"/>
  <c r="S910" i="22"/>
  <c r="T910" i="22" s="1"/>
  <c r="A2465" i="9"/>
  <c r="B2464" i="9"/>
  <c r="C2464" i="9"/>
  <c r="Q849" i="29"/>
  <c r="R849" i="29"/>
  <c r="T849" i="29"/>
  <c r="A2704" i="29" l="1"/>
  <c r="B2703" i="29"/>
  <c r="C2703" i="29"/>
  <c r="R850" i="9"/>
  <c r="Q850" i="9"/>
  <c r="U849" i="29"/>
  <c r="V849" i="29" s="1"/>
  <c r="R850" i="29" s="1"/>
  <c r="O911" i="22"/>
  <c r="P911" i="22"/>
  <c r="R911" i="22"/>
  <c r="A2466" i="9"/>
  <c r="C2465" i="9"/>
  <c r="B2465" i="9"/>
  <c r="T850" i="29"/>
  <c r="Q850" i="29" l="1"/>
  <c r="A2705" i="29"/>
  <c r="B2704" i="29"/>
  <c r="C2704" i="29"/>
  <c r="U850" i="9"/>
  <c r="V850" i="9" s="1"/>
  <c r="R851" i="9" s="1"/>
  <c r="Q851" i="9"/>
  <c r="S911" i="22"/>
  <c r="T911" i="22" s="1"/>
  <c r="P912" i="22" s="1"/>
  <c r="A2467" i="9"/>
  <c r="B2466" i="9"/>
  <c r="C2466" i="9"/>
  <c r="U850" i="29"/>
  <c r="V850" i="29" s="1"/>
  <c r="A2706" i="29" l="1"/>
  <c r="B2705" i="29"/>
  <c r="C2705" i="29"/>
  <c r="T851" i="9"/>
  <c r="U851" i="9" s="1"/>
  <c r="V851" i="9" s="1"/>
  <c r="R852" i="9" s="1"/>
  <c r="O912" i="22"/>
  <c r="R912" i="22"/>
  <c r="A2468" i="9"/>
  <c r="B2467" i="9"/>
  <c r="C2467" i="9"/>
  <c r="Q851" i="29"/>
  <c r="R851" i="29"/>
  <c r="T851" i="29"/>
  <c r="A2707" i="29" l="1"/>
  <c r="B2706" i="29"/>
  <c r="C2706" i="29"/>
  <c r="T852" i="9"/>
  <c r="Q852" i="9"/>
  <c r="U852" i="9" s="1"/>
  <c r="V852" i="9" s="1"/>
  <c r="T853" i="9" s="1"/>
  <c r="S912" i="22"/>
  <c r="T912" i="22" s="1"/>
  <c r="A2469" i="9"/>
  <c r="B2468" i="9"/>
  <c r="C2468" i="9"/>
  <c r="U851" i="29"/>
  <c r="V851" i="29" s="1"/>
  <c r="T852" i="29" s="1"/>
  <c r="U852" i="29" s="1"/>
  <c r="V852" i="29" s="1"/>
  <c r="A2708" i="29" l="1"/>
  <c r="B2707" i="29"/>
  <c r="C2707" i="29"/>
  <c r="O913" i="22"/>
  <c r="S913" i="22" s="1"/>
  <c r="R853" i="9"/>
  <c r="Q853" i="9"/>
  <c r="U853" i="9" s="1"/>
  <c r="R913" i="22"/>
  <c r="P913" i="22"/>
  <c r="A2470" i="9"/>
  <c r="C2469" i="9"/>
  <c r="B2469" i="9"/>
  <c r="R852" i="29"/>
  <c r="A2709" i="29" l="1"/>
  <c r="B2708" i="29"/>
  <c r="C2708" i="29"/>
  <c r="T913" i="22"/>
  <c r="O914" i="22"/>
  <c r="Q854" i="9"/>
  <c r="V853" i="9"/>
  <c r="R914" i="22"/>
  <c r="P914" i="22"/>
  <c r="S914" i="22"/>
  <c r="T914" i="22" s="1"/>
  <c r="A2471" i="9"/>
  <c r="C2470" i="9"/>
  <c r="B2470" i="9"/>
  <c r="T853" i="29"/>
  <c r="U853" i="29" s="1"/>
  <c r="V853" i="29" s="1"/>
  <c r="R853" i="29"/>
  <c r="A2710" i="29" l="1"/>
  <c r="B2709" i="29"/>
  <c r="C2709" i="29"/>
  <c r="R915" i="22"/>
  <c r="R854" i="9"/>
  <c r="T854" i="9"/>
  <c r="U854" i="9"/>
  <c r="V854" i="9" s="1"/>
  <c r="T855" i="9" s="1"/>
  <c r="O915" i="22"/>
  <c r="P915" i="22"/>
  <c r="A2472" i="9"/>
  <c r="C2471" i="9"/>
  <c r="B2471" i="9"/>
  <c r="T854" i="29"/>
  <c r="U854" i="29" s="1"/>
  <c r="V854" i="29" s="1"/>
  <c r="R854" i="29"/>
  <c r="A2711" i="29" l="1"/>
  <c r="B2710" i="29"/>
  <c r="C2710" i="29"/>
  <c r="Q855" i="9"/>
  <c r="R855" i="9"/>
  <c r="S915" i="22"/>
  <c r="T915" i="22" s="1"/>
  <c r="P916" i="22" s="1"/>
  <c r="A2473" i="9"/>
  <c r="B2472" i="9"/>
  <c r="C2472" i="9"/>
  <c r="T855" i="29"/>
  <c r="U855" i="29" s="1"/>
  <c r="V855" i="29" s="1"/>
  <c r="R855" i="29"/>
  <c r="A2712" i="29" l="1"/>
  <c r="C2711" i="29"/>
  <c r="B2711" i="29"/>
  <c r="U855" i="9"/>
  <c r="V855" i="9" s="1"/>
  <c r="T856" i="9" s="1"/>
  <c r="O916" i="22"/>
  <c r="S916" i="22" s="1"/>
  <c r="T916" i="22" s="1"/>
  <c r="R917" i="22" s="1"/>
  <c r="S917" i="22" s="1"/>
  <c r="T917" i="22" s="1"/>
  <c r="R916" i="22"/>
  <c r="A2474" i="9"/>
  <c r="C2473" i="9"/>
  <c r="B2473" i="9"/>
  <c r="T856" i="29"/>
  <c r="U856" i="29" s="1"/>
  <c r="V856" i="29" s="1"/>
  <c r="R856" i="29"/>
  <c r="A2713" i="29" l="1"/>
  <c r="B2712" i="29"/>
  <c r="C2712" i="29"/>
  <c r="Q856" i="9"/>
  <c r="U856" i="9" s="1"/>
  <c r="V856" i="9" s="1"/>
  <c r="R856" i="9"/>
  <c r="P917" i="22"/>
  <c r="A2475" i="9"/>
  <c r="C2474" i="9"/>
  <c r="B2474" i="9"/>
  <c r="R857" i="29"/>
  <c r="T857" i="29"/>
  <c r="U857" i="29" s="1"/>
  <c r="V857" i="29" s="1"/>
  <c r="A2714" i="29" l="1"/>
  <c r="B2713" i="29"/>
  <c r="C2713" i="29"/>
  <c r="T857" i="9"/>
  <c r="R857" i="9"/>
  <c r="Q857" i="9"/>
  <c r="R918" i="22"/>
  <c r="S918" i="22" s="1"/>
  <c r="T918" i="22" s="1"/>
  <c r="P918" i="22"/>
  <c r="A2476" i="9"/>
  <c r="B2475" i="9"/>
  <c r="C2475" i="9"/>
  <c r="T858" i="29"/>
  <c r="U858" i="29" s="1"/>
  <c r="R858" i="29"/>
  <c r="A2715" i="29" l="1"/>
  <c r="B2714" i="29"/>
  <c r="C2714" i="29"/>
  <c r="U857" i="9"/>
  <c r="V857" i="9" s="1"/>
  <c r="P919" i="22"/>
  <c r="R919" i="22"/>
  <c r="S919" i="22" s="1"/>
  <c r="A2477" i="9"/>
  <c r="B2476" i="9"/>
  <c r="C2476" i="9"/>
  <c r="V858" i="29"/>
  <c r="R859" i="29" s="1"/>
  <c r="Q859" i="29"/>
  <c r="A2716" i="29" l="1"/>
  <c r="B2715" i="29"/>
  <c r="C2715" i="29"/>
  <c r="Q858" i="9"/>
  <c r="U858" i="9" s="1"/>
  <c r="T858" i="9"/>
  <c r="R858" i="9"/>
  <c r="O920" i="22"/>
  <c r="T919" i="22"/>
  <c r="P920" i="22" s="1"/>
  <c r="R920" i="22"/>
  <c r="A2478" i="9"/>
  <c r="B2477" i="9"/>
  <c r="C2477" i="9"/>
  <c r="U859" i="29"/>
  <c r="V859" i="29" s="1"/>
  <c r="R860" i="29" s="1"/>
  <c r="T859" i="29"/>
  <c r="A2717" i="29" l="1"/>
  <c r="B2716" i="29"/>
  <c r="C2716" i="29"/>
  <c r="V858" i="9"/>
  <c r="T859" i="9" s="1"/>
  <c r="Q859" i="9"/>
  <c r="U859" i="9" s="1"/>
  <c r="V859" i="9" s="1"/>
  <c r="S920" i="22"/>
  <c r="T920" i="22" s="1"/>
  <c r="R921" i="22" s="1"/>
  <c r="O921" i="22"/>
  <c r="A2479" i="9"/>
  <c r="B2478" i="9"/>
  <c r="C2478" i="9"/>
  <c r="Q860" i="29"/>
  <c r="U860" i="29" s="1"/>
  <c r="T860" i="29"/>
  <c r="A2718" i="29" l="1"/>
  <c r="B2717" i="29"/>
  <c r="C2717" i="29"/>
  <c r="R859" i="9"/>
  <c r="T860" i="9"/>
  <c r="Q860" i="9"/>
  <c r="U860" i="9" s="1"/>
  <c r="V860" i="9" s="1"/>
  <c r="R860" i="9"/>
  <c r="S921" i="22"/>
  <c r="T921" i="22" s="1"/>
  <c r="O922" i="22"/>
  <c r="P921" i="22"/>
  <c r="A2480" i="9"/>
  <c r="B2479" i="9"/>
  <c r="C2479" i="9"/>
  <c r="V860" i="29"/>
  <c r="Q861" i="29"/>
  <c r="A2719" i="29" l="1"/>
  <c r="B2718" i="29"/>
  <c r="C2718" i="29"/>
  <c r="R861" i="9"/>
  <c r="T861" i="9"/>
  <c r="Q861" i="9"/>
  <c r="U861" i="29"/>
  <c r="V861" i="29" s="1"/>
  <c r="R922" i="22"/>
  <c r="P922" i="22"/>
  <c r="S922" i="22"/>
  <c r="T922" i="22" s="1"/>
  <c r="O923" i="22"/>
  <c r="A2481" i="9"/>
  <c r="B2480" i="9"/>
  <c r="C2480" i="9"/>
  <c r="R861" i="29"/>
  <c r="T861" i="29"/>
  <c r="A2720" i="29" l="1"/>
  <c r="B2719" i="29"/>
  <c r="C2719" i="29"/>
  <c r="U861" i="9"/>
  <c r="V861" i="9" s="1"/>
  <c r="T862" i="9" s="1"/>
  <c r="Q862" i="29"/>
  <c r="U862" i="29" s="1"/>
  <c r="V862" i="29" s="1"/>
  <c r="S923" i="22"/>
  <c r="T923" i="22" s="1"/>
  <c r="O924" i="22"/>
  <c r="S924" i="22" s="1"/>
  <c r="T924" i="22" s="1"/>
  <c r="R923" i="22"/>
  <c r="P923" i="22"/>
  <c r="A2482" i="9"/>
  <c r="B2481" i="9"/>
  <c r="C2481" i="9"/>
  <c r="Q863" i="29"/>
  <c r="U863" i="29" s="1"/>
  <c r="V863" i="29" s="1"/>
  <c r="R862" i="29"/>
  <c r="T862" i="29"/>
  <c r="R863" i="29" l="1"/>
  <c r="A2721" i="29"/>
  <c r="C2720" i="29"/>
  <c r="B2720" i="29"/>
  <c r="R862" i="9"/>
  <c r="Q862" i="9"/>
  <c r="T863" i="29"/>
  <c r="R924" i="22"/>
  <c r="P924" i="22"/>
  <c r="A2483" i="9"/>
  <c r="B2482" i="9"/>
  <c r="C2482" i="9"/>
  <c r="T864" i="29"/>
  <c r="Q864" i="29"/>
  <c r="U864" i="29" s="1"/>
  <c r="V864" i="29" s="1"/>
  <c r="R864" i="29"/>
  <c r="A2722" i="29" l="1"/>
  <c r="B2721" i="29"/>
  <c r="C2721" i="29"/>
  <c r="U862" i="9"/>
  <c r="V862" i="9" s="1"/>
  <c r="R925" i="22"/>
  <c r="S925" i="22" s="1"/>
  <c r="P925" i="22"/>
  <c r="A2484" i="9"/>
  <c r="B2483" i="9"/>
  <c r="C2483" i="9"/>
  <c r="Q865" i="29"/>
  <c r="U865" i="29" s="1"/>
  <c r="V865" i="29" s="1"/>
  <c r="T865" i="29"/>
  <c r="R865" i="29"/>
  <c r="R866" i="29" l="1"/>
  <c r="A2723" i="29"/>
  <c r="B2722" i="29"/>
  <c r="C2722" i="29"/>
  <c r="Q863" i="9"/>
  <c r="U863" i="9" s="1"/>
  <c r="V863" i="9" s="1"/>
  <c r="T863" i="9"/>
  <c r="R863" i="9"/>
  <c r="O926" i="22"/>
  <c r="T925" i="22"/>
  <c r="R926" i="22" s="1"/>
  <c r="A2485" i="9"/>
  <c r="B2484" i="9"/>
  <c r="C2484" i="9"/>
  <c r="Q866" i="29"/>
  <c r="T866" i="29"/>
  <c r="A2724" i="29" l="1"/>
  <c r="B2723" i="29"/>
  <c r="C2723" i="29"/>
  <c r="Q864" i="9"/>
  <c r="U864" i="9" s="1"/>
  <c r="V864" i="9" s="1"/>
  <c r="T864" i="9"/>
  <c r="R864" i="9"/>
  <c r="S926" i="22"/>
  <c r="T926" i="22" s="1"/>
  <c r="O927" i="22"/>
  <c r="P926" i="22"/>
  <c r="A2486" i="9"/>
  <c r="B2485" i="9"/>
  <c r="C2485" i="9"/>
  <c r="U866" i="29"/>
  <c r="V866" i="29" s="1"/>
  <c r="A2725" i="29" l="1"/>
  <c r="B2724" i="29"/>
  <c r="C2724" i="29"/>
  <c r="P927" i="22"/>
  <c r="T865" i="9"/>
  <c r="Q865" i="9"/>
  <c r="U865" i="9" s="1"/>
  <c r="V865" i="9" s="1"/>
  <c r="R865" i="9"/>
  <c r="R927" i="22"/>
  <c r="S927" i="22"/>
  <c r="T927" i="22" s="1"/>
  <c r="O928" i="22"/>
  <c r="P928" i="22"/>
  <c r="R928" i="22"/>
  <c r="A2487" i="9"/>
  <c r="B2486" i="9"/>
  <c r="C2486" i="9"/>
  <c r="Q867" i="29"/>
  <c r="R867" i="29"/>
  <c r="T867" i="29"/>
  <c r="A2726" i="29" l="1"/>
  <c r="B2725" i="29"/>
  <c r="C2725" i="29"/>
  <c r="T866" i="9"/>
  <c r="Q866" i="9"/>
  <c r="R866" i="9"/>
  <c r="S928" i="22"/>
  <c r="T928" i="22" s="1"/>
  <c r="P929" i="22" s="1"/>
  <c r="A2488" i="9"/>
  <c r="B2487" i="9"/>
  <c r="C2487" i="9"/>
  <c r="U867" i="29"/>
  <c r="V867" i="29" s="1"/>
  <c r="T868" i="29" s="1"/>
  <c r="A2727" i="29" l="1"/>
  <c r="B2726" i="29"/>
  <c r="C2726" i="29"/>
  <c r="U866" i="9"/>
  <c r="V866" i="9" s="1"/>
  <c r="T867" i="9" s="1"/>
  <c r="O929" i="22"/>
  <c r="R929" i="22"/>
  <c r="A2489" i="9"/>
  <c r="B2488" i="9"/>
  <c r="C2488" i="9"/>
  <c r="Q868" i="29"/>
  <c r="U868" i="29" s="1"/>
  <c r="V868" i="29" s="1"/>
  <c r="R868" i="29"/>
  <c r="A2728" i="29" l="1"/>
  <c r="B2727" i="29"/>
  <c r="C2727" i="29"/>
  <c r="Q867" i="9"/>
  <c r="R867" i="9"/>
  <c r="S929" i="22"/>
  <c r="T929" i="22" s="1"/>
  <c r="A2490" i="9"/>
  <c r="B2489" i="9"/>
  <c r="C2489" i="9"/>
  <c r="R869" i="29"/>
  <c r="Q869" i="29"/>
  <c r="T869" i="29"/>
  <c r="A2729" i="29" l="1"/>
  <c r="B2728" i="29"/>
  <c r="C2728" i="29"/>
  <c r="U867" i="9"/>
  <c r="V867" i="9" s="1"/>
  <c r="T868" i="9" s="1"/>
  <c r="O930" i="22"/>
  <c r="P930" i="22"/>
  <c r="R930" i="22"/>
  <c r="A2491" i="9"/>
  <c r="B2490" i="9"/>
  <c r="C2490" i="9"/>
  <c r="U869" i="29"/>
  <c r="V869" i="29" s="1"/>
  <c r="A2730" i="29" l="1"/>
  <c r="B2729" i="29"/>
  <c r="C2729" i="29"/>
  <c r="Q868" i="9"/>
  <c r="U868" i="9" s="1"/>
  <c r="V868" i="9" s="1"/>
  <c r="R868" i="9"/>
  <c r="Q870" i="29"/>
  <c r="S930" i="22"/>
  <c r="T930" i="22" s="1"/>
  <c r="P931" i="22" s="1"/>
  <c r="O931" i="22"/>
  <c r="A2492" i="9"/>
  <c r="B2491" i="9"/>
  <c r="C2491" i="9"/>
  <c r="T870" i="29"/>
  <c r="R870" i="29"/>
  <c r="A2731" i="29" l="1"/>
  <c r="B2730" i="29"/>
  <c r="C2730" i="29"/>
  <c r="T869" i="9"/>
  <c r="R869" i="9"/>
  <c r="Q869" i="9"/>
  <c r="U870" i="29"/>
  <c r="V870" i="29" s="1"/>
  <c r="R871" i="29" s="1"/>
  <c r="S931" i="22"/>
  <c r="T931" i="22" s="1"/>
  <c r="P932" i="22" s="1"/>
  <c r="R931" i="22"/>
  <c r="A2493" i="9"/>
  <c r="B2492" i="9"/>
  <c r="C2492" i="9"/>
  <c r="Q871" i="29" l="1"/>
  <c r="A2732" i="29"/>
  <c r="B2731" i="29"/>
  <c r="C2731" i="29"/>
  <c r="U869" i="9"/>
  <c r="V869" i="9" s="1"/>
  <c r="T870" i="9" s="1"/>
  <c r="T871" i="29"/>
  <c r="O932" i="22"/>
  <c r="R932" i="22"/>
  <c r="A2494" i="9"/>
  <c r="B2493" i="9"/>
  <c r="C2493" i="9"/>
  <c r="U871" i="29"/>
  <c r="V871" i="29" s="1"/>
  <c r="T872" i="29" s="1"/>
  <c r="A2733" i="29" l="1"/>
  <c r="B2732" i="29"/>
  <c r="C2732" i="29"/>
  <c r="R870" i="9"/>
  <c r="Q870" i="9"/>
  <c r="U870" i="9" s="1"/>
  <c r="V870" i="9" s="1"/>
  <c r="R871" i="9" s="1"/>
  <c r="S932" i="22"/>
  <c r="T932" i="22" s="1"/>
  <c r="O933" i="22"/>
  <c r="A2495" i="9"/>
  <c r="B2494" i="9"/>
  <c r="C2494" i="9"/>
  <c r="R872" i="29"/>
  <c r="Q872" i="29"/>
  <c r="U872" i="29" s="1"/>
  <c r="V872" i="29" s="1"/>
  <c r="R873" i="29" s="1"/>
  <c r="A2734" i="29" l="1"/>
  <c r="B2733" i="29"/>
  <c r="C2733" i="29"/>
  <c r="Q871" i="9"/>
  <c r="T871" i="9"/>
  <c r="S933" i="22"/>
  <c r="T933" i="22" s="1"/>
  <c r="O934" i="22"/>
  <c r="R933" i="22"/>
  <c r="P933" i="22"/>
  <c r="R934" i="22" s="1"/>
  <c r="A2496" i="9"/>
  <c r="B2495" i="9"/>
  <c r="C2495" i="9"/>
  <c r="Q873" i="29"/>
  <c r="T873" i="29"/>
  <c r="A2735" i="29" l="1"/>
  <c r="B2734" i="29"/>
  <c r="C2734" i="29"/>
  <c r="U871" i="9"/>
  <c r="V871" i="9" s="1"/>
  <c r="U873" i="29"/>
  <c r="V873" i="29" s="1"/>
  <c r="R874" i="29" s="1"/>
  <c r="S934" i="22"/>
  <c r="T934" i="22" s="1"/>
  <c r="P934" i="22"/>
  <c r="A2497" i="9"/>
  <c r="B2496" i="9"/>
  <c r="C2496" i="9"/>
  <c r="Q874" i="29"/>
  <c r="A2736" i="29" l="1"/>
  <c r="B2735" i="29"/>
  <c r="C2735" i="29"/>
  <c r="R935" i="22"/>
  <c r="Q872" i="9"/>
  <c r="T872" i="9"/>
  <c r="R872" i="9"/>
  <c r="T874" i="29"/>
  <c r="U874" i="29" s="1"/>
  <c r="V874" i="29" s="1"/>
  <c r="R875" i="29" s="1"/>
  <c r="O935" i="22"/>
  <c r="P935" i="22"/>
  <c r="A2498" i="9"/>
  <c r="B2497" i="9"/>
  <c r="C2497" i="9"/>
  <c r="T875" i="29" l="1"/>
  <c r="Q875" i="29"/>
  <c r="A2737" i="29"/>
  <c r="B2736" i="29"/>
  <c r="C2736" i="29"/>
  <c r="U872" i="9"/>
  <c r="V872" i="9" s="1"/>
  <c r="T873" i="9" s="1"/>
  <c r="S935" i="22"/>
  <c r="T935" i="22" s="1"/>
  <c r="R936" i="22" s="1"/>
  <c r="A2499" i="9"/>
  <c r="B2498" i="9"/>
  <c r="C2498" i="9"/>
  <c r="A2738" i="29" l="1"/>
  <c r="B2737" i="29"/>
  <c r="C2737" i="29"/>
  <c r="U875" i="29"/>
  <c r="Q873" i="9"/>
  <c r="R873" i="9"/>
  <c r="O936" i="22"/>
  <c r="S936" i="22" s="1"/>
  <c r="T936" i="22" s="1"/>
  <c r="P936" i="22"/>
  <c r="R937" i="22" s="1"/>
  <c r="S937" i="22" s="1"/>
  <c r="A2500" i="9"/>
  <c r="B2499" i="9"/>
  <c r="C2499" i="9"/>
  <c r="V875" i="29" l="1"/>
  <c r="Q876" i="29"/>
  <c r="A2739" i="29"/>
  <c r="B2738" i="29"/>
  <c r="C2738" i="29"/>
  <c r="U873" i="9"/>
  <c r="V873" i="9" s="1"/>
  <c r="R874" i="9" s="1"/>
  <c r="O938" i="22"/>
  <c r="T937" i="22"/>
  <c r="P937" i="22"/>
  <c r="A2501" i="9"/>
  <c r="C2500" i="9"/>
  <c r="B2500" i="9"/>
  <c r="A2740" i="29" l="1"/>
  <c r="B2739" i="29"/>
  <c r="C2739" i="29"/>
  <c r="U876" i="29"/>
  <c r="T876" i="29"/>
  <c r="R876" i="29"/>
  <c r="Q874" i="9"/>
  <c r="T874" i="9"/>
  <c r="P938" i="22"/>
  <c r="R938" i="22"/>
  <c r="S938" i="22" s="1"/>
  <c r="T938" i="22" s="1"/>
  <c r="A2502" i="9"/>
  <c r="B2501" i="9"/>
  <c r="C2501" i="9"/>
  <c r="V876" i="29" l="1"/>
  <c r="R877" i="29" s="1"/>
  <c r="Q877" i="29"/>
  <c r="A2741" i="29"/>
  <c r="B2740" i="29"/>
  <c r="C2740" i="29"/>
  <c r="O939" i="22"/>
  <c r="U874" i="9"/>
  <c r="V874" i="9" s="1"/>
  <c r="P939" i="22"/>
  <c r="R939" i="22"/>
  <c r="S939" i="22" s="1"/>
  <c r="A2503" i="9"/>
  <c r="B2502" i="9"/>
  <c r="C2502" i="9"/>
  <c r="A2742" i="29" l="1"/>
  <c r="B2741" i="29"/>
  <c r="C2741" i="29"/>
  <c r="T877" i="29"/>
  <c r="U877" i="29" s="1"/>
  <c r="Q875" i="9"/>
  <c r="R875" i="9"/>
  <c r="T875" i="9"/>
  <c r="T939" i="22"/>
  <c r="P940" i="22" s="1"/>
  <c r="O940" i="22"/>
  <c r="S940" i="22" s="1"/>
  <c r="T940" i="22" s="1"/>
  <c r="R941" i="22" s="1"/>
  <c r="S941" i="22" s="1"/>
  <c r="R940" i="22"/>
  <c r="A2504" i="9"/>
  <c r="B2503" i="9"/>
  <c r="C2503" i="9"/>
  <c r="V877" i="29" l="1"/>
  <c r="Q878" i="29"/>
  <c r="A2743" i="29"/>
  <c r="C2742" i="29"/>
  <c r="B2742" i="29"/>
  <c r="U875" i="9"/>
  <c r="V875" i="9" s="1"/>
  <c r="R876" i="9" s="1"/>
  <c r="O942" i="22"/>
  <c r="T941" i="22"/>
  <c r="P941" i="22"/>
  <c r="A2505" i="9"/>
  <c r="B2504" i="9"/>
  <c r="C2504" i="9"/>
  <c r="A2744" i="29" l="1"/>
  <c r="B2743" i="29"/>
  <c r="C2743" i="29"/>
  <c r="T878" i="29"/>
  <c r="U878" i="29" s="1"/>
  <c r="V878" i="29" s="1"/>
  <c r="R878" i="29"/>
  <c r="Q876" i="9"/>
  <c r="U876" i="9" s="1"/>
  <c r="T876" i="9"/>
  <c r="P942" i="22"/>
  <c r="R942" i="22"/>
  <c r="S942" i="22" s="1"/>
  <c r="T942" i="22" s="1"/>
  <c r="P943" i="22" s="1"/>
  <c r="A2506" i="9"/>
  <c r="A2507" i="9" s="1"/>
  <c r="B2505" i="9"/>
  <c r="C2505" i="9"/>
  <c r="R879" i="29" l="1"/>
  <c r="T879" i="29"/>
  <c r="Q879" i="29"/>
  <c r="A2745" i="29"/>
  <c r="B2744" i="29"/>
  <c r="C2744" i="29"/>
  <c r="V876" i="9"/>
  <c r="Q877" i="9"/>
  <c r="O943" i="22"/>
  <c r="U877" i="9"/>
  <c r="V877" i="9" s="1"/>
  <c r="B2507" i="9"/>
  <c r="A2508" i="9"/>
  <c r="C2507" i="9"/>
  <c r="R943" i="22"/>
  <c r="S943" i="22" s="1"/>
  <c r="B2506" i="9"/>
  <c r="C2506" i="9"/>
  <c r="A2746" i="29" l="1"/>
  <c r="B2745" i="29"/>
  <c r="C2745" i="29"/>
  <c r="U879" i="29"/>
  <c r="V879" i="29" s="1"/>
  <c r="R880" i="29" s="1"/>
  <c r="Q880" i="29"/>
  <c r="T880" i="29"/>
  <c r="R877" i="9"/>
  <c r="R878" i="9" s="1"/>
  <c r="T877" i="9"/>
  <c r="Q878" i="9"/>
  <c r="T878" i="9"/>
  <c r="A2509" i="9"/>
  <c r="C2508" i="9"/>
  <c r="B2508" i="9"/>
  <c r="T943" i="22"/>
  <c r="O944" i="22"/>
  <c r="U880" i="29" l="1"/>
  <c r="V880" i="29" s="1"/>
  <c r="A2747" i="29"/>
  <c r="B2746" i="29"/>
  <c r="C2746" i="29"/>
  <c r="A2510" i="9"/>
  <c r="B2509" i="9"/>
  <c r="C2509" i="9"/>
  <c r="U878" i="9"/>
  <c r="V878" i="9" s="1"/>
  <c r="P944" i="22"/>
  <c r="R944" i="22"/>
  <c r="S944" i="22" s="1"/>
  <c r="T944" i="22" s="1"/>
  <c r="P945" i="22" s="1"/>
  <c r="A2748" i="29" l="1"/>
  <c r="B2747" i="29"/>
  <c r="C2747" i="29"/>
  <c r="Q881" i="29"/>
  <c r="R881" i="29"/>
  <c r="T881" i="29"/>
  <c r="Q879" i="9"/>
  <c r="U879" i="9" s="1"/>
  <c r="V879" i="9" s="1"/>
  <c r="R879" i="9"/>
  <c r="T879" i="9"/>
  <c r="A2511" i="9"/>
  <c r="C2510" i="9"/>
  <c r="B2510" i="9"/>
  <c r="R945" i="22"/>
  <c r="S945" i="22" s="1"/>
  <c r="T945" i="22" s="1"/>
  <c r="P946" i="22" s="1"/>
  <c r="U881" i="29" l="1"/>
  <c r="V881" i="29" s="1"/>
  <c r="T882" i="29"/>
  <c r="R882" i="29"/>
  <c r="Q882" i="29"/>
  <c r="A2749" i="29"/>
  <c r="C2748" i="29"/>
  <c r="B2748" i="29"/>
  <c r="Q880" i="9"/>
  <c r="U880" i="9" s="1"/>
  <c r="V880" i="9" s="1"/>
  <c r="A2512" i="9"/>
  <c r="B2511" i="9"/>
  <c r="C2511" i="9"/>
  <c r="R880" i="9"/>
  <c r="T880" i="9"/>
  <c r="R946" i="22"/>
  <c r="S946" i="22" s="1"/>
  <c r="T946" i="22" s="1"/>
  <c r="R947" i="22" s="1"/>
  <c r="S947" i="22" s="1"/>
  <c r="T947" i="22" s="1"/>
  <c r="A2750" i="29" l="1"/>
  <c r="B2749" i="29"/>
  <c r="C2749" i="29"/>
  <c r="U882" i="29"/>
  <c r="V882" i="29" s="1"/>
  <c r="R883" i="29" s="1"/>
  <c r="T881" i="9"/>
  <c r="U881" i="9" s="1"/>
  <c r="V881" i="9" s="1"/>
  <c r="R881" i="9"/>
  <c r="A2513" i="9"/>
  <c r="C2512" i="9"/>
  <c r="B2512" i="9"/>
  <c r="P947" i="22"/>
  <c r="R882" i="9" l="1"/>
  <c r="T883" i="29"/>
  <c r="Q883" i="29"/>
  <c r="A2751" i="29"/>
  <c r="B2750" i="29"/>
  <c r="C2750" i="29"/>
  <c r="A2514" i="9"/>
  <c r="B2513" i="9"/>
  <c r="C2513" i="9"/>
  <c r="T882" i="9"/>
  <c r="U882" i="9" s="1"/>
  <c r="V882" i="9" s="1"/>
  <c r="R883" i="9" s="1"/>
  <c r="P948" i="22"/>
  <c r="R948" i="22"/>
  <c r="S948" i="22" s="1"/>
  <c r="A2752" i="29" l="1"/>
  <c r="B2751" i="29"/>
  <c r="C2751" i="29"/>
  <c r="U883" i="29"/>
  <c r="V883" i="29" s="1"/>
  <c r="T883" i="9"/>
  <c r="U883" i="9" s="1"/>
  <c r="A2515" i="9"/>
  <c r="C2514" i="9"/>
  <c r="B2514" i="9"/>
  <c r="O949" i="22"/>
  <c r="T948" i="22"/>
  <c r="R949" i="22" s="1"/>
  <c r="P949" i="22"/>
  <c r="Q884" i="29" l="1"/>
  <c r="R884" i="29"/>
  <c r="T884" i="29"/>
  <c r="A2753" i="29"/>
  <c r="B2752" i="29"/>
  <c r="C2752" i="29"/>
  <c r="A2516" i="9"/>
  <c r="B2515" i="9"/>
  <c r="C2515" i="9"/>
  <c r="V883" i="9"/>
  <c r="Q884" i="9"/>
  <c r="S949" i="22"/>
  <c r="T949" i="22" s="1"/>
  <c r="R950" i="22" s="1"/>
  <c r="A2754" i="29" l="1"/>
  <c r="B2753" i="29"/>
  <c r="C2753" i="29"/>
  <c r="U884" i="29"/>
  <c r="V884" i="29" s="1"/>
  <c r="R885" i="29" s="1"/>
  <c r="Q885" i="29"/>
  <c r="O950" i="22"/>
  <c r="S950" i="22" s="1"/>
  <c r="R884" i="9"/>
  <c r="T884" i="9"/>
  <c r="U884" i="9" s="1"/>
  <c r="V884" i="9" s="1"/>
  <c r="A2517" i="9"/>
  <c r="C2516" i="9"/>
  <c r="B2516" i="9"/>
  <c r="P950" i="22"/>
  <c r="T885" i="29" l="1"/>
  <c r="U885" i="29" s="1"/>
  <c r="A2755" i="29"/>
  <c r="C2754" i="29"/>
  <c r="B2754" i="29"/>
  <c r="T950" i="22"/>
  <c r="O951" i="22"/>
  <c r="R951" i="22"/>
  <c r="A2518" i="9"/>
  <c r="B2517" i="9"/>
  <c r="C2517" i="9"/>
  <c r="T885" i="9"/>
  <c r="R885" i="9"/>
  <c r="Q885" i="9"/>
  <c r="S951" i="22"/>
  <c r="T951" i="22" s="1"/>
  <c r="P951" i="22"/>
  <c r="V885" i="29" l="1"/>
  <c r="Q886" i="29"/>
  <c r="A2756" i="29"/>
  <c r="B2755" i="29"/>
  <c r="C2755" i="29"/>
  <c r="U885" i="9"/>
  <c r="V885" i="9" s="1"/>
  <c r="R886" i="9" s="1"/>
  <c r="Q886" i="9"/>
  <c r="A2519" i="9"/>
  <c r="C2518" i="9"/>
  <c r="B2518" i="9"/>
  <c r="P952" i="22"/>
  <c r="R952" i="22"/>
  <c r="O952" i="22"/>
  <c r="A2757" i="29" l="1"/>
  <c r="B2756" i="29"/>
  <c r="C2756" i="29"/>
  <c r="T886" i="29"/>
  <c r="U886" i="29" s="1"/>
  <c r="R886" i="29"/>
  <c r="A2520" i="9"/>
  <c r="B2519" i="9"/>
  <c r="C2519" i="9"/>
  <c r="T886" i="9"/>
  <c r="U886" i="9" s="1"/>
  <c r="S952" i="22"/>
  <c r="T952" i="22" s="1"/>
  <c r="R953" i="22" s="1"/>
  <c r="V886" i="29" l="1"/>
  <c r="T887" i="29" s="1"/>
  <c r="Q887" i="29"/>
  <c r="R887" i="29"/>
  <c r="A2758" i="29"/>
  <c r="B2757" i="29"/>
  <c r="C2757" i="29"/>
  <c r="P953" i="22"/>
  <c r="O953" i="22"/>
  <c r="S953" i="22" s="1"/>
  <c r="T953" i="22" s="1"/>
  <c r="P954" i="22" s="1"/>
  <c r="V886" i="9"/>
  <c r="Q887" i="9"/>
  <c r="A2521" i="9"/>
  <c r="C2520" i="9"/>
  <c r="B2520" i="9"/>
  <c r="U887" i="29" l="1"/>
  <c r="V887" i="29" s="1"/>
  <c r="Q888" i="29"/>
  <c r="A2759" i="29"/>
  <c r="B2758" i="29"/>
  <c r="C2758" i="29"/>
  <c r="T888" i="29"/>
  <c r="R888" i="29"/>
  <c r="R954" i="22"/>
  <c r="S954" i="22" s="1"/>
  <c r="A2522" i="9"/>
  <c r="B2521" i="9"/>
  <c r="C2521" i="9"/>
  <c r="T887" i="9"/>
  <c r="U887" i="9" s="1"/>
  <c r="R887" i="9"/>
  <c r="O955" i="22"/>
  <c r="T954" i="22"/>
  <c r="P955" i="22" s="1"/>
  <c r="A2760" i="29" l="1"/>
  <c r="B2759" i="29"/>
  <c r="C2759" i="29"/>
  <c r="U888" i="29"/>
  <c r="V888" i="29" s="1"/>
  <c r="R889" i="29" s="1"/>
  <c r="V887" i="9"/>
  <c r="Q888" i="9"/>
  <c r="T888" i="9"/>
  <c r="R888" i="9"/>
  <c r="A2523" i="9"/>
  <c r="C2522" i="9"/>
  <c r="B2522" i="9"/>
  <c r="R955" i="22"/>
  <c r="S955" i="22" s="1"/>
  <c r="T955" i="22" s="1"/>
  <c r="R956" i="22" s="1"/>
  <c r="S956" i="22" s="1"/>
  <c r="Q889" i="29" l="1"/>
  <c r="A2761" i="29"/>
  <c r="C2760" i="29"/>
  <c r="B2760" i="29"/>
  <c r="T889" i="29"/>
  <c r="A2524" i="9"/>
  <c r="B2523" i="9"/>
  <c r="C2523" i="9"/>
  <c r="U888" i="9"/>
  <c r="V888" i="9" s="1"/>
  <c r="T889" i="9" s="1"/>
  <c r="T956" i="22"/>
  <c r="O957" i="22"/>
  <c r="P956" i="22"/>
  <c r="R957" i="22" s="1"/>
  <c r="A2762" i="29" l="1"/>
  <c r="B2761" i="29"/>
  <c r="C2761" i="29"/>
  <c r="U889" i="29"/>
  <c r="V889" i="29" s="1"/>
  <c r="Q890" i="29"/>
  <c r="Q889" i="9"/>
  <c r="U889" i="9" s="1"/>
  <c r="V889" i="9" s="1"/>
  <c r="R889" i="9"/>
  <c r="A2525" i="9"/>
  <c r="C2524" i="9"/>
  <c r="B2524" i="9"/>
  <c r="S957" i="22"/>
  <c r="T957" i="22" s="1"/>
  <c r="P957" i="22"/>
  <c r="T890" i="29" l="1"/>
  <c r="R890" i="29"/>
  <c r="U890" i="29"/>
  <c r="V890" i="29" s="1"/>
  <c r="Q891" i="29"/>
  <c r="A2763" i="29"/>
  <c r="B2762" i="29"/>
  <c r="C2762" i="29"/>
  <c r="O958" i="22"/>
  <c r="R890" i="9"/>
  <c r="A2526" i="9"/>
  <c r="B2525" i="9"/>
  <c r="C2525" i="9"/>
  <c r="T890" i="9"/>
  <c r="Q890" i="9"/>
  <c r="R958" i="22"/>
  <c r="S958" i="22" s="1"/>
  <c r="P958" i="22"/>
  <c r="T891" i="29" l="1"/>
  <c r="U891" i="29" s="1"/>
  <c r="V891" i="29" s="1"/>
  <c r="R891" i="29"/>
  <c r="A2764" i="29"/>
  <c r="B2763" i="29"/>
  <c r="C2763" i="29"/>
  <c r="U890" i="9"/>
  <c r="V890" i="9" s="1"/>
  <c r="A2527" i="9"/>
  <c r="C2526" i="9"/>
  <c r="B2526" i="9"/>
  <c r="T958" i="22"/>
  <c r="P959" i="22" s="1"/>
  <c r="O959" i="22"/>
  <c r="R959" i="22"/>
  <c r="S959" i="22" s="1"/>
  <c r="T959" i="22" s="1"/>
  <c r="P960" i="22" s="1"/>
  <c r="A2765" i="29" l="1"/>
  <c r="B2764" i="29"/>
  <c r="C2764" i="29"/>
  <c r="R892" i="29"/>
  <c r="T892" i="29"/>
  <c r="U892" i="29" s="1"/>
  <c r="V892" i="29" s="1"/>
  <c r="Q891" i="9"/>
  <c r="U891" i="9" s="1"/>
  <c r="V891" i="9" s="1"/>
  <c r="A2528" i="9"/>
  <c r="B2527" i="9"/>
  <c r="C2527" i="9"/>
  <c r="T891" i="9"/>
  <c r="R891" i="9"/>
  <c r="O960" i="22"/>
  <c r="R960" i="22"/>
  <c r="R893" i="29" l="1"/>
  <c r="T893" i="29"/>
  <c r="U893" i="29" s="1"/>
  <c r="V893" i="29" s="1"/>
  <c r="A2766" i="29"/>
  <c r="B2765" i="29"/>
  <c r="C2765" i="29"/>
  <c r="T892" i="9"/>
  <c r="Q892" i="9"/>
  <c r="R892" i="9"/>
  <c r="A2529" i="9"/>
  <c r="C2528" i="9"/>
  <c r="B2528" i="9"/>
  <c r="S960" i="22"/>
  <c r="T960" i="22" s="1"/>
  <c r="O961" i="22"/>
  <c r="A2767" i="29" l="1"/>
  <c r="B2766" i="29"/>
  <c r="C2766" i="29"/>
  <c r="R894" i="29"/>
  <c r="T894" i="29"/>
  <c r="U894" i="29" s="1"/>
  <c r="V894" i="29" s="1"/>
  <c r="R895" i="29" s="1"/>
  <c r="A2530" i="9"/>
  <c r="B2529" i="9"/>
  <c r="C2529" i="9"/>
  <c r="U892" i="9"/>
  <c r="V892" i="9" s="1"/>
  <c r="T893" i="9" s="1"/>
  <c r="P961" i="22"/>
  <c r="R961" i="22"/>
  <c r="S961" i="22" s="1"/>
  <c r="T895" i="29" l="1"/>
  <c r="U895" i="29" s="1"/>
  <c r="V895" i="29" s="1"/>
  <c r="R896" i="29" s="1"/>
  <c r="A2768" i="29"/>
  <c r="B2767" i="29"/>
  <c r="C2767" i="29"/>
  <c r="Q893" i="9"/>
  <c r="U893" i="9" s="1"/>
  <c r="V893" i="9" s="1"/>
  <c r="R893" i="9"/>
  <c r="A2531" i="9"/>
  <c r="C2530" i="9"/>
  <c r="B2530" i="9"/>
  <c r="T961" i="22"/>
  <c r="O962" i="22"/>
  <c r="R962" i="22"/>
  <c r="P962" i="22"/>
  <c r="A2769" i="29" l="1"/>
  <c r="B2768" i="29"/>
  <c r="C2768" i="29"/>
  <c r="T896" i="29"/>
  <c r="U896" i="29" s="1"/>
  <c r="V896" i="29" s="1"/>
  <c r="R897" i="29" s="1"/>
  <c r="S962" i="22"/>
  <c r="T962" i="22" s="1"/>
  <c r="A2532" i="9"/>
  <c r="B2531" i="9"/>
  <c r="C2531" i="9"/>
  <c r="T894" i="9"/>
  <c r="R894" i="9"/>
  <c r="Q894" i="9"/>
  <c r="O963" i="22"/>
  <c r="R963" i="22"/>
  <c r="S963" i="22" s="1"/>
  <c r="T963" i="22" s="1"/>
  <c r="P963" i="22"/>
  <c r="A2770" i="29" l="1"/>
  <c r="B2769" i="29"/>
  <c r="C2769" i="29"/>
  <c r="T897" i="29"/>
  <c r="U897" i="29" s="1"/>
  <c r="P964" i="22"/>
  <c r="U894" i="9"/>
  <c r="V894" i="9" s="1"/>
  <c r="R895" i="9" s="1"/>
  <c r="A2533" i="9"/>
  <c r="C2532" i="9"/>
  <c r="B2532" i="9"/>
  <c r="O964" i="22"/>
  <c r="O965" i="22" s="1"/>
  <c r="R964" i="22"/>
  <c r="S964" i="22" s="1"/>
  <c r="T964" i="22" s="1"/>
  <c r="R965" i="22" s="1"/>
  <c r="A2771" i="29" l="1"/>
  <c r="B2770" i="29"/>
  <c r="C2770" i="29"/>
  <c r="Q898" i="29"/>
  <c r="V897" i="29"/>
  <c r="A2534" i="9"/>
  <c r="B2533" i="9"/>
  <c r="C2533" i="9"/>
  <c r="Q895" i="9"/>
  <c r="T895" i="9"/>
  <c r="P965" i="22"/>
  <c r="S965" i="22"/>
  <c r="R898" i="29" l="1"/>
  <c r="T898" i="29"/>
  <c r="U898" i="29" s="1"/>
  <c r="V898" i="29" s="1"/>
  <c r="T899" i="29" s="1"/>
  <c r="A2772" i="29"/>
  <c r="B2771" i="29"/>
  <c r="C2771" i="29"/>
  <c r="U895" i="9"/>
  <c r="V895" i="9" s="1"/>
  <c r="A2535" i="9"/>
  <c r="C2534" i="9"/>
  <c r="B2534" i="9"/>
  <c r="T965" i="22"/>
  <c r="P966" i="22" s="1"/>
  <c r="O966" i="22"/>
  <c r="A2773" i="29" l="1"/>
  <c r="C2772" i="29"/>
  <c r="B2772" i="29"/>
  <c r="Q899" i="29"/>
  <c r="R899" i="29"/>
  <c r="Q896" i="9"/>
  <c r="U896" i="9" s="1"/>
  <c r="V896" i="9" s="1"/>
  <c r="A2536" i="9"/>
  <c r="B2535" i="9"/>
  <c r="C2535" i="9"/>
  <c r="T896" i="9"/>
  <c r="R896" i="9"/>
  <c r="R966" i="22"/>
  <c r="S966" i="22"/>
  <c r="T966" i="22" s="1"/>
  <c r="U899" i="29" l="1"/>
  <c r="V899" i="29" s="1"/>
  <c r="T900" i="29" s="1"/>
  <c r="A2774" i="29"/>
  <c r="B2773" i="29"/>
  <c r="C2773" i="29"/>
  <c r="T897" i="9"/>
  <c r="R897" i="9"/>
  <c r="Q897" i="9"/>
  <c r="A2537" i="9"/>
  <c r="C2536" i="9"/>
  <c r="B2536" i="9"/>
  <c r="O967" i="22"/>
  <c r="R967" i="22"/>
  <c r="P967" i="22"/>
  <c r="Q900" i="29" l="1"/>
  <c r="U900" i="29" s="1"/>
  <c r="V900" i="29" s="1"/>
  <c r="A2775" i="29"/>
  <c r="B2774" i="29"/>
  <c r="C2774" i="29"/>
  <c r="R900" i="29"/>
  <c r="S967" i="22"/>
  <c r="A2538" i="9"/>
  <c r="B2537" i="9"/>
  <c r="C2537" i="9"/>
  <c r="U897" i="9"/>
  <c r="V897" i="9" s="1"/>
  <c r="R898" i="9" s="1"/>
  <c r="T967" i="22"/>
  <c r="P968" i="22" s="1"/>
  <c r="O968" i="22"/>
  <c r="R901" i="29" l="1"/>
  <c r="T901" i="29"/>
  <c r="U901" i="29" s="1"/>
  <c r="A2776" i="29"/>
  <c r="B2775" i="29"/>
  <c r="C2775" i="29"/>
  <c r="Q898" i="9"/>
  <c r="T898" i="9"/>
  <c r="A2539" i="9"/>
  <c r="C2538" i="9"/>
  <c r="B2538" i="9"/>
  <c r="R968" i="22"/>
  <c r="S968" i="22" s="1"/>
  <c r="A2777" i="29" l="1"/>
  <c r="B2776" i="29"/>
  <c r="C2776" i="29"/>
  <c r="V901" i="29"/>
  <c r="T902" i="29" s="1"/>
  <c r="Q902" i="29"/>
  <c r="R902" i="29"/>
  <c r="A2540" i="9"/>
  <c r="B2539" i="9"/>
  <c r="C2539" i="9"/>
  <c r="U898" i="9"/>
  <c r="V898" i="9" s="1"/>
  <c r="T968" i="22"/>
  <c r="O969" i="22"/>
  <c r="U902" i="29" l="1"/>
  <c r="V902" i="29" s="1"/>
  <c r="T903" i="29" s="1"/>
  <c r="Q903" i="29"/>
  <c r="A2778" i="29"/>
  <c r="B2777" i="29"/>
  <c r="C2777" i="29"/>
  <c r="T899" i="9"/>
  <c r="R899" i="9"/>
  <c r="Q899" i="9"/>
  <c r="A2541" i="9"/>
  <c r="C2540" i="9"/>
  <c r="B2540" i="9"/>
  <c r="R969" i="22"/>
  <c r="S969" i="22" s="1"/>
  <c r="P969" i="22"/>
  <c r="A2779" i="29" l="1"/>
  <c r="C2778" i="29"/>
  <c r="B2778" i="29"/>
  <c r="U903" i="29"/>
  <c r="V903" i="29" s="1"/>
  <c r="Q904" i="29"/>
  <c r="R903" i="29"/>
  <c r="A2542" i="9"/>
  <c r="B2541" i="9"/>
  <c r="C2541" i="9"/>
  <c r="U899" i="9"/>
  <c r="V899" i="9" s="1"/>
  <c r="T900" i="9" s="1"/>
  <c r="T969" i="22"/>
  <c r="P970" i="22" s="1"/>
  <c r="O970" i="22"/>
  <c r="R904" i="29" l="1"/>
  <c r="T904" i="29"/>
  <c r="U904" i="29" s="1"/>
  <c r="V904" i="29" s="1"/>
  <c r="Q905" i="29"/>
  <c r="A2780" i="29"/>
  <c r="B2779" i="29"/>
  <c r="C2779" i="29"/>
  <c r="Q900" i="9"/>
  <c r="R900" i="9"/>
  <c r="A2543" i="9"/>
  <c r="C2542" i="9"/>
  <c r="B2542" i="9"/>
  <c r="R970" i="22"/>
  <c r="S970" i="22"/>
  <c r="T970" i="22" s="1"/>
  <c r="P971" i="22" s="1"/>
  <c r="A2781" i="29" l="1"/>
  <c r="B2780" i="29"/>
  <c r="C2780" i="29"/>
  <c r="T905" i="29"/>
  <c r="U905" i="29" s="1"/>
  <c r="V905" i="29" s="1"/>
  <c r="R906" i="29" s="1"/>
  <c r="R905" i="29"/>
  <c r="A2544" i="9"/>
  <c r="B2543" i="9"/>
  <c r="C2543" i="9"/>
  <c r="U900" i="9"/>
  <c r="V900" i="9" s="1"/>
  <c r="T901" i="9" s="1"/>
  <c r="R971" i="22"/>
  <c r="O971" i="22"/>
  <c r="S971" i="22" s="1"/>
  <c r="T971" i="22" s="1"/>
  <c r="T906" i="29" l="1"/>
  <c r="Q906" i="29"/>
  <c r="A2782" i="29"/>
  <c r="B2781" i="29"/>
  <c r="C2781" i="29"/>
  <c r="A2545" i="9"/>
  <c r="C2544" i="9"/>
  <c r="B2544" i="9"/>
  <c r="Q901" i="9"/>
  <c r="R901" i="9"/>
  <c r="P972" i="22"/>
  <c r="R972" i="22"/>
  <c r="O972" i="22"/>
  <c r="A2783" i="29" l="1"/>
  <c r="B2782" i="29"/>
  <c r="C2782" i="29"/>
  <c r="U906" i="29"/>
  <c r="V906" i="29" s="1"/>
  <c r="Q907" i="29"/>
  <c r="U901" i="9"/>
  <c r="V901" i="9" s="1"/>
  <c r="R902" i="9" s="1"/>
  <c r="A2546" i="9"/>
  <c r="B2545" i="9"/>
  <c r="C2545" i="9"/>
  <c r="S972" i="22"/>
  <c r="T972" i="22" s="1"/>
  <c r="R973" i="22" s="1"/>
  <c r="P973" i="22"/>
  <c r="O973" i="22"/>
  <c r="R907" i="29" l="1"/>
  <c r="T907" i="29"/>
  <c r="U907" i="29"/>
  <c r="V907" i="29" s="1"/>
  <c r="A2784" i="29"/>
  <c r="B2783" i="29"/>
  <c r="C2783" i="29"/>
  <c r="Q902" i="9"/>
  <c r="A2547" i="9"/>
  <c r="C2546" i="9"/>
  <c r="B2546" i="9"/>
  <c r="U902" i="9"/>
  <c r="V902" i="9" s="1"/>
  <c r="T903" i="9" s="1"/>
  <c r="T902" i="9"/>
  <c r="S973" i="22"/>
  <c r="T973" i="22" s="1"/>
  <c r="R974" i="22" s="1"/>
  <c r="A2785" i="29" l="1"/>
  <c r="B2784" i="29"/>
  <c r="C2784" i="29"/>
  <c r="Q908" i="29"/>
  <c r="T908" i="29"/>
  <c r="R908" i="29"/>
  <c r="A2548" i="9"/>
  <c r="B2547" i="9"/>
  <c r="C2547" i="9"/>
  <c r="Q903" i="9"/>
  <c r="R903" i="9"/>
  <c r="P974" i="22"/>
  <c r="O974" i="22"/>
  <c r="U908" i="29" l="1"/>
  <c r="V908" i="29" s="1"/>
  <c r="T909" i="29" s="1"/>
  <c r="A2786" i="29"/>
  <c r="B2785" i="29"/>
  <c r="C2785" i="29"/>
  <c r="U903" i="9"/>
  <c r="V903" i="9" s="1"/>
  <c r="T904" i="9" s="1"/>
  <c r="A2549" i="9"/>
  <c r="C2548" i="9"/>
  <c r="B2548" i="9"/>
  <c r="S974" i="22"/>
  <c r="T974" i="22" s="1"/>
  <c r="R975" i="22" s="1"/>
  <c r="Q909" i="29" l="1"/>
  <c r="A2787" i="29"/>
  <c r="B2786" i="29"/>
  <c r="C2786" i="29"/>
  <c r="R909" i="29"/>
  <c r="Q904" i="9"/>
  <c r="U904" i="9" s="1"/>
  <c r="V904" i="9" s="1"/>
  <c r="R904" i="9"/>
  <c r="A2550" i="9"/>
  <c r="B2549" i="9"/>
  <c r="C2549" i="9"/>
  <c r="P975" i="22"/>
  <c r="O975" i="22"/>
  <c r="A2788" i="29" l="1"/>
  <c r="B2787" i="29"/>
  <c r="C2787" i="29"/>
  <c r="U909" i="29"/>
  <c r="V909" i="29" s="1"/>
  <c r="T910" i="29" s="1"/>
  <c r="A2551" i="9"/>
  <c r="C2550" i="9"/>
  <c r="B2550" i="9"/>
  <c r="R905" i="9"/>
  <c r="T905" i="9"/>
  <c r="U905" i="9" s="1"/>
  <c r="V905" i="9" s="1"/>
  <c r="S975" i="22"/>
  <c r="T975" i="22" s="1"/>
  <c r="Q910" i="29" l="1"/>
  <c r="A2789" i="29"/>
  <c r="B2788" i="29"/>
  <c r="C2788" i="29"/>
  <c r="R910" i="29"/>
  <c r="R906" i="9"/>
  <c r="T906" i="9"/>
  <c r="U906" i="9" s="1"/>
  <c r="A2552" i="9"/>
  <c r="B2551" i="9"/>
  <c r="C2551" i="9"/>
  <c r="O976" i="22"/>
  <c r="P976" i="22"/>
  <c r="R976" i="22"/>
  <c r="S976" i="22" s="1"/>
  <c r="A2790" i="29" l="1"/>
  <c r="B2789" i="29"/>
  <c r="C2789" i="29"/>
  <c r="U910" i="29"/>
  <c r="V910" i="29" s="1"/>
  <c r="R911" i="29" s="1"/>
  <c r="A2553" i="9"/>
  <c r="C2552" i="9"/>
  <c r="B2552" i="9"/>
  <c r="Q907" i="9"/>
  <c r="V906" i="9"/>
  <c r="T907" i="9" s="1"/>
  <c r="T976" i="22"/>
  <c r="P977" i="22" s="1"/>
  <c r="O977" i="22"/>
  <c r="A2791" i="29" l="1"/>
  <c r="B2790" i="29"/>
  <c r="C2790" i="29"/>
  <c r="T911" i="29"/>
  <c r="Q911" i="29"/>
  <c r="R907" i="9"/>
  <c r="R908" i="9" s="1"/>
  <c r="U907" i="9"/>
  <c r="V907" i="9" s="1"/>
  <c r="A2554" i="9"/>
  <c r="B2553" i="9"/>
  <c r="C2553" i="9"/>
  <c r="R977" i="22"/>
  <c r="S977" i="22" s="1"/>
  <c r="T977" i="22" s="1"/>
  <c r="T908" i="9" l="1"/>
  <c r="U908" i="9" s="1"/>
  <c r="V908" i="9" s="1"/>
  <c r="U911" i="29"/>
  <c r="V911" i="29" s="1"/>
  <c r="A2792" i="29"/>
  <c r="B2791" i="29"/>
  <c r="C2791" i="29"/>
  <c r="A2555" i="9"/>
  <c r="C2554" i="9"/>
  <c r="B2554" i="9"/>
  <c r="T909" i="9"/>
  <c r="U909" i="9" s="1"/>
  <c r="R909" i="9"/>
  <c r="P978" i="22"/>
  <c r="R978" i="22"/>
  <c r="S978" i="22" s="1"/>
  <c r="O979" i="22"/>
  <c r="T978" i="22"/>
  <c r="R979" i="22" s="1"/>
  <c r="A2793" i="29" l="1"/>
  <c r="B2792" i="29"/>
  <c r="C2792" i="29"/>
  <c r="Q912" i="29"/>
  <c r="T912" i="29"/>
  <c r="R912" i="29"/>
  <c r="V909" i="9"/>
  <c r="T910" i="9" s="1"/>
  <c r="Q910" i="9"/>
  <c r="A2556" i="9"/>
  <c r="B2555" i="9"/>
  <c r="C2555" i="9"/>
  <c r="P979" i="22"/>
  <c r="S979" i="22"/>
  <c r="T979" i="22" s="1"/>
  <c r="P980" i="22" s="1"/>
  <c r="R910" i="9" l="1"/>
  <c r="U912" i="29"/>
  <c r="V912" i="29" s="1"/>
  <c r="R913" i="29" s="1"/>
  <c r="Q913" i="29"/>
  <c r="A2794" i="29"/>
  <c r="B2793" i="29"/>
  <c r="C2793" i="29"/>
  <c r="U910" i="9"/>
  <c r="V910" i="9" s="1"/>
  <c r="R911" i="9" s="1"/>
  <c r="A2557" i="9"/>
  <c r="C2556" i="9"/>
  <c r="B2556" i="9"/>
  <c r="R980" i="22"/>
  <c r="S980" i="22" s="1"/>
  <c r="T980" i="22" s="1"/>
  <c r="P981" i="22" s="1"/>
  <c r="A2795" i="29" l="1"/>
  <c r="B2794" i="29"/>
  <c r="C2794" i="29"/>
  <c r="T913" i="29"/>
  <c r="U913" i="29" s="1"/>
  <c r="V913" i="29" s="1"/>
  <c r="R914" i="29" s="1"/>
  <c r="Q911" i="9"/>
  <c r="A2558" i="9"/>
  <c r="B2557" i="9"/>
  <c r="C2557" i="9"/>
  <c r="T911" i="9"/>
  <c r="R981" i="22"/>
  <c r="S981" i="22" s="1"/>
  <c r="T981" i="22" s="1"/>
  <c r="P982" i="22" s="1"/>
  <c r="A2796" i="29" l="1"/>
  <c r="B2795" i="29"/>
  <c r="C2795" i="29"/>
  <c r="T914" i="29"/>
  <c r="Q914" i="29"/>
  <c r="U911" i="9"/>
  <c r="V911" i="9" s="1"/>
  <c r="R912" i="9" s="1"/>
  <c r="A2559" i="9"/>
  <c r="C2558" i="9"/>
  <c r="B2558" i="9"/>
  <c r="R982" i="22"/>
  <c r="S982" i="22" s="1"/>
  <c r="T982" i="22" s="1"/>
  <c r="P983" i="22" s="1"/>
  <c r="A2797" i="29" l="1"/>
  <c r="B2796" i="29"/>
  <c r="C2796" i="29"/>
  <c r="U914" i="29"/>
  <c r="V914" i="29" s="1"/>
  <c r="T912" i="9"/>
  <c r="U912" i="9" s="1"/>
  <c r="V912" i="9" s="1"/>
  <c r="A2560" i="9"/>
  <c r="B2559" i="9"/>
  <c r="C2559" i="9"/>
  <c r="R983" i="22"/>
  <c r="S983" i="22" s="1"/>
  <c r="T983" i="22" s="1"/>
  <c r="P984" i="22" s="1"/>
  <c r="T915" i="29" l="1"/>
  <c r="R915" i="29"/>
  <c r="Q915" i="29"/>
  <c r="A2798" i="29"/>
  <c r="B2797" i="29"/>
  <c r="C2797" i="29"/>
  <c r="R913" i="9"/>
  <c r="T913" i="9"/>
  <c r="Q913" i="9"/>
  <c r="A2561" i="9"/>
  <c r="C2560" i="9"/>
  <c r="B2560" i="9"/>
  <c r="R984" i="22"/>
  <c r="S984" i="22" s="1"/>
  <c r="A2799" i="29" l="1"/>
  <c r="B2798" i="29"/>
  <c r="C2798" i="29"/>
  <c r="U913" i="9"/>
  <c r="V913" i="9" s="1"/>
  <c r="R914" i="9" s="1"/>
  <c r="U915" i="29"/>
  <c r="V915" i="29" s="1"/>
  <c r="T916" i="29" s="1"/>
  <c r="A2562" i="9"/>
  <c r="B2561" i="9"/>
  <c r="C2561" i="9"/>
  <c r="T984" i="22"/>
  <c r="O985" i="22"/>
  <c r="T914" i="9" l="1"/>
  <c r="U914" i="9" s="1"/>
  <c r="Q915" i="9" s="1"/>
  <c r="R916" i="29"/>
  <c r="Q916" i="29"/>
  <c r="A2800" i="29"/>
  <c r="B2799" i="29"/>
  <c r="C2799" i="29"/>
  <c r="V914" i="9"/>
  <c r="T915" i="9" s="1"/>
  <c r="U915" i="9" s="1"/>
  <c r="V915" i="9" s="1"/>
  <c r="A2563" i="9"/>
  <c r="C2562" i="9"/>
  <c r="B2562" i="9"/>
  <c r="P985" i="22"/>
  <c r="R985" i="22"/>
  <c r="S985" i="22" s="1"/>
  <c r="T985" i="22" s="1"/>
  <c r="R915" i="9" l="1"/>
  <c r="A2801" i="29"/>
  <c r="B2800" i="29"/>
  <c r="C2800" i="29"/>
  <c r="U916" i="29"/>
  <c r="V916" i="29" s="1"/>
  <c r="R917" i="29" s="1"/>
  <c r="T916" i="9"/>
  <c r="Q916" i="9"/>
  <c r="U916" i="9" s="1"/>
  <c r="V916" i="9" s="1"/>
  <c r="A2564" i="9"/>
  <c r="B2563" i="9"/>
  <c r="C2563" i="9"/>
  <c r="R916" i="9"/>
  <c r="P986" i="22"/>
  <c r="R986" i="22"/>
  <c r="S986" i="22" s="1"/>
  <c r="T917" i="29" l="1"/>
  <c r="A2802" i="29"/>
  <c r="B2801" i="29"/>
  <c r="C2801" i="29"/>
  <c r="Q917" i="29"/>
  <c r="T917" i="9"/>
  <c r="R917" i="9"/>
  <c r="Q917" i="9"/>
  <c r="A2565" i="9"/>
  <c r="C2564" i="9"/>
  <c r="B2564" i="9"/>
  <c r="O987" i="22"/>
  <c r="T986" i="22"/>
  <c r="P987" i="22" s="1"/>
  <c r="A2803" i="29" l="1"/>
  <c r="C2802" i="29"/>
  <c r="B2802" i="29"/>
  <c r="U917" i="29"/>
  <c r="V917" i="29" s="1"/>
  <c r="A2566" i="9"/>
  <c r="B2565" i="9"/>
  <c r="C2565" i="9"/>
  <c r="U917" i="9"/>
  <c r="V917" i="9" s="1"/>
  <c r="T918" i="9" s="1"/>
  <c r="U918" i="9" s="1"/>
  <c r="R987" i="22"/>
  <c r="S987" i="22" s="1"/>
  <c r="T918" i="29" l="1"/>
  <c r="R918" i="29"/>
  <c r="A2804" i="29"/>
  <c r="B2803" i="29"/>
  <c r="C2803" i="29"/>
  <c r="Q918" i="29"/>
  <c r="V918" i="9"/>
  <c r="Q919" i="9"/>
  <c r="R918" i="9"/>
  <c r="A2567" i="9"/>
  <c r="C2566" i="9"/>
  <c r="B2566" i="9"/>
  <c r="T987" i="22"/>
  <c r="O988" i="22"/>
  <c r="A2805" i="29" l="1"/>
  <c r="B2804" i="29"/>
  <c r="C2804" i="29"/>
  <c r="U918" i="29"/>
  <c r="V918" i="29" s="1"/>
  <c r="R919" i="29" s="1"/>
  <c r="A2568" i="9"/>
  <c r="B2567" i="9"/>
  <c r="C2567" i="9"/>
  <c r="T919" i="9"/>
  <c r="U919" i="9" s="1"/>
  <c r="V919" i="9" s="1"/>
  <c r="R919" i="9"/>
  <c r="P988" i="22"/>
  <c r="R988" i="22"/>
  <c r="S988" i="22" s="1"/>
  <c r="T988" i="22" s="1"/>
  <c r="T919" i="29" l="1"/>
  <c r="A2806" i="29"/>
  <c r="B2805" i="29"/>
  <c r="C2805" i="29"/>
  <c r="Q919" i="29"/>
  <c r="T920" i="9"/>
  <c r="R920" i="9"/>
  <c r="Q920" i="9"/>
  <c r="A2569" i="9"/>
  <c r="C2568" i="9"/>
  <c r="B2568" i="9"/>
  <c r="R989" i="22"/>
  <c r="S989" i="22" s="1"/>
  <c r="P989" i="22"/>
  <c r="U919" i="29" l="1"/>
  <c r="V919" i="29" s="1"/>
  <c r="Q920" i="29"/>
  <c r="A2807" i="29"/>
  <c r="B2806" i="29"/>
  <c r="C2806" i="29"/>
  <c r="U920" i="9"/>
  <c r="V920" i="9" s="1"/>
  <c r="R921" i="9" s="1"/>
  <c r="A2570" i="9"/>
  <c r="B2569" i="9"/>
  <c r="C2569" i="9"/>
  <c r="O990" i="22"/>
  <c r="T989" i="22"/>
  <c r="R990" i="22" s="1"/>
  <c r="A2808" i="29" l="1"/>
  <c r="B2807" i="29"/>
  <c r="C2807" i="29"/>
  <c r="U920" i="29"/>
  <c r="V920" i="29" s="1"/>
  <c r="R921" i="29" s="1"/>
  <c r="T920" i="29"/>
  <c r="R920" i="29"/>
  <c r="T921" i="9"/>
  <c r="Q921" i="9"/>
  <c r="U921" i="9" s="1"/>
  <c r="A2571" i="9"/>
  <c r="C2570" i="9"/>
  <c r="B2570" i="9"/>
  <c r="S990" i="22"/>
  <c r="T990" i="22" s="1"/>
  <c r="P990" i="22"/>
  <c r="V921" i="9" l="1"/>
  <c r="R922" i="9" s="1"/>
  <c r="Q922" i="9"/>
  <c r="T921" i="29"/>
  <c r="Q921" i="29"/>
  <c r="A2809" i="29"/>
  <c r="C2808" i="29"/>
  <c r="B2808" i="29"/>
  <c r="T922" i="9"/>
  <c r="U922" i="9" s="1"/>
  <c r="V922" i="9" s="1"/>
  <c r="T923" i="9" s="1"/>
  <c r="A2572" i="9"/>
  <c r="B2571" i="9"/>
  <c r="C2571" i="9"/>
  <c r="O991" i="22"/>
  <c r="R991" i="22"/>
  <c r="S991" i="22" s="1"/>
  <c r="T991" i="22" s="1"/>
  <c r="P991" i="22"/>
  <c r="A2810" i="29" l="1"/>
  <c r="B2809" i="29"/>
  <c r="C2809" i="29"/>
  <c r="U921" i="29"/>
  <c r="V921" i="29" s="1"/>
  <c r="A2573" i="9"/>
  <c r="C2572" i="9"/>
  <c r="B2572" i="9"/>
  <c r="Q923" i="9"/>
  <c r="R923" i="9"/>
  <c r="R992" i="22"/>
  <c r="O992" i="22"/>
  <c r="P992" i="22"/>
  <c r="Q922" i="29" l="1"/>
  <c r="T922" i="29"/>
  <c r="R922" i="29"/>
  <c r="A2811" i="29"/>
  <c r="B2810" i="29"/>
  <c r="C2810" i="29"/>
  <c r="U923" i="9"/>
  <c r="V923" i="9" s="1"/>
  <c r="R924" i="9" s="1"/>
  <c r="A2574" i="9"/>
  <c r="B2573" i="9"/>
  <c r="C2573" i="9"/>
  <c r="S992" i="22"/>
  <c r="T992" i="22" s="1"/>
  <c r="P993" i="22" s="1"/>
  <c r="O993" i="22"/>
  <c r="Q924" i="9" l="1"/>
  <c r="A2812" i="29"/>
  <c r="B2811" i="29"/>
  <c r="C2811" i="29"/>
  <c r="U922" i="29"/>
  <c r="V922" i="29" s="1"/>
  <c r="R923" i="29" s="1"/>
  <c r="Q923" i="29"/>
  <c r="R993" i="22"/>
  <c r="A2575" i="9"/>
  <c r="C2574" i="9"/>
  <c r="B2574" i="9"/>
  <c r="T924" i="9"/>
  <c r="U924" i="9" s="1"/>
  <c r="S993" i="22"/>
  <c r="T993" i="22" s="1"/>
  <c r="P994" i="22" s="1"/>
  <c r="T923" i="29" l="1"/>
  <c r="U923" i="29" s="1"/>
  <c r="V923" i="29" s="1"/>
  <c r="R924" i="29" s="1"/>
  <c r="A2813" i="29"/>
  <c r="B2812" i="29"/>
  <c r="C2812" i="29"/>
  <c r="V924" i="9"/>
  <c r="Q925" i="9"/>
  <c r="A2576" i="9"/>
  <c r="B2575" i="9"/>
  <c r="C2575" i="9"/>
  <c r="R994" i="22"/>
  <c r="O994" i="22"/>
  <c r="A2814" i="29" l="1"/>
  <c r="B2813" i="29"/>
  <c r="C2813" i="29"/>
  <c r="Q924" i="29"/>
  <c r="T924" i="29"/>
  <c r="A2577" i="9"/>
  <c r="C2576" i="9"/>
  <c r="B2576" i="9"/>
  <c r="R925" i="9"/>
  <c r="T925" i="9"/>
  <c r="U925" i="9" s="1"/>
  <c r="V925" i="9" s="1"/>
  <c r="S994" i="22"/>
  <c r="T994" i="22" s="1"/>
  <c r="U924" i="29" l="1"/>
  <c r="V924" i="29" s="1"/>
  <c r="Q925" i="29"/>
  <c r="A2815" i="29"/>
  <c r="B2814" i="29"/>
  <c r="C2814" i="29"/>
  <c r="T926" i="9"/>
  <c r="R926" i="9"/>
  <c r="A2578" i="9"/>
  <c r="B2577" i="9"/>
  <c r="C2577" i="9"/>
  <c r="Q926" i="9"/>
  <c r="O995" i="22"/>
  <c r="R995" i="22"/>
  <c r="P995" i="22"/>
  <c r="A2816" i="29" l="1"/>
  <c r="B2815" i="29"/>
  <c r="C2815" i="29"/>
  <c r="U925" i="29"/>
  <c r="V925" i="29" s="1"/>
  <c r="R925" i="29"/>
  <c r="T925" i="29"/>
  <c r="U926" i="9"/>
  <c r="V926" i="9" s="1"/>
  <c r="R927" i="9" s="1"/>
  <c r="A2579" i="9"/>
  <c r="C2578" i="9"/>
  <c r="B2578" i="9"/>
  <c r="S995" i="22"/>
  <c r="T995" i="22" s="1"/>
  <c r="P996" i="22"/>
  <c r="R996" i="22"/>
  <c r="O996" i="22"/>
  <c r="Q927" i="9" l="1"/>
  <c r="T926" i="29"/>
  <c r="R926" i="29"/>
  <c r="Q926" i="29"/>
  <c r="A2817" i="29"/>
  <c r="B2816" i="29"/>
  <c r="C2816" i="29"/>
  <c r="A2580" i="9"/>
  <c r="B2579" i="9"/>
  <c r="C2579" i="9"/>
  <c r="T927" i="9"/>
  <c r="U927" i="9" s="1"/>
  <c r="S996" i="22"/>
  <c r="T996" i="22" s="1"/>
  <c r="P997" i="22" s="1"/>
  <c r="A2818" i="29" l="1"/>
  <c r="B2817" i="29"/>
  <c r="C2817" i="29"/>
  <c r="U926" i="29"/>
  <c r="V926" i="29" s="1"/>
  <c r="T927" i="29" s="1"/>
  <c r="V927" i="9"/>
  <c r="Q928" i="9"/>
  <c r="A2581" i="9"/>
  <c r="C2580" i="9"/>
  <c r="B2580" i="9"/>
  <c r="O997" i="22"/>
  <c r="R997" i="22"/>
  <c r="R927" i="29" l="1"/>
  <c r="Q927" i="29"/>
  <c r="A2819" i="29"/>
  <c r="B2818" i="29"/>
  <c r="C2818" i="29"/>
  <c r="S997" i="22"/>
  <c r="T997" i="22" s="1"/>
  <c r="R998" i="22" s="1"/>
  <c r="A2582" i="9"/>
  <c r="B2581" i="9"/>
  <c r="C2581" i="9"/>
  <c r="T928" i="9"/>
  <c r="U928" i="9" s="1"/>
  <c r="R928" i="9"/>
  <c r="O998" i="22"/>
  <c r="S998" i="22" s="1"/>
  <c r="T998" i="22" s="1"/>
  <c r="A2820" i="29" l="1"/>
  <c r="B2819" i="29"/>
  <c r="C2819" i="29"/>
  <c r="U927" i="29"/>
  <c r="V927" i="29" s="1"/>
  <c r="Q928" i="29"/>
  <c r="T928" i="29"/>
  <c r="R928" i="29"/>
  <c r="P998" i="22"/>
  <c r="V928" i="9"/>
  <c r="T929" i="9" s="1"/>
  <c r="Q929" i="9"/>
  <c r="A2583" i="9"/>
  <c r="C2582" i="9"/>
  <c r="B2582" i="9"/>
  <c r="R999" i="22"/>
  <c r="O999" i="22"/>
  <c r="P999" i="22"/>
  <c r="U928" i="29" l="1"/>
  <c r="V928" i="29" s="1"/>
  <c r="T929" i="29" s="1"/>
  <c r="Q929" i="29"/>
  <c r="A2821" i="29"/>
  <c r="B2820" i="29"/>
  <c r="C2820" i="29"/>
  <c r="R929" i="9"/>
  <c r="U929" i="9"/>
  <c r="V929" i="9" s="1"/>
  <c r="A2584" i="9"/>
  <c r="B2583" i="9"/>
  <c r="C2583" i="9"/>
  <c r="S999" i="22"/>
  <c r="T999" i="22" s="1"/>
  <c r="P1000" i="22" s="1"/>
  <c r="A2822" i="29" l="1"/>
  <c r="B2821" i="29"/>
  <c r="C2821" i="29"/>
  <c r="Q930" i="29"/>
  <c r="U929" i="29"/>
  <c r="V929" i="29" s="1"/>
  <c r="R929" i="29"/>
  <c r="R930" i="9"/>
  <c r="Q930" i="9"/>
  <c r="A2585" i="9"/>
  <c r="C2584" i="9"/>
  <c r="B2584" i="9"/>
  <c r="T930" i="9"/>
  <c r="R1000" i="22"/>
  <c r="O1000" i="22"/>
  <c r="T930" i="29" l="1"/>
  <c r="U930" i="29" s="1"/>
  <c r="R930" i="29"/>
  <c r="A2823" i="29"/>
  <c r="B2822" i="29"/>
  <c r="C2822" i="29"/>
  <c r="U930" i="9"/>
  <c r="Q931" i="9" s="1"/>
  <c r="V930" i="9"/>
  <c r="A2586" i="9"/>
  <c r="B2585" i="9"/>
  <c r="C2585" i="9"/>
  <c r="S1000" i="22"/>
  <c r="T1000" i="22" s="1"/>
  <c r="V930" i="29" l="1"/>
  <c r="T931" i="29" s="1"/>
  <c r="Q931" i="29"/>
  <c r="A2824" i="29"/>
  <c r="B2823" i="29"/>
  <c r="C2823" i="29"/>
  <c r="R931" i="29"/>
  <c r="A2587" i="9"/>
  <c r="C2586" i="9"/>
  <c r="B2586" i="9"/>
  <c r="R931" i="9"/>
  <c r="T931" i="9"/>
  <c r="U931" i="9" s="1"/>
  <c r="V931" i="9" s="1"/>
  <c r="O1001" i="22"/>
  <c r="P1001" i="22"/>
  <c r="R1001" i="22"/>
  <c r="A2825" i="29" l="1"/>
  <c r="B2824" i="29"/>
  <c r="C2824" i="29"/>
  <c r="U931" i="29"/>
  <c r="V931" i="29" s="1"/>
  <c r="T932" i="29" s="1"/>
  <c r="Q932" i="29"/>
  <c r="S1001" i="22"/>
  <c r="T1001" i="22" s="1"/>
  <c r="Q932" i="9"/>
  <c r="R932" i="9"/>
  <c r="T932" i="9"/>
  <c r="A2588" i="9"/>
  <c r="B2587" i="9"/>
  <c r="C2587" i="9"/>
  <c r="P1002" i="22"/>
  <c r="R1002" i="22"/>
  <c r="S1002" i="22" s="1"/>
  <c r="T1002" i="22" s="1"/>
  <c r="U932" i="29" l="1"/>
  <c r="V932" i="29" s="1"/>
  <c r="Q933" i="29"/>
  <c r="A2826" i="29"/>
  <c r="B2825" i="29"/>
  <c r="C2825" i="29"/>
  <c r="R932" i="29"/>
  <c r="R933" i="29" s="1"/>
  <c r="U932" i="9"/>
  <c r="V932" i="9" s="1"/>
  <c r="T933" i="9" s="1"/>
  <c r="A2589" i="9"/>
  <c r="C2588" i="9"/>
  <c r="B2588" i="9"/>
  <c r="P1003" i="22"/>
  <c r="R1003" i="22"/>
  <c r="S1003" i="22" s="1"/>
  <c r="T1003" i="22" s="1"/>
  <c r="A2827" i="29" l="1"/>
  <c r="C2826" i="29"/>
  <c r="B2826" i="29"/>
  <c r="U933" i="29"/>
  <c r="V933" i="29" s="1"/>
  <c r="R934" i="29" s="1"/>
  <c r="T933" i="29"/>
  <c r="R933" i="9"/>
  <c r="Q933" i="9"/>
  <c r="U933" i="9"/>
  <c r="V933" i="9" s="1"/>
  <c r="R934" i="9" s="1"/>
  <c r="A2590" i="9"/>
  <c r="B2589" i="9"/>
  <c r="C2589" i="9"/>
  <c r="R1004" i="22"/>
  <c r="S1004" i="22" s="1"/>
  <c r="T1004" i="22" s="1"/>
  <c r="P1004" i="22"/>
  <c r="Q934" i="29" l="1"/>
  <c r="T934" i="29"/>
  <c r="U934" i="29" s="1"/>
  <c r="V934" i="29" s="1"/>
  <c r="R935" i="29" s="1"/>
  <c r="Q934" i="9"/>
  <c r="A2828" i="29"/>
  <c r="B2827" i="29"/>
  <c r="C2827" i="29"/>
  <c r="T934" i="9"/>
  <c r="U934" i="9" s="1"/>
  <c r="V934" i="9" s="1"/>
  <c r="T935" i="9" s="1"/>
  <c r="A2591" i="9"/>
  <c r="C2590" i="9"/>
  <c r="B2590" i="9"/>
  <c r="P1005" i="22"/>
  <c r="R1005" i="22"/>
  <c r="S1005" i="22" s="1"/>
  <c r="T1005" i="22" s="1"/>
  <c r="A2829" i="29" l="1"/>
  <c r="B2828" i="29"/>
  <c r="C2828" i="29"/>
  <c r="Q935" i="29"/>
  <c r="T935" i="29"/>
  <c r="R935" i="9"/>
  <c r="Q935" i="9"/>
  <c r="A2592" i="9"/>
  <c r="B2591" i="9"/>
  <c r="C2591" i="9"/>
  <c r="R1006" i="22"/>
  <c r="S1006" i="22" s="1"/>
  <c r="P1006" i="22"/>
  <c r="U935" i="29" l="1"/>
  <c r="V935" i="29" s="1"/>
  <c r="A2830" i="29"/>
  <c r="B2829" i="29"/>
  <c r="C2829" i="29"/>
  <c r="A2593" i="9"/>
  <c r="C2592" i="9"/>
  <c r="B2592" i="9"/>
  <c r="U935" i="9"/>
  <c r="V935" i="9" s="1"/>
  <c r="T936" i="9" s="1"/>
  <c r="O1007" i="22"/>
  <c r="T1006" i="22"/>
  <c r="R1007" i="22" s="1"/>
  <c r="A2831" i="29" l="1"/>
  <c r="B2830" i="29"/>
  <c r="C2830" i="29"/>
  <c r="Q936" i="29"/>
  <c r="T936" i="29"/>
  <c r="R936" i="29"/>
  <c r="R936" i="9"/>
  <c r="A2594" i="9"/>
  <c r="B2593" i="9"/>
  <c r="C2593" i="9"/>
  <c r="Q936" i="9"/>
  <c r="S1007" i="22"/>
  <c r="T1007" i="22" s="1"/>
  <c r="P1007" i="22"/>
  <c r="U936" i="29" l="1"/>
  <c r="V936" i="29" s="1"/>
  <c r="T937" i="29" s="1"/>
  <c r="A2832" i="29"/>
  <c r="B2831" i="29"/>
  <c r="C2831" i="29"/>
  <c r="U936" i="9"/>
  <c r="V936" i="9" s="1"/>
  <c r="T937" i="9" s="1"/>
  <c r="A2595" i="9"/>
  <c r="C2594" i="9"/>
  <c r="B2594" i="9"/>
  <c r="R937" i="9"/>
  <c r="P1008" i="22"/>
  <c r="R1008" i="22"/>
  <c r="O1008" i="22"/>
  <c r="A2833" i="29" l="1"/>
  <c r="B2832" i="29"/>
  <c r="C2832" i="29"/>
  <c r="Q937" i="29"/>
  <c r="R937" i="29"/>
  <c r="A2596" i="9"/>
  <c r="B2595" i="9"/>
  <c r="C2595" i="9"/>
  <c r="Q937" i="9"/>
  <c r="S1008" i="22"/>
  <c r="T1008" i="22" s="1"/>
  <c r="A2834" i="29" l="1"/>
  <c r="B2833" i="29"/>
  <c r="C2833" i="29"/>
  <c r="Q938" i="29"/>
  <c r="U937" i="29"/>
  <c r="V937" i="29" s="1"/>
  <c r="R938" i="29" s="1"/>
  <c r="U937" i="9"/>
  <c r="V937" i="9" s="1"/>
  <c r="Q938" i="9"/>
  <c r="A2597" i="9"/>
  <c r="C2596" i="9"/>
  <c r="B2596" i="9"/>
  <c r="O1009" i="22"/>
  <c r="R1009" i="22"/>
  <c r="P1009" i="22"/>
  <c r="T938" i="29" l="1"/>
  <c r="U938" i="29" s="1"/>
  <c r="A2835" i="29"/>
  <c r="B2834" i="29"/>
  <c r="C2834" i="29"/>
  <c r="A2598" i="9"/>
  <c r="B2597" i="9"/>
  <c r="C2597" i="9"/>
  <c r="R938" i="9"/>
  <c r="T938" i="9"/>
  <c r="U938" i="9" s="1"/>
  <c r="V938" i="9" s="1"/>
  <c r="S1009" i="22"/>
  <c r="T1009" i="22" s="1"/>
  <c r="P1010" i="22" s="1"/>
  <c r="V938" i="29" l="1"/>
  <c r="Q939" i="29"/>
  <c r="T939" i="9"/>
  <c r="A2836" i="29"/>
  <c r="B2835" i="29"/>
  <c r="C2835" i="29"/>
  <c r="R1010" i="22"/>
  <c r="S1010" i="22" s="1"/>
  <c r="R939" i="9"/>
  <c r="Q939" i="9"/>
  <c r="A2599" i="9"/>
  <c r="C2598" i="9"/>
  <c r="B2598" i="9"/>
  <c r="O1011" i="22"/>
  <c r="T1010" i="22"/>
  <c r="R1011" i="22" s="1"/>
  <c r="A2837" i="29" l="1"/>
  <c r="B2836" i="29"/>
  <c r="C2836" i="29"/>
  <c r="T939" i="29"/>
  <c r="U939" i="29" s="1"/>
  <c r="R939" i="29"/>
  <c r="A2600" i="9"/>
  <c r="B2599" i="9"/>
  <c r="C2599" i="9"/>
  <c r="U939" i="9"/>
  <c r="V939" i="9" s="1"/>
  <c r="R940" i="9" s="1"/>
  <c r="P1011" i="22"/>
  <c r="S1011" i="22"/>
  <c r="T1011" i="22" s="1"/>
  <c r="P1012" i="22" s="1"/>
  <c r="V939" i="29" l="1"/>
  <c r="T940" i="29" s="1"/>
  <c r="Q940" i="29"/>
  <c r="Q940" i="9"/>
  <c r="R940" i="29"/>
  <c r="A2838" i="29"/>
  <c r="B2837" i="29"/>
  <c r="C2837" i="29"/>
  <c r="T940" i="9"/>
  <c r="U940" i="9" s="1"/>
  <c r="A2601" i="9"/>
  <c r="C2600" i="9"/>
  <c r="B2600" i="9"/>
  <c r="O1012" i="22"/>
  <c r="R1012" i="22"/>
  <c r="A2839" i="29" l="1"/>
  <c r="B2838" i="29"/>
  <c r="C2838" i="29"/>
  <c r="U940" i="29"/>
  <c r="V940" i="29" s="1"/>
  <c r="R941" i="29" s="1"/>
  <c r="Q941" i="29"/>
  <c r="V940" i="9"/>
  <c r="Q941" i="9"/>
  <c r="A2602" i="9"/>
  <c r="B2601" i="9"/>
  <c r="C2601" i="9"/>
  <c r="S1012" i="22"/>
  <c r="T1012" i="22" s="1"/>
  <c r="A2840" i="29" l="1"/>
  <c r="B2839" i="29"/>
  <c r="C2839" i="29"/>
  <c r="T941" i="29"/>
  <c r="U941" i="29" s="1"/>
  <c r="V941" i="29" s="1"/>
  <c r="T942" i="29" s="1"/>
  <c r="U942" i="29" s="1"/>
  <c r="A2603" i="9"/>
  <c r="C2602" i="9"/>
  <c r="B2602" i="9"/>
  <c r="T941" i="9"/>
  <c r="U941" i="9" s="1"/>
  <c r="V941" i="9" s="1"/>
  <c r="R941" i="9"/>
  <c r="R1013" i="22"/>
  <c r="P1013" i="22"/>
  <c r="O1013" i="22"/>
  <c r="Q943" i="29" l="1"/>
  <c r="V942" i="29"/>
  <c r="A2841" i="29"/>
  <c r="B2840" i="29"/>
  <c r="C2840" i="29"/>
  <c r="R942" i="29"/>
  <c r="R942" i="9"/>
  <c r="T942" i="9"/>
  <c r="U942" i="9" s="1"/>
  <c r="A2604" i="9"/>
  <c r="B2603" i="9"/>
  <c r="C2603" i="9"/>
  <c r="S1013" i="22"/>
  <c r="T1013" i="22" s="1"/>
  <c r="P1014" i="22" s="1"/>
  <c r="T943" i="29" l="1"/>
  <c r="U943" i="29" s="1"/>
  <c r="V943" i="29" s="1"/>
  <c r="R943" i="29"/>
  <c r="A2842" i="29"/>
  <c r="B2841" i="29"/>
  <c r="C2841" i="29"/>
  <c r="Q943" i="9"/>
  <c r="V942" i="9"/>
  <c r="A2605" i="9"/>
  <c r="C2604" i="9"/>
  <c r="B2604" i="9"/>
  <c r="R1014" i="22"/>
  <c r="S1014" i="22" s="1"/>
  <c r="O1015" i="22" s="1"/>
  <c r="Q944" i="29" l="1"/>
  <c r="A2843" i="29"/>
  <c r="B2842" i="29"/>
  <c r="C2842" i="29"/>
  <c r="T944" i="29"/>
  <c r="R944" i="29"/>
  <c r="A2606" i="9"/>
  <c r="B2605" i="9"/>
  <c r="C2605" i="9"/>
  <c r="T943" i="9"/>
  <c r="U943" i="9" s="1"/>
  <c r="V943" i="9" s="1"/>
  <c r="R943" i="9"/>
  <c r="T1014" i="22"/>
  <c r="P1015" i="22" s="1"/>
  <c r="R1015" i="22"/>
  <c r="S1015" i="22" s="1"/>
  <c r="T1015" i="22" s="1"/>
  <c r="P1016" i="22" s="1"/>
  <c r="A2844" i="29" l="1"/>
  <c r="B2843" i="29"/>
  <c r="C2843" i="29"/>
  <c r="U944" i="29"/>
  <c r="V944" i="29" s="1"/>
  <c r="T945" i="29" s="1"/>
  <c r="Q944" i="9"/>
  <c r="T944" i="9"/>
  <c r="R944" i="9"/>
  <c r="A2607" i="9"/>
  <c r="C2606" i="9"/>
  <c r="B2606" i="9"/>
  <c r="O1016" i="22"/>
  <c r="R1016" i="22"/>
  <c r="Q945" i="29" l="1"/>
  <c r="A2845" i="29"/>
  <c r="C2844" i="29"/>
  <c r="B2844" i="29"/>
  <c r="R945" i="29"/>
  <c r="A2608" i="9"/>
  <c r="B2607" i="9"/>
  <c r="C2607" i="9"/>
  <c r="U944" i="9"/>
  <c r="V944" i="9" s="1"/>
  <c r="R945" i="9" s="1"/>
  <c r="S1016" i="22"/>
  <c r="T1016" i="22" s="1"/>
  <c r="P1017" i="22" s="1"/>
  <c r="A2846" i="29" l="1"/>
  <c r="B2845" i="29"/>
  <c r="C2845" i="29"/>
  <c r="U945" i="29"/>
  <c r="V945" i="29" s="1"/>
  <c r="T946" i="29" s="1"/>
  <c r="Q945" i="9"/>
  <c r="A2609" i="9"/>
  <c r="C2608" i="9"/>
  <c r="B2608" i="9"/>
  <c r="T945" i="9"/>
  <c r="R1017" i="22"/>
  <c r="S1017" i="22" s="1"/>
  <c r="O1018" i="22"/>
  <c r="T1017" i="22"/>
  <c r="Q946" i="29" l="1"/>
  <c r="R946" i="29"/>
  <c r="A2847" i="29"/>
  <c r="B2846" i="29"/>
  <c r="C2846" i="29"/>
  <c r="A2610" i="9"/>
  <c r="B2609" i="9"/>
  <c r="C2609" i="9"/>
  <c r="U945" i="9"/>
  <c r="V945" i="9" s="1"/>
  <c r="R1018" i="22"/>
  <c r="S1018" i="22" s="1"/>
  <c r="T1018" i="22" s="1"/>
  <c r="P1018" i="22"/>
  <c r="A2848" i="29" l="1"/>
  <c r="B2847" i="29"/>
  <c r="C2847" i="29"/>
  <c r="U946" i="29"/>
  <c r="V946" i="29" s="1"/>
  <c r="T947" i="29" s="1"/>
  <c r="Q947" i="29"/>
  <c r="Q946" i="9"/>
  <c r="T946" i="9"/>
  <c r="U946" i="9" s="1"/>
  <c r="R946" i="9"/>
  <c r="A2611" i="9"/>
  <c r="C2610" i="9"/>
  <c r="B2610" i="9"/>
  <c r="P1019" i="22"/>
  <c r="R1019" i="22"/>
  <c r="O1019" i="22"/>
  <c r="U947" i="29" l="1"/>
  <c r="V947" i="29" s="1"/>
  <c r="R947" i="29"/>
  <c r="R948" i="29" s="1"/>
  <c r="A2849" i="29"/>
  <c r="B2848" i="29"/>
  <c r="C2848" i="29"/>
  <c r="V946" i="9"/>
  <c r="R947" i="9" s="1"/>
  <c r="Q947" i="9"/>
  <c r="T947" i="9"/>
  <c r="A2612" i="9"/>
  <c r="B2611" i="9"/>
  <c r="C2611" i="9"/>
  <c r="S1019" i="22"/>
  <c r="T1019" i="22" s="1"/>
  <c r="P1020" i="22" s="1"/>
  <c r="T948" i="29" l="1"/>
  <c r="A2850" i="29"/>
  <c r="B2849" i="29"/>
  <c r="C2849" i="29"/>
  <c r="Q948" i="29"/>
  <c r="U947" i="9"/>
  <c r="V947" i="9" s="1"/>
  <c r="R948" i="9" s="1"/>
  <c r="Q948" i="9"/>
  <c r="A2613" i="9"/>
  <c r="C2612" i="9"/>
  <c r="B2612" i="9"/>
  <c r="R1020" i="22"/>
  <c r="O1020" i="22"/>
  <c r="A2851" i="29" l="1"/>
  <c r="C2850" i="29"/>
  <c r="B2850" i="29"/>
  <c r="U948" i="29"/>
  <c r="V948" i="29" s="1"/>
  <c r="T948" i="9"/>
  <c r="A2614" i="9"/>
  <c r="B2613" i="9"/>
  <c r="C2613" i="9"/>
  <c r="U948" i="9"/>
  <c r="V948" i="9" s="1"/>
  <c r="R949" i="9" s="1"/>
  <c r="S1020" i="22"/>
  <c r="T1020" i="22" s="1"/>
  <c r="R1021" i="22" s="1"/>
  <c r="R949" i="29" l="1"/>
  <c r="T949" i="29"/>
  <c r="Q949" i="29"/>
  <c r="A2852" i="29"/>
  <c r="B2851" i="29"/>
  <c r="C2851" i="29"/>
  <c r="T949" i="9"/>
  <c r="Q949" i="9"/>
  <c r="U949" i="9" s="1"/>
  <c r="A2615" i="9"/>
  <c r="C2614" i="9"/>
  <c r="B2614" i="9"/>
  <c r="O1021" i="22"/>
  <c r="P1021" i="22"/>
  <c r="S1021" i="22"/>
  <c r="T1021" i="22" s="1"/>
  <c r="A2853" i="29" l="1"/>
  <c r="B2852" i="29"/>
  <c r="C2852" i="29"/>
  <c r="U949" i="29"/>
  <c r="V949" i="29" s="1"/>
  <c r="T950" i="29" s="1"/>
  <c r="Q950" i="29"/>
  <c r="R950" i="29"/>
  <c r="V949" i="9"/>
  <c r="T950" i="9" s="1"/>
  <c r="Q950" i="9"/>
  <c r="U950" i="9" s="1"/>
  <c r="V950" i="9" s="1"/>
  <c r="A2616" i="9"/>
  <c r="B2615" i="9"/>
  <c r="C2615" i="9"/>
  <c r="R950" i="9"/>
  <c r="P1022" i="22"/>
  <c r="R1022" i="22"/>
  <c r="O1022" i="22"/>
  <c r="U950" i="29" l="1"/>
  <c r="V950" i="29" s="1"/>
  <c r="R951" i="29" s="1"/>
  <c r="Q951" i="29"/>
  <c r="A2854" i="29"/>
  <c r="B2853" i="29"/>
  <c r="C2853" i="29"/>
  <c r="T951" i="9"/>
  <c r="R951" i="9"/>
  <c r="Q951" i="9"/>
  <c r="A2617" i="9"/>
  <c r="C2616" i="9"/>
  <c r="B2616" i="9"/>
  <c r="S1022" i="22"/>
  <c r="T1022" i="22" s="1"/>
  <c r="A2855" i="29" l="1"/>
  <c r="B2854" i="29"/>
  <c r="C2854" i="29"/>
  <c r="T951" i="29"/>
  <c r="U951" i="29" s="1"/>
  <c r="A2618" i="9"/>
  <c r="B2617" i="9"/>
  <c r="C2617" i="9"/>
  <c r="U951" i="9"/>
  <c r="V951" i="9" s="1"/>
  <c r="R952" i="9" s="1"/>
  <c r="O1023" i="22"/>
  <c r="R1023" i="22"/>
  <c r="P1023" i="22"/>
  <c r="V951" i="29" l="1"/>
  <c r="Q952" i="29"/>
  <c r="A2856" i="29"/>
  <c r="B2855" i="29"/>
  <c r="C2855" i="29"/>
  <c r="Q952" i="9"/>
  <c r="T952" i="9"/>
  <c r="A2619" i="9"/>
  <c r="C2618" i="9"/>
  <c r="B2618" i="9"/>
  <c r="S1023" i="22"/>
  <c r="T1023" i="22" s="1"/>
  <c r="P1024" i="22" s="1"/>
  <c r="A2857" i="29" l="1"/>
  <c r="C2856" i="29"/>
  <c r="B2856" i="29"/>
  <c r="T952" i="29"/>
  <c r="U952" i="29" s="1"/>
  <c r="V952" i="29" s="1"/>
  <c r="R952" i="29"/>
  <c r="U952" i="9"/>
  <c r="V952" i="9" s="1"/>
  <c r="R953" i="9" s="1"/>
  <c r="A2620" i="9"/>
  <c r="B2619" i="9"/>
  <c r="C2619" i="9"/>
  <c r="R1024" i="22"/>
  <c r="O1024" i="22"/>
  <c r="S1024" i="22" s="1"/>
  <c r="T1024" i="22" s="1"/>
  <c r="P1025" i="22" s="1"/>
  <c r="T953" i="9" l="1"/>
  <c r="R953" i="29"/>
  <c r="T953" i="29"/>
  <c r="Q953" i="9"/>
  <c r="U953" i="9" s="1"/>
  <c r="V953" i="9" s="1"/>
  <c r="Q953" i="29"/>
  <c r="A2858" i="29"/>
  <c r="B2857" i="29"/>
  <c r="C2857" i="29"/>
  <c r="A2621" i="9"/>
  <c r="C2620" i="9"/>
  <c r="B2620" i="9"/>
  <c r="R1025" i="22"/>
  <c r="O1025" i="22"/>
  <c r="S1025" i="22" s="1"/>
  <c r="T1025" i="22" s="1"/>
  <c r="P1026" i="22" s="1"/>
  <c r="A2859" i="29" l="1"/>
  <c r="B2858" i="29"/>
  <c r="C2858" i="29"/>
  <c r="U953" i="29"/>
  <c r="V953" i="29" s="1"/>
  <c r="T954" i="29" s="1"/>
  <c r="A2622" i="9"/>
  <c r="B2621" i="9"/>
  <c r="C2621" i="9"/>
  <c r="R954" i="9"/>
  <c r="T954" i="9"/>
  <c r="Q954" i="9"/>
  <c r="O1026" i="22"/>
  <c r="R1026" i="22"/>
  <c r="S1026" i="22" s="1"/>
  <c r="T1026" i="22" s="1"/>
  <c r="R1027" i="22" s="1"/>
  <c r="R954" i="29" l="1"/>
  <c r="Q954" i="29"/>
  <c r="U954" i="29" s="1"/>
  <c r="V954" i="29" s="1"/>
  <c r="A2860" i="29"/>
  <c r="B2859" i="29"/>
  <c r="C2859" i="29"/>
  <c r="U954" i="9"/>
  <c r="V954" i="9" s="1"/>
  <c r="T955" i="9" s="1"/>
  <c r="A2623" i="9"/>
  <c r="C2622" i="9"/>
  <c r="B2622" i="9"/>
  <c r="O1027" i="22"/>
  <c r="P1027" i="22"/>
  <c r="S1027" i="22"/>
  <c r="T1027" i="22" s="1"/>
  <c r="R1028" i="22" s="1"/>
  <c r="O1028" i="22"/>
  <c r="A2861" i="29" l="1"/>
  <c r="B2860" i="29"/>
  <c r="C2860" i="29"/>
  <c r="Q955" i="29"/>
  <c r="R955" i="29"/>
  <c r="T955" i="29"/>
  <c r="Q955" i="9"/>
  <c r="U955" i="9" s="1"/>
  <c r="V955" i="9" s="1"/>
  <c r="A2624" i="9"/>
  <c r="B2623" i="9"/>
  <c r="C2623" i="9"/>
  <c r="R955" i="9"/>
  <c r="S1028" i="22"/>
  <c r="T1028" i="22" s="1"/>
  <c r="P1028" i="22"/>
  <c r="U955" i="29" l="1"/>
  <c r="V955" i="29" s="1"/>
  <c r="R956" i="29" s="1"/>
  <c r="Q956" i="29"/>
  <c r="A2862" i="29"/>
  <c r="B2861" i="29"/>
  <c r="C2861" i="29"/>
  <c r="Q956" i="9"/>
  <c r="A2625" i="9"/>
  <c r="C2624" i="9"/>
  <c r="B2624" i="9"/>
  <c r="T956" i="9"/>
  <c r="R956" i="9"/>
  <c r="P1029" i="22"/>
  <c r="R1029" i="22"/>
  <c r="O1029" i="22"/>
  <c r="A2863" i="29" l="1"/>
  <c r="C2862" i="29"/>
  <c r="B2862" i="29"/>
  <c r="U956" i="29"/>
  <c r="V956" i="29" s="1"/>
  <c r="T957" i="29" s="1"/>
  <c r="T956" i="29"/>
  <c r="U956" i="9"/>
  <c r="Q957" i="9" s="1"/>
  <c r="A2626" i="9"/>
  <c r="B2625" i="9"/>
  <c r="C2625" i="9"/>
  <c r="S1029" i="22"/>
  <c r="T1029" i="22" s="1"/>
  <c r="P1030" i="22" s="1"/>
  <c r="R957" i="29" l="1"/>
  <c r="Q957" i="29"/>
  <c r="A2864" i="29"/>
  <c r="B2863" i="29"/>
  <c r="C2863" i="29"/>
  <c r="V956" i="9"/>
  <c r="R957" i="9" s="1"/>
  <c r="T957" i="9"/>
  <c r="U957" i="9" s="1"/>
  <c r="V957" i="9" s="1"/>
  <c r="A2627" i="9"/>
  <c r="C2626" i="9"/>
  <c r="B2626" i="9"/>
  <c r="O1030" i="22"/>
  <c r="R1030" i="22"/>
  <c r="S1030" i="22" s="1"/>
  <c r="A2865" i="29" l="1"/>
  <c r="B2864" i="29"/>
  <c r="C2864" i="29"/>
  <c r="U957" i="29"/>
  <c r="V957" i="29" s="1"/>
  <c r="R958" i="29" s="1"/>
  <c r="T958" i="9"/>
  <c r="R958" i="9"/>
  <c r="Q958" i="9"/>
  <c r="U958" i="9" s="1"/>
  <c r="V958" i="9" s="1"/>
  <c r="T959" i="9" s="1"/>
  <c r="A2628" i="9"/>
  <c r="B2627" i="9"/>
  <c r="C2627" i="9"/>
  <c r="T1030" i="22"/>
  <c r="O1031" i="22"/>
  <c r="T958" i="29" l="1"/>
  <c r="Q958" i="29"/>
  <c r="A2866" i="29"/>
  <c r="B2865" i="29"/>
  <c r="C2865" i="29"/>
  <c r="R959" i="9"/>
  <c r="Q959" i="9"/>
  <c r="A2629" i="9"/>
  <c r="C2628" i="9"/>
  <c r="B2628" i="9"/>
  <c r="P1031" i="22"/>
  <c r="R1031" i="22"/>
  <c r="S1031" i="22" s="1"/>
  <c r="T1031" i="22" s="1"/>
  <c r="A2867" i="29" l="1"/>
  <c r="B2866" i="29"/>
  <c r="C2866" i="29"/>
  <c r="U958" i="29"/>
  <c r="V958" i="29" s="1"/>
  <c r="Q959" i="29"/>
  <c r="A2630" i="9"/>
  <c r="B2629" i="9"/>
  <c r="C2629" i="9"/>
  <c r="U959" i="9"/>
  <c r="V959" i="9" s="1"/>
  <c r="P1032" i="22"/>
  <c r="O1032" i="22"/>
  <c r="R1032" i="22"/>
  <c r="R959" i="29" l="1"/>
  <c r="T959" i="29"/>
  <c r="U959" i="29"/>
  <c r="V959" i="29" s="1"/>
  <c r="Q960" i="29"/>
  <c r="A2868" i="29"/>
  <c r="B2867" i="29"/>
  <c r="C2867" i="29"/>
  <c r="R960" i="9"/>
  <c r="T960" i="9"/>
  <c r="Q960" i="9"/>
  <c r="A2631" i="9"/>
  <c r="C2630" i="9"/>
  <c r="B2630" i="9"/>
  <c r="S1032" i="22"/>
  <c r="T1032" i="22" s="1"/>
  <c r="A2869" i="29" l="1"/>
  <c r="B2868" i="29"/>
  <c r="C2868" i="29"/>
  <c r="R960" i="29"/>
  <c r="T960" i="29"/>
  <c r="U960" i="29" s="1"/>
  <c r="V960" i="29" s="1"/>
  <c r="A2632" i="9"/>
  <c r="B2631" i="9"/>
  <c r="C2631" i="9"/>
  <c r="U960" i="9"/>
  <c r="V960" i="9" s="1"/>
  <c r="T961" i="9" s="1"/>
  <c r="Q961" i="9"/>
  <c r="P1033" i="22"/>
  <c r="R1033" i="22"/>
  <c r="O1033" i="22"/>
  <c r="A2870" i="29" l="1"/>
  <c r="B2869" i="29"/>
  <c r="C2869" i="29"/>
  <c r="R961" i="29"/>
  <c r="T961" i="29"/>
  <c r="Q961" i="29"/>
  <c r="U961" i="9"/>
  <c r="V961" i="9" s="1"/>
  <c r="R961" i="9"/>
  <c r="A2633" i="9"/>
  <c r="C2632" i="9"/>
  <c r="B2632" i="9"/>
  <c r="S1033" i="22"/>
  <c r="T1033" i="22" s="1"/>
  <c r="R1034" i="22" s="1"/>
  <c r="U961" i="29" l="1"/>
  <c r="V961" i="29" s="1"/>
  <c r="T962" i="29" s="1"/>
  <c r="A2871" i="29"/>
  <c r="B2870" i="29"/>
  <c r="C2870" i="29"/>
  <c r="Q962" i="9"/>
  <c r="A2634" i="9"/>
  <c r="B2633" i="9"/>
  <c r="C2633" i="9"/>
  <c r="R962" i="9"/>
  <c r="T962" i="9"/>
  <c r="U962" i="9" s="1"/>
  <c r="V962" i="9" s="1"/>
  <c r="O1034" i="22"/>
  <c r="P1034" i="22"/>
  <c r="A2872" i="29" l="1"/>
  <c r="B2871" i="29"/>
  <c r="C2871" i="29"/>
  <c r="R962" i="29"/>
  <c r="Q962" i="29"/>
  <c r="Q963" i="9"/>
  <c r="T963" i="9"/>
  <c r="R963" i="9"/>
  <c r="A2635" i="9"/>
  <c r="C2634" i="9"/>
  <c r="B2634" i="9"/>
  <c r="S1034" i="22"/>
  <c r="T1034" i="22" s="1"/>
  <c r="P1035" i="22" s="1"/>
  <c r="U962" i="29" l="1"/>
  <c r="V962" i="29" s="1"/>
  <c r="R963" i="29" s="1"/>
  <c r="T963" i="29"/>
  <c r="B2872" i="29"/>
  <c r="C2872" i="29"/>
  <c r="A2636" i="9"/>
  <c r="B2635" i="9"/>
  <c r="C2635" i="9"/>
  <c r="U963" i="9"/>
  <c r="V963" i="9" s="1"/>
  <c r="R964" i="9" s="1"/>
  <c r="Q964" i="9"/>
  <c r="O1035" i="22"/>
  <c r="R1035" i="22"/>
  <c r="Q963" i="29" l="1"/>
  <c r="T964" i="9"/>
  <c r="U964" i="9"/>
  <c r="A2637" i="9"/>
  <c r="C2636" i="9"/>
  <c r="B2636" i="9"/>
  <c r="S1035" i="22"/>
  <c r="T1035" i="22" s="1"/>
  <c r="U963" i="29" l="1"/>
  <c r="V963" i="29" s="1"/>
  <c r="Q964" i="29"/>
  <c r="A2638" i="9"/>
  <c r="B2637" i="9"/>
  <c r="C2637" i="9"/>
  <c r="Q965" i="9"/>
  <c r="V964" i="9"/>
  <c r="O1036" i="22"/>
  <c r="R1036" i="22"/>
  <c r="P1036" i="22"/>
  <c r="R964" i="29" l="1"/>
  <c r="T964" i="29"/>
  <c r="U964" i="29" s="1"/>
  <c r="V964" i="29" s="1"/>
  <c r="T965" i="9"/>
  <c r="U965" i="9" s="1"/>
  <c r="V965" i="9" s="1"/>
  <c r="R965" i="9"/>
  <c r="A2639" i="9"/>
  <c r="C2638" i="9"/>
  <c r="B2638" i="9"/>
  <c r="S1036" i="22"/>
  <c r="T1036" i="22" s="1"/>
  <c r="P1037" i="22" s="1"/>
  <c r="T965" i="29" l="1"/>
  <c r="R965" i="29"/>
  <c r="Q965" i="29"/>
  <c r="Q966" i="9"/>
  <c r="R966" i="9"/>
  <c r="T966" i="9"/>
  <c r="A2640" i="9"/>
  <c r="B2639" i="9"/>
  <c r="C2639" i="9"/>
  <c r="O1037" i="22"/>
  <c r="S1037" i="22" s="1"/>
  <c r="T1037" i="22" s="1"/>
  <c r="R1038" i="22" s="1"/>
  <c r="R1037" i="22"/>
  <c r="U966" i="9" l="1"/>
  <c r="V966" i="9" s="1"/>
  <c r="R967" i="9" s="1"/>
  <c r="U965" i="29"/>
  <c r="V965" i="29" s="1"/>
  <c r="T966" i="29" s="1"/>
  <c r="Q966" i="29"/>
  <c r="R966" i="29"/>
  <c r="A2641" i="9"/>
  <c r="C2640" i="9"/>
  <c r="B2640" i="9"/>
  <c r="Q967" i="9"/>
  <c r="P1038" i="22"/>
  <c r="O1038" i="22"/>
  <c r="S1038" i="22" s="1"/>
  <c r="T1038" i="22" s="1"/>
  <c r="T967" i="9" l="1"/>
  <c r="U966" i="29"/>
  <c r="V966" i="29" s="1"/>
  <c r="R967" i="29" s="1"/>
  <c r="P1039" i="22"/>
  <c r="U967" i="9"/>
  <c r="V967" i="9" s="1"/>
  <c r="A2642" i="9"/>
  <c r="B2641" i="9"/>
  <c r="C2641" i="9"/>
  <c r="R1039" i="22"/>
  <c r="O1039" i="22"/>
  <c r="S1039" i="22" s="1"/>
  <c r="T1039" i="22" s="1"/>
  <c r="P1040" i="22" s="1"/>
  <c r="Q967" i="29" l="1"/>
  <c r="T967" i="29"/>
  <c r="U967" i="29" s="1"/>
  <c r="V967" i="29" s="1"/>
  <c r="R968" i="29" s="1"/>
  <c r="T968" i="29"/>
  <c r="Q968" i="9"/>
  <c r="A2643" i="9"/>
  <c r="C2642" i="9"/>
  <c r="B2642" i="9"/>
  <c r="T968" i="9"/>
  <c r="R968" i="9"/>
  <c r="R1040" i="22"/>
  <c r="O1040" i="22"/>
  <c r="Q968" i="29" l="1"/>
  <c r="U968" i="29" s="1"/>
  <c r="V968" i="29" s="1"/>
  <c r="U968" i="9"/>
  <c r="V968" i="9" s="1"/>
  <c r="A2644" i="9"/>
  <c r="B2643" i="9"/>
  <c r="C2643" i="9"/>
  <c r="S1040" i="22"/>
  <c r="T1040" i="22" s="1"/>
  <c r="T969" i="29" l="1"/>
  <c r="U969" i="29" s="1"/>
  <c r="R969" i="29"/>
  <c r="T969" i="9"/>
  <c r="R969" i="9"/>
  <c r="Q969" i="9"/>
  <c r="U969" i="9" s="1"/>
  <c r="V969" i="9" s="1"/>
  <c r="T970" i="9" s="1"/>
  <c r="A2645" i="9"/>
  <c r="C2644" i="9"/>
  <c r="B2644" i="9"/>
  <c r="R1041" i="22"/>
  <c r="P1041" i="22"/>
  <c r="O1041" i="22"/>
  <c r="T970" i="29" l="1"/>
  <c r="U970" i="29" s="1"/>
  <c r="V970" i="29" s="1"/>
  <c r="R971" i="29" s="1"/>
  <c r="V969" i="29"/>
  <c r="R970" i="29" s="1"/>
  <c r="Q970" i="29"/>
  <c r="Q970" i="9"/>
  <c r="A2646" i="9"/>
  <c r="B2645" i="9"/>
  <c r="C2645" i="9"/>
  <c r="R970" i="9"/>
  <c r="S1041" i="22"/>
  <c r="T1041" i="22" s="1"/>
  <c r="P1042" i="22" s="1"/>
  <c r="T971" i="29" l="1"/>
  <c r="U971" i="29" s="1"/>
  <c r="A2647" i="9"/>
  <c r="C2646" i="9"/>
  <c r="B2646" i="9"/>
  <c r="U970" i="9"/>
  <c r="V970" i="9" s="1"/>
  <c r="T971" i="9" s="1"/>
  <c r="O1042" i="22"/>
  <c r="R1042" i="22"/>
  <c r="Q972" i="29" l="1"/>
  <c r="V971" i="29"/>
  <c r="Q971" i="9"/>
  <c r="A2648" i="9"/>
  <c r="B2647" i="9"/>
  <c r="C2647" i="9"/>
  <c r="U971" i="9"/>
  <c r="V971" i="9" s="1"/>
  <c r="R971" i="9"/>
  <c r="S1042" i="22"/>
  <c r="T1042" i="22" s="1"/>
  <c r="O1043" i="22"/>
  <c r="R972" i="29" l="1"/>
  <c r="T972" i="29"/>
  <c r="U972" i="29" s="1"/>
  <c r="V972" i="29" s="1"/>
  <c r="T973" i="29" s="1"/>
  <c r="Q972" i="9"/>
  <c r="R972" i="9"/>
  <c r="T972" i="9"/>
  <c r="A2649" i="9"/>
  <c r="C2648" i="9"/>
  <c r="B2648" i="9"/>
  <c r="R1043" i="22"/>
  <c r="S1043" i="22" s="1"/>
  <c r="T1043" i="22" s="1"/>
  <c r="P1043" i="22"/>
  <c r="Q973" i="29" l="1"/>
  <c r="R973" i="29"/>
  <c r="U972" i="9"/>
  <c r="V972" i="9" s="1"/>
  <c r="Q973" i="9"/>
  <c r="A2650" i="9"/>
  <c r="B2649" i="9"/>
  <c r="C2649" i="9"/>
  <c r="P1044" i="22"/>
  <c r="R1044" i="22"/>
  <c r="S1044" i="22" s="1"/>
  <c r="T1044" i="22" s="1"/>
  <c r="P1045" i="22" s="1"/>
  <c r="U973" i="29" l="1"/>
  <c r="V973" i="29" s="1"/>
  <c r="T974" i="29" s="1"/>
  <c r="Q974" i="29"/>
  <c r="A2651" i="9"/>
  <c r="C2650" i="9"/>
  <c r="B2650" i="9"/>
  <c r="T973" i="9"/>
  <c r="U973" i="9" s="1"/>
  <c r="V973" i="9" s="1"/>
  <c r="R973" i="9"/>
  <c r="R1045" i="22"/>
  <c r="S1045" i="22" s="1"/>
  <c r="U974" i="29" l="1"/>
  <c r="V974" i="29" s="1"/>
  <c r="Q975" i="29"/>
  <c r="R974" i="29"/>
  <c r="R975" i="29" s="1"/>
  <c r="R974" i="9"/>
  <c r="Q974" i="9"/>
  <c r="T974" i="9"/>
  <c r="A2652" i="9"/>
  <c r="B2651" i="9"/>
  <c r="C2651" i="9"/>
  <c r="T1045" i="22"/>
  <c r="O1046" i="22"/>
  <c r="T975" i="29" l="1"/>
  <c r="U975" i="29" s="1"/>
  <c r="A2653" i="9"/>
  <c r="C2652" i="9"/>
  <c r="B2652" i="9"/>
  <c r="U974" i="9"/>
  <c r="V974" i="9" s="1"/>
  <c r="P1046" i="22"/>
  <c r="R1046" i="22"/>
  <c r="S1046" i="22" s="1"/>
  <c r="V975" i="29" l="1"/>
  <c r="Q976" i="29"/>
  <c r="R975" i="9"/>
  <c r="T975" i="9"/>
  <c r="Q975" i="9"/>
  <c r="A2654" i="9"/>
  <c r="B2653" i="9"/>
  <c r="C2653" i="9"/>
  <c r="T1046" i="22"/>
  <c r="R1047" i="22" s="1"/>
  <c r="O1047" i="22"/>
  <c r="R976" i="29" l="1"/>
  <c r="T976" i="29"/>
  <c r="U976" i="29" s="1"/>
  <c r="V976" i="29" s="1"/>
  <c r="U975" i="9"/>
  <c r="V975" i="9" s="1"/>
  <c r="T976" i="9" s="1"/>
  <c r="A2655" i="9"/>
  <c r="C2654" i="9"/>
  <c r="B2654" i="9"/>
  <c r="P1047" i="22"/>
  <c r="S1047" i="22"/>
  <c r="T1047" i="22" s="1"/>
  <c r="P1048" i="22" s="1"/>
  <c r="R977" i="29" l="1"/>
  <c r="T977" i="29"/>
  <c r="Q977" i="29"/>
  <c r="R976" i="9"/>
  <c r="A2656" i="9"/>
  <c r="B2655" i="9"/>
  <c r="C2655" i="9"/>
  <c r="Q976" i="9"/>
  <c r="O1048" i="22"/>
  <c r="R1048" i="22"/>
  <c r="S1048" i="22" s="1"/>
  <c r="T1048" i="22" s="1"/>
  <c r="P1049" i="22" s="1"/>
  <c r="U977" i="29" l="1"/>
  <c r="V977" i="29" s="1"/>
  <c r="R978" i="29"/>
  <c r="T978" i="29"/>
  <c r="U976" i="9"/>
  <c r="V976" i="9" s="1"/>
  <c r="Q977" i="9"/>
  <c r="A2657" i="9"/>
  <c r="C2656" i="9"/>
  <c r="B2656" i="9"/>
  <c r="R1049" i="22"/>
  <c r="O1049" i="22"/>
  <c r="S1049" i="22" s="1"/>
  <c r="T1049" i="22" s="1"/>
  <c r="P1050" i="22" s="1"/>
  <c r="Q978" i="29" l="1"/>
  <c r="A2658" i="9"/>
  <c r="B2657" i="9"/>
  <c r="C2657" i="9"/>
  <c r="T977" i="9"/>
  <c r="U977" i="9" s="1"/>
  <c r="V977" i="9" s="1"/>
  <c r="R977" i="9"/>
  <c r="O1050" i="22"/>
  <c r="S1050" i="22" s="1"/>
  <c r="T1050" i="22" s="1"/>
  <c r="P1051" i="22" s="1"/>
  <c r="R1050" i="22"/>
  <c r="U978" i="29" l="1"/>
  <c r="V978" i="29" s="1"/>
  <c r="Q979" i="29"/>
  <c r="T978" i="9"/>
  <c r="R978" i="9"/>
  <c r="Q978" i="9"/>
  <c r="A2659" i="9"/>
  <c r="C2658" i="9"/>
  <c r="B2658" i="9"/>
  <c r="R1051" i="22"/>
  <c r="O1051" i="22"/>
  <c r="R979" i="29" l="1"/>
  <c r="T979" i="29"/>
  <c r="U979" i="29" s="1"/>
  <c r="V979" i="29" s="1"/>
  <c r="A2660" i="9"/>
  <c r="B2659" i="9"/>
  <c r="C2659" i="9"/>
  <c r="U978" i="9"/>
  <c r="V978" i="9" s="1"/>
  <c r="R979" i="9" s="1"/>
  <c r="S1051" i="22"/>
  <c r="T1051" i="22" s="1"/>
  <c r="T980" i="29" l="1"/>
  <c r="R980" i="29"/>
  <c r="Q980" i="29"/>
  <c r="T979" i="9"/>
  <c r="Q979" i="9"/>
  <c r="A2661" i="9"/>
  <c r="C2660" i="9"/>
  <c r="B2660" i="9"/>
  <c r="R1052" i="22"/>
  <c r="P1052" i="22"/>
  <c r="O1052" i="22"/>
  <c r="U980" i="29" l="1"/>
  <c r="V980" i="29" s="1"/>
  <c r="T981" i="29" s="1"/>
  <c r="U979" i="9"/>
  <c r="V979" i="9" s="1"/>
  <c r="T980" i="9" s="1"/>
  <c r="A2662" i="9"/>
  <c r="B2661" i="9"/>
  <c r="C2661" i="9"/>
  <c r="S1052" i="22"/>
  <c r="T1052" i="22" s="1"/>
  <c r="P1053" i="22" s="1"/>
  <c r="R981" i="29" l="1"/>
  <c r="Q981" i="29"/>
  <c r="R980" i="9"/>
  <c r="Q980" i="9"/>
  <c r="U980" i="9" s="1"/>
  <c r="V980" i="9" s="1"/>
  <c r="T981" i="9" s="1"/>
  <c r="A2663" i="9"/>
  <c r="C2662" i="9"/>
  <c r="B2662" i="9"/>
  <c r="O1053" i="22"/>
  <c r="S1053" i="22" s="1"/>
  <c r="T1053" i="22" s="1"/>
  <c r="P1054" i="22" s="1"/>
  <c r="R1053" i="22"/>
  <c r="U981" i="29" l="1"/>
  <c r="V981" i="29" s="1"/>
  <c r="R982" i="29" s="1"/>
  <c r="Q982" i="29"/>
  <c r="T982" i="29"/>
  <c r="R981" i="9"/>
  <c r="Q981" i="9"/>
  <c r="A2664" i="9"/>
  <c r="B2663" i="9"/>
  <c r="C2663" i="9"/>
  <c r="U981" i="9"/>
  <c r="V981" i="9" s="1"/>
  <c r="R982" i="9" s="1"/>
  <c r="R1054" i="22"/>
  <c r="O1054" i="22"/>
  <c r="U982" i="29" l="1"/>
  <c r="V982" i="29" s="1"/>
  <c r="R983" i="29"/>
  <c r="T983" i="29"/>
  <c r="A2665" i="9"/>
  <c r="C2664" i="9"/>
  <c r="B2664" i="9"/>
  <c r="T982" i="9"/>
  <c r="Q982" i="9"/>
  <c r="S1054" i="22"/>
  <c r="T1054" i="22" s="1"/>
  <c r="Q983" i="29" l="1"/>
  <c r="U983" i="29" s="1"/>
  <c r="V983" i="29" s="1"/>
  <c r="U982" i="9"/>
  <c r="V982" i="9" s="1"/>
  <c r="T983" i="9" s="1"/>
  <c r="A2666" i="9"/>
  <c r="B2665" i="9"/>
  <c r="C2665" i="9"/>
  <c r="P1055" i="22"/>
  <c r="R1055" i="22"/>
  <c r="O1055" i="22"/>
  <c r="R984" i="29" l="1"/>
  <c r="T984" i="29"/>
  <c r="U984" i="29" s="1"/>
  <c r="V984" i="29" s="1"/>
  <c r="Q984" i="29"/>
  <c r="R983" i="9"/>
  <c r="Q983" i="9"/>
  <c r="U983" i="9" s="1"/>
  <c r="V983" i="9" s="1"/>
  <c r="R984" i="9" s="1"/>
  <c r="A2667" i="9"/>
  <c r="B2666" i="9"/>
  <c r="C2666" i="9"/>
  <c r="S1055" i="22"/>
  <c r="T1055" i="22" s="1"/>
  <c r="R1056" i="22" s="1"/>
  <c r="Q985" i="29" l="1"/>
  <c r="R985" i="29"/>
  <c r="T985" i="29"/>
  <c r="Q984" i="9"/>
  <c r="A2668" i="9"/>
  <c r="B2667" i="9"/>
  <c r="C2667" i="9"/>
  <c r="T984" i="9"/>
  <c r="P1056" i="22"/>
  <c r="O1056" i="22"/>
  <c r="U985" i="29" l="1"/>
  <c r="V985" i="29" s="1"/>
  <c r="T986" i="29" s="1"/>
  <c r="U984" i="9"/>
  <c r="V984" i="9" s="1"/>
  <c r="A2669" i="9"/>
  <c r="C2668" i="9"/>
  <c r="B2668" i="9"/>
  <c r="S1056" i="22"/>
  <c r="T1056" i="22" s="1"/>
  <c r="Q986" i="29" l="1"/>
  <c r="R986" i="29"/>
  <c r="Q985" i="9"/>
  <c r="A2670" i="9"/>
  <c r="B2669" i="9"/>
  <c r="C2669" i="9"/>
  <c r="T985" i="9"/>
  <c r="U985" i="9" s="1"/>
  <c r="R985" i="9"/>
  <c r="O1057" i="22"/>
  <c r="S1057" i="22" s="1"/>
  <c r="T1057" i="22" s="1"/>
  <c r="P1057" i="22"/>
  <c r="R1057" i="22"/>
  <c r="R987" i="29" l="1"/>
  <c r="U986" i="29"/>
  <c r="V986" i="29" s="1"/>
  <c r="T987" i="29" s="1"/>
  <c r="Q987" i="29"/>
  <c r="V985" i="9"/>
  <c r="Q986" i="9"/>
  <c r="R986" i="9"/>
  <c r="T986" i="9"/>
  <c r="A2671" i="9"/>
  <c r="C2670" i="9"/>
  <c r="B2670" i="9"/>
  <c r="O1058" i="22"/>
  <c r="S1058" i="22" s="1"/>
  <c r="T1058" i="22" s="1"/>
  <c r="P1058" i="22"/>
  <c r="R1058" i="22"/>
  <c r="U987" i="29" l="1"/>
  <c r="V987" i="29" s="1"/>
  <c r="T988" i="29" s="1"/>
  <c r="Q988" i="29"/>
  <c r="R988" i="29"/>
  <c r="A2672" i="9"/>
  <c r="B2671" i="9"/>
  <c r="C2671" i="9"/>
  <c r="U986" i="9"/>
  <c r="V986" i="9" s="1"/>
  <c r="T987" i="9" s="1"/>
  <c r="O1059" i="22"/>
  <c r="S1059" i="22" s="1"/>
  <c r="R1059" i="22"/>
  <c r="P1059" i="22"/>
  <c r="U988" i="29" l="1"/>
  <c r="V988" i="29" s="1"/>
  <c r="R989" i="29" s="1"/>
  <c r="Q987" i="9"/>
  <c r="U987" i="9" s="1"/>
  <c r="V987" i="9" s="1"/>
  <c r="A2673" i="9"/>
  <c r="C2672" i="9"/>
  <c r="B2672" i="9"/>
  <c r="R987" i="9"/>
  <c r="T1059" i="22"/>
  <c r="P1060" i="22" s="1"/>
  <c r="O1060" i="22"/>
  <c r="S1060" i="22" s="1"/>
  <c r="T1060" i="22" s="1"/>
  <c r="Q989" i="29" l="1"/>
  <c r="T989" i="29"/>
  <c r="R988" i="9"/>
  <c r="T988" i="9"/>
  <c r="Q988" i="9"/>
  <c r="A2674" i="9"/>
  <c r="B2673" i="9"/>
  <c r="C2673" i="9"/>
  <c r="R1060" i="22"/>
  <c r="O1061" i="22"/>
  <c r="S1061" i="22" s="1"/>
  <c r="T1061" i="22" s="1"/>
  <c r="R1061" i="22"/>
  <c r="P1061" i="22"/>
  <c r="U989" i="29" l="1"/>
  <c r="V989" i="29" s="1"/>
  <c r="A2675" i="9"/>
  <c r="C2674" i="9"/>
  <c r="B2674" i="9"/>
  <c r="U988" i="9"/>
  <c r="V988" i="9" s="1"/>
  <c r="R989" i="9" s="1"/>
  <c r="R1062" i="22"/>
  <c r="O1062" i="22"/>
  <c r="P1062" i="22"/>
  <c r="Q990" i="29" l="1"/>
  <c r="R990" i="29"/>
  <c r="T990" i="29"/>
  <c r="Q989" i="9"/>
  <c r="T989" i="9"/>
  <c r="A2676" i="9"/>
  <c r="B2675" i="9"/>
  <c r="C2675" i="9"/>
  <c r="S1062" i="22"/>
  <c r="T1062" i="22" s="1"/>
  <c r="R1063" i="22" s="1"/>
  <c r="U990" i="29" l="1"/>
  <c r="V990" i="29" s="1"/>
  <c r="R991" i="29" s="1"/>
  <c r="Q991" i="29"/>
  <c r="U989" i="9"/>
  <c r="V989" i="9" s="1"/>
  <c r="R990" i="9" s="1"/>
  <c r="A2677" i="9"/>
  <c r="C2676" i="9"/>
  <c r="B2676" i="9"/>
  <c r="T990" i="9"/>
  <c r="Q990" i="9"/>
  <c r="O1063" i="22"/>
  <c r="S1063" i="22" s="1"/>
  <c r="P1063" i="22"/>
  <c r="T991" i="29" l="1"/>
  <c r="U991" i="29" s="1"/>
  <c r="U990" i="9"/>
  <c r="V990" i="9" s="1"/>
  <c r="A2678" i="9"/>
  <c r="B2677" i="9"/>
  <c r="C2677" i="9"/>
  <c r="T1063" i="22"/>
  <c r="R1064" i="22" s="1"/>
  <c r="O1064" i="22"/>
  <c r="S1064" i="22" s="1"/>
  <c r="T1064" i="22" s="1"/>
  <c r="V991" i="29" l="1"/>
  <c r="Q992" i="29"/>
  <c r="A2679" i="9"/>
  <c r="C2678" i="9"/>
  <c r="B2678" i="9"/>
  <c r="T991" i="9"/>
  <c r="R991" i="9"/>
  <c r="Q991" i="9"/>
  <c r="O1065" i="22"/>
  <c r="S1065" i="22" s="1"/>
  <c r="T1065" i="22" s="1"/>
  <c r="P1064" i="22"/>
  <c r="O1066" i="22"/>
  <c r="T992" i="29" l="1"/>
  <c r="U992" i="29" s="1"/>
  <c r="R992" i="29"/>
  <c r="U991" i="9"/>
  <c r="V991" i="9" s="1"/>
  <c r="T992" i="9" s="1"/>
  <c r="A2680" i="9"/>
  <c r="B2679" i="9"/>
  <c r="C2679" i="9"/>
  <c r="P1065" i="22"/>
  <c r="P1066" i="22" s="1"/>
  <c r="R1065" i="22"/>
  <c r="R1066" i="22"/>
  <c r="S1066" i="22"/>
  <c r="T1066" i="22" s="1"/>
  <c r="R1067" i="22" s="1"/>
  <c r="V992" i="29" l="1"/>
  <c r="R993" i="29" s="1"/>
  <c r="Q993" i="29"/>
  <c r="T993" i="29"/>
  <c r="Q992" i="9"/>
  <c r="U992" i="9" s="1"/>
  <c r="V992" i="9" s="1"/>
  <c r="A2681" i="9"/>
  <c r="C2680" i="9"/>
  <c r="B2680" i="9"/>
  <c r="R992" i="9"/>
  <c r="O1067" i="22"/>
  <c r="S1067" i="22" s="1"/>
  <c r="P1067" i="22"/>
  <c r="U993" i="29" l="1"/>
  <c r="V993" i="29" s="1"/>
  <c r="T994" i="29" s="1"/>
  <c r="R993" i="9"/>
  <c r="T993" i="9"/>
  <c r="Q993" i="9"/>
  <c r="A2682" i="9"/>
  <c r="B2681" i="9"/>
  <c r="C2681" i="9"/>
  <c r="T1067" i="22"/>
  <c r="R1068" i="22" s="1"/>
  <c r="O1068" i="22"/>
  <c r="S1068" i="22" s="1"/>
  <c r="T1068" i="22" s="1"/>
  <c r="R994" i="29" l="1"/>
  <c r="Q994" i="29"/>
  <c r="U994" i="29" s="1"/>
  <c r="V994" i="29" s="1"/>
  <c r="T995" i="29" s="1"/>
  <c r="U995" i="29" s="1"/>
  <c r="A2683" i="9"/>
  <c r="C2682" i="9"/>
  <c r="B2682" i="9"/>
  <c r="U993" i="9"/>
  <c r="V993" i="9" s="1"/>
  <c r="P1068" i="22"/>
  <c r="P1069" i="22" s="1"/>
  <c r="O1069" i="22"/>
  <c r="S1069" i="22" s="1"/>
  <c r="Q996" i="29" l="1"/>
  <c r="V995" i="29"/>
  <c r="R995" i="29"/>
  <c r="Q994" i="9"/>
  <c r="R994" i="9"/>
  <c r="T994" i="9"/>
  <c r="A2684" i="9"/>
  <c r="B2683" i="9"/>
  <c r="C2683" i="9"/>
  <c r="R1069" i="22"/>
  <c r="T1069" i="22"/>
  <c r="R1070" i="22" s="1"/>
  <c r="O1070" i="22"/>
  <c r="S1070" i="22" s="1"/>
  <c r="T1070" i="22" s="1"/>
  <c r="T996" i="29" l="1"/>
  <c r="U996" i="29" s="1"/>
  <c r="V996" i="29" s="1"/>
  <c r="R996" i="29"/>
  <c r="Q997" i="29"/>
  <c r="U994" i="9"/>
  <c r="V994" i="9" s="1"/>
  <c r="T995" i="9" s="1"/>
  <c r="U995" i="9" s="1"/>
  <c r="A2685" i="9"/>
  <c r="C2684" i="9"/>
  <c r="B2684" i="9"/>
  <c r="P1070" i="22"/>
  <c r="P1071" i="22" s="1"/>
  <c r="O1071" i="22"/>
  <c r="T997" i="29" l="1"/>
  <c r="U997" i="29" s="1"/>
  <c r="R997" i="29"/>
  <c r="R995" i="9"/>
  <c r="V995" i="9"/>
  <c r="Q996" i="9"/>
  <c r="A2686" i="9"/>
  <c r="B2685" i="9"/>
  <c r="C2685" i="9"/>
  <c r="R1071" i="22"/>
  <c r="S1071" i="22"/>
  <c r="T1071" i="22" s="1"/>
  <c r="V997" i="29" l="1"/>
  <c r="R998" i="29" s="1"/>
  <c r="Q998" i="29"/>
  <c r="T998" i="29"/>
  <c r="R996" i="9"/>
  <c r="T996" i="9"/>
  <c r="U996" i="9" s="1"/>
  <c r="V996" i="9" s="1"/>
  <c r="R997" i="9" s="1"/>
  <c r="A2687" i="9"/>
  <c r="C2686" i="9"/>
  <c r="B2686" i="9"/>
  <c r="O1072" i="22"/>
  <c r="S1072" i="22" s="1"/>
  <c r="T1072" i="22" s="1"/>
  <c r="R1072" i="22"/>
  <c r="P1072" i="22"/>
  <c r="U998" i="29" l="1"/>
  <c r="V998" i="29" s="1"/>
  <c r="Q999" i="29"/>
  <c r="T999" i="29"/>
  <c r="U999" i="29" s="1"/>
  <c r="V999" i="29" s="1"/>
  <c r="R999" i="29"/>
  <c r="T1000" i="29" s="1"/>
  <c r="T997" i="9"/>
  <c r="Q997" i="9"/>
  <c r="A2688" i="9"/>
  <c r="B2687" i="9"/>
  <c r="C2687" i="9"/>
  <c r="O1073" i="22"/>
  <c r="S1073" i="22" s="1"/>
  <c r="T1073" i="22" s="1"/>
  <c r="P1073" i="22"/>
  <c r="R1073" i="22"/>
  <c r="R1000" i="29" l="1"/>
  <c r="Q1000" i="29"/>
  <c r="A2689" i="9"/>
  <c r="C2688" i="9"/>
  <c r="B2688" i="9"/>
  <c r="U997" i="9"/>
  <c r="V997" i="9" s="1"/>
  <c r="Q998" i="9"/>
  <c r="P1074" i="22"/>
  <c r="R1074" i="22"/>
  <c r="O1074" i="22"/>
  <c r="U1000" i="29" l="1"/>
  <c r="V1000" i="29" s="1"/>
  <c r="T1001" i="29" s="1"/>
  <c r="Q1001" i="29"/>
  <c r="R1001" i="29"/>
  <c r="T998" i="9"/>
  <c r="U998" i="9" s="1"/>
  <c r="R998" i="9"/>
  <c r="A2690" i="9"/>
  <c r="B2689" i="9"/>
  <c r="C2689" i="9"/>
  <c r="S1074" i="22"/>
  <c r="T1074" i="22" s="1"/>
  <c r="P1075" i="22" s="1"/>
  <c r="U1001" i="29" l="1"/>
  <c r="V1001" i="29" s="1"/>
  <c r="R1002" i="29" s="1"/>
  <c r="Q1002" i="29"/>
  <c r="V998" i="9"/>
  <c r="Q999" i="9"/>
  <c r="T999" i="9"/>
  <c r="R999" i="9"/>
  <c r="A2691" i="9"/>
  <c r="C2690" i="9"/>
  <c r="B2690" i="9"/>
  <c r="R1075" i="22"/>
  <c r="O1075" i="22"/>
  <c r="T1002" i="29" l="1"/>
  <c r="U1002" i="29" s="1"/>
  <c r="U999" i="9"/>
  <c r="V999" i="9" s="1"/>
  <c r="R1000" i="9" s="1"/>
  <c r="A2692" i="9"/>
  <c r="B2691" i="9"/>
  <c r="C2691" i="9"/>
  <c r="S1075" i="22"/>
  <c r="T1075" i="22" s="1"/>
  <c r="V1002" i="29" l="1"/>
  <c r="Q1003" i="29"/>
  <c r="Q1000" i="9"/>
  <c r="A2693" i="9"/>
  <c r="C2692" i="9"/>
  <c r="B2692" i="9"/>
  <c r="T1000" i="9"/>
  <c r="P1076" i="22"/>
  <c r="R1076" i="22"/>
  <c r="O1076" i="22"/>
  <c r="T1003" i="29" l="1"/>
  <c r="U1003" i="29" s="1"/>
  <c r="R1003" i="29"/>
  <c r="U1000" i="9"/>
  <c r="V1000" i="9" s="1"/>
  <c r="R1001" i="9" s="1"/>
  <c r="A2694" i="9"/>
  <c r="B2693" i="9"/>
  <c r="C2693" i="9"/>
  <c r="Q1001" i="9"/>
  <c r="S1076" i="22"/>
  <c r="T1076" i="22" s="1"/>
  <c r="P1077" i="22" s="1"/>
  <c r="V1003" i="29" l="1"/>
  <c r="T1004" i="29" s="1"/>
  <c r="Q1004" i="29"/>
  <c r="R1004" i="29"/>
  <c r="T1001" i="9"/>
  <c r="U1001" i="9" s="1"/>
  <c r="V1001" i="9" s="1"/>
  <c r="A2695" i="9"/>
  <c r="C2694" i="9"/>
  <c r="B2694" i="9"/>
  <c r="R1077" i="22"/>
  <c r="O1077" i="22"/>
  <c r="S1077" i="22" s="1"/>
  <c r="T1077" i="22" s="1"/>
  <c r="R1078" i="22" s="1"/>
  <c r="U1004" i="29" l="1"/>
  <c r="V1004" i="29" s="1"/>
  <c r="R1005" i="29" s="1"/>
  <c r="Q1005" i="29"/>
  <c r="R1002" i="9"/>
  <c r="T1002" i="9"/>
  <c r="U1002" i="9" s="1"/>
  <c r="A2696" i="9"/>
  <c r="B2695" i="9"/>
  <c r="C2695" i="9"/>
  <c r="Q1003" i="9"/>
  <c r="V1002" i="9"/>
  <c r="O1078" i="22"/>
  <c r="P1078" i="22"/>
  <c r="T1005" i="29" l="1"/>
  <c r="U1005" i="29" s="1"/>
  <c r="T1003" i="9"/>
  <c r="U1003" i="9" s="1"/>
  <c r="V1003" i="9" s="1"/>
  <c r="R1003" i="9"/>
  <c r="A2697" i="9"/>
  <c r="C2696" i="9"/>
  <c r="B2696" i="9"/>
  <c r="S1078" i="22"/>
  <c r="T1078" i="22" s="1"/>
  <c r="R1079" i="22" s="1"/>
  <c r="V1005" i="29" l="1"/>
  <c r="Q1006" i="29"/>
  <c r="A2698" i="9"/>
  <c r="B2697" i="9"/>
  <c r="C2697" i="9"/>
  <c r="R1004" i="9"/>
  <c r="T1004" i="9"/>
  <c r="Q1004" i="9"/>
  <c r="O1079" i="22"/>
  <c r="S1079" i="22" s="1"/>
  <c r="T1079" i="22" s="1"/>
  <c r="P1079" i="22"/>
  <c r="R1006" i="29" l="1"/>
  <c r="T1006" i="29"/>
  <c r="U1006" i="29" s="1"/>
  <c r="V1006" i="29" s="1"/>
  <c r="R1007" i="29" s="1"/>
  <c r="U1004" i="9"/>
  <c r="V1004" i="9" s="1"/>
  <c r="T1005" i="9" s="1"/>
  <c r="A2699" i="9"/>
  <c r="C2698" i="9"/>
  <c r="B2698" i="9"/>
  <c r="P1080" i="22"/>
  <c r="O1080" i="22"/>
  <c r="R1080" i="22"/>
  <c r="T1007" i="29" l="1"/>
  <c r="Q1007" i="29"/>
  <c r="A2700" i="9"/>
  <c r="B2699" i="9"/>
  <c r="C2699" i="9"/>
  <c r="Q1005" i="9"/>
  <c r="R1005" i="9"/>
  <c r="S1080" i="22"/>
  <c r="T1080" i="22" s="1"/>
  <c r="U1007" i="29" l="1"/>
  <c r="V1007" i="29" s="1"/>
  <c r="U1005" i="9"/>
  <c r="V1005" i="9" s="1"/>
  <c r="R1006" i="9" s="1"/>
  <c r="Q1006" i="9"/>
  <c r="A2701" i="9"/>
  <c r="C2700" i="9"/>
  <c r="B2700" i="9"/>
  <c r="O1081" i="22"/>
  <c r="S1081" i="22" s="1"/>
  <c r="T1081" i="22" s="1"/>
  <c r="P1081" i="22"/>
  <c r="R1081" i="22"/>
  <c r="T1006" i="9" l="1"/>
  <c r="Q1008" i="29"/>
  <c r="R1008" i="29"/>
  <c r="T1008" i="29"/>
  <c r="A2702" i="9"/>
  <c r="B2701" i="9"/>
  <c r="C2701" i="9"/>
  <c r="U1006" i="9"/>
  <c r="V1006" i="9" s="1"/>
  <c r="R1007" i="9" s="1"/>
  <c r="P1082" i="22"/>
  <c r="R1082" i="22"/>
  <c r="O1082" i="22"/>
  <c r="U1008" i="29" l="1"/>
  <c r="V1008" i="29" s="1"/>
  <c r="R1009" i="29" s="1"/>
  <c r="Q1009" i="29"/>
  <c r="Q1007" i="9"/>
  <c r="T1007" i="9"/>
  <c r="A2703" i="9"/>
  <c r="C2702" i="9"/>
  <c r="B2702" i="9"/>
  <c r="S1082" i="22"/>
  <c r="T1082" i="22" s="1"/>
  <c r="P1083" i="22" s="1"/>
  <c r="U1007" i="9" l="1"/>
  <c r="V1007" i="9" s="1"/>
  <c r="T1009" i="29"/>
  <c r="U1009" i="29" s="1"/>
  <c r="Q1008" i="9"/>
  <c r="A2704" i="9"/>
  <c r="B2703" i="9"/>
  <c r="C2703" i="9"/>
  <c r="O1083" i="22"/>
  <c r="S1083" i="22" s="1"/>
  <c r="T1083" i="22" s="1"/>
  <c r="P1084" i="22" s="1"/>
  <c r="R1083" i="22"/>
  <c r="V1009" i="29" l="1"/>
  <c r="Q1010" i="29"/>
  <c r="A2705" i="9"/>
  <c r="C2704" i="9"/>
  <c r="B2704" i="9"/>
  <c r="T1008" i="9"/>
  <c r="U1008" i="9" s="1"/>
  <c r="V1008" i="9" s="1"/>
  <c r="R1008" i="9"/>
  <c r="O1084" i="22"/>
  <c r="S1084" i="22" s="1"/>
  <c r="T1084" i="22" s="1"/>
  <c r="R1085" i="22" s="1"/>
  <c r="R1084" i="22"/>
  <c r="R1010" i="29" l="1"/>
  <c r="T1010" i="29"/>
  <c r="U1010" i="29" s="1"/>
  <c r="Q1009" i="9"/>
  <c r="R1009" i="9"/>
  <c r="T1009" i="9"/>
  <c r="A2706" i="9"/>
  <c r="B2705" i="9"/>
  <c r="C2705" i="9"/>
  <c r="P1085" i="22"/>
  <c r="O1085" i="22"/>
  <c r="S1085" i="22" s="1"/>
  <c r="T1085" i="22" s="1"/>
  <c r="P1086" i="22" s="1"/>
  <c r="V1010" i="29" l="1"/>
  <c r="Q1011" i="29"/>
  <c r="R1011" i="29"/>
  <c r="T1011" i="29"/>
  <c r="U1011" i="29" s="1"/>
  <c r="V1011" i="29" s="1"/>
  <c r="A2707" i="9"/>
  <c r="C2706" i="9"/>
  <c r="B2706" i="9"/>
  <c r="U1009" i="9"/>
  <c r="V1009" i="9" s="1"/>
  <c r="T1010" i="9" s="1"/>
  <c r="R1086" i="22"/>
  <c r="O1086" i="22"/>
  <c r="Q1012" i="29" l="1"/>
  <c r="R1012" i="29"/>
  <c r="T1012" i="29"/>
  <c r="R1010" i="9"/>
  <c r="Q1010" i="9"/>
  <c r="A2708" i="9"/>
  <c r="B2707" i="9"/>
  <c r="C2707" i="9"/>
  <c r="S1086" i="22"/>
  <c r="T1086" i="22" s="1"/>
  <c r="U1012" i="29" l="1"/>
  <c r="V1012" i="29" s="1"/>
  <c r="T1013" i="29" s="1"/>
  <c r="A2709" i="9"/>
  <c r="C2708" i="9"/>
  <c r="B2708" i="9"/>
  <c r="U1010" i="9"/>
  <c r="V1010" i="9" s="1"/>
  <c r="R1011" i="9" s="1"/>
  <c r="O1087" i="22"/>
  <c r="S1087" i="22" s="1"/>
  <c r="T1087" i="22" s="1"/>
  <c r="P1087" i="22"/>
  <c r="R1087" i="22"/>
  <c r="Q1013" i="29" l="1"/>
  <c r="R1013" i="29"/>
  <c r="T1011" i="9"/>
  <c r="Q1011" i="9"/>
  <c r="A2710" i="9"/>
  <c r="B2709" i="9"/>
  <c r="C2709" i="9"/>
  <c r="P1088" i="22"/>
  <c r="R1088" i="22"/>
  <c r="S1088" i="22" s="1"/>
  <c r="T1088" i="22" s="1"/>
  <c r="U1013" i="29" l="1"/>
  <c r="V1013" i="29" s="1"/>
  <c r="R1014" i="29" s="1"/>
  <c r="Q1014" i="29"/>
  <c r="U1011" i="9"/>
  <c r="V1011" i="9" s="1"/>
  <c r="A2711" i="9"/>
  <c r="C2710" i="9"/>
  <c r="B2710" i="9"/>
  <c r="R1089" i="22"/>
  <c r="S1089" i="22" s="1"/>
  <c r="T1089" i="22" s="1"/>
  <c r="P1089" i="22"/>
  <c r="T1014" i="29" l="1"/>
  <c r="U1014" i="29" s="1"/>
  <c r="Q1012" i="9"/>
  <c r="A2712" i="9"/>
  <c r="B2711" i="9"/>
  <c r="C2711" i="9"/>
  <c r="T1012" i="9"/>
  <c r="R1012" i="9"/>
  <c r="P1090" i="22"/>
  <c r="R1090" i="22"/>
  <c r="S1090" i="22" s="1"/>
  <c r="T1090" i="22" s="1"/>
  <c r="V1014" i="29" l="1"/>
  <c r="Q1015" i="29"/>
  <c r="U1012" i="9"/>
  <c r="V1012" i="9" s="1"/>
  <c r="T1013" i="9" s="1"/>
  <c r="A2713" i="9"/>
  <c r="C2712" i="9"/>
  <c r="B2712" i="9"/>
  <c r="P1091" i="22"/>
  <c r="R1091" i="22"/>
  <c r="S1091" i="22" s="1"/>
  <c r="T1091" i="22" s="1"/>
  <c r="T1015" i="29" l="1"/>
  <c r="U1015" i="29" s="1"/>
  <c r="V1015" i="29" s="1"/>
  <c r="R1015" i="29"/>
  <c r="R1016" i="29" s="1"/>
  <c r="Q1013" i="9"/>
  <c r="U1013" i="9" s="1"/>
  <c r="V1013" i="9" s="1"/>
  <c r="R1013" i="9"/>
  <c r="A2714" i="9"/>
  <c r="B2713" i="9"/>
  <c r="C2713" i="9"/>
  <c r="P1092" i="22"/>
  <c r="R1092" i="22"/>
  <c r="S1092" i="22" s="1"/>
  <c r="T1016" i="29" l="1"/>
  <c r="Q1016" i="29"/>
  <c r="R1014" i="9"/>
  <c r="T1014" i="9"/>
  <c r="Q1014" i="9"/>
  <c r="A2715" i="9"/>
  <c r="C2714" i="9"/>
  <c r="B2714" i="9"/>
  <c r="T1092" i="22"/>
  <c r="R1093" i="22" s="1"/>
  <c r="O1093" i="22"/>
  <c r="U1014" i="9" l="1"/>
  <c r="V1014" i="9" s="1"/>
  <c r="R1015" i="9" s="1"/>
  <c r="U1016" i="29"/>
  <c r="V1016" i="29" s="1"/>
  <c r="P1093" i="22"/>
  <c r="T1015" i="9"/>
  <c r="A2716" i="9"/>
  <c r="B2715" i="9"/>
  <c r="C2715" i="9"/>
  <c r="Q1015" i="9"/>
  <c r="S1093" i="22"/>
  <c r="T1093" i="22" s="1"/>
  <c r="P1094" i="22" s="1"/>
  <c r="Q1017" i="29" l="1"/>
  <c r="U1017" i="29" s="1"/>
  <c r="V1017" i="29" s="1"/>
  <c r="R1018" i="29" s="1"/>
  <c r="T1017" i="29"/>
  <c r="R1017" i="29"/>
  <c r="U1015" i="9"/>
  <c r="V1015" i="9" s="1"/>
  <c r="A2717" i="9"/>
  <c r="C2716" i="9"/>
  <c r="B2716" i="9"/>
  <c r="O1094" i="22"/>
  <c r="S1094" i="22" s="1"/>
  <c r="T1094" i="22" s="1"/>
  <c r="P1095" i="22" s="1"/>
  <c r="R1094" i="22"/>
  <c r="T1018" i="29" l="1"/>
  <c r="U1018" i="29" s="1"/>
  <c r="V1018" i="29" s="1"/>
  <c r="T1019" i="29" s="1"/>
  <c r="U1019" i="29" s="1"/>
  <c r="A2718" i="9"/>
  <c r="B2717" i="9"/>
  <c r="C2717" i="9"/>
  <c r="Q1016" i="9"/>
  <c r="R1016" i="9"/>
  <c r="T1016" i="9"/>
  <c r="R1095" i="22"/>
  <c r="O1095" i="22"/>
  <c r="R1019" i="29" l="1"/>
  <c r="V1019" i="29"/>
  <c r="Q1020" i="29"/>
  <c r="U1016" i="9"/>
  <c r="V1016" i="9" s="1"/>
  <c r="T1017" i="9" s="1"/>
  <c r="A2719" i="9"/>
  <c r="C2718" i="9"/>
  <c r="B2718" i="9"/>
  <c r="S1095" i="22"/>
  <c r="T1095" i="22" s="1"/>
  <c r="T1020" i="29" l="1"/>
  <c r="U1020" i="29" s="1"/>
  <c r="V1020" i="29" s="1"/>
  <c r="R1020" i="29"/>
  <c r="R1017" i="9"/>
  <c r="Q1017" i="9"/>
  <c r="U1017" i="9" s="1"/>
  <c r="V1017" i="9" s="1"/>
  <c r="A2720" i="9"/>
  <c r="B2719" i="9"/>
  <c r="C2719" i="9"/>
  <c r="O1096" i="22"/>
  <c r="S1096" i="22" s="1"/>
  <c r="T1096" i="22" s="1"/>
  <c r="P1096" i="22"/>
  <c r="R1096" i="22"/>
  <c r="R1021" i="29" l="1"/>
  <c r="T1021" i="29"/>
  <c r="Q1021" i="29"/>
  <c r="R1018" i="9"/>
  <c r="T1018" i="9"/>
  <c r="Q1018" i="9"/>
  <c r="A2721" i="9"/>
  <c r="C2720" i="9"/>
  <c r="B2720" i="9"/>
  <c r="R1097" i="22"/>
  <c r="S1097" i="22" s="1"/>
  <c r="O1098" i="22" s="1"/>
  <c r="P1097" i="22"/>
  <c r="U1021" i="29" l="1"/>
  <c r="V1021" i="29" s="1"/>
  <c r="R1022" i="29" s="1"/>
  <c r="T1022" i="29"/>
  <c r="U1022" i="29" s="1"/>
  <c r="V1022" i="29" s="1"/>
  <c r="A2722" i="9"/>
  <c r="B2721" i="9"/>
  <c r="C2721" i="9"/>
  <c r="U1018" i="9"/>
  <c r="V1018" i="9" s="1"/>
  <c r="T1097" i="22"/>
  <c r="R1098" i="22" s="1"/>
  <c r="S1098" i="22" s="1"/>
  <c r="T1023" i="29" l="1"/>
  <c r="U1023" i="29" s="1"/>
  <c r="V1023" i="29" s="1"/>
  <c r="R1023" i="29"/>
  <c r="R1019" i="9"/>
  <c r="T1019" i="9"/>
  <c r="A2723" i="9"/>
  <c r="C2722" i="9"/>
  <c r="B2722" i="9"/>
  <c r="Q1019" i="9"/>
  <c r="P1098" i="22"/>
  <c r="T1098" i="22"/>
  <c r="P1099" i="22" s="1"/>
  <c r="O1099" i="22"/>
  <c r="T1024" i="29" l="1"/>
  <c r="U1024" i="29" s="1"/>
  <c r="V1024" i="29" s="1"/>
  <c r="R1024" i="29"/>
  <c r="A2724" i="9"/>
  <c r="B2723" i="9"/>
  <c r="C2723" i="9"/>
  <c r="U1019" i="9"/>
  <c r="V1019" i="9" s="1"/>
  <c r="R1020" i="9" s="1"/>
  <c r="R1099" i="22"/>
  <c r="S1099" i="22" s="1"/>
  <c r="T1099" i="22" s="1"/>
  <c r="P1100" i="22" s="1"/>
  <c r="R1025" i="29" l="1"/>
  <c r="T1025" i="29"/>
  <c r="U1025" i="29" s="1"/>
  <c r="T1020" i="9"/>
  <c r="Q1020" i="9"/>
  <c r="A2725" i="9"/>
  <c r="C2724" i="9"/>
  <c r="B2724" i="9"/>
  <c r="R1100" i="22"/>
  <c r="O1100" i="22"/>
  <c r="V1025" i="29" l="1"/>
  <c r="R1026" i="29" s="1"/>
  <c r="Q1026" i="29"/>
  <c r="T1026" i="29"/>
  <c r="U1026" i="29" s="1"/>
  <c r="V1026" i="29" s="1"/>
  <c r="R1027" i="29" s="1"/>
  <c r="A2726" i="9"/>
  <c r="B2725" i="9"/>
  <c r="C2725" i="9"/>
  <c r="U1020" i="9"/>
  <c r="V1020" i="9" s="1"/>
  <c r="S1100" i="22"/>
  <c r="T1100" i="22" s="1"/>
  <c r="Q1027" i="29" l="1"/>
  <c r="T1027" i="29"/>
  <c r="R1021" i="9"/>
  <c r="T1021" i="9"/>
  <c r="Q1021" i="9"/>
  <c r="A2727" i="9"/>
  <c r="C2726" i="9"/>
  <c r="B2726" i="9"/>
  <c r="P1101" i="22"/>
  <c r="R1101" i="22"/>
  <c r="O1101" i="22"/>
  <c r="U1027" i="29" l="1"/>
  <c r="V1027" i="29" s="1"/>
  <c r="Q1028" i="29"/>
  <c r="A2728" i="9"/>
  <c r="B2727" i="9"/>
  <c r="C2727" i="9"/>
  <c r="U1021" i="9"/>
  <c r="V1021" i="9" s="1"/>
  <c r="T1022" i="9" s="1"/>
  <c r="S1101" i="22"/>
  <c r="T1101" i="22" s="1"/>
  <c r="P1102" i="22" s="1"/>
  <c r="T1028" i="29" l="1"/>
  <c r="U1028" i="29" s="1"/>
  <c r="V1028" i="29" s="1"/>
  <c r="R1028" i="29"/>
  <c r="Q1022" i="9"/>
  <c r="U1022" i="9" s="1"/>
  <c r="V1022" i="9" s="1"/>
  <c r="R1023" i="9" s="1"/>
  <c r="R1022" i="9"/>
  <c r="A2729" i="9"/>
  <c r="C2728" i="9"/>
  <c r="B2728" i="9"/>
  <c r="R1102" i="22"/>
  <c r="O1102" i="22"/>
  <c r="R1029" i="29" l="1"/>
  <c r="T1029" i="29"/>
  <c r="U1029" i="29" s="1"/>
  <c r="V1029" i="29" s="1"/>
  <c r="Q1023" i="9"/>
  <c r="A2730" i="9"/>
  <c r="B2729" i="9"/>
  <c r="C2729" i="9"/>
  <c r="T1023" i="9"/>
  <c r="S1102" i="22"/>
  <c r="T1102" i="22" s="1"/>
  <c r="U1023" i="9" l="1"/>
  <c r="T1030" i="29"/>
  <c r="U1030" i="29" s="1"/>
  <c r="V1030" i="29" s="1"/>
  <c r="R1030" i="29"/>
  <c r="V1023" i="9"/>
  <c r="Q1024" i="9"/>
  <c r="A2731" i="9"/>
  <c r="C2730" i="9"/>
  <c r="B2730" i="9"/>
  <c r="O1103" i="22"/>
  <c r="P1103" i="22"/>
  <c r="R1103" i="22"/>
  <c r="R1031" i="29" l="1"/>
  <c r="T1031" i="29"/>
  <c r="U1031" i="29" s="1"/>
  <c r="V1031" i="29" s="1"/>
  <c r="R1032" i="29" s="1"/>
  <c r="A2732" i="9"/>
  <c r="B2731" i="9"/>
  <c r="C2731" i="9"/>
  <c r="R1024" i="9"/>
  <c r="T1024" i="9"/>
  <c r="U1024" i="9" s="1"/>
  <c r="S1103" i="22"/>
  <c r="T1103" i="22" s="1"/>
  <c r="R1104" i="22" s="1"/>
  <c r="O1104" i="22"/>
  <c r="T1032" i="29" l="1"/>
  <c r="U1032" i="29" s="1"/>
  <c r="V1024" i="9"/>
  <c r="R1025" i="9" s="1"/>
  <c r="Q1025" i="9"/>
  <c r="T1025" i="9"/>
  <c r="A2733" i="9"/>
  <c r="C2732" i="9"/>
  <c r="B2732" i="9"/>
  <c r="S1104" i="22"/>
  <c r="T1104" i="22" s="1"/>
  <c r="P1104" i="22"/>
  <c r="O1105" i="22"/>
  <c r="V1032" i="29" l="1"/>
  <c r="Q1033" i="29"/>
  <c r="R1105" i="22"/>
  <c r="A2734" i="9"/>
  <c r="B2733" i="9"/>
  <c r="C2733" i="9"/>
  <c r="U1025" i="9"/>
  <c r="V1025" i="9" s="1"/>
  <c r="T1026" i="9" s="1"/>
  <c r="P1105" i="22"/>
  <c r="S1105" i="22"/>
  <c r="O1106" i="22" s="1"/>
  <c r="R1033" i="29" l="1"/>
  <c r="T1033" i="29"/>
  <c r="U1033" i="29" s="1"/>
  <c r="V1033" i="29" s="1"/>
  <c r="R1034" i="29" s="1"/>
  <c r="Q1026" i="9"/>
  <c r="U1026" i="9" s="1"/>
  <c r="R1026" i="9"/>
  <c r="A2735" i="9"/>
  <c r="C2734" i="9"/>
  <c r="B2734" i="9"/>
  <c r="T1105" i="22"/>
  <c r="P1106" i="22" s="1"/>
  <c r="Q1086" i="9"/>
  <c r="T1034" i="29" l="1"/>
  <c r="Q1034" i="29"/>
  <c r="V1026" i="9"/>
  <c r="R1027" i="9" s="1"/>
  <c r="Q1027" i="9"/>
  <c r="A2736" i="9"/>
  <c r="B2735" i="9"/>
  <c r="C2735" i="9"/>
  <c r="R1106" i="22"/>
  <c r="S1106" i="22" s="1"/>
  <c r="T1106" i="22" s="1"/>
  <c r="R1107" i="22" s="1"/>
  <c r="S1107" i="22" s="1"/>
  <c r="O1108" i="22" s="1"/>
  <c r="Q1087" i="9"/>
  <c r="T1027" i="9" l="1"/>
  <c r="U1034" i="29"/>
  <c r="V1034" i="29" s="1"/>
  <c r="Q1035" i="29"/>
  <c r="P1107" i="22"/>
  <c r="U1027" i="9"/>
  <c r="V1027" i="9" s="1"/>
  <c r="Q1028" i="9"/>
  <c r="A2737" i="9"/>
  <c r="C2736" i="9"/>
  <c r="B2736" i="9"/>
  <c r="T1107" i="22"/>
  <c r="R1108" i="22" s="1"/>
  <c r="S1108" i="22" s="1"/>
  <c r="T1108" i="22" s="1"/>
  <c r="T1035" i="29" l="1"/>
  <c r="U1035" i="29" s="1"/>
  <c r="V1035" i="29" s="1"/>
  <c r="T1036" i="29" s="1"/>
  <c r="R1035" i="29"/>
  <c r="A2738" i="9"/>
  <c r="B2737" i="9"/>
  <c r="C2737" i="9"/>
  <c r="T1028" i="9"/>
  <c r="U1028" i="9" s="1"/>
  <c r="R1028" i="9"/>
  <c r="P1108" i="22"/>
  <c r="R1109" i="22" s="1"/>
  <c r="S1109" i="22" s="1"/>
  <c r="T1109" i="22" s="1"/>
  <c r="Q1088" i="9"/>
  <c r="R1036" i="29" l="1"/>
  <c r="Q1036" i="29"/>
  <c r="U1036" i="29" s="1"/>
  <c r="V1036" i="29" s="1"/>
  <c r="V1028" i="9"/>
  <c r="R1029" i="9" s="1"/>
  <c r="Q1029" i="9"/>
  <c r="A2739" i="9"/>
  <c r="C2738" i="9"/>
  <c r="B2738" i="9"/>
  <c r="P1109" i="22"/>
  <c r="P1110" i="22" s="1"/>
  <c r="T1029" i="9" l="1"/>
  <c r="R1037" i="29"/>
  <c r="T1037" i="29"/>
  <c r="U1037" i="29" s="1"/>
  <c r="V1037" i="29" s="1"/>
  <c r="R1038" i="29" s="1"/>
  <c r="R1110" i="22"/>
  <c r="S1110" i="22" s="1"/>
  <c r="T1110" i="22" s="1"/>
  <c r="U1029" i="9"/>
  <c r="V1029" i="9" s="1"/>
  <c r="R1030" i="9" s="1"/>
  <c r="A2740" i="9"/>
  <c r="B2739" i="9"/>
  <c r="C2739" i="9"/>
  <c r="P1111" i="22"/>
  <c r="R1111" i="22"/>
  <c r="S1111" i="22" s="1"/>
  <c r="T1111" i="22" s="1"/>
  <c r="Q1089" i="9"/>
  <c r="Q1098" i="29"/>
  <c r="T1030" i="9" l="1"/>
  <c r="T1038" i="29"/>
  <c r="U1038" i="29" s="1"/>
  <c r="V1038" i="29" s="1"/>
  <c r="T1039" i="29" s="1"/>
  <c r="U1039" i="29" s="1"/>
  <c r="V1039" i="29" s="1"/>
  <c r="Q1030" i="9"/>
  <c r="U1030" i="9"/>
  <c r="V1030" i="9" s="1"/>
  <c r="R1031" i="9" s="1"/>
  <c r="A2741" i="9"/>
  <c r="C2740" i="9"/>
  <c r="B2740" i="9"/>
  <c r="P1112" i="22"/>
  <c r="R1112" i="22"/>
  <c r="S1112" i="22" s="1"/>
  <c r="T1112" i="22" s="1"/>
  <c r="Q1090" i="9"/>
  <c r="Q1031" i="9" l="1"/>
  <c r="R1039" i="29"/>
  <c r="T1031" i="9"/>
  <c r="A2742" i="9"/>
  <c r="B2741" i="9"/>
  <c r="C2741" i="9"/>
  <c r="U1031" i="9"/>
  <c r="V1031" i="9" s="1"/>
  <c r="R1032" i="9" s="1"/>
  <c r="P1113" i="22"/>
  <c r="R1113" i="22"/>
  <c r="S1113" i="22" s="1"/>
  <c r="T1113" i="22" s="1"/>
  <c r="Q1099" i="29"/>
  <c r="R1040" i="29" l="1"/>
  <c r="T1040" i="29"/>
  <c r="U1040" i="29" s="1"/>
  <c r="V1040" i="29" s="1"/>
  <c r="T1032" i="9"/>
  <c r="A2743" i="9"/>
  <c r="C2742" i="9"/>
  <c r="B2742" i="9"/>
  <c r="Q1032" i="9"/>
  <c r="P1114" i="22"/>
  <c r="R1114" i="22"/>
  <c r="S1114" i="22" s="1"/>
  <c r="T1041" i="29" l="1"/>
  <c r="U1041" i="29" s="1"/>
  <c r="R1041" i="29"/>
  <c r="A2744" i="9"/>
  <c r="B2743" i="9"/>
  <c r="C2743" i="9"/>
  <c r="U1032" i="9"/>
  <c r="V1032" i="9" s="1"/>
  <c r="O1115" i="22"/>
  <c r="T1114" i="22"/>
  <c r="R1115" i="22" s="1"/>
  <c r="V1041" i="29" l="1"/>
  <c r="T1042" i="29" s="1"/>
  <c r="Q1042" i="29"/>
  <c r="R1033" i="9"/>
  <c r="T1033" i="9"/>
  <c r="A2745" i="9"/>
  <c r="C2744" i="9"/>
  <c r="B2744" i="9"/>
  <c r="Q1033" i="9"/>
  <c r="P1115" i="22"/>
  <c r="S1115" i="22"/>
  <c r="T1115" i="22" s="1"/>
  <c r="P1116" i="22" s="1"/>
  <c r="U1042" i="29" l="1"/>
  <c r="V1042" i="29" s="1"/>
  <c r="R1042" i="29"/>
  <c r="A2746" i="9"/>
  <c r="B2745" i="9"/>
  <c r="C2745" i="9"/>
  <c r="U1033" i="9"/>
  <c r="V1033" i="9" s="1"/>
  <c r="R1034" i="9" s="1"/>
  <c r="O1116" i="22"/>
  <c r="R1116" i="22"/>
  <c r="R1043" i="29" l="1"/>
  <c r="T1043" i="29"/>
  <c r="Q1043" i="29"/>
  <c r="Q1034" i="9"/>
  <c r="T1034" i="9"/>
  <c r="A2747" i="9"/>
  <c r="C2746" i="9"/>
  <c r="B2746" i="9"/>
  <c r="S1116" i="22"/>
  <c r="T1116" i="22"/>
  <c r="O1117" i="22"/>
  <c r="Q1044" i="29" l="1"/>
  <c r="U1043" i="29"/>
  <c r="V1043" i="29" s="1"/>
  <c r="R1044" i="29"/>
  <c r="T1044" i="29"/>
  <c r="U1044" i="29" s="1"/>
  <c r="V1044" i="29" s="1"/>
  <c r="R1045" i="29" s="1"/>
  <c r="U1034" i="9"/>
  <c r="V1034" i="9" s="1"/>
  <c r="R1035" i="9" s="1"/>
  <c r="A2748" i="9"/>
  <c r="B2747" i="9"/>
  <c r="C2747" i="9"/>
  <c r="P1117" i="22"/>
  <c r="R1117" i="22"/>
  <c r="S1117" i="22" s="1"/>
  <c r="T1045" i="29" l="1"/>
  <c r="Q1045" i="29"/>
  <c r="T1035" i="9"/>
  <c r="Q1035" i="9"/>
  <c r="A2749" i="9"/>
  <c r="C2748" i="9"/>
  <c r="B2748" i="9"/>
  <c r="T1117" i="22"/>
  <c r="P1118" i="22" s="1"/>
  <c r="O1118" i="22"/>
  <c r="U1035" i="9" l="1"/>
  <c r="V1035" i="9" s="1"/>
  <c r="T1036" i="9" s="1"/>
  <c r="U1045" i="29"/>
  <c r="V1045" i="29" s="1"/>
  <c r="Q1046" i="29"/>
  <c r="Q1036" i="9"/>
  <c r="A2750" i="9"/>
  <c r="B2749" i="9"/>
  <c r="C2749" i="9"/>
  <c r="R1118" i="22"/>
  <c r="S1118" i="22"/>
  <c r="T1118" i="22" s="1"/>
  <c r="P1119" i="22" s="1"/>
  <c r="R1036" i="9" l="1"/>
  <c r="R1046" i="29"/>
  <c r="T1046" i="29"/>
  <c r="U1046" i="29" s="1"/>
  <c r="U1036" i="9"/>
  <c r="V1036" i="9" s="1"/>
  <c r="T1037" i="9" s="1"/>
  <c r="A2751" i="9"/>
  <c r="C2750" i="9"/>
  <c r="B2750" i="9"/>
  <c r="R1119" i="22"/>
  <c r="O1119" i="22"/>
  <c r="V1046" i="29" l="1"/>
  <c r="T1047" i="29" s="1"/>
  <c r="Q1047" i="29"/>
  <c r="R1047" i="29"/>
  <c r="R1037" i="9"/>
  <c r="Q1037" i="9"/>
  <c r="U1037" i="9" s="1"/>
  <c r="V1037" i="9" s="1"/>
  <c r="R1038" i="9" s="1"/>
  <c r="A2752" i="9"/>
  <c r="B2751" i="9"/>
  <c r="C2751" i="9"/>
  <c r="S1119" i="22"/>
  <c r="T1119" i="22" s="1"/>
  <c r="U1047" i="29" l="1"/>
  <c r="V1047" i="29" s="1"/>
  <c r="T1048" i="29" s="1"/>
  <c r="T1038" i="9"/>
  <c r="Q1038" i="9"/>
  <c r="A2753" i="9"/>
  <c r="C2752" i="9"/>
  <c r="B2752" i="9"/>
  <c r="O1120" i="22"/>
  <c r="P1120" i="22"/>
  <c r="R1120" i="22"/>
  <c r="Q1048" i="29" l="1"/>
  <c r="R1048" i="29"/>
  <c r="U1038" i="9"/>
  <c r="V1038" i="9" s="1"/>
  <c r="R1039" i="9" s="1"/>
  <c r="T1039" i="9"/>
  <c r="A2754" i="9"/>
  <c r="B2753" i="9"/>
  <c r="C2753" i="9"/>
  <c r="S1120" i="22"/>
  <c r="T1120" i="22" s="1"/>
  <c r="P1121" i="22" s="1"/>
  <c r="U1048" i="29" l="1"/>
  <c r="V1048" i="29" s="1"/>
  <c r="R1049" i="29" s="1"/>
  <c r="Q1049" i="29"/>
  <c r="Q1039" i="9"/>
  <c r="U1039" i="9" s="1"/>
  <c r="V1039" i="9" s="1"/>
  <c r="T1040" i="9" s="1"/>
  <c r="A2755" i="9"/>
  <c r="C2754" i="9"/>
  <c r="B2754" i="9"/>
  <c r="O1121" i="22"/>
  <c r="R1121" i="22"/>
  <c r="S1121" i="22" s="1"/>
  <c r="T1121" i="22" s="1"/>
  <c r="P1122" i="22" s="1"/>
  <c r="T1049" i="29" l="1"/>
  <c r="U1049" i="29" s="1"/>
  <c r="V1049" i="29" s="1"/>
  <c r="T1050" i="29" s="1"/>
  <c r="R1040" i="9"/>
  <c r="Q1040" i="9"/>
  <c r="U1040" i="9" s="1"/>
  <c r="V1040" i="9" s="1"/>
  <c r="R1041" i="9" s="1"/>
  <c r="A2756" i="9"/>
  <c r="B2755" i="9"/>
  <c r="C2755" i="9"/>
  <c r="R1122" i="22"/>
  <c r="O1122" i="22"/>
  <c r="Q1050" i="29" l="1"/>
  <c r="R1050" i="29"/>
  <c r="Q1041" i="9"/>
  <c r="T1041" i="9"/>
  <c r="A2757" i="9"/>
  <c r="C2756" i="9"/>
  <c r="B2756" i="9"/>
  <c r="S1122" i="22"/>
  <c r="T1122" i="22" s="1"/>
  <c r="U1050" i="29" l="1"/>
  <c r="V1050" i="29" s="1"/>
  <c r="T1051" i="29" s="1"/>
  <c r="U1041" i="9"/>
  <c r="V1041" i="9" s="1"/>
  <c r="T1042" i="9" s="1"/>
  <c r="A2758" i="9"/>
  <c r="B2757" i="9"/>
  <c r="C2757" i="9"/>
  <c r="P1123" i="22"/>
  <c r="R1123" i="22"/>
  <c r="O1123" i="22"/>
  <c r="R1051" i="29" l="1"/>
  <c r="Q1051" i="29"/>
  <c r="R1042" i="9"/>
  <c r="Q1042" i="9"/>
  <c r="U1042" i="9" s="1"/>
  <c r="V1042" i="9" s="1"/>
  <c r="T1043" i="9" s="1"/>
  <c r="A2759" i="9"/>
  <c r="C2758" i="9"/>
  <c r="B2758" i="9"/>
  <c r="S1123" i="22"/>
  <c r="T1123" i="22" s="1"/>
  <c r="P1124" i="22" s="1"/>
  <c r="U1051" i="29" l="1"/>
  <c r="V1051" i="29" s="1"/>
  <c r="T1052" i="29" s="1"/>
  <c r="R1052" i="29"/>
  <c r="A2760" i="9"/>
  <c r="B2759" i="9"/>
  <c r="C2759" i="9"/>
  <c r="Q1043" i="9"/>
  <c r="R1043" i="9"/>
  <c r="R1124" i="22"/>
  <c r="O1124" i="22"/>
  <c r="Q1052" i="29" l="1"/>
  <c r="U1043" i="9"/>
  <c r="V1043" i="9" s="1"/>
  <c r="T1044" i="9" s="1"/>
  <c r="A2761" i="9"/>
  <c r="C2760" i="9"/>
  <c r="B2760" i="9"/>
  <c r="S1124" i="22"/>
  <c r="T1124" i="22" s="1"/>
  <c r="U1052" i="29" l="1"/>
  <c r="V1052" i="29" s="1"/>
  <c r="Q1053" i="29"/>
  <c r="A2762" i="9"/>
  <c r="B2761" i="9"/>
  <c r="C2761" i="9"/>
  <c r="Q1044" i="9"/>
  <c r="U1044" i="9" s="1"/>
  <c r="V1044" i="9" s="1"/>
  <c r="R1044" i="9"/>
  <c r="P1125" i="22"/>
  <c r="R1125" i="22"/>
  <c r="O1125" i="22"/>
  <c r="R1053" i="29" l="1"/>
  <c r="T1053" i="29"/>
  <c r="U1053" i="29" s="1"/>
  <c r="R1045" i="9"/>
  <c r="T1045" i="9"/>
  <c r="U1045" i="9" s="1"/>
  <c r="A2763" i="9"/>
  <c r="C2762" i="9"/>
  <c r="B2762" i="9"/>
  <c r="S1125" i="22"/>
  <c r="T1125" i="22" s="1"/>
  <c r="P1126" i="22" s="1"/>
  <c r="V1053" i="29" l="1"/>
  <c r="Q1054" i="29"/>
  <c r="R1054" i="29"/>
  <c r="T1054" i="29"/>
  <c r="V1045" i="9"/>
  <c r="R1046" i="9" s="1"/>
  <c r="Q1046" i="9"/>
  <c r="A2764" i="9"/>
  <c r="B2763" i="9"/>
  <c r="C2763" i="9"/>
  <c r="T1046" i="9"/>
  <c r="U1046" i="9" s="1"/>
  <c r="V1046" i="9" s="1"/>
  <c r="R1126" i="22"/>
  <c r="O1126" i="22"/>
  <c r="U1054" i="29" l="1"/>
  <c r="V1054" i="29" s="1"/>
  <c r="T1055" i="29" s="1"/>
  <c r="R1047" i="9"/>
  <c r="A2765" i="9"/>
  <c r="C2764" i="9"/>
  <c r="B2764" i="9"/>
  <c r="Q1047" i="9"/>
  <c r="T1047" i="9"/>
  <c r="S1126" i="22"/>
  <c r="T1126" i="22" s="1"/>
  <c r="Q1055" i="29" l="1"/>
  <c r="R1055" i="29"/>
  <c r="A2766" i="9"/>
  <c r="B2765" i="9"/>
  <c r="C2765" i="9"/>
  <c r="U1047" i="9"/>
  <c r="V1047" i="9" s="1"/>
  <c r="O1127" i="22"/>
  <c r="P1127" i="22"/>
  <c r="R1127" i="22"/>
  <c r="U1055" i="29" l="1"/>
  <c r="V1055" i="29" s="1"/>
  <c r="T1056" i="29" s="1"/>
  <c r="T1048" i="9"/>
  <c r="R1048" i="9"/>
  <c r="Q1048" i="9"/>
  <c r="A2767" i="9"/>
  <c r="C2766" i="9"/>
  <c r="B2766" i="9"/>
  <c r="S1127" i="22"/>
  <c r="T1127" i="22" s="1"/>
  <c r="R1128" i="22" s="1"/>
  <c r="O1128" i="22"/>
  <c r="Q1056" i="29" l="1"/>
  <c r="R1056" i="29"/>
  <c r="P1128" i="22"/>
  <c r="A2768" i="9"/>
  <c r="B2767" i="9"/>
  <c r="C2767" i="9"/>
  <c r="U1048" i="9"/>
  <c r="V1048" i="9" s="1"/>
  <c r="R1049" i="9" s="1"/>
  <c r="S1128" i="22"/>
  <c r="T1128" i="22" s="1"/>
  <c r="R1129" i="22" s="1"/>
  <c r="U1056" i="29" l="1"/>
  <c r="V1056" i="29" s="1"/>
  <c r="T1057" i="29" s="1"/>
  <c r="Q1057" i="29"/>
  <c r="A2769" i="9"/>
  <c r="C2768" i="9"/>
  <c r="B2768" i="9"/>
  <c r="Q1049" i="9"/>
  <c r="T1049" i="9"/>
  <c r="P1129" i="22"/>
  <c r="O1129" i="22"/>
  <c r="U1057" i="29" l="1"/>
  <c r="V1057" i="29" s="1"/>
  <c r="R1057" i="29"/>
  <c r="U1049" i="9"/>
  <c r="V1049" i="9" s="1"/>
  <c r="A2770" i="9"/>
  <c r="B2769" i="9"/>
  <c r="C2769" i="9"/>
  <c r="S1129" i="22"/>
  <c r="T1129" i="22" s="1"/>
  <c r="T1058" i="29" l="1"/>
  <c r="U1058" i="29" s="1"/>
  <c r="V1058" i="29" s="1"/>
  <c r="R1059" i="29" s="1"/>
  <c r="R1058" i="29"/>
  <c r="Q1058" i="29"/>
  <c r="Q1050" i="9"/>
  <c r="A2771" i="9"/>
  <c r="C2770" i="9"/>
  <c r="B2770" i="9"/>
  <c r="R1050" i="9"/>
  <c r="T1050" i="9"/>
  <c r="U1050" i="9" s="1"/>
  <c r="V1050" i="9" s="1"/>
  <c r="O1130" i="22"/>
  <c r="P1130" i="22"/>
  <c r="R1130" i="22"/>
  <c r="Q1059" i="29" l="1"/>
  <c r="T1059" i="29"/>
  <c r="T1051" i="9"/>
  <c r="R1051" i="9"/>
  <c r="Q1051" i="9"/>
  <c r="A2772" i="9"/>
  <c r="B2771" i="9"/>
  <c r="C2771" i="9"/>
  <c r="S1130" i="22"/>
  <c r="T1130" i="22" s="1"/>
  <c r="P1131" i="22" s="1"/>
  <c r="U1059" i="29" l="1"/>
  <c r="A2773" i="9"/>
  <c r="C2772" i="9"/>
  <c r="B2772" i="9"/>
  <c r="U1051" i="9"/>
  <c r="V1051" i="9" s="1"/>
  <c r="R1052" i="9" s="1"/>
  <c r="R1131" i="22"/>
  <c r="O1131" i="22"/>
  <c r="V1059" i="29" l="1"/>
  <c r="Q1060" i="29"/>
  <c r="Q1052" i="9"/>
  <c r="T1052" i="9"/>
  <c r="A2774" i="9"/>
  <c r="B2773" i="9"/>
  <c r="C2773" i="9"/>
  <c r="S1131" i="22"/>
  <c r="T1131" i="22" s="1"/>
  <c r="T1060" i="29" l="1"/>
  <c r="U1060" i="29" s="1"/>
  <c r="R1060" i="29"/>
  <c r="A2775" i="9"/>
  <c r="C2774" i="9"/>
  <c r="B2774" i="9"/>
  <c r="U1052" i="9"/>
  <c r="V1052" i="9" s="1"/>
  <c r="P1132" i="22"/>
  <c r="R1132" i="22"/>
  <c r="O1132" i="22"/>
  <c r="V1060" i="29" l="1"/>
  <c r="T1061" i="29" s="1"/>
  <c r="Q1061" i="29"/>
  <c r="U1061" i="29" s="1"/>
  <c r="V1061" i="29" s="1"/>
  <c r="R1061" i="29"/>
  <c r="Q1053" i="9"/>
  <c r="T1053" i="9"/>
  <c r="R1053" i="9"/>
  <c r="A2776" i="9"/>
  <c r="B2775" i="9"/>
  <c r="C2775" i="9"/>
  <c r="S1132" i="22"/>
  <c r="T1132" i="22" s="1"/>
  <c r="R1133" i="22" s="1"/>
  <c r="R1062" i="29" l="1"/>
  <c r="T1062" i="29"/>
  <c r="U1062" i="29" s="1"/>
  <c r="A2777" i="9"/>
  <c r="C2776" i="9"/>
  <c r="B2776" i="9"/>
  <c r="U1053" i="9"/>
  <c r="V1053" i="9" s="1"/>
  <c r="R1054" i="9" s="1"/>
  <c r="P1133" i="22"/>
  <c r="O1133" i="22"/>
  <c r="S1133" i="22" s="1"/>
  <c r="T1133" i="22" s="1"/>
  <c r="P1134" i="22" s="1"/>
  <c r="V1062" i="29" l="1"/>
  <c r="Q1063" i="29"/>
  <c r="R1063" i="29"/>
  <c r="T1063" i="29"/>
  <c r="Q1054" i="9"/>
  <c r="A2778" i="9"/>
  <c r="B2777" i="9"/>
  <c r="C2777" i="9"/>
  <c r="T1054" i="9"/>
  <c r="R1134" i="22"/>
  <c r="S1134" i="22" s="1"/>
  <c r="T1134" i="22" s="1"/>
  <c r="R1135" i="22" s="1"/>
  <c r="S1135" i="22" s="1"/>
  <c r="T1135" i="22" s="1"/>
  <c r="U1063" i="29" l="1"/>
  <c r="A2779" i="9"/>
  <c r="C2778" i="9"/>
  <c r="B2778" i="9"/>
  <c r="U1054" i="9"/>
  <c r="V1054" i="9" s="1"/>
  <c r="P1135" i="22"/>
  <c r="P1136" i="22" s="1"/>
  <c r="V1063" i="29" l="1"/>
  <c r="Q1064" i="29"/>
  <c r="R1055" i="9"/>
  <c r="T1055" i="9"/>
  <c r="U1055" i="9" s="1"/>
  <c r="A2780" i="9"/>
  <c r="B2779" i="9"/>
  <c r="C2779" i="9"/>
  <c r="R1136" i="22"/>
  <c r="S1136" i="22" s="1"/>
  <c r="T1136" i="22" s="1"/>
  <c r="R1137" i="22" s="1"/>
  <c r="S1137" i="22" s="1"/>
  <c r="P1137" i="22"/>
  <c r="R1064" i="29" l="1"/>
  <c r="T1064" i="29"/>
  <c r="U1064" i="29" s="1"/>
  <c r="A2781" i="9"/>
  <c r="C2780" i="9"/>
  <c r="B2780" i="9"/>
  <c r="V1055" i="9"/>
  <c r="Q1056" i="9"/>
  <c r="R1056" i="9"/>
  <c r="T1056" i="9"/>
  <c r="O1138" i="22"/>
  <c r="T1137" i="22"/>
  <c r="R1138" i="22" s="1"/>
  <c r="V1064" i="29" l="1"/>
  <c r="Q1065" i="29"/>
  <c r="R1065" i="29"/>
  <c r="T1065" i="29"/>
  <c r="U1056" i="9"/>
  <c r="V1056" i="9" s="1"/>
  <c r="T1057" i="9" s="1"/>
  <c r="A2782" i="9"/>
  <c r="B2781" i="9"/>
  <c r="C2781" i="9"/>
  <c r="P1138" i="22"/>
  <c r="S1138" i="22"/>
  <c r="T1138" i="22" s="1"/>
  <c r="P1139" i="22" s="1"/>
  <c r="R1057" i="9" l="1"/>
  <c r="U1065" i="29"/>
  <c r="V1065" i="29" s="1"/>
  <c r="R1066" i="29" s="1"/>
  <c r="Q1066" i="29"/>
  <c r="Q1057" i="9"/>
  <c r="U1057" i="9"/>
  <c r="V1057" i="9" s="1"/>
  <c r="T1058" i="9" s="1"/>
  <c r="A2783" i="9"/>
  <c r="B2782" i="9"/>
  <c r="C2782" i="9"/>
  <c r="R1139" i="22"/>
  <c r="S1139" i="22" s="1"/>
  <c r="T1139" i="22" s="1"/>
  <c r="P1140" i="22" s="1"/>
  <c r="Q1058" i="9" l="1"/>
  <c r="T1066" i="29"/>
  <c r="U1066" i="29" s="1"/>
  <c r="R1058" i="9"/>
  <c r="U1058" i="9"/>
  <c r="V1058" i="9" s="1"/>
  <c r="T1059" i="9" s="1"/>
  <c r="A2784" i="9"/>
  <c r="B2783" i="9"/>
  <c r="C2783" i="9"/>
  <c r="R1140" i="22"/>
  <c r="S1140" i="22" s="1"/>
  <c r="T1140" i="22" s="1"/>
  <c r="P1141" i="22" s="1"/>
  <c r="V1066" i="29" l="1"/>
  <c r="Q1067" i="29"/>
  <c r="R1059" i="9"/>
  <c r="A2785" i="9"/>
  <c r="C2784" i="9"/>
  <c r="B2784" i="9"/>
  <c r="Q1059" i="9"/>
  <c r="U1059" i="9" s="1"/>
  <c r="V1059" i="9" s="1"/>
  <c r="R1141" i="22"/>
  <c r="S1141" i="22" s="1"/>
  <c r="T1141" i="22" s="1"/>
  <c r="T1067" i="29" l="1"/>
  <c r="U1067" i="29" s="1"/>
  <c r="V1067" i="29" s="1"/>
  <c r="R1068" i="29" s="1"/>
  <c r="R1067" i="29"/>
  <c r="R1060" i="9"/>
  <c r="T1060" i="9"/>
  <c r="Q1060" i="9"/>
  <c r="A2786" i="9"/>
  <c r="B2785" i="9"/>
  <c r="C2785" i="9"/>
  <c r="O1142" i="22"/>
  <c r="P1142" i="22"/>
  <c r="R1142" i="22"/>
  <c r="T1068" i="29" l="1"/>
  <c r="Q1068" i="29"/>
  <c r="A2787" i="9"/>
  <c r="C2786" i="9"/>
  <c r="B2786" i="9"/>
  <c r="U1060" i="9"/>
  <c r="V1060" i="9" s="1"/>
  <c r="R1061" i="9" s="1"/>
  <c r="S1142" i="22"/>
  <c r="T1142" i="22" s="1"/>
  <c r="R1143" i="22" s="1"/>
  <c r="Q1069" i="29" l="1"/>
  <c r="U1068" i="29"/>
  <c r="V1068" i="29" s="1"/>
  <c r="P1143" i="22"/>
  <c r="O1143" i="22"/>
  <c r="T1061" i="9"/>
  <c r="Q1061" i="9"/>
  <c r="U1061" i="9" s="1"/>
  <c r="V1061" i="9" s="1"/>
  <c r="R1062" i="9" s="1"/>
  <c r="A2788" i="9"/>
  <c r="B2787" i="9"/>
  <c r="C2787" i="9"/>
  <c r="T1069" i="29" l="1"/>
  <c r="U1069" i="29" s="1"/>
  <c r="V1069" i="29" s="1"/>
  <c r="R1069" i="29"/>
  <c r="S1143" i="22"/>
  <c r="T1143" i="22" s="1"/>
  <c r="P1144" i="22" s="1"/>
  <c r="A2789" i="9"/>
  <c r="C2788" i="9"/>
  <c r="B2788" i="9"/>
  <c r="T1062" i="9"/>
  <c r="U1062" i="9" s="1"/>
  <c r="V1062" i="9" s="1"/>
  <c r="T1063" i="9" s="1"/>
  <c r="U1063" i="9" s="1"/>
  <c r="V1063" i="9" s="1"/>
  <c r="R1144" i="22"/>
  <c r="Q1070" i="29" l="1"/>
  <c r="R1070" i="29"/>
  <c r="T1070" i="29"/>
  <c r="O1144" i="22"/>
  <c r="S1144" i="22" s="1"/>
  <c r="A2790" i="9"/>
  <c r="B2789" i="9"/>
  <c r="C2789" i="9"/>
  <c r="R1063" i="9"/>
  <c r="U1070" i="29" l="1"/>
  <c r="V1070" i="29" s="1"/>
  <c r="R1071" i="29" s="1"/>
  <c r="Q1071" i="29"/>
  <c r="T1144" i="22"/>
  <c r="O1145" i="22"/>
  <c r="T1064" i="9"/>
  <c r="U1064" i="9" s="1"/>
  <c r="V1064" i="9" s="1"/>
  <c r="R1064" i="9"/>
  <c r="A2791" i="9"/>
  <c r="C2790" i="9"/>
  <c r="B2790" i="9"/>
  <c r="T1071" i="29" l="1"/>
  <c r="U1071" i="29" s="1"/>
  <c r="R1145" i="22"/>
  <c r="S1145" i="22" s="1"/>
  <c r="P1145" i="22"/>
  <c r="A2792" i="9"/>
  <c r="B2791" i="9"/>
  <c r="C2791" i="9"/>
  <c r="T1065" i="9"/>
  <c r="U1065" i="9" s="1"/>
  <c r="R1065" i="9"/>
  <c r="V1071" i="29" l="1"/>
  <c r="Q1072" i="29"/>
  <c r="T1145" i="22"/>
  <c r="R1146" i="22" s="1"/>
  <c r="O1146" i="22"/>
  <c r="P1146" i="22"/>
  <c r="Q1066" i="9"/>
  <c r="V1065" i="9"/>
  <c r="T1066" i="9" s="1"/>
  <c r="A2793" i="9"/>
  <c r="C2792" i="9"/>
  <c r="B2792" i="9"/>
  <c r="R1072" i="29" l="1"/>
  <c r="T1072" i="29"/>
  <c r="U1072" i="29" s="1"/>
  <c r="S1146" i="22"/>
  <c r="T1146" i="22" s="1"/>
  <c r="P1147" i="22" s="1"/>
  <c r="R1147" i="22"/>
  <c r="U1066" i="9"/>
  <c r="V1066" i="9" s="1"/>
  <c r="A2794" i="9"/>
  <c r="B2793" i="9"/>
  <c r="C2793" i="9"/>
  <c r="R1066" i="9"/>
  <c r="T1067" i="9" s="1"/>
  <c r="U1067" i="9" s="1"/>
  <c r="V1072" i="29" l="1"/>
  <c r="Q1073" i="29"/>
  <c r="T1073" i="29"/>
  <c r="U1073" i="29" s="1"/>
  <c r="V1073" i="29" s="1"/>
  <c r="R1074" i="29" s="1"/>
  <c r="R1073" i="29"/>
  <c r="O1147" i="22"/>
  <c r="A2795" i="9"/>
  <c r="C2794" i="9"/>
  <c r="B2794" i="9"/>
  <c r="V1067" i="9"/>
  <c r="Q1068" i="9"/>
  <c r="R1067" i="9"/>
  <c r="T1074" i="29" l="1"/>
  <c r="Q1074" i="29"/>
  <c r="S1147" i="22"/>
  <c r="T1147" i="22" s="1"/>
  <c r="O1148" i="22"/>
  <c r="T1068" i="9"/>
  <c r="U1068" i="9" s="1"/>
  <c r="V1068" i="9" s="1"/>
  <c r="R1068" i="9"/>
  <c r="A2796" i="9"/>
  <c r="B2795" i="9"/>
  <c r="C2795" i="9"/>
  <c r="U1074" i="29" l="1"/>
  <c r="V1074" i="29" s="1"/>
  <c r="P1148" i="22"/>
  <c r="R1148" i="22"/>
  <c r="S1148" i="22" s="1"/>
  <c r="R1069" i="9"/>
  <c r="T1069" i="9"/>
  <c r="A2797" i="9"/>
  <c r="C2796" i="9"/>
  <c r="B2796" i="9"/>
  <c r="Q1069" i="9"/>
  <c r="Q1133" i="29"/>
  <c r="R1075" i="29" l="1"/>
  <c r="T1075" i="29"/>
  <c r="Q1075" i="29"/>
  <c r="T1148" i="22"/>
  <c r="P1149" i="22" s="1"/>
  <c r="O1149" i="22"/>
  <c r="R1149" i="22"/>
  <c r="U1069" i="9"/>
  <c r="V1069" i="9" s="1"/>
  <c r="A2798" i="9"/>
  <c r="B2797" i="9"/>
  <c r="C2797" i="9"/>
  <c r="Q1076" i="29" l="1"/>
  <c r="U1075" i="29"/>
  <c r="V1075" i="29" s="1"/>
  <c r="T1076" i="29"/>
  <c r="U1076" i="29" s="1"/>
  <c r="V1076" i="29" s="1"/>
  <c r="R1077" i="29" s="1"/>
  <c r="R1076" i="29"/>
  <c r="T1077" i="29" s="1"/>
  <c r="S1149" i="22"/>
  <c r="A2799" i="9"/>
  <c r="C2798" i="9"/>
  <c r="B2798" i="9"/>
  <c r="R1070" i="9"/>
  <c r="T1070" i="9"/>
  <c r="Q1070" i="9"/>
  <c r="Q1077" i="29" l="1"/>
  <c r="T1149" i="22"/>
  <c r="O1150" i="22"/>
  <c r="U1070" i="9"/>
  <c r="V1070" i="9" s="1"/>
  <c r="T1071" i="9" s="1"/>
  <c r="A2800" i="9"/>
  <c r="B2799" i="9"/>
  <c r="C2799" i="9"/>
  <c r="U1077" i="29" l="1"/>
  <c r="V1077" i="29" s="1"/>
  <c r="P1150" i="22"/>
  <c r="R1150" i="22"/>
  <c r="S1150" i="22" s="1"/>
  <c r="R1071" i="9"/>
  <c r="A2801" i="9"/>
  <c r="C2800" i="9"/>
  <c r="B2800" i="9"/>
  <c r="Q1071" i="9"/>
  <c r="Q1078" i="29" l="1"/>
  <c r="R1078" i="29"/>
  <c r="T1078" i="29"/>
  <c r="T1150" i="22"/>
  <c r="R1151" i="22" s="1"/>
  <c r="O1151" i="22"/>
  <c r="S1151" i="22" s="1"/>
  <c r="T1151" i="22" s="1"/>
  <c r="R1152" i="22" s="1"/>
  <c r="P1151" i="22"/>
  <c r="A2802" i="9"/>
  <c r="B2801" i="9"/>
  <c r="C2801" i="9"/>
  <c r="U1071" i="9"/>
  <c r="V1071" i="9" s="1"/>
  <c r="U1078" i="29" l="1"/>
  <c r="V1078" i="29" s="1"/>
  <c r="R1079" i="29" s="1"/>
  <c r="Q1079" i="29"/>
  <c r="O1152" i="22"/>
  <c r="S1152" i="22" s="1"/>
  <c r="T1152" i="22" s="1"/>
  <c r="R1153" i="22" s="1"/>
  <c r="S1153" i="22" s="1"/>
  <c r="T1153" i="22" s="1"/>
  <c r="P1154" i="22" s="1"/>
  <c r="P1152" i="22"/>
  <c r="T1072" i="9"/>
  <c r="R1072" i="9"/>
  <c r="A2803" i="9"/>
  <c r="C2802" i="9"/>
  <c r="B2802" i="9"/>
  <c r="Q1072" i="9"/>
  <c r="P1153" i="22"/>
  <c r="U1079" i="29" l="1"/>
  <c r="V1079" i="29" s="1"/>
  <c r="T1080" i="29" s="1"/>
  <c r="Q1080" i="29"/>
  <c r="R1080" i="29"/>
  <c r="T1079" i="29"/>
  <c r="A2804" i="9"/>
  <c r="B2803" i="9"/>
  <c r="C2803" i="9"/>
  <c r="U1072" i="9"/>
  <c r="V1072" i="9" s="1"/>
  <c r="T1073" i="9" s="1"/>
  <c r="R1154" i="22"/>
  <c r="S1154" i="22" s="1"/>
  <c r="T1154" i="22" s="1"/>
  <c r="P1155" i="22" s="1"/>
  <c r="U1080" i="29" l="1"/>
  <c r="V1080" i="29" s="1"/>
  <c r="R1081" i="29" s="1"/>
  <c r="Q1073" i="9"/>
  <c r="U1073" i="9" s="1"/>
  <c r="V1073" i="9" s="1"/>
  <c r="R1073" i="9"/>
  <c r="A2805" i="9"/>
  <c r="C2804" i="9"/>
  <c r="B2804" i="9"/>
  <c r="R1155" i="22"/>
  <c r="S1155" i="22" s="1"/>
  <c r="T1155" i="22" s="1"/>
  <c r="P1156" i="22" s="1"/>
  <c r="Q1081" i="29" l="1"/>
  <c r="T1081" i="29"/>
  <c r="A2806" i="9"/>
  <c r="B2805" i="9"/>
  <c r="C2805" i="9"/>
  <c r="R1074" i="9"/>
  <c r="T1074" i="9"/>
  <c r="U1074" i="9" s="1"/>
  <c r="R1156" i="22"/>
  <c r="S1156" i="22" s="1"/>
  <c r="T1156" i="22" s="1"/>
  <c r="P1157" i="22" s="1"/>
  <c r="U1081" i="29" l="1"/>
  <c r="V1081" i="29" s="1"/>
  <c r="Q1082" i="29"/>
  <c r="V1074" i="9"/>
  <c r="T1075" i="9" s="1"/>
  <c r="Q1075" i="9"/>
  <c r="A2807" i="9"/>
  <c r="C2806" i="9"/>
  <c r="B2806" i="9"/>
  <c r="R1157" i="22"/>
  <c r="S1157" i="22" s="1"/>
  <c r="Q1134" i="9"/>
  <c r="U1082" i="29" l="1"/>
  <c r="V1082" i="29" s="1"/>
  <c r="T1082" i="29"/>
  <c r="R1082" i="29"/>
  <c r="R1083" i="29" s="1"/>
  <c r="R1075" i="9"/>
  <c r="A2808" i="9"/>
  <c r="B2807" i="9"/>
  <c r="C2807" i="9"/>
  <c r="U1075" i="9"/>
  <c r="V1075" i="9" s="1"/>
  <c r="R1076" i="9" s="1"/>
  <c r="T1157" i="22"/>
  <c r="O1158" i="22"/>
  <c r="T1083" i="29" l="1"/>
  <c r="Q1083" i="29"/>
  <c r="Q1076" i="9"/>
  <c r="T1076" i="9"/>
  <c r="A2809" i="9"/>
  <c r="C2808" i="9"/>
  <c r="B2808" i="9"/>
  <c r="S1158" i="22"/>
  <c r="T1158" i="22" s="1"/>
  <c r="R1158" i="22"/>
  <c r="P1158" i="22"/>
  <c r="U1083" i="29" l="1"/>
  <c r="V1083" i="29" s="1"/>
  <c r="Q1084" i="29"/>
  <c r="U1076" i="9"/>
  <c r="V1076" i="9" s="1"/>
  <c r="R1077" i="9" s="1"/>
  <c r="Q1077" i="9"/>
  <c r="A2810" i="9"/>
  <c r="B2809" i="9"/>
  <c r="C2809" i="9"/>
  <c r="T1077" i="9"/>
  <c r="P1159" i="22"/>
  <c r="R1159" i="22"/>
  <c r="O1159" i="22"/>
  <c r="U1084" i="29" l="1"/>
  <c r="V1084" i="29" s="1"/>
  <c r="Q1085" i="29"/>
  <c r="R1084" i="29"/>
  <c r="T1084" i="29"/>
  <c r="A2811" i="9"/>
  <c r="C2810" i="9"/>
  <c r="B2810" i="9"/>
  <c r="U1077" i="9"/>
  <c r="V1077" i="9" s="1"/>
  <c r="S1159" i="22"/>
  <c r="T1159" i="22" s="1"/>
  <c r="R1160" i="22" s="1"/>
  <c r="T1085" i="29" l="1"/>
  <c r="R1085" i="29"/>
  <c r="U1085" i="29"/>
  <c r="V1085" i="29" s="1"/>
  <c r="Q1086" i="29"/>
  <c r="T1078" i="9"/>
  <c r="U1078" i="9" s="1"/>
  <c r="R1078" i="9"/>
  <c r="A2812" i="9"/>
  <c r="B2811" i="9"/>
  <c r="C2811" i="9"/>
  <c r="P1160" i="22"/>
  <c r="O1160" i="22"/>
  <c r="S1160" i="22" s="1"/>
  <c r="T1160" i="22" s="1"/>
  <c r="U1086" i="29" l="1"/>
  <c r="V1086" i="29" s="1"/>
  <c r="Q1087" i="29"/>
  <c r="T1086" i="29"/>
  <c r="R1086" i="29"/>
  <c r="A2813" i="9"/>
  <c r="C2812" i="9"/>
  <c r="B2812" i="9"/>
  <c r="V1078" i="9"/>
  <c r="R1079" i="9" s="1"/>
  <c r="Q1079" i="9"/>
  <c r="P1161" i="22"/>
  <c r="O1161" i="22"/>
  <c r="S1161" i="22" s="1"/>
  <c r="T1161" i="22" s="1"/>
  <c r="R1161" i="22"/>
  <c r="R1087" i="29" l="1"/>
  <c r="T1087" i="29"/>
  <c r="U1087" i="29"/>
  <c r="V1087" i="29" s="1"/>
  <c r="P1162" i="22"/>
  <c r="T1079" i="9"/>
  <c r="U1079" i="9" s="1"/>
  <c r="V1079" i="9" s="1"/>
  <c r="R1080" i="9" s="1"/>
  <c r="A2814" i="9"/>
  <c r="B2813" i="9"/>
  <c r="C2813" i="9"/>
  <c r="R1162" i="22"/>
  <c r="O1162" i="22"/>
  <c r="Q1088" i="29" l="1"/>
  <c r="R1088" i="29"/>
  <c r="T1088" i="29"/>
  <c r="Q1080" i="9"/>
  <c r="A2815" i="9"/>
  <c r="C2814" i="9"/>
  <c r="B2814" i="9"/>
  <c r="T1080" i="9"/>
  <c r="S1162" i="22"/>
  <c r="T1162" i="22" s="1"/>
  <c r="U1080" i="9" l="1"/>
  <c r="V1080" i="9" s="1"/>
  <c r="R1081" i="9" s="1"/>
  <c r="U1088" i="29"/>
  <c r="V1088" i="29" s="1"/>
  <c r="T1089" i="29" s="1"/>
  <c r="Q1089" i="29"/>
  <c r="A2816" i="9"/>
  <c r="B2815" i="9"/>
  <c r="C2815" i="9"/>
  <c r="T1081" i="9"/>
  <c r="Q1081" i="9"/>
  <c r="P1163" i="22"/>
  <c r="R1163" i="22"/>
  <c r="O1163" i="22"/>
  <c r="U1089" i="29" l="1"/>
  <c r="V1089" i="29" s="1"/>
  <c r="Q1090" i="29"/>
  <c r="R1089" i="29"/>
  <c r="U1081" i="9"/>
  <c r="V1081" i="9" s="1"/>
  <c r="A2817" i="9"/>
  <c r="C2816" i="9"/>
  <c r="B2816" i="9"/>
  <c r="S1163" i="22"/>
  <c r="T1163" i="22" s="1"/>
  <c r="P1164" i="22" s="1"/>
  <c r="R1090" i="29" l="1"/>
  <c r="T1090" i="29"/>
  <c r="U1090" i="29"/>
  <c r="V1090" i="29" s="1"/>
  <c r="R1091" i="29" s="1"/>
  <c r="A2818" i="9"/>
  <c r="B2817" i="9"/>
  <c r="C2817" i="9"/>
  <c r="Q1082" i="9"/>
  <c r="T1082" i="9"/>
  <c r="U1082" i="9" s="1"/>
  <c r="V1082" i="9" s="1"/>
  <c r="R1082" i="9"/>
  <c r="R1164" i="22"/>
  <c r="O1164" i="22"/>
  <c r="Q1091" i="29" l="1"/>
  <c r="U1091" i="29" s="1"/>
  <c r="V1091" i="29" s="1"/>
  <c r="T1092" i="29" s="1"/>
  <c r="U1092" i="29" s="1"/>
  <c r="R1092" i="29"/>
  <c r="T1091" i="29"/>
  <c r="Q1083" i="9"/>
  <c r="R1083" i="9"/>
  <c r="T1083" i="9"/>
  <c r="A2819" i="9"/>
  <c r="C2818" i="9"/>
  <c r="B2818" i="9"/>
  <c r="S1164" i="22"/>
  <c r="T1164" i="22" s="1"/>
  <c r="Q1093" i="29" l="1"/>
  <c r="V1092" i="29"/>
  <c r="R1093" i="29" s="1"/>
  <c r="A2820" i="9"/>
  <c r="B2819" i="9"/>
  <c r="C2819" i="9"/>
  <c r="U1083" i="9"/>
  <c r="V1083" i="9" s="1"/>
  <c r="R1084" i="9" s="1"/>
  <c r="R1165" i="22"/>
  <c r="P1165" i="22"/>
  <c r="O1165" i="22"/>
  <c r="T1093" i="29" l="1"/>
  <c r="U1093" i="29" s="1"/>
  <c r="V1093" i="29" s="1"/>
  <c r="R1094" i="29" s="1"/>
  <c r="T1084" i="9"/>
  <c r="Q1084" i="9"/>
  <c r="A2821" i="9"/>
  <c r="C2820" i="9"/>
  <c r="B2820" i="9"/>
  <c r="S1165" i="22"/>
  <c r="T1165" i="22" s="1"/>
  <c r="P1166" i="22" s="1"/>
  <c r="Q1094" i="29" l="1"/>
  <c r="T1094" i="29"/>
  <c r="A2822" i="9"/>
  <c r="B2821" i="9"/>
  <c r="C2821" i="9"/>
  <c r="U1084" i="9"/>
  <c r="V1084" i="9" s="1"/>
  <c r="R1166" i="22"/>
  <c r="O1166" i="22"/>
  <c r="U1094" i="29" l="1"/>
  <c r="V1094" i="29" s="1"/>
  <c r="T1085" i="9"/>
  <c r="R1085" i="9"/>
  <c r="A2823" i="9"/>
  <c r="C2822" i="9"/>
  <c r="B2822" i="9"/>
  <c r="Q1085" i="9"/>
  <c r="S1166" i="22"/>
  <c r="T1166" i="22" s="1"/>
  <c r="T1095" i="29" l="1"/>
  <c r="U1095" i="29" s="1"/>
  <c r="V1095" i="29" s="1"/>
  <c r="R1095" i="29"/>
  <c r="A2824" i="9"/>
  <c r="B2823" i="9"/>
  <c r="C2823" i="9"/>
  <c r="U1085" i="9"/>
  <c r="V1085" i="9" s="1"/>
  <c r="T1086" i="9" s="1"/>
  <c r="U1086" i="9" s="1"/>
  <c r="V1086" i="9" s="1"/>
  <c r="P1167" i="22"/>
  <c r="R1167" i="22"/>
  <c r="O1167" i="22"/>
  <c r="R1096" i="29" l="1"/>
  <c r="T1096" i="29"/>
  <c r="U1096" i="29" s="1"/>
  <c r="R1086" i="9"/>
  <c r="A2825" i="9"/>
  <c r="C2824" i="9"/>
  <c r="B2824" i="9"/>
  <c r="S1167" i="22"/>
  <c r="T1167" i="22" s="1"/>
  <c r="R1168" i="22" s="1"/>
  <c r="V1096" i="29" l="1"/>
  <c r="R1097" i="29" s="1"/>
  <c r="Q1097" i="29"/>
  <c r="A2826" i="9"/>
  <c r="B2825" i="9"/>
  <c r="C2825" i="9"/>
  <c r="T1087" i="9"/>
  <c r="U1087" i="9" s="1"/>
  <c r="V1087" i="9" s="1"/>
  <c r="R1087" i="9"/>
  <c r="P1168" i="22"/>
  <c r="O1168" i="22"/>
  <c r="T1097" i="29" l="1"/>
  <c r="U1097" i="29"/>
  <c r="V1097" i="29" s="1"/>
  <c r="T1098" i="29" s="1"/>
  <c r="U1098" i="29" s="1"/>
  <c r="V1098" i="29" s="1"/>
  <c r="R1098" i="29"/>
  <c r="R1088" i="9"/>
  <c r="T1088" i="9"/>
  <c r="U1088" i="9" s="1"/>
  <c r="V1088" i="9" s="1"/>
  <c r="A2827" i="9"/>
  <c r="C2826" i="9"/>
  <c r="B2826" i="9"/>
  <c r="S1168" i="22"/>
  <c r="T1168" i="22" s="1"/>
  <c r="P1169" i="22" s="1"/>
  <c r="T1099" i="29" l="1"/>
  <c r="U1099" i="29" s="1"/>
  <c r="R1099" i="29"/>
  <c r="A2828" i="9"/>
  <c r="B2827" i="9"/>
  <c r="C2827" i="9"/>
  <c r="T1089" i="9"/>
  <c r="U1089" i="9" s="1"/>
  <c r="V1089" i="9" s="1"/>
  <c r="R1089" i="9"/>
  <c r="R1169" i="22"/>
  <c r="O1169" i="22"/>
  <c r="Q1100" i="29" l="1"/>
  <c r="V1099" i="29"/>
  <c r="R1100" i="29" s="1"/>
  <c r="R1090" i="9"/>
  <c r="T1090" i="9"/>
  <c r="U1090" i="9" s="1"/>
  <c r="V1090" i="9" s="1"/>
  <c r="A2829" i="9"/>
  <c r="C2828" i="9"/>
  <c r="B2828" i="9"/>
  <c r="S1169" i="22"/>
  <c r="T1169" i="22" s="1"/>
  <c r="U1100" i="29" l="1"/>
  <c r="V1100" i="29" s="1"/>
  <c r="R1101" i="29" s="1"/>
  <c r="Q1101" i="29"/>
  <c r="T1100" i="29"/>
  <c r="A2830" i="9"/>
  <c r="B2829" i="9"/>
  <c r="C2829" i="9"/>
  <c r="T1091" i="9"/>
  <c r="U1091" i="9" s="1"/>
  <c r="V1091" i="9" s="1"/>
  <c r="R1091" i="9"/>
  <c r="O1170" i="22"/>
  <c r="P1170" i="22"/>
  <c r="R1170" i="22"/>
  <c r="T1101" i="29" l="1"/>
  <c r="U1101" i="29"/>
  <c r="V1101" i="29" s="1"/>
  <c r="T1102" i="29" s="1"/>
  <c r="T1092" i="9"/>
  <c r="U1092" i="9" s="1"/>
  <c r="V1092" i="9" s="1"/>
  <c r="R1092" i="9"/>
  <c r="A2831" i="9"/>
  <c r="C2830" i="9"/>
  <c r="B2830" i="9"/>
  <c r="S1170" i="22"/>
  <c r="T1170" i="22" s="1"/>
  <c r="P1171" i="22" s="1"/>
  <c r="R1102" i="29" l="1"/>
  <c r="Q1102" i="29"/>
  <c r="A2832" i="9"/>
  <c r="B2831" i="9"/>
  <c r="C2831" i="9"/>
  <c r="R1093" i="9"/>
  <c r="T1093" i="9"/>
  <c r="U1093" i="9" s="1"/>
  <c r="R1171" i="22"/>
  <c r="S1171" i="22" s="1"/>
  <c r="T1171" i="22" s="1"/>
  <c r="R1172" i="22" s="1"/>
  <c r="S1172" i="22" s="1"/>
  <c r="T1172" i="22" s="1"/>
  <c r="U1102" i="29" l="1"/>
  <c r="V1102" i="29" s="1"/>
  <c r="T1103" i="29" s="1"/>
  <c r="V1093" i="9"/>
  <c r="R1094" i="9" s="1"/>
  <c r="Q1094" i="9"/>
  <c r="A2833" i="9"/>
  <c r="C2832" i="9"/>
  <c r="B2832" i="9"/>
  <c r="P1172" i="22"/>
  <c r="P1173" i="22"/>
  <c r="R1173" i="22"/>
  <c r="S1173" i="22" s="1"/>
  <c r="R1103" i="29" l="1"/>
  <c r="Q1103" i="29"/>
  <c r="T1094" i="9"/>
  <c r="U1094" i="9" s="1"/>
  <c r="A2834" i="9"/>
  <c r="B2833" i="9"/>
  <c r="C2833" i="9"/>
  <c r="O1174" i="22"/>
  <c r="T1173" i="22"/>
  <c r="R1174" i="22" s="1"/>
  <c r="U1103" i="29" l="1"/>
  <c r="V1103" i="29" s="1"/>
  <c r="R1104" i="29" s="1"/>
  <c r="T1104" i="29"/>
  <c r="V1094" i="9"/>
  <c r="Q1095" i="9"/>
  <c r="A2835" i="9"/>
  <c r="C2834" i="9"/>
  <c r="B2834" i="9"/>
  <c r="P1174" i="22"/>
  <c r="S1174" i="22"/>
  <c r="T1174" i="22" s="1"/>
  <c r="P1175" i="22" s="1"/>
  <c r="Q1104" i="29" l="1"/>
  <c r="A2836" i="9"/>
  <c r="B2835" i="9"/>
  <c r="C2835" i="9"/>
  <c r="R1095" i="9"/>
  <c r="T1095" i="9"/>
  <c r="U1095" i="9" s="1"/>
  <c r="V1095" i="9" s="1"/>
  <c r="R1096" i="9" s="1"/>
  <c r="O1175" i="22"/>
  <c r="S1175" i="22" s="1"/>
  <c r="T1175" i="22" s="1"/>
  <c r="R1175" i="22"/>
  <c r="U1104" i="29" l="1"/>
  <c r="V1104" i="29" s="1"/>
  <c r="Q1105" i="29"/>
  <c r="T1096" i="9"/>
  <c r="U1096" i="9" s="1"/>
  <c r="A2837" i="9"/>
  <c r="C2836" i="9"/>
  <c r="B2836" i="9"/>
  <c r="R1176" i="22"/>
  <c r="P1176" i="22"/>
  <c r="O1176" i="22"/>
  <c r="U1105" i="29" l="1"/>
  <c r="V1105" i="29" s="1"/>
  <c r="Q1106" i="29"/>
  <c r="R1105" i="29"/>
  <c r="T1105" i="29"/>
  <c r="A2838" i="9"/>
  <c r="B2837" i="9"/>
  <c r="C2837" i="9"/>
  <c r="V1096" i="9"/>
  <c r="Q1097" i="9"/>
  <c r="S1176" i="22"/>
  <c r="T1176" i="22" s="1"/>
  <c r="R1106" i="29" l="1"/>
  <c r="T1106" i="29"/>
  <c r="U1106" i="29"/>
  <c r="V1106" i="29" s="1"/>
  <c r="R1107" i="29" s="1"/>
  <c r="Q1107" i="29"/>
  <c r="T1097" i="9"/>
  <c r="U1097" i="9" s="1"/>
  <c r="V1097" i="9" s="1"/>
  <c r="R1097" i="9"/>
  <c r="A2839" i="9"/>
  <c r="C2838" i="9"/>
  <c r="B2838" i="9"/>
  <c r="P1177" i="22"/>
  <c r="R1177" i="22"/>
  <c r="O1177" i="22"/>
  <c r="S1177" i="22" s="1"/>
  <c r="T1177" i="22" s="1"/>
  <c r="U1107" i="29" l="1"/>
  <c r="V1107" i="29" s="1"/>
  <c r="R1108" i="29" s="1"/>
  <c r="T1107" i="29"/>
  <c r="Q1098" i="9"/>
  <c r="A2840" i="9"/>
  <c r="B2839" i="9"/>
  <c r="C2839" i="9"/>
  <c r="T1098" i="9"/>
  <c r="U1098" i="9" s="1"/>
  <c r="V1098" i="9" s="1"/>
  <c r="R1098" i="9"/>
  <c r="P1178" i="22"/>
  <c r="R1178" i="22"/>
  <c r="S1178" i="22" s="1"/>
  <c r="T1108" i="29" l="1"/>
  <c r="Q1108" i="29"/>
  <c r="R1099" i="9"/>
  <c r="T1099" i="9"/>
  <c r="A2841" i="9"/>
  <c r="C2840" i="9"/>
  <c r="B2840" i="9"/>
  <c r="Q1099" i="9"/>
  <c r="T1178" i="22"/>
  <c r="R1179" i="22" s="1"/>
  <c r="O1179" i="22"/>
  <c r="P1179" i="22"/>
  <c r="U1099" i="9" l="1"/>
  <c r="V1099" i="9" s="1"/>
  <c r="T1100" i="9" s="1"/>
  <c r="U1100" i="9" s="1"/>
  <c r="U1108" i="29"/>
  <c r="V1108" i="29" s="1"/>
  <c r="A2842" i="9"/>
  <c r="B2841" i="9"/>
  <c r="C2841" i="9"/>
  <c r="Q1101" i="9"/>
  <c r="V1100" i="9"/>
  <c r="R1100" i="9"/>
  <c r="T1101" i="9" s="1"/>
  <c r="U1101" i="9" s="1"/>
  <c r="V1101" i="9" s="1"/>
  <c r="S1179" i="22"/>
  <c r="T1179" i="22" s="1"/>
  <c r="P1180" i="22" s="1"/>
  <c r="Q1109" i="29" l="1"/>
  <c r="T1109" i="29"/>
  <c r="R1109" i="29"/>
  <c r="R1101" i="9"/>
  <c r="Q1102" i="9"/>
  <c r="A2843" i="9"/>
  <c r="C2842" i="9"/>
  <c r="B2842" i="9"/>
  <c r="O1180" i="22"/>
  <c r="S1180" i="22" s="1"/>
  <c r="T1180" i="22" s="1"/>
  <c r="R1180" i="22"/>
  <c r="U1109" i="29" l="1"/>
  <c r="V1109" i="29" s="1"/>
  <c r="R1110" i="29" s="1"/>
  <c r="Q1110" i="29"/>
  <c r="A2844" i="9"/>
  <c r="B2843" i="9"/>
  <c r="C2843" i="9"/>
  <c r="R1102" i="9"/>
  <c r="T1102" i="9"/>
  <c r="U1102" i="9" s="1"/>
  <c r="P1181" i="22"/>
  <c r="R1181" i="22"/>
  <c r="O1181" i="22"/>
  <c r="S1181" i="22" s="1"/>
  <c r="T1181" i="22" s="1"/>
  <c r="T1110" i="29" l="1"/>
  <c r="U1110" i="29" s="1"/>
  <c r="V1102" i="9"/>
  <c r="T1103" i="9" s="1"/>
  <c r="Q1103" i="9"/>
  <c r="A2845" i="9"/>
  <c r="C2844" i="9"/>
  <c r="B2844" i="9"/>
  <c r="P1182" i="22"/>
  <c r="R1182" i="22"/>
  <c r="O1182" i="22"/>
  <c r="S1182" i="22" s="1"/>
  <c r="T1182" i="22" s="1"/>
  <c r="P1183" i="22" s="1"/>
  <c r="V1110" i="29" l="1"/>
  <c r="Q1111" i="29"/>
  <c r="R1103" i="9"/>
  <c r="A2846" i="9"/>
  <c r="B2845" i="9"/>
  <c r="C2845" i="9"/>
  <c r="U1103" i="9"/>
  <c r="V1103" i="9" s="1"/>
  <c r="R1104" i="9" s="1"/>
  <c r="R1183" i="22"/>
  <c r="O1183" i="22"/>
  <c r="R1111" i="29" l="1"/>
  <c r="T1111" i="29"/>
  <c r="U1111" i="29" s="1"/>
  <c r="Q1104" i="9"/>
  <c r="T1104" i="9"/>
  <c r="A2847" i="9"/>
  <c r="C2846" i="9"/>
  <c r="B2846" i="9"/>
  <c r="S1183" i="22"/>
  <c r="T1183" i="22" s="1"/>
  <c r="V1111" i="29" l="1"/>
  <c r="T1112" i="29" s="1"/>
  <c r="Q1112" i="29"/>
  <c r="R1112" i="29"/>
  <c r="U1104" i="9"/>
  <c r="V1104" i="9" s="1"/>
  <c r="A2848" i="9"/>
  <c r="B2847" i="9"/>
  <c r="C2847" i="9"/>
  <c r="O1184" i="22"/>
  <c r="S1184" i="22" s="1"/>
  <c r="P1184" i="22"/>
  <c r="R1184" i="22"/>
  <c r="U1112" i="29" l="1"/>
  <c r="V1112" i="29" s="1"/>
  <c r="R1113" i="29" s="1"/>
  <c r="A2849" i="9"/>
  <c r="C2848" i="9"/>
  <c r="B2848" i="9"/>
  <c r="Q1105" i="9"/>
  <c r="R1105" i="9"/>
  <c r="T1105" i="9"/>
  <c r="T1184" i="22"/>
  <c r="R1185" i="22" s="1"/>
  <c r="O1185" i="22"/>
  <c r="Q1113" i="29" l="1"/>
  <c r="T1113" i="29"/>
  <c r="U1113" i="29" s="1"/>
  <c r="V1113" i="29" s="1"/>
  <c r="R1114" i="29" s="1"/>
  <c r="U1105" i="9"/>
  <c r="V1105" i="9" s="1"/>
  <c r="T1106" i="9" s="1"/>
  <c r="Q1106" i="9"/>
  <c r="A2850" i="9"/>
  <c r="B2849" i="9"/>
  <c r="C2849" i="9"/>
  <c r="P1185" i="22"/>
  <c r="S1185" i="22"/>
  <c r="T1185" i="22" s="1"/>
  <c r="P1186" i="22" s="1"/>
  <c r="Q1114" i="29" l="1"/>
  <c r="T1114" i="29"/>
  <c r="R1106" i="9"/>
  <c r="T1107" i="9" s="1"/>
  <c r="U1106" i="9"/>
  <c r="V1106" i="9" s="1"/>
  <c r="Q1107" i="9"/>
  <c r="R1107" i="9"/>
  <c r="A2851" i="9"/>
  <c r="C2850" i="9"/>
  <c r="B2850" i="9"/>
  <c r="R1186" i="22"/>
  <c r="O1186" i="22"/>
  <c r="U1114" i="29" l="1"/>
  <c r="V1114" i="29" s="1"/>
  <c r="A2852" i="9"/>
  <c r="B2851" i="9"/>
  <c r="C2851" i="9"/>
  <c r="U1107" i="9"/>
  <c r="V1107" i="9" s="1"/>
  <c r="T1108" i="9" s="1"/>
  <c r="S1186" i="22"/>
  <c r="T1186" i="22" s="1"/>
  <c r="T1115" i="29" l="1"/>
  <c r="R1115" i="29"/>
  <c r="Q1115" i="29"/>
  <c r="Q1108" i="9"/>
  <c r="R1108" i="9"/>
  <c r="A2853" i="9"/>
  <c r="C2852" i="9"/>
  <c r="B2852" i="9"/>
  <c r="O1187" i="22"/>
  <c r="S1187" i="22" s="1"/>
  <c r="T1187" i="22" s="1"/>
  <c r="O1188" i="22"/>
  <c r="S1188" i="22" s="1"/>
  <c r="T1188" i="22" s="1"/>
  <c r="P1187" i="22"/>
  <c r="R1187" i="22"/>
  <c r="U1115" i="29" l="1"/>
  <c r="V1115" i="29" s="1"/>
  <c r="T1116" i="29" s="1"/>
  <c r="A2854" i="9"/>
  <c r="B2853" i="9"/>
  <c r="C2853" i="9"/>
  <c r="U1108" i="9"/>
  <c r="V1108" i="9" s="1"/>
  <c r="T1109" i="9" s="1"/>
  <c r="P1188" i="22"/>
  <c r="R1189" i="22" s="1"/>
  <c r="R1188" i="22"/>
  <c r="O1189" i="22"/>
  <c r="S1189" i="22" s="1"/>
  <c r="R1116" i="29" l="1"/>
  <c r="Q1116" i="29"/>
  <c r="Q1109" i="9"/>
  <c r="R1109" i="9"/>
  <c r="A2855" i="9"/>
  <c r="C2854" i="9"/>
  <c r="B2854" i="9"/>
  <c r="P1189" i="22"/>
  <c r="T1189" i="22"/>
  <c r="O1190" i="22"/>
  <c r="S1190" i="22" s="1"/>
  <c r="U1116" i="29" l="1"/>
  <c r="V1116" i="29" s="1"/>
  <c r="T1117" i="29" s="1"/>
  <c r="A2856" i="9"/>
  <c r="B2855" i="9"/>
  <c r="C2855" i="9"/>
  <c r="U1109" i="9"/>
  <c r="V1109" i="9" s="1"/>
  <c r="R1110" i="9" s="1"/>
  <c r="T1190" i="22"/>
  <c r="O1191" i="22"/>
  <c r="S1191" i="22" s="1"/>
  <c r="P1190" i="22"/>
  <c r="R1191" i="22" s="1"/>
  <c r="R1190" i="22"/>
  <c r="R1117" i="29" l="1"/>
  <c r="Q1117" i="29"/>
  <c r="T1110" i="9"/>
  <c r="Q1110" i="9"/>
  <c r="A2857" i="9"/>
  <c r="C2856" i="9"/>
  <c r="B2856" i="9"/>
  <c r="T1191" i="22"/>
  <c r="O1192" i="22"/>
  <c r="S1192" i="22" s="1"/>
  <c r="T1192" i="22" s="1"/>
  <c r="P1191" i="22"/>
  <c r="U1117" i="29" l="1"/>
  <c r="V1117" i="29" s="1"/>
  <c r="R1118" i="29" s="1"/>
  <c r="T1118" i="29"/>
  <c r="A2858" i="9"/>
  <c r="B2857" i="9"/>
  <c r="C2857" i="9"/>
  <c r="U1110" i="9"/>
  <c r="V1110" i="9" s="1"/>
  <c r="R1192" i="22"/>
  <c r="P1192" i="22"/>
  <c r="P1193" i="22" s="1"/>
  <c r="O1193" i="22"/>
  <c r="Q1118" i="29" l="1"/>
  <c r="Q1111" i="9"/>
  <c r="T1111" i="9"/>
  <c r="R1111" i="9"/>
  <c r="A2859" i="9"/>
  <c r="B2858" i="9"/>
  <c r="C2858" i="9"/>
  <c r="R1193" i="22"/>
  <c r="S1193" i="22"/>
  <c r="T1193" i="22" s="1"/>
  <c r="U1111" i="9" l="1"/>
  <c r="V1111" i="9" s="1"/>
  <c r="U1118" i="29"/>
  <c r="V1118" i="29" s="1"/>
  <c r="R1112" i="9"/>
  <c r="A2860" i="9"/>
  <c r="B2859" i="9"/>
  <c r="C2859" i="9"/>
  <c r="T1112" i="9"/>
  <c r="Q1112" i="9"/>
  <c r="P1194" i="22"/>
  <c r="R1194" i="22"/>
  <c r="O1194" i="22"/>
  <c r="Q1119" i="29" l="1"/>
  <c r="T1119" i="29"/>
  <c r="R1119" i="29"/>
  <c r="U1112" i="9"/>
  <c r="V1112" i="9" s="1"/>
  <c r="A2861" i="9"/>
  <c r="C2860" i="9"/>
  <c r="B2860" i="9"/>
  <c r="S1194" i="22"/>
  <c r="T1194" i="22" s="1"/>
  <c r="R1195" i="22" s="1"/>
  <c r="U1119" i="29" l="1"/>
  <c r="V1119" i="29" s="1"/>
  <c r="R1120" i="29" s="1"/>
  <c r="Q1120" i="29"/>
  <c r="Q1113" i="9"/>
  <c r="A2862" i="9"/>
  <c r="B2861" i="9"/>
  <c r="C2861" i="9"/>
  <c r="R1113" i="9"/>
  <c r="T1113" i="9"/>
  <c r="P1195" i="22"/>
  <c r="O1195" i="22"/>
  <c r="U1113" i="9" l="1"/>
  <c r="T1120" i="29"/>
  <c r="U1120" i="29" s="1"/>
  <c r="V1113" i="9"/>
  <c r="R1114" i="9" s="1"/>
  <c r="Q1114" i="9"/>
  <c r="A2863" i="9"/>
  <c r="C2862" i="9"/>
  <c r="B2862" i="9"/>
  <c r="S1195" i="22"/>
  <c r="T1195" i="22" s="1"/>
  <c r="V1120" i="29" l="1"/>
  <c r="Q1121" i="29"/>
  <c r="T1114" i="9"/>
  <c r="U1114" i="9" s="1"/>
  <c r="V1114" i="9" s="1"/>
  <c r="R1115" i="9" s="1"/>
  <c r="A2864" i="9"/>
  <c r="B2863" i="9"/>
  <c r="C2863" i="9"/>
  <c r="O1196" i="22"/>
  <c r="S1196" i="22" s="1"/>
  <c r="P1196" i="22"/>
  <c r="R1196" i="22"/>
  <c r="T1121" i="29" l="1"/>
  <c r="U1121" i="29" s="1"/>
  <c r="V1121" i="29" s="1"/>
  <c r="R1121" i="29"/>
  <c r="T1115" i="9"/>
  <c r="Q1115" i="9"/>
  <c r="A2865" i="9"/>
  <c r="C2864" i="9"/>
  <c r="B2864" i="9"/>
  <c r="T1196" i="22"/>
  <c r="P1197" i="22" s="1"/>
  <c r="O1197" i="22"/>
  <c r="S1197" i="22" s="1"/>
  <c r="T1197" i="22" s="1"/>
  <c r="R1122" i="29" l="1"/>
  <c r="T1122" i="29"/>
  <c r="Q1122" i="29"/>
  <c r="U1115" i="9"/>
  <c r="V1115" i="9" s="1"/>
  <c r="R1116" i="9" s="1"/>
  <c r="A2866" i="9"/>
  <c r="B2865" i="9"/>
  <c r="C2865" i="9"/>
  <c r="R1197" i="22"/>
  <c r="P1198" i="22"/>
  <c r="R1198" i="22"/>
  <c r="O1198" i="22"/>
  <c r="U1122" i="29" l="1"/>
  <c r="V1122" i="29" s="1"/>
  <c r="R1123" i="29" s="1"/>
  <c r="T1116" i="9"/>
  <c r="Q1116" i="9"/>
  <c r="U1116" i="9" s="1"/>
  <c r="V1116" i="9" s="1"/>
  <c r="A2867" i="9"/>
  <c r="C2866" i="9"/>
  <c r="B2866" i="9"/>
  <c r="S1198" i="22"/>
  <c r="T1198" i="22" s="1"/>
  <c r="P1199" i="22" s="1"/>
  <c r="T1123" i="29" l="1"/>
  <c r="Q1123" i="29"/>
  <c r="Q1117" i="9"/>
  <c r="A2868" i="9"/>
  <c r="B2867" i="9"/>
  <c r="C2867" i="9"/>
  <c r="R1117" i="9"/>
  <c r="T1117" i="9"/>
  <c r="U1117" i="9" s="1"/>
  <c r="V1117" i="9" s="1"/>
  <c r="R1199" i="22"/>
  <c r="O1199" i="22"/>
  <c r="U1123" i="29" l="1"/>
  <c r="V1123" i="29" s="1"/>
  <c r="R1118" i="9"/>
  <c r="T1118" i="9"/>
  <c r="Q1118" i="9"/>
  <c r="A2869" i="9"/>
  <c r="C2868" i="9"/>
  <c r="B2868" i="9"/>
  <c r="S1199" i="22"/>
  <c r="T1199" i="22" s="1"/>
  <c r="Q1124" i="29" l="1"/>
  <c r="R1124" i="29"/>
  <c r="T1124" i="29"/>
  <c r="U1118" i="9"/>
  <c r="V1118" i="9" s="1"/>
  <c r="R1119" i="9" s="1"/>
  <c r="A2870" i="9"/>
  <c r="B2869" i="9"/>
  <c r="C2869" i="9"/>
  <c r="P1200" i="22"/>
  <c r="R1200" i="22"/>
  <c r="O1200" i="22"/>
  <c r="U1124" i="29" l="1"/>
  <c r="V1124" i="29" s="1"/>
  <c r="T1125" i="29" s="1"/>
  <c r="Q1125" i="29"/>
  <c r="A2871" i="9"/>
  <c r="C2870" i="9"/>
  <c r="B2870" i="9"/>
  <c r="T1119" i="9"/>
  <c r="Q1119" i="9"/>
  <c r="S1200" i="22"/>
  <c r="T1200" i="22" s="1"/>
  <c r="P1201" i="22" s="1"/>
  <c r="U1125" i="29" l="1"/>
  <c r="V1125" i="29" s="1"/>
  <c r="Q1126" i="29"/>
  <c r="R1125" i="29"/>
  <c r="R1126" i="29" s="1"/>
  <c r="U1119" i="9"/>
  <c r="V1119" i="9" s="1"/>
  <c r="B2871" i="9"/>
  <c r="C2871" i="9"/>
  <c r="A2872" i="9"/>
  <c r="R1201" i="22"/>
  <c r="O1201" i="22"/>
  <c r="S1201" i="22" s="1"/>
  <c r="T1126" i="29" l="1"/>
  <c r="U1126" i="29" s="1"/>
  <c r="Q1120" i="9"/>
  <c r="C2872" i="9"/>
  <c r="B2872" i="9"/>
  <c r="T1120" i="9"/>
  <c r="R1120" i="9"/>
  <c r="T1201" i="22"/>
  <c r="O1202" i="22"/>
  <c r="V1126" i="29" l="1"/>
  <c r="Q1127" i="29"/>
  <c r="U1120" i="9"/>
  <c r="V1120" i="9" s="1"/>
  <c r="R1121" i="9" s="1"/>
  <c r="P1202" i="22"/>
  <c r="R1202" i="22"/>
  <c r="S1202" i="22" s="1"/>
  <c r="R1127" i="29" l="1"/>
  <c r="T1127" i="29"/>
  <c r="U1127" i="29" s="1"/>
  <c r="V1127" i="29" s="1"/>
  <c r="R1128" i="29" s="1"/>
  <c r="Q1121" i="9"/>
  <c r="T1121" i="9"/>
  <c r="T1202" i="22"/>
  <c r="P1203" i="22" s="1"/>
  <c r="O1203" i="22"/>
  <c r="T1128" i="29" l="1"/>
  <c r="Q1128" i="29"/>
  <c r="U1121" i="9"/>
  <c r="V1121" i="9" s="1"/>
  <c r="Q1122" i="9"/>
  <c r="R1203" i="22"/>
  <c r="S1203" i="22"/>
  <c r="U1128" i="29" l="1"/>
  <c r="V1128" i="29" s="1"/>
  <c r="Q1129" i="29"/>
  <c r="R1122" i="9"/>
  <c r="T1122" i="9"/>
  <c r="U1122" i="9" s="1"/>
  <c r="V1122" i="9" s="1"/>
  <c r="T1123" i="9" s="1"/>
  <c r="T1203" i="22"/>
  <c r="O1204" i="22"/>
  <c r="Q1130" i="29" l="1"/>
  <c r="T1129" i="29"/>
  <c r="U1129" i="29" s="1"/>
  <c r="V1129" i="29" s="1"/>
  <c r="R1129" i="29"/>
  <c r="R1123" i="9"/>
  <c r="Q1123" i="9"/>
  <c r="R1204" i="22"/>
  <c r="S1204" i="22" s="1"/>
  <c r="P1204" i="22"/>
  <c r="R1130" i="29" l="1"/>
  <c r="T1130" i="29"/>
  <c r="U1130" i="29"/>
  <c r="V1130" i="29" s="1"/>
  <c r="R1131" i="29" s="1"/>
  <c r="Q1131" i="29"/>
  <c r="U1123" i="9"/>
  <c r="V1123" i="9" s="1"/>
  <c r="T1124" i="9" s="1"/>
  <c r="T1204" i="22"/>
  <c r="P1205" i="22" s="1"/>
  <c r="O1205" i="22"/>
  <c r="T1131" i="29" l="1"/>
  <c r="U1131" i="29" s="1"/>
  <c r="R1124" i="9"/>
  <c r="Q1124" i="9"/>
  <c r="R1205" i="22"/>
  <c r="S1205" i="22" s="1"/>
  <c r="V1131" i="29" l="1"/>
  <c r="Q1132" i="29"/>
  <c r="U1124" i="9"/>
  <c r="V1124" i="9" s="1"/>
  <c r="T1205" i="22"/>
  <c r="O1206" i="22"/>
  <c r="R1132" i="29" l="1"/>
  <c r="T1132" i="29"/>
  <c r="U1132" i="29" s="1"/>
  <c r="V1132" i="29" s="1"/>
  <c r="T1133" i="29" s="1"/>
  <c r="U1133" i="29" s="1"/>
  <c r="V1133" i="29" s="1"/>
  <c r="R1125" i="9"/>
  <c r="T1125" i="9"/>
  <c r="Q1125" i="9"/>
  <c r="P1206" i="22"/>
  <c r="R1206" i="22"/>
  <c r="S1206" i="22" s="1"/>
  <c r="R1133" i="29" l="1"/>
  <c r="U1125" i="9"/>
  <c r="V1125" i="9" s="1"/>
  <c r="T1126" i="9" s="1"/>
  <c r="T1206" i="22"/>
  <c r="P1207" i="22" s="1"/>
  <c r="O1207" i="22"/>
  <c r="R1134" i="29" l="1"/>
  <c r="T1134" i="29"/>
  <c r="U1134" i="29" s="1"/>
  <c r="V1134" i="29" s="1"/>
  <c r="R1126" i="9"/>
  <c r="Q1126" i="9"/>
  <c r="R1207" i="22"/>
  <c r="S1207" i="22" s="1"/>
  <c r="R1135" i="29" l="1"/>
  <c r="T1135" i="29"/>
  <c r="U1135" i="29" s="1"/>
  <c r="U1126" i="9"/>
  <c r="V1126" i="9" s="1"/>
  <c r="T1207" i="22"/>
  <c r="O1208" i="22"/>
  <c r="Q1136" i="29" l="1"/>
  <c r="V1135" i="29"/>
  <c r="T1136" i="29" s="1"/>
  <c r="R1136" i="29"/>
  <c r="R1127" i="9"/>
  <c r="T1127" i="9"/>
  <c r="Q1127" i="9"/>
  <c r="P1208" i="22"/>
  <c r="R1208" i="22"/>
  <c r="S1208" i="22" s="1"/>
  <c r="T1208" i="22" s="1"/>
  <c r="U1136" i="29" l="1"/>
  <c r="V1136" i="29" s="1"/>
  <c r="T1137" i="29" s="1"/>
  <c r="Q1137" i="29"/>
  <c r="U1127" i="9"/>
  <c r="V1127" i="9" s="1"/>
  <c r="T1128" i="9" s="1"/>
  <c r="P1209" i="22"/>
  <c r="R1209" i="22"/>
  <c r="O1209" i="22"/>
  <c r="U1137" i="29" l="1"/>
  <c r="V1137" i="29" s="1"/>
  <c r="Q1138" i="29"/>
  <c r="R1137" i="29"/>
  <c r="R1128" i="9"/>
  <c r="Q1128" i="9"/>
  <c r="S1209" i="22"/>
  <c r="T1209" i="22" s="1"/>
  <c r="R1210" i="22" s="1"/>
  <c r="T1138" i="29" l="1"/>
  <c r="R1138" i="29"/>
  <c r="U1138" i="29"/>
  <c r="V1138" i="29" s="1"/>
  <c r="R1139" i="29" s="1"/>
  <c r="U1128" i="9"/>
  <c r="V1128" i="9" s="1"/>
  <c r="R1129" i="9" s="1"/>
  <c r="P1210" i="22"/>
  <c r="O1210" i="22"/>
  <c r="T1139" i="29" l="1"/>
  <c r="U1139" i="29" s="1"/>
  <c r="T1129" i="9"/>
  <c r="Q1129" i="9"/>
  <c r="S1210" i="22"/>
  <c r="T1210" i="22" s="1"/>
  <c r="V1139" i="29" l="1"/>
  <c r="Q1140" i="29"/>
  <c r="U1129" i="9"/>
  <c r="V1129" i="9" s="1"/>
  <c r="O1211" i="22"/>
  <c r="P1211" i="22"/>
  <c r="R1211" i="22"/>
  <c r="R1140" i="29" l="1"/>
  <c r="T1140" i="29"/>
  <c r="U1140" i="29" s="1"/>
  <c r="V1140" i="29" s="1"/>
  <c r="R1130" i="9"/>
  <c r="T1130" i="9"/>
  <c r="Q1130" i="9"/>
  <c r="S1211" i="22"/>
  <c r="T1211" i="22" s="1"/>
  <c r="P1212" i="22" s="1"/>
  <c r="O1212" i="22"/>
  <c r="R1141" i="29" l="1"/>
  <c r="T1141" i="29"/>
  <c r="Q1141" i="29"/>
  <c r="U1130" i="9"/>
  <c r="V1130" i="9" s="1"/>
  <c r="R1131" i="9" s="1"/>
  <c r="R1212" i="22"/>
  <c r="S1212" i="22" s="1"/>
  <c r="T1212" i="22" s="1"/>
  <c r="U1141" i="29" l="1"/>
  <c r="V1141" i="29" s="1"/>
  <c r="T1142" i="29" s="1"/>
  <c r="Q1142" i="29"/>
  <c r="R1142" i="29"/>
  <c r="T1131" i="9"/>
  <c r="Q1131" i="9"/>
  <c r="O1213" i="22"/>
  <c r="R1213" i="22"/>
  <c r="S1213" i="22" s="1"/>
  <c r="P1213" i="22"/>
  <c r="U1142" i="29" l="1"/>
  <c r="V1142" i="29" s="1"/>
  <c r="R1143" i="29" s="1"/>
  <c r="Q1143" i="29"/>
  <c r="U1131" i="9"/>
  <c r="V1131" i="9" s="1"/>
  <c r="T1213" i="22"/>
  <c r="P1214" i="22" s="1"/>
  <c r="O1214" i="22"/>
  <c r="T1143" i="29" l="1"/>
  <c r="U1143" i="29" s="1"/>
  <c r="Q1132" i="9"/>
  <c r="R1132" i="9"/>
  <c r="T1132" i="9"/>
  <c r="U1132" i="9" s="1"/>
  <c r="V1132" i="9" s="1"/>
  <c r="R1214" i="22"/>
  <c r="S1214" i="22"/>
  <c r="T1214" i="22" s="1"/>
  <c r="R1215" i="22" s="1"/>
  <c r="V1143" i="29" l="1"/>
  <c r="Q1144" i="29"/>
  <c r="T1133" i="9"/>
  <c r="R1133" i="9"/>
  <c r="Q1133" i="9"/>
  <c r="U1133" i="9" s="1"/>
  <c r="V1133" i="9" s="1"/>
  <c r="P1215" i="22"/>
  <c r="O1215" i="22"/>
  <c r="R1144" i="29" l="1"/>
  <c r="T1144" i="29"/>
  <c r="U1144" i="29" s="1"/>
  <c r="T1134" i="9"/>
  <c r="U1134" i="9" s="1"/>
  <c r="V1134" i="9" s="1"/>
  <c r="R1134" i="9"/>
  <c r="S1215" i="22"/>
  <c r="T1215" i="22" s="1"/>
  <c r="P1216" i="22" s="1"/>
  <c r="V1144" i="29" l="1"/>
  <c r="T1145" i="29" s="1"/>
  <c r="Q1145" i="29"/>
  <c r="R1145" i="29"/>
  <c r="R1135" i="9"/>
  <c r="T1135" i="9"/>
  <c r="U1135" i="9" s="1"/>
  <c r="O1216" i="22"/>
  <c r="R1216" i="22"/>
  <c r="U1145" i="29" l="1"/>
  <c r="V1145" i="29" s="1"/>
  <c r="R1146" i="29" s="1"/>
  <c r="Q1146" i="29"/>
  <c r="Q1136" i="9"/>
  <c r="V1135" i="9"/>
  <c r="R1136" i="9" s="1"/>
  <c r="T1136" i="9"/>
  <c r="S1216" i="22"/>
  <c r="T1216" i="22" s="1"/>
  <c r="R1217" i="22" s="1"/>
  <c r="O1217" i="22"/>
  <c r="T1146" i="29" l="1"/>
  <c r="U1146" i="29" s="1"/>
  <c r="V1146" i="29" s="1"/>
  <c r="R1147" i="29" s="1"/>
  <c r="U1136" i="9"/>
  <c r="V1136" i="9" s="1"/>
  <c r="R1137" i="9" s="1"/>
  <c r="T1137" i="9"/>
  <c r="Q1137" i="9"/>
  <c r="P1217" i="22"/>
  <c r="S1217" i="22"/>
  <c r="T1217" i="22" s="1"/>
  <c r="Q1147" i="29" l="1"/>
  <c r="U1147" i="29" s="1"/>
  <c r="V1147" i="29" s="1"/>
  <c r="R1148" i="29" s="1"/>
  <c r="T1147" i="29"/>
  <c r="R1218" i="22"/>
  <c r="U1137" i="9"/>
  <c r="V1137" i="9" s="1"/>
  <c r="P1218" i="22"/>
  <c r="O1218" i="22"/>
  <c r="Q1138" i="9" l="1"/>
  <c r="T1148" i="29"/>
  <c r="U1148" i="29" s="1"/>
  <c r="R1138" i="9"/>
  <c r="T1138" i="9"/>
  <c r="U1138" i="9" s="1"/>
  <c r="V1138" i="9" s="1"/>
  <c r="T1139" i="9" s="1"/>
  <c r="U1139" i="9" s="1"/>
  <c r="S1218" i="22"/>
  <c r="T1218" i="22" s="1"/>
  <c r="P1219" i="22" s="1"/>
  <c r="V1148" i="29" l="1"/>
  <c r="Q1149" i="29"/>
  <c r="Q1140" i="9"/>
  <c r="V1139" i="9"/>
  <c r="R1139" i="9"/>
  <c r="R1219" i="22"/>
  <c r="O1219" i="22"/>
  <c r="R1149" i="29" l="1"/>
  <c r="T1149" i="29"/>
  <c r="U1149" i="29" s="1"/>
  <c r="V1149" i="29" s="1"/>
  <c r="R1150" i="29" s="1"/>
  <c r="R1140" i="9"/>
  <c r="T1140" i="9"/>
  <c r="U1140" i="9" s="1"/>
  <c r="V1140" i="9" s="1"/>
  <c r="S1219" i="22"/>
  <c r="T1219" i="22" s="1"/>
  <c r="T1150" i="29" l="1"/>
  <c r="Q1150" i="29"/>
  <c r="Q1141" i="9"/>
  <c r="R1141" i="9"/>
  <c r="T1141" i="9"/>
  <c r="P1220" i="22"/>
  <c r="R1220" i="22"/>
  <c r="O1220" i="22"/>
  <c r="U1150" i="29" l="1"/>
  <c r="V1150" i="29" s="1"/>
  <c r="Q1151" i="29"/>
  <c r="U1141" i="9"/>
  <c r="V1141" i="9" s="1"/>
  <c r="T1142" i="9" s="1"/>
  <c r="S1220" i="22"/>
  <c r="T1220" i="22" s="1"/>
  <c r="R1221" i="22" s="1"/>
  <c r="R1151" i="29" l="1"/>
  <c r="T1151" i="29"/>
  <c r="U1151" i="29" s="1"/>
  <c r="Q1142" i="9"/>
  <c r="R1142" i="9"/>
  <c r="P1221" i="22"/>
  <c r="O1221" i="22"/>
  <c r="V1151" i="29" l="1"/>
  <c r="R1152" i="29" s="1"/>
  <c r="Q1152" i="29"/>
  <c r="T1152" i="29"/>
  <c r="U1142" i="9"/>
  <c r="V1142" i="9" s="1"/>
  <c r="T1143" i="9" s="1"/>
  <c r="S1221" i="22"/>
  <c r="T1221" i="22" s="1"/>
  <c r="U1152" i="29" l="1"/>
  <c r="V1152" i="29" s="1"/>
  <c r="R1153" i="29" s="1"/>
  <c r="Q1153" i="29"/>
  <c r="R1143" i="9"/>
  <c r="Q1143" i="9"/>
  <c r="P1222" i="22"/>
  <c r="R1222" i="22"/>
  <c r="O1222" i="22"/>
  <c r="T1153" i="29" l="1"/>
  <c r="U1153" i="29" s="1"/>
  <c r="U1143" i="9"/>
  <c r="V1143" i="9" s="1"/>
  <c r="T1144" i="9" s="1"/>
  <c r="S1222" i="22"/>
  <c r="T1222" i="22" s="1"/>
  <c r="R1223" i="22" s="1"/>
  <c r="V1153" i="29" l="1"/>
  <c r="Q1154" i="29"/>
  <c r="R1144" i="9"/>
  <c r="Q1144" i="9"/>
  <c r="P1223" i="22"/>
  <c r="O1223" i="22"/>
  <c r="T1154" i="29" l="1"/>
  <c r="U1154" i="29" s="1"/>
  <c r="R1154" i="29"/>
  <c r="U1144" i="9"/>
  <c r="V1144" i="9" s="1"/>
  <c r="S1223" i="22"/>
  <c r="T1223" i="22" s="1"/>
  <c r="V1154" i="29" l="1"/>
  <c r="Q1155" i="29"/>
  <c r="R1155" i="29"/>
  <c r="T1155" i="29"/>
  <c r="R1145" i="9"/>
  <c r="T1145" i="9"/>
  <c r="Q1145" i="9"/>
  <c r="P1224" i="22"/>
  <c r="R1224" i="22"/>
  <c r="O1224" i="22"/>
  <c r="U1155" i="29" l="1"/>
  <c r="V1155" i="29" s="1"/>
  <c r="T1156" i="29" s="1"/>
  <c r="U1145" i="9"/>
  <c r="V1145" i="9" s="1"/>
  <c r="R1146" i="9" s="1"/>
  <c r="S1224" i="22"/>
  <c r="T1224" i="22" s="1"/>
  <c r="P1225" i="22" s="1"/>
  <c r="Q1156" i="29" l="1"/>
  <c r="R1156" i="29"/>
  <c r="T1146" i="9"/>
  <c r="Q1146" i="9"/>
  <c r="U1146" i="9" s="1"/>
  <c r="V1146" i="9" s="1"/>
  <c r="O1225" i="22"/>
  <c r="R1225" i="22"/>
  <c r="U1156" i="29" l="1"/>
  <c r="V1156" i="29" s="1"/>
  <c r="T1157" i="29" s="1"/>
  <c r="Q1157" i="29"/>
  <c r="T1147" i="9"/>
  <c r="R1147" i="9"/>
  <c r="Q1147" i="9"/>
  <c r="S1225" i="22"/>
  <c r="T1225" i="22" s="1"/>
  <c r="R1226" i="22" s="1"/>
  <c r="P1226" i="22"/>
  <c r="O1226" i="22"/>
  <c r="S1226" i="22" s="1"/>
  <c r="T1226" i="22" s="1"/>
  <c r="P1227" i="22" s="1"/>
  <c r="U1147" i="9" l="1"/>
  <c r="V1147" i="9" s="1"/>
  <c r="T1148" i="9" s="1"/>
  <c r="U1148" i="9" s="1"/>
  <c r="V1148" i="9" s="1"/>
  <c r="U1157" i="29"/>
  <c r="V1157" i="29" s="1"/>
  <c r="Q1158" i="29"/>
  <c r="R1157" i="29"/>
  <c r="T1158" i="29" s="1"/>
  <c r="R1148" i="9"/>
  <c r="R1227" i="22"/>
  <c r="O1227" i="22"/>
  <c r="S1227" i="22" s="1"/>
  <c r="T1227" i="22" s="1"/>
  <c r="P1228" i="22" s="1"/>
  <c r="U1158" i="29" l="1"/>
  <c r="V1158" i="29" s="1"/>
  <c r="R1158" i="29"/>
  <c r="R1149" i="9"/>
  <c r="T1149" i="9"/>
  <c r="U1149" i="9" s="1"/>
  <c r="O1228" i="22"/>
  <c r="R1228" i="22"/>
  <c r="R1159" i="29" l="1"/>
  <c r="T1159" i="29"/>
  <c r="U1159" i="29" s="1"/>
  <c r="V1159" i="29" s="1"/>
  <c r="R1160" i="29" s="1"/>
  <c r="Q1159" i="29"/>
  <c r="V1149" i="9"/>
  <c r="R1150" i="9" s="1"/>
  <c r="Q1150" i="9"/>
  <c r="S1228" i="22"/>
  <c r="T1228" i="22" s="1"/>
  <c r="P1229" i="22" s="1"/>
  <c r="T1150" i="9" l="1"/>
  <c r="Q1160" i="29"/>
  <c r="T1160" i="29"/>
  <c r="U1150" i="9"/>
  <c r="V1150" i="9" s="1"/>
  <c r="R1151" i="9" s="1"/>
  <c r="O1229" i="22"/>
  <c r="R1229" i="22"/>
  <c r="U1160" i="29" l="1"/>
  <c r="V1160" i="29" s="1"/>
  <c r="S1229" i="22"/>
  <c r="T1229" i="22" s="1"/>
  <c r="T1151" i="9"/>
  <c r="U1151" i="9" s="1"/>
  <c r="V1151" i="9" s="1"/>
  <c r="R1152" i="9" s="1"/>
  <c r="P1230" i="22"/>
  <c r="R1230" i="22"/>
  <c r="O1230" i="22"/>
  <c r="T1152" i="9" l="1"/>
  <c r="U1152" i="9" s="1"/>
  <c r="V1152" i="9" s="1"/>
  <c r="R1153" i="9" s="1"/>
  <c r="Q1161" i="29"/>
  <c r="T1161" i="29"/>
  <c r="R1161" i="29"/>
  <c r="T1153" i="9"/>
  <c r="U1153" i="9" s="1"/>
  <c r="V1153" i="9" s="1"/>
  <c r="R1154" i="9" s="1"/>
  <c r="S1230" i="22"/>
  <c r="T1230" i="22" s="1"/>
  <c r="R1231" i="22" s="1"/>
  <c r="T1162" i="29" l="1"/>
  <c r="U1161" i="29"/>
  <c r="V1161" i="29" s="1"/>
  <c r="R1162" i="29" s="1"/>
  <c r="Q1162" i="29"/>
  <c r="T1154" i="9"/>
  <c r="U1154" i="9" s="1"/>
  <c r="V1154" i="9" s="1"/>
  <c r="R1155" i="9" s="1"/>
  <c r="O1231" i="22"/>
  <c r="S1231" i="22" s="1"/>
  <c r="T1231" i="22" s="1"/>
  <c r="P1231" i="22"/>
  <c r="U1162" i="29" l="1"/>
  <c r="V1162" i="29" s="1"/>
  <c r="R1163" i="29" s="1"/>
  <c r="Q1163" i="29"/>
  <c r="T1163" i="29"/>
  <c r="T1155" i="9"/>
  <c r="U1155" i="9" s="1"/>
  <c r="P1232" i="22"/>
  <c r="R1232" i="22"/>
  <c r="O1232" i="22"/>
  <c r="S1232" i="22" s="1"/>
  <c r="T1232" i="22" s="1"/>
  <c r="U1163" i="29" l="1"/>
  <c r="V1163" i="29" s="1"/>
  <c r="Q1164" i="29"/>
  <c r="T1164" i="29"/>
  <c r="R1164" i="29"/>
  <c r="Q1156" i="9"/>
  <c r="V1155" i="9"/>
  <c r="O1233" i="22"/>
  <c r="P1233" i="22"/>
  <c r="R1233" i="22"/>
  <c r="U1164" i="29" l="1"/>
  <c r="V1164" i="29" s="1"/>
  <c r="R1165" i="29" s="1"/>
  <c r="Q1165" i="29"/>
  <c r="T1156" i="9"/>
  <c r="U1156" i="9" s="1"/>
  <c r="V1156" i="9" s="1"/>
  <c r="R1156" i="9"/>
  <c r="Q1157" i="9"/>
  <c r="S1233" i="22"/>
  <c r="T1233" i="22" s="1"/>
  <c r="P1234" i="22" s="1"/>
  <c r="T1165" i="29" l="1"/>
  <c r="U1165" i="29" s="1"/>
  <c r="V1165" i="29" s="1"/>
  <c r="T1166" i="29" s="1"/>
  <c r="O1234" i="22"/>
  <c r="T1157" i="9"/>
  <c r="U1157" i="9" s="1"/>
  <c r="V1157" i="9" s="1"/>
  <c r="R1157" i="9"/>
  <c r="R1234" i="22"/>
  <c r="S1234" i="22" s="1"/>
  <c r="T1234" i="22" s="1"/>
  <c r="P1235" i="22" s="1"/>
  <c r="R1166" i="29" l="1"/>
  <c r="Q1166" i="29"/>
  <c r="R1158" i="9"/>
  <c r="T1158" i="9"/>
  <c r="Q1158" i="9"/>
  <c r="O1235" i="22"/>
  <c r="R1235" i="22"/>
  <c r="U1166" i="29" l="1"/>
  <c r="V1166" i="29" s="1"/>
  <c r="T1167" i="29" s="1"/>
  <c r="U1158" i="9"/>
  <c r="V1158" i="9" s="1"/>
  <c r="S1235" i="22"/>
  <c r="T1235" i="22" s="1"/>
  <c r="P1236" i="22" s="1"/>
  <c r="O1236" i="22"/>
  <c r="R1167" i="29" l="1"/>
  <c r="Q1167" i="29"/>
  <c r="Q1159" i="9"/>
  <c r="T1159" i="9"/>
  <c r="R1159" i="9"/>
  <c r="R1236" i="22"/>
  <c r="S1236" i="22"/>
  <c r="T1236" i="22" s="1"/>
  <c r="P1237" i="22" s="1"/>
  <c r="U1167" i="29" l="1"/>
  <c r="V1167" i="29" s="1"/>
  <c r="R1168" i="29" s="1"/>
  <c r="Q1168" i="29"/>
  <c r="T1168" i="29"/>
  <c r="U1159" i="9"/>
  <c r="V1159" i="9" s="1"/>
  <c r="R1160" i="9" s="1"/>
  <c r="O1237" i="22"/>
  <c r="R1237" i="22"/>
  <c r="U1168" i="29" l="1"/>
  <c r="V1168" i="29" s="1"/>
  <c r="Q1169" i="29"/>
  <c r="R1169" i="29"/>
  <c r="T1169" i="29"/>
  <c r="S1237" i="22"/>
  <c r="T1237" i="22" s="1"/>
  <c r="Q1160" i="9"/>
  <c r="T1160" i="9"/>
  <c r="P1238" i="22"/>
  <c r="R1238" i="22"/>
  <c r="O1238" i="22"/>
  <c r="U1169" i="29" l="1"/>
  <c r="V1169" i="29" s="1"/>
  <c r="R1170" i="29" s="1"/>
  <c r="Q1170" i="29"/>
  <c r="U1160" i="9"/>
  <c r="V1160" i="9" s="1"/>
  <c r="T1161" i="9" s="1"/>
  <c r="Q1161" i="9"/>
  <c r="S1238" i="22"/>
  <c r="T1238" i="22" s="1"/>
  <c r="P1239" i="22" s="1"/>
  <c r="T1170" i="29" l="1"/>
  <c r="U1170" i="29" s="1"/>
  <c r="V1170" i="29" s="1"/>
  <c r="T1171" i="29" s="1"/>
  <c r="R1161" i="9"/>
  <c r="U1161" i="9"/>
  <c r="V1161" i="9" s="1"/>
  <c r="R1239" i="22"/>
  <c r="O1239" i="22"/>
  <c r="R1171" i="29" l="1"/>
  <c r="Q1171" i="29"/>
  <c r="R1162" i="9"/>
  <c r="Q1162" i="9"/>
  <c r="T1162" i="9"/>
  <c r="S1239" i="22"/>
  <c r="T1239" i="22" s="1"/>
  <c r="U1171" i="29" l="1"/>
  <c r="V1171" i="29" s="1"/>
  <c r="R1172" i="29" s="1"/>
  <c r="U1162" i="9"/>
  <c r="V1162" i="9" s="1"/>
  <c r="O1240" i="22"/>
  <c r="P1240" i="22"/>
  <c r="R1240" i="22"/>
  <c r="T1172" i="29" l="1"/>
  <c r="Q1172" i="29"/>
  <c r="Q1163" i="9"/>
  <c r="T1163" i="9"/>
  <c r="R1163" i="9"/>
  <c r="S1240" i="22"/>
  <c r="T1240" i="22" s="1"/>
  <c r="R1241" i="22" s="1"/>
  <c r="Q1173" i="29" l="1"/>
  <c r="U1172" i="29"/>
  <c r="V1172" i="29" s="1"/>
  <c r="U1163" i="9"/>
  <c r="V1163" i="9" s="1"/>
  <c r="Q1164" i="9"/>
  <c r="O1241" i="22"/>
  <c r="P1241" i="22"/>
  <c r="R1173" i="29" l="1"/>
  <c r="T1173" i="29"/>
  <c r="U1173" i="29"/>
  <c r="V1173" i="29" s="1"/>
  <c r="Q1174" i="29"/>
  <c r="R1164" i="9"/>
  <c r="T1164" i="9"/>
  <c r="U1164" i="9" s="1"/>
  <c r="S1241" i="22"/>
  <c r="T1241" i="22" s="1"/>
  <c r="R1242" i="22" s="1"/>
  <c r="T1174" i="29" l="1"/>
  <c r="U1174" i="29" s="1"/>
  <c r="R1174" i="29"/>
  <c r="V1164" i="9"/>
  <c r="R1165" i="9" s="1"/>
  <c r="Q1165" i="9"/>
  <c r="T1165" i="9"/>
  <c r="P1242" i="22"/>
  <c r="O1242" i="22"/>
  <c r="V1174" i="29" l="1"/>
  <c r="T1175" i="29" s="1"/>
  <c r="Q1175" i="29"/>
  <c r="U1165" i="9"/>
  <c r="V1165" i="9" s="1"/>
  <c r="R1166" i="9" s="1"/>
  <c r="R1175" i="29"/>
  <c r="S1242" i="22"/>
  <c r="T1242" i="22" s="1"/>
  <c r="R1243" i="22" s="1"/>
  <c r="T1166" i="9" l="1"/>
  <c r="Q1166" i="9"/>
  <c r="U1175" i="29"/>
  <c r="V1175" i="29" s="1"/>
  <c r="R1176" i="29" s="1"/>
  <c r="P1243" i="22"/>
  <c r="O1243" i="22"/>
  <c r="U1166" i="9" l="1"/>
  <c r="V1166" i="9" s="1"/>
  <c r="T1167" i="9" s="1"/>
  <c r="Q1176" i="29"/>
  <c r="T1176" i="29"/>
  <c r="U1176" i="29" s="1"/>
  <c r="V1176" i="29" s="1"/>
  <c r="R1177" i="29"/>
  <c r="T1177" i="29"/>
  <c r="R1167" i="9"/>
  <c r="S1243" i="22"/>
  <c r="T1243" i="22" s="1"/>
  <c r="P1244" i="22" s="1"/>
  <c r="Q1177" i="29" l="1"/>
  <c r="Q1167" i="9"/>
  <c r="U1167" i="9" s="1"/>
  <c r="V1167" i="9" s="1"/>
  <c r="R1168" i="9" s="1"/>
  <c r="O1244" i="22"/>
  <c r="R1244" i="22"/>
  <c r="S1244" i="22" s="1"/>
  <c r="T1168" i="9" l="1"/>
  <c r="Q1168" i="9"/>
  <c r="Q1169" i="9" s="1"/>
  <c r="U1177" i="29"/>
  <c r="V1177" i="29" s="1"/>
  <c r="U1168" i="9"/>
  <c r="V1168" i="9" s="1"/>
  <c r="R1169" i="9" s="1"/>
  <c r="T1244" i="22"/>
  <c r="O1245" i="22"/>
  <c r="Q1178" i="29" l="1"/>
  <c r="R1178" i="29"/>
  <c r="T1178" i="29"/>
  <c r="U1178" i="29" s="1"/>
  <c r="V1178" i="29" s="1"/>
  <c r="R1179" i="29" s="1"/>
  <c r="T1169" i="9"/>
  <c r="U1169" i="9"/>
  <c r="V1169" i="9" s="1"/>
  <c r="R1245" i="22"/>
  <c r="S1245" i="22" s="1"/>
  <c r="P1245" i="22"/>
  <c r="T1179" i="29" l="1"/>
  <c r="Q1179" i="29"/>
  <c r="T1170" i="9"/>
  <c r="R1170" i="9"/>
  <c r="Q1170" i="9"/>
  <c r="T1245" i="22"/>
  <c r="R1246" i="22" s="1"/>
  <c r="O1246" i="22"/>
  <c r="U1179" i="29" l="1"/>
  <c r="V1179" i="29" s="1"/>
  <c r="U1170" i="9"/>
  <c r="V1170" i="9" s="1"/>
  <c r="R1171" i="9" s="1"/>
  <c r="P1246" i="22"/>
  <c r="S1246" i="22"/>
  <c r="T1246" i="22" s="1"/>
  <c r="Q1180" i="29" l="1"/>
  <c r="T1180" i="29"/>
  <c r="R1180" i="29"/>
  <c r="P1247" i="22"/>
  <c r="Q1171" i="9"/>
  <c r="T1171" i="9"/>
  <c r="O1247" i="22"/>
  <c r="R1247" i="22"/>
  <c r="U1180" i="29" l="1"/>
  <c r="V1180" i="29" s="1"/>
  <c r="T1181" i="29" s="1"/>
  <c r="Q1181" i="29"/>
  <c r="S1247" i="22"/>
  <c r="U1171" i="9"/>
  <c r="V1171" i="9" s="1"/>
  <c r="R1172" i="9" s="1"/>
  <c r="T1247" i="22"/>
  <c r="O1248" i="22"/>
  <c r="U1181" i="29" l="1"/>
  <c r="V1181" i="29" s="1"/>
  <c r="Q1182" i="29"/>
  <c r="R1181" i="29"/>
  <c r="R1182" i="29" s="1"/>
  <c r="T1172" i="9"/>
  <c r="U1172" i="9" s="1"/>
  <c r="V1172" i="9" s="1"/>
  <c r="R1173" i="9" s="1"/>
  <c r="P1248" i="22"/>
  <c r="R1248" i="22"/>
  <c r="S1248" i="22" s="1"/>
  <c r="T1182" i="29" l="1"/>
  <c r="U1182" i="29" s="1"/>
  <c r="T1173" i="9"/>
  <c r="U1173" i="9" s="1"/>
  <c r="V1173" i="9" s="1"/>
  <c r="T1174" i="9" s="1"/>
  <c r="U1174" i="9" s="1"/>
  <c r="V1174" i="9" s="1"/>
  <c r="Q1175" i="9"/>
  <c r="R1174" i="9"/>
  <c r="T1248" i="22"/>
  <c r="P1249" i="22" s="1"/>
  <c r="O1249" i="22"/>
  <c r="V1182" i="29" l="1"/>
  <c r="Q1183" i="29"/>
  <c r="T1175" i="9"/>
  <c r="U1175" i="9" s="1"/>
  <c r="V1175" i="9" s="1"/>
  <c r="R1175" i="9"/>
  <c r="R1249" i="22"/>
  <c r="S1249" i="22" s="1"/>
  <c r="T1249" i="22" s="1"/>
  <c r="P1250" i="22" s="1"/>
  <c r="R1183" i="29" l="1"/>
  <c r="T1183" i="29"/>
  <c r="U1183" i="29" s="1"/>
  <c r="Q1176" i="9"/>
  <c r="T1176" i="9"/>
  <c r="R1176" i="9"/>
  <c r="O1250" i="22"/>
  <c r="R1250" i="22"/>
  <c r="V1183" i="29" l="1"/>
  <c r="Q1184" i="29"/>
  <c r="R1184" i="29"/>
  <c r="T1184" i="29"/>
  <c r="U1184" i="29" s="1"/>
  <c r="V1184" i="29" s="1"/>
  <c r="R1185" i="29" s="1"/>
  <c r="U1176" i="9"/>
  <c r="V1176" i="9" s="1"/>
  <c r="T1177" i="9" s="1"/>
  <c r="Q1177" i="9"/>
  <c r="S1250" i="22"/>
  <c r="T1250" i="22" s="1"/>
  <c r="T1185" i="29" l="1"/>
  <c r="Q1185" i="29"/>
  <c r="R1177" i="9"/>
  <c r="U1177" i="9"/>
  <c r="V1177" i="9" s="1"/>
  <c r="T1178" i="9" s="1"/>
  <c r="Q1178" i="9"/>
  <c r="R1178" i="9"/>
  <c r="R1251" i="22"/>
  <c r="P1251" i="22"/>
  <c r="O1251" i="22"/>
  <c r="U1185" i="29" l="1"/>
  <c r="V1185" i="29" s="1"/>
  <c r="Q1186" i="29"/>
  <c r="U1178" i="9"/>
  <c r="V1178" i="9" s="1"/>
  <c r="T1179" i="9" s="1"/>
  <c r="Q1179" i="9"/>
  <c r="U1179" i="9" s="1"/>
  <c r="V1179" i="9" s="1"/>
  <c r="S1251" i="22"/>
  <c r="T1251" i="22" s="1"/>
  <c r="P1252" i="22" s="1"/>
  <c r="R1186" i="29" l="1"/>
  <c r="T1186" i="29"/>
  <c r="U1186" i="29" s="1"/>
  <c r="V1186" i="29" s="1"/>
  <c r="R1179" i="9"/>
  <c r="R1252" i="22"/>
  <c r="S1252" i="22" s="1"/>
  <c r="T1187" i="29" l="1"/>
  <c r="R1187" i="29"/>
  <c r="Q1187" i="29"/>
  <c r="R1180" i="9"/>
  <c r="T1180" i="9"/>
  <c r="U1180" i="9" s="1"/>
  <c r="T1252" i="22"/>
  <c r="O1253" i="22"/>
  <c r="U1187" i="29" l="1"/>
  <c r="V1187" i="29" s="1"/>
  <c r="Q1188" i="29"/>
  <c r="V1180" i="9"/>
  <c r="R1181" i="9" s="1"/>
  <c r="Q1181" i="9"/>
  <c r="T1181" i="9"/>
  <c r="P1253" i="22"/>
  <c r="R1253" i="22"/>
  <c r="S1253" i="22" s="1"/>
  <c r="T1253" i="22" s="1"/>
  <c r="R1188" i="29" l="1"/>
  <c r="T1188" i="29"/>
  <c r="U1188" i="29" s="1"/>
  <c r="U1181" i="9"/>
  <c r="V1181" i="9" s="1"/>
  <c r="T1182" i="9" s="1"/>
  <c r="R1182" i="9"/>
  <c r="P1254" i="22"/>
  <c r="R1254" i="22"/>
  <c r="O1254" i="22"/>
  <c r="Q1189" i="29" l="1"/>
  <c r="V1188" i="29"/>
  <c r="R1189" i="29" s="1"/>
  <c r="T1189" i="29"/>
  <c r="Q1182" i="9"/>
  <c r="U1182" i="9"/>
  <c r="V1182" i="9" s="1"/>
  <c r="R1183" i="9" s="1"/>
  <c r="S1254" i="22"/>
  <c r="T1254" i="22" s="1"/>
  <c r="P1255" i="22" s="1"/>
  <c r="U1189" i="29" l="1"/>
  <c r="Q1183" i="9"/>
  <c r="T1183" i="9"/>
  <c r="R1255" i="22"/>
  <c r="O1255" i="22"/>
  <c r="V1189" i="29" l="1"/>
  <c r="Q1190" i="29"/>
  <c r="U1183" i="9"/>
  <c r="V1183" i="9" s="1"/>
  <c r="R1184" i="9" s="1"/>
  <c r="S1255" i="22"/>
  <c r="T1255" i="22" s="1"/>
  <c r="T1190" i="29" l="1"/>
  <c r="U1190" i="29" s="1"/>
  <c r="R1190" i="29"/>
  <c r="T1184" i="9"/>
  <c r="U1184" i="9" s="1"/>
  <c r="V1184" i="9" s="1"/>
  <c r="T1185" i="9" s="1"/>
  <c r="U1185" i="9" s="1"/>
  <c r="V1185" i="9" s="1"/>
  <c r="R1256" i="22"/>
  <c r="P1256" i="22"/>
  <c r="O1256" i="22"/>
  <c r="V1190" i="29" l="1"/>
  <c r="Q1191" i="29"/>
  <c r="R1185" i="9"/>
  <c r="R1186" i="9" s="1"/>
  <c r="T1186" i="9"/>
  <c r="U1186" i="9" s="1"/>
  <c r="S1256" i="22"/>
  <c r="T1256" i="22" s="1"/>
  <c r="P1257" i="22" s="1"/>
  <c r="U1191" i="29" l="1"/>
  <c r="T1191" i="29"/>
  <c r="R1191" i="29"/>
  <c r="V1186" i="9"/>
  <c r="R1187" i="9" s="1"/>
  <c r="Q1187" i="9"/>
  <c r="R1257" i="22"/>
  <c r="O1257" i="22"/>
  <c r="V1191" i="29" l="1"/>
  <c r="R1192" i="29" s="1"/>
  <c r="Q1192" i="29"/>
  <c r="T1187" i="9"/>
  <c r="U1187" i="9"/>
  <c r="V1187" i="9" s="1"/>
  <c r="R1188" i="9" s="1"/>
  <c r="Q1188" i="9"/>
  <c r="T1188" i="9"/>
  <c r="S1257" i="22"/>
  <c r="T1257" i="22" s="1"/>
  <c r="T1192" i="29" l="1"/>
  <c r="U1192" i="29" s="1"/>
  <c r="U1188" i="9"/>
  <c r="V1188" i="9" s="1"/>
  <c r="R1189" i="9" s="1"/>
  <c r="P1258" i="22"/>
  <c r="R1258" i="22"/>
  <c r="O1258" i="22"/>
  <c r="V1192" i="29" l="1"/>
  <c r="Q1193" i="29"/>
  <c r="T1189" i="9"/>
  <c r="Q1189" i="9"/>
  <c r="S1258" i="22"/>
  <c r="T1258" i="22" s="1"/>
  <c r="P1259" i="22" s="1"/>
  <c r="T1193" i="29" l="1"/>
  <c r="U1193" i="29" s="1"/>
  <c r="R1193" i="29"/>
  <c r="U1189" i="9"/>
  <c r="V1189" i="9" s="1"/>
  <c r="R1259" i="22"/>
  <c r="S1259" i="22" s="1"/>
  <c r="O1260" i="22" s="1"/>
  <c r="V1193" i="29" l="1"/>
  <c r="Q1194" i="29"/>
  <c r="R1194" i="29"/>
  <c r="T1194" i="29"/>
  <c r="U1194" i="29" s="1"/>
  <c r="V1194" i="29" s="1"/>
  <c r="T1259" i="22"/>
  <c r="R1190" i="9"/>
  <c r="T1190" i="9"/>
  <c r="Q1190" i="9"/>
  <c r="P1260" i="22"/>
  <c r="R1260" i="22"/>
  <c r="S1260" i="22" s="1"/>
  <c r="T1260" i="22" s="1"/>
  <c r="R1195" i="29" l="1"/>
  <c r="T1195" i="29"/>
  <c r="U1195" i="29" s="1"/>
  <c r="V1195" i="29" s="1"/>
  <c r="R1196" i="29" s="1"/>
  <c r="Q1195" i="29"/>
  <c r="U1190" i="9"/>
  <c r="V1190" i="9" s="1"/>
  <c r="R1191" i="9" s="1"/>
  <c r="P1261" i="22"/>
  <c r="R1261" i="22"/>
  <c r="S1261" i="22" s="1"/>
  <c r="T1261" i="22" s="1"/>
  <c r="Q1196" i="29" l="1"/>
  <c r="T1196" i="29"/>
  <c r="T1191" i="9"/>
  <c r="Q1191" i="9"/>
  <c r="U1191" i="9" s="1"/>
  <c r="V1191" i="9" s="1"/>
  <c r="T1192" i="9" s="1"/>
  <c r="R1262" i="22"/>
  <c r="S1262" i="22" s="1"/>
  <c r="T1262" i="22" s="1"/>
  <c r="P1262" i="22"/>
  <c r="U1196" i="29" l="1"/>
  <c r="V1196" i="29" s="1"/>
  <c r="Q1197" i="29"/>
  <c r="R1192" i="9"/>
  <c r="Q1192" i="9"/>
  <c r="U1192" i="9" s="1"/>
  <c r="V1192" i="9" s="1"/>
  <c r="R1193" i="9" s="1"/>
  <c r="R1263" i="22"/>
  <c r="S1263" i="22" s="1"/>
  <c r="P1263" i="22"/>
  <c r="R1197" i="29" l="1"/>
  <c r="T1197" i="29"/>
  <c r="U1197" i="29" s="1"/>
  <c r="V1197" i="29" s="1"/>
  <c r="Q1193" i="9"/>
  <c r="T1193" i="9"/>
  <c r="U1193" i="9" s="1"/>
  <c r="O1264" i="22"/>
  <c r="T1263" i="22"/>
  <c r="R1264" i="22" s="1"/>
  <c r="R1198" i="29" l="1"/>
  <c r="T1198" i="29"/>
  <c r="Q1198" i="29"/>
  <c r="V1193" i="9"/>
  <c r="Q1194" i="9"/>
  <c r="P1264" i="22"/>
  <c r="S1264" i="22"/>
  <c r="T1264" i="22" s="1"/>
  <c r="P1265" i="22" s="1"/>
  <c r="U1198" i="29" l="1"/>
  <c r="V1198" i="29" s="1"/>
  <c r="R1199" i="29" s="1"/>
  <c r="Q1199" i="29"/>
  <c r="T1199" i="29"/>
  <c r="T1194" i="9"/>
  <c r="U1194" i="9" s="1"/>
  <c r="R1194" i="9"/>
  <c r="O1265" i="22"/>
  <c r="R1265" i="22"/>
  <c r="U1199" i="29" l="1"/>
  <c r="V1199" i="29" s="1"/>
  <c r="Q1200" i="29"/>
  <c r="T1200" i="29"/>
  <c r="R1200" i="29"/>
  <c r="V1194" i="9"/>
  <c r="Q1195" i="9"/>
  <c r="S1265" i="22"/>
  <c r="T1265" i="22" s="1"/>
  <c r="P1266" i="22" s="1"/>
  <c r="U1200" i="29" l="1"/>
  <c r="T1195" i="9"/>
  <c r="U1195" i="9" s="1"/>
  <c r="R1195" i="9"/>
  <c r="R1266" i="22"/>
  <c r="S1266" i="22" s="1"/>
  <c r="T1266" i="22" s="1"/>
  <c r="R1267" i="22" s="1"/>
  <c r="S1267" i="22" s="1"/>
  <c r="T1267" i="22" s="1"/>
  <c r="V1200" i="29" l="1"/>
  <c r="Q1201" i="29"/>
  <c r="V1195" i="9"/>
  <c r="Q1196" i="9"/>
  <c r="T1196" i="9"/>
  <c r="R1196" i="9"/>
  <c r="P1267" i="22"/>
  <c r="O1268" i="22"/>
  <c r="R1268" i="22"/>
  <c r="S1268" i="22" s="1"/>
  <c r="T1268" i="22" s="1"/>
  <c r="P1268" i="22"/>
  <c r="T1201" i="29" l="1"/>
  <c r="U1201" i="29" s="1"/>
  <c r="R1201" i="29"/>
  <c r="U1196" i="9"/>
  <c r="V1196" i="9" s="1"/>
  <c r="R1197" i="9" s="1"/>
  <c r="P1269" i="22"/>
  <c r="R1269" i="22"/>
  <c r="S1269" i="22" s="1"/>
  <c r="T1269" i="22" s="1"/>
  <c r="V1201" i="29" l="1"/>
  <c r="R1202" i="29" s="1"/>
  <c r="Q1202" i="29"/>
  <c r="T1202" i="29"/>
  <c r="U1202" i="29" s="1"/>
  <c r="V1202" i="29" s="1"/>
  <c r="T1197" i="9"/>
  <c r="Q1197" i="9"/>
  <c r="P1270" i="22"/>
  <c r="R1203" i="29"/>
  <c r="T1203" i="29"/>
  <c r="R1270" i="22"/>
  <c r="S1270" i="22" s="1"/>
  <c r="Q1203" i="29" l="1"/>
  <c r="U1203" i="29" s="1"/>
  <c r="U1197" i="9"/>
  <c r="V1197" i="9" s="1"/>
  <c r="O1271" i="22"/>
  <c r="T1270" i="22"/>
  <c r="V1203" i="29" l="1"/>
  <c r="Q1204" i="29"/>
  <c r="Q1198" i="9"/>
  <c r="R1198" i="9"/>
  <c r="T1198" i="9"/>
  <c r="U1198" i="9" s="1"/>
  <c r="R1271" i="22"/>
  <c r="S1271" i="22" s="1"/>
  <c r="T1271" i="22" s="1"/>
  <c r="P1271" i="22"/>
  <c r="T1204" i="29" l="1"/>
  <c r="U1204" i="29" s="1"/>
  <c r="V1204" i="29" s="1"/>
  <c r="R1204" i="29"/>
  <c r="V1198" i="9"/>
  <c r="R1199" i="9" s="1"/>
  <c r="Q1199" i="9"/>
  <c r="T1199" i="9"/>
  <c r="T1205" i="29"/>
  <c r="Q1205" i="29"/>
  <c r="R1272" i="22"/>
  <c r="S1272" i="22" s="1"/>
  <c r="T1272" i="22" s="1"/>
  <c r="P1272" i="22"/>
  <c r="R1205" i="29" l="1"/>
  <c r="U1199" i="9"/>
  <c r="U1205" i="29"/>
  <c r="V1205" i="29" s="1"/>
  <c r="P1273" i="22"/>
  <c r="R1273" i="22"/>
  <c r="S1273" i="22" s="1"/>
  <c r="V1199" i="9" l="1"/>
  <c r="Q1200" i="9"/>
  <c r="R1206" i="29"/>
  <c r="T1206" i="29"/>
  <c r="Q1206" i="29"/>
  <c r="O1274" i="22"/>
  <c r="T1273" i="22"/>
  <c r="P1274" i="22" s="1"/>
  <c r="T1200" i="9" l="1"/>
  <c r="U1200" i="9" s="1"/>
  <c r="R1200" i="9"/>
  <c r="U1206" i="29"/>
  <c r="V1206" i="29" s="1"/>
  <c r="T1207" i="29" s="1"/>
  <c r="R1274" i="22"/>
  <c r="S1274" i="22" s="1"/>
  <c r="T1274" i="22" s="1"/>
  <c r="P1275" i="22" s="1"/>
  <c r="V1200" i="9" l="1"/>
  <c r="T1201" i="9" s="1"/>
  <c r="Q1201" i="9"/>
  <c r="R1201" i="9"/>
  <c r="R1275" i="22"/>
  <c r="O1275" i="22"/>
  <c r="S1275" i="22" s="1"/>
  <c r="T1275" i="22" s="1"/>
  <c r="P1276" i="22" s="1"/>
  <c r="R1207" i="29"/>
  <c r="Q1207" i="29"/>
  <c r="U1201" i="9" l="1"/>
  <c r="V1201" i="9" s="1"/>
  <c r="T1202" i="9" s="1"/>
  <c r="Q1202" i="9"/>
  <c r="U1207" i="29"/>
  <c r="V1207" i="29" s="1"/>
  <c r="Q1208" i="29"/>
  <c r="R1276" i="22"/>
  <c r="O1276" i="22"/>
  <c r="U1202" i="9" l="1"/>
  <c r="V1202" i="9" s="1"/>
  <c r="Q1203" i="9"/>
  <c r="R1202" i="9"/>
  <c r="T1208" i="29"/>
  <c r="U1208" i="29" s="1"/>
  <c r="R1208" i="29"/>
  <c r="S1276" i="22"/>
  <c r="T1276" i="22" s="1"/>
  <c r="O1277" i="22"/>
  <c r="R1203" i="9" l="1"/>
  <c r="T1203" i="9"/>
  <c r="U1203" i="9" s="1"/>
  <c r="V1208" i="29"/>
  <c r="T1209" i="29" s="1"/>
  <c r="Q1209" i="29"/>
  <c r="P1277" i="22"/>
  <c r="R1277" i="22"/>
  <c r="S1277" i="22" s="1"/>
  <c r="V1203" i="9" l="1"/>
  <c r="Q1204" i="9"/>
  <c r="T1204" i="9"/>
  <c r="R1204" i="9"/>
  <c r="R1209" i="29"/>
  <c r="U1209" i="29"/>
  <c r="V1209" i="29" s="1"/>
  <c r="R1210" i="29" s="1"/>
  <c r="T1277" i="22"/>
  <c r="O1278" i="22"/>
  <c r="P1278" i="22"/>
  <c r="R1278" i="22"/>
  <c r="U1204" i="9" l="1"/>
  <c r="V1204" i="9" s="1"/>
  <c r="T1205" i="9" s="1"/>
  <c r="Q1210" i="29"/>
  <c r="T1210" i="29"/>
  <c r="S1278" i="22"/>
  <c r="T1278" i="22" s="1"/>
  <c r="P1279" i="22" s="1"/>
  <c r="Q1205" i="9" l="1"/>
  <c r="R1205" i="9"/>
  <c r="O1279" i="22"/>
  <c r="U1210" i="29"/>
  <c r="V1210" i="29" s="1"/>
  <c r="Q1211" i="29"/>
  <c r="R1279" i="22"/>
  <c r="S1279" i="22" s="1"/>
  <c r="U1205" i="9" l="1"/>
  <c r="V1205" i="9" s="1"/>
  <c r="R1206" i="9" s="1"/>
  <c r="R1211" i="29"/>
  <c r="T1211" i="29"/>
  <c r="U1211" i="29" s="1"/>
  <c r="T1279" i="22"/>
  <c r="O1280" i="22"/>
  <c r="Q1206" i="9" l="1"/>
  <c r="T1206" i="9"/>
  <c r="V1211" i="29"/>
  <c r="Q1212" i="29"/>
  <c r="T1212" i="29"/>
  <c r="R1212" i="29"/>
  <c r="R1280" i="22"/>
  <c r="S1280" i="22" s="1"/>
  <c r="T1280" i="22" s="1"/>
  <c r="P1280" i="22"/>
  <c r="U1206" i="9" l="1"/>
  <c r="V1206" i="9" s="1"/>
  <c r="U1212" i="29"/>
  <c r="V1212" i="29" s="1"/>
  <c r="T1213" i="29" s="1"/>
  <c r="Q1213" i="29"/>
  <c r="R1281" i="22"/>
  <c r="P1281" i="22"/>
  <c r="O1281" i="22"/>
  <c r="Q1207" i="9" l="1"/>
  <c r="T1207" i="9"/>
  <c r="U1207" i="9" s="1"/>
  <c r="V1207" i="9" s="1"/>
  <c r="R1207" i="9"/>
  <c r="R1213" i="29"/>
  <c r="U1213" i="29"/>
  <c r="V1213" i="29" s="1"/>
  <c r="T1214" i="29" s="1"/>
  <c r="S1281" i="22"/>
  <c r="T1281" i="22" s="1"/>
  <c r="P1282" i="22" s="1"/>
  <c r="T1208" i="9" l="1"/>
  <c r="R1208" i="9"/>
  <c r="Q1208" i="9"/>
  <c r="R1214" i="29"/>
  <c r="Q1214" i="29"/>
  <c r="R1282" i="22"/>
  <c r="O1282" i="22"/>
  <c r="U1208" i="9" l="1"/>
  <c r="V1208" i="9" s="1"/>
  <c r="R1209" i="9" s="1"/>
  <c r="Q1209" i="9"/>
  <c r="T1209" i="9"/>
  <c r="U1214" i="29"/>
  <c r="V1214" i="29" s="1"/>
  <c r="R1215" i="29"/>
  <c r="T1215" i="29"/>
  <c r="S1282" i="22"/>
  <c r="T1282" i="22" s="1"/>
  <c r="U1209" i="9" l="1"/>
  <c r="V1209" i="9" s="1"/>
  <c r="R1210" i="9" s="1"/>
  <c r="Q1210" i="9"/>
  <c r="T1210" i="9"/>
  <c r="Q1215" i="29"/>
  <c r="U1215" i="29" s="1"/>
  <c r="V1215" i="29" s="1"/>
  <c r="R1216" i="29" s="1"/>
  <c r="R1283" i="22"/>
  <c r="P1283" i="22"/>
  <c r="O1283" i="22"/>
  <c r="U1210" i="9" l="1"/>
  <c r="V1210" i="9" s="1"/>
  <c r="Q1216" i="29"/>
  <c r="T1216" i="29"/>
  <c r="S1283" i="22"/>
  <c r="T1283" i="22" s="1"/>
  <c r="P1284" i="22" s="1"/>
  <c r="R1211" i="9" l="1"/>
  <c r="T1211" i="9"/>
  <c r="Q1211" i="9"/>
  <c r="U1216" i="29"/>
  <c r="V1216" i="29" s="1"/>
  <c r="R1284" i="22"/>
  <c r="O1284" i="22"/>
  <c r="U1211" i="9" l="1"/>
  <c r="V1211" i="9" s="1"/>
  <c r="R1212" i="9" s="1"/>
  <c r="Q1212" i="9"/>
  <c r="T1212" i="9"/>
  <c r="S1284" i="22"/>
  <c r="T1284" i="22" s="1"/>
  <c r="P1285" i="22" s="1"/>
  <c r="R1217" i="29"/>
  <c r="T1217" i="29"/>
  <c r="Q1217" i="29"/>
  <c r="R1285" i="22"/>
  <c r="S1285" i="22" s="1"/>
  <c r="U1212" i="9" l="1"/>
  <c r="U1217" i="29"/>
  <c r="V1217" i="29" s="1"/>
  <c r="R1218" i="29" s="1"/>
  <c r="T1285" i="22"/>
  <c r="O1286" i="22"/>
  <c r="V1212" i="9" l="1"/>
  <c r="Q1213" i="9"/>
  <c r="T1218" i="29"/>
  <c r="Q1218" i="29"/>
  <c r="P1286" i="22"/>
  <c r="R1286" i="22"/>
  <c r="S1286" i="22" s="1"/>
  <c r="T1286" i="22" s="1"/>
  <c r="R1213" i="9" l="1"/>
  <c r="T1213" i="9"/>
  <c r="U1213" i="9" s="1"/>
  <c r="U1218" i="29"/>
  <c r="V1218" i="29" s="1"/>
  <c r="O1287" i="22"/>
  <c r="P1287" i="22"/>
  <c r="R1287" i="22"/>
  <c r="V1213" i="9" l="1"/>
  <c r="Q1214" i="9"/>
  <c r="T1214" i="9"/>
  <c r="R1214" i="9"/>
  <c r="Q1219" i="29"/>
  <c r="T1219" i="29"/>
  <c r="U1219" i="29" s="1"/>
  <c r="R1219" i="29"/>
  <c r="S1287" i="22"/>
  <c r="T1287" i="22" s="1"/>
  <c r="P1288" i="22" s="1"/>
  <c r="U1214" i="9" l="1"/>
  <c r="V1219" i="29"/>
  <c r="R1220" i="29" s="1"/>
  <c r="Q1220" i="29"/>
  <c r="T1220" i="29"/>
  <c r="O1288" i="22"/>
  <c r="R1288" i="22"/>
  <c r="V1214" i="9" l="1"/>
  <c r="Q1215" i="9"/>
  <c r="S1288" i="22"/>
  <c r="T1288" i="22" s="1"/>
  <c r="P1289" i="22" s="1"/>
  <c r="U1220" i="29"/>
  <c r="V1220" i="29" s="1"/>
  <c r="R1221" i="29" s="1"/>
  <c r="R1289" i="22" l="1"/>
  <c r="O1289" i="22"/>
  <c r="S1289" i="22" s="1"/>
  <c r="T1289" i="22" s="1"/>
  <c r="R1290" i="22" s="1"/>
  <c r="R1215" i="9"/>
  <c r="T1215" i="9"/>
  <c r="U1215" i="9" s="1"/>
  <c r="T1221" i="29"/>
  <c r="Q1221" i="29"/>
  <c r="U1221" i="29" s="1"/>
  <c r="V1221" i="29" s="1"/>
  <c r="R1222" i="29" s="1"/>
  <c r="V1215" i="9" l="1"/>
  <c r="R1216" i="9" s="1"/>
  <c r="Q1216" i="9"/>
  <c r="P1290" i="22"/>
  <c r="O1290" i="22"/>
  <c r="Q1222" i="29"/>
  <c r="T1222" i="29"/>
  <c r="U1222" i="29" s="1"/>
  <c r="V1222" i="29" s="1"/>
  <c r="R1223" i="29" s="1"/>
  <c r="S1290" i="22"/>
  <c r="T1290" i="22" s="1"/>
  <c r="P1291" i="22" s="1"/>
  <c r="T1216" i="9" l="1"/>
  <c r="U1216" i="9" s="1"/>
  <c r="V1216" i="9" s="1"/>
  <c r="R1217" i="9" s="1"/>
  <c r="O1291" i="22"/>
  <c r="T1223" i="29"/>
  <c r="Q1223" i="29"/>
  <c r="R1291" i="22"/>
  <c r="S1291" i="22" s="1"/>
  <c r="T1291" i="22" s="1"/>
  <c r="P1292" i="22" s="1"/>
  <c r="Q1217" i="9" l="1"/>
  <c r="T1217" i="9"/>
  <c r="U1223" i="29"/>
  <c r="V1223" i="29" s="1"/>
  <c r="Q1224" i="29"/>
  <c r="O1292" i="22"/>
  <c r="R1292" i="22"/>
  <c r="U1217" i="9" l="1"/>
  <c r="V1217" i="9" s="1"/>
  <c r="S1292" i="22"/>
  <c r="T1292" i="22" s="1"/>
  <c r="P1293" i="22" s="1"/>
  <c r="R1224" i="29"/>
  <c r="T1224" i="29"/>
  <c r="U1224" i="29" s="1"/>
  <c r="R1293" i="22"/>
  <c r="O1293" i="22" l="1"/>
  <c r="Q1218" i="9"/>
  <c r="R1218" i="9"/>
  <c r="T1218" i="9"/>
  <c r="S1293" i="22"/>
  <c r="T1293" i="22" s="1"/>
  <c r="P1294" i="22" s="1"/>
  <c r="V1224" i="29"/>
  <c r="R1225" i="29" s="1"/>
  <c r="Q1225" i="29"/>
  <c r="T1225" i="29"/>
  <c r="R1294" i="22"/>
  <c r="O1294" i="22"/>
  <c r="U1218" i="9" l="1"/>
  <c r="V1218" i="9" s="1"/>
  <c r="R1219" i="9" s="1"/>
  <c r="U1225" i="29"/>
  <c r="V1225" i="29" s="1"/>
  <c r="Q1226" i="29"/>
  <c r="T1226" i="29"/>
  <c r="R1226" i="29"/>
  <c r="S1294" i="22"/>
  <c r="T1294" i="22" s="1"/>
  <c r="R1295" i="22" s="1"/>
  <c r="Q1219" i="9" l="1"/>
  <c r="T1219" i="9"/>
  <c r="O1295" i="22"/>
  <c r="P1295" i="22"/>
  <c r="U1226" i="29"/>
  <c r="V1226" i="29" s="1"/>
  <c r="R1227" i="29" s="1"/>
  <c r="S1295" i="22"/>
  <c r="T1295" i="22" s="1"/>
  <c r="P1296" i="22" s="1"/>
  <c r="U1219" i="9" l="1"/>
  <c r="V1219" i="9" s="1"/>
  <c r="Q1220" i="9"/>
  <c r="T1227" i="29"/>
  <c r="Q1227" i="29"/>
  <c r="O1296" i="22"/>
  <c r="R1296" i="22"/>
  <c r="T1220" i="9" l="1"/>
  <c r="U1220" i="9" s="1"/>
  <c r="R1220" i="9"/>
  <c r="S1296" i="22"/>
  <c r="T1296" i="22" s="1"/>
  <c r="U1227" i="29"/>
  <c r="V1227" i="29" s="1"/>
  <c r="O1297" i="22"/>
  <c r="V1220" i="9" l="1"/>
  <c r="R1221" i="9" s="1"/>
  <c r="Q1221" i="9"/>
  <c r="R1228" i="29"/>
  <c r="T1228" i="29"/>
  <c r="Q1228" i="29"/>
  <c r="R1297" i="22"/>
  <c r="S1297" i="22" s="1"/>
  <c r="T1297" i="22" s="1"/>
  <c r="P1297" i="22"/>
  <c r="T1221" i="9" l="1"/>
  <c r="U1221" i="9" s="1"/>
  <c r="V1221" i="9" s="1"/>
  <c r="T1222" i="9" s="1"/>
  <c r="U1228" i="29"/>
  <c r="V1228" i="29" s="1"/>
  <c r="R1229" i="29" s="1"/>
  <c r="O1298" i="22"/>
  <c r="P1298" i="22"/>
  <c r="R1298" i="22"/>
  <c r="R1222" i="9" l="1"/>
  <c r="Q1222" i="9"/>
  <c r="T1229" i="29"/>
  <c r="Q1229" i="29"/>
  <c r="S1298" i="22"/>
  <c r="T1298" i="22" s="1"/>
  <c r="P1299" i="22" s="1"/>
  <c r="U1222" i="9" l="1"/>
  <c r="V1222" i="9" s="1"/>
  <c r="R1223" i="9" s="1"/>
  <c r="Q1223" i="9"/>
  <c r="T1223" i="9"/>
  <c r="U1229" i="29"/>
  <c r="V1229" i="29" s="1"/>
  <c r="Q1230" i="29"/>
  <c r="O1299" i="22"/>
  <c r="R1299" i="22"/>
  <c r="S1299" i="22" s="1"/>
  <c r="T1299" i="22" s="1"/>
  <c r="U1223" i="9" l="1"/>
  <c r="V1223" i="9" s="1"/>
  <c r="R1224" i="9" s="1"/>
  <c r="R1230" i="29"/>
  <c r="T1230" i="29"/>
  <c r="U1230" i="29" s="1"/>
  <c r="V1230" i="29" s="1"/>
  <c r="R1231" i="29" s="1"/>
  <c r="P1300" i="22"/>
  <c r="R1300" i="22"/>
  <c r="S1300" i="22" s="1"/>
  <c r="T1224" i="9" l="1"/>
  <c r="Q1224" i="9"/>
  <c r="T1231" i="29"/>
  <c r="Q1231" i="29"/>
  <c r="O1301" i="22"/>
  <c r="T1300" i="22"/>
  <c r="P1301" i="22" s="1"/>
  <c r="U1224" i="9" l="1"/>
  <c r="V1224" i="9" s="1"/>
  <c r="Q1225" i="9"/>
  <c r="R1301" i="22"/>
  <c r="U1231" i="29"/>
  <c r="V1231" i="29" s="1"/>
  <c r="S1301" i="22"/>
  <c r="T1301" i="22" s="1"/>
  <c r="P1302" i="22" s="1"/>
  <c r="R1225" i="9" l="1"/>
  <c r="T1225" i="9"/>
  <c r="U1225" i="9" s="1"/>
  <c r="V1225" i="9" s="1"/>
  <c r="T1226" i="9" s="1"/>
  <c r="Q1232" i="29"/>
  <c r="O1302" i="22"/>
  <c r="R1232" i="29"/>
  <c r="T1232" i="29"/>
  <c r="U1232" i="29" s="1"/>
  <c r="R1302" i="22"/>
  <c r="S1302" i="22" s="1"/>
  <c r="R1226" i="9" l="1"/>
  <c r="Q1226" i="9"/>
  <c r="V1232" i="29"/>
  <c r="R1233" i="29" s="1"/>
  <c r="Q1233" i="29"/>
  <c r="T1233" i="29"/>
  <c r="T1302" i="22"/>
  <c r="O1303" i="22"/>
  <c r="U1226" i="9" l="1"/>
  <c r="V1226" i="9" s="1"/>
  <c r="T1227" i="9" s="1"/>
  <c r="U1233" i="29"/>
  <c r="V1233" i="29" s="1"/>
  <c r="T1234" i="29" s="1"/>
  <c r="R1303" i="22"/>
  <c r="S1303" i="22" s="1"/>
  <c r="P1303" i="22"/>
  <c r="R1227" i="9" l="1"/>
  <c r="Q1227" i="9"/>
  <c r="Q1234" i="29"/>
  <c r="R1234" i="29"/>
  <c r="U1234" i="29"/>
  <c r="V1234" i="29" s="1"/>
  <c r="R1235" i="29" s="1"/>
  <c r="T1303" i="22"/>
  <c r="P1304" i="22" s="1"/>
  <c r="O1304" i="22"/>
  <c r="U1227" i="9" l="1"/>
  <c r="V1227" i="9" s="1"/>
  <c r="R1228" i="9" s="1"/>
  <c r="Q1235" i="29"/>
  <c r="T1235" i="29"/>
  <c r="R1304" i="22"/>
  <c r="S1304" i="22" s="1"/>
  <c r="T1304" i="22" s="1"/>
  <c r="R1305" i="22" s="1"/>
  <c r="Q1228" i="9" l="1"/>
  <c r="T1228" i="9"/>
  <c r="U1228" i="9" s="1"/>
  <c r="U1235" i="29"/>
  <c r="V1235" i="29" s="1"/>
  <c r="P1305" i="22"/>
  <c r="O1305" i="22"/>
  <c r="V1228" i="9" l="1"/>
  <c r="Q1229" i="9"/>
  <c r="Q1236" i="29"/>
  <c r="R1236" i="29"/>
  <c r="T1236" i="29"/>
  <c r="U1236" i="29" s="1"/>
  <c r="S1305" i="22"/>
  <c r="T1305" i="22" s="1"/>
  <c r="R1306" i="22" s="1"/>
  <c r="T1229" i="9" l="1"/>
  <c r="U1229" i="9" s="1"/>
  <c r="R1229" i="9"/>
  <c r="V1236" i="29"/>
  <c r="T1237" i="29" s="1"/>
  <c r="Q1237" i="29"/>
  <c r="R1237" i="29"/>
  <c r="P1306" i="22"/>
  <c r="O1306" i="22"/>
  <c r="V1229" i="9" l="1"/>
  <c r="T1230" i="9" s="1"/>
  <c r="Q1230" i="9"/>
  <c r="R1230" i="9"/>
  <c r="U1237" i="29"/>
  <c r="V1237" i="29" s="1"/>
  <c r="R1238" i="29" s="1"/>
  <c r="S1306" i="22"/>
  <c r="T1306" i="22" s="1"/>
  <c r="R1307" i="22" s="1"/>
  <c r="U1230" i="9" l="1"/>
  <c r="V1230" i="9" s="1"/>
  <c r="R1231" i="9" s="1"/>
  <c r="Q1238" i="29"/>
  <c r="T1238" i="29"/>
  <c r="P1307" i="22"/>
  <c r="O1307" i="22"/>
  <c r="Q1231" i="9" l="1"/>
  <c r="T1231" i="9"/>
  <c r="U1238" i="29"/>
  <c r="V1238" i="29" s="1"/>
  <c r="S1307" i="22"/>
  <c r="T1307" i="22" s="1"/>
  <c r="P1308" i="22" s="1"/>
  <c r="U1231" i="9" l="1"/>
  <c r="V1231" i="9" s="1"/>
  <c r="Q1232" i="9"/>
  <c r="Q1239" i="29"/>
  <c r="T1239" i="29"/>
  <c r="R1239" i="29"/>
  <c r="R1308" i="22"/>
  <c r="O1308" i="22"/>
  <c r="R1232" i="9" l="1"/>
  <c r="T1232" i="9"/>
  <c r="U1232" i="9" s="1"/>
  <c r="V1232" i="9" s="1"/>
  <c r="U1239" i="29"/>
  <c r="V1239" i="29" s="1"/>
  <c r="R1240" i="29" s="1"/>
  <c r="S1308" i="22"/>
  <c r="T1308" i="22" s="1"/>
  <c r="T1233" i="9" l="1"/>
  <c r="Q1233" i="9"/>
  <c r="U1233" i="9" s="1"/>
  <c r="V1233" i="9" s="1"/>
  <c r="R1233" i="9"/>
  <c r="Q1240" i="29"/>
  <c r="T1240" i="29"/>
  <c r="O1309" i="22"/>
  <c r="R1309" i="22"/>
  <c r="P1309" i="22"/>
  <c r="Q1234" i="9" l="1"/>
  <c r="T1234" i="9"/>
  <c r="U1234" i="9" s="1"/>
  <c r="R1234" i="9"/>
  <c r="S1309" i="22"/>
  <c r="T1309" i="22" s="1"/>
  <c r="R1310" i="22" s="1"/>
  <c r="S1310" i="22" s="1"/>
  <c r="T1310" i="22" s="1"/>
  <c r="U1240" i="29"/>
  <c r="V1240" i="29" s="1"/>
  <c r="P1310" i="22" l="1"/>
  <c r="V1234" i="9"/>
  <c r="Q1235" i="9"/>
  <c r="Q1241" i="29"/>
  <c r="R1241" i="29"/>
  <c r="T1241" i="29"/>
  <c r="P1311" i="22"/>
  <c r="R1311" i="22"/>
  <c r="S1311" i="22" s="1"/>
  <c r="T1235" i="9" l="1"/>
  <c r="U1235" i="9" s="1"/>
  <c r="R1235" i="9"/>
  <c r="U1241" i="29"/>
  <c r="V1241" i="29" s="1"/>
  <c r="T1242" i="29" s="1"/>
  <c r="Q1242" i="29"/>
  <c r="O1312" i="22"/>
  <c r="T1311" i="22"/>
  <c r="P1312" i="22" s="1"/>
  <c r="V1235" i="9" l="1"/>
  <c r="Q1236" i="9"/>
  <c r="T1236" i="9"/>
  <c r="R1236" i="9"/>
  <c r="U1242" i="29"/>
  <c r="V1242" i="29" s="1"/>
  <c r="Q1243" i="29"/>
  <c r="R1242" i="29"/>
  <c r="R1243" i="29" s="1"/>
  <c r="R1312" i="22"/>
  <c r="S1312" i="22" s="1"/>
  <c r="T1312" i="22" s="1"/>
  <c r="P1313" i="22" s="1"/>
  <c r="U1236" i="9" l="1"/>
  <c r="V1236" i="9" s="1"/>
  <c r="R1237" i="9" s="1"/>
  <c r="T1243" i="29"/>
  <c r="U1243" i="29" s="1"/>
  <c r="O1313" i="22"/>
  <c r="R1313" i="22"/>
  <c r="S1313" i="22" s="1"/>
  <c r="T1313" i="22" s="1"/>
  <c r="R1314" i="22" s="1"/>
  <c r="Q1237" i="9" l="1"/>
  <c r="T1237" i="9"/>
  <c r="V1243" i="29"/>
  <c r="Q1244" i="29"/>
  <c r="P1314" i="22"/>
  <c r="O1314" i="22"/>
  <c r="S1314" i="22" s="1"/>
  <c r="T1314" i="22" s="1"/>
  <c r="U1237" i="9" l="1"/>
  <c r="V1237" i="9" s="1"/>
  <c r="Q1238" i="9"/>
  <c r="R1244" i="29"/>
  <c r="T1244" i="29"/>
  <c r="U1244" i="29" s="1"/>
  <c r="P1315" i="22"/>
  <c r="R1315" i="22"/>
  <c r="S1315" i="22" s="1"/>
  <c r="T1315" i="22" s="1"/>
  <c r="R1238" i="9" l="1"/>
  <c r="T1238" i="9"/>
  <c r="U1238" i="9" s="1"/>
  <c r="V1238" i="9" s="1"/>
  <c r="R1239" i="9" s="1"/>
  <c r="V1244" i="29"/>
  <c r="R1245" i="29" s="1"/>
  <c r="Q1245" i="29"/>
  <c r="P1316" i="22"/>
  <c r="R1316" i="22"/>
  <c r="S1316" i="22" s="1"/>
  <c r="T1245" i="29" l="1"/>
  <c r="U1245" i="29" s="1"/>
  <c r="V1245" i="29" s="1"/>
  <c r="R1246" i="29" s="1"/>
  <c r="T1239" i="9"/>
  <c r="Q1239" i="9"/>
  <c r="T1316" i="22"/>
  <c r="P1317" i="22" s="1"/>
  <c r="O1317" i="22"/>
  <c r="T1246" i="29" l="1"/>
  <c r="Q1246" i="29"/>
  <c r="U1246" i="29" s="1"/>
  <c r="V1246" i="29" s="1"/>
  <c r="R1247" i="29" s="1"/>
  <c r="U1239" i="9"/>
  <c r="V1239" i="9" s="1"/>
  <c r="R1317" i="22"/>
  <c r="S1317" i="22"/>
  <c r="T1317" i="22" s="1"/>
  <c r="P1318" i="22" s="1"/>
  <c r="R1240" i="9" l="1"/>
  <c r="T1240" i="9"/>
  <c r="U1240" i="9" s="1"/>
  <c r="V1240" i="9" s="1"/>
  <c r="T1241" i="9" s="1"/>
  <c r="U1241" i="9" s="1"/>
  <c r="Q1247" i="29"/>
  <c r="R1318" i="22"/>
  <c r="S1318" i="22" s="1"/>
  <c r="T1318" i="22" s="1"/>
  <c r="P1319" i="22" s="1"/>
  <c r="T1247" i="29"/>
  <c r="U1247" i="29" s="1"/>
  <c r="V1247" i="29" s="1"/>
  <c r="R1319" i="22"/>
  <c r="S1319" i="22" s="1"/>
  <c r="V1241" i="9" l="1"/>
  <c r="Q1242" i="9"/>
  <c r="R1241" i="9"/>
  <c r="R1248" i="29"/>
  <c r="T1248" i="29"/>
  <c r="Q1248" i="29"/>
  <c r="T1319" i="22"/>
  <c r="O1320" i="22"/>
  <c r="T1242" i="9" l="1"/>
  <c r="U1242" i="9" s="1"/>
  <c r="R1242" i="9"/>
  <c r="U1248" i="29"/>
  <c r="V1248" i="29" s="1"/>
  <c r="R1249" i="29" s="1"/>
  <c r="T1249" i="29"/>
  <c r="P1320" i="22"/>
  <c r="R1320" i="22"/>
  <c r="S1320" i="22" s="1"/>
  <c r="T1320" i="22" s="1"/>
  <c r="V1242" i="9" l="1"/>
  <c r="T1243" i="9" s="1"/>
  <c r="Q1243" i="9"/>
  <c r="R1243" i="9"/>
  <c r="Q1249" i="29"/>
  <c r="P1321" i="22"/>
  <c r="R1321" i="22"/>
  <c r="O1321" i="22"/>
  <c r="U1243" i="9" l="1"/>
  <c r="V1243" i="9" s="1"/>
  <c r="R1244" i="9" s="1"/>
  <c r="Q1244" i="9"/>
  <c r="U1249" i="29"/>
  <c r="V1249" i="29" s="1"/>
  <c r="S1321" i="22"/>
  <c r="T1321" i="22" s="1"/>
  <c r="T1244" i="9" l="1"/>
  <c r="U1244" i="9"/>
  <c r="V1244" i="9" s="1"/>
  <c r="Q1245" i="9"/>
  <c r="Q1250" i="29"/>
  <c r="R1250" i="29"/>
  <c r="T1250" i="29"/>
  <c r="P1322" i="22"/>
  <c r="R1322" i="22"/>
  <c r="O1322" i="22"/>
  <c r="T1245" i="9" l="1"/>
  <c r="U1245" i="9" s="1"/>
  <c r="R1245" i="9"/>
  <c r="U1250" i="29"/>
  <c r="V1250" i="29" s="1"/>
  <c r="R1251" i="29" s="1"/>
  <c r="Q1251" i="29"/>
  <c r="S1322" i="22"/>
  <c r="T1322" i="22" s="1"/>
  <c r="R1323" i="22" s="1"/>
  <c r="V1245" i="9" l="1"/>
  <c r="R1246" i="9" s="1"/>
  <c r="Q1246" i="9"/>
  <c r="T1251" i="29"/>
  <c r="U1251" i="29" s="1"/>
  <c r="O1323" i="22"/>
  <c r="P1323" i="22"/>
  <c r="T1246" i="9" l="1"/>
  <c r="U1246" i="9"/>
  <c r="V1246" i="9" s="1"/>
  <c r="R1247" i="9" s="1"/>
  <c r="V1251" i="29"/>
  <c r="Q1252" i="29"/>
  <c r="S1323" i="22"/>
  <c r="T1323" i="22" s="1"/>
  <c r="R1324" i="22" s="1"/>
  <c r="T1247" i="9" l="1"/>
  <c r="Q1247" i="9"/>
  <c r="T1252" i="29"/>
  <c r="U1252" i="29" s="1"/>
  <c r="R1252" i="29"/>
  <c r="P1324" i="22"/>
  <c r="O1324" i="22"/>
  <c r="U1247" i="9" l="1"/>
  <c r="V1247" i="9" s="1"/>
  <c r="V1252" i="29"/>
  <c r="T1253" i="29" s="1"/>
  <c r="Q1253" i="29"/>
  <c r="S1324" i="22"/>
  <c r="T1324" i="22" s="1"/>
  <c r="P1325" i="22" s="1"/>
  <c r="Q1248" i="9" l="1"/>
  <c r="R1248" i="9"/>
  <c r="T1248" i="9"/>
  <c r="R1253" i="29"/>
  <c r="U1253" i="29"/>
  <c r="V1253" i="29" s="1"/>
  <c r="Q1254" i="29"/>
  <c r="T1254" i="29"/>
  <c r="R1254" i="29"/>
  <c r="O1325" i="22"/>
  <c r="R1325" i="22"/>
  <c r="U1248" i="9" l="1"/>
  <c r="V1248" i="9" s="1"/>
  <c r="R1249" i="9" s="1"/>
  <c r="U1254" i="29"/>
  <c r="V1254" i="29" s="1"/>
  <c r="S1325" i="22"/>
  <c r="T1325" i="22" s="1"/>
  <c r="R1326" i="22" s="1"/>
  <c r="R1255" i="29"/>
  <c r="T1255" i="29"/>
  <c r="Q1255" i="29"/>
  <c r="O1326" i="22"/>
  <c r="S1326" i="22" s="1"/>
  <c r="T1326" i="22" s="1"/>
  <c r="P1326" i="22"/>
  <c r="T1249" i="9" l="1"/>
  <c r="U1249" i="9" s="1"/>
  <c r="R1327" i="22"/>
  <c r="U1255" i="29"/>
  <c r="V1255" i="29" s="1"/>
  <c r="R1256" i="29" s="1"/>
  <c r="T1256" i="29"/>
  <c r="P1327" i="22"/>
  <c r="O1327" i="22"/>
  <c r="S1327" i="22" s="1"/>
  <c r="T1327" i="22" s="1"/>
  <c r="P1328" i="22" s="1"/>
  <c r="V1249" i="9" l="1"/>
  <c r="Q1250" i="9"/>
  <c r="Q1256" i="29"/>
  <c r="O1328" i="22"/>
  <c r="R1328" i="22"/>
  <c r="R1250" i="9" l="1"/>
  <c r="T1250" i="9"/>
  <c r="U1250" i="9" s="1"/>
  <c r="V1250" i="9" s="1"/>
  <c r="R1251" i="9" s="1"/>
  <c r="U1256" i="29"/>
  <c r="V1256" i="29" s="1"/>
  <c r="S1328" i="22"/>
  <c r="T1328" i="22" s="1"/>
  <c r="T1251" i="9" l="1"/>
  <c r="Q1251" i="9"/>
  <c r="O1329" i="22"/>
  <c r="R1257" i="29"/>
  <c r="T1257" i="29"/>
  <c r="Q1257" i="29"/>
  <c r="R1329" i="22"/>
  <c r="P1329" i="22"/>
  <c r="S1329" i="22" l="1"/>
  <c r="T1329" i="22" s="1"/>
  <c r="U1251" i="9"/>
  <c r="V1251" i="9" s="1"/>
  <c r="U1257" i="29"/>
  <c r="V1257" i="29" s="1"/>
  <c r="R1258" i="29" s="1"/>
  <c r="P1330" i="22"/>
  <c r="R1330" i="22"/>
  <c r="O1330" i="22"/>
  <c r="Q1252" i="9" l="1"/>
  <c r="R1252" i="9"/>
  <c r="T1252" i="9"/>
  <c r="U1252" i="9" s="1"/>
  <c r="V1252" i="9" s="1"/>
  <c r="T1253" i="9" s="1"/>
  <c r="T1258" i="29"/>
  <c r="Q1258" i="29"/>
  <c r="S1330" i="22"/>
  <c r="T1330" i="22" s="1"/>
  <c r="R1253" i="9" l="1"/>
  <c r="Q1253" i="9"/>
  <c r="U1258" i="29"/>
  <c r="V1258" i="29" s="1"/>
  <c r="O1331" i="22"/>
  <c r="P1331" i="22"/>
  <c r="R1331" i="22"/>
  <c r="U1253" i="9" l="1"/>
  <c r="V1253" i="9" s="1"/>
  <c r="R1254" i="9" s="1"/>
  <c r="S1331" i="22"/>
  <c r="T1331" i="22" s="1"/>
  <c r="P1332" i="22" s="1"/>
  <c r="R1259" i="29"/>
  <c r="T1259" i="29"/>
  <c r="Q1259" i="29"/>
  <c r="Q1254" i="9" l="1"/>
  <c r="T1254" i="9"/>
  <c r="U1254" i="9" s="1"/>
  <c r="V1254" i="9" s="1"/>
  <c r="R1255" i="9" s="1"/>
  <c r="R1332" i="22"/>
  <c r="S1332" i="22" s="1"/>
  <c r="T1332" i="22" s="1"/>
  <c r="P1333" i="22" s="1"/>
  <c r="U1259" i="29"/>
  <c r="V1259" i="29" s="1"/>
  <c r="R1260" i="29" s="1"/>
  <c r="R1333" i="22" l="1"/>
  <c r="S1333" i="22" s="1"/>
  <c r="T1333" i="22" s="1"/>
  <c r="T1255" i="9"/>
  <c r="Q1255" i="9"/>
  <c r="T1260" i="29"/>
  <c r="Q1260" i="29"/>
  <c r="R1334" i="22"/>
  <c r="S1334" i="22" s="1"/>
  <c r="P1334" i="22"/>
  <c r="U1255" i="9" l="1"/>
  <c r="V1255" i="9" s="1"/>
  <c r="U1260" i="29"/>
  <c r="V1260" i="29" s="1"/>
  <c r="Q1261" i="29"/>
  <c r="O1335" i="22"/>
  <c r="T1334" i="22"/>
  <c r="R1335" i="22" s="1"/>
  <c r="R1256" i="9" l="1"/>
  <c r="T1256" i="9"/>
  <c r="U1256" i="9" s="1"/>
  <c r="R1261" i="29"/>
  <c r="T1261" i="29"/>
  <c r="U1261" i="29" s="1"/>
  <c r="S1335" i="22"/>
  <c r="T1335" i="22" s="1"/>
  <c r="P1335" i="22"/>
  <c r="V1256" i="9" l="1"/>
  <c r="T1257" i="9" s="1"/>
  <c r="Q1257" i="9"/>
  <c r="V1261" i="29"/>
  <c r="R1262" i="29" s="1"/>
  <c r="Q1262" i="29"/>
  <c r="T1262" i="29"/>
  <c r="O1336" i="22"/>
  <c r="R1336" i="22"/>
  <c r="P1336" i="22"/>
  <c r="U1257" i="9" l="1"/>
  <c r="V1257" i="9" s="1"/>
  <c r="R1257" i="9"/>
  <c r="U1262" i="29"/>
  <c r="V1262" i="29" s="1"/>
  <c r="T1263" i="29" s="1"/>
  <c r="Q1263" i="29"/>
  <c r="S1336" i="22"/>
  <c r="T1336" i="22" s="1"/>
  <c r="P1337" i="22" s="1"/>
  <c r="R1263" i="29" l="1"/>
  <c r="R1258" i="9"/>
  <c r="Q1258" i="9"/>
  <c r="T1258" i="9"/>
  <c r="U1263" i="29"/>
  <c r="V1263" i="29" s="1"/>
  <c r="T1264" i="29" s="1"/>
  <c r="R1337" i="22"/>
  <c r="O1337" i="22"/>
  <c r="U1258" i="9" l="1"/>
  <c r="V1258" i="9" s="1"/>
  <c r="R1259" i="9"/>
  <c r="T1259" i="9"/>
  <c r="U1259" i="9" s="1"/>
  <c r="Q1264" i="29"/>
  <c r="U1264" i="29" s="1"/>
  <c r="V1264" i="29" s="1"/>
  <c r="T1265" i="29" s="1"/>
  <c r="R1264" i="29"/>
  <c r="S1337" i="22"/>
  <c r="T1337" i="22" s="1"/>
  <c r="V1259" i="9" l="1"/>
  <c r="R1260" i="9" s="1"/>
  <c r="Q1260" i="9"/>
  <c r="R1265" i="29"/>
  <c r="Q1265" i="29"/>
  <c r="O1338" i="22"/>
  <c r="P1338" i="22"/>
  <c r="R1338" i="22"/>
  <c r="T1260" i="9" l="1"/>
  <c r="U1260" i="9" s="1"/>
  <c r="V1260" i="9" s="1"/>
  <c r="T1261" i="9" s="1"/>
  <c r="S1338" i="22"/>
  <c r="T1338" i="22" s="1"/>
  <c r="U1265" i="29"/>
  <c r="V1265" i="29" s="1"/>
  <c r="R1266" i="29" s="1"/>
  <c r="O1339" i="22"/>
  <c r="P1339" i="22"/>
  <c r="R1339" i="22"/>
  <c r="T1266" i="29" l="1"/>
  <c r="Q1266" i="29"/>
  <c r="R1261" i="9"/>
  <c r="Q1261" i="9"/>
  <c r="U1261" i="9" s="1"/>
  <c r="V1261" i="9" s="1"/>
  <c r="S1339" i="22"/>
  <c r="U1266" i="29"/>
  <c r="V1266" i="29" s="1"/>
  <c r="R1267" i="29" s="1"/>
  <c r="T1339" i="22"/>
  <c r="P1340" i="22" s="1"/>
  <c r="O1340" i="22"/>
  <c r="R1262" i="9" l="1"/>
  <c r="T1262" i="9"/>
  <c r="U1262" i="9" s="1"/>
  <c r="T1267" i="29"/>
  <c r="R1340" i="22"/>
  <c r="S1340" i="22" s="1"/>
  <c r="T1340" i="22" s="1"/>
  <c r="R1341" i="22" s="1"/>
  <c r="Q1267" i="29"/>
  <c r="U1267" i="29" s="1"/>
  <c r="V1267" i="29" s="1"/>
  <c r="T1268" i="29" s="1"/>
  <c r="V1262" i="9" l="1"/>
  <c r="T1263" i="9" s="1"/>
  <c r="Q1263" i="9"/>
  <c r="R1263" i="9"/>
  <c r="R1268" i="29"/>
  <c r="Q1268" i="29"/>
  <c r="O1341" i="22"/>
  <c r="P1341" i="22"/>
  <c r="U1263" i="9" l="1"/>
  <c r="V1263" i="9" s="1"/>
  <c r="T1264" i="9" s="1"/>
  <c r="U1268" i="29"/>
  <c r="V1268" i="29" s="1"/>
  <c r="T1269" i="29" s="1"/>
  <c r="S1341" i="22"/>
  <c r="T1341" i="22" s="1"/>
  <c r="R1342" i="22" s="1"/>
  <c r="Q1264" i="9" l="1"/>
  <c r="R1264" i="9"/>
  <c r="Q1269" i="29"/>
  <c r="U1269" i="29" s="1"/>
  <c r="V1269" i="29" s="1"/>
  <c r="R1269" i="29"/>
  <c r="O1342" i="22"/>
  <c r="S1342" i="22" s="1"/>
  <c r="T1342" i="22" s="1"/>
  <c r="P1342" i="22"/>
  <c r="U1264" i="9" l="1"/>
  <c r="V1264" i="9" s="1"/>
  <c r="T1265" i="9" s="1"/>
  <c r="R1270" i="29"/>
  <c r="Q1270" i="29"/>
  <c r="T1270" i="29"/>
  <c r="P1343" i="22"/>
  <c r="R1343" i="22"/>
  <c r="O1343" i="22"/>
  <c r="Q1265" i="9" l="1"/>
  <c r="R1265" i="9"/>
  <c r="U1270" i="29"/>
  <c r="V1270" i="29" s="1"/>
  <c r="S1343" i="22"/>
  <c r="T1343" i="22" s="1"/>
  <c r="P1344" i="22" s="1"/>
  <c r="U1265" i="9" l="1"/>
  <c r="V1265" i="9" s="1"/>
  <c r="R1266" i="9" s="1"/>
  <c r="Q1271" i="29"/>
  <c r="R1271" i="29"/>
  <c r="T1271" i="29"/>
  <c r="U1271" i="29" s="1"/>
  <c r="V1271" i="29" s="1"/>
  <c r="R1272" i="29" s="1"/>
  <c r="R1344" i="22"/>
  <c r="O1344" i="22"/>
  <c r="S1344" i="22" l="1"/>
  <c r="T1344" i="22" s="1"/>
  <c r="R1345" i="22" s="1"/>
  <c r="S1345" i="22" s="1"/>
  <c r="Q1266" i="9"/>
  <c r="T1266" i="9"/>
  <c r="T1272" i="29"/>
  <c r="Q1272" i="29"/>
  <c r="O1346" i="22"/>
  <c r="T1345" i="22"/>
  <c r="P1345" i="22"/>
  <c r="R1346" i="22" s="1"/>
  <c r="U1266" i="9" l="1"/>
  <c r="V1266" i="9" s="1"/>
  <c r="S1346" i="22"/>
  <c r="T1346" i="22" s="1"/>
  <c r="U1272" i="29"/>
  <c r="V1272" i="29" s="1"/>
  <c r="P1346" i="22"/>
  <c r="O1347" i="22"/>
  <c r="Q1267" i="9" l="1"/>
  <c r="T1267" i="9"/>
  <c r="U1267" i="9" s="1"/>
  <c r="R1267" i="9"/>
  <c r="Q1273" i="29"/>
  <c r="T1273" i="29"/>
  <c r="R1273" i="29"/>
  <c r="R1347" i="22"/>
  <c r="S1347" i="22" s="1"/>
  <c r="T1347" i="22" s="1"/>
  <c r="P1347" i="22"/>
  <c r="V1267" i="9" l="1"/>
  <c r="T1268" i="9" s="1"/>
  <c r="Q1268" i="9"/>
  <c r="R1268" i="9"/>
  <c r="U1273" i="29"/>
  <c r="V1273" i="29" s="1"/>
  <c r="R1274" i="29" s="1"/>
  <c r="R1348" i="22"/>
  <c r="S1348" i="22" s="1"/>
  <c r="P1348" i="22"/>
  <c r="U1268" i="9" l="1"/>
  <c r="V1268" i="9" s="1"/>
  <c r="T1269" i="9" s="1"/>
  <c r="U1269" i="9" s="1"/>
  <c r="Q1274" i="29"/>
  <c r="T1274" i="29"/>
  <c r="U1274" i="29" s="1"/>
  <c r="V1274" i="29" s="1"/>
  <c r="R1275" i="29" s="1"/>
  <c r="O1349" i="22"/>
  <c r="T1348" i="22"/>
  <c r="P1349" i="22" s="1"/>
  <c r="R1269" i="9" l="1"/>
  <c r="Q1270" i="9"/>
  <c r="V1269" i="9"/>
  <c r="T1270" i="9" s="1"/>
  <c r="U1270" i="9" s="1"/>
  <c r="V1270" i="9" s="1"/>
  <c r="Q1275" i="29"/>
  <c r="T1275" i="29"/>
  <c r="U1275" i="29" s="1"/>
  <c r="R1349" i="22"/>
  <c r="S1349" i="22" s="1"/>
  <c r="T1349" i="22" s="1"/>
  <c r="R1350" i="22" s="1"/>
  <c r="Q1271" i="9" l="1"/>
  <c r="R1270" i="9"/>
  <c r="V1275" i="29"/>
  <c r="Q1276" i="29"/>
  <c r="O1350" i="22"/>
  <c r="P1350" i="22"/>
  <c r="T1271" i="9" l="1"/>
  <c r="U1271" i="9" s="1"/>
  <c r="V1271" i="9" s="1"/>
  <c r="R1271" i="9"/>
  <c r="T1276" i="29"/>
  <c r="U1276" i="29" s="1"/>
  <c r="V1276" i="29" s="1"/>
  <c r="R1276" i="29"/>
  <c r="S1350" i="22"/>
  <c r="T1350" i="22" s="1"/>
  <c r="R1351" i="22" s="1"/>
  <c r="T1272" i="9" l="1"/>
  <c r="U1272" i="9" s="1"/>
  <c r="V1272" i="9" s="1"/>
  <c r="R1272" i="9"/>
  <c r="R1277" i="29"/>
  <c r="T1277" i="29"/>
  <c r="Q1277" i="29"/>
  <c r="P1351" i="22"/>
  <c r="O1351" i="22"/>
  <c r="S1351" i="22" s="1"/>
  <c r="T1351" i="22" s="1"/>
  <c r="P1352" i="22" s="1"/>
  <c r="T1273" i="9" l="1"/>
  <c r="U1273" i="9" s="1"/>
  <c r="R1273" i="9"/>
  <c r="U1277" i="29"/>
  <c r="V1277" i="29" s="1"/>
  <c r="T1278" i="29" s="1"/>
  <c r="O1352" i="22"/>
  <c r="R1352" i="22"/>
  <c r="Q1274" i="9" l="1"/>
  <c r="V1273" i="9"/>
  <c r="T1274" i="9" s="1"/>
  <c r="U1274" i="9" s="1"/>
  <c r="V1274" i="9" s="1"/>
  <c r="R1278" i="29"/>
  <c r="Q1278" i="29"/>
  <c r="S1352" i="22"/>
  <c r="T1352" i="22" s="1"/>
  <c r="R1353" i="22" s="1"/>
  <c r="O1353" i="22"/>
  <c r="S1353" i="22" s="1"/>
  <c r="T1353" i="22" s="1"/>
  <c r="P1353" i="22" l="1"/>
  <c r="Q1275" i="9"/>
  <c r="R1274" i="9"/>
  <c r="U1278" i="29"/>
  <c r="V1278" i="29" s="1"/>
  <c r="P1354" i="22"/>
  <c r="R1354" i="22"/>
  <c r="S1354" i="22" s="1"/>
  <c r="R1275" i="9" l="1"/>
  <c r="T1275" i="9"/>
  <c r="U1275" i="9" s="1"/>
  <c r="V1275" i="9" s="1"/>
  <c r="Q1276" i="9"/>
  <c r="Q1279" i="29"/>
  <c r="R1279" i="29"/>
  <c r="T1279" i="29"/>
  <c r="T1354" i="22"/>
  <c r="P1355" i="22" s="1"/>
  <c r="O1355" i="22"/>
  <c r="U1279" i="29" l="1"/>
  <c r="V1279" i="29" s="1"/>
  <c r="T1280" i="29" s="1"/>
  <c r="R1276" i="9"/>
  <c r="T1276" i="9"/>
  <c r="U1276" i="9" s="1"/>
  <c r="V1276" i="9" s="1"/>
  <c r="R1277" i="9" s="1"/>
  <c r="R1280" i="29"/>
  <c r="Q1280" i="29"/>
  <c r="R1355" i="22"/>
  <c r="S1355" i="22" s="1"/>
  <c r="T1355" i="22" s="1"/>
  <c r="R1356" i="22" s="1"/>
  <c r="Q1277" i="9" l="1"/>
  <c r="T1277" i="9"/>
  <c r="U1277" i="9"/>
  <c r="V1277" i="9" s="1"/>
  <c r="Q1278" i="9"/>
  <c r="T1278" i="9"/>
  <c r="U1278" i="9" s="1"/>
  <c r="V1278" i="9" s="1"/>
  <c r="R1278" i="9"/>
  <c r="P1356" i="22"/>
  <c r="O1356" i="22"/>
  <c r="U1280" i="29"/>
  <c r="V1280" i="29" s="1"/>
  <c r="T1281" i="29" s="1"/>
  <c r="Q1281" i="29"/>
  <c r="R1281" i="29"/>
  <c r="S1356" i="22"/>
  <c r="T1356" i="22" s="1"/>
  <c r="P1357" i="22" s="1"/>
  <c r="R1279" i="9" l="1"/>
  <c r="T1279" i="9"/>
  <c r="Q1279" i="9"/>
  <c r="O1357" i="22"/>
  <c r="R1357" i="22"/>
  <c r="U1281" i="29"/>
  <c r="V1281" i="29" s="1"/>
  <c r="T1282" i="29" s="1"/>
  <c r="U1279" i="9" l="1"/>
  <c r="S1357" i="22"/>
  <c r="T1357" i="22" s="1"/>
  <c r="P1358" i="22" s="1"/>
  <c r="Q1282" i="29"/>
  <c r="R1282" i="29"/>
  <c r="R1358" i="22" l="1"/>
  <c r="O1358" i="22"/>
  <c r="V1279" i="9"/>
  <c r="Q1280" i="9"/>
  <c r="U1282" i="29"/>
  <c r="V1282" i="29" s="1"/>
  <c r="R1283" i="29" s="1"/>
  <c r="R1280" i="9" l="1"/>
  <c r="T1280" i="9"/>
  <c r="U1280" i="9"/>
  <c r="V1280" i="9" s="1"/>
  <c r="T1281" i="9" s="1"/>
  <c r="S1358" i="22"/>
  <c r="Q1283" i="29"/>
  <c r="T1283" i="29"/>
  <c r="T1358" i="22" l="1"/>
  <c r="O1359" i="22"/>
  <c r="Q1281" i="9"/>
  <c r="R1281" i="9"/>
  <c r="U1283" i="29"/>
  <c r="V1283" i="29" s="1"/>
  <c r="Q1284" i="29"/>
  <c r="U1281" i="9" l="1"/>
  <c r="V1281" i="9" s="1"/>
  <c r="R1282" i="9" s="1"/>
  <c r="R1359" i="22"/>
  <c r="S1359" i="22" s="1"/>
  <c r="T1359" i="22" s="1"/>
  <c r="P1360" i="22" s="1"/>
  <c r="P1359" i="22"/>
  <c r="T1284" i="29"/>
  <c r="U1284" i="29" s="1"/>
  <c r="R1284" i="29"/>
  <c r="R1360" i="22" l="1"/>
  <c r="S1360" i="22" s="1"/>
  <c r="T1360" i="22" s="1"/>
  <c r="P1361" i="22" s="1"/>
  <c r="Q1282" i="9"/>
  <c r="T1282" i="9"/>
  <c r="V1284" i="29"/>
  <c r="T1285" i="29" s="1"/>
  <c r="Q1285" i="29"/>
  <c r="R1285" i="29"/>
  <c r="U1282" i="9" l="1"/>
  <c r="V1282" i="9" s="1"/>
  <c r="R1361" i="22"/>
  <c r="S1361" i="22" s="1"/>
  <c r="U1285" i="29"/>
  <c r="V1285" i="29" s="1"/>
  <c r="T1286" i="29" s="1"/>
  <c r="Q1283" i="9" l="1"/>
  <c r="T1361" i="22"/>
  <c r="O1362" i="22"/>
  <c r="R1283" i="9"/>
  <c r="T1283" i="9"/>
  <c r="U1283" i="9" s="1"/>
  <c r="Q1286" i="29"/>
  <c r="R1286" i="29"/>
  <c r="V1283" i="9" l="1"/>
  <c r="Q1284" i="9"/>
  <c r="P1362" i="22"/>
  <c r="R1362" i="22"/>
  <c r="S1362" i="22" s="1"/>
  <c r="T1362" i="22" s="1"/>
  <c r="P1363" i="22" s="1"/>
  <c r="R1284" i="9"/>
  <c r="T1284" i="9"/>
  <c r="O1363" i="22"/>
  <c r="U1286" i="29"/>
  <c r="V1286" i="29" s="1"/>
  <c r="R1287" i="29" s="1"/>
  <c r="U1284" i="9" l="1"/>
  <c r="V1284" i="9" s="1"/>
  <c r="T1285" i="9" s="1"/>
  <c r="R1363" i="22"/>
  <c r="S1363" i="22" s="1"/>
  <c r="Q1287" i="29"/>
  <c r="T1287" i="29"/>
  <c r="U1287" i="29" s="1"/>
  <c r="V1287" i="29" s="1"/>
  <c r="R1288" i="29" s="1"/>
  <c r="T1363" i="22" l="1"/>
  <c r="O1364" i="22"/>
  <c r="Q1285" i="9"/>
  <c r="R1285" i="9"/>
  <c r="Q1288" i="29"/>
  <c r="T1288" i="29"/>
  <c r="U1285" i="9" l="1"/>
  <c r="V1285" i="9" s="1"/>
  <c r="R1286" i="9" s="1"/>
  <c r="O1365" i="22"/>
  <c r="P1364" i="22"/>
  <c r="R1364" i="22"/>
  <c r="S1364" i="22" s="1"/>
  <c r="T1364" i="22" s="1"/>
  <c r="P1365" i="22" s="1"/>
  <c r="U1288" i="29"/>
  <c r="V1288" i="29" s="1"/>
  <c r="T1286" i="9" l="1"/>
  <c r="R1365" i="22"/>
  <c r="S1365" i="22" s="1"/>
  <c r="Q1286" i="9"/>
  <c r="R1289" i="29"/>
  <c r="T1289" i="29"/>
  <c r="Q1289" i="29"/>
  <c r="T1365" i="22" l="1"/>
  <c r="O1366" i="22"/>
  <c r="U1286" i="9"/>
  <c r="V1286" i="9" s="1"/>
  <c r="U1289" i="29"/>
  <c r="V1289" i="29" s="1"/>
  <c r="T1290" i="29" s="1"/>
  <c r="Q1287" i="9" l="1"/>
  <c r="R1287" i="9"/>
  <c r="T1287" i="9"/>
  <c r="U1287" i="9" s="1"/>
  <c r="V1287" i="9" s="1"/>
  <c r="R1288" i="9" s="1"/>
  <c r="P1366" i="22"/>
  <c r="R1366" i="22"/>
  <c r="S1366" i="22" s="1"/>
  <c r="R1290" i="29"/>
  <c r="Q1290" i="29"/>
  <c r="U1290" i="29" s="1"/>
  <c r="V1290" i="29" s="1"/>
  <c r="Q1291" i="29"/>
  <c r="T1291" i="29" l="1"/>
  <c r="U1291" i="29" s="1"/>
  <c r="V1291" i="29" s="1"/>
  <c r="T1366" i="22"/>
  <c r="O1367" i="22"/>
  <c r="R1367" i="22"/>
  <c r="P1367" i="22"/>
  <c r="T1288" i="9"/>
  <c r="Q1288" i="9"/>
  <c r="R1291" i="29"/>
  <c r="U1288" i="9" l="1"/>
  <c r="V1288" i="9" s="1"/>
  <c r="S1367" i="22"/>
  <c r="T1367" i="22" s="1"/>
  <c r="R1368" i="22" s="1"/>
  <c r="Q1292" i="29"/>
  <c r="T1292" i="29"/>
  <c r="R1292" i="29"/>
  <c r="Q1289" i="9" l="1"/>
  <c r="O1368" i="22"/>
  <c r="P1368" i="22"/>
  <c r="T1289" i="9"/>
  <c r="U1289" i="9" s="1"/>
  <c r="R1289" i="9"/>
  <c r="U1292" i="29"/>
  <c r="V1292" i="29" s="1"/>
  <c r="R1293" i="29" s="1"/>
  <c r="V1289" i="9" l="1"/>
  <c r="T1290" i="9" s="1"/>
  <c r="Q1290" i="9"/>
  <c r="R1290" i="9"/>
  <c r="S1368" i="22"/>
  <c r="T1368" i="22" s="1"/>
  <c r="P1369" i="22" s="1"/>
  <c r="O1369" i="22"/>
  <c r="Q1293" i="29"/>
  <c r="T1293" i="29"/>
  <c r="U1293" i="29" s="1"/>
  <c r="R1369" i="22" l="1"/>
  <c r="S1369" i="22" s="1"/>
  <c r="U1290" i="9"/>
  <c r="V1290" i="9" s="1"/>
  <c r="R1291" i="9" s="1"/>
  <c r="V1293" i="29"/>
  <c r="Q1294" i="29"/>
  <c r="T1369" i="22" l="1"/>
  <c r="O1370" i="22"/>
  <c r="Q1291" i="9"/>
  <c r="T1291" i="9"/>
  <c r="R1294" i="29"/>
  <c r="T1294" i="29"/>
  <c r="U1294" i="29" s="1"/>
  <c r="U1291" i="9" l="1"/>
  <c r="V1291" i="9" s="1"/>
  <c r="Q1292" i="9"/>
  <c r="P1370" i="22"/>
  <c r="R1370" i="22"/>
  <c r="S1370" i="22" s="1"/>
  <c r="T1370" i="22" s="1"/>
  <c r="V1294" i="29"/>
  <c r="Q1295" i="29"/>
  <c r="T1295" i="29"/>
  <c r="R1295" i="29"/>
  <c r="P1371" i="22" l="1"/>
  <c r="R1371" i="22"/>
  <c r="O1371" i="22"/>
  <c r="T1292" i="9"/>
  <c r="U1292" i="9" s="1"/>
  <c r="R1292" i="9"/>
  <c r="U1295" i="29"/>
  <c r="V1295" i="29" s="1"/>
  <c r="T1296" i="29" s="1"/>
  <c r="Q1296" i="29"/>
  <c r="V1292" i="9" l="1"/>
  <c r="R1293" i="9" s="1"/>
  <c r="Q1293" i="9"/>
  <c r="T1293" i="9"/>
  <c r="S1371" i="22"/>
  <c r="T1371" i="22" s="1"/>
  <c r="P1372" i="22" s="1"/>
  <c r="O1372" i="22"/>
  <c r="R1296" i="29"/>
  <c r="U1296" i="29"/>
  <c r="V1296" i="29" s="1"/>
  <c r="T1297" i="29" s="1"/>
  <c r="R1372" i="22" l="1"/>
  <c r="S1372" i="22" s="1"/>
  <c r="U1293" i="9"/>
  <c r="V1293" i="9" s="1"/>
  <c r="Q1294" i="9"/>
  <c r="T1294" i="9"/>
  <c r="R1294" i="9"/>
  <c r="Q1297" i="29"/>
  <c r="U1297" i="29" s="1"/>
  <c r="V1297" i="29" s="1"/>
  <c r="R1297" i="29"/>
  <c r="T1372" i="22" l="1"/>
  <c r="O1373" i="22"/>
  <c r="U1294" i="9"/>
  <c r="V1294" i="9" s="1"/>
  <c r="T1295" i="9" s="1"/>
  <c r="T1298" i="29"/>
  <c r="R1298" i="29"/>
  <c r="Q1298" i="29"/>
  <c r="Q1295" i="9" l="1"/>
  <c r="U1295" i="9"/>
  <c r="V1295" i="9" s="1"/>
  <c r="Q1296" i="9"/>
  <c r="R1295" i="9"/>
  <c r="T1296" i="9" s="1"/>
  <c r="U1296" i="9" s="1"/>
  <c r="V1296" i="9" s="1"/>
  <c r="R1373" i="22"/>
  <c r="S1373" i="22" s="1"/>
  <c r="P1373" i="22"/>
  <c r="U1298" i="29"/>
  <c r="V1298" i="29" s="1"/>
  <c r="R1299" i="29" s="1"/>
  <c r="T1373" i="22" l="1"/>
  <c r="P1374" i="22" s="1"/>
  <c r="O1374" i="22"/>
  <c r="R1374" i="22"/>
  <c r="S1374" i="22" s="1"/>
  <c r="T1374" i="22" s="1"/>
  <c r="P1375" i="22" s="1"/>
  <c r="Q1297" i="9"/>
  <c r="R1296" i="9"/>
  <c r="T1297" i="9" s="1"/>
  <c r="T1299" i="29"/>
  <c r="Q1299" i="29"/>
  <c r="U1297" i="9" l="1"/>
  <c r="V1297" i="9" s="1"/>
  <c r="Q1298" i="9"/>
  <c r="R1375" i="22"/>
  <c r="O1375" i="22"/>
  <c r="R1297" i="9"/>
  <c r="R1298" i="9" s="1"/>
  <c r="U1299" i="29"/>
  <c r="V1299" i="29" s="1"/>
  <c r="T1298" i="9" l="1"/>
  <c r="S1375" i="22"/>
  <c r="U1298" i="9"/>
  <c r="V1298" i="9" s="1"/>
  <c r="T1299" i="9" s="1"/>
  <c r="T1300" i="29"/>
  <c r="R1300" i="29"/>
  <c r="Q1300" i="29"/>
  <c r="U1300" i="29" s="1"/>
  <c r="V1300" i="29" s="1"/>
  <c r="R1301" i="29" s="1"/>
  <c r="Q1299" i="9" l="1"/>
  <c r="O1376" i="22"/>
  <c r="T1375" i="22"/>
  <c r="R1299" i="9"/>
  <c r="T1301" i="29"/>
  <c r="U1301" i="29" s="1"/>
  <c r="P1376" i="22" l="1"/>
  <c r="R1376" i="22"/>
  <c r="S1376" i="22" s="1"/>
  <c r="U1299" i="9"/>
  <c r="V1299" i="9" s="1"/>
  <c r="T1300" i="9" s="1"/>
  <c r="V1301" i="29"/>
  <c r="Q1302" i="29"/>
  <c r="T1376" i="22" l="1"/>
  <c r="P1377" i="22" s="1"/>
  <c r="O1377" i="22"/>
  <c r="R1300" i="9"/>
  <c r="Q1300" i="9"/>
  <c r="U1300" i="9" s="1"/>
  <c r="V1300" i="9" s="1"/>
  <c r="R1377" i="22"/>
  <c r="T1302" i="29"/>
  <c r="U1302" i="29" s="1"/>
  <c r="V1302" i="29" s="1"/>
  <c r="R1302" i="29"/>
  <c r="T1301" i="9" l="1"/>
  <c r="U1301" i="9" s="1"/>
  <c r="R1301" i="9"/>
  <c r="S1377" i="22"/>
  <c r="T1377" i="22" s="1"/>
  <c r="R1378" i="22" s="1"/>
  <c r="O1378" i="22"/>
  <c r="R1303" i="29"/>
  <c r="T1303" i="29"/>
  <c r="Q1303" i="29"/>
  <c r="S1378" i="22" l="1"/>
  <c r="T1378" i="22" s="1"/>
  <c r="P1378" i="22"/>
  <c r="R1379" i="22" s="1"/>
  <c r="Q1302" i="9"/>
  <c r="V1301" i="9"/>
  <c r="T1302" i="9" s="1"/>
  <c r="U1303" i="29"/>
  <c r="V1303" i="29" s="1"/>
  <c r="R1304" i="29" s="1"/>
  <c r="T1304" i="29"/>
  <c r="R1302" i="9" l="1"/>
  <c r="O1379" i="22"/>
  <c r="U1302" i="9"/>
  <c r="V1302" i="9" s="1"/>
  <c r="T1303" i="9" s="1"/>
  <c r="Q1303" i="9"/>
  <c r="P1379" i="22"/>
  <c r="Q1304" i="29"/>
  <c r="U1304" i="29" s="1"/>
  <c r="U1303" i="9" l="1"/>
  <c r="V1303" i="9" s="1"/>
  <c r="Q1304" i="9"/>
  <c r="R1303" i="9"/>
  <c r="R1304" i="9" s="1"/>
  <c r="O1380" i="22"/>
  <c r="S1379" i="22"/>
  <c r="T1379" i="22" s="1"/>
  <c r="R1380" i="22" s="1"/>
  <c r="V1304" i="29"/>
  <c r="Q1305" i="29"/>
  <c r="S1380" i="22" l="1"/>
  <c r="T1380" i="22" s="1"/>
  <c r="O1381" i="22"/>
  <c r="T1304" i="9"/>
  <c r="U1304" i="9" s="1"/>
  <c r="P1380" i="22"/>
  <c r="R1381" i="22" s="1"/>
  <c r="T1305" i="29"/>
  <c r="U1305" i="29" s="1"/>
  <c r="R1305" i="29"/>
  <c r="V1304" i="9" l="1"/>
  <c r="Q1305" i="9"/>
  <c r="S1381" i="22"/>
  <c r="P1381" i="22"/>
  <c r="V1305" i="29"/>
  <c r="T1306" i="29" s="1"/>
  <c r="Q1306" i="29"/>
  <c r="T1381" i="22" l="1"/>
  <c r="R1382" i="22" s="1"/>
  <c r="O1382" i="22"/>
  <c r="R1305" i="9"/>
  <c r="T1305" i="9"/>
  <c r="U1305" i="9" s="1"/>
  <c r="V1305" i="9" s="1"/>
  <c r="R1306" i="9" s="1"/>
  <c r="U1306" i="29"/>
  <c r="V1306" i="29" s="1"/>
  <c r="R1306" i="29"/>
  <c r="Q1306" i="9" l="1"/>
  <c r="T1306" i="9"/>
  <c r="S1382" i="22"/>
  <c r="T1382" i="22" s="1"/>
  <c r="U1306" i="9"/>
  <c r="V1306" i="9" s="1"/>
  <c r="Q1307" i="9"/>
  <c r="P1382" i="22"/>
  <c r="R1307" i="29"/>
  <c r="T1307" i="29"/>
  <c r="Q1307" i="29"/>
  <c r="R1383" i="22" l="1"/>
  <c r="P1383" i="22"/>
  <c r="R1307" i="9"/>
  <c r="T1307" i="9"/>
  <c r="U1307" i="9" s="1"/>
  <c r="O1383" i="22"/>
  <c r="U1307" i="29"/>
  <c r="V1307" i="29" s="1"/>
  <c r="R1308" i="29" s="1"/>
  <c r="V1307" i="9" l="1"/>
  <c r="R1308" i="9" s="1"/>
  <c r="Q1308" i="9"/>
  <c r="S1383" i="22"/>
  <c r="T1383" i="22" s="1"/>
  <c r="R1384" i="22" s="1"/>
  <c r="T1308" i="9"/>
  <c r="T1308" i="29"/>
  <c r="Q1308" i="29"/>
  <c r="P1384" i="22" l="1"/>
  <c r="U1308" i="9"/>
  <c r="V1308" i="9" s="1"/>
  <c r="Q1309" i="9"/>
  <c r="O1384" i="22"/>
  <c r="U1308" i="29"/>
  <c r="V1308" i="29" s="1"/>
  <c r="Q1309" i="29"/>
  <c r="T1309" i="9" l="1"/>
  <c r="U1309" i="9" s="1"/>
  <c r="R1309" i="9"/>
  <c r="R1385" i="22"/>
  <c r="S1384" i="22"/>
  <c r="T1384" i="22" s="1"/>
  <c r="P1385" i="22" s="1"/>
  <c r="T1309" i="29"/>
  <c r="U1309" i="29" s="1"/>
  <c r="R1309" i="29"/>
  <c r="Q1310" i="9" l="1"/>
  <c r="V1309" i="9"/>
  <c r="R1310" i="9" s="1"/>
  <c r="O1385" i="22"/>
  <c r="V1309" i="29"/>
  <c r="Q1310" i="29"/>
  <c r="R1310" i="29"/>
  <c r="T1310" i="29"/>
  <c r="S1385" i="22" l="1"/>
  <c r="T1385" i="22" s="1"/>
  <c r="O1386" i="22"/>
  <c r="T1310" i="9"/>
  <c r="U1310" i="9" s="1"/>
  <c r="U1310" i="29"/>
  <c r="V1310" i="29" s="1"/>
  <c r="T1311" i="29" s="1"/>
  <c r="R1311" i="29"/>
  <c r="V1310" i="9" l="1"/>
  <c r="Q1311" i="9"/>
  <c r="R1386" i="22"/>
  <c r="S1386" i="22" s="1"/>
  <c r="T1386" i="22" s="1"/>
  <c r="P1386" i="22"/>
  <c r="Q1311" i="29"/>
  <c r="R1387" i="22" l="1"/>
  <c r="S1387" i="22" s="1"/>
  <c r="T1387" i="22" s="1"/>
  <c r="P1387" i="22"/>
  <c r="R1311" i="9"/>
  <c r="T1311" i="9"/>
  <c r="U1311" i="9" s="1"/>
  <c r="U1311" i="29"/>
  <c r="V1311" i="29" s="1"/>
  <c r="V1311" i="9" l="1"/>
  <c r="Q1312" i="9"/>
  <c r="T1312" i="9"/>
  <c r="R1312" i="9"/>
  <c r="P1388" i="22"/>
  <c r="R1388" i="22"/>
  <c r="S1388" i="22" s="1"/>
  <c r="T1388" i="22" s="1"/>
  <c r="Q1312" i="29"/>
  <c r="T1312" i="29"/>
  <c r="R1312" i="29"/>
  <c r="U1312" i="9" l="1"/>
  <c r="V1312" i="9" s="1"/>
  <c r="T1313" i="9" s="1"/>
  <c r="R1389" i="22"/>
  <c r="S1389" i="22" s="1"/>
  <c r="P1389" i="22"/>
  <c r="R1313" i="9"/>
  <c r="Q1313" i="9"/>
  <c r="U1312" i="29"/>
  <c r="V1312" i="29" s="1"/>
  <c r="T1313" i="29" s="1"/>
  <c r="U1313" i="9" l="1"/>
  <c r="V1313" i="9" s="1"/>
  <c r="T1314" i="9" s="1"/>
  <c r="Q1314" i="9"/>
  <c r="R1314" i="9"/>
  <c r="O1390" i="22"/>
  <c r="T1389" i="22"/>
  <c r="P1390" i="22" s="1"/>
  <c r="U1314" i="9"/>
  <c r="V1314" i="9" s="1"/>
  <c r="T1315" i="9" s="1"/>
  <c r="Q1313" i="29"/>
  <c r="R1313" i="29"/>
  <c r="R1390" i="22" l="1"/>
  <c r="S1390" i="22" s="1"/>
  <c r="T1390" i="22" s="1"/>
  <c r="P1391" i="22" s="1"/>
  <c r="O1391" i="22"/>
  <c r="R1315" i="9"/>
  <c r="Q1315" i="9"/>
  <c r="U1313" i="29"/>
  <c r="V1313" i="29" s="1"/>
  <c r="R1314" i="29" s="1"/>
  <c r="R1391" i="22" l="1"/>
  <c r="S1391" i="22" s="1"/>
  <c r="U1315" i="9"/>
  <c r="V1315" i="9" s="1"/>
  <c r="Q1316" i="9"/>
  <c r="Q1314" i="29"/>
  <c r="T1314" i="29"/>
  <c r="T1391" i="22" l="1"/>
  <c r="O1392" i="22"/>
  <c r="T1316" i="9"/>
  <c r="U1316" i="9" s="1"/>
  <c r="R1316" i="9"/>
  <c r="U1314" i="29"/>
  <c r="V1314" i="29" s="1"/>
  <c r="Q1315" i="29"/>
  <c r="P1392" i="22" l="1"/>
  <c r="R1392" i="22"/>
  <c r="S1392" i="22" s="1"/>
  <c r="V1316" i="9"/>
  <c r="T1317" i="9" s="1"/>
  <c r="Q1317" i="9"/>
  <c r="R1315" i="29"/>
  <c r="T1315" i="29"/>
  <c r="U1315" i="29" s="1"/>
  <c r="V1315" i="29" s="1"/>
  <c r="T1392" i="22" l="1"/>
  <c r="P1393" i="22" s="1"/>
  <c r="O1393" i="22"/>
  <c r="R1393" i="22"/>
  <c r="S1393" i="22" s="1"/>
  <c r="T1393" i="22" s="1"/>
  <c r="P1394" i="22" s="1"/>
  <c r="R1317" i="9"/>
  <c r="U1317" i="9"/>
  <c r="V1317" i="9" s="1"/>
  <c r="T1316" i="29"/>
  <c r="R1316" i="29"/>
  <c r="Q1316" i="29"/>
  <c r="R1318" i="9" l="1"/>
  <c r="T1318" i="9"/>
  <c r="O1394" i="22"/>
  <c r="R1394" i="22"/>
  <c r="S1394" i="22" s="1"/>
  <c r="T1394" i="22" s="1"/>
  <c r="Q1318" i="9"/>
  <c r="U1318" i="9" s="1"/>
  <c r="U1316" i="29"/>
  <c r="V1316" i="29" s="1"/>
  <c r="T1317" i="29" s="1"/>
  <c r="O1395" i="22" l="1"/>
  <c r="R1395" i="22"/>
  <c r="S1395" i="22" s="1"/>
  <c r="T1395" i="22" s="1"/>
  <c r="P1395" i="22"/>
  <c r="V1318" i="9"/>
  <c r="Q1319" i="9"/>
  <c r="Q1317" i="29"/>
  <c r="R1317" i="29"/>
  <c r="R1396" i="22" l="1"/>
  <c r="P1396" i="22"/>
  <c r="O1396" i="22"/>
  <c r="T1319" i="9"/>
  <c r="U1319" i="9" s="1"/>
  <c r="R1319" i="9"/>
  <c r="U1317" i="29"/>
  <c r="V1317" i="29" s="1"/>
  <c r="T1318" i="29" s="1"/>
  <c r="Q1318" i="29" l="1"/>
  <c r="S1396" i="22"/>
  <c r="T1396" i="22" s="1"/>
  <c r="O1397" i="22"/>
  <c r="P1397" i="22"/>
  <c r="R1397" i="22"/>
  <c r="V1319" i="9"/>
  <c r="Q1320" i="9"/>
  <c r="T1320" i="9"/>
  <c r="R1320" i="9"/>
  <c r="U1318" i="29"/>
  <c r="V1318" i="29" s="1"/>
  <c r="R1318" i="29"/>
  <c r="Q1319" i="29" l="1"/>
  <c r="S1397" i="22"/>
  <c r="T1397" i="22" s="1"/>
  <c r="O1398" i="22"/>
  <c r="U1320" i="9"/>
  <c r="V1320" i="9" s="1"/>
  <c r="R1321" i="9" s="1"/>
  <c r="R1319" i="29"/>
  <c r="T1319" i="29"/>
  <c r="U1319" i="29"/>
  <c r="V1319" i="29" s="1"/>
  <c r="R1320" i="29" s="1"/>
  <c r="R1398" i="22" l="1"/>
  <c r="S1398" i="22" s="1"/>
  <c r="T1398" i="22" s="1"/>
  <c r="P1398" i="22"/>
  <c r="R1399" i="22" s="1"/>
  <c r="Q1321" i="9"/>
  <c r="T1321" i="9"/>
  <c r="Q1320" i="29"/>
  <c r="T1320" i="29"/>
  <c r="O1399" i="22"/>
  <c r="P1399" i="22"/>
  <c r="U1321" i="9" l="1"/>
  <c r="V1321" i="9" s="1"/>
  <c r="Q1322" i="9"/>
  <c r="U1320" i="29"/>
  <c r="V1320" i="29" s="1"/>
  <c r="S1399" i="22"/>
  <c r="T1399" i="22" s="1"/>
  <c r="P1400" i="22" s="1"/>
  <c r="Q1321" i="29" l="1"/>
  <c r="T1322" i="9"/>
  <c r="U1322" i="9" s="1"/>
  <c r="R1322" i="9"/>
  <c r="T1321" i="29"/>
  <c r="U1321" i="29" s="1"/>
  <c r="R1321" i="29"/>
  <c r="O1400" i="22"/>
  <c r="R1400" i="22"/>
  <c r="S1400" i="22" s="1"/>
  <c r="V1322" i="9" l="1"/>
  <c r="Q1323" i="9"/>
  <c r="R1323" i="9"/>
  <c r="T1323" i="9"/>
  <c r="U1323" i="9" s="1"/>
  <c r="V1323" i="9" s="1"/>
  <c r="T1324" i="9" s="1"/>
  <c r="V1321" i="29"/>
  <c r="T1322" i="29" s="1"/>
  <c r="Q1322" i="29"/>
  <c r="R1322" i="29"/>
  <c r="T1400" i="22"/>
  <c r="O1401" i="22"/>
  <c r="R1324" i="9" l="1"/>
  <c r="Q1324" i="9"/>
  <c r="U1322" i="29"/>
  <c r="V1322" i="29" s="1"/>
  <c r="T1323" i="29" s="1"/>
  <c r="Q1323" i="29"/>
  <c r="R1401" i="22"/>
  <c r="S1401" i="22" s="1"/>
  <c r="P1401" i="22"/>
  <c r="U1324" i="9" l="1"/>
  <c r="V1324" i="9" s="1"/>
  <c r="U1323" i="29"/>
  <c r="V1323" i="29" s="1"/>
  <c r="R1323" i="29"/>
  <c r="T1401" i="22"/>
  <c r="R1402" i="22" s="1"/>
  <c r="O1402" i="22"/>
  <c r="Q1324" i="29" l="1"/>
  <c r="Q1325" i="9"/>
  <c r="R1325" i="9"/>
  <c r="T1325" i="9"/>
  <c r="R1324" i="29"/>
  <c r="T1324" i="29"/>
  <c r="U1324" i="29" s="1"/>
  <c r="V1324" i="29" s="1"/>
  <c r="P1402" i="22"/>
  <c r="S1402" i="22"/>
  <c r="T1402" i="22" s="1"/>
  <c r="R1403" i="22" s="1"/>
  <c r="U1325" i="9" l="1"/>
  <c r="V1325" i="9" s="1"/>
  <c r="R1326" i="9" s="1"/>
  <c r="Q1325" i="29"/>
  <c r="R1325" i="29"/>
  <c r="T1325" i="29"/>
  <c r="O1403" i="22"/>
  <c r="P1403" i="22"/>
  <c r="Q1370" i="29"/>
  <c r="U1325" i="29" l="1"/>
  <c r="V1325" i="29" s="1"/>
  <c r="T1326" i="29" s="1"/>
  <c r="Q1326" i="9"/>
  <c r="T1326" i="9"/>
  <c r="Q1326" i="29"/>
  <c r="S1403" i="22"/>
  <c r="T1403" i="22" s="1"/>
  <c r="P1404" i="22" s="1"/>
  <c r="R1326" i="29" l="1"/>
  <c r="U1326" i="9"/>
  <c r="V1326" i="9" s="1"/>
  <c r="U1326" i="29"/>
  <c r="V1326" i="29" s="1"/>
  <c r="R1327" i="29" s="1"/>
  <c r="Q1327" i="29"/>
  <c r="T1327" i="29"/>
  <c r="O1404" i="22"/>
  <c r="R1404" i="22"/>
  <c r="Q1327" i="9" l="1"/>
  <c r="T1327" i="9"/>
  <c r="R1327" i="9"/>
  <c r="U1327" i="29"/>
  <c r="V1327" i="29" s="1"/>
  <c r="T1328" i="29" s="1"/>
  <c r="S1404" i="22"/>
  <c r="T1404" i="22" s="1"/>
  <c r="R1405" i="22" s="1"/>
  <c r="R1328" i="29" l="1"/>
  <c r="U1327" i="9"/>
  <c r="Q1328" i="29"/>
  <c r="V1327" i="9"/>
  <c r="T1328" i="9" s="1"/>
  <c r="Q1328" i="9"/>
  <c r="O1405" i="22"/>
  <c r="S1405" i="22" s="1"/>
  <c r="T1405" i="22" s="1"/>
  <c r="R1406" i="22" s="1"/>
  <c r="P1405" i="22"/>
  <c r="U1328" i="29" l="1"/>
  <c r="V1328" i="29" s="1"/>
  <c r="T1329" i="29" s="1"/>
  <c r="U1328" i="9"/>
  <c r="V1328" i="9" s="1"/>
  <c r="R1328" i="9"/>
  <c r="R1329" i="29"/>
  <c r="O1406" i="22"/>
  <c r="P1406" i="22"/>
  <c r="Q1329" i="29" l="1"/>
  <c r="T1329" i="9"/>
  <c r="R1329" i="9"/>
  <c r="Q1329" i="9"/>
  <c r="S1406" i="22"/>
  <c r="T1406" i="22" s="1"/>
  <c r="P1407" i="22" s="1"/>
  <c r="U1329" i="29" l="1"/>
  <c r="V1329" i="29" s="1"/>
  <c r="Q1330" i="29"/>
  <c r="U1329" i="9"/>
  <c r="V1329" i="9" s="1"/>
  <c r="T1330" i="9" s="1"/>
  <c r="Q1330" i="9"/>
  <c r="R1330" i="9"/>
  <c r="R1407" i="22"/>
  <c r="O1407" i="22"/>
  <c r="S1407" i="22" s="1"/>
  <c r="T1407" i="22" s="1"/>
  <c r="P1408" i="22" s="1"/>
  <c r="T1330" i="29" l="1"/>
  <c r="U1330" i="29" s="1"/>
  <c r="V1330" i="29" s="1"/>
  <c r="R1330" i="29"/>
  <c r="T1331" i="29" s="1"/>
  <c r="U1330" i="9"/>
  <c r="V1330" i="9" s="1"/>
  <c r="T1331" i="9" s="1"/>
  <c r="R1408" i="22"/>
  <c r="O1408" i="22"/>
  <c r="R1331" i="29" l="1"/>
  <c r="Q1331" i="29"/>
  <c r="Q1331" i="9"/>
  <c r="U1331" i="9" s="1"/>
  <c r="V1331" i="9" s="1"/>
  <c r="R1331" i="9"/>
  <c r="S1408" i="22"/>
  <c r="T1408" i="22" s="1"/>
  <c r="Q1376" i="29"/>
  <c r="U1331" i="29" l="1"/>
  <c r="V1331" i="29" s="1"/>
  <c r="Q1332" i="29"/>
  <c r="U1332" i="29" s="1"/>
  <c r="V1332" i="29" s="1"/>
  <c r="R1333" i="29" s="1"/>
  <c r="T1332" i="29"/>
  <c r="R1332" i="29"/>
  <c r="T1332" i="9"/>
  <c r="U1332" i="9" s="1"/>
  <c r="V1332" i="9" s="1"/>
  <c r="R1332" i="9"/>
  <c r="O1409" i="22"/>
  <c r="R1409" i="22"/>
  <c r="P1409" i="22"/>
  <c r="Q1333" i="29" l="1"/>
  <c r="T1333" i="29"/>
  <c r="R1333" i="9"/>
  <c r="T1333" i="9"/>
  <c r="U1333" i="9" s="1"/>
  <c r="V1333" i="9" s="1"/>
  <c r="R1334" i="9" s="1"/>
  <c r="S1409" i="22"/>
  <c r="T1409" i="22" s="1"/>
  <c r="P1410" i="22" s="1"/>
  <c r="Q1377" i="29"/>
  <c r="U1333" i="29" l="1"/>
  <c r="T1334" i="9"/>
  <c r="U1334" i="9" s="1"/>
  <c r="R1410" i="22"/>
  <c r="O1410" i="22"/>
  <c r="S1410" i="22" s="1"/>
  <c r="T1410" i="22" s="1"/>
  <c r="P1411" i="22" s="1"/>
  <c r="Q1378" i="29"/>
  <c r="V1333" i="29" l="1"/>
  <c r="Q1334" i="29"/>
  <c r="V1334" i="9"/>
  <c r="Q1335" i="9"/>
  <c r="O1411" i="22"/>
  <c r="R1411" i="22"/>
  <c r="R1334" i="29" l="1"/>
  <c r="T1334" i="29"/>
  <c r="U1334" i="29" s="1"/>
  <c r="V1334" i="29" s="1"/>
  <c r="T1335" i="9"/>
  <c r="U1335" i="9" s="1"/>
  <c r="V1335" i="9" s="1"/>
  <c r="T1336" i="9" s="1"/>
  <c r="R1335" i="9"/>
  <c r="S1411" i="22"/>
  <c r="T1411" i="22" s="1"/>
  <c r="Q1379" i="29"/>
  <c r="R1335" i="29" l="1"/>
  <c r="T1335" i="29"/>
  <c r="Q1335" i="29"/>
  <c r="U1335" i="29" s="1"/>
  <c r="V1335" i="29" s="1"/>
  <c r="R1336" i="29" s="1"/>
  <c r="R1336" i="9"/>
  <c r="Q1336" i="9"/>
  <c r="O1412" i="22"/>
  <c r="S1412" i="22" s="1"/>
  <c r="T1412" i="22" s="1"/>
  <c r="R1412" i="22"/>
  <c r="P1412" i="22"/>
  <c r="T1336" i="29" l="1"/>
  <c r="Q1336" i="29"/>
  <c r="U1336" i="9"/>
  <c r="V1336" i="9" s="1"/>
  <c r="Q1337" i="9"/>
  <c r="O1413" i="22"/>
  <c r="S1413" i="22" s="1"/>
  <c r="T1413" i="22" s="1"/>
  <c r="P1413" i="22"/>
  <c r="R1413" i="22"/>
  <c r="Q1337" i="29" l="1"/>
  <c r="U1336" i="29"/>
  <c r="V1336" i="29" s="1"/>
  <c r="T1337" i="9"/>
  <c r="U1337" i="9" s="1"/>
  <c r="R1337" i="9"/>
  <c r="R1414" i="22"/>
  <c r="P1414" i="22"/>
  <c r="O1414" i="22"/>
  <c r="R1337" i="29" l="1"/>
  <c r="T1337" i="29"/>
  <c r="Q1338" i="29"/>
  <c r="U1337" i="29"/>
  <c r="V1337" i="29" s="1"/>
  <c r="R1338" i="29" s="1"/>
  <c r="V1337" i="9"/>
  <c r="T1338" i="9" s="1"/>
  <c r="Q1338" i="9"/>
  <c r="R1338" i="9"/>
  <c r="S1414" i="22"/>
  <c r="T1414" i="22" s="1"/>
  <c r="T1338" i="29" l="1"/>
  <c r="U1338" i="29" s="1"/>
  <c r="U1338" i="9"/>
  <c r="V1338" i="9" s="1"/>
  <c r="T1339" i="9" s="1"/>
  <c r="O1415" i="22"/>
  <c r="R1415" i="22"/>
  <c r="P1415" i="22"/>
  <c r="V1338" i="29" l="1"/>
  <c r="Q1339" i="29"/>
  <c r="Q1339" i="9"/>
  <c r="R1339" i="9"/>
  <c r="S1415" i="22"/>
  <c r="T1415" i="22" s="1"/>
  <c r="R1416" i="22" s="1"/>
  <c r="T1339" i="29" l="1"/>
  <c r="U1339" i="29" s="1"/>
  <c r="V1339" i="29" s="1"/>
  <c r="R1339" i="29"/>
  <c r="U1339" i="9"/>
  <c r="V1339" i="9" s="1"/>
  <c r="T1340" i="9" s="1"/>
  <c r="P1416" i="22"/>
  <c r="O1416" i="22"/>
  <c r="S1416" i="22" s="1"/>
  <c r="T1416" i="22" s="1"/>
  <c r="R1340" i="29" l="1"/>
  <c r="T1340" i="29"/>
  <c r="Q1340" i="29"/>
  <c r="P1417" i="22"/>
  <c r="Q1340" i="9"/>
  <c r="R1340" i="9"/>
  <c r="R1417" i="22"/>
  <c r="O1417" i="22"/>
  <c r="U1340" i="29" l="1"/>
  <c r="V1340" i="29" s="1"/>
  <c r="T1341" i="29" s="1"/>
  <c r="Q1341" i="29"/>
  <c r="R1341" i="29"/>
  <c r="U1340" i="9"/>
  <c r="V1340" i="9" s="1"/>
  <c r="R1341" i="9" s="1"/>
  <c r="Q1341" i="9"/>
  <c r="S1417" i="22"/>
  <c r="T1417" i="22" s="1"/>
  <c r="U1341" i="29" l="1"/>
  <c r="V1341" i="29" s="1"/>
  <c r="T1342" i="29" s="1"/>
  <c r="Q1342" i="29"/>
  <c r="T1341" i="9"/>
  <c r="U1341" i="9" s="1"/>
  <c r="O1418" i="22"/>
  <c r="S1418" i="22" s="1"/>
  <c r="T1418" i="22" s="1"/>
  <c r="P1418" i="22"/>
  <c r="R1418" i="22"/>
  <c r="U1342" i="29" l="1"/>
  <c r="V1342" i="29" s="1"/>
  <c r="Q1343" i="29"/>
  <c r="R1342" i="29"/>
  <c r="V1341" i="9"/>
  <c r="Q1342" i="9"/>
  <c r="R1419" i="22"/>
  <c r="P1419" i="22"/>
  <c r="O1419" i="22"/>
  <c r="R1343" i="29" l="1"/>
  <c r="T1343" i="29"/>
  <c r="U1343" i="29"/>
  <c r="V1343" i="29" s="1"/>
  <c r="Q1344" i="29"/>
  <c r="R1342" i="9"/>
  <c r="T1342" i="9"/>
  <c r="U1342" i="9" s="1"/>
  <c r="V1342" i="9" s="1"/>
  <c r="R1343" i="9" s="1"/>
  <c r="S1419" i="22"/>
  <c r="T1419" i="22" s="1"/>
  <c r="R1344" i="29" l="1"/>
  <c r="T1344" i="29"/>
  <c r="U1344" i="29" s="1"/>
  <c r="T1343" i="9"/>
  <c r="Q1343" i="9"/>
  <c r="O1420" i="22"/>
  <c r="P1420" i="22"/>
  <c r="R1420" i="22"/>
  <c r="V1344" i="29" l="1"/>
  <c r="Q1345" i="29"/>
  <c r="T1345" i="29"/>
  <c r="U1345" i="29" s="1"/>
  <c r="V1345" i="29" s="1"/>
  <c r="R1345" i="29"/>
  <c r="U1343" i="9"/>
  <c r="V1343" i="9" s="1"/>
  <c r="S1420" i="22"/>
  <c r="T1420" i="22" s="1"/>
  <c r="P1421" i="22" s="1"/>
  <c r="R1346" i="29" l="1"/>
  <c r="T1346" i="29"/>
  <c r="Q1346" i="29"/>
  <c r="U1346" i="29" s="1"/>
  <c r="V1346" i="29" s="1"/>
  <c r="R1347" i="29" s="1"/>
  <c r="Q1344" i="9"/>
  <c r="R1344" i="9"/>
  <c r="T1344" i="9"/>
  <c r="O1421" i="22"/>
  <c r="S1421" i="22" s="1"/>
  <c r="T1421" i="22" s="1"/>
  <c r="P1422" i="22" s="1"/>
  <c r="R1421" i="22"/>
  <c r="T1347" i="29" l="1"/>
  <c r="U1347" i="29" s="1"/>
  <c r="U1344" i="9"/>
  <c r="V1344" i="9" s="1"/>
  <c r="Q1345" i="9"/>
  <c r="T1345" i="9"/>
  <c r="U1345" i="9" s="1"/>
  <c r="V1345" i="9" s="1"/>
  <c r="R1345" i="9"/>
  <c r="R1346" i="9" s="1"/>
  <c r="O1422" i="22"/>
  <c r="R1422" i="22"/>
  <c r="V1347" i="29" l="1"/>
  <c r="Q1348" i="29"/>
  <c r="T1346" i="9"/>
  <c r="Q1346" i="9"/>
  <c r="U1346" i="9" s="1"/>
  <c r="V1346" i="9" s="1"/>
  <c r="R1347" i="9" s="1"/>
  <c r="S1422" i="22"/>
  <c r="T1422" i="22" s="1"/>
  <c r="R1348" i="29" l="1"/>
  <c r="T1348" i="29"/>
  <c r="U1348" i="29" s="1"/>
  <c r="T1347" i="9"/>
  <c r="U1347" i="9" s="1"/>
  <c r="R1423" i="22"/>
  <c r="P1423" i="22"/>
  <c r="O1423" i="22"/>
  <c r="S1423" i="22" s="1"/>
  <c r="T1423" i="22" s="1"/>
  <c r="R1424" i="22" s="1"/>
  <c r="V1348" i="29" l="1"/>
  <c r="R1349" i="29" s="1"/>
  <c r="Q1349" i="29"/>
  <c r="T1349" i="29"/>
  <c r="Q1348" i="9"/>
  <c r="V1347" i="9"/>
  <c r="P1424" i="22"/>
  <c r="O1424" i="22"/>
  <c r="S1424" i="22" s="1"/>
  <c r="T1424" i="22" s="1"/>
  <c r="P1425" i="22" s="1"/>
  <c r="U1349" i="29" l="1"/>
  <c r="V1349" i="29" s="1"/>
  <c r="Q1350" i="29"/>
  <c r="T1348" i="9"/>
  <c r="U1348" i="9" s="1"/>
  <c r="V1348" i="9" s="1"/>
  <c r="R1348" i="9"/>
  <c r="T1349" i="9" s="1"/>
  <c r="R1425" i="22"/>
  <c r="O1425" i="22"/>
  <c r="R1350" i="29" l="1"/>
  <c r="T1350" i="29"/>
  <c r="U1350" i="29" s="1"/>
  <c r="Q1349" i="9"/>
  <c r="U1349" i="9" s="1"/>
  <c r="V1349" i="9" s="1"/>
  <c r="R1349" i="9"/>
  <c r="S1425" i="22"/>
  <c r="T1425" i="22" s="1"/>
  <c r="T1350" i="9" l="1"/>
  <c r="V1350" i="29"/>
  <c r="Q1351" i="29"/>
  <c r="R1351" i="29"/>
  <c r="T1351" i="29"/>
  <c r="R1350" i="9"/>
  <c r="Q1350" i="9"/>
  <c r="O1426" i="22"/>
  <c r="P1426" i="22"/>
  <c r="R1426" i="22"/>
  <c r="U1351" i="29" l="1"/>
  <c r="V1351" i="29" s="1"/>
  <c r="U1350" i="9"/>
  <c r="V1350" i="9" s="1"/>
  <c r="T1351" i="9" s="1"/>
  <c r="S1426" i="22"/>
  <c r="T1426" i="22" s="1"/>
  <c r="R1427" i="22" s="1"/>
  <c r="R1352" i="29" l="1"/>
  <c r="T1352" i="29"/>
  <c r="U1352" i="29" s="1"/>
  <c r="R1351" i="9"/>
  <c r="Q1351" i="9"/>
  <c r="P1427" i="22"/>
  <c r="O1427" i="22"/>
  <c r="S1427" i="22" s="1"/>
  <c r="T1427" i="22" s="1"/>
  <c r="P1428" i="22" s="1"/>
  <c r="V1352" i="29" l="1"/>
  <c r="Q1353" i="29"/>
  <c r="U1351" i="9"/>
  <c r="V1351" i="9" s="1"/>
  <c r="O1428" i="22"/>
  <c r="R1428" i="22"/>
  <c r="R1353" i="29" l="1"/>
  <c r="T1353" i="29"/>
  <c r="U1353" i="29" s="1"/>
  <c r="Q1352" i="9"/>
  <c r="R1352" i="9"/>
  <c r="T1352" i="9"/>
  <c r="U1352" i="9" s="1"/>
  <c r="S1428" i="22"/>
  <c r="T1428" i="22" s="1"/>
  <c r="P1429" i="22" s="1"/>
  <c r="O1429" i="22"/>
  <c r="S1429" i="22" s="1"/>
  <c r="T1429" i="22" s="1"/>
  <c r="R1429" i="22"/>
  <c r="V1353" i="29" l="1"/>
  <c r="Q1354" i="29"/>
  <c r="R1354" i="29"/>
  <c r="T1354" i="29"/>
  <c r="V1352" i="9"/>
  <c r="Q1353" i="9"/>
  <c r="R1353" i="9"/>
  <c r="T1353" i="9"/>
  <c r="O1430" i="22"/>
  <c r="P1430" i="22"/>
  <c r="R1430" i="22"/>
  <c r="S1430" i="22" s="1"/>
  <c r="T1430" i="22" s="1"/>
  <c r="R1431" i="22" s="1"/>
  <c r="U1354" i="29" l="1"/>
  <c r="U1353" i="9"/>
  <c r="V1353" i="9" s="1"/>
  <c r="T1354" i="9" s="1"/>
  <c r="O1431" i="22"/>
  <c r="P1431" i="22"/>
  <c r="V1354" i="29" l="1"/>
  <c r="Q1355" i="29"/>
  <c r="Q1354" i="9"/>
  <c r="R1354" i="9"/>
  <c r="S1431" i="22"/>
  <c r="T1431" i="22" s="1"/>
  <c r="R1432" i="22" s="1"/>
  <c r="T1355" i="29" l="1"/>
  <c r="U1355" i="29" s="1"/>
  <c r="V1355" i="29" s="1"/>
  <c r="R1356" i="29" s="1"/>
  <c r="R1355" i="29"/>
  <c r="U1354" i="9"/>
  <c r="V1354" i="9" s="1"/>
  <c r="R1355" i="9" s="1"/>
  <c r="O1432" i="22"/>
  <c r="S1432" i="22" s="1"/>
  <c r="T1432" i="22" s="1"/>
  <c r="R1433" i="22" s="1"/>
  <c r="P1432" i="22"/>
  <c r="T1356" i="29" l="1"/>
  <c r="U1356" i="29" s="1"/>
  <c r="Q1355" i="9"/>
  <c r="T1355" i="9"/>
  <c r="O1433" i="22"/>
  <c r="P1433" i="22"/>
  <c r="V1356" i="29" l="1"/>
  <c r="Q1357" i="29"/>
  <c r="U1355" i="9"/>
  <c r="V1355" i="9" s="1"/>
  <c r="Q1356" i="9"/>
  <c r="S1433" i="22"/>
  <c r="T1433" i="22" s="1"/>
  <c r="P1434" i="22" s="1"/>
  <c r="R1434" i="22"/>
  <c r="T1357" i="29" l="1"/>
  <c r="U1357" i="29" s="1"/>
  <c r="V1357" i="29" s="1"/>
  <c r="R1357" i="29"/>
  <c r="T1356" i="9"/>
  <c r="U1356" i="9" s="1"/>
  <c r="R1356" i="9"/>
  <c r="O1434" i="22"/>
  <c r="S1434" i="22" s="1"/>
  <c r="T1434" i="22" s="1"/>
  <c r="R1435" i="22" s="1"/>
  <c r="O1435" i="22"/>
  <c r="S1435" i="22" s="1"/>
  <c r="T1435" i="22" s="1"/>
  <c r="R1358" i="29" l="1"/>
  <c r="T1358" i="29"/>
  <c r="Q1358" i="29"/>
  <c r="P1435" i="22"/>
  <c r="R1436" i="22" s="1"/>
  <c r="V1356" i="9"/>
  <c r="Q1357" i="9"/>
  <c r="T1357" i="9"/>
  <c r="R1357" i="9"/>
  <c r="O1436" i="22"/>
  <c r="S1436" i="22" s="1"/>
  <c r="U1358" i="29" l="1"/>
  <c r="V1358" i="29" s="1"/>
  <c r="T1359" i="29" s="1"/>
  <c r="R1359" i="29"/>
  <c r="P1436" i="22"/>
  <c r="U1357" i="9"/>
  <c r="V1357" i="9" s="1"/>
  <c r="T1358" i="9" s="1"/>
  <c r="T1436" i="22"/>
  <c r="R1437" i="22" s="1"/>
  <c r="O1437" i="22"/>
  <c r="S1437" i="22" s="1"/>
  <c r="T1437" i="22" s="1"/>
  <c r="R1358" i="9" l="1"/>
  <c r="Q1359" i="29"/>
  <c r="Q1358" i="9"/>
  <c r="U1358" i="9"/>
  <c r="V1358" i="9" s="1"/>
  <c r="R1359" i="9" s="1"/>
  <c r="Q1359" i="9"/>
  <c r="P1437" i="22"/>
  <c r="O1438" i="22"/>
  <c r="P1438" i="22"/>
  <c r="R1438" i="22"/>
  <c r="U1359" i="29" l="1"/>
  <c r="V1359" i="29" s="1"/>
  <c r="T1359" i="9"/>
  <c r="U1359" i="9" s="1"/>
  <c r="S1438" i="22"/>
  <c r="T1438" i="22" s="1"/>
  <c r="P1439" i="22" s="1"/>
  <c r="Q1360" i="29" l="1"/>
  <c r="R1360" i="29"/>
  <c r="T1360" i="29"/>
  <c r="V1359" i="9"/>
  <c r="Q1360" i="9"/>
  <c r="O1439" i="22"/>
  <c r="S1439" i="22" s="1"/>
  <c r="T1439" i="22" s="1"/>
  <c r="R1440" i="22" s="1"/>
  <c r="R1439" i="22"/>
  <c r="U1360" i="29" l="1"/>
  <c r="V1360" i="29" s="1"/>
  <c r="R1361" i="29" s="1"/>
  <c r="R1360" i="9"/>
  <c r="T1360" i="9"/>
  <c r="U1360" i="9" s="1"/>
  <c r="V1360" i="9" s="1"/>
  <c r="O1440" i="22"/>
  <c r="P1440" i="22"/>
  <c r="Q1361" i="29" l="1"/>
  <c r="T1361" i="29"/>
  <c r="R1361" i="9"/>
  <c r="T1361" i="9"/>
  <c r="Q1361" i="9"/>
  <c r="S1440" i="22"/>
  <c r="T1440" i="22" s="1"/>
  <c r="R1441" i="22" s="1"/>
  <c r="U1361" i="29" l="1"/>
  <c r="V1361" i="29" s="1"/>
  <c r="U1361" i="9"/>
  <c r="V1361" i="9" s="1"/>
  <c r="R1362" i="9" s="1"/>
  <c r="T1362" i="9"/>
  <c r="P1441" i="22"/>
  <c r="O1441" i="22"/>
  <c r="R1362" i="29" l="1"/>
  <c r="T1362" i="29"/>
  <c r="U1362" i="29" s="1"/>
  <c r="V1362" i="29" s="1"/>
  <c r="R1363" i="29" s="1"/>
  <c r="Q1362" i="9"/>
  <c r="S1441" i="22"/>
  <c r="T1441" i="22" s="1"/>
  <c r="R1442" i="22" s="1"/>
  <c r="T1363" i="29" l="1"/>
  <c r="U1363" i="29" s="1"/>
  <c r="V1363" i="29" s="1"/>
  <c r="R1364" i="29" s="1"/>
  <c r="U1362" i="9"/>
  <c r="V1362" i="9" s="1"/>
  <c r="P1442" i="22"/>
  <c r="O1442" i="22"/>
  <c r="S1442" i="22" s="1"/>
  <c r="T1442" i="22" s="1"/>
  <c r="R1443" i="22" s="1"/>
  <c r="T1364" i="29" l="1"/>
  <c r="U1364" i="29" s="1"/>
  <c r="V1364" i="29" s="1"/>
  <c r="R1365" i="29" s="1"/>
  <c r="Q1363" i="9"/>
  <c r="R1363" i="9"/>
  <c r="T1363" i="9"/>
  <c r="U1363" i="9" s="1"/>
  <c r="O1443" i="22"/>
  <c r="P1443" i="22"/>
  <c r="T1366" i="29" l="1"/>
  <c r="U1366" i="29" s="1"/>
  <c r="T1365" i="29"/>
  <c r="U1365" i="29" s="1"/>
  <c r="V1365" i="29" s="1"/>
  <c r="R1366" i="29" s="1"/>
  <c r="V1363" i="9"/>
  <c r="R1364" i="9" s="1"/>
  <c r="Q1364" i="9"/>
  <c r="S1443" i="22"/>
  <c r="T1443" i="22" s="1"/>
  <c r="P1444" i="22" s="1"/>
  <c r="T1364" i="9" l="1"/>
  <c r="U1364" i="9" s="1"/>
  <c r="V1364" i="9" s="1"/>
  <c r="R1365" i="9" s="1"/>
  <c r="Q1367" i="29"/>
  <c r="V1366" i="29"/>
  <c r="R1367" i="29" s="1"/>
  <c r="T1365" i="9"/>
  <c r="Q1365" i="9"/>
  <c r="O1444" i="22"/>
  <c r="R1444" i="22"/>
  <c r="T1367" i="29" l="1"/>
  <c r="U1367" i="29" s="1"/>
  <c r="V1367" i="29" s="1"/>
  <c r="T1368" i="29" s="1"/>
  <c r="U1368" i="29" s="1"/>
  <c r="V1368" i="29" s="1"/>
  <c r="Q1368" i="29"/>
  <c r="U1365" i="9"/>
  <c r="V1365" i="9" s="1"/>
  <c r="Q1366" i="9"/>
  <c r="S1444" i="22"/>
  <c r="T1444" i="22" s="1"/>
  <c r="P1445" i="22" s="1"/>
  <c r="Q1369" i="29" l="1"/>
  <c r="R1368" i="29"/>
  <c r="T1369" i="29" s="1"/>
  <c r="U1369" i="29" s="1"/>
  <c r="V1369" i="29" s="1"/>
  <c r="R1445" i="22"/>
  <c r="R1366" i="9"/>
  <c r="T1366" i="9"/>
  <c r="U1366" i="9" s="1"/>
  <c r="V1366" i="9" s="1"/>
  <c r="O1445" i="22"/>
  <c r="S1445" i="22" s="1"/>
  <c r="T1445" i="22" s="1"/>
  <c r="P1446" i="22" s="1"/>
  <c r="R1446" i="22"/>
  <c r="R1369" i="29" l="1"/>
  <c r="T1370" i="29" s="1"/>
  <c r="U1370" i="29" s="1"/>
  <c r="V1370" i="29" s="1"/>
  <c r="O1446" i="22"/>
  <c r="S1446" i="22" s="1"/>
  <c r="T1446" i="22" s="1"/>
  <c r="P1447" i="22" s="1"/>
  <c r="R1367" i="9"/>
  <c r="T1367" i="9"/>
  <c r="Q1367" i="9"/>
  <c r="R1447" i="22"/>
  <c r="O1447" i="22"/>
  <c r="R1370" i="29" l="1"/>
  <c r="T1371" i="29" s="1"/>
  <c r="U1371" i="29" s="1"/>
  <c r="V1371" i="29" s="1"/>
  <c r="U1367" i="9"/>
  <c r="V1367" i="9" s="1"/>
  <c r="R1368" i="9" s="1"/>
  <c r="Q1368" i="9"/>
  <c r="S1447" i="22"/>
  <c r="T1447" i="22" s="1"/>
  <c r="T1368" i="9" l="1"/>
  <c r="R1371" i="29"/>
  <c r="T1372" i="29" s="1"/>
  <c r="U1372" i="29" s="1"/>
  <c r="U1368" i="9"/>
  <c r="V1368" i="9" s="1"/>
  <c r="T1369" i="9" s="1"/>
  <c r="R1448" i="22"/>
  <c r="P1448" i="22"/>
  <c r="O1448" i="22"/>
  <c r="Q1373" i="29" l="1"/>
  <c r="V1372" i="29"/>
  <c r="R1372" i="29"/>
  <c r="R1369" i="9"/>
  <c r="Q1369" i="9"/>
  <c r="U1369" i="9" s="1"/>
  <c r="S1448" i="22"/>
  <c r="T1448" i="22" s="1"/>
  <c r="R1449" i="22" s="1"/>
  <c r="V1369" i="9" l="1"/>
  <c r="R1370" i="9" s="1"/>
  <c r="Q1370" i="9"/>
  <c r="T1373" i="29"/>
  <c r="U1373" i="29" s="1"/>
  <c r="V1373" i="29" s="1"/>
  <c r="R1373" i="29"/>
  <c r="Q1374" i="29"/>
  <c r="T1370" i="9"/>
  <c r="U1370" i="9"/>
  <c r="V1370" i="9" s="1"/>
  <c r="T1371" i="9" s="1"/>
  <c r="P1449" i="22"/>
  <c r="O1449" i="22"/>
  <c r="R1374" i="29" l="1"/>
  <c r="T1374" i="29"/>
  <c r="U1374" i="29"/>
  <c r="R1371" i="9"/>
  <c r="Q1371" i="9"/>
  <c r="S1449" i="22"/>
  <c r="T1449" i="22" s="1"/>
  <c r="R1450" i="22" s="1"/>
  <c r="V1374" i="29" l="1"/>
  <c r="R1375" i="29" s="1"/>
  <c r="Q1375" i="29"/>
  <c r="U1375" i="29" s="1"/>
  <c r="V1375" i="29" s="1"/>
  <c r="R1376" i="29" s="1"/>
  <c r="T1375" i="29"/>
  <c r="U1371" i="9"/>
  <c r="V1371" i="9" s="1"/>
  <c r="R1372" i="9" s="1"/>
  <c r="P1450" i="22"/>
  <c r="O1450" i="22"/>
  <c r="S1450" i="22"/>
  <c r="T1450" i="22" s="1"/>
  <c r="R1451" i="22" s="1"/>
  <c r="T1376" i="29" l="1"/>
  <c r="U1376" i="29" s="1"/>
  <c r="V1376" i="29" s="1"/>
  <c r="R1377" i="29" s="1"/>
  <c r="T1372" i="9"/>
  <c r="Q1372" i="9"/>
  <c r="P1451" i="22"/>
  <c r="O1451" i="22"/>
  <c r="T1377" i="29" l="1"/>
  <c r="U1377" i="29" s="1"/>
  <c r="V1377" i="29" s="1"/>
  <c r="R1378" i="29" s="1"/>
  <c r="U1372" i="9"/>
  <c r="V1372" i="9" s="1"/>
  <c r="S1451" i="22"/>
  <c r="T1451" i="22" s="1"/>
  <c r="R1452" i="22" s="1"/>
  <c r="T1378" i="29" l="1"/>
  <c r="U1378" i="29" s="1"/>
  <c r="V1378" i="29" s="1"/>
  <c r="T1379" i="29" s="1"/>
  <c r="U1379" i="29" s="1"/>
  <c r="Q1373" i="9"/>
  <c r="O1452" i="22"/>
  <c r="R1373" i="9"/>
  <c r="T1373" i="9"/>
  <c r="U1373" i="9" s="1"/>
  <c r="P1452" i="22"/>
  <c r="S1452" i="22"/>
  <c r="T1452" i="22" s="1"/>
  <c r="P1453" i="22" s="1"/>
  <c r="Q1380" i="29" l="1"/>
  <c r="V1379" i="29"/>
  <c r="R1379" i="29"/>
  <c r="V1373" i="9"/>
  <c r="R1374" i="9" s="1"/>
  <c r="Q1374" i="9"/>
  <c r="T1374" i="9"/>
  <c r="O1453" i="22"/>
  <c r="R1453" i="22"/>
  <c r="R1380" i="29" l="1"/>
  <c r="T1380" i="29"/>
  <c r="U1380" i="29" s="1"/>
  <c r="V1380" i="29" s="1"/>
  <c r="Q1381" i="29"/>
  <c r="U1374" i="9"/>
  <c r="V1374" i="9" s="1"/>
  <c r="T1375" i="9" s="1"/>
  <c r="S1453" i="22"/>
  <c r="T1453" i="22" s="1"/>
  <c r="R1375" i="9" l="1"/>
  <c r="R1381" i="29"/>
  <c r="R1382" i="29" s="1"/>
  <c r="T1381" i="29"/>
  <c r="U1381" i="29" s="1"/>
  <c r="V1381" i="29" s="1"/>
  <c r="Q1375" i="9"/>
  <c r="P1454" i="22"/>
  <c r="R1454" i="22"/>
  <c r="O1454" i="22"/>
  <c r="T1382" i="29" l="1"/>
  <c r="Q1382" i="29"/>
  <c r="U1382" i="29" s="1"/>
  <c r="V1382" i="29" s="1"/>
  <c r="R1383" i="29" s="1"/>
  <c r="U1375" i="9"/>
  <c r="V1375" i="9" s="1"/>
  <c r="S1454" i="22"/>
  <c r="T1454" i="22" s="1"/>
  <c r="R1455" i="22" s="1"/>
  <c r="T1383" i="29" l="1"/>
  <c r="U1383" i="29" s="1"/>
  <c r="R1376" i="9"/>
  <c r="T1376" i="9"/>
  <c r="Q1376" i="9"/>
  <c r="P1455" i="22"/>
  <c r="O1455" i="22"/>
  <c r="V1383" i="29" l="1"/>
  <c r="Q1384" i="29"/>
  <c r="U1376" i="9"/>
  <c r="V1376" i="9" s="1"/>
  <c r="R1377" i="9" s="1"/>
  <c r="T1377" i="9"/>
  <c r="S1455" i="22"/>
  <c r="T1455" i="22" s="1"/>
  <c r="P1456" i="22" s="1"/>
  <c r="T1384" i="29" l="1"/>
  <c r="U1384" i="29" s="1"/>
  <c r="V1384" i="29" s="1"/>
  <c r="R1384" i="29"/>
  <c r="Q1377" i="9"/>
  <c r="R1456" i="22"/>
  <c r="O1456" i="22"/>
  <c r="S1456" i="22" s="1"/>
  <c r="T1456" i="22" s="1"/>
  <c r="R1457" i="22" s="1"/>
  <c r="T1385" i="29" l="1"/>
  <c r="R1385" i="29"/>
  <c r="Q1385" i="29"/>
  <c r="U1377" i="9"/>
  <c r="V1377" i="9" s="1"/>
  <c r="P1457" i="22"/>
  <c r="O1457" i="22"/>
  <c r="U1385" i="29" l="1"/>
  <c r="V1385" i="29" s="1"/>
  <c r="R1386" i="29" s="1"/>
  <c r="Q1386" i="29"/>
  <c r="T1386" i="29"/>
  <c r="T1378" i="9"/>
  <c r="R1378" i="9"/>
  <c r="Q1378" i="9"/>
  <c r="S1457" i="22"/>
  <c r="T1457" i="22" s="1"/>
  <c r="U1386" i="29" l="1"/>
  <c r="V1386" i="29" s="1"/>
  <c r="R1387" i="29" s="1"/>
  <c r="T1387" i="29"/>
  <c r="U1378" i="9"/>
  <c r="V1378" i="9" s="1"/>
  <c r="R1379" i="9" s="1"/>
  <c r="O1458" i="22"/>
  <c r="S1458" i="22" s="1"/>
  <c r="T1458" i="22" s="1"/>
  <c r="R1458" i="22"/>
  <c r="P1458" i="22"/>
  <c r="Q1387" i="29" l="1"/>
  <c r="Q1379" i="9"/>
  <c r="T1379" i="9"/>
  <c r="U1379" i="9" s="1"/>
  <c r="V1379" i="9" s="1"/>
  <c r="T1380" i="9" s="1"/>
  <c r="R1459" i="22"/>
  <c r="O1459" i="22"/>
  <c r="P1459" i="22"/>
  <c r="U1387" i="29" l="1"/>
  <c r="V1387" i="29" s="1"/>
  <c r="Q1388" i="29"/>
  <c r="R1380" i="9"/>
  <c r="Q1380" i="9"/>
  <c r="S1459" i="22"/>
  <c r="T1459" i="22" s="1"/>
  <c r="P1460" i="22" s="1"/>
  <c r="T1388" i="29" l="1"/>
  <c r="U1388" i="29" s="1"/>
  <c r="R1388" i="29"/>
  <c r="U1380" i="9"/>
  <c r="V1380" i="9" s="1"/>
  <c r="R1381" i="9" s="1"/>
  <c r="R1460" i="22"/>
  <c r="O1460" i="22"/>
  <c r="V1388" i="29" l="1"/>
  <c r="R1389" i="29" s="1"/>
  <c r="Q1389" i="29"/>
  <c r="T1381" i="9"/>
  <c r="Q1381" i="9"/>
  <c r="S1460" i="22"/>
  <c r="T1460" i="22" s="1"/>
  <c r="T1389" i="29" l="1"/>
  <c r="U1389" i="29"/>
  <c r="V1389" i="29" s="1"/>
  <c r="Q1390" i="29"/>
  <c r="R1390" i="29"/>
  <c r="T1390" i="29"/>
  <c r="U1381" i="9"/>
  <c r="V1381" i="9" s="1"/>
  <c r="T1382" i="9" s="1"/>
  <c r="Q1382" i="9"/>
  <c r="R1382" i="9"/>
  <c r="P1461" i="22"/>
  <c r="R1461" i="22"/>
  <c r="O1461" i="22"/>
  <c r="Q1391" i="29" l="1"/>
  <c r="U1390" i="29"/>
  <c r="V1390" i="29" s="1"/>
  <c r="T1391" i="29" s="1"/>
  <c r="U1382" i="9"/>
  <c r="V1382" i="9" s="1"/>
  <c r="R1383" i="9" s="1"/>
  <c r="S1461" i="22"/>
  <c r="T1461" i="22" s="1"/>
  <c r="P1462" i="22" s="1"/>
  <c r="R1391" i="29" l="1"/>
  <c r="U1391" i="29"/>
  <c r="V1391" i="29" s="1"/>
  <c r="R1392" i="29" s="1"/>
  <c r="Q1383" i="9"/>
  <c r="T1383" i="9"/>
  <c r="O1462" i="22"/>
  <c r="S1462" i="22" s="1"/>
  <c r="T1462" i="22" s="1"/>
  <c r="P1463" i="22" s="1"/>
  <c r="R1462" i="22"/>
  <c r="Q1392" i="29" l="1"/>
  <c r="T1392" i="29"/>
  <c r="U1383" i="9"/>
  <c r="V1383" i="9" s="1"/>
  <c r="Q1384" i="9"/>
  <c r="R1463" i="22"/>
  <c r="S1463" i="22" s="1"/>
  <c r="T1463" i="22" s="1"/>
  <c r="R1464" i="22" s="1"/>
  <c r="S1464" i="22" s="1"/>
  <c r="T1464" i="22" s="1"/>
  <c r="U1392" i="29" l="1"/>
  <c r="V1392" i="29" s="1"/>
  <c r="P1464" i="22"/>
  <c r="R1384" i="9"/>
  <c r="T1384" i="9"/>
  <c r="U1384" i="9" s="1"/>
  <c r="V1384" i="9" s="1"/>
  <c r="O1465" i="22"/>
  <c r="S1465" i="22" s="1"/>
  <c r="T1465" i="22" s="1"/>
  <c r="R1465" i="22"/>
  <c r="P1465" i="22"/>
  <c r="Q1393" i="29" l="1"/>
  <c r="T1393" i="29"/>
  <c r="R1393" i="29"/>
  <c r="R1385" i="9"/>
  <c r="T1385" i="9"/>
  <c r="Q1385" i="9"/>
  <c r="O1466" i="22"/>
  <c r="R1466" i="22"/>
  <c r="P1466" i="22"/>
  <c r="S1466" i="22"/>
  <c r="T1466" i="22" s="1"/>
  <c r="P1467" i="22" s="1"/>
  <c r="T1394" i="29" l="1"/>
  <c r="U1394" i="29" s="1"/>
  <c r="V1394" i="29" s="1"/>
  <c r="U1393" i="29"/>
  <c r="V1393" i="29" s="1"/>
  <c r="R1394" i="29" s="1"/>
  <c r="U1385" i="9"/>
  <c r="V1385" i="9" s="1"/>
  <c r="T1386" i="9" s="1"/>
  <c r="R1467" i="22"/>
  <c r="O1467" i="22"/>
  <c r="R1395" i="29" l="1"/>
  <c r="T1395" i="29"/>
  <c r="U1395" i="29" s="1"/>
  <c r="R1386" i="9"/>
  <c r="Q1386" i="9"/>
  <c r="U1386" i="9" s="1"/>
  <c r="V1386" i="9" s="1"/>
  <c r="T1387" i="9" s="1"/>
  <c r="S1467" i="22"/>
  <c r="T1467" i="22" s="1"/>
  <c r="Q1396" i="29" l="1"/>
  <c r="V1395" i="29"/>
  <c r="T1396" i="29" s="1"/>
  <c r="R1396" i="29"/>
  <c r="Q1387" i="9"/>
  <c r="R1387" i="9"/>
  <c r="O1468" i="22"/>
  <c r="S1468" i="22" s="1"/>
  <c r="T1468" i="22" s="1"/>
  <c r="R1468" i="22"/>
  <c r="P1468" i="22"/>
  <c r="U1396" i="29" l="1"/>
  <c r="V1396" i="29" s="1"/>
  <c r="R1397" i="29" s="1"/>
  <c r="Q1397" i="29"/>
  <c r="U1387" i="9"/>
  <c r="V1387" i="9" s="1"/>
  <c r="R1388" i="9" s="1"/>
  <c r="P1469" i="22"/>
  <c r="O1469" i="22"/>
  <c r="S1469" i="22" s="1"/>
  <c r="T1469" i="22" s="1"/>
  <c r="P1470" i="22" s="1"/>
  <c r="R1469" i="22"/>
  <c r="T1397" i="29" l="1"/>
  <c r="U1397" i="29" s="1"/>
  <c r="T1388" i="9"/>
  <c r="Q1388" i="9"/>
  <c r="O1470" i="22"/>
  <c r="R1470" i="22"/>
  <c r="S1470" i="22"/>
  <c r="T1470" i="22" s="1"/>
  <c r="P1471" i="22" s="1"/>
  <c r="V1397" i="29" l="1"/>
  <c r="Q1398" i="29"/>
  <c r="U1388" i="9"/>
  <c r="V1388" i="9" s="1"/>
  <c r="R1471" i="22"/>
  <c r="O1471" i="22"/>
  <c r="T1398" i="29" l="1"/>
  <c r="U1398" i="29" s="1"/>
  <c r="V1398" i="29" s="1"/>
  <c r="R1398" i="29"/>
  <c r="T1399" i="29" s="1"/>
  <c r="U1399" i="29" s="1"/>
  <c r="T1389" i="9"/>
  <c r="R1389" i="9"/>
  <c r="Q1389" i="9"/>
  <c r="S1471" i="22"/>
  <c r="T1471" i="22" s="1"/>
  <c r="V1399" i="29" l="1"/>
  <c r="Q1400" i="29"/>
  <c r="R1399" i="29"/>
  <c r="U1389" i="9"/>
  <c r="V1389" i="9" s="1"/>
  <c r="R1390" i="9" s="1"/>
  <c r="Q1390" i="9"/>
  <c r="R1472" i="22"/>
  <c r="P1472" i="22"/>
  <c r="O1472" i="22"/>
  <c r="T1400" i="29" l="1"/>
  <c r="U1400" i="29" s="1"/>
  <c r="R1400" i="29"/>
  <c r="T1390" i="9"/>
  <c r="U1390" i="9" s="1"/>
  <c r="V1390" i="9" s="1"/>
  <c r="R1391" i="9" s="1"/>
  <c r="S1472" i="22"/>
  <c r="T1472" i="22" s="1"/>
  <c r="P1473" i="22" s="1"/>
  <c r="O1473" i="22"/>
  <c r="V1400" i="29" l="1"/>
  <c r="T1401" i="29" s="1"/>
  <c r="Q1401" i="29"/>
  <c r="Q1391" i="9"/>
  <c r="T1391" i="9"/>
  <c r="R1473" i="22"/>
  <c r="S1473" i="22" s="1"/>
  <c r="T1473" i="22" s="1"/>
  <c r="P1474" i="22" s="1"/>
  <c r="U1401" i="29" l="1"/>
  <c r="R1401" i="29"/>
  <c r="U1391" i="9"/>
  <c r="V1391" i="9" s="1"/>
  <c r="R1392" i="9" s="1"/>
  <c r="O1474" i="22"/>
  <c r="R1474" i="22"/>
  <c r="T1402" i="29" l="1"/>
  <c r="V1401" i="29"/>
  <c r="R1402" i="29" s="1"/>
  <c r="Q1402" i="29"/>
  <c r="T1392" i="9"/>
  <c r="Q1392" i="9"/>
  <c r="S1474" i="22"/>
  <c r="T1474" i="22" s="1"/>
  <c r="U1402" i="29" l="1"/>
  <c r="V1402" i="29" s="1"/>
  <c r="U1392" i="9"/>
  <c r="V1392" i="9" s="1"/>
  <c r="T1393" i="9" s="1"/>
  <c r="P1475" i="22"/>
  <c r="R1475" i="22"/>
  <c r="S1475" i="22" s="1"/>
  <c r="T1475" i="22" s="1"/>
  <c r="P1476" i="22" s="1"/>
  <c r="T1403" i="29" l="1"/>
  <c r="U1403" i="29" s="1"/>
  <c r="V1403" i="29" s="1"/>
  <c r="R1403" i="29"/>
  <c r="R1393" i="9"/>
  <c r="Q1393" i="9"/>
  <c r="U1393" i="9" s="1"/>
  <c r="V1393" i="9" s="1"/>
  <c r="R1476" i="22"/>
  <c r="S1476" i="22" s="1"/>
  <c r="T1476" i="22" s="1"/>
  <c r="P1477" i="22" s="1"/>
  <c r="R1404" i="29" l="1"/>
  <c r="T1404" i="29"/>
  <c r="U1404" i="29" s="1"/>
  <c r="T1394" i="9"/>
  <c r="R1394" i="9"/>
  <c r="Q1394" i="9"/>
  <c r="U1394" i="9" s="1"/>
  <c r="V1394" i="9" s="1"/>
  <c r="R1477" i="22"/>
  <c r="S1477" i="22" s="1"/>
  <c r="V1404" i="29" l="1"/>
  <c r="R1405" i="29" s="1"/>
  <c r="Q1405" i="29"/>
  <c r="T1405" i="29"/>
  <c r="T1395" i="9"/>
  <c r="R1395" i="9"/>
  <c r="Q1395" i="9"/>
  <c r="T1477" i="22"/>
  <c r="O1478" i="22"/>
  <c r="U1405" i="29" l="1"/>
  <c r="V1405" i="29" s="1"/>
  <c r="T1406" i="29" s="1"/>
  <c r="U1406" i="29" s="1"/>
  <c r="V1406" i="29" s="1"/>
  <c r="U1395" i="9"/>
  <c r="V1395" i="9" s="1"/>
  <c r="R1478" i="22"/>
  <c r="S1478" i="22" s="1"/>
  <c r="T1478" i="22" s="1"/>
  <c r="P1478" i="22"/>
  <c r="R1406" i="29" l="1"/>
  <c r="Q1396" i="9"/>
  <c r="T1396" i="9"/>
  <c r="U1396" i="9" s="1"/>
  <c r="R1396" i="9"/>
  <c r="P1479" i="22"/>
  <c r="R1479" i="22"/>
  <c r="O1479" i="22"/>
  <c r="R1407" i="29" l="1"/>
  <c r="T1407" i="29"/>
  <c r="U1407" i="29" s="1"/>
  <c r="V1396" i="9"/>
  <c r="R1397" i="9" s="1"/>
  <c r="Q1397" i="9"/>
  <c r="T1397" i="9"/>
  <c r="S1479" i="22"/>
  <c r="T1479" i="22" s="1"/>
  <c r="V1407" i="29" l="1"/>
  <c r="R1408" i="29" s="1"/>
  <c r="Q1408" i="29"/>
  <c r="T1408" i="29"/>
  <c r="U1408" i="29" s="1"/>
  <c r="V1408" i="29" s="1"/>
  <c r="T1409" i="29" s="1"/>
  <c r="U1397" i="9"/>
  <c r="V1397" i="9" s="1"/>
  <c r="R1398" i="9" s="1"/>
  <c r="R1480" i="22"/>
  <c r="P1480" i="22"/>
  <c r="O1480" i="22"/>
  <c r="Q1409" i="29" l="1"/>
  <c r="R1409" i="29"/>
  <c r="T1398" i="9"/>
  <c r="Q1398" i="9"/>
  <c r="S1480" i="22"/>
  <c r="T1480" i="22" s="1"/>
  <c r="R1481" i="22" s="1"/>
  <c r="U1409" i="29" l="1"/>
  <c r="V1409" i="29" s="1"/>
  <c r="R1410" i="29" s="1"/>
  <c r="Q1410" i="29"/>
  <c r="U1398" i="9"/>
  <c r="V1398" i="9" s="1"/>
  <c r="P1481" i="22"/>
  <c r="O1481" i="22"/>
  <c r="Q1399" i="9" l="1"/>
  <c r="U1410" i="29"/>
  <c r="V1410" i="29" s="1"/>
  <c r="T1411" i="29" s="1"/>
  <c r="T1410" i="29"/>
  <c r="R1399" i="9"/>
  <c r="T1399" i="9"/>
  <c r="S1481" i="22"/>
  <c r="T1481" i="22" s="1"/>
  <c r="P1482" i="22" s="1"/>
  <c r="U1399" i="9" l="1"/>
  <c r="V1399" i="9" s="1"/>
  <c r="R1411" i="29"/>
  <c r="Q1411" i="29"/>
  <c r="R1482" i="22"/>
  <c r="O1482" i="22"/>
  <c r="M1414" i="9"/>
  <c r="N1414" i="9" s="1"/>
  <c r="O1414" i="9" s="1"/>
  <c r="M1432" i="9"/>
  <c r="N1432" i="9" s="1"/>
  <c r="O1432" i="9" s="1"/>
  <c r="M1423" i="9"/>
  <c r="N1423" i="9" s="1"/>
  <c r="O1423" i="9" s="1"/>
  <c r="M1436" i="9"/>
  <c r="N1436" i="9" s="1"/>
  <c r="O1436" i="9" s="1"/>
  <c r="M1416" i="9"/>
  <c r="N1416" i="9" s="1"/>
  <c r="O1416" i="9" s="1"/>
  <c r="M1434" i="9"/>
  <c r="N1434" i="9" s="1"/>
  <c r="O1434" i="9" s="1"/>
  <c r="M1437" i="9"/>
  <c r="N1437" i="9" s="1"/>
  <c r="O1437" i="9" s="1"/>
  <c r="M1418" i="9"/>
  <c r="N1418" i="9" s="1"/>
  <c r="O1418" i="9" s="1"/>
  <c r="M1420" i="9"/>
  <c r="N1420" i="9" s="1"/>
  <c r="O1420" i="9" s="1"/>
  <c r="M1426" i="9"/>
  <c r="N1426" i="9" s="1"/>
  <c r="O1426" i="9" s="1"/>
  <c r="M1429" i="9"/>
  <c r="N1429" i="9" s="1"/>
  <c r="O1429" i="9" s="1"/>
  <c r="T1400" i="9" l="1"/>
  <c r="R1400" i="9"/>
  <c r="Q1400" i="9"/>
  <c r="U1400" i="9" s="1"/>
  <c r="V1400" i="9" s="1"/>
  <c r="T1401" i="9" s="1"/>
  <c r="U1401" i="9" s="1"/>
  <c r="Q1412" i="29"/>
  <c r="T1412" i="29"/>
  <c r="U1411" i="29"/>
  <c r="V1411" i="29" s="1"/>
  <c r="R1412" i="29" s="1"/>
  <c r="R1401" i="9"/>
  <c r="S1482" i="22"/>
  <c r="T1482" i="22" s="1"/>
  <c r="M1428" i="9"/>
  <c r="N1428" i="9" s="1"/>
  <c r="O1428" i="9" s="1"/>
  <c r="E1428" i="30" s="1"/>
  <c r="F1428" i="30" s="1"/>
  <c r="M1440" i="9"/>
  <c r="N1440" i="9" s="1"/>
  <c r="O1440" i="9" s="1"/>
  <c r="E1440" i="30" s="1"/>
  <c r="F1440" i="30" s="1"/>
  <c r="M1441" i="9"/>
  <c r="N1441" i="9" s="1"/>
  <c r="O1441" i="9" s="1"/>
  <c r="M1424" i="9"/>
  <c r="N1424" i="9" s="1"/>
  <c r="O1424" i="9" s="1"/>
  <c r="P1424" i="9" s="1"/>
  <c r="Q1424" i="9" s="1"/>
  <c r="M1422" i="9"/>
  <c r="N1422" i="9" s="1"/>
  <c r="O1422" i="9" s="1"/>
  <c r="P1422" i="9" s="1"/>
  <c r="Q1422" i="9" s="1"/>
  <c r="M1419" i="9"/>
  <c r="N1419" i="9" s="1"/>
  <c r="O1419" i="9" s="1"/>
  <c r="P1419" i="9" s="1"/>
  <c r="M1435" i="9"/>
  <c r="N1435" i="9" s="1"/>
  <c r="O1435" i="9" s="1"/>
  <c r="P1435" i="9" s="1"/>
  <c r="M1439" i="9"/>
  <c r="N1439" i="9" s="1"/>
  <c r="O1439" i="9" s="1"/>
  <c r="P1439" i="9" s="1"/>
  <c r="Q1439" i="9" s="1"/>
  <c r="M1417" i="9"/>
  <c r="N1417" i="9" s="1"/>
  <c r="O1417" i="9" s="1"/>
  <c r="P1417" i="9" s="1"/>
  <c r="M1425" i="9"/>
  <c r="N1425" i="9" s="1"/>
  <c r="O1425" i="9" s="1"/>
  <c r="P1425" i="9" s="1"/>
  <c r="M1431" i="9"/>
  <c r="N1431" i="9" s="1"/>
  <c r="O1431" i="9" s="1"/>
  <c r="P1431" i="9" s="1"/>
  <c r="M1421" i="9"/>
  <c r="N1421" i="9" s="1"/>
  <c r="O1421" i="9" s="1"/>
  <c r="P1421" i="9" s="1"/>
  <c r="Q1421" i="9" s="1"/>
  <c r="M1430" i="9"/>
  <c r="N1430" i="9" s="1"/>
  <c r="O1430" i="9" s="1"/>
  <c r="P1430" i="9" s="1"/>
  <c r="M1433" i="9"/>
  <c r="N1433" i="9" s="1"/>
  <c r="O1433" i="9" s="1"/>
  <c r="P1433" i="9" s="1"/>
  <c r="M1427" i="9"/>
  <c r="N1427" i="9" s="1"/>
  <c r="O1427" i="9" s="1"/>
  <c r="P1427" i="9" s="1"/>
  <c r="M1438" i="9"/>
  <c r="N1438" i="9" s="1"/>
  <c r="O1438" i="9" s="1"/>
  <c r="E1438" i="30" s="1"/>
  <c r="F1438" i="30" s="1"/>
  <c r="M1415" i="9"/>
  <c r="N1415" i="9" s="1"/>
  <c r="O1415" i="9" s="1"/>
  <c r="P1415" i="9" s="1"/>
  <c r="Q1415" i="9" s="1"/>
  <c r="P1437" i="9"/>
  <c r="Q1437" i="9" s="1"/>
  <c r="E1437" i="30"/>
  <c r="F1437" i="30" s="1"/>
  <c r="P1418" i="9"/>
  <c r="E1418" i="30"/>
  <c r="F1418" i="30" s="1"/>
  <c r="P1414" i="9"/>
  <c r="E1414" i="30"/>
  <c r="F1414" i="30" s="1"/>
  <c r="P1436" i="9"/>
  <c r="Q1436" i="9" s="1"/>
  <c r="E1436" i="30"/>
  <c r="F1436" i="30" s="1"/>
  <c r="P1429" i="9"/>
  <c r="E1429" i="30"/>
  <c r="F1429" i="30" s="1"/>
  <c r="P1434" i="9"/>
  <c r="Q1434" i="9" s="1"/>
  <c r="E1434" i="30"/>
  <c r="F1434" i="30" s="1"/>
  <c r="P1423" i="9"/>
  <c r="Q1423" i="9" s="1"/>
  <c r="E1423" i="30"/>
  <c r="F1423" i="30" s="1"/>
  <c r="P1416" i="9"/>
  <c r="E1416" i="30"/>
  <c r="F1416" i="30" s="1"/>
  <c r="P1426" i="9"/>
  <c r="E1426" i="30"/>
  <c r="F1426" i="30" s="1"/>
  <c r="P1432" i="9"/>
  <c r="E1432" i="30"/>
  <c r="F1432" i="30" s="1"/>
  <c r="P1420" i="9"/>
  <c r="Q1420" i="9" s="1"/>
  <c r="E1420" i="30"/>
  <c r="F1420" i="30" s="1"/>
  <c r="U1412" i="29" l="1"/>
  <c r="V1412" i="29" s="1"/>
  <c r="R1413" i="29" s="1"/>
  <c r="Q1413" i="29"/>
  <c r="P1438" i="9"/>
  <c r="P1428" i="9"/>
  <c r="E1415" i="30"/>
  <c r="F1415" i="30" s="1"/>
  <c r="V1401" i="9"/>
  <c r="R1402" i="9" s="1"/>
  <c r="Q1402" i="9"/>
  <c r="E1431" i="30"/>
  <c r="F1431" i="30" s="1"/>
  <c r="P1440" i="9"/>
  <c r="E1421" i="30"/>
  <c r="F1421" i="30" s="1"/>
  <c r="E1424" i="30"/>
  <c r="F1424" i="30" s="1"/>
  <c r="E1422" i="30"/>
  <c r="F1422" i="30" s="1"/>
  <c r="P1483" i="22"/>
  <c r="R1483" i="22"/>
  <c r="O1483" i="22"/>
  <c r="E1419" i="30"/>
  <c r="F1419" i="30" s="1"/>
  <c r="E1433" i="30"/>
  <c r="F1433" i="30" s="1"/>
  <c r="E1427" i="30"/>
  <c r="F1427" i="30" s="1"/>
  <c r="E1430" i="30"/>
  <c r="F1430" i="30" s="1"/>
  <c r="E1425" i="30"/>
  <c r="F1425" i="30" s="1"/>
  <c r="E1435" i="30"/>
  <c r="F1435" i="30" s="1"/>
  <c r="P1441" i="9"/>
  <c r="E1441" i="30"/>
  <c r="F1441" i="30" s="1"/>
  <c r="E1417" i="30"/>
  <c r="F1417" i="30" s="1"/>
  <c r="E1439" i="30"/>
  <c r="F1439" i="30" s="1"/>
  <c r="T1413" i="29" l="1"/>
  <c r="U1413" i="29" s="1"/>
  <c r="T1402" i="9"/>
  <c r="U1402" i="9"/>
  <c r="V1402" i="9" s="1"/>
  <c r="R1403" i="9" s="1"/>
  <c r="S1483" i="22"/>
  <c r="T1483" i="22" s="1"/>
  <c r="R1484" i="22" s="1"/>
  <c r="V1413" i="29" l="1"/>
  <c r="Q1414" i="29"/>
  <c r="T1403" i="9"/>
  <c r="Q1403" i="9"/>
  <c r="P1484" i="22"/>
  <c r="O1484" i="22"/>
  <c r="T1414" i="29" l="1"/>
  <c r="U1414" i="29" s="1"/>
  <c r="R1414" i="29"/>
  <c r="U1403" i="9"/>
  <c r="V1403" i="9" s="1"/>
  <c r="S1484" i="22"/>
  <c r="T1484" i="22" s="1"/>
  <c r="V1414" i="29" l="1"/>
  <c r="Q1415" i="29"/>
  <c r="R1415" i="29"/>
  <c r="T1415" i="29"/>
  <c r="Q1404" i="9"/>
  <c r="R1404" i="9"/>
  <c r="T1404" i="9"/>
  <c r="O1485" i="22"/>
  <c r="P1485" i="22"/>
  <c r="R1485" i="22"/>
  <c r="Q1416" i="29" l="1"/>
  <c r="U1415" i="29"/>
  <c r="V1415" i="29" s="1"/>
  <c r="T1416" i="29" s="1"/>
  <c r="U1416" i="29" s="1"/>
  <c r="V1416" i="29" s="1"/>
  <c r="R1416" i="29"/>
  <c r="U1404" i="9"/>
  <c r="V1404" i="9" s="1"/>
  <c r="T1405" i="9" s="1"/>
  <c r="S1485" i="22"/>
  <c r="T1485" i="22" s="1"/>
  <c r="R1486" i="22" s="1"/>
  <c r="Q1418" i="9"/>
  <c r="T1417" i="29" l="1"/>
  <c r="R1417" i="29"/>
  <c r="Q1417" i="29"/>
  <c r="U1417" i="29" s="1"/>
  <c r="V1417" i="29" s="1"/>
  <c r="T1418" i="29" s="1"/>
  <c r="Q1405" i="9"/>
  <c r="R1405" i="9"/>
  <c r="Q1418" i="29"/>
  <c r="O1486" i="22"/>
  <c r="S1486" i="22" s="1"/>
  <c r="T1486" i="22" s="1"/>
  <c r="P1486" i="22"/>
  <c r="R1418" i="29" l="1"/>
  <c r="U1405" i="9"/>
  <c r="V1405" i="9" s="1"/>
  <c r="R1406" i="9" s="1"/>
  <c r="U1418" i="29"/>
  <c r="V1418" i="29" s="1"/>
  <c r="R1419" i="29" s="1"/>
  <c r="P1487" i="22"/>
  <c r="R1487" i="22"/>
  <c r="S1487" i="22" s="1"/>
  <c r="T1487" i="22" s="1"/>
  <c r="R1488" i="22" s="1"/>
  <c r="S1488" i="22" s="1"/>
  <c r="T1488" i="22" s="1"/>
  <c r="Q1419" i="9"/>
  <c r="Q1406" i="9" l="1"/>
  <c r="U1406" i="9" s="1"/>
  <c r="V1406" i="9" s="1"/>
  <c r="T1407" i="9" s="1"/>
  <c r="T1406" i="9"/>
  <c r="T1419" i="29"/>
  <c r="Q1419" i="29"/>
  <c r="P1488" i="22"/>
  <c r="U1419" i="29" l="1"/>
  <c r="V1419" i="29" s="1"/>
  <c r="Q1407" i="9"/>
  <c r="U1407" i="9" s="1"/>
  <c r="R1407" i="9"/>
  <c r="Q1420" i="29"/>
  <c r="R1489" i="22"/>
  <c r="S1489" i="22" s="1"/>
  <c r="T1489" i="22" s="1"/>
  <c r="P1489" i="22"/>
  <c r="V1407" i="9" l="1"/>
  <c r="Q1408" i="9"/>
  <c r="T1408" i="9"/>
  <c r="R1408" i="9"/>
  <c r="U1408" i="9"/>
  <c r="V1408" i="9" s="1"/>
  <c r="T1420" i="29"/>
  <c r="U1420" i="29" s="1"/>
  <c r="R1420" i="29"/>
  <c r="R1490" i="22"/>
  <c r="S1490" i="22" s="1"/>
  <c r="T1490" i="22" s="1"/>
  <c r="P1490" i="22"/>
  <c r="Q1409" i="9" l="1"/>
  <c r="T1409" i="9"/>
  <c r="R1409" i="9"/>
  <c r="V1420" i="29"/>
  <c r="Q1421" i="29"/>
  <c r="R1491" i="22"/>
  <c r="S1491" i="22" s="1"/>
  <c r="T1491" i="22" s="1"/>
  <c r="P1491" i="22"/>
  <c r="U1409" i="9" l="1"/>
  <c r="V1409" i="9" s="1"/>
  <c r="T1410" i="9" s="1"/>
  <c r="T1421" i="29"/>
  <c r="U1421" i="29" s="1"/>
  <c r="R1421" i="29"/>
  <c r="P1492" i="22"/>
  <c r="R1492" i="22"/>
  <c r="S1492" i="22" s="1"/>
  <c r="T1492" i="22" s="1"/>
  <c r="Q1410" i="9" l="1"/>
  <c r="R1410" i="9"/>
  <c r="V1421" i="29"/>
  <c r="R1422" i="29" s="1"/>
  <c r="Q1422" i="29"/>
  <c r="R1493" i="22"/>
  <c r="S1493" i="22" s="1"/>
  <c r="P1493" i="22"/>
  <c r="T1422" i="29" l="1"/>
  <c r="U1410" i="9"/>
  <c r="V1410" i="9" s="1"/>
  <c r="T1411" i="9" s="1"/>
  <c r="Q1411" i="9"/>
  <c r="U1422" i="29"/>
  <c r="V1422" i="29" s="1"/>
  <c r="R1423" i="29" s="1"/>
  <c r="T1493" i="22"/>
  <c r="P1494" i="22" s="1"/>
  <c r="O1494" i="22"/>
  <c r="U1411" i="9" l="1"/>
  <c r="V1411" i="9" s="1"/>
  <c r="R1411" i="9"/>
  <c r="Q1423" i="29"/>
  <c r="T1423" i="29"/>
  <c r="U1423" i="29" s="1"/>
  <c r="V1423" i="29" s="1"/>
  <c r="R1424" i="29" s="1"/>
  <c r="R1494" i="22"/>
  <c r="S1494" i="22" s="1"/>
  <c r="T1494" i="22" s="1"/>
  <c r="P1495" i="22" s="1"/>
  <c r="Q1412" i="9" l="1"/>
  <c r="R1412" i="9"/>
  <c r="T1412" i="9"/>
  <c r="U1412" i="9"/>
  <c r="V1412" i="9" s="1"/>
  <c r="Q1424" i="29"/>
  <c r="T1424" i="29"/>
  <c r="R1495" i="22"/>
  <c r="O1495" i="22"/>
  <c r="R1413" i="9" l="1"/>
  <c r="Q1413" i="9"/>
  <c r="T1413" i="9"/>
  <c r="U1424" i="29"/>
  <c r="V1424" i="29" s="1"/>
  <c r="S1495" i="22"/>
  <c r="T1495" i="22" s="1"/>
  <c r="U1413" i="9" l="1"/>
  <c r="V1413" i="9" s="1"/>
  <c r="Q1425" i="29"/>
  <c r="R1425" i="29"/>
  <c r="T1425" i="29"/>
  <c r="P1496" i="22"/>
  <c r="R1496" i="22"/>
  <c r="S1496" i="22" s="1"/>
  <c r="T1496" i="22" s="1"/>
  <c r="P1497" i="22" s="1"/>
  <c r="Q1414" i="9" l="1"/>
  <c r="U1414" i="9" s="1"/>
  <c r="V1414" i="9" s="1"/>
  <c r="T1414" i="9"/>
  <c r="R1414" i="9"/>
  <c r="U1425" i="29"/>
  <c r="V1425" i="29" s="1"/>
  <c r="R1426" i="29" s="1"/>
  <c r="Q1426" i="29"/>
  <c r="R1497" i="22"/>
  <c r="S1497" i="22" s="1"/>
  <c r="T1497" i="22" s="1"/>
  <c r="P1498" i="22" s="1"/>
  <c r="T1415" i="9" l="1"/>
  <c r="U1415" i="9" s="1"/>
  <c r="R1415" i="9"/>
  <c r="T1426" i="29"/>
  <c r="U1426" i="29" s="1"/>
  <c r="V1426" i="29" s="1"/>
  <c r="T1427" i="29" s="1"/>
  <c r="R1498" i="22"/>
  <c r="S1498" i="22" s="1"/>
  <c r="T1498" i="22" s="1"/>
  <c r="P1499" i="22" s="1"/>
  <c r="V1415" i="9" l="1"/>
  <c r="T1416" i="9" s="1"/>
  <c r="Q1416" i="9"/>
  <c r="R1427" i="29"/>
  <c r="Q1427" i="29"/>
  <c r="R1499" i="22"/>
  <c r="S1499" i="22" s="1"/>
  <c r="Q1430" i="9"/>
  <c r="U1416" i="9" l="1"/>
  <c r="V1416" i="9" s="1"/>
  <c r="R1416" i="9"/>
  <c r="U1427" i="29"/>
  <c r="V1427" i="29" s="1"/>
  <c r="R1428" i="29" s="1"/>
  <c r="T1499" i="22"/>
  <c r="O1500" i="22"/>
  <c r="R1417" i="9" l="1"/>
  <c r="T1417" i="9"/>
  <c r="Q1417" i="9"/>
  <c r="T1428" i="29"/>
  <c r="Q1428" i="29"/>
  <c r="U1428" i="29" s="1"/>
  <c r="V1428" i="29" s="1"/>
  <c r="P1500" i="22"/>
  <c r="R1500" i="22"/>
  <c r="S1500" i="22" s="1"/>
  <c r="T1500" i="22" s="1"/>
  <c r="P1501" i="22" s="1"/>
  <c r="Q1431" i="9"/>
  <c r="U1417" i="9" l="1"/>
  <c r="V1417" i="9" s="1"/>
  <c r="R1418" i="9" s="1"/>
  <c r="R1429" i="29"/>
  <c r="T1429" i="29"/>
  <c r="Q1429" i="29"/>
  <c r="R1501" i="22"/>
  <c r="O1501" i="22"/>
  <c r="T1418" i="9" l="1"/>
  <c r="U1418" i="9" s="1"/>
  <c r="V1418" i="9" s="1"/>
  <c r="R1419" i="9" s="1"/>
  <c r="U1429" i="29"/>
  <c r="V1429" i="29" s="1"/>
  <c r="R1430" i="29" s="1"/>
  <c r="S1501" i="22"/>
  <c r="T1501" i="22" s="1"/>
  <c r="Q1432" i="9"/>
  <c r="T1419" i="9" l="1"/>
  <c r="U1419" i="9" s="1"/>
  <c r="V1419" i="9" s="1"/>
  <c r="R1420" i="9" s="1"/>
  <c r="T1430" i="29"/>
  <c r="Q1430" i="29"/>
  <c r="O1502" i="22"/>
  <c r="R1502" i="22"/>
  <c r="S1502" i="22" s="1"/>
  <c r="T1502" i="22" s="1"/>
  <c r="P1502" i="22"/>
  <c r="T1420" i="9" l="1"/>
  <c r="U1420" i="9" s="1"/>
  <c r="V1420" i="9" s="1"/>
  <c r="R1421" i="9" s="1"/>
  <c r="T1421" i="9"/>
  <c r="U1421" i="9" s="1"/>
  <c r="V1421" i="9" s="1"/>
  <c r="R1422" i="9" s="1"/>
  <c r="U1430" i="29"/>
  <c r="V1430" i="29" s="1"/>
  <c r="Q1431" i="29"/>
  <c r="P1503" i="22"/>
  <c r="R1503" i="22"/>
  <c r="O1503" i="22"/>
  <c r="Q1433" i="9"/>
  <c r="T1422" i="9" l="1"/>
  <c r="U1422" i="9" s="1"/>
  <c r="V1422" i="9" s="1"/>
  <c r="R1423" i="9" s="1"/>
  <c r="T1431" i="29"/>
  <c r="U1431" i="29" s="1"/>
  <c r="V1431" i="29" s="1"/>
  <c r="R1431" i="29"/>
  <c r="S1503" i="22"/>
  <c r="T1503" i="22" s="1"/>
  <c r="R1504" i="22" s="1"/>
  <c r="T1423" i="9" l="1"/>
  <c r="U1423" i="9" s="1"/>
  <c r="V1423" i="9" s="1"/>
  <c r="T1424" i="9" s="1"/>
  <c r="U1424" i="9" s="1"/>
  <c r="R1432" i="29"/>
  <c r="T1432" i="29"/>
  <c r="Q1432" i="29"/>
  <c r="P1504" i="22"/>
  <c r="O1504" i="22"/>
  <c r="V1424" i="9" l="1"/>
  <c r="Q1425" i="9"/>
  <c r="R1424" i="9"/>
  <c r="U1432" i="29"/>
  <c r="V1432" i="29" s="1"/>
  <c r="T1433" i="29" s="1"/>
  <c r="R1433" i="29"/>
  <c r="S1504" i="22"/>
  <c r="T1504" i="22" s="1"/>
  <c r="R1505" i="22" s="1"/>
  <c r="R1425" i="9" l="1"/>
  <c r="T1425" i="9"/>
  <c r="U1425" i="9" s="1"/>
  <c r="V1425" i="9" s="1"/>
  <c r="Q1426" i="9"/>
  <c r="Q1433" i="29"/>
  <c r="P1505" i="22"/>
  <c r="O1505" i="22"/>
  <c r="S1505" i="22" s="1"/>
  <c r="T1505" i="22" s="1"/>
  <c r="P1506" i="22" s="1"/>
  <c r="T1426" i="9" l="1"/>
  <c r="U1426" i="9" s="1"/>
  <c r="R1426" i="9"/>
  <c r="U1433" i="29"/>
  <c r="V1433" i="29" s="1"/>
  <c r="R1506" i="22"/>
  <c r="S1506" i="22" s="1"/>
  <c r="T1506" i="22" s="1"/>
  <c r="P1507" i="22" s="1"/>
  <c r="V1426" i="9" l="1"/>
  <c r="R1427" i="9" s="1"/>
  <c r="Q1427" i="9"/>
  <c r="T1434" i="29"/>
  <c r="R1434" i="29"/>
  <c r="Q1434" i="29"/>
  <c r="R1507" i="22"/>
  <c r="S1507" i="22" s="1"/>
  <c r="T1427" i="9" l="1"/>
  <c r="U1427" i="9" s="1"/>
  <c r="V1427" i="9" s="1"/>
  <c r="R1428" i="9" s="1"/>
  <c r="U1434" i="29"/>
  <c r="V1434" i="29" s="1"/>
  <c r="R1435" i="29"/>
  <c r="T1435" i="29"/>
  <c r="T1507" i="22"/>
  <c r="O1508" i="22"/>
  <c r="T1428" i="9" l="1"/>
  <c r="Q1428" i="9"/>
  <c r="Q1435" i="29"/>
  <c r="U1435" i="29" s="1"/>
  <c r="R1508" i="22"/>
  <c r="S1508" i="22" s="1"/>
  <c r="T1508" i="22" s="1"/>
  <c r="P1508" i="22"/>
  <c r="U1428" i="9" l="1"/>
  <c r="V1428" i="9" s="1"/>
  <c r="V1435" i="29"/>
  <c r="Q1436" i="29"/>
  <c r="R1509" i="22"/>
  <c r="P1509" i="22"/>
  <c r="O1509" i="22"/>
  <c r="T1429" i="9" l="1"/>
  <c r="R1429" i="9"/>
  <c r="Q1429" i="9"/>
  <c r="U1429" i="9" s="1"/>
  <c r="V1429" i="9" s="1"/>
  <c r="T1436" i="29"/>
  <c r="U1436" i="29" s="1"/>
  <c r="V1436" i="29" s="1"/>
  <c r="R1436" i="29"/>
  <c r="Q1437" i="29"/>
  <c r="S1509" i="22"/>
  <c r="T1509" i="22" s="1"/>
  <c r="R1437" i="29" l="1"/>
  <c r="T1430" i="9"/>
  <c r="U1430" i="9" s="1"/>
  <c r="V1430" i="9" s="1"/>
  <c r="R1430" i="9"/>
  <c r="T1437" i="29"/>
  <c r="U1437" i="29"/>
  <c r="V1437" i="29" s="1"/>
  <c r="O1510" i="22"/>
  <c r="R1510" i="22"/>
  <c r="S1510" i="22" s="1"/>
  <c r="T1510" i="22" s="1"/>
  <c r="P1510" i="22"/>
  <c r="T1431" i="9" l="1"/>
  <c r="U1431" i="9" s="1"/>
  <c r="V1431" i="9" s="1"/>
  <c r="R1431" i="9"/>
  <c r="R1438" i="29"/>
  <c r="T1438" i="29"/>
  <c r="Q1438" i="29"/>
  <c r="R1511" i="22"/>
  <c r="P1511" i="22"/>
  <c r="O1511" i="22"/>
  <c r="T1432" i="9" l="1"/>
  <c r="U1432" i="9" s="1"/>
  <c r="V1432" i="9" s="1"/>
  <c r="R1432" i="9"/>
  <c r="U1438" i="29"/>
  <c r="V1438" i="29" s="1"/>
  <c r="T1439" i="29" s="1"/>
  <c r="S1511" i="22"/>
  <c r="T1511" i="22" s="1"/>
  <c r="R1512" i="22" s="1"/>
  <c r="T1433" i="9" l="1"/>
  <c r="U1433" i="9" s="1"/>
  <c r="V1433" i="9" s="1"/>
  <c r="R1433" i="9"/>
  <c r="R1439" i="29"/>
  <c r="Q1439" i="29"/>
  <c r="P1512" i="22"/>
  <c r="O1512" i="22"/>
  <c r="S1512" i="22" s="1"/>
  <c r="T1512" i="22" s="1"/>
  <c r="R1513" i="22" s="1"/>
  <c r="T1434" i="9" l="1"/>
  <c r="U1434" i="9" s="1"/>
  <c r="R1434" i="9"/>
  <c r="U1439" i="29"/>
  <c r="V1439" i="29" s="1"/>
  <c r="R1440" i="29" s="1"/>
  <c r="Q1440" i="29"/>
  <c r="T1440" i="29"/>
  <c r="U1440" i="29" s="1"/>
  <c r="V1440" i="29" s="1"/>
  <c r="O1513" i="22"/>
  <c r="P1513" i="22"/>
  <c r="Q1435" i="9" l="1"/>
  <c r="V1434" i="9"/>
  <c r="T1435" i="9" s="1"/>
  <c r="Q1441" i="29"/>
  <c r="R1441" i="29"/>
  <c r="T1441" i="29"/>
  <c r="U1441" i="29" s="1"/>
  <c r="V1441" i="29" s="1"/>
  <c r="S1513" i="22"/>
  <c r="T1513" i="22" s="1"/>
  <c r="P1514" i="22" s="1"/>
  <c r="U1435" i="9" l="1"/>
  <c r="V1435" i="9" s="1"/>
  <c r="R1435" i="9"/>
  <c r="R1442" i="29"/>
  <c r="T1442" i="29"/>
  <c r="Q1442" i="29"/>
  <c r="O1514" i="22"/>
  <c r="R1514" i="22"/>
  <c r="S1514" i="22" s="1"/>
  <c r="T1514" i="22" s="1"/>
  <c r="P1515" i="22" s="1"/>
  <c r="T1436" i="9" l="1"/>
  <c r="U1436" i="9" s="1"/>
  <c r="V1436" i="9" s="1"/>
  <c r="R1436" i="9"/>
  <c r="U1442" i="29"/>
  <c r="V1442" i="29" s="1"/>
  <c r="R1443" i="29" s="1"/>
  <c r="Q1443" i="29"/>
  <c r="T1443" i="29"/>
  <c r="O1515" i="22"/>
  <c r="R1515" i="22"/>
  <c r="R1437" i="9" l="1"/>
  <c r="T1437" i="9"/>
  <c r="U1437" i="9" s="1"/>
  <c r="U1443" i="29"/>
  <c r="V1443" i="29" s="1"/>
  <c r="S1515" i="22"/>
  <c r="T1515" i="22" s="1"/>
  <c r="O1516" i="22"/>
  <c r="V1437" i="9" l="1"/>
  <c r="Q1438" i="9"/>
  <c r="R1438" i="9"/>
  <c r="T1438" i="9"/>
  <c r="T1444" i="29"/>
  <c r="R1444" i="29"/>
  <c r="Q1444" i="29"/>
  <c r="P1516" i="22"/>
  <c r="R1516" i="22"/>
  <c r="S1516" i="22" s="1"/>
  <c r="U1438" i="9" l="1"/>
  <c r="V1438" i="9" s="1"/>
  <c r="R1439" i="9" s="1"/>
  <c r="U1444" i="29"/>
  <c r="V1444" i="29" s="1"/>
  <c r="Q1445" i="29"/>
  <c r="T1445" i="29"/>
  <c r="R1445" i="29"/>
  <c r="T1516" i="22"/>
  <c r="R1517" i="22" s="1"/>
  <c r="O1517" i="22"/>
  <c r="P1517" i="22"/>
  <c r="T1439" i="9" l="1"/>
  <c r="U1439" i="9" s="1"/>
  <c r="Q1440" i="9" s="1"/>
  <c r="U1445" i="29"/>
  <c r="S1517" i="22"/>
  <c r="T1517" i="22" s="1"/>
  <c r="R1518" i="22" s="1"/>
  <c r="V1439" i="9" l="1"/>
  <c r="V1445" i="29"/>
  <c r="Q1446" i="29"/>
  <c r="P1518" i="22"/>
  <c r="O1518" i="22"/>
  <c r="S1518" i="22" s="1"/>
  <c r="T1518" i="22" s="1"/>
  <c r="P1519" i="22" s="1"/>
  <c r="T1440" i="9" l="1"/>
  <c r="U1440" i="9" s="1"/>
  <c r="R1440" i="9"/>
  <c r="R1446" i="29"/>
  <c r="T1446" i="29"/>
  <c r="U1446" i="29" s="1"/>
  <c r="O1519" i="22"/>
  <c r="R1519" i="22"/>
  <c r="S1519" i="22" s="1"/>
  <c r="V1440" i="9" l="1"/>
  <c r="T1441" i="9" s="1"/>
  <c r="Q1441" i="9"/>
  <c r="V1446" i="29"/>
  <c r="Q1447" i="29"/>
  <c r="T1447" i="29"/>
  <c r="R1447" i="29"/>
  <c r="T1519" i="22"/>
  <c r="O1520" i="22"/>
  <c r="U1441" i="9" l="1"/>
  <c r="V1441" i="9" s="1"/>
  <c r="R1441" i="9"/>
  <c r="U1447" i="29"/>
  <c r="R1520" i="22"/>
  <c r="S1520" i="22" s="1"/>
  <c r="P1520" i="22"/>
  <c r="Q1442" i="9" l="1"/>
  <c r="T1442" i="9"/>
  <c r="U1442" i="9" s="1"/>
  <c r="V1442" i="9" s="1"/>
  <c r="R1442" i="9"/>
  <c r="T1443" i="9"/>
  <c r="R1443" i="9"/>
  <c r="Q1443" i="9"/>
  <c r="V1447" i="29"/>
  <c r="Q1448" i="29"/>
  <c r="T1520" i="22"/>
  <c r="P1521" i="22" s="1"/>
  <c r="O1521" i="22"/>
  <c r="R1521" i="22"/>
  <c r="U1443" i="9" l="1"/>
  <c r="V1443" i="9" s="1"/>
  <c r="R1444" i="9" s="1"/>
  <c r="T1448" i="29"/>
  <c r="U1448" i="29" s="1"/>
  <c r="R1448" i="29"/>
  <c r="S1521" i="22"/>
  <c r="T1521" i="22" s="1"/>
  <c r="P1522" i="22" s="1"/>
  <c r="T1444" i="9" l="1"/>
  <c r="Q1444" i="9"/>
  <c r="V1448" i="29"/>
  <c r="Q1449" i="29"/>
  <c r="T1449" i="29"/>
  <c r="R1449" i="29"/>
  <c r="O1522" i="22"/>
  <c r="R1522" i="22"/>
  <c r="S1522" i="22" s="1"/>
  <c r="T1522" i="22" s="1"/>
  <c r="P1523" i="22" s="1"/>
  <c r="U1444" i="9" l="1"/>
  <c r="V1444" i="9" s="1"/>
  <c r="U1449" i="29"/>
  <c r="V1449" i="29" s="1"/>
  <c r="R1450" i="29" s="1"/>
  <c r="R1523" i="22"/>
  <c r="O1523" i="22"/>
  <c r="Q1445" i="9" l="1"/>
  <c r="R1445" i="9"/>
  <c r="T1445" i="9"/>
  <c r="U1445" i="9" s="1"/>
  <c r="V1445" i="9" s="1"/>
  <c r="Q1450" i="29"/>
  <c r="T1450" i="29"/>
  <c r="U1450" i="29" s="1"/>
  <c r="S1523" i="22"/>
  <c r="T1523" i="22" s="1"/>
  <c r="R1446" i="9" l="1"/>
  <c r="T1446" i="9"/>
  <c r="Q1446" i="9"/>
  <c r="V1450" i="29"/>
  <c r="Q1451" i="29"/>
  <c r="O1524" i="22"/>
  <c r="R1524" i="22"/>
  <c r="P1524" i="22"/>
  <c r="U1446" i="9" l="1"/>
  <c r="V1446" i="9" s="1"/>
  <c r="R1447" i="9" s="1"/>
  <c r="R1451" i="29"/>
  <c r="T1451" i="29"/>
  <c r="U1451" i="29" s="1"/>
  <c r="V1451" i="29" s="1"/>
  <c r="R1452" i="29" s="1"/>
  <c r="S1524" i="22"/>
  <c r="T1524" i="22" s="1"/>
  <c r="P1525" i="22" s="1"/>
  <c r="O1525" i="22"/>
  <c r="R1525" i="22" l="1"/>
  <c r="Q1447" i="9"/>
  <c r="T1447" i="9"/>
  <c r="T1452" i="29"/>
  <c r="Q1452" i="29"/>
  <c r="S1525" i="22"/>
  <c r="T1525" i="22" s="1"/>
  <c r="R1526" i="22" s="1"/>
  <c r="U1447" i="9" l="1"/>
  <c r="V1447" i="9" s="1"/>
  <c r="U1452" i="29"/>
  <c r="V1452" i="29" s="1"/>
  <c r="Q1453" i="29"/>
  <c r="P1526" i="22"/>
  <c r="O1526" i="22"/>
  <c r="Q1448" i="9" l="1"/>
  <c r="T1448" i="9"/>
  <c r="R1448" i="9"/>
  <c r="R1453" i="29"/>
  <c r="T1453" i="29"/>
  <c r="U1453" i="29" s="1"/>
  <c r="V1453" i="29" s="1"/>
  <c r="T1454" i="29" s="1"/>
  <c r="U1454" i="29" s="1"/>
  <c r="S1526" i="22"/>
  <c r="T1526" i="22" s="1"/>
  <c r="U1448" i="9" l="1"/>
  <c r="V1448" i="9" s="1"/>
  <c r="T1449" i="9" s="1"/>
  <c r="V1454" i="29"/>
  <c r="Q1455" i="29"/>
  <c r="R1454" i="29"/>
  <c r="R1527" i="22"/>
  <c r="P1527" i="22"/>
  <c r="O1527" i="22"/>
  <c r="Q1449" i="9" l="1"/>
  <c r="U1449" i="9"/>
  <c r="V1449" i="9" s="1"/>
  <c r="Q1450" i="9"/>
  <c r="R1449" i="9"/>
  <c r="T1450" i="9" s="1"/>
  <c r="R1455" i="29"/>
  <c r="T1455" i="29"/>
  <c r="U1455" i="29" s="1"/>
  <c r="V1455" i="29" s="1"/>
  <c r="S1527" i="22"/>
  <c r="T1527" i="22" s="1"/>
  <c r="P1528" i="22" s="1"/>
  <c r="U1450" i="9" l="1"/>
  <c r="V1450" i="9" s="1"/>
  <c r="Q1451" i="9"/>
  <c r="R1450" i="9"/>
  <c r="Q1456" i="29"/>
  <c r="T1456" i="29"/>
  <c r="R1456" i="29"/>
  <c r="R1528" i="22"/>
  <c r="O1528" i="22"/>
  <c r="S1528" i="22" s="1"/>
  <c r="T1528" i="22" s="1"/>
  <c r="R1529" i="22" s="1"/>
  <c r="R1451" i="9" l="1"/>
  <c r="T1451" i="9"/>
  <c r="U1451" i="9" s="1"/>
  <c r="V1451" i="9" s="1"/>
  <c r="R1452" i="9" s="1"/>
  <c r="U1456" i="29"/>
  <c r="V1456" i="29" s="1"/>
  <c r="R1457" i="29" s="1"/>
  <c r="Q1457" i="29"/>
  <c r="P1529" i="22"/>
  <c r="O1529" i="22"/>
  <c r="Q1452" i="9" l="1"/>
  <c r="T1452" i="9"/>
  <c r="T1457" i="29"/>
  <c r="U1457" i="29" s="1"/>
  <c r="S1529" i="22"/>
  <c r="T1529" i="22" s="1"/>
  <c r="R1530" i="22" s="1"/>
  <c r="U1452" i="9" l="1"/>
  <c r="V1452" i="9" s="1"/>
  <c r="Q1453" i="9"/>
  <c r="V1457" i="29"/>
  <c r="Q1458" i="29"/>
  <c r="O1530" i="22"/>
  <c r="P1530" i="22"/>
  <c r="R1453" i="9" l="1"/>
  <c r="T1453" i="9"/>
  <c r="U1453" i="9" s="1"/>
  <c r="T1458" i="29"/>
  <c r="U1458" i="29" s="1"/>
  <c r="R1458" i="29"/>
  <c r="S1530" i="22"/>
  <c r="T1530" i="22" s="1"/>
  <c r="P1531" i="22" s="1"/>
  <c r="V1453" i="9" l="1"/>
  <c r="R1454" i="9" s="1"/>
  <c r="Q1454" i="9"/>
  <c r="T1454" i="9"/>
  <c r="V1458" i="29"/>
  <c r="R1459" i="29" s="1"/>
  <c r="Q1459" i="29"/>
  <c r="T1459" i="29"/>
  <c r="O1531" i="22"/>
  <c r="R1531" i="22"/>
  <c r="S1531" i="22" l="1"/>
  <c r="T1531" i="22" s="1"/>
  <c r="P1532" i="22" s="1"/>
  <c r="U1454" i="9"/>
  <c r="V1454" i="9" s="1"/>
  <c r="T1455" i="9" s="1"/>
  <c r="Q1455" i="9"/>
  <c r="R1455" i="9"/>
  <c r="U1459" i="29"/>
  <c r="V1459" i="29" s="1"/>
  <c r="R1460" i="29" s="1"/>
  <c r="R1532" i="22"/>
  <c r="O1532" i="22"/>
  <c r="U1455" i="9" l="1"/>
  <c r="V1455" i="9" s="1"/>
  <c r="T1456" i="9" s="1"/>
  <c r="T1460" i="29"/>
  <c r="Q1460" i="29"/>
  <c r="S1532" i="22"/>
  <c r="T1532" i="22" s="1"/>
  <c r="Q1456" i="9" l="1"/>
  <c r="R1456" i="9"/>
  <c r="U1460" i="29"/>
  <c r="V1460" i="29" s="1"/>
  <c r="O1533" i="22"/>
  <c r="P1533" i="22"/>
  <c r="R1533" i="22"/>
  <c r="S1533" i="22" s="1"/>
  <c r="U1456" i="9" l="1"/>
  <c r="V1456" i="9" s="1"/>
  <c r="R1457" i="9" s="1"/>
  <c r="Q1461" i="29"/>
  <c r="U1461" i="29"/>
  <c r="V1461" i="29" s="1"/>
  <c r="R1461" i="29"/>
  <c r="T1461" i="29"/>
  <c r="T1533" i="22"/>
  <c r="P1534" i="22" s="1"/>
  <c r="O1534" i="22"/>
  <c r="R1534" i="22"/>
  <c r="Q1457" i="9" l="1"/>
  <c r="T1457" i="9"/>
  <c r="T1462" i="29"/>
  <c r="R1462" i="29"/>
  <c r="Q1462" i="29"/>
  <c r="S1534" i="22"/>
  <c r="T1534" i="22" s="1"/>
  <c r="R1535" i="22" s="1"/>
  <c r="U1457" i="9" l="1"/>
  <c r="V1457" i="9" s="1"/>
  <c r="U1462" i="29"/>
  <c r="V1462" i="29" s="1"/>
  <c r="R1463" i="29" s="1"/>
  <c r="P1535" i="22"/>
  <c r="O1535" i="22"/>
  <c r="S1535" i="22" s="1"/>
  <c r="T1535" i="22" s="1"/>
  <c r="R1536" i="22" s="1"/>
  <c r="Q1458" i="9" l="1"/>
  <c r="R1458" i="9"/>
  <c r="T1458" i="9"/>
  <c r="T1463" i="29"/>
  <c r="Q1463" i="29"/>
  <c r="O1536" i="22"/>
  <c r="P1536" i="22"/>
  <c r="U1458" i="9" l="1"/>
  <c r="V1458" i="9" s="1"/>
  <c r="R1459" i="9" s="1"/>
  <c r="U1463" i="29"/>
  <c r="V1463" i="29" s="1"/>
  <c r="Q1464" i="29"/>
  <c r="S1536" i="22"/>
  <c r="T1536" i="22" s="1"/>
  <c r="P1537" i="22" s="1"/>
  <c r="Q1459" i="9" l="1"/>
  <c r="T1459" i="9"/>
  <c r="U1464" i="29"/>
  <c r="V1464" i="29" s="1"/>
  <c r="Q1465" i="29"/>
  <c r="T1464" i="29"/>
  <c r="R1464" i="29"/>
  <c r="R1537" i="22"/>
  <c r="O1537" i="22"/>
  <c r="U1459" i="9" l="1"/>
  <c r="V1459" i="9" s="1"/>
  <c r="Q1460" i="9"/>
  <c r="R1465" i="29"/>
  <c r="T1465" i="29"/>
  <c r="U1465" i="29"/>
  <c r="V1465" i="29" s="1"/>
  <c r="R1466" i="29" s="1"/>
  <c r="S1537" i="22"/>
  <c r="T1537" i="22" s="1"/>
  <c r="U1460" i="9" l="1"/>
  <c r="V1460" i="9" s="1"/>
  <c r="Q1461" i="9"/>
  <c r="R1460" i="9"/>
  <c r="T1460" i="9"/>
  <c r="Q1466" i="29"/>
  <c r="T1466" i="29"/>
  <c r="O1538" i="22"/>
  <c r="R1538" i="22"/>
  <c r="P1538" i="22"/>
  <c r="R1461" i="9" l="1"/>
  <c r="T1461" i="9"/>
  <c r="U1461" i="9"/>
  <c r="V1461" i="9" s="1"/>
  <c r="T1462" i="9" s="1"/>
  <c r="U1466" i="29"/>
  <c r="V1466" i="29" s="1"/>
  <c r="S1538" i="22"/>
  <c r="T1538" i="22" s="1"/>
  <c r="O1539" i="22"/>
  <c r="Q1462" i="9" l="1"/>
  <c r="R1462" i="9"/>
  <c r="Q1467" i="29"/>
  <c r="U1467" i="29" s="1"/>
  <c r="T1467" i="29"/>
  <c r="R1467" i="29"/>
  <c r="P1539" i="22"/>
  <c r="R1539" i="22"/>
  <c r="S1539" i="22" s="1"/>
  <c r="T1539" i="22" s="1"/>
  <c r="P1540" i="22" s="1"/>
  <c r="U1462" i="9" l="1"/>
  <c r="V1462" i="9" s="1"/>
  <c r="T1463" i="9" s="1"/>
  <c r="V1467" i="29"/>
  <c r="Q1468" i="29"/>
  <c r="R1468" i="29"/>
  <c r="T1468" i="29"/>
  <c r="R1540" i="22"/>
  <c r="O1540" i="22"/>
  <c r="S1540" i="22" s="1"/>
  <c r="Q1463" i="9" l="1"/>
  <c r="R1463" i="9"/>
  <c r="U1468" i="29"/>
  <c r="V1468" i="29" s="1"/>
  <c r="T1469" i="29" s="1"/>
  <c r="Q1469" i="29"/>
  <c r="U1469" i="29" s="1"/>
  <c r="V1469" i="29" s="1"/>
  <c r="Q1470" i="29"/>
  <c r="T1540" i="22"/>
  <c r="O1541" i="22"/>
  <c r="U1463" i="9" l="1"/>
  <c r="V1463" i="9" s="1"/>
  <c r="T1464" i="9" s="1"/>
  <c r="R1469" i="29"/>
  <c r="R1470" i="29" s="1"/>
  <c r="U1470" i="29"/>
  <c r="V1470" i="29" s="1"/>
  <c r="R1471" i="29" s="1"/>
  <c r="R1541" i="22"/>
  <c r="S1541" i="22" s="1"/>
  <c r="P1541" i="22"/>
  <c r="Q1464" i="9" l="1"/>
  <c r="U1464" i="9" s="1"/>
  <c r="V1464" i="9" s="1"/>
  <c r="R1464" i="9"/>
  <c r="T1470" i="29"/>
  <c r="Q1471" i="29"/>
  <c r="T1471" i="29"/>
  <c r="T1541" i="22"/>
  <c r="P1542" i="22" s="1"/>
  <c r="O1542" i="22"/>
  <c r="R1465" i="9" l="1"/>
  <c r="T1465" i="9"/>
  <c r="Q1465" i="9"/>
  <c r="U1471" i="29"/>
  <c r="V1471" i="29" s="1"/>
  <c r="R1542" i="22"/>
  <c r="S1542" i="22"/>
  <c r="T1542" i="22" s="1"/>
  <c r="R1543" i="22" s="1"/>
  <c r="U1465" i="9" l="1"/>
  <c r="V1465" i="9" s="1"/>
  <c r="R1466" i="9" s="1"/>
  <c r="O1543" i="22"/>
  <c r="S1543" i="22" s="1"/>
  <c r="T1543" i="22" s="1"/>
  <c r="Q1472" i="29"/>
  <c r="R1472" i="29"/>
  <c r="T1472" i="29"/>
  <c r="P1543" i="22"/>
  <c r="T1466" i="9" l="1"/>
  <c r="Q1466" i="9"/>
  <c r="U1472" i="29"/>
  <c r="V1472" i="29" s="1"/>
  <c r="P1544" i="22"/>
  <c r="O1544" i="22"/>
  <c r="R1544" i="22"/>
  <c r="R1473" i="29"/>
  <c r="T1473" i="29"/>
  <c r="Q1473" i="29"/>
  <c r="U1466" i="9" l="1"/>
  <c r="V1466" i="9" s="1"/>
  <c r="S1544" i="22"/>
  <c r="T1544" i="22" s="1"/>
  <c r="O1545" i="22"/>
  <c r="U1473" i="29"/>
  <c r="V1473" i="29" s="1"/>
  <c r="T1474" i="29" s="1"/>
  <c r="Q1467" i="9" l="1"/>
  <c r="T1467" i="9"/>
  <c r="R1467" i="9"/>
  <c r="R1474" i="29"/>
  <c r="Q1474" i="29"/>
  <c r="U1474" i="29" s="1"/>
  <c r="V1474" i="29" s="1"/>
  <c r="T1475" i="29" s="1"/>
  <c r="P1545" i="22"/>
  <c r="R1545" i="22"/>
  <c r="S1545" i="22" s="1"/>
  <c r="U1467" i="9" l="1"/>
  <c r="V1467" i="9" s="1"/>
  <c r="R1468" i="9" s="1"/>
  <c r="Q1475" i="29"/>
  <c r="T1545" i="22"/>
  <c r="R1546" i="22" s="1"/>
  <c r="O1546" i="22"/>
  <c r="P1546" i="22"/>
  <c r="U1475" i="29"/>
  <c r="V1475" i="29" s="1"/>
  <c r="R1475" i="29"/>
  <c r="Q1468" i="9" l="1"/>
  <c r="U1468" i="9"/>
  <c r="V1468" i="9" s="1"/>
  <c r="T1469" i="9" s="1"/>
  <c r="Q1469" i="9"/>
  <c r="R1469" i="9"/>
  <c r="T1468" i="9"/>
  <c r="Q1476" i="29"/>
  <c r="U1476" i="29" s="1"/>
  <c r="V1476" i="29" s="1"/>
  <c r="T1476" i="29"/>
  <c r="S1546" i="22"/>
  <c r="T1546" i="22" s="1"/>
  <c r="R1547" i="22" s="1"/>
  <c r="R1476" i="29"/>
  <c r="U1469" i="9" l="1"/>
  <c r="V1469" i="9" s="1"/>
  <c r="R1470" i="9" s="1"/>
  <c r="T1477" i="29"/>
  <c r="Q1477" i="29"/>
  <c r="U1477" i="29" s="1"/>
  <c r="V1477" i="29" s="1"/>
  <c r="O1547" i="22"/>
  <c r="S1547" i="22" s="1"/>
  <c r="T1547" i="22" s="1"/>
  <c r="P1547" i="22"/>
  <c r="R1477" i="29"/>
  <c r="Q1470" i="9" l="1"/>
  <c r="T1470" i="9"/>
  <c r="O1548" i="22"/>
  <c r="R1548" i="22"/>
  <c r="S1548" i="22" s="1"/>
  <c r="P1548" i="22"/>
  <c r="Q1478" i="29"/>
  <c r="U1478" i="29" s="1"/>
  <c r="V1478" i="29" s="1"/>
  <c r="T1478" i="29"/>
  <c r="R1478" i="29"/>
  <c r="U1470" i="9" l="1"/>
  <c r="V1470" i="9" s="1"/>
  <c r="T1548" i="22"/>
  <c r="P1549" i="22" s="1"/>
  <c r="O1549" i="22"/>
  <c r="Q1479" i="29"/>
  <c r="T1479" i="29"/>
  <c r="R1479" i="29"/>
  <c r="Q1471" i="9" l="1"/>
  <c r="U1471" i="9"/>
  <c r="V1471" i="9" s="1"/>
  <c r="T1471" i="9"/>
  <c r="R1471" i="9"/>
  <c r="R1549" i="22"/>
  <c r="S1549" i="22" s="1"/>
  <c r="T1549" i="22" s="1"/>
  <c r="P1550" i="22" s="1"/>
  <c r="U1479" i="29"/>
  <c r="V1479" i="29" s="1"/>
  <c r="R1480" i="29" s="1"/>
  <c r="Q1480" i="29"/>
  <c r="R1472" i="9" l="1"/>
  <c r="T1472" i="9"/>
  <c r="Q1472" i="9"/>
  <c r="R1550" i="22"/>
  <c r="O1550" i="22"/>
  <c r="U1480" i="29"/>
  <c r="V1480" i="29" s="1"/>
  <c r="R1481" i="29" s="1"/>
  <c r="Q1481" i="29"/>
  <c r="T1480" i="29"/>
  <c r="U1472" i="9" l="1"/>
  <c r="V1472" i="9" s="1"/>
  <c r="T1473" i="9" s="1"/>
  <c r="S1550" i="22"/>
  <c r="T1550" i="22" s="1"/>
  <c r="U1481" i="29"/>
  <c r="V1481" i="29" s="1"/>
  <c r="R1482" i="29" s="1"/>
  <c r="T1481" i="29"/>
  <c r="R1473" i="9" l="1"/>
  <c r="Q1473" i="9"/>
  <c r="Q1482" i="29"/>
  <c r="R1551" i="22"/>
  <c r="P1551" i="22"/>
  <c r="O1551" i="22"/>
  <c r="U1482" i="29"/>
  <c r="V1482" i="29" s="1"/>
  <c r="T1483" i="29" s="1"/>
  <c r="T1482" i="29"/>
  <c r="U1473" i="9" l="1"/>
  <c r="V1473" i="9" s="1"/>
  <c r="T1474" i="9" s="1"/>
  <c r="S1551" i="22"/>
  <c r="T1551" i="22" s="1"/>
  <c r="R1552" i="22" s="1"/>
  <c r="Q1483" i="29"/>
  <c r="R1483" i="29"/>
  <c r="Q1474" i="9" l="1"/>
  <c r="R1474" i="9"/>
  <c r="U1474" i="9"/>
  <c r="V1474" i="9" s="1"/>
  <c r="T1475" i="9" s="1"/>
  <c r="P1552" i="22"/>
  <c r="O1552" i="22"/>
  <c r="U1483" i="29"/>
  <c r="V1483" i="29" s="1"/>
  <c r="T1484" i="29" s="1"/>
  <c r="Q1484" i="29"/>
  <c r="Q1475" i="9" l="1"/>
  <c r="R1475" i="9"/>
  <c r="S1552" i="22"/>
  <c r="T1552" i="22" s="1"/>
  <c r="R1553" i="22" s="1"/>
  <c r="U1484" i="29"/>
  <c r="V1484" i="29" s="1"/>
  <c r="R1484" i="29"/>
  <c r="T1485" i="29" s="1"/>
  <c r="U1475" i="9" l="1"/>
  <c r="V1475" i="9" s="1"/>
  <c r="R1476" i="9" s="1"/>
  <c r="Q1485" i="29"/>
  <c r="P1553" i="22"/>
  <c r="O1553" i="22"/>
  <c r="U1485" i="29"/>
  <c r="V1485" i="29" s="1"/>
  <c r="R1485" i="29"/>
  <c r="Q1476" i="9" l="1"/>
  <c r="T1476" i="9"/>
  <c r="T1486" i="29"/>
  <c r="S1553" i="22"/>
  <c r="T1553" i="22" s="1"/>
  <c r="Q1486" i="29"/>
  <c r="U1486" i="29" s="1"/>
  <c r="V1486" i="29" s="1"/>
  <c r="R1486" i="29"/>
  <c r="U1476" i="9" l="1"/>
  <c r="V1476" i="9" s="1"/>
  <c r="O1554" i="22"/>
  <c r="P1554" i="22"/>
  <c r="R1554" i="22"/>
  <c r="S1554" i="22" s="1"/>
  <c r="T1487" i="29"/>
  <c r="Q1487" i="29"/>
  <c r="R1487" i="29"/>
  <c r="Q1477" i="9" l="1"/>
  <c r="U1477" i="9"/>
  <c r="V1477" i="9" s="1"/>
  <c r="R1477" i="9"/>
  <c r="T1477" i="9"/>
  <c r="T1554" i="22"/>
  <c r="P1555" i="22" s="1"/>
  <c r="O1555" i="22"/>
  <c r="U1487" i="29"/>
  <c r="V1487" i="29" s="1"/>
  <c r="T1488" i="29" s="1"/>
  <c r="R1555" i="22" l="1"/>
  <c r="S1555" i="22" s="1"/>
  <c r="T1555" i="22" s="1"/>
  <c r="R1556" i="22" s="1"/>
  <c r="Q1478" i="9"/>
  <c r="U1478" i="9" s="1"/>
  <c r="V1478" i="9" s="1"/>
  <c r="R1478" i="9"/>
  <c r="T1478" i="9"/>
  <c r="R1488" i="29"/>
  <c r="Q1488" i="29"/>
  <c r="R1479" i="9" l="1"/>
  <c r="T1479" i="9"/>
  <c r="Q1479" i="9"/>
  <c r="P1556" i="22"/>
  <c r="O1556" i="22"/>
  <c r="U1488" i="29"/>
  <c r="V1488" i="29" s="1"/>
  <c r="R1489" i="29" s="1"/>
  <c r="U1479" i="9" l="1"/>
  <c r="V1479" i="9" s="1"/>
  <c r="R1480" i="9" s="1"/>
  <c r="T1489" i="29"/>
  <c r="S1556" i="22"/>
  <c r="T1556" i="22" s="1"/>
  <c r="Q1489" i="29"/>
  <c r="U1489" i="29" s="1"/>
  <c r="T1480" i="9" l="1"/>
  <c r="Q1480" i="9"/>
  <c r="P1557" i="22"/>
  <c r="R1557" i="22"/>
  <c r="O1557" i="22"/>
  <c r="V1489" i="29"/>
  <c r="T1490" i="29" s="1"/>
  <c r="Q1490" i="29"/>
  <c r="U1490" i="29" s="1"/>
  <c r="V1490" i="29" s="1"/>
  <c r="R1490" i="29"/>
  <c r="T1491" i="29" l="1"/>
  <c r="U1480" i="9"/>
  <c r="V1480" i="9" s="1"/>
  <c r="S1557" i="22"/>
  <c r="T1557" i="22" s="1"/>
  <c r="P1558" i="22" s="1"/>
  <c r="Q1491" i="29"/>
  <c r="U1491" i="29"/>
  <c r="V1491" i="29" s="1"/>
  <c r="R1491" i="29"/>
  <c r="Q1481" i="9" l="1"/>
  <c r="T1481" i="9"/>
  <c r="R1481" i="9"/>
  <c r="T1492" i="29"/>
  <c r="R1558" i="22"/>
  <c r="O1558" i="22"/>
  <c r="Q1492" i="29"/>
  <c r="R1492" i="29"/>
  <c r="U1481" i="9" l="1"/>
  <c r="V1481" i="9" s="1"/>
  <c r="R1482" i="9" s="1"/>
  <c r="S1558" i="22"/>
  <c r="T1558" i="22" s="1"/>
  <c r="U1492" i="29"/>
  <c r="V1492" i="29" s="1"/>
  <c r="T1493" i="29" s="1"/>
  <c r="Q1482" i="9" l="1"/>
  <c r="T1482" i="9"/>
  <c r="Q1493" i="29"/>
  <c r="O1559" i="22"/>
  <c r="R1559" i="22"/>
  <c r="P1559" i="22"/>
  <c r="U1493" i="29"/>
  <c r="V1493" i="29" s="1"/>
  <c r="R1493" i="29"/>
  <c r="S1559" i="22" l="1"/>
  <c r="U1482" i="9"/>
  <c r="V1482" i="9" s="1"/>
  <c r="Q1483" i="9"/>
  <c r="T1559" i="22"/>
  <c r="O1560" i="22"/>
  <c r="P1560" i="22"/>
  <c r="R1560" i="22"/>
  <c r="S1560" i="22" s="1"/>
  <c r="T1560" i="22" s="1"/>
  <c r="Q1494" i="29"/>
  <c r="U1494" i="29" s="1"/>
  <c r="V1494" i="29" s="1"/>
  <c r="R1494" i="29"/>
  <c r="T1494" i="29"/>
  <c r="T1495" i="29" l="1"/>
  <c r="R1483" i="9"/>
  <c r="T1483" i="9"/>
  <c r="U1483" i="9"/>
  <c r="V1483" i="9" s="1"/>
  <c r="R1561" i="22"/>
  <c r="P1561" i="22"/>
  <c r="O1561" i="22"/>
  <c r="Q1495" i="29"/>
  <c r="R1495" i="29"/>
  <c r="R1484" i="9" l="1"/>
  <c r="Q1484" i="9"/>
  <c r="T1484" i="9"/>
  <c r="S1561" i="22"/>
  <c r="T1561" i="22" s="1"/>
  <c r="R1562" i="22" s="1"/>
  <c r="U1495" i="29"/>
  <c r="V1495" i="29" s="1"/>
  <c r="R1496" i="29" s="1"/>
  <c r="U1484" i="9" l="1"/>
  <c r="V1484" i="9" s="1"/>
  <c r="Q1496" i="29"/>
  <c r="P1562" i="22"/>
  <c r="O1562" i="22"/>
  <c r="U1496" i="29"/>
  <c r="V1496" i="29" s="1"/>
  <c r="T1497" i="29" s="1"/>
  <c r="T1496" i="29"/>
  <c r="Q1485" i="9" l="1"/>
  <c r="R1485" i="9"/>
  <c r="T1485" i="9"/>
  <c r="R1497" i="29"/>
  <c r="S1562" i="22"/>
  <c r="T1562" i="22" s="1"/>
  <c r="R1563" i="22" s="1"/>
  <c r="Q1497" i="29"/>
  <c r="U1485" i="9" l="1"/>
  <c r="V1485" i="9" s="1"/>
  <c r="R1486" i="9" s="1"/>
  <c r="P1563" i="22"/>
  <c r="O1563" i="22"/>
  <c r="U1497" i="29"/>
  <c r="V1497" i="29" s="1"/>
  <c r="Q1486" i="9" l="1"/>
  <c r="T1486" i="9"/>
  <c r="S1563" i="22"/>
  <c r="T1563" i="22" s="1"/>
  <c r="P1564" i="22" s="1"/>
  <c r="T1498" i="29"/>
  <c r="R1498" i="29"/>
  <c r="Q1498" i="29"/>
  <c r="U1486" i="9" l="1"/>
  <c r="V1486" i="9" s="1"/>
  <c r="Q1487" i="9"/>
  <c r="R1564" i="22"/>
  <c r="O1564" i="22"/>
  <c r="U1498" i="29"/>
  <c r="V1498" i="29" s="1"/>
  <c r="R1499" i="29" s="1"/>
  <c r="U1487" i="9" l="1"/>
  <c r="V1487" i="9" s="1"/>
  <c r="T1487" i="9"/>
  <c r="R1487" i="9"/>
  <c r="S1564" i="22"/>
  <c r="T1564" i="22" s="1"/>
  <c r="T1499" i="29"/>
  <c r="Q1499" i="29"/>
  <c r="R1488" i="9" l="1"/>
  <c r="Q1488" i="9"/>
  <c r="U1488" i="9" s="1"/>
  <c r="V1488" i="9" s="1"/>
  <c r="T1489" i="9" s="1"/>
  <c r="T1488" i="9"/>
  <c r="O1565" i="22"/>
  <c r="P1565" i="22"/>
  <c r="R1565" i="22"/>
  <c r="U1499" i="29"/>
  <c r="V1499" i="29" s="1"/>
  <c r="Q1489" i="9" l="1"/>
  <c r="R1489" i="9"/>
  <c r="Q1500" i="29"/>
  <c r="S1565" i="22"/>
  <c r="T1565" i="22" s="1"/>
  <c r="R1566" i="22" s="1"/>
  <c r="U1500" i="29"/>
  <c r="V1500" i="29" s="1"/>
  <c r="R1500" i="29"/>
  <c r="T1500" i="29"/>
  <c r="U1489" i="9" l="1"/>
  <c r="V1489" i="9" s="1"/>
  <c r="T1490" i="9" s="1"/>
  <c r="Q1490" i="9"/>
  <c r="Q1501" i="29"/>
  <c r="O1566" i="22"/>
  <c r="S1566" i="22"/>
  <c r="T1566" i="22" s="1"/>
  <c r="P1566" i="22"/>
  <c r="T1501" i="29"/>
  <c r="R1501" i="29"/>
  <c r="U1501" i="29"/>
  <c r="V1501" i="29" s="1"/>
  <c r="U1490" i="9" l="1"/>
  <c r="V1490" i="9" s="1"/>
  <c r="Q1491" i="9"/>
  <c r="R1490" i="9"/>
  <c r="T1491" i="9" s="1"/>
  <c r="O1567" i="22"/>
  <c r="P1567" i="22"/>
  <c r="R1567" i="22"/>
  <c r="S1567" i="22"/>
  <c r="T1567" i="22" s="1"/>
  <c r="P1568" i="22" s="1"/>
  <c r="R1502" i="29"/>
  <c r="T1502" i="29"/>
  <c r="Q1502" i="29"/>
  <c r="U1491" i="9" l="1"/>
  <c r="V1491" i="9" s="1"/>
  <c r="R1491" i="9"/>
  <c r="T1492" i="9" s="1"/>
  <c r="O1568" i="22"/>
  <c r="S1568" i="22" s="1"/>
  <c r="T1568" i="22" s="1"/>
  <c r="R1569" i="22" s="1"/>
  <c r="R1568" i="22"/>
  <c r="U1502" i="29"/>
  <c r="V1502" i="29" s="1"/>
  <c r="R1503" i="29" s="1"/>
  <c r="Q1492" i="9" l="1"/>
  <c r="U1492" i="9"/>
  <c r="V1492" i="9" s="1"/>
  <c r="R1492" i="9"/>
  <c r="Q1503" i="29"/>
  <c r="P1569" i="22"/>
  <c r="O1569" i="22"/>
  <c r="S1569" i="22" s="1"/>
  <c r="T1569" i="22" s="1"/>
  <c r="P1570" i="22" s="1"/>
  <c r="T1503" i="29"/>
  <c r="U1503" i="29"/>
  <c r="V1503" i="29" s="1"/>
  <c r="R1504" i="29" s="1"/>
  <c r="T1493" i="9" l="1"/>
  <c r="Q1493" i="9"/>
  <c r="R1493" i="9"/>
  <c r="O1570" i="22"/>
  <c r="R1570" i="22"/>
  <c r="T1504" i="29"/>
  <c r="Q1504" i="29"/>
  <c r="U1493" i="9" l="1"/>
  <c r="V1493" i="9" s="1"/>
  <c r="R1494" i="9" s="1"/>
  <c r="S1570" i="22"/>
  <c r="T1570" i="22" s="1"/>
  <c r="U1504" i="29"/>
  <c r="V1504" i="29" s="1"/>
  <c r="Q1494" i="9" l="1"/>
  <c r="U1494" i="9" s="1"/>
  <c r="V1494" i="9" s="1"/>
  <c r="T1494" i="9"/>
  <c r="Q1505" i="29"/>
  <c r="O1571" i="22"/>
  <c r="S1571" i="22" s="1"/>
  <c r="P1571" i="22"/>
  <c r="R1571" i="22"/>
  <c r="U1505" i="29"/>
  <c r="V1505" i="29" s="1"/>
  <c r="T1505" i="29"/>
  <c r="R1505" i="29"/>
  <c r="R1495" i="9" l="1"/>
  <c r="T1495" i="9"/>
  <c r="Q1495" i="9"/>
  <c r="T1571" i="22"/>
  <c r="O1572" i="22"/>
  <c r="S1572" i="22" s="1"/>
  <c r="P1572" i="22"/>
  <c r="R1572" i="22"/>
  <c r="Q1506" i="29"/>
  <c r="R1506" i="29"/>
  <c r="T1506" i="29"/>
  <c r="U1506" i="29"/>
  <c r="V1506" i="29" s="1"/>
  <c r="R1507" i="29" s="1"/>
  <c r="U1495" i="9" l="1"/>
  <c r="V1495" i="9" s="1"/>
  <c r="T1572" i="22"/>
  <c r="R1573" i="22" s="1"/>
  <c r="O1573" i="22"/>
  <c r="S1573" i="22" s="1"/>
  <c r="T1573" i="22" s="1"/>
  <c r="P1573" i="22"/>
  <c r="Q1507" i="29"/>
  <c r="T1507" i="29"/>
  <c r="Q1496" i="9" l="1"/>
  <c r="R1496" i="9"/>
  <c r="T1496" i="9"/>
  <c r="P1574" i="22"/>
  <c r="R1574" i="22"/>
  <c r="O1574" i="22"/>
  <c r="U1507" i="29"/>
  <c r="V1507" i="29" s="1"/>
  <c r="U1496" i="9" l="1"/>
  <c r="V1496" i="9" s="1"/>
  <c r="R1497" i="9" s="1"/>
  <c r="S1574" i="22"/>
  <c r="T1574" i="22" s="1"/>
  <c r="Q1508" i="29"/>
  <c r="U1508" i="29" s="1"/>
  <c r="V1508" i="29" s="1"/>
  <c r="R1508" i="29"/>
  <c r="T1508" i="29"/>
  <c r="T1497" i="9" l="1"/>
  <c r="Q1497" i="9"/>
  <c r="R1509" i="29"/>
  <c r="O1575" i="22"/>
  <c r="R1575" i="22"/>
  <c r="P1575" i="22"/>
  <c r="Q1509" i="29"/>
  <c r="U1509" i="29" s="1"/>
  <c r="V1509" i="29" s="1"/>
  <c r="R1510" i="29" s="1"/>
  <c r="T1509" i="29"/>
  <c r="Q1542" i="29"/>
  <c r="U1497" i="9" l="1"/>
  <c r="V1497" i="9" s="1"/>
  <c r="S1575" i="22"/>
  <c r="T1575" i="22" s="1"/>
  <c r="P1576" i="22" s="1"/>
  <c r="Q1510" i="29"/>
  <c r="T1510" i="29"/>
  <c r="T1498" i="9" l="1"/>
  <c r="R1498" i="9"/>
  <c r="Q1498" i="9"/>
  <c r="R1576" i="22"/>
  <c r="O1576" i="22"/>
  <c r="U1510" i="29"/>
  <c r="V1510" i="29" s="1"/>
  <c r="U1498" i="9" l="1"/>
  <c r="V1498" i="9" s="1"/>
  <c r="R1499" i="9" s="1"/>
  <c r="S1576" i="22"/>
  <c r="T1576" i="22" s="1"/>
  <c r="Q1511" i="29"/>
  <c r="U1511" i="29" s="1"/>
  <c r="T1511" i="29"/>
  <c r="R1511" i="29"/>
  <c r="T1499" i="9" l="1"/>
  <c r="Q1499" i="9"/>
  <c r="O1577" i="22"/>
  <c r="R1577" i="22"/>
  <c r="P1577" i="22"/>
  <c r="V1511" i="29"/>
  <c r="Q1512" i="29"/>
  <c r="U1512" i="29" s="1"/>
  <c r="T1512" i="29"/>
  <c r="R1512" i="29"/>
  <c r="U1499" i="9" l="1"/>
  <c r="V1499" i="9" s="1"/>
  <c r="Q1500" i="9"/>
  <c r="S1577" i="22"/>
  <c r="T1577" i="22" s="1"/>
  <c r="P1578" i="22" s="1"/>
  <c r="V1512" i="29"/>
  <c r="T1513" i="29" s="1"/>
  <c r="Q1513" i="29"/>
  <c r="U1513" i="29" s="1"/>
  <c r="V1513" i="29" s="1"/>
  <c r="R1513" i="29" l="1"/>
  <c r="R1514" i="29" s="1"/>
  <c r="U1500" i="9"/>
  <c r="V1500" i="9" s="1"/>
  <c r="T1500" i="9"/>
  <c r="R1500" i="9"/>
  <c r="R1501" i="9" s="1"/>
  <c r="O1578" i="22"/>
  <c r="R1578" i="22"/>
  <c r="T1514" i="29"/>
  <c r="Q1514" i="29"/>
  <c r="Q1501" i="9" l="1"/>
  <c r="U1501" i="9" s="1"/>
  <c r="V1501" i="9" s="1"/>
  <c r="T1502" i="9" s="1"/>
  <c r="T1501" i="9"/>
  <c r="S1578" i="22"/>
  <c r="T1578" i="22" s="1"/>
  <c r="U1514" i="29"/>
  <c r="V1514" i="29" s="1"/>
  <c r="Q1502" i="9" l="1"/>
  <c r="U1502" i="9"/>
  <c r="V1502" i="9" s="1"/>
  <c r="R1502" i="9"/>
  <c r="O1579" i="22"/>
  <c r="P1579" i="22"/>
  <c r="R1579" i="22"/>
  <c r="Q1515" i="29"/>
  <c r="U1515" i="29" s="1"/>
  <c r="R1515" i="29"/>
  <c r="T1515" i="29"/>
  <c r="Q1503" i="9" l="1"/>
  <c r="R1503" i="9"/>
  <c r="T1503" i="9"/>
  <c r="U1503" i="9"/>
  <c r="V1503" i="9" s="1"/>
  <c r="V1515" i="29"/>
  <c r="Q1516" i="29"/>
  <c r="S1579" i="22"/>
  <c r="T1579" i="22" s="1"/>
  <c r="P1580" i="22" s="1"/>
  <c r="R1516" i="29"/>
  <c r="T1516" i="29"/>
  <c r="U1516" i="29"/>
  <c r="V1516" i="29" s="1"/>
  <c r="T1517" i="29" s="1"/>
  <c r="Q1517" i="29" l="1"/>
  <c r="U1517" i="29" s="1"/>
  <c r="V1517" i="29" s="1"/>
  <c r="T1504" i="9"/>
  <c r="Q1504" i="9"/>
  <c r="U1504" i="9"/>
  <c r="V1504" i="9" s="1"/>
  <c r="Q1505" i="9"/>
  <c r="R1504" i="9"/>
  <c r="T1505" i="9" s="1"/>
  <c r="O1580" i="22"/>
  <c r="S1580" i="22" s="1"/>
  <c r="T1580" i="22" s="1"/>
  <c r="R1581" i="22" s="1"/>
  <c r="R1580" i="22"/>
  <c r="Q1518" i="29"/>
  <c r="U1518" i="29" s="1"/>
  <c r="V1518" i="29" s="1"/>
  <c r="R1517" i="29"/>
  <c r="T1518" i="29" s="1"/>
  <c r="U1505" i="9" l="1"/>
  <c r="V1505" i="9" s="1"/>
  <c r="Q1506" i="9"/>
  <c r="R1505" i="9"/>
  <c r="T1506" i="9" s="1"/>
  <c r="P1581" i="22"/>
  <c r="O1581" i="22"/>
  <c r="R1518" i="29"/>
  <c r="Q1519" i="29"/>
  <c r="U1519" i="29" s="1"/>
  <c r="V1519" i="29" s="1"/>
  <c r="R1519" i="29"/>
  <c r="T1519" i="29"/>
  <c r="U1506" i="9" l="1"/>
  <c r="V1506" i="9" s="1"/>
  <c r="Q1507" i="9"/>
  <c r="R1506" i="9"/>
  <c r="T1507" i="9" s="1"/>
  <c r="S1581" i="22"/>
  <c r="T1581" i="22" s="1"/>
  <c r="P1582" i="22" s="1"/>
  <c r="Q1520" i="29"/>
  <c r="T1520" i="29"/>
  <c r="R1520" i="29"/>
  <c r="U1507" i="9" l="1"/>
  <c r="V1507" i="9" s="1"/>
  <c r="R1507" i="9"/>
  <c r="R1582" i="22"/>
  <c r="O1582" i="22"/>
  <c r="S1582" i="22" s="1"/>
  <c r="T1582" i="22" s="1"/>
  <c r="P1583" i="22" s="1"/>
  <c r="U1520" i="29"/>
  <c r="V1520" i="29" s="1"/>
  <c r="T1521" i="29" s="1"/>
  <c r="R1508" i="9" l="1"/>
  <c r="T1508" i="9"/>
  <c r="Q1508" i="9"/>
  <c r="R1583" i="22"/>
  <c r="O1583" i="22"/>
  <c r="S1583" i="22" s="1"/>
  <c r="T1583" i="22" s="1"/>
  <c r="Q1521" i="29"/>
  <c r="U1521" i="29" s="1"/>
  <c r="V1521" i="29" s="1"/>
  <c r="R1521" i="29"/>
  <c r="U1508" i="9" l="1"/>
  <c r="V1508" i="9" s="1"/>
  <c r="R1509" i="9" s="1"/>
  <c r="P1584" i="22"/>
  <c r="R1584" i="22"/>
  <c r="O1584" i="22"/>
  <c r="S1584" i="22" s="1"/>
  <c r="R1522" i="29"/>
  <c r="T1522" i="29"/>
  <c r="Q1522" i="29"/>
  <c r="T1509" i="9" l="1"/>
  <c r="Q1509" i="9"/>
  <c r="T1584" i="22"/>
  <c r="P1585" i="22" s="1"/>
  <c r="O1585" i="22"/>
  <c r="S1585" i="22" s="1"/>
  <c r="T1585" i="22" s="1"/>
  <c r="R1585" i="22"/>
  <c r="U1522" i="29"/>
  <c r="V1522" i="29" s="1"/>
  <c r="U1509" i="9" l="1"/>
  <c r="V1509" i="9" s="1"/>
  <c r="Q1510" i="9"/>
  <c r="P1586" i="22"/>
  <c r="R1586" i="22"/>
  <c r="O1586" i="22"/>
  <c r="Q1523" i="29"/>
  <c r="U1523" i="29" s="1"/>
  <c r="V1523" i="29" s="1"/>
  <c r="R1523" i="29"/>
  <c r="T1523" i="29"/>
  <c r="U1510" i="9" l="1"/>
  <c r="V1510" i="9" s="1"/>
  <c r="R1510" i="9"/>
  <c r="T1510" i="9"/>
  <c r="S1586" i="22"/>
  <c r="T1586" i="22" s="1"/>
  <c r="T1524" i="29"/>
  <c r="R1524" i="29"/>
  <c r="Q1524" i="29"/>
  <c r="R1511" i="9" l="1"/>
  <c r="T1511" i="9"/>
  <c r="Q1511" i="9"/>
  <c r="O1587" i="22"/>
  <c r="R1587" i="22"/>
  <c r="P1587" i="22"/>
  <c r="U1524" i="29"/>
  <c r="V1524" i="29" s="1"/>
  <c r="R1525" i="29" s="1"/>
  <c r="U1511" i="9" l="1"/>
  <c r="V1511" i="9" s="1"/>
  <c r="R1512" i="9" s="1"/>
  <c r="T1525" i="29"/>
  <c r="S1587" i="22"/>
  <c r="T1587" i="22" s="1"/>
  <c r="R1588" i="22" s="1"/>
  <c r="Q1525" i="29"/>
  <c r="T1512" i="9" l="1"/>
  <c r="Q1512" i="9"/>
  <c r="O1588" i="22"/>
  <c r="S1588" i="22" s="1"/>
  <c r="T1588" i="22" s="1"/>
  <c r="P1588" i="22"/>
  <c r="U1525" i="29"/>
  <c r="V1525" i="29" s="1"/>
  <c r="U1512" i="9" l="1"/>
  <c r="V1512" i="9" s="1"/>
  <c r="R1589" i="22"/>
  <c r="O1589" i="22"/>
  <c r="S1589" i="22" s="1"/>
  <c r="T1589" i="22" s="1"/>
  <c r="R1590" i="22" s="1"/>
  <c r="P1589" i="22"/>
  <c r="Q1526" i="29"/>
  <c r="T1526" i="29"/>
  <c r="R1526" i="29"/>
  <c r="Q1513" i="9" l="1"/>
  <c r="U1513" i="9"/>
  <c r="V1513" i="9" s="1"/>
  <c r="T1513" i="9"/>
  <c r="R1513" i="9"/>
  <c r="P1590" i="22"/>
  <c r="O1590" i="22"/>
  <c r="U1526" i="29"/>
  <c r="V1526" i="29" s="1"/>
  <c r="R1527" i="29" s="1"/>
  <c r="R1514" i="9" l="1"/>
  <c r="T1514" i="9"/>
  <c r="Q1514" i="9"/>
  <c r="S1590" i="22"/>
  <c r="T1590" i="22" s="1"/>
  <c r="P1591" i="22" s="1"/>
  <c r="T1527" i="29"/>
  <c r="Q1527" i="29"/>
  <c r="U1514" i="9" l="1"/>
  <c r="V1514" i="9" s="1"/>
  <c r="R1515" i="9" s="1"/>
  <c r="R1591" i="22"/>
  <c r="O1591" i="22"/>
  <c r="U1527" i="29"/>
  <c r="V1527" i="29" s="1"/>
  <c r="T1515" i="9" l="1"/>
  <c r="Q1515" i="9"/>
  <c r="U1515" i="9" s="1"/>
  <c r="V1515" i="9" s="1"/>
  <c r="R1516" i="9" s="1"/>
  <c r="S1591" i="22"/>
  <c r="T1591" i="22" s="1"/>
  <c r="Q1528" i="29"/>
  <c r="R1528" i="29"/>
  <c r="T1528" i="29"/>
  <c r="T1516" i="9" l="1"/>
  <c r="Q1516" i="9"/>
  <c r="O1592" i="22"/>
  <c r="R1592" i="22"/>
  <c r="P1592" i="22"/>
  <c r="U1528" i="29"/>
  <c r="V1528" i="29" s="1"/>
  <c r="R1529" i="29" s="1"/>
  <c r="U1516" i="9" l="1"/>
  <c r="V1516" i="9" s="1"/>
  <c r="Q1517" i="9"/>
  <c r="S1592" i="22"/>
  <c r="T1592" i="22" s="1"/>
  <c r="P1593" i="22" s="1"/>
  <c r="Q1529" i="29"/>
  <c r="T1529" i="29"/>
  <c r="U1517" i="9" l="1"/>
  <c r="V1517" i="9" s="1"/>
  <c r="R1517" i="9"/>
  <c r="T1517" i="9"/>
  <c r="O1593" i="22"/>
  <c r="R1593" i="22"/>
  <c r="U1529" i="29"/>
  <c r="V1529" i="29" s="1"/>
  <c r="R1518" i="9" l="1"/>
  <c r="T1518" i="9"/>
  <c r="Q1518" i="9"/>
  <c r="S1593" i="22"/>
  <c r="T1593" i="22" s="1"/>
  <c r="Q1530" i="29"/>
  <c r="U1530" i="29" s="1"/>
  <c r="V1530" i="29" s="1"/>
  <c r="R1530" i="29"/>
  <c r="T1530" i="29"/>
  <c r="U1518" i="9" l="1"/>
  <c r="V1518" i="9" s="1"/>
  <c r="Q1519" i="9"/>
  <c r="R1531" i="29"/>
  <c r="O1594" i="22"/>
  <c r="S1594" i="22" s="1"/>
  <c r="R1594" i="22"/>
  <c r="P1594" i="22"/>
  <c r="Q1531" i="29"/>
  <c r="T1531" i="29"/>
  <c r="U1519" i="9" l="1"/>
  <c r="V1519" i="9" s="1"/>
  <c r="R1519" i="9"/>
  <c r="T1519" i="9"/>
  <c r="T1594" i="22"/>
  <c r="O1595" i="22"/>
  <c r="S1595" i="22" s="1"/>
  <c r="T1595" i="22" s="1"/>
  <c r="R1595" i="22"/>
  <c r="P1595" i="22"/>
  <c r="U1531" i="29"/>
  <c r="V1531" i="29" s="1"/>
  <c r="T1520" i="9" l="1"/>
  <c r="R1520" i="9"/>
  <c r="Q1520" i="9"/>
  <c r="P1596" i="22"/>
  <c r="O1596" i="22"/>
  <c r="R1596" i="22"/>
  <c r="Q1532" i="29"/>
  <c r="U1532" i="29" s="1"/>
  <c r="V1532" i="29" s="1"/>
  <c r="T1532" i="29"/>
  <c r="R1532" i="29"/>
  <c r="U1520" i="9" l="1"/>
  <c r="V1520" i="9" s="1"/>
  <c r="T1521" i="9" s="1"/>
  <c r="S1596" i="22"/>
  <c r="T1596" i="22" s="1"/>
  <c r="T1533" i="29"/>
  <c r="Q1533" i="29"/>
  <c r="R1533" i="29"/>
  <c r="R1521" i="9" l="1"/>
  <c r="Q1521" i="9"/>
  <c r="O1597" i="22"/>
  <c r="R1597" i="22"/>
  <c r="P1597" i="22"/>
  <c r="U1533" i="29"/>
  <c r="V1533" i="29" s="1"/>
  <c r="R1534" i="29" s="1"/>
  <c r="U1521" i="9" l="1"/>
  <c r="V1521" i="9" s="1"/>
  <c r="S1597" i="22"/>
  <c r="T1597" i="22" s="1"/>
  <c r="P1598" i="22" s="1"/>
  <c r="Q1534" i="29"/>
  <c r="T1534" i="29"/>
  <c r="Q1522" i="9" l="1"/>
  <c r="U1522" i="9"/>
  <c r="V1522" i="9" s="1"/>
  <c r="R1522" i="9"/>
  <c r="T1522" i="9"/>
  <c r="R1598" i="22"/>
  <c r="O1598" i="22"/>
  <c r="U1534" i="29"/>
  <c r="V1534" i="29" s="1"/>
  <c r="T1523" i="9" l="1"/>
  <c r="R1523" i="9"/>
  <c r="Q1523" i="9"/>
  <c r="S1598" i="22"/>
  <c r="T1598" i="22" s="1"/>
  <c r="Q1535" i="29"/>
  <c r="T1535" i="29"/>
  <c r="R1535" i="29"/>
  <c r="U1523" i="9" l="1"/>
  <c r="V1523" i="9" s="1"/>
  <c r="R1524" i="9" s="1"/>
  <c r="O1599" i="22"/>
  <c r="S1599" i="22" s="1"/>
  <c r="P1599" i="22"/>
  <c r="R1599" i="22"/>
  <c r="U1535" i="29"/>
  <c r="V1535" i="29" s="1"/>
  <c r="T1536" i="29" s="1"/>
  <c r="Q1524" i="9" l="1"/>
  <c r="T1524" i="9"/>
  <c r="T1599" i="22"/>
  <c r="O1600" i="22"/>
  <c r="S1600" i="22" s="1"/>
  <c r="P1600" i="22"/>
  <c r="R1600" i="22"/>
  <c r="Q1536" i="29"/>
  <c r="U1536" i="29"/>
  <c r="V1536" i="29" s="1"/>
  <c r="R1536" i="29"/>
  <c r="U1524" i="9" l="1"/>
  <c r="V1524" i="9" s="1"/>
  <c r="T1600" i="22"/>
  <c r="P1601" i="22" s="1"/>
  <c r="O1601" i="22"/>
  <c r="S1601" i="22" s="1"/>
  <c r="R1601" i="22"/>
  <c r="Q1537" i="29"/>
  <c r="T1537" i="29"/>
  <c r="R1537" i="29"/>
  <c r="U1537" i="29"/>
  <c r="V1537" i="29" s="1"/>
  <c r="Q1525" i="9" l="1"/>
  <c r="U1525" i="9" s="1"/>
  <c r="V1525" i="9" s="1"/>
  <c r="R1525" i="9"/>
  <c r="T1525" i="9"/>
  <c r="T1601" i="22"/>
  <c r="R1602" i="22" s="1"/>
  <c r="O1602" i="22"/>
  <c r="S1602" i="22" s="1"/>
  <c r="T1602" i="22" s="1"/>
  <c r="P1602" i="22"/>
  <c r="T1538" i="29"/>
  <c r="Q1538" i="29"/>
  <c r="R1538" i="29"/>
  <c r="R1526" i="9" l="1"/>
  <c r="T1526" i="9"/>
  <c r="Q1526" i="9"/>
  <c r="R1603" i="22"/>
  <c r="P1603" i="22"/>
  <c r="O1603" i="22"/>
  <c r="U1538" i="29"/>
  <c r="V1538" i="29" s="1"/>
  <c r="R1539" i="29" s="1"/>
  <c r="U1526" i="9" l="1"/>
  <c r="V1526" i="9" s="1"/>
  <c r="S1603" i="22"/>
  <c r="T1603" i="22" s="1"/>
  <c r="P1604" i="22" s="1"/>
  <c r="Q1539" i="29"/>
  <c r="T1539" i="29"/>
  <c r="Q1527" i="9" l="1"/>
  <c r="T1527" i="9"/>
  <c r="R1527" i="9"/>
  <c r="O1604" i="22"/>
  <c r="S1604" i="22" s="1"/>
  <c r="T1604" i="22" s="1"/>
  <c r="P1605" i="22" s="1"/>
  <c r="R1604" i="22"/>
  <c r="U1539" i="29"/>
  <c r="V1539" i="29" s="1"/>
  <c r="U1527" i="9" l="1"/>
  <c r="V1527" i="9" s="1"/>
  <c r="T1528" i="9" s="1"/>
  <c r="Q1528" i="9"/>
  <c r="R1605" i="22"/>
  <c r="O1605" i="22"/>
  <c r="Q1540" i="29"/>
  <c r="R1540" i="29"/>
  <c r="T1540" i="29"/>
  <c r="U1528" i="9" l="1"/>
  <c r="V1528" i="9" s="1"/>
  <c r="R1528" i="9"/>
  <c r="S1605" i="22"/>
  <c r="T1605" i="22" s="1"/>
  <c r="U1540" i="29"/>
  <c r="V1540" i="29" s="1"/>
  <c r="T1541" i="29" s="1"/>
  <c r="Q1529" i="9" l="1"/>
  <c r="R1529" i="9"/>
  <c r="T1529" i="9"/>
  <c r="U1529" i="9"/>
  <c r="V1529" i="9" s="1"/>
  <c r="T1530" i="9" s="1"/>
  <c r="O1606" i="22"/>
  <c r="R1606" i="22"/>
  <c r="P1606" i="22"/>
  <c r="Q1541" i="29"/>
  <c r="U1541" i="29" s="1"/>
  <c r="V1541" i="29" s="1"/>
  <c r="R1541" i="29"/>
  <c r="Q1530" i="9" l="1"/>
  <c r="R1530" i="9"/>
  <c r="S1606" i="22"/>
  <c r="T1606" i="22" s="1"/>
  <c r="P1607" i="22" s="1"/>
  <c r="T1542" i="29"/>
  <c r="U1542" i="29" s="1"/>
  <c r="R1542" i="29"/>
  <c r="U1530" i="9" l="1"/>
  <c r="V1530" i="9" s="1"/>
  <c r="T1531" i="9" s="1"/>
  <c r="O1607" i="22"/>
  <c r="S1607" i="22" s="1"/>
  <c r="T1607" i="22" s="1"/>
  <c r="P1608" i="22" s="1"/>
  <c r="R1607" i="22"/>
  <c r="V1542" i="29"/>
  <c r="T1543" i="29" s="1"/>
  <c r="Q1543" i="29"/>
  <c r="Q1531" i="9" l="1"/>
  <c r="R1531" i="9"/>
  <c r="R1608" i="22"/>
  <c r="S1608" i="22" s="1"/>
  <c r="T1608" i="22" s="1"/>
  <c r="P1609" i="22" s="1"/>
  <c r="U1543" i="29"/>
  <c r="V1543" i="29" s="1"/>
  <c r="R1543" i="29"/>
  <c r="T1544" i="29" s="1"/>
  <c r="U1531" i="9" l="1"/>
  <c r="V1531" i="9" s="1"/>
  <c r="T1532" i="9" s="1"/>
  <c r="R1609" i="22"/>
  <c r="S1609" i="22" s="1"/>
  <c r="T1609" i="22" s="1"/>
  <c r="O1610" i="22"/>
  <c r="Q1544" i="29"/>
  <c r="U1544" i="29" s="1"/>
  <c r="V1544" i="29" s="1"/>
  <c r="R1544" i="29"/>
  <c r="R1532" i="9" l="1"/>
  <c r="Q1532" i="9"/>
  <c r="P1610" i="22"/>
  <c r="R1610" i="22"/>
  <c r="S1610" i="22" s="1"/>
  <c r="T1610" i="22" s="1"/>
  <c r="R1545" i="29"/>
  <c r="T1545" i="29"/>
  <c r="Q1545" i="29"/>
  <c r="U1532" i="9" l="1"/>
  <c r="V1532" i="9" s="1"/>
  <c r="R1533" i="9" s="1"/>
  <c r="P1611" i="22"/>
  <c r="R1611" i="22"/>
  <c r="S1611" i="22" s="1"/>
  <c r="U1545" i="29"/>
  <c r="V1545" i="29" s="1"/>
  <c r="T1546" i="29" s="1"/>
  <c r="Q1546" i="29"/>
  <c r="T1533" i="9" l="1"/>
  <c r="Q1533" i="9"/>
  <c r="R1546" i="29"/>
  <c r="O1612" i="22"/>
  <c r="T1611" i="22"/>
  <c r="R1612" i="22" s="1"/>
  <c r="U1546" i="29"/>
  <c r="V1546" i="29" s="1"/>
  <c r="R1547" i="29" s="1"/>
  <c r="U1533" i="9" l="1"/>
  <c r="V1533" i="9" s="1"/>
  <c r="P1612" i="22"/>
  <c r="S1612" i="22"/>
  <c r="T1612" i="22" s="1"/>
  <c r="Q1547" i="29"/>
  <c r="T1547" i="29"/>
  <c r="Q1534" i="9" l="1"/>
  <c r="T1534" i="9"/>
  <c r="R1534" i="9"/>
  <c r="U1547" i="29"/>
  <c r="R1613" i="22"/>
  <c r="O1613" i="22"/>
  <c r="P1613" i="22"/>
  <c r="V1547" i="29"/>
  <c r="Q1548" i="29"/>
  <c r="U1534" i="9" l="1"/>
  <c r="V1534" i="9" s="1"/>
  <c r="R1535" i="9" s="1"/>
  <c r="S1613" i="22"/>
  <c r="T1613" i="22" s="1"/>
  <c r="P1614" i="22" s="1"/>
  <c r="T1548" i="29"/>
  <c r="U1548" i="29" s="1"/>
  <c r="R1548" i="29"/>
  <c r="Q1535" i="9" l="1"/>
  <c r="T1535" i="9"/>
  <c r="O1614" i="22"/>
  <c r="R1614" i="22"/>
  <c r="V1548" i="29"/>
  <c r="Q1549" i="29"/>
  <c r="R1549" i="29"/>
  <c r="T1549" i="29"/>
  <c r="U1549" i="29" s="1"/>
  <c r="V1549" i="29" s="1"/>
  <c r="U1535" i="9" l="1"/>
  <c r="V1535" i="9" s="1"/>
  <c r="S1614" i="22"/>
  <c r="T1614" i="22" s="1"/>
  <c r="R1550" i="29"/>
  <c r="T1550" i="29"/>
  <c r="Q1550" i="29"/>
  <c r="Q1536" i="9" l="1"/>
  <c r="R1536" i="9"/>
  <c r="T1536" i="9"/>
  <c r="O1615" i="22"/>
  <c r="R1615" i="22"/>
  <c r="P1615" i="22"/>
  <c r="U1550" i="29"/>
  <c r="V1550" i="29" s="1"/>
  <c r="T1551" i="29" s="1"/>
  <c r="U1536" i="9" l="1"/>
  <c r="V1536" i="9" s="1"/>
  <c r="T1537" i="9" s="1"/>
  <c r="S1615" i="22"/>
  <c r="T1615" i="22" s="1"/>
  <c r="P1616" i="22" s="1"/>
  <c r="R1551" i="29"/>
  <c r="Q1551" i="29"/>
  <c r="U1551" i="29" s="1"/>
  <c r="V1551" i="29" s="1"/>
  <c r="T1552" i="29" s="1"/>
  <c r="Q1537" i="9" l="1"/>
  <c r="R1537" i="9"/>
  <c r="O1616" i="22"/>
  <c r="S1616" i="22"/>
  <c r="T1616" i="22" s="1"/>
  <c r="P1617" i="22" s="1"/>
  <c r="R1616" i="22"/>
  <c r="Q1552" i="29"/>
  <c r="R1552" i="29"/>
  <c r="U1537" i="9" l="1"/>
  <c r="V1537" i="9" s="1"/>
  <c r="T1538" i="9" s="1"/>
  <c r="R1617" i="22"/>
  <c r="O1617" i="22"/>
  <c r="U1552" i="29"/>
  <c r="V1552" i="29" s="1"/>
  <c r="R1553" i="29" s="1"/>
  <c r="Q1553" i="29"/>
  <c r="Q1538" i="9" l="1"/>
  <c r="U1538" i="9"/>
  <c r="V1538" i="9" s="1"/>
  <c r="Q1539" i="9"/>
  <c r="R1538" i="9"/>
  <c r="S1617" i="22"/>
  <c r="T1617" i="22" s="1"/>
  <c r="O1618" i="22"/>
  <c r="S1618" i="22" s="1"/>
  <c r="T1618" i="22" s="1"/>
  <c r="T1553" i="29"/>
  <c r="U1553" i="29" s="1"/>
  <c r="V1553" i="29" s="1"/>
  <c r="T1554" i="29" s="1"/>
  <c r="Q1579" i="9"/>
  <c r="T1539" i="9" l="1"/>
  <c r="R1539" i="9"/>
  <c r="U1539" i="9"/>
  <c r="V1539" i="9" s="1"/>
  <c r="R1618" i="22"/>
  <c r="P1618" i="22"/>
  <c r="Q1554" i="29"/>
  <c r="U1554" i="29" s="1"/>
  <c r="R1554" i="29"/>
  <c r="Q1540" i="9" l="1"/>
  <c r="T1540" i="9"/>
  <c r="R1540" i="9"/>
  <c r="R1619" i="22"/>
  <c r="S1619" i="22" s="1"/>
  <c r="P1619" i="22"/>
  <c r="V1554" i="29"/>
  <c r="Q1555" i="29"/>
  <c r="R1555" i="29"/>
  <c r="T1555" i="29"/>
  <c r="U1540" i="9" l="1"/>
  <c r="V1540" i="9" s="1"/>
  <c r="R1541" i="9" s="1"/>
  <c r="O1620" i="22"/>
  <c r="T1619" i="22"/>
  <c r="P1620" i="22" s="1"/>
  <c r="U1555" i="29"/>
  <c r="V1555" i="29" s="1"/>
  <c r="Q1541" i="9" l="1"/>
  <c r="U1541" i="9"/>
  <c r="V1541" i="9" s="1"/>
  <c r="R1542" i="9" s="1"/>
  <c r="T1541" i="9"/>
  <c r="R1620" i="22"/>
  <c r="S1620" i="22" s="1"/>
  <c r="T1620" i="22" s="1"/>
  <c r="P1621" i="22" s="1"/>
  <c r="R1556" i="29"/>
  <c r="T1556" i="29"/>
  <c r="Q1556" i="29"/>
  <c r="Q1542" i="9" l="1"/>
  <c r="T1542" i="9"/>
  <c r="U1556" i="29"/>
  <c r="Q1557" i="29" s="1"/>
  <c r="O1621" i="22"/>
  <c r="R1621" i="22"/>
  <c r="U1542" i="9" l="1"/>
  <c r="V1542" i="9" s="1"/>
  <c r="V1556" i="29"/>
  <c r="S1621" i="22"/>
  <c r="T1621" i="22" s="1"/>
  <c r="Q1581" i="9"/>
  <c r="Q1543" i="9" l="1"/>
  <c r="T1543" i="9"/>
  <c r="R1543" i="9"/>
  <c r="T1557" i="29"/>
  <c r="U1557" i="29" s="1"/>
  <c r="R1557" i="29"/>
  <c r="O1622" i="22"/>
  <c r="P1622" i="22"/>
  <c r="R1622" i="22"/>
  <c r="U1543" i="9" l="1"/>
  <c r="V1543" i="9" s="1"/>
  <c r="R1544" i="9" s="1"/>
  <c r="V1557" i="29"/>
  <c r="R1558" i="29" s="1"/>
  <c r="Q1558" i="29"/>
  <c r="S1622" i="22"/>
  <c r="T1622" i="22" s="1"/>
  <c r="R1623" i="22" s="1"/>
  <c r="S1623" i="22" s="1"/>
  <c r="Q1544" i="9" l="1"/>
  <c r="T1544" i="9"/>
  <c r="T1558" i="29"/>
  <c r="U1558" i="29" s="1"/>
  <c r="T1623" i="22"/>
  <c r="O1624" i="22"/>
  <c r="P1623" i="22"/>
  <c r="P1624" i="22" s="1"/>
  <c r="U1544" i="9" l="1"/>
  <c r="V1544" i="9" s="1"/>
  <c r="V1558" i="29"/>
  <c r="Q1559" i="29"/>
  <c r="R1624" i="22"/>
  <c r="S1624" i="22" s="1"/>
  <c r="T1624" i="22" s="1"/>
  <c r="P1625" i="22" s="1"/>
  <c r="Q1545" i="9" l="1"/>
  <c r="T1545" i="9"/>
  <c r="R1545" i="9"/>
  <c r="T1559" i="29"/>
  <c r="U1559" i="29" s="1"/>
  <c r="R1559" i="29"/>
  <c r="R1625" i="22"/>
  <c r="S1625" i="22" s="1"/>
  <c r="U1545" i="9" l="1"/>
  <c r="V1545" i="9" s="1"/>
  <c r="R1546" i="9" s="1"/>
  <c r="V1559" i="29"/>
  <c r="R1560" i="29" s="1"/>
  <c r="Q1560" i="29"/>
  <c r="T1560" i="29"/>
  <c r="T1625" i="22"/>
  <c r="O1626" i="22"/>
  <c r="Q1546" i="9" l="1"/>
  <c r="T1546" i="9"/>
  <c r="U1560" i="29"/>
  <c r="V1560" i="29" s="1"/>
  <c r="T1561" i="29" s="1"/>
  <c r="P1626" i="22"/>
  <c r="R1626" i="22"/>
  <c r="S1626" i="22" s="1"/>
  <c r="T1626" i="22" s="1"/>
  <c r="U1546" i="9" l="1"/>
  <c r="V1546" i="9" s="1"/>
  <c r="R1561" i="29"/>
  <c r="Q1561" i="29"/>
  <c r="R1627" i="22"/>
  <c r="S1627" i="22" s="1"/>
  <c r="P1627" i="22"/>
  <c r="Q1547" i="9" l="1"/>
  <c r="U1547" i="9"/>
  <c r="V1547" i="9" s="1"/>
  <c r="R1547" i="9"/>
  <c r="T1547" i="9"/>
  <c r="U1561" i="29"/>
  <c r="V1561" i="29" s="1"/>
  <c r="T1562" i="29" s="1"/>
  <c r="O1628" i="22"/>
  <c r="T1627" i="22"/>
  <c r="P1628" i="22" s="1"/>
  <c r="R1548" i="9" l="1"/>
  <c r="Q1548" i="9"/>
  <c r="T1548" i="9"/>
  <c r="R1562" i="29"/>
  <c r="Q1562" i="29"/>
  <c r="R1628" i="22"/>
  <c r="S1628" i="22" s="1"/>
  <c r="U1548" i="9" l="1"/>
  <c r="V1548" i="9" s="1"/>
  <c r="U1562" i="29"/>
  <c r="V1562" i="29" s="1"/>
  <c r="T1563" i="29" s="1"/>
  <c r="T1628" i="22"/>
  <c r="O1629" i="22"/>
  <c r="R1563" i="29" l="1"/>
  <c r="Q1549" i="9"/>
  <c r="R1549" i="9"/>
  <c r="T1549" i="9"/>
  <c r="Q1563" i="29"/>
  <c r="U1563" i="29" s="1"/>
  <c r="P1629" i="22"/>
  <c r="R1629" i="22"/>
  <c r="S1629" i="22" s="1"/>
  <c r="Q1588" i="9"/>
  <c r="U1549" i="9" l="1"/>
  <c r="V1549" i="9" s="1"/>
  <c r="R1550" i="9" s="1"/>
  <c r="V1563" i="29"/>
  <c r="R1564" i="29" s="1"/>
  <c r="Q1564" i="29"/>
  <c r="T1629" i="22"/>
  <c r="R1630" i="22" s="1"/>
  <c r="O1630" i="22"/>
  <c r="P1630" i="22"/>
  <c r="T1564" i="29" l="1"/>
  <c r="Q1550" i="9"/>
  <c r="T1550" i="9"/>
  <c r="U1564" i="29"/>
  <c r="V1564" i="29" s="1"/>
  <c r="R1565" i="29" s="1"/>
  <c r="Q1565" i="29"/>
  <c r="S1630" i="22"/>
  <c r="T1630" i="22" s="1"/>
  <c r="P1631" i="22" s="1"/>
  <c r="U1550" i="9" l="1"/>
  <c r="V1550" i="9" s="1"/>
  <c r="T1565" i="29"/>
  <c r="U1565" i="29" s="1"/>
  <c r="R1631" i="22"/>
  <c r="O1631" i="22"/>
  <c r="Q1551" i="9" l="1"/>
  <c r="R1551" i="9"/>
  <c r="T1551" i="9"/>
  <c r="V1565" i="29"/>
  <c r="T1566" i="29" s="1"/>
  <c r="U1566" i="29" s="1"/>
  <c r="V1566" i="29" s="1"/>
  <c r="T1567" i="29" s="1"/>
  <c r="Q1566" i="29"/>
  <c r="R1566" i="29"/>
  <c r="S1631" i="22"/>
  <c r="T1631" i="22" s="1"/>
  <c r="U1551" i="9" l="1"/>
  <c r="V1551" i="9" s="1"/>
  <c r="R1552" i="9" s="1"/>
  <c r="R1567" i="29"/>
  <c r="Q1567" i="29"/>
  <c r="P1632" i="22"/>
  <c r="R1632" i="22"/>
  <c r="O1632" i="22"/>
  <c r="Q1552" i="9" l="1"/>
  <c r="U1552" i="9" s="1"/>
  <c r="V1552" i="9" s="1"/>
  <c r="R1553" i="9" s="1"/>
  <c r="T1552" i="9"/>
  <c r="U1567" i="29"/>
  <c r="V1567" i="29" s="1"/>
  <c r="T1568" i="29" s="1"/>
  <c r="Q1568" i="29"/>
  <c r="S1632" i="22"/>
  <c r="T1632" i="22" s="1"/>
  <c r="P1633" i="22" s="1"/>
  <c r="Q1553" i="9" l="1"/>
  <c r="T1553" i="9"/>
  <c r="U1553" i="9"/>
  <c r="V1553" i="9" s="1"/>
  <c r="R1554" i="9" s="1"/>
  <c r="R1568" i="29"/>
  <c r="U1568" i="29"/>
  <c r="V1568" i="29" s="1"/>
  <c r="R1633" i="22"/>
  <c r="O1633" i="22"/>
  <c r="S1633" i="22" s="1"/>
  <c r="T1633" i="22" s="1"/>
  <c r="P1634" i="22" s="1"/>
  <c r="Q1569" i="29" l="1"/>
  <c r="Q1554" i="9"/>
  <c r="T1554" i="9"/>
  <c r="R1569" i="29"/>
  <c r="T1569" i="29"/>
  <c r="U1569" i="29" s="1"/>
  <c r="V1569" i="29" s="1"/>
  <c r="R1570" i="29" s="1"/>
  <c r="R1634" i="22"/>
  <c r="S1634" i="22" s="1"/>
  <c r="U1554" i="9" l="1"/>
  <c r="V1554" i="9" s="1"/>
  <c r="T1570" i="29"/>
  <c r="Q1570" i="29"/>
  <c r="T1634" i="22"/>
  <c r="O1635" i="22"/>
  <c r="Q1555" i="9" l="1"/>
  <c r="U1555" i="9"/>
  <c r="V1555" i="9" s="1"/>
  <c r="T1555" i="9"/>
  <c r="R1555" i="9"/>
  <c r="U1570" i="29"/>
  <c r="V1570" i="29" s="1"/>
  <c r="P1635" i="22"/>
  <c r="R1635" i="22"/>
  <c r="S1635" i="22" s="1"/>
  <c r="T1635" i="22" s="1"/>
  <c r="Q1571" i="29" l="1"/>
  <c r="Q1556" i="9"/>
  <c r="U1556" i="9"/>
  <c r="V1556" i="9" s="1"/>
  <c r="T1556" i="9"/>
  <c r="R1556" i="9"/>
  <c r="T1571" i="29"/>
  <c r="U1571" i="29" s="1"/>
  <c r="R1571" i="29"/>
  <c r="R1636" i="22"/>
  <c r="S1636" i="22" s="1"/>
  <c r="T1636" i="22" s="1"/>
  <c r="P1636" i="22"/>
  <c r="T1557" i="9" l="1"/>
  <c r="R1557" i="9"/>
  <c r="Q1557" i="9"/>
  <c r="V1571" i="29"/>
  <c r="R1572" i="29" s="1"/>
  <c r="Q1572" i="29"/>
  <c r="T1572" i="29"/>
  <c r="P1637" i="22"/>
  <c r="R1637" i="22"/>
  <c r="S1637" i="22" s="1"/>
  <c r="U1557" i="9" l="1"/>
  <c r="V1557" i="9" s="1"/>
  <c r="R1558" i="9" s="1"/>
  <c r="U1572" i="29"/>
  <c r="V1572" i="29" s="1"/>
  <c r="T1573" i="29" s="1"/>
  <c r="Q1573" i="29"/>
  <c r="R1573" i="29"/>
  <c r="O1638" i="22"/>
  <c r="T1637" i="22"/>
  <c r="P1638" i="22" s="1"/>
  <c r="R1638" i="22" l="1"/>
  <c r="T1558" i="9"/>
  <c r="Q1558" i="9"/>
  <c r="U1573" i="29"/>
  <c r="V1573" i="29" s="1"/>
  <c r="T1574" i="29" s="1"/>
  <c r="S1638" i="22"/>
  <c r="T1638" i="22" s="1"/>
  <c r="P1639" i="22" s="1"/>
  <c r="O1639" i="22"/>
  <c r="U1558" i="9" l="1"/>
  <c r="V1558" i="9" s="1"/>
  <c r="R1574" i="29"/>
  <c r="Q1574" i="29"/>
  <c r="R1639" i="22"/>
  <c r="S1639" i="22" s="1"/>
  <c r="Q1559" i="9" l="1"/>
  <c r="R1559" i="9"/>
  <c r="T1559" i="9"/>
  <c r="U1574" i="29"/>
  <c r="V1574" i="29" s="1"/>
  <c r="T1639" i="22"/>
  <c r="O1640" i="22"/>
  <c r="U1559" i="9" l="1"/>
  <c r="V1559" i="9" s="1"/>
  <c r="R1560" i="9" s="1"/>
  <c r="Q1575" i="29"/>
  <c r="T1575" i="29"/>
  <c r="R1575" i="29"/>
  <c r="R1640" i="22"/>
  <c r="S1640" i="22" s="1"/>
  <c r="T1640" i="22" s="1"/>
  <c r="P1640" i="22"/>
  <c r="T1560" i="9" l="1"/>
  <c r="Q1560" i="9"/>
  <c r="U1575" i="29"/>
  <c r="V1575" i="29" s="1"/>
  <c r="R1576" i="29" s="1"/>
  <c r="Q1576" i="29"/>
  <c r="R1641" i="22"/>
  <c r="P1641" i="22"/>
  <c r="O1641" i="22"/>
  <c r="U1560" i="9" l="1"/>
  <c r="V1560" i="9" s="1"/>
  <c r="T1576" i="29"/>
  <c r="U1576" i="29" s="1"/>
  <c r="S1641" i="22"/>
  <c r="T1641" i="22" s="1"/>
  <c r="R1642" i="22" s="1"/>
  <c r="Q1561" i="9" l="1"/>
  <c r="T1561" i="9"/>
  <c r="R1561" i="9"/>
  <c r="V1576" i="29"/>
  <c r="Q1577" i="29"/>
  <c r="P1642" i="22"/>
  <c r="O1642" i="22"/>
  <c r="S1642" i="22" s="1"/>
  <c r="T1642" i="22" s="1"/>
  <c r="R1643" i="22" s="1"/>
  <c r="U1561" i="9" l="1"/>
  <c r="V1561" i="9" s="1"/>
  <c r="T1562" i="9" s="1"/>
  <c r="R1577" i="29"/>
  <c r="T1577" i="29"/>
  <c r="U1577" i="29" s="1"/>
  <c r="O1643" i="22"/>
  <c r="P1643" i="22"/>
  <c r="Q1562" i="9" l="1"/>
  <c r="R1562" i="9"/>
  <c r="V1577" i="29"/>
  <c r="T1578" i="29" s="1"/>
  <c r="Q1578" i="29"/>
  <c r="R1578" i="29"/>
  <c r="S1643" i="22"/>
  <c r="T1643" i="22" s="1"/>
  <c r="P1644" i="22" s="1"/>
  <c r="O1644" i="22" l="1"/>
  <c r="U1562" i="9"/>
  <c r="V1562" i="9" s="1"/>
  <c r="T1563" i="9" s="1"/>
  <c r="Q1563" i="9"/>
  <c r="U1578" i="29"/>
  <c r="V1578" i="29" s="1"/>
  <c r="R1579" i="29" s="1"/>
  <c r="R1644" i="22"/>
  <c r="S1644" i="22" s="1"/>
  <c r="U1563" i="9" l="1"/>
  <c r="V1563" i="9" s="1"/>
  <c r="R1563" i="9"/>
  <c r="Q1579" i="29"/>
  <c r="T1579" i="29"/>
  <c r="U1579" i="29" s="1"/>
  <c r="V1579" i="29" s="1"/>
  <c r="R1580" i="29" s="1"/>
  <c r="T1644" i="22"/>
  <c r="O1645" i="22"/>
  <c r="T1564" i="9" l="1"/>
  <c r="R1564" i="9"/>
  <c r="Q1564" i="9"/>
  <c r="Q1580" i="29"/>
  <c r="T1580" i="29"/>
  <c r="P1645" i="22"/>
  <c r="R1645" i="22"/>
  <c r="S1645" i="22" s="1"/>
  <c r="T1645" i="22" s="1"/>
  <c r="R1646" i="22" s="1"/>
  <c r="U1564" i="9" l="1"/>
  <c r="V1564" i="9" s="1"/>
  <c r="T1565" i="9" s="1"/>
  <c r="U1580" i="29"/>
  <c r="V1580" i="29" s="1"/>
  <c r="Q1581" i="29"/>
  <c r="P1646" i="22"/>
  <c r="O1646" i="22"/>
  <c r="Q1609" i="9"/>
  <c r="R1565" i="9" l="1"/>
  <c r="Q1565" i="9"/>
  <c r="T1581" i="29"/>
  <c r="U1581" i="29" s="1"/>
  <c r="V1581" i="29" s="1"/>
  <c r="R1581" i="29"/>
  <c r="S1646" i="22"/>
  <c r="T1646" i="22" s="1"/>
  <c r="R1647" i="22" s="1"/>
  <c r="R1582" i="29" l="1"/>
  <c r="U1565" i="9"/>
  <c r="V1565" i="9" s="1"/>
  <c r="Q1566" i="9"/>
  <c r="T1582" i="29"/>
  <c r="U1582" i="29" s="1"/>
  <c r="P1647" i="22"/>
  <c r="O1647" i="22"/>
  <c r="S1647" i="22" s="1"/>
  <c r="T1647" i="22" s="1"/>
  <c r="P1648" i="22" s="1"/>
  <c r="U1566" i="9" l="1"/>
  <c r="V1566" i="9" s="1"/>
  <c r="T1566" i="9"/>
  <c r="R1566" i="9"/>
  <c r="Q1583" i="29"/>
  <c r="V1582" i="29"/>
  <c r="O1648" i="22"/>
  <c r="R1648" i="22"/>
  <c r="T1567" i="9" l="1"/>
  <c r="R1567" i="9"/>
  <c r="Q1567" i="9"/>
  <c r="T1583" i="29"/>
  <c r="U1583" i="29" s="1"/>
  <c r="V1583" i="29" s="1"/>
  <c r="R1583" i="29"/>
  <c r="Q1584" i="29"/>
  <c r="S1648" i="22"/>
  <c r="T1648" i="22" s="1"/>
  <c r="R1649" i="22" s="1"/>
  <c r="P1649" i="22" l="1"/>
  <c r="O1649" i="22"/>
  <c r="U1567" i="9"/>
  <c r="V1567" i="9" s="1"/>
  <c r="T1568" i="9" s="1"/>
  <c r="Q1568" i="9"/>
  <c r="R1584" i="29"/>
  <c r="T1584" i="29"/>
  <c r="U1584" i="29" s="1"/>
  <c r="S1649" i="22"/>
  <c r="T1649" i="22" s="1"/>
  <c r="P1650" i="22" s="1"/>
  <c r="R1568" i="9" l="1"/>
  <c r="U1568" i="9"/>
  <c r="V1568" i="9" s="1"/>
  <c r="V1584" i="29"/>
  <c r="R1585" i="29" s="1"/>
  <c r="Q1585" i="29"/>
  <c r="T1585" i="29"/>
  <c r="O1650" i="22"/>
  <c r="R1650" i="22"/>
  <c r="Q1636" i="29"/>
  <c r="Q1569" i="9" l="1"/>
  <c r="U1569" i="9" s="1"/>
  <c r="V1569" i="9" s="1"/>
  <c r="T1569" i="9"/>
  <c r="R1569" i="9"/>
  <c r="U1585" i="29"/>
  <c r="V1585" i="29" s="1"/>
  <c r="R1586" i="29" s="1"/>
  <c r="S1650" i="22"/>
  <c r="T1650" i="22" s="1"/>
  <c r="Q1635" i="29"/>
  <c r="T1570" i="9" l="1"/>
  <c r="R1570" i="9"/>
  <c r="Q1570" i="9"/>
  <c r="T1586" i="29"/>
  <c r="Q1586" i="29"/>
  <c r="O1651" i="22"/>
  <c r="R1651" i="22"/>
  <c r="P1651" i="22"/>
  <c r="Q1637" i="29"/>
  <c r="U1570" i="9" l="1"/>
  <c r="V1570" i="9" s="1"/>
  <c r="R1571" i="9" s="1"/>
  <c r="U1586" i="29"/>
  <c r="V1586" i="29" s="1"/>
  <c r="Q1587" i="29"/>
  <c r="S1651" i="22"/>
  <c r="T1651" i="22" s="1"/>
  <c r="P1652" i="22" s="1"/>
  <c r="Q1638" i="29"/>
  <c r="T1571" i="9" l="1"/>
  <c r="Q1571" i="9"/>
  <c r="R1587" i="29"/>
  <c r="T1587" i="29"/>
  <c r="U1587" i="29" s="1"/>
  <c r="V1587" i="29" s="1"/>
  <c r="O1652" i="22"/>
  <c r="R1652" i="22"/>
  <c r="U1571" i="9" l="1"/>
  <c r="V1571" i="9" s="1"/>
  <c r="R1588" i="29"/>
  <c r="T1588" i="29"/>
  <c r="Q1588" i="29"/>
  <c r="S1652" i="22"/>
  <c r="T1652" i="22" s="1"/>
  <c r="Q1639" i="29"/>
  <c r="Q1572" i="9" l="1"/>
  <c r="R1572" i="9"/>
  <c r="T1572" i="9"/>
  <c r="U1588" i="29"/>
  <c r="V1588" i="29" s="1"/>
  <c r="T1589" i="29" s="1"/>
  <c r="P1653" i="22"/>
  <c r="R1653" i="22"/>
  <c r="S1653" i="22" s="1"/>
  <c r="U1572" i="9" l="1"/>
  <c r="V1572" i="9" s="1"/>
  <c r="R1573" i="9" s="1"/>
  <c r="Q1573" i="9"/>
  <c r="R1589" i="29"/>
  <c r="Q1589" i="29"/>
  <c r="T1653" i="22"/>
  <c r="R1654" i="22" s="1"/>
  <c r="O1654" i="22"/>
  <c r="P1654" i="22"/>
  <c r="Q1618" i="9"/>
  <c r="Q1640" i="29"/>
  <c r="T1573" i="9" l="1"/>
  <c r="U1573" i="9"/>
  <c r="V1573" i="9" s="1"/>
  <c r="T1574" i="9" s="1"/>
  <c r="U1589" i="29"/>
  <c r="V1589" i="29" s="1"/>
  <c r="R1590" i="29" s="1"/>
  <c r="T1590" i="29"/>
  <c r="S1654" i="22"/>
  <c r="T1654" i="22" s="1"/>
  <c r="P1655" i="22" s="1"/>
  <c r="Q1641" i="29"/>
  <c r="Q1574" i="9" l="1"/>
  <c r="R1574" i="9"/>
  <c r="Q1590" i="29"/>
  <c r="O1655" i="22"/>
  <c r="R1655" i="22"/>
  <c r="Q1619" i="9"/>
  <c r="U1574" i="9" l="1"/>
  <c r="V1574" i="9" s="1"/>
  <c r="R1575" i="9" s="1"/>
  <c r="U1590" i="29"/>
  <c r="V1590" i="29" s="1"/>
  <c r="S1655" i="22"/>
  <c r="T1655" i="22" s="1"/>
  <c r="P1656" i="22" s="1"/>
  <c r="O1656" i="22"/>
  <c r="Q1642" i="29"/>
  <c r="T1575" i="9" l="1"/>
  <c r="Q1575" i="9"/>
  <c r="R1591" i="29"/>
  <c r="T1591" i="29"/>
  <c r="Q1591" i="29"/>
  <c r="R1656" i="22"/>
  <c r="S1656" i="22" s="1"/>
  <c r="T1656" i="22" s="1"/>
  <c r="U1575" i="9" l="1"/>
  <c r="V1575" i="9" s="1"/>
  <c r="U1591" i="29"/>
  <c r="V1591" i="29" s="1"/>
  <c r="T1592" i="29" s="1"/>
  <c r="R1657" i="22"/>
  <c r="P1657" i="22"/>
  <c r="O1657" i="22"/>
  <c r="Q1643" i="29"/>
  <c r="Q1576" i="9" l="1"/>
  <c r="U1576" i="9" s="1"/>
  <c r="V1576" i="9" s="1"/>
  <c r="T1576" i="9"/>
  <c r="R1576" i="9"/>
  <c r="R1592" i="29"/>
  <c r="Q1592" i="29"/>
  <c r="S1657" i="22"/>
  <c r="T1657" i="22" s="1"/>
  <c r="P1658" i="22" s="1"/>
  <c r="Q1644" i="29"/>
  <c r="R1577" i="9" l="1"/>
  <c r="T1577" i="9"/>
  <c r="U1577" i="9" s="1"/>
  <c r="U1592" i="29"/>
  <c r="V1592" i="29" s="1"/>
  <c r="T1593" i="29" s="1"/>
  <c r="O1658" i="22"/>
  <c r="R1658" i="22"/>
  <c r="Q1593" i="29" l="1"/>
  <c r="R1593" i="29"/>
  <c r="V1577" i="9"/>
  <c r="T1578" i="9" s="1"/>
  <c r="Q1578" i="9"/>
  <c r="U1593" i="29"/>
  <c r="V1593" i="29" s="1"/>
  <c r="T1594" i="29" s="1"/>
  <c r="Q1594" i="29"/>
  <c r="S1658" i="22"/>
  <c r="T1658" i="22" s="1"/>
  <c r="Q1645" i="29"/>
  <c r="R1578" i="9" l="1"/>
  <c r="U1578" i="9"/>
  <c r="V1578" i="9" s="1"/>
  <c r="U1594" i="29"/>
  <c r="V1594" i="29" s="1"/>
  <c r="R1594" i="29"/>
  <c r="O1659" i="22"/>
  <c r="P1659" i="22"/>
  <c r="R1659" i="22"/>
  <c r="Q1646" i="29"/>
  <c r="R1595" i="29" l="1"/>
  <c r="R1579" i="9"/>
  <c r="T1579" i="9"/>
  <c r="U1579" i="9" s="1"/>
  <c r="Q1595" i="29"/>
  <c r="T1595" i="29"/>
  <c r="S1659" i="22"/>
  <c r="T1659" i="22" s="1"/>
  <c r="P1660" i="22" s="1"/>
  <c r="Q1647" i="29"/>
  <c r="Q1580" i="9" l="1"/>
  <c r="V1579" i="9"/>
  <c r="U1595" i="29"/>
  <c r="V1595" i="29" s="1"/>
  <c r="Q1596" i="29"/>
  <c r="R1660" i="22"/>
  <c r="S1660" i="22" s="1"/>
  <c r="T1660" i="22" s="1"/>
  <c r="P1661" i="22" s="1"/>
  <c r="R1580" i="9" l="1"/>
  <c r="T1580" i="9"/>
  <c r="U1580" i="9" s="1"/>
  <c r="V1580" i="9" s="1"/>
  <c r="T1581" i="9" s="1"/>
  <c r="U1581" i="9" s="1"/>
  <c r="R1596" i="29"/>
  <c r="T1596" i="29"/>
  <c r="U1596" i="29" s="1"/>
  <c r="R1661" i="22"/>
  <c r="S1661" i="22" s="1"/>
  <c r="Q1648" i="29"/>
  <c r="V1581" i="9" l="1"/>
  <c r="Q1582" i="9"/>
  <c r="R1581" i="9"/>
  <c r="V1596" i="29"/>
  <c r="Q1597" i="29"/>
  <c r="T1597" i="29"/>
  <c r="R1597" i="29"/>
  <c r="T1661" i="22"/>
  <c r="O1662" i="22"/>
  <c r="Q1626" i="9"/>
  <c r="U1597" i="29" l="1"/>
  <c r="V1597" i="29" s="1"/>
  <c r="U1582" i="9"/>
  <c r="V1582" i="9" s="1"/>
  <c r="T1582" i="9"/>
  <c r="R1582" i="9"/>
  <c r="T1598" i="29"/>
  <c r="R1598" i="29"/>
  <c r="Q1598" i="29"/>
  <c r="R1662" i="22"/>
  <c r="S1662" i="22" s="1"/>
  <c r="T1662" i="22" s="1"/>
  <c r="P1662" i="22"/>
  <c r="Q1649" i="29"/>
  <c r="Q1583" i="9" l="1"/>
  <c r="R1583" i="9"/>
  <c r="T1583" i="9"/>
  <c r="U1598" i="29"/>
  <c r="V1598" i="29" s="1"/>
  <c r="R1599" i="29" s="1"/>
  <c r="R1663" i="22"/>
  <c r="P1663" i="22"/>
  <c r="O1663" i="22"/>
  <c r="Q1629" i="9"/>
  <c r="U1583" i="9" l="1"/>
  <c r="V1583" i="9" s="1"/>
  <c r="R1584" i="9" s="1"/>
  <c r="T1599" i="29"/>
  <c r="Q1599" i="29"/>
  <c r="S1663" i="22"/>
  <c r="T1663" i="22" s="1"/>
  <c r="R1664" i="22" s="1"/>
  <c r="O1664" i="22"/>
  <c r="Q1584" i="9" l="1"/>
  <c r="T1584" i="9"/>
  <c r="U1599" i="29"/>
  <c r="V1599" i="29" s="1"/>
  <c r="P1664" i="22"/>
  <c r="S1664" i="22"/>
  <c r="T1664" i="22" s="1"/>
  <c r="O1665" i="22"/>
  <c r="R1665" i="22" l="1"/>
  <c r="U1584" i="9"/>
  <c r="V1584" i="9" s="1"/>
  <c r="Q1600" i="29"/>
  <c r="T1600" i="29"/>
  <c r="R1600" i="29"/>
  <c r="S1665" i="22"/>
  <c r="T1665" i="22" s="1"/>
  <c r="P1665" i="22"/>
  <c r="Q1585" i="9" l="1"/>
  <c r="T1585" i="9"/>
  <c r="R1585" i="9"/>
  <c r="U1600" i="29"/>
  <c r="V1600" i="29" s="1"/>
  <c r="R1601" i="29" s="1"/>
  <c r="P1666" i="22"/>
  <c r="O1666" i="22"/>
  <c r="R1666" i="22"/>
  <c r="U1585" i="9" l="1"/>
  <c r="V1585" i="9" s="1"/>
  <c r="R1586" i="9" s="1"/>
  <c r="Q1601" i="29"/>
  <c r="T1601" i="29"/>
  <c r="S1666" i="22"/>
  <c r="T1666" i="22" s="1"/>
  <c r="T1586" i="9" l="1"/>
  <c r="Q1586" i="9"/>
  <c r="U1601" i="29"/>
  <c r="V1601" i="29" s="1"/>
  <c r="O1667" i="22"/>
  <c r="R1667" i="22"/>
  <c r="P1667" i="22"/>
  <c r="U1586" i="9" l="1"/>
  <c r="V1586" i="9" s="1"/>
  <c r="Q1587" i="9"/>
  <c r="U1587" i="9" s="1"/>
  <c r="V1587" i="9" s="1"/>
  <c r="Q1602" i="29"/>
  <c r="T1602" i="29"/>
  <c r="R1602" i="29"/>
  <c r="S1667" i="22"/>
  <c r="T1667" i="22" s="1"/>
  <c r="P1668" i="22" s="1"/>
  <c r="R1587" i="9" l="1"/>
  <c r="R1588" i="9" s="1"/>
  <c r="T1587" i="9"/>
  <c r="U1602" i="29"/>
  <c r="V1602" i="29" s="1"/>
  <c r="T1603" i="29" s="1"/>
  <c r="Q1603" i="29"/>
  <c r="O1668" i="22"/>
  <c r="R1668" i="22"/>
  <c r="T1588" i="9" l="1"/>
  <c r="U1588" i="9" s="1"/>
  <c r="U1603" i="29"/>
  <c r="V1603" i="29" s="1"/>
  <c r="R1603" i="29"/>
  <c r="T1604" i="29" s="1"/>
  <c r="S1668" i="22"/>
  <c r="T1668" i="22" s="1"/>
  <c r="P1669" i="22" s="1"/>
  <c r="R1669" i="22" l="1"/>
  <c r="S1669" i="22" s="1"/>
  <c r="T1669" i="22" s="1"/>
  <c r="O1669" i="22"/>
  <c r="Q1589" i="9"/>
  <c r="V1588" i="9"/>
  <c r="Q1604" i="29"/>
  <c r="R1604" i="29"/>
  <c r="R1589" i="9" l="1"/>
  <c r="T1589" i="9"/>
  <c r="U1589" i="9" s="1"/>
  <c r="V1589" i="9" s="1"/>
  <c r="R1590" i="9" s="1"/>
  <c r="U1604" i="29"/>
  <c r="V1604" i="29" s="1"/>
  <c r="T1605" i="29" s="1"/>
  <c r="Q1605" i="29"/>
  <c r="O1670" i="22"/>
  <c r="R1670" i="22"/>
  <c r="P1670" i="22"/>
  <c r="Q1590" i="9" l="1"/>
  <c r="T1590" i="9"/>
  <c r="U1605" i="29"/>
  <c r="V1605" i="29" s="1"/>
  <c r="Q1606" i="29"/>
  <c r="R1605" i="29"/>
  <c r="S1670" i="22"/>
  <c r="T1670" i="22" s="1"/>
  <c r="R1671" i="22" s="1"/>
  <c r="S1671" i="22" s="1"/>
  <c r="T1671" i="22" s="1"/>
  <c r="P1671" i="22" l="1"/>
  <c r="U1590" i="9"/>
  <c r="V1590" i="9" s="1"/>
  <c r="T1606" i="29"/>
  <c r="R1606" i="29"/>
  <c r="U1606" i="29"/>
  <c r="V1606" i="29" s="1"/>
  <c r="Q1607" i="29"/>
  <c r="P1672" i="22"/>
  <c r="R1672" i="22"/>
  <c r="S1672" i="22" s="1"/>
  <c r="T1672" i="22" s="1"/>
  <c r="Q1591" i="9" l="1"/>
  <c r="R1591" i="9"/>
  <c r="T1591" i="9"/>
  <c r="T1607" i="29"/>
  <c r="U1607" i="29" s="1"/>
  <c r="V1607" i="29" s="1"/>
  <c r="R1607" i="29"/>
  <c r="P1673" i="22"/>
  <c r="R1673" i="22"/>
  <c r="S1673" i="22" s="1"/>
  <c r="T1673" i="22" s="1"/>
  <c r="P1674" i="22" l="1"/>
  <c r="U1591" i="9"/>
  <c r="V1591" i="9" s="1"/>
  <c r="T1592" i="9" s="1"/>
  <c r="T1608" i="29"/>
  <c r="R1608" i="29"/>
  <c r="Q1608" i="29"/>
  <c r="R1674" i="22"/>
  <c r="S1674" i="22" s="1"/>
  <c r="T1674" i="22" s="1"/>
  <c r="P1675" i="22" s="1"/>
  <c r="Q1592" i="9" l="1"/>
  <c r="U1592" i="9" s="1"/>
  <c r="R1592" i="9"/>
  <c r="U1608" i="29"/>
  <c r="V1608" i="29" s="1"/>
  <c r="R1609" i="29" s="1"/>
  <c r="R1675" i="22"/>
  <c r="S1675" i="22" s="1"/>
  <c r="T1675" i="22" s="1"/>
  <c r="R1676" i="22" s="1"/>
  <c r="S1676" i="22" s="1"/>
  <c r="T1676" i="22" s="1"/>
  <c r="V1592" i="9" l="1"/>
  <c r="R1593" i="9" s="1"/>
  <c r="Q1593" i="9"/>
  <c r="T1593" i="9"/>
  <c r="U1593" i="9" s="1"/>
  <c r="V1593" i="9" s="1"/>
  <c r="T1609" i="29"/>
  <c r="Q1609" i="29"/>
  <c r="P1676" i="22"/>
  <c r="T1594" i="9" l="1"/>
  <c r="Q1594" i="9"/>
  <c r="U1594" i="9" s="1"/>
  <c r="V1594" i="9" s="1"/>
  <c r="R1594" i="9"/>
  <c r="U1609" i="29"/>
  <c r="V1609" i="29" s="1"/>
  <c r="P1677" i="22"/>
  <c r="R1677" i="22"/>
  <c r="S1677" i="22" s="1"/>
  <c r="T1677" i="22" s="1"/>
  <c r="T1595" i="9" l="1"/>
  <c r="U1595" i="9" s="1"/>
  <c r="V1595" i="9" s="1"/>
  <c r="R1595" i="9"/>
  <c r="Q1610" i="29"/>
  <c r="T1610" i="29"/>
  <c r="R1610" i="29"/>
  <c r="R1678" i="22"/>
  <c r="S1678" i="22" s="1"/>
  <c r="T1678" i="22" s="1"/>
  <c r="P1678" i="22"/>
  <c r="T1596" i="9" l="1"/>
  <c r="U1596" i="9" s="1"/>
  <c r="R1596" i="9"/>
  <c r="U1610" i="29"/>
  <c r="V1610" i="29" s="1"/>
  <c r="T1611" i="29" s="1"/>
  <c r="Q1611" i="29"/>
  <c r="R1679" i="22"/>
  <c r="S1679" i="22" s="1"/>
  <c r="T1679" i="22" s="1"/>
  <c r="P1679" i="22"/>
  <c r="V1596" i="9" l="1"/>
  <c r="R1597" i="9" s="1"/>
  <c r="Q1597" i="9"/>
  <c r="T1597" i="9"/>
  <c r="U1597" i="9" s="1"/>
  <c r="V1597" i="9" s="1"/>
  <c r="T1598" i="9" s="1"/>
  <c r="U1611" i="29"/>
  <c r="V1611" i="29" s="1"/>
  <c r="R1611" i="29"/>
  <c r="R1612" i="29" s="1"/>
  <c r="P1680" i="22"/>
  <c r="R1680" i="22"/>
  <c r="S1680" i="22" s="1"/>
  <c r="T1680" i="22" s="1"/>
  <c r="Q1598" i="9" l="1"/>
  <c r="R1598" i="9"/>
  <c r="Q1612" i="29"/>
  <c r="T1612" i="29"/>
  <c r="R1681" i="22"/>
  <c r="S1681" i="22" s="1"/>
  <c r="T1681" i="22" s="1"/>
  <c r="P1681" i="22"/>
  <c r="U1598" i="9" l="1"/>
  <c r="V1598" i="9" s="1"/>
  <c r="T1599" i="9" s="1"/>
  <c r="U1612" i="29"/>
  <c r="V1612" i="29" s="1"/>
  <c r="R1682" i="22"/>
  <c r="S1682" i="22" s="1"/>
  <c r="T1682" i="22" s="1"/>
  <c r="P1682" i="22"/>
  <c r="Q1613" i="29" l="1"/>
  <c r="Q1599" i="9"/>
  <c r="R1599" i="9"/>
  <c r="R1613" i="29"/>
  <c r="T1613" i="29"/>
  <c r="P1683" i="22"/>
  <c r="R1683" i="22"/>
  <c r="S1683" i="22" s="1"/>
  <c r="Q1646" i="9"/>
  <c r="U1613" i="29" l="1"/>
  <c r="Q1614" i="29" s="1"/>
  <c r="U1599" i="9"/>
  <c r="V1599" i="9" s="1"/>
  <c r="T1600" i="9" s="1"/>
  <c r="V1613" i="29"/>
  <c r="T1614" i="29" s="1"/>
  <c r="T1683" i="22"/>
  <c r="P1684" i="22" s="1"/>
  <c r="O1684" i="22"/>
  <c r="R1614" i="29" l="1"/>
  <c r="Q1600" i="9"/>
  <c r="U1600" i="9" s="1"/>
  <c r="V1600" i="9" s="1"/>
  <c r="R1600" i="9"/>
  <c r="U1614" i="29"/>
  <c r="V1614" i="29" s="1"/>
  <c r="T1615" i="29" s="1"/>
  <c r="R1684" i="22"/>
  <c r="S1684" i="22" s="1"/>
  <c r="R1601" i="9" l="1"/>
  <c r="Q1601" i="9"/>
  <c r="T1601" i="9"/>
  <c r="Q1615" i="29"/>
  <c r="R1615" i="29"/>
  <c r="T1684" i="22"/>
  <c r="O1685" i="22"/>
  <c r="U1601" i="9" l="1"/>
  <c r="V1601" i="9" s="1"/>
  <c r="U1615" i="29"/>
  <c r="V1615" i="29" s="1"/>
  <c r="T1616" i="29" s="1"/>
  <c r="P1685" i="22"/>
  <c r="R1685" i="22"/>
  <c r="S1685" i="22" s="1"/>
  <c r="Q1602" i="9" l="1"/>
  <c r="T1602" i="9"/>
  <c r="U1602" i="9" s="1"/>
  <c r="R1602" i="9"/>
  <c r="Q1616" i="29"/>
  <c r="R1616" i="29"/>
  <c r="T1685" i="22"/>
  <c r="O1686" i="22"/>
  <c r="R1686" i="22"/>
  <c r="P1686" i="22"/>
  <c r="V1602" i="9" l="1"/>
  <c r="T1603" i="9" s="1"/>
  <c r="Q1603" i="9"/>
  <c r="U1616" i="29"/>
  <c r="V1616" i="29" s="1"/>
  <c r="R1617" i="29" s="1"/>
  <c r="Q1617" i="29"/>
  <c r="S1686" i="22"/>
  <c r="T1686" i="22" s="1"/>
  <c r="P1687" i="22" s="1"/>
  <c r="R1603" i="9" l="1"/>
  <c r="U1603" i="9"/>
  <c r="V1603" i="9" s="1"/>
  <c r="T1604" i="9" s="1"/>
  <c r="T1617" i="29"/>
  <c r="U1617" i="29" s="1"/>
  <c r="V1617" i="29" s="1"/>
  <c r="R1618" i="29" s="1"/>
  <c r="R1687" i="22"/>
  <c r="S1687" i="22" s="1"/>
  <c r="T1687" i="22" s="1"/>
  <c r="P1688" i="22" s="1"/>
  <c r="Q1604" i="9" l="1"/>
  <c r="U1604" i="9" s="1"/>
  <c r="V1604" i="9" s="1"/>
  <c r="R1604" i="9"/>
  <c r="T1618" i="29"/>
  <c r="U1618" i="29" s="1"/>
  <c r="R1688" i="22"/>
  <c r="S1688" i="22" s="1"/>
  <c r="T1605" i="9" l="1"/>
  <c r="Q1605" i="9"/>
  <c r="R1605" i="9"/>
  <c r="V1618" i="29"/>
  <c r="Q1619" i="29"/>
  <c r="T1688" i="22"/>
  <c r="O1689" i="22"/>
  <c r="U1605" i="9" l="1"/>
  <c r="V1605" i="9" s="1"/>
  <c r="R1606" i="9" s="1"/>
  <c r="Q1606" i="9"/>
  <c r="R1619" i="29"/>
  <c r="T1619" i="29"/>
  <c r="U1619" i="29" s="1"/>
  <c r="V1619" i="29" s="1"/>
  <c r="R1689" i="22"/>
  <c r="S1689" i="22" s="1"/>
  <c r="T1689" i="22" s="1"/>
  <c r="P1689" i="22"/>
  <c r="T1606" i="9" l="1"/>
  <c r="U1606" i="9" s="1"/>
  <c r="R1620" i="29"/>
  <c r="T1620" i="29"/>
  <c r="Q1620" i="29"/>
  <c r="R1690" i="22"/>
  <c r="P1690" i="22"/>
  <c r="O1690" i="22"/>
  <c r="S1690" i="22" s="1"/>
  <c r="T1690" i="22" s="1"/>
  <c r="R1691" i="22" s="1"/>
  <c r="V1606" i="9" l="1"/>
  <c r="Q1607" i="9"/>
  <c r="U1620" i="29"/>
  <c r="V1620" i="29" s="1"/>
  <c r="T1621" i="29" s="1"/>
  <c r="R1621" i="29"/>
  <c r="P1691" i="22"/>
  <c r="O1691" i="22"/>
  <c r="R1607" i="9" l="1"/>
  <c r="T1607" i="9"/>
  <c r="U1607" i="9" s="1"/>
  <c r="V1607" i="9" s="1"/>
  <c r="T1608" i="9" s="1"/>
  <c r="U1608" i="9" s="1"/>
  <c r="V1608" i="9" s="1"/>
  <c r="Q1621" i="29"/>
  <c r="S1691" i="22"/>
  <c r="T1691" i="22" s="1"/>
  <c r="R1692" i="22" s="1"/>
  <c r="R1608" i="9" l="1"/>
  <c r="U1621" i="29"/>
  <c r="V1621" i="29" s="1"/>
  <c r="P1692" i="22"/>
  <c r="O1692" i="22"/>
  <c r="S1692" i="22" s="1"/>
  <c r="T1692" i="22" s="1"/>
  <c r="R1609" i="9" l="1"/>
  <c r="T1609" i="9"/>
  <c r="U1609" i="9" s="1"/>
  <c r="Q1622" i="29"/>
  <c r="R1622" i="29"/>
  <c r="T1622" i="29"/>
  <c r="U1622" i="29" s="1"/>
  <c r="V1622" i="29" s="1"/>
  <c r="R1623" i="29" s="1"/>
  <c r="R1693" i="22"/>
  <c r="S1693" i="22" s="1"/>
  <c r="T1693" i="22" s="1"/>
  <c r="P1693" i="22"/>
  <c r="V1609" i="9" l="1"/>
  <c r="T1610" i="9" s="1"/>
  <c r="Q1610" i="9"/>
  <c r="T1623" i="29"/>
  <c r="Q1623" i="29"/>
  <c r="R1694" i="22"/>
  <c r="S1694" i="22" s="1"/>
  <c r="T1694" i="22" s="1"/>
  <c r="P1694" i="22"/>
  <c r="U1610" i="9" l="1"/>
  <c r="V1610" i="9" s="1"/>
  <c r="R1610" i="9"/>
  <c r="T1611" i="9" s="1"/>
  <c r="R1611" i="9"/>
  <c r="Q1611" i="9"/>
  <c r="U1623" i="29"/>
  <c r="V1623" i="29" s="1"/>
  <c r="Q1624" i="29"/>
  <c r="P1695" i="22"/>
  <c r="R1695" i="22"/>
  <c r="S1695" i="22" s="1"/>
  <c r="T1695" i="22" s="1"/>
  <c r="U1611" i="9" l="1"/>
  <c r="V1611" i="9" s="1"/>
  <c r="T1612" i="9"/>
  <c r="R1612" i="9"/>
  <c r="R1624" i="29"/>
  <c r="T1624" i="29"/>
  <c r="U1624" i="29" s="1"/>
  <c r="R1696" i="22"/>
  <c r="S1696" i="22" s="1"/>
  <c r="P1696" i="22"/>
  <c r="Q1612" i="9" l="1"/>
  <c r="V1624" i="29"/>
  <c r="Q1625" i="29"/>
  <c r="T1625" i="29"/>
  <c r="R1625" i="29"/>
  <c r="T1696" i="22"/>
  <c r="R1697" i="22" s="1"/>
  <c r="O1697" i="22"/>
  <c r="S1697" i="22" s="1"/>
  <c r="T1697" i="22" s="1"/>
  <c r="U1612" i="9" l="1"/>
  <c r="V1612" i="9" s="1"/>
  <c r="U1625" i="29"/>
  <c r="V1625" i="29" s="1"/>
  <c r="R1626" i="29" s="1"/>
  <c r="Q1626" i="29"/>
  <c r="P1697" i="22"/>
  <c r="R1698" i="22" s="1"/>
  <c r="S1698" i="22" s="1"/>
  <c r="T1698" i="22" s="1"/>
  <c r="Q1613" i="9" l="1"/>
  <c r="T1613" i="9"/>
  <c r="R1613" i="9"/>
  <c r="T1626" i="29"/>
  <c r="U1626" i="29" s="1"/>
  <c r="P1698" i="22"/>
  <c r="R1699" i="22" s="1"/>
  <c r="S1699" i="22" s="1"/>
  <c r="U1613" i="9" l="1"/>
  <c r="V1613" i="9" s="1"/>
  <c r="R1614" i="9" s="1"/>
  <c r="V1626" i="29"/>
  <c r="Q1627" i="29"/>
  <c r="T1699" i="22"/>
  <c r="O1700" i="22"/>
  <c r="P1699" i="22"/>
  <c r="Q1614" i="9" l="1"/>
  <c r="T1614" i="9"/>
  <c r="R1627" i="29"/>
  <c r="T1627" i="29"/>
  <c r="U1627" i="29" s="1"/>
  <c r="V1627" i="29" s="1"/>
  <c r="P1700" i="22"/>
  <c r="R1700" i="22"/>
  <c r="S1700" i="22" s="1"/>
  <c r="T1700" i="22" s="1"/>
  <c r="U1614" i="9" l="1"/>
  <c r="V1614" i="9" s="1"/>
  <c r="T1628" i="29"/>
  <c r="R1628" i="29"/>
  <c r="Q1628" i="29"/>
  <c r="O1701" i="22"/>
  <c r="P1701" i="22"/>
  <c r="R1701" i="22"/>
  <c r="S1701" i="22" s="1"/>
  <c r="R1615" i="9" l="1"/>
  <c r="T1615" i="9"/>
  <c r="Q1615" i="9"/>
  <c r="U1628" i="29"/>
  <c r="V1628" i="29" s="1"/>
  <c r="R1629" i="29" s="1"/>
  <c r="T1701" i="22"/>
  <c r="R1702" i="22" s="1"/>
  <c r="O1702" i="22"/>
  <c r="P1702" i="22" l="1"/>
  <c r="U1615" i="9"/>
  <c r="V1615" i="9" s="1"/>
  <c r="R1616" i="9" s="1"/>
  <c r="T1616" i="9"/>
  <c r="U1616" i="9" s="1"/>
  <c r="V1616" i="9" s="1"/>
  <c r="T1629" i="29"/>
  <c r="Q1629" i="29"/>
  <c r="S1702" i="22"/>
  <c r="T1702" i="22" s="1"/>
  <c r="P1703" i="22" s="1"/>
  <c r="U1629" i="29" l="1"/>
  <c r="V1629" i="29" s="1"/>
  <c r="T1630" i="29" s="1"/>
  <c r="T1617" i="9"/>
  <c r="U1617" i="9" s="1"/>
  <c r="V1617" i="9" s="1"/>
  <c r="R1617" i="9"/>
  <c r="Q1630" i="29"/>
  <c r="R1630" i="29"/>
  <c r="O1703" i="22"/>
  <c r="R1703" i="22"/>
  <c r="S1703" i="22" s="1"/>
  <c r="T1703" i="22" s="1"/>
  <c r="P1704" i="22" s="1"/>
  <c r="R1618" i="9" l="1"/>
  <c r="T1618" i="9"/>
  <c r="U1618" i="9" s="1"/>
  <c r="V1618" i="9" s="1"/>
  <c r="U1630" i="29"/>
  <c r="V1630" i="29" s="1"/>
  <c r="R1631" i="29" s="1"/>
  <c r="O1704" i="22"/>
  <c r="R1704" i="22"/>
  <c r="Q1631" i="29" l="1"/>
  <c r="U1631" i="29" s="1"/>
  <c r="V1631" i="29" s="1"/>
  <c r="R1632" i="29" s="1"/>
  <c r="T1619" i="9"/>
  <c r="U1619" i="9" s="1"/>
  <c r="V1619" i="9"/>
  <c r="Q1620" i="9"/>
  <c r="R1619" i="9"/>
  <c r="T1631" i="29"/>
  <c r="S1704" i="22"/>
  <c r="T1704" i="22" s="1"/>
  <c r="R1620" i="9" l="1"/>
  <c r="T1620" i="9"/>
  <c r="U1620" i="9" s="1"/>
  <c r="Q1632" i="29"/>
  <c r="T1632" i="29"/>
  <c r="U1632" i="29" s="1"/>
  <c r="V1632" i="29" s="1"/>
  <c r="R1633" i="29" s="1"/>
  <c r="R1705" i="22"/>
  <c r="P1705" i="22"/>
  <c r="O1705" i="22"/>
  <c r="Q1633" i="29" l="1"/>
  <c r="V1620" i="9"/>
  <c r="Q1621" i="9"/>
  <c r="R1621" i="9"/>
  <c r="T1621" i="9"/>
  <c r="U1621" i="9" s="1"/>
  <c r="V1621" i="9" s="1"/>
  <c r="T1633" i="29"/>
  <c r="U1633" i="29" s="1"/>
  <c r="V1633" i="29" s="1"/>
  <c r="T1634" i="29" s="1"/>
  <c r="S1705" i="22"/>
  <c r="T1705" i="22" s="1"/>
  <c r="P1706" i="22" s="1"/>
  <c r="T1622" i="9" l="1"/>
  <c r="R1622" i="9"/>
  <c r="Q1622" i="9"/>
  <c r="Q1634" i="29"/>
  <c r="U1634" i="29" s="1"/>
  <c r="V1634" i="29" s="1"/>
  <c r="R1634" i="29"/>
  <c r="R1706" i="22"/>
  <c r="O1706" i="22"/>
  <c r="U1622" i="9" l="1"/>
  <c r="V1622" i="9" s="1"/>
  <c r="R1623" i="9" s="1"/>
  <c r="T1623" i="9"/>
  <c r="U1623" i="9" s="1"/>
  <c r="R1635" i="29"/>
  <c r="T1635" i="29"/>
  <c r="U1635" i="29" s="1"/>
  <c r="V1635" i="29" s="1"/>
  <c r="S1706" i="22"/>
  <c r="T1706" i="22" s="1"/>
  <c r="V1623" i="9" l="1"/>
  <c r="Q1624" i="9"/>
  <c r="R1636" i="29"/>
  <c r="T1636" i="29"/>
  <c r="U1636" i="29" s="1"/>
  <c r="V1636" i="29" s="1"/>
  <c r="T1637" i="29" s="1"/>
  <c r="U1637" i="29" s="1"/>
  <c r="V1637" i="29" s="1"/>
  <c r="O1707" i="22"/>
  <c r="R1707" i="22"/>
  <c r="S1707" i="22" s="1"/>
  <c r="P1707" i="22"/>
  <c r="R1624" i="9" l="1"/>
  <c r="T1624" i="9"/>
  <c r="U1624" i="9" s="1"/>
  <c r="V1624" i="9" s="1"/>
  <c r="T1625" i="9" s="1"/>
  <c r="R1637" i="29"/>
  <c r="T1707" i="22"/>
  <c r="R1708" i="22" s="1"/>
  <c r="O1708" i="22"/>
  <c r="P1708" i="22"/>
  <c r="R1625" i="9" l="1"/>
  <c r="Q1625" i="9"/>
  <c r="U1625" i="9" s="1"/>
  <c r="V1625" i="9" s="1"/>
  <c r="T1638" i="29"/>
  <c r="U1638" i="29" s="1"/>
  <c r="V1638" i="29" s="1"/>
  <c r="R1638" i="29"/>
  <c r="S1708" i="22"/>
  <c r="T1708" i="22" s="1"/>
  <c r="R1709" i="22" s="1"/>
  <c r="T1626" i="9" l="1"/>
  <c r="U1626" i="9" s="1"/>
  <c r="V1626" i="9" s="1"/>
  <c r="R1626" i="9"/>
  <c r="T1639" i="29"/>
  <c r="U1639" i="29" s="1"/>
  <c r="V1639" i="29" s="1"/>
  <c r="R1639" i="29"/>
  <c r="O1709" i="22"/>
  <c r="P1709" i="22"/>
  <c r="R1627" i="9" l="1"/>
  <c r="T1627" i="9"/>
  <c r="U1627" i="9" s="1"/>
  <c r="R1640" i="29"/>
  <c r="T1640" i="29"/>
  <c r="U1640" i="29" s="1"/>
  <c r="V1640" i="29" s="1"/>
  <c r="S1709" i="22"/>
  <c r="T1709" i="22" s="1"/>
  <c r="P1710" i="22" s="1"/>
  <c r="V1627" i="9" l="1"/>
  <c r="R1628" i="9" s="1"/>
  <c r="Q1628" i="9"/>
  <c r="T1641" i="29"/>
  <c r="U1641" i="29" s="1"/>
  <c r="V1641" i="29" s="1"/>
  <c r="R1641" i="29"/>
  <c r="O1710" i="22"/>
  <c r="R1710" i="22"/>
  <c r="S1710" i="22" s="1"/>
  <c r="T1710" i="22" s="1"/>
  <c r="P1711" i="22" s="1"/>
  <c r="T1628" i="9" l="1"/>
  <c r="U1628" i="9"/>
  <c r="V1628" i="9" s="1"/>
  <c r="T1629" i="9" s="1"/>
  <c r="U1629" i="9" s="1"/>
  <c r="R1642" i="29"/>
  <c r="T1642" i="29"/>
  <c r="U1642" i="29" s="1"/>
  <c r="V1642" i="29" s="1"/>
  <c r="O1711" i="22"/>
  <c r="R1711" i="22"/>
  <c r="R1629" i="9" l="1"/>
  <c r="Q1630" i="9"/>
  <c r="U1630" i="9" s="1"/>
  <c r="V1630" i="9" s="1"/>
  <c r="V1629" i="9"/>
  <c r="T1630" i="9" s="1"/>
  <c r="R1643" i="29"/>
  <c r="T1643" i="29"/>
  <c r="U1643" i="29" s="1"/>
  <c r="V1643" i="29" s="1"/>
  <c r="T1644" i="29" s="1"/>
  <c r="U1644" i="29" s="1"/>
  <c r="V1644" i="29" s="1"/>
  <c r="S1711" i="22"/>
  <c r="T1711" i="22" s="1"/>
  <c r="R1630" i="9" l="1"/>
  <c r="O1712" i="22"/>
  <c r="R1631" i="9"/>
  <c r="T1631" i="9"/>
  <c r="U1631" i="9" s="1"/>
  <c r="V1631" i="9" s="1"/>
  <c r="R1632" i="9" s="1"/>
  <c r="R1644" i="29"/>
  <c r="R1712" i="22"/>
  <c r="P1712" i="22"/>
  <c r="S1712" i="22"/>
  <c r="T1712" i="22" s="1"/>
  <c r="O1713" i="22"/>
  <c r="P1713" i="22" l="1"/>
  <c r="T1632" i="9"/>
  <c r="U1632" i="9" s="1"/>
  <c r="R1645" i="29"/>
  <c r="T1645" i="29"/>
  <c r="U1645" i="29" s="1"/>
  <c r="V1645" i="29" s="1"/>
  <c r="R1713" i="22"/>
  <c r="S1713" i="22" s="1"/>
  <c r="T1713" i="22" s="1"/>
  <c r="R1714" i="22" s="1"/>
  <c r="V1632" i="9" l="1"/>
  <c r="Q1633" i="9"/>
  <c r="T1646" i="29"/>
  <c r="U1646" i="29" s="1"/>
  <c r="V1646" i="29" s="1"/>
  <c r="R1646" i="29"/>
  <c r="P1714" i="22"/>
  <c r="O1714" i="22"/>
  <c r="S1714" i="22" s="1"/>
  <c r="T1714" i="22" s="1"/>
  <c r="P1715" i="22" s="1"/>
  <c r="R1633" i="9" l="1"/>
  <c r="T1633" i="9"/>
  <c r="U1633" i="9" s="1"/>
  <c r="V1633" i="9" s="1"/>
  <c r="R1647" i="29"/>
  <c r="T1647" i="29"/>
  <c r="U1647" i="29" s="1"/>
  <c r="V1647" i="29" s="1"/>
  <c r="O1715" i="22"/>
  <c r="R1715" i="22"/>
  <c r="R1634" i="9" l="1"/>
  <c r="T1634" i="9"/>
  <c r="U1634" i="9" s="1"/>
  <c r="R1648" i="29"/>
  <c r="T1648" i="29"/>
  <c r="U1648" i="29" s="1"/>
  <c r="V1648" i="29" s="1"/>
  <c r="S1715" i="22"/>
  <c r="T1715" i="22" s="1"/>
  <c r="O1716" i="22" l="1"/>
  <c r="Q1635" i="9"/>
  <c r="V1634" i="9"/>
  <c r="T1635" i="9" s="1"/>
  <c r="R1635" i="9"/>
  <c r="T1649" i="29"/>
  <c r="U1649" i="29" s="1"/>
  <c r="V1649" i="29" s="1"/>
  <c r="R1649" i="29"/>
  <c r="P1716" i="22"/>
  <c r="R1716" i="22"/>
  <c r="S1716" i="22" l="1"/>
  <c r="U1635" i="9"/>
  <c r="V1635" i="9" s="1"/>
  <c r="R1636" i="9"/>
  <c r="T1636" i="9"/>
  <c r="U1636" i="9" s="1"/>
  <c r="V1636" i="9" s="1"/>
  <c r="T1637" i="9" s="1"/>
  <c r="U1637" i="9" s="1"/>
  <c r="V1637" i="9" s="1"/>
  <c r="T1650" i="29"/>
  <c r="U1650" i="29" s="1"/>
  <c r="V1650" i="29" s="1"/>
  <c r="R1650" i="29"/>
  <c r="T1716" i="22"/>
  <c r="R1717" i="22" s="1"/>
  <c r="O1717" i="22"/>
  <c r="P1717" i="22"/>
  <c r="R1637" i="9" l="1"/>
  <c r="R1651" i="29"/>
  <c r="T1651" i="29"/>
  <c r="U1651" i="29" s="1"/>
  <c r="V1651" i="29" s="1"/>
  <c r="S1717" i="22"/>
  <c r="T1717" i="22" s="1"/>
  <c r="P1718" i="22" s="1"/>
  <c r="R1638" i="9" l="1"/>
  <c r="T1638" i="9"/>
  <c r="U1638" i="9" s="1"/>
  <c r="R1652" i="29"/>
  <c r="T1652" i="29"/>
  <c r="U1652" i="29" s="1"/>
  <c r="R1718" i="22"/>
  <c r="O1718" i="22"/>
  <c r="V1638" i="9" l="1"/>
  <c r="Q1639" i="9"/>
  <c r="R1639" i="9"/>
  <c r="T1639" i="9"/>
  <c r="U1639" i="9" s="1"/>
  <c r="V1639" i="9" s="1"/>
  <c r="T1640" i="9" s="1"/>
  <c r="V1652" i="29"/>
  <c r="R1653" i="29" s="1"/>
  <c r="R1654" i="29" s="1"/>
  <c r="Q1653" i="29"/>
  <c r="T1653" i="29"/>
  <c r="U1653" i="29" s="1"/>
  <c r="V1653" i="29" s="1"/>
  <c r="S1718" i="22"/>
  <c r="T1718" i="22" s="1"/>
  <c r="R1640" i="9" l="1"/>
  <c r="Q1640" i="9"/>
  <c r="Q1654" i="29"/>
  <c r="T1654" i="29"/>
  <c r="O1719" i="22"/>
  <c r="P1719" i="22"/>
  <c r="R1719" i="22"/>
  <c r="S1719" i="22" s="1"/>
  <c r="T1719" i="22" s="1"/>
  <c r="U1640" i="9" l="1"/>
  <c r="V1640" i="9" s="1"/>
  <c r="T1641" i="9" s="1"/>
  <c r="U1654" i="29"/>
  <c r="V1654" i="29" s="1"/>
  <c r="Q1655" i="29"/>
  <c r="O1720" i="22"/>
  <c r="R1720" i="22"/>
  <c r="S1720" i="22" s="1"/>
  <c r="T1720" i="22" s="1"/>
  <c r="P1720" i="22"/>
  <c r="R1641" i="9" l="1"/>
  <c r="Q1641" i="9"/>
  <c r="U1641" i="9"/>
  <c r="V1641" i="9" s="1"/>
  <c r="T1642" i="9" s="1"/>
  <c r="R1655" i="29"/>
  <c r="T1655" i="29"/>
  <c r="U1655" i="29" s="1"/>
  <c r="V1655" i="29" s="1"/>
  <c r="R1656" i="29" s="1"/>
  <c r="R1721" i="22"/>
  <c r="P1721" i="22"/>
  <c r="O1721" i="22"/>
  <c r="T1656" i="29" l="1"/>
  <c r="Q1642" i="9"/>
  <c r="R1642" i="9"/>
  <c r="Q1656" i="29"/>
  <c r="S1721" i="22"/>
  <c r="T1721" i="22" s="1"/>
  <c r="R1722" i="22" s="1"/>
  <c r="U1642" i="9" l="1"/>
  <c r="V1642" i="9" s="1"/>
  <c r="T1643" i="9" s="1"/>
  <c r="Q1643" i="9"/>
  <c r="U1656" i="29"/>
  <c r="V1656" i="29" s="1"/>
  <c r="O1722" i="22"/>
  <c r="P1722" i="22"/>
  <c r="U1643" i="9" l="1"/>
  <c r="V1643" i="9" s="1"/>
  <c r="R1643" i="9"/>
  <c r="R1644" i="9" s="1"/>
  <c r="Q1657" i="29"/>
  <c r="T1657" i="29"/>
  <c r="R1657" i="29"/>
  <c r="S1722" i="22"/>
  <c r="T1722" i="22" s="1"/>
  <c r="P1723" i="22" s="1"/>
  <c r="U1657" i="29" l="1"/>
  <c r="V1657" i="29" s="1"/>
  <c r="R1658" i="29" s="1"/>
  <c r="Q1644" i="9"/>
  <c r="T1644" i="9"/>
  <c r="O1723" i="22"/>
  <c r="R1723" i="22"/>
  <c r="Q1658" i="29" l="1"/>
  <c r="U1658" i="29" s="1"/>
  <c r="T1658" i="29"/>
  <c r="U1644" i="9"/>
  <c r="V1644" i="9" s="1"/>
  <c r="R1645" i="9" s="1"/>
  <c r="S1723" i="22"/>
  <c r="T1723" i="22" s="1"/>
  <c r="V1658" i="29" l="1"/>
  <c r="Q1659" i="29"/>
  <c r="T1645" i="9"/>
  <c r="U1645" i="9" s="1"/>
  <c r="V1645" i="9" s="1"/>
  <c r="R1646" i="9" s="1"/>
  <c r="O1724" i="22"/>
  <c r="P1724" i="22"/>
  <c r="R1724" i="22"/>
  <c r="S1724" i="22" s="1"/>
  <c r="T1646" i="9" l="1"/>
  <c r="U1646" i="9" s="1"/>
  <c r="R1659" i="29"/>
  <c r="T1659" i="29"/>
  <c r="U1659" i="29" s="1"/>
  <c r="V1659" i="29" s="1"/>
  <c r="V1646" i="9"/>
  <c r="Q1647" i="9"/>
  <c r="Q1660" i="29"/>
  <c r="T1724" i="22"/>
  <c r="O1725" i="22"/>
  <c r="R1725" i="22"/>
  <c r="P1725" i="22"/>
  <c r="T1660" i="29" l="1"/>
  <c r="R1660" i="29"/>
  <c r="R1647" i="9"/>
  <c r="T1647" i="9"/>
  <c r="U1647" i="9" s="1"/>
  <c r="V1647" i="9" s="1"/>
  <c r="R1648" i="9" s="1"/>
  <c r="U1660" i="29"/>
  <c r="V1660" i="29" s="1"/>
  <c r="S1725" i="22"/>
  <c r="T1725" i="22" s="1"/>
  <c r="R1726" i="22" s="1"/>
  <c r="S1726" i="22" s="1"/>
  <c r="T1648" i="9" l="1"/>
  <c r="Q1648" i="9"/>
  <c r="T1661" i="29"/>
  <c r="R1661" i="29"/>
  <c r="Q1661" i="29"/>
  <c r="P1726" i="22"/>
  <c r="T1726" i="22"/>
  <c r="O1727" i="22"/>
  <c r="P1727" i="22"/>
  <c r="R1727" i="22"/>
  <c r="U1648" i="9" l="1"/>
  <c r="V1648" i="9" s="1"/>
  <c r="Q1649" i="9"/>
  <c r="U1661" i="29"/>
  <c r="V1661" i="29" s="1"/>
  <c r="R1662" i="29" s="1"/>
  <c r="S1727" i="22"/>
  <c r="T1727" i="22" s="1"/>
  <c r="P1728" i="22" s="1"/>
  <c r="O1728" i="22"/>
  <c r="R1728" i="22"/>
  <c r="T1662" i="29" l="1"/>
  <c r="R1649" i="9"/>
  <c r="T1649" i="9"/>
  <c r="U1649" i="9" s="1"/>
  <c r="V1649" i="9" s="1"/>
  <c r="Q1662" i="29"/>
  <c r="S1728" i="22"/>
  <c r="T1728" i="22" s="1"/>
  <c r="O1729" i="22"/>
  <c r="T1650" i="9" l="1"/>
  <c r="R1650" i="9"/>
  <c r="Q1650" i="9"/>
  <c r="U1662" i="29"/>
  <c r="V1662" i="29" s="1"/>
  <c r="R1729" i="22"/>
  <c r="S1729" i="22" s="1"/>
  <c r="P1729" i="22"/>
  <c r="U1650" i="9" l="1"/>
  <c r="V1650" i="9" s="1"/>
  <c r="R1651" i="9" s="1"/>
  <c r="R1663" i="29"/>
  <c r="T1663" i="29"/>
  <c r="Q1663" i="29"/>
  <c r="T1729" i="22"/>
  <c r="R1730" i="22" s="1"/>
  <c r="O1730" i="22"/>
  <c r="S1730" i="22" s="1"/>
  <c r="T1730" i="22" s="1"/>
  <c r="P1730" i="22"/>
  <c r="T1651" i="9" l="1"/>
  <c r="Q1651" i="9"/>
  <c r="U1663" i="29"/>
  <c r="V1663" i="29" s="1"/>
  <c r="T1664" i="29" s="1"/>
  <c r="P1731" i="22"/>
  <c r="R1731" i="22"/>
  <c r="S1731" i="22" s="1"/>
  <c r="T1731" i="22" s="1"/>
  <c r="R1732" i="22" s="1"/>
  <c r="S1732" i="22" s="1"/>
  <c r="T1732" i="22" s="1"/>
  <c r="U1651" i="9" l="1"/>
  <c r="V1651" i="9" s="1"/>
  <c r="R1664" i="29"/>
  <c r="Q1664" i="29"/>
  <c r="P1732" i="22"/>
  <c r="Q1652" i="9" l="1"/>
  <c r="R1652" i="9"/>
  <c r="T1652" i="9"/>
  <c r="U1652" i="9" s="1"/>
  <c r="U1664" i="29"/>
  <c r="V1664" i="29" s="1"/>
  <c r="R1665" i="29" s="1"/>
  <c r="P1733" i="22"/>
  <c r="R1733" i="22"/>
  <c r="S1733" i="22" s="1"/>
  <c r="T1733" i="22" s="1"/>
  <c r="T1665" i="29" l="1"/>
  <c r="V1652" i="9"/>
  <c r="Q1653" i="9"/>
  <c r="R1653" i="9"/>
  <c r="T1653" i="9"/>
  <c r="Q1665" i="29"/>
  <c r="R1734" i="22"/>
  <c r="S1734" i="22" s="1"/>
  <c r="T1734" i="22" s="1"/>
  <c r="P1734" i="22"/>
  <c r="U1653" i="9" l="1"/>
  <c r="Q1654" i="9"/>
  <c r="V1653" i="9"/>
  <c r="R1654" i="9" s="1"/>
  <c r="T1654" i="9"/>
  <c r="U1665" i="29"/>
  <c r="V1665" i="29" s="1"/>
  <c r="R1735" i="22"/>
  <c r="S1735" i="22" s="1"/>
  <c r="T1735" i="22" s="1"/>
  <c r="P1735" i="22"/>
  <c r="U1654" i="9" l="1"/>
  <c r="V1654" i="9" s="1"/>
  <c r="R1655" i="9" s="1"/>
  <c r="Q1655" i="9"/>
  <c r="Q1666" i="29"/>
  <c r="T1666" i="29"/>
  <c r="R1666" i="29"/>
  <c r="R1736" i="22"/>
  <c r="S1736" i="22" s="1"/>
  <c r="P1736" i="22"/>
  <c r="T1655" i="9" l="1"/>
  <c r="U1655" i="9"/>
  <c r="V1655" i="9" s="1"/>
  <c r="U1666" i="29"/>
  <c r="V1666" i="29" s="1"/>
  <c r="T1667" i="29" s="1"/>
  <c r="O1737" i="22"/>
  <c r="T1736" i="22"/>
  <c r="R1737" i="22" s="1"/>
  <c r="T1656" i="9" l="1"/>
  <c r="R1656" i="9"/>
  <c r="Q1656" i="9"/>
  <c r="Q1667" i="29"/>
  <c r="R1667" i="29"/>
  <c r="S1737" i="22"/>
  <c r="T1737" i="22" s="1"/>
  <c r="P1737" i="22"/>
  <c r="U1656" i="9" l="1"/>
  <c r="V1656" i="9" s="1"/>
  <c r="R1657" i="9" s="1"/>
  <c r="U1667" i="29"/>
  <c r="V1667" i="29" s="1"/>
  <c r="R1668" i="29" s="1"/>
  <c r="P1738" i="22"/>
  <c r="R1738" i="22"/>
  <c r="O1738" i="22"/>
  <c r="Q1668" i="29" l="1"/>
  <c r="T1657" i="9"/>
  <c r="Q1657" i="9"/>
  <c r="T1668" i="29"/>
  <c r="U1668" i="29" s="1"/>
  <c r="S1738" i="22"/>
  <c r="T1738" i="22" s="1"/>
  <c r="P1739" i="22" s="1"/>
  <c r="U1657" i="9" l="1"/>
  <c r="V1657" i="9" s="1"/>
  <c r="V1668" i="29"/>
  <c r="Q1669" i="29"/>
  <c r="R1739" i="22"/>
  <c r="O1739" i="22"/>
  <c r="S1739" i="22" s="1"/>
  <c r="T1739" i="22" s="1"/>
  <c r="P1740" i="22" s="1"/>
  <c r="T1658" i="9" l="1"/>
  <c r="R1658" i="9"/>
  <c r="Q1658" i="9"/>
  <c r="T1669" i="29"/>
  <c r="U1669" i="29" s="1"/>
  <c r="V1669" i="29" s="1"/>
  <c r="R1669" i="29"/>
  <c r="R1740" i="22"/>
  <c r="S1740" i="22" s="1"/>
  <c r="T1740" i="22" s="1"/>
  <c r="R1741" i="22" s="1"/>
  <c r="S1741" i="22" s="1"/>
  <c r="U1658" i="9" l="1"/>
  <c r="V1658" i="9" s="1"/>
  <c r="R1659" i="9" s="1"/>
  <c r="T1670" i="29"/>
  <c r="R1670" i="29"/>
  <c r="Q1670" i="29"/>
  <c r="O1742" i="22"/>
  <c r="T1741" i="22"/>
  <c r="P1741" i="22"/>
  <c r="Q1659" i="9" l="1"/>
  <c r="T1659" i="9"/>
  <c r="U1670" i="29"/>
  <c r="V1670" i="29" s="1"/>
  <c r="T1671" i="29" s="1"/>
  <c r="Q1671" i="29"/>
  <c r="R1671" i="29"/>
  <c r="P1742" i="22"/>
  <c r="R1742" i="22"/>
  <c r="S1742" i="22" s="1"/>
  <c r="T1742" i="22" s="1"/>
  <c r="U1659" i="9" l="1"/>
  <c r="V1659" i="9" s="1"/>
  <c r="U1671" i="29"/>
  <c r="V1671" i="29" s="1"/>
  <c r="T1672" i="29" s="1"/>
  <c r="O1743" i="22"/>
  <c r="R1743" i="22"/>
  <c r="P1743" i="22"/>
  <c r="Q1672" i="29" l="1"/>
  <c r="Q1660" i="9"/>
  <c r="T1660" i="9"/>
  <c r="R1660" i="9"/>
  <c r="U1672" i="29"/>
  <c r="V1672" i="29" s="1"/>
  <c r="R1672" i="29"/>
  <c r="S1743" i="22"/>
  <c r="T1743" i="22" s="1"/>
  <c r="P1744" i="22" s="1"/>
  <c r="R1673" i="29" l="1"/>
  <c r="U1660" i="9"/>
  <c r="V1660" i="9" s="1"/>
  <c r="T1661" i="9" s="1"/>
  <c r="Q1673" i="29"/>
  <c r="T1673" i="29"/>
  <c r="R1744" i="22"/>
  <c r="S1744" i="22" s="1"/>
  <c r="Q1661" i="9" l="1"/>
  <c r="R1661" i="9"/>
  <c r="U1673" i="29"/>
  <c r="V1673" i="29" s="1"/>
  <c r="Q1674" i="29"/>
  <c r="O1745" i="22"/>
  <c r="T1744" i="22"/>
  <c r="U1661" i="9" l="1"/>
  <c r="V1661" i="9" s="1"/>
  <c r="T1662" i="9" s="1"/>
  <c r="R1674" i="29"/>
  <c r="T1674" i="29"/>
  <c r="U1674" i="29" s="1"/>
  <c r="R1745" i="22"/>
  <c r="S1745" i="22" s="1"/>
  <c r="T1745" i="22" s="1"/>
  <c r="P1745" i="22"/>
  <c r="O1746" i="22"/>
  <c r="Q1662" i="9" l="1"/>
  <c r="U1662" i="9" s="1"/>
  <c r="V1662" i="9" s="1"/>
  <c r="T1663" i="9" s="1"/>
  <c r="U1663" i="9" s="1"/>
  <c r="V1663" i="9" s="1"/>
  <c r="R1662" i="9"/>
  <c r="V1674" i="29"/>
  <c r="Q1675" i="29"/>
  <c r="R1675" i="29"/>
  <c r="T1675" i="29"/>
  <c r="P1746" i="22"/>
  <c r="R1746" i="22"/>
  <c r="S1746" i="22" s="1"/>
  <c r="T1746" i="22" s="1"/>
  <c r="R1747" i="22" s="1"/>
  <c r="U1675" i="29" l="1"/>
  <c r="V1675" i="29" s="1"/>
  <c r="R1663" i="9"/>
  <c r="T1676" i="29"/>
  <c r="R1676" i="29"/>
  <c r="Q1676" i="29"/>
  <c r="P1747" i="22"/>
  <c r="O1747" i="22"/>
  <c r="R1664" i="9" l="1"/>
  <c r="T1664" i="9"/>
  <c r="U1664" i="9" s="1"/>
  <c r="U1676" i="29"/>
  <c r="V1676" i="29" s="1"/>
  <c r="R1677" i="29" s="1"/>
  <c r="Q1677" i="29"/>
  <c r="T1677" i="29"/>
  <c r="S1747" i="22"/>
  <c r="T1747" i="22" s="1"/>
  <c r="P1748" i="22" s="1"/>
  <c r="Q1665" i="9" l="1"/>
  <c r="V1664" i="9"/>
  <c r="R1665" i="9" s="1"/>
  <c r="U1677" i="29"/>
  <c r="V1677" i="29" s="1"/>
  <c r="R1678" i="29" s="1"/>
  <c r="T1678" i="29"/>
  <c r="R1748" i="22"/>
  <c r="O1748" i="22"/>
  <c r="Q1678" i="29" l="1"/>
  <c r="U1678" i="29" s="1"/>
  <c r="T1665" i="9"/>
  <c r="U1665" i="9" s="1"/>
  <c r="V1665" i="9" s="1"/>
  <c r="R1666" i="9" s="1"/>
  <c r="S1748" i="22"/>
  <c r="T1748" i="22" s="1"/>
  <c r="V1678" i="29" l="1"/>
  <c r="Q1679" i="29"/>
  <c r="T1666" i="9"/>
  <c r="U1666" i="9" s="1"/>
  <c r="V1666" i="9" s="1"/>
  <c r="Q1667" i="9"/>
  <c r="P1749" i="22"/>
  <c r="R1749" i="22"/>
  <c r="O1749" i="22"/>
  <c r="R1679" i="29" l="1"/>
  <c r="T1679" i="29"/>
  <c r="U1679" i="29" s="1"/>
  <c r="T1667" i="9"/>
  <c r="U1667" i="9" s="1"/>
  <c r="R1667" i="9"/>
  <c r="S1749" i="22"/>
  <c r="T1749" i="22" s="1"/>
  <c r="R1750" i="22" s="1"/>
  <c r="V1679" i="29" l="1"/>
  <c r="Q1680" i="29"/>
  <c r="V1667" i="9"/>
  <c r="T1668" i="9" s="1"/>
  <c r="Q1668" i="9"/>
  <c r="O1750" i="22"/>
  <c r="P1750" i="22"/>
  <c r="S1750" i="22"/>
  <c r="T1750" i="22" s="1"/>
  <c r="R1751" i="22" s="1"/>
  <c r="R1680" i="29" l="1"/>
  <c r="T1680" i="29"/>
  <c r="U1680" i="29" s="1"/>
  <c r="O1751" i="22"/>
  <c r="S1751" i="22" s="1"/>
  <c r="T1751" i="22" s="1"/>
  <c r="R1668" i="9"/>
  <c r="U1668" i="9"/>
  <c r="V1668" i="9" s="1"/>
  <c r="R1669" i="9" s="1"/>
  <c r="P1751" i="22"/>
  <c r="V1680" i="29" l="1"/>
  <c r="Q1681" i="29"/>
  <c r="R1681" i="29"/>
  <c r="T1681" i="29"/>
  <c r="T1669" i="9"/>
  <c r="Q1669" i="9"/>
  <c r="R1752" i="22"/>
  <c r="S1752" i="22" s="1"/>
  <c r="P1752" i="22"/>
  <c r="U1681" i="29" l="1"/>
  <c r="V1681" i="29" s="1"/>
  <c r="T1682" i="29" s="1"/>
  <c r="R1682" i="29"/>
  <c r="U1669" i="9"/>
  <c r="V1669" i="9" s="1"/>
  <c r="T1752" i="22"/>
  <c r="R1753" i="22" s="1"/>
  <c r="O1753" i="22"/>
  <c r="Q1682" i="29" l="1"/>
  <c r="R1670" i="9"/>
  <c r="T1670" i="9"/>
  <c r="Q1670" i="9"/>
  <c r="S1753" i="22"/>
  <c r="T1753" i="22" s="1"/>
  <c r="P1753" i="22"/>
  <c r="O1754" i="22"/>
  <c r="U1682" i="29" l="1"/>
  <c r="V1682" i="29" s="1"/>
  <c r="Q1683" i="29"/>
  <c r="U1670" i="9"/>
  <c r="V1670" i="9" s="1"/>
  <c r="T1671" i="9" s="1"/>
  <c r="R1754" i="22"/>
  <c r="S1754" i="22"/>
  <c r="T1754" i="22" s="1"/>
  <c r="P1754" i="22"/>
  <c r="R1683" i="29" l="1"/>
  <c r="T1683" i="29"/>
  <c r="U1683" i="29" s="1"/>
  <c r="V1683" i="29" s="1"/>
  <c r="R1671" i="9"/>
  <c r="Q1671" i="9"/>
  <c r="U1671" i="9" s="1"/>
  <c r="V1671" i="9" s="1"/>
  <c r="O1755" i="22"/>
  <c r="R1755" i="22"/>
  <c r="P1755" i="22"/>
  <c r="R1684" i="29" l="1"/>
  <c r="T1684" i="29"/>
  <c r="U1684" i="29" s="1"/>
  <c r="V1684" i="29" s="1"/>
  <c r="Q1684" i="29"/>
  <c r="S1755" i="22"/>
  <c r="T1755" i="22" s="1"/>
  <c r="T1672" i="9"/>
  <c r="Q1672" i="9"/>
  <c r="R1672" i="9"/>
  <c r="P1756" i="22"/>
  <c r="O1756" i="22"/>
  <c r="R1756" i="22"/>
  <c r="U1672" i="9" l="1"/>
  <c r="V1672" i="9" s="1"/>
  <c r="Q1685" i="29"/>
  <c r="R1685" i="29"/>
  <c r="T1685" i="29"/>
  <c r="T1673" i="9"/>
  <c r="R1673" i="9"/>
  <c r="Q1673" i="9"/>
  <c r="S1756" i="22"/>
  <c r="T1756" i="22" s="1"/>
  <c r="U1685" i="29" l="1"/>
  <c r="V1685" i="29" s="1"/>
  <c r="U1673" i="9"/>
  <c r="V1673" i="9" s="1"/>
  <c r="T1674" i="9" s="1"/>
  <c r="Q1674" i="9"/>
  <c r="R1674" i="9"/>
  <c r="R1757" i="22"/>
  <c r="P1757" i="22"/>
  <c r="O1757" i="22"/>
  <c r="R1686" i="29" l="1"/>
  <c r="T1686" i="29"/>
  <c r="Q1686" i="29"/>
  <c r="U1674" i="9"/>
  <c r="V1674" i="9" s="1"/>
  <c r="R1675" i="9" s="1"/>
  <c r="Q1675" i="9"/>
  <c r="S1757" i="22"/>
  <c r="T1757" i="22" s="1"/>
  <c r="R1758" i="22" s="1"/>
  <c r="U1686" i="29" l="1"/>
  <c r="V1686" i="29" s="1"/>
  <c r="T1687" i="29" s="1"/>
  <c r="T1675" i="9"/>
  <c r="U1675" i="9" s="1"/>
  <c r="P1758" i="22"/>
  <c r="O1758" i="22"/>
  <c r="S1758" i="22" s="1"/>
  <c r="T1758" i="22" s="1"/>
  <c r="R1687" i="29" l="1"/>
  <c r="Q1687" i="29"/>
  <c r="Q1676" i="9"/>
  <c r="V1675" i="9"/>
  <c r="P1759" i="22"/>
  <c r="R1759" i="22"/>
  <c r="S1759" i="22" s="1"/>
  <c r="T1759" i="22" s="1"/>
  <c r="U1687" i="29" l="1"/>
  <c r="V1687" i="29" s="1"/>
  <c r="R1688" i="29" s="1"/>
  <c r="T1676" i="9"/>
  <c r="U1676" i="9" s="1"/>
  <c r="V1676" i="9" s="1"/>
  <c r="R1676" i="9"/>
  <c r="R1760" i="22"/>
  <c r="S1760" i="22" s="1"/>
  <c r="P1760" i="22"/>
  <c r="T1688" i="29" l="1"/>
  <c r="Q1688" i="29"/>
  <c r="Q1677" i="9"/>
  <c r="R1677" i="9"/>
  <c r="T1677" i="9"/>
  <c r="O1761" i="22"/>
  <c r="T1760" i="22"/>
  <c r="R1761" i="22" s="1"/>
  <c r="S1761" i="22" s="1"/>
  <c r="T1761" i="22" s="1"/>
  <c r="U1677" i="9" l="1"/>
  <c r="V1677" i="9" s="1"/>
  <c r="R1678" i="9" s="1"/>
  <c r="U1688" i="29"/>
  <c r="V1688" i="29" s="1"/>
  <c r="P1761" i="22"/>
  <c r="Q1678" i="9" l="1"/>
  <c r="T1678" i="9"/>
  <c r="R1689" i="29"/>
  <c r="T1689" i="29"/>
  <c r="U1689" i="29" s="1"/>
  <c r="V1689" i="29" s="1"/>
  <c r="Q1689" i="29"/>
  <c r="U1678" i="9"/>
  <c r="V1678" i="9" s="1"/>
  <c r="T1679" i="9" s="1"/>
  <c r="P1762" i="22"/>
  <c r="R1762" i="22"/>
  <c r="S1762" i="22" s="1"/>
  <c r="T1762" i="22" s="1"/>
  <c r="Q1690" i="29" l="1"/>
  <c r="Q1679" i="9"/>
  <c r="U1679" i="9" s="1"/>
  <c r="V1679" i="9" s="1"/>
  <c r="T1690" i="29"/>
  <c r="R1690" i="29"/>
  <c r="R1679" i="9"/>
  <c r="R1763" i="22"/>
  <c r="S1763" i="22" s="1"/>
  <c r="T1763" i="22" s="1"/>
  <c r="P1763" i="22"/>
  <c r="U1690" i="29" l="1"/>
  <c r="V1690" i="29" s="1"/>
  <c r="R1691" i="29" s="1"/>
  <c r="Q1680" i="9"/>
  <c r="R1680" i="9"/>
  <c r="T1680" i="9"/>
  <c r="P1764" i="22"/>
  <c r="R1764" i="22"/>
  <c r="S1764" i="22" s="1"/>
  <c r="Q1691" i="29" l="1"/>
  <c r="T1691" i="29"/>
  <c r="U1691" i="29" s="1"/>
  <c r="V1691" i="29" s="1"/>
  <c r="T1692" i="29" s="1"/>
  <c r="U1680" i="9"/>
  <c r="V1680" i="9" s="1"/>
  <c r="T1681" i="9" s="1"/>
  <c r="R1681" i="9"/>
  <c r="Q1681" i="9"/>
  <c r="T1764" i="22"/>
  <c r="R1765" i="22" s="1"/>
  <c r="O1765" i="22"/>
  <c r="R1692" i="29" l="1"/>
  <c r="Q1692" i="29"/>
  <c r="P1765" i="22"/>
  <c r="U1681" i="9"/>
  <c r="V1681" i="9" s="1"/>
  <c r="Q1682" i="9"/>
  <c r="S1765" i="22"/>
  <c r="T1765" i="22" s="1"/>
  <c r="R1766" i="22" s="1"/>
  <c r="U1692" i="29" l="1"/>
  <c r="V1692" i="29" s="1"/>
  <c r="Q1693" i="29"/>
  <c r="R1693" i="29"/>
  <c r="T1693" i="29"/>
  <c r="T1682" i="9"/>
  <c r="U1682" i="9" s="1"/>
  <c r="R1682" i="9"/>
  <c r="O1766" i="22"/>
  <c r="P1766" i="22"/>
  <c r="U1693" i="29" l="1"/>
  <c r="V1693" i="29" s="1"/>
  <c r="Q1694" i="29"/>
  <c r="V1682" i="9"/>
  <c r="T1683" i="9" s="1"/>
  <c r="Q1683" i="9"/>
  <c r="R1683" i="9"/>
  <c r="S1766" i="22"/>
  <c r="T1766" i="22" s="1"/>
  <c r="R1767" i="22" s="1"/>
  <c r="R1694" i="29" l="1"/>
  <c r="T1694" i="29"/>
  <c r="U1694" i="29" s="1"/>
  <c r="U1683" i="9"/>
  <c r="O1767" i="22"/>
  <c r="P1767" i="22"/>
  <c r="Q1695" i="29" l="1"/>
  <c r="V1694" i="29"/>
  <c r="Q1684" i="9"/>
  <c r="V1683" i="9"/>
  <c r="S1767" i="22"/>
  <c r="T1767" i="22" s="1"/>
  <c r="R1768" i="22" s="1"/>
  <c r="T1695" i="29" l="1"/>
  <c r="U1695" i="29" s="1"/>
  <c r="R1695" i="29"/>
  <c r="T1684" i="9"/>
  <c r="U1684" i="9" s="1"/>
  <c r="V1684" i="9" s="1"/>
  <c r="R1684" i="9"/>
  <c r="Q1685" i="9"/>
  <c r="O1768" i="22"/>
  <c r="S1768" i="22" s="1"/>
  <c r="T1768" i="22" s="1"/>
  <c r="P1768" i="22"/>
  <c r="V1695" i="29" l="1"/>
  <c r="Q1696" i="29"/>
  <c r="R1685" i="9"/>
  <c r="T1685" i="9"/>
  <c r="U1685" i="9" s="1"/>
  <c r="V1685" i="9" s="1"/>
  <c r="P1769" i="22"/>
  <c r="R1769" i="22"/>
  <c r="O1769" i="22"/>
  <c r="R1696" i="29" l="1"/>
  <c r="T1696" i="29"/>
  <c r="U1696" i="29" s="1"/>
  <c r="V1696" i="29" s="1"/>
  <c r="Q1686" i="9"/>
  <c r="R1686" i="9"/>
  <c r="T1686" i="9"/>
  <c r="R1697" i="29"/>
  <c r="T1697" i="29"/>
  <c r="S1769" i="22"/>
  <c r="T1769" i="22" s="1"/>
  <c r="P1770" i="22" s="1"/>
  <c r="Q1697" i="29" l="1"/>
  <c r="U1697" i="29" s="1"/>
  <c r="R1770" i="22"/>
  <c r="U1686" i="9"/>
  <c r="V1686" i="9" s="1"/>
  <c r="T1687" i="9"/>
  <c r="R1687" i="9"/>
  <c r="Q1687" i="9"/>
  <c r="U1687" i="9" s="1"/>
  <c r="V1687" i="9" s="1"/>
  <c r="T1688" i="9" s="1"/>
  <c r="U1688" i="9" s="1"/>
  <c r="O1770" i="22"/>
  <c r="S1770" i="22" s="1"/>
  <c r="T1770" i="22" s="1"/>
  <c r="P1771" i="22" s="1"/>
  <c r="Q1698" i="29" l="1"/>
  <c r="V1697" i="29"/>
  <c r="V1688" i="9"/>
  <c r="Q1689" i="9"/>
  <c r="R1688" i="9"/>
  <c r="O1771" i="22"/>
  <c r="R1771" i="22"/>
  <c r="T1698" i="29" l="1"/>
  <c r="U1698" i="29" s="1"/>
  <c r="V1698" i="29" s="1"/>
  <c r="R1698" i="29"/>
  <c r="T1689" i="9"/>
  <c r="U1689" i="9" s="1"/>
  <c r="V1689" i="9" s="1"/>
  <c r="R1689" i="9"/>
  <c r="Q1699" i="29"/>
  <c r="T1699" i="29"/>
  <c r="U1699" i="29" s="1"/>
  <c r="V1699" i="29" s="1"/>
  <c r="S1771" i="22"/>
  <c r="T1771" i="22" s="1"/>
  <c r="T1690" i="9" l="1"/>
  <c r="R1699" i="29"/>
  <c r="R1700" i="29" s="1"/>
  <c r="R1690" i="9"/>
  <c r="Q1690" i="9"/>
  <c r="Q1700" i="29"/>
  <c r="T1700" i="29"/>
  <c r="O1772" i="22"/>
  <c r="R1772" i="22"/>
  <c r="P1772" i="22"/>
  <c r="U1690" i="9" l="1"/>
  <c r="V1690" i="9" s="1"/>
  <c r="U1700" i="29"/>
  <c r="V1700" i="29" s="1"/>
  <c r="Q1701" i="29"/>
  <c r="S1772" i="22"/>
  <c r="T1772" i="22" s="1"/>
  <c r="P1773" i="22" s="1"/>
  <c r="Q1691" i="9" l="1"/>
  <c r="T1691" i="9"/>
  <c r="R1691" i="9"/>
  <c r="R1701" i="29"/>
  <c r="T1701" i="29"/>
  <c r="U1701" i="29" s="1"/>
  <c r="R1773" i="22"/>
  <c r="O1773" i="22"/>
  <c r="U1691" i="9" l="1"/>
  <c r="V1691" i="9" s="1"/>
  <c r="Q1692" i="9"/>
  <c r="V1701" i="29"/>
  <c r="T1702" i="29" s="1"/>
  <c r="Q1702" i="29"/>
  <c r="R1702" i="29"/>
  <c r="S1773" i="22"/>
  <c r="T1773" i="22" s="1"/>
  <c r="P1774" i="22" s="1"/>
  <c r="T1692" i="9" l="1"/>
  <c r="R1692" i="9"/>
  <c r="U1692" i="9"/>
  <c r="V1692" i="9" s="1"/>
  <c r="Q1693" i="9"/>
  <c r="U1702" i="29"/>
  <c r="V1702" i="29" s="1"/>
  <c r="R1703" i="29" s="1"/>
  <c r="R1774" i="22"/>
  <c r="O1774" i="22"/>
  <c r="S1774" i="22" l="1"/>
  <c r="T1774" i="22" s="1"/>
  <c r="T1693" i="9"/>
  <c r="U1693" i="9"/>
  <c r="V1693" i="9" s="1"/>
  <c r="R1693" i="9"/>
  <c r="Q1703" i="29"/>
  <c r="T1703" i="29"/>
  <c r="P1775" i="22"/>
  <c r="R1775" i="22"/>
  <c r="O1775" i="22" l="1"/>
  <c r="S1775" i="22" s="1"/>
  <c r="Q1694" i="9"/>
  <c r="R1694" i="9"/>
  <c r="T1694" i="9"/>
  <c r="U1703" i="29"/>
  <c r="V1703" i="29" s="1"/>
  <c r="U1694" i="9" l="1"/>
  <c r="T1775" i="22"/>
  <c r="O1776" i="22"/>
  <c r="Q1695" i="9"/>
  <c r="V1694" i="9"/>
  <c r="T1695" i="9" s="1"/>
  <c r="U1695" i="9" s="1"/>
  <c r="V1695" i="9" s="1"/>
  <c r="Q1704" i="29"/>
  <c r="T1704" i="29"/>
  <c r="R1704" i="29"/>
  <c r="R1695" i="9" l="1"/>
  <c r="P1776" i="22"/>
  <c r="R1776" i="22"/>
  <c r="S1776" i="22" s="1"/>
  <c r="R1696" i="9"/>
  <c r="T1696" i="9"/>
  <c r="Q1696" i="9"/>
  <c r="U1704" i="29"/>
  <c r="V1704" i="29" s="1"/>
  <c r="R1705" i="29" s="1"/>
  <c r="U1696" i="9" l="1"/>
  <c r="V1696" i="9" s="1"/>
  <c r="R1697" i="9" s="1"/>
  <c r="T1776" i="22"/>
  <c r="O1777" i="22"/>
  <c r="Q1697" i="9"/>
  <c r="T1697" i="9"/>
  <c r="Q1705" i="29"/>
  <c r="T1705" i="29"/>
  <c r="R1777" i="22" l="1"/>
  <c r="S1777" i="22" s="1"/>
  <c r="P1777" i="22"/>
  <c r="U1697" i="9"/>
  <c r="V1697" i="9" s="1"/>
  <c r="U1705" i="29"/>
  <c r="V1705" i="29" s="1"/>
  <c r="T1777" i="22" l="1"/>
  <c r="R1778" i="22" s="1"/>
  <c r="O1778" i="22"/>
  <c r="S1778" i="22" s="1"/>
  <c r="T1778" i="22" s="1"/>
  <c r="R1698" i="9"/>
  <c r="T1698" i="9"/>
  <c r="U1698" i="9" s="1"/>
  <c r="T1706" i="29"/>
  <c r="R1706" i="29"/>
  <c r="Q1706" i="29"/>
  <c r="O1779" i="22"/>
  <c r="S1779" i="22" s="1"/>
  <c r="P1778" i="22" l="1"/>
  <c r="R1779" i="22" s="1"/>
  <c r="V1698" i="9"/>
  <c r="Q1699" i="9"/>
  <c r="T1699" i="9"/>
  <c r="R1699" i="9"/>
  <c r="U1706" i="29"/>
  <c r="V1706" i="29" s="1"/>
  <c r="R1707" i="29" s="1"/>
  <c r="T1779" i="22"/>
  <c r="O1780" i="22"/>
  <c r="S1780" i="22" s="1"/>
  <c r="T1780" i="22" s="1"/>
  <c r="P1779" i="22" l="1"/>
  <c r="U1699" i="9"/>
  <c r="V1699" i="9" s="1"/>
  <c r="T1700" i="9" s="1"/>
  <c r="T1707" i="29"/>
  <c r="Q1707" i="29"/>
  <c r="P1780" i="22"/>
  <c r="R1780" i="22"/>
  <c r="O1781" i="22"/>
  <c r="R1781" i="22"/>
  <c r="P1781" i="22"/>
  <c r="R1700" i="9" l="1"/>
  <c r="Q1700" i="9"/>
  <c r="U1707" i="29"/>
  <c r="V1707" i="29" s="1"/>
  <c r="S1781" i="22"/>
  <c r="T1781" i="22" s="1"/>
  <c r="R1782" i="22" s="1"/>
  <c r="Q1750" i="29"/>
  <c r="U1700" i="9" l="1"/>
  <c r="V1700" i="9" s="1"/>
  <c r="T1701" i="9" s="1"/>
  <c r="R1708" i="29"/>
  <c r="T1708" i="29"/>
  <c r="Q1708" i="29"/>
  <c r="O1782" i="22"/>
  <c r="P1782" i="22"/>
  <c r="U1708" i="29" l="1"/>
  <c r="V1708" i="29" s="1"/>
  <c r="R1701" i="9"/>
  <c r="Q1701" i="9"/>
  <c r="R1709" i="29"/>
  <c r="T1709" i="29"/>
  <c r="S1782" i="22"/>
  <c r="T1782" i="22" s="1"/>
  <c r="P1783" i="22" s="1"/>
  <c r="Q1751" i="29"/>
  <c r="Q1709" i="29" l="1"/>
  <c r="U1709" i="29" s="1"/>
  <c r="U1701" i="9"/>
  <c r="V1701" i="9" s="1"/>
  <c r="R1702" i="9" s="1"/>
  <c r="O1783" i="22"/>
  <c r="S1783" i="22" s="1"/>
  <c r="T1783" i="22" s="1"/>
  <c r="R1784" i="22" s="1"/>
  <c r="R1783" i="22"/>
  <c r="V1709" i="29" l="1"/>
  <c r="Q1710" i="29"/>
  <c r="Q1702" i="9"/>
  <c r="T1702" i="9"/>
  <c r="O1784" i="22"/>
  <c r="P1784" i="22"/>
  <c r="T1710" i="29" l="1"/>
  <c r="U1710" i="29" s="1"/>
  <c r="V1710" i="29" s="1"/>
  <c r="R1710" i="29"/>
  <c r="U1702" i="9"/>
  <c r="Q1711" i="29"/>
  <c r="S1784" i="22"/>
  <c r="T1784" i="22" s="1"/>
  <c r="R1785" i="22" s="1"/>
  <c r="R1711" i="29" l="1"/>
  <c r="T1711" i="29"/>
  <c r="Q1703" i="9"/>
  <c r="V1702" i="9"/>
  <c r="U1711" i="29"/>
  <c r="V1711" i="29" s="1"/>
  <c r="O1785" i="22"/>
  <c r="P1785" i="22"/>
  <c r="Q1712" i="29" l="1"/>
  <c r="T1703" i="9"/>
  <c r="U1703" i="9" s="1"/>
  <c r="V1703" i="9" s="1"/>
  <c r="R1703" i="9"/>
  <c r="R1712" i="29"/>
  <c r="T1712" i="29"/>
  <c r="U1712" i="29"/>
  <c r="V1712" i="29" s="1"/>
  <c r="S1785" i="22"/>
  <c r="T1785" i="22" s="1"/>
  <c r="R1786" i="22" s="1"/>
  <c r="Q1704" i="9" l="1"/>
  <c r="T1704" i="9"/>
  <c r="R1704" i="9"/>
  <c r="Q1713" i="29"/>
  <c r="T1713" i="29"/>
  <c r="U1713" i="29" s="1"/>
  <c r="V1713" i="29" s="1"/>
  <c r="R1713" i="29"/>
  <c r="O1786" i="22"/>
  <c r="S1786" i="22" s="1"/>
  <c r="T1786" i="22" s="1"/>
  <c r="P1786" i="22"/>
  <c r="U1704" i="9" l="1"/>
  <c r="V1704" i="9" s="1"/>
  <c r="T1705" i="9" s="1"/>
  <c r="T1714" i="29"/>
  <c r="R1714" i="29"/>
  <c r="Q1714" i="29"/>
  <c r="O1787" i="22"/>
  <c r="S1787" i="22" s="1"/>
  <c r="T1787" i="22" s="1"/>
  <c r="P1788" i="22" s="1"/>
  <c r="P1787" i="22"/>
  <c r="R1787" i="22"/>
  <c r="Q1755" i="29"/>
  <c r="Q1705" i="9" l="1"/>
  <c r="R1705" i="9"/>
  <c r="U1714" i="29"/>
  <c r="V1714" i="29" s="1"/>
  <c r="T1715" i="29" s="1"/>
  <c r="Q1715" i="29"/>
  <c r="R1715" i="29"/>
  <c r="O1788" i="22"/>
  <c r="R1788" i="22"/>
  <c r="U1705" i="9" l="1"/>
  <c r="V1705" i="9" s="1"/>
  <c r="R1706" i="9" s="1"/>
  <c r="U1715" i="29"/>
  <c r="V1715" i="29" s="1"/>
  <c r="T1716" i="29" s="1"/>
  <c r="Q1716" i="29"/>
  <c r="S1788" i="22"/>
  <c r="T1788" i="22" s="1"/>
  <c r="Q1756" i="29"/>
  <c r="T1706" i="9" l="1"/>
  <c r="Q1706" i="9"/>
  <c r="U1716" i="29"/>
  <c r="V1716" i="29" s="1"/>
  <c r="Q1717" i="29"/>
  <c r="R1716" i="29"/>
  <c r="R1789" i="22"/>
  <c r="P1789" i="22"/>
  <c r="O1789" i="22"/>
  <c r="U1706" i="9" l="1"/>
  <c r="V1706" i="9" s="1"/>
  <c r="R1717" i="29"/>
  <c r="T1717" i="29"/>
  <c r="U1717" i="29" s="1"/>
  <c r="V1717" i="29" s="1"/>
  <c r="T1718" i="29" s="1"/>
  <c r="S1789" i="22"/>
  <c r="T1789" i="22" s="1"/>
  <c r="P1790" i="22" s="1"/>
  <c r="Q1757" i="29"/>
  <c r="Q1707" i="9" l="1"/>
  <c r="T1707" i="9"/>
  <c r="U1707" i="9" s="1"/>
  <c r="R1707" i="9"/>
  <c r="Q1718" i="29"/>
  <c r="R1718" i="29"/>
  <c r="R1790" i="22"/>
  <c r="O1790" i="22"/>
  <c r="Q1758" i="29"/>
  <c r="V1707" i="9" l="1"/>
  <c r="R1708" i="9" s="1"/>
  <c r="Q1708" i="9"/>
  <c r="T1708" i="9"/>
  <c r="U1718" i="29"/>
  <c r="V1718" i="29" s="1"/>
  <c r="T1719" i="29" s="1"/>
  <c r="S1790" i="22"/>
  <c r="T1790" i="22" s="1"/>
  <c r="U1708" i="9" l="1"/>
  <c r="V1708" i="9" s="1"/>
  <c r="R1709" i="9" s="1"/>
  <c r="Q1719" i="29"/>
  <c r="R1719" i="29"/>
  <c r="O1791" i="22"/>
  <c r="S1791" i="22" s="1"/>
  <c r="R1791" i="22"/>
  <c r="P1791" i="22"/>
  <c r="T1709" i="9" l="1"/>
  <c r="Q1709" i="9"/>
  <c r="U1719" i="29"/>
  <c r="V1719" i="29" s="1"/>
  <c r="T1720" i="29" s="1"/>
  <c r="T1791" i="22"/>
  <c r="P1792" i="22" s="1"/>
  <c r="O1792" i="22"/>
  <c r="S1792" i="22" s="1"/>
  <c r="T1792" i="22" s="1"/>
  <c r="P1793" i="22" s="1"/>
  <c r="R1792" i="22" l="1"/>
  <c r="U1709" i="9"/>
  <c r="Q1720" i="29"/>
  <c r="R1720" i="29"/>
  <c r="O1793" i="22"/>
  <c r="R1793" i="22"/>
  <c r="V1709" i="9" l="1"/>
  <c r="Q1710" i="9"/>
  <c r="U1720" i="29"/>
  <c r="V1720" i="29" s="1"/>
  <c r="T1721" i="29" s="1"/>
  <c r="S1793" i="22"/>
  <c r="T1793" i="22" s="1"/>
  <c r="R1710" i="9" l="1"/>
  <c r="T1710" i="9"/>
  <c r="U1710" i="9" s="1"/>
  <c r="Q1721" i="29"/>
  <c r="R1721" i="29"/>
  <c r="P1794" i="22"/>
  <c r="R1794" i="22"/>
  <c r="O1794" i="22"/>
  <c r="V1710" i="9" l="1"/>
  <c r="Q1711" i="9"/>
  <c r="T1711" i="9"/>
  <c r="U1711" i="9" s="1"/>
  <c r="V1711" i="9" s="1"/>
  <c r="R1711" i="9"/>
  <c r="R1712" i="9"/>
  <c r="U1721" i="29"/>
  <c r="V1721" i="29" s="1"/>
  <c r="T1722" i="29" s="1"/>
  <c r="Q1722" i="29"/>
  <c r="S1794" i="22"/>
  <c r="T1794" i="22" s="1"/>
  <c r="O1795" i="22"/>
  <c r="P1795" i="22"/>
  <c r="R1795" i="22"/>
  <c r="T1712" i="9" l="1"/>
  <c r="Q1712" i="9"/>
  <c r="U1712" i="9" s="1"/>
  <c r="V1712" i="9" s="1"/>
  <c r="T1713" i="9" s="1"/>
  <c r="U1722" i="29"/>
  <c r="V1722" i="29" s="1"/>
  <c r="Q1723" i="29"/>
  <c r="R1722" i="29"/>
  <c r="T1723" i="29" s="1"/>
  <c r="S1795" i="22"/>
  <c r="T1795" i="22" s="1"/>
  <c r="P1796" i="22" s="1"/>
  <c r="O1796" i="22" l="1"/>
  <c r="R1713" i="9"/>
  <c r="Q1713" i="9"/>
  <c r="U1713" i="9" s="1"/>
  <c r="V1713" i="9" s="1"/>
  <c r="R1714" i="9" s="1"/>
  <c r="U1723" i="29"/>
  <c r="V1723" i="29" s="1"/>
  <c r="R1723" i="29"/>
  <c r="S1796" i="22"/>
  <c r="T1796" i="22" s="1"/>
  <c r="R1797" i="22" s="1"/>
  <c r="R1796" i="22"/>
  <c r="Q1714" i="9" l="1"/>
  <c r="T1714" i="9"/>
  <c r="R1724" i="29"/>
  <c r="T1724" i="29"/>
  <c r="Q1724" i="29"/>
  <c r="O1797" i="22"/>
  <c r="S1797" i="22" s="1"/>
  <c r="T1797" i="22" s="1"/>
  <c r="P1797" i="22"/>
  <c r="U1724" i="29" l="1"/>
  <c r="V1724" i="29" s="1"/>
  <c r="T1725" i="29" s="1"/>
  <c r="U1714" i="9"/>
  <c r="V1714" i="9"/>
  <c r="Q1715" i="9"/>
  <c r="R1725" i="29"/>
  <c r="R1798" i="22"/>
  <c r="P1798" i="22"/>
  <c r="O1798" i="22"/>
  <c r="Q1725" i="29" l="1"/>
  <c r="U1725" i="29" s="1"/>
  <c r="V1725" i="29" s="1"/>
  <c r="T1726" i="29" s="1"/>
  <c r="T1715" i="9"/>
  <c r="U1715" i="9" s="1"/>
  <c r="R1715" i="9"/>
  <c r="Q1726" i="29"/>
  <c r="R1726" i="29"/>
  <c r="S1798" i="22"/>
  <c r="T1798" i="22" s="1"/>
  <c r="R1799" i="22" s="1"/>
  <c r="V1715" i="9" l="1"/>
  <c r="T1716" i="9" s="1"/>
  <c r="Q1716" i="9"/>
  <c r="R1716" i="9"/>
  <c r="U1726" i="29"/>
  <c r="V1726" i="29" s="1"/>
  <c r="R1727" i="29" s="1"/>
  <c r="P1799" i="22"/>
  <c r="O1799" i="22"/>
  <c r="U1716" i="9" l="1"/>
  <c r="V1716" i="9" s="1"/>
  <c r="T1717" i="9" s="1"/>
  <c r="Q1717" i="9"/>
  <c r="R1717" i="9"/>
  <c r="T1727" i="29"/>
  <c r="Q1727" i="29"/>
  <c r="S1799" i="22"/>
  <c r="T1799" i="22" s="1"/>
  <c r="P1800" i="22" s="1"/>
  <c r="U1727" i="29" l="1"/>
  <c r="V1727" i="29" s="1"/>
  <c r="R1728" i="29" s="1"/>
  <c r="U1717" i="9"/>
  <c r="Q1728" i="29"/>
  <c r="T1728" i="29"/>
  <c r="R1800" i="22"/>
  <c r="O1800" i="22"/>
  <c r="Q1718" i="9" l="1"/>
  <c r="V1717" i="9"/>
  <c r="U1728" i="29"/>
  <c r="V1728" i="29" s="1"/>
  <c r="S1800" i="22"/>
  <c r="T1800" i="22" s="1"/>
  <c r="R1718" i="9" l="1"/>
  <c r="T1718" i="9"/>
  <c r="U1718" i="9" s="1"/>
  <c r="V1718" i="9" s="1"/>
  <c r="Q1729" i="29"/>
  <c r="T1729" i="29"/>
  <c r="R1729" i="29"/>
  <c r="O1801" i="22"/>
  <c r="R1801" i="22"/>
  <c r="P1801" i="22"/>
  <c r="Q1719" i="9" l="1"/>
  <c r="T1719" i="9"/>
  <c r="U1719" i="9" s="1"/>
  <c r="R1719" i="9"/>
  <c r="U1729" i="29"/>
  <c r="V1729" i="29" s="1"/>
  <c r="R1730" i="29" s="1"/>
  <c r="Q1730" i="29"/>
  <c r="S1801" i="22"/>
  <c r="T1801" i="22" s="1"/>
  <c r="P1802" i="22" s="1"/>
  <c r="V1719" i="9" l="1"/>
  <c r="Q1720" i="9"/>
  <c r="R1720" i="9"/>
  <c r="T1720" i="9"/>
  <c r="T1730" i="29"/>
  <c r="U1730" i="29" s="1"/>
  <c r="O1802" i="22"/>
  <c r="R1802" i="22"/>
  <c r="U1720" i="9" l="1"/>
  <c r="V1720" i="9" s="1"/>
  <c r="T1721" i="9" s="1"/>
  <c r="V1730" i="29"/>
  <c r="Q1731" i="29"/>
  <c r="S1802" i="22"/>
  <c r="T1802" i="22" s="1"/>
  <c r="O1803" i="22" l="1"/>
  <c r="Q1721" i="9"/>
  <c r="U1721" i="9"/>
  <c r="V1721" i="9" s="1"/>
  <c r="R1721" i="9"/>
  <c r="R1722" i="9" s="1"/>
  <c r="R1731" i="29"/>
  <c r="T1731" i="29"/>
  <c r="U1731" i="29" s="1"/>
  <c r="P1803" i="22"/>
  <c r="R1803" i="22"/>
  <c r="S1803" i="22"/>
  <c r="T1803" i="22" s="1"/>
  <c r="R1804" i="22" s="1"/>
  <c r="T1722" i="9" l="1"/>
  <c r="Q1722" i="9"/>
  <c r="V1731" i="29"/>
  <c r="T1732" i="29" s="1"/>
  <c r="Q1732" i="29"/>
  <c r="R1732" i="29"/>
  <c r="O1804" i="22"/>
  <c r="S1804" i="22"/>
  <c r="T1804" i="22" s="1"/>
  <c r="P1804" i="22"/>
  <c r="U1722" i="9" l="1"/>
  <c r="V1722" i="9" s="1"/>
  <c r="U1732" i="29"/>
  <c r="V1732" i="29" s="1"/>
  <c r="T1733" i="29" s="1"/>
  <c r="O1805" i="22"/>
  <c r="R1805" i="22"/>
  <c r="S1805" i="22"/>
  <c r="T1805" i="22" s="1"/>
  <c r="P1805" i="22"/>
  <c r="R1723" i="9" l="1"/>
  <c r="T1723" i="9"/>
  <c r="Q1723" i="9"/>
  <c r="U1723" i="9" s="1"/>
  <c r="Q1733" i="29"/>
  <c r="R1733" i="29"/>
  <c r="P1806" i="22"/>
  <c r="R1806" i="22"/>
  <c r="O1806" i="22"/>
  <c r="Q1724" i="9" l="1"/>
  <c r="V1723" i="9"/>
  <c r="T1724" i="9" s="1"/>
  <c r="U1724" i="9" s="1"/>
  <c r="V1724" i="9" s="1"/>
  <c r="R1724" i="9"/>
  <c r="U1733" i="29"/>
  <c r="V1733" i="29" s="1"/>
  <c r="R1734" i="29" s="1"/>
  <c r="S1806" i="22"/>
  <c r="T1806" i="22" s="1"/>
  <c r="R1807" i="22" s="1"/>
  <c r="R1725" i="9" l="1"/>
  <c r="T1725" i="9"/>
  <c r="Q1725" i="9"/>
  <c r="U1725" i="9" s="1"/>
  <c r="Q1734" i="29"/>
  <c r="T1734" i="29"/>
  <c r="P1807" i="22"/>
  <c r="O1807" i="22"/>
  <c r="S1807" i="22" s="1"/>
  <c r="T1807" i="22" s="1"/>
  <c r="P1808" i="22" s="1"/>
  <c r="R1808" i="22" l="1"/>
  <c r="S1808" i="22" s="1"/>
  <c r="T1808" i="22" s="1"/>
  <c r="P1809" i="22" s="1"/>
  <c r="Q1726" i="9"/>
  <c r="V1725" i="9"/>
  <c r="T1726" i="9" s="1"/>
  <c r="U1726" i="9" s="1"/>
  <c r="V1726" i="9" s="1"/>
  <c r="R1726" i="9"/>
  <c r="U1734" i="29"/>
  <c r="V1734" i="29" s="1"/>
  <c r="Q1735" i="29"/>
  <c r="R1727" i="9" l="1"/>
  <c r="O1809" i="22"/>
  <c r="T1727" i="9"/>
  <c r="Q1727" i="9"/>
  <c r="T1735" i="29"/>
  <c r="U1735" i="29" s="1"/>
  <c r="R1735" i="29"/>
  <c r="S1809" i="22"/>
  <c r="T1809" i="22" s="1"/>
  <c r="P1810" i="22" s="1"/>
  <c r="R1809" i="22"/>
  <c r="O1810" i="22" l="1"/>
  <c r="U1727" i="9"/>
  <c r="V1727" i="9" s="1"/>
  <c r="V1735" i="29"/>
  <c r="T1736" i="29" s="1"/>
  <c r="Q1736" i="29"/>
  <c r="U1736" i="29" s="1"/>
  <c r="V1736" i="29" s="1"/>
  <c r="R1736" i="29"/>
  <c r="R1810" i="22"/>
  <c r="S1810" i="22"/>
  <c r="T1810" i="22" s="1"/>
  <c r="R1811" i="22" s="1"/>
  <c r="T1737" i="29" l="1"/>
  <c r="U1737" i="29" s="1"/>
  <c r="V1737" i="29" s="1"/>
  <c r="Q1728" i="9"/>
  <c r="T1728" i="9"/>
  <c r="U1728" i="9" s="1"/>
  <c r="V1728" i="9" s="1"/>
  <c r="R1728" i="9"/>
  <c r="R1737" i="29"/>
  <c r="P1811" i="22"/>
  <c r="O1811" i="22"/>
  <c r="T1729" i="9" l="1"/>
  <c r="R1729" i="9"/>
  <c r="Q1729" i="9"/>
  <c r="T1738" i="29"/>
  <c r="U1738" i="29" s="1"/>
  <c r="V1738" i="29" s="1"/>
  <c r="R1738" i="29"/>
  <c r="S1811" i="22"/>
  <c r="T1811" i="22" s="1"/>
  <c r="R1812" i="22" s="1"/>
  <c r="U1729" i="9" l="1"/>
  <c r="V1729" i="9" s="1"/>
  <c r="T1730" i="9" s="1"/>
  <c r="Q1730" i="9"/>
  <c r="R1739" i="29"/>
  <c r="T1739" i="29"/>
  <c r="U1739" i="29" s="1"/>
  <c r="P1812" i="22"/>
  <c r="O1812" i="22"/>
  <c r="U1730" i="9" l="1"/>
  <c r="V1730" i="9" s="1"/>
  <c r="R1730" i="9"/>
  <c r="T1731" i="9" s="1"/>
  <c r="Q1740" i="29"/>
  <c r="V1739" i="29"/>
  <c r="T1740" i="29" s="1"/>
  <c r="S1812" i="22"/>
  <c r="T1812" i="22" s="1"/>
  <c r="R1731" i="9" l="1"/>
  <c r="Q1731" i="9"/>
  <c r="U1740" i="29"/>
  <c r="V1740" i="29" s="1"/>
  <c r="Q1741" i="29"/>
  <c r="R1740" i="29"/>
  <c r="T1741" i="29" s="1"/>
  <c r="U1741" i="29" s="1"/>
  <c r="V1741" i="29" s="1"/>
  <c r="O1813" i="22"/>
  <c r="P1813" i="22"/>
  <c r="R1813" i="22"/>
  <c r="U1731" i="9" l="1"/>
  <c r="V1731" i="9" s="1"/>
  <c r="R1741" i="29"/>
  <c r="T1742" i="29" s="1"/>
  <c r="U1742" i="29" s="1"/>
  <c r="V1742" i="29" s="1"/>
  <c r="S1813" i="22"/>
  <c r="T1813" i="22" s="1"/>
  <c r="R1814" i="22" s="1"/>
  <c r="T1732" i="9" l="1"/>
  <c r="R1732" i="9"/>
  <c r="Q1732" i="9"/>
  <c r="R1742" i="29"/>
  <c r="T1743" i="29" s="1"/>
  <c r="U1743" i="29" s="1"/>
  <c r="V1743" i="29" s="1"/>
  <c r="O1814" i="22"/>
  <c r="P1814" i="22"/>
  <c r="U1732" i="9" l="1"/>
  <c r="V1732" i="9" s="1"/>
  <c r="R1733" i="9" s="1"/>
  <c r="R1743" i="29"/>
  <c r="T1744" i="29" s="1"/>
  <c r="U1744" i="29" s="1"/>
  <c r="V1744" i="29" s="1"/>
  <c r="S1814" i="22"/>
  <c r="T1814" i="22" s="1"/>
  <c r="P1815" i="22" s="1"/>
  <c r="O1815" i="22"/>
  <c r="T1733" i="9" l="1"/>
  <c r="Q1733" i="9"/>
  <c r="U1733" i="9" s="1"/>
  <c r="V1733" i="9" s="1"/>
  <c r="R1734" i="9" s="1"/>
  <c r="R1744" i="29"/>
  <c r="T1745" i="29" s="1"/>
  <c r="U1745" i="29" s="1"/>
  <c r="V1745" i="29" s="1"/>
  <c r="S1815" i="22"/>
  <c r="T1815" i="22" s="1"/>
  <c r="P1816" i="22" s="1"/>
  <c r="R1815" i="22"/>
  <c r="T1734" i="9" l="1"/>
  <c r="U1734" i="9" s="1"/>
  <c r="V1734" i="9" s="1"/>
  <c r="R1735" i="9" s="1"/>
  <c r="R1745" i="29"/>
  <c r="T1746" i="29" s="1"/>
  <c r="U1746" i="29" s="1"/>
  <c r="R1816" i="22"/>
  <c r="O1816" i="22"/>
  <c r="T1735" i="9" l="1"/>
  <c r="U1735" i="9" s="1"/>
  <c r="V1735" i="9" s="1"/>
  <c r="R1736" i="9" s="1"/>
  <c r="V1746" i="29"/>
  <c r="Q1747" i="29"/>
  <c r="R1746" i="29"/>
  <c r="S1816" i="22"/>
  <c r="T1816" i="22" s="1"/>
  <c r="T1736" i="9" l="1"/>
  <c r="U1736" i="9" s="1"/>
  <c r="R1747" i="29"/>
  <c r="T1747" i="29"/>
  <c r="U1747" i="29" s="1"/>
  <c r="O1817" i="22"/>
  <c r="S1817" i="22"/>
  <c r="T1817" i="22" s="1"/>
  <c r="R1817" i="22"/>
  <c r="P1817" i="22"/>
  <c r="R1818" i="22" l="1"/>
  <c r="Q1737" i="9"/>
  <c r="V1736" i="9"/>
  <c r="V1747" i="29"/>
  <c r="Q1748" i="29"/>
  <c r="R1748" i="29"/>
  <c r="T1748" i="29"/>
  <c r="O1818" i="22"/>
  <c r="S1818" i="22" s="1"/>
  <c r="P1818" i="22"/>
  <c r="T1818" i="22" l="1"/>
  <c r="O1819" i="22"/>
  <c r="T1737" i="9"/>
  <c r="U1737" i="9" s="1"/>
  <c r="V1737" i="9" s="1"/>
  <c r="R1737" i="9"/>
  <c r="Q1738" i="9"/>
  <c r="U1748" i="29"/>
  <c r="R1819" i="22"/>
  <c r="P1819" i="22"/>
  <c r="S1819" i="22"/>
  <c r="T1819" i="22" s="1"/>
  <c r="R1738" i="9" l="1"/>
  <c r="T1738" i="9"/>
  <c r="U1738" i="9" s="1"/>
  <c r="V1738" i="9" s="1"/>
  <c r="V1748" i="29"/>
  <c r="Q1749" i="29"/>
  <c r="O1820" i="22"/>
  <c r="R1820" i="22"/>
  <c r="P1820" i="22"/>
  <c r="T1739" i="9" l="1"/>
  <c r="U1739" i="9" s="1"/>
  <c r="V1739" i="9" s="1"/>
  <c r="R1739" i="9"/>
  <c r="T1749" i="29"/>
  <c r="U1749" i="29" s="1"/>
  <c r="V1749" i="29" s="1"/>
  <c r="R1749" i="29"/>
  <c r="S1820" i="22"/>
  <c r="T1820" i="22" s="1"/>
  <c r="P1821" i="22" s="1"/>
  <c r="T1740" i="9" l="1"/>
  <c r="U1740" i="9" s="1"/>
  <c r="V1740" i="9" s="1"/>
  <c r="R1740" i="9"/>
  <c r="R1750" i="29"/>
  <c r="T1750" i="29"/>
  <c r="U1750" i="29" s="1"/>
  <c r="V1750" i="29" s="1"/>
  <c r="O1821" i="22"/>
  <c r="R1821" i="22"/>
  <c r="T1741" i="9" l="1"/>
  <c r="U1741" i="9" s="1"/>
  <c r="V1741" i="9" s="1"/>
  <c r="R1741" i="9"/>
  <c r="R1751" i="29"/>
  <c r="T1751" i="29"/>
  <c r="U1751" i="29" s="1"/>
  <c r="S1821" i="22"/>
  <c r="T1821" i="22" s="1"/>
  <c r="T1742" i="9" l="1"/>
  <c r="U1742" i="9" s="1"/>
  <c r="R1742" i="9"/>
  <c r="V1751" i="29"/>
  <c r="R1752" i="29" s="1"/>
  <c r="Q1752" i="29"/>
  <c r="T1752" i="29"/>
  <c r="O1822" i="22"/>
  <c r="R1822" i="22"/>
  <c r="P1822" i="22"/>
  <c r="U1752" i="29" l="1"/>
  <c r="V1752" i="29" s="1"/>
  <c r="R1753" i="29" s="1"/>
  <c r="V1742" i="9"/>
  <c r="T1743" i="9" s="1"/>
  <c r="Q1743" i="9"/>
  <c r="U1743" i="9" s="1"/>
  <c r="V1743" i="9" s="1"/>
  <c r="T1753" i="29"/>
  <c r="U1753" i="29" s="1"/>
  <c r="S1822" i="22"/>
  <c r="T1822" i="22" s="1"/>
  <c r="P1823" i="22" s="1"/>
  <c r="R1743" i="9" l="1"/>
  <c r="R1744" i="9" s="1"/>
  <c r="V1753" i="29"/>
  <c r="Q1754" i="29"/>
  <c r="O1823" i="22"/>
  <c r="R1823" i="22"/>
  <c r="T1744" i="9" l="1"/>
  <c r="U1744" i="9" s="1"/>
  <c r="R1754" i="29"/>
  <c r="T1754" i="29"/>
  <c r="U1754" i="29" s="1"/>
  <c r="V1754" i="29" s="1"/>
  <c r="S1823" i="22"/>
  <c r="T1823" i="22" s="1"/>
  <c r="O1824" i="22" l="1"/>
  <c r="V1744" i="9"/>
  <c r="Q1745" i="9"/>
  <c r="R1755" i="29"/>
  <c r="T1755" i="29"/>
  <c r="U1755" i="29" s="1"/>
  <c r="V1755" i="29" s="1"/>
  <c r="P1824" i="22"/>
  <c r="R1824" i="22"/>
  <c r="S1824" i="22" s="1"/>
  <c r="T1824" i="22" s="1"/>
  <c r="R1825" i="22" s="1"/>
  <c r="T1745" i="9" l="1"/>
  <c r="U1745" i="9" s="1"/>
  <c r="V1745" i="9" s="1"/>
  <c r="R1745" i="9"/>
  <c r="T1746" i="9" s="1"/>
  <c r="T1756" i="29"/>
  <c r="U1756" i="29" s="1"/>
  <c r="V1756" i="29" s="1"/>
  <c r="R1756" i="29"/>
  <c r="P1825" i="22"/>
  <c r="O1825" i="22"/>
  <c r="R1746" i="9" l="1"/>
  <c r="Q1746" i="9"/>
  <c r="R1757" i="29"/>
  <c r="T1757" i="29"/>
  <c r="U1757" i="29" s="1"/>
  <c r="V1757" i="29" s="1"/>
  <c r="R1758" i="29" s="1"/>
  <c r="S1825" i="22"/>
  <c r="T1825" i="22" s="1"/>
  <c r="P1826" i="22" s="1"/>
  <c r="U1746" i="9" l="1"/>
  <c r="V1746" i="9" s="1"/>
  <c r="T1758" i="29"/>
  <c r="U1758" i="29" s="1"/>
  <c r="R1826" i="22"/>
  <c r="O1826" i="22"/>
  <c r="Q1747" i="9" l="1"/>
  <c r="T1747" i="9"/>
  <c r="U1747" i="9" s="1"/>
  <c r="R1747" i="9"/>
  <c r="Q1759" i="29"/>
  <c r="V1758" i="29"/>
  <c r="S1826" i="22"/>
  <c r="T1826" i="22" s="1"/>
  <c r="V1747" i="9" l="1"/>
  <c r="T1748" i="9" s="1"/>
  <c r="Q1748" i="9"/>
  <c r="R1748" i="9"/>
  <c r="T1759" i="29"/>
  <c r="U1759" i="29" s="1"/>
  <c r="V1759" i="29" s="1"/>
  <c r="T1760" i="29" s="1"/>
  <c r="R1759" i="29"/>
  <c r="O1827" i="22"/>
  <c r="P1827" i="22"/>
  <c r="R1827" i="22"/>
  <c r="Q1760" i="29" l="1"/>
  <c r="S1827" i="22"/>
  <c r="T1827" i="22" s="1"/>
  <c r="U1748" i="9"/>
  <c r="V1748" i="9" s="1"/>
  <c r="R1749" i="9" s="1"/>
  <c r="U1760" i="29"/>
  <c r="V1760" i="29" s="1"/>
  <c r="T1761" i="29" s="1"/>
  <c r="R1760" i="29"/>
  <c r="O1828" i="22"/>
  <c r="Q1749" i="9" l="1"/>
  <c r="R1828" i="22"/>
  <c r="P1828" i="22"/>
  <c r="T1749" i="9"/>
  <c r="U1749" i="9" s="1"/>
  <c r="V1749" i="9" s="1"/>
  <c r="R1750" i="9" s="1"/>
  <c r="R1761" i="29"/>
  <c r="Q1761" i="29"/>
  <c r="S1828" i="22"/>
  <c r="T1828" i="22" s="1"/>
  <c r="P1829" i="22" s="1"/>
  <c r="T1750" i="9" l="1"/>
  <c r="U1750" i="9" s="1"/>
  <c r="V1750" i="9" s="1"/>
  <c r="R1751" i="9" s="1"/>
  <c r="U1761" i="29"/>
  <c r="V1761" i="29" s="1"/>
  <c r="R1762" i="29" s="1"/>
  <c r="Q1762" i="29"/>
  <c r="O1829" i="22"/>
  <c r="R1829" i="22"/>
  <c r="T1751" i="9" l="1"/>
  <c r="U1751" i="9" s="1"/>
  <c r="T1762" i="29"/>
  <c r="U1762" i="29" s="1"/>
  <c r="V1762" i="29" s="1"/>
  <c r="R1763" i="29" s="1"/>
  <c r="Q1763" i="29"/>
  <c r="S1829" i="22"/>
  <c r="T1829" i="22" s="1"/>
  <c r="T1763" i="29" l="1"/>
  <c r="U1763" i="29" s="1"/>
  <c r="V1763" i="29" s="1"/>
  <c r="T1764" i="29" s="1"/>
  <c r="V1751" i="9"/>
  <c r="Q1752" i="9"/>
  <c r="O1830" i="22"/>
  <c r="R1830" i="22"/>
  <c r="P1830" i="22"/>
  <c r="R1764" i="29" l="1"/>
  <c r="Q1764" i="29"/>
  <c r="T1752" i="9"/>
  <c r="U1752" i="9" s="1"/>
  <c r="V1752" i="9" s="1"/>
  <c r="T1753" i="9" s="1"/>
  <c r="R1752" i="9"/>
  <c r="S1830" i="22"/>
  <c r="T1830" i="22" s="1"/>
  <c r="R1831" i="22" s="1"/>
  <c r="U1764" i="29" l="1"/>
  <c r="V1764" i="29" s="1"/>
  <c r="R1765" i="29" s="1"/>
  <c r="R1753" i="9"/>
  <c r="Q1753" i="9"/>
  <c r="O1831" i="22"/>
  <c r="S1831" i="22" s="1"/>
  <c r="T1831" i="22" s="1"/>
  <c r="P1831" i="22"/>
  <c r="T1765" i="29" l="1"/>
  <c r="Q1765" i="29"/>
  <c r="U1753" i="9"/>
  <c r="V1753" i="9" s="1"/>
  <c r="T1754" i="9" s="1"/>
  <c r="Q1754" i="9"/>
  <c r="U1754" i="9" s="1"/>
  <c r="V1754" i="9" s="1"/>
  <c r="R1754" i="9"/>
  <c r="R1832" i="22"/>
  <c r="S1832" i="22" s="1"/>
  <c r="T1832" i="22" s="1"/>
  <c r="P1832" i="22"/>
  <c r="U1765" i="29" l="1"/>
  <c r="V1765" i="29" s="1"/>
  <c r="T1755" i="9"/>
  <c r="U1755" i="9" s="1"/>
  <c r="R1755" i="9"/>
  <c r="R1833" i="22"/>
  <c r="S1833" i="22" s="1"/>
  <c r="P1833" i="22"/>
  <c r="Q1766" i="29" l="1"/>
  <c r="R1766" i="29"/>
  <c r="T1766" i="29"/>
  <c r="V1755" i="9"/>
  <c r="R1756" i="9" s="1"/>
  <c r="Q1756" i="9"/>
  <c r="O1834" i="22"/>
  <c r="T1833" i="22"/>
  <c r="P1834" i="22" s="1"/>
  <c r="U1766" i="29" l="1"/>
  <c r="V1766" i="29" s="1"/>
  <c r="R1767" i="29" s="1"/>
  <c r="T1756" i="9"/>
  <c r="U1756" i="9" s="1"/>
  <c r="V1756" i="9" s="1"/>
  <c r="R1757" i="9" s="1"/>
  <c r="R1834" i="22"/>
  <c r="S1834" i="22" s="1"/>
  <c r="T1834" i="22" s="1"/>
  <c r="R1835" i="22" s="1"/>
  <c r="Q1767" i="29" l="1"/>
  <c r="T1767" i="29"/>
  <c r="Q1757" i="9"/>
  <c r="T1757" i="9"/>
  <c r="O1835" i="22"/>
  <c r="S1835" i="22" s="1"/>
  <c r="T1835" i="22" s="1"/>
  <c r="P1835" i="22"/>
  <c r="U1767" i="29" l="1"/>
  <c r="V1767" i="29" s="1"/>
  <c r="U1757" i="9"/>
  <c r="V1757" i="9" s="1"/>
  <c r="R1836" i="22"/>
  <c r="O1836" i="22"/>
  <c r="S1836" i="22" s="1"/>
  <c r="T1836" i="22" s="1"/>
  <c r="P1836" i="22"/>
  <c r="T1768" i="29" l="1"/>
  <c r="R1768" i="29"/>
  <c r="Q1768" i="29"/>
  <c r="R1758" i="9"/>
  <c r="T1758" i="9"/>
  <c r="U1758" i="9" s="1"/>
  <c r="V1758" i="9" s="1"/>
  <c r="R1759" i="9" s="1"/>
  <c r="O1837" i="22"/>
  <c r="R1837" i="22"/>
  <c r="P1837" i="22"/>
  <c r="S1837" i="22"/>
  <c r="T1837" i="22" s="1"/>
  <c r="U1768" i="29" l="1"/>
  <c r="V1768" i="29" s="1"/>
  <c r="T1769" i="29" s="1"/>
  <c r="Q1769" i="29"/>
  <c r="R1838" i="22"/>
  <c r="T1759" i="9"/>
  <c r="U1759" i="9" s="1"/>
  <c r="O1838" i="22"/>
  <c r="P1838" i="22"/>
  <c r="Q1770" i="29" l="1"/>
  <c r="U1769" i="29"/>
  <c r="V1769" i="29" s="1"/>
  <c r="R1770" i="29" s="1"/>
  <c r="R1769" i="29"/>
  <c r="T1770" i="29" s="1"/>
  <c r="Q1760" i="9"/>
  <c r="V1759" i="9"/>
  <c r="S1838" i="22"/>
  <c r="T1838" i="22" s="1"/>
  <c r="P1839" i="22" s="1"/>
  <c r="U1770" i="29" l="1"/>
  <c r="V1770" i="29" s="1"/>
  <c r="T1771" i="29" s="1"/>
  <c r="Q1771" i="29"/>
  <c r="R1760" i="9"/>
  <c r="T1760" i="9"/>
  <c r="U1760" i="9" s="1"/>
  <c r="V1760" i="9" s="1"/>
  <c r="T1761" i="9" s="1"/>
  <c r="O1839" i="22"/>
  <c r="S1839" i="22" s="1"/>
  <c r="R1839" i="22"/>
  <c r="U1771" i="29" l="1"/>
  <c r="V1771" i="29" s="1"/>
  <c r="Q1772" i="29"/>
  <c r="R1771" i="29"/>
  <c r="T1839" i="22"/>
  <c r="R1840" i="22" s="1"/>
  <c r="O1840" i="22"/>
  <c r="Q1761" i="9"/>
  <c r="U1761" i="9" s="1"/>
  <c r="V1761" i="9" s="1"/>
  <c r="R1761" i="9"/>
  <c r="S1840" i="22"/>
  <c r="T1840" i="22" s="1"/>
  <c r="P1840" i="22"/>
  <c r="R1772" i="29" l="1"/>
  <c r="T1772" i="29"/>
  <c r="U1772" i="29"/>
  <c r="V1772" i="29" s="1"/>
  <c r="R1773" i="29" s="1"/>
  <c r="Q1773" i="29"/>
  <c r="T1762" i="9"/>
  <c r="Q1762" i="9"/>
  <c r="R1762" i="9"/>
  <c r="O1841" i="22"/>
  <c r="S1841" i="22" s="1"/>
  <c r="T1841" i="22" s="1"/>
  <c r="R1841" i="22"/>
  <c r="P1841" i="22"/>
  <c r="U1773" i="29" l="1"/>
  <c r="V1773" i="29" s="1"/>
  <c r="R1774" i="29" s="1"/>
  <c r="Q1774" i="29"/>
  <c r="U1774" i="29" s="1"/>
  <c r="V1774" i="29" s="1"/>
  <c r="T1775" i="29" s="1"/>
  <c r="T1774" i="29"/>
  <c r="T1773" i="29"/>
  <c r="R1842" i="22"/>
  <c r="U1762" i="9"/>
  <c r="V1762" i="9" s="1"/>
  <c r="R1763" i="9" s="1"/>
  <c r="O1842" i="22"/>
  <c r="S1842" i="22" s="1"/>
  <c r="P1842" i="22"/>
  <c r="R1775" i="29" l="1"/>
  <c r="Q1775" i="29"/>
  <c r="T1842" i="22"/>
  <c r="O1843" i="22"/>
  <c r="Q1763" i="9"/>
  <c r="T1763" i="9"/>
  <c r="U1775" i="29"/>
  <c r="V1775" i="29" s="1"/>
  <c r="T1776" i="29" s="1"/>
  <c r="R1843" i="22"/>
  <c r="S1843" i="22" s="1"/>
  <c r="T1843" i="22" s="1"/>
  <c r="P1843" i="22"/>
  <c r="U1763" i="9" l="1"/>
  <c r="V1763" i="9" s="1"/>
  <c r="R1764" i="9" s="1"/>
  <c r="P1844" i="22"/>
  <c r="Q1764" i="9"/>
  <c r="Q1776" i="29"/>
  <c r="R1776" i="29"/>
  <c r="O1844" i="22"/>
  <c r="R1844" i="22"/>
  <c r="T1764" i="9" l="1"/>
  <c r="U1764" i="9" s="1"/>
  <c r="V1764" i="9" s="1"/>
  <c r="R1765" i="9" s="1"/>
  <c r="S1844" i="22"/>
  <c r="T1844" i="22" s="1"/>
  <c r="T1765" i="9"/>
  <c r="U1765" i="9" s="1"/>
  <c r="U1776" i="29"/>
  <c r="V1776" i="29" s="1"/>
  <c r="T1777" i="29" s="1"/>
  <c r="Q1777" i="29"/>
  <c r="P1845" i="22"/>
  <c r="R1845" i="22"/>
  <c r="S1845" i="22" s="1"/>
  <c r="T1845" i="22" s="1"/>
  <c r="P1846" i="22" s="1"/>
  <c r="V1765" i="9" l="1"/>
  <c r="Q1766" i="9"/>
  <c r="U1777" i="29"/>
  <c r="V1777" i="29" s="1"/>
  <c r="R1777" i="29"/>
  <c r="R1846" i="22"/>
  <c r="S1846" i="22" s="1"/>
  <c r="T1846" i="22" s="1"/>
  <c r="R1847" i="22" s="1"/>
  <c r="S1847" i="22" s="1"/>
  <c r="T1766" i="9" l="1"/>
  <c r="U1766" i="9" s="1"/>
  <c r="V1766" i="9" s="1"/>
  <c r="R1766" i="9"/>
  <c r="T1778" i="29"/>
  <c r="R1778" i="29"/>
  <c r="Q1778" i="29"/>
  <c r="O1848" i="22"/>
  <c r="T1847" i="22"/>
  <c r="P1847" i="22"/>
  <c r="R1767" i="9" l="1"/>
  <c r="T1767" i="9"/>
  <c r="Q1767" i="9"/>
  <c r="U1778" i="29"/>
  <c r="V1778" i="29" s="1"/>
  <c r="R1779" i="29" s="1"/>
  <c r="R1848" i="22"/>
  <c r="S1848" i="22" s="1"/>
  <c r="T1848" i="22" s="1"/>
  <c r="P1848" i="22"/>
  <c r="U1767" i="9" l="1"/>
  <c r="V1767" i="9" s="1"/>
  <c r="T1768" i="9" s="1"/>
  <c r="T1779" i="29"/>
  <c r="Q1779" i="29"/>
  <c r="U1779" i="29" s="1"/>
  <c r="V1779" i="29" s="1"/>
  <c r="R1780" i="29" s="1"/>
  <c r="P1849" i="22"/>
  <c r="O1849" i="22"/>
  <c r="R1849" i="22"/>
  <c r="R1768" i="9" l="1"/>
  <c r="Q1768" i="9"/>
  <c r="T1780" i="29"/>
  <c r="U1780" i="29" s="1"/>
  <c r="S1849" i="22"/>
  <c r="T1849" i="22" s="1"/>
  <c r="U1768" i="9" l="1"/>
  <c r="V1768" i="9" s="1"/>
  <c r="T1769" i="9" s="1"/>
  <c r="V1780" i="29"/>
  <c r="Q1781" i="29"/>
  <c r="P1850" i="22"/>
  <c r="R1850" i="22"/>
  <c r="S1850" i="22" s="1"/>
  <c r="T1850" i="22" s="1"/>
  <c r="R1851" i="22" s="1"/>
  <c r="S1851" i="22" s="1"/>
  <c r="T1851" i="22" s="1"/>
  <c r="R1769" i="9" l="1"/>
  <c r="Q1769" i="9"/>
  <c r="U1769" i="9" s="1"/>
  <c r="V1769" i="9" s="1"/>
  <c r="T1781" i="29"/>
  <c r="U1781" i="29" s="1"/>
  <c r="R1781" i="29"/>
  <c r="P1851" i="22"/>
  <c r="T1770" i="9" l="1"/>
  <c r="U1770" i="9" s="1"/>
  <c r="V1770" i="9" s="1"/>
  <c r="R1770" i="9"/>
  <c r="V1781" i="29"/>
  <c r="T1782" i="29" s="1"/>
  <c r="U1782" i="29" s="1"/>
  <c r="V1782" i="29" s="1"/>
  <c r="T1783" i="29" s="1"/>
  <c r="U1783" i="29" s="1"/>
  <c r="Q1782" i="29"/>
  <c r="R1782" i="29"/>
  <c r="P1852" i="22"/>
  <c r="R1852" i="22"/>
  <c r="S1852" i="22" s="1"/>
  <c r="R1771" i="9" l="1"/>
  <c r="T1771" i="9"/>
  <c r="U1771" i="9" s="1"/>
  <c r="Q1784" i="29"/>
  <c r="V1783" i="29"/>
  <c r="R1783" i="29"/>
  <c r="O1853" i="22"/>
  <c r="T1852" i="22"/>
  <c r="R1853" i="22" s="1"/>
  <c r="P1853" i="22"/>
  <c r="V1771" i="9" l="1"/>
  <c r="T1772" i="9" s="1"/>
  <c r="U1772" i="9" s="1"/>
  <c r="V1772" i="9" s="1"/>
  <c r="Q1772" i="9"/>
  <c r="T1784" i="29"/>
  <c r="U1784" i="29" s="1"/>
  <c r="V1784" i="29" s="1"/>
  <c r="R1784" i="29"/>
  <c r="S1853" i="22"/>
  <c r="T1853" i="22" s="1"/>
  <c r="P1854" i="22" s="1"/>
  <c r="O1854" i="22"/>
  <c r="R1854" i="22"/>
  <c r="R1772" i="9" l="1"/>
  <c r="R1773" i="9" s="1"/>
  <c r="Q1773" i="9"/>
  <c r="Q1785" i="29"/>
  <c r="T1785" i="29"/>
  <c r="R1785" i="29"/>
  <c r="S1854" i="22"/>
  <c r="T1854" i="22" s="1"/>
  <c r="P1855" i="22" s="1"/>
  <c r="R1855" i="22" l="1"/>
  <c r="O1855" i="22"/>
  <c r="S1855" i="22" s="1"/>
  <c r="T1855" i="22" s="1"/>
  <c r="T1773" i="9"/>
  <c r="U1773" i="9" s="1"/>
  <c r="V1773" i="9" s="1"/>
  <c r="T1774" i="9" s="1"/>
  <c r="U1774" i="9" s="1"/>
  <c r="U1785" i="29"/>
  <c r="V1785" i="29" s="1"/>
  <c r="T1786" i="29" s="1"/>
  <c r="O1856" i="22" l="1"/>
  <c r="Q1775" i="9"/>
  <c r="V1774" i="9"/>
  <c r="R1774" i="9"/>
  <c r="Q1786" i="29"/>
  <c r="R1786" i="29"/>
  <c r="P1856" i="22"/>
  <c r="R1856" i="22"/>
  <c r="S1856" i="22" s="1"/>
  <c r="R1775" i="9" l="1"/>
  <c r="T1775" i="9"/>
  <c r="U1775" i="9" s="1"/>
  <c r="V1775" i="9" s="1"/>
  <c r="R1776" i="9" s="1"/>
  <c r="U1786" i="29"/>
  <c r="V1786" i="29" s="1"/>
  <c r="R1787" i="29" s="1"/>
  <c r="Q1787" i="29"/>
  <c r="T1856" i="22"/>
  <c r="P1857" i="22" s="1"/>
  <c r="O1857" i="22"/>
  <c r="R1857" i="22" l="1"/>
  <c r="Q1776" i="9"/>
  <c r="T1776" i="9"/>
  <c r="T1787" i="29"/>
  <c r="U1787" i="29" s="1"/>
  <c r="S1857" i="22"/>
  <c r="T1857" i="22" s="1"/>
  <c r="R1858" i="22" s="1"/>
  <c r="U1776" i="9" l="1"/>
  <c r="V1776" i="9"/>
  <c r="Q1777" i="9"/>
  <c r="V1787" i="29"/>
  <c r="Q1788" i="29"/>
  <c r="P1858" i="22"/>
  <c r="O1858" i="22"/>
  <c r="T1777" i="9" l="1"/>
  <c r="U1777" i="9" s="1"/>
  <c r="V1777" i="9" s="1"/>
  <c r="T1778" i="9" s="1"/>
  <c r="R1777" i="9"/>
  <c r="R1788" i="29"/>
  <c r="T1788" i="29"/>
  <c r="U1788" i="29" s="1"/>
  <c r="V1788" i="29" s="1"/>
  <c r="S1858" i="22"/>
  <c r="T1858" i="22" s="1"/>
  <c r="R1789" i="29" l="1"/>
  <c r="Q1778" i="9"/>
  <c r="R1778" i="9"/>
  <c r="U1778" i="9"/>
  <c r="V1778" i="9" s="1"/>
  <c r="T1789" i="29"/>
  <c r="Q1789" i="29"/>
  <c r="R1859" i="22"/>
  <c r="P1859" i="22"/>
  <c r="O1859" i="22"/>
  <c r="Q1779" i="9" l="1"/>
  <c r="U1779" i="9"/>
  <c r="V1779" i="9" s="1"/>
  <c r="R1780" i="9" s="1"/>
  <c r="R1779" i="9"/>
  <c r="T1779" i="9"/>
  <c r="U1789" i="29"/>
  <c r="V1789" i="29" s="1"/>
  <c r="S1859" i="22"/>
  <c r="T1859" i="22" s="1"/>
  <c r="R1860" i="22" s="1"/>
  <c r="O1860" i="22" l="1"/>
  <c r="T1780" i="9"/>
  <c r="Q1780" i="9"/>
  <c r="Q1790" i="29"/>
  <c r="R1790" i="29"/>
  <c r="T1790" i="29"/>
  <c r="S1860" i="22"/>
  <c r="T1860" i="22" s="1"/>
  <c r="P1860" i="22"/>
  <c r="U1780" i="9" l="1"/>
  <c r="V1780" i="9" s="1"/>
  <c r="U1790" i="29"/>
  <c r="V1790" i="29" s="1"/>
  <c r="T1791" i="29" s="1"/>
  <c r="Q1791" i="29"/>
  <c r="P1861" i="22"/>
  <c r="R1861" i="22"/>
  <c r="S1861" i="22" s="1"/>
  <c r="T1861" i="22" s="1"/>
  <c r="Q1781" i="9" l="1"/>
  <c r="U1781" i="9"/>
  <c r="V1781" i="9" s="1"/>
  <c r="R1782" i="9" s="1"/>
  <c r="T1781" i="9"/>
  <c r="R1781" i="9"/>
  <c r="U1791" i="29"/>
  <c r="V1791" i="29" s="1"/>
  <c r="R1791" i="29"/>
  <c r="P1862" i="22"/>
  <c r="R1862" i="22"/>
  <c r="S1862" i="22" s="1"/>
  <c r="T1782" i="9" l="1"/>
  <c r="Q1782" i="9"/>
  <c r="Q1792" i="29"/>
  <c r="U1792" i="29" s="1"/>
  <c r="V1792" i="29" s="1"/>
  <c r="T1792" i="29"/>
  <c r="R1792" i="29"/>
  <c r="T1862" i="22"/>
  <c r="P1863" i="22" s="1"/>
  <c r="O1863" i="22"/>
  <c r="R1863" i="22" l="1"/>
  <c r="U1782" i="9"/>
  <c r="V1782" i="9" s="1"/>
  <c r="Q1793" i="29"/>
  <c r="R1793" i="29"/>
  <c r="T1793" i="29"/>
  <c r="U1793" i="29" s="1"/>
  <c r="S1863" i="22"/>
  <c r="T1863" i="22" s="1"/>
  <c r="R1864" i="22" s="1"/>
  <c r="P1864" i="22"/>
  <c r="R1783" i="9" l="1"/>
  <c r="T1783" i="9"/>
  <c r="Q1783" i="9"/>
  <c r="V1793" i="29"/>
  <c r="T1794" i="29" s="1"/>
  <c r="Q1794" i="29"/>
  <c r="R1794" i="29"/>
  <c r="O1864" i="22"/>
  <c r="S1864" i="22" s="1"/>
  <c r="U1783" i="9" l="1"/>
  <c r="V1783" i="9" s="1"/>
  <c r="T1784" i="9" s="1"/>
  <c r="U1794" i="29"/>
  <c r="V1794" i="29" s="1"/>
  <c r="R1795" i="29" s="1"/>
  <c r="T1864" i="22"/>
  <c r="R1865" i="22" s="1"/>
  <c r="O1865" i="22"/>
  <c r="S1865" i="22" s="1"/>
  <c r="P1865" i="22"/>
  <c r="R1784" i="9" l="1"/>
  <c r="Q1784" i="9"/>
  <c r="T1795" i="29"/>
  <c r="Q1795" i="29"/>
  <c r="T1865" i="22"/>
  <c r="O1866" i="22"/>
  <c r="R1866" i="22"/>
  <c r="P1866" i="22"/>
  <c r="S1866" i="22" l="1"/>
  <c r="U1784" i="9"/>
  <c r="V1784" i="9" s="1"/>
  <c r="R1785" i="9" s="1"/>
  <c r="U1795" i="29"/>
  <c r="V1795" i="29" s="1"/>
  <c r="T1866" i="22"/>
  <c r="O1867" i="22"/>
  <c r="P1867" i="22"/>
  <c r="R1867" i="22"/>
  <c r="S1867" i="22" s="1"/>
  <c r="T1867" i="22" s="1"/>
  <c r="P1868" i="22" s="1"/>
  <c r="T1785" i="9" l="1"/>
  <c r="Q1785" i="9"/>
  <c r="R1796" i="29"/>
  <c r="T1796" i="29"/>
  <c r="Q1796" i="29"/>
  <c r="O1868" i="22"/>
  <c r="R1868" i="22"/>
  <c r="U1785" i="9" l="1"/>
  <c r="V1785" i="9" s="1"/>
  <c r="U1796" i="29"/>
  <c r="V1796" i="29" s="1"/>
  <c r="R1797" i="29" s="1"/>
  <c r="T1797" i="29"/>
  <c r="S1868" i="22"/>
  <c r="T1868" i="22" s="1"/>
  <c r="O1869" i="22"/>
  <c r="Q1797" i="29" l="1"/>
  <c r="T1786" i="9"/>
  <c r="R1786" i="9"/>
  <c r="Q1786" i="9"/>
  <c r="U1797" i="29"/>
  <c r="V1797" i="29" s="1"/>
  <c r="R1798" i="29" s="1"/>
  <c r="R1869" i="22"/>
  <c r="S1869" i="22" s="1"/>
  <c r="P1869" i="22"/>
  <c r="T1798" i="29" l="1"/>
  <c r="U1786" i="9"/>
  <c r="V1786" i="9" s="1"/>
  <c r="R1787" i="9" s="1"/>
  <c r="Q1787" i="9"/>
  <c r="Q1798" i="29"/>
  <c r="T1869" i="22"/>
  <c r="R1870" i="22" s="1"/>
  <c r="O1870" i="22"/>
  <c r="P1870" i="22"/>
  <c r="T1787" i="9" l="1"/>
  <c r="U1787" i="9"/>
  <c r="V1787" i="9" s="1"/>
  <c r="R1788" i="9" s="1"/>
  <c r="U1798" i="29"/>
  <c r="V1798" i="29" s="1"/>
  <c r="S1870" i="22"/>
  <c r="T1870" i="22" s="1"/>
  <c r="P1871" i="22" s="1"/>
  <c r="Q1788" i="9" l="1"/>
  <c r="U1788" i="9" s="1"/>
  <c r="V1788" i="9" s="1"/>
  <c r="T1789" i="9" s="1"/>
  <c r="T1788" i="9"/>
  <c r="T1799" i="29"/>
  <c r="R1799" i="29"/>
  <c r="Q1799" i="29"/>
  <c r="O1871" i="22"/>
  <c r="R1871" i="22"/>
  <c r="Q1789" i="9" l="1"/>
  <c r="U1789" i="9" s="1"/>
  <c r="V1789" i="9" s="1"/>
  <c r="T1790" i="9" s="1"/>
  <c r="R1789" i="9"/>
  <c r="U1799" i="29"/>
  <c r="V1799" i="29" s="1"/>
  <c r="R1800" i="29" s="1"/>
  <c r="S1871" i="22"/>
  <c r="T1871" i="22" s="1"/>
  <c r="Q1800" i="29" l="1"/>
  <c r="Q1790" i="9"/>
  <c r="R1790" i="9"/>
  <c r="T1800" i="29"/>
  <c r="R1872" i="22"/>
  <c r="S1872" i="22" s="1"/>
  <c r="T1872" i="22" s="1"/>
  <c r="P1872" i="22"/>
  <c r="U1800" i="29" l="1"/>
  <c r="V1800" i="29" s="1"/>
  <c r="U1790" i="9"/>
  <c r="V1790" i="9" s="1"/>
  <c r="T1791" i="9" s="1"/>
  <c r="Q1801" i="29"/>
  <c r="P1873" i="22"/>
  <c r="R1873" i="22"/>
  <c r="S1873" i="22" s="1"/>
  <c r="T1873" i="22" s="1"/>
  <c r="P1874" i="22" s="1"/>
  <c r="R1874" i="22"/>
  <c r="S1874" i="22" s="1"/>
  <c r="T1874" i="22" s="1"/>
  <c r="P1875" i="22" s="1"/>
  <c r="R1801" i="29" l="1"/>
  <c r="T1801" i="29"/>
  <c r="Q1791" i="9"/>
  <c r="R1791" i="9"/>
  <c r="U1801" i="29"/>
  <c r="V1801" i="29" s="1"/>
  <c r="R1875" i="22"/>
  <c r="S1875" i="22" s="1"/>
  <c r="U1791" i="9" l="1"/>
  <c r="V1791" i="9" s="1"/>
  <c r="R1792" i="9" s="1"/>
  <c r="R1802" i="29"/>
  <c r="T1802" i="29"/>
  <c r="Q1802" i="29"/>
  <c r="T1875" i="22"/>
  <c r="O1876" i="22"/>
  <c r="Q1792" i="9" l="1"/>
  <c r="T1792" i="9"/>
  <c r="U1802" i="29"/>
  <c r="V1802" i="29" s="1"/>
  <c r="T1803" i="29" s="1"/>
  <c r="R1876" i="22"/>
  <c r="S1876" i="22" s="1"/>
  <c r="T1876" i="22" s="1"/>
  <c r="P1876" i="22"/>
  <c r="U1792" i="9" l="1"/>
  <c r="V1792" i="9" s="1"/>
  <c r="R1803" i="29"/>
  <c r="Q1803" i="29"/>
  <c r="U1803" i="29" s="1"/>
  <c r="R1877" i="22"/>
  <c r="P1877" i="22"/>
  <c r="O1877" i="22"/>
  <c r="V1803" i="29" l="1"/>
  <c r="R1804" i="29" s="1"/>
  <c r="Q1804" i="29"/>
  <c r="Q1793" i="9"/>
  <c r="U1793" i="9"/>
  <c r="V1793" i="9" s="1"/>
  <c r="T1793" i="9"/>
  <c r="R1793" i="9"/>
  <c r="T1804" i="29"/>
  <c r="U1804" i="29" s="1"/>
  <c r="V1804" i="29" s="1"/>
  <c r="T1805" i="29" s="1"/>
  <c r="S1877" i="22"/>
  <c r="T1877" i="22" s="1"/>
  <c r="P1878" i="22" s="1"/>
  <c r="T1794" i="9" l="1"/>
  <c r="R1794" i="9"/>
  <c r="Q1794" i="9"/>
  <c r="Q1805" i="29"/>
  <c r="R1805" i="29"/>
  <c r="R1878" i="22"/>
  <c r="S1878" i="22" s="1"/>
  <c r="T1878" i="22" s="1"/>
  <c r="R1879" i="22" s="1"/>
  <c r="S1879" i="22" s="1"/>
  <c r="T1879" i="22" s="1"/>
  <c r="U1794" i="9" l="1"/>
  <c r="V1794" i="9" s="1"/>
  <c r="T1795" i="9" s="1"/>
  <c r="U1805" i="29"/>
  <c r="V1805" i="29" s="1"/>
  <c r="R1806" i="29" s="1"/>
  <c r="P1879" i="22"/>
  <c r="R1795" i="9" l="1"/>
  <c r="Q1795" i="9"/>
  <c r="Q1806" i="29"/>
  <c r="T1806" i="29"/>
  <c r="U1806" i="29" s="1"/>
  <c r="V1806" i="29" s="1"/>
  <c r="T1807" i="29" s="1"/>
  <c r="P1880" i="22"/>
  <c r="R1880" i="22"/>
  <c r="S1880" i="22" s="1"/>
  <c r="T1880" i="22" s="1"/>
  <c r="U1795" i="9" l="1"/>
  <c r="V1795" i="9" s="1"/>
  <c r="R1796" i="9" s="1"/>
  <c r="R1807" i="29"/>
  <c r="Q1807" i="29"/>
  <c r="R1881" i="22"/>
  <c r="S1881" i="22" s="1"/>
  <c r="T1881" i="22" s="1"/>
  <c r="P1881" i="22"/>
  <c r="Q1796" i="9" l="1"/>
  <c r="T1796" i="9"/>
  <c r="U1796" i="9"/>
  <c r="V1796" i="9" s="1"/>
  <c r="T1797" i="9" s="1"/>
  <c r="Q1797" i="9"/>
  <c r="U1807" i="29"/>
  <c r="V1807" i="29" s="1"/>
  <c r="R1808" i="29" s="1"/>
  <c r="P1882" i="22"/>
  <c r="R1882" i="22"/>
  <c r="S1882" i="22" s="1"/>
  <c r="R1797" i="9" l="1"/>
  <c r="U1797" i="9"/>
  <c r="V1797" i="9" s="1"/>
  <c r="R1798" i="9" s="1"/>
  <c r="T1808" i="29"/>
  <c r="Q1808" i="29"/>
  <c r="O1883" i="22"/>
  <c r="T1882" i="22"/>
  <c r="P1883" i="22" s="1"/>
  <c r="R1883" i="22"/>
  <c r="T1798" i="9" l="1"/>
  <c r="Q1798" i="9"/>
  <c r="U1808" i="29"/>
  <c r="V1808" i="29" s="1"/>
  <c r="S1883" i="22"/>
  <c r="T1883" i="22" s="1"/>
  <c r="R1884" i="22" s="1"/>
  <c r="Q1845" i="9"/>
  <c r="U1798" i="9" l="1"/>
  <c r="V1798" i="9" s="1"/>
  <c r="Q1809" i="29"/>
  <c r="U1809" i="29" s="1"/>
  <c r="R1809" i="29"/>
  <c r="T1809" i="29"/>
  <c r="O1884" i="22"/>
  <c r="P1884" i="22"/>
  <c r="Q1846" i="9"/>
  <c r="Q1799" i="9" l="1"/>
  <c r="T1799" i="9"/>
  <c r="R1799" i="9"/>
  <c r="V1809" i="29"/>
  <c r="R1810" i="29" s="1"/>
  <c r="Q1810" i="29"/>
  <c r="U1810" i="29" s="1"/>
  <c r="V1810" i="29" s="1"/>
  <c r="R1811" i="29" s="1"/>
  <c r="T1810" i="29"/>
  <c r="S1884" i="22"/>
  <c r="T1884" i="22" s="1"/>
  <c r="R1885" i="22" s="1"/>
  <c r="Q1811" i="29" l="1"/>
  <c r="U1799" i="9"/>
  <c r="V1799" i="9" s="1"/>
  <c r="T1800" i="9" s="1"/>
  <c r="U1811" i="29"/>
  <c r="V1811" i="29" s="1"/>
  <c r="T1812" i="29" s="1"/>
  <c r="T1811" i="29"/>
  <c r="O1885" i="22"/>
  <c r="S1885" i="22" s="1"/>
  <c r="T1885" i="22" s="1"/>
  <c r="P1885" i="22"/>
  <c r="Q1800" i="9" l="1"/>
  <c r="R1800" i="9"/>
  <c r="R1812" i="29"/>
  <c r="Q1812" i="29"/>
  <c r="O1886" i="22"/>
  <c r="P1886" i="22"/>
  <c r="R1886" i="22"/>
  <c r="S1886" i="22" s="1"/>
  <c r="T1886" i="22" s="1"/>
  <c r="P1887" i="22" s="1"/>
  <c r="U1800" i="9" l="1"/>
  <c r="V1800" i="9" s="1"/>
  <c r="R1801" i="9" s="1"/>
  <c r="Q1801" i="9"/>
  <c r="U1812" i="29"/>
  <c r="V1812" i="29" s="1"/>
  <c r="O1887" i="22"/>
  <c r="R1887" i="22"/>
  <c r="T1801" i="9" l="1"/>
  <c r="U1801" i="9"/>
  <c r="V1801" i="9" s="1"/>
  <c r="R1802" i="9" s="1"/>
  <c r="Q1802" i="9"/>
  <c r="Q1813" i="29"/>
  <c r="T1813" i="29"/>
  <c r="R1813" i="29"/>
  <c r="S1887" i="22"/>
  <c r="T1887" i="22" s="1"/>
  <c r="O1888" i="22"/>
  <c r="U1802" i="9" l="1"/>
  <c r="V1802" i="9" s="1"/>
  <c r="T1803" i="9" s="1"/>
  <c r="R1803" i="9"/>
  <c r="T1802" i="9"/>
  <c r="U1813" i="29"/>
  <c r="V1813" i="29" s="1"/>
  <c r="R1814" i="29" s="1"/>
  <c r="R1888" i="22"/>
  <c r="S1888" i="22" s="1"/>
  <c r="T1888" i="22" s="1"/>
  <c r="P1888" i="22"/>
  <c r="Q1803" i="9" l="1"/>
  <c r="U1803" i="9" s="1"/>
  <c r="Q1814" i="29"/>
  <c r="U1814" i="29" s="1"/>
  <c r="T1814" i="29"/>
  <c r="P1889" i="22"/>
  <c r="R1889" i="22"/>
  <c r="O1889" i="22"/>
  <c r="V1803" i="9" l="1"/>
  <c r="Q1804" i="9"/>
  <c r="U1804" i="9"/>
  <c r="V1804" i="9" s="1"/>
  <c r="V1814" i="29"/>
  <c r="R1815" i="29" s="1"/>
  <c r="Q1815" i="29"/>
  <c r="U1815" i="29" s="1"/>
  <c r="V1815" i="29" s="1"/>
  <c r="T1815" i="29"/>
  <c r="S1889" i="22"/>
  <c r="T1889" i="22" s="1"/>
  <c r="P1890" i="22" s="1"/>
  <c r="R1890" i="22" l="1"/>
  <c r="R1804" i="9"/>
  <c r="T1805" i="9" s="1"/>
  <c r="T1804" i="9"/>
  <c r="Q1805" i="9"/>
  <c r="T1816" i="29"/>
  <c r="R1816" i="29"/>
  <c r="Q1816" i="29"/>
  <c r="O1890" i="22"/>
  <c r="S1890" i="22" s="1"/>
  <c r="T1890" i="22" s="1"/>
  <c r="R1805" i="9" l="1"/>
  <c r="U1805" i="9"/>
  <c r="V1805" i="9" s="1"/>
  <c r="R1806" i="9" s="1"/>
  <c r="U1816" i="29"/>
  <c r="V1816" i="29" s="1"/>
  <c r="P1891" i="22"/>
  <c r="R1891" i="22"/>
  <c r="S1891" i="22" s="1"/>
  <c r="T1806" i="9" l="1"/>
  <c r="Q1806" i="9"/>
  <c r="U1806" i="9"/>
  <c r="V1806" i="9" s="1"/>
  <c r="T1807" i="9" s="1"/>
  <c r="Q1817" i="29"/>
  <c r="U1817" i="29" s="1"/>
  <c r="V1817" i="29" s="1"/>
  <c r="R1817" i="29"/>
  <c r="T1817" i="29"/>
  <c r="O1892" i="22"/>
  <c r="T1891" i="22"/>
  <c r="P1892" i="22" s="1"/>
  <c r="R1818" i="29" l="1"/>
  <c r="R1892" i="22"/>
  <c r="Q1807" i="9"/>
  <c r="U1807" i="9"/>
  <c r="V1807" i="9" s="1"/>
  <c r="R1807" i="9"/>
  <c r="R1808" i="9" s="1"/>
  <c r="Q1818" i="29"/>
  <c r="U1818" i="29" s="1"/>
  <c r="T1818" i="29"/>
  <c r="S1892" i="22"/>
  <c r="T1892" i="22" s="1"/>
  <c r="P1893" i="22" s="1"/>
  <c r="Q1808" i="9" l="1"/>
  <c r="U1808" i="9" s="1"/>
  <c r="T1808" i="9"/>
  <c r="V1818" i="29"/>
  <c r="T1819" i="29" s="1"/>
  <c r="Q1819" i="29"/>
  <c r="U1819" i="29" s="1"/>
  <c r="R1819" i="29"/>
  <c r="R1893" i="22"/>
  <c r="S1893" i="22" s="1"/>
  <c r="T1893" i="22" s="1"/>
  <c r="R1894" i="22" s="1"/>
  <c r="S1894" i="22" s="1"/>
  <c r="T1894" i="22" s="1"/>
  <c r="V1819" i="29" l="1"/>
  <c r="Q1820" i="29"/>
  <c r="V1808" i="9"/>
  <c r="Q1809" i="9"/>
  <c r="U1809" i="9" s="1"/>
  <c r="U1820" i="29"/>
  <c r="V1820" i="29" s="1"/>
  <c r="T1820" i="29"/>
  <c r="R1820" i="29"/>
  <c r="P1894" i="22"/>
  <c r="V1809" i="9" l="1"/>
  <c r="Q1810" i="9"/>
  <c r="T1809" i="9"/>
  <c r="R1809" i="9"/>
  <c r="U1810" i="9"/>
  <c r="V1810" i="9" s="1"/>
  <c r="Q1811" i="9"/>
  <c r="R1821" i="29"/>
  <c r="T1821" i="29"/>
  <c r="Q1821" i="29"/>
  <c r="P1895" i="22"/>
  <c r="R1895" i="22"/>
  <c r="S1895" i="22" s="1"/>
  <c r="T1895" i="22" s="1"/>
  <c r="T1810" i="9" l="1"/>
  <c r="R1810" i="9"/>
  <c r="R1811" i="9" s="1"/>
  <c r="U1811" i="9"/>
  <c r="V1811" i="9" s="1"/>
  <c r="U1821" i="29"/>
  <c r="V1821" i="29" s="1"/>
  <c r="T1822" i="29" s="1"/>
  <c r="P1896" i="22"/>
  <c r="R1896" i="22"/>
  <c r="S1896" i="22" s="1"/>
  <c r="T1896" i="22" s="1"/>
  <c r="R1822" i="29" l="1"/>
  <c r="T1811" i="9"/>
  <c r="Q1812" i="9"/>
  <c r="U1812" i="9" s="1"/>
  <c r="V1812" i="9" s="1"/>
  <c r="R1812" i="9"/>
  <c r="T1812" i="9"/>
  <c r="Q1822" i="29"/>
  <c r="R1897" i="22"/>
  <c r="S1897" i="22" s="1"/>
  <c r="T1897" i="22" s="1"/>
  <c r="P1897" i="22"/>
  <c r="R1813" i="9" l="1"/>
  <c r="T1813" i="9"/>
  <c r="Q1813" i="9"/>
  <c r="U1822" i="29"/>
  <c r="V1822" i="29" s="1"/>
  <c r="P1898" i="22"/>
  <c r="R1898" i="22"/>
  <c r="S1898" i="22" s="1"/>
  <c r="T1898" i="22" s="1"/>
  <c r="U1813" i="9" l="1"/>
  <c r="V1813" i="9" s="1"/>
  <c r="Q1823" i="29"/>
  <c r="R1823" i="29"/>
  <c r="T1823" i="29"/>
  <c r="R1899" i="22"/>
  <c r="S1899" i="22" s="1"/>
  <c r="P1899" i="22"/>
  <c r="Q1814" i="9" l="1"/>
  <c r="R1814" i="9"/>
  <c r="T1814" i="9"/>
  <c r="U1814" i="9"/>
  <c r="V1814" i="9" s="1"/>
  <c r="U1823" i="29"/>
  <c r="V1823" i="29" s="1"/>
  <c r="R1824" i="29" s="1"/>
  <c r="T1899" i="22"/>
  <c r="R1900" i="22" s="1"/>
  <c r="O1900" i="22"/>
  <c r="Q1815" i="9" l="1"/>
  <c r="T1815" i="9"/>
  <c r="R1815" i="9"/>
  <c r="U1815" i="9"/>
  <c r="V1815" i="9" s="1"/>
  <c r="Q1816" i="9"/>
  <c r="Q1824" i="29"/>
  <c r="T1824" i="29"/>
  <c r="S1900" i="22"/>
  <c r="T1900" i="22" s="1"/>
  <c r="O1901" i="22"/>
  <c r="P1900" i="22"/>
  <c r="R1816" i="9" l="1"/>
  <c r="U1816" i="9"/>
  <c r="V1816" i="9" s="1"/>
  <c r="R1817" i="9" s="1"/>
  <c r="T1816" i="9"/>
  <c r="U1824" i="29"/>
  <c r="V1824" i="29" s="1"/>
  <c r="R1901" i="22"/>
  <c r="P1901" i="22"/>
  <c r="S1901" i="22"/>
  <c r="T1901" i="22" s="1"/>
  <c r="R1902" i="22" s="1"/>
  <c r="Q1817" i="9" l="1"/>
  <c r="U1817" i="9" s="1"/>
  <c r="V1817" i="9" s="1"/>
  <c r="T1817" i="9"/>
  <c r="Q1825" i="29"/>
  <c r="R1825" i="29"/>
  <c r="T1825" i="29"/>
  <c r="O1902" i="22"/>
  <c r="S1902" i="22" s="1"/>
  <c r="T1902" i="22" s="1"/>
  <c r="P1902" i="22"/>
  <c r="R1818" i="9" l="1"/>
  <c r="T1818" i="9"/>
  <c r="Q1818" i="9"/>
  <c r="U1818" i="9"/>
  <c r="V1818" i="9" s="1"/>
  <c r="R1819" i="9" s="1"/>
  <c r="U1825" i="29"/>
  <c r="V1825" i="29" s="1"/>
  <c r="T1826" i="29" s="1"/>
  <c r="P1903" i="22"/>
  <c r="R1903" i="22"/>
  <c r="O1903" i="22"/>
  <c r="T1819" i="9" l="1"/>
  <c r="Q1819" i="9"/>
  <c r="Q1826" i="29"/>
  <c r="R1826" i="29"/>
  <c r="S1903" i="22"/>
  <c r="T1903" i="22" s="1"/>
  <c r="P1904" i="22" s="1"/>
  <c r="R1904" i="22"/>
  <c r="U1819" i="9" l="1"/>
  <c r="V1819" i="9" s="1"/>
  <c r="U1826" i="29"/>
  <c r="V1826" i="29" s="1"/>
  <c r="T1827" i="29" s="1"/>
  <c r="Q1827" i="29"/>
  <c r="O1904" i="22"/>
  <c r="S1904" i="22" s="1"/>
  <c r="T1904" i="22" s="1"/>
  <c r="T1820" i="9" l="1"/>
  <c r="R1820" i="9"/>
  <c r="Q1820" i="9"/>
  <c r="R1827" i="29"/>
  <c r="U1827" i="29"/>
  <c r="V1827" i="29" s="1"/>
  <c r="T1828" i="29" s="1"/>
  <c r="P1905" i="22"/>
  <c r="R1905" i="22"/>
  <c r="O1905" i="22"/>
  <c r="U1820" i="9" l="1"/>
  <c r="V1820" i="9" s="1"/>
  <c r="R1821" i="9" s="1"/>
  <c r="Q1828" i="29"/>
  <c r="R1828" i="29"/>
  <c r="S1905" i="22"/>
  <c r="T1905" i="22" s="1"/>
  <c r="T1821" i="9" l="1"/>
  <c r="Q1821" i="9"/>
  <c r="U1828" i="29"/>
  <c r="V1828" i="29" s="1"/>
  <c r="R1829" i="29" s="1"/>
  <c r="Q1829" i="29"/>
  <c r="O1906" i="22"/>
  <c r="P1906" i="22"/>
  <c r="R1906" i="22"/>
  <c r="S1906" i="22" s="1"/>
  <c r="T1906" i="22" s="1"/>
  <c r="U1821" i="9" l="1"/>
  <c r="V1821" i="9" s="1"/>
  <c r="U1829" i="29"/>
  <c r="V1829" i="29" s="1"/>
  <c r="R1830" i="29" s="1"/>
  <c r="T1829" i="29"/>
  <c r="R1907" i="22"/>
  <c r="P1907" i="22"/>
  <c r="O1907" i="22"/>
  <c r="T1822" i="9" l="1"/>
  <c r="R1822" i="9"/>
  <c r="Q1822" i="9"/>
  <c r="Q1830" i="29"/>
  <c r="T1830" i="29"/>
  <c r="S1907" i="22"/>
  <c r="T1907" i="22" s="1"/>
  <c r="P1908" i="22" s="1"/>
  <c r="U1822" i="9" l="1"/>
  <c r="V1822" i="9" s="1"/>
  <c r="R1823" i="9" s="1"/>
  <c r="U1830" i="29"/>
  <c r="V1830" i="29" s="1"/>
  <c r="R1908" i="22"/>
  <c r="S1908" i="22" s="1"/>
  <c r="T1908" i="22" s="1"/>
  <c r="P1909" i="22" s="1"/>
  <c r="T1823" i="9" l="1"/>
  <c r="Q1823" i="9"/>
  <c r="Q1831" i="29"/>
  <c r="U1831" i="29" s="1"/>
  <c r="V1831" i="29" s="1"/>
  <c r="T1831" i="29"/>
  <c r="R1831" i="29"/>
  <c r="R1909" i="22"/>
  <c r="S1909" i="22" s="1"/>
  <c r="T1909" i="22" s="1"/>
  <c r="P1910" i="22" s="1"/>
  <c r="U1823" i="9" l="1"/>
  <c r="V1823" i="9" s="1"/>
  <c r="Q1824" i="9"/>
  <c r="Q1832" i="29"/>
  <c r="U1832" i="29" s="1"/>
  <c r="V1832" i="29" s="1"/>
  <c r="R1833" i="29" s="1"/>
  <c r="T1832" i="29"/>
  <c r="R1832" i="29"/>
  <c r="R1910" i="22"/>
  <c r="S1910" i="22" s="1"/>
  <c r="U1824" i="9" l="1"/>
  <c r="V1824" i="9" s="1"/>
  <c r="T1824" i="9"/>
  <c r="R1824" i="9"/>
  <c r="R1825" i="9" s="1"/>
  <c r="T1833" i="29"/>
  <c r="Q1833" i="29"/>
  <c r="O1911" i="22"/>
  <c r="T1910" i="22"/>
  <c r="Q1825" i="9" l="1"/>
  <c r="T1825" i="9"/>
  <c r="U1833" i="29"/>
  <c r="V1833" i="29" s="1"/>
  <c r="R1911" i="22"/>
  <c r="S1911" i="22" s="1"/>
  <c r="T1911" i="22" s="1"/>
  <c r="P1911" i="22"/>
  <c r="O1912" i="22"/>
  <c r="U1825" i="9" l="1"/>
  <c r="V1825" i="9" s="1"/>
  <c r="T1834" i="29"/>
  <c r="R1834" i="29"/>
  <c r="Q1834" i="29"/>
  <c r="R1912" i="22"/>
  <c r="S1912" i="22" s="1"/>
  <c r="T1912" i="22" s="1"/>
  <c r="P1912" i="22"/>
  <c r="R1826" i="9" l="1"/>
  <c r="T1826" i="9"/>
  <c r="Q1826" i="9"/>
  <c r="U1834" i="29"/>
  <c r="V1834" i="29" s="1"/>
  <c r="R1835" i="29" s="1"/>
  <c r="Q1835" i="29"/>
  <c r="P1913" i="22"/>
  <c r="R1913" i="22"/>
  <c r="O1913" i="22"/>
  <c r="T1835" i="29" l="1"/>
  <c r="U1826" i="9"/>
  <c r="V1826" i="9" s="1"/>
  <c r="T1827" i="9" s="1"/>
  <c r="Q1827" i="9"/>
  <c r="U1827" i="9" s="1"/>
  <c r="V1827" i="9" s="1"/>
  <c r="U1835" i="29"/>
  <c r="V1835" i="29" s="1"/>
  <c r="T1836" i="29" s="1"/>
  <c r="S1913" i="22"/>
  <c r="T1913" i="22" s="1"/>
  <c r="O1914" i="22" l="1"/>
  <c r="R1827" i="9"/>
  <c r="R1828" i="9" s="1"/>
  <c r="Q1836" i="29"/>
  <c r="U1836" i="29"/>
  <c r="V1836" i="29" s="1"/>
  <c r="R1836" i="29"/>
  <c r="P1914" i="22"/>
  <c r="R1914" i="22"/>
  <c r="S1914" i="22" s="1"/>
  <c r="T1914" i="22" s="1"/>
  <c r="T1828" i="9" l="1"/>
  <c r="U1828" i="9" s="1"/>
  <c r="R1837" i="29"/>
  <c r="Q1837" i="29"/>
  <c r="T1837" i="29"/>
  <c r="R1915" i="22"/>
  <c r="S1915" i="22" s="1"/>
  <c r="P1915" i="22"/>
  <c r="V1828" i="9" l="1"/>
  <c r="Q1829" i="9"/>
  <c r="U1837" i="29"/>
  <c r="V1837" i="29" s="1"/>
  <c r="T1915" i="22"/>
  <c r="P1916" i="22" s="1"/>
  <c r="O1916" i="22"/>
  <c r="T1829" i="9" l="1"/>
  <c r="U1829" i="9" s="1"/>
  <c r="V1829" i="9" s="1"/>
  <c r="R1829" i="9"/>
  <c r="Q1838" i="29"/>
  <c r="U1838" i="29" s="1"/>
  <c r="V1838" i="29" s="1"/>
  <c r="T1838" i="29"/>
  <c r="R1838" i="29"/>
  <c r="R1916" i="22"/>
  <c r="S1916" i="22" s="1"/>
  <c r="T1916" i="22" s="1"/>
  <c r="P1917" i="22" s="1"/>
  <c r="T1839" i="29" l="1"/>
  <c r="T1830" i="9"/>
  <c r="R1830" i="9"/>
  <c r="Q1830" i="9"/>
  <c r="Q1839" i="29"/>
  <c r="R1839" i="29"/>
  <c r="R1917" i="22"/>
  <c r="O1917" i="22"/>
  <c r="U1830" i="9" l="1"/>
  <c r="V1830" i="9" s="1"/>
  <c r="T1831" i="9" s="1"/>
  <c r="U1839" i="29"/>
  <c r="V1839" i="29" s="1"/>
  <c r="T1840" i="29" s="1"/>
  <c r="S1917" i="22"/>
  <c r="T1917" i="22" s="1"/>
  <c r="Q1831" i="9" l="1"/>
  <c r="U1831" i="9" s="1"/>
  <c r="V1831" i="9" s="1"/>
  <c r="R1831" i="9"/>
  <c r="Q1840" i="29"/>
  <c r="U1840" i="29" s="1"/>
  <c r="R1840" i="29"/>
  <c r="R1918" i="22"/>
  <c r="P1918" i="22"/>
  <c r="O1918" i="22"/>
  <c r="V1840" i="29" l="1"/>
  <c r="Q1841" i="29"/>
  <c r="T1832" i="9"/>
  <c r="Q1832" i="9"/>
  <c r="R1832" i="9"/>
  <c r="T1841" i="29"/>
  <c r="R1841" i="29"/>
  <c r="U1841" i="29"/>
  <c r="V1841" i="29" s="1"/>
  <c r="S1918" i="22"/>
  <c r="T1918" i="22" s="1"/>
  <c r="P1919" i="22" s="1"/>
  <c r="T1842" i="29" l="1"/>
  <c r="U1832" i="9"/>
  <c r="V1832" i="9" s="1"/>
  <c r="R1833" i="9" s="1"/>
  <c r="Q1833" i="9"/>
  <c r="Q1842" i="29"/>
  <c r="U1842" i="29" s="1"/>
  <c r="V1842" i="29" s="1"/>
  <c r="R1842" i="29"/>
  <c r="R1919" i="22"/>
  <c r="O1919" i="22"/>
  <c r="Q1880" i="9"/>
  <c r="U1833" i="9" l="1"/>
  <c r="V1833" i="9" s="1"/>
  <c r="T1834" i="9" s="1"/>
  <c r="T1833" i="9"/>
  <c r="Q1843" i="29"/>
  <c r="T1843" i="29"/>
  <c r="R1843" i="29"/>
  <c r="U1843" i="29"/>
  <c r="V1843" i="29" s="1"/>
  <c r="S1919" i="22"/>
  <c r="T1919" i="22" s="1"/>
  <c r="O1920" i="22" l="1"/>
  <c r="R1834" i="9"/>
  <c r="Q1834" i="9"/>
  <c r="Q1844" i="29"/>
  <c r="U1844" i="29" s="1"/>
  <c r="V1844" i="29" s="1"/>
  <c r="R1845" i="29" s="1"/>
  <c r="T1844" i="29"/>
  <c r="R1844" i="29"/>
  <c r="P1920" i="22"/>
  <c r="R1920" i="22"/>
  <c r="S1920" i="22" s="1"/>
  <c r="T1920" i="22" s="1"/>
  <c r="P1921" i="22" s="1"/>
  <c r="Q1881" i="9"/>
  <c r="U1834" i="9" l="1"/>
  <c r="V1834" i="9" s="1"/>
  <c r="R1835" i="9" s="1"/>
  <c r="Q1845" i="29"/>
  <c r="U1845" i="29" s="1"/>
  <c r="T1845" i="29"/>
  <c r="R1921" i="22"/>
  <c r="O1921" i="22"/>
  <c r="T1835" i="9" l="1"/>
  <c r="Q1835" i="9"/>
  <c r="U1835" i="9" s="1"/>
  <c r="V1835" i="9" s="1"/>
  <c r="R1836" i="9" s="1"/>
  <c r="V1845" i="29"/>
  <c r="T1846" i="29" s="1"/>
  <c r="Q1846" i="29"/>
  <c r="U1846" i="29" s="1"/>
  <c r="V1846" i="29" s="1"/>
  <c r="R1846" i="29"/>
  <c r="S1921" i="22"/>
  <c r="T1921" i="22" s="1"/>
  <c r="Q1836" i="9" l="1"/>
  <c r="T1836" i="9"/>
  <c r="U1836" i="9"/>
  <c r="V1836" i="9" s="1"/>
  <c r="T1837" i="9" s="1"/>
  <c r="Q1847" i="29"/>
  <c r="R1847" i="29"/>
  <c r="T1847" i="29"/>
  <c r="O1922" i="22"/>
  <c r="R1922" i="22"/>
  <c r="S1922" i="22" s="1"/>
  <c r="T1922" i="22" s="1"/>
  <c r="P1922" i="22"/>
  <c r="R1837" i="9" l="1"/>
  <c r="Q1837" i="9"/>
  <c r="U1837" i="9" s="1"/>
  <c r="V1837" i="9" s="1"/>
  <c r="R1838" i="9" s="1"/>
  <c r="U1847" i="29"/>
  <c r="V1847" i="29" s="1"/>
  <c r="R1848" i="29" s="1"/>
  <c r="P1923" i="22"/>
  <c r="R1923" i="22"/>
  <c r="O1923" i="22"/>
  <c r="Q1838" i="9" l="1"/>
  <c r="T1838" i="9"/>
  <c r="T1848" i="29"/>
  <c r="Q1848" i="29"/>
  <c r="S1923" i="22"/>
  <c r="T1923" i="22" s="1"/>
  <c r="R1924" i="22" s="1"/>
  <c r="O1924" i="22" l="1"/>
  <c r="U1838" i="9"/>
  <c r="V1838" i="9" s="1"/>
  <c r="U1848" i="29"/>
  <c r="V1848" i="29" s="1"/>
  <c r="P1924" i="22"/>
  <c r="S1924" i="22"/>
  <c r="T1924" i="22" s="1"/>
  <c r="O1925" i="22"/>
  <c r="Q1839" i="9" l="1"/>
  <c r="P1925" i="22"/>
  <c r="U1839" i="9"/>
  <c r="V1839" i="9" s="1"/>
  <c r="T1839" i="9"/>
  <c r="R1839" i="9"/>
  <c r="Q1849" i="29"/>
  <c r="T1849" i="29"/>
  <c r="R1849" i="29"/>
  <c r="R1925" i="22"/>
  <c r="S1925" i="22" s="1"/>
  <c r="T1925" i="22" s="1"/>
  <c r="R1926" i="22" s="1"/>
  <c r="Q1840" i="9" l="1"/>
  <c r="R1840" i="9"/>
  <c r="T1840" i="9"/>
  <c r="U1840" i="9"/>
  <c r="V1840" i="9" s="1"/>
  <c r="U1849" i="29"/>
  <c r="V1849" i="29" s="1"/>
  <c r="T1850" i="29" s="1"/>
  <c r="P1926" i="22"/>
  <c r="O1926" i="22"/>
  <c r="Q1841" i="9" l="1"/>
  <c r="T1841" i="9"/>
  <c r="R1841" i="9"/>
  <c r="Q1850" i="29"/>
  <c r="R1850" i="29"/>
  <c r="S1926" i="22"/>
  <c r="T1926" i="22" s="1"/>
  <c r="P1927" i="22" s="1"/>
  <c r="U1841" i="9" l="1"/>
  <c r="V1841" i="9" s="1"/>
  <c r="R1842" i="9"/>
  <c r="T1842" i="9"/>
  <c r="U1850" i="29"/>
  <c r="V1850" i="29" s="1"/>
  <c r="T1851" i="29" s="1"/>
  <c r="O1927" i="22"/>
  <c r="R1927" i="22"/>
  <c r="Q1851" i="29" l="1"/>
  <c r="Q1842" i="9"/>
  <c r="U1851" i="29"/>
  <c r="V1851" i="29" s="1"/>
  <c r="R1851" i="29"/>
  <c r="S1927" i="22"/>
  <c r="T1927" i="22" s="1"/>
  <c r="U1842" i="9" l="1"/>
  <c r="V1842" i="9" s="1"/>
  <c r="Q1852" i="29"/>
  <c r="U1852" i="29" s="1"/>
  <c r="V1852" i="29" s="1"/>
  <c r="T1853" i="29" s="1"/>
  <c r="T1852" i="29"/>
  <c r="R1852" i="29"/>
  <c r="O1928" i="22"/>
  <c r="R1928" i="22"/>
  <c r="P1928" i="22"/>
  <c r="Q1843" i="9" l="1"/>
  <c r="R1843" i="9"/>
  <c r="T1843" i="9"/>
  <c r="Q1853" i="29"/>
  <c r="U1853" i="29"/>
  <c r="V1853" i="29" s="1"/>
  <c r="R1853" i="29"/>
  <c r="S1928" i="22"/>
  <c r="T1928" i="22" s="1"/>
  <c r="P1929" i="22" s="1"/>
  <c r="U1843" i="9" l="1"/>
  <c r="V1843" i="9" s="1"/>
  <c r="T1844" i="9" s="1"/>
  <c r="Q1844" i="9"/>
  <c r="U1844" i="9" s="1"/>
  <c r="V1844" i="9" s="1"/>
  <c r="Q1854" i="29"/>
  <c r="T1854" i="29"/>
  <c r="R1854" i="29"/>
  <c r="U1854" i="29"/>
  <c r="V1854" i="29" s="1"/>
  <c r="O1929" i="22"/>
  <c r="R1929" i="22"/>
  <c r="R1844" i="9" l="1"/>
  <c r="Q1855" i="29"/>
  <c r="T1855" i="29"/>
  <c r="R1855" i="29"/>
  <c r="S1929" i="22"/>
  <c r="T1929" i="22" s="1"/>
  <c r="R1845" i="9" l="1"/>
  <c r="T1845" i="9"/>
  <c r="U1845" i="9" s="1"/>
  <c r="V1845" i="9" s="1"/>
  <c r="U1855" i="29"/>
  <c r="V1855" i="29" s="1"/>
  <c r="R1856" i="29" s="1"/>
  <c r="O1930" i="22"/>
  <c r="R1930" i="22"/>
  <c r="P1930" i="22"/>
  <c r="R1846" i="9" l="1"/>
  <c r="T1846" i="9"/>
  <c r="U1846" i="9" s="1"/>
  <c r="Q1856" i="29"/>
  <c r="U1856" i="29" s="1"/>
  <c r="T1856" i="29"/>
  <c r="S1930" i="22"/>
  <c r="T1930" i="22" s="1"/>
  <c r="P1931" i="22" s="1"/>
  <c r="V1846" i="9" l="1"/>
  <c r="R1847" i="9" s="1"/>
  <c r="Q1847" i="9"/>
  <c r="T1847" i="9"/>
  <c r="V1856" i="29"/>
  <c r="T1857" i="29" s="1"/>
  <c r="Q1857" i="29"/>
  <c r="U1857" i="29" s="1"/>
  <c r="V1857" i="29" s="1"/>
  <c r="O1931" i="22"/>
  <c r="R1931" i="22"/>
  <c r="R1857" i="29" l="1"/>
  <c r="U1847" i="9"/>
  <c r="V1847" i="9" s="1"/>
  <c r="T1848" i="9" s="1"/>
  <c r="R1858" i="29"/>
  <c r="T1858" i="29"/>
  <c r="Q1858" i="29"/>
  <c r="S1931" i="22"/>
  <c r="T1931" i="22" s="1"/>
  <c r="Q1848" i="9" l="1"/>
  <c r="R1848" i="9"/>
  <c r="U1858" i="29"/>
  <c r="V1858" i="29" s="1"/>
  <c r="R1859" i="29" s="1"/>
  <c r="P1932" i="22"/>
  <c r="R1932" i="22"/>
  <c r="S1932" i="22" s="1"/>
  <c r="T1859" i="29" l="1"/>
  <c r="U1848" i="9"/>
  <c r="V1848" i="9" s="1"/>
  <c r="T1849" i="9" s="1"/>
  <c r="Q1859" i="29"/>
  <c r="T1932" i="22"/>
  <c r="R1933" i="22" s="1"/>
  <c r="O1933" i="22"/>
  <c r="R1849" i="9" l="1"/>
  <c r="Q1849" i="9"/>
  <c r="U1859" i="29"/>
  <c r="V1859" i="29" s="1"/>
  <c r="P1933" i="22"/>
  <c r="S1933" i="22"/>
  <c r="T1933" i="22" s="1"/>
  <c r="U1849" i="9" l="1"/>
  <c r="V1849" i="9" s="1"/>
  <c r="R1850" i="9" s="1"/>
  <c r="T1850" i="9"/>
  <c r="Q1860" i="29"/>
  <c r="R1860" i="29"/>
  <c r="T1860" i="29"/>
  <c r="O1934" i="22"/>
  <c r="P1934" i="22"/>
  <c r="R1934" i="22"/>
  <c r="Q1850" i="9" l="1"/>
  <c r="S1934" i="22"/>
  <c r="U1860" i="29"/>
  <c r="V1860" i="29" s="1"/>
  <c r="T1861" i="29" s="1"/>
  <c r="T1934" i="22"/>
  <c r="P1935" i="22" s="1"/>
  <c r="O1935" i="22"/>
  <c r="U1850" i="9" l="1"/>
  <c r="V1850" i="9" s="1"/>
  <c r="Q1861" i="29"/>
  <c r="R1935" i="22"/>
  <c r="S1935" i="22" s="1"/>
  <c r="T1935" i="22" s="1"/>
  <c r="R1936" i="22" s="1"/>
  <c r="S1936" i="22" s="1"/>
  <c r="T1936" i="22" s="1"/>
  <c r="R1861" i="29"/>
  <c r="P1936" i="22"/>
  <c r="U1861" i="29" l="1"/>
  <c r="V1861" i="29" s="1"/>
  <c r="Q1851" i="9"/>
  <c r="T1851" i="9"/>
  <c r="R1851" i="9"/>
  <c r="R1862" i="29"/>
  <c r="T1862" i="29"/>
  <c r="P1937" i="22"/>
  <c r="R1937" i="22"/>
  <c r="S1937" i="22" s="1"/>
  <c r="T1937" i="22" s="1"/>
  <c r="U1851" i="9" l="1"/>
  <c r="V1851" i="9" s="1"/>
  <c r="R1852" i="9" s="1"/>
  <c r="Q1852" i="9"/>
  <c r="Q1862" i="29"/>
  <c r="U1862" i="29" s="1"/>
  <c r="V1862" i="29" s="1"/>
  <c r="R1863" i="29" s="1"/>
  <c r="Q1863" i="29"/>
  <c r="U1863" i="29" s="1"/>
  <c r="V1863" i="29" s="1"/>
  <c r="R1938" i="22"/>
  <c r="S1938" i="22" s="1"/>
  <c r="P1938" i="22"/>
  <c r="T1852" i="9" l="1"/>
  <c r="T1863" i="29"/>
  <c r="U1852" i="9"/>
  <c r="V1852" i="9" s="1"/>
  <c r="R1853" i="9" s="1"/>
  <c r="Q1853" i="9"/>
  <c r="T1853" i="9"/>
  <c r="T1864" i="29"/>
  <c r="R1864" i="29"/>
  <c r="Q1864" i="29"/>
  <c r="O1939" i="22"/>
  <c r="T1938" i="22"/>
  <c r="R1939" i="22" s="1"/>
  <c r="U1853" i="9" l="1"/>
  <c r="V1853" i="9" s="1"/>
  <c r="Q1854" i="9"/>
  <c r="R1854" i="9"/>
  <c r="T1854" i="9"/>
  <c r="U1864" i="29"/>
  <c r="V1864" i="29" s="1"/>
  <c r="R1865" i="29" s="1"/>
  <c r="S1939" i="22"/>
  <c r="T1939" i="22" s="1"/>
  <c r="P1939" i="22"/>
  <c r="R1940" i="22" s="1"/>
  <c r="U1854" i="9" l="1"/>
  <c r="V1854" i="9" s="1"/>
  <c r="T1855" i="9" s="1"/>
  <c r="Q1855" i="9"/>
  <c r="T1865" i="29"/>
  <c r="Q1865" i="29"/>
  <c r="O1940" i="22"/>
  <c r="S1940" i="22" s="1"/>
  <c r="T1940" i="22" s="1"/>
  <c r="P1940" i="22"/>
  <c r="U1855" i="9" l="1"/>
  <c r="V1855" i="9" s="1"/>
  <c r="Q1856" i="9"/>
  <c r="R1855" i="9"/>
  <c r="U1865" i="29"/>
  <c r="V1865" i="29" s="1"/>
  <c r="Q1866" i="29"/>
  <c r="P1941" i="22"/>
  <c r="R1942" i="22" s="1"/>
  <c r="S1942" i="22" s="1"/>
  <c r="R1941" i="22"/>
  <c r="S1941" i="22" s="1"/>
  <c r="T1941" i="22" s="1"/>
  <c r="R1856" i="9" l="1"/>
  <c r="T1856" i="9"/>
  <c r="U1856" i="9"/>
  <c r="V1856" i="9" s="1"/>
  <c r="T1857" i="9" s="1"/>
  <c r="Q1857" i="9"/>
  <c r="P1942" i="22"/>
  <c r="U1866" i="29"/>
  <c r="V1866" i="29" s="1"/>
  <c r="Q1867" i="29"/>
  <c r="R1866" i="29"/>
  <c r="T1866" i="29"/>
  <c r="T1942" i="22"/>
  <c r="O1943" i="22"/>
  <c r="U1857" i="9" l="1"/>
  <c r="V1857" i="9" s="1"/>
  <c r="Q1858" i="9"/>
  <c r="R1857" i="9"/>
  <c r="R1858" i="9" s="1"/>
  <c r="T1867" i="29"/>
  <c r="R1867" i="29"/>
  <c r="U1867" i="29"/>
  <c r="V1867" i="29" s="1"/>
  <c r="R1943" i="22"/>
  <c r="S1943" i="22" s="1"/>
  <c r="T1943" i="22" s="1"/>
  <c r="P1944" i="22" s="1"/>
  <c r="P1943" i="22"/>
  <c r="U1858" i="9" l="1"/>
  <c r="V1858" i="9" s="1"/>
  <c r="T1859" i="9" s="1"/>
  <c r="Q1859" i="9"/>
  <c r="T1858" i="9"/>
  <c r="Q1868" i="29"/>
  <c r="U1868" i="29" s="1"/>
  <c r="R1868" i="29"/>
  <c r="T1868" i="29"/>
  <c r="R1944" i="22"/>
  <c r="O1944" i="22"/>
  <c r="U1859" i="9" l="1"/>
  <c r="V1859" i="9" s="1"/>
  <c r="Q1860" i="9"/>
  <c r="R1859" i="9"/>
  <c r="R1860" i="9" s="1"/>
  <c r="V1868" i="29"/>
  <c r="Q1869" i="29"/>
  <c r="T1869" i="29"/>
  <c r="R1869" i="29"/>
  <c r="U1869" i="29"/>
  <c r="V1869" i="29" s="1"/>
  <c r="T1870" i="29" s="1"/>
  <c r="S1944" i="22"/>
  <c r="T1944" i="22" s="1"/>
  <c r="T1860" i="9" l="1"/>
  <c r="U1860" i="9" s="1"/>
  <c r="R1870" i="29"/>
  <c r="Q1870" i="29"/>
  <c r="P1945" i="22"/>
  <c r="R1945" i="22"/>
  <c r="O1945" i="22"/>
  <c r="V1860" i="9" l="1"/>
  <c r="Q1861" i="9"/>
  <c r="U1870" i="29"/>
  <c r="V1870" i="29" s="1"/>
  <c r="R1871" i="29" s="1"/>
  <c r="Q1871" i="29"/>
  <c r="S1945" i="22"/>
  <c r="T1945" i="22" s="1"/>
  <c r="P1946" i="22" s="1"/>
  <c r="T1861" i="9" l="1"/>
  <c r="U1861" i="9" s="1"/>
  <c r="R1861" i="9"/>
  <c r="T1871" i="29"/>
  <c r="U1871" i="29"/>
  <c r="V1871" i="29" s="1"/>
  <c r="R1872" i="29" s="1"/>
  <c r="R1946" i="22"/>
  <c r="O1946" i="22"/>
  <c r="S1946" i="22" s="1"/>
  <c r="T1946" i="22" s="1"/>
  <c r="V1861" i="9" l="1"/>
  <c r="Q1862" i="9"/>
  <c r="R1862" i="9"/>
  <c r="T1862" i="9"/>
  <c r="U1862" i="9" s="1"/>
  <c r="V1862" i="9" s="1"/>
  <c r="T1872" i="29"/>
  <c r="Q1872" i="29"/>
  <c r="P1947" i="22"/>
  <c r="R1947" i="22"/>
  <c r="O1947" i="22"/>
  <c r="S1947" i="22" s="1"/>
  <c r="T1947" i="22" s="1"/>
  <c r="R1863" i="9" l="1"/>
  <c r="T1863" i="9"/>
  <c r="Q1863" i="9"/>
  <c r="U1872" i="29"/>
  <c r="V1872" i="29" s="1"/>
  <c r="P1948" i="22"/>
  <c r="R1948" i="22"/>
  <c r="O1948" i="22"/>
  <c r="U1863" i="9" l="1"/>
  <c r="V1863" i="9" s="1"/>
  <c r="Q1864" i="9"/>
  <c r="T1864" i="9"/>
  <c r="R1864" i="9"/>
  <c r="Q1873" i="29"/>
  <c r="T1873" i="29"/>
  <c r="R1873" i="29"/>
  <c r="S1948" i="22"/>
  <c r="T1948" i="22" s="1"/>
  <c r="P1949" i="22" s="1"/>
  <c r="U1864" i="9" l="1"/>
  <c r="V1864" i="9" s="1"/>
  <c r="T1865" i="9" s="1"/>
  <c r="Q1865" i="9"/>
  <c r="U1873" i="29"/>
  <c r="V1873" i="29" s="1"/>
  <c r="R1874" i="29" s="1"/>
  <c r="R1949" i="22"/>
  <c r="S1949" i="22" s="1"/>
  <c r="T1949" i="22" s="1"/>
  <c r="P1950" i="22" s="1"/>
  <c r="U1865" i="9" l="1"/>
  <c r="V1865" i="9" s="1"/>
  <c r="Q1866" i="9"/>
  <c r="R1865" i="9"/>
  <c r="R1866" i="9" s="1"/>
  <c r="Q1874" i="29"/>
  <c r="U1874" i="29"/>
  <c r="V1874" i="29" s="1"/>
  <c r="T1875" i="29" s="1"/>
  <c r="T1874" i="29"/>
  <c r="R1950" i="22"/>
  <c r="S1950" i="22" s="1"/>
  <c r="T1950" i="22" s="1"/>
  <c r="T1866" i="9" l="1"/>
  <c r="U1866" i="9" s="1"/>
  <c r="O1951" i="22"/>
  <c r="Q1875" i="29"/>
  <c r="R1875" i="29"/>
  <c r="R1951" i="22"/>
  <c r="S1951" i="22" s="1"/>
  <c r="T1951" i="22" s="1"/>
  <c r="P1951" i="22"/>
  <c r="V1866" i="9" l="1"/>
  <c r="Q1867" i="9"/>
  <c r="U1875" i="29"/>
  <c r="V1875" i="29" s="1"/>
  <c r="R1876" i="29" s="1"/>
  <c r="Q1876" i="29"/>
  <c r="U1876" i="29" s="1"/>
  <c r="V1876" i="29" s="1"/>
  <c r="T1877" i="29" s="1"/>
  <c r="U1877" i="29" s="1"/>
  <c r="R1952" i="22"/>
  <c r="S1952" i="22" s="1"/>
  <c r="T1952" i="22" s="1"/>
  <c r="P1952" i="22"/>
  <c r="R1953" i="22" s="1"/>
  <c r="S1953" i="22" s="1"/>
  <c r="T1953" i="22" s="1"/>
  <c r="R1867" i="9" l="1"/>
  <c r="T1867" i="9"/>
  <c r="U1867" i="9" s="1"/>
  <c r="V1877" i="29"/>
  <c r="Q1878" i="29"/>
  <c r="R1877" i="29"/>
  <c r="T1876" i="29"/>
  <c r="P1953" i="22"/>
  <c r="P1954" i="22" s="1"/>
  <c r="V1867" i="9" l="1"/>
  <c r="Q1868" i="9"/>
  <c r="R1868" i="9"/>
  <c r="T1868" i="9"/>
  <c r="T1878" i="29"/>
  <c r="U1878" i="29" s="1"/>
  <c r="V1878" i="29" s="1"/>
  <c r="R1878" i="29"/>
  <c r="Q1879" i="29"/>
  <c r="R1954" i="22"/>
  <c r="S1954" i="22" s="1"/>
  <c r="T1954" i="22" s="1"/>
  <c r="P1955" i="22" s="1"/>
  <c r="U1868" i="9" l="1"/>
  <c r="V1868" i="9" s="1"/>
  <c r="R1869" i="9" s="1"/>
  <c r="Q1869" i="9"/>
  <c r="R1879" i="29"/>
  <c r="T1879" i="29"/>
  <c r="U1879" i="29" s="1"/>
  <c r="V1879" i="29" s="1"/>
  <c r="R1880" i="29" s="1"/>
  <c r="R1955" i="22"/>
  <c r="S1955" i="22" s="1"/>
  <c r="T1869" i="9" l="1"/>
  <c r="U1869" i="9" s="1"/>
  <c r="V1869" i="9" s="1"/>
  <c r="R1870" i="9" s="1"/>
  <c r="T1880" i="29"/>
  <c r="U1880" i="29" s="1"/>
  <c r="T1955" i="22"/>
  <c r="O1956" i="22"/>
  <c r="Q1870" i="9" l="1"/>
  <c r="T1870" i="9"/>
  <c r="U1870" i="9" s="1"/>
  <c r="V1870" i="9" s="1"/>
  <c r="R1871" i="9" s="1"/>
  <c r="V1880" i="29"/>
  <c r="Q1881" i="29"/>
  <c r="R1956" i="22"/>
  <c r="S1956" i="22" s="1"/>
  <c r="P1956" i="22"/>
  <c r="Q1871" i="9" l="1"/>
  <c r="T1871" i="9"/>
  <c r="T1881" i="29"/>
  <c r="U1881" i="29" s="1"/>
  <c r="V1881" i="29" s="1"/>
  <c r="R1881" i="29"/>
  <c r="T1956" i="22"/>
  <c r="O1957" i="22"/>
  <c r="P1957" i="22"/>
  <c r="R1957" i="22"/>
  <c r="U1871" i="9" l="1"/>
  <c r="V1871" i="9" s="1"/>
  <c r="Q1872" i="9"/>
  <c r="R1882" i="29"/>
  <c r="T1882" i="29"/>
  <c r="Q1882" i="29"/>
  <c r="S1957" i="22"/>
  <c r="T1957" i="22" s="1"/>
  <c r="P1958" i="22" s="1"/>
  <c r="T1872" i="9" l="1"/>
  <c r="U1872" i="9" s="1"/>
  <c r="R1872" i="9"/>
  <c r="U1882" i="29"/>
  <c r="V1882" i="29" s="1"/>
  <c r="R1883" i="29" s="1"/>
  <c r="O1958" i="22"/>
  <c r="R1958" i="22"/>
  <c r="V1872" i="9" l="1"/>
  <c r="T1873" i="9" s="1"/>
  <c r="Q1873" i="9"/>
  <c r="U1873" i="9" s="1"/>
  <c r="V1873" i="9" s="1"/>
  <c r="R1873" i="9"/>
  <c r="R1874" i="9" s="1"/>
  <c r="S1958" i="22"/>
  <c r="Q1874" i="9"/>
  <c r="T1883" i="29"/>
  <c r="Q1883" i="29"/>
  <c r="U1883" i="29" s="1"/>
  <c r="V1883" i="29" s="1"/>
  <c r="T1884" i="29" s="1"/>
  <c r="T1958" i="22"/>
  <c r="O1959" i="22"/>
  <c r="T1874" i="9" l="1"/>
  <c r="U1874" i="9"/>
  <c r="V1874" i="9" s="1"/>
  <c r="R1875" i="9" s="1"/>
  <c r="Q1884" i="29"/>
  <c r="U1884" i="29" s="1"/>
  <c r="R1884" i="29"/>
  <c r="P1959" i="22"/>
  <c r="R1959" i="22"/>
  <c r="S1959" i="22" s="1"/>
  <c r="T1959" i="22" s="1"/>
  <c r="Q1875" i="9" l="1"/>
  <c r="T1875" i="9"/>
  <c r="V1884" i="29"/>
  <c r="Q1885" i="29"/>
  <c r="R1885" i="29"/>
  <c r="T1885" i="29"/>
  <c r="R1960" i="22"/>
  <c r="P1960" i="22"/>
  <c r="O1960" i="22"/>
  <c r="S1960" i="22" l="1"/>
  <c r="T1960" i="22" s="1"/>
  <c r="R1961" i="22" s="1"/>
  <c r="S1961" i="22" s="1"/>
  <c r="T1961" i="22" s="1"/>
  <c r="U1875" i="9"/>
  <c r="V1875" i="9"/>
  <c r="Q1876" i="9"/>
  <c r="U1885" i="29"/>
  <c r="V1885" i="29" s="1"/>
  <c r="Q1886" i="29"/>
  <c r="P1961" i="22"/>
  <c r="R1876" i="9" l="1"/>
  <c r="T1876" i="9"/>
  <c r="U1876" i="9" s="1"/>
  <c r="T1886" i="29"/>
  <c r="U1886" i="29" s="1"/>
  <c r="R1886" i="29"/>
  <c r="P1962" i="22"/>
  <c r="R1962" i="22"/>
  <c r="S1962" i="22" s="1"/>
  <c r="V1876" i="9" l="1"/>
  <c r="Q1877" i="9"/>
  <c r="T1877" i="9"/>
  <c r="R1877" i="9"/>
  <c r="V1886" i="29"/>
  <c r="Q1887" i="29"/>
  <c r="T1887" i="29"/>
  <c r="R1887" i="29"/>
  <c r="T1962" i="22"/>
  <c r="R1963" i="22" s="1"/>
  <c r="O1963" i="22"/>
  <c r="P1963" i="22"/>
  <c r="U1877" i="9" l="1"/>
  <c r="V1877" i="9" s="1"/>
  <c r="R1878" i="9" s="1"/>
  <c r="U1887" i="29"/>
  <c r="V1887" i="29" s="1"/>
  <c r="R1888" i="29" s="1"/>
  <c r="Q1888" i="29"/>
  <c r="S1963" i="22"/>
  <c r="T1963" i="22" s="1"/>
  <c r="P1964" i="22" s="1"/>
  <c r="O1964" i="22" l="1"/>
  <c r="Q1878" i="9"/>
  <c r="T1878" i="9"/>
  <c r="T1888" i="29"/>
  <c r="U1888" i="29" s="1"/>
  <c r="V1888" i="29" s="1"/>
  <c r="R1964" i="22"/>
  <c r="S1964" i="22" s="1"/>
  <c r="T1964" i="22" s="1"/>
  <c r="P1965" i="22" s="1"/>
  <c r="U1878" i="9" l="1"/>
  <c r="V1878" i="9"/>
  <c r="Q1879" i="9"/>
  <c r="R1889" i="29"/>
  <c r="T1889" i="29"/>
  <c r="Q1889" i="29"/>
  <c r="R1965" i="22"/>
  <c r="S1965" i="22" s="1"/>
  <c r="T1879" i="9" l="1"/>
  <c r="U1879" i="9" s="1"/>
  <c r="V1879" i="9" s="1"/>
  <c r="R1879" i="9"/>
  <c r="U1889" i="29"/>
  <c r="V1889" i="29" s="1"/>
  <c r="T1890" i="29" s="1"/>
  <c r="R1890" i="29"/>
  <c r="T1965" i="22"/>
  <c r="O1966" i="22"/>
  <c r="R1880" i="9" l="1"/>
  <c r="T1880" i="9"/>
  <c r="U1880" i="9" s="1"/>
  <c r="V1880" i="9" s="1"/>
  <c r="Q1890" i="29"/>
  <c r="R1966" i="22"/>
  <c r="S1966" i="22" s="1"/>
  <c r="T1966" i="22" s="1"/>
  <c r="P1966" i="22"/>
  <c r="T1881" i="9" l="1"/>
  <c r="U1881" i="9" s="1"/>
  <c r="R1881" i="9"/>
  <c r="U1890" i="29"/>
  <c r="V1890" i="29" s="1"/>
  <c r="Q1891" i="29"/>
  <c r="P1967" i="22"/>
  <c r="R1967" i="22"/>
  <c r="O1967" i="22"/>
  <c r="V1881" i="9" l="1"/>
  <c r="T1882" i="9" s="1"/>
  <c r="Q1882" i="9"/>
  <c r="R1891" i="29"/>
  <c r="T1891" i="29"/>
  <c r="U1891" i="29" s="1"/>
  <c r="S1967" i="22"/>
  <c r="T1967" i="22" s="1"/>
  <c r="R1968" i="22" s="1"/>
  <c r="R1882" i="9" l="1"/>
  <c r="P1968" i="22"/>
  <c r="O1968" i="22"/>
  <c r="U1882" i="9"/>
  <c r="V1882" i="9" s="1"/>
  <c r="T1883" i="9" s="1"/>
  <c r="Q1883" i="9"/>
  <c r="V1891" i="29"/>
  <c r="Q1892" i="29"/>
  <c r="R1892" i="29"/>
  <c r="T1892" i="29"/>
  <c r="U1892" i="29" s="1"/>
  <c r="V1892" i="29" s="1"/>
  <c r="T1893" i="29" s="1"/>
  <c r="S1968" i="22"/>
  <c r="T1968" i="22" s="1"/>
  <c r="R1969" i="22" s="1"/>
  <c r="S1969" i="22" s="1"/>
  <c r="R1883" i="9" l="1"/>
  <c r="U1883" i="9"/>
  <c r="V1883" i="9" s="1"/>
  <c r="T1884" i="9" s="1"/>
  <c r="R1893" i="29"/>
  <c r="Q1893" i="29"/>
  <c r="O1970" i="22"/>
  <c r="T1969" i="22"/>
  <c r="P1969" i="22"/>
  <c r="R1884" i="9" l="1"/>
  <c r="Q1884" i="9"/>
  <c r="U1893" i="29"/>
  <c r="V1893" i="29" s="1"/>
  <c r="T1894" i="29" s="1"/>
  <c r="Q1894" i="29"/>
  <c r="R1970" i="22"/>
  <c r="S1970" i="22" s="1"/>
  <c r="P1970" i="22"/>
  <c r="U1884" i="9" l="1"/>
  <c r="V1884" i="9" s="1"/>
  <c r="T1885" i="9" s="1"/>
  <c r="R1894" i="29"/>
  <c r="U1894" i="29"/>
  <c r="V1894" i="29" s="1"/>
  <c r="R1895" i="29" s="1"/>
  <c r="Q1895" i="29"/>
  <c r="T1970" i="22"/>
  <c r="R1971" i="22" s="1"/>
  <c r="S1971" i="22" s="1"/>
  <c r="T1971" i="22" s="1"/>
  <c r="O1971" i="22"/>
  <c r="P1971" i="22" l="1"/>
  <c r="Q1885" i="9"/>
  <c r="R1885" i="9"/>
  <c r="T1895" i="29"/>
  <c r="U1895" i="29" s="1"/>
  <c r="V1895" i="29" s="1"/>
  <c r="R1896" i="29" s="1"/>
  <c r="R1972" i="22"/>
  <c r="S1972" i="22" s="1"/>
  <c r="T1972" i="22" s="1"/>
  <c r="P1972" i="22"/>
  <c r="U1885" i="9" l="1"/>
  <c r="V1885" i="9" s="1"/>
  <c r="R1886" i="9" s="1"/>
  <c r="Q1886" i="9"/>
  <c r="Q1896" i="29"/>
  <c r="T1896" i="29"/>
  <c r="P1973" i="22"/>
  <c r="R1973" i="22"/>
  <c r="S1973" i="22" s="1"/>
  <c r="T1973" i="22" s="1"/>
  <c r="T1886" i="9" l="1"/>
  <c r="U1886" i="9" s="1"/>
  <c r="U1896" i="29"/>
  <c r="V1896" i="29" s="1"/>
  <c r="O1974" i="22"/>
  <c r="P1974" i="22"/>
  <c r="R1974" i="22"/>
  <c r="S1974" i="22" l="1"/>
  <c r="T1974" i="22" s="1"/>
  <c r="V1886" i="9"/>
  <c r="Q1887" i="9"/>
  <c r="Q1897" i="29"/>
  <c r="R1897" i="29"/>
  <c r="T1897" i="29"/>
  <c r="O1975" i="22"/>
  <c r="P1975" i="22" l="1"/>
  <c r="R1975" i="22"/>
  <c r="S1975" i="22" s="1"/>
  <c r="T1975" i="22" s="1"/>
  <c r="T1887" i="9"/>
  <c r="U1887" i="9" s="1"/>
  <c r="R1887" i="9"/>
  <c r="U1897" i="29"/>
  <c r="V1897" i="29" s="1"/>
  <c r="R1898" i="29" s="1"/>
  <c r="Q1898" i="29"/>
  <c r="V1887" i="9" l="1"/>
  <c r="R1888" i="9" s="1"/>
  <c r="Q1888" i="9"/>
  <c r="T1898" i="29"/>
  <c r="U1898" i="29" s="1"/>
  <c r="V1898" i="29" s="1"/>
  <c r="T1899" i="29" s="1"/>
  <c r="P1976" i="22"/>
  <c r="R1976" i="22"/>
  <c r="O1976" i="22"/>
  <c r="T1888" i="9" l="1"/>
  <c r="U1888" i="9"/>
  <c r="V1888" i="9" s="1"/>
  <c r="R1889" i="9" s="1"/>
  <c r="R1899" i="29"/>
  <c r="Q1899" i="29"/>
  <c r="U1899" i="29" s="1"/>
  <c r="V1899" i="29" s="1"/>
  <c r="S1976" i="22"/>
  <c r="T1976" i="22" s="1"/>
  <c r="P1977" i="22" s="1"/>
  <c r="T1889" i="9" l="1"/>
  <c r="Q1889" i="9"/>
  <c r="U1889" i="9" s="1"/>
  <c r="V1889" i="9" s="1"/>
  <c r="T1890" i="9" s="1"/>
  <c r="R1900" i="29"/>
  <c r="T1900" i="29"/>
  <c r="U1900" i="29" s="1"/>
  <c r="V1900" i="29" s="1"/>
  <c r="R1977" i="22"/>
  <c r="S1977" i="22" s="1"/>
  <c r="T1977" i="22" s="1"/>
  <c r="P1978" i="22" s="1"/>
  <c r="Q1890" i="9" l="1"/>
  <c r="R1890" i="9"/>
  <c r="T1901" i="29"/>
  <c r="U1901" i="29" s="1"/>
  <c r="V1901" i="29" s="1"/>
  <c r="R1901" i="29"/>
  <c r="R1978" i="22"/>
  <c r="S1978" i="22" s="1"/>
  <c r="T1978" i="22" s="1"/>
  <c r="P1979" i="22" s="1"/>
  <c r="U1890" i="9" l="1"/>
  <c r="V1890" i="9" s="1"/>
  <c r="T1891" i="9" s="1"/>
  <c r="T1902" i="29"/>
  <c r="U1902" i="29" s="1"/>
  <c r="R1902" i="29"/>
  <c r="R1979" i="22"/>
  <c r="S1979" i="22" s="1"/>
  <c r="Q1891" i="9" l="1"/>
  <c r="U1891" i="9"/>
  <c r="V1891" i="9" s="1"/>
  <c r="R1891" i="9"/>
  <c r="Q1903" i="29"/>
  <c r="V1902" i="29"/>
  <c r="R1903" i="29" s="1"/>
  <c r="O1980" i="22"/>
  <c r="T1979" i="22"/>
  <c r="Q1892" i="9" l="1"/>
  <c r="T1892" i="9"/>
  <c r="R1892" i="9"/>
  <c r="U1903" i="29"/>
  <c r="V1903" i="29" s="1"/>
  <c r="R1904" i="29" s="1"/>
  <c r="T1903" i="29"/>
  <c r="R1980" i="22"/>
  <c r="S1980" i="22" s="1"/>
  <c r="T1980" i="22" s="1"/>
  <c r="P1980" i="22"/>
  <c r="O1981" i="22"/>
  <c r="U1892" i="9" l="1"/>
  <c r="V1892" i="9" s="1"/>
  <c r="R1893" i="9" s="1"/>
  <c r="T1904" i="29"/>
  <c r="Q1904" i="29"/>
  <c r="P1981" i="22"/>
  <c r="R1981" i="22"/>
  <c r="S1981" i="22" s="1"/>
  <c r="Q1893" i="9" l="1"/>
  <c r="T1893" i="9"/>
  <c r="U1904" i="29"/>
  <c r="V1904" i="29" s="1"/>
  <c r="T1981" i="22"/>
  <c r="P1982" i="22" s="1"/>
  <c r="O1982" i="22"/>
  <c r="R1982" i="22"/>
  <c r="U1893" i="9" l="1"/>
  <c r="V1893" i="9" s="1"/>
  <c r="Q1894" i="9"/>
  <c r="Q1905" i="29"/>
  <c r="U1905" i="29" s="1"/>
  <c r="R1905" i="29"/>
  <c r="T1905" i="29"/>
  <c r="S1982" i="22"/>
  <c r="T1982" i="22" s="1"/>
  <c r="R1983" i="22" s="1"/>
  <c r="R1894" i="9" l="1"/>
  <c r="T1894" i="9"/>
  <c r="U1894" i="9" s="1"/>
  <c r="V1905" i="29"/>
  <c r="Q1906" i="29"/>
  <c r="U1906" i="29" s="1"/>
  <c r="T1906" i="29"/>
  <c r="R1906" i="29"/>
  <c r="P1983" i="22"/>
  <c r="O1983" i="22"/>
  <c r="S1983" i="22" s="1"/>
  <c r="T1983" i="22" s="1"/>
  <c r="V1894" i="9" l="1"/>
  <c r="R1895" i="9" s="1"/>
  <c r="Q1895" i="9"/>
  <c r="T1895" i="9"/>
  <c r="U1895" i="9" s="1"/>
  <c r="V1895" i="9" s="1"/>
  <c r="R1896" i="9" s="1"/>
  <c r="V1906" i="29"/>
  <c r="T1907" i="29" s="1"/>
  <c r="Q1907" i="29"/>
  <c r="R1907" i="29"/>
  <c r="U1907" i="29"/>
  <c r="V1907" i="29" s="1"/>
  <c r="R1908" i="29" s="1"/>
  <c r="Q1908" i="29"/>
  <c r="P1984" i="22"/>
  <c r="R1984" i="22"/>
  <c r="S1984" i="22" s="1"/>
  <c r="T1896" i="9" l="1"/>
  <c r="Q1896" i="9"/>
  <c r="U1908" i="29"/>
  <c r="V1908" i="29" s="1"/>
  <c r="T1909" i="29" s="1"/>
  <c r="T1908" i="29"/>
  <c r="T1984" i="22"/>
  <c r="O1985" i="22"/>
  <c r="R1985" i="22"/>
  <c r="P1985" i="22"/>
  <c r="U1896" i="9" l="1"/>
  <c r="V1896" i="9" s="1"/>
  <c r="Q1909" i="29"/>
  <c r="R1909" i="29"/>
  <c r="S1985" i="22"/>
  <c r="T1985" i="22" s="1"/>
  <c r="P1986" i="22" s="1"/>
  <c r="Q1897" i="9" l="1"/>
  <c r="R1897" i="9"/>
  <c r="T1897" i="9"/>
  <c r="U1909" i="29"/>
  <c r="V1909" i="29" s="1"/>
  <c r="R1910" i="29" s="1"/>
  <c r="R1986" i="22"/>
  <c r="S1986" i="22" s="1"/>
  <c r="U1897" i="9" l="1"/>
  <c r="V1897" i="9" s="1"/>
  <c r="R1898" i="9" s="1"/>
  <c r="Q1910" i="29"/>
  <c r="T1910" i="29"/>
  <c r="O1987" i="22"/>
  <c r="T1986" i="22"/>
  <c r="T1898" i="9" l="1"/>
  <c r="U1898" i="9" s="1"/>
  <c r="V1898" i="9" s="1"/>
  <c r="R1899" i="9" s="1"/>
  <c r="U1910" i="29"/>
  <c r="V1910" i="29" s="1"/>
  <c r="P1987" i="22"/>
  <c r="R1987" i="22"/>
  <c r="S1987" i="22" s="1"/>
  <c r="T1987" i="22" s="1"/>
  <c r="O1988" i="22"/>
  <c r="T1899" i="9" l="1"/>
  <c r="U1899" i="9" s="1"/>
  <c r="V1899" i="9" s="1"/>
  <c r="T1900" i="9" s="1"/>
  <c r="U1900" i="9" s="1"/>
  <c r="V1900" i="9" s="1"/>
  <c r="Q1911" i="29"/>
  <c r="T1911" i="29"/>
  <c r="R1911" i="29"/>
  <c r="R1988" i="22"/>
  <c r="S1988" i="22" s="1"/>
  <c r="T1988" i="22" s="1"/>
  <c r="P1988" i="22"/>
  <c r="R1900" i="9" l="1"/>
  <c r="U1911" i="29"/>
  <c r="V1911" i="29" s="1"/>
  <c r="R1912" i="29" s="1"/>
  <c r="R1989" i="22"/>
  <c r="S1989" i="22" s="1"/>
  <c r="P1989" i="22"/>
  <c r="T1901" i="9" l="1"/>
  <c r="U1901" i="9" s="1"/>
  <c r="R1901" i="9"/>
  <c r="Q1912" i="29"/>
  <c r="T1912" i="29"/>
  <c r="T1989" i="22"/>
  <c r="P1990" i="22" s="1"/>
  <c r="O1990" i="22"/>
  <c r="Q1902" i="9" l="1"/>
  <c r="V1901" i="9"/>
  <c r="U1912" i="29"/>
  <c r="V1912" i="29" s="1"/>
  <c r="Q1913" i="29"/>
  <c r="R1990" i="22"/>
  <c r="S1990" i="22" s="1"/>
  <c r="T1990" i="22" s="1"/>
  <c r="P1991" i="22" s="1"/>
  <c r="T1902" i="9" l="1"/>
  <c r="U1902" i="9" s="1"/>
  <c r="V1902" i="9" s="1"/>
  <c r="R1902" i="9"/>
  <c r="Q1903" i="9"/>
  <c r="U1913" i="29"/>
  <c r="V1913" i="29" s="1"/>
  <c r="T1913" i="29"/>
  <c r="R1913" i="29"/>
  <c r="R1991" i="22"/>
  <c r="S1991" i="22" s="1"/>
  <c r="R1903" i="9" l="1"/>
  <c r="T1903" i="9"/>
  <c r="U1903" i="9" s="1"/>
  <c r="R1914" i="29"/>
  <c r="T1914" i="29"/>
  <c r="Q1914" i="29"/>
  <c r="T1991" i="22"/>
  <c r="O1992" i="22"/>
  <c r="V1903" i="9" l="1"/>
  <c r="Q1904" i="9"/>
  <c r="R1904" i="9"/>
  <c r="T1904" i="9"/>
  <c r="U1914" i="29"/>
  <c r="V1914" i="29" s="1"/>
  <c r="R1915" i="29" s="1"/>
  <c r="Q1915" i="29"/>
  <c r="U1915" i="29" s="1"/>
  <c r="V1915" i="29" s="1"/>
  <c r="R1916" i="29" s="1"/>
  <c r="P1992" i="22"/>
  <c r="R1992" i="22"/>
  <c r="S1992" i="22" s="1"/>
  <c r="T1992" i="22" s="1"/>
  <c r="R1993" i="22" l="1"/>
  <c r="U1904" i="9"/>
  <c r="V1904" i="9" s="1"/>
  <c r="T1905" i="9" s="1"/>
  <c r="U1905" i="9" s="1"/>
  <c r="V1905" i="9" s="1"/>
  <c r="T1915" i="29"/>
  <c r="T1916" i="29"/>
  <c r="U1916" i="29" s="1"/>
  <c r="P1993" i="22"/>
  <c r="O1993" i="22"/>
  <c r="R1905" i="9" l="1"/>
  <c r="Q1917" i="29"/>
  <c r="V1916" i="29"/>
  <c r="S1993" i="22"/>
  <c r="T1993" i="22" s="1"/>
  <c r="P1994" i="22" s="1"/>
  <c r="O1994" i="22" l="1"/>
  <c r="R1994" i="22"/>
  <c r="S1994" i="22" s="1"/>
  <c r="T1994" i="22" s="1"/>
  <c r="R1995" i="22" s="1"/>
  <c r="R1906" i="9"/>
  <c r="T1906" i="9"/>
  <c r="U1906" i="9" s="1"/>
  <c r="V1906" i="9" s="1"/>
  <c r="T1907" i="9" s="1"/>
  <c r="U1907" i="9" s="1"/>
  <c r="R1917" i="29"/>
  <c r="T1917" i="29"/>
  <c r="U1917" i="29" s="1"/>
  <c r="V1917" i="29" s="1"/>
  <c r="R1918" i="29" s="1"/>
  <c r="O1995" i="22"/>
  <c r="P1995" i="22"/>
  <c r="Q1908" i="9" l="1"/>
  <c r="V1907" i="9"/>
  <c r="R1907" i="9"/>
  <c r="T1908" i="9" s="1"/>
  <c r="Q1918" i="29"/>
  <c r="T1918" i="29"/>
  <c r="S1995" i="22"/>
  <c r="T1995" i="22" s="1"/>
  <c r="R1996" i="22" s="1"/>
  <c r="O1996" i="22"/>
  <c r="R1908" i="9" l="1"/>
  <c r="U1908" i="9"/>
  <c r="V1908" i="9" s="1"/>
  <c r="R1909" i="9" s="1"/>
  <c r="Q1909" i="9"/>
  <c r="U1918" i="29"/>
  <c r="V1918" i="29" s="1"/>
  <c r="S1996" i="22"/>
  <c r="T1996" i="22" s="1"/>
  <c r="P1996" i="22"/>
  <c r="P1997" i="22" l="1"/>
  <c r="O1997" i="22"/>
  <c r="U1909" i="9"/>
  <c r="V1909" i="9" s="1"/>
  <c r="R1910" i="9" s="1"/>
  <c r="T1909" i="9"/>
  <c r="Q1919" i="29"/>
  <c r="R1919" i="29"/>
  <c r="T1919" i="29"/>
  <c r="U1919" i="29" s="1"/>
  <c r="V1919" i="29" s="1"/>
  <c r="R1997" i="22"/>
  <c r="S1997" i="22" s="1"/>
  <c r="T1997" i="22" s="1"/>
  <c r="Q1910" i="9" l="1"/>
  <c r="T1910" i="9"/>
  <c r="R1920" i="29"/>
  <c r="T1920" i="29"/>
  <c r="Q1920" i="29"/>
  <c r="P1998" i="22"/>
  <c r="R1998" i="22"/>
  <c r="S1998" i="22" s="1"/>
  <c r="U1910" i="9" l="1"/>
  <c r="V1910" i="9" s="1"/>
  <c r="U1920" i="29"/>
  <c r="V1920" i="29" s="1"/>
  <c r="R1921" i="29" s="1"/>
  <c r="Q1921" i="29"/>
  <c r="T1921" i="29"/>
  <c r="T1998" i="22"/>
  <c r="P1999" i="22" s="1"/>
  <c r="O1999" i="22"/>
  <c r="R1999" i="22" l="1"/>
  <c r="Q1911" i="9"/>
  <c r="R1911" i="9"/>
  <c r="T1911" i="9"/>
  <c r="U1921" i="29"/>
  <c r="V1921" i="29" s="1"/>
  <c r="Q1922" i="29"/>
  <c r="T1922" i="29"/>
  <c r="R1922" i="29"/>
  <c r="S1999" i="22"/>
  <c r="T1999" i="22" s="1"/>
  <c r="P2000" i="22" s="1"/>
  <c r="O2000" i="22"/>
  <c r="R2000" i="22"/>
  <c r="U1911" i="9" l="1"/>
  <c r="V1911" i="9" s="1"/>
  <c r="R1912" i="9" s="1"/>
  <c r="S2000" i="22"/>
  <c r="T2000" i="22" s="1"/>
  <c r="P2001" i="22" s="1"/>
  <c r="U1922" i="29"/>
  <c r="V1922" i="29" s="1"/>
  <c r="R1923" i="29" s="1"/>
  <c r="Q1923" i="29"/>
  <c r="R2001" i="22"/>
  <c r="S2001" i="22" s="1"/>
  <c r="T2001" i="22" s="1"/>
  <c r="P2002" i="22" s="1"/>
  <c r="Q1912" i="9" l="1"/>
  <c r="U1912" i="9" s="1"/>
  <c r="T1912" i="9"/>
  <c r="T1923" i="29"/>
  <c r="U1923" i="29" s="1"/>
  <c r="R2002" i="22"/>
  <c r="S2002" i="22" s="1"/>
  <c r="V1912" i="9" l="1"/>
  <c r="T1913" i="9" s="1"/>
  <c r="Q1913" i="9"/>
  <c r="U1913" i="9"/>
  <c r="V1913" i="9" s="1"/>
  <c r="R1913" i="9"/>
  <c r="V1923" i="29"/>
  <c r="Q1924" i="29"/>
  <c r="T2002" i="22"/>
  <c r="O2003" i="22"/>
  <c r="Q1914" i="9" l="1"/>
  <c r="T1914" i="9"/>
  <c r="R1914" i="9"/>
  <c r="U1914" i="9"/>
  <c r="V1914" i="9" s="1"/>
  <c r="R1924" i="29"/>
  <c r="T1924" i="29"/>
  <c r="U1924" i="29" s="1"/>
  <c r="V1924" i="29" s="1"/>
  <c r="R2003" i="22"/>
  <c r="S2003" i="22" s="1"/>
  <c r="T2003" i="22" s="1"/>
  <c r="P2003" i="22"/>
  <c r="Q1915" i="9" l="1"/>
  <c r="R1915" i="9"/>
  <c r="T1915" i="9"/>
  <c r="T1925" i="29"/>
  <c r="R1925" i="29"/>
  <c r="Q1925" i="29"/>
  <c r="P2004" i="22"/>
  <c r="R2004" i="22"/>
  <c r="S2004" i="22" s="1"/>
  <c r="T2004" i="22" s="1"/>
  <c r="R2005" i="22" s="1"/>
  <c r="S2005" i="22" s="1"/>
  <c r="T2005" i="22" s="1"/>
  <c r="U1915" i="9" l="1"/>
  <c r="V1915" i="9" s="1"/>
  <c r="T1916" i="9" s="1"/>
  <c r="Q1916" i="9"/>
  <c r="U1925" i="29"/>
  <c r="V1925" i="29" s="1"/>
  <c r="T1926" i="29" s="1"/>
  <c r="R1926" i="29"/>
  <c r="P2005" i="22"/>
  <c r="U1916" i="9" l="1"/>
  <c r="V1916" i="9" s="1"/>
  <c r="Q1917" i="9"/>
  <c r="R1916" i="9"/>
  <c r="T1917" i="9" s="1"/>
  <c r="Q1926" i="29"/>
  <c r="U1926" i="29"/>
  <c r="V1926" i="29" s="1"/>
  <c r="T1927" i="29" s="1"/>
  <c r="P2006" i="22"/>
  <c r="R2006" i="22"/>
  <c r="S2006" i="22" s="1"/>
  <c r="U1917" i="9" l="1"/>
  <c r="V1917" i="9" s="1"/>
  <c r="R1917" i="9"/>
  <c r="Q1927" i="29"/>
  <c r="U1927" i="29" s="1"/>
  <c r="V1927" i="29" s="1"/>
  <c r="R1927" i="29"/>
  <c r="O2007" i="22"/>
  <c r="T2006" i="22"/>
  <c r="P2007" i="22" s="1"/>
  <c r="R2007" i="22"/>
  <c r="T1918" i="9" l="1"/>
  <c r="R1918" i="9"/>
  <c r="Q1918" i="9"/>
  <c r="S2007" i="22"/>
  <c r="T2007" i="22" s="1"/>
  <c r="R2008" i="22" s="1"/>
  <c r="R1928" i="29"/>
  <c r="T1928" i="29"/>
  <c r="Q1928" i="29"/>
  <c r="U1928" i="29" l="1"/>
  <c r="V1928" i="29" s="1"/>
  <c r="O2008" i="22"/>
  <c r="P2008" i="22"/>
  <c r="P2009" i="22" s="1"/>
  <c r="U1918" i="9"/>
  <c r="V1918" i="9" s="1"/>
  <c r="R1919" i="9" s="1"/>
  <c r="Q1919" i="9"/>
  <c r="Q1929" i="29"/>
  <c r="R1929" i="29"/>
  <c r="T1929" i="29"/>
  <c r="S2008" i="22"/>
  <c r="T2008" i="22" s="1"/>
  <c r="R2009" i="22" s="1"/>
  <c r="U1919" i="9" l="1"/>
  <c r="V1919" i="9" s="1"/>
  <c r="R1920" i="9" s="1"/>
  <c r="O2009" i="22"/>
  <c r="T1919" i="9"/>
  <c r="U1929" i="29"/>
  <c r="V1929" i="29" s="1"/>
  <c r="R1930" i="29" s="1"/>
  <c r="S2009" i="22" l="1"/>
  <c r="T2009" i="22" s="1"/>
  <c r="O2010" i="22"/>
  <c r="T1920" i="9"/>
  <c r="Q1920" i="9"/>
  <c r="Q1930" i="29"/>
  <c r="T1930" i="29"/>
  <c r="U1920" i="9" l="1"/>
  <c r="V1920" i="9" s="1"/>
  <c r="P2010" i="22"/>
  <c r="R2010" i="22"/>
  <c r="S2010" i="22" s="1"/>
  <c r="U1930" i="29"/>
  <c r="V1930" i="29" s="1"/>
  <c r="T2010" i="22" l="1"/>
  <c r="P2011" i="22" s="1"/>
  <c r="O2011" i="22"/>
  <c r="Q1921" i="9"/>
  <c r="R1921" i="9"/>
  <c r="T1921" i="9"/>
  <c r="Q1931" i="29"/>
  <c r="R1931" i="29"/>
  <c r="T1931" i="29"/>
  <c r="U1921" i="9" l="1"/>
  <c r="V1921" i="9" s="1"/>
  <c r="R1922" i="9" s="1"/>
  <c r="R2011" i="22"/>
  <c r="S2011" i="22" s="1"/>
  <c r="T2011" i="22" s="1"/>
  <c r="R2012" i="22" s="1"/>
  <c r="S2012" i="22" s="1"/>
  <c r="U1931" i="29"/>
  <c r="V1931" i="29" s="1"/>
  <c r="T1932" i="29" s="1"/>
  <c r="Q1932" i="29"/>
  <c r="T1922" i="9" l="1"/>
  <c r="T2012" i="22"/>
  <c r="O2013" i="22"/>
  <c r="Q1922" i="9"/>
  <c r="P2012" i="22"/>
  <c r="U1932" i="29"/>
  <c r="V1932" i="29" s="1"/>
  <c r="Q1933" i="29"/>
  <c r="R1932" i="29"/>
  <c r="T1933" i="29" s="1"/>
  <c r="U1933" i="29" s="1"/>
  <c r="V1933" i="29" s="1"/>
  <c r="R2013" i="22" l="1"/>
  <c r="S2013" i="22" s="1"/>
  <c r="T2013" i="22" s="1"/>
  <c r="P2013" i="22"/>
  <c r="U1922" i="9"/>
  <c r="V1922" i="9" s="1"/>
  <c r="Q1934" i="29"/>
  <c r="R1933" i="29"/>
  <c r="Q1923" i="9" l="1"/>
  <c r="T1923" i="9"/>
  <c r="R1923" i="9"/>
  <c r="P2014" i="22"/>
  <c r="R2014" i="22"/>
  <c r="S2014" i="22" s="1"/>
  <c r="T2014" i="22" s="1"/>
  <c r="P2015" i="22" s="1"/>
  <c r="T1934" i="29"/>
  <c r="U1934" i="29" s="1"/>
  <c r="V1934" i="29" s="1"/>
  <c r="R1934" i="29"/>
  <c r="Q1935" i="29"/>
  <c r="T1935" i="29" l="1"/>
  <c r="R2015" i="22"/>
  <c r="S2015" i="22" s="1"/>
  <c r="U1923" i="9"/>
  <c r="V1923" i="9" s="1"/>
  <c r="T1924" i="9" s="1"/>
  <c r="Q1924" i="9"/>
  <c r="U1935" i="29"/>
  <c r="V1935" i="29" s="1"/>
  <c r="R1935" i="29"/>
  <c r="T1936" i="29" s="1"/>
  <c r="R1924" i="9" l="1"/>
  <c r="U1924" i="9"/>
  <c r="V1924" i="9" s="1"/>
  <c r="Q1925" i="9"/>
  <c r="T2015" i="22"/>
  <c r="O2016" i="22"/>
  <c r="R1936" i="29"/>
  <c r="Q1936" i="29"/>
  <c r="U1925" i="9" l="1"/>
  <c r="V1925" i="9" s="1"/>
  <c r="Q1926" i="9"/>
  <c r="R2016" i="22"/>
  <c r="S2016" i="22" s="1"/>
  <c r="T2016" i="22" s="1"/>
  <c r="P2016" i="22"/>
  <c r="R1925" i="9"/>
  <c r="T1925" i="9"/>
  <c r="U1936" i="29"/>
  <c r="V1936" i="29" s="1"/>
  <c r="R1937" i="29" s="1"/>
  <c r="R2017" i="22" l="1"/>
  <c r="S2017" i="22" s="1"/>
  <c r="P2017" i="22"/>
  <c r="U1926" i="9"/>
  <c r="V1926" i="9" s="1"/>
  <c r="T1926" i="9"/>
  <c r="R1926" i="9"/>
  <c r="T1927" i="9" s="1"/>
  <c r="T1937" i="29"/>
  <c r="Q1937" i="29"/>
  <c r="Q1927" i="9" l="1"/>
  <c r="R1927" i="9"/>
  <c r="T2017" i="22"/>
  <c r="P2018" i="22" s="1"/>
  <c r="O2018" i="22"/>
  <c r="U1937" i="29"/>
  <c r="V1937" i="29" s="1"/>
  <c r="R2018" i="22" l="1"/>
  <c r="S2018" i="22" s="1"/>
  <c r="T2018" i="22" s="1"/>
  <c r="R2019" i="22" s="1"/>
  <c r="S2019" i="22" s="1"/>
  <c r="T2019" i="22" s="1"/>
  <c r="U1927" i="9"/>
  <c r="V1927" i="9" s="1"/>
  <c r="R1928" i="9" s="1"/>
  <c r="Q1928" i="9"/>
  <c r="R1938" i="29"/>
  <c r="T1938" i="29"/>
  <c r="Q1938" i="29"/>
  <c r="P2019" i="22" l="1"/>
  <c r="R2020" i="22" s="1"/>
  <c r="S2020" i="22" s="1"/>
  <c r="T1928" i="9"/>
  <c r="U1928" i="9" s="1"/>
  <c r="U1938" i="29"/>
  <c r="V1938" i="29" s="1"/>
  <c r="T1939" i="29" s="1"/>
  <c r="R1939" i="29"/>
  <c r="V1928" i="9" l="1"/>
  <c r="Q1929" i="9"/>
  <c r="O2021" i="22"/>
  <c r="T2020" i="22"/>
  <c r="P2020" i="22"/>
  <c r="Q1939" i="29"/>
  <c r="U1939" i="29" s="1"/>
  <c r="V1939" i="29" s="1"/>
  <c r="P2021" i="22" l="1"/>
  <c r="R2021" i="22"/>
  <c r="S2021" i="22" s="1"/>
  <c r="R1929" i="9"/>
  <c r="T1929" i="9"/>
  <c r="U1929" i="9" s="1"/>
  <c r="V1929" i="9" s="1"/>
  <c r="T1940" i="29"/>
  <c r="R1940" i="29"/>
  <c r="Q1940" i="29"/>
  <c r="U1940" i="29"/>
  <c r="V1940" i="29" s="1"/>
  <c r="R1941" i="29" s="1"/>
  <c r="R1930" i="9" l="1"/>
  <c r="T1930" i="9"/>
  <c r="Q1930" i="9"/>
  <c r="T2021" i="22"/>
  <c r="R2022" i="22" s="1"/>
  <c r="O2022" i="22"/>
  <c r="T1941" i="29"/>
  <c r="Q1941" i="29"/>
  <c r="S2022" i="22" l="1"/>
  <c r="T2022" i="22" s="1"/>
  <c r="U1930" i="9"/>
  <c r="V1930" i="9" s="1"/>
  <c r="T1931" i="9" s="1"/>
  <c r="P2022" i="22"/>
  <c r="U1941" i="29"/>
  <c r="V1941" i="29" s="1"/>
  <c r="Q1942" i="29"/>
  <c r="P2023" i="22" l="1"/>
  <c r="R2023" i="22"/>
  <c r="S2023" i="22" s="1"/>
  <c r="T2023" i="22" s="1"/>
  <c r="R1931" i="9"/>
  <c r="Q1931" i="9"/>
  <c r="O2023" i="22"/>
  <c r="T1942" i="29"/>
  <c r="U1942" i="29" s="1"/>
  <c r="R1942" i="29"/>
  <c r="U1931" i="9" l="1"/>
  <c r="V1931" i="9" s="1"/>
  <c r="Q1932" i="9"/>
  <c r="R1932" i="9"/>
  <c r="T1932" i="9"/>
  <c r="U1932" i="9" s="1"/>
  <c r="V1932" i="9" s="1"/>
  <c r="O2024" i="22"/>
  <c r="R2024" i="22"/>
  <c r="P2024" i="22"/>
  <c r="V1942" i="29"/>
  <c r="T1943" i="29" s="1"/>
  <c r="Q1943" i="29"/>
  <c r="R1943" i="29"/>
  <c r="O2040" i="22"/>
  <c r="T1933" i="9" l="1"/>
  <c r="R1933" i="9"/>
  <c r="S2024" i="22"/>
  <c r="T2024" i="22" s="1"/>
  <c r="O2025" i="22"/>
  <c r="S2025" i="22" s="1"/>
  <c r="T2025" i="22" s="1"/>
  <c r="P2026" i="22" s="1"/>
  <c r="Q1933" i="9"/>
  <c r="R2025" i="22"/>
  <c r="P2025" i="22"/>
  <c r="R2026" i="22" s="1"/>
  <c r="U1943" i="29"/>
  <c r="V1943" i="29" s="1"/>
  <c r="R1944" i="29" s="1"/>
  <c r="O2026" i="22" l="1"/>
  <c r="U1933" i="9"/>
  <c r="V1933" i="9" s="1"/>
  <c r="R1934" i="9" s="1"/>
  <c r="Q1944" i="29"/>
  <c r="T1944" i="29"/>
  <c r="U1944" i="29" s="1"/>
  <c r="V1944" i="29" s="1"/>
  <c r="T1945" i="29" s="1"/>
  <c r="S2026" i="22"/>
  <c r="T2026" i="22" s="1"/>
  <c r="Q1934" i="9" l="1"/>
  <c r="T1934" i="9"/>
  <c r="U1934" i="9" s="1"/>
  <c r="R1945" i="29"/>
  <c r="Q1945" i="29"/>
  <c r="R2027" i="22"/>
  <c r="P2027" i="22"/>
  <c r="O2027" i="22"/>
  <c r="V1934" i="9" l="1"/>
  <c r="Q1935" i="9"/>
  <c r="U1945" i="29"/>
  <c r="V1945" i="29" s="1"/>
  <c r="Q1946" i="29"/>
  <c r="T1946" i="29"/>
  <c r="U1946" i="29" s="1"/>
  <c r="V1946" i="29" s="1"/>
  <c r="R1946" i="29"/>
  <c r="S2027" i="22"/>
  <c r="T2027" i="22" s="1"/>
  <c r="P2028" i="22" s="1"/>
  <c r="T1947" i="29" l="1"/>
  <c r="R1935" i="9"/>
  <c r="T1935" i="9"/>
  <c r="U1935" i="9" s="1"/>
  <c r="R1947" i="29"/>
  <c r="Q1947" i="29"/>
  <c r="R2028" i="22"/>
  <c r="S2028" i="22" s="1"/>
  <c r="V1935" i="9" l="1"/>
  <c r="Q1936" i="9"/>
  <c r="R1936" i="9"/>
  <c r="T1936" i="9"/>
  <c r="U1947" i="29"/>
  <c r="V1947" i="29" s="1"/>
  <c r="Q1948" i="29"/>
  <c r="R1948" i="29"/>
  <c r="T1948" i="29"/>
  <c r="O2029" i="22"/>
  <c r="T2028" i="22"/>
  <c r="U1936" i="9" l="1"/>
  <c r="V1936" i="9" s="1"/>
  <c r="T1937" i="9" s="1"/>
  <c r="Q1937" i="9"/>
  <c r="R1937" i="9"/>
  <c r="U1948" i="29"/>
  <c r="V1948" i="29" s="1"/>
  <c r="R1949" i="29" s="1"/>
  <c r="Q1949" i="29"/>
  <c r="R2029" i="22"/>
  <c r="S2029" i="22" s="1"/>
  <c r="T2029" i="22" s="1"/>
  <c r="P2030" i="22" s="1"/>
  <c r="P2029" i="22"/>
  <c r="U1937" i="9" l="1"/>
  <c r="V1937" i="9" s="1"/>
  <c r="T1938" i="9" s="1"/>
  <c r="R1938" i="9"/>
  <c r="T1949" i="29"/>
  <c r="U1949" i="29" s="1"/>
  <c r="O2030" i="22"/>
  <c r="R2030" i="22"/>
  <c r="Q1938" i="9" l="1"/>
  <c r="V1949" i="29"/>
  <c r="Q1950" i="29"/>
  <c r="S2030" i="22"/>
  <c r="T2030" i="22" s="1"/>
  <c r="U1938" i="9" l="1"/>
  <c r="V1938" i="9" s="1"/>
  <c r="Q1939" i="9"/>
  <c r="T1950" i="29"/>
  <c r="U1950" i="29" s="1"/>
  <c r="R1950" i="29"/>
  <c r="R2031" i="22"/>
  <c r="S2031" i="22" s="1"/>
  <c r="P2031" i="22"/>
  <c r="R1939" i="9" l="1"/>
  <c r="T1939" i="9"/>
  <c r="U1939" i="9" s="1"/>
  <c r="V1950" i="29"/>
  <c r="R1951" i="29" s="1"/>
  <c r="Q1951" i="29"/>
  <c r="T1951" i="29"/>
  <c r="T2031" i="22"/>
  <c r="R2032" i="22" s="1"/>
  <c r="O2032" i="22"/>
  <c r="V1939" i="9" l="1"/>
  <c r="T1940" i="9" s="1"/>
  <c r="Q1940" i="9"/>
  <c r="R1940" i="9"/>
  <c r="U1951" i="29"/>
  <c r="V1951" i="29" s="1"/>
  <c r="R1952" i="29" s="1"/>
  <c r="S2032" i="22"/>
  <c r="T2032" i="22" s="1"/>
  <c r="O2033" i="22"/>
  <c r="P2032" i="22"/>
  <c r="U1940" i="9" l="1"/>
  <c r="V1940" i="9" s="1"/>
  <c r="R1941" i="9" s="1"/>
  <c r="T1952" i="29"/>
  <c r="Q1952" i="29"/>
  <c r="R2033" i="22"/>
  <c r="P2033" i="22"/>
  <c r="S2033" i="22"/>
  <c r="T2033" i="22" s="1"/>
  <c r="R2034" i="22" l="1"/>
  <c r="Q1941" i="9"/>
  <c r="T1941" i="9"/>
  <c r="U1952" i="29"/>
  <c r="V1952" i="29" s="1"/>
  <c r="O2034" i="22"/>
  <c r="P2034" i="22"/>
  <c r="U1941" i="9" l="1"/>
  <c r="V1941" i="9" s="1"/>
  <c r="R1953" i="29"/>
  <c r="T1953" i="29"/>
  <c r="Q1953" i="29"/>
  <c r="S2034" i="22"/>
  <c r="T2034" i="22" s="1"/>
  <c r="R2035" i="22" s="1"/>
  <c r="O2035" i="22"/>
  <c r="R1942" i="9" l="1"/>
  <c r="T1942" i="9"/>
  <c r="Q1942" i="9"/>
  <c r="U1953" i="29"/>
  <c r="V1953" i="29" s="1"/>
  <c r="R1954" i="29" s="1"/>
  <c r="S2035" i="22"/>
  <c r="T2035" i="22" s="1"/>
  <c r="P2035" i="22"/>
  <c r="U1942" i="9" l="1"/>
  <c r="V1942" i="9" s="1"/>
  <c r="T1943" i="9" s="1"/>
  <c r="Q1943" i="9"/>
  <c r="T1954" i="29"/>
  <c r="Q1954" i="29"/>
  <c r="R2036" i="22"/>
  <c r="O2036" i="22"/>
  <c r="P2036" i="22"/>
  <c r="U1943" i="9" l="1"/>
  <c r="V1943" i="9" s="1"/>
  <c r="Q1944" i="9"/>
  <c r="R1943" i="9"/>
  <c r="U1954" i="29"/>
  <c r="V1954" i="29" s="1"/>
  <c r="S2036" i="22"/>
  <c r="T2036" i="22" s="1"/>
  <c r="P2037" i="22" s="1"/>
  <c r="R1944" i="9" l="1"/>
  <c r="T1944" i="9"/>
  <c r="U1944" i="9"/>
  <c r="V1944" i="9" s="1"/>
  <c r="R1945" i="9" s="1"/>
  <c r="Q1955" i="29"/>
  <c r="T1955" i="29"/>
  <c r="R1955" i="29"/>
  <c r="O2037" i="22"/>
  <c r="R2037" i="22"/>
  <c r="S2037" i="22" s="1"/>
  <c r="T2037" i="22" s="1"/>
  <c r="R2038" i="22" s="1"/>
  <c r="Q1945" i="9" l="1"/>
  <c r="T1945" i="9"/>
  <c r="U1955" i="29"/>
  <c r="V1955" i="29" s="1"/>
  <c r="R1956" i="29" s="1"/>
  <c r="O2038" i="22"/>
  <c r="P2038" i="22"/>
  <c r="U1945" i="9" l="1"/>
  <c r="V1945" i="9" s="1"/>
  <c r="Q1946" i="9"/>
  <c r="Q1956" i="29"/>
  <c r="T1956" i="29"/>
  <c r="U1956" i="29" s="1"/>
  <c r="V1956" i="29" s="1"/>
  <c r="R1957" i="29" s="1"/>
  <c r="S2038" i="22"/>
  <c r="T2038" i="22" s="1"/>
  <c r="R2039" i="22" s="1"/>
  <c r="R1946" i="9" l="1"/>
  <c r="T1946" i="9"/>
  <c r="U1946" i="9" s="1"/>
  <c r="V1946" i="9" s="1"/>
  <c r="T1957" i="29"/>
  <c r="Q1957" i="29"/>
  <c r="O2039" i="22"/>
  <c r="S2039" i="22" s="1"/>
  <c r="T2039" i="22" s="1"/>
  <c r="P2039" i="22"/>
  <c r="R1947" i="9" l="1"/>
  <c r="T1947" i="9"/>
  <c r="Q1947" i="9"/>
  <c r="U1957" i="29"/>
  <c r="V1957" i="29" s="1"/>
  <c r="P2040" i="22"/>
  <c r="R2040" i="22"/>
  <c r="S2040" i="22" s="1"/>
  <c r="T2040" i="22" s="1"/>
  <c r="U1947" i="9" l="1"/>
  <c r="V1947" i="9" s="1"/>
  <c r="R1948" i="9" s="1"/>
  <c r="Q1948" i="9"/>
  <c r="T1948" i="9"/>
  <c r="U1948" i="9" s="1"/>
  <c r="V1948" i="9" s="1"/>
  <c r="T1949" i="9" s="1"/>
  <c r="R1958" i="29"/>
  <c r="T1958" i="29"/>
  <c r="Q1958" i="29"/>
  <c r="R2041" i="22"/>
  <c r="S2041" i="22" s="1"/>
  <c r="P2041" i="22"/>
  <c r="Q1949" i="9" l="1"/>
  <c r="R1949" i="9"/>
  <c r="U1958" i="29"/>
  <c r="V1958" i="29" s="1"/>
  <c r="R1959" i="29" s="1"/>
  <c r="Q1959" i="29"/>
  <c r="T1959" i="29"/>
  <c r="O2042" i="22"/>
  <c r="T2041" i="22"/>
  <c r="R2042" i="22" s="1"/>
  <c r="U1949" i="9" l="1"/>
  <c r="V1949" i="9" s="1"/>
  <c r="T1950" i="9" s="1"/>
  <c r="U1959" i="29"/>
  <c r="V1959" i="29" s="1"/>
  <c r="T1960" i="29" s="1"/>
  <c r="Q1960" i="29"/>
  <c r="S2042" i="22"/>
  <c r="T2042" i="22" s="1"/>
  <c r="P2042" i="22"/>
  <c r="Q1950" i="9" l="1"/>
  <c r="R1950" i="9"/>
  <c r="U1960" i="29"/>
  <c r="V1960" i="29" s="1"/>
  <c r="Q1961" i="29"/>
  <c r="R1960" i="29"/>
  <c r="T1961" i="29" s="1"/>
  <c r="U1961" i="29" s="1"/>
  <c r="V1961" i="29" s="1"/>
  <c r="P2043" i="22"/>
  <c r="R2043" i="22"/>
  <c r="O2043" i="22"/>
  <c r="U1950" i="9" l="1"/>
  <c r="V1950" i="9" s="1"/>
  <c r="R1951" i="9" s="1"/>
  <c r="Q1962" i="29"/>
  <c r="R1961" i="29"/>
  <c r="S2043" i="22"/>
  <c r="T2043" i="22" s="1"/>
  <c r="P2044" i="22" s="1"/>
  <c r="T1951" i="9" l="1"/>
  <c r="Q1951" i="9"/>
  <c r="R1962" i="29"/>
  <c r="T1962" i="29"/>
  <c r="U1962" i="29"/>
  <c r="V1962" i="29" s="1"/>
  <c r="R1963" i="29" s="1"/>
  <c r="R2044" i="22"/>
  <c r="O2044" i="22"/>
  <c r="S2044" i="22" s="1"/>
  <c r="T2044" i="22" s="1"/>
  <c r="P2045" i="22" s="1"/>
  <c r="U1951" i="9" l="1"/>
  <c r="V1951" i="9" s="1"/>
  <c r="Q1952" i="9"/>
  <c r="Q1963" i="29"/>
  <c r="T1963" i="29"/>
  <c r="U1963" i="29" s="1"/>
  <c r="R2045" i="22"/>
  <c r="S2045" i="22" s="1"/>
  <c r="T1952" i="9" l="1"/>
  <c r="U1952" i="9" s="1"/>
  <c r="R1952" i="9"/>
  <c r="V1963" i="29"/>
  <c r="Q1964" i="29"/>
  <c r="T2045" i="22"/>
  <c r="O2046" i="22"/>
  <c r="V1952" i="9" l="1"/>
  <c r="T1953" i="9" s="1"/>
  <c r="Q1953" i="9"/>
  <c r="R1953" i="9"/>
  <c r="R1964" i="29"/>
  <c r="T1964" i="29"/>
  <c r="U1964" i="29" s="1"/>
  <c r="P2046" i="22"/>
  <c r="R2046" i="22"/>
  <c r="S2046" i="22" s="1"/>
  <c r="T2046" i="22" s="1"/>
  <c r="P2047" i="22" s="1"/>
  <c r="U1953" i="9" l="1"/>
  <c r="V1953" i="9" s="1"/>
  <c r="R1954" i="9" s="1"/>
  <c r="Q1954" i="9"/>
  <c r="V1964" i="29"/>
  <c r="R1965" i="29" s="1"/>
  <c r="Q1965" i="29"/>
  <c r="T1965" i="29"/>
  <c r="R2047" i="22"/>
  <c r="O2047" i="22"/>
  <c r="T1954" i="9" l="1"/>
  <c r="U1954" i="9" s="1"/>
  <c r="U1965" i="29"/>
  <c r="V1965" i="29" s="1"/>
  <c r="R1966" i="29"/>
  <c r="T1966" i="29"/>
  <c r="S2047" i="22"/>
  <c r="T2047" i="22" s="1"/>
  <c r="V1954" i="9" l="1"/>
  <c r="Q1955" i="9"/>
  <c r="Q1966" i="29"/>
  <c r="O2048" i="22"/>
  <c r="P2048" i="22"/>
  <c r="R2048" i="22"/>
  <c r="T1955" i="9" l="1"/>
  <c r="U1955" i="9" s="1"/>
  <c r="R1955" i="9"/>
  <c r="U1966" i="29"/>
  <c r="V1966" i="29" s="1"/>
  <c r="Q1967" i="29"/>
  <c r="S2048" i="22"/>
  <c r="T2048" i="22" s="1"/>
  <c r="P2049" i="22" s="1"/>
  <c r="V1955" i="9" l="1"/>
  <c r="T1956" i="9" s="1"/>
  <c r="Q1956" i="9"/>
  <c r="R1956" i="9"/>
  <c r="R1967" i="29"/>
  <c r="T1967" i="29"/>
  <c r="U1967" i="29" s="1"/>
  <c r="O2049" i="22"/>
  <c r="R2049" i="22"/>
  <c r="S2049" i="22" s="1"/>
  <c r="T2049" i="22" s="1"/>
  <c r="P2050" i="22" s="1"/>
  <c r="U1956" i="9" l="1"/>
  <c r="V1956" i="9" s="1"/>
  <c r="R1957" i="9" s="1"/>
  <c r="Q1957" i="9"/>
  <c r="V1967" i="29"/>
  <c r="Q1968" i="29"/>
  <c r="R1968" i="29"/>
  <c r="T1968" i="29"/>
  <c r="U1968" i="29" s="1"/>
  <c r="V1968" i="29" s="1"/>
  <c r="T1969" i="29" s="1"/>
  <c r="O2050" i="22"/>
  <c r="R2050" i="22"/>
  <c r="T1957" i="9" l="1"/>
  <c r="U1957" i="9" s="1"/>
  <c r="R1969" i="29"/>
  <c r="Q1969" i="29"/>
  <c r="S2050" i="22"/>
  <c r="T2050" i="22" s="1"/>
  <c r="V1957" i="9" l="1"/>
  <c r="Q1958" i="9"/>
  <c r="U1969" i="29"/>
  <c r="V1969" i="29" s="1"/>
  <c r="R1970" i="29" s="1"/>
  <c r="O2051" i="22"/>
  <c r="R2051" i="22"/>
  <c r="P2051" i="22"/>
  <c r="R1958" i="9" l="1"/>
  <c r="T1958" i="9"/>
  <c r="U1958" i="9" s="1"/>
  <c r="V1958" i="9" s="1"/>
  <c r="T1970" i="29"/>
  <c r="Q1970" i="29"/>
  <c r="S2051" i="22"/>
  <c r="T2051" i="22" s="1"/>
  <c r="R2052" i="22" s="1"/>
  <c r="R1959" i="9" l="1"/>
  <c r="T1959" i="9"/>
  <c r="Q1959" i="9"/>
  <c r="U1970" i="29"/>
  <c r="V1970" i="29" s="1"/>
  <c r="O2052" i="22"/>
  <c r="P2052" i="22"/>
  <c r="U1959" i="9" l="1"/>
  <c r="V1959" i="9" s="1"/>
  <c r="T1960" i="9" s="1"/>
  <c r="Q1971" i="29"/>
  <c r="R1971" i="29"/>
  <c r="T1971" i="29"/>
  <c r="S2052" i="22"/>
  <c r="T2052" i="22" s="1"/>
  <c r="P2053" i="22" s="1"/>
  <c r="R1960" i="9" l="1"/>
  <c r="Q1960" i="9"/>
  <c r="U1971" i="29"/>
  <c r="V1971" i="29" s="1"/>
  <c r="T1972" i="29" s="1"/>
  <c r="R2053" i="22"/>
  <c r="O2053" i="22"/>
  <c r="U1960" i="9" l="1"/>
  <c r="V1960" i="9" s="1"/>
  <c r="R1961" i="9" s="1"/>
  <c r="Q1972" i="29"/>
  <c r="R1972" i="29"/>
  <c r="S2053" i="22"/>
  <c r="T2053" i="22" s="1"/>
  <c r="T1961" i="9" l="1"/>
  <c r="Q1961" i="9"/>
  <c r="U1972" i="29"/>
  <c r="V1972" i="29" s="1"/>
  <c r="T1973" i="29" s="1"/>
  <c r="R2054" i="22"/>
  <c r="P2054" i="22"/>
  <c r="O2054" i="22"/>
  <c r="U1961" i="9" l="1"/>
  <c r="V1961" i="9" s="1"/>
  <c r="Q1962" i="9"/>
  <c r="Q1973" i="29"/>
  <c r="U1973" i="29"/>
  <c r="V1973" i="29" s="1"/>
  <c r="R1973" i="29"/>
  <c r="S2054" i="22"/>
  <c r="T2054" i="22" s="1"/>
  <c r="R2055" i="22" s="1"/>
  <c r="S2055" i="22" s="1"/>
  <c r="T2055" i="22" s="1"/>
  <c r="R1962" i="9" l="1"/>
  <c r="T1962" i="9"/>
  <c r="U1962" i="9" s="1"/>
  <c r="T1974" i="29"/>
  <c r="R1974" i="29"/>
  <c r="Q1974" i="29"/>
  <c r="P2055" i="22"/>
  <c r="P2056" i="22" s="1"/>
  <c r="R2056" i="22"/>
  <c r="S2056" i="22" s="1"/>
  <c r="T2056" i="22" s="1"/>
  <c r="V1962" i="9" l="1"/>
  <c r="T1963" i="9" s="1"/>
  <c r="Q1963" i="9"/>
  <c r="R1963" i="9"/>
  <c r="U1974" i="29"/>
  <c r="V1974" i="29" s="1"/>
  <c r="Q1975" i="29"/>
  <c r="R1975" i="29"/>
  <c r="T1975" i="29"/>
  <c r="U1975" i="29" s="1"/>
  <c r="V1975" i="29" s="1"/>
  <c r="R1976" i="29" s="1"/>
  <c r="R2057" i="22"/>
  <c r="S2057" i="22" s="1"/>
  <c r="P2057" i="22"/>
  <c r="U1963" i="9" l="1"/>
  <c r="V1963" i="9" s="1"/>
  <c r="R1964" i="9" s="1"/>
  <c r="Q1964" i="9"/>
  <c r="T1976" i="29"/>
  <c r="Q1976" i="29"/>
  <c r="T2057" i="22"/>
  <c r="P2058" i="22" s="1"/>
  <c r="O2058" i="22"/>
  <c r="T1964" i="9" l="1"/>
  <c r="U1964" i="9" s="1"/>
  <c r="V1964" i="9" s="1"/>
  <c r="R1965" i="9" s="1"/>
  <c r="U1976" i="29"/>
  <c r="V1976" i="29" s="1"/>
  <c r="R2058" i="22"/>
  <c r="S2058" i="22" s="1"/>
  <c r="T1965" i="9" l="1"/>
  <c r="Q1965" i="9"/>
  <c r="Q1977" i="29"/>
  <c r="R1977" i="29"/>
  <c r="T1977" i="29"/>
  <c r="U1977" i="29" s="1"/>
  <c r="T2058" i="22"/>
  <c r="O2059" i="22"/>
  <c r="U1965" i="9" l="1"/>
  <c r="V1965" i="9" s="1"/>
  <c r="V1977" i="29"/>
  <c r="T1978" i="29" s="1"/>
  <c r="Q1978" i="29"/>
  <c r="R1978" i="29"/>
  <c r="P2059" i="22"/>
  <c r="R2059" i="22"/>
  <c r="S2059" i="22" s="1"/>
  <c r="T1966" i="9" l="1"/>
  <c r="R1966" i="9"/>
  <c r="Q1966" i="9"/>
  <c r="U1978" i="29"/>
  <c r="V1978" i="29" s="1"/>
  <c r="T1979" i="29" s="1"/>
  <c r="Q1979" i="29"/>
  <c r="T2059" i="22"/>
  <c r="O2060" i="22"/>
  <c r="U1966" i="9" l="1"/>
  <c r="V1966" i="9" s="1"/>
  <c r="T1967" i="9" s="1"/>
  <c r="U1979" i="29"/>
  <c r="V1979" i="29" s="1"/>
  <c r="Q1980" i="29"/>
  <c r="R1979" i="29"/>
  <c r="R1980" i="29" s="1"/>
  <c r="R2060" i="22"/>
  <c r="S2060" i="22" s="1"/>
  <c r="T2060" i="22" s="1"/>
  <c r="P2060" i="22"/>
  <c r="R1967" i="9" l="1"/>
  <c r="Q1967" i="9"/>
  <c r="T1980" i="29"/>
  <c r="U1980" i="29" s="1"/>
  <c r="R2061" i="22"/>
  <c r="S2061" i="22" s="1"/>
  <c r="P2061" i="22"/>
  <c r="U1967" i="9" l="1"/>
  <c r="V1967" i="9" s="1"/>
  <c r="R1968" i="9" s="1"/>
  <c r="T1968" i="9"/>
  <c r="V1980" i="29"/>
  <c r="Q1981" i="29"/>
  <c r="O2062" i="22"/>
  <c r="T2061" i="22"/>
  <c r="R2062" i="22" s="1"/>
  <c r="Q1968" i="9" l="1"/>
  <c r="R1981" i="29"/>
  <c r="T1981" i="29"/>
  <c r="U1981" i="29" s="1"/>
  <c r="V1981" i="29" s="1"/>
  <c r="S2062" i="22"/>
  <c r="P2062" i="22"/>
  <c r="U1968" i="9" l="1"/>
  <c r="V1968" i="9" s="1"/>
  <c r="T1982" i="29"/>
  <c r="R1982" i="29"/>
  <c r="Q1982" i="29"/>
  <c r="T2062" i="22"/>
  <c r="P2063" i="22" s="1"/>
  <c r="O2063" i="22"/>
  <c r="R2063" i="22" l="1"/>
  <c r="S2063" i="22" s="1"/>
  <c r="Q1969" i="9"/>
  <c r="R1969" i="9"/>
  <c r="T1969" i="9"/>
  <c r="U1969" i="9" s="1"/>
  <c r="V1969" i="9" s="1"/>
  <c r="R1970" i="9" s="1"/>
  <c r="U1982" i="29"/>
  <c r="V1982" i="29" s="1"/>
  <c r="R1983" i="29" s="1"/>
  <c r="T2063" i="22"/>
  <c r="P2064" i="22" s="1"/>
  <c r="O2064" i="22"/>
  <c r="Q1970" i="9" l="1"/>
  <c r="T1970" i="9"/>
  <c r="T1983" i="29"/>
  <c r="Q1983" i="29"/>
  <c r="R2064" i="22"/>
  <c r="S2064" i="22" s="1"/>
  <c r="U1970" i="9" l="1"/>
  <c r="V1970" i="9" s="1"/>
  <c r="U1983" i="29"/>
  <c r="V1983" i="29" s="1"/>
  <c r="T2064" i="22"/>
  <c r="O2065" i="22"/>
  <c r="R1971" i="9" l="1"/>
  <c r="T1971" i="9"/>
  <c r="U1971" i="9" s="1"/>
  <c r="V1971" i="9" s="1"/>
  <c r="Q1971" i="9"/>
  <c r="Q1984" i="29"/>
  <c r="R1984" i="29"/>
  <c r="T1984" i="29"/>
  <c r="U1984" i="29" s="1"/>
  <c r="V1984" i="29" s="1"/>
  <c r="R1985" i="29" s="1"/>
  <c r="P2065" i="22"/>
  <c r="R2065" i="22"/>
  <c r="S2065" i="22" s="1"/>
  <c r="R1972" i="9" l="1"/>
  <c r="Q1972" i="9"/>
  <c r="T1972" i="9"/>
  <c r="T1985" i="29"/>
  <c r="Q1985" i="29"/>
  <c r="T2065" i="22"/>
  <c r="P2066" i="22" s="1"/>
  <c r="O2066" i="22"/>
  <c r="R2066" i="22"/>
  <c r="U1972" i="9" l="1"/>
  <c r="V1972" i="9" s="1"/>
  <c r="U1985" i="29"/>
  <c r="V1985" i="29" s="1"/>
  <c r="S2066" i="22"/>
  <c r="T2066" i="22" s="1"/>
  <c r="O2067" i="22"/>
  <c r="R2067" i="22"/>
  <c r="S2067" i="22" s="1"/>
  <c r="T2067" i="22" s="1"/>
  <c r="P2067" i="22"/>
  <c r="Q1973" i="9" l="1"/>
  <c r="T1973" i="9"/>
  <c r="U1973" i="9" s="1"/>
  <c r="V1973" i="9" s="1"/>
  <c r="R1973" i="9"/>
  <c r="Q1974" i="9"/>
  <c r="R1986" i="29"/>
  <c r="T1986" i="29"/>
  <c r="Q1986" i="29"/>
  <c r="R2068" i="22"/>
  <c r="P2068" i="22"/>
  <c r="O2068" i="22"/>
  <c r="S2068" i="22" s="1"/>
  <c r="T2068" i="22" s="1"/>
  <c r="T1974" i="9" l="1"/>
  <c r="U1974" i="9" s="1"/>
  <c r="R1974" i="9"/>
  <c r="U1986" i="29"/>
  <c r="V1986" i="29" s="1"/>
  <c r="R1987" i="29" s="1"/>
  <c r="Q1987" i="29"/>
  <c r="O2069" i="22"/>
  <c r="P2069" i="22"/>
  <c r="R2069" i="22"/>
  <c r="S2069" i="22"/>
  <c r="T2069" i="22" s="1"/>
  <c r="V1974" i="9" l="1"/>
  <c r="Q1975" i="9"/>
  <c r="R1975" i="9"/>
  <c r="T1975" i="9"/>
  <c r="U1975" i="9" s="1"/>
  <c r="V1975" i="9" s="1"/>
  <c r="T1987" i="29"/>
  <c r="U1987" i="29"/>
  <c r="V1987" i="29" s="1"/>
  <c r="T1988" i="29" s="1"/>
  <c r="P2070" i="22"/>
  <c r="R2070" i="22"/>
  <c r="O2070" i="22"/>
  <c r="Q1976" i="9" l="1"/>
  <c r="R1976" i="9"/>
  <c r="T1976" i="9"/>
  <c r="U1976" i="9" s="1"/>
  <c r="V1976" i="9" s="1"/>
  <c r="R1977" i="9" s="1"/>
  <c r="Q1988" i="29"/>
  <c r="U1988" i="29" s="1"/>
  <c r="V1988" i="29" s="1"/>
  <c r="R1988" i="29"/>
  <c r="S2070" i="22"/>
  <c r="T2070" i="22" s="1"/>
  <c r="P2071" i="22" s="1"/>
  <c r="T1977" i="9" l="1"/>
  <c r="Q1977" i="9"/>
  <c r="R1989" i="29"/>
  <c r="Q1989" i="29"/>
  <c r="T1989" i="29"/>
  <c r="R2071" i="22"/>
  <c r="O2071" i="22"/>
  <c r="U1977" i="9" l="1"/>
  <c r="V1977" i="9" s="1"/>
  <c r="U1989" i="29"/>
  <c r="V1989" i="29" s="1"/>
  <c r="S2071" i="22"/>
  <c r="T2071" i="22" s="1"/>
  <c r="Q1978" i="9" l="1"/>
  <c r="R1978" i="9"/>
  <c r="T1978" i="9"/>
  <c r="Q1990" i="29"/>
  <c r="R1990" i="29"/>
  <c r="T1990" i="29"/>
  <c r="R2072" i="22"/>
  <c r="P2072" i="22"/>
  <c r="O2072" i="22"/>
  <c r="U1978" i="9" l="1"/>
  <c r="V1978" i="9" s="1"/>
  <c r="T1979" i="9" s="1"/>
  <c r="U1990" i="29"/>
  <c r="V1990" i="29" s="1"/>
  <c r="T1991" i="29" s="1"/>
  <c r="Q1991" i="29"/>
  <c r="S2072" i="22"/>
  <c r="T2072" i="22" s="1"/>
  <c r="R2073" i="22" s="1"/>
  <c r="U1991" i="29" l="1"/>
  <c r="V1991" i="29" s="1"/>
  <c r="Q1979" i="9"/>
  <c r="R1979" i="9"/>
  <c r="Q1992" i="29"/>
  <c r="R1991" i="29"/>
  <c r="T1992" i="29" s="1"/>
  <c r="P2073" i="22"/>
  <c r="O2073" i="22"/>
  <c r="U1979" i="9" l="1"/>
  <c r="V1979" i="9" s="1"/>
  <c r="T1980" i="9" s="1"/>
  <c r="U1992" i="29"/>
  <c r="V1992" i="29" s="1"/>
  <c r="Q1993" i="29"/>
  <c r="R1992" i="29"/>
  <c r="S2073" i="22"/>
  <c r="T2073" i="22" s="1"/>
  <c r="O2074" i="22"/>
  <c r="Q1980" i="9" l="1"/>
  <c r="U1980" i="9" s="1"/>
  <c r="V1980" i="9" s="1"/>
  <c r="R1981" i="9" s="1"/>
  <c r="R1980" i="9"/>
  <c r="T1993" i="29"/>
  <c r="R1993" i="29"/>
  <c r="U1993" i="29"/>
  <c r="V1993" i="29" s="1"/>
  <c r="R2074" i="22"/>
  <c r="S2074" i="22" s="1"/>
  <c r="P2074" i="22"/>
  <c r="T1981" i="9" l="1"/>
  <c r="Q1981" i="9"/>
  <c r="Q1994" i="29"/>
  <c r="R1994" i="29"/>
  <c r="T1994" i="29"/>
  <c r="T2074" i="22"/>
  <c r="P2075" i="22" s="1"/>
  <c r="O2075" i="22"/>
  <c r="R2075" i="22" l="1"/>
  <c r="U1981" i="9"/>
  <c r="V1981" i="9" s="1"/>
  <c r="Q1982" i="9"/>
  <c r="U1994" i="29"/>
  <c r="V1994" i="29" s="1"/>
  <c r="T1995" i="29" s="1"/>
  <c r="S2075" i="22"/>
  <c r="T2075" i="22" s="1"/>
  <c r="P2076" i="22" s="1"/>
  <c r="R1982" i="9" l="1"/>
  <c r="T1982" i="9"/>
  <c r="U1982" i="9" s="1"/>
  <c r="V1982" i="9" s="1"/>
  <c r="R1983" i="9" s="1"/>
  <c r="R1995" i="29"/>
  <c r="Q1995" i="29"/>
  <c r="O2076" i="22"/>
  <c r="R2076" i="22"/>
  <c r="S2076" i="22" s="1"/>
  <c r="T2076" i="22" s="1"/>
  <c r="R2077" i="22" s="1"/>
  <c r="T1983" i="9" l="1"/>
  <c r="Q1983" i="9"/>
  <c r="U1995" i="29"/>
  <c r="V1995" i="29" s="1"/>
  <c r="T1996" i="29" s="1"/>
  <c r="Q1996" i="29"/>
  <c r="P2077" i="22"/>
  <c r="O2077" i="22"/>
  <c r="U1983" i="9" l="1"/>
  <c r="V1983" i="9" s="1"/>
  <c r="R1996" i="29"/>
  <c r="U1996" i="29"/>
  <c r="V1996" i="29" s="1"/>
  <c r="R1997" i="29" s="1"/>
  <c r="S2077" i="22"/>
  <c r="T2077" i="22" s="1"/>
  <c r="P2078" i="22" s="1"/>
  <c r="Q1984" i="9" l="1"/>
  <c r="R1984" i="9"/>
  <c r="T1984" i="9"/>
  <c r="U1984" i="9" s="1"/>
  <c r="V1984" i="9" s="1"/>
  <c r="Q1997" i="29"/>
  <c r="T1997" i="29"/>
  <c r="U1997" i="29" s="1"/>
  <c r="V1997" i="29" s="1"/>
  <c r="R1998" i="29" s="1"/>
  <c r="R2078" i="22"/>
  <c r="O2078" i="22"/>
  <c r="R1985" i="9" l="1"/>
  <c r="T1985" i="9"/>
  <c r="Q1985" i="9"/>
  <c r="Q1998" i="29"/>
  <c r="T1998" i="29"/>
  <c r="U1998" i="29" s="1"/>
  <c r="V1998" i="29" s="1"/>
  <c r="T1999" i="29" s="1"/>
  <c r="S2078" i="22"/>
  <c r="T2078" i="22" s="1"/>
  <c r="U1985" i="9" l="1"/>
  <c r="V1985" i="9" s="1"/>
  <c r="Q1986" i="9"/>
  <c r="T1986" i="9"/>
  <c r="R1986" i="9"/>
  <c r="Q1999" i="29"/>
  <c r="R1999" i="29"/>
  <c r="P2079" i="22"/>
  <c r="R2079" i="22"/>
  <c r="O2079" i="22"/>
  <c r="U1986" i="9" l="1"/>
  <c r="V1986" i="9" s="1"/>
  <c r="R1987" i="9" s="1"/>
  <c r="U1999" i="29"/>
  <c r="V1999" i="29" s="1"/>
  <c r="T2000" i="29" s="1"/>
  <c r="Q2000" i="29"/>
  <c r="S2079" i="22"/>
  <c r="T2079" i="22" s="1"/>
  <c r="P2080" i="22" s="1"/>
  <c r="T1987" i="9" l="1"/>
  <c r="Q1987" i="9"/>
  <c r="U2000" i="29"/>
  <c r="V2000" i="29" s="1"/>
  <c r="R2000" i="29"/>
  <c r="R2080" i="22"/>
  <c r="O2080" i="22"/>
  <c r="U1987" i="9" l="1"/>
  <c r="V1987" i="9" s="1"/>
  <c r="Q1988" i="9"/>
  <c r="R2001" i="29"/>
  <c r="T2001" i="29"/>
  <c r="Q2001" i="29"/>
  <c r="S2080" i="22"/>
  <c r="T2080" i="22" s="1"/>
  <c r="T1988" i="9" l="1"/>
  <c r="U1988" i="9" s="1"/>
  <c r="R1988" i="9"/>
  <c r="U2001" i="29"/>
  <c r="V2001" i="29" s="1"/>
  <c r="T2002" i="29" s="1"/>
  <c r="R2081" i="22"/>
  <c r="P2081" i="22"/>
  <c r="O2081" i="22"/>
  <c r="V1988" i="9" l="1"/>
  <c r="T1989" i="9" s="1"/>
  <c r="Q1989" i="9"/>
  <c r="R1989" i="9"/>
  <c r="R2002" i="29"/>
  <c r="Q2002" i="29"/>
  <c r="S2081" i="22"/>
  <c r="T2081" i="22" s="1"/>
  <c r="R2082" i="22" s="1"/>
  <c r="U1989" i="9" l="1"/>
  <c r="V1989" i="9" s="1"/>
  <c r="R1990" i="9" s="1"/>
  <c r="T1990" i="9"/>
  <c r="U2002" i="29"/>
  <c r="V2002" i="29" s="1"/>
  <c r="T2003" i="29" s="1"/>
  <c r="Q2003" i="29"/>
  <c r="R2003" i="29"/>
  <c r="P2082" i="22"/>
  <c r="O2082" i="22"/>
  <c r="Q1990" i="9" l="1"/>
  <c r="U2003" i="29"/>
  <c r="V2003" i="29" s="1"/>
  <c r="R2004" i="29" s="1"/>
  <c r="T2004" i="29"/>
  <c r="Q2004" i="29"/>
  <c r="S2082" i="22"/>
  <c r="T2082" i="22" s="1"/>
  <c r="R2083" i="22" s="1"/>
  <c r="U1990" i="9" l="1"/>
  <c r="V1990" i="9" s="1"/>
  <c r="U2004" i="29"/>
  <c r="V2004" i="29" s="1"/>
  <c r="P2083" i="22"/>
  <c r="O2083" i="22"/>
  <c r="S2083" i="22" s="1"/>
  <c r="T2083" i="22" s="1"/>
  <c r="P2084" i="22" s="1"/>
  <c r="Q1991" i="9" l="1"/>
  <c r="T1991" i="9"/>
  <c r="R1991" i="9"/>
  <c r="Q2005" i="29"/>
  <c r="R2005" i="29"/>
  <c r="T2005" i="29"/>
  <c r="U2005" i="29"/>
  <c r="V2005" i="29" s="1"/>
  <c r="T2006" i="29" s="1"/>
  <c r="Q2006" i="29"/>
  <c r="O2084" i="22"/>
  <c r="R2084" i="22"/>
  <c r="U1991" i="9" l="1"/>
  <c r="V1991" i="9" s="1"/>
  <c r="R1992" i="9" s="1"/>
  <c r="Q1992" i="9"/>
  <c r="U2006" i="29"/>
  <c r="V2006" i="29" s="1"/>
  <c r="Q2007" i="29"/>
  <c r="R2006" i="29"/>
  <c r="S2084" i="22"/>
  <c r="T2084" i="22" s="1"/>
  <c r="T1992" i="9" l="1"/>
  <c r="U1992" i="9" s="1"/>
  <c r="V1992" i="9" s="1"/>
  <c r="T1993" i="9"/>
  <c r="R1993" i="9"/>
  <c r="Q1993" i="9"/>
  <c r="T2007" i="29"/>
  <c r="R2007" i="29"/>
  <c r="U2007" i="29"/>
  <c r="V2007" i="29" s="1"/>
  <c r="O2085" i="22"/>
  <c r="R2085" i="22"/>
  <c r="P2085" i="22"/>
  <c r="U1993" i="9" l="1"/>
  <c r="V1993" i="9" s="1"/>
  <c r="R1994" i="9" s="1"/>
  <c r="Q2008" i="29"/>
  <c r="T2008" i="29"/>
  <c r="R2008" i="29"/>
  <c r="S2085" i="22"/>
  <c r="T2085" i="22" s="1"/>
  <c r="P2086" i="22" s="1"/>
  <c r="T1994" i="9" l="1"/>
  <c r="Q1994" i="9"/>
  <c r="U2008" i="29"/>
  <c r="V2008" i="29" s="1"/>
  <c r="T2009" i="29" s="1"/>
  <c r="O2086" i="22"/>
  <c r="R2086" i="22"/>
  <c r="U1994" i="9" l="1"/>
  <c r="V1994" i="9" s="1"/>
  <c r="Q2009" i="29"/>
  <c r="R2009" i="29"/>
  <c r="S2086" i="22"/>
  <c r="T2086" i="22" s="1"/>
  <c r="Q1995" i="9" l="1"/>
  <c r="T1995" i="9"/>
  <c r="R1995" i="9"/>
  <c r="U2009" i="29"/>
  <c r="V2009" i="29" s="1"/>
  <c r="R2010" i="29" s="1"/>
  <c r="Q2010" i="29"/>
  <c r="R2087" i="22"/>
  <c r="P2087" i="22"/>
  <c r="O2087" i="22"/>
  <c r="U1995" i="9" l="1"/>
  <c r="V1995" i="9" s="1"/>
  <c r="T1996" i="9" s="1"/>
  <c r="U2010" i="29"/>
  <c r="V2010" i="29" s="1"/>
  <c r="R2011" i="29" s="1"/>
  <c r="T2010" i="29"/>
  <c r="S2087" i="22"/>
  <c r="T2087" i="22" s="1"/>
  <c r="R2088" i="22" s="1"/>
  <c r="Q1996" i="9" l="1"/>
  <c r="R1996" i="9"/>
  <c r="T2011" i="29"/>
  <c r="Q2011" i="29"/>
  <c r="P2088" i="22"/>
  <c r="O2088" i="22"/>
  <c r="S2088" i="22" s="1"/>
  <c r="T2088" i="22" s="1"/>
  <c r="R2089" i="22" l="1"/>
  <c r="S2089" i="22" s="1"/>
  <c r="T2089" i="22" s="1"/>
  <c r="U1996" i="9"/>
  <c r="V1996" i="9" s="1"/>
  <c r="R1997" i="9" s="1"/>
  <c r="U2011" i="29"/>
  <c r="V2011" i="29" s="1"/>
  <c r="P2089" i="22"/>
  <c r="P2090" i="22" s="1"/>
  <c r="Q1997" i="9" l="1"/>
  <c r="R2090" i="22"/>
  <c r="S2090" i="22" s="1"/>
  <c r="T2090" i="22" s="1"/>
  <c r="U1997" i="9"/>
  <c r="V1997" i="9" s="1"/>
  <c r="R1998" i="9" s="1"/>
  <c r="T1997" i="9"/>
  <c r="Q2012" i="29"/>
  <c r="R2012" i="29"/>
  <c r="T2012" i="29"/>
  <c r="R2091" i="22"/>
  <c r="S2091" i="22" s="1"/>
  <c r="T2091" i="22" s="1"/>
  <c r="P2091" i="22"/>
  <c r="T1998" i="9" l="1"/>
  <c r="Q1998" i="9"/>
  <c r="U2012" i="29"/>
  <c r="V2012" i="29" s="1"/>
  <c r="R2013" i="29" s="1"/>
  <c r="Q2013" i="29"/>
  <c r="P2092" i="22"/>
  <c r="R2092" i="22"/>
  <c r="S2092" i="22" s="1"/>
  <c r="T2092" i="22" s="1"/>
  <c r="U1998" i="9" l="1"/>
  <c r="V1998" i="9" s="1"/>
  <c r="Q1999" i="9"/>
  <c r="U2013" i="29"/>
  <c r="V2013" i="29" s="1"/>
  <c r="T2014" i="29" s="1"/>
  <c r="T2013" i="29"/>
  <c r="P2093" i="22"/>
  <c r="R2093" i="22"/>
  <c r="S2093" i="22" s="1"/>
  <c r="T2093" i="22" s="1"/>
  <c r="Q2014" i="29" l="1"/>
  <c r="R1999" i="9"/>
  <c r="T1999" i="9"/>
  <c r="U1999" i="9" s="1"/>
  <c r="U2014" i="29"/>
  <c r="V2014" i="29" s="1"/>
  <c r="R2014" i="29"/>
  <c r="R2015" i="29" s="1"/>
  <c r="R2094" i="22"/>
  <c r="S2094" i="22" s="1"/>
  <c r="P2094" i="22"/>
  <c r="V1999" i="9" l="1"/>
  <c r="R2000" i="9" s="1"/>
  <c r="Q2000" i="9"/>
  <c r="T2000" i="9"/>
  <c r="Q2015" i="29"/>
  <c r="U2015" i="29" s="1"/>
  <c r="T2015" i="29"/>
  <c r="T2094" i="22"/>
  <c r="P2095" i="22" s="1"/>
  <c r="O2095" i="22"/>
  <c r="V2015" i="29" l="1"/>
  <c r="T2016" i="29" s="1"/>
  <c r="Q2016" i="29"/>
  <c r="U2000" i="9"/>
  <c r="V2000" i="9" s="1"/>
  <c r="T2001" i="9" s="1"/>
  <c r="U2016" i="29"/>
  <c r="V2016" i="29" s="1"/>
  <c r="Q2017" i="29"/>
  <c r="R2016" i="29"/>
  <c r="R2095" i="22"/>
  <c r="S2095" i="22" s="1"/>
  <c r="T2095" i="22" s="1"/>
  <c r="P2096" i="22" s="1"/>
  <c r="R2001" i="9" l="1"/>
  <c r="Q2001" i="9"/>
  <c r="U2001" i="9"/>
  <c r="V2001" i="9" s="1"/>
  <c r="T2002" i="9" s="1"/>
  <c r="R2017" i="29"/>
  <c r="T2017" i="29"/>
  <c r="U2017" i="29"/>
  <c r="V2017" i="29" s="1"/>
  <c r="R2018" i="29" s="1"/>
  <c r="R2096" i="22"/>
  <c r="O2096" i="22"/>
  <c r="R2002" i="9" l="1"/>
  <c r="Q2002" i="9"/>
  <c r="Q2018" i="29"/>
  <c r="T2018" i="29"/>
  <c r="S2096" i="22"/>
  <c r="T2096" i="22" s="1"/>
  <c r="P2097" i="22" s="1"/>
  <c r="R2097" i="22" l="1"/>
  <c r="U2002" i="9"/>
  <c r="V2002" i="9" s="1"/>
  <c r="R2003" i="9" s="1"/>
  <c r="U2018" i="29"/>
  <c r="V2018" i="29" s="1"/>
  <c r="Q2019" i="29"/>
  <c r="O2097" i="22"/>
  <c r="S2097" i="22" s="1"/>
  <c r="T2097" i="22" s="1"/>
  <c r="Q2003" i="9" l="1"/>
  <c r="T2003" i="9"/>
  <c r="U2003" i="9"/>
  <c r="V2003" i="9" s="1"/>
  <c r="R2004" i="9" s="1"/>
  <c r="U2019" i="29"/>
  <c r="V2019" i="29" s="1"/>
  <c r="T2019" i="29"/>
  <c r="R2019" i="29"/>
  <c r="O2098" i="22"/>
  <c r="R2098" i="22"/>
  <c r="P2098" i="22"/>
  <c r="Q2020" i="29" l="1"/>
  <c r="T2020" i="29"/>
  <c r="Q2004" i="9"/>
  <c r="T2004" i="9"/>
  <c r="U2004" i="9"/>
  <c r="V2004" i="9" s="1"/>
  <c r="T2005" i="9" s="1"/>
  <c r="U2020" i="29"/>
  <c r="V2020" i="29" s="1"/>
  <c r="R2020" i="29"/>
  <c r="S2098" i="22"/>
  <c r="T2098" i="22" s="1"/>
  <c r="P2099" i="22" s="1"/>
  <c r="Q2005" i="9" l="1"/>
  <c r="R2005" i="9"/>
  <c r="R2021" i="29"/>
  <c r="T2021" i="29"/>
  <c r="Q2021" i="29"/>
  <c r="O2099" i="22"/>
  <c r="R2099" i="22"/>
  <c r="S2099" i="22" s="1"/>
  <c r="U2005" i="9" l="1"/>
  <c r="V2005" i="9" s="1"/>
  <c r="R2006" i="9" s="1"/>
  <c r="Q2006" i="9"/>
  <c r="U2021" i="29"/>
  <c r="V2021" i="29" s="1"/>
  <c r="Q2022" i="29"/>
  <c r="T2022" i="29"/>
  <c r="R2022" i="29"/>
  <c r="T2099" i="22"/>
  <c r="O2100" i="22"/>
  <c r="U2006" i="9" l="1"/>
  <c r="V2006" i="9" s="1"/>
  <c r="T2007" i="9" s="1"/>
  <c r="Q2007" i="9"/>
  <c r="R2007" i="9"/>
  <c r="T2006" i="9"/>
  <c r="U2022" i="29"/>
  <c r="V2022" i="29" s="1"/>
  <c r="T2023" i="29" s="1"/>
  <c r="R2100" i="22"/>
  <c r="S2100" i="22" s="1"/>
  <c r="T2100" i="22" s="1"/>
  <c r="P2100" i="22"/>
  <c r="U2007" i="9" l="1"/>
  <c r="V2007" i="9" s="1"/>
  <c r="R2008" i="9" s="1"/>
  <c r="Q2023" i="29"/>
  <c r="R2023" i="29"/>
  <c r="P2101" i="22"/>
  <c r="R2101" i="22"/>
  <c r="O2101" i="22"/>
  <c r="Q2008" i="9" l="1"/>
  <c r="T2008" i="9"/>
  <c r="U2023" i="29"/>
  <c r="V2023" i="29" s="1"/>
  <c r="T2024" i="29" s="1"/>
  <c r="S2101" i="22"/>
  <c r="T2101" i="22" s="1"/>
  <c r="U2008" i="9" l="1"/>
  <c r="V2008" i="9" s="1"/>
  <c r="Q2009" i="9"/>
  <c r="Q2024" i="29"/>
  <c r="R2024" i="29"/>
  <c r="O2102" i="22"/>
  <c r="P2102" i="22"/>
  <c r="R2102" i="22"/>
  <c r="S2102" i="22" s="1"/>
  <c r="U2009" i="9" l="1"/>
  <c r="V2009" i="9" s="1"/>
  <c r="Q2010" i="9"/>
  <c r="T2009" i="9"/>
  <c r="R2009" i="9"/>
  <c r="U2024" i="29"/>
  <c r="V2024" i="29" s="1"/>
  <c r="T2025" i="29" s="1"/>
  <c r="T2102" i="22"/>
  <c r="R2103" i="22" s="1"/>
  <c r="O2103" i="22"/>
  <c r="P2103" i="22"/>
  <c r="R2010" i="9" l="1"/>
  <c r="T2010" i="9"/>
  <c r="U2010" i="9"/>
  <c r="V2010" i="9" s="1"/>
  <c r="R2011" i="9" s="1"/>
  <c r="Q2011" i="9"/>
  <c r="Q2025" i="29"/>
  <c r="R2025" i="29"/>
  <c r="S2103" i="22"/>
  <c r="T2103" i="22" s="1"/>
  <c r="P2104" i="22" s="1"/>
  <c r="U2011" i="9" l="1"/>
  <c r="V2011" i="9" s="1"/>
  <c r="T2012" i="9" s="1"/>
  <c r="T2011" i="9"/>
  <c r="U2025" i="29"/>
  <c r="V2025" i="29" s="1"/>
  <c r="R2026" i="29" s="1"/>
  <c r="Q2026" i="29"/>
  <c r="O2104" i="22"/>
  <c r="R2104" i="22"/>
  <c r="S2104" i="22" s="1"/>
  <c r="T2104" i="22" s="1"/>
  <c r="R2105" i="22" s="1"/>
  <c r="R2012" i="9" l="1"/>
  <c r="Q2012" i="9"/>
  <c r="U2026" i="29"/>
  <c r="V2026" i="29" s="1"/>
  <c r="T2027" i="29" s="1"/>
  <c r="T2026" i="29"/>
  <c r="O2105" i="22"/>
  <c r="P2105" i="22"/>
  <c r="U2012" i="9" l="1"/>
  <c r="V2012" i="9" s="1"/>
  <c r="R2013" i="9" s="1"/>
  <c r="R2027" i="29"/>
  <c r="Q2027" i="29"/>
  <c r="U2027" i="29" s="1"/>
  <c r="V2027" i="29" s="1"/>
  <c r="S2105" i="22"/>
  <c r="T2105" i="22" s="1"/>
  <c r="R2106" i="22" s="1"/>
  <c r="T2013" i="9" l="1"/>
  <c r="Q2013" i="9"/>
  <c r="T2028" i="29"/>
  <c r="U2028" i="29" s="1"/>
  <c r="R2028" i="29"/>
  <c r="P2106" i="22"/>
  <c r="O2106" i="22"/>
  <c r="U2013" i="9" l="1"/>
  <c r="V2013" i="9" s="1"/>
  <c r="V2028" i="29"/>
  <c r="R2029" i="29" s="1"/>
  <c r="Q2029" i="29"/>
  <c r="S2106" i="22"/>
  <c r="T2106" i="22" s="1"/>
  <c r="R2107" i="22" s="1"/>
  <c r="Q2014" i="9" l="1"/>
  <c r="T2014" i="9"/>
  <c r="R2014" i="9"/>
  <c r="T2029" i="29"/>
  <c r="U2029" i="29" s="1"/>
  <c r="P2107" i="22"/>
  <c r="O2107" i="22"/>
  <c r="S2107" i="22" s="1"/>
  <c r="T2107" i="22" s="1"/>
  <c r="R2108" i="22" s="1"/>
  <c r="U2014" i="9" l="1"/>
  <c r="V2014" i="9" s="1"/>
  <c r="R2015" i="9" s="1"/>
  <c r="Q2015" i="9"/>
  <c r="V2029" i="29"/>
  <c r="Q2030" i="29"/>
  <c r="O2108" i="22"/>
  <c r="S2108" i="22"/>
  <c r="T2108" i="22" s="1"/>
  <c r="P2108" i="22"/>
  <c r="T2015" i="9" l="1"/>
  <c r="U2015" i="9"/>
  <c r="V2015" i="9" s="1"/>
  <c r="R2016" i="9" s="1"/>
  <c r="R2030" i="29"/>
  <c r="T2030" i="29"/>
  <c r="U2030" i="29" s="1"/>
  <c r="R2109" i="22"/>
  <c r="O2109" i="22"/>
  <c r="P2109" i="22"/>
  <c r="Q2016" i="9" l="1"/>
  <c r="T2016" i="9"/>
  <c r="V2030" i="29"/>
  <c r="R2031" i="29" s="1"/>
  <c r="Q2031" i="29"/>
  <c r="T2031" i="29"/>
  <c r="S2109" i="22"/>
  <c r="T2109" i="22" s="1"/>
  <c r="R2110" i="22" s="1"/>
  <c r="U2016" i="9" l="1"/>
  <c r="V2016" i="9" s="1"/>
  <c r="Q2017" i="9"/>
  <c r="U2031" i="29"/>
  <c r="V2031" i="29" s="1"/>
  <c r="R2032" i="29"/>
  <c r="T2032" i="29"/>
  <c r="O2110" i="22"/>
  <c r="P2110" i="22"/>
  <c r="U2017" i="9" l="1"/>
  <c r="V2017" i="9" s="1"/>
  <c r="Q2018" i="9"/>
  <c r="T2017" i="9"/>
  <c r="R2017" i="9"/>
  <c r="Q2032" i="29"/>
  <c r="U2032" i="29"/>
  <c r="V2032" i="29" s="1"/>
  <c r="R2033" i="29" s="1"/>
  <c r="Q2033" i="29"/>
  <c r="S2110" i="22"/>
  <c r="T2110" i="22" s="1"/>
  <c r="R2111" i="22" s="1"/>
  <c r="O2111" i="22"/>
  <c r="T2018" i="9" l="1"/>
  <c r="R2018" i="9"/>
  <c r="U2018" i="9"/>
  <c r="V2018" i="9" s="1"/>
  <c r="R2019" i="9" s="1"/>
  <c r="T2033" i="29"/>
  <c r="U2033" i="29" s="1"/>
  <c r="S2111" i="22"/>
  <c r="T2111" i="22" s="1"/>
  <c r="P2111" i="22"/>
  <c r="P2112" i="22" s="1"/>
  <c r="Q2019" i="9" l="1"/>
  <c r="T2019" i="9"/>
  <c r="V2033" i="29"/>
  <c r="Q2034" i="29"/>
  <c r="R2112" i="22"/>
  <c r="O2112" i="22"/>
  <c r="U2019" i="9" l="1"/>
  <c r="V2019" i="9" s="1"/>
  <c r="R2034" i="29"/>
  <c r="T2034" i="29"/>
  <c r="U2034" i="29" s="1"/>
  <c r="S2112" i="22"/>
  <c r="T2112" i="22" s="1"/>
  <c r="Q2020" i="9" l="1"/>
  <c r="T2020" i="9"/>
  <c r="R2020" i="9"/>
  <c r="V2034" i="29"/>
  <c r="T2035" i="29" s="1"/>
  <c r="Q2035" i="29"/>
  <c r="R2035" i="29"/>
  <c r="O2113" i="22"/>
  <c r="R2113" i="22"/>
  <c r="P2113" i="22"/>
  <c r="U2020" i="9" l="1"/>
  <c r="V2020" i="9" s="1"/>
  <c r="R2021" i="9" s="1"/>
  <c r="U2035" i="29"/>
  <c r="V2035" i="29" s="1"/>
  <c r="T2036" i="29" s="1"/>
  <c r="Q2036" i="29"/>
  <c r="S2113" i="22"/>
  <c r="T2113" i="22" s="1"/>
  <c r="R2114" i="22" s="1"/>
  <c r="Q2021" i="9" l="1"/>
  <c r="T2021" i="9"/>
  <c r="U2036" i="29"/>
  <c r="V2036" i="29" s="1"/>
  <c r="R2036" i="29"/>
  <c r="O2114" i="22"/>
  <c r="S2114" i="22"/>
  <c r="T2114" i="22" s="1"/>
  <c r="P2114" i="22"/>
  <c r="U2021" i="9" l="1"/>
  <c r="V2021" i="9" s="1"/>
  <c r="R2037" i="29"/>
  <c r="T2037" i="29"/>
  <c r="Q2037" i="29"/>
  <c r="P2115" i="22"/>
  <c r="O2115" i="22"/>
  <c r="R2115" i="22"/>
  <c r="Q2022" i="9" l="1"/>
  <c r="R2022" i="9"/>
  <c r="T2022" i="9"/>
  <c r="U2037" i="29"/>
  <c r="V2037" i="29" s="1"/>
  <c r="T2038" i="29" s="1"/>
  <c r="Q2038" i="29"/>
  <c r="S2115" i="22"/>
  <c r="T2115" i="22" s="1"/>
  <c r="O2116" i="22" l="1"/>
  <c r="U2022" i="9"/>
  <c r="V2022" i="9" s="1"/>
  <c r="R2023" i="9" s="1"/>
  <c r="Q2023" i="9"/>
  <c r="R2038" i="29"/>
  <c r="U2038" i="29"/>
  <c r="V2038" i="29" s="1"/>
  <c r="R2039" i="29" s="1"/>
  <c r="Q2039" i="29"/>
  <c r="P2116" i="22"/>
  <c r="R2116" i="22"/>
  <c r="S2116" i="22" s="1"/>
  <c r="U2023" i="9" l="1"/>
  <c r="V2023" i="9" s="1"/>
  <c r="R2024" i="9" s="1"/>
  <c r="T2023" i="9"/>
  <c r="T2039" i="29"/>
  <c r="U2039" i="29" s="1"/>
  <c r="V2039" i="29" s="1"/>
  <c r="R2040" i="29" s="1"/>
  <c r="T2116" i="22"/>
  <c r="O2117" i="22"/>
  <c r="P2117" i="22"/>
  <c r="R2117" i="22"/>
  <c r="Q2024" i="9" l="1"/>
  <c r="T2024" i="9"/>
  <c r="T2040" i="29"/>
  <c r="Q2040" i="29"/>
  <c r="S2117" i="22"/>
  <c r="T2117" i="22" s="1"/>
  <c r="P2118" i="22" s="1"/>
  <c r="U2024" i="9" l="1"/>
  <c r="V2024" i="9" s="1"/>
  <c r="U2040" i="29"/>
  <c r="V2040" i="29" s="1"/>
  <c r="R2118" i="22"/>
  <c r="O2118" i="22"/>
  <c r="R2025" i="9" l="1"/>
  <c r="T2025" i="9"/>
  <c r="Q2025" i="9"/>
  <c r="R2041" i="29"/>
  <c r="T2041" i="29"/>
  <c r="Q2041" i="29"/>
  <c r="S2118" i="22"/>
  <c r="T2118" i="22" s="1"/>
  <c r="U2025" i="9" l="1"/>
  <c r="V2025" i="9" s="1"/>
  <c r="T2026" i="9" s="1"/>
  <c r="Q2026" i="9"/>
  <c r="R2026" i="9"/>
  <c r="U2041" i="29"/>
  <c r="V2041" i="29" s="1"/>
  <c r="R2042" i="29" s="1"/>
  <c r="Q2042" i="29"/>
  <c r="T2042" i="29"/>
  <c r="O2119" i="22"/>
  <c r="P2119" i="22"/>
  <c r="R2119" i="22"/>
  <c r="U2026" i="9" l="1"/>
  <c r="V2026" i="9" s="1"/>
  <c r="R2027" i="9" s="1"/>
  <c r="U2042" i="29"/>
  <c r="V2042" i="29" s="1"/>
  <c r="S2119" i="22"/>
  <c r="T2119" i="22" s="1"/>
  <c r="P2120" i="22" s="1"/>
  <c r="O2120" i="22"/>
  <c r="Q2027" i="9" l="1"/>
  <c r="U2027" i="9" s="1"/>
  <c r="V2027" i="9" s="1"/>
  <c r="T2028" i="9" s="1"/>
  <c r="U2028" i="9" s="1"/>
  <c r="T2027" i="9"/>
  <c r="Q2043" i="29"/>
  <c r="T2043" i="29"/>
  <c r="R2043" i="29"/>
  <c r="R2120" i="22"/>
  <c r="S2120" i="22" s="1"/>
  <c r="T2120" i="22" s="1"/>
  <c r="R2121" i="22" s="1"/>
  <c r="V2028" i="9" l="1"/>
  <c r="Q2029" i="9"/>
  <c r="R2028" i="9"/>
  <c r="R2029" i="9" s="1"/>
  <c r="U2043" i="29"/>
  <c r="V2043" i="29" s="1"/>
  <c r="R2044" i="29" s="1"/>
  <c r="Q2044" i="29"/>
  <c r="O2121" i="22"/>
  <c r="P2121" i="22"/>
  <c r="T2029" i="9" l="1"/>
  <c r="U2029" i="9" s="1"/>
  <c r="V2029" i="9" s="1"/>
  <c r="R2030" i="9" s="1"/>
  <c r="T2044" i="29"/>
  <c r="U2044" i="29" s="1"/>
  <c r="S2121" i="22"/>
  <c r="T2121" i="22" s="1"/>
  <c r="R2122" i="22" s="1"/>
  <c r="T2030" i="9" l="1"/>
  <c r="Q2030" i="9"/>
  <c r="V2044" i="29"/>
  <c r="Q2045" i="29"/>
  <c r="O2122" i="22"/>
  <c r="S2122" i="22"/>
  <c r="T2122" i="22" s="1"/>
  <c r="P2122" i="22"/>
  <c r="U2030" i="9" l="1"/>
  <c r="V2030" i="9" s="1"/>
  <c r="Q2031" i="9"/>
  <c r="R2045" i="29"/>
  <c r="T2045" i="29"/>
  <c r="U2045" i="29" s="1"/>
  <c r="V2045" i="29" s="1"/>
  <c r="P2123" i="22"/>
  <c r="R2123" i="22"/>
  <c r="O2123" i="22"/>
  <c r="T2031" i="9" l="1"/>
  <c r="U2031" i="9" s="1"/>
  <c r="R2031" i="9"/>
  <c r="R2046" i="29"/>
  <c r="T2046" i="29"/>
  <c r="Q2046" i="29"/>
  <c r="S2123" i="22"/>
  <c r="T2123" i="22" s="1"/>
  <c r="R2124" i="22" s="1"/>
  <c r="V2031" i="9" l="1"/>
  <c r="T2032" i="9" s="1"/>
  <c r="Q2032" i="9"/>
  <c r="U2046" i="29"/>
  <c r="V2046" i="29" s="1"/>
  <c r="T2047" i="29" s="1"/>
  <c r="P2124" i="22"/>
  <c r="O2124" i="22"/>
  <c r="R2032" i="9" l="1"/>
  <c r="U2032" i="9"/>
  <c r="V2032" i="9" s="1"/>
  <c r="Q2033" i="9"/>
  <c r="R2047" i="29"/>
  <c r="Q2047" i="29"/>
  <c r="S2124" i="22"/>
  <c r="T2124" i="22" s="1"/>
  <c r="P2125" i="22" s="1"/>
  <c r="T2033" i="9" l="1"/>
  <c r="U2033" i="9"/>
  <c r="V2033" i="9" s="1"/>
  <c r="Q2034" i="9"/>
  <c r="R2033" i="9"/>
  <c r="U2047" i="29"/>
  <c r="V2047" i="29" s="1"/>
  <c r="T2048" i="29"/>
  <c r="R2048" i="29"/>
  <c r="R2125" i="22"/>
  <c r="O2125" i="22"/>
  <c r="S2125" i="22" s="1"/>
  <c r="T2125" i="22" s="1"/>
  <c r="P2126" i="22" s="1"/>
  <c r="T2034" i="9" l="1"/>
  <c r="U2034" i="9" s="1"/>
  <c r="V2034" i="9" s="1"/>
  <c r="T2035" i="9" s="1"/>
  <c r="R2034" i="9"/>
  <c r="Q2048" i="29"/>
  <c r="U2048" i="29" s="1"/>
  <c r="V2048" i="29" s="1"/>
  <c r="O2126" i="22"/>
  <c r="R2126" i="22"/>
  <c r="R2035" i="9" l="1"/>
  <c r="Q2035" i="9"/>
  <c r="T2049" i="29"/>
  <c r="R2049" i="29"/>
  <c r="Q2049" i="29"/>
  <c r="S2126" i="22"/>
  <c r="T2126" i="22" s="1"/>
  <c r="U2035" i="9" l="1"/>
  <c r="V2035" i="9" s="1"/>
  <c r="R2036" i="9" s="1"/>
  <c r="Q2036" i="9"/>
  <c r="T2036" i="9"/>
  <c r="U2049" i="29"/>
  <c r="V2049" i="29" s="1"/>
  <c r="P2127" i="22"/>
  <c r="R2127" i="22"/>
  <c r="O2127" i="22"/>
  <c r="U2036" i="9" l="1"/>
  <c r="V2036" i="9" s="1"/>
  <c r="T2037" i="9" s="1"/>
  <c r="Q2050" i="29"/>
  <c r="R2050" i="29"/>
  <c r="T2050" i="29"/>
  <c r="S2127" i="22"/>
  <c r="T2127" i="22" s="1"/>
  <c r="R2128" i="22" s="1"/>
  <c r="Q2037" i="9" l="1"/>
  <c r="R2037" i="9"/>
  <c r="U2050" i="29"/>
  <c r="V2050" i="29" s="1"/>
  <c r="R2051" i="29" s="1"/>
  <c r="P2128" i="22"/>
  <c r="O2128" i="22"/>
  <c r="S2128" i="22" s="1"/>
  <c r="U2037" i="9" l="1"/>
  <c r="V2037" i="9" s="1"/>
  <c r="R2038" i="9" s="1"/>
  <c r="Q2051" i="29"/>
  <c r="T2051" i="29"/>
  <c r="T2128" i="22"/>
  <c r="O2129" i="22"/>
  <c r="Q2038" i="9" l="1"/>
  <c r="T2038" i="9"/>
  <c r="U2051" i="29"/>
  <c r="V2051" i="29" s="1"/>
  <c r="P2129" i="22"/>
  <c r="R2129" i="22"/>
  <c r="S2129" i="22" s="1"/>
  <c r="U2038" i="9" l="1"/>
  <c r="V2038" i="9" s="1"/>
  <c r="Q2039" i="9"/>
  <c r="R2052" i="29"/>
  <c r="T2052" i="29"/>
  <c r="Q2052" i="29"/>
  <c r="T2129" i="22"/>
  <c r="O2130" i="22"/>
  <c r="R2039" i="9" l="1"/>
  <c r="T2039" i="9"/>
  <c r="U2039" i="9" s="1"/>
  <c r="U2052" i="29"/>
  <c r="V2052" i="29" s="1"/>
  <c r="R2053" i="29" s="1"/>
  <c r="T2053" i="29"/>
  <c r="R2130" i="22"/>
  <c r="S2130" i="22" s="1"/>
  <c r="T2130" i="22" s="1"/>
  <c r="P2130" i="22"/>
  <c r="V2039" i="9" l="1"/>
  <c r="R2040" i="9" s="1"/>
  <c r="Q2040" i="9"/>
  <c r="T2040" i="9"/>
  <c r="U2040" i="9" s="1"/>
  <c r="V2040" i="9" s="1"/>
  <c r="T2041" i="9" s="1"/>
  <c r="Q2053" i="29"/>
  <c r="R2131" i="22"/>
  <c r="S2131" i="22" s="1"/>
  <c r="P2131" i="22"/>
  <c r="Q2041" i="9" l="1"/>
  <c r="R2041" i="9"/>
  <c r="U2053" i="29"/>
  <c r="V2053" i="29" s="1"/>
  <c r="T2131" i="22"/>
  <c r="R2132" i="22" s="1"/>
  <c r="O2132" i="22"/>
  <c r="U2041" i="9" l="1"/>
  <c r="V2041" i="9" s="1"/>
  <c r="R2042" i="9" s="1"/>
  <c r="R2054" i="29"/>
  <c r="T2054" i="29"/>
  <c r="Q2054" i="29"/>
  <c r="S2132" i="22"/>
  <c r="P2132" i="22"/>
  <c r="Q2042" i="9" l="1"/>
  <c r="T2042" i="9"/>
  <c r="U2054" i="29"/>
  <c r="V2054" i="29" s="1"/>
  <c r="T2055" i="29" s="1"/>
  <c r="T2132" i="22"/>
  <c r="P2133" i="22" s="1"/>
  <c r="O2133" i="22"/>
  <c r="U2042" i="9" l="1"/>
  <c r="V2042" i="9" s="1"/>
  <c r="Q2043" i="9"/>
  <c r="R2055" i="29"/>
  <c r="Q2055" i="29"/>
  <c r="R2133" i="22"/>
  <c r="S2133" i="22" s="1"/>
  <c r="T2043" i="9" l="1"/>
  <c r="U2043" i="9" s="1"/>
  <c r="V2043" i="9" s="1"/>
  <c r="R2044" i="9" s="1"/>
  <c r="R2043" i="9"/>
  <c r="U2055" i="29"/>
  <c r="V2055" i="29" s="1"/>
  <c r="T2133" i="22"/>
  <c r="O2134" i="22"/>
  <c r="T2044" i="9" l="1"/>
  <c r="Q2044" i="9"/>
  <c r="Q2056" i="29"/>
  <c r="T2056" i="29"/>
  <c r="R2056" i="29"/>
  <c r="P2134" i="22"/>
  <c r="R2134" i="22"/>
  <c r="S2134" i="22" s="1"/>
  <c r="T2134" i="22" s="1"/>
  <c r="U2056" i="29" l="1"/>
  <c r="V2056" i="29" s="1"/>
  <c r="R2057" i="29" s="1"/>
  <c r="U2044" i="9"/>
  <c r="V2044" i="9" s="1"/>
  <c r="T2057" i="29"/>
  <c r="Q2057" i="29"/>
  <c r="P2135" i="22"/>
  <c r="R2135" i="22"/>
  <c r="O2135" i="22"/>
  <c r="R2045" i="9" l="1"/>
  <c r="T2045" i="9"/>
  <c r="Q2045" i="9"/>
  <c r="U2057" i="29"/>
  <c r="V2057" i="29" s="1"/>
  <c r="Q2058" i="29"/>
  <c r="S2135" i="22"/>
  <c r="T2135" i="22" s="1"/>
  <c r="R2136" i="22"/>
  <c r="P2136" i="22"/>
  <c r="U2045" i="9" l="1"/>
  <c r="V2045" i="9" s="1"/>
  <c r="R2046" i="9" s="1"/>
  <c r="Q2046" i="9"/>
  <c r="T2046" i="9"/>
  <c r="T2058" i="29"/>
  <c r="U2058" i="29" s="1"/>
  <c r="V2058" i="29" s="1"/>
  <c r="R2058" i="29"/>
  <c r="O2136" i="22"/>
  <c r="T2059" i="29" l="1"/>
  <c r="U2059" i="29" s="1"/>
  <c r="U2046" i="9"/>
  <c r="V2046" i="9" s="1"/>
  <c r="R2047" i="9" s="1"/>
  <c r="V2059" i="29"/>
  <c r="Q2060" i="29"/>
  <c r="R2059" i="29"/>
  <c r="S2136" i="22"/>
  <c r="T2136" i="22" s="1"/>
  <c r="T2047" i="9" l="1"/>
  <c r="Q2047" i="9"/>
  <c r="R2060" i="29"/>
  <c r="T2060" i="29"/>
  <c r="U2060" i="29" s="1"/>
  <c r="V2060" i="29" s="1"/>
  <c r="T2061" i="29" s="1"/>
  <c r="P2137" i="22"/>
  <c r="R2137" i="22"/>
  <c r="O2137" i="22"/>
  <c r="U2047" i="9" l="1"/>
  <c r="V2047" i="9" s="1"/>
  <c r="Q2048" i="9"/>
  <c r="Q2061" i="29"/>
  <c r="R2061" i="29"/>
  <c r="S2137" i="22"/>
  <c r="T2137" i="22" s="1"/>
  <c r="O2138" i="22"/>
  <c r="R2138" i="22"/>
  <c r="P2138" i="22"/>
  <c r="R2048" i="9" l="1"/>
  <c r="T2048" i="9"/>
  <c r="U2048" i="9" s="1"/>
  <c r="U2061" i="29"/>
  <c r="V2061" i="29" s="1"/>
  <c r="R2062" i="29" s="1"/>
  <c r="S2138" i="22"/>
  <c r="T2138" i="22" s="1"/>
  <c r="P2139" i="22" s="1"/>
  <c r="O2139" i="22"/>
  <c r="V2048" i="9" l="1"/>
  <c r="Q2049" i="9"/>
  <c r="R2049" i="9"/>
  <c r="T2049" i="9"/>
  <c r="Q2062" i="29"/>
  <c r="T2062" i="29"/>
  <c r="U2062" i="29" s="1"/>
  <c r="R2139" i="22"/>
  <c r="S2139" i="22" s="1"/>
  <c r="T2139" i="22" s="1"/>
  <c r="P2140" i="22" s="1"/>
  <c r="U2049" i="9" l="1"/>
  <c r="V2062" i="29"/>
  <c r="Q2063" i="29"/>
  <c r="R2140" i="22"/>
  <c r="O2140" i="22"/>
  <c r="V2049" i="9" l="1"/>
  <c r="Q2050" i="9"/>
  <c r="T2063" i="29"/>
  <c r="U2063" i="29" s="1"/>
  <c r="V2063" i="29" s="1"/>
  <c r="R2063" i="29"/>
  <c r="S2140" i="22"/>
  <c r="T2140" i="22" s="1"/>
  <c r="O2141" i="22" l="1"/>
  <c r="T2050" i="9"/>
  <c r="U2050" i="9" s="1"/>
  <c r="V2050" i="9" s="1"/>
  <c r="R2050" i="9"/>
  <c r="Q2064" i="29"/>
  <c r="T2064" i="29"/>
  <c r="R2064" i="29"/>
  <c r="U2064" i="29"/>
  <c r="V2064" i="29" s="1"/>
  <c r="T2065" i="29" s="1"/>
  <c r="P2141" i="22"/>
  <c r="R2141" i="22"/>
  <c r="R2051" i="9" l="1"/>
  <c r="T2051" i="9"/>
  <c r="S2141" i="22"/>
  <c r="Q2051" i="9"/>
  <c r="U2051" i="9" s="1"/>
  <c r="V2051" i="9" s="1"/>
  <c r="T2052" i="9" s="1"/>
  <c r="Q2052" i="9"/>
  <c r="Q2065" i="29"/>
  <c r="R2065" i="29"/>
  <c r="T2141" i="22"/>
  <c r="P2142" i="22" s="1"/>
  <c r="O2142" i="22"/>
  <c r="R2142" i="22"/>
  <c r="S2142" i="22" s="1"/>
  <c r="T2142" i="22" s="1"/>
  <c r="R2052" i="9" l="1"/>
  <c r="U2052" i="9"/>
  <c r="V2052" i="9" s="1"/>
  <c r="U2065" i="29"/>
  <c r="V2065" i="29" s="1"/>
  <c r="T2066" i="29" s="1"/>
  <c r="P2143" i="22"/>
  <c r="R2143" i="22"/>
  <c r="S2143" i="22" s="1"/>
  <c r="Q2053" i="9" l="1"/>
  <c r="R2053" i="9"/>
  <c r="T2053" i="9"/>
  <c r="Q2066" i="29"/>
  <c r="R2066" i="29"/>
  <c r="O2144" i="22"/>
  <c r="T2143" i="22"/>
  <c r="R2144" i="22" s="1"/>
  <c r="S2144" i="22" s="1"/>
  <c r="T2144" i="22" s="1"/>
  <c r="P2144" i="22" l="1"/>
  <c r="U2053" i="9"/>
  <c r="V2053" i="9" s="1"/>
  <c r="T2054" i="9" s="1"/>
  <c r="Q2054" i="9"/>
  <c r="U2066" i="29"/>
  <c r="V2066" i="29" s="1"/>
  <c r="R2067" i="29" s="1"/>
  <c r="R2145" i="22"/>
  <c r="P2145" i="22"/>
  <c r="O2145" i="22"/>
  <c r="S2145" i="22" s="1"/>
  <c r="T2145" i="22" s="1"/>
  <c r="P2146" i="22" s="1"/>
  <c r="O2146" i="22"/>
  <c r="U2054" i="9" l="1"/>
  <c r="V2054" i="9" s="1"/>
  <c r="R2054" i="9"/>
  <c r="Q2067" i="29"/>
  <c r="T2067" i="29"/>
  <c r="U2067" i="29" s="1"/>
  <c r="R2146" i="22"/>
  <c r="S2146" i="22"/>
  <c r="T2146" i="22" s="1"/>
  <c r="P2147" i="22" s="1"/>
  <c r="T2055" i="9" l="1"/>
  <c r="R2055" i="9"/>
  <c r="Q2055" i="9"/>
  <c r="V2067" i="29"/>
  <c r="Q2068" i="29"/>
  <c r="R2147" i="22"/>
  <c r="O2147" i="22"/>
  <c r="U2055" i="9" l="1"/>
  <c r="V2055" i="9" s="1"/>
  <c r="T2056" i="9" s="1"/>
  <c r="R2068" i="29"/>
  <c r="T2068" i="29"/>
  <c r="U2068" i="29" s="1"/>
  <c r="S2147" i="22"/>
  <c r="R2056" i="9" l="1"/>
  <c r="Q2056" i="9"/>
  <c r="V2068" i="29"/>
  <c r="T2069" i="29" s="1"/>
  <c r="Q2069" i="29"/>
  <c r="R2069" i="29"/>
  <c r="O2148" i="22"/>
  <c r="T2147" i="22"/>
  <c r="U2056" i="9" l="1"/>
  <c r="V2056" i="9" s="1"/>
  <c r="R2057" i="9" s="1"/>
  <c r="U2069" i="29"/>
  <c r="V2069" i="29" s="1"/>
  <c r="T2070" i="29" s="1"/>
  <c r="Q2070" i="29"/>
  <c r="P2148" i="22"/>
  <c r="R2148" i="22"/>
  <c r="S2148" i="22" s="1"/>
  <c r="T2148" i="22" s="1"/>
  <c r="P2149" i="22" s="1"/>
  <c r="Q2057" i="9" l="1"/>
  <c r="T2057" i="9"/>
  <c r="R2070" i="29"/>
  <c r="U2070" i="29"/>
  <c r="V2070" i="29" s="1"/>
  <c r="T2071" i="29" s="1"/>
  <c r="O2149" i="22"/>
  <c r="R2149" i="22"/>
  <c r="U2057" i="9" l="1"/>
  <c r="V2057" i="9" s="1"/>
  <c r="Q2058" i="9"/>
  <c r="R2071" i="29"/>
  <c r="Q2071" i="29"/>
  <c r="S2149" i="22"/>
  <c r="T2149" i="22" s="1"/>
  <c r="R2150" i="22" s="1"/>
  <c r="O2150" i="22"/>
  <c r="T2058" i="9" l="1"/>
  <c r="U2058" i="9" s="1"/>
  <c r="V2058" i="9" s="1"/>
  <c r="R2058" i="9"/>
  <c r="U2071" i="29"/>
  <c r="V2071" i="29" s="1"/>
  <c r="T2072" i="29" s="1"/>
  <c r="P2150" i="22"/>
  <c r="S2150" i="22"/>
  <c r="T2150" i="22" s="1"/>
  <c r="P2151" i="22" s="1"/>
  <c r="R2059" i="9" l="1"/>
  <c r="T2059" i="9"/>
  <c r="U2059" i="9" s="1"/>
  <c r="R2072" i="29"/>
  <c r="Q2072" i="29"/>
  <c r="U2072" i="29" s="1"/>
  <c r="V2072" i="29" s="1"/>
  <c r="R2151" i="22"/>
  <c r="O2151" i="22"/>
  <c r="Q2060" i="9" l="1"/>
  <c r="V2059" i="9"/>
  <c r="T2060" i="9" s="1"/>
  <c r="U2060" i="9" s="1"/>
  <c r="V2060" i="9" s="1"/>
  <c r="R2060" i="9"/>
  <c r="R2073" i="29"/>
  <c r="T2073" i="29"/>
  <c r="U2073" i="29" s="1"/>
  <c r="S2151" i="22"/>
  <c r="T2151" i="22" s="1"/>
  <c r="R2061" i="9" l="1"/>
  <c r="T2061" i="9"/>
  <c r="Q2061" i="9"/>
  <c r="Q2074" i="29"/>
  <c r="V2073" i="29"/>
  <c r="T2074" i="29"/>
  <c r="U2074" i="29" s="1"/>
  <c r="V2074" i="29" s="1"/>
  <c r="R2074" i="29"/>
  <c r="O2152" i="22"/>
  <c r="P2152" i="22"/>
  <c r="R2152" i="22"/>
  <c r="S2152" i="22" s="1"/>
  <c r="T2152" i="22" s="1"/>
  <c r="U2061" i="9" l="1"/>
  <c r="V2061" i="9" s="1"/>
  <c r="T2075" i="29"/>
  <c r="R2075" i="29"/>
  <c r="Q2075" i="29"/>
  <c r="R2153" i="22"/>
  <c r="S2153" i="22" s="1"/>
  <c r="T2153" i="22" s="1"/>
  <c r="P2153" i="22"/>
  <c r="R2062" i="9" l="1"/>
  <c r="T2062" i="9"/>
  <c r="Q2062" i="9"/>
  <c r="U2075" i="29"/>
  <c r="V2075" i="29" s="1"/>
  <c r="T2076" i="29" s="1"/>
  <c r="Q2076" i="29"/>
  <c r="R2076" i="29"/>
  <c r="P2154" i="22"/>
  <c r="R2154" i="22"/>
  <c r="S2154" i="22" s="1"/>
  <c r="T2154" i="22" s="1"/>
  <c r="P2155" i="22" s="1"/>
  <c r="U2062" i="9" l="1"/>
  <c r="V2062" i="9" s="1"/>
  <c r="R2063" i="9" s="1"/>
  <c r="U2076" i="29"/>
  <c r="V2076" i="29" s="1"/>
  <c r="T2077" i="29" s="1"/>
  <c r="R2155" i="22"/>
  <c r="S2155" i="22" s="1"/>
  <c r="T2155" i="22" s="1"/>
  <c r="P2156" i="22" s="1"/>
  <c r="T2063" i="9" l="1"/>
  <c r="Q2063" i="9"/>
  <c r="U2063" i="9" s="1"/>
  <c r="V2063" i="9" s="1"/>
  <c r="T2064" i="9" s="1"/>
  <c r="Q2077" i="29"/>
  <c r="U2077" i="29"/>
  <c r="V2077" i="29" s="1"/>
  <c r="R2077" i="29"/>
  <c r="R2156" i="22"/>
  <c r="S2156" i="22" s="1"/>
  <c r="T2156" i="22" s="1"/>
  <c r="P2157" i="22" s="1"/>
  <c r="R2078" i="29" l="1"/>
  <c r="Q2064" i="9"/>
  <c r="U2064" i="9" s="1"/>
  <c r="V2064" i="9" s="1"/>
  <c r="R2064" i="9"/>
  <c r="T2078" i="29"/>
  <c r="Q2078" i="29"/>
  <c r="R2157" i="22"/>
  <c r="S2157" i="22" s="1"/>
  <c r="R2065" i="9" l="1"/>
  <c r="T2065" i="9"/>
  <c r="Q2065" i="9"/>
  <c r="U2078" i="29"/>
  <c r="V2078" i="29" s="1"/>
  <c r="T2157" i="22"/>
  <c r="O2158" i="22"/>
  <c r="U2065" i="9" l="1"/>
  <c r="V2065" i="9" s="1"/>
  <c r="T2066" i="9" s="1"/>
  <c r="T2079" i="29"/>
  <c r="R2079" i="29"/>
  <c r="Q2079" i="29"/>
  <c r="P2158" i="22"/>
  <c r="R2158" i="22"/>
  <c r="S2158" i="22" s="1"/>
  <c r="T2158" i="22" s="1"/>
  <c r="P2159" i="22" s="1"/>
  <c r="Q2066" i="9" l="1"/>
  <c r="U2066" i="9" s="1"/>
  <c r="V2066" i="9" s="1"/>
  <c r="T2067" i="9" s="1"/>
  <c r="R2066" i="9"/>
  <c r="U2079" i="29"/>
  <c r="V2079" i="29" s="1"/>
  <c r="R2080" i="29" s="1"/>
  <c r="R2159" i="22"/>
  <c r="O2159" i="22"/>
  <c r="R2067" i="9" l="1"/>
  <c r="Q2067" i="9"/>
  <c r="T2080" i="29"/>
  <c r="Q2080" i="29"/>
  <c r="S2159" i="22"/>
  <c r="T2159" i="22" s="1"/>
  <c r="U2067" i="9" l="1"/>
  <c r="V2067" i="9" s="1"/>
  <c r="T2068" i="9"/>
  <c r="R2068" i="9"/>
  <c r="U2080" i="29"/>
  <c r="V2080" i="29" s="1"/>
  <c r="P2160" i="22"/>
  <c r="R2160" i="22"/>
  <c r="O2160" i="22"/>
  <c r="Q2068" i="9" l="1"/>
  <c r="T2081" i="29"/>
  <c r="R2081" i="29"/>
  <c r="Q2081" i="29"/>
  <c r="S2160" i="22"/>
  <c r="T2160" i="22" s="1"/>
  <c r="P2161" i="22" s="1"/>
  <c r="U2068" i="9" l="1"/>
  <c r="V2068" i="9" s="1"/>
  <c r="U2081" i="29"/>
  <c r="V2081" i="29" s="1"/>
  <c r="R2082" i="29" s="1"/>
  <c r="R2161" i="22"/>
  <c r="O2161" i="22"/>
  <c r="Q2069" i="9" l="1"/>
  <c r="T2069" i="9"/>
  <c r="R2069" i="9"/>
  <c r="T2082" i="29"/>
  <c r="Q2082" i="29"/>
  <c r="S2161" i="22"/>
  <c r="T2161" i="22" s="1"/>
  <c r="U2069" i="9" l="1"/>
  <c r="V2069" i="9" s="1"/>
  <c r="R2070" i="9" s="1"/>
  <c r="Q2070" i="9"/>
  <c r="U2082" i="29"/>
  <c r="V2082" i="29" s="1"/>
  <c r="P2162" i="22"/>
  <c r="R2162" i="22"/>
  <c r="O2162" i="22"/>
  <c r="T2070" i="9" l="1"/>
  <c r="U2070" i="9" s="1"/>
  <c r="R2083" i="29"/>
  <c r="T2083" i="29"/>
  <c r="Q2083" i="29"/>
  <c r="S2162" i="22"/>
  <c r="T2162" i="22" s="1"/>
  <c r="P2163" i="22" s="1"/>
  <c r="V2070" i="9" l="1"/>
  <c r="Q2071" i="9"/>
  <c r="U2083" i="29"/>
  <c r="V2083" i="29" s="1"/>
  <c r="R2084" i="29" s="1"/>
  <c r="R2163" i="22"/>
  <c r="O2163" i="22"/>
  <c r="R2071" i="9" l="1"/>
  <c r="T2071" i="9"/>
  <c r="U2071" i="9" s="1"/>
  <c r="V2071" i="9" s="1"/>
  <c r="T2084" i="29"/>
  <c r="Q2084" i="29"/>
  <c r="S2163" i="22"/>
  <c r="T2163" i="22" s="1"/>
  <c r="T2072" i="9" l="1"/>
  <c r="R2072" i="9"/>
  <c r="Q2072" i="9"/>
  <c r="U2072" i="9" s="1"/>
  <c r="V2072" i="9" s="1"/>
  <c r="U2084" i="29"/>
  <c r="V2084" i="29" s="1"/>
  <c r="P2164" i="22"/>
  <c r="R2164" i="22"/>
  <c r="O2164" i="22"/>
  <c r="T2073" i="9" l="1"/>
  <c r="U2073" i="9" s="1"/>
  <c r="R2073" i="9"/>
  <c r="V2073" i="9"/>
  <c r="Q2074" i="9"/>
  <c r="T2085" i="29"/>
  <c r="R2085" i="29"/>
  <c r="Q2085" i="29"/>
  <c r="S2164" i="22"/>
  <c r="T2164" i="22" s="1"/>
  <c r="P2165" i="22" s="1"/>
  <c r="R2074" i="9" l="1"/>
  <c r="T2074" i="9"/>
  <c r="U2074" i="9" s="1"/>
  <c r="U2085" i="29"/>
  <c r="V2085" i="29" s="1"/>
  <c r="R2086" i="29" s="1"/>
  <c r="R2165" i="22"/>
  <c r="O2165" i="22"/>
  <c r="V2074" i="9" l="1"/>
  <c r="R2075" i="9" s="1"/>
  <c r="Q2075" i="9"/>
  <c r="T2075" i="9"/>
  <c r="Q2086" i="29"/>
  <c r="T2086" i="29"/>
  <c r="U2086" i="29" s="1"/>
  <c r="V2086" i="29" s="1"/>
  <c r="S2165" i="22"/>
  <c r="T2165" i="22" s="1"/>
  <c r="U2075" i="9" l="1"/>
  <c r="V2075" i="9" s="1"/>
  <c r="R2076" i="9" s="1"/>
  <c r="Q2076" i="9"/>
  <c r="T2076" i="9"/>
  <c r="U2076" i="9" s="1"/>
  <c r="V2076" i="9" s="1"/>
  <c r="R2087" i="29"/>
  <c r="T2087" i="29"/>
  <c r="U2087" i="29" s="1"/>
  <c r="P2166" i="22"/>
  <c r="R2166" i="22"/>
  <c r="O2166" i="22"/>
  <c r="Q2077" i="9" l="1"/>
  <c r="T2077" i="9"/>
  <c r="R2077" i="9"/>
  <c r="V2087" i="29"/>
  <c r="Q2088" i="29"/>
  <c r="R2088" i="29"/>
  <c r="T2088" i="29"/>
  <c r="U2088" i="29" s="1"/>
  <c r="V2088" i="29" s="1"/>
  <c r="S2166" i="22"/>
  <c r="T2166" i="22" s="1"/>
  <c r="R2167" i="22" s="1"/>
  <c r="U2077" i="9" l="1"/>
  <c r="V2077" i="9" s="1"/>
  <c r="R2078" i="9"/>
  <c r="T2078" i="9"/>
  <c r="Q2078" i="9"/>
  <c r="T2089" i="29"/>
  <c r="R2089" i="29"/>
  <c r="Q2089" i="29"/>
  <c r="P2167" i="22"/>
  <c r="O2167" i="22"/>
  <c r="U2078" i="9" l="1"/>
  <c r="V2078" i="9" s="1"/>
  <c r="T2079" i="9"/>
  <c r="R2079" i="9"/>
  <c r="U2089" i="29"/>
  <c r="V2089" i="29" s="1"/>
  <c r="T2090" i="29" s="1"/>
  <c r="S2167" i="22"/>
  <c r="T2167" i="22" s="1"/>
  <c r="Q2079" i="9" l="1"/>
  <c r="R2090" i="29"/>
  <c r="Q2090" i="29"/>
  <c r="O2168" i="22"/>
  <c r="P2168" i="22"/>
  <c r="R2168" i="22"/>
  <c r="S2168" i="22" s="1"/>
  <c r="U2079" i="9" l="1"/>
  <c r="V2079" i="9" s="1"/>
  <c r="Q2080" i="9"/>
  <c r="U2090" i="29"/>
  <c r="V2090" i="29" s="1"/>
  <c r="R2091" i="29" s="1"/>
  <c r="T2091" i="29"/>
  <c r="T2168" i="22"/>
  <c r="O2169" i="22"/>
  <c r="R2169" i="22"/>
  <c r="P2169" i="22"/>
  <c r="T2080" i="9" l="1"/>
  <c r="U2080" i="9" s="1"/>
  <c r="R2080" i="9"/>
  <c r="Q2091" i="29"/>
  <c r="S2169" i="22"/>
  <c r="T2169" i="22" s="1"/>
  <c r="P2170" i="22" s="1"/>
  <c r="O2170" i="22"/>
  <c r="R2170" i="22"/>
  <c r="S2170" i="22" l="1"/>
  <c r="V2080" i="9"/>
  <c r="T2081" i="9" s="1"/>
  <c r="Q2081" i="9"/>
  <c r="R2081" i="9"/>
  <c r="U2091" i="29"/>
  <c r="V2091" i="29" s="1"/>
  <c r="T2170" i="22"/>
  <c r="P2171" i="22" s="1"/>
  <c r="O2171" i="22"/>
  <c r="R2171" i="22"/>
  <c r="U2081" i="9" l="1"/>
  <c r="V2081" i="9" s="1"/>
  <c r="Q2082" i="9"/>
  <c r="T2082" i="9"/>
  <c r="R2082" i="9"/>
  <c r="Q2092" i="29"/>
  <c r="R2092" i="29"/>
  <c r="T2092" i="29"/>
  <c r="U2092" i="29" s="1"/>
  <c r="V2092" i="29" s="1"/>
  <c r="S2171" i="22"/>
  <c r="T2171" i="22" s="1"/>
  <c r="P2172" i="22" s="1"/>
  <c r="U2082" i="9" l="1"/>
  <c r="V2082" i="9" s="1"/>
  <c r="T2083" i="9" s="1"/>
  <c r="Q2083" i="9"/>
  <c r="T2093" i="29"/>
  <c r="R2093" i="29"/>
  <c r="Q2093" i="29"/>
  <c r="R2172" i="22"/>
  <c r="O2172" i="22"/>
  <c r="S2172" i="22" s="1"/>
  <c r="T2172" i="22" s="1"/>
  <c r="P2173" i="22" s="1"/>
  <c r="U2083" i="9" l="1"/>
  <c r="V2083" i="9" s="1"/>
  <c r="R2083" i="9"/>
  <c r="U2093" i="29"/>
  <c r="V2093" i="29" s="1"/>
  <c r="Q2094" i="29"/>
  <c r="T2094" i="29"/>
  <c r="R2094" i="29"/>
  <c r="O2173" i="22"/>
  <c r="R2173" i="22"/>
  <c r="T2084" i="9" l="1"/>
  <c r="R2084" i="9"/>
  <c r="Q2084" i="9"/>
  <c r="U2094" i="29"/>
  <c r="V2094" i="29" s="1"/>
  <c r="T2095" i="29" s="1"/>
  <c r="Q2095" i="29"/>
  <c r="S2173" i="22"/>
  <c r="T2173" i="22" s="1"/>
  <c r="U2084" i="9" l="1"/>
  <c r="V2084" i="9" s="1"/>
  <c r="T2085" i="9" s="1"/>
  <c r="Q2085" i="9"/>
  <c r="U2095" i="29"/>
  <c r="V2095" i="29" s="1"/>
  <c r="Q2096" i="29"/>
  <c r="R2095" i="29"/>
  <c r="O2174" i="22"/>
  <c r="R2174" i="22"/>
  <c r="P2174" i="22"/>
  <c r="S2174" i="22" l="1"/>
  <c r="T2174" i="22" s="1"/>
  <c r="R2175" i="22" s="1"/>
  <c r="R2085" i="9"/>
  <c r="U2085" i="9"/>
  <c r="V2085" i="9" s="1"/>
  <c r="T2086" i="9" s="1"/>
  <c r="Q2086" i="9"/>
  <c r="T2096" i="29"/>
  <c r="U2096" i="29" s="1"/>
  <c r="V2096" i="29" s="1"/>
  <c r="R2096" i="29"/>
  <c r="Q2097" i="29"/>
  <c r="O2175" i="22"/>
  <c r="R2086" i="9" l="1"/>
  <c r="U2086" i="9"/>
  <c r="V2086" i="9" s="1"/>
  <c r="R2087" i="9" s="1"/>
  <c r="Q2087" i="9"/>
  <c r="T2097" i="29"/>
  <c r="U2097" i="29" s="1"/>
  <c r="R2097" i="29"/>
  <c r="P2175" i="22"/>
  <c r="S2175" i="22"/>
  <c r="T2175" i="22" s="1"/>
  <c r="R2176" i="22" s="1"/>
  <c r="T2087" i="9" l="1"/>
  <c r="U2087" i="9"/>
  <c r="V2087" i="9" s="1"/>
  <c r="T2088" i="9" s="1"/>
  <c r="V2097" i="29"/>
  <c r="R2098" i="29" s="1"/>
  <c r="Q2098" i="29"/>
  <c r="T2098" i="29"/>
  <c r="U2098" i="29" s="1"/>
  <c r="V2098" i="29" s="1"/>
  <c r="R2099" i="29" s="1"/>
  <c r="P2176" i="22"/>
  <c r="O2176" i="22"/>
  <c r="S2176" i="22" s="1"/>
  <c r="T2176" i="22" s="1"/>
  <c r="P2177" i="22" s="1"/>
  <c r="R2088" i="9" l="1"/>
  <c r="Q2088" i="9"/>
  <c r="U2088" i="9" s="1"/>
  <c r="V2088" i="9" s="1"/>
  <c r="Q2099" i="29"/>
  <c r="T2099" i="29"/>
  <c r="R2177" i="22"/>
  <c r="O2177" i="22"/>
  <c r="R2089" i="9" l="1"/>
  <c r="T2089" i="9"/>
  <c r="U2089" i="9" s="1"/>
  <c r="V2089" i="9" s="1"/>
  <c r="T2090" i="9"/>
  <c r="U2090" i="9" s="1"/>
  <c r="V2090" i="9" s="1"/>
  <c r="R2090" i="9"/>
  <c r="U2099" i="29"/>
  <c r="V2099" i="29" s="1"/>
  <c r="S2177" i="22"/>
  <c r="T2177" i="22" s="1"/>
  <c r="R2178" i="22" s="1"/>
  <c r="R2091" i="9" l="1"/>
  <c r="T2091" i="9"/>
  <c r="U2091" i="9" s="1"/>
  <c r="V2091" i="9" s="1"/>
  <c r="Q2100" i="29"/>
  <c r="T2100" i="29"/>
  <c r="U2100" i="29" s="1"/>
  <c r="V2100" i="29" s="1"/>
  <c r="R2100" i="29"/>
  <c r="P2178" i="22"/>
  <c r="O2178" i="22"/>
  <c r="S2178" i="22" s="1"/>
  <c r="T2178" i="22" s="1"/>
  <c r="P2179" i="22" s="1"/>
  <c r="R2092" i="9" l="1"/>
  <c r="T2092" i="9"/>
  <c r="U2092" i="9" s="1"/>
  <c r="V2092" i="9" s="1"/>
  <c r="R2101" i="29"/>
  <c r="T2101" i="29"/>
  <c r="Q2101" i="29"/>
  <c r="O2179" i="22"/>
  <c r="R2179" i="22"/>
  <c r="R2093" i="9" l="1"/>
  <c r="T2093" i="9"/>
  <c r="U2093" i="9" s="1"/>
  <c r="U2101" i="29"/>
  <c r="V2101" i="29" s="1"/>
  <c r="S2179" i="22"/>
  <c r="T2179" i="22" s="1"/>
  <c r="V2093" i="9" l="1"/>
  <c r="R2094" i="9" s="1"/>
  <c r="Q2094" i="9"/>
  <c r="T2094" i="9"/>
  <c r="Q2102" i="29"/>
  <c r="R2102" i="29"/>
  <c r="T2102" i="29"/>
  <c r="O2180" i="22"/>
  <c r="R2180" i="22"/>
  <c r="P2180" i="22"/>
  <c r="U2094" i="9" l="1"/>
  <c r="V2094" i="9" s="1"/>
  <c r="R2095" i="9" s="1"/>
  <c r="Q2095" i="9"/>
  <c r="T2095" i="9"/>
  <c r="U2102" i="29"/>
  <c r="V2102" i="29" s="1"/>
  <c r="T2103" i="29" s="1"/>
  <c r="Q2103" i="29"/>
  <c r="S2180" i="22"/>
  <c r="T2180" i="22" s="1"/>
  <c r="R2181" i="22" s="1"/>
  <c r="U2095" i="9" l="1"/>
  <c r="V2095" i="9" s="1"/>
  <c r="R2096" i="9" s="1"/>
  <c r="U2103" i="29"/>
  <c r="V2103" i="29" s="1"/>
  <c r="R2103" i="29"/>
  <c r="O2181" i="22"/>
  <c r="P2181" i="22"/>
  <c r="T2096" i="9" l="1"/>
  <c r="Q2096" i="9"/>
  <c r="T2104" i="29"/>
  <c r="R2104" i="29"/>
  <c r="Q2104" i="29"/>
  <c r="S2181" i="22"/>
  <c r="T2181" i="22" s="1"/>
  <c r="R2182" i="22" s="1"/>
  <c r="U2096" i="9" l="1"/>
  <c r="V2096" i="9" s="1"/>
  <c r="Q2097" i="9"/>
  <c r="U2104" i="29"/>
  <c r="V2104" i="29" s="1"/>
  <c r="T2105" i="29" s="1"/>
  <c r="R2105" i="29"/>
  <c r="O2182" i="22"/>
  <c r="P2182" i="22"/>
  <c r="R2097" i="9" l="1"/>
  <c r="T2097" i="9"/>
  <c r="U2097" i="9" s="1"/>
  <c r="V2097" i="9" s="1"/>
  <c r="Q2105" i="29"/>
  <c r="S2182" i="22"/>
  <c r="T2182" i="22" s="1"/>
  <c r="P2183" i="22" s="1"/>
  <c r="R2098" i="9" l="1"/>
  <c r="T2098" i="9"/>
  <c r="Q2098" i="9"/>
  <c r="U2105" i="29"/>
  <c r="V2105" i="29" s="1"/>
  <c r="O2183" i="22"/>
  <c r="S2183" i="22" s="1"/>
  <c r="R2183" i="22"/>
  <c r="U2098" i="9" l="1"/>
  <c r="V2098" i="9" s="1"/>
  <c r="Q2106" i="29"/>
  <c r="R2106" i="29"/>
  <c r="T2106" i="29"/>
  <c r="U2106" i="29" s="1"/>
  <c r="T2183" i="22"/>
  <c r="P2184" i="22" s="1"/>
  <c r="O2184" i="22"/>
  <c r="R2184" i="22"/>
  <c r="S2184" i="22" l="1"/>
  <c r="T2184" i="22" s="1"/>
  <c r="P2185" i="22" s="1"/>
  <c r="Q2099" i="9"/>
  <c r="T2099" i="9"/>
  <c r="R2099" i="9"/>
  <c r="V2106" i="29"/>
  <c r="R2107" i="29" s="1"/>
  <c r="Q2107" i="29"/>
  <c r="T2107" i="29"/>
  <c r="O2185" i="22"/>
  <c r="R2185" i="22"/>
  <c r="U2099" i="9" l="1"/>
  <c r="V2099" i="9" s="1"/>
  <c r="R2100" i="9" s="1"/>
  <c r="Q2100" i="9"/>
  <c r="U2107" i="29"/>
  <c r="V2107" i="29"/>
  <c r="Q2108" i="29"/>
  <c r="S2185" i="22"/>
  <c r="T2185" i="22" s="1"/>
  <c r="T2100" i="9" l="1"/>
  <c r="U2100" i="9" s="1"/>
  <c r="V2100" i="9" s="1"/>
  <c r="R2101" i="9" s="1"/>
  <c r="R2108" i="29"/>
  <c r="T2108" i="29"/>
  <c r="U2108" i="29" s="1"/>
  <c r="V2108" i="29" s="1"/>
  <c r="O2186" i="22"/>
  <c r="R2186" i="22"/>
  <c r="P2186" i="22"/>
  <c r="Q2101" i="9" l="1"/>
  <c r="T2101" i="9"/>
  <c r="U2101" i="9" s="1"/>
  <c r="T2109" i="29"/>
  <c r="U2109" i="29" s="1"/>
  <c r="V2109" i="29" s="1"/>
  <c r="R2109" i="29"/>
  <c r="S2186" i="22"/>
  <c r="T2186" i="22" s="1"/>
  <c r="R2187" i="22" s="1"/>
  <c r="V2101" i="9" l="1"/>
  <c r="Q2102" i="9"/>
  <c r="T2110" i="29"/>
  <c r="U2110" i="29" s="1"/>
  <c r="V2110" i="29" s="1"/>
  <c r="R2110" i="29"/>
  <c r="O2187" i="22"/>
  <c r="P2187" i="22"/>
  <c r="T2102" i="9" l="1"/>
  <c r="U2102" i="9" s="1"/>
  <c r="R2102" i="9"/>
  <c r="R2111" i="29"/>
  <c r="T2111" i="29"/>
  <c r="U2111" i="29" s="1"/>
  <c r="V2111" i="29" s="1"/>
  <c r="S2187" i="22"/>
  <c r="T2187" i="22" s="1"/>
  <c r="P2188" i="22" s="1"/>
  <c r="O2188" i="22"/>
  <c r="V2102" i="9" l="1"/>
  <c r="R2103" i="9" s="1"/>
  <c r="Q2103" i="9"/>
  <c r="T2112" i="29"/>
  <c r="U2112" i="29" s="1"/>
  <c r="R2112" i="29"/>
  <c r="S2188" i="22"/>
  <c r="T2188" i="22" s="1"/>
  <c r="P2189" i="22" s="1"/>
  <c r="R2188" i="22"/>
  <c r="T2103" i="9" l="1"/>
  <c r="U2103" i="9"/>
  <c r="V2103" i="9" s="1"/>
  <c r="T2104" i="9" s="1"/>
  <c r="Q2104" i="9"/>
  <c r="V2112" i="29"/>
  <c r="T2113" i="29" s="1"/>
  <c r="Q2113" i="29"/>
  <c r="O2189" i="22"/>
  <c r="R2189" i="22"/>
  <c r="U2104" i="9" l="1"/>
  <c r="V2104" i="9" s="1"/>
  <c r="Q2105" i="9"/>
  <c r="R2104" i="9"/>
  <c r="T2105" i="9" s="1"/>
  <c r="U2113" i="29"/>
  <c r="V2113" i="29" s="1"/>
  <c r="R2113" i="29"/>
  <c r="S2189" i="22"/>
  <c r="T2189" i="22" s="1"/>
  <c r="R2114" i="29" l="1"/>
  <c r="U2105" i="9"/>
  <c r="V2105" i="9" s="1"/>
  <c r="R2105" i="9"/>
  <c r="T2106" i="9" s="1"/>
  <c r="T2114" i="29"/>
  <c r="Q2114" i="29"/>
  <c r="O2190" i="22"/>
  <c r="P2190" i="22"/>
  <c r="R2190" i="22"/>
  <c r="Q2106" i="9" l="1"/>
  <c r="U2106" i="9"/>
  <c r="V2106" i="9" s="1"/>
  <c r="Q2107" i="9"/>
  <c r="R2106" i="9"/>
  <c r="T2107" i="9" s="1"/>
  <c r="U2114" i="29"/>
  <c r="V2114" i="29" s="1"/>
  <c r="S2190" i="22"/>
  <c r="T2190" i="22" s="1"/>
  <c r="P2191" i="22" s="1"/>
  <c r="U2107" i="9" l="1"/>
  <c r="V2107" i="9" s="1"/>
  <c r="R2107" i="9"/>
  <c r="T2108" i="9" s="1"/>
  <c r="Q2115" i="29"/>
  <c r="R2115" i="29"/>
  <c r="T2115" i="29"/>
  <c r="O2191" i="22"/>
  <c r="R2191" i="22"/>
  <c r="Q2108" i="9" l="1"/>
  <c r="R2108" i="9"/>
  <c r="U2115" i="29"/>
  <c r="V2115" i="29" s="1"/>
  <c r="T2116" i="29" s="1"/>
  <c r="S2191" i="22"/>
  <c r="T2191" i="22" s="1"/>
  <c r="P2192" i="22" s="1"/>
  <c r="O2192" i="22"/>
  <c r="U2108" i="9" l="1"/>
  <c r="V2108" i="9" s="1"/>
  <c r="T2109" i="9" s="1"/>
  <c r="Q2116" i="29"/>
  <c r="R2116" i="29"/>
  <c r="R2192" i="22"/>
  <c r="S2192" i="22"/>
  <c r="T2192" i="22" s="1"/>
  <c r="R2109" i="9" l="1"/>
  <c r="Q2109" i="9"/>
  <c r="U2109" i="9" s="1"/>
  <c r="V2109" i="9" s="1"/>
  <c r="T2110" i="9" s="1"/>
  <c r="U2110" i="9" s="1"/>
  <c r="V2110" i="9" s="1"/>
  <c r="U2116" i="29"/>
  <c r="V2116" i="29" s="1"/>
  <c r="T2117" i="29" s="1"/>
  <c r="P2193" i="22"/>
  <c r="R2193" i="22"/>
  <c r="O2193" i="22"/>
  <c r="R2110" i="9" l="1"/>
  <c r="Q2117" i="29"/>
  <c r="U2117" i="29" s="1"/>
  <c r="V2117" i="29" s="1"/>
  <c r="T2118" i="29" s="1"/>
  <c r="U2118" i="29" s="1"/>
  <c r="V2118" i="29" s="1"/>
  <c r="R2117" i="29"/>
  <c r="S2193" i="22"/>
  <c r="T2193" i="22" s="1"/>
  <c r="P2194" i="22" s="1"/>
  <c r="R2111" i="9" l="1"/>
  <c r="T2111" i="9"/>
  <c r="U2111" i="9" s="1"/>
  <c r="R2118" i="29"/>
  <c r="R2194" i="22"/>
  <c r="S2194" i="22" s="1"/>
  <c r="O2195" i="22" s="1"/>
  <c r="V2111" i="9" l="1"/>
  <c r="R2112" i="9" s="1"/>
  <c r="Q2112" i="9"/>
  <c r="T2112" i="9"/>
  <c r="R2119" i="29"/>
  <c r="T2119" i="29"/>
  <c r="U2119" i="29" s="1"/>
  <c r="V2119" i="29" s="1"/>
  <c r="T2194" i="22"/>
  <c r="P2195" i="22" s="1"/>
  <c r="R2195" i="22"/>
  <c r="S2195" i="22" s="1"/>
  <c r="T2195" i="22" s="1"/>
  <c r="R2196" i="22" s="1"/>
  <c r="U2112" i="9" l="1"/>
  <c r="V2112" i="9" s="1"/>
  <c r="R2113" i="9" s="1"/>
  <c r="R2120" i="29"/>
  <c r="T2120" i="29"/>
  <c r="U2120" i="29" s="1"/>
  <c r="P2196" i="22"/>
  <c r="O2196" i="22"/>
  <c r="T2113" i="9" l="1"/>
  <c r="Q2113" i="9"/>
  <c r="Q2121" i="29"/>
  <c r="V2120" i="29"/>
  <c r="T2121" i="29" s="1"/>
  <c r="S2196" i="22"/>
  <c r="T2196" i="22" s="1"/>
  <c r="P2197" i="22" s="1"/>
  <c r="R2121" i="29" l="1"/>
  <c r="U2113" i="9"/>
  <c r="V2113" i="9" s="1"/>
  <c r="U2121" i="29"/>
  <c r="V2121" i="29" s="1"/>
  <c r="T2122" i="29" s="1"/>
  <c r="R2197" i="22"/>
  <c r="O2197" i="22"/>
  <c r="T2114" i="9" l="1"/>
  <c r="R2114" i="9"/>
  <c r="Q2114" i="9"/>
  <c r="Q2122" i="29"/>
  <c r="R2122" i="29"/>
  <c r="S2197" i="22"/>
  <c r="T2197" i="22" s="1"/>
  <c r="U2114" i="9" l="1"/>
  <c r="V2114" i="9" s="1"/>
  <c r="R2115" i="9" s="1"/>
  <c r="U2122" i="29"/>
  <c r="V2122" i="29" s="1"/>
  <c r="T2123" i="29" s="1"/>
  <c r="O2198" i="22"/>
  <c r="R2198" i="22"/>
  <c r="P2198" i="22"/>
  <c r="Q2123" i="29" l="1"/>
  <c r="U2123" i="29" s="1"/>
  <c r="V2123" i="29" s="1"/>
  <c r="Q2115" i="9"/>
  <c r="T2115" i="9"/>
  <c r="R2123" i="29"/>
  <c r="S2198" i="22"/>
  <c r="T2198" i="22" s="1"/>
  <c r="P2199" i="22" s="1"/>
  <c r="U2115" i="9" l="1"/>
  <c r="V2115" i="9" s="1"/>
  <c r="R2124" i="29"/>
  <c r="T2124" i="29"/>
  <c r="Q2124" i="29"/>
  <c r="R2199" i="22"/>
  <c r="S2199" i="22" s="1"/>
  <c r="T2199" i="22" s="1"/>
  <c r="R2200" i="22" s="1"/>
  <c r="S2200" i="22" s="1"/>
  <c r="T2200" i="22" s="1"/>
  <c r="P2200" i="22"/>
  <c r="U2124" i="29" l="1"/>
  <c r="V2124" i="29" s="1"/>
  <c r="R2125" i="29" s="1"/>
  <c r="Q2116" i="9"/>
  <c r="R2116" i="9"/>
  <c r="T2116" i="9"/>
  <c r="U2116" i="9" s="1"/>
  <c r="P2201" i="22"/>
  <c r="R2201" i="22"/>
  <c r="S2201" i="22" s="1"/>
  <c r="T2125" i="29" l="1"/>
  <c r="U2125" i="29" s="1"/>
  <c r="V2125" i="29" s="1"/>
  <c r="R2126" i="29" s="1"/>
  <c r="V2116" i="9"/>
  <c r="Q2117" i="9"/>
  <c r="T2117" i="9"/>
  <c r="R2117" i="9"/>
  <c r="T2126" i="29"/>
  <c r="U2126" i="29" s="1"/>
  <c r="O2202" i="22"/>
  <c r="T2201" i="22"/>
  <c r="R2202" i="22" s="1"/>
  <c r="P2202" i="22"/>
  <c r="U2117" i="9" l="1"/>
  <c r="V2117" i="9" s="1"/>
  <c r="T2118" i="9" s="1"/>
  <c r="V2126" i="29"/>
  <c r="Q2127" i="29"/>
  <c r="S2202" i="22"/>
  <c r="T2202" i="22" s="1"/>
  <c r="R2203" i="22" s="1"/>
  <c r="S2203" i="22" s="1"/>
  <c r="T2203" i="22" s="1"/>
  <c r="Q2118" i="9" l="1"/>
  <c r="R2118" i="9"/>
  <c r="U2118" i="9"/>
  <c r="V2118" i="9" s="1"/>
  <c r="R2127" i="29"/>
  <c r="T2127" i="29"/>
  <c r="U2127" i="29" s="1"/>
  <c r="P2203" i="22"/>
  <c r="R2204" i="22" s="1"/>
  <c r="S2204" i="22" s="1"/>
  <c r="T2204" i="22" s="1"/>
  <c r="R2119" i="9" l="1"/>
  <c r="T2119" i="9"/>
  <c r="P2204" i="22"/>
  <c r="R2205" i="22" s="1"/>
  <c r="S2205" i="22" s="1"/>
  <c r="Q2119" i="9"/>
  <c r="V2127" i="29"/>
  <c r="Q2128" i="29"/>
  <c r="R2128" i="29"/>
  <c r="T2128" i="29"/>
  <c r="P2205" i="22"/>
  <c r="U2119" i="9" l="1"/>
  <c r="V2119" i="9" s="1"/>
  <c r="U2128" i="29"/>
  <c r="V2128" i="29" s="1"/>
  <c r="R2129" i="29" s="1"/>
  <c r="O2206" i="22"/>
  <c r="T2205" i="22"/>
  <c r="P2206" i="22" s="1"/>
  <c r="Q2120" i="9" l="1"/>
  <c r="T2120" i="9"/>
  <c r="R2120" i="9"/>
  <c r="T2129" i="29"/>
  <c r="Q2129" i="29"/>
  <c r="U2129" i="29" s="1"/>
  <c r="V2129" i="29" s="1"/>
  <c r="R2206" i="22"/>
  <c r="S2206" i="22" s="1"/>
  <c r="T2206" i="22" s="1"/>
  <c r="R2207" i="22" s="1"/>
  <c r="S2207" i="22" s="1"/>
  <c r="U2120" i="9" l="1"/>
  <c r="V2120" i="9" s="1"/>
  <c r="T2121" i="9" s="1"/>
  <c r="R2130" i="29"/>
  <c r="T2130" i="29"/>
  <c r="Q2130" i="29"/>
  <c r="U2130" i="29" s="1"/>
  <c r="V2130" i="29" s="1"/>
  <c r="R2131" i="29" s="1"/>
  <c r="O2208" i="22"/>
  <c r="T2207" i="22"/>
  <c r="P2207" i="22"/>
  <c r="Q2131" i="29" l="1"/>
  <c r="Q2121" i="9"/>
  <c r="R2121" i="9"/>
  <c r="U2121" i="9"/>
  <c r="V2121" i="9" s="1"/>
  <c r="R2122" i="9" s="1"/>
  <c r="T2131" i="29"/>
  <c r="U2131" i="29" s="1"/>
  <c r="V2131" i="29" s="1"/>
  <c r="R2132" i="29" s="1"/>
  <c r="P2208" i="22"/>
  <c r="R2208" i="22"/>
  <c r="S2208" i="22" s="1"/>
  <c r="T2208" i="22" s="1"/>
  <c r="T2122" i="9" l="1"/>
  <c r="Q2122" i="9"/>
  <c r="T2132" i="29"/>
  <c r="U2132" i="29" s="1"/>
  <c r="V2132" i="29" s="1"/>
  <c r="R2133" i="29" s="1"/>
  <c r="O2209" i="22"/>
  <c r="P2209" i="22"/>
  <c r="R2209" i="22"/>
  <c r="S2209" i="22" s="1"/>
  <c r="T2209" i="22" s="1"/>
  <c r="U2122" i="9" l="1"/>
  <c r="V2122" i="9" s="1"/>
  <c r="T2133" i="29"/>
  <c r="U2133" i="29" s="1"/>
  <c r="R2210" i="22"/>
  <c r="P2210" i="22"/>
  <c r="O2210" i="22"/>
  <c r="T2123" i="9" l="1"/>
  <c r="R2123" i="9"/>
  <c r="Q2123" i="9"/>
  <c r="V2133" i="29"/>
  <c r="Q2134" i="29"/>
  <c r="S2210" i="22"/>
  <c r="T2210" i="22" s="1"/>
  <c r="P2211" i="22" s="1"/>
  <c r="R2211" i="22" l="1"/>
  <c r="U2123" i="9"/>
  <c r="V2123" i="9" s="1"/>
  <c r="R2124" i="9" s="1"/>
  <c r="R2134" i="29"/>
  <c r="T2134" i="29"/>
  <c r="U2134" i="29" s="1"/>
  <c r="V2134" i="29" s="1"/>
  <c r="O2211" i="22"/>
  <c r="S2211" i="22" s="1"/>
  <c r="T2211" i="22" s="1"/>
  <c r="T2124" i="9" l="1"/>
  <c r="Q2124" i="9"/>
  <c r="U2124" i="9" s="1"/>
  <c r="V2124" i="9" s="1"/>
  <c r="T2125" i="9" s="1"/>
  <c r="U2125" i="9" s="1"/>
  <c r="T2135" i="29"/>
  <c r="R2135" i="29"/>
  <c r="Q2135" i="29"/>
  <c r="R2212" i="22"/>
  <c r="S2212" i="22" s="1"/>
  <c r="O2213" i="22" s="1"/>
  <c r="P2212" i="22"/>
  <c r="T2212" i="22" l="1"/>
  <c r="P2213" i="22" s="1"/>
  <c r="Q2126" i="9"/>
  <c r="V2125" i="9"/>
  <c r="R2125" i="9"/>
  <c r="U2135" i="29"/>
  <c r="V2135" i="29" s="1"/>
  <c r="R2136" i="29" s="1"/>
  <c r="R2213" i="22"/>
  <c r="S2213" i="22" s="1"/>
  <c r="T2213" i="22" s="1"/>
  <c r="P2214" i="22" s="1"/>
  <c r="O2214" i="22"/>
  <c r="T2126" i="9" l="1"/>
  <c r="U2126" i="9" s="1"/>
  <c r="V2126" i="9" s="1"/>
  <c r="R2126" i="9"/>
  <c r="Q2127" i="9"/>
  <c r="T2136" i="29"/>
  <c r="Q2136" i="29"/>
  <c r="R2214" i="22"/>
  <c r="S2214" i="22" s="1"/>
  <c r="T2214" i="22" s="1"/>
  <c r="R2127" i="9" l="1"/>
  <c r="T2127" i="9"/>
  <c r="U2127" i="9"/>
  <c r="V2127" i="9" s="1"/>
  <c r="R2128" i="9" s="1"/>
  <c r="U2136" i="29"/>
  <c r="V2136" i="29" s="1"/>
  <c r="P2215" i="22"/>
  <c r="R2215" i="22"/>
  <c r="S2215" i="22" s="1"/>
  <c r="T2215" i="22" s="1"/>
  <c r="P2216" i="22" s="1"/>
  <c r="Q2128" i="9" l="1"/>
  <c r="T2128" i="9"/>
  <c r="T2137" i="29"/>
  <c r="R2137" i="29"/>
  <c r="Q2137" i="29"/>
  <c r="R2216" i="22"/>
  <c r="S2216" i="22" s="1"/>
  <c r="T2216" i="22" s="1"/>
  <c r="P2217" i="22" s="1"/>
  <c r="U2128" i="9" l="1"/>
  <c r="V2128" i="9" s="1"/>
  <c r="U2137" i="29"/>
  <c r="V2137" i="29" s="1"/>
  <c r="T2138" i="29" s="1"/>
  <c r="Q2138" i="29"/>
  <c r="R2217" i="22"/>
  <c r="S2217" i="22" s="1"/>
  <c r="T2217" i="22" s="1"/>
  <c r="P2218" i="22" s="1"/>
  <c r="R2129" i="9" l="1"/>
  <c r="T2129" i="9"/>
  <c r="Q2129" i="9"/>
  <c r="R2138" i="29"/>
  <c r="U2138" i="29"/>
  <c r="V2138" i="29" s="1"/>
  <c r="Q2139" i="29"/>
  <c r="R2218" i="22"/>
  <c r="S2218" i="22" s="1"/>
  <c r="T2218" i="22" s="1"/>
  <c r="P2219" i="22" s="1"/>
  <c r="U2129" i="9" l="1"/>
  <c r="V2129" i="9" s="1"/>
  <c r="T2130" i="9"/>
  <c r="R2130" i="9"/>
  <c r="R2139" i="29"/>
  <c r="T2139" i="29"/>
  <c r="U2139" i="29" s="1"/>
  <c r="V2139" i="29" s="1"/>
  <c r="R2140" i="29" s="1"/>
  <c r="R2219" i="22"/>
  <c r="S2219" i="22" s="1"/>
  <c r="T2219" i="22" s="1"/>
  <c r="P2220" i="22" s="1"/>
  <c r="Q2130" i="9" l="1"/>
  <c r="U2130" i="9" s="1"/>
  <c r="V2130" i="9" s="1"/>
  <c r="R2131" i="9" s="1"/>
  <c r="T2140" i="29"/>
  <c r="Q2140" i="29"/>
  <c r="R2220" i="22"/>
  <c r="S2220" i="22" s="1"/>
  <c r="T2220" i="22" s="1"/>
  <c r="P2221" i="22" s="1"/>
  <c r="Q2131" i="9" l="1"/>
  <c r="T2131" i="9"/>
  <c r="U2140" i="29"/>
  <c r="V2140" i="29" s="1"/>
  <c r="R2221" i="22"/>
  <c r="S2221" i="22" s="1"/>
  <c r="U2131" i="9" l="1"/>
  <c r="V2131" i="9" s="1"/>
  <c r="Q2141" i="29"/>
  <c r="R2141" i="29"/>
  <c r="T2141" i="29"/>
  <c r="T2221" i="22"/>
  <c r="O2222" i="22"/>
  <c r="R2132" i="9" l="1"/>
  <c r="T2132" i="9"/>
  <c r="U2132" i="9" s="1"/>
  <c r="U2141" i="29"/>
  <c r="V2141" i="29" s="1"/>
  <c r="T2142" i="29" s="1"/>
  <c r="P2222" i="22"/>
  <c r="R2222" i="22"/>
  <c r="S2222" i="22" s="1"/>
  <c r="T2222" i="22" s="1"/>
  <c r="R2223" i="22" s="1"/>
  <c r="V2132" i="9" l="1"/>
  <c r="Q2133" i="9"/>
  <c r="R2133" i="9"/>
  <c r="T2133" i="9"/>
  <c r="U2133" i="9" s="1"/>
  <c r="V2133" i="9" s="1"/>
  <c r="Q2142" i="29"/>
  <c r="U2142" i="29" s="1"/>
  <c r="R2142" i="29"/>
  <c r="P2223" i="22"/>
  <c r="O2223" i="22"/>
  <c r="S2223" i="22" s="1"/>
  <c r="T2223" i="22" s="1"/>
  <c r="Q2134" i="9" l="1"/>
  <c r="T2134" i="9"/>
  <c r="R2134" i="9"/>
  <c r="V2142" i="29"/>
  <c r="Q2143" i="29"/>
  <c r="T2143" i="29"/>
  <c r="U2143" i="29" s="1"/>
  <c r="V2143" i="29" s="1"/>
  <c r="R2143" i="29"/>
  <c r="O2224" i="22"/>
  <c r="P2224" i="22"/>
  <c r="R2224" i="22"/>
  <c r="S2224" i="22" l="1"/>
  <c r="T2224" i="22" s="1"/>
  <c r="P2225" i="22" s="1"/>
  <c r="U2134" i="9"/>
  <c r="V2134" i="9" s="1"/>
  <c r="R2135" i="9" s="1"/>
  <c r="Q2135" i="9"/>
  <c r="Q2144" i="29"/>
  <c r="R2144" i="29"/>
  <c r="T2144" i="29"/>
  <c r="U2144" i="29" s="1"/>
  <c r="V2144" i="29" s="1"/>
  <c r="R2225" i="22"/>
  <c r="O2225" i="22"/>
  <c r="T2135" i="9" l="1"/>
  <c r="U2135" i="9" s="1"/>
  <c r="V2135" i="9" s="1"/>
  <c r="R2136" i="9" s="1"/>
  <c r="Q2145" i="29"/>
  <c r="R2145" i="29"/>
  <c r="T2145" i="29"/>
  <c r="S2225" i="22"/>
  <c r="T2225" i="22" s="1"/>
  <c r="Q2136" i="9" l="1"/>
  <c r="T2136" i="9"/>
  <c r="U2145" i="29"/>
  <c r="V2145" i="29" s="1"/>
  <c r="R2146" i="29" s="1"/>
  <c r="O2226" i="22"/>
  <c r="P2226" i="22"/>
  <c r="R2226" i="22"/>
  <c r="S2226" i="22" s="1"/>
  <c r="T2226" i="22" s="1"/>
  <c r="P2227" i="22" s="1"/>
  <c r="U2136" i="9" l="1"/>
  <c r="V2136" i="9" s="1"/>
  <c r="Q2146" i="29"/>
  <c r="T2146" i="29"/>
  <c r="R2227" i="22"/>
  <c r="O2227" i="22"/>
  <c r="Q2137" i="9" l="1"/>
  <c r="T2137" i="9"/>
  <c r="R2137" i="9"/>
  <c r="U2146" i="29"/>
  <c r="V2146" i="29" s="1"/>
  <c r="S2227" i="22"/>
  <c r="T2227" i="22" s="1"/>
  <c r="U2137" i="9" l="1"/>
  <c r="V2137" i="9" s="1"/>
  <c r="T2138" i="9" s="1"/>
  <c r="Q2138" i="9"/>
  <c r="Q2147" i="29"/>
  <c r="R2147" i="29"/>
  <c r="T2147" i="29"/>
  <c r="O2228" i="22"/>
  <c r="S2228" i="22" s="1"/>
  <c r="T2228" i="22" s="1"/>
  <c r="P2228" i="22"/>
  <c r="R2228" i="22"/>
  <c r="U2138" i="9" l="1"/>
  <c r="V2138" i="9" s="1"/>
  <c r="Q2139" i="9"/>
  <c r="R2138" i="9"/>
  <c r="T2139" i="9" s="1"/>
  <c r="U2147" i="29"/>
  <c r="V2147" i="29" s="1"/>
  <c r="R2148" i="29" s="1"/>
  <c r="O2229" i="22"/>
  <c r="P2229" i="22"/>
  <c r="R2229" i="22"/>
  <c r="S2229" i="22" s="1"/>
  <c r="T2229" i="22" s="1"/>
  <c r="U2139" i="9" l="1"/>
  <c r="V2139" i="9" s="1"/>
  <c r="Q2140" i="9"/>
  <c r="R2139" i="9"/>
  <c r="T2148" i="29"/>
  <c r="Q2148" i="29"/>
  <c r="O2230" i="22"/>
  <c r="P2230" i="22"/>
  <c r="R2230" i="22"/>
  <c r="S2230" i="22" s="1"/>
  <c r="T2140" i="9" l="1"/>
  <c r="U2140" i="9" s="1"/>
  <c r="V2140" i="9" s="1"/>
  <c r="R2140" i="9"/>
  <c r="T2141" i="9" s="1"/>
  <c r="Q2141" i="9"/>
  <c r="U2148" i="29"/>
  <c r="V2148" i="29" s="1"/>
  <c r="T2230" i="22"/>
  <c r="P2231" i="22" s="1"/>
  <c r="O2231" i="22"/>
  <c r="U2141" i="9" l="1"/>
  <c r="V2141" i="9" s="1"/>
  <c r="Q2142" i="9"/>
  <c r="R2141" i="9"/>
  <c r="T2142" i="9" s="1"/>
  <c r="T2149" i="29"/>
  <c r="R2149" i="29"/>
  <c r="Q2149" i="29"/>
  <c r="R2231" i="22"/>
  <c r="S2231" i="22"/>
  <c r="T2231" i="22" s="1"/>
  <c r="R2232" i="22" s="1"/>
  <c r="U2142" i="9" l="1"/>
  <c r="V2142" i="9" s="1"/>
  <c r="Q2143" i="9"/>
  <c r="R2142" i="9"/>
  <c r="U2149" i="29"/>
  <c r="V2149" i="29" s="1"/>
  <c r="R2150" i="29" s="1"/>
  <c r="Q2150" i="29"/>
  <c r="T2150" i="29"/>
  <c r="P2232" i="22"/>
  <c r="O2232" i="22"/>
  <c r="S2232" i="22" s="1"/>
  <c r="R2143" i="9" l="1"/>
  <c r="T2143" i="9"/>
  <c r="U2143" i="9"/>
  <c r="V2143" i="9" s="1"/>
  <c r="T2144" i="9" s="1"/>
  <c r="Q2144" i="9"/>
  <c r="U2150" i="29"/>
  <c r="V2150" i="29" s="1"/>
  <c r="Q2151" i="29"/>
  <c r="R2151" i="29"/>
  <c r="T2151" i="29"/>
  <c r="T2232" i="22"/>
  <c r="O2233" i="22"/>
  <c r="U2144" i="9" l="1"/>
  <c r="V2144" i="9" s="1"/>
  <c r="R2144" i="9"/>
  <c r="U2151" i="29"/>
  <c r="V2151" i="29" s="1"/>
  <c r="R2152" i="29" s="1"/>
  <c r="P2233" i="22"/>
  <c r="R2233" i="22"/>
  <c r="S2233" i="22" s="1"/>
  <c r="Q2152" i="29" l="1"/>
  <c r="R2145" i="9"/>
  <c r="Q2145" i="9"/>
  <c r="T2145" i="9"/>
  <c r="U2145" i="9" s="1"/>
  <c r="T2152" i="29"/>
  <c r="U2152" i="29"/>
  <c r="V2152" i="29" s="1"/>
  <c r="R2153" i="29" s="1"/>
  <c r="T2233" i="22"/>
  <c r="R2234" i="22" s="1"/>
  <c r="O2234" i="22"/>
  <c r="P2234" i="22"/>
  <c r="V2145" i="9" l="1"/>
  <c r="Q2146" i="9"/>
  <c r="T2153" i="29"/>
  <c r="Q2153" i="29"/>
  <c r="S2234" i="22"/>
  <c r="T2234" i="22" s="1"/>
  <c r="R2235" i="22" s="1"/>
  <c r="S2235" i="22" s="1"/>
  <c r="T2235" i="22" s="1"/>
  <c r="R2146" i="9" l="1"/>
  <c r="T2146" i="9"/>
  <c r="U2146" i="9" s="1"/>
  <c r="U2153" i="29"/>
  <c r="V2153" i="29" s="1"/>
  <c r="P2235" i="22"/>
  <c r="R2236" i="22" s="1"/>
  <c r="S2236" i="22" s="1"/>
  <c r="T2236" i="22" s="1"/>
  <c r="V2146" i="9" l="1"/>
  <c r="T2147" i="9" s="1"/>
  <c r="Q2147" i="9"/>
  <c r="R2147" i="9"/>
  <c r="R2154" i="29"/>
  <c r="T2154" i="29"/>
  <c r="Q2154" i="29"/>
  <c r="P2236" i="22"/>
  <c r="R2237" i="22" s="1"/>
  <c r="S2237" i="22" s="1"/>
  <c r="U2147" i="9" l="1"/>
  <c r="V2147" i="9" s="1"/>
  <c r="T2148" i="9"/>
  <c r="R2148" i="9"/>
  <c r="Q2148" i="9"/>
  <c r="U2154" i="29"/>
  <c r="V2154" i="29" s="1"/>
  <c r="R2155" i="29" s="1"/>
  <c r="O2238" i="22"/>
  <c r="T2237" i="22"/>
  <c r="P2237" i="22"/>
  <c r="U2148" i="9" l="1"/>
  <c r="V2148" i="9" s="1"/>
  <c r="R2149" i="9" s="1"/>
  <c r="T2155" i="29"/>
  <c r="Q2155" i="29"/>
  <c r="P2238" i="22"/>
  <c r="R2238" i="22"/>
  <c r="S2238" i="22" s="1"/>
  <c r="T2238" i="22" s="1"/>
  <c r="T2149" i="9" l="1"/>
  <c r="Q2149" i="9"/>
  <c r="U2155" i="29"/>
  <c r="V2155" i="29" s="1"/>
  <c r="P2239" i="22"/>
  <c r="R2239" i="22"/>
  <c r="O2239" i="22"/>
  <c r="U2149" i="9" l="1"/>
  <c r="V2149" i="9" s="1"/>
  <c r="Q2156" i="29"/>
  <c r="R2156" i="29"/>
  <c r="T2156" i="29"/>
  <c r="S2239" i="22"/>
  <c r="T2239" i="22" s="1"/>
  <c r="Q2150" i="9" l="1"/>
  <c r="T2150" i="9"/>
  <c r="U2150" i="9" s="1"/>
  <c r="R2150" i="9"/>
  <c r="U2156" i="29"/>
  <c r="V2156" i="29" s="1"/>
  <c r="R2157" i="29" s="1"/>
  <c r="O2240" i="22"/>
  <c r="P2240" i="22"/>
  <c r="R2240" i="22"/>
  <c r="S2240" i="22" l="1"/>
  <c r="T2240" i="22" s="1"/>
  <c r="P2241" i="22" s="1"/>
  <c r="V2150" i="9"/>
  <c r="T2151" i="9" s="1"/>
  <c r="Q2151" i="9"/>
  <c r="R2151" i="9"/>
  <c r="Q2157" i="29"/>
  <c r="T2157" i="29"/>
  <c r="R2241" i="22" l="1"/>
  <c r="S2241" i="22" s="1"/>
  <c r="U2151" i="9"/>
  <c r="V2151" i="9" s="1"/>
  <c r="R2152" i="9" s="1"/>
  <c r="U2157" i="29"/>
  <c r="V2157" i="29" s="1"/>
  <c r="T2241" i="22"/>
  <c r="O2242" i="22"/>
  <c r="R2242" i="22"/>
  <c r="P2242" i="22"/>
  <c r="Q2152" i="9" l="1"/>
  <c r="T2152" i="9"/>
  <c r="U2152" i="9" s="1"/>
  <c r="Q2158" i="29"/>
  <c r="R2158" i="29"/>
  <c r="T2158" i="29"/>
  <c r="S2242" i="22"/>
  <c r="T2242" i="22" s="1"/>
  <c r="P2243" i="22" s="1"/>
  <c r="V2152" i="9" l="1"/>
  <c r="Q2153" i="9"/>
  <c r="U2158" i="29"/>
  <c r="V2158" i="29" s="1"/>
  <c r="T2159" i="29" s="1"/>
  <c r="O2243" i="22"/>
  <c r="R2243" i="22"/>
  <c r="S2243" i="22" s="1"/>
  <c r="R2153" i="9" l="1"/>
  <c r="T2153" i="9"/>
  <c r="U2153" i="9" s="1"/>
  <c r="V2153" i="9" s="1"/>
  <c r="T2154" i="9" s="1"/>
  <c r="Q2159" i="29"/>
  <c r="U2159" i="29"/>
  <c r="V2159" i="29" s="1"/>
  <c r="R2159" i="29"/>
  <c r="T2160" i="29" s="1"/>
  <c r="T2243" i="22"/>
  <c r="O2244" i="22"/>
  <c r="R2154" i="9" l="1"/>
  <c r="Q2154" i="9"/>
  <c r="Q2160" i="29"/>
  <c r="U2160" i="29" s="1"/>
  <c r="R2160" i="29"/>
  <c r="R2244" i="22"/>
  <c r="S2244" i="22" s="1"/>
  <c r="P2244" i="22"/>
  <c r="U2154" i="9" l="1"/>
  <c r="V2154" i="9" s="1"/>
  <c r="R2155" i="9" s="1"/>
  <c r="Q2155" i="9"/>
  <c r="T2155" i="9"/>
  <c r="V2160" i="29"/>
  <c r="Q2161" i="29"/>
  <c r="R2161" i="29"/>
  <c r="T2161" i="29"/>
  <c r="U2161" i="29" s="1"/>
  <c r="V2161" i="29" s="1"/>
  <c r="T2244" i="22"/>
  <c r="O2245" i="22"/>
  <c r="R2245" i="22"/>
  <c r="P2245" i="22"/>
  <c r="U2155" i="9" l="1"/>
  <c r="V2155" i="9" s="1"/>
  <c r="Q2156" i="9"/>
  <c r="T2156" i="9"/>
  <c r="R2156" i="9"/>
  <c r="Q2162" i="29"/>
  <c r="R2162" i="29"/>
  <c r="T2162" i="29"/>
  <c r="S2245" i="22"/>
  <c r="T2245" i="22" s="1"/>
  <c r="R2246" i="22" s="1"/>
  <c r="S2246" i="22" s="1"/>
  <c r="T2246" i="22" s="1"/>
  <c r="U2156" i="9" l="1"/>
  <c r="V2156" i="9" s="1"/>
  <c r="R2157" i="9" s="1"/>
  <c r="Q2157" i="9"/>
  <c r="U2162" i="29"/>
  <c r="V2162" i="29" s="1"/>
  <c r="R2163" i="29" s="1"/>
  <c r="Q2163" i="29"/>
  <c r="P2246" i="22"/>
  <c r="T2157" i="9" l="1"/>
  <c r="U2157" i="9" s="1"/>
  <c r="V2157" i="9" s="1"/>
  <c r="R2158" i="9" s="1"/>
  <c r="T2163" i="29"/>
  <c r="U2163" i="29" s="1"/>
  <c r="R2247" i="22"/>
  <c r="S2247" i="22" s="1"/>
  <c r="T2247" i="22" s="1"/>
  <c r="P2247" i="22"/>
  <c r="T2158" i="9" l="1"/>
  <c r="Q2158" i="9"/>
  <c r="V2163" i="29"/>
  <c r="Q2164" i="29"/>
  <c r="R2248" i="22"/>
  <c r="S2248" i="22" s="1"/>
  <c r="T2248" i="22" s="1"/>
  <c r="P2248" i="22"/>
  <c r="U2158" i="9" l="1"/>
  <c r="V2158" i="9" s="1"/>
  <c r="Q2159" i="9"/>
  <c r="R2164" i="29"/>
  <c r="T2164" i="29"/>
  <c r="U2164" i="29" s="1"/>
  <c r="P2249" i="22"/>
  <c r="R2249" i="22"/>
  <c r="S2249" i="22" s="1"/>
  <c r="T2159" i="9" l="1"/>
  <c r="U2159" i="9" s="1"/>
  <c r="V2159" i="9" s="1"/>
  <c r="R2159" i="9"/>
  <c r="V2164" i="29"/>
  <c r="R2165" i="29" s="1"/>
  <c r="Q2165" i="29"/>
  <c r="T2165" i="29"/>
  <c r="U2165" i="29" s="1"/>
  <c r="V2165" i="29" s="1"/>
  <c r="T2249" i="22"/>
  <c r="P2250" i="22" s="1"/>
  <c r="O2250" i="22"/>
  <c r="R2250" i="22"/>
  <c r="R2160" i="9" l="1"/>
  <c r="S2250" i="22"/>
  <c r="T2250" i="22" s="1"/>
  <c r="P2251" i="22" s="1"/>
  <c r="T2160" i="9"/>
  <c r="U2160" i="9" s="1"/>
  <c r="Q2166" i="29"/>
  <c r="R2166" i="29"/>
  <c r="T2166" i="29"/>
  <c r="U2166" i="29" s="1"/>
  <c r="V2166" i="29" s="1"/>
  <c r="R2251" i="22"/>
  <c r="S2251" i="22" s="1"/>
  <c r="T2251" i="22" s="1"/>
  <c r="R2252" i="22" s="1"/>
  <c r="S2252" i="22" s="1"/>
  <c r="V2160" i="9" l="1"/>
  <c r="Q2161" i="9"/>
  <c r="R2167" i="29"/>
  <c r="T2167" i="29"/>
  <c r="U2167" i="29" s="1"/>
  <c r="V2167" i="29" s="1"/>
  <c r="T2252" i="22"/>
  <c r="O2253" i="22"/>
  <c r="P2252" i="22"/>
  <c r="R2161" i="9" l="1"/>
  <c r="T2161" i="9"/>
  <c r="U2161" i="9" s="1"/>
  <c r="V2161" i="9" s="1"/>
  <c r="T2162" i="9" s="1"/>
  <c r="T2168" i="29"/>
  <c r="U2168" i="29" s="1"/>
  <c r="V2168" i="29" s="1"/>
  <c r="R2168" i="29"/>
  <c r="P2253" i="22"/>
  <c r="R2253" i="22"/>
  <c r="S2253" i="22" s="1"/>
  <c r="T2253" i="22" s="1"/>
  <c r="R2162" i="9" l="1"/>
  <c r="Q2162" i="9"/>
  <c r="R2169" i="29"/>
  <c r="T2169" i="29"/>
  <c r="U2169" i="29" s="1"/>
  <c r="O2254" i="22"/>
  <c r="R2254" i="22"/>
  <c r="S2254" i="22" s="1"/>
  <c r="T2254" i="22" s="1"/>
  <c r="P2254" i="22"/>
  <c r="U2162" i="9" l="1"/>
  <c r="V2162" i="9" s="1"/>
  <c r="R2163" i="9" s="1"/>
  <c r="V2169" i="29"/>
  <c r="Q2170" i="29"/>
  <c r="R2170" i="29"/>
  <c r="T2170" i="29"/>
  <c r="R2255" i="22"/>
  <c r="P2255" i="22"/>
  <c r="O2255" i="22"/>
  <c r="T2163" i="9" l="1"/>
  <c r="Q2163" i="9"/>
  <c r="U2170" i="29"/>
  <c r="V2170" i="29" s="1"/>
  <c r="R2171" i="29" s="1"/>
  <c r="Q2171" i="29"/>
  <c r="S2255" i="22"/>
  <c r="T2255" i="22" s="1"/>
  <c r="R2256" i="22" s="1"/>
  <c r="U2163" i="9" l="1"/>
  <c r="V2163" i="9"/>
  <c r="Q2164" i="9"/>
  <c r="T2171" i="29"/>
  <c r="U2171" i="29" s="1"/>
  <c r="V2171" i="29" s="1"/>
  <c r="R2172" i="29" s="1"/>
  <c r="O2256" i="22"/>
  <c r="S2256" i="22" s="1"/>
  <c r="T2256" i="22" s="1"/>
  <c r="O2257" i="22"/>
  <c r="P2256" i="22"/>
  <c r="P2257" i="22" s="1"/>
  <c r="S2257" i="22"/>
  <c r="T2257" i="22" s="1"/>
  <c r="R2164" i="9" l="1"/>
  <c r="T2164" i="9"/>
  <c r="U2164" i="9" s="1"/>
  <c r="Q2172" i="29"/>
  <c r="T2172" i="29"/>
  <c r="U2172" i="29" s="1"/>
  <c r="V2172" i="29" s="1"/>
  <c r="R2173" i="29" s="1"/>
  <c r="R2258" i="22"/>
  <c r="R2257" i="22"/>
  <c r="P2258" i="22"/>
  <c r="O2258" i="22"/>
  <c r="V2164" i="9" l="1"/>
  <c r="R2165" i="9" s="1"/>
  <c r="Q2165" i="9"/>
  <c r="T2173" i="29"/>
  <c r="Q2173" i="29"/>
  <c r="S2258" i="22"/>
  <c r="T2258" i="22" s="1"/>
  <c r="R2259" i="22" s="1"/>
  <c r="T2165" i="9" l="1"/>
  <c r="U2165" i="9" s="1"/>
  <c r="V2165" i="9" s="1"/>
  <c r="Q2166" i="9"/>
  <c r="R2166" i="9"/>
  <c r="T2166" i="9"/>
  <c r="U2173" i="29"/>
  <c r="V2173" i="29" s="1"/>
  <c r="Q2174" i="29"/>
  <c r="P2259" i="22"/>
  <c r="O2259" i="22"/>
  <c r="U2166" i="9" l="1"/>
  <c r="V2166" i="9" s="1"/>
  <c r="R2167" i="9"/>
  <c r="T2167" i="9"/>
  <c r="Q2167" i="9"/>
  <c r="R2174" i="29"/>
  <c r="T2174" i="29"/>
  <c r="U2174" i="29" s="1"/>
  <c r="S2259" i="22"/>
  <c r="T2259" i="22" s="1"/>
  <c r="U2167" i="9" l="1"/>
  <c r="V2167" i="9" s="1"/>
  <c r="R2168" i="9" s="1"/>
  <c r="V2174" i="29"/>
  <c r="R2175" i="29" s="1"/>
  <c r="Q2175" i="29"/>
  <c r="O2260" i="22"/>
  <c r="R2260" i="22"/>
  <c r="P2260" i="22"/>
  <c r="T2175" i="29" l="1"/>
  <c r="S2260" i="22"/>
  <c r="T2260" i="22" s="1"/>
  <c r="P2261" i="22" s="1"/>
  <c r="T2168" i="9"/>
  <c r="Q2168" i="9"/>
  <c r="U2168" i="9" s="1"/>
  <c r="V2168" i="9" s="1"/>
  <c r="U2175" i="29"/>
  <c r="V2175" i="29" s="1"/>
  <c r="R2176" i="29" s="1"/>
  <c r="Q2176" i="29"/>
  <c r="T2169" i="9" l="1"/>
  <c r="R2169" i="9"/>
  <c r="Q2169" i="9"/>
  <c r="O2261" i="22"/>
  <c r="R2261" i="22"/>
  <c r="U2169" i="9"/>
  <c r="V2169" i="9" s="1"/>
  <c r="T2170" i="9" s="1"/>
  <c r="T2176" i="29"/>
  <c r="U2176" i="29" s="1"/>
  <c r="V2176" i="29" s="1"/>
  <c r="R2177" i="29" s="1"/>
  <c r="S2261" i="22"/>
  <c r="T2261" i="22" s="1"/>
  <c r="R2262" i="22" s="1"/>
  <c r="S2262" i="22" s="1"/>
  <c r="T2177" i="29" l="1"/>
  <c r="Q2177" i="29"/>
  <c r="Q2170" i="9"/>
  <c r="U2170" i="9" s="1"/>
  <c r="V2170" i="9" s="1"/>
  <c r="R2170" i="9"/>
  <c r="T2262" i="22"/>
  <c r="O2263" i="22"/>
  <c r="P2262" i="22"/>
  <c r="U2177" i="29" l="1"/>
  <c r="Q2171" i="9"/>
  <c r="T2171" i="9"/>
  <c r="R2171" i="9"/>
  <c r="P2263" i="22"/>
  <c r="R2263" i="22"/>
  <c r="S2263" i="22" s="1"/>
  <c r="T2263" i="22" s="1"/>
  <c r="U2171" i="9" l="1"/>
  <c r="V2171" i="9" s="1"/>
  <c r="R2172" i="9" s="1"/>
  <c r="V2177" i="29"/>
  <c r="Q2178" i="29"/>
  <c r="Q2172" i="9"/>
  <c r="T2172" i="9"/>
  <c r="O2264" i="22"/>
  <c r="R2264" i="22"/>
  <c r="P2264" i="22"/>
  <c r="R2178" i="29" l="1"/>
  <c r="T2178" i="29"/>
  <c r="U2178" i="29" s="1"/>
  <c r="U2172" i="9"/>
  <c r="V2172" i="9" s="1"/>
  <c r="Q2173" i="9"/>
  <c r="S2264" i="22"/>
  <c r="T2264" i="22" s="1"/>
  <c r="P2265" i="22" s="1"/>
  <c r="O2265" i="22"/>
  <c r="V2178" i="29" l="1"/>
  <c r="R2179" i="29" s="1"/>
  <c r="Q2179" i="29"/>
  <c r="T2179" i="29"/>
  <c r="T2173" i="9"/>
  <c r="U2173" i="9" s="1"/>
  <c r="R2173" i="9"/>
  <c r="R2265" i="22"/>
  <c r="S2265" i="22"/>
  <c r="T2265" i="22" s="1"/>
  <c r="R2266" i="22" s="1"/>
  <c r="U2179" i="29" l="1"/>
  <c r="V2173" i="9"/>
  <c r="R2174" i="9" s="1"/>
  <c r="Q2174" i="9"/>
  <c r="T2174" i="9"/>
  <c r="O2266" i="22"/>
  <c r="P2266" i="22"/>
  <c r="S2266" i="22"/>
  <c r="T2266" i="22" s="1"/>
  <c r="P2267" i="22" s="1"/>
  <c r="V2179" i="29" l="1"/>
  <c r="Q2180" i="29"/>
  <c r="U2174" i="9"/>
  <c r="V2174" i="9" s="1"/>
  <c r="T2175" i="9" s="1"/>
  <c r="R2267" i="22"/>
  <c r="O2267" i="22"/>
  <c r="T2180" i="29" l="1"/>
  <c r="U2180" i="29" s="1"/>
  <c r="V2180" i="29" s="1"/>
  <c r="R2180" i="29"/>
  <c r="R2181" i="29" s="1"/>
  <c r="R2175" i="9"/>
  <c r="Q2175" i="9"/>
  <c r="U2175" i="9"/>
  <c r="V2175" i="9" s="1"/>
  <c r="S2267" i="22"/>
  <c r="T2181" i="29" l="1"/>
  <c r="Q2181" i="29"/>
  <c r="T2176" i="9"/>
  <c r="Q2176" i="9"/>
  <c r="R2176" i="9"/>
  <c r="T2267" i="22"/>
  <c r="O2268" i="22"/>
  <c r="S2268" i="22" s="1"/>
  <c r="T2268" i="22" s="1"/>
  <c r="U2181" i="29" l="1"/>
  <c r="V2181" i="29" s="1"/>
  <c r="Q2182" i="29"/>
  <c r="U2176" i="9"/>
  <c r="V2176" i="9" s="1"/>
  <c r="R2177" i="9" s="1"/>
  <c r="O2269" i="22"/>
  <c r="S2269" i="22" s="1"/>
  <c r="T2269" i="22" s="1"/>
  <c r="R2268" i="22"/>
  <c r="P2268" i="22"/>
  <c r="R2269" i="22" s="1"/>
  <c r="R2182" i="29" l="1"/>
  <c r="T2182" i="29"/>
  <c r="U2182" i="29" s="1"/>
  <c r="Q2177" i="9"/>
  <c r="T2177" i="9"/>
  <c r="O2270" i="22"/>
  <c r="S2270" i="22" s="1"/>
  <c r="T2270" i="22" s="1"/>
  <c r="P2269" i="22"/>
  <c r="P2270" i="22" s="1"/>
  <c r="R2270" i="22"/>
  <c r="V2182" i="29" l="1"/>
  <c r="R2183" i="29" s="1"/>
  <c r="Q2183" i="29"/>
  <c r="T2183" i="29"/>
  <c r="U2177" i="9"/>
  <c r="V2177" i="9" s="1"/>
  <c r="Q2178" i="9"/>
  <c r="R2271" i="22"/>
  <c r="O2271" i="22"/>
  <c r="P2271" i="22"/>
  <c r="U2183" i="29" l="1"/>
  <c r="V2183" i="29" s="1"/>
  <c r="Q2184" i="29"/>
  <c r="R2184" i="29"/>
  <c r="T2184" i="29"/>
  <c r="U2184" i="29" s="1"/>
  <c r="V2184" i="29" s="1"/>
  <c r="R2178" i="9"/>
  <c r="T2178" i="9"/>
  <c r="U2178" i="9" s="1"/>
  <c r="S2271" i="22"/>
  <c r="T2271" i="22" s="1"/>
  <c r="P2272" i="22" s="1"/>
  <c r="R2185" i="29" l="1"/>
  <c r="T2185" i="29"/>
  <c r="Q2185" i="29"/>
  <c r="U2185" i="29" s="1"/>
  <c r="V2185" i="29" s="1"/>
  <c r="T2186" i="29" s="1"/>
  <c r="V2178" i="9"/>
  <c r="R2179" i="9" s="1"/>
  <c r="Q2179" i="9"/>
  <c r="R2186" i="29"/>
  <c r="Q2186" i="29"/>
  <c r="R2272" i="22"/>
  <c r="O2272" i="22"/>
  <c r="T2179" i="9" l="1"/>
  <c r="U2179" i="9" s="1"/>
  <c r="V2179" i="9" s="1"/>
  <c r="R2180" i="9" s="1"/>
  <c r="U2186" i="29"/>
  <c r="V2186" i="29" s="1"/>
  <c r="R2187" i="29" s="1"/>
  <c r="S2272" i="22"/>
  <c r="T2272" i="22" s="1"/>
  <c r="Q2180" i="9" l="1"/>
  <c r="T2180" i="9"/>
  <c r="Q2187" i="29"/>
  <c r="T2187" i="29"/>
  <c r="U2187" i="29" s="1"/>
  <c r="V2187" i="29" s="1"/>
  <c r="T2188" i="29" s="1"/>
  <c r="Q2188" i="29"/>
  <c r="R2188" i="29"/>
  <c r="R2273" i="22"/>
  <c r="P2273" i="22"/>
  <c r="O2273" i="22"/>
  <c r="U2188" i="29" l="1"/>
  <c r="V2188" i="29" s="1"/>
  <c r="U2180" i="9"/>
  <c r="V2180" i="9" s="1"/>
  <c r="Q2189" i="29"/>
  <c r="R2189" i="29"/>
  <c r="T2189" i="29"/>
  <c r="S2273" i="22"/>
  <c r="T2273" i="22" s="1"/>
  <c r="R2274" i="22" s="1"/>
  <c r="Q2181" i="9" l="1"/>
  <c r="R2181" i="9"/>
  <c r="T2181" i="9"/>
  <c r="U2189" i="29"/>
  <c r="V2189" i="29" s="1"/>
  <c r="T2190" i="29" s="1"/>
  <c r="O2274" i="22"/>
  <c r="P2274" i="22"/>
  <c r="S2274" i="22"/>
  <c r="T2274" i="22" s="1"/>
  <c r="P2275" i="22" s="1"/>
  <c r="U2181" i="9" l="1"/>
  <c r="V2181" i="9" s="1"/>
  <c r="R2190" i="29"/>
  <c r="Q2190" i="29"/>
  <c r="O2275" i="22"/>
  <c r="R2275" i="22"/>
  <c r="T2182" i="9" l="1"/>
  <c r="R2182" i="9"/>
  <c r="Q2182" i="9"/>
  <c r="U2190" i="29"/>
  <c r="V2190" i="29" s="1"/>
  <c r="R2191" i="29" s="1"/>
  <c r="S2275" i="22"/>
  <c r="T2275" i="22" s="1"/>
  <c r="R2276" i="22" s="1"/>
  <c r="U2182" i="9" l="1"/>
  <c r="V2182" i="9" s="1"/>
  <c r="R2183" i="9" s="1"/>
  <c r="Q2183" i="9"/>
  <c r="T2183" i="9"/>
  <c r="T2191" i="29"/>
  <c r="Q2191" i="29"/>
  <c r="O2276" i="22"/>
  <c r="S2276" i="22" s="1"/>
  <c r="T2276" i="22" s="1"/>
  <c r="P2276" i="22"/>
  <c r="U2183" i="9" l="1"/>
  <c r="V2183" i="9" s="1"/>
  <c r="T2184" i="9"/>
  <c r="R2184" i="9"/>
  <c r="Q2184" i="9"/>
  <c r="U2191" i="29"/>
  <c r="V2191" i="29" s="1"/>
  <c r="O2277" i="22"/>
  <c r="S2277" i="22" s="1"/>
  <c r="T2277" i="22" s="1"/>
  <c r="R2278" i="22" s="1"/>
  <c r="R2277" i="22"/>
  <c r="P2277" i="22"/>
  <c r="U2184" i="9" l="1"/>
  <c r="V2184" i="9" s="1"/>
  <c r="T2185" i="9" s="1"/>
  <c r="Q2192" i="29"/>
  <c r="R2192" i="29"/>
  <c r="T2192" i="29"/>
  <c r="U2192" i="29" s="1"/>
  <c r="V2192" i="29" s="1"/>
  <c r="O2278" i="22"/>
  <c r="P2278" i="22"/>
  <c r="R2185" i="9" l="1"/>
  <c r="Q2185" i="9"/>
  <c r="R2193" i="29"/>
  <c r="T2193" i="29"/>
  <c r="Q2193" i="29"/>
  <c r="S2278" i="22"/>
  <c r="T2278" i="22" s="1"/>
  <c r="R2279" i="22" s="1"/>
  <c r="U2185" i="9" l="1"/>
  <c r="V2185" i="9" s="1"/>
  <c r="T2186" i="9" s="1"/>
  <c r="U2193" i="29"/>
  <c r="V2193" i="29" s="1"/>
  <c r="R2194" i="29" s="1"/>
  <c r="O2279" i="22"/>
  <c r="S2279" i="22" s="1"/>
  <c r="T2279" i="22" s="1"/>
  <c r="P2279" i="22"/>
  <c r="R2186" i="9" l="1"/>
  <c r="Q2186" i="9"/>
  <c r="U2186" i="9" s="1"/>
  <c r="V2186" i="9" s="1"/>
  <c r="R2187" i="9" s="1"/>
  <c r="T2194" i="29"/>
  <c r="Q2194" i="29"/>
  <c r="P2280" i="22"/>
  <c r="O2280" i="22"/>
  <c r="R2280" i="22"/>
  <c r="Q2187" i="9" l="1"/>
  <c r="T2187" i="9"/>
  <c r="U2194" i="29"/>
  <c r="V2194" i="29" s="1"/>
  <c r="S2280" i="22"/>
  <c r="T2280" i="22"/>
  <c r="O2281" i="22"/>
  <c r="U2187" i="9" l="1"/>
  <c r="V2187" i="9" s="1"/>
  <c r="T2195" i="29"/>
  <c r="R2195" i="29"/>
  <c r="Q2195" i="29"/>
  <c r="R2281" i="22"/>
  <c r="S2281" i="22" s="1"/>
  <c r="P2281" i="22"/>
  <c r="Q2188" i="9" l="1"/>
  <c r="U2188" i="9" s="1"/>
  <c r="T2188" i="9"/>
  <c r="R2188" i="9"/>
  <c r="U2195" i="29"/>
  <c r="V2195" i="29" s="1"/>
  <c r="T2196" i="29" s="1"/>
  <c r="Q2196" i="29"/>
  <c r="T2281" i="22"/>
  <c r="R2282" i="22" s="1"/>
  <c r="O2282" i="22"/>
  <c r="S2282" i="22" s="1"/>
  <c r="T2282" i="22" s="1"/>
  <c r="V2188" i="9" l="1"/>
  <c r="T2189" i="9" s="1"/>
  <c r="Q2189" i="9"/>
  <c r="U2189" i="9"/>
  <c r="V2189" i="9" s="1"/>
  <c r="Q2190" i="9"/>
  <c r="R2196" i="29"/>
  <c r="U2196" i="29"/>
  <c r="V2196" i="29" s="1"/>
  <c r="R2197" i="29" s="1"/>
  <c r="T2197" i="29"/>
  <c r="P2282" i="22"/>
  <c r="P2283" i="22"/>
  <c r="R2283" i="22"/>
  <c r="S2283" i="22" s="1"/>
  <c r="T2283" i="22" s="1"/>
  <c r="P2284" i="22" s="1"/>
  <c r="R2189" i="9" l="1"/>
  <c r="T2190" i="9" s="1"/>
  <c r="U2190" i="9"/>
  <c r="V2190" i="9" s="1"/>
  <c r="Q2191" i="9"/>
  <c r="Q2197" i="29"/>
  <c r="R2284" i="22"/>
  <c r="S2284" i="22" s="1"/>
  <c r="T2284" i="22" s="1"/>
  <c r="R2285" i="22" s="1"/>
  <c r="S2285" i="22" s="1"/>
  <c r="T2285" i="22" s="1"/>
  <c r="R2190" i="9" l="1"/>
  <c r="R2191" i="9" s="1"/>
  <c r="U2191" i="9"/>
  <c r="V2191" i="9" s="1"/>
  <c r="T2191" i="9"/>
  <c r="U2197" i="29"/>
  <c r="V2197" i="29" s="1"/>
  <c r="Q2198" i="29"/>
  <c r="P2285" i="22"/>
  <c r="T2192" i="9" l="1"/>
  <c r="R2192" i="9"/>
  <c r="Q2192" i="9"/>
  <c r="U2192" i="9"/>
  <c r="V2192" i="9" s="1"/>
  <c r="Q2193" i="9"/>
  <c r="U2193" i="9" s="1"/>
  <c r="V2193" i="9" s="1"/>
  <c r="R2193" i="9"/>
  <c r="T2193" i="9"/>
  <c r="U2198" i="29"/>
  <c r="V2198" i="29" s="1"/>
  <c r="Q2199" i="29"/>
  <c r="R2198" i="29"/>
  <c r="T2198" i="29"/>
  <c r="R2286" i="22"/>
  <c r="S2286" i="22" s="1"/>
  <c r="T2286" i="22" s="1"/>
  <c r="P2286" i="22"/>
  <c r="R2194" i="9" l="1"/>
  <c r="T2194" i="9"/>
  <c r="U2194" i="9" s="1"/>
  <c r="R2199" i="29"/>
  <c r="T2199" i="29"/>
  <c r="U2199" i="29"/>
  <c r="V2199" i="29" s="1"/>
  <c r="R2287" i="22"/>
  <c r="S2287" i="22" s="1"/>
  <c r="T2287" i="22" s="1"/>
  <c r="P2287" i="22"/>
  <c r="V2194" i="9" l="1"/>
  <c r="Q2195" i="9"/>
  <c r="Q2200" i="29"/>
  <c r="R2200" i="29"/>
  <c r="T2200" i="29"/>
  <c r="P2288" i="22"/>
  <c r="R2288" i="22"/>
  <c r="S2288" i="22" s="1"/>
  <c r="T2288" i="22" s="1"/>
  <c r="R2195" i="9" l="1"/>
  <c r="T2195" i="9"/>
  <c r="U2195" i="9" s="1"/>
  <c r="V2195" i="9" s="1"/>
  <c r="U2200" i="29"/>
  <c r="V2200" i="29" s="1"/>
  <c r="R2201" i="29" s="1"/>
  <c r="P2289" i="22"/>
  <c r="R2289" i="22"/>
  <c r="S2289" i="22" s="1"/>
  <c r="T2289" i="22" s="1"/>
  <c r="T2196" i="9" l="1"/>
  <c r="R2196" i="9"/>
  <c r="Q2196" i="9"/>
  <c r="T2201" i="29"/>
  <c r="Q2201" i="29"/>
  <c r="R2290" i="22"/>
  <c r="S2290" i="22" s="1"/>
  <c r="T2290" i="22" s="1"/>
  <c r="P2290" i="22"/>
  <c r="U2196" i="9" l="1"/>
  <c r="V2196" i="9" s="1"/>
  <c r="R2197" i="9" s="1"/>
  <c r="T2197" i="9"/>
  <c r="U2197" i="9" s="1"/>
  <c r="U2201" i="29"/>
  <c r="V2201" i="29" s="1"/>
  <c r="R2291" i="22"/>
  <c r="S2291" i="22" s="1"/>
  <c r="T2291" i="22" s="1"/>
  <c r="P2291" i="22"/>
  <c r="V2197" i="9" l="1"/>
  <c r="T2198" i="9" s="1"/>
  <c r="Q2198" i="9"/>
  <c r="R2198" i="9"/>
  <c r="Q2202" i="29"/>
  <c r="R2202" i="29"/>
  <c r="T2202" i="29"/>
  <c r="P2292" i="22"/>
  <c r="R2292" i="22"/>
  <c r="S2292" i="22" s="1"/>
  <c r="U2198" i="9" l="1"/>
  <c r="V2198" i="9" s="1"/>
  <c r="T2199" i="9" s="1"/>
  <c r="U2202" i="29"/>
  <c r="V2202" i="29" s="1"/>
  <c r="R2203" i="29" s="1"/>
  <c r="T2292" i="22"/>
  <c r="R2293" i="22" s="1"/>
  <c r="O2293" i="22"/>
  <c r="Q2199" i="9" l="1"/>
  <c r="U2199" i="9" s="1"/>
  <c r="V2199" i="9" s="1"/>
  <c r="R2199" i="9"/>
  <c r="Q2203" i="29"/>
  <c r="U2203" i="29" s="1"/>
  <c r="V2203" i="29" s="1"/>
  <c r="R2204" i="29" s="1"/>
  <c r="T2203" i="29"/>
  <c r="P2293" i="22"/>
  <c r="S2293" i="22"/>
  <c r="T2293" i="22" s="1"/>
  <c r="P2294" i="22" s="1"/>
  <c r="R2200" i="9" l="1"/>
  <c r="Q2200" i="9"/>
  <c r="T2200" i="9"/>
  <c r="U2200" i="9" s="1"/>
  <c r="Q2204" i="29"/>
  <c r="T2204" i="29"/>
  <c r="O2294" i="22"/>
  <c r="R2294" i="22"/>
  <c r="V2200" i="9" l="1"/>
  <c r="Q2201" i="9"/>
  <c r="U2204" i="29"/>
  <c r="V2204" i="29" s="1"/>
  <c r="Q2205" i="29"/>
  <c r="S2294" i="22"/>
  <c r="T2294" i="22" s="1"/>
  <c r="P2295" i="22" s="1"/>
  <c r="O2295" i="22"/>
  <c r="U2201" i="9" l="1"/>
  <c r="V2201" i="9" s="1"/>
  <c r="R2201" i="9"/>
  <c r="T2201" i="9"/>
  <c r="U2205" i="29"/>
  <c r="V2205" i="29" s="1"/>
  <c r="R2205" i="29"/>
  <c r="T2205" i="29"/>
  <c r="R2295" i="22"/>
  <c r="S2295" i="22" s="1"/>
  <c r="T2295" i="22" s="1"/>
  <c r="R2202" i="9" l="1"/>
  <c r="Q2202" i="9"/>
  <c r="U2202" i="9"/>
  <c r="V2202" i="9" s="1"/>
  <c r="T2202" i="9"/>
  <c r="R2206" i="29"/>
  <c r="T2206" i="29"/>
  <c r="Q2206" i="29"/>
  <c r="O2296" i="22"/>
  <c r="R2296" i="22"/>
  <c r="S2296" i="22" s="1"/>
  <c r="T2296" i="22" s="1"/>
  <c r="P2296" i="22"/>
  <c r="T2203" i="9" l="1"/>
  <c r="R2203" i="9"/>
  <c r="Q2203" i="9"/>
  <c r="U2203" i="9"/>
  <c r="V2203" i="9" s="1"/>
  <c r="Q2204" i="9"/>
  <c r="U2206" i="29"/>
  <c r="V2206" i="29" s="1"/>
  <c r="R2207" i="29" s="1"/>
  <c r="P2297" i="22"/>
  <c r="R2297" i="22"/>
  <c r="O2297" i="22"/>
  <c r="R2204" i="9" l="1"/>
  <c r="T2204" i="9"/>
  <c r="U2204" i="9"/>
  <c r="V2204" i="9" s="1"/>
  <c r="T2205" i="9" s="1"/>
  <c r="Q2205" i="9"/>
  <c r="U2205" i="9" s="1"/>
  <c r="V2205" i="9" s="1"/>
  <c r="T2207" i="29"/>
  <c r="Q2207" i="29"/>
  <c r="Q2206" i="9"/>
  <c r="S2297" i="22"/>
  <c r="T2297" i="22" s="1"/>
  <c r="R2205" i="9" l="1"/>
  <c r="T2206" i="9" s="1"/>
  <c r="U2206" i="9"/>
  <c r="V2206" i="9" s="1"/>
  <c r="U2207" i="29"/>
  <c r="V2207" i="29" s="1"/>
  <c r="R2298" i="22"/>
  <c r="P2298" i="22"/>
  <c r="O2298" i="22"/>
  <c r="R2206" i="9" l="1"/>
  <c r="T2207" i="9" s="1"/>
  <c r="Q2207" i="9"/>
  <c r="U2207" i="9" s="1"/>
  <c r="V2207" i="9" s="1"/>
  <c r="Q2208" i="29"/>
  <c r="T2208" i="29"/>
  <c r="R2208" i="29"/>
  <c r="S2298" i="22"/>
  <c r="T2298" i="22" s="1"/>
  <c r="P2299" i="22" s="1"/>
  <c r="O2299" i="22" l="1"/>
  <c r="R2207" i="9"/>
  <c r="R2208" i="9"/>
  <c r="T2208" i="9"/>
  <c r="Q2208" i="9"/>
  <c r="U2208" i="29"/>
  <c r="V2208" i="29" s="1"/>
  <c r="R2209" i="29" s="1"/>
  <c r="R2299" i="22"/>
  <c r="S2299" i="22" l="1"/>
  <c r="T2299" i="22" s="1"/>
  <c r="Q2209" i="29"/>
  <c r="U2208" i="9"/>
  <c r="V2208" i="9" s="1"/>
  <c r="T2209" i="9" s="1"/>
  <c r="T2209" i="29"/>
  <c r="O2300" i="22"/>
  <c r="S2300" i="22" l="1"/>
  <c r="T2300" i="22" s="1"/>
  <c r="R2301" i="22" s="1"/>
  <c r="P2300" i="22"/>
  <c r="R2300" i="22"/>
  <c r="Q2209" i="9"/>
  <c r="R2209" i="9"/>
  <c r="U2209" i="29"/>
  <c r="V2209" i="29" s="1"/>
  <c r="O2301" i="22" l="1"/>
  <c r="S2301" i="22" s="1"/>
  <c r="P2301" i="22"/>
  <c r="Q2210" i="29"/>
  <c r="R2210" i="29"/>
  <c r="T2210" i="29"/>
  <c r="U2209" i="9"/>
  <c r="V2209" i="9" s="1"/>
  <c r="T2210" i="9" s="1"/>
  <c r="T2301" i="22"/>
  <c r="P2302" i="22" s="1"/>
  <c r="O2302" i="22"/>
  <c r="R2302" i="22"/>
  <c r="S2302" i="22" s="1"/>
  <c r="Q2210" i="9" l="1"/>
  <c r="U2210" i="9" s="1"/>
  <c r="V2210" i="9" s="1"/>
  <c r="R2210" i="9"/>
  <c r="U2210" i="29"/>
  <c r="V2210" i="29" s="1"/>
  <c r="R2211" i="29" s="1"/>
  <c r="T2302" i="22"/>
  <c r="O2303" i="22"/>
  <c r="Q2211" i="29" l="1"/>
  <c r="T2211" i="9"/>
  <c r="R2211" i="9"/>
  <c r="T2211" i="29"/>
  <c r="Q2211" i="9"/>
  <c r="R2303" i="22"/>
  <c r="S2303" i="22" s="1"/>
  <c r="T2303" i="22" s="1"/>
  <c r="P2303" i="22"/>
  <c r="U2211" i="29" l="1"/>
  <c r="V2211" i="29" s="1"/>
  <c r="Q2212" i="29"/>
  <c r="U2211" i="9"/>
  <c r="V2211" i="9" s="1"/>
  <c r="T2212" i="9" s="1"/>
  <c r="R2304" i="22"/>
  <c r="P2304" i="22"/>
  <c r="O2304" i="22"/>
  <c r="Q2212" i="9" l="1"/>
  <c r="U2212" i="29"/>
  <c r="V2212" i="29" s="1"/>
  <c r="T2212" i="29"/>
  <c r="R2212" i="29"/>
  <c r="R2212" i="9"/>
  <c r="S2304" i="22"/>
  <c r="T2304" i="22" s="1"/>
  <c r="P2305" i="22" s="1"/>
  <c r="Q2213" i="29" l="1"/>
  <c r="R2213" i="29"/>
  <c r="T2213" i="29"/>
  <c r="U2212" i="9"/>
  <c r="V2212" i="9" s="1"/>
  <c r="T2213" i="9" s="1"/>
  <c r="R2305" i="22"/>
  <c r="O2305" i="22"/>
  <c r="Q2213" i="9" l="1"/>
  <c r="U2213" i="9" s="1"/>
  <c r="U2213" i="29"/>
  <c r="V2213" i="29" s="1"/>
  <c r="R2214" i="29" s="1"/>
  <c r="R2213" i="9"/>
  <c r="S2305" i="22"/>
  <c r="T2305" i="22" s="1"/>
  <c r="V2213" i="9" l="1"/>
  <c r="R2214" i="9" s="1"/>
  <c r="Q2214" i="9"/>
  <c r="Q2214" i="29"/>
  <c r="T2214" i="29"/>
  <c r="U2214" i="9"/>
  <c r="V2214" i="9" s="1"/>
  <c r="P2306" i="22"/>
  <c r="R2306" i="22"/>
  <c r="O2306" i="22"/>
  <c r="T2214" i="9" l="1"/>
  <c r="Q2215" i="9"/>
  <c r="R2215" i="9"/>
  <c r="T2215" i="9"/>
  <c r="U2215" i="9"/>
  <c r="V2215" i="9" s="1"/>
  <c r="T2216" i="9" s="1"/>
  <c r="U2214" i="29"/>
  <c r="V2214" i="29" s="1"/>
  <c r="Q2215" i="29"/>
  <c r="S2306" i="22"/>
  <c r="T2306" i="22" s="1"/>
  <c r="R2307" i="22" s="1"/>
  <c r="Q2216" i="9" l="1"/>
  <c r="U2216" i="9" s="1"/>
  <c r="V2216" i="9" s="1"/>
  <c r="U2215" i="29"/>
  <c r="V2215" i="29" s="1"/>
  <c r="Q2216" i="29"/>
  <c r="R2215" i="29"/>
  <c r="T2215" i="29"/>
  <c r="R2216" i="9"/>
  <c r="P2307" i="22"/>
  <c r="O2307" i="22"/>
  <c r="S2307" i="22" s="1"/>
  <c r="T2307" i="22" s="1"/>
  <c r="T2217" i="9" l="1"/>
  <c r="R2217" i="9"/>
  <c r="T2216" i="29"/>
  <c r="R2216" i="29"/>
  <c r="Q2217" i="9"/>
  <c r="U2216" i="29"/>
  <c r="V2216" i="29" s="1"/>
  <c r="R2217" i="29" s="1"/>
  <c r="P2308" i="22"/>
  <c r="R2308" i="22"/>
  <c r="O2308" i="22"/>
  <c r="U2217" i="9" l="1"/>
  <c r="V2217" i="9" s="1"/>
  <c r="T2218" i="9" s="1"/>
  <c r="Q2217" i="29"/>
  <c r="T2217" i="29"/>
  <c r="S2308" i="22"/>
  <c r="T2308" i="22" s="1"/>
  <c r="P2309" i="22" s="1"/>
  <c r="Q2218" i="9" l="1"/>
  <c r="U2218" i="9" s="1"/>
  <c r="V2218" i="9" s="1"/>
  <c r="R2218" i="9"/>
  <c r="U2217" i="29"/>
  <c r="V2217" i="29" s="1"/>
  <c r="R2309" i="22"/>
  <c r="O2309" i="22"/>
  <c r="T2219" i="9" l="1"/>
  <c r="Q2219" i="9"/>
  <c r="Q2218" i="29"/>
  <c r="R2218" i="29"/>
  <c r="T2218" i="29"/>
  <c r="R2219" i="9"/>
  <c r="S2309" i="22"/>
  <c r="T2309" i="22" s="1"/>
  <c r="U2218" i="29" l="1"/>
  <c r="V2218" i="29" s="1"/>
  <c r="T2219" i="29" s="1"/>
  <c r="U2219" i="9"/>
  <c r="V2219" i="9" s="1"/>
  <c r="R2220" i="9" s="1"/>
  <c r="P2310" i="22"/>
  <c r="R2310" i="22"/>
  <c r="O2310" i="22"/>
  <c r="Q2220" i="9" l="1"/>
  <c r="T2220" i="9"/>
  <c r="U2220" i="9"/>
  <c r="V2220" i="9" s="1"/>
  <c r="R2221" i="9" s="1"/>
  <c r="Q2219" i="29"/>
  <c r="R2219" i="29"/>
  <c r="S2310" i="22"/>
  <c r="T2310" i="22" s="1"/>
  <c r="P2311" i="22" s="1"/>
  <c r="Q2221" i="9" l="1"/>
  <c r="U2221" i="9" s="1"/>
  <c r="V2221" i="9" s="1"/>
  <c r="R2222" i="9" s="1"/>
  <c r="U2219" i="29"/>
  <c r="V2219" i="29" s="1"/>
  <c r="R2220" i="29" s="1"/>
  <c r="T2221" i="9"/>
  <c r="R2311" i="22"/>
  <c r="O2311" i="22"/>
  <c r="T2220" i="29" l="1"/>
  <c r="T2222" i="9"/>
  <c r="Q2222" i="9"/>
  <c r="Q2220" i="29"/>
  <c r="S2311" i="22"/>
  <c r="T2311" i="22" s="1"/>
  <c r="U2220" i="29" l="1"/>
  <c r="V2220" i="29" s="1"/>
  <c r="U2222" i="9"/>
  <c r="V2222" i="9" s="1"/>
  <c r="O2312" i="22"/>
  <c r="P2312" i="22"/>
  <c r="R2312" i="22"/>
  <c r="Q2223" i="9" l="1"/>
  <c r="U2223" i="9"/>
  <c r="V2223" i="9" s="1"/>
  <c r="T2223" i="9"/>
  <c r="R2223" i="9"/>
  <c r="Q2221" i="29"/>
  <c r="R2221" i="29"/>
  <c r="T2221" i="29"/>
  <c r="S2312" i="22"/>
  <c r="T2312" i="22" s="1"/>
  <c r="P2313" i="22" s="1"/>
  <c r="Q2224" i="9" l="1"/>
  <c r="U2224" i="9" s="1"/>
  <c r="V2224" i="9" s="1"/>
  <c r="U2221" i="29"/>
  <c r="V2221" i="29" s="1"/>
  <c r="R2222" i="29" s="1"/>
  <c r="R2224" i="9"/>
  <c r="T2224" i="9"/>
  <c r="O2313" i="22"/>
  <c r="R2313" i="22"/>
  <c r="T2225" i="9" l="1"/>
  <c r="R2225" i="9"/>
  <c r="T2222" i="29"/>
  <c r="Q2225" i="9"/>
  <c r="Q2222" i="29"/>
  <c r="S2313" i="22"/>
  <c r="T2313" i="22" s="1"/>
  <c r="U2222" i="29" l="1"/>
  <c r="V2222" i="29" s="1"/>
  <c r="U2225" i="9"/>
  <c r="V2225" i="9" s="1"/>
  <c r="T2226" i="9" s="1"/>
  <c r="R2314" i="22"/>
  <c r="P2314" i="22"/>
  <c r="O2314" i="22"/>
  <c r="Q2226" i="9" l="1"/>
  <c r="R2226" i="9"/>
  <c r="Q2223" i="29"/>
  <c r="R2223" i="29"/>
  <c r="T2223" i="29"/>
  <c r="S2314" i="22"/>
  <c r="T2314" i="22" s="1"/>
  <c r="P2315" i="22" s="1"/>
  <c r="U2223" i="29" l="1"/>
  <c r="V2223" i="29" s="1"/>
  <c r="R2224" i="29" s="1"/>
  <c r="T2224" i="29"/>
  <c r="U2226" i="9"/>
  <c r="V2226" i="9" s="1"/>
  <c r="R2227" i="9" s="1"/>
  <c r="R2315" i="22"/>
  <c r="O2315" i="22"/>
  <c r="Q2224" i="29" l="1"/>
  <c r="Q2227" i="9"/>
  <c r="T2227" i="9"/>
  <c r="S2315" i="22"/>
  <c r="T2315" i="22" s="1"/>
  <c r="U2227" i="9" l="1"/>
  <c r="V2227" i="9" s="1"/>
  <c r="U2224" i="29"/>
  <c r="V2224" i="29" s="1"/>
  <c r="O2316" i="22"/>
  <c r="P2316" i="22"/>
  <c r="R2316" i="22"/>
  <c r="S2316" i="22" s="1"/>
  <c r="Q2225" i="29" l="1"/>
  <c r="T2225" i="29"/>
  <c r="R2225" i="29"/>
  <c r="Q2228" i="9"/>
  <c r="T2228" i="9"/>
  <c r="R2228" i="9"/>
  <c r="T2316" i="22"/>
  <c r="O2317" i="22"/>
  <c r="R2317" i="22"/>
  <c r="P2317" i="22"/>
  <c r="U2228" i="9" l="1"/>
  <c r="V2228" i="9" s="1"/>
  <c r="R2229" i="9" s="1"/>
  <c r="U2225" i="29"/>
  <c r="V2225" i="29" s="1"/>
  <c r="R2226" i="29" s="1"/>
  <c r="S2317" i="22"/>
  <c r="T2317" i="22" s="1"/>
  <c r="P2318" i="22" s="1"/>
  <c r="Q2229" i="9" l="1"/>
  <c r="U2229" i="9" s="1"/>
  <c r="V2229" i="9" s="1"/>
  <c r="T2230" i="9" s="1"/>
  <c r="T2226" i="29"/>
  <c r="Q2226" i="29"/>
  <c r="T2229" i="9"/>
  <c r="O2318" i="22"/>
  <c r="R2318" i="22"/>
  <c r="U2226" i="29" l="1"/>
  <c r="V2226" i="29" s="1"/>
  <c r="R2230" i="9"/>
  <c r="Q2230" i="9"/>
  <c r="S2318" i="22"/>
  <c r="T2318" i="22" s="1"/>
  <c r="R2319" i="22" s="1"/>
  <c r="U2230" i="9" l="1"/>
  <c r="V2230" i="9" s="1"/>
  <c r="R2231" i="9" s="1"/>
  <c r="R2227" i="29"/>
  <c r="T2227" i="29"/>
  <c r="Q2227" i="29"/>
  <c r="P2319" i="22"/>
  <c r="O2319" i="22"/>
  <c r="S2319" i="22" s="1"/>
  <c r="T2319" i="22" s="1"/>
  <c r="P2320" i="22" s="1"/>
  <c r="T2231" i="9" l="1"/>
  <c r="U2227" i="29"/>
  <c r="V2227" i="29" s="1"/>
  <c r="R2228" i="29" s="1"/>
  <c r="Q2231" i="9"/>
  <c r="O2320" i="22"/>
  <c r="R2320" i="22"/>
  <c r="S2320" i="22" l="1"/>
  <c r="T2320" i="22" s="1"/>
  <c r="R2321" i="22" s="1"/>
  <c r="Q2228" i="29"/>
  <c r="U2231" i="9"/>
  <c r="V2231" i="9" s="1"/>
  <c r="Q2232" i="9"/>
  <c r="T2228" i="29"/>
  <c r="P2321" i="22"/>
  <c r="O2321" i="22"/>
  <c r="U2232" i="9" l="1"/>
  <c r="V2232" i="9" s="1"/>
  <c r="T2232" i="9"/>
  <c r="R2232" i="9"/>
  <c r="U2228" i="29"/>
  <c r="V2228" i="29" s="1"/>
  <c r="S2321" i="22"/>
  <c r="T2321" i="22" s="1"/>
  <c r="R2322" i="22" s="1"/>
  <c r="Q2233" i="9" l="1"/>
  <c r="U2233" i="9" s="1"/>
  <c r="V2233" i="9" s="1"/>
  <c r="R2229" i="29"/>
  <c r="T2229" i="29"/>
  <c r="R2233" i="9"/>
  <c r="T2233" i="9"/>
  <c r="Q2229" i="29"/>
  <c r="P2322" i="22"/>
  <c r="O2322" i="22"/>
  <c r="Q2234" i="9" l="1"/>
  <c r="U2229" i="29"/>
  <c r="V2229" i="29" s="1"/>
  <c r="R2230" i="29" s="1"/>
  <c r="R2234" i="9"/>
  <c r="T2234" i="9"/>
  <c r="S2322" i="22"/>
  <c r="T2322" i="22" s="1"/>
  <c r="P2323" i="22" s="1"/>
  <c r="T2230" i="29" l="1"/>
  <c r="Q2230" i="29"/>
  <c r="U2234" i="9"/>
  <c r="V2234" i="9" s="1"/>
  <c r="R2235" i="9" s="1"/>
  <c r="R2323" i="22"/>
  <c r="O2323" i="22"/>
  <c r="Q2235" i="9" l="1"/>
  <c r="U2230" i="29"/>
  <c r="V2230" i="29" s="1"/>
  <c r="Q2231" i="29"/>
  <c r="T2235" i="9"/>
  <c r="S2323" i="22"/>
  <c r="T2323" i="22" s="1"/>
  <c r="U2231" i="29" l="1"/>
  <c r="V2231" i="29" s="1"/>
  <c r="U2235" i="9"/>
  <c r="V2235" i="9" s="1"/>
  <c r="R2231" i="29"/>
  <c r="T2231" i="29"/>
  <c r="R2324" i="22"/>
  <c r="P2324" i="22"/>
  <c r="O2324" i="22"/>
  <c r="Q2232" i="29" l="1"/>
  <c r="R2232" i="29"/>
  <c r="T2232" i="29"/>
  <c r="Q2236" i="9"/>
  <c r="R2236" i="9"/>
  <c r="T2236" i="9"/>
  <c r="U2232" i="29"/>
  <c r="V2232" i="29" s="1"/>
  <c r="S2324" i="22"/>
  <c r="T2324" i="22" s="1"/>
  <c r="P2325" i="22" s="1"/>
  <c r="Q2233" i="29" l="1"/>
  <c r="U2236" i="9"/>
  <c r="V2236" i="9" s="1"/>
  <c r="R2237" i="9" s="1"/>
  <c r="R2233" i="29"/>
  <c r="T2233" i="29"/>
  <c r="R2325" i="22"/>
  <c r="O2325" i="22"/>
  <c r="Q2237" i="9" l="1"/>
  <c r="U2237" i="9" s="1"/>
  <c r="V2237" i="9" s="1"/>
  <c r="T2238" i="9" s="1"/>
  <c r="T2237" i="9"/>
  <c r="U2233" i="29"/>
  <c r="V2233" i="29" s="1"/>
  <c r="R2234" i="29" s="1"/>
  <c r="S2325" i="22"/>
  <c r="T2325" i="22" s="1"/>
  <c r="Q2238" i="9" l="1"/>
  <c r="U2238" i="9" s="1"/>
  <c r="V2238" i="9" s="1"/>
  <c r="T2234" i="29"/>
  <c r="R2238" i="9"/>
  <c r="Q2234" i="29"/>
  <c r="O2326" i="22"/>
  <c r="R2326" i="22"/>
  <c r="S2326" i="22" s="1"/>
  <c r="P2326" i="22"/>
  <c r="Q2239" i="9" l="1"/>
  <c r="U2239" i="9" s="1"/>
  <c r="V2239" i="9" s="1"/>
  <c r="T2239" i="9"/>
  <c r="R2239" i="9"/>
  <c r="U2234" i="29"/>
  <c r="V2234" i="29" s="1"/>
  <c r="T2326" i="22"/>
  <c r="O2327" i="22"/>
  <c r="P2327" i="22"/>
  <c r="R2327" i="22"/>
  <c r="S2327" i="22" s="1"/>
  <c r="T2327" i="22" s="1"/>
  <c r="Q2240" i="9" l="1"/>
  <c r="U2240" i="9" s="1"/>
  <c r="V2240" i="9" s="1"/>
  <c r="Q2235" i="29"/>
  <c r="R2235" i="29"/>
  <c r="T2235" i="29"/>
  <c r="R2240" i="9"/>
  <c r="T2240" i="9"/>
  <c r="O2328" i="22"/>
  <c r="P2328" i="22"/>
  <c r="R2328" i="22"/>
  <c r="Q2241" i="9" l="1"/>
  <c r="T2241" i="9"/>
  <c r="R2241" i="9"/>
  <c r="U2235" i="29"/>
  <c r="V2235" i="29" s="1"/>
  <c r="R2236" i="29" s="1"/>
  <c r="S2328" i="22"/>
  <c r="T2328" i="22" s="1"/>
  <c r="R2329" i="22" s="1"/>
  <c r="Q2236" i="29" l="1"/>
  <c r="T2236" i="29"/>
  <c r="U2241" i="9"/>
  <c r="V2241" i="9" s="1"/>
  <c r="T2242" i="9" s="1"/>
  <c r="O2329" i="22"/>
  <c r="S2329" i="22" s="1"/>
  <c r="P2329" i="22"/>
  <c r="Q2242" i="9" l="1"/>
  <c r="R2242" i="9"/>
  <c r="U2236" i="29"/>
  <c r="V2236" i="29" s="1"/>
  <c r="T2329" i="22"/>
  <c r="O2330" i="22"/>
  <c r="S2330" i="22" s="1"/>
  <c r="T2330" i="22" s="1"/>
  <c r="R2330" i="22"/>
  <c r="P2330" i="22"/>
  <c r="Q2237" i="29" l="1"/>
  <c r="R2237" i="29"/>
  <c r="T2237" i="29"/>
  <c r="U2237" i="29"/>
  <c r="V2237" i="29" s="1"/>
  <c r="U2242" i="9"/>
  <c r="V2242" i="9" s="1"/>
  <c r="R2243" i="9" s="1"/>
  <c r="O2331" i="22"/>
  <c r="S2331" i="22" s="1"/>
  <c r="T2331" i="22" s="1"/>
  <c r="R2331" i="22"/>
  <c r="P2331" i="22"/>
  <c r="Q2238" i="29" l="1"/>
  <c r="Q2243" i="9"/>
  <c r="U2243" i="9" s="1"/>
  <c r="V2243" i="9" s="1"/>
  <c r="T2244" i="9" s="1"/>
  <c r="U2244" i="9" s="1"/>
  <c r="U2238" i="29"/>
  <c r="V2238" i="29" s="1"/>
  <c r="Q2239" i="29"/>
  <c r="T2243" i="9"/>
  <c r="R2238" i="29"/>
  <c r="T2238" i="29"/>
  <c r="O2332" i="22"/>
  <c r="S2332" i="22" s="1"/>
  <c r="R2332" i="22"/>
  <c r="P2332" i="22"/>
  <c r="R2244" i="9" l="1"/>
  <c r="R2239" i="29"/>
  <c r="T2239" i="29"/>
  <c r="U2239" i="29"/>
  <c r="V2239" i="29" s="1"/>
  <c r="V2244" i="9"/>
  <c r="T2245" i="9" s="1"/>
  <c r="Q2245" i="9"/>
  <c r="T2332" i="22"/>
  <c r="O2333" i="22"/>
  <c r="S2333" i="22" s="1"/>
  <c r="T2333" i="22" s="1"/>
  <c r="P2334" i="22" s="1"/>
  <c r="P2333" i="22"/>
  <c r="R2333" i="22"/>
  <c r="U2245" i="9" l="1"/>
  <c r="V2245" i="9" s="1"/>
  <c r="Q2240" i="29"/>
  <c r="R2245" i="9"/>
  <c r="R2240" i="29"/>
  <c r="T2240" i="29"/>
  <c r="O2334" i="22"/>
  <c r="R2334" i="22"/>
  <c r="Q2246" i="9" l="1"/>
  <c r="R2246" i="9"/>
  <c r="T2246" i="9"/>
  <c r="U2246" i="9" s="1"/>
  <c r="V2246" i="9" s="1"/>
  <c r="R2247" i="9" s="1"/>
  <c r="U2240" i="29"/>
  <c r="V2240" i="29" s="1"/>
  <c r="T2241" i="29" s="1"/>
  <c r="S2334" i="22"/>
  <c r="T2334" i="22" s="1"/>
  <c r="Q2247" i="9" l="1"/>
  <c r="T2247" i="9"/>
  <c r="R2241" i="29"/>
  <c r="Q2241" i="29"/>
  <c r="O2335" i="22"/>
  <c r="S2335" i="22" s="1"/>
  <c r="T2335" i="22" s="1"/>
  <c r="R2335" i="22"/>
  <c r="P2335" i="22"/>
  <c r="U2241" i="29" l="1"/>
  <c r="V2241" i="29" s="1"/>
  <c r="Q2242" i="29"/>
  <c r="U2247" i="9"/>
  <c r="V2247" i="9" s="1"/>
  <c r="R2242" i="29"/>
  <c r="T2242" i="29"/>
  <c r="P2336" i="22"/>
  <c r="R2336" i="22"/>
  <c r="O2336" i="22"/>
  <c r="S2336" i="22" s="1"/>
  <c r="T2336" i="22" s="1"/>
  <c r="T2248" i="9" l="1"/>
  <c r="R2248" i="9"/>
  <c r="Q2248" i="9"/>
  <c r="U2242" i="29"/>
  <c r="V2242" i="29" s="1"/>
  <c r="T2243" i="29" s="1"/>
  <c r="P2337" i="22"/>
  <c r="R2337" i="22"/>
  <c r="O2337" i="22"/>
  <c r="Q2243" i="29" l="1"/>
  <c r="U2243" i="29"/>
  <c r="V2243" i="29" s="1"/>
  <c r="U2248" i="9"/>
  <c r="V2248" i="9" s="1"/>
  <c r="T2249" i="9" s="1"/>
  <c r="R2243" i="29"/>
  <c r="S2337" i="22"/>
  <c r="T2337" i="22" s="1"/>
  <c r="P2338" i="22" s="1"/>
  <c r="R2244" i="29" l="1"/>
  <c r="T2244" i="29"/>
  <c r="Q2244" i="29"/>
  <c r="Q2249" i="9"/>
  <c r="R2249" i="9"/>
  <c r="R2338" i="22"/>
  <c r="O2338" i="22"/>
  <c r="U2249" i="9" l="1"/>
  <c r="V2249" i="9" s="1"/>
  <c r="T2250" i="9" s="1"/>
  <c r="U2244" i="29"/>
  <c r="V2244" i="29" s="1"/>
  <c r="S2338" i="22"/>
  <c r="T2338" i="22" s="1"/>
  <c r="Q2250" i="9" l="1"/>
  <c r="Q2245" i="29"/>
  <c r="R2245" i="29"/>
  <c r="T2245" i="29"/>
  <c r="U2250" i="9"/>
  <c r="V2250" i="9" s="1"/>
  <c r="R2250" i="9"/>
  <c r="O2339" i="22"/>
  <c r="P2339" i="22"/>
  <c r="R2339" i="22"/>
  <c r="S2339" i="22" s="1"/>
  <c r="T2339" i="22" s="1"/>
  <c r="T2251" i="9" l="1"/>
  <c r="Q2251" i="9"/>
  <c r="R2251" i="9"/>
  <c r="U2245" i="29"/>
  <c r="V2245" i="29" s="1"/>
  <c r="R2246" i="29" s="1"/>
  <c r="Q2246" i="29"/>
  <c r="R2340" i="22"/>
  <c r="P2340" i="22"/>
  <c r="O2340" i="22"/>
  <c r="U2246" i="29" l="1"/>
  <c r="V2246" i="29" s="1"/>
  <c r="T2247" i="29" s="1"/>
  <c r="Q2247" i="29"/>
  <c r="T2246" i="29"/>
  <c r="R2247" i="29"/>
  <c r="U2251" i="9"/>
  <c r="V2251" i="9" s="1"/>
  <c r="R2252" i="9" s="1"/>
  <c r="S2340" i="22"/>
  <c r="T2340" i="22" s="1"/>
  <c r="R2341" i="22" s="1"/>
  <c r="Q2252" i="9" l="1"/>
  <c r="U2252" i="9" s="1"/>
  <c r="V2252" i="9" s="1"/>
  <c r="R2253" i="9" s="1"/>
  <c r="T2252" i="9"/>
  <c r="U2247" i="29"/>
  <c r="V2247" i="29" s="1"/>
  <c r="R2248" i="29" s="1"/>
  <c r="P2341" i="22"/>
  <c r="O2341" i="22"/>
  <c r="Q2253" i="9" l="1"/>
  <c r="U2253" i="9" s="1"/>
  <c r="V2253" i="9" s="1"/>
  <c r="T2254" i="9" s="1"/>
  <c r="T2248" i="29"/>
  <c r="Q2248" i="29"/>
  <c r="T2253" i="9"/>
  <c r="S2341" i="22"/>
  <c r="T2341" i="22" s="1"/>
  <c r="P2342" i="22" s="1"/>
  <c r="U2248" i="29" l="1"/>
  <c r="V2248" i="29" s="1"/>
  <c r="R2254" i="9"/>
  <c r="Q2254" i="9"/>
  <c r="O2342" i="22"/>
  <c r="R2342" i="22"/>
  <c r="S2342" i="22"/>
  <c r="T2342" i="22" s="1"/>
  <c r="R2343" i="22" s="1"/>
  <c r="U2254" i="9" l="1"/>
  <c r="V2254" i="9" s="1"/>
  <c r="T2255" i="9" s="1"/>
  <c r="Q2249" i="29"/>
  <c r="R2249" i="29"/>
  <c r="T2249" i="29"/>
  <c r="P2343" i="22"/>
  <c r="O2343" i="22"/>
  <c r="S2343" i="22" s="1"/>
  <c r="T2343" i="22" s="1"/>
  <c r="Q2255" i="9" l="1"/>
  <c r="U2255" i="9" s="1"/>
  <c r="V2255" i="9" s="1"/>
  <c r="U2249" i="29"/>
  <c r="V2249" i="29" s="1"/>
  <c r="Q2250" i="29"/>
  <c r="R2250" i="29"/>
  <c r="T2250" i="29"/>
  <c r="R2255" i="9"/>
  <c r="P2344" i="22"/>
  <c r="R2344" i="22"/>
  <c r="O2344" i="22"/>
  <c r="S2344" i="22" s="1"/>
  <c r="T2344" i="22" s="1"/>
  <c r="P2345" i="22" s="1"/>
  <c r="R2256" i="9" l="1"/>
  <c r="T2256" i="9"/>
  <c r="Q2256" i="9"/>
  <c r="U2250" i="29"/>
  <c r="V2250" i="29" s="1"/>
  <c r="R2251" i="29" s="1"/>
  <c r="R2345" i="22"/>
  <c r="S2345" i="22" s="1"/>
  <c r="T2345" i="22" s="1"/>
  <c r="P2346" i="22" s="1"/>
  <c r="U2256" i="9" l="1"/>
  <c r="V2256" i="9" s="1"/>
  <c r="T2251" i="29"/>
  <c r="Q2251" i="29"/>
  <c r="R2346" i="22"/>
  <c r="S2346" i="22" s="1"/>
  <c r="O2347" i="22" s="1"/>
  <c r="U2251" i="29" l="1"/>
  <c r="V2251" i="29" s="1"/>
  <c r="Q2252" i="29"/>
  <c r="Q2257" i="9"/>
  <c r="T2257" i="9"/>
  <c r="R2257" i="9"/>
  <c r="T2346" i="22"/>
  <c r="R2347" i="22"/>
  <c r="S2347" i="22" s="1"/>
  <c r="T2347" i="22" s="1"/>
  <c r="P2347" i="22"/>
  <c r="U2257" i="9" l="1"/>
  <c r="V2257" i="9" s="1"/>
  <c r="R2258" i="9" s="1"/>
  <c r="U2252" i="29"/>
  <c r="V2252" i="29" s="1"/>
  <c r="Q2253" i="29"/>
  <c r="R2252" i="29"/>
  <c r="T2252" i="29"/>
  <c r="R2348" i="22"/>
  <c r="S2348" i="22" s="1"/>
  <c r="T2348" i="22" s="1"/>
  <c r="P2348" i="22"/>
  <c r="Q2258" i="9" l="1"/>
  <c r="U2258" i="9" s="1"/>
  <c r="V2258" i="9" s="1"/>
  <c r="T2259" i="9" s="1"/>
  <c r="R2253" i="29"/>
  <c r="T2253" i="29"/>
  <c r="T2258" i="9"/>
  <c r="U2253" i="29"/>
  <c r="V2253" i="29" s="1"/>
  <c r="R2349" i="22"/>
  <c r="S2349" i="22" s="1"/>
  <c r="P2349" i="22"/>
  <c r="Q2254" i="29" l="1"/>
  <c r="Q2259" i="9"/>
  <c r="R2254" i="29"/>
  <c r="T2254" i="29"/>
  <c r="R2259" i="9"/>
  <c r="T2349" i="22"/>
  <c r="P2350" i="22" s="1"/>
  <c r="O2350" i="22"/>
  <c r="U2259" i="9" l="1"/>
  <c r="V2259" i="9" s="1"/>
  <c r="T2260" i="9" s="1"/>
  <c r="U2254" i="29"/>
  <c r="V2254" i="29" s="1"/>
  <c r="R2255" i="29" s="1"/>
  <c r="R2350" i="22"/>
  <c r="S2350" i="22" s="1"/>
  <c r="T2350" i="22" s="1"/>
  <c r="R2351" i="22" s="1"/>
  <c r="R2260" i="9" l="1"/>
  <c r="Q2255" i="29"/>
  <c r="Q2260" i="9"/>
  <c r="U2260" i="9" s="1"/>
  <c r="V2260" i="9" s="1"/>
  <c r="U2255" i="29"/>
  <c r="V2255" i="29" s="1"/>
  <c r="R2256" i="29" s="1"/>
  <c r="T2255" i="29"/>
  <c r="O2351" i="22"/>
  <c r="P2351" i="22"/>
  <c r="T2261" i="9" l="1"/>
  <c r="Q2256" i="29"/>
  <c r="Q2261" i="9"/>
  <c r="R2261" i="9"/>
  <c r="T2256" i="29"/>
  <c r="S2351" i="22"/>
  <c r="T2351" i="22" s="1"/>
  <c r="P2352" i="22" s="1"/>
  <c r="U2261" i="9" l="1"/>
  <c r="V2261" i="9" s="1"/>
  <c r="R2262" i="9" s="1"/>
  <c r="U2256" i="29"/>
  <c r="V2256" i="29" s="1"/>
  <c r="Q2257" i="29"/>
  <c r="O2352" i="22"/>
  <c r="R2352" i="22"/>
  <c r="S2352" i="22" s="1"/>
  <c r="T2352" i="22" s="1"/>
  <c r="P2353" i="22" s="1"/>
  <c r="Q2262" i="9" l="1"/>
  <c r="U2262" i="9" s="1"/>
  <c r="V2262" i="9" s="1"/>
  <c r="R2263" i="9" s="1"/>
  <c r="U2257" i="29"/>
  <c r="V2257" i="29" s="1"/>
  <c r="Q2258" i="29"/>
  <c r="R2257" i="29"/>
  <c r="T2257" i="29"/>
  <c r="T2262" i="9"/>
  <c r="R2353" i="22"/>
  <c r="O2353" i="22"/>
  <c r="S2353" i="22" s="1"/>
  <c r="T2353" i="22" s="1"/>
  <c r="P2354" i="22" s="1"/>
  <c r="T2263" i="9" l="1"/>
  <c r="Q2263" i="9"/>
  <c r="U2263" i="9" s="1"/>
  <c r="U2258" i="29"/>
  <c r="V2258" i="29" s="1"/>
  <c r="R2258" i="29"/>
  <c r="T2258" i="29"/>
  <c r="R2354" i="22"/>
  <c r="S2354" i="22" s="1"/>
  <c r="V2263" i="9" l="1"/>
  <c r="Q2264" i="9"/>
  <c r="U2264" i="9" s="1"/>
  <c r="V2264" i="9" s="1"/>
  <c r="Q2259" i="29"/>
  <c r="R2259" i="29"/>
  <c r="T2259" i="29"/>
  <c r="U2259" i="29"/>
  <c r="V2259" i="29" s="1"/>
  <c r="O2355" i="22"/>
  <c r="T2354" i="22"/>
  <c r="Q2260" i="29" l="1"/>
  <c r="R2264" i="9"/>
  <c r="R2265" i="9" s="1"/>
  <c r="T2264" i="9"/>
  <c r="U2260" i="29"/>
  <c r="V2260" i="29" s="1"/>
  <c r="Q2261" i="29"/>
  <c r="T2265" i="9"/>
  <c r="Q2265" i="9"/>
  <c r="R2260" i="29"/>
  <c r="T2260" i="29"/>
  <c r="P2355" i="22"/>
  <c r="R2355" i="22"/>
  <c r="S2355" i="22" s="1"/>
  <c r="T2355" i="22" s="1"/>
  <c r="U2265" i="9" l="1"/>
  <c r="V2265" i="9" s="1"/>
  <c r="R2261" i="29"/>
  <c r="T2261" i="29"/>
  <c r="U2261" i="29"/>
  <c r="V2261" i="29" s="1"/>
  <c r="O2356" i="22"/>
  <c r="R2356" i="22"/>
  <c r="P2356" i="22"/>
  <c r="Q2266" i="9" l="1"/>
  <c r="U2266" i="9" s="1"/>
  <c r="Q2262" i="29"/>
  <c r="U2262" i="29" s="1"/>
  <c r="R2262" i="29"/>
  <c r="T2262" i="29"/>
  <c r="T2266" i="9"/>
  <c r="R2266" i="9"/>
  <c r="S2356" i="22"/>
  <c r="T2356" i="22" s="1"/>
  <c r="P2357" i="22" s="1"/>
  <c r="O2357" i="22"/>
  <c r="V2266" i="9" l="1"/>
  <c r="R2267" i="9" s="1"/>
  <c r="Q2267" i="9"/>
  <c r="V2262" i="29"/>
  <c r="Q2263" i="29"/>
  <c r="T2263" i="29"/>
  <c r="R2263" i="29"/>
  <c r="U2267" i="9"/>
  <c r="V2267" i="9" s="1"/>
  <c r="U2263" i="29"/>
  <c r="V2263" i="29" s="1"/>
  <c r="R2264" i="29" s="1"/>
  <c r="R2357" i="22"/>
  <c r="S2357" i="22" s="1"/>
  <c r="T2357" i="22" s="1"/>
  <c r="T2267" i="9" l="1"/>
  <c r="Q2268" i="9"/>
  <c r="T2268" i="9"/>
  <c r="Q2264" i="29"/>
  <c r="R2268" i="9"/>
  <c r="T2264" i="29"/>
  <c r="U2268" i="9"/>
  <c r="V2268" i="9" s="1"/>
  <c r="R2358" i="22"/>
  <c r="S2358" i="22" s="1"/>
  <c r="P2358" i="22"/>
  <c r="Q2269" i="9" l="1"/>
  <c r="U2269" i="9" s="1"/>
  <c r="V2269" i="9" s="1"/>
  <c r="R2269" i="9"/>
  <c r="T2269" i="9"/>
  <c r="U2264" i="29"/>
  <c r="V2264" i="29" s="1"/>
  <c r="O2359" i="22"/>
  <c r="T2358" i="22"/>
  <c r="P2359" i="22" s="1"/>
  <c r="Q2265" i="29" l="1"/>
  <c r="Q2270" i="9"/>
  <c r="U2270" i="9" s="1"/>
  <c r="V2270" i="9" s="1"/>
  <c r="R2265" i="29"/>
  <c r="T2265" i="29"/>
  <c r="R2270" i="9"/>
  <c r="T2270" i="9"/>
  <c r="U2265" i="29"/>
  <c r="V2265" i="29" s="1"/>
  <c r="Q2266" i="29"/>
  <c r="R2359" i="22"/>
  <c r="S2359" i="22" s="1"/>
  <c r="Q2271" i="9" l="1"/>
  <c r="U2271" i="9" s="1"/>
  <c r="U2266" i="29"/>
  <c r="V2266" i="29" s="1"/>
  <c r="Q2267" i="29"/>
  <c r="R2271" i="9"/>
  <c r="T2271" i="9"/>
  <c r="R2266" i="29"/>
  <c r="T2266" i="29"/>
  <c r="T2359" i="22"/>
  <c r="O2360" i="22"/>
  <c r="V2271" i="9" l="1"/>
  <c r="Q2272" i="9"/>
  <c r="U2272" i="9" s="1"/>
  <c r="V2272" i="9" s="1"/>
  <c r="T2267" i="29"/>
  <c r="R2267" i="29"/>
  <c r="R2272" i="9"/>
  <c r="T2272" i="9"/>
  <c r="U2267" i="29"/>
  <c r="V2267" i="29" s="1"/>
  <c r="R2268" i="29" s="1"/>
  <c r="Q2268" i="29"/>
  <c r="P2360" i="22"/>
  <c r="R2360" i="22"/>
  <c r="S2360" i="22" s="1"/>
  <c r="U2268" i="29" l="1"/>
  <c r="V2268" i="29" s="1"/>
  <c r="R2269" i="29" s="1"/>
  <c r="Q2269" i="29"/>
  <c r="R2273" i="9"/>
  <c r="T2273" i="9"/>
  <c r="T2269" i="29"/>
  <c r="Q2273" i="9"/>
  <c r="T2268" i="29"/>
  <c r="T2360" i="22"/>
  <c r="P2361" i="22" s="1"/>
  <c r="O2361" i="22"/>
  <c r="U2273" i="9" l="1"/>
  <c r="V2273" i="9" s="1"/>
  <c r="R2274" i="9" s="1"/>
  <c r="U2269" i="29"/>
  <c r="V2269" i="29" s="1"/>
  <c r="R2270" i="29" s="1"/>
  <c r="R2361" i="22"/>
  <c r="S2361" i="22"/>
  <c r="T2361" i="22" s="1"/>
  <c r="P2362" i="22" s="1"/>
  <c r="T2274" i="9" l="1"/>
  <c r="Q2270" i="29"/>
  <c r="U2270" i="29"/>
  <c r="V2270" i="29" s="1"/>
  <c r="R2271" i="29" s="1"/>
  <c r="Q2274" i="9"/>
  <c r="T2270" i="29"/>
  <c r="R2362" i="22"/>
  <c r="O2362" i="22"/>
  <c r="S2362" i="22" s="1"/>
  <c r="T2362" i="22" s="1"/>
  <c r="Q2271" i="29" l="1"/>
  <c r="U2274" i="9"/>
  <c r="V2274" i="9" s="1"/>
  <c r="U2271" i="29"/>
  <c r="V2271" i="29" s="1"/>
  <c r="R2272" i="29" s="1"/>
  <c r="Q2272" i="29"/>
  <c r="T2271" i="29"/>
  <c r="O2363" i="22"/>
  <c r="R2363" i="22"/>
  <c r="P2363" i="22"/>
  <c r="Q2275" i="9" l="1"/>
  <c r="U2275" i="9" s="1"/>
  <c r="V2275" i="9" s="1"/>
  <c r="T2272" i="29"/>
  <c r="U2272" i="29"/>
  <c r="V2272" i="29" s="1"/>
  <c r="R2273" i="29" s="1"/>
  <c r="T2275" i="9"/>
  <c r="R2275" i="9"/>
  <c r="S2363" i="22"/>
  <c r="T2363" i="22" s="1"/>
  <c r="O2364" i="22" l="1"/>
  <c r="Q2276" i="9"/>
  <c r="T2276" i="9"/>
  <c r="R2276" i="9"/>
  <c r="Q2273" i="29"/>
  <c r="U2276" i="9"/>
  <c r="V2276" i="9" s="1"/>
  <c r="T2273" i="29"/>
  <c r="P2364" i="22"/>
  <c r="R2364" i="22"/>
  <c r="S2364" i="22" l="1"/>
  <c r="T2364" i="22" s="1"/>
  <c r="P2365" i="22" s="1"/>
  <c r="Q2277" i="9"/>
  <c r="U2277" i="9" s="1"/>
  <c r="V2277" i="9" s="1"/>
  <c r="U2273" i="29"/>
  <c r="V2273" i="29" s="1"/>
  <c r="Q2274" i="29"/>
  <c r="R2277" i="9"/>
  <c r="T2277" i="9"/>
  <c r="O2365" i="22" l="1"/>
  <c r="S2365" i="22" s="1"/>
  <c r="T2365" i="22" s="1"/>
  <c r="R2365" i="22"/>
  <c r="T2278" i="9"/>
  <c r="U2274" i="29"/>
  <c r="V2274" i="29" s="1"/>
  <c r="R2274" i="29"/>
  <c r="T2274" i="29"/>
  <c r="Q2278" i="9"/>
  <c r="R2278" i="9"/>
  <c r="P2366" i="22" l="1"/>
  <c r="R2367" i="22" s="1"/>
  <c r="R2366" i="22"/>
  <c r="O2366" i="22"/>
  <c r="S2366" i="22" s="1"/>
  <c r="T2366" i="22" s="1"/>
  <c r="Q2275" i="29"/>
  <c r="U2278" i="9"/>
  <c r="V2278" i="9" s="1"/>
  <c r="R2279" i="9" s="1"/>
  <c r="R2275" i="29"/>
  <c r="T2275" i="29"/>
  <c r="U2275" i="29"/>
  <c r="V2275" i="29" s="1"/>
  <c r="O2367" i="22"/>
  <c r="S2367" i="22" l="1"/>
  <c r="P2367" i="22"/>
  <c r="Q2276" i="29"/>
  <c r="R2276" i="29"/>
  <c r="T2276" i="29"/>
  <c r="Q2279" i="9"/>
  <c r="T2279" i="9"/>
  <c r="T2367" i="22"/>
  <c r="O2368" i="22"/>
  <c r="U2279" i="9" l="1"/>
  <c r="V2279" i="9" s="1"/>
  <c r="U2276" i="29"/>
  <c r="V2276" i="29" s="1"/>
  <c r="R2277" i="29" s="1"/>
  <c r="R2368" i="22"/>
  <c r="S2368" i="22" s="1"/>
  <c r="P2368" i="22"/>
  <c r="Q2280" i="9" l="1"/>
  <c r="Q2277" i="29"/>
  <c r="T2277" i="29"/>
  <c r="R2280" i="9"/>
  <c r="T2280" i="9"/>
  <c r="U2280" i="9" s="1"/>
  <c r="V2280" i="9" s="1"/>
  <c r="R2281" i="9" s="1"/>
  <c r="T2368" i="22"/>
  <c r="R2369" i="22" s="1"/>
  <c r="O2369" i="22"/>
  <c r="Q2281" i="9" l="1"/>
  <c r="U2277" i="29"/>
  <c r="V2277" i="29" s="1"/>
  <c r="Q2278" i="29"/>
  <c r="T2281" i="9"/>
  <c r="S2369" i="22"/>
  <c r="T2369" i="22" s="1"/>
  <c r="P2369" i="22"/>
  <c r="U2278" i="29" l="1"/>
  <c r="V2278" i="29" s="1"/>
  <c r="R2278" i="29"/>
  <c r="T2279" i="29" s="1"/>
  <c r="T2278" i="29"/>
  <c r="U2281" i="9"/>
  <c r="V2281" i="9" s="1"/>
  <c r="O2370" i="22"/>
  <c r="R2370" i="22"/>
  <c r="P2370" i="22"/>
  <c r="Q2282" i="9" l="1"/>
  <c r="T2282" i="9"/>
  <c r="R2282" i="9"/>
  <c r="Q2279" i="29"/>
  <c r="R2279" i="29"/>
  <c r="S2370" i="22"/>
  <c r="U2282" i="9" l="1"/>
  <c r="V2282" i="9" s="1"/>
  <c r="R2283" i="9" s="1"/>
  <c r="U2279" i="29"/>
  <c r="V2279" i="29" s="1"/>
  <c r="R2280" i="29" s="1"/>
  <c r="Q2280" i="29"/>
  <c r="Q2283" i="9"/>
  <c r="T2370" i="22"/>
  <c r="O2371" i="22"/>
  <c r="T2283" i="9" l="1"/>
  <c r="U2283" i="9" s="1"/>
  <c r="V2283" i="9" s="1"/>
  <c r="T2280" i="29"/>
  <c r="U2280" i="29"/>
  <c r="V2280" i="29" s="1"/>
  <c r="R2281" i="29" s="1"/>
  <c r="P2371" i="22"/>
  <c r="R2371" i="22"/>
  <c r="S2371" i="22" s="1"/>
  <c r="Q2281" i="29" l="1"/>
  <c r="U2281" i="29"/>
  <c r="V2281" i="29" s="1"/>
  <c r="R2282" i="29" s="1"/>
  <c r="Q2284" i="9"/>
  <c r="T2281" i="29"/>
  <c r="T2284" i="9"/>
  <c r="R2284" i="9"/>
  <c r="T2371" i="22"/>
  <c r="O2372" i="22"/>
  <c r="P2372" i="22"/>
  <c r="R2372" i="22"/>
  <c r="U2284" i="9" l="1"/>
  <c r="V2284" i="9" s="1"/>
  <c r="T2285" i="9" s="1"/>
  <c r="Q2282" i="29"/>
  <c r="T2282" i="29"/>
  <c r="S2372" i="22"/>
  <c r="T2372" i="22" s="1"/>
  <c r="P2373" i="22" s="1"/>
  <c r="O2373" i="22" l="1"/>
  <c r="U2282" i="29"/>
  <c r="V2282" i="29" s="1"/>
  <c r="R2285" i="9"/>
  <c r="Q2285" i="9"/>
  <c r="R2373" i="22"/>
  <c r="S2373" i="22" l="1"/>
  <c r="T2373" i="22" s="1"/>
  <c r="R2374" i="22" s="1"/>
  <c r="Q2283" i="29"/>
  <c r="U2283" i="29" s="1"/>
  <c r="V2283" i="29" s="1"/>
  <c r="R2283" i="29"/>
  <c r="T2283" i="29"/>
  <c r="U2285" i="9"/>
  <c r="V2285" i="9" s="1"/>
  <c r="R2286" i="9" s="1"/>
  <c r="O2374" i="22"/>
  <c r="P2374" i="22" l="1"/>
  <c r="R2284" i="29"/>
  <c r="T2284" i="29"/>
  <c r="Q2284" i="29"/>
  <c r="T2286" i="9"/>
  <c r="Q2286" i="9"/>
  <c r="S2374" i="22"/>
  <c r="T2374" i="22" s="1"/>
  <c r="R2375" i="22" s="1"/>
  <c r="O2375" i="22"/>
  <c r="P2375" i="22"/>
  <c r="U2286" i="9" l="1"/>
  <c r="V2286" i="9" s="1"/>
  <c r="U2284" i="29"/>
  <c r="V2284" i="29" s="1"/>
  <c r="R2285" i="29" s="1"/>
  <c r="Q2285" i="29"/>
  <c r="T2285" i="29"/>
  <c r="S2375" i="22"/>
  <c r="T2375" i="22" s="1"/>
  <c r="R2376" i="22" s="1"/>
  <c r="O2376" i="22"/>
  <c r="Q2287" i="9" l="1"/>
  <c r="U2285" i="29"/>
  <c r="V2285" i="29" s="1"/>
  <c r="R2286" i="29" s="1"/>
  <c r="Q2286" i="29"/>
  <c r="T2287" i="9"/>
  <c r="R2287" i="9"/>
  <c r="S2376" i="22"/>
  <c r="T2376" i="22" s="1"/>
  <c r="O2377" i="22"/>
  <c r="P2376" i="22"/>
  <c r="U2287" i="9" l="1"/>
  <c r="V2287" i="9" s="1"/>
  <c r="Q2288" i="9"/>
  <c r="U2286" i="29"/>
  <c r="V2286" i="29" s="1"/>
  <c r="R2287" i="29" s="1"/>
  <c r="T2286" i="29"/>
  <c r="P2377" i="22"/>
  <c r="R2377" i="22"/>
  <c r="S2377" i="22" s="1"/>
  <c r="R2288" i="9" l="1"/>
  <c r="T2288" i="9"/>
  <c r="Q2287" i="29"/>
  <c r="T2287" i="29"/>
  <c r="U2288" i="9"/>
  <c r="V2288" i="9" s="1"/>
  <c r="T2289" i="9" s="1"/>
  <c r="T2377" i="22"/>
  <c r="O2378" i="22"/>
  <c r="P2378" i="22"/>
  <c r="R2378" i="22"/>
  <c r="R2289" i="9" l="1"/>
  <c r="Q2289" i="9"/>
  <c r="U2289" i="9" s="1"/>
  <c r="V2289" i="9" s="1"/>
  <c r="U2287" i="29"/>
  <c r="V2287" i="29" s="1"/>
  <c r="Q2288" i="29"/>
  <c r="S2378" i="22"/>
  <c r="T2378" i="22" s="1"/>
  <c r="R2379" i="22" s="1"/>
  <c r="O2379" i="22"/>
  <c r="R2290" i="9" l="1"/>
  <c r="T2290" i="9"/>
  <c r="Q2290" i="9"/>
  <c r="U2290" i="9" s="1"/>
  <c r="V2290" i="9" s="1"/>
  <c r="R2291" i="9" s="1"/>
  <c r="U2288" i="29"/>
  <c r="V2288" i="29" s="1"/>
  <c r="Q2289" i="29"/>
  <c r="R2288" i="29"/>
  <c r="T2289" i="29" s="1"/>
  <c r="T2288" i="29"/>
  <c r="S2379" i="22"/>
  <c r="T2379" i="22" s="1"/>
  <c r="O2380" i="22"/>
  <c r="P2379" i="22"/>
  <c r="Q2291" i="9" l="1"/>
  <c r="U2291" i="9" s="1"/>
  <c r="T2291" i="9"/>
  <c r="U2289" i="29"/>
  <c r="V2289" i="29" s="1"/>
  <c r="Q2290" i="29"/>
  <c r="R2289" i="29"/>
  <c r="T2290" i="29" s="1"/>
  <c r="P2380" i="22"/>
  <c r="R2380" i="22"/>
  <c r="S2380" i="22" s="1"/>
  <c r="V2291" i="9" l="1"/>
  <c r="Q2292" i="9"/>
  <c r="U2292" i="9" s="1"/>
  <c r="V2292" i="9" s="1"/>
  <c r="U2290" i="29"/>
  <c r="V2290" i="29" s="1"/>
  <c r="Q2291" i="29"/>
  <c r="R2290" i="29"/>
  <c r="T2291" i="29" s="1"/>
  <c r="T2380" i="22"/>
  <c r="P2381" i="22" s="1"/>
  <c r="O2381" i="22"/>
  <c r="R2381" i="22"/>
  <c r="T2292" i="9" l="1"/>
  <c r="R2292" i="9"/>
  <c r="R2293" i="9" s="1"/>
  <c r="R2291" i="29"/>
  <c r="Q2293" i="9"/>
  <c r="U2291" i="29"/>
  <c r="V2291" i="29" s="1"/>
  <c r="R2292" i="29" s="1"/>
  <c r="S2381" i="22"/>
  <c r="T2381" i="22" s="1"/>
  <c r="R2382" i="22" s="1"/>
  <c r="O2382" i="22"/>
  <c r="T2293" i="9" l="1"/>
  <c r="Q2292" i="29"/>
  <c r="U2293" i="9"/>
  <c r="V2293" i="9" s="1"/>
  <c r="T2292" i="29"/>
  <c r="S2382" i="22"/>
  <c r="P2382" i="22"/>
  <c r="Q2294" i="9" l="1"/>
  <c r="T2294" i="9"/>
  <c r="R2294" i="9"/>
  <c r="U2292" i="29"/>
  <c r="V2292" i="29" s="1"/>
  <c r="T2382" i="22"/>
  <c r="P2383" i="22" s="1"/>
  <c r="O2383" i="22"/>
  <c r="R2293" i="29" l="1"/>
  <c r="T2293" i="29"/>
  <c r="Q2293" i="29"/>
  <c r="U2294" i="9"/>
  <c r="V2294" i="9" s="1"/>
  <c r="R2295" i="9" s="1"/>
  <c r="R2383" i="22"/>
  <c r="S2383" i="22" s="1"/>
  <c r="Q2295" i="9" l="1"/>
  <c r="T2295" i="9"/>
  <c r="U2293" i="29"/>
  <c r="V2293" i="29" s="1"/>
  <c r="R2294" i="29" s="1"/>
  <c r="T2383" i="22"/>
  <c r="O2384" i="22"/>
  <c r="Q2294" i="29" l="1"/>
  <c r="T2294" i="29"/>
  <c r="U2295" i="9"/>
  <c r="V2295" i="9" s="1"/>
  <c r="P2384" i="22"/>
  <c r="R2384" i="22"/>
  <c r="S2384" i="22" s="1"/>
  <c r="T2384" i="22" s="1"/>
  <c r="P2385" i="22" s="1"/>
  <c r="T2296" i="9" l="1"/>
  <c r="R2296" i="9"/>
  <c r="Q2296" i="9"/>
  <c r="U2294" i="29"/>
  <c r="V2294" i="29" s="1"/>
  <c r="R2385" i="22"/>
  <c r="O2385" i="22"/>
  <c r="R2295" i="29" l="1"/>
  <c r="T2295" i="29"/>
  <c r="U2296" i="9"/>
  <c r="V2296" i="9" s="1"/>
  <c r="R2297" i="9" s="1"/>
  <c r="Q2295" i="29"/>
  <c r="S2385" i="22"/>
  <c r="T2385" i="22" s="1"/>
  <c r="O2386" i="22"/>
  <c r="T2297" i="9" l="1"/>
  <c r="U2295" i="29"/>
  <c r="V2295" i="29" s="1"/>
  <c r="R2296" i="29" s="1"/>
  <c r="Q2296" i="29"/>
  <c r="Q2297" i="9"/>
  <c r="T2296" i="29"/>
  <c r="P2386" i="22"/>
  <c r="R2386" i="22"/>
  <c r="S2386" i="22" s="1"/>
  <c r="U2296" i="29" l="1"/>
  <c r="V2296" i="29" s="1"/>
  <c r="R2297" i="29" s="1"/>
  <c r="U2297" i="9"/>
  <c r="V2297" i="9" s="1"/>
  <c r="T2386" i="22"/>
  <c r="P2387" i="22" s="1"/>
  <c r="O2387" i="22"/>
  <c r="R2387" i="22"/>
  <c r="Q2298" i="9" l="1"/>
  <c r="R2298" i="9"/>
  <c r="T2298" i="9"/>
  <c r="T2297" i="29"/>
  <c r="Q2297" i="29"/>
  <c r="S2387" i="22"/>
  <c r="T2387" i="22" s="1"/>
  <c r="R2388" i="22" s="1"/>
  <c r="P2388" i="22"/>
  <c r="S2388" i="22" l="1"/>
  <c r="T2388" i="22" s="1"/>
  <c r="P2389" i="22" s="1"/>
  <c r="O2388" i="22"/>
  <c r="U2297" i="29"/>
  <c r="V2297" i="29" s="1"/>
  <c r="U2298" i="9"/>
  <c r="V2298" i="9" s="1"/>
  <c r="T2299" i="9" s="1"/>
  <c r="Q2299" i="9"/>
  <c r="R2389" i="22" l="1"/>
  <c r="O2389" i="22"/>
  <c r="U2299" i="9"/>
  <c r="V2299" i="9" s="1"/>
  <c r="R2298" i="29"/>
  <c r="T2298" i="29"/>
  <c r="R2299" i="9"/>
  <c r="T2300" i="9" s="1"/>
  <c r="Q2298" i="29"/>
  <c r="S2389" i="22"/>
  <c r="T2389" i="22" s="1"/>
  <c r="Q2300" i="9" l="1"/>
  <c r="U2300" i="9" s="1"/>
  <c r="V2300" i="9" s="1"/>
  <c r="U2298" i="29"/>
  <c r="V2298" i="29" s="1"/>
  <c r="T2299" i="29" s="1"/>
  <c r="R2300" i="9"/>
  <c r="P2390" i="22"/>
  <c r="R2390" i="22"/>
  <c r="S2390" i="22" s="1"/>
  <c r="T2390" i="22" s="1"/>
  <c r="P2391" i="22" s="1"/>
  <c r="O2390" i="22"/>
  <c r="Q2301" i="9" l="1"/>
  <c r="U2301" i="9" s="1"/>
  <c r="V2301" i="9" s="1"/>
  <c r="T2301" i="9"/>
  <c r="R2301" i="9"/>
  <c r="R2299" i="29"/>
  <c r="Q2299" i="29"/>
  <c r="O2391" i="22"/>
  <c r="R2391" i="22"/>
  <c r="T2302" i="9" l="1"/>
  <c r="Q2302" i="9"/>
  <c r="U2299" i="29"/>
  <c r="V2299" i="29" s="1"/>
  <c r="R2300" i="29" s="1"/>
  <c r="Q2300" i="29"/>
  <c r="R2302" i="9"/>
  <c r="S2391" i="22"/>
  <c r="U2300" i="29" l="1"/>
  <c r="V2300" i="29" s="1"/>
  <c r="R2301" i="29" s="1"/>
  <c r="U2302" i="9"/>
  <c r="V2302" i="9" s="1"/>
  <c r="R2303" i="9" s="1"/>
  <c r="T2300" i="29"/>
  <c r="T2391" i="22"/>
  <c r="O2392" i="22"/>
  <c r="Q2301" i="29" l="1"/>
  <c r="U2301" i="29" s="1"/>
  <c r="Q2303" i="9"/>
  <c r="T2301" i="29"/>
  <c r="T2303" i="9"/>
  <c r="P2392" i="22"/>
  <c r="R2392" i="22"/>
  <c r="S2392" i="22" s="1"/>
  <c r="V2301" i="29" l="1"/>
  <c r="R2302" i="29" s="1"/>
  <c r="Q2302" i="29"/>
  <c r="U2303" i="9"/>
  <c r="V2303" i="9" s="1"/>
  <c r="U2302" i="29"/>
  <c r="V2302" i="29" s="1"/>
  <c r="R2303" i="29" s="1"/>
  <c r="T2302" i="29"/>
  <c r="T2392" i="22"/>
  <c r="P2393" i="22" s="1"/>
  <c r="O2393" i="22"/>
  <c r="R2393" i="22"/>
  <c r="Q2304" i="9" l="1"/>
  <c r="U2304" i="9" s="1"/>
  <c r="V2304" i="9" s="1"/>
  <c r="Q2303" i="29"/>
  <c r="T2303" i="29"/>
  <c r="R2304" i="9"/>
  <c r="T2304" i="9"/>
  <c r="S2393" i="22"/>
  <c r="T2393" i="22" s="1"/>
  <c r="O2394" i="22"/>
  <c r="S2394" i="22" s="1"/>
  <c r="T2394" i="22" s="1"/>
  <c r="P2395" i="22" s="1"/>
  <c r="P2394" i="22"/>
  <c r="R2394" i="22"/>
  <c r="R2305" i="9" l="1"/>
  <c r="T2305" i="9"/>
  <c r="Q2305" i="9"/>
  <c r="U2303" i="29"/>
  <c r="V2303" i="29" s="1"/>
  <c r="O2395" i="22"/>
  <c r="R2395" i="22"/>
  <c r="R2304" i="29" l="1"/>
  <c r="T2304" i="29"/>
  <c r="U2305" i="9"/>
  <c r="V2305" i="9" s="1"/>
  <c r="R2306" i="9" s="1"/>
  <c r="Q2304" i="29"/>
  <c r="S2395" i="22"/>
  <c r="T2395" i="22" s="1"/>
  <c r="T2306" i="9" l="1"/>
  <c r="U2304" i="29"/>
  <c r="V2304" i="29" s="1"/>
  <c r="Q2305" i="29"/>
  <c r="Q2306" i="9"/>
  <c r="T2305" i="29"/>
  <c r="R2305" i="29"/>
  <c r="P2396" i="22"/>
  <c r="R2396" i="22"/>
  <c r="S2396" i="22" s="1"/>
  <c r="T2396" i="22" s="1"/>
  <c r="P2397" i="22" s="1"/>
  <c r="U2305" i="29" l="1"/>
  <c r="V2305" i="29" s="1"/>
  <c r="R2306" i="29" s="1"/>
  <c r="Q2306" i="29"/>
  <c r="T2306" i="29"/>
  <c r="U2306" i="9"/>
  <c r="V2306" i="9" s="1"/>
  <c r="R2397" i="22"/>
  <c r="S2397" i="22" s="1"/>
  <c r="T2397" i="22" s="1"/>
  <c r="Q2307" i="9" l="1"/>
  <c r="R2307" i="9"/>
  <c r="T2307" i="9"/>
  <c r="U2306" i="29"/>
  <c r="V2306" i="29" s="1"/>
  <c r="T2307" i="29" s="1"/>
  <c r="P2398" i="22"/>
  <c r="R2398" i="22"/>
  <c r="S2398" i="22" s="1"/>
  <c r="Q2307" i="29" l="1"/>
  <c r="R2307" i="29"/>
  <c r="U2307" i="9"/>
  <c r="V2307" i="9" s="1"/>
  <c r="R2308" i="9" s="1"/>
  <c r="T2398" i="22"/>
  <c r="O2399" i="22"/>
  <c r="Q2308" i="9" l="1"/>
  <c r="U2308" i="9" s="1"/>
  <c r="V2308" i="9" s="1"/>
  <c r="R2309" i="9" s="1"/>
  <c r="T2308" i="9"/>
  <c r="U2307" i="29"/>
  <c r="V2307" i="29" s="1"/>
  <c r="R2308" i="29" s="1"/>
  <c r="R2399" i="22"/>
  <c r="S2399" i="22" s="1"/>
  <c r="P2399" i="22"/>
  <c r="Q2309" i="9" l="1"/>
  <c r="T2309" i="9"/>
  <c r="T2308" i="29"/>
  <c r="U2309" i="9"/>
  <c r="V2309" i="9" s="1"/>
  <c r="R2310" i="9" s="1"/>
  <c r="Q2308" i="29"/>
  <c r="T2399" i="22"/>
  <c r="R2400" i="22" s="1"/>
  <c r="O2400" i="22"/>
  <c r="Q2310" i="9" l="1"/>
  <c r="U2310" i="9" s="1"/>
  <c r="V2310" i="9" s="1"/>
  <c r="R2311" i="9" s="1"/>
  <c r="U2308" i="29"/>
  <c r="V2308" i="29" s="1"/>
  <c r="T2310" i="9"/>
  <c r="S2400" i="22"/>
  <c r="T2400" i="22" s="1"/>
  <c r="P2400" i="22"/>
  <c r="P2401" i="22" s="1"/>
  <c r="T2311" i="9" l="1"/>
  <c r="Q2311" i="9"/>
  <c r="Q2309" i="29"/>
  <c r="T2309" i="29"/>
  <c r="R2309" i="29"/>
  <c r="R2401" i="22"/>
  <c r="S2401" i="22" s="1"/>
  <c r="T2401" i="22" s="1"/>
  <c r="R2402" i="22" s="1"/>
  <c r="S2402" i="22" s="1"/>
  <c r="T2402" i="22" s="1"/>
  <c r="U2311" i="9" l="1"/>
  <c r="V2311" i="9" s="1"/>
  <c r="U2309" i="29"/>
  <c r="V2309" i="29" s="1"/>
  <c r="R2310" i="29" s="1"/>
  <c r="P2402" i="22"/>
  <c r="Q2312" i="9" l="1"/>
  <c r="U2312" i="9"/>
  <c r="V2312" i="9" s="1"/>
  <c r="R2312" i="9"/>
  <c r="T2312" i="9"/>
  <c r="T2310" i="29"/>
  <c r="Q2310" i="29"/>
  <c r="R2403" i="22"/>
  <c r="S2403" i="22" s="1"/>
  <c r="P2403" i="22"/>
  <c r="T2313" i="9" l="1"/>
  <c r="U2310" i="29"/>
  <c r="V2310" i="29" s="1"/>
  <c r="Q2313" i="9"/>
  <c r="R2313" i="9"/>
  <c r="T2403" i="22"/>
  <c r="P2404" i="22" s="1"/>
  <c r="O2404" i="22"/>
  <c r="U2313" i="9" l="1"/>
  <c r="V2313" i="9" s="1"/>
  <c r="R2314" i="9" s="1"/>
  <c r="Q2311" i="29"/>
  <c r="T2311" i="29"/>
  <c r="R2311" i="29"/>
  <c r="R2404" i="22"/>
  <c r="S2404" i="22" s="1"/>
  <c r="T2404" i="22" s="1"/>
  <c r="Q2314" i="9" l="1"/>
  <c r="U2314" i="9" s="1"/>
  <c r="U2311" i="29"/>
  <c r="V2311" i="29" s="1"/>
  <c r="R2312" i="29" s="1"/>
  <c r="T2314" i="9"/>
  <c r="R2405" i="22"/>
  <c r="S2405" i="22" s="1"/>
  <c r="T2405" i="22" s="1"/>
  <c r="P2405" i="22"/>
  <c r="V2314" i="9" l="1"/>
  <c r="R2315" i="9" s="1"/>
  <c r="Q2315" i="9"/>
  <c r="U2315" i="9" s="1"/>
  <c r="V2315" i="9" s="1"/>
  <c r="R2316" i="9" s="1"/>
  <c r="Q2312" i="29"/>
  <c r="T2312" i="29"/>
  <c r="T2315" i="9"/>
  <c r="R2406" i="22"/>
  <c r="S2406" i="22" s="1"/>
  <c r="T2406" i="22" s="1"/>
  <c r="P2406" i="22"/>
  <c r="Q2316" i="9" l="1"/>
  <c r="U2312" i="29"/>
  <c r="V2312" i="29" s="1"/>
  <c r="T2316" i="9"/>
  <c r="R2407" i="22"/>
  <c r="S2407" i="22" s="1"/>
  <c r="P2407" i="22"/>
  <c r="Q2313" i="29" l="1"/>
  <c r="T2313" i="29"/>
  <c r="R2313" i="29"/>
  <c r="U2316" i="9"/>
  <c r="V2316" i="9" s="1"/>
  <c r="O2408" i="22"/>
  <c r="T2407" i="22"/>
  <c r="P2408" i="22" s="1"/>
  <c r="Q2317" i="9" l="1"/>
  <c r="T2317" i="9"/>
  <c r="R2317" i="9"/>
  <c r="U2313" i="29"/>
  <c r="V2313" i="29" s="1"/>
  <c r="R2314" i="29" s="1"/>
  <c r="R2408" i="22"/>
  <c r="S2408" i="22" s="1"/>
  <c r="T2408" i="22" s="1"/>
  <c r="R2409" i="22" s="1"/>
  <c r="T2314" i="29" l="1"/>
  <c r="Q2314" i="29"/>
  <c r="U2317" i="9"/>
  <c r="V2317" i="9" s="1"/>
  <c r="T2318" i="9" s="1"/>
  <c r="P2409" i="22"/>
  <c r="O2409" i="22"/>
  <c r="S2409" i="22" s="1"/>
  <c r="T2409" i="22" s="1"/>
  <c r="Q2318" i="9" l="1"/>
  <c r="R2318" i="9"/>
  <c r="U2314" i="29"/>
  <c r="V2314" i="29" s="1"/>
  <c r="Q2315" i="29"/>
  <c r="U2318" i="9"/>
  <c r="V2318" i="9" s="1"/>
  <c r="R2319" i="9" s="1"/>
  <c r="P2410" i="22"/>
  <c r="R2410" i="22"/>
  <c r="S2410" i="22" s="1"/>
  <c r="T2410" i="22" s="1"/>
  <c r="Q2319" i="9" l="1"/>
  <c r="U2319" i="9" s="1"/>
  <c r="V2319" i="9" s="1"/>
  <c r="R2320" i="9" s="1"/>
  <c r="U2315" i="29"/>
  <c r="V2315" i="29" s="1"/>
  <c r="T2315" i="29"/>
  <c r="R2315" i="29"/>
  <c r="T2316" i="29" s="1"/>
  <c r="T2319" i="9"/>
  <c r="P2411" i="22"/>
  <c r="R2411" i="22"/>
  <c r="S2411" i="22" s="1"/>
  <c r="T2411" i="22" s="1"/>
  <c r="T2320" i="9" l="1"/>
  <c r="Q2320" i="9"/>
  <c r="U2320" i="9" s="1"/>
  <c r="Q2316" i="29"/>
  <c r="R2316" i="29"/>
  <c r="R2412" i="22"/>
  <c r="S2412" i="22" s="1"/>
  <c r="P2412" i="22"/>
  <c r="V2320" i="9" l="1"/>
  <c r="R2321" i="9" s="1"/>
  <c r="Q2321" i="9"/>
  <c r="U2321" i="9" s="1"/>
  <c r="U2316" i="29"/>
  <c r="V2316" i="29" s="1"/>
  <c r="T2317" i="29" s="1"/>
  <c r="T2321" i="9"/>
  <c r="O2413" i="22"/>
  <c r="T2412" i="22"/>
  <c r="R2413" i="22" s="1"/>
  <c r="V2321" i="9" l="1"/>
  <c r="Q2322" i="9"/>
  <c r="U2322" i="9" s="1"/>
  <c r="Q2317" i="29"/>
  <c r="U2317" i="29"/>
  <c r="V2317" i="29" s="1"/>
  <c r="R2317" i="29"/>
  <c r="S2413" i="22"/>
  <c r="T2413" i="22" s="1"/>
  <c r="O2414" i="22"/>
  <c r="P2413" i="22"/>
  <c r="V2322" i="9" l="1"/>
  <c r="Q2323" i="9"/>
  <c r="U2323" i="9" s="1"/>
  <c r="V2323" i="9" s="1"/>
  <c r="R2322" i="9"/>
  <c r="T2323" i="9" s="1"/>
  <c r="T2322" i="9"/>
  <c r="Q2318" i="29"/>
  <c r="R2318" i="29"/>
  <c r="T2318" i="29"/>
  <c r="U2318" i="29"/>
  <c r="V2318" i="29" s="1"/>
  <c r="R2414" i="22"/>
  <c r="S2414" i="22" s="1"/>
  <c r="T2414" i="22" s="1"/>
  <c r="P2414" i="22"/>
  <c r="R2323" i="9" l="1"/>
  <c r="R2324" i="9" s="1"/>
  <c r="Q2319" i="29"/>
  <c r="U2319" i="29" s="1"/>
  <c r="V2319" i="29" s="1"/>
  <c r="Q2324" i="9"/>
  <c r="U2324" i="9" s="1"/>
  <c r="V2324" i="9" s="1"/>
  <c r="R2319" i="29"/>
  <c r="T2319" i="29"/>
  <c r="P2415" i="22"/>
  <c r="R2415" i="22"/>
  <c r="O2415" i="22"/>
  <c r="T2324" i="9" l="1"/>
  <c r="R2325" i="9"/>
  <c r="T2320" i="29"/>
  <c r="T2325" i="9"/>
  <c r="Q2325" i="9"/>
  <c r="Q2320" i="29"/>
  <c r="R2320" i="29"/>
  <c r="S2415" i="22"/>
  <c r="T2415" i="22" s="1"/>
  <c r="P2416" i="22" s="1"/>
  <c r="R2416" i="22" l="1"/>
  <c r="U2325" i="9"/>
  <c r="V2325" i="9" s="1"/>
  <c r="U2320" i="29"/>
  <c r="V2320" i="29" s="1"/>
  <c r="T2321" i="29" s="1"/>
  <c r="O2416" i="22"/>
  <c r="Q2326" i="9" l="1"/>
  <c r="U2326" i="9" s="1"/>
  <c r="V2326" i="9" s="1"/>
  <c r="Q2321" i="29"/>
  <c r="R2321" i="29"/>
  <c r="R2326" i="9"/>
  <c r="T2326" i="9"/>
  <c r="S2416" i="22"/>
  <c r="T2416" i="22" s="1"/>
  <c r="O2417" i="22" l="1"/>
  <c r="Q2327" i="9"/>
  <c r="R2327" i="9"/>
  <c r="T2327" i="9"/>
  <c r="U2327" i="9"/>
  <c r="V2327" i="9" s="1"/>
  <c r="U2321" i="29"/>
  <c r="V2321" i="29" s="1"/>
  <c r="R2322" i="29" s="1"/>
  <c r="R2417" i="22"/>
  <c r="S2417" i="22" s="1"/>
  <c r="P2417" i="22"/>
  <c r="Q2328" i="9" l="1"/>
  <c r="U2328" i="9" s="1"/>
  <c r="V2328" i="9" s="1"/>
  <c r="Q2322" i="29"/>
  <c r="T2322" i="29"/>
  <c r="T2328" i="9"/>
  <c r="R2328" i="9"/>
  <c r="T2417" i="22"/>
  <c r="P2418" i="22" s="1"/>
  <c r="O2418" i="22"/>
  <c r="R2418" i="22"/>
  <c r="T2329" i="9" l="1"/>
  <c r="Q2329" i="9"/>
  <c r="U2329" i="9" s="1"/>
  <c r="V2329" i="9" s="1"/>
  <c r="R2329" i="9"/>
  <c r="U2322" i="29"/>
  <c r="V2322" i="29" s="1"/>
  <c r="S2418" i="22"/>
  <c r="T2418" i="22" s="1"/>
  <c r="R2419" i="22"/>
  <c r="P2419" i="22"/>
  <c r="R2330" i="9" l="1"/>
  <c r="T2330" i="9"/>
  <c r="Q2330" i="9"/>
  <c r="U2330" i="9" s="1"/>
  <c r="V2330" i="9" s="1"/>
  <c r="T2323" i="29"/>
  <c r="R2323" i="29"/>
  <c r="Q2323" i="29"/>
  <c r="O2419" i="22"/>
  <c r="R2331" i="9" l="1"/>
  <c r="U2323" i="29"/>
  <c r="V2323" i="29" s="1"/>
  <c r="R2324" i="29" s="1"/>
  <c r="S2419" i="22"/>
  <c r="T2419" i="22" s="1"/>
  <c r="T2331" i="9"/>
  <c r="Q2331" i="9"/>
  <c r="Q2324" i="29" l="1"/>
  <c r="U2324" i="29"/>
  <c r="V2324" i="29" s="1"/>
  <c r="T2325" i="29" s="1"/>
  <c r="T2324" i="29"/>
  <c r="R2420" i="22"/>
  <c r="P2420" i="22"/>
  <c r="O2420" i="22"/>
  <c r="U2331" i="9"/>
  <c r="V2331" i="9" s="1"/>
  <c r="Q2325" i="29" l="1"/>
  <c r="U2325" i="29" s="1"/>
  <c r="R2325" i="29"/>
  <c r="S2420" i="22"/>
  <c r="T2420" i="22" s="1"/>
  <c r="P2421" i="22" s="1"/>
  <c r="Q2332" i="9"/>
  <c r="R2332" i="9"/>
  <c r="T2332" i="9"/>
  <c r="R2421" i="22" l="1"/>
  <c r="O2421" i="22"/>
  <c r="S2421" i="22" s="1"/>
  <c r="T2421" i="22" s="1"/>
  <c r="V2325" i="29"/>
  <c r="Q2326" i="29"/>
  <c r="R2326" i="29"/>
  <c r="T2326" i="29"/>
  <c r="U2326" i="29"/>
  <c r="V2326" i="29" s="1"/>
  <c r="Q2327" i="29"/>
  <c r="U2332" i="9"/>
  <c r="V2332" i="9" s="1"/>
  <c r="R2333" i="9" s="1"/>
  <c r="P2422" i="22" l="1"/>
  <c r="R2422" i="22"/>
  <c r="O2422" i="22"/>
  <c r="U2327" i="29"/>
  <c r="V2327" i="29" s="1"/>
  <c r="T2327" i="29"/>
  <c r="R2327" i="29"/>
  <c r="Q2333" i="9"/>
  <c r="U2333" i="9" s="1"/>
  <c r="V2333" i="9" s="1"/>
  <c r="R2334" i="9" s="1"/>
  <c r="T2333" i="9"/>
  <c r="S2422" i="22" l="1"/>
  <c r="Q2328" i="29"/>
  <c r="U2328" i="29" s="1"/>
  <c r="R2328" i="29"/>
  <c r="T2328" i="29"/>
  <c r="T2334" i="9"/>
  <c r="Q2334" i="9"/>
  <c r="U2334" i="9" s="1"/>
  <c r="V2334" i="9" s="1"/>
  <c r="R2335" i="9" s="1"/>
  <c r="T2422" i="22" l="1"/>
  <c r="O2423" i="22"/>
  <c r="V2328" i="29"/>
  <c r="Q2329" i="29"/>
  <c r="T2329" i="29"/>
  <c r="R2329" i="29"/>
  <c r="U2329" i="29"/>
  <c r="V2329" i="29" s="1"/>
  <c r="Q2330" i="29"/>
  <c r="T2335" i="9"/>
  <c r="Q2335" i="9"/>
  <c r="S2423" i="22" l="1"/>
  <c r="T2423" i="22" s="1"/>
  <c r="P2423" i="22"/>
  <c r="R2423" i="22"/>
  <c r="U2330" i="29"/>
  <c r="V2330" i="29" s="1"/>
  <c r="Q2331" i="29"/>
  <c r="R2330" i="29"/>
  <c r="T2330" i="29"/>
  <c r="U2335" i="9"/>
  <c r="V2335" i="9" s="1"/>
  <c r="P2424" i="22" l="1"/>
  <c r="R2424" i="22"/>
  <c r="O2424" i="22"/>
  <c r="R2331" i="29"/>
  <c r="T2331" i="29"/>
  <c r="U2331" i="29"/>
  <c r="V2331" i="29" s="1"/>
  <c r="R2332" i="29" s="1"/>
  <c r="Q2336" i="9"/>
  <c r="R2336" i="9"/>
  <c r="T2336" i="9"/>
  <c r="S2424" i="22" l="1"/>
  <c r="T2424" i="22" s="1"/>
  <c r="P2425" i="22" s="1"/>
  <c r="Q2332" i="29"/>
  <c r="T2332" i="29"/>
  <c r="U2336" i="9"/>
  <c r="V2336" i="9" s="1"/>
  <c r="R2337" i="9" s="1"/>
  <c r="R2425" i="22" l="1"/>
  <c r="O2425" i="22"/>
  <c r="U2332" i="29"/>
  <c r="V2332" i="29" s="1"/>
  <c r="Q2337" i="9"/>
  <c r="U2337" i="9" s="1"/>
  <c r="V2337" i="9" s="1"/>
  <c r="R2338" i="9" s="1"/>
  <c r="T2337" i="9"/>
  <c r="S2425" i="22" l="1"/>
  <c r="T2425" i="22" s="1"/>
  <c r="O2426" i="22"/>
  <c r="Q2333" i="29"/>
  <c r="T2333" i="29"/>
  <c r="R2333" i="29"/>
  <c r="T2338" i="9"/>
  <c r="Q2338" i="9"/>
  <c r="R2426" i="22" l="1"/>
  <c r="S2426" i="22" s="1"/>
  <c r="P2426" i="22"/>
  <c r="U2333" i="29"/>
  <c r="V2333" i="29" s="1"/>
  <c r="R2334" i="29" s="1"/>
  <c r="U2338" i="9"/>
  <c r="V2338" i="9" s="1"/>
  <c r="T2426" i="22" l="1"/>
  <c r="P2427" i="22" s="1"/>
  <c r="O2427" i="22"/>
  <c r="R2427" i="22"/>
  <c r="Q2334" i="29"/>
  <c r="U2334" i="29"/>
  <c r="V2334" i="29" s="1"/>
  <c r="R2335" i="29" s="1"/>
  <c r="T2334" i="29"/>
  <c r="R2339" i="9"/>
  <c r="T2339" i="9"/>
  <c r="Q2339" i="9"/>
  <c r="S2427" i="22" l="1"/>
  <c r="T2427" i="22" s="1"/>
  <c r="R2428" i="22" s="1"/>
  <c r="T2335" i="29"/>
  <c r="Q2335" i="29"/>
  <c r="U2339" i="9"/>
  <c r="V2339" i="9" s="1"/>
  <c r="T2340" i="9" s="1"/>
  <c r="P2428" i="22" l="1"/>
  <c r="O2428" i="22"/>
  <c r="U2335" i="29"/>
  <c r="V2335" i="29" s="1"/>
  <c r="Q2336" i="29"/>
  <c r="R2340" i="9"/>
  <c r="Q2340" i="9"/>
  <c r="S2428" i="22" l="1"/>
  <c r="T2428" i="22" s="1"/>
  <c r="P2429" i="22" s="1"/>
  <c r="U2336" i="29"/>
  <c r="V2336" i="29" s="1"/>
  <c r="R2336" i="29"/>
  <c r="T2336" i="29"/>
  <c r="U2340" i="9"/>
  <c r="V2340" i="9" s="1"/>
  <c r="R2429" i="22" l="1"/>
  <c r="O2429" i="22"/>
  <c r="Q2341" i="9"/>
  <c r="U2341" i="9" s="1"/>
  <c r="V2341" i="9" s="1"/>
  <c r="Q2337" i="29"/>
  <c r="U2337" i="29" s="1"/>
  <c r="V2337" i="29" s="1"/>
  <c r="R2337" i="29"/>
  <c r="T2337" i="29"/>
  <c r="R2341" i="9"/>
  <c r="T2341" i="9"/>
  <c r="S2429" i="22" l="1"/>
  <c r="T2429" i="22" s="1"/>
  <c r="R2338" i="29"/>
  <c r="T2338" i="29"/>
  <c r="U2338" i="29" s="1"/>
  <c r="Q2342" i="9"/>
  <c r="R2342" i="9"/>
  <c r="T2342" i="9"/>
  <c r="U2342" i="9"/>
  <c r="V2342" i="9" s="1"/>
  <c r="O2430" i="22" l="1"/>
  <c r="S2430" i="22" s="1"/>
  <c r="T2430" i="22" s="1"/>
  <c r="P2431" i="22" s="1"/>
  <c r="R2430" i="22"/>
  <c r="P2430" i="22"/>
  <c r="V2338" i="29"/>
  <c r="Q2339" i="29"/>
  <c r="T2339" i="29"/>
  <c r="R2339" i="29"/>
  <c r="Q2343" i="9"/>
  <c r="U2343" i="9" s="1"/>
  <c r="V2343" i="9" s="1"/>
  <c r="R2343" i="9"/>
  <c r="T2343" i="9"/>
  <c r="R2431" i="22" l="1"/>
  <c r="S2431" i="22" s="1"/>
  <c r="T2431" i="22" s="1"/>
  <c r="P2432" i="22" s="1"/>
  <c r="U2339" i="29"/>
  <c r="V2339" i="29" s="1"/>
  <c r="R2340" i="29" s="1"/>
  <c r="Q2340" i="29"/>
  <c r="R2344" i="9"/>
  <c r="Q2344" i="9"/>
  <c r="T2344" i="9"/>
  <c r="R2432" i="22" l="1"/>
  <c r="S2432" i="22" s="1"/>
  <c r="T2432" i="22" s="1"/>
  <c r="P2433" i="22" s="1"/>
  <c r="T2340" i="29"/>
  <c r="U2340" i="29" s="1"/>
  <c r="U2344" i="9"/>
  <c r="V2344" i="9" s="1"/>
  <c r="R2433" i="22" l="1"/>
  <c r="S2433" i="22" s="1"/>
  <c r="T2433" i="22" s="1"/>
  <c r="P2434" i="22" s="1"/>
  <c r="V2340" i="29"/>
  <c r="Q2341" i="29"/>
  <c r="Q2345" i="9"/>
  <c r="R2345" i="9"/>
  <c r="T2345" i="9"/>
  <c r="R2434" i="22" l="1"/>
  <c r="S2434" i="22" s="1"/>
  <c r="T2434" i="22" s="1"/>
  <c r="P2435" i="22" s="1"/>
  <c r="T2341" i="29"/>
  <c r="U2341" i="29" s="1"/>
  <c r="V2341" i="29" s="1"/>
  <c r="R2341" i="29"/>
  <c r="U2345" i="9"/>
  <c r="V2345" i="9" s="1"/>
  <c r="T2346" i="9" s="1"/>
  <c r="R2436" i="22" l="1"/>
  <c r="S2436" i="22" s="1"/>
  <c r="T2436" i="22" s="1"/>
  <c r="P2437" i="22" s="1"/>
  <c r="R2435" i="22"/>
  <c r="S2435" i="22" s="1"/>
  <c r="T2435" i="22" s="1"/>
  <c r="P2436" i="22" s="1"/>
  <c r="R2342" i="29"/>
  <c r="T2342" i="29"/>
  <c r="Q2342" i="29"/>
  <c r="Q2346" i="9"/>
  <c r="U2346" i="9" s="1"/>
  <c r="V2346" i="9" s="1"/>
  <c r="R2346" i="9"/>
  <c r="R2437" i="22" l="1"/>
  <c r="S2437" i="22" s="1"/>
  <c r="T2437" i="22" s="1"/>
  <c r="P2438" i="22" s="1"/>
  <c r="R2438" i="22"/>
  <c r="S2438" i="22" s="1"/>
  <c r="T2438" i="22" s="1"/>
  <c r="P2439" i="22" s="1"/>
  <c r="U2342" i="29"/>
  <c r="V2342" i="29" s="1"/>
  <c r="R2343" i="29"/>
  <c r="T2343" i="29"/>
  <c r="T2347" i="9"/>
  <c r="Q2347" i="9"/>
  <c r="R2347" i="9"/>
  <c r="R2440" i="22" l="1"/>
  <c r="S2440" i="22" s="1"/>
  <c r="T2440" i="22" s="1"/>
  <c r="P2441" i="22" s="1"/>
  <c r="R2439" i="22"/>
  <c r="S2439" i="22" s="1"/>
  <c r="T2439" i="22" s="1"/>
  <c r="P2440" i="22" s="1"/>
  <c r="Q2343" i="29"/>
  <c r="U2343" i="29" s="1"/>
  <c r="U2347" i="9"/>
  <c r="V2347" i="9" s="1"/>
  <c r="T2348" i="9" s="1"/>
  <c r="R2442" i="22" l="1"/>
  <c r="S2442" i="22" s="1"/>
  <c r="T2442" i="22" s="1"/>
  <c r="P2443" i="22" s="1"/>
  <c r="R2441" i="22"/>
  <c r="S2441" i="22" s="1"/>
  <c r="T2441" i="22" s="1"/>
  <c r="P2442" i="22" s="1"/>
  <c r="V2343" i="29"/>
  <c r="R2344" i="29" s="1"/>
  <c r="Q2344" i="29"/>
  <c r="T2344" i="29"/>
  <c r="Q2348" i="9"/>
  <c r="R2348" i="9"/>
  <c r="R2443" i="22" l="1"/>
  <c r="S2443" i="22" s="1"/>
  <c r="T2443" i="22" s="1"/>
  <c r="P2444" i="22" s="1"/>
  <c r="U2344" i="29"/>
  <c r="V2344" i="29" s="1"/>
  <c r="R2345" i="29" s="1"/>
  <c r="Q2345" i="29"/>
  <c r="U2348" i="9"/>
  <c r="V2348" i="9" s="1"/>
  <c r="R2349" i="9" s="1"/>
  <c r="R2444" i="22" l="1"/>
  <c r="S2444" i="22" s="1"/>
  <c r="T2444" i="22" s="1"/>
  <c r="P2445" i="22" s="1"/>
  <c r="T2345" i="29"/>
  <c r="U2345" i="29"/>
  <c r="V2345" i="29" s="1"/>
  <c r="Q2349" i="9"/>
  <c r="U2349" i="9" s="1"/>
  <c r="V2349" i="9" s="1"/>
  <c r="T2350" i="9" s="1"/>
  <c r="T2349" i="9"/>
  <c r="R2445" i="22" l="1"/>
  <c r="S2445" i="22" s="1"/>
  <c r="T2445" i="22" s="1"/>
  <c r="T2346" i="29"/>
  <c r="R2346" i="29"/>
  <c r="Q2346" i="29"/>
  <c r="O2446" i="22"/>
  <c r="Q2350" i="9"/>
  <c r="U2350" i="9" s="1"/>
  <c r="V2350" i="9" s="1"/>
  <c r="R2446" i="22"/>
  <c r="S2446" i="22" s="1"/>
  <c r="T2446" i="22" s="1"/>
  <c r="P2446" i="22"/>
  <c r="R2350" i="9"/>
  <c r="U2346" i="29" l="1"/>
  <c r="V2346" i="29" s="1"/>
  <c r="R2347" i="29" s="1"/>
  <c r="P2447" i="22"/>
  <c r="R2447" i="22"/>
  <c r="O2447" i="22"/>
  <c r="R2351" i="9"/>
  <c r="T2351" i="9"/>
  <c r="Q2351" i="9"/>
  <c r="Q2347" i="29" l="1"/>
  <c r="T2347" i="29"/>
  <c r="S2447" i="22"/>
  <c r="T2447" i="22" s="1"/>
  <c r="P2448" i="22" s="1"/>
  <c r="U2351" i="9"/>
  <c r="V2351" i="9" s="1"/>
  <c r="T2352" i="9" s="1"/>
  <c r="U2347" i="29" l="1"/>
  <c r="V2347" i="29" s="1"/>
  <c r="O2448" i="22"/>
  <c r="R2352" i="9"/>
  <c r="Q2352" i="9"/>
  <c r="U2352" i="9" s="1"/>
  <c r="R2448" i="22"/>
  <c r="S2448" i="22"/>
  <c r="T2448" i="22" s="1"/>
  <c r="R2449" i="22" s="1"/>
  <c r="Q2348" i="29" l="1"/>
  <c r="R2348" i="29"/>
  <c r="T2348" i="29"/>
  <c r="V2352" i="9"/>
  <c r="T2353" i="9" s="1"/>
  <c r="Q2353" i="9"/>
  <c r="U2353" i="9" s="1"/>
  <c r="V2353" i="9" s="1"/>
  <c r="P2449" i="22"/>
  <c r="O2449" i="22"/>
  <c r="S2449" i="22" s="1"/>
  <c r="T2449" i="22" s="1"/>
  <c r="P2450" i="22" s="1"/>
  <c r="R2353" i="9" l="1"/>
  <c r="R2354" i="9" s="1"/>
  <c r="U2348" i="29"/>
  <c r="V2348" i="29" s="1"/>
  <c r="R2349" i="29" s="1"/>
  <c r="Q2349" i="29"/>
  <c r="R2450" i="22"/>
  <c r="S2450" i="22" s="1"/>
  <c r="T2450" i="22" s="1"/>
  <c r="P2451" i="22" s="1"/>
  <c r="Q2354" i="9"/>
  <c r="T2354" i="9"/>
  <c r="U2349" i="29" l="1"/>
  <c r="V2349" i="29" s="1"/>
  <c r="R2350" i="29" s="1"/>
  <c r="T2349" i="29"/>
  <c r="R2451" i="22"/>
  <c r="S2451" i="22" s="1"/>
  <c r="U2354" i="9"/>
  <c r="V2354" i="9" s="1"/>
  <c r="T2350" i="29" l="1"/>
  <c r="Q2350" i="29"/>
  <c r="U2350" i="29" s="1"/>
  <c r="O2452" i="22"/>
  <c r="T2451" i="22"/>
  <c r="R2355" i="9"/>
  <c r="T2355" i="9"/>
  <c r="Q2355" i="9"/>
  <c r="V2350" i="29" l="1"/>
  <c r="R2351" i="29" s="1"/>
  <c r="Q2351" i="29"/>
  <c r="U2351" i="29" s="1"/>
  <c r="V2351" i="29" s="1"/>
  <c r="T2352" i="29" s="1"/>
  <c r="T2351" i="29"/>
  <c r="P2452" i="22"/>
  <c r="R2452" i="22"/>
  <c r="S2452" i="22" s="1"/>
  <c r="T2452" i="22" s="1"/>
  <c r="P2453" i="22" s="1"/>
  <c r="U2355" i="9"/>
  <c r="V2355" i="9" s="1"/>
  <c r="T2356" i="9" s="1"/>
  <c r="R2352" i="29" l="1"/>
  <c r="Q2352" i="29"/>
  <c r="R2356" i="9"/>
  <c r="O2453" i="22"/>
  <c r="R2453" i="22"/>
  <c r="Q2356" i="9"/>
  <c r="U2352" i="29" l="1"/>
  <c r="V2352" i="29" s="1"/>
  <c r="R2353" i="29" s="1"/>
  <c r="S2453" i="22"/>
  <c r="T2453" i="22" s="1"/>
  <c r="U2356" i="9"/>
  <c r="V2356" i="9" s="1"/>
  <c r="T2353" i="29" l="1"/>
  <c r="Q2353" i="29"/>
  <c r="O2454" i="22"/>
  <c r="Q2357" i="9"/>
  <c r="U2357" i="9" s="1"/>
  <c r="V2357" i="9" s="1"/>
  <c r="P2454" i="22"/>
  <c r="R2454" i="22"/>
  <c r="R2357" i="9"/>
  <c r="T2357" i="9"/>
  <c r="U2353" i="29" l="1"/>
  <c r="V2353" i="29" s="1"/>
  <c r="S2454" i="22"/>
  <c r="T2454" i="22" s="1"/>
  <c r="R2455" i="22" s="1"/>
  <c r="R2358" i="9"/>
  <c r="O2455" i="22"/>
  <c r="T2358" i="9"/>
  <c r="U2358" i="9" s="1"/>
  <c r="Q2354" i="29" l="1"/>
  <c r="U2354" i="29" s="1"/>
  <c r="V2354" i="29" s="1"/>
  <c r="R2354" i="29"/>
  <c r="T2354" i="29"/>
  <c r="P2455" i="22"/>
  <c r="S2455" i="22"/>
  <c r="T2455" i="22" s="1"/>
  <c r="R2456" i="22" s="1"/>
  <c r="V2358" i="9"/>
  <c r="Q2359" i="9"/>
  <c r="Q2355" i="29" l="1"/>
  <c r="U2355" i="29" s="1"/>
  <c r="V2355" i="29" s="1"/>
  <c r="R2355" i="29"/>
  <c r="T2355" i="29"/>
  <c r="P2456" i="22"/>
  <c r="O2456" i="22"/>
  <c r="U2359" i="9"/>
  <c r="V2359" i="9" s="1"/>
  <c r="T2359" i="9"/>
  <c r="R2359" i="9"/>
  <c r="Q2356" i="29" l="1"/>
  <c r="R2356" i="29"/>
  <c r="T2356" i="29"/>
  <c r="Q2360" i="9"/>
  <c r="U2360" i="9" s="1"/>
  <c r="V2360" i="9" s="1"/>
  <c r="S2456" i="22"/>
  <c r="T2456" i="22" s="1"/>
  <c r="R2457" i="22" s="1"/>
  <c r="T2360" i="9"/>
  <c r="R2360" i="9"/>
  <c r="R2361" i="9" l="1"/>
  <c r="U2356" i="29"/>
  <c r="V2356" i="29" s="1"/>
  <c r="T2357" i="29" s="1"/>
  <c r="Q2357" i="29"/>
  <c r="Q2361" i="9"/>
  <c r="U2361" i="9" s="1"/>
  <c r="V2361" i="9" s="1"/>
  <c r="R2362" i="9" s="1"/>
  <c r="P2457" i="22"/>
  <c r="O2457" i="22"/>
  <c r="T2361" i="9"/>
  <c r="U2357" i="29" l="1"/>
  <c r="V2357" i="29" s="1"/>
  <c r="R2357" i="29"/>
  <c r="T2362" i="9"/>
  <c r="S2457" i="22"/>
  <c r="T2457" i="22" s="1"/>
  <c r="P2458" i="22" s="1"/>
  <c r="Q2362" i="9"/>
  <c r="Q2358" i="29" l="1"/>
  <c r="U2358" i="29" s="1"/>
  <c r="V2358" i="29" s="1"/>
  <c r="R2358" i="29"/>
  <c r="T2358" i="29"/>
  <c r="R2458" i="22"/>
  <c r="O2458" i="22"/>
  <c r="U2362" i="9"/>
  <c r="V2362" i="9" s="1"/>
  <c r="Q2359" i="29" l="1"/>
  <c r="U2359" i="29"/>
  <c r="V2359" i="29" s="1"/>
  <c r="T2359" i="29"/>
  <c r="R2359" i="29"/>
  <c r="T2360" i="29" s="1"/>
  <c r="Q2363" i="9"/>
  <c r="U2363" i="9" s="1"/>
  <c r="V2363" i="9" s="1"/>
  <c r="S2458" i="22"/>
  <c r="T2458" i="22" s="1"/>
  <c r="T2363" i="9"/>
  <c r="R2363" i="9"/>
  <c r="Q2360" i="29" l="1"/>
  <c r="R2360" i="29"/>
  <c r="R2364" i="9"/>
  <c r="Q2364" i="9"/>
  <c r="U2364" i="9" s="1"/>
  <c r="V2364" i="9" s="1"/>
  <c r="R2365" i="9" s="1"/>
  <c r="R2459" i="22"/>
  <c r="P2459" i="22"/>
  <c r="O2459" i="22"/>
  <c r="T2364" i="9"/>
  <c r="U2360" i="29" l="1"/>
  <c r="V2360" i="29" s="1"/>
  <c r="R2361" i="29" s="1"/>
  <c r="Q2365" i="9"/>
  <c r="S2459" i="22"/>
  <c r="T2459" i="22" s="1"/>
  <c r="P2460" i="22" s="1"/>
  <c r="T2365" i="9"/>
  <c r="U2365" i="9" l="1"/>
  <c r="V2365" i="9" s="1"/>
  <c r="T2366" i="9" s="1"/>
  <c r="Q2361" i="29"/>
  <c r="T2361" i="29"/>
  <c r="R2460" i="22"/>
  <c r="O2460" i="22"/>
  <c r="Q2366" i="9"/>
  <c r="R2366" i="9"/>
  <c r="U2361" i="29" l="1"/>
  <c r="V2361" i="29" s="1"/>
  <c r="S2460" i="22"/>
  <c r="T2460" i="22" s="1"/>
  <c r="U2366" i="9"/>
  <c r="V2366" i="9" s="1"/>
  <c r="R2367" i="9" s="1"/>
  <c r="Q2362" i="29" l="1"/>
  <c r="U2362" i="29"/>
  <c r="V2362" i="29" s="1"/>
  <c r="R2362" i="29"/>
  <c r="T2362" i="29"/>
  <c r="O2461" i="22"/>
  <c r="P2461" i="22"/>
  <c r="R2461" i="22"/>
  <c r="Q2367" i="9"/>
  <c r="T2367" i="9"/>
  <c r="T2363" i="29" l="1"/>
  <c r="R2363" i="29"/>
  <c r="Q2363" i="29"/>
  <c r="S2461" i="22"/>
  <c r="T2461" i="22" s="1"/>
  <c r="R2462" i="22" s="1"/>
  <c r="U2367" i="9"/>
  <c r="V2367" i="9" s="1"/>
  <c r="U2363" i="29" l="1"/>
  <c r="V2363" i="29" s="1"/>
  <c r="R2364" i="29" s="1"/>
  <c r="O2462" i="22"/>
  <c r="P2462" i="22"/>
  <c r="R2368" i="9"/>
  <c r="T2368" i="9"/>
  <c r="Q2368" i="9"/>
  <c r="T2364" i="29" l="1"/>
  <c r="Q2364" i="29"/>
  <c r="S2462" i="22"/>
  <c r="T2462" i="22" s="1"/>
  <c r="P2463" i="22" s="1"/>
  <c r="U2368" i="9"/>
  <c r="V2368" i="9" s="1"/>
  <c r="R2369" i="9" s="1"/>
  <c r="Q2369" i="9"/>
  <c r="U2364" i="29" l="1"/>
  <c r="V2364" i="29" s="1"/>
  <c r="T2369" i="9"/>
  <c r="U2369" i="9" s="1"/>
  <c r="V2369" i="9" s="1"/>
  <c r="R2370" i="9" s="1"/>
  <c r="O2463" i="22"/>
  <c r="R2463" i="22"/>
  <c r="S2463" i="22" s="1"/>
  <c r="T2463" i="22" s="1"/>
  <c r="R2464" i="22" s="1"/>
  <c r="R2365" i="29" l="1"/>
  <c r="T2365" i="29"/>
  <c r="Q2365" i="29"/>
  <c r="T2370" i="9"/>
  <c r="Q2370" i="9"/>
  <c r="O2464" i="22"/>
  <c r="P2464" i="22"/>
  <c r="U2365" i="29" l="1"/>
  <c r="V2365" i="29" s="1"/>
  <c r="R2366" i="29" s="1"/>
  <c r="Q2366" i="29"/>
  <c r="U2370" i="9"/>
  <c r="S2464" i="22"/>
  <c r="T2464" i="22" s="1"/>
  <c r="P2465" i="22" s="1"/>
  <c r="T2366" i="29" l="1"/>
  <c r="U2366" i="29"/>
  <c r="V2366" i="29" s="1"/>
  <c r="T2367" i="29" s="1"/>
  <c r="O2465" i="22"/>
  <c r="V2370" i="9"/>
  <c r="Q2371" i="9"/>
  <c r="R2465" i="22"/>
  <c r="R2367" i="29" l="1"/>
  <c r="Q2367" i="29"/>
  <c r="S2465" i="22"/>
  <c r="T2465" i="22" s="1"/>
  <c r="T2371" i="9"/>
  <c r="U2371" i="9" s="1"/>
  <c r="R2371" i="9"/>
  <c r="O2466" i="22" l="1"/>
  <c r="U2367" i="29"/>
  <c r="V2367" i="29" s="1"/>
  <c r="Q2368" i="29"/>
  <c r="V2371" i="9"/>
  <c r="R2372" i="9" s="1"/>
  <c r="Q2372" i="9"/>
  <c r="R2466" i="22"/>
  <c r="S2466" i="22" s="1"/>
  <c r="T2466" i="22" s="1"/>
  <c r="P2467" i="22" s="1"/>
  <c r="P2466" i="22"/>
  <c r="T2372" i="9" l="1"/>
  <c r="U2372" i="9" s="1"/>
  <c r="V2372" i="9" s="1"/>
  <c r="U2368" i="29"/>
  <c r="V2368" i="29" s="1"/>
  <c r="R2368" i="29"/>
  <c r="T2368" i="29"/>
  <c r="R2467" i="22"/>
  <c r="O2467" i="22"/>
  <c r="T2369" i="29" l="1"/>
  <c r="R2369" i="29"/>
  <c r="Q2369" i="29"/>
  <c r="Q2373" i="9"/>
  <c r="R2373" i="9"/>
  <c r="T2373" i="9"/>
  <c r="S2467" i="22"/>
  <c r="T2467" i="22" s="1"/>
  <c r="U2369" i="29" l="1"/>
  <c r="V2369" i="29" s="1"/>
  <c r="T2370" i="29" s="1"/>
  <c r="U2373" i="9"/>
  <c r="Q2374" i="9" s="1"/>
  <c r="R2468" i="22"/>
  <c r="P2468" i="22"/>
  <c r="O2468" i="22"/>
  <c r="V2373" i="9" l="1"/>
  <c r="R2374" i="9" s="1"/>
  <c r="Q2370" i="29"/>
  <c r="U2370" i="29" s="1"/>
  <c r="V2370" i="29" s="1"/>
  <c r="R2370" i="29"/>
  <c r="S2468" i="22"/>
  <c r="T2468" i="22" s="1"/>
  <c r="P2469" i="22" s="1"/>
  <c r="T2374" i="9" l="1"/>
  <c r="U2374" i="9" s="1"/>
  <c r="V2374" i="9" s="1"/>
  <c r="T2371" i="29"/>
  <c r="U2371" i="29" s="1"/>
  <c r="R2371" i="29"/>
  <c r="R2469" i="22"/>
  <c r="O2469" i="22"/>
  <c r="Q2375" i="9" l="1"/>
  <c r="V2371" i="29"/>
  <c r="R2372" i="29" s="1"/>
  <c r="Q2372" i="29"/>
  <c r="R2375" i="9"/>
  <c r="T2375" i="9"/>
  <c r="S2469" i="22"/>
  <c r="T2469" i="22" s="1"/>
  <c r="U2375" i="9" l="1"/>
  <c r="V2375" i="9" s="1"/>
  <c r="T2372" i="29"/>
  <c r="U2372" i="29" s="1"/>
  <c r="V2372" i="29" s="1"/>
  <c r="P2470" i="22"/>
  <c r="R2470" i="22"/>
  <c r="O2470" i="22"/>
  <c r="R2376" i="9" l="1"/>
  <c r="T2376" i="9"/>
  <c r="U2376" i="9" s="1"/>
  <c r="Q2376" i="9"/>
  <c r="R2373" i="29"/>
  <c r="T2373" i="29"/>
  <c r="U2373" i="29" s="1"/>
  <c r="V2373" i="29" s="1"/>
  <c r="R2374" i="29" s="1"/>
  <c r="S2470" i="22"/>
  <c r="T2470" i="22" s="1"/>
  <c r="P2471" i="22" s="1"/>
  <c r="T2374" i="29" l="1"/>
  <c r="U2374" i="29" s="1"/>
  <c r="V2376" i="9"/>
  <c r="Q2377" i="9"/>
  <c r="R2471" i="22"/>
  <c r="O2471" i="22"/>
  <c r="V2374" i="29" l="1"/>
  <c r="Q2375" i="29"/>
  <c r="R2377" i="9"/>
  <c r="T2377" i="9"/>
  <c r="U2377" i="9" s="1"/>
  <c r="S2471" i="22"/>
  <c r="T2471" i="22" s="1"/>
  <c r="R2375" i="29" l="1"/>
  <c r="T2375" i="29"/>
  <c r="U2375" i="29" s="1"/>
  <c r="V2375" i="29" s="1"/>
  <c r="V2377" i="9"/>
  <c r="Q2378" i="9"/>
  <c r="R2378" i="9"/>
  <c r="T2378" i="9"/>
  <c r="O2472" i="22"/>
  <c r="P2472" i="22"/>
  <c r="R2472" i="22"/>
  <c r="U2378" i="9" l="1"/>
  <c r="V2378" i="9" s="1"/>
  <c r="T2379" i="9" s="1"/>
  <c r="T2376" i="29"/>
  <c r="R2376" i="29"/>
  <c r="Q2376" i="29"/>
  <c r="S2472" i="22"/>
  <c r="T2472" i="22" s="1"/>
  <c r="P2473" i="22" s="1"/>
  <c r="O2473" i="22"/>
  <c r="R2473" i="22" l="1"/>
  <c r="Q2379" i="9"/>
  <c r="R2379" i="9"/>
  <c r="U2376" i="29"/>
  <c r="V2376" i="29" s="1"/>
  <c r="T2377" i="29" s="1"/>
  <c r="S2473" i="22"/>
  <c r="T2473" i="22" s="1"/>
  <c r="R2474" i="22" s="1"/>
  <c r="R2377" i="29" l="1"/>
  <c r="Q2377" i="29"/>
  <c r="U2377" i="29" s="1"/>
  <c r="Q2380" i="9"/>
  <c r="U2379" i="9"/>
  <c r="V2379" i="9" s="1"/>
  <c r="R2380" i="9" s="1"/>
  <c r="P2474" i="22"/>
  <c r="O2474" i="22"/>
  <c r="S2474" i="22" s="1"/>
  <c r="T2474" i="22" s="1"/>
  <c r="P2475" i="22" s="1"/>
  <c r="V2377" i="29" l="1"/>
  <c r="Q2378" i="29"/>
  <c r="T2380" i="9"/>
  <c r="U2380" i="9" s="1"/>
  <c r="V2380" i="9" s="1"/>
  <c r="T2381" i="9" s="1"/>
  <c r="O2475" i="22"/>
  <c r="R2475" i="22"/>
  <c r="R2378" i="29" l="1"/>
  <c r="T2378" i="29"/>
  <c r="U2378" i="29" s="1"/>
  <c r="O2476" i="22"/>
  <c r="Q2381" i="9"/>
  <c r="U2381" i="9" s="1"/>
  <c r="V2381" i="9" s="1"/>
  <c r="R2381" i="9"/>
  <c r="S2475" i="22"/>
  <c r="T2475" i="22" s="1"/>
  <c r="R2382" i="9" l="1"/>
  <c r="V2378" i="29"/>
  <c r="T2379" i="29" s="1"/>
  <c r="Q2379" i="29"/>
  <c r="U2379" i="29" s="1"/>
  <c r="V2379" i="29" s="1"/>
  <c r="T2380" i="29" s="1"/>
  <c r="R2379" i="29"/>
  <c r="R2380" i="29" s="1"/>
  <c r="P2476" i="22"/>
  <c r="R2476" i="22"/>
  <c r="S2476" i="22"/>
  <c r="O2477" i="22"/>
  <c r="Q2382" i="9"/>
  <c r="T2382" i="9"/>
  <c r="Q2380" i="29" l="1"/>
  <c r="U2382" i="9"/>
  <c r="V2382" i="9" s="1"/>
  <c r="R2383" i="9" s="1"/>
  <c r="T2476" i="22"/>
  <c r="P2477" i="22"/>
  <c r="R2477" i="22"/>
  <c r="S2477" i="22" s="1"/>
  <c r="Q2383" i="9"/>
  <c r="U2380" i="29"/>
  <c r="V2380" i="29" s="1"/>
  <c r="T2381" i="29" s="1"/>
  <c r="Q2381" i="29"/>
  <c r="R2381" i="29"/>
  <c r="T2383" i="9" l="1"/>
  <c r="T2477" i="22"/>
  <c r="R2478" i="22" s="1"/>
  <c r="O2478" i="22"/>
  <c r="U2383" i="9"/>
  <c r="V2383" i="9" s="1"/>
  <c r="Q2384" i="9"/>
  <c r="U2381" i="29"/>
  <c r="V2381" i="29" s="1"/>
  <c r="T2382" i="29" s="1"/>
  <c r="Q2382" i="29"/>
  <c r="R2384" i="9"/>
  <c r="T2384" i="9"/>
  <c r="U2384" i="9" s="1"/>
  <c r="V2384" i="9" s="1"/>
  <c r="R2385" i="9" l="1"/>
  <c r="P2478" i="22"/>
  <c r="S2478" i="22"/>
  <c r="O2479" i="22"/>
  <c r="U2382" i="29"/>
  <c r="V2382" i="29" s="1"/>
  <c r="Q2383" i="29"/>
  <c r="R2382" i="29"/>
  <c r="T2383" i="29" s="1"/>
  <c r="T2385" i="9"/>
  <c r="U2385" i="9" s="1"/>
  <c r="T2478" i="22" l="1"/>
  <c r="R2479" i="22"/>
  <c r="S2479" i="22" s="1"/>
  <c r="T2479" i="22" s="1"/>
  <c r="P2479" i="22"/>
  <c r="R2480" i="22" s="1"/>
  <c r="U2383" i="29"/>
  <c r="V2383" i="29" s="1"/>
  <c r="Q2384" i="29"/>
  <c r="R2383" i="29"/>
  <c r="V2385" i="9"/>
  <c r="Q2386" i="9"/>
  <c r="P2480" i="22" l="1"/>
  <c r="O2480" i="22"/>
  <c r="T2384" i="29"/>
  <c r="R2384" i="29"/>
  <c r="U2384" i="29"/>
  <c r="V2384" i="29" s="1"/>
  <c r="T2385" i="29" s="1"/>
  <c r="R2386" i="9"/>
  <c r="T2386" i="9"/>
  <c r="U2386" i="9" s="1"/>
  <c r="V2386" i="9" s="1"/>
  <c r="S2480" i="22" l="1"/>
  <c r="O2481" i="22"/>
  <c r="Q2385" i="29"/>
  <c r="U2385" i="29" s="1"/>
  <c r="V2385" i="29" s="1"/>
  <c r="R2385" i="29"/>
  <c r="R2387" i="9"/>
  <c r="T2387" i="9"/>
  <c r="Q2387" i="9"/>
  <c r="U2387" i="9" l="1"/>
  <c r="V2387" i="9" s="1"/>
  <c r="R2388" i="9" s="1"/>
  <c r="T2480" i="22"/>
  <c r="R2386" i="29"/>
  <c r="T2386" i="29"/>
  <c r="Q2386" i="29"/>
  <c r="T2388" i="9" l="1"/>
  <c r="U2388" i="9" s="1"/>
  <c r="V2388" i="9" s="1"/>
  <c r="P2481" i="22"/>
  <c r="R2481" i="22"/>
  <c r="S2481" i="22" s="1"/>
  <c r="U2386" i="29"/>
  <c r="V2386" i="29" s="1"/>
  <c r="R2387" i="29" s="1"/>
  <c r="Q2387" i="29"/>
  <c r="R2389" i="9"/>
  <c r="T2389" i="9"/>
  <c r="U2389" i="9" s="1"/>
  <c r="T2387" i="29" l="1"/>
  <c r="U2387" i="29" s="1"/>
  <c r="V2387" i="29" s="1"/>
  <c r="R2388" i="29" s="1"/>
  <c r="R2482" i="22"/>
  <c r="T2481" i="22"/>
  <c r="P2482" i="22" s="1"/>
  <c r="O2482" i="22"/>
  <c r="T2388" i="29"/>
  <c r="Q2388" i="29"/>
  <c r="V2389" i="9"/>
  <c r="T2390" i="9" s="1"/>
  <c r="Q2390" i="9"/>
  <c r="R2390" i="9"/>
  <c r="S2482" i="22" l="1"/>
  <c r="T2482" i="22" s="1"/>
  <c r="P2483" i="22" s="1"/>
  <c r="U2388" i="29"/>
  <c r="V2388" i="29" s="1"/>
  <c r="T2389" i="29" s="1"/>
  <c r="Q2389" i="29"/>
  <c r="U2389" i="29" s="1"/>
  <c r="V2389" i="29" s="1"/>
  <c r="U2390" i="9"/>
  <c r="V2390" i="9" s="1"/>
  <c r="R2391" i="9" s="1"/>
  <c r="Q2390" i="29" l="1"/>
  <c r="R2483" i="22"/>
  <c r="O2483" i="22"/>
  <c r="R2389" i="29"/>
  <c r="R2390" i="29" s="1"/>
  <c r="Q2391" i="9"/>
  <c r="T2391" i="9"/>
  <c r="T2390" i="29" l="1"/>
  <c r="U2390" i="29" s="1"/>
  <c r="V2390" i="29" s="1"/>
  <c r="T2391" i="29" s="1"/>
  <c r="S2483" i="22"/>
  <c r="T2483" i="22" s="1"/>
  <c r="O2484" i="22"/>
  <c r="U2391" i="9"/>
  <c r="V2391" i="9" s="1"/>
  <c r="R2392" i="9" s="1"/>
  <c r="Q2391" i="29"/>
  <c r="U2391" i="29" s="1"/>
  <c r="V2391" i="29" s="1"/>
  <c r="R2391" i="29" l="1"/>
  <c r="T2392" i="29" s="1"/>
  <c r="P2484" i="22"/>
  <c r="R2484" i="22"/>
  <c r="S2484" i="22" s="1"/>
  <c r="Q2392" i="9"/>
  <c r="T2392" i="9"/>
  <c r="Q2392" i="29"/>
  <c r="R2392" i="29" l="1"/>
  <c r="U2392" i="9"/>
  <c r="V2392" i="9" s="1"/>
  <c r="T2484" i="22"/>
  <c r="O2485" i="22"/>
  <c r="P2485" i="22"/>
  <c r="R2485" i="22"/>
  <c r="U2392" i="29"/>
  <c r="V2392" i="29" s="1"/>
  <c r="Q2393" i="29"/>
  <c r="Q2393" i="9"/>
  <c r="R2393" i="9"/>
  <c r="T2393" i="9"/>
  <c r="T2393" i="29" l="1"/>
  <c r="S2485" i="22"/>
  <c r="T2485" i="22" s="1"/>
  <c r="P2486" i="22" s="1"/>
  <c r="O2486" i="22"/>
  <c r="U2393" i="9"/>
  <c r="V2393" i="9" s="1"/>
  <c r="U2393" i="29"/>
  <c r="V2393" i="29" s="1"/>
  <c r="Q2394" i="29"/>
  <c r="R2393" i="29"/>
  <c r="T2394" i="29" s="1"/>
  <c r="R2486" i="22" l="1"/>
  <c r="S2486" i="22" s="1"/>
  <c r="Q2394" i="9"/>
  <c r="R2394" i="9"/>
  <c r="T2394" i="9"/>
  <c r="U2394" i="29"/>
  <c r="V2394" i="29" s="1"/>
  <c r="R2394" i="29"/>
  <c r="U2394" i="9" l="1"/>
  <c r="V2394" i="9" s="1"/>
  <c r="R2395" i="9" s="1"/>
  <c r="T2486" i="22"/>
  <c r="O2487" i="22"/>
  <c r="R2395" i="29"/>
  <c r="T2395" i="29"/>
  <c r="Q2395" i="29"/>
  <c r="T2395" i="9"/>
  <c r="U2395" i="9" s="1"/>
  <c r="V2395" i="9" s="1"/>
  <c r="R2487" i="22" l="1"/>
  <c r="S2487" i="22" s="1"/>
  <c r="P2487" i="22"/>
  <c r="Q2396" i="9"/>
  <c r="U2395" i="29"/>
  <c r="V2395" i="29" s="1"/>
  <c r="T2396" i="9"/>
  <c r="R2396" i="9"/>
  <c r="U2396" i="9"/>
  <c r="V2396" i="9" s="1"/>
  <c r="Q2396" i="29" l="1"/>
  <c r="T2487" i="22"/>
  <c r="R2488" i="22" s="1"/>
  <c r="O2488" i="22"/>
  <c r="R2397" i="9"/>
  <c r="R2396" i="29"/>
  <c r="T2396" i="29"/>
  <c r="U2396" i="29" s="1"/>
  <c r="V2396" i="29" s="1"/>
  <c r="Q2397" i="9"/>
  <c r="T2397" i="9"/>
  <c r="P2488" i="22" l="1"/>
  <c r="S2488" i="22"/>
  <c r="T2488" i="22" s="1"/>
  <c r="O2489" i="22"/>
  <c r="Q2397" i="29"/>
  <c r="U2397" i="9"/>
  <c r="V2397" i="9" s="1"/>
  <c r="R2398" i="9" s="1"/>
  <c r="R2397" i="29"/>
  <c r="T2397" i="29"/>
  <c r="Q2398" i="9"/>
  <c r="P2489" i="22" l="1"/>
  <c r="R2489" i="22"/>
  <c r="S2489" i="22" s="1"/>
  <c r="T2398" i="9"/>
  <c r="U2397" i="29"/>
  <c r="V2397" i="29" s="1"/>
  <c r="R2398" i="29" s="1"/>
  <c r="U2398" i="9"/>
  <c r="V2398" i="9" s="1"/>
  <c r="T2489" i="22" l="1"/>
  <c r="O2490" i="22"/>
  <c r="R2490" i="22"/>
  <c r="P2490" i="22"/>
  <c r="Q2398" i="29"/>
  <c r="T2398" i="29"/>
  <c r="Q2399" i="9"/>
  <c r="T2399" i="9"/>
  <c r="R2399" i="9"/>
  <c r="S2490" i="22" l="1"/>
  <c r="T2490" i="22" s="1"/>
  <c r="R2491" i="22" s="1"/>
  <c r="O2491" i="22"/>
  <c r="U2399" i="9"/>
  <c r="V2399" i="9" s="1"/>
  <c r="U2398" i="29"/>
  <c r="V2398" i="29" s="1"/>
  <c r="Q2400" i="9" l="1"/>
  <c r="U2400" i="9" s="1"/>
  <c r="V2400" i="9" s="1"/>
  <c r="R2401" i="9" s="1"/>
  <c r="S2491" i="22"/>
  <c r="T2491" i="22" s="1"/>
  <c r="P2491" i="22"/>
  <c r="R2400" i="9"/>
  <c r="T2400" i="9"/>
  <c r="Q2399" i="29"/>
  <c r="R2399" i="29"/>
  <c r="T2399" i="29"/>
  <c r="U2399" i="29" s="1"/>
  <c r="Q2401" i="9" l="1"/>
  <c r="P2492" i="22"/>
  <c r="R2492" i="22"/>
  <c r="O2492" i="22"/>
  <c r="V2399" i="29"/>
  <c r="R2400" i="29" s="1"/>
  <c r="Q2400" i="29"/>
  <c r="T2401" i="9"/>
  <c r="U2401" i="9" s="1"/>
  <c r="V2401" i="9" s="1"/>
  <c r="T2402" i="9" s="1"/>
  <c r="T2400" i="29"/>
  <c r="P2493" i="22" l="1"/>
  <c r="S2492" i="22"/>
  <c r="T2492" i="22" s="1"/>
  <c r="R2493" i="22" s="1"/>
  <c r="O2493" i="22"/>
  <c r="Q2402" i="9"/>
  <c r="U2402" i="9" s="1"/>
  <c r="R2402" i="9"/>
  <c r="U2400" i="29"/>
  <c r="V2400" i="29" s="1"/>
  <c r="T2401" i="29" s="1"/>
  <c r="S2493" i="22" l="1"/>
  <c r="T2493" i="22" s="1"/>
  <c r="P2494" i="22" s="1"/>
  <c r="V2402" i="9"/>
  <c r="Q2403" i="9"/>
  <c r="R2403" i="9"/>
  <c r="R2401" i="29"/>
  <c r="T2403" i="9"/>
  <c r="Q2401" i="29"/>
  <c r="U2403" i="9"/>
  <c r="V2403" i="9" s="1"/>
  <c r="T2404" i="9" s="1"/>
  <c r="R2494" i="22" l="1"/>
  <c r="O2494" i="22"/>
  <c r="R2404" i="9"/>
  <c r="Q2404" i="9"/>
  <c r="U2404" i="9" s="1"/>
  <c r="U2401" i="29"/>
  <c r="V2401" i="29" s="1"/>
  <c r="Q2402" i="29"/>
  <c r="S2494" i="22" l="1"/>
  <c r="T2494" i="22" s="1"/>
  <c r="V2404" i="9"/>
  <c r="R2405" i="9" s="1"/>
  <c r="Q2405" i="9"/>
  <c r="R2402" i="29"/>
  <c r="T2402" i="29"/>
  <c r="U2402" i="29" s="1"/>
  <c r="T2405" i="9"/>
  <c r="O2495" i="22" l="1"/>
  <c r="P2495" i="22"/>
  <c r="R2495" i="22"/>
  <c r="U2405" i="9"/>
  <c r="V2405" i="9" s="1"/>
  <c r="R2406" i="9" s="1"/>
  <c r="V2402" i="29"/>
  <c r="Q2403" i="29"/>
  <c r="R2403" i="29"/>
  <c r="T2403" i="29"/>
  <c r="R2496" i="22" l="1"/>
  <c r="S2495" i="22"/>
  <c r="T2495" i="22" s="1"/>
  <c r="P2496" i="22" s="1"/>
  <c r="O2496" i="22"/>
  <c r="T2406" i="9"/>
  <c r="U2406" i="9" s="1"/>
  <c r="V2406" i="9" s="1"/>
  <c r="R2407" i="9" s="1"/>
  <c r="U2403" i="29"/>
  <c r="V2403" i="29" s="1"/>
  <c r="R2404" i="29" s="1"/>
  <c r="T2407" i="9"/>
  <c r="S2496" i="22" l="1"/>
  <c r="T2496" i="22" s="1"/>
  <c r="O2497" i="22"/>
  <c r="P2497" i="22"/>
  <c r="R2497" i="22"/>
  <c r="Q2407" i="9"/>
  <c r="U2407" i="9" s="1"/>
  <c r="Q2404" i="29"/>
  <c r="T2404" i="29"/>
  <c r="U2404" i="29" s="1"/>
  <c r="V2404" i="29" s="1"/>
  <c r="R2405" i="29" s="1"/>
  <c r="P2498" i="22" l="1"/>
  <c r="S2497" i="22"/>
  <c r="T2497" i="22" s="1"/>
  <c r="R2498" i="22" s="1"/>
  <c r="O2498" i="22"/>
  <c r="V2407" i="9"/>
  <c r="Q2408" i="9"/>
  <c r="T2405" i="29"/>
  <c r="Q2405" i="29"/>
  <c r="S2498" i="22" l="1"/>
  <c r="T2498" i="22" s="1"/>
  <c r="R2499" i="22" s="1"/>
  <c r="R2408" i="9"/>
  <c r="T2408" i="9"/>
  <c r="U2408" i="9" s="1"/>
  <c r="V2408" i="9" s="1"/>
  <c r="R2409" i="9" s="1"/>
  <c r="U2405" i="29"/>
  <c r="V2405" i="29" s="1"/>
  <c r="R2406" i="29" s="1"/>
  <c r="P2499" i="22" l="1"/>
  <c r="O2499" i="22"/>
  <c r="Q2409" i="9"/>
  <c r="T2409" i="9"/>
  <c r="T2406" i="29"/>
  <c r="U2406" i="29" s="1"/>
  <c r="V2406" i="29"/>
  <c r="Q2407" i="29"/>
  <c r="U2409" i="9" l="1"/>
  <c r="V2409" i="9" s="1"/>
  <c r="S2499" i="22"/>
  <c r="T2499" i="22" s="1"/>
  <c r="R2500" i="22"/>
  <c r="P2500" i="22"/>
  <c r="R2407" i="29"/>
  <c r="T2407" i="29"/>
  <c r="U2407" i="29" s="1"/>
  <c r="R2410" i="9"/>
  <c r="T2410" i="9"/>
  <c r="Q2410" i="9"/>
  <c r="O2500" i="22" l="1"/>
  <c r="V2407" i="29"/>
  <c r="Q2408" i="29"/>
  <c r="T2408" i="29"/>
  <c r="R2408" i="29"/>
  <c r="U2410" i="9"/>
  <c r="V2410" i="9" s="1"/>
  <c r="T2411" i="9" s="1"/>
  <c r="S2500" i="22" l="1"/>
  <c r="T2500" i="22" s="1"/>
  <c r="U2408" i="29"/>
  <c r="V2408" i="29" s="1"/>
  <c r="T2409" i="29" s="1"/>
  <c r="R2411" i="9"/>
  <c r="Q2411" i="9"/>
  <c r="O2501" i="22" l="1"/>
  <c r="P2501" i="22"/>
  <c r="R2501" i="22"/>
  <c r="Q2409" i="29"/>
  <c r="U2409" i="29"/>
  <c r="V2409" i="29" s="1"/>
  <c r="R2409" i="29"/>
  <c r="U2411" i="9"/>
  <c r="V2411" i="9" s="1"/>
  <c r="T2412" i="9" s="1"/>
  <c r="T2410" i="29" l="1"/>
  <c r="R2502" i="22"/>
  <c r="S2501" i="22"/>
  <c r="T2501" i="22" s="1"/>
  <c r="P2502" i="22" s="1"/>
  <c r="O2502" i="22"/>
  <c r="Q2410" i="29"/>
  <c r="U2410" i="29"/>
  <c r="V2410" i="29" s="1"/>
  <c r="R2410" i="29"/>
  <c r="R2412" i="9"/>
  <c r="Q2412" i="9"/>
  <c r="P2503" i="22" l="1"/>
  <c r="S2502" i="22"/>
  <c r="T2502" i="22" s="1"/>
  <c r="R2503" i="22" s="1"/>
  <c r="O2503" i="22"/>
  <c r="T2411" i="29"/>
  <c r="R2411" i="29"/>
  <c r="Q2411" i="29"/>
  <c r="U2412" i="9"/>
  <c r="V2412" i="9" s="1"/>
  <c r="R2413" i="9" s="1"/>
  <c r="P2504" i="22" l="1"/>
  <c r="R2504" i="22"/>
  <c r="S2503" i="22"/>
  <c r="T2503" i="22" s="1"/>
  <c r="O2504" i="22"/>
  <c r="Q2413" i="9"/>
  <c r="T2413" i="9"/>
  <c r="U2411" i="29"/>
  <c r="V2411" i="29" s="1"/>
  <c r="R2412" i="29" s="1"/>
  <c r="U2413" i="9"/>
  <c r="S2504" i="22" l="1"/>
  <c r="T2504" i="22" s="1"/>
  <c r="R2505" i="22" s="1"/>
  <c r="T2412" i="29"/>
  <c r="Q2412" i="29"/>
  <c r="V2413" i="9"/>
  <c r="Q2414" i="9"/>
  <c r="P2505" i="22" l="1"/>
  <c r="O2505" i="22"/>
  <c r="U2412" i="29"/>
  <c r="V2412" i="29" s="1"/>
  <c r="R2414" i="9"/>
  <c r="T2414" i="9"/>
  <c r="U2414" i="9" s="1"/>
  <c r="Q2413" i="29" l="1"/>
  <c r="S2505" i="22"/>
  <c r="T2505" i="22" s="1"/>
  <c r="P2506" i="22" s="1"/>
  <c r="R2413" i="29"/>
  <c r="T2413" i="29"/>
  <c r="U2413" i="29" s="1"/>
  <c r="V2413" i="29" s="1"/>
  <c r="R2414" i="29" s="1"/>
  <c r="V2414" i="9"/>
  <c r="R2415" i="9" s="1"/>
  <c r="Q2415" i="9"/>
  <c r="T2415" i="9" l="1"/>
  <c r="U2415" i="9" s="1"/>
  <c r="V2415" i="9" s="1"/>
  <c r="R2416" i="9" s="1"/>
  <c r="R2506" i="22"/>
  <c r="O2506" i="22"/>
  <c r="Q2414" i="29"/>
  <c r="T2414" i="29"/>
  <c r="S2506" i="22" l="1"/>
  <c r="T2506" i="22" s="1"/>
  <c r="U2414" i="29"/>
  <c r="V2414" i="29" s="1"/>
  <c r="Q2415" i="29"/>
  <c r="T2416" i="9"/>
  <c r="Q2416" i="9"/>
  <c r="O2507" i="22" l="1"/>
  <c r="P2507" i="22"/>
  <c r="R2507" i="22"/>
  <c r="R2415" i="29"/>
  <c r="T2415" i="29"/>
  <c r="U2415" i="29" s="1"/>
  <c r="U2416" i="9"/>
  <c r="V2416" i="9" s="1"/>
  <c r="S2507" i="22" l="1"/>
  <c r="T2507" i="22" s="1"/>
  <c r="P2508" i="22" s="1"/>
  <c r="O2508" i="22"/>
  <c r="V2415" i="29"/>
  <c r="Q2416" i="29"/>
  <c r="R2416" i="29"/>
  <c r="T2416" i="29"/>
  <c r="U2416" i="29" s="1"/>
  <c r="V2416" i="29" s="1"/>
  <c r="Q2417" i="9"/>
  <c r="R2417" i="9"/>
  <c r="T2417" i="9"/>
  <c r="S2508" i="22" l="1"/>
  <c r="T2508" i="22" s="1"/>
  <c r="P2509" i="22" s="1"/>
  <c r="O2509" i="22"/>
  <c r="R2508" i="22"/>
  <c r="U2417" i="9"/>
  <c r="V2417" i="9" s="1"/>
  <c r="R2417" i="29"/>
  <c r="T2417" i="29"/>
  <c r="Q2417" i="29"/>
  <c r="S2509" i="22" l="1"/>
  <c r="T2509" i="22" s="1"/>
  <c r="P2510" i="22" s="1"/>
  <c r="R2509" i="22"/>
  <c r="R2418" i="9"/>
  <c r="T2418" i="9"/>
  <c r="Q2418" i="9"/>
  <c r="U2417" i="29"/>
  <c r="V2417" i="29" s="1"/>
  <c r="R2418" i="29" s="1"/>
  <c r="R2510" i="22" l="1"/>
  <c r="O2510" i="22"/>
  <c r="U2418" i="9"/>
  <c r="V2418" i="9" s="1"/>
  <c r="R2419" i="9" s="1"/>
  <c r="Q2418" i="29"/>
  <c r="T2418" i="29"/>
  <c r="S2510" i="22" l="1"/>
  <c r="T2510" i="22" s="1"/>
  <c r="Q2419" i="9"/>
  <c r="T2419" i="9"/>
  <c r="U2418" i="29"/>
  <c r="V2418" i="29" s="1"/>
  <c r="O2511" i="22" l="1"/>
  <c r="P2511" i="22"/>
  <c r="R2511" i="22"/>
  <c r="U2419" i="9"/>
  <c r="V2419" i="9" s="1"/>
  <c r="Q2420" i="9"/>
  <c r="Q2419" i="29"/>
  <c r="R2419" i="29"/>
  <c r="T2419" i="29"/>
  <c r="U2419" i="29" l="1"/>
  <c r="V2419" i="29" s="1"/>
  <c r="R2512" i="22"/>
  <c r="S2511" i="22"/>
  <c r="T2511" i="22" s="1"/>
  <c r="P2512" i="22" s="1"/>
  <c r="O2512" i="22"/>
  <c r="T2420" i="9"/>
  <c r="U2420" i="9" s="1"/>
  <c r="R2420" i="9"/>
  <c r="R2420" i="29"/>
  <c r="T2420" i="29"/>
  <c r="Q2420" i="29" l="1"/>
  <c r="U2420" i="29" s="1"/>
  <c r="R2513" i="22"/>
  <c r="S2512" i="22"/>
  <c r="T2512" i="22" s="1"/>
  <c r="P2513" i="22" s="1"/>
  <c r="O2513" i="22"/>
  <c r="V2420" i="9"/>
  <c r="R2421" i="9" s="1"/>
  <c r="Q2421" i="9"/>
  <c r="V2420" i="29" l="1"/>
  <c r="Q2421" i="29"/>
  <c r="S2513" i="22"/>
  <c r="T2513" i="22" s="1"/>
  <c r="P2514" i="22" s="1"/>
  <c r="T2421" i="9"/>
  <c r="U2421" i="9" s="1"/>
  <c r="R2421" i="29" l="1"/>
  <c r="T2421" i="29"/>
  <c r="U2421" i="29" s="1"/>
  <c r="V2421" i="9"/>
  <c r="R2422" i="9" s="1"/>
  <c r="Q2422" i="9"/>
  <c r="O2514" i="22"/>
  <c r="R2514" i="22"/>
  <c r="T2422" i="9"/>
  <c r="V2421" i="29" l="1"/>
  <c r="Q2422" i="29"/>
  <c r="U2422" i="9"/>
  <c r="V2422" i="9" s="1"/>
  <c r="R2423" i="9" s="1"/>
  <c r="S2514" i="22"/>
  <c r="T2514" i="22" s="1"/>
  <c r="O2515" i="22"/>
  <c r="R2422" i="29" l="1"/>
  <c r="T2422" i="29"/>
  <c r="U2422" i="29" s="1"/>
  <c r="V2422" i="29" s="1"/>
  <c r="S2515" i="22"/>
  <c r="T2515" i="22" s="1"/>
  <c r="P2516" i="22" s="1"/>
  <c r="T2423" i="9"/>
  <c r="U2423" i="9" s="1"/>
  <c r="P2515" i="22"/>
  <c r="R2515" i="22"/>
  <c r="V2423" i="9"/>
  <c r="Q2424" i="9"/>
  <c r="R2423" i="29" l="1"/>
  <c r="T2423" i="29"/>
  <c r="U2423" i="29" s="1"/>
  <c r="R2516" i="22"/>
  <c r="O2516" i="22"/>
  <c r="T2424" i="9"/>
  <c r="U2424" i="9" s="1"/>
  <c r="V2424" i="9" s="1"/>
  <c r="R2424" i="9"/>
  <c r="T2425" i="9" l="1"/>
  <c r="V2423" i="29"/>
  <c r="Q2424" i="29"/>
  <c r="T2424" i="29"/>
  <c r="R2424" i="29"/>
  <c r="S2516" i="22"/>
  <c r="T2516" i="22" s="1"/>
  <c r="R2425" i="9"/>
  <c r="Q2425" i="9"/>
  <c r="U2425" i="9" s="1"/>
  <c r="U2424" i="29" l="1"/>
  <c r="O2517" i="22"/>
  <c r="P2517" i="22"/>
  <c r="R2517" i="22"/>
  <c r="V2425" i="9"/>
  <c r="Q2426" i="9"/>
  <c r="R2426" i="9"/>
  <c r="T2426" i="9"/>
  <c r="U2426" i="9" s="1"/>
  <c r="V2424" i="29" l="1"/>
  <c r="Q2425" i="29"/>
  <c r="S2517" i="22"/>
  <c r="T2517" i="22" s="1"/>
  <c r="P2518" i="22" s="1"/>
  <c r="O2518" i="22"/>
  <c r="V2426" i="9"/>
  <c r="Q2427" i="9"/>
  <c r="T2427" i="9"/>
  <c r="R2427" i="9"/>
  <c r="T2425" i="29" l="1"/>
  <c r="U2425" i="29" s="1"/>
  <c r="R2425" i="29"/>
  <c r="P2519" i="22"/>
  <c r="S2518" i="22"/>
  <c r="T2518" i="22" s="1"/>
  <c r="R2519" i="22" s="1"/>
  <c r="R2518" i="22"/>
  <c r="U2427" i="9"/>
  <c r="V2427" i="9" s="1"/>
  <c r="R2428" i="9" s="1"/>
  <c r="V2425" i="29" l="1"/>
  <c r="R2426" i="29" s="1"/>
  <c r="Q2426" i="29"/>
  <c r="T2426" i="29"/>
  <c r="O2519" i="22"/>
  <c r="Q2428" i="9"/>
  <c r="T2428" i="9"/>
  <c r="U2426" i="29" l="1"/>
  <c r="V2426" i="29" s="1"/>
  <c r="R2427" i="29" s="1"/>
  <c r="Q2427" i="29"/>
  <c r="T2427" i="29"/>
  <c r="S2519" i="22"/>
  <c r="T2519" i="22" s="1"/>
  <c r="U2428" i="9"/>
  <c r="V2428" i="9" s="1"/>
  <c r="U2427" i="29" l="1"/>
  <c r="V2427" i="29" s="1"/>
  <c r="Q2428" i="29"/>
  <c r="O2520" i="22"/>
  <c r="P2520" i="22"/>
  <c r="R2520" i="22"/>
  <c r="T2429" i="9"/>
  <c r="R2429" i="9"/>
  <c r="Q2429" i="9"/>
  <c r="R2428" i="29" l="1"/>
  <c r="T2428" i="29"/>
  <c r="U2428" i="29" s="1"/>
  <c r="R2521" i="22"/>
  <c r="S2520" i="22"/>
  <c r="T2520" i="22" s="1"/>
  <c r="P2521" i="22" s="1"/>
  <c r="O2521" i="22"/>
  <c r="U2429" i="9"/>
  <c r="V2429" i="9" s="1"/>
  <c r="T2430" i="9" s="1"/>
  <c r="V2428" i="29" l="1"/>
  <c r="Q2429" i="29"/>
  <c r="R2429" i="29"/>
  <c r="T2429" i="29"/>
  <c r="S2521" i="22"/>
  <c r="T2521" i="22" s="1"/>
  <c r="R2522" i="22" s="1"/>
  <c r="R2430" i="9"/>
  <c r="Q2430" i="9"/>
  <c r="U2429" i="29" l="1"/>
  <c r="V2429" i="29" s="1"/>
  <c r="Q2430" i="29"/>
  <c r="O2522" i="22"/>
  <c r="P2522" i="22"/>
  <c r="U2430" i="9"/>
  <c r="V2430" i="9" s="1"/>
  <c r="R2431" i="9" s="1"/>
  <c r="T2430" i="29" l="1"/>
  <c r="U2430" i="29" s="1"/>
  <c r="R2430" i="29"/>
  <c r="S2522" i="22"/>
  <c r="T2522" i="22" s="1"/>
  <c r="R2523" i="22" s="1"/>
  <c r="T2431" i="9"/>
  <c r="Q2431" i="9"/>
  <c r="V2430" i="29" l="1"/>
  <c r="Q2431" i="29"/>
  <c r="T2431" i="29"/>
  <c r="U2431" i="29" s="1"/>
  <c r="V2431" i="29" s="1"/>
  <c r="R2431" i="29"/>
  <c r="U2431" i="9"/>
  <c r="V2431" i="9" s="1"/>
  <c r="R2432" i="9" s="1"/>
  <c r="O2523" i="22"/>
  <c r="P2523" i="22"/>
  <c r="T2432" i="9"/>
  <c r="U2432" i="9" s="1"/>
  <c r="Q2432" i="29" l="1"/>
  <c r="R2432" i="29"/>
  <c r="T2432" i="29"/>
  <c r="U2432" i="29" s="1"/>
  <c r="V2432" i="29" s="1"/>
  <c r="R2433" i="29" s="1"/>
  <c r="P2524" i="22"/>
  <c r="R2524" i="22"/>
  <c r="S2523" i="22"/>
  <c r="T2523" i="22" s="1"/>
  <c r="O2524" i="22"/>
  <c r="V2432" i="9"/>
  <c r="Q2433" i="9"/>
  <c r="T2433" i="29" l="1"/>
  <c r="Q2433" i="29"/>
  <c r="S2524" i="22"/>
  <c r="T2524" i="22" s="1"/>
  <c r="P2525" i="22" s="1"/>
  <c r="R2433" i="9"/>
  <c r="T2433" i="9"/>
  <c r="U2433" i="9" s="1"/>
  <c r="V2433" i="9" s="1"/>
  <c r="R2434" i="9" s="1"/>
  <c r="U2433" i="29" l="1"/>
  <c r="V2433" i="29" s="1"/>
  <c r="Q2434" i="29"/>
  <c r="R2525" i="22"/>
  <c r="O2525" i="22"/>
  <c r="T2434" i="9"/>
  <c r="Q2434" i="9"/>
  <c r="R2434" i="29" l="1"/>
  <c r="T2434" i="29"/>
  <c r="U2434" i="29" s="1"/>
  <c r="S2525" i="22"/>
  <c r="T2525" i="22" s="1"/>
  <c r="U2434" i="9"/>
  <c r="V2434" i="9" s="1"/>
  <c r="V2434" i="29" l="1"/>
  <c r="R2435" i="29" s="1"/>
  <c r="Q2435" i="29"/>
  <c r="T2435" i="29"/>
  <c r="O2526" i="22"/>
  <c r="R2526" i="22"/>
  <c r="P2526" i="22"/>
  <c r="Q2435" i="9"/>
  <c r="R2435" i="9"/>
  <c r="T2435" i="9"/>
  <c r="U2435" i="29" l="1"/>
  <c r="V2435" i="29" s="1"/>
  <c r="R2436" i="29" s="1"/>
  <c r="Q2436" i="29"/>
  <c r="P2527" i="22"/>
  <c r="S2526" i="22"/>
  <c r="T2526" i="22" s="1"/>
  <c r="R2527" i="22" s="1"/>
  <c r="O2527" i="22"/>
  <c r="U2435" i="9"/>
  <c r="V2435" i="9" s="1"/>
  <c r="T2436" i="9" s="1"/>
  <c r="U2436" i="9" s="1"/>
  <c r="T2436" i="29" l="1"/>
  <c r="U2436" i="29" s="1"/>
  <c r="S2527" i="22"/>
  <c r="T2527" i="22" s="1"/>
  <c r="R2528" i="22" s="1"/>
  <c r="O2528" i="22"/>
  <c r="R2436" i="9"/>
  <c r="V2436" i="9"/>
  <c r="Q2437" i="9"/>
  <c r="V2436" i="29" l="1"/>
  <c r="Q2437" i="29"/>
  <c r="P2528" i="22"/>
  <c r="R2529" i="22" s="1"/>
  <c r="S2528" i="22"/>
  <c r="T2528" i="22" s="1"/>
  <c r="O2529" i="22"/>
  <c r="R2437" i="9"/>
  <c r="T2437" i="9"/>
  <c r="U2437" i="9" s="1"/>
  <c r="V2437" i="9" s="1"/>
  <c r="T2437" i="29" l="1"/>
  <c r="U2437" i="29" s="1"/>
  <c r="V2437" i="29" s="1"/>
  <c r="R2437" i="29"/>
  <c r="S2529" i="22"/>
  <c r="T2529" i="22" s="1"/>
  <c r="O2530" i="22"/>
  <c r="P2529" i="22"/>
  <c r="R2438" i="9"/>
  <c r="T2438" i="9"/>
  <c r="U2438" i="9" s="1"/>
  <c r="V2438" i="9" s="1"/>
  <c r="R2438" i="29" l="1"/>
  <c r="T2438" i="29"/>
  <c r="Q2438" i="29"/>
  <c r="U2438" i="29" s="1"/>
  <c r="V2438" i="29" s="1"/>
  <c r="R2439" i="29" s="1"/>
  <c r="S2530" i="22"/>
  <c r="T2530" i="22" s="1"/>
  <c r="R2530" i="22"/>
  <c r="P2530" i="22"/>
  <c r="R2439" i="9"/>
  <c r="T2439" i="9"/>
  <c r="U2439" i="9" s="1"/>
  <c r="T2439" i="29" l="1"/>
  <c r="U2439" i="29" s="1"/>
  <c r="P2531" i="22"/>
  <c r="R2531" i="22"/>
  <c r="O2531" i="22"/>
  <c r="V2439" i="9"/>
  <c r="Q2440" i="9"/>
  <c r="V2439" i="29" l="1"/>
  <c r="Q2440" i="29"/>
  <c r="S2531" i="22"/>
  <c r="T2531" i="22" s="1"/>
  <c r="O2532" i="22"/>
  <c r="R2532" i="22"/>
  <c r="P2532" i="22"/>
  <c r="T2440" i="9"/>
  <c r="U2440" i="9" s="1"/>
  <c r="V2440" i="9" s="1"/>
  <c r="R2440" i="9"/>
  <c r="R2440" i="29" l="1"/>
  <c r="T2440" i="29"/>
  <c r="U2440" i="29" s="1"/>
  <c r="V2440" i="29" s="1"/>
  <c r="S2532" i="22"/>
  <c r="T2532" i="22" s="1"/>
  <c r="R2533" i="22"/>
  <c r="P2533" i="22"/>
  <c r="R2441" i="9"/>
  <c r="T2441" i="9"/>
  <c r="U2441" i="9" s="1"/>
  <c r="R2441" i="29" l="1"/>
  <c r="T2441" i="29"/>
  <c r="Q2441" i="29"/>
  <c r="O2533" i="22"/>
  <c r="V2441" i="9"/>
  <c r="Q2442" i="9"/>
  <c r="U2441" i="29" l="1"/>
  <c r="V2441" i="29" s="1"/>
  <c r="R2442" i="29" s="1"/>
  <c r="S2533" i="22"/>
  <c r="T2533" i="22" s="1"/>
  <c r="O2534" i="22"/>
  <c r="R2442" i="9"/>
  <c r="T2442" i="9"/>
  <c r="U2442" i="9" s="1"/>
  <c r="V2442" i="9" s="1"/>
  <c r="T2442" i="29" l="1"/>
  <c r="Q2442" i="29"/>
  <c r="S2534" i="22"/>
  <c r="T2534" i="22" s="1"/>
  <c r="R2534" i="22"/>
  <c r="P2534" i="22"/>
  <c r="R2443" i="9"/>
  <c r="T2443" i="9"/>
  <c r="Q2443" i="9"/>
  <c r="U2442" i="29" l="1"/>
  <c r="V2442" i="29" s="1"/>
  <c r="Q2443" i="29"/>
  <c r="P2535" i="22"/>
  <c r="R2535" i="22"/>
  <c r="O2535" i="22"/>
  <c r="U2443" i="9"/>
  <c r="V2443" i="9" s="1"/>
  <c r="R2444" i="9" s="1"/>
  <c r="R2443" i="29" l="1"/>
  <c r="T2443" i="29"/>
  <c r="U2443" i="29" s="1"/>
  <c r="S2535" i="22"/>
  <c r="T2535" i="22" s="1"/>
  <c r="R2536" i="22" s="1"/>
  <c r="T2444" i="9"/>
  <c r="Q2444" i="9"/>
  <c r="V2443" i="29" l="1"/>
  <c r="T2444" i="29" s="1"/>
  <c r="Q2444" i="29"/>
  <c r="P2536" i="22"/>
  <c r="O2536" i="22"/>
  <c r="U2444" i="9"/>
  <c r="V2444" i="9" s="1"/>
  <c r="U2444" i="29" l="1"/>
  <c r="V2444" i="29" s="1"/>
  <c r="Q2445" i="29"/>
  <c r="R2444" i="29"/>
  <c r="T2445" i="29" s="1"/>
  <c r="S2536" i="22"/>
  <c r="T2536" i="22" s="1"/>
  <c r="O2537" i="22"/>
  <c r="P2537" i="22"/>
  <c r="R2537" i="22"/>
  <c r="Q2445" i="9"/>
  <c r="T2445" i="9"/>
  <c r="R2445" i="9"/>
  <c r="U2445" i="29" l="1"/>
  <c r="V2445" i="29" s="1"/>
  <c r="R2445" i="29"/>
  <c r="S2537" i="22"/>
  <c r="T2537" i="22" s="1"/>
  <c r="R2538" i="22" s="1"/>
  <c r="O2538" i="22"/>
  <c r="U2445" i="9"/>
  <c r="V2445" i="9"/>
  <c r="R2446" i="9" s="1"/>
  <c r="Q2446" i="9"/>
  <c r="R2446" i="29" l="1"/>
  <c r="T2446" i="29"/>
  <c r="Q2446" i="29"/>
  <c r="S2538" i="22"/>
  <c r="T2538" i="22" s="1"/>
  <c r="O2539" i="22"/>
  <c r="T2446" i="9"/>
  <c r="P2538" i="22"/>
  <c r="R2539" i="22" s="1"/>
  <c r="U2446" i="9"/>
  <c r="V2446" i="9" s="1"/>
  <c r="T2447" i="9" s="1"/>
  <c r="U2447" i="9" s="1"/>
  <c r="V2447" i="9" s="1"/>
  <c r="U2446" i="29" l="1"/>
  <c r="V2446" i="29" s="1"/>
  <c r="R2447" i="29" s="1"/>
  <c r="T2447" i="29"/>
  <c r="U2447" i="29" s="1"/>
  <c r="S2539" i="22"/>
  <c r="T2539" i="22" s="1"/>
  <c r="P2539" i="22"/>
  <c r="P2540" i="22" s="1"/>
  <c r="R2447" i="9"/>
  <c r="R2448" i="9" s="1"/>
  <c r="Q2448" i="9"/>
  <c r="V2447" i="29" l="1"/>
  <c r="Q2448" i="29"/>
  <c r="U2448" i="29" s="1"/>
  <c r="V2448" i="29" s="1"/>
  <c r="R2449" i="29" s="1"/>
  <c r="R2448" i="29"/>
  <c r="T2448" i="29"/>
  <c r="O2540" i="22"/>
  <c r="R2540" i="22"/>
  <c r="T2448" i="9"/>
  <c r="U2448" i="9" s="1"/>
  <c r="V2448" i="9" s="1"/>
  <c r="T2449" i="9" s="1"/>
  <c r="T2449" i="29" l="1"/>
  <c r="U2449" i="29" s="1"/>
  <c r="S2540" i="22"/>
  <c r="T2540" i="22" s="1"/>
  <c r="Q2449" i="9"/>
  <c r="U2449" i="9" s="1"/>
  <c r="V2449" i="9" s="1"/>
  <c r="R2449" i="9"/>
  <c r="V2449" i="29" l="1"/>
  <c r="Q2450" i="29"/>
  <c r="P2541" i="22"/>
  <c r="R2541" i="22"/>
  <c r="R2450" i="9"/>
  <c r="O2541" i="22"/>
  <c r="T2450" i="9"/>
  <c r="Q2450" i="9"/>
  <c r="R2450" i="29" l="1"/>
  <c r="T2450" i="29"/>
  <c r="U2450" i="29" s="1"/>
  <c r="V2450" i="29" s="1"/>
  <c r="S2541" i="22"/>
  <c r="T2541" i="22" s="1"/>
  <c r="P2542" i="22" s="1"/>
  <c r="U2450" i="9"/>
  <c r="V2450" i="9" s="1"/>
  <c r="R2451" i="29" l="1"/>
  <c r="T2451" i="29"/>
  <c r="Q2451" i="29"/>
  <c r="R2542" i="22"/>
  <c r="O2542" i="22"/>
  <c r="Q2451" i="9"/>
  <c r="R2451" i="9"/>
  <c r="T2451" i="9"/>
  <c r="U2451" i="29" l="1"/>
  <c r="V2451" i="29" s="1"/>
  <c r="R2452" i="29" s="1"/>
  <c r="Q2452" i="29"/>
  <c r="U2451" i="9"/>
  <c r="V2451" i="9" s="1"/>
  <c r="S2542" i="22"/>
  <c r="T2542" i="22" s="1"/>
  <c r="R2452" i="9" l="1"/>
  <c r="T2452" i="9"/>
  <c r="Q2452" i="9"/>
  <c r="T2452" i="29"/>
  <c r="U2452" i="29" s="1"/>
  <c r="O2543" i="22"/>
  <c r="P2543" i="22"/>
  <c r="R2543" i="22"/>
  <c r="U2452" i="9"/>
  <c r="V2452" i="9" s="1"/>
  <c r="R2453" i="9" s="1"/>
  <c r="V2452" i="29" l="1"/>
  <c r="Q2453" i="29"/>
  <c r="S2543" i="22"/>
  <c r="T2543" i="22" s="1"/>
  <c r="R2544" i="22" s="1"/>
  <c r="O2544" i="22"/>
  <c r="Q2453" i="9"/>
  <c r="T2453" i="9"/>
  <c r="R2453" i="29" l="1"/>
  <c r="T2453" i="29"/>
  <c r="U2453" i="29" s="1"/>
  <c r="S2544" i="22"/>
  <c r="T2544" i="22" s="1"/>
  <c r="O2545" i="22"/>
  <c r="P2544" i="22"/>
  <c r="U2453" i="9"/>
  <c r="V2453" i="9" s="1"/>
  <c r="V2453" i="29" l="1"/>
  <c r="Q2454" i="29"/>
  <c r="R2454" i="29"/>
  <c r="T2454" i="29"/>
  <c r="U2454" i="29" s="1"/>
  <c r="V2454" i="29" s="1"/>
  <c r="R2455" i="29" s="1"/>
  <c r="Q2454" i="9"/>
  <c r="S2545" i="22"/>
  <c r="T2545" i="22" s="1"/>
  <c r="O2546" i="22"/>
  <c r="P2545" i="22"/>
  <c r="R2546" i="22" s="1"/>
  <c r="R2545" i="22"/>
  <c r="T2454" i="9"/>
  <c r="U2454" i="9" s="1"/>
  <c r="V2454" i="9" s="1"/>
  <c r="R2454" i="9"/>
  <c r="T2455" i="29" l="1"/>
  <c r="Q2455" i="29"/>
  <c r="S2546" i="22"/>
  <c r="T2546" i="22" s="1"/>
  <c r="P2546" i="22"/>
  <c r="R2455" i="9"/>
  <c r="T2455" i="9"/>
  <c r="Q2455" i="9"/>
  <c r="U2455" i="29" l="1"/>
  <c r="V2455" i="29" s="1"/>
  <c r="R2547" i="22"/>
  <c r="P2547" i="22"/>
  <c r="O2547" i="22"/>
  <c r="U2455" i="9"/>
  <c r="V2455" i="9" s="1"/>
  <c r="Q2456" i="29" l="1"/>
  <c r="R2456" i="29"/>
  <c r="T2456" i="29"/>
  <c r="S2547" i="22"/>
  <c r="T2547" i="22" s="1"/>
  <c r="R2548" i="22" s="1"/>
  <c r="O2548" i="22"/>
  <c r="Q2456" i="9"/>
  <c r="T2456" i="9"/>
  <c r="R2456" i="9"/>
  <c r="U2456" i="29" l="1"/>
  <c r="V2456" i="29" s="1"/>
  <c r="R2457" i="29" s="1"/>
  <c r="P2548" i="22"/>
  <c r="S2548" i="22"/>
  <c r="T2548" i="22" s="1"/>
  <c r="O2549" i="22"/>
  <c r="U2456" i="9"/>
  <c r="V2456" i="9" s="1"/>
  <c r="T2457" i="9" s="1"/>
  <c r="Q2457" i="29" l="1"/>
  <c r="T2457" i="29"/>
  <c r="S2549" i="22"/>
  <c r="T2549" i="22" s="1"/>
  <c r="R2549" i="22"/>
  <c r="P2549" i="22"/>
  <c r="Q2457" i="9"/>
  <c r="R2457" i="9"/>
  <c r="U2457" i="9"/>
  <c r="V2457" i="9" s="1"/>
  <c r="R2458" i="9" s="1"/>
  <c r="U2457" i="29" l="1"/>
  <c r="V2457" i="29" s="1"/>
  <c r="Q2458" i="29"/>
  <c r="R2550" i="22"/>
  <c r="P2550" i="22"/>
  <c r="O2550" i="22"/>
  <c r="Q2458" i="9"/>
  <c r="T2458" i="9"/>
  <c r="R2458" i="29" l="1"/>
  <c r="T2458" i="29"/>
  <c r="U2458" i="29" s="1"/>
  <c r="S2550" i="22"/>
  <c r="T2550" i="22" s="1"/>
  <c r="P2551" i="22" s="1"/>
  <c r="O2551" i="22"/>
  <c r="U2458" i="9"/>
  <c r="V2458" i="9" s="1"/>
  <c r="R2459" i="9" s="1"/>
  <c r="V2458" i="29" l="1"/>
  <c r="R2459" i="29" s="1"/>
  <c r="Q2459" i="29"/>
  <c r="T2459" i="29"/>
  <c r="R2551" i="22"/>
  <c r="S2551" i="22"/>
  <c r="T2551" i="22" s="1"/>
  <c r="R2552" i="22" s="1"/>
  <c r="O2552" i="22"/>
  <c r="Q2459" i="9"/>
  <c r="T2459" i="9"/>
  <c r="U2459" i="9" s="1"/>
  <c r="V2459" i="9" s="1"/>
  <c r="Q2460" i="29" l="1"/>
  <c r="U2459" i="29"/>
  <c r="V2459" i="29" s="1"/>
  <c r="R2460" i="29" s="1"/>
  <c r="T2460" i="29"/>
  <c r="S2552" i="22"/>
  <c r="T2552" i="22" s="1"/>
  <c r="P2552" i="22"/>
  <c r="Q2460" i="9"/>
  <c r="R2460" i="9"/>
  <c r="T2460" i="9"/>
  <c r="U2460" i="29" l="1"/>
  <c r="V2460" i="29" s="1"/>
  <c r="T2461" i="29" s="1"/>
  <c r="P2553" i="22"/>
  <c r="R2553" i="22"/>
  <c r="O2553" i="22"/>
  <c r="U2460" i="9"/>
  <c r="V2460" i="9" s="1"/>
  <c r="R2461" i="9" s="1"/>
  <c r="Q2461" i="29" l="1"/>
  <c r="R2461" i="29"/>
  <c r="S2553" i="22"/>
  <c r="T2553" i="22" s="1"/>
  <c r="P2554" i="22" s="1"/>
  <c r="Q2461" i="9"/>
  <c r="T2461" i="9"/>
  <c r="U2461" i="9" l="1"/>
  <c r="V2461" i="9" s="1"/>
  <c r="U2461" i="29"/>
  <c r="V2461" i="29" s="1"/>
  <c r="R2462" i="29" s="1"/>
  <c r="R2554" i="22"/>
  <c r="O2554" i="22"/>
  <c r="R2462" i="9"/>
  <c r="T2462" i="9"/>
  <c r="Q2462" i="9"/>
  <c r="Q2462" i="29" l="1"/>
  <c r="T2462" i="29"/>
  <c r="S2554" i="22"/>
  <c r="T2554" i="22" s="1"/>
  <c r="U2462" i="9"/>
  <c r="V2462" i="9" s="1"/>
  <c r="R2463" i="9" s="1"/>
  <c r="U2462" i="29" l="1"/>
  <c r="V2462" i="29" s="1"/>
  <c r="Q2463" i="29"/>
  <c r="R2555" i="22"/>
  <c r="P2555" i="22"/>
  <c r="O2555" i="22"/>
  <c r="T2463" i="9"/>
  <c r="Q2463" i="9"/>
  <c r="U2463" i="9" s="1"/>
  <c r="V2463" i="9" s="1"/>
  <c r="T2464" i="9" s="1"/>
  <c r="R2463" i="29" l="1"/>
  <c r="T2463" i="29"/>
  <c r="U2463" i="29" s="1"/>
  <c r="R2556" i="22"/>
  <c r="S2555" i="22"/>
  <c r="T2555" i="22" s="1"/>
  <c r="P2556" i="22" s="1"/>
  <c r="O2556" i="22"/>
  <c r="R2464" i="9"/>
  <c r="Q2464" i="9"/>
  <c r="V2463" i="29" l="1"/>
  <c r="R2464" i="29" s="1"/>
  <c r="Q2464" i="29"/>
  <c r="T2464" i="29"/>
  <c r="P2557" i="22"/>
  <c r="S2556" i="22"/>
  <c r="T2556" i="22" s="1"/>
  <c r="R2557" i="22" s="1"/>
  <c r="O2557" i="22"/>
  <c r="U2464" i="9"/>
  <c r="V2464" i="9" s="1"/>
  <c r="U2464" i="29" l="1"/>
  <c r="V2464" i="29" s="1"/>
  <c r="T2465" i="29" s="1"/>
  <c r="U2465" i="29" s="1"/>
  <c r="S2557" i="22"/>
  <c r="T2557" i="22" s="1"/>
  <c r="R2558" i="22" s="1"/>
  <c r="O2558" i="22"/>
  <c r="T2465" i="9"/>
  <c r="R2465" i="9"/>
  <c r="Q2465" i="9"/>
  <c r="V2465" i="29" l="1"/>
  <c r="Q2466" i="29"/>
  <c r="R2465" i="29"/>
  <c r="T2466" i="29" s="1"/>
  <c r="P2558" i="22"/>
  <c r="S2558" i="22"/>
  <c r="T2558" i="22" s="1"/>
  <c r="U2465" i="9"/>
  <c r="V2465" i="9" s="1"/>
  <c r="T2466" i="9" s="1"/>
  <c r="U2466" i="29" l="1"/>
  <c r="V2466" i="29" s="1"/>
  <c r="R2466" i="29"/>
  <c r="O2559" i="22"/>
  <c r="P2559" i="22"/>
  <c r="R2559" i="22"/>
  <c r="R2466" i="9"/>
  <c r="Q2466" i="9"/>
  <c r="U2466" i="9" s="1"/>
  <c r="R2467" i="29" l="1"/>
  <c r="T2467" i="29"/>
  <c r="U2467" i="29" s="1"/>
  <c r="V2467" i="29" s="1"/>
  <c r="Q2467" i="29"/>
  <c r="R2560" i="22"/>
  <c r="S2559" i="22"/>
  <c r="T2559" i="22" s="1"/>
  <c r="P2560" i="22" s="1"/>
  <c r="O2560" i="22"/>
  <c r="V2466" i="9"/>
  <c r="R2467" i="9" s="1"/>
  <c r="Q2467" i="9"/>
  <c r="Q2468" i="29" l="1"/>
  <c r="R2468" i="29"/>
  <c r="T2468" i="29"/>
  <c r="S2560" i="22"/>
  <c r="T2560" i="22" s="1"/>
  <c r="R2561" i="22" s="1"/>
  <c r="O2561" i="22"/>
  <c r="T2467" i="9"/>
  <c r="U2467" i="9" s="1"/>
  <c r="V2467" i="9" s="1"/>
  <c r="U2468" i="29" l="1"/>
  <c r="V2468" i="29" s="1"/>
  <c r="R2469" i="29" s="1"/>
  <c r="S2561" i="22"/>
  <c r="T2561" i="22" s="1"/>
  <c r="P2561" i="22"/>
  <c r="Q2468" i="9"/>
  <c r="R2468" i="9"/>
  <c r="T2468" i="9"/>
  <c r="T2469" i="29" l="1"/>
  <c r="U2469" i="29" s="1"/>
  <c r="V2469" i="29" s="1"/>
  <c r="T2470" i="29" s="1"/>
  <c r="U2470" i="29" s="1"/>
  <c r="R2562" i="22"/>
  <c r="P2562" i="22"/>
  <c r="O2562" i="22"/>
  <c r="U2468" i="9"/>
  <c r="V2468" i="9" s="1"/>
  <c r="R2469" i="9" s="1"/>
  <c r="V2470" i="29" l="1"/>
  <c r="Q2471" i="29"/>
  <c r="R2470" i="29"/>
  <c r="S2562" i="22"/>
  <c r="T2562" i="22" s="1"/>
  <c r="R2563" i="22" s="1"/>
  <c r="Q2469" i="9"/>
  <c r="T2469" i="9"/>
  <c r="R2471" i="29" l="1"/>
  <c r="T2471" i="29"/>
  <c r="U2471" i="29" s="1"/>
  <c r="P2563" i="22"/>
  <c r="O2563" i="22"/>
  <c r="U2469" i="9"/>
  <c r="V2471" i="29" l="1"/>
  <c r="R2472" i="29" s="1"/>
  <c r="Q2472" i="29"/>
  <c r="T2472" i="29"/>
  <c r="S2563" i="22"/>
  <c r="T2563" i="22" s="1"/>
  <c r="R2564" i="22" s="1"/>
  <c r="O2564" i="22"/>
  <c r="V2469" i="9"/>
  <c r="Q2470" i="9"/>
  <c r="U2472" i="29" l="1"/>
  <c r="V2472" i="29" s="1"/>
  <c r="R2473" i="29" s="1"/>
  <c r="P2564" i="22"/>
  <c r="S2564" i="22"/>
  <c r="T2564" i="22" s="1"/>
  <c r="R2470" i="9"/>
  <c r="T2470" i="9"/>
  <c r="U2470" i="9" s="1"/>
  <c r="T2473" i="29" l="1"/>
  <c r="U2473" i="29" s="1"/>
  <c r="V2473" i="29" s="1"/>
  <c r="R2474" i="29" s="1"/>
  <c r="Q2473" i="29"/>
  <c r="O2565" i="22"/>
  <c r="P2565" i="22"/>
  <c r="R2565" i="22"/>
  <c r="V2470" i="9"/>
  <c r="Q2471" i="9"/>
  <c r="T2474" i="29" l="1"/>
  <c r="U2474" i="29" s="1"/>
  <c r="V2474" i="29" s="1"/>
  <c r="R2475" i="29" s="1"/>
  <c r="S2565" i="22"/>
  <c r="T2565" i="22" s="1"/>
  <c r="R2566" i="22" s="1"/>
  <c r="R2471" i="9"/>
  <c r="T2471" i="9"/>
  <c r="U2471" i="9" s="1"/>
  <c r="T2475" i="29" l="1"/>
  <c r="U2475" i="29" s="1"/>
  <c r="O2566" i="22"/>
  <c r="P2566" i="22"/>
  <c r="Q2472" i="9"/>
  <c r="V2471" i="9"/>
  <c r="R2472" i="9" s="1"/>
  <c r="V2475" i="29" l="1"/>
  <c r="Q2476" i="29"/>
  <c r="T2472" i="9"/>
  <c r="U2472" i="9" s="1"/>
  <c r="S2566" i="22"/>
  <c r="T2566" i="22" s="1"/>
  <c r="R2567" i="22" s="1"/>
  <c r="O2567" i="22"/>
  <c r="V2472" i="9" l="1"/>
  <c r="R2473" i="9" s="1"/>
  <c r="Q2473" i="9"/>
  <c r="R2476" i="29"/>
  <c r="T2476" i="29"/>
  <c r="U2476" i="29" s="1"/>
  <c r="V2476" i="29" s="1"/>
  <c r="S2567" i="22"/>
  <c r="T2567" i="22" s="1"/>
  <c r="O2568" i="22"/>
  <c r="P2567" i="22"/>
  <c r="T2473" i="9"/>
  <c r="U2473" i="9" s="1"/>
  <c r="R2477" i="29" l="1"/>
  <c r="T2477" i="29"/>
  <c r="U2477" i="29" s="1"/>
  <c r="V2477" i="29" s="1"/>
  <c r="P2568" i="22"/>
  <c r="R2568" i="22"/>
  <c r="S2568" i="22"/>
  <c r="T2568" i="22" s="1"/>
  <c r="V2473" i="9"/>
  <c r="Q2474" i="9"/>
  <c r="R2478" i="29" l="1"/>
  <c r="T2478" i="29"/>
  <c r="U2478" i="29" s="1"/>
  <c r="R2569" i="22"/>
  <c r="P2569" i="22"/>
  <c r="O2569" i="22"/>
  <c r="R2474" i="9"/>
  <c r="T2474" i="9"/>
  <c r="U2474" i="9" s="1"/>
  <c r="V2474" i="9" s="1"/>
  <c r="V2478" i="29" l="1"/>
  <c r="R2479" i="29" s="1"/>
  <c r="Q2479" i="29"/>
  <c r="T2479" i="29"/>
  <c r="S2569" i="22"/>
  <c r="T2569" i="22" s="1"/>
  <c r="P2570" i="22" s="1"/>
  <c r="Q2475" i="9"/>
  <c r="R2475" i="9"/>
  <c r="T2475" i="9"/>
  <c r="U2475" i="9" s="1"/>
  <c r="U2479" i="29" l="1"/>
  <c r="V2479" i="29" s="1"/>
  <c r="R2480" i="29" s="1"/>
  <c r="Q2480" i="29"/>
  <c r="T2480" i="29"/>
  <c r="O2570" i="22"/>
  <c r="R2570" i="22"/>
  <c r="V2475" i="9"/>
  <c r="Q2476" i="9"/>
  <c r="U2480" i="29" l="1"/>
  <c r="V2480" i="29" s="1"/>
  <c r="Q2481" i="29"/>
  <c r="R2481" i="29"/>
  <c r="T2481" i="29"/>
  <c r="U2481" i="29" s="1"/>
  <c r="V2481" i="29" s="1"/>
  <c r="S2570" i="22"/>
  <c r="T2570" i="22" s="1"/>
  <c r="O2571" i="22"/>
  <c r="R2476" i="9"/>
  <c r="T2476" i="9"/>
  <c r="U2476" i="9" s="1"/>
  <c r="R2482" i="29" l="1"/>
  <c r="T2482" i="29"/>
  <c r="Q2482" i="29"/>
  <c r="S2571" i="22"/>
  <c r="T2571" i="22" s="1"/>
  <c r="O2572" i="22"/>
  <c r="R2571" i="22"/>
  <c r="P2571" i="22"/>
  <c r="V2476" i="9"/>
  <c r="Q2477" i="9"/>
  <c r="U2482" i="29" l="1"/>
  <c r="V2482" i="29" s="1"/>
  <c r="T2483" i="29" s="1"/>
  <c r="Q2483" i="29"/>
  <c r="R2483" i="29"/>
  <c r="P2572" i="22"/>
  <c r="R2572" i="22"/>
  <c r="S2572" i="22"/>
  <c r="T2572" i="22" s="1"/>
  <c r="R2477" i="9"/>
  <c r="T2477" i="9"/>
  <c r="U2477" i="9" s="1"/>
  <c r="U2483" i="29" l="1"/>
  <c r="V2483" i="29" s="1"/>
  <c r="T2484" i="29" s="1"/>
  <c r="Q2484" i="29"/>
  <c r="O2573" i="22"/>
  <c r="R2573" i="22"/>
  <c r="P2573" i="22"/>
  <c r="V2477" i="9"/>
  <c r="Q2478" i="9"/>
  <c r="U2484" i="29" l="1"/>
  <c r="V2484" i="29" s="1"/>
  <c r="Q2485" i="29"/>
  <c r="R2484" i="29"/>
  <c r="R2485" i="29" s="1"/>
  <c r="S2573" i="22"/>
  <c r="T2573" i="22" s="1"/>
  <c r="P2574" i="22" s="1"/>
  <c r="R2478" i="9"/>
  <c r="T2478" i="9"/>
  <c r="U2478" i="9" s="1"/>
  <c r="T2485" i="29" l="1"/>
  <c r="U2485" i="29" s="1"/>
  <c r="O2574" i="22"/>
  <c r="R2574" i="22"/>
  <c r="V2478" i="9"/>
  <c r="T2479" i="9" s="1"/>
  <c r="Q2479" i="9"/>
  <c r="V2485" i="29" l="1"/>
  <c r="Q2486" i="29"/>
  <c r="S2574" i="22"/>
  <c r="T2574" i="22" s="1"/>
  <c r="O2575" i="22"/>
  <c r="U2479" i="9"/>
  <c r="Q2480" i="9" s="1"/>
  <c r="R2479" i="9"/>
  <c r="T2486" i="29" l="1"/>
  <c r="U2486" i="29" s="1"/>
  <c r="R2486" i="29"/>
  <c r="S2575" i="22"/>
  <c r="T2575" i="22" s="1"/>
  <c r="P2575" i="22"/>
  <c r="R2575" i="22"/>
  <c r="V2479" i="9"/>
  <c r="R2480" i="9" s="1"/>
  <c r="V2486" i="29" l="1"/>
  <c r="R2487" i="29" s="1"/>
  <c r="Q2487" i="29"/>
  <c r="T2487" i="29"/>
  <c r="P2576" i="22"/>
  <c r="R2576" i="22"/>
  <c r="T2480" i="9"/>
  <c r="U2480" i="9" s="1"/>
  <c r="Q2481" i="9" s="1"/>
  <c r="O2576" i="22"/>
  <c r="U2487" i="29" l="1"/>
  <c r="V2487" i="29" s="1"/>
  <c r="Q2488" i="29"/>
  <c r="R2488" i="29"/>
  <c r="T2488" i="29"/>
  <c r="R2577" i="22"/>
  <c r="P2577" i="22"/>
  <c r="V2480" i="9"/>
  <c r="T2481" i="9" s="1"/>
  <c r="U2481" i="9" s="1"/>
  <c r="V2481" i="9" s="1"/>
  <c r="S2576" i="22"/>
  <c r="T2576" i="22" s="1"/>
  <c r="U2488" i="29" l="1"/>
  <c r="V2488" i="29" s="1"/>
  <c r="R2489" i="29" s="1"/>
  <c r="Q2489" i="29"/>
  <c r="R2481" i="9"/>
  <c r="T2482" i="9" s="1"/>
  <c r="O2577" i="22"/>
  <c r="Q2482" i="9"/>
  <c r="U2482" i="9" l="1"/>
  <c r="T2489" i="29"/>
  <c r="U2489" i="29" s="1"/>
  <c r="R2482" i="9"/>
  <c r="S2577" i="22"/>
  <c r="T2577" i="22" s="1"/>
  <c r="V2482" i="9"/>
  <c r="Q2483" i="9"/>
  <c r="V2489" i="29" l="1"/>
  <c r="Q2490" i="29"/>
  <c r="O2578" i="22"/>
  <c r="P2578" i="22"/>
  <c r="R2578" i="22"/>
  <c r="R2483" i="9"/>
  <c r="T2483" i="9"/>
  <c r="U2483" i="9" s="1"/>
  <c r="V2483" i="9" s="1"/>
  <c r="R2484" i="9" s="1"/>
  <c r="R2490" i="29" l="1"/>
  <c r="T2490" i="29"/>
  <c r="U2490" i="29" s="1"/>
  <c r="S2578" i="22"/>
  <c r="T2578" i="22" s="1"/>
  <c r="P2579" i="22" s="1"/>
  <c r="O2579" i="22"/>
  <c r="R2579" i="22"/>
  <c r="Q2484" i="9"/>
  <c r="T2484" i="9"/>
  <c r="V2490" i="29" l="1"/>
  <c r="R2491" i="29" s="1"/>
  <c r="Q2491" i="29"/>
  <c r="T2491" i="29"/>
  <c r="S2579" i="22"/>
  <c r="T2579" i="22" s="1"/>
  <c r="R2580" i="22" s="1"/>
  <c r="U2484" i="9"/>
  <c r="V2484" i="9" s="1"/>
  <c r="U2491" i="29" l="1"/>
  <c r="V2491" i="29" s="1"/>
  <c r="Q2492" i="29"/>
  <c r="R2492" i="29"/>
  <c r="T2492" i="29"/>
  <c r="Q2485" i="9"/>
  <c r="O2580" i="22"/>
  <c r="P2580" i="22"/>
  <c r="R2485" i="9"/>
  <c r="T2485" i="9"/>
  <c r="U2485" i="9" l="1"/>
  <c r="V2485" i="9" s="1"/>
  <c r="R2486" i="9" s="1"/>
  <c r="U2492" i="29"/>
  <c r="V2492" i="29" s="1"/>
  <c r="R2493" i="29" s="1"/>
  <c r="S2580" i="22"/>
  <c r="T2580" i="22" s="1"/>
  <c r="R2581" i="22" s="1"/>
  <c r="O2581" i="22"/>
  <c r="T2486" i="9"/>
  <c r="Q2486" i="9"/>
  <c r="T2493" i="29" l="1"/>
  <c r="U2493" i="29" s="1"/>
  <c r="S2581" i="22"/>
  <c r="T2581" i="22" s="1"/>
  <c r="O2582" i="22"/>
  <c r="P2581" i="22"/>
  <c r="U2486" i="9"/>
  <c r="V2486" i="9" s="1"/>
  <c r="V2493" i="29" l="1"/>
  <c r="Q2494" i="29"/>
  <c r="R2582" i="22"/>
  <c r="P2582" i="22"/>
  <c r="S2582" i="22"/>
  <c r="T2582" i="22" s="1"/>
  <c r="O2583" i="22"/>
  <c r="Q2487" i="9"/>
  <c r="R2487" i="9"/>
  <c r="T2487" i="9"/>
  <c r="R2494" i="29" l="1"/>
  <c r="T2494" i="29"/>
  <c r="U2494" i="29" s="1"/>
  <c r="S2583" i="22"/>
  <c r="T2583" i="22" s="1"/>
  <c r="R2583" i="22"/>
  <c r="P2583" i="22"/>
  <c r="U2487" i="9"/>
  <c r="V2487" i="9" s="1"/>
  <c r="R2488" i="9" s="1"/>
  <c r="V2494" i="29" l="1"/>
  <c r="T2495" i="29" s="1"/>
  <c r="Q2495" i="29"/>
  <c r="R2495" i="29"/>
  <c r="O2584" i="22"/>
  <c r="P2584" i="22"/>
  <c r="R2584" i="22"/>
  <c r="T2488" i="9"/>
  <c r="Q2488" i="9"/>
  <c r="U2495" i="29" l="1"/>
  <c r="V2495" i="29" s="1"/>
  <c r="T2496" i="29" s="1"/>
  <c r="Q2496" i="29"/>
  <c r="S2584" i="22"/>
  <c r="T2584" i="22" s="1"/>
  <c r="R2585" i="22" s="1"/>
  <c r="O2585" i="22"/>
  <c r="S2585" i="22" s="1"/>
  <c r="T2585" i="22" s="1"/>
  <c r="U2488" i="9"/>
  <c r="V2488" i="9" s="1"/>
  <c r="U2496" i="29" l="1"/>
  <c r="V2496" i="29" s="1"/>
  <c r="Q2497" i="29"/>
  <c r="R2496" i="29"/>
  <c r="Q2489" i="9"/>
  <c r="P2585" i="22"/>
  <c r="R2489" i="9"/>
  <c r="T2489" i="9"/>
  <c r="U2489" i="9" s="1"/>
  <c r="V2489" i="9" s="1"/>
  <c r="R2497" i="29" l="1"/>
  <c r="T2497" i="29"/>
  <c r="U2497" i="29"/>
  <c r="V2497" i="29" s="1"/>
  <c r="T2498" i="29" s="1"/>
  <c r="Q2498" i="29"/>
  <c r="P2586" i="22"/>
  <c r="R2586" i="22"/>
  <c r="S2586" i="22" s="1"/>
  <c r="R2490" i="9"/>
  <c r="T2490" i="9"/>
  <c r="Q2490" i="9"/>
  <c r="U2498" i="29" l="1"/>
  <c r="V2498" i="29" s="1"/>
  <c r="R2498" i="29"/>
  <c r="O2587" i="22"/>
  <c r="T2586" i="22"/>
  <c r="P2587" i="22" s="1"/>
  <c r="R2587" i="22"/>
  <c r="S2587" i="22" s="1"/>
  <c r="T2587" i="22" s="1"/>
  <c r="U2490" i="9"/>
  <c r="V2490" i="9" s="1"/>
  <c r="R2491" i="9" s="1"/>
  <c r="R2499" i="29" l="1"/>
  <c r="T2499" i="29"/>
  <c r="Q2499" i="29"/>
  <c r="U2499" i="29" s="1"/>
  <c r="V2499" i="29" s="1"/>
  <c r="R2588" i="22"/>
  <c r="P2588" i="22"/>
  <c r="O2588" i="22"/>
  <c r="T2491" i="9"/>
  <c r="Q2491" i="9"/>
  <c r="R2500" i="29" l="1"/>
  <c r="T2500" i="29"/>
  <c r="U2500" i="29" s="1"/>
  <c r="V2500" i="29" s="1"/>
  <c r="S2588" i="22"/>
  <c r="T2588" i="22" s="1"/>
  <c r="O2589" i="22"/>
  <c r="R2589" i="22"/>
  <c r="P2589" i="22"/>
  <c r="U2491" i="9"/>
  <c r="V2491" i="9" s="1"/>
  <c r="R2501" i="29" l="1"/>
  <c r="T2501" i="29"/>
  <c r="U2501" i="29" s="1"/>
  <c r="Q2492" i="9"/>
  <c r="S2589" i="22"/>
  <c r="T2589" i="22" s="1"/>
  <c r="R2590" i="22" s="1"/>
  <c r="R2492" i="9"/>
  <c r="T2492" i="9"/>
  <c r="U2492" i="9" s="1"/>
  <c r="V2492" i="9" s="1"/>
  <c r="R2493" i="9" l="1"/>
  <c r="Q2502" i="29"/>
  <c r="V2501" i="29"/>
  <c r="R2502" i="29"/>
  <c r="T2502" i="29"/>
  <c r="O2590" i="22"/>
  <c r="P2590" i="22"/>
  <c r="Q2493" i="9"/>
  <c r="T2493" i="9"/>
  <c r="U2502" i="29" l="1"/>
  <c r="V2502" i="29" s="1"/>
  <c r="T2503" i="29" s="1"/>
  <c r="S2590" i="22"/>
  <c r="T2590" i="22" s="1"/>
  <c r="R2591" i="22" s="1"/>
  <c r="U2493" i="9"/>
  <c r="V2493" i="9" s="1"/>
  <c r="Q2503" i="29" l="1"/>
  <c r="R2503" i="29"/>
  <c r="P2591" i="22"/>
  <c r="O2591" i="22"/>
  <c r="Q2494" i="9"/>
  <c r="T2494" i="9"/>
  <c r="R2494" i="9"/>
  <c r="U2503" i="29" l="1"/>
  <c r="V2503" i="29" s="1"/>
  <c r="R2504" i="29" s="1"/>
  <c r="Q2504" i="29"/>
  <c r="S2591" i="22"/>
  <c r="T2591" i="22" s="1"/>
  <c r="R2592" i="22" s="1"/>
  <c r="O2592" i="22"/>
  <c r="S2592" i="22" s="1"/>
  <c r="T2592" i="22" s="1"/>
  <c r="P2593" i="22" s="1"/>
  <c r="P2592" i="22"/>
  <c r="U2494" i="9"/>
  <c r="V2494" i="9" s="1"/>
  <c r="T2495" i="9" s="1"/>
  <c r="T2504" i="29" l="1"/>
  <c r="U2504" i="29" s="1"/>
  <c r="V2504" i="29" s="1"/>
  <c r="R2505" i="29" s="1"/>
  <c r="R2593" i="22"/>
  <c r="S2593" i="22" s="1"/>
  <c r="Q2495" i="9"/>
  <c r="R2495" i="9"/>
  <c r="T2505" i="29" l="1"/>
  <c r="U2505" i="29" s="1"/>
  <c r="V2505" i="29" s="1"/>
  <c r="R2506" i="29" s="1"/>
  <c r="T2593" i="22"/>
  <c r="O2594" i="22"/>
  <c r="U2495" i="9"/>
  <c r="V2495" i="9" s="1"/>
  <c r="R2496" i="9" s="1"/>
  <c r="T2506" i="29" l="1"/>
  <c r="U2506" i="29" s="1"/>
  <c r="P2594" i="22"/>
  <c r="R2594" i="22"/>
  <c r="S2594" i="22" s="1"/>
  <c r="T2594" i="22" s="1"/>
  <c r="R2595" i="22" s="1"/>
  <c r="T2496" i="9"/>
  <c r="Q2496" i="9"/>
  <c r="V2506" i="29" l="1"/>
  <c r="Q2507" i="29"/>
  <c r="P2595" i="22"/>
  <c r="O2595" i="22"/>
  <c r="U2496" i="9"/>
  <c r="V2496" i="9" s="1"/>
  <c r="T2507" i="29" l="1"/>
  <c r="U2507" i="29" s="1"/>
  <c r="R2507" i="29"/>
  <c r="S2595" i="22"/>
  <c r="T2595" i="22" s="1"/>
  <c r="P2596" i="22" s="1"/>
  <c r="R2596" i="22"/>
  <c r="Q2497" i="9"/>
  <c r="R2497" i="9"/>
  <c r="T2497" i="9"/>
  <c r="V2507" i="29" l="1"/>
  <c r="Q2508" i="29"/>
  <c r="R2508" i="29"/>
  <c r="T2508" i="29"/>
  <c r="O2596" i="22"/>
  <c r="U2497" i="9"/>
  <c r="V2497" i="9" s="1"/>
  <c r="R2498" i="9" s="1"/>
  <c r="U2508" i="29" l="1"/>
  <c r="V2508" i="29" s="1"/>
  <c r="R2509" i="29" s="1"/>
  <c r="Q2509" i="29"/>
  <c r="S2596" i="22"/>
  <c r="T2596" i="22" s="1"/>
  <c r="T2498" i="9"/>
  <c r="Q2498" i="9"/>
  <c r="T2509" i="29" l="1"/>
  <c r="U2509" i="29" s="1"/>
  <c r="O2597" i="22"/>
  <c r="P2597" i="22"/>
  <c r="R2597" i="22"/>
  <c r="U2498" i="9"/>
  <c r="V2498" i="9" s="1"/>
  <c r="V2509" i="29" l="1"/>
  <c r="Q2510" i="29"/>
  <c r="S2597" i="22"/>
  <c r="T2597" i="22" s="1"/>
  <c r="R2598" i="22" s="1"/>
  <c r="Q2499" i="9"/>
  <c r="R2499" i="9"/>
  <c r="T2499" i="9"/>
  <c r="R2510" i="29" l="1"/>
  <c r="T2510" i="29"/>
  <c r="U2510" i="29" s="1"/>
  <c r="O2598" i="22"/>
  <c r="S2598" i="22" s="1"/>
  <c r="T2598" i="22" s="1"/>
  <c r="P2598" i="22"/>
  <c r="U2499" i="9"/>
  <c r="V2499" i="9" s="1"/>
  <c r="T2500" i="9" s="1"/>
  <c r="Q2500" i="9"/>
  <c r="V2510" i="29" l="1"/>
  <c r="Q2511" i="29"/>
  <c r="R2511" i="29"/>
  <c r="T2511" i="29"/>
  <c r="U2500" i="9"/>
  <c r="V2500" i="9" s="1"/>
  <c r="P2599" i="22"/>
  <c r="R2599" i="22"/>
  <c r="S2599" i="22" s="1"/>
  <c r="T2599" i="22" s="1"/>
  <c r="Q2501" i="9"/>
  <c r="R2500" i="9"/>
  <c r="U2511" i="29" l="1"/>
  <c r="V2511" i="29" s="1"/>
  <c r="R2512" i="29" s="1"/>
  <c r="Q2512" i="29"/>
  <c r="R2600" i="22"/>
  <c r="S2600" i="22" s="1"/>
  <c r="T2600" i="22" s="1"/>
  <c r="P2600" i="22"/>
  <c r="R2501" i="9"/>
  <c r="T2501" i="9"/>
  <c r="U2501" i="9" s="1"/>
  <c r="V2501" i="9" s="1"/>
  <c r="R2502" i="9" s="1"/>
  <c r="T2512" i="29" l="1"/>
  <c r="U2512" i="29" s="1"/>
  <c r="R2601" i="22"/>
  <c r="S2601" i="22" s="1"/>
  <c r="T2601" i="22" s="1"/>
  <c r="P2601" i="22"/>
  <c r="T2502" i="9"/>
  <c r="Q2502" i="9"/>
  <c r="V2512" i="29" l="1"/>
  <c r="Q2513" i="29"/>
  <c r="P2602" i="22"/>
  <c r="R2602" i="22"/>
  <c r="S2602" i="22" s="1"/>
  <c r="T2602" i="22" s="1"/>
  <c r="U2502" i="9"/>
  <c r="V2502" i="9" s="1"/>
  <c r="Q2503" i="9" l="1"/>
  <c r="R2513" i="29"/>
  <c r="T2513" i="29"/>
  <c r="U2513" i="29" s="1"/>
  <c r="R2603" i="22"/>
  <c r="S2603" i="22" s="1"/>
  <c r="T2603" i="22" s="1"/>
  <c r="P2603" i="22"/>
  <c r="T2503" i="9"/>
  <c r="U2503" i="9" s="1"/>
  <c r="V2503" i="9" s="1"/>
  <c r="R2503" i="9"/>
  <c r="V2513" i="29" l="1"/>
  <c r="T2514" i="29" s="1"/>
  <c r="Q2514" i="29"/>
  <c r="T2504" i="9"/>
  <c r="R2514" i="29"/>
  <c r="R2504" i="9"/>
  <c r="R2604" i="22"/>
  <c r="S2604" i="22" s="1"/>
  <c r="T2604" i="22" s="1"/>
  <c r="P2604" i="22"/>
  <c r="Q2504" i="9"/>
  <c r="U2514" i="29" l="1"/>
  <c r="V2514" i="29" s="1"/>
  <c r="R2515" i="29" s="1"/>
  <c r="Q2515" i="29"/>
  <c r="R2605" i="22"/>
  <c r="S2605" i="22" s="1"/>
  <c r="T2605" i="22" s="1"/>
  <c r="P2605" i="22"/>
  <c r="U2504" i="9"/>
  <c r="V2504" i="9" s="1"/>
  <c r="U2515" i="29" l="1"/>
  <c r="V2515" i="29" s="1"/>
  <c r="R2516" i="29" s="1"/>
  <c r="T2515" i="29"/>
  <c r="Q2505" i="9"/>
  <c r="P2606" i="22"/>
  <c r="R2606" i="22"/>
  <c r="S2606" i="22" s="1"/>
  <c r="T2606" i="22" s="1"/>
  <c r="R2505" i="9"/>
  <c r="T2505" i="9"/>
  <c r="U2505" i="9" l="1"/>
  <c r="V2505" i="9" s="1"/>
  <c r="Q2516" i="29"/>
  <c r="T2516" i="29"/>
  <c r="U2516" i="29" s="1"/>
  <c r="V2516" i="29" s="1"/>
  <c r="T2517" i="29" s="1"/>
  <c r="P2607" i="22"/>
  <c r="R2607" i="22"/>
  <c r="S2607" i="22" s="1"/>
  <c r="T2607" i="22" s="1"/>
  <c r="T2506" i="9"/>
  <c r="R2506" i="9"/>
  <c r="Q2506" i="9"/>
  <c r="R2517" i="29" l="1"/>
  <c r="Q2517" i="29"/>
  <c r="U2506" i="9"/>
  <c r="V2506" i="9" s="1"/>
  <c r="T2507" i="9" s="1"/>
  <c r="R2608" i="22"/>
  <c r="S2608" i="22" s="1"/>
  <c r="P2608" i="22"/>
  <c r="R2507" i="9" l="1"/>
  <c r="Q2507" i="9"/>
  <c r="U2517" i="29"/>
  <c r="V2517" i="29" s="1"/>
  <c r="T2518" i="29" s="1"/>
  <c r="P2609" i="22"/>
  <c r="T2608" i="22"/>
  <c r="R2609" i="22" s="1"/>
  <c r="O2609" i="22"/>
  <c r="U2507" i="9"/>
  <c r="V2507" i="9" s="1"/>
  <c r="T2508" i="9" l="1"/>
  <c r="R2518" i="29"/>
  <c r="Q2518" i="29"/>
  <c r="S2609" i="22"/>
  <c r="T2609" i="22" s="1"/>
  <c r="P2610" i="22" s="1"/>
  <c r="R2508" i="9"/>
  <c r="Q2508" i="9"/>
  <c r="U2518" i="29" l="1"/>
  <c r="V2518" i="29" s="1"/>
  <c r="R2519" i="29" s="1"/>
  <c r="Q2519" i="29"/>
  <c r="R2610" i="22"/>
  <c r="S2610" i="22" s="1"/>
  <c r="T2610" i="22" s="1"/>
  <c r="R2611" i="22" s="1"/>
  <c r="S2611" i="22" s="1"/>
  <c r="O2610" i="22"/>
  <c r="U2508" i="9"/>
  <c r="V2508" i="9" s="1"/>
  <c r="R2509" i="9" s="1"/>
  <c r="T2519" i="29" l="1"/>
  <c r="U2519" i="29"/>
  <c r="V2519" i="29" s="1"/>
  <c r="Q2520" i="29"/>
  <c r="R2520" i="29"/>
  <c r="T2520" i="29"/>
  <c r="P2611" i="22"/>
  <c r="T2611" i="22"/>
  <c r="O2612" i="22"/>
  <c r="T2509" i="9"/>
  <c r="Q2509" i="9"/>
  <c r="Q2512" i="9"/>
  <c r="U2520" i="29" l="1"/>
  <c r="V2520" i="29" s="1"/>
  <c r="R2521" i="29" s="1"/>
  <c r="Q2521" i="29"/>
  <c r="T2521" i="29"/>
  <c r="S2612" i="22"/>
  <c r="T2612" i="22" s="1"/>
  <c r="P2612" i="22"/>
  <c r="R2612" i="22"/>
  <c r="U2509" i="9"/>
  <c r="V2509" i="9" s="1"/>
  <c r="U2521" i="29" l="1"/>
  <c r="V2521" i="29" s="1"/>
  <c r="R2522" i="29" s="1"/>
  <c r="R2613" i="22"/>
  <c r="P2613" i="22"/>
  <c r="O2613" i="22"/>
  <c r="Q2510" i="9"/>
  <c r="R2510" i="9"/>
  <c r="T2510" i="9"/>
  <c r="T2522" i="29" l="1"/>
  <c r="Q2522" i="29"/>
  <c r="S2613" i="22"/>
  <c r="T2613" i="22" s="1"/>
  <c r="P2614" i="22" s="1"/>
  <c r="O2614" i="22"/>
  <c r="U2510" i="9"/>
  <c r="V2510" i="9" s="1"/>
  <c r="T2511" i="9" s="1"/>
  <c r="Q2511" i="9" l="1"/>
  <c r="U2522" i="29"/>
  <c r="V2522" i="29" s="1"/>
  <c r="Q2523" i="29"/>
  <c r="R2511" i="9"/>
  <c r="R2614" i="22"/>
  <c r="S2614" i="22"/>
  <c r="T2614" i="22" s="1"/>
  <c r="P2615" i="22" s="1"/>
  <c r="U2511" i="9"/>
  <c r="V2511" i="9" s="1"/>
  <c r="R2512" i="9" s="1"/>
  <c r="Q2515" i="9"/>
  <c r="R2523" i="29" l="1"/>
  <c r="T2523" i="29"/>
  <c r="U2523" i="29" s="1"/>
  <c r="T2512" i="9"/>
  <c r="U2512" i="9" s="1"/>
  <c r="O2615" i="22"/>
  <c r="R2615" i="22"/>
  <c r="V2512" i="9"/>
  <c r="R2513" i="9" s="1"/>
  <c r="Q2513" i="9"/>
  <c r="T2513" i="9"/>
  <c r="V2523" i="29" l="1"/>
  <c r="R2524" i="29" s="1"/>
  <c r="Q2524" i="29"/>
  <c r="T2524" i="29"/>
  <c r="S2615" i="22"/>
  <c r="T2615" i="22" s="1"/>
  <c r="O2616" i="22"/>
  <c r="U2513" i="9"/>
  <c r="V2513" i="9" s="1"/>
  <c r="R2514" i="9" s="1"/>
  <c r="Q2516" i="9"/>
  <c r="U2524" i="29" l="1"/>
  <c r="V2524" i="29" s="1"/>
  <c r="R2525" i="29" s="1"/>
  <c r="Q2525" i="29"/>
  <c r="S2616" i="22"/>
  <c r="T2616" i="22" s="1"/>
  <c r="R2616" i="22"/>
  <c r="P2616" i="22"/>
  <c r="T2514" i="9"/>
  <c r="Q2514" i="9"/>
  <c r="Q2517" i="9"/>
  <c r="T2525" i="29" l="1"/>
  <c r="U2525" i="29"/>
  <c r="V2525" i="29" s="1"/>
  <c r="T2526" i="29" s="1"/>
  <c r="P2617" i="22"/>
  <c r="R2617" i="22"/>
  <c r="O2617" i="22"/>
  <c r="U2514" i="9"/>
  <c r="V2514" i="9" s="1"/>
  <c r="Q2518" i="9"/>
  <c r="Q2526" i="29" l="1"/>
  <c r="R2526" i="29"/>
  <c r="S2617" i="22"/>
  <c r="T2617" i="22" s="1"/>
  <c r="R2618" i="22" s="1"/>
  <c r="O2618" i="22"/>
  <c r="P2618" i="22"/>
  <c r="R2515" i="9"/>
  <c r="T2515" i="9"/>
  <c r="U2515" i="9" s="1"/>
  <c r="V2515" i="9" s="1"/>
  <c r="U2526" i="29" l="1"/>
  <c r="V2526" i="29" s="1"/>
  <c r="R2527" i="29" s="1"/>
  <c r="Q2527" i="29"/>
  <c r="S2618" i="22"/>
  <c r="T2618" i="22" s="1"/>
  <c r="R2619" i="22" s="1"/>
  <c r="O2619" i="22"/>
  <c r="R2516" i="9"/>
  <c r="T2516" i="9"/>
  <c r="U2516" i="9" s="1"/>
  <c r="V2516" i="9" s="1"/>
  <c r="R2517" i="9" s="1"/>
  <c r="Q2519" i="9"/>
  <c r="T2527" i="29" l="1"/>
  <c r="U2527" i="29" s="1"/>
  <c r="S2619" i="22"/>
  <c r="T2619" i="22" s="1"/>
  <c r="O2620" i="22"/>
  <c r="P2619" i="22"/>
  <c r="T2517" i="9"/>
  <c r="U2517" i="9" s="1"/>
  <c r="V2517" i="9" s="1"/>
  <c r="R2518" i="9" s="1"/>
  <c r="Q2521" i="9"/>
  <c r="V2527" i="29" l="1"/>
  <c r="Q2528" i="29"/>
  <c r="P2620" i="22"/>
  <c r="R2620" i="22"/>
  <c r="S2620" i="22" s="1"/>
  <c r="T2620" i="22" s="1"/>
  <c r="R2621" i="22" s="1"/>
  <c r="T2518" i="9"/>
  <c r="U2518" i="9" s="1"/>
  <c r="V2518" i="9" s="1"/>
  <c r="R2519" i="9" s="1"/>
  <c r="R2528" i="29" l="1"/>
  <c r="T2528" i="29"/>
  <c r="U2528" i="29" s="1"/>
  <c r="P2621" i="22"/>
  <c r="O2621" i="22"/>
  <c r="T2519" i="9"/>
  <c r="U2519" i="9" s="1"/>
  <c r="V2528" i="29" l="1"/>
  <c r="T2529" i="29" s="1"/>
  <c r="Q2529" i="29"/>
  <c r="R2529" i="29"/>
  <c r="S2621" i="22"/>
  <c r="T2621" i="22" s="1"/>
  <c r="P2622" i="22" s="1"/>
  <c r="V2519" i="9"/>
  <c r="Q2520" i="9"/>
  <c r="U2529" i="29" l="1"/>
  <c r="V2529" i="29" s="1"/>
  <c r="R2530" i="29" s="1"/>
  <c r="Q2530" i="29"/>
  <c r="R2622" i="22"/>
  <c r="O2622" i="22"/>
  <c r="R2520" i="9"/>
  <c r="T2520" i="9"/>
  <c r="U2520" i="9" s="1"/>
  <c r="V2520" i="9" s="1"/>
  <c r="T2530" i="29" l="1"/>
  <c r="U2530" i="29" s="1"/>
  <c r="O2623" i="22"/>
  <c r="S2622" i="22"/>
  <c r="T2622" i="22" s="1"/>
  <c r="R2521" i="9"/>
  <c r="T2521" i="9"/>
  <c r="U2521" i="9" s="1"/>
  <c r="V2530" i="29" l="1"/>
  <c r="Q2531" i="29"/>
  <c r="R2623" i="22"/>
  <c r="P2623" i="22"/>
  <c r="S2623" i="22"/>
  <c r="T2623" i="22" s="1"/>
  <c r="O2624" i="22"/>
  <c r="V2521" i="9"/>
  <c r="Q2522" i="9"/>
  <c r="R2522" i="9"/>
  <c r="T2522" i="9"/>
  <c r="R2531" i="29" l="1"/>
  <c r="T2531" i="29"/>
  <c r="U2531" i="29" s="1"/>
  <c r="R2624" i="22"/>
  <c r="S2624" i="22" s="1"/>
  <c r="T2624" i="22" s="1"/>
  <c r="P2625" i="22" s="1"/>
  <c r="P2624" i="22"/>
  <c r="U2522" i="9"/>
  <c r="V2522" i="9" s="1"/>
  <c r="R2523" i="9" s="1"/>
  <c r="Q2523" i="9"/>
  <c r="V2531" i="29" l="1"/>
  <c r="R2532" i="29" s="1"/>
  <c r="Q2532" i="29"/>
  <c r="T2532" i="29"/>
  <c r="R2625" i="22"/>
  <c r="O2625" i="22"/>
  <c r="T2523" i="9"/>
  <c r="U2523" i="9" s="1"/>
  <c r="U2532" i="29" l="1"/>
  <c r="V2532" i="29" s="1"/>
  <c r="Q2533" i="29"/>
  <c r="R2533" i="29"/>
  <c r="T2533" i="29"/>
  <c r="S2625" i="22"/>
  <c r="T2625" i="22" s="1"/>
  <c r="V2523" i="9"/>
  <c r="Q2524" i="9"/>
  <c r="U2533" i="29" l="1"/>
  <c r="V2533" i="29" s="1"/>
  <c r="T2534" i="29" s="1"/>
  <c r="Q2534" i="29"/>
  <c r="P2626" i="22"/>
  <c r="R2626" i="22"/>
  <c r="O2626" i="22"/>
  <c r="R2524" i="9"/>
  <c r="T2524" i="9"/>
  <c r="U2524" i="9" s="1"/>
  <c r="V2524" i="9" s="1"/>
  <c r="Q2529" i="9"/>
  <c r="U2534" i="29" l="1"/>
  <c r="V2534" i="29" s="1"/>
  <c r="Q2535" i="29"/>
  <c r="R2534" i="29"/>
  <c r="T2535" i="29" s="1"/>
  <c r="T2525" i="9"/>
  <c r="U2525" i="9" s="1"/>
  <c r="S2626" i="22"/>
  <c r="T2626" i="22" s="1"/>
  <c r="P2627" i="22" s="1"/>
  <c r="O2627" i="22"/>
  <c r="R2627" i="22"/>
  <c r="R2525" i="9"/>
  <c r="V2525" i="9"/>
  <c r="Q2526" i="9"/>
  <c r="Q2530" i="9"/>
  <c r="U2535" i="29" l="1"/>
  <c r="V2535" i="29" s="1"/>
  <c r="Q2536" i="29"/>
  <c r="R2535" i="29"/>
  <c r="T2536" i="29" s="1"/>
  <c r="S2627" i="22"/>
  <c r="T2627" i="22" s="1"/>
  <c r="R2628" i="22" s="1"/>
  <c r="S2628" i="22" s="1"/>
  <c r="T2628" i="22" s="1"/>
  <c r="R2526" i="9"/>
  <c r="T2526" i="9"/>
  <c r="U2526" i="9" s="1"/>
  <c r="U2536" i="29" l="1"/>
  <c r="V2536" i="29" s="1"/>
  <c r="Q2537" i="29"/>
  <c r="R2536" i="29"/>
  <c r="P2628" i="22"/>
  <c r="V2526" i="9"/>
  <c r="R2527" i="9" s="1"/>
  <c r="Q2527" i="9"/>
  <c r="T2527" i="9"/>
  <c r="Q2531" i="9"/>
  <c r="R2537" i="29" l="1"/>
  <c r="T2537" i="29"/>
  <c r="U2537" i="29" s="1"/>
  <c r="V2537" i="29" s="1"/>
  <c r="R2629" i="22"/>
  <c r="S2629" i="22" s="1"/>
  <c r="P2629" i="22"/>
  <c r="U2527" i="9"/>
  <c r="V2527" i="9" s="1"/>
  <c r="R2528" i="9" s="1"/>
  <c r="Q2532" i="9"/>
  <c r="T2528" i="9" l="1"/>
  <c r="U2528" i="9" s="1"/>
  <c r="V2528" i="9" s="1"/>
  <c r="Q2538" i="29"/>
  <c r="R2538" i="29"/>
  <c r="T2538" i="29"/>
  <c r="O2630" i="22"/>
  <c r="T2629" i="22"/>
  <c r="R2630" i="22" s="1"/>
  <c r="T2529" i="9"/>
  <c r="U2529" i="9" s="1"/>
  <c r="V2529" i="9" s="1"/>
  <c r="R2529" i="9"/>
  <c r="U2538" i="29" l="1"/>
  <c r="V2538" i="29" s="1"/>
  <c r="T2539" i="29" s="1"/>
  <c r="Q2539" i="29"/>
  <c r="S2630" i="22"/>
  <c r="T2630" i="22" s="1"/>
  <c r="P2630" i="22"/>
  <c r="R2530" i="9"/>
  <c r="T2530" i="9"/>
  <c r="U2530" i="9" s="1"/>
  <c r="V2530" i="9" s="1"/>
  <c r="Q2533" i="9"/>
  <c r="U2539" i="29" l="1"/>
  <c r="V2539" i="29" s="1"/>
  <c r="Q2540" i="29"/>
  <c r="R2539" i="29"/>
  <c r="T2540" i="29" s="1"/>
  <c r="P2631" i="22"/>
  <c r="R2631" i="22"/>
  <c r="S2631" i="22" s="1"/>
  <c r="T2631" i="22" s="1"/>
  <c r="R2632" i="22" s="1"/>
  <c r="O2631" i="22"/>
  <c r="R2531" i="9"/>
  <c r="T2531" i="9"/>
  <c r="U2531" i="9" s="1"/>
  <c r="V2531" i="9" s="1"/>
  <c r="U2540" i="29" l="1"/>
  <c r="V2540" i="29" s="1"/>
  <c r="Q2541" i="29"/>
  <c r="R2540" i="29"/>
  <c r="O2632" i="22"/>
  <c r="P2632" i="22"/>
  <c r="R2532" i="9"/>
  <c r="T2532" i="9"/>
  <c r="U2532" i="9" s="1"/>
  <c r="V2532" i="9" s="1"/>
  <c r="R2533" i="9" s="1"/>
  <c r="R2541" i="29" l="1"/>
  <c r="T2541" i="29"/>
  <c r="U2541" i="29"/>
  <c r="V2541" i="29" s="1"/>
  <c r="R2542" i="29" s="1"/>
  <c r="Q2542" i="29"/>
  <c r="S2632" i="22"/>
  <c r="T2632" i="22" s="1"/>
  <c r="P2633" i="22" s="1"/>
  <c r="T2533" i="9"/>
  <c r="U2533" i="9" s="1"/>
  <c r="T2542" i="29" l="1"/>
  <c r="U2542" i="29" s="1"/>
  <c r="R2633" i="22"/>
  <c r="S2633" i="22" s="1"/>
  <c r="T2633" i="22" s="1"/>
  <c r="R2634" i="22" s="1"/>
  <c r="O2633" i="22"/>
  <c r="V2533" i="9"/>
  <c r="Q2534" i="9"/>
  <c r="V2542" i="29" l="1"/>
  <c r="Q2543" i="29"/>
  <c r="O2634" i="22"/>
  <c r="S2634" i="22" s="1"/>
  <c r="T2634" i="22" s="1"/>
  <c r="P2634" i="22"/>
  <c r="T2534" i="9"/>
  <c r="U2534" i="9" s="1"/>
  <c r="R2534" i="9"/>
  <c r="R2543" i="29" l="1"/>
  <c r="T2543" i="29"/>
  <c r="U2543" i="29" s="1"/>
  <c r="P2635" i="22"/>
  <c r="R2635" i="22"/>
  <c r="S2635" i="22" s="1"/>
  <c r="V2534" i="9"/>
  <c r="R2535" i="9" s="1"/>
  <c r="Q2535" i="9"/>
  <c r="V2543" i="29" l="1"/>
  <c r="R2544" i="29" s="1"/>
  <c r="Q2544" i="29"/>
  <c r="T2544" i="29"/>
  <c r="O2636" i="22"/>
  <c r="T2635" i="22"/>
  <c r="P2636" i="22" s="1"/>
  <c r="R2636" i="22"/>
  <c r="T2535" i="9"/>
  <c r="U2535" i="9" s="1"/>
  <c r="V2535" i="9" s="1"/>
  <c r="R2536" i="9" s="1"/>
  <c r="U2544" i="29" l="1"/>
  <c r="V2544" i="29" s="1"/>
  <c r="Q2545" i="29"/>
  <c r="R2545" i="29"/>
  <c r="T2545" i="29"/>
  <c r="S2636" i="22"/>
  <c r="T2636" i="22" s="1"/>
  <c r="P2637" i="22" s="1"/>
  <c r="O2637" i="22"/>
  <c r="T2536" i="9"/>
  <c r="U2536" i="9" s="1"/>
  <c r="U2545" i="29" l="1"/>
  <c r="V2545" i="29" s="1"/>
  <c r="T2546" i="29" s="1"/>
  <c r="Q2546" i="29"/>
  <c r="R2637" i="22"/>
  <c r="S2637" i="22" s="1"/>
  <c r="Q2537" i="9"/>
  <c r="V2536" i="9"/>
  <c r="U2546" i="29" l="1"/>
  <c r="V2546" i="29" s="1"/>
  <c r="Q2547" i="29"/>
  <c r="R2546" i="29"/>
  <c r="T2637" i="22"/>
  <c r="O2638" i="22"/>
  <c r="R2537" i="9"/>
  <c r="T2537" i="9"/>
  <c r="U2537" i="9" s="1"/>
  <c r="V2537" i="9" s="1"/>
  <c r="R2547" i="29" l="1"/>
  <c r="T2547" i="29"/>
  <c r="U2547" i="29"/>
  <c r="V2547" i="29" s="1"/>
  <c r="T2548" i="29" s="1"/>
  <c r="Q2548" i="29"/>
  <c r="R2638" i="22"/>
  <c r="S2638" i="22" s="1"/>
  <c r="P2638" i="22"/>
  <c r="R2538" i="9"/>
  <c r="T2538" i="9"/>
  <c r="Q2538" i="9"/>
  <c r="U2548" i="29" l="1"/>
  <c r="V2548" i="29" s="1"/>
  <c r="Q2549" i="29"/>
  <c r="R2548" i="29"/>
  <c r="R2549" i="29" s="1"/>
  <c r="T2638" i="22"/>
  <c r="R2639" i="22" s="1"/>
  <c r="O2639" i="22"/>
  <c r="P2639" i="22"/>
  <c r="U2538" i="9"/>
  <c r="V2538" i="9" s="1"/>
  <c r="R2539" i="9" s="1"/>
  <c r="Q2539" i="9"/>
  <c r="T2539" i="9"/>
  <c r="U2549" i="29" l="1"/>
  <c r="V2549" i="29" s="1"/>
  <c r="R2550" i="29" s="1"/>
  <c r="T2549" i="29"/>
  <c r="S2639" i="22"/>
  <c r="T2639" i="22" s="1"/>
  <c r="O2640" i="22"/>
  <c r="P2640" i="22"/>
  <c r="R2640" i="22"/>
  <c r="U2539" i="9"/>
  <c r="V2539" i="9" s="1"/>
  <c r="Q2540" i="9"/>
  <c r="R2540" i="9"/>
  <c r="T2540" i="9"/>
  <c r="Q2550" i="29" l="1"/>
  <c r="T2550" i="29"/>
  <c r="O2641" i="22"/>
  <c r="S2640" i="22"/>
  <c r="T2640" i="22" s="1"/>
  <c r="R2641" i="22"/>
  <c r="P2641" i="22"/>
  <c r="U2540" i="9"/>
  <c r="U2550" i="29" l="1"/>
  <c r="V2550" i="29" s="1"/>
  <c r="Q2551" i="29"/>
  <c r="S2641" i="22"/>
  <c r="T2641" i="22" s="1"/>
  <c r="P2642" i="22" s="1"/>
  <c r="O2642" i="22"/>
  <c r="V2540" i="9"/>
  <c r="Q2541" i="9"/>
  <c r="R2551" i="29" l="1"/>
  <c r="T2551" i="29"/>
  <c r="U2551" i="29" s="1"/>
  <c r="R2642" i="22"/>
  <c r="S2642" i="22" s="1"/>
  <c r="T2642" i="22" s="1"/>
  <c r="R2643" i="22" s="1"/>
  <c r="T2541" i="9"/>
  <c r="U2541" i="9" s="1"/>
  <c r="V2541" i="9" s="1"/>
  <c r="R2541" i="9"/>
  <c r="V2551" i="29" l="1"/>
  <c r="Q2552" i="29"/>
  <c r="R2552" i="29"/>
  <c r="T2552" i="29"/>
  <c r="T2542" i="9"/>
  <c r="Q2542" i="9"/>
  <c r="O2643" i="22"/>
  <c r="P2643" i="22"/>
  <c r="R2542" i="9"/>
  <c r="U2552" i="29" l="1"/>
  <c r="V2552" i="29" s="1"/>
  <c r="R2553" i="29" s="1"/>
  <c r="Q2553" i="29"/>
  <c r="S2643" i="22"/>
  <c r="T2643" i="22" s="1"/>
  <c r="R2644" i="22" s="1"/>
  <c r="U2542" i="9"/>
  <c r="V2542" i="9" s="1"/>
  <c r="Q2543" i="9"/>
  <c r="T2543" i="9"/>
  <c r="R2543" i="9"/>
  <c r="T2553" i="29" l="1"/>
  <c r="U2553" i="29" s="1"/>
  <c r="O2644" i="22"/>
  <c r="S2644" i="22" s="1"/>
  <c r="T2644" i="22" s="1"/>
  <c r="U2543" i="9"/>
  <c r="V2543" i="9" s="1"/>
  <c r="T2544" i="9" s="1"/>
  <c r="U2544" i="9" s="1"/>
  <c r="P2644" i="22"/>
  <c r="R2544" i="9"/>
  <c r="V2553" i="29" l="1"/>
  <c r="Q2554" i="29"/>
  <c r="Q2545" i="9"/>
  <c r="V2544" i="9"/>
  <c r="T2545" i="9" s="1"/>
  <c r="U2545" i="9" s="1"/>
  <c r="R2645" i="22"/>
  <c r="S2645" i="22" s="1"/>
  <c r="T2645" i="22" s="1"/>
  <c r="P2645" i="22"/>
  <c r="R2545" i="9" l="1"/>
  <c r="R2554" i="29"/>
  <c r="T2554" i="29"/>
  <c r="U2554" i="29" s="1"/>
  <c r="R2646" i="22"/>
  <c r="S2646" i="22" s="1"/>
  <c r="T2646" i="22" s="1"/>
  <c r="P2646" i="22"/>
  <c r="V2545" i="9"/>
  <c r="Q2546" i="9"/>
  <c r="V2554" i="29" l="1"/>
  <c r="R2555" i="29" s="1"/>
  <c r="Q2555" i="29"/>
  <c r="R2546" i="9"/>
  <c r="P2647" i="22"/>
  <c r="R2647" i="22"/>
  <c r="S2647" i="22" s="1"/>
  <c r="T2647" i="22" s="1"/>
  <c r="T2546" i="9"/>
  <c r="U2546" i="9" s="1"/>
  <c r="V2546" i="9" s="1"/>
  <c r="T2555" i="29" l="1"/>
  <c r="U2555" i="29"/>
  <c r="V2555" i="29" s="1"/>
  <c r="R2556" i="29" s="1"/>
  <c r="Q2556" i="29"/>
  <c r="T2556" i="29"/>
  <c r="P2648" i="22"/>
  <c r="R2648" i="22"/>
  <c r="S2648" i="22" s="1"/>
  <c r="T2648" i="22" s="1"/>
  <c r="T2547" i="9"/>
  <c r="R2547" i="9"/>
  <c r="Q2547" i="9"/>
  <c r="U2547" i="9" s="1"/>
  <c r="V2547" i="9" s="1"/>
  <c r="R2548" i="9" s="1"/>
  <c r="U2556" i="29" l="1"/>
  <c r="V2556" i="29" s="1"/>
  <c r="R2557" i="29" s="1"/>
  <c r="R2649" i="22"/>
  <c r="S2649" i="22" s="1"/>
  <c r="P2649" i="22"/>
  <c r="T2548" i="9"/>
  <c r="U2548" i="9" s="1"/>
  <c r="V2548" i="9" s="1"/>
  <c r="R2549" i="9" s="1"/>
  <c r="Q2557" i="29" l="1"/>
  <c r="T2557" i="29"/>
  <c r="O2650" i="22"/>
  <c r="T2649" i="22"/>
  <c r="P2650" i="22" s="1"/>
  <c r="T2549" i="9"/>
  <c r="U2549" i="9" s="1"/>
  <c r="V2549" i="9" s="1"/>
  <c r="T2550" i="9" s="1"/>
  <c r="U2550" i="9" s="1"/>
  <c r="U2557" i="29" l="1"/>
  <c r="V2557" i="29" s="1"/>
  <c r="Q2558" i="29"/>
  <c r="R2650" i="22"/>
  <c r="S2650" i="22"/>
  <c r="T2650" i="22" s="1"/>
  <c r="P2651" i="22" s="1"/>
  <c r="O2651" i="22"/>
  <c r="V2550" i="9"/>
  <c r="Q2551" i="9"/>
  <c r="R2550" i="9"/>
  <c r="R2558" i="29" l="1"/>
  <c r="T2558" i="29"/>
  <c r="U2558" i="29" s="1"/>
  <c r="R2651" i="22"/>
  <c r="S2651" i="22" s="1"/>
  <c r="R2551" i="9"/>
  <c r="T2551" i="9"/>
  <c r="U2551" i="9" s="1"/>
  <c r="V2551" i="9" s="1"/>
  <c r="V2558" i="29" l="1"/>
  <c r="T2559" i="29" s="1"/>
  <c r="Q2559" i="29"/>
  <c r="R2559" i="29"/>
  <c r="T2651" i="22"/>
  <c r="O2652" i="22"/>
  <c r="R2552" i="9"/>
  <c r="T2552" i="9"/>
  <c r="U2552" i="9" s="1"/>
  <c r="U2559" i="29" l="1"/>
  <c r="V2559" i="29" s="1"/>
  <c r="R2560" i="29" s="1"/>
  <c r="Q2560" i="29"/>
  <c r="R2652" i="22"/>
  <c r="S2652" i="22" s="1"/>
  <c r="P2652" i="22"/>
  <c r="V2552" i="9"/>
  <c r="R2553" i="9" s="1"/>
  <c r="Q2553" i="9"/>
  <c r="T2560" i="29" l="1"/>
  <c r="U2560" i="29" s="1"/>
  <c r="O2653" i="22"/>
  <c r="T2652" i="22"/>
  <c r="R2653" i="22" s="1"/>
  <c r="S2653" i="22" s="1"/>
  <c r="T2653" i="22" s="1"/>
  <c r="T2553" i="9"/>
  <c r="U2553" i="9" s="1"/>
  <c r="V2553" i="9" s="1"/>
  <c r="R2554" i="9" s="1"/>
  <c r="V2560" i="29" l="1"/>
  <c r="Q2561" i="29"/>
  <c r="P2653" i="22"/>
  <c r="R2654" i="22" s="1"/>
  <c r="S2654" i="22" s="1"/>
  <c r="T2654" i="22" s="1"/>
  <c r="O2654" i="22"/>
  <c r="Q2554" i="9"/>
  <c r="T2554" i="9"/>
  <c r="R2561" i="29" l="1"/>
  <c r="T2561" i="29"/>
  <c r="U2561" i="29" s="1"/>
  <c r="V2561" i="29" s="1"/>
  <c r="P2654" i="22"/>
  <c r="U2554" i="9"/>
  <c r="V2554" i="9" s="1"/>
  <c r="R2562" i="29" l="1"/>
  <c r="T2562" i="29"/>
  <c r="U2562" i="29" s="1"/>
  <c r="R2655" i="22"/>
  <c r="S2655" i="22" s="1"/>
  <c r="T2655" i="22" s="1"/>
  <c r="P2655" i="22"/>
  <c r="Q2555" i="9"/>
  <c r="R2555" i="9"/>
  <c r="T2555" i="9"/>
  <c r="V2562" i="29" l="1"/>
  <c r="Q2563" i="29"/>
  <c r="R2563" i="29"/>
  <c r="T2563" i="29"/>
  <c r="P2656" i="22"/>
  <c r="R2656" i="22"/>
  <c r="S2656" i="22" s="1"/>
  <c r="T2656" i="22" s="1"/>
  <c r="U2555" i="9"/>
  <c r="V2555" i="9" s="1"/>
  <c r="R2556" i="9" s="1"/>
  <c r="U2563" i="29" l="1"/>
  <c r="V2563" i="29" s="1"/>
  <c r="R2564" i="29" s="1"/>
  <c r="Q2564" i="29"/>
  <c r="P2657" i="22"/>
  <c r="R2657" i="22"/>
  <c r="S2657" i="22" s="1"/>
  <c r="T2657" i="22" s="1"/>
  <c r="T2556" i="9"/>
  <c r="U2556" i="9" s="1"/>
  <c r="V2556" i="9" s="1"/>
  <c r="T2564" i="29" l="1"/>
  <c r="U2564" i="29" s="1"/>
  <c r="P2658" i="22"/>
  <c r="R2658" i="22"/>
  <c r="S2658" i="22" s="1"/>
  <c r="T2658" i="22" s="1"/>
  <c r="Q2557" i="9"/>
  <c r="R2557" i="9"/>
  <c r="T2557" i="9"/>
  <c r="V2564" i="29" l="1"/>
  <c r="Q2565" i="29"/>
  <c r="P2659" i="22"/>
  <c r="R2659" i="22"/>
  <c r="S2659" i="22" s="1"/>
  <c r="U2557" i="9"/>
  <c r="V2557" i="9" s="1"/>
  <c r="R2558" i="9" s="1"/>
  <c r="R2565" i="29" l="1"/>
  <c r="T2565" i="29"/>
  <c r="U2565" i="29" s="1"/>
  <c r="T2659" i="22"/>
  <c r="R2660" i="22" s="1"/>
  <c r="O2660" i="22"/>
  <c r="Q2558" i="9"/>
  <c r="T2558" i="9"/>
  <c r="U2558" i="9"/>
  <c r="V2558" i="9" s="1"/>
  <c r="R2559" i="9" s="1"/>
  <c r="V2565" i="29" l="1"/>
  <c r="T2566" i="29" s="1"/>
  <c r="Q2566" i="29"/>
  <c r="R2566" i="29"/>
  <c r="S2660" i="22"/>
  <c r="T2660" i="22" s="1"/>
  <c r="P2660" i="22"/>
  <c r="T2559" i="9"/>
  <c r="U2559" i="9" s="1"/>
  <c r="U2566" i="29" l="1"/>
  <c r="V2566" i="29" s="1"/>
  <c r="R2567" i="29" s="1"/>
  <c r="O2661" i="22"/>
  <c r="S2661" i="22" s="1"/>
  <c r="T2661" i="22" s="1"/>
  <c r="R2661" i="22"/>
  <c r="P2661" i="22"/>
  <c r="V2559" i="9"/>
  <c r="T2560" i="9" s="1"/>
  <c r="Q2560" i="9"/>
  <c r="T2567" i="29" l="1"/>
  <c r="Q2567" i="29"/>
  <c r="U2567" i="29" s="1"/>
  <c r="V2567" i="29" s="1"/>
  <c r="R2568" i="29" s="1"/>
  <c r="P2662" i="22"/>
  <c r="R2662" i="22"/>
  <c r="S2662" i="22" s="1"/>
  <c r="R2560" i="9"/>
  <c r="U2560" i="9"/>
  <c r="T2568" i="29" l="1"/>
  <c r="U2568" i="29" s="1"/>
  <c r="V2568" i="29" s="1"/>
  <c r="R2569" i="29" s="1"/>
  <c r="O2663" i="22"/>
  <c r="T2662" i="22"/>
  <c r="P2663" i="22"/>
  <c r="R2663" i="22"/>
  <c r="V2560" i="9"/>
  <c r="Q2561" i="9"/>
  <c r="T2569" i="29" l="1"/>
  <c r="U2569" i="29" s="1"/>
  <c r="V2569" i="29" s="1"/>
  <c r="R2570" i="29" s="1"/>
  <c r="S2663" i="22"/>
  <c r="T2663" i="22" s="1"/>
  <c r="P2664" i="22" s="1"/>
  <c r="U2561" i="9"/>
  <c r="V2561" i="9" s="1"/>
  <c r="T2561" i="9"/>
  <c r="R2561" i="9"/>
  <c r="T2570" i="29" l="1"/>
  <c r="U2570" i="29" s="1"/>
  <c r="R2664" i="22"/>
  <c r="O2664" i="22"/>
  <c r="T2562" i="9"/>
  <c r="R2562" i="9"/>
  <c r="Q2562" i="9"/>
  <c r="V2570" i="29" l="1"/>
  <c r="Q2571" i="29"/>
  <c r="S2664" i="22"/>
  <c r="T2664" i="22" s="1"/>
  <c r="O2665" i="22"/>
  <c r="U2562" i="9"/>
  <c r="V2562" i="9" s="1"/>
  <c r="T2563" i="9" s="1"/>
  <c r="R2571" i="29" l="1"/>
  <c r="T2571" i="29"/>
  <c r="U2571" i="29" s="1"/>
  <c r="S2665" i="22"/>
  <c r="T2665" i="22" s="1"/>
  <c r="O2666" i="22"/>
  <c r="P2665" i="22"/>
  <c r="R2666" i="22" s="1"/>
  <c r="R2665" i="22"/>
  <c r="R2563" i="9"/>
  <c r="Q2563" i="9"/>
  <c r="V2571" i="29" l="1"/>
  <c r="R2572" i="29" s="1"/>
  <c r="Q2572" i="29"/>
  <c r="U2572" i="29" s="1"/>
  <c r="V2572" i="29" s="1"/>
  <c r="R2573" i="29" s="1"/>
  <c r="T2572" i="29"/>
  <c r="S2666" i="22"/>
  <c r="T2666" i="22" s="1"/>
  <c r="P2666" i="22"/>
  <c r="U2563" i="9"/>
  <c r="V2563" i="9" s="1"/>
  <c r="T2564" i="9" s="1"/>
  <c r="T2573" i="29" l="1"/>
  <c r="U2573" i="29" s="1"/>
  <c r="V2573" i="29" s="1"/>
  <c r="R2574" i="29" s="1"/>
  <c r="R2667" i="22"/>
  <c r="P2667" i="22"/>
  <c r="O2667" i="22"/>
  <c r="R2564" i="9"/>
  <c r="Q2564" i="9"/>
  <c r="U2564" i="9" s="1"/>
  <c r="V2564" i="9" l="1"/>
  <c r="R2565" i="9" s="1"/>
  <c r="Q2565" i="9"/>
  <c r="T2574" i="29"/>
  <c r="U2574" i="29" s="1"/>
  <c r="V2574" i="29" s="1"/>
  <c r="R2575" i="29" s="1"/>
  <c r="S2667" i="22"/>
  <c r="T2667" i="22" s="1"/>
  <c r="R2668" i="22" s="1"/>
  <c r="U2565" i="9"/>
  <c r="V2565" i="9" s="1"/>
  <c r="T2566" i="9" s="1"/>
  <c r="T2565" i="9"/>
  <c r="T2575" i="29" l="1"/>
  <c r="U2575" i="29" s="1"/>
  <c r="V2575" i="29" s="1"/>
  <c r="R2576" i="29" s="1"/>
  <c r="P2668" i="22"/>
  <c r="O2668" i="22"/>
  <c r="S2668" i="22" s="1"/>
  <c r="T2668" i="22" s="1"/>
  <c r="P2669" i="22" s="1"/>
  <c r="R2566" i="9"/>
  <c r="Q2566" i="9"/>
  <c r="T2576" i="29" l="1"/>
  <c r="U2576" i="29" s="1"/>
  <c r="V2576" i="29" s="1"/>
  <c r="R2577" i="29" s="1"/>
  <c r="R2669" i="22"/>
  <c r="S2669" i="22" s="1"/>
  <c r="T2669" i="22" s="1"/>
  <c r="R2670" i="22" s="1"/>
  <c r="S2670" i="22" s="1"/>
  <c r="U2566" i="9"/>
  <c r="V2566" i="9" s="1"/>
  <c r="T2567" i="9" s="1"/>
  <c r="R2567" i="9"/>
  <c r="T2577" i="29" l="1"/>
  <c r="U2577" i="29" s="1"/>
  <c r="V2577" i="29" s="1"/>
  <c r="R2578" i="29" s="1"/>
  <c r="O2671" i="22"/>
  <c r="T2670" i="22"/>
  <c r="P2670" i="22"/>
  <c r="Q2567" i="9"/>
  <c r="T2578" i="29" l="1"/>
  <c r="U2578" i="29" s="1"/>
  <c r="V2578" i="29" s="1"/>
  <c r="T2579" i="29" s="1"/>
  <c r="U2579" i="29" s="1"/>
  <c r="V2579" i="29" s="1"/>
  <c r="R2671" i="22"/>
  <c r="P2671" i="22"/>
  <c r="S2671" i="22"/>
  <c r="T2671" i="22" s="1"/>
  <c r="U2567" i="9"/>
  <c r="V2567" i="9" s="1"/>
  <c r="R2579" i="29" l="1"/>
  <c r="O2672" i="22"/>
  <c r="R2672" i="22"/>
  <c r="P2672" i="22"/>
  <c r="Q2568" i="9"/>
  <c r="U2568" i="9" s="1"/>
  <c r="V2568" i="9" s="1"/>
  <c r="T2568" i="9"/>
  <c r="R2568" i="9"/>
  <c r="R2580" i="29" l="1"/>
  <c r="T2580" i="29"/>
  <c r="U2580" i="29" s="1"/>
  <c r="V2580" i="29" s="1"/>
  <c r="R2673" i="22"/>
  <c r="S2672" i="22"/>
  <c r="T2672" i="22" s="1"/>
  <c r="P2673" i="22" s="1"/>
  <c r="O2673" i="22"/>
  <c r="Q2569" i="9"/>
  <c r="T2569" i="9"/>
  <c r="R2569" i="9"/>
  <c r="R2581" i="29" l="1"/>
  <c r="T2581" i="29"/>
  <c r="U2581" i="29" s="1"/>
  <c r="V2581" i="29" s="1"/>
  <c r="S2673" i="22"/>
  <c r="T2673" i="22" s="1"/>
  <c r="R2674" i="22" s="1"/>
  <c r="U2569" i="9"/>
  <c r="R2582" i="29" l="1"/>
  <c r="T2582" i="29"/>
  <c r="U2582" i="29" s="1"/>
  <c r="V2582" i="29" s="1"/>
  <c r="P2674" i="22"/>
  <c r="O2674" i="22"/>
  <c r="V2569" i="9"/>
  <c r="Q2570" i="9"/>
  <c r="R2583" i="29" l="1"/>
  <c r="T2583" i="29"/>
  <c r="U2583" i="29" s="1"/>
  <c r="S2674" i="22"/>
  <c r="T2674" i="22" s="1"/>
  <c r="P2675" i="22" s="1"/>
  <c r="R2675" i="22"/>
  <c r="R2570" i="9"/>
  <c r="T2570" i="9"/>
  <c r="U2570" i="9" s="1"/>
  <c r="V2583" i="29" l="1"/>
  <c r="T2584" i="29" s="1"/>
  <c r="Q2584" i="29"/>
  <c r="O2675" i="22"/>
  <c r="S2675" i="22" s="1"/>
  <c r="T2675" i="22" s="1"/>
  <c r="R2676" i="22" s="1"/>
  <c r="S2676" i="22" s="1"/>
  <c r="T2676" i="22" s="1"/>
  <c r="V2570" i="9"/>
  <c r="R2571" i="9" s="1"/>
  <c r="Q2571" i="9"/>
  <c r="U2571" i="9" s="1"/>
  <c r="V2571" i="9" s="1"/>
  <c r="Q2572" i="9"/>
  <c r="R2584" i="29" l="1"/>
  <c r="U2584" i="29"/>
  <c r="V2584" i="29" s="1"/>
  <c r="Q2585" i="29"/>
  <c r="P2676" i="22"/>
  <c r="R2572" i="9"/>
  <c r="T2572" i="9"/>
  <c r="T2571" i="9"/>
  <c r="U2572" i="9"/>
  <c r="V2572" i="9" s="1"/>
  <c r="R2585" i="29" l="1"/>
  <c r="T2585" i="29"/>
  <c r="U2585" i="29" s="1"/>
  <c r="R2677" i="22"/>
  <c r="S2677" i="22" s="1"/>
  <c r="T2677" i="22" s="1"/>
  <c r="P2677" i="22"/>
  <c r="Q2573" i="9"/>
  <c r="U2573" i="9"/>
  <c r="V2573" i="9" s="1"/>
  <c r="R2573" i="9"/>
  <c r="T2573" i="9"/>
  <c r="V2585" i="29" l="1"/>
  <c r="Q2586" i="29"/>
  <c r="R2586" i="29"/>
  <c r="T2586" i="29"/>
  <c r="P2678" i="22"/>
  <c r="R2678" i="22"/>
  <c r="S2678" i="22" s="1"/>
  <c r="Q2574" i="9"/>
  <c r="R2574" i="9"/>
  <c r="T2574" i="9"/>
  <c r="U2574" i="9" l="1"/>
  <c r="V2574" i="9" s="1"/>
  <c r="T2587" i="29"/>
  <c r="U2586" i="29"/>
  <c r="V2586" i="29" s="1"/>
  <c r="R2587" i="29" s="1"/>
  <c r="Q2587" i="29"/>
  <c r="P2679" i="22"/>
  <c r="O2679" i="22"/>
  <c r="T2678" i="22"/>
  <c r="R2679" i="22" s="1"/>
  <c r="Q2575" i="9"/>
  <c r="U2575" i="9"/>
  <c r="V2575" i="9" s="1"/>
  <c r="R2575" i="9"/>
  <c r="T2575" i="9"/>
  <c r="U2587" i="29" l="1"/>
  <c r="V2587" i="29" s="1"/>
  <c r="Q2588" i="29"/>
  <c r="R2588" i="29"/>
  <c r="T2588" i="29"/>
  <c r="T2576" i="9"/>
  <c r="Q2576" i="9"/>
  <c r="S2679" i="22"/>
  <c r="T2679" i="22" s="1"/>
  <c r="P2680" i="22" s="1"/>
  <c r="O2680" i="22"/>
  <c r="U2576" i="9"/>
  <c r="V2576" i="9" s="1"/>
  <c r="R2576" i="9"/>
  <c r="U2588" i="29" l="1"/>
  <c r="V2588" i="29" s="1"/>
  <c r="R2589" i="29" s="1"/>
  <c r="S2680" i="22"/>
  <c r="T2680" i="22" s="1"/>
  <c r="R2681" i="22" s="1"/>
  <c r="R2680" i="22"/>
  <c r="T2577" i="9"/>
  <c r="Q2577" i="9"/>
  <c r="U2577" i="9" s="1"/>
  <c r="V2577" i="9" s="1"/>
  <c r="R2577" i="9"/>
  <c r="Q2589" i="29" l="1"/>
  <c r="T2589" i="29"/>
  <c r="Q2578" i="9"/>
  <c r="U2578" i="9" s="1"/>
  <c r="V2578" i="9" s="1"/>
  <c r="O2681" i="22"/>
  <c r="P2681" i="22"/>
  <c r="T2578" i="9"/>
  <c r="R2578" i="9"/>
  <c r="R2579" i="9" l="1"/>
  <c r="U2589" i="29"/>
  <c r="V2589" i="29" s="1"/>
  <c r="Q2590" i="29"/>
  <c r="Q2579" i="9"/>
  <c r="P2682" i="22"/>
  <c r="S2681" i="22"/>
  <c r="T2681" i="22" s="1"/>
  <c r="R2682" i="22" s="1"/>
  <c r="O2682" i="22"/>
  <c r="T2579" i="9"/>
  <c r="R2590" i="29" l="1"/>
  <c r="T2590" i="29"/>
  <c r="U2590" i="29" s="1"/>
  <c r="S2682" i="22"/>
  <c r="T2682" i="22" s="1"/>
  <c r="P2683" i="22" s="1"/>
  <c r="U2579" i="9"/>
  <c r="V2579" i="9" s="1"/>
  <c r="Q2580" i="9"/>
  <c r="V2590" i="29" l="1"/>
  <c r="T2591" i="29" s="1"/>
  <c r="Q2591" i="29"/>
  <c r="R2591" i="29"/>
  <c r="R2683" i="22"/>
  <c r="O2683" i="22"/>
  <c r="T2580" i="9"/>
  <c r="U2580" i="9" s="1"/>
  <c r="R2580" i="9"/>
  <c r="U2591" i="29" l="1"/>
  <c r="V2591" i="29" s="1"/>
  <c r="T2592" i="29" s="1"/>
  <c r="R2592" i="29"/>
  <c r="S2683" i="22"/>
  <c r="T2683" i="22" s="1"/>
  <c r="V2580" i="9"/>
  <c r="R2581" i="9" s="1"/>
  <c r="Q2581" i="9"/>
  <c r="U2581" i="9" s="1"/>
  <c r="V2581" i="9" s="1"/>
  <c r="T2582" i="9" l="1"/>
  <c r="Q2592" i="29"/>
  <c r="O2684" i="22"/>
  <c r="R2684" i="22"/>
  <c r="S2684" i="22" s="1"/>
  <c r="T2684" i="22" s="1"/>
  <c r="P2684" i="22"/>
  <c r="R2685" i="22" s="1"/>
  <c r="Q2582" i="9"/>
  <c r="U2582" i="9" s="1"/>
  <c r="V2582" i="9" s="1"/>
  <c r="R2582" i="9"/>
  <c r="T2581" i="9"/>
  <c r="U2592" i="29" l="1"/>
  <c r="V2592" i="29" s="1"/>
  <c r="P2685" i="22"/>
  <c r="O2685" i="22"/>
  <c r="Q2583" i="9"/>
  <c r="R2583" i="9"/>
  <c r="T2583" i="9"/>
  <c r="Q2593" i="29" l="1"/>
  <c r="R2593" i="29"/>
  <c r="T2593" i="29"/>
  <c r="S2685" i="22"/>
  <c r="T2685" i="22" s="1"/>
  <c r="R2686" i="22" s="1"/>
  <c r="U2583" i="9"/>
  <c r="V2583" i="9" s="1"/>
  <c r="Q2584" i="9" l="1"/>
  <c r="U2593" i="29"/>
  <c r="V2593" i="29" s="1"/>
  <c r="R2594" i="29" s="1"/>
  <c r="O2686" i="22"/>
  <c r="P2686" i="22"/>
  <c r="R2584" i="9"/>
  <c r="T2584" i="9"/>
  <c r="U2584" i="9"/>
  <c r="V2584" i="9" s="1"/>
  <c r="T2594" i="29" l="1"/>
  <c r="Q2594" i="29"/>
  <c r="T2585" i="9"/>
  <c r="P2687" i="22"/>
  <c r="S2686" i="22"/>
  <c r="T2686" i="22" s="1"/>
  <c r="R2687" i="22" s="1"/>
  <c r="O2687" i="22"/>
  <c r="R2585" i="9"/>
  <c r="Q2585" i="9"/>
  <c r="U2585" i="9" s="1"/>
  <c r="U2594" i="29" l="1"/>
  <c r="V2594" i="29" s="1"/>
  <c r="Q2595" i="29"/>
  <c r="S2687" i="22"/>
  <c r="T2687" i="22" s="1"/>
  <c r="R2688" i="22" s="1"/>
  <c r="O2688" i="22"/>
  <c r="V2585" i="9"/>
  <c r="Q2586" i="9"/>
  <c r="U2586" i="9" s="1"/>
  <c r="T2595" i="29" l="1"/>
  <c r="U2595" i="29" s="1"/>
  <c r="R2595" i="29"/>
  <c r="P2688" i="22"/>
  <c r="S2688" i="22"/>
  <c r="T2688" i="22" s="1"/>
  <c r="O2689" i="22"/>
  <c r="V2586" i="9"/>
  <c r="Q2587" i="9"/>
  <c r="T2586" i="9"/>
  <c r="R2586" i="9"/>
  <c r="U2587" i="9"/>
  <c r="V2587" i="9" s="1"/>
  <c r="R2587" i="9"/>
  <c r="V2595" i="29" l="1"/>
  <c r="Q2596" i="29"/>
  <c r="R2596" i="29"/>
  <c r="T2596" i="29"/>
  <c r="S2689" i="22"/>
  <c r="T2689" i="22" s="1"/>
  <c r="R2689" i="22"/>
  <c r="P2689" i="22"/>
  <c r="Q2588" i="9"/>
  <c r="T2588" i="9"/>
  <c r="T2587" i="9"/>
  <c r="R2588" i="9"/>
  <c r="U2596" i="29" l="1"/>
  <c r="V2596" i="29" s="1"/>
  <c r="R2597" i="29" s="1"/>
  <c r="Q2597" i="29"/>
  <c r="R2690" i="22"/>
  <c r="P2690" i="22"/>
  <c r="O2690" i="22"/>
  <c r="U2588" i="9"/>
  <c r="V2588" i="9" s="1"/>
  <c r="T2589" i="9" s="1"/>
  <c r="R2589" i="9"/>
  <c r="T2597" i="29" l="1"/>
  <c r="U2597" i="29" s="1"/>
  <c r="S2690" i="22"/>
  <c r="T2690" i="22" s="1"/>
  <c r="O2691" i="22"/>
  <c r="P2691" i="22"/>
  <c r="R2691" i="22"/>
  <c r="Q2589" i="9"/>
  <c r="V2597" i="29" l="1"/>
  <c r="Q2598" i="29"/>
  <c r="S2691" i="22"/>
  <c r="T2691" i="22" s="1"/>
  <c r="R2692" i="22" s="1"/>
  <c r="U2589" i="9"/>
  <c r="V2589" i="9" s="1"/>
  <c r="R2598" i="29" l="1"/>
  <c r="T2598" i="29"/>
  <c r="U2598" i="29" s="1"/>
  <c r="O2692" i="22"/>
  <c r="P2692" i="22"/>
  <c r="Q2590" i="9"/>
  <c r="R2590" i="9"/>
  <c r="T2590" i="9"/>
  <c r="V2598" i="29" l="1"/>
  <c r="T2599" i="29" s="1"/>
  <c r="Q2599" i="29"/>
  <c r="R2599" i="29"/>
  <c r="S2692" i="22"/>
  <c r="T2692" i="22" s="1"/>
  <c r="O2693" i="22"/>
  <c r="U2590" i="9"/>
  <c r="V2590" i="9" s="1"/>
  <c r="T2591" i="9" s="1"/>
  <c r="P2693" i="22"/>
  <c r="R2693" i="22"/>
  <c r="Q2591" i="9" l="1"/>
  <c r="U2599" i="29"/>
  <c r="V2599" i="29" s="1"/>
  <c r="R2600" i="29" s="1"/>
  <c r="Q2600" i="29"/>
  <c r="R2591" i="9"/>
  <c r="S2693" i="22"/>
  <c r="T2693" i="22" s="1"/>
  <c r="P2694" i="22" s="1"/>
  <c r="O2694" i="22"/>
  <c r="U2591" i="9"/>
  <c r="V2591" i="9" s="1"/>
  <c r="Q2592" i="9"/>
  <c r="R2592" i="9" l="1"/>
  <c r="T2600" i="29"/>
  <c r="U2600" i="29"/>
  <c r="V2600" i="29" s="1"/>
  <c r="R2601" i="29" s="1"/>
  <c r="S2694" i="22"/>
  <c r="T2694" i="22" s="1"/>
  <c r="P2695" i="22" s="1"/>
  <c r="R2694" i="22"/>
  <c r="T2592" i="9"/>
  <c r="U2592" i="9" s="1"/>
  <c r="Q2601" i="29" l="1"/>
  <c r="T2601" i="29"/>
  <c r="O2695" i="22"/>
  <c r="R2695" i="22"/>
  <c r="V2592" i="9"/>
  <c r="Q2593" i="9"/>
  <c r="U2601" i="29" l="1"/>
  <c r="V2601" i="29" s="1"/>
  <c r="S2695" i="22"/>
  <c r="T2695" i="22" s="1"/>
  <c r="R2593" i="9"/>
  <c r="T2593" i="9"/>
  <c r="U2593" i="9" s="1"/>
  <c r="R2602" i="29" l="1"/>
  <c r="T2602" i="29"/>
  <c r="U2602" i="29" s="1"/>
  <c r="P2696" i="22"/>
  <c r="R2696" i="22"/>
  <c r="O2696" i="22"/>
  <c r="V2593" i="9"/>
  <c r="T2594" i="9" s="1"/>
  <c r="Q2594" i="9"/>
  <c r="R2594" i="9"/>
  <c r="V2602" i="29" l="1"/>
  <c r="R2603" i="29" s="1"/>
  <c r="Q2603" i="29"/>
  <c r="T2603" i="29"/>
  <c r="S2696" i="22"/>
  <c r="T2696" i="22" s="1"/>
  <c r="O2697" i="22"/>
  <c r="R2697" i="22"/>
  <c r="P2697" i="22"/>
  <c r="U2594" i="9"/>
  <c r="V2594" i="9" s="1"/>
  <c r="T2595" i="9" s="1"/>
  <c r="U2603" i="29" l="1"/>
  <c r="V2603" i="29" s="1"/>
  <c r="R2604" i="29" s="1"/>
  <c r="S2697" i="22"/>
  <c r="T2697" i="22" s="1"/>
  <c r="P2698" i="22" s="1"/>
  <c r="Q2595" i="9"/>
  <c r="R2595" i="9"/>
  <c r="T2604" i="29" l="1"/>
  <c r="Q2604" i="29"/>
  <c r="O2698" i="22"/>
  <c r="R2698" i="22"/>
  <c r="U2595" i="9"/>
  <c r="V2595" i="9" s="1"/>
  <c r="R2596" i="9" s="1"/>
  <c r="U2604" i="29" l="1"/>
  <c r="V2604" i="29" s="1"/>
  <c r="Q2605" i="29"/>
  <c r="S2698" i="22"/>
  <c r="T2698" i="22" s="1"/>
  <c r="O2699" i="22"/>
  <c r="Q2596" i="9"/>
  <c r="T2596" i="9"/>
  <c r="R2605" i="29" l="1"/>
  <c r="T2605" i="29"/>
  <c r="U2605" i="29" s="1"/>
  <c r="S2699" i="22"/>
  <c r="T2699" i="22" s="1"/>
  <c r="P2699" i="22"/>
  <c r="R2699" i="22"/>
  <c r="U2596" i="9"/>
  <c r="V2596" i="9" s="1"/>
  <c r="V2605" i="29" l="1"/>
  <c r="T2606" i="29" s="1"/>
  <c r="Q2606" i="29"/>
  <c r="R2606" i="29"/>
  <c r="R2700" i="22"/>
  <c r="P2700" i="22"/>
  <c r="O2700" i="22"/>
  <c r="R2597" i="9"/>
  <c r="T2597" i="9"/>
  <c r="Q2597" i="9"/>
  <c r="U2606" i="29" l="1"/>
  <c r="V2606" i="29" s="1"/>
  <c r="Q2607" i="29"/>
  <c r="R2607" i="29"/>
  <c r="T2607" i="29"/>
  <c r="U2597" i="9"/>
  <c r="V2597" i="9" s="1"/>
  <c r="R2598" i="9" s="1"/>
  <c r="S2700" i="22"/>
  <c r="T2700" i="22" s="1"/>
  <c r="P2701" i="22" s="1"/>
  <c r="O2701" i="22"/>
  <c r="Q2598" i="9"/>
  <c r="U2607" i="29" l="1"/>
  <c r="V2607" i="29" s="1"/>
  <c r="R2608" i="29" s="1"/>
  <c r="Q2608" i="29"/>
  <c r="R2702" i="22"/>
  <c r="T2598" i="9"/>
  <c r="S2701" i="22"/>
  <c r="T2701" i="22" s="1"/>
  <c r="P2702" i="22" s="1"/>
  <c r="O2702" i="22"/>
  <c r="R2701" i="22"/>
  <c r="U2598" i="9"/>
  <c r="V2598" i="9" s="1"/>
  <c r="T2599" i="9" s="1"/>
  <c r="T2608" i="29" l="1"/>
  <c r="U2608" i="29" s="1"/>
  <c r="S2702" i="22"/>
  <c r="T2702" i="22" s="1"/>
  <c r="P2703" i="22" s="1"/>
  <c r="Q2599" i="9"/>
  <c r="R2599" i="9"/>
  <c r="V2608" i="29" l="1"/>
  <c r="Q2609" i="29"/>
  <c r="O2703" i="22"/>
  <c r="R2703" i="22"/>
  <c r="U2599" i="9"/>
  <c r="V2599" i="9" s="1"/>
  <c r="R2600" i="9" s="1"/>
  <c r="Q2600" i="9"/>
  <c r="R2609" i="29" l="1"/>
  <c r="T2609" i="29"/>
  <c r="U2609" i="29" s="1"/>
  <c r="S2703" i="22"/>
  <c r="T2703" i="22" s="1"/>
  <c r="O2704" i="22"/>
  <c r="T2600" i="9"/>
  <c r="U2600" i="9" s="1"/>
  <c r="V2609" i="29" l="1"/>
  <c r="R2610" i="29" s="1"/>
  <c r="Q2610" i="29"/>
  <c r="T2610" i="29"/>
  <c r="S2704" i="22"/>
  <c r="T2704" i="22" s="1"/>
  <c r="O2705" i="22"/>
  <c r="R2704" i="22"/>
  <c r="P2704" i="22"/>
  <c r="V2600" i="9"/>
  <c r="Q2601" i="9"/>
  <c r="U2610" i="29" l="1"/>
  <c r="V2610" i="29" s="1"/>
  <c r="Q2611" i="29"/>
  <c r="R2611" i="29"/>
  <c r="T2611" i="29"/>
  <c r="S2705" i="22"/>
  <c r="T2705" i="22" s="1"/>
  <c r="O2706" i="22"/>
  <c r="P2705" i="22"/>
  <c r="R2705" i="22"/>
  <c r="R2601" i="9"/>
  <c r="T2601" i="9"/>
  <c r="U2601" i="9" s="1"/>
  <c r="V2601" i="9" s="1"/>
  <c r="R2602" i="9" l="1"/>
  <c r="U2611" i="29"/>
  <c r="V2611" i="29" s="1"/>
  <c r="R2612" i="29" s="1"/>
  <c r="R2706" i="22"/>
  <c r="P2706" i="22"/>
  <c r="S2706" i="22"/>
  <c r="T2706" i="22" s="1"/>
  <c r="T2602" i="9"/>
  <c r="Q2602" i="9"/>
  <c r="Q2612" i="29" l="1"/>
  <c r="T2612" i="29"/>
  <c r="O2707" i="22"/>
  <c r="R2707" i="22"/>
  <c r="P2707" i="22"/>
  <c r="U2602" i="9"/>
  <c r="V2602" i="9" s="1"/>
  <c r="Q2603" i="9"/>
  <c r="U2612" i="29" l="1"/>
  <c r="V2612" i="29" s="1"/>
  <c r="Q2613" i="29"/>
  <c r="S2707" i="22"/>
  <c r="T2707" i="22" s="1"/>
  <c r="R2708" i="22" s="1"/>
  <c r="O2708" i="22"/>
  <c r="R2603" i="9"/>
  <c r="T2603" i="9"/>
  <c r="U2603" i="9" s="1"/>
  <c r="V2603" i="9" s="1"/>
  <c r="T2613" i="29" l="1"/>
  <c r="U2613" i="29" s="1"/>
  <c r="R2613" i="29"/>
  <c r="S2708" i="22"/>
  <c r="T2708" i="22" s="1"/>
  <c r="O2709" i="22"/>
  <c r="P2708" i="22"/>
  <c r="T2604" i="9"/>
  <c r="R2604" i="9"/>
  <c r="Q2604" i="9"/>
  <c r="V2613" i="29" l="1"/>
  <c r="T2614" i="29" s="1"/>
  <c r="Q2614" i="29"/>
  <c r="R2614" i="29"/>
  <c r="R2709" i="22"/>
  <c r="P2709" i="22"/>
  <c r="S2709" i="22"/>
  <c r="T2709" i="22" s="1"/>
  <c r="O2710" i="22"/>
  <c r="U2604" i="9"/>
  <c r="V2604" i="9" s="1"/>
  <c r="R2605" i="9" s="1"/>
  <c r="U2614" i="29" l="1"/>
  <c r="V2614" i="29" s="1"/>
  <c r="R2615" i="29" s="1"/>
  <c r="Q2615" i="29"/>
  <c r="S2710" i="22"/>
  <c r="T2710" i="22" s="1"/>
  <c r="O2711" i="22"/>
  <c r="P2710" i="22"/>
  <c r="R2710" i="22"/>
  <c r="Q2605" i="9"/>
  <c r="T2605" i="9"/>
  <c r="U2615" i="29" l="1"/>
  <c r="V2615" i="29" s="1"/>
  <c r="R2616" i="29" s="1"/>
  <c r="T2615" i="29"/>
  <c r="P2711" i="22"/>
  <c r="R2711" i="22"/>
  <c r="S2711" i="22"/>
  <c r="T2711" i="22" s="1"/>
  <c r="O2712" i="22"/>
  <c r="U2605" i="9"/>
  <c r="V2605" i="9" s="1"/>
  <c r="T2616" i="29" l="1"/>
  <c r="Q2616" i="29"/>
  <c r="S2712" i="22"/>
  <c r="T2712" i="22" s="1"/>
  <c r="O2713" i="22"/>
  <c r="P2712" i="22"/>
  <c r="R2712" i="22"/>
  <c r="R2606" i="9"/>
  <c r="T2606" i="9"/>
  <c r="U2606" i="9" s="1"/>
  <c r="V2606" i="9" s="1"/>
  <c r="T2607" i="9" s="1"/>
  <c r="U2607" i="9" s="1"/>
  <c r="U2616" i="29" l="1"/>
  <c r="V2616" i="29" s="1"/>
  <c r="Q2617" i="29"/>
  <c r="R2713" i="22"/>
  <c r="P2713" i="22"/>
  <c r="S2713" i="22"/>
  <c r="T2713" i="22" s="1"/>
  <c r="O2714" i="22"/>
  <c r="V2607" i="9"/>
  <c r="Q2608" i="9"/>
  <c r="R2607" i="9"/>
  <c r="T2617" i="29" l="1"/>
  <c r="U2617" i="29" s="1"/>
  <c r="R2617" i="29"/>
  <c r="S2714" i="22"/>
  <c r="T2714" i="22" s="1"/>
  <c r="O2715" i="22"/>
  <c r="R2714" i="22"/>
  <c r="P2714" i="22"/>
  <c r="R2608" i="9"/>
  <c r="T2608" i="9"/>
  <c r="U2608" i="9"/>
  <c r="V2608" i="9" s="1"/>
  <c r="V2617" i="29" l="1"/>
  <c r="Q2618" i="29"/>
  <c r="R2618" i="29"/>
  <c r="T2618" i="29"/>
  <c r="P2715" i="22"/>
  <c r="R2715" i="22"/>
  <c r="S2715" i="22"/>
  <c r="T2715" i="22" s="1"/>
  <c r="O2716" i="22"/>
  <c r="Q2609" i="9"/>
  <c r="R2609" i="9"/>
  <c r="T2609" i="9"/>
  <c r="U2609" i="9" l="1"/>
  <c r="V2609" i="9" s="1"/>
  <c r="U2618" i="29"/>
  <c r="V2618" i="29" s="1"/>
  <c r="R2619" i="29" s="1"/>
  <c r="Q2619" i="29"/>
  <c r="S2716" i="22"/>
  <c r="T2716" i="22" s="1"/>
  <c r="P2717" i="22" s="1"/>
  <c r="O2717" i="22"/>
  <c r="P2716" i="22"/>
  <c r="R2716" i="22"/>
  <c r="R2610" i="9"/>
  <c r="T2610" i="9"/>
  <c r="Q2610" i="9"/>
  <c r="U2619" i="29" l="1"/>
  <c r="V2619" i="29" s="1"/>
  <c r="R2620" i="29" s="1"/>
  <c r="T2619" i="29"/>
  <c r="R2717" i="22"/>
  <c r="S2717" i="22"/>
  <c r="T2717" i="22" s="1"/>
  <c r="P2718" i="22" s="1"/>
  <c r="O2718" i="22"/>
  <c r="R2718" i="22"/>
  <c r="U2610" i="9"/>
  <c r="V2610" i="9" s="1"/>
  <c r="R2611" i="9" s="1"/>
  <c r="Q2611" i="9"/>
  <c r="T2611" i="9"/>
  <c r="Q2620" i="29" l="1"/>
  <c r="T2620" i="29"/>
  <c r="S2718" i="22"/>
  <c r="T2718" i="22" s="1"/>
  <c r="P2719" i="22" s="1"/>
  <c r="U2611" i="9"/>
  <c r="V2611" i="9" s="1"/>
  <c r="R2612" i="9" s="1"/>
  <c r="T2612" i="9"/>
  <c r="U2620" i="29" l="1"/>
  <c r="V2620" i="29" s="1"/>
  <c r="Q2621" i="29"/>
  <c r="R2719" i="22"/>
  <c r="O2719" i="22"/>
  <c r="Q2612" i="9"/>
  <c r="U2621" i="29" l="1"/>
  <c r="V2621" i="29" s="1"/>
  <c r="T2621" i="29"/>
  <c r="R2621" i="29"/>
  <c r="S2719" i="22"/>
  <c r="T2719" i="22" s="1"/>
  <c r="U2612" i="9"/>
  <c r="V2612" i="9" s="1"/>
  <c r="R2622" i="29" l="1"/>
  <c r="T2622" i="29"/>
  <c r="Q2622" i="29"/>
  <c r="R2720" i="22"/>
  <c r="P2720" i="22"/>
  <c r="O2720" i="22"/>
  <c r="R2613" i="9"/>
  <c r="T2613" i="9"/>
  <c r="Q2613" i="9"/>
  <c r="U2622" i="29" l="1"/>
  <c r="V2622" i="29" s="1"/>
  <c r="R2623" i="29" s="1"/>
  <c r="Q2623" i="29"/>
  <c r="T2623" i="29"/>
  <c r="S2720" i="22"/>
  <c r="T2720" i="22" s="1"/>
  <c r="P2721" i="22" s="1"/>
  <c r="U2613" i="9"/>
  <c r="V2613" i="9" s="1"/>
  <c r="T2614" i="9" s="1"/>
  <c r="U2623" i="29" l="1"/>
  <c r="V2623" i="29" s="1"/>
  <c r="R2624" i="29" s="1"/>
  <c r="R2721" i="22"/>
  <c r="O2721" i="22"/>
  <c r="R2614" i="9"/>
  <c r="Q2614" i="9"/>
  <c r="T2624" i="29" l="1"/>
  <c r="Q2624" i="29"/>
  <c r="S2721" i="22"/>
  <c r="T2721" i="22" s="1"/>
  <c r="U2614" i="9"/>
  <c r="V2614" i="9" s="1"/>
  <c r="R2615" i="9" s="1"/>
  <c r="U2624" i="29" l="1"/>
  <c r="V2624" i="29" s="1"/>
  <c r="Q2625" i="29"/>
  <c r="O2722" i="22"/>
  <c r="R2722" i="22"/>
  <c r="P2722" i="22"/>
  <c r="T2615" i="9"/>
  <c r="Q2615" i="9"/>
  <c r="U2625" i="29" l="1"/>
  <c r="V2625" i="29" s="1"/>
  <c r="R2625" i="29"/>
  <c r="T2625" i="29"/>
  <c r="S2722" i="22"/>
  <c r="T2722" i="22" s="1"/>
  <c r="R2723" i="22" s="1"/>
  <c r="O2723" i="22"/>
  <c r="U2615" i="9"/>
  <c r="V2615" i="9" s="1"/>
  <c r="Q2616" i="9"/>
  <c r="R2626" i="29" l="1"/>
  <c r="T2626" i="29"/>
  <c r="Q2626" i="29"/>
  <c r="P2723" i="22"/>
  <c r="S2723" i="22"/>
  <c r="T2723" i="22" s="1"/>
  <c r="U2616" i="9"/>
  <c r="V2616" i="9" s="1"/>
  <c r="R2616" i="9"/>
  <c r="T2616" i="9"/>
  <c r="U2626" i="29" l="1"/>
  <c r="V2626" i="29" s="1"/>
  <c r="R2627" i="29" s="1"/>
  <c r="Q2627" i="29"/>
  <c r="Q2617" i="9"/>
  <c r="U2617" i="9" s="1"/>
  <c r="V2617" i="9" s="1"/>
  <c r="T2618" i="9" s="1"/>
  <c r="O2724" i="22"/>
  <c r="S2724" i="22" s="1"/>
  <c r="T2724" i="22" s="1"/>
  <c r="R2724" i="22"/>
  <c r="P2724" i="22"/>
  <c r="T2617" i="9"/>
  <c r="R2617" i="9"/>
  <c r="T2627" i="29" l="1"/>
  <c r="U2627" i="29"/>
  <c r="V2627" i="29" s="1"/>
  <c r="Q2628" i="29"/>
  <c r="R2628" i="29"/>
  <c r="T2628" i="29"/>
  <c r="P2725" i="22"/>
  <c r="R2725" i="22"/>
  <c r="S2725" i="22" s="1"/>
  <c r="T2725" i="22" s="1"/>
  <c r="Q2618" i="9"/>
  <c r="R2618" i="9"/>
  <c r="U2628" i="29" l="1"/>
  <c r="V2628" i="29" s="1"/>
  <c r="T2629" i="29" s="1"/>
  <c r="Q2629" i="29"/>
  <c r="U2629" i="29" s="1"/>
  <c r="V2629" i="29" s="1"/>
  <c r="R2726" i="22"/>
  <c r="S2726" i="22" s="1"/>
  <c r="T2726" i="22" s="1"/>
  <c r="P2726" i="22"/>
  <c r="U2618" i="9"/>
  <c r="V2618" i="9" s="1"/>
  <c r="R2619" i="9" s="1"/>
  <c r="R2629" i="29" l="1"/>
  <c r="R2630" i="29" s="1"/>
  <c r="Q2619" i="9"/>
  <c r="U2619" i="9" s="1"/>
  <c r="V2619" i="9" s="1"/>
  <c r="R2620" i="9" s="1"/>
  <c r="P2727" i="22"/>
  <c r="R2727" i="22"/>
  <c r="S2727" i="22" s="1"/>
  <c r="T2619" i="9"/>
  <c r="T2630" i="29" l="1"/>
  <c r="U2630" i="29" s="1"/>
  <c r="V2630" i="29" s="1"/>
  <c r="R2631" i="29" s="1"/>
  <c r="O2728" i="22"/>
  <c r="T2727" i="22"/>
  <c r="R2728" i="22" s="1"/>
  <c r="P2728" i="22"/>
  <c r="T2620" i="9"/>
  <c r="Q2620" i="9"/>
  <c r="T2631" i="29" l="1"/>
  <c r="U2631" i="29" s="1"/>
  <c r="S2728" i="22"/>
  <c r="T2728" i="22" s="1"/>
  <c r="R2729" i="22" s="1"/>
  <c r="U2620" i="9"/>
  <c r="V2620" i="9" s="1"/>
  <c r="V2631" i="29" l="1"/>
  <c r="Q2632" i="29"/>
  <c r="O2729" i="22"/>
  <c r="P2729" i="22"/>
  <c r="T2621" i="9"/>
  <c r="R2621" i="9"/>
  <c r="Q2621" i="9"/>
  <c r="R2632" i="29" l="1"/>
  <c r="T2632" i="29"/>
  <c r="U2632" i="29" s="1"/>
  <c r="V2632" i="29" s="1"/>
  <c r="R2633" i="29" s="1"/>
  <c r="S2729" i="22"/>
  <c r="T2729" i="22" s="1"/>
  <c r="R2730" i="22" s="1"/>
  <c r="U2621" i="9"/>
  <c r="V2621" i="9" s="1"/>
  <c r="T2622" i="9" s="1"/>
  <c r="T2633" i="29" l="1"/>
  <c r="U2633" i="29" s="1"/>
  <c r="O2730" i="22"/>
  <c r="P2730" i="22"/>
  <c r="R2622" i="9"/>
  <c r="Q2622" i="9"/>
  <c r="Q2634" i="29" l="1"/>
  <c r="V2633" i="29"/>
  <c r="S2730" i="22"/>
  <c r="T2730" i="22" s="1"/>
  <c r="P2731" i="22" s="1"/>
  <c r="O2731" i="22"/>
  <c r="U2622" i="9"/>
  <c r="V2622" i="9" s="1"/>
  <c r="Q2623" i="9"/>
  <c r="U2623" i="9" s="1"/>
  <c r="V2623" i="9" s="1"/>
  <c r="T2623" i="9"/>
  <c r="R2623" i="9"/>
  <c r="T2634" i="29" l="1"/>
  <c r="R2634" i="29"/>
  <c r="U2634" i="29"/>
  <c r="V2634" i="29" s="1"/>
  <c r="Q2635" i="29"/>
  <c r="S2731" i="22"/>
  <c r="T2731" i="22" s="1"/>
  <c r="R2732" i="22" s="1"/>
  <c r="O2732" i="22"/>
  <c r="R2731" i="22"/>
  <c r="R2624" i="9"/>
  <c r="T2624" i="9"/>
  <c r="U2624" i="9" s="1"/>
  <c r="R2635" i="29" l="1"/>
  <c r="T2635" i="29"/>
  <c r="U2635" i="29" s="1"/>
  <c r="P2732" i="22"/>
  <c r="S2732" i="22"/>
  <c r="T2732" i="22" s="1"/>
  <c r="O2733" i="22"/>
  <c r="V2624" i="9"/>
  <c r="T2625" i="9" s="1"/>
  <c r="Q2625" i="9"/>
  <c r="U2625" i="9" s="1"/>
  <c r="V2625" i="9" s="1"/>
  <c r="R2625" i="9"/>
  <c r="T2626" i="9" s="1"/>
  <c r="U2626" i="9" s="1"/>
  <c r="V2635" i="29" l="1"/>
  <c r="Q2636" i="29"/>
  <c r="R2636" i="29"/>
  <c r="T2636" i="29"/>
  <c r="S2733" i="22"/>
  <c r="T2733" i="22" s="1"/>
  <c r="O2734" i="22"/>
  <c r="P2733" i="22"/>
  <c r="R2733" i="22"/>
  <c r="V2626" i="9"/>
  <c r="Q2627" i="9"/>
  <c r="R2626" i="9"/>
  <c r="T2627" i="9" s="1"/>
  <c r="U2636" i="29" l="1"/>
  <c r="V2636" i="29" s="1"/>
  <c r="R2637" i="29" s="1"/>
  <c r="Q2637" i="29"/>
  <c r="S2734" i="22"/>
  <c r="T2734" i="22" s="1"/>
  <c r="R2734" i="22"/>
  <c r="P2734" i="22"/>
  <c r="U2627" i="9"/>
  <c r="V2627" i="9" s="1"/>
  <c r="R2627" i="9"/>
  <c r="T2628" i="9" s="1"/>
  <c r="U2628" i="9" s="1"/>
  <c r="T2637" i="29" l="1"/>
  <c r="U2637" i="29" s="1"/>
  <c r="V2637" i="29" s="1"/>
  <c r="P2735" i="22"/>
  <c r="R2735" i="22"/>
  <c r="O2735" i="22"/>
  <c r="Q2629" i="9"/>
  <c r="V2628" i="9"/>
  <c r="R2628" i="9"/>
  <c r="R2638" i="29" l="1"/>
  <c r="T2638" i="29"/>
  <c r="U2638" i="29" s="1"/>
  <c r="V2638" i="29" s="1"/>
  <c r="S2735" i="22"/>
  <c r="T2735" i="22" s="1"/>
  <c r="P2736" i="22" s="1"/>
  <c r="O2736" i="22"/>
  <c r="R2629" i="9"/>
  <c r="T2629" i="9"/>
  <c r="U2629" i="9" s="1"/>
  <c r="V2629" i="9" s="1"/>
  <c r="R2639" i="29" l="1"/>
  <c r="T2639" i="29"/>
  <c r="U2639" i="29" s="1"/>
  <c r="V2639" i="29" s="1"/>
  <c r="S2736" i="22"/>
  <c r="T2736" i="22" s="1"/>
  <c r="P2737" i="22" s="1"/>
  <c r="R2736" i="22"/>
  <c r="T2630" i="9"/>
  <c r="U2630" i="9" s="1"/>
  <c r="V2630" i="9" s="1"/>
  <c r="R2630" i="9"/>
  <c r="R2640" i="29" l="1"/>
  <c r="T2640" i="29"/>
  <c r="U2640" i="29" s="1"/>
  <c r="O2737" i="22"/>
  <c r="R2737" i="22"/>
  <c r="T2631" i="9"/>
  <c r="U2631" i="9" s="1"/>
  <c r="R2631" i="9"/>
  <c r="V2640" i="29" l="1"/>
  <c r="R2641" i="29" s="1"/>
  <c r="Q2641" i="29"/>
  <c r="T2641" i="29"/>
  <c r="U2641" i="29" s="1"/>
  <c r="V2641" i="29" s="1"/>
  <c r="S2737" i="22"/>
  <c r="T2737" i="22" s="1"/>
  <c r="O2738" i="22"/>
  <c r="V2631" i="9"/>
  <c r="R2632" i="9" s="1"/>
  <c r="Q2632" i="9"/>
  <c r="Q2642" i="29" l="1"/>
  <c r="R2642" i="29"/>
  <c r="T2642" i="29"/>
  <c r="U2642" i="29" s="1"/>
  <c r="V2642" i="29" s="1"/>
  <c r="R2738" i="22"/>
  <c r="S2738" i="22" s="1"/>
  <c r="P2738" i="22"/>
  <c r="T2632" i="9"/>
  <c r="U2632" i="9" s="1"/>
  <c r="V2632" i="9" s="1"/>
  <c r="R2643" i="29" l="1"/>
  <c r="T2643" i="29"/>
  <c r="U2643" i="29" s="1"/>
  <c r="V2643" i="29" s="1"/>
  <c r="T2738" i="22"/>
  <c r="O2739" i="22"/>
  <c r="P2739" i="22"/>
  <c r="R2739" i="22"/>
  <c r="R2633" i="9"/>
  <c r="T2633" i="9"/>
  <c r="U2633" i="9" s="1"/>
  <c r="R2644" i="29" l="1"/>
  <c r="T2644" i="29"/>
  <c r="U2644" i="29" s="1"/>
  <c r="V2644" i="29" s="1"/>
  <c r="S2739" i="22"/>
  <c r="T2739" i="22" s="1"/>
  <c r="P2740" i="22" s="1"/>
  <c r="V2633" i="9"/>
  <c r="T2634" i="9" s="1"/>
  <c r="U2634" i="9" s="1"/>
  <c r="V2634" i="9" s="1"/>
  <c r="Q2634" i="9"/>
  <c r="R2634" i="9"/>
  <c r="R2645" i="29" l="1"/>
  <c r="T2645" i="29"/>
  <c r="U2645" i="29" s="1"/>
  <c r="R2740" i="22"/>
  <c r="S2740" i="22" s="1"/>
  <c r="T2740" i="22" s="1"/>
  <c r="P2741" i="22" s="1"/>
  <c r="R2635" i="9"/>
  <c r="T2635" i="9"/>
  <c r="U2635" i="9" s="1"/>
  <c r="V2645" i="29" l="1"/>
  <c r="R2646" i="29" s="1"/>
  <c r="Q2646" i="29"/>
  <c r="T2646" i="29"/>
  <c r="R2741" i="22"/>
  <c r="S2741" i="22" s="1"/>
  <c r="V2635" i="9"/>
  <c r="Q2636" i="9"/>
  <c r="R2636" i="9"/>
  <c r="T2636" i="9"/>
  <c r="U2646" i="29" l="1"/>
  <c r="V2646" i="29" s="1"/>
  <c r="T2647" i="29" s="1"/>
  <c r="Q2647" i="29"/>
  <c r="R2647" i="29"/>
  <c r="T2741" i="22"/>
  <c r="O2742" i="22"/>
  <c r="U2636" i="9"/>
  <c r="V2636" i="9" s="1"/>
  <c r="R2637" i="9" s="1"/>
  <c r="U2647" i="29" l="1"/>
  <c r="V2647" i="29" s="1"/>
  <c r="T2648" i="29" s="1"/>
  <c r="Q2637" i="9"/>
  <c r="S2742" i="22"/>
  <c r="T2742" i="22" s="1"/>
  <c r="R2742" i="22"/>
  <c r="P2742" i="22"/>
  <c r="T2637" i="9"/>
  <c r="Q2648" i="29" l="1"/>
  <c r="R2648" i="29"/>
  <c r="U2637" i="9"/>
  <c r="V2637" i="9" s="1"/>
  <c r="P2743" i="22"/>
  <c r="R2743" i="22"/>
  <c r="O2743" i="22"/>
  <c r="U2648" i="29" l="1"/>
  <c r="V2648" i="29" s="1"/>
  <c r="R2649" i="29" s="1"/>
  <c r="Q2649" i="29"/>
  <c r="Q2638" i="9"/>
  <c r="S2743" i="22"/>
  <c r="T2743" i="22" s="1"/>
  <c r="P2744" i="22" s="1"/>
  <c r="O2744" i="22"/>
  <c r="T2638" i="9"/>
  <c r="U2638" i="9" s="1"/>
  <c r="V2638" i="9" s="1"/>
  <c r="R2638" i="9"/>
  <c r="T2649" i="29" l="1"/>
  <c r="U2649" i="29" s="1"/>
  <c r="R2744" i="22"/>
  <c r="S2744" i="22" s="1"/>
  <c r="R2639" i="9"/>
  <c r="T2639" i="9"/>
  <c r="Q2639" i="9"/>
  <c r="V2649" i="29" l="1"/>
  <c r="Q2650" i="29"/>
  <c r="T2744" i="22"/>
  <c r="O2745" i="22"/>
  <c r="U2639" i="9"/>
  <c r="V2639" i="9" s="1"/>
  <c r="R2640" i="9" s="1"/>
  <c r="Q2640" i="9"/>
  <c r="T2640" i="9"/>
  <c r="R2650" i="29" l="1"/>
  <c r="T2650" i="29"/>
  <c r="U2650" i="29" s="1"/>
  <c r="R2745" i="22"/>
  <c r="S2745" i="22" s="1"/>
  <c r="T2745" i="22" s="1"/>
  <c r="P2745" i="22"/>
  <c r="U2640" i="9"/>
  <c r="V2640" i="9" s="1"/>
  <c r="R2641" i="9" s="1"/>
  <c r="Q2641" i="9"/>
  <c r="U2641" i="9" s="1"/>
  <c r="V2641" i="9" s="1"/>
  <c r="T2642" i="9" s="1"/>
  <c r="T2641" i="9"/>
  <c r="V2650" i="29" l="1"/>
  <c r="Q2651" i="29"/>
  <c r="R2651" i="29"/>
  <c r="T2651" i="29"/>
  <c r="R2746" i="22"/>
  <c r="S2746" i="22" s="1"/>
  <c r="T2746" i="22" s="1"/>
  <c r="P2746" i="22"/>
  <c r="Q2642" i="9"/>
  <c r="U2642" i="9" s="1"/>
  <c r="V2642" i="9" s="1"/>
  <c r="R2642" i="9"/>
  <c r="T2643" i="9" l="1"/>
  <c r="U2651" i="29"/>
  <c r="V2651" i="29" s="1"/>
  <c r="R2652" i="29" s="1"/>
  <c r="Q2652" i="29"/>
  <c r="P2747" i="22"/>
  <c r="R2747" i="22"/>
  <c r="S2747" i="22" s="1"/>
  <c r="Q2643" i="9"/>
  <c r="U2643" i="9" s="1"/>
  <c r="V2643" i="9" s="1"/>
  <c r="R2643" i="9"/>
  <c r="U2652" i="29" l="1"/>
  <c r="V2652" i="29" s="1"/>
  <c r="T2653" i="29" s="1"/>
  <c r="Q2653" i="29"/>
  <c r="T2652" i="29"/>
  <c r="Q2644" i="9"/>
  <c r="T2747" i="22"/>
  <c r="P2748" i="22" s="1"/>
  <c r="O2748" i="22"/>
  <c r="R2644" i="9"/>
  <c r="T2644" i="9"/>
  <c r="U2644" i="9" s="1"/>
  <c r="U2653" i="29" l="1"/>
  <c r="V2653" i="29" s="1"/>
  <c r="Q2654" i="29"/>
  <c r="R2653" i="29"/>
  <c r="R2654" i="29" s="1"/>
  <c r="R2748" i="22"/>
  <c r="S2748" i="22"/>
  <c r="T2748" i="22" s="1"/>
  <c r="P2749" i="22" s="1"/>
  <c r="O2749" i="22"/>
  <c r="V2644" i="9"/>
  <c r="Q2645" i="9"/>
  <c r="U2645" i="9" s="1"/>
  <c r="V2645" i="9" s="1"/>
  <c r="T2645" i="9"/>
  <c r="R2645" i="9"/>
  <c r="U2654" i="29" l="1"/>
  <c r="V2654" i="29" s="1"/>
  <c r="T2655" i="29" s="1"/>
  <c r="Q2655" i="29"/>
  <c r="T2654" i="29"/>
  <c r="S2749" i="22"/>
  <c r="T2749" i="22" s="1"/>
  <c r="R2750" i="22" s="1"/>
  <c r="R2749" i="22"/>
  <c r="Q2646" i="9"/>
  <c r="R2646" i="9"/>
  <c r="T2646" i="9"/>
  <c r="U2655" i="29" l="1"/>
  <c r="V2655" i="29" s="1"/>
  <c r="Q2656" i="29"/>
  <c r="R2655" i="29"/>
  <c r="R2656" i="29" s="1"/>
  <c r="O2750" i="22"/>
  <c r="P2750" i="22"/>
  <c r="U2646" i="9"/>
  <c r="V2646" i="9" s="1"/>
  <c r="R2647" i="9" s="1"/>
  <c r="U2656" i="29" l="1"/>
  <c r="V2656" i="29" s="1"/>
  <c r="R2657" i="29" s="1"/>
  <c r="Q2657" i="29"/>
  <c r="T2656" i="29"/>
  <c r="T2647" i="9"/>
  <c r="Q2647" i="9"/>
  <c r="U2647" i="9" s="1"/>
  <c r="V2647" i="9" s="1"/>
  <c r="P2751" i="22"/>
  <c r="S2750" i="22"/>
  <c r="T2750" i="22" s="1"/>
  <c r="R2751" i="22" s="1"/>
  <c r="O2751" i="22"/>
  <c r="U2657" i="29" l="1"/>
  <c r="V2657" i="29" s="1"/>
  <c r="R2658" i="29" s="1"/>
  <c r="Q2658" i="29"/>
  <c r="T2657" i="29"/>
  <c r="R2648" i="9"/>
  <c r="T2648" i="9"/>
  <c r="S2751" i="22"/>
  <c r="T2751" i="22" s="1"/>
  <c r="R2752" i="22" s="1"/>
  <c r="Q2648" i="9"/>
  <c r="U2648" i="9" s="1"/>
  <c r="V2648" i="9" s="1"/>
  <c r="R2649" i="9"/>
  <c r="Q2649" i="9"/>
  <c r="T2649" i="9"/>
  <c r="U2658" i="29" l="1"/>
  <c r="V2658" i="29" s="1"/>
  <c r="R2659" i="29" s="1"/>
  <c r="Q2659" i="29"/>
  <c r="T2658" i="29"/>
  <c r="P2752" i="22"/>
  <c r="O2752" i="22"/>
  <c r="U2649" i="9"/>
  <c r="V2649" i="9" s="1"/>
  <c r="R2650" i="9" s="1"/>
  <c r="U2659" i="29" l="1"/>
  <c r="V2659" i="29" s="1"/>
  <c r="R2660" i="29" s="1"/>
  <c r="T2659" i="29"/>
  <c r="Q2650" i="9"/>
  <c r="U2650" i="9" s="1"/>
  <c r="V2650" i="9" s="1"/>
  <c r="R2651" i="9" s="1"/>
  <c r="T2650" i="9"/>
  <c r="S2752" i="22"/>
  <c r="T2752" i="22" s="1"/>
  <c r="R2753" i="22" s="1"/>
  <c r="Q2660" i="29" l="1"/>
  <c r="T2660" i="29"/>
  <c r="T2651" i="9"/>
  <c r="Q2651" i="9"/>
  <c r="P2753" i="22"/>
  <c r="O2753" i="22"/>
  <c r="S2753" i="22" s="1"/>
  <c r="T2753" i="22" s="1"/>
  <c r="U2651" i="9" l="1"/>
  <c r="V2651" i="9" s="1"/>
  <c r="U2660" i="29"/>
  <c r="V2660" i="29" s="1"/>
  <c r="P2754" i="22"/>
  <c r="R2754" i="22"/>
  <c r="S2754" i="22" s="1"/>
  <c r="R2652" i="9"/>
  <c r="T2652" i="9"/>
  <c r="R2661" i="29" l="1"/>
  <c r="T2661" i="29"/>
  <c r="Q2661" i="29"/>
  <c r="Q2652" i="9"/>
  <c r="U2652" i="9" s="1"/>
  <c r="V2652" i="9" s="1"/>
  <c r="R2653" i="9" s="1"/>
  <c r="O2755" i="22"/>
  <c r="T2754" i="22"/>
  <c r="R2755" i="22" s="1"/>
  <c r="Q2653" i="9" l="1"/>
  <c r="U2661" i="29"/>
  <c r="V2661" i="29" s="1"/>
  <c r="T2662" i="29" s="1"/>
  <c r="R2662" i="29"/>
  <c r="P2755" i="22"/>
  <c r="S2755" i="22"/>
  <c r="T2755" i="22" s="1"/>
  <c r="O2756" i="22"/>
  <c r="T2653" i="9"/>
  <c r="U2653" i="9"/>
  <c r="V2653" i="9" s="1"/>
  <c r="R2654" i="9" s="1"/>
  <c r="Q2662" i="29" l="1"/>
  <c r="S2756" i="22"/>
  <c r="T2756" i="22" s="1"/>
  <c r="R2756" i="22"/>
  <c r="P2756" i="22"/>
  <c r="Q2654" i="9"/>
  <c r="T2654" i="9"/>
  <c r="U2662" i="29" l="1"/>
  <c r="V2662" i="29" s="1"/>
  <c r="R2757" i="22"/>
  <c r="S2757" i="22" s="1"/>
  <c r="P2757" i="22"/>
  <c r="U2654" i="9"/>
  <c r="V2654" i="9" s="1"/>
  <c r="Q2663" i="29" l="1"/>
  <c r="R2663" i="29"/>
  <c r="T2663" i="29"/>
  <c r="O2758" i="22"/>
  <c r="T2757" i="22"/>
  <c r="P2758" i="22" s="1"/>
  <c r="R2758" i="22"/>
  <c r="Q2655" i="9"/>
  <c r="R2655" i="9"/>
  <c r="T2655" i="9"/>
  <c r="U2655" i="9" l="1"/>
  <c r="U2663" i="29"/>
  <c r="V2663" i="29" s="1"/>
  <c r="R2664" i="29" s="1"/>
  <c r="Q2664" i="29"/>
  <c r="S2758" i="22"/>
  <c r="T2758" i="22" s="1"/>
  <c r="P2759" i="22" s="1"/>
  <c r="O2759" i="22"/>
  <c r="V2655" i="9"/>
  <c r="Q2656" i="9"/>
  <c r="T2656" i="9"/>
  <c r="R2656" i="9"/>
  <c r="T2664" i="29" l="1"/>
  <c r="U2664" i="29"/>
  <c r="V2664" i="29" s="1"/>
  <c r="R2665" i="29" s="1"/>
  <c r="Q2665" i="29"/>
  <c r="R2759" i="22"/>
  <c r="S2759" i="22" s="1"/>
  <c r="U2656" i="9"/>
  <c r="V2656" i="9" s="1"/>
  <c r="R2657" i="9" s="1"/>
  <c r="Q2657" i="9"/>
  <c r="U2665" i="29" l="1"/>
  <c r="V2665" i="29" s="1"/>
  <c r="T2666" i="29" s="1"/>
  <c r="Q2666" i="29"/>
  <c r="T2665" i="29"/>
  <c r="T2759" i="22"/>
  <c r="O2760" i="22"/>
  <c r="T2657" i="9"/>
  <c r="U2657" i="9" s="1"/>
  <c r="U2666" i="29" l="1"/>
  <c r="V2666" i="29" s="1"/>
  <c r="R2666" i="29"/>
  <c r="P2760" i="22"/>
  <c r="R2760" i="22"/>
  <c r="S2760" i="22" s="1"/>
  <c r="T2760" i="22" s="1"/>
  <c r="V2657" i="9"/>
  <c r="Q2658" i="9"/>
  <c r="R2667" i="29" l="1"/>
  <c r="T2667" i="29"/>
  <c r="Q2667" i="29"/>
  <c r="R2761" i="22"/>
  <c r="S2761" i="22" s="1"/>
  <c r="T2761" i="22" s="1"/>
  <c r="P2761" i="22"/>
  <c r="R2658" i="9"/>
  <c r="T2658" i="9"/>
  <c r="U2658" i="9" s="1"/>
  <c r="U2667" i="29" l="1"/>
  <c r="V2667" i="29" s="1"/>
  <c r="T2668" i="29" s="1"/>
  <c r="Q2668" i="29"/>
  <c r="R2668" i="29"/>
  <c r="P2762" i="22"/>
  <c r="R2762" i="22"/>
  <c r="S2762" i="22" s="1"/>
  <c r="T2762" i="22" s="1"/>
  <c r="V2658" i="9"/>
  <c r="T2659" i="9" s="1"/>
  <c r="Q2659" i="9"/>
  <c r="U2668" i="29" l="1"/>
  <c r="V2668" i="29" s="1"/>
  <c r="R2669" i="29" s="1"/>
  <c r="P2763" i="22"/>
  <c r="R2763" i="22"/>
  <c r="S2763" i="22" s="1"/>
  <c r="T2763" i="22" s="1"/>
  <c r="R2659" i="9"/>
  <c r="U2659" i="9"/>
  <c r="V2659" i="9" s="1"/>
  <c r="Q2660" i="9"/>
  <c r="T2669" i="29" l="1"/>
  <c r="Q2669" i="29"/>
  <c r="T2660" i="9"/>
  <c r="P2764" i="22"/>
  <c r="R2764" i="22"/>
  <c r="S2764" i="22" s="1"/>
  <c r="T2764" i="22" s="1"/>
  <c r="U2660" i="9"/>
  <c r="V2660" i="9" s="1"/>
  <c r="R2660" i="9"/>
  <c r="T2661" i="9" l="1"/>
  <c r="Q2661" i="9"/>
  <c r="U2669" i="29"/>
  <c r="V2669" i="29" s="1"/>
  <c r="P2765" i="22"/>
  <c r="R2765" i="22"/>
  <c r="S2765" i="22" s="1"/>
  <c r="T2765" i="22" s="1"/>
  <c r="U2661" i="9"/>
  <c r="V2661" i="9" s="1"/>
  <c r="R2661" i="9"/>
  <c r="R2670" i="29" l="1"/>
  <c r="T2670" i="29"/>
  <c r="Q2670" i="29"/>
  <c r="Q2662" i="9"/>
  <c r="R2766" i="22"/>
  <c r="S2766" i="22" s="1"/>
  <c r="P2766" i="22"/>
  <c r="R2662" i="9"/>
  <c r="T2662" i="9"/>
  <c r="U2670" i="29" l="1"/>
  <c r="V2670" i="29" s="1"/>
  <c r="Q2671" i="29"/>
  <c r="R2671" i="29"/>
  <c r="T2671" i="29"/>
  <c r="U2662" i="9"/>
  <c r="V2662" i="9" s="1"/>
  <c r="T2663" i="9" s="1"/>
  <c r="T2766" i="22"/>
  <c r="R2767" i="22" s="1"/>
  <c r="O2767" i="22"/>
  <c r="U2671" i="29" l="1"/>
  <c r="V2671" i="29" s="1"/>
  <c r="R2672" i="29" s="1"/>
  <c r="Q2672" i="29"/>
  <c r="P2767" i="22"/>
  <c r="R2663" i="9"/>
  <c r="Q2663" i="9"/>
  <c r="U2663" i="9" s="1"/>
  <c r="V2663" i="9" s="1"/>
  <c r="S2767" i="22"/>
  <c r="T2767" i="22" s="1"/>
  <c r="O2768" i="22"/>
  <c r="R2664" i="9" l="1"/>
  <c r="T2664" i="9"/>
  <c r="Q2664" i="9"/>
  <c r="U2672" i="29"/>
  <c r="V2672" i="29" s="1"/>
  <c r="Q2673" i="29"/>
  <c r="R2673" i="29"/>
  <c r="T2673" i="29"/>
  <c r="T2672" i="29"/>
  <c r="S2768" i="22"/>
  <c r="T2768" i="22" s="1"/>
  <c r="R2769" i="22" s="1"/>
  <c r="P2768" i="22"/>
  <c r="R2768" i="22"/>
  <c r="U2673" i="29" l="1"/>
  <c r="V2673" i="29" s="1"/>
  <c r="R2674" i="29" s="1"/>
  <c r="U2664" i="9"/>
  <c r="V2664" i="9" s="1"/>
  <c r="P2769" i="22"/>
  <c r="O2769" i="22"/>
  <c r="Q2665" i="9" l="1"/>
  <c r="Q2674" i="29"/>
  <c r="T2665" i="9"/>
  <c r="U2665" i="9" s="1"/>
  <c r="V2665" i="9" s="1"/>
  <c r="R2666" i="9" s="1"/>
  <c r="R2665" i="9"/>
  <c r="T2674" i="29"/>
  <c r="R2770" i="22"/>
  <c r="P2770" i="22"/>
  <c r="S2769" i="22"/>
  <c r="T2769" i="22" s="1"/>
  <c r="O2770" i="22"/>
  <c r="T2666" i="9" l="1"/>
  <c r="U2674" i="29"/>
  <c r="V2674" i="29" s="1"/>
  <c r="Q2675" i="29"/>
  <c r="Q2666" i="9"/>
  <c r="U2666" i="9" s="1"/>
  <c r="V2666" i="9" s="1"/>
  <c r="R2667" i="9" s="1"/>
  <c r="S2770" i="22"/>
  <c r="T2770" i="22" s="1"/>
  <c r="P2771" i="22" s="1"/>
  <c r="R2771" i="22"/>
  <c r="T2667" i="9" l="1"/>
  <c r="U2675" i="29"/>
  <c r="V2675" i="29" s="1"/>
  <c r="Q2676" i="29"/>
  <c r="R2675" i="29"/>
  <c r="T2676" i="29" s="1"/>
  <c r="T2675" i="29"/>
  <c r="Q2667" i="9"/>
  <c r="O2771" i="22"/>
  <c r="U2667" i="9"/>
  <c r="V2667" i="9"/>
  <c r="Q2668" i="9"/>
  <c r="R2676" i="29" l="1"/>
  <c r="U2676" i="29"/>
  <c r="V2676" i="29" s="1"/>
  <c r="Q2677" i="29"/>
  <c r="U2677" i="29" s="1"/>
  <c r="V2677" i="29" s="1"/>
  <c r="S2771" i="22"/>
  <c r="T2771" i="22" s="1"/>
  <c r="R2668" i="9"/>
  <c r="T2668" i="9"/>
  <c r="U2668" i="9" s="1"/>
  <c r="R2677" i="29" l="1"/>
  <c r="T2677" i="29"/>
  <c r="O2772" i="22"/>
  <c r="R2772" i="22"/>
  <c r="P2772" i="22"/>
  <c r="V2668" i="9"/>
  <c r="R2669" i="9" s="1"/>
  <c r="Q2669" i="9"/>
  <c r="T2669" i="9"/>
  <c r="U2669" i="9" s="1"/>
  <c r="V2669" i="9" s="1"/>
  <c r="R2678" i="29" l="1"/>
  <c r="T2678" i="29"/>
  <c r="U2678" i="29" s="1"/>
  <c r="S2772" i="22"/>
  <c r="T2772" i="22" s="1"/>
  <c r="P2773" i="22" s="1"/>
  <c r="Q2670" i="9"/>
  <c r="T2670" i="9"/>
  <c r="R2670" i="9"/>
  <c r="V2678" i="29" l="1"/>
  <c r="Q2679" i="29"/>
  <c r="R2679" i="29"/>
  <c r="T2679" i="29"/>
  <c r="O2773" i="22"/>
  <c r="R2773" i="22"/>
  <c r="U2670" i="9"/>
  <c r="V2670" i="9" s="1"/>
  <c r="T2671" i="9" s="1"/>
  <c r="Q2671" i="9"/>
  <c r="U2679" i="29" l="1"/>
  <c r="V2679" i="29" s="1"/>
  <c r="T2680" i="29" s="1"/>
  <c r="Q2680" i="29"/>
  <c r="R2680" i="29"/>
  <c r="S2773" i="22"/>
  <c r="T2773" i="22" s="1"/>
  <c r="U2671" i="9"/>
  <c r="R2671" i="9"/>
  <c r="U2680" i="29" l="1"/>
  <c r="V2680" i="29" s="1"/>
  <c r="R2681" i="29" s="1"/>
  <c r="Q2681" i="29"/>
  <c r="O2774" i="22"/>
  <c r="P2774" i="22"/>
  <c r="R2774" i="22"/>
  <c r="Q2672" i="9"/>
  <c r="V2671" i="9"/>
  <c r="U2681" i="29" l="1"/>
  <c r="V2681" i="29" s="1"/>
  <c r="R2682" i="29" s="1"/>
  <c r="Q2682" i="29"/>
  <c r="T2681" i="29"/>
  <c r="S2774" i="22"/>
  <c r="T2774" i="22" s="1"/>
  <c r="P2775" i="22" s="1"/>
  <c r="O2775" i="22"/>
  <c r="R2672" i="9"/>
  <c r="T2672" i="9"/>
  <c r="U2672" i="9" s="1"/>
  <c r="T2682" i="29" l="1"/>
  <c r="U2682" i="29" s="1"/>
  <c r="S2775" i="22"/>
  <c r="T2775" i="22" s="1"/>
  <c r="P2776" i="22" s="1"/>
  <c r="R2775" i="22"/>
  <c r="V2672" i="9"/>
  <c r="T2673" i="9" s="1"/>
  <c r="Q2673" i="9"/>
  <c r="R2673" i="9"/>
  <c r="V2682" i="29" l="1"/>
  <c r="Q2683" i="29"/>
  <c r="O2776" i="22"/>
  <c r="R2776" i="22"/>
  <c r="U2673" i="9"/>
  <c r="V2673" i="9" s="1"/>
  <c r="T2683" i="29" l="1"/>
  <c r="U2683" i="29" s="1"/>
  <c r="R2683" i="29"/>
  <c r="Q2674" i="9"/>
  <c r="S2776" i="22"/>
  <c r="T2776" i="22" s="1"/>
  <c r="R2674" i="9"/>
  <c r="T2674" i="9"/>
  <c r="V2683" i="29" l="1"/>
  <c r="Q2684" i="29"/>
  <c r="R2684" i="29"/>
  <c r="T2684" i="29"/>
  <c r="P2777" i="22"/>
  <c r="R2777" i="22"/>
  <c r="U2674" i="9"/>
  <c r="V2674" i="9" s="1"/>
  <c r="T2675" i="9" s="1"/>
  <c r="O2777" i="22"/>
  <c r="U2684" i="29" l="1"/>
  <c r="V2684" i="29" s="1"/>
  <c r="R2685" i="29" s="1"/>
  <c r="Q2685" i="29"/>
  <c r="R2675" i="9"/>
  <c r="Q2675" i="9"/>
  <c r="U2675" i="9" s="1"/>
  <c r="V2675" i="9" s="1"/>
  <c r="R2676" i="9" s="1"/>
  <c r="S2777" i="22"/>
  <c r="T2777" i="22" s="1"/>
  <c r="O2778" i="22"/>
  <c r="S2778" i="22" s="1"/>
  <c r="T2778" i="22" s="1"/>
  <c r="P2778" i="22"/>
  <c r="R2778" i="22"/>
  <c r="T2685" i="29" l="1"/>
  <c r="U2685" i="29" s="1"/>
  <c r="T2676" i="9"/>
  <c r="P2779" i="22"/>
  <c r="R2779" i="22"/>
  <c r="S2779" i="22" s="1"/>
  <c r="Q2676" i="9"/>
  <c r="U2676" i="9"/>
  <c r="V2676" i="9" s="1"/>
  <c r="R2677" i="9" s="1"/>
  <c r="Q2677" i="9"/>
  <c r="T2677" i="9"/>
  <c r="U2677" i="9" s="1"/>
  <c r="V2677" i="9" s="1"/>
  <c r="V2685" i="29" l="1"/>
  <c r="Q2686" i="29"/>
  <c r="T2779" i="22"/>
  <c r="O2780" i="22"/>
  <c r="R2780" i="22"/>
  <c r="P2780" i="22"/>
  <c r="Q2678" i="9"/>
  <c r="T2678" i="9"/>
  <c r="U2678" i="9" s="1"/>
  <c r="V2678" i="9" s="1"/>
  <c r="R2678" i="9"/>
  <c r="R2686" i="29" l="1"/>
  <c r="T2686" i="29"/>
  <c r="U2686" i="29" s="1"/>
  <c r="V2686" i="29" s="1"/>
  <c r="S2780" i="22"/>
  <c r="T2780" i="22" s="1"/>
  <c r="R2781" i="22" s="1"/>
  <c r="S2781" i="22" s="1"/>
  <c r="Q2679" i="9"/>
  <c r="T2679" i="9"/>
  <c r="R2679" i="9"/>
  <c r="R2687" i="29" l="1"/>
  <c r="T2687" i="29"/>
  <c r="U2687" i="29" s="1"/>
  <c r="V2687" i="29" s="1"/>
  <c r="U2679" i="9"/>
  <c r="V2679" i="9" s="1"/>
  <c r="R2680" i="9" s="1"/>
  <c r="T2781" i="22"/>
  <c r="O2782" i="22"/>
  <c r="P2781" i="22"/>
  <c r="R2688" i="29" l="1"/>
  <c r="T2688" i="29"/>
  <c r="U2688" i="29" s="1"/>
  <c r="V2688" i="29" s="1"/>
  <c r="Q2680" i="9"/>
  <c r="R2782" i="22"/>
  <c r="S2782" i="22" s="1"/>
  <c r="P2782" i="22"/>
  <c r="T2680" i="9"/>
  <c r="U2680" i="9" s="1"/>
  <c r="V2680" i="9" s="1"/>
  <c r="T2681" i="9" s="1"/>
  <c r="R2689" i="29" l="1"/>
  <c r="T2689" i="29"/>
  <c r="U2689" i="29" s="1"/>
  <c r="T2782" i="22"/>
  <c r="P2783" i="22" s="1"/>
  <c r="O2783" i="22"/>
  <c r="R2783" i="22"/>
  <c r="Q2681" i="9"/>
  <c r="R2681" i="9"/>
  <c r="V2689" i="29" l="1"/>
  <c r="Q2690" i="29"/>
  <c r="R2690" i="29"/>
  <c r="T2690" i="29"/>
  <c r="S2783" i="22"/>
  <c r="T2783" i="22" s="1"/>
  <c r="P2784" i="22" s="1"/>
  <c r="U2681" i="9"/>
  <c r="V2681" i="9" s="1"/>
  <c r="T2682" i="9" s="1"/>
  <c r="Q2682" i="9"/>
  <c r="U2690" i="29" l="1"/>
  <c r="V2690" i="29" s="1"/>
  <c r="T2691" i="29" s="1"/>
  <c r="Q2691" i="29"/>
  <c r="R2784" i="22"/>
  <c r="O2784" i="22"/>
  <c r="U2682" i="9"/>
  <c r="V2682" i="9" s="1"/>
  <c r="R2682" i="9"/>
  <c r="U2691" i="29" l="1"/>
  <c r="V2691" i="29" s="1"/>
  <c r="R2692" i="29" s="1"/>
  <c r="Q2692" i="29"/>
  <c r="R2691" i="29"/>
  <c r="Q2683" i="9"/>
  <c r="S2784" i="22"/>
  <c r="T2784" i="22" s="1"/>
  <c r="O2785" i="22"/>
  <c r="R2683" i="9"/>
  <c r="T2683" i="9"/>
  <c r="U2683" i="9" l="1"/>
  <c r="T2692" i="29"/>
  <c r="U2692" i="29"/>
  <c r="V2692" i="29" s="1"/>
  <c r="Q2693" i="29"/>
  <c r="R2693" i="29"/>
  <c r="T2693" i="29"/>
  <c r="R2785" i="22"/>
  <c r="S2785" i="22" s="1"/>
  <c r="P2785" i="22"/>
  <c r="V2683" i="9"/>
  <c r="Q2684" i="9"/>
  <c r="U2693" i="29" l="1"/>
  <c r="V2693" i="29" s="1"/>
  <c r="R2694" i="29" s="1"/>
  <c r="T2785" i="22"/>
  <c r="R2786" i="22" s="1"/>
  <c r="O2786" i="22"/>
  <c r="P2786" i="22"/>
  <c r="R2684" i="9"/>
  <c r="T2684" i="9"/>
  <c r="U2684" i="9" s="1"/>
  <c r="V2684" i="9" s="1"/>
  <c r="T2694" i="29" l="1"/>
  <c r="Q2694" i="29"/>
  <c r="S2786" i="22"/>
  <c r="T2786" i="22" s="1"/>
  <c r="P2787" i="22" s="1"/>
  <c r="R2685" i="9"/>
  <c r="T2685" i="9"/>
  <c r="Q2685" i="9"/>
  <c r="U2694" i="29" l="1"/>
  <c r="V2694" i="29" s="1"/>
  <c r="Q2695" i="29"/>
  <c r="R2787" i="22"/>
  <c r="O2787" i="22"/>
  <c r="U2685" i="9"/>
  <c r="V2685" i="9" s="1"/>
  <c r="R2686" i="9" s="1"/>
  <c r="U2695" i="29" l="1"/>
  <c r="V2695" i="29" s="1"/>
  <c r="R2695" i="29"/>
  <c r="T2695" i="29"/>
  <c r="T2686" i="9"/>
  <c r="S2787" i="22"/>
  <c r="T2787" i="22" s="1"/>
  <c r="O2788" i="22"/>
  <c r="Q2686" i="9"/>
  <c r="R2696" i="29" l="1"/>
  <c r="T2696" i="29"/>
  <c r="Q2696" i="29"/>
  <c r="R2788" i="22"/>
  <c r="S2788" i="22" s="1"/>
  <c r="P2788" i="22"/>
  <c r="U2686" i="9"/>
  <c r="V2686" i="9" s="1"/>
  <c r="U2696" i="29" l="1"/>
  <c r="V2696" i="29" s="1"/>
  <c r="Q2697" i="29"/>
  <c r="R2697" i="29"/>
  <c r="T2697" i="29"/>
  <c r="T2788" i="22"/>
  <c r="P2789" i="22" s="1"/>
  <c r="O2789" i="22"/>
  <c r="Q2687" i="9"/>
  <c r="R2789" i="22"/>
  <c r="S2789" i="22" s="1"/>
  <c r="T2789" i="22" s="1"/>
  <c r="R2687" i="9"/>
  <c r="T2687" i="9"/>
  <c r="U2687" i="9" s="1"/>
  <c r="U2697" i="29" l="1"/>
  <c r="V2697" i="29" s="1"/>
  <c r="T2698" i="29" s="1"/>
  <c r="O2790" i="22"/>
  <c r="P2790" i="22"/>
  <c r="R2790" i="22"/>
  <c r="V2687" i="9"/>
  <c r="Q2688" i="9"/>
  <c r="T2688" i="9"/>
  <c r="R2688" i="9"/>
  <c r="Q2698" i="29" l="1"/>
  <c r="R2698" i="29"/>
  <c r="R2791" i="22"/>
  <c r="S2790" i="22"/>
  <c r="T2790" i="22" s="1"/>
  <c r="P2791" i="22" s="1"/>
  <c r="U2688" i="9"/>
  <c r="V2688" i="9" s="1"/>
  <c r="R2689" i="9" s="1"/>
  <c r="Q2689" i="9" l="1"/>
  <c r="U2698" i="29"/>
  <c r="V2698" i="29" s="1"/>
  <c r="R2699" i="29" s="1"/>
  <c r="Q2699" i="29"/>
  <c r="O2791" i="22"/>
  <c r="T2689" i="9"/>
  <c r="U2689" i="9" s="1"/>
  <c r="V2689" i="9" s="1"/>
  <c r="T2690" i="9" s="1"/>
  <c r="U2699" i="29" l="1"/>
  <c r="V2699" i="29" s="1"/>
  <c r="Q2700" i="29"/>
  <c r="R2700" i="29"/>
  <c r="T2700" i="29"/>
  <c r="T2699" i="29"/>
  <c r="S2791" i="22"/>
  <c r="T2791" i="22" s="1"/>
  <c r="O2792" i="22"/>
  <c r="R2690" i="9"/>
  <c r="Q2690" i="9"/>
  <c r="U2700" i="29" l="1"/>
  <c r="V2700" i="29" s="1"/>
  <c r="T2701" i="29" s="1"/>
  <c r="P2792" i="22"/>
  <c r="R2792" i="22"/>
  <c r="S2792" i="22" s="1"/>
  <c r="U2690" i="9"/>
  <c r="V2690" i="9" s="1"/>
  <c r="T2691" i="9" s="1"/>
  <c r="Q2691" i="9"/>
  <c r="Q2701" i="29" l="1"/>
  <c r="R2701" i="29"/>
  <c r="T2792" i="22"/>
  <c r="P2793" i="22" s="1"/>
  <c r="O2793" i="22"/>
  <c r="U2691" i="9"/>
  <c r="V2691" i="9" s="1"/>
  <c r="Q2692" i="9"/>
  <c r="R2691" i="9"/>
  <c r="R2692" i="9" l="1"/>
  <c r="U2701" i="29"/>
  <c r="V2701" i="29" s="1"/>
  <c r="R2702" i="29" s="1"/>
  <c r="Q2702" i="29"/>
  <c r="R2793" i="22"/>
  <c r="S2793" i="22"/>
  <c r="T2793" i="22" s="1"/>
  <c r="P2794" i="22" s="1"/>
  <c r="O2794" i="22"/>
  <c r="T2692" i="9"/>
  <c r="U2692" i="9" s="1"/>
  <c r="T2702" i="29" l="1"/>
  <c r="U2702" i="29"/>
  <c r="V2702" i="29" s="1"/>
  <c r="T2703" i="29" s="1"/>
  <c r="Q2703" i="29"/>
  <c r="R2794" i="22"/>
  <c r="S2794" i="22" s="1"/>
  <c r="V2692" i="9"/>
  <c r="Q2693" i="9"/>
  <c r="U2703" i="29" l="1"/>
  <c r="V2703" i="29" s="1"/>
  <c r="Q2704" i="29"/>
  <c r="R2703" i="29"/>
  <c r="T2704" i="29" s="1"/>
  <c r="T2794" i="22"/>
  <c r="O2795" i="22"/>
  <c r="R2693" i="9"/>
  <c r="T2693" i="9"/>
  <c r="U2693" i="9" s="1"/>
  <c r="U2704" i="29" l="1"/>
  <c r="V2704" i="29" s="1"/>
  <c r="Q2705" i="29"/>
  <c r="R2704" i="29"/>
  <c r="R2795" i="22"/>
  <c r="P2795" i="22"/>
  <c r="S2795" i="22"/>
  <c r="T2795" i="22" s="1"/>
  <c r="R2796" i="22" s="1"/>
  <c r="S2796" i="22" s="1"/>
  <c r="V2693" i="9"/>
  <c r="R2694" i="9" s="1"/>
  <c r="Q2694" i="9"/>
  <c r="U2705" i="29" l="1"/>
  <c r="V2705" i="29" s="1"/>
  <c r="T2706" i="29" s="1"/>
  <c r="R2705" i="29"/>
  <c r="T2705" i="29"/>
  <c r="T2694" i="9"/>
  <c r="U2694" i="9" s="1"/>
  <c r="V2694" i="9" s="1"/>
  <c r="O2797" i="22"/>
  <c r="T2796" i="22"/>
  <c r="P2796" i="22"/>
  <c r="P2797" i="22" s="1"/>
  <c r="T2695" i="9"/>
  <c r="R2695" i="9"/>
  <c r="Q2695" i="9"/>
  <c r="R2706" i="29" l="1"/>
  <c r="Q2706" i="29"/>
  <c r="R2797" i="22"/>
  <c r="S2797" i="22" s="1"/>
  <c r="U2695" i="9"/>
  <c r="V2695" i="9" s="1"/>
  <c r="R2696" i="9" s="1"/>
  <c r="U2706" i="29" l="1"/>
  <c r="V2706" i="29" s="1"/>
  <c r="Q2707" i="29"/>
  <c r="R2707" i="29"/>
  <c r="T2707" i="29"/>
  <c r="T2797" i="22"/>
  <c r="O2798" i="22"/>
  <c r="Q2696" i="9"/>
  <c r="T2696" i="9"/>
  <c r="U2696" i="9"/>
  <c r="V2696" i="9" s="1"/>
  <c r="Q2697" i="9"/>
  <c r="T2697" i="9"/>
  <c r="R2697" i="9"/>
  <c r="U2707" i="29" l="1"/>
  <c r="V2707" i="29" s="1"/>
  <c r="R2708" i="29" s="1"/>
  <c r="P2798" i="22"/>
  <c r="R2798" i="22"/>
  <c r="S2798" i="22" s="1"/>
  <c r="U2697" i="9"/>
  <c r="Q2708" i="29" l="1"/>
  <c r="T2708" i="29"/>
  <c r="T2798" i="22"/>
  <c r="O2799" i="22"/>
  <c r="P2799" i="22"/>
  <c r="R2799" i="22"/>
  <c r="V2697" i="9"/>
  <c r="Q2698" i="9"/>
  <c r="U2708" i="29" l="1"/>
  <c r="V2708" i="29" s="1"/>
  <c r="S2799" i="22"/>
  <c r="T2799" i="22" s="1"/>
  <c r="R2800" i="22" s="1"/>
  <c r="O2800" i="22"/>
  <c r="R2698" i="9"/>
  <c r="T2698" i="9"/>
  <c r="U2698" i="9" s="1"/>
  <c r="Q2709" i="29" l="1"/>
  <c r="T2709" i="29"/>
  <c r="R2709" i="29"/>
  <c r="S2800" i="22"/>
  <c r="T2800" i="22" s="1"/>
  <c r="P2800" i="22"/>
  <c r="V2698" i="9"/>
  <c r="Q2699" i="9"/>
  <c r="T2699" i="9"/>
  <c r="U2699" i="9" s="1"/>
  <c r="V2699" i="9" s="1"/>
  <c r="R2699" i="9"/>
  <c r="T2700" i="9" s="1"/>
  <c r="U2709" i="29" l="1"/>
  <c r="V2709" i="29" s="1"/>
  <c r="R2710" i="29" s="1"/>
  <c r="Q2710" i="29"/>
  <c r="P2801" i="22"/>
  <c r="R2801" i="22"/>
  <c r="O2801" i="22"/>
  <c r="S2801" i="22" s="1"/>
  <c r="T2801" i="22" s="1"/>
  <c r="R2700" i="9"/>
  <c r="Q2700" i="9"/>
  <c r="U2710" i="29" l="1"/>
  <c r="V2710" i="29" s="1"/>
  <c r="R2711" i="29" s="1"/>
  <c r="T2710" i="29"/>
  <c r="R2802" i="22"/>
  <c r="S2802" i="22" s="1"/>
  <c r="T2802" i="22" s="1"/>
  <c r="P2802" i="22"/>
  <c r="U2700" i="9"/>
  <c r="V2700" i="9" s="1"/>
  <c r="Q2711" i="29" l="1"/>
  <c r="T2711" i="29"/>
  <c r="P2803" i="22"/>
  <c r="R2803" i="22"/>
  <c r="S2803" i="22" s="1"/>
  <c r="T2701" i="9"/>
  <c r="R2701" i="9"/>
  <c r="Q2701" i="9"/>
  <c r="U2711" i="29" l="1"/>
  <c r="V2711" i="29" s="1"/>
  <c r="Q2712" i="29"/>
  <c r="P2804" i="22"/>
  <c r="T2803" i="22"/>
  <c r="R2804" i="22" s="1"/>
  <c r="O2804" i="22"/>
  <c r="U2701" i="9"/>
  <c r="V2701" i="9" s="1"/>
  <c r="T2702" i="9" s="1"/>
  <c r="U2712" i="29" l="1"/>
  <c r="V2712" i="29" s="1"/>
  <c r="T2713" i="29" s="1"/>
  <c r="R2712" i="29"/>
  <c r="T2712" i="29"/>
  <c r="S2804" i="22"/>
  <c r="T2804" i="22" s="1"/>
  <c r="R2805" i="22" s="1"/>
  <c r="O2805" i="22"/>
  <c r="R2702" i="9"/>
  <c r="Q2702" i="9"/>
  <c r="R2713" i="29" l="1"/>
  <c r="Q2713" i="29"/>
  <c r="S2805" i="22"/>
  <c r="T2805" i="22" s="1"/>
  <c r="P2805" i="22"/>
  <c r="U2702" i="9"/>
  <c r="V2702" i="9" s="1"/>
  <c r="Q2703" i="9"/>
  <c r="T2703" i="9"/>
  <c r="U2703" i="9" s="1"/>
  <c r="V2703" i="9" s="1"/>
  <c r="R2703" i="9"/>
  <c r="U2713" i="29" l="1"/>
  <c r="V2713" i="29" s="1"/>
  <c r="T2714" i="29" s="1"/>
  <c r="P2806" i="22"/>
  <c r="R2806" i="22"/>
  <c r="O2806" i="22"/>
  <c r="Q2704" i="9"/>
  <c r="T2704" i="9"/>
  <c r="U2704" i="9" s="1"/>
  <c r="V2704" i="9" s="1"/>
  <c r="R2704" i="9"/>
  <c r="R2714" i="29" l="1"/>
  <c r="Q2714" i="29"/>
  <c r="S2806" i="22"/>
  <c r="T2806" i="22" s="1"/>
  <c r="R2807" i="22" s="1"/>
  <c r="Q2705" i="9"/>
  <c r="R2705" i="9"/>
  <c r="T2705" i="9"/>
  <c r="U2705" i="9" l="1"/>
  <c r="V2705" i="9" s="1"/>
  <c r="U2714" i="29"/>
  <c r="V2714" i="29" s="1"/>
  <c r="T2715" i="29" s="1"/>
  <c r="P2807" i="22"/>
  <c r="O2807" i="22"/>
  <c r="Q2706" i="9"/>
  <c r="R2706" i="9"/>
  <c r="T2706" i="9"/>
  <c r="U2706" i="9" s="1"/>
  <c r="V2706" i="9" s="1"/>
  <c r="R2715" i="29" l="1"/>
  <c r="Q2715" i="29"/>
  <c r="U2715" i="29" s="1"/>
  <c r="V2715" i="29" s="1"/>
  <c r="S2807" i="22"/>
  <c r="T2807" i="22" s="1"/>
  <c r="O2808" i="22"/>
  <c r="P2808" i="22"/>
  <c r="R2808" i="22"/>
  <c r="S2808" i="22" s="1"/>
  <c r="T2808" i="22" s="1"/>
  <c r="Q2707" i="9"/>
  <c r="R2707" i="9"/>
  <c r="T2707" i="9"/>
  <c r="U2707" i="9" l="1"/>
  <c r="R2716" i="29"/>
  <c r="T2716" i="29"/>
  <c r="U2716" i="29" s="1"/>
  <c r="P2809" i="22"/>
  <c r="R2809" i="22"/>
  <c r="S2809" i="22" s="1"/>
  <c r="V2707" i="9"/>
  <c r="T2708" i="9" s="1"/>
  <c r="Q2708" i="9"/>
  <c r="R2708" i="9"/>
  <c r="V2716" i="29" l="1"/>
  <c r="R2717" i="29" s="1"/>
  <c r="Q2717" i="29"/>
  <c r="T2717" i="29"/>
  <c r="P2810" i="22"/>
  <c r="O2810" i="22"/>
  <c r="T2809" i="22"/>
  <c r="R2810" i="22" s="1"/>
  <c r="U2708" i="9"/>
  <c r="V2708" i="9" s="1"/>
  <c r="T2709" i="9" s="1"/>
  <c r="Q2709" i="9"/>
  <c r="U2717" i="29" l="1"/>
  <c r="V2717" i="29" s="1"/>
  <c r="T2718" i="29" s="1"/>
  <c r="Q2718" i="29"/>
  <c r="R2718" i="29"/>
  <c r="S2810" i="22"/>
  <c r="T2810" i="22" s="1"/>
  <c r="R2811" i="22" s="1"/>
  <c r="U2709" i="9"/>
  <c r="V2709" i="9" s="1"/>
  <c r="R2709" i="9"/>
  <c r="U2718" i="29" l="1"/>
  <c r="V2718" i="29" s="1"/>
  <c r="T2719" i="29" s="1"/>
  <c r="Q2719" i="29"/>
  <c r="U2719" i="29" s="1"/>
  <c r="V2719" i="29" s="1"/>
  <c r="P2811" i="22"/>
  <c r="O2811" i="22"/>
  <c r="R2710" i="9"/>
  <c r="T2710" i="9"/>
  <c r="U2710" i="9" s="1"/>
  <c r="V2710" i="9" s="1"/>
  <c r="T2720" i="29" l="1"/>
  <c r="U2720" i="29" s="1"/>
  <c r="V2720" i="29" s="1"/>
  <c r="R2719" i="29"/>
  <c r="R2720" i="29" s="1"/>
  <c r="R2812" i="22"/>
  <c r="S2811" i="22"/>
  <c r="T2811" i="22" s="1"/>
  <c r="P2812" i="22" s="1"/>
  <c r="O2812" i="22"/>
  <c r="R2711" i="9"/>
  <c r="T2711" i="9"/>
  <c r="U2711" i="9" s="1"/>
  <c r="R2721" i="29" l="1"/>
  <c r="T2721" i="29"/>
  <c r="U2721" i="29" s="1"/>
  <c r="V2721" i="29" s="1"/>
  <c r="S2812" i="22"/>
  <c r="T2812" i="22" s="1"/>
  <c r="R2813" i="22" s="1"/>
  <c r="S2813" i="22" s="1"/>
  <c r="V2711" i="9"/>
  <c r="Q2712" i="9"/>
  <c r="R2722" i="29" l="1"/>
  <c r="T2722" i="29"/>
  <c r="U2722" i="29" s="1"/>
  <c r="V2722" i="29" s="1"/>
  <c r="T2813" i="22"/>
  <c r="O2814" i="22"/>
  <c r="P2813" i="22"/>
  <c r="T2712" i="9"/>
  <c r="U2712" i="9" s="1"/>
  <c r="V2712" i="9" s="1"/>
  <c r="R2712" i="9"/>
  <c r="R2723" i="29" l="1"/>
  <c r="T2723" i="29"/>
  <c r="U2723" i="29" s="1"/>
  <c r="P2814" i="22"/>
  <c r="R2814" i="22"/>
  <c r="S2814" i="22"/>
  <c r="T2814" i="22" s="1"/>
  <c r="O2815" i="22"/>
  <c r="T2713" i="9"/>
  <c r="U2713" i="9" s="1"/>
  <c r="V2713" i="9" s="1"/>
  <c r="R2713" i="9"/>
  <c r="Q2724" i="29" l="1"/>
  <c r="V2723" i="29"/>
  <c r="R2724" i="29" s="1"/>
  <c r="T2724" i="29"/>
  <c r="P2815" i="22"/>
  <c r="R2815" i="22"/>
  <c r="S2815" i="22" s="1"/>
  <c r="T2714" i="9"/>
  <c r="U2714" i="9" s="1"/>
  <c r="V2714" i="9" s="1"/>
  <c r="R2714" i="9"/>
  <c r="U2724" i="29" l="1"/>
  <c r="V2724" i="29" s="1"/>
  <c r="R2725" i="29" s="1"/>
  <c r="Q2725" i="29"/>
  <c r="T2815" i="22"/>
  <c r="R2816" i="22" s="1"/>
  <c r="O2816" i="22"/>
  <c r="R2715" i="9"/>
  <c r="T2715" i="9"/>
  <c r="U2715" i="9" s="1"/>
  <c r="V2715" i="9" s="1"/>
  <c r="T2725" i="29" l="1"/>
  <c r="U2725" i="29" s="1"/>
  <c r="P2816" i="22"/>
  <c r="S2816" i="22"/>
  <c r="T2816" i="22" s="1"/>
  <c r="R2716" i="9"/>
  <c r="T2716" i="9"/>
  <c r="U2716" i="9" s="1"/>
  <c r="V2725" i="29" l="1"/>
  <c r="Q2726" i="29"/>
  <c r="O2817" i="22"/>
  <c r="P2817" i="22"/>
  <c r="R2817" i="22"/>
  <c r="V2716" i="9"/>
  <c r="R2717" i="9" s="1"/>
  <c r="Q2717" i="9"/>
  <c r="T2717" i="9"/>
  <c r="R2726" i="29" l="1"/>
  <c r="T2726" i="29"/>
  <c r="U2726" i="29" s="1"/>
  <c r="R2818" i="22"/>
  <c r="S2817" i="22"/>
  <c r="T2817" i="22" s="1"/>
  <c r="P2818" i="22" s="1"/>
  <c r="O2818" i="22"/>
  <c r="U2717" i="9"/>
  <c r="V2717" i="9" s="1"/>
  <c r="R2718" i="9" s="1"/>
  <c r="V2726" i="29" l="1"/>
  <c r="R2727" i="29" s="1"/>
  <c r="Q2727" i="29"/>
  <c r="R2819" i="22"/>
  <c r="S2818" i="22"/>
  <c r="T2818" i="22" s="1"/>
  <c r="P2819" i="22" s="1"/>
  <c r="Q2718" i="9"/>
  <c r="T2718" i="9"/>
  <c r="U2718" i="9" s="1"/>
  <c r="T2727" i="29" l="1"/>
  <c r="U2727" i="29"/>
  <c r="V2727" i="29" s="1"/>
  <c r="Q2728" i="29"/>
  <c r="R2728" i="29"/>
  <c r="T2728" i="29"/>
  <c r="O2819" i="22"/>
  <c r="V2718" i="9"/>
  <c r="Q2719" i="9"/>
  <c r="R2729" i="29" l="1"/>
  <c r="U2728" i="29"/>
  <c r="V2728" i="29" s="1"/>
  <c r="T2729" i="29" s="1"/>
  <c r="Q2729" i="29"/>
  <c r="S2819" i="22"/>
  <c r="T2819" i="22" s="1"/>
  <c r="R2719" i="9"/>
  <c r="T2719" i="9"/>
  <c r="U2719" i="9" s="1"/>
  <c r="V2719" i="9" s="1"/>
  <c r="U2729" i="29" l="1"/>
  <c r="V2729" i="29" s="1"/>
  <c r="Q2730" i="29"/>
  <c r="R2730" i="29"/>
  <c r="T2730" i="29"/>
  <c r="P2820" i="22"/>
  <c r="R2820" i="22"/>
  <c r="O2820" i="22"/>
  <c r="Q2720" i="9"/>
  <c r="R2720" i="9"/>
  <c r="T2720" i="9"/>
  <c r="U2720" i="9" s="1"/>
  <c r="U2730" i="29" l="1"/>
  <c r="V2730" i="29" s="1"/>
  <c r="T2731" i="29" s="1"/>
  <c r="R2821" i="22"/>
  <c r="P2821" i="22"/>
  <c r="S2820" i="22"/>
  <c r="T2820" i="22" s="1"/>
  <c r="O2821" i="22"/>
  <c r="V2720" i="9"/>
  <c r="R2721" i="9" s="1"/>
  <c r="Q2721" i="9"/>
  <c r="Q2731" i="29" l="1"/>
  <c r="R2731" i="29"/>
  <c r="S2821" i="22"/>
  <c r="T2821" i="22" s="1"/>
  <c r="R2822" i="22" s="1"/>
  <c r="O2822" i="22"/>
  <c r="T2721" i="9"/>
  <c r="U2721" i="9"/>
  <c r="V2721" i="9" s="1"/>
  <c r="R2722" i="9" s="1"/>
  <c r="U2731" i="29" l="1"/>
  <c r="V2731" i="29" s="1"/>
  <c r="R2732" i="29" s="1"/>
  <c r="Q2722" i="9"/>
  <c r="P2822" i="22"/>
  <c r="S2822" i="22"/>
  <c r="T2822" i="22" s="1"/>
  <c r="R2823" i="22" s="1"/>
  <c r="T2722" i="9"/>
  <c r="U2722" i="9" l="1"/>
  <c r="V2722" i="9" s="1"/>
  <c r="R2723" i="9" s="1"/>
  <c r="Q2732" i="29"/>
  <c r="T2732" i="29"/>
  <c r="O2823" i="22"/>
  <c r="S2823" i="22" s="1"/>
  <c r="T2823" i="22" s="1"/>
  <c r="P2823" i="22"/>
  <c r="Q2723" i="9"/>
  <c r="U2723" i="9" s="1"/>
  <c r="T2723" i="9"/>
  <c r="U2732" i="29" l="1"/>
  <c r="V2732" i="29" s="1"/>
  <c r="Q2733" i="29"/>
  <c r="R2824" i="22"/>
  <c r="S2824" i="22" s="1"/>
  <c r="P2824" i="22"/>
  <c r="V2723" i="9"/>
  <c r="Q2724" i="9"/>
  <c r="R2733" i="29" l="1"/>
  <c r="T2733" i="29"/>
  <c r="U2733" i="29" s="1"/>
  <c r="T2824" i="22"/>
  <c r="R2825" i="22" s="1"/>
  <c r="O2825" i="22"/>
  <c r="R2724" i="9"/>
  <c r="T2724" i="9"/>
  <c r="U2724" i="9" s="1"/>
  <c r="V2733" i="29" l="1"/>
  <c r="R2734" i="29" s="1"/>
  <c r="Q2734" i="29"/>
  <c r="T2734" i="29"/>
  <c r="S2825" i="22"/>
  <c r="T2825" i="22" s="1"/>
  <c r="P2825" i="22"/>
  <c r="V2724" i="9"/>
  <c r="R2725" i="9" s="1"/>
  <c r="Q2725" i="9"/>
  <c r="T2725" i="9"/>
  <c r="U2725" i="9" l="1"/>
  <c r="V2725" i="9" s="1"/>
  <c r="R2726" i="9" s="1"/>
  <c r="U2734" i="29"/>
  <c r="V2734" i="29" s="1"/>
  <c r="R2735" i="29" s="1"/>
  <c r="T2735" i="29"/>
  <c r="P2826" i="22"/>
  <c r="R2826" i="22"/>
  <c r="O2826" i="22"/>
  <c r="Q2726" i="9"/>
  <c r="T2726" i="9"/>
  <c r="Q2735" i="29" l="1"/>
  <c r="S2826" i="22"/>
  <c r="T2826" i="22" s="1"/>
  <c r="R2827" i="22" s="1"/>
  <c r="U2726" i="9"/>
  <c r="V2726" i="9" s="1"/>
  <c r="U2735" i="29" l="1"/>
  <c r="V2735" i="29" s="1"/>
  <c r="Q2736" i="29"/>
  <c r="P2827" i="22"/>
  <c r="Q2727" i="9"/>
  <c r="O2827" i="22"/>
  <c r="T2727" i="9"/>
  <c r="U2727" i="9" s="1"/>
  <c r="V2727" i="9" s="1"/>
  <c r="R2727" i="9"/>
  <c r="R2736" i="29" l="1"/>
  <c r="T2736" i="29"/>
  <c r="U2736" i="29" s="1"/>
  <c r="S2827" i="22"/>
  <c r="T2827" i="22" s="1"/>
  <c r="R2828" i="22" s="1"/>
  <c r="O2828" i="22"/>
  <c r="T2728" i="9"/>
  <c r="R2728" i="9"/>
  <c r="Q2728" i="9"/>
  <c r="V2736" i="29" l="1"/>
  <c r="Q2737" i="29"/>
  <c r="R2737" i="29"/>
  <c r="T2737" i="29"/>
  <c r="P2828" i="22"/>
  <c r="S2828" i="22"/>
  <c r="T2828" i="22" s="1"/>
  <c r="O2829" i="22"/>
  <c r="U2728" i="9"/>
  <c r="V2728" i="9" s="1"/>
  <c r="T2729" i="9" s="1"/>
  <c r="U2737" i="29" l="1"/>
  <c r="V2737" i="29" s="1"/>
  <c r="T2738" i="29" s="1"/>
  <c r="Q2738" i="29"/>
  <c r="P2829" i="22"/>
  <c r="R2829" i="22"/>
  <c r="S2829" i="22" s="1"/>
  <c r="R2729" i="9"/>
  <c r="Q2729" i="9"/>
  <c r="U2729" i="9"/>
  <c r="V2729" i="9" s="1"/>
  <c r="U2738" i="29" l="1"/>
  <c r="V2738" i="29" s="1"/>
  <c r="Q2739" i="29"/>
  <c r="R2738" i="29"/>
  <c r="R2739" i="29" s="1"/>
  <c r="T2829" i="22"/>
  <c r="O2830" i="22"/>
  <c r="P2830" i="22"/>
  <c r="R2830" i="22"/>
  <c r="Q2730" i="9"/>
  <c r="T2730" i="9"/>
  <c r="R2730" i="9"/>
  <c r="U2730" i="9" l="1"/>
  <c r="V2730" i="9" s="1"/>
  <c r="T2739" i="29"/>
  <c r="U2739" i="29" s="1"/>
  <c r="S2830" i="22"/>
  <c r="T2830" i="22" s="1"/>
  <c r="P2831" i="22" s="1"/>
  <c r="R2731" i="9"/>
  <c r="T2731" i="9"/>
  <c r="Q2731" i="9"/>
  <c r="V2739" i="29" l="1"/>
  <c r="Q2740" i="29"/>
  <c r="R2831" i="22"/>
  <c r="O2831" i="22"/>
  <c r="U2731" i="9"/>
  <c r="V2731" i="9" s="1"/>
  <c r="T2740" i="29" l="1"/>
  <c r="U2740" i="29" s="1"/>
  <c r="R2740" i="29"/>
  <c r="S2831" i="22"/>
  <c r="T2831" i="22" s="1"/>
  <c r="Q2732" i="9"/>
  <c r="R2732" i="9"/>
  <c r="T2732" i="9"/>
  <c r="V2740" i="29" l="1"/>
  <c r="Q2741" i="29"/>
  <c r="R2741" i="29"/>
  <c r="T2741" i="29"/>
  <c r="U2732" i="9"/>
  <c r="V2732" i="9" s="1"/>
  <c r="T2733" i="9" s="1"/>
  <c r="R2832" i="22"/>
  <c r="P2832" i="22"/>
  <c r="O2832" i="22"/>
  <c r="U2741" i="29" l="1"/>
  <c r="V2741" i="29" s="1"/>
  <c r="R2742" i="29" s="1"/>
  <c r="Q2742" i="29"/>
  <c r="R2733" i="9"/>
  <c r="Q2733" i="9"/>
  <c r="S2832" i="22"/>
  <c r="T2832" i="22" s="1"/>
  <c r="P2833" i="22" s="1"/>
  <c r="U2733" i="9"/>
  <c r="V2733" i="9" s="1"/>
  <c r="R2734" i="9" s="1"/>
  <c r="T2742" i="29" l="1"/>
  <c r="U2742" i="29" s="1"/>
  <c r="R2833" i="22"/>
  <c r="O2833" i="22"/>
  <c r="Q2734" i="9"/>
  <c r="T2734" i="9"/>
  <c r="V2742" i="29" l="1"/>
  <c r="Q2743" i="29"/>
  <c r="S2833" i="22"/>
  <c r="T2833" i="22" s="1"/>
  <c r="O2834" i="22"/>
  <c r="U2734" i="9"/>
  <c r="V2734" i="9" s="1"/>
  <c r="R2735" i="9" s="1"/>
  <c r="Q2735" i="9"/>
  <c r="R2743" i="29" l="1"/>
  <c r="T2743" i="29"/>
  <c r="U2743" i="29" s="1"/>
  <c r="R2834" i="22"/>
  <c r="S2834" i="22" s="1"/>
  <c r="P2834" i="22"/>
  <c r="T2735" i="9"/>
  <c r="U2735" i="9" s="1"/>
  <c r="Q2736" i="9" s="1"/>
  <c r="V2743" i="29" l="1"/>
  <c r="R2744" i="29" s="1"/>
  <c r="Q2744" i="29"/>
  <c r="T2744" i="29"/>
  <c r="T2834" i="22"/>
  <c r="P2835" i="22" s="1"/>
  <c r="O2835" i="22"/>
  <c r="V2735" i="9"/>
  <c r="T2736" i="9"/>
  <c r="U2736" i="9" s="1"/>
  <c r="R2736" i="9"/>
  <c r="U2744" i="29" l="1"/>
  <c r="V2744" i="29" s="1"/>
  <c r="R2745" i="29"/>
  <c r="T2745" i="29"/>
  <c r="V2736" i="9"/>
  <c r="R2737" i="9" s="1"/>
  <c r="Q2737" i="9"/>
  <c r="R2835" i="22"/>
  <c r="S2835" i="22"/>
  <c r="T2835" i="22" s="1"/>
  <c r="R2836" i="22" s="1"/>
  <c r="Q2745" i="29" l="1"/>
  <c r="T2737" i="9"/>
  <c r="U2737" i="9" s="1"/>
  <c r="O2836" i="22"/>
  <c r="S2836" i="22" s="1"/>
  <c r="T2836" i="22" s="1"/>
  <c r="P2836" i="22"/>
  <c r="P2837" i="22" s="1"/>
  <c r="V2737" i="9"/>
  <c r="Q2738" i="9"/>
  <c r="T2738" i="9"/>
  <c r="R2738" i="9"/>
  <c r="U2745" i="29" l="1"/>
  <c r="V2745" i="29" s="1"/>
  <c r="Q2746" i="29"/>
  <c r="R2837" i="22"/>
  <c r="S2837" i="22" s="1"/>
  <c r="U2738" i="9"/>
  <c r="V2738" i="9" s="1"/>
  <c r="R2746" i="29" l="1"/>
  <c r="T2746" i="29"/>
  <c r="U2746" i="29" s="1"/>
  <c r="O2838" i="22"/>
  <c r="T2837" i="22"/>
  <c r="Q2739" i="9"/>
  <c r="R2739" i="9"/>
  <c r="T2739" i="9"/>
  <c r="V2746" i="29" l="1"/>
  <c r="Q2747" i="29"/>
  <c r="R2747" i="29"/>
  <c r="T2747" i="29"/>
  <c r="U2739" i="9"/>
  <c r="V2739" i="9" s="1"/>
  <c r="P2838" i="22"/>
  <c r="R2838" i="22"/>
  <c r="S2838" i="22" s="1"/>
  <c r="Q2740" i="9" l="1"/>
  <c r="U2747" i="29"/>
  <c r="V2747" i="29" s="1"/>
  <c r="Q2748" i="29"/>
  <c r="R2748" i="29"/>
  <c r="T2748" i="29"/>
  <c r="T2838" i="22"/>
  <c r="P2839" i="22" s="1"/>
  <c r="O2839" i="22"/>
  <c r="R2839" i="22"/>
  <c r="R2740" i="9"/>
  <c r="T2740" i="9"/>
  <c r="U2740" i="9" s="1"/>
  <c r="U2748" i="29" l="1"/>
  <c r="V2748" i="29" s="1"/>
  <c r="R2749" i="29" s="1"/>
  <c r="V2740" i="9"/>
  <c r="R2741" i="9" s="1"/>
  <c r="Q2741" i="9"/>
  <c r="S2839" i="22"/>
  <c r="T2839" i="22" s="1"/>
  <c r="O2840" i="22"/>
  <c r="P2840" i="22"/>
  <c r="R2840" i="22"/>
  <c r="Q2749" i="29" l="1"/>
  <c r="T2749" i="29"/>
  <c r="S2840" i="22"/>
  <c r="O2841" i="22"/>
  <c r="T2741" i="9"/>
  <c r="U2741" i="9" s="1"/>
  <c r="U2749" i="29" l="1"/>
  <c r="V2749" i="29" s="1"/>
  <c r="Q2750" i="29"/>
  <c r="V2741" i="9"/>
  <c r="Q2742" i="9"/>
  <c r="T2840" i="22"/>
  <c r="S3" i="22"/>
  <c r="U2750" i="29" l="1"/>
  <c r="V2750" i="29" s="1"/>
  <c r="R2750" i="29"/>
  <c r="T2750" i="29"/>
  <c r="T3" i="22"/>
  <c r="R2841" i="22"/>
  <c r="S2841" i="22" s="1"/>
  <c r="P2841" i="22"/>
  <c r="T2742" i="9"/>
  <c r="U2742" i="9" s="1"/>
  <c r="R2742" i="9"/>
  <c r="R2751" i="29" l="1"/>
  <c r="T2751" i="29"/>
  <c r="Q2751" i="29"/>
  <c r="V2742" i="9"/>
  <c r="R2743" i="9" s="1"/>
  <c r="Q2743" i="9"/>
  <c r="T2841" i="22"/>
  <c r="O2842" i="22"/>
  <c r="R2842" i="22"/>
  <c r="P2842" i="22"/>
  <c r="T2743" i="9" l="1"/>
  <c r="U2751" i="29"/>
  <c r="V2751" i="29" s="1"/>
  <c r="R2752" i="29" s="1"/>
  <c r="S2842" i="22"/>
  <c r="T2842" i="22" s="1"/>
  <c r="R2843" i="22" s="1"/>
  <c r="O2843" i="22"/>
  <c r="S2843" i="22" s="1"/>
  <c r="T2843" i="22" s="1"/>
  <c r="U2743" i="9"/>
  <c r="V2743" i="9" s="1"/>
  <c r="T2752" i="29" l="1"/>
  <c r="Q2752" i="29"/>
  <c r="T2744" i="9"/>
  <c r="R2744" i="9"/>
  <c r="Q2744" i="9"/>
  <c r="P2843" i="22"/>
  <c r="U2752" i="29" l="1"/>
  <c r="V2752" i="29" s="1"/>
  <c r="Q2753" i="29"/>
  <c r="U2744" i="9"/>
  <c r="V2744" i="9" s="1"/>
  <c r="T2745" i="9" s="1"/>
  <c r="R2745" i="9" l="1"/>
  <c r="Q2745" i="9"/>
  <c r="R2753" i="29"/>
  <c r="T2753" i="29"/>
  <c r="U2753" i="29" s="1"/>
  <c r="U2745" i="9"/>
  <c r="V2753" i="29" l="1"/>
  <c r="Q2754" i="29"/>
  <c r="R2754" i="29"/>
  <c r="T2754" i="29"/>
  <c r="V2745" i="9"/>
  <c r="Q2746" i="9"/>
  <c r="U2754" i="29" l="1"/>
  <c r="V2754" i="29" s="1"/>
  <c r="R2755" i="29" s="1"/>
  <c r="Q2755" i="29"/>
  <c r="R2746" i="9"/>
  <c r="T2746" i="9"/>
  <c r="U2746" i="9" s="1"/>
  <c r="V2746" i="9" l="1"/>
  <c r="R2747" i="9" s="1"/>
  <c r="Q2747" i="9"/>
  <c r="T2755" i="29"/>
  <c r="U2755" i="29" s="1"/>
  <c r="T2747" i="9"/>
  <c r="U2747" i="9"/>
  <c r="V2747" i="9" s="1"/>
  <c r="T2748" i="9" s="1"/>
  <c r="Q2748" i="9"/>
  <c r="V2755" i="29" l="1"/>
  <c r="Q2756" i="29"/>
  <c r="U2748" i="9"/>
  <c r="R2748" i="9"/>
  <c r="V2748" i="9"/>
  <c r="Q2749" i="9"/>
  <c r="R2749" i="9"/>
  <c r="T2749" i="9"/>
  <c r="U2749" i="9"/>
  <c r="V2749" i="9" s="1"/>
  <c r="T2750" i="9" s="1"/>
  <c r="R2756" i="29" l="1"/>
  <c r="T2756" i="29"/>
  <c r="U2756" i="29" s="1"/>
  <c r="Q2750" i="9"/>
  <c r="U2750" i="9" s="1"/>
  <c r="V2750" i="9" s="1"/>
  <c r="R2750" i="9"/>
  <c r="V2756" i="29" l="1"/>
  <c r="Q2757" i="29"/>
  <c r="R2757" i="29"/>
  <c r="T2757" i="29"/>
  <c r="R2751" i="9"/>
  <c r="T2751" i="9"/>
  <c r="Q2751" i="9"/>
  <c r="U2757" i="29" l="1"/>
  <c r="V2757" i="29" s="1"/>
  <c r="R2758" i="29" s="1"/>
  <c r="U2751" i="9"/>
  <c r="V2751" i="9" s="1"/>
  <c r="Q2758" i="29" l="1"/>
  <c r="T2758" i="29"/>
  <c r="Q2752" i="9"/>
  <c r="R2752" i="9"/>
  <c r="T2752" i="9"/>
  <c r="U2758" i="29" l="1"/>
  <c r="V2758" i="29" s="1"/>
  <c r="Q2759" i="29"/>
  <c r="U2752" i="9"/>
  <c r="V2752" i="9" s="1"/>
  <c r="R2753" i="9"/>
  <c r="T2753" i="9"/>
  <c r="Q2753" i="9"/>
  <c r="R2759" i="29" l="1"/>
  <c r="T2759" i="29"/>
  <c r="U2759" i="29" s="1"/>
  <c r="U2753" i="9"/>
  <c r="V2753" i="9" s="1"/>
  <c r="R2754" i="9" s="1"/>
  <c r="V2759" i="29" l="1"/>
  <c r="T2760" i="29" s="1"/>
  <c r="Q2760" i="29"/>
  <c r="R2760" i="29"/>
  <c r="T2754" i="9"/>
  <c r="Q2754" i="9"/>
  <c r="U2760" i="29" l="1"/>
  <c r="V2760" i="29" s="1"/>
  <c r="R2761" i="29" s="1"/>
  <c r="Q2761" i="29"/>
  <c r="U2754" i="9"/>
  <c r="T2761" i="29" l="1"/>
  <c r="U2761" i="29" s="1"/>
  <c r="V2754" i="9"/>
  <c r="Q2755" i="9"/>
  <c r="V2761" i="29" l="1"/>
  <c r="Q2762" i="29"/>
  <c r="T2755" i="9"/>
  <c r="U2755" i="9" s="1"/>
  <c r="V2755" i="9" s="1"/>
  <c r="R2755" i="9"/>
  <c r="R2762" i="29" l="1"/>
  <c r="T2762" i="29"/>
  <c r="U2762" i="29" s="1"/>
  <c r="Q2756" i="9"/>
  <c r="R2756" i="9"/>
  <c r="T2756" i="9"/>
  <c r="V2762" i="29" l="1"/>
  <c r="Q2763" i="29"/>
  <c r="R2763" i="29"/>
  <c r="T2763" i="29"/>
  <c r="U2756" i="9"/>
  <c r="V2756" i="9"/>
  <c r="Q2757" i="9"/>
  <c r="T2757" i="9"/>
  <c r="U2757" i="9" s="1"/>
  <c r="V2757" i="9" s="1"/>
  <c r="R2757" i="9"/>
  <c r="U2763" i="29" l="1"/>
  <c r="V2763" i="29" s="1"/>
  <c r="R2764" i="29" s="1"/>
  <c r="Q2764" i="29"/>
  <c r="R2758" i="9"/>
  <c r="T2758" i="9"/>
  <c r="Q2758" i="9"/>
  <c r="T2764" i="29" l="1"/>
  <c r="U2764" i="29" s="1"/>
  <c r="U2758" i="9"/>
  <c r="V2758" i="9" s="1"/>
  <c r="R2759" i="9" s="1"/>
  <c r="V2764" i="29" l="1"/>
  <c r="Q2765" i="29"/>
  <c r="T2759" i="9"/>
  <c r="Q2759" i="9"/>
  <c r="U2759" i="9" s="1"/>
  <c r="V2759" i="9" s="1"/>
  <c r="R2765" i="29" l="1"/>
  <c r="T2765" i="29"/>
  <c r="U2765" i="29" s="1"/>
  <c r="R2760" i="9"/>
  <c r="T2760" i="9"/>
  <c r="Q2760" i="9"/>
  <c r="V2765" i="29" l="1"/>
  <c r="Q2766" i="29"/>
  <c r="R2766" i="29"/>
  <c r="T2766" i="29"/>
  <c r="U2760" i="9"/>
  <c r="V2760" i="9" s="1"/>
  <c r="T2761" i="9" s="1"/>
  <c r="U2766" i="29" l="1"/>
  <c r="V2766" i="29" s="1"/>
  <c r="R2767" i="29" s="1"/>
  <c r="Q2767" i="29"/>
  <c r="Q2761" i="9"/>
  <c r="R2761" i="9"/>
  <c r="T2767" i="29" l="1"/>
  <c r="U2767" i="29" s="1"/>
  <c r="U2761" i="9"/>
  <c r="V2761" i="9" s="1"/>
  <c r="R2762" i="9" s="1"/>
  <c r="V2767" i="29" l="1"/>
  <c r="Q2768" i="29"/>
  <c r="Q2762" i="9"/>
  <c r="T2762" i="9"/>
  <c r="R2768" i="29" l="1"/>
  <c r="T2768" i="29"/>
  <c r="U2768" i="29" s="1"/>
  <c r="U2762" i="9"/>
  <c r="V2762" i="9" s="1"/>
  <c r="T2763" i="9" s="1"/>
  <c r="V2768" i="29" l="1"/>
  <c r="R2769" i="29" s="1"/>
  <c r="Q2769" i="29"/>
  <c r="T2769" i="29"/>
  <c r="Q2763" i="9"/>
  <c r="U2763" i="9" s="1"/>
  <c r="V2763" i="9" s="1"/>
  <c r="R2763" i="9"/>
  <c r="T2764" i="9" l="1"/>
  <c r="U2769" i="29"/>
  <c r="V2769" i="29" s="1"/>
  <c r="R2770" i="29" s="1"/>
  <c r="R2764" i="9"/>
  <c r="Q2764" i="9"/>
  <c r="U2764" i="9" s="1"/>
  <c r="V2764" i="9" l="1"/>
  <c r="Q2765" i="9"/>
  <c r="T2770" i="29"/>
  <c r="Q2770" i="29"/>
  <c r="T2765" i="9"/>
  <c r="U2765" i="9" s="1"/>
  <c r="R2765" i="9"/>
  <c r="U2770" i="29" l="1"/>
  <c r="V2770" i="29" s="1"/>
  <c r="V2765" i="9"/>
  <c r="T2766" i="9" s="1"/>
  <c r="Q2766" i="9"/>
  <c r="U2766" i="9" s="1"/>
  <c r="V2766" i="9" s="1"/>
  <c r="Q2771" i="29" l="1"/>
  <c r="R2771" i="29"/>
  <c r="T2771" i="29"/>
  <c r="R2766" i="9"/>
  <c r="T2767" i="9" s="1"/>
  <c r="U2767" i="9" s="1"/>
  <c r="V2767" i="9" s="1"/>
  <c r="Q2767" i="9"/>
  <c r="Q2768" i="9" s="1"/>
  <c r="R2767" i="9"/>
  <c r="R2768" i="9" l="1"/>
  <c r="U2771" i="29"/>
  <c r="V2771" i="29" s="1"/>
  <c r="R2772" i="29" s="1"/>
  <c r="Q2772" i="29"/>
  <c r="T2768" i="9"/>
  <c r="U2768" i="9" s="1"/>
  <c r="T2772" i="29" l="1"/>
  <c r="U2772" i="29" s="1"/>
  <c r="V2768" i="9"/>
  <c r="Q2769" i="9"/>
  <c r="V2772" i="29" l="1"/>
  <c r="Q2773" i="29"/>
  <c r="R2769" i="9"/>
  <c r="T2769" i="9"/>
  <c r="U2769" i="9" s="1"/>
  <c r="T2773" i="29" l="1"/>
  <c r="U2773" i="29" s="1"/>
  <c r="R2773" i="29"/>
  <c r="V2769" i="9"/>
  <c r="Q2770" i="9"/>
  <c r="V2773" i="29" l="1"/>
  <c r="Q2774" i="29"/>
  <c r="R2774" i="29"/>
  <c r="T2774" i="29"/>
  <c r="R2770" i="9"/>
  <c r="T2770" i="9"/>
  <c r="U2770" i="9" s="1"/>
  <c r="U2774" i="29" l="1"/>
  <c r="V2774" i="29" s="1"/>
  <c r="T2775" i="29" s="1"/>
  <c r="V2770" i="9"/>
  <c r="R2771" i="9" s="1"/>
  <c r="Q2771" i="9"/>
  <c r="R2775" i="29" l="1"/>
  <c r="Q2775" i="29"/>
  <c r="T2771" i="9"/>
  <c r="U2771" i="9"/>
  <c r="V2771" i="9" s="1"/>
  <c r="T2772" i="9" s="1"/>
  <c r="U2775" i="29" l="1"/>
  <c r="V2775" i="29" s="1"/>
  <c r="T2776" i="29" s="1"/>
  <c r="Q2772" i="9"/>
  <c r="R2772" i="9"/>
  <c r="R2776" i="29" l="1"/>
  <c r="Q2776" i="29"/>
  <c r="U2772" i="9"/>
  <c r="V2772" i="9" s="1"/>
  <c r="U2776" i="29" l="1"/>
  <c r="V2776" i="29" s="1"/>
  <c r="Q2777" i="29"/>
  <c r="R2777" i="29"/>
  <c r="T2777" i="29"/>
  <c r="R2773" i="9"/>
  <c r="T2773" i="9"/>
  <c r="Q2773" i="9"/>
  <c r="U2777" i="29" l="1"/>
  <c r="V2777" i="29" s="1"/>
  <c r="R2778" i="29" s="1"/>
  <c r="Q2778" i="29"/>
  <c r="U2773" i="9"/>
  <c r="V2773" i="9" s="1"/>
  <c r="R2774" i="9" s="1"/>
  <c r="T2778" i="29" l="1"/>
  <c r="U2778" i="29" s="1"/>
  <c r="Q2774" i="9"/>
  <c r="T2774" i="9"/>
  <c r="U2774" i="9"/>
  <c r="V2774" i="9" s="1"/>
  <c r="V2778" i="29" l="1"/>
  <c r="Q2779" i="29"/>
  <c r="T2775" i="9"/>
  <c r="R2775" i="9"/>
  <c r="Q2775" i="9"/>
  <c r="T2779" i="29" l="1"/>
  <c r="U2779" i="29" s="1"/>
  <c r="V2779" i="29" s="1"/>
  <c r="R2779" i="29"/>
  <c r="U2775" i="9"/>
  <c r="V2775" i="9" s="1"/>
  <c r="T2776" i="9" s="1"/>
  <c r="R2780" i="29" l="1"/>
  <c r="T2780" i="29"/>
  <c r="U2780" i="29" s="1"/>
  <c r="R2776" i="9"/>
  <c r="Q2776" i="9"/>
  <c r="U2776" i="9" s="1"/>
  <c r="V2776" i="9" s="1"/>
  <c r="V2780" i="29" l="1"/>
  <c r="T2781" i="29" s="1"/>
  <c r="Q2781" i="29"/>
  <c r="R2781" i="29"/>
  <c r="Q2777" i="9"/>
  <c r="U2777" i="9" s="1"/>
  <c r="V2777" i="9" s="1"/>
  <c r="T2777" i="9"/>
  <c r="R2777" i="9"/>
  <c r="U2781" i="29" l="1"/>
  <c r="V2781" i="29" s="1"/>
  <c r="R2782" i="29" s="1"/>
  <c r="Q2782" i="29"/>
  <c r="Q2778" i="9"/>
  <c r="R2778" i="9"/>
  <c r="T2778" i="9"/>
  <c r="U2778" i="9" s="1"/>
  <c r="V2778" i="9" s="1"/>
  <c r="Q2779" i="9" l="1"/>
  <c r="T2782" i="29"/>
  <c r="U2782" i="29" s="1"/>
  <c r="T2779" i="9"/>
  <c r="R2779" i="9"/>
  <c r="V2782" i="29" l="1"/>
  <c r="Q2783" i="29"/>
  <c r="U2779" i="9"/>
  <c r="V2779" i="9" s="1"/>
  <c r="T2780" i="9" s="1"/>
  <c r="U2780" i="9" s="1"/>
  <c r="R2780" i="9" l="1"/>
  <c r="R2783" i="29"/>
  <c r="T2783" i="29"/>
  <c r="U2783" i="29" s="1"/>
  <c r="Q2781" i="9"/>
  <c r="V2780" i="9"/>
  <c r="R2781" i="9" s="1"/>
  <c r="V2783" i="29" l="1"/>
  <c r="R2784" i="29" s="1"/>
  <c r="Q2784" i="29"/>
  <c r="T2784" i="29"/>
  <c r="T2781" i="9"/>
  <c r="U2781" i="9" s="1"/>
  <c r="V2781" i="9" s="1"/>
  <c r="R2782" i="9" s="1"/>
  <c r="U2784" i="29" l="1"/>
  <c r="V2784" i="29" s="1"/>
  <c r="Q2785" i="29"/>
  <c r="R2785" i="29"/>
  <c r="T2785" i="29"/>
  <c r="Q2782" i="9"/>
  <c r="T2782" i="9"/>
  <c r="U2785" i="29" l="1"/>
  <c r="V2785" i="29" s="1"/>
  <c r="T2786" i="29" s="1"/>
  <c r="U2782" i="9"/>
  <c r="V2782" i="9" s="1"/>
  <c r="Q2786" i="29" l="1"/>
  <c r="R2786" i="29"/>
  <c r="Q2783" i="9"/>
  <c r="R2783" i="9"/>
  <c r="T2783" i="9"/>
  <c r="U2786" i="29" l="1"/>
  <c r="V2786" i="29" s="1"/>
  <c r="R2787" i="29" s="1"/>
  <c r="U2783" i="9"/>
  <c r="V2783" i="9" s="1"/>
  <c r="R2784" i="9" s="1"/>
  <c r="Q2787" i="29" l="1"/>
  <c r="T2787" i="29"/>
  <c r="Q2784" i="9"/>
  <c r="T2784" i="9"/>
  <c r="U2784" i="9" l="1"/>
  <c r="V2784" i="9" s="1"/>
  <c r="T2785" i="9" s="1"/>
  <c r="U2787" i="29"/>
  <c r="V2787" i="29" s="1"/>
  <c r="Q2788" i="29"/>
  <c r="Q2785" i="9"/>
  <c r="R2785" i="9"/>
  <c r="T2788" i="29" l="1"/>
  <c r="U2788" i="29" s="1"/>
  <c r="R2788" i="29"/>
  <c r="U2785" i="9"/>
  <c r="V2785" i="9" s="1"/>
  <c r="T2786" i="9" s="1"/>
  <c r="V2788" i="29" l="1"/>
  <c r="T2789" i="29" s="1"/>
  <c r="Q2789" i="29"/>
  <c r="R2789" i="29"/>
  <c r="Q2786" i="9"/>
  <c r="U2786" i="9" s="1"/>
  <c r="R2786" i="9"/>
  <c r="U2789" i="29" l="1"/>
  <c r="V2789" i="29" s="1"/>
  <c r="R2790" i="29" s="1"/>
  <c r="Q2790" i="29"/>
  <c r="V2786" i="9"/>
  <c r="R2787" i="9" s="1"/>
  <c r="Q2787" i="9"/>
  <c r="T2787" i="9"/>
  <c r="U2787" i="9" s="1"/>
  <c r="V2787" i="9" s="1"/>
  <c r="R2788" i="9" s="1"/>
  <c r="Q2788" i="9"/>
  <c r="T2788" i="9"/>
  <c r="U2788" i="9" s="1"/>
  <c r="V2788" i="9" s="1"/>
  <c r="R2789" i="9" s="1"/>
  <c r="U2790" i="29" l="1"/>
  <c r="V2790" i="29" s="1"/>
  <c r="R2791" i="29" s="1"/>
  <c r="T2790" i="29"/>
  <c r="T2789" i="9"/>
  <c r="Q2789" i="9"/>
  <c r="Q2791" i="29" l="1"/>
  <c r="T2791" i="29"/>
  <c r="U2789" i="9"/>
  <c r="V2789" i="9" s="1"/>
  <c r="U2791" i="29" l="1"/>
  <c r="V2791" i="29" s="1"/>
  <c r="Q2790" i="9"/>
  <c r="T2790" i="9"/>
  <c r="U2790" i="9" s="1"/>
  <c r="V2790" i="9" s="1"/>
  <c r="R2790" i="9"/>
  <c r="Q2792" i="29" l="1"/>
  <c r="R2792" i="29"/>
  <c r="T2792" i="29"/>
  <c r="T2791" i="9"/>
  <c r="R2791" i="9"/>
  <c r="Q2791" i="9"/>
  <c r="U2792" i="29" l="1"/>
  <c r="V2792" i="29" s="1"/>
  <c r="R2793" i="29" s="1"/>
  <c r="Q2793" i="29"/>
  <c r="U2791" i="9"/>
  <c r="V2791" i="9" s="1"/>
  <c r="R2792" i="9" s="1"/>
  <c r="T2793" i="29" l="1"/>
  <c r="U2793" i="29" s="1"/>
  <c r="T2792" i="9"/>
  <c r="Q2792" i="9"/>
  <c r="V2793" i="29" l="1"/>
  <c r="Q2794" i="29"/>
  <c r="U2792" i="9"/>
  <c r="V2792" i="9" s="1"/>
  <c r="R2794" i="29" l="1"/>
  <c r="T2794" i="29"/>
  <c r="U2794" i="29" s="1"/>
  <c r="R2793" i="9"/>
  <c r="T2793" i="9"/>
  <c r="Q2793" i="9"/>
  <c r="V2794" i="29" l="1"/>
  <c r="Q2795" i="29"/>
  <c r="R2795" i="29"/>
  <c r="T2795" i="29"/>
  <c r="U2793" i="9"/>
  <c r="V2793" i="9" s="1"/>
  <c r="R2794" i="9" s="1"/>
  <c r="Q2794" i="9"/>
  <c r="T2794" i="9" l="1"/>
  <c r="U2795" i="29"/>
  <c r="V2795" i="29" s="1"/>
  <c r="T2796" i="29" s="1"/>
  <c r="Q2796" i="29"/>
  <c r="U2794" i="9"/>
  <c r="V2794" i="9" s="1"/>
  <c r="T2795" i="9" s="1"/>
  <c r="U2796" i="29" l="1"/>
  <c r="V2796" i="29" s="1"/>
  <c r="Q2797" i="29"/>
  <c r="R2796" i="29"/>
  <c r="R2797" i="29" s="1"/>
  <c r="R2795" i="9"/>
  <c r="Q2795" i="9"/>
  <c r="T2797" i="29" l="1"/>
  <c r="U2797" i="29" s="1"/>
  <c r="V2797" i="29" s="1"/>
  <c r="U2795" i="9"/>
  <c r="V2795" i="9" s="1"/>
  <c r="R2796" i="9" s="1"/>
  <c r="R2798" i="29" l="1"/>
  <c r="T2798" i="29"/>
  <c r="U2798" i="29" s="1"/>
  <c r="T2796" i="9"/>
  <c r="Q2796" i="9"/>
  <c r="V2798" i="29" l="1"/>
  <c r="Q2799" i="29"/>
  <c r="R2799" i="29"/>
  <c r="T2799" i="29"/>
  <c r="U2796" i="9"/>
  <c r="V2796" i="9" s="1"/>
  <c r="U2799" i="29" l="1"/>
  <c r="V2799" i="29" s="1"/>
  <c r="R2800" i="29" s="1"/>
  <c r="Q2800" i="29"/>
  <c r="Q2797" i="9"/>
  <c r="T2797" i="9"/>
  <c r="R2797" i="9"/>
  <c r="U2800" i="29" l="1"/>
  <c r="V2800" i="29" s="1"/>
  <c r="R2801" i="29" s="1"/>
  <c r="T2800" i="29"/>
  <c r="U2797" i="9"/>
  <c r="V2797" i="9" s="1"/>
  <c r="R2798" i="9" s="1"/>
  <c r="T2801" i="29" l="1"/>
  <c r="U2801" i="29" s="1"/>
  <c r="T2798" i="9"/>
  <c r="U2798" i="9" s="1"/>
  <c r="V2801" i="29" l="1"/>
  <c r="Q2802" i="29"/>
  <c r="Q2799" i="9"/>
  <c r="V2798" i="9"/>
  <c r="U2802" i="29" l="1"/>
  <c r="V2802" i="29" s="1"/>
  <c r="R2803" i="29" s="1"/>
  <c r="R2802" i="29"/>
  <c r="T2802" i="29"/>
  <c r="T2799" i="9"/>
  <c r="U2799" i="9" s="1"/>
  <c r="R2799" i="9"/>
  <c r="V2799" i="9" l="1"/>
  <c r="R2800" i="9" s="1"/>
  <c r="Q2800" i="9"/>
  <c r="T2803" i="29"/>
  <c r="Q2803" i="29"/>
  <c r="U2803" i="29" s="1"/>
  <c r="V2803" i="29" s="1"/>
  <c r="R2804" i="29" s="1"/>
  <c r="T2800" i="9"/>
  <c r="U2800" i="9" s="1"/>
  <c r="V2800" i="9" s="1"/>
  <c r="R2801" i="9" s="1"/>
  <c r="T2804" i="29" l="1"/>
  <c r="U2804" i="29" s="1"/>
  <c r="V2804" i="29" s="1"/>
  <c r="T2805" i="29" s="1"/>
  <c r="U2805" i="29" s="1"/>
  <c r="R2805" i="29"/>
  <c r="T2801" i="9"/>
  <c r="Q2801" i="9"/>
  <c r="V2805" i="29" l="1"/>
  <c r="R2806" i="29" s="1"/>
  <c r="Q2806" i="29"/>
  <c r="U2801" i="9"/>
  <c r="V2801" i="9" s="1"/>
  <c r="T2806" i="29" l="1"/>
  <c r="U2806" i="29" s="1"/>
  <c r="V2806" i="29" s="1"/>
  <c r="R2807" i="29" s="1"/>
  <c r="T2802" i="9"/>
  <c r="R2802" i="9"/>
  <c r="Q2802" i="9"/>
  <c r="Q2807" i="29" l="1"/>
  <c r="T2807" i="29"/>
  <c r="U2802" i="9"/>
  <c r="V2802" i="9" s="1"/>
  <c r="T2803" i="9" s="1"/>
  <c r="U2807" i="29" l="1"/>
  <c r="V2807" i="29" s="1"/>
  <c r="Q2808" i="29"/>
  <c r="R2803" i="9"/>
  <c r="Q2803" i="9"/>
  <c r="R2808" i="29" l="1"/>
  <c r="T2808" i="29"/>
  <c r="U2808" i="29" s="1"/>
  <c r="U2803" i="9"/>
  <c r="V2803" i="9" s="1"/>
  <c r="R2804" i="9" s="1"/>
  <c r="V2808" i="29" l="1"/>
  <c r="Q2809" i="29"/>
  <c r="R2809" i="29"/>
  <c r="T2809" i="29"/>
  <c r="T2804" i="9"/>
  <c r="Q2804" i="9"/>
  <c r="U2809" i="29" l="1"/>
  <c r="V2809" i="29" s="1"/>
  <c r="R2810" i="29" s="1"/>
  <c r="Q2810" i="29"/>
  <c r="U2804" i="9"/>
  <c r="V2804" i="9" s="1"/>
  <c r="T2810" i="29" l="1"/>
  <c r="U2810" i="29" s="1"/>
  <c r="T2805" i="9"/>
  <c r="R2805" i="9"/>
  <c r="Q2805" i="9"/>
  <c r="V2810" i="29" l="1"/>
  <c r="Q2811" i="29"/>
  <c r="U2805" i="9"/>
  <c r="V2805" i="9" s="1"/>
  <c r="R2806" i="9" s="1"/>
  <c r="R2811" i="29" l="1"/>
  <c r="T2811" i="29"/>
  <c r="U2811" i="29" s="1"/>
  <c r="T2806" i="9"/>
  <c r="Q2806" i="9"/>
  <c r="V2811" i="29" l="1"/>
  <c r="Q2812" i="29"/>
  <c r="R2812" i="29"/>
  <c r="T2812" i="29"/>
  <c r="U2806" i="9"/>
  <c r="V2806" i="9" s="1"/>
  <c r="U2812" i="29" l="1"/>
  <c r="V2812" i="29" s="1"/>
  <c r="R2813" i="29" s="1"/>
  <c r="Q2813" i="29"/>
  <c r="Q2807" i="9"/>
  <c r="T2807" i="9"/>
  <c r="R2807" i="9"/>
  <c r="T2813" i="29" l="1"/>
  <c r="U2813" i="29" s="1"/>
  <c r="U2807" i="9"/>
  <c r="V2807" i="9" s="1"/>
  <c r="R2808" i="9" s="1"/>
  <c r="V2813" i="29" l="1"/>
  <c r="Q2814" i="29"/>
  <c r="Q2808" i="9"/>
  <c r="U2808" i="9" s="1"/>
  <c r="V2808" i="9" s="1"/>
  <c r="R2809" i="9" s="1"/>
  <c r="T2808" i="9"/>
  <c r="R2814" i="29" l="1"/>
  <c r="T2814" i="29"/>
  <c r="U2814" i="29" s="1"/>
  <c r="Q2809" i="9"/>
  <c r="T2809" i="9"/>
  <c r="V2814" i="29" l="1"/>
  <c r="Q2815" i="29"/>
  <c r="R2815" i="29"/>
  <c r="T2815" i="29"/>
  <c r="U2809" i="9"/>
  <c r="V2809" i="9" s="1"/>
  <c r="T2816" i="29" l="1"/>
  <c r="Q2810" i="9"/>
  <c r="U2815" i="29"/>
  <c r="V2815" i="29" s="1"/>
  <c r="R2816" i="29" s="1"/>
  <c r="Q2816" i="29"/>
  <c r="R2810" i="9"/>
  <c r="T2810" i="9"/>
  <c r="U2810" i="9" s="1"/>
  <c r="U2816" i="29" l="1"/>
  <c r="V2816" i="29" s="1"/>
  <c r="R2817" i="29" s="1"/>
  <c r="V2810" i="9"/>
  <c r="R2811" i="9" s="1"/>
  <c r="Q2811" i="9"/>
  <c r="Q2817" i="29" l="1"/>
  <c r="T2817" i="29"/>
  <c r="T2811" i="9"/>
  <c r="U2811" i="9" s="1"/>
  <c r="V2811" i="9" s="1"/>
  <c r="R2812" i="9" s="1"/>
  <c r="U2817" i="29" l="1"/>
  <c r="V2817" i="29" s="1"/>
  <c r="Q2818" i="29"/>
  <c r="Q2812" i="9"/>
  <c r="T2812" i="9"/>
  <c r="U2812" i="9" s="1"/>
  <c r="V2812" i="9" s="1"/>
  <c r="T2813" i="9" s="1"/>
  <c r="T2818" i="29" l="1"/>
  <c r="U2818" i="29" s="1"/>
  <c r="R2818" i="29"/>
  <c r="Q2813" i="9"/>
  <c r="R2813" i="9"/>
  <c r="V2818" i="29" l="1"/>
  <c r="R2819" i="29" s="1"/>
  <c r="Q2819" i="29"/>
  <c r="T2819" i="29"/>
  <c r="U2813" i="9"/>
  <c r="V2813" i="9" s="1"/>
  <c r="R2814" i="9" s="1"/>
  <c r="Q2814" i="9"/>
  <c r="U2819" i="29" l="1"/>
  <c r="V2819" i="29" s="1"/>
  <c r="Q2820" i="29"/>
  <c r="R2820" i="29"/>
  <c r="T2820" i="29"/>
  <c r="T2814" i="9"/>
  <c r="U2814" i="9" s="1"/>
  <c r="U2820" i="29" l="1"/>
  <c r="V2820" i="29" s="1"/>
  <c r="T2821" i="29" s="1"/>
  <c r="Q2821" i="29"/>
  <c r="V2814" i="9"/>
  <c r="Q2815" i="9"/>
  <c r="U2821" i="29" l="1"/>
  <c r="V2821" i="29" s="1"/>
  <c r="Q2822" i="29"/>
  <c r="R2821" i="29"/>
  <c r="R2822" i="29" s="1"/>
  <c r="T2815" i="9"/>
  <c r="U2815" i="9" s="1"/>
  <c r="V2815" i="9" s="1"/>
  <c r="R2815" i="9"/>
  <c r="T2822" i="29" l="1"/>
  <c r="U2822" i="29" s="1"/>
  <c r="R2816" i="9"/>
  <c r="T2816" i="9"/>
  <c r="Q2816" i="9"/>
  <c r="V2822" i="29" l="1"/>
  <c r="Q2823" i="29"/>
  <c r="U2816" i="9"/>
  <c r="V2816" i="9" s="1"/>
  <c r="R2817" i="9" s="1"/>
  <c r="Q2817" i="9"/>
  <c r="R2823" i="29" l="1"/>
  <c r="T2823" i="29"/>
  <c r="U2823" i="29" s="1"/>
  <c r="T2817" i="9"/>
  <c r="U2817" i="9"/>
  <c r="V2817" i="9" s="1"/>
  <c r="R2818" i="9" s="1"/>
  <c r="Q2818" i="9"/>
  <c r="V2823" i="29" l="1"/>
  <c r="R2824" i="29" s="1"/>
  <c r="Q2824" i="29"/>
  <c r="T2824" i="29"/>
  <c r="T2818" i="9"/>
  <c r="U2818" i="9" s="1"/>
  <c r="V2818" i="9" s="1"/>
  <c r="T2819" i="9" s="1"/>
  <c r="U2824" i="29" l="1"/>
  <c r="V2824" i="29" s="1"/>
  <c r="Q2825" i="29"/>
  <c r="R2825" i="29"/>
  <c r="T2825" i="29"/>
  <c r="Q2819" i="9"/>
  <c r="R2819" i="9"/>
  <c r="U2825" i="29" l="1"/>
  <c r="V2825" i="29" s="1"/>
  <c r="R2826" i="29" s="1"/>
  <c r="Q2826" i="29"/>
  <c r="U2819" i="9"/>
  <c r="V2819" i="9" s="1"/>
  <c r="T2820" i="9" s="1"/>
  <c r="T2826" i="29" l="1"/>
  <c r="U2826" i="29" s="1"/>
  <c r="Q2820" i="9"/>
  <c r="U2820" i="9" s="1"/>
  <c r="V2820" i="9" s="1"/>
  <c r="R2820" i="9"/>
  <c r="V2826" i="29" l="1"/>
  <c r="Q2827" i="29"/>
  <c r="T2821" i="9"/>
  <c r="Q2821" i="9"/>
  <c r="R2821" i="9"/>
  <c r="U2821" i="9"/>
  <c r="V2821" i="9" s="1"/>
  <c r="R2827" i="29" l="1"/>
  <c r="T2827" i="29"/>
  <c r="U2827" i="29" s="1"/>
  <c r="R2822" i="9"/>
  <c r="T2822" i="9"/>
  <c r="Q2822" i="9"/>
  <c r="V2827" i="29" l="1"/>
  <c r="R2828" i="29" s="1"/>
  <c r="Q2828" i="29"/>
  <c r="T2828" i="29"/>
  <c r="U2822" i="9"/>
  <c r="V2822" i="9" s="1"/>
  <c r="T2823" i="9" s="1"/>
  <c r="U2828" i="29" l="1"/>
  <c r="V2828" i="29" s="1"/>
  <c r="R2829" i="29" s="1"/>
  <c r="Q2823" i="9"/>
  <c r="U2823" i="9" s="1"/>
  <c r="R2823" i="9"/>
  <c r="T2829" i="29" l="1"/>
  <c r="Q2829" i="29"/>
  <c r="V2823" i="9"/>
  <c r="Q2824" i="9"/>
  <c r="R2824" i="9"/>
  <c r="T2824" i="9"/>
  <c r="U2829" i="29" l="1"/>
  <c r="V2829" i="29" s="1"/>
  <c r="U2824" i="9"/>
  <c r="V2824" i="9" s="1"/>
  <c r="Q2825" i="9"/>
  <c r="R2825" i="9"/>
  <c r="T2825" i="9"/>
  <c r="Q2830" i="29" l="1"/>
  <c r="T2830" i="29"/>
  <c r="R2830" i="29"/>
  <c r="U2825" i="9"/>
  <c r="V2825" i="9" s="1"/>
  <c r="R2826" i="9" s="1"/>
  <c r="U2830" i="29" l="1"/>
  <c r="V2830" i="29" s="1"/>
  <c r="R2831" i="29" s="1"/>
  <c r="Q2831" i="29"/>
  <c r="Q2826" i="9"/>
  <c r="T2826" i="9"/>
  <c r="U2826" i="9" s="1"/>
  <c r="V2826" i="9" s="1"/>
  <c r="T2827" i="9" s="1"/>
  <c r="T2831" i="29" l="1"/>
  <c r="U2831" i="29"/>
  <c r="V2831" i="29" s="1"/>
  <c r="T2832" i="29" s="1"/>
  <c r="R2827" i="9"/>
  <c r="Q2827" i="9"/>
  <c r="U2827" i="9" s="1"/>
  <c r="Q2832" i="29" l="1"/>
  <c r="R2832" i="29"/>
  <c r="V2827" i="9"/>
  <c r="Q2828" i="9"/>
  <c r="T2828" i="9"/>
  <c r="R2828" i="9"/>
  <c r="U2828" i="9" l="1"/>
  <c r="V2828" i="9" s="1"/>
  <c r="T2829" i="9" s="1"/>
  <c r="U2832" i="29"/>
  <c r="V2832" i="29" s="1"/>
  <c r="R2833" i="29" s="1"/>
  <c r="R2829" i="9" l="1"/>
  <c r="Q2829" i="9"/>
  <c r="U2829" i="9" s="1"/>
  <c r="V2829" i="9" s="1"/>
  <c r="R2830" i="9" s="1"/>
  <c r="Q2833" i="29"/>
  <c r="T2833" i="29"/>
  <c r="Q2830" i="9" l="1"/>
  <c r="T2830" i="9"/>
  <c r="U2833" i="29"/>
  <c r="V2833" i="29" s="1"/>
  <c r="Q2834" i="29"/>
  <c r="R2834" i="29" l="1"/>
  <c r="T2834" i="29"/>
  <c r="U2834" i="29"/>
  <c r="V2834" i="29" s="1"/>
  <c r="U2830" i="9"/>
  <c r="V2830" i="9" l="1"/>
  <c r="Q2831" i="9"/>
  <c r="R2835" i="29"/>
  <c r="T2835" i="29"/>
  <c r="U2835" i="29" s="1"/>
  <c r="V2835" i="29" l="1"/>
  <c r="R2836" i="29" s="1"/>
  <c r="Q2836" i="29"/>
  <c r="T2836" i="29"/>
  <c r="T2831" i="9"/>
  <c r="U2831" i="9" s="1"/>
  <c r="R2831" i="9"/>
  <c r="V2831" i="9" l="1"/>
  <c r="T2832" i="9" s="1"/>
  <c r="Q2832" i="9"/>
  <c r="U2832" i="9" s="1"/>
  <c r="V2832" i="9" s="1"/>
  <c r="R2832" i="9"/>
  <c r="U2836" i="29"/>
  <c r="V2836" i="29" s="1"/>
  <c r="T2837" i="29" s="1"/>
  <c r="Q2833" i="9"/>
  <c r="T2833" i="9"/>
  <c r="R2837" i="29" l="1"/>
  <c r="U2833" i="9"/>
  <c r="V2833" i="9" s="1"/>
  <c r="Q2837" i="29"/>
  <c r="R2833" i="9"/>
  <c r="T2834" i="9"/>
  <c r="Q2834" i="9"/>
  <c r="U2834" i="9" s="1"/>
  <c r="V2834" i="9" s="1"/>
  <c r="Q2835" i="9" l="1"/>
  <c r="R2834" i="9"/>
  <c r="U2837" i="29"/>
  <c r="V2837" i="29" s="1"/>
  <c r="Q2838" i="29"/>
  <c r="R2838" i="29"/>
  <c r="T2838" i="29"/>
  <c r="T2835" i="9"/>
  <c r="U2835" i="9" s="1"/>
  <c r="V2835" i="9" s="1"/>
  <c r="R2835" i="9"/>
  <c r="U2838" i="29" l="1"/>
  <c r="V2838" i="29" s="1"/>
  <c r="T2839" i="29" s="1"/>
  <c r="R2836" i="9"/>
  <c r="T2836" i="9"/>
  <c r="Q2836" i="9"/>
  <c r="Q2839" i="29" l="1"/>
  <c r="R2839" i="29"/>
  <c r="U2836" i="9"/>
  <c r="V2836" i="9" s="1"/>
  <c r="R2837" i="9" s="1"/>
  <c r="U2839" i="29" l="1"/>
  <c r="V2839" i="29" s="1"/>
  <c r="R2840" i="29" s="1"/>
  <c r="T2837" i="9"/>
  <c r="Q2837" i="9"/>
  <c r="U2837" i="9"/>
  <c r="V2837" i="9" s="1"/>
  <c r="R2838" i="9" s="1"/>
  <c r="Q2840" i="29" l="1"/>
  <c r="T2840" i="29"/>
  <c r="Q2838" i="9"/>
  <c r="T2838" i="9"/>
  <c r="U2840" i="29" l="1"/>
  <c r="V2840" i="29" s="1"/>
  <c r="U2838" i="9"/>
  <c r="V2838" i="9" s="1"/>
  <c r="R2841" i="29" l="1"/>
  <c r="T2841" i="29"/>
  <c r="U2841" i="29" s="1"/>
  <c r="V2841" i="29" s="1"/>
  <c r="Q2839" i="9"/>
  <c r="T2839" i="9"/>
  <c r="R2839" i="9"/>
  <c r="R2842" i="29" l="1"/>
  <c r="T2842" i="29"/>
  <c r="U2842" i="29" s="1"/>
  <c r="V2842" i="29" s="1"/>
  <c r="U2839" i="9"/>
  <c r="V2839" i="9"/>
  <c r="T2840" i="9" s="1"/>
  <c r="Q2840" i="9"/>
  <c r="R2840" i="9"/>
  <c r="R2843" i="29" l="1"/>
  <c r="T2843" i="29"/>
  <c r="U2843" i="29" s="1"/>
  <c r="V2843" i="29" s="1"/>
  <c r="U2840" i="9"/>
  <c r="V2840" i="9" s="1"/>
  <c r="T2841" i="9" s="1"/>
  <c r="Q2841" i="9"/>
  <c r="U2841" i="9" l="1"/>
  <c r="V2841" i="9" s="1"/>
  <c r="R2841" i="9"/>
  <c r="R2842" i="9" s="1"/>
  <c r="T2842" i="9" l="1"/>
  <c r="U2842" i="9" s="1"/>
  <c r="V2842" i="9" l="1"/>
  <c r="Q2843" i="9"/>
  <c r="R2843" i="9" l="1"/>
  <c r="T2843" i="9"/>
  <c r="U2843" i="9" s="1"/>
  <c r="V2843" i="9" l="1"/>
  <c r="V3" i="9" s="1"/>
  <c r="U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tc={7B34F2D8-B760-4AFA-AC52-67EF3953B451}</author>
  </authors>
  <commentList>
    <comment ref="H8" authorId="0" shapeId="0" xr:uid="{7B34F2D8-B760-4AFA-AC52-67EF3953B451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at the minimum storage for CY, typically between Oct-Dec;
Pardee Storage Season (Oct 1 - Jul 15)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tc={F2B96526-2425-41A6-B23D-DC82202FF1A4}</author>
  </authors>
  <commentList>
    <comment ref="J8" authorId="0" shapeId="0" xr:uid="{F2B96526-2425-41A6-B23D-DC82202FF1A4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at the minimum storage for CY, typically between Nov-Jan;
Pardee Storage Season (Dec 1 - Jul 1)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tc={351D2AE9-3D83-48C2-A2D0-F435629B90C7}</author>
  </authors>
  <commentList>
    <comment ref="J2511" authorId="0" shapeId="0" xr:uid="{351D2AE9-3D83-48C2-A2D0-F435629B9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P+C storage start date can’t start before 12/1</t>
      </text>
    </comment>
  </commentList>
</comments>
</file>

<file path=xl/sharedStrings.xml><?xml version="1.0" encoding="utf-8"?>
<sst xmlns="http://schemas.openxmlformats.org/spreadsheetml/2006/main" count="238" uniqueCount="72">
  <si>
    <t>INPUT</t>
  </si>
  <si>
    <t>INPUT/Calc</t>
  </si>
  <si>
    <t>For Water Rts Reports</t>
  </si>
  <si>
    <t>DATA</t>
  </si>
  <si>
    <t>Collection to Storage</t>
  </si>
  <si>
    <t>Withdrawal from Storage</t>
  </si>
  <si>
    <t>Date</t>
  </si>
  <si>
    <t>Year</t>
  </si>
  <si>
    <t>month</t>
  </si>
  <si>
    <t>Pardee</t>
  </si>
  <si>
    <t>Storage Change</t>
  </si>
  <si>
    <t>Storage Gain</t>
  </si>
  <si>
    <t>Moving Maximum from Starting Date</t>
  </si>
  <si>
    <t>check (starting date)</t>
  </si>
  <si>
    <t>Initial Collection to Storage</t>
  </si>
  <si>
    <t>Forward 30-day Moving Minimum</t>
  </si>
  <si>
    <t>+ΔS</t>
  </si>
  <si>
    <t>Refill Collection</t>
  </si>
  <si>
    <t>Total Collection to Storage</t>
  </si>
  <si>
    <t>Regulatory Collection to Storage</t>
  </si>
  <si>
    <t>Cumulative Initial Collection between Reg Collections</t>
  </si>
  <si>
    <t>Remaining Cumulative Reg Collection</t>
  </si>
  <si>
    <t>Storage Loss</t>
  </si>
  <si>
    <t>WD</t>
  </si>
  <si>
    <t>WD from Storage</t>
  </si>
  <si>
    <t>Regulatory WD</t>
  </si>
  <si>
    <t>Manual Corrections</t>
  </si>
  <si>
    <t>(AF)</t>
  </si>
  <si>
    <t>&lt;-----</t>
  </si>
  <si>
    <t>&lt;----</t>
  </si>
  <si>
    <t>&lt;---</t>
  </si>
  <si>
    <t>Start of 2020</t>
  </si>
  <si>
    <t>P</t>
  </si>
  <si>
    <t>&lt;------</t>
  </si>
  <si>
    <t>INPUT/Link</t>
  </si>
  <si>
    <t>P+C</t>
  </si>
  <si>
    <t>No need to reset for 2021</t>
  </si>
  <si>
    <t>Col M</t>
  </si>
  <si>
    <t>Col O</t>
  </si>
  <si>
    <t>ParCam</t>
  </si>
  <si>
    <t>Camanche</t>
  </si>
  <si>
    <t>L11109</t>
  </si>
  <si>
    <t>P10478</t>
  </si>
  <si>
    <t>November 5th Storage</t>
  </si>
  <si>
    <t>Note</t>
  </si>
  <si>
    <t>Moving Max</t>
  </si>
  <si>
    <t>Data Starts</t>
  </si>
  <si>
    <t>Moving Max Analysis Begins</t>
  </si>
  <si>
    <t>Manual Adjustment</t>
  </si>
  <si>
    <t>Note from Ana: begin this storage season with the end of curtailment on Oct 31, 2014</t>
  </si>
  <si>
    <t>[starts referencing 11/1/2014 as Moving Max]</t>
  </si>
  <si>
    <t>Note from Ana: curtailment period begins</t>
  </si>
  <si>
    <t>Note from Ana: curtailment lifted</t>
  </si>
  <si>
    <t>Note from Ana: new storage curve implemented – added 5,800 AF to the reading</t>
  </si>
  <si>
    <t>&lt;--</t>
  </si>
  <si>
    <t>Years (Date)</t>
  </si>
  <si>
    <t>(All)</t>
  </si>
  <si>
    <t>Months (Date)</t>
  </si>
  <si>
    <t>Row Labels</t>
  </si>
  <si>
    <t>Max of P</t>
  </si>
  <si>
    <t>Max of C</t>
  </si>
  <si>
    <t>Max of P+C</t>
  </si>
  <si>
    <t>(blank)</t>
  </si>
  <si>
    <t>Reservoir B - Collection to Storage and Withdrawal from Storage (30-day rule)</t>
  </si>
  <si>
    <t>Reservoir A - Collection to Storage and Withdrawal from Storage (30-day rule)</t>
  </si>
  <si>
    <t>Reservoir A+B - Collection to Storage and Withdrawal from Storage (30-day rule)</t>
  </si>
  <si>
    <t>Reservoir A</t>
  </si>
  <si>
    <t>Reservoir B</t>
  </si>
  <si>
    <t>Reservoir B only</t>
  </si>
  <si>
    <t>Reservoir A+B</t>
  </si>
  <si>
    <t>A+B Storage Change</t>
  </si>
  <si>
    <t>A+B Storage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</si>
</sst>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[&quot;0&quot;]&quot;"/>
    <numFmt numFmtId="165" formatCode="0.0000"/>
    <numFmt numFmtId="166" formatCode="dd\-mmm\-yy"/>
    <numFmt numFmtId="167" formatCode="&quot;[&quot;0.0&quot;]&quot;"/>
  </numFmts>
  <fonts count="35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8"/>
      <color rgb="FF0000FF"/>
      <name val="Calibri"/>
      <family val="2"/>
      <scheme val="minor"/>
    </font>
    <font>
      <sz val="18"/>
      <color rgb="FFC00000"/>
      <name val="Calibri"/>
      <family val="2"/>
      <scheme val="minor"/>
    </font>
    <font>
      <strike/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9"/>
      <color indexed="14"/>
      <name val="Arial"/>
      <family val="2"/>
    </font>
    <font>
      <b/>
      <sz val="9"/>
      <color indexed="17"/>
      <name val="Arial"/>
      <family val="2"/>
    </font>
    <font>
      <b/>
      <sz val="9"/>
      <color rgb="FFFF0000"/>
      <name val="Arial"/>
      <family val="2"/>
    </font>
    <font>
      <sz val="9"/>
      <color indexed="17"/>
      <name val="Arial"/>
      <family val="2"/>
    </font>
    <font>
      <sz val="9"/>
      <color indexed="14"/>
      <name val="Arial"/>
      <family val="2"/>
    </font>
    <font>
      <i/>
      <sz val="9"/>
      <name val="Arial"/>
      <family val="2"/>
    </font>
    <font>
      <sz val="9"/>
      <color indexed="12"/>
      <name val="Arial"/>
      <family val="2"/>
    </font>
    <font>
      <b/>
      <sz val="9"/>
      <color theme="0"/>
      <name val="Arial"/>
      <family val="2"/>
    </font>
    <font>
      <sz val="9"/>
      <color indexed="8"/>
      <name val="Arial"/>
      <family val="2"/>
    </font>
    <font>
      <sz val="9"/>
      <color rgb="FF7030A0"/>
      <name val="Arial"/>
      <family val="2"/>
    </font>
    <font>
      <b/>
      <sz val="9"/>
      <color rgb="FF7030A0"/>
      <name val="Arial"/>
      <family val="2"/>
    </font>
    <font>
      <b/>
      <i/>
      <sz val="9"/>
      <name val="Arial"/>
      <family val="2"/>
    </font>
    <font>
      <b/>
      <strike/>
      <sz val="9"/>
      <color rgb="FFFF0000"/>
      <name val="Arial"/>
      <family val="2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9"/>
      <color rgb="FFC00000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5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14" fontId="6" fillId="4" borderId="8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5" fillId="0" borderId="0" xfId="0" applyFont="1"/>
    <xf numFmtId="14" fontId="9" fillId="4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2" fillId="0" borderId="3" xfId="0" quotePrefix="1" applyFont="1" applyBorder="1" applyAlignment="1">
      <alignment horizontal="left" vertical="center" wrapText="1"/>
    </xf>
    <xf numFmtId="0" fontId="10" fillId="0" borderId="0" xfId="0" quotePrefix="1" applyFont="1" applyAlignment="1">
      <alignment horizontal="left" vertical="center"/>
    </xf>
    <xf numFmtId="0" fontId="11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4" fontId="20" fillId="0" borderId="0" xfId="0" quotePrefix="1" applyNumberFormat="1" applyFont="1" applyAlignment="1">
      <alignment horizontal="fill" vertical="center"/>
    </xf>
    <xf numFmtId="164" fontId="1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left" vertical="center"/>
    </xf>
    <xf numFmtId="3" fontId="21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165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1" fillId="0" borderId="2" xfId="2" applyNumberFormat="1" applyFont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0" quotePrefix="1" applyFont="1" applyAlignment="1">
      <alignment horizontal="left" vertical="center"/>
    </xf>
    <xf numFmtId="3" fontId="21" fillId="0" borderId="0" xfId="1" applyNumberFormat="1" applyFont="1" applyAlignment="1">
      <alignment vertical="center"/>
    </xf>
    <xf numFmtId="3" fontId="13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14" fontId="20" fillId="0" borderId="0" xfId="0" quotePrefix="1" applyNumberFormat="1" applyFont="1" applyAlignment="1">
      <alignment horizontal="left" vertical="center"/>
    </xf>
    <xf numFmtId="166" fontId="11" fillId="0" borderId="2" xfId="2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0" fontId="28" fillId="0" borderId="0" xfId="0" applyFont="1" applyAlignment="1">
      <alignment vertical="center"/>
    </xf>
    <xf numFmtId="38" fontId="10" fillId="0" borderId="0" xfId="0" applyNumberFormat="1" applyFont="1" applyAlignment="1">
      <alignment horizontal="center" vertical="center"/>
    </xf>
    <xf numFmtId="38" fontId="10" fillId="0" borderId="4" xfId="0" applyNumberFormat="1" applyFont="1" applyBorder="1" applyAlignment="1">
      <alignment horizontal="center" vertical="center" wrapText="1"/>
    </xf>
    <xf numFmtId="38" fontId="11" fillId="0" borderId="0" xfId="0" applyNumberFormat="1" applyFont="1" applyAlignment="1">
      <alignment horizontal="center" vertical="center"/>
    </xf>
    <xf numFmtId="38" fontId="11" fillId="0" borderId="1" xfId="0" applyNumberFormat="1" applyFont="1" applyBorder="1" applyAlignment="1">
      <alignment horizontal="center" vertical="center"/>
    </xf>
    <xf numFmtId="38" fontId="10" fillId="0" borderId="3" xfId="0" quotePrefix="1" applyNumberFormat="1" applyFont="1" applyBorder="1" applyAlignment="1">
      <alignment horizontal="center" vertical="center" wrapText="1"/>
    </xf>
    <xf numFmtId="38" fontId="11" fillId="0" borderId="2" xfId="0" applyNumberFormat="1" applyFont="1" applyBorder="1" applyAlignment="1">
      <alignment horizontal="center" vertical="center"/>
    </xf>
    <xf numFmtId="38" fontId="11" fillId="0" borderId="0" xfId="1" applyNumberFormat="1" applyFont="1" applyFill="1" applyAlignment="1">
      <alignment horizontal="center" vertical="center"/>
    </xf>
    <xf numFmtId="38" fontId="10" fillId="0" borderId="3" xfId="0" applyNumberFormat="1" applyFont="1" applyBorder="1" applyAlignment="1">
      <alignment horizontal="center" vertical="center" wrapText="1"/>
    </xf>
    <xf numFmtId="38" fontId="11" fillId="0" borderId="3" xfId="0" quotePrefix="1" applyNumberFormat="1" applyFont="1" applyBorder="1" applyAlignment="1">
      <alignment horizontal="center" vertical="center" wrapText="1"/>
    </xf>
    <xf numFmtId="38" fontId="13" fillId="0" borderId="4" xfId="0" applyNumberFormat="1" applyFont="1" applyBorder="1" applyAlignment="1">
      <alignment horizontal="center" vertical="center" wrapText="1"/>
    </xf>
    <xf numFmtId="38" fontId="10" fillId="2" borderId="4" xfId="0" applyNumberFormat="1" applyFont="1" applyFill="1" applyBorder="1" applyAlignment="1">
      <alignment horizontal="center" vertical="center" wrapText="1"/>
    </xf>
    <xf numFmtId="38" fontId="10" fillId="3" borderId="4" xfId="0" applyNumberFormat="1" applyFont="1" applyFill="1" applyBorder="1" applyAlignment="1">
      <alignment horizontal="center" vertical="center" wrapText="1"/>
    </xf>
    <xf numFmtId="38" fontId="11" fillId="0" borderId="4" xfId="0" applyNumberFormat="1" applyFont="1" applyBorder="1" applyAlignment="1">
      <alignment horizontal="center" vertical="center" wrapText="1"/>
    </xf>
    <xf numFmtId="38" fontId="12" fillId="0" borderId="0" xfId="0" applyNumberFormat="1" applyFont="1" applyAlignment="1">
      <alignment horizontal="center" vertical="center"/>
    </xf>
    <xf numFmtId="38" fontId="17" fillId="0" borderId="0" xfId="0" quotePrefix="1" applyNumberFormat="1" applyFont="1" applyAlignment="1">
      <alignment horizontal="center" vertical="center"/>
    </xf>
    <xf numFmtId="38" fontId="18" fillId="0" borderId="0" xfId="0" applyNumberFormat="1" applyFont="1" applyAlignment="1">
      <alignment horizontal="center" vertical="center"/>
    </xf>
    <xf numFmtId="38" fontId="19" fillId="0" borderId="0" xfId="0" applyNumberFormat="1" applyFont="1" applyAlignment="1">
      <alignment horizontal="center" vertical="center"/>
    </xf>
    <xf numFmtId="38" fontId="27" fillId="0" borderId="0" xfId="0" quotePrefix="1" applyNumberFormat="1" applyFont="1" applyAlignment="1">
      <alignment horizontal="center" vertical="center"/>
    </xf>
    <xf numFmtId="38" fontId="21" fillId="0" borderId="0" xfId="0" applyNumberFormat="1" applyFont="1" applyAlignment="1">
      <alignment horizontal="center" vertical="center"/>
    </xf>
    <xf numFmtId="38" fontId="21" fillId="0" borderId="0" xfId="1" applyNumberFormat="1" applyFont="1" applyAlignment="1">
      <alignment horizontal="center" vertical="center"/>
    </xf>
    <xf numFmtId="38" fontId="14" fillId="0" borderId="0" xfId="1" applyNumberFormat="1" applyFont="1" applyFill="1" applyAlignment="1">
      <alignment horizontal="center" vertical="center"/>
    </xf>
    <xf numFmtId="38" fontId="21" fillId="0" borderId="0" xfId="1" applyNumberFormat="1" applyFont="1" applyFill="1" applyAlignment="1">
      <alignment horizontal="center" vertical="center"/>
    </xf>
    <xf numFmtId="38" fontId="12" fillId="0" borderId="3" xfId="0" quotePrefix="1" applyNumberFormat="1" applyFont="1" applyBorder="1" applyAlignment="1">
      <alignment horizontal="center" vertical="center" wrapText="1"/>
    </xf>
    <xf numFmtId="38" fontId="14" fillId="2" borderId="3" xfId="0" applyNumberFormat="1" applyFont="1" applyFill="1" applyBorder="1" applyAlignment="1">
      <alignment horizontal="center" vertical="center" wrapText="1"/>
    </xf>
    <xf numFmtId="38" fontId="11" fillId="0" borderId="2" xfId="2" applyNumberFormat="1" applyFont="1" applyBorder="1" applyAlignment="1">
      <alignment horizontal="center" vertical="center" wrapText="1"/>
    </xf>
    <xf numFmtId="38" fontId="23" fillId="0" borderId="2" xfId="2" applyNumberFormat="1" applyFont="1" applyBorder="1" applyAlignment="1">
      <alignment horizontal="center" vertical="center" wrapText="1"/>
    </xf>
    <xf numFmtId="38" fontId="14" fillId="2" borderId="2" xfId="2" applyNumberFormat="1" applyFont="1" applyFill="1" applyBorder="1" applyAlignment="1">
      <alignment horizontal="center" vertical="center" wrapText="1"/>
    </xf>
    <xf numFmtId="38" fontId="16" fillId="3" borderId="2" xfId="0" applyNumberFormat="1" applyFont="1" applyFill="1" applyBorder="1" applyAlignment="1">
      <alignment horizontal="center" vertical="center"/>
    </xf>
    <xf numFmtId="38" fontId="15" fillId="3" borderId="2" xfId="0" applyNumberFormat="1" applyFont="1" applyFill="1" applyBorder="1" applyAlignment="1">
      <alignment horizontal="center" vertical="center"/>
    </xf>
    <xf numFmtId="38" fontId="11" fillId="0" borderId="0" xfId="0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38" fontId="12" fillId="7" borderId="0" xfId="0" applyNumberFormat="1" applyFont="1" applyFill="1" applyAlignment="1">
      <alignment horizontal="center" vertical="center"/>
    </xf>
    <xf numFmtId="166" fontId="11" fillId="7" borderId="2" xfId="2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38" fontId="11" fillId="7" borderId="0" xfId="0" applyNumberFormat="1" applyFont="1" applyFill="1" applyAlignment="1">
      <alignment horizontal="center"/>
    </xf>
    <xf numFmtId="38" fontId="11" fillId="7" borderId="2" xfId="0" applyNumberFormat="1" applyFont="1" applyFill="1" applyBorder="1" applyAlignment="1">
      <alignment horizontal="center" vertical="center"/>
    </xf>
    <xf numFmtId="38" fontId="0" fillId="7" borderId="0" xfId="0" applyNumberFormat="1" applyFill="1" applyAlignment="1">
      <alignment horizontal="center"/>
    </xf>
    <xf numFmtId="38" fontId="11" fillId="7" borderId="0" xfId="0" applyNumberFormat="1" applyFont="1" applyFill="1" applyAlignment="1">
      <alignment horizontal="center" vertical="center"/>
    </xf>
    <xf numFmtId="38" fontId="10" fillId="0" borderId="0" xfId="0" quotePrefix="1" applyNumberFormat="1" applyFont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0" fillId="0" borderId="0" xfId="0" quotePrefix="1" applyFont="1" applyAlignment="1">
      <alignment horizontal="center" vertical="center"/>
    </xf>
    <xf numFmtId="38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6" fillId="0" borderId="0" xfId="0" quotePrefix="1" applyFont="1" applyAlignment="1">
      <alignment horizontal="center" vertical="center"/>
    </xf>
    <xf numFmtId="3" fontId="21" fillId="0" borderId="0" xfId="1" applyNumberFormat="1" applyFont="1" applyFill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3" xfId="0" quotePrefix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64" fontId="22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38" fontId="12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1" fillId="0" borderId="0" xfId="1" applyNumberFormat="1" applyFont="1" applyFill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6" fillId="3" borderId="3" xfId="0" quotePrefix="1" applyNumberFormat="1" applyFont="1" applyFill="1" applyBorder="1" applyAlignment="1">
      <alignment horizontal="center" vertical="center" wrapText="1"/>
    </xf>
    <xf numFmtId="3" fontId="15" fillId="3" borderId="3" xfId="0" quotePrefix="1" applyNumberFormat="1" applyFont="1" applyFill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3" fontId="10" fillId="3" borderId="4" xfId="0" applyNumberFormat="1" applyFont="1" applyFill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3" fontId="16" fillId="3" borderId="2" xfId="0" applyNumberFormat="1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0" fontId="1" fillId="0" borderId="0" xfId="0" applyFont="1"/>
    <xf numFmtId="3" fontId="11" fillId="8" borderId="4" xfId="0" applyNumberFormat="1" applyFont="1" applyFill="1" applyBorder="1" applyAlignment="1">
      <alignment horizontal="center" vertical="center" wrapText="1"/>
    </xf>
    <xf numFmtId="3" fontId="10" fillId="8" borderId="3" xfId="0" applyNumberFormat="1" applyFont="1" applyFill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0" fillId="8" borderId="0" xfId="0" quotePrefix="1" applyFill="1" applyAlignment="1">
      <alignment horizontal="center"/>
    </xf>
    <xf numFmtId="0" fontId="0" fillId="8" borderId="0" xfId="0" applyFill="1" applyAlignment="1">
      <alignment horizontal="center"/>
    </xf>
    <xf numFmtId="3" fontId="30" fillId="0" borderId="0" xfId="0" applyNumberFormat="1" applyFont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3" fontId="11" fillId="0" borderId="0" xfId="0" quotePrefix="1" applyNumberFormat="1" applyFont="1" applyAlignment="1">
      <alignment horizontal="center" vertical="center"/>
    </xf>
    <xf numFmtId="38" fontId="31" fillId="0" borderId="0" xfId="0" applyNumberFormat="1" applyFont="1" applyAlignment="1">
      <alignment horizontal="center" vertical="center"/>
    </xf>
    <xf numFmtId="38" fontId="32" fillId="0" borderId="0" xfId="0" quotePrefix="1" applyNumberFormat="1" applyFont="1" applyAlignment="1">
      <alignment horizontal="center" vertical="center"/>
    </xf>
    <xf numFmtId="38" fontId="32" fillId="0" borderId="0" xfId="0" applyNumberFormat="1" applyFont="1" applyAlignment="1">
      <alignment horizontal="center" vertical="center"/>
    </xf>
    <xf numFmtId="38" fontId="31" fillId="0" borderId="2" xfId="0" applyNumberFormat="1" applyFont="1" applyBorder="1" applyAlignment="1">
      <alignment horizontal="center" vertical="center"/>
    </xf>
    <xf numFmtId="38" fontId="31" fillId="0" borderId="3" xfId="0" quotePrefix="1" applyNumberFormat="1" applyFont="1" applyBorder="1" applyAlignment="1">
      <alignment horizontal="center" vertical="center" wrapText="1"/>
    </xf>
    <xf numFmtId="38" fontId="32" fillId="0" borderId="4" xfId="0" applyNumberFormat="1" applyFont="1" applyBorder="1" applyAlignment="1">
      <alignment horizontal="center" vertical="center" wrapText="1"/>
    </xf>
    <xf numFmtId="38" fontId="31" fillId="4" borderId="2" xfId="2" applyNumberFormat="1" applyFont="1" applyFill="1" applyBorder="1" applyAlignment="1">
      <alignment horizontal="center" vertical="center" wrapText="1"/>
    </xf>
    <xf numFmtId="38" fontId="31" fillId="7" borderId="2" xfId="2" applyNumberFormat="1" applyFont="1" applyFill="1" applyBorder="1" applyAlignment="1">
      <alignment horizontal="center" vertical="center" wrapText="1"/>
    </xf>
    <xf numFmtId="38" fontId="31" fillId="0" borderId="2" xfId="2" applyNumberFormat="1" applyFont="1" applyBorder="1" applyAlignment="1">
      <alignment horizontal="center" vertical="center" wrapText="1"/>
    </xf>
    <xf numFmtId="38" fontId="33" fillId="0" borderId="0" xfId="0" applyNumberFormat="1" applyFont="1" applyAlignment="1">
      <alignment horizontal="center" vertical="center"/>
    </xf>
    <xf numFmtId="38" fontId="34" fillId="0" borderId="0" xfId="0" applyNumberFormat="1" applyFont="1" applyAlignment="1">
      <alignment horizontal="center" vertical="center"/>
    </xf>
    <xf numFmtId="38" fontId="33" fillId="0" borderId="0" xfId="1" applyNumberFormat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38" fontId="34" fillId="2" borderId="3" xfId="0" applyNumberFormat="1" applyFont="1" applyFill="1" applyBorder="1" applyAlignment="1">
      <alignment horizontal="center" vertical="center" wrapText="1"/>
    </xf>
    <xf numFmtId="38" fontId="34" fillId="2" borderId="4" xfId="0" applyNumberFormat="1" applyFont="1" applyFill="1" applyBorder="1" applyAlignment="1">
      <alignment horizontal="center" vertical="center" wrapText="1"/>
    </xf>
    <xf numFmtId="38" fontId="34" fillId="2" borderId="2" xfId="0" applyNumberFormat="1" applyFont="1" applyFill="1" applyBorder="1" applyAlignment="1">
      <alignment horizontal="center" vertical="center"/>
    </xf>
    <xf numFmtId="38" fontId="34" fillId="6" borderId="2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38" fontId="33" fillId="0" borderId="0" xfId="1" applyNumberFormat="1" applyFont="1" applyFill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3" fontId="11" fillId="7" borderId="0" xfId="0" quotePrefix="1" applyNumberFormat="1" applyFont="1" applyFill="1" applyAlignment="1">
      <alignment horizontal="center" vertical="center"/>
    </xf>
    <xf numFmtId="3" fontId="11" fillId="7" borderId="0" xfId="0" applyNumberFormat="1" applyFont="1" applyFill="1" applyAlignment="1">
      <alignment horizontal="center" vertical="center"/>
    </xf>
    <xf numFmtId="0" fontId="0" fillId="7" borderId="0" xfId="0" applyFill="1"/>
    <xf numFmtId="166" fontId="11" fillId="0" borderId="0" xfId="0" applyNumberFormat="1" applyFont="1" applyAlignment="1">
      <alignment vertical="center"/>
    </xf>
    <xf numFmtId="166" fontId="11" fillId="9" borderId="2" xfId="2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38" fontId="11" fillId="9" borderId="2" xfId="0" applyNumberFormat="1" applyFont="1" applyFill="1" applyBorder="1" applyAlignment="1">
      <alignment horizontal="center" vertical="center"/>
    </xf>
    <xf numFmtId="38" fontId="31" fillId="9" borderId="2" xfId="2" applyNumberFormat="1" applyFont="1" applyFill="1" applyBorder="1" applyAlignment="1">
      <alignment horizontal="center" vertical="center" wrapText="1"/>
    </xf>
    <xf numFmtId="166" fontId="11" fillId="9" borderId="0" xfId="0" applyNumberFormat="1" applyFont="1" applyFill="1" applyAlignment="1">
      <alignment vertical="center"/>
    </xf>
    <xf numFmtId="0" fontId="11" fillId="9" borderId="0" xfId="0" applyFont="1" applyFill="1" applyAlignment="1">
      <alignment vertical="center"/>
    </xf>
    <xf numFmtId="38" fontId="11" fillId="9" borderId="0" xfId="0" applyNumberFormat="1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pivotButton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8" fontId="10" fillId="0" borderId="5" xfId="0" applyNumberFormat="1" applyFont="1" applyBorder="1" applyAlignment="1">
      <alignment horizontal="center" vertical="center"/>
    </xf>
    <xf numFmtId="38" fontId="10" fillId="0" borderId="6" xfId="0" applyNumberFormat="1" applyFont="1" applyBorder="1" applyAlignment="1">
      <alignment horizontal="center" vertical="center"/>
    </xf>
    <xf numFmtId="38" fontId="10" fillId="0" borderId="7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8" fontId="17" fillId="0" borderId="0" xfId="1" applyNumberFormat="1" applyFont="1" applyFill="1" applyAlignment="1">
      <alignment horizontal="center" vertical="center"/>
    </xf>
    <xf numFmtId="3" fontId="17" fillId="0" borderId="0" xfId="1" applyNumberFormat="1" applyFont="1" applyFill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FFFF66"/>
      <color rgb="FF0000FF"/>
      <color rgb="FFF10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'C'!$F$1064:$F$1341</c:f>
              <c:numCache>
                <c:formatCode>#,##0_);[Red]\(#,##0\)</c:formatCode>
                <c:ptCount val="278"/>
                <c:pt idx="0">
                  <c:v>260680</c:v>
                </c:pt>
                <c:pt idx="1">
                  <c:v>260560</c:v>
                </c:pt>
                <c:pt idx="2">
                  <c:v>260440</c:v>
                </c:pt>
                <c:pt idx="3">
                  <c:v>260320</c:v>
                </c:pt>
                <c:pt idx="4">
                  <c:v>260150</c:v>
                </c:pt>
                <c:pt idx="5">
                  <c:v>260030</c:v>
                </c:pt>
                <c:pt idx="6">
                  <c:v>259970</c:v>
                </c:pt>
                <c:pt idx="7">
                  <c:v>259790</c:v>
                </c:pt>
                <c:pt idx="8">
                  <c:v>259610</c:v>
                </c:pt>
                <c:pt idx="9">
                  <c:v>259430</c:v>
                </c:pt>
                <c:pt idx="10">
                  <c:v>259370</c:v>
                </c:pt>
                <c:pt idx="11">
                  <c:v>259250</c:v>
                </c:pt>
                <c:pt idx="12">
                  <c:v>259190</c:v>
                </c:pt>
                <c:pt idx="13">
                  <c:v>259370</c:v>
                </c:pt>
                <c:pt idx="14">
                  <c:v>259490</c:v>
                </c:pt>
                <c:pt idx="15">
                  <c:v>259610</c:v>
                </c:pt>
                <c:pt idx="16">
                  <c:v>259730</c:v>
                </c:pt>
                <c:pt idx="17">
                  <c:v>259790</c:v>
                </c:pt>
                <c:pt idx="18">
                  <c:v>259910</c:v>
                </c:pt>
                <c:pt idx="19">
                  <c:v>259970</c:v>
                </c:pt>
                <c:pt idx="20">
                  <c:v>260030</c:v>
                </c:pt>
                <c:pt idx="21">
                  <c:v>260210</c:v>
                </c:pt>
                <c:pt idx="22">
                  <c:v>260500</c:v>
                </c:pt>
                <c:pt idx="23">
                  <c:v>260620</c:v>
                </c:pt>
                <c:pt idx="24">
                  <c:v>260920</c:v>
                </c:pt>
                <c:pt idx="25">
                  <c:v>260860</c:v>
                </c:pt>
                <c:pt idx="26">
                  <c:v>260560</c:v>
                </c:pt>
                <c:pt idx="27">
                  <c:v>260560</c:v>
                </c:pt>
                <c:pt idx="28">
                  <c:v>260680</c:v>
                </c:pt>
                <c:pt idx="29">
                  <c:v>260500</c:v>
                </c:pt>
                <c:pt idx="30">
                  <c:v>260440</c:v>
                </c:pt>
                <c:pt idx="31">
                  <c:v>260560</c:v>
                </c:pt>
                <c:pt idx="32">
                  <c:v>260740</c:v>
                </c:pt>
                <c:pt idx="33">
                  <c:v>260320</c:v>
                </c:pt>
                <c:pt idx="34">
                  <c:v>260440</c:v>
                </c:pt>
                <c:pt idx="35">
                  <c:v>260570</c:v>
                </c:pt>
                <c:pt idx="36">
                  <c:v>260990</c:v>
                </c:pt>
                <c:pt idx="37">
                  <c:v>260930</c:v>
                </c:pt>
                <c:pt idx="38">
                  <c:v>260930</c:v>
                </c:pt>
                <c:pt idx="39">
                  <c:v>261050</c:v>
                </c:pt>
                <c:pt idx="40">
                  <c:v>261100</c:v>
                </c:pt>
                <c:pt idx="41">
                  <c:v>261160</c:v>
                </c:pt>
                <c:pt idx="42">
                  <c:v>261280</c:v>
                </c:pt>
                <c:pt idx="43">
                  <c:v>260800</c:v>
                </c:pt>
                <c:pt idx="44">
                  <c:v>260500</c:v>
                </c:pt>
                <c:pt idx="45">
                  <c:v>260210</c:v>
                </c:pt>
                <c:pt idx="46">
                  <c:v>259910</c:v>
                </c:pt>
                <c:pt idx="47">
                  <c:v>259610</c:v>
                </c:pt>
                <c:pt idx="48">
                  <c:v>259130</c:v>
                </c:pt>
                <c:pt idx="49">
                  <c:v>258780</c:v>
                </c:pt>
                <c:pt idx="50">
                  <c:v>258480</c:v>
                </c:pt>
                <c:pt idx="51">
                  <c:v>258130</c:v>
                </c:pt>
                <c:pt idx="52">
                  <c:v>257830</c:v>
                </c:pt>
                <c:pt idx="53">
                  <c:v>257410</c:v>
                </c:pt>
                <c:pt idx="54">
                  <c:v>257000</c:v>
                </c:pt>
                <c:pt idx="55">
                  <c:v>256760</c:v>
                </c:pt>
                <c:pt idx="56">
                  <c:v>256350</c:v>
                </c:pt>
                <c:pt idx="57">
                  <c:v>256110</c:v>
                </c:pt>
                <c:pt idx="58">
                  <c:v>255760</c:v>
                </c:pt>
                <c:pt idx="59">
                  <c:v>255410</c:v>
                </c:pt>
                <c:pt idx="60">
                  <c:v>255050</c:v>
                </c:pt>
                <c:pt idx="61">
                  <c:v>254520</c:v>
                </c:pt>
                <c:pt idx="62">
                  <c:v>254170</c:v>
                </c:pt>
                <c:pt idx="63">
                  <c:v>253820</c:v>
                </c:pt>
                <c:pt idx="64">
                  <c:v>253640</c:v>
                </c:pt>
                <c:pt idx="65">
                  <c:v>253290</c:v>
                </c:pt>
                <c:pt idx="66">
                  <c:v>253170</c:v>
                </c:pt>
                <c:pt idx="67">
                  <c:v>253000</c:v>
                </c:pt>
                <c:pt idx="68">
                  <c:v>252820</c:v>
                </c:pt>
                <c:pt idx="69">
                  <c:v>253060</c:v>
                </c:pt>
                <c:pt idx="70">
                  <c:v>254290</c:v>
                </c:pt>
                <c:pt idx="71">
                  <c:v>254350</c:v>
                </c:pt>
                <c:pt idx="72">
                  <c:v>254110</c:v>
                </c:pt>
                <c:pt idx="73">
                  <c:v>253760</c:v>
                </c:pt>
                <c:pt idx="74">
                  <c:v>253520</c:v>
                </c:pt>
                <c:pt idx="75">
                  <c:v>253990</c:v>
                </c:pt>
                <c:pt idx="76">
                  <c:v>253820</c:v>
                </c:pt>
                <c:pt idx="77">
                  <c:v>253520</c:v>
                </c:pt>
                <c:pt idx="78">
                  <c:v>253350</c:v>
                </c:pt>
                <c:pt idx="79">
                  <c:v>253230</c:v>
                </c:pt>
                <c:pt idx="80">
                  <c:v>253170</c:v>
                </c:pt>
                <c:pt idx="81">
                  <c:v>253000</c:v>
                </c:pt>
                <c:pt idx="82">
                  <c:v>252880</c:v>
                </c:pt>
                <c:pt idx="83">
                  <c:v>252700</c:v>
                </c:pt>
                <c:pt idx="84">
                  <c:v>253060</c:v>
                </c:pt>
                <c:pt idx="85">
                  <c:v>252940</c:v>
                </c:pt>
                <c:pt idx="86">
                  <c:v>252700</c:v>
                </c:pt>
                <c:pt idx="87">
                  <c:v>252590</c:v>
                </c:pt>
                <c:pt idx="88">
                  <c:v>252590</c:v>
                </c:pt>
                <c:pt idx="89">
                  <c:v>252470</c:v>
                </c:pt>
                <c:pt idx="90">
                  <c:v>252290</c:v>
                </c:pt>
                <c:pt idx="91">
                  <c:v>252240</c:v>
                </c:pt>
                <c:pt idx="92">
                  <c:v>252060</c:v>
                </c:pt>
                <c:pt idx="93">
                  <c:v>251830</c:v>
                </c:pt>
                <c:pt idx="94">
                  <c:v>251650</c:v>
                </c:pt>
                <c:pt idx="95">
                  <c:v>251530</c:v>
                </c:pt>
                <c:pt idx="96">
                  <c:v>251420</c:v>
                </c:pt>
                <c:pt idx="97">
                  <c:v>251180</c:v>
                </c:pt>
                <c:pt idx="98">
                  <c:v>251010</c:v>
                </c:pt>
                <c:pt idx="99">
                  <c:v>250780</c:v>
                </c:pt>
                <c:pt idx="100">
                  <c:v>250540</c:v>
                </c:pt>
                <c:pt idx="101">
                  <c:v>250480</c:v>
                </c:pt>
                <c:pt idx="102">
                  <c:v>250020</c:v>
                </c:pt>
                <c:pt idx="103">
                  <c:v>249610</c:v>
                </c:pt>
                <c:pt idx="104">
                  <c:v>249140</c:v>
                </c:pt>
                <c:pt idx="105">
                  <c:v>248740</c:v>
                </c:pt>
                <c:pt idx="106">
                  <c:v>248390</c:v>
                </c:pt>
                <c:pt idx="107">
                  <c:v>248040</c:v>
                </c:pt>
                <c:pt idx="108">
                  <c:v>247980</c:v>
                </c:pt>
                <c:pt idx="109">
                  <c:v>247750</c:v>
                </c:pt>
                <c:pt idx="110">
                  <c:v>247520</c:v>
                </c:pt>
                <c:pt idx="111">
                  <c:v>247350</c:v>
                </c:pt>
                <c:pt idx="112">
                  <c:v>247060</c:v>
                </c:pt>
                <c:pt idx="113">
                  <c:v>246830</c:v>
                </c:pt>
                <c:pt idx="114">
                  <c:v>246540</c:v>
                </c:pt>
                <c:pt idx="115">
                  <c:v>246310</c:v>
                </c:pt>
                <c:pt idx="116">
                  <c:v>246020</c:v>
                </c:pt>
                <c:pt idx="117">
                  <c:v>245560</c:v>
                </c:pt>
                <c:pt idx="118">
                  <c:v>245330</c:v>
                </c:pt>
                <c:pt idx="119">
                  <c:v>245270</c:v>
                </c:pt>
                <c:pt idx="120">
                  <c:v>245100</c:v>
                </c:pt>
                <c:pt idx="121">
                  <c:v>244750</c:v>
                </c:pt>
                <c:pt idx="122">
                  <c:v>244520</c:v>
                </c:pt>
                <c:pt idx="123">
                  <c:v>244120</c:v>
                </c:pt>
                <c:pt idx="124">
                  <c:v>243780</c:v>
                </c:pt>
                <c:pt idx="125">
                  <c:v>243430</c:v>
                </c:pt>
                <c:pt idx="126">
                  <c:v>243030</c:v>
                </c:pt>
                <c:pt idx="127">
                  <c:v>242740</c:v>
                </c:pt>
                <c:pt idx="128">
                  <c:v>242400</c:v>
                </c:pt>
                <c:pt idx="129">
                  <c:v>242060</c:v>
                </c:pt>
                <c:pt idx="130">
                  <c:v>241660</c:v>
                </c:pt>
                <c:pt idx="131">
                  <c:v>241200</c:v>
                </c:pt>
                <c:pt idx="132">
                  <c:v>240800</c:v>
                </c:pt>
                <c:pt idx="133">
                  <c:v>240290</c:v>
                </c:pt>
                <c:pt idx="134">
                  <c:v>239660</c:v>
                </c:pt>
                <c:pt idx="135">
                  <c:v>239100</c:v>
                </c:pt>
                <c:pt idx="136">
                  <c:v>238870</c:v>
                </c:pt>
                <c:pt idx="137">
                  <c:v>238640</c:v>
                </c:pt>
                <c:pt idx="138">
                  <c:v>238360</c:v>
                </c:pt>
                <c:pt idx="139">
                  <c:v>238020</c:v>
                </c:pt>
                <c:pt idx="140">
                  <c:v>237910</c:v>
                </c:pt>
                <c:pt idx="141">
                  <c:v>237680</c:v>
                </c:pt>
                <c:pt idx="142">
                  <c:v>237000</c:v>
                </c:pt>
                <c:pt idx="143">
                  <c:v>236380</c:v>
                </c:pt>
                <c:pt idx="144">
                  <c:v>235700</c:v>
                </c:pt>
                <c:pt idx="145">
                  <c:v>234970</c:v>
                </c:pt>
                <c:pt idx="146">
                  <c:v>234470</c:v>
                </c:pt>
                <c:pt idx="147">
                  <c:v>233740</c:v>
                </c:pt>
                <c:pt idx="148">
                  <c:v>233120</c:v>
                </c:pt>
                <c:pt idx="149">
                  <c:v>232450</c:v>
                </c:pt>
                <c:pt idx="150">
                  <c:v>231840</c:v>
                </c:pt>
                <c:pt idx="151">
                  <c:v>231110</c:v>
                </c:pt>
                <c:pt idx="152">
                  <c:v>230500</c:v>
                </c:pt>
                <c:pt idx="153">
                  <c:v>229840</c:v>
                </c:pt>
                <c:pt idx="154">
                  <c:v>229230</c:v>
                </c:pt>
                <c:pt idx="155">
                  <c:v>228510</c:v>
                </c:pt>
                <c:pt idx="156">
                  <c:v>227790</c:v>
                </c:pt>
                <c:pt idx="157">
                  <c:v>227130</c:v>
                </c:pt>
                <c:pt idx="158">
                  <c:v>226410</c:v>
                </c:pt>
                <c:pt idx="159">
                  <c:v>225750</c:v>
                </c:pt>
                <c:pt idx="160">
                  <c:v>225090</c:v>
                </c:pt>
                <c:pt idx="161">
                  <c:v>224430</c:v>
                </c:pt>
                <c:pt idx="162">
                  <c:v>223720</c:v>
                </c:pt>
                <c:pt idx="163">
                  <c:v>222960</c:v>
                </c:pt>
                <c:pt idx="164">
                  <c:v>222250</c:v>
                </c:pt>
                <c:pt idx="165">
                  <c:v>221490</c:v>
                </c:pt>
                <c:pt idx="166">
                  <c:v>220780</c:v>
                </c:pt>
                <c:pt idx="167">
                  <c:v>220130</c:v>
                </c:pt>
                <c:pt idx="168">
                  <c:v>219320</c:v>
                </c:pt>
                <c:pt idx="169">
                  <c:v>218510</c:v>
                </c:pt>
                <c:pt idx="170">
                  <c:v>217700</c:v>
                </c:pt>
                <c:pt idx="171">
                  <c:v>216890</c:v>
                </c:pt>
                <c:pt idx="172">
                  <c:v>216090</c:v>
                </c:pt>
                <c:pt idx="173">
                  <c:v>215390</c:v>
                </c:pt>
                <c:pt idx="174">
                  <c:v>214640</c:v>
                </c:pt>
                <c:pt idx="175">
                  <c:v>213840</c:v>
                </c:pt>
                <c:pt idx="176">
                  <c:v>213050</c:v>
                </c:pt>
                <c:pt idx="177">
                  <c:v>212360</c:v>
                </c:pt>
                <c:pt idx="178">
                  <c:v>211450</c:v>
                </c:pt>
                <c:pt idx="179">
                  <c:v>210770</c:v>
                </c:pt>
                <c:pt idx="180">
                  <c:v>209970</c:v>
                </c:pt>
                <c:pt idx="181">
                  <c:v>209240</c:v>
                </c:pt>
                <c:pt idx="182">
                  <c:v>208290</c:v>
                </c:pt>
                <c:pt idx="183">
                  <c:v>207500</c:v>
                </c:pt>
                <c:pt idx="184">
                  <c:v>206770</c:v>
                </c:pt>
                <c:pt idx="185">
                  <c:v>205990</c:v>
                </c:pt>
                <c:pt idx="186">
                  <c:v>205260</c:v>
                </c:pt>
                <c:pt idx="187">
                  <c:v>204530</c:v>
                </c:pt>
                <c:pt idx="188">
                  <c:v>203750</c:v>
                </c:pt>
                <c:pt idx="189">
                  <c:v>202870</c:v>
                </c:pt>
                <c:pt idx="190">
                  <c:v>202150</c:v>
                </c:pt>
                <c:pt idx="191">
                  <c:v>201380</c:v>
                </c:pt>
                <c:pt idx="192">
                  <c:v>200660</c:v>
                </c:pt>
                <c:pt idx="193">
                  <c:v>199940</c:v>
                </c:pt>
                <c:pt idx="194">
                  <c:v>199320</c:v>
                </c:pt>
                <c:pt idx="195">
                  <c:v>198810</c:v>
                </c:pt>
                <c:pt idx="196">
                  <c:v>198300</c:v>
                </c:pt>
                <c:pt idx="197">
                  <c:v>197690</c:v>
                </c:pt>
                <c:pt idx="198">
                  <c:v>197230</c:v>
                </c:pt>
                <c:pt idx="199">
                  <c:v>196720</c:v>
                </c:pt>
                <c:pt idx="200">
                  <c:v>196110</c:v>
                </c:pt>
                <c:pt idx="201">
                  <c:v>195550</c:v>
                </c:pt>
                <c:pt idx="202">
                  <c:v>194990</c:v>
                </c:pt>
                <c:pt idx="203">
                  <c:v>194490</c:v>
                </c:pt>
                <c:pt idx="204">
                  <c:v>193980</c:v>
                </c:pt>
                <c:pt idx="205">
                  <c:v>193580</c:v>
                </c:pt>
                <c:pt idx="206">
                  <c:v>193080</c:v>
                </c:pt>
                <c:pt idx="207">
                  <c:v>193030</c:v>
                </c:pt>
                <c:pt idx="208">
                  <c:v>193030</c:v>
                </c:pt>
                <c:pt idx="209">
                  <c:v>193030</c:v>
                </c:pt>
                <c:pt idx="210">
                  <c:v>192670</c:v>
                </c:pt>
                <c:pt idx="211">
                  <c:v>192670</c:v>
                </c:pt>
                <c:pt idx="212">
                  <c:v>192070</c:v>
                </c:pt>
                <c:pt idx="213">
                  <c:v>191470</c:v>
                </c:pt>
                <c:pt idx="214">
                  <c:v>190870</c:v>
                </c:pt>
                <c:pt idx="215">
                  <c:v>190370</c:v>
                </c:pt>
                <c:pt idx="216">
                  <c:v>189870</c:v>
                </c:pt>
                <c:pt idx="217">
                  <c:v>189270</c:v>
                </c:pt>
                <c:pt idx="218">
                  <c:v>188730</c:v>
                </c:pt>
                <c:pt idx="219">
                  <c:v>188280</c:v>
                </c:pt>
                <c:pt idx="220">
                  <c:v>187680</c:v>
                </c:pt>
                <c:pt idx="221">
                  <c:v>187090</c:v>
                </c:pt>
                <c:pt idx="222">
                  <c:v>186890</c:v>
                </c:pt>
                <c:pt idx="223">
                  <c:v>186700</c:v>
                </c:pt>
                <c:pt idx="224">
                  <c:v>186500</c:v>
                </c:pt>
                <c:pt idx="225">
                  <c:v>186200</c:v>
                </c:pt>
                <c:pt idx="226">
                  <c:v>186010</c:v>
                </c:pt>
                <c:pt idx="227">
                  <c:v>185710</c:v>
                </c:pt>
                <c:pt idx="228">
                  <c:v>185420</c:v>
                </c:pt>
                <c:pt idx="229">
                  <c:v>185120</c:v>
                </c:pt>
                <c:pt idx="230">
                  <c:v>184880</c:v>
                </c:pt>
                <c:pt idx="231">
                  <c:v>184630</c:v>
                </c:pt>
                <c:pt idx="232">
                  <c:v>184290</c:v>
                </c:pt>
                <c:pt idx="233">
                  <c:v>184050</c:v>
                </c:pt>
                <c:pt idx="234">
                  <c:v>183700</c:v>
                </c:pt>
                <c:pt idx="235">
                  <c:v>183360</c:v>
                </c:pt>
                <c:pt idx="236">
                  <c:v>183120</c:v>
                </c:pt>
                <c:pt idx="237">
                  <c:v>183750</c:v>
                </c:pt>
                <c:pt idx="238">
                  <c:v>183460</c:v>
                </c:pt>
                <c:pt idx="239">
                  <c:v>183170</c:v>
                </c:pt>
                <c:pt idx="240">
                  <c:v>182870</c:v>
                </c:pt>
                <c:pt idx="241">
                  <c:v>182730</c:v>
                </c:pt>
                <c:pt idx="242">
                  <c:v>182530</c:v>
                </c:pt>
                <c:pt idx="243">
                  <c:v>182340</c:v>
                </c:pt>
                <c:pt idx="244">
                  <c:v>182140</c:v>
                </c:pt>
                <c:pt idx="245">
                  <c:v>181950</c:v>
                </c:pt>
                <c:pt idx="246">
                  <c:v>181420</c:v>
                </c:pt>
                <c:pt idx="247">
                  <c:v>180840</c:v>
                </c:pt>
                <c:pt idx="248">
                  <c:v>180250</c:v>
                </c:pt>
                <c:pt idx="249">
                  <c:v>180060</c:v>
                </c:pt>
                <c:pt idx="250">
                  <c:v>179820</c:v>
                </c:pt>
                <c:pt idx="251">
                  <c:v>179630</c:v>
                </c:pt>
                <c:pt idx="252">
                  <c:v>179390</c:v>
                </c:pt>
                <c:pt idx="253">
                  <c:v>179240</c:v>
                </c:pt>
                <c:pt idx="254">
                  <c:v>178660</c:v>
                </c:pt>
                <c:pt idx="255">
                  <c:v>178040</c:v>
                </c:pt>
                <c:pt idx="256">
                  <c:v>177850</c:v>
                </c:pt>
                <c:pt idx="257">
                  <c:v>177710</c:v>
                </c:pt>
                <c:pt idx="258">
                  <c:v>177420</c:v>
                </c:pt>
                <c:pt idx="259">
                  <c:v>177230</c:v>
                </c:pt>
                <c:pt idx="260">
                  <c:v>177080</c:v>
                </c:pt>
                <c:pt idx="261">
                  <c:v>176510</c:v>
                </c:pt>
                <c:pt idx="262">
                  <c:v>176420</c:v>
                </c:pt>
                <c:pt idx="263">
                  <c:v>176230</c:v>
                </c:pt>
                <c:pt idx="264">
                  <c:v>176180</c:v>
                </c:pt>
                <c:pt idx="265">
                  <c:v>176040</c:v>
                </c:pt>
                <c:pt idx="266">
                  <c:v>175940</c:v>
                </c:pt>
                <c:pt idx="267">
                  <c:v>175800</c:v>
                </c:pt>
                <c:pt idx="268">
                  <c:v>175750</c:v>
                </c:pt>
                <c:pt idx="269">
                  <c:v>175750</c:v>
                </c:pt>
                <c:pt idx="270">
                  <c:v>175750</c:v>
                </c:pt>
                <c:pt idx="271">
                  <c:v>175700</c:v>
                </c:pt>
                <c:pt idx="272">
                  <c:v>175650</c:v>
                </c:pt>
                <c:pt idx="273">
                  <c:v>175610</c:v>
                </c:pt>
                <c:pt idx="274">
                  <c:v>175370</c:v>
                </c:pt>
                <c:pt idx="275">
                  <c:v>175270</c:v>
                </c:pt>
                <c:pt idx="276">
                  <c:v>175180</c:v>
                </c:pt>
                <c:pt idx="277">
                  <c:v>175080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1-4C9F-B183-9F1FE41BA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284495"/>
        <c:axId val="2065282831"/>
      </c:lineChart>
      <c:catAx>
        <c:axId val="2065284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282831"/>
        <c:crosses val="autoZero"/>
        <c:auto val="1"/>
        <c:lblAlgn val="ctr"/>
        <c:lblOffset val="100"/>
        <c:noMultiLvlLbl val="0"/>
      </c:catAx>
      <c:valAx>
        <c:axId val="20652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28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'C'!$E$1411:$E$1597</c:f>
              <c:numCache>
                <c:formatCode>General</c:formatCode>
                <c:ptCount val="187"/>
                <c:pt idx="0">
                  <c:v>176650</c:v>
                </c:pt>
                <c:pt idx="1">
                  <c:v>175220</c:v>
                </c:pt>
                <c:pt idx="2">
                  <c:v>174370</c:v>
                </c:pt>
                <c:pt idx="3">
                  <c:v>173800</c:v>
                </c:pt>
                <c:pt idx="4">
                  <c:v>173380</c:v>
                </c:pt>
                <c:pt idx="5">
                  <c:v>172910</c:v>
                </c:pt>
                <c:pt idx="6">
                  <c:v>172390</c:v>
                </c:pt>
                <c:pt idx="7">
                  <c:v>172390</c:v>
                </c:pt>
                <c:pt idx="8">
                  <c:v>172290</c:v>
                </c:pt>
                <c:pt idx="9">
                  <c:v>172250</c:v>
                </c:pt>
                <c:pt idx="10">
                  <c:v>172150</c:v>
                </c:pt>
                <c:pt idx="11">
                  <c:v>172010</c:v>
                </c:pt>
                <c:pt idx="12">
                  <c:v>171680</c:v>
                </c:pt>
                <c:pt idx="13">
                  <c:v>171310</c:v>
                </c:pt>
                <c:pt idx="14">
                  <c:v>171070</c:v>
                </c:pt>
                <c:pt idx="15">
                  <c:v>171030</c:v>
                </c:pt>
                <c:pt idx="16">
                  <c:v>170930</c:v>
                </c:pt>
                <c:pt idx="17">
                  <c:v>170840</c:v>
                </c:pt>
                <c:pt idx="18">
                  <c:v>170700</c:v>
                </c:pt>
                <c:pt idx="19">
                  <c:v>170330</c:v>
                </c:pt>
                <c:pt idx="20">
                  <c:v>169860</c:v>
                </c:pt>
                <c:pt idx="21">
                  <c:v>169440</c:v>
                </c:pt>
                <c:pt idx="22">
                  <c:v>168980</c:v>
                </c:pt>
                <c:pt idx="23">
                  <c:v>168610</c:v>
                </c:pt>
                <c:pt idx="24">
                  <c:v>168100</c:v>
                </c:pt>
                <c:pt idx="25">
                  <c:v>167680</c:v>
                </c:pt>
                <c:pt idx="26">
                  <c:v>167260</c:v>
                </c:pt>
                <c:pt idx="27">
                  <c:v>166750</c:v>
                </c:pt>
                <c:pt idx="28">
                  <c:v>166430</c:v>
                </c:pt>
                <c:pt idx="29">
                  <c:v>165930</c:v>
                </c:pt>
                <c:pt idx="30">
                  <c:v>165560</c:v>
                </c:pt>
                <c:pt idx="31">
                  <c:v>165100</c:v>
                </c:pt>
                <c:pt idx="32">
                  <c:v>164690</c:v>
                </c:pt>
                <c:pt idx="33">
                  <c:v>164280</c:v>
                </c:pt>
                <c:pt idx="34">
                  <c:v>163820</c:v>
                </c:pt>
                <c:pt idx="35">
                  <c:v>163410</c:v>
                </c:pt>
                <c:pt idx="36">
                  <c:v>163090</c:v>
                </c:pt>
                <c:pt idx="37">
                  <c:v>162590</c:v>
                </c:pt>
                <c:pt idx="38">
                  <c:v>162360</c:v>
                </c:pt>
                <c:pt idx="39">
                  <c:v>161860</c:v>
                </c:pt>
                <c:pt idx="40">
                  <c:v>161500</c:v>
                </c:pt>
                <c:pt idx="41">
                  <c:v>161320</c:v>
                </c:pt>
                <c:pt idx="42">
                  <c:v>161140</c:v>
                </c:pt>
                <c:pt idx="43">
                  <c:v>161370</c:v>
                </c:pt>
                <c:pt idx="44">
                  <c:v>161190</c:v>
                </c:pt>
                <c:pt idx="45">
                  <c:v>160830</c:v>
                </c:pt>
                <c:pt idx="46">
                  <c:v>160380</c:v>
                </c:pt>
                <c:pt idx="47">
                  <c:v>160920</c:v>
                </c:pt>
                <c:pt idx="48">
                  <c:v>162450</c:v>
                </c:pt>
                <c:pt idx="49">
                  <c:v>164050</c:v>
                </c:pt>
                <c:pt idx="50">
                  <c:v>165540</c:v>
                </c:pt>
                <c:pt idx="51">
                  <c:v>167240</c:v>
                </c:pt>
                <c:pt idx="52">
                  <c:v>169620</c:v>
                </c:pt>
                <c:pt idx="53">
                  <c:v>171400</c:v>
                </c:pt>
                <c:pt idx="54">
                  <c:v>173000</c:v>
                </c:pt>
                <c:pt idx="55">
                  <c:v>173760</c:v>
                </c:pt>
                <c:pt idx="56">
                  <c:v>174850</c:v>
                </c:pt>
                <c:pt idx="57">
                  <c:v>176760</c:v>
                </c:pt>
                <c:pt idx="58">
                  <c:v>178870</c:v>
                </c:pt>
                <c:pt idx="59">
                  <c:v>180900</c:v>
                </c:pt>
                <c:pt idx="60">
                  <c:v>182970</c:v>
                </c:pt>
                <c:pt idx="61">
                  <c:v>184930</c:v>
                </c:pt>
                <c:pt idx="62">
                  <c:v>186980</c:v>
                </c:pt>
                <c:pt idx="63">
                  <c:v>188370</c:v>
                </c:pt>
                <c:pt idx="64">
                  <c:v>189470</c:v>
                </c:pt>
                <c:pt idx="65">
                  <c:v>190570</c:v>
                </c:pt>
                <c:pt idx="66">
                  <c:v>191670</c:v>
                </c:pt>
                <c:pt idx="67">
                  <c:v>192940</c:v>
                </c:pt>
                <c:pt idx="68">
                  <c:v>194250</c:v>
                </c:pt>
                <c:pt idx="69">
                  <c:v>195670</c:v>
                </c:pt>
                <c:pt idx="70">
                  <c:v>197100</c:v>
                </c:pt>
                <c:pt idx="71">
                  <c:v>198380</c:v>
                </c:pt>
                <c:pt idx="72">
                  <c:v>199510</c:v>
                </c:pt>
                <c:pt idx="73">
                  <c:v>200490</c:v>
                </c:pt>
                <c:pt idx="74">
                  <c:v>201630</c:v>
                </c:pt>
                <c:pt idx="75">
                  <c:v>202720</c:v>
                </c:pt>
                <c:pt idx="76">
                  <c:v>203810</c:v>
                </c:pt>
                <c:pt idx="77">
                  <c:v>204700</c:v>
                </c:pt>
                <c:pt idx="78">
                  <c:v>205380</c:v>
                </c:pt>
                <c:pt idx="79">
                  <c:v>206220</c:v>
                </c:pt>
                <c:pt idx="80">
                  <c:v>206980</c:v>
                </c:pt>
                <c:pt idx="81">
                  <c:v>207760</c:v>
                </c:pt>
                <c:pt idx="82">
                  <c:v>208610</c:v>
                </c:pt>
                <c:pt idx="83">
                  <c:v>209600</c:v>
                </c:pt>
                <c:pt idx="84">
                  <c:v>210710</c:v>
                </c:pt>
                <c:pt idx="85">
                  <c:v>211560</c:v>
                </c:pt>
                <c:pt idx="86">
                  <c:v>212400</c:v>
                </c:pt>
                <c:pt idx="87">
                  <c:v>213200</c:v>
                </c:pt>
                <c:pt idx="88">
                  <c:v>214160</c:v>
                </c:pt>
                <c:pt idx="89">
                  <c:v>215020</c:v>
                </c:pt>
                <c:pt idx="90">
                  <c:v>215920</c:v>
                </c:pt>
                <c:pt idx="91">
                  <c:v>216840</c:v>
                </c:pt>
                <c:pt idx="92">
                  <c:v>217700</c:v>
                </c:pt>
                <c:pt idx="93">
                  <c:v>218450</c:v>
                </c:pt>
                <c:pt idx="94">
                  <c:v>218450</c:v>
                </c:pt>
                <c:pt idx="95">
                  <c:v>218130</c:v>
                </c:pt>
                <c:pt idx="96">
                  <c:v>218290</c:v>
                </c:pt>
                <c:pt idx="97">
                  <c:v>219050</c:v>
                </c:pt>
                <c:pt idx="98">
                  <c:v>219910</c:v>
                </c:pt>
                <c:pt idx="99">
                  <c:v>220890</c:v>
                </c:pt>
                <c:pt idx="100">
                  <c:v>222080</c:v>
                </c:pt>
                <c:pt idx="101">
                  <c:v>223390</c:v>
                </c:pt>
                <c:pt idx="102">
                  <c:v>224710</c:v>
                </c:pt>
                <c:pt idx="103">
                  <c:v>225640</c:v>
                </c:pt>
                <c:pt idx="104">
                  <c:v>226960</c:v>
                </c:pt>
                <c:pt idx="105">
                  <c:v>228230</c:v>
                </c:pt>
                <c:pt idx="106">
                  <c:v>229390</c:v>
                </c:pt>
                <c:pt idx="107">
                  <c:v>230780</c:v>
                </c:pt>
                <c:pt idx="108">
                  <c:v>231780</c:v>
                </c:pt>
                <c:pt idx="109">
                  <c:v>233060</c:v>
                </c:pt>
                <c:pt idx="110">
                  <c:v>234300</c:v>
                </c:pt>
                <c:pt idx="111">
                  <c:v>235250</c:v>
                </c:pt>
                <c:pt idx="112">
                  <c:v>236490</c:v>
                </c:pt>
                <c:pt idx="113">
                  <c:v>237730</c:v>
                </c:pt>
                <c:pt idx="114">
                  <c:v>238980</c:v>
                </c:pt>
                <c:pt idx="115">
                  <c:v>240170</c:v>
                </c:pt>
                <c:pt idx="116">
                  <c:v>240910</c:v>
                </c:pt>
                <c:pt idx="117">
                  <c:v>241770</c:v>
                </c:pt>
                <c:pt idx="118">
                  <c:v>242400</c:v>
                </c:pt>
                <c:pt idx="119">
                  <c:v>242850</c:v>
                </c:pt>
                <c:pt idx="120">
                  <c:v>242970</c:v>
                </c:pt>
                <c:pt idx="121">
                  <c:v>243140</c:v>
                </c:pt>
                <c:pt idx="122">
                  <c:v>243310</c:v>
                </c:pt>
                <c:pt idx="123">
                  <c:v>243140</c:v>
                </c:pt>
                <c:pt idx="124">
                  <c:v>242800</c:v>
                </c:pt>
                <c:pt idx="125">
                  <c:v>242630</c:v>
                </c:pt>
                <c:pt idx="126">
                  <c:v>242510</c:v>
                </c:pt>
                <c:pt idx="127">
                  <c:v>242450</c:v>
                </c:pt>
                <c:pt idx="128">
                  <c:v>242340</c:v>
                </c:pt>
                <c:pt idx="129">
                  <c:v>242170</c:v>
                </c:pt>
                <c:pt idx="130">
                  <c:v>241940</c:v>
                </c:pt>
                <c:pt idx="131">
                  <c:v>242000</c:v>
                </c:pt>
                <c:pt idx="132">
                  <c:v>241660</c:v>
                </c:pt>
                <c:pt idx="133">
                  <c:v>241140</c:v>
                </c:pt>
                <c:pt idx="134">
                  <c:v>240970</c:v>
                </c:pt>
                <c:pt idx="135">
                  <c:v>240510</c:v>
                </c:pt>
                <c:pt idx="136">
                  <c:v>240000</c:v>
                </c:pt>
                <c:pt idx="137">
                  <c:v>239600</c:v>
                </c:pt>
                <c:pt idx="138">
                  <c:v>239150</c:v>
                </c:pt>
                <c:pt idx="139">
                  <c:v>238690</c:v>
                </c:pt>
                <c:pt idx="140">
                  <c:v>238300</c:v>
                </c:pt>
                <c:pt idx="141">
                  <c:v>237840</c:v>
                </c:pt>
                <c:pt idx="142">
                  <c:v>237510</c:v>
                </c:pt>
                <c:pt idx="143">
                  <c:v>237000</c:v>
                </c:pt>
                <c:pt idx="144">
                  <c:v>236600</c:v>
                </c:pt>
                <c:pt idx="145">
                  <c:v>236100</c:v>
                </c:pt>
                <c:pt idx="146">
                  <c:v>235650</c:v>
                </c:pt>
                <c:pt idx="147">
                  <c:v>235250</c:v>
                </c:pt>
                <c:pt idx="148">
                  <c:v>234860</c:v>
                </c:pt>
                <c:pt idx="149">
                  <c:v>234410</c:v>
                </c:pt>
                <c:pt idx="150">
                  <c:v>233960</c:v>
                </c:pt>
                <c:pt idx="151">
                  <c:v>233400</c:v>
                </c:pt>
                <c:pt idx="152">
                  <c:v>232730</c:v>
                </c:pt>
                <c:pt idx="153">
                  <c:v>232110</c:v>
                </c:pt>
                <c:pt idx="154">
                  <c:v>231450</c:v>
                </c:pt>
                <c:pt idx="155">
                  <c:v>230830</c:v>
                </c:pt>
                <c:pt idx="156">
                  <c:v>230110</c:v>
                </c:pt>
                <c:pt idx="157">
                  <c:v>229840</c:v>
                </c:pt>
                <c:pt idx="158">
                  <c:v>229280</c:v>
                </c:pt>
                <c:pt idx="159">
                  <c:v>228500</c:v>
                </c:pt>
                <c:pt idx="160">
                  <c:v>227780</c:v>
                </c:pt>
                <c:pt idx="161">
                  <c:v>227120</c:v>
                </c:pt>
                <c:pt idx="162">
                  <c:v>226630</c:v>
                </c:pt>
                <c:pt idx="163">
                  <c:v>225970</c:v>
                </c:pt>
                <c:pt idx="164">
                  <c:v>225420</c:v>
                </c:pt>
                <c:pt idx="165">
                  <c:v>224870</c:v>
                </c:pt>
                <c:pt idx="166">
                  <c:v>224430</c:v>
                </c:pt>
                <c:pt idx="167">
                  <c:v>223780</c:v>
                </c:pt>
                <c:pt idx="168">
                  <c:v>223230</c:v>
                </c:pt>
                <c:pt idx="169">
                  <c:v>222790</c:v>
                </c:pt>
                <c:pt idx="170">
                  <c:v>222570</c:v>
                </c:pt>
                <c:pt idx="171">
                  <c:v>222950</c:v>
                </c:pt>
                <c:pt idx="172">
                  <c:v>222950</c:v>
                </c:pt>
                <c:pt idx="173">
                  <c:v>222850</c:v>
                </c:pt>
                <c:pt idx="174">
                  <c:v>222350</c:v>
                </c:pt>
                <c:pt idx="175">
                  <c:v>222080</c:v>
                </c:pt>
                <c:pt idx="176">
                  <c:v>221860</c:v>
                </c:pt>
                <c:pt idx="177">
                  <c:v>221760</c:v>
                </c:pt>
                <c:pt idx="178">
                  <c:v>221380</c:v>
                </c:pt>
                <c:pt idx="179">
                  <c:v>221210</c:v>
                </c:pt>
                <c:pt idx="180">
                  <c:v>220560</c:v>
                </c:pt>
                <c:pt idx="181">
                  <c:v>220020</c:v>
                </c:pt>
                <c:pt idx="182">
                  <c:v>219590</c:v>
                </c:pt>
                <c:pt idx="183">
                  <c:v>219320</c:v>
                </c:pt>
                <c:pt idx="184">
                  <c:v>219050</c:v>
                </c:pt>
                <c:pt idx="185">
                  <c:v>218620</c:v>
                </c:pt>
                <c:pt idx="186">
                  <c:v>218240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3-4F18-8090-A69334F06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532128"/>
        <c:axId val="1667534208"/>
      </c:lineChart>
      <c:catAx>
        <c:axId val="166753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34208"/>
        <c:crosses val="autoZero"/>
        <c:auto val="1"/>
        <c:lblAlgn val="ctr"/>
        <c:lblOffset val="100"/>
        <c:noMultiLvlLbl val="0"/>
      </c:catAx>
      <c:valAx>
        <c:axId val="16675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3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'P+C'!$F$1015:$F$1341</c:f>
              <c:numCache>
                <c:formatCode>#,##0_);[Red]\(#,##0\)</c:formatCode>
                <c:ptCount val="327"/>
                <c:pt idx="0">
                  <c:v>461910</c:v>
                </c:pt>
                <c:pt idx="1">
                  <c:v>461710</c:v>
                </c:pt>
                <c:pt idx="2">
                  <c:v>461650</c:v>
                </c:pt>
                <c:pt idx="3">
                  <c:v>461340</c:v>
                </c:pt>
                <c:pt idx="4">
                  <c:v>461150</c:v>
                </c:pt>
                <c:pt idx="5">
                  <c:v>460730</c:v>
                </c:pt>
                <c:pt idx="6">
                  <c:v>460150</c:v>
                </c:pt>
                <c:pt idx="7">
                  <c:v>459820</c:v>
                </c:pt>
                <c:pt idx="8">
                  <c:v>459670</c:v>
                </c:pt>
                <c:pt idx="9">
                  <c:v>459430</c:v>
                </c:pt>
                <c:pt idx="10">
                  <c:v>459200</c:v>
                </c:pt>
                <c:pt idx="11">
                  <c:v>458700</c:v>
                </c:pt>
                <c:pt idx="12">
                  <c:v>457930</c:v>
                </c:pt>
                <c:pt idx="13">
                  <c:v>457500</c:v>
                </c:pt>
                <c:pt idx="14">
                  <c:v>457410</c:v>
                </c:pt>
                <c:pt idx="15">
                  <c:v>457230</c:v>
                </c:pt>
                <c:pt idx="16">
                  <c:v>457120</c:v>
                </c:pt>
                <c:pt idx="17">
                  <c:v>456930</c:v>
                </c:pt>
                <c:pt idx="18">
                  <c:v>456470</c:v>
                </c:pt>
                <c:pt idx="19">
                  <c:v>456020</c:v>
                </c:pt>
                <c:pt idx="20">
                  <c:v>455810</c:v>
                </c:pt>
                <c:pt idx="21">
                  <c:v>455550</c:v>
                </c:pt>
                <c:pt idx="22">
                  <c:v>455420</c:v>
                </c:pt>
                <c:pt idx="23">
                  <c:v>455200</c:v>
                </c:pt>
                <c:pt idx="24">
                  <c:v>454620</c:v>
                </c:pt>
                <c:pt idx="25">
                  <c:v>453740</c:v>
                </c:pt>
                <c:pt idx="26">
                  <c:v>452850</c:v>
                </c:pt>
                <c:pt idx="27">
                  <c:v>451990</c:v>
                </c:pt>
                <c:pt idx="28">
                  <c:v>450970</c:v>
                </c:pt>
                <c:pt idx="29">
                  <c:v>450700</c:v>
                </c:pt>
                <c:pt idx="30">
                  <c:v>450790</c:v>
                </c:pt>
                <c:pt idx="31">
                  <c:v>450420</c:v>
                </c:pt>
                <c:pt idx="32">
                  <c:v>450020</c:v>
                </c:pt>
                <c:pt idx="33">
                  <c:v>449770</c:v>
                </c:pt>
                <c:pt idx="34">
                  <c:v>449510</c:v>
                </c:pt>
                <c:pt idx="35">
                  <c:v>449270</c:v>
                </c:pt>
                <c:pt idx="36">
                  <c:v>448930</c:v>
                </c:pt>
                <c:pt idx="37">
                  <c:v>448630</c:v>
                </c:pt>
                <c:pt idx="38">
                  <c:v>448210</c:v>
                </c:pt>
                <c:pt idx="39">
                  <c:v>447880</c:v>
                </c:pt>
                <c:pt idx="40">
                  <c:v>447960</c:v>
                </c:pt>
                <c:pt idx="41">
                  <c:v>447800</c:v>
                </c:pt>
                <c:pt idx="42">
                  <c:v>447640</c:v>
                </c:pt>
                <c:pt idx="43">
                  <c:v>447570</c:v>
                </c:pt>
                <c:pt idx="44">
                  <c:v>447370</c:v>
                </c:pt>
                <c:pt idx="45">
                  <c:v>447270</c:v>
                </c:pt>
                <c:pt idx="46">
                  <c:v>447250</c:v>
                </c:pt>
                <c:pt idx="47">
                  <c:v>447620</c:v>
                </c:pt>
                <c:pt idx="48">
                  <c:v>447920</c:v>
                </c:pt>
                <c:pt idx="49">
                  <c:v>447990</c:v>
                </c:pt>
                <c:pt idx="50">
                  <c:v>448080</c:v>
                </c:pt>
                <c:pt idx="51">
                  <c:v>448010</c:v>
                </c:pt>
                <c:pt idx="52">
                  <c:v>448140</c:v>
                </c:pt>
                <c:pt idx="53">
                  <c:v>448120</c:v>
                </c:pt>
                <c:pt idx="54">
                  <c:v>448040</c:v>
                </c:pt>
                <c:pt idx="55">
                  <c:v>447960</c:v>
                </c:pt>
                <c:pt idx="56">
                  <c:v>447870</c:v>
                </c:pt>
                <c:pt idx="57">
                  <c:v>447770</c:v>
                </c:pt>
                <c:pt idx="58">
                  <c:v>447550</c:v>
                </c:pt>
                <c:pt idx="59">
                  <c:v>447700</c:v>
                </c:pt>
                <c:pt idx="60">
                  <c:v>447580</c:v>
                </c:pt>
                <c:pt idx="61">
                  <c:v>447520</c:v>
                </c:pt>
                <c:pt idx="62">
                  <c:v>447510</c:v>
                </c:pt>
                <c:pt idx="63">
                  <c:v>447520</c:v>
                </c:pt>
                <c:pt idx="64">
                  <c:v>447490</c:v>
                </c:pt>
                <c:pt idx="65">
                  <c:v>447450</c:v>
                </c:pt>
                <c:pt idx="66">
                  <c:v>447190</c:v>
                </c:pt>
                <c:pt idx="67">
                  <c:v>447050</c:v>
                </c:pt>
                <c:pt idx="68">
                  <c:v>447010</c:v>
                </c:pt>
                <c:pt idx="69">
                  <c:v>447010</c:v>
                </c:pt>
                <c:pt idx="70">
                  <c:v>447000</c:v>
                </c:pt>
                <c:pt idx="71">
                  <c:v>447260</c:v>
                </c:pt>
                <c:pt idx="72">
                  <c:v>447360</c:v>
                </c:pt>
                <c:pt idx="73">
                  <c:v>447880</c:v>
                </c:pt>
                <c:pt idx="74">
                  <c:v>448030</c:v>
                </c:pt>
                <c:pt idx="75">
                  <c:v>448230</c:v>
                </c:pt>
                <c:pt idx="76">
                  <c:v>448550</c:v>
                </c:pt>
                <c:pt idx="77">
                  <c:v>448900</c:v>
                </c:pt>
                <c:pt idx="78">
                  <c:v>449170</c:v>
                </c:pt>
                <c:pt idx="79">
                  <c:v>448960</c:v>
                </c:pt>
                <c:pt idx="80">
                  <c:v>448930</c:v>
                </c:pt>
                <c:pt idx="81">
                  <c:v>449070</c:v>
                </c:pt>
                <c:pt idx="82">
                  <c:v>448690</c:v>
                </c:pt>
                <c:pt idx="83">
                  <c:v>448580</c:v>
                </c:pt>
                <c:pt idx="84">
                  <c:v>448560</c:v>
                </c:pt>
                <c:pt idx="85">
                  <c:v>448870</c:v>
                </c:pt>
                <c:pt idx="86">
                  <c:v>448540</c:v>
                </c:pt>
                <c:pt idx="87">
                  <c:v>448330</c:v>
                </c:pt>
                <c:pt idx="88">
                  <c:v>448260</c:v>
                </c:pt>
                <c:pt idx="89">
                  <c:v>448140</c:v>
                </c:pt>
                <c:pt idx="90">
                  <c:v>447990</c:v>
                </c:pt>
                <c:pt idx="91">
                  <c:v>447920</c:v>
                </c:pt>
                <c:pt idx="92">
                  <c:v>447460</c:v>
                </c:pt>
                <c:pt idx="93">
                  <c:v>447140</c:v>
                </c:pt>
                <c:pt idx="94">
                  <c:v>446890</c:v>
                </c:pt>
                <c:pt idx="95">
                  <c:v>446820</c:v>
                </c:pt>
                <c:pt idx="96">
                  <c:v>446800</c:v>
                </c:pt>
                <c:pt idx="97">
                  <c:v>446650</c:v>
                </c:pt>
                <c:pt idx="98">
                  <c:v>446450</c:v>
                </c:pt>
                <c:pt idx="99">
                  <c:v>446320</c:v>
                </c:pt>
                <c:pt idx="100">
                  <c:v>445970</c:v>
                </c:pt>
                <c:pt idx="101">
                  <c:v>445460</c:v>
                </c:pt>
                <c:pt idx="102">
                  <c:v>444960</c:v>
                </c:pt>
                <c:pt idx="103">
                  <c:v>444380</c:v>
                </c:pt>
                <c:pt idx="104">
                  <c:v>443950</c:v>
                </c:pt>
                <c:pt idx="105">
                  <c:v>443330</c:v>
                </c:pt>
                <c:pt idx="106">
                  <c:v>442830</c:v>
                </c:pt>
                <c:pt idx="107">
                  <c:v>442190</c:v>
                </c:pt>
                <c:pt idx="108">
                  <c:v>441540</c:v>
                </c:pt>
                <c:pt idx="109">
                  <c:v>440910</c:v>
                </c:pt>
                <c:pt idx="110">
                  <c:v>440110</c:v>
                </c:pt>
                <c:pt idx="111">
                  <c:v>439400</c:v>
                </c:pt>
                <c:pt idx="112">
                  <c:v>438840</c:v>
                </c:pt>
                <c:pt idx="113">
                  <c:v>438620</c:v>
                </c:pt>
                <c:pt idx="114">
                  <c:v>438210</c:v>
                </c:pt>
                <c:pt idx="115">
                  <c:v>438090</c:v>
                </c:pt>
                <c:pt idx="116">
                  <c:v>437980</c:v>
                </c:pt>
                <c:pt idx="117">
                  <c:v>437840</c:v>
                </c:pt>
                <c:pt idx="118">
                  <c:v>438390</c:v>
                </c:pt>
                <c:pt idx="119">
                  <c:v>440870</c:v>
                </c:pt>
                <c:pt idx="120">
                  <c:v>441730</c:v>
                </c:pt>
                <c:pt idx="121">
                  <c:v>441680</c:v>
                </c:pt>
                <c:pt idx="122">
                  <c:v>441370</c:v>
                </c:pt>
                <c:pt idx="123">
                  <c:v>440980</c:v>
                </c:pt>
                <c:pt idx="124">
                  <c:v>441600</c:v>
                </c:pt>
                <c:pt idx="125">
                  <c:v>441560</c:v>
                </c:pt>
                <c:pt idx="126">
                  <c:v>441380</c:v>
                </c:pt>
                <c:pt idx="127">
                  <c:v>441050</c:v>
                </c:pt>
                <c:pt idx="128">
                  <c:v>440610</c:v>
                </c:pt>
                <c:pt idx="129">
                  <c:v>440230</c:v>
                </c:pt>
                <c:pt idx="130">
                  <c:v>439790</c:v>
                </c:pt>
                <c:pt idx="131">
                  <c:v>439600</c:v>
                </c:pt>
                <c:pt idx="132">
                  <c:v>439340</c:v>
                </c:pt>
                <c:pt idx="133">
                  <c:v>439610</c:v>
                </c:pt>
                <c:pt idx="134">
                  <c:v>439620</c:v>
                </c:pt>
                <c:pt idx="135">
                  <c:v>439590</c:v>
                </c:pt>
                <c:pt idx="136">
                  <c:v>439730</c:v>
                </c:pt>
                <c:pt idx="137">
                  <c:v>440090</c:v>
                </c:pt>
                <c:pt idx="138">
                  <c:v>440290</c:v>
                </c:pt>
                <c:pt idx="139">
                  <c:v>440430</c:v>
                </c:pt>
                <c:pt idx="140">
                  <c:v>440590</c:v>
                </c:pt>
                <c:pt idx="141">
                  <c:v>440580</c:v>
                </c:pt>
                <c:pt idx="142">
                  <c:v>440500</c:v>
                </c:pt>
                <c:pt idx="143">
                  <c:v>440470</c:v>
                </c:pt>
                <c:pt idx="144">
                  <c:v>440370</c:v>
                </c:pt>
                <c:pt idx="145">
                  <c:v>440130</c:v>
                </c:pt>
                <c:pt idx="146">
                  <c:v>439720</c:v>
                </c:pt>
                <c:pt idx="147">
                  <c:v>439430</c:v>
                </c:pt>
                <c:pt idx="148">
                  <c:v>439090</c:v>
                </c:pt>
                <c:pt idx="149">
                  <c:v>438490</c:v>
                </c:pt>
                <c:pt idx="150">
                  <c:v>438430</c:v>
                </c:pt>
                <c:pt idx="151">
                  <c:v>437880</c:v>
                </c:pt>
                <c:pt idx="152">
                  <c:v>437430</c:v>
                </c:pt>
                <c:pt idx="153">
                  <c:v>436940</c:v>
                </c:pt>
                <c:pt idx="154">
                  <c:v>436520</c:v>
                </c:pt>
                <c:pt idx="155">
                  <c:v>436190</c:v>
                </c:pt>
                <c:pt idx="156">
                  <c:v>436160</c:v>
                </c:pt>
                <c:pt idx="157">
                  <c:v>436460</c:v>
                </c:pt>
                <c:pt idx="158">
                  <c:v>436480</c:v>
                </c:pt>
                <c:pt idx="159">
                  <c:v>436490</c:v>
                </c:pt>
                <c:pt idx="160">
                  <c:v>436490</c:v>
                </c:pt>
                <c:pt idx="161">
                  <c:v>436180</c:v>
                </c:pt>
                <c:pt idx="162">
                  <c:v>435900</c:v>
                </c:pt>
                <c:pt idx="163">
                  <c:v>435660</c:v>
                </c:pt>
                <c:pt idx="164">
                  <c:v>435660</c:v>
                </c:pt>
                <c:pt idx="165">
                  <c:v>435670</c:v>
                </c:pt>
                <c:pt idx="166">
                  <c:v>435510</c:v>
                </c:pt>
                <c:pt idx="167">
                  <c:v>435150</c:v>
                </c:pt>
                <c:pt idx="168">
                  <c:v>434940</c:v>
                </c:pt>
                <c:pt idx="169">
                  <c:v>435090</c:v>
                </c:pt>
                <c:pt idx="170">
                  <c:v>435250</c:v>
                </c:pt>
                <c:pt idx="171">
                  <c:v>435320</c:v>
                </c:pt>
                <c:pt idx="172">
                  <c:v>435090</c:v>
                </c:pt>
                <c:pt idx="173">
                  <c:v>434770</c:v>
                </c:pt>
                <c:pt idx="174">
                  <c:v>434420</c:v>
                </c:pt>
                <c:pt idx="175">
                  <c:v>433980</c:v>
                </c:pt>
                <c:pt idx="176">
                  <c:v>433670</c:v>
                </c:pt>
                <c:pt idx="177">
                  <c:v>433140</c:v>
                </c:pt>
                <c:pt idx="178">
                  <c:v>432520</c:v>
                </c:pt>
                <c:pt idx="179">
                  <c:v>431710</c:v>
                </c:pt>
                <c:pt idx="180">
                  <c:v>430910</c:v>
                </c:pt>
                <c:pt idx="181">
                  <c:v>430240</c:v>
                </c:pt>
                <c:pt idx="182">
                  <c:v>429410</c:v>
                </c:pt>
                <c:pt idx="183">
                  <c:v>428420</c:v>
                </c:pt>
                <c:pt idx="184">
                  <c:v>427560</c:v>
                </c:pt>
                <c:pt idx="185">
                  <c:v>426650</c:v>
                </c:pt>
                <c:pt idx="186">
                  <c:v>425810</c:v>
                </c:pt>
                <c:pt idx="187">
                  <c:v>424830</c:v>
                </c:pt>
                <c:pt idx="188">
                  <c:v>423820</c:v>
                </c:pt>
                <c:pt idx="189">
                  <c:v>423080</c:v>
                </c:pt>
                <c:pt idx="190">
                  <c:v>422180</c:v>
                </c:pt>
                <c:pt idx="191">
                  <c:v>421270</c:v>
                </c:pt>
                <c:pt idx="192">
                  <c:v>420370</c:v>
                </c:pt>
                <c:pt idx="193">
                  <c:v>419480</c:v>
                </c:pt>
                <c:pt idx="194">
                  <c:v>418550</c:v>
                </c:pt>
                <c:pt idx="195">
                  <c:v>417800</c:v>
                </c:pt>
                <c:pt idx="196">
                  <c:v>416800</c:v>
                </c:pt>
                <c:pt idx="197">
                  <c:v>415880</c:v>
                </c:pt>
                <c:pt idx="198">
                  <c:v>414940</c:v>
                </c:pt>
                <c:pt idx="199">
                  <c:v>414000</c:v>
                </c:pt>
                <c:pt idx="200">
                  <c:v>412980</c:v>
                </c:pt>
                <c:pt idx="201">
                  <c:v>412080</c:v>
                </c:pt>
                <c:pt idx="202">
                  <c:v>411130</c:v>
                </c:pt>
                <c:pt idx="203">
                  <c:v>410230</c:v>
                </c:pt>
                <c:pt idx="204">
                  <c:v>409310</c:v>
                </c:pt>
                <c:pt idx="205">
                  <c:v>408320</c:v>
                </c:pt>
                <c:pt idx="206">
                  <c:v>407410</c:v>
                </c:pt>
                <c:pt idx="207">
                  <c:v>406460</c:v>
                </c:pt>
                <c:pt idx="208">
                  <c:v>405490</c:v>
                </c:pt>
                <c:pt idx="209">
                  <c:v>404530</c:v>
                </c:pt>
                <c:pt idx="210">
                  <c:v>403580</c:v>
                </c:pt>
                <c:pt idx="211">
                  <c:v>402540</c:v>
                </c:pt>
                <c:pt idx="212">
                  <c:v>401410</c:v>
                </c:pt>
                <c:pt idx="213">
                  <c:v>400380</c:v>
                </c:pt>
                <c:pt idx="214">
                  <c:v>399490</c:v>
                </c:pt>
                <c:pt idx="215">
                  <c:v>398600</c:v>
                </c:pt>
                <c:pt idx="216">
                  <c:v>397810</c:v>
                </c:pt>
                <c:pt idx="217">
                  <c:v>396770</c:v>
                </c:pt>
                <c:pt idx="218">
                  <c:v>395820</c:v>
                </c:pt>
                <c:pt idx="219">
                  <c:v>394970</c:v>
                </c:pt>
                <c:pt idx="220">
                  <c:v>394080</c:v>
                </c:pt>
                <c:pt idx="221">
                  <c:v>393200</c:v>
                </c:pt>
                <c:pt idx="222">
                  <c:v>392640</c:v>
                </c:pt>
                <c:pt idx="223">
                  <c:v>392010</c:v>
                </c:pt>
                <c:pt idx="224">
                  <c:v>391400</c:v>
                </c:pt>
                <c:pt idx="225">
                  <c:v>391420</c:v>
                </c:pt>
                <c:pt idx="226">
                  <c:v>391550</c:v>
                </c:pt>
                <c:pt idx="227">
                  <c:v>391050</c:v>
                </c:pt>
                <c:pt idx="228">
                  <c:v>390490</c:v>
                </c:pt>
                <c:pt idx="229">
                  <c:v>389960</c:v>
                </c:pt>
                <c:pt idx="230">
                  <c:v>389420</c:v>
                </c:pt>
                <c:pt idx="231">
                  <c:v>388510</c:v>
                </c:pt>
                <c:pt idx="232">
                  <c:v>387920</c:v>
                </c:pt>
                <c:pt idx="233">
                  <c:v>387810</c:v>
                </c:pt>
                <c:pt idx="234">
                  <c:v>387840</c:v>
                </c:pt>
                <c:pt idx="235">
                  <c:v>387420</c:v>
                </c:pt>
                <c:pt idx="236">
                  <c:v>386880</c:v>
                </c:pt>
                <c:pt idx="237">
                  <c:v>386160</c:v>
                </c:pt>
                <c:pt idx="238">
                  <c:v>385240</c:v>
                </c:pt>
                <c:pt idx="239">
                  <c:v>384750</c:v>
                </c:pt>
                <c:pt idx="240">
                  <c:v>384660</c:v>
                </c:pt>
                <c:pt idx="241">
                  <c:v>384740</c:v>
                </c:pt>
                <c:pt idx="242">
                  <c:v>384250</c:v>
                </c:pt>
                <c:pt idx="243">
                  <c:v>383750</c:v>
                </c:pt>
                <c:pt idx="244">
                  <c:v>383830</c:v>
                </c:pt>
                <c:pt idx="245">
                  <c:v>383300</c:v>
                </c:pt>
                <c:pt idx="246">
                  <c:v>382810</c:v>
                </c:pt>
                <c:pt idx="247">
                  <c:v>383010</c:v>
                </c:pt>
                <c:pt idx="248">
                  <c:v>382600</c:v>
                </c:pt>
                <c:pt idx="249">
                  <c:v>381910</c:v>
                </c:pt>
                <c:pt idx="250">
                  <c:v>381300</c:v>
                </c:pt>
                <c:pt idx="251">
                  <c:v>381080</c:v>
                </c:pt>
                <c:pt idx="252">
                  <c:v>380670</c:v>
                </c:pt>
                <c:pt idx="253">
                  <c:v>380110</c:v>
                </c:pt>
                <c:pt idx="254">
                  <c:v>380540</c:v>
                </c:pt>
                <c:pt idx="255">
                  <c:v>380100</c:v>
                </c:pt>
                <c:pt idx="256">
                  <c:v>379990</c:v>
                </c:pt>
                <c:pt idx="257">
                  <c:v>380090</c:v>
                </c:pt>
                <c:pt idx="258">
                  <c:v>380220</c:v>
                </c:pt>
                <c:pt idx="259">
                  <c:v>378820</c:v>
                </c:pt>
                <c:pt idx="260">
                  <c:v>378360</c:v>
                </c:pt>
                <c:pt idx="261">
                  <c:v>378010</c:v>
                </c:pt>
                <c:pt idx="262">
                  <c:v>377310</c:v>
                </c:pt>
                <c:pt idx="263">
                  <c:v>376580</c:v>
                </c:pt>
                <c:pt idx="264">
                  <c:v>376000</c:v>
                </c:pt>
                <c:pt idx="265">
                  <c:v>375270</c:v>
                </c:pt>
                <c:pt idx="266">
                  <c:v>374370</c:v>
                </c:pt>
                <c:pt idx="267">
                  <c:v>373650</c:v>
                </c:pt>
                <c:pt idx="268">
                  <c:v>373070</c:v>
                </c:pt>
                <c:pt idx="269">
                  <c:v>372470</c:v>
                </c:pt>
                <c:pt idx="270">
                  <c:v>371940</c:v>
                </c:pt>
                <c:pt idx="271">
                  <c:v>371620</c:v>
                </c:pt>
                <c:pt idx="272">
                  <c:v>371150</c:v>
                </c:pt>
                <c:pt idx="273">
                  <c:v>370810</c:v>
                </c:pt>
                <c:pt idx="274">
                  <c:v>370090</c:v>
                </c:pt>
                <c:pt idx="275">
                  <c:v>369460</c:v>
                </c:pt>
                <c:pt idx="276">
                  <c:v>368790</c:v>
                </c:pt>
                <c:pt idx="277">
                  <c:v>368120</c:v>
                </c:pt>
                <c:pt idx="278">
                  <c:v>367430</c:v>
                </c:pt>
                <c:pt idx="279">
                  <c:v>366710</c:v>
                </c:pt>
                <c:pt idx="280">
                  <c:v>366050</c:v>
                </c:pt>
                <c:pt idx="281">
                  <c:v>365520</c:v>
                </c:pt>
                <c:pt idx="282">
                  <c:v>365180</c:v>
                </c:pt>
                <c:pt idx="283">
                  <c:v>364600</c:v>
                </c:pt>
                <c:pt idx="284">
                  <c:v>364070</c:v>
                </c:pt>
                <c:pt idx="285">
                  <c:v>363880</c:v>
                </c:pt>
                <c:pt idx="286">
                  <c:v>364220</c:v>
                </c:pt>
                <c:pt idx="287">
                  <c:v>363680</c:v>
                </c:pt>
                <c:pt idx="288">
                  <c:v>362980</c:v>
                </c:pt>
                <c:pt idx="289">
                  <c:v>362140</c:v>
                </c:pt>
                <c:pt idx="290">
                  <c:v>361410</c:v>
                </c:pt>
                <c:pt idx="291">
                  <c:v>360660</c:v>
                </c:pt>
                <c:pt idx="292">
                  <c:v>359940</c:v>
                </c:pt>
                <c:pt idx="293">
                  <c:v>359490</c:v>
                </c:pt>
                <c:pt idx="294">
                  <c:v>359300</c:v>
                </c:pt>
                <c:pt idx="295">
                  <c:v>359080</c:v>
                </c:pt>
                <c:pt idx="296">
                  <c:v>358620</c:v>
                </c:pt>
                <c:pt idx="297">
                  <c:v>357910</c:v>
                </c:pt>
                <c:pt idx="298">
                  <c:v>357390</c:v>
                </c:pt>
                <c:pt idx="299">
                  <c:v>357110</c:v>
                </c:pt>
                <c:pt idx="300">
                  <c:v>356980</c:v>
                </c:pt>
                <c:pt idx="301">
                  <c:v>356780</c:v>
                </c:pt>
                <c:pt idx="302">
                  <c:v>356630</c:v>
                </c:pt>
                <c:pt idx="303">
                  <c:v>356200</c:v>
                </c:pt>
                <c:pt idx="304">
                  <c:v>355720</c:v>
                </c:pt>
                <c:pt idx="305">
                  <c:v>355240</c:v>
                </c:pt>
                <c:pt idx="306">
                  <c:v>354720</c:v>
                </c:pt>
                <c:pt idx="307">
                  <c:v>354000</c:v>
                </c:pt>
                <c:pt idx="308">
                  <c:v>353360</c:v>
                </c:pt>
                <c:pt idx="309">
                  <c:v>352930</c:v>
                </c:pt>
                <c:pt idx="310">
                  <c:v>352280</c:v>
                </c:pt>
                <c:pt idx="311">
                  <c:v>351830</c:v>
                </c:pt>
                <c:pt idx="312">
                  <c:v>351370</c:v>
                </c:pt>
                <c:pt idx="313">
                  <c:v>351140</c:v>
                </c:pt>
                <c:pt idx="314">
                  <c:v>350780</c:v>
                </c:pt>
                <c:pt idx="315">
                  <c:v>350620</c:v>
                </c:pt>
                <c:pt idx="316">
                  <c:v>350340</c:v>
                </c:pt>
                <c:pt idx="317">
                  <c:v>350390</c:v>
                </c:pt>
                <c:pt idx="318">
                  <c:v>350430</c:v>
                </c:pt>
                <c:pt idx="319">
                  <c:v>350470</c:v>
                </c:pt>
                <c:pt idx="320">
                  <c:v>350220</c:v>
                </c:pt>
                <c:pt idx="321">
                  <c:v>349830</c:v>
                </c:pt>
                <c:pt idx="322">
                  <c:v>349490</c:v>
                </c:pt>
                <c:pt idx="323">
                  <c:v>349210</c:v>
                </c:pt>
                <c:pt idx="324">
                  <c:v>348690</c:v>
                </c:pt>
                <c:pt idx="325">
                  <c:v>348360</c:v>
                </c:pt>
                <c:pt idx="326">
                  <c:v>347920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1-4A65-A7BF-8C039D0EB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490303"/>
        <c:axId val="2056492799"/>
      </c:lineChart>
      <c:catAx>
        <c:axId val="2056490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92799"/>
        <c:crosses val="autoZero"/>
        <c:auto val="1"/>
        <c:lblAlgn val="ctr"/>
        <c:lblOffset val="100"/>
        <c:noMultiLvlLbl val="0"/>
      </c:catAx>
      <c:valAx>
        <c:axId val="20564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9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[Special Project_30DayRule.xlsx]PV_StoragePlot!PivotTable3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PV_StoragePlot!$B$4</c:f>
              <c:strCache>
                <c:ptCount val="1"/>
                <c:pt idx="0">
                  <c:v>Max of 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PV_StoragePlot!$A$5:$A$2868</c:f>
              <c:strCache>
                <c:ptCount val="2864"/>
                <c:pt idx="0">
                  <c:v>12/31/2017</c:v>
                </c:pt>
                <c:pt idx="1">
                  <c:v>1/1/2018</c:v>
                </c:pt>
                <c:pt idx="2">
                  <c:v>1/2/2018</c:v>
                </c:pt>
                <c:pt idx="3">
                  <c:v>1/3/2018</c:v>
                </c:pt>
                <c:pt idx="4">
                  <c:v>1/4/2018</c:v>
                </c:pt>
                <c:pt idx="5">
                  <c:v>1/5/2018</c:v>
                </c:pt>
                <c:pt idx="6">
                  <c:v>1/6/2018</c:v>
                </c:pt>
                <c:pt idx="7">
                  <c:v>1/7/2018</c:v>
                </c:pt>
                <c:pt idx="8">
                  <c:v>1/8/2018</c:v>
                </c:pt>
                <c:pt idx="9">
                  <c:v>1/9/2018</c:v>
                </c:pt>
                <c:pt idx="10">
                  <c:v>1/10/2018</c:v>
                </c:pt>
                <c:pt idx="11">
                  <c:v>1/11/2018</c:v>
                </c:pt>
                <c:pt idx="12">
                  <c:v>1/12/2018</c:v>
                </c:pt>
                <c:pt idx="13">
                  <c:v>1/13/2018</c:v>
                </c:pt>
                <c:pt idx="14">
                  <c:v>1/14/2018</c:v>
                </c:pt>
                <c:pt idx="15">
                  <c:v>1/15/2018</c:v>
                </c:pt>
                <c:pt idx="16">
                  <c:v>1/16/2018</c:v>
                </c:pt>
                <c:pt idx="17">
                  <c:v>1/17/2018</c:v>
                </c:pt>
                <c:pt idx="18">
                  <c:v>1/18/2018</c:v>
                </c:pt>
                <c:pt idx="19">
                  <c:v>1/19/2018</c:v>
                </c:pt>
                <c:pt idx="20">
                  <c:v>1/20/2018</c:v>
                </c:pt>
                <c:pt idx="21">
                  <c:v>1/21/2018</c:v>
                </c:pt>
                <c:pt idx="22">
                  <c:v>1/22/2018</c:v>
                </c:pt>
                <c:pt idx="23">
                  <c:v>1/23/2018</c:v>
                </c:pt>
                <c:pt idx="24">
                  <c:v>1/24/2018</c:v>
                </c:pt>
                <c:pt idx="25">
                  <c:v>1/25/2018</c:v>
                </c:pt>
                <c:pt idx="26">
                  <c:v>1/26/2018</c:v>
                </c:pt>
                <c:pt idx="27">
                  <c:v>1/27/2018</c:v>
                </c:pt>
                <c:pt idx="28">
                  <c:v>1/28/2018</c:v>
                </c:pt>
                <c:pt idx="29">
                  <c:v>1/29/2018</c:v>
                </c:pt>
                <c:pt idx="30">
                  <c:v>1/30/2018</c:v>
                </c:pt>
                <c:pt idx="31">
                  <c:v>1/31/2018</c:v>
                </c:pt>
                <c:pt idx="32">
                  <c:v>2/1/2018</c:v>
                </c:pt>
                <c:pt idx="33">
                  <c:v>2/2/2018</c:v>
                </c:pt>
                <c:pt idx="34">
                  <c:v>2/3/2018</c:v>
                </c:pt>
                <c:pt idx="35">
                  <c:v>2/4/2018</c:v>
                </c:pt>
                <c:pt idx="36">
                  <c:v>2/5/2018</c:v>
                </c:pt>
                <c:pt idx="37">
                  <c:v>2/6/2018</c:v>
                </c:pt>
                <c:pt idx="38">
                  <c:v>2/7/2018</c:v>
                </c:pt>
                <c:pt idx="39">
                  <c:v>2/8/2018</c:v>
                </c:pt>
                <c:pt idx="40">
                  <c:v>2/9/2018</c:v>
                </c:pt>
                <c:pt idx="41">
                  <c:v>2/10/2018</c:v>
                </c:pt>
                <c:pt idx="42">
                  <c:v>2/11/2018</c:v>
                </c:pt>
                <c:pt idx="43">
                  <c:v>2/12/2018</c:v>
                </c:pt>
                <c:pt idx="44">
                  <c:v>2/13/2018</c:v>
                </c:pt>
                <c:pt idx="45">
                  <c:v>2/14/2018</c:v>
                </c:pt>
                <c:pt idx="46">
                  <c:v>2/15/2018</c:v>
                </c:pt>
                <c:pt idx="47">
                  <c:v>2/16/2018</c:v>
                </c:pt>
                <c:pt idx="48">
                  <c:v>2/17/2018</c:v>
                </c:pt>
                <c:pt idx="49">
                  <c:v>2/18/2018</c:v>
                </c:pt>
                <c:pt idx="50">
                  <c:v>2/19/2018</c:v>
                </c:pt>
                <c:pt idx="51">
                  <c:v>2/20/2018</c:v>
                </c:pt>
                <c:pt idx="52">
                  <c:v>2/21/2018</c:v>
                </c:pt>
                <c:pt idx="53">
                  <c:v>2/22/2018</c:v>
                </c:pt>
                <c:pt idx="54">
                  <c:v>2/23/2018</c:v>
                </c:pt>
                <c:pt idx="55">
                  <c:v>2/24/2018</c:v>
                </c:pt>
                <c:pt idx="56">
                  <c:v>2/25/2018</c:v>
                </c:pt>
                <c:pt idx="57">
                  <c:v>2/26/2018</c:v>
                </c:pt>
                <c:pt idx="58">
                  <c:v>2/27/2018</c:v>
                </c:pt>
                <c:pt idx="59">
                  <c:v>2/28/2018</c:v>
                </c:pt>
                <c:pt idx="60">
                  <c:v>3/1/2018</c:v>
                </c:pt>
                <c:pt idx="61">
                  <c:v>3/2/2018</c:v>
                </c:pt>
                <c:pt idx="62">
                  <c:v>3/3/2018</c:v>
                </c:pt>
                <c:pt idx="63">
                  <c:v>3/4/2018</c:v>
                </c:pt>
                <c:pt idx="64">
                  <c:v>3/5/2018</c:v>
                </c:pt>
                <c:pt idx="65">
                  <c:v>3/6/2018</c:v>
                </c:pt>
                <c:pt idx="66">
                  <c:v>3/7/2018</c:v>
                </c:pt>
                <c:pt idx="67">
                  <c:v>3/8/2018</c:v>
                </c:pt>
                <c:pt idx="68">
                  <c:v>3/9/2018</c:v>
                </c:pt>
                <c:pt idx="69">
                  <c:v>3/10/2018</c:v>
                </c:pt>
                <c:pt idx="70">
                  <c:v>3/11/2018</c:v>
                </c:pt>
                <c:pt idx="71">
                  <c:v>3/12/2018</c:v>
                </c:pt>
                <c:pt idx="72">
                  <c:v>3/13/2018</c:v>
                </c:pt>
                <c:pt idx="73">
                  <c:v>3/14/2018</c:v>
                </c:pt>
                <c:pt idx="74">
                  <c:v>3/15/2018</c:v>
                </c:pt>
                <c:pt idx="75">
                  <c:v>3/16/2018</c:v>
                </c:pt>
                <c:pt idx="76">
                  <c:v>3/17/2018</c:v>
                </c:pt>
                <c:pt idx="77">
                  <c:v>3/18/2018</c:v>
                </c:pt>
                <c:pt idx="78">
                  <c:v>3/19/2018</c:v>
                </c:pt>
                <c:pt idx="79">
                  <c:v>3/20/2018</c:v>
                </c:pt>
                <c:pt idx="80">
                  <c:v>3/21/2018</c:v>
                </c:pt>
                <c:pt idx="81">
                  <c:v>3/22/2018</c:v>
                </c:pt>
                <c:pt idx="82">
                  <c:v>3/23/2018</c:v>
                </c:pt>
                <c:pt idx="83">
                  <c:v>3/24/2018</c:v>
                </c:pt>
                <c:pt idx="84">
                  <c:v>3/25/2018</c:v>
                </c:pt>
                <c:pt idx="85">
                  <c:v>3/26/2018</c:v>
                </c:pt>
                <c:pt idx="86">
                  <c:v>3/27/2018</c:v>
                </c:pt>
                <c:pt idx="87">
                  <c:v>3/28/2018</c:v>
                </c:pt>
                <c:pt idx="88">
                  <c:v>3/29/2018</c:v>
                </c:pt>
                <c:pt idx="89">
                  <c:v>3/30/2018</c:v>
                </c:pt>
                <c:pt idx="90">
                  <c:v>3/31/2018</c:v>
                </c:pt>
                <c:pt idx="91">
                  <c:v>4/1/2018</c:v>
                </c:pt>
                <c:pt idx="92">
                  <c:v>4/2/2018</c:v>
                </c:pt>
                <c:pt idx="93">
                  <c:v>4/3/2018</c:v>
                </c:pt>
                <c:pt idx="94">
                  <c:v>4/4/2018</c:v>
                </c:pt>
                <c:pt idx="95">
                  <c:v>4/5/2018</c:v>
                </c:pt>
                <c:pt idx="96">
                  <c:v>4/6/2018</c:v>
                </c:pt>
                <c:pt idx="97">
                  <c:v>4/7/2018</c:v>
                </c:pt>
                <c:pt idx="98">
                  <c:v>4/8/2018</c:v>
                </c:pt>
                <c:pt idx="99">
                  <c:v>4/9/2018</c:v>
                </c:pt>
                <c:pt idx="100">
                  <c:v>4/10/2018</c:v>
                </c:pt>
                <c:pt idx="101">
                  <c:v>4/11/2018</c:v>
                </c:pt>
                <c:pt idx="102">
                  <c:v>4/12/2018</c:v>
                </c:pt>
                <c:pt idx="103">
                  <c:v>4/13/2018</c:v>
                </c:pt>
                <c:pt idx="104">
                  <c:v>4/14/2018</c:v>
                </c:pt>
                <c:pt idx="105">
                  <c:v>4/15/2018</c:v>
                </c:pt>
                <c:pt idx="106">
                  <c:v>4/16/2018</c:v>
                </c:pt>
                <c:pt idx="107">
                  <c:v>4/17/2018</c:v>
                </c:pt>
                <c:pt idx="108">
                  <c:v>4/18/2018</c:v>
                </c:pt>
                <c:pt idx="109">
                  <c:v>4/19/2018</c:v>
                </c:pt>
                <c:pt idx="110">
                  <c:v>4/20/2018</c:v>
                </c:pt>
                <c:pt idx="111">
                  <c:v>4/21/2018</c:v>
                </c:pt>
                <c:pt idx="112">
                  <c:v>4/22/2018</c:v>
                </c:pt>
                <c:pt idx="113">
                  <c:v>4/23/2018</c:v>
                </c:pt>
                <c:pt idx="114">
                  <c:v>4/24/2018</c:v>
                </c:pt>
                <c:pt idx="115">
                  <c:v>4/25/2018</c:v>
                </c:pt>
                <c:pt idx="116">
                  <c:v>4/26/2018</c:v>
                </c:pt>
                <c:pt idx="117">
                  <c:v>4/27/2018</c:v>
                </c:pt>
                <c:pt idx="118">
                  <c:v>4/28/2018</c:v>
                </c:pt>
                <c:pt idx="119">
                  <c:v>4/29/2018</c:v>
                </c:pt>
                <c:pt idx="120">
                  <c:v>4/30/2018</c:v>
                </c:pt>
                <c:pt idx="121">
                  <c:v>5/1/2018</c:v>
                </c:pt>
                <c:pt idx="122">
                  <c:v>5/2/2018</c:v>
                </c:pt>
                <c:pt idx="123">
                  <c:v>5/3/2018</c:v>
                </c:pt>
                <c:pt idx="124">
                  <c:v>5/4/2018</c:v>
                </c:pt>
                <c:pt idx="125">
                  <c:v>5/5/2018</c:v>
                </c:pt>
                <c:pt idx="126">
                  <c:v>5/6/2018</c:v>
                </c:pt>
                <c:pt idx="127">
                  <c:v>5/7/2018</c:v>
                </c:pt>
                <c:pt idx="128">
                  <c:v>5/8/2018</c:v>
                </c:pt>
                <c:pt idx="129">
                  <c:v>5/9/2018</c:v>
                </c:pt>
                <c:pt idx="130">
                  <c:v>5/10/2018</c:v>
                </c:pt>
                <c:pt idx="131">
                  <c:v>5/11/2018</c:v>
                </c:pt>
                <c:pt idx="132">
                  <c:v>5/12/2018</c:v>
                </c:pt>
                <c:pt idx="133">
                  <c:v>5/13/2018</c:v>
                </c:pt>
                <c:pt idx="134">
                  <c:v>5/14/2018</c:v>
                </c:pt>
                <c:pt idx="135">
                  <c:v>5/15/2018</c:v>
                </c:pt>
                <c:pt idx="136">
                  <c:v>5/16/2018</c:v>
                </c:pt>
                <c:pt idx="137">
                  <c:v>5/17/2018</c:v>
                </c:pt>
                <c:pt idx="138">
                  <c:v>5/18/2018</c:v>
                </c:pt>
                <c:pt idx="139">
                  <c:v>5/19/2018</c:v>
                </c:pt>
                <c:pt idx="140">
                  <c:v>5/20/2018</c:v>
                </c:pt>
                <c:pt idx="141">
                  <c:v>5/21/2018</c:v>
                </c:pt>
                <c:pt idx="142">
                  <c:v>5/22/2018</c:v>
                </c:pt>
                <c:pt idx="143">
                  <c:v>5/23/2018</c:v>
                </c:pt>
                <c:pt idx="144">
                  <c:v>5/24/2018</c:v>
                </c:pt>
                <c:pt idx="145">
                  <c:v>5/25/2018</c:v>
                </c:pt>
                <c:pt idx="146">
                  <c:v>5/26/2018</c:v>
                </c:pt>
                <c:pt idx="147">
                  <c:v>5/27/2018</c:v>
                </c:pt>
                <c:pt idx="148">
                  <c:v>5/28/2018</c:v>
                </c:pt>
                <c:pt idx="149">
                  <c:v>5/29/2018</c:v>
                </c:pt>
                <c:pt idx="150">
                  <c:v>5/30/2018</c:v>
                </c:pt>
                <c:pt idx="151">
                  <c:v>5/31/2018</c:v>
                </c:pt>
                <c:pt idx="152">
                  <c:v>6/1/2018</c:v>
                </c:pt>
                <c:pt idx="153">
                  <c:v>6/2/2018</c:v>
                </c:pt>
                <c:pt idx="154">
                  <c:v>6/3/2018</c:v>
                </c:pt>
                <c:pt idx="155">
                  <c:v>6/4/2018</c:v>
                </c:pt>
                <c:pt idx="156">
                  <c:v>6/5/2018</c:v>
                </c:pt>
                <c:pt idx="157">
                  <c:v>6/6/2018</c:v>
                </c:pt>
                <c:pt idx="158">
                  <c:v>6/7/2018</c:v>
                </c:pt>
                <c:pt idx="159">
                  <c:v>6/8/2018</c:v>
                </c:pt>
                <c:pt idx="160">
                  <c:v>6/9/2018</c:v>
                </c:pt>
                <c:pt idx="161">
                  <c:v>6/10/2018</c:v>
                </c:pt>
                <c:pt idx="162">
                  <c:v>6/11/2018</c:v>
                </c:pt>
                <c:pt idx="163">
                  <c:v>6/12/2018</c:v>
                </c:pt>
                <c:pt idx="164">
                  <c:v>6/13/2018</c:v>
                </c:pt>
                <c:pt idx="165">
                  <c:v>6/14/2018</c:v>
                </c:pt>
                <c:pt idx="166">
                  <c:v>6/15/2018</c:v>
                </c:pt>
                <c:pt idx="167">
                  <c:v>6/16/2018</c:v>
                </c:pt>
                <c:pt idx="168">
                  <c:v>6/17/2018</c:v>
                </c:pt>
                <c:pt idx="169">
                  <c:v>6/18/2018</c:v>
                </c:pt>
                <c:pt idx="170">
                  <c:v>6/19/2018</c:v>
                </c:pt>
                <c:pt idx="171">
                  <c:v>6/20/2018</c:v>
                </c:pt>
                <c:pt idx="172">
                  <c:v>6/21/2018</c:v>
                </c:pt>
                <c:pt idx="173">
                  <c:v>6/22/2018</c:v>
                </c:pt>
                <c:pt idx="174">
                  <c:v>6/23/2018</c:v>
                </c:pt>
                <c:pt idx="175">
                  <c:v>6/24/2018</c:v>
                </c:pt>
                <c:pt idx="176">
                  <c:v>6/25/2018</c:v>
                </c:pt>
                <c:pt idx="177">
                  <c:v>6/26/2018</c:v>
                </c:pt>
                <c:pt idx="178">
                  <c:v>6/27/2018</c:v>
                </c:pt>
                <c:pt idx="179">
                  <c:v>6/28/2018</c:v>
                </c:pt>
                <c:pt idx="180">
                  <c:v>6/29/2018</c:v>
                </c:pt>
                <c:pt idx="181">
                  <c:v>6/30/2018</c:v>
                </c:pt>
                <c:pt idx="182">
                  <c:v>7/1/2018</c:v>
                </c:pt>
                <c:pt idx="183">
                  <c:v>7/2/2018</c:v>
                </c:pt>
                <c:pt idx="184">
                  <c:v>7/3/2018</c:v>
                </c:pt>
                <c:pt idx="185">
                  <c:v>7/4/2018</c:v>
                </c:pt>
                <c:pt idx="186">
                  <c:v>7/5/2018</c:v>
                </c:pt>
                <c:pt idx="187">
                  <c:v>7/6/2018</c:v>
                </c:pt>
                <c:pt idx="188">
                  <c:v>7/7/2018</c:v>
                </c:pt>
                <c:pt idx="189">
                  <c:v>7/8/2018</c:v>
                </c:pt>
                <c:pt idx="190">
                  <c:v>7/9/2018</c:v>
                </c:pt>
                <c:pt idx="191">
                  <c:v>7/10/2018</c:v>
                </c:pt>
                <c:pt idx="192">
                  <c:v>7/11/2018</c:v>
                </c:pt>
                <c:pt idx="193">
                  <c:v>7/12/2018</c:v>
                </c:pt>
                <c:pt idx="194">
                  <c:v>7/13/2018</c:v>
                </c:pt>
                <c:pt idx="195">
                  <c:v>7/14/2018</c:v>
                </c:pt>
                <c:pt idx="196">
                  <c:v>7/15/2018</c:v>
                </c:pt>
                <c:pt idx="197">
                  <c:v>7/16/2018</c:v>
                </c:pt>
                <c:pt idx="198">
                  <c:v>7/17/2018</c:v>
                </c:pt>
                <c:pt idx="199">
                  <c:v>7/18/2018</c:v>
                </c:pt>
                <c:pt idx="200">
                  <c:v>7/19/2018</c:v>
                </c:pt>
                <c:pt idx="201">
                  <c:v>7/20/2018</c:v>
                </c:pt>
                <c:pt idx="202">
                  <c:v>7/21/2018</c:v>
                </c:pt>
                <c:pt idx="203">
                  <c:v>7/22/2018</c:v>
                </c:pt>
                <c:pt idx="204">
                  <c:v>7/23/2018</c:v>
                </c:pt>
                <c:pt idx="205">
                  <c:v>7/24/2018</c:v>
                </c:pt>
                <c:pt idx="206">
                  <c:v>7/25/2018</c:v>
                </c:pt>
                <c:pt idx="207">
                  <c:v>7/26/2018</c:v>
                </c:pt>
                <c:pt idx="208">
                  <c:v>7/27/2018</c:v>
                </c:pt>
                <c:pt idx="209">
                  <c:v>7/28/2018</c:v>
                </c:pt>
                <c:pt idx="210">
                  <c:v>7/29/2018</c:v>
                </c:pt>
                <c:pt idx="211">
                  <c:v>7/30/2018</c:v>
                </c:pt>
                <c:pt idx="212">
                  <c:v>7/31/2018</c:v>
                </c:pt>
                <c:pt idx="213">
                  <c:v>8/1/2018</c:v>
                </c:pt>
                <c:pt idx="214">
                  <c:v>8/2/2018</c:v>
                </c:pt>
                <c:pt idx="215">
                  <c:v>8/3/2018</c:v>
                </c:pt>
                <c:pt idx="216">
                  <c:v>8/4/2018</c:v>
                </c:pt>
                <c:pt idx="217">
                  <c:v>8/5/2018</c:v>
                </c:pt>
                <c:pt idx="218">
                  <c:v>8/6/2018</c:v>
                </c:pt>
                <c:pt idx="219">
                  <c:v>8/7/2018</c:v>
                </c:pt>
                <c:pt idx="220">
                  <c:v>8/8/2018</c:v>
                </c:pt>
                <c:pt idx="221">
                  <c:v>8/9/2018</c:v>
                </c:pt>
                <c:pt idx="222">
                  <c:v>8/10/2018</c:v>
                </c:pt>
                <c:pt idx="223">
                  <c:v>8/11/2018</c:v>
                </c:pt>
                <c:pt idx="224">
                  <c:v>8/12/2018</c:v>
                </c:pt>
                <c:pt idx="225">
                  <c:v>8/13/2018</c:v>
                </c:pt>
                <c:pt idx="226">
                  <c:v>8/14/2018</c:v>
                </c:pt>
                <c:pt idx="227">
                  <c:v>8/15/2018</c:v>
                </c:pt>
                <c:pt idx="228">
                  <c:v>8/16/2018</c:v>
                </c:pt>
                <c:pt idx="229">
                  <c:v>8/17/2018</c:v>
                </c:pt>
                <c:pt idx="230">
                  <c:v>8/18/2018</c:v>
                </c:pt>
                <c:pt idx="231">
                  <c:v>8/19/2018</c:v>
                </c:pt>
                <c:pt idx="232">
                  <c:v>8/20/2018</c:v>
                </c:pt>
                <c:pt idx="233">
                  <c:v>8/21/2018</c:v>
                </c:pt>
                <c:pt idx="234">
                  <c:v>8/22/2018</c:v>
                </c:pt>
                <c:pt idx="235">
                  <c:v>8/23/2018</c:v>
                </c:pt>
                <c:pt idx="236">
                  <c:v>8/24/2018</c:v>
                </c:pt>
                <c:pt idx="237">
                  <c:v>8/25/2018</c:v>
                </c:pt>
                <c:pt idx="238">
                  <c:v>8/26/2018</c:v>
                </c:pt>
                <c:pt idx="239">
                  <c:v>8/27/2018</c:v>
                </c:pt>
                <c:pt idx="240">
                  <c:v>8/28/2018</c:v>
                </c:pt>
                <c:pt idx="241">
                  <c:v>8/29/2018</c:v>
                </c:pt>
                <c:pt idx="242">
                  <c:v>8/30/2018</c:v>
                </c:pt>
                <c:pt idx="243">
                  <c:v>8/31/2018</c:v>
                </c:pt>
                <c:pt idx="244">
                  <c:v>9/1/2018</c:v>
                </c:pt>
                <c:pt idx="245">
                  <c:v>9/2/2018</c:v>
                </c:pt>
                <c:pt idx="246">
                  <c:v>9/3/2018</c:v>
                </c:pt>
                <c:pt idx="247">
                  <c:v>9/4/2018</c:v>
                </c:pt>
                <c:pt idx="248">
                  <c:v>9/5/2018</c:v>
                </c:pt>
                <c:pt idx="249">
                  <c:v>9/6/2018</c:v>
                </c:pt>
                <c:pt idx="250">
                  <c:v>9/7/2018</c:v>
                </c:pt>
                <c:pt idx="251">
                  <c:v>9/8/2018</c:v>
                </c:pt>
                <c:pt idx="252">
                  <c:v>9/9/2018</c:v>
                </c:pt>
                <c:pt idx="253">
                  <c:v>9/10/2018</c:v>
                </c:pt>
                <c:pt idx="254">
                  <c:v>9/11/2018</c:v>
                </c:pt>
                <c:pt idx="255">
                  <c:v>9/12/2018</c:v>
                </c:pt>
                <c:pt idx="256">
                  <c:v>9/13/2018</c:v>
                </c:pt>
                <c:pt idx="257">
                  <c:v>9/14/2018</c:v>
                </c:pt>
                <c:pt idx="258">
                  <c:v>9/15/2018</c:v>
                </c:pt>
                <c:pt idx="259">
                  <c:v>9/16/2018</c:v>
                </c:pt>
                <c:pt idx="260">
                  <c:v>9/17/2018</c:v>
                </c:pt>
                <c:pt idx="261">
                  <c:v>9/18/2018</c:v>
                </c:pt>
                <c:pt idx="262">
                  <c:v>9/19/2018</c:v>
                </c:pt>
                <c:pt idx="263">
                  <c:v>9/20/2018</c:v>
                </c:pt>
                <c:pt idx="264">
                  <c:v>9/21/2018</c:v>
                </c:pt>
                <c:pt idx="265">
                  <c:v>9/22/2018</c:v>
                </c:pt>
                <c:pt idx="266">
                  <c:v>9/23/2018</c:v>
                </c:pt>
                <c:pt idx="267">
                  <c:v>9/24/2018</c:v>
                </c:pt>
                <c:pt idx="268">
                  <c:v>9/25/2018</c:v>
                </c:pt>
                <c:pt idx="269">
                  <c:v>9/26/2018</c:v>
                </c:pt>
                <c:pt idx="270">
                  <c:v>9/27/2018</c:v>
                </c:pt>
                <c:pt idx="271">
                  <c:v>9/28/2018</c:v>
                </c:pt>
                <c:pt idx="272">
                  <c:v>9/29/2018</c:v>
                </c:pt>
                <c:pt idx="273">
                  <c:v>9/30/2018</c:v>
                </c:pt>
                <c:pt idx="274">
                  <c:v>10/1/2018</c:v>
                </c:pt>
                <c:pt idx="275">
                  <c:v>10/2/2018</c:v>
                </c:pt>
                <c:pt idx="276">
                  <c:v>10/3/2018</c:v>
                </c:pt>
                <c:pt idx="277">
                  <c:v>10/4/2018</c:v>
                </c:pt>
                <c:pt idx="278">
                  <c:v>10/5/2018</c:v>
                </c:pt>
                <c:pt idx="279">
                  <c:v>10/6/2018</c:v>
                </c:pt>
                <c:pt idx="280">
                  <c:v>10/7/2018</c:v>
                </c:pt>
                <c:pt idx="281">
                  <c:v>10/8/2018</c:v>
                </c:pt>
                <c:pt idx="282">
                  <c:v>10/9/2018</c:v>
                </c:pt>
                <c:pt idx="283">
                  <c:v>10/10/2018</c:v>
                </c:pt>
                <c:pt idx="284">
                  <c:v>10/11/2018</c:v>
                </c:pt>
                <c:pt idx="285">
                  <c:v>10/12/2018</c:v>
                </c:pt>
                <c:pt idx="286">
                  <c:v>10/13/2018</c:v>
                </c:pt>
                <c:pt idx="287">
                  <c:v>10/14/2018</c:v>
                </c:pt>
                <c:pt idx="288">
                  <c:v>10/15/2018</c:v>
                </c:pt>
                <c:pt idx="289">
                  <c:v>10/16/2018</c:v>
                </c:pt>
                <c:pt idx="290">
                  <c:v>10/17/2018</c:v>
                </c:pt>
                <c:pt idx="291">
                  <c:v>10/18/2018</c:v>
                </c:pt>
                <c:pt idx="292">
                  <c:v>10/19/2018</c:v>
                </c:pt>
                <c:pt idx="293">
                  <c:v>10/20/2018</c:v>
                </c:pt>
                <c:pt idx="294">
                  <c:v>10/21/2018</c:v>
                </c:pt>
                <c:pt idx="295">
                  <c:v>10/22/2018</c:v>
                </c:pt>
                <c:pt idx="296">
                  <c:v>10/23/2018</c:v>
                </c:pt>
                <c:pt idx="297">
                  <c:v>10/24/2018</c:v>
                </c:pt>
                <c:pt idx="298">
                  <c:v>10/25/2018</c:v>
                </c:pt>
                <c:pt idx="299">
                  <c:v>10/26/2018</c:v>
                </c:pt>
                <c:pt idx="300">
                  <c:v>10/27/2018</c:v>
                </c:pt>
                <c:pt idx="301">
                  <c:v>10/28/2018</c:v>
                </c:pt>
                <c:pt idx="302">
                  <c:v>10/29/2018</c:v>
                </c:pt>
                <c:pt idx="303">
                  <c:v>10/30/2018</c:v>
                </c:pt>
                <c:pt idx="304">
                  <c:v>10/31/2018</c:v>
                </c:pt>
                <c:pt idx="305">
                  <c:v>11/1/2018</c:v>
                </c:pt>
                <c:pt idx="306">
                  <c:v>11/2/2018</c:v>
                </c:pt>
                <c:pt idx="307">
                  <c:v>11/3/2018</c:v>
                </c:pt>
                <c:pt idx="308">
                  <c:v>11/4/2018</c:v>
                </c:pt>
                <c:pt idx="309">
                  <c:v>11/5/2018</c:v>
                </c:pt>
                <c:pt idx="310">
                  <c:v>11/6/2018</c:v>
                </c:pt>
                <c:pt idx="311">
                  <c:v>11/7/2018</c:v>
                </c:pt>
                <c:pt idx="312">
                  <c:v>11/8/2018</c:v>
                </c:pt>
                <c:pt idx="313">
                  <c:v>11/9/2018</c:v>
                </c:pt>
                <c:pt idx="314">
                  <c:v>11/10/2018</c:v>
                </c:pt>
                <c:pt idx="315">
                  <c:v>11/11/2018</c:v>
                </c:pt>
                <c:pt idx="316">
                  <c:v>11/12/2018</c:v>
                </c:pt>
                <c:pt idx="317">
                  <c:v>11/13/2018</c:v>
                </c:pt>
                <c:pt idx="318">
                  <c:v>11/14/2018</c:v>
                </c:pt>
                <c:pt idx="319">
                  <c:v>11/15/2018</c:v>
                </c:pt>
                <c:pt idx="320">
                  <c:v>11/16/2018</c:v>
                </c:pt>
                <c:pt idx="321">
                  <c:v>11/17/2018</c:v>
                </c:pt>
                <c:pt idx="322">
                  <c:v>11/18/2018</c:v>
                </c:pt>
                <c:pt idx="323">
                  <c:v>11/19/2018</c:v>
                </c:pt>
                <c:pt idx="324">
                  <c:v>11/20/2018</c:v>
                </c:pt>
                <c:pt idx="325">
                  <c:v>11/21/2018</c:v>
                </c:pt>
                <c:pt idx="326">
                  <c:v>11/22/2018</c:v>
                </c:pt>
                <c:pt idx="327">
                  <c:v>11/23/2018</c:v>
                </c:pt>
                <c:pt idx="328">
                  <c:v>11/24/2018</c:v>
                </c:pt>
                <c:pt idx="329">
                  <c:v>11/25/2018</c:v>
                </c:pt>
                <c:pt idx="330">
                  <c:v>11/26/2018</c:v>
                </c:pt>
                <c:pt idx="331">
                  <c:v>11/27/2018</c:v>
                </c:pt>
                <c:pt idx="332">
                  <c:v>11/28/2018</c:v>
                </c:pt>
                <c:pt idx="333">
                  <c:v>11/29/2018</c:v>
                </c:pt>
                <c:pt idx="334">
                  <c:v>11/30/2018</c:v>
                </c:pt>
                <c:pt idx="335">
                  <c:v>12/1/2018</c:v>
                </c:pt>
                <c:pt idx="336">
                  <c:v>12/2/2018</c:v>
                </c:pt>
                <c:pt idx="337">
                  <c:v>12/3/2018</c:v>
                </c:pt>
                <c:pt idx="338">
                  <c:v>12/4/2018</c:v>
                </c:pt>
                <c:pt idx="339">
                  <c:v>12/5/2018</c:v>
                </c:pt>
                <c:pt idx="340">
                  <c:v>12/6/2018</c:v>
                </c:pt>
                <c:pt idx="341">
                  <c:v>12/7/2018</c:v>
                </c:pt>
                <c:pt idx="342">
                  <c:v>12/8/2018</c:v>
                </c:pt>
                <c:pt idx="343">
                  <c:v>12/9/2018</c:v>
                </c:pt>
                <c:pt idx="344">
                  <c:v>12/10/2018</c:v>
                </c:pt>
                <c:pt idx="345">
                  <c:v>12/11/2018</c:v>
                </c:pt>
                <c:pt idx="346">
                  <c:v>12/12/2018</c:v>
                </c:pt>
                <c:pt idx="347">
                  <c:v>12/13/2018</c:v>
                </c:pt>
                <c:pt idx="348">
                  <c:v>12/14/2018</c:v>
                </c:pt>
                <c:pt idx="349">
                  <c:v>12/15/2018</c:v>
                </c:pt>
                <c:pt idx="350">
                  <c:v>12/16/2018</c:v>
                </c:pt>
                <c:pt idx="351">
                  <c:v>12/17/2018</c:v>
                </c:pt>
                <c:pt idx="352">
                  <c:v>12/18/2018</c:v>
                </c:pt>
                <c:pt idx="353">
                  <c:v>12/19/2018</c:v>
                </c:pt>
                <c:pt idx="354">
                  <c:v>12/20/2018</c:v>
                </c:pt>
                <c:pt idx="355">
                  <c:v>12/21/2018</c:v>
                </c:pt>
                <c:pt idx="356">
                  <c:v>12/22/2018</c:v>
                </c:pt>
                <c:pt idx="357">
                  <c:v>12/23/2018</c:v>
                </c:pt>
                <c:pt idx="358">
                  <c:v>12/24/2018</c:v>
                </c:pt>
                <c:pt idx="359">
                  <c:v>12/25/2018</c:v>
                </c:pt>
                <c:pt idx="360">
                  <c:v>12/26/2018</c:v>
                </c:pt>
                <c:pt idx="361">
                  <c:v>12/27/2018</c:v>
                </c:pt>
                <c:pt idx="362">
                  <c:v>12/28/2018</c:v>
                </c:pt>
                <c:pt idx="363">
                  <c:v>12/29/2018</c:v>
                </c:pt>
                <c:pt idx="364">
                  <c:v>12/30/2018</c:v>
                </c:pt>
                <c:pt idx="365">
                  <c:v>12/31/2018</c:v>
                </c:pt>
                <c:pt idx="366">
                  <c:v>1/1/2019</c:v>
                </c:pt>
                <c:pt idx="367">
                  <c:v>1/2/2019</c:v>
                </c:pt>
                <c:pt idx="368">
                  <c:v>1/3/2019</c:v>
                </c:pt>
                <c:pt idx="369">
                  <c:v>1/4/2019</c:v>
                </c:pt>
                <c:pt idx="370">
                  <c:v>1/5/2019</c:v>
                </c:pt>
                <c:pt idx="371">
                  <c:v>1/6/2019</c:v>
                </c:pt>
                <c:pt idx="372">
                  <c:v>1/7/2019</c:v>
                </c:pt>
                <c:pt idx="373">
                  <c:v>1/8/2019</c:v>
                </c:pt>
                <c:pt idx="374">
                  <c:v>1/9/2019</c:v>
                </c:pt>
                <c:pt idx="375">
                  <c:v>1/10/2019</c:v>
                </c:pt>
                <c:pt idx="376">
                  <c:v>1/11/2019</c:v>
                </c:pt>
                <c:pt idx="377">
                  <c:v>1/12/2019</c:v>
                </c:pt>
                <c:pt idx="378">
                  <c:v>1/13/2019</c:v>
                </c:pt>
                <c:pt idx="379">
                  <c:v>1/14/2019</c:v>
                </c:pt>
                <c:pt idx="380">
                  <c:v>1/15/2019</c:v>
                </c:pt>
                <c:pt idx="381">
                  <c:v>1/16/2019</c:v>
                </c:pt>
                <c:pt idx="382">
                  <c:v>1/17/2019</c:v>
                </c:pt>
                <c:pt idx="383">
                  <c:v>1/18/2019</c:v>
                </c:pt>
                <c:pt idx="384">
                  <c:v>1/19/2019</c:v>
                </c:pt>
                <c:pt idx="385">
                  <c:v>1/20/2019</c:v>
                </c:pt>
                <c:pt idx="386">
                  <c:v>1/21/2019</c:v>
                </c:pt>
                <c:pt idx="387">
                  <c:v>1/22/2019</c:v>
                </c:pt>
                <c:pt idx="388">
                  <c:v>1/23/2019</c:v>
                </c:pt>
                <c:pt idx="389">
                  <c:v>1/24/2019</c:v>
                </c:pt>
                <c:pt idx="390">
                  <c:v>1/25/2019</c:v>
                </c:pt>
                <c:pt idx="391">
                  <c:v>1/26/2019</c:v>
                </c:pt>
                <c:pt idx="392">
                  <c:v>1/27/2019</c:v>
                </c:pt>
                <c:pt idx="393">
                  <c:v>1/28/2019</c:v>
                </c:pt>
                <c:pt idx="394">
                  <c:v>1/29/2019</c:v>
                </c:pt>
                <c:pt idx="395">
                  <c:v>1/30/2019</c:v>
                </c:pt>
                <c:pt idx="396">
                  <c:v>1/31/2019</c:v>
                </c:pt>
                <c:pt idx="397">
                  <c:v>2/1/2019</c:v>
                </c:pt>
                <c:pt idx="398">
                  <c:v>2/2/2019</c:v>
                </c:pt>
                <c:pt idx="399">
                  <c:v>2/3/2019</c:v>
                </c:pt>
                <c:pt idx="400">
                  <c:v>2/4/2019</c:v>
                </c:pt>
                <c:pt idx="401">
                  <c:v>2/5/2019</c:v>
                </c:pt>
                <c:pt idx="402">
                  <c:v>2/6/2019</c:v>
                </c:pt>
                <c:pt idx="403">
                  <c:v>2/7/2019</c:v>
                </c:pt>
                <c:pt idx="404">
                  <c:v>2/8/2019</c:v>
                </c:pt>
                <c:pt idx="405">
                  <c:v>2/9/2019</c:v>
                </c:pt>
                <c:pt idx="406">
                  <c:v>2/10/2019</c:v>
                </c:pt>
                <c:pt idx="407">
                  <c:v>2/11/2019</c:v>
                </c:pt>
                <c:pt idx="408">
                  <c:v>2/12/2019</c:v>
                </c:pt>
                <c:pt idx="409">
                  <c:v>2/13/2019</c:v>
                </c:pt>
                <c:pt idx="410">
                  <c:v>2/14/2019</c:v>
                </c:pt>
                <c:pt idx="411">
                  <c:v>2/15/2019</c:v>
                </c:pt>
                <c:pt idx="412">
                  <c:v>2/16/2019</c:v>
                </c:pt>
                <c:pt idx="413">
                  <c:v>2/17/2019</c:v>
                </c:pt>
                <c:pt idx="414">
                  <c:v>2/18/2019</c:v>
                </c:pt>
                <c:pt idx="415">
                  <c:v>2/19/2019</c:v>
                </c:pt>
                <c:pt idx="416">
                  <c:v>2/20/2019</c:v>
                </c:pt>
                <c:pt idx="417">
                  <c:v>2/21/2019</c:v>
                </c:pt>
                <c:pt idx="418">
                  <c:v>2/22/2019</c:v>
                </c:pt>
                <c:pt idx="419">
                  <c:v>2/23/2019</c:v>
                </c:pt>
                <c:pt idx="420">
                  <c:v>2/24/2019</c:v>
                </c:pt>
                <c:pt idx="421">
                  <c:v>2/25/2019</c:v>
                </c:pt>
                <c:pt idx="422">
                  <c:v>2/26/2019</c:v>
                </c:pt>
                <c:pt idx="423">
                  <c:v>2/27/2019</c:v>
                </c:pt>
                <c:pt idx="424">
                  <c:v>2/28/2019</c:v>
                </c:pt>
                <c:pt idx="425">
                  <c:v>3/1/2019</c:v>
                </c:pt>
                <c:pt idx="426">
                  <c:v>3/2/2019</c:v>
                </c:pt>
                <c:pt idx="427">
                  <c:v>3/3/2019</c:v>
                </c:pt>
                <c:pt idx="428">
                  <c:v>3/4/2019</c:v>
                </c:pt>
                <c:pt idx="429">
                  <c:v>3/5/2019</c:v>
                </c:pt>
                <c:pt idx="430">
                  <c:v>3/6/2019</c:v>
                </c:pt>
                <c:pt idx="431">
                  <c:v>3/7/2019</c:v>
                </c:pt>
                <c:pt idx="432">
                  <c:v>3/8/2019</c:v>
                </c:pt>
                <c:pt idx="433">
                  <c:v>3/9/2019</c:v>
                </c:pt>
                <c:pt idx="434">
                  <c:v>3/10/2019</c:v>
                </c:pt>
                <c:pt idx="435">
                  <c:v>3/11/2019</c:v>
                </c:pt>
                <c:pt idx="436">
                  <c:v>3/12/2019</c:v>
                </c:pt>
                <c:pt idx="437">
                  <c:v>3/13/2019</c:v>
                </c:pt>
                <c:pt idx="438">
                  <c:v>3/14/2019</c:v>
                </c:pt>
                <c:pt idx="439">
                  <c:v>3/15/2019</c:v>
                </c:pt>
                <c:pt idx="440">
                  <c:v>3/16/2019</c:v>
                </c:pt>
                <c:pt idx="441">
                  <c:v>3/17/2019</c:v>
                </c:pt>
                <c:pt idx="442">
                  <c:v>3/18/2019</c:v>
                </c:pt>
                <c:pt idx="443">
                  <c:v>3/19/2019</c:v>
                </c:pt>
                <c:pt idx="444">
                  <c:v>3/20/2019</c:v>
                </c:pt>
                <c:pt idx="445">
                  <c:v>3/21/2019</c:v>
                </c:pt>
                <c:pt idx="446">
                  <c:v>3/22/2019</c:v>
                </c:pt>
                <c:pt idx="447">
                  <c:v>3/23/2019</c:v>
                </c:pt>
                <c:pt idx="448">
                  <c:v>3/24/2019</c:v>
                </c:pt>
                <c:pt idx="449">
                  <c:v>3/25/2019</c:v>
                </c:pt>
                <c:pt idx="450">
                  <c:v>3/26/2019</c:v>
                </c:pt>
                <c:pt idx="451">
                  <c:v>3/27/2019</c:v>
                </c:pt>
                <c:pt idx="452">
                  <c:v>3/28/2019</c:v>
                </c:pt>
                <c:pt idx="453">
                  <c:v>3/29/2019</c:v>
                </c:pt>
                <c:pt idx="454">
                  <c:v>3/30/2019</c:v>
                </c:pt>
                <c:pt idx="455">
                  <c:v>3/31/2019</c:v>
                </c:pt>
                <c:pt idx="456">
                  <c:v>4/1/2019</c:v>
                </c:pt>
                <c:pt idx="457">
                  <c:v>4/2/2019</c:v>
                </c:pt>
                <c:pt idx="458">
                  <c:v>4/3/2019</c:v>
                </c:pt>
                <c:pt idx="459">
                  <c:v>4/4/2019</c:v>
                </c:pt>
                <c:pt idx="460">
                  <c:v>4/5/2019</c:v>
                </c:pt>
                <c:pt idx="461">
                  <c:v>4/6/2019</c:v>
                </c:pt>
                <c:pt idx="462">
                  <c:v>4/7/2019</c:v>
                </c:pt>
                <c:pt idx="463">
                  <c:v>4/8/2019</c:v>
                </c:pt>
                <c:pt idx="464">
                  <c:v>4/9/2019</c:v>
                </c:pt>
                <c:pt idx="465">
                  <c:v>4/10/2019</c:v>
                </c:pt>
                <c:pt idx="466">
                  <c:v>4/11/2019</c:v>
                </c:pt>
                <c:pt idx="467">
                  <c:v>4/12/2019</c:v>
                </c:pt>
                <c:pt idx="468">
                  <c:v>4/13/2019</c:v>
                </c:pt>
                <c:pt idx="469">
                  <c:v>4/14/2019</c:v>
                </c:pt>
                <c:pt idx="470">
                  <c:v>4/15/2019</c:v>
                </c:pt>
                <c:pt idx="471">
                  <c:v>4/16/2019</c:v>
                </c:pt>
                <c:pt idx="472">
                  <c:v>4/17/2019</c:v>
                </c:pt>
                <c:pt idx="473">
                  <c:v>4/18/2019</c:v>
                </c:pt>
                <c:pt idx="474">
                  <c:v>4/19/2019</c:v>
                </c:pt>
                <c:pt idx="475">
                  <c:v>4/20/2019</c:v>
                </c:pt>
                <c:pt idx="476">
                  <c:v>4/21/2019</c:v>
                </c:pt>
                <c:pt idx="477">
                  <c:v>4/22/2019</c:v>
                </c:pt>
                <c:pt idx="478">
                  <c:v>4/23/2019</c:v>
                </c:pt>
                <c:pt idx="479">
                  <c:v>4/24/2019</c:v>
                </c:pt>
                <c:pt idx="480">
                  <c:v>4/25/2019</c:v>
                </c:pt>
                <c:pt idx="481">
                  <c:v>4/26/2019</c:v>
                </c:pt>
                <c:pt idx="482">
                  <c:v>4/27/2019</c:v>
                </c:pt>
                <c:pt idx="483">
                  <c:v>4/28/2019</c:v>
                </c:pt>
                <c:pt idx="484">
                  <c:v>4/29/2019</c:v>
                </c:pt>
                <c:pt idx="485">
                  <c:v>4/30/2019</c:v>
                </c:pt>
                <c:pt idx="486">
                  <c:v>5/1/2019</c:v>
                </c:pt>
                <c:pt idx="487">
                  <c:v>5/2/2019</c:v>
                </c:pt>
                <c:pt idx="488">
                  <c:v>5/3/2019</c:v>
                </c:pt>
                <c:pt idx="489">
                  <c:v>5/4/2019</c:v>
                </c:pt>
                <c:pt idx="490">
                  <c:v>5/5/2019</c:v>
                </c:pt>
                <c:pt idx="491">
                  <c:v>5/6/2019</c:v>
                </c:pt>
                <c:pt idx="492">
                  <c:v>5/7/2019</c:v>
                </c:pt>
                <c:pt idx="493">
                  <c:v>5/8/2019</c:v>
                </c:pt>
                <c:pt idx="494">
                  <c:v>5/9/2019</c:v>
                </c:pt>
                <c:pt idx="495">
                  <c:v>5/10/2019</c:v>
                </c:pt>
                <c:pt idx="496">
                  <c:v>5/11/2019</c:v>
                </c:pt>
                <c:pt idx="497">
                  <c:v>5/12/2019</c:v>
                </c:pt>
                <c:pt idx="498">
                  <c:v>5/13/2019</c:v>
                </c:pt>
                <c:pt idx="499">
                  <c:v>5/14/2019</c:v>
                </c:pt>
                <c:pt idx="500">
                  <c:v>5/15/2019</c:v>
                </c:pt>
                <c:pt idx="501">
                  <c:v>5/16/2019</c:v>
                </c:pt>
                <c:pt idx="502">
                  <c:v>5/17/2019</c:v>
                </c:pt>
                <c:pt idx="503">
                  <c:v>5/18/2019</c:v>
                </c:pt>
                <c:pt idx="504">
                  <c:v>5/19/2019</c:v>
                </c:pt>
                <c:pt idx="505">
                  <c:v>5/20/2019</c:v>
                </c:pt>
                <c:pt idx="506">
                  <c:v>5/21/2019</c:v>
                </c:pt>
                <c:pt idx="507">
                  <c:v>5/22/2019</c:v>
                </c:pt>
                <c:pt idx="508">
                  <c:v>5/23/2019</c:v>
                </c:pt>
                <c:pt idx="509">
                  <c:v>5/24/2019</c:v>
                </c:pt>
                <c:pt idx="510">
                  <c:v>5/25/2019</c:v>
                </c:pt>
                <c:pt idx="511">
                  <c:v>5/26/2019</c:v>
                </c:pt>
                <c:pt idx="512">
                  <c:v>5/27/2019</c:v>
                </c:pt>
                <c:pt idx="513">
                  <c:v>5/28/2019</c:v>
                </c:pt>
                <c:pt idx="514">
                  <c:v>5/29/2019</c:v>
                </c:pt>
                <c:pt idx="515">
                  <c:v>5/30/2019</c:v>
                </c:pt>
                <c:pt idx="516">
                  <c:v>5/31/2019</c:v>
                </c:pt>
                <c:pt idx="517">
                  <c:v>6/1/2019</c:v>
                </c:pt>
                <c:pt idx="518">
                  <c:v>6/2/2019</c:v>
                </c:pt>
                <c:pt idx="519">
                  <c:v>6/3/2019</c:v>
                </c:pt>
                <c:pt idx="520">
                  <c:v>6/4/2019</c:v>
                </c:pt>
                <c:pt idx="521">
                  <c:v>6/5/2019</c:v>
                </c:pt>
                <c:pt idx="522">
                  <c:v>6/6/2019</c:v>
                </c:pt>
                <c:pt idx="523">
                  <c:v>6/7/2019</c:v>
                </c:pt>
                <c:pt idx="524">
                  <c:v>6/8/2019</c:v>
                </c:pt>
                <c:pt idx="525">
                  <c:v>6/9/2019</c:v>
                </c:pt>
                <c:pt idx="526">
                  <c:v>6/10/2019</c:v>
                </c:pt>
                <c:pt idx="527">
                  <c:v>6/11/2019</c:v>
                </c:pt>
                <c:pt idx="528">
                  <c:v>6/12/2019</c:v>
                </c:pt>
                <c:pt idx="529">
                  <c:v>6/13/2019</c:v>
                </c:pt>
                <c:pt idx="530">
                  <c:v>6/14/2019</c:v>
                </c:pt>
                <c:pt idx="531">
                  <c:v>6/15/2019</c:v>
                </c:pt>
                <c:pt idx="532">
                  <c:v>6/16/2019</c:v>
                </c:pt>
                <c:pt idx="533">
                  <c:v>6/17/2019</c:v>
                </c:pt>
                <c:pt idx="534">
                  <c:v>6/18/2019</c:v>
                </c:pt>
                <c:pt idx="535">
                  <c:v>6/19/2019</c:v>
                </c:pt>
                <c:pt idx="536">
                  <c:v>6/20/2019</c:v>
                </c:pt>
                <c:pt idx="537">
                  <c:v>6/21/2019</c:v>
                </c:pt>
                <c:pt idx="538">
                  <c:v>6/22/2019</c:v>
                </c:pt>
                <c:pt idx="539">
                  <c:v>6/23/2019</c:v>
                </c:pt>
                <c:pt idx="540">
                  <c:v>6/24/2019</c:v>
                </c:pt>
                <c:pt idx="541">
                  <c:v>6/25/2019</c:v>
                </c:pt>
                <c:pt idx="542">
                  <c:v>6/26/2019</c:v>
                </c:pt>
                <c:pt idx="543">
                  <c:v>6/27/2019</c:v>
                </c:pt>
                <c:pt idx="544">
                  <c:v>6/28/2019</c:v>
                </c:pt>
                <c:pt idx="545">
                  <c:v>6/29/2019</c:v>
                </c:pt>
                <c:pt idx="546">
                  <c:v>6/30/2019</c:v>
                </c:pt>
                <c:pt idx="547">
                  <c:v>7/1/2019</c:v>
                </c:pt>
                <c:pt idx="548">
                  <c:v>7/2/2019</c:v>
                </c:pt>
                <c:pt idx="549">
                  <c:v>7/3/2019</c:v>
                </c:pt>
                <c:pt idx="550">
                  <c:v>7/4/2019</c:v>
                </c:pt>
                <c:pt idx="551">
                  <c:v>7/5/2019</c:v>
                </c:pt>
                <c:pt idx="552">
                  <c:v>7/6/2019</c:v>
                </c:pt>
                <c:pt idx="553">
                  <c:v>7/7/2019</c:v>
                </c:pt>
                <c:pt idx="554">
                  <c:v>7/8/2019</c:v>
                </c:pt>
                <c:pt idx="555">
                  <c:v>7/9/2019</c:v>
                </c:pt>
                <c:pt idx="556">
                  <c:v>7/10/2019</c:v>
                </c:pt>
                <c:pt idx="557">
                  <c:v>7/11/2019</c:v>
                </c:pt>
                <c:pt idx="558">
                  <c:v>7/12/2019</c:v>
                </c:pt>
                <c:pt idx="559">
                  <c:v>7/13/2019</c:v>
                </c:pt>
                <c:pt idx="560">
                  <c:v>7/14/2019</c:v>
                </c:pt>
                <c:pt idx="561">
                  <c:v>7/15/2019</c:v>
                </c:pt>
                <c:pt idx="562">
                  <c:v>7/16/2019</c:v>
                </c:pt>
                <c:pt idx="563">
                  <c:v>7/17/2019</c:v>
                </c:pt>
                <c:pt idx="564">
                  <c:v>7/18/2019</c:v>
                </c:pt>
                <c:pt idx="565">
                  <c:v>7/19/2019</c:v>
                </c:pt>
                <c:pt idx="566">
                  <c:v>7/20/2019</c:v>
                </c:pt>
                <c:pt idx="567">
                  <c:v>7/21/2019</c:v>
                </c:pt>
                <c:pt idx="568">
                  <c:v>7/22/2019</c:v>
                </c:pt>
                <c:pt idx="569">
                  <c:v>7/23/2019</c:v>
                </c:pt>
                <c:pt idx="570">
                  <c:v>7/24/2019</c:v>
                </c:pt>
                <c:pt idx="571">
                  <c:v>7/25/2019</c:v>
                </c:pt>
                <c:pt idx="572">
                  <c:v>7/26/2019</c:v>
                </c:pt>
                <c:pt idx="573">
                  <c:v>7/27/2019</c:v>
                </c:pt>
                <c:pt idx="574">
                  <c:v>7/28/2019</c:v>
                </c:pt>
                <c:pt idx="575">
                  <c:v>7/29/2019</c:v>
                </c:pt>
                <c:pt idx="576">
                  <c:v>7/30/2019</c:v>
                </c:pt>
                <c:pt idx="577">
                  <c:v>7/31/2019</c:v>
                </c:pt>
                <c:pt idx="578">
                  <c:v>8/1/2019</c:v>
                </c:pt>
                <c:pt idx="579">
                  <c:v>8/2/2019</c:v>
                </c:pt>
                <c:pt idx="580">
                  <c:v>8/3/2019</c:v>
                </c:pt>
                <c:pt idx="581">
                  <c:v>8/4/2019</c:v>
                </c:pt>
                <c:pt idx="582">
                  <c:v>8/5/2019</c:v>
                </c:pt>
                <c:pt idx="583">
                  <c:v>8/6/2019</c:v>
                </c:pt>
                <c:pt idx="584">
                  <c:v>8/7/2019</c:v>
                </c:pt>
                <c:pt idx="585">
                  <c:v>8/8/2019</c:v>
                </c:pt>
                <c:pt idx="586">
                  <c:v>8/9/2019</c:v>
                </c:pt>
                <c:pt idx="587">
                  <c:v>8/10/2019</c:v>
                </c:pt>
                <c:pt idx="588">
                  <c:v>8/11/2019</c:v>
                </c:pt>
                <c:pt idx="589">
                  <c:v>8/12/2019</c:v>
                </c:pt>
                <c:pt idx="590">
                  <c:v>8/13/2019</c:v>
                </c:pt>
                <c:pt idx="591">
                  <c:v>8/14/2019</c:v>
                </c:pt>
                <c:pt idx="592">
                  <c:v>8/15/2019</c:v>
                </c:pt>
                <c:pt idx="593">
                  <c:v>8/16/2019</c:v>
                </c:pt>
                <c:pt idx="594">
                  <c:v>8/17/2019</c:v>
                </c:pt>
                <c:pt idx="595">
                  <c:v>8/18/2019</c:v>
                </c:pt>
                <c:pt idx="596">
                  <c:v>8/19/2019</c:v>
                </c:pt>
                <c:pt idx="597">
                  <c:v>8/20/2019</c:v>
                </c:pt>
                <c:pt idx="598">
                  <c:v>8/21/2019</c:v>
                </c:pt>
                <c:pt idx="599">
                  <c:v>8/22/2019</c:v>
                </c:pt>
                <c:pt idx="600">
                  <c:v>8/23/2019</c:v>
                </c:pt>
                <c:pt idx="601">
                  <c:v>8/24/2019</c:v>
                </c:pt>
                <c:pt idx="602">
                  <c:v>8/25/2019</c:v>
                </c:pt>
                <c:pt idx="603">
                  <c:v>8/26/2019</c:v>
                </c:pt>
                <c:pt idx="604">
                  <c:v>8/27/2019</c:v>
                </c:pt>
                <c:pt idx="605">
                  <c:v>8/28/2019</c:v>
                </c:pt>
                <c:pt idx="606">
                  <c:v>8/29/2019</c:v>
                </c:pt>
                <c:pt idx="607">
                  <c:v>8/30/2019</c:v>
                </c:pt>
                <c:pt idx="608">
                  <c:v>8/31/2019</c:v>
                </c:pt>
                <c:pt idx="609">
                  <c:v>9/1/2019</c:v>
                </c:pt>
                <c:pt idx="610">
                  <c:v>9/2/2019</c:v>
                </c:pt>
                <c:pt idx="611">
                  <c:v>9/3/2019</c:v>
                </c:pt>
                <c:pt idx="612">
                  <c:v>9/4/2019</c:v>
                </c:pt>
                <c:pt idx="613">
                  <c:v>9/5/2019</c:v>
                </c:pt>
                <c:pt idx="614">
                  <c:v>9/6/2019</c:v>
                </c:pt>
                <c:pt idx="615">
                  <c:v>9/7/2019</c:v>
                </c:pt>
                <c:pt idx="616">
                  <c:v>9/8/2019</c:v>
                </c:pt>
                <c:pt idx="617">
                  <c:v>9/9/2019</c:v>
                </c:pt>
                <c:pt idx="618">
                  <c:v>9/10/2019</c:v>
                </c:pt>
                <c:pt idx="619">
                  <c:v>9/11/2019</c:v>
                </c:pt>
                <c:pt idx="620">
                  <c:v>9/12/2019</c:v>
                </c:pt>
                <c:pt idx="621">
                  <c:v>9/13/2019</c:v>
                </c:pt>
                <c:pt idx="622">
                  <c:v>9/14/2019</c:v>
                </c:pt>
                <c:pt idx="623">
                  <c:v>9/15/2019</c:v>
                </c:pt>
                <c:pt idx="624">
                  <c:v>9/16/2019</c:v>
                </c:pt>
                <c:pt idx="625">
                  <c:v>9/17/2019</c:v>
                </c:pt>
                <c:pt idx="626">
                  <c:v>9/18/2019</c:v>
                </c:pt>
                <c:pt idx="627">
                  <c:v>9/19/2019</c:v>
                </c:pt>
                <c:pt idx="628">
                  <c:v>9/20/2019</c:v>
                </c:pt>
                <c:pt idx="629">
                  <c:v>9/21/2019</c:v>
                </c:pt>
                <c:pt idx="630">
                  <c:v>9/22/2019</c:v>
                </c:pt>
                <c:pt idx="631">
                  <c:v>9/23/2019</c:v>
                </c:pt>
                <c:pt idx="632">
                  <c:v>9/24/2019</c:v>
                </c:pt>
                <c:pt idx="633">
                  <c:v>9/25/2019</c:v>
                </c:pt>
                <c:pt idx="634">
                  <c:v>9/26/2019</c:v>
                </c:pt>
                <c:pt idx="635">
                  <c:v>9/27/2019</c:v>
                </c:pt>
                <c:pt idx="636">
                  <c:v>9/28/2019</c:v>
                </c:pt>
                <c:pt idx="637">
                  <c:v>9/29/2019</c:v>
                </c:pt>
                <c:pt idx="638">
                  <c:v>9/30/2019</c:v>
                </c:pt>
                <c:pt idx="639">
                  <c:v>10/1/2019</c:v>
                </c:pt>
                <c:pt idx="640">
                  <c:v>10/2/2019</c:v>
                </c:pt>
                <c:pt idx="641">
                  <c:v>10/3/2019</c:v>
                </c:pt>
                <c:pt idx="642">
                  <c:v>10/4/2019</c:v>
                </c:pt>
                <c:pt idx="643">
                  <c:v>10/5/2019</c:v>
                </c:pt>
                <c:pt idx="644">
                  <c:v>10/6/2019</c:v>
                </c:pt>
                <c:pt idx="645">
                  <c:v>10/7/2019</c:v>
                </c:pt>
                <c:pt idx="646">
                  <c:v>10/8/2019</c:v>
                </c:pt>
                <c:pt idx="647">
                  <c:v>10/9/2019</c:v>
                </c:pt>
                <c:pt idx="648">
                  <c:v>10/10/2019</c:v>
                </c:pt>
                <c:pt idx="649">
                  <c:v>10/11/2019</c:v>
                </c:pt>
                <c:pt idx="650">
                  <c:v>10/12/2019</c:v>
                </c:pt>
                <c:pt idx="651">
                  <c:v>10/13/2019</c:v>
                </c:pt>
                <c:pt idx="652">
                  <c:v>10/14/2019</c:v>
                </c:pt>
                <c:pt idx="653">
                  <c:v>10/15/2019</c:v>
                </c:pt>
                <c:pt idx="654">
                  <c:v>10/16/2019</c:v>
                </c:pt>
                <c:pt idx="655">
                  <c:v>10/17/2019</c:v>
                </c:pt>
                <c:pt idx="656">
                  <c:v>10/18/2019</c:v>
                </c:pt>
                <c:pt idx="657">
                  <c:v>10/19/2019</c:v>
                </c:pt>
                <c:pt idx="658">
                  <c:v>10/20/2019</c:v>
                </c:pt>
                <c:pt idx="659">
                  <c:v>10/21/2019</c:v>
                </c:pt>
                <c:pt idx="660">
                  <c:v>10/22/2019</c:v>
                </c:pt>
                <c:pt idx="661">
                  <c:v>10/23/2019</c:v>
                </c:pt>
                <c:pt idx="662">
                  <c:v>10/24/2019</c:v>
                </c:pt>
                <c:pt idx="663">
                  <c:v>10/25/2019</c:v>
                </c:pt>
                <c:pt idx="664">
                  <c:v>10/26/2019</c:v>
                </c:pt>
                <c:pt idx="665">
                  <c:v>10/27/2019</c:v>
                </c:pt>
                <c:pt idx="666">
                  <c:v>10/28/2019</c:v>
                </c:pt>
                <c:pt idx="667">
                  <c:v>10/29/2019</c:v>
                </c:pt>
                <c:pt idx="668">
                  <c:v>10/30/2019</c:v>
                </c:pt>
                <c:pt idx="669">
                  <c:v>10/31/2019</c:v>
                </c:pt>
                <c:pt idx="670">
                  <c:v>11/1/2019</c:v>
                </c:pt>
                <c:pt idx="671">
                  <c:v>11/2/2019</c:v>
                </c:pt>
                <c:pt idx="672">
                  <c:v>11/3/2019</c:v>
                </c:pt>
                <c:pt idx="673">
                  <c:v>11/4/2019</c:v>
                </c:pt>
                <c:pt idx="674">
                  <c:v>11/5/2019</c:v>
                </c:pt>
                <c:pt idx="675">
                  <c:v>11/6/2019</c:v>
                </c:pt>
                <c:pt idx="676">
                  <c:v>11/7/2019</c:v>
                </c:pt>
                <c:pt idx="677">
                  <c:v>11/8/2019</c:v>
                </c:pt>
                <c:pt idx="678">
                  <c:v>11/9/2019</c:v>
                </c:pt>
                <c:pt idx="679">
                  <c:v>11/10/2019</c:v>
                </c:pt>
                <c:pt idx="680">
                  <c:v>11/11/2019</c:v>
                </c:pt>
                <c:pt idx="681">
                  <c:v>11/12/2019</c:v>
                </c:pt>
                <c:pt idx="682">
                  <c:v>11/13/2019</c:v>
                </c:pt>
                <c:pt idx="683">
                  <c:v>11/14/2019</c:v>
                </c:pt>
                <c:pt idx="684">
                  <c:v>11/15/2019</c:v>
                </c:pt>
                <c:pt idx="685">
                  <c:v>11/16/2019</c:v>
                </c:pt>
                <c:pt idx="686">
                  <c:v>11/17/2019</c:v>
                </c:pt>
                <c:pt idx="687">
                  <c:v>11/18/2019</c:v>
                </c:pt>
                <c:pt idx="688">
                  <c:v>11/19/2019</c:v>
                </c:pt>
                <c:pt idx="689">
                  <c:v>11/20/2019</c:v>
                </c:pt>
                <c:pt idx="690">
                  <c:v>11/21/2019</c:v>
                </c:pt>
                <c:pt idx="691">
                  <c:v>11/22/2019</c:v>
                </c:pt>
                <c:pt idx="692">
                  <c:v>11/23/2019</c:v>
                </c:pt>
                <c:pt idx="693">
                  <c:v>11/24/2019</c:v>
                </c:pt>
                <c:pt idx="694">
                  <c:v>11/25/2019</c:v>
                </c:pt>
                <c:pt idx="695">
                  <c:v>11/26/2019</c:v>
                </c:pt>
                <c:pt idx="696">
                  <c:v>11/27/2019</c:v>
                </c:pt>
                <c:pt idx="697">
                  <c:v>11/28/2019</c:v>
                </c:pt>
                <c:pt idx="698">
                  <c:v>11/29/2019</c:v>
                </c:pt>
                <c:pt idx="699">
                  <c:v>11/30/2019</c:v>
                </c:pt>
                <c:pt idx="700">
                  <c:v>12/1/2019</c:v>
                </c:pt>
                <c:pt idx="701">
                  <c:v>12/2/2019</c:v>
                </c:pt>
                <c:pt idx="702">
                  <c:v>12/3/2019</c:v>
                </c:pt>
                <c:pt idx="703">
                  <c:v>12/4/2019</c:v>
                </c:pt>
                <c:pt idx="704">
                  <c:v>12/5/2019</c:v>
                </c:pt>
                <c:pt idx="705">
                  <c:v>12/6/2019</c:v>
                </c:pt>
                <c:pt idx="706">
                  <c:v>12/7/2019</c:v>
                </c:pt>
                <c:pt idx="707">
                  <c:v>12/8/2019</c:v>
                </c:pt>
                <c:pt idx="708">
                  <c:v>12/9/2019</c:v>
                </c:pt>
                <c:pt idx="709">
                  <c:v>12/10/2019</c:v>
                </c:pt>
                <c:pt idx="710">
                  <c:v>12/11/2019</c:v>
                </c:pt>
                <c:pt idx="711">
                  <c:v>12/12/2019</c:v>
                </c:pt>
                <c:pt idx="712">
                  <c:v>12/13/2019</c:v>
                </c:pt>
                <c:pt idx="713">
                  <c:v>12/14/2019</c:v>
                </c:pt>
                <c:pt idx="714">
                  <c:v>12/15/2019</c:v>
                </c:pt>
                <c:pt idx="715">
                  <c:v>12/16/2019</c:v>
                </c:pt>
                <c:pt idx="716">
                  <c:v>12/17/2019</c:v>
                </c:pt>
                <c:pt idx="717">
                  <c:v>12/18/2019</c:v>
                </c:pt>
                <c:pt idx="718">
                  <c:v>12/19/2019</c:v>
                </c:pt>
                <c:pt idx="719">
                  <c:v>12/20/2019</c:v>
                </c:pt>
                <c:pt idx="720">
                  <c:v>12/21/2019</c:v>
                </c:pt>
                <c:pt idx="721">
                  <c:v>12/22/2019</c:v>
                </c:pt>
                <c:pt idx="722">
                  <c:v>12/23/2019</c:v>
                </c:pt>
                <c:pt idx="723">
                  <c:v>12/24/2019</c:v>
                </c:pt>
                <c:pt idx="724">
                  <c:v>12/25/2019</c:v>
                </c:pt>
                <c:pt idx="725">
                  <c:v>12/26/2019</c:v>
                </c:pt>
                <c:pt idx="726">
                  <c:v>12/27/2019</c:v>
                </c:pt>
                <c:pt idx="727">
                  <c:v>12/28/2019</c:v>
                </c:pt>
                <c:pt idx="728">
                  <c:v>12/29/2019</c:v>
                </c:pt>
                <c:pt idx="729">
                  <c:v>12/30/2019</c:v>
                </c:pt>
                <c:pt idx="730">
                  <c:v>12/31/2019</c:v>
                </c:pt>
                <c:pt idx="731">
                  <c:v>1/1/2020</c:v>
                </c:pt>
                <c:pt idx="732">
                  <c:v>1/2/2020</c:v>
                </c:pt>
                <c:pt idx="733">
                  <c:v>1/3/2020</c:v>
                </c:pt>
                <c:pt idx="734">
                  <c:v>1/4/2020</c:v>
                </c:pt>
                <c:pt idx="735">
                  <c:v>1/5/2020</c:v>
                </c:pt>
                <c:pt idx="736">
                  <c:v>1/6/2020</c:v>
                </c:pt>
                <c:pt idx="737">
                  <c:v>1/7/2020</c:v>
                </c:pt>
                <c:pt idx="738">
                  <c:v>1/8/2020</c:v>
                </c:pt>
                <c:pt idx="739">
                  <c:v>1/9/2020</c:v>
                </c:pt>
                <c:pt idx="740">
                  <c:v>1/10/2020</c:v>
                </c:pt>
                <c:pt idx="741">
                  <c:v>1/11/2020</c:v>
                </c:pt>
                <c:pt idx="742">
                  <c:v>1/12/2020</c:v>
                </c:pt>
                <c:pt idx="743">
                  <c:v>1/13/2020</c:v>
                </c:pt>
                <c:pt idx="744">
                  <c:v>1/14/2020</c:v>
                </c:pt>
                <c:pt idx="745">
                  <c:v>1/15/2020</c:v>
                </c:pt>
                <c:pt idx="746">
                  <c:v>1/16/2020</c:v>
                </c:pt>
                <c:pt idx="747">
                  <c:v>1/17/2020</c:v>
                </c:pt>
                <c:pt idx="748">
                  <c:v>1/18/2020</c:v>
                </c:pt>
                <c:pt idx="749">
                  <c:v>1/19/2020</c:v>
                </c:pt>
                <c:pt idx="750">
                  <c:v>1/20/2020</c:v>
                </c:pt>
                <c:pt idx="751">
                  <c:v>1/21/2020</c:v>
                </c:pt>
                <c:pt idx="752">
                  <c:v>1/22/2020</c:v>
                </c:pt>
                <c:pt idx="753">
                  <c:v>1/23/2020</c:v>
                </c:pt>
                <c:pt idx="754">
                  <c:v>1/24/2020</c:v>
                </c:pt>
                <c:pt idx="755">
                  <c:v>1/25/2020</c:v>
                </c:pt>
                <c:pt idx="756">
                  <c:v>1/26/2020</c:v>
                </c:pt>
                <c:pt idx="757">
                  <c:v>1/27/2020</c:v>
                </c:pt>
                <c:pt idx="758">
                  <c:v>1/28/2020</c:v>
                </c:pt>
                <c:pt idx="759">
                  <c:v>1/29/2020</c:v>
                </c:pt>
                <c:pt idx="760">
                  <c:v>1/30/2020</c:v>
                </c:pt>
                <c:pt idx="761">
                  <c:v>1/31/2020</c:v>
                </c:pt>
                <c:pt idx="762">
                  <c:v>2/1/2020</c:v>
                </c:pt>
                <c:pt idx="763">
                  <c:v>2/2/2020</c:v>
                </c:pt>
                <c:pt idx="764">
                  <c:v>2/3/2020</c:v>
                </c:pt>
                <c:pt idx="765">
                  <c:v>2/4/2020</c:v>
                </c:pt>
                <c:pt idx="766">
                  <c:v>2/5/2020</c:v>
                </c:pt>
                <c:pt idx="767">
                  <c:v>2/6/2020</c:v>
                </c:pt>
                <c:pt idx="768">
                  <c:v>2/7/2020</c:v>
                </c:pt>
                <c:pt idx="769">
                  <c:v>2/8/2020</c:v>
                </c:pt>
                <c:pt idx="770">
                  <c:v>2/9/2020</c:v>
                </c:pt>
                <c:pt idx="771">
                  <c:v>2/10/2020</c:v>
                </c:pt>
                <c:pt idx="772">
                  <c:v>2/11/2020</c:v>
                </c:pt>
                <c:pt idx="773">
                  <c:v>2/12/2020</c:v>
                </c:pt>
                <c:pt idx="774">
                  <c:v>2/13/2020</c:v>
                </c:pt>
                <c:pt idx="775">
                  <c:v>2/14/2020</c:v>
                </c:pt>
                <c:pt idx="776">
                  <c:v>2/15/2020</c:v>
                </c:pt>
                <c:pt idx="777">
                  <c:v>2/16/2020</c:v>
                </c:pt>
                <c:pt idx="778">
                  <c:v>2/17/2020</c:v>
                </c:pt>
                <c:pt idx="779">
                  <c:v>2/18/2020</c:v>
                </c:pt>
                <c:pt idx="780">
                  <c:v>2/19/2020</c:v>
                </c:pt>
                <c:pt idx="781">
                  <c:v>2/20/2020</c:v>
                </c:pt>
                <c:pt idx="782">
                  <c:v>2/21/2020</c:v>
                </c:pt>
                <c:pt idx="783">
                  <c:v>2/22/2020</c:v>
                </c:pt>
                <c:pt idx="784">
                  <c:v>2/23/2020</c:v>
                </c:pt>
                <c:pt idx="785">
                  <c:v>2/24/2020</c:v>
                </c:pt>
                <c:pt idx="786">
                  <c:v>2/25/2020</c:v>
                </c:pt>
                <c:pt idx="787">
                  <c:v>2/26/2020</c:v>
                </c:pt>
                <c:pt idx="788">
                  <c:v>2/27/2020</c:v>
                </c:pt>
                <c:pt idx="789">
                  <c:v>2/28/2020</c:v>
                </c:pt>
                <c:pt idx="790">
                  <c:v>2/29/2020</c:v>
                </c:pt>
                <c:pt idx="791">
                  <c:v>3/1/2020</c:v>
                </c:pt>
                <c:pt idx="792">
                  <c:v>3/2/2020</c:v>
                </c:pt>
                <c:pt idx="793">
                  <c:v>3/3/2020</c:v>
                </c:pt>
                <c:pt idx="794">
                  <c:v>3/4/2020</c:v>
                </c:pt>
                <c:pt idx="795">
                  <c:v>3/5/2020</c:v>
                </c:pt>
                <c:pt idx="796">
                  <c:v>3/6/2020</c:v>
                </c:pt>
                <c:pt idx="797">
                  <c:v>3/7/2020</c:v>
                </c:pt>
                <c:pt idx="798">
                  <c:v>3/8/2020</c:v>
                </c:pt>
                <c:pt idx="799">
                  <c:v>3/9/2020</c:v>
                </c:pt>
                <c:pt idx="800">
                  <c:v>3/10/2020</c:v>
                </c:pt>
                <c:pt idx="801">
                  <c:v>3/11/2020</c:v>
                </c:pt>
                <c:pt idx="802">
                  <c:v>3/12/2020</c:v>
                </c:pt>
                <c:pt idx="803">
                  <c:v>3/13/2020</c:v>
                </c:pt>
                <c:pt idx="804">
                  <c:v>3/14/2020</c:v>
                </c:pt>
                <c:pt idx="805">
                  <c:v>3/15/2020</c:v>
                </c:pt>
                <c:pt idx="806">
                  <c:v>3/16/2020</c:v>
                </c:pt>
                <c:pt idx="807">
                  <c:v>3/17/2020</c:v>
                </c:pt>
                <c:pt idx="808">
                  <c:v>3/18/2020</c:v>
                </c:pt>
                <c:pt idx="809">
                  <c:v>3/19/2020</c:v>
                </c:pt>
                <c:pt idx="810">
                  <c:v>3/20/2020</c:v>
                </c:pt>
                <c:pt idx="811">
                  <c:v>3/21/2020</c:v>
                </c:pt>
                <c:pt idx="812">
                  <c:v>3/22/2020</c:v>
                </c:pt>
                <c:pt idx="813">
                  <c:v>3/23/2020</c:v>
                </c:pt>
                <c:pt idx="814">
                  <c:v>3/24/2020</c:v>
                </c:pt>
                <c:pt idx="815">
                  <c:v>3/25/2020</c:v>
                </c:pt>
                <c:pt idx="816">
                  <c:v>3/26/2020</c:v>
                </c:pt>
                <c:pt idx="817">
                  <c:v>3/27/2020</c:v>
                </c:pt>
                <c:pt idx="818">
                  <c:v>3/28/2020</c:v>
                </c:pt>
                <c:pt idx="819">
                  <c:v>3/29/2020</c:v>
                </c:pt>
                <c:pt idx="820">
                  <c:v>3/30/2020</c:v>
                </c:pt>
                <c:pt idx="821">
                  <c:v>3/31/2020</c:v>
                </c:pt>
                <c:pt idx="822">
                  <c:v>4/1/2020</c:v>
                </c:pt>
                <c:pt idx="823">
                  <c:v>4/2/2020</c:v>
                </c:pt>
                <c:pt idx="824">
                  <c:v>4/3/2020</c:v>
                </c:pt>
                <c:pt idx="825">
                  <c:v>4/4/2020</c:v>
                </c:pt>
                <c:pt idx="826">
                  <c:v>4/5/2020</c:v>
                </c:pt>
                <c:pt idx="827">
                  <c:v>4/6/2020</c:v>
                </c:pt>
                <c:pt idx="828">
                  <c:v>4/7/2020</c:v>
                </c:pt>
                <c:pt idx="829">
                  <c:v>4/8/2020</c:v>
                </c:pt>
                <c:pt idx="830">
                  <c:v>4/9/2020</c:v>
                </c:pt>
                <c:pt idx="831">
                  <c:v>4/10/2020</c:v>
                </c:pt>
                <c:pt idx="832">
                  <c:v>4/11/2020</c:v>
                </c:pt>
                <c:pt idx="833">
                  <c:v>4/12/2020</c:v>
                </c:pt>
                <c:pt idx="834">
                  <c:v>4/13/2020</c:v>
                </c:pt>
                <c:pt idx="835">
                  <c:v>4/14/2020</c:v>
                </c:pt>
                <c:pt idx="836">
                  <c:v>4/15/2020</c:v>
                </c:pt>
                <c:pt idx="837">
                  <c:v>4/16/2020</c:v>
                </c:pt>
                <c:pt idx="838">
                  <c:v>4/17/2020</c:v>
                </c:pt>
                <c:pt idx="839">
                  <c:v>4/18/2020</c:v>
                </c:pt>
                <c:pt idx="840">
                  <c:v>4/19/2020</c:v>
                </c:pt>
                <c:pt idx="841">
                  <c:v>4/20/2020</c:v>
                </c:pt>
                <c:pt idx="842">
                  <c:v>4/21/2020</c:v>
                </c:pt>
                <c:pt idx="843">
                  <c:v>4/22/2020</c:v>
                </c:pt>
                <c:pt idx="844">
                  <c:v>4/23/2020</c:v>
                </c:pt>
                <c:pt idx="845">
                  <c:v>4/24/2020</c:v>
                </c:pt>
                <c:pt idx="846">
                  <c:v>4/25/2020</c:v>
                </c:pt>
                <c:pt idx="847">
                  <c:v>4/26/2020</c:v>
                </c:pt>
                <c:pt idx="848">
                  <c:v>4/27/2020</c:v>
                </c:pt>
                <c:pt idx="849">
                  <c:v>4/28/2020</c:v>
                </c:pt>
                <c:pt idx="850">
                  <c:v>4/29/2020</c:v>
                </c:pt>
                <c:pt idx="851">
                  <c:v>4/30/2020</c:v>
                </c:pt>
                <c:pt idx="852">
                  <c:v>5/1/2020</c:v>
                </c:pt>
                <c:pt idx="853">
                  <c:v>5/2/2020</c:v>
                </c:pt>
                <c:pt idx="854">
                  <c:v>5/3/2020</c:v>
                </c:pt>
                <c:pt idx="855">
                  <c:v>5/4/2020</c:v>
                </c:pt>
                <c:pt idx="856">
                  <c:v>5/5/2020</c:v>
                </c:pt>
                <c:pt idx="857">
                  <c:v>5/6/2020</c:v>
                </c:pt>
                <c:pt idx="858">
                  <c:v>5/7/2020</c:v>
                </c:pt>
                <c:pt idx="859">
                  <c:v>5/8/2020</c:v>
                </c:pt>
                <c:pt idx="860">
                  <c:v>5/9/2020</c:v>
                </c:pt>
                <c:pt idx="861">
                  <c:v>5/10/2020</c:v>
                </c:pt>
                <c:pt idx="862">
                  <c:v>5/11/2020</c:v>
                </c:pt>
                <c:pt idx="863">
                  <c:v>5/12/2020</c:v>
                </c:pt>
                <c:pt idx="864">
                  <c:v>5/13/2020</c:v>
                </c:pt>
                <c:pt idx="865">
                  <c:v>5/14/2020</c:v>
                </c:pt>
                <c:pt idx="866">
                  <c:v>5/15/2020</c:v>
                </c:pt>
                <c:pt idx="867">
                  <c:v>5/16/2020</c:v>
                </c:pt>
                <c:pt idx="868">
                  <c:v>5/17/2020</c:v>
                </c:pt>
                <c:pt idx="869">
                  <c:v>5/18/2020</c:v>
                </c:pt>
                <c:pt idx="870">
                  <c:v>5/19/2020</c:v>
                </c:pt>
                <c:pt idx="871">
                  <c:v>5/20/2020</c:v>
                </c:pt>
                <c:pt idx="872">
                  <c:v>5/21/2020</c:v>
                </c:pt>
                <c:pt idx="873">
                  <c:v>5/22/2020</c:v>
                </c:pt>
                <c:pt idx="874">
                  <c:v>5/23/2020</c:v>
                </c:pt>
                <c:pt idx="875">
                  <c:v>5/24/2020</c:v>
                </c:pt>
                <c:pt idx="876">
                  <c:v>5/25/2020</c:v>
                </c:pt>
                <c:pt idx="877">
                  <c:v>5/26/2020</c:v>
                </c:pt>
                <c:pt idx="878">
                  <c:v>5/27/2020</c:v>
                </c:pt>
                <c:pt idx="879">
                  <c:v>5/28/2020</c:v>
                </c:pt>
                <c:pt idx="880">
                  <c:v>5/29/2020</c:v>
                </c:pt>
                <c:pt idx="881">
                  <c:v>5/30/2020</c:v>
                </c:pt>
                <c:pt idx="882">
                  <c:v>5/31/2020</c:v>
                </c:pt>
                <c:pt idx="883">
                  <c:v>6/1/2020</c:v>
                </c:pt>
                <c:pt idx="884">
                  <c:v>6/2/2020</c:v>
                </c:pt>
                <c:pt idx="885">
                  <c:v>6/3/2020</c:v>
                </c:pt>
                <c:pt idx="886">
                  <c:v>6/4/2020</c:v>
                </c:pt>
                <c:pt idx="887">
                  <c:v>6/5/2020</c:v>
                </c:pt>
                <c:pt idx="888">
                  <c:v>6/6/2020</c:v>
                </c:pt>
                <c:pt idx="889">
                  <c:v>6/7/2020</c:v>
                </c:pt>
                <c:pt idx="890">
                  <c:v>6/8/2020</c:v>
                </c:pt>
                <c:pt idx="891">
                  <c:v>6/9/2020</c:v>
                </c:pt>
                <c:pt idx="892">
                  <c:v>6/10/2020</c:v>
                </c:pt>
                <c:pt idx="893">
                  <c:v>6/11/2020</c:v>
                </c:pt>
                <c:pt idx="894">
                  <c:v>6/12/2020</c:v>
                </c:pt>
                <c:pt idx="895">
                  <c:v>6/13/2020</c:v>
                </c:pt>
                <c:pt idx="896">
                  <c:v>6/14/2020</c:v>
                </c:pt>
                <c:pt idx="897">
                  <c:v>6/15/2020</c:v>
                </c:pt>
                <c:pt idx="898">
                  <c:v>6/16/2020</c:v>
                </c:pt>
                <c:pt idx="899">
                  <c:v>6/17/2020</c:v>
                </c:pt>
                <c:pt idx="900">
                  <c:v>6/18/2020</c:v>
                </c:pt>
                <c:pt idx="901">
                  <c:v>6/19/2020</c:v>
                </c:pt>
                <c:pt idx="902">
                  <c:v>6/20/2020</c:v>
                </c:pt>
                <c:pt idx="903">
                  <c:v>6/21/2020</c:v>
                </c:pt>
                <c:pt idx="904">
                  <c:v>6/22/2020</c:v>
                </c:pt>
                <c:pt idx="905">
                  <c:v>6/23/2020</c:v>
                </c:pt>
                <c:pt idx="906">
                  <c:v>6/24/2020</c:v>
                </c:pt>
                <c:pt idx="907">
                  <c:v>6/25/2020</c:v>
                </c:pt>
                <c:pt idx="908">
                  <c:v>6/26/2020</c:v>
                </c:pt>
                <c:pt idx="909">
                  <c:v>6/27/2020</c:v>
                </c:pt>
                <c:pt idx="910">
                  <c:v>6/28/2020</c:v>
                </c:pt>
                <c:pt idx="911">
                  <c:v>6/29/2020</c:v>
                </c:pt>
                <c:pt idx="912">
                  <c:v>6/30/2020</c:v>
                </c:pt>
                <c:pt idx="913">
                  <c:v>7/1/2020</c:v>
                </c:pt>
                <c:pt idx="914">
                  <c:v>7/2/2020</c:v>
                </c:pt>
                <c:pt idx="915">
                  <c:v>7/3/2020</c:v>
                </c:pt>
                <c:pt idx="916">
                  <c:v>7/4/2020</c:v>
                </c:pt>
                <c:pt idx="917">
                  <c:v>7/5/2020</c:v>
                </c:pt>
                <c:pt idx="918">
                  <c:v>7/6/2020</c:v>
                </c:pt>
                <c:pt idx="919">
                  <c:v>7/7/2020</c:v>
                </c:pt>
                <c:pt idx="920">
                  <c:v>7/8/2020</c:v>
                </c:pt>
                <c:pt idx="921">
                  <c:v>7/9/2020</c:v>
                </c:pt>
                <c:pt idx="922">
                  <c:v>7/10/2020</c:v>
                </c:pt>
                <c:pt idx="923">
                  <c:v>7/11/2020</c:v>
                </c:pt>
                <c:pt idx="924">
                  <c:v>7/12/2020</c:v>
                </c:pt>
                <c:pt idx="925">
                  <c:v>7/13/2020</c:v>
                </c:pt>
                <c:pt idx="926">
                  <c:v>7/14/2020</c:v>
                </c:pt>
                <c:pt idx="927">
                  <c:v>7/15/2020</c:v>
                </c:pt>
                <c:pt idx="928">
                  <c:v>7/16/2020</c:v>
                </c:pt>
                <c:pt idx="929">
                  <c:v>7/17/2020</c:v>
                </c:pt>
                <c:pt idx="930">
                  <c:v>7/18/2020</c:v>
                </c:pt>
                <c:pt idx="931">
                  <c:v>7/19/2020</c:v>
                </c:pt>
                <c:pt idx="932">
                  <c:v>7/20/2020</c:v>
                </c:pt>
                <c:pt idx="933">
                  <c:v>7/21/2020</c:v>
                </c:pt>
                <c:pt idx="934">
                  <c:v>7/22/2020</c:v>
                </c:pt>
                <c:pt idx="935">
                  <c:v>7/23/2020</c:v>
                </c:pt>
                <c:pt idx="936">
                  <c:v>7/24/2020</c:v>
                </c:pt>
                <c:pt idx="937">
                  <c:v>7/25/2020</c:v>
                </c:pt>
                <c:pt idx="938">
                  <c:v>7/26/2020</c:v>
                </c:pt>
                <c:pt idx="939">
                  <c:v>7/27/2020</c:v>
                </c:pt>
                <c:pt idx="940">
                  <c:v>7/28/2020</c:v>
                </c:pt>
                <c:pt idx="941">
                  <c:v>7/29/2020</c:v>
                </c:pt>
                <c:pt idx="942">
                  <c:v>7/30/2020</c:v>
                </c:pt>
                <c:pt idx="943">
                  <c:v>7/31/2020</c:v>
                </c:pt>
                <c:pt idx="944">
                  <c:v>8/1/2020</c:v>
                </c:pt>
                <c:pt idx="945">
                  <c:v>8/2/2020</c:v>
                </c:pt>
                <c:pt idx="946">
                  <c:v>8/3/2020</c:v>
                </c:pt>
                <c:pt idx="947">
                  <c:v>8/4/2020</c:v>
                </c:pt>
                <c:pt idx="948">
                  <c:v>8/5/2020</c:v>
                </c:pt>
                <c:pt idx="949">
                  <c:v>8/6/2020</c:v>
                </c:pt>
                <c:pt idx="950">
                  <c:v>8/7/2020</c:v>
                </c:pt>
                <c:pt idx="951">
                  <c:v>8/8/2020</c:v>
                </c:pt>
                <c:pt idx="952">
                  <c:v>8/9/2020</c:v>
                </c:pt>
                <c:pt idx="953">
                  <c:v>8/10/2020</c:v>
                </c:pt>
                <c:pt idx="954">
                  <c:v>8/11/2020</c:v>
                </c:pt>
                <c:pt idx="955">
                  <c:v>8/12/2020</c:v>
                </c:pt>
                <c:pt idx="956">
                  <c:v>8/13/2020</c:v>
                </c:pt>
                <c:pt idx="957">
                  <c:v>8/14/2020</c:v>
                </c:pt>
                <c:pt idx="958">
                  <c:v>8/15/2020</c:v>
                </c:pt>
                <c:pt idx="959">
                  <c:v>8/16/2020</c:v>
                </c:pt>
                <c:pt idx="960">
                  <c:v>8/17/2020</c:v>
                </c:pt>
                <c:pt idx="961">
                  <c:v>8/18/2020</c:v>
                </c:pt>
                <c:pt idx="962">
                  <c:v>8/19/2020</c:v>
                </c:pt>
                <c:pt idx="963">
                  <c:v>8/20/2020</c:v>
                </c:pt>
                <c:pt idx="964">
                  <c:v>8/21/2020</c:v>
                </c:pt>
                <c:pt idx="965">
                  <c:v>8/22/2020</c:v>
                </c:pt>
                <c:pt idx="966">
                  <c:v>8/23/2020</c:v>
                </c:pt>
                <c:pt idx="967">
                  <c:v>8/24/2020</c:v>
                </c:pt>
                <c:pt idx="968">
                  <c:v>8/25/2020</c:v>
                </c:pt>
                <c:pt idx="969">
                  <c:v>8/26/2020</c:v>
                </c:pt>
                <c:pt idx="970">
                  <c:v>8/27/2020</c:v>
                </c:pt>
                <c:pt idx="971">
                  <c:v>8/28/2020</c:v>
                </c:pt>
                <c:pt idx="972">
                  <c:v>8/29/2020</c:v>
                </c:pt>
                <c:pt idx="973">
                  <c:v>8/30/2020</c:v>
                </c:pt>
                <c:pt idx="974">
                  <c:v>8/31/2020</c:v>
                </c:pt>
                <c:pt idx="975">
                  <c:v>9/1/2020</c:v>
                </c:pt>
                <c:pt idx="976">
                  <c:v>9/2/2020</c:v>
                </c:pt>
                <c:pt idx="977">
                  <c:v>9/3/2020</c:v>
                </c:pt>
                <c:pt idx="978">
                  <c:v>9/4/2020</c:v>
                </c:pt>
                <c:pt idx="979">
                  <c:v>9/5/2020</c:v>
                </c:pt>
                <c:pt idx="980">
                  <c:v>9/6/2020</c:v>
                </c:pt>
                <c:pt idx="981">
                  <c:v>9/7/2020</c:v>
                </c:pt>
                <c:pt idx="982">
                  <c:v>9/8/2020</c:v>
                </c:pt>
                <c:pt idx="983">
                  <c:v>9/9/2020</c:v>
                </c:pt>
                <c:pt idx="984">
                  <c:v>9/10/2020</c:v>
                </c:pt>
                <c:pt idx="985">
                  <c:v>9/11/2020</c:v>
                </c:pt>
                <c:pt idx="986">
                  <c:v>9/12/2020</c:v>
                </c:pt>
                <c:pt idx="987">
                  <c:v>9/13/2020</c:v>
                </c:pt>
                <c:pt idx="988">
                  <c:v>9/14/2020</c:v>
                </c:pt>
                <c:pt idx="989">
                  <c:v>9/15/2020</c:v>
                </c:pt>
                <c:pt idx="990">
                  <c:v>9/16/2020</c:v>
                </c:pt>
                <c:pt idx="991">
                  <c:v>9/17/2020</c:v>
                </c:pt>
                <c:pt idx="992">
                  <c:v>9/18/2020</c:v>
                </c:pt>
                <c:pt idx="993">
                  <c:v>9/19/2020</c:v>
                </c:pt>
                <c:pt idx="994">
                  <c:v>9/20/2020</c:v>
                </c:pt>
                <c:pt idx="995">
                  <c:v>9/21/2020</c:v>
                </c:pt>
                <c:pt idx="996">
                  <c:v>9/22/2020</c:v>
                </c:pt>
                <c:pt idx="997">
                  <c:v>9/23/2020</c:v>
                </c:pt>
                <c:pt idx="998">
                  <c:v>9/24/2020</c:v>
                </c:pt>
                <c:pt idx="999">
                  <c:v>9/25/2020</c:v>
                </c:pt>
                <c:pt idx="1000">
                  <c:v>9/26/2020</c:v>
                </c:pt>
                <c:pt idx="1001">
                  <c:v>9/27/2020</c:v>
                </c:pt>
                <c:pt idx="1002">
                  <c:v>9/28/2020</c:v>
                </c:pt>
                <c:pt idx="1003">
                  <c:v>9/29/2020</c:v>
                </c:pt>
                <c:pt idx="1004">
                  <c:v>9/30/2020</c:v>
                </c:pt>
                <c:pt idx="1005">
                  <c:v>10/1/2020</c:v>
                </c:pt>
                <c:pt idx="1006">
                  <c:v>10/2/2020</c:v>
                </c:pt>
                <c:pt idx="1007">
                  <c:v>10/3/2020</c:v>
                </c:pt>
                <c:pt idx="1008">
                  <c:v>10/4/2020</c:v>
                </c:pt>
                <c:pt idx="1009">
                  <c:v>10/5/2020</c:v>
                </c:pt>
                <c:pt idx="1010">
                  <c:v>10/6/2020</c:v>
                </c:pt>
                <c:pt idx="1011">
                  <c:v>10/7/2020</c:v>
                </c:pt>
                <c:pt idx="1012">
                  <c:v>10/8/2020</c:v>
                </c:pt>
                <c:pt idx="1013">
                  <c:v>10/9/2020</c:v>
                </c:pt>
                <c:pt idx="1014">
                  <c:v>10/10/2020</c:v>
                </c:pt>
                <c:pt idx="1015">
                  <c:v>10/11/2020</c:v>
                </c:pt>
                <c:pt idx="1016">
                  <c:v>10/12/2020</c:v>
                </c:pt>
                <c:pt idx="1017">
                  <c:v>10/13/2020</c:v>
                </c:pt>
                <c:pt idx="1018">
                  <c:v>10/14/2020</c:v>
                </c:pt>
                <c:pt idx="1019">
                  <c:v>10/15/2020</c:v>
                </c:pt>
                <c:pt idx="1020">
                  <c:v>10/16/2020</c:v>
                </c:pt>
                <c:pt idx="1021">
                  <c:v>10/17/2020</c:v>
                </c:pt>
                <c:pt idx="1022">
                  <c:v>10/18/2020</c:v>
                </c:pt>
                <c:pt idx="1023">
                  <c:v>10/19/2020</c:v>
                </c:pt>
                <c:pt idx="1024">
                  <c:v>10/20/2020</c:v>
                </c:pt>
                <c:pt idx="1025">
                  <c:v>10/21/2020</c:v>
                </c:pt>
                <c:pt idx="1026">
                  <c:v>10/22/2020</c:v>
                </c:pt>
                <c:pt idx="1027">
                  <c:v>10/23/2020</c:v>
                </c:pt>
                <c:pt idx="1028">
                  <c:v>10/24/2020</c:v>
                </c:pt>
                <c:pt idx="1029">
                  <c:v>10/25/2020</c:v>
                </c:pt>
                <c:pt idx="1030">
                  <c:v>10/26/2020</c:v>
                </c:pt>
                <c:pt idx="1031">
                  <c:v>10/27/2020</c:v>
                </c:pt>
                <c:pt idx="1032">
                  <c:v>10/28/2020</c:v>
                </c:pt>
                <c:pt idx="1033">
                  <c:v>10/29/2020</c:v>
                </c:pt>
                <c:pt idx="1034">
                  <c:v>10/30/2020</c:v>
                </c:pt>
                <c:pt idx="1035">
                  <c:v>10/31/2020</c:v>
                </c:pt>
                <c:pt idx="1036">
                  <c:v>11/1/2020</c:v>
                </c:pt>
                <c:pt idx="1037">
                  <c:v>11/2/2020</c:v>
                </c:pt>
                <c:pt idx="1038">
                  <c:v>11/3/2020</c:v>
                </c:pt>
                <c:pt idx="1039">
                  <c:v>11/4/2020</c:v>
                </c:pt>
                <c:pt idx="1040">
                  <c:v>11/5/2020</c:v>
                </c:pt>
                <c:pt idx="1041">
                  <c:v>11/6/2020</c:v>
                </c:pt>
                <c:pt idx="1042">
                  <c:v>11/7/2020</c:v>
                </c:pt>
                <c:pt idx="1043">
                  <c:v>11/8/2020</c:v>
                </c:pt>
                <c:pt idx="1044">
                  <c:v>11/9/2020</c:v>
                </c:pt>
                <c:pt idx="1045">
                  <c:v>11/10/2020</c:v>
                </c:pt>
                <c:pt idx="1046">
                  <c:v>11/11/2020</c:v>
                </c:pt>
                <c:pt idx="1047">
                  <c:v>11/12/2020</c:v>
                </c:pt>
                <c:pt idx="1048">
                  <c:v>11/13/2020</c:v>
                </c:pt>
                <c:pt idx="1049">
                  <c:v>11/14/2020</c:v>
                </c:pt>
                <c:pt idx="1050">
                  <c:v>11/15/2020</c:v>
                </c:pt>
                <c:pt idx="1051">
                  <c:v>11/16/2020</c:v>
                </c:pt>
                <c:pt idx="1052">
                  <c:v>11/17/2020</c:v>
                </c:pt>
                <c:pt idx="1053">
                  <c:v>11/18/2020</c:v>
                </c:pt>
                <c:pt idx="1054">
                  <c:v>11/19/2020</c:v>
                </c:pt>
                <c:pt idx="1055">
                  <c:v>11/20/2020</c:v>
                </c:pt>
                <c:pt idx="1056">
                  <c:v>11/21/2020</c:v>
                </c:pt>
                <c:pt idx="1057">
                  <c:v>11/22/2020</c:v>
                </c:pt>
                <c:pt idx="1058">
                  <c:v>11/23/2020</c:v>
                </c:pt>
                <c:pt idx="1059">
                  <c:v>11/24/2020</c:v>
                </c:pt>
                <c:pt idx="1060">
                  <c:v>11/25/2020</c:v>
                </c:pt>
                <c:pt idx="1061">
                  <c:v>11/26/2020</c:v>
                </c:pt>
                <c:pt idx="1062">
                  <c:v>11/27/2020</c:v>
                </c:pt>
                <c:pt idx="1063">
                  <c:v>11/28/2020</c:v>
                </c:pt>
                <c:pt idx="1064">
                  <c:v>11/29/2020</c:v>
                </c:pt>
                <c:pt idx="1065">
                  <c:v>11/30/2020</c:v>
                </c:pt>
                <c:pt idx="1066">
                  <c:v>12/1/2020</c:v>
                </c:pt>
                <c:pt idx="1067">
                  <c:v>12/2/2020</c:v>
                </c:pt>
                <c:pt idx="1068">
                  <c:v>12/3/2020</c:v>
                </c:pt>
                <c:pt idx="1069">
                  <c:v>12/4/2020</c:v>
                </c:pt>
                <c:pt idx="1070">
                  <c:v>12/5/2020</c:v>
                </c:pt>
                <c:pt idx="1071">
                  <c:v>12/6/2020</c:v>
                </c:pt>
                <c:pt idx="1072">
                  <c:v>12/7/2020</c:v>
                </c:pt>
                <c:pt idx="1073">
                  <c:v>12/8/2020</c:v>
                </c:pt>
                <c:pt idx="1074">
                  <c:v>12/9/2020</c:v>
                </c:pt>
                <c:pt idx="1075">
                  <c:v>12/10/2020</c:v>
                </c:pt>
                <c:pt idx="1076">
                  <c:v>12/11/2020</c:v>
                </c:pt>
                <c:pt idx="1077">
                  <c:v>12/12/2020</c:v>
                </c:pt>
                <c:pt idx="1078">
                  <c:v>12/13/2020</c:v>
                </c:pt>
                <c:pt idx="1079">
                  <c:v>12/14/2020</c:v>
                </c:pt>
                <c:pt idx="1080">
                  <c:v>12/15/2020</c:v>
                </c:pt>
                <c:pt idx="1081">
                  <c:v>12/16/2020</c:v>
                </c:pt>
                <c:pt idx="1082">
                  <c:v>12/17/2020</c:v>
                </c:pt>
                <c:pt idx="1083">
                  <c:v>12/18/2020</c:v>
                </c:pt>
                <c:pt idx="1084">
                  <c:v>12/19/2020</c:v>
                </c:pt>
                <c:pt idx="1085">
                  <c:v>12/20/2020</c:v>
                </c:pt>
                <c:pt idx="1086">
                  <c:v>12/21/2020</c:v>
                </c:pt>
                <c:pt idx="1087">
                  <c:v>12/22/2020</c:v>
                </c:pt>
                <c:pt idx="1088">
                  <c:v>12/23/2020</c:v>
                </c:pt>
                <c:pt idx="1089">
                  <c:v>12/24/2020</c:v>
                </c:pt>
                <c:pt idx="1090">
                  <c:v>12/25/2020</c:v>
                </c:pt>
                <c:pt idx="1091">
                  <c:v>12/26/2020</c:v>
                </c:pt>
                <c:pt idx="1092">
                  <c:v>12/27/2020</c:v>
                </c:pt>
                <c:pt idx="1093">
                  <c:v>12/28/2020</c:v>
                </c:pt>
                <c:pt idx="1094">
                  <c:v>12/29/2020</c:v>
                </c:pt>
                <c:pt idx="1095">
                  <c:v>12/30/2020</c:v>
                </c:pt>
                <c:pt idx="1096">
                  <c:v>12/31/2020</c:v>
                </c:pt>
                <c:pt idx="1097">
                  <c:v>1/1/2021</c:v>
                </c:pt>
                <c:pt idx="1098">
                  <c:v>1/2/2021</c:v>
                </c:pt>
                <c:pt idx="1099">
                  <c:v>1/3/2021</c:v>
                </c:pt>
                <c:pt idx="1100">
                  <c:v>1/4/2021</c:v>
                </c:pt>
                <c:pt idx="1101">
                  <c:v>1/5/2021</c:v>
                </c:pt>
                <c:pt idx="1102">
                  <c:v>1/6/2021</c:v>
                </c:pt>
                <c:pt idx="1103">
                  <c:v>1/7/2021</c:v>
                </c:pt>
                <c:pt idx="1104">
                  <c:v>1/8/2021</c:v>
                </c:pt>
                <c:pt idx="1105">
                  <c:v>1/9/2021</c:v>
                </c:pt>
                <c:pt idx="1106">
                  <c:v>1/10/2021</c:v>
                </c:pt>
                <c:pt idx="1107">
                  <c:v>1/11/2021</c:v>
                </c:pt>
                <c:pt idx="1108">
                  <c:v>1/12/2021</c:v>
                </c:pt>
                <c:pt idx="1109">
                  <c:v>1/13/2021</c:v>
                </c:pt>
                <c:pt idx="1110">
                  <c:v>1/14/2021</c:v>
                </c:pt>
                <c:pt idx="1111">
                  <c:v>1/15/2021</c:v>
                </c:pt>
                <c:pt idx="1112">
                  <c:v>1/16/2021</c:v>
                </c:pt>
                <c:pt idx="1113">
                  <c:v>1/17/2021</c:v>
                </c:pt>
                <c:pt idx="1114">
                  <c:v>1/18/2021</c:v>
                </c:pt>
                <c:pt idx="1115">
                  <c:v>1/19/2021</c:v>
                </c:pt>
                <c:pt idx="1116">
                  <c:v>1/20/2021</c:v>
                </c:pt>
                <c:pt idx="1117">
                  <c:v>1/21/2021</c:v>
                </c:pt>
                <c:pt idx="1118">
                  <c:v>1/22/2021</c:v>
                </c:pt>
                <c:pt idx="1119">
                  <c:v>1/23/2021</c:v>
                </c:pt>
                <c:pt idx="1120">
                  <c:v>1/24/2021</c:v>
                </c:pt>
                <c:pt idx="1121">
                  <c:v>1/25/2021</c:v>
                </c:pt>
                <c:pt idx="1122">
                  <c:v>1/26/2021</c:v>
                </c:pt>
                <c:pt idx="1123">
                  <c:v>1/27/2021</c:v>
                </c:pt>
                <c:pt idx="1124">
                  <c:v>1/28/2021</c:v>
                </c:pt>
                <c:pt idx="1125">
                  <c:v>1/29/2021</c:v>
                </c:pt>
                <c:pt idx="1126">
                  <c:v>1/30/2021</c:v>
                </c:pt>
                <c:pt idx="1127">
                  <c:v>1/31/2021</c:v>
                </c:pt>
                <c:pt idx="1128">
                  <c:v>2/1/2021</c:v>
                </c:pt>
                <c:pt idx="1129">
                  <c:v>2/2/2021</c:v>
                </c:pt>
                <c:pt idx="1130">
                  <c:v>2/3/2021</c:v>
                </c:pt>
                <c:pt idx="1131">
                  <c:v>2/4/2021</c:v>
                </c:pt>
                <c:pt idx="1132">
                  <c:v>2/5/2021</c:v>
                </c:pt>
                <c:pt idx="1133">
                  <c:v>2/6/2021</c:v>
                </c:pt>
                <c:pt idx="1134">
                  <c:v>2/7/2021</c:v>
                </c:pt>
                <c:pt idx="1135">
                  <c:v>2/8/2021</c:v>
                </c:pt>
                <c:pt idx="1136">
                  <c:v>2/9/2021</c:v>
                </c:pt>
                <c:pt idx="1137">
                  <c:v>2/10/2021</c:v>
                </c:pt>
                <c:pt idx="1138">
                  <c:v>2/11/2021</c:v>
                </c:pt>
                <c:pt idx="1139">
                  <c:v>2/12/2021</c:v>
                </c:pt>
                <c:pt idx="1140">
                  <c:v>2/13/2021</c:v>
                </c:pt>
                <c:pt idx="1141">
                  <c:v>2/14/2021</c:v>
                </c:pt>
                <c:pt idx="1142">
                  <c:v>2/15/2021</c:v>
                </c:pt>
                <c:pt idx="1143">
                  <c:v>2/16/2021</c:v>
                </c:pt>
                <c:pt idx="1144">
                  <c:v>2/17/2021</c:v>
                </c:pt>
                <c:pt idx="1145">
                  <c:v>2/18/2021</c:v>
                </c:pt>
                <c:pt idx="1146">
                  <c:v>2/19/2021</c:v>
                </c:pt>
                <c:pt idx="1147">
                  <c:v>2/20/2021</c:v>
                </c:pt>
                <c:pt idx="1148">
                  <c:v>2/21/2021</c:v>
                </c:pt>
                <c:pt idx="1149">
                  <c:v>2/22/2021</c:v>
                </c:pt>
                <c:pt idx="1150">
                  <c:v>2/23/2021</c:v>
                </c:pt>
                <c:pt idx="1151">
                  <c:v>2/24/2021</c:v>
                </c:pt>
                <c:pt idx="1152">
                  <c:v>2/25/2021</c:v>
                </c:pt>
                <c:pt idx="1153">
                  <c:v>2/26/2021</c:v>
                </c:pt>
                <c:pt idx="1154">
                  <c:v>2/27/2021</c:v>
                </c:pt>
                <c:pt idx="1155">
                  <c:v>2/28/2021</c:v>
                </c:pt>
                <c:pt idx="1156">
                  <c:v>3/1/2021</c:v>
                </c:pt>
                <c:pt idx="1157">
                  <c:v>3/2/2021</c:v>
                </c:pt>
                <c:pt idx="1158">
                  <c:v>3/3/2021</c:v>
                </c:pt>
                <c:pt idx="1159">
                  <c:v>3/4/2021</c:v>
                </c:pt>
                <c:pt idx="1160">
                  <c:v>3/5/2021</c:v>
                </c:pt>
                <c:pt idx="1161">
                  <c:v>3/6/2021</c:v>
                </c:pt>
                <c:pt idx="1162">
                  <c:v>3/7/2021</c:v>
                </c:pt>
                <c:pt idx="1163">
                  <c:v>3/8/2021</c:v>
                </c:pt>
                <c:pt idx="1164">
                  <c:v>3/9/2021</c:v>
                </c:pt>
                <c:pt idx="1165">
                  <c:v>3/10/2021</c:v>
                </c:pt>
                <c:pt idx="1166">
                  <c:v>3/11/2021</c:v>
                </c:pt>
                <c:pt idx="1167">
                  <c:v>3/12/2021</c:v>
                </c:pt>
                <c:pt idx="1168">
                  <c:v>3/13/2021</c:v>
                </c:pt>
                <c:pt idx="1169">
                  <c:v>3/14/2021</c:v>
                </c:pt>
                <c:pt idx="1170">
                  <c:v>3/15/2021</c:v>
                </c:pt>
                <c:pt idx="1171">
                  <c:v>3/16/2021</c:v>
                </c:pt>
                <c:pt idx="1172">
                  <c:v>3/17/2021</c:v>
                </c:pt>
                <c:pt idx="1173">
                  <c:v>3/18/2021</c:v>
                </c:pt>
                <c:pt idx="1174">
                  <c:v>3/19/2021</c:v>
                </c:pt>
                <c:pt idx="1175">
                  <c:v>3/20/2021</c:v>
                </c:pt>
                <c:pt idx="1176">
                  <c:v>3/21/2021</c:v>
                </c:pt>
                <c:pt idx="1177">
                  <c:v>3/22/2021</c:v>
                </c:pt>
                <c:pt idx="1178">
                  <c:v>3/23/2021</c:v>
                </c:pt>
                <c:pt idx="1179">
                  <c:v>3/24/2021</c:v>
                </c:pt>
                <c:pt idx="1180">
                  <c:v>3/25/2021</c:v>
                </c:pt>
                <c:pt idx="1181">
                  <c:v>3/26/2021</c:v>
                </c:pt>
                <c:pt idx="1182">
                  <c:v>3/27/2021</c:v>
                </c:pt>
                <c:pt idx="1183">
                  <c:v>3/28/2021</c:v>
                </c:pt>
                <c:pt idx="1184">
                  <c:v>3/29/2021</c:v>
                </c:pt>
                <c:pt idx="1185">
                  <c:v>3/30/2021</c:v>
                </c:pt>
                <c:pt idx="1186">
                  <c:v>3/31/2021</c:v>
                </c:pt>
                <c:pt idx="1187">
                  <c:v>4/1/2021</c:v>
                </c:pt>
                <c:pt idx="1188">
                  <c:v>4/2/2021</c:v>
                </c:pt>
                <c:pt idx="1189">
                  <c:v>4/3/2021</c:v>
                </c:pt>
                <c:pt idx="1190">
                  <c:v>4/4/2021</c:v>
                </c:pt>
                <c:pt idx="1191">
                  <c:v>4/5/2021</c:v>
                </c:pt>
                <c:pt idx="1192">
                  <c:v>4/6/2021</c:v>
                </c:pt>
                <c:pt idx="1193">
                  <c:v>4/7/2021</c:v>
                </c:pt>
                <c:pt idx="1194">
                  <c:v>4/8/2021</c:v>
                </c:pt>
                <c:pt idx="1195">
                  <c:v>4/9/2021</c:v>
                </c:pt>
                <c:pt idx="1196">
                  <c:v>4/10/2021</c:v>
                </c:pt>
                <c:pt idx="1197">
                  <c:v>4/11/2021</c:v>
                </c:pt>
                <c:pt idx="1198">
                  <c:v>4/12/2021</c:v>
                </c:pt>
                <c:pt idx="1199">
                  <c:v>4/13/2021</c:v>
                </c:pt>
                <c:pt idx="1200">
                  <c:v>4/14/2021</c:v>
                </c:pt>
                <c:pt idx="1201">
                  <c:v>4/15/2021</c:v>
                </c:pt>
                <c:pt idx="1202">
                  <c:v>4/16/2021</c:v>
                </c:pt>
                <c:pt idx="1203">
                  <c:v>4/17/2021</c:v>
                </c:pt>
                <c:pt idx="1204">
                  <c:v>4/18/2021</c:v>
                </c:pt>
                <c:pt idx="1205">
                  <c:v>4/19/2021</c:v>
                </c:pt>
                <c:pt idx="1206">
                  <c:v>4/20/2021</c:v>
                </c:pt>
                <c:pt idx="1207">
                  <c:v>4/21/2021</c:v>
                </c:pt>
                <c:pt idx="1208">
                  <c:v>4/22/2021</c:v>
                </c:pt>
                <c:pt idx="1209">
                  <c:v>4/23/2021</c:v>
                </c:pt>
                <c:pt idx="1210">
                  <c:v>4/24/2021</c:v>
                </c:pt>
                <c:pt idx="1211">
                  <c:v>4/25/2021</c:v>
                </c:pt>
                <c:pt idx="1212">
                  <c:v>4/26/2021</c:v>
                </c:pt>
                <c:pt idx="1213">
                  <c:v>4/27/2021</c:v>
                </c:pt>
                <c:pt idx="1214">
                  <c:v>4/28/2021</c:v>
                </c:pt>
                <c:pt idx="1215">
                  <c:v>4/29/2021</c:v>
                </c:pt>
                <c:pt idx="1216">
                  <c:v>4/30/2021</c:v>
                </c:pt>
                <c:pt idx="1217">
                  <c:v>5/1/2021</c:v>
                </c:pt>
                <c:pt idx="1218">
                  <c:v>5/2/2021</c:v>
                </c:pt>
                <c:pt idx="1219">
                  <c:v>5/3/2021</c:v>
                </c:pt>
                <c:pt idx="1220">
                  <c:v>5/4/2021</c:v>
                </c:pt>
                <c:pt idx="1221">
                  <c:v>5/5/2021</c:v>
                </c:pt>
                <c:pt idx="1222">
                  <c:v>5/6/2021</c:v>
                </c:pt>
                <c:pt idx="1223">
                  <c:v>5/7/2021</c:v>
                </c:pt>
                <c:pt idx="1224">
                  <c:v>5/8/2021</c:v>
                </c:pt>
                <c:pt idx="1225">
                  <c:v>5/9/2021</c:v>
                </c:pt>
                <c:pt idx="1226">
                  <c:v>5/10/2021</c:v>
                </c:pt>
                <c:pt idx="1227">
                  <c:v>5/11/2021</c:v>
                </c:pt>
                <c:pt idx="1228">
                  <c:v>5/12/2021</c:v>
                </c:pt>
                <c:pt idx="1229">
                  <c:v>5/13/2021</c:v>
                </c:pt>
                <c:pt idx="1230">
                  <c:v>5/14/2021</c:v>
                </c:pt>
                <c:pt idx="1231">
                  <c:v>5/15/2021</c:v>
                </c:pt>
                <c:pt idx="1232">
                  <c:v>5/16/2021</c:v>
                </c:pt>
                <c:pt idx="1233">
                  <c:v>5/17/2021</c:v>
                </c:pt>
                <c:pt idx="1234">
                  <c:v>5/18/2021</c:v>
                </c:pt>
                <c:pt idx="1235">
                  <c:v>5/19/2021</c:v>
                </c:pt>
                <c:pt idx="1236">
                  <c:v>5/20/2021</c:v>
                </c:pt>
                <c:pt idx="1237">
                  <c:v>5/21/2021</c:v>
                </c:pt>
                <c:pt idx="1238">
                  <c:v>5/22/2021</c:v>
                </c:pt>
                <c:pt idx="1239">
                  <c:v>5/23/2021</c:v>
                </c:pt>
                <c:pt idx="1240">
                  <c:v>5/24/2021</c:v>
                </c:pt>
                <c:pt idx="1241">
                  <c:v>5/25/2021</c:v>
                </c:pt>
                <c:pt idx="1242">
                  <c:v>5/26/2021</c:v>
                </c:pt>
                <c:pt idx="1243">
                  <c:v>5/27/2021</c:v>
                </c:pt>
                <c:pt idx="1244">
                  <c:v>5/28/2021</c:v>
                </c:pt>
                <c:pt idx="1245">
                  <c:v>5/29/2021</c:v>
                </c:pt>
                <c:pt idx="1246">
                  <c:v>5/30/2021</c:v>
                </c:pt>
                <c:pt idx="1247">
                  <c:v>5/31/2021</c:v>
                </c:pt>
                <c:pt idx="1248">
                  <c:v>6/1/2021</c:v>
                </c:pt>
                <c:pt idx="1249">
                  <c:v>6/2/2021</c:v>
                </c:pt>
                <c:pt idx="1250">
                  <c:v>6/3/2021</c:v>
                </c:pt>
                <c:pt idx="1251">
                  <c:v>6/4/2021</c:v>
                </c:pt>
                <c:pt idx="1252">
                  <c:v>6/5/2021</c:v>
                </c:pt>
                <c:pt idx="1253">
                  <c:v>6/6/2021</c:v>
                </c:pt>
                <c:pt idx="1254">
                  <c:v>6/7/2021</c:v>
                </c:pt>
                <c:pt idx="1255">
                  <c:v>6/8/2021</c:v>
                </c:pt>
                <c:pt idx="1256">
                  <c:v>6/9/2021</c:v>
                </c:pt>
                <c:pt idx="1257">
                  <c:v>6/10/2021</c:v>
                </c:pt>
                <c:pt idx="1258">
                  <c:v>6/11/2021</c:v>
                </c:pt>
                <c:pt idx="1259">
                  <c:v>6/12/2021</c:v>
                </c:pt>
                <c:pt idx="1260">
                  <c:v>6/13/2021</c:v>
                </c:pt>
                <c:pt idx="1261">
                  <c:v>6/14/2021</c:v>
                </c:pt>
                <c:pt idx="1262">
                  <c:v>6/15/2021</c:v>
                </c:pt>
                <c:pt idx="1263">
                  <c:v>6/16/2021</c:v>
                </c:pt>
                <c:pt idx="1264">
                  <c:v>6/17/2021</c:v>
                </c:pt>
                <c:pt idx="1265">
                  <c:v>6/18/2021</c:v>
                </c:pt>
                <c:pt idx="1266">
                  <c:v>6/19/2021</c:v>
                </c:pt>
                <c:pt idx="1267">
                  <c:v>6/20/2021</c:v>
                </c:pt>
                <c:pt idx="1268">
                  <c:v>6/21/2021</c:v>
                </c:pt>
                <c:pt idx="1269">
                  <c:v>6/22/2021</c:v>
                </c:pt>
                <c:pt idx="1270">
                  <c:v>6/23/2021</c:v>
                </c:pt>
                <c:pt idx="1271">
                  <c:v>6/24/2021</c:v>
                </c:pt>
                <c:pt idx="1272">
                  <c:v>6/25/2021</c:v>
                </c:pt>
                <c:pt idx="1273">
                  <c:v>6/26/2021</c:v>
                </c:pt>
                <c:pt idx="1274">
                  <c:v>6/27/2021</c:v>
                </c:pt>
                <c:pt idx="1275">
                  <c:v>6/28/2021</c:v>
                </c:pt>
                <c:pt idx="1276">
                  <c:v>6/29/2021</c:v>
                </c:pt>
                <c:pt idx="1277">
                  <c:v>6/30/2021</c:v>
                </c:pt>
                <c:pt idx="1278">
                  <c:v>7/1/2021</c:v>
                </c:pt>
                <c:pt idx="1279">
                  <c:v>7/2/2021</c:v>
                </c:pt>
                <c:pt idx="1280">
                  <c:v>7/3/2021</c:v>
                </c:pt>
                <c:pt idx="1281">
                  <c:v>7/4/2021</c:v>
                </c:pt>
                <c:pt idx="1282">
                  <c:v>7/5/2021</c:v>
                </c:pt>
                <c:pt idx="1283">
                  <c:v>7/6/2021</c:v>
                </c:pt>
                <c:pt idx="1284">
                  <c:v>7/7/2021</c:v>
                </c:pt>
                <c:pt idx="1285">
                  <c:v>7/8/2021</c:v>
                </c:pt>
                <c:pt idx="1286">
                  <c:v>7/9/2021</c:v>
                </c:pt>
                <c:pt idx="1287">
                  <c:v>7/10/2021</c:v>
                </c:pt>
                <c:pt idx="1288">
                  <c:v>7/11/2021</c:v>
                </c:pt>
                <c:pt idx="1289">
                  <c:v>7/12/2021</c:v>
                </c:pt>
                <c:pt idx="1290">
                  <c:v>7/13/2021</c:v>
                </c:pt>
                <c:pt idx="1291">
                  <c:v>7/14/2021</c:v>
                </c:pt>
                <c:pt idx="1292">
                  <c:v>7/15/2021</c:v>
                </c:pt>
                <c:pt idx="1293">
                  <c:v>7/16/2021</c:v>
                </c:pt>
                <c:pt idx="1294">
                  <c:v>7/17/2021</c:v>
                </c:pt>
                <c:pt idx="1295">
                  <c:v>7/18/2021</c:v>
                </c:pt>
                <c:pt idx="1296">
                  <c:v>7/19/2021</c:v>
                </c:pt>
                <c:pt idx="1297">
                  <c:v>7/20/2021</c:v>
                </c:pt>
                <c:pt idx="1298">
                  <c:v>7/21/2021</c:v>
                </c:pt>
                <c:pt idx="1299">
                  <c:v>7/22/2021</c:v>
                </c:pt>
                <c:pt idx="1300">
                  <c:v>7/23/2021</c:v>
                </c:pt>
                <c:pt idx="1301">
                  <c:v>7/24/2021</c:v>
                </c:pt>
                <c:pt idx="1302">
                  <c:v>7/25/2021</c:v>
                </c:pt>
                <c:pt idx="1303">
                  <c:v>7/26/2021</c:v>
                </c:pt>
                <c:pt idx="1304">
                  <c:v>7/27/2021</c:v>
                </c:pt>
                <c:pt idx="1305">
                  <c:v>7/28/2021</c:v>
                </c:pt>
                <c:pt idx="1306">
                  <c:v>7/29/2021</c:v>
                </c:pt>
                <c:pt idx="1307">
                  <c:v>7/30/2021</c:v>
                </c:pt>
                <c:pt idx="1308">
                  <c:v>7/31/2021</c:v>
                </c:pt>
                <c:pt idx="1309">
                  <c:v>8/1/2021</c:v>
                </c:pt>
                <c:pt idx="1310">
                  <c:v>8/2/2021</c:v>
                </c:pt>
                <c:pt idx="1311">
                  <c:v>8/3/2021</c:v>
                </c:pt>
                <c:pt idx="1312">
                  <c:v>8/4/2021</c:v>
                </c:pt>
                <c:pt idx="1313">
                  <c:v>8/5/2021</c:v>
                </c:pt>
                <c:pt idx="1314">
                  <c:v>8/6/2021</c:v>
                </c:pt>
                <c:pt idx="1315">
                  <c:v>8/7/2021</c:v>
                </c:pt>
                <c:pt idx="1316">
                  <c:v>8/8/2021</c:v>
                </c:pt>
                <c:pt idx="1317">
                  <c:v>8/9/2021</c:v>
                </c:pt>
                <c:pt idx="1318">
                  <c:v>8/10/2021</c:v>
                </c:pt>
                <c:pt idx="1319">
                  <c:v>8/11/2021</c:v>
                </c:pt>
                <c:pt idx="1320">
                  <c:v>8/12/2021</c:v>
                </c:pt>
                <c:pt idx="1321">
                  <c:v>8/13/2021</c:v>
                </c:pt>
                <c:pt idx="1322">
                  <c:v>8/14/2021</c:v>
                </c:pt>
                <c:pt idx="1323">
                  <c:v>8/15/2021</c:v>
                </c:pt>
                <c:pt idx="1324">
                  <c:v>8/16/2021</c:v>
                </c:pt>
                <c:pt idx="1325">
                  <c:v>8/17/2021</c:v>
                </c:pt>
                <c:pt idx="1326">
                  <c:v>8/18/2021</c:v>
                </c:pt>
                <c:pt idx="1327">
                  <c:v>8/19/2021</c:v>
                </c:pt>
                <c:pt idx="1328">
                  <c:v>8/20/2021</c:v>
                </c:pt>
                <c:pt idx="1329">
                  <c:v>8/21/2021</c:v>
                </c:pt>
                <c:pt idx="1330">
                  <c:v>8/22/2021</c:v>
                </c:pt>
                <c:pt idx="1331">
                  <c:v>8/23/2021</c:v>
                </c:pt>
                <c:pt idx="1332">
                  <c:v>8/24/2021</c:v>
                </c:pt>
                <c:pt idx="1333">
                  <c:v>8/25/2021</c:v>
                </c:pt>
                <c:pt idx="1334">
                  <c:v>8/26/2021</c:v>
                </c:pt>
                <c:pt idx="1335">
                  <c:v>8/27/2021</c:v>
                </c:pt>
                <c:pt idx="1336">
                  <c:v>8/28/2021</c:v>
                </c:pt>
                <c:pt idx="1337">
                  <c:v>8/29/2021</c:v>
                </c:pt>
                <c:pt idx="1338">
                  <c:v>8/30/2021</c:v>
                </c:pt>
                <c:pt idx="1339">
                  <c:v>8/31/2021</c:v>
                </c:pt>
                <c:pt idx="1340">
                  <c:v>9/1/2021</c:v>
                </c:pt>
                <c:pt idx="1341">
                  <c:v>9/2/2021</c:v>
                </c:pt>
                <c:pt idx="1342">
                  <c:v>9/3/2021</c:v>
                </c:pt>
                <c:pt idx="1343">
                  <c:v>9/4/2021</c:v>
                </c:pt>
                <c:pt idx="1344">
                  <c:v>9/5/2021</c:v>
                </c:pt>
                <c:pt idx="1345">
                  <c:v>9/6/2021</c:v>
                </c:pt>
                <c:pt idx="1346">
                  <c:v>9/7/2021</c:v>
                </c:pt>
                <c:pt idx="1347">
                  <c:v>9/8/2021</c:v>
                </c:pt>
                <c:pt idx="1348">
                  <c:v>9/9/2021</c:v>
                </c:pt>
                <c:pt idx="1349">
                  <c:v>9/10/2021</c:v>
                </c:pt>
                <c:pt idx="1350">
                  <c:v>9/11/2021</c:v>
                </c:pt>
                <c:pt idx="1351">
                  <c:v>9/12/2021</c:v>
                </c:pt>
                <c:pt idx="1352">
                  <c:v>9/13/2021</c:v>
                </c:pt>
                <c:pt idx="1353">
                  <c:v>9/14/2021</c:v>
                </c:pt>
                <c:pt idx="1354">
                  <c:v>9/15/2021</c:v>
                </c:pt>
                <c:pt idx="1355">
                  <c:v>9/16/2021</c:v>
                </c:pt>
                <c:pt idx="1356">
                  <c:v>9/17/2021</c:v>
                </c:pt>
                <c:pt idx="1357">
                  <c:v>9/18/2021</c:v>
                </c:pt>
                <c:pt idx="1358">
                  <c:v>9/19/2021</c:v>
                </c:pt>
                <c:pt idx="1359">
                  <c:v>9/20/2021</c:v>
                </c:pt>
                <c:pt idx="1360">
                  <c:v>9/21/2021</c:v>
                </c:pt>
                <c:pt idx="1361">
                  <c:v>9/22/2021</c:v>
                </c:pt>
                <c:pt idx="1362">
                  <c:v>9/23/2021</c:v>
                </c:pt>
                <c:pt idx="1363">
                  <c:v>9/24/2021</c:v>
                </c:pt>
                <c:pt idx="1364">
                  <c:v>9/25/2021</c:v>
                </c:pt>
                <c:pt idx="1365">
                  <c:v>9/26/2021</c:v>
                </c:pt>
                <c:pt idx="1366">
                  <c:v>9/27/2021</c:v>
                </c:pt>
                <c:pt idx="1367">
                  <c:v>9/28/2021</c:v>
                </c:pt>
                <c:pt idx="1368">
                  <c:v>9/29/2021</c:v>
                </c:pt>
                <c:pt idx="1369">
                  <c:v>9/30/2021</c:v>
                </c:pt>
                <c:pt idx="1370">
                  <c:v>10/1/2021</c:v>
                </c:pt>
                <c:pt idx="1371">
                  <c:v>10/2/2021</c:v>
                </c:pt>
                <c:pt idx="1372">
                  <c:v>10/3/2021</c:v>
                </c:pt>
                <c:pt idx="1373">
                  <c:v>10/4/2021</c:v>
                </c:pt>
                <c:pt idx="1374">
                  <c:v>10/5/2021</c:v>
                </c:pt>
                <c:pt idx="1375">
                  <c:v>10/6/2021</c:v>
                </c:pt>
                <c:pt idx="1376">
                  <c:v>10/7/2021</c:v>
                </c:pt>
                <c:pt idx="1377">
                  <c:v>10/8/2021</c:v>
                </c:pt>
                <c:pt idx="1378">
                  <c:v>10/9/2021</c:v>
                </c:pt>
                <c:pt idx="1379">
                  <c:v>10/10/2021</c:v>
                </c:pt>
                <c:pt idx="1380">
                  <c:v>10/11/2021</c:v>
                </c:pt>
                <c:pt idx="1381">
                  <c:v>10/12/2021</c:v>
                </c:pt>
                <c:pt idx="1382">
                  <c:v>10/13/2021</c:v>
                </c:pt>
                <c:pt idx="1383">
                  <c:v>10/14/2021</c:v>
                </c:pt>
                <c:pt idx="1384">
                  <c:v>10/15/2021</c:v>
                </c:pt>
                <c:pt idx="1385">
                  <c:v>10/16/2021</c:v>
                </c:pt>
                <c:pt idx="1386">
                  <c:v>10/17/2021</c:v>
                </c:pt>
                <c:pt idx="1387">
                  <c:v>10/18/2021</c:v>
                </c:pt>
                <c:pt idx="1388">
                  <c:v>10/19/2021</c:v>
                </c:pt>
                <c:pt idx="1389">
                  <c:v>10/20/2021</c:v>
                </c:pt>
                <c:pt idx="1390">
                  <c:v>10/21/2021</c:v>
                </c:pt>
                <c:pt idx="1391">
                  <c:v>10/22/2021</c:v>
                </c:pt>
                <c:pt idx="1392">
                  <c:v>10/23/2021</c:v>
                </c:pt>
                <c:pt idx="1393">
                  <c:v>10/24/2021</c:v>
                </c:pt>
                <c:pt idx="1394">
                  <c:v>10/25/2021</c:v>
                </c:pt>
                <c:pt idx="1395">
                  <c:v>10/26/2021</c:v>
                </c:pt>
                <c:pt idx="1396">
                  <c:v>10/27/2021</c:v>
                </c:pt>
                <c:pt idx="1397">
                  <c:v>10/28/2021</c:v>
                </c:pt>
                <c:pt idx="1398">
                  <c:v>10/29/2021</c:v>
                </c:pt>
                <c:pt idx="1399">
                  <c:v>10/30/2021</c:v>
                </c:pt>
                <c:pt idx="1400">
                  <c:v>10/31/2021</c:v>
                </c:pt>
                <c:pt idx="1401">
                  <c:v>11/1/2021</c:v>
                </c:pt>
                <c:pt idx="1402">
                  <c:v>11/2/2021</c:v>
                </c:pt>
                <c:pt idx="1403">
                  <c:v>11/3/2021</c:v>
                </c:pt>
                <c:pt idx="1404">
                  <c:v>11/4/2021</c:v>
                </c:pt>
                <c:pt idx="1405">
                  <c:v>11/5/2021</c:v>
                </c:pt>
                <c:pt idx="1406">
                  <c:v>11/6/2021</c:v>
                </c:pt>
                <c:pt idx="1407">
                  <c:v>11/7/2021</c:v>
                </c:pt>
                <c:pt idx="1408">
                  <c:v>11/8/2021</c:v>
                </c:pt>
                <c:pt idx="1409">
                  <c:v>11/9/2021</c:v>
                </c:pt>
                <c:pt idx="1410">
                  <c:v>11/10/2021</c:v>
                </c:pt>
                <c:pt idx="1411">
                  <c:v>11/11/2021</c:v>
                </c:pt>
                <c:pt idx="1412">
                  <c:v>11/12/2021</c:v>
                </c:pt>
                <c:pt idx="1413">
                  <c:v>11/13/2021</c:v>
                </c:pt>
                <c:pt idx="1414">
                  <c:v>11/14/2021</c:v>
                </c:pt>
                <c:pt idx="1415">
                  <c:v>11/15/2021</c:v>
                </c:pt>
                <c:pt idx="1416">
                  <c:v>11/16/2021</c:v>
                </c:pt>
                <c:pt idx="1417">
                  <c:v>11/17/2021</c:v>
                </c:pt>
                <c:pt idx="1418">
                  <c:v>11/18/2021</c:v>
                </c:pt>
                <c:pt idx="1419">
                  <c:v>11/19/2021</c:v>
                </c:pt>
                <c:pt idx="1420">
                  <c:v>11/20/2021</c:v>
                </c:pt>
                <c:pt idx="1421">
                  <c:v>11/21/2021</c:v>
                </c:pt>
                <c:pt idx="1422">
                  <c:v>11/22/2021</c:v>
                </c:pt>
                <c:pt idx="1423">
                  <c:v>11/23/2021</c:v>
                </c:pt>
                <c:pt idx="1424">
                  <c:v>11/24/2021</c:v>
                </c:pt>
                <c:pt idx="1425">
                  <c:v>11/25/2021</c:v>
                </c:pt>
                <c:pt idx="1426">
                  <c:v>11/26/2021</c:v>
                </c:pt>
                <c:pt idx="1427">
                  <c:v>11/27/2021</c:v>
                </c:pt>
                <c:pt idx="1428">
                  <c:v>11/28/2021</c:v>
                </c:pt>
                <c:pt idx="1429">
                  <c:v>11/29/2021</c:v>
                </c:pt>
                <c:pt idx="1430">
                  <c:v>11/30/2021</c:v>
                </c:pt>
                <c:pt idx="1431">
                  <c:v>12/1/2021</c:v>
                </c:pt>
                <c:pt idx="1432">
                  <c:v>12/2/2021</c:v>
                </c:pt>
                <c:pt idx="1433">
                  <c:v>12/3/2021</c:v>
                </c:pt>
                <c:pt idx="1434">
                  <c:v>12/4/2021</c:v>
                </c:pt>
                <c:pt idx="1435">
                  <c:v>12/5/2021</c:v>
                </c:pt>
                <c:pt idx="1436">
                  <c:v>12/6/2021</c:v>
                </c:pt>
                <c:pt idx="1437">
                  <c:v>12/7/2021</c:v>
                </c:pt>
                <c:pt idx="1438">
                  <c:v>12/8/2021</c:v>
                </c:pt>
                <c:pt idx="1439">
                  <c:v>12/9/2021</c:v>
                </c:pt>
                <c:pt idx="1440">
                  <c:v>12/10/2021</c:v>
                </c:pt>
                <c:pt idx="1441">
                  <c:v>12/11/2021</c:v>
                </c:pt>
                <c:pt idx="1442">
                  <c:v>12/12/2021</c:v>
                </c:pt>
                <c:pt idx="1443">
                  <c:v>12/13/2021</c:v>
                </c:pt>
                <c:pt idx="1444">
                  <c:v>12/14/2021</c:v>
                </c:pt>
                <c:pt idx="1445">
                  <c:v>12/15/2021</c:v>
                </c:pt>
                <c:pt idx="1446">
                  <c:v>12/16/2021</c:v>
                </c:pt>
                <c:pt idx="1447">
                  <c:v>12/17/2021</c:v>
                </c:pt>
                <c:pt idx="1448">
                  <c:v>12/18/2021</c:v>
                </c:pt>
                <c:pt idx="1449">
                  <c:v>12/19/2021</c:v>
                </c:pt>
                <c:pt idx="1450">
                  <c:v>12/20/2021</c:v>
                </c:pt>
                <c:pt idx="1451">
                  <c:v>12/21/2021</c:v>
                </c:pt>
                <c:pt idx="1452">
                  <c:v>12/22/2021</c:v>
                </c:pt>
                <c:pt idx="1453">
                  <c:v>12/23/2021</c:v>
                </c:pt>
                <c:pt idx="1454">
                  <c:v>12/24/2021</c:v>
                </c:pt>
                <c:pt idx="1455">
                  <c:v>12/25/2021</c:v>
                </c:pt>
                <c:pt idx="1456">
                  <c:v>12/26/2021</c:v>
                </c:pt>
                <c:pt idx="1457">
                  <c:v>12/27/2021</c:v>
                </c:pt>
                <c:pt idx="1458">
                  <c:v>12/28/2021</c:v>
                </c:pt>
                <c:pt idx="1459">
                  <c:v>12/29/2021</c:v>
                </c:pt>
                <c:pt idx="1460">
                  <c:v>12/30/2021</c:v>
                </c:pt>
                <c:pt idx="1461">
                  <c:v>12/31/2021</c:v>
                </c:pt>
                <c:pt idx="1462">
                  <c:v>1/1/2022</c:v>
                </c:pt>
                <c:pt idx="1463">
                  <c:v>1/2/2022</c:v>
                </c:pt>
                <c:pt idx="1464">
                  <c:v>1/3/2022</c:v>
                </c:pt>
                <c:pt idx="1465">
                  <c:v>1/4/2022</c:v>
                </c:pt>
                <c:pt idx="1466">
                  <c:v>1/5/2022</c:v>
                </c:pt>
                <c:pt idx="1467">
                  <c:v>1/6/2022</c:v>
                </c:pt>
                <c:pt idx="1468">
                  <c:v>1/7/2022</c:v>
                </c:pt>
                <c:pt idx="1469">
                  <c:v>1/8/2022</c:v>
                </c:pt>
                <c:pt idx="1470">
                  <c:v>1/9/2022</c:v>
                </c:pt>
                <c:pt idx="1471">
                  <c:v>1/10/2022</c:v>
                </c:pt>
                <c:pt idx="1472">
                  <c:v>1/11/2022</c:v>
                </c:pt>
                <c:pt idx="1473">
                  <c:v>1/12/2022</c:v>
                </c:pt>
                <c:pt idx="1474">
                  <c:v>1/13/2022</c:v>
                </c:pt>
                <c:pt idx="1475">
                  <c:v>1/14/2022</c:v>
                </c:pt>
                <c:pt idx="1476">
                  <c:v>1/15/2022</c:v>
                </c:pt>
                <c:pt idx="1477">
                  <c:v>1/16/2022</c:v>
                </c:pt>
                <c:pt idx="1478">
                  <c:v>1/17/2022</c:v>
                </c:pt>
                <c:pt idx="1479">
                  <c:v>1/18/2022</c:v>
                </c:pt>
                <c:pt idx="1480">
                  <c:v>1/19/2022</c:v>
                </c:pt>
                <c:pt idx="1481">
                  <c:v>1/20/2022</c:v>
                </c:pt>
                <c:pt idx="1482">
                  <c:v>1/21/2022</c:v>
                </c:pt>
                <c:pt idx="1483">
                  <c:v>1/22/2022</c:v>
                </c:pt>
                <c:pt idx="1484">
                  <c:v>1/23/2022</c:v>
                </c:pt>
                <c:pt idx="1485">
                  <c:v>1/24/2022</c:v>
                </c:pt>
                <c:pt idx="1486">
                  <c:v>1/25/2022</c:v>
                </c:pt>
                <c:pt idx="1487">
                  <c:v>1/26/2022</c:v>
                </c:pt>
                <c:pt idx="1488">
                  <c:v>1/27/2022</c:v>
                </c:pt>
                <c:pt idx="1489">
                  <c:v>1/28/2022</c:v>
                </c:pt>
                <c:pt idx="1490">
                  <c:v>1/29/2022</c:v>
                </c:pt>
                <c:pt idx="1491">
                  <c:v>1/30/2022</c:v>
                </c:pt>
                <c:pt idx="1492">
                  <c:v>1/31/2022</c:v>
                </c:pt>
                <c:pt idx="1493">
                  <c:v>2/1/2022</c:v>
                </c:pt>
                <c:pt idx="1494">
                  <c:v>2/2/2022</c:v>
                </c:pt>
                <c:pt idx="1495">
                  <c:v>2/3/2022</c:v>
                </c:pt>
                <c:pt idx="1496">
                  <c:v>2/4/2022</c:v>
                </c:pt>
                <c:pt idx="1497">
                  <c:v>2/5/2022</c:v>
                </c:pt>
                <c:pt idx="1498">
                  <c:v>2/6/2022</c:v>
                </c:pt>
                <c:pt idx="1499">
                  <c:v>2/7/2022</c:v>
                </c:pt>
                <c:pt idx="1500">
                  <c:v>2/8/2022</c:v>
                </c:pt>
                <c:pt idx="1501">
                  <c:v>2/9/2022</c:v>
                </c:pt>
                <c:pt idx="1502">
                  <c:v>2/10/2022</c:v>
                </c:pt>
                <c:pt idx="1503">
                  <c:v>2/11/2022</c:v>
                </c:pt>
                <c:pt idx="1504">
                  <c:v>2/12/2022</c:v>
                </c:pt>
                <c:pt idx="1505">
                  <c:v>2/13/2022</c:v>
                </c:pt>
                <c:pt idx="1506">
                  <c:v>2/14/2022</c:v>
                </c:pt>
                <c:pt idx="1507">
                  <c:v>2/15/2022</c:v>
                </c:pt>
                <c:pt idx="1508">
                  <c:v>2/16/2022</c:v>
                </c:pt>
                <c:pt idx="1509">
                  <c:v>2/17/2022</c:v>
                </c:pt>
                <c:pt idx="1510">
                  <c:v>2/18/2022</c:v>
                </c:pt>
                <c:pt idx="1511">
                  <c:v>2/19/2022</c:v>
                </c:pt>
                <c:pt idx="1512">
                  <c:v>2/20/2022</c:v>
                </c:pt>
                <c:pt idx="1513">
                  <c:v>2/21/2022</c:v>
                </c:pt>
                <c:pt idx="1514">
                  <c:v>2/22/2022</c:v>
                </c:pt>
                <c:pt idx="1515">
                  <c:v>2/23/2022</c:v>
                </c:pt>
                <c:pt idx="1516">
                  <c:v>2/24/2022</c:v>
                </c:pt>
                <c:pt idx="1517">
                  <c:v>2/25/2022</c:v>
                </c:pt>
                <c:pt idx="1518">
                  <c:v>2/26/2022</c:v>
                </c:pt>
                <c:pt idx="1519">
                  <c:v>2/27/2022</c:v>
                </c:pt>
                <c:pt idx="1520">
                  <c:v>2/28/2022</c:v>
                </c:pt>
                <c:pt idx="1521">
                  <c:v>3/1/2022</c:v>
                </c:pt>
                <c:pt idx="1522">
                  <c:v>3/2/2022</c:v>
                </c:pt>
                <c:pt idx="1523">
                  <c:v>3/3/2022</c:v>
                </c:pt>
                <c:pt idx="1524">
                  <c:v>3/4/2022</c:v>
                </c:pt>
                <c:pt idx="1525">
                  <c:v>3/5/2022</c:v>
                </c:pt>
                <c:pt idx="1526">
                  <c:v>3/6/2022</c:v>
                </c:pt>
                <c:pt idx="1527">
                  <c:v>3/7/2022</c:v>
                </c:pt>
                <c:pt idx="1528">
                  <c:v>3/8/2022</c:v>
                </c:pt>
                <c:pt idx="1529">
                  <c:v>3/9/2022</c:v>
                </c:pt>
                <c:pt idx="1530">
                  <c:v>3/10/2022</c:v>
                </c:pt>
                <c:pt idx="1531">
                  <c:v>3/11/2022</c:v>
                </c:pt>
                <c:pt idx="1532">
                  <c:v>3/12/2022</c:v>
                </c:pt>
                <c:pt idx="1533">
                  <c:v>3/13/2022</c:v>
                </c:pt>
                <c:pt idx="1534">
                  <c:v>3/14/2022</c:v>
                </c:pt>
                <c:pt idx="1535">
                  <c:v>3/15/2022</c:v>
                </c:pt>
                <c:pt idx="1536">
                  <c:v>3/16/2022</c:v>
                </c:pt>
                <c:pt idx="1537">
                  <c:v>3/17/2022</c:v>
                </c:pt>
                <c:pt idx="1538">
                  <c:v>3/18/2022</c:v>
                </c:pt>
                <c:pt idx="1539">
                  <c:v>3/19/2022</c:v>
                </c:pt>
                <c:pt idx="1540">
                  <c:v>3/20/2022</c:v>
                </c:pt>
                <c:pt idx="1541">
                  <c:v>3/21/2022</c:v>
                </c:pt>
                <c:pt idx="1542">
                  <c:v>3/22/2022</c:v>
                </c:pt>
                <c:pt idx="1543">
                  <c:v>3/23/2022</c:v>
                </c:pt>
                <c:pt idx="1544">
                  <c:v>3/24/2022</c:v>
                </c:pt>
                <c:pt idx="1545">
                  <c:v>3/25/2022</c:v>
                </c:pt>
                <c:pt idx="1546">
                  <c:v>3/26/2022</c:v>
                </c:pt>
                <c:pt idx="1547">
                  <c:v>3/27/2022</c:v>
                </c:pt>
                <c:pt idx="1548">
                  <c:v>3/28/2022</c:v>
                </c:pt>
                <c:pt idx="1549">
                  <c:v>3/29/2022</c:v>
                </c:pt>
                <c:pt idx="1550">
                  <c:v>3/30/2022</c:v>
                </c:pt>
                <c:pt idx="1551">
                  <c:v>3/31/2022</c:v>
                </c:pt>
                <c:pt idx="1552">
                  <c:v>4/1/2022</c:v>
                </c:pt>
                <c:pt idx="1553">
                  <c:v>4/2/2022</c:v>
                </c:pt>
                <c:pt idx="1554">
                  <c:v>4/3/2022</c:v>
                </c:pt>
                <c:pt idx="1555">
                  <c:v>4/4/2022</c:v>
                </c:pt>
                <c:pt idx="1556">
                  <c:v>4/5/2022</c:v>
                </c:pt>
                <c:pt idx="1557">
                  <c:v>4/6/2022</c:v>
                </c:pt>
                <c:pt idx="1558">
                  <c:v>4/7/2022</c:v>
                </c:pt>
                <c:pt idx="1559">
                  <c:v>4/8/2022</c:v>
                </c:pt>
                <c:pt idx="1560">
                  <c:v>4/9/2022</c:v>
                </c:pt>
                <c:pt idx="1561">
                  <c:v>4/10/2022</c:v>
                </c:pt>
                <c:pt idx="1562">
                  <c:v>4/11/2022</c:v>
                </c:pt>
                <c:pt idx="1563">
                  <c:v>4/12/2022</c:v>
                </c:pt>
                <c:pt idx="1564">
                  <c:v>4/13/2022</c:v>
                </c:pt>
                <c:pt idx="1565">
                  <c:v>4/14/2022</c:v>
                </c:pt>
                <c:pt idx="1566">
                  <c:v>4/15/2022</c:v>
                </c:pt>
                <c:pt idx="1567">
                  <c:v>4/16/2022</c:v>
                </c:pt>
                <c:pt idx="1568">
                  <c:v>4/17/2022</c:v>
                </c:pt>
                <c:pt idx="1569">
                  <c:v>4/18/2022</c:v>
                </c:pt>
                <c:pt idx="1570">
                  <c:v>4/19/2022</c:v>
                </c:pt>
                <c:pt idx="1571">
                  <c:v>4/20/2022</c:v>
                </c:pt>
                <c:pt idx="1572">
                  <c:v>4/21/2022</c:v>
                </c:pt>
                <c:pt idx="1573">
                  <c:v>4/22/2022</c:v>
                </c:pt>
                <c:pt idx="1574">
                  <c:v>4/23/2022</c:v>
                </c:pt>
                <c:pt idx="1575">
                  <c:v>4/24/2022</c:v>
                </c:pt>
                <c:pt idx="1576">
                  <c:v>4/25/2022</c:v>
                </c:pt>
                <c:pt idx="1577">
                  <c:v>4/26/2022</c:v>
                </c:pt>
                <c:pt idx="1578">
                  <c:v>4/27/2022</c:v>
                </c:pt>
                <c:pt idx="1579">
                  <c:v>4/28/2022</c:v>
                </c:pt>
                <c:pt idx="1580">
                  <c:v>4/29/2022</c:v>
                </c:pt>
                <c:pt idx="1581">
                  <c:v>4/30/2022</c:v>
                </c:pt>
                <c:pt idx="1582">
                  <c:v>5/1/2022</c:v>
                </c:pt>
                <c:pt idx="1583">
                  <c:v>5/2/2022</c:v>
                </c:pt>
                <c:pt idx="1584">
                  <c:v>5/3/2022</c:v>
                </c:pt>
                <c:pt idx="1585">
                  <c:v>5/4/2022</c:v>
                </c:pt>
                <c:pt idx="1586">
                  <c:v>5/5/2022</c:v>
                </c:pt>
                <c:pt idx="1587">
                  <c:v>5/6/2022</c:v>
                </c:pt>
                <c:pt idx="1588">
                  <c:v>5/7/2022</c:v>
                </c:pt>
                <c:pt idx="1589">
                  <c:v>5/8/2022</c:v>
                </c:pt>
                <c:pt idx="1590">
                  <c:v>5/9/2022</c:v>
                </c:pt>
                <c:pt idx="1591">
                  <c:v>5/10/2022</c:v>
                </c:pt>
                <c:pt idx="1592">
                  <c:v>5/11/2022</c:v>
                </c:pt>
                <c:pt idx="1593">
                  <c:v>5/12/2022</c:v>
                </c:pt>
                <c:pt idx="1594">
                  <c:v>5/13/2022</c:v>
                </c:pt>
                <c:pt idx="1595">
                  <c:v>5/14/2022</c:v>
                </c:pt>
                <c:pt idx="1596">
                  <c:v>5/15/2022</c:v>
                </c:pt>
                <c:pt idx="1597">
                  <c:v>5/16/2022</c:v>
                </c:pt>
                <c:pt idx="1598">
                  <c:v>5/17/2022</c:v>
                </c:pt>
                <c:pt idx="1599">
                  <c:v>5/18/2022</c:v>
                </c:pt>
                <c:pt idx="1600">
                  <c:v>5/19/2022</c:v>
                </c:pt>
                <c:pt idx="1601">
                  <c:v>5/20/2022</c:v>
                </c:pt>
                <c:pt idx="1602">
                  <c:v>5/21/2022</c:v>
                </c:pt>
                <c:pt idx="1603">
                  <c:v>5/22/2022</c:v>
                </c:pt>
                <c:pt idx="1604">
                  <c:v>5/23/2022</c:v>
                </c:pt>
                <c:pt idx="1605">
                  <c:v>5/24/2022</c:v>
                </c:pt>
                <c:pt idx="1606">
                  <c:v>5/25/2022</c:v>
                </c:pt>
                <c:pt idx="1607">
                  <c:v>5/26/2022</c:v>
                </c:pt>
                <c:pt idx="1608">
                  <c:v>5/27/2022</c:v>
                </c:pt>
                <c:pt idx="1609">
                  <c:v>5/28/2022</c:v>
                </c:pt>
                <c:pt idx="1610">
                  <c:v>5/29/2022</c:v>
                </c:pt>
                <c:pt idx="1611">
                  <c:v>5/30/2022</c:v>
                </c:pt>
                <c:pt idx="1612">
                  <c:v>5/31/2022</c:v>
                </c:pt>
                <c:pt idx="1613">
                  <c:v>6/1/2022</c:v>
                </c:pt>
                <c:pt idx="1614">
                  <c:v>6/2/2022</c:v>
                </c:pt>
                <c:pt idx="1615">
                  <c:v>6/3/2022</c:v>
                </c:pt>
                <c:pt idx="1616">
                  <c:v>6/4/2022</c:v>
                </c:pt>
                <c:pt idx="1617">
                  <c:v>6/5/2022</c:v>
                </c:pt>
                <c:pt idx="1618">
                  <c:v>6/6/2022</c:v>
                </c:pt>
                <c:pt idx="1619">
                  <c:v>6/7/2022</c:v>
                </c:pt>
                <c:pt idx="1620">
                  <c:v>6/8/2022</c:v>
                </c:pt>
                <c:pt idx="1621">
                  <c:v>6/9/2022</c:v>
                </c:pt>
                <c:pt idx="1622">
                  <c:v>6/10/2022</c:v>
                </c:pt>
                <c:pt idx="1623">
                  <c:v>6/11/2022</c:v>
                </c:pt>
                <c:pt idx="1624">
                  <c:v>6/12/2022</c:v>
                </c:pt>
                <c:pt idx="1625">
                  <c:v>6/13/2022</c:v>
                </c:pt>
                <c:pt idx="1626">
                  <c:v>6/14/2022</c:v>
                </c:pt>
                <c:pt idx="1627">
                  <c:v>6/15/2022</c:v>
                </c:pt>
                <c:pt idx="1628">
                  <c:v>6/16/2022</c:v>
                </c:pt>
                <c:pt idx="1629">
                  <c:v>6/17/2022</c:v>
                </c:pt>
                <c:pt idx="1630">
                  <c:v>6/18/2022</c:v>
                </c:pt>
                <c:pt idx="1631">
                  <c:v>6/19/2022</c:v>
                </c:pt>
                <c:pt idx="1632">
                  <c:v>6/20/2022</c:v>
                </c:pt>
                <c:pt idx="1633">
                  <c:v>6/21/2022</c:v>
                </c:pt>
                <c:pt idx="1634">
                  <c:v>6/22/2022</c:v>
                </c:pt>
                <c:pt idx="1635">
                  <c:v>6/23/2022</c:v>
                </c:pt>
                <c:pt idx="1636">
                  <c:v>6/24/2022</c:v>
                </c:pt>
                <c:pt idx="1637">
                  <c:v>6/25/2022</c:v>
                </c:pt>
                <c:pt idx="1638">
                  <c:v>6/26/2022</c:v>
                </c:pt>
                <c:pt idx="1639">
                  <c:v>6/27/2022</c:v>
                </c:pt>
                <c:pt idx="1640">
                  <c:v>6/28/2022</c:v>
                </c:pt>
                <c:pt idx="1641">
                  <c:v>6/29/2022</c:v>
                </c:pt>
                <c:pt idx="1642">
                  <c:v>6/30/2022</c:v>
                </c:pt>
                <c:pt idx="1643">
                  <c:v>7/1/2022</c:v>
                </c:pt>
                <c:pt idx="1644">
                  <c:v>7/2/2022</c:v>
                </c:pt>
                <c:pt idx="1645">
                  <c:v>7/3/2022</c:v>
                </c:pt>
                <c:pt idx="1646">
                  <c:v>7/4/2022</c:v>
                </c:pt>
                <c:pt idx="1647">
                  <c:v>7/5/2022</c:v>
                </c:pt>
                <c:pt idx="1648">
                  <c:v>7/6/2022</c:v>
                </c:pt>
                <c:pt idx="1649">
                  <c:v>7/7/2022</c:v>
                </c:pt>
                <c:pt idx="1650">
                  <c:v>7/8/2022</c:v>
                </c:pt>
                <c:pt idx="1651">
                  <c:v>7/9/2022</c:v>
                </c:pt>
                <c:pt idx="1652">
                  <c:v>7/10/2022</c:v>
                </c:pt>
                <c:pt idx="1653">
                  <c:v>7/11/2022</c:v>
                </c:pt>
                <c:pt idx="1654">
                  <c:v>7/12/2022</c:v>
                </c:pt>
                <c:pt idx="1655">
                  <c:v>7/13/2022</c:v>
                </c:pt>
                <c:pt idx="1656">
                  <c:v>7/14/2022</c:v>
                </c:pt>
                <c:pt idx="1657">
                  <c:v>7/15/2022</c:v>
                </c:pt>
                <c:pt idx="1658">
                  <c:v>7/16/2022</c:v>
                </c:pt>
                <c:pt idx="1659">
                  <c:v>7/17/2022</c:v>
                </c:pt>
                <c:pt idx="1660">
                  <c:v>7/18/2022</c:v>
                </c:pt>
                <c:pt idx="1661">
                  <c:v>7/19/2022</c:v>
                </c:pt>
                <c:pt idx="1662">
                  <c:v>7/20/2022</c:v>
                </c:pt>
                <c:pt idx="1663">
                  <c:v>7/21/2022</c:v>
                </c:pt>
                <c:pt idx="1664">
                  <c:v>7/22/2022</c:v>
                </c:pt>
                <c:pt idx="1665">
                  <c:v>7/23/2022</c:v>
                </c:pt>
                <c:pt idx="1666">
                  <c:v>7/24/2022</c:v>
                </c:pt>
                <c:pt idx="1667">
                  <c:v>7/25/2022</c:v>
                </c:pt>
                <c:pt idx="1668">
                  <c:v>7/26/2022</c:v>
                </c:pt>
                <c:pt idx="1669">
                  <c:v>7/27/2022</c:v>
                </c:pt>
                <c:pt idx="1670">
                  <c:v>7/28/2022</c:v>
                </c:pt>
                <c:pt idx="1671">
                  <c:v>7/29/2022</c:v>
                </c:pt>
                <c:pt idx="1672">
                  <c:v>7/30/2022</c:v>
                </c:pt>
                <c:pt idx="1673">
                  <c:v>7/31/2022</c:v>
                </c:pt>
                <c:pt idx="1674">
                  <c:v>8/1/2022</c:v>
                </c:pt>
                <c:pt idx="1675">
                  <c:v>8/2/2022</c:v>
                </c:pt>
                <c:pt idx="1676">
                  <c:v>8/3/2022</c:v>
                </c:pt>
                <c:pt idx="1677">
                  <c:v>8/4/2022</c:v>
                </c:pt>
                <c:pt idx="1678">
                  <c:v>8/5/2022</c:v>
                </c:pt>
                <c:pt idx="1679">
                  <c:v>8/6/2022</c:v>
                </c:pt>
                <c:pt idx="1680">
                  <c:v>8/7/2022</c:v>
                </c:pt>
                <c:pt idx="1681">
                  <c:v>8/8/2022</c:v>
                </c:pt>
                <c:pt idx="1682">
                  <c:v>8/9/2022</c:v>
                </c:pt>
                <c:pt idx="1683">
                  <c:v>8/10/2022</c:v>
                </c:pt>
                <c:pt idx="1684">
                  <c:v>8/11/2022</c:v>
                </c:pt>
                <c:pt idx="1685">
                  <c:v>8/12/2022</c:v>
                </c:pt>
                <c:pt idx="1686">
                  <c:v>8/13/2022</c:v>
                </c:pt>
                <c:pt idx="1687">
                  <c:v>8/14/2022</c:v>
                </c:pt>
                <c:pt idx="1688">
                  <c:v>8/15/2022</c:v>
                </c:pt>
                <c:pt idx="1689">
                  <c:v>8/16/2022</c:v>
                </c:pt>
                <c:pt idx="1690">
                  <c:v>8/17/2022</c:v>
                </c:pt>
                <c:pt idx="1691">
                  <c:v>8/18/2022</c:v>
                </c:pt>
                <c:pt idx="1692">
                  <c:v>8/19/2022</c:v>
                </c:pt>
                <c:pt idx="1693">
                  <c:v>8/20/2022</c:v>
                </c:pt>
                <c:pt idx="1694">
                  <c:v>8/21/2022</c:v>
                </c:pt>
                <c:pt idx="1695">
                  <c:v>8/22/2022</c:v>
                </c:pt>
                <c:pt idx="1696">
                  <c:v>8/23/2022</c:v>
                </c:pt>
                <c:pt idx="1697">
                  <c:v>8/24/2022</c:v>
                </c:pt>
                <c:pt idx="1698">
                  <c:v>8/25/2022</c:v>
                </c:pt>
                <c:pt idx="1699">
                  <c:v>8/26/2022</c:v>
                </c:pt>
                <c:pt idx="1700">
                  <c:v>8/27/2022</c:v>
                </c:pt>
                <c:pt idx="1701">
                  <c:v>8/28/2022</c:v>
                </c:pt>
                <c:pt idx="1702">
                  <c:v>8/29/2022</c:v>
                </c:pt>
                <c:pt idx="1703">
                  <c:v>8/30/2022</c:v>
                </c:pt>
                <c:pt idx="1704">
                  <c:v>8/31/2022</c:v>
                </c:pt>
                <c:pt idx="1705">
                  <c:v>9/1/2022</c:v>
                </c:pt>
                <c:pt idx="1706">
                  <c:v>9/2/2022</c:v>
                </c:pt>
                <c:pt idx="1707">
                  <c:v>9/3/2022</c:v>
                </c:pt>
                <c:pt idx="1708">
                  <c:v>9/4/2022</c:v>
                </c:pt>
                <c:pt idx="1709">
                  <c:v>9/5/2022</c:v>
                </c:pt>
                <c:pt idx="1710">
                  <c:v>9/6/2022</c:v>
                </c:pt>
                <c:pt idx="1711">
                  <c:v>9/7/2022</c:v>
                </c:pt>
                <c:pt idx="1712">
                  <c:v>9/8/2022</c:v>
                </c:pt>
                <c:pt idx="1713">
                  <c:v>9/9/2022</c:v>
                </c:pt>
                <c:pt idx="1714">
                  <c:v>9/10/2022</c:v>
                </c:pt>
                <c:pt idx="1715">
                  <c:v>9/11/2022</c:v>
                </c:pt>
                <c:pt idx="1716">
                  <c:v>9/12/2022</c:v>
                </c:pt>
                <c:pt idx="1717">
                  <c:v>9/13/2022</c:v>
                </c:pt>
                <c:pt idx="1718">
                  <c:v>9/14/2022</c:v>
                </c:pt>
                <c:pt idx="1719">
                  <c:v>9/15/2022</c:v>
                </c:pt>
                <c:pt idx="1720">
                  <c:v>9/16/2022</c:v>
                </c:pt>
                <c:pt idx="1721">
                  <c:v>9/17/2022</c:v>
                </c:pt>
                <c:pt idx="1722">
                  <c:v>9/18/2022</c:v>
                </c:pt>
                <c:pt idx="1723">
                  <c:v>9/19/2022</c:v>
                </c:pt>
                <c:pt idx="1724">
                  <c:v>9/20/2022</c:v>
                </c:pt>
                <c:pt idx="1725">
                  <c:v>9/21/2022</c:v>
                </c:pt>
                <c:pt idx="1726">
                  <c:v>9/22/2022</c:v>
                </c:pt>
                <c:pt idx="1727">
                  <c:v>9/23/2022</c:v>
                </c:pt>
                <c:pt idx="1728">
                  <c:v>9/24/2022</c:v>
                </c:pt>
                <c:pt idx="1729">
                  <c:v>9/25/2022</c:v>
                </c:pt>
                <c:pt idx="1730">
                  <c:v>9/26/2022</c:v>
                </c:pt>
                <c:pt idx="1731">
                  <c:v>9/27/2022</c:v>
                </c:pt>
                <c:pt idx="1732">
                  <c:v>9/28/2022</c:v>
                </c:pt>
                <c:pt idx="1733">
                  <c:v>9/29/2022</c:v>
                </c:pt>
                <c:pt idx="1734">
                  <c:v>9/30/2022</c:v>
                </c:pt>
                <c:pt idx="1735">
                  <c:v>10/1/2022</c:v>
                </c:pt>
                <c:pt idx="1736">
                  <c:v>10/2/2022</c:v>
                </c:pt>
                <c:pt idx="1737">
                  <c:v>10/3/2022</c:v>
                </c:pt>
                <c:pt idx="1738">
                  <c:v>10/4/2022</c:v>
                </c:pt>
                <c:pt idx="1739">
                  <c:v>10/5/2022</c:v>
                </c:pt>
                <c:pt idx="1740">
                  <c:v>10/6/2022</c:v>
                </c:pt>
                <c:pt idx="1741">
                  <c:v>10/7/2022</c:v>
                </c:pt>
                <c:pt idx="1742">
                  <c:v>10/8/2022</c:v>
                </c:pt>
                <c:pt idx="1743">
                  <c:v>10/9/2022</c:v>
                </c:pt>
                <c:pt idx="1744">
                  <c:v>10/10/2022</c:v>
                </c:pt>
                <c:pt idx="1745">
                  <c:v>10/11/2022</c:v>
                </c:pt>
                <c:pt idx="1746">
                  <c:v>10/12/2022</c:v>
                </c:pt>
                <c:pt idx="1747">
                  <c:v>10/13/2022</c:v>
                </c:pt>
                <c:pt idx="1748">
                  <c:v>10/14/2022</c:v>
                </c:pt>
                <c:pt idx="1749">
                  <c:v>10/15/2022</c:v>
                </c:pt>
                <c:pt idx="1750">
                  <c:v>10/16/2022</c:v>
                </c:pt>
                <c:pt idx="1751">
                  <c:v>10/17/2022</c:v>
                </c:pt>
                <c:pt idx="1752">
                  <c:v>10/18/2022</c:v>
                </c:pt>
                <c:pt idx="1753">
                  <c:v>10/19/2022</c:v>
                </c:pt>
                <c:pt idx="1754">
                  <c:v>10/20/2022</c:v>
                </c:pt>
                <c:pt idx="1755">
                  <c:v>10/21/2022</c:v>
                </c:pt>
                <c:pt idx="1756">
                  <c:v>10/22/2022</c:v>
                </c:pt>
                <c:pt idx="1757">
                  <c:v>10/23/2022</c:v>
                </c:pt>
                <c:pt idx="1758">
                  <c:v>10/24/2022</c:v>
                </c:pt>
                <c:pt idx="1759">
                  <c:v>10/25/2022</c:v>
                </c:pt>
                <c:pt idx="1760">
                  <c:v>10/26/2022</c:v>
                </c:pt>
                <c:pt idx="1761">
                  <c:v>10/27/2022</c:v>
                </c:pt>
                <c:pt idx="1762">
                  <c:v>10/28/2022</c:v>
                </c:pt>
                <c:pt idx="1763">
                  <c:v>10/29/2022</c:v>
                </c:pt>
                <c:pt idx="1764">
                  <c:v>10/30/2022</c:v>
                </c:pt>
                <c:pt idx="1765">
                  <c:v>10/31/2022</c:v>
                </c:pt>
                <c:pt idx="1766">
                  <c:v>11/1/2022</c:v>
                </c:pt>
                <c:pt idx="1767">
                  <c:v>11/2/2022</c:v>
                </c:pt>
                <c:pt idx="1768">
                  <c:v>11/3/2022</c:v>
                </c:pt>
                <c:pt idx="1769">
                  <c:v>11/4/2022</c:v>
                </c:pt>
                <c:pt idx="1770">
                  <c:v>11/5/2022</c:v>
                </c:pt>
                <c:pt idx="1771">
                  <c:v>11/6/2022</c:v>
                </c:pt>
                <c:pt idx="1772">
                  <c:v>11/7/2022</c:v>
                </c:pt>
                <c:pt idx="1773">
                  <c:v>11/8/2022</c:v>
                </c:pt>
                <c:pt idx="1774">
                  <c:v>11/9/2022</c:v>
                </c:pt>
                <c:pt idx="1775">
                  <c:v>11/10/2022</c:v>
                </c:pt>
                <c:pt idx="1776">
                  <c:v>11/11/2022</c:v>
                </c:pt>
                <c:pt idx="1777">
                  <c:v>11/12/2022</c:v>
                </c:pt>
                <c:pt idx="1778">
                  <c:v>11/13/2022</c:v>
                </c:pt>
                <c:pt idx="1779">
                  <c:v>11/14/2022</c:v>
                </c:pt>
                <c:pt idx="1780">
                  <c:v>11/15/2022</c:v>
                </c:pt>
                <c:pt idx="1781">
                  <c:v>11/16/2022</c:v>
                </c:pt>
                <c:pt idx="1782">
                  <c:v>11/17/2022</c:v>
                </c:pt>
                <c:pt idx="1783">
                  <c:v>11/18/2022</c:v>
                </c:pt>
                <c:pt idx="1784">
                  <c:v>11/19/2022</c:v>
                </c:pt>
                <c:pt idx="1785">
                  <c:v>11/20/2022</c:v>
                </c:pt>
                <c:pt idx="1786">
                  <c:v>11/21/2022</c:v>
                </c:pt>
                <c:pt idx="1787">
                  <c:v>11/22/2022</c:v>
                </c:pt>
                <c:pt idx="1788">
                  <c:v>11/23/2022</c:v>
                </c:pt>
                <c:pt idx="1789">
                  <c:v>11/24/2022</c:v>
                </c:pt>
                <c:pt idx="1790">
                  <c:v>11/25/2022</c:v>
                </c:pt>
                <c:pt idx="1791">
                  <c:v>11/26/2022</c:v>
                </c:pt>
                <c:pt idx="1792">
                  <c:v>11/27/2022</c:v>
                </c:pt>
                <c:pt idx="1793">
                  <c:v>11/28/2022</c:v>
                </c:pt>
                <c:pt idx="1794">
                  <c:v>11/29/2022</c:v>
                </c:pt>
                <c:pt idx="1795">
                  <c:v>11/30/2022</c:v>
                </c:pt>
                <c:pt idx="1796">
                  <c:v>12/1/2022</c:v>
                </c:pt>
                <c:pt idx="1797">
                  <c:v>12/2/2022</c:v>
                </c:pt>
                <c:pt idx="1798">
                  <c:v>12/3/2022</c:v>
                </c:pt>
                <c:pt idx="1799">
                  <c:v>12/4/2022</c:v>
                </c:pt>
                <c:pt idx="1800">
                  <c:v>12/5/2022</c:v>
                </c:pt>
                <c:pt idx="1801">
                  <c:v>12/6/2022</c:v>
                </c:pt>
                <c:pt idx="1802">
                  <c:v>12/7/2022</c:v>
                </c:pt>
                <c:pt idx="1803">
                  <c:v>12/8/2022</c:v>
                </c:pt>
                <c:pt idx="1804">
                  <c:v>12/9/2022</c:v>
                </c:pt>
                <c:pt idx="1805">
                  <c:v>12/10/2022</c:v>
                </c:pt>
                <c:pt idx="1806">
                  <c:v>12/11/2022</c:v>
                </c:pt>
                <c:pt idx="1807">
                  <c:v>12/12/2022</c:v>
                </c:pt>
                <c:pt idx="1808">
                  <c:v>12/13/2022</c:v>
                </c:pt>
                <c:pt idx="1809">
                  <c:v>12/14/2022</c:v>
                </c:pt>
                <c:pt idx="1810">
                  <c:v>12/15/2022</c:v>
                </c:pt>
                <c:pt idx="1811">
                  <c:v>12/16/2022</c:v>
                </c:pt>
                <c:pt idx="1812">
                  <c:v>12/17/2022</c:v>
                </c:pt>
                <c:pt idx="1813">
                  <c:v>12/18/2022</c:v>
                </c:pt>
                <c:pt idx="1814">
                  <c:v>12/19/2022</c:v>
                </c:pt>
                <c:pt idx="1815">
                  <c:v>12/20/2022</c:v>
                </c:pt>
                <c:pt idx="1816">
                  <c:v>12/21/2022</c:v>
                </c:pt>
                <c:pt idx="1817">
                  <c:v>12/22/2022</c:v>
                </c:pt>
                <c:pt idx="1818">
                  <c:v>12/23/2022</c:v>
                </c:pt>
                <c:pt idx="1819">
                  <c:v>12/24/2022</c:v>
                </c:pt>
                <c:pt idx="1820">
                  <c:v>12/25/2022</c:v>
                </c:pt>
                <c:pt idx="1821">
                  <c:v>12/26/2022</c:v>
                </c:pt>
                <c:pt idx="1822">
                  <c:v>12/27/2022</c:v>
                </c:pt>
                <c:pt idx="1823">
                  <c:v>12/28/2022</c:v>
                </c:pt>
                <c:pt idx="1824">
                  <c:v>12/29/2022</c:v>
                </c:pt>
                <c:pt idx="1825">
                  <c:v>12/30/2022</c:v>
                </c:pt>
                <c:pt idx="1826">
                  <c:v>12/31/2022</c:v>
                </c:pt>
                <c:pt idx="1827">
                  <c:v>1/1/2023</c:v>
                </c:pt>
                <c:pt idx="1828">
                  <c:v>1/2/2023</c:v>
                </c:pt>
                <c:pt idx="1829">
                  <c:v>1/3/2023</c:v>
                </c:pt>
                <c:pt idx="1830">
                  <c:v>1/4/2023</c:v>
                </c:pt>
                <c:pt idx="1831">
                  <c:v>1/5/2023</c:v>
                </c:pt>
                <c:pt idx="1832">
                  <c:v>1/6/2023</c:v>
                </c:pt>
                <c:pt idx="1833">
                  <c:v>1/7/2023</c:v>
                </c:pt>
                <c:pt idx="1834">
                  <c:v>1/8/2023</c:v>
                </c:pt>
                <c:pt idx="1835">
                  <c:v>1/9/2023</c:v>
                </c:pt>
                <c:pt idx="1836">
                  <c:v>1/10/2023</c:v>
                </c:pt>
                <c:pt idx="1837">
                  <c:v>1/11/2023</c:v>
                </c:pt>
                <c:pt idx="1838">
                  <c:v>1/12/2023</c:v>
                </c:pt>
                <c:pt idx="1839">
                  <c:v>1/13/2023</c:v>
                </c:pt>
                <c:pt idx="1840">
                  <c:v>1/14/2023</c:v>
                </c:pt>
                <c:pt idx="1841">
                  <c:v>1/15/2023</c:v>
                </c:pt>
                <c:pt idx="1842">
                  <c:v>1/16/2023</c:v>
                </c:pt>
                <c:pt idx="1843">
                  <c:v>1/17/2023</c:v>
                </c:pt>
                <c:pt idx="1844">
                  <c:v>1/18/2023</c:v>
                </c:pt>
                <c:pt idx="1845">
                  <c:v>1/19/2023</c:v>
                </c:pt>
                <c:pt idx="1846">
                  <c:v>1/20/2023</c:v>
                </c:pt>
                <c:pt idx="1847">
                  <c:v>1/21/2023</c:v>
                </c:pt>
                <c:pt idx="1848">
                  <c:v>1/22/2023</c:v>
                </c:pt>
                <c:pt idx="1849">
                  <c:v>1/23/2023</c:v>
                </c:pt>
                <c:pt idx="1850">
                  <c:v>1/24/2023</c:v>
                </c:pt>
                <c:pt idx="1851">
                  <c:v>1/25/2023</c:v>
                </c:pt>
                <c:pt idx="1852">
                  <c:v>1/26/2023</c:v>
                </c:pt>
                <c:pt idx="1853">
                  <c:v>1/27/2023</c:v>
                </c:pt>
                <c:pt idx="1854">
                  <c:v>1/28/2023</c:v>
                </c:pt>
                <c:pt idx="1855">
                  <c:v>1/29/2023</c:v>
                </c:pt>
                <c:pt idx="1856">
                  <c:v>1/30/2023</c:v>
                </c:pt>
                <c:pt idx="1857">
                  <c:v>1/31/2023</c:v>
                </c:pt>
                <c:pt idx="1858">
                  <c:v>2/1/2023</c:v>
                </c:pt>
                <c:pt idx="1859">
                  <c:v>2/2/2023</c:v>
                </c:pt>
                <c:pt idx="1860">
                  <c:v>2/3/2023</c:v>
                </c:pt>
                <c:pt idx="1861">
                  <c:v>2/4/2023</c:v>
                </c:pt>
                <c:pt idx="1862">
                  <c:v>2/5/2023</c:v>
                </c:pt>
                <c:pt idx="1863">
                  <c:v>2/6/2023</c:v>
                </c:pt>
                <c:pt idx="1864">
                  <c:v>2/7/2023</c:v>
                </c:pt>
                <c:pt idx="1865">
                  <c:v>2/8/2023</c:v>
                </c:pt>
                <c:pt idx="1866">
                  <c:v>2/9/2023</c:v>
                </c:pt>
                <c:pt idx="1867">
                  <c:v>2/10/2023</c:v>
                </c:pt>
                <c:pt idx="1868">
                  <c:v>2/11/2023</c:v>
                </c:pt>
                <c:pt idx="1869">
                  <c:v>2/12/2023</c:v>
                </c:pt>
                <c:pt idx="1870">
                  <c:v>2/13/2023</c:v>
                </c:pt>
                <c:pt idx="1871">
                  <c:v>2/14/2023</c:v>
                </c:pt>
                <c:pt idx="1872">
                  <c:v>2/15/2023</c:v>
                </c:pt>
                <c:pt idx="1873">
                  <c:v>2/16/2023</c:v>
                </c:pt>
                <c:pt idx="1874">
                  <c:v>2/17/2023</c:v>
                </c:pt>
                <c:pt idx="1875">
                  <c:v>2/18/2023</c:v>
                </c:pt>
                <c:pt idx="1876">
                  <c:v>2/19/2023</c:v>
                </c:pt>
                <c:pt idx="1877">
                  <c:v>2/20/2023</c:v>
                </c:pt>
                <c:pt idx="1878">
                  <c:v>2/21/2023</c:v>
                </c:pt>
                <c:pt idx="1879">
                  <c:v>2/22/2023</c:v>
                </c:pt>
                <c:pt idx="1880">
                  <c:v>2/23/2023</c:v>
                </c:pt>
                <c:pt idx="1881">
                  <c:v>2/24/2023</c:v>
                </c:pt>
                <c:pt idx="1882">
                  <c:v>2/25/2023</c:v>
                </c:pt>
                <c:pt idx="1883">
                  <c:v>2/26/2023</c:v>
                </c:pt>
                <c:pt idx="1884">
                  <c:v>2/27/2023</c:v>
                </c:pt>
                <c:pt idx="1885">
                  <c:v>2/28/2023</c:v>
                </c:pt>
                <c:pt idx="1886">
                  <c:v>3/1/2023</c:v>
                </c:pt>
                <c:pt idx="1887">
                  <c:v>3/2/2023</c:v>
                </c:pt>
                <c:pt idx="1888">
                  <c:v>3/3/2023</c:v>
                </c:pt>
                <c:pt idx="1889">
                  <c:v>3/4/2023</c:v>
                </c:pt>
                <c:pt idx="1890">
                  <c:v>3/5/2023</c:v>
                </c:pt>
                <c:pt idx="1891">
                  <c:v>3/6/2023</c:v>
                </c:pt>
                <c:pt idx="1892">
                  <c:v>3/7/2023</c:v>
                </c:pt>
                <c:pt idx="1893">
                  <c:v>3/8/2023</c:v>
                </c:pt>
                <c:pt idx="1894">
                  <c:v>3/9/2023</c:v>
                </c:pt>
                <c:pt idx="1895">
                  <c:v>3/10/2023</c:v>
                </c:pt>
                <c:pt idx="1896">
                  <c:v>3/11/2023</c:v>
                </c:pt>
                <c:pt idx="1897">
                  <c:v>3/12/2023</c:v>
                </c:pt>
                <c:pt idx="1898">
                  <c:v>3/13/2023</c:v>
                </c:pt>
                <c:pt idx="1899">
                  <c:v>3/14/2023</c:v>
                </c:pt>
                <c:pt idx="1900">
                  <c:v>3/15/2023</c:v>
                </c:pt>
                <c:pt idx="1901">
                  <c:v>3/16/2023</c:v>
                </c:pt>
                <c:pt idx="1902">
                  <c:v>3/17/2023</c:v>
                </c:pt>
                <c:pt idx="1903">
                  <c:v>3/18/2023</c:v>
                </c:pt>
                <c:pt idx="1904">
                  <c:v>3/19/2023</c:v>
                </c:pt>
                <c:pt idx="1905">
                  <c:v>3/20/2023</c:v>
                </c:pt>
                <c:pt idx="1906">
                  <c:v>3/21/2023</c:v>
                </c:pt>
                <c:pt idx="1907">
                  <c:v>3/22/2023</c:v>
                </c:pt>
                <c:pt idx="1908">
                  <c:v>3/23/2023</c:v>
                </c:pt>
                <c:pt idx="1909">
                  <c:v>3/24/2023</c:v>
                </c:pt>
                <c:pt idx="1910">
                  <c:v>3/25/2023</c:v>
                </c:pt>
                <c:pt idx="1911">
                  <c:v>3/26/2023</c:v>
                </c:pt>
                <c:pt idx="1912">
                  <c:v>3/27/2023</c:v>
                </c:pt>
                <c:pt idx="1913">
                  <c:v>3/28/2023</c:v>
                </c:pt>
                <c:pt idx="1914">
                  <c:v>3/29/2023</c:v>
                </c:pt>
                <c:pt idx="1915">
                  <c:v>3/30/2023</c:v>
                </c:pt>
                <c:pt idx="1916">
                  <c:v>3/31/2023</c:v>
                </c:pt>
                <c:pt idx="1917">
                  <c:v>4/1/2023</c:v>
                </c:pt>
                <c:pt idx="1918">
                  <c:v>4/2/2023</c:v>
                </c:pt>
                <c:pt idx="1919">
                  <c:v>4/3/2023</c:v>
                </c:pt>
                <c:pt idx="1920">
                  <c:v>4/4/2023</c:v>
                </c:pt>
                <c:pt idx="1921">
                  <c:v>4/5/2023</c:v>
                </c:pt>
                <c:pt idx="1922">
                  <c:v>4/6/2023</c:v>
                </c:pt>
                <c:pt idx="1923">
                  <c:v>4/7/2023</c:v>
                </c:pt>
                <c:pt idx="1924">
                  <c:v>4/8/2023</c:v>
                </c:pt>
                <c:pt idx="1925">
                  <c:v>4/9/2023</c:v>
                </c:pt>
                <c:pt idx="1926">
                  <c:v>4/10/2023</c:v>
                </c:pt>
                <c:pt idx="1927">
                  <c:v>4/11/2023</c:v>
                </c:pt>
                <c:pt idx="1928">
                  <c:v>4/12/2023</c:v>
                </c:pt>
                <c:pt idx="1929">
                  <c:v>4/13/2023</c:v>
                </c:pt>
                <c:pt idx="1930">
                  <c:v>4/14/2023</c:v>
                </c:pt>
                <c:pt idx="1931">
                  <c:v>4/15/2023</c:v>
                </c:pt>
                <c:pt idx="1932">
                  <c:v>4/16/2023</c:v>
                </c:pt>
                <c:pt idx="1933">
                  <c:v>4/17/2023</c:v>
                </c:pt>
                <c:pt idx="1934">
                  <c:v>4/18/2023</c:v>
                </c:pt>
                <c:pt idx="1935">
                  <c:v>4/19/2023</c:v>
                </c:pt>
                <c:pt idx="1936">
                  <c:v>4/20/2023</c:v>
                </c:pt>
                <c:pt idx="1937">
                  <c:v>4/21/2023</c:v>
                </c:pt>
                <c:pt idx="1938">
                  <c:v>4/22/2023</c:v>
                </c:pt>
                <c:pt idx="1939">
                  <c:v>4/23/2023</c:v>
                </c:pt>
                <c:pt idx="1940">
                  <c:v>4/24/2023</c:v>
                </c:pt>
                <c:pt idx="1941">
                  <c:v>4/25/2023</c:v>
                </c:pt>
                <c:pt idx="1942">
                  <c:v>4/26/2023</c:v>
                </c:pt>
                <c:pt idx="1943">
                  <c:v>4/27/2023</c:v>
                </c:pt>
                <c:pt idx="1944">
                  <c:v>4/28/2023</c:v>
                </c:pt>
                <c:pt idx="1945">
                  <c:v>4/29/2023</c:v>
                </c:pt>
                <c:pt idx="1946">
                  <c:v>4/30/2023</c:v>
                </c:pt>
                <c:pt idx="1947">
                  <c:v>5/1/2023</c:v>
                </c:pt>
                <c:pt idx="1948">
                  <c:v>5/2/2023</c:v>
                </c:pt>
                <c:pt idx="1949">
                  <c:v>5/3/2023</c:v>
                </c:pt>
                <c:pt idx="1950">
                  <c:v>5/4/2023</c:v>
                </c:pt>
                <c:pt idx="1951">
                  <c:v>5/5/2023</c:v>
                </c:pt>
                <c:pt idx="1952">
                  <c:v>5/6/2023</c:v>
                </c:pt>
                <c:pt idx="1953">
                  <c:v>5/7/2023</c:v>
                </c:pt>
                <c:pt idx="1954">
                  <c:v>5/8/2023</c:v>
                </c:pt>
                <c:pt idx="1955">
                  <c:v>5/9/2023</c:v>
                </c:pt>
                <c:pt idx="1956">
                  <c:v>5/10/2023</c:v>
                </c:pt>
                <c:pt idx="1957">
                  <c:v>5/11/2023</c:v>
                </c:pt>
                <c:pt idx="1958">
                  <c:v>5/12/2023</c:v>
                </c:pt>
                <c:pt idx="1959">
                  <c:v>5/13/2023</c:v>
                </c:pt>
                <c:pt idx="1960">
                  <c:v>5/14/2023</c:v>
                </c:pt>
                <c:pt idx="1961">
                  <c:v>5/15/2023</c:v>
                </c:pt>
                <c:pt idx="1962">
                  <c:v>5/16/2023</c:v>
                </c:pt>
                <c:pt idx="1963">
                  <c:v>5/17/2023</c:v>
                </c:pt>
                <c:pt idx="1964">
                  <c:v>5/18/2023</c:v>
                </c:pt>
                <c:pt idx="1965">
                  <c:v>5/19/2023</c:v>
                </c:pt>
                <c:pt idx="1966">
                  <c:v>5/20/2023</c:v>
                </c:pt>
                <c:pt idx="1967">
                  <c:v>5/21/2023</c:v>
                </c:pt>
                <c:pt idx="1968">
                  <c:v>5/22/2023</c:v>
                </c:pt>
                <c:pt idx="1969">
                  <c:v>5/23/2023</c:v>
                </c:pt>
                <c:pt idx="1970">
                  <c:v>5/24/2023</c:v>
                </c:pt>
                <c:pt idx="1971">
                  <c:v>5/25/2023</c:v>
                </c:pt>
                <c:pt idx="1972">
                  <c:v>5/26/2023</c:v>
                </c:pt>
                <c:pt idx="1973">
                  <c:v>5/27/2023</c:v>
                </c:pt>
                <c:pt idx="1974">
                  <c:v>5/28/2023</c:v>
                </c:pt>
                <c:pt idx="1975">
                  <c:v>5/29/2023</c:v>
                </c:pt>
                <c:pt idx="1976">
                  <c:v>5/30/2023</c:v>
                </c:pt>
                <c:pt idx="1977">
                  <c:v>5/31/2023</c:v>
                </c:pt>
                <c:pt idx="1978">
                  <c:v>6/1/2023</c:v>
                </c:pt>
                <c:pt idx="1979">
                  <c:v>6/2/2023</c:v>
                </c:pt>
                <c:pt idx="1980">
                  <c:v>6/3/2023</c:v>
                </c:pt>
                <c:pt idx="1981">
                  <c:v>6/4/2023</c:v>
                </c:pt>
                <c:pt idx="1982">
                  <c:v>6/5/2023</c:v>
                </c:pt>
                <c:pt idx="1983">
                  <c:v>6/6/2023</c:v>
                </c:pt>
                <c:pt idx="1984">
                  <c:v>6/7/2023</c:v>
                </c:pt>
                <c:pt idx="1985">
                  <c:v>6/8/2023</c:v>
                </c:pt>
                <c:pt idx="1986">
                  <c:v>6/9/2023</c:v>
                </c:pt>
                <c:pt idx="1987">
                  <c:v>6/10/2023</c:v>
                </c:pt>
                <c:pt idx="1988">
                  <c:v>6/11/2023</c:v>
                </c:pt>
                <c:pt idx="1989">
                  <c:v>6/12/2023</c:v>
                </c:pt>
                <c:pt idx="1990">
                  <c:v>6/13/2023</c:v>
                </c:pt>
                <c:pt idx="1991">
                  <c:v>6/14/2023</c:v>
                </c:pt>
                <c:pt idx="1992">
                  <c:v>6/15/2023</c:v>
                </c:pt>
                <c:pt idx="1993">
                  <c:v>6/16/2023</c:v>
                </c:pt>
                <c:pt idx="1994">
                  <c:v>6/17/2023</c:v>
                </c:pt>
                <c:pt idx="1995">
                  <c:v>6/18/2023</c:v>
                </c:pt>
                <c:pt idx="1996">
                  <c:v>6/19/2023</c:v>
                </c:pt>
                <c:pt idx="1997">
                  <c:v>6/20/2023</c:v>
                </c:pt>
                <c:pt idx="1998">
                  <c:v>6/21/2023</c:v>
                </c:pt>
                <c:pt idx="1999">
                  <c:v>6/22/2023</c:v>
                </c:pt>
                <c:pt idx="2000">
                  <c:v>6/23/2023</c:v>
                </c:pt>
                <c:pt idx="2001">
                  <c:v>6/24/2023</c:v>
                </c:pt>
                <c:pt idx="2002">
                  <c:v>6/25/2023</c:v>
                </c:pt>
                <c:pt idx="2003">
                  <c:v>6/26/2023</c:v>
                </c:pt>
                <c:pt idx="2004">
                  <c:v>6/27/2023</c:v>
                </c:pt>
                <c:pt idx="2005">
                  <c:v>6/28/2023</c:v>
                </c:pt>
                <c:pt idx="2006">
                  <c:v>6/29/2023</c:v>
                </c:pt>
                <c:pt idx="2007">
                  <c:v>6/30/2023</c:v>
                </c:pt>
                <c:pt idx="2008">
                  <c:v>7/1/2023</c:v>
                </c:pt>
                <c:pt idx="2009">
                  <c:v>7/2/2023</c:v>
                </c:pt>
                <c:pt idx="2010">
                  <c:v>7/3/2023</c:v>
                </c:pt>
                <c:pt idx="2011">
                  <c:v>7/4/2023</c:v>
                </c:pt>
                <c:pt idx="2012">
                  <c:v>7/5/2023</c:v>
                </c:pt>
                <c:pt idx="2013">
                  <c:v>7/6/2023</c:v>
                </c:pt>
                <c:pt idx="2014">
                  <c:v>7/7/2023</c:v>
                </c:pt>
                <c:pt idx="2015">
                  <c:v>7/8/2023</c:v>
                </c:pt>
                <c:pt idx="2016">
                  <c:v>7/9/2023</c:v>
                </c:pt>
                <c:pt idx="2017">
                  <c:v>7/10/2023</c:v>
                </c:pt>
                <c:pt idx="2018">
                  <c:v>7/11/2023</c:v>
                </c:pt>
                <c:pt idx="2019">
                  <c:v>7/12/2023</c:v>
                </c:pt>
                <c:pt idx="2020">
                  <c:v>7/13/2023</c:v>
                </c:pt>
                <c:pt idx="2021">
                  <c:v>7/14/2023</c:v>
                </c:pt>
                <c:pt idx="2022">
                  <c:v>7/15/2023</c:v>
                </c:pt>
                <c:pt idx="2023">
                  <c:v>7/16/2023</c:v>
                </c:pt>
                <c:pt idx="2024">
                  <c:v>7/17/2023</c:v>
                </c:pt>
                <c:pt idx="2025">
                  <c:v>7/18/2023</c:v>
                </c:pt>
                <c:pt idx="2026">
                  <c:v>7/19/2023</c:v>
                </c:pt>
                <c:pt idx="2027">
                  <c:v>7/20/2023</c:v>
                </c:pt>
                <c:pt idx="2028">
                  <c:v>7/21/2023</c:v>
                </c:pt>
                <c:pt idx="2029">
                  <c:v>7/22/2023</c:v>
                </c:pt>
                <c:pt idx="2030">
                  <c:v>7/23/2023</c:v>
                </c:pt>
                <c:pt idx="2031">
                  <c:v>7/24/2023</c:v>
                </c:pt>
                <c:pt idx="2032">
                  <c:v>7/25/2023</c:v>
                </c:pt>
                <c:pt idx="2033">
                  <c:v>7/26/2023</c:v>
                </c:pt>
                <c:pt idx="2034">
                  <c:v>7/27/2023</c:v>
                </c:pt>
                <c:pt idx="2035">
                  <c:v>7/28/2023</c:v>
                </c:pt>
                <c:pt idx="2036">
                  <c:v>7/29/2023</c:v>
                </c:pt>
                <c:pt idx="2037">
                  <c:v>7/30/2023</c:v>
                </c:pt>
                <c:pt idx="2038">
                  <c:v>7/31/2023</c:v>
                </c:pt>
                <c:pt idx="2039">
                  <c:v>8/1/2023</c:v>
                </c:pt>
                <c:pt idx="2040">
                  <c:v>8/2/2023</c:v>
                </c:pt>
                <c:pt idx="2041">
                  <c:v>8/3/2023</c:v>
                </c:pt>
                <c:pt idx="2042">
                  <c:v>8/4/2023</c:v>
                </c:pt>
                <c:pt idx="2043">
                  <c:v>8/5/2023</c:v>
                </c:pt>
                <c:pt idx="2044">
                  <c:v>8/6/2023</c:v>
                </c:pt>
                <c:pt idx="2045">
                  <c:v>8/7/2023</c:v>
                </c:pt>
                <c:pt idx="2046">
                  <c:v>8/8/2023</c:v>
                </c:pt>
                <c:pt idx="2047">
                  <c:v>8/9/2023</c:v>
                </c:pt>
                <c:pt idx="2048">
                  <c:v>8/10/2023</c:v>
                </c:pt>
                <c:pt idx="2049">
                  <c:v>8/11/2023</c:v>
                </c:pt>
                <c:pt idx="2050">
                  <c:v>8/12/2023</c:v>
                </c:pt>
                <c:pt idx="2051">
                  <c:v>8/13/2023</c:v>
                </c:pt>
                <c:pt idx="2052">
                  <c:v>8/14/2023</c:v>
                </c:pt>
                <c:pt idx="2053">
                  <c:v>8/15/2023</c:v>
                </c:pt>
                <c:pt idx="2054">
                  <c:v>8/16/2023</c:v>
                </c:pt>
                <c:pt idx="2055">
                  <c:v>8/17/2023</c:v>
                </c:pt>
                <c:pt idx="2056">
                  <c:v>8/18/2023</c:v>
                </c:pt>
                <c:pt idx="2057">
                  <c:v>8/19/2023</c:v>
                </c:pt>
                <c:pt idx="2058">
                  <c:v>8/20/2023</c:v>
                </c:pt>
                <c:pt idx="2059">
                  <c:v>8/21/2023</c:v>
                </c:pt>
                <c:pt idx="2060">
                  <c:v>8/22/2023</c:v>
                </c:pt>
                <c:pt idx="2061">
                  <c:v>8/23/2023</c:v>
                </c:pt>
                <c:pt idx="2062">
                  <c:v>8/24/2023</c:v>
                </c:pt>
                <c:pt idx="2063">
                  <c:v>8/25/2023</c:v>
                </c:pt>
                <c:pt idx="2064">
                  <c:v>8/26/2023</c:v>
                </c:pt>
                <c:pt idx="2065">
                  <c:v>8/27/2023</c:v>
                </c:pt>
                <c:pt idx="2066">
                  <c:v>8/28/2023</c:v>
                </c:pt>
                <c:pt idx="2067">
                  <c:v>8/29/2023</c:v>
                </c:pt>
                <c:pt idx="2068">
                  <c:v>8/30/2023</c:v>
                </c:pt>
                <c:pt idx="2069">
                  <c:v>8/31/2023</c:v>
                </c:pt>
                <c:pt idx="2070">
                  <c:v>9/1/2023</c:v>
                </c:pt>
                <c:pt idx="2071">
                  <c:v>9/2/2023</c:v>
                </c:pt>
                <c:pt idx="2072">
                  <c:v>9/3/2023</c:v>
                </c:pt>
                <c:pt idx="2073">
                  <c:v>9/4/2023</c:v>
                </c:pt>
                <c:pt idx="2074">
                  <c:v>9/5/2023</c:v>
                </c:pt>
                <c:pt idx="2075">
                  <c:v>9/6/2023</c:v>
                </c:pt>
                <c:pt idx="2076">
                  <c:v>9/7/2023</c:v>
                </c:pt>
                <c:pt idx="2077">
                  <c:v>9/8/2023</c:v>
                </c:pt>
                <c:pt idx="2078">
                  <c:v>9/9/2023</c:v>
                </c:pt>
                <c:pt idx="2079">
                  <c:v>9/10/2023</c:v>
                </c:pt>
                <c:pt idx="2080">
                  <c:v>9/11/2023</c:v>
                </c:pt>
                <c:pt idx="2081">
                  <c:v>9/12/2023</c:v>
                </c:pt>
                <c:pt idx="2082">
                  <c:v>9/13/2023</c:v>
                </c:pt>
                <c:pt idx="2083">
                  <c:v>9/14/2023</c:v>
                </c:pt>
                <c:pt idx="2084">
                  <c:v>9/15/2023</c:v>
                </c:pt>
                <c:pt idx="2085">
                  <c:v>9/16/2023</c:v>
                </c:pt>
                <c:pt idx="2086">
                  <c:v>9/17/2023</c:v>
                </c:pt>
                <c:pt idx="2087">
                  <c:v>9/18/2023</c:v>
                </c:pt>
                <c:pt idx="2088">
                  <c:v>9/19/2023</c:v>
                </c:pt>
                <c:pt idx="2089">
                  <c:v>9/20/2023</c:v>
                </c:pt>
                <c:pt idx="2090">
                  <c:v>9/21/2023</c:v>
                </c:pt>
                <c:pt idx="2091">
                  <c:v>9/22/2023</c:v>
                </c:pt>
                <c:pt idx="2092">
                  <c:v>9/23/2023</c:v>
                </c:pt>
                <c:pt idx="2093">
                  <c:v>9/24/2023</c:v>
                </c:pt>
                <c:pt idx="2094">
                  <c:v>9/25/2023</c:v>
                </c:pt>
                <c:pt idx="2095">
                  <c:v>9/26/2023</c:v>
                </c:pt>
                <c:pt idx="2096">
                  <c:v>9/27/2023</c:v>
                </c:pt>
                <c:pt idx="2097">
                  <c:v>9/28/2023</c:v>
                </c:pt>
                <c:pt idx="2098">
                  <c:v>9/29/2023</c:v>
                </c:pt>
                <c:pt idx="2099">
                  <c:v>9/30/2023</c:v>
                </c:pt>
                <c:pt idx="2100">
                  <c:v>10/1/2023</c:v>
                </c:pt>
                <c:pt idx="2101">
                  <c:v>10/2/2023</c:v>
                </c:pt>
                <c:pt idx="2102">
                  <c:v>10/3/2023</c:v>
                </c:pt>
                <c:pt idx="2103">
                  <c:v>10/4/2023</c:v>
                </c:pt>
                <c:pt idx="2104">
                  <c:v>10/5/2023</c:v>
                </c:pt>
                <c:pt idx="2105">
                  <c:v>10/6/2023</c:v>
                </c:pt>
                <c:pt idx="2106">
                  <c:v>10/7/2023</c:v>
                </c:pt>
                <c:pt idx="2107">
                  <c:v>10/8/2023</c:v>
                </c:pt>
                <c:pt idx="2108">
                  <c:v>10/9/2023</c:v>
                </c:pt>
                <c:pt idx="2109">
                  <c:v>10/10/2023</c:v>
                </c:pt>
                <c:pt idx="2110">
                  <c:v>10/11/2023</c:v>
                </c:pt>
                <c:pt idx="2111">
                  <c:v>10/12/2023</c:v>
                </c:pt>
                <c:pt idx="2112">
                  <c:v>10/13/2023</c:v>
                </c:pt>
                <c:pt idx="2113">
                  <c:v>10/14/2023</c:v>
                </c:pt>
                <c:pt idx="2114">
                  <c:v>10/15/2023</c:v>
                </c:pt>
                <c:pt idx="2115">
                  <c:v>10/16/2023</c:v>
                </c:pt>
                <c:pt idx="2116">
                  <c:v>10/17/2023</c:v>
                </c:pt>
                <c:pt idx="2117">
                  <c:v>10/18/2023</c:v>
                </c:pt>
                <c:pt idx="2118">
                  <c:v>10/19/2023</c:v>
                </c:pt>
                <c:pt idx="2119">
                  <c:v>10/20/2023</c:v>
                </c:pt>
                <c:pt idx="2120">
                  <c:v>10/21/2023</c:v>
                </c:pt>
                <c:pt idx="2121">
                  <c:v>10/22/2023</c:v>
                </c:pt>
                <c:pt idx="2122">
                  <c:v>10/23/2023</c:v>
                </c:pt>
                <c:pt idx="2123">
                  <c:v>10/24/2023</c:v>
                </c:pt>
                <c:pt idx="2124">
                  <c:v>10/25/2023</c:v>
                </c:pt>
                <c:pt idx="2125">
                  <c:v>10/26/2023</c:v>
                </c:pt>
                <c:pt idx="2126">
                  <c:v>10/27/2023</c:v>
                </c:pt>
                <c:pt idx="2127">
                  <c:v>10/28/2023</c:v>
                </c:pt>
                <c:pt idx="2128">
                  <c:v>10/29/2023</c:v>
                </c:pt>
                <c:pt idx="2129">
                  <c:v>10/30/2023</c:v>
                </c:pt>
                <c:pt idx="2130">
                  <c:v>10/31/2023</c:v>
                </c:pt>
                <c:pt idx="2131">
                  <c:v>11/1/2023</c:v>
                </c:pt>
                <c:pt idx="2132">
                  <c:v>11/2/2023</c:v>
                </c:pt>
                <c:pt idx="2133">
                  <c:v>11/3/2023</c:v>
                </c:pt>
                <c:pt idx="2134">
                  <c:v>11/4/2023</c:v>
                </c:pt>
                <c:pt idx="2135">
                  <c:v>11/5/2023</c:v>
                </c:pt>
                <c:pt idx="2136">
                  <c:v>11/6/2023</c:v>
                </c:pt>
                <c:pt idx="2137">
                  <c:v>11/7/2023</c:v>
                </c:pt>
                <c:pt idx="2138">
                  <c:v>11/8/2023</c:v>
                </c:pt>
                <c:pt idx="2139">
                  <c:v>11/9/2023</c:v>
                </c:pt>
                <c:pt idx="2140">
                  <c:v>11/10/2023</c:v>
                </c:pt>
                <c:pt idx="2141">
                  <c:v>11/11/2023</c:v>
                </c:pt>
                <c:pt idx="2142">
                  <c:v>11/12/2023</c:v>
                </c:pt>
                <c:pt idx="2143">
                  <c:v>11/13/2023</c:v>
                </c:pt>
                <c:pt idx="2144">
                  <c:v>11/14/2023</c:v>
                </c:pt>
                <c:pt idx="2145">
                  <c:v>11/15/2023</c:v>
                </c:pt>
                <c:pt idx="2146">
                  <c:v>11/16/2023</c:v>
                </c:pt>
                <c:pt idx="2147">
                  <c:v>11/17/2023</c:v>
                </c:pt>
                <c:pt idx="2148">
                  <c:v>11/18/2023</c:v>
                </c:pt>
                <c:pt idx="2149">
                  <c:v>11/19/2023</c:v>
                </c:pt>
                <c:pt idx="2150">
                  <c:v>11/20/2023</c:v>
                </c:pt>
                <c:pt idx="2151">
                  <c:v>11/21/2023</c:v>
                </c:pt>
                <c:pt idx="2152">
                  <c:v>11/22/2023</c:v>
                </c:pt>
                <c:pt idx="2153">
                  <c:v>11/23/2023</c:v>
                </c:pt>
                <c:pt idx="2154">
                  <c:v>11/24/2023</c:v>
                </c:pt>
                <c:pt idx="2155">
                  <c:v>11/25/2023</c:v>
                </c:pt>
                <c:pt idx="2156">
                  <c:v>11/26/2023</c:v>
                </c:pt>
                <c:pt idx="2157">
                  <c:v>11/27/2023</c:v>
                </c:pt>
                <c:pt idx="2158">
                  <c:v>11/28/2023</c:v>
                </c:pt>
                <c:pt idx="2159">
                  <c:v>11/29/2023</c:v>
                </c:pt>
                <c:pt idx="2160">
                  <c:v>11/30/2023</c:v>
                </c:pt>
                <c:pt idx="2161">
                  <c:v>12/1/2023</c:v>
                </c:pt>
                <c:pt idx="2162">
                  <c:v>12/2/2023</c:v>
                </c:pt>
                <c:pt idx="2163">
                  <c:v>12/3/2023</c:v>
                </c:pt>
                <c:pt idx="2164">
                  <c:v>12/4/2023</c:v>
                </c:pt>
                <c:pt idx="2165">
                  <c:v>12/5/2023</c:v>
                </c:pt>
                <c:pt idx="2166">
                  <c:v>12/6/2023</c:v>
                </c:pt>
                <c:pt idx="2167">
                  <c:v>12/7/2023</c:v>
                </c:pt>
                <c:pt idx="2168">
                  <c:v>12/8/2023</c:v>
                </c:pt>
                <c:pt idx="2169">
                  <c:v>12/9/2023</c:v>
                </c:pt>
                <c:pt idx="2170">
                  <c:v>12/10/2023</c:v>
                </c:pt>
                <c:pt idx="2171">
                  <c:v>12/11/2023</c:v>
                </c:pt>
                <c:pt idx="2172">
                  <c:v>12/12/2023</c:v>
                </c:pt>
                <c:pt idx="2173">
                  <c:v>12/13/2023</c:v>
                </c:pt>
                <c:pt idx="2174">
                  <c:v>12/14/2023</c:v>
                </c:pt>
                <c:pt idx="2175">
                  <c:v>12/15/2023</c:v>
                </c:pt>
                <c:pt idx="2176">
                  <c:v>12/16/2023</c:v>
                </c:pt>
                <c:pt idx="2177">
                  <c:v>12/17/2023</c:v>
                </c:pt>
                <c:pt idx="2178">
                  <c:v>12/18/2023</c:v>
                </c:pt>
                <c:pt idx="2179">
                  <c:v>12/19/2023</c:v>
                </c:pt>
                <c:pt idx="2180">
                  <c:v>12/20/2023</c:v>
                </c:pt>
                <c:pt idx="2181">
                  <c:v>12/21/2023</c:v>
                </c:pt>
                <c:pt idx="2182">
                  <c:v>12/22/2023</c:v>
                </c:pt>
                <c:pt idx="2183">
                  <c:v>12/23/2023</c:v>
                </c:pt>
                <c:pt idx="2184">
                  <c:v>12/24/2023</c:v>
                </c:pt>
                <c:pt idx="2185">
                  <c:v>12/25/2023</c:v>
                </c:pt>
                <c:pt idx="2186">
                  <c:v>12/26/2023</c:v>
                </c:pt>
                <c:pt idx="2187">
                  <c:v>12/27/2023</c:v>
                </c:pt>
                <c:pt idx="2188">
                  <c:v>12/28/2023</c:v>
                </c:pt>
                <c:pt idx="2189">
                  <c:v>12/29/2023</c:v>
                </c:pt>
                <c:pt idx="2190">
                  <c:v>12/30/2023</c:v>
                </c:pt>
                <c:pt idx="2191">
                  <c:v>12/31/2023</c:v>
                </c:pt>
                <c:pt idx="2192">
                  <c:v>1/1/2024</c:v>
                </c:pt>
                <c:pt idx="2193">
                  <c:v>1/2/2024</c:v>
                </c:pt>
                <c:pt idx="2194">
                  <c:v>1/3/2024</c:v>
                </c:pt>
                <c:pt idx="2195">
                  <c:v>1/4/2024</c:v>
                </c:pt>
                <c:pt idx="2196">
                  <c:v>1/5/2024</c:v>
                </c:pt>
                <c:pt idx="2197">
                  <c:v>1/6/2024</c:v>
                </c:pt>
                <c:pt idx="2198">
                  <c:v>1/7/2024</c:v>
                </c:pt>
                <c:pt idx="2199">
                  <c:v>1/8/2024</c:v>
                </c:pt>
                <c:pt idx="2200">
                  <c:v>1/9/2024</c:v>
                </c:pt>
                <c:pt idx="2201">
                  <c:v>1/10/2024</c:v>
                </c:pt>
                <c:pt idx="2202">
                  <c:v>1/11/2024</c:v>
                </c:pt>
                <c:pt idx="2203">
                  <c:v>1/12/2024</c:v>
                </c:pt>
                <c:pt idx="2204">
                  <c:v>1/13/2024</c:v>
                </c:pt>
                <c:pt idx="2205">
                  <c:v>1/14/2024</c:v>
                </c:pt>
                <c:pt idx="2206">
                  <c:v>1/15/2024</c:v>
                </c:pt>
                <c:pt idx="2207">
                  <c:v>1/16/2024</c:v>
                </c:pt>
                <c:pt idx="2208">
                  <c:v>1/17/2024</c:v>
                </c:pt>
                <c:pt idx="2209">
                  <c:v>1/18/2024</c:v>
                </c:pt>
                <c:pt idx="2210">
                  <c:v>1/19/2024</c:v>
                </c:pt>
                <c:pt idx="2211">
                  <c:v>1/20/2024</c:v>
                </c:pt>
                <c:pt idx="2212">
                  <c:v>1/21/2024</c:v>
                </c:pt>
                <c:pt idx="2213">
                  <c:v>1/22/2024</c:v>
                </c:pt>
                <c:pt idx="2214">
                  <c:v>1/23/2024</c:v>
                </c:pt>
                <c:pt idx="2215">
                  <c:v>1/24/2024</c:v>
                </c:pt>
                <c:pt idx="2216">
                  <c:v>1/25/2024</c:v>
                </c:pt>
                <c:pt idx="2217">
                  <c:v>1/26/2024</c:v>
                </c:pt>
                <c:pt idx="2218">
                  <c:v>1/27/2024</c:v>
                </c:pt>
                <c:pt idx="2219">
                  <c:v>1/28/2024</c:v>
                </c:pt>
                <c:pt idx="2220">
                  <c:v>1/29/2024</c:v>
                </c:pt>
                <c:pt idx="2221">
                  <c:v>1/30/2024</c:v>
                </c:pt>
                <c:pt idx="2222">
                  <c:v>1/31/2024</c:v>
                </c:pt>
                <c:pt idx="2223">
                  <c:v>2/1/2024</c:v>
                </c:pt>
                <c:pt idx="2224">
                  <c:v>2/2/2024</c:v>
                </c:pt>
                <c:pt idx="2225">
                  <c:v>2/3/2024</c:v>
                </c:pt>
                <c:pt idx="2226">
                  <c:v>2/4/2024</c:v>
                </c:pt>
                <c:pt idx="2227">
                  <c:v>2/5/2024</c:v>
                </c:pt>
                <c:pt idx="2228">
                  <c:v>2/6/2024</c:v>
                </c:pt>
                <c:pt idx="2229">
                  <c:v>2/7/2024</c:v>
                </c:pt>
                <c:pt idx="2230">
                  <c:v>2/8/2024</c:v>
                </c:pt>
                <c:pt idx="2231">
                  <c:v>2/9/2024</c:v>
                </c:pt>
                <c:pt idx="2232">
                  <c:v>2/10/2024</c:v>
                </c:pt>
                <c:pt idx="2233">
                  <c:v>2/11/2024</c:v>
                </c:pt>
                <c:pt idx="2234">
                  <c:v>2/12/2024</c:v>
                </c:pt>
                <c:pt idx="2235">
                  <c:v>2/13/2024</c:v>
                </c:pt>
                <c:pt idx="2236">
                  <c:v>2/14/2024</c:v>
                </c:pt>
                <c:pt idx="2237">
                  <c:v>2/15/2024</c:v>
                </c:pt>
                <c:pt idx="2238">
                  <c:v>2/16/2024</c:v>
                </c:pt>
                <c:pt idx="2239">
                  <c:v>2/17/2024</c:v>
                </c:pt>
                <c:pt idx="2240">
                  <c:v>2/18/2024</c:v>
                </c:pt>
                <c:pt idx="2241">
                  <c:v>2/19/2024</c:v>
                </c:pt>
                <c:pt idx="2242">
                  <c:v>2/20/2024</c:v>
                </c:pt>
                <c:pt idx="2243">
                  <c:v>2/21/2024</c:v>
                </c:pt>
                <c:pt idx="2244">
                  <c:v>2/22/2024</c:v>
                </c:pt>
                <c:pt idx="2245">
                  <c:v>2/23/2024</c:v>
                </c:pt>
                <c:pt idx="2246">
                  <c:v>2/24/2024</c:v>
                </c:pt>
                <c:pt idx="2247">
                  <c:v>2/25/2024</c:v>
                </c:pt>
                <c:pt idx="2248">
                  <c:v>2/26/2024</c:v>
                </c:pt>
                <c:pt idx="2249">
                  <c:v>2/27/2024</c:v>
                </c:pt>
                <c:pt idx="2250">
                  <c:v>2/28/2024</c:v>
                </c:pt>
                <c:pt idx="2251">
                  <c:v>2/29/2024</c:v>
                </c:pt>
                <c:pt idx="2252">
                  <c:v>3/1/2024</c:v>
                </c:pt>
                <c:pt idx="2253">
                  <c:v>3/2/2024</c:v>
                </c:pt>
                <c:pt idx="2254">
                  <c:v>3/3/2024</c:v>
                </c:pt>
                <c:pt idx="2255">
                  <c:v>3/4/2024</c:v>
                </c:pt>
                <c:pt idx="2256">
                  <c:v>3/5/2024</c:v>
                </c:pt>
                <c:pt idx="2257">
                  <c:v>3/6/2024</c:v>
                </c:pt>
                <c:pt idx="2258">
                  <c:v>3/7/2024</c:v>
                </c:pt>
                <c:pt idx="2259">
                  <c:v>3/8/2024</c:v>
                </c:pt>
                <c:pt idx="2260">
                  <c:v>3/9/2024</c:v>
                </c:pt>
                <c:pt idx="2261">
                  <c:v>3/10/2024</c:v>
                </c:pt>
                <c:pt idx="2262">
                  <c:v>3/11/2024</c:v>
                </c:pt>
                <c:pt idx="2263">
                  <c:v>3/12/2024</c:v>
                </c:pt>
                <c:pt idx="2264">
                  <c:v>3/13/2024</c:v>
                </c:pt>
                <c:pt idx="2265">
                  <c:v>3/14/2024</c:v>
                </c:pt>
                <c:pt idx="2266">
                  <c:v>3/15/2024</c:v>
                </c:pt>
                <c:pt idx="2267">
                  <c:v>3/16/2024</c:v>
                </c:pt>
                <c:pt idx="2268">
                  <c:v>3/17/2024</c:v>
                </c:pt>
                <c:pt idx="2269">
                  <c:v>3/18/2024</c:v>
                </c:pt>
                <c:pt idx="2270">
                  <c:v>3/19/2024</c:v>
                </c:pt>
                <c:pt idx="2271">
                  <c:v>3/20/2024</c:v>
                </c:pt>
                <c:pt idx="2272">
                  <c:v>3/21/2024</c:v>
                </c:pt>
                <c:pt idx="2273">
                  <c:v>3/22/2024</c:v>
                </c:pt>
                <c:pt idx="2274">
                  <c:v>3/23/2024</c:v>
                </c:pt>
                <c:pt idx="2275">
                  <c:v>3/24/2024</c:v>
                </c:pt>
                <c:pt idx="2276">
                  <c:v>3/25/2024</c:v>
                </c:pt>
                <c:pt idx="2277">
                  <c:v>3/26/2024</c:v>
                </c:pt>
                <c:pt idx="2278">
                  <c:v>3/27/2024</c:v>
                </c:pt>
                <c:pt idx="2279">
                  <c:v>3/28/2024</c:v>
                </c:pt>
                <c:pt idx="2280">
                  <c:v>3/29/2024</c:v>
                </c:pt>
                <c:pt idx="2281">
                  <c:v>3/30/2024</c:v>
                </c:pt>
                <c:pt idx="2282">
                  <c:v>3/31/2024</c:v>
                </c:pt>
                <c:pt idx="2283">
                  <c:v>4/1/2024</c:v>
                </c:pt>
                <c:pt idx="2284">
                  <c:v>4/2/2024</c:v>
                </c:pt>
                <c:pt idx="2285">
                  <c:v>4/3/2024</c:v>
                </c:pt>
                <c:pt idx="2286">
                  <c:v>4/4/2024</c:v>
                </c:pt>
                <c:pt idx="2287">
                  <c:v>4/5/2024</c:v>
                </c:pt>
                <c:pt idx="2288">
                  <c:v>4/6/2024</c:v>
                </c:pt>
                <c:pt idx="2289">
                  <c:v>4/7/2024</c:v>
                </c:pt>
                <c:pt idx="2290">
                  <c:v>4/8/2024</c:v>
                </c:pt>
                <c:pt idx="2291">
                  <c:v>4/9/2024</c:v>
                </c:pt>
                <c:pt idx="2292">
                  <c:v>4/10/2024</c:v>
                </c:pt>
                <c:pt idx="2293">
                  <c:v>4/11/2024</c:v>
                </c:pt>
                <c:pt idx="2294">
                  <c:v>4/12/2024</c:v>
                </c:pt>
                <c:pt idx="2295">
                  <c:v>4/13/2024</c:v>
                </c:pt>
                <c:pt idx="2296">
                  <c:v>4/14/2024</c:v>
                </c:pt>
                <c:pt idx="2297">
                  <c:v>4/15/2024</c:v>
                </c:pt>
                <c:pt idx="2298">
                  <c:v>4/16/2024</c:v>
                </c:pt>
                <c:pt idx="2299">
                  <c:v>4/17/2024</c:v>
                </c:pt>
                <c:pt idx="2300">
                  <c:v>4/18/2024</c:v>
                </c:pt>
                <c:pt idx="2301">
                  <c:v>4/19/2024</c:v>
                </c:pt>
                <c:pt idx="2302">
                  <c:v>4/20/2024</c:v>
                </c:pt>
                <c:pt idx="2303">
                  <c:v>4/21/2024</c:v>
                </c:pt>
                <c:pt idx="2304">
                  <c:v>4/22/2024</c:v>
                </c:pt>
                <c:pt idx="2305">
                  <c:v>4/23/2024</c:v>
                </c:pt>
                <c:pt idx="2306">
                  <c:v>4/24/2024</c:v>
                </c:pt>
                <c:pt idx="2307">
                  <c:v>4/25/2024</c:v>
                </c:pt>
                <c:pt idx="2308">
                  <c:v>4/26/2024</c:v>
                </c:pt>
                <c:pt idx="2309">
                  <c:v>4/27/2024</c:v>
                </c:pt>
                <c:pt idx="2310">
                  <c:v>4/28/2024</c:v>
                </c:pt>
                <c:pt idx="2311">
                  <c:v>4/29/2024</c:v>
                </c:pt>
                <c:pt idx="2312">
                  <c:v>4/30/2024</c:v>
                </c:pt>
                <c:pt idx="2313">
                  <c:v>5/1/2024</c:v>
                </c:pt>
                <c:pt idx="2314">
                  <c:v>5/2/2024</c:v>
                </c:pt>
                <c:pt idx="2315">
                  <c:v>5/3/2024</c:v>
                </c:pt>
                <c:pt idx="2316">
                  <c:v>5/4/2024</c:v>
                </c:pt>
                <c:pt idx="2317">
                  <c:v>5/5/2024</c:v>
                </c:pt>
                <c:pt idx="2318">
                  <c:v>5/6/2024</c:v>
                </c:pt>
                <c:pt idx="2319">
                  <c:v>5/7/2024</c:v>
                </c:pt>
                <c:pt idx="2320">
                  <c:v>5/8/2024</c:v>
                </c:pt>
                <c:pt idx="2321">
                  <c:v>5/9/2024</c:v>
                </c:pt>
                <c:pt idx="2322">
                  <c:v>5/10/2024</c:v>
                </c:pt>
                <c:pt idx="2323">
                  <c:v>5/11/2024</c:v>
                </c:pt>
                <c:pt idx="2324">
                  <c:v>5/12/2024</c:v>
                </c:pt>
                <c:pt idx="2325">
                  <c:v>5/13/2024</c:v>
                </c:pt>
                <c:pt idx="2326">
                  <c:v>5/14/2024</c:v>
                </c:pt>
                <c:pt idx="2327">
                  <c:v>5/15/2024</c:v>
                </c:pt>
                <c:pt idx="2328">
                  <c:v>5/16/2024</c:v>
                </c:pt>
                <c:pt idx="2329">
                  <c:v>5/17/2024</c:v>
                </c:pt>
                <c:pt idx="2330">
                  <c:v>5/18/2024</c:v>
                </c:pt>
                <c:pt idx="2331">
                  <c:v>5/19/2024</c:v>
                </c:pt>
                <c:pt idx="2332">
                  <c:v>5/20/2024</c:v>
                </c:pt>
                <c:pt idx="2333">
                  <c:v>5/21/2024</c:v>
                </c:pt>
                <c:pt idx="2334">
                  <c:v>5/22/2024</c:v>
                </c:pt>
                <c:pt idx="2335">
                  <c:v>5/23/2024</c:v>
                </c:pt>
                <c:pt idx="2336">
                  <c:v>5/24/2024</c:v>
                </c:pt>
                <c:pt idx="2337">
                  <c:v>5/25/2024</c:v>
                </c:pt>
                <c:pt idx="2338">
                  <c:v>5/26/2024</c:v>
                </c:pt>
                <c:pt idx="2339">
                  <c:v>5/27/2024</c:v>
                </c:pt>
                <c:pt idx="2340">
                  <c:v>5/28/2024</c:v>
                </c:pt>
                <c:pt idx="2341">
                  <c:v>5/29/2024</c:v>
                </c:pt>
                <c:pt idx="2342">
                  <c:v>5/30/2024</c:v>
                </c:pt>
                <c:pt idx="2343">
                  <c:v>5/31/2024</c:v>
                </c:pt>
                <c:pt idx="2344">
                  <c:v>6/1/2024</c:v>
                </c:pt>
                <c:pt idx="2345">
                  <c:v>6/2/2024</c:v>
                </c:pt>
                <c:pt idx="2346">
                  <c:v>6/3/2024</c:v>
                </c:pt>
                <c:pt idx="2347">
                  <c:v>6/4/2024</c:v>
                </c:pt>
                <c:pt idx="2348">
                  <c:v>6/5/2024</c:v>
                </c:pt>
                <c:pt idx="2349">
                  <c:v>6/6/2024</c:v>
                </c:pt>
                <c:pt idx="2350">
                  <c:v>6/7/2024</c:v>
                </c:pt>
                <c:pt idx="2351">
                  <c:v>6/8/2024</c:v>
                </c:pt>
                <c:pt idx="2352">
                  <c:v>6/9/2024</c:v>
                </c:pt>
                <c:pt idx="2353">
                  <c:v>6/10/2024</c:v>
                </c:pt>
                <c:pt idx="2354">
                  <c:v>6/11/2024</c:v>
                </c:pt>
                <c:pt idx="2355">
                  <c:v>6/12/2024</c:v>
                </c:pt>
                <c:pt idx="2356">
                  <c:v>6/13/2024</c:v>
                </c:pt>
                <c:pt idx="2357">
                  <c:v>6/14/2024</c:v>
                </c:pt>
                <c:pt idx="2358">
                  <c:v>6/15/2024</c:v>
                </c:pt>
                <c:pt idx="2359">
                  <c:v>6/16/2024</c:v>
                </c:pt>
                <c:pt idx="2360">
                  <c:v>6/17/2024</c:v>
                </c:pt>
                <c:pt idx="2361">
                  <c:v>6/18/2024</c:v>
                </c:pt>
                <c:pt idx="2362">
                  <c:v>6/19/2024</c:v>
                </c:pt>
                <c:pt idx="2363">
                  <c:v>6/20/2024</c:v>
                </c:pt>
                <c:pt idx="2364">
                  <c:v>6/21/2024</c:v>
                </c:pt>
                <c:pt idx="2365">
                  <c:v>6/22/2024</c:v>
                </c:pt>
                <c:pt idx="2366">
                  <c:v>6/23/2024</c:v>
                </c:pt>
                <c:pt idx="2367">
                  <c:v>6/24/2024</c:v>
                </c:pt>
                <c:pt idx="2368">
                  <c:v>6/25/2024</c:v>
                </c:pt>
                <c:pt idx="2369">
                  <c:v>6/26/2024</c:v>
                </c:pt>
                <c:pt idx="2370">
                  <c:v>6/27/2024</c:v>
                </c:pt>
                <c:pt idx="2371">
                  <c:v>6/28/2024</c:v>
                </c:pt>
                <c:pt idx="2372">
                  <c:v>6/29/2024</c:v>
                </c:pt>
                <c:pt idx="2373">
                  <c:v>6/30/2024</c:v>
                </c:pt>
                <c:pt idx="2374">
                  <c:v>7/1/2024</c:v>
                </c:pt>
                <c:pt idx="2375">
                  <c:v>7/2/2024</c:v>
                </c:pt>
                <c:pt idx="2376">
                  <c:v>7/3/2024</c:v>
                </c:pt>
                <c:pt idx="2377">
                  <c:v>7/4/2024</c:v>
                </c:pt>
                <c:pt idx="2378">
                  <c:v>7/5/2024</c:v>
                </c:pt>
                <c:pt idx="2379">
                  <c:v>7/6/2024</c:v>
                </c:pt>
                <c:pt idx="2380">
                  <c:v>7/7/2024</c:v>
                </c:pt>
                <c:pt idx="2381">
                  <c:v>7/8/2024</c:v>
                </c:pt>
                <c:pt idx="2382">
                  <c:v>7/9/2024</c:v>
                </c:pt>
                <c:pt idx="2383">
                  <c:v>7/10/2024</c:v>
                </c:pt>
                <c:pt idx="2384">
                  <c:v>7/11/2024</c:v>
                </c:pt>
                <c:pt idx="2385">
                  <c:v>7/12/2024</c:v>
                </c:pt>
                <c:pt idx="2386">
                  <c:v>7/13/2024</c:v>
                </c:pt>
                <c:pt idx="2387">
                  <c:v>7/14/2024</c:v>
                </c:pt>
                <c:pt idx="2388">
                  <c:v>7/15/2024</c:v>
                </c:pt>
                <c:pt idx="2389">
                  <c:v>7/16/2024</c:v>
                </c:pt>
                <c:pt idx="2390">
                  <c:v>7/17/2024</c:v>
                </c:pt>
                <c:pt idx="2391">
                  <c:v>7/18/2024</c:v>
                </c:pt>
                <c:pt idx="2392">
                  <c:v>7/19/2024</c:v>
                </c:pt>
                <c:pt idx="2393">
                  <c:v>7/20/2024</c:v>
                </c:pt>
                <c:pt idx="2394">
                  <c:v>7/21/2024</c:v>
                </c:pt>
                <c:pt idx="2395">
                  <c:v>7/22/2024</c:v>
                </c:pt>
                <c:pt idx="2396">
                  <c:v>7/23/2024</c:v>
                </c:pt>
                <c:pt idx="2397">
                  <c:v>7/24/2024</c:v>
                </c:pt>
                <c:pt idx="2398">
                  <c:v>7/25/2024</c:v>
                </c:pt>
                <c:pt idx="2399">
                  <c:v>7/26/2024</c:v>
                </c:pt>
                <c:pt idx="2400">
                  <c:v>7/27/2024</c:v>
                </c:pt>
                <c:pt idx="2401">
                  <c:v>7/28/2024</c:v>
                </c:pt>
                <c:pt idx="2402">
                  <c:v>7/29/2024</c:v>
                </c:pt>
                <c:pt idx="2403">
                  <c:v>7/30/2024</c:v>
                </c:pt>
                <c:pt idx="2404">
                  <c:v>7/31/2024</c:v>
                </c:pt>
                <c:pt idx="2405">
                  <c:v>8/1/2024</c:v>
                </c:pt>
                <c:pt idx="2406">
                  <c:v>8/2/2024</c:v>
                </c:pt>
                <c:pt idx="2407">
                  <c:v>8/3/2024</c:v>
                </c:pt>
                <c:pt idx="2408">
                  <c:v>8/4/2024</c:v>
                </c:pt>
                <c:pt idx="2409">
                  <c:v>8/5/2024</c:v>
                </c:pt>
                <c:pt idx="2410">
                  <c:v>8/6/2024</c:v>
                </c:pt>
                <c:pt idx="2411">
                  <c:v>8/7/2024</c:v>
                </c:pt>
                <c:pt idx="2412">
                  <c:v>8/8/2024</c:v>
                </c:pt>
                <c:pt idx="2413">
                  <c:v>8/9/2024</c:v>
                </c:pt>
                <c:pt idx="2414">
                  <c:v>8/10/2024</c:v>
                </c:pt>
                <c:pt idx="2415">
                  <c:v>8/11/2024</c:v>
                </c:pt>
                <c:pt idx="2416">
                  <c:v>8/12/2024</c:v>
                </c:pt>
                <c:pt idx="2417">
                  <c:v>8/13/2024</c:v>
                </c:pt>
                <c:pt idx="2418">
                  <c:v>8/14/2024</c:v>
                </c:pt>
                <c:pt idx="2419">
                  <c:v>8/15/2024</c:v>
                </c:pt>
                <c:pt idx="2420">
                  <c:v>8/16/2024</c:v>
                </c:pt>
                <c:pt idx="2421">
                  <c:v>8/17/2024</c:v>
                </c:pt>
                <c:pt idx="2422">
                  <c:v>8/18/2024</c:v>
                </c:pt>
                <c:pt idx="2423">
                  <c:v>8/19/2024</c:v>
                </c:pt>
                <c:pt idx="2424">
                  <c:v>8/20/2024</c:v>
                </c:pt>
                <c:pt idx="2425">
                  <c:v>8/21/2024</c:v>
                </c:pt>
                <c:pt idx="2426">
                  <c:v>8/22/2024</c:v>
                </c:pt>
                <c:pt idx="2427">
                  <c:v>8/23/2024</c:v>
                </c:pt>
                <c:pt idx="2428">
                  <c:v>8/24/2024</c:v>
                </c:pt>
                <c:pt idx="2429">
                  <c:v>8/25/2024</c:v>
                </c:pt>
                <c:pt idx="2430">
                  <c:v>8/26/2024</c:v>
                </c:pt>
                <c:pt idx="2431">
                  <c:v>8/27/2024</c:v>
                </c:pt>
                <c:pt idx="2432">
                  <c:v>8/28/2024</c:v>
                </c:pt>
                <c:pt idx="2433">
                  <c:v>8/29/2024</c:v>
                </c:pt>
                <c:pt idx="2434">
                  <c:v>8/30/2024</c:v>
                </c:pt>
                <c:pt idx="2435">
                  <c:v>8/31/2024</c:v>
                </c:pt>
                <c:pt idx="2436">
                  <c:v>9/1/2024</c:v>
                </c:pt>
                <c:pt idx="2437">
                  <c:v>9/2/2024</c:v>
                </c:pt>
                <c:pt idx="2438">
                  <c:v>9/3/2024</c:v>
                </c:pt>
                <c:pt idx="2439">
                  <c:v>9/4/2024</c:v>
                </c:pt>
                <c:pt idx="2440">
                  <c:v>9/5/2024</c:v>
                </c:pt>
                <c:pt idx="2441">
                  <c:v>9/6/2024</c:v>
                </c:pt>
                <c:pt idx="2442">
                  <c:v>9/7/2024</c:v>
                </c:pt>
                <c:pt idx="2443">
                  <c:v>9/8/2024</c:v>
                </c:pt>
                <c:pt idx="2444">
                  <c:v>9/9/2024</c:v>
                </c:pt>
                <c:pt idx="2445">
                  <c:v>9/10/2024</c:v>
                </c:pt>
                <c:pt idx="2446">
                  <c:v>9/11/2024</c:v>
                </c:pt>
                <c:pt idx="2447">
                  <c:v>9/12/2024</c:v>
                </c:pt>
                <c:pt idx="2448">
                  <c:v>9/13/2024</c:v>
                </c:pt>
                <c:pt idx="2449">
                  <c:v>9/14/2024</c:v>
                </c:pt>
                <c:pt idx="2450">
                  <c:v>9/15/2024</c:v>
                </c:pt>
                <c:pt idx="2451">
                  <c:v>9/16/2024</c:v>
                </c:pt>
                <c:pt idx="2452">
                  <c:v>9/17/2024</c:v>
                </c:pt>
                <c:pt idx="2453">
                  <c:v>9/18/2024</c:v>
                </c:pt>
                <c:pt idx="2454">
                  <c:v>9/19/2024</c:v>
                </c:pt>
                <c:pt idx="2455">
                  <c:v>9/20/2024</c:v>
                </c:pt>
                <c:pt idx="2456">
                  <c:v>9/21/2024</c:v>
                </c:pt>
                <c:pt idx="2457">
                  <c:v>9/22/2024</c:v>
                </c:pt>
                <c:pt idx="2458">
                  <c:v>9/23/2024</c:v>
                </c:pt>
                <c:pt idx="2459">
                  <c:v>9/24/2024</c:v>
                </c:pt>
                <c:pt idx="2460">
                  <c:v>9/25/2024</c:v>
                </c:pt>
                <c:pt idx="2461">
                  <c:v>9/26/2024</c:v>
                </c:pt>
                <c:pt idx="2462">
                  <c:v>9/27/2024</c:v>
                </c:pt>
                <c:pt idx="2463">
                  <c:v>9/28/2024</c:v>
                </c:pt>
                <c:pt idx="2464">
                  <c:v>9/29/2024</c:v>
                </c:pt>
                <c:pt idx="2465">
                  <c:v>9/30/2024</c:v>
                </c:pt>
                <c:pt idx="2466">
                  <c:v>10/1/2024</c:v>
                </c:pt>
                <c:pt idx="2467">
                  <c:v>10/2/2024</c:v>
                </c:pt>
                <c:pt idx="2468">
                  <c:v>10/3/2024</c:v>
                </c:pt>
                <c:pt idx="2469">
                  <c:v>10/4/2024</c:v>
                </c:pt>
                <c:pt idx="2470">
                  <c:v>10/5/2024</c:v>
                </c:pt>
                <c:pt idx="2471">
                  <c:v>10/6/2024</c:v>
                </c:pt>
                <c:pt idx="2472">
                  <c:v>10/7/2024</c:v>
                </c:pt>
                <c:pt idx="2473">
                  <c:v>10/8/2024</c:v>
                </c:pt>
                <c:pt idx="2474">
                  <c:v>10/9/2024</c:v>
                </c:pt>
                <c:pt idx="2475">
                  <c:v>10/10/2024</c:v>
                </c:pt>
                <c:pt idx="2476">
                  <c:v>10/11/2024</c:v>
                </c:pt>
                <c:pt idx="2477">
                  <c:v>10/12/2024</c:v>
                </c:pt>
                <c:pt idx="2478">
                  <c:v>10/13/2024</c:v>
                </c:pt>
                <c:pt idx="2479">
                  <c:v>10/14/2024</c:v>
                </c:pt>
                <c:pt idx="2480">
                  <c:v>10/15/2024</c:v>
                </c:pt>
                <c:pt idx="2481">
                  <c:v>10/16/2024</c:v>
                </c:pt>
                <c:pt idx="2482">
                  <c:v>10/17/2024</c:v>
                </c:pt>
                <c:pt idx="2483">
                  <c:v>10/18/2024</c:v>
                </c:pt>
                <c:pt idx="2484">
                  <c:v>10/19/2024</c:v>
                </c:pt>
                <c:pt idx="2485">
                  <c:v>10/20/2024</c:v>
                </c:pt>
                <c:pt idx="2486">
                  <c:v>10/21/2024</c:v>
                </c:pt>
                <c:pt idx="2487">
                  <c:v>10/22/2024</c:v>
                </c:pt>
                <c:pt idx="2488">
                  <c:v>10/23/2024</c:v>
                </c:pt>
                <c:pt idx="2489">
                  <c:v>10/24/2024</c:v>
                </c:pt>
                <c:pt idx="2490">
                  <c:v>10/25/2024</c:v>
                </c:pt>
                <c:pt idx="2491">
                  <c:v>10/26/2024</c:v>
                </c:pt>
                <c:pt idx="2492">
                  <c:v>10/27/2024</c:v>
                </c:pt>
                <c:pt idx="2493">
                  <c:v>10/28/2024</c:v>
                </c:pt>
                <c:pt idx="2494">
                  <c:v>10/29/2024</c:v>
                </c:pt>
                <c:pt idx="2495">
                  <c:v>10/30/2024</c:v>
                </c:pt>
                <c:pt idx="2496">
                  <c:v>10/31/2024</c:v>
                </c:pt>
                <c:pt idx="2497">
                  <c:v>(blank)</c:v>
                </c:pt>
                <c:pt idx="2498">
                  <c:v>11/1/2024</c:v>
                </c:pt>
                <c:pt idx="2499">
                  <c:v>11/2/2024</c:v>
                </c:pt>
                <c:pt idx="2500">
                  <c:v>11/3/2024</c:v>
                </c:pt>
                <c:pt idx="2501">
                  <c:v>11/4/2024</c:v>
                </c:pt>
                <c:pt idx="2502">
                  <c:v>11/5/2024</c:v>
                </c:pt>
                <c:pt idx="2503">
                  <c:v>11/6/2024</c:v>
                </c:pt>
                <c:pt idx="2504">
                  <c:v>11/7/2024</c:v>
                </c:pt>
                <c:pt idx="2505">
                  <c:v>11/8/2024</c:v>
                </c:pt>
                <c:pt idx="2506">
                  <c:v>11/9/2024</c:v>
                </c:pt>
                <c:pt idx="2507">
                  <c:v>11/10/2024</c:v>
                </c:pt>
                <c:pt idx="2508">
                  <c:v>11/11/2024</c:v>
                </c:pt>
                <c:pt idx="2509">
                  <c:v>11/12/2024</c:v>
                </c:pt>
                <c:pt idx="2510">
                  <c:v>11/13/2024</c:v>
                </c:pt>
                <c:pt idx="2511">
                  <c:v>11/14/2024</c:v>
                </c:pt>
                <c:pt idx="2512">
                  <c:v>11/15/2024</c:v>
                </c:pt>
                <c:pt idx="2513">
                  <c:v>11/16/2024</c:v>
                </c:pt>
                <c:pt idx="2514">
                  <c:v>11/17/2024</c:v>
                </c:pt>
                <c:pt idx="2515">
                  <c:v>11/18/2024</c:v>
                </c:pt>
                <c:pt idx="2516">
                  <c:v>11/19/2024</c:v>
                </c:pt>
                <c:pt idx="2517">
                  <c:v>11/20/2024</c:v>
                </c:pt>
                <c:pt idx="2518">
                  <c:v>11/21/2024</c:v>
                </c:pt>
                <c:pt idx="2519">
                  <c:v>11/22/2024</c:v>
                </c:pt>
                <c:pt idx="2520">
                  <c:v>11/23/2024</c:v>
                </c:pt>
                <c:pt idx="2521">
                  <c:v>11/24/2024</c:v>
                </c:pt>
                <c:pt idx="2522">
                  <c:v>11/25/2024</c:v>
                </c:pt>
                <c:pt idx="2523">
                  <c:v>11/26/2024</c:v>
                </c:pt>
                <c:pt idx="2524">
                  <c:v>11/27/2024</c:v>
                </c:pt>
                <c:pt idx="2525">
                  <c:v>11/28/2024</c:v>
                </c:pt>
                <c:pt idx="2526">
                  <c:v>11/29/2024</c:v>
                </c:pt>
                <c:pt idx="2527">
                  <c:v>11/30/2024</c:v>
                </c:pt>
                <c:pt idx="2528">
                  <c:v>12/1/2024</c:v>
                </c:pt>
                <c:pt idx="2529">
                  <c:v>12/2/2024</c:v>
                </c:pt>
                <c:pt idx="2530">
                  <c:v>12/3/2024</c:v>
                </c:pt>
                <c:pt idx="2531">
                  <c:v>12/4/2024</c:v>
                </c:pt>
                <c:pt idx="2532">
                  <c:v>12/5/2024</c:v>
                </c:pt>
                <c:pt idx="2533">
                  <c:v>12/6/2024</c:v>
                </c:pt>
                <c:pt idx="2534">
                  <c:v>12/7/2024</c:v>
                </c:pt>
                <c:pt idx="2535">
                  <c:v>12/8/2024</c:v>
                </c:pt>
                <c:pt idx="2536">
                  <c:v>12/9/2024</c:v>
                </c:pt>
                <c:pt idx="2537">
                  <c:v>12/10/2024</c:v>
                </c:pt>
                <c:pt idx="2538">
                  <c:v>12/11/2024</c:v>
                </c:pt>
                <c:pt idx="2539">
                  <c:v>12/12/2024</c:v>
                </c:pt>
                <c:pt idx="2540">
                  <c:v>12/13/2024</c:v>
                </c:pt>
                <c:pt idx="2541">
                  <c:v>12/14/2024</c:v>
                </c:pt>
                <c:pt idx="2542">
                  <c:v>12/15/2024</c:v>
                </c:pt>
                <c:pt idx="2543">
                  <c:v>12/16/2024</c:v>
                </c:pt>
                <c:pt idx="2544">
                  <c:v>12/17/2024</c:v>
                </c:pt>
                <c:pt idx="2545">
                  <c:v>12/18/2024</c:v>
                </c:pt>
                <c:pt idx="2546">
                  <c:v>12/19/2024</c:v>
                </c:pt>
                <c:pt idx="2547">
                  <c:v>12/20/2024</c:v>
                </c:pt>
                <c:pt idx="2548">
                  <c:v>12/21/2024</c:v>
                </c:pt>
                <c:pt idx="2549">
                  <c:v>12/22/2024</c:v>
                </c:pt>
                <c:pt idx="2550">
                  <c:v>12/23/2024</c:v>
                </c:pt>
                <c:pt idx="2551">
                  <c:v>12/24/2024</c:v>
                </c:pt>
                <c:pt idx="2552">
                  <c:v>12/25/2024</c:v>
                </c:pt>
                <c:pt idx="2553">
                  <c:v>12/26/2024</c:v>
                </c:pt>
                <c:pt idx="2554">
                  <c:v>12/27/2024</c:v>
                </c:pt>
                <c:pt idx="2555">
                  <c:v>12/28/2024</c:v>
                </c:pt>
                <c:pt idx="2556">
                  <c:v>12/29/2024</c:v>
                </c:pt>
                <c:pt idx="2557">
                  <c:v>12/30/2024</c:v>
                </c:pt>
                <c:pt idx="2558">
                  <c:v>12/31/2024</c:v>
                </c:pt>
                <c:pt idx="2559">
                  <c:v>1/1/2025</c:v>
                </c:pt>
                <c:pt idx="2560">
                  <c:v>1/2/2025</c:v>
                </c:pt>
                <c:pt idx="2561">
                  <c:v>1/3/2025</c:v>
                </c:pt>
                <c:pt idx="2562">
                  <c:v>1/4/2025</c:v>
                </c:pt>
                <c:pt idx="2563">
                  <c:v>1/5/2025</c:v>
                </c:pt>
                <c:pt idx="2564">
                  <c:v>1/6/2025</c:v>
                </c:pt>
                <c:pt idx="2565">
                  <c:v>1/7/2025</c:v>
                </c:pt>
                <c:pt idx="2566">
                  <c:v>1/8/2025</c:v>
                </c:pt>
                <c:pt idx="2567">
                  <c:v>1/9/2025</c:v>
                </c:pt>
                <c:pt idx="2568">
                  <c:v>1/10/2025</c:v>
                </c:pt>
                <c:pt idx="2569">
                  <c:v>1/11/2025</c:v>
                </c:pt>
                <c:pt idx="2570">
                  <c:v>1/12/2025</c:v>
                </c:pt>
                <c:pt idx="2571">
                  <c:v>1/13/2025</c:v>
                </c:pt>
                <c:pt idx="2572">
                  <c:v>1/14/2025</c:v>
                </c:pt>
                <c:pt idx="2573">
                  <c:v>1/15/2025</c:v>
                </c:pt>
                <c:pt idx="2574">
                  <c:v>1/16/2025</c:v>
                </c:pt>
                <c:pt idx="2575">
                  <c:v>1/17/2025</c:v>
                </c:pt>
                <c:pt idx="2576">
                  <c:v>1/18/2025</c:v>
                </c:pt>
                <c:pt idx="2577">
                  <c:v>1/19/2025</c:v>
                </c:pt>
                <c:pt idx="2578">
                  <c:v>1/20/2025</c:v>
                </c:pt>
                <c:pt idx="2579">
                  <c:v>1/21/2025</c:v>
                </c:pt>
                <c:pt idx="2580">
                  <c:v>1/22/2025</c:v>
                </c:pt>
                <c:pt idx="2581">
                  <c:v>1/23/2025</c:v>
                </c:pt>
                <c:pt idx="2582">
                  <c:v>1/24/2025</c:v>
                </c:pt>
                <c:pt idx="2583">
                  <c:v>1/25/2025</c:v>
                </c:pt>
                <c:pt idx="2584">
                  <c:v>1/26/2025</c:v>
                </c:pt>
                <c:pt idx="2585">
                  <c:v>1/27/2025</c:v>
                </c:pt>
                <c:pt idx="2586">
                  <c:v>1/28/2025</c:v>
                </c:pt>
                <c:pt idx="2587">
                  <c:v>1/29/2025</c:v>
                </c:pt>
                <c:pt idx="2588">
                  <c:v>1/30/2025</c:v>
                </c:pt>
                <c:pt idx="2589">
                  <c:v>1/31/2025</c:v>
                </c:pt>
                <c:pt idx="2590">
                  <c:v>2/1/2025</c:v>
                </c:pt>
                <c:pt idx="2591">
                  <c:v>2/2/2025</c:v>
                </c:pt>
                <c:pt idx="2592">
                  <c:v>2/3/2025</c:v>
                </c:pt>
                <c:pt idx="2593">
                  <c:v>2/4/2025</c:v>
                </c:pt>
                <c:pt idx="2594">
                  <c:v>2/5/2025</c:v>
                </c:pt>
                <c:pt idx="2595">
                  <c:v>2/6/2025</c:v>
                </c:pt>
                <c:pt idx="2596">
                  <c:v>2/7/2025</c:v>
                </c:pt>
                <c:pt idx="2597">
                  <c:v>2/8/2025</c:v>
                </c:pt>
                <c:pt idx="2598">
                  <c:v>2/9/2025</c:v>
                </c:pt>
                <c:pt idx="2599">
                  <c:v>2/10/2025</c:v>
                </c:pt>
                <c:pt idx="2600">
                  <c:v>2/11/2025</c:v>
                </c:pt>
                <c:pt idx="2601">
                  <c:v>2/12/2025</c:v>
                </c:pt>
                <c:pt idx="2602">
                  <c:v>2/13/2025</c:v>
                </c:pt>
                <c:pt idx="2603">
                  <c:v>2/14/2025</c:v>
                </c:pt>
                <c:pt idx="2604">
                  <c:v>2/15/2025</c:v>
                </c:pt>
                <c:pt idx="2605">
                  <c:v>2/16/2025</c:v>
                </c:pt>
                <c:pt idx="2606">
                  <c:v>2/17/2025</c:v>
                </c:pt>
                <c:pt idx="2607">
                  <c:v>2/18/2025</c:v>
                </c:pt>
                <c:pt idx="2608">
                  <c:v>2/19/2025</c:v>
                </c:pt>
                <c:pt idx="2609">
                  <c:v>2/20/2025</c:v>
                </c:pt>
                <c:pt idx="2610">
                  <c:v>2/21/2025</c:v>
                </c:pt>
                <c:pt idx="2611">
                  <c:v>2/22/2025</c:v>
                </c:pt>
                <c:pt idx="2612">
                  <c:v>2/23/2025</c:v>
                </c:pt>
                <c:pt idx="2613">
                  <c:v>2/24/2025</c:v>
                </c:pt>
                <c:pt idx="2614">
                  <c:v>2/25/2025</c:v>
                </c:pt>
                <c:pt idx="2615">
                  <c:v>2/26/2025</c:v>
                </c:pt>
                <c:pt idx="2616">
                  <c:v>2/27/2025</c:v>
                </c:pt>
                <c:pt idx="2617">
                  <c:v>2/28/2025</c:v>
                </c:pt>
                <c:pt idx="2618">
                  <c:v>3/1/2025</c:v>
                </c:pt>
                <c:pt idx="2619">
                  <c:v>3/2/2025</c:v>
                </c:pt>
                <c:pt idx="2620">
                  <c:v>3/3/2025</c:v>
                </c:pt>
                <c:pt idx="2621">
                  <c:v>3/4/2025</c:v>
                </c:pt>
                <c:pt idx="2622">
                  <c:v>3/5/2025</c:v>
                </c:pt>
                <c:pt idx="2623">
                  <c:v>3/6/2025</c:v>
                </c:pt>
                <c:pt idx="2624">
                  <c:v>3/7/2025</c:v>
                </c:pt>
                <c:pt idx="2625">
                  <c:v>3/8/2025</c:v>
                </c:pt>
                <c:pt idx="2626">
                  <c:v>3/9/2025</c:v>
                </c:pt>
                <c:pt idx="2627">
                  <c:v>3/10/2025</c:v>
                </c:pt>
                <c:pt idx="2628">
                  <c:v>3/11/2025</c:v>
                </c:pt>
                <c:pt idx="2629">
                  <c:v>3/12/2025</c:v>
                </c:pt>
                <c:pt idx="2630">
                  <c:v>3/13/2025</c:v>
                </c:pt>
                <c:pt idx="2631">
                  <c:v>3/14/2025</c:v>
                </c:pt>
                <c:pt idx="2632">
                  <c:v>3/15/2025</c:v>
                </c:pt>
                <c:pt idx="2633">
                  <c:v>3/16/2025</c:v>
                </c:pt>
                <c:pt idx="2634">
                  <c:v>3/17/2025</c:v>
                </c:pt>
                <c:pt idx="2635">
                  <c:v>3/18/2025</c:v>
                </c:pt>
                <c:pt idx="2636">
                  <c:v>3/19/2025</c:v>
                </c:pt>
                <c:pt idx="2637">
                  <c:v>3/20/2025</c:v>
                </c:pt>
                <c:pt idx="2638">
                  <c:v>3/21/2025</c:v>
                </c:pt>
                <c:pt idx="2639">
                  <c:v>3/22/2025</c:v>
                </c:pt>
                <c:pt idx="2640">
                  <c:v>3/23/2025</c:v>
                </c:pt>
                <c:pt idx="2641">
                  <c:v>3/24/2025</c:v>
                </c:pt>
                <c:pt idx="2642">
                  <c:v>3/25/2025</c:v>
                </c:pt>
                <c:pt idx="2643">
                  <c:v>3/26/2025</c:v>
                </c:pt>
                <c:pt idx="2644">
                  <c:v>3/27/2025</c:v>
                </c:pt>
                <c:pt idx="2645">
                  <c:v>3/28/2025</c:v>
                </c:pt>
                <c:pt idx="2646">
                  <c:v>3/29/2025</c:v>
                </c:pt>
                <c:pt idx="2647">
                  <c:v>3/30/2025</c:v>
                </c:pt>
                <c:pt idx="2648">
                  <c:v>3/31/2025</c:v>
                </c:pt>
                <c:pt idx="2649">
                  <c:v>4/1/2025</c:v>
                </c:pt>
                <c:pt idx="2650">
                  <c:v>4/2/2025</c:v>
                </c:pt>
                <c:pt idx="2651">
                  <c:v>4/3/2025</c:v>
                </c:pt>
                <c:pt idx="2652">
                  <c:v>4/4/2025</c:v>
                </c:pt>
                <c:pt idx="2653">
                  <c:v>4/5/2025</c:v>
                </c:pt>
                <c:pt idx="2654">
                  <c:v>4/6/2025</c:v>
                </c:pt>
                <c:pt idx="2655">
                  <c:v>4/7/2025</c:v>
                </c:pt>
                <c:pt idx="2656">
                  <c:v>4/8/2025</c:v>
                </c:pt>
                <c:pt idx="2657">
                  <c:v>4/9/2025</c:v>
                </c:pt>
                <c:pt idx="2658">
                  <c:v>4/10/2025</c:v>
                </c:pt>
                <c:pt idx="2659">
                  <c:v>4/11/2025</c:v>
                </c:pt>
                <c:pt idx="2660">
                  <c:v>4/12/2025</c:v>
                </c:pt>
                <c:pt idx="2661">
                  <c:v>4/13/2025</c:v>
                </c:pt>
                <c:pt idx="2662">
                  <c:v>4/14/2025</c:v>
                </c:pt>
                <c:pt idx="2663">
                  <c:v>4/15/2025</c:v>
                </c:pt>
                <c:pt idx="2664">
                  <c:v>4/16/2025</c:v>
                </c:pt>
                <c:pt idx="2665">
                  <c:v>4/17/2025</c:v>
                </c:pt>
                <c:pt idx="2666">
                  <c:v>4/18/2025</c:v>
                </c:pt>
                <c:pt idx="2667">
                  <c:v>4/19/2025</c:v>
                </c:pt>
                <c:pt idx="2668">
                  <c:v>4/20/2025</c:v>
                </c:pt>
                <c:pt idx="2669">
                  <c:v>4/21/2025</c:v>
                </c:pt>
                <c:pt idx="2670">
                  <c:v>4/22/2025</c:v>
                </c:pt>
                <c:pt idx="2671">
                  <c:v>4/23/2025</c:v>
                </c:pt>
                <c:pt idx="2672">
                  <c:v>4/24/2025</c:v>
                </c:pt>
                <c:pt idx="2673">
                  <c:v>4/25/2025</c:v>
                </c:pt>
                <c:pt idx="2674">
                  <c:v>4/26/2025</c:v>
                </c:pt>
                <c:pt idx="2675">
                  <c:v>4/27/2025</c:v>
                </c:pt>
                <c:pt idx="2676">
                  <c:v>4/28/2025</c:v>
                </c:pt>
                <c:pt idx="2677">
                  <c:v>4/29/2025</c:v>
                </c:pt>
                <c:pt idx="2678">
                  <c:v>4/30/2025</c:v>
                </c:pt>
                <c:pt idx="2679">
                  <c:v>5/1/2025</c:v>
                </c:pt>
                <c:pt idx="2680">
                  <c:v>5/2/2025</c:v>
                </c:pt>
                <c:pt idx="2681">
                  <c:v>5/3/2025</c:v>
                </c:pt>
                <c:pt idx="2682">
                  <c:v>5/4/2025</c:v>
                </c:pt>
                <c:pt idx="2683">
                  <c:v>5/5/2025</c:v>
                </c:pt>
                <c:pt idx="2684">
                  <c:v>5/6/2025</c:v>
                </c:pt>
                <c:pt idx="2685">
                  <c:v>5/7/2025</c:v>
                </c:pt>
                <c:pt idx="2686">
                  <c:v>5/8/2025</c:v>
                </c:pt>
                <c:pt idx="2687">
                  <c:v>5/9/2025</c:v>
                </c:pt>
                <c:pt idx="2688">
                  <c:v>5/10/2025</c:v>
                </c:pt>
                <c:pt idx="2689">
                  <c:v>5/11/2025</c:v>
                </c:pt>
                <c:pt idx="2690">
                  <c:v>5/12/2025</c:v>
                </c:pt>
                <c:pt idx="2691">
                  <c:v>5/13/2025</c:v>
                </c:pt>
                <c:pt idx="2692">
                  <c:v>5/14/2025</c:v>
                </c:pt>
                <c:pt idx="2693">
                  <c:v>5/15/2025</c:v>
                </c:pt>
                <c:pt idx="2694">
                  <c:v>5/16/2025</c:v>
                </c:pt>
                <c:pt idx="2695">
                  <c:v>5/17/2025</c:v>
                </c:pt>
                <c:pt idx="2696">
                  <c:v>5/18/2025</c:v>
                </c:pt>
                <c:pt idx="2697">
                  <c:v>5/19/2025</c:v>
                </c:pt>
                <c:pt idx="2698">
                  <c:v>5/20/2025</c:v>
                </c:pt>
                <c:pt idx="2699">
                  <c:v>5/21/2025</c:v>
                </c:pt>
                <c:pt idx="2700">
                  <c:v>5/22/2025</c:v>
                </c:pt>
                <c:pt idx="2701">
                  <c:v>5/23/2025</c:v>
                </c:pt>
                <c:pt idx="2702">
                  <c:v>5/24/2025</c:v>
                </c:pt>
                <c:pt idx="2703">
                  <c:v>5/25/2025</c:v>
                </c:pt>
                <c:pt idx="2704">
                  <c:v>5/26/2025</c:v>
                </c:pt>
                <c:pt idx="2705">
                  <c:v>5/27/2025</c:v>
                </c:pt>
                <c:pt idx="2706">
                  <c:v>5/28/2025</c:v>
                </c:pt>
                <c:pt idx="2707">
                  <c:v>5/29/2025</c:v>
                </c:pt>
                <c:pt idx="2708">
                  <c:v>5/30/2025</c:v>
                </c:pt>
                <c:pt idx="2709">
                  <c:v>5/31/2025</c:v>
                </c:pt>
                <c:pt idx="2710">
                  <c:v>6/1/2025</c:v>
                </c:pt>
                <c:pt idx="2711">
                  <c:v>6/2/2025</c:v>
                </c:pt>
                <c:pt idx="2712">
                  <c:v>6/3/2025</c:v>
                </c:pt>
                <c:pt idx="2713">
                  <c:v>6/4/2025</c:v>
                </c:pt>
                <c:pt idx="2714">
                  <c:v>6/5/2025</c:v>
                </c:pt>
                <c:pt idx="2715">
                  <c:v>6/6/2025</c:v>
                </c:pt>
                <c:pt idx="2716">
                  <c:v>6/7/2025</c:v>
                </c:pt>
                <c:pt idx="2717">
                  <c:v>6/8/2025</c:v>
                </c:pt>
                <c:pt idx="2718">
                  <c:v>6/9/2025</c:v>
                </c:pt>
                <c:pt idx="2719">
                  <c:v>6/10/2025</c:v>
                </c:pt>
                <c:pt idx="2720">
                  <c:v>6/11/2025</c:v>
                </c:pt>
                <c:pt idx="2721">
                  <c:v>6/12/2025</c:v>
                </c:pt>
                <c:pt idx="2722">
                  <c:v>6/13/2025</c:v>
                </c:pt>
                <c:pt idx="2723">
                  <c:v>6/14/2025</c:v>
                </c:pt>
                <c:pt idx="2724">
                  <c:v>6/15/2025</c:v>
                </c:pt>
                <c:pt idx="2725">
                  <c:v>6/16/2025</c:v>
                </c:pt>
                <c:pt idx="2726">
                  <c:v>6/17/2025</c:v>
                </c:pt>
                <c:pt idx="2727">
                  <c:v>6/18/2025</c:v>
                </c:pt>
                <c:pt idx="2728">
                  <c:v>6/19/2025</c:v>
                </c:pt>
                <c:pt idx="2729">
                  <c:v>6/20/2025</c:v>
                </c:pt>
                <c:pt idx="2730">
                  <c:v>6/21/2025</c:v>
                </c:pt>
                <c:pt idx="2731">
                  <c:v>6/22/2025</c:v>
                </c:pt>
                <c:pt idx="2732">
                  <c:v>6/23/2025</c:v>
                </c:pt>
                <c:pt idx="2733">
                  <c:v>6/24/2025</c:v>
                </c:pt>
                <c:pt idx="2734">
                  <c:v>6/25/2025</c:v>
                </c:pt>
                <c:pt idx="2735">
                  <c:v>6/26/2025</c:v>
                </c:pt>
                <c:pt idx="2736">
                  <c:v>6/27/2025</c:v>
                </c:pt>
                <c:pt idx="2737">
                  <c:v>6/28/2025</c:v>
                </c:pt>
                <c:pt idx="2738">
                  <c:v>6/29/2025</c:v>
                </c:pt>
                <c:pt idx="2739">
                  <c:v>6/30/2025</c:v>
                </c:pt>
                <c:pt idx="2740">
                  <c:v>7/1/2025</c:v>
                </c:pt>
                <c:pt idx="2741">
                  <c:v>7/2/2025</c:v>
                </c:pt>
                <c:pt idx="2742">
                  <c:v>7/3/2025</c:v>
                </c:pt>
                <c:pt idx="2743">
                  <c:v>7/4/2025</c:v>
                </c:pt>
                <c:pt idx="2744">
                  <c:v>7/5/2025</c:v>
                </c:pt>
                <c:pt idx="2745">
                  <c:v>7/6/2025</c:v>
                </c:pt>
                <c:pt idx="2746">
                  <c:v>7/7/2025</c:v>
                </c:pt>
                <c:pt idx="2747">
                  <c:v>7/8/2025</c:v>
                </c:pt>
                <c:pt idx="2748">
                  <c:v>7/9/2025</c:v>
                </c:pt>
                <c:pt idx="2749">
                  <c:v>7/10/2025</c:v>
                </c:pt>
                <c:pt idx="2750">
                  <c:v>7/11/2025</c:v>
                </c:pt>
                <c:pt idx="2751">
                  <c:v>7/12/2025</c:v>
                </c:pt>
                <c:pt idx="2752">
                  <c:v>7/13/2025</c:v>
                </c:pt>
                <c:pt idx="2753">
                  <c:v>7/14/2025</c:v>
                </c:pt>
                <c:pt idx="2754">
                  <c:v>7/15/2025</c:v>
                </c:pt>
                <c:pt idx="2755">
                  <c:v>7/16/2025</c:v>
                </c:pt>
                <c:pt idx="2756">
                  <c:v>7/17/2025</c:v>
                </c:pt>
                <c:pt idx="2757">
                  <c:v>7/18/2025</c:v>
                </c:pt>
                <c:pt idx="2758">
                  <c:v>7/19/2025</c:v>
                </c:pt>
                <c:pt idx="2759">
                  <c:v>7/20/2025</c:v>
                </c:pt>
                <c:pt idx="2760">
                  <c:v>7/21/2025</c:v>
                </c:pt>
                <c:pt idx="2761">
                  <c:v>7/22/2025</c:v>
                </c:pt>
                <c:pt idx="2762">
                  <c:v>7/23/2025</c:v>
                </c:pt>
                <c:pt idx="2763">
                  <c:v>7/24/2025</c:v>
                </c:pt>
                <c:pt idx="2764">
                  <c:v>7/25/2025</c:v>
                </c:pt>
                <c:pt idx="2765">
                  <c:v>7/26/2025</c:v>
                </c:pt>
                <c:pt idx="2766">
                  <c:v>7/27/2025</c:v>
                </c:pt>
                <c:pt idx="2767">
                  <c:v>7/28/2025</c:v>
                </c:pt>
                <c:pt idx="2768">
                  <c:v>7/29/2025</c:v>
                </c:pt>
                <c:pt idx="2769">
                  <c:v>7/30/2025</c:v>
                </c:pt>
                <c:pt idx="2770">
                  <c:v>7/31/2025</c:v>
                </c:pt>
                <c:pt idx="2771">
                  <c:v>8/1/2025</c:v>
                </c:pt>
                <c:pt idx="2772">
                  <c:v>8/2/2025</c:v>
                </c:pt>
                <c:pt idx="2773">
                  <c:v>8/3/2025</c:v>
                </c:pt>
                <c:pt idx="2774">
                  <c:v>8/4/2025</c:v>
                </c:pt>
                <c:pt idx="2775">
                  <c:v>8/5/2025</c:v>
                </c:pt>
                <c:pt idx="2776">
                  <c:v>8/6/2025</c:v>
                </c:pt>
                <c:pt idx="2777">
                  <c:v>8/7/2025</c:v>
                </c:pt>
                <c:pt idx="2778">
                  <c:v>8/8/2025</c:v>
                </c:pt>
                <c:pt idx="2779">
                  <c:v>8/9/2025</c:v>
                </c:pt>
                <c:pt idx="2780">
                  <c:v>8/10/2025</c:v>
                </c:pt>
                <c:pt idx="2781">
                  <c:v>8/11/2025</c:v>
                </c:pt>
                <c:pt idx="2782">
                  <c:v>8/12/2025</c:v>
                </c:pt>
                <c:pt idx="2783">
                  <c:v>8/13/2025</c:v>
                </c:pt>
                <c:pt idx="2784">
                  <c:v>8/14/2025</c:v>
                </c:pt>
                <c:pt idx="2785">
                  <c:v>8/15/2025</c:v>
                </c:pt>
                <c:pt idx="2786">
                  <c:v>8/16/2025</c:v>
                </c:pt>
                <c:pt idx="2787">
                  <c:v>8/17/2025</c:v>
                </c:pt>
                <c:pt idx="2788">
                  <c:v>8/18/2025</c:v>
                </c:pt>
                <c:pt idx="2789">
                  <c:v>8/19/2025</c:v>
                </c:pt>
                <c:pt idx="2790">
                  <c:v>8/20/2025</c:v>
                </c:pt>
                <c:pt idx="2791">
                  <c:v>8/21/2025</c:v>
                </c:pt>
                <c:pt idx="2792">
                  <c:v>8/22/2025</c:v>
                </c:pt>
                <c:pt idx="2793">
                  <c:v>8/23/2025</c:v>
                </c:pt>
                <c:pt idx="2794">
                  <c:v>8/24/2025</c:v>
                </c:pt>
                <c:pt idx="2795">
                  <c:v>8/25/2025</c:v>
                </c:pt>
                <c:pt idx="2796">
                  <c:v>8/26/2025</c:v>
                </c:pt>
                <c:pt idx="2797">
                  <c:v>8/27/2025</c:v>
                </c:pt>
                <c:pt idx="2798">
                  <c:v>8/28/2025</c:v>
                </c:pt>
                <c:pt idx="2799">
                  <c:v>8/29/2025</c:v>
                </c:pt>
                <c:pt idx="2800">
                  <c:v>8/30/2025</c:v>
                </c:pt>
                <c:pt idx="2801">
                  <c:v>8/31/2025</c:v>
                </c:pt>
                <c:pt idx="2802">
                  <c:v>9/1/2025</c:v>
                </c:pt>
                <c:pt idx="2803">
                  <c:v>9/2/2025</c:v>
                </c:pt>
                <c:pt idx="2804">
                  <c:v>9/3/2025</c:v>
                </c:pt>
                <c:pt idx="2805">
                  <c:v>9/4/2025</c:v>
                </c:pt>
                <c:pt idx="2806">
                  <c:v>9/5/2025</c:v>
                </c:pt>
                <c:pt idx="2807">
                  <c:v>9/6/2025</c:v>
                </c:pt>
                <c:pt idx="2808">
                  <c:v>9/7/2025</c:v>
                </c:pt>
                <c:pt idx="2809">
                  <c:v>9/8/2025</c:v>
                </c:pt>
                <c:pt idx="2810">
                  <c:v>9/9/2025</c:v>
                </c:pt>
                <c:pt idx="2811">
                  <c:v>9/10/2025</c:v>
                </c:pt>
                <c:pt idx="2812">
                  <c:v>9/11/2025</c:v>
                </c:pt>
                <c:pt idx="2813">
                  <c:v>9/12/2025</c:v>
                </c:pt>
                <c:pt idx="2814">
                  <c:v>9/13/2025</c:v>
                </c:pt>
                <c:pt idx="2815">
                  <c:v>9/14/2025</c:v>
                </c:pt>
                <c:pt idx="2816">
                  <c:v>9/15/2025</c:v>
                </c:pt>
                <c:pt idx="2817">
                  <c:v>9/16/2025</c:v>
                </c:pt>
                <c:pt idx="2818">
                  <c:v>9/17/2025</c:v>
                </c:pt>
                <c:pt idx="2819">
                  <c:v>9/18/2025</c:v>
                </c:pt>
                <c:pt idx="2820">
                  <c:v>9/19/2025</c:v>
                </c:pt>
                <c:pt idx="2821">
                  <c:v>9/20/2025</c:v>
                </c:pt>
                <c:pt idx="2822">
                  <c:v>9/21/2025</c:v>
                </c:pt>
                <c:pt idx="2823">
                  <c:v>9/22/2025</c:v>
                </c:pt>
                <c:pt idx="2824">
                  <c:v>9/23/2025</c:v>
                </c:pt>
                <c:pt idx="2825">
                  <c:v>9/24/2025</c:v>
                </c:pt>
                <c:pt idx="2826">
                  <c:v>9/25/2025</c:v>
                </c:pt>
                <c:pt idx="2827">
                  <c:v>9/26/2025</c:v>
                </c:pt>
                <c:pt idx="2828">
                  <c:v>9/27/2025</c:v>
                </c:pt>
                <c:pt idx="2829">
                  <c:v>9/28/2025</c:v>
                </c:pt>
                <c:pt idx="2830">
                  <c:v>9/29/2025</c:v>
                </c:pt>
                <c:pt idx="2831">
                  <c:v>9/30/2025</c:v>
                </c:pt>
                <c:pt idx="2832">
                  <c:v>10/1/2025</c:v>
                </c:pt>
                <c:pt idx="2833">
                  <c:v>10/2/2025</c:v>
                </c:pt>
                <c:pt idx="2834">
                  <c:v>10/3/2025</c:v>
                </c:pt>
                <c:pt idx="2835">
                  <c:v>10/4/2025</c:v>
                </c:pt>
                <c:pt idx="2836">
                  <c:v>10/5/2025</c:v>
                </c:pt>
                <c:pt idx="2837">
                  <c:v>10/6/2025</c:v>
                </c:pt>
                <c:pt idx="2838">
                  <c:v>10/7/2025</c:v>
                </c:pt>
                <c:pt idx="2839">
                  <c:v>10/8/2025</c:v>
                </c:pt>
                <c:pt idx="2840">
                  <c:v>10/9/2025</c:v>
                </c:pt>
                <c:pt idx="2841">
                  <c:v>10/10/2025</c:v>
                </c:pt>
                <c:pt idx="2842">
                  <c:v>10/11/2025</c:v>
                </c:pt>
                <c:pt idx="2843">
                  <c:v>10/12/2025</c:v>
                </c:pt>
                <c:pt idx="2844">
                  <c:v>10/13/2025</c:v>
                </c:pt>
                <c:pt idx="2845">
                  <c:v>10/14/2025</c:v>
                </c:pt>
                <c:pt idx="2846">
                  <c:v>10/15/2025</c:v>
                </c:pt>
                <c:pt idx="2847">
                  <c:v>10/16/2025</c:v>
                </c:pt>
                <c:pt idx="2848">
                  <c:v>10/17/2025</c:v>
                </c:pt>
                <c:pt idx="2849">
                  <c:v>10/18/2025</c:v>
                </c:pt>
                <c:pt idx="2850">
                  <c:v>10/19/2025</c:v>
                </c:pt>
                <c:pt idx="2851">
                  <c:v>10/20/2025</c:v>
                </c:pt>
                <c:pt idx="2852">
                  <c:v>10/21/2025</c:v>
                </c:pt>
                <c:pt idx="2853">
                  <c:v>10/22/2025</c:v>
                </c:pt>
                <c:pt idx="2854">
                  <c:v>10/23/2025</c:v>
                </c:pt>
                <c:pt idx="2855">
                  <c:v>10/24/2025</c:v>
                </c:pt>
                <c:pt idx="2856">
                  <c:v>10/25/2025</c:v>
                </c:pt>
                <c:pt idx="2857">
                  <c:v>10/26/2025</c:v>
                </c:pt>
                <c:pt idx="2858">
                  <c:v>10/27/2025</c:v>
                </c:pt>
                <c:pt idx="2859">
                  <c:v>10/28/2025</c:v>
                </c:pt>
                <c:pt idx="2860">
                  <c:v>10/29/2025</c:v>
                </c:pt>
                <c:pt idx="2861">
                  <c:v>10/30/2025</c:v>
                </c:pt>
                <c:pt idx="2862">
                  <c:v>10/31/2025</c:v>
                </c:pt>
                <c:pt idx="2863">
                  <c:v>11/1/2025</c:v>
                </c:pt>
              </c:strCache>
            </c:strRef>
          </c:cat>
          <c:val>
            <c:numRef>
              <c:f>PV_StoragePlot!$B$5:$B$2868</c:f>
              <c:numCache>
                <c:formatCode>General</c:formatCode>
                <c:ptCount val="2864"/>
                <c:pt idx="0">
                  <c:v>192770</c:v>
                </c:pt>
                <c:pt idx="1">
                  <c:v>193200</c:v>
                </c:pt>
                <c:pt idx="2">
                  <c:v>193720</c:v>
                </c:pt>
                <c:pt idx="3">
                  <c:v>194090</c:v>
                </c:pt>
                <c:pt idx="4">
                  <c:v>194780</c:v>
                </c:pt>
                <c:pt idx="5">
                  <c:v>195360</c:v>
                </c:pt>
                <c:pt idx="6">
                  <c:v>196210</c:v>
                </c:pt>
                <c:pt idx="7">
                  <c:v>197470</c:v>
                </c:pt>
                <c:pt idx="8">
                  <c:v>197280</c:v>
                </c:pt>
                <c:pt idx="9">
                  <c:v>197580</c:v>
                </c:pt>
                <c:pt idx="10">
                  <c:v>196450</c:v>
                </c:pt>
                <c:pt idx="11">
                  <c:v>195320</c:v>
                </c:pt>
                <c:pt idx="12">
                  <c:v>194130</c:v>
                </c:pt>
                <c:pt idx="13">
                  <c:v>192750</c:v>
                </c:pt>
                <c:pt idx="14">
                  <c:v>191230</c:v>
                </c:pt>
                <c:pt idx="15">
                  <c:v>189260</c:v>
                </c:pt>
                <c:pt idx="16">
                  <c:v>187880</c:v>
                </c:pt>
                <c:pt idx="17">
                  <c:v>186680</c:v>
                </c:pt>
                <c:pt idx="18">
                  <c:v>185420</c:v>
                </c:pt>
                <c:pt idx="19">
                  <c:v>183910</c:v>
                </c:pt>
                <c:pt idx="20">
                  <c:v>182000</c:v>
                </c:pt>
                <c:pt idx="21">
                  <c:v>181250</c:v>
                </c:pt>
                <c:pt idx="22">
                  <c:v>180840</c:v>
                </c:pt>
                <c:pt idx="23">
                  <c:v>180630</c:v>
                </c:pt>
                <c:pt idx="24">
                  <c:v>180590</c:v>
                </c:pt>
                <c:pt idx="25">
                  <c:v>180630</c:v>
                </c:pt>
                <c:pt idx="26">
                  <c:v>180730</c:v>
                </c:pt>
                <c:pt idx="27">
                  <c:v>180630</c:v>
                </c:pt>
                <c:pt idx="28">
                  <c:v>181020</c:v>
                </c:pt>
                <c:pt idx="29">
                  <c:v>181420</c:v>
                </c:pt>
                <c:pt idx="30">
                  <c:v>181660</c:v>
                </c:pt>
                <c:pt idx="31">
                  <c:v>181850</c:v>
                </c:pt>
                <c:pt idx="32">
                  <c:v>182140</c:v>
                </c:pt>
                <c:pt idx="33">
                  <c:v>182240</c:v>
                </c:pt>
                <c:pt idx="34">
                  <c:v>182160</c:v>
                </c:pt>
                <c:pt idx="35">
                  <c:v>181960</c:v>
                </c:pt>
                <c:pt idx="36">
                  <c:v>181620</c:v>
                </c:pt>
                <c:pt idx="37">
                  <c:v>181520</c:v>
                </c:pt>
                <c:pt idx="38">
                  <c:v>181350</c:v>
                </c:pt>
                <c:pt idx="39">
                  <c:v>181210</c:v>
                </c:pt>
                <c:pt idx="40">
                  <c:v>181150</c:v>
                </c:pt>
                <c:pt idx="41">
                  <c:v>180920</c:v>
                </c:pt>
                <c:pt idx="42">
                  <c:v>181330</c:v>
                </c:pt>
                <c:pt idx="43">
                  <c:v>181890</c:v>
                </c:pt>
                <c:pt idx="44">
                  <c:v>182270</c:v>
                </c:pt>
                <c:pt idx="45">
                  <c:v>182390</c:v>
                </c:pt>
                <c:pt idx="46">
                  <c:v>182560</c:v>
                </c:pt>
                <c:pt idx="47">
                  <c:v>182910</c:v>
                </c:pt>
                <c:pt idx="48">
                  <c:v>183160</c:v>
                </c:pt>
                <c:pt idx="49">
                  <c:v>183260</c:v>
                </c:pt>
                <c:pt idx="50">
                  <c:v>183600</c:v>
                </c:pt>
                <c:pt idx="51">
                  <c:v>183910</c:v>
                </c:pt>
                <c:pt idx="52">
                  <c:v>184140</c:v>
                </c:pt>
                <c:pt idx="53">
                  <c:v>184390</c:v>
                </c:pt>
                <c:pt idx="54">
                  <c:v>184620</c:v>
                </c:pt>
                <c:pt idx="55">
                  <c:v>184980</c:v>
                </c:pt>
                <c:pt idx="56">
                  <c:v>185230</c:v>
                </c:pt>
                <c:pt idx="57">
                  <c:v>185590</c:v>
                </c:pt>
                <c:pt idx="58">
                  <c:v>185710</c:v>
                </c:pt>
                <c:pt idx="59">
                  <c:v>185800</c:v>
                </c:pt>
                <c:pt idx="60">
                  <c:v>185960</c:v>
                </c:pt>
                <c:pt idx="61">
                  <c:v>186660</c:v>
                </c:pt>
                <c:pt idx="62">
                  <c:v>187230</c:v>
                </c:pt>
                <c:pt idx="63">
                  <c:v>187670</c:v>
                </c:pt>
                <c:pt idx="64">
                  <c:v>188330</c:v>
                </c:pt>
                <c:pt idx="65">
                  <c:v>189100</c:v>
                </c:pt>
                <c:pt idx="66">
                  <c:v>189730</c:v>
                </c:pt>
                <c:pt idx="67">
                  <c:v>190050</c:v>
                </c:pt>
                <c:pt idx="68">
                  <c:v>190220</c:v>
                </c:pt>
                <c:pt idx="69">
                  <c:v>190370</c:v>
                </c:pt>
                <c:pt idx="70">
                  <c:v>190500</c:v>
                </c:pt>
                <c:pt idx="71">
                  <c:v>190570</c:v>
                </c:pt>
                <c:pt idx="72">
                  <c:v>190860</c:v>
                </c:pt>
                <c:pt idx="73">
                  <c:v>192360</c:v>
                </c:pt>
                <c:pt idx="74">
                  <c:v>192320</c:v>
                </c:pt>
                <c:pt idx="75">
                  <c:v>192950</c:v>
                </c:pt>
                <c:pt idx="76">
                  <c:v>193330</c:v>
                </c:pt>
                <c:pt idx="77">
                  <c:v>193080</c:v>
                </c:pt>
                <c:pt idx="78">
                  <c:v>191870</c:v>
                </c:pt>
                <c:pt idx="79">
                  <c:v>190500</c:v>
                </c:pt>
                <c:pt idx="80">
                  <c:v>190370</c:v>
                </c:pt>
                <c:pt idx="81">
                  <c:v>202810</c:v>
                </c:pt>
                <c:pt idx="82">
                  <c:v>204290</c:v>
                </c:pt>
                <c:pt idx="83">
                  <c:v>203910</c:v>
                </c:pt>
                <c:pt idx="84">
                  <c:v>204160</c:v>
                </c:pt>
                <c:pt idx="85">
                  <c:v>203680</c:v>
                </c:pt>
                <c:pt idx="86">
                  <c:v>202960</c:v>
                </c:pt>
                <c:pt idx="87">
                  <c:v>202340</c:v>
                </c:pt>
                <c:pt idx="88">
                  <c:v>201870</c:v>
                </c:pt>
                <c:pt idx="89">
                  <c:v>201600</c:v>
                </c:pt>
                <c:pt idx="90">
                  <c:v>201520</c:v>
                </c:pt>
                <c:pt idx="91">
                  <c:v>201140</c:v>
                </c:pt>
                <c:pt idx="92">
                  <c:v>201100</c:v>
                </c:pt>
                <c:pt idx="93">
                  <c:v>200570</c:v>
                </c:pt>
                <c:pt idx="94">
                  <c:v>198000</c:v>
                </c:pt>
                <c:pt idx="95">
                  <c:v>195820</c:v>
                </c:pt>
                <c:pt idx="96">
                  <c:v>195320</c:v>
                </c:pt>
                <c:pt idx="97">
                  <c:v>201250</c:v>
                </c:pt>
                <c:pt idx="98">
                  <c:v>202250</c:v>
                </c:pt>
                <c:pt idx="99">
                  <c:v>204840</c:v>
                </c:pt>
                <c:pt idx="100">
                  <c:v>205690</c:v>
                </c:pt>
                <c:pt idx="101">
                  <c:v>205500</c:v>
                </c:pt>
                <c:pt idx="102">
                  <c:v>205180</c:v>
                </c:pt>
                <c:pt idx="103">
                  <c:v>205180</c:v>
                </c:pt>
                <c:pt idx="104">
                  <c:v>205140</c:v>
                </c:pt>
                <c:pt idx="105">
                  <c:v>204860</c:v>
                </c:pt>
                <c:pt idx="106">
                  <c:v>204840</c:v>
                </c:pt>
                <c:pt idx="107">
                  <c:v>204450</c:v>
                </c:pt>
                <c:pt idx="108">
                  <c:v>204070</c:v>
                </c:pt>
                <c:pt idx="109">
                  <c:v>203520</c:v>
                </c:pt>
                <c:pt idx="110">
                  <c:v>202490</c:v>
                </c:pt>
                <c:pt idx="111">
                  <c:v>201250</c:v>
                </c:pt>
                <c:pt idx="112">
                  <c:v>200080</c:v>
                </c:pt>
                <c:pt idx="113">
                  <c:v>199140</c:v>
                </c:pt>
                <c:pt idx="114">
                  <c:v>198240</c:v>
                </c:pt>
                <c:pt idx="115">
                  <c:v>198940</c:v>
                </c:pt>
                <c:pt idx="116">
                  <c:v>200320</c:v>
                </c:pt>
                <c:pt idx="117">
                  <c:v>202000</c:v>
                </c:pt>
                <c:pt idx="118">
                  <c:v>203820</c:v>
                </c:pt>
                <c:pt idx="119">
                  <c:v>205050</c:v>
                </c:pt>
                <c:pt idx="120">
                  <c:v>204640</c:v>
                </c:pt>
                <c:pt idx="121">
                  <c:v>204360</c:v>
                </c:pt>
                <c:pt idx="122">
                  <c:v>204230</c:v>
                </c:pt>
                <c:pt idx="123">
                  <c:v>204090</c:v>
                </c:pt>
                <c:pt idx="124">
                  <c:v>203800</c:v>
                </c:pt>
                <c:pt idx="125">
                  <c:v>203520</c:v>
                </c:pt>
                <c:pt idx="126">
                  <c:v>203300</c:v>
                </c:pt>
                <c:pt idx="127">
                  <c:v>203100</c:v>
                </c:pt>
                <c:pt idx="128">
                  <c:v>201830</c:v>
                </c:pt>
                <c:pt idx="129">
                  <c:v>200460</c:v>
                </c:pt>
                <c:pt idx="130">
                  <c:v>199290</c:v>
                </c:pt>
                <c:pt idx="131">
                  <c:v>197910</c:v>
                </c:pt>
                <c:pt idx="132">
                  <c:v>196950</c:v>
                </c:pt>
                <c:pt idx="133">
                  <c:v>197080</c:v>
                </c:pt>
                <c:pt idx="134">
                  <c:v>197040</c:v>
                </c:pt>
                <c:pt idx="135">
                  <c:v>197060</c:v>
                </c:pt>
                <c:pt idx="136">
                  <c:v>196800</c:v>
                </c:pt>
                <c:pt idx="137">
                  <c:v>196820</c:v>
                </c:pt>
                <c:pt idx="138">
                  <c:v>196490</c:v>
                </c:pt>
                <c:pt idx="139">
                  <c:v>196780</c:v>
                </c:pt>
                <c:pt idx="140">
                  <c:v>197120</c:v>
                </c:pt>
                <c:pt idx="141">
                  <c:v>197670</c:v>
                </c:pt>
                <c:pt idx="142">
                  <c:v>198300</c:v>
                </c:pt>
                <c:pt idx="143">
                  <c:v>199010</c:v>
                </c:pt>
                <c:pt idx="144">
                  <c:v>200130</c:v>
                </c:pt>
                <c:pt idx="145">
                  <c:v>201960</c:v>
                </c:pt>
                <c:pt idx="146">
                  <c:v>203030</c:v>
                </c:pt>
                <c:pt idx="147">
                  <c:v>203190</c:v>
                </c:pt>
                <c:pt idx="148">
                  <c:v>203190</c:v>
                </c:pt>
                <c:pt idx="149">
                  <c:v>203120</c:v>
                </c:pt>
                <c:pt idx="150">
                  <c:v>203030</c:v>
                </c:pt>
                <c:pt idx="151">
                  <c:v>202690</c:v>
                </c:pt>
                <c:pt idx="152">
                  <c:v>202250</c:v>
                </c:pt>
                <c:pt idx="153">
                  <c:v>202720</c:v>
                </c:pt>
                <c:pt idx="154">
                  <c:v>202490</c:v>
                </c:pt>
                <c:pt idx="155">
                  <c:v>201800</c:v>
                </c:pt>
                <c:pt idx="156">
                  <c:v>201180</c:v>
                </c:pt>
                <c:pt idx="157">
                  <c:v>200520</c:v>
                </c:pt>
                <c:pt idx="158">
                  <c:v>199750</c:v>
                </c:pt>
                <c:pt idx="159">
                  <c:v>198790</c:v>
                </c:pt>
                <c:pt idx="160">
                  <c:v>198370</c:v>
                </c:pt>
                <c:pt idx="161">
                  <c:v>198090</c:v>
                </c:pt>
                <c:pt idx="162">
                  <c:v>197450</c:v>
                </c:pt>
                <c:pt idx="163">
                  <c:v>196820</c:v>
                </c:pt>
                <c:pt idx="164">
                  <c:v>195840</c:v>
                </c:pt>
                <c:pt idx="165">
                  <c:v>195470</c:v>
                </c:pt>
                <c:pt idx="166">
                  <c:v>195210</c:v>
                </c:pt>
                <c:pt idx="167">
                  <c:v>195040</c:v>
                </c:pt>
                <c:pt idx="168">
                  <c:v>194820</c:v>
                </c:pt>
                <c:pt idx="169">
                  <c:v>194260</c:v>
                </c:pt>
                <c:pt idx="170">
                  <c:v>193830</c:v>
                </c:pt>
                <c:pt idx="171">
                  <c:v>194110</c:v>
                </c:pt>
                <c:pt idx="172">
                  <c:v>194520</c:v>
                </c:pt>
                <c:pt idx="173">
                  <c:v>194930</c:v>
                </c:pt>
                <c:pt idx="174">
                  <c:v>195360</c:v>
                </c:pt>
                <c:pt idx="175">
                  <c:v>195820</c:v>
                </c:pt>
                <c:pt idx="176">
                  <c:v>196430</c:v>
                </c:pt>
                <c:pt idx="177">
                  <c:v>196520</c:v>
                </c:pt>
                <c:pt idx="178">
                  <c:v>196560</c:v>
                </c:pt>
                <c:pt idx="179">
                  <c:v>196650</c:v>
                </c:pt>
                <c:pt idx="180">
                  <c:v>196760</c:v>
                </c:pt>
                <c:pt idx="181">
                  <c:v>196710</c:v>
                </c:pt>
                <c:pt idx="182">
                  <c:v>196890</c:v>
                </c:pt>
                <c:pt idx="183">
                  <c:v>196860</c:v>
                </c:pt>
                <c:pt idx="184">
                  <c:v>196710</c:v>
                </c:pt>
                <c:pt idx="185">
                  <c:v>196820</c:v>
                </c:pt>
                <c:pt idx="186">
                  <c:v>197000</c:v>
                </c:pt>
                <c:pt idx="187">
                  <c:v>197170</c:v>
                </c:pt>
                <c:pt idx="188">
                  <c:v>197230</c:v>
                </c:pt>
                <c:pt idx="189">
                  <c:v>197450</c:v>
                </c:pt>
                <c:pt idx="190">
                  <c:v>197540</c:v>
                </c:pt>
                <c:pt idx="191">
                  <c:v>197690</c:v>
                </c:pt>
                <c:pt idx="192">
                  <c:v>197800</c:v>
                </c:pt>
                <c:pt idx="193">
                  <c:v>197910</c:v>
                </c:pt>
                <c:pt idx="194">
                  <c:v>197930</c:v>
                </c:pt>
                <c:pt idx="195">
                  <c:v>198150</c:v>
                </c:pt>
                <c:pt idx="196">
                  <c:v>198150</c:v>
                </c:pt>
                <c:pt idx="197">
                  <c:v>198200</c:v>
                </c:pt>
                <c:pt idx="198">
                  <c:v>198350</c:v>
                </c:pt>
                <c:pt idx="199">
                  <c:v>198300</c:v>
                </c:pt>
                <c:pt idx="200">
                  <c:v>198540</c:v>
                </c:pt>
                <c:pt idx="201">
                  <c:v>198500</c:v>
                </c:pt>
                <c:pt idx="202">
                  <c:v>198760</c:v>
                </c:pt>
                <c:pt idx="203">
                  <c:v>199140</c:v>
                </c:pt>
                <c:pt idx="204">
                  <c:v>199270</c:v>
                </c:pt>
                <c:pt idx="205">
                  <c:v>199600</c:v>
                </c:pt>
                <c:pt idx="206">
                  <c:v>199730</c:v>
                </c:pt>
                <c:pt idx="207">
                  <c:v>199860</c:v>
                </c:pt>
                <c:pt idx="208">
                  <c:v>199840</c:v>
                </c:pt>
                <c:pt idx="209">
                  <c:v>200170</c:v>
                </c:pt>
                <c:pt idx="210">
                  <c:v>200570</c:v>
                </c:pt>
                <c:pt idx="211">
                  <c:v>201070</c:v>
                </c:pt>
                <c:pt idx="212">
                  <c:v>201340</c:v>
                </c:pt>
                <c:pt idx="213">
                  <c:v>201320</c:v>
                </c:pt>
                <c:pt idx="214">
                  <c:v>201250</c:v>
                </c:pt>
                <c:pt idx="215">
                  <c:v>201250</c:v>
                </c:pt>
                <c:pt idx="216">
                  <c:v>201070</c:v>
                </c:pt>
                <c:pt idx="217">
                  <c:v>200880</c:v>
                </c:pt>
                <c:pt idx="218">
                  <c:v>200410</c:v>
                </c:pt>
                <c:pt idx="219">
                  <c:v>200370</c:v>
                </c:pt>
                <c:pt idx="220">
                  <c:v>200190</c:v>
                </c:pt>
                <c:pt idx="221">
                  <c:v>200150</c:v>
                </c:pt>
                <c:pt idx="222">
                  <c:v>200040</c:v>
                </c:pt>
                <c:pt idx="223">
                  <c:v>199840</c:v>
                </c:pt>
                <c:pt idx="224">
                  <c:v>199660</c:v>
                </c:pt>
                <c:pt idx="225">
                  <c:v>199620</c:v>
                </c:pt>
                <c:pt idx="226">
                  <c:v>199550</c:v>
                </c:pt>
                <c:pt idx="227">
                  <c:v>199580</c:v>
                </c:pt>
                <c:pt idx="228">
                  <c:v>199660</c:v>
                </c:pt>
                <c:pt idx="229">
                  <c:v>199660</c:v>
                </c:pt>
                <c:pt idx="230">
                  <c:v>199620</c:v>
                </c:pt>
                <c:pt idx="231">
                  <c:v>199770</c:v>
                </c:pt>
                <c:pt idx="232">
                  <c:v>199510</c:v>
                </c:pt>
                <c:pt idx="233">
                  <c:v>199180</c:v>
                </c:pt>
                <c:pt idx="234">
                  <c:v>198870</c:v>
                </c:pt>
                <c:pt idx="235">
                  <c:v>198850</c:v>
                </c:pt>
                <c:pt idx="236">
                  <c:v>199270</c:v>
                </c:pt>
                <c:pt idx="237">
                  <c:v>199640</c:v>
                </c:pt>
                <c:pt idx="238">
                  <c:v>199930</c:v>
                </c:pt>
                <c:pt idx="239">
                  <c:v>199970</c:v>
                </c:pt>
                <c:pt idx="240">
                  <c:v>199970</c:v>
                </c:pt>
                <c:pt idx="241">
                  <c:v>199660</c:v>
                </c:pt>
                <c:pt idx="242">
                  <c:v>199340</c:v>
                </c:pt>
                <c:pt idx="243">
                  <c:v>198830</c:v>
                </c:pt>
                <c:pt idx="244">
                  <c:v>198680</c:v>
                </c:pt>
                <c:pt idx="245">
                  <c:v>198300</c:v>
                </c:pt>
                <c:pt idx="246">
                  <c:v>198260</c:v>
                </c:pt>
                <c:pt idx="247">
                  <c:v>198130</c:v>
                </c:pt>
                <c:pt idx="248">
                  <c:v>197890</c:v>
                </c:pt>
                <c:pt idx="249">
                  <c:v>197820</c:v>
                </c:pt>
                <c:pt idx="250">
                  <c:v>197740</c:v>
                </c:pt>
                <c:pt idx="251">
                  <c:v>197760</c:v>
                </c:pt>
                <c:pt idx="252">
                  <c:v>197630</c:v>
                </c:pt>
                <c:pt idx="253">
                  <c:v>197520</c:v>
                </c:pt>
                <c:pt idx="254">
                  <c:v>197450</c:v>
                </c:pt>
                <c:pt idx="255">
                  <c:v>197540</c:v>
                </c:pt>
                <c:pt idx="256">
                  <c:v>197470</c:v>
                </c:pt>
                <c:pt idx="257">
                  <c:v>197280</c:v>
                </c:pt>
                <c:pt idx="258">
                  <c:v>197300</c:v>
                </c:pt>
                <c:pt idx="259">
                  <c:v>197500</c:v>
                </c:pt>
                <c:pt idx="260">
                  <c:v>197650</c:v>
                </c:pt>
                <c:pt idx="261">
                  <c:v>197540</c:v>
                </c:pt>
                <c:pt idx="262">
                  <c:v>197870</c:v>
                </c:pt>
                <c:pt idx="263">
                  <c:v>198150</c:v>
                </c:pt>
                <c:pt idx="264">
                  <c:v>198590</c:v>
                </c:pt>
                <c:pt idx="265">
                  <c:v>198590</c:v>
                </c:pt>
                <c:pt idx="266">
                  <c:v>198980</c:v>
                </c:pt>
                <c:pt idx="267">
                  <c:v>199550</c:v>
                </c:pt>
                <c:pt idx="268">
                  <c:v>199770</c:v>
                </c:pt>
                <c:pt idx="269">
                  <c:v>199550</c:v>
                </c:pt>
                <c:pt idx="270">
                  <c:v>199050</c:v>
                </c:pt>
                <c:pt idx="271">
                  <c:v>198240</c:v>
                </c:pt>
                <c:pt idx="272">
                  <c:v>197760</c:v>
                </c:pt>
                <c:pt idx="273">
                  <c:v>197170</c:v>
                </c:pt>
                <c:pt idx="274">
                  <c:v>196950</c:v>
                </c:pt>
                <c:pt idx="275">
                  <c:v>196780</c:v>
                </c:pt>
                <c:pt idx="276">
                  <c:v>196580</c:v>
                </c:pt>
                <c:pt idx="277">
                  <c:v>196410</c:v>
                </c:pt>
                <c:pt idx="278">
                  <c:v>196490</c:v>
                </c:pt>
                <c:pt idx="279">
                  <c:v>196450</c:v>
                </c:pt>
                <c:pt idx="280">
                  <c:v>196170</c:v>
                </c:pt>
                <c:pt idx="281">
                  <c:v>195470</c:v>
                </c:pt>
                <c:pt idx="282">
                  <c:v>194410</c:v>
                </c:pt>
                <c:pt idx="283">
                  <c:v>193380</c:v>
                </c:pt>
                <c:pt idx="284">
                  <c:v>192130</c:v>
                </c:pt>
                <c:pt idx="285">
                  <c:v>191100</c:v>
                </c:pt>
                <c:pt idx="286">
                  <c:v>190650</c:v>
                </c:pt>
                <c:pt idx="287">
                  <c:v>190220</c:v>
                </c:pt>
                <c:pt idx="288">
                  <c:v>189350</c:v>
                </c:pt>
                <c:pt idx="289">
                  <c:v>188610</c:v>
                </c:pt>
                <c:pt idx="290">
                  <c:v>188270</c:v>
                </c:pt>
                <c:pt idx="291">
                  <c:v>187780</c:v>
                </c:pt>
                <c:pt idx="292">
                  <c:v>187270</c:v>
                </c:pt>
                <c:pt idx="293">
                  <c:v>187290</c:v>
                </c:pt>
                <c:pt idx="294">
                  <c:v>187120</c:v>
                </c:pt>
                <c:pt idx="295">
                  <c:v>187170</c:v>
                </c:pt>
                <c:pt idx="296">
                  <c:v>187170</c:v>
                </c:pt>
                <c:pt idx="297">
                  <c:v>187100</c:v>
                </c:pt>
                <c:pt idx="298">
                  <c:v>187060</c:v>
                </c:pt>
                <c:pt idx="299">
                  <c:v>187000</c:v>
                </c:pt>
                <c:pt idx="300">
                  <c:v>186960</c:v>
                </c:pt>
                <c:pt idx="301">
                  <c:v>186910</c:v>
                </c:pt>
                <c:pt idx="302">
                  <c:v>186870</c:v>
                </c:pt>
                <c:pt idx="303">
                  <c:v>186830</c:v>
                </c:pt>
                <c:pt idx="304">
                  <c:v>186960</c:v>
                </c:pt>
                <c:pt idx="305">
                  <c:v>187040</c:v>
                </c:pt>
                <c:pt idx="306">
                  <c:v>187270</c:v>
                </c:pt>
                <c:pt idx="307">
                  <c:v>187590</c:v>
                </c:pt>
                <c:pt idx="308">
                  <c:v>187740</c:v>
                </c:pt>
                <c:pt idx="309">
                  <c:v>187800</c:v>
                </c:pt>
                <c:pt idx="310">
                  <c:v>187910</c:v>
                </c:pt>
                <c:pt idx="311">
                  <c:v>188080</c:v>
                </c:pt>
                <c:pt idx="312">
                  <c:v>188140</c:v>
                </c:pt>
                <c:pt idx="313">
                  <c:v>188290</c:v>
                </c:pt>
                <c:pt idx="314">
                  <c:v>188420</c:v>
                </c:pt>
                <c:pt idx="315">
                  <c:v>188350</c:v>
                </c:pt>
                <c:pt idx="316">
                  <c:v>188310</c:v>
                </c:pt>
                <c:pt idx="317">
                  <c:v>188060</c:v>
                </c:pt>
                <c:pt idx="318">
                  <c:v>187740</c:v>
                </c:pt>
                <c:pt idx="319">
                  <c:v>187500</c:v>
                </c:pt>
                <c:pt idx="320">
                  <c:v>187210</c:v>
                </c:pt>
                <c:pt idx="321">
                  <c:v>186930</c:v>
                </c:pt>
                <c:pt idx="322">
                  <c:v>186930</c:v>
                </c:pt>
                <c:pt idx="323">
                  <c:v>186760</c:v>
                </c:pt>
                <c:pt idx="324">
                  <c:v>186640</c:v>
                </c:pt>
                <c:pt idx="325">
                  <c:v>186680</c:v>
                </c:pt>
                <c:pt idx="326">
                  <c:v>186620</c:v>
                </c:pt>
                <c:pt idx="327">
                  <c:v>186740</c:v>
                </c:pt>
                <c:pt idx="328">
                  <c:v>187020</c:v>
                </c:pt>
                <c:pt idx="329">
                  <c:v>187290</c:v>
                </c:pt>
                <c:pt idx="330">
                  <c:v>187440</c:v>
                </c:pt>
                <c:pt idx="331">
                  <c:v>187570</c:v>
                </c:pt>
                <c:pt idx="332">
                  <c:v>187970</c:v>
                </c:pt>
                <c:pt idx="333">
                  <c:v>188710</c:v>
                </c:pt>
                <c:pt idx="334">
                  <c:v>189780</c:v>
                </c:pt>
                <c:pt idx="335">
                  <c:v>190740</c:v>
                </c:pt>
                <c:pt idx="336">
                  <c:v>191380</c:v>
                </c:pt>
                <c:pt idx="337">
                  <c:v>191550</c:v>
                </c:pt>
                <c:pt idx="338">
                  <c:v>190690</c:v>
                </c:pt>
                <c:pt idx="339">
                  <c:v>189730</c:v>
                </c:pt>
                <c:pt idx="340">
                  <c:v>188710</c:v>
                </c:pt>
                <c:pt idx="341">
                  <c:v>187820</c:v>
                </c:pt>
                <c:pt idx="342">
                  <c:v>187230</c:v>
                </c:pt>
                <c:pt idx="343">
                  <c:v>187190</c:v>
                </c:pt>
                <c:pt idx="344">
                  <c:v>186700</c:v>
                </c:pt>
                <c:pt idx="345">
                  <c:v>186260</c:v>
                </c:pt>
                <c:pt idx="346">
                  <c:v>185650</c:v>
                </c:pt>
                <c:pt idx="347">
                  <c:v>185170</c:v>
                </c:pt>
                <c:pt idx="348">
                  <c:v>184790</c:v>
                </c:pt>
                <c:pt idx="349">
                  <c:v>184180</c:v>
                </c:pt>
                <c:pt idx="350">
                  <c:v>184350</c:v>
                </c:pt>
                <c:pt idx="351">
                  <c:v>184600</c:v>
                </c:pt>
                <c:pt idx="352">
                  <c:v>184730</c:v>
                </c:pt>
                <c:pt idx="353">
                  <c:v>184750</c:v>
                </c:pt>
                <c:pt idx="354">
                  <c:v>184870</c:v>
                </c:pt>
                <c:pt idx="355">
                  <c:v>185060</c:v>
                </c:pt>
                <c:pt idx="356">
                  <c:v>185520</c:v>
                </c:pt>
                <c:pt idx="357">
                  <c:v>185630</c:v>
                </c:pt>
                <c:pt idx="358">
                  <c:v>185630</c:v>
                </c:pt>
                <c:pt idx="359">
                  <c:v>185780</c:v>
                </c:pt>
                <c:pt idx="360">
                  <c:v>185690</c:v>
                </c:pt>
                <c:pt idx="361">
                  <c:v>185840</c:v>
                </c:pt>
                <c:pt idx="362">
                  <c:v>185630</c:v>
                </c:pt>
                <c:pt idx="363">
                  <c:v>185440</c:v>
                </c:pt>
                <c:pt idx="364">
                  <c:v>185360</c:v>
                </c:pt>
                <c:pt idx="365">
                  <c:v>184920</c:v>
                </c:pt>
                <c:pt idx="366">
                  <c:v>184450</c:v>
                </c:pt>
                <c:pt idx="367">
                  <c:v>184180</c:v>
                </c:pt>
                <c:pt idx="368">
                  <c:v>183890</c:v>
                </c:pt>
                <c:pt idx="369">
                  <c:v>183560</c:v>
                </c:pt>
                <c:pt idx="370">
                  <c:v>183350</c:v>
                </c:pt>
                <c:pt idx="371">
                  <c:v>183330</c:v>
                </c:pt>
                <c:pt idx="372">
                  <c:v>183660</c:v>
                </c:pt>
                <c:pt idx="373">
                  <c:v>184220</c:v>
                </c:pt>
                <c:pt idx="374">
                  <c:v>184640</c:v>
                </c:pt>
                <c:pt idx="375">
                  <c:v>185270</c:v>
                </c:pt>
                <c:pt idx="376">
                  <c:v>185520</c:v>
                </c:pt>
                <c:pt idx="377">
                  <c:v>185500</c:v>
                </c:pt>
                <c:pt idx="378">
                  <c:v>185270</c:v>
                </c:pt>
                <c:pt idx="379">
                  <c:v>184700</c:v>
                </c:pt>
                <c:pt idx="380">
                  <c:v>184350</c:v>
                </c:pt>
                <c:pt idx="381">
                  <c:v>184370</c:v>
                </c:pt>
                <c:pt idx="382">
                  <c:v>187270</c:v>
                </c:pt>
                <c:pt idx="383">
                  <c:v>187990</c:v>
                </c:pt>
                <c:pt idx="384">
                  <c:v>188710</c:v>
                </c:pt>
                <c:pt idx="385">
                  <c:v>189310</c:v>
                </c:pt>
                <c:pt idx="386">
                  <c:v>190420</c:v>
                </c:pt>
                <c:pt idx="387">
                  <c:v>189560</c:v>
                </c:pt>
                <c:pt idx="388">
                  <c:v>188520</c:v>
                </c:pt>
                <c:pt idx="389">
                  <c:v>187440</c:v>
                </c:pt>
                <c:pt idx="390">
                  <c:v>186830</c:v>
                </c:pt>
                <c:pt idx="391">
                  <c:v>186200</c:v>
                </c:pt>
                <c:pt idx="392">
                  <c:v>185990</c:v>
                </c:pt>
                <c:pt idx="393">
                  <c:v>185820</c:v>
                </c:pt>
                <c:pt idx="394">
                  <c:v>185780</c:v>
                </c:pt>
                <c:pt idx="395">
                  <c:v>185330</c:v>
                </c:pt>
                <c:pt idx="396">
                  <c:v>184390</c:v>
                </c:pt>
                <c:pt idx="397">
                  <c:v>183080</c:v>
                </c:pt>
                <c:pt idx="398">
                  <c:v>182620</c:v>
                </c:pt>
                <c:pt idx="399">
                  <c:v>183350</c:v>
                </c:pt>
                <c:pt idx="400">
                  <c:v>184980</c:v>
                </c:pt>
                <c:pt idx="401">
                  <c:v>185380</c:v>
                </c:pt>
                <c:pt idx="402">
                  <c:v>185000</c:v>
                </c:pt>
                <c:pt idx="403">
                  <c:v>184220</c:v>
                </c:pt>
                <c:pt idx="404">
                  <c:v>183120</c:v>
                </c:pt>
                <c:pt idx="405">
                  <c:v>182120</c:v>
                </c:pt>
                <c:pt idx="406">
                  <c:v>182140</c:v>
                </c:pt>
                <c:pt idx="407">
                  <c:v>181210</c:v>
                </c:pt>
                <c:pt idx="408">
                  <c:v>180140</c:v>
                </c:pt>
                <c:pt idx="409">
                  <c:v>180470</c:v>
                </c:pt>
                <c:pt idx="410">
                  <c:v>193590</c:v>
                </c:pt>
                <c:pt idx="411">
                  <c:v>196300</c:v>
                </c:pt>
                <c:pt idx="412">
                  <c:v>194540</c:v>
                </c:pt>
                <c:pt idx="413">
                  <c:v>191360</c:v>
                </c:pt>
                <c:pt idx="414">
                  <c:v>190050</c:v>
                </c:pt>
                <c:pt idx="415">
                  <c:v>186890</c:v>
                </c:pt>
                <c:pt idx="416">
                  <c:v>184520</c:v>
                </c:pt>
                <c:pt idx="417">
                  <c:v>183990</c:v>
                </c:pt>
                <c:pt idx="418">
                  <c:v>183180</c:v>
                </c:pt>
                <c:pt idx="419">
                  <c:v>182580</c:v>
                </c:pt>
                <c:pt idx="420">
                  <c:v>182060</c:v>
                </c:pt>
                <c:pt idx="421">
                  <c:v>181520</c:v>
                </c:pt>
                <c:pt idx="422">
                  <c:v>180860</c:v>
                </c:pt>
                <c:pt idx="423">
                  <c:v>181000</c:v>
                </c:pt>
                <c:pt idx="424">
                  <c:v>181870</c:v>
                </c:pt>
                <c:pt idx="425">
                  <c:v>182810</c:v>
                </c:pt>
                <c:pt idx="426">
                  <c:v>185080</c:v>
                </c:pt>
                <c:pt idx="427">
                  <c:v>189460</c:v>
                </c:pt>
                <c:pt idx="428">
                  <c:v>190570</c:v>
                </c:pt>
                <c:pt idx="429">
                  <c:v>189260</c:v>
                </c:pt>
                <c:pt idx="430">
                  <c:v>190050</c:v>
                </c:pt>
                <c:pt idx="431">
                  <c:v>193420</c:v>
                </c:pt>
                <c:pt idx="432">
                  <c:v>194410</c:v>
                </c:pt>
                <c:pt idx="433">
                  <c:v>193810</c:v>
                </c:pt>
                <c:pt idx="434">
                  <c:v>193230</c:v>
                </c:pt>
                <c:pt idx="435">
                  <c:v>193400</c:v>
                </c:pt>
                <c:pt idx="436">
                  <c:v>193810</c:v>
                </c:pt>
                <c:pt idx="437">
                  <c:v>193830</c:v>
                </c:pt>
                <c:pt idx="438">
                  <c:v>193480</c:v>
                </c:pt>
                <c:pt idx="439">
                  <c:v>193100</c:v>
                </c:pt>
                <c:pt idx="440">
                  <c:v>192560</c:v>
                </c:pt>
                <c:pt idx="441">
                  <c:v>191980</c:v>
                </c:pt>
                <c:pt idx="442">
                  <c:v>191270</c:v>
                </c:pt>
                <c:pt idx="443">
                  <c:v>190650</c:v>
                </c:pt>
                <c:pt idx="444">
                  <c:v>190520</c:v>
                </c:pt>
                <c:pt idx="445">
                  <c:v>191060</c:v>
                </c:pt>
                <c:pt idx="446">
                  <c:v>191400</c:v>
                </c:pt>
                <c:pt idx="447">
                  <c:v>192620</c:v>
                </c:pt>
                <c:pt idx="448">
                  <c:v>193440</c:v>
                </c:pt>
                <c:pt idx="449">
                  <c:v>193960</c:v>
                </c:pt>
                <c:pt idx="450">
                  <c:v>194520</c:v>
                </c:pt>
                <c:pt idx="451">
                  <c:v>195840</c:v>
                </c:pt>
                <c:pt idx="452">
                  <c:v>196340</c:v>
                </c:pt>
                <c:pt idx="453">
                  <c:v>195080</c:v>
                </c:pt>
                <c:pt idx="454">
                  <c:v>193550</c:v>
                </c:pt>
                <c:pt idx="455">
                  <c:v>193050</c:v>
                </c:pt>
                <c:pt idx="456">
                  <c:v>193480</c:v>
                </c:pt>
                <c:pt idx="457">
                  <c:v>194520</c:v>
                </c:pt>
                <c:pt idx="458">
                  <c:v>195390</c:v>
                </c:pt>
                <c:pt idx="459">
                  <c:v>194980</c:v>
                </c:pt>
                <c:pt idx="460">
                  <c:v>194370</c:v>
                </c:pt>
                <c:pt idx="461">
                  <c:v>193700</c:v>
                </c:pt>
                <c:pt idx="462">
                  <c:v>194930</c:v>
                </c:pt>
                <c:pt idx="463">
                  <c:v>196690</c:v>
                </c:pt>
                <c:pt idx="464">
                  <c:v>198900</c:v>
                </c:pt>
                <c:pt idx="465">
                  <c:v>200720</c:v>
                </c:pt>
                <c:pt idx="466">
                  <c:v>204250</c:v>
                </c:pt>
                <c:pt idx="467">
                  <c:v>205820</c:v>
                </c:pt>
                <c:pt idx="468">
                  <c:v>205920</c:v>
                </c:pt>
                <c:pt idx="469">
                  <c:v>205850</c:v>
                </c:pt>
                <c:pt idx="470">
                  <c:v>205920</c:v>
                </c:pt>
                <c:pt idx="471">
                  <c:v>205920</c:v>
                </c:pt>
                <c:pt idx="472">
                  <c:v>205850</c:v>
                </c:pt>
                <c:pt idx="473">
                  <c:v>205640</c:v>
                </c:pt>
                <c:pt idx="474">
                  <c:v>204090</c:v>
                </c:pt>
                <c:pt idx="475">
                  <c:v>204040</c:v>
                </c:pt>
                <c:pt idx="476">
                  <c:v>205090</c:v>
                </c:pt>
                <c:pt idx="477">
                  <c:v>205180</c:v>
                </c:pt>
                <c:pt idx="478">
                  <c:v>205180</c:v>
                </c:pt>
                <c:pt idx="479">
                  <c:v>205320</c:v>
                </c:pt>
                <c:pt idx="480">
                  <c:v>205530</c:v>
                </c:pt>
                <c:pt idx="481">
                  <c:v>205550</c:v>
                </c:pt>
                <c:pt idx="482">
                  <c:v>205550</c:v>
                </c:pt>
                <c:pt idx="483">
                  <c:v>205460</c:v>
                </c:pt>
                <c:pt idx="484">
                  <c:v>205640</c:v>
                </c:pt>
                <c:pt idx="485">
                  <c:v>205410</c:v>
                </c:pt>
                <c:pt idx="486">
                  <c:v>205120</c:v>
                </c:pt>
                <c:pt idx="487">
                  <c:v>205120</c:v>
                </c:pt>
                <c:pt idx="488">
                  <c:v>205140</c:v>
                </c:pt>
                <c:pt idx="489">
                  <c:v>205140</c:v>
                </c:pt>
                <c:pt idx="490">
                  <c:v>205160</c:v>
                </c:pt>
                <c:pt idx="491">
                  <c:v>205160</c:v>
                </c:pt>
                <c:pt idx="492">
                  <c:v>205440</c:v>
                </c:pt>
                <c:pt idx="493">
                  <c:v>205550</c:v>
                </c:pt>
                <c:pt idx="494">
                  <c:v>205600</c:v>
                </c:pt>
                <c:pt idx="495">
                  <c:v>205600</c:v>
                </c:pt>
                <c:pt idx="496">
                  <c:v>205440</c:v>
                </c:pt>
                <c:pt idx="497">
                  <c:v>205530</c:v>
                </c:pt>
                <c:pt idx="498">
                  <c:v>205570</c:v>
                </c:pt>
                <c:pt idx="499">
                  <c:v>205570</c:v>
                </c:pt>
                <c:pt idx="500">
                  <c:v>205530</c:v>
                </c:pt>
                <c:pt idx="501">
                  <c:v>205730</c:v>
                </c:pt>
                <c:pt idx="502">
                  <c:v>205570</c:v>
                </c:pt>
                <c:pt idx="503">
                  <c:v>205480</c:v>
                </c:pt>
                <c:pt idx="504">
                  <c:v>205710</c:v>
                </c:pt>
                <c:pt idx="505">
                  <c:v>205460</c:v>
                </c:pt>
                <c:pt idx="506">
                  <c:v>205920</c:v>
                </c:pt>
                <c:pt idx="507">
                  <c:v>206010</c:v>
                </c:pt>
                <c:pt idx="508">
                  <c:v>206030</c:v>
                </c:pt>
                <c:pt idx="509">
                  <c:v>206170</c:v>
                </c:pt>
                <c:pt idx="510">
                  <c:v>206190</c:v>
                </c:pt>
                <c:pt idx="511">
                  <c:v>206460</c:v>
                </c:pt>
                <c:pt idx="512">
                  <c:v>206210</c:v>
                </c:pt>
                <c:pt idx="513">
                  <c:v>206100</c:v>
                </c:pt>
                <c:pt idx="514">
                  <c:v>206140</c:v>
                </c:pt>
                <c:pt idx="515">
                  <c:v>206170</c:v>
                </c:pt>
                <c:pt idx="516">
                  <c:v>206190</c:v>
                </c:pt>
                <c:pt idx="517">
                  <c:v>206400</c:v>
                </c:pt>
                <c:pt idx="518">
                  <c:v>206490</c:v>
                </c:pt>
                <c:pt idx="519">
                  <c:v>206920</c:v>
                </c:pt>
                <c:pt idx="520">
                  <c:v>206760</c:v>
                </c:pt>
                <c:pt idx="521">
                  <c:v>206830</c:v>
                </c:pt>
                <c:pt idx="522">
                  <c:v>206690</c:v>
                </c:pt>
                <c:pt idx="523">
                  <c:v>206580</c:v>
                </c:pt>
                <c:pt idx="524">
                  <c:v>206420</c:v>
                </c:pt>
                <c:pt idx="525">
                  <c:v>206370</c:v>
                </c:pt>
                <c:pt idx="526">
                  <c:v>206370</c:v>
                </c:pt>
                <c:pt idx="527">
                  <c:v>206580</c:v>
                </c:pt>
                <c:pt idx="528">
                  <c:v>207330</c:v>
                </c:pt>
                <c:pt idx="529">
                  <c:v>207560</c:v>
                </c:pt>
                <c:pt idx="530">
                  <c:v>207220</c:v>
                </c:pt>
                <c:pt idx="531">
                  <c:v>206780</c:v>
                </c:pt>
                <c:pt idx="532">
                  <c:v>206670</c:v>
                </c:pt>
                <c:pt idx="533">
                  <c:v>206460</c:v>
                </c:pt>
                <c:pt idx="534">
                  <c:v>206460</c:v>
                </c:pt>
                <c:pt idx="535">
                  <c:v>206460</c:v>
                </c:pt>
                <c:pt idx="536">
                  <c:v>206460</c:v>
                </c:pt>
                <c:pt idx="537">
                  <c:v>206420</c:v>
                </c:pt>
                <c:pt idx="538">
                  <c:v>205980</c:v>
                </c:pt>
                <c:pt idx="539">
                  <c:v>205780</c:v>
                </c:pt>
                <c:pt idx="540">
                  <c:v>205620</c:v>
                </c:pt>
                <c:pt idx="541">
                  <c:v>205090</c:v>
                </c:pt>
                <c:pt idx="542">
                  <c:v>204800</c:v>
                </c:pt>
                <c:pt idx="543">
                  <c:v>204450</c:v>
                </c:pt>
                <c:pt idx="544">
                  <c:v>204500</c:v>
                </c:pt>
                <c:pt idx="545">
                  <c:v>204500</c:v>
                </c:pt>
                <c:pt idx="546">
                  <c:v>204430</c:v>
                </c:pt>
                <c:pt idx="547">
                  <c:v>204380</c:v>
                </c:pt>
                <c:pt idx="548">
                  <c:v>204320</c:v>
                </c:pt>
                <c:pt idx="549">
                  <c:v>204320</c:v>
                </c:pt>
                <c:pt idx="550">
                  <c:v>204540</c:v>
                </c:pt>
                <c:pt idx="551">
                  <c:v>204700</c:v>
                </c:pt>
                <c:pt idx="552">
                  <c:v>204680</c:v>
                </c:pt>
                <c:pt idx="553">
                  <c:v>204680</c:v>
                </c:pt>
                <c:pt idx="554">
                  <c:v>204660</c:v>
                </c:pt>
                <c:pt idx="555">
                  <c:v>204700</c:v>
                </c:pt>
                <c:pt idx="556">
                  <c:v>204590</c:v>
                </c:pt>
                <c:pt idx="557">
                  <c:v>204770</c:v>
                </c:pt>
                <c:pt idx="558">
                  <c:v>204660</c:v>
                </c:pt>
                <c:pt idx="559">
                  <c:v>204380</c:v>
                </c:pt>
                <c:pt idx="560">
                  <c:v>204040</c:v>
                </c:pt>
                <c:pt idx="561">
                  <c:v>203840</c:v>
                </c:pt>
                <c:pt idx="562">
                  <c:v>203500</c:v>
                </c:pt>
                <c:pt idx="563">
                  <c:v>202600</c:v>
                </c:pt>
                <c:pt idx="564">
                  <c:v>202520</c:v>
                </c:pt>
                <c:pt idx="565">
                  <c:v>202270</c:v>
                </c:pt>
                <c:pt idx="566">
                  <c:v>202180</c:v>
                </c:pt>
                <c:pt idx="567">
                  <c:v>202560</c:v>
                </c:pt>
                <c:pt idx="568">
                  <c:v>203120</c:v>
                </c:pt>
                <c:pt idx="569">
                  <c:v>203370</c:v>
                </c:pt>
                <c:pt idx="570">
                  <c:v>203640</c:v>
                </c:pt>
                <c:pt idx="571">
                  <c:v>202980</c:v>
                </c:pt>
                <c:pt idx="572">
                  <c:v>202520</c:v>
                </c:pt>
                <c:pt idx="573">
                  <c:v>202290</c:v>
                </c:pt>
                <c:pt idx="574">
                  <c:v>202320</c:v>
                </c:pt>
                <c:pt idx="575">
                  <c:v>202630</c:v>
                </c:pt>
                <c:pt idx="576">
                  <c:v>202670</c:v>
                </c:pt>
                <c:pt idx="577">
                  <c:v>202630</c:v>
                </c:pt>
                <c:pt idx="578">
                  <c:v>202560</c:v>
                </c:pt>
                <c:pt idx="579">
                  <c:v>202630</c:v>
                </c:pt>
                <c:pt idx="580">
                  <c:v>203140</c:v>
                </c:pt>
                <c:pt idx="581">
                  <c:v>203410</c:v>
                </c:pt>
                <c:pt idx="582">
                  <c:v>202960</c:v>
                </c:pt>
                <c:pt idx="583">
                  <c:v>202180</c:v>
                </c:pt>
                <c:pt idx="584">
                  <c:v>201720</c:v>
                </c:pt>
                <c:pt idx="585">
                  <c:v>201270</c:v>
                </c:pt>
                <c:pt idx="586">
                  <c:v>200850</c:v>
                </c:pt>
                <c:pt idx="587">
                  <c:v>200760</c:v>
                </c:pt>
                <c:pt idx="588">
                  <c:v>200830</c:v>
                </c:pt>
                <c:pt idx="589">
                  <c:v>200920</c:v>
                </c:pt>
                <c:pt idx="590">
                  <c:v>200610</c:v>
                </c:pt>
                <c:pt idx="591">
                  <c:v>200480</c:v>
                </c:pt>
                <c:pt idx="592">
                  <c:v>200720</c:v>
                </c:pt>
                <c:pt idx="593">
                  <c:v>201010</c:v>
                </c:pt>
                <c:pt idx="594">
                  <c:v>201230</c:v>
                </c:pt>
                <c:pt idx="595">
                  <c:v>201340</c:v>
                </c:pt>
                <c:pt idx="596">
                  <c:v>201410</c:v>
                </c:pt>
                <c:pt idx="597">
                  <c:v>200960</c:v>
                </c:pt>
                <c:pt idx="598">
                  <c:v>200830</c:v>
                </c:pt>
                <c:pt idx="599">
                  <c:v>200410</c:v>
                </c:pt>
                <c:pt idx="600">
                  <c:v>199930</c:v>
                </c:pt>
                <c:pt idx="601">
                  <c:v>199600</c:v>
                </c:pt>
                <c:pt idx="602">
                  <c:v>199910</c:v>
                </c:pt>
                <c:pt idx="603">
                  <c:v>200040</c:v>
                </c:pt>
                <c:pt idx="604">
                  <c:v>199550</c:v>
                </c:pt>
                <c:pt idx="605">
                  <c:v>199160</c:v>
                </c:pt>
                <c:pt idx="606">
                  <c:v>198980</c:v>
                </c:pt>
                <c:pt idx="607">
                  <c:v>199140</c:v>
                </c:pt>
                <c:pt idx="608">
                  <c:v>199310</c:v>
                </c:pt>
                <c:pt idx="609">
                  <c:v>199420</c:v>
                </c:pt>
                <c:pt idx="610">
                  <c:v>199440</c:v>
                </c:pt>
                <c:pt idx="611">
                  <c:v>198960</c:v>
                </c:pt>
                <c:pt idx="612">
                  <c:v>198500</c:v>
                </c:pt>
                <c:pt idx="613">
                  <c:v>198260</c:v>
                </c:pt>
                <c:pt idx="614">
                  <c:v>198330</c:v>
                </c:pt>
                <c:pt idx="615">
                  <c:v>198410</c:v>
                </c:pt>
                <c:pt idx="616">
                  <c:v>198540</c:v>
                </c:pt>
                <c:pt idx="617">
                  <c:v>198520</c:v>
                </c:pt>
                <c:pt idx="618">
                  <c:v>198170</c:v>
                </c:pt>
                <c:pt idx="619">
                  <c:v>197800</c:v>
                </c:pt>
                <c:pt idx="620">
                  <c:v>197630</c:v>
                </c:pt>
                <c:pt idx="621">
                  <c:v>197870</c:v>
                </c:pt>
                <c:pt idx="622">
                  <c:v>198020</c:v>
                </c:pt>
                <c:pt idx="623">
                  <c:v>197960</c:v>
                </c:pt>
                <c:pt idx="624">
                  <c:v>197560</c:v>
                </c:pt>
                <c:pt idx="625">
                  <c:v>197020</c:v>
                </c:pt>
                <c:pt idx="626">
                  <c:v>196340</c:v>
                </c:pt>
                <c:pt idx="627">
                  <c:v>196260</c:v>
                </c:pt>
                <c:pt idx="628">
                  <c:v>196150</c:v>
                </c:pt>
                <c:pt idx="629">
                  <c:v>196020</c:v>
                </c:pt>
                <c:pt idx="630">
                  <c:v>196280</c:v>
                </c:pt>
                <c:pt idx="631">
                  <c:v>196450</c:v>
                </c:pt>
                <c:pt idx="632">
                  <c:v>196540</c:v>
                </c:pt>
                <c:pt idx="633">
                  <c:v>196450</c:v>
                </c:pt>
                <c:pt idx="634">
                  <c:v>196380</c:v>
                </c:pt>
                <c:pt idx="635">
                  <c:v>196100</c:v>
                </c:pt>
                <c:pt idx="636">
                  <c:v>196410</c:v>
                </c:pt>
                <c:pt idx="637">
                  <c:v>196490</c:v>
                </c:pt>
                <c:pt idx="638">
                  <c:v>196100</c:v>
                </c:pt>
                <c:pt idx="639">
                  <c:v>195690</c:v>
                </c:pt>
                <c:pt idx="640">
                  <c:v>195240</c:v>
                </c:pt>
                <c:pt idx="641">
                  <c:v>194780</c:v>
                </c:pt>
                <c:pt idx="642">
                  <c:v>194390</c:v>
                </c:pt>
                <c:pt idx="643">
                  <c:v>193920</c:v>
                </c:pt>
                <c:pt idx="644">
                  <c:v>193940</c:v>
                </c:pt>
                <c:pt idx="645">
                  <c:v>193810</c:v>
                </c:pt>
                <c:pt idx="646">
                  <c:v>192950</c:v>
                </c:pt>
                <c:pt idx="647">
                  <c:v>192020</c:v>
                </c:pt>
                <c:pt idx="648">
                  <c:v>191400</c:v>
                </c:pt>
                <c:pt idx="649">
                  <c:v>190800</c:v>
                </c:pt>
                <c:pt idx="650">
                  <c:v>190520</c:v>
                </c:pt>
                <c:pt idx="651">
                  <c:v>190220</c:v>
                </c:pt>
                <c:pt idx="652">
                  <c:v>190160</c:v>
                </c:pt>
                <c:pt idx="653">
                  <c:v>190220</c:v>
                </c:pt>
                <c:pt idx="654">
                  <c:v>190290</c:v>
                </c:pt>
                <c:pt idx="655">
                  <c:v>190290</c:v>
                </c:pt>
                <c:pt idx="656">
                  <c:v>189670</c:v>
                </c:pt>
                <c:pt idx="657">
                  <c:v>189010</c:v>
                </c:pt>
                <c:pt idx="658">
                  <c:v>188310</c:v>
                </c:pt>
                <c:pt idx="659">
                  <c:v>187650</c:v>
                </c:pt>
                <c:pt idx="660">
                  <c:v>187080</c:v>
                </c:pt>
                <c:pt idx="661">
                  <c:v>186220</c:v>
                </c:pt>
                <c:pt idx="662">
                  <c:v>185060</c:v>
                </c:pt>
                <c:pt idx="663">
                  <c:v>184350</c:v>
                </c:pt>
                <c:pt idx="664">
                  <c:v>183810</c:v>
                </c:pt>
                <c:pt idx="665">
                  <c:v>183510</c:v>
                </c:pt>
                <c:pt idx="666">
                  <c:v>183160</c:v>
                </c:pt>
                <c:pt idx="667">
                  <c:v>182180</c:v>
                </c:pt>
                <c:pt idx="668">
                  <c:v>180420</c:v>
                </c:pt>
                <c:pt idx="669">
                  <c:v>179560</c:v>
                </c:pt>
                <c:pt idx="670">
                  <c:v>178330</c:v>
                </c:pt>
                <c:pt idx="671">
                  <c:v>177110</c:v>
                </c:pt>
                <c:pt idx="672">
                  <c:v>176010</c:v>
                </c:pt>
                <c:pt idx="673">
                  <c:v>176010</c:v>
                </c:pt>
                <c:pt idx="674">
                  <c:v>175970</c:v>
                </c:pt>
                <c:pt idx="675">
                  <c:v>175770</c:v>
                </c:pt>
                <c:pt idx="676">
                  <c:v>175430</c:v>
                </c:pt>
                <c:pt idx="677">
                  <c:v>175370</c:v>
                </c:pt>
                <c:pt idx="678">
                  <c:v>175350</c:v>
                </c:pt>
                <c:pt idx="679">
                  <c:v>175610</c:v>
                </c:pt>
                <c:pt idx="680">
                  <c:v>176010</c:v>
                </c:pt>
                <c:pt idx="681">
                  <c:v>176440</c:v>
                </c:pt>
                <c:pt idx="682">
                  <c:v>176800</c:v>
                </c:pt>
                <c:pt idx="683">
                  <c:v>177230</c:v>
                </c:pt>
                <c:pt idx="684">
                  <c:v>177600</c:v>
                </c:pt>
                <c:pt idx="685">
                  <c:v>178250</c:v>
                </c:pt>
                <c:pt idx="686">
                  <c:v>178390</c:v>
                </c:pt>
                <c:pt idx="687">
                  <c:v>178720</c:v>
                </c:pt>
                <c:pt idx="688">
                  <c:v>178900</c:v>
                </c:pt>
                <c:pt idx="689">
                  <c:v>178700</c:v>
                </c:pt>
                <c:pt idx="690">
                  <c:v>178540</c:v>
                </c:pt>
                <c:pt idx="691">
                  <c:v>178040</c:v>
                </c:pt>
                <c:pt idx="692">
                  <c:v>177470</c:v>
                </c:pt>
                <c:pt idx="693">
                  <c:v>177070</c:v>
                </c:pt>
                <c:pt idx="694">
                  <c:v>176780</c:v>
                </c:pt>
                <c:pt idx="695">
                  <c:v>177030</c:v>
                </c:pt>
                <c:pt idx="696">
                  <c:v>177050</c:v>
                </c:pt>
                <c:pt idx="697">
                  <c:v>177070</c:v>
                </c:pt>
                <c:pt idx="698">
                  <c:v>177050</c:v>
                </c:pt>
                <c:pt idx="699">
                  <c:v>176980</c:v>
                </c:pt>
                <c:pt idx="700">
                  <c:v>177390</c:v>
                </c:pt>
                <c:pt idx="701">
                  <c:v>178700</c:v>
                </c:pt>
                <c:pt idx="702">
                  <c:v>179130</c:v>
                </c:pt>
                <c:pt idx="703">
                  <c:v>179170</c:v>
                </c:pt>
                <c:pt idx="704">
                  <c:v>178940</c:v>
                </c:pt>
                <c:pt idx="705">
                  <c:v>178560</c:v>
                </c:pt>
                <c:pt idx="706">
                  <c:v>179150</c:v>
                </c:pt>
                <c:pt idx="707">
                  <c:v>180880</c:v>
                </c:pt>
                <c:pt idx="708">
                  <c:v>181060</c:v>
                </c:pt>
                <c:pt idx="709">
                  <c:v>180670</c:v>
                </c:pt>
                <c:pt idx="710">
                  <c:v>180860</c:v>
                </c:pt>
                <c:pt idx="711">
                  <c:v>180900</c:v>
                </c:pt>
                <c:pt idx="712">
                  <c:v>181130</c:v>
                </c:pt>
                <c:pt idx="713">
                  <c:v>181640</c:v>
                </c:pt>
                <c:pt idx="714">
                  <c:v>181930</c:v>
                </c:pt>
                <c:pt idx="715">
                  <c:v>181850</c:v>
                </c:pt>
                <c:pt idx="716">
                  <c:v>181350</c:v>
                </c:pt>
                <c:pt idx="717">
                  <c:v>180960</c:v>
                </c:pt>
                <c:pt idx="718">
                  <c:v>180360</c:v>
                </c:pt>
                <c:pt idx="719">
                  <c:v>179680</c:v>
                </c:pt>
                <c:pt idx="720">
                  <c:v>179210</c:v>
                </c:pt>
                <c:pt idx="721">
                  <c:v>178820</c:v>
                </c:pt>
                <c:pt idx="722">
                  <c:v>178470</c:v>
                </c:pt>
                <c:pt idx="723">
                  <c:v>178270</c:v>
                </c:pt>
                <c:pt idx="724">
                  <c:v>178290</c:v>
                </c:pt>
                <c:pt idx="725">
                  <c:v>178210</c:v>
                </c:pt>
                <c:pt idx="726">
                  <c:v>178110</c:v>
                </c:pt>
                <c:pt idx="727">
                  <c:v>177960</c:v>
                </c:pt>
                <c:pt idx="728">
                  <c:v>177860</c:v>
                </c:pt>
                <c:pt idx="729">
                  <c:v>177860</c:v>
                </c:pt>
                <c:pt idx="730">
                  <c:v>177820</c:v>
                </c:pt>
                <c:pt idx="731">
                  <c:v>177760</c:v>
                </c:pt>
                <c:pt idx="732">
                  <c:v>177660</c:v>
                </c:pt>
                <c:pt idx="733">
                  <c:v>177800</c:v>
                </c:pt>
                <c:pt idx="734">
                  <c:v>177900</c:v>
                </c:pt>
                <c:pt idx="735">
                  <c:v>178000</c:v>
                </c:pt>
                <c:pt idx="736">
                  <c:v>178250</c:v>
                </c:pt>
                <c:pt idx="737">
                  <c:v>178520</c:v>
                </c:pt>
                <c:pt idx="738">
                  <c:v>178940</c:v>
                </c:pt>
                <c:pt idx="739">
                  <c:v>179420</c:v>
                </c:pt>
                <c:pt idx="740">
                  <c:v>179970</c:v>
                </c:pt>
                <c:pt idx="741">
                  <c:v>180400</c:v>
                </c:pt>
                <c:pt idx="742">
                  <c:v>180780</c:v>
                </c:pt>
                <c:pt idx="743">
                  <c:v>181190</c:v>
                </c:pt>
                <c:pt idx="744">
                  <c:v>181680</c:v>
                </c:pt>
                <c:pt idx="745">
                  <c:v>182160</c:v>
                </c:pt>
                <c:pt idx="746">
                  <c:v>182810</c:v>
                </c:pt>
                <c:pt idx="747">
                  <c:v>183350</c:v>
                </c:pt>
                <c:pt idx="748">
                  <c:v>183810</c:v>
                </c:pt>
                <c:pt idx="749">
                  <c:v>183990</c:v>
                </c:pt>
                <c:pt idx="750">
                  <c:v>183970</c:v>
                </c:pt>
                <c:pt idx="751">
                  <c:v>183890</c:v>
                </c:pt>
                <c:pt idx="752">
                  <c:v>183850</c:v>
                </c:pt>
                <c:pt idx="753">
                  <c:v>183760</c:v>
                </c:pt>
                <c:pt idx="754">
                  <c:v>183660</c:v>
                </c:pt>
                <c:pt idx="755">
                  <c:v>183640</c:v>
                </c:pt>
                <c:pt idx="756">
                  <c:v>184020</c:v>
                </c:pt>
                <c:pt idx="757">
                  <c:v>184390</c:v>
                </c:pt>
                <c:pt idx="758">
                  <c:v>184660</c:v>
                </c:pt>
                <c:pt idx="759">
                  <c:v>184700</c:v>
                </c:pt>
                <c:pt idx="760">
                  <c:v>184660</c:v>
                </c:pt>
                <c:pt idx="761">
                  <c:v>184730</c:v>
                </c:pt>
                <c:pt idx="762">
                  <c:v>184410</c:v>
                </c:pt>
                <c:pt idx="763">
                  <c:v>183850</c:v>
                </c:pt>
                <c:pt idx="764">
                  <c:v>183470</c:v>
                </c:pt>
                <c:pt idx="765">
                  <c:v>183010</c:v>
                </c:pt>
                <c:pt idx="766">
                  <c:v>182540</c:v>
                </c:pt>
                <c:pt idx="767">
                  <c:v>182660</c:v>
                </c:pt>
                <c:pt idx="768">
                  <c:v>182810</c:v>
                </c:pt>
                <c:pt idx="769">
                  <c:v>182660</c:v>
                </c:pt>
                <c:pt idx="770">
                  <c:v>182430</c:v>
                </c:pt>
                <c:pt idx="771">
                  <c:v>182410</c:v>
                </c:pt>
                <c:pt idx="772">
                  <c:v>182450</c:v>
                </c:pt>
                <c:pt idx="773">
                  <c:v>182560</c:v>
                </c:pt>
                <c:pt idx="774">
                  <c:v>182520</c:v>
                </c:pt>
                <c:pt idx="775">
                  <c:v>182430</c:v>
                </c:pt>
                <c:pt idx="776">
                  <c:v>182080</c:v>
                </c:pt>
                <c:pt idx="777">
                  <c:v>182080</c:v>
                </c:pt>
                <c:pt idx="778">
                  <c:v>182140</c:v>
                </c:pt>
                <c:pt idx="779">
                  <c:v>182160</c:v>
                </c:pt>
                <c:pt idx="780">
                  <c:v>182200</c:v>
                </c:pt>
                <c:pt idx="781">
                  <c:v>182200</c:v>
                </c:pt>
                <c:pt idx="782">
                  <c:v>182180</c:v>
                </c:pt>
                <c:pt idx="783">
                  <c:v>182120</c:v>
                </c:pt>
                <c:pt idx="784">
                  <c:v>182000</c:v>
                </c:pt>
                <c:pt idx="785">
                  <c:v>181980</c:v>
                </c:pt>
                <c:pt idx="786">
                  <c:v>182020</c:v>
                </c:pt>
                <c:pt idx="787">
                  <c:v>181910</c:v>
                </c:pt>
                <c:pt idx="788">
                  <c:v>181830</c:v>
                </c:pt>
                <c:pt idx="789">
                  <c:v>181730</c:v>
                </c:pt>
                <c:pt idx="790">
                  <c:v>181620</c:v>
                </c:pt>
                <c:pt idx="791">
                  <c:v>181500</c:v>
                </c:pt>
                <c:pt idx="792">
                  <c:v>181440</c:v>
                </c:pt>
                <c:pt idx="793">
                  <c:v>181420</c:v>
                </c:pt>
                <c:pt idx="794">
                  <c:v>181400</c:v>
                </c:pt>
                <c:pt idx="795">
                  <c:v>181380</c:v>
                </c:pt>
                <c:pt idx="796">
                  <c:v>181270</c:v>
                </c:pt>
                <c:pt idx="797">
                  <c:v>181270</c:v>
                </c:pt>
                <c:pt idx="798">
                  <c:v>181330</c:v>
                </c:pt>
                <c:pt idx="799">
                  <c:v>181540</c:v>
                </c:pt>
                <c:pt idx="800">
                  <c:v>181660</c:v>
                </c:pt>
                <c:pt idx="801">
                  <c:v>181620</c:v>
                </c:pt>
                <c:pt idx="802">
                  <c:v>181540</c:v>
                </c:pt>
                <c:pt idx="803">
                  <c:v>181580</c:v>
                </c:pt>
                <c:pt idx="804">
                  <c:v>181810</c:v>
                </c:pt>
                <c:pt idx="805">
                  <c:v>183040</c:v>
                </c:pt>
                <c:pt idx="806">
                  <c:v>186010</c:v>
                </c:pt>
                <c:pt idx="807">
                  <c:v>187310</c:v>
                </c:pt>
                <c:pt idx="808">
                  <c:v>187720</c:v>
                </c:pt>
                <c:pt idx="809">
                  <c:v>187990</c:v>
                </c:pt>
                <c:pt idx="810">
                  <c:v>187910</c:v>
                </c:pt>
                <c:pt idx="811">
                  <c:v>187760</c:v>
                </c:pt>
                <c:pt idx="812">
                  <c:v>187610</c:v>
                </c:pt>
                <c:pt idx="813">
                  <c:v>187550</c:v>
                </c:pt>
                <c:pt idx="814">
                  <c:v>187520</c:v>
                </c:pt>
                <c:pt idx="815">
                  <c:v>187700</c:v>
                </c:pt>
                <c:pt idx="816">
                  <c:v>187860</c:v>
                </c:pt>
                <c:pt idx="817">
                  <c:v>187820</c:v>
                </c:pt>
                <c:pt idx="818">
                  <c:v>187700</c:v>
                </c:pt>
                <c:pt idx="819">
                  <c:v>187520</c:v>
                </c:pt>
                <c:pt idx="820">
                  <c:v>187460</c:v>
                </c:pt>
                <c:pt idx="821">
                  <c:v>187270</c:v>
                </c:pt>
                <c:pt idx="822">
                  <c:v>187060</c:v>
                </c:pt>
                <c:pt idx="823">
                  <c:v>187000</c:v>
                </c:pt>
                <c:pt idx="824">
                  <c:v>186960</c:v>
                </c:pt>
                <c:pt idx="825">
                  <c:v>186910</c:v>
                </c:pt>
                <c:pt idx="826">
                  <c:v>188060</c:v>
                </c:pt>
                <c:pt idx="827">
                  <c:v>189690</c:v>
                </c:pt>
                <c:pt idx="828">
                  <c:v>190420</c:v>
                </c:pt>
                <c:pt idx="829">
                  <c:v>190740</c:v>
                </c:pt>
                <c:pt idx="830">
                  <c:v>190930</c:v>
                </c:pt>
                <c:pt idx="831">
                  <c:v>190400</c:v>
                </c:pt>
                <c:pt idx="832">
                  <c:v>190420</c:v>
                </c:pt>
                <c:pt idx="833">
                  <c:v>190310</c:v>
                </c:pt>
                <c:pt idx="834">
                  <c:v>190500</c:v>
                </c:pt>
                <c:pt idx="835">
                  <c:v>190670</c:v>
                </c:pt>
                <c:pt idx="836">
                  <c:v>190650</c:v>
                </c:pt>
                <c:pt idx="837">
                  <c:v>190460</c:v>
                </c:pt>
                <c:pt idx="838">
                  <c:v>190760</c:v>
                </c:pt>
                <c:pt idx="839">
                  <c:v>190860</c:v>
                </c:pt>
                <c:pt idx="840">
                  <c:v>190420</c:v>
                </c:pt>
                <c:pt idx="841">
                  <c:v>189970</c:v>
                </c:pt>
                <c:pt idx="842">
                  <c:v>190120</c:v>
                </c:pt>
                <c:pt idx="843">
                  <c:v>190420</c:v>
                </c:pt>
                <c:pt idx="844">
                  <c:v>190590</c:v>
                </c:pt>
                <c:pt idx="845">
                  <c:v>190520</c:v>
                </c:pt>
                <c:pt idx="846">
                  <c:v>190200</c:v>
                </c:pt>
                <c:pt idx="847">
                  <c:v>189560</c:v>
                </c:pt>
                <c:pt idx="848">
                  <c:v>188010</c:v>
                </c:pt>
                <c:pt idx="849">
                  <c:v>186280</c:v>
                </c:pt>
                <c:pt idx="850">
                  <c:v>184500</c:v>
                </c:pt>
                <c:pt idx="851">
                  <c:v>183700</c:v>
                </c:pt>
                <c:pt idx="852">
                  <c:v>184120</c:v>
                </c:pt>
                <c:pt idx="853">
                  <c:v>184450</c:v>
                </c:pt>
                <c:pt idx="854">
                  <c:v>184870</c:v>
                </c:pt>
                <c:pt idx="855">
                  <c:v>185000</c:v>
                </c:pt>
                <c:pt idx="856">
                  <c:v>185500</c:v>
                </c:pt>
                <c:pt idx="857">
                  <c:v>186010</c:v>
                </c:pt>
                <c:pt idx="858">
                  <c:v>186470</c:v>
                </c:pt>
                <c:pt idx="859">
                  <c:v>186930</c:v>
                </c:pt>
                <c:pt idx="860">
                  <c:v>187360</c:v>
                </c:pt>
                <c:pt idx="861">
                  <c:v>187950</c:v>
                </c:pt>
                <c:pt idx="862">
                  <c:v>188310</c:v>
                </c:pt>
                <c:pt idx="863">
                  <c:v>188760</c:v>
                </c:pt>
                <c:pt idx="864">
                  <c:v>189260</c:v>
                </c:pt>
                <c:pt idx="865">
                  <c:v>189840</c:v>
                </c:pt>
                <c:pt idx="866">
                  <c:v>190440</c:v>
                </c:pt>
                <c:pt idx="867">
                  <c:v>191080</c:v>
                </c:pt>
                <c:pt idx="868">
                  <c:v>191980</c:v>
                </c:pt>
                <c:pt idx="869">
                  <c:v>193550</c:v>
                </c:pt>
                <c:pt idx="870">
                  <c:v>194330</c:v>
                </c:pt>
                <c:pt idx="871">
                  <c:v>195170</c:v>
                </c:pt>
                <c:pt idx="872">
                  <c:v>195930</c:v>
                </c:pt>
                <c:pt idx="873">
                  <c:v>196780</c:v>
                </c:pt>
                <c:pt idx="874">
                  <c:v>197210</c:v>
                </c:pt>
                <c:pt idx="875">
                  <c:v>197890</c:v>
                </c:pt>
                <c:pt idx="876">
                  <c:v>198390</c:v>
                </c:pt>
                <c:pt idx="877">
                  <c:v>199090</c:v>
                </c:pt>
                <c:pt idx="878">
                  <c:v>199820</c:v>
                </c:pt>
                <c:pt idx="879">
                  <c:v>201100</c:v>
                </c:pt>
                <c:pt idx="880">
                  <c:v>201320</c:v>
                </c:pt>
                <c:pt idx="881">
                  <c:v>201430</c:v>
                </c:pt>
                <c:pt idx="882">
                  <c:v>200480</c:v>
                </c:pt>
                <c:pt idx="883">
                  <c:v>200020</c:v>
                </c:pt>
                <c:pt idx="884">
                  <c:v>199400</c:v>
                </c:pt>
                <c:pt idx="885">
                  <c:v>198900</c:v>
                </c:pt>
                <c:pt idx="886">
                  <c:v>199090</c:v>
                </c:pt>
                <c:pt idx="887">
                  <c:v>199360</c:v>
                </c:pt>
                <c:pt idx="888">
                  <c:v>199530</c:v>
                </c:pt>
                <c:pt idx="889">
                  <c:v>199880</c:v>
                </c:pt>
                <c:pt idx="890">
                  <c:v>200210</c:v>
                </c:pt>
                <c:pt idx="891">
                  <c:v>200410</c:v>
                </c:pt>
                <c:pt idx="892">
                  <c:v>200460</c:v>
                </c:pt>
                <c:pt idx="893">
                  <c:v>200540</c:v>
                </c:pt>
                <c:pt idx="894">
                  <c:v>200520</c:v>
                </c:pt>
                <c:pt idx="895">
                  <c:v>200630</c:v>
                </c:pt>
                <c:pt idx="896">
                  <c:v>200940</c:v>
                </c:pt>
                <c:pt idx="897">
                  <c:v>201030</c:v>
                </c:pt>
                <c:pt idx="898">
                  <c:v>201180</c:v>
                </c:pt>
                <c:pt idx="899">
                  <c:v>201300</c:v>
                </c:pt>
                <c:pt idx="900">
                  <c:v>201540</c:v>
                </c:pt>
                <c:pt idx="901">
                  <c:v>201830</c:v>
                </c:pt>
                <c:pt idx="902">
                  <c:v>202090</c:v>
                </c:pt>
                <c:pt idx="903">
                  <c:v>202200</c:v>
                </c:pt>
                <c:pt idx="904">
                  <c:v>202290</c:v>
                </c:pt>
                <c:pt idx="905">
                  <c:v>202200</c:v>
                </c:pt>
                <c:pt idx="906">
                  <c:v>202070</c:v>
                </c:pt>
                <c:pt idx="907">
                  <c:v>202180</c:v>
                </c:pt>
                <c:pt idx="908">
                  <c:v>202230</c:v>
                </c:pt>
                <c:pt idx="909">
                  <c:v>202290</c:v>
                </c:pt>
                <c:pt idx="910">
                  <c:v>202380</c:v>
                </c:pt>
                <c:pt idx="911">
                  <c:v>202470</c:v>
                </c:pt>
                <c:pt idx="912">
                  <c:v>202650</c:v>
                </c:pt>
                <c:pt idx="913">
                  <c:v>202520</c:v>
                </c:pt>
                <c:pt idx="914">
                  <c:v>202430</c:v>
                </c:pt>
                <c:pt idx="915">
                  <c:v>202560</c:v>
                </c:pt>
                <c:pt idx="916">
                  <c:v>202780</c:v>
                </c:pt>
                <c:pt idx="917">
                  <c:v>203140</c:v>
                </c:pt>
                <c:pt idx="918">
                  <c:v>203100</c:v>
                </c:pt>
                <c:pt idx="919">
                  <c:v>202940</c:v>
                </c:pt>
                <c:pt idx="920">
                  <c:v>202940</c:v>
                </c:pt>
                <c:pt idx="921">
                  <c:v>202780</c:v>
                </c:pt>
                <c:pt idx="922">
                  <c:v>202670</c:v>
                </c:pt>
                <c:pt idx="923">
                  <c:v>202630</c:v>
                </c:pt>
                <c:pt idx="924">
                  <c:v>202630</c:v>
                </c:pt>
                <c:pt idx="925">
                  <c:v>202400</c:v>
                </c:pt>
                <c:pt idx="926">
                  <c:v>202180</c:v>
                </c:pt>
                <c:pt idx="927">
                  <c:v>202200</c:v>
                </c:pt>
                <c:pt idx="928">
                  <c:v>202180</c:v>
                </c:pt>
                <c:pt idx="929">
                  <c:v>202160</c:v>
                </c:pt>
                <c:pt idx="930">
                  <c:v>202050</c:v>
                </c:pt>
                <c:pt idx="931">
                  <c:v>202360</c:v>
                </c:pt>
                <c:pt idx="932">
                  <c:v>202250</c:v>
                </c:pt>
                <c:pt idx="933">
                  <c:v>202160</c:v>
                </c:pt>
                <c:pt idx="934">
                  <c:v>202030</c:v>
                </c:pt>
                <c:pt idx="935">
                  <c:v>202140</c:v>
                </c:pt>
                <c:pt idx="936">
                  <c:v>202200</c:v>
                </c:pt>
                <c:pt idx="937">
                  <c:v>202320</c:v>
                </c:pt>
                <c:pt idx="938">
                  <c:v>202560</c:v>
                </c:pt>
                <c:pt idx="939">
                  <c:v>202360</c:v>
                </c:pt>
                <c:pt idx="940">
                  <c:v>202140</c:v>
                </c:pt>
                <c:pt idx="941">
                  <c:v>201980</c:v>
                </c:pt>
                <c:pt idx="942">
                  <c:v>201740</c:v>
                </c:pt>
                <c:pt idx="943">
                  <c:v>201630</c:v>
                </c:pt>
                <c:pt idx="944">
                  <c:v>201780</c:v>
                </c:pt>
                <c:pt idx="945">
                  <c:v>201720</c:v>
                </c:pt>
                <c:pt idx="946">
                  <c:v>201890</c:v>
                </c:pt>
                <c:pt idx="947">
                  <c:v>201670</c:v>
                </c:pt>
                <c:pt idx="948">
                  <c:v>201450</c:v>
                </c:pt>
                <c:pt idx="949">
                  <c:v>201320</c:v>
                </c:pt>
                <c:pt idx="950">
                  <c:v>201070</c:v>
                </c:pt>
                <c:pt idx="951">
                  <c:v>200880</c:v>
                </c:pt>
                <c:pt idx="952">
                  <c:v>200880</c:v>
                </c:pt>
                <c:pt idx="953">
                  <c:v>200790</c:v>
                </c:pt>
                <c:pt idx="954">
                  <c:v>200630</c:v>
                </c:pt>
                <c:pt idx="955">
                  <c:v>200480</c:v>
                </c:pt>
                <c:pt idx="956">
                  <c:v>200300</c:v>
                </c:pt>
                <c:pt idx="957">
                  <c:v>200060</c:v>
                </c:pt>
                <c:pt idx="958">
                  <c:v>199930</c:v>
                </c:pt>
                <c:pt idx="959">
                  <c:v>199530</c:v>
                </c:pt>
                <c:pt idx="960">
                  <c:v>199310</c:v>
                </c:pt>
                <c:pt idx="961">
                  <c:v>199160</c:v>
                </c:pt>
                <c:pt idx="962">
                  <c:v>199010</c:v>
                </c:pt>
                <c:pt idx="963">
                  <c:v>198830</c:v>
                </c:pt>
                <c:pt idx="964">
                  <c:v>198660</c:v>
                </c:pt>
                <c:pt idx="965">
                  <c:v>198460</c:v>
                </c:pt>
                <c:pt idx="966">
                  <c:v>198150</c:v>
                </c:pt>
                <c:pt idx="967">
                  <c:v>197960</c:v>
                </c:pt>
                <c:pt idx="968">
                  <c:v>197980</c:v>
                </c:pt>
                <c:pt idx="969">
                  <c:v>197760</c:v>
                </c:pt>
                <c:pt idx="970">
                  <c:v>198090</c:v>
                </c:pt>
                <c:pt idx="971">
                  <c:v>198540</c:v>
                </c:pt>
                <c:pt idx="972">
                  <c:v>198940</c:v>
                </c:pt>
                <c:pt idx="973">
                  <c:v>199380</c:v>
                </c:pt>
                <c:pt idx="974">
                  <c:v>199600</c:v>
                </c:pt>
                <c:pt idx="975">
                  <c:v>199580</c:v>
                </c:pt>
                <c:pt idx="976">
                  <c:v>199600</c:v>
                </c:pt>
                <c:pt idx="977">
                  <c:v>199600</c:v>
                </c:pt>
                <c:pt idx="978">
                  <c:v>199600</c:v>
                </c:pt>
                <c:pt idx="979">
                  <c:v>199620</c:v>
                </c:pt>
                <c:pt idx="980">
                  <c:v>199600</c:v>
                </c:pt>
                <c:pt idx="981">
                  <c:v>199600</c:v>
                </c:pt>
                <c:pt idx="982">
                  <c:v>199360</c:v>
                </c:pt>
                <c:pt idx="983">
                  <c:v>199290</c:v>
                </c:pt>
                <c:pt idx="984">
                  <c:v>199250</c:v>
                </c:pt>
                <c:pt idx="985">
                  <c:v>199200</c:v>
                </c:pt>
                <c:pt idx="986">
                  <c:v>198940</c:v>
                </c:pt>
                <c:pt idx="987">
                  <c:v>198590</c:v>
                </c:pt>
                <c:pt idx="988">
                  <c:v>198000</c:v>
                </c:pt>
                <c:pt idx="989">
                  <c:v>197340</c:v>
                </c:pt>
                <c:pt idx="990">
                  <c:v>196690</c:v>
                </c:pt>
                <c:pt idx="991">
                  <c:v>196190</c:v>
                </c:pt>
                <c:pt idx="992">
                  <c:v>196410</c:v>
                </c:pt>
                <c:pt idx="993">
                  <c:v>196540</c:v>
                </c:pt>
                <c:pt idx="994">
                  <c:v>196560</c:v>
                </c:pt>
                <c:pt idx="995">
                  <c:v>196650</c:v>
                </c:pt>
                <c:pt idx="996">
                  <c:v>196710</c:v>
                </c:pt>
                <c:pt idx="997">
                  <c:v>196670</c:v>
                </c:pt>
                <c:pt idx="998">
                  <c:v>196650</c:v>
                </c:pt>
                <c:pt idx="999">
                  <c:v>196580</c:v>
                </c:pt>
                <c:pt idx="1000">
                  <c:v>196650</c:v>
                </c:pt>
                <c:pt idx="1001">
                  <c:v>196520</c:v>
                </c:pt>
                <c:pt idx="1002">
                  <c:v>196450</c:v>
                </c:pt>
                <c:pt idx="1003">
                  <c:v>196360</c:v>
                </c:pt>
                <c:pt idx="1004">
                  <c:v>196600</c:v>
                </c:pt>
                <c:pt idx="1005">
                  <c:v>196490</c:v>
                </c:pt>
                <c:pt idx="1006">
                  <c:v>196410</c:v>
                </c:pt>
                <c:pt idx="1007">
                  <c:v>196470</c:v>
                </c:pt>
                <c:pt idx="1008">
                  <c:v>196040</c:v>
                </c:pt>
                <c:pt idx="1009">
                  <c:v>195730</c:v>
                </c:pt>
                <c:pt idx="1010">
                  <c:v>195430</c:v>
                </c:pt>
                <c:pt idx="1011">
                  <c:v>195150</c:v>
                </c:pt>
                <c:pt idx="1012">
                  <c:v>194760</c:v>
                </c:pt>
                <c:pt idx="1013">
                  <c:v>194430</c:v>
                </c:pt>
                <c:pt idx="1014">
                  <c:v>194070</c:v>
                </c:pt>
                <c:pt idx="1015">
                  <c:v>193720</c:v>
                </c:pt>
                <c:pt idx="1016">
                  <c:v>193400</c:v>
                </c:pt>
                <c:pt idx="1017">
                  <c:v>193050</c:v>
                </c:pt>
                <c:pt idx="1018">
                  <c:v>192800</c:v>
                </c:pt>
                <c:pt idx="1019">
                  <c:v>192470</c:v>
                </c:pt>
                <c:pt idx="1020">
                  <c:v>192110</c:v>
                </c:pt>
                <c:pt idx="1021">
                  <c:v>191760</c:v>
                </c:pt>
                <c:pt idx="1022">
                  <c:v>191210</c:v>
                </c:pt>
                <c:pt idx="1023">
                  <c:v>190990</c:v>
                </c:pt>
                <c:pt idx="1024">
                  <c:v>190840</c:v>
                </c:pt>
                <c:pt idx="1025">
                  <c:v>190630</c:v>
                </c:pt>
                <c:pt idx="1026">
                  <c:v>190370</c:v>
                </c:pt>
                <c:pt idx="1027">
                  <c:v>190120</c:v>
                </c:pt>
                <c:pt idx="1028">
                  <c:v>189840</c:v>
                </c:pt>
                <c:pt idx="1029">
                  <c:v>189200</c:v>
                </c:pt>
                <c:pt idx="1030">
                  <c:v>188200</c:v>
                </c:pt>
                <c:pt idx="1031">
                  <c:v>187190</c:v>
                </c:pt>
                <c:pt idx="1032">
                  <c:v>186810</c:v>
                </c:pt>
                <c:pt idx="1033">
                  <c:v>186390</c:v>
                </c:pt>
                <c:pt idx="1034">
                  <c:v>186430</c:v>
                </c:pt>
                <c:pt idx="1035">
                  <c:v>186640</c:v>
                </c:pt>
                <c:pt idx="1036">
                  <c:v>186510</c:v>
                </c:pt>
                <c:pt idx="1037">
                  <c:v>186410</c:v>
                </c:pt>
                <c:pt idx="1038">
                  <c:v>186340</c:v>
                </c:pt>
                <c:pt idx="1039">
                  <c:v>186320</c:v>
                </c:pt>
                <c:pt idx="1040">
                  <c:v>186260</c:v>
                </c:pt>
                <c:pt idx="1041">
                  <c:v>186220</c:v>
                </c:pt>
                <c:pt idx="1042">
                  <c:v>186150</c:v>
                </c:pt>
                <c:pt idx="1043">
                  <c:v>186150</c:v>
                </c:pt>
                <c:pt idx="1044">
                  <c:v>186180</c:v>
                </c:pt>
                <c:pt idx="1045">
                  <c:v>186260</c:v>
                </c:pt>
                <c:pt idx="1046">
                  <c:v>186340</c:v>
                </c:pt>
                <c:pt idx="1047">
                  <c:v>186360</c:v>
                </c:pt>
                <c:pt idx="1048">
                  <c:v>186410</c:v>
                </c:pt>
                <c:pt idx="1049">
                  <c:v>186390</c:v>
                </c:pt>
                <c:pt idx="1050">
                  <c:v>186410</c:v>
                </c:pt>
                <c:pt idx="1051">
                  <c:v>186510</c:v>
                </c:pt>
                <c:pt idx="1052">
                  <c:v>186760</c:v>
                </c:pt>
                <c:pt idx="1053">
                  <c:v>187060</c:v>
                </c:pt>
                <c:pt idx="1054">
                  <c:v>187310</c:v>
                </c:pt>
                <c:pt idx="1055">
                  <c:v>187520</c:v>
                </c:pt>
                <c:pt idx="1056">
                  <c:v>187570</c:v>
                </c:pt>
                <c:pt idx="1057">
                  <c:v>187820</c:v>
                </c:pt>
                <c:pt idx="1058">
                  <c:v>187970</c:v>
                </c:pt>
                <c:pt idx="1059">
                  <c:v>188010</c:v>
                </c:pt>
                <c:pt idx="1060">
                  <c:v>187990</c:v>
                </c:pt>
                <c:pt idx="1061">
                  <c:v>188080</c:v>
                </c:pt>
                <c:pt idx="1062">
                  <c:v>188160</c:v>
                </c:pt>
                <c:pt idx="1063">
                  <c:v>188120</c:v>
                </c:pt>
                <c:pt idx="1064">
                  <c:v>188330</c:v>
                </c:pt>
                <c:pt idx="1065">
                  <c:v>188330</c:v>
                </c:pt>
                <c:pt idx="1066">
                  <c:v>188330</c:v>
                </c:pt>
                <c:pt idx="1067">
                  <c:v>188140</c:v>
                </c:pt>
                <c:pt idx="1068">
                  <c:v>188030</c:v>
                </c:pt>
                <c:pt idx="1069">
                  <c:v>187880</c:v>
                </c:pt>
                <c:pt idx="1070">
                  <c:v>187720</c:v>
                </c:pt>
                <c:pt idx="1071">
                  <c:v>187400</c:v>
                </c:pt>
                <c:pt idx="1072">
                  <c:v>187140</c:v>
                </c:pt>
                <c:pt idx="1073">
                  <c:v>187040</c:v>
                </c:pt>
                <c:pt idx="1074">
                  <c:v>186980</c:v>
                </c:pt>
                <c:pt idx="1075">
                  <c:v>186790</c:v>
                </c:pt>
                <c:pt idx="1076">
                  <c:v>186760</c:v>
                </c:pt>
                <c:pt idx="1077">
                  <c:v>186740</c:v>
                </c:pt>
                <c:pt idx="1078">
                  <c:v>186960</c:v>
                </c:pt>
                <c:pt idx="1079">
                  <c:v>187170</c:v>
                </c:pt>
                <c:pt idx="1080">
                  <c:v>187670</c:v>
                </c:pt>
                <c:pt idx="1081">
                  <c:v>187990</c:v>
                </c:pt>
                <c:pt idx="1082">
                  <c:v>188220</c:v>
                </c:pt>
                <c:pt idx="1083">
                  <c:v>188670</c:v>
                </c:pt>
                <c:pt idx="1084">
                  <c:v>188520</c:v>
                </c:pt>
                <c:pt idx="1085">
                  <c:v>188370</c:v>
                </c:pt>
                <c:pt idx="1086">
                  <c:v>188330</c:v>
                </c:pt>
                <c:pt idx="1087">
                  <c:v>188370</c:v>
                </c:pt>
                <c:pt idx="1088">
                  <c:v>188140</c:v>
                </c:pt>
                <c:pt idx="1089">
                  <c:v>187990</c:v>
                </c:pt>
                <c:pt idx="1090">
                  <c:v>187880</c:v>
                </c:pt>
                <c:pt idx="1091">
                  <c:v>187610</c:v>
                </c:pt>
                <c:pt idx="1092">
                  <c:v>187400</c:v>
                </c:pt>
                <c:pt idx="1093">
                  <c:v>187210</c:v>
                </c:pt>
                <c:pt idx="1094">
                  <c:v>187040</c:v>
                </c:pt>
                <c:pt idx="1095">
                  <c:v>186830</c:v>
                </c:pt>
                <c:pt idx="1096">
                  <c:v>186640</c:v>
                </c:pt>
                <c:pt idx="1097">
                  <c:v>186660</c:v>
                </c:pt>
                <c:pt idx="1098">
                  <c:v>186640</c:v>
                </c:pt>
                <c:pt idx="1099">
                  <c:v>186680</c:v>
                </c:pt>
                <c:pt idx="1100">
                  <c:v>186910</c:v>
                </c:pt>
                <c:pt idx="1101">
                  <c:v>187190</c:v>
                </c:pt>
                <c:pt idx="1102">
                  <c:v>187520</c:v>
                </c:pt>
                <c:pt idx="1103">
                  <c:v>187670</c:v>
                </c:pt>
                <c:pt idx="1104">
                  <c:v>187840</c:v>
                </c:pt>
                <c:pt idx="1105">
                  <c:v>187840</c:v>
                </c:pt>
                <c:pt idx="1106">
                  <c:v>187630</c:v>
                </c:pt>
                <c:pt idx="1107">
                  <c:v>187550</c:v>
                </c:pt>
                <c:pt idx="1108">
                  <c:v>187380</c:v>
                </c:pt>
                <c:pt idx="1109">
                  <c:v>187190</c:v>
                </c:pt>
                <c:pt idx="1110">
                  <c:v>186980</c:v>
                </c:pt>
                <c:pt idx="1111">
                  <c:v>186720</c:v>
                </c:pt>
                <c:pt idx="1112">
                  <c:v>186430</c:v>
                </c:pt>
                <c:pt idx="1113">
                  <c:v>186130</c:v>
                </c:pt>
                <c:pt idx="1114">
                  <c:v>185860</c:v>
                </c:pt>
                <c:pt idx="1115">
                  <c:v>185590</c:v>
                </c:pt>
                <c:pt idx="1116">
                  <c:v>185230</c:v>
                </c:pt>
                <c:pt idx="1117">
                  <c:v>185020</c:v>
                </c:pt>
                <c:pt idx="1118">
                  <c:v>184980</c:v>
                </c:pt>
                <c:pt idx="1119">
                  <c:v>184920</c:v>
                </c:pt>
                <c:pt idx="1120">
                  <c:v>184920</c:v>
                </c:pt>
                <c:pt idx="1121">
                  <c:v>184980</c:v>
                </c:pt>
                <c:pt idx="1122">
                  <c:v>185020</c:v>
                </c:pt>
                <c:pt idx="1123">
                  <c:v>185330</c:v>
                </c:pt>
                <c:pt idx="1124">
                  <c:v>186580</c:v>
                </c:pt>
                <c:pt idx="1125">
                  <c:v>187380</c:v>
                </c:pt>
                <c:pt idx="1126">
                  <c:v>187570</c:v>
                </c:pt>
                <c:pt idx="1127">
                  <c:v>187610</c:v>
                </c:pt>
                <c:pt idx="1128">
                  <c:v>187460</c:v>
                </c:pt>
                <c:pt idx="1129">
                  <c:v>187610</c:v>
                </c:pt>
                <c:pt idx="1130">
                  <c:v>187740</c:v>
                </c:pt>
                <c:pt idx="1131">
                  <c:v>187860</c:v>
                </c:pt>
                <c:pt idx="1132">
                  <c:v>187700</c:v>
                </c:pt>
                <c:pt idx="1133">
                  <c:v>187380</c:v>
                </c:pt>
                <c:pt idx="1134">
                  <c:v>187060</c:v>
                </c:pt>
                <c:pt idx="1135">
                  <c:v>186790</c:v>
                </c:pt>
                <c:pt idx="1136">
                  <c:v>186720</c:v>
                </c:pt>
                <c:pt idx="1137">
                  <c:v>186640</c:v>
                </c:pt>
                <c:pt idx="1138">
                  <c:v>186550</c:v>
                </c:pt>
                <c:pt idx="1139">
                  <c:v>186680</c:v>
                </c:pt>
                <c:pt idx="1140">
                  <c:v>186890</c:v>
                </c:pt>
                <c:pt idx="1141">
                  <c:v>187140</c:v>
                </c:pt>
                <c:pt idx="1142">
                  <c:v>187500</c:v>
                </c:pt>
                <c:pt idx="1143">
                  <c:v>187820</c:v>
                </c:pt>
                <c:pt idx="1144">
                  <c:v>188140</c:v>
                </c:pt>
                <c:pt idx="1145">
                  <c:v>188350</c:v>
                </c:pt>
                <c:pt idx="1146">
                  <c:v>188520</c:v>
                </c:pt>
                <c:pt idx="1147">
                  <c:v>188670</c:v>
                </c:pt>
                <c:pt idx="1148">
                  <c:v>188820</c:v>
                </c:pt>
                <c:pt idx="1149">
                  <c:v>188840</c:v>
                </c:pt>
                <c:pt idx="1150">
                  <c:v>188710</c:v>
                </c:pt>
                <c:pt idx="1151">
                  <c:v>188540</c:v>
                </c:pt>
                <c:pt idx="1152">
                  <c:v>188420</c:v>
                </c:pt>
                <c:pt idx="1153">
                  <c:v>188310</c:v>
                </c:pt>
                <c:pt idx="1154">
                  <c:v>187950</c:v>
                </c:pt>
                <c:pt idx="1155">
                  <c:v>187950</c:v>
                </c:pt>
                <c:pt idx="1156">
                  <c:v>187860</c:v>
                </c:pt>
                <c:pt idx="1157">
                  <c:v>187820</c:v>
                </c:pt>
                <c:pt idx="1158">
                  <c:v>187800</c:v>
                </c:pt>
                <c:pt idx="1159">
                  <c:v>187780</c:v>
                </c:pt>
                <c:pt idx="1160">
                  <c:v>187800</c:v>
                </c:pt>
                <c:pt idx="1161">
                  <c:v>188120</c:v>
                </c:pt>
                <c:pt idx="1162">
                  <c:v>188480</c:v>
                </c:pt>
                <c:pt idx="1163">
                  <c:v>188730</c:v>
                </c:pt>
                <c:pt idx="1164">
                  <c:v>188970</c:v>
                </c:pt>
                <c:pt idx="1165">
                  <c:v>189140</c:v>
                </c:pt>
                <c:pt idx="1166">
                  <c:v>189120</c:v>
                </c:pt>
                <c:pt idx="1167">
                  <c:v>189070</c:v>
                </c:pt>
                <c:pt idx="1168">
                  <c:v>189120</c:v>
                </c:pt>
                <c:pt idx="1169">
                  <c:v>189350</c:v>
                </c:pt>
                <c:pt idx="1170">
                  <c:v>189650</c:v>
                </c:pt>
                <c:pt idx="1171">
                  <c:v>189950</c:v>
                </c:pt>
                <c:pt idx="1172">
                  <c:v>189820</c:v>
                </c:pt>
                <c:pt idx="1173">
                  <c:v>189670</c:v>
                </c:pt>
                <c:pt idx="1174">
                  <c:v>189990</c:v>
                </c:pt>
                <c:pt idx="1175">
                  <c:v>190500</c:v>
                </c:pt>
                <c:pt idx="1176">
                  <c:v>190800</c:v>
                </c:pt>
                <c:pt idx="1177">
                  <c:v>190970</c:v>
                </c:pt>
                <c:pt idx="1178">
                  <c:v>190990</c:v>
                </c:pt>
                <c:pt idx="1179">
                  <c:v>190990</c:v>
                </c:pt>
                <c:pt idx="1180">
                  <c:v>190950</c:v>
                </c:pt>
                <c:pt idx="1181">
                  <c:v>190930</c:v>
                </c:pt>
                <c:pt idx="1182">
                  <c:v>190740</c:v>
                </c:pt>
                <c:pt idx="1183">
                  <c:v>190460</c:v>
                </c:pt>
                <c:pt idx="1184">
                  <c:v>190050</c:v>
                </c:pt>
                <c:pt idx="1185">
                  <c:v>189710</c:v>
                </c:pt>
                <c:pt idx="1186">
                  <c:v>189440</c:v>
                </c:pt>
                <c:pt idx="1187">
                  <c:v>189120</c:v>
                </c:pt>
                <c:pt idx="1188">
                  <c:v>188760</c:v>
                </c:pt>
                <c:pt idx="1189">
                  <c:v>188460</c:v>
                </c:pt>
                <c:pt idx="1190">
                  <c:v>187780</c:v>
                </c:pt>
                <c:pt idx="1191">
                  <c:v>187170</c:v>
                </c:pt>
                <c:pt idx="1192">
                  <c:v>186470</c:v>
                </c:pt>
                <c:pt idx="1193">
                  <c:v>185800</c:v>
                </c:pt>
                <c:pt idx="1194">
                  <c:v>185170</c:v>
                </c:pt>
                <c:pt idx="1195">
                  <c:v>184500</c:v>
                </c:pt>
                <c:pt idx="1196">
                  <c:v>184270</c:v>
                </c:pt>
                <c:pt idx="1197">
                  <c:v>183990</c:v>
                </c:pt>
                <c:pt idx="1198">
                  <c:v>183780</c:v>
                </c:pt>
                <c:pt idx="1199">
                  <c:v>183580</c:v>
                </c:pt>
                <c:pt idx="1200">
                  <c:v>183330</c:v>
                </c:pt>
                <c:pt idx="1201">
                  <c:v>183060</c:v>
                </c:pt>
                <c:pt idx="1202">
                  <c:v>182760</c:v>
                </c:pt>
                <c:pt idx="1203">
                  <c:v>182490</c:v>
                </c:pt>
                <c:pt idx="1204">
                  <c:v>182160</c:v>
                </c:pt>
                <c:pt idx="1205">
                  <c:v>181870</c:v>
                </c:pt>
                <c:pt idx="1206">
                  <c:v>181580</c:v>
                </c:pt>
                <c:pt idx="1207">
                  <c:v>181290</c:v>
                </c:pt>
                <c:pt idx="1208">
                  <c:v>181000</c:v>
                </c:pt>
                <c:pt idx="1209">
                  <c:v>180800</c:v>
                </c:pt>
                <c:pt idx="1210">
                  <c:v>180530</c:v>
                </c:pt>
                <c:pt idx="1211">
                  <c:v>180280</c:v>
                </c:pt>
                <c:pt idx="1212">
                  <c:v>180050</c:v>
                </c:pt>
                <c:pt idx="1213">
                  <c:v>179740</c:v>
                </c:pt>
                <c:pt idx="1214">
                  <c:v>179440</c:v>
                </c:pt>
                <c:pt idx="1215">
                  <c:v>179150</c:v>
                </c:pt>
                <c:pt idx="1216">
                  <c:v>178820</c:v>
                </c:pt>
                <c:pt idx="1217">
                  <c:v>178450</c:v>
                </c:pt>
                <c:pt idx="1218">
                  <c:v>178130</c:v>
                </c:pt>
                <c:pt idx="1219">
                  <c:v>178000</c:v>
                </c:pt>
                <c:pt idx="1220">
                  <c:v>177820</c:v>
                </c:pt>
                <c:pt idx="1221">
                  <c:v>177680</c:v>
                </c:pt>
                <c:pt idx="1222">
                  <c:v>177450</c:v>
                </c:pt>
                <c:pt idx="1223">
                  <c:v>177310</c:v>
                </c:pt>
                <c:pt idx="1224">
                  <c:v>177270</c:v>
                </c:pt>
                <c:pt idx="1225">
                  <c:v>177190</c:v>
                </c:pt>
                <c:pt idx="1226">
                  <c:v>177110</c:v>
                </c:pt>
                <c:pt idx="1227">
                  <c:v>177250</c:v>
                </c:pt>
                <c:pt idx="1228">
                  <c:v>177370</c:v>
                </c:pt>
                <c:pt idx="1229">
                  <c:v>177560</c:v>
                </c:pt>
                <c:pt idx="1230">
                  <c:v>178370</c:v>
                </c:pt>
                <c:pt idx="1231">
                  <c:v>179190</c:v>
                </c:pt>
                <c:pt idx="1232">
                  <c:v>179600</c:v>
                </c:pt>
                <c:pt idx="1233">
                  <c:v>179720</c:v>
                </c:pt>
                <c:pt idx="1234">
                  <c:v>179990</c:v>
                </c:pt>
                <c:pt idx="1235">
                  <c:v>180180</c:v>
                </c:pt>
                <c:pt idx="1236">
                  <c:v>180220</c:v>
                </c:pt>
                <c:pt idx="1237">
                  <c:v>180420</c:v>
                </c:pt>
                <c:pt idx="1238">
                  <c:v>181040</c:v>
                </c:pt>
                <c:pt idx="1239">
                  <c:v>181850</c:v>
                </c:pt>
                <c:pt idx="1240">
                  <c:v>182160</c:v>
                </c:pt>
                <c:pt idx="1241">
                  <c:v>182350</c:v>
                </c:pt>
                <c:pt idx="1242">
                  <c:v>182410</c:v>
                </c:pt>
                <c:pt idx="1243">
                  <c:v>182370</c:v>
                </c:pt>
                <c:pt idx="1244">
                  <c:v>182600</c:v>
                </c:pt>
                <c:pt idx="1245">
                  <c:v>183280</c:v>
                </c:pt>
                <c:pt idx="1246">
                  <c:v>184080</c:v>
                </c:pt>
                <c:pt idx="1247">
                  <c:v>184310</c:v>
                </c:pt>
                <c:pt idx="1248">
                  <c:v>184430</c:v>
                </c:pt>
                <c:pt idx="1249">
                  <c:v>185020</c:v>
                </c:pt>
                <c:pt idx="1250">
                  <c:v>185000</c:v>
                </c:pt>
                <c:pt idx="1251">
                  <c:v>185120</c:v>
                </c:pt>
                <c:pt idx="1252">
                  <c:v>185780</c:v>
                </c:pt>
                <c:pt idx="1253">
                  <c:v>185880</c:v>
                </c:pt>
                <c:pt idx="1254">
                  <c:v>185800</c:v>
                </c:pt>
                <c:pt idx="1255">
                  <c:v>185750</c:v>
                </c:pt>
                <c:pt idx="1256">
                  <c:v>186090</c:v>
                </c:pt>
                <c:pt idx="1257">
                  <c:v>186180</c:v>
                </c:pt>
                <c:pt idx="1258">
                  <c:v>186130</c:v>
                </c:pt>
                <c:pt idx="1259">
                  <c:v>186960</c:v>
                </c:pt>
                <c:pt idx="1260">
                  <c:v>187020</c:v>
                </c:pt>
                <c:pt idx="1261">
                  <c:v>186960</c:v>
                </c:pt>
                <c:pt idx="1262">
                  <c:v>187060</c:v>
                </c:pt>
                <c:pt idx="1263">
                  <c:v>187190</c:v>
                </c:pt>
                <c:pt idx="1264">
                  <c:v>186150</c:v>
                </c:pt>
                <c:pt idx="1265">
                  <c:v>185690</c:v>
                </c:pt>
                <c:pt idx="1266">
                  <c:v>185940</c:v>
                </c:pt>
                <c:pt idx="1267">
                  <c:v>185840</c:v>
                </c:pt>
                <c:pt idx="1268">
                  <c:v>185710</c:v>
                </c:pt>
                <c:pt idx="1269">
                  <c:v>185630</c:v>
                </c:pt>
                <c:pt idx="1270">
                  <c:v>185400</c:v>
                </c:pt>
                <c:pt idx="1271">
                  <c:v>185100</c:v>
                </c:pt>
                <c:pt idx="1272">
                  <c:v>184920</c:v>
                </c:pt>
                <c:pt idx="1273">
                  <c:v>184790</c:v>
                </c:pt>
                <c:pt idx="1274">
                  <c:v>184790</c:v>
                </c:pt>
                <c:pt idx="1275">
                  <c:v>184850</c:v>
                </c:pt>
                <c:pt idx="1276">
                  <c:v>184730</c:v>
                </c:pt>
                <c:pt idx="1277">
                  <c:v>184450</c:v>
                </c:pt>
                <c:pt idx="1278">
                  <c:v>184310</c:v>
                </c:pt>
                <c:pt idx="1279">
                  <c:v>183890</c:v>
                </c:pt>
                <c:pt idx="1280">
                  <c:v>183450</c:v>
                </c:pt>
                <c:pt idx="1281">
                  <c:v>183080</c:v>
                </c:pt>
                <c:pt idx="1282">
                  <c:v>182700</c:v>
                </c:pt>
                <c:pt idx="1283">
                  <c:v>182310</c:v>
                </c:pt>
                <c:pt idx="1284">
                  <c:v>181830</c:v>
                </c:pt>
                <c:pt idx="1285">
                  <c:v>181420</c:v>
                </c:pt>
                <c:pt idx="1286">
                  <c:v>181230</c:v>
                </c:pt>
                <c:pt idx="1287">
                  <c:v>181130</c:v>
                </c:pt>
                <c:pt idx="1288">
                  <c:v>180900</c:v>
                </c:pt>
                <c:pt idx="1289">
                  <c:v>180710</c:v>
                </c:pt>
                <c:pt idx="1290">
                  <c:v>180760</c:v>
                </c:pt>
                <c:pt idx="1291">
                  <c:v>180470</c:v>
                </c:pt>
                <c:pt idx="1292">
                  <c:v>180220</c:v>
                </c:pt>
                <c:pt idx="1293">
                  <c:v>179810</c:v>
                </c:pt>
                <c:pt idx="1294">
                  <c:v>179270</c:v>
                </c:pt>
                <c:pt idx="1295">
                  <c:v>178680</c:v>
                </c:pt>
                <c:pt idx="1296">
                  <c:v>178130</c:v>
                </c:pt>
                <c:pt idx="1297">
                  <c:v>177600</c:v>
                </c:pt>
                <c:pt idx="1298">
                  <c:v>177350</c:v>
                </c:pt>
                <c:pt idx="1299">
                  <c:v>177350</c:v>
                </c:pt>
                <c:pt idx="1300">
                  <c:v>177660</c:v>
                </c:pt>
                <c:pt idx="1301">
                  <c:v>177780</c:v>
                </c:pt>
                <c:pt idx="1302">
                  <c:v>177660</c:v>
                </c:pt>
                <c:pt idx="1303">
                  <c:v>177330</c:v>
                </c:pt>
                <c:pt idx="1304">
                  <c:v>177290</c:v>
                </c:pt>
                <c:pt idx="1305">
                  <c:v>177350</c:v>
                </c:pt>
                <c:pt idx="1306">
                  <c:v>177390</c:v>
                </c:pt>
                <c:pt idx="1307">
                  <c:v>177390</c:v>
                </c:pt>
                <c:pt idx="1308">
                  <c:v>177540</c:v>
                </c:pt>
                <c:pt idx="1309">
                  <c:v>177680</c:v>
                </c:pt>
                <c:pt idx="1310">
                  <c:v>177390</c:v>
                </c:pt>
                <c:pt idx="1311">
                  <c:v>177010</c:v>
                </c:pt>
                <c:pt idx="1312">
                  <c:v>176580</c:v>
                </c:pt>
                <c:pt idx="1313">
                  <c:v>176130</c:v>
                </c:pt>
                <c:pt idx="1314">
                  <c:v>175850</c:v>
                </c:pt>
                <c:pt idx="1315">
                  <c:v>175770</c:v>
                </c:pt>
                <c:pt idx="1316">
                  <c:v>175410</c:v>
                </c:pt>
                <c:pt idx="1317">
                  <c:v>175140</c:v>
                </c:pt>
                <c:pt idx="1318">
                  <c:v>174960</c:v>
                </c:pt>
                <c:pt idx="1319">
                  <c:v>174740</c:v>
                </c:pt>
                <c:pt idx="1320">
                  <c:v>174680</c:v>
                </c:pt>
                <c:pt idx="1321">
                  <c:v>174540</c:v>
                </c:pt>
                <c:pt idx="1322">
                  <c:v>174640</c:v>
                </c:pt>
                <c:pt idx="1323">
                  <c:v>174680</c:v>
                </c:pt>
                <c:pt idx="1324">
                  <c:v>174720</c:v>
                </c:pt>
                <c:pt idx="1325">
                  <c:v>174520</c:v>
                </c:pt>
                <c:pt idx="1326">
                  <c:v>174180</c:v>
                </c:pt>
                <c:pt idx="1327">
                  <c:v>173880</c:v>
                </c:pt>
                <c:pt idx="1328">
                  <c:v>173840</c:v>
                </c:pt>
                <c:pt idx="1329">
                  <c:v>173420</c:v>
                </c:pt>
                <c:pt idx="1330">
                  <c:v>173180</c:v>
                </c:pt>
                <c:pt idx="1331">
                  <c:v>172840</c:v>
                </c:pt>
                <c:pt idx="1332">
                  <c:v>172640</c:v>
                </c:pt>
                <c:pt idx="1333">
                  <c:v>172560</c:v>
                </c:pt>
                <c:pt idx="1334">
                  <c:v>172480</c:v>
                </c:pt>
                <c:pt idx="1335">
                  <c:v>172520</c:v>
                </c:pt>
                <c:pt idx="1336">
                  <c:v>172520</c:v>
                </c:pt>
                <c:pt idx="1337">
                  <c:v>172480</c:v>
                </c:pt>
                <c:pt idx="1338">
                  <c:v>172760</c:v>
                </c:pt>
                <c:pt idx="1339">
                  <c:v>172680</c:v>
                </c:pt>
                <c:pt idx="1340">
                  <c:v>172360</c:v>
                </c:pt>
                <c:pt idx="1341">
                  <c:v>171970</c:v>
                </c:pt>
                <c:pt idx="1342">
                  <c:v>171430</c:v>
                </c:pt>
                <c:pt idx="1343">
                  <c:v>171370</c:v>
                </c:pt>
                <c:pt idx="1344">
                  <c:v>171570</c:v>
                </c:pt>
                <c:pt idx="1345">
                  <c:v>171290</c:v>
                </c:pt>
                <c:pt idx="1346">
                  <c:v>171050</c:v>
                </c:pt>
                <c:pt idx="1347">
                  <c:v>170800</c:v>
                </c:pt>
                <c:pt idx="1348">
                  <c:v>170740</c:v>
                </c:pt>
                <c:pt idx="1349">
                  <c:v>170540</c:v>
                </c:pt>
                <c:pt idx="1350">
                  <c:v>170720</c:v>
                </c:pt>
                <c:pt idx="1351">
                  <c:v>170860</c:v>
                </c:pt>
                <c:pt idx="1352">
                  <c:v>170660</c:v>
                </c:pt>
                <c:pt idx="1353">
                  <c:v>170420</c:v>
                </c:pt>
                <c:pt idx="1354">
                  <c:v>170010</c:v>
                </c:pt>
                <c:pt idx="1355">
                  <c:v>169480</c:v>
                </c:pt>
                <c:pt idx="1356">
                  <c:v>169030</c:v>
                </c:pt>
                <c:pt idx="1357">
                  <c:v>168770</c:v>
                </c:pt>
                <c:pt idx="1358">
                  <c:v>168480</c:v>
                </c:pt>
                <c:pt idx="1359">
                  <c:v>167200</c:v>
                </c:pt>
                <c:pt idx="1360">
                  <c:v>165450</c:v>
                </c:pt>
                <c:pt idx="1361">
                  <c:v>163680</c:v>
                </c:pt>
                <c:pt idx="1362">
                  <c:v>162980</c:v>
                </c:pt>
                <c:pt idx="1363">
                  <c:v>162790</c:v>
                </c:pt>
                <c:pt idx="1364">
                  <c:v>162560</c:v>
                </c:pt>
                <c:pt idx="1365">
                  <c:v>162280</c:v>
                </c:pt>
                <c:pt idx="1366">
                  <c:v>161000</c:v>
                </c:pt>
                <c:pt idx="1367">
                  <c:v>159260</c:v>
                </c:pt>
                <c:pt idx="1368">
                  <c:v>157750</c:v>
                </c:pt>
                <c:pt idx="1369">
                  <c:v>157220</c:v>
                </c:pt>
                <c:pt idx="1370">
                  <c:v>157140</c:v>
                </c:pt>
                <c:pt idx="1371">
                  <c:v>157010</c:v>
                </c:pt>
                <c:pt idx="1372">
                  <c:v>156420</c:v>
                </c:pt>
                <c:pt idx="1373">
                  <c:v>155930</c:v>
                </c:pt>
                <c:pt idx="1374">
                  <c:v>155470</c:v>
                </c:pt>
                <c:pt idx="1375">
                  <c:v>155050</c:v>
                </c:pt>
                <c:pt idx="1376">
                  <c:v>154570</c:v>
                </c:pt>
                <c:pt idx="1377">
                  <c:v>154630</c:v>
                </c:pt>
                <c:pt idx="1378">
                  <c:v>154680</c:v>
                </c:pt>
                <c:pt idx="1379">
                  <c:v>154740</c:v>
                </c:pt>
                <c:pt idx="1380">
                  <c:v>154240</c:v>
                </c:pt>
                <c:pt idx="1381">
                  <c:v>153840</c:v>
                </c:pt>
                <c:pt idx="1382">
                  <c:v>153440</c:v>
                </c:pt>
                <c:pt idx="1383">
                  <c:v>153060</c:v>
                </c:pt>
                <c:pt idx="1384">
                  <c:v>152340</c:v>
                </c:pt>
                <c:pt idx="1385">
                  <c:v>151130</c:v>
                </c:pt>
                <c:pt idx="1386">
                  <c:v>150810</c:v>
                </c:pt>
                <c:pt idx="1387">
                  <c:v>150300</c:v>
                </c:pt>
                <c:pt idx="1388">
                  <c:v>149090</c:v>
                </c:pt>
                <c:pt idx="1389">
                  <c:v>147950</c:v>
                </c:pt>
                <c:pt idx="1390">
                  <c:v>147650</c:v>
                </c:pt>
                <c:pt idx="1391">
                  <c:v>147950</c:v>
                </c:pt>
                <c:pt idx="1392">
                  <c:v>148310</c:v>
                </c:pt>
                <c:pt idx="1393">
                  <c:v>149190</c:v>
                </c:pt>
                <c:pt idx="1394">
                  <c:v>154750</c:v>
                </c:pt>
                <c:pt idx="1395">
                  <c:v>155960</c:v>
                </c:pt>
                <c:pt idx="1396">
                  <c:v>155630</c:v>
                </c:pt>
                <c:pt idx="1397">
                  <c:v>155160</c:v>
                </c:pt>
                <c:pt idx="1398">
                  <c:v>155800</c:v>
                </c:pt>
                <c:pt idx="1399">
                  <c:v>156260</c:v>
                </c:pt>
                <c:pt idx="1400">
                  <c:v>156870</c:v>
                </c:pt>
                <c:pt idx="1401">
                  <c:v>157550</c:v>
                </c:pt>
                <c:pt idx="1402">
                  <c:v>158100</c:v>
                </c:pt>
                <c:pt idx="1403">
                  <c:v>158740</c:v>
                </c:pt>
                <c:pt idx="1404">
                  <c:v>159290</c:v>
                </c:pt>
                <c:pt idx="1405">
                  <c:v>159780</c:v>
                </c:pt>
                <c:pt idx="1406">
                  <c:v>160230</c:v>
                </c:pt>
                <c:pt idx="1407">
                  <c:v>160700</c:v>
                </c:pt>
                <c:pt idx="1408">
                  <c:v>160920</c:v>
                </c:pt>
                <c:pt idx="1409">
                  <c:v>161190</c:v>
                </c:pt>
                <c:pt idx="1410">
                  <c:v>161410</c:v>
                </c:pt>
                <c:pt idx="1411">
                  <c:v>161750</c:v>
                </c:pt>
                <c:pt idx="1412">
                  <c:v>161980</c:v>
                </c:pt>
                <c:pt idx="1413">
                  <c:v>162660</c:v>
                </c:pt>
                <c:pt idx="1414">
                  <c:v>163260</c:v>
                </c:pt>
                <c:pt idx="1415">
                  <c:v>163430</c:v>
                </c:pt>
                <c:pt idx="1416">
                  <c:v>163340</c:v>
                </c:pt>
                <c:pt idx="1417">
                  <c:v>163090</c:v>
                </c:pt>
                <c:pt idx="1418">
                  <c:v>162840</c:v>
                </c:pt>
                <c:pt idx="1419">
                  <c:v>162840</c:v>
                </c:pt>
                <c:pt idx="1420">
                  <c:v>163260</c:v>
                </c:pt>
                <c:pt idx="1421">
                  <c:v>163740</c:v>
                </c:pt>
                <c:pt idx="1422">
                  <c:v>164290</c:v>
                </c:pt>
                <c:pt idx="1423">
                  <c:v>164780</c:v>
                </c:pt>
                <c:pt idx="1424">
                  <c:v>165380</c:v>
                </c:pt>
                <c:pt idx="1425">
                  <c:v>165850</c:v>
                </c:pt>
                <c:pt idx="1426">
                  <c:v>166290</c:v>
                </c:pt>
                <c:pt idx="1427">
                  <c:v>166760</c:v>
                </c:pt>
                <c:pt idx="1428">
                  <c:v>167140</c:v>
                </c:pt>
                <c:pt idx="1429">
                  <c:v>167640</c:v>
                </c:pt>
                <c:pt idx="1430">
                  <c:v>168110</c:v>
                </c:pt>
                <c:pt idx="1431">
                  <c:v>168260</c:v>
                </c:pt>
                <c:pt idx="1432">
                  <c:v>168340</c:v>
                </c:pt>
                <c:pt idx="1433">
                  <c:v>168380</c:v>
                </c:pt>
                <c:pt idx="1434">
                  <c:v>168380</c:v>
                </c:pt>
                <c:pt idx="1435">
                  <c:v>168340</c:v>
                </c:pt>
                <c:pt idx="1436">
                  <c:v>168420</c:v>
                </c:pt>
                <c:pt idx="1437">
                  <c:v>168400</c:v>
                </c:pt>
                <c:pt idx="1438">
                  <c:v>168460</c:v>
                </c:pt>
                <c:pt idx="1439">
                  <c:v>168620</c:v>
                </c:pt>
                <c:pt idx="1440">
                  <c:v>168890</c:v>
                </c:pt>
                <c:pt idx="1441">
                  <c:v>169460</c:v>
                </c:pt>
                <c:pt idx="1442">
                  <c:v>170480</c:v>
                </c:pt>
                <c:pt idx="1443">
                  <c:v>171530</c:v>
                </c:pt>
                <c:pt idx="1444">
                  <c:v>173640</c:v>
                </c:pt>
                <c:pt idx="1445">
                  <c:v>175020</c:v>
                </c:pt>
                <c:pt idx="1446">
                  <c:v>176300</c:v>
                </c:pt>
                <c:pt idx="1447">
                  <c:v>177530</c:v>
                </c:pt>
                <c:pt idx="1448">
                  <c:v>177510</c:v>
                </c:pt>
                <c:pt idx="1449">
                  <c:v>176520</c:v>
                </c:pt>
                <c:pt idx="1450">
                  <c:v>175570</c:v>
                </c:pt>
                <c:pt idx="1451">
                  <c:v>174400</c:v>
                </c:pt>
                <c:pt idx="1452">
                  <c:v>173360</c:v>
                </c:pt>
                <c:pt idx="1453">
                  <c:v>175150</c:v>
                </c:pt>
                <c:pt idx="1454">
                  <c:v>176990</c:v>
                </c:pt>
                <c:pt idx="1455">
                  <c:v>178310</c:v>
                </c:pt>
                <c:pt idx="1456">
                  <c:v>180010</c:v>
                </c:pt>
                <c:pt idx="1457">
                  <c:v>181370</c:v>
                </c:pt>
                <c:pt idx="1458">
                  <c:v>180860</c:v>
                </c:pt>
                <c:pt idx="1459">
                  <c:v>179580</c:v>
                </c:pt>
                <c:pt idx="1460">
                  <c:v>178560</c:v>
                </c:pt>
                <c:pt idx="1461">
                  <c:v>177800</c:v>
                </c:pt>
                <c:pt idx="1462">
                  <c:v>176940</c:v>
                </c:pt>
                <c:pt idx="1463">
                  <c:v>176010</c:v>
                </c:pt>
                <c:pt idx="1464">
                  <c:v>175810</c:v>
                </c:pt>
                <c:pt idx="1465">
                  <c:v>175970</c:v>
                </c:pt>
                <c:pt idx="1466">
                  <c:v>176280</c:v>
                </c:pt>
                <c:pt idx="1467">
                  <c:v>176440</c:v>
                </c:pt>
                <c:pt idx="1468">
                  <c:v>176210</c:v>
                </c:pt>
                <c:pt idx="1469">
                  <c:v>175830</c:v>
                </c:pt>
                <c:pt idx="1470">
                  <c:v>175370</c:v>
                </c:pt>
                <c:pt idx="1471">
                  <c:v>174900</c:v>
                </c:pt>
                <c:pt idx="1472">
                  <c:v>174600</c:v>
                </c:pt>
                <c:pt idx="1473">
                  <c:v>174580</c:v>
                </c:pt>
                <c:pt idx="1474">
                  <c:v>174380</c:v>
                </c:pt>
                <c:pt idx="1475">
                  <c:v>174260</c:v>
                </c:pt>
                <c:pt idx="1476">
                  <c:v>174200</c:v>
                </c:pt>
                <c:pt idx="1477">
                  <c:v>174260</c:v>
                </c:pt>
                <c:pt idx="1478">
                  <c:v>174440</c:v>
                </c:pt>
                <c:pt idx="1479">
                  <c:v>174720</c:v>
                </c:pt>
                <c:pt idx="1480">
                  <c:v>174860</c:v>
                </c:pt>
                <c:pt idx="1481">
                  <c:v>175250</c:v>
                </c:pt>
                <c:pt idx="1482">
                  <c:v>175570</c:v>
                </c:pt>
                <c:pt idx="1483">
                  <c:v>175650</c:v>
                </c:pt>
                <c:pt idx="1484">
                  <c:v>175470</c:v>
                </c:pt>
                <c:pt idx="1485">
                  <c:v>175190</c:v>
                </c:pt>
                <c:pt idx="1486">
                  <c:v>175210</c:v>
                </c:pt>
                <c:pt idx="1487">
                  <c:v>175370</c:v>
                </c:pt>
                <c:pt idx="1488">
                  <c:v>175530</c:v>
                </c:pt>
                <c:pt idx="1489">
                  <c:v>175550</c:v>
                </c:pt>
                <c:pt idx="1490">
                  <c:v>175550</c:v>
                </c:pt>
                <c:pt idx="1491">
                  <c:v>175510</c:v>
                </c:pt>
                <c:pt idx="1492">
                  <c:v>175370</c:v>
                </c:pt>
                <c:pt idx="1493">
                  <c:v>174520</c:v>
                </c:pt>
                <c:pt idx="1494">
                  <c:v>173400</c:v>
                </c:pt>
                <c:pt idx="1495">
                  <c:v>173060</c:v>
                </c:pt>
                <c:pt idx="1496">
                  <c:v>173260</c:v>
                </c:pt>
                <c:pt idx="1497">
                  <c:v>173820</c:v>
                </c:pt>
                <c:pt idx="1498">
                  <c:v>173740</c:v>
                </c:pt>
                <c:pt idx="1499">
                  <c:v>173500</c:v>
                </c:pt>
                <c:pt idx="1500">
                  <c:v>173360</c:v>
                </c:pt>
                <c:pt idx="1501">
                  <c:v>172920</c:v>
                </c:pt>
                <c:pt idx="1502">
                  <c:v>172460</c:v>
                </c:pt>
                <c:pt idx="1503">
                  <c:v>171740</c:v>
                </c:pt>
                <c:pt idx="1504">
                  <c:v>171240</c:v>
                </c:pt>
                <c:pt idx="1505">
                  <c:v>170390</c:v>
                </c:pt>
                <c:pt idx="1506">
                  <c:v>169720</c:v>
                </c:pt>
                <c:pt idx="1507">
                  <c:v>168900</c:v>
                </c:pt>
                <c:pt idx="1508">
                  <c:v>168180</c:v>
                </c:pt>
                <c:pt idx="1509">
                  <c:v>167500</c:v>
                </c:pt>
                <c:pt idx="1510">
                  <c:v>166710</c:v>
                </c:pt>
                <c:pt idx="1511">
                  <c:v>165710</c:v>
                </c:pt>
                <c:pt idx="1512">
                  <c:v>164870</c:v>
                </c:pt>
                <c:pt idx="1513">
                  <c:v>163520</c:v>
                </c:pt>
                <c:pt idx="1514">
                  <c:v>162340</c:v>
                </c:pt>
                <c:pt idx="1515">
                  <c:v>161210</c:v>
                </c:pt>
                <c:pt idx="1516">
                  <c:v>160270</c:v>
                </c:pt>
                <c:pt idx="1517">
                  <c:v>160050</c:v>
                </c:pt>
                <c:pt idx="1518">
                  <c:v>159560</c:v>
                </c:pt>
                <c:pt idx="1519">
                  <c:v>159170</c:v>
                </c:pt>
                <c:pt idx="1520">
                  <c:v>158790</c:v>
                </c:pt>
                <c:pt idx="1521">
                  <c:v>158610</c:v>
                </c:pt>
                <c:pt idx="1522">
                  <c:v>158380</c:v>
                </c:pt>
                <c:pt idx="1523">
                  <c:v>158160</c:v>
                </c:pt>
                <c:pt idx="1524">
                  <c:v>158200</c:v>
                </c:pt>
                <c:pt idx="1525">
                  <c:v>158230</c:v>
                </c:pt>
                <c:pt idx="1526">
                  <c:v>158470</c:v>
                </c:pt>
                <c:pt idx="1527">
                  <c:v>158730</c:v>
                </c:pt>
                <c:pt idx="1528">
                  <c:v>158980</c:v>
                </c:pt>
                <c:pt idx="1529">
                  <c:v>159250</c:v>
                </c:pt>
                <c:pt idx="1530">
                  <c:v>159500</c:v>
                </c:pt>
                <c:pt idx="1531">
                  <c:v>159890</c:v>
                </c:pt>
                <c:pt idx="1532">
                  <c:v>159920</c:v>
                </c:pt>
                <c:pt idx="1533">
                  <c:v>160600</c:v>
                </c:pt>
                <c:pt idx="1534">
                  <c:v>161330</c:v>
                </c:pt>
                <c:pt idx="1535">
                  <c:v>162200</c:v>
                </c:pt>
                <c:pt idx="1536">
                  <c:v>162880</c:v>
                </c:pt>
                <c:pt idx="1537">
                  <c:v>163730</c:v>
                </c:pt>
                <c:pt idx="1538">
                  <c:v>164550</c:v>
                </c:pt>
                <c:pt idx="1539">
                  <c:v>165350</c:v>
                </c:pt>
                <c:pt idx="1540">
                  <c:v>166090</c:v>
                </c:pt>
                <c:pt idx="1541">
                  <c:v>166920</c:v>
                </c:pt>
                <c:pt idx="1542">
                  <c:v>167730</c:v>
                </c:pt>
                <c:pt idx="1543">
                  <c:v>168510</c:v>
                </c:pt>
                <c:pt idx="1544">
                  <c:v>169230</c:v>
                </c:pt>
                <c:pt idx="1545">
                  <c:v>170150</c:v>
                </c:pt>
                <c:pt idx="1546">
                  <c:v>171020</c:v>
                </c:pt>
                <c:pt idx="1547">
                  <c:v>171990</c:v>
                </c:pt>
                <c:pt idx="1548">
                  <c:v>173030</c:v>
                </c:pt>
                <c:pt idx="1549">
                  <c:v>174410</c:v>
                </c:pt>
                <c:pt idx="1550">
                  <c:v>175940</c:v>
                </c:pt>
                <c:pt idx="1551">
                  <c:v>177400</c:v>
                </c:pt>
                <c:pt idx="1552">
                  <c:v>178680</c:v>
                </c:pt>
                <c:pt idx="1553">
                  <c:v>179770</c:v>
                </c:pt>
                <c:pt idx="1554">
                  <c:v>180710</c:v>
                </c:pt>
                <c:pt idx="1555">
                  <c:v>181480</c:v>
                </c:pt>
                <c:pt idx="1556">
                  <c:v>182180</c:v>
                </c:pt>
                <c:pt idx="1557">
                  <c:v>183160</c:v>
                </c:pt>
                <c:pt idx="1558">
                  <c:v>184410</c:v>
                </c:pt>
                <c:pt idx="1559">
                  <c:v>185620</c:v>
                </c:pt>
                <c:pt idx="1560">
                  <c:v>186840</c:v>
                </c:pt>
                <c:pt idx="1561">
                  <c:v>187880</c:v>
                </c:pt>
                <c:pt idx="1562">
                  <c:v>189300</c:v>
                </c:pt>
                <c:pt idx="1563">
                  <c:v>189980</c:v>
                </c:pt>
                <c:pt idx="1564">
                  <c:v>190360</c:v>
                </c:pt>
                <c:pt idx="1565">
                  <c:v>190720</c:v>
                </c:pt>
                <c:pt idx="1566">
                  <c:v>191210</c:v>
                </c:pt>
                <c:pt idx="1567">
                  <c:v>191810</c:v>
                </c:pt>
                <c:pt idx="1568">
                  <c:v>192350</c:v>
                </c:pt>
                <c:pt idx="1569">
                  <c:v>193100</c:v>
                </c:pt>
                <c:pt idx="1570">
                  <c:v>193500</c:v>
                </c:pt>
                <c:pt idx="1571">
                  <c:v>193740</c:v>
                </c:pt>
                <c:pt idx="1572">
                  <c:v>194170</c:v>
                </c:pt>
                <c:pt idx="1573">
                  <c:v>194800</c:v>
                </c:pt>
                <c:pt idx="1574">
                  <c:v>195050</c:v>
                </c:pt>
                <c:pt idx="1575">
                  <c:v>195620</c:v>
                </c:pt>
                <c:pt idx="1576">
                  <c:v>195830</c:v>
                </c:pt>
                <c:pt idx="1577">
                  <c:v>195850</c:v>
                </c:pt>
                <c:pt idx="1578">
                  <c:v>196000</c:v>
                </c:pt>
                <c:pt idx="1579">
                  <c:v>195980</c:v>
                </c:pt>
                <c:pt idx="1580">
                  <c:v>195980</c:v>
                </c:pt>
                <c:pt idx="1581">
                  <c:v>196280</c:v>
                </c:pt>
                <c:pt idx="1582">
                  <c:v>196630</c:v>
                </c:pt>
                <c:pt idx="1583">
                  <c:v>196710</c:v>
                </c:pt>
                <c:pt idx="1584">
                  <c:v>196930</c:v>
                </c:pt>
                <c:pt idx="1585">
                  <c:v>197430</c:v>
                </c:pt>
                <c:pt idx="1586">
                  <c:v>197960</c:v>
                </c:pt>
                <c:pt idx="1587">
                  <c:v>198290</c:v>
                </c:pt>
                <c:pt idx="1588">
                  <c:v>198830</c:v>
                </c:pt>
                <c:pt idx="1589">
                  <c:v>199380</c:v>
                </c:pt>
                <c:pt idx="1590">
                  <c:v>199470</c:v>
                </c:pt>
                <c:pt idx="1591">
                  <c:v>199670</c:v>
                </c:pt>
                <c:pt idx="1592">
                  <c:v>199780</c:v>
                </c:pt>
                <c:pt idx="1593">
                  <c:v>200000</c:v>
                </c:pt>
                <c:pt idx="1594">
                  <c:v>200000</c:v>
                </c:pt>
                <c:pt idx="1595">
                  <c:v>200460</c:v>
                </c:pt>
                <c:pt idx="1596">
                  <c:v>200420</c:v>
                </c:pt>
                <c:pt idx="1597">
                  <c:v>199960</c:v>
                </c:pt>
                <c:pt idx="1598">
                  <c:v>200090</c:v>
                </c:pt>
                <c:pt idx="1599">
                  <c:v>200200</c:v>
                </c:pt>
                <c:pt idx="1600">
                  <c:v>200160</c:v>
                </c:pt>
                <c:pt idx="1601">
                  <c:v>200360</c:v>
                </c:pt>
                <c:pt idx="1602">
                  <c:v>201420</c:v>
                </c:pt>
                <c:pt idx="1603">
                  <c:v>202260</c:v>
                </c:pt>
                <c:pt idx="1604">
                  <c:v>202670</c:v>
                </c:pt>
                <c:pt idx="1605">
                  <c:v>202800</c:v>
                </c:pt>
                <c:pt idx="1606">
                  <c:v>202470</c:v>
                </c:pt>
                <c:pt idx="1607">
                  <c:v>201910</c:v>
                </c:pt>
                <c:pt idx="1608">
                  <c:v>201250</c:v>
                </c:pt>
                <c:pt idx="1609">
                  <c:v>201310</c:v>
                </c:pt>
                <c:pt idx="1610">
                  <c:v>201160</c:v>
                </c:pt>
                <c:pt idx="1611">
                  <c:v>201070</c:v>
                </c:pt>
                <c:pt idx="1612">
                  <c:v>200870</c:v>
                </c:pt>
                <c:pt idx="1613">
                  <c:v>201070</c:v>
                </c:pt>
                <c:pt idx="1614">
                  <c:v>200900</c:v>
                </c:pt>
                <c:pt idx="1615">
                  <c:v>200940</c:v>
                </c:pt>
                <c:pt idx="1616">
                  <c:v>200760</c:v>
                </c:pt>
                <c:pt idx="1617">
                  <c:v>200980</c:v>
                </c:pt>
                <c:pt idx="1618">
                  <c:v>200890</c:v>
                </c:pt>
                <c:pt idx="1619">
                  <c:v>200620</c:v>
                </c:pt>
                <c:pt idx="1620">
                  <c:v>200390</c:v>
                </c:pt>
                <c:pt idx="1621">
                  <c:v>200300</c:v>
                </c:pt>
                <c:pt idx="1622">
                  <c:v>200260</c:v>
                </c:pt>
                <c:pt idx="1623">
                  <c:v>199950</c:v>
                </c:pt>
                <c:pt idx="1624">
                  <c:v>200100</c:v>
                </c:pt>
                <c:pt idx="1625">
                  <c:v>199990</c:v>
                </c:pt>
                <c:pt idx="1626">
                  <c:v>200070</c:v>
                </c:pt>
                <c:pt idx="1627">
                  <c:v>200270</c:v>
                </c:pt>
                <c:pt idx="1628">
                  <c:v>200240</c:v>
                </c:pt>
                <c:pt idx="1629">
                  <c:v>199930</c:v>
                </c:pt>
                <c:pt idx="1630">
                  <c:v>199620</c:v>
                </c:pt>
                <c:pt idx="1631">
                  <c:v>199350</c:v>
                </c:pt>
                <c:pt idx="1632">
                  <c:v>199110</c:v>
                </c:pt>
                <c:pt idx="1633">
                  <c:v>198890</c:v>
                </c:pt>
                <c:pt idx="1634">
                  <c:v>198620</c:v>
                </c:pt>
                <c:pt idx="1635">
                  <c:v>198290</c:v>
                </c:pt>
                <c:pt idx="1636">
                  <c:v>198070</c:v>
                </c:pt>
                <c:pt idx="1637">
                  <c:v>197540</c:v>
                </c:pt>
                <c:pt idx="1638">
                  <c:v>197150</c:v>
                </c:pt>
                <c:pt idx="1639">
                  <c:v>196890</c:v>
                </c:pt>
                <c:pt idx="1640">
                  <c:v>196640</c:v>
                </c:pt>
                <c:pt idx="1641">
                  <c:v>196380</c:v>
                </c:pt>
                <c:pt idx="1642">
                  <c:v>196090</c:v>
                </c:pt>
                <c:pt idx="1643">
                  <c:v>196180</c:v>
                </c:pt>
                <c:pt idx="1644">
                  <c:v>196180</c:v>
                </c:pt>
                <c:pt idx="1645">
                  <c:v>196130</c:v>
                </c:pt>
                <c:pt idx="1646">
                  <c:v>195850</c:v>
                </c:pt>
                <c:pt idx="1647">
                  <c:v>195080</c:v>
                </c:pt>
                <c:pt idx="1648">
                  <c:v>194560</c:v>
                </c:pt>
                <c:pt idx="1649">
                  <c:v>194260</c:v>
                </c:pt>
                <c:pt idx="1650">
                  <c:v>194390</c:v>
                </c:pt>
                <c:pt idx="1651">
                  <c:v>194480</c:v>
                </c:pt>
                <c:pt idx="1652">
                  <c:v>194200</c:v>
                </c:pt>
                <c:pt idx="1653">
                  <c:v>194520</c:v>
                </c:pt>
                <c:pt idx="1654">
                  <c:v>194970</c:v>
                </c:pt>
                <c:pt idx="1655">
                  <c:v>195100</c:v>
                </c:pt>
                <c:pt idx="1656">
                  <c:v>195470</c:v>
                </c:pt>
                <c:pt idx="1657">
                  <c:v>195520</c:v>
                </c:pt>
                <c:pt idx="1658">
                  <c:v>195710</c:v>
                </c:pt>
                <c:pt idx="1659">
                  <c:v>195860</c:v>
                </c:pt>
                <c:pt idx="1660">
                  <c:v>196060</c:v>
                </c:pt>
                <c:pt idx="1661">
                  <c:v>196210</c:v>
                </c:pt>
                <c:pt idx="1662">
                  <c:v>196300</c:v>
                </c:pt>
                <c:pt idx="1663">
                  <c:v>196450</c:v>
                </c:pt>
                <c:pt idx="1664">
                  <c:v>196580</c:v>
                </c:pt>
                <c:pt idx="1665">
                  <c:v>196690</c:v>
                </c:pt>
                <c:pt idx="1666">
                  <c:v>196730</c:v>
                </c:pt>
                <c:pt idx="1667">
                  <c:v>196930</c:v>
                </c:pt>
                <c:pt idx="1668">
                  <c:v>197080</c:v>
                </c:pt>
                <c:pt idx="1669">
                  <c:v>197150</c:v>
                </c:pt>
                <c:pt idx="1670">
                  <c:v>197230</c:v>
                </c:pt>
                <c:pt idx="1671">
                  <c:v>197410</c:v>
                </c:pt>
                <c:pt idx="1672">
                  <c:v>197430</c:v>
                </c:pt>
                <c:pt idx="1673">
                  <c:v>197520</c:v>
                </c:pt>
                <c:pt idx="1674">
                  <c:v>197470</c:v>
                </c:pt>
                <c:pt idx="1675">
                  <c:v>196970</c:v>
                </c:pt>
                <c:pt idx="1676">
                  <c:v>196340</c:v>
                </c:pt>
                <c:pt idx="1677">
                  <c:v>196470</c:v>
                </c:pt>
                <c:pt idx="1678">
                  <c:v>196800</c:v>
                </c:pt>
                <c:pt idx="1679">
                  <c:v>196760</c:v>
                </c:pt>
                <c:pt idx="1680">
                  <c:v>196580</c:v>
                </c:pt>
                <c:pt idx="1681">
                  <c:v>196320</c:v>
                </c:pt>
                <c:pt idx="1682">
                  <c:v>196060</c:v>
                </c:pt>
                <c:pt idx="1683">
                  <c:v>196120</c:v>
                </c:pt>
                <c:pt idx="1684">
                  <c:v>196230</c:v>
                </c:pt>
                <c:pt idx="1685">
                  <c:v>196360</c:v>
                </c:pt>
                <c:pt idx="1686">
                  <c:v>196450</c:v>
                </c:pt>
                <c:pt idx="1687">
                  <c:v>196340</c:v>
                </c:pt>
                <c:pt idx="1688">
                  <c:v>196650</c:v>
                </c:pt>
                <c:pt idx="1689">
                  <c:v>196690</c:v>
                </c:pt>
                <c:pt idx="1690">
                  <c:v>196620</c:v>
                </c:pt>
                <c:pt idx="1691">
                  <c:v>196540</c:v>
                </c:pt>
                <c:pt idx="1692">
                  <c:v>196490</c:v>
                </c:pt>
                <c:pt idx="1693">
                  <c:v>196450</c:v>
                </c:pt>
                <c:pt idx="1694">
                  <c:v>196320</c:v>
                </c:pt>
                <c:pt idx="1695">
                  <c:v>196320</c:v>
                </c:pt>
                <c:pt idx="1696">
                  <c:v>196150</c:v>
                </c:pt>
                <c:pt idx="1697">
                  <c:v>196080</c:v>
                </c:pt>
                <c:pt idx="1698">
                  <c:v>196040</c:v>
                </c:pt>
                <c:pt idx="1699">
                  <c:v>196040</c:v>
                </c:pt>
                <c:pt idx="1700">
                  <c:v>195860</c:v>
                </c:pt>
                <c:pt idx="1701">
                  <c:v>195710</c:v>
                </c:pt>
                <c:pt idx="1702">
                  <c:v>195690</c:v>
                </c:pt>
                <c:pt idx="1703">
                  <c:v>195320</c:v>
                </c:pt>
                <c:pt idx="1704">
                  <c:v>195080</c:v>
                </c:pt>
                <c:pt idx="1705">
                  <c:v>194800</c:v>
                </c:pt>
                <c:pt idx="1706">
                  <c:v>194500</c:v>
                </c:pt>
                <c:pt idx="1707">
                  <c:v>194260</c:v>
                </c:pt>
                <c:pt idx="1708">
                  <c:v>194020</c:v>
                </c:pt>
                <c:pt idx="1709">
                  <c:v>193850</c:v>
                </c:pt>
                <c:pt idx="1710">
                  <c:v>193790</c:v>
                </c:pt>
                <c:pt idx="1711">
                  <c:v>193590</c:v>
                </c:pt>
                <c:pt idx="1712">
                  <c:v>193380</c:v>
                </c:pt>
                <c:pt idx="1713">
                  <c:v>193230</c:v>
                </c:pt>
                <c:pt idx="1714">
                  <c:v>193140</c:v>
                </c:pt>
                <c:pt idx="1715">
                  <c:v>193100</c:v>
                </c:pt>
                <c:pt idx="1716">
                  <c:v>193140</c:v>
                </c:pt>
                <c:pt idx="1717">
                  <c:v>192950</c:v>
                </c:pt>
                <c:pt idx="1718">
                  <c:v>192730</c:v>
                </c:pt>
                <c:pt idx="1719">
                  <c:v>192710</c:v>
                </c:pt>
                <c:pt idx="1720">
                  <c:v>192580</c:v>
                </c:pt>
                <c:pt idx="1721">
                  <c:v>192600</c:v>
                </c:pt>
                <c:pt idx="1722">
                  <c:v>192820</c:v>
                </c:pt>
                <c:pt idx="1723">
                  <c:v>192840</c:v>
                </c:pt>
                <c:pt idx="1724">
                  <c:v>193030</c:v>
                </c:pt>
                <c:pt idx="1725">
                  <c:v>193250</c:v>
                </c:pt>
                <c:pt idx="1726">
                  <c:v>193330</c:v>
                </c:pt>
                <c:pt idx="1727">
                  <c:v>192820</c:v>
                </c:pt>
                <c:pt idx="1728">
                  <c:v>192450</c:v>
                </c:pt>
                <c:pt idx="1729">
                  <c:v>192430</c:v>
                </c:pt>
                <c:pt idx="1730">
                  <c:v>192880</c:v>
                </c:pt>
                <c:pt idx="1731">
                  <c:v>193250</c:v>
                </c:pt>
                <c:pt idx="1732">
                  <c:v>193250</c:v>
                </c:pt>
                <c:pt idx="1733">
                  <c:v>193180</c:v>
                </c:pt>
                <c:pt idx="1734">
                  <c:v>193230</c:v>
                </c:pt>
                <c:pt idx="1735">
                  <c:v>193120</c:v>
                </c:pt>
                <c:pt idx="1736">
                  <c:v>192950</c:v>
                </c:pt>
                <c:pt idx="1737">
                  <c:v>192770</c:v>
                </c:pt>
                <c:pt idx="1738">
                  <c:v>192580</c:v>
                </c:pt>
                <c:pt idx="1739">
                  <c:v>192450</c:v>
                </c:pt>
                <c:pt idx="1740">
                  <c:v>192320</c:v>
                </c:pt>
                <c:pt idx="1741">
                  <c:v>192320</c:v>
                </c:pt>
                <c:pt idx="1742">
                  <c:v>192410</c:v>
                </c:pt>
                <c:pt idx="1743">
                  <c:v>192280</c:v>
                </c:pt>
                <c:pt idx="1744">
                  <c:v>192110</c:v>
                </c:pt>
                <c:pt idx="1745">
                  <c:v>191550</c:v>
                </c:pt>
                <c:pt idx="1746">
                  <c:v>190840</c:v>
                </c:pt>
                <c:pt idx="1747">
                  <c:v>190180</c:v>
                </c:pt>
                <c:pt idx="1748">
                  <c:v>189650</c:v>
                </c:pt>
                <c:pt idx="1749">
                  <c:v>189840</c:v>
                </c:pt>
                <c:pt idx="1750">
                  <c:v>189860</c:v>
                </c:pt>
                <c:pt idx="1751">
                  <c:v>189730</c:v>
                </c:pt>
                <c:pt idx="1752">
                  <c:v>189820</c:v>
                </c:pt>
                <c:pt idx="1753">
                  <c:v>189970</c:v>
                </c:pt>
                <c:pt idx="1754">
                  <c:v>190080</c:v>
                </c:pt>
                <c:pt idx="1755">
                  <c:v>189840</c:v>
                </c:pt>
                <c:pt idx="1756">
                  <c:v>189120</c:v>
                </c:pt>
                <c:pt idx="1757">
                  <c:v>188140</c:v>
                </c:pt>
                <c:pt idx="1758">
                  <c:v>186890</c:v>
                </c:pt>
                <c:pt idx="1759">
                  <c:v>185630</c:v>
                </c:pt>
                <c:pt idx="1760">
                  <c:v>184750</c:v>
                </c:pt>
                <c:pt idx="1761">
                  <c:v>183760</c:v>
                </c:pt>
                <c:pt idx="1762">
                  <c:v>182720</c:v>
                </c:pt>
                <c:pt idx="1763">
                  <c:v>181560</c:v>
                </c:pt>
                <c:pt idx="1764">
                  <c:v>180440</c:v>
                </c:pt>
                <c:pt idx="1765">
                  <c:v>179420</c:v>
                </c:pt>
                <c:pt idx="1766">
                  <c:v>178990</c:v>
                </c:pt>
                <c:pt idx="1767">
                  <c:v>179090</c:v>
                </c:pt>
                <c:pt idx="1768">
                  <c:v>179580</c:v>
                </c:pt>
                <c:pt idx="1769">
                  <c:v>180140</c:v>
                </c:pt>
                <c:pt idx="1770">
                  <c:v>180440</c:v>
                </c:pt>
                <c:pt idx="1771">
                  <c:v>181130</c:v>
                </c:pt>
                <c:pt idx="1772">
                  <c:v>181580</c:v>
                </c:pt>
                <c:pt idx="1773">
                  <c:v>182390</c:v>
                </c:pt>
                <c:pt idx="1774">
                  <c:v>182850</c:v>
                </c:pt>
                <c:pt idx="1775">
                  <c:v>183370</c:v>
                </c:pt>
                <c:pt idx="1776">
                  <c:v>184020</c:v>
                </c:pt>
                <c:pt idx="1777">
                  <c:v>184640</c:v>
                </c:pt>
                <c:pt idx="1778">
                  <c:v>185210</c:v>
                </c:pt>
                <c:pt idx="1779">
                  <c:v>185690</c:v>
                </c:pt>
                <c:pt idx="1780">
                  <c:v>186180</c:v>
                </c:pt>
                <c:pt idx="1781">
                  <c:v>186680</c:v>
                </c:pt>
                <c:pt idx="1782">
                  <c:v>187360</c:v>
                </c:pt>
                <c:pt idx="1783">
                  <c:v>188010</c:v>
                </c:pt>
                <c:pt idx="1784">
                  <c:v>188500</c:v>
                </c:pt>
                <c:pt idx="1785">
                  <c:v>189260</c:v>
                </c:pt>
                <c:pt idx="1786">
                  <c:v>189900</c:v>
                </c:pt>
                <c:pt idx="1787">
                  <c:v>190630</c:v>
                </c:pt>
                <c:pt idx="1788">
                  <c:v>191230</c:v>
                </c:pt>
                <c:pt idx="1789">
                  <c:v>191700</c:v>
                </c:pt>
                <c:pt idx="1790">
                  <c:v>192260</c:v>
                </c:pt>
                <c:pt idx="1791">
                  <c:v>192840</c:v>
                </c:pt>
                <c:pt idx="1792">
                  <c:v>193460</c:v>
                </c:pt>
                <c:pt idx="1793">
                  <c:v>194300</c:v>
                </c:pt>
                <c:pt idx="1794">
                  <c:v>195100</c:v>
                </c:pt>
                <c:pt idx="1795">
                  <c:v>195560</c:v>
                </c:pt>
                <c:pt idx="1796">
                  <c:v>195280</c:v>
                </c:pt>
                <c:pt idx="1797">
                  <c:v>195100</c:v>
                </c:pt>
                <c:pt idx="1798">
                  <c:v>195340</c:v>
                </c:pt>
                <c:pt idx="1799">
                  <c:v>196060</c:v>
                </c:pt>
                <c:pt idx="1800">
                  <c:v>196120</c:v>
                </c:pt>
                <c:pt idx="1801">
                  <c:v>196120</c:v>
                </c:pt>
                <c:pt idx="1802">
                  <c:v>196060</c:v>
                </c:pt>
                <c:pt idx="1803">
                  <c:v>196040</c:v>
                </c:pt>
                <c:pt idx="1804">
                  <c:v>195860</c:v>
                </c:pt>
                <c:pt idx="1805">
                  <c:v>196930</c:v>
                </c:pt>
                <c:pt idx="1806">
                  <c:v>199250</c:v>
                </c:pt>
                <c:pt idx="1807">
                  <c:v>199180</c:v>
                </c:pt>
                <c:pt idx="1808">
                  <c:v>198810</c:v>
                </c:pt>
                <c:pt idx="1809">
                  <c:v>198330</c:v>
                </c:pt>
                <c:pt idx="1810">
                  <c:v>197450</c:v>
                </c:pt>
                <c:pt idx="1811">
                  <c:v>196800</c:v>
                </c:pt>
                <c:pt idx="1812">
                  <c:v>196320</c:v>
                </c:pt>
                <c:pt idx="1813">
                  <c:v>195450</c:v>
                </c:pt>
                <c:pt idx="1814">
                  <c:v>194740</c:v>
                </c:pt>
                <c:pt idx="1815">
                  <c:v>193570</c:v>
                </c:pt>
                <c:pt idx="1816">
                  <c:v>192240</c:v>
                </c:pt>
                <c:pt idx="1817">
                  <c:v>190990</c:v>
                </c:pt>
                <c:pt idx="1818">
                  <c:v>189650</c:v>
                </c:pt>
                <c:pt idx="1819">
                  <c:v>188270</c:v>
                </c:pt>
                <c:pt idx="1820">
                  <c:v>187020</c:v>
                </c:pt>
                <c:pt idx="1821">
                  <c:v>185670</c:v>
                </c:pt>
                <c:pt idx="1822">
                  <c:v>186640</c:v>
                </c:pt>
                <c:pt idx="1823">
                  <c:v>187360</c:v>
                </c:pt>
                <c:pt idx="1824">
                  <c:v>185100</c:v>
                </c:pt>
                <c:pt idx="1825">
                  <c:v>187190</c:v>
                </c:pt>
                <c:pt idx="1826">
                  <c:v>209950</c:v>
                </c:pt>
                <c:pt idx="1827">
                  <c:v>206080</c:v>
                </c:pt>
                <c:pt idx="1828">
                  <c:v>204480</c:v>
                </c:pt>
                <c:pt idx="1829">
                  <c:v>203660</c:v>
                </c:pt>
                <c:pt idx="1830">
                  <c:v>200240</c:v>
                </c:pt>
                <c:pt idx="1831">
                  <c:v>198590</c:v>
                </c:pt>
                <c:pt idx="1832">
                  <c:v>196910</c:v>
                </c:pt>
                <c:pt idx="1833">
                  <c:v>193590</c:v>
                </c:pt>
                <c:pt idx="1834">
                  <c:v>190080</c:v>
                </c:pt>
                <c:pt idx="1835">
                  <c:v>191850</c:v>
                </c:pt>
                <c:pt idx="1836">
                  <c:v>195040</c:v>
                </c:pt>
                <c:pt idx="1837">
                  <c:v>195340</c:v>
                </c:pt>
                <c:pt idx="1838">
                  <c:v>194930</c:v>
                </c:pt>
                <c:pt idx="1839">
                  <c:v>194040</c:v>
                </c:pt>
                <c:pt idx="1840">
                  <c:v>198760</c:v>
                </c:pt>
                <c:pt idx="1841">
                  <c:v>202690</c:v>
                </c:pt>
                <c:pt idx="1842">
                  <c:v>205410</c:v>
                </c:pt>
                <c:pt idx="1843">
                  <c:v>204110</c:v>
                </c:pt>
                <c:pt idx="1844">
                  <c:v>201980</c:v>
                </c:pt>
                <c:pt idx="1845">
                  <c:v>199420</c:v>
                </c:pt>
                <c:pt idx="1846">
                  <c:v>195950</c:v>
                </c:pt>
                <c:pt idx="1847">
                  <c:v>192000</c:v>
                </c:pt>
                <c:pt idx="1848">
                  <c:v>188760</c:v>
                </c:pt>
                <c:pt idx="1849">
                  <c:v>188420</c:v>
                </c:pt>
                <c:pt idx="1850">
                  <c:v>188120</c:v>
                </c:pt>
                <c:pt idx="1851">
                  <c:v>188390</c:v>
                </c:pt>
                <c:pt idx="1852">
                  <c:v>188540</c:v>
                </c:pt>
                <c:pt idx="1853">
                  <c:v>188520</c:v>
                </c:pt>
                <c:pt idx="1854">
                  <c:v>188440</c:v>
                </c:pt>
                <c:pt idx="1855">
                  <c:v>188180</c:v>
                </c:pt>
                <c:pt idx="1856">
                  <c:v>187910</c:v>
                </c:pt>
                <c:pt idx="1857">
                  <c:v>187630</c:v>
                </c:pt>
                <c:pt idx="1858">
                  <c:v>187310</c:v>
                </c:pt>
                <c:pt idx="1859">
                  <c:v>187020</c:v>
                </c:pt>
                <c:pt idx="1860">
                  <c:v>186850</c:v>
                </c:pt>
                <c:pt idx="1861">
                  <c:v>186510</c:v>
                </c:pt>
                <c:pt idx="1862">
                  <c:v>187040</c:v>
                </c:pt>
                <c:pt idx="1863">
                  <c:v>187630</c:v>
                </c:pt>
                <c:pt idx="1864">
                  <c:v>187740</c:v>
                </c:pt>
                <c:pt idx="1865">
                  <c:v>188080</c:v>
                </c:pt>
                <c:pt idx="1866">
                  <c:v>188030</c:v>
                </c:pt>
                <c:pt idx="1867">
                  <c:v>187720</c:v>
                </c:pt>
                <c:pt idx="1868">
                  <c:v>188100</c:v>
                </c:pt>
                <c:pt idx="1869">
                  <c:v>188420</c:v>
                </c:pt>
                <c:pt idx="1870">
                  <c:v>188730</c:v>
                </c:pt>
                <c:pt idx="1871">
                  <c:v>188990</c:v>
                </c:pt>
                <c:pt idx="1872">
                  <c:v>189220</c:v>
                </c:pt>
                <c:pt idx="1873">
                  <c:v>188670</c:v>
                </c:pt>
                <c:pt idx="1874">
                  <c:v>188250</c:v>
                </c:pt>
                <c:pt idx="1875">
                  <c:v>187990</c:v>
                </c:pt>
                <c:pt idx="1876">
                  <c:v>187760</c:v>
                </c:pt>
                <c:pt idx="1877">
                  <c:v>187520</c:v>
                </c:pt>
                <c:pt idx="1878">
                  <c:v>187400</c:v>
                </c:pt>
                <c:pt idx="1879">
                  <c:v>187190</c:v>
                </c:pt>
                <c:pt idx="1880">
                  <c:v>187000</c:v>
                </c:pt>
                <c:pt idx="1881">
                  <c:v>187170</c:v>
                </c:pt>
                <c:pt idx="1882">
                  <c:v>187170</c:v>
                </c:pt>
                <c:pt idx="1883">
                  <c:v>187250</c:v>
                </c:pt>
                <c:pt idx="1884">
                  <c:v>187840</c:v>
                </c:pt>
                <c:pt idx="1885">
                  <c:v>188350</c:v>
                </c:pt>
                <c:pt idx="1886">
                  <c:v>189070</c:v>
                </c:pt>
                <c:pt idx="1887">
                  <c:v>189200</c:v>
                </c:pt>
                <c:pt idx="1888">
                  <c:v>189330</c:v>
                </c:pt>
                <c:pt idx="1889">
                  <c:v>189410</c:v>
                </c:pt>
                <c:pt idx="1890">
                  <c:v>189390</c:v>
                </c:pt>
                <c:pt idx="1891">
                  <c:v>186530</c:v>
                </c:pt>
                <c:pt idx="1892">
                  <c:v>181230</c:v>
                </c:pt>
                <c:pt idx="1893">
                  <c:v>175990</c:v>
                </c:pt>
                <c:pt idx="1894">
                  <c:v>171190</c:v>
                </c:pt>
                <c:pt idx="1895">
                  <c:v>177270</c:v>
                </c:pt>
                <c:pt idx="1896">
                  <c:v>181660</c:v>
                </c:pt>
                <c:pt idx="1897">
                  <c:v>187170</c:v>
                </c:pt>
                <c:pt idx="1898">
                  <c:v>191590</c:v>
                </c:pt>
                <c:pt idx="1899">
                  <c:v>199120</c:v>
                </c:pt>
                <c:pt idx="1900">
                  <c:v>206600</c:v>
                </c:pt>
                <c:pt idx="1901">
                  <c:v>205730</c:v>
                </c:pt>
                <c:pt idx="1902">
                  <c:v>204980</c:v>
                </c:pt>
                <c:pt idx="1903">
                  <c:v>204230</c:v>
                </c:pt>
                <c:pt idx="1904">
                  <c:v>203500</c:v>
                </c:pt>
                <c:pt idx="1905">
                  <c:v>203520</c:v>
                </c:pt>
                <c:pt idx="1906">
                  <c:v>202960</c:v>
                </c:pt>
                <c:pt idx="1907">
                  <c:v>201920</c:v>
                </c:pt>
                <c:pt idx="1908">
                  <c:v>200660</c:v>
                </c:pt>
                <c:pt idx="1909">
                  <c:v>198980</c:v>
                </c:pt>
                <c:pt idx="1910">
                  <c:v>196820</c:v>
                </c:pt>
                <c:pt idx="1911">
                  <c:v>194330</c:v>
                </c:pt>
                <c:pt idx="1912">
                  <c:v>191420</c:v>
                </c:pt>
                <c:pt idx="1913">
                  <c:v>191700</c:v>
                </c:pt>
                <c:pt idx="1914">
                  <c:v>193760</c:v>
                </c:pt>
                <c:pt idx="1915">
                  <c:v>196100</c:v>
                </c:pt>
                <c:pt idx="1916">
                  <c:v>198370</c:v>
                </c:pt>
                <c:pt idx="1917">
                  <c:v>200350</c:v>
                </c:pt>
                <c:pt idx="1918">
                  <c:v>202070</c:v>
                </c:pt>
                <c:pt idx="1919">
                  <c:v>204000</c:v>
                </c:pt>
                <c:pt idx="1920">
                  <c:v>204960</c:v>
                </c:pt>
                <c:pt idx="1921">
                  <c:v>205070</c:v>
                </c:pt>
                <c:pt idx="1922">
                  <c:v>205090</c:v>
                </c:pt>
                <c:pt idx="1923">
                  <c:v>205090</c:v>
                </c:pt>
                <c:pt idx="1924">
                  <c:v>205070</c:v>
                </c:pt>
                <c:pt idx="1925">
                  <c:v>205090</c:v>
                </c:pt>
                <c:pt idx="1926">
                  <c:v>205250</c:v>
                </c:pt>
                <c:pt idx="1927">
                  <c:v>205410</c:v>
                </c:pt>
                <c:pt idx="1928">
                  <c:v>205440</c:v>
                </c:pt>
                <c:pt idx="1929">
                  <c:v>205440</c:v>
                </c:pt>
                <c:pt idx="1930">
                  <c:v>205410</c:v>
                </c:pt>
                <c:pt idx="1931">
                  <c:v>205530</c:v>
                </c:pt>
                <c:pt idx="1932">
                  <c:v>205570</c:v>
                </c:pt>
                <c:pt idx="1933">
                  <c:v>205570</c:v>
                </c:pt>
                <c:pt idx="1934">
                  <c:v>205460</c:v>
                </c:pt>
                <c:pt idx="1935">
                  <c:v>205230</c:v>
                </c:pt>
                <c:pt idx="1936">
                  <c:v>205230</c:v>
                </c:pt>
                <c:pt idx="1937">
                  <c:v>205210</c:v>
                </c:pt>
                <c:pt idx="1938">
                  <c:v>205440</c:v>
                </c:pt>
                <c:pt idx="1939">
                  <c:v>205600</c:v>
                </c:pt>
                <c:pt idx="1940">
                  <c:v>205820</c:v>
                </c:pt>
                <c:pt idx="1941">
                  <c:v>205500</c:v>
                </c:pt>
                <c:pt idx="1942">
                  <c:v>205530</c:v>
                </c:pt>
                <c:pt idx="1943">
                  <c:v>205660</c:v>
                </c:pt>
                <c:pt idx="1944">
                  <c:v>205710</c:v>
                </c:pt>
                <c:pt idx="1945">
                  <c:v>206010</c:v>
                </c:pt>
                <c:pt idx="1946">
                  <c:v>206010</c:v>
                </c:pt>
                <c:pt idx="1947">
                  <c:v>205980</c:v>
                </c:pt>
                <c:pt idx="1948">
                  <c:v>205890</c:v>
                </c:pt>
                <c:pt idx="1949">
                  <c:v>205620</c:v>
                </c:pt>
                <c:pt idx="1950">
                  <c:v>205480</c:v>
                </c:pt>
                <c:pt idx="1951">
                  <c:v>205890</c:v>
                </c:pt>
                <c:pt idx="1952">
                  <c:v>206080</c:v>
                </c:pt>
                <c:pt idx="1953">
                  <c:v>205960</c:v>
                </c:pt>
                <c:pt idx="1954">
                  <c:v>205940</c:v>
                </c:pt>
                <c:pt idx="1955">
                  <c:v>206080</c:v>
                </c:pt>
                <c:pt idx="1956">
                  <c:v>206080</c:v>
                </c:pt>
                <c:pt idx="1957">
                  <c:v>206030</c:v>
                </c:pt>
                <c:pt idx="1958">
                  <c:v>205960</c:v>
                </c:pt>
                <c:pt idx="1959">
                  <c:v>206010</c:v>
                </c:pt>
                <c:pt idx="1960">
                  <c:v>205780</c:v>
                </c:pt>
                <c:pt idx="1961">
                  <c:v>206080</c:v>
                </c:pt>
                <c:pt idx="1962">
                  <c:v>206190</c:v>
                </c:pt>
                <c:pt idx="1963">
                  <c:v>206210</c:v>
                </c:pt>
                <c:pt idx="1964">
                  <c:v>206080</c:v>
                </c:pt>
                <c:pt idx="1965">
                  <c:v>206170</c:v>
                </c:pt>
                <c:pt idx="1966">
                  <c:v>206420</c:v>
                </c:pt>
                <c:pt idx="1967">
                  <c:v>206810</c:v>
                </c:pt>
                <c:pt idx="1968">
                  <c:v>207680</c:v>
                </c:pt>
                <c:pt idx="1969">
                  <c:v>208130</c:v>
                </c:pt>
                <c:pt idx="1970">
                  <c:v>207930</c:v>
                </c:pt>
                <c:pt idx="1971">
                  <c:v>207540</c:v>
                </c:pt>
                <c:pt idx="1972">
                  <c:v>207220</c:v>
                </c:pt>
                <c:pt idx="1973">
                  <c:v>207060</c:v>
                </c:pt>
                <c:pt idx="1974">
                  <c:v>207240</c:v>
                </c:pt>
                <c:pt idx="1975">
                  <c:v>207200</c:v>
                </c:pt>
                <c:pt idx="1976">
                  <c:v>207220</c:v>
                </c:pt>
                <c:pt idx="1977">
                  <c:v>207040</c:v>
                </c:pt>
                <c:pt idx="1978">
                  <c:v>207040</c:v>
                </c:pt>
                <c:pt idx="1979">
                  <c:v>207060</c:v>
                </c:pt>
                <c:pt idx="1980">
                  <c:v>206880</c:v>
                </c:pt>
                <c:pt idx="1981">
                  <c:v>207150</c:v>
                </c:pt>
                <c:pt idx="1982">
                  <c:v>207040</c:v>
                </c:pt>
                <c:pt idx="1983">
                  <c:v>206990</c:v>
                </c:pt>
                <c:pt idx="1984">
                  <c:v>206920</c:v>
                </c:pt>
                <c:pt idx="1985">
                  <c:v>206880</c:v>
                </c:pt>
                <c:pt idx="1986">
                  <c:v>206880</c:v>
                </c:pt>
                <c:pt idx="1987">
                  <c:v>206760</c:v>
                </c:pt>
                <c:pt idx="1988">
                  <c:v>206990</c:v>
                </c:pt>
                <c:pt idx="1989">
                  <c:v>206810</c:v>
                </c:pt>
                <c:pt idx="1990">
                  <c:v>206780</c:v>
                </c:pt>
                <c:pt idx="1991">
                  <c:v>206810</c:v>
                </c:pt>
                <c:pt idx="1992">
                  <c:v>207200</c:v>
                </c:pt>
                <c:pt idx="1993">
                  <c:v>206780</c:v>
                </c:pt>
                <c:pt idx="1994">
                  <c:v>206810</c:v>
                </c:pt>
                <c:pt idx="1995">
                  <c:v>206970</c:v>
                </c:pt>
                <c:pt idx="1996">
                  <c:v>207080</c:v>
                </c:pt>
                <c:pt idx="1997">
                  <c:v>206670</c:v>
                </c:pt>
                <c:pt idx="1998">
                  <c:v>206080</c:v>
                </c:pt>
                <c:pt idx="1999">
                  <c:v>205570</c:v>
                </c:pt>
                <c:pt idx="2000">
                  <c:v>205370</c:v>
                </c:pt>
                <c:pt idx="2001">
                  <c:v>205280</c:v>
                </c:pt>
                <c:pt idx="2002">
                  <c:v>205500</c:v>
                </c:pt>
                <c:pt idx="2003">
                  <c:v>205460</c:v>
                </c:pt>
                <c:pt idx="2004">
                  <c:v>206030</c:v>
                </c:pt>
                <c:pt idx="2005">
                  <c:v>206050</c:v>
                </c:pt>
                <c:pt idx="2006">
                  <c:v>205870</c:v>
                </c:pt>
                <c:pt idx="2007">
                  <c:v>205980</c:v>
                </c:pt>
                <c:pt idx="2008">
                  <c:v>205820</c:v>
                </c:pt>
                <c:pt idx="2009">
                  <c:v>205960</c:v>
                </c:pt>
                <c:pt idx="2010">
                  <c:v>205980</c:v>
                </c:pt>
                <c:pt idx="2011">
                  <c:v>205920</c:v>
                </c:pt>
                <c:pt idx="2012">
                  <c:v>205710</c:v>
                </c:pt>
                <c:pt idx="2013">
                  <c:v>205410</c:v>
                </c:pt>
                <c:pt idx="2014">
                  <c:v>205410</c:v>
                </c:pt>
                <c:pt idx="2015">
                  <c:v>205180</c:v>
                </c:pt>
                <c:pt idx="2016">
                  <c:v>205090</c:v>
                </c:pt>
                <c:pt idx="2017">
                  <c:v>204890</c:v>
                </c:pt>
                <c:pt idx="2018">
                  <c:v>205050</c:v>
                </c:pt>
                <c:pt idx="2019">
                  <c:v>204910</c:v>
                </c:pt>
                <c:pt idx="2020">
                  <c:v>204820</c:v>
                </c:pt>
                <c:pt idx="2021">
                  <c:v>204860</c:v>
                </c:pt>
                <c:pt idx="2022">
                  <c:v>204770</c:v>
                </c:pt>
                <c:pt idx="2023">
                  <c:v>204700</c:v>
                </c:pt>
                <c:pt idx="2024">
                  <c:v>204640</c:v>
                </c:pt>
                <c:pt idx="2025">
                  <c:v>204450</c:v>
                </c:pt>
                <c:pt idx="2026">
                  <c:v>204380</c:v>
                </c:pt>
                <c:pt idx="2027">
                  <c:v>204320</c:v>
                </c:pt>
                <c:pt idx="2028">
                  <c:v>203980</c:v>
                </c:pt>
                <c:pt idx="2029">
                  <c:v>203610</c:v>
                </c:pt>
                <c:pt idx="2030">
                  <c:v>203750</c:v>
                </c:pt>
                <c:pt idx="2031">
                  <c:v>203770</c:v>
                </c:pt>
                <c:pt idx="2032">
                  <c:v>202670</c:v>
                </c:pt>
                <c:pt idx="2033">
                  <c:v>201850</c:v>
                </c:pt>
                <c:pt idx="2034">
                  <c:v>201410</c:v>
                </c:pt>
                <c:pt idx="2035">
                  <c:v>201450</c:v>
                </c:pt>
                <c:pt idx="2036">
                  <c:v>201430</c:v>
                </c:pt>
                <c:pt idx="2037">
                  <c:v>201340</c:v>
                </c:pt>
                <c:pt idx="2038">
                  <c:v>201300</c:v>
                </c:pt>
                <c:pt idx="2039">
                  <c:v>201120</c:v>
                </c:pt>
                <c:pt idx="2040">
                  <c:v>200960</c:v>
                </c:pt>
                <c:pt idx="2041">
                  <c:v>200900</c:v>
                </c:pt>
                <c:pt idx="2042">
                  <c:v>200720</c:v>
                </c:pt>
                <c:pt idx="2043">
                  <c:v>200520</c:v>
                </c:pt>
                <c:pt idx="2044">
                  <c:v>200520</c:v>
                </c:pt>
                <c:pt idx="2045">
                  <c:v>200660</c:v>
                </c:pt>
                <c:pt idx="2046">
                  <c:v>200720</c:v>
                </c:pt>
                <c:pt idx="2047">
                  <c:v>200760</c:v>
                </c:pt>
                <c:pt idx="2048">
                  <c:v>200720</c:v>
                </c:pt>
                <c:pt idx="2049">
                  <c:v>200660</c:v>
                </c:pt>
                <c:pt idx="2050">
                  <c:v>200590</c:v>
                </c:pt>
                <c:pt idx="2051">
                  <c:v>200610</c:v>
                </c:pt>
                <c:pt idx="2052">
                  <c:v>200570</c:v>
                </c:pt>
                <c:pt idx="2053">
                  <c:v>200370</c:v>
                </c:pt>
                <c:pt idx="2054">
                  <c:v>200130</c:v>
                </c:pt>
                <c:pt idx="2055">
                  <c:v>199910</c:v>
                </c:pt>
                <c:pt idx="2056">
                  <c:v>199880</c:v>
                </c:pt>
                <c:pt idx="2057">
                  <c:v>199690</c:v>
                </c:pt>
                <c:pt idx="2058">
                  <c:v>199550</c:v>
                </c:pt>
                <c:pt idx="2059">
                  <c:v>199440</c:v>
                </c:pt>
                <c:pt idx="2060">
                  <c:v>199290</c:v>
                </c:pt>
                <c:pt idx="2061">
                  <c:v>199160</c:v>
                </c:pt>
                <c:pt idx="2062">
                  <c:v>198960</c:v>
                </c:pt>
                <c:pt idx="2063">
                  <c:v>198720</c:v>
                </c:pt>
                <c:pt idx="2064">
                  <c:v>198540</c:v>
                </c:pt>
                <c:pt idx="2065">
                  <c:v>198390</c:v>
                </c:pt>
                <c:pt idx="2066">
                  <c:v>198200</c:v>
                </c:pt>
                <c:pt idx="2067">
                  <c:v>197960</c:v>
                </c:pt>
                <c:pt idx="2068">
                  <c:v>197670</c:v>
                </c:pt>
                <c:pt idx="2069">
                  <c:v>197150</c:v>
                </c:pt>
                <c:pt idx="2070">
                  <c:v>196760</c:v>
                </c:pt>
                <c:pt idx="2071">
                  <c:v>196650</c:v>
                </c:pt>
                <c:pt idx="2072">
                  <c:v>196430</c:v>
                </c:pt>
                <c:pt idx="2073">
                  <c:v>196120</c:v>
                </c:pt>
                <c:pt idx="2074">
                  <c:v>195690</c:v>
                </c:pt>
                <c:pt idx="2075">
                  <c:v>195190</c:v>
                </c:pt>
                <c:pt idx="2076">
                  <c:v>194690</c:v>
                </c:pt>
                <c:pt idx="2077">
                  <c:v>194260</c:v>
                </c:pt>
                <c:pt idx="2078">
                  <c:v>193830</c:v>
                </c:pt>
                <c:pt idx="2079">
                  <c:v>194260</c:v>
                </c:pt>
                <c:pt idx="2080">
                  <c:v>194820</c:v>
                </c:pt>
                <c:pt idx="2081">
                  <c:v>195430</c:v>
                </c:pt>
                <c:pt idx="2082">
                  <c:v>196060</c:v>
                </c:pt>
                <c:pt idx="2083">
                  <c:v>196600</c:v>
                </c:pt>
                <c:pt idx="2084">
                  <c:v>196930</c:v>
                </c:pt>
                <c:pt idx="2085">
                  <c:v>196580</c:v>
                </c:pt>
                <c:pt idx="2086">
                  <c:v>196080</c:v>
                </c:pt>
                <c:pt idx="2087">
                  <c:v>195450</c:v>
                </c:pt>
                <c:pt idx="2088">
                  <c:v>194800</c:v>
                </c:pt>
                <c:pt idx="2089">
                  <c:v>194110</c:v>
                </c:pt>
                <c:pt idx="2090">
                  <c:v>193310</c:v>
                </c:pt>
                <c:pt idx="2091">
                  <c:v>192470</c:v>
                </c:pt>
                <c:pt idx="2092">
                  <c:v>191740</c:v>
                </c:pt>
                <c:pt idx="2093">
                  <c:v>191400</c:v>
                </c:pt>
                <c:pt idx="2094">
                  <c:v>190970</c:v>
                </c:pt>
                <c:pt idx="2095">
                  <c:v>190630</c:v>
                </c:pt>
                <c:pt idx="2096">
                  <c:v>190220</c:v>
                </c:pt>
                <c:pt idx="2097">
                  <c:v>189730</c:v>
                </c:pt>
                <c:pt idx="2098">
                  <c:v>189350</c:v>
                </c:pt>
                <c:pt idx="2099">
                  <c:v>189140</c:v>
                </c:pt>
                <c:pt idx="2100">
                  <c:v>189070</c:v>
                </c:pt>
                <c:pt idx="2101">
                  <c:v>188200</c:v>
                </c:pt>
                <c:pt idx="2102">
                  <c:v>186810</c:v>
                </c:pt>
                <c:pt idx="2103">
                  <c:v>185820</c:v>
                </c:pt>
                <c:pt idx="2104">
                  <c:v>184660</c:v>
                </c:pt>
                <c:pt idx="2105">
                  <c:v>183430</c:v>
                </c:pt>
                <c:pt idx="2106">
                  <c:v>182580</c:v>
                </c:pt>
                <c:pt idx="2107">
                  <c:v>181940</c:v>
                </c:pt>
                <c:pt idx="2108">
                  <c:v>180840</c:v>
                </c:pt>
                <c:pt idx="2109">
                  <c:v>180000</c:v>
                </c:pt>
                <c:pt idx="2110">
                  <c:v>179030</c:v>
                </c:pt>
                <c:pt idx="2111">
                  <c:v>178090</c:v>
                </c:pt>
                <c:pt idx="2112">
                  <c:v>177500</c:v>
                </c:pt>
                <c:pt idx="2113">
                  <c:v>176460</c:v>
                </c:pt>
                <c:pt idx="2114">
                  <c:v>175600</c:v>
                </c:pt>
                <c:pt idx="2115">
                  <c:v>175070</c:v>
                </c:pt>
                <c:pt idx="2116">
                  <c:v>174350</c:v>
                </c:pt>
                <c:pt idx="2117">
                  <c:v>173650</c:v>
                </c:pt>
                <c:pt idx="2118">
                  <c:v>172850</c:v>
                </c:pt>
                <c:pt idx="2119">
                  <c:v>172210</c:v>
                </c:pt>
                <c:pt idx="2120">
                  <c:v>171840</c:v>
                </c:pt>
                <c:pt idx="2121">
                  <c:v>171960</c:v>
                </c:pt>
                <c:pt idx="2122">
                  <c:v>171900</c:v>
                </c:pt>
                <c:pt idx="2123">
                  <c:v>171700</c:v>
                </c:pt>
                <c:pt idx="2124">
                  <c:v>171580</c:v>
                </c:pt>
                <c:pt idx="2125">
                  <c:v>171520</c:v>
                </c:pt>
                <c:pt idx="2126">
                  <c:v>171370</c:v>
                </c:pt>
                <c:pt idx="2127">
                  <c:v>171270</c:v>
                </c:pt>
                <c:pt idx="2128">
                  <c:v>171030</c:v>
                </c:pt>
                <c:pt idx="2129">
                  <c:v>171010</c:v>
                </c:pt>
                <c:pt idx="2130">
                  <c:v>170580</c:v>
                </c:pt>
                <c:pt idx="2131">
                  <c:v>169990</c:v>
                </c:pt>
                <c:pt idx="2132">
                  <c:v>169590</c:v>
                </c:pt>
                <c:pt idx="2133">
                  <c:v>169790</c:v>
                </c:pt>
                <c:pt idx="2134">
                  <c:v>169570</c:v>
                </c:pt>
                <c:pt idx="2135">
                  <c:v>169480</c:v>
                </c:pt>
                <c:pt idx="2136">
                  <c:v>169620</c:v>
                </c:pt>
                <c:pt idx="2137">
                  <c:v>169690</c:v>
                </c:pt>
                <c:pt idx="2138">
                  <c:v>169680</c:v>
                </c:pt>
                <c:pt idx="2139">
                  <c:v>169770</c:v>
                </c:pt>
                <c:pt idx="2140">
                  <c:v>169850</c:v>
                </c:pt>
                <c:pt idx="2141">
                  <c:v>169700</c:v>
                </c:pt>
                <c:pt idx="2142">
                  <c:v>169480</c:v>
                </c:pt>
                <c:pt idx="2143">
                  <c:v>169520</c:v>
                </c:pt>
                <c:pt idx="2144">
                  <c:v>169580</c:v>
                </c:pt>
                <c:pt idx="2145">
                  <c:v>169600</c:v>
                </c:pt>
                <c:pt idx="2146">
                  <c:v>169680</c:v>
                </c:pt>
                <c:pt idx="2147">
                  <c:v>169760</c:v>
                </c:pt>
                <c:pt idx="2148">
                  <c:v>169860</c:v>
                </c:pt>
                <c:pt idx="2149">
                  <c:v>170120</c:v>
                </c:pt>
                <c:pt idx="2150">
                  <c:v>170670</c:v>
                </c:pt>
                <c:pt idx="2151">
                  <c:v>171020</c:v>
                </c:pt>
                <c:pt idx="2152">
                  <c:v>171240</c:v>
                </c:pt>
                <c:pt idx="2153">
                  <c:v>171360</c:v>
                </c:pt>
                <c:pt idx="2154">
                  <c:v>171480</c:v>
                </c:pt>
                <c:pt idx="2155">
                  <c:v>171600</c:v>
                </c:pt>
                <c:pt idx="2156">
                  <c:v>171280</c:v>
                </c:pt>
                <c:pt idx="2157">
                  <c:v>170490</c:v>
                </c:pt>
                <c:pt idx="2158">
                  <c:v>169880</c:v>
                </c:pt>
                <c:pt idx="2159">
                  <c:v>169160</c:v>
                </c:pt>
                <c:pt idx="2160">
                  <c:v>168710</c:v>
                </c:pt>
                <c:pt idx="2161">
                  <c:v>168940</c:v>
                </c:pt>
                <c:pt idx="2162">
                  <c:v>169220</c:v>
                </c:pt>
                <c:pt idx="2163">
                  <c:v>169450</c:v>
                </c:pt>
                <c:pt idx="2164">
                  <c:v>169790</c:v>
                </c:pt>
                <c:pt idx="2165">
                  <c:v>170070</c:v>
                </c:pt>
                <c:pt idx="2166">
                  <c:v>170340</c:v>
                </c:pt>
                <c:pt idx="2167">
                  <c:v>170680</c:v>
                </c:pt>
                <c:pt idx="2168">
                  <c:v>171090</c:v>
                </c:pt>
                <c:pt idx="2169">
                  <c:v>171510</c:v>
                </c:pt>
                <c:pt idx="2170">
                  <c:v>171890</c:v>
                </c:pt>
                <c:pt idx="2171">
                  <c:v>172210</c:v>
                </c:pt>
                <c:pt idx="2172">
                  <c:v>172430</c:v>
                </c:pt>
                <c:pt idx="2173">
                  <c:v>172490</c:v>
                </c:pt>
                <c:pt idx="2174">
                  <c:v>172510</c:v>
                </c:pt>
                <c:pt idx="2175">
                  <c:v>172670</c:v>
                </c:pt>
                <c:pt idx="2176">
                  <c:v>172870</c:v>
                </c:pt>
                <c:pt idx="2177">
                  <c:v>173430</c:v>
                </c:pt>
                <c:pt idx="2178">
                  <c:v>173970</c:v>
                </c:pt>
                <c:pt idx="2179">
                  <c:v>174850</c:v>
                </c:pt>
                <c:pt idx="2180">
                  <c:v>175840</c:v>
                </c:pt>
                <c:pt idx="2181">
                  <c:v>176690</c:v>
                </c:pt>
                <c:pt idx="2182">
                  <c:v>177020</c:v>
                </c:pt>
                <c:pt idx="2183">
                  <c:v>176850</c:v>
                </c:pt>
                <c:pt idx="2184">
                  <c:v>176920</c:v>
                </c:pt>
                <c:pt idx="2185">
                  <c:v>176690</c:v>
                </c:pt>
                <c:pt idx="2186">
                  <c:v>176530</c:v>
                </c:pt>
                <c:pt idx="2187">
                  <c:v>176410</c:v>
                </c:pt>
                <c:pt idx="2188">
                  <c:v>176310</c:v>
                </c:pt>
                <c:pt idx="2189">
                  <c:v>176370</c:v>
                </c:pt>
                <c:pt idx="2190">
                  <c:v>176490</c:v>
                </c:pt>
                <c:pt idx="2191">
                  <c:v>176590</c:v>
                </c:pt>
                <c:pt idx="2192">
                  <c:v>176530</c:v>
                </c:pt>
                <c:pt idx="2193">
                  <c:v>176760</c:v>
                </c:pt>
                <c:pt idx="2194">
                  <c:v>176880</c:v>
                </c:pt>
                <c:pt idx="2195">
                  <c:v>176920</c:v>
                </c:pt>
                <c:pt idx="2196">
                  <c:v>176900</c:v>
                </c:pt>
                <c:pt idx="2197">
                  <c:v>177020</c:v>
                </c:pt>
                <c:pt idx="2198">
                  <c:v>176780</c:v>
                </c:pt>
                <c:pt idx="2199">
                  <c:v>176540</c:v>
                </c:pt>
                <c:pt idx="2200">
                  <c:v>176320</c:v>
                </c:pt>
                <c:pt idx="2201">
                  <c:v>176050</c:v>
                </c:pt>
                <c:pt idx="2202">
                  <c:v>176210</c:v>
                </c:pt>
                <c:pt idx="2203">
                  <c:v>176050</c:v>
                </c:pt>
                <c:pt idx="2204">
                  <c:v>175870</c:v>
                </c:pt>
                <c:pt idx="2205">
                  <c:v>175990</c:v>
                </c:pt>
                <c:pt idx="2206">
                  <c:v>176130</c:v>
                </c:pt>
                <c:pt idx="2207">
                  <c:v>176150</c:v>
                </c:pt>
                <c:pt idx="2208">
                  <c:v>176320</c:v>
                </c:pt>
                <c:pt idx="2209">
                  <c:v>176520</c:v>
                </c:pt>
                <c:pt idx="2210">
                  <c:v>176700</c:v>
                </c:pt>
                <c:pt idx="2211">
                  <c:v>176920</c:v>
                </c:pt>
                <c:pt idx="2212">
                  <c:v>177090</c:v>
                </c:pt>
                <c:pt idx="2213">
                  <c:v>178070</c:v>
                </c:pt>
                <c:pt idx="2214">
                  <c:v>178600</c:v>
                </c:pt>
                <c:pt idx="2215">
                  <c:v>178150</c:v>
                </c:pt>
                <c:pt idx="2216">
                  <c:v>177580</c:v>
                </c:pt>
                <c:pt idx="2217">
                  <c:v>177470</c:v>
                </c:pt>
                <c:pt idx="2218">
                  <c:v>176820</c:v>
                </c:pt>
                <c:pt idx="2219">
                  <c:v>175950</c:v>
                </c:pt>
                <c:pt idx="2220">
                  <c:v>175080</c:v>
                </c:pt>
                <c:pt idx="2221">
                  <c:v>174540</c:v>
                </c:pt>
                <c:pt idx="2222">
                  <c:v>173880</c:v>
                </c:pt>
                <c:pt idx="2223">
                  <c:v>174300</c:v>
                </c:pt>
                <c:pt idx="2224">
                  <c:v>175310</c:v>
                </c:pt>
                <c:pt idx="2225">
                  <c:v>175770</c:v>
                </c:pt>
                <c:pt idx="2226">
                  <c:v>175990</c:v>
                </c:pt>
                <c:pt idx="2227">
                  <c:v>176150</c:v>
                </c:pt>
                <c:pt idx="2228">
                  <c:v>175910</c:v>
                </c:pt>
                <c:pt idx="2229">
                  <c:v>175850</c:v>
                </c:pt>
                <c:pt idx="2230">
                  <c:v>175550</c:v>
                </c:pt>
                <c:pt idx="2231">
                  <c:v>175730</c:v>
                </c:pt>
                <c:pt idx="2232">
                  <c:v>175730</c:v>
                </c:pt>
                <c:pt idx="2233">
                  <c:v>175630</c:v>
                </c:pt>
                <c:pt idx="2234">
                  <c:v>175570</c:v>
                </c:pt>
                <c:pt idx="2235">
                  <c:v>175530</c:v>
                </c:pt>
                <c:pt idx="2236">
                  <c:v>175610</c:v>
                </c:pt>
                <c:pt idx="2237">
                  <c:v>175730</c:v>
                </c:pt>
                <c:pt idx="2238">
                  <c:v>175890</c:v>
                </c:pt>
                <c:pt idx="2239">
                  <c:v>175950</c:v>
                </c:pt>
                <c:pt idx="2240">
                  <c:v>175390</c:v>
                </c:pt>
                <c:pt idx="2241">
                  <c:v>176320</c:v>
                </c:pt>
                <c:pt idx="2242">
                  <c:v>177680</c:v>
                </c:pt>
                <c:pt idx="2243">
                  <c:v>178800</c:v>
                </c:pt>
                <c:pt idx="2244">
                  <c:v>179270</c:v>
                </c:pt>
                <c:pt idx="2245">
                  <c:v>179350</c:v>
                </c:pt>
                <c:pt idx="2246">
                  <c:v>179190</c:v>
                </c:pt>
                <c:pt idx="2247">
                  <c:v>178860</c:v>
                </c:pt>
                <c:pt idx="2248">
                  <c:v>178430</c:v>
                </c:pt>
                <c:pt idx="2249">
                  <c:v>177740</c:v>
                </c:pt>
                <c:pt idx="2250">
                  <c:v>177230</c:v>
                </c:pt>
                <c:pt idx="2251">
                  <c:v>176800</c:v>
                </c:pt>
                <c:pt idx="2252">
                  <c:v>178410</c:v>
                </c:pt>
                <c:pt idx="2253">
                  <c:v>181520</c:v>
                </c:pt>
                <c:pt idx="2254">
                  <c:v>183580</c:v>
                </c:pt>
                <c:pt idx="2255">
                  <c:v>184040</c:v>
                </c:pt>
                <c:pt idx="2256">
                  <c:v>183490</c:v>
                </c:pt>
                <c:pt idx="2257">
                  <c:v>182700</c:v>
                </c:pt>
                <c:pt idx="2258">
                  <c:v>182020</c:v>
                </c:pt>
                <c:pt idx="2259">
                  <c:v>181290</c:v>
                </c:pt>
                <c:pt idx="2260">
                  <c:v>180450</c:v>
                </c:pt>
                <c:pt idx="2261">
                  <c:v>179400</c:v>
                </c:pt>
                <c:pt idx="2262">
                  <c:v>178210</c:v>
                </c:pt>
                <c:pt idx="2263">
                  <c:v>177090</c:v>
                </c:pt>
                <c:pt idx="2264">
                  <c:v>176010</c:v>
                </c:pt>
                <c:pt idx="2265">
                  <c:v>174860</c:v>
                </c:pt>
                <c:pt idx="2266">
                  <c:v>174620</c:v>
                </c:pt>
                <c:pt idx="2267">
                  <c:v>174060</c:v>
                </c:pt>
                <c:pt idx="2268">
                  <c:v>173500</c:v>
                </c:pt>
                <c:pt idx="2269">
                  <c:v>173200</c:v>
                </c:pt>
                <c:pt idx="2270">
                  <c:v>172920</c:v>
                </c:pt>
                <c:pt idx="2271">
                  <c:v>172740</c:v>
                </c:pt>
                <c:pt idx="2272">
                  <c:v>172700</c:v>
                </c:pt>
                <c:pt idx="2273">
                  <c:v>172860</c:v>
                </c:pt>
                <c:pt idx="2274">
                  <c:v>173880</c:v>
                </c:pt>
                <c:pt idx="2275">
                  <c:v>175170</c:v>
                </c:pt>
                <c:pt idx="2276">
                  <c:v>175730</c:v>
                </c:pt>
                <c:pt idx="2277">
                  <c:v>176010</c:v>
                </c:pt>
                <c:pt idx="2278">
                  <c:v>176050</c:v>
                </c:pt>
                <c:pt idx="2279">
                  <c:v>176440</c:v>
                </c:pt>
                <c:pt idx="2280">
                  <c:v>176900</c:v>
                </c:pt>
                <c:pt idx="2281">
                  <c:v>177330</c:v>
                </c:pt>
                <c:pt idx="2282">
                  <c:v>177390</c:v>
                </c:pt>
                <c:pt idx="2283">
                  <c:v>177370</c:v>
                </c:pt>
                <c:pt idx="2284">
                  <c:v>177350</c:v>
                </c:pt>
                <c:pt idx="2285">
                  <c:v>177250</c:v>
                </c:pt>
                <c:pt idx="2286">
                  <c:v>176800</c:v>
                </c:pt>
                <c:pt idx="2287">
                  <c:v>176500</c:v>
                </c:pt>
                <c:pt idx="2288">
                  <c:v>176260</c:v>
                </c:pt>
                <c:pt idx="2289">
                  <c:v>175850</c:v>
                </c:pt>
                <c:pt idx="2290">
                  <c:v>175730</c:v>
                </c:pt>
                <c:pt idx="2291">
                  <c:v>175370</c:v>
                </c:pt>
                <c:pt idx="2292">
                  <c:v>174320</c:v>
                </c:pt>
                <c:pt idx="2293">
                  <c:v>173380</c:v>
                </c:pt>
                <c:pt idx="2294">
                  <c:v>172560</c:v>
                </c:pt>
                <c:pt idx="2295">
                  <c:v>172080</c:v>
                </c:pt>
                <c:pt idx="2296">
                  <c:v>171430</c:v>
                </c:pt>
                <c:pt idx="2297">
                  <c:v>170640</c:v>
                </c:pt>
                <c:pt idx="2298">
                  <c:v>170680</c:v>
                </c:pt>
                <c:pt idx="2299">
                  <c:v>171310</c:v>
                </c:pt>
                <c:pt idx="2300">
                  <c:v>171930</c:v>
                </c:pt>
                <c:pt idx="2301">
                  <c:v>172680</c:v>
                </c:pt>
                <c:pt idx="2302">
                  <c:v>173360</c:v>
                </c:pt>
                <c:pt idx="2303">
                  <c:v>173640</c:v>
                </c:pt>
                <c:pt idx="2304">
                  <c:v>174020</c:v>
                </c:pt>
                <c:pt idx="2305">
                  <c:v>174620</c:v>
                </c:pt>
                <c:pt idx="2306">
                  <c:v>175170</c:v>
                </c:pt>
                <c:pt idx="2307">
                  <c:v>175510</c:v>
                </c:pt>
                <c:pt idx="2308">
                  <c:v>175710</c:v>
                </c:pt>
                <c:pt idx="2309">
                  <c:v>176280</c:v>
                </c:pt>
                <c:pt idx="2310">
                  <c:v>177310</c:v>
                </c:pt>
                <c:pt idx="2311">
                  <c:v>177720</c:v>
                </c:pt>
                <c:pt idx="2312">
                  <c:v>178290</c:v>
                </c:pt>
                <c:pt idx="2313">
                  <c:v>178860</c:v>
                </c:pt>
                <c:pt idx="2314">
                  <c:v>179520</c:v>
                </c:pt>
                <c:pt idx="2315">
                  <c:v>180650</c:v>
                </c:pt>
                <c:pt idx="2316">
                  <c:v>182360</c:v>
                </c:pt>
                <c:pt idx="2317">
                  <c:v>183920</c:v>
                </c:pt>
                <c:pt idx="2318">
                  <c:v>186400</c:v>
                </c:pt>
                <c:pt idx="2319">
                  <c:v>188760</c:v>
                </c:pt>
                <c:pt idx="2320">
                  <c:v>190940</c:v>
                </c:pt>
                <c:pt idx="2321">
                  <c:v>193230</c:v>
                </c:pt>
                <c:pt idx="2322">
                  <c:v>195720</c:v>
                </c:pt>
                <c:pt idx="2323">
                  <c:v>198070</c:v>
                </c:pt>
                <c:pt idx="2324">
                  <c:v>199800</c:v>
                </c:pt>
                <c:pt idx="2325">
                  <c:v>201670</c:v>
                </c:pt>
                <c:pt idx="2326">
                  <c:v>203900</c:v>
                </c:pt>
                <c:pt idx="2327">
                  <c:v>204900</c:v>
                </c:pt>
                <c:pt idx="2328">
                  <c:v>204990</c:v>
                </c:pt>
                <c:pt idx="2329">
                  <c:v>205010</c:v>
                </c:pt>
                <c:pt idx="2330">
                  <c:v>204990</c:v>
                </c:pt>
                <c:pt idx="2331">
                  <c:v>204940</c:v>
                </c:pt>
                <c:pt idx="2332">
                  <c:v>204920</c:v>
                </c:pt>
                <c:pt idx="2333">
                  <c:v>204850</c:v>
                </c:pt>
                <c:pt idx="2334">
                  <c:v>204820</c:v>
                </c:pt>
                <c:pt idx="2335">
                  <c:v>204840</c:v>
                </c:pt>
                <c:pt idx="2336">
                  <c:v>204860</c:v>
                </c:pt>
                <c:pt idx="2337">
                  <c:v>204860</c:v>
                </c:pt>
                <c:pt idx="2338">
                  <c:v>204900</c:v>
                </c:pt>
                <c:pt idx="2339">
                  <c:v>204970</c:v>
                </c:pt>
                <c:pt idx="2340">
                  <c:v>205110</c:v>
                </c:pt>
                <c:pt idx="2341">
                  <c:v>205330</c:v>
                </c:pt>
                <c:pt idx="2342">
                  <c:v>205220</c:v>
                </c:pt>
                <c:pt idx="2343">
                  <c:v>205030</c:v>
                </c:pt>
                <c:pt idx="2344">
                  <c:v>205050</c:v>
                </c:pt>
                <c:pt idx="2345">
                  <c:v>204840</c:v>
                </c:pt>
                <c:pt idx="2346">
                  <c:v>204840</c:v>
                </c:pt>
                <c:pt idx="2347">
                  <c:v>204640</c:v>
                </c:pt>
                <c:pt idx="2348">
                  <c:v>204660</c:v>
                </c:pt>
                <c:pt idx="2349">
                  <c:v>204640</c:v>
                </c:pt>
                <c:pt idx="2350">
                  <c:v>204420</c:v>
                </c:pt>
                <c:pt idx="2351">
                  <c:v>204190</c:v>
                </c:pt>
                <c:pt idx="2352">
                  <c:v>204060</c:v>
                </c:pt>
                <c:pt idx="2353">
                  <c:v>203830</c:v>
                </c:pt>
                <c:pt idx="2354">
                  <c:v>202940</c:v>
                </c:pt>
                <c:pt idx="2355">
                  <c:v>201490</c:v>
                </c:pt>
                <c:pt idx="2356">
                  <c:v>199910</c:v>
                </c:pt>
                <c:pt idx="2357">
                  <c:v>199290</c:v>
                </c:pt>
                <c:pt idx="2358">
                  <c:v>198730</c:v>
                </c:pt>
                <c:pt idx="2359">
                  <c:v>198220</c:v>
                </c:pt>
                <c:pt idx="2360">
                  <c:v>198100</c:v>
                </c:pt>
                <c:pt idx="2361">
                  <c:v>197770</c:v>
                </c:pt>
                <c:pt idx="2362">
                  <c:v>197360</c:v>
                </c:pt>
                <c:pt idx="2363">
                  <c:v>196860</c:v>
                </c:pt>
                <c:pt idx="2364">
                  <c:v>196060</c:v>
                </c:pt>
                <c:pt idx="2365">
                  <c:v>195780</c:v>
                </c:pt>
                <c:pt idx="2366">
                  <c:v>195430</c:v>
                </c:pt>
                <c:pt idx="2367">
                  <c:v>195150</c:v>
                </c:pt>
                <c:pt idx="2368">
                  <c:v>194590</c:v>
                </c:pt>
                <c:pt idx="2369">
                  <c:v>193900</c:v>
                </c:pt>
                <c:pt idx="2370">
                  <c:v>193500</c:v>
                </c:pt>
                <c:pt idx="2371">
                  <c:v>193890</c:v>
                </c:pt>
                <c:pt idx="2372">
                  <c:v>194260</c:v>
                </c:pt>
                <c:pt idx="2373">
                  <c:v>194540</c:v>
                </c:pt>
                <c:pt idx="2374">
                  <c:v>195040</c:v>
                </c:pt>
                <c:pt idx="2375">
                  <c:v>195580</c:v>
                </c:pt>
                <c:pt idx="2376">
                  <c:v>195990</c:v>
                </c:pt>
                <c:pt idx="2377">
                  <c:v>196250</c:v>
                </c:pt>
                <c:pt idx="2378">
                  <c:v>196620</c:v>
                </c:pt>
                <c:pt idx="2379">
                  <c:v>196990</c:v>
                </c:pt>
                <c:pt idx="2380">
                  <c:v>197280</c:v>
                </c:pt>
                <c:pt idx="2381">
                  <c:v>197580</c:v>
                </c:pt>
                <c:pt idx="2382">
                  <c:v>197820</c:v>
                </c:pt>
                <c:pt idx="2383">
                  <c:v>197980</c:v>
                </c:pt>
                <c:pt idx="2384">
                  <c:v>198240</c:v>
                </c:pt>
                <c:pt idx="2385">
                  <c:v>198350</c:v>
                </c:pt>
                <c:pt idx="2386">
                  <c:v>198520</c:v>
                </c:pt>
                <c:pt idx="2387">
                  <c:v>198720</c:v>
                </c:pt>
                <c:pt idx="2388">
                  <c:v>198790</c:v>
                </c:pt>
                <c:pt idx="2389">
                  <c:v>198790</c:v>
                </c:pt>
                <c:pt idx="2390">
                  <c:v>198720</c:v>
                </c:pt>
                <c:pt idx="2391">
                  <c:v>198790</c:v>
                </c:pt>
                <c:pt idx="2392">
                  <c:v>198850</c:v>
                </c:pt>
                <c:pt idx="2393">
                  <c:v>198980</c:v>
                </c:pt>
                <c:pt idx="2394">
                  <c:v>198980</c:v>
                </c:pt>
                <c:pt idx="2395">
                  <c:v>199140</c:v>
                </c:pt>
                <c:pt idx="2396">
                  <c:v>199340</c:v>
                </c:pt>
                <c:pt idx="2397">
                  <c:v>199440</c:v>
                </c:pt>
                <c:pt idx="2398">
                  <c:v>199400</c:v>
                </c:pt>
                <c:pt idx="2399">
                  <c:v>199310</c:v>
                </c:pt>
                <c:pt idx="2400">
                  <c:v>199510</c:v>
                </c:pt>
                <c:pt idx="2401">
                  <c:v>199640</c:v>
                </c:pt>
                <c:pt idx="2402">
                  <c:v>199750</c:v>
                </c:pt>
                <c:pt idx="2403">
                  <c:v>199750</c:v>
                </c:pt>
                <c:pt idx="2404">
                  <c:v>199710</c:v>
                </c:pt>
                <c:pt idx="2405">
                  <c:v>199420</c:v>
                </c:pt>
                <c:pt idx="2406">
                  <c:v>199160</c:v>
                </c:pt>
                <c:pt idx="2407">
                  <c:v>199070</c:v>
                </c:pt>
                <c:pt idx="2408">
                  <c:v>198920</c:v>
                </c:pt>
                <c:pt idx="2409">
                  <c:v>198870</c:v>
                </c:pt>
                <c:pt idx="2410">
                  <c:v>198870</c:v>
                </c:pt>
                <c:pt idx="2411">
                  <c:v>198850</c:v>
                </c:pt>
                <c:pt idx="2412">
                  <c:v>198680</c:v>
                </c:pt>
                <c:pt idx="2413">
                  <c:v>198610</c:v>
                </c:pt>
                <c:pt idx="2414">
                  <c:v>198460</c:v>
                </c:pt>
                <c:pt idx="2415">
                  <c:v>198330</c:v>
                </c:pt>
                <c:pt idx="2416">
                  <c:v>197870</c:v>
                </c:pt>
                <c:pt idx="2417">
                  <c:v>197280</c:v>
                </c:pt>
                <c:pt idx="2418">
                  <c:v>196650</c:v>
                </c:pt>
                <c:pt idx="2419">
                  <c:v>196020</c:v>
                </c:pt>
                <c:pt idx="2420">
                  <c:v>195600</c:v>
                </c:pt>
                <c:pt idx="2421">
                  <c:v>195820</c:v>
                </c:pt>
                <c:pt idx="2422">
                  <c:v>195970</c:v>
                </c:pt>
                <c:pt idx="2423">
                  <c:v>196150</c:v>
                </c:pt>
                <c:pt idx="2424">
                  <c:v>196190</c:v>
                </c:pt>
                <c:pt idx="2425">
                  <c:v>196320</c:v>
                </c:pt>
                <c:pt idx="2426">
                  <c:v>196380</c:v>
                </c:pt>
                <c:pt idx="2427">
                  <c:v>196450</c:v>
                </c:pt>
                <c:pt idx="2428">
                  <c:v>196580</c:v>
                </c:pt>
                <c:pt idx="2429">
                  <c:v>196760</c:v>
                </c:pt>
                <c:pt idx="2430">
                  <c:v>196930</c:v>
                </c:pt>
                <c:pt idx="2431">
                  <c:v>197100</c:v>
                </c:pt>
                <c:pt idx="2432">
                  <c:v>197190</c:v>
                </c:pt>
                <c:pt idx="2433">
                  <c:v>197280</c:v>
                </c:pt>
                <c:pt idx="2434">
                  <c:v>197410</c:v>
                </c:pt>
                <c:pt idx="2435">
                  <c:v>197430</c:v>
                </c:pt>
                <c:pt idx="2436">
                  <c:v>197230</c:v>
                </c:pt>
                <c:pt idx="2437">
                  <c:v>196910</c:v>
                </c:pt>
                <c:pt idx="2438">
                  <c:v>196520</c:v>
                </c:pt>
                <c:pt idx="2439">
                  <c:v>196170</c:v>
                </c:pt>
                <c:pt idx="2440">
                  <c:v>196230</c:v>
                </c:pt>
                <c:pt idx="2441">
                  <c:v>196300</c:v>
                </c:pt>
                <c:pt idx="2442">
                  <c:v>195970</c:v>
                </c:pt>
                <c:pt idx="2443">
                  <c:v>195710</c:v>
                </c:pt>
                <c:pt idx="2444">
                  <c:v>195470</c:v>
                </c:pt>
                <c:pt idx="2445">
                  <c:v>195210</c:v>
                </c:pt>
                <c:pt idx="2446">
                  <c:v>194840</c:v>
                </c:pt>
                <c:pt idx="2447">
                  <c:v>194430</c:v>
                </c:pt>
                <c:pt idx="2448">
                  <c:v>194070</c:v>
                </c:pt>
                <c:pt idx="2449">
                  <c:v>193720</c:v>
                </c:pt>
                <c:pt idx="2450">
                  <c:v>193400</c:v>
                </c:pt>
                <c:pt idx="2451">
                  <c:v>193120</c:v>
                </c:pt>
                <c:pt idx="2452">
                  <c:v>192750</c:v>
                </c:pt>
                <c:pt idx="2453">
                  <c:v>192320</c:v>
                </c:pt>
                <c:pt idx="2454">
                  <c:v>191980</c:v>
                </c:pt>
                <c:pt idx="2455">
                  <c:v>191700</c:v>
                </c:pt>
                <c:pt idx="2456">
                  <c:v>191700</c:v>
                </c:pt>
                <c:pt idx="2457">
                  <c:v>191210</c:v>
                </c:pt>
                <c:pt idx="2458">
                  <c:v>191060</c:v>
                </c:pt>
                <c:pt idx="2459">
                  <c:v>190590</c:v>
                </c:pt>
                <c:pt idx="2460">
                  <c:v>189840</c:v>
                </c:pt>
                <c:pt idx="2461">
                  <c:v>189180</c:v>
                </c:pt>
                <c:pt idx="2462">
                  <c:v>188540</c:v>
                </c:pt>
                <c:pt idx="2463">
                  <c:v>187800</c:v>
                </c:pt>
                <c:pt idx="2464">
                  <c:v>186830</c:v>
                </c:pt>
                <c:pt idx="2465">
                  <c:v>185610</c:v>
                </c:pt>
                <c:pt idx="2466">
                  <c:v>184480</c:v>
                </c:pt>
                <c:pt idx="2467">
                  <c:v>183310</c:v>
                </c:pt>
                <c:pt idx="2468">
                  <c:v>182100</c:v>
                </c:pt>
                <c:pt idx="2469">
                  <c:v>180950</c:v>
                </c:pt>
                <c:pt idx="2470">
                  <c:v>179690</c:v>
                </c:pt>
                <c:pt idx="2471">
                  <c:v>178520</c:v>
                </c:pt>
                <c:pt idx="2472">
                  <c:v>177340</c:v>
                </c:pt>
                <c:pt idx="2473">
                  <c:v>176110</c:v>
                </c:pt>
                <c:pt idx="2474">
                  <c:v>174860</c:v>
                </c:pt>
                <c:pt idx="2475">
                  <c:v>173640</c:v>
                </c:pt>
                <c:pt idx="2476">
                  <c:v>172440</c:v>
                </c:pt>
                <c:pt idx="2477">
                  <c:v>171170</c:v>
                </c:pt>
                <c:pt idx="2478">
                  <c:v>169930</c:v>
                </c:pt>
                <c:pt idx="2479">
                  <c:v>168850</c:v>
                </c:pt>
                <c:pt idx="2480">
                  <c:v>167710</c:v>
                </c:pt>
                <c:pt idx="2481">
                  <c:v>166550</c:v>
                </c:pt>
                <c:pt idx="2482">
                  <c:v>165400</c:v>
                </c:pt>
                <c:pt idx="2483">
                  <c:v>164220</c:v>
                </c:pt>
                <c:pt idx="2484">
                  <c:v>162910</c:v>
                </c:pt>
                <c:pt idx="2485">
                  <c:v>161420</c:v>
                </c:pt>
                <c:pt idx="2486">
                  <c:v>160060</c:v>
                </c:pt>
                <c:pt idx="2487">
                  <c:v>158750</c:v>
                </c:pt>
                <c:pt idx="2488">
                  <c:v>157470</c:v>
                </c:pt>
                <c:pt idx="2489">
                  <c:v>156190</c:v>
                </c:pt>
                <c:pt idx="2490">
                  <c:v>154940</c:v>
                </c:pt>
                <c:pt idx="2491">
                  <c:v>153720</c:v>
                </c:pt>
                <c:pt idx="2492">
                  <c:v>152540</c:v>
                </c:pt>
                <c:pt idx="2493">
                  <c:v>151440</c:v>
                </c:pt>
                <c:pt idx="2494">
                  <c:v>150350</c:v>
                </c:pt>
                <c:pt idx="2495">
                  <c:v>149510</c:v>
                </c:pt>
                <c:pt idx="2496">
                  <c:v>148800</c:v>
                </c:pt>
                <c:pt idx="2497">
                  <c:v>0</c:v>
                </c:pt>
                <c:pt idx="2498">
                  <c:v>148730</c:v>
                </c:pt>
                <c:pt idx="2499">
                  <c:v>149250</c:v>
                </c:pt>
                <c:pt idx="2500">
                  <c:v>149800</c:v>
                </c:pt>
                <c:pt idx="2501">
                  <c:v>150680</c:v>
                </c:pt>
                <c:pt idx="2502">
                  <c:v>151450</c:v>
                </c:pt>
                <c:pt idx="2503">
                  <c:v>152210</c:v>
                </c:pt>
                <c:pt idx="2504">
                  <c:v>152930</c:v>
                </c:pt>
                <c:pt idx="2505">
                  <c:v>153660</c:v>
                </c:pt>
                <c:pt idx="2506">
                  <c:v>154370</c:v>
                </c:pt>
                <c:pt idx="2507">
                  <c:v>155100</c:v>
                </c:pt>
                <c:pt idx="2508">
                  <c:v>155870</c:v>
                </c:pt>
                <c:pt idx="2509">
                  <c:v>156660</c:v>
                </c:pt>
                <c:pt idx="2510">
                  <c:v>157440</c:v>
                </c:pt>
                <c:pt idx="2511">
                  <c:v>158120</c:v>
                </c:pt>
                <c:pt idx="2512">
                  <c:v>158790</c:v>
                </c:pt>
                <c:pt idx="2513">
                  <c:v>159370</c:v>
                </c:pt>
                <c:pt idx="2514">
                  <c:v>159870</c:v>
                </c:pt>
                <c:pt idx="2515">
                  <c:v>160140</c:v>
                </c:pt>
                <c:pt idx="2516">
                  <c:v>160550</c:v>
                </c:pt>
                <c:pt idx="2517">
                  <c:v>160920</c:v>
                </c:pt>
                <c:pt idx="2518">
                  <c:v>161240</c:v>
                </c:pt>
                <c:pt idx="2519">
                  <c:v>161690</c:v>
                </c:pt>
                <c:pt idx="2520">
                  <c:v>162660</c:v>
                </c:pt>
                <c:pt idx="2521">
                  <c:v>163360</c:v>
                </c:pt>
                <c:pt idx="2522">
                  <c:v>163740</c:v>
                </c:pt>
                <c:pt idx="2523">
                  <c:v>164190</c:v>
                </c:pt>
                <c:pt idx="2524">
                  <c:v>164590</c:v>
                </c:pt>
                <c:pt idx="2525">
                  <c:v>164800</c:v>
                </c:pt>
                <c:pt idx="2526">
                  <c:v>165050</c:v>
                </c:pt>
                <c:pt idx="2527">
                  <c:v>165570</c:v>
                </c:pt>
                <c:pt idx="2528">
                  <c:v>166060</c:v>
                </c:pt>
                <c:pt idx="2529">
                  <c:v>166180</c:v>
                </c:pt>
                <c:pt idx="2530">
                  <c:v>166450</c:v>
                </c:pt>
                <c:pt idx="2531">
                  <c:v>166730</c:v>
                </c:pt>
                <c:pt idx="2532">
                  <c:v>166950</c:v>
                </c:pt>
                <c:pt idx="2533">
                  <c:v>167160</c:v>
                </c:pt>
                <c:pt idx="2534">
                  <c:v>167730</c:v>
                </c:pt>
                <c:pt idx="2535">
                  <c:v>168330</c:v>
                </c:pt>
                <c:pt idx="2536">
                  <c:v>168660</c:v>
                </c:pt>
                <c:pt idx="2537">
                  <c:v>168900</c:v>
                </c:pt>
                <c:pt idx="2538">
                  <c:v>169090</c:v>
                </c:pt>
                <c:pt idx="2539">
                  <c:v>169460</c:v>
                </c:pt>
                <c:pt idx="2540">
                  <c:v>169770</c:v>
                </c:pt>
                <c:pt idx="2541">
                  <c:v>170460</c:v>
                </c:pt>
                <c:pt idx="2542">
                  <c:v>171050</c:v>
                </c:pt>
                <c:pt idx="2543">
                  <c:v>171330</c:v>
                </c:pt>
                <c:pt idx="2544">
                  <c:v>171430</c:v>
                </c:pt>
                <c:pt idx="2545">
                  <c:v>171650</c:v>
                </c:pt>
                <c:pt idx="2546">
                  <c:v>171960</c:v>
                </c:pt>
                <c:pt idx="2547">
                  <c:v>172230</c:v>
                </c:pt>
                <c:pt idx="2548">
                  <c:v>172760</c:v>
                </c:pt>
                <c:pt idx="2549">
                  <c:v>173610</c:v>
                </c:pt>
                <c:pt idx="2550">
                  <c:v>173800</c:v>
                </c:pt>
                <c:pt idx="2551">
                  <c:v>174270</c:v>
                </c:pt>
                <c:pt idx="2552">
                  <c:v>174520</c:v>
                </c:pt>
                <c:pt idx="2553">
                  <c:v>174980</c:v>
                </c:pt>
                <c:pt idx="2554">
                  <c:v>175730</c:v>
                </c:pt>
                <c:pt idx="2555">
                  <c:v>176920</c:v>
                </c:pt>
                <c:pt idx="2556">
                  <c:v>178040</c:v>
                </c:pt>
                <c:pt idx="2557">
                  <c:v>179250</c:v>
                </c:pt>
                <c:pt idx="2558">
                  <c:v>179860</c:v>
                </c:pt>
                <c:pt idx="2559">
                  <c:v>180170</c:v>
                </c:pt>
                <c:pt idx="2560">
                  <c:v>180430</c:v>
                </c:pt>
                <c:pt idx="2561">
                  <c:v>180720</c:v>
                </c:pt>
                <c:pt idx="2562">
                  <c:v>181590</c:v>
                </c:pt>
                <c:pt idx="2563">
                  <c:v>182350</c:v>
                </c:pt>
                <c:pt idx="2564">
                  <c:v>182430</c:v>
                </c:pt>
                <c:pt idx="2565">
                  <c:v>182350</c:v>
                </c:pt>
                <c:pt idx="2566">
                  <c:v>181830</c:v>
                </c:pt>
                <c:pt idx="2567">
                  <c:v>181330</c:v>
                </c:pt>
                <c:pt idx="2568">
                  <c:v>180550</c:v>
                </c:pt>
                <c:pt idx="2569">
                  <c:v>179680</c:v>
                </c:pt>
                <c:pt idx="2570">
                  <c:v>178600</c:v>
                </c:pt>
                <c:pt idx="2571">
                  <c:v>177560</c:v>
                </c:pt>
                <c:pt idx="2572">
                  <c:v>176640</c:v>
                </c:pt>
                <c:pt idx="2573">
                  <c:v>176030</c:v>
                </c:pt>
                <c:pt idx="2574">
                  <c:v>175370</c:v>
                </c:pt>
                <c:pt idx="2575">
                  <c:v>175170</c:v>
                </c:pt>
                <c:pt idx="2576">
                  <c:v>174920</c:v>
                </c:pt>
                <c:pt idx="2577">
                  <c:v>175040</c:v>
                </c:pt>
                <c:pt idx="2578">
                  <c:v>175040</c:v>
                </c:pt>
                <c:pt idx="2579">
                  <c:v>174560</c:v>
                </c:pt>
                <c:pt idx="2580">
                  <c:v>174260</c:v>
                </c:pt>
                <c:pt idx="2581">
                  <c:v>173900</c:v>
                </c:pt>
                <c:pt idx="2582">
                  <c:v>173520</c:v>
                </c:pt>
                <c:pt idx="2583">
                  <c:v>173520</c:v>
                </c:pt>
                <c:pt idx="2584">
                  <c:v>173560</c:v>
                </c:pt>
                <c:pt idx="2585">
                  <c:v>173400</c:v>
                </c:pt>
                <c:pt idx="2586">
                  <c:v>173120</c:v>
                </c:pt>
                <c:pt idx="2587">
                  <c:v>172800</c:v>
                </c:pt>
                <c:pt idx="2588">
                  <c:v>172640</c:v>
                </c:pt>
                <c:pt idx="2589">
                  <c:v>172440</c:v>
                </c:pt>
                <c:pt idx="2590">
                  <c:v>172860</c:v>
                </c:pt>
                <c:pt idx="2591">
                  <c:v>175060</c:v>
                </c:pt>
                <c:pt idx="2592">
                  <c:v>175870</c:v>
                </c:pt>
                <c:pt idx="2593">
                  <c:v>176660</c:v>
                </c:pt>
                <c:pt idx="2594">
                  <c:v>177660</c:v>
                </c:pt>
                <c:pt idx="2595">
                  <c:v>178270</c:v>
                </c:pt>
                <c:pt idx="2596">
                  <c:v>179830</c:v>
                </c:pt>
                <c:pt idx="2597">
                  <c:v>181310</c:v>
                </c:pt>
                <c:pt idx="2598">
                  <c:v>182160</c:v>
                </c:pt>
                <c:pt idx="2599">
                  <c:v>182200</c:v>
                </c:pt>
                <c:pt idx="2600">
                  <c:v>182100</c:v>
                </c:pt>
                <c:pt idx="2601">
                  <c:v>181540</c:v>
                </c:pt>
                <c:pt idx="2602">
                  <c:v>182160</c:v>
                </c:pt>
                <c:pt idx="2603">
                  <c:v>185400</c:v>
                </c:pt>
                <c:pt idx="2604">
                  <c:v>186170</c:v>
                </c:pt>
                <c:pt idx="2605">
                  <c:v>186200</c:v>
                </c:pt>
                <c:pt idx="2606">
                  <c:v>185960</c:v>
                </c:pt>
                <c:pt idx="2607">
                  <c:v>185270</c:v>
                </c:pt>
                <c:pt idx="2608">
                  <c:v>184470</c:v>
                </c:pt>
                <c:pt idx="2609">
                  <c:v>182620</c:v>
                </c:pt>
                <c:pt idx="2610">
                  <c:v>180690</c:v>
                </c:pt>
                <c:pt idx="2611">
                  <c:v>178740</c:v>
                </c:pt>
                <c:pt idx="2612">
                  <c:v>177580</c:v>
                </c:pt>
                <c:pt idx="2613">
                  <c:v>175670</c:v>
                </c:pt>
                <c:pt idx="2614">
                  <c:v>173560</c:v>
                </c:pt>
                <c:pt idx="2615">
                  <c:v>172840</c:v>
                </c:pt>
                <c:pt idx="2616">
                  <c:v>172320</c:v>
                </c:pt>
                <c:pt idx="2617">
                  <c:v>172010</c:v>
                </c:pt>
                <c:pt idx="2618">
                  <c:v>172440</c:v>
                </c:pt>
                <c:pt idx="2619">
                  <c:v>173080</c:v>
                </c:pt>
                <c:pt idx="2620">
                  <c:v>173280</c:v>
                </c:pt>
                <c:pt idx="2621">
                  <c:v>173280</c:v>
                </c:pt>
                <c:pt idx="2622">
                  <c:v>173240</c:v>
                </c:pt>
                <c:pt idx="2623">
                  <c:v>173150</c:v>
                </c:pt>
                <c:pt idx="2624">
                  <c:v>172990</c:v>
                </c:pt>
                <c:pt idx="2625">
                  <c:v>173590</c:v>
                </c:pt>
                <c:pt idx="2626">
                  <c:v>174150</c:v>
                </c:pt>
                <c:pt idx="2627">
                  <c:v>174050</c:v>
                </c:pt>
                <c:pt idx="2628">
                  <c:v>173800</c:v>
                </c:pt>
                <c:pt idx="2629">
                  <c:v>173680</c:v>
                </c:pt>
                <c:pt idx="2630">
                  <c:v>174040</c:v>
                </c:pt>
                <c:pt idx="2631">
                  <c:v>174520</c:v>
                </c:pt>
                <c:pt idx="2632">
                  <c:v>175670</c:v>
                </c:pt>
                <c:pt idx="2633">
                  <c:v>176610</c:v>
                </c:pt>
                <c:pt idx="2634">
                  <c:v>178650</c:v>
                </c:pt>
                <c:pt idx="2635">
                  <c:v>179920</c:v>
                </c:pt>
                <c:pt idx="2636">
                  <c:v>180710</c:v>
                </c:pt>
                <c:pt idx="2637">
                  <c:v>180960</c:v>
                </c:pt>
                <c:pt idx="2638">
                  <c:v>181140</c:v>
                </c:pt>
                <c:pt idx="2639">
                  <c:v>181990</c:v>
                </c:pt>
                <c:pt idx="2640">
                  <c:v>183010</c:v>
                </c:pt>
                <c:pt idx="2641">
                  <c:v>182830</c:v>
                </c:pt>
                <c:pt idx="2642">
                  <c:v>182310</c:v>
                </c:pt>
                <c:pt idx="2643">
                  <c:v>181920</c:v>
                </c:pt>
                <c:pt idx="2644">
                  <c:v>181550</c:v>
                </c:pt>
                <c:pt idx="2645">
                  <c:v>181300</c:v>
                </c:pt>
                <c:pt idx="2646">
                  <c:v>182490</c:v>
                </c:pt>
                <c:pt idx="2647">
                  <c:v>183680</c:v>
                </c:pt>
                <c:pt idx="2648">
                  <c:v>183950</c:v>
                </c:pt>
                <c:pt idx="2649">
                  <c:v>184830</c:v>
                </c:pt>
                <c:pt idx="2650">
                  <c:v>185230</c:v>
                </c:pt>
                <c:pt idx="2651">
                  <c:v>184560</c:v>
                </c:pt>
                <c:pt idx="2652">
                  <c:v>183950</c:v>
                </c:pt>
                <c:pt idx="2653">
                  <c:v>185500</c:v>
                </c:pt>
                <c:pt idx="2654">
                  <c:v>186980</c:v>
                </c:pt>
                <c:pt idx="2655">
                  <c:v>186550</c:v>
                </c:pt>
                <c:pt idx="2656">
                  <c:v>185400</c:v>
                </c:pt>
                <c:pt idx="2657">
                  <c:v>184290</c:v>
                </c:pt>
                <c:pt idx="2658">
                  <c:v>183220</c:v>
                </c:pt>
                <c:pt idx="2659">
                  <c:v>182490</c:v>
                </c:pt>
                <c:pt idx="2660">
                  <c:v>183930</c:v>
                </c:pt>
                <c:pt idx="2661">
                  <c:v>185290</c:v>
                </c:pt>
                <c:pt idx="2662">
                  <c:v>184540</c:v>
                </c:pt>
                <c:pt idx="2663">
                  <c:v>182990</c:v>
                </c:pt>
                <c:pt idx="2664">
                  <c:v>181480</c:v>
                </c:pt>
                <c:pt idx="2665">
                  <c:v>179890</c:v>
                </c:pt>
                <c:pt idx="2666">
                  <c:v>178600</c:v>
                </c:pt>
                <c:pt idx="2667">
                  <c:v>179440</c:v>
                </c:pt>
                <c:pt idx="2668">
                  <c:v>180340</c:v>
                </c:pt>
                <c:pt idx="2669">
                  <c:v>180470</c:v>
                </c:pt>
                <c:pt idx="2670">
                  <c:v>179970</c:v>
                </c:pt>
                <c:pt idx="2671">
                  <c:v>179420</c:v>
                </c:pt>
                <c:pt idx="2672">
                  <c:v>178920</c:v>
                </c:pt>
                <c:pt idx="2673">
                  <c:v>179030</c:v>
                </c:pt>
                <c:pt idx="2674">
                  <c:v>181040</c:v>
                </c:pt>
                <c:pt idx="2675">
                  <c:v>183330</c:v>
                </c:pt>
                <c:pt idx="2676">
                  <c:v>184810</c:v>
                </c:pt>
                <c:pt idx="2677">
                  <c:v>186240</c:v>
                </c:pt>
                <c:pt idx="2678">
                  <c:v>187740</c:v>
                </c:pt>
                <c:pt idx="2679">
                  <c:v>189240</c:v>
                </c:pt>
                <c:pt idx="2680">
                  <c:v>191120</c:v>
                </c:pt>
                <c:pt idx="2681">
                  <c:v>194590</c:v>
                </c:pt>
                <c:pt idx="2682">
                  <c:v>195990</c:v>
                </c:pt>
                <c:pt idx="2683">
                  <c:v>196360</c:v>
                </c:pt>
                <c:pt idx="2684">
                  <c:v>196470</c:v>
                </c:pt>
                <c:pt idx="2685">
                  <c:v>196580</c:v>
                </c:pt>
                <c:pt idx="2686">
                  <c:v>197260</c:v>
                </c:pt>
                <c:pt idx="2687">
                  <c:v>197580</c:v>
                </c:pt>
                <c:pt idx="2688">
                  <c:v>196340</c:v>
                </c:pt>
                <c:pt idx="2689">
                  <c:v>195060</c:v>
                </c:pt>
                <c:pt idx="2690">
                  <c:v>194280</c:v>
                </c:pt>
                <c:pt idx="2691">
                  <c:v>193400</c:v>
                </c:pt>
                <c:pt idx="2692">
                  <c:v>192150</c:v>
                </c:pt>
                <c:pt idx="2693">
                  <c:v>190910</c:v>
                </c:pt>
                <c:pt idx="2694">
                  <c:v>189900</c:v>
                </c:pt>
                <c:pt idx="2695">
                  <c:v>191210</c:v>
                </c:pt>
                <c:pt idx="2696">
                  <c:v>192470</c:v>
                </c:pt>
                <c:pt idx="2697">
                  <c:v>192950</c:v>
                </c:pt>
                <c:pt idx="2698">
                  <c:v>193380</c:v>
                </c:pt>
                <c:pt idx="2699">
                  <c:v>193790</c:v>
                </c:pt>
                <c:pt idx="2700">
                  <c:v>194260</c:v>
                </c:pt>
                <c:pt idx="2701">
                  <c:v>194970</c:v>
                </c:pt>
                <c:pt idx="2702">
                  <c:v>196360</c:v>
                </c:pt>
                <c:pt idx="2703">
                  <c:v>197650</c:v>
                </c:pt>
                <c:pt idx="2704">
                  <c:v>198940</c:v>
                </c:pt>
                <c:pt idx="2705">
                  <c:v>199550</c:v>
                </c:pt>
                <c:pt idx="2706">
                  <c:v>199660</c:v>
                </c:pt>
                <c:pt idx="2707">
                  <c:v>199550</c:v>
                </c:pt>
                <c:pt idx="2708">
                  <c:v>199550</c:v>
                </c:pt>
                <c:pt idx="2709">
                  <c:v>200260</c:v>
                </c:pt>
                <c:pt idx="2710">
                  <c:v>201380</c:v>
                </c:pt>
                <c:pt idx="2711">
                  <c:v>201250</c:v>
                </c:pt>
                <c:pt idx="2712">
                  <c:v>200040</c:v>
                </c:pt>
                <c:pt idx="2713">
                  <c:v>199600</c:v>
                </c:pt>
                <c:pt idx="2714">
                  <c:v>199310</c:v>
                </c:pt>
                <c:pt idx="2715">
                  <c:v>199250</c:v>
                </c:pt>
                <c:pt idx="2716">
                  <c:v>200130</c:v>
                </c:pt>
                <c:pt idx="2717">
                  <c:v>200960</c:v>
                </c:pt>
                <c:pt idx="2718">
                  <c:v>201300</c:v>
                </c:pt>
                <c:pt idx="2719">
                  <c:v>201560</c:v>
                </c:pt>
                <c:pt idx="2720">
                  <c:v>201780</c:v>
                </c:pt>
                <c:pt idx="2721">
                  <c:v>202090</c:v>
                </c:pt>
                <c:pt idx="2722">
                  <c:v>202380</c:v>
                </c:pt>
                <c:pt idx="2723">
                  <c:v>202650</c:v>
                </c:pt>
                <c:pt idx="2724">
                  <c:v>202430</c:v>
                </c:pt>
                <c:pt idx="2725">
                  <c:v>201980</c:v>
                </c:pt>
                <c:pt idx="2726">
                  <c:v>201470</c:v>
                </c:pt>
                <c:pt idx="2727">
                  <c:v>200990</c:v>
                </c:pt>
                <c:pt idx="2728">
                  <c:v>200460</c:v>
                </c:pt>
                <c:pt idx="2729">
                  <c:v>199860</c:v>
                </c:pt>
                <c:pt idx="2730">
                  <c:v>199690</c:v>
                </c:pt>
                <c:pt idx="2731">
                  <c:v>200040</c:v>
                </c:pt>
                <c:pt idx="2732">
                  <c:v>200130</c:v>
                </c:pt>
                <c:pt idx="2733">
                  <c:v>200060</c:v>
                </c:pt>
                <c:pt idx="2734">
                  <c:v>199770</c:v>
                </c:pt>
                <c:pt idx="2735">
                  <c:v>199470</c:v>
                </c:pt>
                <c:pt idx="2736">
                  <c:v>199070</c:v>
                </c:pt>
                <c:pt idx="2737">
                  <c:v>199510</c:v>
                </c:pt>
                <c:pt idx="2738">
                  <c:v>199730</c:v>
                </c:pt>
                <c:pt idx="2739">
                  <c:v>199490</c:v>
                </c:pt>
                <c:pt idx="2740">
                  <c:v>199200</c:v>
                </c:pt>
                <c:pt idx="2741">
                  <c:v>198920</c:v>
                </c:pt>
                <c:pt idx="2742">
                  <c:v>198760</c:v>
                </c:pt>
                <c:pt idx="2743">
                  <c:v>199010</c:v>
                </c:pt>
                <c:pt idx="2744">
                  <c:v>199420</c:v>
                </c:pt>
                <c:pt idx="2745">
                  <c:v>199860</c:v>
                </c:pt>
                <c:pt idx="2746">
                  <c:v>199840</c:v>
                </c:pt>
                <c:pt idx="2747">
                  <c:v>199820</c:v>
                </c:pt>
                <c:pt idx="2748">
                  <c:v>199860</c:v>
                </c:pt>
                <c:pt idx="2749">
                  <c:v>199820</c:v>
                </c:pt>
                <c:pt idx="2750">
                  <c:v>199800</c:v>
                </c:pt>
                <c:pt idx="2751">
                  <c:v>200190</c:v>
                </c:pt>
                <c:pt idx="2752">
                  <c:v>200610</c:v>
                </c:pt>
                <c:pt idx="2753">
                  <c:v>200960</c:v>
                </c:pt>
                <c:pt idx="2754">
                  <c:v>201250</c:v>
                </c:pt>
                <c:pt idx="2755">
                  <c:v>201560</c:v>
                </c:pt>
                <c:pt idx="2756">
                  <c:v>201920</c:v>
                </c:pt>
                <c:pt idx="2757">
                  <c:v>202340</c:v>
                </c:pt>
                <c:pt idx="2758">
                  <c:v>202670</c:v>
                </c:pt>
                <c:pt idx="2759">
                  <c:v>202980</c:v>
                </c:pt>
                <c:pt idx="2760">
                  <c:v>203300</c:v>
                </c:pt>
                <c:pt idx="2761">
                  <c:v>203340</c:v>
                </c:pt>
                <c:pt idx="2762">
                  <c:v>203340</c:v>
                </c:pt>
                <c:pt idx="2763">
                  <c:v>203390</c:v>
                </c:pt>
                <c:pt idx="2764">
                  <c:v>203340</c:v>
                </c:pt>
                <c:pt idx="2765">
                  <c:v>203700</c:v>
                </c:pt>
                <c:pt idx="2766">
                  <c:v>204180</c:v>
                </c:pt>
                <c:pt idx="2767">
                  <c:v>204180</c:v>
                </c:pt>
                <c:pt idx="2768">
                  <c:v>203860</c:v>
                </c:pt>
                <c:pt idx="2769">
                  <c:v>203770</c:v>
                </c:pt>
                <c:pt idx="2770">
                  <c:v>203840</c:v>
                </c:pt>
                <c:pt idx="2771">
                  <c:v>203680</c:v>
                </c:pt>
                <c:pt idx="2772">
                  <c:v>203750</c:v>
                </c:pt>
                <c:pt idx="2773">
                  <c:v>203500</c:v>
                </c:pt>
                <c:pt idx="2774">
                  <c:v>203280</c:v>
                </c:pt>
                <c:pt idx="2775">
                  <c:v>202940</c:v>
                </c:pt>
                <c:pt idx="2776">
                  <c:v>202600</c:v>
                </c:pt>
                <c:pt idx="2777">
                  <c:v>202340</c:v>
                </c:pt>
                <c:pt idx="2778">
                  <c:v>202000</c:v>
                </c:pt>
                <c:pt idx="2779">
                  <c:v>201580</c:v>
                </c:pt>
                <c:pt idx="2780">
                  <c:v>200960</c:v>
                </c:pt>
                <c:pt idx="2781">
                  <c:v>200080</c:v>
                </c:pt>
                <c:pt idx="2782">
                  <c:v>199140</c:v>
                </c:pt>
                <c:pt idx="2783">
                  <c:v>198170</c:v>
                </c:pt>
                <c:pt idx="2784">
                  <c:v>197410</c:v>
                </c:pt>
                <c:pt idx="2785">
                  <c:v>197080</c:v>
                </c:pt>
                <c:pt idx="2786">
                  <c:v>196910</c:v>
                </c:pt>
                <c:pt idx="2787">
                  <c:v>197470</c:v>
                </c:pt>
                <c:pt idx="2788">
                  <c:v>197470</c:v>
                </c:pt>
                <c:pt idx="2789">
                  <c:v>197390</c:v>
                </c:pt>
                <c:pt idx="2790">
                  <c:v>197320</c:v>
                </c:pt>
                <c:pt idx="2791">
                  <c:v>197320</c:v>
                </c:pt>
                <c:pt idx="2792">
                  <c:v>196910</c:v>
                </c:pt>
                <c:pt idx="2793">
                  <c:v>197060</c:v>
                </c:pt>
                <c:pt idx="2794">
                  <c:v>197210</c:v>
                </c:pt>
                <c:pt idx="2795">
                  <c:v>197100</c:v>
                </c:pt>
                <c:pt idx="2796">
                  <c:v>197000</c:v>
                </c:pt>
                <c:pt idx="2797">
                  <c:v>196840</c:v>
                </c:pt>
                <c:pt idx="2798">
                  <c:v>196730</c:v>
                </c:pt>
                <c:pt idx="2799">
                  <c:v>196520</c:v>
                </c:pt>
                <c:pt idx="2800">
                  <c:v>196730</c:v>
                </c:pt>
                <c:pt idx="2801">
                  <c:v>196600</c:v>
                </c:pt>
                <c:pt idx="2802">
                  <c:v>196520</c:v>
                </c:pt>
                <c:pt idx="2803">
                  <c:v>196360</c:v>
                </c:pt>
                <c:pt idx="2804">
                  <c:v>196800</c:v>
                </c:pt>
                <c:pt idx="2805">
                  <c:v>196730</c:v>
                </c:pt>
                <c:pt idx="2806">
                  <c:v>196650</c:v>
                </c:pt>
                <c:pt idx="2807">
                  <c:v>196560</c:v>
                </c:pt>
                <c:pt idx="2808">
                  <c:v>196450</c:v>
                </c:pt>
                <c:pt idx="2809">
                  <c:v>196280</c:v>
                </c:pt>
                <c:pt idx="2810">
                  <c:v>196170</c:v>
                </c:pt>
                <c:pt idx="2811">
                  <c:v>195910</c:v>
                </c:pt>
                <c:pt idx="2812">
                  <c:v>195800</c:v>
                </c:pt>
                <c:pt idx="2813">
                  <c:v>195690</c:v>
                </c:pt>
                <c:pt idx="2814">
                  <c:v>195690</c:v>
                </c:pt>
                <c:pt idx="2815">
                  <c:v>195840</c:v>
                </c:pt>
                <c:pt idx="2816">
                  <c:v>195760</c:v>
                </c:pt>
                <c:pt idx="2817">
                  <c:v>195710</c:v>
                </c:pt>
                <c:pt idx="2818">
                  <c:v>195600</c:v>
                </c:pt>
                <c:pt idx="2819">
                  <c:v>195410</c:v>
                </c:pt>
                <c:pt idx="2820">
                  <c:v>195260</c:v>
                </c:pt>
                <c:pt idx="2821">
                  <c:v>195100</c:v>
                </c:pt>
                <c:pt idx="2822">
                  <c:v>195020</c:v>
                </c:pt>
                <c:pt idx="2823">
                  <c:v>195020</c:v>
                </c:pt>
                <c:pt idx="2824">
                  <c:v>194930</c:v>
                </c:pt>
                <c:pt idx="2825">
                  <c:v>194890</c:v>
                </c:pt>
                <c:pt idx="2826">
                  <c:v>194800</c:v>
                </c:pt>
                <c:pt idx="2827">
                  <c:v>194740</c:v>
                </c:pt>
                <c:pt idx="2828">
                  <c:v>194800</c:v>
                </c:pt>
                <c:pt idx="2829">
                  <c:v>194760</c:v>
                </c:pt>
                <c:pt idx="2830">
                  <c:v>194650</c:v>
                </c:pt>
                <c:pt idx="2831">
                  <c:v>194560</c:v>
                </c:pt>
                <c:pt idx="2832">
                  <c:v>193890</c:v>
                </c:pt>
                <c:pt idx="2833">
                  <c:v>193420</c:v>
                </c:pt>
                <c:pt idx="2834">
                  <c:v>192950</c:v>
                </c:pt>
                <c:pt idx="2835">
                  <c:v>192770</c:v>
                </c:pt>
                <c:pt idx="2836">
                  <c:v>193140</c:v>
                </c:pt>
                <c:pt idx="2837">
                  <c:v>192770</c:v>
                </c:pt>
                <c:pt idx="2838">
                  <c:v>192090</c:v>
                </c:pt>
                <c:pt idx="2839">
                  <c:v>191440</c:v>
                </c:pt>
                <c:pt idx="2840">
                  <c:v>191190</c:v>
                </c:pt>
                <c:pt idx="2841">
                  <c:v>190630</c:v>
                </c:pt>
                <c:pt idx="2842">
                  <c:v>190860</c:v>
                </c:pt>
                <c:pt idx="2843">
                  <c:v>191100</c:v>
                </c:pt>
                <c:pt idx="2844">
                  <c:v>190180</c:v>
                </c:pt>
                <c:pt idx="2845">
                  <c:v>188630</c:v>
                </c:pt>
                <c:pt idx="2846">
                  <c:v>187360</c:v>
                </c:pt>
                <c:pt idx="2847">
                  <c:v>186090</c:v>
                </c:pt>
                <c:pt idx="2848">
                  <c:v>185040</c:v>
                </c:pt>
                <c:pt idx="2849">
                  <c:v>184770</c:v>
                </c:pt>
                <c:pt idx="2850">
                  <c:v>184790</c:v>
                </c:pt>
                <c:pt idx="2851">
                  <c:v>183950</c:v>
                </c:pt>
                <c:pt idx="2852">
                  <c:v>182910</c:v>
                </c:pt>
                <c:pt idx="2853">
                  <c:v>183080</c:v>
                </c:pt>
                <c:pt idx="2854">
                  <c:v>183160</c:v>
                </c:pt>
                <c:pt idx="2855">
                  <c:v>183350</c:v>
                </c:pt>
                <c:pt idx="2856">
                  <c:v>184060</c:v>
                </c:pt>
                <c:pt idx="2857">
                  <c:v>184790</c:v>
                </c:pt>
                <c:pt idx="2858">
                  <c:v>185040</c:v>
                </c:pt>
                <c:pt idx="2859">
                  <c:v>184450</c:v>
                </c:pt>
                <c:pt idx="2860">
                  <c:v>184270</c:v>
                </c:pt>
                <c:pt idx="2861">
                  <c:v>184540</c:v>
                </c:pt>
                <c:pt idx="2862">
                  <c:v>184890</c:v>
                </c:pt>
                <c:pt idx="2863">
                  <c:v>185520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E-48B6-ABB4-817970B36E26}"/>
            </c:ext>
          </c:extLst>
        </c:ser>
        <c:ser>
          <c:idx val="1"/>
          <c:order val="1"/>
          <c:tx>
            <c:strRef>
              <c:f>PV_StoragePlot!$C$4</c:f>
              <c:strCache>
                <c:ptCount val="1"/>
                <c:pt idx="0">
                  <c:v>Max of 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PV_StoragePlot!$A$5:$A$2868</c:f>
              <c:strCache>
                <c:ptCount val="2864"/>
                <c:pt idx="0">
                  <c:v>12/31/2017</c:v>
                </c:pt>
                <c:pt idx="1">
                  <c:v>1/1/2018</c:v>
                </c:pt>
                <c:pt idx="2">
                  <c:v>1/2/2018</c:v>
                </c:pt>
                <c:pt idx="3">
                  <c:v>1/3/2018</c:v>
                </c:pt>
                <c:pt idx="4">
                  <c:v>1/4/2018</c:v>
                </c:pt>
                <c:pt idx="5">
                  <c:v>1/5/2018</c:v>
                </c:pt>
                <c:pt idx="6">
                  <c:v>1/6/2018</c:v>
                </c:pt>
                <c:pt idx="7">
                  <c:v>1/7/2018</c:v>
                </c:pt>
                <c:pt idx="8">
                  <c:v>1/8/2018</c:v>
                </c:pt>
                <c:pt idx="9">
                  <c:v>1/9/2018</c:v>
                </c:pt>
                <c:pt idx="10">
                  <c:v>1/10/2018</c:v>
                </c:pt>
                <c:pt idx="11">
                  <c:v>1/11/2018</c:v>
                </c:pt>
                <c:pt idx="12">
                  <c:v>1/12/2018</c:v>
                </c:pt>
                <c:pt idx="13">
                  <c:v>1/13/2018</c:v>
                </c:pt>
                <c:pt idx="14">
                  <c:v>1/14/2018</c:v>
                </c:pt>
                <c:pt idx="15">
                  <c:v>1/15/2018</c:v>
                </c:pt>
                <c:pt idx="16">
                  <c:v>1/16/2018</c:v>
                </c:pt>
                <c:pt idx="17">
                  <c:v>1/17/2018</c:v>
                </c:pt>
                <c:pt idx="18">
                  <c:v>1/18/2018</c:v>
                </c:pt>
                <c:pt idx="19">
                  <c:v>1/19/2018</c:v>
                </c:pt>
                <c:pt idx="20">
                  <c:v>1/20/2018</c:v>
                </c:pt>
                <c:pt idx="21">
                  <c:v>1/21/2018</c:v>
                </c:pt>
                <c:pt idx="22">
                  <c:v>1/22/2018</c:v>
                </c:pt>
                <c:pt idx="23">
                  <c:v>1/23/2018</c:v>
                </c:pt>
                <c:pt idx="24">
                  <c:v>1/24/2018</c:v>
                </c:pt>
                <c:pt idx="25">
                  <c:v>1/25/2018</c:v>
                </c:pt>
                <c:pt idx="26">
                  <c:v>1/26/2018</c:v>
                </c:pt>
                <c:pt idx="27">
                  <c:v>1/27/2018</c:v>
                </c:pt>
                <c:pt idx="28">
                  <c:v>1/28/2018</c:v>
                </c:pt>
                <c:pt idx="29">
                  <c:v>1/29/2018</c:v>
                </c:pt>
                <c:pt idx="30">
                  <c:v>1/30/2018</c:v>
                </c:pt>
                <c:pt idx="31">
                  <c:v>1/31/2018</c:v>
                </c:pt>
                <c:pt idx="32">
                  <c:v>2/1/2018</c:v>
                </c:pt>
                <c:pt idx="33">
                  <c:v>2/2/2018</c:v>
                </c:pt>
                <c:pt idx="34">
                  <c:v>2/3/2018</c:v>
                </c:pt>
                <c:pt idx="35">
                  <c:v>2/4/2018</c:v>
                </c:pt>
                <c:pt idx="36">
                  <c:v>2/5/2018</c:v>
                </c:pt>
                <c:pt idx="37">
                  <c:v>2/6/2018</c:v>
                </c:pt>
                <c:pt idx="38">
                  <c:v>2/7/2018</c:v>
                </c:pt>
                <c:pt idx="39">
                  <c:v>2/8/2018</c:v>
                </c:pt>
                <c:pt idx="40">
                  <c:v>2/9/2018</c:v>
                </c:pt>
                <c:pt idx="41">
                  <c:v>2/10/2018</c:v>
                </c:pt>
                <c:pt idx="42">
                  <c:v>2/11/2018</c:v>
                </c:pt>
                <c:pt idx="43">
                  <c:v>2/12/2018</c:v>
                </c:pt>
                <c:pt idx="44">
                  <c:v>2/13/2018</c:v>
                </c:pt>
                <c:pt idx="45">
                  <c:v>2/14/2018</c:v>
                </c:pt>
                <c:pt idx="46">
                  <c:v>2/15/2018</c:v>
                </c:pt>
                <c:pt idx="47">
                  <c:v>2/16/2018</c:v>
                </c:pt>
                <c:pt idx="48">
                  <c:v>2/17/2018</c:v>
                </c:pt>
                <c:pt idx="49">
                  <c:v>2/18/2018</c:v>
                </c:pt>
                <c:pt idx="50">
                  <c:v>2/19/2018</c:v>
                </c:pt>
                <c:pt idx="51">
                  <c:v>2/20/2018</c:v>
                </c:pt>
                <c:pt idx="52">
                  <c:v>2/21/2018</c:v>
                </c:pt>
                <c:pt idx="53">
                  <c:v>2/22/2018</c:v>
                </c:pt>
                <c:pt idx="54">
                  <c:v>2/23/2018</c:v>
                </c:pt>
                <c:pt idx="55">
                  <c:v>2/24/2018</c:v>
                </c:pt>
                <c:pt idx="56">
                  <c:v>2/25/2018</c:v>
                </c:pt>
                <c:pt idx="57">
                  <c:v>2/26/2018</c:v>
                </c:pt>
                <c:pt idx="58">
                  <c:v>2/27/2018</c:v>
                </c:pt>
                <c:pt idx="59">
                  <c:v>2/28/2018</c:v>
                </c:pt>
                <c:pt idx="60">
                  <c:v>3/1/2018</c:v>
                </c:pt>
                <c:pt idx="61">
                  <c:v>3/2/2018</c:v>
                </c:pt>
                <c:pt idx="62">
                  <c:v>3/3/2018</c:v>
                </c:pt>
                <c:pt idx="63">
                  <c:v>3/4/2018</c:v>
                </c:pt>
                <c:pt idx="64">
                  <c:v>3/5/2018</c:v>
                </c:pt>
                <c:pt idx="65">
                  <c:v>3/6/2018</c:v>
                </c:pt>
                <c:pt idx="66">
                  <c:v>3/7/2018</c:v>
                </c:pt>
                <c:pt idx="67">
                  <c:v>3/8/2018</c:v>
                </c:pt>
                <c:pt idx="68">
                  <c:v>3/9/2018</c:v>
                </c:pt>
                <c:pt idx="69">
                  <c:v>3/10/2018</c:v>
                </c:pt>
                <c:pt idx="70">
                  <c:v>3/11/2018</c:v>
                </c:pt>
                <c:pt idx="71">
                  <c:v>3/12/2018</c:v>
                </c:pt>
                <c:pt idx="72">
                  <c:v>3/13/2018</c:v>
                </c:pt>
                <c:pt idx="73">
                  <c:v>3/14/2018</c:v>
                </c:pt>
                <c:pt idx="74">
                  <c:v>3/15/2018</c:v>
                </c:pt>
                <c:pt idx="75">
                  <c:v>3/16/2018</c:v>
                </c:pt>
                <c:pt idx="76">
                  <c:v>3/17/2018</c:v>
                </c:pt>
                <c:pt idx="77">
                  <c:v>3/18/2018</c:v>
                </c:pt>
                <c:pt idx="78">
                  <c:v>3/19/2018</c:v>
                </c:pt>
                <c:pt idx="79">
                  <c:v>3/20/2018</c:v>
                </c:pt>
                <c:pt idx="80">
                  <c:v>3/21/2018</c:v>
                </c:pt>
                <c:pt idx="81">
                  <c:v>3/22/2018</c:v>
                </c:pt>
                <c:pt idx="82">
                  <c:v>3/23/2018</c:v>
                </c:pt>
                <c:pt idx="83">
                  <c:v>3/24/2018</c:v>
                </c:pt>
                <c:pt idx="84">
                  <c:v>3/25/2018</c:v>
                </c:pt>
                <c:pt idx="85">
                  <c:v>3/26/2018</c:v>
                </c:pt>
                <c:pt idx="86">
                  <c:v>3/27/2018</c:v>
                </c:pt>
                <c:pt idx="87">
                  <c:v>3/28/2018</c:v>
                </c:pt>
                <c:pt idx="88">
                  <c:v>3/29/2018</c:v>
                </c:pt>
                <c:pt idx="89">
                  <c:v>3/30/2018</c:v>
                </c:pt>
                <c:pt idx="90">
                  <c:v>3/31/2018</c:v>
                </c:pt>
                <c:pt idx="91">
                  <c:v>4/1/2018</c:v>
                </c:pt>
                <c:pt idx="92">
                  <c:v>4/2/2018</c:v>
                </c:pt>
                <c:pt idx="93">
                  <c:v>4/3/2018</c:v>
                </c:pt>
                <c:pt idx="94">
                  <c:v>4/4/2018</c:v>
                </c:pt>
                <c:pt idx="95">
                  <c:v>4/5/2018</c:v>
                </c:pt>
                <c:pt idx="96">
                  <c:v>4/6/2018</c:v>
                </c:pt>
                <c:pt idx="97">
                  <c:v>4/7/2018</c:v>
                </c:pt>
                <c:pt idx="98">
                  <c:v>4/8/2018</c:v>
                </c:pt>
                <c:pt idx="99">
                  <c:v>4/9/2018</c:v>
                </c:pt>
                <c:pt idx="100">
                  <c:v>4/10/2018</c:v>
                </c:pt>
                <c:pt idx="101">
                  <c:v>4/11/2018</c:v>
                </c:pt>
                <c:pt idx="102">
                  <c:v>4/12/2018</c:v>
                </c:pt>
                <c:pt idx="103">
                  <c:v>4/13/2018</c:v>
                </c:pt>
                <c:pt idx="104">
                  <c:v>4/14/2018</c:v>
                </c:pt>
                <c:pt idx="105">
                  <c:v>4/15/2018</c:v>
                </c:pt>
                <c:pt idx="106">
                  <c:v>4/16/2018</c:v>
                </c:pt>
                <c:pt idx="107">
                  <c:v>4/17/2018</c:v>
                </c:pt>
                <c:pt idx="108">
                  <c:v>4/18/2018</c:v>
                </c:pt>
                <c:pt idx="109">
                  <c:v>4/19/2018</c:v>
                </c:pt>
                <c:pt idx="110">
                  <c:v>4/20/2018</c:v>
                </c:pt>
                <c:pt idx="111">
                  <c:v>4/21/2018</c:v>
                </c:pt>
                <c:pt idx="112">
                  <c:v>4/22/2018</c:v>
                </c:pt>
                <c:pt idx="113">
                  <c:v>4/23/2018</c:v>
                </c:pt>
                <c:pt idx="114">
                  <c:v>4/24/2018</c:v>
                </c:pt>
                <c:pt idx="115">
                  <c:v>4/25/2018</c:v>
                </c:pt>
                <c:pt idx="116">
                  <c:v>4/26/2018</c:v>
                </c:pt>
                <c:pt idx="117">
                  <c:v>4/27/2018</c:v>
                </c:pt>
                <c:pt idx="118">
                  <c:v>4/28/2018</c:v>
                </c:pt>
                <c:pt idx="119">
                  <c:v>4/29/2018</c:v>
                </c:pt>
                <c:pt idx="120">
                  <c:v>4/30/2018</c:v>
                </c:pt>
                <c:pt idx="121">
                  <c:v>5/1/2018</c:v>
                </c:pt>
                <c:pt idx="122">
                  <c:v>5/2/2018</c:v>
                </c:pt>
                <c:pt idx="123">
                  <c:v>5/3/2018</c:v>
                </c:pt>
                <c:pt idx="124">
                  <c:v>5/4/2018</c:v>
                </c:pt>
                <c:pt idx="125">
                  <c:v>5/5/2018</c:v>
                </c:pt>
                <c:pt idx="126">
                  <c:v>5/6/2018</c:v>
                </c:pt>
                <c:pt idx="127">
                  <c:v>5/7/2018</c:v>
                </c:pt>
                <c:pt idx="128">
                  <c:v>5/8/2018</c:v>
                </c:pt>
                <c:pt idx="129">
                  <c:v>5/9/2018</c:v>
                </c:pt>
                <c:pt idx="130">
                  <c:v>5/10/2018</c:v>
                </c:pt>
                <c:pt idx="131">
                  <c:v>5/11/2018</c:v>
                </c:pt>
                <c:pt idx="132">
                  <c:v>5/12/2018</c:v>
                </c:pt>
                <c:pt idx="133">
                  <c:v>5/13/2018</c:v>
                </c:pt>
                <c:pt idx="134">
                  <c:v>5/14/2018</c:v>
                </c:pt>
                <c:pt idx="135">
                  <c:v>5/15/2018</c:v>
                </c:pt>
                <c:pt idx="136">
                  <c:v>5/16/2018</c:v>
                </c:pt>
                <c:pt idx="137">
                  <c:v>5/17/2018</c:v>
                </c:pt>
                <c:pt idx="138">
                  <c:v>5/18/2018</c:v>
                </c:pt>
                <c:pt idx="139">
                  <c:v>5/19/2018</c:v>
                </c:pt>
                <c:pt idx="140">
                  <c:v>5/20/2018</c:v>
                </c:pt>
                <c:pt idx="141">
                  <c:v>5/21/2018</c:v>
                </c:pt>
                <c:pt idx="142">
                  <c:v>5/22/2018</c:v>
                </c:pt>
                <c:pt idx="143">
                  <c:v>5/23/2018</c:v>
                </c:pt>
                <c:pt idx="144">
                  <c:v>5/24/2018</c:v>
                </c:pt>
                <c:pt idx="145">
                  <c:v>5/25/2018</c:v>
                </c:pt>
                <c:pt idx="146">
                  <c:v>5/26/2018</c:v>
                </c:pt>
                <c:pt idx="147">
                  <c:v>5/27/2018</c:v>
                </c:pt>
                <c:pt idx="148">
                  <c:v>5/28/2018</c:v>
                </c:pt>
                <c:pt idx="149">
                  <c:v>5/29/2018</c:v>
                </c:pt>
                <c:pt idx="150">
                  <c:v>5/30/2018</c:v>
                </c:pt>
                <c:pt idx="151">
                  <c:v>5/31/2018</c:v>
                </c:pt>
                <c:pt idx="152">
                  <c:v>6/1/2018</c:v>
                </c:pt>
                <c:pt idx="153">
                  <c:v>6/2/2018</c:v>
                </c:pt>
                <c:pt idx="154">
                  <c:v>6/3/2018</c:v>
                </c:pt>
                <c:pt idx="155">
                  <c:v>6/4/2018</c:v>
                </c:pt>
                <c:pt idx="156">
                  <c:v>6/5/2018</c:v>
                </c:pt>
                <c:pt idx="157">
                  <c:v>6/6/2018</c:v>
                </c:pt>
                <c:pt idx="158">
                  <c:v>6/7/2018</c:v>
                </c:pt>
                <c:pt idx="159">
                  <c:v>6/8/2018</c:v>
                </c:pt>
                <c:pt idx="160">
                  <c:v>6/9/2018</c:v>
                </c:pt>
                <c:pt idx="161">
                  <c:v>6/10/2018</c:v>
                </c:pt>
                <c:pt idx="162">
                  <c:v>6/11/2018</c:v>
                </c:pt>
                <c:pt idx="163">
                  <c:v>6/12/2018</c:v>
                </c:pt>
                <c:pt idx="164">
                  <c:v>6/13/2018</c:v>
                </c:pt>
                <c:pt idx="165">
                  <c:v>6/14/2018</c:v>
                </c:pt>
                <c:pt idx="166">
                  <c:v>6/15/2018</c:v>
                </c:pt>
                <c:pt idx="167">
                  <c:v>6/16/2018</c:v>
                </c:pt>
                <c:pt idx="168">
                  <c:v>6/17/2018</c:v>
                </c:pt>
                <c:pt idx="169">
                  <c:v>6/18/2018</c:v>
                </c:pt>
                <c:pt idx="170">
                  <c:v>6/19/2018</c:v>
                </c:pt>
                <c:pt idx="171">
                  <c:v>6/20/2018</c:v>
                </c:pt>
                <c:pt idx="172">
                  <c:v>6/21/2018</c:v>
                </c:pt>
                <c:pt idx="173">
                  <c:v>6/22/2018</c:v>
                </c:pt>
                <c:pt idx="174">
                  <c:v>6/23/2018</c:v>
                </c:pt>
                <c:pt idx="175">
                  <c:v>6/24/2018</c:v>
                </c:pt>
                <c:pt idx="176">
                  <c:v>6/25/2018</c:v>
                </c:pt>
                <c:pt idx="177">
                  <c:v>6/26/2018</c:v>
                </c:pt>
                <c:pt idx="178">
                  <c:v>6/27/2018</c:v>
                </c:pt>
                <c:pt idx="179">
                  <c:v>6/28/2018</c:v>
                </c:pt>
                <c:pt idx="180">
                  <c:v>6/29/2018</c:v>
                </c:pt>
                <c:pt idx="181">
                  <c:v>6/30/2018</c:v>
                </c:pt>
                <c:pt idx="182">
                  <c:v>7/1/2018</c:v>
                </c:pt>
                <c:pt idx="183">
                  <c:v>7/2/2018</c:v>
                </c:pt>
                <c:pt idx="184">
                  <c:v>7/3/2018</c:v>
                </c:pt>
                <c:pt idx="185">
                  <c:v>7/4/2018</c:v>
                </c:pt>
                <c:pt idx="186">
                  <c:v>7/5/2018</c:v>
                </c:pt>
                <c:pt idx="187">
                  <c:v>7/6/2018</c:v>
                </c:pt>
                <c:pt idx="188">
                  <c:v>7/7/2018</c:v>
                </c:pt>
                <c:pt idx="189">
                  <c:v>7/8/2018</c:v>
                </c:pt>
                <c:pt idx="190">
                  <c:v>7/9/2018</c:v>
                </c:pt>
                <c:pt idx="191">
                  <c:v>7/10/2018</c:v>
                </c:pt>
                <c:pt idx="192">
                  <c:v>7/11/2018</c:v>
                </c:pt>
                <c:pt idx="193">
                  <c:v>7/12/2018</c:v>
                </c:pt>
                <c:pt idx="194">
                  <c:v>7/13/2018</c:v>
                </c:pt>
                <c:pt idx="195">
                  <c:v>7/14/2018</c:v>
                </c:pt>
                <c:pt idx="196">
                  <c:v>7/15/2018</c:v>
                </c:pt>
                <c:pt idx="197">
                  <c:v>7/16/2018</c:v>
                </c:pt>
                <c:pt idx="198">
                  <c:v>7/17/2018</c:v>
                </c:pt>
                <c:pt idx="199">
                  <c:v>7/18/2018</c:v>
                </c:pt>
                <c:pt idx="200">
                  <c:v>7/19/2018</c:v>
                </c:pt>
                <c:pt idx="201">
                  <c:v>7/20/2018</c:v>
                </c:pt>
                <c:pt idx="202">
                  <c:v>7/21/2018</c:v>
                </c:pt>
                <c:pt idx="203">
                  <c:v>7/22/2018</c:v>
                </c:pt>
                <c:pt idx="204">
                  <c:v>7/23/2018</c:v>
                </c:pt>
                <c:pt idx="205">
                  <c:v>7/24/2018</c:v>
                </c:pt>
                <c:pt idx="206">
                  <c:v>7/25/2018</c:v>
                </c:pt>
                <c:pt idx="207">
                  <c:v>7/26/2018</c:v>
                </c:pt>
                <c:pt idx="208">
                  <c:v>7/27/2018</c:v>
                </c:pt>
                <c:pt idx="209">
                  <c:v>7/28/2018</c:v>
                </c:pt>
                <c:pt idx="210">
                  <c:v>7/29/2018</c:v>
                </c:pt>
                <c:pt idx="211">
                  <c:v>7/30/2018</c:v>
                </c:pt>
                <c:pt idx="212">
                  <c:v>7/31/2018</c:v>
                </c:pt>
                <c:pt idx="213">
                  <c:v>8/1/2018</c:v>
                </c:pt>
                <c:pt idx="214">
                  <c:v>8/2/2018</c:v>
                </c:pt>
                <c:pt idx="215">
                  <c:v>8/3/2018</c:v>
                </c:pt>
                <c:pt idx="216">
                  <c:v>8/4/2018</c:v>
                </c:pt>
                <c:pt idx="217">
                  <c:v>8/5/2018</c:v>
                </c:pt>
                <c:pt idx="218">
                  <c:v>8/6/2018</c:v>
                </c:pt>
                <c:pt idx="219">
                  <c:v>8/7/2018</c:v>
                </c:pt>
                <c:pt idx="220">
                  <c:v>8/8/2018</c:v>
                </c:pt>
                <c:pt idx="221">
                  <c:v>8/9/2018</c:v>
                </c:pt>
                <c:pt idx="222">
                  <c:v>8/10/2018</c:v>
                </c:pt>
                <c:pt idx="223">
                  <c:v>8/11/2018</c:v>
                </c:pt>
                <c:pt idx="224">
                  <c:v>8/12/2018</c:v>
                </c:pt>
                <c:pt idx="225">
                  <c:v>8/13/2018</c:v>
                </c:pt>
                <c:pt idx="226">
                  <c:v>8/14/2018</c:v>
                </c:pt>
                <c:pt idx="227">
                  <c:v>8/15/2018</c:v>
                </c:pt>
                <c:pt idx="228">
                  <c:v>8/16/2018</c:v>
                </c:pt>
                <c:pt idx="229">
                  <c:v>8/17/2018</c:v>
                </c:pt>
                <c:pt idx="230">
                  <c:v>8/18/2018</c:v>
                </c:pt>
                <c:pt idx="231">
                  <c:v>8/19/2018</c:v>
                </c:pt>
                <c:pt idx="232">
                  <c:v>8/20/2018</c:v>
                </c:pt>
                <c:pt idx="233">
                  <c:v>8/21/2018</c:v>
                </c:pt>
                <c:pt idx="234">
                  <c:v>8/22/2018</c:v>
                </c:pt>
                <c:pt idx="235">
                  <c:v>8/23/2018</c:v>
                </c:pt>
                <c:pt idx="236">
                  <c:v>8/24/2018</c:v>
                </c:pt>
                <c:pt idx="237">
                  <c:v>8/25/2018</c:v>
                </c:pt>
                <c:pt idx="238">
                  <c:v>8/26/2018</c:v>
                </c:pt>
                <c:pt idx="239">
                  <c:v>8/27/2018</c:v>
                </c:pt>
                <c:pt idx="240">
                  <c:v>8/28/2018</c:v>
                </c:pt>
                <c:pt idx="241">
                  <c:v>8/29/2018</c:v>
                </c:pt>
                <c:pt idx="242">
                  <c:v>8/30/2018</c:v>
                </c:pt>
                <c:pt idx="243">
                  <c:v>8/31/2018</c:v>
                </c:pt>
                <c:pt idx="244">
                  <c:v>9/1/2018</c:v>
                </c:pt>
                <c:pt idx="245">
                  <c:v>9/2/2018</c:v>
                </c:pt>
                <c:pt idx="246">
                  <c:v>9/3/2018</c:v>
                </c:pt>
                <c:pt idx="247">
                  <c:v>9/4/2018</c:v>
                </c:pt>
                <c:pt idx="248">
                  <c:v>9/5/2018</c:v>
                </c:pt>
                <c:pt idx="249">
                  <c:v>9/6/2018</c:v>
                </c:pt>
                <c:pt idx="250">
                  <c:v>9/7/2018</c:v>
                </c:pt>
                <c:pt idx="251">
                  <c:v>9/8/2018</c:v>
                </c:pt>
                <c:pt idx="252">
                  <c:v>9/9/2018</c:v>
                </c:pt>
                <c:pt idx="253">
                  <c:v>9/10/2018</c:v>
                </c:pt>
                <c:pt idx="254">
                  <c:v>9/11/2018</c:v>
                </c:pt>
                <c:pt idx="255">
                  <c:v>9/12/2018</c:v>
                </c:pt>
                <c:pt idx="256">
                  <c:v>9/13/2018</c:v>
                </c:pt>
                <c:pt idx="257">
                  <c:v>9/14/2018</c:v>
                </c:pt>
                <c:pt idx="258">
                  <c:v>9/15/2018</c:v>
                </c:pt>
                <c:pt idx="259">
                  <c:v>9/16/2018</c:v>
                </c:pt>
                <c:pt idx="260">
                  <c:v>9/17/2018</c:v>
                </c:pt>
                <c:pt idx="261">
                  <c:v>9/18/2018</c:v>
                </c:pt>
                <c:pt idx="262">
                  <c:v>9/19/2018</c:v>
                </c:pt>
                <c:pt idx="263">
                  <c:v>9/20/2018</c:v>
                </c:pt>
                <c:pt idx="264">
                  <c:v>9/21/2018</c:v>
                </c:pt>
                <c:pt idx="265">
                  <c:v>9/22/2018</c:v>
                </c:pt>
                <c:pt idx="266">
                  <c:v>9/23/2018</c:v>
                </c:pt>
                <c:pt idx="267">
                  <c:v>9/24/2018</c:v>
                </c:pt>
                <c:pt idx="268">
                  <c:v>9/25/2018</c:v>
                </c:pt>
                <c:pt idx="269">
                  <c:v>9/26/2018</c:v>
                </c:pt>
                <c:pt idx="270">
                  <c:v>9/27/2018</c:v>
                </c:pt>
                <c:pt idx="271">
                  <c:v>9/28/2018</c:v>
                </c:pt>
                <c:pt idx="272">
                  <c:v>9/29/2018</c:v>
                </c:pt>
                <c:pt idx="273">
                  <c:v>9/30/2018</c:v>
                </c:pt>
                <c:pt idx="274">
                  <c:v>10/1/2018</c:v>
                </c:pt>
                <c:pt idx="275">
                  <c:v>10/2/2018</c:v>
                </c:pt>
                <c:pt idx="276">
                  <c:v>10/3/2018</c:v>
                </c:pt>
                <c:pt idx="277">
                  <c:v>10/4/2018</c:v>
                </c:pt>
                <c:pt idx="278">
                  <c:v>10/5/2018</c:v>
                </c:pt>
                <c:pt idx="279">
                  <c:v>10/6/2018</c:v>
                </c:pt>
                <c:pt idx="280">
                  <c:v>10/7/2018</c:v>
                </c:pt>
                <c:pt idx="281">
                  <c:v>10/8/2018</c:v>
                </c:pt>
                <c:pt idx="282">
                  <c:v>10/9/2018</c:v>
                </c:pt>
                <c:pt idx="283">
                  <c:v>10/10/2018</c:v>
                </c:pt>
                <c:pt idx="284">
                  <c:v>10/11/2018</c:v>
                </c:pt>
                <c:pt idx="285">
                  <c:v>10/12/2018</c:v>
                </c:pt>
                <c:pt idx="286">
                  <c:v>10/13/2018</c:v>
                </c:pt>
                <c:pt idx="287">
                  <c:v>10/14/2018</c:v>
                </c:pt>
                <c:pt idx="288">
                  <c:v>10/15/2018</c:v>
                </c:pt>
                <c:pt idx="289">
                  <c:v>10/16/2018</c:v>
                </c:pt>
                <c:pt idx="290">
                  <c:v>10/17/2018</c:v>
                </c:pt>
                <c:pt idx="291">
                  <c:v>10/18/2018</c:v>
                </c:pt>
                <c:pt idx="292">
                  <c:v>10/19/2018</c:v>
                </c:pt>
                <c:pt idx="293">
                  <c:v>10/20/2018</c:v>
                </c:pt>
                <c:pt idx="294">
                  <c:v>10/21/2018</c:v>
                </c:pt>
                <c:pt idx="295">
                  <c:v>10/22/2018</c:v>
                </c:pt>
                <c:pt idx="296">
                  <c:v>10/23/2018</c:v>
                </c:pt>
                <c:pt idx="297">
                  <c:v>10/24/2018</c:v>
                </c:pt>
                <c:pt idx="298">
                  <c:v>10/25/2018</c:v>
                </c:pt>
                <c:pt idx="299">
                  <c:v>10/26/2018</c:v>
                </c:pt>
                <c:pt idx="300">
                  <c:v>10/27/2018</c:v>
                </c:pt>
                <c:pt idx="301">
                  <c:v>10/28/2018</c:v>
                </c:pt>
                <c:pt idx="302">
                  <c:v>10/29/2018</c:v>
                </c:pt>
                <c:pt idx="303">
                  <c:v>10/30/2018</c:v>
                </c:pt>
                <c:pt idx="304">
                  <c:v>10/31/2018</c:v>
                </c:pt>
                <c:pt idx="305">
                  <c:v>11/1/2018</c:v>
                </c:pt>
                <c:pt idx="306">
                  <c:v>11/2/2018</c:v>
                </c:pt>
                <c:pt idx="307">
                  <c:v>11/3/2018</c:v>
                </c:pt>
                <c:pt idx="308">
                  <c:v>11/4/2018</c:v>
                </c:pt>
                <c:pt idx="309">
                  <c:v>11/5/2018</c:v>
                </c:pt>
                <c:pt idx="310">
                  <c:v>11/6/2018</c:v>
                </c:pt>
                <c:pt idx="311">
                  <c:v>11/7/2018</c:v>
                </c:pt>
                <c:pt idx="312">
                  <c:v>11/8/2018</c:v>
                </c:pt>
                <c:pt idx="313">
                  <c:v>11/9/2018</c:v>
                </c:pt>
                <c:pt idx="314">
                  <c:v>11/10/2018</c:v>
                </c:pt>
                <c:pt idx="315">
                  <c:v>11/11/2018</c:v>
                </c:pt>
                <c:pt idx="316">
                  <c:v>11/12/2018</c:v>
                </c:pt>
                <c:pt idx="317">
                  <c:v>11/13/2018</c:v>
                </c:pt>
                <c:pt idx="318">
                  <c:v>11/14/2018</c:v>
                </c:pt>
                <c:pt idx="319">
                  <c:v>11/15/2018</c:v>
                </c:pt>
                <c:pt idx="320">
                  <c:v>11/16/2018</c:v>
                </c:pt>
                <c:pt idx="321">
                  <c:v>11/17/2018</c:v>
                </c:pt>
                <c:pt idx="322">
                  <c:v>11/18/2018</c:v>
                </c:pt>
                <c:pt idx="323">
                  <c:v>11/19/2018</c:v>
                </c:pt>
                <c:pt idx="324">
                  <c:v>11/20/2018</c:v>
                </c:pt>
                <c:pt idx="325">
                  <c:v>11/21/2018</c:v>
                </c:pt>
                <c:pt idx="326">
                  <c:v>11/22/2018</c:v>
                </c:pt>
                <c:pt idx="327">
                  <c:v>11/23/2018</c:v>
                </c:pt>
                <c:pt idx="328">
                  <c:v>11/24/2018</c:v>
                </c:pt>
                <c:pt idx="329">
                  <c:v>11/25/2018</c:v>
                </c:pt>
                <c:pt idx="330">
                  <c:v>11/26/2018</c:v>
                </c:pt>
                <c:pt idx="331">
                  <c:v>11/27/2018</c:v>
                </c:pt>
                <c:pt idx="332">
                  <c:v>11/28/2018</c:v>
                </c:pt>
                <c:pt idx="333">
                  <c:v>11/29/2018</c:v>
                </c:pt>
                <c:pt idx="334">
                  <c:v>11/30/2018</c:v>
                </c:pt>
                <c:pt idx="335">
                  <c:v>12/1/2018</c:v>
                </c:pt>
                <c:pt idx="336">
                  <c:v>12/2/2018</c:v>
                </c:pt>
                <c:pt idx="337">
                  <c:v>12/3/2018</c:v>
                </c:pt>
                <c:pt idx="338">
                  <c:v>12/4/2018</c:v>
                </c:pt>
                <c:pt idx="339">
                  <c:v>12/5/2018</c:v>
                </c:pt>
                <c:pt idx="340">
                  <c:v>12/6/2018</c:v>
                </c:pt>
                <c:pt idx="341">
                  <c:v>12/7/2018</c:v>
                </c:pt>
                <c:pt idx="342">
                  <c:v>12/8/2018</c:v>
                </c:pt>
                <c:pt idx="343">
                  <c:v>12/9/2018</c:v>
                </c:pt>
                <c:pt idx="344">
                  <c:v>12/10/2018</c:v>
                </c:pt>
                <c:pt idx="345">
                  <c:v>12/11/2018</c:v>
                </c:pt>
                <c:pt idx="346">
                  <c:v>12/12/2018</c:v>
                </c:pt>
                <c:pt idx="347">
                  <c:v>12/13/2018</c:v>
                </c:pt>
                <c:pt idx="348">
                  <c:v>12/14/2018</c:v>
                </c:pt>
                <c:pt idx="349">
                  <c:v>12/15/2018</c:v>
                </c:pt>
                <c:pt idx="350">
                  <c:v>12/16/2018</c:v>
                </c:pt>
                <c:pt idx="351">
                  <c:v>12/17/2018</c:v>
                </c:pt>
                <c:pt idx="352">
                  <c:v>12/18/2018</c:v>
                </c:pt>
                <c:pt idx="353">
                  <c:v>12/19/2018</c:v>
                </c:pt>
                <c:pt idx="354">
                  <c:v>12/20/2018</c:v>
                </c:pt>
                <c:pt idx="355">
                  <c:v>12/21/2018</c:v>
                </c:pt>
                <c:pt idx="356">
                  <c:v>12/22/2018</c:v>
                </c:pt>
                <c:pt idx="357">
                  <c:v>12/23/2018</c:v>
                </c:pt>
                <c:pt idx="358">
                  <c:v>12/24/2018</c:v>
                </c:pt>
                <c:pt idx="359">
                  <c:v>12/25/2018</c:v>
                </c:pt>
                <c:pt idx="360">
                  <c:v>12/26/2018</c:v>
                </c:pt>
                <c:pt idx="361">
                  <c:v>12/27/2018</c:v>
                </c:pt>
                <c:pt idx="362">
                  <c:v>12/28/2018</c:v>
                </c:pt>
                <c:pt idx="363">
                  <c:v>12/29/2018</c:v>
                </c:pt>
                <c:pt idx="364">
                  <c:v>12/30/2018</c:v>
                </c:pt>
                <c:pt idx="365">
                  <c:v>12/31/2018</c:v>
                </c:pt>
                <c:pt idx="366">
                  <c:v>1/1/2019</c:v>
                </c:pt>
                <c:pt idx="367">
                  <c:v>1/2/2019</c:v>
                </c:pt>
                <c:pt idx="368">
                  <c:v>1/3/2019</c:v>
                </c:pt>
                <c:pt idx="369">
                  <c:v>1/4/2019</c:v>
                </c:pt>
                <c:pt idx="370">
                  <c:v>1/5/2019</c:v>
                </c:pt>
                <c:pt idx="371">
                  <c:v>1/6/2019</c:v>
                </c:pt>
                <c:pt idx="372">
                  <c:v>1/7/2019</c:v>
                </c:pt>
                <c:pt idx="373">
                  <c:v>1/8/2019</c:v>
                </c:pt>
                <c:pt idx="374">
                  <c:v>1/9/2019</c:v>
                </c:pt>
                <c:pt idx="375">
                  <c:v>1/10/2019</c:v>
                </c:pt>
                <c:pt idx="376">
                  <c:v>1/11/2019</c:v>
                </c:pt>
                <c:pt idx="377">
                  <c:v>1/12/2019</c:v>
                </c:pt>
                <c:pt idx="378">
                  <c:v>1/13/2019</c:v>
                </c:pt>
                <c:pt idx="379">
                  <c:v>1/14/2019</c:v>
                </c:pt>
                <c:pt idx="380">
                  <c:v>1/15/2019</c:v>
                </c:pt>
                <c:pt idx="381">
                  <c:v>1/16/2019</c:v>
                </c:pt>
                <c:pt idx="382">
                  <c:v>1/17/2019</c:v>
                </c:pt>
                <c:pt idx="383">
                  <c:v>1/18/2019</c:v>
                </c:pt>
                <c:pt idx="384">
                  <c:v>1/19/2019</c:v>
                </c:pt>
                <c:pt idx="385">
                  <c:v>1/20/2019</c:v>
                </c:pt>
                <c:pt idx="386">
                  <c:v>1/21/2019</c:v>
                </c:pt>
                <c:pt idx="387">
                  <c:v>1/22/2019</c:v>
                </c:pt>
                <c:pt idx="388">
                  <c:v>1/23/2019</c:v>
                </c:pt>
                <c:pt idx="389">
                  <c:v>1/24/2019</c:v>
                </c:pt>
                <c:pt idx="390">
                  <c:v>1/25/2019</c:v>
                </c:pt>
                <c:pt idx="391">
                  <c:v>1/26/2019</c:v>
                </c:pt>
                <c:pt idx="392">
                  <c:v>1/27/2019</c:v>
                </c:pt>
                <c:pt idx="393">
                  <c:v>1/28/2019</c:v>
                </c:pt>
                <c:pt idx="394">
                  <c:v>1/29/2019</c:v>
                </c:pt>
                <c:pt idx="395">
                  <c:v>1/30/2019</c:v>
                </c:pt>
                <c:pt idx="396">
                  <c:v>1/31/2019</c:v>
                </c:pt>
                <c:pt idx="397">
                  <c:v>2/1/2019</c:v>
                </c:pt>
                <c:pt idx="398">
                  <c:v>2/2/2019</c:v>
                </c:pt>
                <c:pt idx="399">
                  <c:v>2/3/2019</c:v>
                </c:pt>
                <c:pt idx="400">
                  <c:v>2/4/2019</c:v>
                </c:pt>
                <c:pt idx="401">
                  <c:v>2/5/2019</c:v>
                </c:pt>
                <c:pt idx="402">
                  <c:v>2/6/2019</c:v>
                </c:pt>
                <c:pt idx="403">
                  <c:v>2/7/2019</c:v>
                </c:pt>
                <c:pt idx="404">
                  <c:v>2/8/2019</c:v>
                </c:pt>
                <c:pt idx="405">
                  <c:v>2/9/2019</c:v>
                </c:pt>
                <c:pt idx="406">
                  <c:v>2/10/2019</c:v>
                </c:pt>
                <c:pt idx="407">
                  <c:v>2/11/2019</c:v>
                </c:pt>
                <c:pt idx="408">
                  <c:v>2/12/2019</c:v>
                </c:pt>
                <c:pt idx="409">
                  <c:v>2/13/2019</c:v>
                </c:pt>
                <c:pt idx="410">
                  <c:v>2/14/2019</c:v>
                </c:pt>
                <c:pt idx="411">
                  <c:v>2/15/2019</c:v>
                </c:pt>
                <c:pt idx="412">
                  <c:v>2/16/2019</c:v>
                </c:pt>
                <c:pt idx="413">
                  <c:v>2/17/2019</c:v>
                </c:pt>
                <c:pt idx="414">
                  <c:v>2/18/2019</c:v>
                </c:pt>
                <c:pt idx="415">
                  <c:v>2/19/2019</c:v>
                </c:pt>
                <c:pt idx="416">
                  <c:v>2/20/2019</c:v>
                </c:pt>
                <c:pt idx="417">
                  <c:v>2/21/2019</c:v>
                </c:pt>
                <c:pt idx="418">
                  <c:v>2/22/2019</c:v>
                </c:pt>
                <c:pt idx="419">
                  <c:v>2/23/2019</c:v>
                </c:pt>
                <c:pt idx="420">
                  <c:v>2/24/2019</c:v>
                </c:pt>
                <c:pt idx="421">
                  <c:v>2/25/2019</c:v>
                </c:pt>
                <c:pt idx="422">
                  <c:v>2/26/2019</c:v>
                </c:pt>
                <c:pt idx="423">
                  <c:v>2/27/2019</c:v>
                </c:pt>
                <c:pt idx="424">
                  <c:v>2/28/2019</c:v>
                </c:pt>
                <c:pt idx="425">
                  <c:v>3/1/2019</c:v>
                </c:pt>
                <c:pt idx="426">
                  <c:v>3/2/2019</c:v>
                </c:pt>
                <c:pt idx="427">
                  <c:v>3/3/2019</c:v>
                </c:pt>
                <c:pt idx="428">
                  <c:v>3/4/2019</c:v>
                </c:pt>
                <c:pt idx="429">
                  <c:v>3/5/2019</c:v>
                </c:pt>
                <c:pt idx="430">
                  <c:v>3/6/2019</c:v>
                </c:pt>
                <c:pt idx="431">
                  <c:v>3/7/2019</c:v>
                </c:pt>
                <c:pt idx="432">
                  <c:v>3/8/2019</c:v>
                </c:pt>
                <c:pt idx="433">
                  <c:v>3/9/2019</c:v>
                </c:pt>
                <c:pt idx="434">
                  <c:v>3/10/2019</c:v>
                </c:pt>
                <c:pt idx="435">
                  <c:v>3/11/2019</c:v>
                </c:pt>
                <c:pt idx="436">
                  <c:v>3/12/2019</c:v>
                </c:pt>
                <c:pt idx="437">
                  <c:v>3/13/2019</c:v>
                </c:pt>
                <c:pt idx="438">
                  <c:v>3/14/2019</c:v>
                </c:pt>
                <c:pt idx="439">
                  <c:v>3/15/2019</c:v>
                </c:pt>
                <c:pt idx="440">
                  <c:v>3/16/2019</c:v>
                </c:pt>
                <c:pt idx="441">
                  <c:v>3/17/2019</c:v>
                </c:pt>
                <c:pt idx="442">
                  <c:v>3/18/2019</c:v>
                </c:pt>
                <c:pt idx="443">
                  <c:v>3/19/2019</c:v>
                </c:pt>
                <c:pt idx="444">
                  <c:v>3/20/2019</c:v>
                </c:pt>
                <c:pt idx="445">
                  <c:v>3/21/2019</c:v>
                </c:pt>
                <c:pt idx="446">
                  <c:v>3/22/2019</c:v>
                </c:pt>
                <c:pt idx="447">
                  <c:v>3/23/2019</c:v>
                </c:pt>
                <c:pt idx="448">
                  <c:v>3/24/2019</c:v>
                </c:pt>
                <c:pt idx="449">
                  <c:v>3/25/2019</c:v>
                </c:pt>
                <c:pt idx="450">
                  <c:v>3/26/2019</c:v>
                </c:pt>
                <c:pt idx="451">
                  <c:v>3/27/2019</c:v>
                </c:pt>
                <c:pt idx="452">
                  <c:v>3/28/2019</c:v>
                </c:pt>
                <c:pt idx="453">
                  <c:v>3/29/2019</c:v>
                </c:pt>
                <c:pt idx="454">
                  <c:v>3/30/2019</c:v>
                </c:pt>
                <c:pt idx="455">
                  <c:v>3/31/2019</c:v>
                </c:pt>
                <c:pt idx="456">
                  <c:v>4/1/2019</c:v>
                </c:pt>
                <c:pt idx="457">
                  <c:v>4/2/2019</c:v>
                </c:pt>
                <c:pt idx="458">
                  <c:v>4/3/2019</c:v>
                </c:pt>
                <c:pt idx="459">
                  <c:v>4/4/2019</c:v>
                </c:pt>
                <c:pt idx="460">
                  <c:v>4/5/2019</c:v>
                </c:pt>
                <c:pt idx="461">
                  <c:v>4/6/2019</c:v>
                </c:pt>
                <c:pt idx="462">
                  <c:v>4/7/2019</c:v>
                </c:pt>
                <c:pt idx="463">
                  <c:v>4/8/2019</c:v>
                </c:pt>
                <c:pt idx="464">
                  <c:v>4/9/2019</c:v>
                </c:pt>
                <c:pt idx="465">
                  <c:v>4/10/2019</c:v>
                </c:pt>
                <c:pt idx="466">
                  <c:v>4/11/2019</c:v>
                </c:pt>
                <c:pt idx="467">
                  <c:v>4/12/2019</c:v>
                </c:pt>
                <c:pt idx="468">
                  <c:v>4/13/2019</c:v>
                </c:pt>
                <c:pt idx="469">
                  <c:v>4/14/2019</c:v>
                </c:pt>
                <c:pt idx="470">
                  <c:v>4/15/2019</c:v>
                </c:pt>
                <c:pt idx="471">
                  <c:v>4/16/2019</c:v>
                </c:pt>
                <c:pt idx="472">
                  <c:v>4/17/2019</c:v>
                </c:pt>
                <c:pt idx="473">
                  <c:v>4/18/2019</c:v>
                </c:pt>
                <c:pt idx="474">
                  <c:v>4/19/2019</c:v>
                </c:pt>
                <c:pt idx="475">
                  <c:v>4/20/2019</c:v>
                </c:pt>
                <c:pt idx="476">
                  <c:v>4/21/2019</c:v>
                </c:pt>
                <c:pt idx="477">
                  <c:v>4/22/2019</c:v>
                </c:pt>
                <c:pt idx="478">
                  <c:v>4/23/2019</c:v>
                </c:pt>
                <c:pt idx="479">
                  <c:v>4/24/2019</c:v>
                </c:pt>
                <c:pt idx="480">
                  <c:v>4/25/2019</c:v>
                </c:pt>
                <c:pt idx="481">
                  <c:v>4/26/2019</c:v>
                </c:pt>
                <c:pt idx="482">
                  <c:v>4/27/2019</c:v>
                </c:pt>
                <c:pt idx="483">
                  <c:v>4/28/2019</c:v>
                </c:pt>
                <c:pt idx="484">
                  <c:v>4/29/2019</c:v>
                </c:pt>
                <c:pt idx="485">
                  <c:v>4/30/2019</c:v>
                </c:pt>
                <c:pt idx="486">
                  <c:v>5/1/2019</c:v>
                </c:pt>
                <c:pt idx="487">
                  <c:v>5/2/2019</c:v>
                </c:pt>
                <c:pt idx="488">
                  <c:v>5/3/2019</c:v>
                </c:pt>
                <c:pt idx="489">
                  <c:v>5/4/2019</c:v>
                </c:pt>
                <c:pt idx="490">
                  <c:v>5/5/2019</c:v>
                </c:pt>
                <c:pt idx="491">
                  <c:v>5/6/2019</c:v>
                </c:pt>
                <c:pt idx="492">
                  <c:v>5/7/2019</c:v>
                </c:pt>
                <c:pt idx="493">
                  <c:v>5/8/2019</c:v>
                </c:pt>
                <c:pt idx="494">
                  <c:v>5/9/2019</c:v>
                </c:pt>
                <c:pt idx="495">
                  <c:v>5/10/2019</c:v>
                </c:pt>
                <c:pt idx="496">
                  <c:v>5/11/2019</c:v>
                </c:pt>
                <c:pt idx="497">
                  <c:v>5/12/2019</c:v>
                </c:pt>
                <c:pt idx="498">
                  <c:v>5/13/2019</c:v>
                </c:pt>
                <c:pt idx="499">
                  <c:v>5/14/2019</c:v>
                </c:pt>
                <c:pt idx="500">
                  <c:v>5/15/2019</c:v>
                </c:pt>
                <c:pt idx="501">
                  <c:v>5/16/2019</c:v>
                </c:pt>
                <c:pt idx="502">
                  <c:v>5/17/2019</c:v>
                </c:pt>
                <c:pt idx="503">
                  <c:v>5/18/2019</c:v>
                </c:pt>
                <c:pt idx="504">
                  <c:v>5/19/2019</c:v>
                </c:pt>
                <c:pt idx="505">
                  <c:v>5/20/2019</c:v>
                </c:pt>
                <c:pt idx="506">
                  <c:v>5/21/2019</c:v>
                </c:pt>
                <c:pt idx="507">
                  <c:v>5/22/2019</c:v>
                </c:pt>
                <c:pt idx="508">
                  <c:v>5/23/2019</c:v>
                </c:pt>
                <c:pt idx="509">
                  <c:v>5/24/2019</c:v>
                </c:pt>
                <c:pt idx="510">
                  <c:v>5/25/2019</c:v>
                </c:pt>
                <c:pt idx="511">
                  <c:v>5/26/2019</c:v>
                </c:pt>
                <c:pt idx="512">
                  <c:v>5/27/2019</c:v>
                </c:pt>
                <c:pt idx="513">
                  <c:v>5/28/2019</c:v>
                </c:pt>
                <c:pt idx="514">
                  <c:v>5/29/2019</c:v>
                </c:pt>
                <c:pt idx="515">
                  <c:v>5/30/2019</c:v>
                </c:pt>
                <c:pt idx="516">
                  <c:v>5/31/2019</c:v>
                </c:pt>
                <c:pt idx="517">
                  <c:v>6/1/2019</c:v>
                </c:pt>
                <c:pt idx="518">
                  <c:v>6/2/2019</c:v>
                </c:pt>
                <c:pt idx="519">
                  <c:v>6/3/2019</c:v>
                </c:pt>
                <c:pt idx="520">
                  <c:v>6/4/2019</c:v>
                </c:pt>
                <c:pt idx="521">
                  <c:v>6/5/2019</c:v>
                </c:pt>
                <c:pt idx="522">
                  <c:v>6/6/2019</c:v>
                </c:pt>
                <c:pt idx="523">
                  <c:v>6/7/2019</c:v>
                </c:pt>
                <c:pt idx="524">
                  <c:v>6/8/2019</c:v>
                </c:pt>
                <c:pt idx="525">
                  <c:v>6/9/2019</c:v>
                </c:pt>
                <c:pt idx="526">
                  <c:v>6/10/2019</c:v>
                </c:pt>
                <c:pt idx="527">
                  <c:v>6/11/2019</c:v>
                </c:pt>
                <c:pt idx="528">
                  <c:v>6/12/2019</c:v>
                </c:pt>
                <c:pt idx="529">
                  <c:v>6/13/2019</c:v>
                </c:pt>
                <c:pt idx="530">
                  <c:v>6/14/2019</c:v>
                </c:pt>
                <c:pt idx="531">
                  <c:v>6/15/2019</c:v>
                </c:pt>
                <c:pt idx="532">
                  <c:v>6/16/2019</c:v>
                </c:pt>
                <c:pt idx="533">
                  <c:v>6/17/2019</c:v>
                </c:pt>
                <c:pt idx="534">
                  <c:v>6/18/2019</c:v>
                </c:pt>
                <c:pt idx="535">
                  <c:v>6/19/2019</c:v>
                </c:pt>
                <c:pt idx="536">
                  <c:v>6/20/2019</c:v>
                </c:pt>
                <c:pt idx="537">
                  <c:v>6/21/2019</c:v>
                </c:pt>
                <c:pt idx="538">
                  <c:v>6/22/2019</c:v>
                </c:pt>
                <c:pt idx="539">
                  <c:v>6/23/2019</c:v>
                </c:pt>
                <c:pt idx="540">
                  <c:v>6/24/2019</c:v>
                </c:pt>
                <c:pt idx="541">
                  <c:v>6/25/2019</c:v>
                </c:pt>
                <c:pt idx="542">
                  <c:v>6/26/2019</c:v>
                </c:pt>
                <c:pt idx="543">
                  <c:v>6/27/2019</c:v>
                </c:pt>
                <c:pt idx="544">
                  <c:v>6/28/2019</c:v>
                </c:pt>
                <c:pt idx="545">
                  <c:v>6/29/2019</c:v>
                </c:pt>
                <c:pt idx="546">
                  <c:v>6/30/2019</c:v>
                </c:pt>
                <c:pt idx="547">
                  <c:v>7/1/2019</c:v>
                </c:pt>
                <c:pt idx="548">
                  <c:v>7/2/2019</c:v>
                </c:pt>
                <c:pt idx="549">
                  <c:v>7/3/2019</c:v>
                </c:pt>
                <c:pt idx="550">
                  <c:v>7/4/2019</c:v>
                </c:pt>
                <c:pt idx="551">
                  <c:v>7/5/2019</c:v>
                </c:pt>
                <c:pt idx="552">
                  <c:v>7/6/2019</c:v>
                </c:pt>
                <c:pt idx="553">
                  <c:v>7/7/2019</c:v>
                </c:pt>
                <c:pt idx="554">
                  <c:v>7/8/2019</c:v>
                </c:pt>
                <c:pt idx="555">
                  <c:v>7/9/2019</c:v>
                </c:pt>
                <c:pt idx="556">
                  <c:v>7/10/2019</c:v>
                </c:pt>
                <c:pt idx="557">
                  <c:v>7/11/2019</c:v>
                </c:pt>
                <c:pt idx="558">
                  <c:v>7/12/2019</c:v>
                </c:pt>
                <c:pt idx="559">
                  <c:v>7/13/2019</c:v>
                </c:pt>
                <c:pt idx="560">
                  <c:v>7/14/2019</c:v>
                </c:pt>
                <c:pt idx="561">
                  <c:v>7/15/2019</c:v>
                </c:pt>
                <c:pt idx="562">
                  <c:v>7/16/2019</c:v>
                </c:pt>
                <c:pt idx="563">
                  <c:v>7/17/2019</c:v>
                </c:pt>
                <c:pt idx="564">
                  <c:v>7/18/2019</c:v>
                </c:pt>
                <c:pt idx="565">
                  <c:v>7/19/2019</c:v>
                </c:pt>
                <c:pt idx="566">
                  <c:v>7/20/2019</c:v>
                </c:pt>
                <c:pt idx="567">
                  <c:v>7/21/2019</c:v>
                </c:pt>
                <c:pt idx="568">
                  <c:v>7/22/2019</c:v>
                </c:pt>
                <c:pt idx="569">
                  <c:v>7/23/2019</c:v>
                </c:pt>
                <c:pt idx="570">
                  <c:v>7/24/2019</c:v>
                </c:pt>
                <c:pt idx="571">
                  <c:v>7/25/2019</c:v>
                </c:pt>
                <c:pt idx="572">
                  <c:v>7/26/2019</c:v>
                </c:pt>
                <c:pt idx="573">
                  <c:v>7/27/2019</c:v>
                </c:pt>
                <c:pt idx="574">
                  <c:v>7/28/2019</c:v>
                </c:pt>
                <c:pt idx="575">
                  <c:v>7/29/2019</c:v>
                </c:pt>
                <c:pt idx="576">
                  <c:v>7/30/2019</c:v>
                </c:pt>
                <c:pt idx="577">
                  <c:v>7/31/2019</c:v>
                </c:pt>
                <c:pt idx="578">
                  <c:v>8/1/2019</c:v>
                </c:pt>
                <c:pt idx="579">
                  <c:v>8/2/2019</c:v>
                </c:pt>
                <c:pt idx="580">
                  <c:v>8/3/2019</c:v>
                </c:pt>
                <c:pt idx="581">
                  <c:v>8/4/2019</c:v>
                </c:pt>
                <c:pt idx="582">
                  <c:v>8/5/2019</c:v>
                </c:pt>
                <c:pt idx="583">
                  <c:v>8/6/2019</c:v>
                </c:pt>
                <c:pt idx="584">
                  <c:v>8/7/2019</c:v>
                </c:pt>
                <c:pt idx="585">
                  <c:v>8/8/2019</c:v>
                </c:pt>
                <c:pt idx="586">
                  <c:v>8/9/2019</c:v>
                </c:pt>
                <c:pt idx="587">
                  <c:v>8/10/2019</c:v>
                </c:pt>
                <c:pt idx="588">
                  <c:v>8/11/2019</c:v>
                </c:pt>
                <c:pt idx="589">
                  <c:v>8/12/2019</c:v>
                </c:pt>
                <c:pt idx="590">
                  <c:v>8/13/2019</c:v>
                </c:pt>
                <c:pt idx="591">
                  <c:v>8/14/2019</c:v>
                </c:pt>
                <c:pt idx="592">
                  <c:v>8/15/2019</c:v>
                </c:pt>
                <c:pt idx="593">
                  <c:v>8/16/2019</c:v>
                </c:pt>
                <c:pt idx="594">
                  <c:v>8/17/2019</c:v>
                </c:pt>
                <c:pt idx="595">
                  <c:v>8/18/2019</c:v>
                </c:pt>
                <c:pt idx="596">
                  <c:v>8/19/2019</c:v>
                </c:pt>
                <c:pt idx="597">
                  <c:v>8/20/2019</c:v>
                </c:pt>
                <c:pt idx="598">
                  <c:v>8/21/2019</c:v>
                </c:pt>
                <c:pt idx="599">
                  <c:v>8/22/2019</c:v>
                </c:pt>
                <c:pt idx="600">
                  <c:v>8/23/2019</c:v>
                </c:pt>
                <c:pt idx="601">
                  <c:v>8/24/2019</c:v>
                </c:pt>
                <c:pt idx="602">
                  <c:v>8/25/2019</c:v>
                </c:pt>
                <c:pt idx="603">
                  <c:v>8/26/2019</c:v>
                </c:pt>
                <c:pt idx="604">
                  <c:v>8/27/2019</c:v>
                </c:pt>
                <c:pt idx="605">
                  <c:v>8/28/2019</c:v>
                </c:pt>
                <c:pt idx="606">
                  <c:v>8/29/2019</c:v>
                </c:pt>
                <c:pt idx="607">
                  <c:v>8/30/2019</c:v>
                </c:pt>
                <c:pt idx="608">
                  <c:v>8/31/2019</c:v>
                </c:pt>
                <c:pt idx="609">
                  <c:v>9/1/2019</c:v>
                </c:pt>
                <c:pt idx="610">
                  <c:v>9/2/2019</c:v>
                </c:pt>
                <c:pt idx="611">
                  <c:v>9/3/2019</c:v>
                </c:pt>
                <c:pt idx="612">
                  <c:v>9/4/2019</c:v>
                </c:pt>
                <c:pt idx="613">
                  <c:v>9/5/2019</c:v>
                </c:pt>
                <c:pt idx="614">
                  <c:v>9/6/2019</c:v>
                </c:pt>
                <c:pt idx="615">
                  <c:v>9/7/2019</c:v>
                </c:pt>
                <c:pt idx="616">
                  <c:v>9/8/2019</c:v>
                </c:pt>
                <c:pt idx="617">
                  <c:v>9/9/2019</c:v>
                </c:pt>
                <c:pt idx="618">
                  <c:v>9/10/2019</c:v>
                </c:pt>
                <c:pt idx="619">
                  <c:v>9/11/2019</c:v>
                </c:pt>
                <c:pt idx="620">
                  <c:v>9/12/2019</c:v>
                </c:pt>
                <c:pt idx="621">
                  <c:v>9/13/2019</c:v>
                </c:pt>
                <c:pt idx="622">
                  <c:v>9/14/2019</c:v>
                </c:pt>
                <c:pt idx="623">
                  <c:v>9/15/2019</c:v>
                </c:pt>
                <c:pt idx="624">
                  <c:v>9/16/2019</c:v>
                </c:pt>
                <c:pt idx="625">
                  <c:v>9/17/2019</c:v>
                </c:pt>
                <c:pt idx="626">
                  <c:v>9/18/2019</c:v>
                </c:pt>
                <c:pt idx="627">
                  <c:v>9/19/2019</c:v>
                </c:pt>
                <c:pt idx="628">
                  <c:v>9/20/2019</c:v>
                </c:pt>
                <c:pt idx="629">
                  <c:v>9/21/2019</c:v>
                </c:pt>
                <c:pt idx="630">
                  <c:v>9/22/2019</c:v>
                </c:pt>
                <c:pt idx="631">
                  <c:v>9/23/2019</c:v>
                </c:pt>
                <c:pt idx="632">
                  <c:v>9/24/2019</c:v>
                </c:pt>
                <c:pt idx="633">
                  <c:v>9/25/2019</c:v>
                </c:pt>
                <c:pt idx="634">
                  <c:v>9/26/2019</c:v>
                </c:pt>
                <c:pt idx="635">
                  <c:v>9/27/2019</c:v>
                </c:pt>
                <c:pt idx="636">
                  <c:v>9/28/2019</c:v>
                </c:pt>
                <c:pt idx="637">
                  <c:v>9/29/2019</c:v>
                </c:pt>
                <c:pt idx="638">
                  <c:v>9/30/2019</c:v>
                </c:pt>
                <c:pt idx="639">
                  <c:v>10/1/2019</c:v>
                </c:pt>
                <c:pt idx="640">
                  <c:v>10/2/2019</c:v>
                </c:pt>
                <c:pt idx="641">
                  <c:v>10/3/2019</c:v>
                </c:pt>
                <c:pt idx="642">
                  <c:v>10/4/2019</c:v>
                </c:pt>
                <c:pt idx="643">
                  <c:v>10/5/2019</c:v>
                </c:pt>
                <c:pt idx="644">
                  <c:v>10/6/2019</c:v>
                </c:pt>
                <c:pt idx="645">
                  <c:v>10/7/2019</c:v>
                </c:pt>
                <c:pt idx="646">
                  <c:v>10/8/2019</c:v>
                </c:pt>
                <c:pt idx="647">
                  <c:v>10/9/2019</c:v>
                </c:pt>
                <c:pt idx="648">
                  <c:v>10/10/2019</c:v>
                </c:pt>
                <c:pt idx="649">
                  <c:v>10/11/2019</c:v>
                </c:pt>
                <c:pt idx="650">
                  <c:v>10/12/2019</c:v>
                </c:pt>
                <c:pt idx="651">
                  <c:v>10/13/2019</c:v>
                </c:pt>
                <c:pt idx="652">
                  <c:v>10/14/2019</c:v>
                </c:pt>
                <c:pt idx="653">
                  <c:v>10/15/2019</c:v>
                </c:pt>
                <c:pt idx="654">
                  <c:v>10/16/2019</c:v>
                </c:pt>
                <c:pt idx="655">
                  <c:v>10/17/2019</c:v>
                </c:pt>
                <c:pt idx="656">
                  <c:v>10/18/2019</c:v>
                </c:pt>
                <c:pt idx="657">
                  <c:v>10/19/2019</c:v>
                </c:pt>
                <c:pt idx="658">
                  <c:v>10/20/2019</c:v>
                </c:pt>
                <c:pt idx="659">
                  <c:v>10/21/2019</c:v>
                </c:pt>
                <c:pt idx="660">
                  <c:v>10/22/2019</c:v>
                </c:pt>
                <c:pt idx="661">
                  <c:v>10/23/2019</c:v>
                </c:pt>
                <c:pt idx="662">
                  <c:v>10/24/2019</c:v>
                </c:pt>
                <c:pt idx="663">
                  <c:v>10/25/2019</c:v>
                </c:pt>
                <c:pt idx="664">
                  <c:v>10/26/2019</c:v>
                </c:pt>
                <c:pt idx="665">
                  <c:v>10/27/2019</c:v>
                </c:pt>
                <c:pt idx="666">
                  <c:v>10/28/2019</c:v>
                </c:pt>
                <c:pt idx="667">
                  <c:v>10/29/2019</c:v>
                </c:pt>
                <c:pt idx="668">
                  <c:v>10/30/2019</c:v>
                </c:pt>
                <c:pt idx="669">
                  <c:v>10/31/2019</c:v>
                </c:pt>
                <c:pt idx="670">
                  <c:v>11/1/2019</c:v>
                </c:pt>
                <c:pt idx="671">
                  <c:v>11/2/2019</c:v>
                </c:pt>
                <c:pt idx="672">
                  <c:v>11/3/2019</c:v>
                </c:pt>
                <c:pt idx="673">
                  <c:v>11/4/2019</c:v>
                </c:pt>
                <c:pt idx="674">
                  <c:v>11/5/2019</c:v>
                </c:pt>
                <c:pt idx="675">
                  <c:v>11/6/2019</c:v>
                </c:pt>
                <c:pt idx="676">
                  <c:v>11/7/2019</c:v>
                </c:pt>
                <c:pt idx="677">
                  <c:v>11/8/2019</c:v>
                </c:pt>
                <c:pt idx="678">
                  <c:v>11/9/2019</c:v>
                </c:pt>
                <c:pt idx="679">
                  <c:v>11/10/2019</c:v>
                </c:pt>
                <c:pt idx="680">
                  <c:v>11/11/2019</c:v>
                </c:pt>
                <c:pt idx="681">
                  <c:v>11/12/2019</c:v>
                </c:pt>
                <c:pt idx="682">
                  <c:v>11/13/2019</c:v>
                </c:pt>
                <c:pt idx="683">
                  <c:v>11/14/2019</c:v>
                </c:pt>
                <c:pt idx="684">
                  <c:v>11/15/2019</c:v>
                </c:pt>
                <c:pt idx="685">
                  <c:v>11/16/2019</c:v>
                </c:pt>
                <c:pt idx="686">
                  <c:v>11/17/2019</c:v>
                </c:pt>
                <c:pt idx="687">
                  <c:v>11/18/2019</c:v>
                </c:pt>
                <c:pt idx="688">
                  <c:v>11/19/2019</c:v>
                </c:pt>
                <c:pt idx="689">
                  <c:v>11/20/2019</c:v>
                </c:pt>
                <c:pt idx="690">
                  <c:v>11/21/2019</c:v>
                </c:pt>
                <c:pt idx="691">
                  <c:v>11/22/2019</c:v>
                </c:pt>
                <c:pt idx="692">
                  <c:v>11/23/2019</c:v>
                </c:pt>
                <c:pt idx="693">
                  <c:v>11/24/2019</c:v>
                </c:pt>
                <c:pt idx="694">
                  <c:v>11/25/2019</c:v>
                </c:pt>
                <c:pt idx="695">
                  <c:v>11/26/2019</c:v>
                </c:pt>
                <c:pt idx="696">
                  <c:v>11/27/2019</c:v>
                </c:pt>
                <c:pt idx="697">
                  <c:v>11/28/2019</c:v>
                </c:pt>
                <c:pt idx="698">
                  <c:v>11/29/2019</c:v>
                </c:pt>
                <c:pt idx="699">
                  <c:v>11/30/2019</c:v>
                </c:pt>
                <c:pt idx="700">
                  <c:v>12/1/2019</c:v>
                </c:pt>
                <c:pt idx="701">
                  <c:v>12/2/2019</c:v>
                </c:pt>
                <c:pt idx="702">
                  <c:v>12/3/2019</c:v>
                </c:pt>
                <c:pt idx="703">
                  <c:v>12/4/2019</c:v>
                </c:pt>
                <c:pt idx="704">
                  <c:v>12/5/2019</c:v>
                </c:pt>
                <c:pt idx="705">
                  <c:v>12/6/2019</c:v>
                </c:pt>
                <c:pt idx="706">
                  <c:v>12/7/2019</c:v>
                </c:pt>
                <c:pt idx="707">
                  <c:v>12/8/2019</c:v>
                </c:pt>
                <c:pt idx="708">
                  <c:v>12/9/2019</c:v>
                </c:pt>
                <c:pt idx="709">
                  <c:v>12/10/2019</c:v>
                </c:pt>
                <c:pt idx="710">
                  <c:v>12/11/2019</c:v>
                </c:pt>
                <c:pt idx="711">
                  <c:v>12/12/2019</c:v>
                </c:pt>
                <c:pt idx="712">
                  <c:v>12/13/2019</c:v>
                </c:pt>
                <c:pt idx="713">
                  <c:v>12/14/2019</c:v>
                </c:pt>
                <c:pt idx="714">
                  <c:v>12/15/2019</c:v>
                </c:pt>
                <c:pt idx="715">
                  <c:v>12/16/2019</c:v>
                </c:pt>
                <c:pt idx="716">
                  <c:v>12/17/2019</c:v>
                </c:pt>
                <c:pt idx="717">
                  <c:v>12/18/2019</c:v>
                </c:pt>
                <c:pt idx="718">
                  <c:v>12/19/2019</c:v>
                </c:pt>
                <c:pt idx="719">
                  <c:v>12/20/2019</c:v>
                </c:pt>
                <c:pt idx="720">
                  <c:v>12/21/2019</c:v>
                </c:pt>
                <c:pt idx="721">
                  <c:v>12/22/2019</c:v>
                </c:pt>
                <c:pt idx="722">
                  <c:v>12/23/2019</c:v>
                </c:pt>
                <c:pt idx="723">
                  <c:v>12/24/2019</c:v>
                </c:pt>
                <c:pt idx="724">
                  <c:v>12/25/2019</c:v>
                </c:pt>
                <c:pt idx="725">
                  <c:v>12/26/2019</c:v>
                </c:pt>
                <c:pt idx="726">
                  <c:v>12/27/2019</c:v>
                </c:pt>
                <c:pt idx="727">
                  <c:v>12/28/2019</c:v>
                </c:pt>
                <c:pt idx="728">
                  <c:v>12/29/2019</c:v>
                </c:pt>
                <c:pt idx="729">
                  <c:v>12/30/2019</c:v>
                </c:pt>
                <c:pt idx="730">
                  <c:v>12/31/2019</c:v>
                </c:pt>
                <c:pt idx="731">
                  <c:v>1/1/2020</c:v>
                </c:pt>
                <c:pt idx="732">
                  <c:v>1/2/2020</c:v>
                </c:pt>
                <c:pt idx="733">
                  <c:v>1/3/2020</c:v>
                </c:pt>
                <c:pt idx="734">
                  <c:v>1/4/2020</c:v>
                </c:pt>
                <c:pt idx="735">
                  <c:v>1/5/2020</c:v>
                </c:pt>
                <c:pt idx="736">
                  <c:v>1/6/2020</c:v>
                </c:pt>
                <c:pt idx="737">
                  <c:v>1/7/2020</c:v>
                </c:pt>
                <c:pt idx="738">
                  <c:v>1/8/2020</c:v>
                </c:pt>
                <c:pt idx="739">
                  <c:v>1/9/2020</c:v>
                </c:pt>
                <c:pt idx="740">
                  <c:v>1/10/2020</c:v>
                </c:pt>
                <c:pt idx="741">
                  <c:v>1/11/2020</c:v>
                </c:pt>
                <c:pt idx="742">
                  <c:v>1/12/2020</c:v>
                </c:pt>
                <c:pt idx="743">
                  <c:v>1/13/2020</c:v>
                </c:pt>
                <c:pt idx="744">
                  <c:v>1/14/2020</c:v>
                </c:pt>
                <c:pt idx="745">
                  <c:v>1/15/2020</c:v>
                </c:pt>
                <c:pt idx="746">
                  <c:v>1/16/2020</c:v>
                </c:pt>
                <c:pt idx="747">
                  <c:v>1/17/2020</c:v>
                </c:pt>
                <c:pt idx="748">
                  <c:v>1/18/2020</c:v>
                </c:pt>
                <c:pt idx="749">
                  <c:v>1/19/2020</c:v>
                </c:pt>
                <c:pt idx="750">
                  <c:v>1/20/2020</c:v>
                </c:pt>
                <c:pt idx="751">
                  <c:v>1/21/2020</c:v>
                </c:pt>
                <c:pt idx="752">
                  <c:v>1/22/2020</c:v>
                </c:pt>
                <c:pt idx="753">
                  <c:v>1/23/2020</c:v>
                </c:pt>
                <c:pt idx="754">
                  <c:v>1/24/2020</c:v>
                </c:pt>
                <c:pt idx="755">
                  <c:v>1/25/2020</c:v>
                </c:pt>
                <c:pt idx="756">
                  <c:v>1/26/2020</c:v>
                </c:pt>
                <c:pt idx="757">
                  <c:v>1/27/2020</c:v>
                </c:pt>
                <c:pt idx="758">
                  <c:v>1/28/2020</c:v>
                </c:pt>
                <c:pt idx="759">
                  <c:v>1/29/2020</c:v>
                </c:pt>
                <c:pt idx="760">
                  <c:v>1/30/2020</c:v>
                </c:pt>
                <c:pt idx="761">
                  <c:v>1/31/2020</c:v>
                </c:pt>
                <c:pt idx="762">
                  <c:v>2/1/2020</c:v>
                </c:pt>
                <c:pt idx="763">
                  <c:v>2/2/2020</c:v>
                </c:pt>
                <c:pt idx="764">
                  <c:v>2/3/2020</c:v>
                </c:pt>
                <c:pt idx="765">
                  <c:v>2/4/2020</c:v>
                </c:pt>
                <c:pt idx="766">
                  <c:v>2/5/2020</c:v>
                </c:pt>
                <c:pt idx="767">
                  <c:v>2/6/2020</c:v>
                </c:pt>
                <c:pt idx="768">
                  <c:v>2/7/2020</c:v>
                </c:pt>
                <c:pt idx="769">
                  <c:v>2/8/2020</c:v>
                </c:pt>
                <c:pt idx="770">
                  <c:v>2/9/2020</c:v>
                </c:pt>
                <c:pt idx="771">
                  <c:v>2/10/2020</c:v>
                </c:pt>
                <c:pt idx="772">
                  <c:v>2/11/2020</c:v>
                </c:pt>
                <c:pt idx="773">
                  <c:v>2/12/2020</c:v>
                </c:pt>
                <c:pt idx="774">
                  <c:v>2/13/2020</c:v>
                </c:pt>
                <c:pt idx="775">
                  <c:v>2/14/2020</c:v>
                </c:pt>
                <c:pt idx="776">
                  <c:v>2/15/2020</c:v>
                </c:pt>
                <c:pt idx="777">
                  <c:v>2/16/2020</c:v>
                </c:pt>
                <c:pt idx="778">
                  <c:v>2/17/2020</c:v>
                </c:pt>
                <c:pt idx="779">
                  <c:v>2/18/2020</c:v>
                </c:pt>
                <c:pt idx="780">
                  <c:v>2/19/2020</c:v>
                </c:pt>
                <c:pt idx="781">
                  <c:v>2/20/2020</c:v>
                </c:pt>
                <c:pt idx="782">
                  <c:v>2/21/2020</c:v>
                </c:pt>
                <c:pt idx="783">
                  <c:v>2/22/2020</c:v>
                </c:pt>
                <c:pt idx="784">
                  <c:v>2/23/2020</c:v>
                </c:pt>
                <c:pt idx="785">
                  <c:v>2/24/2020</c:v>
                </c:pt>
                <c:pt idx="786">
                  <c:v>2/25/2020</c:v>
                </c:pt>
                <c:pt idx="787">
                  <c:v>2/26/2020</c:v>
                </c:pt>
                <c:pt idx="788">
                  <c:v>2/27/2020</c:v>
                </c:pt>
                <c:pt idx="789">
                  <c:v>2/28/2020</c:v>
                </c:pt>
                <c:pt idx="790">
                  <c:v>2/29/2020</c:v>
                </c:pt>
                <c:pt idx="791">
                  <c:v>3/1/2020</c:v>
                </c:pt>
                <c:pt idx="792">
                  <c:v>3/2/2020</c:v>
                </c:pt>
                <c:pt idx="793">
                  <c:v>3/3/2020</c:v>
                </c:pt>
                <c:pt idx="794">
                  <c:v>3/4/2020</c:v>
                </c:pt>
                <c:pt idx="795">
                  <c:v>3/5/2020</c:v>
                </c:pt>
                <c:pt idx="796">
                  <c:v>3/6/2020</c:v>
                </c:pt>
                <c:pt idx="797">
                  <c:v>3/7/2020</c:v>
                </c:pt>
                <c:pt idx="798">
                  <c:v>3/8/2020</c:v>
                </c:pt>
                <c:pt idx="799">
                  <c:v>3/9/2020</c:v>
                </c:pt>
                <c:pt idx="800">
                  <c:v>3/10/2020</c:v>
                </c:pt>
                <c:pt idx="801">
                  <c:v>3/11/2020</c:v>
                </c:pt>
                <c:pt idx="802">
                  <c:v>3/12/2020</c:v>
                </c:pt>
                <c:pt idx="803">
                  <c:v>3/13/2020</c:v>
                </c:pt>
                <c:pt idx="804">
                  <c:v>3/14/2020</c:v>
                </c:pt>
                <c:pt idx="805">
                  <c:v>3/15/2020</c:v>
                </c:pt>
                <c:pt idx="806">
                  <c:v>3/16/2020</c:v>
                </c:pt>
                <c:pt idx="807">
                  <c:v>3/17/2020</c:v>
                </c:pt>
                <c:pt idx="808">
                  <c:v>3/18/2020</c:v>
                </c:pt>
                <c:pt idx="809">
                  <c:v>3/19/2020</c:v>
                </c:pt>
                <c:pt idx="810">
                  <c:v>3/20/2020</c:v>
                </c:pt>
                <c:pt idx="811">
                  <c:v>3/21/2020</c:v>
                </c:pt>
                <c:pt idx="812">
                  <c:v>3/22/2020</c:v>
                </c:pt>
                <c:pt idx="813">
                  <c:v>3/23/2020</c:v>
                </c:pt>
                <c:pt idx="814">
                  <c:v>3/24/2020</c:v>
                </c:pt>
                <c:pt idx="815">
                  <c:v>3/25/2020</c:v>
                </c:pt>
                <c:pt idx="816">
                  <c:v>3/26/2020</c:v>
                </c:pt>
                <c:pt idx="817">
                  <c:v>3/27/2020</c:v>
                </c:pt>
                <c:pt idx="818">
                  <c:v>3/28/2020</c:v>
                </c:pt>
                <c:pt idx="819">
                  <c:v>3/29/2020</c:v>
                </c:pt>
                <c:pt idx="820">
                  <c:v>3/30/2020</c:v>
                </c:pt>
                <c:pt idx="821">
                  <c:v>3/31/2020</c:v>
                </c:pt>
                <c:pt idx="822">
                  <c:v>4/1/2020</c:v>
                </c:pt>
                <c:pt idx="823">
                  <c:v>4/2/2020</c:v>
                </c:pt>
                <c:pt idx="824">
                  <c:v>4/3/2020</c:v>
                </c:pt>
                <c:pt idx="825">
                  <c:v>4/4/2020</c:v>
                </c:pt>
                <c:pt idx="826">
                  <c:v>4/5/2020</c:v>
                </c:pt>
                <c:pt idx="827">
                  <c:v>4/6/2020</c:v>
                </c:pt>
                <c:pt idx="828">
                  <c:v>4/7/2020</c:v>
                </c:pt>
                <c:pt idx="829">
                  <c:v>4/8/2020</c:v>
                </c:pt>
                <c:pt idx="830">
                  <c:v>4/9/2020</c:v>
                </c:pt>
                <c:pt idx="831">
                  <c:v>4/10/2020</c:v>
                </c:pt>
                <c:pt idx="832">
                  <c:v>4/11/2020</c:v>
                </c:pt>
                <c:pt idx="833">
                  <c:v>4/12/2020</c:v>
                </c:pt>
                <c:pt idx="834">
                  <c:v>4/13/2020</c:v>
                </c:pt>
                <c:pt idx="835">
                  <c:v>4/14/2020</c:v>
                </c:pt>
                <c:pt idx="836">
                  <c:v>4/15/2020</c:v>
                </c:pt>
                <c:pt idx="837">
                  <c:v>4/16/2020</c:v>
                </c:pt>
                <c:pt idx="838">
                  <c:v>4/17/2020</c:v>
                </c:pt>
                <c:pt idx="839">
                  <c:v>4/18/2020</c:v>
                </c:pt>
                <c:pt idx="840">
                  <c:v>4/19/2020</c:v>
                </c:pt>
                <c:pt idx="841">
                  <c:v>4/20/2020</c:v>
                </c:pt>
                <c:pt idx="842">
                  <c:v>4/21/2020</c:v>
                </c:pt>
                <c:pt idx="843">
                  <c:v>4/22/2020</c:v>
                </c:pt>
                <c:pt idx="844">
                  <c:v>4/23/2020</c:v>
                </c:pt>
                <c:pt idx="845">
                  <c:v>4/24/2020</c:v>
                </c:pt>
                <c:pt idx="846">
                  <c:v>4/25/2020</c:v>
                </c:pt>
                <c:pt idx="847">
                  <c:v>4/26/2020</c:v>
                </c:pt>
                <c:pt idx="848">
                  <c:v>4/27/2020</c:v>
                </c:pt>
                <c:pt idx="849">
                  <c:v>4/28/2020</c:v>
                </c:pt>
                <c:pt idx="850">
                  <c:v>4/29/2020</c:v>
                </c:pt>
                <c:pt idx="851">
                  <c:v>4/30/2020</c:v>
                </c:pt>
                <c:pt idx="852">
                  <c:v>5/1/2020</c:v>
                </c:pt>
                <c:pt idx="853">
                  <c:v>5/2/2020</c:v>
                </c:pt>
                <c:pt idx="854">
                  <c:v>5/3/2020</c:v>
                </c:pt>
                <c:pt idx="855">
                  <c:v>5/4/2020</c:v>
                </c:pt>
                <c:pt idx="856">
                  <c:v>5/5/2020</c:v>
                </c:pt>
                <c:pt idx="857">
                  <c:v>5/6/2020</c:v>
                </c:pt>
                <c:pt idx="858">
                  <c:v>5/7/2020</c:v>
                </c:pt>
                <c:pt idx="859">
                  <c:v>5/8/2020</c:v>
                </c:pt>
                <c:pt idx="860">
                  <c:v>5/9/2020</c:v>
                </c:pt>
                <c:pt idx="861">
                  <c:v>5/10/2020</c:v>
                </c:pt>
                <c:pt idx="862">
                  <c:v>5/11/2020</c:v>
                </c:pt>
                <c:pt idx="863">
                  <c:v>5/12/2020</c:v>
                </c:pt>
                <c:pt idx="864">
                  <c:v>5/13/2020</c:v>
                </c:pt>
                <c:pt idx="865">
                  <c:v>5/14/2020</c:v>
                </c:pt>
                <c:pt idx="866">
                  <c:v>5/15/2020</c:v>
                </c:pt>
                <c:pt idx="867">
                  <c:v>5/16/2020</c:v>
                </c:pt>
                <c:pt idx="868">
                  <c:v>5/17/2020</c:v>
                </c:pt>
                <c:pt idx="869">
                  <c:v>5/18/2020</c:v>
                </c:pt>
                <c:pt idx="870">
                  <c:v>5/19/2020</c:v>
                </c:pt>
                <c:pt idx="871">
                  <c:v>5/20/2020</c:v>
                </c:pt>
                <c:pt idx="872">
                  <c:v>5/21/2020</c:v>
                </c:pt>
                <c:pt idx="873">
                  <c:v>5/22/2020</c:v>
                </c:pt>
                <c:pt idx="874">
                  <c:v>5/23/2020</c:v>
                </c:pt>
                <c:pt idx="875">
                  <c:v>5/24/2020</c:v>
                </c:pt>
                <c:pt idx="876">
                  <c:v>5/25/2020</c:v>
                </c:pt>
                <c:pt idx="877">
                  <c:v>5/26/2020</c:v>
                </c:pt>
                <c:pt idx="878">
                  <c:v>5/27/2020</c:v>
                </c:pt>
                <c:pt idx="879">
                  <c:v>5/28/2020</c:v>
                </c:pt>
                <c:pt idx="880">
                  <c:v>5/29/2020</c:v>
                </c:pt>
                <c:pt idx="881">
                  <c:v>5/30/2020</c:v>
                </c:pt>
                <c:pt idx="882">
                  <c:v>5/31/2020</c:v>
                </c:pt>
                <c:pt idx="883">
                  <c:v>6/1/2020</c:v>
                </c:pt>
                <c:pt idx="884">
                  <c:v>6/2/2020</c:v>
                </c:pt>
                <c:pt idx="885">
                  <c:v>6/3/2020</c:v>
                </c:pt>
                <c:pt idx="886">
                  <c:v>6/4/2020</c:v>
                </c:pt>
                <c:pt idx="887">
                  <c:v>6/5/2020</c:v>
                </c:pt>
                <c:pt idx="888">
                  <c:v>6/6/2020</c:v>
                </c:pt>
                <c:pt idx="889">
                  <c:v>6/7/2020</c:v>
                </c:pt>
                <c:pt idx="890">
                  <c:v>6/8/2020</c:v>
                </c:pt>
                <c:pt idx="891">
                  <c:v>6/9/2020</c:v>
                </c:pt>
                <c:pt idx="892">
                  <c:v>6/10/2020</c:v>
                </c:pt>
                <c:pt idx="893">
                  <c:v>6/11/2020</c:v>
                </c:pt>
                <c:pt idx="894">
                  <c:v>6/12/2020</c:v>
                </c:pt>
                <c:pt idx="895">
                  <c:v>6/13/2020</c:v>
                </c:pt>
                <c:pt idx="896">
                  <c:v>6/14/2020</c:v>
                </c:pt>
                <c:pt idx="897">
                  <c:v>6/15/2020</c:v>
                </c:pt>
                <c:pt idx="898">
                  <c:v>6/16/2020</c:v>
                </c:pt>
                <c:pt idx="899">
                  <c:v>6/17/2020</c:v>
                </c:pt>
                <c:pt idx="900">
                  <c:v>6/18/2020</c:v>
                </c:pt>
                <c:pt idx="901">
                  <c:v>6/19/2020</c:v>
                </c:pt>
                <c:pt idx="902">
                  <c:v>6/20/2020</c:v>
                </c:pt>
                <c:pt idx="903">
                  <c:v>6/21/2020</c:v>
                </c:pt>
                <c:pt idx="904">
                  <c:v>6/22/2020</c:v>
                </c:pt>
                <c:pt idx="905">
                  <c:v>6/23/2020</c:v>
                </c:pt>
                <c:pt idx="906">
                  <c:v>6/24/2020</c:v>
                </c:pt>
                <c:pt idx="907">
                  <c:v>6/25/2020</c:v>
                </c:pt>
                <c:pt idx="908">
                  <c:v>6/26/2020</c:v>
                </c:pt>
                <c:pt idx="909">
                  <c:v>6/27/2020</c:v>
                </c:pt>
                <c:pt idx="910">
                  <c:v>6/28/2020</c:v>
                </c:pt>
                <c:pt idx="911">
                  <c:v>6/29/2020</c:v>
                </c:pt>
                <c:pt idx="912">
                  <c:v>6/30/2020</c:v>
                </c:pt>
                <c:pt idx="913">
                  <c:v>7/1/2020</c:v>
                </c:pt>
                <c:pt idx="914">
                  <c:v>7/2/2020</c:v>
                </c:pt>
                <c:pt idx="915">
                  <c:v>7/3/2020</c:v>
                </c:pt>
                <c:pt idx="916">
                  <c:v>7/4/2020</c:v>
                </c:pt>
                <c:pt idx="917">
                  <c:v>7/5/2020</c:v>
                </c:pt>
                <c:pt idx="918">
                  <c:v>7/6/2020</c:v>
                </c:pt>
                <c:pt idx="919">
                  <c:v>7/7/2020</c:v>
                </c:pt>
                <c:pt idx="920">
                  <c:v>7/8/2020</c:v>
                </c:pt>
                <c:pt idx="921">
                  <c:v>7/9/2020</c:v>
                </c:pt>
                <c:pt idx="922">
                  <c:v>7/10/2020</c:v>
                </c:pt>
                <c:pt idx="923">
                  <c:v>7/11/2020</c:v>
                </c:pt>
                <c:pt idx="924">
                  <c:v>7/12/2020</c:v>
                </c:pt>
                <c:pt idx="925">
                  <c:v>7/13/2020</c:v>
                </c:pt>
                <c:pt idx="926">
                  <c:v>7/14/2020</c:v>
                </c:pt>
                <c:pt idx="927">
                  <c:v>7/15/2020</c:v>
                </c:pt>
                <c:pt idx="928">
                  <c:v>7/16/2020</c:v>
                </c:pt>
                <c:pt idx="929">
                  <c:v>7/17/2020</c:v>
                </c:pt>
                <c:pt idx="930">
                  <c:v>7/18/2020</c:v>
                </c:pt>
                <c:pt idx="931">
                  <c:v>7/19/2020</c:v>
                </c:pt>
                <c:pt idx="932">
                  <c:v>7/20/2020</c:v>
                </c:pt>
                <c:pt idx="933">
                  <c:v>7/21/2020</c:v>
                </c:pt>
                <c:pt idx="934">
                  <c:v>7/22/2020</c:v>
                </c:pt>
                <c:pt idx="935">
                  <c:v>7/23/2020</c:v>
                </c:pt>
                <c:pt idx="936">
                  <c:v>7/24/2020</c:v>
                </c:pt>
                <c:pt idx="937">
                  <c:v>7/25/2020</c:v>
                </c:pt>
                <c:pt idx="938">
                  <c:v>7/26/2020</c:v>
                </c:pt>
                <c:pt idx="939">
                  <c:v>7/27/2020</c:v>
                </c:pt>
                <c:pt idx="940">
                  <c:v>7/28/2020</c:v>
                </c:pt>
                <c:pt idx="941">
                  <c:v>7/29/2020</c:v>
                </c:pt>
                <c:pt idx="942">
                  <c:v>7/30/2020</c:v>
                </c:pt>
                <c:pt idx="943">
                  <c:v>7/31/2020</c:v>
                </c:pt>
                <c:pt idx="944">
                  <c:v>8/1/2020</c:v>
                </c:pt>
                <c:pt idx="945">
                  <c:v>8/2/2020</c:v>
                </c:pt>
                <c:pt idx="946">
                  <c:v>8/3/2020</c:v>
                </c:pt>
                <c:pt idx="947">
                  <c:v>8/4/2020</c:v>
                </c:pt>
                <c:pt idx="948">
                  <c:v>8/5/2020</c:v>
                </c:pt>
                <c:pt idx="949">
                  <c:v>8/6/2020</c:v>
                </c:pt>
                <c:pt idx="950">
                  <c:v>8/7/2020</c:v>
                </c:pt>
                <c:pt idx="951">
                  <c:v>8/8/2020</c:v>
                </c:pt>
                <c:pt idx="952">
                  <c:v>8/9/2020</c:v>
                </c:pt>
                <c:pt idx="953">
                  <c:v>8/10/2020</c:v>
                </c:pt>
                <c:pt idx="954">
                  <c:v>8/11/2020</c:v>
                </c:pt>
                <c:pt idx="955">
                  <c:v>8/12/2020</c:v>
                </c:pt>
                <c:pt idx="956">
                  <c:v>8/13/2020</c:v>
                </c:pt>
                <c:pt idx="957">
                  <c:v>8/14/2020</c:v>
                </c:pt>
                <c:pt idx="958">
                  <c:v>8/15/2020</c:v>
                </c:pt>
                <c:pt idx="959">
                  <c:v>8/16/2020</c:v>
                </c:pt>
                <c:pt idx="960">
                  <c:v>8/17/2020</c:v>
                </c:pt>
                <c:pt idx="961">
                  <c:v>8/18/2020</c:v>
                </c:pt>
                <c:pt idx="962">
                  <c:v>8/19/2020</c:v>
                </c:pt>
                <c:pt idx="963">
                  <c:v>8/20/2020</c:v>
                </c:pt>
                <c:pt idx="964">
                  <c:v>8/21/2020</c:v>
                </c:pt>
                <c:pt idx="965">
                  <c:v>8/22/2020</c:v>
                </c:pt>
                <c:pt idx="966">
                  <c:v>8/23/2020</c:v>
                </c:pt>
                <c:pt idx="967">
                  <c:v>8/24/2020</c:v>
                </c:pt>
                <c:pt idx="968">
                  <c:v>8/25/2020</c:v>
                </c:pt>
                <c:pt idx="969">
                  <c:v>8/26/2020</c:v>
                </c:pt>
                <c:pt idx="970">
                  <c:v>8/27/2020</c:v>
                </c:pt>
                <c:pt idx="971">
                  <c:v>8/28/2020</c:v>
                </c:pt>
                <c:pt idx="972">
                  <c:v>8/29/2020</c:v>
                </c:pt>
                <c:pt idx="973">
                  <c:v>8/30/2020</c:v>
                </c:pt>
                <c:pt idx="974">
                  <c:v>8/31/2020</c:v>
                </c:pt>
                <c:pt idx="975">
                  <c:v>9/1/2020</c:v>
                </c:pt>
                <c:pt idx="976">
                  <c:v>9/2/2020</c:v>
                </c:pt>
                <c:pt idx="977">
                  <c:v>9/3/2020</c:v>
                </c:pt>
                <c:pt idx="978">
                  <c:v>9/4/2020</c:v>
                </c:pt>
                <c:pt idx="979">
                  <c:v>9/5/2020</c:v>
                </c:pt>
                <c:pt idx="980">
                  <c:v>9/6/2020</c:v>
                </c:pt>
                <c:pt idx="981">
                  <c:v>9/7/2020</c:v>
                </c:pt>
                <c:pt idx="982">
                  <c:v>9/8/2020</c:v>
                </c:pt>
                <c:pt idx="983">
                  <c:v>9/9/2020</c:v>
                </c:pt>
                <c:pt idx="984">
                  <c:v>9/10/2020</c:v>
                </c:pt>
                <c:pt idx="985">
                  <c:v>9/11/2020</c:v>
                </c:pt>
                <c:pt idx="986">
                  <c:v>9/12/2020</c:v>
                </c:pt>
                <c:pt idx="987">
                  <c:v>9/13/2020</c:v>
                </c:pt>
                <c:pt idx="988">
                  <c:v>9/14/2020</c:v>
                </c:pt>
                <c:pt idx="989">
                  <c:v>9/15/2020</c:v>
                </c:pt>
                <c:pt idx="990">
                  <c:v>9/16/2020</c:v>
                </c:pt>
                <c:pt idx="991">
                  <c:v>9/17/2020</c:v>
                </c:pt>
                <c:pt idx="992">
                  <c:v>9/18/2020</c:v>
                </c:pt>
                <c:pt idx="993">
                  <c:v>9/19/2020</c:v>
                </c:pt>
                <c:pt idx="994">
                  <c:v>9/20/2020</c:v>
                </c:pt>
                <c:pt idx="995">
                  <c:v>9/21/2020</c:v>
                </c:pt>
                <c:pt idx="996">
                  <c:v>9/22/2020</c:v>
                </c:pt>
                <c:pt idx="997">
                  <c:v>9/23/2020</c:v>
                </c:pt>
                <c:pt idx="998">
                  <c:v>9/24/2020</c:v>
                </c:pt>
                <c:pt idx="999">
                  <c:v>9/25/2020</c:v>
                </c:pt>
                <c:pt idx="1000">
                  <c:v>9/26/2020</c:v>
                </c:pt>
                <c:pt idx="1001">
                  <c:v>9/27/2020</c:v>
                </c:pt>
                <c:pt idx="1002">
                  <c:v>9/28/2020</c:v>
                </c:pt>
                <c:pt idx="1003">
                  <c:v>9/29/2020</c:v>
                </c:pt>
                <c:pt idx="1004">
                  <c:v>9/30/2020</c:v>
                </c:pt>
                <c:pt idx="1005">
                  <c:v>10/1/2020</c:v>
                </c:pt>
                <c:pt idx="1006">
                  <c:v>10/2/2020</c:v>
                </c:pt>
                <c:pt idx="1007">
                  <c:v>10/3/2020</c:v>
                </c:pt>
                <c:pt idx="1008">
                  <c:v>10/4/2020</c:v>
                </c:pt>
                <c:pt idx="1009">
                  <c:v>10/5/2020</c:v>
                </c:pt>
                <c:pt idx="1010">
                  <c:v>10/6/2020</c:v>
                </c:pt>
                <c:pt idx="1011">
                  <c:v>10/7/2020</c:v>
                </c:pt>
                <c:pt idx="1012">
                  <c:v>10/8/2020</c:v>
                </c:pt>
                <c:pt idx="1013">
                  <c:v>10/9/2020</c:v>
                </c:pt>
                <c:pt idx="1014">
                  <c:v>10/10/2020</c:v>
                </c:pt>
                <c:pt idx="1015">
                  <c:v>10/11/2020</c:v>
                </c:pt>
                <c:pt idx="1016">
                  <c:v>10/12/2020</c:v>
                </c:pt>
                <c:pt idx="1017">
                  <c:v>10/13/2020</c:v>
                </c:pt>
                <c:pt idx="1018">
                  <c:v>10/14/2020</c:v>
                </c:pt>
                <c:pt idx="1019">
                  <c:v>10/15/2020</c:v>
                </c:pt>
                <c:pt idx="1020">
                  <c:v>10/16/2020</c:v>
                </c:pt>
                <c:pt idx="1021">
                  <c:v>10/17/2020</c:v>
                </c:pt>
                <c:pt idx="1022">
                  <c:v>10/18/2020</c:v>
                </c:pt>
                <c:pt idx="1023">
                  <c:v>10/19/2020</c:v>
                </c:pt>
                <c:pt idx="1024">
                  <c:v>10/20/2020</c:v>
                </c:pt>
                <c:pt idx="1025">
                  <c:v>10/21/2020</c:v>
                </c:pt>
                <c:pt idx="1026">
                  <c:v>10/22/2020</c:v>
                </c:pt>
                <c:pt idx="1027">
                  <c:v>10/23/2020</c:v>
                </c:pt>
                <c:pt idx="1028">
                  <c:v>10/24/2020</c:v>
                </c:pt>
                <c:pt idx="1029">
                  <c:v>10/25/2020</c:v>
                </c:pt>
                <c:pt idx="1030">
                  <c:v>10/26/2020</c:v>
                </c:pt>
                <c:pt idx="1031">
                  <c:v>10/27/2020</c:v>
                </c:pt>
                <c:pt idx="1032">
                  <c:v>10/28/2020</c:v>
                </c:pt>
                <c:pt idx="1033">
                  <c:v>10/29/2020</c:v>
                </c:pt>
                <c:pt idx="1034">
                  <c:v>10/30/2020</c:v>
                </c:pt>
                <c:pt idx="1035">
                  <c:v>10/31/2020</c:v>
                </c:pt>
                <c:pt idx="1036">
                  <c:v>11/1/2020</c:v>
                </c:pt>
                <c:pt idx="1037">
                  <c:v>11/2/2020</c:v>
                </c:pt>
                <c:pt idx="1038">
                  <c:v>11/3/2020</c:v>
                </c:pt>
                <c:pt idx="1039">
                  <c:v>11/4/2020</c:v>
                </c:pt>
                <c:pt idx="1040">
                  <c:v>11/5/2020</c:v>
                </c:pt>
                <c:pt idx="1041">
                  <c:v>11/6/2020</c:v>
                </c:pt>
                <c:pt idx="1042">
                  <c:v>11/7/2020</c:v>
                </c:pt>
                <c:pt idx="1043">
                  <c:v>11/8/2020</c:v>
                </c:pt>
                <c:pt idx="1044">
                  <c:v>11/9/2020</c:v>
                </c:pt>
                <c:pt idx="1045">
                  <c:v>11/10/2020</c:v>
                </c:pt>
                <c:pt idx="1046">
                  <c:v>11/11/2020</c:v>
                </c:pt>
                <c:pt idx="1047">
                  <c:v>11/12/2020</c:v>
                </c:pt>
                <c:pt idx="1048">
                  <c:v>11/13/2020</c:v>
                </c:pt>
                <c:pt idx="1049">
                  <c:v>11/14/2020</c:v>
                </c:pt>
                <c:pt idx="1050">
                  <c:v>11/15/2020</c:v>
                </c:pt>
                <c:pt idx="1051">
                  <c:v>11/16/2020</c:v>
                </c:pt>
                <c:pt idx="1052">
                  <c:v>11/17/2020</c:v>
                </c:pt>
                <c:pt idx="1053">
                  <c:v>11/18/2020</c:v>
                </c:pt>
                <c:pt idx="1054">
                  <c:v>11/19/2020</c:v>
                </c:pt>
                <c:pt idx="1055">
                  <c:v>11/20/2020</c:v>
                </c:pt>
                <c:pt idx="1056">
                  <c:v>11/21/2020</c:v>
                </c:pt>
                <c:pt idx="1057">
                  <c:v>11/22/2020</c:v>
                </c:pt>
                <c:pt idx="1058">
                  <c:v>11/23/2020</c:v>
                </c:pt>
                <c:pt idx="1059">
                  <c:v>11/24/2020</c:v>
                </c:pt>
                <c:pt idx="1060">
                  <c:v>11/25/2020</c:v>
                </c:pt>
                <c:pt idx="1061">
                  <c:v>11/26/2020</c:v>
                </c:pt>
                <c:pt idx="1062">
                  <c:v>11/27/2020</c:v>
                </c:pt>
                <c:pt idx="1063">
                  <c:v>11/28/2020</c:v>
                </c:pt>
                <c:pt idx="1064">
                  <c:v>11/29/2020</c:v>
                </c:pt>
                <c:pt idx="1065">
                  <c:v>11/30/2020</c:v>
                </c:pt>
                <c:pt idx="1066">
                  <c:v>12/1/2020</c:v>
                </c:pt>
                <c:pt idx="1067">
                  <c:v>12/2/2020</c:v>
                </c:pt>
                <c:pt idx="1068">
                  <c:v>12/3/2020</c:v>
                </c:pt>
                <c:pt idx="1069">
                  <c:v>12/4/2020</c:v>
                </c:pt>
                <c:pt idx="1070">
                  <c:v>12/5/2020</c:v>
                </c:pt>
                <c:pt idx="1071">
                  <c:v>12/6/2020</c:v>
                </c:pt>
                <c:pt idx="1072">
                  <c:v>12/7/2020</c:v>
                </c:pt>
                <c:pt idx="1073">
                  <c:v>12/8/2020</c:v>
                </c:pt>
                <c:pt idx="1074">
                  <c:v>12/9/2020</c:v>
                </c:pt>
                <c:pt idx="1075">
                  <c:v>12/10/2020</c:v>
                </c:pt>
                <c:pt idx="1076">
                  <c:v>12/11/2020</c:v>
                </c:pt>
                <c:pt idx="1077">
                  <c:v>12/12/2020</c:v>
                </c:pt>
                <c:pt idx="1078">
                  <c:v>12/13/2020</c:v>
                </c:pt>
                <c:pt idx="1079">
                  <c:v>12/14/2020</c:v>
                </c:pt>
                <c:pt idx="1080">
                  <c:v>12/15/2020</c:v>
                </c:pt>
                <c:pt idx="1081">
                  <c:v>12/16/2020</c:v>
                </c:pt>
                <c:pt idx="1082">
                  <c:v>12/17/2020</c:v>
                </c:pt>
                <c:pt idx="1083">
                  <c:v>12/18/2020</c:v>
                </c:pt>
                <c:pt idx="1084">
                  <c:v>12/19/2020</c:v>
                </c:pt>
                <c:pt idx="1085">
                  <c:v>12/20/2020</c:v>
                </c:pt>
                <c:pt idx="1086">
                  <c:v>12/21/2020</c:v>
                </c:pt>
                <c:pt idx="1087">
                  <c:v>12/22/2020</c:v>
                </c:pt>
                <c:pt idx="1088">
                  <c:v>12/23/2020</c:v>
                </c:pt>
                <c:pt idx="1089">
                  <c:v>12/24/2020</c:v>
                </c:pt>
                <c:pt idx="1090">
                  <c:v>12/25/2020</c:v>
                </c:pt>
                <c:pt idx="1091">
                  <c:v>12/26/2020</c:v>
                </c:pt>
                <c:pt idx="1092">
                  <c:v>12/27/2020</c:v>
                </c:pt>
                <c:pt idx="1093">
                  <c:v>12/28/2020</c:v>
                </c:pt>
                <c:pt idx="1094">
                  <c:v>12/29/2020</c:v>
                </c:pt>
                <c:pt idx="1095">
                  <c:v>12/30/2020</c:v>
                </c:pt>
                <c:pt idx="1096">
                  <c:v>12/31/2020</c:v>
                </c:pt>
                <c:pt idx="1097">
                  <c:v>1/1/2021</c:v>
                </c:pt>
                <c:pt idx="1098">
                  <c:v>1/2/2021</c:v>
                </c:pt>
                <c:pt idx="1099">
                  <c:v>1/3/2021</c:v>
                </c:pt>
                <c:pt idx="1100">
                  <c:v>1/4/2021</c:v>
                </c:pt>
                <c:pt idx="1101">
                  <c:v>1/5/2021</c:v>
                </c:pt>
                <c:pt idx="1102">
                  <c:v>1/6/2021</c:v>
                </c:pt>
                <c:pt idx="1103">
                  <c:v>1/7/2021</c:v>
                </c:pt>
                <c:pt idx="1104">
                  <c:v>1/8/2021</c:v>
                </c:pt>
                <c:pt idx="1105">
                  <c:v>1/9/2021</c:v>
                </c:pt>
                <c:pt idx="1106">
                  <c:v>1/10/2021</c:v>
                </c:pt>
                <c:pt idx="1107">
                  <c:v>1/11/2021</c:v>
                </c:pt>
                <c:pt idx="1108">
                  <c:v>1/12/2021</c:v>
                </c:pt>
                <c:pt idx="1109">
                  <c:v>1/13/2021</c:v>
                </c:pt>
                <c:pt idx="1110">
                  <c:v>1/14/2021</c:v>
                </c:pt>
                <c:pt idx="1111">
                  <c:v>1/15/2021</c:v>
                </c:pt>
                <c:pt idx="1112">
                  <c:v>1/16/2021</c:v>
                </c:pt>
                <c:pt idx="1113">
                  <c:v>1/17/2021</c:v>
                </c:pt>
                <c:pt idx="1114">
                  <c:v>1/18/2021</c:v>
                </c:pt>
                <c:pt idx="1115">
                  <c:v>1/19/2021</c:v>
                </c:pt>
                <c:pt idx="1116">
                  <c:v>1/20/2021</c:v>
                </c:pt>
                <c:pt idx="1117">
                  <c:v>1/21/2021</c:v>
                </c:pt>
                <c:pt idx="1118">
                  <c:v>1/22/2021</c:v>
                </c:pt>
                <c:pt idx="1119">
                  <c:v>1/23/2021</c:v>
                </c:pt>
                <c:pt idx="1120">
                  <c:v>1/24/2021</c:v>
                </c:pt>
                <c:pt idx="1121">
                  <c:v>1/25/2021</c:v>
                </c:pt>
                <c:pt idx="1122">
                  <c:v>1/26/2021</c:v>
                </c:pt>
                <c:pt idx="1123">
                  <c:v>1/27/2021</c:v>
                </c:pt>
                <c:pt idx="1124">
                  <c:v>1/28/2021</c:v>
                </c:pt>
                <c:pt idx="1125">
                  <c:v>1/29/2021</c:v>
                </c:pt>
                <c:pt idx="1126">
                  <c:v>1/30/2021</c:v>
                </c:pt>
                <c:pt idx="1127">
                  <c:v>1/31/2021</c:v>
                </c:pt>
                <c:pt idx="1128">
                  <c:v>2/1/2021</c:v>
                </c:pt>
                <c:pt idx="1129">
                  <c:v>2/2/2021</c:v>
                </c:pt>
                <c:pt idx="1130">
                  <c:v>2/3/2021</c:v>
                </c:pt>
                <c:pt idx="1131">
                  <c:v>2/4/2021</c:v>
                </c:pt>
                <c:pt idx="1132">
                  <c:v>2/5/2021</c:v>
                </c:pt>
                <c:pt idx="1133">
                  <c:v>2/6/2021</c:v>
                </c:pt>
                <c:pt idx="1134">
                  <c:v>2/7/2021</c:v>
                </c:pt>
                <c:pt idx="1135">
                  <c:v>2/8/2021</c:v>
                </c:pt>
                <c:pt idx="1136">
                  <c:v>2/9/2021</c:v>
                </c:pt>
                <c:pt idx="1137">
                  <c:v>2/10/2021</c:v>
                </c:pt>
                <c:pt idx="1138">
                  <c:v>2/11/2021</c:v>
                </c:pt>
                <c:pt idx="1139">
                  <c:v>2/12/2021</c:v>
                </c:pt>
                <c:pt idx="1140">
                  <c:v>2/13/2021</c:v>
                </c:pt>
                <c:pt idx="1141">
                  <c:v>2/14/2021</c:v>
                </c:pt>
                <c:pt idx="1142">
                  <c:v>2/15/2021</c:v>
                </c:pt>
                <c:pt idx="1143">
                  <c:v>2/16/2021</c:v>
                </c:pt>
                <c:pt idx="1144">
                  <c:v>2/17/2021</c:v>
                </c:pt>
                <c:pt idx="1145">
                  <c:v>2/18/2021</c:v>
                </c:pt>
                <c:pt idx="1146">
                  <c:v>2/19/2021</c:v>
                </c:pt>
                <c:pt idx="1147">
                  <c:v>2/20/2021</c:v>
                </c:pt>
                <c:pt idx="1148">
                  <c:v>2/21/2021</c:v>
                </c:pt>
                <c:pt idx="1149">
                  <c:v>2/22/2021</c:v>
                </c:pt>
                <c:pt idx="1150">
                  <c:v>2/23/2021</c:v>
                </c:pt>
                <c:pt idx="1151">
                  <c:v>2/24/2021</c:v>
                </c:pt>
                <c:pt idx="1152">
                  <c:v>2/25/2021</c:v>
                </c:pt>
                <c:pt idx="1153">
                  <c:v>2/26/2021</c:v>
                </c:pt>
                <c:pt idx="1154">
                  <c:v>2/27/2021</c:v>
                </c:pt>
                <c:pt idx="1155">
                  <c:v>2/28/2021</c:v>
                </c:pt>
                <c:pt idx="1156">
                  <c:v>3/1/2021</c:v>
                </c:pt>
                <c:pt idx="1157">
                  <c:v>3/2/2021</c:v>
                </c:pt>
                <c:pt idx="1158">
                  <c:v>3/3/2021</c:v>
                </c:pt>
                <c:pt idx="1159">
                  <c:v>3/4/2021</c:v>
                </c:pt>
                <c:pt idx="1160">
                  <c:v>3/5/2021</c:v>
                </c:pt>
                <c:pt idx="1161">
                  <c:v>3/6/2021</c:v>
                </c:pt>
                <c:pt idx="1162">
                  <c:v>3/7/2021</c:v>
                </c:pt>
                <c:pt idx="1163">
                  <c:v>3/8/2021</c:v>
                </c:pt>
                <c:pt idx="1164">
                  <c:v>3/9/2021</c:v>
                </c:pt>
                <c:pt idx="1165">
                  <c:v>3/10/2021</c:v>
                </c:pt>
                <c:pt idx="1166">
                  <c:v>3/11/2021</c:v>
                </c:pt>
                <c:pt idx="1167">
                  <c:v>3/12/2021</c:v>
                </c:pt>
                <c:pt idx="1168">
                  <c:v>3/13/2021</c:v>
                </c:pt>
                <c:pt idx="1169">
                  <c:v>3/14/2021</c:v>
                </c:pt>
                <c:pt idx="1170">
                  <c:v>3/15/2021</c:v>
                </c:pt>
                <c:pt idx="1171">
                  <c:v>3/16/2021</c:v>
                </c:pt>
                <c:pt idx="1172">
                  <c:v>3/17/2021</c:v>
                </c:pt>
                <c:pt idx="1173">
                  <c:v>3/18/2021</c:v>
                </c:pt>
                <c:pt idx="1174">
                  <c:v>3/19/2021</c:v>
                </c:pt>
                <c:pt idx="1175">
                  <c:v>3/20/2021</c:v>
                </c:pt>
                <c:pt idx="1176">
                  <c:v>3/21/2021</c:v>
                </c:pt>
                <c:pt idx="1177">
                  <c:v>3/22/2021</c:v>
                </c:pt>
                <c:pt idx="1178">
                  <c:v>3/23/2021</c:v>
                </c:pt>
                <c:pt idx="1179">
                  <c:v>3/24/2021</c:v>
                </c:pt>
                <c:pt idx="1180">
                  <c:v>3/25/2021</c:v>
                </c:pt>
                <c:pt idx="1181">
                  <c:v>3/26/2021</c:v>
                </c:pt>
                <c:pt idx="1182">
                  <c:v>3/27/2021</c:v>
                </c:pt>
                <c:pt idx="1183">
                  <c:v>3/28/2021</c:v>
                </c:pt>
                <c:pt idx="1184">
                  <c:v>3/29/2021</c:v>
                </c:pt>
                <c:pt idx="1185">
                  <c:v>3/30/2021</c:v>
                </c:pt>
                <c:pt idx="1186">
                  <c:v>3/31/2021</c:v>
                </c:pt>
                <c:pt idx="1187">
                  <c:v>4/1/2021</c:v>
                </c:pt>
                <c:pt idx="1188">
                  <c:v>4/2/2021</c:v>
                </c:pt>
                <c:pt idx="1189">
                  <c:v>4/3/2021</c:v>
                </c:pt>
                <c:pt idx="1190">
                  <c:v>4/4/2021</c:v>
                </c:pt>
                <c:pt idx="1191">
                  <c:v>4/5/2021</c:v>
                </c:pt>
                <c:pt idx="1192">
                  <c:v>4/6/2021</c:v>
                </c:pt>
                <c:pt idx="1193">
                  <c:v>4/7/2021</c:v>
                </c:pt>
                <c:pt idx="1194">
                  <c:v>4/8/2021</c:v>
                </c:pt>
                <c:pt idx="1195">
                  <c:v>4/9/2021</c:v>
                </c:pt>
                <c:pt idx="1196">
                  <c:v>4/10/2021</c:v>
                </c:pt>
                <c:pt idx="1197">
                  <c:v>4/11/2021</c:v>
                </c:pt>
                <c:pt idx="1198">
                  <c:v>4/12/2021</c:v>
                </c:pt>
                <c:pt idx="1199">
                  <c:v>4/13/2021</c:v>
                </c:pt>
                <c:pt idx="1200">
                  <c:v>4/14/2021</c:v>
                </c:pt>
                <c:pt idx="1201">
                  <c:v>4/15/2021</c:v>
                </c:pt>
                <c:pt idx="1202">
                  <c:v>4/16/2021</c:v>
                </c:pt>
                <c:pt idx="1203">
                  <c:v>4/17/2021</c:v>
                </c:pt>
                <c:pt idx="1204">
                  <c:v>4/18/2021</c:v>
                </c:pt>
                <c:pt idx="1205">
                  <c:v>4/19/2021</c:v>
                </c:pt>
                <c:pt idx="1206">
                  <c:v>4/20/2021</c:v>
                </c:pt>
                <c:pt idx="1207">
                  <c:v>4/21/2021</c:v>
                </c:pt>
                <c:pt idx="1208">
                  <c:v>4/22/2021</c:v>
                </c:pt>
                <c:pt idx="1209">
                  <c:v>4/23/2021</c:v>
                </c:pt>
                <c:pt idx="1210">
                  <c:v>4/24/2021</c:v>
                </c:pt>
                <c:pt idx="1211">
                  <c:v>4/25/2021</c:v>
                </c:pt>
                <c:pt idx="1212">
                  <c:v>4/26/2021</c:v>
                </c:pt>
                <c:pt idx="1213">
                  <c:v>4/27/2021</c:v>
                </c:pt>
                <c:pt idx="1214">
                  <c:v>4/28/2021</c:v>
                </c:pt>
                <c:pt idx="1215">
                  <c:v>4/29/2021</c:v>
                </c:pt>
                <c:pt idx="1216">
                  <c:v>4/30/2021</c:v>
                </c:pt>
                <c:pt idx="1217">
                  <c:v>5/1/2021</c:v>
                </c:pt>
                <c:pt idx="1218">
                  <c:v>5/2/2021</c:v>
                </c:pt>
                <c:pt idx="1219">
                  <c:v>5/3/2021</c:v>
                </c:pt>
                <c:pt idx="1220">
                  <c:v>5/4/2021</c:v>
                </c:pt>
                <c:pt idx="1221">
                  <c:v>5/5/2021</c:v>
                </c:pt>
                <c:pt idx="1222">
                  <c:v>5/6/2021</c:v>
                </c:pt>
                <c:pt idx="1223">
                  <c:v>5/7/2021</c:v>
                </c:pt>
                <c:pt idx="1224">
                  <c:v>5/8/2021</c:v>
                </c:pt>
                <c:pt idx="1225">
                  <c:v>5/9/2021</c:v>
                </c:pt>
                <c:pt idx="1226">
                  <c:v>5/10/2021</c:v>
                </c:pt>
                <c:pt idx="1227">
                  <c:v>5/11/2021</c:v>
                </c:pt>
                <c:pt idx="1228">
                  <c:v>5/12/2021</c:v>
                </c:pt>
                <c:pt idx="1229">
                  <c:v>5/13/2021</c:v>
                </c:pt>
                <c:pt idx="1230">
                  <c:v>5/14/2021</c:v>
                </c:pt>
                <c:pt idx="1231">
                  <c:v>5/15/2021</c:v>
                </c:pt>
                <c:pt idx="1232">
                  <c:v>5/16/2021</c:v>
                </c:pt>
                <c:pt idx="1233">
                  <c:v>5/17/2021</c:v>
                </c:pt>
                <c:pt idx="1234">
                  <c:v>5/18/2021</c:v>
                </c:pt>
                <c:pt idx="1235">
                  <c:v>5/19/2021</c:v>
                </c:pt>
                <c:pt idx="1236">
                  <c:v>5/20/2021</c:v>
                </c:pt>
                <c:pt idx="1237">
                  <c:v>5/21/2021</c:v>
                </c:pt>
                <c:pt idx="1238">
                  <c:v>5/22/2021</c:v>
                </c:pt>
                <c:pt idx="1239">
                  <c:v>5/23/2021</c:v>
                </c:pt>
                <c:pt idx="1240">
                  <c:v>5/24/2021</c:v>
                </c:pt>
                <c:pt idx="1241">
                  <c:v>5/25/2021</c:v>
                </c:pt>
                <c:pt idx="1242">
                  <c:v>5/26/2021</c:v>
                </c:pt>
                <c:pt idx="1243">
                  <c:v>5/27/2021</c:v>
                </c:pt>
                <c:pt idx="1244">
                  <c:v>5/28/2021</c:v>
                </c:pt>
                <c:pt idx="1245">
                  <c:v>5/29/2021</c:v>
                </c:pt>
                <c:pt idx="1246">
                  <c:v>5/30/2021</c:v>
                </c:pt>
                <c:pt idx="1247">
                  <c:v>5/31/2021</c:v>
                </c:pt>
                <c:pt idx="1248">
                  <c:v>6/1/2021</c:v>
                </c:pt>
                <c:pt idx="1249">
                  <c:v>6/2/2021</c:v>
                </c:pt>
                <c:pt idx="1250">
                  <c:v>6/3/2021</c:v>
                </c:pt>
                <c:pt idx="1251">
                  <c:v>6/4/2021</c:v>
                </c:pt>
                <c:pt idx="1252">
                  <c:v>6/5/2021</c:v>
                </c:pt>
                <c:pt idx="1253">
                  <c:v>6/6/2021</c:v>
                </c:pt>
                <c:pt idx="1254">
                  <c:v>6/7/2021</c:v>
                </c:pt>
                <c:pt idx="1255">
                  <c:v>6/8/2021</c:v>
                </c:pt>
                <c:pt idx="1256">
                  <c:v>6/9/2021</c:v>
                </c:pt>
                <c:pt idx="1257">
                  <c:v>6/10/2021</c:v>
                </c:pt>
                <c:pt idx="1258">
                  <c:v>6/11/2021</c:v>
                </c:pt>
                <c:pt idx="1259">
                  <c:v>6/12/2021</c:v>
                </c:pt>
                <c:pt idx="1260">
                  <c:v>6/13/2021</c:v>
                </c:pt>
                <c:pt idx="1261">
                  <c:v>6/14/2021</c:v>
                </c:pt>
                <c:pt idx="1262">
                  <c:v>6/15/2021</c:v>
                </c:pt>
                <c:pt idx="1263">
                  <c:v>6/16/2021</c:v>
                </c:pt>
                <c:pt idx="1264">
                  <c:v>6/17/2021</c:v>
                </c:pt>
                <c:pt idx="1265">
                  <c:v>6/18/2021</c:v>
                </c:pt>
                <c:pt idx="1266">
                  <c:v>6/19/2021</c:v>
                </c:pt>
                <c:pt idx="1267">
                  <c:v>6/20/2021</c:v>
                </c:pt>
                <c:pt idx="1268">
                  <c:v>6/21/2021</c:v>
                </c:pt>
                <c:pt idx="1269">
                  <c:v>6/22/2021</c:v>
                </c:pt>
                <c:pt idx="1270">
                  <c:v>6/23/2021</c:v>
                </c:pt>
                <c:pt idx="1271">
                  <c:v>6/24/2021</c:v>
                </c:pt>
                <c:pt idx="1272">
                  <c:v>6/25/2021</c:v>
                </c:pt>
                <c:pt idx="1273">
                  <c:v>6/26/2021</c:v>
                </c:pt>
                <c:pt idx="1274">
                  <c:v>6/27/2021</c:v>
                </c:pt>
                <c:pt idx="1275">
                  <c:v>6/28/2021</c:v>
                </c:pt>
                <c:pt idx="1276">
                  <c:v>6/29/2021</c:v>
                </c:pt>
                <c:pt idx="1277">
                  <c:v>6/30/2021</c:v>
                </c:pt>
                <c:pt idx="1278">
                  <c:v>7/1/2021</c:v>
                </c:pt>
                <c:pt idx="1279">
                  <c:v>7/2/2021</c:v>
                </c:pt>
                <c:pt idx="1280">
                  <c:v>7/3/2021</c:v>
                </c:pt>
                <c:pt idx="1281">
                  <c:v>7/4/2021</c:v>
                </c:pt>
                <c:pt idx="1282">
                  <c:v>7/5/2021</c:v>
                </c:pt>
                <c:pt idx="1283">
                  <c:v>7/6/2021</c:v>
                </c:pt>
                <c:pt idx="1284">
                  <c:v>7/7/2021</c:v>
                </c:pt>
                <c:pt idx="1285">
                  <c:v>7/8/2021</c:v>
                </c:pt>
                <c:pt idx="1286">
                  <c:v>7/9/2021</c:v>
                </c:pt>
                <c:pt idx="1287">
                  <c:v>7/10/2021</c:v>
                </c:pt>
                <c:pt idx="1288">
                  <c:v>7/11/2021</c:v>
                </c:pt>
                <c:pt idx="1289">
                  <c:v>7/12/2021</c:v>
                </c:pt>
                <c:pt idx="1290">
                  <c:v>7/13/2021</c:v>
                </c:pt>
                <c:pt idx="1291">
                  <c:v>7/14/2021</c:v>
                </c:pt>
                <c:pt idx="1292">
                  <c:v>7/15/2021</c:v>
                </c:pt>
                <c:pt idx="1293">
                  <c:v>7/16/2021</c:v>
                </c:pt>
                <c:pt idx="1294">
                  <c:v>7/17/2021</c:v>
                </c:pt>
                <c:pt idx="1295">
                  <c:v>7/18/2021</c:v>
                </c:pt>
                <c:pt idx="1296">
                  <c:v>7/19/2021</c:v>
                </c:pt>
                <c:pt idx="1297">
                  <c:v>7/20/2021</c:v>
                </c:pt>
                <c:pt idx="1298">
                  <c:v>7/21/2021</c:v>
                </c:pt>
                <c:pt idx="1299">
                  <c:v>7/22/2021</c:v>
                </c:pt>
                <c:pt idx="1300">
                  <c:v>7/23/2021</c:v>
                </c:pt>
                <c:pt idx="1301">
                  <c:v>7/24/2021</c:v>
                </c:pt>
                <c:pt idx="1302">
                  <c:v>7/25/2021</c:v>
                </c:pt>
                <c:pt idx="1303">
                  <c:v>7/26/2021</c:v>
                </c:pt>
                <c:pt idx="1304">
                  <c:v>7/27/2021</c:v>
                </c:pt>
                <c:pt idx="1305">
                  <c:v>7/28/2021</c:v>
                </c:pt>
                <c:pt idx="1306">
                  <c:v>7/29/2021</c:v>
                </c:pt>
                <c:pt idx="1307">
                  <c:v>7/30/2021</c:v>
                </c:pt>
                <c:pt idx="1308">
                  <c:v>7/31/2021</c:v>
                </c:pt>
                <c:pt idx="1309">
                  <c:v>8/1/2021</c:v>
                </c:pt>
                <c:pt idx="1310">
                  <c:v>8/2/2021</c:v>
                </c:pt>
                <c:pt idx="1311">
                  <c:v>8/3/2021</c:v>
                </c:pt>
                <c:pt idx="1312">
                  <c:v>8/4/2021</c:v>
                </c:pt>
                <c:pt idx="1313">
                  <c:v>8/5/2021</c:v>
                </c:pt>
                <c:pt idx="1314">
                  <c:v>8/6/2021</c:v>
                </c:pt>
                <c:pt idx="1315">
                  <c:v>8/7/2021</c:v>
                </c:pt>
                <c:pt idx="1316">
                  <c:v>8/8/2021</c:v>
                </c:pt>
                <c:pt idx="1317">
                  <c:v>8/9/2021</c:v>
                </c:pt>
                <c:pt idx="1318">
                  <c:v>8/10/2021</c:v>
                </c:pt>
                <c:pt idx="1319">
                  <c:v>8/11/2021</c:v>
                </c:pt>
                <c:pt idx="1320">
                  <c:v>8/12/2021</c:v>
                </c:pt>
                <c:pt idx="1321">
                  <c:v>8/13/2021</c:v>
                </c:pt>
                <c:pt idx="1322">
                  <c:v>8/14/2021</c:v>
                </c:pt>
                <c:pt idx="1323">
                  <c:v>8/15/2021</c:v>
                </c:pt>
                <c:pt idx="1324">
                  <c:v>8/16/2021</c:v>
                </c:pt>
                <c:pt idx="1325">
                  <c:v>8/17/2021</c:v>
                </c:pt>
                <c:pt idx="1326">
                  <c:v>8/18/2021</c:v>
                </c:pt>
                <c:pt idx="1327">
                  <c:v>8/19/2021</c:v>
                </c:pt>
                <c:pt idx="1328">
                  <c:v>8/20/2021</c:v>
                </c:pt>
                <c:pt idx="1329">
                  <c:v>8/21/2021</c:v>
                </c:pt>
                <c:pt idx="1330">
                  <c:v>8/22/2021</c:v>
                </c:pt>
                <c:pt idx="1331">
                  <c:v>8/23/2021</c:v>
                </c:pt>
                <c:pt idx="1332">
                  <c:v>8/24/2021</c:v>
                </c:pt>
                <c:pt idx="1333">
                  <c:v>8/25/2021</c:v>
                </c:pt>
                <c:pt idx="1334">
                  <c:v>8/26/2021</c:v>
                </c:pt>
                <c:pt idx="1335">
                  <c:v>8/27/2021</c:v>
                </c:pt>
                <c:pt idx="1336">
                  <c:v>8/28/2021</c:v>
                </c:pt>
                <c:pt idx="1337">
                  <c:v>8/29/2021</c:v>
                </c:pt>
                <c:pt idx="1338">
                  <c:v>8/30/2021</c:v>
                </c:pt>
                <c:pt idx="1339">
                  <c:v>8/31/2021</c:v>
                </c:pt>
                <c:pt idx="1340">
                  <c:v>9/1/2021</c:v>
                </c:pt>
                <c:pt idx="1341">
                  <c:v>9/2/2021</c:v>
                </c:pt>
                <c:pt idx="1342">
                  <c:v>9/3/2021</c:v>
                </c:pt>
                <c:pt idx="1343">
                  <c:v>9/4/2021</c:v>
                </c:pt>
                <c:pt idx="1344">
                  <c:v>9/5/2021</c:v>
                </c:pt>
                <c:pt idx="1345">
                  <c:v>9/6/2021</c:v>
                </c:pt>
                <c:pt idx="1346">
                  <c:v>9/7/2021</c:v>
                </c:pt>
                <c:pt idx="1347">
                  <c:v>9/8/2021</c:v>
                </c:pt>
                <c:pt idx="1348">
                  <c:v>9/9/2021</c:v>
                </c:pt>
                <c:pt idx="1349">
                  <c:v>9/10/2021</c:v>
                </c:pt>
                <c:pt idx="1350">
                  <c:v>9/11/2021</c:v>
                </c:pt>
                <c:pt idx="1351">
                  <c:v>9/12/2021</c:v>
                </c:pt>
                <c:pt idx="1352">
                  <c:v>9/13/2021</c:v>
                </c:pt>
                <c:pt idx="1353">
                  <c:v>9/14/2021</c:v>
                </c:pt>
                <c:pt idx="1354">
                  <c:v>9/15/2021</c:v>
                </c:pt>
                <c:pt idx="1355">
                  <c:v>9/16/2021</c:v>
                </c:pt>
                <c:pt idx="1356">
                  <c:v>9/17/2021</c:v>
                </c:pt>
                <c:pt idx="1357">
                  <c:v>9/18/2021</c:v>
                </c:pt>
                <c:pt idx="1358">
                  <c:v>9/19/2021</c:v>
                </c:pt>
                <c:pt idx="1359">
                  <c:v>9/20/2021</c:v>
                </c:pt>
                <c:pt idx="1360">
                  <c:v>9/21/2021</c:v>
                </c:pt>
                <c:pt idx="1361">
                  <c:v>9/22/2021</c:v>
                </c:pt>
                <c:pt idx="1362">
                  <c:v>9/23/2021</c:v>
                </c:pt>
                <c:pt idx="1363">
                  <c:v>9/24/2021</c:v>
                </c:pt>
                <c:pt idx="1364">
                  <c:v>9/25/2021</c:v>
                </c:pt>
                <c:pt idx="1365">
                  <c:v>9/26/2021</c:v>
                </c:pt>
                <c:pt idx="1366">
                  <c:v>9/27/2021</c:v>
                </c:pt>
                <c:pt idx="1367">
                  <c:v>9/28/2021</c:v>
                </c:pt>
                <c:pt idx="1368">
                  <c:v>9/29/2021</c:v>
                </c:pt>
                <c:pt idx="1369">
                  <c:v>9/30/2021</c:v>
                </c:pt>
                <c:pt idx="1370">
                  <c:v>10/1/2021</c:v>
                </c:pt>
                <c:pt idx="1371">
                  <c:v>10/2/2021</c:v>
                </c:pt>
                <c:pt idx="1372">
                  <c:v>10/3/2021</c:v>
                </c:pt>
                <c:pt idx="1373">
                  <c:v>10/4/2021</c:v>
                </c:pt>
                <c:pt idx="1374">
                  <c:v>10/5/2021</c:v>
                </c:pt>
                <c:pt idx="1375">
                  <c:v>10/6/2021</c:v>
                </c:pt>
                <c:pt idx="1376">
                  <c:v>10/7/2021</c:v>
                </c:pt>
                <c:pt idx="1377">
                  <c:v>10/8/2021</c:v>
                </c:pt>
                <c:pt idx="1378">
                  <c:v>10/9/2021</c:v>
                </c:pt>
                <c:pt idx="1379">
                  <c:v>10/10/2021</c:v>
                </c:pt>
                <c:pt idx="1380">
                  <c:v>10/11/2021</c:v>
                </c:pt>
                <c:pt idx="1381">
                  <c:v>10/12/2021</c:v>
                </c:pt>
                <c:pt idx="1382">
                  <c:v>10/13/2021</c:v>
                </c:pt>
                <c:pt idx="1383">
                  <c:v>10/14/2021</c:v>
                </c:pt>
                <c:pt idx="1384">
                  <c:v>10/15/2021</c:v>
                </c:pt>
                <c:pt idx="1385">
                  <c:v>10/16/2021</c:v>
                </c:pt>
                <c:pt idx="1386">
                  <c:v>10/17/2021</c:v>
                </c:pt>
                <c:pt idx="1387">
                  <c:v>10/18/2021</c:v>
                </c:pt>
                <c:pt idx="1388">
                  <c:v>10/19/2021</c:v>
                </c:pt>
                <c:pt idx="1389">
                  <c:v>10/20/2021</c:v>
                </c:pt>
                <c:pt idx="1390">
                  <c:v>10/21/2021</c:v>
                </c:pt>
                <c:pt idx="1391">
                  <c:v>10/22/2021</c:v>
                </c:pt>
                <c:pt idx="1392">
                  <c:v>10/23/2021</c:v>
                </c:pt>
                <c:pt idx="1393">
                  <c:v>10/24/2021</c:v>
                </c:pt>
                <c:pt idx="1394">
                  <c:v>10/25/2021</c:v>
                </c:pt>
                <c:pt idx="1395">
                  <c:v>10/26/2021</c:v>
                </c:pt>
                <c:pt idx="1396">
                  <c:v>10/27/2021</c:v>
                </c:pt>
                <c:pt idx="1397">
                  <c:v>10/28/2021</c:v>
                </c:pt>
                <c:pt idx="1398">
                  <c:v>10/29/2021</c:v>
                </c:pt>
                <c:pt idx="1399">
                  <c:v>10/30/2021</c:v>
                </c:pt>
                <c:pt idx="1400">
                  <c:v>10/31/2021</c:v>
                </c:pt>
                <c:pt idx="1401">
                  <c:v>11/1/2021</c:v>
                </c:pt>
                <c:pt idx="1402">
                  <c:v>11/2/2021</c:v>
                </c:pt>
                <c:pt idx="1403">
                  <c:v>11/3/2021</c:v>
                </c:pt>
                <c:pt idx="1404">
                  <c:v>11/4/2021</c:v>
                </c:pt>
                <c:pt idx="1405">
                  <c:v>11/5/2021</c:v>
                </c:pt>
                <c:pt idx="1406">
                  <c:v>11/6/2021</c:v>
                </c:pt>
                <c:pt idx="1407">
                  <c:v>11/7/2021</c:v>
                </c:pt>
                <c:pt idx="1408">
                  <c:v>11/8/2021</c:v>
                </c:pt>
                <c:pt idx="1409">
                  <c:v>11/9/2021</c:v>
                </c:pt>
                <c:pt idx="1410">
                  <c:v>11/10/2021</c:v>
                </c:pt>
                <c:pt idx="1411">
                  <c:v>11/11/2021</c:v>
                </c:pt>
                <c:pt idx="1412">
                  <c:v>11/12/2021</c:v>
                </c:pt>
                <c:pt idx="1413">
                  <c:v>11/13/2021</c:v>
                </c:pt>
                <c:pt idx="1414">
                  <c:v>11/14/2021</c:v>
                </c:pt>
                <c:pt idx="1415">
                  <c:v>11/15/2021</c:v>
                </c:pt>
                <c:pt idx="1416">
                  <c:v>11/16/2021</c:v>
                </c:pt>
                <c:pt idx="1417">
                  <c:v>11/17/2021</c:v>
                </c:pt>
                <c:pt idx="1418">
                  <c:v>11/18/2021</c:v>
                </c:pt>
                <c:pt idx="1419">
                  <c:v>11/19/2021</c:v>
                </c:pt>
                <c:pt idx="1420">
                  <c:v>11/20/2021</c:v>
                </c:pt>
                <c:pt idx="1421">
                  <c:v>11/21/2021</c:v>
                </c:pt>
                <c:pt idx="1422">
                  <c:v>11/22/2021</c:v>
                </c:pt>
                <c:pt idx="1423">
                  <c:v>11/23/2021</c:v>
                </c:pt>
                <c:pt idx="1424">
                  <c:v>11/24/2021</c:v>
                </c:pt>
                <c:pt idx="1425">
                  <c:v>11/25/2021</c:v>
                </c:pt>
                <c:pt idx="1426">
                  <c:v>11/26/2021</c:v>
                </c:pt>
                <c:pt idx="1427">
                  <c:v>11/27/2021</c:v>
                </c:pt>
                <c:pt idx="1428">
                  <c:v>11/28/2021</c:v>
                </c:pt>
                <c:pt idx="1429">
                  <c:v>11/29/2021</c:v>
                </c:pt>
                <c:pt idx="1430">
                  <c:v>11/30/2021</c:v>
                </c:pt>
                <c:pt idx="1431">
                  <c:v>12/1/2021</c:v>
                </c:pt>
                <c:pt idx="1432">
                  <c:v>12/2/2021</c:v>
                </c:pt>
                <c:pt idx="1433">
                  <c:v>12/3/2021</c:v>
                </c:pt>
                <c:pt idx="1434">
                  <c:v>12/4/2021</c:v>
                </c:pt>
                <c:pt idx="1435">
                  <c:v>12/5/2021</c:v>
                </c:pt>
                <c:pt idx="1436">
                  <c:v>12/6/2021</c:v>
                </c:pt>
                <c:pt idx="1437">
                  <c:v>12/7/2021</c:v>
                </c:pt>
                <c:pt idx="1438">
                  <c:v>12/8/2021</c:v>
                </c:pt>
                <c:pt idx="1439">
                  <c:v>12/9/2021</c:v>
                </c:pt>
                <c:pt idx="1440">
                  <c:v>12/10/2021</c:v>
                </c:pt>
                <c:pt idx="1441">
                  <c:v>12/11/2021</c:v>
                </c:pt>
                <c:pt idx="1442">
                  <c:v>12/12/2021</c:v>
                </c:pt>
                <c:pt idx="1443">
                  <c:v>12/13/2021</c:v>
                </c:pt>
                <c:pt idx="1444">
                  <c:v>12/14/2021</c:v>
                </c:pt>
                <c:pt idx="1445">
                  <c:v>12/15/2021</c:v>
                </c:pt>
                <c:pt idx="1446">
                  <c:v>12/16/2021</c:v>
                </c:pt>
                <c:pt idx="1447">
                  <c:v>12/17/2021</c:v>
                </c:pt>
                <c:pt idx="1448">
                  <c:v>12/18/2021</c:v>
                </c:pt>
                <c:pt idx="1449">
                  <c:v>12/19/2021</c:v>
                </c:pt>
                <c:pt idx="1450">
                  <c:v>12/20/2021</c:v>
                </c:pt>
                <c:pt idx="1451">
                  <c:v>12/21/2021</c:v>
                </c:pt>
                <c:pt idx="1452">
                  <c:v>12/22/2021</c:v>
                </c:pt>
                <c:pt idx="1453">
                  <c:v>12/23/2021</c:v>
                </c:pt>
                <c:pt idx="1454">
                  <c:v>12/24/2021</c:v>
                </c:pt>
                <c:pt idx="1455">
                  <c:v>12/25/2021</c:v>
                </c:pt>
                <c:pt idx="1456">
                  <c:v>12/26/2021</c:v>
                </c:pt>
                <c:pt idx="1457">
                  <c:v>12/27/2021</c:v>
                </c:pt>
                <c:pt idx="1458">
                  <c:v>12/28/2021</c:v>
                </c:pt>
                <c:pt idx="1459">
                  <c:v>12/29/2021</c:v>
                </c:pt>
                <c:pt idx="1460">
                  <c:v>12/30/2021</c:v>
                </c:pt>
                <c:pt idx="1461">
                  <c:v>12/31/2021</c:v>
                </c:pt>
                <c:pt idx="1462">
                  <c:v>1/1/2022</c:v>
                </c:pt>
                <c:pt idx="1463">
                  <c:v>1/2/2022</c:v>
                </c:pt>
                <c:pt idx="1464">
                  <c:v>1/3/2022</c:v>
                </c:pt>
                <c:pt idx="1465">
                  <c:v>1/4/2022</c:v>
                </c:pt>
                <c:pt idx="1466">
                  <c:v>1/5/2022</c:v>
                </c:pt>
                <c:pt idx="1467">
                  <c:v>1/6/2022</c:v>
                </c:pt>
                <c:pt idx="1468">
                  <c:v>1/7/2022</c:v>
                </c:pt>
                <c:pt idx="1469">
                  <c:v>1/8/2022</c:v>
                </c:pt>
                <c:pt idx="1470">
                  <c:v>1/9/2022</c:v>
                </c:pt>
                <c:pt idx="1471">
                  <c:v>1/10/2022</c:v>
                </c:pt>
                <c:pt idx="1472">
                  <c:v>1/11/2022</c:v>
                </c:pt>
                <c:pt idx="1473">
                  <c:v>1/12/2022</c:v>
                </c:pt>
                <c:pt idx="1474">
                  <c:v>1/13/2022</c:v>
                </c:pt>
                <c:pt idx="1475">
                  <c:v>1/14/2022</c:v>
                </c:pt>
                <c:pt idx="1476">
                  <c:v>1/15/2022</c:v>
                </c:pt>
                <c:pt idx="1477">
                  <c:v>1/16/2022</c:v>
                </c:pt>
                <c:pt idx="1478">
                  <c:v>1/17/2022</c:v>
                </c:pt>
                <c:pt idx="1479">
                  <c:v>1/18/2022</c:v>
                </c:pt>
                <c:pt idx="1480">
                  <c:v>1/19/2022</c:v>
                </c:pt>
                <c:pt idx="1481">
                  <c:v>1/20/2022</c:v>
                </c:pt>
                <c:pt idx="1482">
                  <c:v>1/21/2022</c:v>
                </c:pt>
                <c:pt idx="1483">
                  <c:v>1/22/2022</c:v>
                </c:pt>
                <c:pt idx="1484">
                  <c:v>1/23/2022</c:v>
                </c:pt>
                <c:pt idx="1485">
                  <c:v>1/24/2022</c:v>
                </c:pt>
                <c:pt idx="1486">
                  <c:v>1/25/2022</c:v>
                </c:pt>
                <c:pt idx="1487">
                  <c:v>1/26/2022</c:v>
                </c:pt>
                <c:pt idx="1488">
                  <c:v>1/27/2022</c:v>
                </c:pt>
                <c:pt idx="1489">
                  <c:v>1/28/2022</c:v>
                </c:pt>
                <c:pt idx="1490">
                  <c:v>1/29/2022</c:v>
                </c:pt>
                <c:pt idx="1491">
                  <c:v>1/30/2022</c:v>
                </c:pt>
                <c:pt idx="1492">
                  <c:v>1/31/2022</c:v>
                </c:pt>
                <c:pt idx="1493">
                  <c:v>2/1/2022</c:v>
                </c:pt>
                <c:pt idx="1494">
                  <c:v>2/2/2022</c:v>
                </c:pt>
                <c:pt idx="1495">
                  <c:v>2/3/2022</c:v>
                </c:pt>
                <c:pt idx="1496">
                  <c:v>2/4/2022</c:v>
                </c:pt>
                <c:pt idx="1497">
                  <c:v>2/5/2022</c:v>
                </c:pt>
                <c:pt idx="1498">
                  <c:v>2/6/2022</c:v>
                </c:pt>
                <c:pt idx="1499">
                  <c:v>2/7/2022</c:v>
                </c:pt>
                <c:pt idx="1500">
                  <c:v>2/8/2022</c:v>
                </c:pt>
                <c:pt idx="1501">
                  <c:v>2/9/2022</c:v>
                </c:pt>
                <c:pt idx="1502">
                  <c:v>2/10/2022</c:v>
                </c:pt>
                <c:pt idx="1503">
                  <c:v>2/11/2022</c:v>
                </c:pt>
                <c:pt idx="1504">
                  <c:v>2/12/2022</c:v>
                </c:pt>
                <c:pt idx="1505">
                  <c:v>2/13/2022</c:v>
                </c:pt>
                <c:pt idx="1506">
                  <c:v>2/14/2022</c:v>
                </c:pt>
                <c:pt idx="1507">
                  <c:v>2/15/2022</c:v>
                </c:pt>
                <c:pt idx="1508">
                  <c:v>2/16/2022</c:v>
                </c:pt>
                <c:pt idx="1509">
                  <c:v>2/17/2022</c:v>
                </c:pt>
                <c:pt idx="1510">
                  <c:v>2/18/2022</c:v>
                </c:pt>
                <c:pt idx="1511">
                  <c:v>2/19/2022</c:v>
                </c:pt>
                <c:pt idx="1512">
                  <c:v>2/20/2022</c:v>
                </c:pt>
                <c:pt idx="1513">
                  <c:v>2/21/2022</c:v>
                </c:pt>
                <c:pt idx="1514">
                  <c:v>2/22/2022</c:v>
                </c:pt>
                <c:pt idx="1515">
                  <c:v>2/23/2022</c:v>
                </c:pt>
                <c:pt idx="1516">
                  <c:v>2/24/2022</c:v>
                </c:pt>
                <c:pt idx="1517">
                  <c:v>2/25/2022</c:v>
                </c:pt>
                <c:pt idx="1518">
                  <c:v>2/26/2022</c:v>
                </c:pt>
                <c:pt idx="1519">
                  <c:v>2/27/2022</c:v>
                </c:pt>
                <c:pt idx="1520">
                  <c:v>2/28/2022</c:v>
                </c:pt>
                <c:pt idx="1521">
                  <c:v>3/1/2022</c:v>
                </c:pt>
                <c:pt idx="1522">
                  <c:v>3/2/2022</c:v>
                </c:pt>
                <c:pt idx="1523">
                  <c:v>3/3/2022</c:v>
                </c:pt>
                <c:pt idx="1524">
                  <c:v>3/4/2022</c:v>
                </c:pt>
                <c:pt idx="1525">
                  <c:v>3/5/2022</c:v>
                </c:pt>
                <c:pt idx="1526">
                  <c:v>3/6/2022</c:v>
                </c:pt>
                <c:pt idx="1527">
                  <c:v>3/7/2022</c:v>
                </c:pt>
                <c:pt idx="1528">
                  <c:v>3/8/2022</c:v>
                </c:pt>
                <c:pt idx="1529">
                  <c:v>3/9/2022</c:v>
                </c:pt>
                <c:pt idx="1530">
                  <c:v>3/10/2022</c:v>
                </c:pt>
                <c:pt idx="1531">
                  <c:v>3/11/2022</c:v>
                </c:pt>
                <c:pt idx="1532">
                  <c:v>3/12/2022</c:v>
                </c:pt>
                <c:pt idx="1533">
                  <c:v>3/13/2022</c:v>
                </c:pt>
                <c:pt idx="1534">
                  <c:v>3/14/2022</c:v>
                </c:pt>
                <c:pt idx="1535">
                  <c:v>3/15/2022</c:v>
                </c:pt>
                <c:pt idx="1536">
                  <c:v>3/16/2022</c:v>
                </c:pt>
                <c:pt idx="1537">
                  <c:v>3/17/2022</c:v>
                </c:pt>
                <c:pt idx="1538">
                  <c:v>3/18/2022</c:v>
                </c:pt>
                <c:pt idx="1539">
                  <c:v>3/19/2022</c:v>
                </c:pt>
                <c:pt idx="1540">
                  <c:v>3/20/2022</c:v>
                </c:pt>
                <c:pt idx="1541">
                  <c:v>3/21/2022</c:v>
                </c:pt>
                <c:pt idx="1542">
                  <c:v>3/22/2022</c:v>
                </c:pt>
                <c:pt idx="1543">
                  <c:v>3/23/2022</c:v>
                </c:pt>
                <c:pt idx="1544">
                  <c:v>3/24/2022</c:v>
                </c:pt>
                <c:pt idx="1545">
                  <c:v>3/25/2022</c:v>
                </c:pt>
                <c:pt idx="1546">
                  <c:v>3/26/2022</c:v>
                </c:pt>
                <c:pt idx="1547">
                  <c:v>3/27/2022</c:v>
                </c:pt>
                <c:pt idx="1548">
                  <c:v>3/28/2022</c:v>
                </c:pt>
                <c:pt idx="1549">
                  <c:v>3/29/2022</c:v>
                </c:pt>
                <c:pt idx="1550">
                  <c:v>3/30/2022</c:v>
                </c:pt>
                <c:pt idx="1551">
                  <c:v>3/31/2022</c:v>
                </c:pt>
                <c:pt idx="1552">
                  <c:v>4/1/2022</c:v>
                </c:pt>
                <c:pt idx="1553">
                  <c:v>4/2/2022</c:v>
                </c:pt>
                <c:pt idx="1554">
                  <c:v>4/3/2022</c:v>
                </c:pt>
                <c:pt idx="1555">
                  <c:v>4/4/2022</c:v>
                </c:pt>
                <c:pt idx="1556">
                  <c:v>4/5/2022</c:v>
                </c:pt>
                <c:pt idx="1557">
                  <c:v>4/6/2022</c:v>
                </c:pt>
                <c:pt idx="1558">
                  <c:v>4/7/2022</c:v>
                </c:pt>
                <c:pt idx="1559">
                  <c:v>4/8/2022</c:v>
                </c:pt>
                <c:pt idx="1560">
                  <c:v>4/9/2022</c:v>
                </c:pt>
                <c:pt idx="1561">
                  <c:v>4/10/2022</c:v>
                </c:pt>
                <c:pt idx="1562">
                  <c:v>4/11/2022</c:v>
                </c:pt>
                <c:pt idx="1563">
                  <c:v>4/12/2022</c:v>
                </c:pt>
                <c:pt idx="1564">
                  <c:v>4/13/2022</c:v>
                </c:pt>
                <c:pt idx="1565">
                  <c:v>4/14/2022</c:v>
                </c:pt>
                <c:pt idx="1566">
                  <c:v>4/15/2022</c:v>
                </c:pt>
                <c:pt idx="1567">
                  <c:v>4/16/2022</c:v>
                </c:pt>
                <c:pt idx="1568">
                  <c:v>4/17/2022</c:v>
                </c:pt>
                <c:pt idx="1569">
                  <c:v>4/18/2022</c:v>
                </c:pt>
                <c:pt idx="1570">
                  <c:v>4/19/2022</c:v>
                </c:pt>
                <c:pt idx="1571">
                  <c:v>4/20/2022</c:v>
                </c:pt>
                <c:pt idx="1572">
                  <c:v>4/21/2022</c:v>
                </c:pt>
                <c:pt idx="1573">
                  <c:v>4/22/2022</c:v>
                </c:pt>
                <c:pt idx="1574">
                  <c:v>4/23/2022</c:v>
                </c:pt>
                <c:pt idx="1575">
                  <c:v>4/24/2022</c:v>
                </c:pt>
                <c:pt idx="1576">
                  <c:v>4/25/2022</c:v>
                </c:pt>
                <c:pt idx="1577">
                  <c:v>4/26/2022</c:v>
                </c:pt>
                <c:pt idx="1578">
                  <c:v>4/27/2022</c:v>
                </c:pt>
                <c:pt idx="1579">
                  <c:v>4/28/2022</c:v>
                </c:pt>
                <c:pt idx="1580">
                  <c:v>4/29/2022</c:v>
                </c:pt>
                <c:pt idx="1581">
                  <c:v>4/30/2022</c:v>
                </c:pt>
                <c:pt idx="1582">
                  <c:v>5/1/2022</c:v>
                </c:pt>
                <c:pt idx="1583">
                  <c:v>5/2/2022</c:v>
                </c:pt>
                <c:pt idx="1584">
                  <c:v>5/3/2022</c:v>
                </c:pt>
                <c:pt idx="1585">
                  <c:v>5/4/2022</c:v>
                </c:pt>
                <c:pt idx="1586">
                  <c:v>5/5/2022</c:v>
                </c:pt>
                <c:pt idx="1587">
                  <c:v>5/6/2022</c:v>
                </c:pt>
                <c:pt idx="1588">
                  <c:v>5/7/2022</c:v>
                </c:pt>
                <c:pt idx="1589">
                  <c:v>5/8/2022</c:v>
                </c:pt>
                <c:pt idx="1590">
                  <c:v>5/9/2022</c:v>
                </c:pt>
                <c:pt idx="1591">
                  <c:v>5/10/2022</c:v>
                </c:pt>
                <c:pt idx="1592">
                  <c:v>5/11/2022</c:v>
                </c:pt>
                <c:pt idx="1593">
                  <c:v>5/12/2022</c:v>
                </c:pt>
                <c:pt idx="1594">
                  <c:v>5/13/2022</c:v>
                </c:pt>
                <c:pt idx="1595">
                  <c:v>5/14/2022</c:v>
                </c:pt>
                <c:pt idx="1596">
                  <c:v>5/15/2022</c:v>
                </c:pt>
                <c:pt idx="1597">
                  <c:v>5/16/2022</c:v>
                </c:pt>
                <c:pt idx="1598">
                  <c:v>5/17/2022</c:v>
                </c:pt>
                <c:pt idx="1599">
                  <c:v>5/18/2022</c:v>
                </c:pt>
                <c:pt idx="1600">
                  <c:v>5/19/2022</c:v>
                </c:pt>
                <c:pt idx="1601">
                  <c:v>5/20/2022</c:v>
                </c:pt>
                <c:pt idx="1602">
                  <c:v>5/21/2022</c:v>
                </c:pt>
                <c:pt idx="1603">
                  <c:v>5/22/2022</c:v>
                </c:pt>
                <c:pt idx="1604">
                  <c:v>5/23/2022</c:v>
                </c:pt>
                <c:pt idx="1605">
                  <c:v>5/24/2022</c:v>
                </c:pt>
                <c:pt idx="1606">
                  <c:v>5/25/2022</c:v>
                </c:pt>
                <c:pt idx="1607">
                  <c:v>5/26/2022</c:v>
                </c:pt>
                <c:pt idx="1608">
                  <c:v>5/27/2022</c:v>
                </c:pt>
                <c:pt idx="1609">
                  <c:v>5/28/2022</c:v>
                </c:pt>
                <c:pt idx="1610">
                  <c:v>5/29/2022</c:v>
                </c:pt>
                <c:pt idx="1611">
                  <c:v>5/30/2022</c:v>
                </c:pt>
                <c:pt idx="1612">
                  <c:v>5/31/2022</c:v>
                </c:pt>
                <c:pt idx="1613">
                  <c:v>6/1/2022</c:v>
                </c:pt>
                <c:pt idx="1614">
                  <c:v>6/2/2022</c:v>
                </c:pt>
                <c:pt idx="1615">
                  <c:v>6/3/2022</c:v>
                </c:pt>
                <c:pt idx="1616">
                  <c:v>6/4/2022</c:v>
                </c:pt>
                <c:pt idx="1617">
                  <c:v>6/5/2022</c:v>
                </c:pt>
                <c:pt idx="1618">
                  <c:v>6/6/2022</c:v>
                </c:pt>
                <c:pt idx="1619">
                  <c:v>6/7/2022</c:v>
                </c:pt>
                <c:pt idx="1620">
                  <c:v>6/8/2022</c:v>
                </c:pt>
                <c:pt idx="1621">
                  <c:v>6/9/2022</c:v>
                </c:pt>
                <c:pt idx="1622">
                  <c:v>6/10/2022</c:v>
                </c:pt>
                <c:pt idx="1623">
                  <c:v>6/11/2022</c:v>
                </c:pt>
                <c:pt idx="1624">
                  <c:v>6/12/2022</c:v>
                </c:pt>
                <c:pt idx="1625">
                  <c:v>6/13/2022</c:v>
                </c:pt>
                <c:pt idx="1626">
                  <c:v>6/14/2022</c:v>
                </c:pt>
                <c:pt idx="1627">
                  <c:v>6/15/2022</c:v>
                </c:pt>
                <c:pt idx="1628">
                  <c:v>6/16/2022</c:v>
                </c:pt>
                <c:pt idx="1629">
                  <c:v>6/17/2022</c:v>
                </c:pt>
                <c:pt idx="1630">
                  <c:v>6/18/2022</c:v>
                </c:pt>
                <c:pt idx="1631">
                  <c:v>6/19/2022</c:v>
                </c:pt>
                <c:pt idx="1632">
                  <c:v>6/20/2022</c:v>
                </c:pt>
                <c:pt idx="1633">
                  <c:v>6/21/2022</c:v>
                </c:pt>
                <c:pt idx="1634">
                  <c:v>6/22/2022</c:v>
                </c:pt>
                <c:pt idx="1635">
                  <c:v>6/23/2022</c:v>
                </c:pt>
                <c:pt idx="1636">
                  <c:v>6/24/2022</c:v>
                </c:pt>
                <c:pt idx="1637">
                  <c:v>6/25/2022</c:v>
                </c:pt>
                <c:pt idx="1638">
                  <c:v>6/26/2022</c:v>
                </c:pt>
                <c:pt idx="1639">
                  <c:v>6/27/2022</c:v>
                </c:pt>
                <c:pt idx="1640">
                  <c:v>6/28/2022</c:v>
                </c:pt>
                <c:pt idx="1641">
                  <c:v>6/29/2022</c:v>
                </c:pt>
                <c:pt idx="1642">
                  <c:v>6/30/2022</c:v>
                </c:pt>
                <c:pt idx="1643">
                  <c:v>7/1/2022</c:v>
                </c:pt>
                <c:pt idx="1644">
                  <c:v>7/2/2022</c:v>
                </c:pt>
                <c:pt idx="1645">
                  <c:v>7/3/2022</c:v>
                </c:pt>
                <c:pt idx="1646">
                  <c:v>7/4/2022</c:v>
                </c:pt>
                <c:pt idx="1647">
                  <c:v>7/5/2022</c:v>
                </c:pt>
                <c:pt idx="1648">
                  <c:v>7/6/2022</c:v>
                </c:pt>
                <c:pt idx="1649">
                  <c:v>7/7/2022</c:v>
                </c:pt>
                <c:pt idx="1650">
                  <c:v>7/8/2022</c:v>
                </c:pt>
                <c:pt idx="1651">
                  <c:v>7/9/2022</c:v>
                </c:pt>
                <c:pt idx="1652">
                  <c:v>7/10/2022</c:v>
                </c:pt>
                <c:pt idx="1653">
                  <c:v>7/11/2022</c:v>
                </c:pt>
                <c:pt idx="1654">
                  <c:v>7/12/2022</c:v>
                </c:pt>
                <c:pt idx="1655">
                  <c:v>7/13/2022</c:v>
                </c:pt>
                <c:pt idx="1656">
                  <c:v>7/14/2022</c:v>
                </c:pt>
                <c:pt idx="1657">
                  <c:v>7/15/2022</c:v>
                </c:pt>
                <c:pt idx="1658">
                  <c:v>7/16/2022</c:v>
                </c:pt>
                <c:pt idx="1659">
                  <c:v>7/17/2022</c:v>
                </c:pt>
                <c:pt idx="1660">
                  <c:v>7/18/2022</c:v>
                </c:pt>
                <c:pt idx="1661">
                  <c:v>7/19/2022</c:v>
                </c:pt>
                <c:pt idx="1662">
                  <c:v>7/20/2022</c:v>
                </c:pt>
                <c:pt idx="1663">
                  <c:v>7/21/2022</c:v>
                </c:pt>
                <c:pt idx="1664">
                  <c:v>7/22/2022</c:v>
                </c:pt>
                <c:pt idx="1665">
                  <c:v>7/23/2022</c:v>
                </c:pt>
                <c:pt idx="1666">
                  <c:v>7/24/2022</c:v>
                </c:pt>
                <c:pt idx="1667">
                  <c:v>7/25/2022</c:v>
                </c:pt>
                <c:pt idx="1668">
                  <c:v>7/26/2022</c:v>
                </c:pt>
                <c:pt idx="1669">
                  <c:v>7/27/2022</c:v>
                </c:pt>
                <c:pt idx="1670">
                  <c:v>7/28/2022</c:v>
                </c:pt>
                <c:pt idx="1671">
                  <c:v>7/29/2022</c:v>
                </c:pt>
                <c:pt idx="1672">
                  <c:v>7/30/2022</c:v>
                </c:pt>
                <c:pt idx="1673">
                  <c:v>7/31/2022</c:v>
                </c:pt>
                <c:pt idx="1674">
                  <c:v>8/1/2022</c:v>
                </c:pt>
                <c:pt idx="1675">
                  <c:v>8/2/2022</c:v>
                </c:pt>
                <c:pt idx="1676">
                  <c:v>8/3/2022</c:v>
                </c:pt>
                <c:pt idx="1677">
                  <c:v>8/4/2022</c:v>
                </c:pt>
                <c:pt idx="1678">
                  <c:v>8/5/2022</c:v>
                </c:pt>
                <c:pt idx="1679">
                  <c:v>8/6/2022</c:v>
                </c:pt>
                <c:pt idx="1680">
                  <c:v>8/7/2022</c:v>
                </c:pt>
                <c:pt idx="1681">
                  <c:v>8/8/2022</c:v>
                </c:pt>
                <c:pt idx="1682">
                  <c:v>8/9/2022</c:v>
                </c:pt>
                <c:pt idx="1683">
                  <c:v>8/10/2022</c:v>
                </c:pt>
                <c:pt idx="1684">
                  <c:v>8/11/2022</c:v>
                </c:pt>
                <c:pt idx="1685">
                  <c:v>8/12/2022</c:v>
                </c:pt>
                <c:pt idx="1686">
                  <c:v>8/13/2022</c:v>
                </c:pt>
                <c:pt idx="1687">
                  <c:v>8/14/2022</c:v>
                </c:pt>
                <c:pt idx="1688">
                  <c:v>8/15/2022</c:v>
                </c:pt>
                <c:pt idx="1689">
                  <c:v>8/16/2022</c:v>
                </c:pt>
                <c:pt idx="1690">
                  <c:v>8/17/2022</c:v>
                </c:pt>
                <c:pt idx="1691">
                  <c:v>8/18/2022</c:v>
                </c:pt>
                <c:pt idx="1692">
                  <c:v>8/19/2022</c:v>
                </c:pt>
                <c:pt idx="1693">
                  <c:v>8/20/2022</c:v>
                </c:pt>
                <c:pt idx="1694">
                  <c:v>8/21/2022</c:v>
                </c:pt>
                <c:pt idx="1695">
                  <c:v>8/22/2022</c:v>
                </c:pt>
                <c:pt idx="1696">
                  <c:v>8/23/2022</c:v>
                </c:pt>
                <c:pt idx="1697">
                  <c:v>8/24/2022</c:v>
                </c:pt>
                <c:pt idx="1698">
                  <c:v>8/25/2022</c:v>
                </c:pt>
                <c:pt idx="1699">
                  <c:v>8/26/2022</c:v>
                </c:pt>
                <c:pt idx="1700">
                  <c:v>8/27/2022</c:v>
                </c:pt>
                <c:pt idx="1701">
                  <c:v>8/28/2022</c:v>
                </c:pt>
                <c:pt idx="1702">
                  <c:v>8/29/2022</c:v>
                </c:pt>
                <c:pt idx="1703">
                  <c:v>8/30/2022</c:v>
                </c:pt>
                <c:pt idx="1704">
                  <c:v>8/31/2022</c:v>
                </c:pt>
                <c:pt idx="1705">
                  <c:v>9/1/2022</c:v>
                </c:pt>
                <c:pt idx="1706">
                  <c:v>9/2/2022</c:v>
                </c:pt>
                <c:pt idx="1707">
                  <c:v>9/3/2022</c:v>
                </c:pt>
                <c:pt idx="1708">
                  <c:v>9/4/2022</c:v>
                </c:pt>
                <c:pt idx="1709">
                  <c:v>9/5/2022</c:v>
                </c:pt>
                <c:pt idx="1710">
                  <c:v>9/6/2022</c:v>
                </c:pt>
                <c:pt idx="1711">
                  <c:v>9/7/2022</c:v>
                </c:pt>
                <c:pt idx="1712">
                  <c:v>9/8/2022</c:v>
                </c:pt>
                <c:pt idx="1713">
                  <c:v>9/9/2022</c:v>
                </c:pt>
                <c:pt idx="1714">
                  <c:v>9/10/2022</c:v>
                </c:pt>
                <c:pt idx="1715">
                  <c:v>9/11/2022</c:v>
                </c:pt>
                <c:pt idx="1716">
                  <c:v>9/12/2022</c:v>
                </c:pt>
                <c:pt idx="1717">
                  <c:v>9/13/2022</c:v>
                </c:pt>
                <c:pt idx="1718">
                  <c:v>9/14/2022</c:v>
                </c:pt>
                <c:pt idx="1719">
                  <c:v>9/15/2022</c:v>
                </c:pt>
                <c:pt idx="1720">
                  <c:v>9/16/2022</c:v>
                </c:pt>
                <c:pt idx="1721">
                  <c:v>9/17/2022</c:v>
                </c:pt>
                <c:pt idx="1722">
                  <c:v>9/18/2022</c:v>
                </c:pt>
                <c:pt idx="1723">
                  <c:v>9/19/2022</c:v>
                </c:pt>
                <c:pt idx="1724">
                  <c:v>9/20/2022</c:v>
                </c:pt>
                <c:pt idx="1725">
                  <c:v>9/21/2022</c:v>
                </c:pt>
                <c:pt idx="1726">
                  <c:v>9/22/2022</c:v>
                </c:pt>
                <c:pt idx="1727">
                  <c:v>9/23/2022</c:v>
                </c:pt>
                <c:pt idx="1728">
                  <c:v>9/24/2022</c:v>
                </c:pt>
                <c:pt idx="1729">
                  <c:v>9/25/2022</c:v>
                </c:pt>
                <c:pt idx="1730">
                  <c:v>9/26/2022</c:v>
                </c:pt>
                <c:pt idx="1731">
                  <c:v>9/27/2022</c:v>
                </c:pt>
                <c:pt idx="1732">
                  <c:v>9/28/2022</c:v>
                </c:pt>
                <c:pt idx="1733">
                  <c:v>9/29/2022</c:v>
                </c:pt>
                <c:pt idx="1734">
                  <c:v>9/30/2022</c:v>
                </c:pt>
                <c:pt idx="1735">
                  <c:v>10/1/2022</c:v>
                </c:pt>
                <c:pt idx="1736">
                  <c:v>10/2/2022</c:v>
                </c:pt>
                <c:pt idx="1737">
                  <c:v>10/3/2022</c:v>
                </c:pt>
                <c:pt idx="1738">
                  <c:v>10/4/2022</c:v>
                </c:pt>
                <c:pt idx="1739">
                  <c:v>10/5/2022</c:v>
                </c:pt>
                <c:pt idx="1740">
                  <c:v>10/6/2022</c:v>
                </c:pt>
                <c:pt idx="1741">
                  <c:v>10/7/2022</c:v>
                </c:pt>
                <c:pt idx="1742">
                  <c:v>10/8/2022</c:v>
                </c:pt>
                <c:pt idx="1743">
                  <c:v>10/9/2022</c:v>
                </c:pt>
                <c:pt idx="1744">
                  <c:v>10/10/2022</c:v>
                </c:pt>
                <c:pt idx="1745">
                  <c:v>10/11/2022</c:v>
                </c:pt>
                <c:pt idx="1746">
                  <c:v>10/12/2022</c:v>
                </c:pt>
                <c:pt idx="1747">
                  <c:v>10/13/2022</c:v>
                </c:pt>
                <c:pt idx="1748">
                  <c:v>10/14/2022</c:v>
                </c:pt>
                <c:pt idx="1749">
                  <c:v>10/15/2022</c:v>
                </c:pt>
                <c:pt idx="1750">
                  <c:v>10/16/2022</c:v>
                </c:pt>
                <c:pt idx="1751">
                  <c:v>10/17/2022</c:v>
                </c:pt>
                <c:pt idx="1752">
                  <c:v>10/18/2022</c:v>
                </c:pt>
                <c:pt idx="1753">
                  <c:v>10/19/2022</c:v>
                </c:pt>
                <c:pt idx="1754">
                  <c:v>10/20/2022</c:v>
                </c:pt>
                <c:pt idx="1755">
                  <c:v>10/21/2022</c:v>
                </c:pt>
                <c:pt idx="1756">
                  <c:v>10/22/2022</c:v>
                </c:pt>
                <c:pt idx="1757">
                  <c:v>10/23/2022</c:v>
                </c:pt>
                <c:pt idx="1758">
                  <c:v>10/24/2022</c:v>
                </c:pt>
                <c:pt idx="1759">
                  <c:v>10/25/2022</c:v>
                </c:pt>
                <c:pt idx="1760">
                  <c:v>10/26/2022</c:v>
                </c:pt>
                <c:pt idx="1761">
                  <c:v>10/27/2022</c:v>
                </c:pt>
                <c:pt idx="1762">
                  <c:v>10/28/2022</c:v>
                </c:pt>
                <c:pt idx="1763">
                  <c:v>10/29/2022</c:v>
                </c:pt>
                <c:pt idx="1764">
                  <c:v>10/30/2022</c:v>
                </c:pt>
                <c:pt idx="1765">
                  <c:v>10/31/2022</c:v>
                </c:pt>
                <c:pt idx="1766">
                  <c:v>11/1/2022</c:v>
                </c:pt>
                <c:pt idx="1767">
                  <c:v>11/2/2022</c:v>
                </c:pt>
                <c:pt idx="1768">
                  <c:v>11/3/2022</c:v>
                </c:pt>
                <c:pt idx="1769">
                  <c:v>11/4/2022</c:v>
                </c:pt>
                <c:pt idx="1770">
                  <c:v>11/5/2022</c:v>
                </c:pt>
                <c:pt idx="1771">
                  <c:v>11/6/2022</c:v>
                </c:pt>
                <c:pt idx="1772">
                  <c:v>11/7/2022</c:v>
                </c:pt>
                <c:pt idx="1773">
                  <c:v>11/8/2022</c:v>
                </c:pt>
                <c:pt idx="1774">
                  <c:v>11/9/2022</c:v>
                </c:pt>
                <c:pt idx="1775">
                  <c:v>11/10/2022</c:v>
                </c:pt>
                <c:pt idx="1776">
                  <c:v>11/11/2022</c:v>
                </c:pt>
                <c:pt idx="1777">
                  <c:v>11/12/2022</c:v>
                </c:pt>
                <c:pt idx="1778">
                  <c:v>11/13/2022</c:v>
                </c:pt>
                <c:pt idx="1779">
                  <c:v>11/14/2022</c:v>
                </c:pt>
                <c:pt idx="1780">
                  <c:v>11/15/2022</c:v>
                </c:pt>
                <c:pt idx="1781">
                  <c:v>11/16/2022</c:v>
                </c:pt>
                <c:pt idx="1782">
                  <c:v>11/17/2022</c:v>
                </c:pt>
                <c:pt idx="1783">
                  <c:v>11/18/2022</c:v>
                </c:pt>
                <c:pt idx="1784">
                  <c:v>11/19/2022</c:v>
                </c:pt>
                <c:pt idx="1785">
                  <c:v>11/20/2022</c:v>
                </c:pt>
                <c:pt idx="1786">
                  <c:v>11/21/2022</c:v>
                </c:pt>
                <c:pt idx="1787">
                  <c:v>11/22/2022</c:v>
                </c:pt>
                <c:pt idx="1788">
                  <c:v>11/23/2022</c:v>
                </c:pt>
                <c:pt idx="1789">
                  <c:v>11/24/2022</c:v>
                </c:pt>
                <c:pt idx="1790">
                  <c:v>11/25/2022</c:v>
                </c:pt>
                <c:pt idx="1791">
                  <c:v>11/26/2022</c:v>
                </c:pt>
                <c:pt idx="1792">
                  <c:v>11/27/2022</c:v>
                </c:pt>
                <c:pt idx="1793">
                  <c:v>11/28/2022</c:v>
                </c:pt>
                <c:pt idx="1794">
                  <c:v>11/29/2022</c:v>
                </c:pt>
                <c:pt idx="1795">
                  <c:v>11/30/2022</c:v>
                </c:pt>
                <c:pt idx="1796">
                  <c:v>12/1/2022</c:v>
                </c:pt>
                <c:pt idx="1797">
                  <c:v>12/2/2022</c:v>
                </c:pt>
                <c:pt idx="1798">
                  <c:v>12/3/2022</c:v>
                </c:pt>
                <c:pt idx="1799">
                  <c:v>12/4/2022</c:v>
                </c:pt>
                <c:pt idx="1800">
                  <c:v>12/5/2022</c:v>
                </c:pt>
                <c:pt idx="1801">
                  <c:v>12/6/2022</c:v>
                </c:pt>
                <c:pt idx="1802">
                  <c:v>12/7/2022</c:v>
                </c:pt>
                <c:pt idx="1803">
                  <c:v>12/8/2022</c:v>
                </c:pt>
                <c:pt idx="1804">
                  <c:v>12/9/2022</c:v>
                </c:pt>
                <c:pt idx="1805">
                  <c:v>12/10/2022</c:v>
                </c:pt>
                <c:pt idx="1806">
                  <c:v>12/11/2022</c:v>
                </c:pt>
                <c:pt idx="1807">
                  <c:v>12/12/2022</c:v>
                </c:pt>
                <c:pt idx="1808">
                  <c:v>12/13/2022</c:v>
                </c:pt>
                <c:pt idx="1809">
                  <c:v>12/14/2022</c:v>
                </c:pt>
                <c:pt idx="1810">
                  <c:v>12/15/2022</c:v>
                </c:pt>
                <c:pt idx="1811">
                  <c:v>12/16/2022</c:v>
                </c:pt>
                <c:pt idx="1812">
                  <c:v>12/17/2022</c:v>
                </c:pt>
                <c:pt idx="1813">
                  <c:v>12/18/2022</c:v>
                </c:pt>
                <c:pt idx="1814">
                  <c:v>12/19/2022</c:v>
                </c:pt>
                <c:pt idx="1815">
                  <c:v>12/20/2022</c:v>
                </c:pt>
                <c:pt idx="1816">
                  <c:v>12/21/2022</c:v>
                </c:pt>
                <c:pt idx="1817">
                  <c:v>12/22/2022</c:v>
                </c:pt>
                <c:pt idx="1818">
                  <c:v>12/23/2022</c:v>
                </c:pt>
                <c:pt idx="1819">
                  <c:v>12/24/2022</c:v>
                </c:pt>
                <c:pt idx="1820">
                  <c:v>12/25/2022</c:v>
                </c:pt>
                <c:pt idx="1821">
                  <c:v>12/26/2022</c:v>
                </c:pt>
                <c:pt idx="1822">
                  <c:v>12/27/2022</c:v>
                </c:pt>
                <c:pt idx="1823">
                  <c:v>12/28/2022</c:v>
                </c:pt>
                <c:pt idx="1824">
                  <c:v>12/29/2022</c:v>
                </c:pt>
                <c:pt idx="1825">
                  <c:v>12/30/2022</c:v>
                </c:pt>
                <c:pt idx="1826">
                  <c:v>12/31/2022</c:v>
                </c:pt>
                <c:pt idx="1827">
                  <c:v>1/1/2023</c:v>
                </c:pt>
                <c:pt idx="1828">
                  <c:v>1/2/2023</c:v>
                </c:pt>
                <c:pt idx="1829">
                  <c:v>1/3/2023</c:v>
                </c:pt>
                <c:pt idx="1830">
                  <c:v>1/4/2023</c:v>
                </c:pt>
                <c:pt idx="1831">
                  <c:v>1/5/2023</c:v>
                </c:pt>
                <c:pt idx="1832">
                  <c:v>1/6/2023</c:v>
                </c:pt>
                <c:pt idx="1833">
                  <c:v>1/7/2023</c:v>
                </c:pt>
                <c:pt idx="1834">
                  <c:v>1/8/2023</c:v>
                </c:pt>
                <c:pt idx="1835">
                  <c:v>1/9/2023</c:v>
                </c:pt>
                <c:pt idx="1836">
                  <c:v>1/10/2023</c:v>
                </c:pt>
                <c:pt idx="1837">
                  <c:v>1/11/2023</c:v>
                </c:pt>
                <c:pt idx="1838">
                  <c:v>1/12/2023</c:v>
                </c:pt>
                <c:pt idx="1839">
                  <c:v>1/13/2023</c:v>
                </c:pt>
                <c:pt idx="1840">
                  <c:v>1/14/2023</c:v>
                </c:pt>
                <c:pt idx="1841">
                  <c:v>1/15/2023</c:v>
                </c:pt>
                <c:pt idx="1842">
                  <c:v>1/16/2023</c:v>
                </c:pt>
                <c:pt idx="1843">
                  <c:v>1/17/2023</c:v>
                </c:pt>
                <c:pt idx="1844">
                  <c:v>1/18/2023</c:v>
                </c:pt>
                <c:pt idx="1845">
                  <c:v>1/19/2023</c:v>
                </c:pt>
                <c:pt idx="1846">
                  <c:v>1/20/2023</c:v>
                </c:pt>
                <c:pt idx="1847">
                  <c:v>1/21/2023</c:v>
                </c:pt>
                <c:pt idx="1848">
                  <c:v>1/22/2023</c:v>
                </c:pt>
                <c:pt idx="1849">
                  <c:v>1/23/2023</c:v>
                </c:pt>
                <c:pt idx="1850">
                  <c:v>1/24/2023</c:v>
                </c:pt>
                <c:pt idx="1851">
                  <c:v>1/25/2023</c:v>
                </c:pt>
                <c:pt idx="1852">
                  <c:v>1/26/2023</c:v>
                </c:pt>
                <c:pt idx="1853">
                  <c:v>1/27/2023</c:v>
                </c:pt>
                <c:pt idx="1854">
                  <c:v>1/28/2023</c:v>
                </c:pt>
                <c:pt idx="1855">
                  <c:v>1/29/2023</c:v>
                </c:pt>
                <c:pt idx="1856">
                  <c:v>1/30/2023</c:v>
                </c:pt>
                <c:pt idx="1857">
                  <c:v>1/31/2023</c:v>
                </c:pt>
                <c:pt idx="1858">
                  <c:v>2/1/2023</c:v>
                </c:pt>
                <c:pt idx="1859">
                  <c:v>2/2/2023</c:v>
                </c:pt>
                <c:pt idx="1860">
                  <c:v>2/3/2023</c:v>
                </c:pt>
                <c:pt idx="1861">
                  <c:v>2/4/2023</c:v>
                </c:pt>
                <c:pt idx="1862">
                  <c:v>2/5/2023</c:v>
                </c:pt>
                <c:pt idx="1863">
                  <c:v>2/6/2023</c:v>
                </c:pt>
                <c:pt idx="1864">
                  <c:v>2/7/2023</c:v>
                </c:pt>
                <c:pt idx="1865">
                  <c:v>2/8/2023</c:v>
                </c:pt>
                <c:pt idx="1866">
                  <c:v>2/9/2023</c:v>
                </c:pt>
                <c:pt idx="1867">
                  <c:v>2/10/2023</c:v>
                </c:pt>
                <c:pt idx="1868">
                  <c:v>2/11/2023</c:v>
                </c:pt>
                <c:pt idx="1869">
                  <c:v>2/12/2023</c:v>
                </c:pt>
                <c:pt idx="1870">
                  <c:v>2/13/2023</c:v>
                </c:pt>
                <c:pt idx="1871">
                  <c:v>2/14/2023</c:v>
                </c:pt>
                <c:pt idx="1872">
                  <c:v>2/15/2023</c:v>
                </c:pt>
                <c:pt idx="1873">
                  <c:v>2/16/2023</c:v>
                </c:pt>
                <c:pt idx="1874">
                  <c:v>2/17/2023</c:v>
                </c:pt>
                <c:pt idx="1875">
                  <c:v>2/18/2023</c:v>
                </c:pt>
                <c:pt idx="1876">
                  <c:v>2/19/2023</c:v>
                </c:pt>
                <c:pt idx="1877">
                  <c:v>2/20/2023</c:v>
                </c:pt>
                <c:pt idx="1878">
                  <c:v>2/21/2023</c:v>
                </c:pt>
                <c:pt idx="1879">
                  <c:v>2/22/2023</c:v>
                </c:pt>
                <c:pt idx="1880">
                  <c:v>2/23/2023</c:v>
                </c:pt>
                <c:pt idx="1881">
                  <c:v>2/24/2023</c:v>
                </c:pt>
                <c:pt idx="1882">
                  <c:v>2/25/2023</c:v>
                </c:pt>
                <c:pt idx="1883">
                  <c:v>2/26/2023</c:v>
                </c:pt>
                <c:pt idx="1884">
                  <c:v>2/27/2023</c:v>
                </c:pt>
                <c:pt idx="1885">
                  <c:v>2/28/2023</c:v>
                </c:pt>
                <c:pt idx="1886">
                  <c:v>3/1/2023</c:v>
                </c:pt>
                <c:pt idx="1887">
                  <c:v>3/2/2023</c:v>
                </c:pt>
                <c:pt idx="1888">
                  <c:v>3/3/2023</c:v>
                </c:pt>
                <c:pt idx="1889">
                  <c:v>3/4/2023</c:v>
                </c:pt>
                <c:pt idx="1890">
                  <c:v>3/5/2023</c:v>
                </c:pt>
                <c:pt idx="1891">
                  <c:v>3/6/2023</c:v>
                </c:pt>
                <c:pt idx="1892">
                  <c:v>3/7/2023</c:v>
                </c:pt>
                <c:pt idx="1893">
                  <c:v>3/8/2023</c:v>
                </c:pt>
                <c:pt idx="1894">
                  <c:v>3/9/2023</c:v>
                </c:pt>
                <c:pt idx="1895">
                  <c:v>3/10/2023</c:v>
                </c:pt>
                <c:pt idx="1896">
                  <c:v>3/11/2023</c:v>
                </c:pt>
                <c:pt idx="1897">
                  <c:v>3/12/2023</c:v>
                </c:pt>
                <c:pt idx="1898">
                  <c:v>3/13/2023</c:v>
                </c:pt>
                <c:pt idx="1899">
                  <c:v>3/14/2023</c:v>
                </c:pt>
                <c:pt idx="1900">
                  <c:v>3/15/2023</c:v>
                </c:pt>
                <c:pt idx="1901">
                  <c:v>3/16/2023</c:v>
                </c:pt>
                <c:pt idx="1902">
                  <c:v>3/17/2023</c:v>
                </c:pt>
                <c:pt idx="1903">
                  <c:v>3/18/2023</c:v>
                </c:pt>
                <c:pt idx="1904">
                  <c:v>3/19/2023</c:v>
                </c:pt>
                <c:pt idx="1905">
                  <c:v>3/20/2023</c:v>
                </c:pt>
                <c:pt idx="1906">
                  <c:v>3/21/2023</c:v>
                </c:pt>
                <c:pt idx="1907">
                  <c:v>3/22/2023</c:v>
                </c:pt>
                <c:pt idx="1908">
                  <c:v>3/23/2023</c:v>
                </c:pt>
                <c:pt idx="1909">
                  <c:v>3/24/2023</c:v>
                </c:pt>
                <c:pt idx="1910">
                  <c:v>3/25/2023</c:v>
                </c:pt>
                <c:pt idx="1911">
                  <c:v>3/26/2023</c:v>
                </c:pt>
                <c:pt idx="1912">
                  <c:v>3/27/2023</c:v>
                </c:pt>
                <c:pt idx="1913">
                  <c:v>3/28/2023</c:v>
                </c:pt>
                <c:pt idx="1914">
                  <c:v>3/29/2023</c:v>
                </c:pt>
                <c:pt idx="1915">
                  <c:v>3/30/2023</c:v>
                </c:pt>
                <c:pt idx="1916">
                  <c:v>3/31/2023</c:v>
                </c:pt>
                <c:pt idx="1917">
                  <c:v>4/1/2023</c:v>
                </c:pt>
                <c:pt idx="1918">
                  <c:v>4/2/2023</c:v>
                </c:pt>
                <c:pt idx="1919">
                  <c:v>4/3/2023</c:v>
                </c:pt>
                <c:pt idx="1920">
                  <c:v>4/4/2023</c:v>
                </c:pt>
                <c:pt idx="1921">
                  <c:v>4/5/2023</c:v>
                </c:pt>
                <c:pt idx="1922">
                  <c:v>4/6/2023</c:v>
                </c:pt>
                <c:pt idx="1923">
                  <c:v>4/7/2023</c:v>
                </c:pt>
                <c:pt idx="1924">
                  <c:v>4/8/2023</c:v>
                </c:pt>
                <c:pt idx="1925">
                  <c:v>4/9/2023</c:v>
                </c:pt>
                <c:pt idx="1926">
                  <c:v>4/10/2023</c:v>
                </c:pt>
                <c:pt idx="1927">
                  <c:v>4/11/2023</c:v>
                </c:pt>
                <c:pt idx="1928">
                  <c:v>4/12/2023</c:v>
                </c:pt>
                <c:pt idx="1929">
                  <c:v>4/13/2023</c:v>
                </c:pt>
                <c:pt idx="1930">
                  <c:v>4/14/2023</c:v>
                </c:pt>
                <c:pt idx="1931">
                  <c:v>4/15/2023</c:v>
                </c:pt>
                <c:pt idx="1932">
                  <c:v>4/16/2023</c:v>
                </c:pt>
                <c:pt idx="1933">
                  <c:v>4/17/2023</c:v>
                </c:pt>
                <c:pt idx="1934">
                  <c:v>4/18/2023</c:v>
                </c:pt>
                <c:pt idx="1935">
                  <c:v>4/19/2023</c:v>
                </c:pt>
                <c:pt idx="1936">
                  <c:v>4/20/2023</c:v>
                </c:pt>
                <c:pt idx="1937">
                  <c:v>4/21/2023</c:v>
                </c:pt>
                <c:pt idx="1938">
                  <c:v>4/22/2023</c:v>
                </c:pt>
                <c:pt idx="1939">
                  <c:v>4/23/2023</c:v>
                </c:pt>
                <c:pt idx="1940">
                  <c:v>4/24/2023</c:v>
                </c:pt>
                <c:pt idx="1941">
                  <c:v>4/25/2023</c:v>
                </c:pt>
                <c:pt idx="1942">
                  <c:v>4/26/2023</c:v>
                </c:pt>
                <c:pt idx="1943">
                  <c:v>4/27/2023</c:v>
                </c:pt>
                <c:pt idx="1944">
                  <c:v>4/28/2023</c:v>
                </c:pt>
                <c:pt idx="1945">
                  <c:v>4/29/2023</c:v>
                </c:pt>
                <c:pt idx="1946">
                  <c:v>4/30/2023</c:v>
                </c:pt>
                <c:pt idx="1947">
                  <c:v>5/1/2023</c:v>
                </c:pt>
                <c:pt idx="1948">
                  <c:v>5/2/2023</c:v>
                </c:pt>
                <c:pt idx="1949">
                  <c:v>5/3/2023</c:v>
                </c:pt>
                <c:pt idx="1950">
                  <c:v>5/4/2023</c:v>
                </c:pt>
                <c:pt idx="1951">
                  <c:v>5/5/2023</c:v>
                </c:pt>
                <c:pt idx="1952">
                  <c:v>5/6/2023</c:v>
                </c:pt>
                <c:pt idx="1953">
                  <c:v>5/7/2023</c:v>
                </c:pt>
                <c:pt idx="1954">
                  <c:v>5/8/2023</c:v>
                </c:pt>
                <c:pt idx="1955">
                  <c:v>5/9/2023</c:v>
                </c:pt>
                <c:pt idx="1956">
                  <c:v>5/10/2023</c:v>
                </c:pt>
                <c:pt idx="1957">
                  <c:v>5/11/2023</c:v>
                </c:pt>
                <c:pt idx="1958">
                  <c:v>5/12/2023</c:v>
                </c:pt>
                <c:pt idx="1959">
                  <c:v>5/13/2023</c:v>
                </c:pt>
                <c:pt idx="1960">
                  <c:v>5/14/2023</c:v>
                </c:pt>
                <c:pt idx="1961">
                  <c:v>5/15/2023</c:v>
                </c:pt>
                <c:pt idx="1962">
                  <c:v>5/16/2023</c:v>
                </c:pt>
                <c:pt idx="1963">
                  <c:v>5/17/2023</c:v>
                </c:pt>
                <c:pt idx="1964">
                  <c:v>5/18/2023</c:v>
                </c:pt>
                <c:pt idx="1965">
                  <c:v>5/19/2023</c:v>
                </c:pt>
                <c:pt idx="1966">
                  <c:v>5/20/2023</c:v>
                </c:pt>
                <c:pt idx="1967">
                  <c:v>5/21/2023</c:v>
                </c:pt>
                <c:pt idx="1968">
                  <c:v>5/22/2023</c:v>
                </c:pt>
                <c:pt idx="1969">
                  <c:v>5/23/2023</c:v>
                </c:pt>
                <c:pt idx="1970">
                  <c:v>5/24/2023</c:v>
                </c:pt>
                <c:pt idx="1971">
                  <c:v>5/25/2023</c:v>
                </c:pt>
                <c:pt idx="1972">
                  <c:v>5/26/2023</c:v>
                </c:pt>
                <c:pt idx="1973">
                  <c:v>5/27/2023</c:v>
                </c:pt>
                <c:pt idx="1974">
                  <c:v>5/28/2023</c:v>
                </c:pt>
                <c:pt idx="1975">
                  <c:v>5/29/2023</c:v>
                </c:pt>
                <c:pt idx="1976">
                  <c:v>5/30/2023</c:v>
                </c:pt>
                <c:pt idx="1977">
                  <c:v>5/31/2023</c:v>
                </c:pt>
                <c:pt idx="1978">
                  <c:v>6/1/2023</c:v>
                </c:pt>
                <c:pt idx="1979">
                  <c:v>6/2/2023</c:v>
                </c:pt>
                <c:pt idx="1980">
                  <c:v>6/3/2023</c:v>
                </c:pt>
                <c:pt idx="1981">
                  <c:v>6/4/2023</c:v>
                </c:pt>
                <c:pt idx="1982">
                  <c:v>6/5/2023</c:v>
                </c:pt>
                <c:pt idx="1983">
                  <c:v>6/6/2023</c:v>
                </c:pt>
                <c:pt idx="1984">
                  <c:v>6/7/2023</c:v>
                </c:pt>
                <c:pt idx="1985">
                  <c:v>6/8/2023</c:v>
                </c:pt>
                <c:pt idx="1986">
                  <c:v>6/9/2023</c:v>
                </c:pt>
                <c:pt idx="1987">
                  <c:v>6/10/2023</c:v>
                </c:pt>
                <c:pt idx="1988">
                  <c:v>6/11/2023</c:v>
                </c:pt>
                <c:pt idx="1989">
                  <c:v>6/12/2023</c:v>
                </c:pt>
                <c:pt idx="1990">
                  <c:v>6/13/2023</c:v>
                </c:pt>
                <c:pt idx="1991">
                  <c:v>6/14/2023</c:v>
                </c:pt>
                <c:pt idx="1992">
                  <c:v>6/15/2023</c:v>
                </c:pt>
                <c:pt idx="1993">
                  <c:v>6/16/2023</c:v>
                </c:pt>
                <c:pt idx="1994">
                  <c:v>6/17/2023</c:v>
                </c:pt>
                <c:pt idx="1995">
                  <c:v>6/18/2023</c:v>
                </c:pt>
                <c:pt idx="1996">
                  <c:v>6/19/2023</c:v>
                </c:pt>
                <c:pt idx="1997">
                  <c:v>6/20/2023</c:v>
                </c:pt>
                <c:pt idx="1998">
                  <c:v>6/21/2023</c:v>
                </c:pt>
                <c:pt idx="1999">
                  <c:v>6/22/2023</c:v>
                </c:pt>
                <c:pt idx="2000">
                  <c:v>6/23/2023</c:v>
                </c:pt>
                <c:pt idx="2001">
                  <c:v>6/24/2023</c:v>
                </c:pt>
                <c:pt idx="2002">
                  <c:v>6/25/2023</c:v>
                </c:pt>
                <c:pt idx="2003">
                  <c:v>6/26/2023</c:v>
                </c:pt>
                <c:pt idx="2004">
                  <c:v>6/27/2023</c:v>
                </c:pt>
                <c:pt idx="2005">
                  <c:v>6/28/2023</c:v>
                </c:pt>
                <c:pt idx="2006">
                  <c:v>6/29/2023</c:v>
                </c:pt>
                <c:pt idx="2007">
                  <c:v>6/30/2023</c:v>
                </c:pt>
                <c:pt idx="2008">
                  <c:v>7/1/2023</c:v>
                </c:pt>
                <c:pt idx="2009">
                  <c:v>7/2/2023</c:v>
                </c:pt>
                <c:pt idx="2010">
                  <c:v>7/3/2023</c:v>
                </c:pt>
                <c:pt idx="2011">
                  <c:v>7/4/2023</c:v>
                </c:pt>
                <c:pt idx="2012">
                  <c:v>7/5/2023</c:v>
                </c:pt>
                <c:pt idx="2013">
                  <c:v>7/6/2023</c:v>
                </c:pt>
                <c:pt idx="2014">
                  <c:v>7/7/2023</c:v>
                </c:pt>
                <c:pt idx="2015">
                  <c:v>7/8/2023</c:v>
                </c:pt>
                <c:pt idx="2016">
                  <c:v>7/9/2023</c:v>
                </c:pt>
                <c:pt idx="2017">
                  <c:v>7/10/2023</c:v>
                </c:pt>
                <c:pt idx="2018">
                  <c:v>7/11/2023</c:v>
                </c:pt>
                <c:pt idx="2019">
                  <c:v>7/12/2023</c:v>
                </c:pt>
                <c:pt idx="2020">
                  <c:v>7/13/2023</c:v>
                </c:pt>
                <c:pt idx="2021">
                  <c:v>7/14/2023</c:v>
                </c:pt>
                <c:pt idx="2022">
                  <c:v>7/15/2023</c:v>
                </c:pt>
                <c:pt idx="2023">
                  <c:v>7/16/2023</c:v>
                </c:pt>
                <c:pt idx="2024">
                  <c:v>7/17/2023</c:v>
                </c:pt>
                <c:pt idx="2025">
                  <c:v>7/18/2023</c:v>
                </c:pt>
                <c:pt idx="2026">
                  <c:v>7/19/2023</c:v>
                </c:pt>
                <c:pt idx="2027">
                  <c:v>7/20/2023</c:v>
                </c:pt>
                <c:pt idx="2028">
                  <c:v>7/21/2023</c:v>
                </c:pt>
                <c:pt idx="2029">
                  <c:v>7/22/2023</c:v>
                </c:pt>
                <c:pt idx="2030">
                  <c:v>7/23/2023</c:v>
                </c:pt>
                <c:pt idx="2031">
                  <c:v>7/24/2023</c:v>
                </c:pt>
                <c:pt idx="2032">
                  <c:v>7/25/2023</c:v>
                </c:pt>
                <c:pt idx="2033">
                  <c:v>7/26/2023</c:v>
                </c:pt>
                <c:pt idx="2034">
                  <c:v>7/27/2023</c:v>
                </c:pt>
                <c:pt idx="2035">
                  <c:v>7/28/2023</c:v>
                </c:pt>
                <c:pt idx="2036">
                  <c:v>7/29/2023</c:v>
                </c:pt>
                <c:pt idx="2037">
                  <c:v>7/30/2023</c:v>
                </c:pt>
                <c:pt idx="2038">
                  <c:v>7/31/2023</c:v>
                </c:pt>
                <c:pt idx="2039">
                  <c:v>8/1/2023</c:v>
                </c:pt>
                <c:pt idx="2040">
                  <c:v>8/2/2023</c:v>
                </c:pt>
                <c:pt idx="2041">
                  <c:v>8/3/2023</c:v>
                </c:pt>
                <c:pt idx="2042">
                  <c:v>8/4/2023</c:v>
                </c:pt>
                <c:pt idx="2043">
                  <c:v>8/5/2023</c:v>
                </c:pt>
                <c:pt idx="2044">
                  <c:v>8/6/2023</c:v>
                </c:pt>
                <c:pt idx="2045">
                  <c:v>8/7/2023</c:v>
                </c:pt>
                <c:pt idx="2046">
                  <c:v>8/8/2023</c:v>
                </c:pt>
                <c:pt idx="2047">
                  <c:v>8/9/2023</c:v>
                </c:pt>
                <c:pt idx="2048">
                  <c:v>8/10/2023</c:v>
                </c:pt>
                <c:pt idx="2049">
                  <c:v>8/11/2023</c:v>
                </c:pt>
                <c:pt idx="2050">
                  <c:v>8/12/2023</c:v>
                </c:pt>
                <c:pt idx="2051">
                  <c:v>8/13/2023</c:v>
                </c:pt>
                <c:pt idx="2052">
                  <c:v>8/14/2023</c:v>
                </c:pt>
                <c:pt idx="2053">
                  <c:v>8/15/2023</c:v>
                </c:pt>
                <c:pt idx="2054">
                  <c:v>8/16/2023</c:v>
                </c:pt>
                <c:pt idx="2055">
                  <c:v>8/17/2023</c:v>
                </c:pt>
                <c:pt idx="2056">
                  <c:v>8/18/2023</c:v>
                </c:pt>
                <c:pt idx="2057">
                  <c:v>8/19/2023</c:v>
                </c:pt>
                <c:pt idx="2058">
                  <c:v>8/20/2023</c:v>
                </c:pt>
                <c:pt idx="2059">
                  <c:v>8/21/2023</c:v>
                </c:pt>
                <c:pt idx="2060">
                  <c:v>8/22/2023</c:v>
                </c:pt>
                <c:pt idx="2061">
                  <c:v>8/23/2023</c:v>
                </c:pt>
                <c:pt idx="2062">
                  <c:v>8/24/2023</c:v>
                </c:pt>
                <c:pt idx="2063">
                  <c:v>8/25/2023</c:v>
                </c:pt>
                <c:pt idx="2064">
                  <c:v>8/26/2023</c:v>
                </c:pt>
                <c:pt idx="2065">
                  <c:v>8/27/2023</c:v>
                </c:pt>
                <c:pt idx="2066">
                  <c:v>8/28/2023</c:v>
                </c:pt>
                <c:pt idx="2067">
                  <c:v>8/29/2023</c:v>
                </c:pt>
                <c:pt idx="2068">
                  <c:v>8/30/2023</c:v>
                </c:pt>
                <c:pt idx="2069">
                  <c:v>8/31/2023</c:v>
                </c:pt>
                <c:pt idx="2070">
                  <c:v>9/1/2023</c:v>
                </c:pt>
                <c:pt idx="2071">
                  <c:v>9/2/2023</c:v>
                </c:pt>
                <c:pt idx="2072">
                  <c:v>9/3/2023</c:v>
                </c:pt>
                <c:pt idx="2073">
                  <c:v>9/4/2023</c:v>
                </c:pt>
                <c:pt idx="2074">
                  <c:v>9/5/2023</c:v>
                </c:pt>
                <c:pt idx="2075">
                  <c:v>9/6/2023</c:v>
                </c:pt>
                <c:pt idx="2076">
                  <c:v>9/7/2023</c:v>
                </c:pt>
                <c:pt idx="2077">
                  <c:v>9/8/2023</c:v>
                </c:pt>
                <c:pt idx="2078">
                  <c:v>9/9/2023</c:v>
                </c:pt>
                <c:pt idx="2079">
                  <c:v>9/10/2023</c:v>
                </c:pt>
                <c:pt idx="2080">
                  <c:v>9/11/2023</c:v>
                </c:pt>
                <c:pt idx="2081">
                  <c:v>9/12/2023</c:v>
                </c:pt>
                <c:pt idx="2082">
                  <c:v>9/13/2023</c:v>
                </c:pt>
                <c:pt idx="2083">
                  <c:v>9/14/2023</c:v>
                </c:pt>
                <c:pt idx="2084">
                  <c:v>9/15/2023</c:v>
                </c:pt>
                <c:pt idx="2085">
                  <c:v>9/16/2023</c:v>
                </c:pt>
                <c:pt idx="2086">
                  <c:v>9/17/2023</c:v>
                </c:pt>
                <c:pt idx="2087">
                  <c:v>9/18/2023</c:v>
                </c:pt>
                <c:pt idx="2088">
                  <c:v>9/19/2023</c:v>
                </c:pt>
                <c:pt idx="2089">
                  <c:v>9/20/2023</c:v>
                </c:pt>
                <c:pt idx="2090">
                  <c:v>9/21/2023</c:v>
                </c:pt>
                <c:pt idx="2091">
                  <c:v>9/22/2023</c:v>
                </c:pt>
                <c:pt idx="2092">
                  <c:v>9/23/2023</c:v>
                </c:pt>
                <c:pt idx="2093">
                  <c:v>9/24/2023</c:v>
                </c:pt>
                <c:pt idx="2094">
                  <c:v>9/25/2023</c:v>
                </c:pt>
                <c:pt idx="2095">
                  <c:v>9/26/2023</c:v>
                </c:pt>
                <c:pt idx="2096">
                  <c:v>9/27/2023</c:v>
                </c:pt>
                <c:pt idx="2097">
                  <c:v>9/28/2023</c:v>
                </c:pt>
                <c:pt idx="2098">
                  <c:v>9/29/2023</c:v>
                </c:pt>
                <c:pt idx="2099">
                  <c:v>9/30/2023</c:v>
                </c:pt>
                <c:pt idx="2100">
                  <c:v>10/1/2023</c:v>
                </c:pt>
                <c:pt idx="2101">
                  <c:v>10/2/2023</c:v>
                </c:pt>
                <c:pt idx="2102">
                  <c:v>10/3/2023</c:v>
                </c:pt>
                <c:pt idx="2103">
                  <c:v>10/4/2023</c:v>
                </c:pt>
                <c:pt idx="2104">
                  <c:v>10/5/2023</c:v>
                </c:pt>
                <c:pt idx="2105">
                  <c:v>10/6/2023</c:v>
                </c:pt>
                <c:pt idx="2106">
                  <c:v>10/7/2023</c:v>
                </c:pt>
                <c:pt idx="2107">
                  <c:v>10/8/2023</c:v>
                </c:pt>
                <c:pt idx="2108">
                  <c:v>10/9/2023</c:v>
                </c:pt>
                <c:pt idx="2109">
                  <c:v>10/10/2023</c:v>
                </c:pt>
                <c:pt idx="2110">
                  <c:v>10/11/2023</c:v>
                </c:pt>
                <c:pt idx="2111">
                  <c:v>10/12/2023</c:v>
                </c:pt>
                <c:pt idx="2112">
                  <c:v>10/13/2023</c:v>
                </c:pt>
                <c:pt idx="2113">
                  <c:v>10/14/2023</c:v>
                </c:pt>
                <c:pt idx="2114">
                  <c:v>10/15/2023</c:v>
                </c:pt>
                <c:pt idx="2115">
                  <c:v>10/16/2023</c:v>
                </c:pt>
                <c:pt idx="2116">
                  <c:v>10/17/2023</c:v>
                </c:pt>
                <c:pt idx="2117">
                  <c:v>10/18/2023</c:v>
                </c:pt>
                <c:pt idx="2118">
                  <c:v>10/19/2023</c:v>
                </c:pt>
                <c:pt idx="2119">
                  <c:v>10/20/2023</c:v>
                </c:pt>
                <c:pt idx="2120">
                  <c:v>10/21/2023</c:v>
                </c:pt>
                <c:pt idx="2121">
                  <c:v>10/22/2023</c:v>
                </c:pt>
                <c:pt idx="2122">
                  <c:v>10/23/2023</c:v>
                </c:pt>
                <c:pt idx="2123">
                  <c:v>10/24/2023</c:v>
                </c:pt>
                <c:pt idx="2124">
                  <c:v>10/25/2023</c:v>
                </c:pt>
                <c:pt idx="2125">
                  <c:v>10/26/2023</c:v>
                </c:pt>
                <c:pt idx="2126">
                  <c:v>10/27/2023</c:v>
                </c:pt>
                <c:pt idx="2127">
                  <c:v>10/28/2023</c:v>
                </c:pt>
                <c:pt idx="2128">
                  <c:v>10/29/2023</c:v>
                </c:pt>
                <c:pt idx="2129">
                  <c:v>10/30/2023</c:v>
                </c:pt>
                <c:pt idx="2130">
                  <c:v>10/31/2023</c:v>
                </c:pt>
                <c:pt idx="2131">
                  <c:v>11/1/2023</c:v>
                </c:pt>
                <c:pt idx="2132">
                  <c:v>11/2/2023</c:v>
                </c:pt>
                <c:pt idx="2133">
                  <c:v>11/3/2023</c:v>
                </c:pt>
                <c:pt idx="2134">
                  <c:v>11/4/2023</c:v>
                </c:pt>
                <c:pt idx="2135">
                  <c:v>11/5/2023</c:v>
                </c:pt>
                <c:pt idx="2136">
                  <c:v>11/6/2023</c:v>
                </c:pt>
                <c:pt idx="2137">
                  <c:v>11/7/2023</c:v>
                </c:pt>
                <c:pt idx="2138">
                  <c:v>11/8/2023</c:v>
                </c:pt>
                <c:pt idx="2139">
                  <c:v>11/9/2023</c:v>
                </c:pt>
                <c:pt idx="2140">
                  <c:v>11/10/2023</c:v>
                </c:pt>
                <c:pt idx="2141">
                  <c:v>11/11/2023</c:v>
                </c:pt>
                <c:pt idx="2142">
                  <c:v>11/12/2023</c:v>
                </c:pt>
                <c:pt idx="2143">
                  <c:v>11/13/2023</c:v>
                </c:pt>
                <c:pt idx="2144">
                  <c:v>11/14/2023</c:v>
                </c:pt>
                <c:pt idx="2145">
                  <c:v>11/15/2023</c:v>
                </c:pt>
                <c:pt idx="2146">
                  <c:v>11/16/2023</c:v>
                </c:pt>
                <c:pt idx="2147">
                  <c:v>11/17/2023</c:v>
                </c:pt>
                <c:pt idx="2148">
                  <c:v>11/18/2023</c:v>
                </c:pt>
                <c:pt idx="2149">
                  <c:v>11/19/2023</c:v>
                </c:pt>
                <c:pt idx="2150">
                  <c:v>11/20/2023</c:v>
                </c:pt>
                <c:pt idx="2151">
                  <c:v>11/21/2023</c:v>
                </c:pt>
                <c:pt idx="2152">
                  <c:v>11/22/2023</c:v>
                </c:pt>
                <c:pt idx="2153">
                  <c:v>11/23/2023</c:v>
                </c:pt>
                <c:pt idx="2154">
                  <c:v>11/24/2023</c:v>
                </c:pt>
                <c:pt idx="2155">
                  <c:v>11/25/2023</c:v>
                </c:pt>
                <c:pt idx="2156">
                  <c:v>11/26/2023</c:v>
                </c:pt>
                <c:pt idx="2157">
                  <c:v>11/27/2023</c:v>
                </c:pt>
                <c:pt idx="2158">
                  <c:v>11/28/2023</c:v>
                </c:pt>
                <c:pt idx="2159">
                  <c:v>11/29/2023</c:v>
                </c:pt>
                <c:pt idx="2160">
                  <c:v>11/30/2023</c:v>
                </c:pt>
                <c:pt idx="2161">
                  <c:v>12/1/2023</c:v>
                </c:pt>
                <c:pt idx="2162">
                  <c:v>12/2/2023</c:v>
                </c:pt>
                <c:pt idx="2163">
                  <c:v>12/3/2023</c:v>
                </c:pt>
                <c:pt idx="2164">
                  <c:v>12/4/2023</c:v>
                </c:pt>
                <c:pt idx="2165">
                  <c:v>12/5/2023</c:v>
                </c:pt>
                <c:pt idx="2166">
                  <c:v>12/6/2023</c:v>
                </c:pt>
                <c:pt idx="2167">
                  <c:v>12/7/2023</c:v>
                </c:pt>
                <c:pt idx="2168">
                  <c:v>12/8/2023</c:v>
                </c:pt>
                <c:pt idx="2169">
                  <c:v>12/9/2023</c:v>
                </c:pt>
                <c:pt idx="2170">
                  <c:v>12/10/2023</c:v>
                </c:pt>
                <c:pt idx="2171">
                  <c:v>12/11/2023</c:v>
                </c:pt>
                <c:pt idx="2172">
                  <c:v>12/12/2023</c:v>
                </c:pt>
                <c:pt idx="2173">
                  <c:v>12/13/2023</c:v>
                </c:pt>
                <c:pt idx="2174">
                  <c:v>12/14/2023</c:v>
                </c:pt>
                <c:pt idx="2175">
                  <c:v>12/15/2023</c:v>
                </c:pt>
                <c:pt idx="2176">
                  <c:v>12/16/2023</c:v>
                </c:pt>
                <c:pt idx="2177">
                  <c:v>12/17/2023</c:v>
                </c:pt>
                <c:pt idx="2178">
                  <c:v>12/18/2023</c:v>
                </c:pt>
                <c:pt idx="2179">
                  <c:v>12/19/2023</c:v>
                </c:pt>
                <c:pt idx="2180">
                  <c:v>12/20/2023</c:v>
                </c:pt>
                <c:pt idx="2181">
                  <c:v>12/21/2023</c:v>
                </c:pt>
                <c:pt idx="2182">
                  <c:v>12/22/2023</c:v>
                </c:pt>
                <c:pt idx="2183">
                  <c:v>12/23/2023</c:v>
                </c:pt>
                <c:pt idx="2184">
                  <c:v>12/24/2023</c:v>
                </c:pt>
                <c:pt idx="2185">
                  <c:v>12/25/2023</c:v>
                </c:pt>
                <c:pt idx="2186">
                  <c:v>12/26/2023</c:v>
                </c:pt>
                <c:pt idx="2187">
                  <c:v>12/27/2023</c:v>
                </c:pt>
                <c:pt idx="2188">
                  <c:v>12/28/2023</c:v>
                </c:pt>
                <c:pt idx="2189">
                  <c:v>12/29/2023</c:v>
                </c:pt>
                <c:pt idx="2190">
                  <c:v>12/30/2023</c:v>
                </c:pt>
                <c:pt idx="2191">
                  <c:v>12/31/2023</c:v>
                </c:pt>
                <c:pt idx="2192">
                  <c:v>1/1/2024</c:v>
                </c:pt>
                <c:pt idx="2193">
                  <c:v>1/2/2024</c:v>
                </c:pt>
                <c:pt idx="2194">
                  <c:v>1/3/2024</c:v>
                </c:pt>
                <c:pt idx="2195">
                  <c:v>1/4/2024</c:v>
                </c:pt>
                <c:pt idx="2196">
                  <c:v>1/5/2024</c:v>
                </c:pt>
                <c:pt idx="2197">
                  <c:v>1/6/2024</c:v>
                </c:pt>
                <c:pt idx="2198">
                  <c:v>1/7/2024</c:v>
                </c:pt>
                <c:pt idx="2199">
                  <c:v>1/8/2024</c:v>
                </c:pt>
                <c:pt idx="2200">
                  <c:v>1/9/2024</c:v>
                </c:pt>
                <c:pt idx="2201">
                  <c:v>1/10/2024</c:v>
                </c:pt>
                <c:pt idx="2202">
                  <c:v>1/11/2024</c:v>
                </c:pt>
                <c:pt idx="2203">
                  <c:v>1/12/2024</c:v>
                </c:pt>
                <c:pt idx="2204">
                  <c:v>1/13/2024</c:v>
                </c:pt>
                <c:pt idx="2205">
                  <c:v>1/14/2024</c:v>
                </c:pt>
                <c:pt idx="2206">
                  <c:v>1/15/2024</c:v>
                </c:pt>
                <c:pt idx="2207">
                  <c:v>1/16/2024</c:v>
                </c:pt>
                <c:pt idx="2208">
                  <c:v>1/17/2024</c:v>
                </c:pt>
                <c:pt idx="2209">
                  <c:v>1/18/2024</c:v>
                </c:pt>
                <c:pt idx="2210">
                  <c:v>1/19/2024</c:v>
                </c:pt>
                <c:pt idx="2211">
                  <c:v>1/20/2024</c:v>
                </c:pt>
                <c:pt idx="2212">
                  <c:v>1/21/2024</c:v>
                </c:pt>
                <c:pt idx="2213">
                  <c:v>1/22/2024</c:v>
                </c:pt>
                <c:pt idx="2214">
                  <c:v>1/23/2024</c:v>
                </c:pt>
                <c:pt idx="2215">
                  <c:v>1/24/2024</c:v>
                </c:pt>
                <c:pt idx="2216">
                  <c:v>1/25/2024</c:v>
                </c:pt>
                <c:pt idx="2217">
                  <c:v>1/26/2024</c:v>
                </c:pt>
                <c:pt idx="2218">
                  <c:v>1/27/2024</c:v>
                </c:pt>
                <c:pt idx="2219">
                  <c:v>1/28/2024</c:v>
                </c:pt>
                <c:pt idx="2220">
                  <c:v>1/29/2024</c:v>
                </c:pt>
                <c:pt idx="2221">
                  <c:v>1/30/2024</c:v>
                </c:pt>
                <c:pt idx="2222">
                  <c:v>1/31/2024</c:v>
                </c:pt>
                <c:pt idx="2223">
                  <c:v>2/1/2024</c:v>
                </c:pt>
                <c:pt idx="2224">
                  <c:v>2/2/2024</c:v>
                </c:pt>
                <c:pt idx="2225">
                  <c:v>2/3/2024</c:v>
                </c:pt>
                <c:pt idx="2226">
                  <c:v>2/4/2024</c:v>
                </c:pt>
                <c:pt idx="2227">
                  <c:v>2/5/2024</c:v>
                </c:pt>
                <c:pt idx="2228">
                  <c:v>2/6/2024</c:v>
                </c:pt>
                <c:pt idx="2229">
                  <c:v>2/7/2024</c:v>
                </c:pt>
                <c:pt idx="2230">
                  <c:v>2/8/2024</c:v>
                </c:pt>
                <c:pt idx="2231">
                  <c:v>2/9/2024</c:v>
                </c:pt>
                <c:pt idx="2232">
                  <c:v>2/10/2024</c:v>
                </c:pt>
                <c:pt idx="2233">
                  <c:v>2/11/2024</c:v>
                </c:pt>
                <c:pt idx="2234">
                  <c:v>2/12/2024</c:v>
                </c:pt>
                <c:pt idx="2235">
                  <c:v>2/13/2024</c:v>
                </c:pt>
                <c:pt idx="2236">
                  <c:v>2/14/2024</c:v>
                </c:pt>
                <c:pt idx="2237">
                  <c:v>2/15/2024</c:v>
                </c:pt>
                <c:pt idx="2238">
                  <c:v>2/16/2024</c:v>
                </c:pt>
                <c:pt idx="2239">
                  <c:v>2/17/2024</c:v>
                </c:pt>
                <c:pt idx="2240">
                  <c:v>2/18/2024</c:v>
                </c:pt>
                <c:pt idx="2241">
                  <c:v>2/19/2024</c:v>
                </c:pt>
                <c:pt idx="2242">
                  <c:v>2/20/2024</c:v>
                </c:pt>
                <c:pt idx="2243">
                  <c:v>2/21/2024</c:v>
                </c:pt>
                <c:pt idx="2244">
                  <c:v>2/22/2024</c:v>
                </c:pt>
                <c:pt idx="2245">
                  <c:v>2/23/2024</c:v>
                </c:pt>
                <c:pt idx="2246">
                  <c:v>2/24/2024</c:v>
                </c:pt>
                <c:pt idx="2247">
                  <c:v>2/25/2024</c:v>
                </c:pt>
                <c:pt idx="2248">
                  <c:v>2/26/2024</c:v>
                </c:pt>
                <c:pt idx="2249">
                  <c:v>2/27/2024</c:v>
                </c:pt>
                <c:pt idx="2250">
                  <c:v>2/28/2024</c:v>
                </c:pt>
                <c:pt idx="2251">
                  <c:v>2/29/2024</c:v>
                </c:pt>
                <c:pt idx="2252">
                  <c:v>3/1/2024</c:v>
                </c:pt>
                <c:pt idx="2253">
                  <c:v>3/2/2024</c:v>
                </c:pt>
                <c:pt idx="2254">
                  <c:v>3/3/2024</c:v>
                </c:pt>
                <c:pt idx="2255">
                  <c:v>3/4/2024</c:v>
                </c:pt>
                <c:pt idx="2256">
                  <c:v>3/5/2024</c:v>
                </c:pt>
                <c:pt idx="2257">
                  <c:v>3/6/2024</c:v>
                </c:pt>
                <c:pt idx="2258">
                  <c:v>3/7/2024</c:v>
                </c:pt>
                <c:pt idx="2259">
                  <c:v>3/8/2024</c:v>
                </c:pt>
                <c:pt idx="2260">
                  <c:v>3/9/2024</c:v>
                </c:pt>
                <c:pt idx="2261">
                  <c:v>3/10/2024</c:v>
                </c:pt>
                <c:pt idx="2262">
                  <c:v>3/11/2024</c:v>
                </c:pt>
                <c:pt idx="2263">
                  <c:v>3/12/2024</c:v>
                </c:pt>
                <c:pt idx="2264">
                  <c:v>3/13/2024</c:v>
                </c:pt>
                <c:pt idx="2265">
                  <c:v>3/14/2024</c:v>
                </c:pt>
                <c:pt idx="2266">
                  <c:v>3/15/2024</c:v>
                </c:pt>
                <c:pt idx="2267">
                  <c:v>3/16/2024</c:v>
                </c:pt>
                <c:pt idx="2268">
                  <c:v>3/17/2024</c:v>
                </c:pt>
                <c:pt idx="2269">
                  <c:v>3/18/2024</c:v>
                </c:pt>
                <c:pt idx="2270">
                  <c:v>3/19/2024</c:v>
                </c:pt>
                <c:pt idx="2271">
                  <c:v>3/20/2024</c:v>
                </c:pt>
                <c:pt idx="2272">
                  <c:v>3/21/2024</c:v>
                </c:pt>
                <c:pt idx="2273">
                  <c:v>3/22/2024</c:v>
                </c:pt>
                <c:pt idx="2274">
                  <c:v>3/23/2024</c:v>
                </c:pt>
                <c:pt idx="2275">
                  <c:v>3/24/2024</c:v>
                </c:pt>
                <c:pt idx="2276">
                  <c:v>3/25/2024</c:v>
                </c:pt>
                <c:pt idx="2277">
                  <c:v>3/26/2024</c:v>
                </c:pt>
                <c:pt idx="2278">
                  <c:v>3/27/2024</c:v>
                </c:pt>
                <c:pt idx="2279">
                  <c:v>3/28/2024</c:v>
                </c:pt>
                <c:pt idx="2280">
                  <c:v>3/29/2024</c:v>
                </c:pt>
                <c:pt idx="2281">
                  <c:v>3/30/2024</c:v>
                </c:pt>
                <c:pt idx="2282">
                  <c:v>3/31/2024</c:v>
                </c:pt>
                <c:pt idx="2283">
                  <c:v>4/1/2024</c:v>
                </c:pt>
                <c:pt idx="2284">
                  <c:v>4/2/2024</c:v>
                </c:pt>
                <c:pt idx="2285">
                  <c:v>4/3/2024</c:v>
                </c:pt>
                <c:pt idx="2286">
                  <c:v>4/4/2024</c:v>
                </c:pt>
                <c:pt idx="2287">
                  <c:v>4/5/2024</c:v>
                </c:pt>
                <c:pt idx="2288">
                  <c:v>4/6/2024</c:v>
                </c:pt>
                <c:pt idx="2289">
                  <c:v>4/7/2024</c:v>
                </c:pt>
                <c:pt idx="2290">
                  <c:v>4/8/2024</c:v>
                </c:pt>
                <c:pt idx="2291">
                  <c:v>4/9/2024</c:v>
                </c:pt>
                <c:pt idx="2292">
                  <c:v>4/10/2024</c:v>
                </c:pt>
                <c:pt idx="2293">
                  <c:v>4/11/2024</c:v>
                </c:pt>
                <c:pt idx="2294">
                  <c:v>4/12/2024</c:v>
                </c:pt>
                <c:pt idx="2295">
                  <c:v>4/13/2024</c:v>
                </c:pt>
                <c:pt idx="2296">
                  <c:v>4/14/2024</c:v>
                </c:pt>
                <c:pt idx="2297">
                  <c:v>4/15/2024</c:v>
                </c:pt>
                <c:pt idx="2298">
                  <c:v>4/16/2024</c:v>
                </c:pt>
                <c:pt idx="2299">
                  <c:v>4/17/2024</c:v>
                </c:pt>
                <c:pt idx="2300">
                  <c:v>4/18/2024</c:v>
                </c:pt>
                <c:pt idx="2301">
                  <c:v>4/19/2024</c:v>
                </c:pt>
                <c:pt idx="2302">
                  <c:v>4/20/2024</c:v>
                </c:pt>
                <c:pt idx="2303">
                  <c:v>4/21/2024</c:v>
                </c:pt>
                <c:pt idx="2304">
                  <c:v>4/22/2024</c:v>
                </c:pt>
                <c:pt idx="2305">
                  <c:v>4/23/2024</c:v>
                </c:pt>
                <c:pt idx="2306">
                  <c:v>4/24/2024</c:v>
                </c:pt>
                <c:pt idx="2307">
                  <c:v>4/25/2024</c:v>
                </c:pt>
                <c:pt idx="2308">
                  <c:v>4/26/2024</c:v>
                </c:pt>
                <c:pt idx="2309">
                  <c:v>4/27/2024</c:v>
                </c:pt>
                <c:pt idx="2310">
                  <c:v>4/28/2024</c:v>
                </c:pt>
                <c:pt idx="2311">
                  <c:v>4/29/2024</c:v>
                </c:pt>
                <c:pt idx="2312">
                  <c:v>4/30/2024</c:v>
                </c:pt>
                <c:pt idx="2313">
                  <c:v>5/1/2024</c:v>
                </c:pt>
                <c:pt idx="2314">
                  <c:v>5/2/2024</c:v>
                </c:pt>
                <c:pt idx="2315">
                  <c:v>5/3/2024</c:v>
                </c:pt>
                <c:pt idx="2316">
                  <c:v>5/4/2024</c:v>
                </c:pt>
                <c:pt idx="2317">
                  <c:v>5/5/2024</c:v>
                </c:pt>
                <c:pt idx="2318">
                  <c:v>5/6/2024</c:v>
                </c:pt>
                <c:pt idx="2319">
                  <c:v>5/7/2024</c:v>
                </c:pt>
                <c:pt idx="2320">
                  <c:v>5/8/2024</c:v>
                </c:pt>
                <c:pt idx="2321">
                  <c:v>5/9/2024</c:v>
                </c:pt>
                <c:pt idx="2322">
                  <c:v>5/10/2024</c:v>
                </c:pt>
                <c:pt idx="2323">
                  <c:v>5/11/2024</c:v>
                </c:pt>
                <c:pt idx="2324">
                  <c:v>5/12/2024</c:v>
                </c:pt>
                <c:pt idx="2325">
                  <c:v>5/13/2024</c:v>
                </c:pt>
                <c:pt idx="2326">
                  <c:v>5/14/2024</c:v>
                </c:pt>
                <c:pt idx="2327">
                  <c:v>5/15/2024</c:v>
                </c:pt>
                <c:pt idx="2328">
                  <c:v>5/16/2024</c:v>
                </c:pt>
                <c:pt idx="2329">
                  <c:v>5/17/2024</c:v>
                </c:pt>
                <c:pt idx="2330">
                  <c:v>5/18/2024</c:v>
                </c:pt>
                <c:pt idx="2331">
                  <c:v>5/19/2024</c:v>
                </c:pt>
                <c:pt idx="2332">
                  <c:v>5/20/2024</c:v>
                </c:pt>
                <c:pt idx="2333">
                  <c:v>5/21/2024</c:v>
                </c:pt>
                <c:pt idx="2334">
                  <c:v>5/22/2024</c:v>
                </c:pt>
                <c:pt idx="2335">
                  <c:v>5/23/2024</c:v>
                </c:pt>
                <c:pt idx="2336">
                  <c:v>5/24/2024</c:v>
                </c:pt>
                <c:pt idx="2337">
                  <c:v>5/25/2024</c:v>
                </c:pt>
                <c:pt idx="2338">
                  <c:v>5/26/2024</c:v>
                </c:pt>
                <c:pt idx="2339">
                  <c:v>5/27/2024</c:v>
                </c:pt>
                <c:pt idx="2340">
                  <c:v>5/28/2024</c:v>
                </c:pt>
                <c:pt idx="2341">
                  <c:v>5/29/2024</c:v>
                </c:pt>
                <c:pt idx="2342">
                  <c:v>5/30/2024</c:v>
                </c:pt>
                <c:pt idx="2343">
                  <c:v>5/31/2024</c:v>
                </c:pt>
                <c:pt idx="2344">
                  <c:v>6/1/2024</c:v>
                </c:pt>
                <c:pt idx="2345">
                  <c:v>6/2/2024</c:v>
                </c:pt>
                <c:pt idx="2346">
                  <c:v>6/3/2024</c:v>
                </c:pt>
                <c:pt idx="2347">
                  <c:v>6/4/2024</c:v>
                </c:pt>
                <c:pt idx="2348">
                  <c:v>6/5/2024</c:v>
                </c:pt>
                <c:pt idx="2349">
                  <c:v>6/6/2024</c:v>
                </c:pt>
                <c:pt idx="2350">
                  <c:v>6/7/2024</c:v>
                </c:pt>
                <c:pt idx="2351">
                  <c:v>6/8/2024</c:v>
                </c:pt>
                <c:pt idx="2352">
                  <c:v>6/9/2024</c:v>
                </c:pt>
                <c:pt idx="2353">
                  <c:v>6/10/2024</c:v>
                </c:pt>
                <c:pt idx="2354">
                  <c:v>6/11/2024</c:v>
                </c:pt>
                <c:pt idx="2355">
                  <c:v>6/12/2024</c:v>
                </c:pt>
                <c:pt idx="2356">
                  <c:v>6/13/2024</c:v>
                </c:pt>
                <c:pt idx="2357">
                  <c:v>6/14/2024</c:v>
                </c:pt>
                <c:pt idx="2358">
                  <c:v>6/15/2024</c:v>
                </c:pt>
                <c:pt idx="2359">
                  <c:v>6/16/2024</c:v>
                </c:pt>
                <c:pt idx="2360">
                  <c:v>6/17/2024</c:v>
                </c:pt>
                <c:pt idx="2361">
                  <c:v>6/18/2024</c:v>
                </c:pt>
                <c:pt idx="2362">
                  <c:v>6/19/2024</c:v>
                </c:pt>
                <c:pt idx="2363">
                  <c:v>6/20/2024</c:v>
                </c:pt>
                <c:pt idx="2364">
                  <c:v>6/21/2024</c:v>
                </c:pt>
                <c:pt idx="2365">
                  <c:v>6/22/2024</c:v>
                </c:pt>
                <c:pt idx="2366">
                  <c:v>6/23/2024</c:v>
                </c:pt>
                <c:pt idx="2367">
                  <c:v>6/24/2024</c:v>
                </c:pt>
                <c:pt idx="2368">
                  <c:v>6/25/2024</c:v>
                </c:pt>
                <c:pt idx="2369">
                  <c:v>6/26/2024</c:v>
                </c:pt>
                <c:pt idx="2370">
                  <c:v>6/27/2024</c:v>
                </c:pt>
                <c:pt idx="2371">
                  <c:v>6/28/2024</c:v>
                </c:pt>
                <c:pt idx="2372">
                  <c:v>6/29/2024</c:v>
                </c:pt>
                <c:pt idx="2373">
                  <c:v>6/30/2024</c:v>
                </c:pt>
                <c:pt idx="2374">
                  <c:v>7/1/2024</c:v>
                </c:pt>
                <c:pt idx="2375">
                  <c:v>7/2/2024</c:v>
                </c:pt>
                <c:pt idx="2376">
                  <c:v>7/3/2024</c:v>
                </c:pt>
                <c:pt idx="2377">
                  <c:v>7/4/2024</c:v>
                </c:pt>
                <c:pt idx="2378">
                  <c:v>7/5/2024</c:v>
                </c:pt>
                <c:pt idx="2379">
                  <c:v>7/6/2024</c:v>
                </c:pt>
                <c:pt idx="2380">
                  <c:v>7/7/2024</c:v>
                </c:pt>
                <c:pt idx="2381">
                  <c:v>7/8/2024</c:v>
                </c:pt>
                <c:pt idx="2382">
                  <c:v>7/9/2024</c:v>
                </c:pt>
                <c:pt idx="2383">
                  <c:v>7/10/2024</c:v>
                </c:pt>
                <c:pt idx="2384">
                  <c:v>7/11/2024</c:v>
                </c:pt>
                <c:pt idx="2385">
                  <c:v>7/12/2024</c:v>
                </c:pt>
                <c:pt idx="2386">
                  <c:v>7/13/2024</c:v>
                </c:pt>
                <c:pt idx="2387">
                  <c:v>7/14/2024</c:v>
                </c:pt>
                <c:pt idx="2388">
                  <c:v>7/15/2024</c:v>
                </c:pt>
                <c:pt idx="2389">
                  <c:v>7/16/2024</c:v>
                </c:pt>
                <c:pt idx="2390">
                  <c:v>7/17/2024</c:v>
                </c:pt>
                <c:pt idx="2391">
                  <c:v>7/18/2024</c:v>
                </c:pt>
                <c:pt idx="2392">
                  <c:v>7/19/2024</c:v>
                </c:pt>
                <c:pt idx="2393">
                  <c:v>7/20/2024</c:v>
                </c:pt>
                <c:pt idx="2394">
                  <c:v>7/21/2024</c:v>
                </c:pt>
                <c:pt idx="2395">
                  <c:v>7/22/2024</c:v>
                </c:pt>
                <c:pt idx="2396">
                  <c:v>7/23/2024</c:v>
                </c:pt>
                <c:pt idx="2397">
                  <c:v>7/24/2024</c:v>
                </c:pt>
                <c:pt idx="2398">
                  <c:v>7/25/2024</c:v>
                </c:pt>
                <c:pt idx="2399">
                  <c:v>7/26/2024</c:v>
                </c:pt>
                <c:pt idx="2400">
                  <c:v>7/27/2024</c:v>
                </c:pt>
                <c:pt idx="2401">
                  <c:v>7/28/2024</c:v>
                </c:pt>
                <c:pt idx="2402">
                  <c:v>7/29/2024</c:v>
                </c:pt>
                <c:pt idx="2403">
                  <c:v>7/30/2024</c:v>
                </c:pt>
                <c:pt idx="2404">
                  <c:v>7/31/2024</c:v>
                </c:pt>
                <c:pt idx="2405">
                  <c:v>8/1/2024</c:v>
                </c:pt>
                <c:pt idx="2406">
                  <c:v>8/2/2024</c:v>
                </c:pt>
                <c:pt idx="2407">
                  <c:v>8/3/2024</c:v>
                </c:pt>
                <c:pt idx="2408">
                  <c:v>8/4/2024</c:v>
                </c:pt>
                <c:pt idx="2409">
                  <c:v>8/5/2024</c:v>
                </c:pt>
                <c:pt idx="2410">
                  <c:v>8/6/2024</c:v>
                </c:pt>
                <c:pt idx="2411">
                  <c:v>8/7/2024</c:v>
                </c:pt>
                <c:pt idx="2412">
                  <c:v>8/8/2024</c:v>
                </c:pt>
                <c:pt idx="2413">
                  <c:v>8/9/2024</c:v>
                </c:pt>
                <c:pt idx="2414">
                  <c:v>8/10/2024</c:v>
                </c:pt>
                <c:pt idx="2415">
                  <c:v>8/11/2024</c:v>
                </c:pt>
                <c:pt idx="2416">
                  <c:v>8/12/2024</c:v>
                </c:pt>
                <c:pt idx="2417">
                  <c:v>8/13/2024</c:v>
                </c:pt>
                <c:pt idx="2418">
                  <c:v>8/14/2024</c:v>
                </c:pt>
                <c:pt idx="2419">
                  <c:v>8/15/2024</c:v>
                </c:pt>
                <c:pt idx="2420">
                  <c:v>8/16/2024</c:v>
                </c:pt>
                <c:pt idx="2421">
                  <c:v>8/17/2024</c:v>
                </c:pt>
                <c:pt idx="2422">
                  <c:v>8/18/2024</c:v>
                </c:pt>
                <c:pt idx="2423">
                  <c:v>8/19/2024</c:v>
                </c:pt>
                <c:pt idx="2424">
                  <c:v>8/20/2024</c:v>
                </c:pt>
                <c:pt idx="2425">
                  <c:v>8/21/2024</c:v>
                </c:pt>
                <c:pt idx="2426">
                  <c:v>8/22/2024</c:v>
                </c:pt>
                <c:pt idx="2427">
                  <c:v>8/23/2024</c:v>
                </c:pt>
                <c:pt idx="2428">
                  <c:v>8/24/2024</c:v>
                </c:pt>
                <c:pt idx="2429">
                  <c:v>8/25/2024</c:v>
                </c:pt>
                <c:pt idx="2430">
                  <c:v>8/26/2024</c:v>
                </c:pt>
                <c:pt idx="2431">
                  <c:v>8/27/2024</c:v>
                </c:pt>
                <c:pt idx="2432">
                  <c:v>8/28/2024</c:v>
                </c:pt>
                <c:pt idx="2433">
                  <c:v>8/29/2024</c:v>
                </c:pt>
                <c:pt idx="2434">
                  <c:v>8/30/2024</c:v>
                </c:pt>
                <c:pt idx="2435">
                  <c:v>8/31/2024</c:v>
                </c:pt>
                <c:pt idx="2436">
                  <c:v>9/1/2024</c:v>
                </c:pt>
                <c:pt idx="2437">
                  <c:v>9/2/2024</c:v>
                </c:pt>
                <c:pt idx="2438">
                  <c:v>9/3/2024</c:v>
                </c:pt>
                <c:pt idx="2439">
                  <c:v>9/4/2024</c:v>
                </c:pt>
                <c:pt idx="2440">
                  <c:v>9/5/2024</c:v>
                </c:pt>
                <c:pt idx="2441">
                  <c:v>9/6/2024</c:v>
                </c:pt>
                <c:pt idx="2442">
                  <c:v>9/7/2024</c:v>
                </c:pt>
                <c:pt idx="2443">
                  <c:v>9/8/2024</c:v>
                </c:pt>
                <c:pt idx="2444">
                  <c:v>9/9/2024</c:v>
                </c:pt>
                <c:pt idx="2445">
                  <c:v>9/10/2024</c:v>
                </c:pt>
                <c:pt idx="2446">
                  <c:v>9/11/2024</c:v>
                </c:pt>
                <c:pt idx="2447">
                  <c:v>9/12/2024</c:v>
                </c:pt>
                <c:pt idx="2448">
                  <c:v>9/13/2024</c:v>
                </c:pt>
                <c:pt idx="2449">
                  <c:v>9/14/2024</c:v>
                </c:pt>
                <c:pt idx="2450">
                  <c:v>9/15/2024</c:v>
                </c:pt>
                <c:pt idx="2451">
                  <c:v>9/16/2024</c:v>
                </c:pt>
                <c:pt idx="2452">
                  <c:v>9/17/2024</c:v>
                </c:pt>
                <c:pt idx="2453">
                  <c:v>9/18/2024</c:v>
                </c:pt>
                <c:pt idx="2454">
                  <c:v>9/19/2024</c:v>
                </c:pt>
                <c:pt idx="2455">
                  <c:v>9/20/2024</c:v>
                </c:pt>
                <c:pt idx="2456">
                  <c:v>9/21/2024</c:v>
                </c:pt>
                <c:pt idx="2457">
                  <c:v>9/22/2024</c:v>
                </c:pt>
                <c:pt idx="2458">
                  <c:v>9/23/2024</c:v>
                </c:pt>
                <c:pt idx="2459">
                  <c:v>9/24/2024</c:v>
                </c:pt>
                <c:pt idx="2460">
                  <c:v>9/25/2024</c:v>
                </c:pt>
                <c:pt idx="2461">
                  <c:v>9/26/2024</c:v>
                </c:pt>
                <c:pt idx="2462">
                  <c:v>9/27/2024</c:v>
                </c:pt>
                <c:pt idx="2463">
                  <c:v>9/28/2024</c:v>
                </c:pt>
                <c:pt idx="2464">
                  <c:v>9/29/2024</c:v>
                </c:pt>
                <c:pt idx="2465">
                  <c:v>9/30/2024</c:v>
                </c:pt>
                <c:pt idx="2466">
                  <c:v>10/1/2024</c:v>
                </c:pt>
                <c:pt idx="2467">
                  <c:v>10/2/2024</c:v>
                </c:pt>
                <c:pt idx="2468">
                  <c:v>10/3/2024</c:v>
                </c:pt>
                <c:pt idx="2469">
                  <c:v>10/4/2024</c:v>
                </c:pt>
                <c:pt idx="2470">
                  <c:v>10/5/2024</c:v>
                </c:pt>
                <c:pt idx="2471">
                  <c:v>10/6/2024</c:v>
                </c:pt>
                <c:pt idx="2472">
                  <c:v>10/7/2024</c:v>
                </c:pt>
                <c:pt idx="2473">
                  <c:v>10/8/2024</c:v>
                </c:pt>
                <c:pt idx="2474">
                  <c:v>10/9/2024</c:v>
                </c:pt>
                <c:pt idx="2475">
                  <c:v>10/10/2024</c:v>
                </c:pt>
                <c:pt idx="2476">
                  <c:v>10/11/2024</c:v>
                </c:pt>
                <c:pt idx="2477">
                  <c:v>10/12/2024</c:v>
                </c:pt>
                <c:pt idx="2478">
                  <c:v>10/13/2024</c:v>
                </c:pt>
                <c:pt idx="2479">
                  <c:v>10/14/2024</c:v>
                </c:pt>
                <c:pt idx="2480">
                  <c:v>10/15/2024</c:v>
                </c:pt>
                <c:pt idx="2481">
                  <c:v>10/16/2024</c:v>
                </c:pt>
                <c:pt idx="2482">
                  <c:v>10/17/2024</c:v>
                </c:pt>
                <c:pt idx="2483">
                  <c:v>10/18/2024</c:v>
                </c:pt>
                <c:pt idx="2484">
                  <c:v>10/19/2024</c:v>
                </c:pt>
                <c:pt idx="2485">
                  <c:v>10/20/2024</c:v>
                </c:pt>
                <c:pt idx="2486">
                  <c:v>10/21/2024</c:v>
                </c:pt>
                <c:pt idx="2487">
                  <c:v>10/22/2024</c:v>
                </c:pt>
                <c:pt idx="2488">
                  <c:v>10/23/2024</c:v>
                </c:pt>
                <c:pt idx="2489">
                  <c:v>10/24/2024</c:v>
                </c:pt>
                <c:pt idx="2490">
                  <c:v>10/25/2024</c:v>
                </c:pt>
                <c:pt idx="2491">
                  <c:v>10/26/2024</c:v>
                </c:pt>
                <c:pt idx="2492">
                  <c:v>10/27/2024</c:v>
                </c:pt>
                <c:pt idx="2493">
                  <c:v>10/28/2024</c:v>
                </c:pt>
                <c:pt idx="2494">
                  <c:v>10/29/2024</c:v>
                </c:pt>
                <c:pt idx="2495">
                  <c:v>10/30/2024</c:v>
                </c:pt>
                <c:pt idx="2496">
                  <c:v>10/31/2024</c:v>
                </c:pt>
                <c:pt idx="2497">
                  <c:v>(blank)</c:v>
                </c:pt>
                <c:pt idx="2498">
                  <c:v>11/1/2024</c:v>
                </c:pt>
                <c:pt idx="2499">
                  <c:v>11/2/2024</c:v>
                </c:pt>
                <c:pt idx="2500">
                  <c:v>11/3/2024</c:v>
                </c:pt>
                <c:pt idx="2501">
                  <c:v>11/4/2024</c:v>
                </c:pt>
                <c:pt idx="2502">
                  <c:v>11/5/2024</c:v>
                </c:pt>
                <c:pt idx="2503">
                  <c:v>11/6/2024</c:v>
                </c:pt>
                <c:pt idx="2504">
                  <c:v>11/7/2024</c:v>
                </c:pt>
                <c:pt idx="2505">
                  <c:v>11/8/2024</c:v>
                </c:pt>
                <c:pt idx="2506">
                  <c:v>11/9/2024</c:v>
                </c:pt>
                <c:pt idx="2507">
                  <c:v>11/10/2024</c:v>
                </c:pt>
                <c:pt idx="2508">
                  <c:v>11/11/2024</c:v>
                </c:pt>
                <c:pt idx="2509">
                  <c:v>11/12/2024</c:v>
                </c:pt>
                <c:pt idx="2510">
                  <c:v>11/13/2024</c:v>
                </c:pt>
                <c:pt idx="2511">
                  <c:v>11/14/2024</c:v>
                </c:pt>
                <c:pt idx="2512">
                  <c:v>11/15/2024</c:v>
                </c:pt>
                <c:pt idx="2513">
                  <c:v>11/16/2024</c:v>
                </c:pt>
                <c:pt idx="2514">
                  <c:v>11/17/2024</c:v>
                </c:pt>
                <c:pt idx="2515">
                  <c:v>11/18/2024</c:v>
                </c:pt>
                <c:pt idx="2516">
                  <c:v>11/19/2024</c:v>
                </c:pt>
                <c:pt idx="2517">
                  <c:v>11/20/2024</c:v>
                </c:pt>
                <c:pt idx="2518">
                  <c:v>11/21/2024</c:v>
                </c:pt>
                <c:pt idx="2519">
                  <c:v>11/22/2024</c:v>
                </c:pt>
                <c:pt idx="2520">
                  <c:v>11/23/2024</c:v>
                </c:pt>
                <c:pt idx="2521">
                  <c:v>11/24/2024</c:v>
                </c:pt>
                <c:pt idx="2522">
                  <c:v>11/25/2024</c:v>
                </c:pt>
                <c:pt idx="2523">
                  <c:v>11/26/2024</c:v>
                </c:pt>
                <c:pt idx="2524">
                  <c:v>11/27/2024</c:v>
                </c:pt>
                <c:pt idx="2525">
                  <c:v>11/28/2024</c:v>
                </c:pt>
                <c:pt idx="2526">
                  <c:v>11/29/2024</c:v>
                </c:pt>
                <c:pt idx="2527">
                  <c:v>11/30/2024</c:v>
                </c:pt>
                <c:pt idx="2528">
                  <c:v>12/1/2024</c:v>
                </c:pt>
                <c:pt idx="2529">
                  <c:v>12/2/2024</c:v>
                </c:pt>
                <c:pt idx="2530">
                  <c:v>12/3/2024</c:v>
                </c:pt>
                <c:pt idx="2531">
                  <c:v>12/4/2024</c:v>
                </c:pt>
                <c:pt idx="2532">
                  <c:v>12/5/2024</c:v>
                </c:pt>
                <c:pt idx="2533">
                  <c:v>12/6/2024</c:v>
                </c:pt>
                <c:pt idx="2534">
                  <c:v>12/7/2024</c:v>
                </c:pt>
                <c:pt idx="2535">
                  <c:v>12/8/2024</c:v>
                </c:pt>
                <c:pt idx="2536">
                  <c:v>12/9/2024</c:v>
                </c:pt>
                <c:pt idx="2537">
                  <c:v>12/10/2024</c:v>
                </c:pt>
                <c:pt idx="2538">
                  <c:v>12/11/2024</c:v>
                </c:pt>
                <c:pt idx="2539">
                  <c:v>12/12/2024</c:v>
                </c:pt>
                <c:pt idx="2540">
                  <c:v>12/13/2024</c:v>
                </c:pt>
                <c:pt idx="2541">
                  <c:v>12/14/2024</c:v>
                </c:pt>
                <c:pt idx="2542">
                  <c:v>12/15/2024</c:v>
                </c:pt>
                <c:pt idx="2543">
                  <c:v>12/16/2024</c:v>
                </c:pt>
                <c:pt idx="2544">
                  <c:v>12/17/2024</c:v>
                </c:pt>
                <c:pt idx="2545">
                  <c:v>12/18/2024</c:v>
                </c:pt>
                <c:pt idx="2546">
                  <c:v>12/19/2024</c:v>
                </c:pt>
                <c:pt idx="2547">
                  <c:v>12/20/2024</c:v>
                </c:pt>
                <c:pt idx="2548">
                  <c:v>12/21/2024</c:v>
                </c:pt>
                <c:pt idx="2549">
                  <c:v>12/22/2024</c:v>
                </c:pt>
                <c:pt idx="2550">
                  <c:v>12/23/2024</c:v>
                </c:pt>
                <c:pt idx="2551">
                  <c:v>12/24/2024</c:v>
                </c:pt>
                <c:pt idx="2552">
                  <c:v>12/25/2024</c:v>
                </c:pt>
                <c:pt idx="2553">
                  <c:v>12/26/2024</c:v>
                </c:pt>
                <c:pt idx="2554">
                  <c:v>12/27/2024</c:v>
                </c:pt>
                <c:pt idx="2555">
                  <c:v>12/28/2024</c:v>
                </c:pt>
                <c:pt idx="2556">
                  <c:v>12/29/2024</c:v>
                </c:pt>
                <c:pt idx="2557">
                  <c:v>12/30/2024</c:v>
                </c:pt>
                <c:pt idx="2558">
                  <c:v>12/31/2024</c:v>
                </c:pt>
                <c:pt idx="2559">
                  <c:v>1/1/2025</c:v>
                </c:pt>
                <c:pt idx="2560">
                  <c:v>1/2/2025</c:v>
                </c:pt>
                <c:pt idx="2561">
                  <c:v>1/3/2025</c:v>
                </c:pt>
                <c:pt idx="2562">
                  <c:v>1/4/2025</c:v>
                </c:pt>
                <c:pt idx="2563">
                  <c:v>1/5/2025</c:v>
                </c:pt>
                <c:pt idx="2564">
                  <c:v>1/6/2025</c:v>
                </c:pt>
                <c:pt idx="2565">
                  <c:v>1/7/2025</c:v>
                </c:pt>
                <c:pt idx="2566">
                  <c:v>1/8/2025</c:v>
                </c:pt>
                <c:pt idx="2567">
                  <c:v>1/9/2025</c:v>
                </c:pt>
                <c:pt idx="2568">
                  <c:v>1/10/2025</c:v>
                </c:pt>
                <c:pt idx="2569">
                  <c:v>1/11/2025</c:v>
                </c:pt>
                <c:pt idx="2570">
                  <c:v>1/12/2025</c:v>
                </c:pt>
                <c:pt idx="2571">
                  <c:v>1/13/2025</c:v>
                </c:pt>
                <c:pt idx="2572">
                  <c:v>1/14/2025</c:v>
                </c:pt>
                <c:pt idx="2573">
                  <c:v>1/15/2025</c:v>
                </c:pt>
                <c:pt idx="2574">
                  <c:v>1/16/2025</c:v>
                </c:pt>
                <c:pt idx="2575">
                  <c:v>1/17/2025</c:v>
                </c:pt>
                <c:pt idx="2576">
                  <c:v>1/18/2025</c:v>
                </c:pt>
                <c:pt idx="2577">
                  <c:v>1/19/2025</c:v>
                </c:pt>
                <c:pt idx="2578">
                  <c:v>1/20/2025</c:v>
                </c:pt>
                <c:pt idx="2579">
                  <c:v>1/21/2025</c:v>
                </c:pt>
                <c:pt idx="2580">
                  <c:v>1/22/2025</c:v>
                </c:pt>
                <c:pt idx="2581">
                  <c:v>1/23/2025</c:v>
                </c:pt>
                <c:pt idx="2582">
                  <c:v>1/24/2025</c:v>
                </c:pt>
                <c:pt idx="2583">
                  <c:v>1/25/2025</c:v>
                </c:pt>
                <c:pt idx="2584">
                  <c:v>1/26/2025</c:v>
                </c:pt>
                <c:pt idx="2585">
                  <c:v>1/27/2025</c:v>
                </c:pt>
                <c:pt idx="2586">
                  <c:v>1/28/2025</c:v>
                </c:pt>
                <c:pt idx="2587">
                  <c:v>1/29/2025</c:v>
                </c:pt>
                <c:pt idx="2588">
                  <c:v>1/30/2025</c:v>
                </c:pt>
                <c:pt idx="2589">
                  <c:v>1/31/2025</c:v>
                </c:pt>
                <c:pt idx="2590">
                  <c:v>2/1/2025</c:v>
                </c:pt>
                <c:pt idx="2591">
                  <c:v>2/2/2025</c:v>
                </c:pt>
                <c:pt idx="2592">
                  <c:v>2/3/2025</c:v>
                </c:pt>
                <c:pt idx="2593">
                  <c:v>2/4/2025</c:v>
                </c:pt>
                <c:pt idx="2594">
                  <c:v>2/5/2025</c:v>
                </c:pt>
                <c:pt idx="2595">
                  <c:v>2/6/2025</c:v>
                </c:pt>
                <c:pt idx="2596">
                  <c:v>2/7/2025</c:v>
                </c:pt>
                <c:pt idx="2597">
                  <c:v>2/8/2025</c:v>
                </c:pt>
                <c:pt idx="2598">
                  <c:v>2/9/2025</c:v>
                </c:pt>
                <c:pt idx="2599">
                  <c:v>2/10/2025</c:v>
                </c:pt>
                <c:pt idx="2600">
                  <c:v>2/11/2025</c:v>
                </c:pt>
                <c:pt idx="2601">
                  <c:v>2/12/2025</c:v>
                </c:pt>
                <c:pt idx="2602">
                  <c:v>2/13/2025</c:v>
                </c:pt>
                <c:pt idx="2603">
                  <c:v>2/14/2025</c:v>
                </c:pt>
                <c:pt idx="2604">
                  <c:v>2/15/2025</c:v>
                </c:pt>
                <c:pt idx="2605">
                  <c:v>2/16/2025</c:v>
                </c:pt>
                <c:pt idx="2606">
                  <c:v>2/17/2025</c:v>
                </c:pt>
                <c:pt idx="2607">
                  <c:v>2/18/2025</c:v>
                </c:pt>
                <c:pt idx="2608">
                  <c:v>2/19/2025</c:v>
                </c:pt>
                <c:pt idx="2609">
                  <c:v>2/20/2025</c:v>
                </c:pt>
                <c:pt idx="2610">
                  <c:v>2/21/2025</c:v>
                </c:pt>
                <c:pt idx="2611">
                  <c:v>2/22/2025</c:v>
                </c:pt>
                <c:pt idx="2612">
                  <c:v>2/23/2025</c:v>
                </c:pt>
                <c:pt idx="2613">
                  <c:v>2/24/2025</c:v>
                </c:pt>
                <c:pt idx="2614">
                  <c:v>2/25/2025</c:v>
                </c:pt>
                <c:pt idx="2615">
                  <c:v>2/26/2025</c:v>
                </c:pt>
                <c:pt idx="2616">
                  <c:v>2/27/2025</c:v>
                </c:pt>
                <c:pt idx="2617">
                  <c:v>2/28/2025</c:v>
                </c:pt>
                <c:pt idx="2618">
                  <c:v>3/1/2025</c:v>
                </c:pt>
                <c:pt idx="2619">
                  <c:v>3/2/2025</c:v>
                </c:pt>
                <c:pt idx="2620">
                  <c:v>3/3/2025</c:v>
                </c:pt>
                <c:pt idx="2621">
                  <c:v>3/4/2025</c:v>
                </c:pt>
                <c:pt idx="2622">
                  <c:v>3/5/2025</c:v>
                </c:pt>
                <c:pt idx="2623">
                  <c:v>3/6/2025</c:v>
                </c:pt>
                <c:pt idx="2624">
                  <c:v>3/7/2025</c:v>
                </c:pt>
                <c:pt idx="2625">
                  <c:v>3/8/2025</c:v>
                </c:pt>
                <c:pt idx="2626">
                  <c:v>3/9/2025</c:v>
                </c:pt>
                <c:pt idx="2627">
                  <c:v>3/10/2025</c:v>
                </c:pt>
                <c:pt idx="2628">
                  <c:v>3/11/2025</c:v>
                </c:pt>
                <c:pt idx="2629">
                  <c:v>3/12/2025</c:v>
                </c:pt>
                <c:pt idx="2630">
                  <c:v>3/13/2025</c:v>
                </c:pt>
                <c:pt idx="2631">
                  <c:v>3/14/2025</c:v>
                </c:pt>
                <c:pt idx="2632">
                  <c:v>3/15/2025</c:v>
                </c:pt>
                <c:pt idx="2633">
                  <c:v>3/16/2025</c:v>
                </c:pt>
                <c:pt idx="2634">
                  <c:v>3/17/2025</c:v>
                </c:pt>
                <c:pt idx="2635">
                  <c:v>3/18/2025</c:v>
                </c:pt>
                <c:pt idx="2636">
                  <c:v>3/19/2025</c:v>
                </c:pt>
                <c:pt idx="2637">
                  <c:v>3/20/2025</c:v>
                </c:pt>
                <c:pt idx="2638">
                  <c:v>3/21/2025</c:v>
                </c:pt>
                <c:pt idx="2639">
                  <c:v>3/22/2025</c:v>
                </c:pt>
                <c:pt idx="2640">
                  <c:v>3/23/2025</c:v>
                </c:pt>
                <c:pt idx="2641">
                  <c:v>3/24/2025</c:v>
                </c:pt>
                <c:pt idx="2642">
                  <c:v>3/25/2025</c:v>
                </c:pt>
                <c:pt idx="2643">
                  <c:v>3/26/2025</c:v>
                </c:pt>
                <c:pt idx="2644">
                  <c:v>3/27/2025</c:v>
                </c:pt>
                <c:pt idx="2645">
                  <c:v>3/28/2025</c:v>
                </c:pt>
                <c:pt idx="2646">
                  <c:v>3/29/2025</c:v>
                </c:pt>
                <c:pt idx="2647">
                  <c:v>3/30/2025</c:v>
                </c:pt>
                <c:pt idx="2648">
                  <c:v>3/31/2025</c:v>
                </c:pt>
                <c:pt idx="2649">
                  <c:v>4/1/2025</c:v>
                </c:pt>
                <c:pt idx="2650">
                  <c:v>4/2/2025</c:v>
                </c:pt>
                <c:pt idx="2651">
                  <c:v>4/3/2025</c:v>
                </c:pt>
                <c:pt idx="2652">
                  <c:v>4/4/2025</c:v>
                </c:pt>
                <c:pt idx="2653">
                  <c:v>4/5/2025</c:v>
                </c:pt>
                <c:pt idx="2654">
                  <c:v>4/6/2025</c:v>
                </c:pt>
                <c:pt idx="2655">
                  <c:v>4/7/2025</c:v>
                </c:pt>
                <c:pt idx="2656">
                  <c:v>4/8/2025</c:v>
                </c:pt>
                <c:pt idx="2657">
                  <c:v>4/9/2025</c:v>
                </c:pt>
                <c:pt idx="2658">
                  <c:v>4/10/2025</c:v>
                </c:pt>
                <c:pt idx="2659">
                  <c:v>4/11/2025</c:v>
                </c:pt>
                <c:pt idx="2660">
                  <c:v>4/12/2025</c:v>
                </c:pt>
                <c:pt idx="2661">
                  <c:v>4/13/2025</c:v>
                </c:pt>
                <c:pt idx="2662">
                  <c:v>4/14/2025</c:v>
                </c:pt>
                <c:pt idx="2663">
                  <c:v>4/15/2025</c:v>
                </c:pt>
                <c:pt idx="2664">
                  <c:v>4/16/2025</c:v>
                </c:pt>
                <c:pt idx="2665">
                  <c:v>4/17/2025</c:v>
                </c:pt>
                <c:pt idx="2666">
                  <c:v>4/18/2025</c:v>
                </c:pt>
                <c:pt idx="2667">
                  <c:v>4/19/2025</c:v>
                </c:pt>
                <c:pt idx="2668">
                  <c:v>4/20/2025</c:v>
                </c:pt>
                <c:pt idx="2669">
                  <c:v>4/21/2025</c:v>
                </c:pt>
                <c:pt idx="2670">
                  <c:v>4/22/2025</c:v>
                </c:pt>
                <c:pt idx="2671">
                  <c:v>4/23/2025</c:v>
                </c:pt>
                <c:pt idx="2672">
                  <c:v>4/24/2025</c:v>
                </c:pt>
                <c:pt idx="2673">
                  <c:v>4/25/2025</c:v>
                </c:pt>
                <c:pt idx="2674">
                  <c:v>4/26/2025</c:v>
                </c:pt>
                <c:pt idx="2675">
                  <c:v>4/27/2025</c:v>
                </c:pt>
                <c:pt idx="2676">
                  <c:v>4/28/2025</c:v>
                </c:pt>
                <c:pt idx="2677">
                  <c:v>4/29/2025</c:v>
                </c:pt>
                <c:pt idx="2678">
                  <c:v>4/30/2025</c:v>
                </c:pt>
                <c:pt idx="2679">
                  <c:v>5/1/2025</c:v>
                </c:pt>
                <c:pt idx="2680">
                  <c:v>5/2/2025</c:v>
                </c:pt>
                <c:pt idx="2681">
                  <c:v>5/3/2025</c:v>
                </c:pt>
                <c:pt idx="2682">
                  <c:v>5/4/2025</c:v>
                </c:pt>
                <c:pt idx="2683">
                  <c:v>5/5/2025</c:v>
                </c:pt>
                <c:pt idx="2684">
                  <c:v>5/6/2025</c:v>
                </c:pt>
                <c:pt idx="2685">
                  <c:v>5/7/2025</c:v>
                </c:pt>
                <c:pt idx="2686">
                  <c:v>5/8/2025</c:v>
                </c:pt>
                <c:pt idx="2687">
                  <c:v>5/9/2025</c:v>
                </c:pt>
                <c:pt idx="2688">
                  <c:v>5/10/2025</c:v>
                </c:pt>
                <c:pt idx="2689">
                  <c:v>5/11/2025</c:v>
                </c:pt>
                <c:pt idx="2690">
                  <c:v>5/12/2025</c:v>
                </c:pt>
                <c:pt idx="2691">
                  <c:v>5/13/2025</c:v>
                </c:pt>
                <c:pt idx="2692">
                  <c:v>5/14/2025</c:v>
                </c:pt>
                <c:pt idx="2693">
                  <c:v>5/15/2025</c:v>
                </c:pt>
                <c:pt idx="2694">
                  <c:v>5/16/2025</c:v>
                </c:pt>
                <c:pt idx="2695">
                  <c:v>5/17/2025</c:v>
                </c:pt>
                <c:pt idx="2696">
                  <c:v>5/18/2025</c:v>
                </c:pt>
                <c:pt idx="2697">
                  <c:v>5/19/2025</c:v>
                </c:pt>
                <c:pt idx="2698">
                  <c:v>5/20/2025</c:v>
                </c:pt>
                <c:pt idx="2699">
                  <c:v>5/21/2025</c:v>
                </c:pt>
                <c:pt idx="2700">
                  <c:v>5/22/2025</c:v>
                </c:pt>
                <c:pt idx="2701">
                  <c:v>5/23/2025</c:v>
                </c:pt>
                <c:pt idx="2702">
                  <c:v>5/24/2025</c:v>
                </c:pt>
                <c:pt idx="2703">
                  <c:v>5/25/2025</c:v>
                </c:pt>
                <c:pt idx="2704">
                  <c:v>5/26/2025</c:v>
                </c:pt>
                <c:pt idx="2705">
                  <c:v>5/27/2025</c:v>
                </c:pt>
                <c:pt idx="2706">
                  <c:v>5/28/2025</c:v>
                </c:pt>
                <c:pt idx="2707">
                  <c:v>5/29/2025</c:v>
                </c:pt>
                <c:pt idx="2708">
                  <c:v>5/30/2025</c:v>
                </c:pt>
                <c:pt idx="2709">
                  <c:v>5/31/2025</c:v>
                </c:pt>
                <c:pt idx="2710">
                  <c:v>6/1/2025</c:v>
                </c:pt>
                <c:pt idx="2711">
                  <c:v>6/2/2025</c:v>
                </c:pt>
                <c:pt idx="2712">
                  <c:v>6/3/2025</c:v>
                </c:pt>
                <c:pt idx="2713">
                  <c:v>6/4/2025</c:v>
                </c:pt>
                <c:pt idx="2714">
                  <c:v>6/5/2025</c:v>
                </c:pt>
                <c:pt idx="2715">
                  <c:v>6/6/2025</c:v>
                </c:pt>
                <c:pt idx="2716">
                  <c:v>6/7/2025</c:v>
                </c:pt>
                <c:pt idx="2717">
                  <c:v>6/8/2025</c:v>
                </c:pt>
                <c:pt idx="2718">
                  <c:v>6/9/2025</c:v>
                </c:pt>
                <c:pt idx="2719">
                  <c:v>6/10/2025</c:v>
                </c:pt>
                <c:pt idx="2720">
                  <c:v>6/11/2025</c:v>
                </c:pt>
                <c:pt idx="2721">
                  <c:v>6/12/2025</c:v>
                </c:pt>
                <c:pt idx="2722">
                  <c:v>6/13/2025</c:v>
                </c:pt>
                <c:pt idx="2723">
                  <c:v>6/14/2025</c:v>
                </c:pt>
                <c:pt idx="2724">
                  <c:v>6/15/2025</c:v>
                </c:pt>
                <c:pt idx="2725">
                  <c:v>6/16/2025</c:v>
                </c:pt>
                <c:pt idx="2726">
                  <c:v>6/17/2025</c:v>
                </c:pt>
                <c:pt idx="2727">
                  <c:v>6/18/2025</c:v>
                </c:pt>
                <c:pt idx="2728">
                  <c:v>6/19/2025</c:v>
                </c:pt>
                <c:pt idx="2729">
                  <c:v>6/20/2025</c:v>
                </c:pt>
                <c:pt idx="2730">
                  <c:v>6/21/2025</c:v>
                </c:pt>
                <c:pt idx="2731">
                  <c:v>6/22/2025</c:v>
                </c:pt>
                <c:pt idx="2732">
                  <c:v>6/23/2025</c:v>
                </c:pt>
                <c:pt idx="2733">
                  <c:v>6/24/2025</c:v>
                </c:pt>
                <c:pt idx="2734">
                  <c:v>6/25/2025</c:v>
                </c:pt>
                <c:pt idx="2735">
                  <c:v>6/26/2025</c:v>
                </c:pt>
                <c:pt idx="2736">
                  <c:v>6/27/2025</c:v>
                </c:pt>
                <c:pt idx="2737">
                  <c:v>6/28/2025</c:v>
                </c:pt>
                <c:pt idx="2738">
                  <c:v>6/29/2025</c:v>
                </c:pt>
                <c:pt idx="2739">
                  <c:v>6/30/2025</c:v>
                </c:pt>
                <c:pt idx="2740">
                  <c:v>7/1/2025</c:v>
                </c:pt>
                <c:pt idx="2741">
                  <c:v>7/2/2025</c:v>
                </c:pt>
                <c:pt idx="2742">
                  <c:v>7/3/2025</c:v>
                </c:pt>
                <c:pt idx="2743">
                  <c:v>7/4/2025</c:v>
                </c:pt>
                <c:pt idx="2744">
                  <c:v>7/5/2025</c:v>
                </c:pt>
                <c:pt idx="2745">
                  <c:v>7/6/2025</c:v>
                </c:pt>
                <c:pt idx="2746">
                  <c:v>7/7/2025</c:v>
                </c:pt>
                <c:pt idx="2747">
                  <c:v>7/8/2025</c:v>
                </c:pt>
                <c:pt idx="2748">
                  <c:v>7/9/2025</c:v>
                </c:pt>
                <c:pt idx="2749">
                  <c:v>7/10/2025</c:v>
                </c:pt>
                <c:pt idx="2750">
                  <c:v>7/11/2025</c:v>
                </c:pt>
                <c:pt idx="2751">
                  <c:v>7/12/2025</c:v>
                </c:pt>
                <c:pt idx="2752">
                  <c:v>7/13/2025</c:v>
                </c:pt>
                <c:pt idx="2753">
                  <c:v>7/14/2025</c:v>
                </c:pt>
                <c:pt idx="2754">
                  <c:v>7/15/2025</c:v>
                </c:pt>
                <c:pt idx="2755">
                  <c:v>7/16/2025</c:v>
                </c:pt>
                <c:pt idx="2756">
                  <c:v>7/17/2025</c:v>
                </c:pt>
                <c:pt idx="2757">
                  <c:v>7/18/2025</c:v>
                </c:pt>
                <c:pt idx="2758">
                  <c:v>7/19/2025</c:v>
                </c:pt>
                <c:pt idx="2759">
                  <c:v>7/20/2025</c:v>
                </c:pt>
                <c:pt idx="2760">
                  <c:v>7/21/2025</c:v>
                </c:pt>
                <c:pt idx="2761">
                  <c:v>7/22/2025</c:v>
                </c:pt>
                <c:pt idx="2762">
                  <c:v>7/23/2025</c:v>
                </c:pt>
                <c:pt idx="2763">
                  <c:v>7/24/2025</c:v>
                </c:pt>
                <c:pt idx="2764">
                  <c:v>7/25/2025</c:v>
                </c:pt>
                <c:pt idx="2765">
                  <c:v>7/26/2025</c:v>
                </c:pt>
                <c:pt idx="2766">
                  <c:v>7/27/2025</c:v>
                </c:pt>
                <c:pt idx="2767">
                  <c:v>7/28/2025</c:v>
                </c:pt>
                <c:pt idx="2768">
                  <c:v>7/29/2025</c:v>
                </c:pt>
                <c:pt idx="2769">
                  <c:v>7/30/2025</c:v>
                </c:pt>
                <c:pt idx="2770">
                  <c:v>7/31/2025</c:v>
                </c:pt>
                <c:pt idx="2771">
                  <c:v>8/1/2025</c:v>
                </c:pt>
                <c:pt idx="2772">
                  <c:v>8/2/2025</c:v>
                </c:pt>
                <c:pt idx="2773">
                  <c:v>8/3/2025</c:v>
                </c:pt>
                <c:pt idx="2774">
                  <c:v>8/4/2025</c:v>
                </c:pt>
                <c:pt idx="2775">
                  <c:v>8/5/2025</c:v>
                </c:pt>
                <c:pt idx="2776">
                  <c:v>8/6/2025</c:v>
                </c:pt>
                <c:pt idx="2777">
                  <c:v>8/7/2025</c:v>
                </c:pt>
                <c:pt idx="2778">
                  <c:v>8/8/2025</c:v>
                </c:pt>
                <c:pt idx="2779">
                  <c:v>8/9/2025</c:v>
                </c:pt>
                <c:pt idx="2780">
                  <c:v>8/10/2025</c:v>
                </c:pt>
                <c:pt idx="2781">
                  <c:v>8/11/2025</c:v>
                </c:pt>
                <c:pt idx="2782">
                  <c:v>8/12/2025</c:v>
                </c:pt>
                <c:pt idx="2783">
                  <c:v>8/13/2025</c:v>
                </c:pt>
                <c:pt idx="2784">
                  <c:v>8/14/2025</c:v>
                </c:pt>
                <c:pt idx="2785">
                  <c:v>8/15/2025</c:v>
                </c:pt>
                <c:pt idx="2786">
                  <c:v>8/16/2025</c:v>
                </c:pt>
                <c:pt idx="2787">
                  <c:v>8/17/2025</c:v>
                </c:pt>
                <c:pt idx="2788">
                  <c:v>8/18/2025</c:v>
                </c:pt>
                <c:pt idx="2789">
                  <c:v>8/19/2025</c:v>
                </c:pt>
                <c:pt idx="2790">
                  <c:v>8/20/2025</c:v>
                </c:pt>
                <c:pt idx="2791">
                  <c:v>8/21/2025</c:v>
                </c:pt>
                <c:pt idx="2792">
                  <c:v>8/22/2025</c:v>
                </c:pt>
                <c:pt idx="2793">
                  <c:v>8/23/2025</c:v>
                </c:pt>
                <c:pt idx="2794">
                  <c:v>8/24/2025</c:v>
                </c:pt>
                <c:pt idx="2795">
                  <c:v>8/25/2025</c:v>
                </c:pt>
                <c:pt idx="2796">
                  <c:v>8/26/2025</c:v>
                </c:pt>
                <c:pt idx="2797">
                  <c:v>8/27/2025</c:v>
                </c:pt>
                <c:pt idx="2798">
                  <c:v>8/28/2025</c:v>
                </c:pt>
                <c:pt idx="2799">
                  <c:v>8/29/2025</c:v>
                </c:pt>
                <c:pt idx="2800">
                  <c:v>8/30/2025</c:v>
                </c:pt>
                <c:pt idx="2801">
                  <c:v>8/31/2025</c:v>
                </c:pt>
                <c:pt idx="2802">
                  <c:v>9/1/2025</c:v>
                </c:pt>
                <c:pt idx="2803">
                  <c:v>9/2/2025</c:v>
                </c:pt>
                <c:pt idx="2804">
                  <c:v>9/3/2025</c:v>
                </c:pt>
                <c:pt idx="2805">
                  <c:v>9/4/2025</c:v>
                </c:pt>
                <c:pt idx="2806">
                  <c:v>9/5/2025</c:v>
                </c:pt>
                <c:pt idx="2807">
                  <c:v>9/6/2025</c:v>
                </c:pt>
                <c:pt idx="2808">
                  <c:v>9/7/2025</c:v>
                </c:pt>
                <c:pt idx="2809">
                  <c:v>9/8/2025</c:v>
                </c:pt>
                <c:pt idx="2810">
                  <c:v>9/9/2025</c:v>
                </c:pt>
                <c:pt idx="2811">
                  <c:v>9/10/2025</c:v>
                </c:pt>
                <c:pt idx="2812">
                  <c:v>9/11/2025</c:v>
                </c:pt>
                <c:pt idx="2813">
                  <c:v>9/12/2025</c:v>
                </c:pt>
                <c:pt idx="2814">
                  <c:v>9/13/2025</c:v>
                </c:pt>
                <c:pt idx="2815">
                  <c:v>9/14/2025</c:v>
                </c:pt>
                <c:pt idx="2816">
                  <c:v>9/15/2025</c:v>
                </c:pt>
                <c:pt idx="2817">
                  <c:v>9/16/2025</c:v>
                </c:pt>
                <c:pt idx="2818">
                  <c:v>9/17/2025</c:v>
                </c:pt>
                <c:pt idx="2819">
                  <c:v>9/18/2025</c:v>
                </c:pt>
                <c:pt idx="2820">
                  <c:v>9/19/2025</c:v>
                </c:pt>
                <c:pt idx="2821">
                  <c:v>9/20/2025</c:v>
                </c:pt>
                <c:pt idx="2822">
                  <c:v>9/21/2025</c:v>
                </c:pt>
                <c:pt idx="2823">
                  <c:v>9/22/2025</c:v>
                </c:pt>
                <c:pt idx="2824">
                  <c:v>9/23/2025</c:v>
                </c:pt>
                <c:pt idx="2825">
                  <c:v>9/24/2025</c:v>
                </c:pt>
                <c:pt idx="2826">
                  <c:v>9/25/2025</c:v>
                </c:pt>
                <c:pt idx="2827">
                  <c:v>9/26/2025</c:v>
                </c:pt>
                <c:pt idx="2828">
                  <c:v>9/27/2025</c:v>
                </c:pt>
                <c:pt idx="2829">
                  <c:v>9/28/2025</c:v>
                </c:pt>
                <c:pt idx="2830">
                  <c:v>9/29/2025</c:v>
                </c:pt>
                <c:pt idx="2831">
                  <c:v>9/30/2025</c:v>
                </c:pt>
                <c:pt idx="2832">
                  <c:v>10/1/2025</c:v>
                </c:pt>
                <c:pt idx="2833">
                  <c:v>10/2/2025</c:v>
                </c:pt>
                <c:pt idx="2834">
                  <c:v>10/3/2025</c:v>
                </c:pt>
                <c:pt idx="2835">
                  <c:v>10/4/2025</c:v>
                </c:pt>
                <c:pt idx="2836">
                  <c:v>10/5/2025</c:v>
                </c:pt>
                <c:pt idx="2837">
                  <c:v>10/6/2025</c:v>
                </c:pt>
                <c:pt idx="2838">
                  <c:v>10/7/2025</c:v>
                </c:pt>
                <c:pt idx="2839">
                  <c:v>10/8/2025</c:v>
                </c:pt>
                <c:pt idx="2840">
                  <c:v>10/9/2025</c:v>
                </c:pt>
                <c:pt idx="2841">
                  <c:v>10/10/2025</c:v>
                </c:pt>
                <c:pt idx="2842">
                  <c:v>10/11/2025</c:v>
                </c:pt>
                <c:pt idx="2843">
                  <c:v>10/12/2025</c:v>
                </c:pt>
                <c:pt idx="2844">
                  <c:v>10/13/2025</c:v>
                </c:pt>
                <c:pt idx="2845">
                  <c:v>10/14/2025</c:v>
                </c:pt>
                <c:pt idx="2846">
                  <c:v>10/15/2025</c:v>
                </c:pt>
                <c:pt idx="2847">
                  <c:v>10/16/2025</c:v>
                </c:pt>
                <c:pt idx="2848">
                  <c:v>10/17/2025</c:v>
                </c:pt>
                <c:pt idx="2849">
                  <c:v>10/18/2025</c:v>
                </c:pt>
                <c:pt idx="2850">
                  <c:v>10/19/2025</c:v>
                </c:pt>
                <c:pt idx="2851">
                  <c:v>10/20/2025</c:v>
                </c:pt>
                <c:pt idx="2852">
                  <c:v>10/21/2025</c:v>
                </c:pt>
                <c:pt idx="2853">
                  <c:v>10/22/2025</c:v>
                </c:pt>
                <c:pt idx="2854">
                  <c:v>10/23/2025</c:v>
                </c:pt>
                <c:pt idx="2855">
                  <c:v>10/24/2025</c:v>
                </c:pt>
                <c:pt idx="2856">
                  <c:v>10/25/2025</c:v>
                </c:pt>
                <c:pt idx="2857">
                  <c:v>10/26/2025</c:v>
                </c:pt>
                <c:pt idx="2858">
                  <c:v>10/27/2025</c:v>
                </c:pt>
                <c:pt idx="2859">
                  <c:v>10/28/2025</c:v>
                </c:pt>
                <c:pt idx="2860">
                  <c:v>10/29/2025</c:v>
                </c:pt>
                <c:pt idx="2861">
                  <c:v>10/30/2025</c:v>
                </c:pt>
                <c:pt idx="2862">
                  <c:v>10/31/2025</c:v>
                </c:pt>
                <c:pt idx="2863">
                  <c:v>11/1/2025</c:v>
                </c:pt>
              </c:strCache>
            </c:strRef>
          </c:cat>
          <c:val>
            <c:numRef>
              <c:f>PV_StoragePlot!$C$5:$C$2868</c:f>
              <c:numCache>
                <c:formatCode>General</c:formatCode>
                <c:ptCount val="2864"/>
                <c:pt idx="0">
                  <c:v>303310</c:v>
                </c:pt>
                <c:pt idx="1">
                  <c:v>302740</c:v>
                </c:pt>
                <c:pt idx="2">
                  <c:v>302030</c:v>
                </c:pt>
                <c:pt idx="3">
                  <c:v>301770</c:v>
                </c:pt>
                <c:pt idx="4">
                  <c:v>301130</c:v>
                </c:pt>
                <c:pt idx="5">
                  <c:v>300490</c:v>
                </c:pt>
                <c:pt idx="6">
                  <c:v>299970</c:v>
                </c:pt>
                <c:pt idx="7">
                  <c:v>299400</c:v>
                </c:pt>
                <c:pt idx="8">
                  <c:v>300810</c:v>
                </c:pt>
                <c:pt idx="9">
                  <c:v>302160</c:v>
                </c:pt>
                <c:pt idx="10">
                  <c:v>303890</c:v>
                </c:pt>
                <c:pt idx="11">
                  <c:v>305050</c:v>
                </c:pt>
                <c:pt idx="12">
                  <c:v>306350</c:v>
                </c:pt>
                <c:pt idx="13">
                  <c:v>307580</c:v>
                </c:pt>
                <c:pt idx="14">
                  <c:v>308870</c:v>
                </c:pt>
                <c:pt idx="15">
                  <c:v>310820</c:v>
                </c:pt>
                <c:pt idx="16">
                  <c:v>312060</c:v>
                </c:pt>
                <c:pt idx="17">
                  <c:v>313040</c:v>
                </c:pt>
                <c:pt idx="18">
                  <c:v>313500</c:v>
                </c:pt>
                <c:pt idx="19">
                  <c:v>314680</c:v>
                </c:pt>
                <c:pt idx="20">
                  <c:v>316320</c:v>
                </c:pt>
                <c:pt idx="21">
                  <c:v>316840</c:v>
                </c:pt>
                <c:pt idx="22">
                  <c:v>316910</c:v>
                </c:pt>
                <c:pt idx="23">
                  <c:v>317110</c:v>
                </c:pt>
                <c:pt idx="24">
                  <c:v>317370</c:v>
                </c:pt>
                <c:pt idx="25">
                  <c:v>317500</c:v>
                </c:pt>
                <c:pt idx="26">
                  <c:v>317700</c:v>
                </c:pt>
                <c:pt idx="27">
                  <c:v>317760</c:v>
                </c:pt>
                <c:pt idx="28">
                  <c:v>317300</c:v>
                </c:pt>
                <c:pt idx="29">
                  <c:v>316970</c:v>
                </c:pt>
                <c:pt idx="30">
                  <c:v>316580</c:v>
                </c:pt>
                <c:pt idx="31">
                  <c:v>316060</c:v>
                </c:pt>
                <c:pt idx="32">
                  <c:v>315730</c:v>
                </c:pt>
                <c:pt idx="33">
                  <c:v>315270</c:v>
                </c:pt>
                <c:pt idx="34">
                  <c:v>314940</c:v>
                </c:pt>
                <c:pt idx="35">
                  <c:v>314810</c:v>
                </c:pt>
                <c:pt idx="36">
                  <c:v>314610</c:v>
                </c:pt>
                <c:pt idx="37">
                  <c:v>314610</c:v>
                </c:pt>
                <c:pt idx="38">
                  <c:v>314480</c:v>
                </c:pt>
                <c:pt idx="39">
                  <c:v>314420</c:v>
                </c:pt>
                <c:pt idx="40">
                  <c:v>314420</c:v>
                </c:pt>
                <c:pt idx="41">
                  <c:v>314280</c:v>
                </c:pt>
                <c:pt idx="42">
                  <c:v>313630</c:v>
                </c:pt>
                <c:pt idx="43">
                  <c:v>312980</c:v>
                </c:pt>
                <c:pt idx="44">
                  <c:v>312260</c:v>
                </c:pt>
                <c:pt idx="45">
                  <c:v>311670</c:v>
                </c:pt>
                <c:pt idx="46">
                  <c:v>311020</c:v>
                </c:pt>
                <c:pt idx="47">
                  <c:v>310370</c:v>
                </c:pt>
                <c:pt idx="48">
                  <c:v>309780</c:v>
                </c:pt>
                <c:pt idx="49">
                  <c:v>309000</c:v>
                </c:pt>
                <c:pt idx="50">
                  <c:v>308290</c:v>
                </c:pt>
                <c:pt idx="51">
                  <c:v>307710</c:v>
                </c:pt>
                <c:pt idx="52">
                  <c:v>306990</c:v>
                </c:pt>
                <c:pt idx="53">
                  <c:v>306350</c:v>
                </c:pt>
                <c:pt idx="54">
                  <c:v>305700</c:v>
                </c:pt>
                <c:pt idx="55">
                  <c:v>305050</c:v>
                </c:pt>
                <c:pt idx="56">
                  <c:v>304410</c:v>
                </c:pt>
                <c:pt idx="57">
                  <c:v>303960</c:v>
                </c:pt>
                <c:pt idx="58">
                  <c:v>303310</c:v>
                </c:pt>
                <c:pt idx="59">
                  <c:v>302800</c:v>
                </c:pt>
                <c:pt idx="60">
                  <c:v>302410</c:v>
                </c:pt>
                <c:pt idx="61">
                  <c:v>302160</c:v>
                </c:pt>
                <c:pt idx="62">
                  <c:v>301770</c:v>
                </c:pt>
                <c:pt idx="63">
                  <c:v>301060</c:v>
                </c:pt>
                <c:pt idx="64">
                  <c:v>300420</c:v>
                </c:pt>
                <c:pt idx="65">
                  <c:v>299780</c:v>
                </c:pt>
                <c:pt idx="66">
                  <c:v>299020</c:v>
                </c:pt>
                <c:pt idx="67">
                  <c:v>298700</c:v>
                </c:pt>
                <c:pt idx="68">
                  <c:v>298500</c:v>
                </c:pt>
                <c:pt idx="69">
                  <c:v>298250</c:v>
                </c:pt>
                <c:pt idx="70">
                  <c:v>298250</c:v>
                </c:pt>
                <c:pt idx="71">
                  <c:v>298440</c:v>
                </c:pt>
                <c:pt idx="72">
                  <c:v>298950</c:v>
                </c:pt>
                <c:pt idx="73">
                  <c:v>300550</c:v>
                </c:pt>
                <c:pt idx="74">
                  <c:v>301830</c:v>
                </c:pt>
                <c:pt idx="75">
                  <c:v>303380</c:v>
                </c:pt>
                <c:pt idx="76">
                  <c:v>304220</c:v>
                </c:pt>
                <c:pt idx="77">
                  <c:v>304920</c:v>
                </c:pt>
                <c:pt idx="78">
                  <c:v>305960</c:v>
                </c:pt>
                <c:pt idx="79">
                  <c:v>307580</c:v>
                </c:pt>
                <c:pt idx="80">
                  <c:v>309260</c:v>
                </c:pt>
                <c:pt idx="81">
                  <c:v>312060</c:v>
                </c:pt>
                <c:pt idx="82">
                  <c:v>318690</c:v>
                </c:pt>
                <c:pt idx="83">
                  <c:v>322720</c:v>
                </c:pt>
                <c:pt idx="84">
                  <c:v>324710</c:v>
                </c:pt>
                <c:pt idx="85">
                  <c:v>326770</c:v>
                </c:pt>
                <c:pt idx="86">
                  <c:v>328780</c:v>
                </c:pt>
                <c:pt idx="87">
                  <c:v>330720</c:v>
                </c:pt>
                <c:pt idx="88">
                  <c:v>332600</c:v>
                </c:pt>
                <c:pt idx="89">
                  <c:v>334550</c:v>
                </c:pt>
                <c:pt idx="90">
                  <c:v>336310</c:v>
                </c:pt>
                <c:pt idx="91">
                  <c:v>338070</c:v>
                </c:pt>
                <c:pt idx="92">
                  <c:v>339360</c:v>
                </c:pt>
                <c:pt idx="93">
                  <c:v>340240</c:v>
                </c:pt>
                <c:pt idx="94">
                  <c:v>341740</c:v>
                </c:pt>
                <c:pt idx="95">
                  <c:v>341740</c:v>
                </c:pt>
                <c:pt idx="96">
                  <c:v>341810</c:v>
                </c:pt>
                <c:pt idx="97">
                  <c:v>342760</c:v>
                </c:pt>
                <c:pt idx="98">
                  <c:v>343710</c:v>
                </c:pt>
                <c:pt idx="99">
                  <c:v>342490</c:v>
                </c:pt>
                <c:pt idx="100">
                  <c:v>343440</c:v>
                </c:pt>
                <c:pt idx="101">
                  <c:v>345760</c:v>
                </c:pt>
                <c:pt idx="102">
                  <c:v>348100</c:v>
                </c:pt>
                <c:pt idx="103">
                  <c:v>350710</c:v>
                </c:pt>
                <c:pt idx="104">
                  <c:v>353750</c:v>
                </c:pt>
                <c:pt idx="105">
                  <c:v>356450</c:v>
                </c:pt>
                <c:pt idx="106">
                  <c:v>359300</c:v>
                </c:pt>
                <c:pt idx="107">
                  <c:v>361400</c:v>
                </c:pt>
                <c:pt idx="108">
                  <c:v>363150</c:v>
                </c:pt>
                <c:pt idx="109">
                  <c:v>364620</c:v>
                </c:pt>
                <c:pt idx="110">
                  <c:v>366240</c:v>
                </c:pt>
                <c:pt idx="111">
                  <c:v>367780</c:v>
                </c:pt>
                <c:pt idx="112">
                  <c:v>369340</c:v>
                </c:pt>
                <c:pt idx="113">
                  <c:v>370890</c:v>
                </c:pt>
                <c:pt idx="114">
                  <c:v>372450</c:v>
                </c:pt>
                <c:pt idx="115">
                  <c:v>374010</c:v>
                </c:pt>
                <c:pt idx="116">
                  <c:v>375440</c:v>
                </c:pt>
                <c:pt idx="117">
                  <c:v>377010</c:v>
                </c:pt>
                <c:pt idx="118">
                  <c:v>378510</c:v>
                </c:pt>
                <c:pt idx="119">
                  <c:v>380580</c:v>
                </c:pt>
                <c:pt idx="120">
                  <c:v>383170</c:v>
                </c:pt>
                <c:pt idx="121">
                  <c:v>384750</c:v>
                </c:pt>
                <c:pt idx="122">
                  <c:v>386270</c:v>
                </c:pt>
                <c:pt idx="123">
                  <c:v>387420</c:v>
                </c:pt>
                <c:pt idx="124">
                  <c:v>387710</c:v>
                </c:pt>
                <c:pt idx="125">
                  <c:v>387640</c:v>
                </c:pt>
                <c:pt idx="126">
                  <c:v>387490</c:v>
                </c:pt>
                <c:pt idx="127">
                  <c:v>387570</c:v>
                </c:pt>
                <c:pt idx="128">
                  <c:v>387570</c:v>
                </c:pt>
                <c:pt idx="129">
                  <c:v>387420</c:v>
                </c:pt>
                <c:pt idx="130">
                  <c:v>387420</c:v>
                </c:pt>
                <c:pt idx="131">
                  <c:v>387350</c:v>
                </c:pt>
                <c:pt idx="132">
                  <c:v>387280</c:v>
                </c:pt>
                <c:pt idx="133">
                  <c:v>386120</c:v>
                </c:pt>
                <c:pt idx="134">
                  <c:v>385400</c:v>
                </c:pt>
                <c:pt idx="135">
                  <c:v>385260</c:v>
                </c:pt>
                <c:pt idx="136">
                  <c:v>385540</c:v>
                </c:pt>
                <c:pt idx="137">
                  <c:v>385620</c:v>
                </c:pt>
                <c:pt idx="138">
                  <c:v>385260</c:v>
                </c:pt>
                <c:pt idx="139">
                  <c:v>384900</c:v>
                </c:pt>
                <c:pt idx="140">
                  <c:v>383890</c:v>
                </c:pt>
                <c:pt idx="141">
                  <c:v>383100</c:v>
                </c:pt>
                <c:pt idx="142">
                  <c:v>382660</c:v>
                </c:pt>
                <c:pt idx="143">
                  <c:v>382230</c:v>
                </c:pt>
                <c:pt idx="144">
                  <c:v>381800</c:v>
                </c:pt>
                <c:pt idx="145">
                  <c:v>381730</c:v>
                </c:pt>
                <c:pt idx="146">
                  <c:v>382020</c:v>
                </c:pt>
                <c:pt idx="147">
                  <c:v>383310</c:v>
                </c:pt>
                <c:pt idx="148">
                  <c:v>384320</c:v>
                </c:pt>
                <c:pt idx="149">
                  <c:v>385260</c:v>
                </c:pt>
                <c:pt idx="150">
                  <c:v>386120</c:v>
                </c:pt>
                <c:pt idx="151">
                  <c:v>386770</c:v>
                </c:pt>
                <c:pt idx="152">
                  <c:v>387640</c:v>
                </c:pt>
                <c:pt idx="153">
                  <c:v>388000</c:v>
                </c:pt>
                <c:pt idx="154">
                  <c:v>388730</c:v>
                </c:pt>
                <c:pt idx="155">
                  <c:v>389450</c:v>
                </c:pt>
                <c:pt idx="156">
                  <c:v>389230</c:v>
                </c:pt>
                <c:pt idx="157">
                  <c:v>389020</c:v>
                </c:pt>
                <c:pt idx="158">
                  <c:v>389310</c:v>
                </c:pt>
                <c:pt idx="159">
                  <c:v>389810</c:v>
                </c:pt>
                <c:pt idx="160">
                  <c:v>390390</c:v>
                </c:pt>
                <c:pt idx="161">
                  <c:v>390830</c:v>
                </c:pt>
                <c:pt idx="162">
                  <c:v>391480</c:v>
                </c:pt>
                <c:pt idx="163">
                  <c:v>390980</c:v>
                </c:pt>
                <c:pt idx="164">
                  <c:v>390540</c:v>
                </c:pt>
                <c:pt idx="165">
                  <c:v>389960</c:v>
                </c:pt>
                <c:pt idx="166">
                  <c:v>389160</c:v>
                </c:pt>
                <c:pt idx="167">
                  <c:v>388730</c:v>
                </c:pt>
                <c:pt idx="168">
                  <c:v>388510</c:v>
                </c:pt>
                <c:pt idx="169">
                  <c:v>388580</c:v>
                </c:pt>
                <c:pt idx="170">
                  <c:v>388580</c:v>
                </c:pt>
                <c:pt idx="171">
                  <c:v>387860</c:v>
                </c:pt>
                <c:pt idx="172">
                  <c:v>387280</c:v>
                </c:pt>
                <c:pt idx="173">
                  <c:v>386700</c:v>
                </c:pt>
                <c:pt idx="174">
                  <c:v>386190</c:v>
                </c:pt>
                <c:pt idx="175">
                  <c:v>385470</c:v>
                </c:pt>
                <c:pt idx="176">
                  <c:v>384750</c:v>
                </c:pt>
                <c:pt idx="177">
                  <c:v>384030</c:v>
                </c:pt>
                <c:pt idx="178">
                  <c:v>383170</c:v>
                </c:pt>
                <c:pt idx="179">
                  <c:v>382450</c:v>
                </c:pt>
                <c:pt idx="180">
                  <c:v>381660</c:v>
                </c:pt>
                <c:pt idx="181">
                  <c:v>380870</c:v>
                </c:pt>
                <c:pt idx="182">
                  <c:v>380150</c:v>
                </c:pt>
                <c:pt idx="183">
                  <c:v>379650</c:v>
                </c:pt>
                <c:pt idx="184">
                  <c:v>379220</c:v>
                </c:pt>
                <c:pt idx="185">
                  <c:v>378720</c:v>
                </c:pt>
                <c:pt idx="186">
                  <c:v>378290</c:v>
                </c:pt>
                <c:pt idx="187">
                  <c:v>377790</c:v>
                </c:pt>
                <c:pt idx="188">
                  <c:v>377430</c:v>
                </c:pt>
                <c:pt idx="189">
                  <c:v>376860</c:v>
                </c:pt>
                <c:pt idx="190">
                  <c:v>376360</c:v>
                </c:pt>
                <c:pt idx="191">
                  <c:v>375790</c:v>
                </c:pt>
                <c:pt idx="192">
                  <c:v>375370</c:v>
                </c:pt>
                <c:pt idx="193">
                  <c:v>374720</c:v>
                </c:pt>
                <c:pt idx="194">
                  <c:v>374300</c:v>
                </c:pt>
                <c:pt idx="195">
                  <c:v>373730</c:v>
                </c:pt>
                <c:pt idx="196">
                  <c:v>373160</c:v>
                </c:pt>
                <c:pt idx="197">
                  <c:v>372520</c:v>
                </c:pt>
                <c:pt idx="198">
                  <c:v>371960</c:v>
                </c:pt>
                <c:pt idx="199">
                  <c:v>371390</c:v>
                </c:pt>
                <c:pt idx="200">
                  <c:v>370750</c:v>
                </c:pt>
                <c:pt idx="201">
                  <c:v>370190</c:v>
                </c:pt>
                <c:pt idx="202">
                  <c:v>369480</c:v>
                </c:pt>
                <c:pt idx="203">
                  <c:v>368700</c:v>
                </c:pt>
                <c:pt idx="204">
                  <c:v>368140</c:v>
                </c:pt>
                <c:pt idx="205">
                  <c:v>367430</c:v>
                </c:pt>
                <c:pt idx="206">
                  <c:v>367010</c:v>
                </c:pt>
                <c:pt idx="207">
                  <c:v>366380</c:v>
                </c:pt>
                <c:pt idx="208">
                  <c:v>365810</c:v>
                </c:pt>
                <c:pt idx="209">
                  <c:v>364970</c:v>
                </c:pt>
                <c:pt idx="210">
                  <c:v>364130</c:v>
                </c:pt>
                <c:pt idx="211">
                  <c:v>363360</c:v>
                </c:pt>
                <c:pt idx="212">
                  <c:v>362590</c:v>
                </c:pt>
                <c:pt idx="213">
                  <c:v>362030</c:v>
                </c:pt>
                <c:pt idx="214">
                  <c:v>361610</c:v>
                </c:pt>
                <c:pt idx="215">
                  <c:v>361120</c:v>
                </c:pt>
                <c:pt idx="216">
                  <c:v>360700</c:v>
                </c:pt>
                <c:pt idx="217">
                  <c:v>360280</c:v>
                </c:pt>
                <c:pt idx="218">
                  <c:v>359790</c:v>
                </c:pt>
                <c:pt idx="219">
                  <c:v>359510</c:v>
                </c:pt>
                <c:pt idx="220">
                  <c:v>359020</c:v>
                </c:pt>
                <c:pt idx="221">
                  <c:v>358750</c:v>
                </c:pt>
                <c:pt idx="222">
                  <c:v>358400</c:v>
                </c:pt>
                <c:pt idx="223">
                  <c:v>357910</c:v>
                </c:pt>
                <c:pt idx="224">
                  <c:v>357350</c:v>
                </c:pt>
                <c:pt idx="225">
                  <c:v>356800</c:v>
                </c:pt>
                <c:pt idx="226">
                  <c:v>356240</c:v>
                </c:pt>
                <c:pt idx="227">
                  <c:v>355690</c:v>
                </c:pt>
                <c:pt idx="228">
                  <c:v>355200</c:v>
                </c:pt>
                <c:pt idx="229">
                  <c:v>354650</c:v>
                </c:pt>
                <c:pt idx="230">
                  <c:v>354230</c:v>
                </c:pt>
                <c:pt idx="231">
                  <c:v>353470</c:v>
                </c:pt>
                <c:pt idx="232">
                  <c:v>352570</c:v>
                </c:pt>
                <c:pt idx="233">
                  <c:v>351810</c:v>
                </c:pt>
                <c:pt idx="234">
                  <c:v>350990</c:v>
                </c:pt>
                <c:pt idx="235">
                  <c:v>350370</c:v>
                </c:pt>
                <c:pt idx="236">
                  <c:v>349540</c:v>
                </c:pt>
                <c:pt idx="237">
                  <c:v>348780</c:v>
                </c:pt>
                <c:pt idx="238">
                  <c:v>348160</c:v>
                </c:pt>
                <c:pt idx="239">
                  <c:v>347820</c:v>
                </c:pt>
                <c:pt idx="240">
                  <c:v>347410</c:v>
                </c:pt>
                <c:pt idx="241">
                  <c:v>347480</c:v>
                </c:pt>
                <c:pt idx="242">
                  <c:v>347550</c:v>
                </c:pt>
                <c:pt idx="243">
                  <c:v>347680</c:v>
                </c:pt>
                <c:pt idx="244">
                  <c:v>347620</c:v>
                </c:pt>
                <c:pt idx="245">
                  <c:v>347550</c:v>
                </c:pt>
                <c:pt idx="246">
                  <c:v>347270</c:v>
                </c:pt>
                <c:pt idx="247">
                  <c:v>347000</c:v>
                </c:pt>
                <c:pt idx="248">
                  <c:v>346720</c:v>
                </c:pt>
                <c:pt idx="249">
                  <c:v>346660</c:v>
                </c:pt>
                <c:pt idx="250">
                  <c:v>346520</c:v>
                </c:pt>
                <c:pt idx="251">
                  <c:v>346240</c:v>
                </c:pt>
                <c:pt idx="252">
                  <c:v>345970</c:v>
                </c:pt>
                <c:pt idx="253">
                  <c:v>345830</c:v>
                </c:pt>
                <c:pt idx="254">
                  <c:v>345700</c:v>
                </c:pt>
                <c:pt idx="255">
                  <c:v>345490</c:v>
                </c:pt>
                <c:pt idx="256">
                  <c:v>345290</c:v>
                </c:pt>
                <c:pt idx="257">
                  <c:v>345150</c:v>
                </c:pt>
                <c:pt idx="258">
                  <c:v>344810</c:v>
                </c:pt>
                <c:pt idx="259">
                  <c:v>344460</c:v>
                </c:pt>
                <c:pt idx="260">
                  <c:v>344260</c:v>
                </c:pt>
                <c:pt idx="261">
                  <c:v>344330</c:v>
                </c:pt>
                <c:pt idx="262">
                  <c:v>344190</c:v>
                </c:pt>
                <c:pt idx="263">
                  <c:v>344120</c:v>
                </c:pt>
                <c:pt idx="264">
                  <c:v>344120</c:v>
                </c:pt>
                <c:pt idx="265">
                  <c:v>344260</c:v>
                </c:pt>
                <c:pt idx="266">
                  <c:v>343650</c:v>
                </c:pt>
                <c:pt idx="267">
                  <c:v>343030</c:v>
                </c:pt>
                <c:pt idx="268">
                  <c:v>342550</c:v>
                </c:pt>
                <c:pt idx="269">
                  <c:v>342280</c:v>
                </c:pt>
                <c:pt idx="270">
                  <c:v>341190</c:v>
                </c:pt>
                <c:pt idx="271">
                  <c:v>339490</c:v>
                </c:pt>
                <c:pt idx="272">
                  <c:v>338200</c:v>
                </c:pt>
                <c:pt idx="273">
                  <c:v>337460</c:v>
                </c:pt>
                <c:pt idx="274">
                  <c:v>337190</c:v>
                </c:pt>
                <c:pt idx="275">
                  <c:v>337190</c:v>
                </c:pt>
                <c:pt idx="276">
                  <c:v>337120</c:v>
                </c:pt>
                <c:pt idx="277">
                  <c:v>335970</c:v>
                </c:pt>
                <c:pt idx="278">
                  <c:v>333750</c:v>
                </c:pt>
                <c:pt idx="279">
                  <c:v>331530</c:v>
                </c:pt>
                <c:pt idx="280">
                  <c:v>330050</c:v>
                </c:pt>
                <c:pt idx="281">
                  <c:v>329780</c:v>
                </c:pt>
                <c:pt idx="282">
                  <c:v>330120</c:v>
                </c:pt>
                <c:pt idx="283">
                  <c:v>329780</c:v>
                </c:pt>
                <c:pt idx="284">
                  <c:v>328650</c:v>
                </c:pt>
                <c:pt idx="285">
                  <c:v>327380</c:v>
                </c:pt>
                <c:pt idx="286">
                  <c:v>326240</c:v>
                </c:pt>
                <c:pt idx="287">
                  <c:v>325380</c:v>
                </c:pt>
                <c:pt idx="288">
                  <c:v>324980</c:v>
                </c:pt>
                <c:pt idx="289">
                  <c:v>324380</c:v>
                </c:pt>
                <c:pt idx="290">
                  <c:v>323320</c:v>
                </c:pt>
                <c:pt idx="291">
                  <c:v>321390</c:v>
                </c:pt>
                <c:pt idx="292">
                  <c:v>319340</c:v>
                </c:pt>
                <c:pt idx="293">
                  <c:v>317900</c:v>
                </c:pt>
                <c:pt idx="294">
                  <c:v>317170</c:v>
                </c:pt>
                <c:pt idx="295">
                  <c:v>316510</c:v>
                </c:pt>
                <c:pt idx="296">
                  <c:v>315990</c:v>
                </c:pt>
                <c:pt idx="297">
                  <c:v>314940</c:v>
                </c:pt>
                <c:pt idx="298">
                  <c:v>312910</c:v>
                </c:pt>
                <c:pt idx="299">
                  <c:v>310690</c:v>
                </c:pt>
                <c:pt idx="300">
                  <c:v>309260</c:v>
                </c:pt>
                <c:pt idx="301">
                  <c:v>308350</c:v>
                </c:pt>
                <c:pt idx="302">
                  <c:v>307640</c:v>
                </c:pt>
                <c:pt idx="303">
                  <c:v>306990</c:v>
                </c:pt>
                <c:pt idx="304">
                  <c:v>306020</c:v>
                </c:pt>
                <c:pt idx="305">
                  <c:v>304410</c:v>
                </c:pt>
                <c:pt idx="306">
                  <c:v>302930</c:v>
                </c:pt>
                <c:pt idx="307">
                  <c:v>302280</c:v>
                </c:pt>
                <c:pt idx="308">
                  <c:v>301900</c:v>
                </c:pt>
                <c:pt idx="309">
                  <c:v>301640</c:v>
                </c:pt>
                <c:pt idx="310">
                  <c:v>301450</c:v>
                </c:pt>
                <c:pt idx="311">
                  <c:v>301130</c:v>
                </c:pt>
                <c:pt idx="312">
                  <c:v>300870</c:v>
                </c:pt>
                <c:pt idx="313">
                  <c:v>300550</c:v>
                </c:pt>
                <c:pt idx="314">
                  <c:v>300230</c:v>
                </c:pt>
                <c:pt idx="315">
                  <c:v>300170</c:v>
                </c:pt>
                <c:pt idx="316">
                  <c:v>299970</c:v>
                </c:pt>
                <c:pt idx="317">
                  <c:v>299910</c:v>
                </c:pt>
                <c:pt idx="318">
                  <c:v>299910</c:v>
                </c:pt>
                <c:pt idx="319">
                  <c:v>299910</c:v>
                </c:pt>
                <c:pt idx="320">
                  <c:v>299910</c:v>
                </c:pt>
                <c:pt idx="321">
                  <c:v>299910</c:v>
                </c:pt>
                <c:pt idx="322">
                  <c:v>299650</c:v>
                </c:pt>
                <c:pt idx="323">
                  <c:v>299460</c:v>
                </c:pt>
                <c:pt idx="324">
                  <c:v>299270</c:v>
                </c:pt>
                <c:pt idx="325">
                  <c:v>299850</c:v>
                </c:pt>
                <c:pt idx="326">
                  <c:v>299720</c:v>
                </c:pt>
                <c:pt idx="327">
                  <c:v>299910</c:v>
                </c:pt>
                <c:pt idx="328">
                  <c:v>299780</c:v>
                </c:pt>
                <c:pt idx="329">
                  <c:v>299270</c:v>
                </c:pt>
                <c:pt idx="330">
                  <c:v>298820</c:v>
                </c:pt>
                <c:pt idx="331">
                  <c:v>298440</c:v>
                </c:pt>
                <c:pt idx="332">
                  <c:v>298060</c:v>
                </c:pt>
                <c:pt idx="333">
                  <c:v>297930</c:v>
                </c:pt>
                <c:pt idx="334">
                  <c:v>297230</c:v>
                </c:pt>
                <c:pt idx="335">
                  <c:v>296850</c:v>
                </c:pt>
                <c:pt idx="336">
                  <c:v>296400</c:v>
                </c:pt>
                <c:pt idx="337">
                  <c:v>296270</c:v>
                </c:pt>
                <c:pt idx="338">
                  <c:v>296850</c:v>
                </c:pt>
                <c:pt idx="339">
                  <c:v>297800</c:v>
                </c:pt>
                <c:pt idx="340">
                  <c:v>298630</c:v>
                </c:pt>
                <c:pt idx="341">
                  <c:v>299460</c:v>
                </c:pt>
                <c:pt idx="342">
                  <c:v>299970</c:v>
                </c:pt>
                <c:pt idx="343">
                  <c:v>300040</c:v>
                </c:pt>
                <c:pt idx="344">
                  <c:v>300550</c:v>
                </c:pt>
                <c:pt idx="345">
                  <c:v>300870</c:v>
                </c:pt>
                <c:pt idx="346">
                  <c:v>301130</c:v>
                </c:pt>
                <c:pt idx="347">
                  <c:v>301450</c:v>
                </c:pt>
                <c:pt idx="348">
                  <c:v>301770</c:v>
                </c:pt>
                <c:pt idx="349">
                  <c:v>302090</c:v>
                </c:pt>
                <c:pt idx="350">
                  <c:v>302410</c:v>
                </c:pt>
                <c:pt idx="351">
                  <c:v>302350</c:v>
                </c:pt>
                <c:pt idx="352">
                  <c:v>302410</c:v>
                </c:pt>
                <c:pt idx="353">
                  <c:v>302480</c:v>
                </c:pt>
                <c:pt idx="354">
                  <c:v>302540</c:v>
                </c:pt>
                <c:pt idx="355">
                  <c:v>302540</c:v>
                </c:pt>
                <c:pt idx="356">
                  <c:v>302540</c:v>
                </c:pt>
                <c:pt idx="357">
                  <c:v>302610</c:v>
                </c:pt>
                <c:pt idx="358">
                  <c:v>303190</c:v>
                </c:pt>
                <c:pt idx="359">
                  <c:v>303760</c:v>
                </c:pt>
                <c:pt idx="360">
                  <c:v>304150</c:v>
                </c:pt>
                <c:pt idx="361">
                  <c:v>304410</c:v>
                </c:pt>
                <c:pt idx="362">
                  <c:v>304670</c:v>
                </c:pt>
                <c:pt idx="363">
                  <c:v>305050</c:v>
                </c:pt>
                <c:pt idx="364">
                  <c:v>305440</c:v>
                </c:pt>
                <c:pt idx="365">
                  <c:v>305960</c:v>
                </c:pt>
                <c:pt idx="366">
                  <c:v>306600</c:v>
                </c:pt>
                <c:pt idx="367">
                  <c:v>307120</c:v>
                </c:pt>
                <c:pt idx="368">
                  <c:v>307770</c:v>
                </c:pt>
                <c:pt idx="369">
                  <c:v>308420</c:v>
                </c:pt>
                <c:pt idx="370">
                  <c:v>309390</c:v>
                </c:pt>
                <c:pt idx="371">
                  <c:v>309910</c:v>
                </c:pt>
                <c:pt idx="372">
                  <c:v>310040</c:v>
                </c:pt>
                <c:pt idx="373">
                  <c:v>310040</c:v>
                </c:pt>
                <c:pt idx="374">
                  <c:v>309980</c:v>
                </c:pt>
                <c:pt idx="375">
                  <c:v>309850</c:v>
                </c:pt>
                <c:pt idx="376">
                  <c:v>309850</c:v>
                </c:pt>
                <c:pt idx="377">
                  <c:v>309780</c:v>
                </c:pt>
                <c:pt idx="378">
                  <c:v>309780</c:v>
                </c:pt>
                <c:pt idx="379">
                  <c:v>310040</c:v>
                </c:pt>
                <c:pt idx="380">
                  <c:v>310630</c:v>
                </c:pt>
                <c:pt idx="381">
                  <c:v>311480</c:v>
                </c:pt>
                <c:pt idx="382">
                  <c:v>312780</c:v>
                </c:pt>
                <c:pt idx="383">
                  <c:v>314280</c:v>
                </c:pt>
                <c:pt idx="384">
                  <c:v>314480</c:v>
                </c:pt>
                <c:pt idx="385">
                  <c:v>315200</c:v>
                </c:pt>
                <c:pt idx="386">
                  <c:v>316120</c:v>
                </c:pt>
                <c:pt idx="387">
                  <c:v>317760</c:v>
                </c:pt>
                <c:pt idx="388">
                  <c:v>318550</c:v>
                </c:pt>
                <c:pt idx="389">
                  <c:v>319280</c:v>
                </c:pt>
                <c:pt idx="390">
                  <c:v>319870</c:v>
                </c:pt>
                <c:pt idx="391">
                  <c:v>320140</c:v>
                </c:pt>
                <c:pt idx="392">
                  <c:v>319870</c:v>
                </c:pt>
                <c:pt idx="393">
                  <c:v>319610</c:v>
                </c:pt>
                <c:pt idx="394">
                  <c:v>319020</c:v>
                </c:pt>
                <c:pt idx="395">
                  <c:v>318750</c:v>
                </c:pt>
                <c:pt idx="396">
                  <c:v>318750</c:v>
                </c:pt>
                <c:pt idx="397">
                  <c:v>319150</c:v>
                </c:pt>
                <c:pt idx="398">
                  <c:v>318950</c:v>
                </c:pt>
                <c:pt idx="399">
                  <c:v>319680</c:v>
                </c:pt>
                <c:pt idx="400">
                  <c:v>320730</c:v>
                </c:pt>
                <c:pt idx="401">
                  <c:v>321060</c:v>
                </c:pt>
                <c:pt idx="402">
                  <c:v>321260</c:v>
                </c:pt>
                <c:pt idx="403">
                  <c:v>321390</c:v>
                </c:pt>
                <c:pt idx="404">
                  <c:v>321460</c:v>
                </c:pt>
                <c:pt idx="405">
                  <c:v>321590</c:v>
                </c:pt>
                <c:pt idx="406">
                  <c:v>322120</c:v>
                </c:pt>
                <c:pt idx="407">
                  <c:v>322190</c:v>
                </c:pt>
                <c:pt idx="408">
                  <c:v>321790</c:v>
                </c:pt>
                <c:pt idx="409">
                  <c:v>321860</c:v>
                </c:pt>
                <c:pt idx="410">
                  <c:v>322850</c:v>
                </c:pt>
                <c:pt idx="411">
                  <c:v>325710</c:v>
                </c:pt>
                <c:pt idx="412">
                  <c:v>327710</c:v>
                </c:pt>
                <c:pt idx="413">
                  <c:v>329980</c:v>
                </c:pt>
                <c:pt idx="414">
                  <c:v>328980</c:v>
                </c:pt>
                <c:pt idx="415">
                  <c:v>329250</c:v>
                </c:pt>
                <c:pt idx="416">
                  <c:v>328510</c:v>
                </c:pt>
                <c:pt idx="417">
                  <c:v>325440</c:v>
                </c:pt>
                <c:pt idx="418">
                  <c:v>322650</c:v>
                </c:pt>
                <c:pt idx="419">
                  <c:v>319810</c:v>
                </c:pt>
                <c:pt idx="420">
                  <c:v>317110</c:v>
                </c:pt>
                <c:pt idx="421">
                  <c:v>314420</c:v>
                </c:pt>
                <c:pt idx="422">
                  <c:v>311670</c:v>
                </c:pt>
                <c:pt idx="423">
                  <c:v>309520</c:v>
                </c:pt>
                <c:pt idx="424">
                  <c:v>308100</c:v>
                </c:pt>
                <c:pt idx="425">
                  <c:v>306930</c:v>
                </c:pt>
                <c:pt idx="426">
                  <c:v>306670</c:v>
                </c:pt>
                <c:pt idx="427">
                  <c:v>308290</c:v>
                </c:pt>
                <c:pt idx="428">
                  <c:v>311870</c:v>
                </c:pt>
                <c:pt idx="429">
                  <c:v>315070</c:v>
                </c:pt>
                <c:pt idx="430">
                  <c:v>317570</c:v>
                </c:pt>
                <c:pt idx="431">
                  <c:v>319810</c:v>
                </c:pt>
                <c:pt idx="432">
                  <c:v>321860</c:v>
                </c:pt>
                <c:pt idx="433">
                  <c:v>323250</c:v>
                </c:pt>
                <c:pt idx="434">
                  <c:v>323450</c:v>
                </c:pt>
                <c:pt idx="435">
                  <c:v>322260</c:v>
                </c:pt>
                <c:pt idx="436">
                  <c:v>320340</c:v>
                </c:pt>
                <c:pt idx="437">
                  <c:v>318420</c:v>
                </c:pt>
                <c:pt idx="438">
                  <c:v>316650</c:v>
                </c:pt>
                <c:pt idx="439">
                  <c:v>315200</c:v>
                </c:pt>
                <c:pt idx="440">
                  <c:v>314350</c:v>
                </c:pt>
                <c:pt idx="441">
                  <c:v>313110</c:v>
                </c:pt>
                <c:pt idx="442">
                  <c:v>311540</c:v>
                </c:pt>
                <c:pt idx="443">
                  <c:v>309780</c:v>
                </c:pt>
                <c:pt idx="444">
                  <c:v>307840</c:v>
                </c:pt>
                <c:pt idx="445">
                  <c:v>306220</c:v>
                </c:pt>
                <c:pt idx="446">
                  <c:v>305380</c:v>
                </c:pt>
                <c:pt idx="447">
                  <c:v>305380</c:v>
                </c:pt>
                <c:pt idx="448">
                  <c:v>304860</c:v>
                </c:pt>
                <c:pt idx="449">
                  <c:v>304280</c:v>
                </c:pt>
                <c:pt idx="450">
                  <c:v>303830</c:v>
                </c:pt>
                <c:pt idx="451">
                  <c:v>303440</c:v>
                </c:pt>
                <c:pt idx="452">
                  <c:v>304600</c:v>
                </c:pt>
                <c:pt idx="453">
                  <c:v>306480</c:v>
                </c:pt>
                <c:pt idx="454">
                  <c:v>307970</c:v>
                </c:pt>
                <c:pt idx="455">
                  <c:v>308740</c:v>
                </c:pt>
                <c:pt idx="456">
                  <c:v>308610</c:v>
                </c:pt>
                <c:pt idx="457">
                  <c:v>309850</c:v>
                </c:pt>
                <c:pt idx="458">
                  <c:v>310950</c:v>
                </c:pt>
                <c:pt idx="459">
                  <c:v>312650</c:v>
                </c:pt>
                <c:pt idx="460">
                  <c:v>314220</c:v>
                </c:pt>
                <c:pt idx="461">
                  <c:v>315140</c:v>
                </c:pt>
                <c:pt idx="462">
                  <c:v>315660</c:v>
                </c:pt>
                <c:pt idx="463">
                  <c:v>316320</c:v>
                </c:pt>
                <c:pt idx="464">
                  <c:v>316840</c:v>
                </c:pt>
                <c:pt idx="465">
                  <c:v>317430</c:v>
                </c:pt>
                <c:pt idx="466">
                  <c:v>316190</c:v>
                </c:pt>
                <c:pt idx="467">
                  <c:v>316250</c:v>
                </c:pt>
                <c:pt idx="468">
                  <c:v>317570</c:v>
                </c:pt>
                <c:pt idx="469">
                  <c:v>318950</c:v>
                </c:pt>
                <c:pt idx="470">
                  <c:v>320470</c:v>
                </c:pt>
                <c:pt idx="471">
                  <c:v>322260</c:v>
                </c:pt>
                <c:pt idx="472">
                  <c:v>323710</c:v>
                </c:pt>
                <c:pt idx="473">
                  <c:v>324980</c:v>
                </c:pt>
                <c:pt idx="474">
                  <c:v>326370</c:v>
                </c:pt>
                <c:pt idx="475">
                  <c:v>326570</c:v>
                </c:pt>
                <c:pt idx="476">
                  <c:v>325240</c:v>
                </c:pt>
                <c:pt idx="477">
                  <c:v>324910</c:v>
                </c:pt>
                <c:pt idx="478">
                  <c:v>324510</c:v>
                </c:pt>
                <c:pt idx="479">
                  <c:v>324310</c:v>
                </c:pt>
                <c:pt idx="480">
                  <c:v>324510</c:v>
                </c:pt>
                <c:pt idx="481">
                  <c:v>325310</c:v>
                </c:pt>
                <c:pt idx="482">
                  <c:v>325980</c:v>
                </c:pt>
                <c:pt idx="483">
                  <c:v>326440</c:v>
                </c:pt>
                <c:pt idx="484">
                  <c:v>326310</c:v>
                </c:pt>
                <c:pt idx="485">
                  <c:v>326240</c:v>
                </c:pt>
                <c:pt idx="486">
                  <c:v>326040</c:v>
                </c:pt>
                <c:pt idx="487">
                  <c:v>325440</c:v>
                </c:pt>
                <c:pt idx="488">
                  <c:v>324840</c:v>
                </c:pt>
                <c:pt idx="489">
                  <c:v>324240</c:v>
                </c:pt>
                <c:pt idx="490">
                  <c:v>323650</c:v>
                </c:pt>
                <c:pt idx="491">
                  <c:v>323120</c:v>
                </c:pt>
                <c:pt idx="492">
                  <c:v>322850</c:v>
                </c:pt>
                <c:pt idx="493">
                  <c:v>323320</c:v>
                </c:pt>
                <c:pt idx="494">
                  <c:v>323780</c:v>
                </c:pt>
                <c:pt idx="495">
                  <c:v>324510</c:v>
                </c:pt>
                <c:pt idx="496">
                  <c:v>324780</c:v>
                </c:pt>
                <c:pt idx="497">
                  <c:v>325240</c:v>
                </c:pt>
                <c:pt idx="498">
                  <c:v>325640</c:v>
                </c:pt>
                <c:pt idx="499">
                  <c:v>325980</c:v>
                </c:pt>
                <c:pt idx="500">
                  <c:v>326770</c:v>
                </c:pt>
                <c:pt idx="501">
                  <c:v>327510</c:v>
                </c:pt>
                <c:pt idx="502">
                  <c:v>328040</c:v>
                </c:pt>
                <c:pt idx="503">
                  <c:v>328580</c:v>
                </c:pt>
                <c:pt idx="504">
                  <c:v>329520</c:v>
                </c:pt>
                <c:pt idx="505">
                  <c:v>329920</c:v>
                </c:pt>
                <c:pt idx="506">
                  <c:v>330320</c:v>
                </c:pt>
                <c:pt idx="507">
                  <c:v>331930</c:v>
                </c:pt>
                <c:pt idx="508">
                  <c:v>333340</c:v>
                </c:pt>
                <c:pt idx="509">
                  <c:v>335090</c:v>
                </c:pt>
                <c:pt idx="510">
                  <c:v>336850</c:v>
                </c:pt>
                <c:pt idx="511">
                  <c:v>339150</c:v>
                </c:pt>
                <c:pt idx="512">
                  <c:v>341670</c:v>
                </c:pt>
                <c:pt idx="513">
                  <c:v>342900</c:v>
                </c:pt>
                <c:pt idx="514">
                  <c:v>343710</c:v>
                </c:pt>
                <c:pt idx="515">
                  <c:v>344460</c:v>
                </c:pt>
                <c:pt idx="516">
                  <c:v>345420</c:v>
                </c:pt>
                <c:pt idx="517">
                  <c:v>346590</c:v>
                </c:pt>
                <c:pt idx="518">
                  <c:v>348370</c:v>
                </c:pt>
                <c:pt idx="519">
                  <c:v>351190</c:v>
                </c:pt>
                <c:pt idx="520">
                  <c:v>354370</c:v>
                </c:pt>
                <c:pt idx="521">
                  <c:v>357350</c:v>
                </c:pt>
                <c:pt idx="522">
                  <c:v>360140</c:v>
                </c:pt>
                <c:pt idx="523">
                  <c:v>362590</c:v>
                </c:pt>
                <c:pt idx="524">
                  <c:v>364340</c:v>
                </c:pt>
                <c:pt idx="525">
                  <c:v>365880</c:v>
                </c:pt>
                <c:pt idx="526">
                  <c:v>366870</c:v>
                </c:pt>
                <c:pt idx="527">
                  <c:v>367500</c:v>
                </c:pt>
                <c:pt idx="528">
                  <c:v>370040</c:v>
                </c:pt>
                <c:pt idx="529">
                  <c:v>375860</c:v>
                </c:pt>
                <c:pt idx="530">
                  <c:v>380870</c:v>
                </c:pt>
                <c:pt idx="531">
                  <c:v>383960</c:v>
                </c:pt>
                <c:pt idx="532">
                  <c:v>386410</c:v>
                </c:pt>
                <c:pt idx="533">
                  <c:v>388000</c:v>
                </c:pt>
                <c:pt idx="534">
                  <c:v>389090</c:v>
                </c:pt>
                <c:pt idx="535">
                  <c:v>390180</c:v>
                </c:pt>
                <c:pt idx="536">
                  <c:v>391480</c:v>
                </c:pt>
                <c:pt idx="537">
                  <c:v>393380</c:v>
                </c:pt>
                <c:pt idx="538">
                  <c:v>394320</c:v>
                </c:pt>
                <c:pt idx="539">
                  <c:v>394690</c:v>
                </c:pt>
                <c:pt idx="540">
                  <c:v>394840</c:v>
                </c:pt>
                <c:pt idx="541">
                  <c:v>394620</c:v>
                </c:pt>
                <c:pt idx="542">
                  <c:v>394180</c:v>
                </c:pt>
                <c:pt idx="543">
                  <c:v>393740</c:v>
                </c:pt>
                <c:pt idx="544">
                  <c:v>393450</c:v>
                </c:pt>
                <c:pt idx="545">
                  <c:v>393600</c:v>
                </c:pt>
                <c:pt idx="546">
                  <c:v>393890</c:v>
                </c:pt>
                <c:pt idx="547">
                  <c:v>394110</c:v>
                </c:pt>
                <c:pt idx="548">
                  <c:v>394250</c:v>
                </c:pt>
                <c:pt idx="549">
                  <c:v>394400</c:v>
                </c:pt>
                <c:pt idx="550">
                  <c:v>394620</c:v>
                </c:pt>
                <c:pt idx="551">
                  <c:v>395060</c:v>
                </c:pt>
                <c:pt idx="552">
                  <c:v>395790</c:v>
                </c:pt>
                <c:pt idx="553">
                  <c:v>396440</c:v>
                </c:pt>
                <c:pt idx="554">
                  <c:v>397030</c:v>
                </c:pt>
                <c:pt idx="555">
                  <c:v>397180</c:v>
                </c:pt>
                <c:pt idx="556">
                  <c:v>397030</c:v>
                </c:pt>
                <c:pt idx="557">
                  <c:v>396520</c:v>
                </c:pt>
                <c:pt idx="558">
                  <c:v>396150</c:v>
                </c:pt>
                <c:pt idx="559">
                  <c:v>395570</c:v>
                </c:pt>
                <c:pt idx="560">
                  <c:v>394840</c:v>
                </c:pt>
                <c:pt idx="561">
                  <c:v>393960</c:v>
                </c:pt>
                <c:pt idx="562">
                  <c:v>393300</c:v>
                </c:pt>
                <c:pt idx="563">
                  <c:v>393090</c:v>
                </c:pt>
                <c:pt idx="564">
                  <c:v>393520</c:v>
                </c:pt>
                <c:pt idx="565">
                  <c:v>392870</c:v>
                </c:pt>
                <c:pt idx="566">
                  <c:v>392140</c:v>
                </c:pt>
                <c:pt idx="567">
                  <c:v>390680</c:v>
                </c:pt>
                <c:pt idx="568">
                  <c:v>389380</c:v>
                </c:pt>
                <c:pt idx="569">
                  <c:v>388360</c:v>
                </c:pt>
                <c:pt idx="570">
                  <c:v>387570</c:v>
                </c:pt>
                <c:pt idx="571">
                  <c:v>387490</c:v>
                </c:pt>
                <c:pt idx="572">
                  <c:v>386920</c:v>
                </c:pt>
                <c:pt idx="573">
                  <c:v>386410</c:v>
                </c:pt>
                <c:pt idx="574">
                  <c:v>385620</c:v>
                </c:pt>
                <c:pt idx="575">
                  <c:v>384250</c:v>
                </c:pt>
                <c:pt idx="576">
                  <c:v>382880</c:v>
                </c:pt>
                <c:pt idx="577">
                  <c:v>381510</c:v>
                </c:pt>
                <c:pt idx="578">
                  <c:v>380080</c:v>
                </c:pt>
                <c:pt idx="579">
                  <c:v>378790</c:v>
                </c:pt>
                <c:pt idx="580">
                  <c:v>377360</c:v>
                </c:pt>
                <c:pt idx="581">
                  <c:v>376720</c:v>
                </c:pt>
                <c:pt idx="582">
                  <c:v>376720</c:v>
                </c:pt>
                <c:pt idx="583">
                  <c:v>376650</c:v>
                </c:pt>
                <c:pt idx="584">
                  <c:v>376440</c:v>
                </c:pt>
                <c:pt idx="585">
                  <c:v>376220</c:v>
                </c:pt>
                <c:pt idx="586">
                  <c:v>375650</c:v>
                </c:pt>
                <c:pt idx="587">
                  <c:v>374940</c:v>
                </c:pt>
                <c:pt idx="588">
                  <c:v>374160</c:v>
                </c:pt>
                <c:pt idx="589">
                  <c:v>373090</c:v>
                </c:pt>
                <c:pt idx="590">
                  <c:v>372520</c:v>
                </c:pt>
                <c:pt idx="591">
                  <c:v>371810</c:v>
                </c:pt>
                <c:pt idx="592">
                  <c:v>370610</c:v>
                </c:pt>
                <c:pt idx="593">
                  <c:v>369410</c:v>
                </c:pt>
                <c:pt idx="594">
                  <c:v>368140</c:v>
                </c:pt>
                <c:pt idx="595">
                  <c:v>366870</c:v>
                </c:pt>
                <c:pt idx="596">
                  <c:v>365810</c:v>
                </c:pt>
                <c:pt idx="597">
                  <c:v>365250</c:v>
                </c:pt>
                <c:pt idx="598">
                  <c:v>364410</c:v>
                </c:pt>
                <c:pt idx="599">
                  <c:v>363990</c:v>
                </c:pt>
                <c:pt idx="600">
                  <c:v>363990</c:v>
                </c:pt>
                <c:pt idx="601">
                  <c:v>363780</c:v>
                </c:pt>
                <c:pt idx="602">
                  <c:v>363220</c:v>
                </c:pt>
                <c:pt idx="603">
                  <c:v>362870</c:v>
                </c:pt>
                <c:pt idx="604">
                  <c:v>362800</c:v>
                </c:pt>
                <c:pt idx="605">
                  <c:v>362870</c:v>
                </c:pt>
                <c:pt idx="606">
                  <c:v>362800</c:v>
                </c:pt>
                <c:pt idx="607">
                  <c:v>362310</c:v>
                </c:pt>
                <c:pt idx="608">
                  <c:v>361890</c:v>
                </c:pt>
                <c:pt idx="609">
                  <c:v>361470</c:v>
                </c:pt>
                <c:pt idx="610">
                  <c:v>361050</c:v>
                </c:pt>
                <c:pt idx="611">
                  <c:v>361120</c:v>
                </c:pt>
                <c:pt idx="612">
                  <c:v>361260</c:v>
                </c:pt>
                <c:pt idx="613">
                  <c:v>361190</c:v>
                </c:pt>
                <c:pt idx="614">
                  <c:v>360700</c:v>
                </c:pt>
                <c:pt idx="615">
                  <c:v>360140</c:v>
                </c:pt>
                <c:pt idx="616">
                  <c:v>359720</c:v>
                </c:pt>
                <c:pt idx="617">
                  <c:v>359370</c:v>
                </c:pt>
                <c:pt idx="618">
                  <c:v>359440</c:v>
                </c:pt>
                <c:pt idx="619">
                  <c:v>359580</c:v>
                </c:pt>
                <c:pt idx="620">
                  <c:v>359580</c:v>
                </c:pt>
                <c:pt idx="621">
                  <c:v>359090</c:v>
                </c:pt>
                <c:pt idx="622">
                  <c:v>358680</c:v>
                </c:pt>
                <c:pt idx="623">
                  <c:v>358330</c:v>
                </c:pt>
                <c:pt idx="624">
                  <c:v>358260</c:v>
                </c:pt>
                <c:pt idx="625">
                  <c:v>357280</c:v>
                </c:pt>
                <c:pt idx="626">
                  <c:v>355550</c:v>
                </c:pt>
                <c:pt idx="627">
                  <c:v>352370</c:v>
                </c:pt>
                <c:pt idx="628">
                  <c:v>349060</c:v>
                </c:pt>
                <c:pt idx="629">
                  <c:v>346520</c:v>
                </c:pt>
                <c:pt idx="630">
                  <c:v>343710</c:v>
                </c:pt>
                <c:pt idx="631">
                  <c:v>341190</c:v>
                </c:pt>
                <c:pt idx="632">
                  <c:v>339150</c:v>
                </c:pt>
                <c:pt idx="633">
                  <c:v>337800</c:v>
                </c:pt>
                <c:pt idx="634">
                  <c:v>336240</c:v>
                </c:pt>
                <c:pt idx="635">
                  <c:v>335360</c:v>
                </c:pt>
                <c:pt idx="636">
                  <c:v>334280</c:v>
                </c:pt>
                <c:pt idx="637">
                  <c:v>333680</c:v>
                </c:pt>
                <c:pt idx="638">
                  <c:v>333680</c:v>
                </c:pt>
                <c:pt idx="639">
                  <c:v>333750</c:v>
                </c:pt>
                <c:pt idx="640">
                  <c:v>333270</c:v>
                </c:pt>
                <c:pt idx="641">
                  <c:v>331590</c:v>
                </c:pt>
                <c:pt idx="642">
                  <c:v>329720</c:v>
                </c:pt>
                <c:pt idx="643">
                  <c:v>328380</c:v>
                </c:pt>
                <c:pt idx="644">
                  <c:v>327310</c:v>
                </c:pt>
                <c:pt idx="645">
                  <c:v>326770</c:v>
                </c:pt>
                <c:pt idx="646">
                  <c:v>327040</c:v>
                </c:pt>
                <c:pt idx="647">
                  <c:v>326110</c:v>
                </c:pt>
                <c:pt idx="648">
                  <c:v>323910</c:v>
                </c:pt>
                <c:pt idx="649">
                  <c:v>321330</c:v>
                </c:pt>
                <c:pt idx="650">
                  <c:v>319340</c:v>
                </c:pt>
                <c:pt idx="651">
                  <c:v>318030</c:v>
                </c:pt>
                <c:pt idx="652">
                  <c:v>317430</c:v>
                </c:pt>
                <c:pt idx="653">
                  <c:v>317040</c:v>
                </c:pt>
                <c:pt idx="654">
                  <c:v>316120</c:v>
                </c:pt>
                <c:pt idx="655">
                  <c:v>313890</c:v>
                </c:pt>
                <c:pt idx="656">
                  <c:v>312260</c:v>
                </c:pt>
                <c:pt idx="657">
                  <c:v>311150</c:v>
                </c:pt>
                <c:pt idx="658">
                  <c:v>310630</c:v>
                </c:pt>
                <c:pt idx="659">
                  <c:v>310690</c:v>
                </c:pt>
                <c:pt idx="660">
                  <c:v>311020</c:v>
                </c:pt>
                <c:pt idx="661">
                  <c:v>309460</c:v>
                </c:pt>
                <c:pt idx="662">
                  <c:v>308100</c:v>
                </c:pt>
                <c:pt idx="663">
                  <c:v>306410</c:v>
                </c:pt>
                <c:pt idx="664">
                  <c:v>304920</c:v>
                </c:pt>
                <c:pt idx="665">
                  <c:v>303310</c:v>
                </c:pt>
                <c:pt idx="666">
                  <c:v>302540</c:v>
                </c:pt>
                <c:pt idx="667">
                  <c:v>302410</c:v>
                </c:pt>
                <c:pt idx="668">
                  <c:v>303190</c:v>
                </c:pt>
                <c:pt idx="669">
                  <c:v>303510</c:v>
                </c:pt>
                <c:pt idx="670">
                  <c:v>304340</c:v>
                </c:pt>
                <c:pt idx="671">
                  <c:v>305120</c:v>
                </c:pt>
                <c:pt idx="672">
                  <c:v>305890</c:v>
                </c:pt>
                <c:pt idx="673">
                  <c:v>305250</c:v>
                </c:pt>
                <c:pt idx="674">
                  <c:v>304860</c:v>
                </c:pt>
                <c:pt idx="675">
                  <c:v>304470</c:v>
                </c:pt>
                <c:pt idx="676">
                  <c:v>304090</c:v>
                </c:pt>
                <c:pt idx="677">
                  <c:v>303700</c:v>
                </c:pt>
                <c:pt idx="678">
                  <c:v>303250</c:v>
                </c:pt>
                <c:pt idx="679">
                  <c:v>302610</c:v>
                </c:pt>
                <c:pt idx="680">
                  <c:v>301900</c:v>
                </c:pt>
                <c:pt idx="681">
                  <c:v>301390</c:v>
                </c:pt>
                <c:pt idx="682">
                  <c:v>300740</c:v>
                </c:pt>
                <c:pt idx="683">
                  <c:v>300290</c:v>
                </c:pt>
                <c:pt idx="684">
                  <c:v>299780</c:v>
                </c:pt>
                <c:pt idx="685">
                  <c:v>299210</c:v>
                </c:pt>
                <c:pt idx="686">
                  <c:v>299080</c:v>
                </c:pt>
                <c:pt idx="687">
                  <c:v>298820</c:v>
                </c:pt>
                <c:pt idx="688">
                  <c:v>298570</c:v>
                </c:pt>
                <c:pt idx="689">
                  <c:v>298310</c:v>
                </c:pt>
                <c:pt idx="690">
                  <c:v>297930</c:v>
                </c:pt>
                <c:pt idx="691">
                  <c:v>297930</c:v>
                </c:pt>
                <c:pt idx="692">
                  <c:v>297740</c:v>
                </c:pt>
                <c:pt idx="693">
                  <c:v>297610</c:v>
                </c:pt>
                <c:pt idx="694">
                  <c:v>297360</c:v>
                </c:pt>
                <c:pt idx="695">
                  <c:v>297230</c:v>
                </c:pt>
                <c:pt idx="696">
                  <c:v>296850</c:v>
                </c:pt>
                <c:pt idx="697">
                  <c:v>296340</c:v>
                </c:pt>
                <c:pt idx="698">
                  <c:v>295950</c:v>
                </c:pt>
                <c:pt idx="699">
                  <c:v>295700</c:v>
                </c:pt>
                <c:pt idx="700">
                  <c:v>296080</c:v>
                </c:pt>
                <c:pt idx="701">
                  <c:v>295950</c:v>
                </c:pt>
                <c:pt idx="702">
                  <c:v>295890</c:v>
                </c:pt>
                <c:pt idx="703">
                  <c:v>296210</c:v>
                </c:pt>
                <c:pt idx="704">
                  <c:v>296210</c:v>
                </c:pt>
                <c:pt idx="705">
                  <c:v>296340</c:v>
                </c:pt>
                <c:pt idx="706">
                  <c:v>296340</c:v>
                </c:pt>
                <c:pt idx="707">
                  <c:v>295760</c:v>
                </c:pt>
                <c:pt idx="708">
                  <c:v>295760</c:v>
                </c:pt>
                <c:pt idx="709">
                  <c:v>296080</c:v>
                </c:pt>
                <c:pt idx="710">
                  <c:v>296150</c:v>
                </c:pt>
                <c:pt idx="711">
                  <c:v>296080</c:v>
                </c:pt>
                <c:pt idx="712">
                  <c:v>296150</c:v>
                </c:pt>
                <c:pt idx="713">
                  <c:v>296080</c:v>
                </c:pt>
                <c:pt idx="714">
                  <c:v>296400</c:v>
                </c:pt>
                <c:pt idx="715">
                  <c:v>296720</c:v>
                </c:pt>
                <c:pt idx="716">
                  <c:v>296910</c:v>
                </c:pt>
                <c:pt idx="717">
                  <c:v>297290</c:v>
                </c:pt>
                <c:pt idx="718">
                  <c:v>297550</c:v>
                </c:pt>
                <c:pt idx="719">
                  <c:v>297740</c:v>
                </c:pt>
                <c:pt idx="720">
                  <c:v>298120</c:v>
                </c:pt>
                <c:pt idx="721">
                  <c:v>298570</c:v>
                </c:pt>
                <c:pt idx="722">
                  <c:v>298760</c:v>
                </c:pt>
                <c:pt idx="723">
                  <c:v>298950</c:v>
                </c:pt>
                <c:pt idx="724">
                  <c:v>298760</c:v>
                </c:pt>
                <c:pt idx="725">
                  <c:v>298760</c:v>
                </c:pt>
                <c:pt idx="726">
                  <c:v>298700</c:v>
                </c:pt>
                <c:pt idx="727">
                  <c:v>298700</c:v>
                </c:pt>
                <c:pt idx="728">
                  <c:v>298440</c:v>
                </c:pt>
                <c:pt idx="729">
                  <c:v>298310</c:v>
                </c:pt>
                <c:pt idx="730">
                  <c:v>297930</c:v>
                </c:pt>
                <c:pt idx="731">
                  <c:v>297930</c:v>
                </c:pt>
                <c:pt idx="732">
                  <c:v>297930</c:v>
                </c:pt>
                <c:pt idx="733">
                  <c:v>297740</c:v>
                </c:pt>
                <c:pt idx="734">
                  <c:v>297610</c:v>
                </c:pt>
                <c:pt idx="735">
                  <c:v>297420</c:v>
                </c:pt>
                <c:pt idx="736">
                  <c:v>297040</c:v>
                </c:pt>
                <c:pt idx="737">
                  <c:v>296720</c:v>
                </c:pt>
                <c:pt idx="738">
                  <c:v>296530</c:v>
                </c:pt>
                <c:pt idx="739">
                  <c:v>296400</c:v>
                </c:pt>
                <c:pt idx="740">
                  <c:v>296210</c:v>
                </c:pt>
                <c:pt idx="741">
                  <c:v>295830</c:v>
                </c:pt>
                <c:pt idx="742">
                  <c:v>295640</c:v>
                </c:pt>
                <c:pt idx="743">
                  <c:v>295450</c:v>
                </c:pt>
                <c:pt idx="744">
                  <c:v>295190</c:v>
                </c:pt>
                <c:pt idx="745">
                  <c:v>294810</c:v>
                </c:pt>
                <c:pt idx="746">
                  <c:v>294750</c:v>
                </c:pt>
                <c:pt idx="747">
                  <c:v>294490</c:v>
                </c:pt>
                <c:pt idx="748">
                  <c:v>294170</c:v>
                </c:pt>
                <c:pt idx="749">
                  <c:v>294300</c:v>
                </c:pt>
                <c:pt idx="750">
                  <c:v>294360</c:v>
                </c:pt>
                <c:pt idx="751">
                  <c:v>294680</c:v>
                </c:pt>
                <c:pt idx="752">
                  <c:v>294940</c:v>
                </c:pt>
                <c:pt idx="753">
                  <c:v>295190</c:v>
                </c:pt>
                <c:pt idx="754">
                  <c:v>295510</c:v>
                </c:pt>
                <c:pt idx="755">
                  <c:v>295830</c:v>
                </c:pt>
                <c:pt idx="756">
                  <c:v>296150</c:v>
                </c:pt>
                <c:pt idx="757">
                  <c:v>296210</c:v>
                </c:pt>
                <c:pt idx="758">
                  <c:v>296270</c:v>
                </c:pt>
                <c:pt idx="759">
                  <c:v>296530</c:v>
                </c:pt>
                <c:pt idx="760">
                  <c:v>296590</c:v>
                </c:pt>
                <c:pt idx="761">
                  <c:v>296780</c:v>
                </c:pt>
                <c:pt idx="762">
                  <c:v>296970</c:v>
                </c:pt>
                <c:pt idx="763">
                  <c:v>297230</c:v>
                </c:pt>
                <c:pt idx="764">
                  <c:v>297230</c:v>
                </c:pt>
                <c:pt idx="765">
                  <c:v>297550</c:v>
                </c:pt>
                <c:pt idx="766">
                  <c:v>297860</c:v>
                </c:pt>
                <c:pt idx="767">
                  <c:v>297480</c:v>
                </c:pt>
                <c:pt idx="768">
                  <c:v>297230</c:v>
                </c:pt>
                <c:pt idx="769">
                  <c:v>296910</c:v>
                </c:pt>
                <c:pt idx="770">
                  <c:v>296460</c:v>
                </c:pt>
                <c:pt idx="771">
                  <c:v>296210</c:v>
                </c:pt>
                <c:pt idx="772">
                  <c:v>295950</c:v>
                </c:pt>
                <c:pt idx="773">
                  <c:v>295640</c:v>
                </c:pt>
                <c:pt idx="774">
                  <c:v>295320</c:v>
                </c:pt>
                <c:pt idx="775">
                  <c:v>295130</c:v>
                </c:pt>
                <c:pt idx="776">
                  <c:v>294870</c:v>
                </c:pt>
                <c:pt idx="777">
                  <c:v>294110</c:v>
                </c:pt>
                <c:pt idx="778">
                  <c:v>293480</c:v>
                </c:pt>
                <c:pt idx="779">
                  <c:v>292840</c:v>
                </c:pt>
                <c:pt idx="780">
                  <c:v>292150</c:v>
                </c:pt>
                <c:pt idx="781">
                  <c:v>291260</c:v>
                </c:pt>
                <c:pt idx="782">
                  <c:v>290760</c:v>
                </c:pt>
                <c:pt idx="783">
                  <c:v>290190</c:v>
                </c:pt>
                <c:pt idx="784">
                  <c:v>289440</c:v>
                </c:pt>
                <c:pt idx="785">
                  <c:v>288740</c:v>
                </c:pt>
                <c:pt idx="786">
                  <c:v>288120</c:v>
                </c:pt>
                <c:pt idx="787">
                  <c:v>287490</c:v>
                </c:pt>
                <c:pt idx="788">
                  <c:v>286860</c:v>
                </c:pt>
                <c:pt idx="789">
                  <c:v>286300</c:v>
                </c:pt>
                <c:pt idx="790">
                  <c:v>285550</c:v>
                </c:pt>
                <c:pt idx="791">
                  <c:v>284800</c:v>
                </c:pt>
                <c:pt idx="792">
                  <c:v>284050</c:v>
                </c:pt>
                <c:pt idx="793">
                  <c:v>283490</c:v>
                </c:pt>
                <c:pt idx="794">
                  <c:v>282800</c:v>
                </c:pt>
                <c:pt idx="795">
                  <c:v>282180</c:v>
                </c:pt>
                <c:pt idx="796">
                  <c:v>281560</c:v>
                </c:pt>
                <c:pt idx="797">
                  <c:v>281060</c:v>
                </c:pt>
                <c:pt idx="798">
                  <c:v>280380</c:v>
                </c:pt>
                <c:pt idx="799">
                  <c:v>279760</c:v>
                </c:pt>
                <c:pt idx="800">
                  <c:v>279020</c:v>
                </c:pt>
                <c:pt idx="801">
                  <c:v>278590</c:v>
                </c:pt>
                <c:pt idx="802">
                  <c:v>278040</c:v>
                </c:pt>
                <c:pt idx="803">
                  <c:v>277360</c:v>
                </c:pt>
                <c:pt idx="804">
                  <c:v>276990</c:v>
                </c:pt>
                <c:pt idx="805">
                  <c:v>276860</c:v>
                </c:pt>
                <c:pt idx="806">
                  <c:v>276930</c:v>
                </c:pt>
                <c:pt idx="807">
                  <c:v>276310</c:v>
                </c:pt>
                <c:pt idx="808">
                  <c:v>275940</c:v>
                </c:pt>
                <c:pt idx="809">
                  <c:v>275700</c:v>
                </c:pt>
                <c:pt idx="810">
                  <c:v>275510</c:v>
                </c:pt>
                <c:pt idx="811">
                  <c:v>275390</c:v>
                </c:pt>
                <c:pt idx="812">
                  <c:v>275270</c:v>
                </c:pt>
                <c:pt idx="813">
                  <c:v>275020</c:v>
                </c:pt>
                <c:pt idx="814">
                  <c:v>275630</c:v>
                </c:pt>
                <c:pt idx="815">
                  <c:v>275390</c:v>
                </c:pt>
                <c:pt idx="816">
                  <c:v>275140</c:v>
                </c:pt>
                <c:pt idx="817">
                  <c:v>275020</c:v>
                </c:pt>
                <c:pt idx="818">
                  <c:v>274840</c:v>
                </c:pt>
                <c:pt idx="819">
                  <c:v>274650</c:v>
                </c:pt>
                <c:pt idx="820">
                  <c:v>274410</c:v>
                </c:pt>
                <c:pt idx="821">
                  <c:v>274220</c:v>
                </c:pt>
                <c:pt idx="822">
                  <c:v>273980</c:v>
                </c:pt>
                <c:pt idx="823">
                  <c:v>273800</c:v>
                </c:pt>
                <c:pt idx="824">
                  <c:v>273610</c:v>
                </c:pt>
                <c:pt idx="825">
                  <c:v>273550</c:v>
                </c:pt>
                <c:pt idx="826">
                  <c:v>274350</c:v>
                </c:pt>
                <c:pt idx="827">
                  <c:v>275080</c:v>
                </c:pt>
                <c:pt idx="828">
                  <c:v>275630</c:v>
                </c:pt>
                <c:pt idx="829">
                  <c:v>276190</c:v>
                </c:pt>
                <c:pt idx="830">
                  <c:v>276860</c:v>
                </c:pt>
                <c:pt idx="831">
                  <c:v>277910</c:v>
                </c:pt>
                <c:pt idx="832">
                  <c:v>278650</c:v>
                </c:pt>
                <c:pt idx="833">
                  <c:v>279270</c:v>
                </c:pt>
                <c:pt idx="834">
                  <c:v>279950</c:v>
                </c:pt>
                <c:pt idx="835">
                  <c:v>281190</c:v>
                </c:pt>
                <c:pt idx="836">
                  <c:v>282310</c:v>
                </c:pt>
                <c:pt idx="837">
                  <c:v>283430</c:v>
                </c:pt>
                <c:pt idx="838">
                  <c:v>284550</c:v>
                </c:pt>
                <c:pt idx="839">
                  <c:v>285670</c:v>
                </c:pt>
                <c:pt idx="840">
                  <c:v>286740</c:v>
                </c:pt>
                <c:pt idx="841">
                  <c:v>287860</c:v>
                </c:pt>
                <c:pt idx="842">
                  <c:v>288930</c:v>
                </c:pt>
                <c:pt idx="843">
                  <c:v>290000</c:v>
                </c:pt>
                <c:pt idx="844">
                  <c:v>290950</c:v>
                </c:pt>
                <c:pt idx="845">
                  <c:v>292530</c:v>
                </c:pt>
                <c:pt idx="846">
                  <c:v>294170</c:v>
                </c:pt>
                <c:pt idx="847">
                  <c:v>295450</c:v>
                </c:pt>
                <c:pt idx="848">
                  <c:v>297290</c:v>
                </c:pt>
                <c:pt idx="849">
                  <c:v>299210</c:v>
                </c:pt>
                <c:pt idx="850">
                  <c:v>300940</c:v>
                </c:pt>
                <c:pt idx="851">
                  <c:v>302090</c:v>
                </c:pt>
                <c:pt idx="852">
                  <c:v>301900</c:v>
                </c:pt>
                <c:pt idx="853">
                  <c:v>301450</c:v>
                </c:pt>
                <c:pt idx="854">
                  <c:v>300740</c:v>
                </c:pt>
                <c:pt idx="855">
                  <c:v>300360</c:v>
                </c:pt>
                <c:pt idx="856">
                  <c:v>299590</c:v>
                </c:pt>
                <c:pt idx="857">
                  <c:v>298820</c:v>
                </c:pt>
                <c:pt idx="858">
                  <c:v>297930</c:v>
                </c:pt>
                <c:pt idx="859">
                  <c:v>297230</c:v>
                </c:pt>
                <c:pt idx="860">
                  <c:v>296400</c:v>
                </c:pt>
                <c:pt idx="861">
                  <c:v>295570</c:v>
                </c:pt>
                <c:pt idx="862">
                  <c:v>294810</c:v>
                </c:pt>
                <c:pt idx="863">
                  <c:v>293920</c:v>
                </c:pt>
                <c:pt idx="864">
                  <c:v>293100</c:v>
                </c:pt>
                <c:pt idx="865">
                  <c:v>292270</c:v>
                </c:pt>
                <c:pt idx="866">
                  <c:v>291260</c:v>
                </c:pt>
                <c:pt idx="867">
                  <c:v>290570</c:v>
                </c:pt>
                <c:pt idx="868">
                  <c:v>290000</c:v>
                </c:pt>
                <c:pt idx="869">
                  <c:v>289310</c:v>
                </c:pt>
                <c:pt idx="870">
                  <c:v>288930</c:v>
                </c:pt>
                <c:pt idx="871">
                  <c:v>288370</c:v>
                </c:pt>
                <c:pt idx="872">
                  <c:v>287740</c:v>
                </c:pt>
                <c:pt idx="873">
                  <c:v>287110</c:v>
                </c:pt>
                <c:pt idx="874">
                  <c:v>286490</c:v>
                </c:pt>
                <c:pt idx="875">
                  <c:v>285670</c:v>
                </c:pt>
                <c:pt idx="876">
                  <c:v>285110</c:v>
                </c:pt>
                <c:pt idx="877">
                  <c:v>284490</c:v>
                </c:pt>
                <c:pt idx="878">
                  <c:v>283800</c:v>
                </c:pt>
                <c:pt idx="879">
                  <c:v>283740</c:v>
                </c:pt>
                <c:pt idx="880">
                  <c:v>284240</c:v>
                </c:pt>
                <c:pt idx="881">
                  <c:v>284980</c:v>
                </c:pt>
                <c:pt idx="882">
                  <c:v>286670</c:v>
                </c:pt>
                <c:pt idx="883">
                  <c:v>287680</c:v>
                </c:pt>
                <c:pt idx="884">
                  <c:v>288490</c:v>
                </c:pt>
                <c:pt idx="885">
                  <c:v>289120</c:v>
                </c:pt>
                <c:pt idx="886">
                  <c:v>289310</c:v>
                </c:pt>
                <c:pt idx="887">
                  <c:v>289440</c:v>
                </c:pt>
                <c:pt idx="888">
                  <c:v>289370</c:v>
                </c:pt>
                <c:pt idx="889">
                  <c:v>289250</c:v>
                </c:pt>
                <c:pt idx="890">
                  <c:v>289120</c:v>
                </c:pt>
                <c:pt idx="891">
                  <c:v>289180</c:v>
                </c:pt>
                <c:pt idx="892">
                  <c:v>289180</c:v>
                </c:pt>
                <c:pt idx="893">
                  <c:v>289180</c:v>
                </c:pt>
                <c:pt idx="894">
                  <c:v>289060</c:v>
                </c:pt>
                <c:pt idx="895">
                  <c:v>289000</c:v>
                </c:pt>
                <c:pt idx="896">
                  <c:v>288740</c:v>
                </c:pt>
                <c:pt idx="897">
                  <c:v>288490</c:v>
                </c:pt>
                <c:pt idx="898">
                  <c:v>288370</c:v>
                </c:pt>
                <c:pt idx="899">
                  <c:v>288300</c:v>
                </c:pt>
                <c:pt idx="900">
                  <c:v>287990</c:v>
                </c:pt>
                <c:pt idx="901">
                  <c:v>287680</c:v>
                </c:pt>
                <c:pt idx="902">
                  <c:v>287430</c:v>
                </c:pt>
                <c:pt idx="903">
                  <c:v>287300</c:v>
                </c:pt>
                <c:pt idx="904">
                  <c:v>287240</c:v>
                </c:pt>
                <c:pt idx="905">
                  <c:v>287110</c:v>
                </c:pt>
                <c:pt idx="906">
                  <c:v>287050</c:v>
                </c:pt>
                <c:pt idx="907">
                  <c:v>286860</c:v>
                </c:pt>
                <c:pt idx="908">
                  <c:v>286860</c:v>
                </c:pt>
                <c:pt idx="909">
                  <c:v>286610</c:v>
                </c:pt>
                <c:pt idx="910">
                  <c:v>286170</c:v>
                </c:pt>
                <c:pt idx="911">
                  <c:v>285730</c:v>
                </c:pt>
                <c:pt idx="912">
                  <c:v>285550</c:v>
                </c:pt>
                <c:pt idx="913">
                  <c:v>285480</c:v>
                </c:pt>
                <c:pt idx="914">
                  <c:v>285360</c:v>
                </c:pt>
                <c:pt idx="915">
                  <c:v>285050</c:v>
                </c:pt>
                <c:pt idx="916">
                  <c:v>284740</c:v>
                </c:pt>
                <c:pt idx="917">
                  <c:v>283990</c:v>
                </c:pt>
                <c:pt idx="918">
                  <c:v>283860</c:v>
                </c:pt>
                <c:pt idx="919">
                  <c:v>283800</c:v>
                </c:pt>
                <c:pt idx="920">
                  <c:v>283740</c:v>
                </c:pt>
                <c:pt idx="921">
                  <c:v>283680</c:v>
                </c:pt>
                <c:pt idx="922">
                  <c:v>283550</c:v>
                </c:pt>
                <c:pt idx="923">
                  <c:v>283240</c:v>
                </c:pt>
                <c:pt idx="924">
                  <c:v>282990</c:v>
                </c:pt>
                <c:pt idx="925">
                  <c:v>282800</c:v>
                </c:pt>
                <c:pt idx="926">
                  <c:v>282740</c:v>
                </c:pt>
                <c:pt idx="927">
                  <c:v>282310</c:v>
                </c:pt>
                <c:pt idx="928">
                  <c:v>282000</c:v>
                </c:pt>
                <c:pt idx="929">
                  <c:v>281620</c:v>
                </c:pt>
                <c:pt idx="930">
                  <c:v>281310</c:v>
                </c:pt>
                <c:pt idx="931">
                  <c:v>280630</c:v>
                </c:pt>
                <c:pt idx="932">
                  <c:v>280760</c:v>
                </c:pt>
                <c:pt idx="933">
                  <c:v>280510</c:v>
                </c:pt>
                <c:pt idx="934">
                  <c:v>280200</c:v>
                </c:pt>
                <c:pt idx="935">
                  <c:v>279700</c:v>
                </c:pt>
                <c:pt idx="936">
                  <c:v>279150</c:v>
                </c:pt>
                <c:pt idx="937">
                  <c:v>278470</c:v>
                </c:pt>
                <c:pt idx="938">
                  <c:v>277670</c:v>
                </c:pt>
                <c:pt idx="939">
                  <c:v>276930</c:v>
                </c:pt>
                <c:pt idx="940">
                  <c:v>276250</c:v>
                </c:pt>
                <c:pt idx="941">
                  <c:v>275450</c:v>
                </c:pt>
                <c:pt idx="942">
                  <c:v>274780</c:v>
                </c:pt>
                <c:pt idx="943">
                  <c:v>274410</c:v>
                </c:pt>
                <c:pt idx="944">
                  <c:v>274040</c:v>
                </c:pt>
                <c:pt idx="945">
                  <c:v>273730</c:v>
                </c:pt>
                <c:pt idx="946">
                  <c:v>273550</c:v>
                </c:pt>
                <c:pt idx="947">
                  <c:v>273370</c:v>
                </c:pt>
                <c:pt idx="948">
                  <c:v>273240</c:v>
                </c:pt>
                <c:pt idx="949">
                  <c:v>273240</c:v>
                </c:pt>
                <c:pt idx="950">
                  <c:v>273180</c:v>
                </c:pt>
                <c:pt idx="951">
                  <c:v>273060</c:v>
                </c:pt>
                <c:pt idx="952">
                  <c:v>272820</c:v>
                </c:pt>
                <c:pt idx="953">
                  <c:v>272700</c:v>
                </c:pt>
                <c:pt idx="954">
                  <c:v>272570</c:v>
                </c:pt>
                <c:pt idx="955">
                  <c:v>272510</c:v>
                </c:pt>
                <c:pt idx="956">
                  <c:v>272510</c:v>
                </c:pt>
                <c:pt idx="957">
                  <c:v>272510</c:v>
                </c:pt>
                <c:pt idx="958">
                  <c:v>272450</c:v>
                </c:pt>
                <c:pt idx="959">
                  <c:v>272510</c:v>
                </c:pt>
                <c:pt idx="960">
                  <c:v>272510</c:v>
                </c:pt>
                <c:pt idx="961">
                  <c:v>272570</c:v>
                </c:pt>
                <c:pt idx="962">
                  <c:v>272510</c:v>
                </c:pt>
                <c:pt idx="963">
                  <c:v>272450</c:v>
                </c:pt>
                <c:pt idx="964">
                  <c:v>272450</c:v>
                </c:pt>
                <c:pt idx="965">
                  <c:v>272390</c:v>
                </c:pt>
                <c:pt idx="966">
                  <c:v>272390</c:v>
                </c:pt>
                <c:pt idx="967">
                  <c:v>272330</c:v>
                </c:pt>
                <c:pt idx="968">
                  <c:v>272020</c:v>
                </c:pt>
                <c:pt idx="969">
                  <c:v>271900</c:v>
                </c:pt>
                <c:pt idx="970">
                  <c:v>271290</c:v>
                </c:pt>
                <c:pt idx="971">
                  <c:v>270620</c:v>
                </c:pt>
                <c:pt idx="972">
                  <c:v>269950</c:v>
                </c:pt>
                <c:pt idx="973">
                  <c:v>269290</c:v>
                </c:pt>
                <c:pt idx="974">
                  <c:v>269040</c:v>
                </c:pt>
                <c:pt idx="975">
                  <c:v>268860</c:v>
                </c:pt>
                <c:pt idx="976">
                  <c:v>268620</c:v>
                </c:pt>
                <c:pt idx="977">
                  <c:v>268500</c:v>
                </c:pt>
                <c:pt idx="978">
                  <c:v>268260</c:v>
                </c:pt>
                <c:pt idx="979">
                  <c:v>268130</c:v>
                </c:pt>
                <c:pt idx="980">
                  <c:v>268070</c:v>
                </c:pt>
                <c:pt idx="981">
                  <c:v>268070</c:v>
                </c:pt>
                <c:pt idx="982">
                  <c:v>267890</c:v>
                </c:pt>
                <c:pt idx="983">
                  <c:v>267830</c:v>
                </c:pt>
                <c:pt idx="984">
                  <c:v>267770</c:v>
                </c:pt>
                <c:pt idx="985">
                  <c:v>267830</c:v>
                </c:pt>
                <c:pt idx="986">
                  <c:v>267830</c:v>
                </c:pt>
                <c:pt idx="987">
                  <c:v>267710</c:v>
                </c:pt>
                <c:pt idx="988">
                  <c:v>267530</c:v>
                </c:pt>
                <c:pt idx="989">
                  <c:v>267350</c:v>
                </c:pt>
                <c:pt idx="990">
                  <c:v>267230</c:v>
                </c:pt>
                <c:pt idx="991">
                  <c:v>267050</c:v>
                </c:pt>
                <c:pt idx="992">
                  <c:v>266990</c:v>
                </c:pt>
                <c:pt idx="993">
                  <c:v>266860</c:v>
                </c:pt>
                <c:pt idx="994">
                  <c:v>266680</c:v>
                </c:pt>
                <c:pt idx="995">
                  <c:v>266560</c:v>
                </c:pt>
                <c:pt idx="996">
                  <c:v>266380</c:v>
                </c:pt>
                <c:pt idx="997">
                  <c:v>266260</c:v>
                </c:pt>
                <c:pt idx="998">
                  <c:v>266140</c:v>
                </c:pt>
                <c:pt idx="999">
                  <c:v>265960</c:v>
                </c:pt>
                <c:pt idx="1000">
                  <c:v>265840</c:v>
                </c:pt>
                <c:pt idx="1001">
                  <c:v>265780</c:v>
                </c:pt>
                <c:pt idx="1002">
                  <c:v>265780</c:v>
                </c:pt>
                <c:pt idx="1003">
                  <c:v>265660</c:v>
                </c:pt>
                <c:pt idx="1004">
                  <c:v>265420</c:v>
                </c:pt>
                <c:pt idx="1005">
                  <c:v>265420</c:v>
                </c:pt>
                <c:pt idx="1006">
                  <c:v>265300</c:v>
                </c:pt>
                <c:pt idx="1007">
                  <c:v>265180</c:v>
                </c:pt>
                <c:pt idx="1008">
                  <c:v>265300</c:v>
                </c:pt>
                <c:pt idx="1009">
                  <c:v>265420</c:v>
                </c:pt>
                <c:pt idx="1010">
                  <c:v>265300</c:v>
                </c:pt>
                <c:pt idx="1011">
                  <c:v>265000</c:v>
                </c:pt>
                <c:pt idx="1012">
                  <c:v>265060</c:v>
                </c:pt>
                <c:pt idx="1013">
                  <c:v>265240</c:v>
                </c:pt>
                <c:pt idx="1014">
                  <c:v>265360</c:v>
                </c:pt>
                <c:pt idx="1015">
                  <c:v>265480</c:v>
                </c:pt>
                <c:pt idx="1016">
                  <c:v>265300</c:v>
                </c:pt>
                <c:pt idx="1017">
                  <c:v>264880</c:v>
                </c:pt>
                <c:pt idx="1018">
                  <c:v>264700</c:v>
                </c:pt>
                <c:pt idx="1019">
                  <c:v>264940</c:v>
                </c:pt>
                <c:pt idx="1020">
                  <c:v>265120</c:v>
                </c:pt>
                <c:pt idx="1021">
                  <c:v>265360</c:v>
                </c:pt>
                <c:pt idx="1022">
                  <c:v>265720</c:v>
                </c:pt>
                <c:pt idx="1023">
                  <c:v>265480</c:v>
                </c:pt>
                <c:pt idx="1024">
                  <c:v>265180</c:v>
                </c:pt>
                <c:pt idx="1025">
                  <c:v>265180</c:v>
                </c:pt>
                <c:pt idx="1026">
                  <c:v>265180</c:v>
                </c:pt>
                <c:pt idx="1027">
                  <c:v>265300</c:v>
                </c:pt>
                <c:pt idx="1028">
                  <c:v>265360</c:v>
                </c:pt>
                <c:pt idx="1029">
                  <c:v>265420</c:v>
                </c:pt>
                <c:pt idx="1030">
                  <c:v>265540</c:v>
                </c:pt>
                <c:pt idx="1031">
                  <c:v>265660</c:v>
                </c:pt>
                <c:pt idx="1032">
                  <c:v>265180</c:v>
                </c:pt>
                <c:pt idx="1033">
                  <c:v>264580</c:v>
                </c:pt>
                <c:pt idx="1034">
                  <c:v>264270</c:v>
                </c:pt>
                <c:pt idx="1035">
                  <c:v>264150</c:v>
                </c:pt>
                <c:pt idx="1036">
                  <c:v>263910</c:v>
                </c:pt>
                <c:pt idx="1037">
                  <c:v>263610</c:v>
                </c:pt>
                <c:pt idx="1038">
                  <c:v>263430</c:v>
                </c:pt>
                <c:pt idx="1039">
                  <c:v>263190</c:v>
                </c:pt>
                <c:pt idx="1040">
                  <c:v>263010</c:v>
                </c:pt>
                <c:pt idx="1041">
                  <c:v>262710</c:v>
                </c:pt>
                <c:pt idx="1042">
                  <c:v>262480</c:v>
                </c:pt>
                <c:pt idx="1043">
                  <c:v>262060</c:v>
                </c:pt>
                <c:pt idx="1044">
                  <c:v>261700</c:v>
                </c:pt>
                <c:pt idx="1045">
                  <c:v>261700</c:v>
                </c:pt>
                <c:pt idx="1046">
                  <c:v>261460</c:v>
                </c:pt>
                <c:pt idx="1047">
                  <c:v>261280</c:v>
                </c:pt>
                <c:pt idx="1048">
                  <c:v>261160</c:v>
                </c:pt>
                <c:pt idx="1049">
                  <c:v>260980</c:v>
                </c:pt>
                <c:pt idx="1050">
                  <c:v>260860</c:v>
                </c:pt>
                <c:pt idx="1051">
                  <c:v>260740</c:v>
                </c:pt>
                <c:pt idx="1052">
                  <c:v>260860</c:v>
                </c:pt>
                <c:pt idx="1053">
                  <c:v>260860</c:v>
                </c:pt>
                <c:pt idx="1054">
                  <c:v>260680</c:v>
                </c:pt>
                <c:pt idx="1055">
                  <c:v>260560</c:v>
                </c:pt>
                <c:pt idx="1056">
                  <c:v>260440</c:v>
                </c:pt>
                <c:pt idx="1057">
                  <c:v>260320</c:v>
                </c:pt>
                <c:pt idx="1058">
                  <c:v>260150</c:v>
                </c:pt>
                <c:pt idx="1059">
                  <c:v>260030</c:v>
                </c:pt>
                <c:pt idx="1060">
                  <c:v>259970</c:v>
                </c:pt>
                <c:pt idx="1061">
                  <c:v>259790</c:v>
                </c:pt>
                <c:pt idx="1062">
                  <c:v>259610</c:v>
                </c:pt>
                <c:pt idx="1063">
                  <c:v>259430</c:v>
                </c:pt>
                <c:pt idx="1064">
                  <c:v>259370</c:v>
                </c:pt>
                <c:pt idx="1065">
                  <c:v>259250</c:v>
                </c:pt>
                <c:pt idx="1066">
                  <c:v>259190</c:v>
                </c:pt>
                <c:pt idx="1067">
                  <c:v>259370</c:v>
                </c:pt>
                <c:pt idx="1068">
                  <c:v>259490</c:v>
                </c:pt>
                <c:pt idx="1069">
                  <c:v>259610</c:v>
                </c:pt>
                <c:pt idx="1070">
                  <c:v>259730</c:v>
                </c:pt>
                <c:pt idx="1071">
                  <c:v>259790</c:v>
                </c:pt>
                <c:pt idx="1072">
                  <c:v>259910</c:v>
                </c:pt>
                <c:pt idx="1073">
                  <c:v>259970</c:v>
                </c:pt>
                <c:pt idx="1074">
                  <c:v>260030</c:v>
                </c:pt>
                <c:pt idx="1075">
                  <c:v>260210</c:v>
                </c:pt>
                <c:pt idx="1076">
                  <c:v>260500</c:v>
                </c:pt>
                <c:pt idx="1077">
                  <c:v>260620</c:v>
                </c:pt>
                <c:pt idx="1078">
                  <c:v>260920</c:v>
                </c:pt>
                <c:pt idx="1079">
                  <c:v>260860</c:v>
                </c:pt>
                <c:pt idx="1080">
                  <c:v>260560</c:v>
                </c:pt>
                <c:pt idx="1081">
                  <c:v>260560</c:v>
                </c:pt>
                <c:pt idx="1082">
                  <c:v>260680</c:v>
                </c:pt>
                <c:pt idx="1083">
                  <c:v>260500</c:v>
                </c:pt>
                <c:pt idx="1084">
                  <c:v>260440</c:v>
                </c:pt>
                <c:pt idx="1085">
                  <c:v>260560</c:v>
                </c:pt>
                <c:pt idx="1086">
                  <c:v>260740</c:v>
                </c:pt>
                <c:pt idx="1087">
                  <c:v>260320</c:v>
                </c:pt>
                <c:pt idx="1088">
                  <c:v>260440</c:v>
                </c:pt>
                <c:pt idx="1089">
                  <c:v>260570</c:v>
                </c:pt>
                <c:pt idx="1090">
                  <c:v>260990</c:v>
                </c:pt>
                <c:pt idx="1091">
                  <c:v>260930</c:v>
                </c:pt>
                <c:pt idx="1092">
                  <c:v>260930</c:v>
                </c:pt>
                <c:pt idx="1093">
                  <c:v>261050</c:v>
                </c:pt>
                <c:pt idx="1094">
                  <c:v>261100</c:v>
                </c:pt>
                <c:pt idx="1095">
                  <c:v>261160</c:v>
                </c:pt>
                <c:pt idx="1096">
                  <c:v>261280</c:v>
                </c:pt>
                <c:pt idx="1097">
                  <c:v>260800</c:v>
                </c:pt>
                <c:pt idx="1098">
                  <c:v>260500</c:v>
                </c:pt>
                <c:pt idx="1099">
                  <c:v>260210</c:v>
                </c:pt>
                <c:pt idx="1100">
                  <c:v>259910</c:v>
                </c:pt>
                <c:pt idx="1101">
                  <c:v>259610</c:v>
                </c:pt>
                <c:pt idx="1102">
                  <c:v>259130</c:v>
                </c:pt>
                <c:pt idx="1103">
                  <c:v>258780</c:v>
                </c:pt>
                <c:pt idx="1104">
                  <c:v>258480</c:v>
                </c:pt>
                <c:pt idx="1105">
                  <c:v>258130</c:v>
                </c:pt>
                <c:pt idx="1106">
                  <c:v>257830</c:v>
                </c:pt>
                <c:pt idx="1107">
                  <c:v>257410</c:v>
                </c:pt>
                <c:pt idx="1108">
                  <c:v>257000</c:v>
                </c:pt>
                <c:pt idx="1109">
                  <c:v>256760</c:v>
                </c:pt>
                <c:pt idx="1110">
                  <c:v>256350</c:v>
                </c:pt>
                <c:pt idx="1111">
                  <c:v>256110</c:v>
                </c:pt>
                <c:pt idx="1112">
                  <c:v>255760</c:v>
                </c:pt>
                <c:pt idx="1113">
                  <c:v>255410</c:v>
                </c:pt>
                <c:pt idx="1114">
                  <c:v>255050</c:v>
                </c:pt>
                <c:pt idx="1115">
                  <c:v>254520</c:v>
                </c:pt>
                <c:pt idx="1116">
                  <c:v>254170</c:v>
                </c:pt>
                <c:pt idx="1117">
                  <c:v>253820</c:v>
                </c:pt>
                <c:pt idx="1118">
                  <c:v>253640</c:v>
                </c:pt>
                <c:pt idx="1119">
                  <c:v>253290</c:v>
                </c:pt>
                <c:pt idx="1120">
                  <c:v>253170</c:v>
                </c:pt>
                <c:pt idx="1121">
                  <c:v>253000</c:v>
                </c:pt>
                <c:pt idx="1122">
                  <c:v>252820</c:v>
                </c:pt>
                <c:pt idx="1123">
                  <c:v>253060</c:v>
                </c:pt>
                <c:pt idx="1124">
                  <c:v>254290</c:v>
                </c:pt>
                <c:pt idx="1125">
                  <c:v>254350</c:v>
                </c:pt>
                <c:pt idx="1126">
                  <c:v>254110</c:v>
                </c:pt>
                <c:pt idx="1127">
                  <c:v>253760</c:v>
                </c:pt>
                <c:pt idx="1128">
                  <c:v>253520</c:v>
                </c:pt>
                <c:pt idx="1129">
                  <c:v>253990</c:v>
                </c:pt>
                <c:pt idx="1130">
                  <c:v>253820</c:v>
                </c:pt>
                <c:pt idx="1131">
                  <c:v>253520</c:v>
                </c:pt>
                <c:pt idx="1132">
                  <c:v>253350</c:v>
                </c:pt>
                <c:pt idx="1133">
                  <c:v>253230</c:v>
                </c:pt>
                <c:pt idx="1134">
                  <c:v>253170</c:v>
                </c:pt>
                <c:pt idx="1135">
                  <c:v>253000</c:v>
                </c:pt>
                <c:pt idx="1136">
                  <c:v>252880</c:v>
                </c:pt>
                <c:pt idx="1137">
                  <c:v>252700</c:v>
                </c:pt>
                <c:pt idx="1138">
                  <c:v>253060</c:v>
                </c:pt>
                <c:pt idx="1139">
                  <c:v>252940</c:v>
                </c:pt>
                <c:pt idx="1140">
                  <c:v>252700</c:v>
                </c:pt>
                <c:pt idx="1141">
                  <c:v>252590</c:v>
                </c:pt>
                <c:pt idx="1142">
                  <c:v>252590</c:v>
                </c:pt>
                <c:pt idx="1143">
                  <c:v>252470</c:v>
                </c:pt>
                <c:pt idx="1144">
                  <c:v>252290</c:v>
                </c:pt>
                <c:pt idx="1145">
                  <c:v>252240</c:v>
                </c:pt>
                <c:pt idx="1146">
                  <c:v>252060</c:v>
                </c:pt>
                <c:pt idx="1147">
                  <c:v>251830</c:v>
                </c:pt>
                <c:pt idx="1148">
                  <c:v>251650</c:v>
                </c:pt>
                <c:pt idx="1149">
                  <c:v>251530</c:v>
                </c:pt>
                <c:pt idx="1150">
                  <c:v>251420</c:v>
                </c:pt>
                <c:pt idx="1151">
                  <c:v>251180</c:v>
                </c:pt>
                <c:pt idx="1152">
                  <c:v>251010</c:v>
                </c:pt>
                <c:pt idx="1153">
                  <c:v>250780</c:v>
                </c:pt>
                <c:pt idx="1154">
                  <c:v>250540</c:v>
                </c:pt>
                <c:pt idx="1155">
                  <c:v>250480</c:v>
                </c:pt>
                <c:pt idx="1156">
                  <c:v>250020</c:v>
                </c:pt>
                <c:pt idx="1157">
                  <c:v>249610</c:v>
                </c:pt>
                <c:pt idx="1158">
                  <c:v>249140</c:v>
                </c:pt>
                <c:pt idx="1159">
                  <c:v>248740</c:v>
                </c:pt>
                <c:pt idx="1160">
                  <c:v>248390</c:v>
                </c:pt>
                <c:pt idx="1161">
                  <c:v>248040</c:v>
                </c:pt>
                <c:pt idx="1162">
                  <c:v>247980</c:v>
                </c:pt>
                <c:pt idx="1163">
                  <c:v>247750</c:v>
                </c:pt>
                <c:pt idx="1164">
                  <c:v>247520</c:v>
                </c:pt>
                <c:pt idx="1165">
                  <c:v>247350</c:v>
                </c:pt>
                <c:pt idx="1166">
                  <c:v>247060</c:v>
                </c:pt>
                <c:pt idx="1167">
                  <c:v>246830</c:v>
                </c:pt>
                <c:pt idx="1168">
                  <c:v>246540</c:v>
                </c:pt>
                <c:pt idx="1169">
                  <c:v>246310</c:v>
                </c:pt>
                <c:pt idx="1170">
                  <c:v>246020</c:v>
                </c:pt>
                <c:pt idx="1171">
                  <c:v>245560</c:v>
                </c:pt>
                <c:pt idx="1172">
                  <c:v>245330</c:v>
                </c:pt>
                <c:pt idx="1173">
                  <c:v>245270</c:v>
                </c:pt>
                <c:pt idx="1174">
                  <c:v>245100</c:v>
                </c:pt>
                <c:pt idx="1175">
                  <c:v>244750</c:v>
                </c:pt>
                <c:pt idx="1176">
                  <c:v>244520</c:v>
                </c:pt>
                <c:pt idx="1177">
                  <c:v>244120</c:v>
                </c:pt>
                <c:pt idx="1178">
                  <c:v>243780</c:v>
                </c:pt>
                <c:pt idx="1179">
                  <c:v>243430</c:v>
                </c:pt>
                <c:pt idx="1180">
                  <c:v>243030</c:v>
                </c:pt>
                <c:pt idx="1181">
                  <c:v>242740</c:v>
                </c:pt>
                <c:pt idx="1182">
                  <c:v>242400</c:v>
                </c:pt>
                <c:pt idx="1183">
                  <c:v>242060</c:v>
                </c:pt>
                <c:pt idx="1184">
                  <c:v>241660</c:v>
                </c:pt>
                <c:pt idx="1185">
                  <c:v>241200</c:v>
                </c:pt>
                <c:pt idx="1186">
                  <c:v>240800</c:v>
                </c:pt>
                <c:pt idx="1187">
                  <c:v>240290</c:v>
                </c:pt>
                <c:pt idx="1188">
                  <c:v>239660</c:v>
                </c:pt>
                <c:pt idx="1189">
                  <c:v>239100</c:v>
                </c:pt>
                <c:pt idx="1190">
                  <c:v>238870</c:v>
                </c:pt>
                <c:pt idx="1191">
                  <c:v>238640</c:v>
                </c:pt>
                <c:pt idx="1192">
                  <c:v>238360</c:v>
                </c:pt>
                <c:pt idx="1193">
                  <c:v>238020</c:v>
                </c:pt>
                <c:pt idx="1194">
                  <c:v>237910</c:v>
                </c:pt>
                <c:pt idx="1195">
                  <c:v>237680</c:v>
                </c:pt>
                <c:pt idx="1196">
                  <c:v>237000</c:v>
                </c:pt>
                <c:pt idx="1197">
                  <c:v>236380</c:v>
                </c:pt>
                <c:pt idx="1198">
                  <c:v>235700</c:v>
                </c:pt>
                <c:pt idx="1199">
                  <c:v>234970</c:v>
                </c:pt>
                <c:pt idx="1200">
                  <c:v>234470</c:v>
                </c:pt>
                <c:pt idx="1201">
                  <c:v>233740</c:v>
                </c:pt>
                <c:pt idx="1202">
                  <c:v>233120</c:v>
                </c:pt>
                <c:pt idx="1203">
                  <c:v>232450</c:v>
                </c:pt>
                <c:pt idx="1204">
                  <c:v>231840</c:v>
                </c:pt>
                <c:pt idx="1205">
                  <c:v>231110</c:v>
                </c:pt>
                <c:pt idx="1206">
                  <c:v>230500</c:v>
                </c:pt>
                <c:pt idx="1207">
                  <c:v>229840</c:v>
                </c:pt>
                <c:pt idx="1208">
                  <c:v>229230</c:v>
                </c:pt>
                <c:pt idx="1209">
                  <c:v>228510</c:v>
                </c:pt>
                <c:pt idx="1210">
                  <c:v>227790</c:v>
                </c:pt>
                <c:pt idx="1211">
                  <c:v>227130</c:v>
                </c:pt>
                <c:pt idx="1212">
                  <c:v>226410</c:v>
                </c:pt>
                <c:pt idx="1213">
                  <c:v>225750</c:v>
                </c:pt>
                <c:pt idx="1214">
                  <c:v>225090</c:v>
                </c:pt>
                <c:pt idx="1215">
                  <c:v>224430</c:v>
                </c:pt>
                <c:pt idx="1216">
                  <c:v>223720</c:v>
                </c:pt>
                <c:pt idx="1217">
                  <c:v>222960</c:v>
                </c:pt>
                <c:pt idx="1218">
                  <c:v>222250</c:v>
                </c:pt>
                <c:pt idx="1219">
                  <c:v>221490</c:v>
                </c:pt>
                <c:pt idx="1220">
                  <c:v>220780</c:v>
                </c:pt>
                <c:pt idx="1221">
                  <c:v>220130</c:v>
                </c:pt>
                <c:pt idx="1222">
                  <c:v>219320</c:v>
                </c:pt>
                <c:pt idx="1223">
                  <c:v>218510</c:v>
                </c:pt>
                <c:pt idx="1224">
                  <c:v>217700</c:v>
                </c:pt>
                <c:pt idx="1225">
                  <c:v>216890</c:v>
                </c:pt>
                <c:pt idx="1226">
                  <c:v>216090</c:v>
                </c:pt>
                <c:pt idx="1227">
                  <c:v>215390</c:v>
                </c:pt>
                <c:pt idx="1228">
                  <c:v>214640</c:v>
                </c:pt>
                <c:pt idx="1229">
                  <c:v>213840</c:v>
                </c:pt>
                <c:pt idx="1230">
                  <c:v>213050</c:v>
                </c:pt>
                <c:pt idx="1231">
                  <c:v>212360</c:v>
                </c:pt>
                <c:pt idx="1232">
                  <c:v>211450</c:v>
                </c:pt>
                <c:pt idx="1233">
                  <c:v>210770</c:v>
                </c:pt>
                <c:pt idx="1234">
                  <c:v>209970</c:v>
                </c:pt>
                <c:pt idx="1235">
                  <c:v>209240</c:v>
                </c:pt>
                <c:pt idx="1236">
                  <c:v>208290</c:v>
                </c:pt>
                <c:pt idx="1237">
                  <c:v>207500</c:v>
                </c:pt>
                <c:pt idx="1238">
                  <c:v>206770</c:v>
                </c:pt>
                <c:pt idx="1239">
                  <c:v>205990</c:v>
                </c:pt>
                <c:pt idx="1240">
                  <c:v>205260</c:v>
                </c:pt>
                <c:pt idx="1241">
                  <c:v>204530</c:v>
                </c:pt>
                <c:pt idx="1242">
                  <c:v>203750</c:v>
                </c:pt>
                <c:pt idx="1243">
                  <c:v>202870</c:v>
                </c:pt>
                <c:pt idx="1244">
                  <c:v>202150</c:v>
                </c:pt>
                <c:pt idx="1245">
                  <c:v>201380</c:v>
                </c:pt>
                <c:pt idx="1246">
                  <c:v>200660</c:v>
                </c:pt>
                <c:pt idx="1247">
                  <c:v>199940</c:v>
                </c:pt>
                <c:pt idx="1248">
                  <c:v>199320</c:v>
                </c:pt>
                <c:pt idx="1249">
                  <c:v>198810</c:v>
                </c:pt>
                <c:pt idx="1250">
                  <c:v>198300</c:v>
                </c:pt>
                <c:pt idx="1251">
                  <c:v>197690</c:v>
                </c:pt>
                <c:pt idx="1252">
                  <c:v>197230</c:v>
                </c:pt>
                <c:pt idx="1253">
                  <c:v>196720</c:v>
                </c:pt>
                <c:pt idx="1254">
                  <c:v>196110</c:v>
                </c:pt>
                <c:pt idx="1255">
                  <c:v>195550</c:v>
                </c:pt>
                <c:pt idx="1256">
                  <c:v>194990</c:v>
                </c:pt>
                <c:pt idx="1257">
                  <c:v>194490</c:v>
                </c:pt>
                <c:pt idx="1258">
                  <c:v>193980</c:v>
                </c:pt>
                <c:pt idx="1259">
                  <c:v>193580</c:v>
                </c:pt>
                <c:pt idx="1260">
                  <c:v>193080</c:v>
                </c:pt>
                <c:pt idx="1261">
                  <c:v>193030</c:v>
                </c:pt>
                <c:pt idx="1262">
                  <c:v>193030</c:v>
                </c:pt>
                <c:pt idx="1263">
                  <c:v>193030</c:v>
                </c:pt>
                <c:pt idx="1264">
                  <c:v>192670</c:v>
                </c:pt>
                <c:pt idx="1265">
                  <c:v>192670</c:v>
                </c:pt>
                <c:pt idx="1266">
                  <c:v>192070</c:v>
                </c:pt>
                <c:pt idx="1267">
                  <c:v>191470</c:v>
                </c:pt>
                <c:pt idx="1268">
                  <c:v>190870</c:v>
                </c:pt>
                <c:pt idx="1269">
                  <c:v>190370</c:v>
                </c:pt>
                <c:pt idx="1270">
                  <c:v>189870</c:v>
                </c:pt>
                <c:pt idx="1271">
                  <c:v>189270</c:v>
                </c:pt>
                <c:pt idx="1272">
                  <c:v>188730</c:v>
                </c:pt>
                <c:pt idx="1273">
                  <c:v>188280</c:v>
                </c:pt>
                <c:pt idx="1274">
                  <c:v>187680</c:v>
                </c:pt>
                <c:pt idx="1275">
                  <c:v>187090</c:v>
                </c:pt>
                <c:pt idx="1276">
                  <c:v>186890</c:v>
                </c:pt>
                <c:pt idx="1277">
                  <c:v>186700</c:v>
                </c:pt>
                <c:pt idx="1278">
                  <c:v>186500</c:v>
                </c:pt>
                <c:pt idx="1279">
                  <c:v>186200</c:v>
                </c:pt>
                <c:pt idx="1280">
                  <c:v>186010</c:v>
                </c:pt>
                <c:pt idx="1281">
                  <c:v>185710</c:v>
                </c:pt>
                <c:pt idx="1282">
                  <c:v>185420</c:v>
                </c:pt>
                <c:pt idx="1283">
                  <c:v>185120</c:v>
                </c:pt>
                <c:pt idx="1284">
                  <c:v>184880</c:v>
                </c:pt>
                <c:pt idx="1285">
                  <c:v>184630</c:v>
                </c:pt>
                <c:pt idx="1286">
                  <c:v>184290</c:v>
                </c:pt>
                <c:pt idx="1287">
                  <c:v>184050</c:v>
                </c:pt>
                <c:pt idx="1288">
                  <c:v>183700</c:v>
                </c:pt>
                <c:pt idx="1289">
                  <c:v>183360</c:v>
                </c:pt>
                <c:pt idx="1290">
                  <c:v>183120</c:v>
                </c:pt>
                <c:pt idx="1291">
                  <c:v>183750</c:v>
                </c:pt>
                <c:pt idx="1292">
                  <c:v>183460</c:v>
                </c:pt>
                <c:pt idx="1293">
                  <c:v>183170</c:v>
                </c:pt>
                <c:pt idx="1294">
                  <c:v>182870</c:v>
                </c:pt>
                <c:pt idx="1295">
                  <c:v>182730</c:v>
                </c:pt>
                <c:pt idx="1296">
                  <c:v>182530</c:v>
                </c:pt>
                <c:pt idx="1297">
                  <c:v>182340</c:v>
                </c:pt>
                <c:pt idx="1298">
                  <c:v>182140</c:v>
                </c:pt>
                <c:pt idx="1299">
                  <c:v>181950</c:v>
                </c:pt>
                <c:pt idx="1300">
                  <c:v>181420</c:v>
                </c:pt>
                <c:pt idx="1301">
                  <c:v>180840</c:v>
                </c:pt>
                <c:pt idx="1302">
                  <c:v>180250</c:v>
                </c:pt>
                <c:pt idx="1303">
                  <c:v>180060</c:v>
                </c:pt>
                <c:pt idx="1304">
                  <c:v>179820</c:v>
                </c:pt>
                <c:pt idx="1305">
                  <c:v>179630</c:v>
                </c:pt>
                <c:pt idx="1306">
                  <c:v>179390</c:v>
                </c:pt>
                <c:pt idx="1307">
                  <c:v>179240</c:v>
                </c:pt>
                <c:pt idx="1308">
                  <c:v>178660</c:v>
                </c:pt>
                <c:pt idx="1309">
                  <c:v>178040</c:v>
                </c:pt>
                <c:pt idx="1310">
                  <c:v>177850</c:v>
                </c:pt>
                <c:pt idx="1311">
                  <c:v>177710</c:v>
                </c:pt>
                <c:pt idx="1312">
                  <c:v>177420</c:v>
                </c:pt>
                <c:pt idx="1313">
                  <c:v>177230</c:v>
                </c:pt>
                <c:pt idx="1314">
                  <c:v>177080</c:v>
                </c:pt>
                <c:pt idx="1315">
                  <c:v>176510</c:v>
                </c:pt>
                <c:pt idx="1316">
                  <c:v>176420</c:v>
                </c:pt>
                <c:pt idx="1317">
                  <c:v>176230</c:v>
                </c:pt>
                <c:pt idx="1318">
                  <c:v>176180</c:v>
                </c:pt>
                <c:pt idx="1319">
                  <c:v>176040</c:v>
                </c:pt>
                <c:pt idx="1320">
                  <c:v>175940</c:v>
                </c:pt>
                <c:pt idx="1321">
                  <c:v>175800</c:v>
                </c:pt>
                <c:pt idx="1322">
                  <c:v>175750</c:v>
                </c:pt>
                <c:pt idx="1323">
                  <c:v>175750</c:v>
                </c:pt>
                <c:pt idx="1324">
                  <c:v>175750</c:v>
                </c:pt>
                <c:pt idx="1325">
                  <c:v>175700</c:v>
                </c:pt>
                <c:pt idx="1326">
                  <c:v>175650</c:v>
                </c:pt>
                <c:pt idx="1327">
                  <c:v>175610</c:v>
                </c:pt>
                <c:pt idx="1328">
                  <c:v>175370</c:v>
                </c:pt>
                <c:pt idx="1329">
                  <c:v>175270</c:v>
                </c:pt>
                <c:pt idx="1330">
                  <c:v>175180</c:v>
                </c:pt>
                <c:pt idx="1331">
                  <c:v>175080</c:v>
                </c:pt>
                <c:pt idx="1332">
                  <c:v>174990</c:v>
                </c:pt>
                <c:pt idx="1333">
                  <c:v>174940</c:v>
                </c:pt>
                <c:pt idx="1334">
                  <c:v>174890</c:v>
                </c:pt>
                <c:pt idx="1335">
                  <c:v>174800</c:v>
                </c:pt>
                <c:pt idx="1336">
                  <c:v>174750</c:v>
                </c:pt>
                <c:pt idx="1337">
                  <c:v>174800</c:v>
                </c:pt>
                <c:pt idx="1338">
                  <c:v>174370</c:v>
                </c:pt>
                <c:pt idx="1339">
                  <c:v>174280</c:v>
                </c:pt>
                <c:pt idx="1340">
                  <c:v>174230</c:v>
                </c:pt>
                <c:pt idx="1341">
                  <c:v>174180</c:v>
                </c:pt>
                <c:pt idx="1342">
                  <c:v>174230</c:v>
                </c:pt>
                <c:pt idx="1343">
                  <c:v>173800</c:v>
                </c:pt>
                <c:pt idx="1344">
                  <c:v>173380</c:v>
                </c:pt>
                <c:pt idx="1345">
                  <c:v>173330</c:v>
                </c:pt>
                <c:pt idx="1346">
                  <c:v>173380</c:v>
                </c:pt>
                <c:pt idx="1347">
                  <c:v>173330</c:v>
                </c:pt>
                <c:pt idx="1348">
                  <c:v>173330</c:v>
                </c:pt>
                <c:pt idx="1349">
                  <c:v>173290</c:v>
                </c:pt>
                <c:pt idx="1350">
                  <c:v>172910</c:v>
                </c:pt>
                <c:pt idx="1351">
                  <c:v>172530</c:v>
                </c:pt>
                <c:pt idx="1352">
                  <c:v>172630</c:v>
                </c:pt>
                <c:pt idx="1353">
                  <c:v>172770</c:v>
                </c:pt>
                <c:pt idx="1354">
                  <c:v>172860</c:v>
                </c:pt>
                <c:pt idx="1355">
                  <c:v>172960</c:v>
                </c:pt>
                <c:pt idx="1356">
                  <c:v>173100</c:v>
                </c:pt>
                <c:pt idx="1357">
                  <c:v>172770</c:v>
                </c:pt>
                <c:pt idx="1358">
                  <c:v>172390</c:v>
                </c:pt>
                <c:pt idx="1359">
                  <c:v>173050</c:v>
                </c:pt>
                <c:pt idx="1360">
                  <c:v>174420</c:v>
                </c:pt>
                <c:pt idx="1361">
                  <c:v>175800</c:v>
                </c:pt>
                <c:pt idx="1362">
                  <c:v>176320</c:v>
                </c:pt>
                <c:pt idx="1363">
                  <c:v>175990</c:v>
                </c:pt>
                <c:pt idx="1364">
                  <c:v>175750</c:v>
                </c:pt>
                <c:pt idx="1365">
                  <c:v>175510</c:v>
                </c:pt>
                <c:pt idx="1366">
                  <c:v>176040</c:v>
                </c:pt>
                <c:pt idx="1367">
                  <c:v>177130</c:v>
                </c:pt>
                <c:pt idx="1368">
                  <c:v>177990</c:v>
                </c:pt>
                <c:pt idx="1369">
                  <c:v>178040</c:v>
                </c:pt>
                <c:pt idx="1370">
                  <c:v>177560</c:v>
                </c:pt>
                <c:pt idx="1371">
                  <c:v>177130</c:v>
                </c:pt>
                <c:pt idx="1372">
                  <c:v>177130</c:v>
                </c:pt>
                <c:pt idx="1373">
                  <c:v>177180</c:v>
                </c:pt>
                <c:pt idx="1374">
                  <c:v>176650</c:v>
                </c:pt>
                <c:pt idx="1375">
                  <c:v>175890</c:v>
                </c:pt>
                <c:pt idx="1376">
                  <c:v>175550</c:v>
                </c:pt>
                <c:pt idx="1377">
                  <c:v>175080</c:v>
                </c:pt>
                <c:pt idx="1378">
                  <c:v>174560</c:v>
                </c:pt>
                <c:pt idx="1379">
                  <c:v>174040</c:v>
                </c:pt>
                <c:pt idx="1380">
                  <c:v>173850</c:v>
                </c:pt>
                <c:pt idx="1381">
                  <c:v>173850</c:v>
                </c:pt>
                <c:pt idx="1382">
                  <c:v>173800</c:v>
                </c:pt>
                <c:pt idx="1383">
                  <c:v>173800</c:v>
                </c:pt>
                <c:pt idx="1384">
                  <c:v>174130</c:v>
                </c:pt>
                <c:pt idx="1385">
                  <c:v>174940</c:v>
                </c:pt>
                <c:pt idx="1386">
                  <c:v>174890</c:v>
                </c:pt>
                <c:pt idx="1387">
                  <c:v>174280</c:v>
                </c:pt>
                <c:pt idx="1388">
                  <c:v>174130</c:v>
                </c:pt>
                <c:pt idx="1389">
                  <c:v>174470</c:v>
                </c:pt>
                <c:pt idx="1390">
                  <c:v>174420</c:v>
                </c:pt>
                <c:pt idx="1391">
                  <c:v>174230</c:v>
                </c:pt>
                <c:pt idx="1392">
                  <c:v>173850</c:v>
                </c:pt>
                <c:pt idx="1393">
                  <c:v>175890</c:v>
                </c:pt>
                <c:pt idx="1394">
                  <c:v>178040</c:v>
                </c:pt>
                <c:pt idx="1395">
                  <c:v>177990</c:v>
                </c:pt>
                <c:pt idx="1396">
                  <c:v>178330</c:v>
                </c:pt>
                <c:pt idx="1397">
                  <c:v>178860</c:v>
                </c:pt>
                <c:pt idx="1398">
                  <c:v>178520</c:v>
                </c:pt>
                <c:pt idx="1399">
                  <c:v>178040</c:v>
                </c:pt>
                <c:pt idx="1400">
                  <c:v>177750</c:v>
                </c:pt>
                <c:pt idx="1401">
                  <c:v>176650</c:v>
                </c:pt>
                <c:pt idx="1402">
                  <c:v>175220</c:v>
                </c:pt>
                <c:pt idx="1403">
                  <c:v>174370</c:v>
                </c:pt>
                <c:pt idx="1404">
                  <c:v>173800</c:v>
                </c:pt>
                <c:pt idx="1405">
                  <c:v>173380</c:v>
                </c:pt>
                <c:pt idx="1406">
                  <c:v>172910</c:v>
                </c:pt>
                <c:pt idx="1407">
                  <c:v>172390</c:v>
                </c:pt>
                <c:pt idx="1408">
                  <c:v>172390</c:v>
                </c:pt>
                <c:pt idx="1409">
                  <c:v>172290</c:v>
                </c:pt>
                <c:pt idx="1410">
                  <c:v>172250</c:v>
                </c:pt>
                <c:pt idx="1411">
                  <c:v>172150</c:v>
                </c:pt>
                <c:pt idx="1412">
                  <c:v>172010</c:v>
                </c:pt>
                <c:pt idx="1413">
                  <c:v>171680</c:v>
                </c:pt>
                <c:pt idx="1414">
                  <c:v>171310</c:v>
                </c:pt>
                <c:pt idx="1415">
                  <c:v>171070</c:v>
                </c:pt>
                <c:pt idx="1416">
                  <c:v>171030</c:v>
                </c:pt>
                <c:pt idx="1417">
                  <c:v>170930</c:v>
                </c:pt>
                <c:pt idx="1418">
                  <c:v>170840</c:v>
                </c:pt>
                <c:pt idx="1419">
                  <c:v>170700</c:v>
                </c:pt>
                <c:pt idx="1420">
                  <c:v>170330</c:v>
                </c:pt>
                <c:pt idx="1421">
                  <c:v>169860</c:v>
                </c:pt>
                <c:pt idx="1422">
                  <c:v>169440</c:v>
                </c:pt>
                <c:pt idx="1423">
                  <c:v>168980</c:v>
                </c:pt>
                <c:pt idx="1424">
                  <c:v>168610</c:v>
                </c:pt>
                <c:pt idx="1425">
                  <c:v>168100</c:v>
                </c:pt>
                <c:pt idx="1426">
                  <c:v>167680</c:v>
                </c:pt>
                <c:pt idx="1427">
                  <c:v>167260</c:v>
                </c:pt>
                <c:pt idx="1428">
                  <c:v>166750</c:v>
                </c:pt>
                <c:pt idx="1429">
                  <c:v>166430</c:v>
                </c:pt>
                <c:pt idx="1430">
                  <c:v>165930</c:v>
                </c:pt>
                <c:pt idx="1431">
                  <c:v>165560</c:v>
                </c:pt>
                <c:pt idx="1432">
                  <c:v>165100</c:v>
                </c:pt>
                <c:pt idx="1433">
                  <c:v>164690</c:v>
                </c:pt>
                <c:pt idx="1434">
                  <c:v>164280</c:v>
                </c:pt>
                <c:pt idx="1435">
                  <c:v>163820</c:v>
                </c:pt>
                <c:pt idx="1436">
                  <c:v>163410</c:v>
                </c:pt>
                <c:pt idx="1437">
                  <c:v>163090</c:v>
                </c:pt>
                <c:pt idx="1438">
                  <c:v>162590</c:v>
                </c:pt>
                <c:pt idx="1439">
                  <c:v>162360</c:v>
                </c:pt>
                <c:pt idx="1440">
                  <c:v>161860</c:v>
                </c:pt>
                <c:pt idx="1441">
                  <c:v>161500</c:v>
                </c:pt>
                <c:pt idx="1442">
                  <c:v>161320</c:v>
                </c:pt>
                <c:pt idx="1443">
                  <c:v>161140</c:v>
                </c:pt>
                <c:pt idx="1444">
                  <c:v>161370</c:v>
                </c:pt>
                <c:pt idx="1445">
                  <c:v>161190</c:v>
                </c:pt>
                <c:pt idx="1446">
                  <c:v>160830</c:v>
                </c:pt>
                <c:pt idx="1447">
                  <c:v>160380</c:v>
                </c:pt>
                <c:pt idx="1448">
                  <c:v>160920</c:v>
                </c:pt>
                <c:pt idx="1449">
                  <c:v>162450</c:v>
                </c:pt>
                <c:pt idx="1450">
                  <c:v>164050</c:v>
                </c:pt>
                <c:pt idx="1451">
                  <c:v>165540</c:v>
                </c:pt>
                <c:pt idx="1452">
                  <c:v>167240</c:v>
                </c:pt>
                <c:pt idx="1453">
                  <c:v>169620</c:v>
                </c:pt>
                <c:pt idx="1454">
                  <c:v>171400</c:v>
                </c:pt>
                <c:pt idx="1455">
                  <c:v>173000</c:v>
                </c:pt>
                <c:pt idx="1456">
                  <c:v>173760</c:v>
                </c:pt>
                <c:pt idx="1457">
                  <c:v>174850</c:v>
                </c:pt>
                <c:pt idx="1458">
                  <c:v>176760</c:v>
                </c:pt>
                <c:pt idx="1459">
                  <c:v>178870</c:v>
                </c:pt>
                <c:pt idx="1460">
                  <c:v>180900</c:v>
                </c:pt>
                <c:pt idx="1461">
                  <c:v>182970</c:v>
                </c:pt>
                <c:pt idx="1462">
                  <c:v>184930</c:v>
                </c:pt>
                <c:pt idx="1463">
                  <c:v>186980</c:v>
                </c:pt>
                <c:pt idx="1464">
                  <c:v>188370</c:v>
                </c:pt>
                <c:pt idx="1465">
                  <c:v>189470</c:v>
                </c:pt>
                <c:pt idx="1466">
                  <c:v>190570</c:v>
                </c:pt>
                <c:pt idx="1467">
                  <c:v>191670</c:v>
                </c:pt>
                <c:pt idx="1468">
                  <c:v>192940</c:v>
                </c:pt>
                <c:pt idx="1469">
                  <c:v>194250</c:v>
                </c:pt>
                <c:pt idx="1470">
                  <c:v>195670</c:v>
                </c:pt>
                <c:pt idx="1471">
                  <c:v>197100</c:v>
                </c:pt>
                <c:pt idx="1472">
                  <c:v>198380</c:v>
                </c:pt>
                <c:pt idx="1473">
                  <c:v>199510</c:v>
                </c:pt>
                <c:pt idx="1474">
                  <c:v>200490</c:v>
                </c:pt>
                <c:pt idx="1475">
                  <c:v>201630</c:v>
                </c:pt>
                <c:pt idx="1476">
                  <c:v>202720</c:v>
                </c:pt>
                <c:pt idx="1477">
                  <c:v>203810</c:v>
                </c:pt>
                <c:pt idx="1478">
                  <c:v>204700</c:v>
                </c:pt>
                <c:pt idx="1479">
                  <c:v>205380</c:v>
                </c:pt>
                <c:pt idx="1480">
                  <c:v>206220</c:v>
                </c:pt>
                <c:pt idx="1481">
                  <c:v>206980</c:v>
                </c:pt>
                <c:pt idx="1482">
                  <c:v>207760</c:v>
                </c:pt>
                <c:pt idx="1483">
                  <c:v>208610</c:v>
                </c:pt>
                <c:pt idx="1484">
                  <c:v>209600</c:v>
                </c:pt>
                <c:pt idx="1485">
                  <c:v>210710</c:v>
                </c:pt>
                <c:pt idx="1486">
                  <c:v>211560</c:v>
                </c:pt>
                <c:pt idx="1487">
                  <c:v>212400</c:v>
                </c:pt>
                <c:pt idx="1488">
                  <c:v>213200</c:v>
                </c:pt>
                <c:pt idx="1489">
                  <c:v>214160</c:v>
                </c:pt>
                <c:pt idx="1490">
                  <c:v>215020</c:v>
                </c:pt>
                <c:pt idx="1491">
                  <c:v>215920</c:v>
                </c:pt>
                <c:pt idx="1492">
                  <c:v>216840</c:v>
                </c:pt>
                <c:pt idx="1493">
                  <c:v>217700</c:v>
                </c:pt>
                <c:pt idx="1494">
                  <c:v>218450</c:v>
                </c:pt>
                <c:pt idx="1495">
                  <c:v>218450</c:v>
                </c:pt>
                <c:pt idx="1496">
                  <c:v>218130</c:v>
                </c:pt>
                <c:pt idx="1497">
                  <c:v>218290</c:v>
                </c:pt>
                <c:pt idx="1498">
                  <c:v>219050</c:v>
                </c:pt>
                <c:pt idx="1499">
                  <c:v>219910</c:v>
                </c:pt>
                <c:pt idx="1500">
                  <c:v>220890</c:v>
                </c:pt>
                <c:pt idx="1501">
                  <c:v>222080</c:v>
                </c:pt>
                <c:pt idx="1502">
                  <c:v>223390</c:v>
                </c:pt>
                <c:pt idx="1503">
                  <c:v>224710</c:v>
                </c:pt>
                <c:pt idx="1504">
                  <c:v>225640</c:v>
                </c:pt>
                <c:pt idx="1505">
                  <c:v>226960</c:v>
                </c:pt>
                <c:pt idx="1506">
                  <c:v>228230</c:v>
                </c:pt>
                <c:pt idx="1507">
                  <c:v>229390</c:v>
                </c:pt>
                <c:pt idx="1508">
                  <c:v>230780</c:v>
                </c:pt>
                <c:pt idx="1509">
                  <c:v>231780</c:v>
                </c:pt>
                <c:pt idx="1510">
                  <c:v>233060</c:v>
                </c:pt>
                <c:pt idx="1511">
                  <c:v>234300</c:v>
                </c:pt>
                <c:pt idx="1512">
                  <c:v>235250</c:v>
                </c:pt>
                <c:pt idx="1513">
                  <c:v>236490</c:v>
                </c:pt>
                <c:pt idx="1514">
                  <c:v>237730</c:v>
                </c:pt>
                <c:pt idx="1515">
                  <c:v>238980</c:v>
                </c:pt>
                <c:pt idx="1516">
                  <c:v>240170</c:v>
                </c:pt>
                <c:pt idx="1517">
                  <c:v>240910</c:v>
                </c:pt>
                <c:pt idx="1518">
                  <c:v>241770</c:v>
                </c:pt>
                <c:pt idx="1519">
                  <c:v>242400</c:v>
                </c:pt>
                <c:pt idx="1520">
                  <c:v>242850</c:v>
                </c:pt>
                <c:pt idx="1521">
                  <c:v>242970</c:v>
                </c:pt>
                <c:pt idx="1522">
                  <c:v>243140</c:v>
                </c:pt>
                <c:pt idx="1523">
                  <c:v>243310</c:v>
                </c:pt>
                <c:pt idx="1524">
                  <c:v>243140</c:v>
                </c:pt>
                <c:pt idx="1525">
                  <c:v>242800</c:v>
                </c:pt>
                <c:pt idx="1526">
                  <c:v>242630</c:v>
                </c:pt>
                <c:pt idx="1527">
                  <c:v>242510</c:v>
                </c:pt>
                <c:pt idx="1528">
                  <c:v>242450</c:v>
                </c:pt>
                <c:pt idx="1529">
                  <c:v>242340</c:v>
                </c:pt>
                <c:pt idx="1530">
                  <c:v>242170</c:v>
                </c:pt>
                <c:pt idx="1531">
                  <c:v>241940</c:v>
                </c:pt>
                <c:pt idx="1532">
                  <c:v>242000</c:v>
                </c:pt>
                <c:pt idx="1533">
                  <c:v>241660</c:v>
                </c:pt>
                <c:pt idx="1534">
                  <c:v>241140</c:v>
                </c:pt>
                <c:pt idx="1535">
                  <c:v>240970</c:v>
                </c:pt>
                <c:pt idx="1536">
                  <c:v>240510</c:v>
                </c:pt>
                <c:pt idx="1537">
                  <c:v>240000</c:v>
                </c:pt>
                <c:pt idx="1538">
                  <c:v>239600</c:v>
                </c:pt>
                <c:pt idx="1539">
                  <c:v>239150</c:v>
                </c:pt>
                <c:pt idx="1540">
                  <c:v>238690</c:v>
                </c:pt>
                <c:pt idx="1541">
                  <c:v>238300</c:v>
                </c:pt>
                <c:pt idx="1542">
                  <c:v>237840</c:v>
                </c:pt>
                <c:pt idx="1543">
                  <c:v>237510</c:v>
                </c:pt>
                <c:pt idx="1544">
                  <c:v>237000</c:v>
                </c:pt>
                <c:pt idx="1545">
                  <c:v>236600</c:v>
                </c:pt>
                <c:pt idx="1546">
                  <c:v>236100</c:v>
                </c:pt>
                <c:pt idx="1547">
                  <c:v>235650</c:v>
                </c:pt>
                <c:pt idx="1548">
                  <c:v>235250</c:v>
                </c:pt>
                <c:pt idx="1549">
                  <c:v>234860</c:v>
                </c:pt>
                <c:pt idx="1550">
                  <c:v>234410</c:v>
                </c:pt>
                <c:pt idx="1551">
                  <c:v>233960</c:v>
                </c:pt>
                <c:pt idx="1552">
                  <c:v>233400</c:v>
                </c:pt>
                <c:pt idx="1553">
                  <c:v>232730</c:v>
                </c:pt>
                <c:pt idx="1554">
                  <c:v>232110</c:v>
                </c:pt>
                <c:pt idx="1555">
                  <c:v>231450</c:v>
                </c:pt>
                <c:pt idx="1556">
                  <c:v>230830</c:v>
                </c:pt>
                <c:pt idx="1557">
                  <c:v>230110</c:v>
                </c:pt>
                <c:pt idx="1558">
                  <c:v>229840</c:v>
                </c:pt>
                <c:pt idx="1559">
                  <c:v>229280</c:v>
                </c:pt>
                <c:pt idx="1560">
                  <c:v>228500</c:v>
                </c:pt>
                <c:pt idx="1561">
                  <c:v>227780</c:v>
                </c:pt>
                <c:pt idx="1562">
                  <c:v>227120</c:v>
                </c:pt>
                <c:pt idx="1563">
                  <c:v>226630</c:v>
                </c:pt>
                <c:pt idx="1564">
                  <c:v>225970</c:v>
                </c:pt>
                <c:pt idx="1565">
                  <c:v>225420</c:v>
                </c:pt>
                <c:pt idx="1566">
                  <c:v>224870</c:v>
                </c:pt>
                <c:pt idx="1567">
                  <c:v>224430</c:v>
                </c:pt>
                <c:pt idx="1568">
                  <c:v>223780</c:v>
                </c:pt>
                <c:pt idx="1569">
                  <c:v>223230</c:v>
                </c:pt>
                <c:pt idx="1570">
                  <c:v>222790</c:v>
                </c:pt>
                <c:pt idx="1571">
                  <c:v>222570</c:v>
                </c:pt>
                <c:pt idx="1572">
                  <c:v>222950</c:v>
                </c:pt>
                <c:pt idx="1573">
                  <c:v>222950</c:v>
                </c:pt>
                <c:pt idx="1574">
                  <c:v>222850</c:v>
                </c:pt>
                <c:pt idx="1575">
                  <c:v>222350</c:v>
                </c:pt>
                <c:pt idx="1576">
                  <c:v>222080</c:v>
                </c:pt>
                <c:pt idx="1577">
                  <c:v>221860</c:v>
                </c:pt>
                <c:pt idx="1578">
                  <c:v>221760</c:v>
                </c:pt>
                <c:pt idx="1579">
                  <c:v>221380</c:v>
                </c:pt>
                <c:pt idx="1580">
                  <c:v>221210</c:v>
                </c:pt>
                <c:pt idx="1581">
                  <c:v>220560</c:v>
                </c:pt>
                <c:pt idx="1582">
                  <c:v>220020</c:v>
                </c:pt>
                <c:pt idx="1583">
                  <c:v>219590</c:v>
                </c:pt>
                <c:pt idx="1584">
                  <c:v>219320</c:v>
                </c:pt>
                <c:pt idx="1585">
                  <c:v>219050</c:v>
                </c:pt>
                <c:pt idx="1586">
                  <c:v>218620</c:v>
                </c:pt>
                <c:pt idx="1587">
                  <c:v>218240</c:v>
                </c:pt>
                <c:pt idx="1588">
                  <c:v>217480</c:v>
                </c:pt>
                <c:pt idx="1589">
                  <c:v>216620</c:v>
                </c:pt>
                <c:pt idx="1590">
                  <c:v>216410</c:v>
                </c:pt>
                <c:pt idx="1591">
                  <c:v>216080</c:v>
                </c:pt>
                <c:pt idx="1592">
                  <c:v>215760</c:v>
                </c:pt>
                <c:pt idx="1593">
                  <c:v>215500</c:v>
                </c:pt>
                <c:pt idx="1594">
                  <c:v>215280</c:v>
                </c:pt>
                <c:pt idx="1595">
                  <c:v>214540</c:v>
                </c:pt>
                <c:pt idx="1596">
                  <c:v>214220</c:v>
                </c:pt>
                <c:pt idx="1597">
                  <c:v>214110</c:v>
                </c:pt>
                <c:pt idx="1598">
                  <c:v>214000</c:v>
                </c:pt>
                <c:pt idx="1599">
                  <c:v>213950</c:v>
                </c:pt>
                <c:pt idx="1600">
                  <c:v>213840</c:v>
                </c:pt>
                <c:pt idx="1601">
                  <c:v>213520</c:v>
                </c:pt>
                <c:pt idx="1602">
                  <c:v>212830</c:v>
                </c:pt>
                <c:pt idx="1603">
                  <c:v>212090</c:v>
                </c:pt>
                <c:pt idx="1604">
                  <c:v>211930</c:v>
                </c:pt>
                <c:pt idx="1605">
                  <c:v>211870</c:v>
                </c:pt>
                <c:pt idx="1606">
                  <c:v>212670</c:v>
                </c:pt>
                <c:pt idx="1607">
                  <c:v>213260</c:v>
                </c:pt>
                <c:pt idx="1608">
                  <c:v>213950</c:v>
                </c:pt>
                <c:pt idx="1609">
                  <c:v>213950</c:v>
                </c:pt>
                <c:pt idx="1610">
                  <c:v>213840</c:v>
                </c:pt>
                <c:pt idx="1611">
                  <c:v>213840</c:v>
                </c:pt>
                <c:pt idx="1612">
                  <c:v>213840</c:v>
                </c:pt>
                <c:pt idx="1613">
                  <c:v>214000</c:v>
                </c:pt>
                <c:pt idx="1614">
                  <c:v>214110</c:v>
                </c:pt>
                <c:pt idx="1615">
                  <c:v>214380</c:v>
                </c:pt>
                <c:pt idx="1616">
                  <c:v>214700</c:v>
                </c:pt>
                <c:pt idx="1617">
                  <c:v>215120</c:v>
                </c:pt>
                <c:pt idx="1618">
                  <c:v>215120</c:v>
                </c:pt>
                <c:pt idx="1619">
                  <c:v>215550</c:v>
                </c:pt>
                <c:pt idx="1620">
                  <c:v>215600</c:v>
                </c:pt>
                <c:pt idx="1621">
                  <c:v>215980</c:v>
                </c:pt>
                <c:pt idx="1622">
                  <c:v>216140</c:v>
                </c:pt>
                <c:pt idx="1623">
                  <c:v>216350</c:v>
                </c:pt>
                <c:pt idx="1624">
                  <c:v>216460</c:v>
                </c:pt>
                <c:pt idx="1625">
                  <c:v>216510</c:v>
                </c:pt>
                <c:pt idx="1626">
                  <c:v>216570</c:v>
                </c:pt>
                <c:pt idx="1627">
                  <c:v>216780</c:v>
                </c:pt>
                <c:pt idx="1628">
                  <c:v>216890</c:v>
                </c:pt>
                <c:pt idx="1629">
                  <c:v>217000</c:v>
                </c:pt>
                <c:pt idx="1630">
                  <c:v>217160</c:v>
                </c:pt>
                <c:pt idx="1631">
                  <c:v>217210</c:v>
                </c:pt>
                <c:pt idx="1632">
                  <c:v>217370</c:v>
                </c:pt>
                <c:pt idx="1633">
                  <c:v>217430</c:v>
                </c:pt>
                <c:pt idx="1634">
                  <c:v>217640</c:v>
                </c:pt>
                <c:pt idx="1635">
                  <c:v>218510</c:v>
                </c:pt>
                <c:pt idx="1636">
                  <c:v>218780</c:v>
                </c:pt>
                <c:pt idx="1637">
                  <c:v>218940</c:v>
                </c:pt>
                <c:pt idx="1638">
                  <c:v>219050</c:v>
                </c:pt>
                <c:pt idx="1639">
                  <c:v>219160</c:v>
                </c:pt>
                <c:pt idx="1640">
                  <c:v>219210</c:v>
                </c:pt>
                <c:pt idx="1641">
                  <c:v>219370</c:v>
                </c:pt>
                <c:pt idx="1642">
                  <c:v>219480</c:v>
                </c:pt>
                <c:pt idx="1643">
                  <c:v>219320</c:v>
                </c:pt>
                <c:pt idx="1644">
                  <c:v>219210</c:v>
                </c:pt>
                <c:pt idx="1645">
                  <c:v>219100</c:v>
                </c:pt>
                <c:pt idx="1646">
                  <c:v>219000</c:v>
                </c:pt>
                <c:pt idx="1647">
                  <c:v>218830</c:v>
                </c:pt>
                <c:pt idx="1648">
                  <c:v>218670</c:v>
                </c:pt>
                <c:pt idx="1649">
                  <c:v>218560</c:v>
                </c:pt>
                <c:pt idx="1650">
                  <c:v>217920</c:v>
                </c:pt>
                <c:pt idx="1651">
                  <c:v>217270</c:v>
                </c:pt>
                <c:pt idx="1652">
                  <c:v>217000</c:v>
                </c:pt>
                <c:pt idx="1653">
                  <c:v>216840</c:v>
                </c:pt>
                <c:pt idx="1654">
                  <c:v>216460</c:v>
                </c:pt>
                <c:pt idx="1655">
                  <c:v>216090</c:v>
                </c:pt>
                <c:pt idx="1656">
                  <c:v>215820</c:v>
                </c:pt>
                <c:pt idx="1657">
                  <c:v>215450</c:v>
                </c:pt>
                <c:pt idx="1658">
                  <c:v>215070</c:v>
                </c:pt>
                <c:pt idx="1659">
                  <c:v>214910</c:v>
                </c:pt>
                <c:pt idx="1660">
                  <c:v>214540</c:v>
                </c:pt>
                <c:pt idx="1661">
                  <c:v>214270</c:v>
                </c:pt>
                <c:pt idx="1662">
                  <c:v>214000</c:v>
                </c:pt>
                <c:pt idx="1663">
                  <c:v>213580</c:v>
                </c:pt>
                <c:pt idx="1664">
                  <c:v>213420</c:v>
                </c:pt>
                <c:pt idx="1665">
                  <c:v>213100</c:v>
                </c:pt>
                <c:pt idx="1666">
                  <c:v>212780</c:v>
                </c:pt>
                <c:pt idx="1667">
                  <c:v>212510</c:v>
                </c:pt>
                <c:pt idx="1668">
                  <c:v>212250</c:v>
                </c:pt>
                <c:pt idx="1669">
                  <c:v>211980</c:v>
                </c:pt>
                <c:pt idx="1670">
                  <c:v>211720</c:v>
                </c:pt>
                <c:pt idx="1671">
                  <c:v>211350</c:v>
                </c:pt>
                <c:pt idx="1672">
                  <c:v>211140</c:v>
                </c:pt>
                <c:pt idx="1673">
                  <c:v>210710</c:v>
                </c:pt>
                <c:pt idx="1674">
                  <c:v>210500</c:v>
                </c:pt>
                <c:pt idx="1675">
                  <c:v>210340</c:v>
                </c:pt>
                <c:pt idx="1676">
                  <c:v>210190</c:v>
                </c:pt>
                <c:pt idx="1677">
                  <c:v>209870</c:v>
                </c:pt>
                <c:pt idx="1678">
                  <c:v>209660</c:v>
                </c:pt>
                <c:pt idx="1679">
                  <c:v>209450</c:v>
                </c:pt>
                <c:pt idx="1680">
                  <c:v>209180</c:v>
                </c:pt>
                <c:pt idx="1681">
                  <c:v>208920</c:v>
                </c:pt>
                <c:pt idx="1682">
                  <c:v>208760</c:v>
                </c:pt>
                <c:pt idx="1683">
                  <c:v>208610</c:v>
                </c:pt>
                <c:pt idx="1684">
                  <c:v>208290</c:v>
                </c:pt>
                <c:pt idx="1685">
                  <c:v>208030</c:v>
                </c:pt>
                <c:pt idx="1686">
                  <c:v>207870</c:v>
                </c:pt>
                <c:pt idx="1687">
                  <c:v>207660</c:v>
                </c:pt>
                <c:pt idx="1688">
                  <c:v>207400</c:v>
                </c:pt>
                <c:pt idx="1689">
                  <c:v>207300</c:v>
                </c:pt>
                <c:pt idx="1690">
                  <c:v>207240</c:v>
                </c:pt>
                <c:pt idx="1691">
                  <c:v>207140</c:v>
                </c:pt>
                <c:pt idx="1692">
                  <c:v>207030</c:v>
                </c:pt>
                <c:pt idx="1693">
                  <c:v>206880</c:v>
                </c:pt>
                <c:pt idx="1694">
                  <c:v>206670</c:v>
                </c:pt>
                <c:pt idx="1695">
                  <c:v>206560</c:v>
                </c:pt>
                <c:pt idx="1696">
                  <c:v>206560</c:v>
                </c:pt>
                <c:pt idx="1697">
                  <c:v>206410</c:v>
                </c:pt>
                <c:pt idx="1698">
                  <c:v>206250</c:v>
                </c:pt>
                <c:pt idx="1699">
                  <c:v>206150</c:v>
                </c:pt>
                <c:pt idx="1700">
                  <c:v>206090</c:v>
                </c:pt>
                <c:pt idx="1701">
                  <c:v>205940</c:v>
                </c:pt>
                <c:pt idx="1702">
                  <c:v>205780</c:v>
                </c:pt>
                <c:pt idx="1703">
                  <c:v>205680</c:v>
                </c:pt>
                <c:pt idx="1704">
                  <c:v>205570</c:v>
                </c:pt>
                <c:pt idx="1705">
                  <c:v>205570</c:v>
                </c:pt>
                <c:pt idx="1706">
                  <c:v>205570</c:v>
                </c:pt>
                <c:pt idx="1707">
                  <c:v>205520</c:v>
                </c:pt>
                <c:pt idx="1708">
                  <c:v>205470</c:v>
                </c:pt>
                <c:pt idx="1709">
                  <c:v>205310</c:v>
                </c:pt>
                <c:pt idx="1710">
                  <c:v>205210</c:v>
                </c:pt>
                <c:pt idx="1711">
                  <c:v>205100</c:v>
                </c:pt>
                <c:pt idx="1712">
                  <c:v>205100</c:v>
                </c:pt>
                <c:pt idx="1713">
                  <c:v>205000</c:v>
                </c:pt>
                <c:pt idx="1714">
                  <c:v>204530</c:v>
                </c:pt>
                <c:pt idx="1715">
                  <c:v>204220</c:v>
                </c:pt>
                <c:pt idx="1716">
                  <c:v>203960</c:v>
                </c:pt>
                <c:pt idx="1717">
                  <c:v>203750</c:v>
                </c:pt>
                <c:pt idx="1718">
                  <c:v>203490</c:v>
                </c:pt>
                <c:pt idx="1719">
                  <c:v>203290</c:v>
                </c:pt>
                <c:pt idx="1720">
                  <c:v>203030</c:v>
                </c:pt>
                <c:pt idx="1721">
                  <c:v>202820</c:v>
                </c:pt>
                <c:pt idx="1722">
                  <c:v>202300</c:v>
                </c:pt>
                <c:pt idx="1723">
                  <c:v>202200</c:v>
                </c:pt>
                <c:pt idx="1724">
                  <c:v>202150</c:v>
                </c:pt>
                <c:pt idx="1725">
                  <c:v>202050</c:v>
                </c:pt>
                <c:pt idx="1726">
                  <c:v>202050</c:v>
                </c:pt>
                <c:pt idx="1727">
                  <c:v>202300</c:v>
                </c:pt>
                <c:pt idx="1728">
                  <c:v>202360</c:v>
                </c:pt>
                <c:pt idx="1729">
                  <c:v>202510</c:v>
                </c:pt>
                <c:pt idx="1730">
                  <c:v>202100</c:v>
                </c:pt>
                <c:pt idx="1731">
                  <c:v>201840</c:v>
                </c:pt>
                <c:pt idx="1732">
                  <c:v>201940</c:v>
                </c:pt>
                <c:pt idx="1733">
                  <c:v>201990</c:v>
                </c:pt>
                <c:pt idx="1734">
                  <c:v>202150</c:v>
                </c:pt>
                <c:pt idx="1735">
                  <c:v>202200</c:v>
                </c:pt>
                <c:pt idx="1736">
                  <c:v>202250</c:v>
                </c:pt>
                <c:pt idx="1737">
                  <c:v>201840</c:v>
                </c:pt>
                <c:pt idx="1738">
                  <c:v>201120</c:v>
                </c:pt>
                <c:pt idx="1739">
                  <c:v>200910</c:v>
                </c:pt>
                <c:pt idx="1740">
                  <c:v>201070</c:v>
                </c:pt>
                <c:pt idx="1741">
                  <c:v>201270</c:v>
                </c:pt>
                <c:pt idx="1742">
                  <c:v>201170</c:v>
                </c:pt>
                <c:pt idx="1743">
                  <c:v>201270</c:v>
                </c:pt>
                <c:pt idx="1744">
                  <c:v>201270</c:v>
                </c:pt>
                <c:pt idx="1745">
                  <c:v>201940</c:v>
                </c:pt>
                <c:pt idx="1746">
                  <c:v>202510</c:v>
                </c:pt>
                <c:pt idx="1747">
                  <c:v>203130</c:v>
                </c:pt>
                <c:pt idx="1748">
                  <c:v>203700</c:v>
                </c:pt>
                <c:pt idx="1749">
                  <c:v>203600</c:v>
                </c:pt>
                <c:pt idx="1750">
                  <c:v>203490</c:v>
                </c:pt>
                <c:pt idx="1751">
                  <c:v>202920</c:v>
                </c:pt>
                <c:pt idx="1752">
                  <c:v>201380</c:v>
                </c:pt>
                <c:pt idx="1753">
                  <c:v>200400</c:v>
                </c:pt>
                <c:pt idx="1754">
                  <c:v>199940</c:v>
                </c:pt>
                <c:pt idx="1755">
                  <c:v>200190</c:v>
                </c:pt>
                <c:pt idx="1756">
                  <c:v>200660</c:v>
                </c:pt>
                <c:pt idx="1757">
                  <c:v>201630</c:v>
                </c:pt>
                <c:pt idx="1758">
                  <c:v>202670</c:v>
                </c:pt>
                <c:pt idx="1759">
                  <c:v>203650</c:v>
                </c:pt>
                <c:pt idx="1760">
                  <c:v>204690</c:v>
                </c:pt>
                <c:pt idx="1761">
                  <c:v>205780</c:v>
                </c:pt>
                <c:pt idx="1762">
                  <c:v>206770</c:v>
                </c:pt>
                <c:pt idx="1763">
                  <c:v>207920</c:v>
                </c:pt>
                <c:pt idx="1764">
                  <c:v>209080</c:v>
                </c:pt>
                <c:pt idx="1765">
                  <c:v>209610</c:v>
                </c:pt>
                <c:pt idx="1766">
                  <c:v>209660</c:v>
                </c:pt>
                <c:pt idx="1767">
                  <c:v>209660</c:v>
                </c:pt>
                <c:pt idx="1768">
                  <c:v>209550</c:v>
                </c:pt>
                <c:pt idx="1769">
                  <c:v>209450</c:v>
                </c:pt>
                <c:pt idx="1770">
                  <c:v>209500</c:v>
                </c:pt>
                <c:pt idx="1771">
                  <c:v>209400</c:v>
                </c:pt>
                <c:pt idx="1772">
                  <c:v>209400</c:v>
                </c:pt>
                <c:pt idx="1773">
                  <c:v>209500</c:v>
                </c:pt>
                <c:pt idx="1774">
                  <c:v>209400</c:v>
                </c:pt>
                <c:pt idx="1775">
                  <c:v>209290</c:v>
                </c:pt>
                <c:pt idx="1776">
                  <c:v>209180</c:v>
                </c:pt>
                <c:pt idx="1777">
                  <c:v>209130</c:v>
                </c:pt>
                <c:pt idx="1778">
                  <c:v>208970</c:v>
                </c:pt>
                <c:pt idx="1779">
                  <c:v>208970</c:v>
                </c:pt>
                <c:pt idx="1780">
                  <c:v>208870</c:v>
                </c:pt>
                <c:pt idx="1781">
                  <c:v>208870</c:v>
                </c:pt>
                <c:pt idx="1782">
                  <c:v>208760</c:v>
                </c:pt>
                <c:pt idx="1783">
                  <c:v>208660</c:v>
                </c:pt>
                <c:pt idx="1784">
                  <c:v>208500</c:v>
                </c:pt>
                <c:pt idx="1785">
                  <c:v>208340</c:v>
                </c:pt>
                <c:pt idx="1786">
                  <c:v>208290</c:v>
                </c:pt>
                <c:pt idx="1787">
                  <c:v>208240</c:v>
                </c:pt>
                <c:pt idx="1788">
                  <c:v>208190</c:v>
                </c:pt>
                <c:pt idx="1789">
                  <c:v>208080</c:v>
                </c:pt>
                <c:pt idx="1790">
                  <c:v>208030</c:v>
                </c:pt>
                <c:pt idx="1791">
                  <c:v>207920</c:v>
                </c:pt>
                <c:pt idx="1792">
                  <c:v>207820</c:v>
                </c:pt>
                <c:pt idx="1793">
                  <c:v>207610</c:v>
                </c:pt>
                <c:pt idx="1794">
                  <c:v>207500</c:v>
                </c:pt>
                <c:pt idx="1795">
                  <c:v>207350</c:v>
                </c:pt>
                <c:pt idx="1796">
                  <c:v>208610</c:v>
                </c:pt>
                <c:pt idx="1797">
                  <c:v>209240</c:v>
                </c:pt>
                <c:pt idx="1798">
                  <c:v>210560</c:v>
                </c:pt>
                <c:pt idx="1799">
                  <c:v>211350</c:v>
                </c:pt>
                <c:pt idx="1800">
                  <c:v>212040</c:v>
                </c:pt>
                <c:pt idx="1801">
                  <c:v>212730</c:v>
                </c:pt>
                <c:pt idx="1802">
                  <c:v>213470</c:v>
                </c:pt>
                <c:pt idx="1803">
                  <c:v>214220</c:v>
                </c:pt>
                <c:pt idx="1804">
                  <c:v>215020</c:v>
                </c:pt>
                <c:pt idx="1805">
                  <c:v>217060</c:v>
                </c:pt>
                <c:pt idx="1806">
                  <c:v>218780</c:v>
                </c:pt>
                <c:pt idx="1807">
                  <c:v>219970</c:v>
                </c:pt>
                <c:pt idx="1808">
                  <c:v>221220</c:v>
                </c:pt>
                <c:pt idx="1809">
                  <c:v>222410</c:v>
                </c:pt>
                <c:pt idx="1810">
                  <c:v>223780</c:v>
                </c:pt>
                <c:pt idx="1811">
                  <c:v>224820</c:v>
                </c:pt>
                <c:pt idx="1812">
                  <c:v>226190</c:v>
                </c:pt>
                <c:pt idx="1813">
                  <c:v>227400</c:v>
                </c:pt>
                <c:pt idx="1814">
                  <c:v>228670</c:v>
                </c:pt>
                <c:pt idx="1815">
                  <c:v>229950</c:v>
                </c:pt>
                <c:pt idx="1816">
                  <c:v>230450</c:v>
                </c:pt>
                <c:pt idx="1817">
                  <c:v>231560</c:v>
                </c:pt>
                <c:pt idx="1818">
                  <c:v>232960</c:v>
                </c:pt>
                <c:pt idx="1819">
                  <c:v>234130</c:v>
                </c:pt>
                <c:pt idx="1820">
                  <c:v>235420</c:v>
                </c:pt>
                <c:pt idx="1821">
                  <c:v>236770</c:v>
                </c:pt>
                <c:pt idx="1822">
                  <c:v>239210</c:v>
                </c:pt>
                <c:pt idx="1823">
                  <c:v>241480</c:v>
                </c:pt>
                <c:pt idx="1824">
                  <c:v>245790</c:v>
                </c:pt>
                <c:pt idx="1825">
                  <c:v>250660</c:v>
                </c:pt>
                <c:pt idx="1826">
                  <c:v>265660</c:v>
                </c:pt>
                <c:pt idx="1827">
                  <c:v>284610</c:v>
                </c:pt>
                <c:pt idx="1828">
                  <c:v>292210</c:v>
                </c:pt>
                <c:pt idx="1829">
                  <c:v>296150</c:v>
                </c:pt>
                <c:pt idx="1830">
                  <c:v>299140</c:v>
                </c:pt>
                <c:pt idx="1831">
                  <c:v>301710</c:v>
                </c:pt>
                <c:pt idx="1832">
                  <c:v>302930</c:v>
                </c:pt>
                <c:pt idx="1833">
                  <c:v>303760</c:v>
                </c:pt>
                <c:pt idx="1834">
                  <c:v>303380</c:v>
                </c:pt>
                <c:pt idx="1835">
                  <c:v>304470</c:v>
                </c:pt>
                <c:pt idx="1836">
                  <c:v>305180</c:v>
                </c:pt>
                <c:pt idx="1837">
                  <c:v>305180</c:v>
                </c:pt>
                <c:pt idx="1838">
                  <c:v>305120</c:v>
                </c:pt>
                <c:pt idx="1839">
                  <c:v>305830</c:v>
                </c:pt>
                <c:pt idx="1840">
                  <c:v>307770</c:v>
                </c:pt>
                <c:pt idx="1841">
                  <c:v>308350</c:v>
                </c:pt>
                <c:pt idx="1842">
                  <c:v>311610</c:v>
                </c:pt>
                <c:pt idx="1843">
                  <c:v>312650</c:v>
                </c:pt>
                <c:pt idx="1844">
                  <c:v>312650</c:v>
                </c:pt>
                <c:pt idx="1845">
                  <c:v>312720</c:v>
                </c:pt>
                <c:pt idx="1846">
                  <c:v>312660</c:v>
                </c:pt>
                <c:pt idx="1847">
                  <c:v>312530</c:v>
                </c:pt>
                <c:pt idx="1848">
                  <c:v>311480</c:v>
                </c:pt>
                <c:pt idx="1849">
                  <c:v>307710</c:v>
                </c:pt>
                <c:pt idx="1850">
                  <c:v>303640</c:v>
                </c:pt>
                <c:pt idx="1851">
                  <c:v>300110</c:v>
                </c:pt>
                <c:pt idx="1852">
                  <c:v>297550</c:v>
                </c:pt>
                <c:pt idx="1853">
                  <c:v>295570</c:v>
                </c:pt>
                <c:pt idx="1854">
                  <c:v>293740</c:v>
                </c:pt>
                <c:pt idx="1855">
                  <c:v>292030</c:v>
                </c:pt>
                <c:pt idx="1856">
                  <c:v>290320</c:v>
                </c:pt>
                <c:pt idx="1857">
                  <c:v>289440</c:v>
                </c:pt>
                <c:pt idx="1858">
                  <c:v>288490</c:v>
                </c:pt>
                <c:pt idx="1859">
                  <c:v>287550</c:v>
                </c:pt>
                <c:pt idx="1860">
                  <c:v>286550</c:v>
                </c:pt>
                <c:pt idx="1861">
                  <c:v>285670</c:v>
                </c:pt>
                <c:pt idx="1862">
                  <c:v>284670</c:v>
                </c:pt>
                <c:pt idx="1863">
                  <c:v>283740</c:v>
                </c:pt>
                <c:pt idx="1864">
                  <c:v>282800</c:v>
                </c:pt>
                <c:pt idx="1865">
                  <c:v>282060</c:v>
                </c:pt>
                <c:pt idx="1866">
                  <c:v>281620</c:v>
                </c:pt>
                <c:pt idx="1867">
                  <c:v>281750</c:v>
                </c:pt>
                <c:pt idx="1868">
                  <c:v>281500</c:v>
                </c:pt>
                <c:pt idx="1869">
                  <c:v>281440</c:v>
                </c:pt>
                <c:pt idx="1870">
                  <c:v>281500</c:v>
                </c:pt>
                <c:pt idx="1871">
                  <c:v>281250</c:v>
                </c:pt>
                <c:pt idx="1872">
                  <c:v>281000</c:v>
                </c:pt>
                <c:pt idx="1873">
                  <c:v>281750</c:v>
                </c:pt>
                <c:pt idx="1874">
                  <c:v>282620</c:v>
                </c:pt>
                <c:pt idx="1875">
                  <c:v>283680</c:v>
                </c:pt>
                <c:pt idx="1876">
                  <c:v>284980</c:v>
                </c:pt>
                <c:pt idx="1877">
                  <c:v>285800</c:v>
                </c:pt>
                <c:pt idx="1878">
                  <c:v>286800</c:v>
                </c:pt>
                <c:pt idx="1879">
                  <c:v>287740</c:v>
                </c:pt>
                <c:pt idx="1880">
                  <c:v>289810</c:v>
                </c:pt>
                <c:pt idx="1881">
                  <c:v>290320</c:v>
                </c:pt>
                <c:pt idx="1882">
                  <c:v>291900</c:v>
                </c:pt>
                <c:pt idx="1883">
                  <c:v>293730</c:v>
                </c:pt>
                <c:pt idx="1884">
                  <c:v>295950</c:v>
                </c:pt>
                <c:pt idx="1885">
                  <c:v>298060</c:v>
                </c:pt>
                <c:pt idx="1886">
                  <c:v>299850</c:v>
                </c:pt>
                <c:pt idx="1887">
                  <c:v>301450</c:v>
                </c:pt>
                <c:pt idx="1888">
                  <c:v>302540</c:v>
                </c:pt>
                <c:pt idx="1889">
                  <c:v>303510</c:v>
                </c:pt>
                <c:pt idx="1890">
                  <c:v>304730</c:v>
                </c:pt>
                <c:pt idx="1891">
                  <c:v>307970</c:v>
                </c:pt>
                <c:pt idx="1892">
                  <c:v>312390</c:v>
                </c:pt>
                <c:pt idx="1893">
                  <c:v>316250</c:v>
                </c:pt>
                <c:pt idx="1894">
                  <c:v>319940</c:v>
                </c:pt>
                <c:pt idx="1895">
                  <c:v>323050</c:v>
                </c:pt>
                <c:pt idx="1896">
                  <c:v>324310</c:v>
                </c:pt>
                <c:pt idx="1897">
                  <c:v>325310</c:v>
                </c:pt>
                <c:pt idx="1898">
                  <c:v>326310</c:v>
                </c:pt>
                <c:pt idx="1899">
                  <c:v>327840</c:v>
                </c:pt>
                <c:pt idx="1900">
                  <c:v>330920</c:v>
                </c:pt>
                <c:pt idx="1901">
                  <c:v>335630</c:v>
                </c:pt>
                <c:pt idx="1902">
                  <c:v>337260</c:v>
                </c:pt>
                <c:pt idx="1903">
                  <c:v>337260</c:v>
                </c:pt>
                <c:pt idx="1904">
                  <c:v>337320</c:v>
                </c:pt>
                <c:pt idx="1905">
                  <c:v>336920</c:v>
                </c:pt>
                <c:pt idx="1906">
                  <c:v>337190</c:v>
                </c:pt>
                <c:pt idx="1907">
                  <c:v>336580</c:v>
                </c:pt>
                <c:pt idx="1908">
                  <c:v>336440</c:v>
                </c:pt>
                <c:pt idx="1909">
                  <c:v>336240</c:v>
                </c:pt>
                <c:pt idx="1910">
                  <c:v>335700</c:v>
                </c:pt>
                <c:pt idx="1911">
                  <c:v>334820</c:v>
                </c:pt>
                <c:pt idx="1912">
                  <c:v>334620</c:v>
                </c:pt>
                <c:pt idx="1913">
                  <c:v>332200</c:v>
                </c:pt>
                <c:pt idx="1914">
                  <c:v>327380</c:v>
                </c:pt>
                <c:pt idx="1915">
                  <c:v>322320</c:v>
                </c:pt>
                <c:pt idx="1916">
                  <c:v>317240</c:v>
                </c:pt>
                <c:pt idx="1917">
                  <c:v>312060</c:v>
                </c:pt>
                <c:pt idx="1918">
                  <c:v>306860</c:v>
                </c:pt>
                <c:pt idx="1919">
                  <c:v>301770</c:v>
                </c:pt>
                <c:pt idx="1920">
                  <c:v>297230</c:v>
                </c:pt>
                <c:pt idx="1921">
                  <c:v>293540</c:v>
                </c:pt>
                <c:pt idx="1922">
                  <c:v>289690</c:v>
                </c:pt>
                <c:pt idx="1923">
                  <c:v>286050</c:v>
                </c:pt>
                <c:pt idx="1924">
                  <c:v>282180</c:v>
                </c:pt>
                <c:pt idx="1925">
                  <c:v>278400</c:v>
                </c:pt>
                <c:pt idx="1926">
                  <c:v>274780</c:v>
                </c:pt>
                <c:pt idx="1927">
                  <c:v>271600</c:v>
                </c:pt>
                <c:pt idx="1928">
                  <c:v>269040</c:v>
                </c:pt>
                <c:pt idx="1929">
                  <c:v>266020</c:v>
                </c:pt>
                <c:pt idx="1930">
                  <c:v>262890</c:v>
                </c:pt>
                <c:pt idx="1931">
                  <c:v>260030</c:v>
                </c:pt>
                <c:pt idx="1932">
                  <c:v>257180</c:v>
                </c:pt>
                <c:pt idx="1933">
                  <c:v>254460</c:v>
                </c:pt>
                <c:pt idx="1934">
                  <c:v>251620</c:v>
                </c:pt>
                <c:pt idx="1935">
                  <c:v>248290</c:v>
                </c:pt>
                <c:pt idx="1936">
                  <c:v>244710</c:v>
                </c:pt>
                <c:pt idx="1937">
                  <c:v>241210</c:v>
                </c:pt>
                <c:pt idx="1938">
                  <c:v>238020</c:v>
                </c:pt>
                <c:pt idx="1939">
                  <c:v>235200</c:v>
                </c:pt>
                <c:pt idx="1940">
                  <c:v>232560</c:v>
                </c:pt>
                <c:pt idx="1941">
                  <c:v>230090</c:v>
                </c:pt>
                <c:pt idx="1942">
                  <c:v>227330</c:v>
                </c:pt>
                <c:pt idx="1943">
                  <c:v>224490</c:v>
                </c:pt>
                <c:pt idx="1944">
                  <c:v>221980</c:v>
                </c:pt>
                <c:pt idx="1945">
                  <c:v>220030</c:v>
                </c:pt>
                <c:pt idx="1946">
                  <c:v>218420</c:v>
                </c:pt>
                <c:pt idx="1947">
                  <c:v>217140</c:v>
                </c:pt>
                <c:pt idx="1948">
                  <c:v>215660</c:v>
                </c:pt>
                <c:pt idx="1949">
                  <c:v>214510</c:v>
                </c:pt>
                <c:pt idx="1950">
                  <c:v>213250</c:v>
                </c:pt>
                <c:pt idx="1951">
                  <c:v>210880</c:v>
                </c:pt>
                <c:pt idx="1952">
                  <c:v>209480</c:v>
                </c:pt>
                <c:pt idx="1953">
                  <c:v>207290</c:v>
                </c:pt>
                <c:pt idx="1954">
                  <c:v>205780</c:v>
                </c:pt>
                <c:pt idx="1955">
                  <c:v>203860</c:v>
                </c:pt>
                <c:pt idx="1956">
                  <c:v>202470</c:v>
                </c:pt>
                <c:pt idx="1957">
                  <c:v>200720</c:v>
                </c:pt>
                <c:pt idx="1958">
                  <c:v>199700</c:v>
                </c:pt>
                <c:pt idx="1959">
                  <c:v>198840</c:v>
                </c:pt>
                <c:pt idx="1960">
                  <c:v>197720</c:v>
                </c:pt>
                <c:pt idx="1961">
                  <c:v>196450</c:v>
                </c:pt>
                <c:pt idx="1962">
                  <c:v>196400</c:v>
                </c:pt>
                <c:pt idx="1963">
                  <c:v>196510</c:v>
                </c:pt>
                <c:pt idx="1964">
                  <c:v>197130</c:v>
                </c:pt>
                <c:pt idx="1965">
                  <c:v>197950</c:v>
                </c:pt>
                <c:pt idx="1966">
                  <c:v>199080</c:v>
                </c:pt>
                <c:pt idx="1967">
                  <c:v>201450</c:v>
                </c:pt>
                <c:pt idx="1968">
                  <c:v>205750</c:v>
                </c:pt>
                <c:pt idx="1969">
                  <c:v>214520</c:v>
                </c:pt>
                <c:pt idx="1970">
                  <c:v>223380</c:v>
                </c:pt>
                <c:pt idx="1971">
                  <c:v>230110</c:v>
                </c:pt>
                <c:pt idx="1972">
                  <c:v>235530</c:v>
                </c:pt>
                <c:pt idx="1973">
                  <c:v>239550</c:v>
                </c:pt>
                <c:pt idx="1974">
                  <c:v>243950</c:v>
                </c:pt>
                <c:pt idx="1975">
                  <c:v>248460</c:v>
                </c:pt>
                <c:pt idx="1976">
                  <c:v>253960</c:v>
                </c:pt>
                <c:pt idx="1977">
                  <c:v>258810</c:v>
                </c:pt>
                <c:pt idx="1978">
                  <c:v>263650</c:v>
                </c:pt>
                <c:pt idx="1979">
                  <c:v>268240</c:v>
                </c:pt>
                <c:pt idx="1980">
                  <c:v>272680</c:v>
                </c:pt>
                <c:pt idx="1981">
                  <c:v>276740</c:v>
                </c:pt>
                <c:pt idx="1982">
                  <c:v>281190</c:v>
                </c:pt>
                <c:pt idx="1983">
                  <c:v>286300</c:v>
                </c:pt>
                <c:pt idx="1984">
                  <c:v>291150</c:v>
                </c:pt>
                <c:pt idx="1985">
                  <c:v>294770</c:v>
                </c:pt>
                <c:pt idx="1986">
                  <c:v>298920</c:v>
                </c:pt>
                <c:pt idx="1987">
                  <c:v>302710</c:v>
                </c:pt>
                <c:pt idx="1988">
                  <c:v>306780</c:v>
                </c:pt>
                <c:pt idx="1989">
                  <c:v>310680</c:v>
                </c:pt>
                <c:pt idx="1990">
                  <c:v>314670</c:v>
                </c:pt>
                <c:pt idx="1991">
                  <c:v>319160</c:v>
                </c:pt>
                <c:pt idx="1992">
                  <c:v>324960</c:v>
                </c:pt>
                <c:pt idx="1993">
                  <c:v>330610</c:v>
                </c:pt>
                <c:pt idx="1994">
                  <c:v>335300</c:v>
                </c:pt>
                <c:pt idx="1995">
                  <c:v>340490</c:v>
                </c:pt>
                <c:pt idx="1996">
                  <c:v>346330</c:v>
                </c:pt>
                <c:pt idx="1997">
                  <c:v>351250</c:v>
                </c:pt>
                <c:pt idx="1998">
                  <c:v>354820</c:v>
                </c:pt>
                <c:pt idx="1999">
                  <c:v>356940</c:v>
                </c:pt>
                <c:pt idx="2000">
                  <c:v>358370</c:v>
                </c:pt>
                <c:pt idx="2001">
                  <c:v>359870</c:v>
                </c:pt>
                <c:pt idx="2002">
                  <c:v>362220</c:v>
                </c:pt>
                <c:pt idx="2003">
                  <c:v>365140</c:v>
                </c:pt>
                <c:pt idx="2004">
                  <c:v>369200</c:v>
                </c:pt>
                <c:pt idx="2005">
                  <c:v>373910</c:v>
                </c:pt>
                <c:pt idx="2006">
                  <c:v>378300</c:v>
                </c:pt>
                <c:pt idx="2007">
                  <c:v>381710</c:v>
                </c:pt>
                <c:pt idx="2008">
                  <c:v>384920</c:v>
                </c:pt>
                <c:pt idx="2009">
                  <c:v>388290</c:v>
                </c:pt>
                <c:pt idx="2010">
                  <c:v>391380</c:v>
                </c:pt>
                <c:pt idx="2011">
                  <c:v>394480</c:v>
                </c:pt>
                <c:pt idx="2012">
                  <c:v>396720</c:v>
                </c:pt>
                <c:pt idx="2013">
                  <c:v>397570</c:v>
                </c:pt>
                <c:pt idx="2014">
                  <c:v>397540</c:v>
                </c:pt>
                <c:pt idx="2015">
                  <c:v>397580</c:v>
                </c:pt>
                <c:pt idx="2016">
                  <c:v>397480</c:v>
                </c:pt>
                <c:pt idx="2017">
                  <c:v>397160</c:v>
                </c:pt>
                <c:pt idx="2018">
                  <c:v>397470</c:v>
                </c:pt>
                <c:pt idx="2019">
                  <c:v>396520</c:v>
                </c:pt>
                <c:pt idx="2020">
                  <c:v>395710</c:v>
                </c:pt>
                <c:pt idx="2021">
                  <c:v>394690</c:v>
                </c:pt>
                <c:pt idx="2022">
                  <c:v>393010</c:v>
                </c:pt>
                <c:pt idx="2023">
                  <c:v>391050</c:v>
                </c:pt>
                <c:pt idx="2024">
                  <c:v>388800</c:v>
                </c:pt>
                <c:pt idx="2025">
                  <c:v>386630</c:v>
                </c:pt>
                <c:pt idx="2026">
                  <c:v>384900</c:v>
                </c:pt>
                <c:pt idx="2027">
                  <c:v>383740</c:v>
                </c:pt>
                <c:pt idx="2028">
                  <c:v>382880</c:v>
                </c:pt>
                <c:pt idx="2029">
                  <c:v>382230</c:v>
                </c:pt>
                <c:pt idx="2030">
                  <c:v>380800</c:v>
                </c:pt>
                <c:pt idx="2031">
                  <c:v>379360</c:v>
                </c:pt>
                <c:pt idx="2032">
                  <c:v>378650</c:v>
                </c:pt>
                <c:pt idx="2033">
                  <c:v>377790</c:v>
                </c:pt>
                <c:pt idx="2034">
                  <c:v>375510</c:v>
                </c:pt>
                <c:pt idx="2035">
                  <c:v>375370</c:v>
                </c:pt>
                <c:pt idx="2036">
                  <c:v>374090</c:v>
                </c:pt>
                <c:pt idx="2037">
                  <c:v>372880</c:v>
                </c:pt>
                <c:pt idx="2038">
                  <c:v>371390</c:v>
                </c:pt>
                <c:pt idx="2039">
                  <c:v>371110</c:v>
                </c:pt>
                <c:pt idx="2040">
                  <c:v>370960</c:v>
                </c:pt>
                <c:pt idx="2041">
                  <c:v>370040</c:v>
                </c:pt>
                <c:pt idx="2042">
                  <c:v>370040</c:v>
                </c:pt>
                <c:pt idx="2043">
                  <c:v>370040</c:v>
                </c:pt>
                <c:pt idx="2044">
                  <c:v>369900</c:v>
                </c:pt>
                <c:pt idx="2045">
                  <c:v>369480</c:v>
                </c:pt>
                <c:pt idx="2046">
                  <c:v>369060</c:v>
                </c:pt>
                <c:pt idx="2047">
                  <c:v>368630</c:v>
                </c:pt>
                <c:pt idx="2048">
                  <c:v>367780</c:v>
                </c:pt>
                <c:pt idx="2049">
                  <c:v>368000</c:v>
                </c:pt>
                <c:pt idx="2050">
                  <c:v>367860</c:v>
                </c:pt>
                <c:pt idx="2051">
                  <c:v>367570</c:v>
                </c:pt>
                <c:pt idx="2052">
                  <c:v>367430</c:v>
                </c:pt>
                <c:pt idx="2053">
                  <c:v>367220</c:v>
                </c:pt>
                <c:pt idx="2054">
                  <c:v>367080</c:v>
                </c:pt>
                <c:pt idx="2055">
                  <c:v>366800</c:v>
                </c:pt>
                <c:pt idx="2056">
                  <c:v>366730</c:v>
                </c:pt>
                <c:pt idx="2057">
                  <c:v>366590</c:v>
                </c:pt>
                <c:pt idx="2058">
                  <c:v>366520</c:v>
                </c:pt>
                <c:pt idx="2059">
                  <c:v>366090</c:v>
                </c:pt>
                <c:pt idx="2060">
                  <c:v>365950</c:v>
                </c:pt>
                <c:pt idx="2061">
                  <c:v>365740</c:v>
                </c:pt>
                <c:pt idx="2062">
                  <c:v>364760</c:v>
                </c:pt>
                <c:pt idx="2063">
                  <c:v>365320</c:v>
                </c:pt>
                <c:pt idx="2064">
                  <c:v>365110</c:v>
                </c:pt>
                <c:pt idx="2065">
                  <c:v>364900</c:v>
                </c:pt>
                <c:pt idx="2066">
                  <c:v>364690</c:v>
                </c:pt>
                <c:pt idx="2067">
                  <c:v>364550</c:v>
                </c:pt>
                <c:pt idx="2068">
                  <c:v>364340</c:v>
                </c:pt>
                <c:pt idx="2069">
                  <c:v>364270</c:v>
                </c:pt>
                <c:pt idx="2070">
                  <c:v>364130</c:v>
                </c:pt>
                <c:pt idx="2071">
                  <c:v>364060</c:v>
                </c:pt>
                <c:pt idx="2072">
                  <c:v>364060</c:v>
                </c:pt>
                <c:pt idx="2073">
                  <c:v>363920</c:v>
                </c:pt>
                <c:pt idx="2074">
                  <c:v>363780</c:v>
                </c:pt>
                <c:pt idx="2075">
                  <c:v>363220</c:v>
                </c:pt>
                <c:pt idx="2076">
                  <c:v>361470</c:v>
                </c:pt>
                <c:pt idx="2077">
                  <c:v>361610</c:v>
                </c:pt>
                <c:pt idx="2078">
                  <c:v>361540</c:v>
                </c:pt>
                <c:pt idx="2079">
                  <c:v>361190</c:v>
                </c:pt>
                <c:pt idx="2080">
                  <c:v>360980</c:v>
                </c:pt>
                <c:pt idx="2081">
                  <c:v>360840</c:v>
                </c:pt>
                <c:pt idx="2082">
                  <c:v>360560</c:v>
                </c:pt>
                <c:pt idx="2083">
                  <c:v>360420</c:v>
                </c:pt>
                <c:pt idx="2084">
                  <c:v>359930</c:v>
                </c:pt>
                <c:pt idx="2085">
                  <c:v>359580</c:v>
                </c:pt>
                <c:pt idx="2086">
                  <c:v>359300</c:v>
                </c:pt>
                <c:pt idx="2087">
                  <c:v>359090</c:v>
                </c:pt>
                <c:pt idx="2088">
                  <c:v>358750</c:v>
                </c:pt>
                <c:pt idx="2089">
                  <c:v>358400</c:v>
                </c:pt>
                <c:pt idx="2090">
                  <c:v>358260</c:v>
                </c:pt>
                <c:pt idx="2091">
                  <c:v>357560</c:v>
                </c:pt>
                <c:pt idx="2092">
                  <c:v>356380</c:v>
                </c:pt>
                <c:pt idx="2093">
                  <c:v>354790</c:v>
                </c:pt>
                <c:pt idx="2094">
                  <c:v>353330</c:v>
                </c:pt>
                <c:pt idx="2095">
                  <c:v>352020</c:v>
                </c:pt>
                <c:pt idx="2096">
                  <c:v>351190</c:v>
                </c:pt>
                <c:pt idx="2097">
                  <c:v>350920</c:v>
                </c:pt>
                <c:pt idx="2098">
                  <c:v>350780</c:v>
                </c:pt>
                <c:pt idx="2099">
                  <c:v>350990</c:v>
                </c:pt>
                <c:pt idx="2100">
                  <c:v>351600</c:v>
                </c:pt>
                <c:pt idx="2101">
                  <c:v>352500</c:v>
                </c:pt>
                <c:pt idx="2102">
                  <c:v>353190</c:v>
                </c:pt>
                <c:pt idx="2103">
                  <c:v>352910</c:v>
                </c:pt>
                <c:pt idx="2104">
                  <c:v>351460</c:v>
                </c:pt>
                <c:pt idx="2105">
                  <c:v>350020</c:v>
                </c:pt>
                <c:pt idx="2106">
                  <c:v>349060</c:v>
                </c:pt>
                <c:pt idx="2107">
                  <c:v>348780</c:v>
                </c:pt>
                <c:pt idx="2108">
                  <c:v>349740</c:v>
                </c:pt>
                <c:pt idx="2109">
                  <c:v>350290</c:v>
                </c:pt>
                <c:pt idx="2110">
                  <c:v>350640</c:v>
                </c:pt>
                <c:pt idx="2111">
                  <c:v>349470</c:v>
                </c:pt>
                <c:pt idx="2112">
                  <c:v>348100</c:v>
                </c:pt>
                <c:pt idx="2113">
                  <c:v>347820</c:v>
                </c:pt>
                <c:pt idx="2114">
                  <c:v>347750</c:v>
                </c:pt>
                <c:pt idx="2115">
                  <c:v>348370</c:v>
                </c:pt>
                <c:pt idx="2116">
                  <c:v>348920</c:v>
                </c:pt>
                <c:pt idx="2117">
                  <c:v>348850</c:v>
                </c:pt>
                <c:pt idx="2118">
                  <c:v>347610</c:v>
                </c:pt>
                <c:pt idx="2119">
                  <c:v>346100</c:v>
                </c:pt>
                <c:pt idx="2120">
                  <c:v>345350</c:v>
                </c:pt>
                <c:pt idx="2121">
                  <c:v>344730</c:v>
                </c:pt>
                <c:pt idx="2122">
                  <c:v>344800</c:v>
                </c:pt>
                <c:pt idx="2123">
                  <c:v>344870</c:v>
                </c:pt>
                <c:pt idx="2124">
                  <c:v>344260</c:v>
                </c:pt>
                <c:pt idx="2125">
                  <c:v>342210</c:v>
                </c:pt>
                <c:pt idx="2126">
                  <c:v>340370</c:v>
                </c:pt>
                <c:pt idx="2127">
                  <c:v>338950</c:v>
                </c:pt>
                <c:pt idx="2128">
                  <c:v>338130</c:v>
                </c:pt>
                <c:pt idx="2129">
                  <c:v>338000</c:v>
                </c:pt>
                <c:pt idx="2130">
                  <c:v>337860</c:v>
                </c:pt>
                <c:pt idx="2131">
                  <c:v>337180</c:v>
                </c:pt>
                <c:pt idx="2132">
                  <c:v>334960</c:v>
                </c:pt>
                <c:pt idx="2133">
                  <c:v>332730</c:v>
                </c:pt>
                <c:pt idx="2134">
                  <c:v>331390</c:v>
                </c:pt>
                <c:pt idx="2135">
                  <c:v>330920</c:v>
                </c:pt>
                <c:pt idx="2136">
                  <c:v>330580</c:v>
                </c:pt>
                <c:pt idx="2137">
                  <c:v>329910</c:v>
                </c:pt>
                <c:pt idx="2138">
                  <c:v>329510</c:v>
                </c:pt>
                <c:pt idx="2139">
                  <c:v>328780</c:v>
                </c:pt>
                <c:pt idx="2140">
                  <c:v>328440</c:v>
                </c:pt>
                <c:pt idx="2141">
                  <c:v>327980</c:v>
                </c:pt>
                <c:pt idx="2142">
                  <c:v>327570</c:v>
                </c:pt>
                <c:pt idx="2143">
                  <c:v>327310</c:v>
                </c:pt>
                <c:pt idx="2144">
                  <c:v>326700</c:v>
                </c:pt>
                <c:pt idx="2145">
                  <c:v>326370</c:v>
                </c:pt>
                <c:pt idx="2146">
                  <c:v>326100</c:v>
                </c:pt>
                <c:pt idx="2147">
                  <c:v>325570</c:v>
                </c:pt>
                <c:pt idx="2148">
                  <c:v>325370</c:v>
                </c:pt>
                <c:pt idx="2149">
                  <c:v>324510</c:v>
                </c:pt>
                <c:pt idx="2150">
                  <c:v>324110</c:v>
                </c:pt>
                <c:pt idx="2151">
                  <c:v>323710</c:v>
                </c:pt>
                <c:pt idx="2152">
                  <c:v>323310</c:v>
                </c:pt>
                <c:pt idx="2153">
                  <c:v>322850</c:v>
                </c:pt>
                <c:pt idx="2154">
                  <c:v>322390</c:v>
                </c:pt>
                <c:pt idx="2155">
                  <c:v>321590</c:v>
                </c:pt>
                <c:pt idx="2156">
                  <c:v>321590</c:v>
                </c:pt>
                <c:pt idx="2157">
                  <c:v>321790</c:v>
                </c:pt>
                <c:pt idx="2158">
                  <c:v>322120</c:v>
                </c:pt>
                <c:pt idx="2159">
                  <c:v>322190</c:v>
                </c:pt>
                <c:pt idx="2160">
                  <c:v>321990</c:v>
                </c:pt>
                <c:pt idx="2161">
                  <c:v>321460</c:v>
                </c:pt>
                <c:pt idx="2162">
                  <c:v>321000</c:v>
                </c:pt>
                <c:pt idx="2163">
                  <c:v>320400</c:v>
                </c:pt>
                <c:pt idx="2164">
                  <c:v>319870</c:v>
                </c:pt>
                <c:pt idx="2165">
                  <c:v>319140</c:v>
                </c:pt>
                <c:pt idx="2166">
                  <c:v>318750</c:v>
                </c:pt>
                <c:pt idx="2167">
                  <c:v>317830</c:v>
                </c:pt>
                <c:pt idx="2168">
                  <c:v>317040</c:v>
                </c:pt>
                <c:pt idx="2169">
                  <c:v>316380</c:v>
                </c:pt>
                <c:pt idx="2170">
                  <c:v>315730</c:v>
                </c:pt>
                <c:pt idx="2171">
                  <c:v>315000</c:v>
                </c:pt>
                <c:pt idx="2172">
                  <c:v>314410</c:v>
                </c:pt>
                <c:pt idx="2173">
                  <c:v>313820</c:v>
                </c:pt>
                <c:pt idx="2174">
                  <c:v>313170</c:v>
                </c:pt>
                <c:pt idx="2175">
                  <c:v>312190</c:v>
                </c:pt>
                <c:pt idx="2176">
                  <c:v>311670</c:v>
                </c:pt>
                <c:pt idx="2177">
                  <c:v>311280</c:v>
                </c:pt>
                <c:pt idx="2178">
                  <c:v>310820</c:v>
                </c:pt>
                <c:pt idx="2179">
                  <c:v>310490</c:v>
                </c:pt>
                <c:pt idx="2180">
                  <c:v>309650</c:v>
                </c:pt>
                <c:pt idx="2181">
                  <c:v>309330</c:v>
                </c:pt>
                <c:pt idx="2182">
                  <c:v>308940</c:v>
                </c:pt>
                <c:pt idx="2183">
                  <c:v>308680</c:v>
                </c:pt>
                <c:pt idx="2184">
                  <c:v>308870</c:v>
                </c:pt>
                <c:pt idx="2185">
                  <c:v>308940</c:v>
                </c:pt>
                <c:pt idx="2186">
                  <c:v>308810</c:v>
                </c:pt>
                <c:pt idx="2187">
                  <c:v>309200</c:v>
                </c:pt>
                <c:pt idx="2188">
                  <c:v>309260</c:v>
                </c:pt>
                <c:pt idx="2189">
                  <c:v>309130</c:v>
                </c:pt>
                <c:pt idx="2190">
                  <c:v>309460</c:v>
                </c:pt>
                <c:pt idx="2191">
                  <c:v>309520</c:v>
                </c:pt>
                <c:pt idx="2192">
                  <c:v>309460</c:v>
                </c:pt>
                <c:pt idx="2193">
                  <c:v>309910</c:v>
                </c:pt>
                <c:pt idx="2194">
                  <c:v>310110</c:v>
                </c:pt>
                <c:pt idx="2195">
                  <c:v>310170</c:v>
                </c:pt>
                <c:pt idx="2196">
                  <c:v>310300</c:v>
                </c:pt>
                <c:pt idx="2197">
                  <c:v>310300</c:v>
                </c:pt>
                <c:pt idx="2198">
                  <c:v>310500</c:v>
                </c:pt>
                <c:pt idx="2199">
                  <c:v>310690</c:v>
                </c:pt>
                <c:pt idx="2200">
                  <c:v>311080</c:v>
                </c:pt>
                <c:pt idx="2201">
                  <c:v>311540</c:v>
                </c:pt>
                <c:pt idx="2202">
                  <c:v>311610</c:v>
                </c:pt>
                <c:pt idx="2203">
                  <c:v>311800</c:v>
                </c:pt>
                <c:pt idx="2204">
                  <c:v>312320</c:v>
                </c:pt>
                <c:pt idx="2205">
                  <c:v>312720</c:v>
                </c:pt>
                <c:pt idx="2206">
                  <c:v>312980</c:v>
                </c:pt>
                <c:pt idx="2207">
                  <c:v>313560</c:v>
                </c:pt>
                <c:pt idx="2208">
                  <c:v>312780</c:v>
                </c:pt>
                <c:pt idx="2209">
                  <c:v>313040</c:v>
                </c:pt>
                <c:pt idx="2210">
                  <c:v>313700</c:v>
                </c:pt>
                <c:pt idx="2211">
                  <c:v>314090</c:v>
                </c:pt>
                <c:pt idx="2212">
                  <c:v>314870</c:v>
                </c:pt>
                <c:pt idx="2213">
                  <c:v>315920</c:v>
                </c:pt>
                <c:pt idx="2214">
                  <c:v>316510</c:v>
                </c:pt>
                <c:pt idx="2215">
                  <c:v>317760</c:v>
                </c:pt>
                <c:pt idx="2216">
                  <c:v>318620</c:v>
                </c:pt>
                <c:pt idx="2217">
                  <c:v>319410</c:v>
                </c:pt>
                <c:pt idx="2218">
                  <c:v>320340</c:v>
                </c:pt>
                <c:pt idx="2219">
                  <c:v>321530</c:v>
                </c:pt>
                <c:pt idx="2220">
                  <c:v>322720</c:v>
                </c:pt>
                <c:pt idx="2221">
                  <c:v>323650</c:v>
                </c:pt>
                <c:pt idx="2222">
                  <c:v>324780</c:v>
                </c:pt>
                <c:pt idx="2223">
                  <c:v>325840</c:v>
                </c:pt>
                <c:pt idx="2224">
                  <c:v>326440</c:v>
                </c:pt>
                <c:pt idx="2225">
                  <c:v>326770</c:v>
                </c:pt>
                <c:pt idx="2226">
                  <c:v>327510</c:v>
                </c:pt>
                <c:pt idx="2227">
                  <c:v>328780</c:v>
                </c:pt>
                <c:pt idx="2228">
                  <c:v>329850</c:v>
                </c:pt>
                <c:pt idx="2229">
                  <c:v>331120</c:v>
                </c:pt>
                <c:pt idx="2230">
                  <c:v>332260</c:v>
                </c:pt>
                <c:pt idx="2231">
                  <c:v>332800</c:v>
                </c:pt>
                <c:pt idx="2232">
                  <c:v>333000</c:v>
                </c:pt>
                <c:pt idx="2233">
                  <c:v>333000</c:v>
                </c:pt>
                <c:pt idx="2234">
                  <c:v>333140</c:v>
                </c:pt>
                <c:pt idx="2235">
                  <c:v>333070</c:v>
                </c:pt>
                <c:pt idx="2236">
                  <c:v>332940</c:v>
                </c:pt>
                <c:pt idx="2237">
                  <c:v>331660</c:v>
                </c:pt>
                <c:pt idx="2238">
                  <c:v>331060</c:v>
                </c:pt>
                <c:pt idx="2239">
                  <c:v>330520</c:v>
                </c:pt>
                <c:pt idx="2240">
                  <c:v>331260</c:v>
                </c:pt>
                <c:pt idx="2241">
                  <c:v>332400</c:v>
                </c:pt>
                <c:pt idx="2242">
                  <c:v>332600</c:v>
                </c:pt>
                <c:pt idx="2243">
                  <c:v>332730</c:v>
                </c:pt>
                <c:pt idx="2244">
                  <c:v>332940</c:v>
                </c:pt>
                <c:pt idx="2245">
                  <c:v>333070</c:v>
                </c:pt>
                <c:pt idx="2246">
                  <c:v>333210</c:v>
                </c:pt>
                <c:pt idx="2247">
                  <c:v>333340</c:v>
                </c:pt>
                <c:pt idx="2248">
                  <c:v>333410</c:v>
                </c:pt>
                <c:pt idx="2249">
                  <c:v>333680</c:v>
                </c:pt>
                <c:pt idx="2250">
                  <c:v>333810</c:v>
                </c:pt>
                <c:pt idx="2251">
                  <c:v>334010</c:v>
                </c:pt>
                <c:pt idx="2252">
                  <c:v>334960</c:v>
                </c:pt>
                <c:pt idx="2253">
                  <c:v>335700</c:v>
                </c:pt>
                <c:pt idx="2254">
                  <c:v>336240</c:v>
                </c:pt>
                <c:pt idx="2255">
                  <c:v>336920</c:v>
                </c:pt>
                <c:pt idx="2256">
                  <c:v>337190</c:v>
                </c:pt>
                <c:pt idx="2257">
                  <c:v>337260</c:v>
                </c:pt>
                <c:pt idx="2258">
                  <c:v>337320</c:v>
                </c:pt>
                <c:pt idx="2259">
                  <c:v>337390</c:v>
                </c:pt>
                <c:pt idx="2260">
                  <c:v>337460</c:v>
                </c:pt>
                <c:pt idx="2261">
                  <c:v>337530</c:v>
                </c:pt>
                <c:pt idx="2262">
                  <c:v>337660</c:v>
                </c:pt>
                <c:pt idx="2263">
                  <c:v>337660</c:v>
                </c:pt>
                <c:pt idx="2264">
                  <c:v>337790</c:v>
                </c:pt>
                <c:pt idx="2265">
                  <c:v>337790</c:v>
                </c:pt>
                <c:pt idx="2266">
                  <c:v>337180</c:v>
                </c:pt>
                <c:pt idx="2267">
                  <c:v>336310</c:v>
                </c:pt>
                <c:pt idx="2268">
                  <c:v>336040</c:v>
                </c:pt>
                <c:pt idx="2269">
                  <c:v>335700</c:v>
                </c:pt>
                <c:pt idx="2270">
                  <c:v>335960</c:v>
                </c:pt>
                <c:pt idx="2271">
                  <c:v>336610</c:v>
                </c:pt>
                <c:pt idx="2272">
                  <c:v>337390</c:v>
                </c:pt>
                <c:pt idx="2273">
                  <c:v>338110</c:v>
                </c:pt>
                <c:pt idx="2274">
                  <c:v>338560</c:v>
                </c:pt>
                <c:pt idx="2275">
                  <c:v>339420</c:v>
                </c:pt>
                <c:pt idx="2276">
                  <c:v>339390</c:v>
                </c:pt>
                <c:pt idx="2277">
                  <c:v>340180</c:v>
                </c:pt>
                <c:pt idx="2278">
                  <c:v>341110</c:v>
                </c:pt>
                <c:pt idx="2279">
                  <c:v>342110</c:v>
                </c:pt>
                <c:pt idx="2280">
                  <c:v>343510</c:v>
                </c:pt>
                <c:pt idx="2281">
                  <c:v>344310</c:v>
                </c:pt>
                <c:pt idx="2282">
                  <c:v>345440</c:v>
                </c:pt>
                <c:pt idx="2283">
                  <c:v>346650</c:v>
                </c:pt>
                <c:pt idx="2284">
                  <c:v>348140</c:v>
                </c:pt>
                <c:pt idx="2285">
                  <c:v>349080</c:v>
                </c:pt>
                <c:pt idx="2286">
                  <c:v>351460</c:v>
                </c:pt>
                <c:pt idx="2287">
                  <c:v>353500</c:v>
                </c:pt>
                <c:pt idx="2288">
                  <c:v>354660</c:v>
                </c:pt>
                <c:pt idx="2289">
                  <c:v>355950</c:v>
                </c:pt>
                <c:pt idx="2290">
                  <c:v>357660</c:v>
                </c:pt>
                <c:pt idx="2291">
                  <c:v>358880</c:v>
                </c:pt>
                <c:pt idx="2292">
                  <c:v>360670</c:v>
                </c:pt>
                <c:pt idx="2293">
                  <c:v>362610</c:v>
                </c:pt>
                <c:pt idx="2294">
                  <c:v>364540</c:v>
                </c:pt>
                <c:pt idx="2295">
                  <c:v>367400</c:v>
                </c:pt>
                <c:pt idx="2296">
                  <c:v>370200</c:v>
                </c:pt>
                <c:pt idx="2297">
                  <c:v>372390</c:v>
                </c:pt>
                <c:pt idx="2298">
                  <c:v>373350</c:v>
                </c:pt>
                <c:pt idx="2299">
                  <c:v>374450</c:v>
                </c:pt>
                <c:pt idx="2300">
                  <c:v>375620</c:v>
                </c:pt>
                <c:pt idx="2301">
                  <c:v>377010</c:v>
                </c:pt>
                <c:pt idx="2302">
                  <c:v>377900</c:v>
                </c:pt>
                <c:pt idx="2303">
                  <c:v>378790</c:v>
                </c:pt>
                <c:pt idx="2304">
                  <c:v>379180</c:v>
                </c:pt>
                <c:pt idx="2305">
                  <c:v>379640</c:v>
                </c:pt>
                <c:pt idx="2306">
                  <c:v>379740</c:v>
                </c:pt>
                <c:pt idx="2307">
                  <c:v>379920</c:v>
                </c:pt>
                <c:pt idx="2308">
                  <c:v>380020</c:v>
                </c:pt>
                <c:pt idx="2309">
                  <c:v>378340</c:v>
                </c:pt>
                <c:pt idx="2310">
                  <c:v>377300</c:v>
                </c:pt>
                <c:pt idx="2311">
                  <c:v>377480</c:v>
                </c:pt>
                <c:pt idx="2312">
                  <c:v>377790</c:v>
                </c:pt>
                <c:pt idx="2313">
                  <c:v>378470</c:v>
                </c:pt>
                <c:pt idx="2314">
                  <c:v>379140</c:v>
                </c:pt>
                <c:pt idx="2315">
                  <c:v>379890</c:v>
                </c:pt>
                <c:pt idx="2316">
                  <c:v>381140</c:v>
                </c:pt>
                <c:pt idx="2317">
                  <c:v>381750</c:v>
                </c:pt>
                <c:pt idx="2318">
                  <c:v>382570</c:v>
                </c:pt>
                <c:pt idx="2319">
                  <c:v>383530</c:v>
                </c:pt>
                <c:pt idx="2320">
                  <c:v>384680</c:v>
                </c:pt>
                <c:pt idx="2321">
                  <c:v>385180</c:v>
                </c:pt>
                <c:pt idx="2322">
                  <c:v>385250</c:v>
                </c:pt>
                <c:pt idx="2323">
                  <c:v>384750</c:v>
                </c:pt>
                <c:pt idx="2324">
                  <c:v>383960</c:v>
                </c:pt>
                <c:pt idx="2325">
                  <c:v>382880</c:v>
                </c:pt>
                <c:pt idx="2326">
                  <c:v>381800</c:v>
                </c:pt>
                <c:pt idx="2327">
                  <c:v>380940</c:v>
                </c:pt>
                <c:pt idx="2328">
                  <c:v>381370</c:v>
                </c:pt>
                <c:pt idx="2329">
                  <c:v>380860</c:v>
                </c:pt>
                <c:pt idx="2330">
                  <c:v>380650</c:v>
                </c:pt>
                <c:pt idx="2331">
                  <c:v>380510</c:v>
                </c:pt>
                <c:pt idx="2332">
                  <c:v>380430</c:v>
                </c:pt>
                <c:pt idx="2333">
                  <c:v>380790</c:v>
                </c:pt>
                <c:pt idx="2334">
                  <c:v>381220</c:v>
                </c:pt>
                <c:pt idx="2335">
                  <c:v>382230</c:v>
                </c:pt>
                <c:pt idx="2336">
                  <c:v>383170</c:v>
                </c:pt>
                <c:pt idx="2337">
                  <c:v>384100</c:v>
                </c:pt>
                <c:pt idx="2338">
                  <c:v>384890</c:v>
                </c:pt>
                <c:pt idx="2339">
                  <c:v>385830</c:v>
                </c:pt>
                <c:pt idx="2340">
                  <c:v>386980</c:v>
                </c:pt>
                <c:pt idx="2341">
                  <c:v>388500</c:v>
                </c:pt>
                <c:pt idx="2342">
                  <c:v>389450</c:v>
                </c:pt>
                <c:pt idx="2343">
                  <c:v>389880</c:v>
                </c:pt>
                <c:pt idx="2344">
                  <c:v>390390</c:v>
                </c:pt>
                <c:pt idx="2345">
                  <c:v>390830</c:v>
                </c:pt>
                <c:pt idx="2346">
                  <c:v>391190</c:v>
                </c:pt>
                <c:pt idx="2347">
                  <c:v>391120</c:v>
                </c:pt>
                <c:pt idx="2348">
                  <c:v>391340</c:v>
                </c:pt>
                <c:pt idx="2349">
                  <c:v>391700</c:v>
                </c:pt>
                <c:pt idx="2350">
                  <c:v>391850</c:v>
                </c:pt>
                <c:pt idx="2351">
                  <c:v>391920</c:v>
                </c:pt>
                <c:pt idx="2352">
                  <c:v>391990</c:v>
                </c:pt>
                <c:pt idx="2353">
                  <c:v>392210</c:v>
                </c:pt>
                <c:pt idx="2354">
                  <c:v>392650</c:v>
                </c:pt>
                <c:pt idx="2355">
                  <c:v>393660</c:v>
                </c:pt>
                <c:pt idx="2356">
                  <c:v>394830</c:v>
                </c:pt>
                <c:pt idx="2357">
                  <c:v>395120</c:v>
                </c:pt>
                <c:pt idx="2358">
                  <c:v>395420</c:v>
                </c:pt>
                <c:pt idx="2359">
                  <c:v>395860</c:v>
                </c:pt>
                <c:pt idx="2360">
                  <c:v>395560</c:v>
                </c:pt>
                <c:pt idx="2361">
                  <c:v>395640</c:v>
                </c:pt>
                <c:pt idx="2362">
                  <c:v>395420</c:v>
                </c:pt>
                <c:pt idx="2363">
                  <c:v>395560</c:v>
                </c:pt>
                <c:pt idx="2364">
                  <c:v>395780</c:v>
                </c:pt>
                <c:pt idx="2365">
                  <c:v>395200</c:v>
                </c:pt>
                <c:pt idx="2366">
                  <c:v>394830</c:v>
                </c:pt>
                <c:pt idx="2367">
                  <c:v>394030</c:v>
                </c:pt>
                <c:pt idx="2368">
                  <c:v>393520</c:v>
                </c:pt>
                <c:pt idx="2369">
                  <c:v>392500</c:v>
                </c:pt>
                <c:pt idx="2370">
                  <c:v>391560</c:v>
                </c:pt>
                <c:pt idx="2371">
                  <c:v>390680</c:v>
                </c:pt>
                <c:pt idx="2372">
                  <c:v>389880</c:v>
                </c:pt>
                <c:pt idx="2373">
                  <c:v>388940</c:v>
                </c:pt>
                <c:pt idx="2374">
                  <c:v>388440</c:v>
                </c:pt>
                <c:pt idx="2375">
                  <c:v>388000</c:v>
                </c:pt>
                <c:pt idx="2376">
                  <c:v>387490</c:v>
                </c:pt>
                <c:pt idx="2377">
                  <c:v>387210</c:v>
                </c:pt>
                <c:pt idx="2378">
                  <c:v>386990</c:v>
                </c:pt>
                <c:pt idx="2379">
                  <c:v>386630</c:v>
                </c:pt>
                <c:pt idx="2380">
                  <c:v>386340</c:v>
                </c:pt>
                <c:pt idx="2381">
                  <c:v>385760</c:v>
                </c:pt>
                <c:pt idx="2382">
                  <c:v>385400</c:v>
                </c:pt>
                <c:pt idx="2383">
                  <c:v>385110</c:v>
                </c:pt>
                <c:pt idx="2384">
                  <c:v>384680</c:v>
                </c:pt>
                <c:pt idx="2385">
                  <c:v>384610</c:v>
                </c:pt>
                <c:pt idx="2386">
                  <c:v>384180</c:v>
                </c:pt>
                <c:pt idx="2387">
                  <c:v>383600</c:v>
                </c:pt>
                <c:pt idx="2388">
                  <c:v>383240</c:v>
                </c:pt>
                <c:pt idx="2389">
                  <c:v>382450</c:v>
                </c:pt>
                <c:pt idx="2390">
                  <c:v>382090</c:v>
                </c:pt>
                <c:pt idx="2391">
                  <c:v>381800</c:v>
                </c:pt>
                <c:pt idx="2392">
                  <c:v>381440</c:v>
                </c:pt>
                <c:pt idx="2393">
                  <c:v>381080</c:v>
                </c:pt>
                <c:pt idx="2394">
                  <c:v>380720</c:v>
                </c:pt>
                <c:pt idx="2395">
                  <c:v>379650</c:v>
                </c:pt>
                <c:pt idx="2396">
                  <c:v>379870</c:v>
                </c:pt>
                <c:pt idx="2397">
                  <c:v>379440</c:v>
                </c:pt>
                <c:pt idx="2398">
                  <c:v>379010</c:v>
                </c:pt>
                <c:pt idx="2399">
                  <c:v>378510</c:v>
                </c:pt>
                <c:pt idx="2400">
                  <c:v>377860</c:v>
                </c:pt>
                <c:pt idx="2401">
                  <c:v>377220</c:v>
                </c:pt>
                <c:pt idx="2402">
                  <c:v>376790</c:v>
                </c:pt>
                <c:pt idx="2403">
                  <c:v>376360</c:v>
                </c:pt>
                <c:pt idx="2404">
                  <c:v>375860</c:v>
                </c:pt>
                <c:pt idx="2405">
                  <c:v>375860</c:v>
                </c:pt>
                <c:pt idx="2406">
                  <c:v>375650</c:v>
                </c:pt>
                <c:pt idx="2407">
                  <c:v>375290</c:v>
                </c:pt>
                <c:pt idx="2408">
                  <c:v>374940</c:v>
                </c:pt>
                <c:pt idx="2409">
                  <c:v>374650</c:v>
                </c:pt>
                <c:pt idx="2410">
                  <c:v>374370</c:v>
                </c:pt>
                <c:pt idx="2411">
                  <c:v>374010</c:v>
                </c:pt>
                <c:pt idx="2412">
                  <c:v>373660</c:v>
                </c:pt>
                <c:pt idx="2413">
                  <c:v>374010</c:v>
                </c:pt>
                <c:pt idx="2414">
                  <c:v>373730</c:v>
                </c:pt>
                <c:pt idx="2415">
                  <c:v>373370</c:v>
                </c:pt>
                <c:pt idx="2416">
                  <c:v>371810</c:v>
                </c:pt>
                <c:pt idx="2417">
                  <c:v>371320</c:v>
                </c:pt>
                <c:pt idx="2418">
                  <c:v>370890</c:v>
                </c:pt>
                <c:pt idx="2419">
                  <c:v>370400</c:v>
                </c:pt>
                <c:pt idx="2420">
                  <c:v>369970</c:v>
                </c:pt>
                <c:pt idx="2421">
                  <c:v>369550</c:v>
                </c:pt>
                <c:pt idx="2422">
                  <c:v>369410</c:v>
                </c:pt>
                <c:pt idx="2423">
                  <c:v>369130</c:v>
                </c:pt>
                <c:pt idx="2424">
                  <c:v>368910</c:v>
                </c:pt>
                <c:pt idx="2425">
                  <c:v>368770</c:v>
                </c:pt>
                <c:pt idx="2426">
                  <c:v>368770</c:v>
                </c:pt>
                <c:pt idx="2427">
                  <c:v>368560</c:v>
                </c:pt>
                <c:pt idx="2428">
                  <c:v>368490</c:v>
                </c:pt>
                <c:pt idx="2429">
                  <c:v>368770</c:v>
                </c:pt>
                <c:pt idx="2430">
                  <c:v>368560</c:v>
                </c:pt>
                <c:pt idx="2431">
                  <c:v>368490</c:v>
                </c:pt>
                <c:pt idx="2432">
                  <c:v>368280</c:v>
                </c:pt>
                <c:pt idx="2433">
                  <c:v>368140</c:v>
                </c:pt>
                <c:pt idx="2434">
                  <c:v>367860</c:v>
                </c:pt>
                <c:pt idx="2435">
                  <c:v>367500</c:v>
                </c:pt>
                <c:pt idx="2436">
                  <c:v>366380</c:v>
                </c:pt>
                <c:pt idx="2437">
                  <c:v>367080</c:v>
                </c:pt>
                <c:pt idx="2438">
                  <c:v>367080</c:v>
                </c:pt>
                <c:pt idx="2439">
                  <c:v>367150</c:v>
                </c:pt>
                <c:pt idx="2440">
                  <c:v>366730</c:v>
                </c:pt>
                <c:pt idx="2441">
                  <c:v>366240</c:v>
                </c:pt>
                <c:pt idx="2442">
                  <c:v>366020</c:v>
                </c:pt>
                <c:pt idx="2443">
                  <c:v>365810</c:v>
                </c:pt>
                <c:pt idx="2444">
                  <c:v>365530</c:v>
                </c:pt>
                <c:pt idx="2445">
                  <c:v>364200</c:v>
                </c:pt>
                <c:pt idx="2446">
                  <c:v>363850</c:v>
                </c:pt>
                <c:pt idx="2447">
                  <c:v>363570</c:v>
                </c:pt>
                <c:pt idx="2448">
                  <c:v>363290</c:v>
                </c:pt>
                <c:pt idx="2449">
                  <c:v>363150</c:v>
                </c:pt>
                <c:pt idx="2450">
                  <c:v>362870</c:v>
                </c:pt>
                <c:pt idx="2451">
                  <c:v>361960</c:v>
                </c:pt>
                <c:pt idx="2452">
                  <c:v>361610</c:v>
                </c:pt>
                <c:pt idx="2453">
                  <c:v>361540</c:v>
                </c:pt>
                <c:pt idx="2454">
                  <c:v>361540</c:v>
                </c:pt>
                <c:pt idx="2455">
                  <c:v>361680</c:v>
                </c:pt>
                <c:pt idx="2456">
                  <c:v>361680</c:v>
                </c:pt>
                <c:pt idx="2457">
                  <c:v>361190</c:v>
                </c:pt>
                <c:pt idx="2458">
                  <c:v>360910</c:v>
                </c:pt>
                <c:pt idx="2459">
                  <c:v>361050</c:v>
                </c:pt>
                <c:pt idx="2460">
                  <c:v>361190</c:v>
                </c:pt>
                <c:pt idx="2461">
                  <c:v>361190</c:v>
                </c:pt>
                <c:pt idx="2462">
                  <c:v>361050</c:v>
                </c:pt>
                <c:pt idx="2463">
                  <c:v>360840</c:v>
                </c:pt>
                <c:pt idx="2464">
                  <c:v>361050</c:v>
                </c:pt>
                <c:pt idx="2465">
                  <c:v>361470</c:v>
                </c:pt>
                <c:pt idx="2466">
                  <c:v>361470</c:v>
                </c:pt>
                <c:pt idx="2467">
                  <c:v>361850</c:v>
                </c:pt>
                <c:pt idx="2468">
                  <c:v>362160</c:v>
                </c:pt>
                <c:pt idx="2469">
                  <c:v>361830</c:v>
                </c:pt>
                <c:pt idx="2470">
                  <c:v>360730</c:v>
                </c:pt>
                <c:pt idx="2471">
                  <c:v>358940</c:v>
                </c:pt>
                <c:pt idx="2472">
                  <c:v>357090</c:v>
                </c:pt>
                <c:pt idx="2473">
                  <c:v>354680</c:v>
                </c:pt>
                <c:pt idx="2474">
                  <c:v>353180</c:v>
                </c:pt>
                <c:pt idx="2475">
                  <c:v>351270</c:v>
                </c:pt>
                <c:pt idx="2476">
                  <c:v>349360</c:v>
                </c:pt>
                <c:pt idx="2477">
                  <c:v>347390</c:v>
                </c:pt>
                <c:pt idx="2478">
                  <c:v>345560</c:v>
                </c:pt>
                <c:pt idx="2479">
                  <c:v>343600</c:v>
                </c:pt>
                <c:pt idx="2480">
                  <c:v>342200</c:v>
                </c:pt>
                <c:pt idx="2481">
                  <c:v>341540</c:v>
                </c:pt>
                <c:pt idx="2482">
                  <c:v>341290</c:v>
                </c:pt>
                <c:pt idx="2483">
                  <c:v>341310</c:v>
                </c:pt>
                <c:pt idx="2484">
                  <c:v>340780</c:v>
                </c:pt>
                <c:pt idx="2485">
                  <c:v>339170</c:v>
                </c:pt>
                <c:pt idx="2486">
                  <c:v>336910</c:v>
                </c:pt>
                <c:pt idx="2487">
                  <c:v>335430</c:v>
                </c:pt>
                <c:pt idx="2488">
                  <c:v>334690</c:v>
                </c:pt>
                <c:pt idx="2489">
                  <c:v>334480</c:v>
                </c:pt>
                <c:pt idx="2490">
                  <c:v>334760</c:v>
                </c:pt>
                <c:pt idx="2491">
                  <c:v>334890</c:v>
                </c:pt>
                <c:pt idx="2492">
                  <c:v>334690</c:v>
                </c:pt>
                <c:pt idx="2493">
                  <c:v>333880</c:v>
                </c:pt>
                <c:pt idx="2494">
                  <c:v>333400</c:v>
                </c:pt>
                <c:pt idx="2495">
                  <c:v>333470</c:v>
                </c:pt>
                <c:pt idx="2496">
                  <c:v>333880</c:v>
                </c:pt>
                <c:pt idx="2498">
                  <c:v>333810</c:v>
                </c:pt>
                <c:pt idx="2499">
                  <c:v>332800</c:v>
                </c:pt>
                <c:pt idx="2500">
                  <c:v>331120</c:v>
                </c:pt>
                <c:pt idx="2501">
                  <c:v>329650</c:v>
                </c:pt>
                <c:pt idx="2502">
                  <c:v>328650</c:v>
                </c:pt>
                <c:pt idx="2503">
                  <c:v>328110</c:v>
                </c:pt>
                <c:pt idx="2504">
                  <c:v>327370</c:v>
                </c:pt>
                <c:pt idx="2505">
                  <c:v>326640</c:v>
                </c:pt>
                <c:pt idx="2506">
                  <c:v>326040</c:v>
                </c:pt>
                <c:pt idx="2507">
                  <c:v>325370</c:v>
                </c:pt>
                <c:pt idx="2508">
                  <c:v>324840</c:v>
                </c:pt>
                <c:pt idx="2509">
                  <c:v>324110</c:v>
                </c:pt>
                <c:pt idx="2510">
                  <c:v>323450</c:v>
                </c:pt>
                <c:pt idx="2511">
                  <c:v>322720</c:v>
                </c:pt>
                <c:pt idx="2512">
                  <c:v>322120</c:v>
                </c:pt>
                <c:pt idx="2513">
                  <c:v>321390</c:v>
                </c:pt>
                <c:pt idx="2514">
                  <c:v>320860</c:v>
                </c:pt>
                <c:pt idx="2515">
                  <c:v>320400</c:v>
                </c:pt>
                <c:pt idx="2516">
                  <c:v>320000</c:v>
                </c:pt>
                <c:pt idx="2517">
                  <c:v>319470</c:v>
                </c:pt>
                <c:pt idx="2518">
                  <c:v>319010</c:v>
                </c:pt>
                <c:pt idx="2519">
                  <c:v>318680</c:v>
                </c:pt>
                <c:pt idx="2520">
                  <c:v>318480</c:v>
                </c:pt>
                <c:pt idx="2521">
                  <c:v>317890</c:v>
                </c:pt>
                <c:pt idx="2522">
                  <c:v>317760</c:v>
                </c:pt>
                <c:pt idx="2523">
                  <c:v>317430</c:v>
                </c:pt>
                <c:pt idx="2524">
                  <c:v>317040</c:v>
                </c:pt>
                <c:pt idx="2525">
                  <c:v>316640</c:v>
                </c:pt>
                <c:pt idx="2526">
                  <c:v>316180</c:v>
                </c:pt>
                <c:pt idx="2527">
                  <c:v>315730</c:v>
                </c:pt>
                <c:pt idx="2528">
                  <c:v>315070</c:v>
                </c:pt>
                <c:pt idx="2529">
                  <c:v>314610</c:v>
                </c:pt>
                <c:pt idx="2530">
                  <c:v>314150</c:v>
                </c:pt>
                <c:pt idx="2531">
                  <c:v>313820</c:v>
                </c:pt>
                <c:pt idx="2532">
                  <c:v>313500</c:v>
                </c:pt>
                <c:pt idx="2533">
                  <c:v>313100</c:v>
                </c:pt>
                <c:pt idx="2534">
                  <c:v>312510</c:v>
                </c:pt>
                <c:pt idx="2535">
                  <c:v>311930</c:v>
                </c:pt>
                <c:pt idx="2536">
                  <c:v>311540</c:v>
                </c:pt>
                <c:pt idx="2537">
                  <c:v>311150</c:v>
                </c:pt>
                <c:pt idx="2538">
                  <c:v>310690</c:v>
                </c:pt>
                <c:pt idx="2539">
                  <c:v>311020</c:v>
                </c:pt>
                <c:pt idx="2540">
                  <c:v>310820</c:v>
                </c:pt>
                <c:pt idx="2541">
                  <c:v>310240</c:v>
                </c:pt>
                <c:pt idx="2542">
                  <c:v>309520</c:v>
                </c:pt>
                <c:pt idx="2543">
                  <c:v>309390</c:v>
                </c:pt>
                <c:pt idx="2544">
                  <c:v>309200</c:v>
                </c:pt>
                <c:pt idx="2545">
                  <c:v>308810</c:v>
                </c:pt>
                <c:pt idx="2546">
                  <c:v>308480</c:v>
                </c:pt>
                <c:pt idx="2547">
                  <c:v>308350</c:v>
                </c:pt>
                <c:pt idx="2548">
                  <c:v>307510</c:v>
                </c:pt>
                <c:pt idx="2549">
                  <c:v>306990</c:v>
                </c:pt>
                <c:pt idx="2550">
                  <c:v>306990</c:v>
                </c:pt>
                <c:pt idx="2551">
                  <c:v>306920</c:v>
                </c:pt>
                <c:pt idx="2552">
                  <c:v>306540</c:v>
                </c:pt>
                <c:pt idx="2553">
                  <c:v>306800</c:v>
                </c:pt>
                <c:pt idx="2554">
                  <c:v>306800</c:v>
                </c:pt>
                <c:pt idx="2555">
                  <c:v>306210</c:v>
                </c:pt>
                <c:pt idx="2556">
                  <c:v>305760</c:v>
                </c:pt>
                <c:pt idx="2557">
                  <c:v>305500</c:v>
                </c:pt>
                <c:pt idx="2558">
                  <c:v>305110</c:v>
                </c:pt>
                <c:pt idx="2559">
                  <c:v>305180</c:v>
                </c:pt>
                <c:pt idx="2560">
                  <c:v>305310</c:v>
                </c:pt>
                <c:pt idx="2561">
                  <c:v>305500</c:v>
                </c:pt>
                <c:pt idx="2562">
                  <c:v>304860</c:v>
                </c:pt>
                <c:pt idx="2563">
                  <c:v>304210</c:v>
                </c:pt>
                <c:pt idx="2564">
                  <c:v>304400</c:v>
                </c:pt>
                <c:pt idx="2565">
                  <c:v>304530</c:v>
                </c:pt>
                <c:pt idx="2566">
                  <c:v>305050</c:v>
                </c:pt>
                <c:pt idx="2567">
                  <c:v>305310</c:v>
                </c:pt>
                <c:pt idx="2568">
                  <c:v>305690</c:v>
                </c:pt>
                <c:pt idx="2569">
                  <c:v>305950</c:v>
                </c:pt>
                <c:pt idx="2570">
                  <c:v>306540</c:v>
                </c:pt>
                <c:pt idx="2571">
                  <c:v>306920</c:v>
                </c:pt>
                <c:pt idx="2572">
                  <c:v>307310</c:v>
                </c:pt>
                <c:pt idx="2573">
                  <c:v>307440</c:v>
                </c:pt>
                <c:pt idx="2574">
                  <c:v>307700</c:v>
                </c:pt>
                <c:pt idx="2575">
                  <c:v>307380</c:v>
                </c:pt>
                <c:pt idx="2576">
                  <c:v>307120</c:v>
                </c:pt>
                <c:pt idx="2577">
                  <c:v>306540</c:v>
                </c:pt>
                <c:pt idx="2578">
                  <c:v>305820</c:v>
                </c:pt>
                <c:pt idx="2579">
                  <c:v>305730</c:v>
                </c:pt>
                <c:pt idx="2580">
                  <c:v>305640</c:v>
                </c:pt>
                <c:pt idx="2581">
                  <c:v>305540</c:v>
                </c:pt>
                <c:pt idx="2582">
                  <c:v>305380</c:v>
                </c:pt>
                <c:pt idx="2583">
                  <c:v>304730</c:v>
                </c:pt>
                <c:pt idx="2584">
                  <c:v>304090</c:v>
                </c:pt>
                <c:pt idx="2585">
                  <c:v>303820</c:v>
                </c:pt>
                <c:pt idx="2586">
                  <c:v>303470</c:v>
                </c:pt>
                <c:pt idx="2587">
                  <c:v>303180</c:v>
                </c:pt>
                <c:pt idx="2588">
                  <c:v>302900</c:v>
                </c:pt>
                <c:pt idx="2589">
                  <c:v>302680</c:v>
                </c:pt>
                <c:pt idx="2590">
                  <c:v>302200</c:v>
                </c:pt>
                <c:pt idx="2591">
                  <c:v>301590</c:v>
                </c:pt>
                <c:pt idx="2592">
                  <c:v>301500</c:v>
                </c:pt>
                <c:pt idx="2593">
                  <c:v>302050</c:v>
                </c:pt>
                <c:pt idx="2594">
                  <c:v>301700</c:v>
                </c:pt>
                <c:pt idx="2595">
                  <c:v>301670</c:v>
                </c:pt>
                <c:pt idx="2596">
                  <c:v>301580</c:v>
                </c:pt>
                <c:pt idx="2597">
                  <c:v>300840</c:v>
                </c:pt>
                <c:pt idx="2598">
                  <c:v>300170</c:v>
                </c:pt>
                <c:pt idx="2599">
                  <c:v>299950</c:v>
                </c:pt>
                <c:pt idx="2600">
                  <c:v>299860</c:v>
                </c:pt>
                <c:pt idx="2601">
                  <c:v>300280</c:v>
                </c:pt>
                <c:pt idx="2602">
                  <c:v>302500</c:v>
                </c:pt>
                <c:pt idx="2603">
                  <c:v>304460</c:v>
                </c:pt>
                <c:pt idx="2604">
                  <c:v>305600</c:v>
                </c:pt>
                <c:pt idx="2605">
                  <c:v>306410</c:v>
                </c:pt>
                <c:pt idx="2606">
                  <c:v>307350</c:v>
                </c:pt>
                <c:pt idx="2607">
                  <c:v>308360</c:v>
                </c:pt>
                <c:pt idx="2608">
                  <c:v>309000</c:v>
                </c:pt>
                <c:pt idx="2609">
                  <c:v>310820</c:v>
                </c:pt>
                <c:pt idx="2610">
                  <c:v>312650</c:v>
                </c:pt>
                <c:pt idx="2611">
                  <c:v>314480</c:v>
                </c:pt>
                <c:pt idx="2612">
                  <c:v>315330</c:v>
                </c:pt>
                <c:pt idx="2613">
                  <c:v>317170</c:v>
                </c:pt>
                <c:pt idx="2614">
                  <c:v>319210</c:v>
                </c:pt>
                <c:pt idx="2615">
                  <c:v>319940</c:v>
                </c:pt>
                <c:pt idx="2616">
                  <c:v>320270</c:v>
                </c:pt>
                <c:pt idx="2617">
                  <c:v>320800</c:v>
                </c:pt>
                <c:pt idx="2618">
                  <c:v>320200</c:v>
                </c:pt>
                <c:pt idx="2619">
                  <c:v>319940</c:v>
                </c:pt>
                <c:pt idx="2620">
                  <c:v>319740</c:v>
                </c:pt>
                <c:pt idx="2621">
                  <c:v>320000</c:v>
                </c:pt>
                <c:pt idx="2622">
                  <c:v>320200</c:v>
                </c:pt>
                <c:pt idx="2623">
                  <c:v>319870</c:v>
                </c:pt>
                <c:pt idx="2624">
                  <c:v>320400</c:v>
                </c:pt>
                <c:pt idx="2625">
                  <c:v>319540</c:v>
                </c:pt>
                <c:pt idx="2626">
                  <c:v>319010</c:v>
                </c:pt>
                <c:pt idx="2627">
                  <c:v>319010</c:v>
                </c:pt>
                <c:pt idx="2628">
                  <c:v>319140</c:v>
                </c:pt>
                <c:pt idx="2629">
                  <c:v>319740</c:v>
                </c:pt>
                <c:pt idx="2630">
                  <c:v>320130</c:v>
                </c:pt>
                <c:pt idx="2631">
                  <c:v>320270</c:v>
                </c:pt>
                <c:pt idx="2632">
                  <c:v>319670</c:v>
                </c:pt>
                <c:pt idx="2633">
                  <c:v>319280</c:v>
                </c:pt>
                <c:pt idx="2634">
                  <c:v>320070</c:v>
                </c:pt>
                <c:pt idx="2635">
                  <c:v>320470</c:v>
                </c:pt>
                <c:pt idx="2636">
                  <c:v>320730</c:v>
                </c:pt>
                <c:pt idx="2637">
                  <c:v>321000</c:v>
                </c:pt>
                <c:pt idx="2638">
                  <c:v>321060</c:v>
                </c:pt>
                <c:pt idx="2639">
                  <c:v>320470</c:v>
                </c:pt>
                <c:pt idx="2640">
                  <c:v>319870</c:v>
                </c:pt>
                <c:pt idx="2641">
                  <c:v>320400</c:v>
                </c:pt>
                <c:pt idx="2642">
                  <c:v>321530</c:v>
                </c:pt>
                <c:pt idx="2643">
                  <c:v>322520</c:v>
                </c:pt>
                <c:pt idx="2644">
                  <c:v>323640</c:v>
                </c:pt>
                <c:pt idx="2645">
                  <c:v>324510</c:v>
                </c:pt>
                <c:pt idx="2646">
                  <c:v>323840</c:v>
                </c:pt>
                <c:pt idx="2647">
                  <c:v>323380</c:v>
                </c:pt>
                <c:pt idx="2648">
                  <c:v>324110</c:v>
                </c:pt>
                <c:pt idx="2649">
                  <c:v>325370</c:v>
                </c:pt>
                <c:pt idx="2650">
                  <c:v>326840</c:v>
                </c:pt>
                <c:pt idx="2651">
                  <c:v>328440</c:v>
                </c:pt>
                <c:pt idx="2652">
                  <c:v>329780</c:v>
                </c:pt>
                <c:pt idx="2653">
                  <c:v>328850</c:v>
                </c:pt>
                <c:pt idx="2654">
                  <c:v>327910</c:v>
                </c:pt>
                <c:pt idx="2655">
                  <c:v>328110</c:v>
                </c:pt>
                <c:pt idx="2656">
                  <c:v>329780</c:v>
                </c:pt>
                <c:pt idx="2657">
                  <c:v>331390</c:v>
                </c:pt>
                <c:pt idx="2658">
                  <c:v>333070</c:v>
                </c:pt>
                <c:pt idx="2659">
                  <c:v>334350</c:v>
                </c:pt>
                <c:pt idx="2660">
                  <c:v>333400</c:v>
                </c:pt>
                <c:pt idx="2661">
                  <c:v>332390</c:v>
                </c:pt>
                <c:pt idx="2662">
                  <c:v>333340</c:v>
                </c:pt>
                <c:pt idx="2663">
                  <c:v>335090</c:v>
                </c:pt>
                <c:pt idx="2664">
                  <c:v>337050</c:v>
                </c:pt>
                <c:pt idx="2665">
                  <c:v>339010</c:v>
                </c:pt>
                <c:pt idx="2666">
                  <c:v>340650</c:v>
                </c:pt>
                <c:pt idx="2667">
                  <c:v>340030</c:v>
                </c:pt>
                <c:pt idx="2668">
                  <c:v>339420</c:v>
                </c:pt>
                <c:pt idx="2669">
                  <c:v>339760</c:v>
                </c:pt>
                <c:pt idx="2670">
                  <c:v>340850</c:v>
                </c:pt>
                <c:pt idx="2671">
                  <c:v>341050</c:v>
                </c:pt>
                <c:pt idx="2672">
                  <c:v>340580</c:v>
                </c:pt>
                <c:pt idx="2673">
                  <c:v>339900</c:v>
                </c:pt>
                <c:pt idx="2674">
                  <c:v>338400</c:v>
                </c:pt>
                <c:pt idx="2675">
                  <c:v>337120</c:v>
                </c:pt>
                <c:pt idx="2676">
                  <c:v>337180</c:v>
                </c:pt>
                <c:pt idx="2677">
                  <c:v>338060</c:v>
                </c:pt>
                <c:pt idx="2678">
                  <c:v>338610</c:v>
                </c:pt>
                <c:pt idx="2679">
                  <c:v>339150</c:v>
                </c:pt>
                <c:pt idx="2680">
                  <c:v>339490</c:v>
                </c:pt>
                <c:pt idx="2681">
                  <c:v>338540</c:v>
                </c:pt>
                <c:pt idx="2682">
                  <c:v>339350</c:v>
                </c:pt>
                <c:pt idx="2683">
                  <c:v>340920</c:v>
                </c:pt>
                <c:pt idx="2684">
                  <c:v>342350</c:v>
                </c:pt>
                <c:pt idx="2685">
                  <c:v>343980</c:v>
                </c:pt>
                <c:pt idx="2686">
                  <c:v>345210</c:v>
                </c:pt>
                <c:pt idx="2687">
                  <c:v>346310</c:v>
                </c:pt>
                <c:pt idx="2688">
                  <c:v>347890</c:v>
                </c:pt>
                <c:pt idx="2689">
                  <c:v>349470</c:v>
                </c:pt>
                <c:pt idx="2690">
                  <c:v>350980</c:v>
                </c:pt>
                <c:pt idx="2691">
                  <c:v>352640</c:v>
                </c:pt>
                <c:pt idx="2692">
                  <c:v>354160</c:v>
                </c:pt>
                <c:pt idx="2693">
                  <c:v>355690</c:v>
                </c:pt>
                <c:pt idx="2694">
                  <c:v>357000</c:v>
                </c:pt>
                <c:pt idx="2695">
                  <c:v>355900</c:v>
                </c:pt>
                <c:pt idx="2696">
                  <c:v>354720</c:v>
                </c:pt>
                <c:pt idx="2697">
                  <c:v>354510</c:v>
                </c:pt>
                <c:pt idx="2698">
                  <c:v>354510</c:v>
                </c:pt>
                <c:pt idx="2699">
                  <c:v>353750</c:v>
                </c:pt>
                <c:pt idx="2700">
                  <c:v>352640</c:v>
                </c:pt>
                <c:pt idx="2701">
                  <c:v>352290</c:v>
                </c:pt>
                <c:pt idx="2702">
                  <c:v>350910</c:v>
                </c:pt>
                <c:pt idx="2703">
                  <c:v>349400</c:v>
                </c:pt>
                <c:pt idx="2704">
                  <c:v>348230</c:v>
                </c:pt>
                <c:pt idx="2705">
                  <c:v>347750</c:v>
                </c:pt>
                <c:pt idx="2706">
                  <c:v>347750</c:v>
                </c:pt>
                <c:pt idx="2707">
                  <c:v>348230</c:v>
                </c:pt>
                <c:pt idx="2708">
                  <c:v>348160</c:v>
                </c:pt>
                <c:pt idx="2709">
                  <c:v>347750</c:v>
                </c:pt>
                <c:pt idx="2710">
                  <c:v>346590</c:v>
                </c:pt>
                <c:pt idx="2711">
                  <c:v>347000</c:v>
                </c:pt>
                <c:pt idx="2712">
                  <c:v>348160</c:v>
                </c:pt>
                <c:pt idx="2713">
                  <c:v>348510</c:v>
                </c:pt>
                <c:pt idx="2714">
                  <c:v>348720</c:v>
                </c:pt>
                <c:pt idx="2715">
                  <c:v>348580</c:v>
                </c:pt>
                <c:pt idx="2716">
                  <c:v>347550</c:v>
                </c:pt>
                <c:pt idx="2717">
                  <c:v>346590</c:v>
                </c:pt>
                <c:pt idx="2718">
                  <c:v>346180</c:v>
                </c:pt>
                <c:pt idx="2719">
                  <c:v>345760</c:v>
                </c:pt>
                <c:pt idx="2720">
                  <c:v>345290</c:v>
                </c:pt>
                <c:pt idx="2721">
                  <c:v>344740</c:v>
                </c:pt>
                <c:pt idx="2722">
                  <c:v>344330</c:v>
                </c:pt>
                <c:pt idx="2723">
                  <c:v>343990</c:v>
                </c:pt>
                <c:pt idx="2724">
                  <c:v>343650</c:v>
                </c:pt>
                <c:pt idx="2725">
                  <c:v>343240</c:v>
                </c:pt>
                <c:pt idx="2726">
                  <c:v>342900</c:v>
                </c:pt>
                <c:pt idx="2727">
                  <c:v>342620</c:v>
                </c:pt>
                <c:pt idx="2728">
                  <c:v>342210</c:v>
                </c:pt>
                <c:pt idx="2729">
                  <c:v>341740</c:v>
                </c:pt>
                <c:pt idx="2730">
                  <c:v>341190</c:v>
                </c:pt>
                <c:pt idx="2731">
                  <c:v>340170</c:v>
                </c:pt>
                <c:pt idx="2732">
                  <c:v>339560</c:v>
                </c:pt>
                <c:pt idx="2733">
                  <c:v>338950</c:v>
                </c:pt>
                <c:pt idx="2734">
                  <c:v>338340</c:v>
                </c:pt>
                <c:pt idx="2735">
                  <c:v>337800</c:v>
                </c:pt>
                <c:pt idx="2736">
                  <c:v>337190</c:v>
                </c:pt>
                <c:pt idx="2737">
                  <c:v>336240</c:v>
                </c:pt>
                <c:pt idx="2738">
                  <c:v>335300</c:v>
                </c:pt>
                <c:pt idx="2739">
                  <c:v>334690</c:v>
                </c:pt>
                <c:pt idx="2740">
                  <c:v>334280</c:v>
                </c:pt>
                <c:pt idx="2741">
                  <c:v>333950</c:v>
                </c:pt>
                <c:pt idx="2742">
                  <c:v>333680</c:v>
                </c:pt>
                <c:pt idx="2743">
                  <c:v>332940</c:v>
                </c:pt>
                <c:pt idx="2744">
                  <c:v>332260</c:v>
                </c:pt>
                <c:pt idx="2745">
                  <c:v>331530</c:v>
                </c:pt>
                <c:pt idx="2746">
                  <c:v>331190</c:v>
                </c:pt>
                <c:pt idx="2747">
                  <c:v>330850</c:v>
                </c:pt>
                <c:pt idx="2748">
                  <c:v>330590</c:v>
                </c:pt>
                <c:pt idx="2749">
                  <c:v>330250</c:v>
                </c:pt>
                <c:pt idx="2750">
                  <c:v>329920</c:v>
                </c:pt>
                <c:pt idx="2751">
                  <c:v>329180</c:v>
                </c:pt>
                <c:pt idx="2752">
                  <c:v>328510</c:v>
                </c:pt>
                <c:pt idx="2753">
                  <c:v>327780</c:v>
                </c:pt>
                <c:pt idx="2754">
                  <c:v>326910</c:v>
                </c:pt>
                <c:pt idx="2755">
                  <c:v>326110</c:v>
                </c:pt>
                <c:pt idx="2756">
                  <c:v>325440</c:v>
                </c:pt>
                <c:pt idx="2757">
                  <c:v>324840</c:v>
                </c:pt>
                <c:pt idx="2758">
                  <c:v>324180</c:v>
                </c:pt>
                <c:pt idx="2759">
                  <c:v>323510</c:v>
                </c:pt>
                <c:pt idx="2760">
                  <c:v>322650</c:v>
                </c:pt>
                <c:pt idx="2761">
                  <c:v>322260</c:v>
                </c:pt>
                <c:pt idx="2762">
                  <c:v>321730</c:v>
                </c:pt>
                <c:pt idx="2763">
                  <c:v>321390</c:v>
                </c:pt>
                <c:pt idx="2764">
                  <c:v>321130</c:v>
                </c:pt>
                <c:pt idx="2765">
                  <c:v>320400</c:v>
                </c:pt>
                <c:pt idx="2766">
                  <c:v>319740</c:v>
                </c:pt>
                <c:pt idx="2767">
                  <c:v>319540</c:v>
                </c:pt>
                <c:pt idx="2768">
                  <c:v>319480</c:v>
                </c:pt>
                <c:pt idx="2769">
                  <c:v>319150</c:v>
                </c:pt>
                <c:pt idx="2770">
                  <c:v>318820</c:v>
                </c:pt>
                <c:pt idx="2771">
                  <c:v>319150</c:v>
                </c:pt>
                <c:pt idx="2772">
                  <c:v>318950</c:v>
                </c:pt>
                <c:pt idx="2773">
                  <c:v>318690</c:v>
                </c:pt>
                <c:pt idx="2774">
                  <c:v>318550</c:v>
                </c:pt>
                <c:pt idx="2775">
                  <c:v>318490</c:v>
                </c:pt>
                <c:pt idx="2776">
                  <c:v>318490</c:v>
                </c:pt>
                <c:pt idx="2777">
                  <c:v>318290</c:v>
                </c:pt>
                <c:pt idx="2778">
                  <c:v>318220</c:v>
                </c:pt>
                <c:pt idx="2779">
                  <c:v>318030</c:v>
                </c:pt>
                <c:pt idx="2780">
                  <c:v>317960</c:v>
                </c:pt>
                <c:pt idx="2781">
                  <c:v>317240</c:v>
                </c:pt>
                <c:pt idx="2782">
                  <c:v>317170</c:v>
                </c:pt>
                <c:pt idx="2783">
                  <c:v>317110</c:v>
                </c:pt>
                <c:pt idx="2784">
                  <c:v>316910</c:v>
                </c:pt>
                <c:pt idx="2785">
                  <c:v>316060</c:v>
                </c:pt>
                <c:pt idx="2786">
                  <c:v>315920</c:v>
                </c:pt>
                <c:pt idx="2787">
                  <c:v>315200</c:v>
                </c:pt>
                <c:pt idx="2788">
                  <c:v>314810</c:v>
                </c:pt>
                <c:pt idx="2789">
                  <c:v>314940</c:v>
                </c:pt>
                <c:pt idx="2790">
                  <c:v>314940</c:v>
                </c:pt>
                <c:pt idx="2791">
                  <c:v>314740</c:v>
                </c:pt>
                <c:pt idx="2792">
                  <c:v>314940</c:v>
                </c:pt>
                <c:pt idx="2793">
                  <c:v>314480</c:v>
                </c:pt>
                <c:pt idx="2794">
                  <c:v>314020</c:v>
                </c:pt>
                <c:pt idx="2795">
                  <c:v>314090</c:v>
                </c:pt>
                <c:pt idx="2796">
                  <c:v>314150</c:v>
                </c:pt>
                <c:pt idx="2797">
                  <c:v>314090</c:v>
                </c:pt>
                <c:pt idx="2798">
                  <c:v>313960</c:v>
                </c:pt>
                <c:pt idx="2799">
                  <c:v>313630</c:v>
                </c:pt>
                <c:pt idx="2800">
                  <c:v>313370</c:v>
                </c:pt>
                <c:pt idx="2801">
                  <c:v>313370</c:v>
                </c:pt>
                <c:pt idx="2802">
                  <c:v>313170</c:v>
                </c:pt>
                <c:pt idx="2803">
                  <c:v>313110</c:v>
                </c:pt>
                <c:pt idx="2804">
                  <c:v>312580</c:v>
                </c:pt>
                <c:pt idx="2805">
                  <c:v>312260</c:v>
                </c:pt>
                <c:pt idx="2806">
                  <c:v>312130</c:v>
                </c:pt>
                <c:pt idx="2807">
                  <c:v>312000</c:v>
                </c:pt>
                <c:pt idx="2808">
                  <c:v>311870</c:v>
                </c:pt>
                <c:pt idx="2809">
                  <c:v>311740</c:v>
                </c:pt>
                <c:pt idx="2810">
                  <c:v>311610</c:v>
                </c:pt>
                <c:pt idx="2811">
                  <c:v>311480</c:v>
                </c:pt>
                <c:pt idx="2812">
                  <c:v>311340</c:v>
                </c:pt>
                <c:pt idx="2813">
                  <c:v>311280</c:v>
                </c:pt>
                <c:pt idx="2814">
                  <c:v>311020</c:v>
                </c:pt>
                <c:pt idx="2815">
                  <c:v>310630</c:v>
                </c:pt>
                <c:pt idx="2816">
                  <c:v>310430</c:v>
                </c:pt>
                <c:pt idx="2817">
                  <c:v>310240</c:v>
                </c:pt>
                <c:pt idx="2818">
                  <c:v>310110</c:v>
                </c:pt>
                <c:pt idx="2819">
                  <c:v>309980</c:v>
                </c:pt>
                <c:pt idx="2820">
                  <c:v>309780</c:v>
                </c:pt>
                <c:pt idx="2821">
                  <c:v>309650</c:v>
                </c:pt>
                <c:pt idx="2822">
                  <c:v>309390</c:v>
                </c:pt>
                <c:pt idx="2823">
                  <c:v>309260</c:v>
                </c:pt>
                <c:pt idx="2824">
                  <c:v>309070</c:v>
                </c:pt>
                <c:pt idx="2825">
                  <c:v>308680</c:v>
                </c:pt>
                <c:pt idx="2826">
                  <c:v>308740</c:v>
                </c:pt>
                <c:pt idx="2827">
                  <c:v>308480</c:v>
                </c:pt>
                <c:pt idx="2828">
                  <c:v>308160</c:v>
                </c:pt>
                <c:pt idx="2829">
                  <c:v>307840</c:v>
                </c:pt>
                <c:pt idx="2830">
                  <c:v>307770</c:v>
                </c:pt>
                <c:pt idx="2831">
                  <c:v>307510</c:v>
                </c:pt>
                <c:pt idx="2832">
                  <c:v>307710</c:v>
                </c:pt>
                <c:pt idx="2833">
                  <c:v>308550</c:v>
                </c:pt>
                <c:pt idx="2834">
                  <c:v>308610</c:v>
                </c:pt>
                <c:pt idx="2835">
                  <c:v>308480</c:v>
                </c:pt>
                <c:pt idx="2836">
                  <c:v>307770</c:v>
                </c:pt>
                <c:pt idx="2837">
                  <c:v>307320</c:v>
                </c:pt>
                <c:pt idx="2838">
                  <c:v>307250</c:v>
                </c:pt>
                <c:pt idx="2839">
                  <c:v>307380</c:v>
                </c:pt>
                <c:pt idx="2840">
                  <c:v>307250</c:v>
                </c:pt>
                <c:pt idx="2841">
                  <c:v>307450</c:v>
                </c:pt>
                <c:pt idx="2842">
                  <c:v>306730</c:v>
                </c:pt>
                <c:pt idx="2843">
                  <c:v>306090</c:v>
                </c:pt>
                <c:pt idx="2844">
                  <c:v>305830</c:v>
                </c:pt>
                <c:pt idx="2845">
                  <c:v>306090</c:v>
                </c:pt>
                <c:pt idx="2846">
                  <c:v>306350</c:v>
                </c:pt>
                <c:pt idx="2847">
                  <c:v>306600</c:v>
                </c:pt>
                <c:pt idx="2848">
                  <c:v>306670</c:v>
                </c:pt>
                <c:pt idx="2849">
                  <c:v>305890</c:v>
                </c:pt>
                <c:pt idx="2850">
                  <c:v>305180</c:v>
                </c:pt>
                <c:pt idx="2851">
                  <c:v>305250</c:v>
                </c:pt>
                <c:pt idx="2852">
                  <c:v>305500</c:v>
                </c:pt>
                <c:pt idx="2853">
                  <c:v>305380</c:v>
                </c:pt>
                <c:pt idx="2854">
                  <c:v>304860</c:v>
                </c:pt>
                <c:pt idx="2855">
                  <c:v>304730</c:v>
                </c:pt>
                <c:pt idx="2856">
                  <c:v>304150</c:v>
                </c:pt>
                <c:pt idx="2857">
                  <c:v>303640</c:v>
                </c:pt>
                <c:pt idx="2858">
                  <c:v>303640</c:v>
                </c:pt>
                <c:pt idx="2859">
                  <c:v>304280</c:v>
                </c:pt>
                <c:pt idx="2860">
                  <c:v>304540</c:v>
                </c:pt>
                <c:pt idx="2861">
                  <c:v>304410</c:v>
                </c:pt>
                <c:pt idx="2862">
                  <c:v>304150</c:v>
                </c:pt>
                <c:pt idx="2863">
                  <c:v>303510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E-48B6-ABB4-817970B36E26}"/>
            </c:ext>
          </c:extLst>
        </c:ser>
        <c:ser>
          <c:idx val="2"/>
          <c:order val="2"/>
          <c:tx>
            <c:strRef>
              <c:f>PV_StoragePlot!$D$4</c:f>
              <c:strCache>
                <c:ptCount val="1"/>
                <c:pt idx="0">
                  <c:v>Max of P+C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PV_StoragePlot!$A$5:$A$2868</c:f>
              <c:strCache>
                <c:ptCount val="2864"/>
                <c:pt idx="0">
                  <c:v>12/31/2017</c:v>
                </c:pt>
                <c:pt idx="1">
                  <c:v>1/1/2018</c:v>
                </c:pt>
                <c:pt idx="2">
                  <c:v>1/2/2018</c:v>
                </c:pt>
                <c:pt idx="3">
                  <c:v>1/3/2018</c:v>
                </c:pt>
                <c:pt idx="4">
                  <c:v>1/4/2018</c:v>
                </c:pt>
                <c:pt idx="5">
                  <c:v>1/5/2018</c:v>
                </c:pt>
                <c:pt idx="6">
                  <c:v>1/6/2018</c:v>
                </c:pt>
                <c:pt idx="7">
                  <c:v>1/7/2018</c:v>
                </c:pt>
                <c:pt idx="8">
                  <c:v>1/8/2018</c:v>
                </c:pt>
                <c:pt idx="9">
                  <c:v>1/9/2018</c:v>
                </c:pt>
                <c:pt idx="10">
                  <c:v>1/10/2018</c:v>
                </c:pt>
                <c:pt idx="11">
                  <c:v>1/11/2018</c:v>
                </c:pt>
                <c:pt idx="12">
                  <c:v>1/12/2018</c:v>
                </c:pt>
                <c:pt idx="13">
                  <c:v>1/13/2018</c:v>
                </c:pt>
                <c:pt idx="14">
                  <c:v>1/14/2018</c:v>
                </c:pt>
                <c:pt idx="15">
                  <c:v>1/15/2018</c:v>
                </c:pt>
                <c:pt idx="16">
                  <c:v>1/16/2018</c:v>
                </c:pt>
                <c:pt idx="17">
                  <c:v>1/17/2018</c:v>
                </c:pt>
                <c:pt idx="18">
                  <c:v>1/18/2018</c:v>
                </c:pt>
                <c:pt idx="19">
                  <c:v>1/19/2018</c:v>
                </c:pt>
                <c:pt idx="20">
                  <c:v>1/20/2018</c:v>
                </c:pt>
                <c:pt idx="21">
                  <c:v>1/21/2018</c:v>
                </c:pt>
                <c:pt idx="22">
                  <c:v>1/22/2018</c:v>
                </c:pt>
                <c:pt idx="23">
                  <c:v>1/23/2018</c:v>
                </c:pt>
                <c:pt idx="24">
                  <c:v>1/24/2018</c:v>
                </c:pt>
                <c:pt idx="25">
                  <c:v>1/25/2018</c:v>
                </c:pt>
                <c:pt idx="26">
                  <c:v>1/26/2018</c:v>
                </c:pt>
                <c:pt idx="27">
                  <c:v>1/27/2018</c:v>
                </c:pt>
                <c:pt idx="28">
                  <c:v>1/28/2018</c:v>
                </c:pt>
                <c:pt idx="29">
                  <c:v>1/29/2018</c:v>
                </c:pt>
                <c:pt idx="30">
                  <c:v>1/30/2018</c:v>
                </c:pt>
                <c:pt idx="31">
                  <c:v>1/31/2018</c:v>
                </c:pt>
                <c:pt idx="32">
                  <c:v>2/1/2018</c:v>
                </c:pt>
                <c:pt idx="33">
                  <c:v>2/2/2018</c:v>
                </c:pt>
                <c:pt idx="34">
                  <c:v>2/3/2018</c:v>
                </c:pt>
                <c:pt idx="35">
                  <c:v>2/4/2018</c:v>
                </c:pt>
                <c:pt idx="36">
                  <c:v>2/5/2018</c:v>
                </c:pt>
                <c:pt idx="37">
                  <c:v>2/6/2018</c:v>
                </c:pt>
                <c:pt idx="38">
                  <c:v>2/7/2018</c:v>
                </c:pt>
                <c:pt idx="39">
                  <c:v>2/8/2018</c:v>
                </c:pt>
                <c:pt idx="40">
                  <c:v>2/9/2018</c:v>
                </c:pt>
                <c:pt idx="41">
                  <c:v>2/10/2018</c:v>
                </c:pt>
                <c:pt idx="42">
                  <c:v>2/11/2018</c:v>
                </c:pt>
                <c:pt idx="43">
                  <c:v>2/12/2018</c:v>
                </c:pt>
                <c:pt idx="44">
                  <c:v>2/13/2018</c:v>
                </c:pt>
                <c:pt idx="45">
                  <c:v>2/14/2018</c:v>
                </c:pt>
                <c:pt idx="46">
                  <c:v>2/15/2018</c:v>
                </c:pt>
                <c:pt idx="47">
                  <c:v>2/16/2018</c:v>
                </c:pt>
                <c:pt idx="48">
                  <c:v>2/17/2018</c:v>
                </c:pt>
                <c:pt idx="49">
                  <c:v>2/18/2018</c:v>
                </c:pt>
                <c:pt idx="50">
                  <c:v>2/19/2018</c:v>
                </c:pt>
                <c:pt idx="51">
                  <c:v>2/20/2018</c:v>
                </c:pt>
                <c:pt idx="52">
                  <c:v>2/21/2018</c:v>
                </c:pt>
                <c:pt idx="53">
                  <c:v>2/22/2018</c:v>
                </c:pt>
                <c:pt idx="54">
                  <c:v>2/23/2018</c:v>
                </c:pt>
                <c:pt idx="55">
                  <c:v>2/24/2018</c:v>
                </c:pt>
                <c:pt idx="56">
                  <c:v>2/25/2018</c:v>
                </c:pt>
                <c:pt idx="57">
                  <c:v>2/26/2018</c:v>
                </c:pt>
                <c:pt idx="58">
                  <c:v>2/27/2018</c:v>
                </c:pt>
                <c:pt idx="59">
                  <c:v>2/28/2018</c:v>
                </c:pt>
                <c:pt idx="60">
                  <c:v>3/1/2018</c:v>
                </c:pt>
                <c:pt idx="61">
                  <c:v>3/2/2018</c:v>
                </c:pt>
                <c:pt idx="62">
                  <c:v>3/3/2018</c:v>
                </c:pt>
                <c:pt idx="63">
                  <c:v>3/4/2018</c:v>
                </c:pt>
                <c:pt idx="64">
                  <c:v>3/5/2018</c:v>
                </c:pt>
                <c:pt idx="65">
                  <c:v>3/6/2018</c:v>
                </c:pt>
                <c:pt idx="66">
                  <c:v>3/7/2018</c:v>
                </c:pt>
                <c:pt idx="67">
                  <c:v>3/8/2018</c:v>
                </c:pt>
                <c:pt idx="68">
                  <c:v>3/9/2018</c:v>
                </c:pt>
                <c:pt idx="69">
                  <c:v>3/10/2018</c:v>
                </c:pt>
                <c:pt idx="70">
                  <c:v>3/11/2018</c:v>
                </c:pt>
                <c:pt idx="71">
                  <c:v>3/12/2018</c:v>
                </c:pt>
                <c:pt idx="72">
                  <c:v>3/13/2018</c:v>
                </c:pt>
                <c:pt idx="73">
                  <c:v>3/14/2018</c:v>
                </c:pt>
                <c:pt idx="74">
                  <c:v>3/15/2018</c:v>
                </c:pt>
                <c:pt idx="75">
                  <c:v>3/16/2018</c:v>
                </c:pt>
                <c:pt idx="76">
                  <c:v>3/17/2018</c:v>
                </c:pt>
                <c:pt idx="77">
                  <c:v>3/18/2018</c:v>
                </c:pt>
                <c:pt idx="78">
                  <c:v>3/19/2018</c:v>
                </c:pt>
                <c:pt idx="79">
                  <c:v>3/20/2018</c:v>
                </c:pt>
                <c:pt idx="80">
                  <c:v>3/21/2018</c:v>
                </c:pt>
                <c:pt idx="81">
                  <c:v>3/22/2018</c:v>
                </c:pt>
                <c:pt idx="82">
                  <c:v>3/23/2018</c:v>
                </c:pt>
                <c:pt idx="83">
                  <c:v>3/24/2018</c:v>
                </c:pt>
                <c:pt idx="84">
                  <c:v>3/25/2018</c:v>
                </c:pt>
                <c:pt idx="85">
                  <c:v>3/26/2018</c:v>
                </c:pt>
                <c:pt idx="86">
                  <c:v>3/27/2018</c:v>
                </c:pt>
                <c:pt idx="87">
                  <c:v>3/28/2018</c:v>
                </c:pt>
                <c:pt idx="88">
                  <c:v>3/29/2018</c:v>
                </c:pt>
                <c:pt idx="89">
                  <c:v>3/30/2018</c:v>
                </c:pt>
                <c:pt idx="90">
                  <c:v>3/31/2018</c:v>
                </c:pt>
                <c:pt idx="91">
                  <c:v>4/1/2018</c:v>
                </c:pt>
                <c:pt idx="92">
                  <c:v>4/2/2018</c:v>
                </c:pt>
                <c:pt idx="93">
                  <c:v>4/3/2018</c:v>
                </c:pt>
                <c:pt idx="94">
                  <c:v>4/4/2018</c:v>
                </c:pt>
                <c:pt idx="95">
                  <c:v>4/5/2018</c:v>
                </c:pt>
                <c:pt idx="96">
                  <c:v>4/6/2018</c:v>
                </c:pt>
                <c:pt idx="97">
                  <c:v>4/7/2018</c:v>
                </c:pt>
                <c:pt idx="98">
                  <c:v>4/8/2018</c:v>
                </c:pt>
                <c:pt idx="99">
                  <c:v>4/9/2018</c:v>
                </c:pt>
                <c:pt idx="100">
                  <c:v>4/10/2018</c:v>
                </c:pt>
                <c:pt idx="101">
                  <c:v>4/11/2018</c:v>
                </c:pt>
                <c:pt idx="102">
                  <c:v>4/12/2018</c:v>
                </c:pt>
                <c:pt idx="103">
                  <c:v>4/13/2018</c:v>
                </c:pt>
                <c:pt idx="104">
                  <c:v>4/14/2018</c:v>
                </c:pt>
                <c:pt idx="105">
                  <c:v>4/15/2018</c:v>
                </c:pt>
                <c:pt idx="106">
                  <c:v>4/16/2018</c:v>
                </c:pt>
                <c:pt idx="107">
                  <c:v>4/17/2018</c:v>
                </c:pt>
                <c:pt idx="108">
                  <c:v>4/18/2018</c:v>
                </c:pt>
                <c:pt idx="109">
                  <c:v>4/19/2018</c:v>
                </c:pt>
                <c:pt idx="110">
                  <c:v>4/20/2018</c:v>
                </c:pt>
                <c:pt idx="111">
                  <c:v>4/21/2018</c:v>
                </c:pt>
                <c:pt idx="112">
                  <c:v>4/22/2018</c:v>
                </c:pt>
                <c:pt idx="113">
                  <c:v>4/23/2018</c:v>
                </c:pt>
                <c:pt idx="114">
                  <c:v>4/24/2018</c:v>
                </c:pt>
                <c:pt idx="115">
                  <c:v>4/25/2018</c:v>
                </c:pt>
                <c:pt idx="116">
                  <c:v>4/26/2018</c:v>
                </c:pt>
                <c:pt idx="117">
                  <c:v>4/27/2018</c:v>
                </c:pt>
                <c:pt idx="118">
                  <c:v>4/28/2018</c:v>
                </c:pt>
                <c:pt idx="119">
                  <c:v>4/29/2018</c:v>
                </c:pt>
                <c:pt idx="120">
                  <c:v>4/30/2018</c:v>
                </c:pt>
                <c:pt idx="121">
                  <c:v>5/1/2018</c:v>
                </c:pt>
                <c:pt idx="122">
                  <c:v>5/2/2018</c:v>
                </c:pt>
                <c:pt idx="123">
                  <c:v>5/3/2018</c:v>
                </c:pt>
                <c:pt idx="124">
                  <c:v>5/4/2018</c:v>
                </c:pt>
                <c:pt idx="125">
                  <c:v>5/5/2018</c:v>
                </c:pt>
                <c:pt idx="126">
                  <c:v>5/6/2018</c:v>
                </c:pt>
                <c:pt idx="127">
                  <c:v>5/7/2018</c:v>
                </c:pt>
                <c:pt idx="128">
                  <c:v>5/8/2018</c:v>
                </c:pt>
                <c:pt idx="129">
                  <c:v>5/9/2018</c:v>
                </c:pt>
                <c:pt idx="130">
                  <c:v>5/10/2018</c:v>
                </c:pt>
                <c:pt idx="131">
                  <c:v>5/11/2018</c:v>
                </c:pt>
                <c:pt idx="132">
                  <c:v>5/12/2018</c:v>
                </c:pt>
                <c:pt idx="133">
                  <c:v>5/13/2018</c:v>
                </c:pt>
                <c:pt idx="134">
                  <c:v>5/14/2018</c:v>
                </c:pt>
                <c:pt idx="135">
                  <c:v>5/15/2018</c:v>
                </c:pt>
                <c:pt idx="136">
                  <c:v>5/16/2018</c:v>
                </c:pt>
                <c:pt idx="137">
                  <c:v>5/17/2018</c:v>
                </c:pt>
                <c:pt idx="138">
                  <c:v>5/18/2018</c:v>
                </c:pt>
                <c:pt idx="139">
                  <c:v>5/19/2018</c:v>
                </c:pt>
                <c:pt idx="140">
                  <c:v>5/20/2018</c:v>
                </c:pt>
                <c:pt idx="141">
                  <c:v>5/21/2018</c:v>
                </c:pt>
                <c:pt idx="142">
                  <c:v>5/22/2018</c:v>
                </c:pt>
                <c:pt idx="143">
                  <c:v>5/23/2018</c:v>
                </c:pt>
                <c:pt idx="144">
                  <c:v>5/24/2018</c:v>
                </c:pt>
                <c:pt idx="145">
                  <c:v>5/25/2018</c:v>
                </c:pt>
                <c:pt idx="146">
                  <c:v>5/26/2018</c:v>
                </c:pt>
                <c:pt idx="147">
                  <c:v>5/27/2018</c:v>
                </c:pt>
                <c:pt idx="148">
                  <c:v>5/28/2018</c:v>
                </c:pt>
                <c:pt idx="149">
                  <c:v>5/29/2018</c:v>
                </c:pt>
                <c:pt idx="150">
                  <c:v>5/30/2018</c:v>
                </c:pt>
                <c:pt idx="151">
                  <c:v>5/31/2018</c:v>
                </c:pt>
                <c:pt idx="152">
                  <c:v>6/1/2018</c:v>
                </c:pt>
                <c:pt idx="153">
                  <c:v>6/2/2018</c:v>
                </c:pt>
                <c:pt idx="154">
                  <c:v>6/3/2018</c:v>
                </c:pt>
                <c:pt idx="155">
                  <c:v>6/4/2018</c:v>
                </c:pt>
                <c:pt idx="156">
                  <c:v>6/5/2018</c:v>
                </c:pt>
                <c:pt idx="157">
                  <c:v>6/6/2018</c:v>
                </c:pt>
                <c:pt idx="158">
                  <c:v>6/7/2018</c:v>
                </c:pt>
                <c:pt idx="159">
                  <c:v>6/8/2018</c:v>
                </c:pt>
                <c:pt idx="160">
                  <c:v>6/9/2018</c:v>
                </c:pt>
                <c:pt idx="161">
                  <c:v>6/10/2018</c:v>
                </c:pt>
                <c:pt idx="162">
                  <c:v>6/11/2018</c:v>
                </c:pt>
                <c:pt idx="163">
                  <c:v>6/12/2018</c:v>
                </c:pt>
                <c:pt idx="164">
                  <c:v>6/13/2018</c:v>
                </c:pt>
                <c:pt idx="165">
                  <c:v>6/14/2018</c:v>
                </c:pt>
                <c:pt idx="166">
                  <c:v>6/15/2018</c:v>
                </c:pt>
                <c:pt idx="167">
                  <c:v>6/16/2018</c:v>
                </c:pt>
                <c:pt idx="168">
                  <c:v>6/17/2018</c:v>
                </c:pt>
                <c:pt idx="169">
                  <c:v>6/18/2018</c:v>
                </c:pt>
                <c:pt idx="170">
                  <c:v>6/19/2018</c:v>
                </c:pt>
                <c:pt idx="171">
                  <c:v>6/20/2018</c:v>
                </c:pt>
                <c:pt idx="172">
                  <c:v>6/21/2018</c:v>
                </c:pt>
                <c:pt idx="173">
                  <c:v>6/22/2018</c:v>
                </c:pt>
                <c:pt idx="174">
                  <c:v>6/23/2018</c:v>
                </c:pt>
                <c:pt idx="175">
                  <c:v>6/24/2018</c:v>
                </c:pt>
                <c:pt idx="176">
                  <c:v>6/25/2018</c:v>
                </c:pt>
                <c:pt idx="177">
                  <c:v>6/26/2018</c:v>
                </c:pt>
                <c:pt idx="178">
                  <c:v>6/27/2018</c:v>
                </c:pt>
                <c:pt idx="179">
                  <c:v>6/28/2018</c:v>
                </c:pt>
                <c:pt idx="180">
                  <c:v>6/29/2018</c:v>
                </c:pt>
                <c:pt idx="181">
                  <c:v>6/30/2018</c:v>
                </c:pt>
                <c:pt idx="182">
                  <c:v>7/1/2018</c:v>
                </c:pt>
                <c:pt idx="183">
                  <c:v>7/2/2018</c:v>
                </c:pt>
                <c:pt idx="184">
                  <c:v>7/3/2018</c:v>
                </c:pt>
                <c:pt idx="185">
                  <c:v>7/4/2018</c:v>
                </c:pt>
                <c:pt idx="186">
                  <c:v>7/5/2018</c:v>
                </c:pt>
                <c:pt idx="187">
                  <c:v>7/6/2018</c:v>
                </c:pt>
                <c:pt idx="188">
                  <c:v>7/7/2018</c:v>
                </c:pt>
                <c:pt idx="189">
                  <c:v>7/8/2018</c:v>
                </c:pt>
                <c:pt idx="190">
                  <c:v>7/9/2018</c:v>
                </c:pt>
                <c:pt idx="191">
                  <c:v>7/10/2018</c:v>
                </c:pt>
                <c:pt idx="192">
                  <c:v>7/11/2018</c:v>
                </c:pt>
                <c:pt idx="193">
                  <c:v>7/12/2018</c:v>
                </c:pt>
                <c:pt idx="194">
                  <c:v>7/13/2018</c:v>
                </c:pt>
                <c:pt idx="195">
                  <c:v>7/14/2018</c:v>
                </c:pt>
                <c:pt idx="196">
                  <c:v>7/15/2018</c:v>
                </c:pt>
                <c:pt idx="197">
                  <c:v>7/16/2018</c:v>
                </c:pt>
                <c:pt idx="198">
                  <c:v>7/17/2018</c:v>
                </c:pt>
                <c:pt idx="199">
                  <c:v>7/18/2018</c:v>
                </c:pt>
                <c:pt idx="200">
                  <c:v>7/19/2018</c:v>
                </c:pt>
                <c:pt idx="201">
                  <c:v>7/20/2018</c:v>
                </c:pt>
                <c:pt idx="202">
                  <c:v>7/21/2018</c:v>
                </c:pt>
                <c:pt idx="203">
                  <c:v>7/22/2018</c:v>
                </c:pt>
                <c:pt idx="204">
                  <c:v>7/23/2018</c:v>
                </c:pt>
                <c:pt idx="205">
                  <c:v>7/24/2018</c:v>
                </c:pt>
                <c:pt idx="206">
                  <c:v>7/25/2018</c:v>
                </c:pt>
                <c:pt idx="207">
                  <c:v>7/26/2018</c:v>
                </c:pt>
                <c:pt idx="208">
                  <c:v>7/27/2018</c:v>
                </c:pt>
                <c:pt idx="209">
                  <c:v>7/28/2018</c:v>
                </c:pt>
                <c:pt idx="210">
                  <c:v>7/29/2018</c:v>
                </c:pt>
                <c:pt idx="211">
                  <c:v>7/30/2018</c:v>
                </c:pt>
                <c:pt idx="212">
                  <c:v>7/31/2018</c:v>
                </c:pt>
                <c:pt idx="213">
                  <c:v>8/1/2018</c:v>
                </c:pt>
                <c:pt idx="214">
                  <c:v>8/2/2018</c:v>
                </c:pt>
                <c:pt idx="215">
                  <c:v>8/3/2018</c:v>
                </c:pt>
                <c:pt idx="216">
                  <c:v>8/4/2018</c:v>
                </c:pt>
                <c:pt idx="217">
                  <c:v>8/5/2018</c:v>
                </c:pt>
                <c:pt idx="218">
                  <c:v>8/6/2018</c:v>
                </c:pt>
                <c:pt idx="219">
                  <c:v>8/7/2018</c:v>
                </c:pt>
                <c:pt idx="220">
                  <c:v>8/8/2018</c:v>
                </c:pt>
                <c:pt idx="221">
                  <c:v>8/9/2018</c:v>
                </c:pt>
                <c:pt idx="222">
                  <c:v>8/10/2018</c:v>
                </c:pt>
                <c:pt idx="223">
                  <c:v>8/11/2018</c:v>
                </c:pt>
                <c:pt idx="224">
                  <c:v>8/12/2018</c:v>
                </c:pt>
                <c:pt idx="225">
                  <c:v>8/13/2018</c:v>
                </c:pt>
                <c:pt idx="226">
                  <c:v>8/14/2018</c:v>
                </c:pt>
                <c:pt idx="227">
                  <c:v>8/15/2018</c:v>
                </c:pt>
                <c:pt idx="228">
                  <c:v>8/16/2018</c:v>
                </c:pt>
                <c:pt idx="229">
                  <c:v>8/17/2018</c:v>
                </c:pt>
                <c:pt idx="230">
                  <c:v>8/18/2018</c:v>
                </c:pt>
                <c:pt idx="231">
                  <c:v>8/19/2018</c:v>
                </c:pt>
                <c:pt idx="232">
                  <c:v>8/20/2018</c:v>
                </c:pt>
                <c:pt idx="233">
                  <c:v>8/21/2018</c:v>
                </c:pt>
                <c:pt idx="234">
                  <c:v>8/22/2018</c:v>
                </c:pt>
                <c:pt idx="235">
                  <c:v>8/23/2018</c:v>
                </c:pt>
                <c:pt idx="236">
                  <c:v>8/24/2018</c:v>
                </c:pt>
                <c:pt idx="237">
                  <c:v>8/25/2018</c:v>
                </c:pt>
                <c:pt idx="238">
                  <c:v>8/26/2018</c:v>
                </c:pt>
                <c:pt idx="239">
                  <c:v>8/27/2018</c:v>
                </c:pt>
                <c:pt idx="240">
                  <c:v>8/28/2018</c:v>
                </c:pt>
                <c:pt idx="241">
                  <c:v>8/29/2018</c:v>
                </c:pt>
                <c:pt idx="242">
                  <c:v>8/30/2018</c:v>
                </c:pt>
                <c:pt idx="243">
                  <c:v>8/31/2018</c:v>
                </c:pt>
                <c:pt idx="244">
                  <c:v>9/1/2018</c:v>
                </c:pt>
                <c:pt idx="245">
                  <c:v>9/2/2018</c:v>
                </c:pt>
                <c:pt idx="246">
                  <c:v>9/3/2018</c:v>
                </c:pt>
                <c:pt idx="247">
                  <c:v>9/4/2018</c:v>
                </c:pt>
                <c:pt idx="248">
                  <c:v>9/5/2018</c:v>
                </c:pt>
                <c:pt idx="249">
                  <c:v>9/6/2018</c:v>
                </c:pt>
                <c:pt idx="250">
                  <c:v>9/7/2018</c:v>
                </c:pt>
                <c:pt idx="251">
                  <c:v>9/8/2018</c:v>
                </c:pt>
                <c:pt idx="252">
                  <c:v>9/9/2018</c:v>
                </c:pt>
                <c:pt idx="253">
                  <c:v>9/10/2018</c:v>
                </c:pt>
                <c:pt idx="254">
                  <c:v>9/11/2018</c:v>
                </c:pt>
                <c:pt idx="255">
                  <c:v>9/12/2018</c:v>
                </c:pt>
                <c:pt idx="256">
                  <c:v>9/13/2018</c:v>
                </c:pt>
                <c:pt idx="257">
                  <c:v>9/14/2018</c:v>
                </c:pt>
                <c:pt idx="258">
                  <c:v>9/15/2018</c:v>
                </c:pt>
                <c:pt idx="259">
                  <c:v>9/16/2018</c:v>
                </c:pt>
                <c:pt idx="260">
                  <c:v>9/17/2018</c:v>
                </c:pt>
                <c:pt idx="261">
                  <c:v>9/18/2018</c:v>
                </c:pt>
                <c:pt idx="262">
                  <c:v>9/19/2018</c:v>
                </c:pt>
                <c:pt idx="263">
                  <c:v>9/20/2018</c:v>
                </c:pt>
                <c:pt idx="264">
                  <c:v>9/21/2018</c:v>
                </c:pt>
                <c:pt idx="265">
                  <c:v>9/22/2018</c:v>
                </c:pt>
                <c:pt idx="266">
                  <c:v>9/23/2018</c:v>
                </c:pt>
                <c:pt idx="267">
                  <c:v>9/24/2018</c:v>
                </c:pt>
                <c:pt idx="268">
                  <c:v>9/25/2018</c:v>
                </c:pt>
                <c:pt idx="269">
                  <c:v>9/26/2018</c:v>
                </c:pt>
                <c:pt idx="270">
                  <c:v>9/27/2018</c:v>
                </c:pt>
                <c:pt idx="271">
                  <c:v>9/28/2018</c:v>
                </c:pt>
                <c:pt idx="272">
                  <c:v>9/29/2018</c:v>
                </c:pt>
                <c:pt idx="273">
                  <c:v>9/30/2018</c:v>
                </c:pt>
                <c:pt idx="274">
                  <c:v>10/1/2018</c:v>
                </c:pt>
                <c:pt idx="275">
                  <c:v>10/2/2018</c:v>
                </c:pt>
                <c:pt idx="276">
                  <c:v>10/3/2018</c:v>
                </c:pt>
                <c:pt idx="277">
                  <c:v>10/4/2018</c:v>
                </c:pt>
                <c:pt idx="278">
                  <c:v>10/5/2018</c:v>
                </c:pt>
                <c:pt idx="279">
                  <c:v>10/6/2018</c:v>
                </c:pt>
                <c:pt idx="280">
                  <c:v>10/7/2018</c:v>
                </c:pt>
                <c:pt idx="281">
                  <c:v>10/8/2018</c:v>
                </c:pt>
                <c:pt idx="282">
                  <c:v>10/9/2018</c:v>
                </c:pt>
                <c:pt idx="283">
                  <c:v>10/10/2018</c:v>
                </c:pt>
                <c:pt idx="284">
                  <c:v>10/11/2018</c:v>
                </c:pt>
                <c:pt idx="285">
                  <c:v>10/12/2018</c:v>
                </c:pt>
                <c:pt idx="286">
                  <c:v>10/13/2018</c:v>
                </c:pt>
                <c:pt idx="287">
                  <c:v>10/14/2018</c:v>
                </c:pt>
                <c:pt idx="288">
                  <c:v>10/15/2018</c:v>
                </c:pt>
                <c:pt idx="289">
                  <c:v>10/16/2018</c:v>
                </c:pt>
                <c:pt idx="290">
                  <c:v>10/17/2018</c:v>
                </c:pt>
                <c:pt idx="291">
                  <c:v>10/18/2018</c:v>
                </c:pt>
                <c:pt idx="292">
                  <c:v>10/19/2018</c:v>
                </c:pt>
                <c:pt idx="293">
                  <c:v>10/20/2018</c:v>
                </c:pt>
                <c:pt idx="294">
                  <c:v>10/21/2018</c:v>
                </c:pt>
                <c:pt idx="295">
                  <c:v>10/22/2018</c:v>
                </c:pt>
                <c:pt idx="296">
                  <c:v>10/23/2018</c:v>
                </c:pt>
                <c:pt idx="297">
                  <c:v>10/24/2018</c:v>
                </c:pt>
                <c:pt idx="298">
                  <c:v>10/25/2018</c:v>
                </c:pt>
                <c:pt idx="299">
                  <c:v>10/26/2018</c:v>
                </c:pt>
                <c:pt idx="300">
                  <c:v>10/27/2018</c:v>
                </c:pt>
                <c:pt idx="301">
                  <c:v>10/28/2018</c:v>
                </c:pt>
                <c:pt idx="302">
                  <c:v>10/29/2018</c:v>
                </c:pt>
                <c:pt idx="303">
                  <c:v>10/30/2018</c:v>
                </c:pt>
                <c:pt idx="304">
                  <c:v>10/31/2018</c:v>
                </c:pt>
                <c:pt idx="305">
                  <c:v>11/1/2018</c:v>
                </c:pt>
                <c:pt idx="306">
                  <c:v>11/2/2018</c:v>
                </c:pt>
                <c:pt idx="307">
                  <c:v>11/3/2018</c:v>
                </c:pt>
                <c:pt idx="308">
                  <c:v>11/4/2018</c:v>
                </c:pt>
                <c:pt idx="309">
                  <c:v>11/5/2018</c:v>
                </c:pt>
                <c:pt idx="310">
                  <c:v>11/6/2018</c:v>
                </c:pt>
                <c:pt idx="311">
                  <c:v>11/7/2018</c:v>
                </c:pt>
                <c:pt idx="312">
                  <c:v>11/8/2018</c:v>
                </c:pt>
                <c:pt idx="313">
                  <c:v>11/9/2018</c:v>
                </c:pt>
                <c:pt idx="314">
                  <c:v>11/10/2018</c:v>
                </c:pt>
                <c:pt idx="315">
                  <c:v>11/11/2018</c:v>
                </c:pt>
                <c:pt idx="316">
                  <c:v>11/12/2018</c:v>
                </c:pt>
                <c:pt idx="317">
                  <c:v>11/13/2018</c:v>
                </c:pt>
                <c:pt idx="318">
                  <c:v>11/14/2018</c:v>
                </c:pt>
                <c:pt idx="319">
                  <c:v>11/15/2018</c:v>
                </c:pt>
                <c:pt idx="320">
                  <c:v>11/16/2018</c:v>
                </c:pt>
                <c:pt idx="321">
                  <c:v>11/17/2018</c:v>
                </c:pt>
                <c:pt idx="322">
                  <c:v>11/18/2018</c:v>
                </c:pt>
                <c:pt idx="323">
                  <c:v>11/19/2018</c:v>
                </c:pt>
                <c:pt idx="324">
                  <c:v>11/20/2018</c:v>
                </c:pt>
                <c:pt idx="325">
                  <c:v>11/21/2018</c:v>
                </c:pt>
                <c:pt idx="326">
                  <c:v>11/22/2018</c:v>
                </c:pt>
                <c:pt idx="327">
                  <c:v>11/23/2018</c:v>
                </c:pt>
                <c:pt idx="328">
                  <c:v>11/24/2018</c:v>
                </c:pt>
                <c:pt idx="329">
                  <c:v>11/25/2018</c:v>
                </c:pt>
                <c:pt idx="330">
                  <c:v>11/26/2018</c:v>
                </c:pt>
                <c:pt idx="331">
                  <c:v>11/27/2018</c:v>
                </c:pt>
                <c:pt idx="332">
                  <c:v>11/28/2018</c:v>
                </c:pt>
                <c:pt idx="333">
                  <c:v>11/29/2018</c:v>
                </c:pt>
                <c:pt idx="334">
                  <c:v>11/30/2018</c:v>
                </c:pt>
                <c:pt idx="335">
                  <c:v>12/1/2018</c:v>
                </c:pt>
                <c:pt idx="336">
                  <c:v>12/2/2018</c:v>
                </c:pt>
                <c:pt idx="337">
                  <c:v>12/3/2018</c:v>
                </c:pt>
                <c:pt idx="338">
                  <c:v>12/4/2018</c:v>
                </c:pt>
                <c:pt idx="339">
                  <c:v>12/5/2018</c:v>
                </c:pt>
                <c:pt idx="340">
                  <c:v>12/6/2018</c:v>
                </c:pt>
                <c:pt idx="341">
                  <c:v>12/7/2018</c:v>
                </c:pt>
                <c:pt idx="342">
                  <c:v>12/8/2018</c:v>
                </c:pt>
                <c:pt idx="343">
                  <c:v>12/9/2018</c:v>
                </c:pt>
                <c:pt idx="344">
                  <c:v>12/10/2018</c:v>
                </c:pt>
                <c:pt idx="345">
                  <c:v>12/11/2018</c:v>
                </c:pt>
                <c:pt idx="346">
                  <c:v>12/12/2018</c:v>
                </c:pt>
                <c:pt idx="347">
                  <c:v>12/13/2018</c:v>
                </c:pt>
                <c:pt idx="348">
                  <c:v>12/14/2018</c:v>
                </c:pt>
                <c:pt idx="349">
                  <c:v>12/15/2018</c:v>
                </c:pt>
                <c:pt idx="350">
                  <c:v>12/16/2018</c:v>
                </c:pt>
                <c:pt idx="351">
                  <c:v>12/17/2018</c:v>
                </c:pt>
                <c:pt idx="352">
                  <c:v>12/18/2018</c:v>
                </c:pt>
                <c:pt idx="353">
                  <c:v>12/19/2018</c:v>
                </c:pt>
                <c:pt idx="354">
                  <c:v>12/20/2018</c:v>
                </c:pt>
                <c:pt idx="355">
                  <c:v>12/21/2018</c:v>
                </c:pt>
                <c:pt idx="356">
                  <c:v>12/22/2018</c:v>
                </c:pt>
                <c:pt idx="357">
                  <c:v>12/23/2018</c:v>
                </c:pt>
                <c:pt idx="358">
                  <c:v>12/24/2018</c:v>
                </c:pt>
                <c:pt idx="359">
                  <c:v>12/25/2018</c:v>
                </c:pt>
                <c:pt idx="360">
                  <c:v>12/26/2018</c:v>
                </c:pt>
                <c:pt idx="361">
                  <c:v>12/27/2018</c:v>
                </c:pt>
                <c:pt idx="362">
                  <c:v>12/28/2018</c:v>
                </c:pt>
                <c:pt idx="363">
                  <c:v>12/29/2018</c:v>
                </c:pt>
                <c:pt idx="364">
                  <c:v>12/30/2018</c:v>
                </c:pt>
                <c:pt idx="365">
                  <c:v>12/31/2018</c:v>
                </c:pt>
                <c:pt idx="366">
                  <c:v>1/1/2019</c:v>
                </c:pt>
                <c:pt idx="367">
                  <c:v>1/2/2019</c:v>
                </c:pt>
                <c:pt idx="368">
                  <c:v>1/3/2019</c:v>
                </c:pt>
                <c:pt idx="369">
                  <c:v>1/4/2019</c:v>
                </c:pt>
                <c:pt idx="370">
                  <c:v>1/5/2019</c:v>
                </c:pt>
                <c:pt idx="371">
                  <c:v>1/6/2019</c:v>
                </c:pt>
                <c:pt idx="372">
                  <c:v>1/7/2019</c:v>
                </c:pt>
                <c:pt idx="373">
                  <c:v>1/8/2019</c:v>
                </c:pt>
                <c:pt idx="374">
                  <c:v>1/9/2019</c:v>
                </c:pt>
                <c:pt idx="375">
                  <c:v>1/10/2019</c:v>
                </c:pt>
                <c:pt idx="376">
                  <c:v>1/11/2019</c:v>
                </c:pt>
                <c:pt idx="377">
                  <c:v>1/12/2019</c:v>
                </c:pt>
                <c:pt idx="378">
                  <c:v>1/13/2019</c:v>
                </c:pt>
                <c:pt idx="379">
                  <c:v>1/14/2019</c:v>
                </c:pt>
                <c:pt idx="380">
                  <c:v>1/15/2019</c:v>
                </c:pt>
                <c:pt idx="381">
                  <c:v>1/16/2019</c:v>
                </c:pt>
                <c:pt idx="382">
                  <c:v>1/17/2019</c:v>
                </c:pt>
                <c:pt idx="383">
                  <c:v>1/18/2019</c:v>
                </c:pt>
                <c:pt idx="384">
                  <c:v>1/19/2019</c:v>
                </c:pt>
                <c:pt idx="385">
                  <c:v>1/20/2019</c:v>
                </c:pt>
                <c:pt idx="386">
                  <c:v>1/21/2019</c:v>
                </c:pt>
                <c:pt idx="387">
                  <c:v>1/22/2019</c:v>
                </c:pt>
                <c:pt idx="388">
                  <c:v>1/23/2019</c:v>
                </c:pt>
                <c:pt idx="389">
                  <c:v>1/24/2019</c:v>
                </c:pt>
                <c:pt idx="390">
                  <c:v>1/25/2019</c:v>
                </c:pt>
                <c:pt idx="391">
                  <c:v>1/26/2019</c:v>
                </c:pt>
                <c:pt idx="392">
                  <c:v>1/27/2019</c:v>
                </c:pt>
                <c:pt idx="393">
                  <c:v>1/28/2019</c:v>
                </c:pt>
                <c:pt idx="394">
                  <c:v>1/29/2019</c:v>
                </c:pt>
                <c:pt idx="395">
                  <c:v>1/30/2019</c:v>
                </c:pt>
                <c:pt idx="396">
                  <c:v>1/31/2019</c:v>
                </c:pt>
                <c:pt idx="397">
                  <c:v>2/1/2019</c:v>
                </c:pt>
                <c:pt idx="398">
                  <c:v>2/2/2019</c:v>
                </c:pt>
                <c:pt idx="399">
                  <c:v>2/3/2019</c:v>
                </c:pt>
                <c:pt idx="400">
                  <c:v>2/4/2019</c:v>
                </c:pt>
                <c:pt idx="401">
                  <c:v>2/5/2019</c:v>
                </c:pt>
                <c:pt idx="402">
                  <c:v>2/6/2019</c:v>
                </c:pt>
                <c:pt idx="403">
                  <c:v>2/7/2019</c:v>
                </c:pt>
                <c:pt idx="404">
                  <c:v>2/8/2019</c:v>
                </c:pt>
                <c:pt idx="405">
                  <c:v>2/9/2019</c:v>
                </c:pt>
                <c:pt idx="406">
                  <c:v>2/10/2019</c:v>
                </c:pt>
                <c:pt idx="407">
                  <c:v>2/11/2019</c:v>
                </c:pt>
                <c:pt idx="408">
                  <c:v>2/12/2019</c:v>
                </c:pt>
                <c:pt idx="409">
                  <c:v>2/13/2019</c:v>
                </c:pt>
                <c:pt idx="410">
                  <c:v>2/14/2019</c:v>
                </c:pt>
                <c:pt idx="411">
                  <c:v>2/15/2019</c:v>
                </c:pt>
                <c:pt idx="412">
                  <c:v>2/16/2019</c:v>
                </c:pt>
                <c:pt idx="413">
                  <c:v>2/17/2019</c:v>
                </c:pt>
                <c:pt idx="414">
                  <c:v>2/18/2019</c:v>
                </c:pt>
                <c:pt idx="415">
                  <c:v>2/19/2019</c:v>
                </c:pt>
                <c:pt idx="416">
                  <c:v>2/20/2019</c:v>
                </c:pt>
                <c:pt idx="417">
                  <c:v>2/21/2019</c:v>
                </c:pt>
                <c:pt idx="418">
                  <c:v>2/22/2019</c:v>
                </c:pt>
                <c:pt idx="419">
                  <c:v>2/23/2019</c:v>
                </c:pt>
                <c:pt idx="420">
                  <c:v>2/24/2019</c:v>
                </c:pt>
                <c:pt idx="421">
                  <c:v>2/25/2019</c:v>
                </c:pt>
                <c:pt idx="422">
                  <c:v>2/26/2019</c:v>
                </c:pt>
                <c:pt idx="423">
                  <c:v>2/27/2019</c:v>
                </c:pt>
                <c:pt idx="424">
                  <c:v>2/28/2019</c:v>
                </c:pt>
                <c:pt idx="425">
                  <c:v>3/1/2019</c:v>
                </c:pt>
                <c:pt idx="426">
                  <c:v>3/2/2019</c:v>
                </c:pt>
                <c:pt idx="427">
                  <c:v>3/3/2019</c:v>
                </c:pt>
                <c:pt idx="428">
                  <c:v>3/4/2019</c:v>
                </c:pt>
                <c:pt idx="429">
                  <c:v>3/5/2019</c:v>
                </c:pt>
                <c:pt idx="430">
                  <c:v>3/6/2019</c:v>
                </c:pt>
                <c:pt idx="431">
                  <c:v>3/7/2019</c:v>
                </c:pt>
                <c:pt idx="432">
                  <c:v>3/8/2019</c:v>
                </c:pt>
                <c:pt idx="433">
                  <c:v>3/9/2019</c:v>
                </c:pt>
                <c:pt idx="434">
                  <c:v>3/10/2019</c:v>
                </c:pt>
                <c:pt idx="435">
                  <c:v>3/11/2019</c:v>
                </c:pt>
                <c:pt idx="436">
                  <c:v>3/12/2019</c:v>
                </c:pt>
                <c:pt idx="437">
                  <c:v>3/13/2019</c:v>
                </c:pt>
                <c:pt idx="438">
                  <c:v>3/14/2019</c:v>
                </c:pt>
                <c:pt idx="439">
                  <c:v>3/15/2019</c:v>
                </c:pt>
                <c:pt idx="440">
                  <c:v>3/16/2019</c:v>
                </c:pt>
                <c:pt idx="441">
                  <c:v>3/17/2019</c:v>
                </c:pt>
                <c:pt idx="442">
                  <c:v>3/18/2019</c:v>
                </c:pt>
                <c:pt idx="443">
                  <c:v>3/19/2019</c:v>
                </c:pt>
                <c:pt idx="444">
                  <c:v>3/20/2019</c:v>
                </c:pt>
                <c:pt idx="445">
                  <c:v>3/21/2019</c:v>
                </c:pt>
                <c:pt idx="446">
                  <c:v>3/22/2019</c:v>
                </c:pt>
                <c:pt idx="447">
                  <c:v>3/23/2019</c:v>
                </c:pt>
                <c:pt idx="448">
                  <c:v>3/24/2019</c:v>
                </c:pt>
                <c:pt idx="449">
                  <c:v>3/25/2019</c:v>
                </c:pt>
                <c:pt idx="450">
                  <c:v>3/26/2019</c:v>
                </c:pt>
                <c:pt idx="451">
                  <c:v>3/27/2019</c:v>
                </c:pt>
                <c:pt idx="452">
                  <c:v>3/28/2019</c:v>
                </c:pt>
                <c:pt idx="453">
                  <c:v>3/29/2019</c:v>
                </c:pt>
                <c:pt idx="454">
                  <c:v>3/30/2019</c:v>
                </c:pt>
                <c:pt idx="455">
                  <c:v>3/31/2019</c:v>
                </c:pt>
                <c:pt idx="456">
                  <c:v>4/1/2019</c:v>
                </c:pt>
                <c:pt idx="457">
                  <c:v>4/2/2019</c:v>
                </c:pt>
                <c:pt idx="458">
                  <c:v>4/3/2019</c:v>
                </c:pt>
                <c:pt idx="459">
                  <c:v>4/4/2019</c:v>
                </c:pt>
                <c:pt idx="460">
                  <c:v>4/5/2019</c:v>
                </c:pt>
                <c:pt idx="461">
                  <c:v>4/6/2019</c:v>
                </c:pt>
                <c:pt idx="462">
                  <c:v>4/7/2019</c:v>
                </c:pt>
                <c:pt idx="463">
                  <c:v>4/8/2019</c:v>
                </c:pt>
                <c:pt idx="464">
                  <c:v>4/9/2019</c:v>
                </c:pt>
                <c:pt idx="465">
                  <c:v>4/10/2019</c:v>
                </c:pt>
                <c:pt idx="466">
                  <c:v>4/11/2019</c:v>
                </c:pt>
                <c:pt idx="467">
                  <c:v>4/12/2019</c:v>
                </c:pt>
                <c:pt idx="468">
                  <c:v>4/13/2019</c:v>
                </c:pt>
                <c:pt idx="469">
                  <c:v>4/14/2019</c:v>
                </c:pt>
                <c:pt idx="470">
                  <c:v>4/15/2019</c:v>
                </c:pt>
                <c:pt idx="471">
                  <c:v>4/16/2019</c:v>
                </c:pt>
                <c:pt idx="472">
                  <c:v>4/17/2019</c:v>
                </c:pt>
                <c:pt idx="473">
                  <c:v>4/18/2019</c:v>
                </c:pt>
                <c:pt idx="474">
                  <c:v>4/19/2019</c:v>
                </c:pt>
                <c:pt idx="475">
                  <c:v>4/20/2019</c:v>
                </c:pt>
                <c:pt idx="476">
                  <c:v>4/21/2019</c:v>
                </c:pt>
                <c:pt idx="477">
                  <c:v>4/22/2019</c:v>
                </c:pt>
                <c:pt idx="478">
                  <c:v>4/23/2019</c:v>
                </c:pt>
                <c:pt idx="479">
                  <c:v>4/24/2019</c:v>
                </c:pt>
                <c:pt idx="480">
                  <c:v>4/25/2019</c:v>
                </c:pt>
                <c:pt idx="481">
                  <c:v>4/26/2019</c:v>
                </c:pt>
                <c:pt idx="482">
                  <c:v>4/27/2019</c:v>
                </c:pt>
                <c:pt idx="483">
                  <c:v>4/28/2019</c:v>
                </c:pt>
                <c:pt idx="484">
                  <c:v>4/29/2019</c:v>
                </c:pt>
                <c:pt idx="485">
                  <c:v>4/30/2019</c:v>
                </c:pt>
                <c:pt idx="486">
                  <c:v>5/1/2019</c:v>
                </c:pt>
                <c:pt idx="487">
                  <c:v>5/2/2019</c:v>
                </c:pt>
                <c:pt idx="488">
                  <c:v>5/3/2019</c:v>
                </c:pt>
                <c:pt idx="489">
                  <c:v>5/4/2019</c:v>
                </c:pt>
                <c:pt idx="490">
                  <c:v>5/5/2019</c:v>
                </c:pt>
                <c:pt idx="491">
                  <c:v>5/6/2019</c:v>
                </c:pt>
                <c:pt idx="492">
                  <c:v>5/7/2019</c:v>
                </c:pt>
                <c:pt idx="493">
                  <c:v>5/8/2019</c:v>
                </c:pt>
                <c:pt idx="494">
                  <c:v>5/9/2019</c:v>
                </c:pt>
                <c:pt idx="495">
                  <c:v>5/10/2019</c:v>
                </c:pt>
                <c:pt idx="496">
                  <c:v>5/11/2019</c:v>
                </c:pt>
                <c:pt idx="497">
                  <c:v>5/12/2019</c:v>
                </c:pt>
                <c:pt idx="498">
                  <c:v>5/13/2019</c:v>
                </c:pt>
                <c:pt idx="499">
                  <c:v>5/14/2019</c:v>
                </c:pt>
                <c:pt idx="500">
                  <c:v>5/15/2019</c:v>
                </c:pt>
                <c:pt idx="501">
                  <c:v>5/16/2019</c:v>
                </c:pt>
                <c:pt idx="502">
                  <c:v>5/17/2019</c:v>
                </c:pt>
                <c:pt idx="503">
                  <c:v>5/18/2019</c:v>
                </c:pt>
                <c:pt idx="504">
                  <c:v>5/19/2019</c:v>
                </c:pt>
                <c:pt idx="505">
                  <c:v>5/20/2019</c:v>
                </c:pt>
                <c:pt idx="506">
                  <c:v>5/21/2019</c:v>
                </c:pt>
                <c:pt idx="507">
                  <c:v>5/22/2019</c:v>
                </c:pt>
                <c:pt idx="508">
                  <c:v>5/23/2019</c:v>
                </c:pt>
                <c:pt idx="509">
                  <c:v>5/24/2019</c:v>
                </c:pt>
                <c:pt idx="510">
                  <c:v>5/25/2019</c:v>
                </c:pt>
                <c:pt idx="511">
                  <c:v>5/26/2019</c:v>
                </c:pt>
                <c:pt idx="512">
                  <c:v>5/27/2019</c:v>
                </c:pt>
                <c:pt idx="513">
                  <c:v>5/28/2019</c:v>
                </c:pt>
                <c:pt idx="514">
                  <c:v>5/29/2019</c:v>
                </c:pt>
                <c:pt idx="515">
                  <c:v>5/30/2019</c:v>
                </c:pt>
                <c:pt idx="516">
                  <c:v>5/31/2019</c:v>
                </c:pt>
                <c:pt idx="517">
                  <c:v>6/1/2019</c:v>
                </c:pt>
                <c:pt idx="518">
                  <c:v>6/2/2019</c:v>
                </c:pt>
                <c:pt idx="519">
                  <c:v>6/3/2019</c:v>
                </c:pt>
                <c:pt idx="520">
                  <c:v>6/4/2019</c:v>
                </c:pt>
                <c:pt idx="521">
                  <c:v>6/5/2019</c:v>
                </c:pt>
                <c:pt idx="522">
                  <c:v>6/6/2019</c:v>
                </c:pt>
                <c:pt idx="523">
                  <c:v>6/7/2019</c:v>
                </c:pt>
                <c:pt idx="524">
                  <c:v>6/8/2019</c:v>
                </c:pt>
                <c:pt idx="525">
                  <c:v>6/9/2019</c:v>
                </c:pt>
                <c:pt idx="526">
                  <c:v>6/10/2019</c:v>
                </c:pt>
                <c:pt idx="527">
                  <c:v>6/11/2019</c:v>
                </c:pt>
                <c:pt idx="528">
                  <c:v>6/12/2019</c:v>
                </c:pt>
                <c:pt idx="529">
                  <c:v>6/13/2019</c:v>
                </c:pt>
                <c:pt idx="530">
                  <c:v>6/14/2019</c:v>
                </c:pt>
                <c:pt idx="531">
                  <c:v>6/15/2019</c:v>
                </c:pt>
                <c:pt idx="532">
                  <c:v>6/16/2019</c:v>
                </c:pt>
                <c:pt idx="533">
                  <c:v>6/17/2019</c:v>
                </c:pt>
                <c:pt idx="534">
                  <c:v>6/18/2019</c:v>
                </c:pt>
                <c:pt idx="535">
                  <c:v>6/19/2019</c:v>
                </c:pt>
                <c:pt idx="536">
                  <c:v>6/20/2019</c:v>
                </c:pt>
                <c:pt idx="537">
                  <c:v>6/21/2019</c:v>
                </c:pt>
                <c:pt idx="538">
                  <c:v>6/22/2019</c:v>
                </c:pt>
                <c:pt idx="539">
                  <c:v>6/23/2019</c:v>
                </c:pt>
                <c:pt idx="540">
                  <c:v>6/24/2019</c:v>
                </c:pt>
                <c:pt idx="541">
                  <c:v>6/25/2019</c:v>
                </c:pt>
                <c:pt idx="542">
                  <c:v>6/26/2019</c:v>
                </c:pt>
                <c:pt idx="543">
                  <c:v>6/27/2019</c:v>
                </c:pt>
                <c:pt idx="544">
                  <c:v>6/28/2019</c:v>
                </c:pt>
                <c:pt idx="545">
                  <c:v>6/29/2019</c:v>
                </c:pt>
                <c:pt idx="546">
                  <c:v>6/30/2019</c:v>
                </c:pt>
                <c:pt idx="547">
                  <c:v>7/1/2019</c:v>
                </c:pt>
                <c:pt idx="548">
                  <c:v>7/2/2019</c:v>
                </c:pt>
                <c:pt idx="549">
                  <c:v>7/3/2019</c:v>
                </c:pt>
                <c:pt idx="550">
                  <c:v>7/4/2019</c:v>
                </c:pt>
                <c:pt idx="551">
                  <c:v>7/5/2019</c:v>
                </c:pt>
                <c:pt idx="552">
                  <c:v>7/6/2019</c:v>
                </c:pt>
                <c:pt idx="553">
                  <c:v>7/7/2019</c:v>
                </c:pt>
                <c:pt idx="554">
                  <c:v>7/8/2019</c:v>
                </c:pt>
                <c:pt idx="555">
                  <c:v>7/9/2019</c:v>
                </c:pt>
                <c:pt idx="556">
                  <c:v>7/10/2019</c:v>
                </c:pt>
                <c:pt idx="557">
                  <c:v>7/11/2019</c:v>
                </c:pt>
                <c:pt idx="558">
                  <c:v>7/12/2019</c:v>
                </c:pt>
                <c:pt idx="559">
                  <c:v>7/13/2019</c:v>
                </c:pt>
                <c:pt idx="560">
                  <c:v>7/14/2019</c:v>
                </c:pt>
                <c:pt idx="561">
                  <c:v>7/15/2019</c:v>
                </c:pt>
                <c:pt idx="562">
                  <c:v>7/16/2019</c:v>
                </c:pt>
                <c:pt idx="563">
                  <c:v>7/17/2019</c:v>
                </c:pt>
                <c:pt idx="564">
                  <c:v>7/18/2019</c:v>
                </c:pt>
                <c:pt idx="565">
                  <c:v>7/19/2019</c:v>
                </c:pt>
                <c:pt idx="566">
                  <c:v>7/20/2019</c:v>
                </c:pt>
                <c:pt idx="567">
                  <c:v>7/21/2019</c:v>
                </c:pt>
                <c:pt idx="568">
                  <c:v>7/22/2019</c:v>
                </c:pt>
                <c:pt idx="569">
                  <c:v>7/23/2019</c:v>
                </c:pt>
                <c:pt idx="570">
                  <c:v>7/24/2019</c:v>
                </c:pt>
                <c:pt idx="571">
                  <c:v>7/25/2019</c:v>
                </c:pt>
                <c:pt idx="572">
                  <c:v>7/26/2019</c:v>
                </c:pt>
                <c:pt idx="573">
                  <c:v>7/27/2019</c:v>
                </c:pt>
                <c:pt idx="574">
                  <c:v>7/28/2019</c:v>
                </c:pt>
                <c:pt idx="575">
                  <c:v>7/29/2019</c:v>
                </c:pt>
                <c:pt idx="576">
                  <c:v>7/30/2019</c:v>
                </c:pt>
                <c:pt idx="577">
                  <c:v>7/31/2019</c:v>
                </c:pt>
                <c:pt idx="578">
                  <c:v>8/1/2019</c:v>
                </c:pt>
                <c:pt idx="579">
                  <c:v>8/2/2019</c:v>
                </c:pt>
                <c:pt idx="580">
                  <c:v>8/3/2019</c:v>
                </c:pt>
                <c:pt idx="581">
                  <c:v>8/4/2019</c:v>
                </c:pt>
                <c:pt idx="582">
                  <c:v>8/5/2019</c:v>
                </c:pt>
                <c:pt idx="583">
                  <c:v>8/6/2019</c:v>
                </c:pt>
                <c:pt idx="584">
                  <c:v>8/7/2019</c:v>
                </c:pt>
                <c:pt idx="585">
                  <c:v>8/8/2019</c:v>
                </c:pt>
                <c:pt idx="586">
                  <c:v>8/9/2019</c:v>
                </c:pt>
                <c:pt idx="587">
                  <c:v>8/10/2019</c:v>
                </c:pt>
                <c:pt idx="588">
                  <c:v>8/11/2019</c:v>
                </c:pt>
                <c:pt idx="589">
                  <c:v>8/12/2019</c:v>
                </c:pt>
                <c:pt idx="590">
                  <c:v>8/13/2019</c:v>
                </c:pt>
                <c:pt idx="591">
                  <c:v>8/14/2019</c:v>
                </c:pt>
                <c:pt idx="592">
                  <c:v>8/15/2019</c:v>
                </c:pt>
                <c:pt idx="593">
                  <c:v>8/16/2019</c:v>
                </c:pt>
                <c:pt idx="594">
                  <c:v>8/17/2019</c:v>
                </c:pt>
                <c:pt idx="595">
                  <c:v>8/18/2019</c:v>
                </c:pt>
                <c:pt idx="596">
                  <c:v>8/19/2019</c:v>
                </c:pt>
                <c:pt idx="597">
                  <c:v>8/20/2019</c:v>
                </c:pt>
                <c:pt idx="598">
                  <c:v>8/21/2019</c:v>
                </c:pt>
                <c:pt idx="599">
                  <c:v>8/22/2019</c:v>
                </c:pt>
                <c:pt idx="600">
                  <c:v>8/23/2019</c:v>
                </c:pt>
                <c:pt idx="601">
                  <c:v>8/24/2019</c:v>
                </c:pt>
                <c:pt idx="602">
                  <c:v>8/25/2019</c:v>
                </c:pt>
                <c:pt idx="603">
                  <c:v>8/26/2019</c:v>
                </c:pt>
                <c:pt idx="604">
                  <c:v>8/27/2019</c:v>
                </c:pt>
                <c:pt idx="605">
                  <c:v>8/28/2019</c:v>
                </c:pt>
                <c:pt idx="606">
                  <c:v>8/29/2019</c:v>
                </c:pt>
                <c:pt idx="607">
                  <c:v>8/30/2019</c:v>
                </c:pt>
                <c:pt idx="608">
                  <c:v>8/31/2019</c:v>
                </c:pt>
                <c:pt idx="609">
                  <c:v>9/1/2019</c:v>
                </c:pt>
                <c:pt idx="610">
                  <c:v>9/2/2019</c:v>
                </c:pt>
                <c:pt idx="611">
                  <c:v>9/3/2019</c:v>
                </c:pt>
                <c:pt idx="612">
                  <c:v>9/4/2019</c:v>
                </c:pt>
                <c:pt idx="613">
                  <c:v>9/5/2019</c:v>
                </c:pt>
                <c:pt idx="614">
                  <c:v>9/6/2019</c:v>
                </c:pt>
                <c:pt idx="615">
                  <c:v>9/7/2019</c:v>
                </c:pt>
                <c:pt idx="616">
                  <c:v>9/8/2019</c:v>
                </c:pt>
                <c:pt idx="617">
                  <c:v>9/9/2019</c:v>
                </c:pt>
                <c:pt idx="618">
                  <c:v>9/10/2019</c:v>
                </c:pt>
                <c:pt idx="619">
                  <c:v>9/11/2019</c:v>
                </c:pt>
                <c:pt idx="620">
                  <c:v>9/12/2019</c:v>
                </c:pt>
                <c:pt idx="621">
                  <c:v>9/13/2019</c:v>
                </c:pt>
                <c:pt idx="622">
                  <c:v>9/14/2019</c:v>
                </c:pt>
                <c:pt idx="623">
                  <c:v>9/15/2019</c:v>
                </c:pt>
                <c:pt idx="624">
                  <c:v>9/16/2019</c:v>
                </c:pt>
                <c:pt idx="625">
                  <c:v>9/17/2019</c:v>
                </c:pt>
                <c:pt idx="626">
                  <c:v>9/18/2019</c:v>
                </c:pt>
                <c:pt idx="627">
                  <c:v>9/19/2019</c:v>
                </c:pt>
                <c:pt idx="628">
                  <c:v>9/20/2019</c:v>
                </c:pt>
                <c:pt idx="629">
                  <c:v>9/21/2019</c:v>
                </c:pt>
                <c:pt idx="630">
                  <c:v>9/22/2019</c:v>
                </c:pt>
                <c:pt idx="631">
                  <c:v>9/23/2019</c:v>
                </c:pt>
                <c:pt idx="632">
                  <c:v>9/24/2019</c:v>
                </c:pt>
                <c:pt idx="633">
                  <c:v>9/25/2019</c:v>
                </c:pt>
                <c:pt idx="634">
                  <c:v>9/26/2019</c:v>
                </c:pt>
                <c:pt idx="635">
                  <c:v>9/27/2019</c:v>
                </c:pt>
                <c:pt idx="636">
                  <c:v>9/28/2019</c:v>
                </c:pt>
                <c:pt idx="637">
                  <c:v>9/29/2019</c:v>
                </c:pt>
                <c:pt idx="638">
                  <c:v>9/30/2019</c:v>
                </c:pt>
                <c:pt idx="639">
                  <c:v>10/1/2019</c:v>
                </c:pt>
                <c:pt idx="640">
                  <c:v>10/2/2019</c:v>
                </c:pt>
                <c:pt idx="641">
                  <c:v>10/3/2019</c:v>
                </c:pt>
                <c:pt idx="642">
                  <c:v>10/4/2019</c:v>
                </c:pt>
                <c:pt idx="643">
                  <c:v>10/5/2019</c:v>
                </c:pt>
                <c:pt idx="644">
                  <c:v>10/6/2019</c:v>
                </c:pt>
                <c:pt idx="645">
                  <c:v>10/7/2019</c:v>
                </c:pt>
                <c:pt idx="646">
                  <c:v>10/8/2019</c:v>
                </c:pt>
                <c:pt idx="647">
                  <c:v>10/9/2019</c:v>
                </c:pt>
                <c:pt idx="648">
                  <c:v>10/10/2019</c:v>
                </c:pt>
                <c:pt idx="649">
                  <c:v>10/11/2019</c:v>
                </c:pt>
                <c:pt idx="650">
                  <c:v>10/12/2019</c:v>
                </c:pt>
                <c:pt idx="651">
                  <c:v>10/13/2019</c:v>
                </c:pt>
                <c:pt idx="652">
                  <c:v>10/14/2019</c:v>
                </c:pt>
                <c:pt idx="653">
                  <c:v>10/15/2019</c:v>
                </c:pt>
                <c:pt idx="654">
                  <c:v>10/16/2019</c:v>
                </c:pt>
                <c:pt idx="655">
                  <c:v>10/17/2019</c:v>
                </c:pt>
                <c:pt idx="656">
                  <c:v>10/18/2019</c:v>
                </c:pt>
                <c:pt idx="657">
                  <c:v>10/19/2019</c:v>
                </c:pt>
                <c:pt idx="658">
                  <c:v>10/20/2019</c:v>
                </c:pt>
                <c:pt idx="659">
                  <c:v>10/21/2019</c:v>
                </c:pt>
                <c:pt idx="660">
                  <c:v>10/22/2019</c:v>
                </c:pt>
                <c:pt idx="661">
                  <c:v>10/23/2019</c:v>
                </c:pt>
                <c:pt idx="662">
                  <c:v>10/24/2019</c:v>
                </c:pt>
                <c:pt idx="663">
                  <c:v>10/25/2019</c:v>
                </c:pt>
                <c:pt idx="664">
                  <c:v>10/26/2019</c:v>
                </c:pt>
                <c:pt idx="665">
                  <c:v>10/27/2019</c:v>
                </c:pt>
                <c:pt idx="666">
                  <c:v>10/28/2019</c:v>
                </c:pt>
                <c:pt idx="667">
                  <c:v>10/29/2019</c:v>
                </c:pt>
                <c:pt idx="668">
                  <c:v>10/30/2019</c:v>
                </c:pt>
                <c:pt idx="669">
                  <c:v>10/31/2019</c:v>
                </c:pt>
                <c:pt idx="670">
                  <c:v>11/1/2019</c:v>
                </c:pt>
                <c:pt idx="671">
                  <c:v>11/2/2019</c:v>
                </c:pt>
                <c:pt idx="672">
                  <c:v>11/3/2019</c:v>
                </c:pt>
                <c:pt idx="673">
                  <c:v>11/4/2019</c:v>
                </c:pt>
                <c:pt idx="674">
                  <c:v>11/5/2019</c:v>
                </c:pt>
                <c:pt idx="675">
                  <c:v>11/6/2019</c:v>
                </c:pt>
                <c:pt idx="676">
                  <c:v>11/7/2019</c:v>
                </c:pt>
                <c:pt idx="677">
                  <c:v>11/8/2019</c:v>
                </c:pt>
                <c:pt idx="678">
                  <c:v>11/9/2019</c:v>
                </c:pt>
                <c:pt idx="679">
                  <c:v>11/10/2019</c:v>
                </c:pt>
                <c:pt idx="680">
                  <c:v>11/11/2019</c:v>
                </c:pt>
                <c:pt idx="681">
                  <c:v>11/12/2019</c:v>
                </c:pt>
                <c:pt idx="682">
                  <c:v>11/13/2019</c:v>
                </c:pt>
                <c:pt idx="683">
                  <c:v>11/14/2019</c:v>
                </c:pt>
                <c:pt idx="684">
                  <c:v>11/15/2019</c:v>
                </c:pt>
                <c:pt idx="685">
                  <c:v>11/16/2019</c:v>
                </c:pt>
                <c:pt idx="686">
                  <c:v>11/17/2019</c:v>
                </c:pt>
                <c:pt idx="687">
                  <c:v>11/18/2019</c:v>
                </c:pt>
                <c:pt idx="688">
                  <c:v>11/19/2019</c:v>
                </c:pt>
                <c:pt idx="689">
                  <c:v>11/20/2019</c:v>
                </c:pt>
                <c:pt idx="690">
                  <c:v>11/21/2019</c:v>
                </c:pt>
                <c:pt idx="691">
                  <c:v>11/22/2019</c:v>
                </c:pt>
                <c:pt idx="692">
                  <c:v>11/23/2019</c:v>
                </c:pt>
                <c:pt idx="693">
                  <c:v>11/24/2019</c:v>
                </c:pt>
                <c:pt idx="694">
                  <c:v>11/25/2019</c:v>
                </c:pt>
                <c:pt idx="695">
                  <c:v>11/26/2019</c:v>
                </c:pt>
                <c:pt idx="696">
                  <c:v>11/27/2019</c:v>
                </c:pt>
                <c:pt idx="697">
                  <c:v>11/28/2019</c:v>
                </c:pt>
                <c:pt idx="698">
                  <c:v>11/29/2019</c:v>
                </c:pt>
                <c:pt idx="699">
                  <c:v>11/30/2019</c:v>
                </c:pt>
                <c:pt idx="700">
                  <c:v>12/1/2019</c:v>
                </c:pt>
                <c:pt idx="701">
                  <c:v>12/2/2019</c:v>
                </c:pt>
                <c:pt idx="702">
                  <c:v>12/3/2019</c:v>
                </c:pt>
                <c:pt idx="703">
                  <c:v>12/4/2019</c:v>
                </c:pt>
                <c:pt idx="704">
                  <c:v>12/5/2019</c:v>
                </c:pt>
                <c:pt idx="705">
                  <c:v>12/6/2019</c:v>
                </c:pt>
                <c:pt idx="706">
                  <c:v>12/7/2019</c:v>
                </c:pt>
                <c:pt idx="707">
                  <c:v>12/8/2019</c:v>
                </c:pt>
                <c:pt idx="708">
                  <c:v>12/9/2019</c:v>
                </c:pt>
                <c:pt idx="709">
                  <c:v>12/10/2019</c:v>
                </c:pt>
                <c:pt idx="710">
                  <c:v>12/11/2019</c:v>
                </c:pt>
                <c:pt idx="711">
                  <c:v>12/12/2019</c:v>
                </c:pt>
                <c:pt idx="712">
                  <c:v>12/13/2019</c:v>
                </c:pt>
                <c:pt idx="713">
                  <c:v>12/14/2019</c:v>
                </c:pt>
                <c:pt idx="714">
                  <c:v>12/15/2019</c:v>
                </c:pt>
                <c:pt idx="715">
                  <c:v>12/16/2019</c:v>
                </c:pt>
                <c:pt idx="716">
                  <c:v>12/17/2019</c:v>
                </c:pt>
                <c:pt idx="717">
                  <c:v>12/18/2019</c:v>
                </c:pt>
                <c:pt idx="718">
                  <c:v>12/19/2019</c:v>
                </c:pt>
                <c:pt idx="719">
                  <c:v>12/20/2019</c:v>
                </c:pt>
                <c:pt idx="720">
                  <c:v>12/21/2019</c:v>
                </c:pt>
                <c:pt idx="721">
                  <c:v>12/22/2019</c:v>
                </c:pt>
                <c:pt idx="722">
                  <c:v>12/23/2019</c:v>
                </c:pt>
                <c:pt idx="723">
                  <c:v>12/24/2019</c:v>
                </c:pt>
                <c:pt idx="724">
                  <c:v>12/25/2019</c:v>
                </c:pt>
                <c:pt idx="725">
                  <c:v>12/26/2019</c:v>
                </c:pt>
                <c:pt idx="726">
                  <c:v>12/27/2019</c:v>
                </c:pt>
                <c:pt idx="727">
                  <c:v>12/28/2019</c:v>
                </c:pt>
                <c:pt idx="728">
                  <c:v>12/29/2019</c:v>
                </c:pt>
                <c:pt idx="729">
                  <c:v>12/30/2019</c:v>
                </c:pt>
                <c:pt idx="730">
                  <c:v>12/31/2019</c:v>
                </c:pt>
                <c:pt idx="731">
                  <c:v>1/1/2020</c:v>
                </c:pt>
                <c:pt idx="732">
                  <c:v>1/2/2020</c:v>
                </c:pt>
                <c:pt idx="733">
                  <c:v>1/3/2020</c:v>
                </c:pt>
                <c:pt idx="734">
                  <c:v>1/4/2020</c:v>
                </c:pt>
                <c:pt idx="735">
                  <c:v>1/5/2020</c:v>
                </c:pt>
                <c:pt idx="736">
                  <c:v>1/6/2020</c:v>
                </c:pt>
                <c:pt idx="737">
                  <c:v>1/7/2020</c:v>
                </c:pt>
                <c:pt idx="738">
                  <c:v>1/8/2020</c:v>
                </c:pt>
                <c:pt idx="739">
                  <c:v>1/9/2020</c:v>
                </c:pt>
                <c:pt idx="740">
                  <c:v>1/10/2020</c:v>
                </c:pt>
                <c:pt idx="741">
                  <c:v>1/11/2020</c:v>
                </c:pt>
                <c:pt idx="742">
                  <c:v>1/12/2020</c:v>
                </c:pt>
                <c:pt idx="743">
                  <c:v>1/13/2020</c:v>
                </c:pt>
                <c:pt idx="744">
                  <c:v>1/14/2020</c:v>
                </c:pt>
                <c:pt idx="745">
                  <c:v>1/15/2020</c:v>
                </c:pt>
                <c:pt idx="746">
                  <c:v>1/16/2020</c:v>
                </c:pt>
                <c:pt idx="747">
                  <c:v>1/17/2020</c:v>
                </c:pt>
                <c:pt idx="748">
                  <c:v>1/18/2020</c:v>
                </c:pt>
                <c:pt idx="749">
                  <c:v>1/19/2020</c:v>
                </c:pt>
                <c:pt idx="750">
                  <c:v>1/20/2020</c:v>
                </c:pt>
                <c:pt idx="751">
                  <c:v>1/21/2020</c:v>
                </c:pt>
                <c:pt idx="752">
                  <c:v>1/22/2020</c:v>
                </c:pt>
                <c:pt idx="753">
                  <c:v>1/23/2020</c:v>
                </c:pt>
                <c:pt idx="754">
                  <c:v>1/24/2020</c:v>
                </c:pt>
                <c:pt idx="755">
                  <c:v>1/25/2020</c:v>
                </c:pt>
                <c:pt idx="756">
                  <c:v>1/26/2020</c:v>
                </c:pt>
                <c:pt idx="757">
                  <c:v>1/27/2020</c:v>
                </c:pt>
                <c:pt idx="758">
                  <c:v>1/28/2020</c:v>
                </c:pt>
                <c:pt idx="759">
                  <c:v>1/29/2020</c:v>
                </c:pt>
                <c:pt idx="760">
                  <c:v>1/30/2020</c:v>
                </c:pt>
                <c:pt idx="761">
                  <c:v>1/31/2020</c:v>
                </c:pt>
                <c:pt idx="762">
                  <c:v>2/1/2020</c:v>
                </c:pt>
                <c:pt idx="763">
                  <c:v>2/2/2020</c:v>
                </c:pt>
                <c:pt idx="764">
                  <c:v>2/3/2020</c:v>
                </c:pt>
                <c:pt idx="765">
                  <c:v>2/4/2020</c:v>
                </c:pt>
                <c:pt idx="766">
                  <c:v>2/5/2020</c:v>
                </c:pt>
                <c:pt idx="767">
                  <c:v>2/6/2020</c:v>
                </c:pt>
                <c:pt idx="768">
                  <c:v>2/7/2020</c:v>
                </c:pt>
                <c:pt idx="769">
                  <c:v>2/8/2020</c:v>
                </c:pt>
                <c:pt idx="770">
                  <c:v>2/9/2020</c:v>
                </c:pt>
                <c:pt idx="771">
                  <c:v>2/10/2020</c:v>
                </c:pt>
                <c:pt idx="772">
                  <c:v>2/11/2020</c:v>
                </c:pt>
                <c:pt idx="773">
                  <c:v>2/12/2020</c:v>
                </c:pt>
                <c:pt idx="774">
                  <c:v>2/13/2020</c:v>
                </c:pt>
                <c:pt idx="775">
                  <c:v>2/14/2020</c:v>
                </c:pt>
                <c:pt idx="776">
                  <c:v>2/15/2020</c:v>
                </c:pt>
                <c:pt idx="777">
                  <c:v>2/16/2020</c:v>
                </c:pt>
                <c:pt idx="778">
                  <c:v>2/17/2020</c:v>
                </c:pt>
                <c:pt idx="779">
                  <c:v>2/18/2020</c:v>
                </c:pt>
                <c:pt idx="780">
                  <c:v>2/19/2020</c:v>
                </c:pt>
                <c:pt idx="781">
                  <c:v>2/20/2020</c:v>
                </c:pt>
                <c:pt idx="782">
                  <c:v>2/21/2020</c:v>
                </c:pt>
                <c:pt idx="783">
                  <c:v>2/22/2020</c:v>
                </c:pt>
                <c:pt idx="784">
                  <c:v>2/23/2020</c:v>
                </c:pt>
                <c:pt idx="785">
                  <c:v>2/24/2020</c:v>
                </c:pt>
                <c:pt idx="786">
                  <c:v>2/25/2020</c:v>
                </c:pt>
                <c:pt idx="787">
                  <c:v>2/26/2020</c:v>
                </c:pt>
                <c:pt idx="788">
                  <c:v>2/27/2020</c:v>
                </c:pt>
                <c:pt idx="789">
                  <c:v>2/28/2020</c:v>
                </c:pt>
                <c:pt idx="790">
                  <c:v>2/29/2020</c:v>
                </c:pt>
                <c:pt idx="791">
                  <c:v>3/1/2020</c:v>
                </c:pt>
                <c:pt idx="792">
                  <c:v>3/2/2020</c:v>
                </c:pt>
                <c:pt idx="793">
                  <c:v>3/3/2020</c:v>
                </c:pt>
                <c:pt idx="794">
                  <c:v>3/4/2020</c:v>
                </c:pt>
                <c:pt idx="795">
                  <c:v>3/5/2020</c:v>
                </c:pt>
                <c:pt idx="796">
                  <c:v>3/6/2020</c:v>
                </c:pt>
                <c:pt idx="797">
                  <c:v>3/7/2020</c:v>
                </c:pt>
                <c:pt idx="798">
                  <c:v>3/8/2020</c:v>
                </c:pt>
                <c:pt idx="799">
                  <c:v>3/9/2020</c:v>
                </c:pt>
                <c:pt idx="800">
                  <c:v>3/10/2020</c:v>
                </c:pt>
                <c:pt idx="801">
                  <c:v>3/11/2020</c:v>
                </c:pt>
                <c:pt idx="802">
                  <c:v>3/12/2020</c:v>
                </c:pt>
                <c:pt idx="803">
                  <c:v>3/13/2020</c:v>
                </c:pt>
                <c:pt idx="804">
                  <c:v>3/14/2020</c:v>
                </c:pt>
                <c:pt idx="805">
                  <c:v>3/15/2020</c:v>
                </c:pt>
                <c:pt idx="806">
                  <c:v>3/16/2020</c:v>
                </c:pt>
                <c:pt idx="807">
                  <c:v>3/17/2020</c:v>
                </c:pt>
                <c:pt idx="808">
                  <c:v>3/18/2020</c:v>
                </c:pt>
                <c:pt idx="809">
                  <c:v>3/19/2020</c:v>
                </c:pt>
                <c:pt idx="810">
                  <c:v>3/20/2020</c:v>
                </c:pt>
                <c:pt idx="811">
                  <c:v>3/21/2020</c:v>
                </c:pt>
                <c:pt idx="812">
                  <c:v>3/22/2020</c:v>
                </c:pt>
                <c:pt idx="813">
                  <c:v>3/23/2020</c:v>
                </c:pt>
                <c:pt idx="814">
                  <c:v>3/24/2020</c:v>
                </c:pt>
                <c:pt idx="815">
                  <c:v>3/25/2020</c:v>
                </c:pt>
                <c:pt idx="816">
                  <c:v>3/26/2020</c:v>
                </c:pt>
                <c:pt idx="817">
                  <c:v>3/27/2020</c:v>
                </c:pt>
                <c:pt idx="818">
                  <c:v>3/28/2020</c:v>
                </c:pt>
                <c:pt idx="819">
                  <c:v>3/29/2020</c:v>
                </c:pt>
                <c:pt idx="820">
                  <c:v>3/30/2020</c:v>
                </c:pt>
                <c:pt idx="821">
                  <c:v>3/31/2020</c:v>
                </c:pt>
                <c:pt idx="822">
                  <c:v>4/1/2020</c:v>
                </c:pt>
                <c:pt idx="823">
                  <c:v>4/2/2020</c:v>
                </c:pt>
                <c:pt idx="824">
                  <c:v>4/3/2020</c:v>
                </c:pt>
                <c:pt idx="825">
                  <c:v>4/4/2020</c:v>
                </c:pt>
                <c:pt idx="826">
                  <c:v>4/5/2020</c:v>
                </c:pt>
                <c:pt idx="827">
                  <c:v>4/6/2020</c:v>
                </c:pt>
                <c:pt idx="828">
                  <c:v>4/7/2020</c:v>
                </c:pt>
                <c:pt idx="829">
                  <c:v>4/8/2020</c:v>
                </c:pt>
                <c:pt idx="830">
                  <c:v>4/9/2020</c:v>
                </c:pt>
                <c:pt idx="831">
                  <c:v>4/10/2020</c:v>
                </c:pt>
                <c:pt idx="832">
                  <c:v>4/11/2020</c:v>
                </c:pt>
                <c:pt idx="833">
                  <c:v>4/12/2020</c:v>
                </c:pt>
                <c:pt idx="834">
                  <c:v>4/13/2020</c:v>
                </c:pt>
                <c:pt idx="835">
                  <c:v>4/14/2020</c:v>
                </c:pt>
                <c:pt idx="836">
                  <c:v>4/15/2020</c:v>
                </c:pt>
                <c:pt idx="837">
                  <c:v>4/16/2020</c:v>
                </c:pt>
                <c:pt idx="838">
                  <c:v>4/17/2020</c:v>
                </c:pt>
                <c:pt idx="839">
                  <c:v>4/18/2020</c:v>
                </c:pt>
                <c:pt idx="840">
                  <c:v>4/19/2020</c:v>
                </c:pt>
                <c:pt idx="841">
                  <c:v>4/20/2020</c:v>
                </c:pt>
                <c:pt idx="842">
                  <c:v>4/21/2020</c:v>
                </c:pt>
                <c:pt idx="843">
                  <c:v>4/22/2020</c:v>
                </c:pt>
                <c:pt idx="844">
                  <c:v>4/23/2020</c:v>
                </c:pt>
                <c:pt idx="845">
                  <c:v>4/24/2020</c:v>
                </c:pt>
                <c:pt idx="846">
                  <c:v>4/25/2020</c:v>
                </c:pt>
                <c:pt idx="847">
                  <c:v>4/26/2020</c:v>
                </c:pt>
                <c:pt idx="848">
                  <c:v>4/27/2020</c:v>
                </c:pt>
                <c:pt idx="849">
                  <c:v>4/28/2020</c:v>
                </c:pt>
                <c:pt idx="850">
                  <c:v>4/29/2020</c:v>
                </c:pt>
                <c:pt idx="851">
                  <c:v>4/30/2020</c:v>
                </c:pt>
                <c:pt idx="852">
                  <c:v>5/1/2020</c:v>
                </c:pt>
                <c:pt idx="853">
                  <c:v>5/2/2020</c:v>
                </c:pt>
                <c:pt idx="854">
                  <c:v>5/3/2020</c:v>
                </c:pt>
                <c:pt idx="855">
                  <c:v>5/4/2020</c:v>
                </c:pt>
                <c:pt idx="856">
                  <c:v>5/5/2020</c:v>
                </c:pt>
                <c:pt idx="857">
                  <c:v>5/6/2020</c:v>
                </c:pt>
                <c:pt idx="858">
                  <c:v>5/7/2020</c:v>
                </c:pt>
                <c:pt idx="859">
                  <c:v>5/8/2020</c:v>
                </c:pt>
                <c:pt idx="860">
                  <c:v>5/9/2020</c:v>
                </c:pt>
                <c:pt idx="861">
                  <c:v>5/10/2020</c:v>
                </c:pt>
                <c:pt idx="862">
                  <c:v>5/11/2020</c:v>
                </c:pt>
                <c:pt idx="863">
                  <c:v>5/12/2020</c:v>
                </c:pt>
                <c:pt idx="864">
                  <c:v>5/13/2020</c:v>
                </c:pt>
                <c:pt idx="865">
                  <c:v>5/14/2020</c:v>
                </c:pt>
                <c:pt idx="866">
                  <c:v>5/15/2020</c:v>
                </c:pt>
                <c:pt idx="867">
                  <c:v>5/16/2020</c:v>
                </c:pt>
                <c:pt idx="868">
                  <c:v>5/17/2020</c:v>
                </c:pt>
                <c:pt idx="869">
                  <c:v>5/18/2020</c:v>
                </c:pt>
                <c:pt idx="870">
                  <c:v>5/19/2020</c:v>
                </c:pt>
                <c:pt idx="871">
                  <c:v>5/20/2020</c:v>
                </c:pt>
                <c:pt idx="872">
                  <c:v>5/21/2020</c:v>
                </c:pt>
                <c:pt idx="873">
                  <c:v>5/22/2020</c:v>
                </c:pt>
                <c:pt idx="874">
                  <c:v>5/23/2020</c:v>
                </c:pt>
                <c:pt idx="875">
                  <c:v>5/24/2020</c:v>
                </c:pt>
                <c:pt idx="876">
                  <c:v>5/25/2020</c:v>
                </c:pt>
                <c:pt idx="877">
                  <c:v>5/26/2020</c:v>
                </c:pt>
                <c:pt idx="878">
                  <c:v>5/27/2020</c:v>
                </c:pt>
                <c:pt idx="879">
                  <c:v>5/28/2020</c:v>
                </c:pt>
                <c:pt idx="880">
                  <c:v>5/29/2020</c:v>
                </c:pt>
                <c:pt idx="881">
                  <c:v>5/30/2020</c:v>
                </c:pt>
                <c:pt idx="882">
                  <c:v>5/31/2020</c:v>
                </c:pt>
                <c:pt idx="883">
                  <c:v>6/1/2020</c:v>
                </c:pt>
                <c:pt idx="884">
                  <c:v>6/2/2020</c:v>
                </c:pt>
                <c:pt idx="885">
                  <c:v>6/3/2020</c:v>
                </c:pt>
                <c:pt idx="886">
                  <c:v>6/4/2020</c:v>
                </c:pt>
                <c:pt idx="887">
                  <c:v>6/5/2020</c:v>
                </c:pt>
                <c:pt idx="888">
                  <c:v>6/6/2020</c:v>
                </c:pt>
                <c:pt idx="889">
                  <c:v>6/7/2020</c:v>
                </c:pt>
                <c:pt idx="890">
                  <c:v>6/8/2020</c:v>
                </c:pt>
                <c:pt idx="891">
                  <c:v>6/9/2020</c:v>
                </c:pt>
                <c:pt idx="892">
                  <c:v>6/10/2020</c:v>
                </c:pt>
                <c:pt idx="893">
                  <c:v>6/11/2020</c:v>
                </c:pt>
                <c:pt idx="894">
                  <c:v>6/12/2020</c:v>
                </c:pt>
                <c:pt idx="895">
                  <c:v>6/13/2020</c:v>
                </c:pt>
                <c:pt idx="896">
                  <c:v>6/14/2020</c:v>
                </c:pt>
                <c:pt idx="897">
                  <c:v>6/15/2020</c:v>
                </c:pt>
                <c:pt idx="898">
                  <c:v>6/16/2020</c:v>
                </c:pt>
                <c:pt idx="899">
                  <c:v>6/17/2020</c:v>
                </c:pt>
                <c:pt idx="900">
                  <c:v>6/18/2020</c:v>
                </c:pt>
                <c:pt idx="901">
                  <c:v>6/19/2020</c:v>
                </c:pt>
                <c:pt idx="902">
                  <c:v>6/20/2020</c:v>
                </c:pt>
                <c:pt idx="903">
                  <c:v>6/21/2020</c:v>
                </c:pt>
                <c:pt idx="904">
                  <c:v>6/22/2020</c:v>
                </c:pt>
                <c:pt idx="905">
                  <c:v>6/23/2020</c:v>
                </c:pt>
                <c:pt idx="906">
                  <c:v>6/24/2020</c:v>
                </c:pt>
                <c:pt idx="907">
                  <c:v>6/25/2020</c:v>
                </c:pt>
                <c:pt idx="908">
                  <c:v>6/26/2020</c:v>
                </c:pt>
                <c:pt idx="909">
                  <c:v>6/27/2020</c:v>
                </c:pt>
                <c:pt idx="910">
                  <c:v>6/28/2020</c:v>
                </c:pt>
                <c:pt idx="911">
                  <c:v>6/29/2020</c:v>
                </c:pt>
                <c:pt idx="912">
                  <c:v>6/30/2020</c:v>
                </c:pt>
                <c:pt idx="913">
                  <c:v>7/1/2020</c:v>
                </c:pt>
                <c:pt idx="914">
                  <c:v>7/2/2020</c:v>
                </c:pt>
                <c:pt idx="915">
                  <c:v>7/3/2020</c:v>
                </c:pt>
                <c:pt idx="916">
                  <c:v>7/4/2020</c:v>
                </c:pt>
                <c:pt idx="917">
                  <c:v>7/5/2020</c:v>
                </c:pt>
                <c:pt idx="918">
                  <c:v>7/6/2020</c:v>
                </c:pt>
                <c:pt idx="919">
                  <c:v>7/7/2020</c:v>
                </c:pt>
                <c:pt idx="920">
                  <c:v>7/8/2020</c:v>
                </c:pt>
                <c:pt idx="921">
                  <c:v>7/9/2020</c:v>
                </c:pt>
                <c:pt idx="922">
                  <c:v>7/10/2020</c:v>
                </c:pt>
                <c:pt idx="923">
                  <c:v>7/11/2020</c:v>
                </c:pt>
                <c:pt idx="924">
                  <c:v>7/12/2020</c:v>
                </c:pt>
                <c:pt idx="925">
                  <c:v>7/13/2020</c:v>
                </c:pt>
                <c:pt idx="926">
                  <c:v>7/14/2020</c:v>
                </c:pt>
                <c:pt idx="927">
                  <c:v>7/15/2020</c:v>
                </c:pt>
                <c:pt idx="928">
                  <c:v>7/16/2020</c:v>
                </c:pt>
                <c:pt idx="929">
                  <c:v>7/17/2020</c:v>
                </c:pt>
                <c:pt idx="930">
                  <c:v>7/18/2020</c:v>
                </c:pt>
                <c:pt idx="931">
                  <c:v>7/19/2020</c:v>
                </c:pt>
                <c:pt idx="932">
                  <c:v>7/20/2020</c:v>
                </c:pt>
                <c:pt idx="933">
                  <c:v>7/21/2020</c:v>
                </c:pt>
                <c:pt idx="934">
                  <c:v>7/22/2020</c:v>
                </c:pt>
                <c:pt idx="935">
                  <c:v>7/23/2020</c:v>
                </c:pt>
                <c:pt idx="936">
                  <c:v>7/24/2020</c:v>
                </c:pt>
                <c:pt idx="937">
                  <c:v>7/25/2020</c:v>
                </c:pt>
                <c:pt idx="938">
                  <c:v>7/26/2020</c:v>
                </c:pt>
                <c:pt idx="939">
                  <c:v>7/27/2020</c:v>
                </c:pt>
                <c:pt idx="940">
                  <c:v>7/28/2020</c:v>
                </c:pt>
                <c:pt idx="941">
                  <c:v>7/29/2020</c:v>
                </c:pt>
                <c:pt idx="942">
                  <c:v>7/30/2020</c:v>
                </c:pt>
                <c:pt idx="943">
                  <c:v>7/31/2020</c:v>
                </c:pt>
                <c:pt idx="944">
                  <c:v>8/1/2020</c:v>
                </c:pt>
                <c:pt idx="945">
                  <c:v>8/2/2020</c:v>
                </c:pt>
                <c:pt idx="946">
                  <c:v>8/3/2020</c:v>
                </c:pt>
                <c:pt idx="947">
                  <c:v>8/4/2020</c:v>
                </c:pt>
                <c:pt idx="948">
                  <c:v>8/5/2020</c:v>
                </c:pt>
                <c:pt idx="949">
                  <c:v>8/6/2020</c:v>
                </c:pt>
                <c:pt idx="950">
                  <c:v>8/7/2020</c:v>
                </c:pt>
                <c:pt idx="951">
                  <c:v>8/8/2020</c:v>
                </c:pt>
                <c:pt idx="952">
                  <c:v>8/9/2020</c:v>
                </c:pt>
                <c:pt idx="953">
                  <c:v>8/10/2020</c:v>
                </c:pt>
                <c:pt idx="954">
                  <c:v>8/11/2020</c:v>
                </c:pt>
                <c:pt idx="955">
                  <c:v>8/12/2020</c:v>
                </c:pt>
                <c:pt idx="956">
                  <c:v>8/13/2020</c:v>
                </c:pt>
                <c:pt idx="957">
                  <c:v>8/14/2020</c:v>
                </c:pt>
                <c:pt idx="958">
                  <c:v>8/15/2020</c:v>
                </c:pt>
                <c:pt idx="959">
                  <c:v>8/16/2020</c:v>
                </c:pt>
                <c:pt idx="960">
                  <c:v>8/17/2020</c:v>
                </c:pt>
                <c:pt idx="961">
                  <c:v>8/18/2020</c:v>
                </c:pt>
                <c:pt idx="962">
                  <c:v>8/19/2020</c:v>
                </c:pt>
                <c:pt idx="963">
                  <c:v>8/20/2020</c:v>
                </c:pt>
                <c:pt idx="964">
                  <c:v>8/21/2020</c:v>
                </c:pt>
                <c:pt idx="965">
                  <c:v>8/22/2020</c:v>
                </c:pt>
                <c:pt idx="966">
                  <c:v>8/23/2020</c:v>
                </c:pt>
                <c:pt idx="967">
                  <c:v>8/24/2020</c:v>
                </c:pt>
                <c:pt idx="968">
                  <c:v>8/25/2020</c:v>
                </c:pt>
                <c:pt idx="969">
                  <c:v>8/26/2020</c:v>
                </c:pt>
                <c:pt idx="970">
                  <c:v>8/27/2020</c:v>
                </c:pt>
                <c:pt idx="971">
                  <c:v>8/28/2020</c:v>
                </c:pt>
                <c:pt idx="972">
                  <c:v>8/29/2020</c:v>
                </c:pt>
                <c:pt idx="973">
                  <c:v>8/30/2020</c:v>
                </c:pt>
                <c:pt idx="974">
                  <c:v>8/31/2020</c:v>
                </c:pt>
                <c:pt idx="975">
                  <c:v>9/1/2020</c:v>
                </c:pt>
                <c:pt idx="976">
                  <c:v>9/2/2020</c:v>
                </c:pt>
                <c:pt idx="977">
                  <c:v>9/3/2020</c:v>
                </c:pt>
                <c:pt idx="978">
                  <c:v>9/4/2020</c:v>
                </c:pt>
                <c:pt idx="979">
                  <c:v>9/5/2020</c:v>
                </c:pt>
                <c:pt idx="980">
                  <c:v>9/6/2020</c:v>
                </c:pt>
                <c:pt idx="981">
                  <c:v>9/7/2020</c:v>
                </c:pt>
                <c:pt idx="982">
                  <c:v>9/8/2020</c:v>
                </c:pt>
                <c:pt idx="983">
                  <c:v>9/9/2020</c:v>
                </c:pt>
                <c:pt idx="984">
                  <c:v>9/10/2020</c:v>
                </c:pt>
                <c:pt idx="985">
                  <c:v>9/11/2020</c:v>
                </c:pt>
                <c:pt idx="986">
                  <c:v>9/12/2020</c:v>
                </c:pt>
                <c:pt idx="987">
                  <c:v>9/13/2020</c:v>
                </c:pt>
                <c:pt idx="988">
                  <c:v>9/14/2020</c:v>
                </c:pt>
                <c:pt idx="989">
                  <c:v>9/15/2020</c:v>
                </c:pt>
                <c:pt idx="990">
                  <c:v>9/16/2020</c:v>
                </c:pt>
                <c:pt idx="991">
                  <c:v>9/17/2020</c:v>
                </c:pt>
                <c:pt idx="992">
                  <c:v>9/18/2020</c:v>
                </c:pt>
                <c:pt idx="993">
                  <c:v>9/19/2020</c:v>
                </c:pt>
                <c:pt idx="994">
                  <c:v>9/20/2020</c:v>
                </c:pt>
                <c:pt idx="995">
                  <c:v>9/21/2020</c:v>
                </c:pt>
                <c:pt idx="996">
                  <c:v>9/22/2020</c:v>
                </c:pt>
                <c:pt idx="997">
                  <c:v>9/23/2020</c:v>
                </c:pt>
                <c:pt idx="998">
                  <c:v>9/24/2020</c:v>
                </c:pt>
                <c:pt idx="999">
                  <c:v>9/25/2020</c:v>
                </c:pt>
                <c:pt idx="1000">
                  <c:v>9/26/2020</c:v>
                </c:pt>
                <c:pt idx="1001">
                  <c:v>9/27/2020</c:v>
                </c:pt>
                <c:pt idx="1002">
                  <c:v>9/28/2020</c:v>
                </c:pt>
                <c:pt idx="1003">
                  <c:v>9/29/2020</c:v>
                </c:pt>
                <c:pt idx="1004">
                  <c:v>9/30/2020</c:v>
                </c:pt>
                <c:pt idx="1005">
                  <c:v>10/1/2020</c:v>
                </c:pt>
                <c:pt idx="1006">
                  <c:v>10/2/2020</c:v>
                </c:pt>
                <c:pt idx="1007">
                  <c:v>10/3/2020</c:v>
                </c:pt>
                <c:pt idx="1008">
                  <c:v>10/4/2020</c:v>
                </c:pt>
                <c:pt idx="1009">
                  <c:v>10/5/2020</c:v>
                </c:pt>
                <c:pt idx="1010">
                  <c:v>10/6/2020</c:v>
                </c:pt>
                <c:pt idx="1011">
                  <c:v>10/7/2020</c:v>
                </c:pt>
                <c:pt idx="1012">
                  <c:v>10/8/2020</c:v>
                </c:pt>
                <c:pt idx="1013">
                  <c:v>10/9/2020</c:v>
                </c:pt>
                <c:pt idx="1014">
                  <c:v>10/10/2020</c:v>
                </c:pt>
                <c:pt idx="1015">
                  <c:v>10/11/2020</c:v>
                </c:pt>
                <c:pt idx="1016">
                  <c:v>10/12/2020</c:v>
                </c:pt>
                <c:pt idx="1017">
                  <c:v>10/13/2020</c:v>
                </c:pt>
                <c:pt idx="1018">
                  <c:v>10/14/2020</c:v>
                </c:pt>
                <c:pt idx="1019">
                  <c:v>10/15/2020</c:v>
                </c:pt>
                <c:pt idx="1020">
                  <c:v>10/16/2020</c:v>
                </c:pt>
                <c:pt idx="1021">
                  <c:v>10/17/2020</c:v>
                </c:pt>
                <c:pt idx="1022">
                  <c:v>10/18/2020</c:v>
                </c:pt>
                <c:pt idx="1023">
                  <c:v>10/19/2020</c:v>
                </c:pt>
                <c:pt idx="1024">
                  <c:v>10/20/2020</c:v>
                </c:pt>
                <c:pt idx="1025">
                  <c:v>10/21/2020</c:v>
                </c:pt>
                <c:pt idx="1026">
                  <c:v>10/22/2020</c:v>
                </c:pt>
                <c:pt idx="1027">
                  <c:v>10/23/2020</c:v>
                </c:pt>
                <c:pt idx="1028">
                  <c:v>10/24/2020</c:v>
                </c:pt>
                <c:pt idx="1029">
                  <c:v>10/25/2020</c:v>
                </c:pt>
                <c:pt idx="1030">
                  <c:v>10/26/2020</c:v>
                </c:pt>
                <c:pt idx="1031">
                  <c:v>10/27/2020</c:v>
                </c:pt>
                <c:pt idx="1032">
                  <c:v>10/28/2020</c:v>
                </c:pt>
                <c:pt idx="1033">
                  <c:v>10/29/2020</c:v>
                </c:pt>
                <c:pt idx="1034">
                  <c:v>10/30/2020</c:v>
                </c:pt>
                <c:pt idx="1035">
                  <c:v>10/31/2020</c:v>
                </c:pt>
                <c:pt idx="1036">
                  <c:v>11/1/2020</c:v>
                </c:pt>
                <c:pt idx="1037">
                  <c:v>11/2/2020</c:v>
                </c:pt>
                <c:pt idx="1038">
                  <c:v>11/3/2020</c:v>
                </c:pt>
                <c:pt idx="1039">
                  <c:v>11/4/2020</c:v>
                </c:pt>
                <c:pt idx="1040">
                  <c:v>11/5/2020</c:v>
                </c:pt>
                <c:pt idx="1041">
                  <c:v>11/6/2020</c:v>
                </c:pt>
                <c:pt idx="1042">
                  <c:v>11/7/2020</c:v>
                </c:pt>
                <c:pt idx="1043">
                  <c:v>11/8/2020</c:v>
                </c:pt>
                <c:pt idx="1044">
                  <c:v>11/9/2020</c:v>
                </c:pt>
                <c:pt idx="1045">
                  <c:v>11/10/2020</c:v>
                </c:pt>
                <c:pt idx="1046">
                  <c:v>11/11/2020</c:v>
                </c:pt>
                <c:pt idx="1047">
                  <c:v>11/12/2020</c:v>
                </c:pt>
                <c:pt idx="1048">
                  <c:v>11/13/2020</c:v>
                </c:pt>
                <c:pt idx="1049">
                  <c:v>11/14/2020</c:v>
                </c:pt>
                <c:pt idx="1050">
                  <c:v>11/15/2020</c:v>
                </c:pt>
                <c:pt idx="1051">
                  <c:v>11/16/2020</c:v>
                </c:pt>
                <c:pt idx="1052">
                  <c:v>11/17/2020</c:v>
                </c:pt>
                <c:pt idx="1053">
                  <c:v>11/18/2020</c:v>
                </c:pt>
                <c:pt idx="1054">
                  <c:v>11/19/2020</c:v>
                </c:pt>
                <c:pt idx="1055">
                  <c:v>11/20/2020</c:v>
                </c:pt>
                <c:pt idx="1056">
                  <c:v>11/21/2020</c:v>
                </c:pt>
                <c:pt idx="1057">
                  <c:v>11/22/2020</c:v>
                </c:pt>
                <c:pt idx="1058">
                  <c:v>11/23/2020</c:v>
                </c:pt>
                <c:pt idx="1059">
                  <c:v>11/24/2020</c:v>
                </c:pt>
                <c:pt idx="1060">
                  <c:v>11/25/2020</c:v>
                </c:pt>
                <c:pt idx="1061">
                  <c:v>11/26/2020</c:v>
                </c:pt>
                <c:pt idx="1062">
                  <c:v>11/27/2020</c:v>
                </c:pt>
                <c:pt idx="1063">
                  <c:v>11/28/2020</c:v>
                </c:pt>
                <c:pt idx="1064">
                  <c:v>11/29/2020</c:v>
                </c:pt>
                <c:pt idx="1065">
                  <c:v>11/30/2020</c:v>
                </c:pt>
                <c:pt idx="1066">
                  <c:v>12/1/2020</c:v>
                </c:pt>
                <c:pt idx="1067">
                  <c:v>12/2/2020</c:v>
                </c:pt>
                <c:pt idx="1068">
                  <c:v>12/3/2020</c:v>
                </c:pt>
                <c:pt idx="1069">
                  <c:v>12/4/2020</c:v>
                </c:pt>
                <c:pt idx="1070">
                  <c:v>12/5/2020</c:v>
                </c:pt>
                <c:pt idx="1071">
                  <c:v>12/6/2020</c:v>
                </c:pt>
                <c:pt idx="1072">
                  <c:v>12/7/2020</c:v>
                </c:pt>
                <c:pt idx="1073">
                  <c:v>12/8/2020</c:v>
                </c:pt>
                <c:pt idx="1074">
                  <c:v>12/9/2020</c:v>
                </c:pt>
                <c:pt idx="1075">
                  <c:v>12/10/2020</c:v>
                </c:pt>
                <c:pt idx="1076">
                  <c:v>12/11/2020</c:v>
                </c:pt>
                <c:pt idx="1077">
                  <c:v>12/12/2020</c:v>
                </c:pt>
                <c:pt idx="1078">
                  <c:v>12/13/2020</c:v>
                </c:pt>
                <c:pt idx="1079">
                  <c:v>12/14/2020</c:v>
                </c:pt>
                <c:pt idx="1080">
                  <c:v>12/15/2020</c:v>
                </c:pt>
                <c:pt idx="1081">
                  <c:v>12/16/2020</c:v>
                </c:pt>
                <c:pt idx="1082">
                  <c:v>12/17/2020</c:v>
                </c:pt>
                <c:pt idx="1083">
                  <c:v>12/18/2020</c:v>
                </c:pt>
                <c:pt idx="1084">
                  <c:v>12/19/2020</c:v>
                </c:pt>
                <c:pt idx="1085">
                  <c:v>12/20/2020</c:v>
                </c:pt>
                <c:pt idx="1086">
                  <c:v>12/21/2020</c:v>
                </c:pt>
                <c:pt idx="1087">
                  <c:v>12/22/2020</c:v>
                </c:pt>
                <c:pt idx="1088">
                  <c:v>12/23/2020</c:v>
                </c:pt>
                <c:pt idx="1089">
                  <c:v>12/24/2020</c:v>
                </c:pt>
                <c:pt idx="1090">
                  <c:v>12/25/2020</c:v>
                </c:pt>
                <c:pt idx="1091">
                  <c:v>12/26/2020</c:v>
                </c:pt>
                <c:pt idx="1092">
                  <c:v>12/27/2020</c:v>
                </c:pt>
                <c:pt idx="1093">
                  <c:v>12/28/2020</c:v>
                </c:pt>
                <c:pt idx="1094">
                  <c:v>12/29/2020</c:v>
                </c:pt>
                <c:pt idx="1095">
                  <c:v>12/30/2020</c:v>
                </c:pt>
                <c:pt idx="1096">
                  <c:v>12/31/2020</c:v>
                </c:pt>
                <c:pt idx="1097">
                  <c:v>1/1/2021</c:v>
                </c:pt>
                <c:pt idx="1098">
                  <c:v>1/2/2021</c:v>
                </c:pt>
                <c:pt idx="1099">
                  <c:v>1/3/2021</c:v>
                </c:pt>
                <c:pt idx="1100">
                  <c:v>1/4/2021</c:v>
                </c:pt>
                <c:pt idx="1101">
                  <c:v>1/5/2021</c:v>
                </c:pt>
                <c:pt idx="1102">
                  <c:v>1/6/2021</c:v>
                </c:pt>
                <c:pt idx="1103">
                  <c:v>1/7/2021</c:v>
                </c:pt>
                <c:pt idx="1104">
                  <c:v>1/8/2021</c:v>
                </c:pt>
                <c:pt idx="1105">
                  <c:v>1/9/2021</c:v>
                </c:pt>
                <c:pt idx="1106">
                  <c:v>1/10/2021</c:v>
                </c:pt>
                <c:pt idx="1107">
                  <c:v>1/11/2021</c:v>
                </c:pt>
                <c:pt idx="1108">
                  <c:v>1/12/2021</c:v>
                </c:pt>
                <c:pt idx="1109">
                  <c:v>1/13/2021</c:v>
                </c:pt>
                <c:pt idx="1110">
                  <c:v>1/14/2021</c:v>
                </c:pt>
                <c:pt idx="1111">
                  <c:v>1/15/2021</c:v>
                </c:pt>
                <c:pt idx="1112">
                  <c:v>1/16/2021</c:v>
                </c:pt>
                <c:pt idx="1113">
                  <c:v>1/17/2021</c:v>
                </c:pt>
                <c:pt idx="1114">
                  <c:v>1/18/2021</c:v>
                </c:pt>
                <c:pt idx="1115">
                  <c:v>1/19/2021</c:v>
                </c:pt>
                <c:pt idx="1116">
                  <c:v>1/20/2021</c:v>
                </c:pt>
                <c:pt idx="1117">
                  <c:v>1/21/2021</c:v>
                </c:pt>
                <c:pt idx="1118">
                  <c:v>1/22/2021</c:v>
                </c:pt>
                <c:pt idx="1119">
                  <c:v>1/23/2021</c:v>
                </c:pt>
                <c:pt idx="1120">
                  <c:v>1/24/2021</c:v>
                </c:pt>
                <c:pt idx="1121">
                  <c:v>1/25/2021</c:v>
                </c:pt>
                <c:pt idx="1122">
                  <c:v>1/26/2021</c:v>
                </c:pt>
                <c:pt idx="1123">
                  <c:v>1/27/2021</c:v>
                </c:pt>
                <c:pt idx="1124">
                  <c:v>1/28/2021</c:v>
                </c:pt>
                <c:pt idx="1125">
                  <c:v>1/29/2021</c:v>
                </c:pt>
                <c:pt idx="1126">
                  <c:v>1/30/2021</c:v>
                </c:pt>
                <c:pt idx="1127">
                  <c:v>1/31/2021</c:v>
                </c:pt>
                <c:pt idx="1128">
                  <c:v>2/1/2021</c:v>
                </c:pt>
                <c:pt idx="1129">
                  <c:v>2/2/2021</c:v>
                </c:pt>
                <c:pt idx="1130">
                  <c:v>2/3/2021</c:v>
                </c:pt>
                <c:pt idx="1131">
                  <c:v>2/4/2021</c:v>
                </c:pt>
                <c:pt idx="1132">
                  <c:v>2/5/2021</c:v>
                </c:pt>
                <c:pt idx="1133">
                  <c:v>2/6/2021</c:v>
                </c:pt>
                <c:pt idx="1134">
                  <c:v>2/7/2021</c:v>
                </c:pt>
                <c:pt idx="1135">
                  <c:v>2/8/2021</c:v>
                </c:pt>
                <c:pt idx="1136">
                  <c:v>2/9/2021</c:v>
                </c:pt>
                <c:pt idx="1137">
                  <c:v>2/10/2021</c:v>
                </c:pt>
                <c:pt idx="1138">
                  <c:v>2/11/2021</c:v>
                </c:pt>
                <c:pt idx="1139">
                  <c:v>2/12/2021</c:v>
                </c:pt>
                <c:pt idx="1140">
                  <c:v>2/13/2021</c:v>
                </c:pt>
                <c:pt idx="1141">
                  <c:v>2/14/2021</c:v>
                </c:pt>
                <c:pt idx="1142">
                  <c:v>2/15/2021</c:v>
                </c:pt>
                <c:pt idx="1143">
                  <c:v>2/16/2021</c:v>
                </c:pt>
                <c:pt idx="1144">
                  <c:v>2/17/2021</c:v>
                </c:pt>
                <c:pt idx="1145">
                  <c:v>2/18/2021</c:v>
                </c:pt>
                <c:pt idx="1146">
                  <c:v>2/19/2021</c:v>
                </c:pt>
                <c:pt idx="1147">
                  <c:v>2/20/2021</c:v>
                </c:pt>
                <c:pt idx="1148">
                  <c:v>2/21/2021</c:v>
                </c:pt>
                <c:pt idx="1149">
                  <c:v>2/22/2021</c:v>
                </c:pt>
                <c:pt idx="1150">
                  <c:v>2/23/2021</c:v>
                </c:pt>
                <c:pt idx="1151">
                  <c:v>2/24/2021</c:v>
                </c:pt>
                <c:pt idx="1152">
                  <c:v>2/25/2021</c:v>
                </c:pt>
                <c:pt idx="1153">
                  <c:v>2/26/2021</c:v>
                </c:pt>
                <c:pt idx="1154">
                  <c:v>2/27/2021</c:v>
                </c:pt>
                <c:pt idx="1155">
                  <c:v>2/28/2021</c:v>
                </c:pt>
                <c:pt idx="1156">
                  <c:v>3/1/2021</c:v>
                </c:pt>
                <c:pt idx="1157">
                  <c:v>3/2/2021</c:v>
                </c:pt>
                <c:pt idx="1158">
                  <c:v>3/3/2021</c:v>
                </c:pt>
                <c:pt idx="1159">
                  <c:v>3/4/2021</c:v>
                </c:pt>
                <c:pt idx="1160">
                  <c:v>3/5/2021</c:v>
                </c:pt>
                <c:pt idx="1161">
                  <c:v>3/6/2021</c:v>
                </c:pt>
                <c:pt idx="1162">
                  <c:v>3/7/2021</c:v>
                </c:pt>
                <c:pt idx="1163">
                  <c:v>3/8/2021</c:v>
                </c:pt>
                <c:pt idx="1164">
                  <c:v>3/9/2021</c:v>
                </c:pt>
                <c:pt idx="1165">
                  <c:v>3/10/2021</c:v>
                </c:pt>
                <c:pt idx="1166">
                  <c:v>3/11/2021</c:v>
                </c:pt>
                <c:pt idx="1167">
                  <c:v>3/12/2021</c:v>
                </c:pt>
                <c:pt idx="1168">
                  <c:v>3/13/2021</c:v>
                </c:pt>
                <c:pt idx="1169">
                  <c:v>3/14/2021</c:v>
                </c:pt>
                <c:pt idx="1170">
                  <c:v>3/15/2021</c:v>
                </c:pt>
                <c:pt idx="1171">
                  <c:v>3/16/2021</c:v>
                </c:pt>
                <c:pt idx="1172">
                  <c:v>3/17/2021</c:v>
                </c:pt>
                <c:pt idx="1173">
                  <c:v>3/18/2021</c:v>
                </c:pt>
                <c:pt idx="1174">
                  <c:v>3/19/2021</c:v>
                </c:pt>
                <c:pt idx="1175">
                  <c:v>3/20/2021</c:v>
                </c:pt>
                <c:pt idx="1176">
                  <c:v>3/21/2021</c:v>
                </c:pt>
                <c:pt idx="1177">
                  <c:v>3/22/2021</c:v>
                </c:pt>
                <c:pt idx="1178">
                  <c:v>3/23/2021</c:v>
                </c:pt>
                <c:pt idx="1179">
                  <c:v>3/24/2021</c:v>
                </c:pt>
                <c:pt idx="1180">
                  <c:v>3/25/2021</c:v>
                </c:pt>
                <c:pt idx="1181">
                  <c:v>3/26/2021</c:v>
                </c:pt>
                <c:pt idx="1182">
                  <c:v>3/27/2021</c:v>
                </c:pt>
                <c:pt idx="1183">
                  <c:v>3/28/2021</c:v>
                </c:pt>
                <c:pt idx="1184">
                  <c:v>3/29/2021</c:v>
                </c:pt>
                <c:pt idx="1185">
                  <c:v>3/30/2021</c:v>
                </c:pt>
                <c:pt idx="1186">
                  <c:v>3/31/2021</c:v>
                </c:pt>
                <c:pt idx="1187">
                  <c:v>4/1/2021</c:v>
                </c:pt>
                <c:pt idx="1188">
                  <c:v>4/2/2021</c:v>
                </c:pt>
                <c:pt idx="1189">
                  <c:v>4/3/2021</c:v>
                </c:pt>
                <c:pt idx="1190">
                  <c:v>4/4/2021</c:v>
                </c:pt>
                <c:pt idx="1191">
                  <c:v>4/5/2021</c:v>
                </c:pt>
                <c:pt idx="1192">
                  <c:v>4/6/2021</c:v>
                </c:pt>
                <c:pt idx="1193">
                  <c:v>4/7/2021</c:v>
                </c:pt>
                <c:pt idx="1194">
                  <c:v>4/8/2021</c:v>
                </c:pt>
                <c:pt idx="1195">
                  <c:v>4/9/2021</c:v>
                </c:pt>
                <c:pt idx="1196">
                  <c:v>4/10/2021</c:v>
                </c:pt>
                <c:pt idx="1197">
                  <c:v>4/11/2021</c:v>
                </c:pt>
                <c:pt idx="1198">
                  <c:v>4/12/2021</c:v>
                </c:pt>
                <c:pt idx="1199">
                  <c:v>4/13/2021</c:v>
                </c:pt>
                <c:pt idx="1200">
                  <c:v>4/14/2021</c:v>
                </c:pt>
                <c:pt idx="1201">
                  <c:v>4/15/2021</c:v>
                </c:pt>
                <c:pt idx="1202">
                  <c:v>4/16/2021</c:v>
                </c:pt>
                <c:pt idx="1203">
                  <c:v>4/17/2021</c:v>
                </c:pt>
                <c:pt idx="1204">
                  <c:v>4/18/2021</c:v>
                </c:pt>
                <c:pt idx="1205">
                  <c:v>4/19/2021</c:v>
                </c:pt>
                <c:pt idx="1206">
                  <c:v>4/20/2021</c:v>
                </c:pt>
                <c:pt idx="1207">
                  <c:v>4/21/2021</c:v>
                </c:pt>
                <c:pt idx="1208">
                  <c:v>4/22/2021</c:v>
                </c:pt>
                <c:pt idx="1209">
                  <c:v>4/23/2021</c:v>
                </c:pt>
                <c:pt idx="1210">
                  <c:v>4/24/2021</c:v>
                </c:pt>
                <c:pt idx="1211">
                  <c:v>4/25/2021</c:v>
                </c:pt>
                <c:pt idx="1212">
                  <c:v>4/26/2021</c:v>
                </c:pt>
                <c:pt idx="1213">
                  <c:v>4/27/2021</c:v>
                </c:pt>
                <c:pt idx="1214">
                  <c:v>4/28/2021</c:v>
                </c:pt>
                <c:pt idx="1215">
                  <c:v>4/29/2021</c:v>
                </c:pt>
                <c:pt idx="1216">
                  <c:v>4/30/2021</c:v>
                </c:pt>
                <c:pt idx="1217">
                  <c:v>5/1/2021</c:v>
                </c:pt>
                <c:pt idx="1218">
                  <c:v>5/2/2021</c:v>
                </c:pt>
                <c:pt idx="1219">
                  <c:v>5/3/2021</c:v>
                </c:pt>
                <c:pt idx="1220">
                  <c:v>5/4/2021</c:v>
                </c:pt>
                <c:pt idx="1221">
                  <c:v>5/5/2021</c:v>
                </c:pt>
                <c:pt idx="1222">
                  <c:v>5/6/2021</c:v>
                </c:pt>
                <c:pt idx="1223">
                  <c:v>5/7/2021</c:v>
                </c:pt>
                <c:pt idx="1224">
                  <c:v>5/8/2021</c:v>
                </c:pt>
                <c:pt idx="1225">
                  <c:v>5/9/2021</c:v>
                </c:pt>
                <c:pt idx="1226">
                  <c:v>5/10/2021</c:v>
                </c:pt>
                <c:pt idx="1227">
                  <c:v>5/11/2021</c:v>
                </c:pt>
                <c:pt idx="1228">
                  <c:v>5/12/2021</c:v>
                </c:pt>
                <c:pt idx="1229">
                  <c:v>5/13/2021</c:v>
                </c:pt>
                <c:pt idx="1230">
                  <c:v>5/14/2021</c:v>
                </c:pt>
                <c:pt idx="1231">
                  <c:v>5/15/2021</c:v>
                </c:pt>
                <c:pt idx="1232">
                  <c:v>5/16/2021</c:v>
                </c:pt>
                <c:pt idx="1233">
                  <c:v>5/17/2021</c:v>
                </c:pt>
                <c:pt idx="1234">
                  <c:v>5/18/2021</c:v>
                </c:pt>
                <c:pt idx="1235">
                  <c:v>5/19/2021</c:v>
                </c:pt>
                <c:pt idx="1236">
                  <c:v>5/20/2021</c:v>
                </c:pt>
                <c:pt idx="1237">
                  <c:v>5/21/2021</c:v>
                </c:pt>
                <c:pt idx="1238">
                  <c:v>5/22/2021</c:v>
                </c:pt>
                <c:pt idx="1239">
                  <c:v>5/23/2021</c:v>
                </c:pt>
                <c:pt idx="1240">
                  <c:v>5/24/2021</c:v>
                </c:pt>
                <c:pt idx="1241">
                  <c:v>5/25/2021</c:v>
                </c:pt>
                <c:pt idx="1242">
                  <c:v>5/26/2021</c:v>
                </c:pt>
                <c:pt idx="1243">
                  <c:v>5/27/2021</c:v>
                </c:pt>
                <c:pt idx="1244">
                  <c:v>5/28/2021</c:v>
                </c:pt>
                <c:pt idx="1245">
                  <c:v>5/29/2021</c:v>
                </c:pt>
                <c:pt idx="1246">
                  <c:v>5/30/2021</c:v>
                </c:pt>
                <c:pt idx="1247">
                  <c:v>5/31/2021</c:v>
                </c:pt>
                <c:pt idx="1248">
                  <c:v>6/1/2021</c:v>
                </c:pt>
                <c:pt idx="1249">
                  <c:v>6/2/2021</c:v>
                </c:pt>
                <c:pt idx="1250">
                  <c:v>6/3/2021</c:v>
                </c:pt>
                <c:pt idx="1251">
                  <c:v>6/4/2021</c:v>
                </c:pt>
                <c:pt idx="1252">
                  <c:v>6/5/2021</c:v>
                </c:pt>
                <c:pt idx="1253">
                  <c:v>6/6/2021</c:v>
                </c:pt>
                <c:pt idx="1254">
                  <c:v>6/7/2021</c:v>
                </c:pt>
                <c:pt idx="1255">
                  <c:v>6/8/2021</c:v>
                </c:pt>
                <c:pt idx="1256">
                  <c:v>6/9/2021</c:v>
                </c:pt>
                <c:pt idx="1257">
                  <c:v>6/10/2021</c:v>
                </c:pt>
                <c:pt idx="1258">
                  <c:v>6/11/2021</c:v>
                </c:pt>
                <c:pt idx="1259">
                  <c:v>6/12/2021</c:v>
                </c:pt>
                <c:pt idx="1260">
                  <c:v>6/13/2021</c:v>
                </c:pt>
                <c:pt idx="1261">
                  <c:v>6/14/2021</c:v>
                </c:pt>
                <c:pt idx="1262">
                  <c:v>6/15/2021</c:v>
                </c:pt>
                <c:pt idx="1263">
                  <c:v>6/16/2021</c:v>
                </c:pt>
                <c:pt idx="1264">
                  <c:v>6/17/2021</c:v>
                </c:pt>
                <c:pt idx="1265">
                  <c:v>6/18/2021</c:v>
                </c:pt>
                <c:pt idx="1266">
                  <c:v>6/19/2021</c:v>
                </c:pt>
                <c:pt idx="1267">
                  <c:v>6/20/2021</c:v>
                </c:pt>
                <c:pt idx="1268">
                  <c:v>6/21/2021</c:v>
                </c:pt>
                <c:pt idx="1269">
                  <c:v>6/22/2021</c:v>
                </c:pt>
                <c:pt idx="1270">
                  <c:v>6/23/2021</c:v>
                </c:pt>
                <c:pt idx="1271">
                  <c:v>6/24/2021</c:v>
                </c:pt>
                <c:pt idx="1272">
                  <c:v>6/25/2021</c:v>
                </c:pt>
                <c:pt idx="1273">
                  <c:v>6/26/2021</c:v>
                </c:pt>
                <c:pt idx="1274">
                  <c:v>6/27/2021</c:v>
                </c:pt>
                <c:pt idx="1275">
                  <c:v>6/28/2021</c:v>
                </c:pt>
                <c:pt idx="1276">
                  <c:v>6/29/2021</c:v>
                </c:pt>
                <c:pt idx="1277">
                  <c:v>6/30/2021</c:v>
                </c:pt>
                <c:pt idx="1278">
                  <c:v>7/1/2021</c:v>
                </c:pt>
                <c:pt idx="1279">
                  <c:v>7/2/2021</c:v>
                </c:pt>
                <c:pt idx="1280">
                  <c:v>7/3/2021</c:v>
                </c:pt>
                <c:pt idx="1281">
                  <c:v>7/4/2021</c:v>
                </c:pt>
                <c:pt idx="1282">
                  <c:v>7/5/2021</c:v>
                </c:pt>
                <c:pt idx="1283">
                  <c:v>7/6/2021</c:v>
                </c:pt>
                <c:pt idx="1284">
                  <c:v>7/7/2021</c:v>
                </c:pt>
                <c:pt idx="1285">
                  <c:v>7/8/2021</c:v>
                </c:pt>
                <c:pt idx="1286">
                  <c:v>7/9/2021</c:v>
                </c:pt>
                <c:pt idx="1287">
                  <c:v>7/10/2021</c:v>
                </c:pt>
                <c:pt idx="1288">
                  <c:v>7/11/2021</c:v>
                </c:pt>
                <c:pt idx="1289">
                  <c:v>7/12/2021</c:v>
                </c:pt>
                <c:pt idx="1290">
                  <c:v>7/13/2021</c:v>
                </c:pt>
                <c:pt idx="1291">
                  <c:v>7/14/2021</c:v>
                </c:pt>
                <c:pt idx="1292">
                  <c:v>7/15/2021</c:v>
                </c:pt>
                <c:pt idx="1293">
                  <c:v>7/16/2021</c:v>
                </c:pt>
                <c:pt idx="1294">
                  <c:v>7/17/2021</c:v>
                </c:pt>
                <c:pt idx="1295">
                  <c:v>7/18/2021</c:v>
                </c:pt>
                <c:pt idx="1296">
                  <c:v>7/19/2021</c:v>
                </c:pt>
                <c:pt idx="1297">
                  <c:v>7/20/2021</c:v>
                </c:pt>
                <c:pt idx="1298">
                  <c:v>7/21/2021</c:v>
                </c:pt>
                <c:pt idx="1299">
                  <c:v>7/22/2021</c:v>
                </c:pt>
                <c:pt idx="1300">
                  <c:v>7/23/2021</c:v>
                </c:pt>
                <c:pt idx="1301">
                  <c:v>7/24/2021</c:v>
                </c:pt>
                <c:pt idx="1302">
                  <c:v>7/25/2021</c:v>
                </c:pt>
                <c:pt idx="1303">
                  <c:v>7/26/2021</c:v>
                </c:pt>
                <c:pt idx="1304">
                  <c:v>7/27/2021</c:v>
                </c:pt>
                <c:pt idx="1305">
                  <c:v>7/28/2021</c:v>
                </c:pt>
                <c:pt idx="1306">
                  <c:v>7/29/2021</c:v>
                </c:pt>
                <c:pt idx="1307">
                  <c:v>7/30/2021</c:v>
                </c:pt>
                <c:pt idx="1308">
                  <c:v>7/31/2021</c:v>
                </c:pt>
                <c:pt idx="1309">
                  <c:v>8/1/2021</c:v>
                </c:pt>
                <c:pt idx="1310">
                  <c:v>8/2/2021</c:v>
                </c:pt>
                <c:pt idx="1311">
                  <c:v>8/3/2021</c:v>
                </c:pt>
                <c:pt idx="1312">
                  <c:v>8/4/2021</c:v>
                </c:pt>
                <c:pt idx="1313">
                  <c:v>8/5/2021</c:v>
                </c:pt>
                <c:pt idx="1314">
                  <c:v>8/6/2021</c:v>
                </c:pt>
                <c:pt idx="1315">
                  <c:v>8/7/2021</c:v>
                </c:pt>
                <c:pt idx="1316">
                  <c:v>8/8/2021</c:v>
                </c:pt>
                <c:pt idx="1317">
                  <c:v>8/9/2021</c:v>
                </c:pt>
                <c:pt idx="1318">
                  <c:v>8/10/2021</c:v>
                </c:pt>
                <c:pt idx="1319">
                  <c:v>8/11/2021</c:v>
                </c:pt>
                <c:pt idx="1320">
                  <c:v>8/12/2021</c:v>
                </c:pt>
                <c:pt idx="1321">
                  <c:v>8/13/2021</c:v>
                </c:pt>
                <c:pt idx="1322">
                  <c:v>8/14/2021</c:v>
                </c:pt>
                <c:pt idx="1323">
                  <c:v>8/15/2021</c:v>
                </c:pt>
                <c:pt idx="1324">
                  <c:v>8/16/2021</c:v>
                </c:pt>
                <c:pt idx="1325">
                  <c:v>8/17/2021</c:v>
                </c:pt>
                <c:pt idx="1326">
                  <c:v>8/18/2021</c:v>
                </c:pt>
                <c:pt idx="1327">
                  <c:v>8/19/2021</c:v>
                </c:pt>
                <c:pt idx="1328">
                  <c:v>8/20/2021</c:v>
                </c:pt>
                <c:pt idx="1329">
                  <c:v>8/21/2021</c:v>
                </c:pt>
                <c:pt idx="1330">
                  <c:v>8/22/2021</c:v>
                </c:pt>
                <c:pt idx="1331">
                  <c:v>8/23/2021</c:v>
                </c:pt>
                <c:pt idx="1332">
                  <c:v>8/24/2021</c:v>
                </c:pt>
                <c:pt idx="1333">
                  <c:v>8/25/2021</c:v>
                </c:pt>
                <c:pt idx="1334">
                  <c:v>8/26/2021</c:v>
                </c:pt>
                <c:pt idx="1335">
                  <c:v>8/27/2021</c:v>
                </c:pt>
                <c:pt idx="1336">
                  <c:v>8/28/2021</c:v>
                </c:pt>
                <c:pt idx="1337">
                  <c:v>8/29/2021</c:v>
                </c:pt>
                <c:pt idx="1338">
                  <c:v>8/30/2021</c:v>
                </c:pt>
                <c:pt idx="1339">
                  <c:v>8/31/2021</c:v>
                </c:pt>
                <c:pt idx="1340">
                  <c:v>9/1/2021</c:v>
                </c:pt>
                <c:pt idx="1341">
                  <c:v>9/2/2021</c:v>
                </c:pt>
                <c:pt idx="1342">
                  <c:v>9/3/2021</c:v>
                </c:pt>
                <c:pt idx="1343">
                  <c:v>9/4/2021</c:v>
                </c:pt>
                <c:pt idx="1344">
                  <c:v>9/5/2021</c:v>
                </c:pt>
                <c:pt idx="1345">
                  <c:v>9/6/2021</c:v>
                </c:pt>
                <c:pt idx="1346">
                  <c:v>9/7/2021</c:v>
                </c:pt>
                <c:pt idx="1347">
                  <c:v>9/8/2021</c:v>
                </c:pt>
                <c:pt idx="1348">
                  <c:v>9/9/2021</c:v>
                </c:pt>
                <c:pt idx="1349">
                  <c:v>9/10/2021</c:v>
                </c:pt>
                <c:pt idx="1350">
                  <c:v>9/11/2021</c:v>
                </c:pt>
                <c:pt idx="1351">
                  <c:v>9/12/2021</c:v>
                </c:pt>
                <c:pt idx="1352">
                  <c:v>9/13/2021</c:v>
                </c:pt>
                <c:pt idx="1353">
                  <c:v>9/14/2021</c:v>
                </c:pt>
                <c:pt idx="1354">
                  <c:v>9/15/2021</c:v>
                </c:pt>
                <c:pt idx="1355">
                  <c:v>9/16/2021</c:v>
                </c:pt>
                <c:pt idx="1356">
                  <c:v>9/17/2021</c:v>
                </c:pt>
                <c:pt idx="1357">
                  <c:v>9/18/2021</c:v>
                </c:pt>
                <c:pt idx="1358">
                  <c:v>9/19/2021</c:v>
                </c:pt>
                <c:pt idx="1359">
                  <c:v>9/20/2021</c:v>
                </c:pt>
                <c:pt idx="1360">
                  <c:v>9/21/2021</c:v>
                </c:pt>
                <c:pt idx="1361">
                  <c:v>9/22/2021</c:v>
                </c:pt>
                <c:pt idx="1362">
                  <c:v>9/23/2021</c:v>
                </c:pt>
                <c:pt idx="1363">
                  <c:v>9/24/2021</c:v>
                </c:pt>
                <c:pt idx="1364">
                  <c:v>9/25/2021</c:v>
                </c:pt>
                <c:pt idx="1365">
                  <c:v>9/26/2021</c:v>
                </c:pt>
                <c:pt idx="1366">
                  <c:v>9/27/2021</c:v>
                </c:pt>
                <c:pt idx="1367">
                  <c:v>9/28/2021</c:v>
                </c:pt>
                <c:pt idx="1368">
                  <c:v>9/29/2021</c:v>
                </c:pt>
                <c:pt idx="1369">
                  <c:v>9/30/2021</c:v>
                </c:pt>
                <c:pt idx="1370">
                  <c:v>10/1/2021</c:v>
                </c:pt>
                <c:pt idx="1371">
                  <c:v>10/2/2021</c:v>
                </c:pt>
                <c:pt idx="1372">
                  <c:v>10/3/2021</c:v>
                </c:pt>
                <c:pt idx="1373">
                  <c:v>10/4/2021</c:v>
                </c:pt>
                <c:pt idx="1374">
                  <c:v>10/5/2021</c:v>
                </c:pt>
                <c:pt idx="1375">
                  <c:v>10/6/2021</c:v>
                </c:pt>
                <c:pt idx="1376">
                  <c:v>10/7/2021</c:v>
                </c:pt>
                <c:pt idx="1377">
                  <c:v>10/8/2021</c:v>
                </c:pt>
                <c:pt idx="1378">
                  <c:v>10/9/2021</c:v>
                </c:pt>
                <c:pt idx="1379">
                  <c:v>10/10/2021</c:v>
                </c:pt>
                <c:pt idx="1380">
                  <c:v>10/11/2021</c:v>
                </c:pt>
                <c:pt idx="1381">
                  <c:v>10/12/2021</c:v>
                </c:pt>
                <c:pt idx="1382">
                  <c:v>10/13/2021</c:v>
                </c:pt>
                <c:pt idx="1383">
                  <c:v>10/14/2021</c:v>
                </c:pt>
                <c:pt idx="1384">
                  <c:v>10/15/2021</c:v>
                </c:pt>
                <c:pt idx="1385">
                  <c:v>10/16/2021</c:v>
                </c:pt>
                <c:pt idx="1386">
                  <c:v>10/17/2021</c:v>
                </c:pt>
                <c:pt idx="1387">
                  <c:v>10/18/2021</c:v>
                </c:pt>
                <c:pt idx="1388">
                  <c:v>10/19/2021</c:v>
                </c:pt>
                <c:pt idx="1389">
                  <c:v>10/20/2021</c:v>
                </c:pt>
                <c:pt idx="1390">
                  <c:v>10/21/2021</c:v>
                </c:pt>
                <c:pt idx="1391">
                  <c:v>10/22/2021</c:v>
                </c:pt>
                <c:pt idx="1392">
                  <c:v>10/23/2021</c:v>
                </c:pt>
                <c:pt idx="1393">
                  <c:v>10/24/2021</c:v>
                </c:pt>
                <c:pt idx="1394">
                  <c:v>10/25/2021</c:v>
                </c:pt>
                <c:pt idx="1395">
                  <c:v>10/26/2021</c:v>
                </c:pt>
                <c:pt idx="1396">
                  <c:v>10/27/2021</c:v>
                </c:pt>
                <c:pt idx="1397">
                  <c:v>10/28/2021</c:v>
                </c:pt>
                <c:pt idx="1398">
                  <c:v>10/29/2021</c:v>
                </c:pt>
                <c:pt idx="1399">
                  <c:v>10/30/2021</c:v>
                </c:pt>
                <c:pt idx="1400">
                  <c:v>10/31/2021</c:v>
                </c:pt>
                <c:pt idx="1401">
                  <c:v>11/1/2021</c:v>
                </c:pt>
                <c:pt idx="1402">
                  <c:v>11/2/2021</c:v>
                </c:pt>
                <c:pt idx="1403">
                  <c:v>11/3/2021</c:v>
                </c:pt>
                <c:pt idx="1404">
                  <c:v>11/4/2021</c:v>
                </c:pt>
                <c:pt idx="1405">
                  <c:v>11/5/2021</c:v>
                </c:pt>
                <c:pt idx="1406">
                  <c:v>11/6/2021</c:v>
                </c:pt>
                <c:pt idx="1407">
                  <c:v>11/7/2021</c:v>
                </c:pt>
                <c:pt idx="1408">
                  <c:v>11/8/2021</c:v>
                </c:pt>
                <c:pt idx="1409">
                  <c:v>11/9/2021</c:v>
                </c:pt>
                <c:pt idx="1410">
                  <c:v>11/10/2021</c:v>
                </c:pt>
                <c:pt idx="1411">
                  <c:v>11/11/2021</c:v>
                </c:pt>
                <c:pt idx="1412">
                  <c:v>11/12/2021</c:v>
                </c:pt>
                <c:pt idx="1413">
                  <c:v>11/13/2021</c:v>
                </c:pt>
                <c:pt idx="1414">
                  <c:v>11/14/2021</c:v>
                </c:pt>
                <c:pt idx="1415">
                  <c:v>11/15/2021</c:v>
                </c:pt>
                <c:pt idx="1416">
                  <c:v>11/16/2021</c:v>
                </c:pt>
                <c:pt idx="1417">
                  <c:v>11/17/2021</c:v>
                </c:pt>
                <c:pt idx="1418">
                  <c:v>11/18/2021</c:v>
                </c:pt>
                <c:pt idx="1419">
                  <c:v>11/19/2021</c:v>
                </c:pt>
                <c:pt idx="1420">
                  <c:v>11/20/2021</c:v>
                </c:pt>
                <c:pt idx="1421">
                  <c:v>11/21/2021</c:v>
                </c:pt>
                <c:pt idx="1422">
                  <c:v>11/22/2021</c:v>
                </c:pt>
                <c:pt idx="1423">
                  <c:v>11/23/2021</c:v>
                </c:pt>
                <c:pt idx="1424">
                  <c:v>11/24/2021</c:v>
                </c:pt>
                <c:pt idx="1425">
                  <c:v>11/25/2021</c:v>
                </c:pt>
                <c:pt idx="1426">
                  <c:v>11/26/2021</c:v>
                </c:pt>
                <c:pt idx="1427">
                  <c:v>11/27/2021</c:v>
                </c:pt>
                <c:pt idx="1428">
                  <c:v>11/28/2021</c:v>
                </c:pt>
                <c:pt idx="1429">
                  <c:v>11/29/2021</c:v>
                </c:pt>
                <c:pt idx="1430">
                  <c:v>11/30/2021</c:v>
                </c:pt>
                <c:pt idx="1431">
                  <c:v>12/1/2021</c:v>
                </c:pt>
                <c:pt idx="1432">
                  <c:v>12/2/2021</c:v>
                </c:pt>
                <c:pt idx="1433">
                  <c:v>12/3/2021</c:v>
                </c:pt>
                <c:pt idx="1434">
                  <c:v>12/4/2021</c:v>
                </c:pt>
                <c:pt idx="1435">
                  <c:v>12/5/2021</c:v>
                </c:pt>
                <c:pt idx="1436">
                  <c:v>12/6/2021</c:v>
                </c:pt>
                <c:pt idx="1437">
                  <c:v>12/7/2021</c:v>
                </c:pt>
                <c:pt idx="1438">
                  <c:v>12/8/2021</c:v>
                </c:pt>
                <c:pt idx="1439">
                  <c:v>12/9/2021</c:v>
                </c:pt>
                <c:pt idx="1440">
                  <c:v>12/10/2021</c:v>
                </c:pt>
                <c:pt idx="1441">
                  <c:v>12/11/2021</c:v>
                </c:pt>
                <c:pt idx="1442">
                  <c:v>12/12/2021</c:v>
                </c:pt>
                <c:pt idx="1443">
                  <c:v>12/13/2021</c:v>
                </c:pt>
                <c:pt idx="1444">
                  <c:v>12/14/2021</c:v>
                </c:pt>
                <c:pt idx="1445">
                  <c:v>12/15/2021</c:v>
                </c:pt>
                <c:pt idx="1446">
                  <c:v>12/16/2021</c:v>
                </c:pt>
                <c:pt idx="1447">
                  <c:v>12/17/2021</c:v>
                </c:pt>
                <c:pt idx="1448">
                  <c:v>12/18/2021</c:v>
                </c:pt>
                <c:pt idx="1449">
                  <c:v>12/19/2021</c:v>
                </c:pt>
                <c:pt idx="1450">
                  <c:v>12/20/2021</c:v>
                </c:pt>
                <c:pt idx="1451">
                  <c:v>12/21/2021</c:v>
                </c:pt>
                <c:pt idx="1452">
                  <c:v>12/22/2021</c:v>
                </c:pt>
                <c:pt idx="1453">
                  <c:v>12/23/2021</c:v>
                </c:pt>
                <c:pt idx="1454">
                  <c:v>12/24/2021</c:v>
                </c:pt>
                <c:pt idx="1455">
                  <c:v>12/25/2021</c:v>
                </c:pt>
                <c:pt idx="1456">
                  <c:v>12/26/2021</c:v>
                </c:pt>
                <c:pt idx="1457">
                  <c:v>12/27/2021</c:v>
                </c:pt>
                <c:pt idx="1458">
                  <c:v>12/28/2021</c:v>
                </c:pt>
                <c:pt idx="1459">
                  <c:v>12/29/2021</c:v>
                </c:pt>
                <c:pt idx="1460">
                  <c:v>12/30/2021</c:v>
                </c:pt>
                <c:pt idx="1461">
                  <c:v>12/31/2021</c:v>
                </c:pt>
                <c:pt idx="1462">
                  <c:v>1/1/2022</c:v>
                </c:pt>
                <c:pt idx="1463">
                  <c:v>1/2/2022</c:v>
                </c:pt>
                <c:pt idx="1464">
                  <c:v>1/3/2022</c:v>
                </c:pt>
                <c:pt idx="1465">
                  <c:v>1/4/2022</c:v>
                </c:pt>
                <c:pt idx="1466">
                  <c:v>1/5/2022</c:v>
                </c:pt>
                <c:pt idx="1467">
                  <c:v>1/6/2022</c:v>
                </c:pt>
                <c:pt idx="1468">
                  <c:v>1/7/2022</c:v>
                </c:pt>
                <c:pt idx="1469">
                  <c:v>1/8/2022</c:v>
                </c:pt>
                <c:pt idx="1470">
                  <c:v>1/9/2022</c:v>
                </c:pt>
                <c:pt idx="1471">
                  <c:v>1/10/2022</c:v>
                </c:pt>
                <c:pt idx="1472">
                  <c:v>1/11/2022</c:v>
                </c:pt>
                <c:pt idx="1473">
                  <c:v>1/12/2022</c:v>
                </c:pt>
                <c:pt idx="1474">
                  <c:v>1/13/2022</c:v>
                </c:pt>
                <c:pt idx="1475">
                  <c:v>1/14/2022</c:v>
                </c:pt>
                <c:pt idx="1476">
                  <c:v>1/15/2022</c:v>
                </c:pt>
                <c:pt idx="1477">
                  <c:v>1/16/2022</c:v>
                </c:pt>
                <c:pt idx="1478">
                  <c:v>1/17/2022</c:v>
                </c:pt>
                <c:pt idx="1479">
                  <c:v>1/18/2022</c:v>
                </c:pt>
                <c:pt idx="1480">
                  <c:v>1/19/2022</c:v>
                </c:pt>
                <c:pt idx="1481">
                  <c:v>1/20/2022</c:v>
                </c:pt>
                <c:pt idx="1482">
                  <c:v>1/21/2022</c:v>
                </c:pt>
                <c:pt idx="1483">
                  <c:v>1/22/2022</c:v>
                </c:pt>
                <c:pt idx="1484">
                  <c:v>1/23/2022</c:v>
                </c:pt>
                <c:pt idx="1485">
                  <c:v>1/24/2022</c:v>
                </c:pt>
                <c:pt idx="1486">
                  <c:v>1/25/2022</c:v>
                </c:pt>
                <c:pt idx="1487">
                  <c:v>1/26/2022</c:v>
                </c:pt>
                <c:pt idx="1488">
                  <c:v>1/27/2022</c:v>
                </c:pt>
                <c:pt idx="1489">
                  <c:v>1/28/2022</c:v>
                </c:pt>
                <c:pt idx="1490">
                  <c:v>1/29/2022</c:v>
                </c:pt>
                <c:pt idx="1491">
                  <c:v>1/30/2022</c:v>
                </c:pt>
                <c:pt idx="1492">
                  <c:v>1/31/2022</c:v>
                </c:pt>
                <c:pt idx="1493">
                  <c:v>2/1/2022</c:v>
                </c:pt>
                <c:pt idx="1494">
                  <c:v>2/2/2022</c:v>
                </c:pt>
                <c:pt idx="1495">
                  <c:v>2/3/2022</c:v>
                </c:pt>
                <c:pt idx="1496">
                  <c:v>2/4/2022</c:v>
                </c:pt>
                <c:pt idx="1497">
                  <c:v>2/5/2022</c:v>
                </c:pt>
                <c:pt idx="1498">
                  <c:v>2/6/2022</c:v>
                </c:pt>
                <c:pt idx="1499">
                  <c:v>2/7/2022</c:v>
                </c:pt>
                <c:pt idx="1500">
                  <c:v>2/8/2022</c:v>
                </c:pt>
                <c:pt idx="1501">
                  <c:v>2/9/2022</c:v>
                </c:pt>
                <c:pt idx="1502">
                  <c:v>2/10/2022</c:v>
                </c:pt>
                <c:pt idx="1503">
                  <c:v>2/11/2022</c:v>
                </c:pt>
                <c:pt idx="1504">
                  <c:v>2/12/2022</c:v>
                </c:pt>
                <c:pt idx="1505">
                  <c:v>2/13/2022</c:v>
                </c:pt>
                <c:pt idx="1506">
                  <c:v>2/14/2022</c:v>
                </c:pt>
                <c:pt idx="1507">
                  <c:v>2/15/2022</c:v>
                </c:pt>
                <c:pt idx="1508">
                  <c:v>2/16/2022</c:v>
                </c:pt>
                <c:pt idx="1509">
                  <c:v>2/17/2022</c:v>
                </c:pt>
                <c:pt idx="1510">
                  <c:v>2/18/2022</c:v>
                </c:pt>
                <c:pt idx="1511">
                  <c:v>2/19/2022</c:v>
                </c:pt>
                <c:pt idx="1512">
                  <c:v>2/20/2022</c:v>
                </c:pt>
                <c:pt idx="1513">
                  <c:v>2/21/2022</c:v>
                </c:pt>
                <c:pt idx="1514">
                  <c:v>2/22/2022</c:v>
                </c:pt>
                <c:pt idx="1515">
                  <c:v>2/23/2022</c:v>
                </c:pt>
                <c:pt idx="1516">
                  <c:v>2/24/2022</c:v>
                </c:pt>
                <c:pt idx="1517">
                  <c:v>2/25/2022</c:v>
                </c:pt>
                <c:pt idx="1518">
                  <c:v>2/26/2022</c:v>
                </c:pt>
                <c:pt idx="1519">
                  <c:v>2/27/2022</c:v>
                </c:pt>
                <c:pt idx="1520">
                  <c:v>2/28/2022</c:v>
                </c:pt>
                <c:pt idx="1521">
                  <c:v>3/1/2022</c:v>
                </c:pt>
                <c:pt idx="1522">
                  <c:v>3/2/2022</c:v>
                </c:pt>
                <c:pt idx="1523">
                  <c:v>3/3/2022</c:v>
                </c:pt>
                <c:pt idx="1524">
                  <c:v>3/4/2022</c:v>
                </c:pt>
                <c:pt idx="1525">
                  <c:v>3/5/2022</c:v>
                </c:pt>
                <c:pt idx="1526">
                  <c:v>3/6/2022</c:v>
                </c:pt>
                <c:pt idx="1527">
                  <c:v>3/7/2022</c:v>
                </c:pt>
                <c:pt idx="1528">
                  <c:v>3/8/2022</c:v>
                </c:pt>
                <c:pt idx="1529">
                  <c:v>3/9/2022</c:v>
                </c:pt>
                <c:pt idx="1530">
                  <c:v>3/10/2022</c:v>
                </c:pt>
                <c:pt idx="1531">
                  <c:v>3/11/2022</c:v>
                </c:pt>
                <c:pt idx="1532">
                  <c:v>3/12/2022</c:v>
                </c:pt>
                <c:pt idx="1533">
                  <c:v>3/13/2022</c:v>
                </c:pt>
                <c:pt idx="1534">
                  <c:v>3/14/2022</c:v>
                </c:pt>
                <c:pt idx="1535">
                  <c:v>3/15/2022</c:v>
                </c:pt>
                <c:pt idx="1536">
                  <c:v>3/16/2022</c:v>
                </c:pt>
                <c:pt idx="1537">
                  <c:v>3/17/2022</c:v>
                </c:pt>
                <c:pt idx="1538">
                  <c:v>3/18/2022</c:v>
                </c:pt>
                <c:pt idx="1539">
                  <c:v>3/19/2022</c:v>
                </c:pt>
                <c:pt idx="1540">
                  <c:v>3/20/2022</c:v>
                </c:pt>
                <c:pt idx="1541">
                  <c:v>3/21/2022</c:v>
                </c:pt>
                <c:pt idx="1542">
                  <c:v>3/22/2022</c:v>
                </c:pt>
                <c:pt idx="1543">
                  <c:v>3/23/2022</c:v>
                </c:pt>
                <c:pt idx="1544">
                  <c:v>3/24/2022</c:v>
                </c:pt>
                <c:pt idx="1545">
                  <c:v>3/25/2022</c:v>
                </c:pt>
                <c:pt idx="1546">
                  <c:v>3/26/2022</c:v>
                </c:pt>
                <c:pt idx="1547">
                  <c:v>3/27/2022</c:v>
                </c:pt>
                <c:pt idx="1548">
                  <c:v>3/28/2022</c:v>
                </c:pt>
                <c:pt idx="1549">
                  <c:v>3/29/2022</c:v>
                </c:pt>
                <c:pt idx="1550">
                  <c:v>3/30/2022</c:v>
                </c:pt>
                <c:pt idx="1551">
                  <c:v>3/31/2022</c:v>
                </c:pt>
                <c:pt idx="1552">
                  <c:v>4/1/2022</c:v>
                </c:pt>
                <c:pt idx="1553">
                  <c:v>4/2/2022</c:v>
                </c:pt>
                <c:pt idx="1554">
                  <c:v>4/3/2022</c:v>
                </c:pt>
                <c:pt idx="1555">
                  <c:v>4/4/2022</c:v>
                </c:pt>
                <c:pt idx="1556">
                  <c:v>4/5/2022</c:v>
                </c:pt>
                <c:pt idx="1557">
                  <c:v>4/6/2022</c:v>
                </c:pt>
                <c:pt idx="1558">
                  <c:v>4/7/2022</c:v>
                </c:pt>
                <c:pt idx="1559">
                  <c:v>4/8/2022</c:v>
                </c:pt>
                <c:pt idx="1560">
                  <c:v>4/9/2022</c:v>
                </c:pt>
                <c:pt idx="1561">
                  <c:v>4/10/2022</c:v>
                </c:pt>
                <c:pt idx="1562">
                  <c:v>4/11/2022</c:v>
                </c:pt>
                <c:pt idx="1563">
                  <c:v>4/12/2022</c:v>
                </c:pt>
                <c:pt idx="1564">
                  <c:v>4/13/2022</c:v>
                </c:pt>
                <c:pt idx="1565">
                  <c:v>4/14/2022</c:v>
                </c:pt>
                <c:pt idx="1566">
                  <c:v>4/15/2022</c:v>
                </c:pt>
                <c:pt idx="1567">
                  <c:v>4/16/2022</c:v>
                </c:pt>
                <c:pt idx="1568">
                  <c:v>4/17/2022</c:v>
                </c:pt>
                <c:pt idx="1569">
                  <c:v>4/18/2022</c:v>
                </c:pt>
                <c:pt idx="1570">
                  <c:v>4/19/2022</c:v>
                </c:pt>
                <c:pt idx="1571">
                  <c:v>4/20/2022</c:v>
                </c:pt>
                <c:pt idx="1572">
                  <c:v>4/21/2022</c:v>
                </c:pt>
                <c:pt idx="1573">
                  <c:v>4/22/2022</c:v>
                </c:pt>
                <c:pt idx="1574">
                  <c:v>4/23/2022</c:v>
                </c:pt>
                <c:pt idx="1575">
                  <c:v>4/24/2022</c:v>
                </c:pt>
                <c:pt idx="1576">
                  <c:v>4/25/2022</c:v>
                </c:pt>
                <c:pt idx="1577">
                  <c:v>4/26/2022</c:v>
                </c:pt>
                <c:pt idx="1578">
                  <c:v>4/27/2022</c:v>
                </c:pt>
                <c:pt idx="1579">
                  <c:v>4/28/2022</c:v>
                </c:pt>
                <c:pt idx="1580">
                  <c:v>4/29/2022</c:v>
                </c:pt>
                <c:pt idx="1581">
                  <c:v>4/30/2022</c:v>
                </c:pt>
                <c:pt idx="1582">
                  <c:v>5/1/2022</c:v>
                </c:pt>
                <c:pt idx="1583">
                  <c:v>5/2/2022</c:v>
                </c:pt>
                <c:pt idx="1584">
                  <c:v>5/3/2022</c:v>
                </c:pt>
                <c:pt idx="1585">
                  <c:v>5/4/2022</c:v>
                </c:pt>
                <c:pt idx="1586">
                  <c:v>5/5/2022</c:v>
                </c:pt>
                <c:pt idx="1587">
                  <c:v>5/6/2022</c:v>
                </c:pt>
                <c:pt idx="1588">
                  <c:v>5/7/2022</c:v>
                </c:pt>
                <c:pt idx="1589">
                  <c:v>5/8/2022</c:v>
                </c:pt>
                <c:pt idx="1590">
                  <c:v>5/9/2022</c:v>
                </c:pt>
                <c:pt idx="1591">
                  <c:v>5/10/2022</c:v>
                </c:pt>
                <c:pt idx="1592">
                  <c:v>5/11/2022</c:v>
                </c:pt>
                <c:pt idx="1593">
                  <c:v>5/12/2022</c:v>
                </c:pt>
                <c:pt idx="1594">
                  <c:v>5/13/2022</c:v>
                </c:pt>
                <c:pt idx="1595">
                  <c:v>5/14/2022</c:v>
                </c:pt>
                <c:pt idx="1596">
                  <c:v>5/15/2022</c:v>
                </c:pt>
                <c:pt idx="1597">
                  <c:v>5/16/2022</c:v>
                </c:pt>
                <c:pt idx="1598">
                  <c:v>5/17/2022</c:v>
                </c:pt>
                <c:pt idx="1599">
                  <c:v>5/18/2022</c:v>
                </c:pt>
                <c:pt idx="1600">
                  <c:v>5/19/2022</c:v>
                </c:pt>
                <c:pt idx="1601">
                  <c:v>5/20/2022</c:v>
                </c:pt>
                <c:pt idx="1602">
                  <c:v>5/21/2022</c:v>
                </c:pt>
                <c:pt idx="1603">
                  <c:v>5/22/2022</c:v>
                </c:pt>
                <c:pt idx="1604">
                  <c:v>5/23/2022</c:v>
                </c:pt>
                <c:pt idx="1605">
                  <c:v>5/24/2022</c:v>
                </c:pt>
                <c:pt idx="1606">
                  <c:v>5/25/2022</c:v>
                </c:pt>
                <c:pt idx="1607">
                  <c:v>5/26/2022</c:v>
                </c:pt>
                <c:pt idx="1608">
                  <c:v>5/27/2022</c:v>
                </c:pt>
                <c:pt idx="1609">
                  <c:v>5/28/2022</c:v>
                </c:pt>
                <c:pt idx="1610">
                  <c:v>5/29/2022</c:v>
                </c:pt>
                <c:pt idx="1611">
                  <c:v>5/30/2022</c:v>
                </c:pt>
                <c:pt idx="1612">
                  <c:v>5/31/2022</c:v>
                </c:pt>
                <c:pt idx="1613">
                  <c:v>6/1/2022</c:v>
                </c:pt>
                <c:pt idx="1614">
                  <c:v>6/2/2022</c:v>
                </c:pt>
                <c:pt idx="1615">
                  <c:v>6/3/2022</c:v>
                </c:pt>
                <c:pt idx="1616">
                  <c:v>6/4/2022</c:v>
                </c:pt>
                <c:pt idx="1617">
                  <c:v>6/5/2022</c:v>
                </c:pt>
                <c:pt idx="1618">
                  <c:v>6/6/2022</c:v>
                </c:pt>
                <c:pt idx="1619">
                  <c:v>6/7/2022</c:v>
                </c:pt>
                <c:pt idx="1620">
                  <c:v>6/8/2022</c:v>
                </c:pt>
                <c:pt idx="1621">
                  <c:v>6/9/2022</c:v>
                </c:pt>
                <c:pt idx="1622">
                  <c:v>6/10/2022</c:v>
                </c:pt>
                <c:pt idx="1623">
                  <c:v>6/11/2022</c:v>
                </c:pt>
                <c:pt idx="1624">
                  <c:v>6/12/2022</c:v>
                </c:pt>
                <c:pt idx="1625">
                  <c:v>6/13/2022</c:v>
                </c:pt>
                <c:pt idx="1626">
                  <c:v>6/14/2022</c:v>
                </c:pt>
                <c:pt idx="1627">
                  <c:v>6/15/2022</c:v>
                </c:pt>
                <c:pt idx="1628">
                  <c:v>6/16/2022</c:v>
                </c:pt>
                <c:pt idx="1629">
                  <c:v>6/17/2022</c:v>
                </c:pt>
                <c:pt idx="1630">
                  <c:v>6/18/2022</c:v>
                </c:pt>
                <c:pt idx="1631">
                  <c:v>6/19/2022</c:v>
                </c:pt>
                <c:pt idx="1632">
                  <c:v>6/20/2022</c:v>
                </c:pt>
                <c:pt idx="1633">
                  <c:v>6/21/2022</c:v>
                </c:pt>
                <c:pt idx="1634">
                  <c:v>6/22/2022</c:v>
                </c:pt>
                <c:pt idx="1635">
                  <c:v>6/23/2022</c:v>
                </c:pt>
                <c:pt idx="1636">
                  <c:v>6/24/2022</c:v>
                </c:pt>
                <c:pt idx="1637">
                  <c:v>6/25/2022</c:v>
                </c:pt>
                <c:pt idx="1638">
                  <c:v>6/26/2022</c:v>
                </c:pt>
                <c:pt idx="1639">
                  <c:v>6/27/2022</c:v>
                </c:pt>
                <c:pt idx="1640">
                  <c:v>6/28/2022</c:v>
                </c:pt>
                <c:pt idx="1641">
                  <c:v>6/29/2022</c:v>
                </c:pt>
                <c:pt idx="1642">
                  <c:v>6/30/2022</c:v>
                </c:pt>
                <c:pt idx="1643">
                  <c:v>7/1/2022</c:v>
                </c:pt>
                <c:pt idx="1644">
                  <c:v>7/2/2022</c:v>
                </c:pt>
                <c:pt idx="1645">
                  <c:v>7/3/2022</c:v>
                </c:pt>
                <c:pt idx="1646">
                  <c:v>7/4/2022</c:v>
                </c:pt>
                <c:pt idx="1647">
                  <c:v>7/5/2022</c:v>
                </c:pt>
                <c:pt idx="1648">
                  <c:v>7/6/2022</c:v>
                </c:pt>
                <c:pt idx="1649">
                  <c:v>7/7/2022</c:v>
                </c:pt>
                <c:pt idx="1650">
                  <c:v>7/8/2022</c:v>
                </c:pt>
                <c:pt idx="1651">
                  <c:v>7/9/2022</c:v>
                </c:pt>
                <c:pt idx="1652">
                  <c:v>7/10/2022</c:v>
                </c:pt>
                <c:pt idx="1653">
                  <c:v>7/11/2022</c:v>
                </c:pt>
                <c:pt idx="1654">
                  <c:v>7/12/2022</c:v>
                </c:pt>
                <c:pt idx="1655">
                  <c:v>7/13/2022</c:v>
                </c:pt>
                <c:pt idx="1656">
                  <c:v>7/14/2022</c:v>
                </c:pt>
                <c:pt idx="1657">
                  <c:v>7/15/2022</c:v>
                </c:pt>
                <c:pt idx="1658">
                  <c:v>7/16/2022</c:v>
                </c:pt>
                <c:pt idx="1659">
                  <c:v>7/17/2022</c:v>
                </c:pt>
                <c:pt idx="1660">
                  <c:v>7/18/2022</c:v>
                </c:pt>
                <c:pt idx="1661">
                  <c:v>7/19/2022</c:v>
                </c:pt>
                <c:pt idx="1662">
                  <c:v>7/20/2022</c:v>
                </c:pt>
                <c:pt idx="1663">
                  <c:v>7/21/2022</c:v>
                </c:pt>
                <c:pt idx="1664">
                  <c:v>7/22/2022</c:v>
                </c:pt>
                <c:pt idx="1665">
                  <c:v>7/23/2022</c:v>
                </c:pt>
                <c:pt idx="1666">
                  <c:v>7/24/2022</c:v>
                </c:pt>
                <c:pt idx="1667">
                  <c:v>7/25/2022</c:v>
                </c:pt>
                <c:pt idx="1668">
                  <c:v>7/26/2022</c:v>
                </c:pt>
                <c:pt idx="1669">
                  <c:v>7/27/2022</c:v>
                </c:pt>
                <c:pt idx="1670">
                  <c:v>7/28/2022</c:v>
                </c:pt>
                <c:pt idx="1671">
                  <c:v>7/29/2022</c:v>
                </c:pt>
                <c:pt idx="1672">
                  <c:v>7/30/2022</c:v>
                </c:pt>
                <c:pt idx="1673">
                  <c:v>7/31/2022</c:v>
                </c:pt>
                <c:pt idx="1674">
                  <c:v>8/1/2022</c:v>
                </c:pt>
                <c:pt idx="1675">
                  <c:v>8/2/2022</c:v>
                </c:pt>
                <c:pt idx="1676">
                  <c:v>8/3/2022</c:v>
                </c:pt>
                <c:pt idx="1677">
                  <c:v>8/4/2022</c:v>
                </c:pt>
                <c:pt idx="1678">
                  <c:v>8/5/2022</c:v>
                </c:pt>
                <c:pt idx="1679">
                  <c:v>8/6/2022</c:v>
                </c:pt>
                <c:pt idx="1680">
                  <c:v>8/7/2022</c:v>
                </c:pt>
                <c:pt idx="1681">
                  <c:v>8/8/2022</c:v>
                </c:pt>
                <c:pt idx="1682">
                  <c:v>8/9/2022</c:v>
                </c:pt>
                <c:pt idx="1683">
                  <c:v>8/10/2022</c:v>
                </c:pt>
                <c:pt idx="1684">
                  <c:v>8/11/2022</c:v>
                </c:pt>
                <c:pt idx="1685">
                  <c:v>8/12/2022</c:v>
                </c:pt>
                <c:pt idx="1686">
                  <c:v>8/13/2022</c:v>
                </c:pt>
                <c:pt idx="1687">
                  <c:v>8/14/2022</c:v>
                </c:pt>
                <c:pt idx="1688">
                  <c:v>8/15/2022</c:v>
                </c:pt>
                <c:pt idx="1689">
                  <c:v>8/16/2022</c:v>
                </c:pt>
                <c:pt idx="1690">
                  <c:v>8/17/2022</c:v>
                </c:pt>
                <c:pt idx="1691">
                  <c:v>8/18/2022</c:v>
                </c:pt>
                <c:pt idx="1692">
                  <c:v>8/19/2022</c:v>
                </c:pt>
                <c:pt idx="1693">
                  <c:v>8/20/2022</c:v>
                </c:pt>
                <c:pt idx="1694">
                  <c:v>8/21/2022</c:v>
                </c:pt>
                <c:pt idx="1695">
                  <c:v>8/22/2022</c:v>
                </c:pt>
                <c:pt idx="1696">
                  <c:v>8/23/2022</c:v>
                </c:pt>
                <c:pt idx="1697">
                  <c:v>8/24/2022</c:v>
                </c:pt>
                <c:pt idx="1698">
                  <c:v>8/25/2022</c:v>
                </c:pt>
                <c:pt idx="1699">
                  <c:v>8/26/2022</c:v>
                </c:pt>
                <c:pt idx="1700">
                  <c:v>8/27/2022</c:v>
                </c:pt>
                <c:pt idx="1701">
                  <c:v>8/28/2022</c:v>
                </c:pt>
                <c:pt idx="1702">
                  <c:v>8/29/2022</c:v>
                </c:pt>
                <c:pt idx="1703">
                  <c:v>8/30/2022</c:v>
                </c:pt>
                <c:pt idx="1704">
                  <c:v>8/31/2022</c:v>
                </c:pt>
                <c:pt idx="1705">
                  <c:v>9/1/2022</c:v>
                </c:pt>
                <c:pt idx="1706">
                  <c:v>9/2/2022</c:v>
                </c:pt>
                <c:pt idx="1707">
                  <c:v>9/3/2022</c:v>
                </c:pt>
                <c:pt idx="1708">
                  <c:v>9/4/2022</c:v>
                </c:pt>
                <c:pt idx="1709">
                  <c:v>9/5/2022</c:v>
                </c:pt>
                <c:pt idx="1710">
                  <c:v>9/6/2022</c:v>
                </c:pt>
                <c:pt idx="1711">
                  <c:v>9/7/2022</c:v>
                </c:pt>
                <c:pt idx="1712">
                  <c:v>9/8/2022</c:v>
                </c:pt>
                <c:pt idx="1713">
                  <c:v>9/9/2022</c:v>
                </c:pt>
                <c:pt idx="1714">
                  <c:v>9/10/2022</c:v>
                </c:pt>
                <c:pt idx="1715">
                  <c:v>9/11/2022</c:v>
                </c:pt>
                <c:pt idx="1716">
                  <c:v>9/12/2022</c:v>
                </c:pt>
                <c:pt idx="1717">
                  <c:v>9/13/2022</c:v>
                </c:pt>
                <c:pt idx="1718">
                  <c:v>9/14/2022</c:v>
                </c:pt>
                <c:pt idx="1719">
                  <c:v>9/15/2022</c:v>
                </c:pt>
                <c:pt idx="1720">
                  <c:v>9/16/2022</c:v>
                </c:pt>
                <c:pt idx="1721">
                  <c:v>9/17/2022</c:v>
                </c:pt>
                <c:pt idx="1722">
                  <c:v>9/18/2022</c:v>
                </c:pt>
                <c:pt idx="1723">
                  <c:v>9/19/2022</c:v>
                </c:pt>
                <c:pt idx="1724">
                  <c:v>9/20/2022</c:v>
                </c:pt>
                <c:pt idx="1725">
                  <c:v>9/21/2022</c:v>
                </c:pt>
                <c:pt idx="1726">
                  <c:v>9/22/2022</c:v>
                </c:pt>
                <c:pt idx="1727">
                  <c:v>9/23/2022</c:v>
                </c:pt>
                <c:pt idx="1728">
                  <c:v>9/24/2022</c:v>
                </c:pt>
                <c:pt idx="1729">
                  <c:v>9/25/2022</c:v>
                </c:pt>
                <c:pt idx="1730">
                  <c:v>9/26/2022</c:v>
                </c:pt>
                <c:pt idx="1731">
                  <c:v>9/27/2022</c:v>
                </c:pt>
                <c:pt idx="1732">
                  <c:v>9/28/2022</c:v>
                </c:pt>
                <c:pt idx="1733">
                  <c:v>9/29/2022</c:v>
                </c:pt>
                <c:pt idx="1734">
                  <c:v>9/30/2022</c:v>
                </c:pt>
                <c:pt idx="1735">
                  <c:v>10/1/2022</c:v>
                </c:pt>
                <c:pt idx="1736">
                  <c:v>10/2/2022</c:v>
                </c:pt>
                <c:pt idx="1737">
                  <c:v>10/3/2022</c:v>
                </c:pt>
                <c:pt idx="1738">
                  <c:v>10/4/2022</c:v>
                </c:pt>
                <c:pt idx="1739">
                  <c:v>10/5/2022</c:v>
                </c:pt>
                <c:pt idx="1740">
                  <c:v>10/6/2022</c:v>
                </c:pt>
                <c:pt idx="1741">
                  <c:v>10/7/2022</c:v>
                </c:pt>
                <c:pt idx="1742">
                  <c:v>10/8/2022</c:v>
                </c:pt>
                <c:pt idx="1743">
                  <c:v>10/9/2022</c:v>
                </c:pt>
                <c:pt idx="1744">
                  <c:v>10/10/2022</c:v>
                </c:pt>
                <c:pt idx="1745">
                  <c:v>10/11/2022</c:v>
                </c:pt>
                <c:pt idx="1746">
                  <c:v>10/12/2022</c:v>
                </c:pt>
                <c:pt idx="1747">
                  <c:v>10/13/2022</c:v>
                </c:pt>
                <c:pt idx="1748">
                  <c:v>10/14/2022</c:v>
                </c:pt>
                <c:pt idx="1749">
                  <c:v>10/15/2022</c:v>
                </c:pt>
                <c:pt idx="1750">
                  <c:v>10/16/2022</c:v>
                </c:pt>
                <c:pt idx="1751">
                  <c:v>10/17/2022</c:v>
                </c:pt>
                <c:pt idx="1752">
                  <c:v>10/18/2022</c:v>
                </c:pt>
                <c:pt idx="1753">
                  <c:v>10/19/2022</c:v>
                </c:pt>
                <c:pt idx="1754">
                  <c:v>10/20/2022</c:v>
                </c:pt>
                <c:pt idx="1755">
                  <c:v>10/21/2022</c:v>
                </c:pt>
                <c:pt idx="1756">
                  <c:v>10/22/2022</c:v>
                </c:pt>
                <c:pt idx="1757">
                  <c:v>10/23/2022</c:v>
                </c:pt>
                <c:pt idx="1758">
                  <c:v>10/24/2022</c:v>
                </c:pt>
                <c:pt idx="1759">
                  <c:v>10/25/2022</c:v>
                </c:pt>
                <c:pt idx="1760">
                  <c:v>10/26/2022</c:v>
                </c:pt>
                <c:pt idx="1761">
                  <c:v>10/27/2022</c:v>
                </c:pt>
                <c:pt idx="1762">
                  <c:v>10/28/2022</c:v>
                </c:pt>
                <c:pt idx="1763">
                  <c:v>10/29/2022</c:v>
                </c:pt>
                <c:pt idx="1764">
                  <c:v>10/30/2022</c:v>
                </c:pt>
                <c:pt idx="1765">
                  <c:v>10/31/2022</c:v>
                </c:pt>
                <c:pt idx="1766">
                  <c:v>11/1/2022</c:v>
                </c:pt>
                <c:pt idx="1767">
                  <c:v>11/2/2022</c:v>
                </c:pt>
                <c:pt idx="1768">
                  <c:v>11/3/2022</c:v>
                </c:pt>
                <c:pt idx="1769">
                  <c:v>11/4/2022</c:v>
                </c:pt>
                <c:pt idx="1770">
                  <c:v>11/5/2022</c:v>
                </c:pt>
                <c:pt idx="1771">
                  <c:v>11/6/2022</c:v>
                </c:pt>
                <c:pt idx="1772">
                  <c:v>11/7/2022</c:v>
                </c:pt>
                <c:pt idx="1773">
                  <c:v>11/8/2022</c:v>
                </c:pt>
                <c:pt idx="1774">
                  <c:v>11/9/2022</c:v>
                </c:pt>
                <c:pt idx="1775">
                  <c:v>11/10/2022</c:v>
                </c:pt>
                <c:pt idx="1776">
                  <c:v>11/11/2022</c:v>
                </c:pt>
                <c:pt idx="1777">
                  <c:v>11/12/2022</c:v>
                </c:pt>
                <c:pt idx="1778">
                  <c:v>11/13/2022</c:v>
                </c:pt>
                <c:pt idx="1779">
                  <c:v>11/14/2022</c:v>
                </c:pt>
                <c:pt idx="1780">
                  <c:v>11/15/2022</c:v>
                </c:pt>
                <c:pt idx="1781">
                  <c:v>11/16/2022</c:v>
                </c:pt>
                <c:pt idx="1782">
                  <c:v>11/17/2022</c:v>
                </c:pt>
                <c:pt idx="1783">
                  <c:v>11/18/2022</c:v>
                </c:pt>
                <c:pt idx="1784">
                  <c:v>11/19/2022</c:v>
                </c:pt>
                <c:pt idx="1785">
                  <c:v>11/20/2022</c:v>
                </c:pt>
                <c:pt idx="1786">
                  <c:v>11/21/2022</c:v>
                </c:pt>
                <c:pt idx="1787">
                  <c:v>11/22/2022</c:v>
                </c:pt>
                <c:pt idx="1788">
                  <c:v>11/23/2022</c:v>
                </c:pt>
                <c:pt idx="1789">
                  <c:v>11/24/2022</c:v>
                </c:pt>
                <c:pt idx="1790">
                  <c:v>11/25/2022</c:v>
                </c:pt>
                <c:pt idx="1791">
                  <c:v>11/26/2022</c:v>
                </c:pt>
                <c:pt idx="1792">
                  <c:v>11/27/2022</c:v>
                </c:pt>
                <c:pt idx="1793">
                  <c:v>11/28/2022</c:v>
                </c:pt>
                <c:pt idx="1794">
                  <c:v>11/29/2022</c:v>
                </c:pt>
                <c:pt idx="1795">
                  <c:v>11/30/2022</c:v>
                </c:pt>
                <c:pt idx="1796">
                  <c:v>12/1/2022</c:v>
                </c:pt>
                <c:pt idx="1797">
                  <c:v>12/2/2022</c:v>
                </c:pt>
                <c:pt idx="1798">
                  <c:v>12/3/2022</c:v>
                </c:pt>
                <c:pt idx="1799">
                  <c:v>12/4/2022</c:v>
                </c:pt>
                <c:pt idx="1800">
                  <c:v>12/5/2022</c:v>
                </c:pt>
                <c:pt idx="1801">
                  <c:v>12/6/2022</c:v>
                </c:pt>
                <c:pt idx="1802">
                  <c:v>12/7/2022</c:v>
                </c:pt>
                <c:pt idx="1803">
                  <c:v>12/8/2022</c:v>
                </c:pt>
                <c:pt idx="1804">
                  <c:v>12/9/2022</c:v>
                </c:pt>
                <c:pt idx="1805">
                  <c:v>12/10/2022</c:v>
                </c:pt>
                <c:pt idx="1806">
                  <c:v>12/11/2022</c:v>
                </c:pt>
                <c:pt idx="1807">
                  <c:v>12/12/2022</c:v>
                </c:pt>
                <c:pt idx="1808">
                  <c:v>12/13/2022</c:v>
                </c:pt>
                <c:pt idx="1809">
                  <c:v>12/14/2022</c:v>
                </c:pt>
                <c:pt idx="1810">
                  <c:v>12/15/2022</c:v>
                </c:pt>
                <c:pt idx="1811">
                  <c:v>12/16/2022</c:v>
                </c:pt>
                <c:pt idx="1812">
                  <c:v>12/17/2022</c:v>
                </c:pt>
                <c:pt idx="1813">
                  <c:v>12/18/2022</c:v>
                </c:pt>
                <c:pt idx="1814">
                  <c:v>12/19/2022</c:v>
                </c:pt>
                <c:pt idx="1815">
                  <c:v>12/20/2022</c:v>
                </c:pt>
                <c:pt idx="1816">
                  <c:v>12/21/2022</c:v>
                </c:pt>
                <c:pt idx="1817">
                  <c:v>12/22/2022</c:v>
                </c:pt>
                <c:pt idx="1818">
                  <c:v>12/23/2022</c:v>
                </c:pt>
                <c:pt idx="1819">
                  <c:v>12/24/2022</c:v>
                </c:pt>
                <c:pt idx="1820">
                  <c:v>12/25/2022</c:v>
                </c:pt>
                <c:pt idx="1821">
                  <c:v>12/26/2022</c:v>
                </c:pt>
                <c:pt idx="1822">
                  <c:v>12/27/2022</c:v>
                </c:pt>
                <c:pt idx="1823">
                  <c:v>12/28/2022</c:v>
                </c:pt>
                <c:pt idx="1824">
                  <c:v>12/29/2022</c:v>
                </c:pt>
                <c:pt idx="1825">
                  <c:v>12/30/2022</c:v>
                </c:pt>
                <c:pt idx="1826">
                  <c:v>12/31/2022</c:v>
                </c:pt>
                <c:pt idx="1827">
                  <c:v>1/1/2023</c:v>
                </c:pt>
                <c:pt idx="1828">
                  <c:v>1/2/2023</c:v>
                </c:pt>
                <c:pt idx="1829">
                  <c:v>1/3/2023</c:v>
                </c:pt>
                <c:pt idx="1830">
                  <c:v>1/4/2023</c:v>
                </c:pt>
                <c:pt idx="1831">
                  <c:v>1/5/2023</c:v>
                </c:pt>
                <c:pt idx="1832">
                  <c:v>1/6/2023</c:v>
                </c:pt>
                <c:pt idx="1833">
                  <c:v>1/7/2023</c:v>
                </c:pt>
                <c:pt idx="1834">
                  <c:v>1/8/2023</c:v>
                </c:pt>
                <c:pt idx="1835">
                  <c:v>1/9/2023</c:v>
                </c:pt>
                <c:pt idx="1836">
                  <c:v>1/10/2023</c:v>
                </c:pt>
                <c:pt idx="1837">
                  <c:v>1/11/2023</c:v>
                </c:pt>
                <c:pt idx="1838">
                  <c:v>1/12/2023</c:v>
                </c:pt>
                <c:pt idx="1839">
                  <c:v>1/13/2023</c:v>
                </c:pt>
                <c:pt idx="1840">
                  <c:v>1/14/2023</c:v>
                </c:pt>
                <c:pt idx="1841">
                  <c:v>1/15/2023</c:v>
                </c:pt>
                <c:pt idx="1842">
                  <c:v>1/16/2023</c:v>
                </c:pt>
                <c:pt idx="1843">
                  <c:v>1/17/2023</c:v>
                </c:pt>
                <c:pt idx="1844">
                  <c:v>1/18/2023</c:v>
                </c:pt>
                <c:pt idx="1845">
                  <c:v>1/19/2023</c:v>
                </c:pt>
                <c:pt idx="1846">
                  <c:v>1/20/2023</c:v>
                </c:pt>
                <c:pt idx="1847">
                  <c:v>1/21/2023</c:v>
                </c:pt>
                <c:pt idx="1848">
                  <c:v>1/22/2023</c:v>
                </c:pt>
                <c:pt idx="1849">
                  <c:v>1/23/2023</c:v>
                </c:pt>
                <c:pt idx="1850">
                  <c:v>1/24/2023</c:v>
                </c:pt>
                <c:pt idx="1851">
                  <c:v>1/25/2023</c:v>
                </c:pt>
                <c:pt idx="1852">
                  <c:v>1/26/2023</c:v>
                </c:pt>
                <c:pt idx="1853">
                  <c:v>1/27/2023</c:v>
                </c:pt>
                <c:pt idx="1854">
                  <c:v>1/28/2023</c:v>
                </c:pt>
                <c:pt idx="1855">
                  <c:v>1/29/2023</c:v>
                </c:pt>
                <c:pt idx="1856">
                  <c:v>1/30/2023</c:v>
                </c:pt>
                <c:pt idx="1857">
                  <c:v>1/31/2023</c:v>
                </c:pt>
                <c:pt idx="1858">
                  <c:v>2/1/2023</c:v>
                </c:pt>
                <c:pt idx="1859">
                  <c:v>2/2/2023</c:v>
                </c:pt>
                <c:pt idx="1860">
                  <c:v>2/3/2023</c:v>
                </c:pt>
                <c:pt idx="1861">
                  <c:v>2/4/2023</c:v>
                </c:pt>
                <c:pt idx="1862">
                  <c:v>2/5/2023</c:v>
                </c:pt>
                <c:pt idx="1863">
                  <c:v>2/6/2023</c:v>
                </c:pt>
                <c:pt idx="1864">
                  <c:v>2/7/2023</c:v>
                </c:pt>
                <c:pt idx="1865">
                  <c:v>2/8/2023</c:v>
                </c:pt>
                <c:pt idx="1866">
                  <c:v>2/9/2023</c:v>
                </c:pt>
                <c:pt idx="1867">
                  <c:v>2/10/2023</c:v>
                </c:pt>
                <c:pt idx="1868">
                  <c:v>2/11/2023</c:v>
                </c:pt>
                <c:pt idx="1869">
                  <c:v>2/12/2023</c:v>
                </c:pt>
                <c:pt idx="1870">
                  <c:v>2/13/2023</c:v>
                </c:pt>
                <c:pt idx="1871">
                  <c:v>2/14/2023</c:v>
                </c:pt>
                <c:pt idx="1872">
                  <c:v>2/15/2023</c:v>
                </c:pt>
                <c:pt idx="1873">
                  <c:v>2/16/2023</c:v>
                </c:pt>
                <c:pt idx="1874">
                  <c:v>2/17/2023</c:v>
                </c:pt>
                <c:pt idx="1875">
                  <c:v>2/18/2023</c:v>
                </c:pt>
                <c:pt idx="1876">
                  <c:v>2/19/2023</c:v>
                </c:pt>
                <c:pt idx="1877">
                  <c:v>2/20/2023</c:v>
                </c:pt>
                <c:pt idx="1878">
                  <c:v>2/21/2023</c:v>
                </c:pt>
                <c:pt idx="1879">
                  <c:v>2/22/2023</c:v>
                </c:pt>
                <c:pt idx="1880">
                  <c:v>2/23/2023</c:v>
                </c:pt>
                <c:pt idx="1881">
                  <c:v>2/24/2023</c:v>
                </c:pt>
                <c:pt idx="1882">
                  <c:v>2/25/2023</c:v>
                </c:pt>
                <c:pt idx="1883">
                  <c:v>2/26/2023</c:v>
                </c:pt>
                <c:pt idx="1884">
                  <c:v>2/27/2023</c:v>
                </c:pt>
                <c:pt idx="1885">
                  <c:v>2/28/2023</c:v>
                </c:pt>
                <c:pt idx="1886">
                  <c:v>3/1/2023</c:v>
                </c:pt>
                <c:pt idx="1887">
                  <c:v>3/2/2023</c:v>
                </c:pt>
                <c:pt idx="1888">
                  <c:v>3/3/2023</c:v>
                </c:pt>
                <c:pt idx="1889">
                  <c:v>3/4/2023</c:v>
                </c:pt>
                <c:pt idx="1890">
                  <c:v>3/5/2023</c:v>
                </c:pt>
                <c:pt idx="1891">
                  <c:v>3/6/2023</c:v>
                </c:pt>
                <c:pt idx="1892">
                  <c:v>3/7/2023</c:v>
                </c:pt>
                <c:pt idx="1893">
                  <c:v>3/8/2023</c:v>
                </c:pt>
                <c:pt idx="1894">
                  <c:v>3/9/2023</c:v>
                </c:pt>
                <c:pt idx="1895">
                  <c:v>3/10/2023</c:v>
                </c:pt>
                <c:pt idx="1896">
                  <c:v>3/11/2023</c:v>
                </c:pt>
                <c:pt idx="1897">
                  <c:v>3/12/2023</c:v>
                </c:pt>
                <c:pt idx="1898">
                  <c:v>3/13/2023</c:v>
                </c:pt>
                <c:pt idx="1899">
                  <c:v>3/14/2023</c:v>
                </c:pt>
                <c:pt idx="1900">
                  <c:v>3/15/2023</c:v>
                </c:pt>
                <c:pt idx="1901">
                  <c:v>3/16/2023</c:v>
                </c:pt>
                <c:pt idx="1902">
                  <c:v>3/17/2023</c:v>
                </c:pt>
                <c:pt idx="1903">
                  <c:v>3/18/2023</c:v>
                </c:pt>
                <c:pt idx="1904">
                  <c:v>3/19/2023</c:v>
                </c:pt>
                <c:pt idx="1905">
                  <c:v>3/20/2023</c:v>
                </c:pt>
                <c:pt idx="1906">
                  <c:v>3/21/2023</c:v>
                </c:pt>
                <c:pt idx="1907">
                  <c:v>3/22/2023</c:v>
                </c:pt>
                <c:pt idx="1908">
                  <c:v>3/23/2023</c:v>
                </c:pt>
                <c:pt idx="1909">
                  <c:v>3/24/2023</c:v>
                </c:pt>
                <c:pt idx="1910">
                  <c:v>3/25/2023</c:v>
                </c:pt>
                <c:pt idx="1911">
                  <c:v>3/26/2023</c:v>
                </c:pt>
                <c:pt idx="1912">
                  <c:v>3/27/2023</c:v>
                </c:pt>
                <c:pt idx="1913">
                  <c:v>3/28/2023</c:v>
                </c:pt>
                <c:pt idx="1914">
                  <c:v>3/29/2023</c:v>
                </c:pt>
                <c:pt idx="1915">
                  <c:v>3/30/2023</c:v>
                </c:pt>
                <c:pt idx="1916">
                  <c:v>3/31/2023</c:v>
                </c:pt>
                <c:pt idx="1917">
                  <c:v>4/1/2023</c:v>
                </c:pt>
                <c:pt idx="1918">
                  <c:v>4/2/2023</c:v>
                </c:pt>
                <c:pt idx="1919">
                  <c:v>4/3/2023</c:v>
                </c:pt>
                <c:pt idx="1920">
                  <c:v>4/4/2023</c:v>
                </c:pt>
                <c:pt idx="1921">
                  <c:v>4/5/2023</c:v>
                </c:pt>
                <c:pt idx="1922">
                  <c:v>4/6/2023</c:v>
                </c:pt>
                <c:pt idx="1923">
                  <c:v>4/7/2023</c:v>
                </c:pt>
                <c:pt idx="1924">
                  <c:v>4/8/2023</c:v>
                </c:pt>
                <c:pt idx="1925">
                  <c:v>4/9/2023</c:v>
                </c:pt>
                <c:pt idx="1926">
                  <c:v>4/10/2023</c:v>
                </c:pt>
                <c:pt idx="1927">
                  <c:v>4/11/2023</c:v>
                </c:pt>
                <c:pt idx="1928">
                  <c:v>4/12/2023</c:v>
                </c:pt>
                <c:pt idx="1929">
                  <c:v>4/13/2023</c:v>
                </c:pt>
                <c:pt idx="1930">
                  <c:v>4/14/2023</c:v>
                </c:pt>
                <c:pt idx="1931">
                  <c:v>4/15/2023</c:v>
                </c:pt>
                <c:pt idx="1932">
                  <c:v>4/16/2023</c:v>
                </c:pt>
                <c:pt idx="1933">
                  <c:v>4/17/2023</c:v>
                </c:pt>
                <c:pt idx="1934">
                  <c:v>4/18/2023</c:v>
                </c:pt>
                <c:pt idx="1935">
                  <c:v>4/19/2023</c:v>
                </c:pt>
                <c:pt idx="1936">
                  <c:v>4/20/2023</c:v>
                </c:pt>
                <c:pt idx="1937">
                  <c:v>4/21/2023</c:v>
                </c:pt>
                <c:pt idx="1938">
                  <c:v>4/22/2023</c:v>
                </c:pt>
                <c:pt idx="1939">
                  <c:v>4/23/2023</c:v>
                </c:pt>
                <c:pt idx="1940">
                  <c:v>4/24/2023</c:v>
                </c:pt>
                <c:pt idx="1941">
                  <c:v>4/25/2023</c:v>
                </c:pt>
                <c:pt idx="1942">
                  <c:v>4/26/2023</c:v>
                </c:pt>
                <c:pt idx="1943">
                  <c:v>4/27/2023</c:v>
                </c:pt>
                <c:pt idx="1944">
                  <c:v>4/28/2023</c:v>
                </c:pt>
                <c:pt idx="1945">
                  <c:v>4/29/2023</c:v>
                </c:pt>
                <c:pt idx="1946">
                  <c:v>4/30/2023</c:v>
                </c:pt>
                <c:pt idx="1947">
                  <c:v>5/1/2023</c:v>
                </c:pt>
                <c:pt idx="1948">
                  <c:v>5/2/2023</c:v>
                </c:pt>
                <c:pt idx="1949">
                  <c:v>5/3/2023</c:v>
                </c:pt>
                <c:pt idx="1950">
                  <c:v>5/4/2023</c:v>
                </c:pt>
                <c:pt idx="1951">
                  <c:v>5/5/2023</c:v>
                </c:pt>
                <c:pt idx="1952">
                  <c:v>5/6/2023</c:v>
                </c:pt>
                <c:pt idx="1953">
                  <c:v>5/7/2023</c:v>
                </c:pt>
                <c:pt idx="1954">
                  <c:v>5/8/2023</c:v>
                </c:pt>
                <c:pt idx="1955">
                  <c:v>5/9/2023</c:v>
                </c:pt>
                <c:pt idx="1956">
                  <c:v>5/10/2023</c:v>
                </c:pt>
                <c:pt idx="1957">
                  <c:v>5/11/2023</c:v>
                </c:pt>
                <c:pt idx="1958">
                  <c:v>5/12/2023</c:v>
                </c:pt>
                <c:pt idx="1959">
                  <c:v>5/13/2023</c:v>
                </c:pt>
                <c:pt idx="1960">
                  <c:v>5/14/2023</c:v>
                </c:pt>
                <c:pt idx="1961">
                  <c:v>5/15/2023</c:v>
                </c:pt>
                <c:pt idx="1962">
                  <c:v>5/16/2023</c:v>
                </c:pt>
                <c:pt idx="1963">
                  <c:v>5/17/2023</c:v>
                </c:pt>
                <c:pt idx="1964">
                  <c:v>5/18/2023</c:v>
                </c:pt>
                <c:pt idx="1965">
                  <c:v>5/19/2023</c:v>
                </c:pt>
                <c:pt idx="1966">
                  <c:v>5/20/2023</c:v>
                </c:pt>
                <c:pt idx="1967">
                  <c:v>5/21/2023</c:v>
                </c:pt>
                <c:pt idx="1968">
                  <c:v>5/22/2023</c:v>
                </c:pt>
                <c:pt idx="1969">
                  <c:v>5/23/2023</c:v>
                </c:pt>
                <c:pt idx="1970">
                  <c:v>5/24/2023</c:v>
                </c:pt>
                <c:pt idx="1971">
                  <c:v>5/25/2023</c:v>
                </c:pt>
                <c:pt idx="1972">
                  <c:v>5/26/2023</c:v>
                </c:pt>
                <c:pt idx="1973">
                  <c:v>5/27/2023</c:v>
                </c:pt>
                <c:pt idx="1974">
                  <c:v>5/28/2023</c:v>
                </c:pt>
                <c:pt idx="1975">
                  <c:v>5/29/2023</c:v>
                </c:pt>
                <c:pt idx="1976">
                  <c:v>5/30/2023</c:v>
                </c:pt>
                <c:pt idx="1977">
                  <c:v>5/31/2023</c:v>
                </c:pt>
                <c:pt idx="1978">
                  <c:v>6/1/2023</c:v>
                </c:pt>
                <c:pt idx="1979">
                  <c:v>6/2/2023</c:v>
                </c:pt>
                <c:pt idx="1980">
                  <c:v>6/3/2023</c:v>
                </c:pt>
                <c:pt idx="1981">
                  <c:v>6/4/2023</c:v>
                </c:pt>
                <c:pt idx="1982">
                  <c:v>6/5/2023</c:v>
                </c:pt>
                <c:pt idx="1983">
                  <c:v>6/6/2023</c:v>
                </c:pt>
                <c:pt idx="1984">
                  <c:v>6/7/2023</c:v>
                </c:pt>
                <c:pt idx="1985">
                  <c:v>6/8/2023</c:v>
                </c:pt>
                <c:pt idx="1986">
                  <c:v>6/9/2023</c:v>
                </c:pt>
                <c:pt idx="1987">
                  <c:v>6/10/2023</c:v>
                </c:pt>
                <c:pt idx="1988">
                  <c:v>6/11/2023</c:v>
                </c:pt>
                <c:pt idx="1989">
                  <c:v>6/12/2023</c:v>
                </c:pt>
                <c:pt idx="1990">
                  <c:v>6/13/2023</c:v>
                </c:pt>
                <c:pt idx="1991">
                  <c:v>6/14/2023</c:v>
                </c:pt>
                <c:pt idx="1992">
                  <c:v>6/15/2023</c:v>
                </c:pt>
                <c:pt idx="1993">
                  <c:v>6/16/2023</c:v>
                </c:pt>
                <c:pt idx="1994">
                  <c:v>6/17/2023</c:v>
                </c:pt>
                <c:pt idx="1995">
                  <c:v>6/18/2023</c:v>
                </c:pt>
                <c:pt idx="1996">
                  <c:v>6/19/2023</c:v>
                </c:pt>
                <c:pt idx="1997">
                  <c:v>6/20/2023</c:v>
                </c:pt>
                <c:pt idx="1998">
                  <c:v>6/21/2023</c:v>
                </c:pt>
                <c:pt idx="1999">
                  <c:v>6/22/2023</c:v>
                </c:pt>
                <c:pt idx="2000">
                  <c:v>6/23/2023</c:v>
                </c:pt>
                <c:pt idx="2001">
                  <c:v>6/24/2023</c:v>
                </c:pt>
                <c:pt idx="2002">
                  <c:v>6/25/2023</c:v>
                </c:pt>
                <c:pt idx="2003">
                  <c:v>6/26/2023</c:v>
                </c:pt>
                <c:pt idx="2004">
                  <c:v>6/27/2023</c:v>
                </c:pt>
                <c:pt idx="2005">
                  <c:v>6/28/2023</c:v>
                </c:pt>
                <c:pt idx="2006">
                  <c:v>6/29/2023</c:v>
                </c:pt>
                <c:pt idx="2007">
                  <c:v>6/30/2023</c:v>
                </c:pt>
                <c:pt idx="2008">
                  <c:v>7/1/2023</c:v>
                </c:pt>
                <c:pt idx="2009">
                  <c:v>7/2/2023</c:v>
                </c:pt>
                <c:pt idx="2010">
                  <c:v>7/3/2023</c:v>
                </c:pt>
                <c:pt idx="2011">
                  <c:v>7/4/2023</c:v>
                </c:pt>
                <c:pt idx="2012">
                  <c:v>7/5/2023</c:v>
                </c:pt>
                <c:pt idx="2013">
                  <c:v>7/6/2023</c:v>
                </c:pt>
                <c:pt idx="2014">
                  <c:v>7/7/2023</c:v>
                </c:pt>
                <c:pt idx="2015">
                  <c:v>7/8/2023</c:v>
                </c:pt>
                <c:pt idx="2016">
                  <c:v>7/9/2023</c:v>
                </c:pt>
                <c:pt idx="2017">
                  <c:v>7/10/2023</c:v>
                </c:pt>
                <c:pt idx="2018">
                  <c:v>7/11/2023</c:v>
                </c:pt>
                <c:pt idx="2019">
                  <c:v>7/12/2023</c:v>
                </c:pt>
                <c:pt idx="2020">
                  <c:v>7/13/2023</c:v>
                </c:pt>
                <c:pt idx="2021">
                  <c:v>7/14/2023</c:v>
                </c:pt>
                <c:pt idx="2022">
                  <c:v>7/15/2023</c:v>
                </c:pt>
                <c:pt idx="2023">
                  <c:v>7/16/2023</c:v>
                </c:pt>
                <c:pt idx="2024">
                  <c:v>7/17/2023</c:v>
                </c:pt>
                <c:pt idx="2025">
                  <c:v>7/18/2023</c:v>
                </c:pt>
                <c:pt idx="2026">
                  <c:v>7/19/2023</c:v>
                </c:pt>
                <c:pt idx="2027">
                  <c:v>7/20/2023</c:v>
                </c:pt>
                <c:pt idx="2028">
                  <c:v>7/21/2023</c:v>
                </c:pt>
                <c:pt idx="2029">
                  <c:v>7/22/2023</c:v>
                </c:pt>
                <c:pt idx="2030">
                  <c:v>7/23/2023</c:v>
                </c:pt>
                <c:pt idx="2031">
                  <c:v>7/24/2023</c:v>
                </c:pt>
                <c:pt idx="2032">
                  <c:v>7/25/2023</c:v>
                </c:pt>
                <c:pt idx="2033">
                  <c:v>7/26/2023</c:v>
                </c:pt>
                <c:pt idx="2034">
                  <c:v>7/27/2023</c:v>
                </c:pt>
                <c:pt idx="2035">
                  <c:v>7/28/2023</c:v>
                </c:pt>
                <c:pt idx="2036">
                  <c:v>7/29/2023</c:v>
                </c:pt>
                <c:pt idx="2037">
                  <c:v>7/30/2023</c:v>
                </c:pt>
                <c:pt idx="2038">
                  <c:v>7/31/2023</c:v>
                </c:pt>
                <c:pt idx="2039">
                  <c:v>8/1/2023</c:v>
                </c:pt>
                <c:pt idx="2040">
                  <c:v>8/2/2023</c:v>
                </c:pt>
                <c:pt idx="2041">
                  <c:v>8/3/2023</c:v>
                </c:pt>
                <c:pt idx="2042">
                  <c:v>8/4/2023</c:v>
                </c:pt>
                <c:pt idx="2043">
                  <c:v>8/5/2023</c:v>
                </c:pt>
                <c:pt idx="2044">
                  <c:v>8/6/2023</c:v>
                </c:pt>
                <c:pt idx="2045">
                  <c:v>8/7/2023</c:v>
                </c:pt>
                <c:pt idx="2046">
                  <c:v>8/8/2023</c:v>
                </c:pt>
                <c:pt idx="2047">
                  <c:v>8/9/2023</c:v>
                </c:pt>
                <c:pt idx="2048">
                  <c:v>8/10/2023</c:v>
                </c:pt>
                <c:pt idx="2049">
                  <c:v>8/11/2023</c:v>
                </c:pt>
                <c:pt idx="2050">
                  <c:v>8/12/2023</c:v>
                </c:pt>
                <c:pt idx="2051">
                  <c:v>8/13/2023</c:v>
                </c:pt>
                <c:pt idx="2052">
                  <c:v>8/14/2023</c:v>
                </c:pt>
                <c:pt idx="2053">
                  <c:v>8/15/2023</c:v>
                </c:pt>
                <c:pt idx="2054">
                  <c:v>8/16/2023</c:v>
                </c:pt>
                <c:pt idx="2055">
                  <c:v>8/17/2023</c:v>
                </c:pt>
                <c:pt idx="2056">
                  <c:v>8/18/2023</c:v>
                </c:pt>
                <c:pt idx="2057">
                  <c:v>8/19/2023</c:v>
                </c:pt>
                <c:pt idx="2058">
                  <c:v>8/20/2023</c:v>
                </c:pt>
                <c:pt idx="2059">
                  <c:v>8/21/2023</c:v>
                </c:pt>
                <c:pt idx="2060">
                  <c:v>8/22/2023</c:v>
                </c:pt>
                <c:pt idx="2061">
                  <c:v>8/23/2023</c:v>
                </c:pt>
                <c:pt idx="2062">
                  <c:v>8/24/2023</c:v>
                </c:pt>
                <c:pt idx="2063">
                  <c:v>8/25/2023</c:v>
                </c:pt>
                <c:pt idx="2064">
                  <c:v>8/26/2023</c:v>
                </c:pt>
                <c:pt idx="2065">
                  <c:v>8/27/2023</c:v>
                </c:pt>
                <c:pt idx="2066">
                  <c:v>8/28/2023</c:v>
                </c:pt>
                <c:pt idx="2067">
                  <c:v>8/29/2023</c:v>
                </c:pt>
                <c:pt idx="2068">
                  <c:v>8/30/2023</c:v>
                </c:pt>
                <c:pt idx="2069">
                  <c:v>8/31/2023</c:v>
                </c:pt>
                <c:pt idx="2070">
                  <c:v>9/1/2023</c:v>
                </c:pt>
                <c:pt idx="2071">
                  <c:v>9/2/2023</c:v>
                </c:pt>
                <c:pt idx="2072">
                  <c:v>9/3/2023</c:v>
                </c:pt>
                <c:pt idx="2073">
                  <c:v>9/4/2023</c:v>
                </c:pt>
                <c:pt idx="2074">
                  <c:v>9/5/2023</c:v>
                </c:pt>
                <c:pt idx="2075">
                  <c:v>9/6/2023</c:v>
                </c:pt>
                <c:pt idx="2076">
                  <c:v>9/7/2023</c:v>
                </c:pt>
                <c:pt idx="2077">
                  <c:v>9/8/2023</c:v>
                </c:pt>
                <c:pt idx="2078">
                  <c:v>9/9/2023</c:v>
                </c:pt>
                <c:pt idx="2079">
                  <c:v>9/10/2023</c:v>
                </c:pt>
                <c:pt idx="2080">
                  <c:v>9/11/2023</c:v>
                </c:pt>
                <c:pt idx="2081">
                  <c:v>9/12/2023</c:v>
                </c:pt>
                <c:pt idx="2082">
                  <c:v>9/13/2023</c:v>
                </c:pt>
                <c:pt idx="2083">
                  <c:v>9/14/2023</c:v>
                </c:pt>
                <c:pt idx="2084">
                  <c:v>9/15/2023</c:v>
                </c:pt>
                <c:pt idx="2085">
                  <c:v>9/16/2023</c:v>
                </c:pt>
                <c:pt idx="2086">
                  <c:v>9/17/2023</c:v>
                </c:pt>
                <c:pt idx="2087">
                  <c:v>9/18/2023</c:v>
                </c:pt>
                <c:pt idx="2088">
                  <c:v>9/19/2023</c:v>
                </c:pt>
                <c:pt idx="2089">
                  <c:v>9/20/2023</c:v>
                </c:pt>
                <c:pt idx="2090">
                  <c:v>9/21/2023</c:v>
                </c:pt>
                <c:pt idx="2091">
                  <c:v>9/22/2023</c:v>
                </c:pt>
                <c:pt idx="2092">
                  <c:v>9/23/2023</c:v>
                </c:pt>
                <c:pt idx="2093">
                  <c:v>9/24/2023</c:v>
                </c:pt>
                <c:pt idx="2094">
                  <c:v>9/25/2023</c:v>
                </c:pt>
                <c:pt idx="2095">
                  <c:v>9/26/2023</c:v>
                </c:pt>
                <c:pt idx="2096">
                  <c:v>9/27/2023</c:v>
                </c:pt>
                <c:pt idx="2097">
                  <c:v>9/28/2023</c:v>
                </c:pt>
                <c:pt idx="2098">
                  <c:v>9/29/2023</c:v>
                </c:pt>
                <c:pt idx="2099">
                  <c:v>9/30/2023</c:v>
                </c:pt>
                <c:pt idx="2100">
                  <c:v>10/1/2023</c:v>
                </c:pt>
                <c:pt idx="2101">
                  <c:v>10/2/2023</c:v>
                </c:pt>
                <c:pt idx="2102">
                  <c:v>10/3/2023</c:v>
                </c:pt>
                <c:pt idx="2103">
                  <c:v>10/4/2023</c:v>
                </c:pt>
                <c:pt idx="2104">
                  <c:v>10/5/2023</c:v>
                </c:pt>
                <c:pt idx="2105">
                  <c:v>10/6/2023</c:v>
                </c:pt>
                <c:pt idx="2106">
                  <c:v>10/7/2023</c:v>
                </c:pt>
                <c:pt idx="2107">
                  <c:v>10/8/2023</c:v>
                </c:pt>
                <c:pt idx="2108">
                  <c:v>10/9/2023</c:v>
                </c:pt>
                <c:pt idx="2109">
                  <c:v>10/10/2023</c:v>
                </c:pt>
                <c:pt idx="2110">
                  <c:v>10/11/2023</c:v>
                </c:pt>
                <c:pt idx="2111">
                  <c:v>10/12/2023</c:v>
                </c:pt>
                <c:pt idx="2112">
                  <c:v>10/13/2023</c:v>
                </c:pt>
                <c:pt idx="2113">
                  <c:v>10/14/2023</c:v>
                </c:pt>
                <c:pt idx="2114">
                  <c:v>10/15/2023</c:v>
                </c:pt>
                <c:pt idx="2115">
                  <c:v>10/16/2023</c:v>
                </c:pt>
                <c:pt idx="2116">
                  <c:v>10/17/2023</c:v>
                </c:pt>
                <c:pt idx="2117">
                  <c:v>10/18/2023</c:v>
                </c:pt>
                <c:pt idx="2118">
                  <c:v>10/19/2023</c:v>
                </c:pt>
                <c:pt idx="2119">
                  <c:v>10/20/2023</c:v>
                </c:pt>
                <c:pt idx="2120">
                  <c:v>10/21/2023</c:v>
                </c:pt>
                <c:pt idx="2121">
                  <c:v>10/22/2023</c:v>
                </c:pt>
                <c:pt idx="2122">
                  <c:v>10/23/2023</c:v>
                </c:pt>
                <c:pt idx="2123">
                  <c:v>10/24/2023</c:v>
                </c:pt>
                <c:pt idx="2124">
                  <c:v>10/25/2023</c:v>
                </c:pt>
                <c:pt idx="2125">
                  <c:v>10/26/2023</c:v>
                </c:pt>
                <c:pt idx="2126">
                  <c:v>10/27/2023</c:v>
                </c:pt>
                <c:pt idx="2127">
                  <c:v>10/28/2023</c:v>
                </c:pt>
                <c:pt idx="2128">
                  <c:v>10/29/2023</c:v>
                </c:pt>
                <c:pt idx="2129">
                  <c:v>10/30/2023</c:v>
                </c:pt>
                <c:pt idx="2130">
                  <c:v>10/31/2023</c:v>
                </c:pt>
                <c:pt idx="2131">
                  <c:v>11/1/2023</c:v>
                </c:pt>
                <c:pt idx="2132">
                  <c:v>11/2/2023</c:v>
                </c:pt>
                <c:pt idx="2133">
                  <c:v>11/3/2023</c:v>
                </c:pt>
                <c:pt idx="2134">
                  <c:v>11/4/2023</c:v>
                </c:pt>
                <c:pt idx="2135">
                  <c:v>11/5/2023</c:v>
                </c:pt>
                <c:pt idx="2136">
                  <c:v>11/6/2023</c:v>
                </c:pt>
                <c:pt idx="2137">
                  <c:v>11/7/2023</c:v>
                </c:pt>
                <c:pt idx="2138">
                  <c:v>11/8/2023</c:v>
                </c:pt>
                <c:pt idx="2139">
                  <c:v>11/9/2023</c:v>
                </c:pt>
                <c:pt idx="2140">
                  <c:v>11/10/2023</c:v>
                </c:pt>
                <c:pt idx="2141">
                  <c:v>11/11/2023</c:v>
                </c:pt>
                <c:pt idx="2142">
                  <c:v>11/12/2023</c:v>
                </c:pt>
                <c:pt idx="2143">
                  <c:v>11/13/2023</c:v>
                </c:pt>
                <c:pt idx="2144">
                  <c:v>11/14/2023</c:v>
                </c:pt>
                <c:pt idx="2145">
                  <c:v>11/15/2023</c:v>
                </c:pt>
                <c:pt idx="2146">
                  <c:v>11/16/2023</c:v>
                </c:pt>
                <c:pt idx="2147">
                  <c:v>11/17/2023</c:v>
                </c:pt>
                <c:pt idx="2148">
                  <c:v>11/18/2023</c:v>
                </c:pt>
                <c:pt idx="2149">
                  <c:v>11/19/2023</c:v>
                </c:pt>
                <c:pt idx="2150">
                  <c:v>11/20/2023</c:v>
                </c:pt>
                <c:pt idx="2151">
                  <c:v>11/21/2023</c:v>
                </c:pt>
                <c:pt idx="2152">
                  <c:v>11/22/2023</c:v>
                </c:pt>
                <c:pt idx="2153">
                  <c:v>11/23/2023</c:v>
                </c:pt>
                <c:pt idx="2154">
                  <c:v>11/24/2023</c:v>
                </c:pt>
                <c:pt idx="2155">
                  <c:v>11/25/2023</c:v>
                </c:pt>
                <c:pt idx="2156">
                  <c:v>11/26/2023</c:v>
                </c:pt>
                <c:pt idx="2157">
                  <c:v>11/27/2023</c:v>
                </c:pt>
                <c:pt idx="2158">
                  <c:v>11/28/2023</c:v>
                </c:pt>
                <c:pt idx="2159">
                  <c:v>11/29/2023</c:v>
                </c:pt>
                <c:pt idx="2160">
                  <c:v>11/30/2023</c:v>
                </c:pt>
                <c:pt idx="2161">
                  <c:v>12/1/2023</c:v>
                </c:pt>
                <c:pt idx="2162">
                  <c:v>12/2/2023</c:v>
                </c:pt>
                <c:pt idx="2163">
                  <c:v>12/3/2023</c:v>
                </c:pt>
                <c:pt idx="2164">
                  <c:v>12/4/2023</c:v>
                </c:pt>
                <c:pt idx="2165">
                  <c:v>12/5/2023</c:v>
                </c:pt>
                <c:pt idx="2166">
                  <c:v>12/6/2023</c:v>
                </c:pt>
                <c:pt idx="2167">
                  <c:v>12/7/2023</c:v>
                </c:pt>
                <c:pt idx="2168">
                  <c:v>12/8/2023</c:v>
                </c:pt>
                <c:pt idx="2169">
                  <c:v>12/9/2023</c:v>
                </c:pt>
                <c:pt idx="2170">
                  <c:v>12/10/2023</c:v>
                </c:pt>
                <c:pt idx="2171">
                  <c:v>12/11/2023</c:v>
                </c:pt>
                <c:pt idx="2172">
                  <c:v>12/12/2023</c:v>
                </c:pt>
                <c:pt idx="2173">
                  <c:v>12/13/2023</c:v>
                </c:pt>
                <c:pt idx="2174">
                  <c:v>12/14/2023</c:v>
                </c:pt>
                <c:pt idx="2175">
                  <c:v>12/15/2023</c:v>
                </c:pt>
                <c:pt idx="2176">
                  <c:v>12/16/2023</c:v>
                </c:pt>
                <c:pt idx="2177">
                  <c:v>12/17/2023</c:v>
                </c:pt>
                <c:pt idx="2178">
                  <c:v>12/18/2023</c:v>
                </c:pt>
                <c:pt idx="2179">
                  <c:v>12/19/2023</c:v>
                </c:pt>
                <c:pt idx="2180">
                  <c:v>12/20/2023</c:v>
                </c:pt>
                <c:pt idx="2181">
                  <c:v>12/21/2023</c:v>
                </c:pt>
                <c:pt idx="2182">
                  <c:v>12/22/2023</c:v>
                </c:pt>
                <c:pt idx="2183">
                  <c:v>12/23/2023</c:v>
                </c:pt>
                <c:pt idx="2184">
                  <c:v>12/24/2023</c:v>
                </c:pt>
                <c:pt idx="2185">
                  <c:v>12/25/2023</c:v>
                </c:pt>
                <c:pt idx="2186">
                  <c:v>12/26/2023</c:v>
                </c:pt>
                <c:pt idx="2187">
                  <c:v>12/27/2023</c:v>
                </c:pt>
                <c:pt idx="2188">
                  <c:v>12/28/2023</c:v>
                </c:pt>
                <c:pt idx="2189">
                  <c:v>12/29/2023</c:v>
                </c:pt>
                <c:pt idx="2190">
                  <c:v>12/30/2023</c:v>
                </c:pt>
                <c:pt idx="2191">
                  <c:v>12/31/2023</c:v>
                </c:pt>
                <c:pt idx="2192">
                  <c:v>1/1/2024</c:v>
                </c:pt>
                <c:pt idx="2193">
                  <c:v>1/2/2024</c:v>
                </c:pt>
                <c:pt idx="2194">
                  <c:v>1/3/2024</c:v>
                </c:pt>
                <c:pt idx="2195">
                  <c:v>1/4/2024</c:v>
                </c:pt>
                <c:pt idx="2196">
                  <c:v>1/5/2024</c:v>
                </c:pt>
                <c:pt idx="2197">
                  <c:v>1/6/2024</c:v>
                </c:pt>
                <c:pt idx="2198">
                  <c:v>1/7/2024</c:v>
                </c:pt>
                <c:pt idx="2199">
                  <c:v>1/8/2024</c:v>
                </c:pt>
                <c:pt idx="2200">
                  <c:v>1/9/2024</c:v>
                </c:pt>
                <c:pt idx="2201">
                  <c:v>1/10/2024</c:v>
                </c:pt>
                <c:pt idx="2202">
                  <c:v>1/11/2024</c:v>
                </c:pt>
                <c:pt idx="2203">
                  <c:v>1/12/2024</c:v>
                </c:pt>
                <c:pt idx="2204">
                  <c:v>1/13/2024</c:v>
                </c:pt>
                <c:pt idx="2205">
                  <c:v>1/14/2024</c:v>
                </c:pt>
                <c:pt idx="2206">
                  <c:v>1/15/2024</c:v>
                </c:pt>
                <c:pt idx="2207">
                  <c:v>1/16/2024</c:v>
                </c:pt>
                <c:pt idx="2208">
                  <c:v>1/17/2024</c:v>
                </c:pt>
                <c:pt idx="2209">
                  <c:v>1/18/2024</c:v>
                </c:pt>
                <c:pt idx="2210">
                  <c:v>1/19/2024</c:v>
                </c:pt>
                <c:pt idx="2211">
                  <c:v>1/20/2024</c:v>
                </c:pt>
                <c:pt idx="2212">
                  <c:v>1/21/2024</c:v>
                </c:pt>
                <c:pt idx="2213">
                  <c:v>1/22/2024</c:v>
                </c:pt>
                <c:pt idx="2214">
                  <c:v>1/23/2024</c:v>
                </c:pt>
                <c:pt idx="2215">
                  <c:v>1/24/2024</c:v>
                </c:pt>
                <c:pt idx="2216">
                  <c:v>1/25/2024</c:v>
                </c:pt>
                <c:pt idx="2217">
                  <c:v>1/26/2024</c:v>
                </c:pt>
                <c:pt idx="2218">
                  <c:v>1/27/2024</c:v>
                </c:pt>
                <c:pt idx="2219">
                  <c:v>1/28/2024</c:v>
                </c:pt>
                <c:pt idx="2220">
                  <c:v>1/29/2024</c:v>
                </c:pt>
                <c:pt idx="2221">
                  <c:v>1/30/2024</c:v>
                </c:pt>
                <c:pt idx="2222">
                  <c:v>1/31/2024</c:v>
                </c:pt>
                <c:pt idx="2223">
                  <c:v>2/1/2024</c:v>
                </c:pt>
                <c:pt idx="2224">
                  <c:v>2/2/2024</c:v>
                </c:pt>
                <c:pt idx="2225">
                  <c:v>2/3/2024</c:v>
                </c:pt>
                <c:pt idx="2226">
                  <c:v>2/4/2024</c:v>
                </c:pt>
                <c:pt idx="2227">
                  <c:v>2/5/2024</c:v>
                </c:pt>
                <c:pt idx="2228">
                  <c:v>2/6/2024</c:v>
                </c:pt>
                <c:pt idx="2229">
                  <c:v>2/7/2024</c:v>
                </c:pt>
                <c:pt idx="2230">
                  <c:v>2/8/2024</c:v>
                </c:pt>
                <c:pt idx="2231">
                  <c:v>2/9/2024</c:v>
                </c:pt>
                <c:pt idx="2232">
                  <c:v>2/10/2024</c:v>
                </c:pt>
                <c:pt idx="2233">
                  <c:v>2/11/2024</c:v>
                </c:pt>
                <c:pt idx="2234">
                  <c:v>2/12/2024</c:v>
                </c:pt>
                <c:pt idx="2235">
                  <c:v>2/13/2024</c:v>
                </c:pt>
                <c:pt idx="2236">
                  <c:v>2/14/2024</c:v>
                </c:pt>
                <c:pt idx="2237">
                  <c:v>2/15/2024</c:v>
                </c:pt>
                <c:pt idx="2238">
                  <c:v>2/16/2024</c:v>
                </c:pt>
                <c:pt idx="2239">
                  <c:v>2/17/2024</c:v>
                </c:pt>
                <c:pt idx="2240">
                  <c:v>2/18/2024</c:v>
                </c:pt>
                <c:pt idx="2241">
                  <c:v>2/19/2024</c:v>
                </c:pt>
                <c:pt idx="2242">
                  <c:v>2/20/2024</c:v>
                </c:pt>
                <c:pt idx="2243">
                  <c:v>2/21/2024</c:v>
                </c:pt>
                <c:pt idx="2244">
                  <c:v>2/22/2024</c:v>
                </c:pt>
                <c:pt idx="2245">
                  <c:v>2/23/2024</c:v>
                </c:pt>
                <c:pt idx="2246">
                  <c:v>2/24/2024</c:v>
                </c:pt>
                <c:pt idx="2247">
                  <c:v>2/25/2024</c:v>
                </c:pt>
                <c:pt idx="2248">
                  <c:v>2/26/2024</c:v>
                </c:pt>
                <c:pt idx="2249">
                  <c:v>2/27/2024</c:v>
                </c:pt>
                <c:pt idx="2250">
                  <c:v>2/28/2024</c:v>
                </c:pt>
                <c:pt idx="2251">
                  <c:v>2/29/2024</c:v>
                </c:pt>
                <c:pt idx="2252">
                  <c:v>3/1/2024</c:v>
                </c:pt>
                <c:pt idx="2253">
                  <c:v>3/2/2024</c:v>
                </c:pt>
                <c:pt idx="2254">
                  <c:v>3/3/2024</c:v>
                </c:pt>
                <c:pt idx="2255">
                  <c:v>3/4/2024</c:v>
                </c:pt>
                <c:pt idx="2256">
                  <c:v>3/5/2024</c:v>
                </c:pt>
                <c:pt idx="2257">
                  <c:v>3/6/2024</c:v>
                </c:pt>
                <c:pt idx="2258">
                  <c:v>3/7/2024</c:v>
                </c:pt>
                <c:pt idx="2259">
                  <c:v>3/8/2024</c:v>
                </c:pt>
                <c:pt idx="2260">
                  <c:v>3/9/2024</c:v>
                </c:pt>
                <c:pt idx="2261">
                  <c:v>3/10/2024</c:v>
                </c:pt>
                <c:pt idx="2262">
                  <c:v>3/11/2024</c:v>
                </c:pt>
                <c:pt idx="2263">
                  <c:v>3/12/2024</c:v>
                </c:pt>
                <c:pt idx="2264">
                  <c:v>3/13/2024</c:v>
                </c:pt>
                <c:pt idx="2265">
                  <c:v>3/14/2024</c:v>
                </c:pt>
                <c:pt idx="2266">
                  <c:v>3/15/2024</c:v>
                </c:pt>
                <c:pt idx="2267">
                  <c:v>3/16/2024</c:v>
                </c:pt>
                <c:pt idx="2268">
                  <c:v>3/17/2024</c:v>
                </c:pt>
                <c:pt idx="2269">
                  <c:v>3/18/2024</c:v>
                </c:pt>
                <c:pt idx="2270">
                  <c:v>3/19/2024</c:v>
                </c:pt>
                <c:pt idx="2271">
                  <c:v>3/20/2024</c:v>
                </c:pt>
                <c:pt idx="2272">
                  <c:v>3/21/2024</c:v>
                </c:pt>
                <c:pt idx="2273">
                  <c:v>3/22/2024</c:v>
                </c:pt>
                <c:pt idx="2274">
                  <c:v>3/23/2024</c:v>
                </c:pt>
                <c:pt idx="2275">
                  <c:v>3/24/2024</c:v>
                </c:pt>
                <c:pt idx="2276">
                  <c:v>3/25/2024</c:v>
                </c:pt>
                <c:pt idx="2277">
                  <c:v>3/26/2024</c:v>
                </c:pt>
                <c:pt idx="2278">
                  <c:v>3/27/2024</c:v>
                </c:pt>
                <c:pt idx="2279">
                  <c:v>3/28/2024</c:v>
                </c:pt>
                <c:pt idx="2280">
                  <c:v>3/29/2024</c:v>
                </c:pt>
                <c:pt idx="2281">
                  <c:v>3/30/2024</c:v>
                </c:pt>
                <c:pt idx="2282">
                  <c:v>3/31/2024</c:v>
                </c:pt>
                <c:pt idx="2283">
                  <c:v>4/1/2024</c:v>
                </c:pt>
                <c:pt idx="2284">
                  <c:v>4/2/2024</c:v>
                </c:pt>
                <c:pt idx="2285">
                  <c:v>4/3/2024</c:v>
                </c:pt>
                <c:pt idx="2286">
                  <c:v>4/4/2024</c:v>
                </c:pt>
                <c:pt idx="2287">
                  <c:v>4/5/2024</c:v>
                </c:pt>
                <c:pt idx="2288">
                  <c:v>4/6/2024</c:v>
                </c:pt>
                <c:pt idx="2289">
                  <c:v>4/7/2024</c:v>
                </c:pt>
                <c:pt idx="2290">
                  <c:v>4/8/2024</c:v>
                </c:pt>
                <c:pt idx="2291">
                  <c:v>4/9/2024</c:v>
                </c:pt>
                <c:pt idx="2292">
                  <c:v>4/10/2024</c:v>
                </c:pt>
                <c:pt idx="2293">
                  <c:v>4/11/2024</c:v>
                </c:pt>
                <c:pt idx="2294">
                  <c:v>4/12/2024</c:v>
                </c:pt>
                <c:pt idx="2295">
                  <c:v>4/13/2024</c:v>
                </c:pt>
                <c:pt idx="2296">
                  <c:v>4/14/2024</c:v>
                </c:pt>
                <c:pt idx="2297">
                  <c:v>4/15/2024</c:v>
                </c:pt>
                <c:pt idx="2298">
                  <c:v>4/16/2024</c:v>
                </c:pt>
                <c:pt idx="2299">
                  <c:v>4/17/2024</c:v>
                </c:pt>
                <c:pt idx="2300">
                  <c:v>4/18/2024</c:v>
                </c:pt>
                <c:pt idx="2301">
                  <c:v>4/19/2024</c:v>
                </c:pt>
                <c:pt idx="2302">
                  <c:v>4/20/2024</c:v>
                </c:pt>
                <c:pt idx="2303">
                  <c:v>4/21/2024</c:v>
                </c:pt>
                <c:pt idx="2304">
                  <c:v>4/22/2024</c:v>
                </c:pt>
                <c:pt idx="2305">
                  <c:v>4/23/2024</c:v>
                </c:pt>
                <c:pt idx="2306">
                  <c:v>4/24/2024</c:v>
                </c:pt>
                <c:pt idx="2307">
                  <c:v>4/25/2024</c:v>
                </c:pt>
                <c:pt idx="2308">
                  <c:v>4/26/2024</c:v>
                </c:pt>
                <c:pt idx="2309">
                  <c:v>4/27/2024</c:v>
                </c:pt>
                <c:pt idx="2310">
                  <c:v>4/28/2024</c:v>
                </c:pt>
                <c:pt idx="2311">
                  <c:v>4/29/2024</c:v>
                </c:pt>
                <c:pt idx="2312">
                  <c:v>4/30/2024</c:v>
                </c:pt>
                <c:pt idx="2313">
                  <c:v>5/1/2024</c:v>
                </c:pt>
                <c:pt idx="2314">
                  <c:v>5/2/2024</c:v>
                </c:pt>
                <c:pt idx="2315">
                  <c:v>5/3/2024</c:v>
                </c:pt>
                <c:pt idx="2316">
                  <c:v>5/4/2024</c:v>
                </c:pt>
                <c:pt idx="2317">
                  <c:v>5/5/2024</c:v>
                </c:pt>
                <c:pt idx="2318">
                  <c:v>5/6/2024</c:v>
                </c:pt>
                <c:pt idx="2319">
                  <c:v>5/7/2024</c:v>
                </c:pt>
                <c:pt idx="2320">
                  <c:v>5/8/2024</c:v>
                </c:pt>
                <c:pt idx="2321">
                  <c:v>5/9/2024</c:v>
                </c:pt>
                <c:pt idx="2322">
                  <c:v>5/10/2024</c:v>
                </c:pt>
                <c:pt idx="2323">
                  <c:v>5/11/2024</c:v>
                </c:pt>
                <c:pt idx="2324">
                  <c:v>5/12/2024</c:v>
                </c:pt>
                <c:pt idx="2325">
                  <c:v>5/13/2024</c:v>
                </c:pt>
                <c:pt idx="2326">
                  <c:v>5/14/2024</c:v>
                </c:pt>
                <c:pt idx="2327">
                  <c:v>5/15/2024</c:v>
                </c:pt>
                <c:pt idx="2328">
                  <c:v>5/16/2024</c:v>
                </c:pt>
                <c:pt idx="2329">
                  <c:v>5/17/2024</c:v>
                </c:pt>
                <c:pt idx="2330">
                  <c:v>5/18/2024</c:v>
                </c:pt>
                <c:pt idx="2331">
                  <c:v>5/19/2024</c:v>
                </c:pt>
                <c:pt idx="2332">
                  <c:v>5/20/2024</c:v>
                </c:pt>
                <c:pt idx="2333">
                  <c:v>5/21/2024</c:v>
                </c:pt>
                <c:pt idx="2334">
                  <c:v>5/22/2024</c:v>
                </c:pt>
                <c:pt idx="2335">
                  <c:v>5/23/2024</c:v>
                </c:pt>
                <c:pt idx="2336">
                  <c:v>5/24/2024</c:v>
                </c:pt>
                <c:pt idx="2337">
                  <c:v>5/25/2024</c:v>
                </c:pt>
                <c:pt idx="2338">
                  <c:v>5/26/2024</c:v>
                </c:pt>
                <c:pt idx="2339">
                  <c:v>5/27/2024</c:v>
                </c:pt>
                <c:pt idx="2340">
                  <c:v>5/28/2024</c:v>
                </c:pt>
                <c:pt idx="2341">
                  <c:v>5/29/2024</c:v>
                </c:pt>
                <c:pt idx="2342">
                  <c:v>5/30/2024</c:v>
                </c:pt>
                <c:pt idx="2343">
                  <c:v>5/31/2024</c:v>
                </c:pt>
                <c:pt idx="2344">
                  <c:v>6/1/2024</c:v>
                </c:pt>
                <c:pt idx="2345">
                  <c:v>6/2/2024</c:v>
                </c:pt>
                <c:pt idx="2346">
                  <c:v>6/3/2024</c:v>
                </c:pt>
                <c:pt idx="2347">
                  <c:v>6/4/2024</c:v>
                </c:pt>
                <c:pt idx="2348">
                  <c:v>6/5/2024</c:v>
                </c:pt>
                <c:pt idx="2349">
                  <c:v>6/6/2024</c:v>
                </c:pt>
                <c:pt idx="2350">
                  <c:v>6/7/2024</c:v>
                </c:pt>
                <c:pt idx="2351">
                  <c:v>6/8/2024</c:v>
                </c:pt>
                <c:pt idx="2352">
                  <c:v>6/9/2024</c:v>
                </c:pt>
                <c:pt idx="2353">
                  <c:v>6/10/2024</c:v>
                </c:pt>
                <c:pt idx="2354">
                  <c:v>6/11/2024</c:v>
                </c:pt>
                <c:pt idx="2355">
                  <c:v>6/12/2024</c:v>
                </c:pt>
                <c:pt idx="2356">
                  <c:v>6/13/2024</c:v>
                </c:pt>
                <c:pt idx="2357">
                  <c:v>6/14/2024</c:v>
                </c:pt>
                <c:pt idx="2358">
                  <c:v>6/15/2024</c:v>
                </c:pt>
                <c:pt idx="2359">
                  <c:v>6/16/2024</c:v>
                </c:pt>
                <c:pt idx="2360">
                  <c:v>6/17/2024</c:v>
                </c:pt>
                <c:pt idx="2361">
                  <c:v>6/18/2024</c:v>
                </c:pt>
                <c:pt idx="2362">
                  <c:v>6/19/2024</c:v>
                </c:pt>
                <c:pt idx="2363">
                  <c:v>6/20/2024</c:v>
                </c:pt>
                <c:pt idx="2364">
                  <c:v>6/21/2024</c:v>
                </c:pt>
                <c:pt idx="2365">
                  <c:v>6/22/2024</c:v>
                </c:pt>
                <c:pt idx="2366">
                  <c:v>6/23/2024</c:v>
                </c:pt>
                <c:pt idx="2367">
                  <c:v>6/24/2024</c:v>
                </c:pt>
                <c:pt idx="2368">
                  <c:v>6/25/2024</c:v>
                </c:pt>
                <c:pt idx="2369">
                  <c:v>6/26/2024</c:v>
                </c:pt>
                <c:pt idx="2370">
                  <c:v>6/27/2024</c:v>
                </c:pt>
                <c:pt idx="2371">
                  <c:v>6/28/2024</c:v>
                </c:pt>
                <c:pt idx="2372">
                  <c:v>6/29/2024</c:v>
                </c:pt>
                <c:pt idx="2373">
                  <c:v>6/30/2024</c:v>
                </c:pt>
                <c:pt idx="2374">
                  <c:v>7/1/2024</c:v>
                </c:pt>
                <c:pt idx="2375">
                  <c:v>7/2/2024</c:v>
                </c:pt>
                <c:pt idx="2376">
                  <c:v>7/3/2024</c:v>
                </c:pt>
                <c:pt idx="2377">
                  <c:v>7/4/2024</c:v>
                </c:pt>
                <c:pt idx="2378">
                  <c:v>7/5/2024</c:v>
                </c:pt>
                <c:pt idx="2379">
                  <c:v>7/6/2024</c:v>
                </c:pt>
                <c:pt idx="2380">
                  <c:v>7/7/2024</c:v>
                </c:pt>
                <c:pt idx="2381">
                  <c:v>7/8/2024</c:v>
                </c:pt>
                <c:pt idx="2382">
                  <c:v>7/9/2024</c:v>
                </c:pt>
                <c:pt idx="2383">
                  <c:v>7/10/2024</c:v>
                </c:pt>
                <c:pt idx="2384">
                  <c:v>7/11/2024</c:v>
                </c:pt>
                <c:pt idx="2385">
                  <c:v>7/12/2024</c:v>
                </c:pt>
                <c:pt idx="2386">
                  <c:v>7/13/2024</c:v>
                </c:pt>
                <c:pt idx="2387">
                  <c:v>7/14/2024</c:v>
                </c:pt>
                <c:pt idx="2388">
                  <c:v>7/15/2024</c:v>
                </c:pt>
                <c:pt idx="2389">
                  <c:v>7/16/2024</c:v>
                </c:pt>
                <c:pt idx="2390">
                  <c:v>7/17/2024</c:v>
                </c:pt>
                <c:pt idx="2391">
                  <c:v>7/18/2024</c:v>
                </c:pt>
                <c:pt idx="2392">
                  <c:v>7/19/2024</c:v>
                </c:pt>
                <c:pt idx="2393">
                  <c:v>7/20/2024</c:v>
                </c:pt>
                <c:pt idx="2394">
                  <c:v>7/21/2024</c:v>
                </c:pt>
                <c:pt idx="2395">
                  <c:v>7/22/2024</c:v>
                </c:pt>
                <c:pt idx="2396">
                  <c:v>7/23/2024</c:v>
                </c:pt>
                <c:pt idx="2397">
                  <c:v>7/24/2024</c:v>
                </c:pt>
                <c:pt idx="2398">
                  <c:v>7/25/2024</c:v>
                </c:pt>
                <c:pt idx="2399">
                  <c:v>7/26/2024</c:v>
                </c:pt>
                <c:pt idx="2400">
                  <c:v>7/27/2024</c:v>
                </c:pt>
                <c:pt idx="2401">
                  <c:v>7/28/2024</c:v>
                </c:pt>
                <c:pt idx="2402">
                  <c:v>7/29/2024</c:v>
                </c:pt>
                <c:pt idx="2403">
                  <c:v>7/30/2024</c:v>
                </c:pt>
                <c:pt idx="2404">
                  <c:v>7/31/2024</c:v>
                </c:pt>
                <c:pt idx="2405">
                  <c:v>8/1/2024</c:v>
                </c:pt>
                <c:pt idx="2406">
                  <c:v>8/2/2024</c:v>
                </c:pt>
                <c:pt idx="2407">
                  <c:v>8/3/2024</c:v>
                </c:pt>
                <c:pt idx="2408">
                  <c:v>8/4/2024</c:v>
                </c:pt>
                <c:pt idx="2409">
                  <c:v>8/5/2024</c:v>
                </c:pt>
                <c:pt idx="2410">
                  <c:v>8/6/2024</c:v>
                </c:pt>
                <c:pt idx="2411">
                  <c:v>8/7/2024</c:v>
                </c:pt>
                <c:pt idx="2412">
                  <c:v>8/8/2024</c:v>
                </c:pt>
                <c:pt idx="2413">
                  <c:v>8/9/2024</c:v>
                </c:pt>
                <c:pt idx="2414">
                  <c:v>8/10/2024</c:v>
                </c:pt>
                <c:pt idx="2415">
                  <c:v>8/11/2024</c:v>
                </c:pt>
                <c:pt idx="2416">
                  <c:v>8/12/2024</c:v>
                </c:pt>
                <c:pt idx="2417">
                  <c:v>8/13/2024</c:v>
                </c:pt>
                <c:pt idx="2418">
                  <c:v>8/14/2024</c:v>
                </c:pt>
                <c:pt idx="2419">
                  <c:v>8/15/2024</c:v>
                </c:pt>
                <c:pt idx="2420">
                  <c:v>8/16/2024</c:v>
                </c:pt>
                <c:pt idx="2421">
                  <c:v>8/17/2024</c:v>
                </c:pt>
                <c:pt idx="2422">
                  <c:v>8/18/2024</c:v>
                </c:pt>
                <c:pt idx="2423">
                  <c:v>8/19/2024</c:v>
                </c:pt>
                <c:pt idx="2424">
                  <c:v>8/20/2024</c:v>
                </c:pt>
                <c:pt idx="2425">
                  <c:v>8/21/2024</c:v>
                </c:pt>
                <c:pt idx="2426">
                  <c:v>8/22/2024</c:v>
                </c:pt>
                <c:pt idx="2427">
                  <c:v>8/23/2024</c:v>
                </c:pt>
                <c:pt idx="2428">
                  <c:v>8/24/2024</c:v>
                </c:pt>
                <c:pt idx="2429">
                  <c:v>8/25/2024</c:v>
                </c:pt>
                <c:pt idx="2430">
                  <c:v>8/26/2024</c:v>
                </c:pt>
                <c:pt idx="2431">
                  <c:v>8/27/2024</c:v>
                </c:pt>
                <c:pt idx="2432">
                  <c:v>8/28/2024</c:v>
                </c:pt>
                <c:pt idx="2433">
                  <c:v>8/29/2024</c:v>
                </c:pt>
                <c:pt idx="2434">
                  <c:v>8/30/2024</c:v>
                </c:pt>
                <c:pt idx="2435">
                  <c:v>8/31/2024</c:v>
                </c:pt>
                <c:pt idx="2436">
                  <c:v>9/1/2024</c:v>
                </c:pt>
                <c:pt idx="2437">
                  <c:v>9/2/2024</c:v>
                </c:pt>
                <c:pt idx="2438">
                  <c:v>9/3/2024</c:v>
                </c:pt>
                <c:pt idx="2439">
                  <c:v>9/4/2024</c:v>
                </c:pt>
                <c:pt idx="2440">
                  <c:v>9/5/2024</c:v>
                </c:pt>
                <c:pt idx="2441">
                  <c:v>9/6/2024</c:v>
                </c:pt>
                <c:pt idx="2442">
                  <c:v>9/7/2024</c:v>
                </c:pt>
                <c:pt idx="2443">
                  <c:v>9/8/2024</c:v>
                </c:pt>
                <c:pt idx="2444">
                  <c:v>9/9/2024</c:v>
                </c:pt>
                <c:pt idx="2445">
                  <c:v>9/10/2024</c:v>
                </c:pt>
                <c:pt idx="2446">
                  <c:v>9/11/2024</c:v>
                </c:pt>
                <c:pt idx="2447">
                  <c:v>9/12/2024</c:v>
                </c:pt>
                <c:pt idx="2448">
                  <c:v>9/13/2024</c:v>
                </c:pt>
                <c:pt idx="2449">
                  <c:v>9/14/2024</c:v>
                </c:pt>
                <c:pt idx="2450">
                  <c:v>9/15/2024</c:v>
                </c:pt>
                <c:pt idx="2451">
                  <c:v>9/16/2024</c:v>
                </c:pt>
                <c:pt idx="2452">
                  <c:v>9/17/2024</c:v>
                </c:pt>
                <c:pt idx="2453">
                  <c:v>9/18/2024</c:v>
                </c:pt>
                <c:pt idx="2454">
                  <c:v>9/19/2024</c:v>
                </c:pt>
                <c:pt idx="2455">
                  <c:v>9/20/2024</c:v>
                </c:pt>
                <c:pt idx="2456">
                  <c:v>9/21/2024</c:v>
                </c:pt>
                <c:pt idx="2457">
                  <c:v>9/22/2024</c:v>
                </c:pt>
                <c:pt idx="2458">
                  <c:v>9/23/2024</c:v>
                </c:pt>
                <c:pt idx="2459">
                  <c:v>9/24/2024</c:v>
                </c:pt>
                <c:pt idx="2460">
                  <c:v>9/25/2024</c:v>
                </c:pt>
                <c:pt idx="2461">
                  <c:v>9/26/2024</c:v>
                </c:pt>
                <c:pt idx="2462">
                  <c:v>9/27/2024</c:v>
                </c:pt>
                <c:pt idx="2463">
                  <c:v>9/28/2024</c:v>
                </c:pt>
                <c:pt idx="2464">
                  <c:v>9/29/2024</c:v>
                </c:pt>
                <c:pt idx="2465">
                  <c:v>9/30/2024</c:v>
                </c:pt>
                <c:pt idx="2466">
                  <c:v>10/1/2024</c:v>
                </c:pt>
                <c:pt idx="2467">
                  <c:v>10/2/2024</c:v>
                </c:pt>
                <c:pt idx="2468">
                  <c:v>10/3/2024</c:v>
                </c:pt>
                <c:pt idx="2469">
                  <c:v>10/4/2024</c:v>
                </c:pt>
                <c:pt idx="2470">
                  <c:v>10/5/2024</c:v>
                </c:pt>
                <c:pt idx="2471">
                  <c:v>10/6/2024</c:v>
                </c:pt>
                <c:pt idx="2472">
                  <c:v>10/7/2024</c:v>
                </c:pt>
                <c:pt idx="2473">
                  <c:v>10/8/2024</c:v>
                </c:pt>
                <c:pt idx="2474">
                  <c:v>10/9/2024</c:v>
                </c:pt>
                <c:pt idx="2475">
                  <c:v>10/10/2024</c:v>
                </c:pt>
                <c:pt idx="2476">
                  <c:v>10/11/2024</c:v>
                </c:pt>
                <c:pt idx="2477">
                  <c:v>10/12/2024</c:v>
                </c:pt>
                <c:pt idx="2478">
                  <c:v>10/13/2024</c:v>
                </c:pt>
                <c:pt idx="2479">
                  <c:v>10/14/2024</c:v>
                </c:pt>
                <c:pt idx="2480">
                  <c:v>10/15/2024</c:v>
                </c:pt>
                <c:pt idx="2481">
                  <c:v>10/16/2024</c:v>
                </c:pt>
                <c:pt idx="2482">
                  <c:v>10/17/2024</c:v>
                </c:pt>
                <c:pt idx="2483">
                  <c:v>10/18/2024</c:v>
                </c:pt>
                <c:pt idx="2484">
                  <c:v>10/19/2024</c:v>
                </c:pt>
                <c:pt idx="2485">
                  <c:v>10/20/2024</c:v>
                </c:pt>
                <c:pt idx="2486">
                  <c:v>10/21/2024</c:v>
                </c:pt>
                <c:pt idx="2487">
                  <c:v>10/22/2024</c:v>
                </c:pt>
                <c:pt idx="2488">
                  <c:v>10/23/2024</c:v>
                </c:pt>
                <c:pt idx="2489">
                  <c:v>10/24/2024</c:v>
                </c:pt>
                <c:pt idx="2490">
                  <c:v>10/25/2024</c:v>
                </c:pt>
                <c:pt idx="2491">
                  <c:v>10/26/2024</c:v>
                </c:pt>
                <c:pt idx="2492">
                  <c:v>10/27/2024</c:v>
                </c:pt>
                <c:pt idx="2493">
                  <c:v>10/28/2024</c:v>
                </c:pt>
                <c:pt idx="2494">
                  <c:v>10/29/2024</c:v>
                </c:pt>
                <c:pt idx="2495">
                  <c:v>10/30/2024</c:v>
                </c:pt>
                <c:pt idx="2496">
                  <c:v>10/31/2024</c:v>
                </c:pt>
                <c:pt idx="2497">
                  <c:v>(blank)</c:v>
                </c:pt>
                <c:pt idx="2498">
                  <c:v>11/1/2024</c:v>
                </c:pt>
                <c:pt idx="2499">
                  <c:v>11/2/2024</c:v>
                </c:pt>
                <c:pt idx="2500">
                  <c:v>11/3/2024</c:v>
                </c:pt>
                <c:pt idx="2501">
                  <c:v>11/4/2024</c:v>
                </c:pt>
                <c:pt idx="2502">
                  <c:v>11/5/2024</c:v>
                </c:pt>
                <c:pt idx="2503">
                  <c:v>11/6/2024</c:v>
                </c:pt>
                <c:pt idx="2504">
                  <c:v>11/7/2024</c:v>
                </c:pt>
                <c:pt idx="2505">
                  <c:v>11/8/2024</c:v>
                </c:pt>
                <c:pt idx="2506">
                  <c:v>11/9/2024</c:v>
                </c:pt>
                <c:pt idx="2507">
                  <c:v>11/10/2024</c:v>
                </c:pt>
                <c:pt idx="2508">
                  <c:v>11/11/2024</c:v>
                </c:pt>
                <c:pt idx="2509">
                  <c:v>11/12/2024</c:v>
                </c:pt>
                <c:pt idx="2510">
                  <c:v>11/13/2024</c:v>
                </c:pt>
                <c:pt idx="2511">
                  <c:v>11/14/2024</c:v>
                </c:pt>
                <c:pt idx="2512">
                  <c:v>11/15/2024</c:v>
                </c:pt>
                <c:pt idx="2513">
                  <c:v>11/16/2024</c:v>
                </c:pt>
                <c:pt idx="2514">
                  <c:v>11/17/2024</c:v>
                </c:pt>
                <c:pt idx="2515">
                  <c:v>11/18/2024</c:v>
                </c:pt>
                <c:pt idx="2516">
                  <c:v>11/19/2024</c:v>
                </c:pt>
                <c:pt idx="2517">
                  <c:v>11/20/2024</c:v>
                </c:pt>
                <c:pt idx="2518">
                  <c:v>11/21/2024</c:v>
                </c:pt>
                <c:pt idx="2519">
                  <c:v>11/22/2024</c:v>
                </c:pt>
                <c:pt idx="2520">
                  <c:v>11/23/2024</c:v>
                </c:pt>
                <c:pt idx="2521">
                  <c:v>11/24/2024</c:v>
                </c:pt>
                <c:pt idx="2522">
                  <c:v>11/25/2024</c:v>
                </c:pt>
                <c:pt idx="2523">
                  <c:v>11/26/2024</c:v>
                </c:pt>
                <c:pt idx="2524">
                  <c:v>11/27/2024</c:v>
                </c:pt>
                <c:pt idx="2525">
                  <c:v>11/28/2024</c:v>
                </c:pt>
                <c:pt idx="2526">
                  <c:v>11/29/2024</c:v>
                </c:pt>
                <c:pt idx="2527">
                  <c:v>11/30/2024</c:v>
                </c:pt>
                <c:pt idx="2528">
                  <c:v>12/1/2024</c:v>
                </c:pt>
                <c:pt idx="2529">
                  <c:v>12/2/2024</c:v>
                </c:pt>
                <c:pt idx="2530">
                  <c:v>12/3/2024</c:v>
                </c:pt>
                <c:pt idx="2531">
                  <c:v>12/4/2024</c:v>
                </c:pt>
                <c:pt idx="2532">
                  <c:v>12/5/2024</c:v>
                </c:pt>
                <c:pt idx="2533">
                  <c:v>12/6/2024</c:v>
                </c:pt>
                <c:pt idx="2534">
                  <c:v>12/7/2024</c:v>
                </c:pt>
                <c:pt idx="2535">
                  <c:v>12/8/2024</c:v>
                </c:pt>
                <c:pt idx="2536">
                  <c:v>12/9/2024</c:v>
                </c:pt>
                <c:pt idx="2537">
                  <c:v>12/10/2024</c:v>
                </c:pt>
                <c:pt idx="2538">
                  <c:v>12/11/2024</c:v>
                </c:pt>
                <c:pt idx="2539">
                  <c:v>12/12/2024</c:v>
                </c:pt>
                <c:pt idx="2540">
                  <c:v>12/13/2024</c:v>
                </c:pt>
                <c:pt idx="2541">
                  <c:v>12/14/2024</c:v>
                </c:pt>
                <c:pt idx="2542">
                  <c:v>12/15/2024</c:v>
                </c:pt>
                <c:pt idx="2543">
                  <c:v>12/16/2024</c:v>
                </c:pt>
                <c:pt idx="2544">
                  <c:v>12/17/2024</c:v>
                </c:pt>
                <c:pt idx="2545">
                  <c:v>12/18/2024</c:v>
                </c:pt>
                <c:pt idx="2546">
                  <c:v>12/19/2024</c:v>
                </c:pt>
                <c:pt idx="2547">
                  <c:v>12/20/2024</c:v>
                </c:pt>
                <c:pt idx="2548">
                  <c:v>12/21/2024</c:v>
                </c:pt>
                <c:pt idx="2549">
                  <c:v>12/22/2024</c:v>
                </c:pt>
                <c:pt idx="2550">
                  <c:v>12/23/2024</c:v>
                </c:pt>
                <c:pt idx="2551">
                  <c:v>12/24/2024</c:v>
                </c:pt>
                <c:pt idx="2552">
                  <c:v>12/25/2024</c:v>
                </c:pt>
                <c:pt idx="2553">
                  <c:v>12/26/2024</c:v>
                </c:pt>
                <c:pt idx="2554">
                  <c:v>12/27/2024</c:v>
                </c:pt>
                <c:pt idx="2555">
                  <c:v>12/28/2024</c:v>
                </c:pt>
                <c:pt idx="2556">
                  <c:v>12/29/2024</c:v>
                </c:pt>
                <c:pt idx="2557">
                  <c:v>12/30/2024</c:v>
                </c:pt>
                <c:pt idx="2558">
                  <c:v>12/31/2024</c:v>
                </c:pt>
                <c:pt idx="2559">
                  <c:v>1/1/2025</c:v>
                </c:pt>
                <c:pt idx="2560">
                  <c:v>1/2/2025</c:v>
                </c:pt>
                <c:pt idx="2561">
                  <c:v>1/3/2025</c:v>
                </c:pt>
                <c:pt idx="2562">
                  <c:v>1/4/2025</c:v>
                </c:pt>
                <c:pt idx="2563">
                  <c:v>1/5/2025</c:v>
                </c:pt>
                <c:pt idx="2564">
                  <c:v>1/6/2025</c:v>
                </c:pt>
                <c:pt idx="2565">
                  <c:v>1/7/2025</c:v>
                </c:pt>
                <c:pt idx="2566">
                  <c:v>1/8/2025</c:v>
                </c:pt>
                <c:pt idx="2567">
                  <c:v>1/9/2025</c:v>
                </c:pt>
                <c:pt idx="2568">
                  <c:v>1/10/2025</c:v>
                </c:pt>
                <c:pt idx="2569">
                  <c:v>1/11/2025</c:v>
                </c:pt>
                <c:pt idx="2570">
                  <c:v>1/12/2025</c:v>
                </c:pt>
                <c:pt idx="2571">
                  <c:v>1/13/2025</c:v>
                </c:pt>
                <c:pt idx="2572">
                  <c:v>1/14/2025</c:v>
                </c:pt>
                <c:pt idx="2573">
                  <c:v>1/15/2025</c:v>
                </c:pt>
                <c:pt idx="2574">
                  <c:v>1/16/2025</c:v>
                </c:pt>
                <c:pt idx="2575">
                  <c:v>1/17/2025</c:v>
                </c:pt>
                <c:pt idx="2576">
                  <c:v>1/18/2025</c:v>
                </c:pt>
                <c:pt idx="2577">
                  <c:v>1/19/2025</c:v>
                </c:pt>
                <c:pt idx="2578">
                  <c:v>1/20/2025</c:v>
                </c:pt>
                <c:pt idx="2579">
                  <c:v>1/21/2025</c:v>
                </c:pt>
                <c:pt idx="2580">
                  <c:v>1/22/2025</c:v>
                </c:pt>
                <c:pt idx="2581">
                  <c:v>1/23/2025</c:v>
                </c:pt>
                <c:pt idx="2582">
                  <c:v>1/24/2025</c:v>
                </c:pt>
                <c:pt idx="2583">
                  <c:v>1/25/2025</c:v>
                </c:pt>
                <c:pt idx="2584">
                  <c:v>1/26/2025</c:v>
                </c:pt>
                <c:pt idx="2585">
                  <c:v>1/27/2025</c:v>
                </c:pt>
                <c:pt idx="2586">
                  <c:v>1/28/2025</c:v>
                </c:pt>
                <c:pt idx="2587">
                  <c:v>1/29/2025</c:v>
                </c:pt>
                <c:pt idx="2588">
                  <c:v>1/30/2025</c:v>
                </c:pt>
                <c:pt idx="2589">
                  <c:v>1/31/2025</c:v>
                </c:pt>
                <c:pt idx="2590">
                  <c:v>2/1/2025</c:v>
                </c:pt>
                <c:pt idx="2591">
                  <c:v>2/2/2025</c:v>
                </c:pt>
                <c:pt idx="2592">
                  <c:v>2/3/2025</c:v>
                </c:pt>
                <c:pt idx="2593">
                  <c:v>2/4/2025</c:v>
                </c:pt>
                <c:pt idx="2594">
                  <c:v>2/5/2025</c:v>
                </c:pt>
                <c:pt idx="2595">
                  <c:v>2/6/2025</c:v>
                </c:pt>
                <c:pt idx="2596">
                  <c:v>2/7/2025</c:v>
                </c:pt>
                <c:pt idx="2597">
                  <c:v>2/8/2025</c:v>
                </c:pt>
                <c:pt idx="2598">
                  <c:v>2/9/2025</c:v>
                </c:pt>
                <c:pt idx="2599">
                  <c:v>2/10/2025</c:v>
                </c:pt>
                <c:pt idx="2600">
                  <c:v>2/11/2025</c:v>
                </c:pt>
                <c:pt idx="2601">
                  <c:v>2/12/2025</c:v>
                </c:pt>
                <c:pt idx="2602">
                  <c:v>2/13/2025</c:v>
                </c:pt>
                <c:pt idx="2603">
                  <c:v>2/14/2025</c:v>
                </c:pt>
                <c:pt idx="2604">
                  <c:v>2/15/2025</c:v>
                </c:pt>
                <c:pt idx="2605">
                  <c:v>2/16/2025</c:v>
                </c:pt>
                <c:pt idx="2606">
                  <c:v>2/17/2025</c:v>
                </c:pt>
                <c:pt idx="2607">
                  <c:v>2/18/2025</c:v>
                </c:pt>
                <c:pt idx="2608">
                  <c:v>2/19/2025</c:v>
                </c:pt>
                <c:pt idx="2609">
                  <c:v>2/20/2025</c:v>
                </c:pt>
                <c:pt idx="2610">
                  <c:v>2/21/2025</c:v>
                </c:pt>
                <c:pt idx="2611">
                  <c:v>2/22/2025</c:v>
                </c:pt>
                <c:pt idx="2612">
                  <c:v>2/23/2025</c:v>
                </c:pt>
                <c:pt idx="2613">
                  <c:v>2/24/2025</c:v>
                </c:pt>
                <c:pt idx="2614">
                  <c:v>2/25/2025</c:v>
                </c:pt>
                <c:pt idx="2615">
                  <c:v>2/26/2025</c:v>
                </c:pt>
                <c:pt idx="2616">
                  <c:v>2/27/2025</c:v>
                </c:pt>
                <c:pt idx="2617">
                  <c:v>2/28/2025</c:v>
                </c:pt>
                <c:pt idx="2618">
                  <c:v>3/1/2025</c:v>
                </c:pt>
                <c:pt idx="2619">
                  <c:v>3/2/2025</c:v>
                </c:pt>
                <c:pt idx="2620">
                  <c:v>3/3/2025</c:v>
                </c:pt>
                <c:pt idx="2621">
                  <c:v>3/4/2025</c:v>
                </c:pt>
                <c:pt idx="2622">
                  <c:v>3/5/2025</c:v>
                </c:pt>
                <c:pt idx="2623">
                  <c:v>3/6/2025</c:v>
                </c:pt>
                <c:pt idx="2624">
                  <c:v>3/7/2025</c:v>
                </c:pt>
                <c:pt idx="2625">
                  <c:v>3/8/2025</c:v>
                </c:pt>
                <c:pt idx="2626">
                  <c:v>3/9/2025</c:v>
                </c:pt>
                <c:pt idx="2627">
                  <c:v>3/10/2025</c:v>
                </c:pt>
                <c:pt idx="2628">
                  <c:v>3/11/2025</c:v>
                </c:pt>
                <c:pt idx="2629">
                  <c:v>3/12/2025</c:v>
                </c:pt>
                <c:pt idx="2630">
                  <c:v>3/13/2025</c:v>
                </c:pt>
                <c:pt idx="2631">
                  <c:v>3/14/2025</c:v>
                </c:pt>
                <c:pt idx="2632">
                  <c:v>3/15/2025</c:v>
                </c:pt>
                <c:pt idx="2633">
                  <c:v>3/16/2025</c:v>
                </c:pt>
                <c:pt idx="2634">
                  <c:v>3/17/2025</c:v>
                </c:pt>
                <c:pt idx="2635">
                  <c:v>3/18/2025</c:v>
                </c:pt>
                <c:pt idx="2636">
                  <c:v>3/19/2025</c:v>
                </c:pt>
                <c:pt idx="2637">
                  <c:v>3/20/2025</c:v>
                </c:pt>
                <c:pt idx="2638">
                  <c:v>3/21/2025</c:v>
                </c:pt>
                <c:pt idx="2639">
                  <c:v>3/22/2025</c:v>
                </c:pt>
                <c:pt idx="2640">
                  <c:v>3/23/2025</c:v>
                </c:pt>
                <c:pt idx="2641">
                  <c:v>3/24/2025</c:v>
                </c:pt>
                <c:pt idx="2642">
                  <c:v>3/25/2025</c:v>
                </c:pt>
                <c:pt idx="2643">
                  <c:v>3/26/2025</c:v>
                </c:pt>
                <c:pt idx="2644">
                  <c:v>3/27/2025</c:v>
                </c:pt>
                <c:pt idx="2645">
                  <c:v>3/28/2025</c:v>
                </c:pt>
                <c:pt idx="2646">
                  <c:v>3/29/2025</c:v>
                </c:pt>
                <c:pt idx="2647">
                  <c:v>3/30/2025</c:v>
                </c:pt>
                <c:pt idx="2648">
                  <c:v>3/31/2025</c:v>
                </c:pt>
                <c:pt idx="2649">
                  <c:v>4/1/2025</c:v>
                </c:pt>
                <c:pt idx="2650">
                  <c:v>4/2/2025</c:v>
                </c:pt>
                <c:pt idx="2651">
                  <c:v>4/3/2025</c:v>
                </c:pt>
                <c:pt idx="2652">
                  <c:v>4/4/2025</c:v>
                </c:pt>
                <c:pt idx="2653">
                  <c:v>4/5/2025</c:v>
                </c:pt>
                <c:pt idx="2654">
                  <c:v>4/6/2025</c:v>
                </c:pt>
                <c:pt idx="2655">
                  <c:v>4/7/2025</c:v>
                </c:pt>
                <c:pt idx="2656">
                  <c:v>4/8/2025</c:v>
                </c:pt>
                <c:pt idx="2657">
                  <c:v>4/9/2025</c:v>
                </c:pt>
                <c:pt idx="2658">
                  <c:v>4/10/2025</c:v>
                </c:pt>
                <c:pt idx="2659">
                  <c:v>4/11/2025</c:v>
                </c:pt>
                <c:pt idx="2660">
                  <c:v>4/12/2025</c:v>
                </c:pt>
                <c:pt idx="2661">
                  <c:v>4/13/2025</c:v>
                </c:pt>
                <c:pt idx="2662">
                  <c:v>4/14/2025</c:v>
                </c:pt>
                <c:pt idx="2663">
                  <c:v>4/15/2025</c:v>
                </c:pt>
                <c:pt idx="2664">
                  <c:v>4/16/2025</c:v>
                </c:pt>
                <c:pt idx="2665">
                  <c:v>4/17/2025</c:v>
                </c:pt>
                <c:pt idx="2666">
                  <c:v>4/18/2025</c:v>
                </c:pt>
                <c:pt idx="2667">
                  <c:v>4/19/2025</c:v>
                </c:pt>
                <c:pt idx="2668">
                  <c:v>4/20/2025</c:v>
                </c:pt>
                <c:pt idx="2669">
                  <c:v>4/21/2025</c:v>
                </c:pt>
                <c:pt idx="2670">
                  <c:v>4/22/2025</c:v>
                </c:pt>
                <c:pt idx="2671">
                  <c:v>4/23/2025</c:v>
                </c:pt>
                <c:pt idx="2672">
                  <c:v>4/24/2025</c:v>
                </c:pt>
                <c:pt idx="2673">
                  <c:v>4/25/2025</c:v>
                </c:pt>
                <c:pt idx="2674">
                  <c:v>4/26/2025</c:v>
                </c:pt>
                <c:pt idx="2675">
                  <c:v>4/27/2025</c:v>
                </c:pt>
                <c:pt idx="2676">
                  <c:v>4/28/2025</c:v>
                </c:pt>
                <c:pt idx="2677">
                  <c:v>4/29/2025</c:v>
                </c:pt>
                <c:pt idx="2678">
                  <c:v>4/30/2025</c:v>
                </c:pt>
                <c:pt idx="2679">
                  <c:v>5/1/2025</c:v>
                </c:pt>
                <c:pt idx="2680">
                  <c:v>5/2/2025</c:v>
                </c:pt>
                <c:pt idx="2681">
                  <c:v>5/3/2025</c:v>
                </c:pt>
                <c:pt idx="2682">
                  <c:v>5/4/2025</c:v>
                </c:pt>
                <c:pt idx="2683">
                  <c:v>5/5/2025</c:v>
                </c:pt>
                <c:pt idx="2684">
                  <c:v>5/6/2025</c:v>
                </c:pt>
                <c:pt idx="2685">
                  <c:v>5/7/2025</c:v>
                </c:pt>
                <c:pt idx="2686">
                  <c:v>5/8/2025</c:v>
                </c:pt>
                <c:pt idx="2687">
                  <c:v>5/9/2025</c:v>
                </c:pt>
                <c:pt idx="2688">
                  <c:v>5/10/2025</c:v>
                </c:pt>
                <c:pt idx="2689">
                  <c:v>5/11/2025</c:v>
                </c:pt>
                <c:pt idx="2690">
                  <c:v>5/12/2025</c:v>
                </c:pt>
                <c:pt idx="2691">
                  <c:v>5/13/2025</c:v>
                </c:pt>
                <c:pt idx="2692">
                  <c:v>5/14/2025</c:v>
                </c:pt>
                <c:pt idx="2693">
                  <c:v>5/15/2025</c:v>
                </c:pt>
                <c:pt idx="2694">
                  <c:v>5/16/2025</c:v>
                </c:pt>
                <c:pt idx="2695">
                  <c:v>5/17/2025</c:v>
                </c:pt>
                <c:pt idx="2696">
                  <c:v>5/18/2025</c:v>
                </c:pt>
                <c:pt idx="2697">
                  <c:v>5/19/2025</c:v>
                </c:pt>
                <c:pt idx="2698">
                  <c:v>5/20/2025</c:v>
                </c:pt>
                <c:pt idx="2699">
                  <c:v>5/21/2025</c:v>
                </c:pt>
                <c:pt idx="2700">
                  <c:v>5/22/2025</c:v>
                </c:pt>
                <c:pt idx="2701">
                  <c:v>5/23/2025</c:v>
                </c:pt>
                <c:pt idx="2702">
                  <c:v>5/24/2025</c:v>
                </c:pt>
                <c:pt idx="2703">
                  <c:v>5/25/2025</c:v>
                </c:pt>
                <c:pt idx="2704">
                  <c:v>5/26/2025</c:v>
                </c:pt>
                <c:pt idx="2705">
                  <c:v>5/27/2025</c:v>
                </c:pt>
                <c:pt idx="2706">
                  <c:v>5/28/2025</c:v>
                </c:pt>
                <c:pt idx="2707">
                  <c:v>5/29/2025</c:v>
                </c:pt>
                <c:pt idx="2708">
                  <c:v>5/30/2025</c:v>
                </c:pt>
                <c:pt idx="2709">
                  <c:v>5/31/2025</c:v>
                </c:pt>
                <c:pt idx="2710">
                  <c:v>6/1/2025</c:v>
                </c:pt>
                <c:pt idx="2711">
                  <c:v>6/2/2025</c:v>
                </c:pt>
                <c:pt idx="2712">
                  <c:v>6/3/2025</c:v>
                </c:pt>
                <c:pt idx="2713">
                  <c:v>6/4/2025</c:v>
                </c:pt>
                <c:pt idx="2714">
                  <c:v>6/5/2025</c:v>
                </c:pt>
                <c:pt idx="2715">
                  <c:v>6/6/2025</c:v>
                </c:pt>
                <c:pt idx="2716">
                  <c:v>6/7/2025</c:v>
                </c:pt>
                <c:pt idx="2717">
                  <c:v>6/8/2025</c:v>
                </c:pt>
                <c:pt idx="2718">
                  <c:v>6/9/2025</c:v>
                </c:pt>
                <c:pt idx="2719">
                  <c:v>6/10/2025</c:v>
                </c:pt>
                <c:pt idx="2720">
                  <c:v>6/11/2025</c:v>
                </c:pt>
                <c:pt idx="2721">
                  <c:v>6/12/2025</c:v>
                </c:pt>
                <c:pt idx="2722">
                  <c:v>6/13/2025</c:v>
                </c:pt>
                <c:pt idx="2723">
                  <c:v>6/14/2025</c:v>
                </c:pt>
                <c:pt idx="2724">
                  <c:v>6/15/2025</c:v>
                </c:pt>
                <c:pt idx="2725">
                  <c:v>6/16/2025</c:v>
                </c:pt>
                <c:pt idx="2726">
                  <c:v>6/17/2025</c:v>
                </c:pt>
                <c:pt idx="2727">
                  <c:v>6/18/2025</c:v>
                </c:pt>
                <c:pt idx="2728">
                  <c:v>6/19/2025</c:v>
                </c:pt>
                <c:pt idx="2729">
                  <c:v>6/20/2025</c:v>
                </c:pt>
                <c:pt idx="2730">
                  <c:v>6/21/2025</c:v>
                </c:pt>
                <c:pt idx="2731">
                  <c:v>6/22/2025</c:v>
                </c:pt>
                <c:pt idx="2732">
                  <c:v>6/23/2025</c:v>
                </c:pt>
                <c:pt idx="2733">
                  <c:v>6/24/2025</c:v>
                </c:pt>
                <c:pt idx="2734">
                  <c:v>6/25/2025</c:v>
                </c:pt>
                <c:pt idx="2735">
                  <c:v>6/26/2025</c:v>
                </c:pt>
                <c:pt idx="2736">
                  <c:v>6/27/2025</c:v>
                </c:pt>
                <c:pt idx="2737">
                  <c:v>6/28/2025</c:v>
                </c:pt>
                <c:pt idx="2738">
                  <c:v>6/29/2025</c:v>
                </c:pt>
                <c:pt idx="2739">
                  <c:v>6/30/2025</c:v>
                </c:pt>
                <c:pt idx="2740">
                  <c:v>7/1/2025</c:v>
                </c:pt>
                <c:pt idx="2741">
                  <c:v>7/2/2025</c:v>
                </c:pt>
                <c:pt idx="2742">
                  <c:v>7/3/2025</c:v>
                </c:pt>
                <c:pt idx="2743">
                  <c:v>7/4/2025</c:v>
                </c:pt>
                <c:pt idx="2744">
                  <c:v>7/5/2025</c:v>
                </c:pt>
                <c:pt idx="2745">
                  <c:v>7/6/2025</c:v>
                </c:pt>
                <c:pt idx="2746">
                  <c:v>7/7/2025</c:v>
                </c:pt>
                <c:pt idx="2747">
                  <c:v>7/8/2025</c:v>
                </c:pt>
                <c:pt idx="2748">
                  <c:v>7/9/2025</c:v>
                </c:pt>
                <c:pt idx="2749">
                  <c:v>7/10/2025</c:v>
                </c:pt>
                <c:pt idx="2750">
                  <c:v>7/11/2025</c:v>
                </c:pt>
                <c:pt idx="2751">
                  <c:v>7/12/2025</c:v>
                </c:pt>
                <c:pt idx="2752">
                  <c:v>7/13/2025</c:v>
                </c:pt>
                <c:pt idx="2753">
                  <c:v>7/14/2025</c:v>
                </c:pt>
                <c:pt idx="2754">
                  <c:v>7/15/2025</c:v>
                </c:pt>
                <c:pt idx="2755">
                  <c:v>7/16/2025</c:v>
                </c:pt>
                <c:pt idx="2756">
                  <c:v>7/17/2025</c:v>
                </c:pt>
                <c:pt idx="2757">
                  <c:v>7/18/2025</c:v>
                </c:pt>
                <c:pt idx="2758">
                  <c:v>7/19/2025</c:v>
                </c:pt>
                <c:pt idx="2759">
                  <c:v>7/20/2025</c:v>
                </c:pt>
                <c:pt idx="2760">
                  <c:v>7/21/2025</c:v>
                </c:pt>
                <c:pt idx="2761">
                  <c:v>7/22/2025</c:v>
                </c:pt>
                <c:pt idx="2762">
                  <c:v>7/23/2025</c:v>
                </c:pt>
                <c:pt idx="2763">
                  <c:v>7/24/2025</c:v>
                </c:pt>
                <c:pt idx="2764">
                  <c:v>7/25/2025</c:v>
                </c:pt>
                <c:pt idx="2765">
                  <c:v>7/26/2025</c:v>
                </c:pt>
                <c:pt idx="2766">
                  <c:v>7/27/2025</c:v>
                </c:pt>
                <c:pt idx="2767">
                  <c:v>7/28/2025</c:v>
                </c:pt>
                <c:pt idx="2768">
                  <c:v>7/29/2025</c:v>
                </c:pt>
                <c:pt idx="2769">
                  <c:v>7/30/2025</c:v>
                </c:pt>
                <c:pt idx="2770">
                  <c:v>7/31/2025</c:v>
                </c:pt>
                <c:pt idx="2771">
                  <c:v>8/1/2025</c:v>
                </c:pt>
                <c:pt idx="2772">
                  <c:v>8/2/2025</c:v>
                </c:pt>
                <c:pt idx="2773">
                  <c:v>8/3/2025</c:v>
                </c:pt>
                <c:pt idx="2774">
                  <c:v>8/4/2025</c:v>
                </c:pt>
                <c:pt idx="2775">
                  <c:v>8/5/2025</c:v>
                </c:pt>
                <c:pt idx="2776">
                  <c:v>8/6/2025</c:v>
                </c:pt>
                <c:pt idx="2777">
                  <c:v>8/7/2025</c:v>
                </c:pt>
                <c:pt idx="2778">
                  <c:v>8/8/2025</c:v>
                </c:pt>
                <c:pt idx="2779">
                  <c:v>8/9/2025</c:v>
                </c:pt>
                <c:pt idx="2780">
                  <c:v>8/10/2025</c:v>
                </c:pt>
                <c:pt idx="2781">
                  <c:v>8/11/2025</c:v>
                </c:pt>
                <c:pt idx="2782">
                  <c:v>8/12/2025</c:v>
                </c:pt>
                <c:pt idx="2783">
                  <c:v>8/13/2025</c:v>
                </c:pt>
                <c:pt idx="2784">
                  <c:v>8/14/2025</c:v>
                </c:pt>
                <c:pt idx="2785">
                  <c:v>8/15/2025</c:v>
                </c:pt>
                <c:pt idx="2786">
                  <c:v>8/16/2025</c:v>
                </c:pt>
                <c:pt idx="2787">
                  <c:v>8/17/2025</c:v>
                </c:pt>
                <c:pt idx="2788">
                  <c:v>8/18/2025</c:v>
                </c:pt>
                <c:pt idx="2789">
                  <c:v>8/19/2025</c:v>
                </c:pt>
                <c:pt idx="2790">
                  <c:v>8/20/2025</c:v>
                </c:pt>
                <c:pt idx="2791">
                  <c:v>8/21/2025</c:v>
                </c:pt>
                <c:pt idx="2792">
                  <c:v>8/22/2025</c:v>
                </c:pt>
                <c:pt idx="2793">
                  <c:v>8/23/2025</c:v>
                </c:pt>
                <c:pt idx="2794">
                  <c:v>8/24/2025</c:v>
                </c:pt>
                <c:pt idx="2795">
                  <c:v>8/25/2025</c:v>
                </c:pt>
                <c:pt idx="2796">
                  <c:v>8/26/2025</c:v>
                </c:pt>
                <c:pt idx="2797">
                  <c:v>8/27/2025</c:v>
                </c:pt>
                <c:pt idx="2798">
                  <c:v>8/28/2025</c:v>
                </c:pt>
                <c:pt idx="2799">
                  <c:v>8/29/2025</c:v>
                </c:pt>
                <c:pt idx="2800">
                  <c:v>8/30/2025</c:v>
                </c:pt>
                <c:pt idx="2801">
                  <c:v>8/31/2025</c:v>
                </c:pt>
                <c:pt idx="2802">
                  <c:v>9/1/2025</c:v>
                </c:pt>
                <c:pt idx="2803">
                  <c:v>9/2/2025</c:v>
                </c:pt>
                <c:pt idx="2804">
                  <c:v>9/3/2025</c:v>
                </c:pt>
                <c:pt idx="2805">
                  <c:v>9/4/2025</c:v>
                </c:pt>
                <c:pt idx="2806">
                  <c:v>9/5/2025</c:v>
                </c:pt>
                <c:pt idx="2807">
                  <c:v>9/6/2025</c:v>
                </c:pt>
                <c:pt idx="2808">
                  <c:v>9/7/2025</c:v>
                </c:pt>
                <c:pt idx="2809">
                  <c:v>9/8/2025</c:v>
                </c:pt>
                <c:pt idx="2810">
                  <c:v>9/9/2025</c:v>
                </c:pt>
                <c:pt idx="2811">
                  <c:v>9/10/2025</c:v>
                </c:pt>
                <c:pt idx="2812">
                  <c:v>9/11/2025</c:v>
                </c:pt>
                <c:pt idx="2813">
                  <c:v>9/12/2025</c:v>
                </c:pt>
                <c:pt idx="2814">
                  <c:v>9/13/2025</c:v>
                </c:pt>
                <c:pt idx="2815">
                  <c:v>9/14/2025</c:v>
                </c:pt>
                <c:pt idx="2816">
                  <c:v>9/15/2025</c:v>
                </c:pt>
                <c:pt idx="2817">
                  <c:v>9/16/2025</c:v>
                </c:pt>
                <c:pt idx="2818">
                  <c:v>9/17/2025</c:v>
                </c:pt>
                <c:pt idx="2819">
                  <c:v>9/18/2025</c:v>
                </c:pt>
                <c:pt idx="2820">
                  <c:v>9/19/2025</c:v>
                </c:pt>
                <c:pt idx="2821">
                  <c:v>9/20/2025</c:v>
                </c:pt>
                <c:pt idx="2822">
                  <c:v>9/21/2025</c:v>
                </c:pt>
                <c:pt idx="2823">
                  <c:v>9/22/2025</c:v>
                </c:pt>
                <c:pt idx="2824">
                  <c:v>9/23/2025</c:v>
                </c:pt>
                <c:pt idx="2825">
                  <c:v>9/24/2025</c:v>
                </c:pt>
                <c:pt idx="2826">
                  <c:v>9/25/2025</c:v>
                </c:pt>
                <c:pt idx="2827">
                  <c:v>9/26/2025</c:v>
                </c:pt>
                <c:pt idx="2828">
                  <c:v>9/27/2025</c:v>
                </c:pt>
                <c:pt idx="2829">
                  <c:v>9/28/2025</c:v>
                </c:pt>
                <c:pt idx="2830">
                  <c:v>9/29/2025</c:v>
                </c:pt>
                <c:pt idx="2831">
                  <c:v>9/30/2025</c:v>
                </c:pt>
                <c:pt idx="2832">
                  <c:v>10/1/2025</c:v>
                </c:pt>
                <c:pt idx="2833">
                  <c:v>10/2/2025</c:v>
                </c:pt>
                <c:pt idx="2834">
                  <c:v>10/3/2025</c:v>
                </c:pt>
                <c:pt idx="2835">
                  <c:v>10/4/2025</c:v>
                </c:pt>
                <c:pt idx="2836">
                  <c:v>10/5/2025</c:v>
                </c:pt>
                <c:pt idx="2837">
                  <c:v>10/6/2025</c:v>
                </c:pt>
                <c:pt idx="2838">
                  <c:v>10/7/2025</c:v>
                </c:pt>
                <c:pt idx="2839">
                  <c:v>10/8/2025</c:v>
                </c:pt>
                <c:pt idx="2840">
                  <c:v>10/9/2025</c:v>
                </c:pt>
                <c:pt idx="2841">
                  <c:v>10/10/2025</c:v>
                </c:pt>
                <c:pt idx="2842">
                  <c:v>10/11/2025</c:v>
                </c:pt>
                <c:pt idx="2843">
                  <c:v>10/12/2025</c:v>
                </c:pt>
                <c:pt idx="2844">
                  <c:v>10/13/2025</c:v>
                </c:pt>
                <c:pt idx="2845">
                  <c:v>10/14/2025</c:v>
                </c:pt>
                <c:pt idx="2846">
                  <c:v>10/15/2025</c:v>
                </c:pt>
                <c:pt idx="2847">
                  <c:v>10/16/2025</c:v>
                </c:pt>
                <c:pt idx="2848">
                  <c:v>10/17/2025</c:v>
                </c:pt>
                <c:pt idx="2849">
                  <c:v>10/18/2025</c:v>
                </c:pt>
                <c:pt idx="2850">
                  <c:v>10/19/2025</c:v>
                </c:pt>
                <c:pt idx="2851">
                  <c:v>10/20/2025</c:v>
                </c:pt>
                <c:pt idx="2852">
                  <c:v>10/21/2025</c:v>
                </c:pt>
                <c:pt idx="2853">
                  <c:v>10/22/2025</c:v>
                </c:pt>
                <c:pt idx="2854">
                  <c:v>10/23/2025</c:v>
                </c:pt>
                <c:pt idx="2855">
                  <c:v>10/24/2025</c:v>
                </c:pt>
                <c:pt idx="2856">
                  <c:v>10/25/2025</c:v>
                </c:pt>
                <c:pt idx="2857">
                  <c:v>10/26/2025</c:v>
                </c:pt>
                <c:pt idx="2858">
                  <c:v>10/27/2025</c:v>
                </c:pt>
                <c:pt idx="2859">
                  <c:v>10/28/2025</c:v>
                </c:pt>
                <c:pt idx="2860">
                  <c:v>10/29/2025</c:v>
                </c:pt>
                <c:pt idx="2861">
                  <c:v>10/30/2025</c:v>
                </c:pt>
                <c:pt idx="2862">
                  <c:v>10/31/2025</c:v>
                </c:pt>
                <c:pt idx="2863">
                  <c:v>11/1/2025</c:v>
                </c:pt>
              </c:strCache>
            </c:strRef>
          </c:cat>
          <c:val>
            <c:numRef>
              <c:f>PV_StoragePlot!$D$5:$D$2868</c:f>
              <c:numCache>
                <c:formatCode>General</c:formatCode>
                <c:ptCount val="2864"/>
                <c:pt idx="0">
                  <c:v>496080</c:v>
                </c:pt>
                <c:pt idx="1">
                  <c:v>495940</c:v>
                </c:pt>
                <c:pt idx="2">
                  <c:v>495750</c:v>
                </c:pt>
                <c:pt idx="3">
                  <c:v>495860</c:v>
                </c:pt>
                <c:pt idx="4">
                  <c:v>495910</c:v>
                </c:pt>
                <c:pt idx="5">
                  <c:v>495850</c:v>
                </c:pt>
                <c:pt idx="6">
                  <c:v>496180</c:v>
                </c:pt>
                <c:pt idx="7">
                  <c:v>496870</c:v>
                </c:pt>
                <c:pt idx="8">
                  <c:v>498090</c:v>
                </c:pt>
                <c:pt idx="9">
                  <c:v>499740</c:v>
                </c:pt>
                <c:pt idx="10">
                  <c:v>500340</c:v>
                </c:pt>
                <c:pt idx="11">
                  <c:v>500370</c:v>
                </c:pt>
                <c:pt idx="12">
                  <c:v>500480</c:v>
                </c:pt>
                <c:pt idx="13">
                  <c:v>500330</c:v>
                </c:pt>
                <c:pt idx="14">
                  <c:v>500100</c:v>
                </c:pt>
                <c:pt idx="15">
                  <c:v>500080</c:v>
                </c:pt>
                <c:pt idx="16">
                  <c:v>499940</c:v>
                </c:pt>
                <c:pt idx="17">
                  <c:v>499720</c:v>
                </c:pt>
                <c:pt idx="18">
                  <c:v>498920</c:v>
                </c:pt>
                <c:pt idx="19">
                  <c:v>498590</c:v>
                </c:pt>
                <c:pt idx="20">
                  <c:v>498320</c:v>
                </c:pt>
                <c:pt idx="21">
                  <c:v>498090</c:v>
                </c:pt>
                <c:pt idx="22">
                  <c:v>497750</c:v>
                </c:pt>
                <c:pt idx="23">
                  <c:v>497740</c:v>
                </c:pt>
                <c:pt idx="24">
                  <c:v>497960</c:v>
                </c:pt>
                <c:pt idx="25">
                  <c:v>498130</c:v>
                </c:pt>
                <c:pt idx="26">
                  <c:v>498430</c:v>
                </c:pt>
                <c:pt idx="27">
                  <c:v>498390</c:v>
                </c:pt>
                <c:pt idx="28">
                  <c:v>498320</c:v>
                </c:pt>
                <c:pt idx="29">
                  <c:v>498390</c:v>
                </c:pt>
                <c:pt idx="30">
                  <c:v>498240</c:v>
                </c:pt>
                <c:pt idx="31">
                  <c:v>497910</c:v>
                </c:pt>
                <c:pt idx="32">
                  <c:v>497870</c:v>
                </c:pt>
                <c:pt idx="33">
                  <c:v>497510</c:v>
                </c:pt>
                <c:pt idx="34">
                  <c:v>497100</c:v>
                </c:pt>
                <c:pt idx="35">
                  <c:v>496770</c:v>
                </c:pt>
                <c:pt idx="36">
                  <c:v>496230</c:v>
                </c:pt>
                <c:pt idx="37">
                  <c:v>496130</c:v>
                </c:pt>
                <c:pt idx="38">
                  <c:v>495830</c:v>
                </c:pt>
                <c:pt idx="39">
                  <c:v>495630</c:v>
                </c:pt>
                <c:pt idx="40">
                  <c:v>495570</c:v>
                </c:pt>
                <c:pt idx="41">
                  <c:v>495200</c:v>
                </c:pt>
                <c:pt idx="42">
                  <c:v>494960</c:v>
                </c:pt>
                <c:pt idx="43">
                  <c:v>494870</c:v>
                </c:pt>
                <c:pt idx="44">
                  <c:v>494530</c:v>
                </c:pt>
                <c:pt idx="45">
                  <c:v>494060</c:v>
                </c:pt>
                <c:pt idx="46">
                  <c:v>493580</c:v>
                </c:pt>
                <c:pt idx="47">
                  <c:v>493280</c:v>
                </c:pt>
                <c:pt idx="48">
                  <c:v>492940</c:v>
                </c:pt>
                <c:pt idx="49">
                  <c:v>492260</c:v>
                </c:pt>
                <c:pt idx="50">
                  <c:v>491890</c:v>
                </c:pt>
                <c:pt idx="51">
                  <c:v>491620</c:v>
                </c:pt>
                <c:pt idx="52">
                  <c:v>491130</c:v>
                </c:pt>
                <c:pt idx="53">
                  <c:v>490740</c:v>
                </c:pt>
                <c:pt idx="54">
                  <c:v>490320</c:v>
                </c:pt>
                <c:pt idx="55">
                  <c:v>490030</c:v>
                </c:pt>
                <c:pt idx="56">
                  <c:v>489640</c:v>
                </c:pt>
                <c:pt idx="57">
                  <c:v>489550</c:v>
                </c:pt>
                <c:pt idx="58">
                  <c:v>489020</c:v>
                </c:pt>
                <c:pt idx="59">
                  <c:v>488600</c:v>
                </c:pt>
                <c:pt idx="60">
                  <c:v>488370</c:v>
                </c:pt>
                <c:pt idx="61">
                  <c:v>488820</c:v>
                </c:pt>
                <c:pt idx="62">
                  <c:v>489000</c:v>
                </c:pt>
                <c:pt idx="63">
                  <c:v>488730</c:v>
                </c:pt>
                <c:pt idx="64">
                  <c:v>488750</c:v>
                </c:pt>
                <c:pt idx="65">
                  <c:v>488880</c:v>
                </c:pt>
                <c:pt idx="66">
                  <c:v>488750</c:v>
                </c:pt>
                <c:pt idx="67">
                  <c:v>488750</c:v>
                </c:pt>
                <c:pt idx="68">
                  <c:v>488720</c:v>
                </c:pt>
                <c:pt idx="69">
                  <c:v>488620</c:v>
                </c:pt>
                <c:pt idx="70">
                  <c:v>488750</c:v>
                </c:pt>
                <c:pt idx="71">
                  <c:v>489010</c:v>
                </c:pt>
                <c:pt idx="72">
                  <c:v>489810</c:v>
                </c:pt>
                <c:pt idx="73">
                  <c:v>492910</c:v>
                </c:pt>
                <c:pt idx="74">
                  <c:v>494150</c:v>
                </c:pt>
                <c:pt idx="75">
                  <c:v>496330</c:v>
                </c:pt>
                <c:pt idx="76">
                  <c:v>497550</c:v>
                </c:pt>
                <c:pt idx="77">
                  <c:v>498000</c:v>
                </c:pt>
                <c:pt idx="78">
                  <c:v>497830</c:v>
                </c:pt>
                <c:pt idx="79">
                  <c:v>498080</c:v>
                </c:pt>
                <c:pt idx="80">
                  <c:v>499630</c:v>
                </c:pt>
                <c:pt idx="81">
                  <c:v>514870</c:v>
                </c:pt>
                <c:pt idx="82">
                  <c:v>522980</c:v>
                </c:pt>
                <c:pt idx="83">
                  <c:v>526630</c:v>
                </c:pt>
                <c:pt idx="84">
                  <c:v>528870</c:v>
                </c:pt>
                <c:pt idx="85">
                  <c:v>530450</c:v>
                </c:pt>
                <c:pt idx="86">
                  <c:v>531740</c:v>
                </c:pt>
                <c:pt idx="87">
                  <c:v>533060</c:v>
                </c:pt>
                <c:pt idx="88">
                  <c:v>534470</c:v>
                </c:pt>
                <c:pt idx="89">
                  <c:v>536150</c:v>
                </c:pt>
                <c:pt idx="90">
                  <c:v>537830</c:v>
                </c:pt>
                <c:pt idx="91">
                  <c:v>539210</c:v>
                </c:pt>
                <c:pt idx="92">
                  <c:v>540460</c:v>
                </c:pt>
                <c:pt idx="93">
                  <c:v>540810</c:v>
                </c:pt>
                <c:pt idx="94">
                  <c:v>539740</c:v>
                </c:pt>
                <c:pt idx="95">
                  <c:v>537560</c:v>
                </c:pt>
                <c:pt idx="96">
                  <c:v>537130</c:v>
                </c:pt>
                <c:pt idx="97">
                  <c:v>544010</c:v>
                </c:pt>
                <c:pt idx="98">
                  <c:v>545960</c:v>
                </c:pt>
                <c:pt idx="99">
                  <c:v>547330</c:v>
                </c:pt>
                <c:pt idx="100">
                  <c:v>549130</c:v>
                </c:pt>
                <c:pt idx="101">
                  <c:v>551260</c:v>
                </c:pt>
                <c:pt idx="102">
                  <c:v>553280</c:v>
                </c:pt>
                <c:pt idx="103">
                  <c:v>555890</c:v>
                </c:pt>
                <c:pt idx="104">
                  <c:v>558890</c:v>
                </c:pt>
                <c:pt idx="105">
                  <c:v>561310</c:v>
                </c:pt>
                <c:pt idx="106">
                  <c:v>564140</c:v>
                </c:pt>
                <c:pt idx="107">
                  <c:v>565850</c:v>
                </c:pt>
                <c:pt idx="108">
                  <c:v>567220</c:v>
                </c:pt>
                <c:pt idx="109">
                  <c:v>568140</c:v>
                </c:pt>
                <c:pt idx="110">
                  <c:v>568730</c:v>
                </c:pt>
                <c:pt idx="111">
                  <c:v>569030</c:v>
                </c:pt>
                <c:pt idx="112">
                  <c:v>569420</c:v>
                </c:pt>
                <c:pt idx="113">
                  <c:v>570030</c:v>
                </c:pt>
                <c:pt idx="114">
                  <c:v>570690</c:v>
                </c:pt>
                <c:pt idx="115">
                  <c:v>572950</c:v>
                </c:pt>
                <c:pt idx="116">
                  <c:v>575760</c:v>
                </c:pt>
                <c:pt idx="117">
                  <c:v>579010</c:v>
                </c:pt>
                <c:pt idx="118">
                  <c:v>582330</c:v>
                </c:pt>
                <c:pt idx="119">
                  <c:v>585630</c:v>
                </c:pt>
                <c:pt idx="120">
                  <c:v>587810</c:v>
                </c:pt>
                <c:pt idx="121">
                  <c:v>589110</c:v>
                </c:pt>
                <c:pt idx="122">
                  <c:v>590500</c:v>
                </c:pt>
                <c:pt idx="123">
                  <c:v>591510</c:v>
                </c:pt>
                <c:pt idx="124">
                  <c:v>591510</c:v>
                </c:pt>
                <c:pt idx="125">
                  <c:v>591160</c:v>
                </c:pt>
                <c:pt idx="126">
                  <c:v>590790</c:v>
                </c:pt>
                <c:pt idx="127">
                  <c:v>590670</c:v>
                </c:pt>
                <c:pt idx="128">
                  <c:v>589400</c:v>
                </c:pt>
                <c:pt idx="129">
                  <c:v>587880</c:v>
                </c:pt>
                <c:pt idx="130">
                  <c:v>586710</c:v>
                </c:pt>
                <c:pt idx="131">
                  <c:v>585260</c:v>
                </c:pt>
                <c:pt idx="132">
                  <c:v>584230</c:v>
                </c:pt>
                <c:pt idx="133">
                  <c:v>583200</c:v>
                </c:pt>
                <c:pt idx="134">
                  <c:v>582440</c:v>
                </c:pt>
                <c:pt idx="135">
                  <c:v>582320</c:v>
                </c:pt>
                <c:pt idx="136">
                  <c:v>582340</c:v>
                </c:pt>
                <c:pt idx="137">
                  <c:v>582440</c:v>
                </c:pt>
                <c:pt idx="138">
                  <c:v>581750</c:v>
                </c:pt>
                <c:pt idx="139">
                  <c:v>581680</c:v>
                </c:pt>
                <c:pt idx="140">
                  <c:v>581010</c:v>
                </c:pt>
                <c:pt idx="141">
                  <c:v>580770</c:v>
                </c:pt>
                <c:pt idx="142">
                  <c:v>580960</c:v>
                </c:pt>
                <c:pt idx="143">
                  <c:v>581240</c:v>
                </c:pt>
                <c:pt idx="144">
                  <c:v>581930</c:v>
                </c:pt>
                <c:pt idx="145">
                  <c:v>583690</c:v>
                </c:pt>
                <c:pt idx="146">
                  <c:v>585050</c:v>
                </c:pt>
                <c:pt idx="147">
                  <c:v>586500</c:v>
                </c:pt>
                <c:pt idx="148">
                  <c:v>587510</c:v>
                </c:pt>
                <c:pt idx="149">
                  <c:v>588380</c:v>
                </c:pt>
                <c:pt idx="150">
                  <c:v>589150</c:v>
                </c:pt>
                <c:pt idx="151">
                  <c:v>589460</c:v>
                </c:pt>
                <c:pt idx="152">
                  <c:v>589890</c:v>
                </c:pt>
                <c:pt idx="153">
                  <c:v>590720</c:v>
                </c:pt>
                <c:pt idx="154">
                  <c:v>591220</c:v>
                </c:pt>
                <c:pt idx="155">
                  <c:v>591250</c:v>
                </c:pt>
                <c:pt idx="156">
                  <c:v>590410</c:v>
                </c:pt>
                <c:pt idx="157">
                  <c:v>589540</c:v>
                </c:pt>
                <c:pt idx="158">
                  <c:v>589060</c:v>
                </c:pt>
                <c:pt idx="159">
                  <c:v>588600</c:v>
                </c:pt>
                <c:pt idx="160">
                  <c:v>588760</c:v>
                </c:pt>
                <c:pt idx="161">
                  <c:v>588920</c:v>
                </c:pt>
                <c:pt idx="162">
                  <c:v>588930</c:v>
                </c:pt>
                <c:pt idx="163">
                  <c:v>587800</c:v>
                </c:pt>
                <c:pt idx="164">
                  <c:v>586380</c:v>
                </c:pt>
                <c:pt idx="165">
                  <c:v>585430</c:v>
                </c:pt>
                <c:pt idx="166">
                  <c:v>584370</c:v>
                </c:pt>
                <c:pt idx="167">
                  <c:v>583770</c:v>
                </c:pt>
                <c:pt idx="168">
                  <c:v>583330</c:v>
                </c:pt>
                <c:pt idx="169">
                  <c:v>582840</c:v>
                </c:pt>
                <c:pt idx="170">
                  <c:v>582410</c:v>
                </c:pt>
                <c:pt idx="171">
                  <c:v>581970</c:v>
                </c:pt>
                <c:pt idx="172">
                  <c:v>581800</c:v>
                </c:pt>
                <c:pt idx="173">
                  <c:v>581630</c:v>
                </c:pt>
                <c:pt idx="174">
                  <c:v>581550</c:v>
                </c:pt>
                <c:pt idx="175">
                  <c:v>581290</c:v>
                </c:pt>
                <c:pt idx="176">
                  <c:v>581180</c:v>
                </c:pt>
                <c:pt idx="177">
                  <c:v>580550</c:v>
                </c:pt>
                <c:pt idx="178">
                  <c:v>579730</c:v>
                </c:pt>
                <c:pt idx="179">
                  <c:v>579100</c:v>
                </c:pt>
                <c:pt idx="180">
                  <c:v>578420</c:v>
                </c:pt>
                <c:pt idx="181">
                  <c:v>577580</c:v>
                </c:pt>
                <c:pt idx="182">
                  <c:v>577040</c:v>
                </c:pt>
                <c:pt idx="183">
                  <c:v>576510</c:v>
                </c:pt>
                <c:pt idx="184">
                  <c:v>575930</c:v>
                </c:pt>
                <c:pt idx="185">
                  <c:v>575540</c:v>
                </c:pt>
                <c:pt idx="186">
                  <c:v>575290</c:v>
                </c:pt>
                <c:pt idx="187">
                  <c:v>574960</c:v>
                </c:pt>
                <c:pt idx="188">
                  <c:v>574660</c:v>
                </c:pt>
                <c:pt idx="189">
                  <c:v>574310</c:v>
                </c:pt>
                <c:pt idx="190">
                  <c:v>573900</c:v>
                </c:pt>
                <c:pt idx="191">
                  <c:v>573480</c:v>
                </c:pt>
                <c:pt idx="192">
                  <c:v>573170</c:v>
                </c:pt>
                <c:pt idx="193">
                  <c:v>572630</c:v>
                </c:pt>
                <c:pt idx="194">
                  <c:v>572230</c:v>
                </c:pt>
                <c:pt idx="195">
                  <c:v>571880</c:v>
                </c:pt>
                <c:pt idx="196">
                  <c:v>571310</c:v>
                </c:pt>
                <c:pt idx="197">
                  <c:v>570720</c:v>
                </c:pt>
                <c:pt idx="198">
                  <c:v>570310</c:v>
                </c:pt>
                <c:pt idx="199">
                  <c:v>569690</c:v>
                </c:pt>
                <c:pt idx="200">
                  <c:v>569290</c:v>
                </c:pt>
                <c:pt idx="201">
                  <c:v>568690</c:v>
                </c:pt>
                <c:pt idx="202">
                  <c:v>568240</c:v>
                </c:pt>
                <c:pt idx="203">
                  <c:v>567840</c:v>
                </c:pt>
                <c:pt idx="204">
                  <c:v>567410</c:v>
                </c:pt>
                <c:pt idx="205">
                  <c:v>567030</c:v>
                </c:pt>
                <c:pt idx="206">
                  <c:v>566740</c:v>
                </c:pt>
                <c:pt idx="207">
                  <c:v>566240</c:v>
                </c:pt>
                <c:pt idx="208">
                  <c:v>565650</c:v>
                </c:pt>
                <c:pt idx="209">
                  <c:v>565140</c:v>
                </c:pt>
                <c:pt idx="210">
                  <c:v>564700</c:v>
                </c:pt>
                <c:pt idx="211">
                  <c:v>564430</c:v>
                </c:pt>
                <c:pt idx="212">
                  <c:v>563930</c:v>
                </c:pt>
                <c:pt idx="213">
                  <c:v>563350</c:v>
                </c:pt>
                <c:pt idx="214">
                  <c:v>562860</c:v>
                </c:pt>
                <c:pt idx="215">
                  <c:v>562370</c:v>
                </c:pt>
                <c:pt idx="216">
                  <c:v>561770</c:v>
                </c:pt>
                <c:pt idx="217">
                  <c:v>561160</c:v>
                </c:pt>
                <c:pt idx="218">
                  <c:v>560200</c:v>
                </c:pt>
                <c:pt idx="219">
                  <c:v>559880</c:v>
                </c:pt>
                <c:pt idx="220">
                  <c:v>559210</c:v>
                </c:pt>
                <c:pt idx="221">
                  <c:v>558900</c:v>
                </c:pt>
                <c:pt idx="222">
                  <c:v>558440</c:v>
                </c:pt>
                <c:pt idx="223">
                  <c:v>557750</c:v>
                </c:pt>
                <c:pt idx="224">
                  <c:v>557010</c:v>
                </c:pt>
                <c:pt idx="225">
                  <c:v>556420</c:v>
                </c:pt>
                <c:pt idx="226">
                  <c:v>555790</c:v>
                </c:pt>
                <c:pt idx="227">
                  <c:v>555270</c:v>
                </c:pt>
                <c:pt idx="228">
                  <c:v>554860</c:v>
                </c:pt>
                <c:pt idx="229">
                  <c:v>554310</c:v>
                </c:pt>
                <c:pt idx="230">
                  <c:v>553850</c:v>
                </c:pt>
                <c:pt idx="231">
                  <c:v>553240</c:v>
                </c:pt>
                <c:pt idx="232">
                  <c:v>552080</c:v>
                </c:pt>
                <c:pt idx="233">
                  <c:v>550990</c:v>
                </c:pt>
                <c:pt idx="234">
                  <c:v>549860</c:v>
                </c:pt>
                <c:pt idx="235">
                  <c:v>549220</c:v>
                </c:pt>
                <c:pt idx="236">
                  <c:v>548810</c:v>
                </c:pt>
                <c:pt idx="237">
                  <c:v>548420</c:v>
                </c:pt>
                <c:pt idx="238">
                  <c:v>548090</c:v>
                </c:pt>
                <c:pt idx="239">
                  <c:v>547790</c:v>
                </c:pt>
                <c:pt idx="240">
                  <c:v>547380</c:v>
                </c:pt>
                <c:pt idx="241">
                  <c:v>547140</c:v>
                </c:pt>
                <c:pt idx="242">
                  <c:v>546890</c:v>
                </c:pt>
                <c:pt idx="243">
                  <c:v>546510</c:v>
                </c:pt>
                <c:pt idx="244">
                  <c:v>546300</c:v>
                </c:pt>
                <c:pt idx="245">
                  <c:v>545850</c:v>
                </c:pt>
                <c:pt idx="246">
                  <c:v>545530</c:v>
                </c:pt>
                <c:pt idx="247">
                  <c:v>545130</c:v>
                </c:pt>
                <c:pt idx="248">
                  <c:v>544610</c:v>
                </c:pt>
                <c:pt idx="249">
                  <c:v>544480</c:v>
                </c:pt>
                <c:pt idx="250">
                  <c:v>544260</c:v>
                </c:pt>
                <c:pt idx="251">
                  <c:v>544000</c:v>
                </c:pt>
                <c:pt idx="252">
                  <c:v>543600</c:v>
                </c:pt>
                <c:pt idx="253">
                  <c:v>543350</c:v>
                </c:pt>
                <c:pt idx="254">
                  <c:v>543150</c:v>
                </c:pt>
                <c:pt idx="255">
                  <c:v>543030</c:v>
                </c:pt>
                <c:pt idx="256">
                  <c:v>542760</c:v>
                </c:pt>
                <c:pt idx="257">
                  <c:v>542430</c:v>
                </c:pt>
                <c:pt idx="258">
                  <c:v>542110</c:v>
                </c:pt>
                <c:pt idx="259">
                  <c:v>541960</c:v>
                </c:pt>
                <c:pt idx="260">
                  <c:v>541910</c:v>
                </c:pt>
                <c:pt idx="261">
                  <c:v>541870</c:v>
                </c:pt>
                <c:pt idx="262">
                  <c:v>542060</c:v>
                </c:pt>
                <c:pt idx="263">
                  <c:v>542270</c:v>
                </c:pt>
                <c:pt idx="264">
                  <c:v>542710</c:v>
                </c:pt>
                <c:pt idx="265">
                  <c:v>542850</c:v>
                </c:pt>
                <c:pt idx="266">
                  <c:v>542630</c:v>
                </c:pt>
                <c:pt idx="267">
                  <c:v>542580</c:v>
                </c:pt>
                <c:pt idx="268">
                  <c:v>542320</c:v>
                </c:pt>
                <c:pt idx="269">
                  <c:v>541830</c:v>
                </c:pt>
                <c:pt idx="270">
                  <c:v>540240</c:v>
                </c:pt>
                <c:pt idx="271">
                  <c:v>537730</c:v>
                </c:pt>
                <c:pt idx="272">
                  <c:v>535960</c:v>
                </c:pt>
                <c:pt idx="273">
                  <c:v>534630</c:v>
                </c:pt>
                <c:pt idx="274">
                  <c:v>534140</c:v>
                </c:pt>
                <c:pt idx="275">
                  <c:v>533970</c:v>
                </c:pt>
                <c:pt idx="276">
                  <c:v>533700</c:v>
                </c:pt>
                <c:pt idx="277">
                  <c:v>532380</c:v>
                </c:pt>
                <c:pt idx="278">
                  <c:v>530240</c:v>
                </c:pt>
                <c:pt idx="279">
                  <c:v>527980</c:v>
                </c:pt>
                <c:pt idx="280">
                  <c:v>526220</c:v>
                </c:pt>
                <c:pt idx="281">
                  <c:v>525250</c:v>
                </c:pt>
                <c:pt idx="282">
                  <c:v>524530</c:v>
                </c:pt>
                <c:pt idx="283">
                  <c:v>523160</c:v>
                </c:pt>
                <c:pt idx="284">
                  <c:v>520780</c:v>
                </c:pt>
                <c:pt idx="285">
                  <c:v>518480</c:v>
                </c:pt>
                <c:pt idx="286">
                  <c:v>516890</c:v>
                </c:pt>
                <c:pt idx="287">
                  <c:v>515600</c:v>
                </c:pt>
                <c:pt idx="288">
                  <c:v>514330</c:v>
                </c:pt>
                <c:pt idx="289">
                  <c:v>512990</c:v>
                </c:pt>
                <c:pt idx="290">
                  <c:v>511590</c:v>
                </c:pt>
                <c:pt idx="291">
                  <c:v>509170</c:v>
                </c:pt>
                <c:pt idx="292">
                  <c:v>506610</c:v>
                </c:pt>
                <c:pt idx="293">
                  <c:v>505190</c:v>
                </c:pt>
                <c:pt idx="294">
                  <c:v>504290</c:v>
                </c:pt>
                <c:pt idx="295">
                  <c:v>503680</c:v>
                </c:pt>
                <c:pt idx="296">
                  <c:v>503160</c:v>
                </c:pt>
                <c:pt idx="297">
                  <c:v>502040</c:v>
                </c:pt>
                <c:pt idx="298">
                  <c:v>499970</c:v>
                </c:pt>
                <c:pt idx="299">
                  <c:v>497690</c:v>
                </c:pt>
                <c:pt idx="300">
                  <c:v>496220</c:v>
                </c:pt>
                <c:pt idx="301">
                  <c:v>495260</c:v>
                </c:pt>
                <c:pt idx="302">
                  <c:v>494510</c:v>
                </c:pt>
                <c:pt idx="303">
                  <c:v>493820</c:v>
                </c:pt>
                <c:pt idx="304">
                  <c:v>492980</c:v>
                </c:pt>
                <c:pt idx="305">
                  <c:v>491450</c:v>
                </c:pt>
                <c:pt idx="306">
                  <c:v>490200</c:v>
                </c:pt>
                <c:pt idx="307">
                  <c:v>489870</c:v>
                </c:pt>
                <c:pt idx="308">
                  <c:v>489640</c:v>
                </c:pt>
                <c:pt idx="309">
                  <c:v>489440</c:v>
                </c:pt>
                <c:pt idx="310">
                  <c:v>489360</c:v>
                </c:pt>
                <c:pt idx="311">
                  <c:v>489210</c:v>
                </c:pt>
                <c:pt idx="312">
                  <c:v>489010</c:v>
                </c:pt>
                <c:pt idx="313">
                  <c:v>488840</c:v>
                </c:pt>
                <c:pt idx="314">
                  <c:v>488650</c:v>
                </c:pt>
                <c:pt idx="315">
                  <c:v>488520</c:v>
                </c:pt>
                <c:pt idx="316">
                  <c:v>488280</c:v>
                </c:pt>
                <c:pt idx="317">
                  <c:v>487970</c:v>
                </c:pt>
                <c:pt idx="318">
                  <c:v>487650</c:v>
                </c:pt>
                <c:pt idx="319">
                  <c:v>487410</c:v>
                </c:pt>
                <c:pt idx="320">
                  <c:v>487120</c:v>
                </c:pt>
                <c:pt idx="321">
                  <c:v>486840</c:v>
                </c:pt>
                <c:pt idx="322">
                  <c:v>486580</c:v>
                </c:pt>
                <c:pt idx="323">
                  <c:v>486220</c:v>
                </c:pt>
                <c:pt idx="324">
                  <c:v>485910</c:v>
                </c:pt>
                <c:pt idx="325">
                  <c:v>486530</c:v>
                </c:pt>
                <c:pt idx="326">
                  <c:v>486340</c:v>
                </c:pt>
                <c:pt idx="327">
                  <c:v>486650</c:v>
                </c:pt>
                <c:pt idx="328">
                  <c:v>486800</c:v>
                </c:pt>
                <c:pt idx="329">
                  <c:v>486560</c:v>
                </c:pt>
                <c:pt idx="330">
                  <c:v>486260</c:v>
                </c:pt>
                <c:pt idx="331">
                  <c:v>486010</c:v>
                </c:pt>
                <c:pt idx="332">
                  <c:v>486030</c:v>
                </c:pt>
                <c:pt idx="333">
                  <c:v>486640</c:v>
                </c:pt>
                <c:pt idx="334">
                  <c:v>487010</c:v>
                </c:pt>
                <c:pt idx="335">
                  <c:v>487590</c:v>
                </c:pt>
                <c:pt idx="336">
                  <c:v>487780</c:v>
                </c:pt>
                <c:pt idx="337">
                  <c:v>487820</c:v>
                </c:pt>
                <c:pt idx="338">
                  <c:v>487540</c:v>
                </c:pt>
                <c:pt idx="339">
                  <c:v>487530</c:v>
                </c:pt>
                <c:pt idx="340">
                  <c:v>487340</c:v>
                </c:pt>
                <c:pt idx="341">
                  <c:v>487280</c:v>
                </c:pt>
                <c:pt idx="342">
                  <c:v>487200</c:v>
                </c:pt>
                <c:pt idx="343">
                  <c:v>487230</c:v>
                </c:pt>
                <c:pt idx="344">
                  <c:v>487250</c:v>
                </c:pt>
                <c:pt idx="345">
                  <c:v>487130</c:v>
                </c:pt>
                <c:pt idx="346">
                  <c:v>486780</c:v>
                </c:pt>
                <c:pt idx="347">
                  <c:v>486620</c:v>
                </c:pt>
                <c:pt idx="348">
                  <c:v>486560</c:v>
                </c:pt>
                <c:pt idx="349">
                  <c:v>486270</c:v>
                </c:pt>
                <c:pt idx="350">
                  <c:v>486760</c:v>
                </c:pt>
                <c:pt idx="351">
                  <c:v>486950</c:v>
                </c:pt>
                <c:pt idx="352">
                  <c:v>487140</c:v>
                </c:pt>
                <c:pt idx="353">
                  <c:v>487230</c:v>
                </c:pt>
                <c:pt idx="354">
                  <c:v>487410</c:v>
                </c:pt>
                <c:pt idx="355">
                  <c:v>487600</c:v>
                </c:pt>
                <c:pt idx="356">
                  <c:v>488060</c:v>
                </c:pt>
                <c:pt idx="357">
                  <c:v>488240</c:v>
                </c:pt>
                <c:pt idx="358">
                  <c:v>488820</c:v>
                </c:pt>
                <c:pt idx="359">
                  <c:v>489540</c:v>
                </c:pt>
                <c:pt idx="360">
                  <c:v>489840</c:v>
                </c:pt>
                <c:pt idx="361">
                  <c:v>490250</c:v>
                </c:pt>
                <c:pt idx="362">
                  <c:v>490300</c:v>
                </c:pt>
                <c:pt idx="363">
                  <c:v>490490</c:v>
                </c:pt>
                <c:pt idx="364">
                  <c:v>490800</c:v>
                </c:pt>
                <c:pt idx="365">
                  <c:v>490880</c:v>
                </c:pt>
                <c:pt idx="366">
                  <c:v>491050</c:v>
                </c:pt>
                <c:pt idx="367">
                  <c:v>491300</c:v>
                </c:pt>
                <c:pt idx="368">
                  <c:v>491660</c:v>
                </c:pt>
                <c:pt idx="369">
                  <c:v>491980</c:v>
                </c:pt>
                <c:pt idx="370">
                  <c:v>492740</c:v>
                </c:pt>
                <c:pt idx="371">
                  <c:v>493240</c:v>
                </c:pt>
                <c:pt idx="372">
                  <c:v>493700</c:v>
                </c:pt>
                <c:pt idx="373">
                  <c:v>494260</c:v>
                </c:pt>
                <c:pt idx="374">
                  <c:v>494620</c:v>
                </c:pt>
                <c:pt idx="375">
                  <c:v>495120</c:v>
                </c:pt>
                <c:pt idx="376">
                  <c:v>495370</c:v>
                </c:pt>
                <c:pt idx="377">
                  <c:v>495280</c:v>
                </c:pt>
                <c:pt idx="378">
                  <c:v>495050</c:v>
                </c:pt>
                <c:pt idx="379">
                  <c:v>494740</c:v>
                </c:pt>
                <c:pt idx="380">
                  <c:v>494980</c:v>
                </c:pt>
                <c:pt idx="381">
                  <c:v>495850</c:v>
                </c:pt>
                <c:pt idx="382">
                  <c:v>500050</c:v>
                </c:pt>
                <c:pt idx="383">
                  <c:v>502270</c:v>
                </c:pt>
                <c:pt idx="384">
                  <c:v>503190</c:v>
                </c:pt>
                <c:pt idx="385">
                  <c:v>504510</c:v>
                </c:pt>
                <c:pt idx="386">
                  <c:v>506540</c:v>
                </c:pt>
                <c:pt idx="387">
                  <c:v>507320</c:v>
                </c:pt>
                <c:pt idx="388">
                  <c:v>507070</c:v>
                </c:pt>
                <c:pt idx="389">
                  <c:v>506720</c:v>
                </c:pt>
                <c:pt idx="390">
                  <c:v>506700</c:v>
                </c:pt>
                <c:pt idx="391">
                  <c:v>506340</c:v>
                </c:pt>
                <c:pt idx="392">
                  <c:v>505860</c:v>
                </c:pt>
                <c:pt idx="393">
                  <c:v>505430</c:v>
                </c:pt>
                <c:pt idx="394">
                  <c:v>504800</c:v>
                </c:pt>
                <c:pt idx="395">
                  <c:v>504080</c:v>
                </c:pt>
                <c:pt idx="396">
                  <c:v>503140</c:v>
                </c:pt>
                <c:pt idx="397">
                  <c:v>502230</c:v>
                </c:pt>
                <c:pt idx="398">
                  <c:v>501570</c:v>
                </c:pt>
                <c:pt idx="399">
                  <c:v>503030</c:v>
                </c:pt>
                <c:pt idx="400">
                  <c:v>505710</c:v>
                </c:pt>
                <c:pt idx="401">
                  <c:v>506440</c:v>
                </c:pt>
                <c:pt idx="402">
                  <c:v>506260</c:v>
                </c:pt>
                <c:pt idx="403">
                  <c:v>505610</c:v>
                </c:pt>
                <c:pt idx="404">
                  <c:v>504580</c:v>
                </c:pt>
                <c:pt idx="405">
                  <c:v>503710</c:v>
                </c:pt>
                <c:pt idx="406">
                  <c:v>504260</c:v>
                </c:pt>
                <c:pt idx="407">
                  <c:v>503400</c:v>
                </c:pt>
                <c:pt idx="408">
                  <c:v>501930</c:v>
                </c:pt>
                <c:pt idx="409">
                  <c:v>502330</c:v>
                </c:pt>
                <c:pt idx="410">
                  <c:v>516440</c:v>
                </c:pt>
                <c:pt idx="411">
                  <c:v>522010</c:v>
                </c:pt>
                <c:pt idx="412">
                  <c:v>522250</c:v>
                </c:pt>
                <c:pt idx="413">
                  <c:v>521340</c:v>
                </c:pt>
                <c:pt idx="414">
                  <c:v>519030</c:v>
                </c:pt>
                <c:pt idx="415">
                  <c:v>516140</c:v>
                </c:pt>
                <c:pt idx="416">
                  <c:v>513030</c:v>
                </c:pt>
                <c:pt idx="417">
                  <c:v>509430</c:v>
                </c:pt>
                <c:pt idx="418">
                  <c:v>505830</c:v>
                </c:pt>
                <c:pt idx="419">
                  <c:v>502390</c:v>
                </c:pt>
                <c:pt idx="420">
                  <c:v>499170</c:v>
                </c:pt>
                <c:pt idx="421">
                  <c:v>495940</c:v>
                </c:pt>
                <c:pt idx="422">
                  <c:v>492530</c:v>
                </c:pt>
                <c:pt idx="423">
                  <c:v>490520</c:v>
                </c:pt>
                <c:pt idx="424">
                  <c:v>489970</c:v>
                </c:pt>
                <c:pt idx="425">
                  <c:v>489740</c:v>
                </c:pt>
                <c:pt idx="426">
                  <c:v>491750</c:v>
                </c:pt>
                <c:pt idx="427">
                  <c:v>497750</c:v>
                </c:pt>
                <c:pt idx="428">
                  <c:v>502440</c:v>
                </c:pt>
                <c:pt idx="429">
                  <c:v>504330</c:v>
                </c:pt>
                <c:pt idx="430">
                  <c:v>507620</c:v>
                </c:pt>
                <c:pt idx="431">
                  <c:v>513230</c:v>
                </c:pt>
                <c:pt idx="432">
                  <c:v>516270</c:v>
                </c:pt>
                <c:pt idx="433">
                  <c:v>517060</c:v>
                </c:pt>
                <c:pt idx="434">
                  <c:v>516680</c:v>
                </c:pt>
                <c:pt idx="435">
                  <c:v>515660</c:v>
                </c:pt>
                <c:pt idx="436">
                  <c:v>514150</c:v>
                </c:pt>
                <c:pt idx="437">
                  <c:v>512250</c:v>
                </c:pt>
                <c:pt idx="438">
                  <c:v>510130</c:v>
                </c:pt>
                <c:pt idx="439">
                  <c:v>508300</c:v>
                </c:pt>
                <c:pt idx="440">
                  <c:v>506910</c:v>
                </c:pt>
                <c:pt idx="441">
                  <c:v>505090</c:v>
                </c:pt>
                <c:pt idx="442">
                  <c:v>502810</c:v>
                </c:pt>
                <c:pt idx="443">
                  <c:v>500430</c:v>
                </c:pt>
                <c:pt idx="444">
                  <c:v>498360</c:v>
                </c:pt>
                <c:pt idx="445">
                  <c:v>497280</c:v>
                </c:pt>
                <c:pt idx="446">
                  <c:v>496780</c:v>
                </c:pt>
                <c:pt idx="447">
                  <c:v>498000</c:v>
                </c:pt>
                <c:pt idx="448">
                  <c:v>498300</c:v>
                </c:pt>
                <c:pt idx="449">
                  <c:v>498240</c:v>
                </c:pt>
                <c:pt idx="450">
                  <c:v>498350</c:v>
                </c:pt>
                <c:pt idx="451">
                  <c:v>499280</c:v>
                </c:pt>
                <c:pt idx="452">
                  <c:v>500940</c:v>
                </c:pt>
                <c:pt idx="453">
                  <c:v>501560</c:v>
                </c:pt>
                <c:pt idx="454">
                  <c:v>501520</c:v>
                </c:pt>
                <c:pt idx="455">
                  <c:v>501790</c:v>
                </c:pt>
                <c:pt idx="456">
                  <c:v>502090</c:v>
                </c:pt>
                <c:pt idx="457">
                  <c:v>504370</c:v>
                </c:pt>
                <c:pt idx="458">
                  <c:v>506340</c:v>
                </c:pt>
                <c:pt idx="459">
                  <c:v>507630</c:v>
                </c:pt>
                <c:pt idx="460">
                  <c:v>508590</c:v>
                </c:pt>
                <c:pt idx="461">
                  <c:v>508840</c:v>
                </c:pt>
                <c:pt idx="462">
                  <c:v>510590</c:v>
                </c:pt>
                <c:pt idx="463">
                  <c:v>513010</c:v>
                </c:pt>
                <c:pt idx="464">
                  <c:v>515740</c:v>
                </c:pt>
                <c:pt idx="465">
                  <c:v>518150</c:v>
                </c:pt>
                <c:pt idx="466">
                  <c:v>520440</c:v>
                </c:pt>
                <c:pt idx="467">
                  <c:v>522070</c:v>
                </c:pt>
                <c:pt idx="468">
                  <c:v>523490</c:v>
                </c:pt>
                <c:pt idx="469">
                  <c:v>524800</c:v>
                </c:pt>
                <c:pt idx="470">
                  <c:v>526390</c:v>
                </c:pt>
                <c:pt idx="471">
                  <c:v>528180</c:v>
                </c:pt>
                <c:pt idx="472">
                  <c:v>529560</c:v>
                </c:pt>
                <c:pt idx="473">
                  <c:v>530620</c:v>
                </c:pt>
                <c:pt idx="474">
                  <c:v>530460</c:v>
                </c:pt>
                <c:pt idx="475">
                  <c:v>530610</c:v>
                </c:pt>
                <c:pt idx="476">
                  <c:v>530330</c:v>
                </c:pt>
                <c:pt idx="477">
                  <c:v>530090</c:v>
                </c:pt>
                <c:pt idx="478">
                  <c:v>529690</c:v>
                </c:pt>
                <c:pt idx="479">
                  <c:v>529630</c:v>
                </c:pt>
                <c:pt idx="480">
                  <c:v>530040</c:v>
                </c:pt>
                <c:pt idx="481">
                  <c:v>530860</c:v>
                </c:pt>
                <c:pt idx="482">
                  <c:v>531530</c:v>
                </c:pt>
                <c:pt idx="483">
                  <c:v>531900</c:v>
                </c:pt>
                <c:pt idx="484">
                  <c:v>531950</c:v>
                </c:pt>
                <c:pt idx="485">
                  <c:v>531650</c:v>
                </c:pt>
                <c:pt idx="486">
                  <c:v>531160</c:v>
                </c:pt>
                <c:pt idx="487">
                  <c:v>530560</c:v>
                </c:pt>
                <c:pt idx="488">
                  <c:v>529980</c:v>
                </c:pt>
                <c:pt idx="489">
                  <c:v>529380</c:v>
                </c:pt>
                <c:pt idx="490">
                  <c:v>528810</c:v>
                </c:pt>
                <c:pt idx="491">
                  <c:v>528280</c:v>
                </c:pt>
                <c:pt idx="492">
                  <c:v>528290</c:v>
                </c:pt>
                <c:pt idx="493">
                  <c:v>528870</c:v>
                </c:pt>
                <c:pt idx="494">
                  <c:v>529380</c:v>
                </c:pt>
                <c:pt idx="495">
                  <c:v>530110</c:v>
                </c:pt>
                <c:pt idx="496">
                  <c:v>530220</c:v>
                </c:pt>
                <c:pt idx="497">
                  <c:v>530770</c:v>
                </c:pt>
                <c:pt idx="498">
                  <c:v>531210</c:v>
                </c:pt>
                <c:pt idx="499">
                  <c:v>531550</c:v>
                </c:pt>
                <c:pt idx="500">
                  <c:v>532300</c:v>
                </c:pt>
                <c:pt idx="501">
                  <c:v>533240</c:v>
                </c:pt>
                <c:pt idx="502">
                  <c:v>533610</c:v>
                </c:pt>
                <c:pt idx="503">
                  <c:v>534060</c:v>
                </c:pt>
                <c:pt idx="504">
                  <c:v>535230</c:v>
                </c:pt>
                <c:pt idx="505">
                  <c:v>535380</c:v>
                </c:pt>
                <c:pt idx="506">
                  <c:v>536240</c:v>
                </c:pt>
                <c:pt idx="507">
                  <c:v>537940</c:v>
                </c:pt>
                <c:pt idx="508">
                  <c:v>539370</c:v>
                </c:pt>
                <c:pt idx="509">
                  <c:v>541260</c:v>
                </c:pt>
                <c:pt idx="510">
                  <c:v>543040</c:v>
                </c:pt>
                <c:pt idx="511">
                  <c:v>545610</c:v>
                </c:pt>
                <c:pt idx="512">
                  <c:v>547880</c:v>
                </c:pt>
                <c:pt idx="513">
                  <c:v>549000</c:v>
                </c:pt>
                <c:pt idx="514">
                  <c:v>549850</c:v>
                </c:pt>
                <c:pt idx="515">
                  <c:v>550630</c:v>
                </c:pt>
                <c:pt idx="516">
                  <c:v>551610</c:v>
                </c:pt>
                <c:pt idx="517">
                  <c:v>552990</c:v>
                </c:pt>
                <c:pt idx="518">
                  <c:v>554860</c:v>
                </c:pt>
                <c:pt idx="519">
                  <c:v>558110</c:v>
                </c:pt>
                <c:pt idx="520">
                  <c:v>561130</c:v>
                </c:pt>
                <c:pt idx="521">
                  <c:v>564180</c:v>
                </c:pt>
                <c:pt idx="522">
                  <c:v>566830</c:v>
                </c:pt>
                <c:pt idx="523">
                  <c:v>569170</c:v>
                </c:pt>
                <c:pt idx="524">
                  <c:v>570760</c:v>
                </c:pt>
                <c:pt idx="525">
                  <c:v>572250</c:v>
                </c:pt>
                <c:pt idx="526">
                  <c:v>573240</c:v>
                </c:pt>
                <c:pt idx="527">
                  <c:v>574080</c:v>
                </c:pt>
                <c:pt idx="528">
                  <c:v>577370</c:v>
                </c:pt>
                <c:pt idx="529">
                  <c:v>583420</c:v>
                </c:pt>
                <c:pt idx="530">
                  <c:v>588090</c:v>
                </c:pt>
                <c:pt idx="531">
                  <c:v>590740</c:v>
                </c:pt>
                <c:pt idx="532">
                  <c:v>593080</c:v>
                </c:pt>
                <c:pt idx="533">
                  <c:v>594460</c:v>
                </c:pt>
                <c:pt idx="534">
                  <c:v>595550</c:v>
                </c:pt>
                <c:pt idx="535">
                  <c:v>596640</c:v>
                </c:pt>
                <c:pt idx="536">
                  <c:v>597940</c:v>
                </c:pt>
                <c:pt idx="537">
                  <c:v>599800</c:v>
                </c:pt>
                <c:pt idx="538">
                  <c:v>600300</c:v>
                </c:pt>
                <c:pt idx="539">
                  <c:v>600470</c:v>
                </c:pt>
                <c:pt idx="540">
                  <c:v>600460</c:v>
                </c:pt>
                <c:pt idx="541">
                  <c:v>599710</c:v>
                </c:pt>
                <c:pt idx="542">
                  <c:v>598980</c:v>
                </c:pt>
                <c:pt idx="543">
                  <c:v>598190</c:v>
                </c:pt>
                <c:pt idx="544">
                  <c:v>597950</c:v>
                </c:pt>
                <c:pt idx="545">
                  <c:v>598100</c:v>
                </c:pt>
                <c:pt idx="546">
                  <c:v>598320</c:v>
                </c:pt>
                <c:pt idx="547">
                  <c:v>598490</c:v>
                </c:pt>
                <c:pt idx="548">
                  <c:v>598570</c:v>
                </c:pt>
                <c:pt idx="549">
                  <c:v>598720</c:v>
                </c:pt>
                <c:pt idx="550">
                  <c:v>599160</c:v>
                </c:pt>
                <c:pt idx="551">
                  <c:v>599760</c:v>
                </c:pt>
                <c:pt idx="552">
                  <c:v>600470</c:v>
                </c:pt>
                <c:pt idx="553">
                  <c:v>601120</c:v>
                </c:pt>
                <c:pt idx="554">
                  <c:v>601690</c:v>
                </c:pt>
                <c:pt idx="555">
                  <c:v>601880</c:v>
                </c:pt>
                <c:pt idx="556">
                  <c:v>601620</c:v>
                </c:pt>
                <c:pt idx="557">
                  <c:v>601290</c:v>
                </c:pt>
                <c:pt idx="558">
                  <c:v>600810</c:v>
                </c:pt>
                <c:pt idx="559">
                  <c:v>599950</c:v>
                </c:pt>
                <c:pt idx="560">
                  <c:v>598880</c:v>
                </c:pt>
                <c:pt idx="561">
                  <c:v>597800</c:v>
                </c:pt>
                <c:pt idx="562">
                  <c:v>596800</c:v>
                </c:pt>
                <c:pt idx="563">
                  <c:v>595690</c:v>
                </c:pt>
                <c:pt idx="564">
                  <c:v>596040</c:v>
                </c:pt>
                <c:pt idx="565">
                  <c:v>595140</c:v>
                </c:pt>
                <c:pt idx="566">
                  <c:v>594320</c:v>
                </c:pt>
                <c:pt idx="567">
                  <c:v>593240</c:v>
                </c:pt>
                <c:pt idx="568">
                  <c:v>592500</c:v>
                </c:pt>
                <c:pt idx="569">
                  <c:v>591730</c:v>
                </c:pt>
                <c:pt idx="570">
                  <c:v>591210</c:v>
                </c:pt>
                <c:pt idx="571">
                  <c:v>590470</c:v>
                </c:pt>
                <c:pt idx="572">
                  <c:v>589440</c:v>
                </c:pt>
                <c:pt idx="573">
                  <c:v>588700</c:v>
                </c:pt>
                <c:pt idx="574">
                  <c:v>587940</c:v>
                </c:pt>
                <c:pt idx="575">
                  <c:v>586880</c:v>
                </c:pt>
                <c:pt idx="576">
                  <c:v>585550</c:v>
                </c:pt>
                <c:pt idx="577">
                  <c:v>584140</c:v>
                </c:pt>
                <c:pt idx="578">
                  <c:v>582640</c:v>
                </c:pt>
                <c:pt idx="579">
                  <c:v>581420</c:v>
                </c:pt>
                <c:pt idx="580">
                  <c:v>580500</c:v>
                </c:pt>
                <c:pt idx="581">
                  <c:v>580130</c:v>
                </c:pt>
                <c:pt idx="582">
                  <c:v>579680</c:v>
                </c:pt>
                <c:pt idx="583">
                  <c:v>578830</c:v>
                </c:pt>
                <c:pt idx="584">
                  <c:v>578160</c:v>
                </c:pt>
                <c:pt idx="585">
                  <c:v>577490</c:v>
                </c:pt>
                <c:pt idx="586">
                  <c:v>576500</c:v>
                </c:pt>
                <c:pt idx="587">
                  <c:v>575700</c:v>
                </c:pt>
                <c:pt idx="588">
                  <c:v>574990</c:v>
                </c:pt>
                <c:pt idx="589">
                  <c:v>574010</c:v>
                </c:pt>
                <c:pt idx="590">
                  <c:v>573130</c:v>
                </c:pt>
                <c:pt idx="591">
                  <c:v>572290</c:v>
                </c:pt>
                <c:pt idx="592">
                  <c:v>571330</c:v>
                </c:pt>
                <c:pt idx="593">
                  <c:v>570420</c:v>
                </c:pt>
                <c:pt idx="594">
                  <c:v>569370</c:v>
                </c:pt>
                <c:pt idx="595">
                  <c:v>568210</c:v>
                </c:pt>
                <c:pt idx="596">
                  <c:v>567220</c:v>
                </c:pt>
                <c:pt idx="597">
                  <c:v>566210</c:v>
                </c:pt>
                <c:pt idx="598">
                  <c:v>565240</c:v>
                </c:pt>
                <c:pt idx="599">
                  <c:v>564400</c:v>
                </c:pt>
                <c:pt idx="600">
                  <c:v>563920</c:v>
                </c:pt>
                <c:pt idx="601">
                  <c:v>563380</c:v>
                </c:pt>
                <c:pt idx="602">
                  <c:v>563130</c:v>
                </c:pt>
                <c:pt idx="603">
                  <c:v>562910</c:v>
                </c:pt>
                <c:pt idx="604">
                  <c:v>562350</c:v>
                </c:pt>
                <c:pt idx="605">
                  <c:v>562030</c:v>
                </c:pt>
                <c:pt idx="606">
                  <c:v>561780</c:v>
                </c:pt>
                <c:pt idx="607">
                  <c:v>561450</c:v>
                </c:pt>
                <c:pt idx="608">
                  <c:v>561200</c:v>
                </c:pt>
                <c:pt idx="609">
                  <c:v>560890</c:v>
                </c:pt>
                <c:pt idx="610">
                  <c:v>560490</c:v>
                </c:pt>
                <c:pt idx="611">
                  <c:v>560080</c:v>
                </c:pt>
                <c:pt idx="612">
                  <c:v>559760</c:v>
                </c:pt>
                <c:pt idx="613">
                  <c:v>559450</c:v>
                </c:pt>
                <c:pt idx="614">
                  <c:v>559030</c:v>
                </c:pt>
                <c:pt idx="615">
                  <c:v>558550</c:v>
                </c:pt>
                <c:pt idx="616">
                  <c:v>558260</c:v>
                </c:pt>
                <c:pt idx="617">
                  <c:v>557890</c:v>
                </c:pt>
                <c:pt idx="618">
                  <c:v>557610</c:v>
                </c:pt>
                <c:pt idx="619">
                  <c:v>557380</c:v>
                </c:pt>
                <c:pt idx="620">
                  <c:v>557210</c:v>
                </c:pt>
                <c:pt idx="621">
                  <c:v>556960</c:v>
                </c:pt>
                <c:pt idx="622">
                  <c:v>556700</c:v>
                </c:pt>
                <c:pt idx="623">
                  <c:v>556290</c:v>
                </c:pt>
                <c:pt idx="624">
                  <c:v>555820</c:v>
                </c:pt>
                <c:pt idx="625">
                  <c:v>554300</c:v>
                </c:pt>
                <c:pt idx="626">
                  <c:v>551890</c:v>
                </c:pt>
                <c:pt idx="627">
                  <c:v>548630</c:v>
                </c:pt>
                <c:pt idx="628">
                  <c:v>545210</c:v>
                </c:pt>
                <c:pt idx="629">
                  <c:v>542540</c:v>
                </c:pt>
                <c:pt idx="630">
                  <c:v>539990</c:v>
                </c:pt>
                <c:pt idx="631">
                  <c:v>537640</c:v>
                </c:pt>
                <c:pt idx="632">
                  <c:v>535690</c:v>
                </c:pt>
                <c:pt idx="633">
                  <c:v>534250</c:v>
                </c:pt>
                <c:pt idx="634">
                  <c:v>532620</c:v>
                </c:pt>
                <c:pt idx="635">
                  <c:v>531460</c:v>
                </c:pt>
                <c:pt idx="636">
                  <c:v>530690</c:v>
                </c:pt>
                <c:pt idx="637">
                  <c:v>530170</c:v>
                </c:pt>
                <c:pt idx="638">
                  <c:v>529780</c:v>
                </c:pt>
                <c:pt idx="639">
                  <c:v>529440</c:v>
                </c:pt>
                <c:pt idx="640">
                  <c:v>528510</c:v>
                </c:pt>
                <c:pt idx="641">
                  <c:v>526370</c:v>
                </c:pt>
                <c:pt idx="642">
                  <c:v>524110</c:v>
                </c:pt>
                <c:pt idx="643">
                  <c:v>522300</c:v>
                </c:pt>
                <c:pt idx="644">
                  <c:v>521250</c:v>
                </c:pt>
                <c:pt idx="645">
                  <c:v>520580</c:v>
                </c:pt>
                <c:pt idx="646">
                  <c:v>519990</c:v>
                </c:pt>
                <c:pt idx="647">
                  <c:v>518130</c:v>
                </c:pt>
                <c:pt idx="648">
                  <c:v>515310</c:v>
                </c:pt>
                <c:pt idx="649">
                  <c:v>512130</c:v>
                </c:pt>
                <c:pt idx="650">
                  <c:v>509860</c:v>
                </c:pt>
                <c:pt idx="651">
                  <c:v>508250</c:v>
                </c:pt>
                <c:pt idx="652">
                  <c:v>507590</c:v>
                </c:pt>
                <c:pt idx="653">
                  <c:v>507260</c:v>
                </c:pt>
                <c:pt idx="654">
                  <c:v>506410</c:v>
                </c:pt>
                <c:pt idx="655">
                  <c:v>504180</c:v>
                </c:pt>
                <c:pt idx="656">
                  <c:v>501930</c:v>
                </c:pt>
                <c:pt idx="657">
                  <c:v>500160</c:v>
                </c:pt>
                <c:pt idx="658">
                  <c:v>498940</c:v>
                </c:pt>
                <c:pt idx="659">
                  <c:v>498340</c:v>
                </c:pt>
                <c:pt idx="660">
                  <c:v>498100</c:v>
                </c:pt>
                <c:pt idx="661">
                  <c:v>495680</c:v>
                </c:pt>
                <c:pt idx="662">
                  <c:v>493160</c:v>
                </c:pt>
                <c:pt idx="663">
                  <c:v>490760</c:v>
                </c:pt>
                <c:pt idx="664">
                  <c:v>488730</c:v>
                </c:pt>
                <c:pt idx="665">
                  <c:v>486820</c:v>
                </c:pt>
                <c:pt idx="666">
                  <c:v>485700</c:v>
                </c:pt>
                <c:pt idx="667">
                  <c:v>484590</c:v>
                </c:pt>
                <c:pt idx="668">
                  <c:v>483610</c:v>
                </c:pt>
                <c:pt idx="669">
                  <c:v>483070</c:v>
                </c:pt>
                <c:pt idx="670">
                  <c:v>482670</c:v>
                </c:pt>
                <c:pt idx="671">
                  <c:v>482230</c:v>
                </c:pt>
                <c:pt idx="672">
                  <c:v>481900</c:v>
                </c:pt>
                <c:pt idx="673">
                  <c:v>481260</c:v>
                </c:pt>
                <c:pt idx="674">
                  <c:v>480830</c:v>
                </c:pt>
                <c:pt idx="675">
                  <c:v>480240</c:v>
                </c:pt>
                <c:pt idx="676">
                  <c:v>479520</c:v>
                </c:pt>
                <c:pt idx="677">
                  <c:v>479070</c:v>
                </c:pt>
                <c:pt idx="678">
                  <c:v>478600</c:v>
                </c:pt>
                <c:pt idx="679">
                  <c:v>478220</c:v>
                </c:pt>
                <c:pt idx="680">
                  <c:v>477910</c:v>
                </c:pt>
                <c:pt idx="681">
                  <c:v>477830</c:v>
                </c:pt>
                <c:pt idx="682">
                  <c:v>477540</c:v>
                </c:pt>
                <c:pt idx="683">
                  <c:v>477520</c:v>
                </c:pt>
                <c:pt idx="684">
                  <c:v>477380</c:v>
                </c:pt>
                <c:pt idx="685">
                  <c:v>477460</c:v>
                </c:pt>
                <c:pt idx="686">
                  <c:v>477470</c:v>
                </c:pt>
                <c:pt idx="687">
                  <c:v>477540</c:v>
                </c:pt>
                <c:pt idx="688">
                  <c:v>477470</c:v>
                </c:pt>
                <c:pt idx="689">
                  <c:v>477010</c:v>
                </c:pt>
                <c:pt idx="690">
                  <c:v>476470</c:v>
                </c:pt>
                <c:pt idx="691">
                  <c:v>475970</c:v>
                </c:pt>
                <c:pt idx="692">
                  <c:v>475210</c:v>
                </c:pt>
                <c:pt idx="693">
                  <c:v>474680</c:v>
                </c:pt>
                <c:pt idx="694">
                  <c:v>474140</c:v>
                </c:pt>
                <c:pt idx="695">
                  <c:v>474260</c:v>
                </c:pt>
                <c:pt idx="696">
                  <c:v>473900</c:v>
                </c:pt>
                <c:pt idx="697">
                  <c:v>473410</c:v>
                </c:pt>
                <c:pt idx="698">
                  <c:v>473000</c:v>
                </c:pt>
                <c:pt idx="699">
                  <c:v>472680</c:v>
                </c:pt>
                <c:pt idx="700">
                  <c:v>473470</c:v>
                </c:pt>
                <c:pt idx="701">
                  <c:v>474650</c:v>
                </c:pt>
                <c:pt idx="702">
                  <c:v>475020</c:v>
                </c:pt>
                <c:pt idx="703">
                  <c:v>475380</c:v>
                </c:pt>
                <c:pt idx="704">
                  <c:v>475150</c:v>
                </c:pt>
                <c:pt idx="705">
                  <c:v>474900</c:v>
                </c:pt>
                <c:pt idx="706">
                  <c:v>475490</c:v>
                </c:pt>
                <c:pt idx="707">
                  <c:v>476640</c:v>
                </c:pt>
                <c:pt idx="708">
                  <c:v>476820</c:v>
                </c:pt>
                <c:pt idx="709">
                  <c:v>476750</c:v>
                </c:pt>
                <c:pt idx="710">
                  <c:v>477010</c:v>
                </c:pt>
                <c:pt idx="711">
                  <c:v>476980</c:v>
                </c:pt>
                <c:pt idx="712">
                  <c:v>477280</c:v>
                </c:pt>
                <c:pt idx="713">
                  <c:v>477720</c:v>
                </c:pt>
                <c:pt idx="714">
                  <c:v>478330</c:v>
                </c:pt>
                <c:pt idx="715">
                  <c:v>478570</c:v>
                </c:pt>
                <c:pt idx="716">
                  <c:v>478260</c:v>
                </c:pt>
                <c:pt idx="717">
                  <c:v>478250</c:v>
                </c:pt>
                <c:pt idx="718">
                  <c:v>477910</c:v>
                </c:pt>
                <c:pt idx="719">
                  <c:v>477420</c:v>
                </c:pt>
                <c:pt idx="720">
                  <c:v>477330</c:v>
                </c:pt>
                <c:pt idx="721">
                  <c:v>477390</c:v>
                </c:pt>
                <c:pt idx="722">
                  <c:v>477230</c:v>
                </c:pt>
                <c:pt idx="723">
                  <c:v>477220</c:v>
                </c:pt>
                <c:pt idx="724">
                  <c:v>477050</c:v>
                </c:pt>
                <c:pt idx="725">
                  <c:v>476970</c:v>
                </c:pt>
                <c:pt idx="726">
                  <c:v>476810</c:v>
                </c:pt>
                <c:pt idx="727">
                  <c:v>476660</c:v>
                </c:pt>
                <c:pt idx="728">
                  <c:v>476300</c:v>
                </c:pt>
                <c:pt idx="729">
                  <c:v>476170</c:v>
                </c:pt>
                <c:pt idx="730">
                  <c:v>475750</c:v>
                </c:pt>
                <c:pt idx="731">
                  <c:v>475690</c:v>
                </c:pt>
                <c:pt idx="732">
                  <c:v>475590</c:v>
                </c:pt>
                <c:pt idx="733">
                  <c:v>475540</c:v>
                </c:pt>
                <c:pt idx="734">
                  <c:v>475510</c:v>
                </c:pt>
                <c:pt idx="735">
                  <c:v>475420</c:v>
                </c:pt>
                <c:pt idx="736">
                  <c:v>475290</c:v>
                </c:pt>
                <c:pt idx="737">
                  <c:v>475240</c:v>
                </c:pt>
                <c:pt idx="738">
                  <c:v>475470</c:v>
                </c:pt>
                <c:pt idx="739">
                  <c:v>475820</c:v>
                </c:pt>
                <c:pt idx="740">
                  <c:v>476180</c:v>
                </c:pt>
                <c:pt idx="741">
                  <c:v>476230</c:v>
                </c:pt>
                <c:pt idx="742">
                  <c:v>476420</c:v>
                </c:pt>
                <c:pt idx="743">
                  <c:v>476640</c:v>
                </c:pt>
                <c:pt idx="744">
                  <c:v>476870</c:v>
                </c:pt>
                <c:pt idx="745">
                  <c:v>476970</c:v>
                </c:pt>
                <c:pt idx="746">
                  <c:v>477560</c:v>
                </c:pt>
                <c:pt idx="747">
                  <c:v>477840</c:v>
                </c:pt>
                <c:pt idx="748">
                  <c:v>477980</c:v>
                </c:pt>
                <c:pt idx="749">
                  <c:v>478290</c:v>
                </c:pt>
                <c:pt idx="750">
                  <c:v>478330</c:v>
                </c:pt>
                <c:pt idx="751">
                  <c:v>478570</c:v>
                </c:pt>
                <c:pt idx="752">
                  <c:v>478790</c:v>
                </c:pt>
                <c:pt idx="753">
                  <c:v>478950</c:v>
                </c:pt>
                <c:pt idx="754">
                  <c:v>479170</c:v>
                </c:pt>
                <c:pt idx="755">
                  <c:v>479470</c:v>
                </c:pt>
                <c:pt idx="756">
                  <c:v>480170</c:v>
                </c:pt>
                <c:pt idx="757">
                  <c:v>480600</c:v>
                </c:pt>
                <c:pt idx="758">
                  <c:v>480930</c:v>
                </c:pt>
                <c:pt idx="759">
                  <c:v>481230</c:v>
                </c:pt>
                <c:pt idx="760">
                  <c:v>481250</c:v>
                </c:pt>
                <c:pt idx="761">
                  <c:v>481510</c:v>
                </c:pt>
                <c:pt idx="762">
                  <c:v>481380</c:v>
                </c:pt>
                <c:pt idx="763">
                  <c:v>481080</c:v>
                </c:pt>
                <c:pt idx="764">
                  <c:v>480700</c:v>
                </c:pt>
                <c:pt idx="765">
                  <c:v>480560</c:v>
                </c:pt>
                <c:pt idx="766">
                  <c:v>480400</c:v>
                </c:pt>
                <c:pt idx="767">
                  <c:v>480140</c:v>
                </c:pt>
                <c:pt idx="768">
                  <c:v>480040</c:v>
                </c:pt>
                <c:pt idx="769">
                  <c:v>479570</c:v>
                </c:pt>
                <c:pt idx="770">
                  <c:v>478890</c:v>
                </c:pt>
                <c:pt idx="771">
                  <c:v>478620</c:v>
                </c:pt>
                <c:pt idx="772">
                  <c:v>478400</c:v>
                </c:pt>
                <c:pt idx="773">
                  <c:v>478200</c:v>
                </c:pt>
                <c:pt idx="774">
                  <c:v>477840</c:v>
                </c:pt>
                <c:pt idx="775">
                  <c:v>477560</c:v>
                </c:pt>
                <c:pt idx="776">
                  <c:v>476950</c:v>
                </c:pt>
                <c:pt idx="777">
                  <c:v>476190</c:v>
                </c:pt>
                <c:pt idx="778">
                  <c:v>475620</c:v>
                </c:pt>
                <c:pt idx="779">
                  <c:v>475000</c:v>
                </c:pt>
                <c:pt idx="780">
                  <c:v>474350</c:v>
                </c:pt>
                <c:pt idx="781">
                  <c:v>473460</c:v>
                </c:pt>
                <c:pt idx="782">
                  <c:v>472940</c:v>
                </c:pt>
                <c:pt idx="783">
                  <c:v>472310</c:v>
                </c:pt>
                <c:pt idx="784">
                  <c:v>471440</c:v>
                </c:pt>
                <c:pt idx="785">
                  <c:v>470720</c:v>
                </c:pt>
                <c:pt idx="786">
                  <c:v>470140</c:v>
                </c:pt>
                <c:pt idx="787">
                  <c:v>469400</c:v>
                </c:pt>
                <c:pt idx="788">
                  <c:v>468690</c:v>
                </c:pt>
                <c:pt idx="789">
                  <c:v>468030</c:v>
                </c:pt>
                <c:pt idx="790">
                  <c:v>467170</c:v>
                </c:pt>
                <c:pt idx="791">
                  <c:v>466300</c:v>
                </c:pt>
                <c:pt idx="792">
                  <c:v>465490</c:v>
                </c:pt>
                <c:pt idx="793">
                  <c:v>464910</c:v>
                </c:pt>
                <c:pt idx="794">
                  <c:v>464200</c:v>
                </c:pt>
                <c:pt idx="795">
                  <c:v>463560</c:v>
                </c:pt>
                <c:pt idx="796">
                  <c:v>462830</c:v>
                </c:pt>
                <c:pt idx="797">
                  <c:v>462330</c:v>
                </c:pt>
                <c:pt idx="798">
                  <c:v>461710</c:v>
                </c:pt>
                <c:pt idx="799">
                  <c:v>461300</c:v>
                </c:pt>
                <c:pt idx="800">
                  <c:v>460680</c:v>
                </c:pt>
                <c:pt idx="801">
                  <c:v>460210</c:v>
                </c:pt>
                <c:pt idx="802">
                  <c:v>459580</c:v>
                </c:pt>
                <c:pt idx="803">
                  <c:v>458940</c:v>
                </c:pt>
                <c:pt idx="804">
                  <c:v>458800</c:v>
                </c:pt>
                <c:pt idx="805">
                  <c:v>459900</c:v>
                </c:pt>
                <c:pt idx="806">
                  <c:v>462940</c:v>
                </c:pt>
                <c:pt idx="807">
                  <c:v>463620</c:v>
                </c:pt>
                <c:pt idx="808">
                  <c:v>463660</c:v>
                </c:pt>
                <c:pt idx="809">
                  <c:v>463690</c:v>
                </c:pt>
                <c:pt idx="810">
                  <c:v>463420</c:v>
                </c:pt>
                <c:pt idx="811">
                  <c:v>463150</c:v>
                </c:pt>
                <c:pt idx="812">
                  <c:v>462880</c:v>
                </c:pt>
                <c:pt idx="813">
                  <c:v>462570</c:v>
                </c:pt>
                <c:pt idx="814">
                  <c:v>463150</c:v>
                </c:pt>
                <c:pt idx="815">
                  <c:v>463090</c:v>
                </c:pt>
                <c:pt idx="816">
                  <c:v>463000</c:v>
                </c:pt>
                <c:pt idx="817">
                  <c:v>462840</c:v>
                </c:pt>
                <c:pt idx="818">
                  <c:v>462540</c:v>
                </c:pt>
                <c:pt idx="819">
                  <c:v>462170</c:v>
                </c:pt>
                <c:pt idx="820">
                  <c:v>461870</c:v>
                </c:pt>
                <c:pt idx="821">
                  <c:v>461490</c:v>
                </c:pt>
                <c:pt idx="822">
                  <c:v>461040</c:v>
                </c:pt>
                <c:pt idx="823">
                  <c:v>460800</c:v>
                </c:pt>
                <c:pt idx="824">
                  <c:v>460570</c:v>
                </c:pt>
                <c:pt idx="825">
                  <c:v>460460</c:v>
                </c:pt>
                <c:pt idx="826">
                  <c:v>462410</c:v>
                </c:pt>
                <c:pt idx="827">
                  <c:v>464770</c:v>
                </c:pt>
                <c:pt idx="828">
                  <c:v>466050</c:v>
                </c:pt>
                <c:pt idx="829">
                  <c:v>466930</c:v>
                </c:pt>
                <c:pt idx="830">
                  <c:v>467790</c:v>
                </c:pt>
                <c:pt idx="831">
                  <c:v>468310</c:v>
                </c:pt>
                <c:pt idx="832">
                  <c:v>469070</c:v>
                </c:pt>
                <c:pt idx="833">
                  <c:v>469580</c:v>
                </c:pt>
                <c:pt idx="834">
                  <c:v>470450</c:v>
                </c:pt>
                <c:pt idx="835">
                  <c:v>471860</c:v>
                </c:pt>
                <c:pt idx="836">
                  <c:v>472960</c:v>
                </c:pt>
                <c:pt idx="837">
                  <c:v>473890</c:v>
                </c:pt>
                <c:pt idx="838">
                  <c:v>475310</c:v>
                </c:pt>
                <c:pt idx="839">
                  <c:v>476530</c:v>
                </c:pt>
                <c:pt idx="840">
                  <c:v>477160</c:v>
                </c:pt>
                <c:pt idx="841">
                  <c:v>477830</c:v>
                </c:pt>
                <c:pt idx="842">
                  <c:v>479050</c:v>
                </c:pt>
                <c:pt idx="843">
                  <c:v>480420</c:v>
                </c:pt>
                <c:pt idx="844">
                  <c:v>481540</c:v>
                </c:pt>
                <c:pt idx="845">
                  <c:v>483050</c:v>
                </c:pt>
                <c:pt idx="846">
                  <c:v>484370</c:v>
                </c:pt>
                <c:pt idx="847">
                  <c:v>485010</c:v>
                </c:pt>
                <c:pt idx="848">
                  <c:v>485300</c:v>
                </c:pt>
                <c:pt idx="849">
                  <c:v>485490</c:v>
                </c:pt>
                <c:pt idx="850">
                  <c:v>485440</c:v>
                </c:pt>
                <c:pt idx="851">
                  <c:v>485790</c:v>
                </c:pt>
                <c:pt idx="852">
                  <c:v>486020</c:v>
                </c:pt>
                <c:pt idx="853">
                  <c:v>485900</c:v>
                </c:pt>
                <c:pt idx="854">
                  <c:v>485610</c:v>
                </c:pt>
                <c:pt idx="855">
                  <c:v>485360</c:v>
                </c:pt>
                <c:pt idx="856">
                  <c:v>485090</c:v>
                </c:pt>
                <c:pt idx="857">
                  <c:v>484830</c:v>
                </c:pt>
                <c:pt idx="858">
                  <c:v>484400</c:v>
                </c:pt>
                <c:pt idx="859">
                  <c:v>484160</c:v>
                </c:pt>
                <c:pt idx="860">
                  <c:v>483760</c:v>
                </c:pt>
                <c:pt idx="861">
                  <c:v>483520</c:v>
                </c:pt>
                <c:pt idx="862">
                  <c:v>483120</c:v>
                </c:pt>
                <c:pt idx="863">
                  <c:v>482680</c:v>
                </c:pt>
                <c:pt idx="864">
                  <c:v>482360</c:v>
                </c:pt>
                <c:pt idx="865">
                  <c:v>482110</c:v>
                </c:pt>
                <c:pt idx="866">
                  <c:v>481700</c:v>
                </c:pt>
                <c:pt idx="867">
                  <c:v>481650</c:v>
                </c:pt>
                <c:pt idx="868">
                  <c:v>481980</c:v>
                </c:pt>
                <c:pt idx="869">
                  <c:v>482860</c:v>
                </c:pt>
                <c:pt idx="870">
                  <c:v>483260</c:v>
                </c:pt>
                <c:pt idx="871">
                  <c:v>483540</c:v>
                </c:pt>
                <c:pt idx="872">
                  <c:v>483670</c:v>
                </c:pt>
                <c:pt idx="873">
                  <c:v>483890</c:v>
                </c:pt>
                <c:pt idx="874">
                  <c:v>483700</c:v>
                </c:pt>
                <c:pt idx="875">
                  <c:v>483560</c:v>
                </c:pt>
                <c:pt idx="876">
                  <c:v>483500</c:v>
                </c:pt>
                <c:pt idx="877">
                  <c:v>483580</c:v>
                </c:pt>
                <c:pt idx="878">
                  <c:v>483620</c:v>
                </c:pt>
                <c:pt idx="879">
                  <c:v>484840</c:v>
                </c:pt>
                <c:pt idx="880">
                  <c:v>485560</c:v>
                </c:pt>
                <c:pt idx="881">
                  <c:v>486410</c:v>
                </c:pt>
                <c:pt idx="882">
                  <c:v>487150</c:v>
                </c:pt>
                <c:pt idx="883">
                  <c:v>487700</c:v>
                </c:pt>
                <c:pt idx="884">
                  <c:v>487890</c:v>
                </c:pt>
                <c:pt idx="885">
                  <c:v>488020</c:v>
                </c:pt>
                <c:pt idx="886">
                  <c:v>488400</c:v>
                </c:pt>
                <c:pt idx="887">
                  <c:v>488800</c:v>
                </c:pt>
                <c:pt idx="888">
                  <c:v>488900</c:v>
                </c:pt>
                <c:pt idx="889">
                  <c:v>489130</c:v>
                </c:pt>
                <c:pt idx="890">
                  <c:v>489330</c:v>
                </c:pt>
                <c:pt idx="891">
                  <c:v>489590</c:v>
                </c:pt>
                <c:pt idx="892">
                  <c:v>489640</c:v>
                </c:pt>
                <c:pt idx="893">
                  <c:v>489720</c:v>
                </c:pt>
                <c:pt idx="894">
                  <c:v>489580</c:v>
                </c:pt>
                <c:pt idx="895">
                  <c:v>489630</c:v>
                </c:pt>
                <c:pt idx="896">
                  <c:v>489680</c:v>
                </c:pt>
                <c:pt idx="897">
                  <c:v>489520</c:v>
                </c:pt>
                <c:pt idx="898">
                  <c:v>489550</c:v>
                </c:pt>
                <c:pt idx="899">
                  <c:v>489600</c:v>
                </c:pt>
                <c:pt idx="900">
                  <c:v>489530</c:v>
                </c:pt>
                <c:pt idx="901">
                  <c:v>489510</c:v>
                </c:pt>
                <c:pt idx="902">
                  <c:v>489520</c:v>
                </c:pt>
                <c:pt idx="903">
                  <c:v>489500</c:v>
                </c:pt>
                <c:pt idx="904">
                  <c:v>489530</c:v>
                </c:pt>
                <c:pt idx="905">
                  <c:v>489310</c:v>
                </c:pt>
                <c:pt idx="906">
                  <c:v>489120</c:v>
                </c:pt>
                <c:pt idx="907">
                  <c:v>489040</c:v>
                </c:pt>
                <c:pt idx="908">
                  <c:v>489090</c:v>
                </c:pt>
                <c:pt idx="909">
                  <c:v>488900</c:v>
                </c:pt>
                <c:pt idx="910">
                  <c:v>488550</c:v>
                </c:pt>
                <c:pt idx="911">
                  <c:v>488200</c:v>
                </c:pt>
                <c:pt idx="912">
                  <c:v>488200</c:v>
                </c:pt>
                <c:pt idx="913">
                  <c:v>488000</c:v>
                </c:pt>
                <c:pt idx="914">
                  <c:v>487790</c:v>
                </c:pt>
                <c:pt idx="915">
                  <c:v>487610</c:v>
                </c:pt>
                <c:pt idx="916">
                  <c:v>487520</c:v>
                </c:pt>
                <c:pt idx="917">
                  <c:v>487130</c:v>
                </c:pt>
                <c:pt idx="918">
                  <c:v>486960</c:v>
                </c:pt>
                <c:pt idx="919">
                  <c:v>486740</c:v>
                </c:pt>
                <c:pt idx="920">
                  <c:v>486680</c:v>
                </c:pt>
                <c:pt idx="921">
                  <c:v>486460</c:v>
                </c:pt>
                <c:pt idx="922">
                  <c:v>486220</c:v>
                </c:pt>
                <c:pt idx="923">
                  <c:v>485870</c:v>
                </c:pt>
                <c:pt idx="924">
                  <c:v>485620</c:v>
                </c:pt>
                <c:pt idx="925">
                  <c:v>485200</c:v>
                </c:pt>
                <c:pt idx="926">
                  <c:v>484920</c:v>
                </c:pt>
                <c:pt idx="927">
                  <c:v>484510</c:v>
                </c:pt>
                <c:pt idx="928">
                  <c:v>484180</c:v>
                </c:pt>
                <c:pt idx="929">
                  <c:v>483780</c:v>
                </c:pt>
                <c:pt idx="930">
                  <c:v>483360</c:v>
                </c:pt>
                <c:pt idx="931">
                  <c:v>482990</c:v>
                </c:pt>
                <c:pt idx="932">
                  <c:v>483010</c:v>
                </c:pt>
                <c:pt idx="933">
                  <c:v>482670</c:v>
                </c:pt>
                <c:pt idx="934">
                  <c:v>482230</c:v>
                </c:pt>
                <c:pt idx="935">
                  <c:v>481840</c:v>
                </c:pt>
                <c:pt idx="936">
                  <c:v>481350</c:v>
                </c:pt>
                <c:pt idx="937">
                  <c:v>480790</c:v>
                </c:pt>
                <c:pt idx="938">
                  <c:v>480230</c:v>
                </c:pt>
                <c:pt idx="939">
                  <c:v>479290</c:v>
                </c:pt>
                <c:pt idx="940">
                  <c:v>478390</c:v>
                </c:pt>
                <c:pt idx="941">
                  <c:v>477430</c:v>
                </c:pt>
                <c:pt idx="942">
                  <c:v>476520</c:v>
                </c:pt>
                <c:pt idx="943">
                  <c:v>476040</c:v>
                </c:pt>
                <c:pt idx="944">
                  <c:v>475820</c:v>
                </c:pt>
                <c:pt idx="945">
                  <c:v>475450</c:v>
                </c:pt>
                <c:pt idx="946">
                  <c:v>475440</c:v>
                </c:pt>
                <c:pt idx="947">
                  <c:v>475040</c:v>
                </c:pt>
                <c:pt idx="948">
                  <c:v>474690</c:v>
                </c:pt>
                <c:pt idx="949">
                  <c:v>474560</c:v>
                </c:pt>
                <c:pt idx="950">
                  <c:v>474250</c:v>
                </c:pt>
                <c:pt idx="951">
                  <c:v>473940</c:v>
                </c:pt>
                <c:pt idx="952">
                  <c:v>473700</c:v>
                </c:pt>
                <c:pt idx="953">
                  <c:v>473490</c:v>
                </c:pt>
                <c:pt idx="954">
                  <c:v>473200</c:v>
                </c:pt>
                <c:pt idx="955">
                  <c:v>472990</c:v>
                </c:pt>
                <c:pt idx="956">
                  <c:v>472810</c:v>
                </c:pt>
                <c:pt idx="957">
                  <c:v>472570</c:v>
                </c:pt>
                <c:pt idx="958">
                  <c:v>472380</c:v>
                </c:pt>
                <c:pt idx="959">
                  <c:v>472040</c:v>
                </c:pt>
                <c:pt idx="960">
                  <c:v>471820</c:v>
                </c:pt>
                <c:pt idx="961">
                  <c:v>471730</c:v>
                </c:pt>
                <c:pt idx="962">
                  <c:v>471520</c:v>
                </c:pt>
                <c:pt idx="963">
                  <c:v>471280</c:v>
                </c:pt>
                <c:pt idx="964">
                  <c:v>471110</c:v>
                </c:pt>
                <c:pt idx="965">
                  <c:v>470850</c:v>
                </c:pt>
                <c:pt idx="966">
                  <c:v>470540</c:v>
                </c:pt>
                <c:pt idx="967">
                  <c:v>470290</c:v>
                </c:pt>
                <c:pt idx="968">
                  <c:v>470000</c:v>
                </c:pt>
                <c:pt idx="969">
                  <c:v>469660</c:v>
                </c:pt>
                <c:pt idx="970">
                  <c:v>469380</c:v>
                </c:pt>
                <c:pt idx="971">
                  <c:v>469160</c:v>
                </c:pt>
                <c:pt idx="972">
                  <c:v>468890</c:v>
                </c:pt>
                <c:pt idx="973">
                  <c:v>468670</c:v>
                </c:pt>
                <c:pt idx="974">
                  <c:v>468640</c:v>
                </c:pt>
                <c:pt idx="975">
                  <c:v>468440</c:v>
                </c:pt>
                <c:pt idx="976">
                  <c:v>468220</c:v>
                </c:pt>
                <c:pt idx="977">
                  <c:v>468100</c:v>
                </c:pt>
                <c:pt idx="978">
                  <c:v>467860</c:v>
                </c:pt>
                <c:pt idx="979">
                  <c:v>467750</c:v>
                </c:pt>
                <c:pt idx="980">
                  <c:v>467670</c:v>
                </c:pt>
                <c:pt idx="981">
                  <c:v>467670</c:v>
                </c:pt>
                <c:pt idx="982">
                  <c:v>467250</c:v>
                </c:pt>
                <c:pt idx="983">
                  <c:v>467120</c:v>
                </c:pt>
                <c:pt idx="984">
                  <c:v>467020</c:v>
                </c:pt>
                <c:pt idx="985">
                  <c:v>467030</c:v>
                </c:pt>
                <c:pt idx="986">
                  <c:v>466770</c:v>
                </c:pt>
                <c:pt idx="987">
                  <c:v>466300</c:v>
                </c:pt>
                <c:pt idx="988">
                  <c:v>465530</c:v>
                </c:pt>
                <c:pt idx="989">
                  <c:v>464690</c:v>
                </c:pt>
                <c:pt idx="990">
                  <c:v>463920</c:v>
                </c:pt>
                <c:pt idx="991">
                  <c:v>463240</c:v>
                </c:pt>
                <c:pt idx="992">
                  <c:v>463400</c:v>
                </c:pt>
                <c:pt idx="993">
                  <c:v>463400</c:v>
                </c:pt>
                <c:pt idx="994">
                  <c:v>463240</c:v>
                </c:pt>
                <c:pt idx="995">
                  <c:v>463210</c:v>
                </c:pt>
                <c:pt idx="996">
                  <c:v>463090</c:v>
                </c:pt>
                <c:pt idx="997">
                  <c:v>462930</c:v>
                </c:pt>
                <c:pt idx="998">
                  <c:v>462790</c:v>
                </c:pt>
                <c:pt idx="999">
                  <c:v>462540</c:v>
                </c:pt>
                <c:pt idx="1000">
                  <c:v>462490</c:v>
                </c:pt>
                <c:pt idx="1001">
                  <c:v>462300</c:v>
                </c:pt>
                <c:pt idx="1002">
                  <c:v>462230</c:v>
                </c:pt>
                <c:pt idx="1003">
                  <c:v>462020</c:v>
                </c:pt>
                <c:pt idx="1004">
                  <c:v>462020</c:v>
                </c:pt>
                <c:pt idx="1005">
                  <c:v>461910</c:v>
                </c:pt>
                <c:pt idx="1006">
                  <c:v>461710</c:v>
                </c:pt>
                <c:pt idx="1007">
                  <c:v>461650</c:v>
                </c:pt>
                <c:pt idx="1008">
                  <c:v>461340</c:v>
                </c:pt>
                <c:pt idx="1009">
                  <c:v>461150</c:v>
                </c:pt>
                <c:pt idx="1010">
                  <c:v>460730</c:v>
                </c:pt>
                <c:pt idx="1011">
                  <c:v>460150</c:v>
                </c:pt>
                <c:pt idx="1012">
                  <c:v>459820</c:v>
                </c:pt>
                <c:pt idx="1013">
                  <c:v>459670</c:v>
                </c:pt>
                <c:pt idx="1014">
                  <c:v>459430</c:v>
                </c:pt>
                <c:pt idx="1015">
                  <c:v>459200</c:v>
                </c:pt>
                <c:pt idx="1016">
                  <c:v>458700</c:v>
                </c:pt>
                <c:pt idx="1017">
                  <c:v>457930</c:v>
                </c:pt>
                <c:pt idx="1018">
                  <c:v>457500</c:v>
                </c:pt>
                <c:pt idx="1019">
                  <c:v>457410</c:v>
                </c:pt>
                <c:pt idx="1020">
                  <c:v>457230</c:v>
                </c:pt>
                <c:pt idx="1021">
                  <c:v>457120</c:v>
                </c:pt>
                <c:pt idx="1022">
                  <c:v>456930</c:v>
                </c:pt>
                <c:pt idx="1023">
                  <c:v>456470</c:v>
                </c:pt>
                <c:pt idx="1024">
                  <c:v>456020</c:v>
                </c:pt>
                <c:pt idx="1025">
                  <c:v>455810</c:v>
                </c:pt>
                <c:pt idx="1026">
                  <c:v>455550</c:v>
                </c:pt>
                <c:pt idx="1027">
                  <c:v>455420</c:v>
                </c:pt>
                <c:pt idx="1028">
                  <c:v>455200</c:v>
                </c:pt>
                <c:pt idx="1029">
                  <c:v>454620</c:v>
                </c:pt>
                <c:pt idx="1030">
                  <c:v>453740</c:v>
                </c:pt>
                <c:pt idx="1031">
                  <c:v>452850</c:v>
                </c:pt>
                <c:pt idx="1032">
                  <c:v>451990</c:v>
                </c:pt>
                <c:pt idx="1033">
                  <c:v>450970</c:v>
                </c:pt>
                <c:pt idx="1034">
                  <c:v>450700</c:v>
                </c:pt>
                <c:pt idx="1035">
                  <c:v>450790</c:v>
                </c:pt>
                <c:pt idx="1036">
                  <c:v>450420</c:v>
                </c:pt>
                <c:pt idx="1037">
                  <c:v>450020</c:v>
                </c:pt>
                <c:pt idx="1038">
                  <c:v>449770</c:v>
                </c:pt>
                <c:pt idx="1039">
                  <c:v>449510</c:v>
                </c:pt>
                <c:pt idx="1040">
                  <c:v>449270</c:v>
                </c:pt>
                <c:pt idx="1041">
                  <c:v>448930</c:v>
                </c:pt>
                <c:pt idx="1042">
                  <c:v>448630</c:v>
                </c:pt>
                <c:pt idx="1043">
                  <c:v>448210</c:v>
                </c:pt>
                <c:pt idx="1044">
                  <c:v>447880</c:v>
                </c:pt>
                <c:pt idx="1045">
                  <c:v>447960</c:v>
                </c:pt>
                <c:pt idx="1046">
                  <c:v>447800</c:v>
                </c:pt>
                <c:pt idx="1047">
                  <c:v>447640</c:v>
                </c:pt>
                <c:pt idx="1048">
                  <c:v>447570</c:v>
                </c:pt>
                <c:pt idx="1049">
                  <c:v>447370</c:v>
                </c:pt>
                <c:pt idx="1050">
                  <c:v>447270</c:v>
                </c:pt>
                <c:pt idx="1051">
                  <c:v>447250</c:v>
                </c:pt>
                <c:pt idx="1052">
                  <c:v>447620</c:v>
                </c:pt>
                <c:pt idx="1053">
                  <c:v>447920</c:v>
                </c:pt>
                <c:pt idx="1054">
                  <c:v>447990</c:v>
                </c:pt>
                <c:pt idx="1055">
                  <c:v>448080</c:v>
                </c:pt>
                <c:pt idx="1056">
                  <c:v>448010</c:v>
                </c:pt>
                <c:pt idx="1057">
                  <c:v>448140</c:v>
                </c:pt>
                <c:pt idx="1058">
                  <c:v>448120</c:v>
                </c:pt>
                <c:pt idx="1059">
                  <c:v>448040</c:v>
                </c:pt>
                <c:pt idx="1060">
                  <c:v>447960</c:v>
                </c:pt>
                <c:pt idx="1061">
                  <c:v>447870</c:v>
                </c:pt>
                <c:pt idx="1062">
                  <c:v>447770</c:v>
                </c:pt>
                <c:pt idx="1063">
                  <c:v>447550</c:v>
                </c:pt>
                <c:pt idx="1064">
                  <c:v>447700</c:v>
                </c:pt>
                <c:pt idx="1065">
                  <c:v>447580</c:v>
                </c:pt>
                <c:pt idx="1066">
                  <c:v>447520</c:v>
                </c:pt>
                <c:pt idx="1067">
                  <c:v>447510</c:v>
                </c:pt>
                <c:pt idx="1068">
                  <c:v>447520</c:v>
                </c:pt>
                <c:pt idx="1069">
                  <c:v>447490</c:v>
                </c:pt>
                <c:pt idx="1070">
                  <c:v>447450</c:v>
                </c:pt>
                <c:pt idx="1071">
                  <c:v>447190</c:v>
                </c:pt>
                <c:pt idx="1072">
                  <c:v>447050</c:v>
                </c:pt>
                <c:pt idx="1073">
                  <c:v>447010</c:v>
                </c:pt>
                <c:pt idx="1074">
                  <c:v>447010</c:v>
                </c:pt>
                <c:pt idx="1075">
                  <c:v>447000</c:v>
                </c:pt>
                <c:pt idx="1076">
                  <c:v>447260</c:v>
                </c:pt>
                <c:pt idx="1077">
                  <c:v>447360</c:v>
                </c:pt>
                <c:pt idx="1078">
                  <c:v>447880</c:v>
                </c:pt>
                <c:pt idx="1079">
                  <c:v>448030</c:v>
                </c:pt>
                <c:pt idx="1080">
                  <c:v>448230</c:v>
                </c:pt>
                <c:pt idx="1081">
                  <c:v>448550</c:v>
                </c:pt>
                <c:pt idx="1082">
                  <c:v>448900</c:v>
                </c:pt>
                <c:pt idx="1083">
                  <c:v>449170</c:v>
                </c:pt>
                <c:pt idx="1084">
                  <c:v>448960</c:v>
                </c:pt>
                <c:pt idx="1085">
                  <c:v>448930</c:v>
                </c:pt>
                <c:pt idx="1086">
                  <c:v>449070</c:v>
                </c:pt>
                <c:pt idx="1087">
                  <c:v>448690</c:v>
                </c:pt>
                <c:pt idx="1088">
                  <c:v>448580</c:v>
                </c:pt>
                <c:pt idx="1089">
                  <c:v>448560</c:v>
                </c:pt>
                <c:pt idx="1090">
                  <c:v>448870</c:v>
                </c:pt>
                <c:pt idx="1091">
                  <c:v>448540</c:v>
                </c:pt>
                <c:pt idx="1092">
                  <c:v>448330</c:v>
                </c:pt>
                <c:pt idx="1093">
                  <c:v>448260</c:v>
                </c:pt>
                <c:pt idx="1094">
                  <c:v>448140</c:v>
                </c:pt>
                <c:pt idx="1095">
                  <c:v>447990</c:v>
                </c:pt>
                <c:pt idx="1096">
                  <c:v>447920</c:v>
                </c:pt>
                <c:pt idx="1097">
                  <c:v>447460</c:v>
                </c:pt>
                <c:pt idx="1098">
                  <c:v>447140</c:v>
                </c:pt>
                <c:pt idx="1099">
                  <c:v>446890</c:v>
                </c:pt>
                <c:pt idx="1100">
                  <c:v>446820</c:v>
                </c:pt>
                <c:pt idx="1101">
                  <c:v>446800</c:v>
                </c:pt>
                <c:pt idx="1102">
                  <c:v>446650</c:v>
                </c:pt>
                <c:pt idx="1103">
                  <c:v>446450</c:v>
                </c:pt>
                <c:pt idx="1104">
                  <c:v>446320</c:v>
                </c:pt>
                <c:pt idx="1105">
                  <c:v>445970</c:v>
                </c:pt>
                <c:pt idx="1106">
                  <c:v>445460</c:v>
                </c:pt>
                <c:pt idx="1107">
                  <c:v>444960</c:v>
                </c:pt>
                <c:pt idx="1108">
                  <c:v>444380</c:v>
                </c:pt>
                <c:pt idx="1109">
                  <c:v>443950</c:v>
                </c:pt>
                <c:pt idx="1110">
                  <c:v>443330</c:v>
                </c:pt>
                <c:pt idx="1111">
                  <c:v>442830</c:v>
                </c:pt>
                <c:pt idx="1112">
                  <c:v>442190</c:v>
                </c:pt>
                <c:pt idx="1113">
                  <c:v>441540</c:v>
                </c:pt>
                <c:pt idx="1114">
                  <c:v>440910</c:v>
                </c:pt>
                <c:pt idx="1115">
                  <c:v>440110</c:v>
                </c:pt>
                <c:pt idx="1116">
                  <c:v>439400</c:v>
                </c:pt>
                <c:pt idx="1117">
                  <c:v>438840</c:v>
                </c:pt>
                <c:pt idx="1118">
                  <c:v>438620</c:v>
                </c:pt>
                <c:pt idx="1119">
                  <c:v>438210</c:v>
                </c:pt>
                <c:pt idx="1120">
                  <c:v>438090</c:v>
                </c:pt>
                <c:pt idx="1121">
                  <c:v>437980</c:v>
                </c:pt>
                <c:pt idx="1122">
                  <c:v>437840</c:v>
                </c:pt>
                <c:pt idx="1123">
                  <c:v>438390</c:v>
                </c:pt>
                <c:pt idx="1124">
                  <c:v>440870</c:v>
                </c:pt>
                <c:pt idx="1125">
                  <c:v>441730</c:v>
                </c:pt>
                <c:pt idx="1126">
                  <c:v>441680</c:v>
                </c:pt>
                <c:pt idx="1127">
                  <c:v>441370</c:v>
                </c:pt>
                <c:pt idx="1128">
                  <c:v>440980</c:v>
                </c:pt>
                <c:pt idx="1129">
                  <c:v>441600</c:v>
                </c:pt>
                <c:pt idx="1130">
                  <c:v>441560</c:v>
                </c:pt>
                <c:pt idx="1131">
                  <c:v>441380</c:v>
                </c:pt>
                <c:pt idx="1132">
                  <c:v>441050</c:v>
                </c:pt>
                <c:pt idx="1133">
                  <c:v>440610</c:v>
                </c:pt>
                <c:pt idx="1134">
                  <c:v>440230</c:v>
                </c:pt>
                <c:pt idx="1135">
                  <c:v>439790</c:v>
                </c:pt>
                <c:pt idx="1136">
                  <c:v>439600</c:v>
                </c:pt>
                <c:pt idx="1137">
                  <c:v>439340</c:v>
                </c:pt>
                <c:pt idx="1138">
                  <c:v>439610</c:v>
                </c:pt>
                <c:pt idx="1139">
                  <c:v>439620</c:v>
                </c:pt>
                <c:pt idx="1140">
                  <c:v>439590</c:v>
                </c:pt>
                <c:pt idx="1141">
                  <c:v>439730</c:v>
                </c:pt>
                <c:pt idx="1142">
                  <c:v>440090</c:v>
                </c:pt>
                <c:pt idx="1143">
                  <c:v>440290</c:v>
                </c:pt>
                <c:pt idx="1144">
                  <c:v>440430</c:v>
                </c:pt>
                <c:pt idx="1145">
                  <c:v>440590</c:v>
                </c:pt>
                <c:pt idx="1146">
                  <c:v>440580</c:v>
                </c:pt>
                <c:pt idx="1147">
                  <c:v>440500</c:v>
                </c:pt>
                <c:pt idx="1148">
                  <c:v>440470</c:v>
                </c:pt>
                <c:pt idx="1149">
                  <c:v>440370</c:v>
                </c:pt>
                <c:pt idx="1150">
                  <c:v>440130</c:v>
                </c:pt>
                <c:pt idx="1151">
                  <c:v>439720</c:v>
                </c:pt>
                <c:pt idx="1152">
                  <c:v>439430</c:v>
                </c:pt>
                <c:pt idx="1153">
                  <c:v>439090</c:v>
                </c:pt>
                <c:pt idx="1154">
                  <c:v>438490</c:v>
                </c:pt>
                <c:pt idx="1155">
                  <c:v>438430</c:v>
                </c:pt>
                <c:pt idx="1156">
                  <c:v>437880</c:v>
                </c:pt>
                <c:pt idx="1157">
                  <c:v>437430</c:v>
                </c:pt>
                <c:pt idx="1158">
                  <c:v>436940</c:v>
                </c:pt>
                <c:pt idx="1159">
                  <c:v>436520</c:v>
                </c:pt>
                <c:pt idx="1160">
                  <c:v>436190</c:v>
                </c:pt>
                <c:pt idx="1161">
                  <c:v>436160</c:v>
                </c:pt>
                <c:pt idx="1162">
                  <c:v>436460</c:v>
                </c:pt>
                <c:pt idx="1163">
                  <c:v>436480</c:v>
                </c:pt>
                <c:pt idx="1164">
                  <c:v>436490</c:v>
                </c:pt>
                <c:pt idx="1165">
                  <c:v>436490</c:v>
                </c:pt>
                <c:pt idx="1166">
                  <c:v>436180</c:v>
                </c:pt>
                <c:pt idx="1167">
                  <c:v>435900</c:v>
                </c:pt>
                <c:pt idx="1168">
                  <c:v>435660</c:v>
                </c:pt>
                <c:pt idx="1169">
                  <c:v>435660</c:v>
                </c:pt>
                <c:pt idx="1170">
                  <c:v>435670</c:v>
                </c:pt>
                <c:pt idx="1171">
                  <c:v>435510</c:v>
                </c:pt>
                <c:pt idx="1172">
                  <c:v>435150</c:v>
                </c:pt>
                <c:pt idx="1173">
                  <c:v>434940</c:v>
                </c:pt>
                <c:pt idx="1174">
                  <c:v>435090</c:v>
                </c:pt>
                <c:pt idx="1175">
                  <c:v>435250</c:v>
                </c:pt>
                <c:pt idx="1176">
                  <c:v>435320</c:v>
                </c:pt>
                <c:pt idx="1177">
                  <c:v>435090</c:v>
                </c:pt>
                <c:pt idx="1178">
                  <c:v>434770</c:v>
                </c:pt>
                <c:pt idx="1179">
                  <c:v>434420</c:v>
                </c:pt>
                <c:pt idx="1180">
                  <c:v>433980</c:v>
                </c:pt>
                <c:pt idx="1181">
                  <c:v>433670</c:v>
                </c:pt>
                <c:pt idx="1182">
                  <c:v>433140</c:v>
                </c:pt>
                <c:pt idx="1183">
                  <c:v>432520</c:v>
                </c:pt>
                <c:pt idx="1184">
                  <c:v>431710</c:v>
                </c:pt>
                <c:pt idx="1185">
                  <c:v>430910</c:v>
                </c:pt>
                <c:pt idx="1186">
                  <c:v>430240</c:v>
                </c:pt>
                <c:pt idx="1187">
                  <c:v>429410</c:v>
                </c:pt>
                <c:pt idx="1188">
                  <c:v>428420</c:v>
                </c:pt>
                <c:pt idx="1189">
                  <c:v>427560</c:v>
                </c:pt>
                <c:pt idx="1190">
                  <c:v>426650</c:v>
                </c:pt>
                <c:pt idx="1191">
                  <c:v>425810</c:v>
                </c:pt>
                <c:pt idx="1192">
                  <c:v>424830</c:v>
                </c:pt>
                <c:pt idx="1193">
                  <c:v>423820</c:v>
                </c:pt>
                <c:pt idx="1194">
                  <c:v>423080</c:v>
                </c:pt>
                <c:pt idx="1195">
                  <c:v>422180</c:v>
                </c:pt>
                <c:pt idx="1196">
                  <c:v>421270</c:v>
                </c:pt>
                <c:pt idx="1197">
                  <c:v>420370</c:v>
                </c:pt>
                <c:pt idx="1198">
                  <c:v>419480</c:v>
                </c:pt>
                <c:pt idx="1199">
                  <c:v>418550</c:v>
                </c:pt>
                <c:pt idx="1200">
                  <c:v>417800</c:v>
                </c:pt>
                <c:pt idx="1201">
                  <c:v>416800</c:v>
                </c:pt>
                <c:pt idx="1202">
                  <c:v>415880</c:v>
                </c:pt>
                <c:pt idx="1203">
                  <c:v>414940</c:v>
                </c:pt>
                <c:pt idx="1204">
                  <c:v>414000</c:v>
                </c:pt>
                <c:pt idx="1205">
                  <c:v>412980</c:v>
                </c:pt>
                <c:pt idx="1206">
                  <c:v>412080</c:v>
                </c:pt>
                <c:pt idx="1207">
                  <c:v>411130</c:v>
                </c:pt>
                <c:pt idx="1208">
                  <c:v>410230</c:v>
                </c:pt>
                <c:pt idx="1209">
                  <c:v>409310</c:v>
                </c:pt>
                <c:pt idx="1210">
                  <c:v>408320</c:v>
                </c:pt>
                <c:pt idx="1211">
                  <c:v>407410</c:v>
                </c:pt>
                <c:pt idx="1212">
                  <c:v>406460</c:v>
                </c:pt>
                <c:pt idx="1213">
                  <c:v>405490</c:v>
                </c:pt>
                <c:pt idx="1214">
                  <c:v>404530</c:v>
                </c:pt>
                <c:pt idx="1215">
                  <c:v>403580</c:v>
                </c:pt>
                <c:pt idx="1216">
                  <c:v>402540</c:v>
                </c:pt>
                <c:pt idx="1217">
                  <c:v>401410</c:v>
                </c:pt>
                <c:pt idx="1218">
                  <c:v>400380</c:v>
                </c:pt>
                <c:pt idx="1219">
                  <c:v>399490</c:v>
                </c:pt>
                <c:pt idx="1220">
                  <c:v>398600</c:v>
                </c:pt>
                <c:pt idx="1221">
                  <c:v>397810</c:v>
                </c:pt>
                <c:pt idx="1222">
                  <c:v>396770</c:v>
                </c:pt>
                <c:pt idx="1223">
                  <c:v>395820</c:v>
                </c:pt>
                <c:pt idx="1224">
                  <c:v>394970</c:v>
                </c:pt>
                <c:pt idx="1225">
                  <c:v>394080</c:v>
                </c:pt>
                <c:pt idx="1226">
                  <c:v>393200</c:v>
                </c:pt>
                <c:pt idx="1227">
                  <c:v>392640</c:v>
                </c:pt>
                <c:pt idx="1228">
                  <c:v>392010</c:v>
                </c:pt>
                <c:pt idx="1229">
                  <c:v>391400</c:v>
                </c:pt>
                <c:pt idx="1230">
                  <c:v>391420</c:v>
                </c:pt>
                <c:pt idx="1231">
                  <c:v>391550</c:v>
                </c:pt>
                <c:pt idx="1232">
                  <c:v>391050</c:v>
                </c:pt>
                <c:pt idx="1233">
                  <c:v>390490</c:v>
                </c:pt>
                <c:pt idx="1234">
                  <c:v>389960</c:v>
                </c:pt>
                <c:pt idx="1235">
                  <c:v>389420</c:v>
                </c:pt>
                <c:pt idx="1236">
                  <c:v>388510</c:v>
                </c:pt>
                <c:pt idx="1237">
                  <c:v>387920</c:v>
                </c:pt>
                <c:pt idx="1238">
                  <c:v>387810</c:v>
                </c:pt>
                <c:pt idx="1239">
                  <c:v>387840</c:v>
                </c:pt>
                <c:pt idx="1240">
                  <c:v>387420</c:v>
                </c:pt>
                <c:pt idx="1241">
                  <c:v>386880</c:v>
                </c:pt>
                <c:pt idx="1242">
                  <c:v>386160</c:v>
                </c:pt>
                <c:pt idx="1243">
                  <c:v>385240</c:v>
                </c:pt>
                <c:pt idx="1244">
                  <c:v>384750</c:v>
                </c:pt>
                <c:pt idx="1245">
                  <c:v>384660</c:v>
                </c:pt>
                <c:pt idx="1246">
                  <c:v>384740</c:v>
                </c:pt>
                <c:pt idx="1247">
                  <c:v>384250</c:v>
                </c:pt>
                <c:pt idx="1248">
                  <c:v>383750</c:v>
                </c:pt>
                <c:pt idx="1249">
                  <c:v>383830</c:v>
                </c:pt>
                <c:pt idx="1250">
                  <c:v>383300</c:v>
                </c:pt>
                <c:pt idx="1251">
                  <c:v>382810</c:v>
                </c:pt>
                <c:pt idx="1252">
                  <c:v>383010</c:v>
                </c:pt>
                <c:pt idx="1253">
                  <c:v>382600</c:v>
                </c:pt>
                <c:pt idx="1254">
                  <c:v>381910</c:v>
                </c:pt>
                <c:pt idx="1255">
                  <c:v>381300</c:v>
                </c:pt>
                <c:pt idx="1256">
                  <c:v>381080</c:v>
                </c:pt>
                <c:pt idx="1257">
                  <c:v>380670</c:v>
                </c:pt>
                <c:pt idx="1258">
                  <c:v>380110</c:v>
                </c:pt>
                <c:pt idx="1259">
                  <c:v>380540</c:v>
                </c:pt>
                <c:pt idx="1260">
                  <c:v>380100</c:v>
                </c:pt>
                <c:pt idx="1261">
                  <c:v>379990</c:v>
                </c:pt>
                <c:pt idx="1262">
                  <c:v>380090</c:v>
                </c:pt>
                <c:pt idx="1263">
                  <c:v>380220</c:v>
                </c:pt>
                <c:pt idx="1264">
                  <c:v>378820</c:v>
                </c:pt>
                <c:pt idx="1265">
                  <c:v>378360</c:v>
                </c:pt>
                <c:pt idx="1266">
                  <c:v>378010</c:v>
                </c:pt>
                <c:pt idx="1267">
                  <c:v>377310</c:v>
                </c:pt>
                <c:pt idx="1268">
                  <c:v>376580</c:v>
                </c:pt>
                <c:pt idx="1269">
                  <c:v>376000</c:v>
                </c:pt>
                <c:pt idx="1270">
                  <c:v>375270</c:v>
                </c:pt>
                <c:pt idx="1271">
                  <c:v>374370</c:v>
                </c:pt>
                <c:pt idx="1272">
                  <c:v>373650</c:v>
                </c:pt>
                <c:pt idx="1273">
                  <c:v>373070</c:v>
                </c:pt>
                <c:pt idx="1274">
                  <c:v>372470</c:v>
                </c:pt>
                <c:pt idx="1275">
                  <c:v>371940</c:v>
                </c:pt>
                <c:pt idx="1276">
                  <c:v>371620</c:v>
                </c:pt>
                <c:pt idx="1277">
                  <c:v>371150</c:v>
                </c:pt>
                <c:pt idx="1278">
                  <c:v>370810</c:v>
                </c:pt>
                <c:pt idx="1279">
                  <c:v>370090</c:v>
                </c:pt>
                <c:pt idx="1280">
                  <c:v>369460</c:v>
                </c:pt>
                <c:pt idx="1281">
                  <c:v>368790</c:v>
                </c:pt>
                <c:pt idx="1282">
                  <c:v>368120</c:v>
                </c:pt>
                <c:pt idx="1283">
                  <c:v>367430</c:v>
                </c:pt>
                <c:pt idx="1284">
                  <c:v>366710</c:v>
                </c:pt>
                <c:pt idx="1285">
                  <c:v>366050</c:v>
                </c:pt>
                <c:pt idx="1286">
                  <c:v>365520</c:v>
                </c:pt>
                <c:pt idx="1287">
                  <c:v>365180</c:v>
                </c:pt>
                <c:pt idx="1288">
                  <c:v>364600</c:v>
                </c:pt>
                <c:pt idx="1289">
                  <c:v>364070</c:v>
                </c:pt>
                <c:pt idx="1290">
                  <c:v>363880</c:v>
                </c:pt>
                <c:pt idx="1291">
                  <c:v>364220</c:v>
                </c:pt>
                <c:pt idx="1292">
                  <c:v>363680</c:v>
                </c:pt>
                <c:pt idx="1293">
                  <c:v>362980</c:v>
                </c:pt>
                <c:pt idx="1294">
                  <c:v>362140</c:v>
                </c:pt>
                <c:pt idx="1295">
                  <c:v>361410</c:v>
                </c:pt>
                <c:pt idx="1296">
                  <c:v>360660</c:v>
                </c:pt>
                <c:pt idx="1297">
                  <c:v>359940</c:v>
                </c:pt>
                <c:pt idx="1298">
                  <c:v>359490</c:v>
                </c:pt>
                <c:pt idx="1299">
                  <c:v>359300</c:v>
                </c:pt>
                <c:pt idx="1300">
                  <c:v>359080</c:v>
                </c:pt>
                <c:pt idx="1301">
                  <c:v>358620</c:v>
                </c:pt>
                <c:pt idx="1302">
                  <c:v>357910</c:v>
                </c:pt>
                <c:pt idx="1303">
                  <c:v>357390</c:v>
                </c:pt>
                <c:pt idx="1304">
                  <c:v>357110</c:v>
                </c:pt>
                <c:pt idx="1305">
                  <c:v>356980</c:v>
                </c:pt>
                <c:pt idx="1306">
                  <c:v>356780</c:v>
                </c:pt>
                <c:pt idx="1307">
                  <c:v>356630</c:v>
                </c:pt>
                <c:pt idx="1308">
                  <c:v>356200</c:v>
                </c:pt>
                <c:pt idx="1309">
                  <c:v>355720</c:v>
                </c:pt>
                <c:pt idx="1310">
                  <c:v>355240</c:v>
                </c:pt>
                <c:pt idx="1311">
                  <c:v>354720</c:v>
                </c:pt>
                <c:pt idx="1312">
                  <c:v>354000</c:v>
                </c:pt>
                <c:pt idx="1313">
                  <c:v>353360</c:v>
                </c:pt>
                <c:pt idx="1314">
                  <c:v>352930</c:v>
                </c:pt>
                <c:pt idx="1315">
                  <c:v>352280</c:v>
                </c:pt>
                <c:pt idx="1316">
                  <c:v>351830</c:v>
                </c:pt>
                <c:pt idx="1317">
                  <c:v>351370</c:v>
                </c:pt>
                <c:pt idx="1318">
                  <c:v>351140</c:v>
                </c:pt>
                <c:pt idx="1319">
                  <c:v>350780</c:v>
                </c:pt>
                <c:pt idx="1320">
                  <c:v>350620</c:v>
                </c:pt>
                <c:pt idx="1321">
                  <c:v>350340</c:v>
                </c:pt>
                <c:pt idx="1322">
                  <c:v>350390</c:v>
                </c:pt>
                <c:pt idx="1323">
                  <c:v>350430</c:v>
                </c:pt>
                <c:pt idx="1324">
                  <c:v>350470</c:v>
                </c:pt>
                <c:pt idx="1325">
                  <c:v>350220</c:v>
                </c:pt>
                <c:pt idx="1326">
                  <c:v>349830</c:v>
                </c:pt>
                <c:pt idx="1327">
                  <c:v>349490</c:v>
                </c:pt>
                <c:pt idx="1328">
                  <c:v>349210</c:v>
                </c:pt>
                <c:pt idx="1329">
                  <c:v>348690</c:v>
                </c:pt>
                <c:pt idx="1330">
                  <c:v>348360</c:v>
                </c:pt>
                <c:pt idx="1331">
                  <c:v>347920</c:v>
                </c:pt>
                <c:pt idx="1332">
                  <c:v>347630</c:v>
                </c:pt>
                <c:pt idx="1333">
                  <c:v>347500</c:v>
                </c:pt>
                <c:pt idx="1334">
                  <c:v>347370</c:v>
                </c:pt>
                <c:pt idx="1335">
                  <c:v>347320</c:v>
                </c:pt>
                <c:pt idx="1336">
                  <c:v>347270</c:v>
                </c:pt>
                <c:pt idx="1337">
                  <c:v>347280</c:v>
                </c:pt>
                <c:pt idx="1338">
                  <c:v>347130</c:v>
                </c:pt>
                <c:pt idx="1339">
                  <c:v>346960</c:v>
                </c:pt>
                <c:pt idx="1340">
                  <c:v>346590</c:v>
                </c:pt>
                <c:pt idx="1341">
                  <c:v>346150</c:v>
                </c:pt>
                <c:pt idx="1342">
                  <c:v>345660</c:v>
                </c:pt>
                <c:pt idx="1343">
                  <c:v>345170</c:v>
                </c:pt>
                <c:pt idx="1344">
                  <c:v>344950</c:v>
                </c:pt>
                <c:pt idx="1345">
                  <c:v>344620</c:v>
                </c:pt>
                <c:pt idx="1346">
                  <c:v>344430</c:v>
                </c:pt>
                <c:pt idx="1347">
                  <c:v>344130</c:v>
                </c:pt>
                <c:pt idx="1348">
                  <c:v>344070</c:v>
                </c:pt>
                <c:pt idx="1349">
                  <c:v>343830</c:v>
                </c:pt>
                <c:pt idx="1350">
                  <c:v>343630</c:v>
                </c:pt>
                <c:pt idx="1351">
                  <c:v>343390</c:v>
                </c:pt>
                <c:pt idx="1352">
                  <c:v>343290</c:v>
                </c:pt>
                <c:pt idx="1353">
                  <c:v>343190</c:v>
                </c:pt>
                <c:pt idx="1354">
                  <c:v>342870</c:v>
                </c:pt>
                <c:pt idx="1355">
                  <c:v>342440</c:v>
                </c:pt>
                <c:pt idx="1356">
                  <c:v>342130</c:v>
                </c:pt>
                <c:pt idx="1357">
                  <c:v>341540</c:v>
                </c:pt>
                <c:pt idx="1358">
                  <c:v>340870</c:v>
                </c:pt>
                <c:pt idx="1359">
                  <c:v>340250</c:v>
                </c:pt>
                <c:pt idx="1360">
                  <c:v>339870</c:v>
                </c:pt>
                <c:pt idx="1361">
                  <c:v>339480</c:v>
                </c:pt>
                <c:pt idx="1362">
                  <c:v>339300</c:v>
                </c:pt>
                <c:pt idx="1363">
                  <c:v>338780</c:v>
                </c:pt>
                <c:pt idx="1364">
                  <c:v>338310</c:v>
                </c:pt>
                <c:pt idx="1365">
                  <c:v>337790</c:v>
                </c:pt>
                <c:pt idx="1366">
                  <c:v>337040</c:v>
                </c:pt>
                <c:pt idx="1367">
                  <c:v>336390</c:v>
                </c:pt>
                <c:pt idx="1368">
                  <c:v>335740</c:v>
                </c:pt>
                <c:pt idx="1369">
                  <c:v>335260</c:v>
                </c:pt>
                <c:pt idx="1370">
                  <c:v>334700</c:v>
                </c:pt>
                <c:pt idx="1371">
                  <c:v>334140</c:v>
                </c:pt>
                <c:pt idx="1372">
                  <c:v>333550</c:v>
                </c:pt>
                <c:pt idx="1373">
                  <c:v>333110</c:v>
                </c:pt>
                <c:pt idx="1374">
                  <c:v>332120</c:v>
                </c:pt>
                <c:pt idx="1375">
                  <c:v>330940</c:v>
                </c:pt>
                <c:pt idx="1376">
                  <c:v>330120</c:v>
                </c:pt>
                <c:pt idx="1377">
                  <c:v>329710</c:v>
                </c:pt>
                <c:pt idx="1378">
                  <c:v>329240</c:v>
                </c:pt>
                <c:pt idx="1379">
                  <c:v>328780</c:v>
                </c:pt>
                <c:pt idx="1380">
                  <c:v>328090</c:v>
                </c:pt>
                <c:pt idx="1381">
                  <c:v>327690</c:v>
                </c:pt>
                <c:pt idx="1382">
                  <c:v>327240</c:v>
                </c:pt>
                <c:pt idx="1383">
                  <c:v>326860</c:v>
                </c:pt>
                <c:pt idx="1384">
                  <c:v>326470</c:v>
                </c:pt>
                <c:pt idx="1385">
                  <c:v>326070</c:v>
                </c:pt>
                <c:pt idx="1386">
                  <c:v>325700</c:v>
                </c:pt>
                <c:pt idx="1387">
                  <c:v>324580</c:v>
                </c:pt>
                <c:pt idx="1388">
                  <c:v>323220</c:v>
                </c:pt>
                <c:pt idx="1389">
                  <c:v>322420</c:v>
                </c:pt>
                <c:pt idx="1390">
                  <c:v>322070</c:v>
                </c:pt>
                <c:pt idx="1391">
                  <c:v>322180</c:v>
                </c:pt>
                <c:pt idx="1392">
                  <c:v>322160</c:v>
                </c:pt>
                <c:pt idx="1393">
                  <c:v>325080</c:v>
                </c:pt>
                <c:pt idx="1394">
                  <c:v>332790</c:v>
                </c:pt>
                <c:pt idx="1395">
                  <c:v>333950</c:v>
                </c:pt>
                <c:pt idx="1396">
                  <c:v>333960</c:v>
                </c:pt>
                <c:pt idx="1397">
                  <c:v>334020</c:v>
                </c:pt>
                <c:pt idx="1398">
                  <c:v>334320</c:v>
                </c:pt>
                <c:pt idx="1399">
                  <c:v>334300</c:v>
                </c:pt>
                <c:pt idx="1400">
                  <c:v>334620</c:v>
                </c:pt>
                <c:pt idx="1401">
                  <c:v>334200</c:v>
                </c:pt>
                <c:pt idx="1402">
                  <c:v>333320</c:v>
                </c:pt>
                <c:pt idx="1403">
                  <c:v>333110</c:v>
                </c:pt>
                <c:pt idx="1404">
                  <c:v>333090</c:v>
                </c:pt>
                <c:pt idx="1405">
                  <c:v>333160</c:v>
                </c:pt>
                <c:pt idx="1406">
                  <c:v>333140</c:v>
                </c:pt>
                <c:pt idx="1407">
                  <c:v>333090</c:v>
                </c:pt>
                <c:pt idx="1408">
                  <c:v>333310</c:v>
                </c:pt>
                <c:pt idx="1409">
                  <c:v>333480</c:v>
                </c:pt>
                <c:pt idx="1410">
                  <c:v>333660</c:v>
                </c:pt>
                <c:pt idx="1411">
                  <c:v>333900</c:v>
                </c:pt>
                <c:pt idx="1412">
                  <c:v>333990</c:v>
                </c:pt>
                <c:pt idx="1413">
                  <c:v>334340</c:v>
                </c:pt>
                <c:pt idx="1414">
                  <c:v>334570</c:v>
                </c:pt>
                <c:pt idx="1415">
                  <c:v>334500</c:v>
                </c:pt>
                <c:pt idx="1416">
                  <c:v>334370</c:v>
                </c:pt>
                <c:pt idx="1417">
                  <c:v>334020</c:v>
                </c:pt>
                <c:pt idx="1418">
                  <c:v>333680</c:v>
                </c:pt>
                <c:pt idx="1419">
                  <c:v>333540</c:v>
                </c:pt>
                <c:pt idx="1420">
                  <c:v>333590</c:v>
                </c:pt>
                <c:pt idx="1421">
                  <c:v>333600</c:v>
                </c:pt>
                <c:pt idx="1422">
                  <c:v>333730</c:v>
                </c:pt>
                <c:pt idx="1423">
                  <c:v>333760</c:v>
                </c:pt>
                <c:pt idx="1424">
                  <c:v>333990</c:v>
                </c:pt>
                <c:pt idx="1425">
                  <c:v>333950</c:v>
                </c:pt>
                <c:pt idx="1426">
                  <c:v>333970</c:v>
                </c:pt>
                <c:pt idx="1427">
                  <c:v>334020</c:v>
                </c:pt>
                <c:pt idx="1428">
                  <c:v>333890</c:v>
                </c:pt>
                <c:pt idx="1429">
                  <c:v>334070</c:v>
                </c:pt>
                <c:pt idx="1430">
                  <c:v>334040</c:v>
                </c:pt>
                <c:pt idx="1431">
                  <c:v>333820</c:v>
                </c:pt>
                <c:pt idx="1432">
                  <c:v>333440</c:v>
                </c:pt>
                <c:pt idx="1433">
                  <c:v>333070</c:v>
                </c:pt>
                <c:pt idx="1434">
                  <c:v>332660</c:v>
                </c:pt>
                <c:pt idx="1435">
                  <c:v>332160</c:v>
                </c:pt>
                <c:pt idx="1436">
                  <c:v>331830</c:v>
                </c:pt>
                <c:pt idx="1437">
                  <c:v>331490</c:v>
                </c:pt>
                <c:pt idx="1438">
                  <c:v>331050</c:v>
                </c:pt>
                <c:pt idx="1439">
                  <c:v>330980</c:v>
                </c:pt>
                <c:pt idx="1440">
                  <c:v>330750</c:v>
                </c:pt>
                <c:pt idx="1441">
                  <c:v>330960</c:v>
                </c:pt>
                <c:pt idx="1442">
                  <c:v>331800</c:v>
                </c:pt>
                <c:pt idx="1443">
                  <c:v>332670</c:v>
                </c:pt>
                <c:pt idx="1444">
                  <c:v>335010</c:v>
                </c:pt>
                <c:pt idx="1445">
                  <c:v>336210</c:v>
                </c:pt>
                <c:pt idx="1446">
                  <c:v>337130</c:v>
                </c:pt>
                <c:pt idx="1447">
                  <c:v>337910</c:v>
                </c:pt>
                <c:pt idx="1448">
                  <c:v>338430</c:v>
                </c:pt>
                <c:pt idx="1449">
                  <c:v>338970</c:v>
                </c:pt>
                <c:pt idx="1450">
                  <c:v>339620</c:v>
                </c:pt>
                <c:pt idx="1451">
                  <c:v>339940</c:v>
                </c:pt>
                <c:pt idx="1452">
                  <c:v>340600</c:v>
                </c:pt>
                <c:pt idx="1453">
                  <c:v>344770</c:v>
                </c:pt>
                <c:pt idx="1454">
                  <c:v>348390</c:v>
                </c:pt>
                <c:pt idx="1455">
                  <c:v>351310</c:v>
                </c:pt>
                <c:pt idx="1456">
                  <c:v>353770</c:v>
                </c:pt>
                <c:pt idx="1457">
                  <c:v>356220</c:v>
                </c:pt>
                <c:pt idx="1458">
                  <c:v>357620</c:v>
                </c:pt>
                <c:pt idx="1459">
                  <c:v>358450</c:v>
                </c:pt>
                <c:pt idx="1460">
                  <c:v>359460</c:v>
                </c:pt>
                <c:pt idx="1461">
                  <c:v>360770</c:v>
                </c:pt>
                <c:pt idx="1462">
                  <c:v>361870</c:v>
                </c:pt>
                <c:pt idx="1463">
                  <c:v>362990</c:v>
                </c:pt>
                <c:pt idx="1464">
                  <c:v>364180</c:v>
                </c:pt>
                <c:pt idx="1465">
                  <c:v>365440</c:v>
                </c:pt>
                <c:pt idx="1466">
                  <c:v>366850</c:v>
                </c:pt>
                <c:pt idx="1467">
                  <c:v>368110</c:v>
                </c:pt>
                <c:pt idx="1468">
                  <c:v>369150</c:v>
                </c:pt>
                <c:pt idx="1469">
                  <c:v>370080</c:v>
                </c:pt>
                <c:pt idx="1470">
                  <c:v>371040</c:v>
                </c:pt>
                <c:pt idx="1471">
                  <c:v>372000</c:v>
                </c:pt>
                <c:pt idx="1472">
                  <c:v>372980</c:v>
                </c:pt>
                <c:pt idx="1473">
                  <c:v>374090</c:v>
                </c:pt>
                <c:pt idx="1474">
                  <c:v>374870</c:v>
                </c:pt>
                <c:pt idx="1475">
                  <c:v>375890</c:v>
                </c:pt>
                <c:pt idx="1476">
                  <c:v>376920</c:v>
                </c:pt>
                <c:pt idx="1477">
                  <c:v>378070</c:v>
                </c:pt>
                <c:pt idx="1478">
                  <c:v>379140</c:v>
                </c:pt>
                <c:pt idx="1479">
                  <c:v>380100</c:v>
                </c:pt>
                <c:pt idx="1480">
                  <c:v>381080</c:v>
                </c:pt>
                <c:pt idx="1481">
                  <c:v>382230</c:v>
                </c:pt>
                <c:pt idx="1482">
                  <c:v>383330</c:v>
                </c:pt>
                <c:pt idx="1483">
                  <c:v>384260</c:v>
                </c:pt>
                <c:pt idx="1484">
                  <c:v>385070</c:v>
                </c:pt>
                <c:pt idx="1485">
                  <c:v>385900</c:v>
                </c:pt>
                <c:pt idx="1486">
                  <c:v>386770</c:v>
                </c:pt>
                <c:pt idx="1487">
                  <c:v>387770</c:v>
                </c:pt>
                <c:pt idx="1488">
                  <c:v>388730</c:v>
                </c:pt>
                <c:pt idx="1489">
                  <c:v>389710</c:v>
                </c:pt>
                <c:pt idx="1490">
                  <c:v>390570</c:v>
                </c:pt>
                <c:pt idx="1491">
                  <c:v>391430</c:v>
                </c:pt>
                <c:pt idx="1492">
                  <c:v>392210</c:v>
                </c:pt>
                <c:pt idx="1493">
                  <c:v>392220</c:v>
                </c:pt>
                <c:pt idx="1494">
                  <c:v>391850</c:v>
                </c:pt>
                <c:pt idx="1495">
                  <c:v>391510</c:v>
                </c:pt>
                <c:pt idx="1496">
                  <c:v>391390</c:v>
                </c:pt>
                <c:pt idx="1497">
                  <c:v>392110</c:v>
                </c:pt>
                <c:pt idx="1498">
                  <c:v>392790</c:v>
                </c:pt>
                <c:pt idx="1499">
                  <c:v>393410</c:v>
                </c:pt>
                <c:pt idx="1500">
                  <c:v>394250</c:v>
                </c:pt>
                <c:pt idx="1501">
                  <c:v>395000</c:v>
                </c:pt>
                <c:pt idx="1502">
                  <c:v>395850</c:v>
                </c:pt>
                <c:pt idx="1503">
                  <c:v>396450</c:v>
                </c:pt>
                <c:pt idx="1504">
                  <c:v>396880</c:v>
                </c:pt>
                <c:pt idx="1505">
                  <c:v>397350</c:v>
                </c:pt>
                <c:pt idx="1506">
                  <c:v>397950</c:v>
                </c:pt>
                <c:pt idx="1507">
                  <c:v>398290</c:v>
                </c:pt>
                <c:pt idx="1508">
                  <c:v>398960</c:v>
                </c:pt>
                <c:pt idx="1509">
                  <c:v>399280</c:v>
                </c:pt>
                <c:pt idx="1510">
                  <c:v>399770</c:v>
                </c:pt>
                <c:pt idx="1511">
                  <c:v>400010</c:v>
                </c:pt>
                <c:pt idx="1512">
                  <c:v>400120</c:v>
                </c:pt>
                <c:pt idx="1513">
                  <c:v>400010</c:v>
                </c:pt>
                <c:pt idx="1514">
                  <c:v>400070</c:v>
                </c:pt>
                <c:pt idx="1515">
                  <c:v>400190</c:v>
                </c:pt>
                <c:pt idx="1516">
                  <c:v>400440</c:v>
                </c:pt>
                <c:pt idx="1517">
                  <c:v>400960</c:v>
                </c:pt>
                <c:pt idx="1518">
                  <c:v>401330</c:v>
                </c:pt>
                <c:pt idx="1519">
                  <c:v>401570</c:v>
                </c:pt>
                <c:pt idx="1520">
                  <c:v>401640</c:v>
                </c:pt>
                <c:pt idx="1521">
                  <c:v>401580</c:v>
                </c:pt>
                <c:pt idx="1522">
                  <c:v>401520</c:v>
                </c:pt>
                <c:pt idx="1523">
                  <c:v>401470</c:v>
                </c:pt>
                <c:pt idx="1524">
                  <c:v>401340</c:v>
                </c:pt>
                <c:pt idx="1525">
                  <c:v>401030</c:v>
                </c:pt>
                <c:pt idx="1526">
                  <c:v>401100</c:v>
                </c:pt>
                <c:pt idx="1527">
                  <c:v>401240</c:v>
                </c:pt>
                <c:pt idx="1528">
                  <c:v>401430</c:v>
                </c:pt>
                <c:pt idx="1529">
                  <c:v>401590</c:v>
                </c:pt>
                <c:pt idx="1530">
                  <c:v>401670</c:v>
                </c:pt>
                <c:pt idx="1531">
                  <c:v>401830</c:v>
                </c:pt>
                <c:pt idx="1532">
                  <c:v>401920</c:v>
                </c:pt>
                <c:pt idx="1533">
                  <c:v>402260</c:v>
                </c:pt>
                <c:pt idx="1534">
                  <c:v>402470</c:v>
                </c:pt>
                <c:pt idx="1535">
                  <c:v>403170</c:v>
                </c:pt>
                <c:pt idx="1536">
                  <c:v>403390</c:v>
                </c:pt>
                <c:pt idx="1537">
                  <c:v>403730</c:v>
                </c:pt>
                <c:pt idx="1538">
                  <c:v>404150</c:v>
                </c:pt>
                <c:pt idx="1539">
                  <c:v>404500</c:v>
                </c:pt>
                <c:pt idx="1540">
                  <c:v>404780</c:v>
                </c:pt>
                <c:pt idx="1541">
                  <c:v>405220</c:v>
                </c:pt>
                <c:pt idx="1542">
                  <c:v>405570</c:v>
                </c:pt>
                <c:pt idx="1543">
                  <c:v>406020</c:v>
                </c:pt>
                <c:pt idx="1544">
                  <c:v>406230</c:v>
                </c:pt>
                <c:pt idx="1545">
                  <c:v>406750</c:v>
                </c:pt>
                <c:pt idx="1546">
                  <c:v>407120</c:v>
                </c:pt>
                <c:pt idx="1547">
                  <c:v>407640</c:v>
                </c:pt>
                <c:pt idx="1548">
                  <c:v>408280</c:v>
                </c:pt>
                <c:pt idx="1549">
                  <c:v>409270</c:v>
                </c:pt>
                <c:pt idx="1550">
                  <c:v>410350</c:v>
                </c:pt>
                <c:pt idx="1551">
                  <c:v>411360</c:v>
                </c:pt>
                <c:pt idx="1552">
                  <c:v>412080</c:v>
                </c:pt>
                <c:pt idx="1553">
                  <c:v>412500</c:v>
                </c:pt>
                <c:pt idx="1554">
                  <c:v>412820</c:v>
                </c:pt>
                <c:pt idx="1555">
                  <c:v>412930</c:v>
                </c:pt>
                <c:pt idx="1556">
                  <c:v>413010</c:v>
                </c:pt>
                <c:pt idx="1557">
                  <c:v>413270</c:v>
                </c:pt>
                <c:pt idx="1558">
                  <c:v>414250</c:v>
                </c:pt>
                <c:pt idx="1559">
                  <c:v>414900</c:v>
                </c:pt>
                <c:pt idx="1560">
                  <c:v>415340</c:v>
                </c:pt>
                <c:pt idx="1561">
                  <c:v>415660</c:v>
                </c:pt>
                <c:pt idx="1562">
                  <c:v>416420</c:v>
                </c:pt>
                <c:pt idx="1563">
                  <c:v>416610</c:v>
                </c:pt>
                <c:pt idx="1564">
                  <c:v>416330</c:v>
                </c:pt>
                <c:pt idx="1565">
                  <c:v>416140</c:v>
                </c:pt>
                <c:pt idx="1566">
                  <c:v>416080</c:v>
                </c:pt>
                <c:pt idx="1567">
                  <c:v>416240</c:v>
                </c:pt>
                <c:pt idx="1568">
                  <c:v>416130</c:v>
                </c:pt>
                <c:pt idx="1569">
                  <c:v>416330</c:v>
                </c:pt>
                <c:pt idx="1570">
                  <c:v>416290</c:v>
                </c:pt>
                <c:pt idx="1571">
                  <c:v>416310</c:v>
                </c:pt>
                <c:pt idx="1572">
                  <c:v>417120</c:v>
                </c:pt>
                <c:pt idx="1573">
                  <c:v>417750</c:v>
                </c:pt>
                <c:pt idx="1574">
                  <c:v>417900</c:v>
                </c:pt>
                <c:pt idx="1575">
                  <c:v>417970</c:v>
                </c:pt>
                <c:pt idx="1576">
                  <c:v>417910</c:v>
                </c:pt>
                <c:pt idx="1577">
                  <c:v>417710</c:v>
                </c:pt>
                <c:pt idx="1578">
                  <c:v>417760</c:v>
                </c:pt>
                <c:pt idx="1579">
                  <c:v>417360</c:v>
                </c:pt>
                <c:pt idx="1580">
                  <c:v>417190</c:v>
                </c:pt>
                <c:pt idx="1581">
                  <c:v>416840</c:v>
                </c:pt>
                <c:pt idx="1582">
                  <c:v>416650</c:v>
                </c:pt>
                <c:pt idx="1583">
                  <c:v>416300</c:v>
                </c:pt>
                <c:pt idx="1584">
                  <c:v>416250</c:v>
                </c:pt>
                <c:pt idx="1585">
                  <c:v>416480</c:v>
                </c:pt>
                <c:pt idx="1586">
                  <c:v>416580</c:v>
                </c:pt>
                <c:pt idx="1587">
                  <c:v>416530</c:v>
                </c:pt>
                <c:pt idx="1588">
                  <c:v>416310</c:v>
                </c:pt>
                <c:pt idx="1589">
                  <c:v>416000</c:v>
                </c:pt>
                <c:pt idx="1590">
                  <c:v>415880</c:v>
                </c:pt>
                <c:pt idx="1591">
                  <c:v>415750</c:v>
                </c:pt>
                <c:pt idx="1592">
                  <c:v>415540</c:v>
                </c:pt>
                <c:pt idx="1593">
                  <c:v>415500</c:v>
                </c:pt>
                <c:pt idx="1594">
                  <c:v>415280</c:v>
                </c:pt>
                <c:pt idx="1595">
                  <c:v>415000</c:v>
                </c:pt>
                <c:pt idx="1596">
                  <c:v>414640</c:v>
                </c:pt>
                <c:pt idx="1597">
                  <c:v>414070</c:v>
                </c:pt>
                <c:pt idx="1598">
                  <c:v>414090</c:v>
                </c:pt>
                <c:pt idx="1599">
                  <c:v>414150</c:v>
                </c:pt>
                <c:pt idx="1600">
                  <c:v>414000</c:v>
                </c:pt>
                <c:pt idx="1601">
                  <c:v>413880</c:v>
                </c:pt>
                <c:pt idx="1602">
                  <c:v>414250</c:v>
                </c:pt>
                <c:pt idx="1603">
                  <c:v>414350</c:v>
                </c:pt>
                <c:pt idx="1604">
                  <c:v>414600</c:v>
                </c:pt>
                <c:pt idx="1605">
                  <c:v>414670</c:v>
                </c:pt>
                <c:pt idx="1606">
                  <c:v>415140</c:v>
                </c:pt>
                <c:pt idx="1607">
                  <c:v>415170</c:v>
                </c:pt>
                <c:pt idx="1608">
                  <c:v>415200</c:v>
                </c:pt>
                <c:pt idx="1609">
                  <c:v>415260</c:v>
                </c:pt>
                <c:pt idx="1610">
                  <c:v>415000</c:v>
                </c:pt>
                <c:pt idx="1611">
                  <c:v>414910</c:v>
                </c:pt>
                <c:pt idx="1612">
                  <c:v>414710</c:v>
                </c:pt>
                <c:pt idx="1613">
                  <c:v>415070</c:v>
                </c:pt>
                <c:pt idx="1614">
                  <c:v>415010</c:v>
                </c:pt>
                <c:pt idx="1615">
                  <c:v>415320</c:v>
                </c:pt>
                <c:pt idx="1616">
                  <c:v>415460</c:v>
                </c:pt>
                <c:pt idx="1617">
                  <c:v>416100</c:v>
                </c:pt>
                <c:pt idx="1618">
                  <c:v>416010</c:v>
                </c:pt>
                <c:pt idx="1619">
                  <c:v>416170</c:v>
                </c:pt>
                <c:pt idx="1620">
                  <c:v>415990</c:v>
                </c:pt>
                <c:pt idx="1621">
                  <c:v>416280</c:v>
                </c:pt>
                <c:pt idx="1622">
                  <c:v>416400</c:v>
                </c:pt>
                <c:pt idx="1623">
                  <c:v>416300</c:v>
                </c:pt>
                <c:pt idx="1624">
                  <c:v>416560</c:v>
                </c:pt>
                <c:pt idx="1625">
                  <c:v>416500</c:v>
                </c:pt>
                <c:pt idx="1626">
                  <c:v>416640</c:v>
                </c:pt>
                <c:pt idx="1627">
                  <c:v>417050</c:v>
                </c:pt>
                <c:pt idx="1628">
                  <c:v>417130</c:v>
                </c:pt>
                <c:pt idx="1629">
                  <c:v>416930</c:v>
                </c:pt>
                <c:pt idx="1630">
                  <c:v>416780</c:v>
                </c:pt>
                <c:pt idx="1631">
                  <c:v>416560</c:v>
                </c:pt>
                <c:pt idx="1632">
                  <c:v>416480</c:v>
                </c:pt>
                <c:pt idx="1633">
                  <c:v>416320</c:v>
                </c:pt>
                <c:pt idx="1634">
                  <c:v>416260</c:v>
                </c:pt>
                <c:pt idx="1635">
                  <c:v>416800</c:v>
                </c:pt>
                <c:pt idx="1636">
                  <c:v>416850</c:v>
                </c:pt>
                <c:pt idx="1637">
                  <c:v>416480</c:v>
                </c:pt>
                <c:pt idx="1638">
                  <c:v>416200</c:v>
                </c:pt>
                <c:pt idx="1639">
                  <c:v>416050</c:v>
                </c:pt>
                <c:pt idx="1640">
                  <c:v>415850</c:v>
                </c:pt>
                <c:pt idx="1641">
                  <c:v>415750</c:v>
                </c:pt>
                <c:pt idx="1642">
                  <c:v>415570</c:v>
                </c:pt>
                <c:pt idx="1643">
                  <c:v>415500</c:v>
                </c:pt>
                <c:pt idx="1644">
                  <c:v>415390</c:v>
                </c:pt>
                <c:pt idx="1645">
                  <c:v>415230</c:v>
                </c:pt>
                <c:pt idx="1646">
                  <c:v>414850</c:v>
                </c:pt>
                <c:pt idx="1647">
                  <c:v>413910</c:v>
                </c:pt>
                <c:pt idx="1648">
                  <c:v>413230</c:v>
                </c:pt>
                <c:pt idx="1649">
                  <c:v>412820</c:v>
                </c:pt>
                <c:pt idx="1650">
                  <c:v>412310</c:v>
                </c:pt>
                <c:pt idx="1651">
                  <c:v>411750</c:v>
                </c:pt>
                <c:pt idx="1652">
                  <c:v>411200</c:v>
                </c:pt>
                <c:pt idx="1653">
                  <c:v>411360</c:v>
                </c:pt>
                <c:pt idx="1654">
                  <c:v>411430</c:v>
                </c:pt>
                <c:pt idx="1655">
                  <c:v>411190</c:v>
                </c:pt>
                <c:pt idx="1656">
                  <c:v>411290</c:v>
                </c:pt>
                <c:pt idx="1657">
                  <c:v>410970</c:v>
                </c:pt>
                <c:pt idx="1658">
                  <c:v>410780</c:v>
                </c:pt>
                <c:pt idx="1659">
                  <c:v>410770</c:v>
                </c:pt>
                <c:pt idx="1660">
                  <c:v>410600</c:v>
                </c:pt>
                <c:pt idx="1661">
                  <c:v>410480</c:v>
                </c:pt>
                <c:pt idx="1662">
                  <c:v>410300</c:v>
                </c:pt>
                <c:pt idx="1663">
                  <c:v>410030</c:v>
                </c:pt>
                <c:pt idx="1664">
                  <c:v>410000</c:v>
                </c:pt>
                <c:pt idx="1665">
                  <c:v>409790</c:v>
                </c:pt>
                <c:pt idx="1666">
                  <c:v>409510</c:v>
                </c:pt>
                <c:pt idx="1667">
                  <c:v>409440</c:v>
                </c:pt>
                <c:pt idx="1668">
                  <c:v>409330</c:v>
                </c:pt>
                <c:pt idx="1669">
                  <c:v>409130</c:v>
                </c:pt>
                <c:pt idx="1670">
                  <c:v>408950</c:v>
                </c:pt>
                <c:pt idx="1671">
                  <c:v>408760</c:v>
                </c:pt>
                <c:pt idx="1672">
                  <c:v>408570</c:v>
                </c:pt>
                <c:pt idx="1673">
                  <c:v>408230</c:v>
                </c:pt>
                <c:pt idx="1674">
                  <c:v>407970</c:v>
                </c:pt>
                <c:pt idx="1675">
                  <c:v>407310</c:v>
                </c:pt>
                <c:pt idx="1676">
                  <c:v>406530</c:v>
                </c:pt>
                <c:pt idx="1677">
                  <c:v>406340</c:v>
                </c:pt>
                <c:pt idx="1678">
                  <c:v>406460</c:v>
                </c:pt>
                <c:pt idx="1679">
                  <c:v>406210</c:v>
                </c:pt>
                <c:pt idx="1680">
                  <c:v>405760</c:v>
                </c:pt>
                <c:pt idx="1681">
                  <c:v>405240</c:v>
                </c:pt>
                <c:pt idx="1682">
                  <c:v>404820</c:v>
                </c:pt>
                <c:pt idx="1683">
                  <c:v>404730</c:v>
                </c:pt>
                <c:pt idx="1684">
                  <c:v>404520</c:v>
                </c:pt>
                <c:pt idx="1685">
                  <c:v>404390</c:v>
                </c:pt>
                <c:pt idx="1686">
                  <c:v>404320</c:v>
                </c:pt>
                <c:pt idx="1687">
                  <c:v>404000</c:v>
                </c:pt>
                <c:pt idx="1688">
                  <c:v>404050</c:v>
                </c:pt>
                <c:pt idx="1689">
                  <c:v>403990</c:v>
                </c:pt>
                <c:pt idx="1690">
                  <c:v>403860</c:v>
                </c:pt>
                <c:pt idx="1691">
                  <c:v>403680</c:v>
                </c:pt>
                <c:pt idx="1692">
                  <c:v>403520</c:v>
                </c:pt>
                <c:pt idx="1693">
                  <c:v>403330</c:v>
                </c:pt>
                <c:pt idx="1694">
                  <c:v>402990</c:v>
                </c:pt>
                <c:pt idx="1695">
                  <c:v>402880</c:v>
                </c:pt>
                <c:pt idx="1696">
                  <c:v>402710</c:v>
                </c:pt>
                <c:pt idx="1697">
                  <c:v>402490</c:v>
                </c:pt>
                <c:pt idx="1698">
                  <c:v>402290</c:v>
                </c:pt>
                <c:pt idx="1699">
                  <c:v>402190</c:v>
                </c:pt>
                <c:pt idx="1700">
                  <c:v>401950</c:v>
                </c:pt>
                <c:pt idx="1701">
                  <c:v>401650</c:v>
                </c:pt>
                <c:pt idx="1702">
                  <c:v>401470</c:v>
                </c:pt>
                <c:pt idx="1703">
                  <c:v>401000</c:v>
                </c:pt>
                <c:pt idx="1704">
                  <c:v>400650</c:v>
                </c:pt>
                <c:pt idx="1705">
                  <c:v>400370</c:v>
                </c:pt>
                <c:pt idx="1706">
                  <c:v>400070</c:v>
                </c:pt>
                <c:pt idx="1707">
                  <c:v>399780</c:v>
                </c:pt>
                <c:pt idx="1708">
                  <c:v>399490</c:v>
                </c:pt>
                <c:pt idx="1709">
                  <c:v>399160</c:v>
                </c:pt>
                <c:pt idx="1710">
                  <c:v>399000</c:v>
                </c:pt>
                <c:pt idx="1711">
                  <c:v>398690</c:v>
                </c:pt>
                <c:pt idx="1712">
                  <c:v>398480</c:v>
                </c:pt>
                <c:pt idx="1713">
                  <c:v>398230</c:v>
                </c:pt>
                <c:pt idx="1714">
                  <c:v>397670</c:v>
                </c:pt>
                <c:pt idx="1715">
                  <c:v>397320</c:v>
                </c:pt>
                <c:pt idx="1716">
                  <c:v>397100</c:v>
                </c:pt>
                <c:pt idx="1717">
                  <c:v>396700</c:v>
                </c:pt>
                <c:pt idx="1718">
                  <c:v>396220</c:v>
                </c:pt>
                <c:pt idx="1719">
                  <c:v>396000</c:v>
                </c:pt>
                <c:pt idx="1720">
                  <c:v>395610</c:v>
                </c:pt>
                <c:pt idx="1721">
                  <c:v>395420</c:v>
                </c:pt>
                <c:pt idx="1722">
                  <c:v>395120</c:v>
                </c:pt>
                <c:pt idx="1723">
                  <c:v>395040</c:v>
                </c:pt>
                <c:pt idx="1724">
                  <c:v>395180</c:v>
                </c:pt>
                <c:pt idx="1725">
                  <c:v>395300</c:v>
                </c:pt>
                <c:pt idx="1726">
                  <c:v>395380</c:v>
                </c:pt>
                <c:pt idx="1727">
                  <c:v>395120</c:v>
                </c:pt>
                <c:pt idx="1728">
                  <c:v>394810</c:v>
                </c:pt>
                <c:pt idx="1729">
                  <c:v>394940</c:v>
                </c:pt>
                <c:pt idx="1730">
                  <c:v>394980</c:v>
                </c:pt>
                <c:pt idx="1731">
                  <c:v>395090</c:v>
                </c:pt>
                <c:pt idx="1732">
                  <c:v>395190</c:v>
                </c:pt>
                <c:pt idx="1733">
                  <c:v>395170</c:v>
                </c:pt>
                <c:pt idx="1734">
                  <c:v>395380</c:v>
                </c:pt>
                <c:pt idx="1735">
                  <c:v>395320</c:v>
                </c:pt>
                <c:pt idx="1736">
                  <c:v>395200</c:v>
                </c:pt>
                <c:pt idx="1737">
                  <c:v>394610</c:v>
                </c:pt>
                <c:pt idx="1738">
                  <c:v>393700</c:v>
                </c:pt>
                <c:pt idx="1739">
                  <c:v>393360</c:v>
                </c:pt>
                <c:pt idx="1740">
                  <c:v>393390</c:v>
                </c:pt>
                <c:pt idx="1741">
                  <c:v>393590</c:v>
                </c:pt>
                <c:pt idx="1742">
                  <c:v>393580</c:v>
                </c:pt>
                <c:pt idx="1743">
                  <c:v>393550</c:v>
                </c:pt>
                <c:pt idx="1744">
                  <c:v>393380</c:v>
                </c:pt>
                <c:pt idx="1745">
                  <c:v>393490</c:v>
                </c:pt>
                <c:pt idx="1746">
                  <c:v>393350</c:v>
                </c:pt>
                <c:pt idx="1747">
                  <c:v>393310</c:v>
                </c:pt>
                <c:pt idx="1748">
                  <c:v>393350</c:v>
                </c:pt>
                <c:pt idx="1749">
                  <c:v>393440</c:v>
                </c:pt>
                <c:pt idx="1750">
                  <c:v>393350</c:v>
                </c:pt>
                <c:pt idx="1751">
                  <c:v>392650</c:v>
                </c:pt>
                <c:pt idx="1752">
                  <c:v>391200</c:v>
                </c:pt>
                <c:pt idx="1753">
                  <c:v>390370</c:v>
                </c:pt>
                <c:pt idx="1754">
                  <c:v>390020</c:v>
                </c:pt>
                <c:pt idx="1755">
                  <c:v>390030</c:v>
                </c:pt>
                <c:pt idx="1756">
                  <c:v>389780</c:v>
                </c:pt>
                <c:pt idx="1757">
                  <c:v>389770</c:v>
                </c:pt>
                <c:pt idx="1758">
                  <c:v>389560</c:v>
                </c:pt>
                <c:pt idx="1759">
                  <c:v>389280</c:v>
                </c:pt>
                <c:pt idx="1760">
                  <c:v>389440</c:v>
                </c:pt>
                <c:pt idx="1761">
                  <c:v>389540</c:v>
                </c:pt>
                <c:pt idx="1762">
                  <c:v>389490</c:v>
                </c:pt>
                <c:pt idx="1763">
                  <c:v>389480</c:v>
                </c:pt>
                <c:pt idx="1764">
                  <c:v>389520</c:v>
                </c:pt>
                <c:pt idx="1765">
                  <c:v>389030</c:v>
                </c:pt>
                <c:pt idx="1766">
                  <c:v>388650</c:v>
                </c:pt>
                <c:pt idx="1767">
                  <c:v>388750</c:v>
                </c:pt>
                <c:pt idx="1768">
                  <c:v>389130</c:v>
                </c:pt>
                <c:pt idx="1769">
                  <c:v>389590</c:v>
                </c:pt>
                <c:pt idx="1770">
                  <c:v>389940</c:v>
                </c:pt>
                <c:pt idx="1771">
                  <c:v>390530</c:v>
                </c:pt>
                <c:pt idx="1772">
                  <c:v>390980</c:v>
                </c:pt>
                <c:pt idx="1773">
                  <c:v>391890</c:v>
                </c:pt>
                <c:pt idx="1774">
                  <c:v>392250</c:v>
                </c:pt>
                <c:pt idx="1775">
                  <c:v>392660</c:v>
                </c:pt>
                <c:pt idx="1776">
                  <c:v>393200</c:v>
                </c:pt>
                <c:pt idx="1777">
                  <c:v>393770</c:v>
                </c:pt>
                <c:pt idx="1778">
                  <c:v>394180</c:v>
                </c:pt>
                <c:pt idx="1779">
                  <c:v>394660</c:v>
                </c:pt>
                <c:pt idx="1780">
                  <c:v>395050</c:v>
                </c:pt>
                <c:pt idx="1781">
                  <c:v>395550</c:v>
                </c:pt>
                <c:pt idx="1782">
                  <c:v>396120</c:v>
                </c:pt>
                <c:pt idx="1783">
                  <c:v>396670</c:v>
                </c:pt>
                <c:pt idx="1784">
                  <c:v>397000</c:v>
                </c:pt>
                <c:pt idx="1785">
                  <c:v>397600</c:v>
                </c:pt>
                <c:pt idx="1786">
                  <c:v>398190</c:v>
                </c:pt>
                <c:pt idx="1787">
                  <c:v>398870</c:v>
                </c:pt>
                <c:pt idx="1788">
                  <c:v>399420</c:v>
                </c:pt>
                <c:pt idx="1789">
                  <c:v>399780</c:v>
                </c:pt>
                <c:pt idx="1790">
                  <c:v>400290</c:v>
                </c:pt>
                <c:pt idx="1791">
                  <c:v>400760</c:v>
                </c:pt>
                <c:pt idx="1792">
                  <c:v>401280</c:v>
                </c:pt>
                <c:pt idx="1793">
                  <c:v>401910</c:v>
                </c:pt>
                <c:pt idx="1794">
                  <c:v>402600</c:v>
                </c:pt>
                <c:pt idx="1795">
                  <c:v>402910</c:v>
                </c:pt>
                <c:pt idx="1796">
                  <c:v>403890</c:v>
                </c:pt>
                <c:pt idx="1797">
                  <c:v>404340</c:v>
                </c:pt>
                <c:pt idx="1798">
                  <c:v>405900</c:v>
                </c:pt>
                <c:pt idx="1799">
                  <c:v>407410</c:v>
                </c:pt>
                <c:pt idx="1800">
                  <c:v>408160</c:v>
                </c:pt>
                <c:pt idx="1801">
                  <c:v>408850</c:v>
                </c:pt>
                <c:pt idx="1802">
                  <c:v>409530</c:v>
                </c:pt>
                <c:pt idx="1803">
                  <c:v>410260</c:v>
                </c:pt>
                <c:pt idx="1804">
                  <c:v>410880</c:v>
                </c:pt>
                <c:pt idx="1805">
                  <c:v>413990</c:v>
                </c:pt>
                <c:pt idx="1806">
                  <c:v>418030</c:v>
                </c:pt>
                <c:pt idx="1807">
                  <c:v>419150</c:v>
                </c:pt>
                <c:pt idx="1808">
                  <c:v>420030</c:v>
                </c:pt>
                <c:pt idx="1809">
                  <c:v>420740</c:v>
                </c:pt>
                <c:pt idx="1810">
                  <c:v>421230</c:v>
                </c:pt>
                <c:pt idx="1811">
                  <c:v>421620</c:v>
                </c:pt>
                <c:pt idx="1812">
                  <c:v>422510</c:v>
                </c:pt>
                <c:pt idx="1813">
                  <c:v>422850</c:v>
                </c:pt>
                <c:pt idx="1814">
                  <c:v>423410</c:v>
                </c:pt>
                <c:pt idx="1815">
                  <c:v>423520</c:v>
                </c:pt>
                <c:pt idx="1816">
                  <c:v>422690</c:v>
                </c:pt>
                <c:pt idx="1817">
                  <c:v>422550</c:v>
                </c:pt>
                <c:pt idx="1818">
                  <c:v>422610</c:v>
                </c:pt>
                <c:pt idx="1819">
                  <c:v>422400</c:v>
                </c:pt>
                <c:pt idx="1820">
                  <c:v>422440</c:v>
                </c:pt>
                <c:pt idx="1821">
                  <c:v>422440</c:v>
                </c:pt>
                <c:pt idx="1822">
                  <c:v>425850</c:v>
                </c:pt>
                <c:pt idx="1823">
                  <c:v>428840</c:v>
                </c:pt>
                <c:pt idx="1824">
                  <c:v>430890</c:v>
                </c:pt>
                <c:pt idx="1825">
                  <c:v>437850</c:v>
                </c:pt>
                <c:pt idx="1826">
                  <c:v>475610</c:v>
                </c:pt>
                <c:pt idx="1827">
                  <c:v>490690</c:v>
                </c:pt>
                <c:pt idx="1828">
                  <c:v>496690</c:v>
                </c:pt>
                <c:pt idx="1829">
                  <c:v>499810</c:v>
                </c:pt>
                <c:pt idx="1830">
                  <c:v>499380</c:v>
                </c:pt>
                <c:pt idx="1831">
                  <c:v>500300</c:v>
                </c:pt>
                <c:pt idx="1832">
                  <c:v>499840</c:v>
                </c:pt>
                <c:pt idx="1833">
                  <c:v>497350</c:v>
                </c:pt>
                <c:pt idx="1834">
                  <c:v>493460</c:v>
                </c:pt>
                <c:pt idx="1835">
                  <c:v>496320</c:v>
                </c:pt>
                <c:pt idx="1836">
                  <c:v>500220</c:v>
                </c:pt>
                <c:pt idx="1837">
                  <c:v>500520</c:v>
                </c:pt>
                <c:pt idx="1838">
                  <c:v>500050</c:v>
                </c:pt>
                <c:pt idx="1839">
                  <c:v>499870</c:v>
                </c:pt>
                <c:pt idx="1840">
                  <c:v>506530</c:v>
                </c:pt>
                <c:pt idx="1841">
                  <c:v>511040</c:v>
                </c:pt>
                <c:pt idx="1842">
                  <c:v>517020</c:v>
                </c:pt>
                <c:pt idx="1843">
                  <c:v>516760</c:v>
                </c:pt>
                <c:pt idx="1844">
                  <c:v>514630</c:v>
                </c:pt>
                <c:pt idx="1845">
                  <c:v>512140</c:v>
                </c:pt>
                <c:pt idx="1846">
                  <c:v>508610</c:v>
                </c:pt>
                <c:pt idx="1847">
                  <c:v>504530</c:v>
                </c:pt>
                <c:pt idx="1848">
                  <c:v>500240</c:v>
                </c:pt>
                <c:pt idx="1849">
                  <c:v>496130</c:v>
                </c:pt>
                <c:pt idx="1850">
                  <c:v>491760</c:v>
                </c:pt>
                <c:pt idx="1851">
                  <c:v>488500</c:v>
                </c:pt>
                <c:pt idx="1852">
                  <c:v>486090</c:v>
                </c:pt>
                <c:pt idx="1853">
                  <c:v>484090</c:v>
                </c:pt>
                <c:pt idx="1854">
                  <c:v>482180</c:v>
                </c:pt>
                <c:pt idx="1855">
                  <c:v>480210</c:v>
                </c:pt>
                <c:pt idx="1856">
                  <c:v>478230</c:v>
                </c:pt>
                <c:pt idx="1857">
                  <c:v>477070</c:v>
                </c:pt>
                <c:pt idx="1858">
                  <c:v>475800</c:v>
                </c:pt>
                <c:pt idx="1859">
                  <c:v>474570</c:v>
                </c:pt>
                <c:pt idx="1860">
                  <c:v>473400</c:v>
                </c:pt>
                <c:pt idx="1861">
                  <c:v>472180</c:v>
                </c:pt>
                <c:pt idx="1862">
                  <c:v>471710</c:v>
                </c:pt>
                <c:pt idx="1863">
                  <c:v>471370</c:v>
                </c:pt>
                <c:pt idx="1864">
                  <c:v>470540</c:v>
                </c:pt>
                <c:pt idx="1865">
                  <c:v>470140</c:v>
                </c:pt>
                <c:pt idx="1866">
                  <c:v>469650</c:v>
                </c:pt>
                <c:pt idx="1867">
                  <c:v>469470</c:v>
                </c:pt>
                <c:pt idx="1868">
                  <c:v>469600</c:v>
                </c:pt>
                <c:pt idx="1869">
                  <c:v>469860</c:v>
                </c:pt>
                <c:pt idx="1870">
                  <c:v>470230</c:v>
                </c:pt>
                <c:pt idx="1871">
                  <c:v>470240</c:v>
                </c:pt>
                <c:pt idx="1872">
                  <c:v>470220</c:v>
                </c:pt>
                <c:pt idx="1873">
                  <c:v>470420</c:v>
                </c:pt>
                <c:pt idx="1874">
                  <c:v>470870</c:v>
                </c:pt>
                <c:pt idx="1875">
                  <c:v>471670</c:v>
                </c:pt>
                <c:pt idx="1876">
                  <c:v>472740</c:v>
                </c:pt>
                <c:pt idx="1877">
                  <c:v>473320</c:v>
                </c:pt>
                <c:pt idx="1878">
                  <c:v>474200</c:v>
                </c:pt>
                <c:pt idx="1879">
                  <c:v>474930</c:v>
                </c:pt>
                <c:pt idx="1880">
                  <c:v>476810</c:v>
                </c:pt>
                <c:pt idx="1881">
                  <c:v>477490</c:v>
                </c:pt>
                <c:pt idx="1882">
                  <c:v>479070</c:v>
                </c:pt>
                <c:pt idx="1883">
                  <c:v>480980</c:v>
                </c:pt>
                <c:pt idx="1884">
                  <c:v>483790</c:v>
                </c:pt>
                <c:pt idx="1885">
                  <c:v>486410</c:v>
                </c:pt>
                <c:pt idx="1886">
                  <c:v>488920</c:v>
                </c:pt>
                <c:pt idx="1887">
                  <c:v>490650</c:v>
                </c:pt>
                <c:pt idx="1888">
                  <c:v>491870</c:v>
                </c:pt>
                <c:pt idx="1889">
                  <c:v>492920</c:v>
                </c:pt>
                <c:pt idx="1890">
                  <c:v>494120</c:v>
                </c:pt>
                <c:pt idx="1891">
                  <c:v>494500</c:v>
                </c:pt>
                <c:pt idx="1892">
                  <c:v>493620</c:v>
                </c:pt>
                <c:pt idx="1893">
                  <c:v>492240</c:v>
                </c:pt>
                <c:pt idx="1894">
                  <c:v>491130</c:v>
                </c:pt>
                <c:pt idx="1895">
                  <c:v>500320</c:v>
                </c:pt>
                <c:pt idx="1896">
                  <c:v>505970</c:v>
                </c:pt>
                <c:pt idx="1897">
                  <c:v>512480</c:v>
                </c:pt>
                <c:pt idx="1898">
                  <c:v>517900</c:v>
                </c:pt>
                <c:pt idx="1899">
                  <c:v>526960</c:v>
                </c:pt>
                <c:pt idx="1900">
                  <c:v>537520</c:v>
                </c:pt>
                <c:pt idx="1901">
                  <c:v>541360</c:v>
                </c:pt>
                <c:pt idx="1902">
                  <c:v>542240</c:v>
                </c:pt>
                <c:pt idx="1903">
                  <c:v>541490</c:v>
                </c:pt>
                <c:pt idx="1904">
                  <c:v>540820</c:v>
                </c:pt>
                <c:pt idx="1905">
                  <c:v>540440</c:v>
                </c:pt>
                <c:pt idx="1906">
                  <c:v>540150</c:v>
                </c:pt>
                <c:pt idx="1907">
                  <c:v>538500</c:v>
                </c:pt>
                <c:pt idx="1908">
                  <c:v>537100</c:v>
                </c:pt>
                <c:pt idx="1909">
                  <c:v>535220</c:v>
                </c:pt>
                <c:pt idx="1910">
                  <c:v>532520</c:v>
                </c:pt>
                <c:pt idx="1911">
                  <c:v>529150</c:v>
                </c:pt>
                <c:pt idx="1912">
                  <c:v>526040</c:v>
                </c:pt>
                <c:pt idx="1913">
                  <c:v>523900</c:v>
                </c:pt>
                <c:pt idx="1914">
                  <c:v>521140</c:v>
                </c:pt>
                <c:pt idx="1915">
                  <c:v>518420</c:v>
                </c:pt>
                <c:pt idx="1916">
                  <c:v>515610</c:v>
                </c:pt>
                <c:pt idx="1917">
                  <c:v>512410</c:v>
                </c:pt>
                <c:pt idx="1918">
                  <c:v>508930</c:v>
                </c:pt>
                <c:pt idx="1919">
                  <c:v>505770</c:v>
                </c:pt>
                <c:pt idx="1920">
                  <c:v>502190</c:v>
                </c:pt>
                <c:pt idx="1921">
                  <c:v>498610</c:v>
                </c:pt>
                <c:pt idx="1922">
                  <c:v>494780</c:v>
                </c:pt>
                <c:pt idx="1923">
                  <c:v>491140</c:v>
                </c:pt>
                <c:pt idx="1924">
                  <c:v>487250</c:v>
                </c:pt>
                <c:pt idx="1925">
                  <c:v>483490</c:v>
                </c:pt>
                <c:pt idx="1926">
                  <c:v>480030</c:v>
                </c:pt>
                <c:pt idx="1927">
                  <c:v>477010</c:v>
                </c:pt>
                <c:pt idx="1928">
                  <c:v>474480</c:v>
                </c:pt>
                <c:pt idx="1929">
                  <c:v>471460</c:v>
                </c:pt>
                <c:pt idx="1930">
                  <c:v>468300</c:v>
                </c:pt>
                <c:pt idx="1931">
                  <c:v>465560</c:v>
                </c:pt>
                <c:pt idx="1932">
                  <c:v>462750</c:v>
                </c:pt>
                <c:pt idx="1933">
                  <c:v>460030</c:v>
                </c:pt>
                <c:pt idx="1934">
                  <c:v>457080</c:v>
                </c:pt>
                <c:pt idx="1935">
                  <c:v>453520</c:v>
                </c:pt>
                <c:pt idx="1936">
                  <c:v>449940</c:v>
                </c:pt>
                <c:pt idx="1937">
                  <c:v>446420</c:v>
                </c:pt>
                <c:pt idx="1938">
                  <c:v>443460</c:v>
                </c:pt>
                <c:pt idx="1939">
                  <c:v>440800</c:v>
                </c:pt>
                <c:pt idx="1940">
                  <c:v>438380</c:v>
                </c:pt>
                <c:pt idx="1941">
                  <c:v>435590</c:v>
                </c:pt>
                <c:pt idx="1942">
                  <c:v>432860</c:v>
                </c:pt>
                <c:pt idx="1943">
                  <c:v>430150</c:v>
                </c:pt>
                <c:pt idx="1944">
                  <c:v>427690</c:v>
                </c:pt>
                <c:pt idx="1945">
                  <c:v>426040</c:v>
                </c:pt>
                <c:pt idx="1946">
                  <c:v>424430</c:v>
                </c:pt>
                <c:pt idx="1947">
                  <c:v>423120</c:v>
                </c:pt>
                <c:pt idx="1948">
                  <c:v>421550</c:v>
                </c:pt>
                <c:pt idx="1949">
                  <c:v>420130</c:v>
                </c:pt>
                <c:pt idx="1950">
                  <c:v>418730</c:v>
                </c:pt>
                <c:pt idx="1951">
                  <c:v>416770</c:v>
                </c:pt>
                <c:pt idx="1952">
                  <c:v>415560</c:v>
                </c:pt>
                <c:pt idx="1953">
                  <c:v>413250</c:v>
                </c:pt>
                <c:pt idx="1954">
                  <c:v>411720</c:v>
                </c:pt>
                <c:pt idx="1955">
                  <c:v>409940</c:v>
                </c:pt>
                <c:pt idx="1956">
                  <c:v>408550</c:v>
                </c:pt>
                <c:pt idx="1957">
                  <c:v>406750</c:v>
                </c:pt>
                <c:pt idx="1958">
                  <c:v>405660</c:v>
                </c:pt>
                <c:pt idx="1959">
                  <c:v>404850</c:v>
                </c:pt>
                <c:pt idx="1960">
                  <c:v>403500</c:v>
                </c:pt>
                <c:pt idx="1961">
                  <c:v>402530</c:v>
                </c:pt>
                <c:pt idx="1962">
                  <c:v>402590</c:v>
                </c:pt>
                <c:pt idx="1963">
                  <c:v>402720</c:v>
                </c:pt>
                <c:pt idx="1964">
                  <c:v>403210</c:v>
                </c:pt>
                <c:pt idx="1965">
                  <c:v>404120</c:v>
                </c:pt>
                <c:pt idx="1966">
                  <c:v>405500</c:v>
                </c:pt>
                <c:pt idx="1967">
                  <c:v>408260</c:v>
                </c:pt>
                <c:pt idx="1968">
                  <c:v>413430</c:v>
                </c:pt>
                <c:pt idx="1969">
                  <c:v>422650</c:v>
                </c:pt>
                <c:pt idx="1970">
                  <c:v>431310</c:v>
                </c:pt>
                <c:pt idx="1971">
                  <c:v>437650</c:v>
                </c:pt>
                <c:pt idx="1972">
                  <c:v>442750</c:v>
                </c:pt>
                <c:pt idx="1973">
                  <c:v>446610</c:v>
                </c:pt>
                <c:pt idx="1974">
                  <c:v>451190</c:v>
                </c:pt>
                <c:pt idx="1975">
                  <c:v>455660</c:v>
                </c:pt>
                <c:pt idx="1976">
                  <c:v>461180</c:v>
                </c:pt>
                <c:pt idx="1977">
                  <c:v>465850</c:v>
                </c:pt>
                <c:pt idx="1978">
                  <c:v>470690</c:v>
                </c:pt>
                <c:pt idx="1979">
                  <c:v>475300</c:v>
                </c:pt>
                <c:pt idx="1980">
                  <c:v>479560</c:v>
                </c:pt>
                <c:pt idx="1981">
                  <c:v>483890</c:v>
                </c:pt>
                <c:pt idx="1982">
                  <c:v>488230</c:v>
                </c:pt>
                <c:pt idx="1983">
                  <c:v>493290</c:v>
                </c:pt>
                <c:pt idx="1984">
                  <c:v>498070</c:v>
                </c:pt>
                <c:pt idx="1985">
                  <c:v>501650</c:v>
                </c:pt>
                <c:pt idx="1986">
                  <c:v>505800</c:v>
                </c:pt>
                <c:pt idx="1987">
                  <c:v>509470</c:v>
                </c:pt>
                <c:pt idx="1988">
                  <c:v>513770</c:v>
                </c:pt>
                <c:pt idx="1989">
                  <c:v>517490</c:v>
                </c:pt>
                <c:pt idx="1990">
                  <c:v>521450</c:v>
                </c:pt>
                <c:pt idx="1991">
                  <c:v>525970</c:v>
                </c:pt>
                <c:pt idx="1992">
                  <c:v>532160</c:v>
                </c:pt>
                <c:pt idx="1993">
                  <c:v>537390</c:v>
                </c:pt>
                <c:pt idx="1994">
                  <c:v>542110</c:v>
                </c:pt>
                <c:pt idx="1995">
                  <c:v>547460</c:v>
                </c:pt>
                <c:pt idx="1996">
                  <c:v>553410</c:v>
                </c:pt>
                <c:pt idx="1997">
                  <c:v>557920</c:v>
                </c:pt>
                <c:pt idx="1998">
                  <c:v>560900</c:v>
                </c:pt>
                <c:pt idx="1999">
                  <c:v>562510</c:v>
                </c:pt>
                <c:pt idx="2000">
                  <c:v>563740</c:v>
                </c:pt>
                <c:pt idx="2001">
                  <c:v>565150</c:v>
                </c:pt>
                <c:pt idx="2002">
                  <c:v>567720</c:v>
                </c:pt>
                <c:pt idx="2003">
                  <c:v>570600</c:v>
                </c:pt>
                <c:pt idx="2004">
                  <c:v>575230</c:v>
                </c:pt>
                <c:pt idx="2005">
                  <c:v>579960</c:v>
                </c:pt>
                <c:pt idx="2006">
                  <c:v>584170</c:v>
                </c:pt>
                <c:pt idx="2007">
                  <c:v>587690</c:v>
                </c:pt>
                <c:pt idx="2008">
                  <c:v>590740</c:v>
                </c:pt>
                <c:pt idx="2009">
                  <c:v>594250</c:v>
                </c:pt>
                <c:pt idx="2010">
                  <c:v>597360</c:v>
                </c:pt>
                <c:pt idx="2011">
                  <c:v>600400</c:v>
                </c:pt>
                <c:pt idx="2012">
                  <c:v>602430</c:v>
                </c:pt>
                <c:pt idx="2013">
                  <c:v>602980</c:v>
                </c:pt>
                <c:pt idx="2014">
                  <c:v>602950</c:v>
                </c:pt>
                <c:pt idx="2015">
                  <c:v>602760</c:v>
                </c:pt>
                <c:pt idx="2016">
                  <c:v>602570</c:v>
                </c:pt>
                <c:pt idx="2017">
                  <c:v>602050</c:v>
                </c:pt>
                <c:pt idx="2018">
                  <c:v>602520</c:v>
                </c:pt>
                <c:pt idx="2019">
                  <c:v>601430</c:v>
                </c:pt>
                <c:pt idx="2020">
                  <c:v>600530</c:v>
                </c:pt>
                <c:pt idx="2021">
                  <c:v>599550</c:v>
                </c:pt>
                <c:pt idx="2022">
                  <c:v>597780</c:v>
                </c:pt>
                <c:pt idx="2023">
                  <c:v>595750</c:v>
                </c:pt>
                <c:pt idx="2024">
                  <c:v>593440</c:v>
                </c:pt>
                <c:pt idx="2025">
                  <c:v>591080</c:v>
                </c:pt>
                <c:pt idx="2026">
                  <c:v>589280</c:v>
                </c:pt>
                <c:pt idx="2027">
                  <c:v>588060</c:v>
                </c:pt>
                <c:pt idx="2028">
                  <c:v>586860</c:v>
                </c:pt>
                <c:pt idx="2029">
                  <c:v>585840</c:v>
                </c:pt>
                <c:pt idx="2030">
                  <c:v>584550</c:v>
                </c:pt>
                <c:pt idx="2031">
                  <c:v>583130</c:v>
                </c:pt>
                <c:pt idx="2032">
                  <c:v>581320</c:v>
                </c:pt>
                <c:pt idx="2033">
                  <c:v>579640</c:v>
                </c:pt>
                <c:pt idx="2034">
                  <c:v>576920</c:v>
                </c:pt>
                <c:pt idx="2035">
                  <c:v>576820</c:v>
                </c:pt>
                <c:pt idx="2036">
                  <c:v>575520</c:v>
                </c:pt>
                <c:pt idx="2037">
                  <c:v>574220</c:v>
                </c:pt>
                <c:pt idx="2038">
                  <c:v>572690</c:v>
                </c:pt>
                <c:pt idx="2039">
                  <c:v>572230</c:v>
                </c:pt>
                <c:pt idx="2040">
                  <c:v>571920</c:v>
                </c:pt>
                <c:pt idx="2041">
                  <c:v>570940</c:v>
                </c:pt>
                <c:pt idx="2042">
                  <c:v>570760</c:v>
                </c:pt>
                <c:pt idx="2043">
                  <c:v>570560</c:v>
                </c:pt>
                <c:pt idx="2044">
                  <c:v>570420</c:v>
                </c:pt>
                <c:pt idx="2045">
                  <c:v>570140</c:v>
                </c:pt>
                <c:pt idx="2046">
                  <c:v>569780</c:v>
                </c:pt>
                <c:pt idx="2047">
                  <c:v>569390</c:v>
                </c:pt>
                <c:pt idx="2048">
                  <c:v>568500</c:v>
                </c:pt>
                <c:pt idx="2049">
                  <c:v>568660</c:v>
                </c:pt>
                <c:pt idx="2050">
                  <c:v>568450</c:v>
                </c:pt>
                <c:pt idx="2051">
                  <c:v>568180</c:v>
                </c:pt>
                <c:pt idx="2052">
                  <c:v>568000</c:v>
                </c:pt>
                <c:pt idx="2053">
                  <c:v>567590</c:v>
                </c:pt>
                <c:pt idx="2054">
                  <c:v>567210</c:v>
                </c:pt>
                <c:pt idx="2055">
                  <c:v>566710</c:v>
                </c:pt>
                <c:pt idx="2056">
                  <c:v>566610</c:v>
                </c:pt>
                <c:pt idx="2057">
                  <c:v>566280</c:v>
                </c:pt>
                <c:pt idx="2058">
                  <c:v>566070</c:v>
                </c:pt>
                <c:pt idx="2059">
                  <c:v>565530</c:v>
                </c:pt>
                <c:pt idx="2060">
                  <c:v>565240</c:v>
                </c:pt>
                <c:pt idx="2061">
                  <c:v>564900</c:v>
                </c:pt>
                <c:pt idx="2062">
                  <c:v>563720</c:v>
                </c:pt>
                <c:pt idx="2063">
                  <c:v>564040</c:v>
                </c:pt>
                <c:pt idx="2064">
                  <c:v>563650</c:v>
                </c:pt>
                <c:pt idx="2065">
                  <c:v>563290</c:v>
                </c:pt>
                <c:pt idx="2066">
                  <c:v>562890</c:v>
                </c:pt>
                <c:pt idx="2067">
                  <c:v>562510</c:v>
                </c:pt>
                <c:pt idx="2068">
                  <c:v>562010</c:v>
                </c:pt>
                <c:pt idx="2069">
                  <c:v>561420</c:v>
                </c:pt>
                <c:pt idx="2070">
                  <c:v>560890</c:v>
                </c:pt>
                <c:pt idx="2071">
                  <c:v>560710</c:v>
                </c:pt>
                <c:pt idx="2072">
                  <c:v>560490</c:v>
                </c:pt>
                <c:pt idx="2073">
                  <c:v>560040</c:v>
                </c:pt>
                <c:pt idx="2074">
                  <c:v>559470</c:v>
                </c:pt>
                <c:pt idx="2075">
                  <c:v>558410</c:v>
                </c:pt>
                <c:pt idx="2076">
                  <c:v>556160</c:v>
                </c:pt>
                <c:pt idx="2077">
                  <c:v>555870</c:v>
                </c:pt>
                <c:pt idx="2078">
                  <c:v>555370</c:v>
                </c:pt>
                <c:pt idx="2079">
                  <c:v>555450</c:v>
                </c:pt>
                <c:pt idx="2080">
                  <c:v>555800</c:v>
                </c:pt>
                <c:pt idx="2081">
                  <c:v>556270</c:v>
                </c:pt>
                <c:pt idx="2082">
                  <c:v>556620</c:v>
                </c:pt>
                <c:pt idx="2083">
                  <c:v>557020</c:v>
                </c:pt>
                <c:pt idx="2084">
                  <c:v>556860</c:v>
                </c:pt>
                <c:pt idx="2085">
                  <c:v>556160</c:v>
                </c:pt>
                <c:pt idx="2086">
                  <c:v>555380</c:v>
                </c:pt>
                <c:pt idx="2087">
                  <c:v>554540</c:v>
                </c:pt>
                <c:pt idx="2088">
                  <c:v>553550</c:v>
                </c:pt>
                <c:pt idx="2089">
                  <c:v>552510</c:v>
                </c:pt>
                <c:pt idx="2090">
                  <c:v>551570</c:v>
                </c:pt>
                <c:pt idx="2091">
                  <c:v>550030</c:v>
                </c:pt>
                <c:pt idx="2092">
                  <c:v>548120</c:v>
                </c:pt>
                <c:pt idx="2093">
                  <c:v>546190</c:v>
                </c:pt>
                <c:pt idx="2094">
                  <c:v>544300</c:v>
                </c:pt>
                <c:pt idx="2095">
                  <c:v>542650</c:v>
                </c:pt>
                <c:pt idx="2096">
                  <c:v>541410</c:v>
                </c:pt>
                <c:pt idx="2097">
                  <c:v>540650</c:v>
                </c:pt>
                <c:pt idx="2098">
                  <c:v>540130</c:v>
                </c:pt>
                <c:pt idx="2099">
                  <c:v>540130</c:v>
                </c:pt>
                <c:pt idx="2100">
                  <c:v>540670</c:v>
                </c:pt>
                <c:pt idx="2101">
                  <c:v>540700</c:v>
                </c:pt>
                <c:pt idx="2102">
                  <c:v>540000</c:v>
                </c:pt>
                <c:pt idx="2103">
                  <c:v>538730</c:v>
                </c:pt>
                <c:pt idx="2104">
                  <c:v>536120</c:v>
                </c:pt>
                <c:pt idx="2105">
                  <c:v>533450</c:v>
                </c:pt>
                <c:pt idx="2106">
                  <c:v>531640</c:v>
                </c:pt>
                <c:pt idx="2107">
                  <c:v>530720</c:v>
                </c:pt>
                <c:pt idx="2108">
                  <c:v>530580</c:v>
                </c:pt>
                <c:pt idx="2109">
                  <c:v>530290</c:v>
                </c:pt>
                <c:pt idx="2110">
                  <c:v>529670</c:v>
                </c:pt>
                <c:pt idx="2111">
                  <c:v>527560</c:v>
                </c:pt>
                <c:pt idx="2112">
                  <c:v>525600</c:v>
                </c:pt>
                <c:pt idx="2113">
                  <c:v>524280</c:v>
                </c:pt>
                <c:pt idx="2114">
                  <c:v>523350</c:v>
                </c:pt>
                <c:pt idx="2115">
                  <c:v>523440</c:v>
                </c:pt>
                <c:pt idx="2116">
                  <c:v>523270</c:v>
                </c:pt>
                <c:pt idx="2117">
                  <c:v>522500</c:v>
                </c:pt>
                <c:pt idx="2118">
                  <c:v>520460</c:v>
                </c:pt>
                <c:pt idx="2119">
                  <c:v>518310</c:v>
                </c:pt>
                <c:pt idx="2120">
                  <c:v>517190</c:v>
                </c:pt>
                <c:pt idx="2121">
                  <c:v>516690</c:v>
                </c:pt>
                <c:pt idx="2122">
                  <c:v>516700</c:v>
                </c:pt>
                <c:pt idx="2123">
                  <c:v>516570</c:v>
                </c:pt>
                <c:pt idx="2124">
                  <c:v>515840</c:v>
                </c:pt>
                <c:pt idx="2125">
                  <c:v>513730</c:v>
                </c:pt>
                <c:pt idx="2126">
                  <c:v>511740</c:v>
                </c:pt>
                <c:pt idx="2127">
                  <c:v>510220</c:v>
                </c:pt>
                <c:pt idx="2128">
                  <c:v>509160</c:v>
                </c:pt>
                <c:pt idx="2129">
                  <c:v>509010</c:v>
                </c:pt>
                <c:pt idx="2130">
                  <c:v>508440</c:v>
                </c:pt>
                <c:pt idx="2131">
                  <c:v>507170</c:v>
                </c:pt>
                <c:pt idx="2132">
                  <c:v>504550</c:v>
                </c:pt>
                <c:pt idx="2133">
                  <c:v>502520</c:v>
                </c:pt>
                <c:pt idx="2134">
                  <c:v>500960</c:v>
                </c:pt>
                <c:pt idx="2135">
                  <c:v>500400</c:v>
                </c:pt>
                <c:pt idx="2136">
                  <c:v>500200</c:v>
                </c:pt>
                <c:pt idx="2137">
                  <c:v>499600</c:v>
                </c:pt>
                <c:pt idx="2138">
                  <c:v>499190</c:v>
                </c:pt>
                <c:pt idx="2139">
                  <c:v>498550</c:v>
                </c:pt>
                <c:pt idx="2140">
                  <c:v>498290</c:v>
                </c:pt>
                <c:pt idx="2141">
                  <c:v>497680</c:v>
                </c:pt>
                <c:pt idx="2142">
                  <c:v>497050</c:v>
                </c:pt>
                <c:pt idx="2143">
                  <c:v>496830</c:v>
                </c:pt>
                <c:pt idx="2144">
                  <c:v>496280</c:v>
                </c:pt>
                <c:pt idx="2145">
                  <c:v>495970</c:v>
                </c:pt>
                <c:pt idx="2146">
                  <c:v>495780</c:v>
                </c:pt>
                <c:pt idx="2147">
                  <c:v>495330</c:v>
                </c:pt>
                <c:pt idx="2148">
                  <c:v>495230</c:v>
                </c:pt>
                <c:pt idx="2149">
                  <c:v>494630</c:v>
                </c:pt>
                <c:pt idx="2150">
                  <c:v>494780</c:v>
                </c:pt>
                <c:pt idx="2151">
                  <c:v>494730</c:v>
                </c:pt>
                <c:pt idx="2152">
                  <c:v>494550</c:v>
                </c:pt>
                <c:pt idx="2153">
                  <c:v>494210</c:v>
                </c:pt>
                <c:pt idx="2154">
                  <c:v>493870</c:v>
                </c:pt>
                <c:pt idx="2155">
                  <c:v>493190</c:v>
                </c:pt>
                <c:pt idx="2156">
                  <c:v>492870</c:v>
                </c:pt>
                <c:pt idx="2157">
                  <c:v>492280</c:v>
                </c:pt>
                <c:pt idx="2158">
                  <c:v>492000</c:v>
                </c:pt>
                <c:pt idx="2159">
                  <c:v>491350</c:v>
                </c:pt>
                <c:pt idx="2160">
                  <c:v>490700</c:v>
                </c:pt>
                <c:pt idx="2161">
                  <c:v>490400</c:v>
                </c:pt>
                <c:pt idx="2162">
                  <c:v>490220</c:v>
                </c:pt>
                <c:pt idx="2163">
                  <c:v>489850</c:v>
                </c:pt>
                <c:pt idx="2164">
                  <c:v>489660</c:v>
                </c:pt>
                <c:pt idx="2165">
                  <c:v>489210</c:v>
                </c:pt>
                <c:pt idx="2166">
                  <c:v>489090</c:v>
                </c:pt>
                <c:pt idx="2167">
                  <c:v>488510</c:v>
                </c:pt>
                <c:pt idx="2168">
                  <c:v>488130</c:v>
                </c:pt>
                <c:pt idx="2169">
                  <c:v>487890</c:v>
                </c:pt>
                <c:pt idx="2170">
                  <c:v>487620</c:v>
                </c:pt>
                <c:pt idx="2171">
                  <c:v>487210</c:v>
                </c:pt>
                <c:pt idx="2172">
                  <c:v>486840</c:v>
                </c:pt>
                <c:pt idx="2173">
                  <c:v>486310</c:v>
                </c:pt>
                <c:pt idx="2174">
                  <c:v>485680</c:v>
                </c:pt>
                <c:pt idx="2175">
                  <c:v>484860</c:v>
                </c:pt>
                <c:pt idx="2176">
                  <c:v>484540</c:v>
                </c:pt>
                <c:pt idx="2177">
                  <c:v>484710</c:v>
                </c:pt>
                <c:pt idx="2178">
                  <c:v>484790</c:v>
                </c:pt>
                <c:pt idx="2179">
                  <c:v>485340</c:v>
                </c:pt>
                <c:pt idx="2180">
                  <c:v>485490</c:v>
                </c:pt>
                <c:pt idx="2181">
                  <c:v>486020</c:v>
                </c:pt>
                <c:pt idx="2182">
                  <c:v>485960</c:v>
                </c:pt>
                <c:pt idx="2183">
                  <c:v>485530</c:v>
                </c:pt>
                <c:pt idx="2184">
                  <c:v>485790</c:v>
                </c:pt>
                <c:pt idx="2185">
                  <c:v>485630</c:v>
                </c:pt>
                <c:pt idx="2186">
                  <c:v>485340</c:v>
                </c:pt>
                <c:pt idx="2187">
                  <c:v>485610</c:v>
                </c:pt>
                <c:pt idx="2188">
                  <c:v>485570</c:v>
                </c:pt>
                <c:pt idx="2189">
                  <c:v>485500</c:v>
                </c:pt>
                <c:pt idx="2190">
                  <c:v>485950</c:v>
                </c:pt>
                <c:pt idx="2191">
                  <c:v>486110</c:v>
                </c:pt>
                <c:pt idx="2192">
                  <c:v>485990</c:v>
                </c:pt>
                <c:pt idx="2193">
                  <c:v>486670</c:v>
                </c:pt>
                <c:pt idx="2194">
                  <c:v>486990</c:v>
                </c:pt>
                <c:pt idx="2195">
                  <c:v>487090</c:v>
                </c:pt>
                <c:pt idx="2196">
                  <c:v>487200</c:v>
                </c:pt>
                <c:pt idx="2197">
                  <c:v>487320</c:v>
                </c:pt>
                <c:pt idx="2198">
                  <c:v>487280</c:v>
                </c:pt>
                <c:pt idx="2199">
                  <c:v>487230</c:v>
                </c:pt>
                <c:pt idx="2200">
                  <c:v>487400</c:v>
                </c:pt>
                <c:pt idx="2201">
                  <c:v>487590</c:v>
                </c:pt>
                <c:pt idx="2202">
                  <c:v>487820</c:v>
                </c:pt>
                <c:pt idx="2203">
                  <c:v>487850</c:v>
                </c:pt>
                <c:pt idx="2204">
                  <c:v>488190</c:v>
                </c:pt>
                <c:pt idx="2205">
                  <c:v>488710</c:v>
                </c:pt>
                <c:pt idx="2206">
                  <c:v>489110</c:v>
                </c:pt>
                <c:pt idx="2207">
                  <c:v>489710</c:v>
                </c:pt>
                <c:pt idx="2208">
                  <c:v>489100</c:v>
                </c:pt>
                <c:pt idx="2209">
                  <c:v>489560</c:v>
                </c:pt>
                <c:pt idx="2210">
                  <c:v>490400</c:v>
                </c:pt>
                <c:pt idx="2211">
                  <c:v>491010</c:v>
                </c:pt>
                <c:pt idx="2212">
                  <c:v>491960</c:v>
                </c:pt>
                <c:pt idx="2213">
                  <c:v>493990</c:v>
                </c:pt>
                <c:pt idx="2214">
                  <c:v>495110</c:v>
                </c:pt>
                <c:pt idx="2215">
                  <c:v>495910</c:v>
                </c:pt>
                <c:pt idx="2216">
                  <c:v>496200</c:v>
                </c:pt>
                <c:pt idx="2217">
                  <c:v>496880</c:v>
                </c:pt>
                <c:pt idx="2218">
                  <c:v>497160</c:v>
                </c:pt>
                <c:pt idx="2219">
                  <c:v>497480</c:v>
                </c:pt>
                <c:pt idx="2220">
                  <c:v>497800</c:v>
                </c:pt>
                <c:pt idx="2221">
                  <c:v>498190</c:v>
                </c:pt>
                <c:pt idx="2222">
                  <c:v>498660</c:v>
                </c:pt>
                <c:pt idx="2223">
                  <c:v>500140</c:v>
                </c:pt>
                <c:pt idx="2224">
                  <c:v>501750</c:v>
                </c:pt>
                <c:pt idx="2225">
                  <c:v>502540</c:v>
                </c:pt>
                <c:pt idx="2226">
                  <c:v>503500</c:v>
                </c:pt>
                <c:pt idx="2227">
                  <c:v>504930</c:v>
                </c:pt>
                <c:pt idx="2228">
                  <c:v>505760</c:v>
                </c:pt>
                <c:pt idx="2229">
                  <c:v>506970</c:v>
                </c:pt>
                <c:pt idx="2230">
                  <c:v>507810</c:v>
                </c:pt>
                <c:pt idx="2231">
                  <c:v>508530</c:v>
                </c:pt>
                <c:pt idx="2232">
                  <c:v>508730</c:v>
                </c:pt>
                <c:pt idx="2233">
                  <c:v>508630</c:v>
                </c:pt>
                <c:pt idx="2234">
                  <c:v>508710</c:v>
                </c:pt>
                <c:pt idx="2235">
                  <c:v>508600</c:v>
                </c:pt>
                <c:pt idx="2236">
                  <c:v>508550</c:v>
                </c:pt>
                <c:pt idx="2237">
                  <c:v>507390</c:v>
                </c:pt>
                <c:pt idx="2238">
                  <c:v>506950</c:v>
                </c:pt>
                <c:pt idx="2239">
                  <c:v>506470</c:v>
                </c:pt>
                <c:pt idx="2240">
                  <c:v>506650</c:v>
                </c:pt>
                <c:pt idx="2241">
                  <c:v>508720</c:v>
                </c:pt>
                <c:pt idx="2242">
                  <c:v>510280</c:v>
                </c:pt>
                <c:pt idx="2243">
                  <c:v>511530</c:v>
                </c:pt>
                <c:pt idx="2244">
                  <c:v>512210</c:v>
                </c:pt>
                <c:pt idx="2245">
                  <c:v>512420</c:v>
                </c:pt>
                <c:pt idx="2246">
                  <c:v>512400</c:v>
                </c:pt>
                <c:pt idx="2247">
                  <c:v>512200</c:v>
                </c:pt>
                <c:pt idx="2248">
                  <c:v>511840</c:v>
                </c:pt>
                <c:pt idx="2249">
                  <c:v>511420</c:v>
                </c:pt>
                <c:pt idx="2250">
                  <c:v>511040</c:v>
                </c:pt>
                <c:pt idx="2251">
                  <c:v>510810</c:v>
                </c:pt>
                <c:pt idx="2252">
                  <c:v>513370</c:v>
                </c:pt>
                <c:pt idx="2253">
                  <c:v>517220</c:v>
                </c:pt>
                <c:pt idx="2254">
                  <c:v>519820</c:v>
                </c:pt>
                <c:pt idx="2255">
                  <c:v>520960</c:v>
                </c:pt>
                <c:pt idx="2256">
                  <c:v>520680</c:v>
                </c:pt>
                <c:pt idx="2257">
                  <c:v>519960</c:v>
                </c:pt>
                <c:pt idx="2258">
                  <c:v>519340</c:v>
                </c:pt>
                <c:pt idx="2259">
                  <c:v>518680</c:v>
                </c:pt>
                <c:pt idx="2260">
                  <c:v>517910</c:v>
                </c:pt>
                <c:pt idx="2261">
                  <c:v>516930</c:v>
                </c:pt>
                <c:pt idx="2262">
                  <c:v>515870</c:v>
                </c:pt>
                <c:pt idx="2263">
                  <c:v>514750</c:v>
                </c:pt>
                <c:pt idx="2264">
                  <c:v>513800</c:v>
                </c:pt>
                <c:pt idx="2265">
                  <c:v>512650</c:v>
                </c:pt>
                <c:pt idx="2266">
                  <c:v>511800</c:v>
                </c:pt>
                <c:pt idx="2267">
                  <c:v>510370</c:v>
                </c:pt>
                <c:pt idx="2268">
                  <c:v>509540</c:v>
                </c:pt>
                <c:pt idx="2269">
                  <c:v>508900</c:v>
                </c:pt>
                <c:pt idx="2270">
                  <c:v>508880</c:v>
                </c:pt>
                <c:pt idx="2271">
                  <c:v>509350</c:v>
                </c:pt>
                <c:pt idx="2272">
                  <c:v>510090</c:v>
                </c:pt>
                <c:pt idx="2273">
                  <c:v>510970</c:v>
                </c:pt>
                <c:pt idx="2274">
                  <c:v>512440</c:v>
                </c:pt>
                <c:pt idx="2275">
                  <c:v>514590</c:v>
                </c:pt>
                <c:pt idx="2276">
                  <c:v>515120</c:v>
                </c:pt>
                <c:pt idx="2277">
                  <c:v>516190</c:v>
                </c:pt>
                <c:pt idx="2278">
                  <c:v>517160</c:v>
                </c:pt>
                <c:pt idx="2279">
                  <c:v>518550</c:v>
                </c:pt>
                <c:pt idx="2280">
                  <c:v>520410</c:v>
                </c:pt>
                <c:pt idx="2281">
                  <c:v>521640</c:v>
                </c:pt>
                <c:pt idx="2282">
                  <c:v>522830</c:v>
                </c:pt>
                <c:pt idx="2283">
                  <c:v>524020</c:v>
                </c:pt>
                <c:pt idx="2284">
                  <c:v>525490</c:v>
                </c:pt>
                <c:pt idx="2285">
                  <c:v>526330</c:v>
                </c:pt>
                <c:pt idx="2286">
                  <c:v>528260</c:v>
                </c:pt>
                <c:pt idx="2287">
                  <c:v>530000</c:v>
                </c:pt>
                <c:pt idx="2288">
                  <c:v>530920</c:v>
                </c:pt>
                <c:pt idx="2289">
                  <c:v>531800</c:v>
                </c:pt>
                <c:pt idx="2290">
                  <c:v>533390</c:v>
                </c:pt>
                <c:pt idx="2291">
                  <c:v>534250</c:v>
                </c:pt>
                <c:pt idx="2292">
                  <c:v>534990</c:v>
                </c:pt>
                <c:pt idx="2293">
                  <c:v>535990</c:v>
                </c:pt>
                <c:pt idx="2294">
                  <c:v>537100</c:v>
                </c:pt>
                <c:pt idx="2295">
                  <c:v>539480</c:v>
                </c:pt>
                <c:pt idx="2296">
                  <c:v>541630</c:v>
                </c:pt>
                <c:pt idx="2297">
                  <c:v>543030</c:v>
                </c:pt>
                <c:pt idx="2298">
                  <c:v>544030</c:v>
                </c:pt>
                <c:pt idx="2299">
                  <c:v>545760</c:v>
                </c:pt>
                <c:pt idx="2300">
                  <c:v>547550</c:v>
                </c:pt>
                <c:pt idx="2301">
                  <c:v>549690</c:v>
                </c:pt>
                <c:pt idx="2302">
                  <c:v>551260</c:v>
                </c:pt>
                <c:pt idx="2303">
                  <c:v>552430</c:v>
                </c:pt>
                <c:pt idx="2304">
                  <c:v>553200</c:v>
                </c:pt>
                <c:pt idx="2305">
                  <c:v>554260</c:v>
                </c:pt>
                <c:pt idx="2306">
                  <c:v>554910</c:v>
                </c:pt>
                <c:pt idx="2307">
                  <c:v>555430</c:v>
                </c:pt>
                <c:pt idx="2308">
                  <c:v>555730</c:v>
                </c:pt>
                <c:pt idx="2309">
                  <c:v>554620</c:v>
                </c:pt>
                <c:pt idx="2310">
                  <c:v>554610</c:v>
                </c:pt>
                <c:pt idx="2311">
                  <c:v>555200</c:v>
                </c:pt>
                <c:pt idx="2312">
                  <c:v>556080</c:v>
                </c:pt>
                <c:pt idx="2313">
                  <c:v>557330</c:v>
                </c:pt>
                <c:pt idx="2314">
                  <c:v>558660</c:v>
                </c:pt>
                <c:pt idx="2315">
                  <c:v>560540</c:v>
                </c:pt>
                <c:pt idx="2316">
                  <c:v>563500</c:v>
                </c:pt>
                <c:pt idx="2317">
                  <c:v>565670</c:v>
                </c:pt>
                <c:pt idx="2318">
                  <c:v>568970</c:v>
                </c:pt>
                <c:pt idx="2319">
                  <c:v>572290</c:v>
                </c:pt>
                <c:pt idx="2320">
                  <c:v>575620</c:v>
                </c:pt>
                <c:pt idx="2321">
                  <c:v>578410</c:v>
                </c:pt>
                <c:pt idx="2322">
                  <c:v>580970</c:v>
                </c:pt>
                <c:pt idx="2323">
                  <c:v>582820</c:v>
                </c:pt>
                <c:pt idx="2324">
                  <c:v>583760</c:v>
                </c:pt>
                <c:pt idx="2325">
                  <c:v>584550</c:v>
                </c:pt>
                <c:pt idx="2326">
                  <c:v>585700</c:v>
                </c:pt>
                <c:pt idx="2327">
                  <c:v>585840</c:v>
                </c:pt>
                <c:pt idx="2328">
                  <c:v>586360</c:v>
                </c:pt>
                <c:pt idx="2329">
                  <c:v>585870</c:v>
                </c:pt>
                <c:pt idx="2330">
                  <c:v>585640</c:v>
                </c:pt>
                <c:pt idx="2331">
                  <c:v>585450</c:v>
                </c:pt>
                <c:pt idx="2332">
                  <c:v>585350</c:v>
                </c:pt>
                <c:pt idx="2333">
                  <c:v>585640</c:v>
                </c:pt>
                <c:pt idx="2334">
                  <c:v>586040</c:v>
                </c:pt>
                <c:pt idx="2335">
                  <c:v>587070</c:v>
                </c:pt>
                <c:pt idx="2336">
                  <c:v>588030</c:v>
                </c:pt>
                <c:pt idx="2337">
                  <c:v>588960</c:v>
                </c:pt>
                <c:pt idx="2338">
                  <c:v>589790</c:v>
                </c:pt>
                <c:pt idx="2339">
                  <c:v>590800</c:v>
                </c:pt>
                <c:pt idx="2340">
                  <c:v>592090</c:v>
                </c:pt>
                <c:pt idx="2341">
                  <c:v>593830</c:v>
                </c:pt>
                <c:pt idx="2342">
                  <c:v>594670</c:v>
                </c:pt>
                <c:pt idx="2343">
                  <c:v>594910</c:v>
                </c:pt>
                <c:pt idx="2344">
                  <c:v>595440</c:v>
                </c:pt>
                <c:pt idx="2345">
                  <c:v>595670</c:v>
                </c:pt>
                <c:pt idx="2346">
                  <c:v>596030</c:v>
                </c:pt>
                <c:pt idx="2347">
                  <c:v>595760</c:v>
                </c:pt>
                <c:pt idx="2348">
                  <c:v>596000</c:v>
                </c:pt>
                <c:pt idx="2349">
                  <c:v>596340</c:v>
                </c:pt>
                <c:pt idx="2350">
                  <c:v>596270</c:v>
                </c:pt>
                <c:pt idx="2351">
                  <c:v>596110</c:v>
                </c:pt>
                <c:pt idx="2352">
                  <c:v>596050</c:v>
                </c:pt>
                <c:pt idx="2353">
                  <c:v>596040</c:v>
                </c:pt>
                <c:pt idx="2354">
                  <c:v>595590</c:v>
                </c:pt>
                <c:pt idx="2355">
                  <c:v>595150</c:v>
                </c:pt>
                <c:pt idx="2356">
                  <c:v>594740</c:v>
                </c:pt>
                <c:pt idx="2357">
                  <c:v>594410</c:v>
                </c:pt>
                <c:pt idx="2358">
                  <c:v>594150</c:v>
                </c:pt>
                <c:pt idx="2359">
                  <c:v>594080</c:v>
                </c:pt>
                <c:pt idx="2360">
                  <c:v>593660</c:v>
                </c:pt>
                <c:pt idx="2361">
                  <c:v>593410</c:v>
                </c:pt>
                <c:pt idx="2362">
                  <c:v>592780</c:v>
                </c:pt>
                <c:pt idx="2363">
                  <c:v>592420</c:v>
                </c:pt>
                <c:pt idx="2364">
                  <c:v>591840</c:v>
                </c:pt>
                <c:pt idx="2365">
                  <c:v>590980</c:v>
                </c:pt>
                <c:pt idx="2366">
                  <c:v>590260</c:v>
                </c:pt>
                <c:pt idx="2367">
                  <c:v>589180</c:v>
                </c:pt>
                <c:pt idx="2368">
                  <c:v>588110</c:v>
                </c:pt>
                <c:pt idx="2369">
                  <c:v>586400</c:v>
                </c:pt>
                <c:pt idx="2370">
                  <c:v>585060</c:v>
                </c:pt>
                <c:pt idx="2371">
                  <c:v>584570</c:v>
                </c:pt>
                <c:pt idx="2372">
                  <c:v>584140</c:v>
                </c:pt>
                <c:pt idx="2373">
                  <c:v>583480</c:v>
                </c:pt>
                <c:pt idx="2374">
                  <c:v>583480</c:v>
                </c:pt>
                <c:pt idx="2375">
                  <c:v>583580</c:v>
                </c:pt>
                <c:pt idx="2376">
                  <c:v>583480</c:v>
                </c:pt>
                <c:pt idx="2377">
                  <c:v>583460</c:v>
                </c:pt>
                <c:pt idx="2378">
                  <c:v>583610</c:v>
                </c:pt>
                <c:pt idx="2379">
                  <c:v>583620</c:v>
                </c:pt>
                <c:pt idx="2380">
                  <c:v>583620</c:v>
                </c:pt>
                <c:pt idx="2381">
                  <c:v>583340</c:v>
                </c:pt>
                <c:pt idx="2382">
                  <c:v>583220</c:v>
                </c:pt>
                <c:pt idx="2383">
                  <c:v>583090</c:v>
                </c:pt>
                <c:pt idx="2384">
                  <c:v>582920</c:v>
                </c:pt>
                <c:pt idx="2385">
                  <c:v>582960</c:v>
                </c:pt>
                <c:pt idx="2386">
                  <c:v>582700</c:v>
                </c:pt>
                <c:pt idx="2387">
                  <c:v>582320</c:v>
                </c:pt>
                <c:pt idx="2388">
                  <c:v>582030</c:v>
                </c:pt>
                <c:pt idx="2389">
                  <c:v>581240</c:v>
                </c:pt>
                <c:pt idx="2390">
                  <c:v>580810</c:v>
                </c:pt>
                <c:pt idx="2391">
                  <c:v>580590</c:v>
                </c:pt>
                <c:pt idx="2392">
                  <c:v>580290</c:v>
                </c:pt>
                <c:pt idx="2393">
                  <c:v>580060</c:v>
                </c:pt>
                <c:pt idx="2394">
                  <c:v>579700</c:v>
                </c:pt>
                <c:pt idx="2395">
                  <c:v>578790</c:v>
                </c:pt>
                <c:pt idx="2396">
                  <c:v>579210</c:v>
                </c:pt>
                <c:pt idx="2397">
                  <c:v>578880</c:v>
                </c:pt>
                <c:pt idx="2398">
                  <c:v>578410</c:v>
                </c:pt>
                <c:pt idx="2399">
                  <c:v>577820</c:v>
                </c:pt>
                <c:pt idx="2400">
                  <c:v>577370</c:v>
                </c:pt>
                <c:pt idx="2401">
                  <c:v>576860</c:v>
                </c:pt>
                <c:pt idx="2402">
                  <c:v>576540</c:v>
                </c:pt>
                <c:pt idx="2403">
                  <c:v>576110</c:v>
                </c:pt>
                <c:pt idx="2404">
                  <c:v>575570</c:v>
                </c:pt>
                <c:pt idx="2405">
                  <c:v>575280</c:v>
                </c:pt>
                <c:pt idx="2406">
                  <c:v>574810</c:v>
                </c:pt>
                <c:pt idx="2407">
                  <c:v>574360</c:v>
                </c:pt>
                <c:pt idx="2408">
                  <c:v>573860</c:v>
                </c:pt>
                <c:pt idx="2409">
                  <c:v>573520</c:v>
                </c:pt>
                <c:pt idx="2410">
                  <c:v>573240</c:v>
                </c:pt>
                <c:pt idx="2411">
                  <c:v>572860</c:v>
                </c:pt>
                <c:pt idx="2412">
                  <c:v>572340</c:v>
                </c:pt>
                <c:pt idx="2413">
                  <c:v>572620</c:v>
                </c:pt>
                <c:pt idx="2414">
                  <c:v>572190</c:v>
                </c:pt>
                <c:pt idx="2415">
                  <c:v>571700</c:v>
                </c:pt>
                <c:pt idx="2416">
                  <c:v>569680</c:v>
                </c:pt>
                <c:pt idx="2417">
                  <c:v>568600</c:v>
                </c:pt>
                <c:pt idx="2418">
                  <c:v>567540</c:v>
                </c:pt>
                <c:pt idx="2419">
                  <c:v>566420</c:v>
                </c:pt>
                <c:pt idx="2420">
                  <c:v>565570</c:v>
                </c:pt>
                <c:pt idx="2421">
                  <c:v>565370</c:v>
                </c:pt>
                <c:pt idx="2422">
                  <c:v>565380</c:v>
                </c:pt>
                <c:pt idx="2423">
                  <c:v>565280</c:v>
                </c:pt>
                <c:pt idx="2424">
                  <c:v>565100</c:v>
                </c:pt>
                <c:pt idx="2425">
                  <c:v>565090</c:v>
                </c:pt>
                <c:pt idx="2426">
                  <c:v>565150</c:v>
                </c:pt>
                <c:pt idx="2427">
                  <c:v>565010</c:v>
                </c:pt>
                <c:pt idx="2428">
                  <c:v>565070</c:v>
                </c:pt>
                <c:pt idx="2429">
                  <c:v>565530</c:v>
                </c:pt>
                <c:pt idx="2430">
                  <c:v>565490</c:v>
                </c:pt>
                <c:pt idx="2431">
                  <c:v>565590</c:v>
                </c:pt>
                <c:pt idx="2432">
                  <c:v>565470</c:v>
                </c:pt>
                <c:pt idx="2433">
                  <c:v>565420</c:v>
                </c:pt>
                <c:pt idx="2434">
                  <c:v>565270</c:v>
                </c:pt>
                <c:pt idx="2435">
                  <c:v>564930</c:v>
                </c:pt>
                <c:pt idx="2436">
                  <c:v>563610</c:v>
                </c:pt>
                <c:pt idx="2437">
                  <c:v>563990</c:v>
                </c:pt>
                <c:pt idx="2438">
                  <c:v>563600</c:v>
                </c:pt>
                <c:pt idx="2439">
                  <c:v>563320</c:v>
                </c:pt>
                <c:pt idx="2440">
                  <c:v>562960</c:v>
                </c:pt>
                <c:pt idx="2441">
                  <c:v>562540</c:v>
                </c:pt>
                <c:pt idx="2442">
                  <c:v>561990</c:v>
                </c:pt>
                <c:pt idx="2443">
                  <c:v>561520</c:v>
                </c:pt>
                <c:pt idx="2444">
                  <c:v>561000</c:v>
                </c:pt>
                <c:pt idx="2445">
                  <c:v>559410</c:v>
                </c:pt>
                <c:pt idx="2446">
                  <c:v>558690</c:v>
                </c:pt>
                <c:pt idx="2447">
                  <c:v>558000</c:v>
                </c:pt>
                <c:pt idx="2448">
                  <c:v>557360</c:v>
                </c:pt>
                <c:pt idx="2449">
                  <c:v>556870</c:v>
                </c:pt>
                <c:pt idx="2450">
                  <c:v>556270</c:v>
                </c:pt>
                <c:pt idx="2451">
                  <c:v>555080</c:v>
                </c:pt>
                <c:pt idx="2452">
                  <c:v>554360</c:v>
                </c:pt>
                <c:pt idx="2453">
                  <c:v>553860</c:v>
                </c:pt>
                <c:pt idx="2454">
                  <c:v>553520</c:v>
                </c:pt>
                <c:pt idx="2455">
                  <c:v>553380</c:v>
                </c:pt>
                <c:pt idx="2456">
                  <c:v>553380</c:v>
                </c:pt>
                <c:pt idx="2457">
                  <c:v>552400</c:v>
                </c:pt>
                <c:pt idx="2458">
                  <c:v>551970</c:v>
                </c:pt>
                <c:pt idx="2459">
                  <c:v>551640</c:v>
                </c:pt>
                <c:pt idx="2460">
                  <c:v>551030</c:v>
                </c:pt>
                <c:pt idx="2461">
                  <c:v>550370</c:v>
                </c:pt>
                <c:pt idx="2462">
                  <c:v>549590</c:v>
                </c:pt>
                <c:pt idx="2463">
                  <c:v>548640</c:v>
                </c:pt>
                <c:pt idx="2464">
                  <c:v>547880</c:v>
                </c:pt>
                <c:pt idx="2465">
                  <c:v>547080</c:v>
                </c:pt>
                <c:pt idx="2466">
                  <c:v>545950</c:v>
                </c:pt>
                <c:pt idx="2467">
                  <c:v>545160</c:v>
                </c:pt>
                <c:pt idx="2468">
                  <c:v>544260</c:v>
                </c:pt>
                <c:pt idx="2469">
                  <c:v>542780</c:v>
                </c:pt>
                <c:pt idx="2470">
                  <c:v>540420</c:v>
                </c:pt>
                <c:pt idx="2471">
                  <c:v>537460</c:v>
                </c:pt>
                <c:pt idx="2472">
                  <c:v>534430</c:v>
                </c:pt>
                <c:pt idx="2473">
                  <c:v>530790</c:v>
                </c:pt>
                <c:pt idx="2474">
                  <c:v>528040</c:v>
                </c:pt>
                <c:pt idx="2475">
                  <c:v>524910</c:v>
                </c:pt>
                <c:pt idx="2476">
                  <c:v>521800</c:v>
                </c:pt>
                <c:pt idx="2477">
                  <c:v>518560</c:v>
                </c:pt>
                <c:pt idx="2478">
                  <c:v>515490</c:v>
                </c:pt>
                <c:pt idx="2479">
                  <c:v>512450</c:v>
                </c:pt>
                <c:pt idx="2480">
                  <c:v>509910</c:v>
                </c:pt>
                <c:pt idx="2481">
                  <c:v>508090</c:v>
                </c:pt>
                <c:pt idx="2482">
                  <c:v>506690</c:v>
                </c:pt>
                <c:pt idx="2483">
                  <c:v>505530</c:v>
                </c:pt>
                <c:pt idx="2484">
                  <c:v>503690</c:v>
                </c:pt>
                <c:pt idx="2485">
                  <c:v>500590</c:v>
                </c:pt>
                <c:pt idx="2486">
                  <c:v>496970</c:v>
                </c:pt>
                <c:pt idx="2487">
                  <c:v>494180</c:v>
                </c:pt>
                <c:pt idx="2488">
                  <c:v>492160</c:v>
                </c:pt>
                <c:pt idx="2489">
                  <c:v>490670</c:v>
                </c:pt>
                <c:pt idx="2490">
                  <c:v>489700</c:v>
                </c:pt>
                <c:pt idx="2491">
                  <c:v>488610</c:v>
                </c:pt>
                <c:pt idx="2492">
                  <c:v>487230</c:v>
                </c:pt>
                <c:pt idx="2493">
                  <c:v>485320</c:v>
                </c:pt>
                <c:pt idx="2494">
                  <c:v>483750</c:v>
                </c:pt>
                <c:pt idx="2495">
                  <c:v>482980</c:v>
                </c:pt>
                <c:pt idx="2496">
                  <c:v>482680</c:v>
                </c:pt>
                <c:pt idx="2497">
                  <c:v>0</c:v>
                </c:pt>
                <c:pt idx="2498">
                  <c:v>482540</c:v>
                </c:pt>
                <c:pt idx="2499">
                  <c:v>482050</c:v>
                </c:pt>
                <c:pt idx="2500">
                  <c:v>480920</c:v>
                </c:pt>
                <c:pt idx="2501">
                  <c:v>480330</c:v>
                </c:pt>
                <c:pt idx="2502">
                  <c:v>480100</c:v>
                </c:pt>
                <c:pt idx="2503">
                  <c:v>480320</c:v>
                </c:pt>
                <c:pt idx="2504">
                  <c:v>480300</c:v>
                </c:pt>
                <c:pt idx="2505">
                  <c:v>480300</c:v>
                </c:pt>
                <c:pt idx="2506">
                  <c:v>480410</c:v>
                </c:pt>
                <c:pt idx="2507">
                  <c:v>480470</c:v>
                </c:pt>
                <c:pt idx="2508">
                  <c:v>480710</c:v>
                </c:pt>
                <c:pt idx="2509">
                  <c:v>480770</c:v>
                </c:pt>
                <c:pt idx="2510">
                  <c:v>480890</c:v>
                </c:pt>
                <c:pt idx="2511">
                  <c:v>480840</c:v>
                </c:pt>
                <c:pt idx="2512">
                  <c:v>480910</c:v>
                </c:pt>
                <c:pt idx="2513">
                  <c:v>480760</c:v>
                </c:pt>
                <c:pt idx="2514">
                  <c:v>480730</c:v>
                </c:pt>
                <c:pt idx="2515">
                  <c:v>480540</c:v>
                </c:pt>
                <c:pt idx="2516">
                  <c:v>480550</c:v>
                </c:pt>
                <c:pt idx="2517">
                  <c:v>480390</c:v>
                </c:pt>
                <c:pt idx="2518">
                  <c:v>480250</c:v>
                </c:pt>
                <c:pt idx="2519">
                  <c:v>480370</c:v>
                </c:pt>
                <c:pt idx="2520">
                  <c:v>481140</c:v>
                </c:pt>
                <c:pt idx="2521">
                  <c:v>481250</c:v>
                </c:pt>
                <c:pt idx="2522">
                  <c:v>481500</c:v>
                </c:pt>
                <c:pt idx="2523">
                  <c:v>481620</c:v>
                </c:pt>
                <c:pt idx="2524">
                  <c:v>481630</c:v>
                </c:pt>
                <c:pt idx="2525">
                  <c:v>481440</c:v>
                </c:pt>
                <c:pt idx="2526">
                  <c:v>481230</c:v>
                </c:pt>
                <c:pt idx="2527">
                  <c:v>481300</c:v>
                </c:pt>
                <c:pt idx="2528">
                  <c:v>481130</c:v>
                </c:pt>
                <c:pt idx="2529">
                  <c:v>480790</c:v>
                </c:pt>
                <c:pt idx="2530">
                  <c:v>480600</c:v>
                </c:pt>
                <c:pt idx="2531">
                  <c:v>480550</c:v>
                </c:pt>
                <c:pt idx="2532">
                  <c:v>480450</c:v>
                </c:pt>
                <c:pt idx="2533">
                  <c:v>480260</c:v>
                </c:pt>
                <c:pt idx="2534">
                  <c:v>480240</c:v>
                </c:pt>
                <c:pt idx="2535">
                  <c:v>480260</c:v>
                </c:pt>
                <c:pt idx="2536">
                  <c:v>480200</c:v>
                </c:pt>
                <c:pt idx="2537">
                  <c:v>480050</c:v>
                </c:pt>
                <c:pt idx="2538">
                  <c:v>479780</c:v>
                </c:pt>
                <c:pt idx="2539">
                  <c:v>480480</c:v>
                </c:pt>
                <c:pt idx="2540">
                  <c:v>480590</c:v>
                </c:pt>
                <c:pt idx="2541">
                  <c:v>480700</c:v>
                </c:pt>
                <c:pt idx="2542">
                  <c:v>480570</c:v>
                </c:pt>
                <c:pt idx="2543">
                  <c:v>480720</c:v>
                </c:pt>
                <c:pt idx="2544">
                  <c:v>480630</c:v>
                </c:pt>
                <c:pt idx="2545">
                  <c:v>480460</c:v>
                </c:pt>
                <c:pt idx="2546">
                  <c:v>480440</c:v>
                </c:pt>
                <c:pt idx="2547">
                  <c:v>480580</c:v>
                </c:pt>
                <c:pt idx="2548">
                  <c:v>480270</c:v>
                </c:pt>
                <c:pt idx="2549">
                  <c:v>480600</c:v>
                </c:pt>
                <c:pt idx="2550">
                  <c:v>480790</c:v>
                </c:pt>
                <c:pt idx="2551">
                  <c:v>481190</c:v>
                </c:pt>
                <c:pt idx="2552">
                  <c:v>481060</c:v>
                </c:pt>
                <c:pt idx="2553">
                  <c:v>481780</c:v>
                </c:pt>
                <c:pt idx="2554">
                  <c:v>482530</c:v>
                </c:pt>
                <c:pt idx="2555">
                  <c:v>483130</c:v>
                </c:pt>
                <c:pt idx="2556">
                  <c:v>483800</c:v>
                </c:pt>
                <c:pt idx="2557">
                  <c:v>484750</c:v>
                </c:pt>
                <c:pt idx="2558">
                  <c:v>484970</c:v>
                </c:pt>
                <c:pt idx="2559">
                  <c:v>485350</c:v>
                </c:pt>
                <c:pt idx="2560">
                  <c:v>485740</c:v>
                </c:pt>
                <c:pt idx="2561">
                  <c:v>486220</c:v>
                </c:pt>
                <c:pt idx="2562">
                  <c:v>486450</c:v>
                </c:pt>
                <c:pt idx="2563">
                  <c:v>486560</c:v>
                </c:pt>
                <c:pt idx="2564">
                  <c:v>486830</c:v>
                </c:pt>
                <c:pt idx="2565">
                  <c:v>486880</c:v>
                </c:pt>
                <c:pt idx="2566">
                  <c:v>486880</c:v>
                </c:pt>
                <c:pt idx="2567">
                  <c:v>486640</c:v>
                </c:pt>
                <c:pt idx="2568">
                  <c:v>486240</c:v>
                </c:pt>
                <c:pt idx="2569">
                  <c:v>485630</c:v>
                </c:pt>
                <c:pt idx="2570">
                  <c:v>485140</c:v>
                </c:pt>
                <c:pt idx="2571">
                  <c:v>484480</c:v>
                </c:pt>
                <c:pt idx="2572">
                  <c:v>483950</c:v>
                </c:pt>
                <c:pt idx="2573">
                  <c:v>483470</c:v>
                </c:pt>
                <c:pt idx="2574">
                  <c:v>483070</c:v>
                </c:pt>
                <c:pt idx="2575">
                  <c:v>482550</c:v>
                </c:pt>
                <c:pt idx="2576">
                  <c:v>482040</c:v>
                </c:pt>
                <c:pt idx="2577">
                  <c:v>481580</c:v>
                </c:pt>
                <c:pt idx="2578">
                  <c:v>480860</c:v>
                </c:pt>
                <c:pt idx="2579">
                  <c:v>480290</c:v>
                </c:pt>
                <c:pt idx="2580">
                  <c:v>479900</c:v>
                </c:pt>
                <c:pt idx="2581">
                  <c:v>479440</c:v>
                </c:pt>
                <c:pt idx="2582">
                  <c:v>478900</c:v>
                </c:pt>
                <c:pt idx="2583">
                  <c:v>478250</c:v>
                </c:pt>
                <c:pt idx="2584">
                  <c:v>477650</c:v>
                </c:pt>
                <c:pt idx="2585">
                  <c:v>477220</c:v>
                </c:pt>
                <c:pt idx="2586">
                  <c:v>476590</c:v>
                </c:pt>
                <c:pt idx="2587">
                  <c:v>475980</c:v>
                </c:pt>
                <c:pt idx="2588">
                  <c:v>475540</c:v>
                </c:pt>
                <c:pt idx="2589">
                  <c:v>475120</c:v>
                </c:pt>
                <c:pt idx="2590">
                  <c:v>475060</c:v>
                </c:pt>
                <c:pt idx="2591">
                  <c:v>476650</c:v>
                </c:pt>
                <c:pt idx="2592">
                  <c:v>477370</c:v>
                </c:pt>
                <c:pt idx="2593">
                  <c:v>478710</c:v>
                </c:pt>
                <c:pt idx="2594">
                  <c:v>479360</c:v>
                </c:pt>
                <c:pt idx="2595">
                  <c:v>479940</c:v>
                </c:pt>
                <c:pt idx="2596">
                  <c:v>481410</c:v>
                </c:pt>
                <c:pt idx="2597">
                  <c:v>482150</c:v>
                </c:pt>
                <c:pt idx="2598">
                  <c:v>482330</c:v>
                </c:pt>
                <c:pt idx="2599">
                  <c:v>482150</c:v>
                </c:pt>
                <c:pt idx="2600">
                  <c:v>481960</c:v>
                </c:pt>
                <c:pt idx="2601">
                  <c:v>481820</c:v>
                </c:pt>
                <c:pt idx="2602">
                  <c:v>484660</c:v>
                </c:pt>
                <c:pt idx="2603">
                  <c:v>489860</c:v>
                </c:pt>
                <c:pt idx="2604">
                  <c:v>491770</c:v>
                </c:pt>
                <c:pt idx="2605">
                  <c:v>492610</c:v>
                </c:pt>
                <c:pt idx="2606">
                  <c:v>493310</c:v>
                </c:pt>
                <c:pt idx="2607">
                  <c:v>493630</c:v>
                </c:pt>
                <c:pt idx="2608">
                  <c:v>493470</c:v>
                </c:pt>
                <c:pt idx="2609">
                  <c:v>493440</c:v>
                </c:pt>
                <c:pt idx="2610">
                  <c:v>493340</c:v>
                </c:pt>
                <c:pt idx="2611">
                  <c:v>493220</c:v>
                </c:pt>
                <c:pt idx="2612">
                  <c:v>492910</c:v>
                </c:pt>
                <c:pt idx="2613">
                  <c:v>492840</c:v>
                </c:pt>
                <c:pt idx="2614">
                  <c:v>492770</c:v>
                </c:pt>
                <c:pt idx="2615">
                  <c:v>492780</c:v>
                </c:pt>
                <c:pt idx="2616">
                  <c:v>492590</c:v>
                </c:pt>
                <c:pt idx="2617">
                  <c:v>492810</c:v>
                </c:pt>
                <c:pt idx="2618">
                  <c:v>492640</c:v>
                </c:pt>
                <c:pt idx="2619">
                  <c:v>493020</c:v>
                </c:pt>
                <c:pt idx="2620">
                  <c:v>493020</c:v>
                </c:pt>
                <c:pt idx="2621">
                  <c:v>493280</c:v>
                </c:pt>
                <c:pt idx="2622">
                  <c:v>493440</c:v>
                </c:pt>
                <c:pt idx="2623">
                  <c:v>493020</c:v>
                </c:pt>
                <c:pt idx="2624">
                  <c:v>493390</c:v>
                </c:pt>
                <c:pt idx="2625">
                  <c:v>493130</c:v>
                </c:pt>
                <c:pt idx="2626">
                  <c:v>493160</c:v>
                </c:pt>
                <c:pt idx="2627">
                  <c:v>493060</c:v>
                </c:pt>
                <c:pt idx="2628">
                  <c:v>492940</c:v>
                </c:pt>
                <c:pt idx="2629">
                  <c:v>493420</c:v>
                </c:pt>
                <c:pt idx="2630">
                  <c:v>494170</c:v>
                </c:pt>
                <c:pt idx="2631">
                  <c:v>494790</c:v>
                </c:pt>
                <c:pt idx="2632">
                  <c:v>495340</c:v>
                </c:pt>
                <c:pt idx="2633">
                  <c:v>495890</c:v>
                </c:pt>
                <c:pt idx="2634">
                  <c:v>498720</c:v>
                </c:pt>
                <c:pt idx="2635">
                  <c:v>500390</c:v>
                </c:pt>
                <c:pt idx="2636">
                  <c:v>501440</c:v>
                </c:pt>
                <c:pt idx="2637">
                  <c:v>501960</c:v>
                </c:pt>
                <c:pt idx="2638">
                  <c:v>502200</c:v>
                </c:pt>
                <c:pt idx="2639">
                  <c:v>502460</c:v>
                </c:pt>
                <c:pt idx="2640">
                  <c:v>502880</c:v>
                </c:pt>
                <c:pt idx="2641">
                  <c:v>503230</c:v>
                </c:pt>
                <c:pt idx="2642">
                  <c:v>503840</c:v>
                </c:pt>
                <c:pt idx="2643">
                  <c:v>504440</c:v>
                </c:pt>
                <c:pt idx="2644">
                  <c:v>505190</c:v>
                </c:pt>
                <c:pt idx="2645">
                  <c:v>505810</c:v>
                </c:pt>
                <c:pt idx="2646">
                  <c:v>506330</c:v>
                </c:pt>
                <c:pt idx="2647">
                  <c:v>507060</c:v>
                </c:pt>
                <c:pt idx="2648">
                  <c:v>508060</c:v>
                </c:pt>
                <c:pt idx="2649">
                  <c:v>510200</c:v>
                </c:pt>
                <c:pt idx="2650">
                  <c:v>512070</c:v>
                </c:pt>
                <c:pt idx="2651">
                  <c:v>513000</c:v>
                </c:pt>
                <c:pt idx="2652">
                  <c:v>513730</c:v>
                </c:pt>
                <c:pt idx="2653">
                  <c:v>514350</c:v>
                </c:pt>
                <c:pt idx="2654">
                  <c:v>514890</c:v>
                </c:pt>
                <c:pt idx="2655">
                  <c:v>514660</c:v>
                </c:pt>
                <c:pt idx="2656">
                  <c:v>515180</c:v>
                </c:pt>
                <c:pt idx="2657">
                  <c:v>515680</c:v>
                </c:pt>
                <c:pt idx="2658">
                  <c:v>516290</c:v>
                </c:pt>
                <c:pt idx="2659">
                  <c:v>516840</c:v>
                </c:pt>
                <c:pt idx="2660">
                  <c:v>517330</c:v>
                </c:pt>
                <c:pt idx="2661">
                  <c:v>517680</c:v>
                </c:pt>
                <c:pt idx="2662">
                  <c:v>517880</c:v>
                </c:pt>
                <c:pt idx="2663">
                  <c:v>518080</c:v>
                </c:pt>
                <c:pt idx="2664">
                  <c:v>518530</c:v>
                </c:pt>
                <c:pt idx="2665">
                  <c:v>518900</c:v>
                </c:pt>
                <c:pt idx="2666">
                  <c:v>519250</c:v>
                </c:pt>
                <c:pt idx="2667">
                  <c:v>519470</c:v>
                </c:pt>
                <c:pt idx="2668">
                  <c:v>519760</c:v>
                </c:pt>
                <c:pt idx="2669">
                  <c:v>520230</c:v>
                </c:pt>
                <c:pt idx="2670">
                  <c:v>520820</c:v>
                </c:pt>
                <c:pt idx="2671">
                  <c:v>520470</c:v>
                </c:pt>
                <c:pt idx="2672">
                  <c:v>519500</c:v>
                </c:pt>
                <c:pt idx="2673">
                  <c:v>518930</c:v>
                </c:pt>
                <c:pt idx="2674">
                  <c:v>519440</c:v>
                </c:pt>
                <c:pt idx="2675">
                  <c:v>520450</c:v>
                </c:pt>
                <c:pt idx="2676">
                  <c:v>521990</c:v>
                </c:pt>
                <c:pt idx="2677">
                  <c:v>524300</c:v>
                </c:pt>
                <c:pt idx="2678">
                  <c:v>526350</c:v>
                </c:pt>
                <c:pt idx="2679">
                  <c:v>528390</c:v>
                </c:pt>
                <c:pt idx="2680">
                  <c:v>530610</c:v>
                </c:pt>
                <c:pt idx="2681">
                  <c:v>533130</c:v>
                </c:pt>
                <c:pt idx="2682">
                  <c:v>535340</c:v>
                </c:pt>
                <c:pt idx="2683">
                  <c:v>537280</c:v>
                </c:pt>
                <c:pt idx="2684">
                  <c:v>538820</c:v>
                </c:pt>
                <c:pt idx="2685">
                  <c:v>540560</c:v>
                </c:pt>
                <c:pt idx="2686">
                  <c:v>542470</c:v>
                </c:pt>
                <c:pt idx="2687">
                  <c:v>543890</c:v>
                </c:pt>
                <c:pt idx="2688">
                  <c:v>544230</c:v>
                </c:pt>
                <c:pt idx="2689">
                  <c:v>544530</c:v>
                </c:pt>
                <c:pt idx="2690">
                  <c:v>545260</c:v>
                </c:pt>
                <c:pt idx="2691">
                  <c:v>546040</c:v>
                </c:pt>
                <c:pt idx="2692">
                  <c:v>546310</c:v>
                </c:pt>
                <c:pt idx="2693">
                  <c:v>546600</c:v>
                </c:pt>
                <c:pt idx="2694">
                  <c:v>546900</c:v>
                </c:pt>
                <c:pt idx="2695">
                  <c:v>547110</c:v>
                </c:pt>
                <c:pt idx="2696">
                  <c:v>547190</c:v>
                </c:pt>
                <c:pt idx="2697">
                  <c:v>547460</c:v>
                </c:pt>
                <c:pt idx="2698">
                  <c:v>547890</c:v>
                </c:pt>
                <c:pt idx="2699">
                  <c:v>547540</c:v>
                </c:pt>
                <c:pt idx="2700">
                  <c:v>546900</c:v>
                </c:pt>
                <c:pt idx="2701">
                  <c:v>547260</c:v>
                </c:pt>
                <c:pt idx="2702">
                  <c:v>547270</c:v>
                </c:pt>
                <c:pt idx="2703">
                  <c:v>547050</c:v>
                </c:pt>
                <c:pt idx="2704">
                  <c:v>547170</c:v>
                </c:pt>
                <c:pt idx="2705">
                  <c:v>547300</c:v>
                </c:pt>
                <c:pt idx="2706">
                  <c:v>547410</c:v>
                </c:pt>
                <c:pt idx="2707">
                  <c:v>547780</c:v>
                </c:pt>
                <c:pt idx="2708">
                  <c:v>547710</c:v>
                </c:pt>
                <c:pt idx="2709">
                  <c:v>548010</c:v>
                </c:pt>
                <c:pt idx="2710">
                  <c:v>547970</c:v>
                </c:pt>
                <c:pt idx="2711">
                  <c:v>548250</c:v>
                </c:pt>
                <c:pt idx="2712">
                  <c:v>548200</c:v>
                </c:pt>
                <c:pt idx="2713">
                  <c:v>548110</c:v>
                </c:pt>
                <c:pt idx="2714">
                  <c:v>548030</c:v>
                </c:pt>
                <c:pt idx="2715">
                  <c:v>547830</c:v>
                </c:pt>
                <c:pt idx="2716">
                  <c:v>547680</c:v>
                </c:pt>
                <c:pt idx="2717">
                  <c:v>547550</c:v>
                </c:pt>
                <c:pt idx="2718">
                  <c:v>547480</c:v>
                </c:pt>
                <c:pt idx="2719">
                  <c:v>547320</c:v>
                </c:pt>
                <c:pt idx="2720">
                  <c:v>547070</c:v>
                </c:pt>
                <c:pt idx="2721">
                  <c:v>546830</c:v>
                </c:pt>
                <c:pt idx="2722">
                  <c:v>546710</c:v>
                </c:pt>
                <c:pt idx="2723">
                  <c:v>546640</c:v>
                </c:pt>
                <c:pt idx="2724">
                  <c:v>546080</c:v>
                </c:pt>
                <c:pt idx="2725">
                  <c:v>545220</c:v>
                </c:pt>
                <c:pt idx="2726">
                  <c:v>544370</c:v>
                </c:pt>
                <c:pt idx="2727">
                  <c:v>543610</c:v>
                </c:pt>
                <c:pt idx="2728">
                  <c:v>542670</c:v>
                </c:pt>
                <c:pt idx="2729">
                  <c:v>541600</c:v>
                </c:pt>
                <c:pt idx="2730">
                  <c:v>540880</c:v>
                </c:pt>
                <c:pt idx="2731">
                  <c:v>540210</c:v>
                </c:pt>
                <c:pt idx="2732">
                  <c:v>539690</c:v>
                </c:pt>
                <c:pt idx="2733">
                  <c:v>539010</c:v>
                </c:pt>
                <c:pt idx="2734">
                  <c:v>538110</c:v>
                </c:pt>
                <c:pt idx="2735">
                  <c:v>537270</c:v>
                </c:pt>
                <c:pt idx="2736">
                  <c:v>536260</c:v>
                </c:pt>
                <c:pt idx="2737">
                  <c:v>535750</c:v>
                </c:pt>
                <c:pt idx="2738">
                  <c:v>535030</c:v>
                </c:pt>
                <c:pt idx="2739">
                  <c:v>534180</c:v>
                </c:pt>
                <c:pt idx="2740">
                  <c:v>533480</c:v>
                </c:pt>
                <c:pt idx="2741">
                  <c:v>532870</c:v>
                </c:pt>
                <c:pt idx="2742">
                  <c:v>532440</c:v>
                </c:pt>
                <c:pt idx="2743">
                  <c:v>531950</c:v>
                </c:pt>
                <c:pt idx="2744">
                  <c:v>531680</c:v>
                </c:pt>
                <c:pt idx="2745">
                  <c:v>531390</c:v>
                </c:pt>
                <c:pt idx="2746">
                  <c:v>531030</c:v>
                </c:pt>
                <c:pt idx="2747">
                  <c:v>530670</c:v>
                </c:pt>
                <c:pt idx="2748">
                  <c:v>530450</c:v>
                </c:pt>
                <c:pt idx="2749">
                  <c:v>530070</c:v>
                </c:pt>
                <c:pt idx="2750">
                  <c:v>529720</c:v>
                </c:pt>
                <c:pt idx="2751">
                  <c:v>529370</c:v>
                </c:pt>
                <c:pt idx="2752">
                  <c:v>529120</c:v>
                </c:pt>
                <c:pt idx="2753">
                  <c:v>528740</c:v>
                </c:pt>
                <c:pt idx="2754">
                  <c:v>528160</c:v>
                </c:pt>
                <c:pt idx="2755">
                  <c:v>527670</c:v>
                </c:pt>
                <c:pt idx="2756">
                  <c:v>527360</c:v>
                </c:pt>
                <c:pt idx="2757">
                  <c:v>527180</c:v>
                </c:pt>
                <c:pt idx="2758">
                  <c:v>526850</c:v>
                </c:pt>
                <c:pt idx="2759">
                  <c:v>526490</c:v>
                </c:pt>
                <c:pt idx="2760">
                  <c:v>525950</c:v>
                </c:pt>
                <c:pt idx="2761">
                  <c:v>525600</c:v>
                </c:pt>
                <c:pt idx="2762">
                  <c:v>525070</c:v>
                </c:pt>
                <c:pt idx="2763">
                  <c:v>524780</c:v>
                </c:pt>
                <c:pt idx="2764">
                  <c:v>524470</c:v>
                </c:pt>
                <c:pt idx="2765">
                  <c:v>524100</c:v>
                </c:pt>
                <c:pt idx="2766">
                  <c:v>523920</c:v>
                </c:pt>
                <c:pt idx="2767">
                  <c:v>523720</c:v>
                </c:pt>
                <c:pt idx="2768">
                  <c:v>523340</c:v>
                </c:pt>
                <c:pt idx="2769">
                  <c:v>522920</c:v>
                </c:pt>
                <c:pt idx="2770">
                  <c:v>522660</c:v>
                </c:pt>
                <c:pt idx="2771">
                  <c:v>522830</c:v>
                </c:pt>
                <c:pt idx="2772">
                  <c:v>522700</c:v>
                </c:pt>
                <c:pt idx="2773">
                  <c:v>522190</c:v>
                </c:pt>
                <c:pt idx="2774">
                  <c:v>521830</c:v>
                </c:pt>
                <c:pt idx="2775">
                  <c:v>521430</c:v>
                </c:pt>
                <c:pt idx="2776">
                  <c:v>521090</c:v>
                </c:pt>
                <c:pt idx="2777">
                  <c:v>520630</c:v>
                </c:pt>
                <c:pt idx="2778">
                  <c:v>520220</c:v>
                </c:pt>
                <c:pt idx="2779">
                  <c:v>519610</c:v>
                </c:pt>
                <c:pt idx="2780">
                  <c:v>518920</c:v>
                </c:pt>
                <c:pt idx="2781">
                  <c:v>517320</c:v>
                </c:pt>
                <c:pt idx="2782">
                  <c:v>516310</c:v>
                </c:pt>
                <c:pt idx="2783">
                  <c:v>515280</c:v>
                </c:pt>
                <c:pt idx="2784">
                  <c:v>514320</c:v>
                </c:pt>
                <c:pt idx="2785">
                  <c:v>513140</c:v>
                </c:pt>
                <c:pt idx="2786">
                  <c:v>512830</c:v>
                </c:pt>
                <c:pt idx="2787">
                  <c:v>512670</c:v>
                </c:pt>
                <c:pt idx="2788">
                  <c:v>512280</c:v>
                </c:pt>
                <c:pt idx="2789">
                  <c:v>512330</c:v>
                </c:pt>
                <c:pt idx="2790">
                  <c:v>512260</c:v>
                </c:pt>
                <c:pt idx="2791">
                  <c:v>512060</c:v>
                </c:pt>
                <c:pt idx="2792">
                  <c:v>511850</c:v>
                </c:pt>
                <c:pt idx="2793">
                  <c:v>511540</c:v>
                </c:pt>
                <c:pt idx="2794">
                  <c:v>511230</c:v>
                </c:pt>
                <c:pt idx="2795">
                  <c:v>511190</c:v>
                </c:pt>
                <c:pt idx="2796">
                  <c:v>511150</c:v>
                </c:pt>
                <c:pt idx="2797">
                  <c:v>510930</c:v>
                </c:pt>
                <c:pt idx="2798">
                  <c:v>510690</c:v>
                </c:pt>
                <c:pt idx="2799">
                  <c:v>510150</c:v>
                </c:pt>
                <c:pt idx="2800">
                  <c:v>510100</c:v>
                </c:pt>
                <c:pt idx="2801">
                  <c:v>509970</c:v>
                </c:pt>
                <c:pt idx="2802">
                  <c:v>509690</c:v>
                </c:pt>
                <c:pt idx="2803">
                  <c:v>509470</c:v>
                </c:pt>
                <c:pt idx="2804">
                  <c:v>509380</c:v>
                </c:pt>
                <c:pt idx="2805">
                  <c:v>508990</c:v>
                </c:pt>
                <c:pt idx="2806">
                  <c:v>508780</c:v>
                </c:pt>
                <c:pt idx="2807">
                  <c:v>508560</c:v>
                </c:pt>
                <c:pt idx="2808">
                  <c:v>508320</c:v>
                </c:pt>
                <c:pt idx="2809">
                  <c:v>508020</c:v>
                </c:pt>
                <c:pt idx="2810">
                  <c:v>507780</c:v>
                </c:pt>
                <c:pt idx="2811">
                  <c:v>507390</c:v>
                </c:pt>
                <c:pt idx="2812">
                  <c:v>507140</c:v>
                </c:pt>
                <c:pt idx="2813">
                  <c:v>506970</c:v>
                </c:pt>
                <c:pt idx="2814">
                  <c:v>506710</c:v>
                </c:pt>
                <c:pt idx="2815">
                  <c:v>506470</c:v>
                </c:pt>
                <c:pt idx="2816">
                  <c:v>506190</c:v>
                </c:pt>
                <c:pt idx="2817">
                  <c:v>505950</c:v>
                </c:pt>
                <c:pt idx="2818">
                  <c:v>505710</c:v>
                </c:pt>
                <c:pt idx="2819">
                  <c:v>505390</c:v>
                </c:pt>
                <c:pt idx="2820">
                  <c:v>505040</c:v>
                </c:pt>
                <c:pt idx="2821">
                  <c:v>504750</c:v>
                </c:pt>
                <c:pt idx="2822">
                  <c:v>504410</c:v>
                </c:pt>
                <c:pt idx="2823">
                  <c:v>504280</c:v>
                </c:pt>
                <c:pt idx="2824">
                  <c:v>504000</c:v>
                </c:pt>
                <c:pt idx="2825">
                  <c:v>503570</c:v>
                </c:pt>
                <c:pt idx="2826">
                  <c:v>503540</c:v>
                </c:pt>
                <c:pt idx="2827">
                  <c:v>503220</c:v>
                </c:pt>
                <c:pt idx="2828">
                  <c:v>502960</c:v>
                </c:pt>
                <c:pt idx="2829">
                  <c:v>502600</c:v>
                </c:pt>
                <c:pt idx="2830">
                  <c:v>502420</c:v>
                </c:pt>
                <c:pt idx="2831">
                  <c:v>502070</c:v>
                </c:pt>
                <c:pt idx="2832">
                  <c:v>501600</c:v>
                </c:pt>
                <c:pt idx="2833">
                  <c:v>501970</c:v>
                </c:pt>
                <c:pt idx="2834">
                  <c:v>501560</c:v>
                </c:pt>
                <c:pt idx="2835">
                  <c:v>501250</c:v>
                </c:pt>
                <c:pt idx="2836">
                  <c:v>500910</c:v>
                </c:pt>
                <c:pt idx="2837">
                  <c:v>500090</c:v>
                </c:pt>
                <c:pt idx="2838">
                  <c:v>499340</c:v>
                </c:pt>
                <c:pt idx="2839">
                  <c:v>498820</c:v>
                </c:pt>
                <c:pt idx="2840">
                  <c:v>498440</c:v>
                </c:pt>
                <c:pt idx="2841">
                  <c:v>498080</c:v>
                </c:pt>
                <c:pt idx="2842">
                  <c:v>497590</c:v>
                </c:pt>
                <c:pt idx="2843">
                  <c:v>497190</c:v>
                </c:pt>
                <c:pt idx="2844">
                  <c:v>496010</c:v>
                </c:pt>
                <c:pt idx="2845">
                  <c:v>494720</c:v>
                </c:pt>
                <c:pt idx="2846">
                  <c:v>493710</c:v>
                </c:pt>
                <c:pt idx="2847">
                  <c:v>492690</c:v>
                </c:pt>
                <c:pt idx="2848">
                  <c:v>491710</c:v>
                </c:pt>
                <c:pt idx="2849">
                  <c:v>490660</c:v>
                </c:pt>
                <c:pt idx="2850">
                  <c:v>489970</c:v>
                </c:pt>
                <c:pt idx="2851">
                  <c:v>489200</c:v>
                </c:pt>
                <c:pt idx="2852">
                  <c:v>488410</c:v>
                </c:pt>
                <c:pt idx="2853">
                  <c:v>488460</c:v>
                </c:pt>
                <c:pt idx="2854">
                  <c:v>488020</c:v>
                </c:pt>
                <c:pt idx="2855">
                  <c:v>488080</c:v>
                </c:pt>
                <c:pt idx="2856">
                  <c:v>488210</c:v>
                </c:pt>
                <c:pt idx="2857">
                  <c:v>488430</c:v>
                </c:pt>
                <c:pt idx="2858">
                  <c:v>488680</c:v>
                </c:pt>
                <c:pt idx="2859">
                  <c:v>488730</c:v>
                </c:pt>
                <c:pt idx="2860">
                  <c:v>488810</c:v>
                </c:pt>
                <c:pt idx="2861">
                  <c:v>488950</c:v>
                </c:pt>
                <c:pt idx="2862">
                  <c:v>489040</c:v>
                </c:pt>
                <c:pt idx="2863">
                  <c:v>489030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4E-48B6-ABB4-817970B36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381936"/>
        <c:axId val="774382416"/>
      </c:lineChart>
      <c:catAx>
        <c:axId val="774381936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82416"/>
        <c:crosses val="autoZero"/>
        <c:auto val="1"/>
        <c:lblAlgn val="ctr"/>
        <c:lblOffset val="100"/>
        <c:noMultiLvlLbl val="0"/>
      </c:catAx>
      <c:valAx>
        <c:axId val="774382416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8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344243</xdr:colOff>
      <xdr:row>1057</xdr:row>
      <xdr:rowOff>101729</xdr:rowOff>
    </xdr:from>
    <xdr:to>
      <xdr:col>22</xdr:col>
      <xdr:colOff>89102</xdr:colOff>
      <xdr:row>1074</xdr:row>
      <xdr:rowOff>141488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20FE0-5FB0-44B0-8FD7-92D698FDC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384702</xdr:colOff>
      <xdr:row>1486</xdr:row>
      <xdr:rowOff>64310</xdr:rowOff>
    </xdr:from>
    <xdr:to>
      <xdr:col>23</xdr:col>
      <xdr:colOff>691060</xdr:colOff>
      <xdr:row>1503</xdr:row>
      <xdr:rowOff>104068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133A5-7547-49F7-85E4-62799BFE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377686</xdr:colOff>
      <xdr:row>1015</xdr:row>
      <xdr:rowOff>19876</xdr:rowOff>
    </xdr:from>
    <xdr:to>
      <xdr:col>17</xdr:col>
      <xdr:colOff>163001</xdr:colOff>
      <xdr:row>1034</xdr:row>
      <xdr:rowOff>43730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3DDF70-B009-498D-AC4B-17DC244CB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48</xdr:row>
      <xdr:rowOff>95250</xdr:rowOff>
    </xdr:from>
    <xdr:to>
      <xdr:col>15</xdr:col>
      <xdr:colOff>466725</xdr:colOff>
      <xdr:row>57</xdr:row>
      <xdr:rowOff>9525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438DDDB7-FB48-45BA-9F5E-2809C375B8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175" y="7867650"/>
              <a:ext cx="66770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3</xdr:row>
      <xdr:rowOff>0</xdr:rowOff>
    </xdr:from>
    <xdr:to>
      <xdr:col>20</xdr:col>
      <xdr:colOff>514350</xdr:colOff>
      <xdr:row>47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9B275-B9E4-4DB0-8C7F-81EAB03C8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" id="{F3CD979A-C665-4C45-8B7A-7572FBC7906C}" userId="AU" providerId="None"/>
  <person displayName="Zhou, Jason" id="{1F53F4CB-5343-4144-9EC0-52D46C68C213}" userId="S::jzhou@ebmud.com::f8cbac2d-c37e-4a62-82ea-008d2e1329c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u, Jason" refreshedDate="45964.667507060185" createdVersion="8" refreshedVersion="8" minRefreshableVersion="3" recordCount="2864" xr:uid="{9ED85561-2218-4527-8216-679840CB92A9}">
  <cacheSource type="worksheet">
    <worksheetSource ref="A8:F2872" sheet="P+C"/>
  </cacheSource>
  <cacheFields count="9">
    <cacheField name="Date" numFmtId="0">
      <sharedItems containsNonDate="0" containsDate="1" containsString="0" containsBlank="1" minDate="2017-12-31T00:00:00" maxDate="2025-11-02T00:00:00" count="2864">
        <m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</sharedItems>
      <fieldGroup par="8"/>
    </cacheField>
    <cacheField name="Year" numFmtId="0">
      <sharedItems containsString="0" containsBlank="1" containsNumber="1" containsInteger="1" minValue="2018" maxValue="2025"/>
    </cacheField>
    <cacheField name="month" numFmtId="0">
      <sharedItems containsString="0" containsBlank="1" containsNumber="1" containsInteger="1" minValue="1" maxValue="12"/>
    </cacheField>
    <cacheField name="P" numFmtId="38">
      <sharedItems containsMixedTypes="1" containsNumber="1" containsInteger="1" minValue="147650" maxValue="209950"/>
    </cacheField>
    <cacheField name="C" numFmtId="38">
      <sharedItems containsString="0" containsBlank="1" containsNumber="1" containsInteger="1" minValue="160380" maxValue="397580"/>
    </cacheField>
    <cacheField name="P+C" numFmtId="38">
      <sharedItems containsMixedTypes="1" containsNumber="1" containsInteger="1" minValue="322070" maxValue="602980"/>
    </cacheField>
    <cacheField name="Months (Date)" numFmtId="0" databaseField="0">
      <fieldGroup base="0">
        <rangePr groupBy="months" startDate="2017-12-31T00:00:00" endDate="2025-11-02T00:00:00"/>
        <groupItems count="14">
          <s v="&lt;12/3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/2025"/>
        </groupItems>
      </fieldGroup>
    </cacheField>
    <cacheField name="Quarters (Date)" numFmtId="0" databaseField="0">
      <fieldGroup base="0">
        <rangePr groupBy="quarters" startDate="2017-12-31T00:00:00" endDate="2025-11-02T00:00:00"/>
        <groupItems count="6">
          <s v="&lt;12/31/2017"/>
          <s v="Qtr1"/>
          <s v="Qtr2"/>
          <s v="Qtr3"/>
          <s v="Qtr4"/>
          <s v="&gt;11/2/2025"/>
        </groupItems>
      </fieldGroup>
    </cacheField>
    <cacheField name="Years (Date)" numFmtId="0" databaseField="0">
      <fieldGroup base="0">
        <rangePr groupBy="years" startDate="2017-12-31T00:00:00" endDate="2025-11-02T00:00:00"/>
        <groupItems count="11">
          <s v="&lt;12/31/2017"/>
          <s v="2017"/>
          <s v="2018"/>
          <s v="2019"/>
          <s v="2020"/>
          <s v="2021"/>
          <s v="2022"/>
          <s v="2023"/>
          <s v="2024"/>
          <s v="2025"/>
          <s v="&gt;11/2/2025"/>
        </groupItems>
      </fieldGroup>
    </cacheField>
  </cacheFields>
  <extLst>
    <ext xmlns:x14="http://schemas.microsoft.com/office/spreadsheetml/2009/9/main" uri="{725AE2AE-9491-48be-B2B4-4EB974FC3084}">
      <x14:pivotCacheDefinition pivotCacheId="9178774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4">
  <r>
    <x v="0"/>
    <m/>
    <m/>
    <s v="(AF)"/>
    <m/>
    <s v="(AF)"/>
  </r>
  <r>
    <x v="1"/>
    <m/>
    <m/>
    <n v="192770"/>
    <n v="303310"/>
    <n v="496080"/>
  </r>
  <r>
    <x v="2"/>
    <n v="2018"/>
    <n v="1"/>
    <n v="193200"/>
    <n v="302740"/>
    <n v="495940"/>
  </r>
  <r>
    <x v="3"/>
    <n v="2018"/>
    <n v="1"/>
    <n v="193720"/>
    <n v="302030"/>
    <n v="495750"/>
  </r>
  <r>
    <x v="4"/>
    <n v="2018"/>
    <n v="1"/>
    <n v="194090"/>
    <n v="301770"/>
    <n v="495860"/>
  </r>
  <r>
    <x v="5"/>
    <n v="2018"/>
    <n v="1"/>
    <n v="194780"/>
    <n v="301130"/>
    <n v="495910"/>
  </r>
  <r>
    <x v="6"/>
    <n v="2018"/>
    <n v="1"/>
    <n v="195360"/>
    <n v="300490"/>
    <n v="495850"/>
  </r>
  <r>
    <x v="7"/>
    <n v="2018"/>
    <n v="1"/>
    <n v="196210"/>
    <n v="299970"/>
    <n v="496180"/>
  </r>
  <r>
    <x v="8"/>
    <n v="2018"/>
    <n v="1"/>
    <n v="197470"/>
    <n v="299400"/>
    <n v="496870"/>
  </r>
  <r>
    <x v="9"/>
    <n v="2018"/>
    <n v="1"/>
    <n v="197280"/>
    <n v="300810"/>
    <n v="498090"/>
  </r>
  <r>
    <x v="10"/>
    <n v="2018"/>
    <n v="1"/>
    <n v="197580"/>
    <n v="302160"/>
    <n v="499740"/>
  </r>
  <r>
    <x v="11"/>
    <n v="2018"/>
    <n v="1"/>
    <n v="196450"/>
    <n v="303890"/>
    <n v="500340"/>
  </r>
  <r>
    <x v="12"/>
    <n v="2018"/>
    <n v="1"/>
    <n v="195320"/>
    <n v="305050"/>
    <n v="500370"/>
  </r>
  <r>
    <x v="13"/>
    <n v="2018"/>
    <n v="1"/>
    <n v="194130"/>
    <n v="306350"/>
    <n v="500480"/>
  </r>
  <r>
    <x v="14"/>
    <n v="2018"/>
    <n v="1"/>
    <n v="192750"/>
    <n v="307580"/>
    <n v="500330"/>
  </r>
  <r>
    <x v="15"/>
    <n v="2018"/>
    <n v="1"/>
    <n v="191230"/>
    <n v="308870"/>
    <n v="500100"/>
  </r>
  <r>
    <x v="16"/>
    <n v="2018"/>
    <n v="1"/>
    <n v="189260"/>
    <n v="310820"/>
    <n v="500080"/>
  </r>
  <r>
    <x v="17"/>
    <n v="2018"/>
    <n v="1"/>
    <n v="187880"/>
    <n v="312060"/>
    <n v="499940"/>
  </r>
  <r>
    <x v="18"/>
    <n v="2018"/>
    <n v="1"/>
    <n v="186680"/>
    <n v="313040"/>
    <n v="499720"/>
  </r>
  <r>
    <x v="19"/>
    <n v="2018"/>
    <n v="1"/>
    <n v="185420"/>
    <n v="313500"/>
    <n v="498920"/>
  </r>
  <r>
    <x v="20"/>
    <n v="2018"/>
    <n v="1"/>
    <n v="183910"/>
    <n v="314680"/>
    <n v="498590"/>
  </r>
  <r>
    <x v="21"/>
    <n v="2018"/>
    <n v="1"/>
    <n v="182000"/>
    <n v="316320"/>
    <n v="498320"/>
  </r>
  <r>
    <x v="22"/>
    <n v="2018"/>
    <n v="1"/>
    <n v="181250"/>
    <n v="316840"/>
    <n v="498090"/>
  </r>
  <r>
    <x v="23"/>
    <n v="2018"/>
    <n v="1"/>
    <n v="180840"/>
    <n v="316910"/>
    <n v="497750"/>
  </r>
  <r>
    <x v="24"/>
    <n v="2018"/>
    <n v="1"/>
    <n v="180630"/>
    <n v="317110"/>
    <n v="497740"/>
  </r>
  <r>
    <x v="25"/>
    <n v="2018"/>
    <n v="1"/>
    <n v="180590"/>
    <n v="317370"/>
    <n v="497960"/>
  </r>
  <r>
    <x v="26"/>
    <n v="2018"/>
    <n v="1"/>
    <n v="180630"/>
    <n v="317500"/>
    <n v="498130"/>
  </r>
  <r>
    <x v="27"/>
    <n v="2018"/>
    <n v="1"/>
    <n v="180730"/>
    <n v="317700"/>
    <n v="498430"/>
  </r>
  <r>
    <x v="28"/>
    <n v="2018"/>
    <n v="1"/>
    <n v="180630"/>
    <n v="317760"/>
    <n v="498390"/>
  </r>
  <r>
    <x v="29"/>
    <n v="2018"/>
    <n v="1"/>
    <n v="181020"/>
    <n v="317300"/>
    <n v="498320"/>
  </r>
  <r>
    <x v="30"/>
    <n v="2018"/>
    <n v="1"/>
    <n v="181420"/>
    <n v="316970"/>
    <n v="498390"/>
  </r>
  <r>
    <x v="31"/>
    <n v="2018"/>
    <n v="1"/>
    <n v="181660"/>
    <n v="316580"/>
    <n v="498240"/>
  </r>
  <r>
    <x v="32"/>
    <n v="2018"/>
    <n v="1"/>
    <n v="181850"/>
    <n v="316060"/>
    <n v="497910"/>
  </r>
  <r>
    <x v="33"/>
    <n v="2018"/>
    <n v="2"/>
    <n v="182140"/>
    <n v="315730"/>
    <n v="497870"/>
  </r>
  <r>
    <x v="34"/>
    <n v="2018"/>
    <n v="2"/>
    <n v="182240"/>
    <n v="315270"/>
    <n v="497510"/>
  </r>
  <r>
    <x v="35"/>
    <n v="2018"/>
    <n v="2"/>
    <n v="182160"/>
    <n v="314940"/>
    <n v="497100"/>
  </r>
  <r>
    <x v="36"/>
    <n v="2018"/>
    <n v="2"/>
    <n v="181960"/>
    <n v="314810"/>
    <n v="496770"/>
  </r>
  <r>
    <x v="37"/>
    <n v="2018"/>
    <n v="2"/>
    <n v="181620"/>
    <n v="314610"/>
    <n v="496230"/>
  </r>
  <r>
    <x v="38"/>
    <n v="2018"/>
    <n v="2"/>
    <n v="181520"/>
    <n v="314610"/>
    <n v="496130"/>
  </r>
  <r>
    <x v="39"/>
    <n v="2018"/>
    <n v="2"/>
    <n v="181350"/>
    <n v="314480"/>
    <n v="495830"/>
  </r>
  <r>
    <x v="40"/>
    <n v="2018"/>
    <n v="2"/>
    <n v="181210"/>
    <n v="314420"/>
    <n v="495630"/>
  </r>
  <r>
    <x v="41"/>
    <n v="2018"/>
    <n v="2"/>
    <n v="181150"/>
    <n v="314420"/>
    <n v="495570"/>
  </r>
  <r>
    <x v="42"/>
    <n v="2018"/>
    <n v="2"/>
    <n v="180920"/>
    <n v="314280"/>
    <n v="495200"/>
  </r>
  <r>
    <x v="43"/>
    <n v="2018"/>
    <n v="2"/>
    <n v="181330"/>
    <n v="313630"/>
    <n v="494960"/>
  </r>
  <r>
    <x v="44"/>
    <n v="2018"/>
    <n v="2"/>
    <n v="181890"/>
    <n v="312980"/>
    <n v="494870"/>
  </r>
  <r>
    <x v="45"/>
    <n v="2018"/>
    <n v="2"/>
    <n v="182270"/>
    <n v="312260"/>
    <n v="494530"/>
  </r>
  <r>
    <x v="46"/>
    <n v="2018"/>
    <n v="2"/>
    <n v="182390"/>
    <n v="311670"/>
    <n v="494060"/>
  </r>
  <r>
    <x v="47"/>
    <n v="2018"/>
    <n v="2"/>
    <n v="182560"/>
    <n v="311020"/>
    <n v="493580"/>
  </r>
  <r>
    <x v="48"/>
    <n v="2018"/>
    <n v="2"/>
    <n v="182910"/>
    <n v="310370"/>
    <n v="493280"/>
  </r>
  <r>
    <x v="49"/>
    <n v="2018"/>
    <n v="2"/>
    <n v="183160"/>
    <n v="309780"/>
    <n v="492940"/>
  </r>
  <r>
    <x v="50"/>
    <n v="2018"/>
    <n v="2"/>
    <n v="183260"/>
    <n v="309000"/>
    <n v="492260"/>
  </r>
  <r>
    <x v="51"/>
    <n v="2018"/>
    <n v="2"/>
    <n v="183600"/>
    <n v="308290"/>
    <n v="491890"/>
  </r>
  <r>
    <x v="52"/>
    <n v="2018"/>
    <n v="2"/>
    <n v="183910"/>
    <n v="307710"/>
    <n v="491620"/>
  </r>
  <r>
    <x v="53"/>
    <n v="2018"/>
    <n v="2"/>
    <n v="184140"/>
    <n v="306990"/>
    <n v="491130"/>
  </r>
  <r>
    <x v="54"/>
    <n v="2018"/>
    <n v="2"/>
    <n v="184390"/>
    <n v="306350"/>
    <n v="490740"/>
  </r>
  <r>
    <x v="55"/>
    <n v="2018"/>
    <n v="2"/>
    <n v="184620"/>
    <n v="305700"/>
    <n v="490320"/>
  </r>
  <r>
    <x v="56"/>
    <n v="2018"/>
    <n v="2"/>
    <n v="184980"/>
    <n v="305050"/>
    <n v="490030"/>
  </r>
  <r>
    <x v="57"/>
    <n v="2018"/>
    <n v="2"/>
    <n v="185230"/>
    <n v="304410"/>
    <n v="489640"/>
  </r>
  <r>
    <x v="58"/>
    <n v="2018"/>
    <n v="2"/>
    <n v="185590"/>
    <n v="303960"/>
    <n v="489550"/>
  </r>
  <r>
    <x v="59"/>
    <n v="2018"/>
    <n v="2"/>
    <n v="185710"/>
    <n v="303310"/>
    <n v="489020"/>
  </r>
  <r>
    <x v="60"/>
    <n v="2018"/>
    <n v="2"/>
    <n v="185800"/>
    <n v="302800"/>
    <n v="488600"/>
  </r>
  <r>
    <x v="61"/>
    <n v="2018"/>
    <n v="3"/>
    <n v="185960"/>
    <n v="302410"/>
    <n v="488370"/>
  </r>
  <r>
    <x v="62"/>
    <n v="2018"/>
    <n v="3"/>
    <n v="186660"/>
    <n v="302160"/>
    <n v="488820"/>
  </r>
  <r>
    <x v="63"/>
    <n v="2018"/>
    <n v="3"/>
    <n v="187230"/>
    <n v="301770"/>
    <n v="489000"/>
  </r>
  <r>
    <x v="64"/>
    <n v="2018"/>
    <n v="3"/>
    <n v="187670"/>
    <n v="301060"/>
    <n v="488730"/>
  </r>
  <r>
    <x v="65"/>
    <n v="2018"/>
    <n v="3"/>
    <n v="188330"/>
    <n v="300420"/>
    <n v="488750"/>
  </r>
  <r>
    <x v="66"/>
    <n v="2018"/>
    <n v="3"/>
    <n v="189100"/>
    <n v="299780"/>
    <n v="488880"/>
  </r>
  <r>
    <x v="67"/>
    <n v="2018"/>
    <n v="3"/>
    <n v="189730"/>
    <n v="299020"/>
    <n v="488750"/>
  </r>
  <r>
    <x v="68"/>
    <n v="2018"/>
    <n v="3"/>
    <n v="190050"/>
    <n v="298700"/>
    <n v="488750"/>
  </r>
  <r>
    <x v="69"/>
    <n v="2018"/>
    <n v="3"/>
    <n v="190220"/>
    <n v="298500"/>
    <n v="488720"/>
  </r>
  <r>
    <x v="70"/>
    <n v="2018"/>
    <n v="3"/>
    <n v="190370"/>
    <n v="298250"/>
    <n v="488620"/>
  </r>
  <r>
    <x v="71"/>
    <n v="2018"/>
    <n v="3"/>
    <n v="190500"/>
    <n v="298250"/>
    <n v="488750"/>
  </r>
  <r>
    <x v="72"/>
    <n v="2018"/>
    <n v="3"/>
    <n v="190570"/>
    <n v="298440"/>
    <n v="489010"/>
  </r>
  <r>
    <x v="73"/>
    <n v="2018"/>
    <n v="3"/>
    <n v="190860"/>
    <n v="298950"/>
    <n v="489810"/>
  </r>
  <r>
    <x v="74"/>
    <n v="2018"/>
    <n v="3"/>
    <n v="192360"/>
    <n v="300550"/>
    <n v="492910"/>
  </r>
  <r>
    <x v="75"/>
    <n v="2018"/>
    <n v="3"/>
    <n v="192320"/>
    <n v="301830"/>
    <n v="494150"/>
  </r>
  <r>
    <x v="76"/>
    <n v="2018"/>
    <n v="3"/>
    <n v="192950"/>
    <n v="303380"/>
    <n v="496330"/>
  </r>
  <r>
    <x v="77"/>
    <n v="2018"/>
    <n v="3"/>
    <n v="193330"/>
    <n v="304220"/>
    <n v="497550"/>
  </r>
  <r>
    <x v="78"/>
    <n v="2018"/>
    <n v="3"/>
    <n v="193080"/>
    <n v="304920"/>
    <n v="498000"/>
  </r>
  <r>
    <x v="79"/>
    <n v="2018"/>
    <n v="3"/>
    <n v="191870"/>
    <n v="305960"/>
    <n v="497830"/>
  </r>
  <r>
    <x v="80"/>
    <n v="2018"/>
    <n v="3"/>
    <n v="190500"/>
    <n v="307580"/>
    <n v="498080"/>
  </r>
  <r>
    <x v="81"/>
    <n v="2018"/>
    <n v="3"/>
    <n v="190370"/>
    <n v="309260"/>
    <n v="499630"/>
  </r>
  <r>
    <x v="82"/>
    <n v="2018"/>
    <n v="3"/>
    <n v="202810"/>
    <n v="312060"/>
    <n v="514870"/>
  </r>
  <r>
    <x v="83"/>
    <n v="2018"/>
    <n v="3"/>
    <n v="204290"/>
    <n v="318690"/>
    <n v="522980"/>
  </r>
  <r>
    <x v="84"/>
    <n v="2018"/>
    <n v="3"/>
    <n v="203910"/>
    <n v="322720"/>
    <n v="526630"/>
  </r>
  <r>
    <x v="85"/>
    <n v="2018"/>
    <n v="3"/>
    <n v="204160"/>
    <n v="324710"/>
    <n v="528870"/>
  </r>
  <r>
    <x v="86"/>
    <n v="2018"/>
    <n v="3"/>
    <n v="203680"/>
    <n v="326770"/>
    <n v="530450"/>
  </r>
  <r>
    <x v="87"/>
    <n v="2018"/>
    <n v="3"/>
    <n v="202960"/>
    <n v="328780"/>
    <n v="531740"/>
  </r>
  <r>
    <x v="88"/>
    <n v="2018"/>
    <n v="3"/>
    <n v="202340"/>
    <n v="330720"/>
    <n v="533060"/>
  </r>
  <r>
    <x v="89"/>
    <n v="2018"/>
    <n v="3"/>
    <n v="201870"/>
    <n v="332600"/>
    <n v="534470"/>
  </r>
  <r>
    <x v="90"/>
    <n v="2018"/>
    <n v="3"/>
    <n v="201600"/>
    <n v="334550"/>
    <n v="536150"/>
  </r>
  <r>
    <x v="91"/>
    <n v="2018"/>
    <n v="3"/>
    <n v="201520"/>
    <n v="336310"/>
    <n v="537830"/>
  </r>
  <r>
    <x v="92"/>
    <n v="2018"/>
    <n v="4"/>
    <n v="201140"/>
    <n v="338070"/>
    <n v="539210"/>
  </r>
  <r>
    <x v="93"/>
    <n v="2018"/>
    <n v="4"/>
    <n v="201100"/>
    <n v="339360"/>
    <n v="540460"/>
  </r>
  <r>
    <x v="94"/>
    <n v="2018"/>
    <n v="4"/>
    <n v="200570"/>
    <n v="340240"/>
    <n v="540810"/>
  </r>
  <r>
    <x v="95"/>
    <n v="2018"/>
    <n v="4"/>
    <n v="198000"/>
    <n v="341740"/>
    <n v="539740"/>
  </r>
  <r>
    <x v="96"/>
    <n v="2018"/>
    <n v="4"/>
    <n v="195820"/>
    <n v="341740"/>
    <n v="537560"/>
  </r>
  <r>
    <x v="97"/>
    <n v="2018"/>
    <n v="4"/>
    <n v="195320"/>
    <n v="341810"/>
    <n v="537130"/>
  </r>
  <r>
    <x v="98"/>
    <n v="2018"/>
    <n v="4"/>
    <n v="201250"/>
    <n v="342760"/>
    <n v="544010"/>
  </r>
  <r>
    <x v="99"/>
    <n v="2018"/>
    <n v="4"/>
    <n v="202250"/>
    <n v="343710"/>
    <n v="545960"/>
  </r>
  <r>
    <x v="100"/>
    <n v="2018"/>
    <n v="4"/>
    <n v="204840"/>
    <n v="342490"/>
    <n v="547330"/>
  </r>
  <r>
    <x v="101"/>
    <n v="2018"/>
    <n v="4"/>
    <n v="205690"/>
    <n v="343440"/>
    <n v="549130"/>
  </r>
  <r>
    <x v="102"/>
    <n v="2018"/>
    <n v="4"/>
    <n v="205500"/>
    <n v="345760"/>
    <n v="551260"/>
  </r>
  <r>
    <x v="103"/>
    <n v="2018"/>
    <n v="4"/>
    <n v="205180"/>
    <n v="348100"/>
    <n v="553280"/>
  </r>
  <r>
    <x v="104"/>
    <n v="2018"/>
    <n v="4"/>
    <n v="205180"/>
    <n v="350710"/>
    <n v="555890"/>
  </r>
  <r>
    <x v="105"/>
    <n v="2018"/>
    <n v="4"/>
    <n v="205140"/>
    <n v="353750"/>
    <n v="558890"/>
  </r>
  <r>
    <x v="106"/>
    <n v="2018"/>
    <n v="4"/>
    <n v="204860"/>
    <n v="356450"/>
    <n v="561310"/>
  </r>
  <r>
    <x v="107"/>
    <n v="2018"/>
    <n v="4"/>
    <n v="204840"/>
    <n v="359300"/>
    <n v="564140"/>
  </r>
  <r>
    <x v="108"/>
    <n v="2018"/>
    <n v="4"/>
    <n v="204450"/>
    <n v="361400"/>
    <n v="565850"/>
  </r>
  <r>
    <x v="109"/>
    <n v="2018"/>
    <n v="4"/>
    <n v="204070"/>
    <n v="363150"/>
    <n v="567220"/>
  </r>
  <r>
    <x v="110"/>
    <n v="2018"/>
    <n v="4"/>
    <n v="203520"/>
    <n v="364620"/>
    <n v="568140"/>
  </r>
  <r>
    <x v="111"/>
    <n v="2018"/>
    <n v="4"/>
    <n v="202490"/>
    <n v="366240"/>
    <n v="568730"/>
  </r>
  <r>
    <x v="112"/>
    <n v="2018"/>
    <n v="4"/>
    <n v="201250"/>
    <n v="367780"/>
    <n v="569030"/>
  </r>
  <r>
    <x v="113"/>
    <n v="2018"/>
    <n v="4"/>
    <n v="200080"/>
    <n v="369340"/>
    <n v="569420"/>
  </r>
  <r>
    <x v="114"/>
    <n v="2018"/>
    <n v="4"/>
    <n v="199140"/>
    <n v="370890"/>
    <n v="570030"/>
  </r>
  <r>
    <x v="115"/>
    <n v="2018"/>
    <n v="4"/>
    <n v="198240"/>
    <n v="372450"/>
    <n v="570690"/>
  </r>
  <r>
    <x v="116"/>
    <n v="2018"/>
    <n v="4"/>
    <n v="198940"/>
    <n v="374010"/>
    <n v="572950"/>
  </r>
  <r>
    <x v="117"/>
    <n v="2018"/>
    <n v="4"/>
    <n v="200320"/>
    <n v="375440"/>
    <n v="575760"/>
  </r>
  <r>
    <x v="118"/>
    <n v="2018"/>
    <n v="4"/>
    <n v="202000"/>
    <n v="377010"/>
    <n v="579010"/>
  </r>
  <r>
    <x v="119"/>
    <n v="2018"/>
    <n v="4"/>
    <n v="203820"/>
    <n v="378510"/>
    <n v="582330"/>
  </r>
  <r>
    <x v="120"/>
    <n v="2018"/>
    <n v="4"/>
    <n v="205050"/>
    <n v="380580"/>
    <n v="585630"/>
  </r>
  <r>
    <x v="121"/>
    <n v="2018"/>
    <n v="4"/>
    <n v="204640"/>
    <n v="383170"/>
    <n v="587810"/>
  </r>
  <r>
    <x v="122"/>
    <n v="2018"/>
    <n v="5"/>
    <n v="204360"/>
    <n v="384750"/>
    <n v="589110"/>
  </r>
  <r>
    <x v="123"/>
    <n v="2018"/>
    <n v="5"/>
    <n v="204230"/>
    <n v="386270"/>
    <n v="590500"/>
  </r>
  <r>
    <x v="124"/>
    <n v="2018"/>
    <n v="5"/>
    <n v="204090"/>
    <n v="387420"/>
    <n v="591510"/>
  </r>
  <r>
    <x v="125"/>
    <n v="2018"/>
    <n v="5"/>
    <n v="203800"/>
    <n v="387710"/>
    <n v="591510"/>
  </r>
  <r>
    <x v="126"/>
    <n v="2018"/>
    <n v="5"/>
    <n v="203520"/>
    <n v="387640"/>
    <n v="591160"/>
  </r>
  <r>
    <x v="127"/>
    <n v="2018"/>
    <n v="5"/>
    <n v="203300"/>
    <n v="387490"/>
    <n v="590790"/>
  </r>
  <r>
    <x v="128"/>
    <n v="2018"/>
    <n v="5"/>
    <n v="203100"/>
    <n v="387570"/>
    <n v="590670"/>
  </r>
  <r>
    <x v="129"/>
    <n v="2018"/>
    <n v="5"/>
    <n v="201830"/>
    <n v="387570"/>
    <n v="589400"/>
  </r>
  <r>
    <x v="130"/>
    <n v="2018"/>
    <n v="5"/>
    <n v="200460"/>
    <n v="387420"/>
    <n v="587880"/>
  </r>
  <r>
    <x v="131"/>
    <n v="2018"/>
    <n v="5"/>
    <n v="199290"/>
    <n v="387420"/>
    <n v="586710"/>
  </r>
  <r>
    <x v="132"/>
    <n v="2018"/>
    <n v="5"/>
    <n v="197910"/>
    <n v="387350"/>
    <n v="585260"/>
  </r>
  <r>
    <x v="133"/>
    <n v="2018"/>
    <n v="5"/>
    <n v="196950"/>
    <n v="387280"/>
    <n v="584230"/>
  </r>
  <r>
    <x v="134"/>
    <n v="2018"/>
    <n v="5"/>
    <n v="197080"/>
    <n v="386120"/>
    <n v="583200"/>
  </r>
  <r>
    <x v="135"/>
    <n v="2018"/>
    <n v="5"/>
    <n v="197040"/>
    <n v="385400"/>
    <n v="582440"/>
  </r>
  <r>
    <x v="136"/>
    <n v="2018"/>
    <n v="5"/>
    <n v="197060"/>
    <n v="385260"/>
    <n v="582320"/>
  </r>
  <r>
    <x v="137"/>
    <n v="2018"/>
    <n v="5"/>
    <n v="196800"/>
    <n v="385540"/>
    <n v="582340"/>
  </r>
  <r>
    <x v="138"/>
    <n v="2018"/>
    <n v="5"/>
    <n v="196820"/>
    <n v="385620"/>
    <n v="582440"/>
  </r>
  <r>
    <x v="139"/>
    <n v="2018"/>
    <n v="5"/>
    <n v="196490"/>
    <n v="385260"/>
    <n v="581750"/>
  </r>
  <r>
    <x v="140"/>
    <n v="2018"/>
    <n v="5"/>
    <n v="196780"/>
    <n v="384900"/>
    <n v="581680"/>
  </r>
  <r>
    <x v="141"/>
    <n v="2018"/>
    <n v="5"/>
    <n v="197120"/>
    <n v="383890"/>
    <n v="581010"/>
  </r>
  <r>
    <x v="142"/>
    <n v="2018"/>
    <n v="5"/>
    <n v="197670"/>
    <n v="383100"/>
    <n v="580770"/>
  </r>
  <r>
    <x v="143"/>
    <n v="2018"/>
    <n v="5"/>
    <n v="198300"/>
    <n v="382660"/>
    <n v="580960"/>
  </r>
  <r>
    <x v="144"/>
    <n v="2018"/>
    <n v="5"/>
    <n v="199010"/>
    <n v="382230"/>
    <n v="581240"/>
  </r>
  <r>
    <x v="145"/>
    <n v="2018"/>
    <n v="5"/>
    <n v="200130"/>
    <n v="381800"/>
    <n v="581930"/>
  </r>
  <r>
    <x v="146"/>
    <n v="2018"/>
    <n v="5"/>
    <n v="201960"/>
    <n v="381730"/>
    <n v="583690"/>
  </r>
  <r>
    <x v="147"/>
    <n v="2018"/>
    <n v="5"/>
    <n v="203030"/>
    <n v="382020"/>
    <n v="585050"/>
  </r>
  <r>
    <x v="148"/>
    <n v="2018"/>
    <n v="5"/>
    <n v="203190"/>
    <n v="383310"/>
    <n v="586500"/>
  </r>
  <r>
    <x v="149"/>
    <n v="2018"/>
    <n v="5"/>
    <n v="203190"/>
    <n v="384320"/>
    <n v="587510"/>
  </r>
  <r>
    <x v="150"/>
    <n v="2018"/>
    <n v="5"/>
    <n v="203120"/>
    <n v="385260"/>
    <n v="588380"/>
  </r>
  <r>
    <x v="151"/>
    <n v="2018"/>
    <n v="5"/>
    <n v="203030"/>
    <n v="386120"/>
    <n v="589150"/>
  </r>
  <r>
    <x v="152"/>
    <n v="2018"/>
    <n v="5"/>
    <n v="202690"/>
    <n v="386770"/>
    <n v="589460"/>
  </r>
  <r>
    <x v="153"/>
    <n v="2018"/>
    <n v="6"/>
    <n v="202250"/>
    <n v="387640"/>
    <n v="589890"/>
  </r>
  <r>
    <x v="154"/>
    <n v="2018"/>
    <n v="6"/>
    <n v="202720"/>
    <n v="388000"/>
    <n v="590720"/>
  </r>
  <r>
    <x v="155"/>
    <n v="2018"/>
    <n v="6"/>
    <n v="202490"/>
    <n v="388730"/>
    <n v="591220"/>
  </r>
  <r>
    <x v="156"/>
    <n v="2018"/>
    <n v="6"/>
    <n v="201800"/>
    <n v="389450"/>
    <n v="591250"/>
  </r>
  <r>
    <x v="157"/>
    <n v="2018"/>
    <n v="6"/>
    <n v="201180"/>
    <n v="389230"/>
    <n v="590410"/>
  </r>
  <r>
    <x v="158"/>
    <n v="2018"/>
    <n v="6"/>
    <n v="200520"/>
    <n v="389020"/>
    <n v="589540"/>
  </r>
  <r>
    <x v="159"/>
    <n v="2018"/>
    <n v="6"/>
    <n v="199750"/>
    <n v="389310"/>
    <n v="589060"/>
  </r>
  <r>
    <x v="160"/>
    <n v="2018"/>
    <n v="6"/>
    <n v="198790"/>
    <n v="389810"/>
    <n v="588600"/>
  </r>
  <r>
    <x v="161"/>
    <n v="2018"/>
    <n v="6"/>
    <n v="198370"/>
    <n v="390390"/>
    <n v="588760"/>
  </r>
  <r>
    <x v="162"/>
    <n v="2018"/>
    <n v="6"/>
    <n v="198090"/>
    <n v="390830"/>
    <n v="588920"/>
  </r>
  <r>
    <x v="163"/>
    <n v="2018"/>
    <n v="6"/>
    <n v="197450"/>
    <n v="391480"/>
    <n v="588930"/>
  </r>
  <r>
    <x v="164"/>
    <n v="2018"/>
    <n v="6"/>
    <n v="196820"/>
    <n v="390980"/>
    <n v="587800"/>
  </r>
  <r>
    <x v="165"/>
    <n v="2018"/>
    <n v="6"/>
    <n v="195840"/>
    <n v="390540"/>
    <n v="586380"/>
  </r>
  <r>
    <x v="166"/>
    <n v="2018"/>
    <n v="6"/>
    <n v="195470"/>
    <n v="389960"/>
    <n v="585430"/>
  </r>
  <r>
    <x v="167"/>
    <n v="2018"/>
    <n v="6"/>
    <n v="195210"/>
    <n v="389160"/>
    <n v="584370"/>
  </r>
  <r>
    <x v="168"/>
    <n v="2018"/>
    <n v="6"/>
    <n v="195040"/>
    <n v="388730"/>
    <n v="583770"/>
  </r>
  <r>
    <x v="169"/>
    <n v="2018"/>
    <n v="6"/>
    <n v="194820"/>
    <n v="388510"/>
    <n v="583330"/>
  </r>
  <r>
    <x v="170"/>
    <n v="2018"/>
    <n v="6"/>
    <n v="194260"/>
    <n v="388580"/>
    <n v="582840"/>
  </r>
  <r>
    <x v="171"/>
    <n v="2018"/>
    <n v="6"/>
    <n v="193830"/>
    <n v="388580"/>
    <n v="582410"/>
  </r>
  <r>
    <x v="172"/>
    <n v="2018"/>
    <n v="6"/>
    <n v="194110"/>
    <n v="387860"/>
    <n v="581970"/>
  </r>
  <r>
    <x v="173"/>
    <n v="2018"/>
    <n v="6"/>
    <n v="194520"/>
    <n v="387280"/>
    <n v="581800"/>
  </r>
  <r>
    <x v="174"/>
    <n v="2018"/>
    <n v="6"/>
    <n v="194930"/>
    <n v="386700"/>
    <n v="581630"/>
  </r>
  <r>
    <x v="175"/>
    <n v="2018"/>
    <n v="6"/>
    <n v="195360"/>
    <n v="386190"/>
    <n v="581550"/>
  </r>
  <r>
    <x v="176"/>
    <n v="2018"/>
    <n v="6"/>
    <n v="195820"/>
    <n v="385470"/>
    <n v="581290"/>
  </r>
  <r>
    <x v="177"/>
    <n v="2018"/>
    <n v="6"/>
    <n v="196430"/>
    <n v="384750"/>
    <n v="581180"/>
  </r>
  <r>
    <x v="178"/>
    <n v="2018"/>
    <n v="6"/>
    <n v="196520"/>
    <n v="384030"/>
    <n v="580550"/>
  </r>
  <r>
    <x v="179"/>
    <n v="2018"/>
    <n v="6"/>
    <n v="196560"/>
    <n v="383170"/>
    <n v="579730"/>
  </r>
  <r>
    <x v="180"/>
    <n v="2018"/>
    <n v="6"/>
    <n v="196650"/>
    <n v="382450"/>
    <n v="579100"/>
  </r>
  <r>
    <x v="181"/>
    <n v="2018"/>
    <n v="6"/>
    <n v="196760"/>
    <n v="381660"/>
    <n v="578420"/>
  </r>
  <r>
    <x v="182"/>
    <n v="2018"/>
    <n v="6"/>
    <n v="196710"/>
    <n v="380870"/>
    <n v="577580"/>
  </r>
  <r>
    <x v="183"/>
    <n v="2018"/>
    <n v="7"/>
    <n v="196890"/>
    <n v="380150"/>
    <n v="577040"/>
  </r>
  <r>
    <x v="184"/>
    <n v="2018"/>
    <n v="7"/>
    <n v="196860"/>
    <n v="379650"/>
    <n v="576510"/>
  </r>
  <r>
    <x v="185"/>
    <n v="2018"/>
    <n v="7"/>
    <n v="196710"/>
    <n v="379220"/>
    <n v="575930"/>
  </r>
  <r>
    <x v="186"/>
    <n v="2018"/>
    <n v="7"/>
    <n v="196820"/>
    <n v="378720"/>
    <n v="575540"/>
  </r>
  <r>
    <x v="187"/>
    <n v="2018"/>
    <n v="7"/>
    <n v="197000"/>
    <n v="378290"/>
    <n v="575290"/>
  </r>
  <r>
    <x v="188"/>
    <n v="2018"/>
    <n v="7"/>
    <n v="197170"/>
    <n v="377790"/>
    <n v="574960"/>
  </r>
  <r>
    <x v="189"/>
    <n v="2018"/>
    <n v="7"/>
    <n v="197230"/>
    <n v="377430"/>
    <n v="574660"/>
  </r>
  <r>
    <x v="190"/>
    <n v="2018"/>
    <n v="7"/>
    <n v="197450"/>
    <n v="376860"/>
    <n v="574310"/>
  </r>
  <r>
    <x v="191"/>
    <n v="2018"/>
    <n v="7"/>
    <n v="197540"/>
    <n v="376360"/>
    <n v="573900"/>
  </r>
  <r>
    <x v="192"/>
    <n v="2018"/>
    <n v="7"/>
    <n v="197690"/>
    <n v="375790"/>
    <n v="573480"/>
  </r>
  <r>
    <x v="193"/>
    <n v="2018"/>
    <n v="7"/>
    <n v="197800"/>
    <n v="375370"/>
    <n v="573170"/>
  </r>
  <r>
    <x v="194"/>
    <n v="2018"/>
    <n v="7"/>
    <n v="197910"/>
    <n v="374720"/>
    <n v="572630"/>
  </r>
  <r>
    <x v="195"/>
    <n v="2018"/>
    <n v="7"/>
    <n v="197930"/>
    <n v="374300"/>
    <n v="572230"/>
  </r>
  <r>
    <x v="196"/>
    <n v="2018"/>
    <n v="7"/>
    <n v="198150"/>
    <n v="373730"/>
    <n v="571880"/>
  </r>
  <r>
    <x v="197"/>
    <n v="2018"/>
    <n v="7"/>
    <n v="198150"/>
    <n v="373160"/>
    <n v="571310"/>
  </r>
  <r>
    <x v="198"/>
    <n v="2018"/>
    <n v="7"/>
    <n v="198200"/>
    <n v="372520"/>
    <n v="570720"/>
  </r>
  <r>
    <x v="199"/>
    <n v="2018"/>
    <n v="7"/>
    <n v="198350"/>
    <n v="371960"/>
    <n v="570310"/>
  </r>
  <r>
    <x v="200"/>
    <n v="2018"/>
    <n v="7"/>
    <n v="198300"/>
    <n v="371390"/>
    <n v="569690"/>
  </r>
  <r>
    <x v="201"/>
    <n v="2018"/>
    <n v="7"/>
    <n v="198540"/>
    <n v="370750"/>
    <n v="569290"/>
  </r>
  <r>
    <x v="202"/>
    <n v="2018"/>
    <n v="7"/>
    <n v="198500"/>
    <n v="370190"/>
    <n v="568690"/>
  </r>
  <r>
    <x v="203"/>
    <n v="2018"/>
    <n v="7"/>
    <n v="198760"/>
    <n v="369480"/>
    <n v="568240"/>
  </r>
  <r>
    <x v="204"/>
    <n v="2018"/>
    <n v="7"/>
    <n v="199140"/>
    <n v="368700"/>
    <n v="567840"/>
  </r>
  <r>
    <x v="205"/>
    <n v="2018"/>
    <n v="7"/>
    <n v="199270"/>
    <n v="368140"/>
    <n v="567410"/>
  </r>
  <r>
    <x v="206"/>
    <n v="2018"/>
    <n v="7"/>
    <n v="199600"/>
    <n v="367430"/>
    <n v="567030"/>
  </r>
  <r>
    <x v="207"/>
    <n v="2018"/>
    <n v="7"/>
    <n v="199730"/>
    <n v="367010"/>
    <n v="566740"/>
  </r>
  <r>
    <x v="208"/>
    <n v="2018"/>
    <n v="7"/>
    <n v="199860"/>
    <n v="366380"/>
    <n v="566240"/>
  </r>
  <r>
    <x v="209"/>
    <n v="2018"/>
    <n v="7"/>
    <n v="199840"/>
    <n v="365810"/>
    <n v="565650"/>
  </r>
  <r>
    <x v="210"/>
    <n v="2018"/>
    <n v="7"/>
    <n v="200170"/>
    <n v="364970"/>
    <n v="565140"/>
  </r>
  <r>
    <x v="211"/>
    <n v="2018"/>
    <n v="7"/>
    <n v="200570"/>
    <n v="364130"/>
    <n v="564700"/>
  </r>
  <r>
    <x v="212"/>
    <n v="2018"/>
    <n v="7"/>
    <n v="201070"/>
    <n v="363360"/>
    <n v="564430"/>
  </r>
  <r>
    <x v="213"/>
    <n v="2018"/>
    <n v="7"/>
    <n v="201340"/>
    <n v="362590"/>
    <n v="563930"/>
  </r>
  <r>
    <x v="214"/>
    <n v="2018"/>
    <n v="8"/>
    <n v="201320"/>
    <n v="362030"/>
    <n v="563350"/>
  </r>
  <r>
    <x v="215"/>
    <n v="2018"/>
    <n v="8"/>
    <n v="201250"/>
    <n v="361610"/>
    <n v="562860"/>
  </r>
  <r>
    <x v="216"/>
    <n v="2018"/>
    <n v="8"/>
    <n v="201250"/>
    <n v="361120"/>
    <n v="562370"/>
  </r>
  <r>
    <x v="217"/>
    <n v="2018"/>
    <n v="8"/>
    <n v="201070"/>
    <n v="360700"/>
    <n v="561770"/>
  </r>
  <r>
    <x v="218"/>
    <n v="2018"/>
    <n v="8"/>
    <n v="200880"/>
    <n v="360280"/>
    <n v="561160"/>
  </r>
  <r>
    <x v="219"/>
    <n v="2018"/>
    <n v="8"/>
    <n v="200410"/>
    <n v="359790"/>
    <n v="560200"/>
  </r>
  <r>
    <x v="220"/>
    <n v="2018"/>
    <n v="8"/>
    <n v="200370"/>
    <n v="359510"/>
    <n v="559880"/>
  </r>
  <r>
    <x v="221"/>
    <n v="2018"/>
    <n v="8"/>
    <n v="200190"/>
    <n v="359020"/>
    <n v="559210"/>
  </r>
  <r>
    <x v="222"/>
    <n v="2018"/>
    <n v="8"/>
    <n v="200150"/>
    <n v="358750"/>
    <n v="558900"/>
  </r>
  <r>
    <x v="223"/>
    <n v="2018"/>
    <n v="8"/>
    <n v="200040"/>
    <n v="358400"/>
    <n v="558440"/>
  </r>
  <r>
    <x v="224"/>
    <n v="2018"/>
    <n v="8"/>
    <n v="199840"/>
    <n v="357910"/>
    <n v="557750"/>
  </r>
  <r>
    <x v="225"/>
    <n v="2018"/>
    <n v="8"/>
    <n v="199660"/>
    <n v="357350"/>
    <n v="557010"/>
  </r>
  <r>
    <x v="226"/>
    <n v="2018"/>
    <n v="8"/>
    <n v="199620"/>
    <n v="356800"/>
    <n v="556420"/>
  </r>
  <r>
    <x v="227"/>
    <n v="2018"/>
    <n v="8"/>
    <n v="199550"/>
    <n v="356240"/>
    <n v="555790"/>
  </r>
  <r>
    <x v="228"/>
    <n v="2018"/>
    <n v="8"/>
    <n v="199580"/>
    <n v="355690"/>
    <n v="555270"/>
  </r>
  <r>
    <x v="229"/>
    <n v="2018"/>
    <n v="8"/>
    <n v="199660"/>
    <n v="355200"/>
    <n v="554860"/>
  </r>
  <r>
    <x v="230"/>
    <n v="2018"/>
    <n v="8"/>
    <n v="199660"/>
    <n v="354650"/>
    <n v="554310"/>
  </r>
  <r>
    <x v="231"/>
    <n v="2018"/>
    <n v="8"/>
    <n v="199620"/>
    <n v="354230"/>
    <n v="553850"/>
  </r>
  <r>
    <x v="232"/>
    <n v="2018"/>
    <n v="8"/>
    <n v="199770"/>
    <n v="353470"/>
    <n v="553240"/>
  </r>
  <r>
    <x v="233"/>
    <n v="2018"/>
    <n v="8"/>
    <n v="199510"/>
    <n v="352570"/>
    <n v="552080"/>
  </r>
  <r>
    <x v="234"/>
    <n v="2018"/>
    <n v="8"/>
    <n v="199180"/>
    <n v="351810"/>
    <n v="550990"/>
  </r>
  <r>
    <x v="235"/>
    <n v="2018"/>
    <n v="8"/>
    <n v="198870"/>
    <n v="350990"/>
    <n v="549860"/>
  </r>
  <r>
    <x v="236"/>
    <n v="2018"/>
    <n v="8"/>
    <n v="198850"/>
    <n v="350370"/>
    <n v="549220"/>
  </r>
  <r>
    <x v="237"/>
    <n v="2018"/>
    <n v="8"/>
    <n v="199270"/>
    <n v="349540"/>
    <n v="548810"/>
  </r>
  <r>
    <x v="238"/>
    <n v="2018"/>
    <n v="8"/>
    <n v="199640"/>
    <n v="348780"/>
    <n v="548420"/>
  </r>
  <r>
    <x v="239"/>
    <n v="2018"/>
    <n v="8"/>
    <n v="199930"/>
    <n v="348160"/>
    <n v="548090"/>
  </r>
  <r>
    <x v="240"/>
    <n v="2018"/>
    <n v="8"/>
    <n v="199970"/>
    <n v="347820"/>
    <n v="547790"/>
  </r>
  <r>
    <x v="241"/>
    <n v="2018"/>
    <n v="8"/>
    <n v="199970"/>
    <n v="347410"/>
    <n v="547380"/>
  </r>
  <r>
    <x v="242"/>
    <n v="2018"/>
    <n v="8"/>
    <n v="199660"/>
    <n v="347480"/>
    <n v="547140"/>
  </r>
  <r>
    <x v="243"/>
    <n v="2018"/>
    <n v="8"/>
    <n v="199340"/>
    <n v="347550"/>
    <n v="546890"/>
  </r>
  <r>
    <x v="244"/>
    <n v="2018"/>
    <n v="8"/>
    <n v="198830"/>
    <n v="347680"/>
    <n v="546510"/>
  </r>
  <r>
    <x v="245"/>
    <n v="2018"/>
    <n v="9"/>
    <n v="198680"/>
    <n v="347620"/>
    <n v="546300"/>
  </r>
  <r>
    <x v="246"/>
    <n v="2018"/>
    <n v="9"/>
    <n v="198300"/>
    <n v="347550"/>
    <n v="545850"/>
  </r>
  <r>
    <x v="247"/>
    <n v="2018"/>
    <n v="9"/>
    <n v="198260"/>
    <n v="347270"/>
    <n v="545530"/>
  </r>
  <r>
    <x v="248"/>
    <n v="2018"/>
    <n v="9"/>
    <n v="198130"/>
    <n v="347000"/>
    <n v="545130"/>
  </r>
  <r>
    <x v="249"/>
    <n v="2018"/>
    <n v="9"/>
    <n v="197890"/>
    <n v="346720"/>
    <n v="544610"/>
  </r>
  <r>
    <x v="250"/>
    <n v="2018"/>
    <n v="9"/>
    <n v="197820"/>
    <n v="346660"/>
    <n v="544480"/>
  </r>
  <r>
    <x v="251"/>
    <n v="2018"/>
    <n v="9"/>
    <n v="197740"/>
    <n v="346520"/>
    <n v="544260"/>
  </r>
  <r>
    <x v="252"/>
    <n v="2018"/>
    <n v="9"/>
    <n v="197760"/>
    <n v="346240"/>
    <n v="544000"/>
  </r>
  <r>
    <x v="253"/>
    <n v="2018"/>
    <n v="9"/>
    <n v="197630"/>
    <n v="345970"/>
    <n v="543600"/>
  </r>
  <r>
    <x v="254"/>
    <n v="2018"/>
    <n v="9"/>
    <n v="197520"/>
    <n v="345830"/>
    <n v="543350"/>
  </r>
  <r>
    <x v="255"/>
    <n v="2018"/>
    <n v="9"/>
    <n v="197450"/>
    <n v="345700"/>
    <n v="543150"/>
  </r>
  <r>
    <x v="256"/>
    <n v="2018"/>
    <n v="9"/>
    <n v="197540"/>
    <n v="345490"/>
    <n v="543030"/>
  </r>
  <r>
    <x v="257"/>
    <n v="2018"/>
    <n v="9"/>
    <n v="197470"/>
    <n v="345290"/>
    <n v="542760"/>
  </r>
  <r>
    <x v="258"/>
    <n v="2018"/>
    <n v="9"/>
    <n v="197280"/>
    <n v="345150"/>
    <n v="542430"/>
  </r>
  <r>
    <x v="259"/>
    <n v="2018"/>
    <n v="9"/>
    <n v="197300"/>
    <n v="344810"/>
    <n v="542110"/>
  </r>
  <r>
    <x v="260"/>
    <n v="2018"/>
    <n v="9"/>
    <n v="197500"/>
    <n v="344460"/>
    <n v="541960"/>
  </r>
  <r>
    <x v="261"/>
    <n v="2018"/>
    <n v="9"/>
    <n v="197650"/>
    <n v="344260"/>
    <n v="541910"/>
  </r>
  <r>
    <x v="262"/>
    <n v="2018"/>
    <n v="9"/>
    <n v="197540"/>
    <n v="344330"/>
    <n v="541870"/>
  </r>
  <r>
    <x v="263"/>
    <n v="2018"/>
    <n v="9"/>
    <n v="197870"/>
    <n v="344190"/>
    <n v="542060"/>
  </r>
  <r>
    <x v="264"/>
    <n v="2018"/>
    <n v="9"/>
    <n v="198150"/>
    <n v="344120"/>
    <n v="542270"/>
  </r>
  <r>
    <x v="265"/>
    <n v="2018"/>
    <n v="9"/>
    <n v="198590"/>
    <n v="344120"/>
    <n v="542710"/>
  </r>
  <r>
    <x v="266"/>
    <n v="2018"/>
    <n v="9"/>
    <n v="198590"/>
    <n v="344260"/>
    <n v="542850"/>
  </r>
  <r>
    <x v="267"/>
    <n v="2018"/>
    <n v="9"/>
    <n v="198980"/>
    <n v="343650"/>
    <n v="542630"/>
  </r>
  <r>
    <x v="268"/>
    <n v="2018"/>
    <n v="9"/>
    <n v="199550"/>
    <n v="343030"/>
    <n v="542580"/>
  </r>
  <r>
    <x v="269"/>
    <n v="2018"/>
    <n v="9"/>
    <n v="199770"/>
    <n v="342550"/>
    <n v="542320"/>
  </r>
  <r>
    <x v="270"/>
    <n v="2018"/>
    <n v="9"/>
    <n v="199550"/>
    <n v="342280"/>
    <n v="541830"/>
  </r>
  <r>
    <x v="271"/>
    <n v="2018"/>
    <n v="9"/>
    <n v="199050"/>
    <n v="341190"/>
    <n v="540240"/>
  </r>
  <r>
    <x v="272"/>
    <n v="2018"/>
    <n v="9"/>
    <n v="198240"/>
    <n v="339490"/>
    <n v="537730"/>
  </r>
  <r>
    <x v="273"/>
    <n v="2018"/>
    <n v="9"/>
    <n v="197760"/>
    <n v="338200"/>
    <n v="535960"/>
  </r>
  <r>
    <x v="274"/>
    <n v="2018"/>
    <n v="9"/>
    <n v="197170"/>
    <n v="337460"/>
    <n v="534630"/>
  </r>
  <r>
    <x v="275"/>
    <n v="2018"/>
    <n v="10"/>
    <n v="196950"/>
    <n v="337190"/>
    <n v="534140"/>
  </r>
  <r>
    <x v="276"/>
    <n v="2018"/>
    <n v="10"/>
    <n v="196780"/>
    <n v="337190"/>
    <n v="533970"/>
  </r>
  <r>
    <x v="277"/>
    <n v="2018"/>
    <n v="10"/>
    <n v="196580"/>
    <n v="337120"/>
    <n v="533700"/>
  </r>
  <r>
    <x v="278"/>
    <n v="2018"/>
    <n v="10"/>
    <n v="196410"/>
    <n v="335970"/>
    <n v="532380"/>
  </r>
  <r>
    <x v="279"/>
    <n v="2018"/>
    <n v="10"/>
    <n v="196490"/>
    <n v="333750"/>
    <n v="530240"/>
  </r>
  <r>
    <x v="280"/>
    <n v="2018"/>
    <n v="10"/>
    <n v="196450"/>
    <n v="331530"/>
    <n v="527980"/>
  </r>
  <r>
    <x v="281"/>
    <n v="2018"/>
    <n v="10"/>
    <n v="196170"/>
    <n v="330050"/>
    <n v="526220"/>
  </r>
  <r>
    <x v="282"/>
    <n v="2018"/>
    <n v="10"/>
    <n v="195470"/>
    <n v="329780"/>
    <n v="525250"/>
  </r>
  <r>
    <x v="283"/>
    <n v="2018"/>
    <n v="10"/>
    <n v="194410"/>
    <n v="330120"/>
    <n v="524530"/>
  </r>
  <r>
    <x v="284"/>
    <n v="2018"/>
    <n v="10"/>
    <n v="193380"/>
    <n v="329780"/>
    <n v="523160"/>
  </r>
  <r>
    <x v="285"/>
    <n v="2018"/>
    <n v="10"/>
    <n v="192130"/>
    <n v="328650"/>
    <n v="520780"/>
  </r>
  <r>
    <x v="286"/>
    <n v="2018"/>
    <n v="10"/>
    <n v="191100"/>
    <n v="327380"/>
    <n v="518480"/>
  </r>
  <r>
    <x v="287"/>
    <n v="2018"/>
    <n v="10"/>
    <n v="190650"/>
    <n v="326240"/>
    <n v="516890"/>
  </r>
  <r>
    <x v="288"/>
    <n v="2018"/>
    <n v="10"/>
    <n v="190220"/>
    <n v="325380"/>
    <n v="515600"/>
  </r>
  <r>
    <x v="289"/>
    <n v="2018"/>
    <n v="10"/>
    <n v="189350"/>
    <n v="324980"/>
    <n v="514330"/>
  </r>
  <r>
    <x v="290"/>
    <n v="2018"/>
    <n v="10"/>
    <n v="188610"/>
    <n v="324380"/>
    <n v="512990"/>
  </r>
  <r>
    <x v="291"/>
    <n v="2018"/>
    <n v="10"/>
    <n v="188270"/>
    <n v="323320"/>
    <n v="511590"/>
  </r>
  <r>
    <x v="292"/>
    <n v="2018"/>
    <n v="10"/>
    <n v="187780"/>
    <n v="321390"/>
    <n v="509170"/>
  </r>
  <r>
    <x v="293"/>
    <n v="2018"/>
    <n v="10"/>
    <n v="187270"/>
    <n v="319340"/>
    <n v="506610"/>
  </r>
  <r>
    <x v="294"/>
    <n v="2018"/>
    <n v="10"/>
    <n v="187290"/>
    <n v="317900"/>
    <n v="505190"/>
  </r>
  <r>
    <x v="295"/>
    <n v="2018"/>
    <n v="10"/>
    <n v="187120"/>
    <n v="317170"/>
    <n v="504290"/>
  </r>
  <r>
    <x v="296"/>
    <n v="2018"/>
    <n v="10"/>
    <n v="187170"/>
    <n v="316510"/>
    <n v="503680"/>
  </r>
  <r>
    <x v="297"/>
    <n v="2018"/>
    <n v="10"/>
    <n v="187170"/>
    <n v="315990"/>
    <n v="503160"/>
  </r>
  <r>
    <x v="298"/>
    <n v="2018"/>
    <n v="10"/>
    <n v="187100"/>
    <n v="314940"/>
    <n v="502040"/>
  </r>
  <r>
    <x v="299"/>
    <n v="2018"/>
    <n v="10"/>
    <n v="187060"/>
    <n v="312910"/>
    <n v="499970"/>
  </r>
  <r>
    <x v="300"/>
    <n v="2018"/>
    <n v="10"/>
    <n v="187000"/>
    <n v="310690"/>
    <n v="497690"/>
  </r>
  <r>
    <x v="301"/>
    <n v="2018"/>
    <n v="10"/>
    <n v="186960"/>
    <n v="309260"/>
    <n v="496220"/>
  </r>
  <r>
    <x v="302"/>
    <n v="2018"/>
    <n v="10"/>
    <n v="186910"/>
    <n v="308350"/>
    <n v="495260"/>
  </r>
  <r>
    <x v="303"/>
    <n v="2018"/>
    <n v="10"/>
    <n v="186870"/>
    <n v="307640"/>
    <n v="494510"/>
  </r>
  <r>
    <x v="304"/>
    <n v="2018"/>
    <n v="10"/>
    <n v="186830"/>
    <n v="306990"/>
    <n v="493820"/>
  </r>
  <r>
    <x v="305"/>
    <n v="2018"/>
    <n v="10"/>
    <n v="186960"/>
    <n v="306020"/>
    <n v="492980"/>
  </r>
  <r>
    <x v="306"/>
    <n v="2018"/>
    <n v="11"/>
    <n v="187040"/>
    <n v="304410"/>
    <n v="491450"/>
  </r>
  <r>
    <x v="307"/>
    <n v="2018"/>
    <n v="11"/>
    <n v="187270"/>
    <n v="302930"/>
    <n v="490200"/>
  </r>
  <r>
    <x v="308"/>
    <n v="2018"/>
    <n v="11"/>
    <n v="187590"/>
    <n v="302280"/>
    <n v="489870"/>
  </r>
  <r>
    <x v="309"/>
    <n v="2018"/>
    <n v="11"/>
    <n v="187740"/>
    <n v="301900"/>
    <n v="489640"/>
  </r>
  <r>
    <x v="310"/>
    <n v="2018"/>
    <n v="11"/>
    <n v="187800"/>
    <n v="301640"/>
    <n v="489440"/>
  </r>
  <r>
    <x v="311"/>
    <n v="2018"/>
    <n v="11"/>
    <n v="187910"/>
    <n v="301450"/>
    <n v="489360"/>
  </r>
  <r>
    <x v="312"/>
    <n v="2018"/>
    <n v="11"/>
    <n v="188080"/>
    <n v="301130"/>
    <n v="489210"/>
  </r>
  <r>
    <x v="313"/>
    <n v="2018"/>
    <n v="11"/>
    <n v="188140"/>
    <n v="300870"/>
    <n v="489010"/>
  </r>
  <r>
    <x v="314"/>
    <n v="2018"/>
    <n v="11"/>
    <n v="188290"/>
    <n v="300550"/>
    <n v="488840"/>
  </r>
  <r>
    <x v="315"/>
    <n v="2018"/>
    <n v="11"/>
    <n v="188420"/>
    <n v="300230"/>
    <n v="488650"/>
  </r>
  <r>
    <x v="316"/>
    <n v="2018"/>
    <n v="11"/>
    <n v="188350"/>
    <n v="300170"/>
    <n v="488520"/>
  </r>
  <r>
    <x v="317"/>
    <n v="2018"/>
    <n v="11"/>
    <n v="188310"/>
    <n v="299970"/>
    <n v="488280"/>
  </r>
  <r>
    <x v="318"/>
    <n v="2018"/>
    <n v="11"/>
    <n v="188060"/>
    <n v="299910"/>
    <n v="487970"/>
  </r>
  <r>
    <x v="319"/>
    <n v="2018"/>
    <n v="11"/>
    <n v="187740"/>
    <n v="299910"/>
    <n v="487650"/>
  </r>
  <r>
    <x v="320"/>
    <n v="2018"/>
    <n v="11"/>
    <n v="187500"/>
    <n v="299910"/>
    <n v="487410"/>
  </r>
  <r>
    <x v="321"/>
    <n v="2018"/>
    <n v="11"/>
    <n v="187210"/>
    <n v="299910"/>
    <n v="487120"/>
  </r>
  <r>
    <x v="322"/>
    <n v="2018"/>
    <n v="11"/>
    <n v="186930"/>
    <n v="299910"/>
    <n v="486840"/>
  </r>
  <r>
    <x v="323"/>
    <n v="2018"/>
    <n v="11"/>
    <n v="186930"/>
    <n v="299650"/>
    <n v="486580"/>
  </r>
  <r>
    <x v="324"/>
    <n v="2018"/>
    <n v="11"/>
    <n v="186760"/>
    <n v="299460"/>
    <n v="486220"/>
  </r>
  <r>
    <x v="325"/>
    <n v="2018"/>
    <n v="11"/>
    <n v="186640"/>
    <n v="299270"/>
    <n v="485910"/>
  </r>
  <r>
    <x v="326"/>
    <n v="2018"/>
    <n v="11"/>
    <n v="186680"/>
    <n v="299850"/>
    <n v="486530"/>
  </r>
  <r>
    <x v="327"/>
    <n v="2018"/>
    <n v="11"/>
    <n v="186620"/>
    <n v="299720"/>
    <n v="486340"/>
  </r>
  <r>
    <x v="328"/>
    <n v="2018"/>
    <n v="11"/>
    <n v="186740"/>
    <n v="299910"/>
    <n v="486650"/>
  </r>
  <r>
    <x v="329"/>
    <n v="2018"/>
    <n v="11"/>
    <n v="187020"/>
    <n v="299780"/>
    <n v="486800"/>
  </r>
  <r>
    <x v="330"/>
    <n v="2018"/>
    <n v="11"/>
    <n v="187290"/>
    <n v="299270"/>
    <n v="486560"/>
  </r>
  <r>
    <x v="331"/>
    <n v="2018"/>
    <n v="11"/>
    <n v="187440"/>
    <n v="298820"/>
    <n v="486260"/>
  </r>
  <r>
    <x v="332"/>
    <n v="2018"/>
    <n v="11"/>
    <n v="187570"/>
    <n v="298440"/>
    <n v="486010"/>
  </r>
  <r>
    <x v="333"/>
    <n v="2018"/>
    <n v="11"/>
    <n v="187970"/>
    <n v="298060"/>
    <n v="486030"/>
  </r>
  <r>
    <x v="334"/>
    <n v="2018"/>
    <n v="11"/>
    <n v="188710"/>
    <n v="297930"/>
    <n v="486640"/>
  </r>
  <r>
    <x v="335"/>
    <n v="2018"/>
    <n v="11"/>
    <n v="189780"/>
    <n v="297230"/>
    <n v="487010"/>
  </r>
  <r>
    <x v="336"/>
    <n v="2018"/>
    <n v="12"/>
    <n v="190740"/>
    <n v="296850"/>
    <n v="487590"/>
  </r>
  <r>
    <x v="337"/>
    <n v="2018"/>
    <n v="12"/>
    <n v="191380"/>
    <n v="296400"/>
    <n v="487780"/>
  </r>
  <r>
    <x v="338"/>
    <n v="2018"/>
    <n v="12"/>
    <n v="191550"/>
    <n v="296270"/>
    <n v="487820"/>
  </r>
  <r>
    <x v="339"/>
    <n v="2018"/>
    <n v="12"/>
    <n v="190690"/>
    <n v="296850"/>
    <n v="487540"/>
  </r>
  <r>
    <x v="340"/>
    <n v="2018"/>
    <n v="12"/>
    <n v="189730"/>
    <n v="297800"/>
    <n v="487530"/>
  </r>
  <r>
    <x v="341"/>
    <n v="2018"/>
    <n v="12"/>
    <n v="188710"/>
    <n v="298630"/>
    <n v="487340"/>
  </r>
  <r>
    <x v="342"/>
    <n v="2018"/>
    <n v="12"/>
    <n v="187820"/>
    <n v="299460"/>
    <n v="487280"/>
  </r>
  <r>
    <x v="343"/>
    <n v="2018"/>
    <n v="12"/>
    <n v="187230"/>
    <n v="299970"/>
    <n v="487200"/>
  </r>
  <r>
    <x v="344"/>
    <n v="2018"/>
    <n v="12"/>
    <n v="187190"/>
    <n v="300040"/>
    <n v="487230"/>
  </r>
  <r>
    <x v="345"/>
    <n v="2018"/>
    <n v="12"/>
    <n v="186700"/>
    <n v="300550"/>
    <n v="487250"/>
  </r>
  <r>
    <x v="346"/>
    <n v="2018"/>
    <n v="12"/>
    <n v="186260"/>
    <n v="300870"/>
    <n v="487130"/>
  </r>
  <r>
    <x v="347"/>
    <n v="2018"/>
    <n v="12"/>
    <n v="185650"/>
    <n v="301130"/>
    <n v="486780"/>
  </r>
  <r>
    <x v="348"/>
    <n v="2018"/>
    <n v="12"/>
    <n v="185170"/>
    <n v="301450"/>
    <n v="486620"/>
  </r>
  <r>
    <x v="349"/>
    <n v="2018"/>
    <n v="12"/>
    <n v="184790"/>
    <n v="301770"/>
    <n v="486560"/>
  </r>
  <r>
    <x v="350"/>
    <n v="2018"/>
    <n v="12"/>
    <n v="184180"/>
    <n v="302090"/>
    <n v="486270"/>
  </r>
  <r>
    <x v="351"/>
    <n v="2018"/>
    <n v="12"/>
    <n v="184350"/>
    <n v="302410"/>
    <n v="486760"/>
  </r>
  <r>
    <x v="352"/>
    <n v="2018"/>
    <n v="12"/>
    <n v="184600"/>
    <n v="302350"/>
    <n v="486950"/>
  </r>
  <r>
    <x v="353"/>
    <n v="2018"/>
    <n v="12"/>
    <n v="184730"/>
    <n v="302410"/>
    <n v="487140"/>
  </r>
  <r>
    <x v="354"/>
    <n v="2018"/>
    <n v="12"/>
    <n v="184750"/>
    <n v="302480"/>
    <n v="487230"/>
  </r>
  <r>
    <x v="355"/>
    <n v="2018"/>
    <n v="12"/>
    <n v="184870"/>
    <n v="302540"/>
    <n v="487410"/>
  </r>
  <r>
    <x v="356"/>
    <n v="2018"/>
    <n v="12"/>
    <n v="185060"/>
    <n v="302540"/>
    <n v="487600"/>
  </r>
  <r>
    <x v="357"/>
    <n v="2018"/>
    <n v="12"/>
    <n v="185520"/>
    <n v="302540"/>
    <n v="488060"/>
  </r>
  <r>
    <x v="358"/>
    <n v="2018"/>
    <n v="12"/>
    <n v="185630"/>
    <n v="302610"/>
    <n v="488240"/>
  </r>
  <r>
    <x v="359"/>
    <n v="2018"/>
    <n v="12"/>
    <n v="185630"/>
    <n v="303190"/>
    <n v="488820"/>
  </r>
  <r>
    <x v="360"/>
    <n v="2018"/>
    <n v="12"/>
    <n v="185780"/>
    <n v="303760"/>
    <n v="489540"/>
  </r>
  <r>
    <x v="361"/>
    <n v="2018"/>
    <n v="12"/>
    <n v="185690"/>
    <n v="304150"/>
    <n v="489840"/>
  </r>
  <r>
    <x v="362"/>
    <n v="2018"/>
    <n v="12"/>
    <n v="185840"/>
    <n v="304410"/>
    <n v="490250"/>
  </r>
  <r>
    <x v="363"/>
    <n v="2018"/>
    <n v="12"/>
    <n v="185630"/>
    <n v="304670"/>
    <n v="490300"/>
  </r>
  <r>
    <x v="364"/>
    <n v="2018"/>
    <n v="12"/>
    <n v="185440"/>
    <n v="305050"/>
    <n v="490490"/>
  </r>
  <r>
    <x v="365"/>
    <n v="2018"/>
    <n v="12"/>
    <n v="185360"/>
    <n v="305440"/>
    <n v="490800"/>
  </r>
  <r>
    <x v="366"/>
    <n v="2018"/>
    <n v="12"/>
    <n v="184920"/>
    <n v="305960"/>
    <n v="490880"/>
  </r>
  <r>
    <x v="367"/>
    <n v="2019"/>
    <n v="1"/>
    <n v="184450"/>
    <n v="306600"/>
    <n v="491050"/>
  </r>
  <r>
    <x v="368"/>
    <n v="2019"/>
    <n v="1"/>
    <n v="184180"/>
    <n v="307120"/>
    <n v="491300"/>
  </r>
  <r>
    <x v="369"/>
    <n v="2019"/>
    <n v="1"/>
    <n v="183890"/>
    <n v="307770"/>
    <n v="491660"/>
  </r>
  <r>
    <x v="370"/>
    <n v="2019"/>
    <n v="1"/>
    <n v="183560"/>
    <n v="308420"/>
    <n v="491980"/>
  </r>
  <r>
    <x v="371"/>
    <n v="2019"/>
    <n v="1"/>
    <n v="183350"/>
    <n v="309390"/>
    <n v="492740"/>
  </r>
  <r>
    <x v="372"/>
    <n v="2019"/>
    <n v="1"/>
    <n v="183330"/>
    <n v="309910"/>
    <n v="493240"/>
  </r>
  <r>
    <x v="373"/>
    <n v="2019"/>
    <n v="1"/>
    <n v="183660"/>
    <n v="310040"/>
    <n v="493700"/>
  </r>
  <r>
    <x v="374"/>
    <n v="2019"/>
    <n v="1"/>
    <n v="184220"/>
    <n v="310040"/>
    <n v="494260"/>
  </r>
  <r>
    <x v="375"/>
    <n v="2019"/>
    <n v="1"/>
    <n v="184640"/>
    <n v="309980"/>
    <n v="494620"/>
  </r>
  <r>
    <x v="376"/>
    <n v="2019"/>
    <n v="1"/>
    <n v="185270"/>
    <n v="309850"/>
    <n v="495120"/>
  </r>
  <r>
    <x v="377"/>
    <n v="2019"/>
    <n v="1"/>
    <n v="185520"/>
    <n v="309850"/>
    <n v="495370"/>
  </r>
  <r>
    <x v="378"/>
    <n v="2019"/>
    <n v="1"/>
    <n v="185500"/>
    <n v="309780"/>
    <n v="495280"/>
  </r>
  <r>
    <x v="379"/>
    <n v="2019"/>
    <n v="1"/>
    <n v="185270"/>
    <n v="309780"/>
    <n v="495050"/>
  </r>
  <r>
    <x v="380"/>
    <n v="2019"/>
    <n v="1"/>
    <n v="184700"/>
    <n v="310040"/>
    <n v="494740"/>
  </r>
  <r>
    <x v="381"/>
    <n v="2019"/>
    <n v="1"/>
    <n v="184350"/>
    <n v="310630"/>
    <n v="494980"/>
  </r>
  <r>
    <x v="382"/>
    <n v="2019"/>
    <n v="1"/>
    <n v="184370"/>
    <n v="311480"/>
    <n v="495850"/>
  </r>
  <r>
    <x v="383"/>
    <n v="2019"/>
    <n v="1"/>
    <n v="187270"/>
    <n v="312780"/>
    <n v="500050"/>
  </r>
  <r>
    <x v="384"/>
    <n v="2019"/>
    <n v="1"/>
    <n v="187990"/>
    <n v="314280"/>
    <n v="502270"/>
  </r>
  <r>
    <x v="385"/>
    <n v="2019"/>
    <n v="1"/>
    <n v="188710"/>
    <n v="314480"/>
    <n v="503190"/>
  </r>
  <r>
    <x v="386"/>
    <n v="2019"/>
    <n v="1"/>
    <n v="189310"/>
    <n v="315200"/>
    <n v="504510"/>
  </r>
  <r>
    <x v="387"/>
    <n v="2019"/>
    <n v="1"/>
    <n v="190420"/>
    <n v="316120"/>
    <n v="506540"/>
  </r>
  <r>
    <x v="388"/>
    <n v="2019"/>
    <n v="1"/>
    <n v="189560"/>
    <n v="317760"/>
    <n v="507320"/>
  </r>
  <r>
    <x v="389"/>
    <n v="2019"/>
    <n v="1"/>
    <n v="188520"/>
    <n v="318550"/>
    <n v="507070"/>
  </r>
  <r>
    <x v="390"/>
    <n v="2019"/>
    <n v="1"/>
    <n v="187440"/>
    <n v="319280"/>
    <n v="506720"/>
  </r>
  <r>
    <x v="391"/>
    <n v="2019"/>
    <n v="1"/>
    <n v="186830"/>
    <n v="319870"/>
    <n v="506700"/>
  </r>
  <r>
    <x v="392"/>
    <n v="2019"/>
    <n v="1"/>
    <n v="186200"/>
    <n v="320140"/>
    <n v="506340"/>
  </r>
  <r>
    <x v="393"/>
    <n v="2019"/>
    <n v="1"/>
    <n v="185990"/>
    <n v="319870"/>
    <n v="505860"/>
  </r>
  <r>
    <x v="394"/>
    <n v="2019"/>
    <n v="1"/>
    <n v="185820"/>
    <n v="319610"/>
    <n v="505430"/>
  </r>
  <r>
    <x v="395"/>
    <n v="2019"/>
    <n v="1"/>
    <n v="185780"/>
    <n v="319020"/>
    <n v="504800"/>
  </r>
  <r>
    <x v="396"/>
    <n v="2019"/>
    <n v="1"/>
    <n v="185330"/>
    <n v="318750"/>
    <n v="504080"/>
  </r>
  <r>
    <x v="397"/>
    <n v="2019"/>
    <n v="1"/>
    <n v="184390"/>
    <n v="318750"/>
    <n v="503140"/>
  </r>
  <r>
    <x v="398"/>
    <n v="2019"/>
    <n v="2"/>
    <n v="183080"/>
    <n v="319150"/>
    <n v="502230"/>
  </r>
  <r>
    <x v="399"/>
    <n v="2019"/>
    <n v="2"/>
    <n v="182620"/>
    <n v="318950"/>
    <n v="501570"/>
  </r>
  <r>
    <x v="400"/>
    <n v="2019"/>
    <n v="2"/>
    <n v="183350"/>
    <n v="319680"/>
    <n v="503030"/>
  </r>
  <r>
    <x v="401"/>
    <n v="2019"/>
    <n v="2"/>
    <n v="184980"/>
    <n v="320730"/>
    <n v="505710"/>
  </r>
  <r>
    <x v="402"/>
    <n v="2019"/>
    <n v="2"/>
    <n v="185380"/>
    <n v="321060"/>
    <n v="506440"/>
  </r>
  <r>
    <x v="403"/>
    <n v="2019"/>
    <n v="2"/>
    <n v="185000"/>
    <n v="321260"/>
    <n v="506260"/>
  </r>
  <r>
    <x v="404"/>
    <n v="2019"/>
    <n v="2"/>
    <n v="184220"/>
    <n v="321390"/>
    <n v="505610"/>
  </r>
  <r>
    <x v="405"/>
    <n v="2019"/>
    <n v="2"/>
    <n v="183120"/>
    <n v="321460"/>
    <n v="504580"/>
  </r>
  <r>
    <x v="406"/>
    <n v="2019"/>
    <n v="2"/>
    <n v="182120"/>
    <n v="321590"/>
    <n v="503710"/>
  </r>
  <r>
    <x v="407"/>
    <n v="2019"/>
    <n v="2"/>
    <n v="182140"/>
    <n v="322120"/>
    <n v="504260"/>
  </r>
  <r>
    <x v="408"/>
    <n v="2019"/>
    <n v="2"/>
    <n v="181210"/>
    <n v="322190"/>
    <n v="503400"/>
  </r>
  <r>
    <x v="409"/>
    <n v="2019"/>
    <n v="2"/>
    <n v="180140"/>
    <n v="321790"/>
    <n v="501930"/>
  </r>
  <r>
    <x v="410"/>
    <n v="2019"/>
    <n v="2"/>
    <n v="180470"/>
    <n v="321860"/>
    <n v="502330"/>
  </r>
  <r>
    <x v="411"/>
    <n v="2019"/>
    <n v="2"/>
    <n v="193590"/>
    <n v="322850"/>
    <n v="516440"/>
  </r>
  <r>
    <x v="412"/>
    <n v="2019"/>
    <n v="2"/>
    <n v="196300"/>
    <n v="325710"/>
    <n v="522010"/>
  </r>
  <r>
    <x v="413"/>
    <n v="2019"/>
    <n v="2"/>
    <n v="194540"/>
    <n v="327710"/>
    <n v="522250"/>
  </r>
  <r>
    <x v="414"/>
    <n v="2019"/>
    <n v="2"/>
    <n v="191360"/>
    <n v="329980"/>
    <n v="521340"/>
  </r>
  <r>
    <x v="415"/>
    <n v="2019"/>
    <n v="2"/>
    <n v="190050"/>
    <n v="328980"/>
    <n v="519030"/>
  </r>
  <r>
    <x v="416"/>
    <n v="2019"/>
    <n v="2"/>
    <n v="186890"/>
    <n v="329250"/>
    <n v="516140"/>
  </r>
  <r>
    <x v="417"/>
    <n v="2019"/>
    <n v="2"/>
    <n v="184520"/>
    <n v="328510"/>
    <n v="513030"/>
  </r>
  <r>
    <x v="418"/>
    <n v="2019"/>
    <n v="2"/>
    <n v="183990"/>
    <n v="325440"/>
    <n v="509430"/>
  </r>
  <r>
    <x v="419"/>
    <n v="2019"/>
    <n v="2"/>
    <n v="183180"/>
    <n v="322650"/>
    <n v="505830"/>
  </r>
  <r>
    <x v="420"/>
    <n v="2019"/>
    <n v="2"/>
    <n v="182580"/>
    <n v="319810"/>
    <n v="502390"/>
  </r>
  <r>
    <x v="421"/>
    <n v="2019"/>
    <n v="2"/>
    <n v="182060"/>
    <n v="317110"/>
    <n v="499170"/>
  </r>
  <r>
    <x v="422"/>
    <n v="2019"/>
    <n v="2"/>
    <n v="181520"/>
    <n v="314420"/>
    <n v="495940"/>
  </r>
  <r>
    <x v="423"/>
    <n v="2019"/>
    <n v="2"/>
    <n v="180860"/>
    <n v="311670"/>
    <n v="492530"/>
  </r>
  <r>
    <x v="424"/>
    <n v="2019"/>
    <n v="2"/>
    <n v="181000"/>
    <n v="309520"/>
    <n v="490520"/>
  </r>
  <r>
    <x v="425"/>
    <n v="2019"/>
    <n v="2"/>
    <n v="181870"/>
    <n v="308100"/>
    <n v="489970"/>
  </r>
  <r>
    <x v="426"/>
    <n v="2019"/>
    <n v="3"/>
    <n v="182810"/>
    <n v="306930"/>
    <n v="489740"/>
  </r>
  <r>
    <x v="427"/>
    <n v="2019"/>
    <n v="3"/>
    <n v="185080"/>
    <n v="306670"/>
    <n v="491750"/>
  </r>
  <r>
    <x v="428"/>
    <n v="2019"/>
    <n v="3"/>
    <n v="189460"/>
    <n v="308290"/>
    <n v="497750"/>
  </r>
  <r>
    <x v="429"/>
    <n v="2019"/>
    <n v="3"/>
    <n v="190570"/>
    <n v="311870"/>
    <n v="502440"/>
  </r>
  <r>
    <x v="430"/>
    <n v="2019"/>
    <n v="3"/>
    <n v="189260"/>
    <n v="315070"/>
    <n v="504330"/>
  </r>
  <r>
    <x v="431"/>
    <n v="2019"/>
    <n v="3"/>
    <n v="190050"/>
    <n v="317570"/>
    <n v="507620"/>
  </r>
  <r>
    <x v="432"/>
    <n v="2019"/>
    <n v="3"/>
    <n v="193420"/>
    <n v="319810"/>
    <n v="513230"/>
  </r>
  <r>
    <x v="433"/>
    <n v="2019"/>
    <n v="3"/>
    <n v="194410"/>
    <n v="321860"/>
    <n v="516270"/>
  </r>
  <r>
    <x v="434"/>
    <n v="2019"/>
    <n v="3"/>
    <n v="193810"/>
    <n v="323250"/>
    <n v="517060"/>
  </r>
  <r>
    <x v="435"/>
    <n v="2019"/>
    <n v="3"/>
    <n v="193230"/>
    <n v="323450"/>
    <n v="516680"/>
  </r>
  <r>
    <x v="436"/>
    <n v="2019"/>
    <n v="3"/>
    <n v="193400"/>
    <n v="322260"/>
    <n v="515660"/>
  </r>
  <r>
    <x v="437"/>
    <n v="2019"/>
    <n v="3"/>
    <n v="193810"/>
    <n v="320340"/>
    <n v="514150"/>
  </r>
  <r>
    <x v="438"/>
    <n v="2019"/>
    <n v="3"/>
    <n v="193830"/>
    <n v="318420"/>
    <n v="512250"/>
  </r>
  <r>
    <x v="439"/>
    <n v="2019"/>
    <n v="3"/>
    <n v="193480"/>
    <n v="316650"/>
    <n v="510130"/>
  </r>
  <r>
    <x v="440"/>
    <n v="2019"/>
    <n v="3"/>
    <n v="193100"/>
    <n v="315200"/>
    <n v="508300"/>
  </r>
  <r>
    <x v="441"/>
    <n v="2019"/>
    <n v="3"/>
    <n v="192560"/>
    <n v="314350"/>
    <n v="506910"/>
  </r>
  <r>
    <x v="442"/>
    <n v="2019"/>
    <n v="3"/>
    <n v="191980"/>
    <n v="313110"/>
    <n v="505090"/>
  </r>
  <r>
    <x v="443"/>
    <n v="2019"/>
    <n v="3"/>
    <n v="191270"/>
    <n v="311540"/>
    <n v="502810"/>
  </r>
  <r>
    <x v="444"/>
    <n v="2019"/>
    <n v="3"/>
    <n v="190650"/>
    <n v="309780"/>
    <n v="500430"/>
  </r>
  <r>
    <x v="445"/>
    <n v="2019"/>
    <n v="3"/>
    <n v="190520"/>
    <n v="307840"/>
    <n v="498360"/>
  </r>
  <r>
    <x v="446"/>
    <n v="2019"/>
    <n v="3"/>
    <n v="191060"/>
    <n v="306220"/>
    <n v="497280"/>
  </r>
  <r>
    <x v="447"/>
    <n v="2019"/>
    <n v="3"/>
    <n v="191400"/>
    <n v="305380"/>
    <n v="496780"/>
  </r>
  <r>
    <x v="448"/>
    <n v="2019"/>
    <n v="3"/>
    <n v="192620"/>
    <n v="305380"/>
    <n v="498000"/>
  </r>
  <r>
    <x v="449"/>
    <n v="2019"/>
    <n v="3"/>
    <n v="193440"/>
    <n v="304860"/>
    <n v="498300"/>
  </r>
  <r>
    <x v="450"/>
    <n v="2019"/>
    <n v="3"/>
    <n v="193960"/>
    <n v="304280"/>
    <n v="498240"/>
  </r>
  <r>
    <x v="451"/>
    <n v="2019"/>
    <n v="3"/>
    <n v="194520"/>
    <n v="303830"/>
    <n v="498350"/>
  </r>
  <r>
    <x v="452"/>
    <n v="2019"/>
    <n v="3"/>
    <n v="195840"/>
    <n v="303440"/>
    <n v="499280"/>
  </r>
  <r>
    <x v="453"/>
    <n v="2019"/>
    <n v="3"/>
    <n v="196340"/>
    <n v="304600"/>
    <n v="500940"/>
  </r>
  <r>
    <x v="454"/>
    <n v="2019"/>
    <n v="3"/>
    <n v="195080"/>
    <n v="306480"/>
    <n v="501560"/>
  </r>
  <r>
    <x v="455"/>
    <n v="2019"/>
    <n v="3"/>
    <n v="193550"/>
    <n v="307970"/>
    <n v="501520"/>
  </r>
  <r>
    <x v="456"/>
    <n v="2019"/>
    <n v="3"/>
    <n v="193050"/>
    <n v="308740"/>
    <n v="501790"/>
  </r>
  <r>
    <x v="457"/>
    <n v="2019"/>
    <n v="4"/>
    <n v="193480"/>
    <n v="308610"/>
    <n v="502090"/>
  </r>
  <r>
    <x v="458"/>
    <n v="2019"/>
    <n v="4"/>
    <n v="194520"/>
    <n v="309850"/>
    <n v="504370"/>
  </r>
  <r>
    <x v="459"/>
    <n v="2019"/>
    <n v="4"/>
    <n v="195390"/>
    <n v="310950"/>
    <n v="506340"/>
  </r>
  <r>
    <x v="460"/>
    <n v="2019"/>
    <n v="4"/>
    <n v="194980"/>
    <n v="312650"/>
    <n v="507630"/>
  </r>
  <r>
    <x v="461"/>
    <n v="2019"/>
    <n v="4"/>
    <n v="194370"/>
    <n v="314220"/>
    <n v="508590"/>
  </r>
  <r>
    <x v="462"/>
    <n v="2019"/>
    <n v="4"/>
    <n v="193700"/>
    <n v="315140"/>
    <n v="508840"/>
  </r>
  <r>
    <x v="463"/>
    <n v="2019"/>
    <n v="4"/>
    <n v="194930"/>
    <n v="315660"/>
    <n v="510590"/>
  </r>
  <r>
    <x v="464"/>
    <n v="2019"/>
    <n v="4"/>
    <n v="196690"/>
    <n v="316320"/>
    <n v="513010"/>
  </r>
  <r>
    <x v="465"/>
    <n v="2019"/>
    <n v="4"/>
    <n v="198900"/>
    <n v="316840"/>
    <n v="515740"/>
  </r>
  <r>
    <x v="466"/>
    <n v="2019"/>
    <n v="4"/>
    <n v="200720"/>
    <n v="317430"/>
    <n v="518150"/>
  </r>
  <r>
    <x v="467"/>
    <n v="2019"/>
    <n v="4"/>
    <n v="204250"/>
    <n v="316190"/>
    <n v="520440"/>
  </r>
  <r>
    <x v="468"/>
    <n v="2019"/>
    <n v="4"/>
    <n v="205820"/>
    <n v="316250"/>
    <n v="522070"/>
  </r>
  <r>
    <x v="469"/>
    <n v="2019"/>
    <n v="4"/>
    <n v="205920"/>
    <n v="317570"/>
    <n v="523490"/>
  </r>
  <r>
    <x v="470"/>
    <n v="2019"/>
    <n v="4"/>
    <n v="205850"/>
    <n v="318950"/>
    <n v="524800"/>
  </r>
  <r>
    <x v="471"/>
    <n v="2019"/>
    <n v="4"/>
    <n v="205920"/>
    <n v="320470"/>
    <n v="526390"/>
  </r>
  <r>
    <x v="472"/>
    <n v="2019"/>
    <n v="4"/>
    <n v="205920"/>
    <n v="322260"/>
    <n v="528180"/>
  </r>
  <r>
    <x v="473"/>
    <n v="2019"/>
    <n v="4"/>
    <n v="205850"/>
    <n v="323710"/>
    <n v="529560"/>
  </r>
  <r>
    <x v="474"/>
    <n v="2019"/>
    <n v="4"/>
    <n v="205640"/>
    <n v="324980"/>
    <n v="530620"/>
  </r>
  <r>
    <x v="475"/>
    <n v="2019"/>
    <n v="4"/>
    <n v="204090"/>
    <n v="326370"/>
    <n v="530460"/>
  </r>
  <r>
    <x v="476"/>
    <n v="2019"/>
    <n v="4"/>
    <n v="204040"/>
    <n v="326570"/>
    <n v="530610"/>
  </r>
  <r>
    <x v="477"/>
    <n v="2019"/>
    <n v="4"/>
    <n v="205090"/>
    <n v="325240"/>
    <n v="530330"/>
  </r>
  <r>
    <x v="478"/>
    <n v="2019"/>
    <n v="4"/>
    <n v="205180"/>
    <n v="324910"/>
    <n v="530090"/>
  </r>
  <r>
    <x v="479"/>
    <n v="2019"/>
    <n v="4"/>
    <n v="205180"/>
    <n v="324510"/>
    <n v="529690"/>
  </r>
  <r>
    <x v="480"/>
    <n v="2019"/>
    <n v="4"/>
    <n v="205320"/>
    <n v="324310"/>
    <n v="529630"/>
  </r>
  <r>
    <x v="481"/>
    <n v="2019"/>
    <n v="4"/>
    <n v="205530"/>
    <n v="324510"/>
    <n v="530040"/>
  </r>
  <r>
    <x v="482"/>
    <n v="2019"/>
    <n v="4"/>
    <n v="205550"/>
    <n v="325310"/>
    <n v="530860"/>
  </r>
  <r>
    <x v="483"/>
    <n v="2019"/>
    <n v="4"/>
    <n v="205550"/>
    <n v="325980"/>
    <n v="531530"/>
  </r>
  <r>
    <x v="484"/>
    <n v="2019"/>
    <n v="4"/>
    <n v="205460"/>
    <n v="326440"/>
    <n v="531900"/>
  </r>
  <r>
    <x v="485"/>
    <n v="2019"/>
    <n v="4"/>
    <n v="205640"/>
    <n v="326310"/>
    <n v="531950"/>
  </r>
  <r>
    <x v="486"/>
    <n v="2019"/>
    <n v="4"/>
    <n v="205410"/>
    <n v="326240"/>
    <n v="531650"/>
  </r>
  <r>
    <x v="487"/>
    <n v="2019"/>
    <n v="5"/>
    <n v="205120"/>
    <n v="326040"/>
    <n v="531160"/>
  </r>
  <r>
    <x v="488"/>
    <n v="2019"/>
    <n v="5"/>
    <n v="205120"/>
    <n v="325440"/>
    <n v="530560"/>
  </r>
  <r>
    <x v="489"/>
    <n v="2019"/>
    <n v="5"/>
    <n v="205140"/>
    <n v="324840"/>
    <n v="529980"/>
  </r>
  <r>
    <x v="490"/>
    <n v="2019"/>
    <n v="5"/>
    <n v="205140"/>
    <n v="324240"/>
    <n v="529380"/>
  </r>
  <r>
    <x v="491"/>
    <n v="2019"/>
    <n v="5"/>
    <n v="205160"/>
    <n v="323650"/>
    <n v="528810"/>
  </r>
  <r>
    <x v="492"/>
    <n v="2019"/>
    <n v="5"/>
    <n v="205160"/>
    <n v="323120"/>
    <n v="528280"/>
  </r>
  <r>
    <x v="493"/>
    <n v="2019"/>
    <n v="5"/>
    <n v="205440"/>
    <n v="322850"/>
    <n v="528290"/>
  </r>
  <r>
    <x v="494"/>
    <n v="2019"/>
    <n v="5"/>
    <n v="205550"/>
    <n v="323320"/>
    <n v="528870"/>
  </r>
  <r>
    <x v="495"/>
    <n v="2019"/>
    <n v="5"/>
    <n v="205600"/>
    <n v="323780"/>
    <n v="529380"/>
  </r>
  <r>
    <x v="496"/>
    <n v="2019"/>
    <n v="5"/>
    <n v="205600"/>
    <n v="324510"/>
    <n v="530110"/>
  </r>
  <r>
    <x v="497"/>
    <n v="2019"/>
    <n v="5"/>
    <n v="205440"/>
    <n v="324780"/>
    <n v="530220"/>
  </r>
  <r>
    <x v="498"/>
    <n v="2019"/>
    <n v="5"/>
    <n v="205530"/>
    <n v="325240"/>
    <n v="530770"/>
  </r>
  <r>
    <x v="499"/>
    <n v="2019"/>
    <n v="5"/>
    <n v="205570"/>
    <n v="325640"/>
    <n v="531210"/>
  </r>
  <r>
    <x v="500"/>
    <n v="2019"/>
    <n v="5"/>
    <n v="205570"/>
    <n v="325980"/>
    <n v="531550"/>
  </r>
  <r>
    <x v="501"/>
    <n v="2019"/>
    <n v="5"/>
    <n v="205530"/>
    <n v="326770"/>
    <n v="532300"/>
  </r>
  <r>
    <x v="502"/>
    <n v="2019"/>
    <n v="5"/>
    <n v="205730"/>
    <n v="327510"/>
    <n v="533240"/>
  </r>
  <r>
    <x v="503"/>
    <n v="2019"/>
    <n v="5"/>
    <n v="205570"/>
    <n v="328040"/>
    <n v="533610"/>
  </r>
  <r>
    <x v="504"/>
    <n v="2019"/>
    <n v="5"/>
    <n v="205480"/>
    <n v="328580"/>
    <n v="534060"/>
  </r>
  <r>
    <x v="505"/>
    <n v="2019"/>
    <n v="5"/>
    <n v="205710"/>
    <n v="329520"/>
    <n v="535230"/>
  </r>
  <r>
    <x v="506"/>
    <n v="2019"/>
    <n v="5"/>
    <n v="205460"/>
    <n v="329920"/>
    <n v="535380"/>
  </r>
  <r>
    <x v="507"/>
    <n v="2019"/>
    <n v="5"/>
    <n v="205920"/>
    <n v="330320"/>
    <n v="536240"/>
  </r>
  <r>
    <x v="508"/>
    <n v="2019"/>
    <n v="5"/>
    <n v="206010"/>
    <n v="331930"/>
    <n v="537940"/>
  </r>
  <r>
    <x v="509"/>
    <n v="2019"/>
    <n v="5"/>
    <n v="206030"/>
    <n v="333340"/>
    <n v="539370"/>
  </r>
  <r>
    <x v="510"/>
    <n v="2019"/>
    <n v="5"/>
    <n v="206170"/>
    <n v="335090"/>
    <n v="541260"/>
  </r>
  <r>
    <x v="511"/>
    <n v="2019"/>
    <n v="5"/>
    <n v="206190"/>
    <n v="336850"/>
    <n v="543040"/>
  </r>
  <r>
    <x v="512"/>
    <n v="2019"/>
    <n v="5"/>
    <n v="206460"/>
    <n v="339150"/>
    <n v="545610"/>
  </r>
  <r>
    <x v="513"/>
    <n v="2019"/>
    <n v="5"/>
    <n v="206210"/>
    <n v="341670"/>
    <n v="547880"/>
  </r>
  <r>
    <x v="514"/>
    <n v="2019"/>
    <n v="5"/>
    <n v="206100"/>
    <n v="342900"/>
    <n v="549000"/>
  </r>
  <r>
    <x v="515"/>
    <n v="2019"/>
    <n v="5"/>
    <n v="206140"/>
    <n v="343710"/>
    <n v="549850"/>
  </r>
  <r>
    <x v="516"/>
    <n v="2019"/>
    <n v="5"/>
    <n v="206170"/>
    <n v="344460"/>
    <n v="550630"/>
  </r>
  <r>
    <x v="517"/>
    <n v="2019"/>
    <n v="5"/>
    <n v="206190"/>
    <n v="345420"/>
    <n v="551610"/>
  </r>
  <r>
    <x v="518"/>
    <n v="2019"/>
    <n v="6"/>
    <n v="206400"/>
    <n v="346590"/>
    <n v="552990"/>
  </r>
  <r>
    <x v="519"/>
    <n v="2019"/>
    <n v="6"/>
    <n v="206490"/>
    <n v="348370"/>
    <n v="554860"/>
  </r>
  <r>
    <x v="520"/>
    <n v="2019"/>
    <n v="6"/>
    <n v="206920"/>
    <n v="351190"/>
    <n v="558110"/>
  </r>
  <r>
    <x v="521"/>
    <n v="2019"/>
    <n v="6"/>
    <n v="206760"/>
    <n v="354370"/>
    <n v="561130"/>
  </r>
  <r>
    <x v="522"/>
    <n v="2019"/>
    <n v="6"/>
    <n v="206830"/>
    <n v="357350"/>
    <n v="564180"/>
  </r>
  <r>
    <x v="523"/>
    <n v="2019"/>
    <n v="6"/>
    <n v="206690"/>
    <n v="360140"/>
    <n v="566830"/>
  </r>
  <r>
    <x v="524"/>
    <n v="2019"/>
    <n v="6"/>
    <n v="206580"/>
    <n v="362590"/>
    <n v="569170"/>
  </r>
  <r>
    <x v="525"/>
    <n v="2019"/>
    <n v="6"/>
    <n v="206420"/>
    <n v="364340"/>
    <n v="570760"/>
  </r>
  <r>
    <x v="526"/>
    <n v="2019"/>
    <n v="6"/>
    <n v="206370"/>
    <n v="365880"/>
    <n v="572250"/>
  </r>
  <r>
    <x v="527"/>
    <n v="2019"/>
    <n v="6"/>
    <n v="206370"/>
    <n v="366870"/>
    <n v="573240"/>
  </r>
  <r>
    <x v="528"/>
    <n v="2019"/>
    <n v="6"/>
    <n v="206580"/>
    <n v="367500"/>
    <n v="574080"/>
  </r>
  <r>
    <x v="529"/>
    <n v="2019"/>
    <n v="6"/>
    <n v="207330"/>
    <n v="370040"/>
    <n v="577370"/>
  </r>
  <r>
    <x v="530"/>
    <n v="2019"/>
    <n v="6"/>
    <n v="207560"/>
    <n v="375860"/>
    <n v="583420"/>
  </r>
  <r>
    <x v="531"/>
    <n v="2019"/>
    <n v="6"/>
    <n v="207220"/>
    <n v="380870"/>
    <n v="588090"/>
  </r>
  <r>
    <x v="532"/>
    <n v="2019"/>
    <n v="6"/>
    <n v="206780"/>
    <n v="383960"/>
    <n v="590740"/>
  </r>
  <r>
    <x v="533"/>
    <n v="2019"/>
    <n v="6"/>
    <n v="206670"/>
    <n v="386410"/>
    <n v="593080"/>
  </r>
  <r>
    <x v="534"/>
    <n v="2019"/>
    <n v="6"/>
    <n v="206460"/>
    <n v="388000"/>
    <n v="594460"/>
  </r>
  <r>
    <x v="535"/>
    <n v="2019"/>
    <n v="6"/>
    <n v="206460"/>
    <n v="389090"/>
    <n v="595550"/>
  </r>
  <r>
    <x v="536"/>
    <n v="2019"/>
    <n v="6"/>
    <n v="206460"/>
    <n v="390180"/>
    <n v="596640"/>
  </r>
  <r>
    <x v="537"/>
    <n v="2019"/>
    <n v="6"/>
    <n v="206460"/>
    <n v="391480"/>
    <n v="597940"/>
  </r>
  <r>
    <x v="538"/>
    <n v="2019"/>
    <n v="6"/>
    <n v="206420"/>
    <n v="393380"/>
    <n v="599800"/>
  </r>
  <r>
    <x v="539"/>
    <n v="2019"/>
    <n v="6"/>
    <n v="205980"/>
    <n v="394320"/>
    <n v="600300"/>
  </r>
  <r>
    <x v="540"/>
    <n v="2019"/>
    <n v="6"/>
    <n v="205780"/>
    <n v="394690"/>
    <n v="600470"/>
  </r>
  <r>
    <x v="541"/>
    <n v="2019"/>
    <n v="6"/>
    <n v="205620"/>
    <n v="394840"/>
    <n v="600460"/>
  </r>
  <r>
    <x v="542"/>
    <n v="2019"/>
    <n v="6"/>
    <n v="205090"/>
    <n v="394620"/>
    <n v="599710"/>
  </r>
  <r>
    <x v="543"/>
    <n v="2019"/>
    <n v="6"/>
    <n v="204800"/>
    <n v="394180"/>
    <n v="598980"/>
  </r>
  <r>
    <x v="544"/>
    <n v="2019"/>
    <n v="6"/>
    <n v="204450"/>
    <n v="393740"/>
    <n v="598190"/>
  </r>
  <r>
    <x v="545"/>
    <n v="2019"/>
    <n v="6"/>
    <n v="204500"/>
    <n v="393450"/>
    <n v="597950"/>
  </r>
  <r>
    <x v="546"/>
    <n v="2019"/>
    <n v="6"/>
    <n v="204500"/>
    <n v="393600"/>
    <n v="598100"/>
  </r>
  <r>
    <x v="547"/>
    <n v="2019"/>
    <n v="6"/>
    <n v="204430"/>
    <n v="393890"/>
    <n v="598320"/>
  </r>
  <r>
    <x v="548"/>
    <n v="2019"/>
    <n v="7"/>
    <n v="204380"/>
    <n v="394110"/>
    <n v="598490"/>
  </r>
  <r>
    <x v="549"/>
    <n v="2019"/>
    <n v="7"/>
    <n v="204320"/>
    <n v="394250"/>
    <n v="598570"/>
  </r>
  <r>
    <x v="550"/>
    <n v="2019"/>
    <n v="7"/>
    <n v="204320"/>
    <n v="394400"/>
    <n v="598720"/>
  </r>
  <r>
    <x v="551"/>
    <n v="2019"/>
    <n v="7"/>
    <n v="204540"/>
    <n v="394620"/>
    <n v="599160"/>
  </r>
  <r>
    <x v="552"/>
    <n v="2019"/>
    <n v="7"/>
    <n v="204700"/>
    <n v="395060"/>
    <n v="599760"/>
  </r>
  <r>
    <x v="553"/>
    <n v="2019"/>
    <n v="7"/>
    <n v="204680"/>
    <n v="395790"/>
    <n v="600470"/>
  </r>
  <r>
    <x v="554"/>
    <n v="2019"/>
    <n v="7"/>
    <n v="204680"/>
    <n v="396440"/>
    <n v="601120"/>
  </r>
  <r>
    <x v="555"/>
    <n v="2019"/>
    <n v="7"/>
    <n v="204660"/>
    <n v="397030"/>
    <n v="601690"/>
  </r>
  <r>
    <x v="556"/>
    <n v="2019"/>
    <n v="7"/>
    <n v="204700"/>
    <n v="397180"/>
    <n v="601880"/>
  </r>
  <r>
    <x v="557"/>
    <n v="2019"/>
    <n v="7"/>
    <n v="204590"/>
    <n v="397030"/>
    <n v="601620"/>
  </r>
  <r>
    <x v="558"/>
    <n v="2019"/>
    <n v="7"/>
    <n v="204770"/>
    <n v="396520"/>
    <n v="601290"/>
  </r>
  <r>
    <x v="559"/>
    <n v="2019"/>
    <n v="7"/>
    <n v="204660"/>
    <n v="396150"/>
    <n v="600810"/>
  </r>
  <r>
    <x v="560"/>
    <n v="2019"/>
    <n v="7"/>
    <n v="204380"/>
    <n v="395570"/>
    <n v="599950"/>
  </r>
  <r>
    <x v="561"/>
    <n v="2019"/>
    <n v="7"/>
    <n v="204040"/>
    <n v="394840"/>
    <n v="598880"/>
  </r>
  <r>
    <x v="562"/>
    <n v="2019"/>
    <n v="7"/>
    <n v="203840"/>
    <n v="393960"/>
    <n v="597800"/>
  </r>
  <r>
    <x v="563"/>
    <n v="2019"/>
    <n v="7"/>
    <n v="203500"/>
    <n v="393300"/>
    <n v="596800"/>
  </r>
  <r>
    <x v="564"/>
    <n v="2019"/>
    <n v="7"/>
    <n v="202600"/>
    <n v="393090"/>
    <n v="595690"/>
  </r>
  <r>
    <x v="565"/>
    <n v="2019"/>
    <n v="7"/>
    <n v="202520"/>
    <n v="393520"/>
    <n v="596040"/>
  </r>
  <r>
    <x v="566"/>
    <n v="2019"/>
    <n v="7"/>
    <n v="202270"/>
    <n v="392870"/>
    <n v="595140"/>
  </r>
  <r>
    <x v="567"/>
    <n v="2019"/>
    <n v="7"/>
    <n v="202180"/>
    <n v="392140"/>
    <n v="594320"/>
  </r>
  <r>
    <x v="568"/>
    <n v="2019"/>
    <n v="7"/>
    <n v="202560"/>
    <n v="390680"/>
    <n v="593240"/>
  </r>
  <r>
    <x v="569"/>
    <n v="2019"/>
    <n v="7"/>
    <n v="203120"/>
    <n v="389380"/>
    <n v="592500"/>
  </r>
  <r>
    <x v="570"/>
    <n v="2019"/>
    <n v="7"/>
    <n v="203370"/>
    <n v="388360"/>
    <n v="591730"/>
  </r>
  <r>
    <x v="571"/>
    <n v="2019"/>
    <n v="7"/>
    <n v="203640"/>
    <n v="387570"/>
    <n v="591210"/>
  </r>
  <r>
    <x v="572"/>
    <n v="2019"/>
    <n v="7"/>
    <n v="202980"/>
    <n v="387490"/>
    <n v="590470"/>
  </r>
  <r>
    <x v="573"/>
    <n v="2019"/>
    <n v="7"/>
    <n v="202520"/>
    <n v="386920"/>
    <n v="589440"/>
  </r>
  <r>
    <x v="574"/>
    <n v="2019"/>
    <n v="7"/>
    <n v="202290"/>
    <n v="386410"/>
    <n v="588700"/>
  </r>
  <r>
    <x v="575"/>
    <n v="2019"/>
    <n v="7"/>
    <n v="202320"/>
    <n v="385620"/>
    <n v="587940"/>
  </r>
  <r>
    <x v="576"/>
    <n v="2019"/>
    <n v="7"/>
    <n v="202630"/>
    <n v="384250"/>
    <n v="586880"/>
  </r>
  <r>
    <x v="577"/>
    <n v="2019"/>
    <n v="7"/>
    <n v="202670"/>
    <n v="382880"/>
    <n v="585550"/>
  </r>
  <r>
    <x v="578"/>
    <n v="2019"/>
    <n v="7"/>
    <n v="202630"/>
    <n v="381510"/>
    <n v="584140"/>
  </r>
  <r>
    <x v="579"/>
    <n v="2019"/>
    <n v="8"/>
    <n v="202560"/>
    <n v="380080"/>
    <n v="582640"/>
  </r>
  <r>
    <x v="580"/>
    <n v="2019"/>
    <n v="8"/>
    <n v="202630"/>
    <n v="378790"/>
    <n v="581420"/>
  </r>
  <r>
    <x v="581"/>
    <n v="2019"/>
    <n v="8"/>
    <n v="203140"/>
    <n v="377360"/>
    <n v="580500"/>
  </r>
  <r>
    <x v="582"/>
    <n v="2019"/>
    <n v="8"/>
    <n v="203410"/>
    <n v="376720"/>
    <n v="580130"/>
  </r>
  <r>
    <x v="583"/>
    <n v="2019"/>
    <n v="8"/>
    <n v="202960"/>
    <n v="376720"/>
    <n v="579680"/>
  </r>
  <r>
    <x v="584"/>
    <n v="2019"/>
    <n v="8"/>
    <n v="202180"/>
    <n v="376650"/>
    <n v="578830"/>
  </r>
  <r>
    <x v="585"/>
    <n v="2019"/>
    <n v="8"/>
    <n v="201720"/>
    <n v="376440"/>
    <n v="578160"/>
  </r>
  <r>
    <x v="586"/>
    <n v="2019"/>
    <n v="8"/>
    <n v="201270"/>
    <n v="376220"/>
    <n v="577490"/>
  </r>
  <r>
    <x v="587"/>
    <n v="2019"/>
    <n v="8"/>
    <n v="200850"/>
    <n v="375650"/>
    <n v="576500"/>
  </r>
  <r>
    <x v="588"/>
    <n v="2019"/>
    <n v="8"/>
    <n v="200760"/>
    <n v="374940"/>
    <n v="575700"/>
  </r>
  <r>
    <x v="589"/>
    <n v="2019"/>
    <n v="8"/>
    <n v="200830"/>
    <n v="374160"/>
    <n v="574990"/>
  </r>
  <r>
    <x v="590"/>
    <n v="2019"/>
    <n v="8"/>
    <n v="200920"/>
    <n v="373090"/>
    <n v="574010"/>
  </r>
  <r>
    <x v="591"/>
    <n v="2019"/>
    <n v="8"/>
    <n v="200610"/>
    <n v="372520"/>
    <n v="573130"/>
  </r>
  <r>
    <x v="592"/>
    <n v="2019"/>
    <n v="8"/>
    <n v="200480"/>
    <n v="371810"/>
    <n v="572290"/>
  </r>
  <r>
    <x v="593"/>
    <n v="2019"/>
    <n v="8"/>
    <n v="200720"/>
    <n v="370610"/>
    <n v="571330"/>
  </r>
  <r>
    <x v="594"/>
    <n v="2019"/>
    <n v="8"/>
    <n v="201010"/>
    <n v="369410"/>
    <n v="570420"/>
  </r>
  <r>
    <x v="595"/>
    <n v="2019"/>
    <n v="8"/>
    <n v="201230"/>
    <n v="368140"/>
    <n v="569370"/>
  </r>
  <r>
    <x v="596"/>
    <n v="2019"/>
    <n v="8"/>
    <n v="201340"/>
    <n v="366870"/>
    <n v="568210"/>
  </r>
  <r>
    <x v="597"/>
    <n v="2019"/>
    <n v="8"/>
    <n v="201410"/>
    <n v="365810"/>
    <n v="567220"/>
  </r>
  <r>
    <x v="598"/>
    <n v="2019"/>
    <n v="8"/>
    <n v="200960"/>
    <n v="365250"/>
    <n v="566210"/>
  </r>
  <r>
    <x v="599"/>
    <n v="2019"/>
    <n v="8"/>
    <n v="200830"/>
    <n v="364410"/>
    <n v="565240"/>
  </r>
  <r>
    <x v="600"/>
    <n v="2019"/>
    <n v="8"/>
    <n v="200410"/>
    <n v="363990"/>
    <n v="564400"/>
  </r>
  <r>
    <x v="601"/>
    <n v="2019"/>
    <n v="8"/>
    <n v="199930"/>
    <n v="363990"/>
    <n v="563920"/>
  </r>
  <r>
    <x v="602"/>
    <n v="2019"/>
    <n v="8"/>
    <n v="199600"/>
    <n v="363780"/>
    <n v="563380"/>
  </r>
  <r>
    <x v="603"/>
    <n v="2019"/>
    <n v="8"/>
    <n v="199910"/>
    <n v="363220"/>
    <n v="563130"/>
  </r>
  <r>
    <x v="604"/>
    <n v="2019"/>
    <n v="8"/>
    <n v="200040"/>
    <n v="362870"/>
    <n v="562910"/>
  </r>
  <r>
    <x v="605"/>
    <n v="2019"/>
    <n v="8"/>
    <n v="199550"/>
    <n v="362800"/>
    <n v="562350"/>
  </r>
  <r>
    <x v="606"/>
    <n v="2019"/>
    <n v="8"/>
    <n v="199160"/>
    <n v="362870"/>
    <n v="562030"/>
  </r>
  <r>
    <x v="607"/>
    <n v="2019"/>
    <n v="8"/>
    <n v="198980"/>
    <n v="362800"/>
    <n v="561780"/>
  </r>
  <r>
    <x v="608"/>
    <n v="2019"/>
    <n v="8"/>
    <n v="199140"/>
    <n v="362310"/>
    <n v="561450"/>
  </r>
  <r>
    <x v="609"/>
    <n v="2019"/>
    <n v="8"/>
    <n v="199310"/>
    <n v="361890"/>
    <n v="561200"/>
  </r>
  <r>
    <x v="610"/>
    <n v="2019"/>
    <n v="9"/>
    <n v="199420"/>
    <n v="361470"/>
    <n v="560890"/>
  </r>
  <r>
    <x v="611"/>
    <n v="2019"/>
    <n v="9"/>
    <n v="199440"/>
    <n v="361050"/>
    <n v="560490"/>
  </r>
  <r>
    <x v="612"/>
    <n v="2019"/>
    <n v="9"/>
    <n v="198960"/>
    <n v="361120"/>
    <n v="560080"/>
  </r>
  <r>
    <x v="613"/>
    <n v="2019"/>
    <n v="9"/>
    <n v="198500"/>
    <n v="361260"/>
    <n v="559760"/>
  </r>
  <r>
    <x v="614"/>
    <n v="2019"/>
    <n v="9"/>
    <n v="198260"/>
    <n v="361190"/>
    <n v="559450"/>
  </r>
  <r>
    <x v="615"/>
    <n v="2019"/>
    <n v="9"/>
    <n v="198330"/>
    <n v="360700"/>
    <n v="559030"/>
  </r>
  <r>
    <x v="616"/>
    <n v="2019"/>
    <n v="9"/>
    <n v="198410"/>
    <n v="360140"/>
    <n v="558550"/>
  </r>
  <r>
    <x v="617"/>
    <n v="2019"/>
    <n v="9"/>
    <n v="198540"/>
    <n v="359720"/>
    <n v="558260"/>
  </r>
  <r>
    <x v="618"/>
    <n v="2019"/>
    <n v="9"/>
    <n v="198520"/>
    <n v="359370"/>
    <n v="557890"/>
  </r>
  <r>
    <x v="619"/>
    <n v="2019"/>
    <n v="9"/>
    <n v="198170"/>
    <n v="359440"/>
    <n v="557610"/>
  </r>
  <r>
    <x v="620"/>
    <n v="2019"/>
    <n v="9"/>
    <n v="197800"/>
    <n v="359580"/>
    <n v="557380"/>
  </r>
  <r>
    <x v="621"/>
    <n v="2019"/>
    <n v="9"/>
    <n v="197630"/>
    <n v="359580"/>
    <n v="557210"/>
  </r>
  <r>
    <x v="622"/>
    <n v="2019"/>
    <n v="9"/>
    <n v="197870"/>
    <n v="359090"/>
    <n v="556960"/>
  </r>
  <r>
    <x v="623"/>
    <n v="2019"/>
    <n v="9"/>
    <n v="198020"/>
    <n v="358680"/>
    <n v="556700"/>
  </r>
  <r>
    <x v="624"/>
    <n v="2019"/>
    <n v="9"/>
    <n v="197960"/>
    <n v="358330"/>
    <n v="556290"/>
  </r>
  <r>
    <x v="625"/>
    <n v="2019"/>
    <n v="9"/>
    <n v="197560"/>
    <n v="358260"/>
    <n v="555820"/>
  </r>
  <r>
    <x v="626"/>
    <n v="2019"/>
    <n v="9"/>
    <n v="197020"/>
    <n v="357280"/>
    <n v="554300"/>
  </r>
  <r>
    <x v="627"/>
    <n v="2019"/>
    <n v="9"/>
    <n v="196340"/>
    <n v="355550"/>
    <n v="551890"/>
  </r>
  <r>
    <x v="628"/>
    <n v="2019"/>
    <n v="9"/>
    <n v="196260"/>
    <n v="352370"/>
    <n v="548630"/>
  </r>
  <r>
    <x v="629"/>
    <n v="2019"/>
    <n v="9"/>
    <n v="196150"/>
    <n v="349060"/>
    <n v="545210"/>
  </r>
  <r>
    <x v="630"/>
    <n v="2019"/>
    <n v="9"/>
    <n v="196020"/>
    <n v="346520"/>
    <n v="542540"/>
  </r>
  <r>
    <x v="631"/>
    <n v="2019"/>
    <n v="9"/>
    <n v="196280"/>
    <n v="343710"/>
    <n v="539990"/>
  </r>
  <r>
    <x v="632"/>
    <n v="2019"/>
    <n v="9"/>
    <n v="196450"/>
    <n v="341190"/>
    <n v="537640"/>
  </r>
  <r>
    <x v="633"/>
    <n v="2019"/>
    <n v="9"/>
    <n v="196540"/>
    <n v="339150"/>
    <n v="535690"/>
  </r>
  <r>
    <x v="634"/>
    <n v="2019"/>
    <n v="9"/>
    <n v="196450"/>
    <n v="337800"/>
    <n v="534250"/>
  </r>
  <r>
    <x v="635"/>
    <n v="2019"/>
    <n v="9"/>
    <n v="196380"/>
    <n v="336240"/>
    <n v="532620"/>
  </r>
  <r>
    <x v="636"/>
    <n v="2019"/>
    <n v="9"/>
    <n v="196100"/>
    <n v="335360"/>
    <n v="531460"/>
  </r>
  <r>
    <x v="637"/>
    <n v="2019"/>
    <n v="9"/>
    <n v="196410"/>
    <n v="334280"/>
    <n v="530690"/>
  </r>
  <r>
    <x v="638"/>
    <n v="2019"/>
    <n v="9"/>
    <n v="196490"/>
    <n v="333680"/>
    <n v="530170"/>
  </r>
  <r>
    <x v="639"/>
    <n v="2019"/>
    <n v="9"/>
    <n v="196100"/>
    <n v="333680"/>
    <n v="529780"/>
  </r>
  <r>
    <x v="640"/>
    <n v="2019"/>
    <n v="10"/>
    <n v="195690"/>
    <n v="333750"/>
    <n v="529440"/>
  </r>
  <r>
    <x v="641"/>
    <n v="2019"/>
    <n v="10"/>
    <n v="195240"/>
    <n v="333270"/>
    <n v="528510"/>
  </r>
  <r>
    <x v="642"/>
    <n v="2019"/>
    <n v="10"/>
    <n v="194780"/>
    <n v="331590"/>
    <n v="526370"/>
  </r>
  <r>
    <x v="643"/>
    <n v="2019"/>
    <n v="10"/>
    <n v="194390"/>
    <n v="329720"/>
    <n v="524110"/>
  </r>
  <r>
    <x v="644"/>
    <n v="2019"/>
    <n v="10"/>
    <n v="193920"/>
    <n v="328380"/>
    <n v="522300"/>
  </r>
  <r>
    <x v="645"/>
    <n v="2019"/>
    <n v="10"/>
    <n v="193940"/>
    <n v="327310"/>
    <n v="521250"/>
  </r>
  <r>
    <x v="646"/>
    <n v="2019"/>
    <n v="10"/>
    <n v="193810"/>
    <n v="326770"/>
    <n v="520580"/>
  </r>
  <r>
    <x v="647"/>
    <n v="2019"/>
    <n v="10"/>
    <n v="192950"/>
    <n v="327040"/>
    <n v="519990"/>
  </r>
  <r>
    <x v="648"/>
    <n v="2019"/>
    <n v="10"/>
    <n v="192020"/>
    <n v="326110"/>
    <n v="518130"/>
  </r>
  <r>
    <x v="649"/>
    <n v="2019"/>
    <n v="10"/>
    <n v="191400"/>
    <n v="323910"/>
    <n v="515310"/>
  </r>
  <r>
    <x v="650"/>
    <n v="2019"/>
    <n v="10"/>
    <n v="190800"/>
    <n v="321330"/>
    <n v="512130"/>
  </r>
  <r>
    <x v="651"/>
    <n v="2019"/>
    <n v="10"/>
    <n v="190520"/>
    <n v="319340"/>
    <n v="509860"/>
  </r>
  <r>
    <x v="652"/>
    <n v="2019"/>
    <n v="10"/>
    <n v="190220"/>
    <n v="318030"/>
    <n v="508250"/>
  </r>
  <r>
    <x v="653"/>
    <n v="2019"/>
    <n v="10"/>
    <n v="190160"/>
    <n v="317430"/>
    <n v="507590"/>
  </r>
  <r>
    <x v="654"/>
    <n v="2019"/>
    <n v="10"/>
    <n v="190220"/>
    <n v="317040"/>
    <n v="507260"/>
  </r>
  <r>
    <x v="655"/>
    <n v="2019"/>
    <n v="10"/>
    <n v="190290"/>
    <n v="316120"/>
    <n v="506410"/>
  </r>
  <r>
    <x v="656"/>
    <n v="2019"/>
    <n v="10"/>
    <n v="190290"/>
    <n v="313890"/>
    <n v="504180"/>
  </r>
  <r>
    <x v="657"/>
    <n v="2019"/>
    <n v="10"/>
    <n v="189670"/>
    <n v="312260"/>
    <n v="501930"/>
  </r>
  <r>
    <x v="658"/>
    <n v="2019"/>
    <n v="10"/>
    <n v="189010"/>
    <n v="311150"/>
    <n v="500160"/>
  </r>
  <r>
    <x v="659"/>
    <n v="2019"/>
    <n v="10"/>
    <n v="188310"/>
    <n v="310630"/>
    <n v="498940"/>
  </r>
  <r>
    <x v="660"/>
    <n v="2019"/>
    <n v="10"/>
    <n v="187650"/>
    <n v="310690"/>
    <n v="498340"/>
  </r>
  <r>
    <x v="661"/>
    <n v="2019"/>
    <n v="10"/>
    <n v="187080"/>
    <n v="311020"/>
    <n v="498100"/>
  </r>
  <r>
    <x v="662"/>
    <n v="2019"/>
    <n v="10"/>
    <n v="186220"/>
    <n v="309460"/>
    <n v="495680"/>
  </r>
  <r>
    <x v="663"/>
    <n v="2019"/>
    <n v="10"/>
    <n v="185060"/>
    <n v="308100"/>
    <n v="493160"/>
  </r>
  <r>
    <x v="664"/>
    <n v="2019"/>
    <n v="10"/>
    <n v="184350"/>
    <n v="306410"/>
    <n v="490760"/>
  </r>
  <r>
    <x v="665"/>
    <n v="2019"/>
    <n v="10"/>
    <n v="183810"/>
    <n v="304920"/>
    <n v="488730"/>
  </r>
  <r>
    <x v="666"/>
    <n v="2019"/>
    <n v="10"/>
    <n v="183510"/>
    <n v="303310"/>
    <n v="486820"/>
  </r>
  <r>
    <x v="667"/>
    <n v="2019"/>
    <n v="10"/>
    <n v="183160"/>
    <n v="302540"/>
    <n v="485700"/>
  </r>
  <r>
    <x v="668"/>
    <n v="2019"/>
    <n v="10"/>
    <n v="182180"/>
    <n v="302410"/>
    <n v="484590"/>
  </r>
  <r>
    <x v="669"/>
    <n v="2019"/>
    <n v="10"/>
    <n v="180420"/>
    <n v="303190"/>
    <n v="483610"/>
  </r>
  <r>
    <x v="670"/>
    <n v="2019"/>
    <n v="10"/>
    <n v="179560"/>
    <n v="303510"/>
    <n v="483070"/>
  </r>
  <r>
    <x v="671"/>
    <n v="2019"/>
    <n v="11"/>
    <n v="178330"/>
    <n v="304340"/>
    <n v="482670"/>
  </r>
  <r>
    <x v="672"/>
    <n v="2019"/>
    <n v="11"/>
    <n v="177110"/>
    <n v="305120"/>
    <n v="482230"/>
  </r>
  <r>
    <x v="673"/>
    <n v="2019"/>
    <n v="11"/>
    <n v="176010"/>
    <n v="305890"/>
    <n v="481900"/>
  </r>
  <r>
    <x v="674"/>
    <n v="2019"/>
    <n v="11"/>
    <n v="176010"/>
    <n v="305250"/>
    <n v="481260"/>
  </r>
  <r>
    <x v="675"/>
    <n v="2019"/>
    <n v="11"/>
    <n v="175970"/>
    <n v="304860"/>
    <n v="480830"/>
  </r>
  <r>
    <x v="676"/>
    <n v="2019"/>
    <n v="11"/>
    <n v="175770"/>
    <n v="304470"/>
    <n v="480240"/>
  </r>
  <r>
    <x v="677"/>
    <n v="2019"/>
    <n v="11"/>
    <n v="175430"/>
    <n v="304090"/>
    <n v="479520"/>
  </r>
  <r>
    <x v="678"/>
    <n v="2019"/>
    <n v="11"/>
    <n v="175370"/>
    <n v="303700"/>
    <n v="479070"/>
  </r>
  <r>
    <x v="679"/>
    <n v="2019"/>
    <n v="11"/>
    <n v="175350"/>
    <n v="303250"/>
    <n v="478600"/>
  </r>
  <r>
    <x v="680"/>
    <n v="2019"/>
    <n v="11"/>
    <n v="175610"/>
    <n v="302610"/>
    <n v="478220"/>
  </r>
  <r>
    <x v="681"/>
    <n v="2019"/>
    <n v="11"/>
    <n v="176010"/>
    <n v="301900"/>
    <n v="477910"/>
  </r>
  <r>
    <x v="682"/>
    <n v="2019"/>
    <n v="11"/>
    <n v="176440"/>
    <n v="301390"/>
    <n v="477830"/>
  </r>
  <r>
    <x v="683"/>
    <n v="2019"/>
    <n v="11"/>
    <n v="176800"/>
    <n v="300740"/>
    <n v="477540"/>
  </r>
  <r>
    <x v="684"/>
    <n v="2019"/>
    <n v="11"/>
    <n v="177230"/>
    <n v="300290"/>
    <n v="477520"/>
  </r>
  <r>
    <x v="685"/>
    <n v="2019"/>
    <n v="11"/>
    <n v="177600"/>
    <n v="299780"/>
    <n v="477380"/>
  </r>
  <r>
    <x v="686"/>
    <n v="2019"/>
    <n v="11"/>
    <n v="178250"/>
    <n v="299210"/>
    <n v="477460"/>
  </r>
  <r>
    <x v="687"/>
    <n v="2019"/>
    <n v="11"/>
    <n v="178390"/>
    <n v="299080"/>
    <n v="477470"/>
  </r>
  <r>
    <x v="688"/>
    <n v="2019"/>
    <n v="11"/>
    <n v="178720"/>
    <n v="298820"/>
    <n v="477540"/>
  </r>
  <r>
    <x v="689"/>
    <n v="2019"/>
    <n v="11"/>
    <n v="178900"/>
    <n v="298570"/>
    <n v="477470"/>
  </r>
  <r>
    <x v="690"/>
    <n v="2019"/>
    <n v="11"/>
    <n v="178700"/>
    <n v="298310"/>
    <n v="477010"/>
  </r>
  <r>
    <x v="691"/>
    <n v="2019"/>
    <n v="11"/>
    <n v="178540"/>
    <n v="297930"/>
    <n v="476470"/>
  </r>
  <r>
    <x v="692"/>
    <n v="2019"/>
    <n v="11"/>
    <n v="178040"/>
    <n v="297930"/>
    <n v="475970"/>
  </r>
  <r>
    <x v="693"/>
    <n v="2019"/>
    <n v="11"/>
    <n v="177470"/>
    <n v="297740"/>
    <n v="475210"/>
  </r>
  <r>
    <x v="694"/>
    <n v="2019"/>
    <n v="11"/>
    <n v="177070"/>
    <n v="297610"/>
    <n v="474680"/>
  </r>
  <r>
    <x v="695"/>
    <n v="2019"/>
    <n v="11"/>
    <n v="176780"/>
    <n v="297360"/>
    <n v="474140"/>
  </r>
  <r>
    <x v="696"/>
    <n v="2019"/>
    <n v="11"/>
    <n v="177030"/>
    <n v="297230"/>
    <n v="474260"/>
  </r>
  <r>
    <x v="697"/>
    <n v="2019"/>
    <n v="11"/>
    <n v="177050"/>
    <n v="296850"/>
    <n v="473900"/>
  </r>
  <r>
    <x v="698"/>
    <n v="2019"/>
    <n v="11"/>
    <n v="177070"/>
    <n v="296340"/>
    <n v="473410"/>
  </r>
  <r>
    <x v="699"/>
    <n v="2019"/>
    <n v="11"/>
    <n v="177050"/>
    <n v="295950"/>
    <n v="473000"/>
  </r>
  <r>
    <x v="700"/>
    <n v="2019"/>
    <n v="11"/>
    <n v="176980"/>
    <n v="295700"/>
    <n v="472680"/>
  </r>
  <r>
    <x v="701"/>
    <n v="2019"/>
    <n v="12"/>
    <n v="177390"/>
    <n v="296080"/>
    <n v="473470"/>
  </r>
  <r>
    <x v="702"/>
    <n v="2019"/>
    <n v="12"/>
    <n v="178700"/>
    <n v="295950"/>
    <n v="474650"/>
  </r>
  <r>
    <x v="703"/>
    <n v="2019"/>
    <n v="12"/>
    <n v="179130"/>
    <n v="295890"/>
    <n v="475020"/>
  </r>
  <r>
    <x v="704"/>
    <n v="2019"/>
    <n v="12"/>
    <n v="179170"/>
    <n v="296210"/>
    <n v="475380"/>
  </r>
  <r>
    <x v="705"/>
    <n v="2019"/>
    <n v="12"/>
    <n v="178940"/>
    <n v="296210"/>
    <n v="475150"/>
  </r>
  <r>
    <x v="706"/>
    <n v="2019"/>
    <n v="12"/>
    <n v="178560"/>
    <n v="296340"/>
    <n v="474900"/>
  </r>
  <r>
    <x v="707"/>
    <n v="2019"/>
    <n v="12"/>
    <n v="179150"/>
    <n v="296340"/>
    <n v="475490"/>
  </r>
  <r>
    <x v="708"/>
    <n v="2019"/>
    <n v="12"/>
    <n v="180880"/>
    <n v="295760"/>
    <n v="476640"/>
  </r>
  <r>
    <x v="709"/>
    <n v="2019"/>
    <n v="12"/>
    <n v="181060"/>
    <n v="295760"/>
    <n v="476820"/>
  </r>
  <r>
    <x v="710"/>
    <n v="2019"/>
    <n v="12"/>
    <n v="180670"/>
    <n v="296080"/>
    <n v="476750"/>
  </r>
  <r>
    <x v="711"/>
    <n v="2019"/>
    <n v="12"/>
    <n v="180860"/>
    <n v="296150"/>
    <n v="477010"/>
  </r>
  <r>
    <x v="712"/>
    <n v="2019"/>
    <n v="12"/>
    <n v="180900"/>
    <n v="296080"/>
    <n v="476980"/>
  </r>
  <r>
    <x v="713"/>
    <n v="2019"/>
    <n v="12"/>
    <n v="181130"/>
    <n v="296150"/>
    <n v="477280"/>
  </r>
  <r>
    <x v="714"/>
    <n v="2019"/>
    <n v="12"/>
    <n v="181640"/>
    <n v="296080"/>
    <n v="477720"/>
  </r>
  <r>
    <x v="715"/>
    <n v="2019"/>
    <n v="12"/>
    <n v="181930"/>
    <n v="296400"/>
    <n v="478330"/>
  </r>
  <r>
    <x v="716"/>
    <n v="2019"/>
    <n v="12"/>
    <n v="181850"/>
    <n v="296720"/>
    <n v="478570"/>
  </r>
  <r>
    <x v="717"/>
    <n v="2019"/>
    <n v="12"/>
    <n v="181350"/>
    <n v="296910"/>
    <n v="478260"/>
  </r>
  <r>
    <x v="718"/>
    <n v="2019"/>
    <n v="12"/>
    <n v="180960"/>
    <n v="297290"/>
    <n v="478250"/>
  </r>
  <r>
    <x v="719"/>
    <n v="2019"/>
    <n v="12"/>
    <n v="180360"/>
    <n v="297550"/>
    <n v="477910"/>
  </r>
  <r>
    <x v="720"/>
    <n v="2019"/>
    <n v="12"/>
    <n v="179680"/>
    <n v="297740"/>
    <n v="477420"/>
  </r>
  <r>
    <x v="721"/>
    <n v="2019"/>
    <n v="12"/>
    <n v="179210"/>
    <n v="298120"/>
    <n v="477330"/>
  </r>
  <r>
    <x v="722"/>
    <n v="2019"/>
    <n v="12"/>
    <n v="178820"/>
    <n v="298570"/>
    <n v="477390"/>
  </r>
  <r>
    <x v="723"/>
    <n v="2019"/>
    <n v="12"/>
    <n v="178470"/>
    <n v="298760"/>
    <n v="477230"/>
  </r>
  <r>
    <x v="724"/>
    <n v="2019"/>
    <n v="12"/>
    <n v="178270"/>
    <n v="298950"/>
    <n v="477220"/>
  </r>
  <r>
    <x v="725"/>
    <n v="2019"/>
    <n v="12"/>
    <n v="178290"/>
    <n v="298760"/>
    <n v="477050"/>
  </r>
  <r>
    <x v="726"/>
    <n v="2019"/>
    <n v="12"/>
    <n v="178210"/>
    <n v="298760"/>
    <n v="476970"/>
  </r>
  <r>
    <x v="727"/>
    <n v="2019"/>
    <n v="12"/>
    <n v="178110"/>
    <n v="298700"/>
    <n v="476810"/>
  </r>
  <r>
    <x v="728"/>
    <n v="2019"/>
    <n v="12"/>
    <n v="177960"/>
    <n v="298700"/>
    <n v="476660"/>
  </r>
  <r>
    <x v="729"/>
    <n v="2019"/>
    <n v="12"/>
    <n v="177860"/>
    <n v="298440"/>
    <n v="476300"/>
  </r>
  <r>
    <x v="730"/>
    <n v="2019"/>
    <n v="12"/>
    <n v="177860"/>
    <n v="298310"/>
    <n v="476170"/>
  </r>
  <r>
    <x v="731"/>
    <n v="2019"/>
    <n v="12"/>
    <n v="177820"/>
    <n v="297930"/>
    <n v="475750"/>
  </r>
  <r>
    <x v="732"/>
    <n v="2020"/>
    <n v="1"/>
    <n v="177760"/>
    <n v="297930"/>
    <n v="475690"/>
  </r>
  <r>
    <x v="733"/>
    <n v="2020"/>
    <n v="1"/>
    <n v="177660"/>
    <n v="297930"/>
    <n v="475590"/>
  </r>
  <r>
    <x v="734"/>
    <n v="2020"/>
    <n v="1"/>
    <n v="177800"/>
    <n v="297740"/>
    <n v="475540"/>
  </r>
  <r>
    <x v="735"/>
    <n v="2020"/>
    <n v="1"/>
    <n v="177900"/>
    <n v="297610"/>
    <n v="475510"/>
  </r>
  <r>
    <x v="736"/>
    <n v="2020"/>
    <n v="1"/>
    <n v="178000"/>
    <n v="297420"/>
    <n v="475420"/>
  </r>
  <r>
    <x v="737"/>
    <n v="2020"/>
    <n v="1"/>
    <n v="178250"/>
    <n v="297040"/>
    <n v="475290"/>
  </r>
  <r>
    <x v="738"/>
    <n v="2020"/>
    <n v="1"/>
    <n v="178520"/>
    <n v="296720"/>
    <n v="475240"/>
  </r>
  <r>
    <x v="739"/>
    <n v="2020"/>
    <n v="1"/>
    <n v="178940"/>
    <n v="296530"/>
    <n v="475470"/>
  </r>
  <r>
    <x v="740"/>
    <n v="2020"/>
    <n v="1"/>
    <n v="179420"/>
    <n v="296400"/>
    <n v="475820"/>
  </r>
  <r>
    <x v="741"/>
    <n v="2020"/>
    <n v="1"/>
    <n v="179970"/>
    <n v="296210"/>
    <n v="476180"/>
  </r>
  <r>
    <x v="742"/>
    <n v="2020"/>
    <n v="1"/>
    <n v="180400"/>
    <n v="295830"/>
    <n v="476230"/>
  </r>
  <r>
    <x v="743"/>
    <n v="2020"/>
    <n v="1"/>
    <n v="180780"/>
    <n v="295640"/>
    <n v="476420"/>
  </r>
  <r>
    <x v="744"/>
    <n v="2020"/>
    <n v="1"/>
    <n v="181190"/>
    <n v="295450"/>
    <n v="476640"/>
  </r>
  <r>
    <x v="745"/>
    <n v="2020"/>
    <n v="1"/>
    <n v="181680"/>
    <n v="295190"/>
    <n v="476870"/>
  </r>
  <r>
    <x v="746"/>
    <n v="2020"/>
    <n v="1"/>
    <n v="182160"/>
    <n v="294810"/>
    <n v="476970"/>
  </r>
  <r>
    <x v="747"/>
    <n v="2020"/>
    <n v="1"/>
    <n v="182810"/>
    <n v="294750"/>
    <n v="477560"/>
  </r>
  <r>
    <x v="748"/>
    <n v="2020"/>
    <n v="1"/>
    <n v="183350"/>
    <n v="294490"/>
    <n v="477840"/>
  </r>
  <r>
    <x v="749"/>
    <n v="2020"/>
    <n v="1"/>
    <n v="183810"/>
    <n v="294170"/>
    <n v="477980"/>
  </r>
  <r>
    <x v="750"/>
    <n v="2020"/>
    <n v="1"/>
    <n v="183990"/>
    <n v="294300"/>
    <n v="478290"/>
  </r>
  <r>
    <x v="751"/>
    <n v="2020"/>
    <n v="1"/>
    <n v="183970"/>
    <n v="294360"/>
    <n v="478330"/>
  </r>
  <r>
    <x v="752"/>
    <n v="2020"/>
    <n v="1"/>
    <n v="183890"/>
    <n v="294680"/>
    <n v="478570"/>
  </r>
  <r>
    <x v="753"/>
    <n v="2020"/>
    <n v="1"/>
    <n v="183850"/>
    <n v="294940"/>
    <n v="478790"/>
  </r>
  <r>
    <x v="754"/>
    <n v="2020"/>
    <n v="1"/>
    <n v="183760"/>
    <n v="295190"/>
    <n v="478950"/>
  </r>
  <r>
    <x v="755"/>
    <n v="2020"/>
    <n v="1"/>
    <n v="183660"/>
    <n v="295510"/>
    <n v="479170"/>
  </r>
  <r>
    <x v="756"/>
    <n v="2020"/>
    <n v="1"/>
    <n v="183640"/>
    <n v="295830"/>
    <n v="479470"/>
  </r>
  <r>
    <x v="757"/>
    <n v="2020"/>
    <n v="1"/>
    <n v="184020"/>
    <n v="296150"/>
    <n v="480170"/>
  </r>
  <r>
    <x v="758"/>
    <n v="2020"/>
    <n v="1"/>
    <n v="184390"/>
    <n v="296210"/>
    <n v="480600"/>
  </r>
  <r>
    <x v="759"/>
    <n v="2020"/>
    <n v="1"/>
    <n v="184660"/>
    <n v="296270"/>
    <n v="480930"/>
  </r>
  <r>
    <x v="760"/>
    <n v="2020"/>
    <n v="1"/>
    <n v="184700"/>
    <n v="296530"/>
    <n v="481230"/>
  </r>
  <r>
    <x v="761"/>
    <n v="2020"/>
    <n v="1"/>
    <n v="184660"/>
    <n v="296590"/>
    <n v="481250"/>
  </r>
  <r>
    <x v="762"/>
    <n v="2020"/>
    <n v="1"/>
    <n v="184730"/>
    <n v="296780"/>
    <n v="481510"/>
  </r>
  <r>
    <x v="763"/>
    <n v="2020"/>
    <n v="2"/>
    <n v="184410"/>
    <n v="296970"/>
    <n v="481380"/>
  </r>
  <r>
    <x v="764"/>
    <n v="2020"/>
    <n v="2"/>
    <n v="183850"/>
    <n v="297230"/>
    <n v="481080"/>
  </r>
  <r>
    <x v="765"/>
    <n v="2020"/>
    <n v="2"/>
    <n v="183470"/>
    <n v="297230"/>
    <n v="480700"/>
  </r>
  <r>
    <x v="766"/>
    <n v="2020"/>
    <n v="2"/>
    <n v="183010"/>
    <n v="297550"/>
    <n v="480560"/>
  </r>
  <r>
    <x v="767"/>
    <n v="2020"/>
    <n v="2"/>
    <n v="182540"/>
    <n v="297860"/>
    <n v="480400"/>
  </r>
  <r>
    <x v="768"/>
    <n v="2020"/>
    <n v="2"/>
    <n v="182660"/>
    <n v="297480"/>
    <n v="480140"/>
  </r>
  <r>
    <x v="769"/>
    <n v="2020"/>
    <n v="2"/>
    <n v="182810"/>
    <n v="297230"/>
    <n v="480040"/>
  </r>
  <r>
    <x v="770"/>
    <n v="2020"/>
    <n v="2"/>
    <n v="182660"/>
    <n v="296910"/>
    <n v="479570"/>
  </r>
  <r>
    <x v="771"/>
    <n v="2020"/>
    <n v="2"/>
    <n v="182430"/>
    <n v="296460"/>
    <n v="478890"/>
  </r>
  <r>
    <x v="772"/>
    <n v="2020"/>
    <n v="2"/>
    <n v="182410"/>
    <n v="296210"/>
    <n v="478620"/>
  </r>
  <r>
    <x v="773"/>
    <n v="2020"/>
    <n v="2"/>
    <n v="182450"/>
    <n v="295950"/>
    <n v="478400"/>
  </r>
  <r>
    <x v="774"/>
    <n v="2020"/>
    <n v="2"/>
    <n v="182560"/>
    <n v="295640"/>
    <n v="478200"/>
  </r>
  <r>
    <x v="775"/>
    <n v="2020"/>
    <n v="2"/>
    <n v="182520"/>
    <n v="295320"/>
    <n v="477840"/>
  </r>
  <r>
    <x v="776"/>
    <n v="2020"/>
    <n v="2"/>
    <n v="182430"/>
    <n v="295130"/>
    <n v="477560"/>
  </r>
  <r>
    <x v="777"/>
    <n v="2020"/>
    <n v="2"/>
    <n v="182080"/>
    <n v="294870"/>
    <n v="476950"/>
  </r>
  <r>
    <x v="778"/>
    <n v="2020"/>
    <n v="2"/>
    <n v="182080"/>
    <n v="294110"/>
    <n v="476190"/>
  </r>
  <r>
    <x v="779"/>
    <n v="2020"/>
    <n v="2"/>
    <n v="182140"/>
    <n v="293480"/>
    <n v="475620"/>
  </r>
  <r>
    <x v="780"/>
    <n v="2020"/>
    <n v="2"/>
    <n v="182160"/>
    <n v="292840"/>
    <n v="475000"/>
  </r>
  <r>
    <x v="781"/>
    <n v="2020"/>
    <n v="2"/>
    <n v="182200"/>
    <n v="292150"/>
    <n v="474350"/>
  </r>
  <r>
    <x v="782"/>
    <n v="2020"/>
    <n v="2"/>
    <n v="182200"/>
    <n v="291260"/>
    <n v="473460"/>
  </r>
  <r>
    <x v="783"/>
    <n v="2020"/>
    <n v="2"/>
    <n v="182180"/>
    <n v="290760"/>
    <n v="472940"/>
  </r>
  <r>
    <x v="784"/>
    <n v="2020"/>
    <n v="2"/>
    <n v="182120"/>
    <n v="290190"/>
    <n v="472310"/>
  </r>
  <r>
    <x v="785"/>
    <n v="2020"/>
    <n v="2"/>
    <n v="182000"/>
    <n v="289440"/>
    <n v="471440"/>
  </r>
  <r>
    <x v="786"/>
    <n v="2020"/>
    <n v="2"/>
    <n v="181980"/>
    <n v="288740"/>
    <n v="470720"/>
  </r>
  <r>
    <x v="787"/>
    <n v="2020"/>
    <n v="2"/>
    <n v="182020"/>
    <n v="288120"/>
    <n v="470140"/>
  </r>
  <r>
    <x v="788"/>
    <n v="2020"/>
    <n v="2"/>
    <n v="181910"/>
    <n v="287490"/>
    <n v="469400"/>
  </r>
  <r>
    <x v="789"/>
    <n v="2020"/>
    <n v="2"/>
    <n v="181830"/>
    <n v="286860"/>
    <n v="468690"/>
  </r>
  <r>
    <x v="790"/>
    <n v="2020"/>
    <n v="2"/>
    <n v="181730"/>
    <n v="286300"/>
    <n v="468030"/>
  </r>
  <r>
    <x v="791"/>
    <n v="2020"/>
    <n v="2"/>
    <n v="181620"/>
    <n v="285550"/>
    <n v="467170"/>
  </r>
  <r>
    <x v="792"/>
    <n v="2020"/>
    <n v="3"/>
    <n v="181500"/>
    <n v="284800"/>
    <n v="466300"/>
  </r>
  <r>
    <x v="793"/>
    <n v="2020"/>
    <n v="3"/>
    <n v="181440"/>
    <n v="284050"/>
    <n v="465490"/>
  </r>
  <r>
    <x v="794"/>
    <n v="2020"/>
    <n v="3"/>
    <n v="181420"/>
    <n v="283490"/>
    <n v="464910"/>
  </r>
  <r>
    <x v="795"/>
    <n v="2020"/>
    <n v="3"/>
    <n v="181400"/>
    <n v="282800"/>
    <n v="464200"/>
  </r>
  <r>
    <x v="796"/>
    <n v="2020"/>
    <n v="3"/>
    <n v="181380"/>
    <n v="282180"/>
    <n v="463560"/>
  </r>
  <r>
    <x v="797"/>
    <n v="2020"/>
    <n v="3"/>
    <n v="181270"/>
    <n v="281560"/>
    <n v="462830"/>
  </r>
  <r>
    <x v="798"/>
    <n v="2020"/>
    <n v="3"/>
    <n v="181270"/>
    <n v="281060"/>
    <n v="462330"/>
  </r>
  <r>
    <x v="799"/>
    <n v="2020"/>
    <n v="3"/>
    <n v="181330"/>
    <n v="280380"/>
    <n v="461710"/>
  </r>
  <r>
    <x v="800"/>
    <n v="2020"/>
    <n v="3"/>
    <n v="181540"/>
    <n v="279760"/>
    <n v="461300"/>
  </r>
  <r>
    <x v="801"/>
    <n v="2020"/>
    <n v="3"/>
    <n v="181660"/>
    <n v="279020"/>
    <n v="460680"/>
  </r>
  <r>
    <x v="802"/>
    <n v="2020"/>
    <n v="3"/>
    <n v="181620"/>
    <n v="278590"/>
    <n v="460210"/>
  </r>
  <r>
    <x v="803"/>
    <n v="2020"/>
    <n v="3"/>
    <n v="181540"/>
    <n v="278040"/>
    <n v="459580"/>
  </r>
  <r>
    <x v="804"/>
    <n v="2020"/>
    <n v="3"/>
    <n v="181580"/>
    <n v="277360"/>
    <n v="458940"/>
  </r>
  <r>
    <x v="805"/>
    <n v="2020"/>
    <n v="3"/>
    <n v="181810"/>
    <n v="276990"/>
    <n v="458800"/>
  </r>
  <r>
    <x v="806"/>
    <n v="2020"/>
    <n v="3"/>
    <n v="183040"/>
    <n v="276860"/>
    <n v="459900"/>
  </r>
  <r>
    <x v="807"/>
    <n v="2020"/>
    <n v="3"/>
    <n v="186010"/>
    <n v="276930"/>
    <n v="462940"/>
  </r>
  <r>
    <x v="808"/>
    <n v="2020"/>
    <n v="3"/>
    <n v="187310"/>
    <n v="276310"/>
    <n v="463620"/>
  </r>
  <r>
    <x v="809"/>
    <n v="2020"/>
    <n v="3"/>
    <n v="187720"/>
    <n v="275940"/>
    <n v="463660"/>
  </r>
  <r>
    <x v="810"/>
    <n v="2020"/>
    <n v="3"/>
    <n v="187990"/>
    <n v="275700"/>
    <n v="463690"/>
  </r>
  <r>
    <x v="811"/>
    <n v="2020"/>
    <n v="3"/>
    <n v="187910"/>
    <n v="275510"/>
    <n v="463420"/>
  </r>
  <r>
    <x v="812"/>
    <n v="2020"/>
    <n v="3"/>
    <n v="187760"/>
    <n v="275390"/>
    <n v="463150"/>
  </r>
  <r>
    <x v="813"/>
    <n v="2020"/>
    <n v="3"/>
    <n v="187610"/>
    <n v="275270"/>
    <n v="462880"/>
  </r>
  <r>
    <x v="814"/>
    <n v="2020"/>
    <n v="3"/>
    <n v="187550"/>
    <n v="275020"/>
    <n v="462570"/>
  </r>
  <r>
    <x v="815"/>
    <n v="2020"/>
    <n v="3"/>
    <n v="187520"/>
    <n v="275630"/>
    <n v="463150"/>
  </r>
  <r>
    <x v="816"/>
    <n v="2020"/>
    <n v="3"/>
    <n v="187700"/>
    <n v="275390"/>
    <n v="463090"/>
  </r>
  <r>
    <x v="817"/>
    <n v="2020"/>
    <n v="3"/>
    <n v="187860"/>
    <n v="275140"/>
    <n v="463000"/>
  </r>
  <r>
    <x v="818"/>
    <n v="2020"/>
    <n v="3"/>
    <n v="187820"/>
    <n v="275020"/>
    <n v="462840"/>
  </r>
  <r>
    <x v="819"/>
    <n v="2020"/>
    <n v="3"/>
    <n v="187700"/>
    <n v="274840"/>
    <n v="462540"/>
  </r>
  <r>
    <x v="820"/>
    <n v="2020"/>
    <n v="3"/>
    <n v="187520"/>
    <n v="274650"/>
    <n v="462170"/>
  </r>
  <r>
    <x v="821"/>
    <n v="2020"/>
    <n v="3"/>
    <n v="187460"/>
    <n v="274410"/>
    <n v="461870"/>
  </r>
  <r>
    <x v="822"/>
    <n v="2020"/>
    <n v="3"/>
    <n v="187270"/>
    <n v="274220"/>
    <n v="461490"/>
  </r>
  <r>
    <x v="823"/>
    <n v="2020"/>
    <n v="4"/>
    <n v="187060"/>
    <n v="273980"/>
    <n v="461040"/>
  </r>
  <r>
    <x v="824"/>
    <n v="2020"/>
    <n v="4"/>
    <n v="187000"/>
    <n v="273800"/>
    <n v="460800"/>
  </r>
  <r>
    <x v="825"/>
    <n v="2020"/>
    <n v="4"/>
    <n v="186960"/>
    <n v="273610"/>
    <n v="460570"/>
  </r>
  <r>
    <x v="826"/>
    <n v="2020"/>
    <n v="4"/>
    <n v="186910"/>
    <n v="273550"/>
    <n v="460460"/>
  </r>
  <r>
    <x v="827"/>
    <n v="2020"/>
    <n v="4"/>
    <n v="188060"/>
    <n v="274350"/>
    <n v="462410"/>
  </r>
  <r>
    <x v="828"/>
    <n v="2020"/>
    <n v="4"/>
    <n v="189690"/>
    <n v="275080"/>
    <n v="464770"/>
  </r>
  <r>
    <x v="829"/>
    <n v="2020"/>
    <n v="4"/>
    <n v="190420"/>
    <n v="275630"/>
    <n v="466050"/>
  </r>
  <r>
    <x v="830"/>
    <n v="2020"/>
    <n v="4"/>
    <n v="190740"/>
    <n v="276190"/>
    <n v="466930"/>
  </r>
  <r>
    <x v="831"/>
    <n v="2020"/>
    <n v="4"/>
    <n v="190930"/>
    <n v="276860"/>
    <n v="467790"/>
  </r>
  <r>
    <x v="832"/>
    <n v="2020"/>
    <n v="4"/>
    <n v="190400"/>
    <n v="277910"/>
    <n v="468310"/>
  </r>
  <r>
    <x v="833"/>
    <n v="2020"/>
    <n v="4"/>
    <n v="190420"/>
    <n v="278650"/>
    <n v="469070"/>
  </r>
  <r>
    <x v="834"/>
    <n v="2020"/>
    <n v="4"/>
    <n v="190310"/>
    <n v="279270"/>
    <n v="469580"/>
  </r>
  <r>
    <x v="835"/>
    <n v="2020"/>
    <n v="4"/>
    <n v="190500"/>
    <n v="279950"/>
    <n v="470450"/>
  </r>
  <r>
    <x v="836"/>
    <n v="2020"/>
    <n v="4"/>
    <n v="190670"/>
    <n v="281190"/>
    <n v="471860"/>
  </r>
  <r>
    <x v="837"/>
    <n v="2020"/>
    <n v="4"/>
    <n v="190650"/>
    <n v="282310"/>
    <n v="472960"/>
  </r>
  <r>
    <x v="838"/>
    <n v="2020"/>
    <n v="4"/>
    <n v="190460"/>
    <n v="283430"/>
    <n v="473890"/>
  </r>
  <r>
    <x v="839"/>
    <n v="2020"/>
    <n v="4"/>
    <n v="190760"/>
    <n v="284550"/>
    <n v="475310"/>
  </r>
  <r>
    <x v="840"/>
    <n v="2020"/>
    <n v="4"/>
    <n v="190860"/>
    <n v="285670"/>
    <n v="476530"/>
  </r>
  <r>
    <x v="841"/>
    <n v="2020"/>
    <n v="4"/>
    <n v="190420"/>
    <n v="286740"/>
    <n v="477160"/>
  </r>
  <r>
    <x v="842"/>
    <n v="2020"/>
    <n v="4"/>
    <n v="189970"/>
    <n v="287860"/>
    <n v="477830"/>
  </r>
  <r>
    <x v="843"/>
    <n v="2020"/>
    <n v="4"/>
    <n v="190120"/>
    <n v="288930"/>
    <n v="479050"/>
  </r>
  <r>
    <x v="844"/>
    <n v="2020"/>
    <n v="4"/>
    <n v="190420"/>
    <n v="290000"/>
    <n v="480420"/>
  </r>
  <r>
    <x v="845"/>
    <n v="2020"/>
    <n v="4"/>
    <n v="190590"/>
    <n v="290950"/>
    <n v="481540"/>
  </r>
  <r>
    <x v="846"/>
    <n v="2020"/>
    <n v="4"/>
    <n v="190520"/>
    <n v="292530"/>
    <n v="483050"/>
  </r>
  <r>
    <x v="847"/>
    <n v="2020"/>
    <n v="4"/>
    <n v="190200"/>
    <n v="294170"/>
    <n v="484370"/>
  </r>
  <r>
    <x v="848"/>
    <n v="2020"/>
    <n v="4"/>
    <n v="189560"/>
    <n v="295450"/>
    <n v="485010"/>
  </r>
  <r>
    <x v="849"/>
    <n v="2020"/>
    <n v="4"/>
    <n v="188010"/>
    <n v="297290"/>
    <n v="485300"/>
  </r>
  <r>
    <x v="850"/>
    <n v="2020"/>
    <n v="4"/>
    <n v="186280"/>
    <n v="299210"/>
    <n v="485490"/>
  </r>
  <r>
    <x v="851"/>
    <n v="2020"/>
    <n v="4"/>
    <n v="184500"/>
    <n v="300940"/>
    <n v="485440"/>
  </r>
  <r>
    <x v="852"/>
    <n v="2020"/>
    <n v="4"/>
    <n v="183700"/>
    <n v="302090"/>
    <n v="485790"/>
  </r>
  <r>
    <x v="853"/>
    <n v="2020"/>
    <n v="5"/>
    <n v="184120"/>
    <n v="301900"/>
    <n v="486020"/>
  </r>
  <r>
    <x v="854"/>
    <n v="2020"/>
    <n v="5"/>
    <n v="184450"/>
    <n v="301450"/>
    <n v="485900"/>
  </r>
  <r>
    <x v="855"/>
    <n v="2020"/>
    <n v="5"/>
    <n v="184870"/>
    <n v="300740"/>
    <n v="485610"/>
  </r>
  <r>
    <x v="856"/>
    <n v="2020"/>
    <n v="5"/>
    <n v="185000"/>
    <n v="300360"/>
    <n v="485360"/>
  </r>
  <r>
    <x v="857"/>
    <n v="2020"/>
    <n v="5"/>
    <n v="185500"/>
    <n v="299590"/>
    <n v="485090"/>
  </r>
  <r>
    <x v="858"/>
    <n v="2020"/>
    <n v="5"/>
    <n v="186010"/>
    <n v="298820"/>
    <n v="484830"/>
  </r>
  <r>
    <x v="859"/>
    <n v="2020"/>
    <n v="5"/>
    <n v="186470"/>
    <n v="297930"/>
    <n v="484400"/>
  </r>
  <r>
    <x v="860"/>
    <n v="2020"/>
    <n v="5"/>
    <n v="186930"/>
    <n v="297230"/>
    <n v="484160"/>
  </r>
  <r>
    <x v="861"/>
    <n v="2020"/>
    <n v="5"/>
    <n v="187360"/>
    <n v="296400"/>
    <n v="483760"/>
  </r>
  <r>
    <x v="862"/>
    <n v="2020"/>
    <n v="5"/>
    <n v="187950"/>
    <n v="295570"/>
    <n v="483520"/>
  </r>
  <r>
    <x v="863"/>
    <n v="2020"/>
    <n v="5"/>
    <n v="188310"/>
    <n v="294810"/>
    <n v="483120"/>
  </r>
  <r>
    <x v="864"/>
    <n v="2020"/>
    <n v="5"/>
    <n v="188760"/>
    <n v="293920"/>
    <n v="482680"/>
  </r>
  <r>
    <x v="865"/>
    <n v="2020"/>
    <n v="5"/>
    <n v="189260"/>
    <n v="293100"/>
    <n v="482360"/>
  </r>
  <r>
    <x v="866"/>
    <n v="2020"/>
    <n v="5"/>
    <n v="189840"/>
    <n v="292270"/>
    <n v="482110"/>
  </r>
  <r>
    <x v="867"/>
    <n v="2020"/>
    <n v="5"/>
    <n v="190440"/>
    <n v="291260"/>
    <n v="481700"/>
  </r>
  <r>
    <x v="868"/>
    <n v="2020"/>
    <n v="5"/>
    <n v="191080"/>
    <n v="290570"/>
    <n v="481650"/>
  </r>
  <r>
    <x v="869"/>
    <n v="2020"/>
    <n v="5"/>
    <n v="191980"/>
    <n v="290000"/>
    <n v="481980"/>
  </r>
  <r>
    <x v="870"/>
    <n v="2020"/>
    <n v="5"/>
    <n v="193550"/>
    <n v="289310"/>
    <n v="482860"/>
  </r>
  <r>
    <x v="871"/>
    <n v="2020"/>
    <n v="5"/>
    <n v="194330"/>
    <n v="288930"/>
    <n v="483260"/>
  </r>
  <r>
    <x v="872"/>
    <n v="2020"/>
    <n v="5"/>
    <n v="195170"/>
    <n v="288370"/>
    <n v="483540"/>
  </r>
  <r>
    <x v="873"/>
    <n v="2020"/>
    <n v="5"/>
    <n v="195930"/>
    <n v="287740"/>
    <n v="483670"/>
  </r>
  <r>
    <x v="874"/>
    <n v="2020"/>
    <n v="5"/>
    <n v="196780"/>
    <n v="287110"/>
    <n v="483890"/>
  </r>
  <r>
    <x v="875"/>
    <n v="2020"/>
    <n v="5"/>
    <n v="197210"/>
    <n v="286490"/>
    <n v="483700"/>
  </r>
  <r>
    <x v="876"/>
    <n v="2020"/>
    <n v="5"/>
    <n v="197890"/>
    <n v="285670"/>
    <n v="483560"/>
  </r>
  <r>
    <x v="877"/>
    <n v="2020"/>
    <n v="5"/>
    <n v="198390"/>
    <n v="285110"/>
    <n v="483500"/>
  </r>
  <r>
    <x v="878"/>
    <n v="2020"/>
    <n v="5"/>
    <n v="199090"/>
    <n v="284490"/>
    <n v="483580"/>
  </r>
  <r>
    <x v="879"/>
    <n v="2020"/>
    <n v="5"/>
    <n v="199820"/>
    <n v="283800"/>
    <n v="483620"/>
  </r>
  <r>
    <x v="880"/>
    <n v="2020"/>
    <n v="5"/>
    <n v="201100"/>
    <n v="283740"/>
    <n v="484840"/>
  </r>
  <r>
    <x v="881"/>
    <n v="2020"/>
    <n v="5"/>
    <n v="201320"/>
    <n v="284240"/>
    <n v="485560"/>
  </r>
  <r>
    <x v="882"/>
    <n v="2020"/>
    <n v="5"/>
    <n v="201430"/>
    <n v="284980"/>
    <n v="486410"/>
  </r>
  <r>
    <x v="883"/>
    <n v="2020"/>
    <n v="5"/>
    <n v="200480"/>
    <n v="286670"/>
    <n v="487150"/>
  </r>
  <r>
    <x v="884"/>
    <n v="2020"/>
    <n v="6"/>
    <n v="200020"/>
    <n v="287680"/>
    <n v="487700"/>
  </r>
  <r>
    <x v="885"/>
    <n v="2020"/>
    <n v="6"/>
    <n v="199400"/>
    <n v="288490"/>
    <n v="487890"/>
  </r>
  <r>
    <x v="886"/>
    <n v="2020"/>
    <n v="6"/>
    <n v="198900"/>
    <n v="289120"/>
    <n v="488020"/>
  </r>
  <r>
    <x v="887"/>
    <n v="2020"/>
    <n v="6"/>
    <n v="199090"/>
    <n v="289310"/>
    <n v="488400"/>
  </r>
  <r>
    <x v="888"/>
    <n v="2020"/>
    <n v="6"/>
    <n v="199360"/>
    <n v="289440"/>
    <n v="488800"/>
  </r>
  <r>
    <x v="889"/>
    <n v="2020"/>
    <n v="6"/>
    <n v="199530"/>
    <n v="289370"/>
    <n v="488900"/>
  </r>
  <r>
    <x v="890"/>
    <n v="2020"/>
    <n v="6"/>
    <n v="199880"/>
    <n v="289250"/>
    <n v="489130"/>
  </r>
  <r>
    <x v="891"/>
    <n v="2020"/>
    <n v="6"/>
    <n v="200210"/>
    <n v="289120"/>
    <n v="489330"/>
  </r>
  <r>
    <x v="892"/>
    <n v="2020"/>
    <n v="6"/>
    <n v="200410"/>
    <n v="289180"/>
    <n v="489590"/>
  </r>
  <r>
    <x v="893"/>
    <n v="2020"/>
    <n v="6"/>
    <n v="200460"/>
    <n v="289180"/>
    <n v="489640"/>
  </r>
  <r>
    <x v="894"/>
    <n v="2020"/>
    <n v="6"/>
    <n v="200540"/>
    <n v="289180"/>
    <n v="489720"/>
  </r>
  <r>
    <x v="895"/>
    <n v="2020"/>
    <n v="6"/>
    <n v="200520"/>
    <n v="289060"/>
    <n v="489580"/>
  </r>
  <r>
    <x v="896"/>
    <n v="2020"/>
    <n v="6"/>
    <n v="200630"/>
    <n v="289000"/>
    <n v="489630"/>
  </r>
  <r>
    <x v="897"/>
    <n v="2020"/>
    <n v="6"/>
    <n v="200940"/>
    <n v="288740"/>
    <n v="489680"/>
  </r>
  <r>
    <x v="898"/>
    <n v="2020"/>
    <n v="6"/>
    <n v="201030"/>
    <n v="288490"/>
    <n v="489520"/>
  </r>
  <r>
    <x v="899"/>
    <n v="2020"/>
    <n v="6"/>
    <n v="201180"/>
    <n v="288370"/>
    <n v="489550"/>
  </r>
  <r>
    <x v="900"/>
    <n v="2020"/>
    <n v="6"/>
    <n v="201300"/>
    <n v="288300"/>
    <n v="489600"/>
  </r>
  <r>
    <x v="901"/>
    <n v="2020"/>
    <n v="6"/>
    <n v="201540"/>
    <n v="287990"/>
    <n v="489530"/>
  </r>
  <r>
    <x v="902"/>
    <n v="2020"/>
    <n v="6"/>
    <n v="201830"/>
    <n v="287680"/>
    <n v="489510"/>
  </r>
  <r>
    <x v="903"/>
    <n v="2020"/>
    <n v="6"/>
    <n v="202090"/>
    <n v="287430"/>
    <n v="489520"/>
  </r>
  <r>
    <x v="904"/>
    <n v="2020"/>
    <n v="6"/>
    <n v="202200"/>
    <n v="287300"/>
    <n v="489500"/>
  </r>
  <r>
    <x v="905"/>
    <n v="2020"/>
    <n v="6"/>
    <n v="202290"/>
    <n v="287240"/>
    <n v="489530"/>
  </r>
  <r>
    <x v="906"/>
    <n v="2020"/>
    <n v="6"/>
    <n v="202200"/>
    <n v="287110"/>
    <n v="489310"/>
  </r>
  <r>
    <x v="907"/>
    <n v="2020"/>
    <n v="6"/>
    <n v="202070"/>
    <n v="287050"/>
    <n v="489120"/>
  </r>
  <r>
    <x v="908"/>
    <n v="2020"/>
    <n v="6"/>
    <n v="202180"/>
    <n v="286860"/>
    <n v="489040"/>
  </r>
  <r>
    <x v="909"/>
    <n v="2020"/>
    <n v="6"/>
    <n v="202230"/>
    <n v="286860"/>
    <n v="489090"/>
  </r>
  <r>
    <x v="910"/>
    <n v="2020"/>
    <n v="6"/>
    <n v="202290"/>
    <n v="286610"/>
    <n v="488900"/>
  </r>
  <r>
    <x v="911"/>
    <n v="2020"/>
    <n v="6"/>
    <n v="202380"/>
    <n v="286170"/>
    <n v="488550"/>
  </r>
  <r>
    <x v="912"/>
    <n v="2020"/>
    <n v="6"/>
    <n v="202470"/>
    <n v="285730"/>
    <n v="488200"/>
  </r>
  <r>
    <x v="913"/>
    <n v="2020"/>
    <n v="6"/>
    <n v="202650"/>
    <n v="285550"/>
    <n v="488200"/>
  </r>
  <r>
    <x v="914"/>
    <n v="2020"/>
    <n v="7"/>
    <n v="202520"/>
    <n v="285480"/>
    <n v="488000"/>
  </r>
  <r>
    <x v="915"/>
    <n v="2020"/>
    <n v="7"/>
    <n v="202430"/>
    <n v="285360"/>
    <n v="487790"/>
  </r>
  <r>
    <x v="916"/>
    <n v="2020"/>
    <n v="7"/>
    <n v="202560"/>
    <n v="285050"/>
    <n v="487610"/>
  </r>
  <r>
    <x v="917"/>
    <n v="2020"/>
    <n v="7"/>
    <n v="202780"/>
    <n v="284740"/>
    <n v="487520"/>
  </r>
  <r>
    <x v="918"/>
    <n v="2020"/>
    <n v="7"/>
    <n v="203140"/>
    <n v="283990"/>
    <n v="487130"/>
  </r>
  <r>
    <x v="919"/>
    <n v="2020"/>
    <n v="7"/>
    <n v="203100"/>
    <n v="283860"/>
    <n v="486960"/>
  </r>
  <r>
    <x v="920"/>
    <n v="2020"/>
    <n v="7"/>
    <n v="202940"/>
    <n v="283800"/>
    <n v="486740"/>
  </r>
  <r>
    <x v="921"/>
    <n v="2020"/>
    <n v="7"/>
    <n v="202940"/>
    <n v="283740"/>
    <n v="486680"/>
  </r>
  <r>
    <x v="922"/>
    <n v="2020"/>
    <n v="7"/>
    <n v="202780"/>
    <n v="283680"/>
    <n v="486460"/>
  </r>
  <r>
    <x v="923"/>
    <n v="2020"/>
    <n v="7"/>
    <n v="202670"/>
    <n v="283550"/>
    <n v="486220"/>
  </r>
  <r>
    <x v="924"/>
    <n v="2020"/>
    <n v="7"/>
    <n v="202630"/>
    <n v="283240"/>
    <n v="485870"/>
  </r>
  <r>
    <x v="925"/>
    <n v="2020"/>
    <n v="7"/>
    <n v="202630"/>
    <n v="282990"/>
    <n v="485620"/>
  </r>
  <r>
    <x v="926"/>
    <n v="2020"/>
    <n v="7"/>
    <n v="202400"/>
    <n v="282800"/>
    <n v="485200"/>
  </r>
  <r>
    <x v="927"/>
    <n v="2020"/>
    <n v="7"/>
    <n v="202180"/>
    <n v="282740"/>
    <n v="484920"/>
  </r>
  <r>
    <x v="928"/>
    <n v="2020"/>
    <n v="7"/>
    <n v="202200"/>
    <n v="282310"/>
    <n v="484510"/>
  </r>
  <r>
    <x v="929"/>
    <n v="2020"/>
    <n v="7"/>
    <n v="202180"/>
    <n v="282000"/>
    <n v="484180"/>
  </r>
  <r>
    <x v="930"/>
    <n v="2020"/>
    <n v="7"/>
    <n v="202160"/>
    <n v="281620"/>
    <n v="483780"/>
  </r>
  <r>
    <x v="931"/>
    <n v="2020"/>
    <n v="7"/>
    <n v="202050"/>
    <n v="281310"/>
    <n v="483360"/>
  </r>
  <r>
    <x v="932"/>
    <n v="2020"/>
    <n v="7"/>
    <n v="202360"/>
    <n v="280630"/>
    <n v="482990"/>
  </r>
  <r>
    <x v="933"/>
    <n v="2020"/>
    <n v="7"/>
    <n v="202250"/>
    <n v="280760"/>
    <n v="483010"/>
  </r>
  <r>
    <x v="934"/>
    <n v="2020"/>
    <n v="7"/>
    <n v="202160"/>
    <n v="280510"/>
    <n v="482670"/>
  </r>
  <r>
    <x v="935"/>
    <n v="2020"/>
    <n v="7"/>
    <n v="202030"/>
    <n v="280200"/>
    <n v="482230"/>
  </r>
  <r>
    <x v="936"/>
    <n v="2020"/>
    <n v="7"/>
    <n v="202140"/>
    <n v="279700"/>
    <n v="481840"/>
  </r>
  <r>
    <x v="937"/>
    <n v="2020"/>
    <n v="7"/>
    <n v="202200"/>
    <n v="279150"/>
    <n v="481350"/>
  </r>
  <r>
    <x v="938"/>
    <n v="2020"/>
    <n v="7"/>
    <n v="202320"/>
    <n v="278470"/>
    <n v="480790"/>
  </r>
  <r>
    <x v="939"/>
    <n v="2020"/>
    <n v="7"/>
    <n v="202560"/>
    <n v="277670"/>
    <n v="480230"/>
  </r>
  <r>
    <x v="940"/>
    <n v="2020"/>
    <n v="7"/>
    <n v="202360"/>
    <n v="276930"/>
    <n v="479290"/>
  </r>
  <r>
    <x v="941"/>
    <n v="2020"/>
    <n v="7"/>
    <n v="202140"/>
    <n v="276250"/>
    <n v="478390"/>
  </r>
  <r>
    <x v="942"/>
    <n v="2020"/>
    <n v="7"/>
    <n v="201980"/>
    <n v="275450"/>
    <n v="477430"/>
  </r>
  <r>
    <x v="943"/>
    <n v="2020"/>
    <n v="7"/>
    <n v="201740"/>
    <n v="274780"/>
    <n v="476520"/>
  </r>
  <r>
    <x v="944"/>
    <n v="2020"/>
    <n v="7"/>
    <n v="201630"/>
    <n v="274410"/>
    <n v="476040"/>
  </r>
  <r>
    <x v="945"/>
    <n v="2020"/>
    <n v="8"/>
    <n v="201780"/>
    <n v="274040"/>
    <n v="475820"/>
  </r>
  <r>
    <x v="946"/>
    <n v="2020"/>
    <n v="8"/>
    <n v="201720"/>
    <n v="273730"/>
    <n v="475450"/>
  </r>
  <r>
    <x v="947"/>
    <n v="2020"/>
    <n v="8"/>
    <n v="201890"/>
    <n v="273550"/>
    <n v="475440"/>
  </r>
  <r>
    <x v="948"/>
    <n v="2020"/>
    <n v="8"/>
    <n v="201670"/>
    <n v="273370"/>
    <n v="475040"/>
  </r>
  <r>
    <x v="949"/>
    <n v="2020"/>
    <n v="8"/>
    <n v="201450"/>
    <n v="273240"/>
    <n v="474690"/>
  </r>
  <r>
    <x v="950"/>
    <n v="2020"/>
    <n v="8"/>
    <n v="201320"/>
    <n v="273240"/>
    <n v="474560"/>
  </r>
  <r>
    <x v="951"/>
    <n v="2020"/>
    <n v="8"/>
    <n v="201070"/>
    <n v="273180"/>
    <n v="474250"/>
  </r>
  <r>
    <x v="952"/>
    <n v="2020"/>
    <n v="8"/>
    <n v="200880"/>
    <n v="273060"/>
    <n v="473940"/>
  </r>
  <r>
    <x v="953"/>
    <n v="2020"/>
    <n v="8"/>
    <n v="200880"/>
    <n v="272820"/>
    <n v="473700"/>
  </r>
  <r>
    <x v="954"/>
    <n v="2020"/>
    <n v="8"/>
    <n v="200790"/>
    <n v="272700"/>
    <n v="473490"/>
  </r>
  <r>
    <x v="955"/>
    <n v="2020"/>
    <n v="8"/>
    <n v="200630"/>
    <n v="272570"/>
    <n v="473200"/>
  </r>
  <r>
    <x v="956"/>
    <n v="2020"/>
    <n v="8"/>
    <n v="200480"/>
    <n v="272510"/>
    <n v="472990"/>
  </r>
  <r>
    <x v="957"/>
    <n v="2020"/>
    <n v="8"/>
    <n v="200300"/>
    <n v="272510"/>
    <n v="472810"/>
  </r>
  <r>
    <x v="958"/>
    <n v="2020"/>
    <n v="8"/>
    <n v="200060"/>
    <n v="272510"/>
    <n v="472570"/>
  </r>
  <r>
    <x v="959"/>
    <n v="2020"/>
    <n v="8"/>
    <n v="199930"/>
    <n v="272450"/>
    <n v="472380"/>
  </r>
  <r>
    <x v="960"/>
    <n v="2020"/>
    <n v="8"/>
    <n v="199530"/>
    <n v="272510"/>
    <n v="472040"/>
  </r>
  <r>
    <x v="961"/>
    <n v="2020"/>
    <n v="8"/>
    <n v="199310"/>
    <n v="272510"/>
    <n v="471820"/>
  </r>
  <r>
    <x v="962"/>
    <n v="2020"/>
    <n v="8"/>
    <n v="199160"/>
    <n v="272570"/>
    <n v="471730"/>
  </r>
  <r>
    <x v="963"/>
    <n v="2020"/>
    <n v="8"/>
    <n v="199010"/>
    <n v="272510"/>
    <n v="471520"/>
  </r>
  <r>
    <x v="964"/>
    <n v="2020"/>
    <n v="8"/>
    <n v="198830"/>
    <n v="272450"/>
    <n v="471280"/>
  </r>
  <r>
    <x v="965"/>
    <n v="2020"/>
    <n v="8"/>
    <n v="198660"/>
    <n v="272450"/>
    <n v="471110"/>
  </r>
  <r>
    <x v="966"/>
    <n v="2020"/>
    <n v="8"/>
    <n v="198460"/>
    <n v="272390"/>
    <n v="470850"/>
  </r>
  <r>
    <x v="967"/>
    <n v="2020"/>
    <n v="8"/>
    <n v="198150"/>
    <n v="272390"/>
    <n v="470540"/>
  </r>
  <r>
    <x v="968"/>
    <n v="2020"/>
    <n v="8"/>
    <n v="197960"/>
    <n v="272330"/>
    <n v="470290"/>
  </r>
  <r>
    <x v="969"/>
    <n v="2020"/>
    <n v="8"/>
    <n v="197980"/>
    <n v="272020"/>
    <n v="470000"/>
  </r>
  <r>
    <x v="970"/>
    <n v="2020"/>
    <n v="8"/>
    <n v="197760"/>
    <n v="271900"/>
    <n v="469660"/>
  </r>
  <r>
    <x v="971"/>
    <n v="2020"/>
    <n v="8"/>
    <n v="198090"/>
    <n v="271290"/>
    <n v="469380"/>
  </r>
  <r>
    <x v="972"/>
    <n v="2020"/>
    <n v="8"/>
    <n v="198540"/>
    <n v="270620"/>
    <n v="469160"/>
  </r>
  <r>
    <x v="973"/>
    <n v="2020"/>
    <n v="8"/>
    <n v="198940"/>
    <n v="269950"/>
    <n v="468890"/>
  </r>
  <r>
    <x v="974"/>
    <n v="2020"/>
    <n v="8"/>
    <n v="199380"/>
    <n v="269290"/>
    <n v="468670"/>
  </r>
  <r>
    <x v="975"/>
    <n v="2020"/>
    <n v="8"/>
    <n v="199600"/>
    <n v="269040"/>
    <n v="468640"/>
  </r>
  <r>
    <x v="976"/>
    <n v="2020"/>
    <n v="9"/>
    <n v="199580"/>
    <n v="268860"/>
    <n v="468440"/>
  </r>
  <r>
    <x v="977"/>
    <n v="2020"/>
    <n v="9"/>
    <n v="199600"/>
    <n v="268620"/>
    <n v="468220"/>
  </r>
  <r>
    <x v="978"/>
    <n v="2020"/>
    <n v="9"/>
    <n v="199600"/>
    <n v="268500"/>
    <n v="468100"/>
  </r>
  <r>
    <x v="979"/>
    <n v="2020"/>
    <n v="9"/>
    <n v="199600"/>
    <n v="268260"/>
    <n v="467860"/>
  </r>
  <r>
    <x v="980"/>
    <n v="2020"/>
    <n v="9"/>
    <n v="199620"/>
    <n v="268130"/>
    <n v="467750"/>
  </r>
  <r>
    <x v="981"/>
    <n v="2020"/>
    <n v="9"/>
    <n v="199600"/>
    <n v="268070"/>
    <n v="467670"/>
  </r>
  <r>
    <x v="982"/>
    <n v="2020"/>
    <n v="9"/>
    <n v="199600"/>
    <n v="268070"/>
    <n v="467670"/>
  </r>
  <r>
    <x v="983"/>
    <n v="2020"/>
    <n v="9"/>
    <n v="199360"/>
    <n v="267890"/>
    <n v="467250"/>
  </r>
  <r>
    <x v="984"/>
    <n v="2020"/>
    <n v="9"/>
    <n v="199290"/>
    <n v="267830"/>
    <n v="467120"/>
  </r>
  <r>
    <x v="985"/>
    <n v="2020"/>
    <n v="9"/>
    <n v="199250"/>
    <n v="267770"/>
    <n v="467020"/>
  </r>
  <r>
    <x v="986"/>
    <n v="2020"/>
    <n v="9"/>
    <n v="199200"/>
    <n v="267830"/>
    <n v="467030"/>
  </r>
  <r>
    <x v="987"/>
    <n v="2020"/>
    <n v="9"/>
    <n v="198940"/>
    <n v="267830"/>
    <n v="466770"/>
  </r>
  <r>
    <x v="988"/>
    <n v="2020"/>
    <n v="9"/>
    <n v="198590"/>
    <n v="267710"/>
    <n v="466300"/>
  </r>
  <r>
    <x v="989"/>
    <n v="2020"/>
    <n v="9"/>
    <n v="198000"/>
    <n v="267530"/>
    <n v="465530"/>
  </r>
  <r>
    <x v="990"/>
    <n v="2020"/>
    <n v="9"/>
    <n v="197340"/>
    <n v="267350"/>
    <n v="464690"/>
  </r>
  <r>
    <x v="991"/>
    <n v="2020"/>
    <n v="9"/>
    <n v="196690"/>
    <n v="267230"/>
    <n v="463920"/>
  </r>
  <r>
    <x v="992"/>
    <n v="2020"/>
    <n v="9"/>
    <n v="196190"/>
    <n v="267050"/>
    <n v="463240"/>
  </r>
  <r>
    <x v="993"/>
    <n v="2020"/>
    <n v="9"/>
    <n v="196410"/>
    <n v="266990"/>
    <n v="463400"/>
  </r>
  <r>
    <x v="994"/>
    <n v="2020"/>
    <n v="9"/>
    <n v="196540"/>
    <n v="266860"/>
    <n v="463400"/>
  </r>
  <r>
    <x v="995"/>
    <n v="2020"/>
    <n v="9"/>
    <n v="196560"/>
    <n v="266680"/>
    <n v="463240"/>
  </r>
  <r>
    <x v="996"/>
    <n v="2020"/>
    <n v="9"/>
    <n v="196650"/>
    <n v="266560"/>
    <n v="463210"/>
  </r>
  <r>
    <x v="997"/>
    <n v="2020"/>
    <n v="9"/>
    <n v="196710"/>
    <n v="266380"/>
    <n v="463090"/>
  </r>
  <r>
    <x v="998"/>
    <n v="2020"/>
    <n v="9"/>
    <n v="196670"/>
    <n v="266260"/>
    <n v="462930"/>
  </r>
  <r>
    <x v="999"/>
    <n v="2020"/>
    <n v="9"/>
    <n v="196650"/>
    <n v="266140"/>
    <n v="462790"/>
  </r>
  <r>
    <x v="1000"/>
    <n v="2020"/>
    <n v="9"/>
    <n v="196580"/>
    <n v="265960"/>
    <n v="462540"/>
  </r>
  <r>
    <x v="1001"/>
    <n v="2020"/>
    <n v="9"/>
    <n v="196650"/>
    <n v="265840"/>
    <n v="462490"/>
  </r>
  <r>
    <x v="1002"/>
    <n v="2020"/>
    <n v="9"/>
    <n v="196520"/>
    <n v="265780"/>
    <n v="462300"/>
  </r>
  <r>
    <x v="1003"/>
    <n v="2020"/>
    <n v="9"/>
    <n v="196450"/>
    <n v="265780"/>
    <n v="462230"/>
  </r>
  <r>
    <x v="1004"/>
    <n v="2020"/>
    <n v="9"/>
    <n v="196360"/>
    <n v="265660"/>
    <n v="462020"/>
  </r>
  <r>
    <x v="1005"/>
    <n v="2020"/>
    <n v="9"/>
    <n v="196600"/>
    <n v="265420"/>
    <n v="462020"/>
  </r>
  <r>
    <x v="1006"/>
    <n v="2020"/>
    <n v="10"/>
    <n v="196490"/>
    <n v="265420"/>
    <n v="461910"/>
  </r>
  <r>
    <x v="1007"/>
    <n v="2020"/>
    <n v="10"/>
    <n v="196410"/>
    <n v="265300"/>
    <n v="461710"/>
  </r>
  <r>
    <x v="1008"/>
    <n v="2020"/>
    <n v="10"/>
    <n v="196470"/>
    <n v="265180"/>
    <n v="461650"/>
  </r>
  <r>
    <x v="1009"/>
    <n v="2020"/>
    <n v="10"/>
    <n v="196040"/>
    <n v="265300"/>
    <n v="461340"/>
  </r>
  <r>
    <x v="1010"/>
    <n v="2020"/>
    <n v="10"/>
    <n v="195730"/>
    <n v="265420"/>
    <n v="461150"/>
  </r>
  <r>
    <x v="1011"/>
    <n v="2020"/>
    <n v="10"/>
    <n v="195430"/>
    <n v="265300"/>
    <n v="460730"/>
  </r>
  <r>
    <x v="1012"/>
    <n v="2020"/>
    <n v="10"/>
    <n v="195150"/>
    <n v="265000"/>
    <n v="460150"/>
  </r>
  <r>
    <x v="1013"/>
    <n v="2020"/>
    <n v="10"/>
    <n v="194760"/>
    <n v="265060"/>
    <n v="459820"/>
  </r>
  <r>
    <x v="1014"/>
    <n v="2020"/>
    <n v="10"/>
    <n v="194430"/>
    <n v="265240"/>
    <n v="459670"/>
  </r>
  <r>
    <x v="1015"/>
    <n v="2020"/>
    <n v="10"/>
    <n v="194070"/>
    <n v="265360"/>
    <n v="459430"/>
  </r>
  <r>
    <x v="1016"/>
    <n v="2020"/>
    <n v="10"/>
    <n v="193720"/>
    <n v="265480"/>
    <n v="459200"/>
  </r>
  <r>
    <x v="1017"/>
    <n v="2020"/>
    <n v="10"/>
    <n v="193400"/>
    <n v="265300"/>
    <n v="458700"/>
  </r>
  <r>
    <x v="1018"/>
    <n v="2020"/>
    <n v="10"/>
    <n v="193050"/>
    <n v="264880"/>
    <n v="457930"/>
  </r>
  <r>
    <x v="1019"/>
    <n v="2020"/>
    <n v="10"/>
    <n v="192800"/>
    <n v="264700"/>
    <n v="457500"/>
  </r>
  <r>
    <x v="1020"/>
    <n v="2020"/>
    <n v="10"/>
    <n v="192470"/>
    <n v="264940"/>
    <n v="457410"/>
  </r>
  <r>
    <x v="1021"/>
    <n v="2020"/>
    <n v="10"/>
    <n v="192110"/>
    <n v="265120"/>
    <n v="457230"/>
  </r>
  <r>
    <x v="1022"/>
    <n v="2020"/>
    <n v="10"/>
    <n v="191760"/>
    <n v="265360"/>
    <n v="457120"/>
  </r>
  <r>
    <x v="1023"/>
    <n v="2020"/>
    <n v="10"/>
    <n v="191210"/>
    <n v="265720"/>
    <n v="456930"/>
  </r>
  <r>
    <x v="1024"/>
    <n v="2020"/>
    <n v="10"/>
    <n v="190990"/>
    <n v="265480"/>
    <n v="456470"/>
  </r>
  <r>
    <x v="1025"/>
    <n v="2020"/>
    <n v="10"/>
    <n v="190840"/>
    <n v="265180"/>
    <n v="456020"/>
  </r>
  <r>
    <x v="1026"/>
    <n v="2020"/>
    <n v="10"/>
    <n v="190630"/>
    <n v="265180"/>
    <n v="455810"/>
  </r>
  <r>
    <x v="1027"/>
    <n v="2020"/>
    <n v="10"/>
    <n v="190370"/>
    <n v="265180"/>
    <n v="455550"/>
  </r>
  <r>
    <x v="1028"/>
    <n v="2020"/>
    <n v="10"/>
    <n v="190120"/>
    <n v="265300"/>
    <n v="455420"/>
  </r>
  <r>
    <x v="1029"/>
    <n v="2020"/>
    <n v="10"/>
    <n v="189840"/>
    <n v="265360"/>
    <n v="455200"/>
  </r>
  <r>
    <x v="1030"/>
    <n v="2020"/>
    <n v="10"/>
    <n v="189200"/>
    <n v="265420"/>
    <n v="454620"/>
  </r>
  <r>
    <x v="1031"/>
    <n v="2020"/>
    <n v="10"/>
    <n v="188200"/>
    <n v="265540"/>
    <n v="453740"/>
  </r>
  <r>
    <x v="1032"/>
    <n v="2020"/>
    <n v="10"/>
    <n v="187190"/>
    <n v="265660"/>
    <n v="452850"/>
  </r>
  <r>
    <x v="1033"/>
    <n v="2020"/>
    <n v="10"/>
    <n v="186810"/>
    <n v="265180"/>
    <n v="451990"/>
  </r>
  <r>
    <x v="1034"/>
    <n v="2020"/>
    <n v="10"/>
    <n v="186390"/>
    <n v="264580"/>
    <n v="450970"/>
  </r>
  <r>
    <x v="1035"/>
    <n v="2020"/>
    <n v="10"/>
    <n v="186430"/>
    <n v="264270"/>
    <n v="450700"/>
  </r>
  <r>
    <x v="1036"/>
    <n v="2020"/>
    <n v="10"/>
    <n v="186640"/>
    <n v="264150"/>
    <n v="450790"/>
  </r>
  <r>
    <x v="1037"/>
    <n v="2020"/>
    <n v="11"/>
    <n v="186510"/>
    <n v="263910"/>
    <n v="450420"/>
  </r>
  <r>
    <x v="1038"/>
    <n v="2020"/>
    <n v="11"/>
    <n v="186410"/>
    <n v="263610"/>
    <n v="450020"/>
  </r>
  <r>
    <x v="1039"/>
    <n v="2020"/>
    <n v="11"/>
    <n v="186340"/>
    <n v="263430"/>
    <n v="449770"/>
  </r>
  <r>
    <x v="1040"/>
    <n v="2020"/>
    <n v="11"/>
    <n v="186320"/>
    <n v="263190"/>
    <n v="449510"/>
  </r>
  <r>
    <x v="1041"/>
    <n v="2020"/>
    <n v="11"/>
    <n v="186260"/>
    <n v="263010"/>
    <n v="449270"/>
  </r>
  <r>
    <x v="1042"/>
    <n v="2020"/>
    <n v="11"/>
    <n v="186220"/>
    <n v="262710"/>
    <n v="448930"/>
  </r>
  <r>
    <x v="1043"/>
    <n v="2020"/>
    <n v="11"/>
    <n v="186150"/>
    <n v="262480"/>
    <n v="448630"/>
  </r>
  <r>
    <x v="1044"/>
    <n v="2020"/>
    <n v="11"/>
    <n v="186150"/>
    <n v="262060"/>
    <n v="448210"/>
  </r>
  <r>
    <x v="1045"/>
    <n v="2020"/>
    <n v="11"/>
    <n v="186180"/>
    <n v="261700"/>
    <n v="447880"/>
  </r>
  <r>
    <x v="1046"/>
    <n v="2020"/>
    <n v="11"/>
    <n v="186260"/>
    <n v="261700"/>
    <n v="447960"/>
  </r>
  <r>
    <x v="1047"/>
    <n v="2020"/>
    <n v="11"/>
    <n v="186340"/>
    <n v="261460"/>
    <n v="447800"/>
  </r>
  <r>
    <x v="1048"/>
    <n v="2020"/>
    <n v="11"/>
    <n v="186360"/>
    <n v="261280"/>
    <n v="447640"/>
  </r>
  <r>
    <x v="1049"/>
    <n v="2020"/>
    <n v="11"/>
    <n v="186410"/>
    <n v="261160"/>
    <n v="447570"/>
  </r>
  <r>
    <x v="1050"/>
    <n v="2020"/>
    <n v="11"/>
    <n v="186390"/>
    <n v="260980"/>
    <n v="447370"/>
  </r>
  <r>
    <x v="1051"/>
    <n v="2020"/>
    <n v="11"/>
    <n v="186410"/>
    <n v="260860"/>
    <n v="447270"/>
  </r>
  <r>
    <x v="1052"/>
    <n v="2020"/>
    <n v="11"/>
    <n v="186510"/>
    <n v="260740"/>
    <n v="447250"/>
  </r>
  <r>
    <x v="1053"/>
    <n v="2020"/>
    <n v="11"/>
    <n v="186760"/>
    <n v="260860"/>
    <n v="447620"/>
  </r>
  <r>
    <x v="1054"/>
    <n v="2020"/>
    <n v="11"/>
    <n v="187060"/>
    <n v="260860"/>
    <n v="447920"/>
  </r>
  <r>
    <x v="1055"/>
    <n v="2020"/>
    <n v="11"/>
    <n v="187310"/>
    <n v="260680"/>
    <n v="447990"/>
  </r>
  <r>
    <x v="1056"/>
    <n v="2020"/>
    <n v="11"/>
    <n v="187520"/>
    <n v="260560"/>
    <n v="448080"/>
  </r>
  <r>
    <x v="1057"/>
    <n v="2020"/>
    <n v="11"/>
    <n v="187570"/>
    <n v="260440"/>
    <n v="448010"/>
  </r>
  <r>
    <x v="1058"/>
    <n v="2020"/>
    <n v="11"/>
    <n v="187820"/>
    <n v="260320"/>
    <n v="448140"/>
  </r>
  <r>
    <x v="1059"/>
    <n v="2020"/>
    <n v="11"/>
    <n v="187970"/>
    <n v="260150"/>
    <n v="448120"/>
  </r>
  <r>
    <x v="1060"/>
    <n v="2020"/>
    <n v="11"/>
    <n v="188010"/>
    <n v="260030"/>
    <n v="448040"/>
  </r>
  <r>
    <x v="1061"/>
    <n v="2020"/>
    <n v="11"/>
    <n v="187990"/>
    <n v="259970"/>
    <n v="447960"/>
  </r>
  <r>
    <x v="1062"/>
    <n v="2020"/>
    <n v="11"/>
    <n v="188080"/>
    <n v="259790"/>
    <n v="447870"/>
  </r>
  <r>
    <x v="1063"/>
    <n v="2020"/>
    <n v="11"/>
    <n v="188160"/>
    <n v="259610"/>
    <n v="447770"/>
  </r>
  <r>
    <x v="1064"/>
    <n v="2020"/>
    <n v="11"/>
    <n v="188120"/>
    <n v="259430"/>
    <n v="447550"/>
  </r>
  <r>
    <x v="1065"/>
    <n v="2020"/>
    <n v="11"/>
    <n v="188330"/>
    <n v="259370"/>
    <n v="447700"/>
  </r>
  <r>
    <x v="1066"/>
    <n v="2020"/>
    <n v="11"/>
    <n v="188330"/>
    <n v="259250"/>
    <n v="447580"/>
  </r>
  <r>
    <x v="1067"/>
    <n v="2020"/>
    <n v="12"/>
    <n v="188330"/>
    <n v="259190"/>
    <n v="447520"/>
  </r>
  <r>
    <x v="1068"/>
    <n v="2020"/>
    <n v="12"/>
    <n v="188140"/>
    <n v="259370"/>
    <n v="447510"/>
  </r>
  <r>
    <x v="1069"/>
    <n v="2020"/>
    <n v="12"/>
    <n v="188030"/>
    <n v="259490"/>
    <n v="447520"/>
  </r>
  <r>
    <x v="1070"/>
    <n v="2020"/>
    <n v="12"/>
    <n v="187880"/>
    <n v="259610"/>
    <n v="447490"/>
  </r>
  <r>
    <x v="1071"/>
    <n v="2020"/>
    <n v="12"/>
    <n v="187720"/>
    <n v="259730"/>
    <n v="447450"/>
  </r>
  <r>
    <x v="1072"/>
    <n v="2020"/>
    <n v="12"/>
    <n v="187400"/>
    <n v="259790"/>
    <n v="447190"/>
  </r>
  <r>
    <x v="1073"/>
    <n v="2020"/>
    <n v="12"/>
    <n v="187140"/>
    <n v="259910"/>
    <n v="447050"/>
  </r>
  <r>
    <x v="1074"/>
    <n v="2020"/>
    <n v="12"/>
    <n v="187040"/>
    <n v="259970"/>
    <n v="447010"/>
  </r>
  <r>
    <x v="1075"/>
    <n v="2020"/>
    <n v="12"/>
    <n v="186980"/>
    <n v="260030"/>
    <n v="447010"/>
  </r>
  <r>
    <x v="1076"/>
    <n v="2020"/>
    <n v="12"/>
    <n v="186790"/>
    <n v="260210"/>
    <n v="447000"/>
  </r>
  <r>
    <x v="1077"/>
    <n v="2020"/>
    <n v="12"/>
    <n v="186760"/>
    <n v="260500"/>
    <n v="447260"/>
  </r>
  <r>
    <x v="1078"/>
    <n v="2020"/>
    <n v="12"/>
    <n v="186740"/>
    <n v="260620"/>
    <n v="447360"/>
  </r>
  <r>
    <x v="1079"/>
    <n v="2020"/>
    <n v="12"/>
    <n v="186960"/>
    <n v="260920"/>
    <n v="447880"/>
  </r>
  <r>
    <x v="1080"/>
    <n v="2020"/>
    <n v="12"/>
    <n v="187170"/>
    <n v="260860"/>
    <n v="448030"/>
  </r>
  <r>
    <x v="1081"/>
    <n v="2020"/>
    <n v="12"/>
    <n v="187670"/>
    <n v="260560"/>
    <n v="448230"/>
  </r>
  <r>
    <x v="1082"/>
    <n v="2020"/>
    <n v="12"/>
    <n v="187990"/>
    <n v="260560"/>
    <n v="448550"/>
  </r>
  <r>
    <x v="1083"/>
    <n v="2020"/>
    <n v="12"/>
    <n v="188220"/>
    <n v="260680"/>
    <n v="448900"/>
  </r>
  <r>
    <x v="1084"/>
    <n v="2020"/>
    <n v="12"/>
    <n v="188670"/>
    <n v="260500"/>
    <n v="449170"/>
  </r>
  <r>
    <x v="1085"/>
    <n v="2020"/>
    <n v="12"/>
    <n v="188520"/>
    <n v="260440"/>
    <n v="448960"/>
  </r>
  <r>
    <x v="1086"/>
    <n v="2020"/>
    <n v="12"/>
    <n v="188370"/>
    <n v="260560"/>
    <n v="448930"/>
  </r>
  <r>
    <x v="1087"/>
    <n v="2020"/>
    <n v="12"/>
    <n v="188330"/>
    <n v="260740"/>
    <n v="449070"/>
  </r>
  <r>
    <x v="1088"/>
    <n v="2020"/>
    <n v="12"/>
    <n v="188370"/>
    <n v="260320"/>
    <n v="448690"/>
  </r>
  <r>
    <x v="1089"/>
    <n v="2020"/>
    <n v="12"/>
    <n v="188140"/>
    <n v="260440"/>
    <n v="448580"/>
  </r>
  <r>
    <x v="1090"/>
    <n v="2020"/>
    <n v="12"/>
    <n v="187990"/>
    <n v="260570"/>
    <n v="448560"/>
  </r>
  <r>
    <x v="1091"/>
    <n v="2020"/>
    <n v="12"/>
    <n v="187880"/>
    <n v="260990"/>
    <n v="448870"/>
  </r>
  <r>
    <x v="1092"/>
    <n v="2020"/>
    <n v="12"/>
    <n v="187610"/>
    <n v="260930"/>
    <n v="448540"/>
  </r>
  <r>
    <x v="1093"/>
    <n v="2020"/>
    <n v="12"/>
    <n v="187400"/>
    <n v="260930"/>
    <n v="448330"/>
  </r>
  <r>
    <x v="1094"/>
    <n v="2020"/>
    <n v="12"/>
    <n v="187210"/>
    <n v="261050"/>
    <n v="448260"/>
  </r>
  <r>
    <x v="1095"/>
    <n v="2020"/>
    <n v="12"/>
    <n v="187040"/>
    <n v="261100"/>
    <n v="448140"/>
  </r>
  <r>
    <x v="1096"/>
    <n v="2020"/>
    <n v="12"/>
    <n v="186830"/>
    <n v="261160"/>
    <n v="447990"/>
  </r>
  <r>
    <x v="1097"/>
    <n v="2020"/>
    <n v="12"/>
    <n v="186640"/>
    <n v="261280"/>
    <n v="447920"/>
  </r>
  <r>
    <x v="1098"/>
    <n v="2021"/>
    <n v="1"/>
    <n v="186660"/>
    <n v="260800"/>
    <n v="447460"/>
  </r>
  <r>
    <x v="1099"/>
    <n v="2021"/>
    <n v="1"/>
    <n v="186640"/>
    <n v="260500"/>
    <n v="447140"/>
  </r>
  <r>
    <x v="1100"/>
    <n v="2021"/>
    <n v="1"/>
    <n v="186680"/>
    <n v="260210"/>
    <n v="446890"/>
  </r>
  <r>
    <x v="1101"/>
    <n v="2021"/>
    <n v="1"/>
    <n v="186910"/>
    <n v="259910"/>
    <n v="446820"/>
  </r>
  <r>
    <x v="1102"/>
    <n v="2021"/>
    <n v="1"/>
    <n v="187190"/>
    <n v="259610"/>
    <n v="446800"/>
  </r>
  <r>
    <x v="1103"/>
    <n v="2021"/>
    <n v="1"/>
    <n v="187520"/>
    <n v="259130"/>
    <n v="446650"/>
  </r>
  <r>
    <x v="1104"/>
    <n v="2021"/>
    <n v="1"/>
    <n v="187670"/>
    <n v="258780"/>
    <n v="446450"/>
  </r>
  <r>
    <x v="1105"/>
    <n v="2021"/>
    <n v="1"/>
    <n v="187840"/>
    <n v="258480"/>
    <n v="446320"/>
  </r>
  <r>
    <x v="1106"/>
    <n v="2021"/>
    <n v="1"/>
    <n v="187840"/>
    <n v="258130"/>
    <n v="445970"/>
  </r>
  <r>
    <x v="1107"/>
    <n v="2021"/>
    <n v="1"/>
    <n v="187630"/>
    <n v="257830"/>
    <n v="445460"/>
  </r>
  <r>
    <x v="1108"/>
    <n v="2021"/>
    <n v="1"/>
    <n v="187550"/>
    <n v="257410"/>
    <n v="444960"/>
  </r>
  <r>
    <x v="1109"/>
    <n v="2021"/>
    <n v="1"/>
    <n v="187380"/>
    <n v="257000"/>
    <n v="444380"/>
  </r>
  <r>
    <x v="1110"/>
    <n v="2021"/>
    <n v="1"/>
    <n v="187190"/>
    <n v="256760"/>
    <n v="443950"/>
  </r>
  <r>
    <x v="1111"/>
    <n v="2021"/>
    <n v="1"/>
    <n v="186980"/>
    <n v="256350"/>
    <n v="443330"/>
  </r>
  <r>
    <x v="1112"/>
    <n v="2021"/>
    <n v="1"/>
    <n v="186720"/>
    <n v="256110"/>
    <n v="442830"/>
  </r>
  <r>
    <x v="1113"/>
    <n v="2021"/>
    <n v="1"/>
    <n v="186430"/>
    <n v="255760"/>
    <n v="442190"/>
  </r>
  <r>
    <x v="1114"/>
    <n v="2021"/>
    <n v="1"/>
    <n v="186130"/>
    <n v="255410"/>
    <n v="441540"/>
  </r>
  <r>
    <x v="1115"/>
    <n v="2021"/>
    <n v="1"/>
    <n v="185860"/>
    <n v="255050"/>
    <n v="440910"/>
  </r>
  <r>
    <x v="1116"/>
    <n v="2021"/>
    <n v="1"/>
    <n v="185590"/>
    <n v="254520"/>
    <n v="440110"/>
  </r>
  <r>
    <x v="1117"/>
    <n v="2021"/>
    <n v="1"/>
    <n v="185230"/>
    <n v="254170"/>
    <n v="439400"/>
  </r>
  <r>
    <x v="1118"/>
    <n v="2021"/>
    <n v="1"/>
    <n v="185020"/>
    <n v="253820"/>
    <n v="438840"/>
  </r>
  <r>
    <x v="1119"/>
    <n v="2021"/>
    <n v="1"/>
    <n v="184980"/>
    <n v="253640"/>
    <n v="438620"/>
  </r>
  <r>
    <x v="1120"/>
    <n v="2021"/>
    <n v="1"/>
    <n v="184920"/>
    <n v="253290"/>
    <n v="438210"/>
  </r>
  <r>
    <x v="1121"/>
    <n v="2021"/>
    <n v="1"/>
    <n v="184920"/>
    <n v="253170"/>
    <n v="438090"/>
  </r>
  <r>
    <x v="1122"/>
    <n v="2021"/>
    <n v="1"/>
    <n v="184980"/>
    <n v="253000"/>
    <n v="437980"/>
  </r>
  <r>
    <x v="1123"/>
    <n v="2021"/>
    <n v="1"/>
    <n v="185020"/>
    <n v="252820"/>
    <n v="437840"/>
  </r>
  <r>
    <x v="1124"/>
    <n v="2021"/>
    <n v="1"/>
    <n v="185330"/>
    <n v="253060"/>
    <n v="438390"/>
  </r>
  <r>
    <x v="1125"/>
    <n v="2021"/>
    <n v="1"/>
    <n v="186580"/>
    <n v="254290"/>
    <n v="440870"/>
  </r>
  <r>
    <x v="1126"/>
    <n v="2021"/>
    <n v="1"/>
    <n v="187380"/>
    <n v="254350"/>
    <n v="441730"/>
  </r>
  <r>
    <x v="1127"/>
    <n v="2021"/>
    <n v="1"/>
    <n v="187570"/>
    <n v="254110"/>
    <n v="441680"/>
  </r>
  <r>
    <x v="1128"/>
    <n v="2021"/>
    <n v="1"/>
    <n v="187610"/>
    <n v="253760"/>
    <n v="441370"/>
  </r>
  <r>
    <x v="1129"/>
    <n v="2021"/>
    <n v="2"/>
    <n v="187460"/>
    <n v="253520"/>
    <n v="440980"/>
  </r>
  <r>
    <x v="1130"/>
    <n v="2021"/>
    <n v="2"/>
    <n v="187610"/>
    <n v="253990"/>
    <n v="441600"/>
  </r>
  <r>
    <x v="1131"/>
    <n v="2021"/>
    <n v="2"/>
    <n v="187740"/>
    <n v="253820"/>
    <n v="441560"/>
  </r>
  <r>
    <x v="1132"/>
    <n v="2021"/>
    <n v="2"/>
    <n v="187860"/>
    <n v="253520"/>
    <n v="441380"/>
  </r>
  <r>
    <x v="1133"/>
    <n v="2021"/>
    <n v="2"/>
    <n v="187700"/>
    <n v="253350"/>
    <n v="441050"/>
  </r>
  <r>
    <x v="1134"/>
    <n v="2021"/>
    <n v="2"/>
    <n v="187380"/>
    <n v="253230"/>
    <n v="440610"/>
  </r>
  <r>
    <x v="1135"/>
    <n v="2021"/>
    <n v="2"/>
    <n v="187060"/>
    <n v="253170"/>
    <n v="440230"/>
  </r>
  <r>
    <x v="1136"/>
    <n v="2021"/>
    <n v="2"/>
    <n v="186790"/>
    <n v="253000"/>
    <n v="439790"/>
  </r>
  <r>
    <x v="1137"/>
    <n v="2021"/>
    <n v="2"/>
    <n v="186720"/>
    <n v="252880"/>
    <n v="439600"/>
  </r>
  <r>
    <x v="1138"/>
    <n v="2021"/>
    <n v="2"/>
    <n v="186640"/>
    <n v="252700"/>
    <n v="439340"/>
  </r>
  <r>
    <x v="1139"/>
    <n v="2021"/>
    <n v="2"/>
    <n v="186550"/>
    <n v="253060"/>
    <n v="439610"/>
  </r>
  <r>
    <x v="1140"/>
    <n v="2021"/>
    <n v="2"/>
    <n v="186680"/>
    <n v="252940"/>
    <n v="439620"/>
  </r>
  <r>
    <x v="1141"/>
    <n v="2021"/>
    <n v="2"/>
    <n v="186890"/>
    <n v="252700"/>
    <n v="439590"/>
  </r>
  <r>
    <x v="1142"/>
    <n v="2021"/>
    <n v="2"/>
    <n v="187140"/>
    <n v="252590"/>
    <n v="439730"/>
  </r>
  <r>
    <x v="1143"/>
    <n v="2021"/>
    <n v="2"/>
    <n v="187500"/>
    <n v="252590"/>
    <n v="440090"/>
  </r>
  <r>
    <x v="1144"/>
    <n v="2021"/>
    <n v="2"/>
    <n v="187820"/>
    <n v="252470"/>
    <n v="440290"/>
  </r>
  <r>
    <x v="1145"/>
    <n v="2021"/>
    <n v="2"/>
    <n v="188140"/>
    <n v="252290"/>
    <n v="440430"/>
  </r>
  <r>
    <x v="1146"/>
    <n v="2021"/>
    <n v="2"/>
    <n v="188350"/>
    <n v="252240"/>
    <n v="440590"/>
  </r>
  <r>
    <x v="1147"/>
    <n v="2021"/>
    <n v="2"/>
    <n v="188520"/>
    <n v="252060"/>
    <n v="440580"/>
  </r>
  <r>
    <x v="1148"/>
    <n v="2021"/>
    <n v="2"/>
    <n v="188670"/>
    <n v="251830"/>
    <n v="440500"/>
  </r>
  <r>
    <x v="1149"/>
    <n v="2021"/>
    <n v="2"/>
    <n v="188820"/>
    <n v="251650"/>
    <n v="440470"/>
  </r>
  <r>
    <x v="1150"/>
    <n v="2021"/>
    <n v="2"/>
    <n v="188840"/>
    <n v="251530"/>
    <n v="440370"/>
  </r>
  <r>
    <x v="1151"/>
    <n v="2021"/>
    <n v="2"/>
    <n v="188710"/>
    <n v="251420"/>
    <n v="440130"/>
  </r>
  <r>
    <x v="1152"/>
    <n v="2021"/>
    <n v="2"/>
    <n v="188540"/>
    <n v="251180"/>
    <n v="439720"/>
  </r>
  <r>
    <x v="1153"/>
    <n v="2021"/>
    <n v="2"/>
    <n v="188420"/>
    <n v="251010"/>
    <n v="439430"/>
  </r>
  <r>
    <x v="1154"/>
    <n v="2021"/>
    <n v="2"/>
    <n v="188310"/>
    <n v="250780"/>
    <n v="439090"/>
  </r>
  <r>
    <x v="1155"/>
    <n v="2021"/>
    <n v="2"/>
    <n v="187950"/>
    <n v="250540"/>
    <n v="438490"/>
  </r>
  <r>
    <x v="1156"/>
    <n v="2021"/>
    <n v="2"/>
    <n v="187950"/>
    <n v="250480"/>
    <n v="438430"/>
  </r>
  <r>
    <x v="1157"/>
    <n v="2021"/>
    <n v="3"/>
    <n v="187860"/>
    <n v="250020"/>
    <n v="437880"/>
  </r>
  <r>
    <x v="1158"/>
    <n v="2021"/>
    <n v="3"/>
    <n v="187820"/>
    <n v="249610"/>
    <n v="437430"/>
  </r>
  <r>
    <x v="1159"/>
    <n v="2021"/>
    <n v="3"/>
    <n v="187800"/>
    <n v="249140"/>
    <n v="436940"/>
  </r>
  <r>
    <x v="1160"/>
    <n v="2021"/>
    <n v="3"/>
    <n v="187780"/>
    <n v="248740"/>
    <n v="436520"/>
  </r>
  <r>
    <x v="1161"/>
    <n v="2021"/>
    <n v="3"/>
    <n v="187800"/>
    <n v="248390"/>
    <n v="436190"/>
  </r>
  <r>
    <x v="1162"/>
    <n v="2021"/>
    <n v="3"/>
    <n v="188120"/>
    <n v="248040"/>
    <n v="436160"/>
  </r>
  <r>
    <x v="1163"/>
    <n v="2021"/>
    <n v="3"/>
    <n v="188480"/>
    <n v="247980"/>
    <n v="436460"/>
  </r>
  <r>
    <x v="1164"/>
    <n v="2021"/>
    <n v="3"/>
    <n v="188730"/>
    <n v="247750"/>
    <n v="436480"/>
  </r>
  <r>
    <x v="1165"/>
    <n v="2021"/>
    <n v="3"/>
    <n v="188970"/>
    <n v="247520"/>
    <n v="436490"/>
  </r>
  <r>
    <x v="1166"/>
    <n v="2021"/>
    <n v="3"/>
    <n v="189140"/>
    <n v="247350"/>
    <n v="436490"/>
  </r>
  <r>
    <x v="1167"/>
    <n v="2021"/>
    <n v="3"/>
    <n v="189120"/>
    <n v="247060"/>
    <n v="436180"/>
  </r>
  <r>
    <x v="1168"/>
    <n v="2021"/>
    <n v="3"/>
    <n v="189070"/>
    <n v="246830"/>
    <n v="435900"/>
  </r>
  <r>
    <x v="1169"/>
    <n v="2021"/>
    <n v="3"/>
    <n v="189120"/>
    <n v="246540"/>
    <n v="435660"/>
  </r>
  <r>
    <x v="1170"/>
    <n v="2021"/>
    <n v="3"/>
    <n v="189350"/>
    <n v="246310"/>
    <n v="435660"/>
  </r>
  <r>
    <x v="1171"/>
    <n v="2021"/>
    <n v="3"/>
    <n v="189650"/>
    <n v="246020"/>
    <n v="435670"/>
  </r>
  <r>
    <x v="1172"/>
    <n v="2021"/>
    <n v="3"/>
    <n v="189950"/>
    <n v="245560"/>
    <n v="435510"/>
  </r>
  <r>
    <x v="1173"/>
    <n v="2021"/>
    <n v="3"/>
    <n v="189820"/>
    <n v="245330"/>
    <n v="435150"/>
  </r>
  <r>
    <x v="1174"/>
    <n v="2021"/>
    <n v="3"/>
    <n v="189670"/>
    <n v="245270"/>
    <n v="434940"/>
  </r>
  <r>
    <x v="1175"/>
    <n v="2021"/>
    <n v="3"/>
    <n v="189990"/>
    <n v="245100"/>
    <n v="435090"/>
  </r>
  <r>
    <x v="1176"/>
    <n v="2021"/>
    <n v="3"/>
    <n v="190500"/>
    <n v="244750"/>
    <n v="435250"/>
  </r>
  <r>
    <x v="1177"/>
    <n v="2021"/>
    <n v="3"/>
    <n v="190800"/>
    <n v="244520"/>
    <n v="435320"/>
  </r>
  <r>
    <x v="1178"/>
    <n v="2021"/>
    <n v="3"/>
    <n v="190970"/>
    <n v="244120"/>
    <n v="435090"/>
  </r>
  <r>
    <x v="1179"/>
    <n v="2021"/>
    <n v="3"/>
    <n v="190990"/>
    <n v="243780"/>
    <n v="434770"/>
  </r>
  <r>
    <x v="1180"/>
    <n v="2021"/>
    <n v="3"/>
    <n v="190990"/>
    <n v="243430"/>
    <n v="434420"/>
  </r>
  <r>
    <x v="1181"/>
    <n v="2021"/>
    <n v="3"/>
    <n v="190950"/>
    <n v="243030"/>
    <n v="433980"/>
  </r>
  <r>
    <x v="1182"/>
    <n v="2021"/>
    <n v="3"/>
    <n v="190930"/>
    <n v="242740"/>
    <n v="433670"/>
  </r>
  <r>
    <x v="1183"/>
    <n v="2021"/>
    <n v="3"/>
    <n v="190740"/>
    <n v="242400"/>
    <n v="433140"/>
  </r>
  <r>
    <x v="1184"/>
    <n v="2021"/>
    <n v="3"/>
    <n v="190460"/>
    <n v="242060"/>
    <n v="432520"/>
  </r>
  <r>
    <x v="1185"/>
    <n v="2021"/>
    <n v="3"/>
    <n v="190050"/>
    <n v="241660"/>
    <n v="431710"/>
  </r>
  <r>
    <x v="1186"/>
    <n v="2021"/>
    <n v="3"/>
    <n v="189710"/>
    <n v="241200"/>
    <n v="430910"/>
  </r>
  <r>
    <x v="1187"/>
    <n v="2021"/>
    <n v="3"/>
    <n v="189440"/>
    <n v="240800"/>
    <n v="430240"/>
  </r>
  <r>
    <x v="1188"/>
    <n v="2021"/>
    <n v="4"/>
    <n v="189120"/>
    <n v="240290"/>
    <n v="429410"/>
  </r>
  <r>
    <x v="1189"/>
    <n v="2021"/>
    <n v="4"/>
    <n v="188760"/>
    <n v="239660"/>
    <n v="428420"/>
  </r>
  <r>
    <x v="1190"/>
    <n v="2021"/>
    <n v="4"/>
    <n v="188460"/>
    <n v="239100"/>
    <n v="427560"/>
  </r>
  <r>
    <x v="1191"/>
    <n v="2021"/>
    <n v="4"/>
    <n v="187780"/>
    <n v="238870"/>
    <n v="426650"/>
  </r>
  <r>
    <x v="1192"/>
    <n v="2021"/>
    <n v="4"/>
    <n v="187170"/>
    <n v="238640"/>
    <n v="425810"/>
  </r>
  <r>
    <x v="1193"/>
    <n v="2021"/>
    <n v="4"/>
    <n v="186470"/>
    <n v="238360"/>
    <n v="424830"/>
  </r>
  <r>
    <x v="1194"/>
    <n v="2021"/>
    <n v="4"/>
    <n v="185800"/>
    <n v="238020"/>
    <n v="423820"/>
  </r>
  <r>
    <x v="1195"/>
    <n v="2021"/>
    <n v="4"/>
    <n v="185170"/>
    <n v="237910"/>
    <n v="423080"/>
  </r>
  <r>
    <x v="1196"/>
    <n v="2021"/>
    <n v="4"/>
    <n v="184500"/>
    <n v="237680"/>
    <n v="422180"/>
  </r>
  <r>
    <x v="1197"/>
    <n v="2021"/>
    <n v="4"/>
    <n v="184270"/>
    <n v="237000"/>
    <n v="421270"/>
  </r>
  <r>
    <x v="1198"/>
    <n v="2021"/>
    <n v="4"/>
    <n v="183990"/>
    <n v="236380"/>
    <n v="420370"/>
  </r>
  <r>
    <x v="1199"/>
    <n v="2021"/>
    <n v="4"/>
    <n v="183780"/>
    <n v="235700"/>
    <n v="419480"/>
  </r>
  <r>
    <x v="1200"/>
    <n v="2021"/>
    <n v="4"/>
    <n v="183580"/>
    <n v="234970"/>
    <n v="418550"/>
  </r>
  <r>
    <x v="1201"/>
    <n v="2021"/>
    <n v="4"/>
    <n v="183330"/>
    <n v="234470"/>
    <n v="417800"/>
  </r>
  <r>
    <x v="1202"/>
    <n v="2021"/>
    <n v="4"/>
    <n v="183060"/>
    <n v="233740"/>
    <n v="416800"/>
  </r>
  <r>
    <x v="1203"/>
    <n v="2021"/>
    <n v="4"/>
    <n v="182760"/>
    <n v="233120"/>
    <n v="415880"/>
  </r>
  <r>
    <x v="1204"/>
    <n v="2021"/>
    <n v="4"/>
    <n v="182490"/>
    <n v="232450"/>
    <n v="414940"/>
  </r>
  <r>
    <x v="1205"/>
    <n v="2021"/>
    <n v="4"/>
    <n v="182160"/>
    <n v="231840"/>
    <n v="414000"/>
  </r>
  <r>
    <x v="1206"/>
    <n v="2021"/>
    <n v="4"/>
    <n v="181870"/>
    <n v="231110"/>
    <n v="412980"/>
  </r>
  <r>
    <x v="1207"/>
    <n v="2021"/>
    <n v="4"/>
    <n v="181580"/>
    <n v="230500"/>
    <n v="412080"/>
  </r>
  <r>
    <x v="1208"/>
    <n v="2021"/>
    <n v="4"/>
    <n v="181290"/>
    <n v="229840"/>
    <n v="411130"/>
  </r>
  <r>
    <x v="1209"/>
    <n v="2021"/>
    <n v="4"/>
    <n v="181000"/>
    <n v="229230"/>
    <n v="410230"/>
  </r>
  <r>
    <x v="1210"/>
    <n v="2021"/>
    <n v="4"/>
    <n v="180800"/>
    <n v="228510"/>
    <n v="409310"/>
  </r>
  <r>
    <x v="1211"/>
    <n v="2021"/>
    <n v="4"/>
    <n v="180530"/>
    <n v="227790"/>
    <n v="408320"/>
  </r>
  <r>
    <x v="1212"/>
    <n v="2021"/>
    <n v="4"/>
    <n v="180280"/>
    <n v="227130"/>
    <n v="407410"/>
  </r>
  <r>
    <x v="1213"/>
    <n v="2021"/>
    <n v="4"/>
    <n v="180050"/>
    <n v="226410"/>
    <n v="406460"/>
  </r>
  <r>
    <x v="1214"/>
    <n v="2021"/>
    <n v="4"/>
    <n v="179740"/>
    <n v="225750"/>
    <n v="405490"/>
  </r>
  <r>
    <x v="1215"/>
    <n v="2021"/>
    <n v="4"/>
    <n v="179440"/>
    <n v="225090"/>
    <n v="404530"/>
  </r>
  <r>
    <x v="1216"/>
    <n v="2021"/>
    <n v="4"/>
    <n v="179150"/>
    <n v="224430"/>
    <n v="403580"/>
  </r>
  <r>
    <x v="1217"/>
    <n v="2021"/>
    <n v="4"/>
    <n v="178820"/>
    <n v="223720"/>
    <n v="402540"/>
  </r>
  <r>
    <x v="1218"/>
    <n v="2021"/>
    <n v="5"/>
    <n v="178450"/>
    <n v="222960"/>
    <n v="401410"/>
  </r>
  <r>
    <x v="1219"/>
    <n v="2021"/>
    <n v="5"/>
    <n v="178130"/>
    <n v="222250"/>
    <n v="400380"/>
  </r>
  <r>
    <x v="1220"/>
    <n v="2021"/>
    <n v="5"/>
    <n v="178000"/>
    <n v="221490"/>
    <n v="399490"/>
  </r>
  <r>
    <x v="1221"/>
    <n v="2021"/>
    <n v="5"/>
    <n v="177820"/>
    <n v="220780"/>
    <n v="398600"/>
  </r>
  <r>
    <x v="1222"/>
    <n v="2021"/>
    <n v="5"/>
    <n v="177680"/>
    <n v="220130"/>
    <n v="397810"/>
  </r>
  <r>
    <x v="1223"/>
    <n v="2021"/>
    <n v="5"/>
    <n v="177450"/>
    <n v="219320"/>
    <n v="396770"/>
  </r>
  <r>
    <x v="1224"/>
    <n v="2021"/>
    <n v="5"/>
    <n v="177310"/>
    <n v="218510"/>
    <n v="395820"/>
  </r>
  <r>
    <x v="1225"/>
    <n v="2021"/>
    <n v="5"/>
    <n v="177270"/>
    <n v="217700"/>
    <n v="394970"/>
  </r>
  <r>
    <x v="1226"/>
    <n v="2021"/>
    <n v="5"/>
    <n v="177190"/>
    <n v="216890"/>
    <n v="394080"/>
  </r>
  <r>
    <x v="1227"/>
    <n v="2021"/>
    <n v="5"/>
    <n v="177110"/>
    <n v="216090"/>
    <n v="393200"/>
  </r>
  <r>
    <x v="1228"/>
    <n v="2021"/>
    <n v="5"/>
    <n v="177250"/>
    <n v="215390"/>
    <n v="392640"/>
  </r>
  <r>
    <x v="1229"/>
    <n v="2021"/>
    <n v="5"/>
    <n v="177370"/>
    <n v="214640"/>
    <n v="392010"/>
  </r>
  <r>
    <x v="1230"/>
    <n v="2021"/>
    <n v="5"/>
    <n v="177560"/>
    <n v="213840"/>
    <n v="391400"/>
  </r>
  <r>
    <x v="1231"/>
    <n v="2021"/>
    <n v="5"/>
    <n v="178370"/>
    <n v="213050"/>
    <n v="391420"/>
  </r>
  <r>
    <x v="1232"/>
    <n v="2021"/>
    <n v="5"/>
    <n v="179190"/>
    <n v="212360"/>
    <n v="391550"/>
  </r>
  <r>
    <x v="1233"/>
    <n v="2021"/>
    <n v="5"/>
    <n v="179600"/>
    <n v="211450"/>
    <n v="391050"/>
  </r>
  <r>
    <x v="1234"/>
    <n v="2021"/>
    <n v="5"/>
    <n v="179720"/>
    <n v="210770"/>
    <n v="390490"/>
  </r>
  <r>
    <x v="1235"/>
    <n v="2021"/>
    <n v="5"/>
    <n v="179990"/>
    <n v="209970"/>
    <n v="389960"/>
  </r>
  <r>
    <x v="1236"/>
    <n v="2021"/>
    <n v="5"/>
    <n v="180180"/>
    <n v="209240"/>
    <n v="389420"/>
  </r>
  <r>
    <x v="1237"/>
    <n v="2021"/>
    <n v="5"/>
    <n v="180220"/>
    <n v="208290"/>
    <n v="388510"/>
  </r>
  <r>
    <x v="1238"/>
    <n v="2021"/>
    <n v="5"/>
    <n v="180420"/>
    <n v="207500"/>
    <n v="387920"/>
  </r>
  <r>
    <x v="1239"/>
    <n v="2021"/>
    <n v="5"/>
    <n v="181040"/>
    <n v="206770"/>
    <n v="387810"/>
  </r>
  <r>
    <x v="1240"/>
    <n v="2021"/>
    <n v="5"/>
    <n v="181850"/>
    <n v="205990"/>
    <n v="387840"/>
  </r>
  <r>
    <x v="1241"/>
    <n v="2021"/>
    <n v="5"/>
    <n v="182160"/>
    <n v="205260"/>
    <n v="387420"/>
  </r>
  <r>
    <x v="1242"/>
    <n v="2021"/>
    <n v="5"/>
    <n v="182350"/>
    <n v="204530"/>
    <n v="386880"/>
  </r>
  <r>
    <x v="1243"/>
    <n v="2021"/>
    <n v="5"/>
    <n v="182410"/>
    <n v="203750"/>
    <n v="386160"/>
  </r>
  <r>
    <x v="1244"/>
    <n v="2021"/>
    <n v="5"/>
    <n v="182370"/>
    <n v="202870"/>
    <n v="385240"/>
  </r>
  <r>
    <x v="1245"/>
    <n v="2021"/>
    <n v="5"/>
    <n v="182600"/>
    <n v="202150"/>
    <n v="384750"/>
  </r>
  <r>
    <x v="1246"/>
    <n v="2021"/>
    <n v="5"/>
    <n v="183280"/>
    <n v="201380"/>
    <n v="384660"/>
  </r>
  <r>
    <x v="1247"/>
    <n v="2021"/>
    <n v="5"/>
    <n v="184080"/>
    <n v="200660"/>
    <n v="384740"/>
  </r>
  <r>
    <x v="1248"/>
    <n v="2021"/>
    <n v="5"/>
    <n v="184310"/>
    <n v="199940"/>
    <n v="384250"/>
  </r>
  <r>
    <x v="1249"/>
    <n v="2021"/>
    <n v="6"/>
    <n v="184430"/>
    <n v="199320"/>
    <n v="383750"/>
  </r>
  <r>
    <x v="1250"/>
    <n v="2021"/>
    <n v="6"/>
    <n v="185020"/>
    <n v="198810"/>
    <n v="383830"/>
  </r>
  <r>
    <x v="1251"/>
    <n v="2021"/>
    <n v="6"/>
    <n v="185000"/>
    <n v="198300"/>
    <n v="383300"/>
  </r>
  <r>
    <x v="1252"/>
    <n v="2021"/>
    <n v="6"/>
    <n v="185120"/>
    <n v="197690"/>
    <n v="382810"/>
  </r>
  <r>
    <x v="1253"/>
    <n v="2021"/>
    <n v="6"/>
    <n v="185780"/>
    <n v="197230"/>
    <n v="383010"/>
  </r>
  <r>
    <x v="1254"/>
    <n v="2021"/>
    <n v="6"/>
    <n v="185880"/>
    <n v="196720"/>
    <n v="382600"/>
  </r>
  <r>
    <x v="1255"/>
    <n v="2021"/>
    <n v="6"/>
    <n v="185800"/>
    <n v="196110"/>
    <n v="381910"/>
  </r>
  <r>
    <x v="1256"/>
    <n v="2021"/>
    <n v="6"/>
    <n v="185750"/>
    <n v="195550"/>
    <n v="381300"/>
  </r>
  <r>
    <x v="1257"/>
    <n v="2021"/>
    <n v="6"/>
    <n v="186090"/>
    <n v="194990"/>
    <n v="381080"/>
  </r>
  <r>
    <x v="1258"/>
    <n v="2021"/>
    <n v="6"/>
    <n v="186180"/>
    <n v="194490"/>
    <n v="380670"/>
  </r>
  <r>
    <x v="1259"/>
    <n v="2021"/>
    <n v="6"/>
    <n v="186130"/>
    <n v="193980"/>
    <n v="380110"/>
  </r>
  <r>
    <x v="1260"/>
    <n v="2021"/>
    <n v="6"/>
    <n v="186960"/>
    <n v="193580"/>
    <n v="380540"/>
  </r>
  <r>
    <x v="1261"/>
    <n v="2021"/>
    <n v="6"/>
    <n v="187020"/>
    <n v="193080"/>
    <n v="380100"/>
  </r>
  <r>
    <x v="1262"/>
    <n v="2021"/>
    <n v="6"/>
    <n v="186960"/>
    <n v="193030"/>
    <n v="379990"/>
  </r>
  <r>
    <x v="1263"/>
    <n v="2021"/>
    <n v="6"/>
    <n v="187060"/>
    <n v="193030"/>
    <n v="380090"/>
  </r>
  <r>
    <x v="1264"/>
    <n v="2021"/>
    <n v="6"/>
    <n v="187190"/>
    <n v="193030"/>
    <n v="380220"/>
  </r>
  <r>
    <x v="1265"/>
    <n v="2021"/>
    <n v="6"/>
    <n v="186150"/>
    <n v="192670"/>
    <n v="378820"/>
  </r>
  <r>
    <x v="1266"/>
    <n v="2021"/>
    <n v="6"/>
    <n v="185690"/>
    <n v="192670"/>
    <n v="378360"/>
  </r>
  <r>
    <x v="1267"/>
    <n v="2021"/>
    <n v="6"/>
    <n v="185940"/>
    <n v="192070"/>
    <n v="378010"/>
  </r>
  <r>
    <x v="1268"/>
    <n v="2021"/>
    <n v="6"/>
    <n v="185840"/>
    <n v="191470"/>
    <n v="377310"/>
  </r>
  <r>
    <x v="1269"/>
    <n v="2021"/>
    <n v="6"/>
    <n v="185710"/>
    <n v="190870"/>
    <n v="376580"/>
  </r>
  <r>
    <x v="1270"/>
    <n v="2021"/>
    <n v="6"/>
    <n v="185630"/>
    <n v="190370"/>
    <n v="376000"/>
  </r>
  <r>
    <x v="1271"/>
    <n v="2021"/>
    <n v="6"/>
    <n v="185400"/>
    <n v="189870"/>
    <n v="375270"/>
  </r>
  <r>
    <x v="1272"/>
    <n v="2021"/>
    <n v="6"/>
    <n v="185100"/>
    <n v="189270"/>
    <n v="374370"/>
  </r>
  <r>
    <x v="1273"/>
    <n v="2021"/>
    <n v="6"/>
    <n v="184920"/>
    <n v="188730"/>
    <n v="373650"/>
  </r>
  <r>
    <x v="1274"/>
    <n v="2021"/>
    <n v="6"/>
    <n v="184790"/>
    <n v="188280"/>
    <n v="373070"/>
  </r>
  <r>
    <x v="1275"/>
    <n v="2021"/>
    <n v="6"/>
    <n v="184790"/>
    <n v="187680"/>
    <n v="372470"/>
  </r>
  <r>
    <x v="1276"/>
    <n v="2021"/>
    <n v="6"/>
    <n v="184850"/>
    <n v="187090"/>
    <n v="371940"/>
  </r>
  <r>
    <x v="1277"/>
    <n v="2021"/>
    <n v="6"/>
    <n v="184730"/>
    <n v="186890"/>
    <n v="371620"/>
  </r>
  <r>
    <x v="1278"/>
    <n v="2021"/>
    <n v="6"/>
    <n v="184450"/>
    <n v="186700"/>
    <n v="371150"/>
  </r>
  <r>
    <x v="1279"/>
    <n v="2021"/>
    <n v="7"/>
    <n v="184310"/>
    <n v="186500"/>
    <n v="370810"/>
  </r>
  <r>
    <x v="1280"/>
    <n v="2021"/>
    <n v="7"/>
    <n v="183890"/>
    <n v="186200"/>
    <n v="370090"/>
  </r>
  <r>
    <x v="1281"/>
    <n v="2021"/>
    <n v="7"/>
    <n v="183450"/>
    <n v="186010"/>
    <n v="369460"/>
  </r>
  <r>
    <x v="1282"/>
    <n v="2021"/>
    <n v="7"/>
    <n v="183080"/>
    <n v="185710"/>
    <n v="368790"/>
  </r>
  <r>
    <x v="1283"/>
    <n v="2021"/>
    <n v="7"/>
    <n v="182700"/>
    <n v="185420"/>
    <n v="368120"/>
  </r>
  <r>
    <x v="1284"/>
    <n v="2021"/>
    <n v="7"/>
    <n v="182310"/>
    <n v="185120"/>
    <n v="367430"/>
  </r>
  <r>
    <x v="1285"/>
    <n v="2021"/>
    <n v="7"/>
    <n v="181830"/>
    <n v="184880"/>
    <n v="366710"/>
  </r>
  <r>
    <x v="1286"/>
    <n v="2021"/>
    <n v="7"/>
    <n v="181420"/>
    <n v="184630"/>
    <n v="366050"/>
  </r>
  <r>
    <x v="1287"/>
    <n v="2021"/>
    <n v="7"/>
    <n v="181230"/>
    <n v="184290"/>
    <n v="365520"/>
  </r>
  <r>
    <x v="1288"/>
    <n v="2021"/>
    <n v="7"/>
    <n v="181130"/>
    <n v="184050"/>
    <n v="365180"/>
  </r>
  <r>
    <x v="1289"/>
    <n v="2021"/>
    <n v="7"/>
    <n v="180900"/>
    <n v="183700"/>
    <n v="364600"/>
  </r>
  <r>
    <x v="1290"/>
    <n v="2021"/>
    <n v="7"/>
    <n v="180710"/>
    <n v="183360"/>
    <n v="364070"/>
  </r>
  <r>
    <x v="1291"/>
    <n v="2021"/>
    <n v="7"/>
    <n v="180760"/>
    <n v="183120"/>
    <n v="363880"/>
  </r>
  <r>
    <x v="1292"/>
    <n v="2021"/>
    <n v="7"/>
    <n v="180470"/>
    <n v="183750"/>
    <n v="364220"/>
  </r>
  <r>
    <x v="1293"/>
    <n v="2021"/>
    <n v="7"/>
    <n v="180220"/>
    <n v="183460"/>
    <n v="363680"/>
  </r>
  <r>
    <x v="1294"/>
    <n v="2021"/>
    <n v="7"/>
    <n v="179810"/>
    <n v="183170"/>
    <n v="362980"/>
  </r>
  <r>
    <x v="1295"/>
    <n v="2021"/>
    <n v="7"/>
    <n v="179270"/>
    <n v="182870"/>
    <n v="362140"/>
  </r>
  <r>
    <x v="1296"/>
    <n v="2021"/>
    <n v="7"/>
    <n v="178680"/>
    <n v="182730"/>
    <n v="361410"/>
  </r>
  <r>
    <x v="1297"/>
    <n v="2021"/>
    <n v="7"/>
    <n v="178130"/>
    <n v="182530"/>
    <n v="360660"/>
  </r>
  <r>
    <x v="1298"/>
    <n v="2021"/>
    <n v="7"/>
    <n v="177600"/>
    <n v="182340"/>
    <n v="359940"/>
  </r>
  <r>
    <x v="1299"/>
    <n v="2021"/>
    <n v="7"/>
    <n v="177350"/>
    <n v="182140"/>
    <n v="359490"/>
  </r>
  <r>
    <x v="1300"/>
    <n v="2021"/>
    <n v="7"/>
    <n v="177350"/>
    <n v="181950"/>
    <n v="359300"/>
  </r>
  <r>
    <x v="1301"/>
    <n v="2021"/>
    <n v="7"/>
    <n v="177660"/>
    <n v="181420"/>
    <n v="359080"/>
  </r>
  <r>
    <x v="1302"/>
    <n v="2021"/>
    <n v="7"/>
    <n v="177780"/>
    <n v="180840"/>
    <n v="358620"/>
  </r>
  <r>
    <x v="1303"/>
    <n v="2021"/>
    <n v="7"/>
    <n v="177660"/>
    <n v="180250"/>
    <n v="357910"/>
  </r>
  <r>
    <x v="1304"/>
    <n v="2021"/>
    <n v="7"/>
    <n v="177330"/>
    <n v="180060"/>
    <n v="357390"/>
  </r>
  <r>
    <x v="1305"/>
    <n v="2021"/>
    <n v="7"/>
    <n v="177290"/>
    <n v="179820"/>
    <n v="357110"/>
  </r>
  <r>
    <x v="1306"/>
    <n v="2021"/>
    <n v="7"/>
    <n v="177350"/>
    <n v="179630"/>
    <n v="356980"/>
  </r>
  <r>
    <x v="1307"/>
    <n v="2021"/>
    <n v="7"/>
    <n v="177390"/>
    <n v="179390"/>
    <n v="356780"/>
  </r>
  <r>
    <x v="1308"/>
    <n v="2021"/>
    <n v="7"/>
    <n v="177390"/>
    <n v="179240"/>
    <n v="356630"/>
  </r>
  <r>
    <x v="1309"/>
    <n v="2021"/>
    <n v="7"/>
    <n v="177540"/>
    <n v="178660"/>
    <n v="356200"/>
  </r>
  <r>
    <x v="1310"/>
    <n v="2021"/>
    <n v="8"/>
    <n v="177680"/>
    <n v="178040"/>
    <n v="355720"/>
  </r>
  <r>
    <x v="1311"/>
    <n v="2021"/>
    <n v="8"/>
    <n v="177390"/>
    <n v="177850"/>
    <n v="355240"/>
  </r>
  <r>
    <x v="1312"/>
    <n v="2021"/>
    <n v="8"/>
    <n v="177010"/>
    <n v="177710"/>
    <n v="354720"/>
  </r>
  <r>
    <x v="1313"/>
    <n v="2021"/>
    <n v="8"/>
    <n v="176580"/>
    <n v="177420"/>
    <n v="354000"/>
  </r>
  <r>
    <x v="1314"/>
    <n v="2021"/>
    <n v="8"/>
    <n v="176130"/>
    <n v="177230"/>
    <n v="353360"/>
  </r>
  <r>
    <x v="1315"/>
    <n v="2021"/>
    <n v="8"/>
    <n v="175850"/>
    <n v="177080"/>
    <n v="352930"/>
  </r>
  <r>
    <x v="1316"/>
    <n v="2021"/>
    <n v="8"/>
    <n v="175770"/>
    <n v="176510"/>
    <n v="352280"/>
  </r>
  <r>
    <x v="1317"/>
    <n v="2021"/>
    <n v="8"/>
    <n v="175410"/>
    <n v="176420"/>
    <n v="351830"/>
  </r>
  <r>
    <x v="1318"/>
    <n v="2021"/>
    <n v="8"/>
    <n v="175140"/>
    <n v="176230"/>
    <n v="351370"/>
  </r>
  <r>
    <x v="1319"/>
    <n v="2021"/>
    <n v="8"/>
    <n v="174960"/>
    <n v="176180"/>
    <n v="351140"/>
  </r>
  <r>
    <x v="1320"/>
    <n v="2021"/>
    <n v="8"/>
    <n v="174740"/>
    <n v="176040"/>
    <n v="350780"/>
  </r>
  <r>
    <x v="1321"/>
    <n v="2021"/>
    <n v="8"/>
    <n v="174680"/>
    <n v="175940"/>
    <n v="350620"/>
  </r>
  <r>
    <x v="1322"/>
    <n v="2021"/>
    <n v="8"/>
    <n v="174540"/>
    <n v="175800"/>
    <n v="350340"/>
  </r>
  <r>
    <x v="1323"/>
    <n v="2021"/>
    <n v="8"/>
    <n v="174640"/>
    <n v="175750"/>
    <n v="350390"/>
  </r>
  <r>
    <x v="1324"/>
    <n v="2021"/>
    <n v="8"/>
    <n v="174680"/>
    <n v="175750"/>
    <n v="350430"/>
  </r>
  <r>
    <x v="1325"/>
    <n v="2021"/>
    <n v="8"/>
    <n v="174720"/>
    <n v="175750"/>
    <n v="350470"/>
  </r>
  <r>
    <x v="1326"/>
    <n v="2021"/>
    <n v="8"/>
    <n v="174520"/>
    <n v="175700"/>
    <n v="350220"/>
  </r>
  <r>
    <x v="1327"/>
    <n v="2021"/>
    <n v="8"/>
    <n v="174180"/>
    <n v="175650"/>
    <n v="349830"/>
  </r>
  <r>
    <x v="1328"/>
    <n v="2021"/>
    <n v="8"/>
    <n v="173880"/>
    <n v="175610"/>
    <n v="349490"/>
  </r>
  <r>
    <x v="1329"/>
    <n v="2021"/>
    <n v="8"/>
    <n v="173840"/>
    <n v="175370"/>
    <n v="349210"/>
  </r>
  <r>
    <x v="1330"/>
    <n v="2021"/>
    <n v="8"/>
    <n v="173420"/>
    <n v="175270"/>
    <n v="348690"/>
  </r>
  <r>
    <x v="1331"/>
    <n v="2021"/>
    <n v="8"/>
    <n v="173180"/>
    <n v="175180"/>
    <n v="348360"/>
  </r>
  <r>
    <x v="1332"/>
    <n v="2021"/>
    <n v="8"/>
    <n v="172840"/>
    <n v="175080"/>
    <n v="347920"/>
  </r>
  <r>
    <x v="1333"/>
    <n v="2021"/>
    <n v="8"/>
    <n v="172640"/>
    <n v="174990"/>
    <n v="347630"/>
  </r>
  <r>
    <x v="1334"/>
    <n v="2021"/>
    <n v="8"/>
    <n v="172560"/>
    <n v="174940"/>
    <n v="347500"/>
  </r>
  <r>
    <x v="1335"/>
    <n v="2021"/>
    <n v="8"/>
    <n v="172480"/>
    <n v="174890"/>
    <n v="347370"/>
  </r>
  <r>
    <x v="1336"/>
    <n v="2021"/>
    <n v="8"/>
    <n v="172520"/>
    <n v="174800"/>
    <n v="347320"/>
  </r>
  <r>
    <x v="1337"/>
    <n v="2021"/>
    <n v="8"/>
    <n v="172520"/>
    <n v="174750"/>
    <n v="347270"/>
  </r>
  <r>
    <x v="1338"/>
    <n v="2021"/>
    <n v="8"/>
    <n v="172480"/>
    <n v="174800"/>
    <n v="347280"/>
  </r>
  <r>
    <x v="1339"/>
    <n v="2021"/>
    <n v="8"/>
    <n v="172760"/>
    <n v="174370"/>
    <n v="347130"/>
  </r>
  <r>
    <x v="1340"/>
    <n v="2021"/>
    <n v="8"/>
    <n v="172680"/>
    <n v="174280"/>
    <n v="346960"/>
  </r>
  <r>
    <x v="1341"/>
    <n v="2021"/>
    <n v="9"/>
    <n v="172360"/>
    <n v="174230"/>
    <n v="346590"/>
  </r>
  <r>
    <x v="1342"/>
    <n v="2021"/>
    <n v="9"/>
    <n v="171970"/>
    <n v="174180"/>
    <n v="346150"/>
  </r>
  <r>
    <x v="1343"/>
    <n v="2021"/>
    <n v="9"/>
    <n v="171430"/>
    <n v="174230"/>
    <n v="345660"/>
  </r>
  <r>
    <x v="1344"/>
    <n v="2021"/>
    <n v="9"/>
    <n v="171370"/>
    <n v="173800"/>
    <n v="345170"/>
  </r>
  <r>
    <x v="1345"/>
    <n v="2021"/>
    <n v="9"/>
    <n v="171570"/>
    <n v="173380"/>
    <n v="344950"/>
  </r>
  <r>
    <x v="1346"/>
    <n v="2021"/>
    <n v="9"/>
    <n v="171290"/>
    <n v="173330"/>
    <n v="344620"/>
  </r>
  <r>
    <x v="1347"/>
    <n v="2021"/>
    <n v="9"/>
    <n v="171050"/>
    <n v="173380"/>
    <n v="344430"/>
  </r>
  <r>
    <x v="1348"/>
    <n v="2021"/>
    <n v="9"/>
    <n v="170800"/>
    <n v="173330"/>
    <n v="344130"/>
  </r>
  <r>
    <x v="1349"/>
    <n v="2021"/>
    <n v="9"/>
    <n v="170740"/>
    <n v="173330"/>
    <n v="344070"/>
  </r>
  <r>
    <x v="1350"/>
    <n v="2021"/>
    <n v="9"/>
    <n v="170540"/>
    <n v="173290"/>
    <n v="343830"/>
  </r>
  <r>
    <x v="1351"/>
    <n v="2021"/>
    <n v="9"/>
    <n v="170720"/>
    <n v="172910"/>
    <n v="343630"/>
  </r>
  <r>
    <x v="1352"/>
    <n v="2021"/>
    <n v="9"/>
    <n v="170860"/>
    <n v="172530"/>
    <n v="343390"/>
  </r>
  <r>
    <x v="1353"/>
    <n v="2021"/>
    <n v="9"/>
    <n v="170660"/>
    <n v="172630"/>
    <n v="343290"/>
  </r>
  <r>
    <x v="1354"/>
    <n v="2021"/>
    <n v="9"/>
    <n v="170420"/>
    <n v="172770"/>
    <n v="343190"/>
  </r>
  <r>
    <x v="1355"/>
    <n v="2021"/>
    <n v="9"/>
    <n v="170010"/>
    <n v="172860"/>
    <n v="342870"/>
  </r>
  <r>
    <x v="1356"/>
    <n v="2021"/>
    <n v="9"/>
    <n v="169480"/>
    <n v="172960"/>
    <n v="342440"/>
  </r>
  <r>
    <x v="1357"/>
    <n v="2021"/>
    <n v="9"/>
    <n v="169030"/>
    <n v="173100"/>
    <n v="342130"/>
  </r>
  <r>
    <x v="1358"/>
    <n v="2021"/>
    <n v="9"/>
    <n v="168770"/>
    <n v="172770"/>
    <n v="341540"/>
  </r>
  <r>
    <x v="1359"/>
    <n v="2021"/>
    <n v="9"/>
    <n v="168480"/>
    <n v="172390"/>
    <n v="340870"/>
  </r>
  <r>
    <x v="1360"/>
    <n v="2021"/>
    <n v="9"/>
    <n v="167200"/>
    <n v="173050"/>
    <n v="340250"/>
  </r>
  <r>
    <x v="1361"/>
    <n v="2021"/>
    <n v="9"/>
    <n v="165450"/>
    <n v="174420"/>
    <n v="339870"/>
  </r>
  <r>
    <x v="1362"/>
    <n v="2021"/>
    <n v="9"/>
    <n v="163680"/>
    <n v="175800"/>
    <n v="339480"/>
  </r>
  <r>
    <x v="1363"/>
    <n v="2021"/>
    <n v="9"/>
    <n v="162980"/>
    <n v="176320"/>
    <n v="339300"/>
  </r>
  <r>
    <x v="1364"/>
    <n v="2021"/>
    <n v="9"/>
    <n v="162790"/>
    <n v="175990"/>
    <n v="338780"/>
  </r>
  <r>
    <x v="1365"/>
    <n v="2021"/>
    <n v="9"/>
    <n v="162560"/>
    <n v="175750"/>
    <n v="338310"/>
  </r>
  <r>
    <x v="1366"/>
    <n v="2021"/>
    <n v="9"/>
    <n v="162280"/>
    <n v="175510"/>
    <n v="337790"/>
  </r>
  <r>
    <x v="1367"/>
    <n v="2021"/>
    <n v="9"/>
    <n v="161000"/>
    <n v="176040"/>
    <n v="337040"/>
  </r>
  <r>
    <x v="1368"/>
    <n v="2021"/>
    <n v="9"/>
    <n v="159260"/>
    <n v="177130"/>
    <n v="336390"/>
  </r>
  <r>
    <x v="1369"/>
    <n v="2021"/>
    <n v="9"/>
    <n v="157750"/>
    <n v="177990"/>
    <n v="335740"/>
  </r>
  <r>
    <x v="1370"/>
    <n v="2021"/>
    <n v="9"/>
    <n v="157220"/>
    <n v="178040"/>
    <n v="335260"/>
  </r>
  <r>
    <x v="1371"/>
    <n v="2021"/>
    <n v="10"/>
    <n v="157140"/>
    <n v="177560"/>
    <n v="334700"/>
  </r>
  <r>
    <x v="1372"/>
    <n v="2021"/>
    <n v="10"/>
    <n v="157010"/>
    <n v="177130"/>
    <n v="334140"/>
  </r>
  <r>
    <x v="1373"/>
    <n v="2021"/>
    <n v="10"/>
    <n v="156420"/>
    <n v="177130"/>
    <n v="333550"/>
  </r>
  <r>
    <x v="1374"/>
    <n v="2021"/>
    <n v="10"/>
    <n v="155930"/>
    <n v="177180"/>
    <n v="333110"/>
  </r>
  <r>
    <x v="1375"/>
    <n v="2021"/>
    <n v="10"/>
    <n v="155470"/>
    <n v="176650"/>
    <n v="332120"/>
  </r>
  <r>
    <x v="1376"/>
    <n v="2021"/>
    <n v="10"/>
    <n v="155050"/>
    <n v="175890"/>
    <n v="330940"/>
  </r>
  <r>
    <x v="1377"/>
    <n v="2021"/>
    <n v="10"/>
    <n v="154570"/>
    <n v="175550"/>
    <n v="330120"/>
  </r>
  <r>
    <x v="1378"/>
    <n v="2021"/>
    <n v="10"/>
    <n v="154630"/>
    <n v="175080"/>
    <n v="329710"/>
  </r>
  <r>
    <x v="1379"/>
    <n v="2021"/>
    <n v="10"/>
    <n v="154680"/>
    <n v="174560"/>
    <n v="329240"/>
  </r>
  <r>
    <x v="1380"/>
    <n v="2021"/>
    <n v="10"/>
    <n v="154740"/>
    <n v="174040"/>
    <n v="328780"/>
  </r>
  <r>
    <x v="1381"/>
    <n v="2021"/>
    <n v="10"/>
    <n v="154240"/>
    <n v="173850"/>
    <n v="328090"/>
  </r>
  <r>
    <x v="1382"/>
    <n v="2021"/>
    <n v="10"/>
    <n v="153840"/>
    <n v="173850"/>
    <n v="327690"/>
  </r>
  <r>
    <x v="1383"/>
    <n v="2021"/>
    <n v="10"/>
    <n v="153440"/>
    <n v="173800"/>
    <n v="327240"/>
  </r>
  <r>
    <x v="1384"/>
    <n v="2021"/>
    <n v="10"/>
    <n v="153060"/>
    <n v="173800"/>
    <n v="326860"/>
  </r>
  <r>
    <x v="1385"/>
    <n v="2021"/>
    <n v="10"/>
    <n v="152340"/>
    <n v="174130"/>
    <n v="326470"/>
  </r>
  <r>
    <x v="1386"/>
    <n v="2021"/>
    <n v="10"/>
    <n v="151130"/>
    <n v="174940"/>
    <n v="326070"/>
  </r>
  <r>
    <x v="1387"/>
    <n v="2021"/>
    <n v="10"/>
    <n v="150810"/>
    <n v="174890"/>
    <n v="325700"/>
  </r>
  <r>
    <x v="1388"/>
    <n v="2021"/>
    <n v="10"/>
    <n v="150300"/>
    <n v="174280"/>
    <n v="324580"/>
  </r>
  <r>
    <x v="1389"/>
    <n v="2021"/>
    <n v="10"/>
    <n v="149090"/>
    <n v="174130"/>
    <n v="323220"/>
  </r>
  <r>
    <x v="1390"/>
    <n v="2021"/>
    <n v="10"/>
    <n v="147950"/>
    <n v="174470"/>
    <n v="322420"/>
  </r>
  <r>
    <x v="1391"/>
    <n v="2021"/>
    <n v="10"/>
    <n v="147650"/>
    <n v="174420"/>
    <n v="322070"/>
  </r>
  <r>
    <x v="1392"/>
    <n v="2021"/>
    <n v="10"/>
    <n v="147950"/>
    <n v="174230"/>
    <n v="322180"/>
  </r>
  <r>
    <x v="1393"/>
    <n v="2021"/>
    <n v="10"/>
    <n v="148310"/>
    <n v="173850"/>
    <n v="322160"/>
  </r>
  <r>
    <x v="1394"/>
    <n v="2021"/>
    <n v="10"/>
    <n v="149190"/>
    <n v="175890"/>
    <n v="325080"/>
  </r>
  <r>
    <x v="1395"/>
    <n v="2021"/>
    <n v="10"/>
    <n v="154750"/>
    <n v="178040"/>
    <n v="332790"/>
  </r>
  <r>
    <x v="1396"/>
    <n v="2021"/>
    <n v="10"/>
    <n v="155960"/>
    <n v="177990"/>
    <n v="333950"/>
  </r>
  <r>
    <x v="1397"/>
    <n v="2021"/>
    <n v="10"/>
    <n v="155630"/>
    <n v="178330"/>
    <n v="333960"/>
  </r>
  <r>
    <x v="1398"/>
    <n v="2021"/>
    <n v="10"/>
    <n v="155160"/>
    <n v="178860"/>
    <n v="334020"/>
  </r>
  <r>
    <x v="1399"/>
    <n v="2021"/>
    <n v="10"/>
    <n v="155800"/>
    <n v="178520"/>
    <n v="334320"/>
  </r>
  <r>
    <x v="1400"/>
    <n v="2021"/>
    <n v="10"/>
    <n v="156260"/>
    <n v="178040"/>
    <n v="334300"/>
  </r>
  <r>
    <x v="1401"/>
    <n v="2021"/>
    <n v="10"/>
    <n v="156870"/>
    <n v="177750"/>
    <n v="334620"/>
  </r>
  <r>
    <x v="1402"/>
    <n v="2021"/>
    <n v="11"/>
    <n v="157550"/>
    <n v="176650"/>
    <n v="334200"/>
  </r>
  <r>
    <x v="1403"/>
    <n v="2021"/>
    <n v="11"/>
    <n v="158100"/>
    <n v="175220"/>
    <n v="333320"/>
  </r>
  <r>
    <x v="1404"/>
    <n v="2021"/>
    <n v="11"/>
    <n v="158740"/>
    <n v="174370"/>
    <n v="333110"/>
  </r>
  <r>
    <x v="1405"/>
    <n v="2021"/>
    <n v="11"/>
    <n v="159290"/>
    <n v="173800"/>
    <n v="333090"/>
  </r>
  <r>
    <x v="1406"/>
    <n v="2021"/>
    <n v="11"/>
    <n v="159780"/>
    <n v="173380"/>
    <n v="333160"/>
  </r>
  <r>
    <x v="1407"/>
    <n v="2021"/>
    <n v="11"/>
    <n v="160230"/>
    <n v="172910"/>
    <n v="333140"/>
  </r>
  <r>
    <x v="1408"/>
    <n v="2021"/>
    <n v="11"/>
    <n v="160700"/>
    <n v="172390"/>
    <n v="333090"/>
  </r>
  <r>
    <x v="1409"/>
    <n v="2021"/>
    <n v="11"/>
    <n v="160920"/>
    <n v="172390"/>
    <n v="333310"/>
  </r>
  <r>
    <x v="1410"/>
    <n v="2021"/>
    <n v="11"/>
    <n v="161190"/>
    <n v="172290"/>
    <n v="333480"/>
  </r>
  <r>
    <x v="1411"/>
    <n v="2021"/>
    <n v="11"/>
    <n v="161410"/>
    <n v="172250"/>
    <n v="333660"/>
  </r>
  <r>
    <x v="1412"/>
    <n v="2021"/>
    <n v="11"/>
    <n v="161750"/>
    <n v="172150"/>
    <n v="333900"/>
  </r>
  <r>
    <x v="1413"/>
    <n v="2021"/>
    <n v="11"/>
    <n v="161980"/>
    <n v="172010"/>
    <n v="333990"/>
  </r>
  <r>
    <x v="1414"/>
    <n v="2021"/>
    <n v="11"/>
    <n v="162660"/>
    <n v="171680"/>
    <n v="334340"/>
  </r>
  <r>
    <x v="1415"/>
    <n v="2021"/>
    <n v="11"/>
    <n v="163260"/>
    <n v="171310"/>
    <n v="334570"/>
  </r>
  <r>
    <x v="1416"/>
    <n v="2021"/>
    <n v="11"/>
    <n v="163430"/>
    <n v="171070"/>
    <n v="334500"/>
  </r>
  <r>
    <x v="1417"/>
    <n v="2021"/>
    <n v="11"/>
    <n v="163340"/>
    <n v="171030"/>
    <n v="334370"/>
  </r>
  <r>
    <x v="1418"/>
    <n v="2021"/>
    <n v="11"/>
    <n v="163090"/>
    <n v="170930"/>
    <n v="334020"/>
  </r>
  <r>
    <x v="1419"/>
    <n v="2021"/>
    <n v="11"/>
    <n v="162840"/>
    <n v="170840"/>
    <n v="333680"/>
  </r>
  <r>
    <x v="1420"/>
    <n v="2021"/>
    <n v="11"/>
    <n v="162840"/>
    <n v="170700"/>
    <n v="333540"/>
  </r>
  <r>
    <x v="1421"/>
    <n v="2021"/>
    <n v="11"/>
    <n v="163260"/>
    <n v="170330"/>
    <n v="333590"/>
  </r>
  <r>
    <x v="1422"/>
    <n v="2021"/>
    <n v="11"/>
    <n v="163740"/>
    <n v="169860"/>
    <n v="333600"/>
  </r>
  <r>
    <x v="1423"/>
    <n v="2021"/>
    <n v="11"/>
    <n v="164290"/>
    <n v="169440"/>
    <n v="333730"/>
  </r>
  <r>
    <x v="1424"/>
    <n v="2021"/>
    <n v="11"/>
    <n v="164780"/>
    <n v="168980"/>
    <n v="333760"/>
  </r>
  <r>
    <x v="1425"/>
    <n v="2021"/>
    <n v="11"/>
    <n v="165380"/>
    <n v="168610"/>
    <n v="333990"/>
  </r>
  <r>
    <x v="1426"/>
    <n v="2021"/>
    <n v="11"/>
    <n v="165850"/>
    <n v="168100"/>
    <n v="333950"/>
  </r>
  <r>
    <x v="1427"/>
    <n v="2021"/>
    <n v="11"/>
    <n v="166290"/>
    <n v="167680"/>
    <n v="333970"/>
  </r>
  <r>
    <x v="1428"/>
    <n v="2021"/>
    <n v="11"/>
    <n v="166760"/>
    <n v="167260"/>
    <n v="334020"/>
  </r>
  <r>
    <x v="1429"/>
    <n v="2021"/>
    <n v="11"/>
    <n v="167140"/>
    <n v="166750"/>
    <n v="333890"/>
  </r>
  <r>
    <x v="1430"/>
    <n v="2021"/>
    <n v="11"/>
    <n v="167640"/>
    <n v="166430"/>
    <n v="334070"/>
  </r>
  <r>
    <x v="1431"/>
    <n v="2021"/>
    <n v="11"/>
    <n v="168110"/>
    <n v="165930"/>
    <n v="334040"/>
  </r>
  <r>
    <x v="1432"/>
    <n v="2021"/>
    <n v="12"/>
    <n v="168260"/>
    <n v="165560"/>
    <n v="333820"/>
  </r>
  <r>
    <x v="1433"/>
    <n v="2021"/>
    <n v="12"/>
    <n v="168340"/>
    <n v="165100"/>
    <n v="333440"/>
  </r>
  <r>
    <x v="1434"/>
    <n v="2021"/>
    <n v="12"/>
    <n v="168380"/>
    <n v="164690"/>
    <n v="333070"/>
  </r>
  <r>
    <x v="1435"/>
    <n v="2021"/>
    <n v="12"/>
    <n v="168380"/>
    <n v="164280"/>
    <n v="332660"/>
  </r>
  <r>
    <x v="1436"/>
    <n v="2021"/>
    <n v="12"/>
    <n v="168340"/>
    <n v="163820"/>
    <n v="332160"/>
  </r>
  <r>
    <x v="1437"/>
    <n v="2021"/>
    <n v="12"/>
    <n v="168420"/>
    <n v="163410"/>
    <n v="331830"/>
  </r>
  <r>
    <x v="1438"/>
    <n v="2021"/>
    <n v="12"/>
    <n v="168400"/>
    <n v="163090"/>
    <n v="331490"/>
  </r>
  <r>
    <x v="1439"/>
    <n v="2021"/>
    <n v="12"/>
    <n v="168460"/>
    <n v="162590"/>
    <n v="331050"/>
  </r>
  <r>
    <x v="1440"/>
    <n v="2021"/>
    <n v="12"/>
    <n v="168620"/>
    <n v="162360"/>
    <n v="330980"/>
  </r>
  <r>
    <x v="1441"/>
    <n v="2021"/>
    <n v="12"/>
    <n v="168890"/>
    <n v="161860"/>
    <n v="330750"/>
  </r>
  <r>
    <x v="1442"/>
    <n v="2021"/>
    <n v="12"/>
    <n v="169460"/>
    <n v="161500"/>
    <n v="330960"/>
  </r>
  <r>
    <x v="1443"/>
    <n v="2021"/>
    <n v="12"/>
    <n v="170480"/>
    <n v="161320"/>
    <n v="331800"/>
  </r>
  <r>
    <x v="1444"/>
    <n v="2021"/>
    <n v="12"/>
    <n v="171530"/>
    <n v="161140"/>
    <n v="332670"/>
  </r>
  <r>
    <x v="1445"/>
    <n v="2021"/>
    <n v="12"/>
    <n v="173640"/>
    <n v="161370"/>
    <n v="335010"/>
  </r>
  <r>
    <x v="1446"/>
    <n v="2021"/>
    <n v="12"/>
    <n v="175020"/>
    <n v="161190"/>
    <n v="336210"/>
  </r>
  <r>
    <x v="1447"/>
    <n v="2021"/>
    <n v="12"/>
    <n v="176300"/>
    <n v="160830"/>
    <n v="337130"/>
  </r>
  <r>
    <x v="1448"/>
    <n v="2021"/>
    <n v="12"/>
    <n v="177530"/>
    <n v="160380"/>
    <n v="337910"/>
  </r>
  <r>
    <x v="1449"/>
    <n v="2021"/>
    <n v="12"/>
    <n v="177510"/>
    <n v="160920"/>
    <n v="338430"/>
  </r>
  <r>
    <x v="1450"/>
    <n v="2021"/>
    <n v="12"/>
    <n v="176520"/>
    <n v="162450"/>
    <n v="338970"/>
  </r>
  <r>
    <x v="1451"/>
    <n v="2021"/>
    <n v="12"/>
    <n v="175570"/>
    <n v="164050"/>
    <n v="339620"/>
  </r>
  <r>
    <x v="1452"/>
    <n v="2021"/>
    <n v="12"/>
    <n v="174400"/>
    <n v="165540"/>
    <n v="339940"/>
  </r>
  <r>
    <x v="1453"/>
    <n v="2021"/>
    <n v="12"/>
    <n v="173360"/>
    <n v="167240"/>
    <n v="340600"/>
  </r>
  <r>
    <x v="1454"/>
    <n v="2021"/>
    <n v="12"/>
    <n v="175150"/>
    <n v="169620"/>
    <n v="344770"/>
  </r>
  <r>
    <x v="1455"/>
    <n v="2021"/>
    <n v="12"/>
    <n v="176990"/>
    <n v="171400"/>
    <n v="348390"/>
  </r>
  <r>
    <x v="1456"/>
    <n v="2021"/>
    <n v="12"/>
    <n v="178310"/>
    <n v="173000"/>
    <n v="351310"/>
  </r>
  <r>
    <x v="1457"/>
    <n v="2021"/>
    <n v="12"/>
    <n v="180010"/>
    <n v="173760"/>
    <n v="353770"/>
  </r>
  <r>
    <x v="1458"/>
    <n v="2021"/>
    <n v="12"/>
    <n v="181370"/>
    <n v="174850"/>
    <n v="356220"/>
  </r>
  <r>
    <x v="1459"/>
    <n v="2021"/>
    <n v="12"/>
    <n v="180860"/>
    <n v="176760"/>
    <n v="357620"/>
  </r>
  <r>
    <x v="1460"/>
    <n v="2021"/>
    <n v="12"/>
    <n v="179580"/>
    <n v="178870"/>
    <n v="358450"/>
  </r>
  <r>
    <x v="1461"/>
    <n v="2021"/>
    <n v="12"/>
    <n v="178560"/>
    <n v="180900"/>
    <n v="359460"/>
  </r>
  <r>
    <x v="1462"/>
    <n v="2021"/>
    <n v="12"/>
    <n v="177800"/>
    <n v="182970"/>
    <n v="360770"/>
  </r>
  <r>
    <x v="1463"/>
    <n v="2022"/>
    <n v="1"/>
    <n v="176940"/>
    <n v="184930"/>
    <n v="361870"/>
  </r>
  <r>
    <x v="1464"/>
    <n v="2022"/>
    <n v="1"/>
    <n v="176010"/>
    <n v="186980"/>
    <n v="362990"/>
  </r>
  <r>
    <x v="1465"/>
    <n v="2022"/>
    <n v="1"/>
    <n v="175810"/>
    <n v="188370"/>
    <n v="364180"/>
  </r>
  <r>
    <x v="1466"/>
    <n v="2022"/>
    <n v="1"/>
    <n v="175970"/>
    <n v="189470"/>
    <n v="365440"/>
  </r>
  <r>
    <x v="1467"/>
    <n v="2022"/>
    <n v="1"/>
    <n v="176280"/>
    <n v="190570"/>
    <n v="366850"/>
  </r>
  <r>
    <x v="1468"/>
    <n v="2022"/>
    <n v="1"/>
    <n v="176440"/>
    <n v="191670"/>
    <n v="368110"/>
  </r>
  <r>
    <x v="1469"/>
    <n v="2022"/>
    <n v="1"/>
    <n v="176210"/>
    <n v="192940"/>
    <n v="369150"/>
  </r>
  <r>
    <x v="1470"/>
    <n v="2022"/>
    <n v="1"/>
    <n v="175830"/>
    <n v="194250"/>
    <n v="370080"/>
  </r>
  <r>
    <x v="1471"/>
    <n v="2022"/>
    <n v="1"/>
    <n v="175370"/>
    <n v="195670"/>
    <n v="371040"/>
  </r>
  <r>
    <x v="1472"/>
    <n v="2022"/>
    <n v="1"/>
    <n v="174900"/>
    <n v="197100"/>
    <n v="372000"/>
  </r>
  <r>
    <x v="1473"/>
    <n v="2022"/>
    <n v="1"/>
    <n v="174600"/>
    <n v="198380"/>
    <n v="372980"/>
  </r>
  <r>
    <x v="1474"/>
    <n v="2022"/>
    <n v="1"/>
    <n v="174580"/>
    <n v="199510"/>
    <n v="374090"/>
  </r>
  <r>
    <x v="1475"/>
    <n v="2022"/>
    <n v="1"/>
    <n v="174380"/>
    <n v="200490"/>
    <n v="374870"/>
  </r>
  <r>
    <x v="1476"/>
    <n v="2022"/>
    <n v="1"/>
    <n v="174260"/>
    <n v="201630"/>
    <n v="375890"/>
  </r>
  <r>
    <x v="1477"/>
    <n v="2022"/>
    <n v="1"/>
    <n v="174200"/>
    <n v="202720"/>
    <n v="376920"/>
  </r>
  <r>
    <x v="1478"/>
    <n v="2022"/>
    <n v="1"/>
    <n v="174260"/>
    <n v="203810"/>
    <n v="378070"/>
  </r>
  <r>
    <x v="1479"/>
    <n v="2022"/>
    <n v="1"/>
    <n v="174440"/>
    <n v="204700"/>
    <n v="379140"/>
  </r>
  <r>
    <x v="1480"/>
    <n v="2022"/>
    <n v="1"/>
    <n v="174720"/>
    <n v="205380"/>
    <n v="380100"/>
  </r>
  <r>
    <x v="1481"/>
    <n v="2022"/>
    <n v="1"/>
    <n v="174860"/>
    <n v="206220"/>
    <n v="381080"/>
  </r>
  <r>
    <x v="1482"/>
    <n v="2022"/>
    <n v="1"/>
    <n v="175250"/>
    <n v="206980"/>
    <n v="382230"/>
  </r>
  <r>
    <x v="1483"/>
    <n v="2022"/>
    <n v="1"/>
    <n v="175570"/>
    <n v="207760"/>
    <n v="383330"/>
  </r>
  <r>
    <x v="1484"/>
    <n v="2022"/>
    <n v="1"/>
    <n v="175650"/>
    <n v="208610"/>
    <n v="384260"/>
  </r>
  <r>
    <x v="1485"/>
    <n v="2022"/>
    <n v="1"/>
    <n v="175470"/>
    <n v="209600"/>
    <n v="385070"/>
  </r>
  <r>
    <x v="1486"/>
    <n v="2022"/>
    <n v="1"/>
    <n v="175190"/>
    <n v="210710"/>
    <n v="385900"/>
  </r>
  <r>
    <x v="1487"/>
    <n v="2022"/>
    <n v="1"/>
    <n v="175210"/>
    <n v="211560"/>
    <n v="386770"/>
  </r>
  <r>
    <x v="1488"/>
    <n v="2022"/>
    <n v="1"/>
    <n v="175370"/>
    <n v="212400"/>
    <n v="387770"/>
  </r>
  <r>
    <x v="1489"/>
    <n v="2022"/>
    <n v="1"/>
    <n v="175530"/>
    <n v="213200"/>
    <n v="388730"/>
  </r>
  <r>
    <x v="1490"/>
    <n v="2022"/>
    <n v="1"/>
    <n v="175550"/>
    <n v="214160"/>
    <n v="389710"/>
  </r>
  <r>
    <x v="1491"/>
    <n v="2022"/>
    <n v="1"/>
    <n v="175550"/>
    <n v="215020"/>
    <n v="390570"/>
  </r>
  <r>
    <x v="1492"/>
    <n v="2022"/>
    <n v="1"/>
    <n v="175510"/>
    <n v="215920"/>
    <n v="391430"/>
  </r>
  <r>
    <x v="1493"/>
    <n v="2022"/>
    <n v="1"/>
    <n v="175370"/>
    <n v="216840"/>
    <n v="392210"/>
  </r>
  <r>
    <x v="1494"/>
    <n v="2022"/>
    <n v="2"/>
    <n v="174520"/>
    <n v="217700"/>
    <n v="392220"/>
  </r>
  <r>
    <x v="1495"/>
    <n v="2022"/>
    <n v="2"/>
    <n v="173400"/>
    <n v="218450"/>
    <n v="391850"/>
  </r>
  <r>
    <x v="1496"/>
    <n v="2022"/>
    <n v="2"/>
    <n v="173060"/>
    <n v="218450"/>
    <n v="391510"/>
  </r>
  <r>
    <x v="1497"/>
    <n v="2022"/>
    <n v="2"/>
    <n v="173260"/>
    <n v="218130"/>
    <n v="391390"/>
  </r>
  <r>
    <x v="1498"/>
    <n v="2022"/>
    <n v="2"/>
    <n v="173820"/>
    <n v="218290"/>
    <n v="392110"/>
  </r>
  <r>
    <x v="1499"/>
    <n v="2022"/>
    <n v="2"/>
    <n v="173740"/>
    <n v="219050"/>
    <n v="392790"/>
  </r>
  <r>
    <x v="1500"/>
    <n v="2022"/>
    <n v="2"/>
    <n v="173500"/>
    <n v="219910"/>
    <n v="393410"/>
  </r>
  <r>
    <x v="1501"/>
    <n v="2022"/>
    <n v="2"/>
    <n v="173360"/>
    <n v="220890"/>
    <n v="394250"/>
  </r>
  <r>
    <x v="1502"/>
    <n v="2022"/>
    <n v="2"/>
    <n v="172920"/>
    <n v="222080"/>
    <n v="395000"/>
  </r>
  <r>
    <x v="1503"/>
    <n v="2022"/>
    <n v="2"/>
    <n v="172460"/>
    <n v="223390"/>
    <n v="395850"/>
  </r>
  <r>
    <x v="1504"/>
    <n v="2022"/>
    <n v="2"/>
    <n v="171740"/>
    <n v="224710"/>
    <n v="396450"/>
  </r>
  <r>
    <x v="1505"/>
    <n v="2022"/>
    <n v="2"/>
    <n v="171240"/>
    <n v="225640"/>
    <n v="396880"/>
  </r>
  <r>
    <x v="1506"/>
    <n v="2022"/>
    <n v="2"/>
    <n v="170390"/>
    <n v="226960"/>
    <n v="397350"/>
  </r>
  <r>
    <x v="1507"/>
    <n v="2022"/>
    <n v="2"/>
    <n v="169720"/>
    <n v="228230"/>
    <n v="397950"/>
  </r>
  <r>
    <x v="1508"/>
    <n v="2022"/>
    <n v="2"/>
    <n v="168900"/>
    <n v="229390"/>
    <n v="398290"/>
  </r>
  <r>
    <x v="1509"/>
    <n v="2022"/>
    <n v="2"/>
    <n v="168180"/>
    <n v="230780"/>
    <n v="398960"/>
  </r>
  <r>
    <x v="1510"/>
    <n v="2022"/>
    <n v="2"/>
    <n v="167500"/>
    <n v="231780"/>
    <n v="399280"/>
  </r>
  <r>
    <x v="1511"/>
    <n v="2022"/>
    <n v="2"/>
    <n v="166710"/>
    <n v="233060"/>
    <n v="399770"/>
  </r>
  <r>
    <x v="1512"/>
    <n v="2022"/>
    <n v="2"/>
    <n v="165710"/>
    <n v="234300"/>
    <n v="400010"/>
  </r>
  <r>
    <x v="1513"/>
    <n v="2022"/>
    <n v="2"/>
    <n v="164870"/>
    <n v="235250"/>
    <n v="400120"/>
  </r>
  <r>
    <x v="1514"/>
    <n v="2022"/>
    <n v="2"/>
    <n v="163520"/>
    <n v="236490"/>
    <n v="400010"/>
  </r>
  <r>
    <x v="1515"/>
    <n v="2022"/>
    <n v="2"/>
    <n v="162340"/>
    <n v="237730"/>
    <n v="400070"/>
  </r>
  <r>
    <x v="1516"/>
    <n v="2022"/>
    <n v="2"/>
    <n v="161210"/>
    <n v="238980"/>
    <n v="400190"/>
  </r>
  <r>
    <x v="1517"/>
    <n v="2022"/>
    <n v="2"/>
    <n v="160270"/>
    <n v="240170"/>
    <n v="400440"/>
  </r>
  <r>
    <x v="1518"/>
    <n v="2022"/>
    <n v="2"/>
    <n v="160050"/>
    <n v="240910"/>
    <n v="400960"/>
  </r>
  <r>
    <x v="1519"/>
    <n v="2022"/>
    <n v="2"/>
    <n v="159560"/>
    <n v="241770"/>
    <n v="401330"/>
  </r>
  <r>
    <x v="1520"/>
    <n v="2022"/>
    <n v="2"/>
    <n v="159170"/>
    <n v="242400"/>
    <n v="401570"/>
  </r>
  <r>
    <x v="1521"/>
    <n v="2022"/>
    <n v="2"/>
    <n v="158790"/>
    <n v="242850"/>
    <n v="401640"/>
  </r>
  <r>
    <x v="1522"/>
    <n v="2022"/>
    <n v="3"/>
    <n v="158610"/>
    <n v="242970"/>
    <n v="401580"/>
  </r>
  <r>
    <x v="1523"/>
    <n v="2022"/>
    <n v="3"/>
    <n v="158380"/>
    <n v="243140"/>
    <n v="401520"/>
  </r>
  <r>
    <x v="1524"/>
    <n v="2022"/>
    <n v="3"/>
    <n v="158160"/>
    <n v="243310"/>
    <n v="401470"/>
  </r>
  <r>
    <x v="1525"/>
    <n v="2022"/>
    <n v="3"/>
    <n v="158200"/>
    <n v="243140"/>
    <n v="401340"/>
  </r>
  <r>
    <x v="1526"/>
    <n v="2022"/>
    <n v="3"/>
    <n v="158230"/>
    <n v="242800"/>
    <n v="401030"/>
  </r>
  <r>
    <x v="1527"/>
    <n v="2022"/>
    <n v="3"/>
    <n v="158470"/>
    <n v="242630"/>
    <n v="401100"/>
  </r>
  <r>
    <x v="1528"/>
    <n v="2022"/>
    <n v="3"/>
    <n v="158730"/>
    <n v="242510"/>
    <n v="401240"/>
  </r>
  <r>
    <x v="1529"/>
    <n v="2022"/>
    <n v="3"/>
    <n v="158980"/>
    <n v="242450"/>
    <n v="401430"/>
  </r>
  <r>
    <x v="1530"/>
    <n v="2022"/>
    <n v="3"/>
    <n v="159250"/>
    <n v="242340"/>
    <n v="401590"/>
  </r>
  <r>
    <x v="1531"/>
    <n v="2022"/>
    <n v="3"/>
    <n v="159500"/>
    <n v="242170"/>
    <n v="401670"/>
  </r>
  <r>
    <x v="1532"/>
    <n v="2022"/>
    <n v="3"/>
    <n v="159890"/>
    <n v="241940"/>
    <n v="401830"/>
  </r>
  <r>
    <x v="1533"/>
    <n v="2022"/>
    <n v="3"/>
    <n v="159920"/>
    <n v="242000"/>
    <n v="401920"/>
  </r>
  <r>
    <x v="1534"/>
    <n v="2022"/>
    <n v="3"/>
    <n v="160600"/>
    <n v="241660"/>
    <n v="402260"/>
  </r>
  <r>
    <x v="1535"/>
    <n v="2022"/>
    <n v="3"/>
    <n v="161330"/>
    <n v="241140"/>
    <n v="402470"/>
  </r>
  <r>
    <x v="1536"/>
    <n v="2022"/>
    <n v="3"/>
    <n v="162200"/>
    <n v="240970"/>
    <n v="403170"/>
  </r>
  <r>
    <x v="1537"/>
    <n v="2022"/>
    <n v="3"/>
    <n v="162880"/>
    <n v="240510"/>
    <n v="403390"/>
  </r>
  <r>
    <x v="1538"/>
    <n v="2022"/>
    <n v="3"/>
    <n v="163730"/>
    <n v="240000"/>
    <n v="403730"/>
  </r>
  <r>
    <x v="1539"/>
    <n v="2022"/>
    <n v="3"/>
    <n v="164550"/>
    <n v="239600"/>
    <n v="404150"/>
  </r>
  <r>
    <x v="1540"/>
    <n v="2022"/>
    <n v="3"/>
    <n v="165350"/>
    <n v="239150"/>
    <n v="404500"/>
  </r>
  <r>
    <x v="1541"/>
    <n v="2022"/>
    <n v="3"/>
    <n v="166090"/>
    <n v="238690"/>
    <n v="404780"/>
  </r>
  <r>
    <x v="1542"/>
    <n v="2022"/>
    <n v="3"/>
    <n v="166920"/>
    <n v="238300"/>
    <n v="405220"/>
  </r>
  <r>
    <x v="1543"/>
    <n v="2022"/>
    <n v="3"/>
    <n v="167730"/>
    <n v="237840"/>
    <n v="405570"/>
  </r>
  <r>
    <x v="1544"/>
    <n v="2022"/>
    <n v="3"/>
    <n v="168510"/>
    <n v="237510"/>
    <n v="406020"/>
  </r>
  <r>
    <x v="1545"/>
    <n v="2022"/>
    <n v="3"/>
    <n v="169230"/>
    <n v="237000"/>
    <n v="406230"/>
  </r>
  <r>
    <x v="1546"/>
    <n v="2022"/>
    <n v="3"/>
    <n v="170150"/>
    <n v="236600"/>
    <n v="406750"/>
  </r>
  <r>
    <x v="1547"/>
    <n v="2022"/>
    <n v="3"/>
    <n v="171020"/>
    <n v="236100"/>
    <n v="407120"/>
  </r>
  <r>
    <x v="1548"/>
    <n v="2022"/>
    <n v="3"/>
    <n v="171990"/>
    <n v="235650"/>
    <n v="407640"/>
  </r>
  <r>
    <x v="1549"/>
    <n v="2022"/>
    <n v="3"/>
    <n v="173030"/>
    <n v="235250"/>
    <n v="408280"/>
  </r>
  <r>
    <x v="1550"/>
    <n v="2022"/>
    <n v="3"/>
    <n v="174410"/>
    <n v="234860"/>
    <n v="409270"/>
  </r>
  <r>
    <x v="1551"/>
    <n v="2022"/>
    <n v="3"/>
    <n v="175940"/>
    <n v="234410"/>
    <n v="410350"/>
  </r>
  <r>
    <x v="1552"/>
    <n v="2022"/>
    <n v="3"/>
    <n v="177400"/>
    <n v="233960"/>
    <n v="411360"/>
  </r>
  <r>
    <x v="1553"/>
    <n v="2022"/>
    <n v="4"/>
    <n v="178680"/>
    <n v="233400"/>
    <n v="412080"/>
  </r>
  <r>
    <x v="1554"/>
    <n v="2022"/>
    <n v="4"/>
    <n v="179770"/>
    <n v="232730"/>
    <n v="412500"/>
  </r>
  <r>
    <x v="1555"/>
    <n v="2022"/>
    <n v="4"/>
    <n v="180710"/>
    <n v="232110"/>
    <n v="412820"/>
  </r>
  <r>
    <x v="1556"/>
    <n v="2022"/>
    <n v="4"/>
    <n v="181480"/>
    <n v="231450"/>
    <n v="412930"/>
  </r>
  <r>
    <x v="1557"/>
    <n v="2022"/>
    <n v="4"/>
    <n v="182180"/>
    <n v="230830"/>
    <n v="413010"/>
  </r>
  <r>
    <x v="1558"/>
    <n v="2022"/>
    <n v="4"/>
    <n v="183160"/>
    <n v="230110"/>
    <n v="413270"/>
  </r>
  <r>
    <x v="1559"/>
    <n v="2022"/>
    <n v="4"/>
    <n v="184410"/>
    <n v="229840"/>
    <n v="414250"/>
  </r>
  <r>
    <x v="1560"/>
    <n v="2022"/>
    <n v="4"/>
    <n v="185620"/>
    <n v="229280"/>
    <n v="414900"/>
  </r>
  <r>
    <x v="1561"/>
    <n v="2022"/>
    <n v="4"/>
    <n v="186840"/>
    <n v="228500"/>
    <n v="415340"/>
  </r>
  <r>
    <x v="1562"/>
    <n v="2022"/>
    <n v="4"/>
    <n v="187880"/>
    <n v="227780"/>
    <n v="415660"/>
  </r>
  <r>
    <x v="1563"/>
    <n v="2022"/>
    <n v="4"/>
    <n v="189300"/>
    <n v="227120"/>
    <n v="416420"/>
  </r>
  <r>
    <x v="1564"/>
    <n v="2022"/>
    <n v="4"/>
    <n v="189980"/>
    <n v="226630"/>
    <n v="416610"/>
  </r>
  <r>
    <x v="1565"/>
    <n v="2022"/>
    <n v="4"/>
    <n v="190360"/>
    <n v="225970"/>
    <n v="416330"/>
  </r>
  <r>
    <x v="1566"/>
    <n v="2022"/>
    <n v="4"/>
    <n v="190720"/>
    <n v="225420"/>
    <n v="416140"/>
  </r>
  <r>
    <x v="1567"/>
    <n v="2022"/>
    <n v="4"/>
    <n v="191210"/>
    <n v="224870"/>
    <n v="416080"/>
  </r>
  <r>
    <x v="1568"/>
    <n v="2022"/>
    <n v="4"/>
    <n v="191810"/>
    <n v="224430"/>
    <n v="416240"/>
  </r>
  <r>
    <x v="1569"/>
    <n v="2022"/>
    <n v="4"/>
    <n v="192350"/>
    <n v="223780"/>
    <n v="416130"/>
  </r>
  <r>
    <x v="1570"/>
    <n v="2022"/>
    <n v="4"/>
    <n v="193100"/>
    <n v="223230"/>
    <n v="416330"/>
  </r>
  <r>
    <x v="1571"/>
    <n v="2022"/>
    <n v="4"/>
    <n v="193500"/>
    <n v="222790"/>
    <n v="416290"/>
  </r>
  <r>
    <x v="1572"/>
    <n v="2022"/>
    <n v="4"/>
    <n v="193740"/>
    <n v="222570"/>
    <n v="416310"/>
  </r>
  <r>
    <x v="1573"/>
    <n v="2022"/>
    <n v="4"/>
    <n v="194170"/>
    <n v="222950"/>
    <n v="417120"/>
  </r>
  <r>
    <x v="1574"/>
    <n v="2022"/>
    <n v="4"/>
    <n v="194800"/>
    <n v="222950"/>
    <n v="417750"/>
  </r>
  <r>
    <x v="1575"/>
    <n v="2022"/>
    <n v="4"/>
    <n v="195050"/>
    <n v="222850"/>
    <n v="417900"/>
  </r>
  <r>
    <x v="1576"/>
    <n v="2022"/>
    <n v="4"/>
    <n v="195620"/>
    <n v="222350"/>
    <n v="417970"/>
  </r>
  <r>
    <x v="1577"/>
    <n v="2022"/>
    <n v="4"/>
    <n v="195830"/>
    <n v="222080"/>
    <n v="417910"/>
  </r>
  <r>
    <x v="1578"/>
    <n v="2022"/>
    <n v="4"/>
    <n v="195850"/>
    <n v="221860"/>
    <n v="417710"/>
  </r>
  <r>
    <x v="1579"/>
    <n v="2022"/>
    <n v="4"/>
    <n v="196000"/>
    <n v="221760"/>
    <n v="417760"/>
  </r>
  <r>
    <x v="1580"/>
    <n v="2022"/>
    <n v="4"/>
    <n v="195980"/>
    <n v="221380"/>
    <n v="417360"/>
  </r>
  <r>
    <x v="1581"/>
    <n v="2022"/>
    <n v="4"/>
    <n v="195980"/>
    <n v="221210"/>
    <n v="417190"/>
  </r>
  <r>
    <x v="1582"/>
    <n v="2022"/>
    <n v="4"/>
    <n v="196280"/>
    <n v="220560"/>
    <n v="416840"/>
  </r>
  <r>
    <x v="1583"/>
    <n v="2022"/>
    <n v="5"/>
    <n v="196630"/>
    <n v="220020"/>
    <n v="416650"/>
  </r>
  <r>
    <x v="1584"/>
    <n v="2022"/>
    <n v="5"/>
    <n v="196710"/>
    <n v="219590"/>
    <n v="416300"/>
  </r>
  <r>
    <x v="1585"/>
    <n v="2022"/>
    <n v="5"/>
    <n v="196930"/>
    <n v="219320"/>
    <n v="416250"/>
  </r>
  <r>
    <x v="1586"/>
    <n v="2022"/>
    <n v="5"/>
    <n v="197430"/>
    <n v="219050"/>
    <n v="416480"/>
  </r>
  <r>
    <x v="1587"/>
    <n v="2022"/>
    <n v="5"/>
    <n v="197960"/>
    <n v="218620"/>
    <n v="416580"/>
  </r>
  <r>
    <x v="1588"/>
    <n v="2022"/>
    <n v="5"/>
    <n v="198290"/>
    <n v="218240"/>
    <n v="416530"/>
  </r>
  <r>
    <x v="1589"/>
    <n v="2022"/>
    <n v="5"/>
    <n v="198830"/>
    <n v="217480"/>
    <n v="416310"/>
  </r>
  <r>
    <x v="1590"/>
    <n v="2022"/>
    <n v="5"/>
    <n v="199380"/>
    <n v="216620"/>
    <n v="416000"/>
  </r>
  <r>
    <x v="1591"/>
    <n v="2022"/>
    <n v="5"/>
    <n v="199470"/>
    <n v="216410"/>
    <n v="415880"/>
  </r>
  <r>
    <x v="1592"/>
    <n v="2022"/>
    <n v="5"/>
    <n v="199670"/>
    <n v="216080"/>
    <n v="415750"/>
  </r>
  <r>
    <x v="1593"/>
    <n v="2022"/>
    <n v="5"/>
    <n v="199780"/>
    <n v="215760"/>
    <n v="415540"/>
  </r>
  <r>
    <x v="1594"/>
    <n v="2022"/>
    <n v="5"/>
    <n v="200000"/>
    <n v="215500"/>
    <n v="415500"/>
  </r>
  <r>
    <x v="1595"/>
    <n v="2022"/>
    <n v="5"/>
    <n v="200000"/>
    <n v="215280"/>
    <n v="415280"/>
  </r>
  <r>
    <x v="1596"/>
    <n v="2022"/>
    <n v="5"/>
    <n v="200460"/>
    <n v="214540"/>
    <n v="415000"/>
  </r>
  <r>
    <x v="1597"/>
    <n v="2022"/>
    <n v="5"/>
    <n v="200420"/>
    <n v="214220"/>
    <n v="414640"/>
  </r>
  <r>
    <x v="1598"/>
    <n v="2022"/>
    <n v="5"/>
    <n v="199960"/>
    <n v="214110"/>
    <n v="414070"/>
  </r>
  <r>
    <x v="1599"/>
    <n v="2022"/>
    <n v="5"/>
    <n v="200090"/>
    <n v="214000"/>
    <n v="414090"/>
  </r>
  <r>
    <x v="1600"/>
    <n v="2022"/>
    <n v="5"/>
    <n v="200200"/>
    <n v="213950"/>
    <n v="414150"/>
  </r>
  <r>
    <x v="1601"/>
    <n v="2022"/>
    <n v="5"/>
    <n v="200160"/>
    <n v="213840"/>
    <n v="414000"/>
  </r>
  <r>
    <x v="1602"/>
    <n v="2022"/>
    <n v="5"/>
    <n v="200360"/>
    <n v="213520"/>
    <n v="413880"/>
  </r>
  <r>
    <x v="1603"/>
    <n v="2022"/>
    <n v="5"/>
    <n v="201420"/>
    <n v="212830"/>
    <n v="414250"/>
  </r>
  <r>
    <x v="1604"/>
    <n v="2022"/>
    <n v="5"/>
    <n v="202260"/>
    <n v="212090"/>
    <n v="414350"/>
  </r>
  <r>
    <x v="1605"/>
    <n v="2022"/>
    <n v="5"/>
    <n v="202670"/>
    <n v="211930"/>
    <n v="414600"/>
  </r>
  <r>
    <x v="1606"/>
    <n v="2022"/>
    <n v="5"/>
    <n v="202800"/>
    <n v="211870"/>
    <n v="414670"/>
  </r>
  <r>
    <x v="1607"/>
    <n v="2022"/>
    <n v="5"/>
    <n v="202470"/>
    <n v="212670"/>
    <n v="415140"/>
  </r>
  <r>
    <x v="1608"/>
    <n v="2022"/>
    <n v="5"/>
    <n v="201910"/>
    <n v="213260"/>
    <n v="415170"/>
  </r>
  <r>
    <x v="1609"/>
    <n v="2022"/>
    <n v="5"/>
    <n v="201250"/>
    <n v="213950"/>
    <n v="415200"/>
  </r>
  <r>
    <x v="1610"/>
    <n v="2022"/>
    <n v="5"/>
    <n v="201310"/>
    <n v="213950"/>
    <n v="415260"/>
  </r>
  <r>
    <x v="1611"/>
    <n v="2022"/>
    <n v="5"/>
    <n v="201160"/>
    <n v="213840"/>
    <n v="415000"/>
  </r>
  <r>
    <x v="1612"/>
    <n v="2022"/>
    <n v="5"/>
    <n v="201070"/>
    <n v="213840"/>
    <n v="414910"/>
  </r>
  <r>
    <x v="1613"/>
    <n v="2022"/>
    <n v="5"/>
    <n v="200870"/>
    <n v="213840"/>
    <n v="414710"/>
  </r>
  <r>
    <x v="1614"/>
    <n v="2022"/>
    <n v="6"/>
    <n v="201070"/>
    <n v="214000"/>
    <n v="415070"/>
  </r>
  <r>
    <x v="1615"/>
    <n v="2022"/>
    <n v="6"/>
    <n v="200900"/>
    <n v="214110"/>
    <n v="415010"/>
  </r>
  <r>
    <x v="1616"/>
    <n v="2022"/>
    <n v="6"/>
    <n v="200940"/>
    <n v="214380"/>
    <n v="415320"/>
  </r>
  <r>
    <x v="1617"/>
    <n v="2022"/>
    <n v="6"/>
    <n v="200760"/>
    <n v="214700"/>
    <n v="415460"/>
  </r>
  <r>
    <x v="1618"/>
    <n v="2022"/>
    <n v="6"/>
    <n v="200980"/>
    <n v="215120"/>
    <n v="416100"/>
  </r>
  <r>
    <x v="1619"/>
    <n v="2022"/>
    <n v="6"/>
    <n v="200890"/>
    <n v="215120"/>
    <n v="416010"/>
  </r>
  <r>
    <x v="1620"/>
    <n v="2022"/>
    <n v="6"/>
    <n v="200620"/>
    <n v="215550"/>
    <n v="416170"/>
  </r>
  <r>
    <x v="1621"/>
    <n v="2022"/>
    <n v="6"/>
    <n v="200390"/>
    <n v="215600"/>
    <n v="415990"/>
  </r>
  <r>
    <x v="1622"/>
    <n v="2022"/>
    <n v="6"/>
    <n v="200300"/>
    <n v="215980"/>
    <n v="416280"/>
  </r>
  <r>
    <x v="1623"/>
    <n v="2022"/>
    <n v="6"/>
    <n v="200260"/>
    <n v="216140"/>
    <n v="416400"/>
  </r>
  <r>
    <x v="1624"/>
    <n v="2022"/>
    <n v="6"/>
    <n v="199950"/>
    <n v="216350"/>
    <n v="416300"/>
  </r>
  <r>
    <x v="1625"/>
    <n v="2022"/>
    <n v="6"/>
    <n v="200100"/>
    <n v="216460"/>
    <n v="416560"/>
  </r>
  <r>
    <x v="1626"/>
    <n v="2022"/>
    <n v="6"/>
    <n v="199990"/>
    <n v="216510"/>
    <n v="416500"/>
  </r>
  <r>
    <x v="1627"/>
    <n v="2022"/>
    <n v="6"/>
    <n v="200070"/>
    <n v="216570"/>
    <n v="416640"/>
  </r>
  <r>
    <x v="1628"/>
    <n v="2022"/>
    <n v="6"/>
    <n v="200270"/>
    <n v="216780"/>
    <n v="417050"/>
  </r>
  <r>
    <x v="1629"/>
    <n v="2022"/>
    <n v="6"/>
    <n v="200240"/>
    <n v="216890"/>
    <n v="417130"/>
  </r>
  <r>
    <x v="1630"/>
    <n v="2022"/>
    <n v="6"/>
    <n v="199930"/>
    <n v="217000"/>
    <n v="416930"/>
  </r>
  <r>
    <x v="1631"/>
    <n v="2022"/>
    <n v="6"/>
    <n v="199620"/>
    <n v="217160"/>
    <n v="416780"/>
  </r>
  <r>
    <x v="1632"/>
    <n v="2022"/>
    <n v="6"/>
    <n v="199350"/>
    <n v="217210"/>
    <n v="416560"/>
  </r>
  <r>
    <x v="1633"/>
    <n v="2022"/>
    <n v="6"/>
    <n v="199110"/>
    <n v="217370"/>
    <n v="416480"/>
  </r>
  <r>
    <x v="1634"/>
    <n v="2022"/>
    <n v="6"/>
    <n v="198890"/>
    <n v="217430"/>
    <n v="416320"/>
  </r>
  <r>
    <x v="1635"/>
    <n v="2022"/>
    <n v="6"/>
    <n v="198620"/>
    <n v="217640"/>
    <n v="416260"/>
  </r>
  <r>
    <x v="1636"/>
    <n v="2022"/>
    <n v="6"/>
    <n v="198290"/>
    <n v="218510"/>
    <n v="416800"/>
  </r>
  <r>
    <x v="1637"/>
    <n v="2022"/>
    <n v="6"/>
    <n v="198070"/>
    <n v="218780"/>
    <n v="416850"/>
  </r>
  <r>
    <x v="1638"/>
    <n v="2022"/>
    <n v="6"/>
    <n v="197540"/>
    <n v="218940"/>
    <n v="416480"/>
  </r>
  <r>
    <x v="1639"/>
    <n v="2022"/>
    <n v="6"/>
    <n v="197150"/>
    <n v="219050"/>
    <n v="416200"/>
  </r>
  <r>
    <x v="1640"/>
    <n v="2022"/>
    <n v="6"/>
    <n v="196890"/>
    <n v="219160"/>
    <n v="416050"/>
  </r>
  <r>
    <x v="1641"/>
    <n v="2022"/>
    <n v="6"/>
    <n v="196640"/>
    <n v="219210"/>
    <n v="415850"/>
  </r>
  <r>
    <x v="1642"/>
    <n v="2022"/>
    <n v="6"/>
    <n v="196380"/>
    <n v="219370"/>
    <n v="415750"/>
  </r>
  <r>
    <x v="1643"/>
    <n v="2022"/>
    <n v="6"/>
    <n v="196090"/>
    <n v="219480"/>
    <n v="415570"/>
  </r>
  <r>
    <x v="1644"/>
    <n v="2022"/>
    <n v="7"/>
    <n v="196180"/>
    <n v="219320"/>
    <n v="415500"/>
  </r>
  <r>
    <x v="1645"/>
    <n v="2022"/>
    <n v="7"/>
    <n v="196180"/>
    <n v="219210"/>
    <n v="415390"/>
  </r>
  <r>
    <x v="1646"/>
    <n v="2022"/>
    <n v="7"/>
    <n v="196130"/>
    <n v="219100"/>
    <n v="415230"/>
  </r>
  <r>
    <x v="1647"/>
    <n v="2022"/>
    <n v="7"/>
    <n v="195850"/>
    <n v="219000"/>
    <n v="414850"/>
  </r>
  <r>
    <x v="1648"/>
    <n v="2022"/>
    <n v="7"/>
    <n v="195080"/>
    <n v="218830"/>
    <n v="413910"/>
  </r>
  <r>
    <x v="1649"/>
    <n v="2022"/>
    <n v="7"/>
    <n v="194560"/>
    <n v="218670"/>
    <n v="413230"/>
  </r>
  <r>
    <x v="1650"/>
    <n v="2022"/>
    <n v="7"/>
    <n v="194260"/>
    <n v="218560"/>
    <n v="412820"/>
  </r>
  <r>
    <x v="1651"/>
    <n v="2022"/>
    <n v="7"/>
    <n v="194390"/>
    <n v="217920"/>
    <n v="412310"/>
  </r>
  <r>
    <x v="1652"/>
    <n v="2022"/>
    <n v="7"/>
    <n v="194480"/>
    <n v="217270"/>
    <n v="411750"/>
  </r>
  <r>
    <x v="1653"/>
    <n v="2022"/>
    <n v="7"/>
    <n v="194200"/>
    <n v="217000"/>
    <n v="411200"/>
  </r>
  <r>
    <x v="1654"/>
    <n v="2022"/>
    <n v="7"/>
    <n v="194520"/>
    <n v="216840"/>
    <n v="411360"/>
  </r>
  <r>
    <x v="1655"/>
    <n v="2022"/>
    <n v="7"/>
    <n v="194970"/>
    <n v="216460"/>
    <n v="411430"/>
  </r>
  <r>
    <x v="1656"/>
    <n v="2022"/>
    <n v="7"/>
    <n v="195100"/>
    <n v="216090"/>
    <n v="411190"/>
  </r>
  <r>
    <x v="1657"/>
    <n v="2022"/>
    <n v="7"/>
    <n v="195470"/>
    <n v="215820"/>
    <n v="411290"/>
  </r>
  <r>
    <x v="1658"/>
    <n v="2022"/>
    <n v="7"/>
    <n v="195520"/>
    <n v="215450"/>
    <n v="410970"/>
  </r>
  <r>
    <x v="1659"/>
    <n v="2022"/>
    <n v="7"/>
    <n v="195710"/>
    <n v="215070"/>
    <n v="410780"/>
  </r>
  <r>
    <x v="1660"/>
    <n v="2022"/>
    <n v="7"/>
    <n v="195860"/>
    <n v="214910"/>
    <n v="410770"/>
  </r>
  <r>
    <x v="1661"/>
    <n v="2022"/>
    <n v="7"/>
    <n v="196060"/>
    <n v="214540"/>
    <n v="410600"/>
  </r>
  <r>
    <x v="1662"/>
    <n v="2022"/>
    <n v="7"/>
    <n v="196210"/>
    <n v="214270"/>
    <n v="410480"/>
  </r>
  <r>
    <x v="1663"/>
    <n v="2022"/>
    <n v="7"/>
    <n v="196300"/>
    <n v="214000"/>
    <n v="410300"/>
  </r>
  <r>
    <x v="1664"/>
    <n v="2022"/>
    <n v="7"/>
    <n v="196450"/>
    <n v="213580"/>
    <n v="410030"/>
  </r>
  <r>
    <x v="1665"/>
    <n v="2022"/>
    <n v="7"/>
    <n v="196580"/>
    <n v="213420"/>
    <n v="410000"/>
  </r>
  <r>
    <x v="1666"/>
    <n v="2022"/>
    <n v="7"/>
    <n v="196690"/>
    <n v="213100"/>
    <n v="409790"/>
  </r>
  <r>
    <x v="1667"/>
    <n v="2022"/>
    <n v="7"/>
    <n v="196730"/>
    <n v="212780"/>
    <n v="409510"/>
  </r>
  <r>
    <x v="1668"/>
    <n v="2022"/>
    <n v="7"/>
    <n v="196930"/>
    <n v="212510"/>
    <n v="409440"/>
  </r>
  <r>
    <x v="1669"/>
    <n v="2022"/>
    <n v="7"/>
    <n v="197080"/>
    <n v="212250"/>
    <n v="409330"/>
  </r>
  <r>
    <x v="1670"/>
    <n v="2022"/>
    <n v="7"/>
    <n v="197150"/>
    <n v="211980"/>
    <n v="409130"/>
  </r>
  <r>
    <x v="1671"/>
    <n v="2022"/>
    <n v="7"/>
    <n v="197230"/>
    <n v="211720"/>
    <n v="408950"/>
  </r>
  <r>
    <x v="1672"/>
    <n v="2022"/>
    <n v="7"/>
    <n v="197410"/>
    <n v="211350"/>
    <n v="408760"/>
  </r>
  <r>
    <x v="1673"/>
    <n v="2022"/>
    <n v="7"/>
    <n v="197430"/>
    <n v="211140"/>
    <n v="408570"/>
  </r>
  <r>
    <x v="1674"/>
    <n v="2022"/>
    <n v="7"/>
    <n v="197520"/>
    <n v="210710"/>
    <n v="408230"/>
  </r>
  <r>
    <x v="1675"/>
    <n v="2022"/>
    <n v="8"/>
    <n v="197470"/>
    <n v="210500"/>
    <n v="407970"/>
  </r>
  <r>
    <x v="1676"/>
    <n v="2022"/>
    <n v="8"/>
    <n v="196970"/>
    <n v="210340"/>
    <n v="407310"/>
  </r>
  <r>
    <x v="1677"/>
    <n v="2022"/>
    <n v="8"/>
    <n v="196340"/>
    <n v="210190"/>
    <n v="406530"/>
  </r>
  <r>
    <x v="1678"/>
    <n v="2022"/>
    <n v="8"/>
    <n v="196470"/>
    <n v="209870"/>
    <n v="406340"/>
  </r>
  <r>
    <x v="1679"/>
    <n v="2022"/>
    <n v="8"/>
    <n v="196800"/>
    <n v="209660"/>
    <n v="406460"/>
  </r>
  <r>
    <x v="1680"/>
    <n v="2022"/>
    <n v="8"/>
    <n v="196760"/>
    <n v="209450"/>
    <n v="406210"/>
  </r>
  <r>
    <x v="1681"/>
    <n v="2022"/>
    <n v="8"/>
    <n v="196580"/>
    <n v="209180"/>
    <n v="405760"/>
  </r>
  <r>
    <x v="1682"/>
    <n v="2022"/>
    <n v="8"/>
    <n v="196320"/>
    <n v="208920"/>
    <n v="405240"/>
  </r>
  <r>
    <x v="1683"/>
    <n v="2022"/>
    <n v="8"/>
    <n v="196060"/>
    <n v="208760"/>
    <n v="404820"/>
  </r>
  <r>
    <x v="1684"/>
    <n v="2022"/>
    <n v="8"/>
    <n v="196120"/>
    <n v="208610"/>
    <n v="404730"/>
  </r>
  <r>
    <x v="1685"/>
    <n v="2022"/>
    <n v="8"/>
    <n v="196230"/>
    <n v="208290"/>
    <n v="404520"/>
  </r>
  <r>
    <x v="1686"/>
    <n v="2022"/>
    <n v="8"/>
    <n v="196360"/>
    <n v="208030"/>
    <n v="404390"/>
  </r>
  <r>
    <x v="1687"/>
    <n v="2022"/>
    <n v="8"/>
    <n v="196450"/>
    <n v="207870"/>
    <n v="404320"/>
  </r>
  <r>
    <x v="1688"/>
    <n v="2022"/>
    <n v="8"/>
    <n v="196340"/>
    <n v="207660"/>
    <n v="404000"/>
  </r>
  <r>
    <x v="1689"/>
    <n v="2022"/>
    <n v="8"/>
    <n v="196650"/>
    <n v="207400"/>
    <n v="404050"/>
  </r>
  <r>
    <x v="1690"/>
    <n v="2022"/>
    <n v="8"/>
    <n v="196690"/>
    <n v="207300"/>
    <n v="403990"/>
  </r>
  <r>
    <x v="1691"/>
    <n v="2022"/>
    <n v="8"/>
    <n v="196620"/>
    <n v="207240"/>
    <n v="403860"/>
  </r>
  <r>
    <x v="1692"/>
    <n v="2022"/>
    <n v="8"/>
    <n v="196540"/>
    <n v="207140"/>
    <n v="403680"/>
  </r>
  <r>
    <x v="1693"/>
    <n v="2022"/>
    <n v="8"/>
    <n v="196490"/>
    <n v="207030"/>
    <n v="403520"/>
  </r>
  <r>
    <x v="1694"/>
    <n v="2022"/>
    <n v="8"/>
    <n v="196450"/>
    <n v="206880"/>
    <n v="403330"/>
  </r>
  <r>
    <x v="1695"/>
    <n v="2022"/>
    <n v="8"/>
    <n v="196320"/>
    <n v="206670"/>
    <n v="402990"/>
  </r>
  <r>
    <x v="1696"/>
    <n v="2022"/>
    <n v="8"/>
    <n v="196320"/>
    <n v="206560"/>
    <n v="402880"/>
  </r>
  <r>
    <x v="1697"/>
    <n v="2022"/>
    <n v="8"/>
    <n v="196150"/>
    <n v="206560"/>
    <n v="402710"/>
  </r>
  <r>
    <x v="1698"/>
    <n v="2022"/>
    <n v="8"/>
    <n v="196080"/>
    <n v="206410"/>
    <n v="402490"/>
  </r>
  <r>
    <x v="1699"/>
    <n v="2022"/>
    <n v="8"/>
    <n v="196040"/>
    <n v="206250"/>
    <n v="402290"/>
  </r>
  <r>
    <x v="1700"/>
    <n v="2022"/>
    <n v="8"/>
    <n v="196040"/>
    <n v="206150"/>
    <n v="402190"/>
  </r>
  <r>
    <x v="1701"/>
    <n v="2022"/>
    <n v="8"/>
    <n v="195860"/>
    <n v="206090"/>
    <n v="401950"/>
  </r>
  <r>
    <x v="1702"/>
    <n v="2022"/>
    <n v="8"/>
    <n v="195710"/>
    <n v="205940"/>
    <n v="401650"/>
  </r>
  <r>
    <x v="1703"/>
    <n v="2022"/>
    <n v="8"/>
    <n v="195690"/>
    <n v="205780"/>
    <n v="401470"/>
  </r>
  <r>
    <x v="1704"/>
    <n v="2022"/>
    <n v="8"/>
    <n v="195320"/>
    <n v="205680"/>
    <n v="401000"/>
  </r>
  <r>
    <x v="1705"/>
    <n v="2022"/>
    <n v="8"/>
    <n v="195080"/>
    <n v="205570"/>
    <n v="400650"/>
  </r>
  <r>
    <x v="1706"/>
    <n v="2022"/>
    <n v="9"/>
    <n v="194800"/>
    <n v="205570"/>
    <n v="400370"/>
  </r>
  <r>
    <x v="1707"/>
    <n v="2022"/>
    <n v="9"/>
    <n v="194500"/>
    <n v="205570"/>
    <n v="400070"/>
  </r>
  <r>
    <x v="1708"/>
    <n v="2022"/>
    <n v="9"/>
    <n v="194260"/>
    <n v="205520"/>
    <n v="399780"/>
  </r>
  <r>
    <x v="1709"/>
    <n v="2022"/>
    <n v="9"/>
    <n v="194020"/>
    <n v="205470"/>
    <n v="399490"/>
  </r>
  <r>
    <x v="1710"/>
    <n v="2022"/>
    <n v="9"/>
    <n v="193850"/>
    <n v="205310"/>
    <n v="399160"/>
  </r>
  <r>
    <x v="1711"/>
    <n v="2022"/>
    <n v="9"/>
    <n v="193790"/>
    <n v="205210"/>
    <n v="399000"/>
  </r>
  <r>
    <x v="1712"/>
    <n v="2022"/>
    <n v="9"/>
    <n v="193590"/>
    <n v="205100"/>
    <n v="398690"/>
  </r>
  <r>
    <x v="1713"/>
    <n v="2022"/>
    <n v="9"/>
    <n v="193380"/>
    <n v="205100"/>
    <n v="398480"/>
  </r>
  <r>
    <x v="1714"/>
    <n v="2022"/>
    <n v="9"/>
    <n v="193230"/>
    <n v="205000"/>
    <n v="398230"/>
  </r>
  <r>
    <x v="1715"/>
    <n v="2022"/>
    <n v="9"/>
    <n v="193140"/>
    <n v="204530"/>
    <n v="397670"/>
  </r>
  <r>
    <x v="1716"/>
    <n v="2022"/>
    <n v="9"/>
    <n v="193100"/>
    <n v="204220"/>
    <n v="397320"/>
  </r>
  <r>
    <x v="1717"/>
    <n v="2022"/>
    <n v="9"/>
    <n v="193140"/>
    <n v="203960"/>
    <n v="397100"/>
  </r>
  <r>
    <x v="1718"/>
    <n v="2022"/>
    <n v="9"/>
    <n v="192950"/>
    <n v="203750"/>
    <n v="396700"/>
  </r>
  <r>
    <x v="1719"/>
    <n v="2022"/>
    <n v="9"/>
    <n v="192730"/>
    <n v="203490"/>
    <n v="396220"/>
  </r>
  <r>
    <x v="1720"/>
    <n v="2022"/>
    <n v="9"/>
    <n v="192710"/>
    <n v="203290"/>
    <n v="396000"/>
  </r>
  <r>
    <x v="1721"/>
    <n v="2022"/>
    <n v="9"/>
    <n v="192580"/>
    <n v="203030"/>
    <n v="395610"/>
  </r>
  <r>
    <x v="1722"/>
    <n v="2022"/>
    <n v="9"/>
    <n v="192600"/>
    <n v="202820"/>
    <n v="395420"/>
  </r>
  <r>
    <x v="1723"/>
    <n v="2022"/>
    <n v="9"/>
    <n v="192820"/>
    <n v="202300"/>
    <n v="395120"/>
  </r>
  <r>
    <x v="1724"/>
    <n v="2022"/>
    <n v="9"/>
    <n v="192840"/>
    <n v="202200"/>
    <n v="395040"/>
  </r>
  <r>
    <x v="1725"/>
    <n v="2022"/>
    <n v="9"/>
    <n v="193030"/>
    <n v="202150"/>
    <n v="395180"/>
  </r>
  <r>
    <x v="1726"/>
    <n v="2022"/>
    <n v="9"/>
    <n v="193250"/>
    <n v="202050"/>
    <n v="395300"/>
  </r>
  <r>
    <x v="1727"/>
    <n v="2022"/>
    <n v="9"/>
    <n v="193330"/>
    <n v="202050"/>
    <n v="395380"/>
  </r>
  <r>
    <x v="1728"/>
    <n v="2022"/>
    <n v="9"/>
    <n v="192820"/>
    <n v="202300"/>
    <n v="395120"/>
  </r>
  <r>
    <x v="1729"/>
    <n v="2022"/>
    <n v="9"/>
    <n v="192450"/>
    <n v="202360"/>
    <n v="394810"/>
  </r>
  <r>
    <x v="1730"/>
    <n v="2022"/>
    <n v="9"/>
    <n v="192430"/>
    <n v="202510"/>
    <n v="394940"/>
  </r>
  <r>
    <x v="1731"/>
    <n v="2022"/>
    <n v="9"/>
    <n v="192880"/>
    <n v="202100"/>
    <n v="394980"/>
  </r>
  <r>
    <x v="1732"/>
    <n v="2022"/>
    <n v="9"/>
    <n v="193250"/>
    <n v="201840"/>
    <n v="395090"/>
  </r>
  <r>
    <x v="1733"/>
    <n v="2022"/>
    <n v="9"/>
    <n v="193250"/>
    <n v="201940"/>
    <n v="395190"/>
  </r>
  <r>
    <x v="1734"/>
    <n v="2022"/>
    <n v="9"/>
    <n v="193180"/>
    <n v="201990"/>
    <n v="395170"/>
  </r>
  <r>
    <x v="1735"/>
    <n v="2022"/>
    <n v="9"/>
    <n v="193230"/>
    <n v="202150"/>
    <n v="395380"/>
  </r>
  <r>
    <x v="1736"/>
    <n v="2022"/>
    <n v="10"/>
    <n v="193120"/>
    <n v="202200"/>
    <n v="395320"/>
  </r>
  <r>
    <x v="1737"/>
    <n v="2022"/>
    <n v="10"/>
    <n v="192950"/>
    <n v="202250"/>
    <n v="395200"/>
  </r>
  <r>
    <x v="1738"/>
    <n v="2022"/>
    <n v="10"/>
    <n v="192770"/>
    <n v="201840"/>
    <n v="394610"/>
  </r>
  <r>
    <x v="1739"/>
    <n v="2022"/>
    <n v="10"/>
    <n v="192580"/>
    <n v="201120"/>
    <n v="393700"/>
  </r>
  <r>
    <x v="1740"/>
    <n v="2022"/>
    <n v="10"/>
    <n v="192450"/>
    <n v="200910"/>
    <n v="393360"/>
  </r>
  <r>
    <x v="1741"/>
    <n v="2022"/>
    <n v="10"/>
    <n v="192320"/>
    <n v="201070"/>
    <n v="393390"/>
  </r>
  <r>
    <x v="1742"/>
    <n v="2022"/>
    <n v="10"/>
    <n v="192320"/>
    <n v="201270"/>
    <n v="393590"/>
  </r>
  <r>
    <x v="1743"/>
    <n v="2022"/>
    <n v="10"/>
    <n v="192410"/>
    <n v="201170"/>
    <n v="393580"/>
  </r>
  <r>
    <x v="1744"/>
    <n v="2022"/>
    <n v="10"/>
    <n v="192280"/>
    <n v="201270"/>
    <n v="393550"/>
  </r>
  <r>
    <x v="1745"/>
    <n v="2022"/>
    <n v="10"/>
    <n v="192110"/>
    <n v="201270"/>
    <n v="393380"/>
  </r>
  <r>
    <x v="1746"/>
    <n v="2022"/>
    <n v="10"/>
    <n v="191550"/>
    <n v="201940"/>
    <n v="393490"/>
  </r>
  <r>
    <x v="1747"/>
    <n v="2022"/>
    <n v="10"/>
    <n v="190840"/>
    <n v="202510"/>
    <n v="393350"/>
  </r>
  <r>
    <x v="1748"/>
    <n v="2022"/>
    <n v="10"/>
    <n v="190180"/>
    <n v="203130"/>
    <n v="393310"/>
  </r>
  <r>
    <x v="1749"/>
    <n v="2022"/>
    <n v="10"/>
    <n v="189650"/>
    <n v="203700"/>
    <n v="393350"/>
  </r>
  <r>
    <x v="1750"/>
    <n v="2022"/>
    <n v="10"/>
    <n v="189840"/>
    <n v="203600"/>
    <n v="393440"/>
  </r>
  <r>
    <x v="1751"/>
    <n v="2022"/>
    <n v="10"/>
    <n v="189860"/>
    <n v="203490"/>
    <n v="393350"/>
  </r>
  <r>
    <x v="1752"/>
    <n v="2022"/>
    <n v="10"/>
    <n v="189730"/>
    <n v="202920"/>
    <n v="392650"/>
  </r>
  <r>
    <x v="1753"/>
    <n v="2022"/>
    <n v="10"/>
    <n v="189820"/>
    <n v="201380"/>
    <n v="391200"/>
  </r>
  <r>
    <x v="1754"/>
    <n v="2022"/>
    <n v="10"/>
    <n v="189970"/>
    <n v="200400"/>
    <n v="390370"/>
  </r>
  <r>
    <x v="1755"/>
    <n v="2022"/>
    <n v="10"/>
    <n v="190080"/>
    <n v="199940"/>
    <n v="390020"/>
  </r>
  <r>
    <x v="1756"/>
    <n v="2022"/>
    <n v="10"/>
    <n v="189840"/>
    <n v="200190"/>
    <n v="390030"/>
  </r>
  <r>
    <x v="1757"/>
    <n v="2022"/>
    <n v="10"/>
    <n v="189120"/>
    <n v="200660"/>
    <n v="389780"/>
  </r>
  <r>
    <x v="1758"/>
    <n v="2022"/>
    <n v="10"/>
    <n v="188140"/>
    <n v="201630"/>
    <n v="389770"/>
  </r>
  <r>
    <x v="1759"/>
    <n v="2022"/>
    <n v="10"/>
    <n v="186890"/>
    <n v="202670"/>
    <n v="389560"/>
  </r>
  <r>
    <x v="1760"/>
    <n v="2022"/>
    <n v="10"/>
    <n v="185630"/>
    <n v="203650"/>
    <n v="389280"/>
  </r>
  <r>
    <x v="1761"/>
    <n v="2022"/>
    <n v="10"/>
    <n v="184750"/>
    <n v="204690"/>
    <n v="389440"/>
  </r>
  <r>
    <x v="1762"/>
    <n v="2022"/>
    <n v="10"/>
    <n v="183760"/>
    <n v="205780"/>
    <n v="389540"/>
  </r>
  <r>
    <x v="1763"/>
    <n v="2022"/>
    <n v="10"/>
    <n v="182720"/>
    <n v="206770"/>
    <n v="389490"/>
  </r>
  <r>
    <x v="1764"/>
    <n v="2022"/>
    <n v="10"/>
    <n v="181560"/>
    <n v="207920"/>
    <n v="389480"/>
  </r>
  <r>
    <x v="1765"/>
    <n v="2022"/>
    <n v="10"/>
    <n v="180440"/>
    <n v="209080"/>
    <n v="389520"/>
  </r>
  <r>
    <x v="1766"/>
    <n v="2022"/>
    <n v="10"/>
    <n v="179420"/>
    <n v="209610"/>
    <n v="389030"/>
  </r>
  <r>
    <x v="1767"/>
    <n v="2022"/>
    <n v="11"/>
    <n v="178990"/>
    <n v="209660"/>
    <n v="388650"/>
  </r>
  <r>
    <x v="1768"/>
    <n v="2022"/>
    <n v="11"/>
    <n v="179090"/>
    <n v="209660"/>
    <n v="388750"/>
  </r>
  <r>
    <x v="1769"/>
    <n v="2022"/>
    <n v="11"/>
    <n v="179580"/>
    <n v="209550"/>
    <n v="389130"/>
  </r>
  <r>
    <x v="1770"/>
    <n v="2022"/>
    <n v="11"/>
    <n v="180140"/>
    <n v="209450"/>
    <n v="389590"/>
  </r>
  <r>
    <x v="1771"/>
    <n v="2022"/>
    <n v="11"/>
    <n v="180440"/>
    <n v="209500"/>
    <n v="389940"/>
  </r>
  <r>
    <x v="1772"/>
    <n v="2022"/>
    <n v="11"/>
    <n v="181130"/>
    <n v="209400"/>
    <n v="390530"/>
  </r>
  <r>
    <x v="1773"/>
    <n v="2022"/>
    <n v="11"/>
    <n v="181580"/>
    <n v="209400"/>
    <n v="390980"/>
  </r>
  <r>
    <x v="1774"/>
    <n v="2022"/>
    <n v="11"/>
    <n v="182390"/>
    <n v="209500"/>
    <n v="391890"/>
  </r>
  <r>
    <x v="1775"/>
    <n v="2022"/>
    <n v="11"/>
    <n v="182850"/>
    <n v="209400"/>
    <n v="392250"/>
  </r>
  <r>
    <x v="1776"/>
    <n v="2022"/>
    <n v="11"/>
    <n v="183370"/>
    <n v="209290"/>
    <n v="392660"/>
  </r>
  <r>
    <x v="1777"/>
    <n v="2022"/>
    <n v="11"/>
    <n v="184020"/>
    <n v="209180"/>
    <n v="393200"/>
  </r>
  <r>
    <x v="1778"/>
    <n v="2022"/>
    <n v="11"/>
    <n v="184640"/>
    <n v="209130"/>
    <n v="393770"/>
  </r>
  <r>
    <x v="1779"/>
    <n v="2022"/>
    <n v="11"/>
    <n v="185210"/>
    <n v="208970"/>
    <n v="394180"/>
  </r>
  <r>
    <x v="1780"/>
    <n v="2022"/>
    <n v="11"/>
    <n v="185690"/>
    <n v="208970"/>
    <n v="394660"/>
  </r>
  <r>
    <x v="1781"/>
    <n v="2022"/>
    <n v="11"/>
    <n v="186180"/>
    <n v="208870"/>
    <n v="395050"/>
  </r>
  <r>
    <x v="1782"/>
    <n v="2022"/>
    <n v="11"/>
    <n v="186680"/>
    <n v="208870"/>
    <n v="395550"/>
  </r>
  <r>
    <x v="1783"/>
    <n v="2022"/>
    <n v="11"/>
    <n v="187360"/>
    <n v="208760"/>
    <n v="396120"/>
  </r>
  <r>
    <x v="1784"/>
    <n v="2022"/>
    <n v="11"/>
    <n v="188010"/>
    <n v="208660"/>
    <n v="396670"/>
  </r>
  <r>
    <x v="1785"/>
    <n v="2022"/>
    <n v="11"/>
    <n v="188500"/>
    <n v="208500"/>
    <n v="397000"/>
  </r>
  <r>
    <x v="1786"/>
    <n v="2022"/>
    <n v="11"/>
    <n v="189260"/>
    <n v="208340"/>
    <n v="397600"/>
  </r>
  <r>
    <x v="1787"/>
    <n v="2022"/>
    <n v="11"/>
    <n v="189900"/>
    <n v="208290"/>
    <n v="398190"/>
  </r>
  <r>
    <x v="1788"/>
    <n v="2022"/>
    <n v="11"/>
    <n v="190630"/>
    <n v="208240"/>
    <n v="398870"/>
  </r>
  <r>
    <x v="1789"/>
    <n v="2022"/>
    <n v="11"/>
    <n v="191230"/>
    <n v="208190"/>
    <n v="399420"/>
  </r>
  <r>
    <x v="1790"/>
    <n v="2022"/>
    <n v="11"/>
    <n v="191700"/>
    <n v="208080"/>
    <n v="399780"/>
  </r>
  <r>
    <x v="1791"/>
    <n v="2022"/>
    <n v="11"/>
    <n v="192260"/>
    <n v="208030"/>
    <n v="400290"/>
  </r>
  <r>
    <x v="1792"/>
    <n v="2022"/>
    <n v="11"/>
    <n v="192840"/>
    <n v="207920"/>
    <n v="400760"/>
  </r>
  <r>
    <x v="1793"/>
    <n v="2022"/>
    <n v="11"/>
    <n v="193460"/>
    <n v="207820"/>
    <n v="401280"/>
  </r>
  <r>
    <x v="1794"/>
    <n v="2022"/>
    <n v="11"/>
    <n v="194300"/>
    <n v="207610"/>
    <n v="401910"/>
  </r>
  <r>
    <x v="1795"/>
    <n v="2022"/>
    <n v="11"/>
    <n v="195100"/>
    <n v="207500"/>
    <n v="402600"/>
  </r>
  <r>
    <x v="1796"/>
    <n v="2022"/>
    <n v="11"/>
    <n v="195560"/>
    <n v="207350"/>
    <n v="402910"/>
  </r>
  <r>
    <x v="1797"/>
    <n v="2022"/>
    <n v="12"/>
    <n v="195280"/>
    <n v="208610"/>
    <n v="403890"/>
  </r>
  <r>
    <x v="1798"/>
    <n v="2022"/>
    <n v="12"/>
    <n v="195100"/>
    <n v="209240"/>
    <n v="404340"/>
  </r>
  <r>
    <x v="1799"/>
    <n v="2022"/>
    <n v="12"/>
    <n v="195340"/>
    <n v="210560"/>
    <n v="405900"/>
  </r>
  <r>
    <x v="1800"/>
    <n v="2022"/>
    <n v="12"/>
    <n v="196060"/>
    <n v="211350"/>
    <n v="407410"/>
  </r>
  <r>
    <x v="1801"/>
    <n v="2022"/>
    <n v="12"/>
    <n v="196120"/>
    <n v="212040"/>
    <n v="408160"/>
  </r>
  <r>
    <x v="1802"/>
    <n v="2022"/>
    <n v="12"/>
    <n v="196120"/>
    <n v="212730"/>
    <n v="408850"/>
  </r>
  <r>
    <x v="1803"/>
    <n v="2022"/>
    <n v="12"/>
    <n v="196060"/>
    <n v="213470"/>
    <n v="409530"/>
  </r>
  <r>
    <x v="1804"/>
    <n v="2022"/>
    <n v="12"/>
    <n v="196040"/>
    <n v="214220"/>
    <n v="410260"/>
  </r>
  <r>
    <x v="1805"/>
    <n v="2022"/>
    <n v="12"/>
    <n v="195860"/>
    <n v="215020"/>
    <n v="410880"/>
  </r>
  <r>
    <x v="1806"/>
    <n v="2022"/>
    <n v="12"/>
    <n v="196930"/>
    <n v="217060"/>
    <n v="413990"/>
  </r>
  <r>
    <x v="1807"/>
    <n v="2022"/>
    <n v="12"/>
    <n v="199250"/>
    <n v="218780"/>
    <n v="418030"/>
  </r>
  <r>
    <x v="1808"/>
    <n v="2022"/>
    <n v="12"/>
    <n v="199180"/>
    <n v="219970"/>
    <n v="419150"/>
  </r>
  <r>
    <x v="1809"/>
    <n v="2022"/>
    <n v="12"/>
    <n v="198810"/>
    <n v="221220"/>
    <n v="420030"/>
  </r>
  <r>
    <x v="1810"/>
    <n v="2022"/>
    <n v="12"/>
    <n v="198330"/>
    <n v="222410"/>
    <n v="420740"/>
  </r>
  <r>
    <x v="1811"/>
    <n v="2022"/>
    <n v="12"/>
    <n v="197450"/>
    <n v="223780"/>
    <n v="421230"/>
  </r>
  <r>
    <x v="1812"/>
    <n v="2022"/>
    <n v="12"/>
    <n v="196800"/>
    <n v="224820"/>
    <n v="421620"/>
  </r>
  <r>
    <x v="1813"/>
    <n v="2022"/>
    <n v="12"/>
    <n v="196320"/>
    <n v="226190"/>
    <n v="422510"/>
  </r>
  <r>
    <x v="1814"/>
    <n v="2022"/>
    <n v="12"/>
    <n v="195450"/>
    <n v="227400"/>
    <n v="422850"/>
  </r>
  <r>
    <x v="1815"/>
    <n v="2022"/>
    <n v="12"/>
    <n v="194740"/>
    <n v="228670"/>
    <n v="423410"/>
  </r>
  <r>
    <x v="1816"/>
    <n v="2022"/>
    <n v="12"/>
    <n v="193570"/>
    <n v="229950"/>
    <n v="423520"/>
  </r>
  <r>
    <x v="1817"/>
    <n v="2022"/>
    <n v="12"/>
    <n v="192240"/>
    <n v="230450"/>
    <n v="422690"/>
  </r>
  <r>
    <x v="1818"/>
    <n v="2022"/>
    <n v="12"/>
    <n v="190990"/>
    <n v="231560"/>
    <n v="422550"/>
  </r>
  <r>
    <x v="1819"/>
    <n v="2022"/>
    <n v="12"/>
    <n v="189650"/>
    <n v="232960"/>
    <n v="422610"/>
  </r>
  <r>
    <x v="1820"/>
    <n v="2022"/>
    <n v="12"/>
    <n v="188270"/>
    <n v="234130"/>
    <n v="422400"/>
  </r>
  <r>
    <x v="1821"/>
    <n v="2022"/>
    <n v="12"/>
    <n v="187020"/>
    <n v="235420"/>
    <n v="422440"/>
  </r>
  <r>
    <x v="1822"/>
    <n v="2022"/>
    <n v="12"/>
    <n v="185670"/>
    <n v="236770"/>
    <n v="422440"/>
  </r>
  <r>
    <x v="1823"/>
    <n v="2022"/>
    <n v="12"/>
    <n v="186640"/>
    <n v="239210"/>
    <n v="425850"/>
  </r>
  <r>
    <x v="1824"/>
    <n v="2022"/>
    <n v="12"/>
    <n v="187360"/>
    <n v="241480"/>
    <n v="428840"/>
  </r>
  <r>
    <x v="1825"/>
    <n v="2022"/>
    <n v="12"/>
    <n v="185100"/>
    <n v="245790"/>
    <n v="430890"/>
  </r>
  <r>
    <x v="1826"/>
    <n v="2022"/>
    <n v="12"/>
    <n v="187190"/>
    <n v="250660"/>
    <n v="437850"/>
  </r>
  <r>
    <x v="1827"/>
    <n v="2022"/>
    <n v="12"/>
    <n v="209950"/>
    <n v="265660"/>
    <n v="475610"/>
  </r>
  <r>
    <x v="1828"/>
    <n v="2023"/>
    <n v="1"/>
    <n v="206080"/>
    <n v="284610"/>
    <n v="490690"/>
  </r>
  <r>
    <x v="1829"/>
    <n v="2023"/>
    <n v="1"/>
    <n v="204480"/>
    <n v="292210"/>
    <n v="496690"/>
  </r>
  <r>
    <x v="1830"/>
    <n v="2023"/>
    <n v="1"/>
    <n v="203660"/>
    <n v="296150"/>
    <n v="499810"/>
  </r>
  <r>
    <x v="1831"/>
    <n v="2023"/>
    <n v="1"/>
    <n v="200240"/>
    <n v="299140"/>
    <n v="499380"/>
  </r>
  <r>
    <x v="1832"/>
    <n v="2023"/>
    <n v="1"/>
    <n v="198590"/>
    <n v="301710"/>
    <n v="500300"/>
  </r>
  <r>
    <x v="1833"/>
    <n v="2023"/>
    <n v="1"/>
    <n v="196910"/>
    <n v="302930"/>
    <n v="499840"/>
  </r>
  <r>
    <x v="1834"/>
    <n v="2023"/>
    <n v="1"/>
    <n v="193590"/>
    <n v="303760"/>
    <n v="497350"/>
  </r>
  <r>
    <x v="1835"/>
    <n v="2023"/>
    <n v="1"/>
    <n v="190080"/>
    <n v="303380"/>
    <n v="493460"/>
  </r>
  <r>
    <x v="1836"/>
    <n v="2023"/>
    <n v="1"/>
    <n v="191850"/>
    <n v="304470"/>
    <n v="496320"/>
  </r>
  <r>
    <x v="1837"/>
    <n v="2023"/>
    <n v="1"/>
    <n v="195040"/>
    <n v="305180"/>
    <n v="500220"/>
  </r>
  <r>
    <x v="1838"/>
    <n v="2023"/>
    <n v="1"/>
    <n v="195340"/>
    <n v="305180"/>
    <n v="500520"/>
  </r>
  <r>
    <x v="1839"/>
    <n v="2023"/>
    <n v="1"/>
    <n v="194930"/>
    <n v="305120"/>
    <n v="500050"/>
  </r>
  <r>
    <x v="1840"/>
    <n v="2023"/>
    <n v="1"/>
    <n v="194040"/>
    <n v="305830"/>
    <n v="499870"/>
  </r>
  <r>
    <x v="1841"/>
    <n v="2023"/>
    <n v="1"/>
    <n v="198760"/>
    <n v="307770"/>
    <n v="506530"/>
  </r>
  <r>
    <x v="1842"/>
    <n v="2023"/>
    <n v="1"/>
    <n v="202690"/>
    <n v="308350"/>
    <n v="511040"/>
  </r>
  <r>
    <x v="1843"/>
    <n v="2023"/>
    <n v="1"/>
    <n v="205410"/>
    <n v="311610"/>
    <n v="517020"/>
  </r>
  <r>
    <x v="1844"/>
    <n v="2023"/>
    <n v="1"/>
    <n v="204110"/>
    <n v="312650"/>
    <n v="516760"/>
  </r>
  <r>
    <x v="1845"/>
    <n v="2023"/>
    <n v="1"/>
    <n v="201980"/>
    <n v="312650"/>
    <n v="514630"/>
  </r>
  <r>
    <x v="1846"/>
    <n v="2023"/>
    <n v="1"/>
    <n v="199420"/>
    <n v="312720"/>
    <n v="512140"/>
  </r>
  <r>
    <x v="1847"/>
    <n v="2023"/>
    <n v="1"/>
    <n v="195950"/>
    <n v="312660"/>
    <n v="508610"/>
  </r>
  <r>
    <x v="1848"/>
    <n v="2023"/>
    <n v="1"/>
    <n v="192000"/>
    <n v="312530"/>
    <n v="504530"/>
  </r>
  <r>
    <x v="1849"/>
    <n v="2023"/>
    <n v="1"/>
    <n v="188760"/>
    <n v="311480"/>
    <n v="500240"/>
  </r>
  <r>
    <x v="1850"/>
    <n v="2023"/>
    <n v="1"/>
    <n v="188420"/>
    <n v="307710"/>
    <n v="496130"/>
  </r>
  <r>
    <x v="1851"/>
    <n v="2023"/>
    <n v="1"/>
    <n v="188120"/>
    <n v="303640"/>
    <n v="491760"/>
  </r>
  <r>
    <x v="1852"/>
    <n v="2023"/>
    <n v="1"/>
    <n v="188390"/>
    <n v="300110"/>
    <n v="488500"/>
  </r>
  <r>
    <x v="1853"/>
    <n v="2023"/>
    <n v="1"/>
    <n v="188540"/>
    <n v="297550"/>
    <n v="486090"/>
  </r>
  <r>
    <x v="1854"/>
    <n v="2023"/>
    <n v="1"/>
    <n v="188520"/>
    <n v="295570"/>
    <n v="484090"/>
  </r>
  <r>
    <x v="1855"/>
    <n v="2023"/>
    <n v="1"/>
    <n v="188440"/>
    <n v="293740"/>
    <n v="482180"/>
  </r>
  <r>
    <x v="1856"/>
    <n v="2023"/>
    <n v="1"/>
    <n v="188180"/>
    <n v="292030"/>
    <n v="480210"/>
  </r>
  <r>
    <x v="1857"/>
    <n v="2023"/>
    <n v="1"/>
    <n v="187910"/>
    <n v="290320"/>
    <n v="478230"/>
  </r>
  <r>
    <x v="1858"/>
    <n v="2023"/>
    <n v="1"/>
    <n v="187630"/>
    <n v="289440"/>
    <n v="477070"/>
  </r>
  <r>
    <x v="1859"/>
    <n v="2023"/>
    <n v="2"/>
    <n v="187310"/>
    <n v="288490"/>
    <n v="475800"/>
  </r>
  <r>
    <x v="1860"/>
    <n v="2023"/>
    <n v="2"/>
    <n v="187020"/>
    <n v="287550"/>
    <n v="474570"/>
  </r>
  <r>
    <x v="1861"/>
    <n v="2023"/>
    <n v="2"/>
    <n v="186850"/>
    <n v="286550"/>
    <n v="473400"/>
  </r>
  <r>
    <x v="1862"/>
    <n v="2023"/>
    <n v="2"/>
    <n v="186510"/>
    <n v="285670"/>
    <n v="472180"/>
  </r>
  <r>
    <x v="1863"/>
    <n v="2023"/>
    <n v="2"/>
    <n v="187040"/>
    <n v="284670"/>
    <n v="471710"/>
  </r>
  <r>
    <x v="1864"/>
    <n v="2023"/>
    <n v="2"/>
    <n v="187630"/>
    <n v="283740"/>
    <n v="471370"/>
  </r>
  <r>
    <x v="1865"/>
    <n v="2023"/>
    <n v="2"/>
    <n v="187740"/>
    <n v="282800"/>
    <n v="470540"/>
  </r>
  <r>
    <x v="1866"/>
    <n v="2023"/>
    <n v="2"/>
    <n v="188080"/>
    <n v="282060"/>
    <n v="470140"/>
  </r>
  <r>
    <x v="1867"/>
    <n v="2023"/>
    <n v="2"/>
    <n v="188030"/>
    <n v="281620"/>
    <n v="469650"/>
  </r>
  <r>
    <x v="1868"/>
    <n v="2023"/>
    <n v="2"/>
    <n v="187720"/>
    <n v="281750"/>
    <n v="469470"/>
  </r>
  <r>
    <x v="1869"/>
    <n v="2023"/>
    <n v="2"/>
    <n v="188100"/>
    <n v="281500"/>
    <n v="469600"/>
  </r>
  <r>
    <x v="1870"/>
    <n v="2023"/>
    <n v="2"/>
    <n v="188420"/>
    <n v="281440"/>
    <n v="469860"/>
  </r>
  <r>
    <x v="1871"/>
    <n v="2023"/>
    <n v="2"/>
    <n v="188730"/>
    <n v="281500"/>
    <n v="470230"/>
  </r>
  <r>
    <x v="1872"/>
    <n v="2023"/>
    <n v="2"/>
    <n v="188990"/>
    <n v="281250"/>
    <n v="470240"/>
  </r>
  <r>
    <x v="1873"/>
    <n v="2023"/>
    <n v="2"/>
    <n v="189220"/>
    <n v="281000"/>
    <n v="470220"/>
  </r>
  <r>
    <x v="1874"/>
    <n v="2023"/>
    <n v="2"/>
    <n v="188670"/>
    <n v="281750"/>
    <n v="470420"/>
  </r>
  <r>
    <x v="1875"/>
    <n v="2023"/>
    <n v="2"/>
    <n v="188250"/>
    <n v="282620"/>
    <n v="470870"/>
  </r>
  <r>
    <x v="1876"/>
    <n v="2023"/>
    <n v="2"/>
    <n v="187990"/>
    <n v="283680"/>
    <n v="471670"/>
  </r>
  <r>
    <x v="1877"/>
    <n v="2023"/>
    <n v="2"/>
    <n v="187760"/>
    <n v="284980"/>
    <n v="472740"/>
  </r>
  <r>
    <x v="1878"/>
    <n v="2023"/>
    <n v="2"/>
    <n v="187520"/>
    <n v="285800"/>
    <n v="473320"/>
  </r>
  <r>
    <x v="1879"/>
    <n v="2023"/>
    <n v="2"/>
    <n v="187400"/>
    <n v="286800"/>
    <n v="474200"/>
  </r>
  <r>
    <x v="1880"/>
    <n v="2023"/>
    <n v="2"/>
    <n v="187190"/>
    <n v="287740"/>
    <n v="474930"/>
  </r>
  <r>
    <x v="1881"/>
    <n v="2023"/>
    <n v="2"/>
    <n v="187000"/>
    <n v="289810"/>
    <n v="476810"/>
  </r>
  <r>
    <x v="1882"/>
    <n v="2023"/>
    <n v="2"/>
    <n v="187170"/>
    <n v="290320"/>
    <n v="477490"/>
  </r>
  <r>
    <x v="1883"/>
    <n v="2023"/>
    <n v="2"/>
    <n v="187170"/>
    <n v="291900"/>
    <n v="479070"/>
  </r>
  <r>
    <x v="1884"/>
    <n v="2023"/>
    <n v="2"/>
    <n v="187250"/>
    <n v="293730"/>
    <n v="480980"/>
  </r>
  <r>
    <x v="1885"/>
    <n v="2023"/>
    <n v="2"/>
    <n v="187840"/>
    <n v="295950"/>
    <n v="483790"/>
  </r>
  <r>
    <x v="1886"/>
    <n v="2023"/>
    <n v="2"/>
    <n v="188350"/>
    <n v="298060"/>
    <n v="486410"/>
  </r>
  <r>
    <x v="1887"/>
    <n v="2023"/>
    <n v="3"/>
    <n v="189070"/>
    <n v="299850"/>
    <n v="488920"/>
  </r>
  <r>
    <x v="1888"/>
    <n v="2023"/>
    <n v="3"/>
    <n v="189200"/>
    <n v="301450"/>
    <n v="490650"/>
  </r>
  <r>
    <x v="1889"/>
    <n v="2023"/>
    <n v="3"/>
    <n v="189330"/>
    <n v="302540"/>
    <n v="491870"/>
  </r>
  <r>
    <x v="1890"/>
    <n v="2023"/>
    <n v="3"/>
    <n v="189410"/>
    <n v="303510"/>
    <n v="492920"/>
  </r>
  <r>
    <x v="1891"/>
    <n v="2023"/>
    <n v="3"/>
    <n v="189390"/>
    <n v="304730"/>
    <n v="494120"/>
  </r>
  <r>
    <x v="1892"/>
    <n v="2023"/>
    <n v="3"/>
    <n v="186530"/>
    <n v="307970"/>
    <n v="494500"/>
  </r>
  <r>
    <x v="1893"/>
    <n v="2023"/>
    <n v="3"/>
    <n v="181230"/>
    <n v="312390"/>
    <n v="493620"/>
  </r>
  <r>
    <x v="1894"/>
    <n v="2023"/>
    <n v="3"/>
    <n v="175990"/>
    <n v="316250"/>
    <n v="492240"/>
  </r>
  <r>
    <x v="1895"/>
    <n v="2023"/>
    <n v="3"/>
    <n v="171190"/>
    <n v="319940"/>
    <n v="491130"/>
  </r>
  <r>
    <x v="1896"/>
    <n v="2023"/>
    <n v="3"/>
    <n v="177270"/>
    <n v="323050"/>
    <n v="500320"/>
  </r>
  <r>
    <x v="1897"/>
    <n v="2023"/>
    <n v="3"/>
    <n v="181660"/>
    <n v="324310"/>
    <n v="505970"/>
  </r>
  <r>
    <x v="1898"/>
    <n v="2023"/>
    <n v="3"/>
    <n v="187170"/>
    <n v="325310"/>
    <n v="512480"/>
  </r>
  <r>
    <x v="1899"/>
    <n v="2023"/>
    <n v="3"/>
    <n v="191590"/>
    <n v="326310"/>
    <n v="517900"/>
  </r>
  <r>
    <x v="1900"/>
    <n v="2023"/>
    <n v="3"/>
    <n v="199120"/>
    <n v="327840"/>
    <n v="526960"/>
  </r>
  <r>
    <x v="1901"/>
    <n v="2023"/>
    <n v="3"/>
    <n v="206600"/>
    <n v="330920"/>
    <n v="537520"/>
  </r>
  <r>
    <x v="1902"/>
    <n v="2023"/>
    <n v="3"/>
    <n v="205730"/>
    <n v="335630"/>
    <n v="541360"/>
  </r>
  <r>
    <x v="1903"/>
    <n v="2023"/>
    <n v="3"/>
    <n v="204980"/>
    <n v="337260"/>
    <n v="542240"/>
  </r>
  <r>
    <x v="1904"/>
    <n v="2023"/>
    <n v="3"/>
    <n v="204230"/>
    <n v="337260"/>
    <n v="541490"/>
  </r>
  <r>
    <x v="1905"/>
    <n v="2023"/>
    <n v="3"/>
    <n v="203500"/>
    <n v="337320"/>
    <n v="540820"/>
  </r>
  <r>
    <x v="1906"/>
    <n v="2023"/>
    <n v="3"/>
    <n v="203520"/>
    <n v="336920"/>
    <n v="540440"/>
  </r>
  <r>
    <x v="1907"/>
    <n v="2023"/>
    <n v="3"/>
    <n v="202960"/>
    <n v="337190"/>
    <n v="540150"/>
  </r>
  <r>
    <x v="1908"/>
    <n v="2023"/>
    <n v="3"/>
    <n v="201920"/>
    <n v="336580"/>
    <n v="538500"/>
  </r>
  <r>
    <x v="1909"/>
    <n v="2023"/>
    <n v="3"/>
    <n v="200660"/>
    <n v="336440"/>
    <n v="537100"/>
  </r>
  <r>
    <x v="1910"/>
    <n v="2023"/>
    <n v="3"/>
    <n v="198980"/>
    <n v="336240"/>
    <n v="535220"/>
  </r>
  <r>
    <x v="1911"/>
    <n v="2023"/>
    <n v="3"/>
    <n v="196820"/>
    <n v="335700"/>
    <n v="532520"/>
  </r>
  <r>
    <x v="1912"/>
    <n v="2023"/>
    <n v="3"/>
    <n v="194330"/>
    <n v="334820"/>
    <n v="529150"/>
  </r>
  <r>
    <x v="1913"/>
    <n v="2023"/>
    <n v="3"/>
    <n v="191420"/>
    <n v="334620"/>
    <n v="526040"/>
  </r>
  <r>
    <x v="1914"/>
    <n v="2023"/>
    <n v="3"/>
    <n v="191700"/>
    <n v="332200"/>
    <n v="523900"/>
  </r>
  <r>
    <x v="1915"/>
    <n v="2023"/>
    <n v="3"/>
    <n v="193760"/>
    <n v="327380"/>
    <n v="521140"/>
  </r>
  <r>
    <x v="1916"/>
    <n v="2023"/>
    <n v="3"/>
    <n v="196100"/>
    <n v="322320"/>
    <n v="518420"/>
  </r>
  <r>
    <x v="1917"/>
    <n v="2023"/>
    <n v="3"/>
    <n v="198370"/>
    <n v="317240"/>
    <n v="515610"/>
  </r>
  <r>
    <x v="1918"/>
    <n v="2023"/>
    <n v="4"/>
    <n v="200350"/>
    <n v="312060"/>
    <n v="512410"/>
  </r>
  <r>
    <x v="1919"/>
    <n v="2023"/>
    <n v="4"/>
    <n v="202070"/>
    <n v="306860"/>
    <n v="508930"/>
  </r>
  <r>
    <x v="1920"/>
    <n v="2023"/>
    <n v="4"/>
    <n v="204000"/>
    <n v="301770"/>
    <n v="505770"/>
  </r>
  <r>
    <x v="1921"/>
    <n v="2023"/>
    <n v="4"/>
    <n v="204960"/>
    <n v="297230"/>
    <n v="502190"/>
  </r>
  <r>
    <x v="1922"/>
    <n v="2023"/>
    <n v="4"/>
    <n v="205070"/>
    <n v="293540"/>
    <n v="498610"/>
  </r>
  <r>
    <x v="1923"/>
    <n v="2023"/>
    <n v="4"/>
    <n v="205090"/>
    <n v="289690"/>
    <n v="494780"/>
  </r>
  <r>
    <x v="1924"/>
    <n v="2023"/>
    <n v="4"/>
    <n v="205090"/>
    <n v="286050"/>
    <n v="491140"/>
  </r>
  <r>
    <x v="1925"/>
    <n v="2023"/>
    <n v="4"/>
    <n v="205070"/>
    <n v="282180"/>
    <n v="487250"/>
  </r>
  <r>
    <x v="1926"/>
    <n v="2023"/>
    <n v="4"/>
    <n v="205090"/>
    <n v="278400"/>
    <n v="483490"/>
  </r>
  <r>
    <x v="1927"/>
    <n v="2023"/>
    <n v="4"/>
    <n v="205250"/>
    <n v="274780"/>
    <n v="480030"/>
  </r>
  <r>
    <x v="1928"/>
    <n v="2023"/>
    <n v="4"/>
    <n v="205410"/>
    <n v="271600"/>
    <n v="477010"/>
  </r>
  <r>
    <x v="1929"/>
    <n v="2023"/>
    <n v="4"/>
    <n v="205440"/>
    <n v="269040"/>
    <n v="474480"/>
  </r>
  <r>
    <x v="1930"/>
    <n v="2023"/>
    <n v="4"/>
    <n v="205440"/>
    <n v="266020"/>
    <n v="471460"/>
  </r>
  <r>
    <x v="1931"/>
    <n v="2023"/>
    <n v="4"/>
    <n v="205410"/>
    <n v="262890"/>
    <n v="468300"/>
  </r>
  <r>
    <x v="1932"/>
    <n v="2023"/>
    <n v="4"/>
    <n v="205530"/>
    <n v="260030"/>
    <n v="465560"/>
  </r>
  <r>
    <x v="1933"/>
    <n v="2023"/>
    <n v="4"/>
    <n v="205570"/>
    <n v="257180"/>
    <n v="462750"/>
  </r>
  <r>
    <x v="1934"/>
    <n v="2023"/>
    <n v="4"/>
    <n v="205570"/>
    <n v="254460"/>
    <n v="460030"/>
  </r>
  <r>
    <x v="1935"/>
    <n v="2023"/>
    <n v="4"/>
    <n v="205460"/>
    <n v="251620"/>
    <n v="457080"/>
  </r>
  <r>
    <x v="1936"/>
    <n v="2023"/>
    <n v="4"/>
    <n v="205230"/>
    <n v="248290"/>
    <n v="453520"/>
  </r>
  <r>
    <x v="1937"/>
    <n v="2023"/>
    <n v="4"/>
    <n v="205230"/>
    <n v="244710"/>
    <n v="449940"/>
  </r>
  <r>
    <x v="1938"/>
    <n v="2023"/>
    <n v="4"/>
    <n v="205210"/>
    <n v="241210"/>
    <n v="446420"/>
  </r>
  <r>
    <x v="1939"/>
    <n v="2023"/>
    <n v="4"/>
    <n v="205440"/>
    <n v="238020"/>
    <n v="443460"/>
  </r>
  <r>
    <x v="1940"/>
    <n v="2023"/>
    <n v="4"/>
    <n v="205600"/>
    <n v="235200"/>
    <n v="440800"/>
  </r>
  <r>
    <x v="1941"/>
    <n v="2023"/>
    <n v="4"/>
    <n v="205820"/>
    <n v="232560"/>
    <n v="438380"/>
  </r>
  <r>
    <x v="1942"/>
    <n v="2023"/>
    <n v="4"/>
    <n v="205500"/>
    <n v="230090"/>
    <n v="435590"/>
  </r>
  <r>
    <x v="1943"/>
    <n v="2023"/>
    <n v="4"/>
    <n v="205530"/>
    <n v="227330"/>
    <n v="432860"/>
  </r>
  <r>
    <x v="1944"/>
    <n v="2023"/>
    <n v="4"/>
    <n v="205660"/>
    <n v="224490"/>
    <n v="430150"/>
  </r>
  <r>
    <x v="1945"/>
    <n v="2023"/>
    <n v="4"/>
    <n v="205710"/>
    <n v="221980"/>
    <n v="427690"/>
  </r>
  <r>
    <x v="1946"/>
    <n v="2023"/>
    <n v="4"/>
    <n v="206010"/>
    <n v="220030"/>
    <n v="426040"/>
  </r>
  <r>
    <x v="1947"/>
    <n v="2023"/>
    <n v="4"/>
    <n v="206010"/>
    <n v="218420"/>
    <n v="424430"/>
  </r>
  <r>
    <x v="1948"/>
    <n v="2023"/>
    <n v="5"/>
    <n v="205980"/>
    <n v="217140"/>
    <n v="423120"/>
  </r>
  <r>
    <x v="1949"/>
    <n v="2023"/>
    <n v="5"/>
    <n v="205890"/>
    <n v="215660"/>
    <n v="421550"/>
  </r>
  <r>
    <x v="1950"/>
    <n v="2023"/>
    <n v="5"/>
    <n v="205620"/>
    <n v="214510"/>
    <n v="420130"/>
  </r>
  <r>
    <x v="1951"/>
    <n v="2023"/>
    <n v="5"/>
    <n v="205480"/>
    <n v="213250"/>
    <n v="418730"/>
  </r>
  <r>
    <x v="1952"/>
    <n v="2023"/>
    <n v="5"/>
    <n v="205890"/>
    <n v="210880"/>
    <n v="416770"/>
  </r>
  <r>
    <x v="1953"/>
    <n v="2023"/>
    <n v="5"/>
    <n v="206080"/>
    <n v="209480"/>
    <n v="415560"/>
  </r>
  <r>
    <x v="1954"/>
    <n v="2023"/>
    <n v="5"/>
    <n v="205960"/>
    <n v="207290"/>
    <n v="413250"/>
  </r>
  <r>
    <x v="1955"/>
    <n v="2023"/>
    <n v="5"/>
    <n v="205940"/>
    <n v="205780"/>
    <n v="411720"/>
  </r>
  <r>
    <x v="1956"/>
    <n v="2023"/>
    <n v="5"/>
    <n v="206080"/>
    <n v="203860"/>
    <n v="409940"/>
  </r>
  <r>
    <x v="1957"/>
    <n v="2023"/>
    <n v="5"/>
    <n v="206080"/>
    <n v="202470"/>
    <n v="408550"/>
  </r>
  <r>
    <x v="1958"/>
    <n v="2023"/>
    <n v="5"/>
    <n v="206030"/>
    <n v="200720"/>
    <n v="406750"/>
  </r>
  <r>
    <x v="1959"/>
    <n v="2023"/>
    <n v="5"/>
    <n v="205960"/>
    <n v="199700"/>
    <n v="405660"/>
  </r>
  <r>
    <x v="1960"/>
    <n v="2023"/>
    <n v="5"/>
    <n v="206010"/>
    <n v="198840"/>
    <n v="404850"/>
  </r>
  <r>
    <x v="1961"/>
    <n v="2023"/>
    <n v="5"/>
    <n v="205780"/>
    <n v="197720"/>
    <n v="403500"/>
  </r>
  <r>
    <x v="1962"/>
    <n v="2023"/>
    <n v="5"/>
    <n v="206080"/>
    <n v="196450"/>
    <n v="402530"/>
  </r>
  <r>
    <x v="1963"/>
    <n v="2023"/>
    <n v="5"/>
    <n v="206190"/>
    <n v="196400"/>
    <n v="402590"/>
  </r>
  <r>
    <x v="1964"/>
    <n v="2023"/>
    <n v="5"/>
    <n v="206210"/>
    <n v="196510"/>
    <n v="402720"/>
  </r>
  <r>
    <x v="1965"/>
    <n v="2023"/>
    <n v="5"/>
    <n v="206080"/>
    <n v="197130"/>
    <n v="403210"/>
  </r>
  <r>
    <x v="1966"/>
    <n v="2023"/>
    <n v="5"/>
    <n v="206170"/>
    <n v="197950"/>
    <n v="404120"/>
  </r>
  <r>
    <x v="1967"/>
    <n v="2023"/>
    <n v="5"/>
    <n v="206420"/>
    <n v="199080"/>
    <n v="405500"/>
  </r>
  <r>
    <x v="1968"/>
    <n v="2023"/>
    <n v="5"/>
    <n v="206810"/>
    <n v="201450"/>
    <n v="408260"/>
  </r>
  <r>
    <x v="1969"/>
    <n v="2023"/>
    <n v="5"/>
    <n v="207680"/>
    <n v="205750"/>
    <n v="413430"/>
  </r>
  <r>
    <x v="1970"/>
    <n v="2023"/>
    <n v="5"/>
    <n v="208130"/>
    <n v="214520"/>
    <n v="422650"/>
  </r>
  <r>
    <x v="1971"/>
    <n v="2023"/>
    <n v="5"/>
    <n v="207930"/>
    <n v="223380"/>
    <n v="431310"/>
  </r>
  <r>
    <x v="1972"/>
    <n v="2023"/>
    <n v="5"/>
    <n v="207540"/>
    <n v="230110"/>
    <n v="437650"/>
  </r>
  <r>
    <x v="1973"/>
    <n v="2023"/>
    <n v="5"/>
    <n v="207220"/>
    <n v="235530"/>
    <n v="442750"/>
  </r>
  <r>
    <x v="1974"/>
    <n v="2023"/>
    <n v="5"/>
    <n v="207060"/>
    <n v="239550"/>
    <n v="446610"/>
  </r>
  <r>
    <x v="1975"/>
    <n v="2023"/>
    <n v="5"/>
    <n v="207240"/>
    <n v="243950"/>
    <n v="451190"/>
  </r>
  <r>
    <x v="1976"/>
    <n v="2023"/>
    <n v="5"/>
    <n v="207200"/>
    <n v="248460"/>
    <n v="455660"/>
  </r>
  <r>
    <x v="1977"/>
    <n v="2023"/>
    <n v="5"/>
    <n v="207220"/>
    <n v="253960"/>
    <n v="461180"/>
  </r>
  <r>
    <x v="1978"/>
    <n v="2023"/>
    <n v="5"/>
    <n v="207040"/>
    <n v="258810"/>
    <n v="465850"/>
  </r>
  <r>
    <x v="1979"/>
    <n v="2023"/>
    <n v="6"/>
    <n v="207040"/>
    <n v="263650"/>
    <n v="470690"/>
  </r>
  <r>
    <x v="1980"/>
    <n v="2023"/>
    <n v="6"/>
    <n v="207060"/>
    <n v="268240"/>
    <n v="475300"/>
  </r>
  <r>
    <x v="1981"/>
    <n v="2023"/>
    <n v="6"/>
    <n v="206880"/>
    <n v="272680"/>
    <n v="479560"/>
  </r>
  <r>
    <x v="1982"/>
    <n v="2023"/>
    <n v="6"/>
    <n v="207150"/>
    <n v="276740"/>
    <n v="483890"/>
  </r>
  <r>
    <x v="1983"/>
    <n v="2023"/>
    <n v="6"/>
    <n v="207040"/>
    <n v="281190"/>
    <n v="488230"/>
  </r>
  <r>
    <x v="1984"/>
    <n v="2023"/>
    <n v="6"/>
    <n v="206990"/>
    <n v="286300"/>
    <n v="493290"/>
  </r>
  <r>
    <x v="1985"/>
    <n v="2023"/>
    <n v="6"/>
    <n v="206920"/>
    <n v="291150"/>
    <n v="498070"/>
  </r>
  <r>
    <x v="1986"/>
    <n v="2023"/>
    <n v="6"/>
    <n v="206880"/>
    <n v="294770"/>
    <n v="501650"/>
  </r>
  <r>
    <x v="1987"/>
    <n v="2023"/>
    <n v="6"/>
    <n v="206880"/>
    <n v="298920"/>
    <n v="505800"/>
  </r>
  <r>
    <x v="1988"/>
    <n v="2023"/>
    <n v="6"/>
    <n v="206760"/>
    <n v="302710"/>
    <n v="509470"/>
  </r>
  <r>
    <x v="1989"/>
    <n v="2023"/>
    <n v="6"/>
    <n v="206990"/>
    <n v="306780"/>
    <n v="513770"/>
  </r>
  <r>
    <x v="1990"/>
    <n v="2023"/>
    <n v="6"/>
    <n v="206810"/>
    <n v="310680"/>
    <n v="517490"/>
  </r>
  <r>
    <x v="1991"/>
    <n v="2023"/>
    <n v="6"/>
    <n v="206780"/>
    <n v="314670"/>
    <n v="521450"/>
  </r>
  <r>
    <x v="1992"/>
    <n v="2023"/>
    <n v="6"/>
    <n v="206810"/>
    <n v="319160"/>
    <n v="525970"/>
  </r>
  <r>
    <x v="1993"/>
    <n v="2023"/>
    <n v="6"/>
    <n v="207200"/>
    <n v="324960"/>
    <n v="532160"/>
  </r>
  <r>
    <x v="1994"/>
    <n v="2023"/>
    <n v="6"/>
    <n v="206780"/>
    <n v="330610"/>
    <n v="537390"/>
  </r>
  <r>
    <x v="1995"/>
    <n v="2023"/>
    <n v="6"/>
    <n v="206810"/>
    <n v="335300"/>
    <n v="542110"/>
  </r>
  <r>
    <x v="1996"/>
    <n v="2023"/>
    <n v="6"/>
    <n v="206970"/>
    <n v="340490"/>
    <n v="547460"/>
  </r>
  <r>
    <x v="1997"/>
    <n v="2023"/>
    <n v="6"/>
    <n v="207080"/>
    <n v="346330"/>
    <n v="553410"/>
  </r>
  <r>
    <x v="1998"/>
    <n v="2023"/>
    <n v="6"/>
    <n v="206670"/>
    <n v="351250"/>
    <n v="557920"/>
  </r>
  <r>
    <x v="1999"/>
    <n v="2023"/>
    <n v="6"/>
    <n v="206080"/>
    <n v="354820"/>
    <n v="560900"/>
  </r>
  <r>
    <x v="2000"/>
    <n v="2023"/>
    <n v="6"/>
    <n v="205570"/>
    <n v="356940"/>
    <n v="562510"/>
  </r>
  <r>
    <x v="2001"/>
    <n v="2023"/>
    <n v="6"/>
    <n v="205370"/>
    <n v="358370"/>
    <n v="563740"/>
  </r>
  <r>
    <x v="2002"/>
    <n v="2023"/>
    <n v="6"/>
    <n v="205280"/>
    <n v="359870"/>
    <n v="565150"/>
  </r>
  <r>
    <x v="2003"/>
    <n v="2023"/>
    <n v="6"/>
    <n v="205500"/>
    <n v="362220"/>
    <n v="567720"/>
  </r>
  <r>
    <x v="2004"/>
    <n v="2023"/>
    <n v="6"/>
    <n v="205460"/>
    <n v="365140"/>
    <n v="570600"/>
  </r>
  <r>
    <x v="2005"/>
    <n v="2023"/>
    <n v="6"/>
    <n v="206030"/>
    <n v="369200"/>
    <n v="575230"/>
  </r>
  <r>
    <x v="2006"/>
    <n v="2023"/>
    <n v="6"/>
    <n v="206050"/>
    <n v="373910"/>
    <n v="579960"/>
  </r>
  <r>
    <x v="2007"/>
    <n v="2023"/>
    <n v="6"/>
    <n v="205870"/>
    <n v="378300"/>
    <n v="584170"/>
  </r>
  <r>
    <x v="2008"/>
    <n v="2023"/>
    <n v="6"/>
    <n v="205980"/>
    <n v="381710"/>
    <n v="587690"/>
  </r>
  <r>
    <x v="2009"/>
    <n v="2023"/>
    <n v="7"/>
    <n v="205820"/>
    <n v="384920"/>
    <n v="590740"/>
  </r>
  <r>
    <x v="2010"/>
    <n v="2023"/>
    <n v="7"/>
    <n v="205960"/>
    <n v="388290"/>
    <n v="594250"/>
  </r>
  <r>
    <x v="2011"/>
    <n v="2023"/>
    <n v="7"/>
    <n v="205980"/>
    <n v="391380"/>
    <n v="597360"/>
  </r>
  <r>
    <x v="2012"/>
    <n v="2023"/>
    <n v="7"/>
    <n v="205920"/>
    <n v="394480"/>
    <n v="600400"/>
  </r>
  <r>
    <x v="2013"/>
    <n v="2023"/>
    <n v="7"/>
    <n v="205710"/>
    <n v="396720"/>
    <n v="602430"/>
  </r>
  <r>
    <x v="2014"/>
    <n v="2023"/>
    <n v="7"/>
    <n v="205410"/>
    <n v="397570"/>
    <n v="602980"/>
  </r>
  <r>
    <x v="2015"/>
    <n v="2023"/>
    <n v="7"/>
    <n v="205410"/>
    <n v="397540"/>
    <n v="602950"/>
  </r>
  <r>
    <x v="2016"/>
    <n v="2023"/>
    <n v="7"/>
    <n v="205180"/>
    <n v="397580"/>
    <n v="602760"/>
  </r>
  <r>
    <x v="2017"/>
    <n v="2023"/>
    <n v="7"/>
    <n v="205090"/>
    <n v="397480"/>
    <n v="602570"/>
  </r>
  <r>
    <x v="2018"/>
    <n v="2023"/>
    <n v="7"/>
    <n v="204890"/>
    <n v="397160"/>
    <n v="602050"/>
  </r>
  <r>
    <x v="2019"/>
    <n v="2023"/>
    <n v="7"/>
    <n v="205050"/>
    <n v="397470"/>
    <n v="602520"/>
  </r>
  <r>
    <x v="2020"/>
    <n v="2023"/>
    <n v="7"/>
    <n v="204910"/>
    <n v="396520"/>
    <n v="601430"/>
  </r>
  <r>
    <x v="2021"/>
    <n v="2023"/>
    <n v="7"/>
    <n v="204820"/>
    <n v="395710"/>
    <n v="600530"/>
  </r>
  <r>
    <x v="2022"/>
    <n v="2023"/>
    <n v="7"/>
    <n v="204860"/>
    <n v="394690"/>
    <n v="599550"/>
  </r>
  <r>
    <x v="2023"/>
    <n v="2023"/>
    <n v="7"/>
    <n v="204770"/>
    <n v="393010"/>
    <n v="597780"/>
  </r>
  <r>
    <x v="2024"/>
    <n v="2023"/>
    <n v="7"/>
    <n v="204700"/>
    <n v="391050"/>
    <n v="595750"/>
  </r>
  <r>
    <x v="2025"/>
    <n v="2023"/>
    <n v="7"/>
    <n v="204640"/>
    <n v="388800"/>
    <n v="593440"/>
  </r>
  <r>
    <x v="2026"/>
    <n v="2023"/>
    <n v="7"/>
    <n v="204450"/>
    <n v="386630"/>
    <n v="591080"/>
  </r>
  <r>
    <x v="2027"/>
    <n v="2023"/>
    <n v="7"/>
    <n v="204380"/>
    <n v="384900"/>
    <n v="589280"/>
  </r>
  <r>
    <x v="2028"/>
    <n v="2023"/>
    <n v="7"/>
    <n v="204320"/>
    <n v="383740"/>
    <n v="588060"/>
  </r>
  <r>
    <x v="2029"/>
    <n v="2023"/>
    <n v="7"/>
    <n v="203980"/>
    <n v="382880"/>
    <n v="586860"/>
  </r>
  <r>
    <x v="2030"/>
    <n v="2023"/>
    <n v="7"/>
    <n v="203610"/>
    <n v="382230"/>
    <n v="585840"/>
  </r>
  <r>
    <x v="2031"/>
    <n v="2023"/>
    <n v="7"/>
    <n v="203750"/>
    <n v="380800"/>
    <n v="584550"/>
  </r>
  <r>
    <x v="2032"/>
    <n v="2023"/>
    <n v="7"/>
    <n v="203770"/>
    <n v="379360"/>
    <n v="583130"/>
  </r>
  <r>
    <x v="2033"/>
    <n v="2023"/>
    <n v="7"/>
    <n v="202670"/>
    <n v="378650"/>
    <n v="581320"/>
  </r>
  <r>
    <x v="2034"/>
    <n v="2023"/>
    <n v="7"/>
    <n v="201850"/>
    <n v="377790"/>
    <n v="579640"/>
  </r>
  <r>
    <x v="2035"/>
    <n v="2023"/>
    <n v="7"/>
    <n v="201410"/>
    <n v="375510"/>
    <n v="576920"/>
  </r>
  <r>
    <x v="2036"/>
    <n v="2023"/>
    <n v="7"/>
    <n v="201450"/>
    <n v="375370"/>
    <n v="576820"/>
  </r>
  <r>
    <x v="2037"/>
    <n v="2023"/>
    <n v="7"/>
    <n v="201430"/>
    <n v="374090"/>
    <n v="575520"/>
  </r>
  <r>
    <x v="2038"/>
    <n v="2023"/>
    <n v="7"/>
    <n v="201340"/>
    <n v="372880"/>
    <n v="574220"/>
  </r>
  <r>
    <x v="2039"/>
    <n v="2023"/>
    <n v="7"/>
    <n v="201300"/>
    <n v="371390"/>
    <n v="572690"/>
  </r>
  <r>
    <x v="2040"/>
    <n v="2023"/>
    <n v="8"/>
    <n v="201120"/>
    <n v="371110"/>
    <n v="572230"/>
  </r>
  <r>
    <x v="2041"/>
    <n v="2023"/>
    <n v="8"/>
    <n v="200960"/>
    <n v="370960"/>
    <n v="571920"/>
  </r>
  <r>
    <x v="2042"/>
    <n v="2023"/>
    <n v="8"/>
    <n v="200900"/>
    <n v="370040"/>
    <n v="570940"/>
  </r>
  <r>
    <x v="2043"/>
    <n v="2023"/>
    <n v="8"/>
    <n v="200720"/>
    <n v="370040"/>
    <n v="570760"/>
  </r>
  <r>
    <x v="2044"/>
    <n v="2023"/>
    <n v="8"/>
    <n v="200520"/>
    <n v="370040"/>
    <n v="570560"/>
  </r>
  <r>
    <x v="2045"/>
    <n v="2023"/>
    <n v="8"/>
    <n v="200520"/>
    <n v="369900"/>
    <n v="570420"/>
  </r>
  <r>
    <x v="2046"/>
    <n v="2023"/>
    <n v="8"/>
    <n v="200660"/>
    <n v="369480"/>
    <n v="570140"/>
  </r>
  <r>
    <x v="2047"/>
    <n v="2023"/>
    <n v="8"/>
    <n v="200720"/>
    <n v="369060"/>
    <n v="569780"/>
  </r>
  <r>
    <x v="2048"/>
    <n v="2023"/>
    <n v="8"/>
    <n v="200760"/>
    <n v="368630"/>
    <n v="569390"/>
  </r>
  <r>
    <x v="2049"/>
    <n v="2023"/>
    <n v="8"/>
    <n v="200720"/>
    <n v="367780"/>
    <n v="568500"/>
  </r>
  <r>
    <x v="2050"/>
    <n v="2023"/>
    <n v="8"/>
    <n v="200660"/>
    <n v="368000"/>
    <n v="568660"/>
  </r>
  <r>
    <x v="2051"/>
    <n v="2023"/>
    <n v="8"/>
    <n v="200590"/>
    <n v="367860"/>
    <n v="568450"/>
  </r>
  <r>
    <x v="2052"/>
    <n v="2023"/>
    <n v="8"/>
    <n v="200610"/>
    <n v="367570"/>
    <n v="568180"/>
  </r>
  <r>
    <x v="2053"/>
    <n v="2023"/>
    <n v="8"/>
    <n v="200570"/>
    <n v="367430"/>
    <n v="568000"/>
  </r>
  <r>
    <x v="2054"/>
    <n v="2023"/>
    <n v="8"/>
    <n v="200370"/>
    <n v="367220"/>
    <n v="567590"/>
  </r>
  <r>
    <x v="2055"/>
    <n v="2023"/>
    <n v="8"/>
    <n v="200130"/>
    <n v="367080"/>
    <n v="567210"/>
  </r>
  <r>
    <x v="2056"/>
    <n v="2023"/>
    <n v="8"/>
    <n v="199910"/>
    <n v="366800"/>
    <n v="566710"/>
  </r>
  <r>
    <x v="2057"/>
    <n v="2023"/>
    <n v="8"/>
    <n v="199880"/>
    <n v="366730"/>
    <n v="566610"/>
  </r>
  <r>
    <x v="2058"/>
    <n v="2023"/>
    <n v="8"/>
    <n v="199690"/>
    <n v="366590"/>
    <n v="566280"/>
  </r>
  <r>
    <x v="2059"/>
    <n v="2023"/>
    <n v="8"/>
    <n v="199550"/>
    <n v="366520"/>
    <n v="566070"/>
  </r>
  <r>
    <x v="2060"/>
    <n v="2023"/>
    <n v="8"/>
    <n v="199440"/>
    <n v="366090"/>
    <n v="565530"/>
  </r>
  <r>
    <x v="2061"/>
    <n v="2023"/>
    <n v="8"/>
    <n v="199290"/>
    <n v="365950"/>
    <n v="565240"/>
  </r>
  <r>
    <x v="2062"/>
    <n v="2023"/>
    <n v="8"/>
    <n v="199160"/>
    <n v="365740"/>
    <n v="564900"/>
  </r>
  <r>
    <x v="2063"/>
    <n v="2023"/>
    <n v="8"/>
    <n v="198960"/>
    <n v="364760"/>
    <n v="563720"/>
  </r>
  <r>
    <x v="2064"/>
    <n v="2023"/>
    <n v="8"/>
    <n v="198720"/>
    <n v="365320"/>
    <n v="564040"/>
  </r>
  <r>
    <x v="2065"/>
    <n v="2023"/>
    <n v="8"/>
    <n v="198540"/>
    <n v="365110"/>
    <n v="563650"/>
  </r>
  <r>
    <x v="2066"/>
    <n v="2023"/>
    <n v="8"/>
    <n v="198390"/>
    <n v="364900"/>
    <n v="563290"/>
  </r>
  <r>
    <x v="2067"/>
    <n v="2023"/>
    <n v="8"/>
    <n v="198200"/>
    <n v="364690"/>
    <n v="562890"/>
  </r>
  <r>
    <x v="2068"/>
    <n v="2023"/>
    <n v="8"/>
    <n v="197960"/>
    <n v="364550"/>
    <n v="562510"/>
  </r>
  <r>
    <x v="2069"/>
    <n v="2023"/>
    <n v="8"/>
    <n v="197670"/>
    <n v="364340"/>
    <n v="562010"/>
  </r>
  <r>
    <x v="2070"/>
    <n v="2023"/>
    <n v="8"/>
    <n v="197150"/>
    <n v="364270"/>
    <n v="561420"/>
  </r>
  <r>
    <x v="2071"/>
    <n v="2023"/>
    <n v="9"/>
    <n v="196760"/>
    <n v="364130"/>
    <n v="560890"/>
  </r>
  <r>
    <x v="2072"/>
    <n v="2023"/>
    <n v="9"/>
    <n v="196650"/>
    <n v="364060"/>
    <n v="560710"/>
  </r>
  <r>
    <x v="2073"/>
    <n v="2023"/>
    <n v="9"/>
    <n v="196430"/>
    <n v="364060"/>
    <n v="560490"/>
  </r>
  <r>
    <x v="2074"/>
    <n v="2023"/>
    <n v="9"/>
    <n v="196120"/>
    <n v="363920"/>
    <n v="560040"/>
  </r>
  <r>
    <x v="2075"/>
    <n v="2023"/>
    <n v="9"/>
    <n v="195690"/>
    <n v="363780"/>
    <n v="559470"/>
  </r>
  <r>
    <x v="2076"/>
    <n v="2023"/>
    <n v="9"/>
    <n v="195190"/>
    <n v="363220"/>
    <n v="558410"/>
  </r>
  <r>
    <x v="2077"/>
    <n v="2023"/>
    <n v="9"/>
    <n v="194690"/>
    <n v="361470"/>
    <n v="556160"/>
  </r>
  <r>
    <x v="2078"/>
    <n v="2023"/>
    <n v="9"/>
    <n v="194260"/>
    <n v="361610"/>
    <n v="555870"/>
  </r>
  <r>
    <x v="2079"/>
    <n v="2023"/>
    <n v="9"/>
    <n v="193830"/>
    <n v="361540"/>
    <n v="555370"/>
  </r>
  <r>
    <x v="2080"/>
    <n v="2023"/>
    <n v="9"/>
    <n v="194260"/>
    <n v="361190"/>
    <n v="555450"/>
  </r>
  <r>
    <x v="2081"/>
    <n v="2023"/>
    <n v="9"/>
    <n v="194820"/>
    <n v="360980"/>
    <n v="555800"/>
  </r>
  <r>
    <x v="2082"/>
    <n v="2023"/>
    <n v="9"/>
    <n v="195430"/>
    <n v="360840"/>
    <n v="556270"/>
  </r>
  <r>
    <x v="2083"/>
    <n v="2023"/>
    <n v="9"/>
    <n v="196060"/>
    <n v="360560"/>
    <n v="556620"/>
  </r>
  <r>
    <x v="2084"/>
    <n v="2023"/>
    <n v="9"/>
    <n v="196600"/>
    <n v="360420"/>
    <n v="557020"/>
  </r>
  <r>
    <x v="2085"/>
    <n v="2023"/>
    <n v="9"/>
    <n v="196930"/>
    <n v="359930"/>
    <n v="556860"/>
  </r>
  <r>
    <x v="2086"/>
    <n v="2023"/>
    <n v="9"/>
    <n v="196580"/>
    <n v="359580"/>
    <n v="556160"/>
  </r>
  <r>
    <x v="2087"/>
    <n v="2023"/>
    <n v="9"/>
    <n v="196080"/>
    <n v="359300"/>
    <n v="555380"/>
  </r>
  <r>
    <x v="2088"/>
    <n v="2023"/>
    <n v="9"/>
    <n v="195450"/>
    <n v="359090"/>
    <n v="554540"/>
  </r>
  <r>
    <x v="2089"/>
    <n v="2023"/>
    <n v="9"/>
    <n v="194800"/>
    <n v="358750"/>
    <n v="553550"/>
  </r>
  <r>
    <x v="2090"/>
    <n v="2023"/>
    <n v="9"/>
    <n v="194110"/>
    <n v="358400"/>
    <n v="552510"/>
  </r>
  <r>
    <x v="2091"/>
    <n v="2023"/>
    <n v="9"/>
    <n v="193310"/>
    <n v="358260"/>
    <n v="551570"/>
  </r>
  <r>
    <x v="2092"/>
    <n v="2023"/>
    <n v="9"/>
    <n v="192470"/>
    <n v="357560"/>
    <n v="550030"/>
  </r>
  <r>
    <x v="2093"/>
    <n v="2023"/>
    <n v="9"/>
    <n v="191740"/>
    <n v="356380"/>
    <n v="548120"/>
  </r>
  <r>
    <x v="2094"/>
    <n v="2023"/>
    <n v="9"/>
    <n v="191400"/>
    <n v="354790"/>
    <n v="546190"/>
  </r>
  <r>
    <x v="2095"/>
    <n v="2023"/>
    <n v="9"/>
    <n v="190970"/>
    <n v="353330"/>
    <n v="544300"/>
  </r>
  <r>
    <x v="2096"/>
    <n v="2023"/>
    <n v="9"/>
    <n v="190630"/>
    <n v="352020"/>
    <n v="542650"/>
  </r>
  <r>
    <x v="2097"/>
    <n v="2023"/>
    <n v="9"/>
    <n v="190220"/>
    <n v="351190"/>
    <n v="541410"/>
  </r>
  <r>
    <x v="2098"/>
    <n v="2023"/>
    <n v="9"/>
    <n v="189730"/>
    <n v="350920"/>
    <n v="540650"/>
  </r>
  <r>
    <x v="2099"/>
    <n v="2023"/>
    <n v="9"/>
    <n v="189350"/>
    <n v="350780"/>
    <n v="540130"/>
  </r>
  <r>
    <x v="2100"/>
    <n v="2023"/>
    <n v="9"/>
    <n v="189140"/>
    <n v="350990"/>
    <n v="540130"/>
  </r>
  <r>
    <x v="2101"/>
    <n v="2023"/>
    <n v="10"/>
    <n v="189070"/>
    <n v="351600"/>
    <n v="540670"/>
  </r>
  <r>
    <x v="2102"/>
    <n v="2023"/>
    <n v="10"/>
    <n v="188200"/>
    <n v="352500"/>
    <n v="540700"/>
  </r>
  <r>
    <x v="2103"/>
    <n v="2023"/>
    <n v="10"/>
    <n v="186810"/>
    <n v="353190"/>
    <n v="540000"/>
  </r>
  <r>
    <x v="2104"/>
    <n v="2023"/>
    <n v="10"/>
    <n v="185820"/>
    <n v="352910"/>
    <n v="538730"/>
  </r>
  <r>
    <x v="2105"/>
    <n v="2023"/>
    <n v="10"/>
    <n v="184660"/>
    <n v="351460"/>
    <n v="536120"/>
  </r>
  <r>
    <x v="2106"/>
    <n v="2023"/>
    <n v="10"/>
    <n v="183430"/>
    <n v="350020"/>
    <n v="533450"/>
  </r>
  <r>
    <x v="2107"/>
    <n v="2023"/>
    <n v="10"/>
    <n v="182580"/>
    <n v="349060"/>
    <n v="531640"/>
  </r>
  <r>
    <x v="2108"/>
    <n v="2023"/>
    <n v="10"/>
    <n v="181940"/>
    <n v="348780"/>
    <n v="530720"/>
  </r>
  <r>
    <x v="2109"/>
    <n v="2023"/>
    <n v="10"/>
    <n v="180840"/>
    <n v="349740"/>
    <n v="530580"/>
  </r>
  <r>
    <x v="2110"/>
    <n v="2023"/>
    <n v="10"/>
    <n v="180000"/>
    <n v="350290"/>
    <n v="530290"/>
  </r>
  <r>
    <x v="2111"/>
    <n v="2023"/>
    <n v="10"/>
    <n v="179030"/>
    <n v="350640"/>
    <n v="529670"/>
  </r>
  <r>
    <x v="2112"/>
    <n v="2023"/>
    <n v="10"/>
    <n v="178090"/>
    <n v="349470"/>
    <n v="527560"/>
  </r>
  <r>
    <x v="2113"/>
    <n v="2023"/>
    <n v="10"/>
    <n v="177500"/>
    <n v="348100"/>
    <n v="525600"/>
  </r>
  <r>
    <x v="2114"/>
    <n v="2023"/>
    <n v="10"/>
    <n v="176460"/>
    <n v="347820"/>
    <n v="524280"/>
  </r>
  <r>
    <x v="2115"/>
    <n v="2023"/>
    <n v="10"/>
    <n v="175600"/>
    <n v="347750"/>
    <n v="523350"/>
  </r>
  <r>
    <x v="2116"/>
    <n v="2023"/>
    <n v="10"/>
    <n v="175070"/>
    <n v="348370"/>
    <n v="523440"/>
  </r>
  <r>
    <x v="2117"/>
    <n v="2023"/>
    <n v="10"/>
    <n v="174350"/>
    <n v="348920"/>
    <n v="523270"/>
  </r>
  <r>
    <x v="2118"/>
    <n v="2023"/>
    <n v="10"/>
    <n v="173650"/>
    <n v="348850"/>
    <n v="522500"/>
  </r>
  <r>
    <x v="2119"/>
    <n v="2023"/>
    <n v="10"/>
    <n v="172850"/>
    <n v="347610"/>
    <n v="520460"/>
  </r>
  <r>
    <x v="2120"/>
    <n v="2023"/>
    <n v="10"/>
    <n v="172210"/>
    <n v="346100"/>
    <n v="518310"/>
  </r>
  <r>
    <x v="2121"/>
    <n v="2023"/>
    <n v="10"/>
    <n v="171840"/>
    <n v="345350"/>
    <n v="517190"/>
  </r>
  <r>
    <x v="2122"/>
    <n v="2023"/>
    <n v="10"/>
    <n v="171960"/>
    <n v="344730"/>
    <n v="516690"/>
  </r>
  <r>
    <x v="2123"/>
    <n v="2023"/>
    <n v="10"/>
    <n v="171900"/>
    <n v="344800"/>
    <n v="516700"/>
  </r>
  <r>
    <x v="2124"/>
    <n v="2023"/>
    <n v="10"/>
    <n v="171700"/>
    <n v="344870"/>
    <n v="516570"/>
  </r>
  <r>
    <x v="2125"/>
    <n v="2023"/>
    <n v="10"/>
    <n v="171580"/>
    <n v="344260"/>
    <n v="515840"/>
  </r>
  <r>
    <x v="2126"/>
    <n v="2023"/>
    <n v="10"/>
    <n v="171520"/>
    <n v="342210"/>
    <n v="513730"/>
  </r>
  <r>
    <x v="2127"/>
    <n v="2023"/>
    <n v="10"/>
    <n v="171370"/>
    <n v="340370"/>
    <n v="511740"/>
  </r>
  <r>
    <x v="2128"/>
    <n v="2023"/>
    <n v="10"/>
    <n v="171270"/>
    <n v="338950"/>
    <n v="510220"/>
  </r>
  <r>
    <x v="2129"/>
    <n v="2023"/>
    <n v="10"/>
    <n v="171030"/>
    <n v="338130"/>
    <n v="509160"/>
  </r>
  <r>
    <x v="2130"/>
    <n v="2023"/>
    <n v="10"/>
    <n v="171010"/>
    <n v="338000"/>
    <n v="509010"/>
  </r>
  <r>
    <x v="2131"/>
    <n v="2023"/>
    <n v="10"/>
    <n v="170580"/>
    <n v="337860"/>
    <n v="508440"/>
  </r>
  <r>
    <x v="2132"/>
    <n v="2023"/>
    <n v="11"/>
    <n v="169990"/>
    <n v="337180"/>
    <n v="507170"/>
  </r>
  <r>
    <x v="2133"/>
    <n v="2023"/>
    <n v="11"/>
    <n v="169590"/>
    <n v="334960"/>
    <n v="504550"/>
  </r>
  <r>
    <x v="2134"/>
    <n v="2023"/>
    <n v="11"/>
    <n v="169790"/>
    <n v="332730"/>
    <n v="502520"/>
  </r>
  <r>
    <x v="2135"/>
    <n v="2023"/>
    <n v="11"/>
    <n v="169570"/>
    <n v="331390"/>
    <n v="500960"/>
  </r>
  <r>
    <x v="2136"/>
    <n v="2023"/>
    <n v="11"/>
    <n v="169480"/>
    <n v="330920"/>
    <n v="500400"/>
  </r>
  <r>
    <x v="2137"/>
    <n v="2023"/>
    <n v="11"/>
    <n v="169620"/>
    <n v="330580"/>
    <n v="500200"/>
  </r>
  <r>
    <x v="2138"/>
    <n v="2023"/>
    <n v="11"/>
    <n v="169690"/>
    <n v="329910"/>
    <n v="499600"/>
  </r>
  <r>
    <x v="2139"/>
    <n v="2023"/>
    <n v="11"/>
    <n v="169680"/>
    <n v="329510"/>
    <n v="499190"/>
  </r>
  <r>
    <x v="2140"/>
    <n v="2023"/>
    <n v="11"/>
    <n v="169770"/>
    <n v="328780"/>
    <n v="498550"/>
  </r>
  <r>
    <x v="2141"/>
    <n v="2023"/>
    <n v="11"/>
    <n v="169850"/>
    <n v="328440"/>
    <n v="498290"/>
  </r>
  <r>
    <x v="2142"/>
    <n v="2023"/>
    <n v="11"/>
    <n v="169700"/>
    <n v="327980"/>
    <n v="497680"/>
  </r>
  <r>
    <x v="2143"/>
    <n v="2023"/>
    <n v="11"/>
    <n v="169480"/>
    <n v="327570"/>
    <n v="497050"/>
  </r>
  <r>
    <x v="2144"/>
    <n v="2023"/>
    <n v="11"/>
    <n v="169520"/>
    <n v="327310"/>
    <n v="496830"/>
  </r>
  <r>
    <x v="2145"/>
    <n v="2023"/>
    <n v="11"/>
    <n v="169580"/>
    <n v="326700"/>
    <n v="496280"/>
  </r>
  <r>
    <x v="2146"/>
    <n v="2023"/>
    <n v="11"/>
    <n v="169600"/>
    <n v="326370"/>
    <n v="495970"/>
  </r>
  <r>
    <x v="2147"/>
    <n v="2023"/>
    <n v="11"/>
    <n v="169680"/>
    <n v="326100"/>
    <n v="495780"/>
  </r>
  <r>
    <x v="2148"/>
    <n v="2023"/>
    <n v="11"/>
    <n v="169760"/>
    <n v="325570"/>
    <n v="495330"/>
  </r>
  <r>
    <x v="2149"/>
    <n v="2023"/>
    <n v="11"/>
    <n v="169860"/>
    <n v="325370"/>
    <n v="495230"/>
  </r>
  <r>
    <x v="2150"/>
    <n v="2023"/>
    <n v="11"/>
    <n v="170120"/>
    <n v="324510"/>
    <n v="494630"/>
  </r>
  <r>
    <x v="2151"/>
    <n v="2023"/>
    <n v="11"/>
    <n v="170670"/>
    <n v="324110"/>
    <n v="494780"/>
  </r>
  <r>
    <x v="2152"/>
    <n v="2023"/>
    <n v="11"/>
    <n v="171020"/>
    <n v="323710"/>
    <n v="494730"/>
  </r>
  <r>
    <x v="2153"/>
    <n v="2023"/>
    <n v="11"/>
    <n v="171240"/>
    <n v="323310"/>
    <n v="494550"/>
  </r>
  <r>
    <x v="2154"/>
    <n v="2023"/>
    <n v="11"/>
    <n v="171360"/>
    <n v="322850"/>
    <n v="494210"/>
  </r>
  <r>
    <x v="2155"/>
    <n v="2023"/>
    <n v="11"/>
    <n v="171480"/>
    <n v="322390"/>
    <n v="493870"/>
  </r>
  <r>
    <x v="2156"/>
    <n v="2023"/>
    <n v="11"/>
    <n v="171600"/>
    <n v="321590"/>
    <n v="493190"/>
  </r>
  <r>
    <x v="2157"/>
    <n v="2023"/>
    <n v="11"/>
    <n v="171280"/>
    <n v="321590"/>
    <n v="492870"/>
  </r>
  <r>
    <x v="2158"/>
    <n v="2023"/>
    <n v="11"/>
    <n v="170490"/>
    <n v="321790"/>
    <n v="492280"/>
  </r>
  <r>
    <x v="2159"/>
    <n v="2023"/>
    <n v="11"/>
    <n v="169880"/>
    <n v="322120"/>
    <n v="492000"/>
  </r>
  <r>
    <x v="2160"/>
    <n v="2023"/>
    <n v="11"/>
    <n v="169160"/>
    <n v="322190"/>
    <n v="491350"/>
  </r>
  <r>
    <x v="2161"/>
    <n v="2023"/>
    <n v="11"/>
    <n v="168710"/>
    <n v="321990"/>
    <n v="490700"/>
  </r>
  <r>
    <x v="2162"/>
    <n v="2023"/>
    <n v="12"/>
    <n v="168940"/>
    <n v="321460"/>
    <n v="490400"/>
  </r>
  <r>
    <x v="2163"/>
    <n v="2023"/>
    <n v="12"/>
    <n v="169220"/>
    <n v="321000"/>
    <n v="490220"/>
  </r>
  <r>
    <x v="2164"/>
    <n v="2023"/>
    <n v="12"/>
    <n v="169450"/>
    <n v="320400"/>
    <n v="489850"/>
  </r>
  <r>
    <x v="2165"/>
    <n v="2023"/>
    <n v="12"/>
    <n v="169790"/>
    <n v="319870"/>
    <n v="489660"/>
  </r>
  <r>
    <x v="2166"/>
    <n v="2023"/>
    <n v="12"/>
    <n v="170070"/>
    <n v="319140"/>
    <n v="489210"/>
  </r>
  <r>
    <x v="2167"/>
    <n v="2023"/>
    <n v="12"/>
    <n v="170340"/>
    <n v="318750"/>
    <n v="489090"/>
  </r>
  <r>
    <x v="2168"/>
    <n v="2023"/>
    <n v="12"/>
    <n v="170680"/>
    <n v="317830"/>
    <n v="488510"/>
  </r>
  <r>
    <x v="2169"/>
    <n v="2023"/>
    <n v="12"/>
    <n v="171090"/>
    <n v="317040"/>
    <n v="488130"/>
  </r>
  <r>
    <x v="2170"/>
    <n v="2023"/>
    <n v="12"/>
    <n v="171510"/>
    <n v="316380"/>
    <n v="487890"/>
  </r>
  <r>
    <x v="2171"/>
    <n v="2023"/>
    <n v="12"/>
    <n v="171890"/>
    <n v="315730"/>
    <n v="487620"/>
  </r>
  <r>
    <x v="2172"/>
    <n v="2023"/>
    <n v="12"/>
    <n v="172210"/>
    <n v="315000"/>
    <n v="487210"/>
  </r>
  <r>
    <x v="2173"/>
    <n v="2023"/>
    <n v="12"/>
    <n v="172430"/>
    <n v="314410"/>
    <n v="486840"/>
  </r>
  <r>
    <x v="2174"/>
    <n v="2023"/>
    <n v="12"/>
    <n v="172490"/>
    <n v="313820"/>
    <n v="486310"/>
  </r>
  <r>
    <x v="2175"/>
    <n v="2023"/>
    <n v="12"/>
    <n v="172510"/>
    <n v="313170"/>
    <n v="485680"/>
  </r>
  <r>
    <x v="2176"/>
    <n v="2023"/>
    <n v="12"/>
    <n v="172670"/>
    <n v="312190"/>
    <n v="484860"/>
  </r>
  <r>
    <x v="2177"/>
    <n v="2023"/>
    <n v="12"/>
    <n v="172870"/>
    <n v="311670"/>
    <n v="484540"/>
  </r>
  <r>
    <x v="2178"/>
    <n v="2023"/>
    <n v="12"/>
    <n v="173430"/>
    <n v="311280"/>
    <n v="484710"/>
  </r>
  <r>
    <x v="2179"/>
    <n v="2023"/>
    <n v="12"/>
    <n v="173970"/>
    <n v="310820"/>
    <n v="484790"/>
  </r>
  <r>
    <x v="2180"/>
    <n v="2023"/>
    <n v="12"/>
    <n v="174850"/>
    <n v="310490"/>
    <n v="485340"/>
  </r>
  <r>
    <x v="2181"/>
    <n v="2023"/>
    <n v="12"/>
    <n v="175840"/>
    <n v="309650"/>
    <n v="485490"/>
  </r>
  <r>
    <x v="2182"/>
    <n v="2023"/>
    <n v="12"/>
    <n v="176690"/>
    <n v="309330"/>
    <n v="486020"/>
  </r>
  <r>
    <x v="2183"/>
    <n v="2023"/>
    <n v="12"/>
    <n v="177020"/>
    <n v="308940"/>
    <n v="485960"/>
  </r>
  <r>
    <x v="2184"/>
    <n v="2023"/>
    <n v="12"/>
    <n v="176850"/>
    <n v="308680"/>
    <n v="485530"/>
  </r>
  <r>
    <x v="2185"/>
    <n v="2023"/>
    <n v="12"/>
    <n v="176920"/>
    <n v="308870"/>
    <n v="485790"/>
  </r>
  <r>
    <x v="2186"/>
    <n v="2023"/>
    <n v="12"/>
    <n v="176690"/>
    <n v="308940"/>
    <n v="485630"/>
  </r>
  <r>
    <x v="2187"/>
    <n v="2023"/>
    <n v="12"/>
    <n v="176530"/>
    <n v="308810"/>
    <n v="485340"/>
  </r>
  <r>
    <x v="2188"/>
    <n v="2023"/>
    <n v="12"/>
    <n v="176410"/>
    <n v="309200"/>
    <n v="485610"/>
  </r>
  <r>
    <x v="2189"/>
    <n v="2023"/>
    <n v="12"/>
    <n v="176310"/>
    <n v="309260"/>
    <n v="485570"/>
  </r>
  <r>
    <x v="2190"/>
    <n v="2023"/>
    <n v="12"/>
    <n v="176370"/>
    <n v="309130"/>
    <n v="485500"/>
  </r>
  <r>
    <x v="2191"/>
    <n v="2023"/>
    <n v="12"/>
    <n v="176490"/>
    <n v="309460"/>
    <n v="485950"/>
  </r>
  <r>
    <x v="2192"/>
    <n v="2023"/>
    <n v="12"/>
    <n v="176590"/>
    <n v="309520"/>
    <n v="486110"/>
  </r>
  <r>
    <x v="2193"/>
    <n v="2024"/>
    <n v="1"/>
    <n v="176530"/>
    <n v="309460"/>
    <n v="485990"/>
  </r>
  <r>
    <x v="2194"/>
    <n v="2024"/>
    <n v="1"/>
    <n v="176760"/>
    <n v="309910"/>
    <n v="486670"/>
  </r>
  <r>
    <x v="2195"/>
    <n v="2024"/>
    <n v="1"/>
    <n v="176880"/>
    <n v="310110"/>
    <n v="486990"/>
  </r>
  <r>
    <x v="2196"/>
    <n v="2024"/>
    <n v="1"/>
    <n v="176920"/>
    <n v="310170"/>
    <n v="487090"/>
  </r>
  <r>
    <x v="2197"/>
    <n v="2024"/>
    <n v="1"/>
    <n v="176900"/>
    <n v="310300"/>
    <n v="487200"/>
  </r>
  <r>
    <x v="2198"/>
    <n v="2024"/>
    <n v="1"/>
    <n v="177020"/>
    <n v="310300"/>
    <n v="487320"/>
  </r>
  <r>
    <x v="2199"/>
    <n v="2024"/>
    <n v="1"/>
    <n v="176780"/>
    <n v="310500"/>
    <n v="487280"/>
  </r>
  <r>
    <x v="2200"/>
    <n v="2024"/>
    <n v="1"/>
    <n v="176540"/>
    <n v="310690"/>
    <n v="487230"/>
  </r>
  <r>
    <x v="2201"/>
    <n v="2024"/>
    <n v="1"/>
    <n v="176320"/>
    <n v="311080"/>
    <n v="487400"/>
  </r>
  <r>
    <x v="2202"/>
    <n v="2024"/>
    <n v="1"/>
    <n v="176050"/>
    <n v="311540"/>
    <n v="487590"/>
  </r>
  <r>
    <x v="2203"/>
    <n v="2024"/>
    <n v="1"/>
    <n v="176210"/>
    <n v="311610"/>
    <n v="487820"/>
  </r>
  <r>
    <x v="2204"/>
    <n v="2024"/>
    <n v="1"/>
    <n v="176050"/>
    <n v="311800"/>
    <n v="487850"/>
  </r>
  <r>
    <x v="2205"/>
    <n v="2024"/>
    <n v="1"/>
    <n v="175870"/>
    <n v="312320"/>
    <n v="488190"/>
  </r>
  <r>
    <x v="2206"/>
    <n v="2024"/>
    <n v="1"/>
    <n v="175990"/>
    <n v="312720"/>
    <n v="488710"/>
  </r>
  <r>
    <x v="2207"/>
    <n v="2024"/>
    <n v="1"/>
    <n v="176130"/>
    <n v="312980"/>
    <n v="489110"/>
  </r>
  <r>
    <x v="2208"/>
    <n v="2024"/>
    <n v="1"/>
    <n v="176150"/>
    <n v="313560"/>
    <n v="489710"/>
  </r>
  <r>
    <x v="2209"/>
    <n v="2024"/>
    <n v="1"/>
    <n v="176320"/>
    <n v="312780"/>
    <n v="489100"/>
  </r>
  <r>
    <x v="2210"/>
    <n v="2024"/>
    <n v="1"/>
    <n v="176520"/>
    <n v="313040"/>
    <n v="489560"/>
  </r>
  <r>
    <x v="2211"/>
    <n v="2024"/>
    <n v="1"/>
    <n v="176700"/>
    <n v="313700"/>
    <n v="490400"/>
  </r>
  <r>
    <x v="2212"/>
    <n v="2024"/>
    <n v="1"/>
    <n v="176920"/>
    <n v="314090"/>
    <n v="491010"/>
  </r>
  <r>
    <x v="2213"/>
    <n v="2024"/>
    <n v="1"/>
    <n v="177090"/>
    <n v="314870"/>
    <n v="491960"/>
  </r>
  <r>
    <x v="2214"/>
    <n v="2024"/>
    <n v="1"/>
    <n v="178070"/>
    <n v="315920"/>
    <n v="493990"/>
  </r>
  <r>
    <x v="2215"/>
    <n v="2024"/>
    <n v="1"/>
    <n v="178600"/>
    <n v="316510"/>
    <n v="495110"/>
  </r>
  <r>
    <x v="2216"/>
    <n v="2024"/>
    <n v="1"/>
    <n v="178150"/>
    <n v="317760"/>
    <n v="495910"/>
  </r>
  <r>
    <x v="2217"/>
    <n v="2024"/>
    <n v="1"/>
    <n v="177580"/>
    <n v="318620"/>
    <n v="496200"/>
  </r>
  <r>
    <x v="2218"/>
    <n v="2024"/>
    <n v="1"/>
    <n v="177470"/>
    <n v="319410"/>
    <n v="496880"/>
  </r>
  <r>
    <x v="2219"/>
    <n v="2024"/>
    <n v="1"/>
    <n v="176820"/>
    <n v="320340"/>
    <n v="497160"/>
  </r>
  <r>
    <x v="2220"/>
    <n v="2024"/>
    <n v="1"/>
    <n v="175950"/>
    <n v="321530"/>
    <n v="497480"/>
  </r>
  <r>
    <x v="2221"/>
    <n v="2024"/>
    <n v="1"/>
    <n v="175080"/>
    <n v="322720"/>
    <n v="497800"/>
  </r>
  <r>
    <x v="2222"/>
    <n v="2024"/>
    <n v="1"/>
    <n v="174540"/>
    <n v="323650"/>
    <n v="498190"/>
  </r>
  <r>
    <x v="2223"/>
    <n v="2024"/>
    <n v="1"/>
    <n v="173880"/>
    <n v="324780"/>
    <n v="498660"/>
  </r>
  <r>
    <x v="2224"/>
    <n v="2024"/>
    <n v="2"/>
    <n v="174300"/>
    <n v="325840"/>
    <n v="500140"/>
  </r>
  <r>
    <x v="2225"/>
    <n v="2024"/>
    <n v="2"/>
    <n v="175310"/>
    <n v="326440"/>
    <n v="501750"/>
  </r>
  <r>
    <x v="2226"/>
    <n v="2024"/>
    <n v="2"/>
    <n v="175770"/>
    <n v="326770"/>
    <n v="502540"/>
  </r>
  <r>
    <x v="2227"/>
    <n v="2024"/>
    <n v="2"/>
    <n v="175990"/>
    <n v="327510"/>
    <n v="503500"/>
  </r>
  <r>
    <x v="2228"/>
    <n v="2024"/>
    <n v="2"/>
    <n v="176150"/>
    <n v="328780"/>
    <n v="504930"/>
  </r>
  <r>
    <x v="2229"/>
    <n v="2024"/>
    <n v="2"/>
    <n v="175910"/>
    <n v="329850"/>
    <n v="505760"/>
  </r>
  <r>
    <x v="2230"/>
    <n v="2024"/>
    <n v="2"/>
    <n v="175850"/>
    <n v="331120"/>
    <n v="506970"/>
  </r>
  <r>
    <x v="2231"/>
    <n v="2024"/>
    <n v="2"/>
    <n v="175550"/>
    <n v="332260"/>
    <n v="507810"/>
  </r>
  <r>
    <x v="2232"/>
    <n v="2024"/>
    <n v="2"/>
    <n v="175730"/>
    <n v="332800"/>
    <n v="508530"/>
  </r>
  <r>
    <x v="2233"/>
    <n v="2024"/>
    <n v="2"/>
    <n v="175730"/>
    <n v="333000"/>
    <n v="508730"/>
  </r>
  <r>
    <x v="2234"/>
    <n v="2024"/>
    <n v="2"/>
    <n v="175630"/>
    <n v="333000"/>
    <n v="508630"/>
  </r>
  <r>
    <x v="2235"/>
    <n v="2024"/>
    <n v="2"/>
    <n v="175570"/>
    <n v="333140"/>
    <n v="508710"/>
  </r>
  <r>
    <x v="2236"/>
    <n v="2024"/>
    <n v="2"/>
    <n v="175530"/>
    <n v="333070"/>
    <n v="508600"/>
  </r>
  <r>
    <x v="2237"/>
    <n v="2024"/>
    <n v="2"/>
    <n v="175610"/>
    <n v="332940"/>
    <n v="508550"/>
  </r>
  <r>
    <x v="2238"/>
    <n v="2024"/>
    <n v="2"/>
    <n v="175730"/>
    <n v="331660"/>
    <n v="507390"/>
  </r>
  <r>
    <x v="2239"/>
    <n v="2024"/>
    <n v="2"/>
    <n v="175890"/>
    <n v="331060"/>
    <n v="506950"/>
  </r>
  <r>
    <x v="2240"/>
    <n v="2024"/>
    <n v="2"/>
    <n v="175950"/>
    <n v="330520"/>
    <n v="506470"/>
  </r>
  <r>
    <x v="2241"/>
    <n v="2024"/>
    <n v="2"/>
    <n v="175390"/>
    <n v="331260"/>
    <n v="506650"/>
  </r>
  <r>
    <x v="2242"/>
    <n v="2024"/>
    <n v="2"/>
    <n v="176320"/>
    <n v="332400"/>
    <n v="508720"/>
  </r>
  <r>
    <x v="2243"/>
    <n v="2024"/>
    <n v="2"/>
    <n v="177680"/>
    <n v="332600"/>
    <n v="510280"/>
  </r>
  <r>
    <x v="2244"/>
    <n v="2024"/>
    <n v="2"/>
    <n v="178800"/>
    <n v="332730"/>
    <n v="511530"/>
  </r>
  <r>
    <x v="2245"/>
    <n v="2024"/>
    <n v="2"/>
    <n v="179270"/>
    <n v="332940"/>
    <n v="512210"/>
  </r>
  <r>
    <x v="2246"/>
    <n v="2024"/>
    <n v="2"/>
    <n v="179350"/>
    <n v="333070"/>
    <n v="512420"/>
  </r>
  <r>
    <x v="2247"/>
    <n v="2024"/>
    <n v="2"/>
    <n v="179190"/>
    <n v="333210"/>
    <n v="512400"/>
  </r>
  <r>
    <x v="2248"/>
    <n v="2024"/>
    <n v="2"/>
    <n v="178860"/>
    <n v="333340"/>
    <n v="512200"/>
  </r>
  <r>
    <x v="2249"/>
    <n v="2024"/>
    <n v="2"/>
    <n v="178430"/>
    <n v="333410"/>
    <n v="511840"/>
  </r>
  <r>
    <x v="2250"/>
    <n v="2024"/>
    <n v="2"/>
    <n v="177740"/>
    <n v="333680"/>
    <n v="511420"/>
  </r>
  <r>
    <x v="2251"/>
    <n v="2024"/>
    <n v="2"/>
    <n v="177230"/>
    <n v="333810"/>
    <n v="511040"/>
  </r>
  <r>
    <x v="2252"/>
    <n v="2024"/>
    <n v="2"/>
    <n v="176800"/>
    <n v="334010"/>
    <n v="510810"/>
  </r>
  <r>
    <x v="2253"/>
    <n v="2024"/>
    <n v="3"/>
    <n v="178410"/>
    <n v="334960"/>
    <n v="513370"/>
  </r>
  <r>
    <x v="2254"/>
    <n v="2024"/>
    <n v="3"/>
    <n v="181520"/>
    <n v="335700"/>
    <n v="517220"/>
  </r>
  <r>
    <x v="2255"/>
    <n v="2024"/>
    <n v="3"/>
    <n v="183580"/>
    <n v="336240"/>
    <n v="519820"/>
  </r>
  <r>
    <x v="2256"/>
    <n v="2024"/>
    <n v="3"/>
    <n v="184040"/>
    <n v="336920"/>
    <n v="520960"/>
  </r>
  <r>
    <x v="2257"/>
    <n v="2024"/>
    <n v="3"/>
    <n v="183490"/>
    <n v="337190"/>
    <n v="520680"/>
  </r>
  <r>
    <x v="2258"/>
    <n v="2024"/>
    <n v="3"/>
    <n v="182700"/>
    <n v="337260"/>
    <n v="519960"/>
  </r>
  <r>
    <x v="2259"/>
    <n v="2024"/>
    <n v="3"/>
    <n v="182020"/>
    <n v="337320"/>
    <n v="519340"/>
  </r>
  <r>
    <x v="2260"/>
    <n v="2024"/>
    <n v="3"/>
    <n v="181290"/>
    <n v="337390"/>
    <n v="518680"/>
  </r>
  <r>
    <x v="2261"/>
    <n v="2024"/>
    <n v="3"/>
    <n v="180450"/>
    <n v="337460"/>
    <n v="517910"/>
  </r>
  <r>
    <x v="2262"/>
    <n v="2024"/>
    <n v="3"/>
    <n v="179400"/>
    <n v="337530"/>
    <n v="516930"/>
  </r>
  <r>
    <x v="2263"/>
    <n v="2024"/>
    <n v="3"/>
    <n v="178210"/>
    <n v="337660"/>
    <n v="515870"/>
  </r>
  <r>
    <x v="2264"/>
    <n v="2024"/>
    <n v="3"/>
    <n v="177090"/>
    <n v="337660"/>
    <n v="514750"/>
  </r>
  <r>
    <x v="2265"/>
    <n v="2024"/>
    <n v="3"/>
    <n v="176010"/>
    <n v="337790"/>
    <n v="513800"/>
  </r>
  <r>
    <x v="2266"/>
    <n v="2024"/>
    <n v="3"/>
    <n v="174860"/>
    <n v="337790"/>
    <n v="512650"/>
  </r>
  <r>
    <x v="2267"/>
    <n v="2024"/>
    <n v="3"/>
    <n v="174620"/>
    <n v="337180"/>
    <n v="511800"/>
  </r>
  <r>
    <x v="2268"/>
    <n v="2024"/>
    <n v="3"/>
    <n v="174060"/>
    <n v="336310"/>
    <n v="510370"/>
  </r>
  <r>
    <x v="2269"/>
    <n v="2024"/>
    <n v="3"/>
    <n v="173500"/>
    <n v="336040"/>
    <n v="509540"/>
  </r>
  <r>
    <x v="2270"/>
    <n v="2024"/>
    <n v="3"/>
    <n v="173200"/>
    <n v="335700"/>
    <n v="508900"/>
  </r>
  <r>
    <x v="2271"/>
    <n v="2024"/>
    <n v="3"/>
    <n v="172920"/>
    <n v="335960"/>
    <n v="508880"/>
  </r>
  <r>
    <x v="2272"/>
    <n v="2024"/>
    <n v="3"/>
    <n v="172740"/>
    <n v="336610"/>
    <n v="509350"/>
  </r>
  <r>
    <x v="2273"/>
    <n v="2024"/>
    <n v="3"/>
    <n v="172700"/>
    <n v="337390"/>
    <n v="510090"/>
  </r>
  <r>
    <x v="2274"/>
    <n v="2024"/>
    <n v="3"/>
    <n v="172860"/>
    <n v="338110"/>
    <n v="510970"/>
  </r>
  <r>
    <x v="2275"/>
    <n v="2024"/>
    <n v="3"/>
    <n v="173880"/>
    <n v="338560"/>
    <n v="512440"/>
  </r>
  <r>
    <x v="2276"/>
    <n v="2024"/>
    <n v="3"/>
    <n v="175170"/>
    <n v="339420"/>
    <n v="514590"/>
  </r>
  <r>
    <x v="2277"/>
    <n v="2024"/>
    <n v="3"/>
    <n v="175730"/>
    <n v="339390"/>
    <n v="515120"/>
  </r>
  <r>
    <x v="2278"/>
    <n v="2024"/>
    <n v="3"/>
    <n v="176010"/>
    <n v="340180"/>
    <n v="516190"/>
  </r>
  <r>
    <x v="2279"/>
    <n v="2024"/>
    <n v="3"/>
    <n v="176050"/>
    <n v="341110"/>
    <n v="517160"/>
  </r>
  <r>
    <x v="2280"/>
    <n v="2024"/>
    <n v="3"/>
    <n v="176440"/>
    <n v="342110"/>
    <n v="518550"/>
  </r>
  <r>
    <x v="2281"/>
    <n v="2024"/>
    <n v="3"/>
    <n v="176900"/>
    <n v="343510"/>
    <n v="520410"/>
  </r>
  <r>
    <x v="2282"/>
    <n v="2024"/>
    <n v="3"/>
    <n v="177330"/>
    <n v="344310"/>
    <n v="521640"/>
  </r>
  <r>
    <x v="2283"/>
    <n v="2024"/>
    <n v="3"/>
    <n v="177390"/>
    <n v="345440"/>
    <n v="522830"/>
  </r>
  <r>
    <x v="2284"/>
    <n v="2024"/>
    <n v="4"/>
    <n v="177370"/>
    <n v="346650"/>
    <n v="524020"/>
  </r>
  <r>
    <x v="2285"/>
    <n v="2024"/>
    <n v="4"/>
    <n v="177350"/>
    <n v="348140"/>
    <n v="525490"/>
  </r>
  <r>
    <x v="2286"/>
    <n v="2024"/>
    <n v="4"/>
    <n v="177250"/>
    <n v="349080"/>
    <n v="526330"/>
  </r>
  <r>
    <x v="2287"/>
    <n v="2024"/>
    <n v="4"/>
    <n v="176800"/>
    <n v="351460"/>
    <n v="528260"/>
  </r>
  <r>
    <x v="2288"/>
    <n v="2024"/>
    <n v="4"/>
    <n v="176500"/>
    <n v="353500"/>
    <n v="530000"/>
  </r>
  <r>
    <x v="2289"/>
    <n v="2024"/>
    <n v="4"/>
    <n v="176260"/>
    <n v="354660"/>
    <n v="530920"/>
  </r>
  <r>
    <x v="2290"/>
    <n v="2024"/>
    <n v="4"/>
    <n v="175850"/>
    <n v="355950"/>
    <n v="531800"/>
  </r>
  <r>
    <x v="2291"/>
    <n v="2024"/>
    <n v="4"/>
    <n v="175730"/>
    <n v="357660"/>
    <n v="533390"/>
  </r>
  <r>
    <x v="2292"/>
    <n v="2024"/>
    <n v="4"/>
    <n v="175370"/>
    <n v="358880"/>
    <n v="534250"/>
  </r>
  <r>
    <x v="2293"/>
    <n v="2024"/>
    <n v="4"/>
    <n v="174320"/>
    <n v="360670"/>
    <n v="534990"/>
  </r>
  <r>
    <x v="2294"/>
    <n v="2024"/>
    <n v="4"/>
    <n v="173380"/>
    <n v="362610"/>
    <n v="535990"/>
  </r>
  <r>
    <x v="2295"/>
    <n v="2024"/>
    <n v="4"/>
    <n v="172560"/>
    <n v="364540"/>
    <n v="537100"/>
  </r>
  <r>
    <x v="2296"/>
    <n v="2024"/>
    <n v="4"/>
    <n v="172080"/>
    <n v="367400"/>
    <n v="539480"/>
  </r>
  <r>
    <x v="2297"/>
    <n v="2024"/>
    <n v="4"/>
    <n v="171430"/>
    <n v="370200"/>
    <n v="541630"/>
  </r>
  <r>
    <x v="2298"/>
    <n v="2024"/>
    <n v="4"/>
    <n v="170640"/>
    <n v="372390"/>
    <n v="543030"/>
  </r>
  <r>
    <x v="2299"/>
    <n v="2024"/>
    <n v="4"/>
    <n v="170680"/>
    <n v="373350"/>
    <n v="544030"/>
  </r>
  <r>
    <x v="2300"/>
    <n v="2024"/>
    <n v="4"/>
    <n v="171310"/>
    <n v="374450"/>
    <n v="545760"/>
  </r>
  <r>
    <x v="2301"/>
    <n v="2024"/>
    <n v="4"/>
    <n v="171930"/>
    <n v="375620"/>
    <n v="547550"/>
  </r>
  <r>
    <x v="2302"/>
    <n v="2024"/>
    <n v="4"/>
    <n v="172680"/>
    <n v="377010"/>
    <n v="549690"/>
  </r>
  <r>
    <x v="2303"/>
    <n v="2024"/>
    <n v="4"/>
    <n v="173360"/>
    <n v="377900"/>
    <n v="551260"/>
  </r>
  <r>
    <x v="2304"/>
    <n v="2024"/>
    <n v="4"/>
    <n v="173640"/>
    <n v="378790"/>
    <n v="552430"/>
  </r>
  <r>
    <x v="2305"/>
    <n v="2024"/>
    <n v="4"/>
    <n v="174020"/>
    <n v="379180"/>
    <n v="553200"/>
  </r>
  <r>
    <x v="2306"/>
    <n v="2024"/>
    <n v="4"/>
    <n v="174620"/>
    <n v="379640"/>
    <n v="554260"/>
  </r>
  <r>
    <x v="2307"/>
    <n v="2024"/>
    <n v="4"/>
    <n v="175170"/>
    <n v="379740"/>
    <n v="554910"/>
  </r>
  <r>
    <x v="2308"/>
    <n v="2024"/>
    <n v="4"/>
    <n v="175510"/>
    <n v="379920"/>
    <n v="555430"/>
  </r>
  <r>
    <x v="2309"/>
    <n v="2024"/>
    <n v="4"/>
    <n v="175710"/>
    <n v="380020"/>
    <n v="555730"/>
  </r>
  <r>
    <x v="2310"/>
    <n v="2024"/>
    <n v="4"/>
    <n v="176280"/>
    <n v="378340"/>
    <n v="554620"/>
  </r>
  <r>
    <x v="2311"/>
    <n v="2024"/>
    <n v="4"/>
    <n v="177310"/>
    <n v="377300"/>
    <n v="554610"/>
  </r>
  <r>
    <x v="2312"/>
    <n v="2024"/>
    <n v="4"/>
    <n v="177720"/>
    <n v="377480"/>
    <n v="555200"/>
  </r>
  <r>
    <x v="2313"/>
    <n v="2024"/>
    <n v="4"/>
    <n v="178290"/>
    <n v="377790"/>
    <n v="556080"/>
  </r>
  <r>
    <x v="2314"/>
    <n v="2024"/>
    <n v="5"/>
    <n v="178860"/>
    <n v="378470"/>
    <n v="557330"/>
  </r>
  <r>
    <x v="2315"/>
    <n v="2024"/>
    <n v="5"/>
    <n v="179520"/>
    <n v="379140"/>
    <n v="558660"/>
  </r>
  <r>
    <x v="2316"/>
    <n v="2024"/>
    <n v="5"/>
    <n v="180650"/>
    <n v="379890"/>
    <n v="560540"/>
  </r>
  <r>
    <x v="2317"/>
    <n v="2024"/>
    <n v="5"/>
    <n v="182360"/>
    <n v="381140"/>
    <n v="563500"/>
  </r>
  <r>
    <x v="2318"/>
    <n v="2024"/>
    <n v="5"/>
    <n v="183920"/>
    <n v="381750"/>
    <n v="565670"/>
  </r>
  <r>
    <x v="2319"/>
    <n v="2024"/>
    <n v="5"/>
    <n v="186400"/>
    <n v="382570"/>
    <n v="568970"/>
  </r>
  <r>
    <x v="2320"/>
    <n v="2024"/>
    <n v="5"/>
    <n v="188760"/>
    <n v="383530"/>
    <n v="572290"/>
  </r>
  <r>
    <x v="2321"/>
    <n v="2024"/>
    <n v="5"/>
    <n v="190940"/>
    <n v="384680"/>
    <n v="575620"/>
  </r>
  <r>
    <x v="2322"/>
    <n v="2024"/>
    <n v="5"/>
    <n v="193230"/>
    <n v="385180"/>
    <n v="578410"/>
  </r>
  <r>
    <x v="2323"/>
    <n v="2024"/>
    <n v="5"/>
    <n v="195720"/>
    <n v="385250"/>
    <n v="580970"/>
  </r>
  <r>
    <x v="2324"/>
    <n v="2024"/>
    <n v="5"/>
    <n v="198070"/>
    <n v="384750"/>
    <n v="582820"/>
  </r>
  <r>
    <x v="2325"/>
    <n v="2024"/>
    <n v="5"/>
    <n v="199800"/>
    <n v="383960"/>
    <n v="583760"/>
  </r>
  <r>
    <x v="2326"/>
    <n v="2024"/>
    <n v="5"/>
    <n v="201670"/>
    <n v="382880"/>
    <n v="584550"/>
  </r>
  <r>
    <x v="2327"/>
    <n v="2024"/>
    <n v="5"/>
    <n v="203900"/>
    <n v="381800"/>
    <n v="585700"/>
  </r>
  <r>
    <x v="2328"/>
    <n v="2024"/>
    <n v="5"/>
    <n v="204900"/>
    <n v="380940"/>
    <n v="585840"/>
  </r>
  <r>
    <x v="2329"/>
    <n v="2024"/>
    <n v="5"/>
    <n v="204990"/>
    <n v="381370"/>
    <n v="586360"/>
  </r>
  <r>
    <x v="2330"/>
    <n v="2024"/>
    <n v="5"/>
    <n v="205010"/>
    <n v="380860"/>
    <n v="585870"/>
  </r>
  <r>
    <x v="2331"/>
    <n v="2024"/>
    <n v="5"/>
    <n v="204990"/>
    <n v="380650"/>
    <n v="585640"/>
  </r>
  <r>
    <x v="2332"/>
    <n v="2024"/>
    <n v="5"/>
    <n v="204940"/>
    <n v="380510"/>
    <n v="585450"/>
  </r>
  <r>
    <x v="2333"/>
    <n v="2024"/>
    <n v="5"/>
    <n v="204920"/>
    <n v="380430"/>
    <n v="585350"/>
  </r>
  <r>
    <x v="2334"/>
    <n v="2024"/>
    <n v="5"/>
    <n v="204850"/>
    <n v="380790"/>
    <n v="585640"/>
  </r>
  <r>
    <x v="2335"/>
    <n v="2024"/>
    <n v="5"/>
    <n v="204820"/>
    <n v="381220"/>
    <n v="586040"/>
  </r>
  <r>
    <x v="2336"/>
    <n v="2024"/>
    <n v="5"/>
    <n v="204840"/>
    <n v="382230"/>
    <n v="587070"/>
  </r>
  <r>
    <x v="2337"/>
    <n v="2024"/>
    <n v="5"/>
    <n v="204860"/>
    <n v="383170"/>
    <n v="588030"/>
  </r>
  <r>
    <x v="2338"/>
    <n v="2024"/>
    <n v="5"/>
    <n v="204860"/>
    <n v="384100"/>
    <n v="588960"/>
  </r>
  <r>
    <x v="2339"/>
    <n v="2024"/>
    <n v="5"/>
    <n v="204900"/>
    <n v="384890"/>
    <n v="589790"/>
  </r>
  <r>
    <x v="2340"/>
    <n v="2024"/>
    <n v="5"/>
    <n v="204970"/>
    <n v="385830"/>
    <n v="590800"/>
  </r>
  <r>
    <x v="2341"/>
    <n v="2024"/>
    <n v="5"/>
    <n v="205110"/>
    <n v="386980"/>
    <n v="592090"/>
  </r>
  <r>
    <x v="2342"/>
    <n v="2024"/>
    <n v="5"/>
    <n v="205330"/>
    <n v="388500"/>
    <n v="593830"/>
  </r>
  <r>
    <x v="2343"/>
    <n v="2024"/>
    <n v="5"/>
    <n v="205220"/>
    <n v="389450"/>
    <n v="594670"/>
  </r>
  <r>
    <x v="2344"/>
    <n v="2024"/>
    <n v="5"/>
    <n v="205030"/>
    <n v="389880"/>
    <n v="594910"/>
  </r>
  <r>
    <x v="2345"/>
    <n v="2024"/>
    <n v="6"/>
    <n v="205050"/>
    <n v="390390"/>
    <n v="595440"/>
  </r>
  <r>
    <x v="2346"/>
    <n v="2024"/>
    <n v="6"/>
    <n v="204840"/>
    <n v="390830"/>
    <n v="595670"/>
  </r>
  <r>
    <x v="2347"/>
    <n v="2024"/>
    <n v="6"/>
    <n v="204840"/>
    <n v="391190"/>
    <n v="596030"/>
  </r>
  <r>
    <x v="2348"/>
    <n v="2024"/>
    <n v="6"/>
    <n v="204640"/>
    <n v="391120"/>
    <n v="595760"/>
  </r>
  <r>
    <x v="2349"/>
    <n v="2024"/>
    <n v="6"/>
    <n v="204660"/>
    <n v="391340"/>
    <n v="596000"/>
  </r>
  <r>
    <x v="2350"/>
    <n v="2024"/>
    <n v="6"/>
    <n v="204640"/>
    <n v="391700"/>
    <n v="596340"/>
  </r>
  <r>
    <x v="2351"/>
    <n v="2024"/>
    <n v="6"/>
    <n v="204420"/>
    <n v="391850"/>
    <n v="596270"/>
  </r>
  <r>
    <x v="2352"/>
    <n v="2024"/>
    <n v="6"/>
    <n v="204190"/>
    <n v="391920"/>
    <n v="596110"/>
  </r>
  <r>
    <x v="2353"/>
    <n v="2024"/>
    <n v="6"/>
    <n v="204060"/>
    <n v="391990"/>
    <n v="596050"/>
  </r>
  <r>
    <x v="2354"/>
    <n v="2024"/>
    <n v="6"/>
    <n v="203830"/>
    <n v="392210"/>
    <n v="596040"/>
  </r>
  <r>
    <x v="2355"/>
    <n v="2024"/>
    <n v="6"/>
    <n v="202940"/>
    <n v="392650"/>
    <n v="595590"/>
  </r>
  <r>
    <x v="2356"/>
    <n v="2024"/>
    <n v="6"/>
    <n v="201490"/>
    <n v="393660"/>
    <n v="595150"/>
  </r>
  <r>
    <x v="2357"/>
    <n v="2024"/>
    <n v="6"/>
    <n v="199910"/>
    <n v="394830"/>
    <n v="594740"/>
  </r>
  <r>
    <x v="2358"/>
    <n v="2024"/>
    <n v="6"/>
    <n v="199290"/>
    <n v="395120"/>
    <n v="594410"/>
  </r>
  <r>
    <x v="2359"/>
    <n v="2024"/>
    <n v="6"/>
    <n v="198730"/>
    <n v="395420"/>
    <n v="594150"/>
  </r>
  <r>
    <x v="2360"/>
    <n v="2024"/>
    <n v="6"/>
    <n v="198220"/>
    <n v="395860"/>
    <n v="594080"/>
  </r>
  <r>
    <x v="2361"/>
    <n v="2024"/>
    <n v="6"/>
    <n v="198100"/>
    <n v="395560"/>
    <n v="593660"/>
  </r>
  <r>
    <x v="2362"/>
    <n v="2024"/>
    <n v="6"/>
    <n v="197770"/>
    <n v="395640"/>
    <n v="593410"/>
  </r>
  <r>
    <x v="2363"/>
    <n v="2024"/>
    <n v="6"/>
    <n v="197360"/>
    <n v="395420"/>
    <n v="592780"/>
  </r>
  <r>
    <x v="2364"/>
    <n v="2024"/>
    <n v="6"/>
    <n v="196860"/>
    <n v="395560"/>
    <n v="592420"/>
  </r>
  <r>
    <x v="2365"/>
    <n v="2024"/>
    <n v="6"/>
    <n v="196060"/>
    <n v="395780"/>
    <n v="591840"/>
  </r>
  <r>
    <x v="2366"/>
    <n v="2024"/>
    <n v="6"/>
    <n v="195780"/>
    <n v="395200"/>
    <n v="590980"/>
  </r>
  <r>
    <x v="2367"/>
    <n v="2024"/>
    <n v="6"/>
    <n v="195430"/>
    <n v="394830"/>
    <n v="590260"/>
  </r>
  <r>
    <x v="2368"/>
    <n v="2024"/>
    <n v="6"/>
    <n v="195150"/>
    <n v="394030"/>
    <n v="589180"/>
  </r>
  <r>
    <x v="2369"/>
    <n v="2024"/>
    <n v="6"/>
    <n v="194590"/>
    <n v="393520"/>
    <n v="588110"/>
  </r>
  <r>
    <x v="2370"/>
    <n v="2024"/>
    <n v="6"/>
    <n v="193900"/>
    <n v="392500"/>
    <n v="586400"/>
  </r>
  <r>
    <x v="2371"/>
    <n v="2024"/>
    <n v="6"/>
    <n v="193500"/>
    <n v="391560"/>
    <n v="585060"/>
  </r>
  <r>
    <x v="2372"/>
    <n v="2024"/>
    <n v="6"/>
    <n v="193890"/>
    <n v="390680"/>
    <n v="584570"/>
  </r>
  <r>
    <x v="2373"/>
    <n v="2024"/>
    <n v="6"/>
    <n v="194260"/>
    <n v="389880"/>
    <n v="584140"/>
  </r>
  <r>
    <x v="2374"/>
    <n v="2024"/>
    <n v="6"/>
    <n v="194540"/>
    <n v="388940"/>
    <n v="583480"/>
  </r>
  <r>
    <x v="2375"/>
    <n v="2024"/>
    <n v="7"/>
    <n v="195040"/>
    <n v="388440"/>
    <n v="583480"/>
  </r>
  <r>
    <x v="2376"/>
    <n v="2024"/>
    <n v="7"/>
    <n v="195580"/>
    <n v="388000"/>
    <n v="583580"/>
  </r>
  <r>
    <x v="2377"/>
    <n v="2024"/>
    <n v="7"/>
    <n v="195990"/>
    <n v="387490"/>
    <n v="583480"/>
  </r>
  <r>
    <x v="2378"/>
    <n v="2024"/>
    <n v="7"/>
    <n v="196250"/>
    <n v="387210"/>
    <n v="583460"/>
  </r>
  <r>
    <x v="2379"/>
    <n v="2024"/>
    <n v="7"/>
    <n v="196620"/>
    <n v="386990"/>
    <n v="583610"/>
  </r>
  <r>
    <x v="2380"/>
    <n v="2024"/>
    <n v="7"/>
    <n v="196990"/>
    <n v="386630"/>
    <n v="583620"/>
  </r>
  <r>
    <x v="2381"/>
    <n v="2024"/>
    <n v="7"/>
    <n v="197280"/>
    <n v="386340"/>
    <n v="583620"/>
  </r>
  <r>
    <x v="2382"/>
    <n v="2024"/>
    <n v="7"/>
    <n v="197580"/>
    <n v="385760"/>
    <n v="583340"/>
  </r>
  <r>
    <x v="2383"/>
    <n v="2024"/>
    <n v="7"/>
    <n v="197820"/>
    <n v="385400"/>
    <n v="583220"/>
  </r>
  <r>
    <x v="2384"/>
    <n v="2024"/>
    <n v="7"/>
    <n v="197980"/>
    <n v="385110"/>
    <n v="583090"/>
  </r>
  <r>
    <x v="2385"/>
    <n v="2024"/>
    <n v="7"/>
    <n v="198240"/>
    <n v="384680"/>
    <n v="582920"/>
  </r>
  <r>
    <x v="2386"/>
    <n v="2024"/>
    <n v="7"/>
    <n v="198350"/>
    <n v="384610"/>
    <n v="582960"/>
  </r>
  <r>
    <x v="2387"/>
    <n v="2024"/>
    <n v="7"/>
    <n v="198520"/>
    <n v="384180"/>
    <n v="582700"/>
  </r>
  <r>
    <x v="2388"/>
    <n v="2024"/>
    <n v="7"/>
    <n v="198720"/>
    <n v="383600"/>
    <n v="582320"/>
  </r>
  <r>
    <x v="2389"/>
    <n v="2024"/>
    <n v="7"/>
    <n v="198790"/>
    <n v="383240"/>
    <n v="582030"/>
  </r>
  <r>
    <x v="2390"/>
    <n v="2024"/>
    <n v="7"/>
    <n v="198790"/>
    <n v="382450"/>
    <n v="581240"/>
  </r>
  <r>
    <x v="2391"/>
    <n v="2024"/>
    <n v="7"/>
    <n v="198720"/>
    <n v="382090"/>
    <n v="580810"/>
  </r>
  <r>
    <x v="2392"/>
    <n v="2024"/>
    <n v="7"/>
    <n v="198790"/>
    <n v="381800"/>
    <n v="580590"/>
  </r>
  <r>
    <x v="2393"/>
    <n v="2024"/>
    <n v="7"/>
    <n v="198850"/>
    <n v="381440"/>
    <n v="580290"/>
  </r>
  <r>
    <x v="2394"/>
    <n v="2024"/>
    <n v="7"/>
    <n v="198980"/>
    <n v="381080"/>
    <n v="580060"/>
  </r>
  <r>
    <x v="2395"/>
    <n v="2024"/>
    <n v="7"/>
    <n v="198980"/>
    <n v="380720"/>
    <n v="579700"/>
  </r>
  <r>
    <x v="2396"/>
    <n v="2024"/>
    <n v="7"/>
    <n v="199140"/>
    <n v="379650"/>
    <n v="578790"/>
  </r>
  <r>
    <x v="2397"/>
    <n v="2024"/>
    <n v="7"/>
    <n v="199340"/>
    <n v="379870"/>
    <n v="579210"/>
  </r>
  <r>
    <x v="2398"/>
    <n v="2024"/>
    <n v="7"/>
    <n v="199440"/>
    <n v="379440"/>
    <n v="578880"/>
  </r>
  <r>
    <x v="2399"/>
    <n v="2024"/>
    <n v="7"/>
    <n v="199400"/>
    <n v="379010"/>
    <n v="578410"/>
  </r>
  <r>
    <x v="2400"/>
    <n v="2024"/>
    <n v="7"/>
    <n v="199310"/>
    <n v="378510"/>
    <n v="577820"/>
  </r>
  <r>
    <x v="2401"/>
    <n v="2024"/>
    <n v="7"/>
    <n v="199510"/>
    <n v="377860"/>
    <n v="577370"/>
  </r>
  <r>
    <x v="2402"/>
    <n v="2024"/>
    <n v="7"/>
    <n v="199640"/>
    <n v="377220"/>
    <n v="576860"/>
  </r>
  <r>
    <x v="2403"/>
    <n v="2024"/>
    <n v="7"/>
    <n v="199750"/>
    <n v="376790"/>
    <n v="576540"/>
  </r>
  <r>
    <x v="2404"/>
    <n v="2024"/>
    <n v="7"/>
    <n v="199750"/>
    <n v="376360"/>
    <n v="576110"/>
  </r>
  <r>
    <x v="2405"/>
    <n v="2024"/>
    <n v="7"/>
    <n v="199710"/>
    <n v="375860"/>
    <n v="575570"/>
  </r>
  <r>
    <x v="2406"/>
    <n v="2024"/>
    <n v="8"/>
    <n v="199420"/>
    <n v="375860"/>
    <n v="575280"/>
  </r>
  <r>
    <x v="2407"/>
    <n v="2024"/>
    <n v="8"/>
    <n v="199160"/>
    <n v="375650"/>
    <n v="574810"/>
  </r>
  <r>
    <x v="2408"/>
    <n v="2024"/>
    <n v="8"/>
    <n v="199070"/>
    <n v="375290"/>
    <n v="574360"/>
  </r>
  <r>
    <x v="2409"/>
    <n v="2024"/>
    <n v="8"/>
    <n v="198920"/>
    <n v="374940"/>
    <n v="573860"/>
  </r>
  <r>
    <x v="2410"/>
    <n v="2024"/>
    <n v="8"/>
    <n v="198870"/>
    <n v="374650"/>
    <n v="573520"/>
  </r>
  <r>
    <x v="2411"/>
    <n v="2024"/>
    <n v="8"/>
    <n v="198870"/>
    <n v="374370"/>
    <n v="573240"/>
  </r>
  <r>
    <x v="2412"/>
    <n v="2024"/>
    <n v="8"/>
    <n v="198850"/>
    <n v="374010"/>
    <n v="572860"/>
  </r>
  <r>
    <x v="2413"/>
    <n v="2024"/>
    <n v="8"/>
    <n v="198680"/>
    <n v="373660"/>
    <n v="572340"/>
  </r>
  <r>
    <x v="2414"/>
    <n v="2024"/>
    <n v="8"/>
    <n v="198610"/>
    <n v="374010"/>
    <n v="572620"/>
  </r>
  <r>
    <x v="2415"/>
    <n v="2024"/>
    <n v="8"/>
    <n v="198460"/>
    <n v="373730"/>
    <n v="572190"/>
  </r>
  <r>
    <x v="2416"/>
    <n v="2024"/>
    <n v="8"/>
    <n v="198330"/>
    <n v="373370"/>
    <n v="571700"/>
  </r>
  <r>
    <x v="2417"/>
    <n v="2024"/>
    <n v="8"/>
    <n v="197870"/>
    <n v="371810"/>
    <n v="569680"/>
  </r>
  <r>
    <x v="2418"/>
    <n v="2024"/>
    <n v="8"/>
    <n v="197280"/>
    <n v="371320"/>
    <n v="568600"/>
  </r>
  <r>
    <x v="2419"/>
    <n v="2024"/>
    <n v="8"/>
    <n v="196650"/>
    <n v="370890"/>
    <n v="567540"/>
  </r>
  <r>
    <x v="2420"/>
    <n v="2024"/>
    <n v="8"/>
    <n v="196020"/>
    <n v="370400"/>
    <n v="566420"/>
  </r>
  <r>
    <x v="2421"/>
    <n v="2024"/>
    <n v="8"/>
    <n v="195600"/>
    <n v="369970"/>
    <n v="565570"/>
  </r>
  <r>
    <x v="2422"/>
    <n v="2024"/>
    <n v="8"/>
    <n v="195820"/>
    <n v="369550"/>
    <n v="565370"/>
  </r>
  <r>
    <x v="2423"/>
    <n v="2024"/>
    <n v="8"/>
    <n v="195970"/>
    <n v="369410"/>
    <n v="565380"/>
  </r>
  <r>
    <x v="2424"/>
    <n v="2024"/>
    <n v="8"/>
    <n v="196150"/>
    <n v="369130"/>
    <n v="565280"/>
  </r>
  <r>
    <x v="2425"/>
    <n v="2024"/>
    <n v="8"/>
    <n v="196190"/>
    <n v="368910"/>
    <n v="565100"/>
  </r>
  <r>
    <x v="2426"/>
    <n v="2024"/>
    <n v="8"/>
    <n v="196320"/>
    <n v="368770"/>
    <n v="565090"/>
  </r>
  <r>
    <x v="2427"/>
    <n v="2024"/>
    <n v="8"/>
    <n v="196380"/>
    <n v="368770"/>
    <n v="565150"/>
  </r>
  <r>
    <x v="2428"/>
    <n v="2024"/>
    <n v="8"/>
    <n v="196450"/>
    <n v="368560"/>
    <n v="565010"/>
  </r>
  <r>
    <x v="2429"/>
    <n v="2024"/>
    <n v="8"/>
    <n v="196580"/>
    <n v="368490"/>
    <n v="565070"/>
  </r>
  <r>
    <x v="2430"/>
    <n v="2024"/>
    <n v="8"/>
    <n v="196760"/>
    <n v="368770"/>
    <n v="565530"/>
  </r>
  <r>
    <x v="2431"/>
    <n v="2024"/>
    <n v="8"/>
    <n v="196930"/>
    <n v="368560"/>
    <n v="565490"/>
  </r>
  <r>
    <x v="2432"/>
    <n v="2024"/>
    <n v="8"/>
    <n v="197100"/>
    <n v="368490"/>
    <n v="565590"/>
  </r>
  <r>
    <x v="2433"/>
    <n v="2024"/>
    <n v="8"/>
    <n v="197190"/>
    <n v="368280"/>
    <n v="565470"/>
  </r>
  <r>
    <x v="2434"/>
    <n v="2024"/>
    <n v="8"/>
    <n v="197280"/>
    <n v="368140"/>
    <n v="565420"/>
  </r>
  <r>
    <x v="2435"/>
    <n v="2024"/>
    <n v="8"/>
    <n v="197410"/>
    <n v="367860"/>
    <n v="565270"/>
  </r>
  <r>
    <x v="2436"/>
    <n v="2024"/>
    <n v="8"/>
    <n v="197430"/>
    <n v="367500"/>
    <n v="564930"/>
  </r>
  <r>
    <x v="2437"/>
    <n v="2024"/>
    <n v="9"/>
    <n v="197230"/>
    <n v="366380"/>
    <n v="563610"/>
  </r>
  <r>
    <x v="2438"/>
    <n v="2024"/>
    <n v="9"/>
    <n v="196910"/>
    <n v="367080"/>
    <n v="563990"/>
  </r>
  <r>
    <x v="2439"/>
    <n v="2024"/>
    <n v="9"/>
    <n v="196520"/>
    <n v="367080"/>
    <n v="563600"/>
  </r>
  <r>
    <x v="2440"/>
    <n v="2024"/>
    <n v="9"/>
    <n v="196170"/>
    <n v="367150"/>
    <n v="563320"/>
  </r>
  <r>
    <x v="2441"/>
    <n v="2024"/>
    <n v="9"/>
    <n v="196230"/>
    <n v="366730"/>
    <n v="562960"/>
  </r>
  <r>
    <x v="2442"/>
    <n v="2024"/>
    <n v="9"/>
    <n v="196300"/>
    <n v="366240"/>
    <n v="562540"/>
  </r>
  <r>
    <x v="2443"/>
    <n v="2024"/>
    <n v="9"/>
    <n v="195970"/>
    <n v="366020"/>
    <n v="561990"/>
  </r>
  <r>
    <x v="2444"/>
    <n v="2024"/>
    <n v="9"/>
    <n v="195710"/>
    <n v="365810"/>
    <n v="561520"/>
  </r>
  <r>
    <x v="2445"/>
    <n v="2024"/>
    <n v="9"/>
    <n v="195470"/>
    <n v="365530"/>
    <n v="561000"/>
  </r>
  <r>
    <x v="2446"/>
    <n v="2024"/>
    <n v="9"/>
    <n v="195210"/>
    <n v="364200"/>
    <n v="559410"/>
  </r>
  <r>
    <x v="2447"/>
    <n v="2024"/>
    <n v="9"/>
    <n v="194840"/>
    <n v="363850"/>
    <n v="558690"/>
  </r>
  <r>
    <x v="2448"/>
    <n v="2024"/>
    <n v="9"/>
    <n v="194430"/>
    <n v="363570"/>
    <n v="558000"/>
  </r>
  <r>
    <x v="2449"/>
    <n v="2024"/>
    <n v="9"/>
    <n v="194070"/>
    <n v="363290"/>
    <n v="557360"/>
  </r>
  <r>
    <x v="2450"/>
    <n v="2024"/>
    <n v="9"/>
    <n v="193720"/>
    <n v="363150"/>
    <n v="556870"/>
  </r>
  <r>
    <x v="2451"/>
    <n v="2024"/>
    <n v="9"/>
    <n v="193400"/>
    <n v="362870"/>
    <n v="556270"/>
  </r>
  <r>
    <x v="2452"/>
    <n v="2024"/>
    <n v="9"/>
    <n v="193120"/>
    <n v="361960"/>
    <n v="555080"/>
  </r>
  <r>
    <x v="2453"/>
    <n v="2024"/>
    <n v="9"/>
    <n v="192750"/>
    <n v="361610"/>
    <n v="554360"/>
  </r>
  <r>
    <x v="2454"/>
    <n v="2024"/>
    <n v="9"/>
    <n v="192320"/>
    <n v="361540"/>
    <n v="553860"/>
  </r>
  <r>
    <x v="2455"/>
    <n v="2024"/>
    <n v="9"/>
    <n v="191980"/>
    <n v="361540"/>
    <n v="553520"/>
  </r>
  <r>
    <x v="2456"/>
    <n v="2024"/>
    <n v="9"/>
    <n v="191700"/>
    <n v="361680"/>
    <n v="553380"/>
  </r>
  <r>
    <x v="2457"/>
    <n v="2024"/>
    <n v="9"/>
    <n v="191700"/>
    <n v="361680"/>
    <n v="553380"/>
  </r>
  <r>
    <x v="2458"/>
    <n v="2024"/>
    <n v="9"/>
    <n v="191210"/>
    <n v="361190"/>
    <n v="552400"/>
  </r>
  <r>
    <x v="2459"/>
    <n v="2024"/>
    <n v="9"/>
    <n v="191060"/>
    <n v="360910"/>
    <n v="551970"/>
  </r>
  <r>
    <x v="2460"/>
    <n v="2024"/>
    <n v="9"/>
    <n v="190590"/>
    <n v="361050"/>
    <n v="551640"/>
  </r>
  <r>
    <x v="2461"/>
    <n v="2024"/>
    <n v="9"/>
    <n v="189840"/>
    <n v="361190"/>
    <n v="551030"/>
  </r>
  <r>
    <x v="2462"/>
    <n v="2024"/>
    <n v="9"/>
    <n v="189180"/>
    <n v="361190"/>
    <n v="550370"/>
  </r>
  <r>
    <x v="2463"/>
    <n v="2024"/>
    <n v="9"/>
    <n v="188540"/>
    <n v="361050"/>
    <n v="549590"/>
  </r>
  <r>
    <x v="2464"/>
    <n v="2024"/>
    <n v="9"/>
    <n v="187800"/>
    <n v="360840"/>
    <n v="548640"/>
  </r>
  <r>
    <x v="2465"/>
    <n v="2024"/>
    <n v="9"/>
    <n v="186830"/>
    <n v="361050"/>
    <n v="547880"/>
  </r>
  <r>
    <x v="2466"/>
    <n v="2024"/>
    <n v="9"/>
    <n v="185610"/>
    <n v="361470"/>
    <n v="547080"/>
  </r>
  <r>
    <x v="2467"/>
    <n v="2024"/>
    <n v="10"/>
    <n v="184480"/>
    <n v="361470"/>
    <n v="545950"/>
  </r>
  <r>
    <x v="2468"/>
    <n v="2024"/>
    <n v="10"/>
    <n v="183310"/>
    <n v="361850"/>
    <n v="545160"/>
  </r>
  <r>
    <x v="2469"/>
    <n v="2024"/>
    <n v="10"/>
    <n v="182100"/>
    <n v="362160"/>
    <n v="544260"/>
  </r>
  <r>
    <x v="2470"/>
    <n v="2024"/>
    <n v="10"/>
    <n v="180950"/>
    <n v="361830"/>
    <n v="542780"/>
  </r>
  <r>
    <x v="2471"/>
    <n v="2024"/>
    <n v="10"/>
    <n v="179690"/>
    <n v="360730"/>
    <n v="540420"/>
  </r>
  <r>
    <x v="2472"/>
    <n v="2024"/>
    <n v="10"/>
    <n v="178520"/>
    <n v="358940"/>
    <n v="537460"/>
  </r>
  <r>
    <x v="2473"/>
    <n v="2024"/>
    <n v="10"/>
    <n v="177340"/>
    <n v="357090"/>
    <n v="534430"/>
  </r>
  <r>
    <x v="2474"/>
    <n v="2024"/>
    <n v="10"/>
    <n v="176110"/>
    <n v="354680"/>
    <n v="530790"/>
  </r>
  <r>
    <x v="2475"/>
    <n v="2024"/>
    <n v="10"/>
    <n v="174860"/>
    <n v="353180"/>
    <n v="528040"/>
  </r>
  <r>
    <x v="2476"/>
    <n v="2024"/>
    <n v="10"/>
    <n v="173640"/>
    <n v="351270"/>
    <n v="524910"/>
  </r>
  <r>
    <x v="2477"/>
    <n v="2024"/>
    <n v="10"/>
    <n v="172440"/>
    <n v="349360"/>
    <n v="521800"/>
  </r>
  <r>
    <x v="2478"/>
    <n v="2024"/>
    <n v="10"/>
    <n v="171170"/>
    <n v="347390"/>
    <n v="518560"/>
  </r>
  <r>
    <x v="2479"/>
    <n v="2024"/>
    <n v="10"/>
    <n v="169930"/>
    <n v="345560"/>
    <n v="515490"/>
  </r>
  <r>
    <x v="2480"/>
    <n v="2024"/>
    <n v="10"/>
    <n v="168850"/>
    <n v="343600"/>
    <n v="512450"/>
  </r>
  <r>
    <x v="2481"/>
    <n v="2024"/>
    <n v="10"/>
    <n v="167710"/>
    <n v="342200"/>
    <n v="509910"/>
  </r>
  <r>
    <x v="2482"/>
    <n v="2024"/>
    <n v="10"/>
    <n v="166550"/>
    <n v="341540"/>
    <n v="508090"/>
  </r>
  <r>
    <x v="2483"/>
    <n v="2024"/>
    <n v="10"/>
    <n v="165400"/>
    <n v="341290"/>
    <n v="506690"/>
  </r>
  <r>
    <x v="2484"/>
    <n v="2024"/>
    <n v="10"/>
    <n v="164220"/>
    <n v="341310"/>
    <n v="505530"/>
  </r>
  <r>
    <x v="2485"/>
    <n v="2024"/>
    <n v="10"/>
    <n v="162910"/>
    <n v="340780"/>
    <n v="503690"/>
  </r>
  <r>
    <x v="2486"/>
    <n v="2024"/>
    <n v="10"/>
    <n v="161420"/>
    <n v="339170"/>
    <n v="500590"/>
  </r>
  <r>
    <x v="2487"/>
    <n v="2024"/>
    <n v="10"/>
    <n v="160060"/>
    <n v="336910"/>
    <n v="496970"/>
  </r>
  <r>
    <x v="2488"/>
    <n v="2024"/>
    <n v="10"/>
    <n v="158750"/>
    <n v="335430"/>
    <n v="494180"/>
  </r>
  <r>
    <x v="2489"/>
    <n v="2024"/>
    <n v="10"/>
    <n v="157470"/>
    <n v="334690"/>
    <n v="492160"/>
  </r>
  <r>
    <x v="2490"/>
    <n v="2024"/>
    <n v="10"/>
    <n v="156190"/>
    <n v="334480"/>
    <n v="490670"/>
  </r>
  <r>
    <x v="2491"/>
    <n v="2024"/>
    <n v="10"/>
    <n v="154940"/>
    <n v="334760"/>
    <n v="489700"/>
  </r>
  <r>
    <x v="2492"/>
    <n v="2024"/>
    <n v="10"/>
    <n v="153720"/>
    <n v="334890"/>
    <n v="488610"/>
  </r>
  <r>
    <x v="2493"/>
    <n v="2024"/>
    <n v="10"/>
    <n v="152540"/>
    <n v="334690"/>
    <n v="487230"/>
  </r>
  <r>
    <x v="2494"/>
    <n v="2024"/>
    <n v="10"/>
    <n v="151440"/>
    <n v="333880"/>
    <n v="485320"/>
  </r>
  <r>
    <x v="2495"/>
    <n v="2024"/>
    <n v="10"/>
    <n v="150350"/>
    <n v="333400"/>
    <n v="483750"/>
  </r>
  <r>
    <x v="2496"/>
    <n v="2024"/>
    <n v="10"/>
    <n v="149510"/>
    <n v="333470"/>
    <n v="482980"/>
  </r>
  <r>
    <x v="2497"/>
    <n v="2024"/>
    <n v="10"/>
    <n v="148800"/>
    <n v="333880"/>
    <n v="482680"/>
  </r>
  <r>
    <x v="2498"/>
    <n v="2024"/>
    <n v="11"/>
    <n v="148730"/>
    <n v="333810"/>
    <n v="482540"/>
  </r>
  <r>
    <x v="2499"/>
    <n v="2024"/>
    <n v="11"/>
    <n v="149250"/>
    <n v="332800"/>
    <n v="482050"/>
  </r>
  <r>
    <x v="2500"/>
    <n v="2024"/>
    <n v="11"/>
    <n v="149800"/>
    <n v="331120"/>
    <n v="480920"/>
  </r>
  <r>
    <x v="2501"/>
    <n v="2024"/>
    <n v="11"/>
    <n v="150680"/>
    <n v="329650"/>
    <n v="480330"/>
  </r>
  <r>
    <x v="2502"/>
    <n v="2024"/>
    <n v="11"/>
    <n v="151450"/>
    <n v="328650"/>
    <n v="480100"/>
  </r>
  <r>
    <x v="2503"/>
    <n v="2024"/>
    <n v="11"/>
    <n v="152210"/>
    <n v="328110"/>
    <n v="480320"/>
  </r>
  <r>
    <x v="2504"/>
    <n v="2024"/>
    <n v="11"/>
    <n v="152930"/>
    <n v="327370"/>
    <n v="480300"/>
  </r>
  <r>
    <x v="2505"/>
    <n v="2024"/>
    <n v="11"/>
    <n v="153660"/>
    <n v="326640"/>
    <n v="480300"/>
  </r>
  <r>
    <x v="2506"/>
    <n v="2024"/>
    <n v="11"/>
    <n v="154370"/>
    <n v="326040"/>
    <n v="480410"/>
  </r>
  <r>
    <x v="2507"/>
    <n v="2024"/>
    <n v="11"/>
    <n v="155100"/>
    <n v="325370"/>
    <n v="480470"/>
  </r>
  <r>
    <x v="2508"/>
    <n v="2024"/>
    <n v="11"/>
    <n v="155870"/>
    <n v="324840"/>
    <n v="480710"/>
  </r>
  <r>
    <x v="2509"/>
    <n v="2024"/>
    <n v="11"/>
    <n v="156660"/>
    <n v="324110"/>
    <n v="480770"/>
  </r>
  <r>
    <x v="2510"/>
    <n v="2024"/>
    <n v="11"/>
    <n v="157440"/>
    <n v="323450"/>
    <n v="480890"/>
  </r>
  <r>
    <x v="2511"/>
    <n v="2024"/>
    <n v="11"/>
    <n v="158120"/>
    <n v="322720"/>
    <n v="480840"/>
  </r>
  <r>
    <x v="2512"/>
    <n v="2024"/>
    <n v="11"/>
    <n v="158790"/>
    <n v="322120"/>
    <n v="480910"/>
  </r>
  <r>
    <x v="2513"/>
    <n v="2024"/>
    <n v="11"/>
    <n v="159370"/>
    <n v="321390"/>
    <n v="480760"/>
  </r>
  <r>
    <x v="2514"/>
    <n v="2024"/>
    <n v="11"/>
    <n v="159870"/>
    <n v="320860"/>
    <n v="480730"/>
  </r>
  <r>
    <x v="2515"/>
    <n v="2024"/>
    <n v="11"/>
    <n v="160140"/>
    <n v="320400"/>
    <n v="480540"/>
  </r>
  <r>
    <x v="2516"/>
    <n v="2024"/>
    <n v="11"/>
    <n v="160550"/>
    <n v="320000"/>
    <n v="480550"/>
  </r>
  <r>
    <x v="2517"/>
    <n v="2024"/>
    <n v="11"/>
    <n v="160920"/>
    <n v="319470"/>
    <n v="480390"/>
  </r>
  <r>
    <x v="2518"/>
    <n v="2024"/>
    <n v="11"/>
    <n v="161240"/>
    <n v="319010"/>
    <n v="480250"/>
  </r>
  <r>
    <x v="2519"/>
    <n v="2024"/>
    <n v="11"/>
    <n v="161690"/>
    <n v="318680"/>
    <n v="480370"/>
  </r>
  <r>
    <x v="2520"/>
    <n v="2024"/>
    <n v="11"/>
    <n v="162660"/>
    <n v="318480"/>
    <n v="481140"/>
  </r>
  <r>
    <x v="2521"/>
    <n v="2024"/>
    <n v="11"/>
    <n v="163360"/>
    <n v="317890"/>
    <n v="481250"/>
  </r>
  <r>
    <x v="2522"/>
    <n v="2024"/>
    <n v="11"/>
    <n v="163740"/>
    <n v="317760"/>
    <n v="481500"/>
  </r>
  <r>
    <x v="2523"/>
    <n v="2024"/>
    <n v="11"/>
    <n v="164190"/>
    <n v="317430"/>
    <n v="481620"/>
  </r>
  <r>
    <x v="2524"/>
    <n v="2024"/>
    <n v="11"/>
    <n v="164590"/>
    <n v="317040"/>
    <n v="481630"/>
  </r>
  <r>
    <x v="2525"/>
    <n v="2024"/>
    <n v="11"/>
    <n v="164800"/>
    <n v="316640"/>
    <n v="481440"/>
  </r>
  <r>
    <x v="2526"/>
    <n v="2024"/>
    <n v="11"/>
    <n v="165050"/>
    <n v="316180"/>
    <n v="481230"/>
  </r>
  <r>
    <x v="2527"/>
    <n v="2024"/>
    <n v="11"/>
    <n v="165570"/>
    <n v="315730"/>
    <n v="481300"/>
  </r>
  <r>
    <x v="2528"/>
    <n v="2024"/>
    <n v="12"/>
    <n v="166060"/>
    <n v="315070"/>
    <n v="481130"/>
  </r>
  <r>
    <x v="2529"/>
    <n v="2024"/>
    <n v="12"/>
    <n v="166180"/>
    <n v="314610"/>
    <n v="480790"/>
  </r>
  <r>
    <x v="2530"/>
    <n v="2024"/>
    <n v="12"/>
    <n v="166450"/>
    <n v="314150"/>
    <n v="480600"/>
  </r>
  <r>
    <x v="2531"/>
    <n v="2024"/>
    <n v="12"/>
    <n v="166730"/>
    <n v="313820"/>
    <n v="480550"/>
  </r>
  <r>
    <x v="2532"/>
    <n v="2024"/>
    <n v="12"/>
    <n v="166950"/>
    <n v="313500"/>
    <n v="480450"/>
  </r>
  <r>
    <x v="2533"/>
    <n v="2024"/>
    <n v="12"/>
    <n v="167160"/>
    <n v="313100"/>
    <n v="480260"/>
  </r>
  <r>
    <x v="2534"/>
    <n v="2024"/>
    <n v="12"/>
    <n v="167730"/>
    <n v="312510"/>
    <n v="480240"/>
  </r>
  <r>
    <x v="2535"/>
    <n v="2024"/>
    <n v="12"/>
    <n v="168330"/>
    <n v="311930"/>
    <n v="480260"/>
  </r>
  <r>
    <x v="2536"/>
    <n v="2024"/>
    <n v="12"/>
    <n v="168660"/>
    <n v="311540"/>
    <n v="480200"/>
  </r>
  <r>
    <x v="2537"/>
    <n v="2024"/>
    <n v="12"/>
    <n v="168900"/>
    <n v="311150"/>
    <n v="480050"/>
  </r>
  <r>
    <x v="2538"/>
    <n v="2024"/>
    <n v="12"/>
    <n v="169090"/>
    <n v="310690"/>
    <n v="479780"/>
  </r>
  <r>
    <x v="2539"/>
    <n v="2024"/>
    <n v="12"/>
    <n v="169460"/>
    <n v="311020"/>
    <n v="480480"/>
  </r>
  <r>
    <x v="2540"/>
    <n v="2024"/>
    <n v="12"/>
    <n v="169770"/>
    <n v="310820"/>
    <n v="480590"/>
  </r>
  <r>
    <x v="2541"/>
    <n v="2024"/>
    <n v="12"/>
    <n v="170460"/>
    <n v="310240"/>
    <n v="480700"/>
  </r>
  <r>
    <x v="2542"/>
    <n v="2024"/>
    <n v="12"/>
    <n v="171050"/>
    <n v="309520"/>
    <n v="480570"/>
  </r>
  <r>
    <x v="2543"/>
    <n v="2024"/>
    <n v="12"/>
    <n v="171330"/>
    <n v="309390"/>
    <n v="480720"/>
  </r>
  <r>
    <x v="2544"/>
    <n v="2024"/>
    <n v="12"/>
    <n v="171430"/>
    <n v="309200"/>
    <n v="480630"/>
  </r>
  <r>
    <x v="2545"/>
    <n v="2024"/>
    <n v="12"/>
    <n v="171650"/>
    <n v="308810"/>
    <n v="480460"/>
  </r>
  <r>
    <x v="2546"/>
    <n v="2024"/>
    <n v="12"/>
    <n v="171960"/>
    <n v="308480"/>
    <n v="480440"/>
  </r>
  <r>
    <x v="2547"/>
    <n v="2024"/>
    <n v="12"/>
    <n v="172230"/>
    <n v="308350"/>
    <n v="480580"/>
  </r>
  <r>
    <x v="2548"/>
    <n v="2024"/>
    <n v="12"/>
    <n v="172760"/>
    <n v="307510"/>
    <n v="480270"/>
  </r>
  <r>
    <x v="2549"/>
    <n v="2024"/>
    <n v="12"/>
    <n v="173610"/>
    <n v="306990"/>
    <n v="480600"/>
  </r>
  <r>
    <x v="2550"/>
    <n v="2024"/>
    <n v="12"/>
    <n v="173800"/>
    <n v="306990"/>
    <n v="480790"/>
  </r>
  <r>
    <x v="2551"/>
    <n v="2024"/>
    <n v="12"/>
    <n v="174270"/>
    <n v="306920"/>
    <n v="481190"/>
  </r>
  <r>
    <x v="2552"/>
    <n v="2024"/>
    <n v="12"/>
    <n v="174520"/>
    <n v="306540"/>
    <n v="481060"/>
  </r>
  <r>
    <x v="2553"/>
    <n v="2024"/>
    <n v="12"/>
    <n v="174980"/>
    <n v="306800"/>
    <n v="481780"/>
  </r>
  <r>
    <x v="2554"/>
    <n v="2024"/>
    <n v="12"/>
    <n v="175730"/>
    <n v="306800"/>
    <n v="482530"/>
  </r>
  <r>
    <x v="2555"/>
    <n v="2024"/>
    <n v="12"/>
    <n v="176920"/>
    <n v="306210"/>
    <n v="483130"/>
  </r>
  <r>
    <x v="2556"/>
    <n v="2024"/>
    <n v="12"/>
    <n v="178040"/>
    <n v="305760"/>
    <n v="483800"/>
  </r>
  <r>
    <x v="2557"/>
    <n v="2024"/>
    <n v="12"/>
    <n v="179250"/>
    <n v="305500"/>
    <n v="484750"/>
  </r>
  <r>
    <x v="2558"/>
    <n v="2024"/>
    <n v="12"/>
    <n v="179860"/>
    <n v="305110"/>
    <n v="484970"/>
  </r>
  <r>
    <x v="2559"/>
    <n v="2025"/>
    <n v="1"/>
    <n v="180170"/>
    <n v="305180"/>
    <n v="485350"/>
  </r>
  <r>
    <x v="2560"/>
    <n v="2025"/>
    <n v="1"/>
    <n v="180430"/>
    <n v="305310"/>
    <n v="485740"/>
  </r>
  <r>
    <x v="2561"/>
    <n v="2025"/>
    <n v="1"/>
    <n v="180720"/>
    <n v="305500"/>
    <n v="486220"/>
  </r>
  <r>
    <x v="2562"/>
    <n v="2025"/>
    <n v="1"/>
    <n v="181590"/>
    <n v="304860"/>
    <n v="486450"/>
  </r>
  <r>
    <x v="2563"/>
    <n v="2025"/>
    <n v="1"/>
    <n v="182350"/>
    <n v="304210"/>
    <n v="486560"/>
  </r>
  <r>
    <x v="2564"/>
    <n v="2025"/>
    <n v="1"/>
    <n v="182430"/>
    <n v="304400"/>
    <n v="486830"/>
  </r>
  <r>
    <x v="2565"/>
    <n v="2025"/>
    <n v="1"/>
    <n v="182350"/>
    <n v="304530"/>
    <n v="486880"/>
  </r>
  <r>
    <x v="2566"/>
    <n v="2025"/>
    <n v="1"/>
    <n v="181830"/>
    <n v="305050"/>
    <n v="486880"/>
  </r>
  <r>
    <x v="2567"/>
    <n v="2025"/>
    <n v="1"/>
    <n v="181330"/>
    <n v="305310"/>
    <n v="486640"/>
  </r>
  <r>
    <x v="2568"/>
    <n v="2025"/>
    <n v="1"/>
    <n v="180550"/>
    <n v="305690"/>
    <n v="486240"/>
  </r>
  <r>
    <x v="2569"/>
    <n v="2025"/>
    <n v="1"/>
    <n v="179680"/>
    <n v="305950"/>
    <n v="485630"/>
  </r>
  <r>
    <x v="2570"/>
    <n v="2025"/>
    <n v="1"/>
    <n v="178600"/>
    <n v="306540"/>
    <n v="485140"/>
  </r>
  <r>
    <x v="2571"/>
    <n v="2025"/>
    <n v="1"/>
    <n v="177560"/>
    <n v="306920"/>
    <n v="484480"/>
  </r>
  <r>
    <x v="2572"/>
    <n v="2025"/>
    <n v="1"/>
    <n v="176640"/>
    <n v="307310"/>
    <n v="483950"/>
  </r>
  <r>
    <x v="2573"/>
    <n v="2025"/>
    <n v="1"/>
    <n v="176030"/>
    <n v="307440"/>
    <n v="483470"/>
  </r>
  <r>
    <x v="2574"/>
    <n v="2025"/>
    <n v="1"/>
    <n v="175370"/>
    <n v="307700"/>
    <n v="483070"/>
  </r>
  <r>
    <x v="2575"/>
    <n v="2025"/>
    <n v="1"/>
    <n v="175170"/>
    <n v="307380"/>
    <n v="482550"/>
  </r>
  <r>
    <x v="2576"/>
    <n v="2025"/>
    <n v="1"/>
    <n v="174920"/>
    <n v="307120"/>
    <n v="482040"/>
  </r>
  <r>
    <x v="2577"/>
    <n v="2025"/>
    <n v="1"/>
    <n v="175040"/>
    <n v="306540"/>
    <n v="481580"/>
  </r>
  <r>
    <x v="2578"/>
    <n v="2025"/>
    <n v="1"/>
    <n v="175040"/>
    <n v="305820"/>
    <n v="480860"/>
  </r>
  <r>
    <x v="2579"/>
    <n v="2025"/>
    <n v="1"/>
    <n v="174560"/>
    <n v="305730"/>
    <n v="480290"/>
  </r>
  <r>
    <x v="2580"/>
    <n v="2025"/>
    <n v="1"/>
    <n v="174260"/>
    <n v="305640"/>
    <n v="479900"/>
  </r>
  <r>
    <x v="2581"/>
    <n v="2025"/>
    <n v="1"/>
    <n v="173900"/>
    <n v="305540"/>
    <n v="479440"/>
  </r>
  <r>
    <x v="2582"/>
    <n v="2025"/>
    <n v="1"/>
    <n v="173520"/>
    <n v="305380"/>
    <n v="478900"/>
  </r>
  <r>
    <x v="2583"/>
    <n v="2025"/>
    <n v="1"/>
    <n v="173520"/>
    <n v="304730"/>
    <n v="478250"/>
  </r>
  <r>
    <x v="2584"/>
    <n v="2025"/>
    <n v="1"/>
    <n v="173560"/>
    <n v="304090"/>
    <n v="477650"/>
  </r>
  <r>
    <x v="2585"/>
    <n v="2025"/>
    <n v="1"/>
    <n v="173400"/>
    <n v="303820"/>
    <n v="477220"/>
  </r>
  <r>
    <x v="2586"/>
    <n v="2025"/>
    <n v="1"/>
    <n v="173120"/>
    <n v="303470"/>
    <n v="476590"/>
  </r>
  <r>
    <x v="2587"/>
    <n v="2025"/>
    <n v="1"/>
    <n v="172800"/>
    <n v="303180"/>
    <n v="475980"/>
  </r>
  <r>
    <x v="2588"/>
    <n v="2025"/>
    <n v="1"/>
    <n v="172640"/>
    <n v="302900"/>
    <n v="475540"/>
  </r>
  <r>
    <x v="2589"/>
    <n v="2025"/>
    <n v="1"/>
    <n v="172440"/>
    <n v="302680"/>
    <n v="475120"/>
  </r>
  <r>
    <x v="2590"/>
    <n v="2025"/>
    <n v="2"/>
    <n v="172860"/>
    <n v="302200"/>
    <n v="475060"/>
  </r>
  <r>
    <x v="2591"/>
    <n v="2025"/>
    <n v="2"/>
    <n v="175060"/>
    <n v="301590"/>
    <n v="476650"/>
  </r>
  <r>
    <x v="2592"/>
    <n v="2025"/>
    <n v="2"/>
    <n v="175870"/>
    <n v="301500"/>
    <n v="477370"/>
  </r>
  <r>
    <x v="2593"/>
    <n v="2025"/>
    <n v="2"/>
    <n v="176660"/>
    <n v="302050"/>
    <n v="478710"/>
  </r>
  <r>
    <x v="2594"/>
    <n v="2025"/>
    <n v="2"/>
    <n v="177660"/>
    <n v="301700"/>
    <n v="479360"/>
  </r>
  <r>
    <x v="2595"/>
    <n v="2025"/>
    <n v="2"/>
    <n v="178270"/>
    <n v="301670"/>
    <n v="479940"/>
  </r>
  <r>
    <x v="2596"/>
    <n v="2025"/>
    <n v="2"/>
    <n v="179830"/>
    <n v="301580"/>
    <n v="481410"/>
  </r>
  <r>
    <x v="2597"/>
    <n v="2025"/>
    <n v="2"/>
    <n v="181310"/>
    <n v="300840"/>
    <n v="482150"/>
  </r>
  <r>
    <x v="2598"/>
    <n v="2025"/>
    <n v="2"/>
    <n v="182160"/>
    <n v="300170"/>
    <n v="482330"/>
  </r>
  <r>
    <x v="2599"/>
    <n v="2025"/>
    <n v="2"/>
    <n v="182200"/>
    <n v="299950"/>
    <n v="482150"/>
  </r>
  <r>
    <x v="2600"/>
    <n v="2025"/>
    <n v="2"/>
    <n v="182100"/>
    <n v="299860"/>
    <n v="481960"/>
  </r>
  <r>
    <x v="2601"/>
    <n v="2025"/>
    <n v="2"/>
    <n v="181540"/>
    <n v="300280"/>
    <n v="481820"/>
  </r>
  <r>
    <x v="2602"/>
    <n v="2025"/>
    <n v="2"/>
    <n v="182160"/>
    <n v="302500"/>
    <n v="484660"/>
  </r>
  <r>
    <x v="2603"/>
    <n v="2025"/>
    <n v="2"/>
    <n v="185400"/>
    <n v="304460"/>
    <n v="489860"/>
  </r>
  <r>
    <x v="2604"/>
    <n v="2025"/>
    <n v="2"/>
    <n v="186170"/>
    <n v="305600"/>
    <n v="491770"/>
  </r>
  <r>
    <x v="2605"/>
    <n v="2025"/>
    <n v="2"/>
    <n v="186200"/>
    <n v="306410"/>
    <n v="492610"/>
  </r>
  <r>
    <x v="2606"/>
    <n v="2025"/>
    <n v="2"/>
    <n v="185960"/>
    <n v="307350"/>
    <n v="493310"/>
  </r>
  <r>
    <x v="2607"/>
    <n v="2025"/>
    <n v="2"/>
    <n v="185270"/>
    <n v="308360"/>
    <n v="493630"/>
  </r>
  <r>
    <x v="2608"/>
    <n v="2025"/>
    <n v="2"/>
    <n v="184470"/>
    <n v="309000"/>
    <n v="493470"/>
  </r>
  <r>
    <x v="2609"/>
    <n v="2025"/>
    <n v="2"/>
    <n v="182620"/>
    <n v="310820"/>
    <n v="493440"/>
  </r>
  <r>
    <x v="2610"/>
    <n v="2025"/>
    <n v="2"/>
    <n v="180690"/>
    <n v="312650"/>
    <n v="493340"/>
  </r>
  <r>
    <x v="2611"/>
    <n v="2025"/>
    <n v="2"/>
    <n v="178740"/>
    <n v="314480"/>
    <n v="493220"/>
  </r>
  <r>
    <x v="2612"/>
    <n v="2025"/>
    <n v="2"/>
    <n v="177580"/>
    <n v="315330"/>
    <n v="492910"/>
  </r>
  <r>
    <x v="2613"/>
    <n v="2025"/>
    <n v="2"/>
    <n v="175670"/>
    <n v="317170"/>
    <n v="492840"/>
  </r>
  <r>
    <x v="2614"/>
    <n v="2025"/>
    <n v="2"/>
    <n v="173560"/>
    <n v="319210"/>
    <n v="492770"/>
  </r>
  <r>
    <x v="2615"/>
    <n v="2025"/>
    <n v="2"/>
    <n v="172840"/>
    <n v="319940"/>
    <n v="492780"/>
  </r>
  <r>
    <x v="2616"/>
    <n v="2025"/>
    <n v="2"/>
    <n v="172320"/>
    <n v="320270"/>
    <n v="492590"/>
  </r>
  <r>
    <x v="2617"/>
    <n v="2025"/>
    <n v="2"/>
    <n v="172010"/>
    <n v="320800"/>
    <n v="492810"/>
  </r>
  <r>
    <x v="2618"/>
    <n v="2025"/>
    <n v="3"/>
    <n v="172440"/>
    <n v="320200"/>
    <n v="492640"/>
  </r>
  <r>
    <x v="2619"/>
    <n v="2025"/>
    <n v="3"/>
    <n v="173080"/>
    <n v="319940"/>
    <n v="493020"/>
  </r>
  <r>
    <x v="2620"/>
    <n v="2025"/>
    <n v="3"/>
    <n v="173280"/>
    <n v="319740"/>
    <n v="493020"/>
  </r>
  <r>
    <x v="2621"/>
    <n v="2025"/>
    <n v="3"/>
    <n v="173280"/>
    <n v="320000"/>
    <n v="493280"/>
  </r>
  <r>
    <x v="2622"/>
    <n v="2025"/>
    <n v="3"/>
    <n v="173240"/>
    <n v="320200"/>
    <n v="493440"/>
  </r>
  <r>
    <x v="2623"/>
    <n v="2025"/>
    <n v="3"/>
    <n v="173150"/>
    <n v="319870"/>
    <n v="493020"/>
  </r>
  <r>
    <x v="2624"/>
    <n v="2025"/>
    <n v="3"/>
    <n v="172990"/>
    <n v="320400"/>
    <n v="493390"/>
  </r>
  <r>
    <x v="2625"/>
    <n v="2025"/>
    <n v="3"/>
    <n v="173590"/>
    <n v="319540"/>
    <n v="493130"/>
  </r>
  <r>
    <x v="2626"/>
    <n v="2025"/>
    <n v="3"/>
    <n v="174150"/>
    <n v="319010"/>
    <n v="493160"/>
  </r>
  <r>
    <x v="2627"/>
    <n v="2025"/>
    <n v="3"/>
    <n v="174050"/>
    <n v="319010"/>
    <n v="493060"/>
  </r>
  <r>
    <x v="2628"/>
    <n v="2025"/>
    <n v="3"/>
    <n v="173800"/>
    <n v="319140"/>
    <n v="492940"/>
  </r>
  <r>
    <x v="2629"/>
    <n v="2025"/>
    <n v="3"/>
    <n v="173680"/>
    <n v="319740"/>
    <n v="493420"/>
  </r>
  <r>
    <x v="2630"/>
    <n v="2025"/>
    <n v="3"/>
    <n v="174040"/>
    <n v="320130"/>
    <n v="494170"/>
  </r>
  <r>
    <x v="2631"/>
    <n v="2025"/>
    <n v="3"/>
    <n v="174520"/>
    <n v="320270"/>
    <n v="494790"/>
  </r>
  <r>
    <x v="2632"/>
    <n v="2025"/>
    <n v="3"/>
    <n v="175670"/>
    <n v="319670"/>
    <n v="495340"/>
  </r>
  <r>
    <x v="2633"/>
    <n v="2025"/>
    <n v="3"/>
    <n v="176610"/>
    <n v="319280"/>
    <n v="495890"/>
  </r>
  <r>
    <x v="2634"/>
    <n v="2025"/>
    <n v="3"/>
    <n v="178650"/>
    <n v="320070"/>
    <n v="498720"/>
  </r>
  <r>
    <x v="2635"/>
    <n v="2025"/>
    <n v="3"/>
    <n v="179920"/>
    <n v="320470"/>
    <n v="500390"/>
  </r>
  <r>
    <x v="2636"/>
    <n v="2025"/>
    <n v="3"/>
    <n v="180710"/>
    <n v="320730"/>
    <n v="501440"/>
  </r>
  <r>
    <x v="2637"/>
    <n v="2025"/>
    <n v="3"/>
    <n v="180960"/>
    <n v="321000"/>
    <n v="501960"/>
  </r>
  <r>
    <x v="2638"/>
    <n v="2025"/>
    <n v="3"/>
    <n v="181140"/>
    <n v="321060"/>
    <n v="502200"/>
  </r>
  <r>
    <x v="2639"/>
    <n v="2025"/>
    <n v="3"/>
    <n v="181990"/>
    <n v="320470"/>
    <n v="502460"/>
  </r>
  <r>
    <x v="2640"/>
    <n v="2025"/>
    <n v="3"/>
    <n v="183010"/>
    <n v="319870"/>
    <n v="502880"/>
  </r>
  <r>
    <x v="2641"/>
    <n v="2025"/>
    <n v="3"/>
    <n v="182830"/>
    <n v="320400"/>
    <n v="503230"/>
  </r>
  <r>
    <x v="2642"/>
    <n v="2025"/>
    <n v="3"/>
    <n v="182310"/>
    <n v="321530"/>
    <n v="503840"/>
  </r>
  <r>
    <x v="2643"/>
    <n v="2025"/>
    <n v="3"/>
    <n v="181920"/>
    <n v="322520"/>
    <n v="504440"/>
  </r>
  <r>
    <x v="2644"/>
    <n v="2025"/>
    <n v="3"/>
    <n v="181550"/>
    <n v="323640"/>
    <n v="505190"/>
  </r>
  <r>
    <x v="2645"/>
    <n v="2025"/>
    <n v="3"/>
    <n v="181300"/>
    <n v="324510"/>
    <n v="505810"/>
  </r>
  <r>
    <x v="2646"/>
    <n v="2025"/>
    <n v="3"/>
    <n v="182490"/>
    <n v="323840"/>
    <n v="506330"/>
  </r>
  <r>
    <x v="2647"/>
    <n v="2025"/>
    <n v="3"/>
    <n v="183680"/>
    <n v="323380"/>
    <n v="507060"/>
  </r>
  <r>
    <x v="2648"/>
    <n v="2025"/>
    <n v="3"/>
    <n v="183950"/>
    <n v="324110"/>
    <n v="508060"/>
  </r>
  <r>
    <x v="2649"/>
    <n v="2025"/>
    <n v="4"/>
    <n v="184830"/>
    <n v="325370"/>
    <n v="510200"/>
  </r>
  <r>
    <x v="2650"/>
    <n v="2025"/>
    <n v="4"/>
    <n v="185230"/>
    <n v="326840"/>
    <n v="512070"/>
  </r>
  <r>
    <x v="2651"/>
    <n v="2025"/>
    <n v="4"/>
    <n v="184560"/>
    <n v="328440"/>
    <n v="513000"/>
  </r>
  <r>
    <x v="2652"/>
    <n v="2025"/>
    <n v="4"/>
    <n v="183950"/>
    <n v="329780"/>
    <n v="513730"/>
  </r>
  <r>
    <x v="2653"/>
    <n v="2025"/>
    <n v="4"/>
    <n v="185500"/>
    <n v="328850"/>
    <n v="514350"/>
  </r>
  <r>
    <x v="2654"/>
    <n v="2025"/>
    <n v="4"/>
    <n v="186980"/>
    <n v="327910"/>
    <n v="514890"/>
  </r>
  <r>
    <x v="2655"/>
    <n v="2025"/>
    <n v="4"/>
    <n v="186550"/>
    <n v="328110"/>
    <n v="514660"/>
  </r>
  <r>
    <x v="2656"/>
    <n v="2025"/>
    <n v="4"/>
    <n v="185400"/>
    <n v="329780"/>
    <n v="515180"/>
  </r>
  <r>
    <x v="2657"/>
    <n v="2025"/>
    <n v="4"/>
    <n v="184290"/>
    <n v="331390"/>
    <n v="515680"/>
  </r>
  <r>
    <x v="2658"/>
    <n v="2025"/>
    <n v="4"/>
    <n v="183220"/>
    <n v="333070"/>
    <n v="516290"/>
  </r>
  <r>
    <x v="2659"/>
    <n v="2025"/>
    <n v="4"/>
    <n v="182490"/>
    <n v="334350"/>
    <n v="516840"/>
  </r>
  <r>
    <x v="2660"/>
    <n v="2025"/>
    <n v="4"/>
    <n v="183930"/>
    <n v="333400"/>
    <n v="517330"/>
  </r>
  <r>
    <x v="2661"/>
    <n v="2025"/>
    <n v="4"/>
    <n v="185290"/>
    <n v="332390"/>
    <n v="517680"/>
  </r>
  <r>
    <x v="2662"/>
    <n v="2025"/>
    <n v="4"/>
    <n v="184540"/>
    <n v="333340"/>
    <n v="517880"/>
  </r>
  <r>
    <x v="2663"/>
    <n v="2025"/>
    <n v="4"/>
    <n v="182990"/>
    <n v="335090"/>
    <n v="518080"/>
  </r>
  <r>
    <x v="2664"/>
    <n v="2025"/>
    <n v="4"/>
    <n v="181480"/>
    <n v="337050"/>
    <n v="518530"/>
  </r>
  <r>
    <x v="2665"/>
    <n v="2025"/>
    <n v="4"/>
    <n v="179890"/>
    <n v="339010"/>
    <n v="518900"/>
  </r>
  <r>
    <x v="2666"/>
    <n v="2025"/>
    <n v="4"/>
    <n v="178600"/>
    <n v="340650"/>
    <n v="519250"/>
  </r>
  <r>
    <x v="2667"/>
    <n v="2025"/>
    <n v="4"/>
    <n v="179440"/>
    <n v="340030"/>
    <n v="519470"/>
  </r>
  <r>
    <x v="2668"/>
    <n v="2025"/>
    <n v="4"/>
    <n v="180340"/>
    <n v="339420"/>
    <n v="519760"/>
  </r>
  <r>
    <x v="2669"/>
    <n v="2025"/>
    <n v="4"/>
    <n v="180470"/>
    <n v="339760"/>
    <n v="520230"/>
  </r>
  <r>
    <x v="2670"/>
    <n v="2025"/>
    <n v="4"/>
    <n v="179970"/>
    <n v="340850"/>
    <n v="520820"/>
  </r>
  <r>
    <x v="2671"/>
    <n v="2025"/>
    <n v="4"/>
    <n v="179420"/>
    <n v="341050"/>
    <n v="520470"/>
  </r>
  <r>
    <x v="2672"/>
    <n v="2025"/>
    <n v="4"/>
    <n v="178920"/>
    <n v="340580"/>
    <n v="519500"/>
  </r>
  <r>
    <x v="2673"/>
    <n v="2025"/>
    <n v="4"/>
    <n v="179030"/>
    <n v="339900"/>
    <n v="518930"/>
  </r>
  <r>
    <x v="2674"/>
    <n v="2025"/>
    <n v="4"/>
    <n v="181040"/>
    <n v="338400"/>
    <n v="519440"/>
  </r>
  <r>
    <x v="2675"/>
    <n v="2025"/>
    <n v="4"/>
    <n v="183330"/>
    <n v="337120"/>
    <n v="520450"/>
  </r>
  <r>
    <x v="2676"/>
    <n v="2025"/>
    <n v="4"/>
    <n v="184810"/>
    <n v="337180"/>
    <n v="521990"/>
  </r>
  <r>
    <x v="2677"/>
    <n v="2025"/>
    <n v="4"/>
    <n v="186240"/>
    <n v="338060"/>
    <n v="524300"/>
  </r>
  <r>
    <x v="2678"/>
    <n v="2025"/>
    <n v="4"/>
    <n v="187740"/>
    <n v="338610"/>
    <n v="526350"/>
  </r>
  <r>
    <x v="2679"/>
    <n v="2025"/>
    <n v="5"/>
    <n v="189240"/>
    <n v="339150"/>
    <n v="528390"/>
  </r>
  <r>
    <x v="2680"/>
    <n v="2025"/>
    <n v="5"/>
    <n v="191120"/>
    <n v="339490"/>
    <n v="530610"/>
  </r>
  <r>
    <x v="2681"/>
    <n v="2025"/>
    <n v="5"/>
    <n v="194590"/>
    <n v="338540"/>
    <n v="533130"/>
  </r>
  <r>
    <x v="2682"/>
    <n v="2025"/>
    <n v="5"/>
    <n v="195990"/>
    <n v="339350"/>
    <n v="535340"/>
  </r>
  <r>
    <x v="2683"/>
    <n v="2025"/>
    <n v="5"/>
    <n v="196360"/>
    <n v="340920"/>
    <n v="537280"/>
  </r>
  <r>
    <x v="2684"/>
    <n v="2025"/>
    <n v="5"/>
    <n v="196470"/>
    <n v="342350"/>
    <n v="538820"/>
  </r>
  <r>
    <x v="2685"/>
    <n v="2025"/>
    <n v="5"/>
    <n v="196580"/>
    <n v="343980"/>
    <n v="540560"/>
  </r>
  <r>
    <x v="2686"/>
    <n v="2025"/>
    <n v="5"/>
    <n v="197260"/>
    <n v="345210"/>
    <n v="542470"/>
  </r>
  <r>
    <x v="2687"/>
    <n v="2025"/>
    <n v="5"/>
    <n v="197580"/>
    <n v="346310"/>
    <n v="543890"/>
  </r>
  <r>
    <x v="2688"/>
    <n v="2025"/>
    <n v="5"/>
    <n v="196340"/>
    <n v="347890"/>
    <n v="544230"/>
  </r>
  <r>
    <x v="2689"/>
    <n v="2025"/>
    <n v="5"/>
    <n v="195060"/>
    <n v="349470"/>
    <n v="544530"/>
  </r>
  <r>
    <x v="2690"/>
    <n v="2025"/>
    <n v="5"/>
    <n v="194280"/>
    <n v="350980"/>
    <n v="545260"/>
  </r>
  <r>
    <x v="2691"/>
    <n v="2025"/>
    <n v="5"/>
    <n v="193400"/>
    <n v="352640"/>
    <n v="546040"/>
  </r>
  <r>
    <x v="2692"/>
    <n v="2025"/>
    <n v="5"/>
    <n v="192150"/>
    <n v="354160"/>
    <n v="546310"/>
  </r>
  <r>
    <x v="2693"/>
    <n v="2025"/>
    <n v="5"/>
    <n v="190910"/>
    <n v="355690"/>
    <n v="546600"/>
  </r>
  <r>
    <x v="2694"/>
    <n v="2025"/>
    <n v="5"/>
    <n v="189900"/>
    <n v="357000"/>
    <n v="546900"/>
  </r>
  <r>
    <x v="2695"/>
    <n v="2025"/>
    <n v="5"/>
    <n v="191210"/>
    <n v="355900"/>
    <n v="547110"/>
  </r>
  <r>
    <x v="2696"/>
    <n v="2025"/>
    <n v="5"/>
    <n v="192470"/>
    <n v="354720"/>
    <n v="547190"/>
  </r>
  <r>
    <x v="2697"/>
    <n v="2025"/>
    <n v="5"/>
    <n v="192950"/>
    <n v="354510"/>
    <n v="547460"/>
  </r>
  <r>
    <x v="2698"/>
    <n v="2025"/>
    <n v="5"/>
    <n v="193380"/>
    <n v="354510"/>
    <n v="547890"/>
  </r>
  <r>
    <x v="2699"/>
    <n v="2025"/>
    <n v="5"/>
    <n v="193790"/>
    <n v="353750"/>
    <n v="547540"/>
  </r>
  <r>
    <x v="2700"/>
    <n v="2025"/>
    <n v="5"/>
    <n v="194260"/>
    <n v="352640"/>
    <n v="546900"/>
  </r>
  <r>
    <x v="2701"/>
    <n v="2025"/>
    <n v="5"/>
    <n v="194970"/>
    <n v="352290"/>
    <n v="547260"/>
  </r>
  <r>
    <x v="2702"/>
    <n v="2025"/>
    <n v="5"/>
    <n v="196360"/>
    <n v="350910"/>
    <n v="547270"/>
  </r>
  <r>
    <x v="2703"/>
    <n v="2025"/>
    <n v="5"/>
    <n v="197650"/>
    <n v="349400"/>
    <n v="547050"/>
  </r>
  <r>
    <x v="2704"/>
    <n v="2025"/>
    <n v="5"/>
    <n v="198940"/>
    <n v="348230"/>
    <n v="547170"/>
  </r>
  <r>
    <x v="2705"/>
    <n v="2025"/>
    <n v="5"/>
    <n v="199550"/>
    <n v="347750"/>
    <n v="547300"/>
  </r>
  <r>
    <x v="2706"/>
    <n v="2025"/>
    <n v="5"/>
    <n v="199660"/>
    <n v="347750"/>
    <n v="547410"/>
  </r>
  <r>
    <x v="2707"/>
    <n v="2025"/>
    <n v="5"/>
    <n v="199550"/>
    <n v="348230"/>
    <n v="547780"/>
  </r>
  <r>
    <x v="2708"/>
    <n v="2025"/>
    <n v="5"/>
    <n v="199550"/>
    <n v="348160"/>
    <n v="547710"/>
  </r>
  <r>
    <x v="2709"/>
    <n v="2025"/>
    <n v="5"/>
    <n v="200260"/>
    <n v="347750"/>
    <n v="548010"/>
  </r>
  <r>
    <x v="2710"/>
    <n v="2025"/>
    <n v="6"/>
    <n v="201380"/>
    <n v="346590"/>
    <n v="547970"/>
  </r>
  <r>
    <x v="2711"/>
    <n v="2025"/>
    <n v="6"/>
    <n v="201250"/>
    <n v="347000"/>
    <n v="548250"/>
  </r>
  <r>
    <x v="2712"/>
    <n v="2025"/>
    <n v="6"/>
    <n v="200040"/>
    <n v="348160"/>
    <n v="548200"/>
  </r>
  <r>
    <x v="2713"/>
    <n v="2025"/>
    <n v="6"/>
    <n v="199600"/>
    <n v="348510"/>
    <n v="548110"/>
  </r>
  <r>
    <x v="2714"/>
    <n v="2025"/>
    <n v="6"/>
    <n v="199310"/>
    <n v="348720"/>
    <n v="548030"/>
  </r>
  <r>
    <x v="2715"/>
    <n v="2025"/>
    <n v="6"/>
    <n v="199250"/>
    <n v="348580"/>
    <n v="547830"/>
  </r>
  <r>
    <x v="2716"/>
    <n v="2025"/>
    <n v="6"/>
    <n v="200130"/>
    <n v="347550"/>
    <n v="547680"/>
  </r>
  <r>
    <x v="2717"/>
    <n v="2025"/>
    <n v="6"/>
    <n v="200960"/>
    <n v="346590"/>
    <n v="547550"/>
  </r>
  <r>
    <x v="2718"/>
    <n v="2025"/>
    <n v="6"/>
    <n v="201300"/>
    <n v="346180"/>
    <n v="547480"/>
  </r>
  <r>
    <x v="2719"/>
    <n v="2025"/>
    <n v="6"/>
    <n v="201560"/>
    <n v="345760"/>
    <n v="547320"/>
  </r>
  <r>
    <x v="2720"/>
    <n v="2025"/>
    <n v="6"/>
    <n v="201780"/>
    <n v="345290"/>
    <n v="547070"/>
  </r>
  <r>
    <x v="2721"/>
    <n v="2025"/>
    <n v="6"/>
    <n v="202090"/>
    <n v="344740"/>
    <n v="546830"/>
  </r>
  <r>
    <x v="2722"/>
    <n v="2025"/>
    <n v="6"/>
    <n v="202380"/>
    <n v="344330"/>
    <n v="546710"/>
  </r>
  <r>
    <x v="2723"/>
    <n v="2025"/>
    <n v="6"/>
    <n v="202650"/>
    <n v="343990"/>
    <n v="546640"/>
  </r>
  <r>
    <x v="2724"/>
    <n v="2025"/>
    <n v="6"/>
    <n v="202430"/>
    <n v="343650"/>
    <n v="546080"/>
  </r>
  <r>
    <x v="2725"/>
    <n v="2025"/>
    <n v="6"/>
    <n v="201980"/>
    <n v="343240"/>
    <n v="545220"/>
  </r>
  <r>
    <x v="2726"/>
    <n v="2025"/>
    <n v="6"/>
    <n v="201470"/>
    <n v="342900"/>
    <n v="544370"/>
  </r>
  <r>
    <x v="2727"/>
    <n v="2025"/>
    <n v="6"/>
    <n v="200990"/>
    <n v="342620"/>
    <n v="543610"/>
  </r>
  <r>
    <x v="2728"/>
    <n v="2025"/>
    <n v="6"/>
    <n v="200460"/>
    <n v="342210"/>
    <n v="542670"/>
  </r>
  <r>
    <x v="2729"/>
    <n v="2025"/>
    <n v="6"/>
    <n v="199860"/>
    <n v="341740"/>
    <n v="541600"/>
  </r>
  <r>
    <x v="2730"/>
    <n v="2025"/>
    <n v="6"/>
    <n v="199690"/>
    <n v="341190"/>
    <n v="540880"/>
  </r>
  <r>
    <x v="2731"/>
    <n v="2025"/>
    <n v="6"/>
    <n v="200040"/>
    <n v="340170"/>
    <n v="540210"/>
  </r>
  <r>
    <x v="2732"/>
    <n v="2025"/>
    <n v="6"/>
    <n v="200130"/>
    <n v="339560"/>
    <n v="539690"/>
  </r>
  <r>
    <x v="2733"/>
    <n v="2025"/>
    <n v="6"/>
    <n v="200060"/>
    <n v="338950"/>
    <n v="539010"/>
  </r>
  <r>
    <x v="2734"/>
    <n v="2025"/>
    <n v="6"/>
    <n v="199770"/>
    <n v="338340"/>
    <n v="538110"/>
  </r>
  <r>
    <x v="2735"/>
    <n v="2025"/>
    <n v="6"/>
    <n v="199470"/>
    <n v="337800"/>
    <n v="537270"/>
  </r>
  <r>
    <x v="2736"/>
    <n v="2025"/>
    <n v="6"/>
    <n v="199070"/>
    <n v="337190"/>
    <n v="536260"/>
  </r>
  <r>
    <x v="2737"/>
    <n v="2025"/>
    <n v="6"/>
    <n v="199510"/>
    <n v="336240"/>
    <n v="535750"/>
  </r>
  <r>
    <x v="2738"/>
    <n v="2025"/>
    <n v="6"/>
    <n v="199730"/>
    <n v="335300"/>
    <n v="535030"/>
  </r>
  <r>
    <x v="2739"/>
    <n v="2025"/>
    <n v="6"/>
    <n v="199490"/>
    <n v="334690"/>
    <n v="534180"/>
  </r>
  <r>
    <x v="2740"/>
    <n v="2025"/>
    <n v="7"/>
    <n v="199200"/>
    <n v="334280"/>
    <n v="533480"/>
  </r>
  <r>
    <x v="2741"/>
    <n v="2025"/>
    <n v="7"/>
    <n v="198920"/>
    <n v="333950"/>
    <n v="532870"/>
  </r>
  <r>
    <x v="2742"/>
    <n v="2025"/>
    <n v="7"/>
    <n v="198760"/>
    <n v="333680"/>
    <n v="532440"/>
  </r>
  <r>
    <x v="2743"/>
    <n v="2025"/>
    <n v="7"/>
    <n v="199010"/>
    <n v="332940"/>
    <n v="531950"/>
  </r>
  <r>
    <x v="2744"/>
    <n v="2025"/>
    <n v="7"/>
    <n v="199420"/>
    <n v="332260"/>
    <n v="531680"/>
  </r>
  <r>
    <x v="2745"/>
    <n v="2025"/>
    <n v="7"/>
    <n v="199860"/>
    <n v="331530"/>
    <n v="531390"/>
  </r>
  <r>
    <x v="2746"/>
    <n v="2025"/>
    <n v="7"/>
    <n v="199840"/>
    <n v="331190"/>
    <n v="531030"/>
  </r>
  <r>
    <x v="2747"/>
    <n v="2025"/>
    <n v="7"/>
    <n v="199820"/>
    <n v="330850"/>
    <n v="530670"/>
  </r>
  <r>
    <x v="2748"/>
    <n v="2025"/>
    <n v="7"/>
    <n v="199860"/>
    <n v="330590"/>
    <n v="530450"/>
  </r>
  <r>
    <x v="2749"/>
    <n v="2025"/>
    <n v="7"/>
    <n v="199820"/>
    <n v="330250"/>
    <n v="530070"/>
  </r>
  <r>
    <x v="2750"/>
    <n v="2025"/>
    <n v="7"/>
    <n v="199800"/>
    <n v="329920"/>
    <n v="529720"/>
  </r>
  <r>
    <x v="2751"/>
    <n v="2025"/>
    <n v="7"/>
    <n v="200190"/>
    <n v="329180"/>
    <n v="529370"/>
  </r>
  <r>
    <x v="2752"/>
    <n v="2025"/>
    <n v="7"/>
    <n v="200610"/>
    <n v="328510"/>
    <n v="529120"/>
  </r>
  <r>
    <x v="2753"/>
    <n v="2025"/>
    <n v="7"/>
    <n v="200960"/>
    <n v="327780"/>
    <n v="528740"/>
  </r>
  <r>
    <x v="2754"/>
    <n v="2025"/>
    <n v="7"/>
    <n v="201250"/>
    <n v="326910"/>
    <n v="528160"/>
  </r>
  <r>
    <x v="2755"/>
    <n v="2025"/>
    <n v="7"/>
    <n v="201560"/>
    <n v="326110"/>
    <n v="527670"/>
  </r>
  <r>
    <x v="2756"/>
    <n v="2025"/>
    <n v="7"/>
    <n v="201920"/>
    <n v="325440"/>
    <n v="527360"/>
  </r>
  <r>
    <x v="2757"/>
    <n v="2025"/>
    <n v="7"/>
    <n v="202340"/>
    <n v="324840"/>
    <n v="527180"/>
  </r>
  <r>
    <x v="2758"/>
    <n v="2025"/>
    <n v="7"/>
    <n v="202670"/>
    <n v="324180"/>
    <n v="526850"/>
  </r>
  <r>
    <x v="2759"/>
    <n v="2025"/>
    <n v="7"/>
    <n v="202980"/>
    <n v="323510"/>
    <n v="526490"/>
  </r>
  <r>
    <x v="2760"/>
    <n v="2025"/>
    <n v="7"/>
    <n v="203300"/>
    <n v="322650"/>
    <n v="525950"/>
  </r>
  <r>
    <x v="2761"/>
    <n v="2025"/>
    <n v="7"/>
    <n v="203340"/>
    <n v="322260"/>
    <n v="525600"/>
  </r>
  <r>
    <x v="2762"/>
    <n v="2025"/>
    <n v="7"/>
    <n v="203340"/>
    <n v="321730"/>
    <n v="525070"/>
  </r>
  <r>
    <x v="2763"/>
    <n v="2025"/>
    <n v="7"/>
    <n v="203390"/>
    <n v="321390"/>
    <n v="524780"/>
  </r>
  <r>
    <x v="2764"/>
    <n v="2025"/>
    <n v="7"/>
    <n v="203340"/>
    <n v="321130"/>
    <n v="524470"/>
  </r>
  <r>
    <x v="2765"/>
    <n v="2025"/>
    <n v="7"/>
    <n v="203700"/>
    <n v="320400"/>
    <n v="524100"/>
  </r>
  <r>
    <x v="2766"/>
    <n v="2025"/>
    <n v="7"/>
    <n v="204180"/>
    <n v="319740"/>
    <n v="523920"/>
  </r>
  <r>
    <x v="2767"/>
    <n v="2025"/>
    <n v="7"/>
    <n v="204180"/>
    <n v="319540"/>
    <n v="523720"/>
  </r>
  <r>
    <x v="2768"/>
    <n v="2025"/>
    <n v="7"/>
    <n v="203860"/>
    <n v="319480"/>
    <n v="523340"/>
  </r>
  <r>
    <x v="2769"/>
    <n v="2025"/>
    <n v="7"/>
    <n v="203770"/>
    <n v="319150"/>
    <n v="522920"/>
  </r>
  <r>
    <x v="2770"/>
    <n v="2025"/>
    <n v="7"/>
    <n v="203840"/>
    <n v="318820"/>
    <n v="522660"/>
  </r>
  <r>
    <x v="2771"/>
    <n v="2025"/>
    <n v="8"/>
    <n v="203680"/>
    <n v="319150"/>
    <n v="522830"/>
  </r>
  <r>
    <x v="2772"/>
    <n v="2025"/>
    <n v="8"/>
    <n v="203750"/>
    <n v="318950"/>
    <n v="522700"/>
  </r>
  <r>
    <x v="2773"/>
    <n v="2025"/>
    <n v="8"/>
    <n v="203500"/>
    <n v="318690"/>
    <n v="522190"/>
  </r>
  <r>
    <x v="2774"/>
    <n v="2025"/>
    <n v="8"/>
    <n v="203280"/>
    <n v="318550"/>
    <n v="521830"/>
  </r>
  <r>
    <x v="2775"/>
    <n v="2025"/>
    <n v="8"/>
    <n v="202940"/>
    <n v="318490"/>
    <n v="521430"/>
  </r>
  <r>
    <x v="2776"/>
    <n v="2025"/>
    <n v="8"/>
    <n v="202600"/>
    <n v="318490"/>
    <n v="521090"/>
  </r>
  <r>
    <x v="2777"/>
    <n v="2025"/>
    <n v="8"/>
    <n v="202340"/>
    <n v="318290"/>
    <n v="520630"/>
  </r>
  <r>
    <x v="2778"/>
    <n v="2025"/>
    <n v="8"/>
    <n v="202000"/>
    <n v="318220"/>
    <n v="520220"/>
  </r>
  <r>
    <x v="2779"/>
    <n v="2025"/>
    <n v="8"/>
    <n v="201580"/>
    <n v="318030"/>
    <n v="519610"/>
  </r>
  <r>
    <x v="2780"/>
    <n v="2025"/>
    <n v="8"/>
    <n v="200960"/>
    <n v="317960"/>
    <n v="518920"/>
  </r>
  <r>
    <x v="2781"/>
    <n v="2025"/>
    <n v="8"/>
    <n v="200080"/>
    <n v="317240"/>
    <n v="517320"/>
  </r>
  <r>
    <x v="2782"/>
    <n v="2025"/>
    <n v="8"/>
    <n v="199140"/>
    <n v="317170"/>
    <n v="516310"/>
  </r>
  <r>
    <x v="2783"/>
    <n v="2025"/>
    <n v="8"/>
    <n v="198170"/>
    <n v="317110"/>
    <n v="515280"/>
  </r>
  <r>
    <x v="2784"/>
    <n v="2025"/>
    <n v="8"/>
    <n v="197410"/>
    <n v="316910"/>
    <n v="514320"/>
  </r>
  <r>
    <x v="2785"/>
    <n v="2025"/>
    <n v="8"/>
    <n v="197080"/>
    <n v="316060"/>
    <n v="513140"/>
  </r>
  <r>
    <x v="2786"/>
    <n v="2025"/>
    <n v="8"/>
    <n v="196910"/>
    <n v="315920"/>
    <n v="512830"/>
  </r>
  <r>
    <x v="2787"/>
    <n v="2025"/>
    <n v="8"/>
    <n v="197470"/>
    <n v="315200"/>
    <n v="512670"/>
  </r>
  <r>
    <x v="2788"/>
    <n v="2025"/>
    <n v="8"/>
    <n v="197470"/>
    <n v="314810"/>
    <n v="512280"/>
  </r>
  <r>
    <x v="2789"/>
    <n v="2025"/>
    <n v="8"/>
    <n v="197390"/>
    <n v="314940"/>
    <n v="512330"/>
  </r>
  <r>
    <x v="2790"/>
    <n v="2025"/>
    <n v="8"/>
    <n v="197320"/>
    <n v="314940"/>
    <n v="512260"/>
  </r>
  <r>
    <x v="2791"/>
    <n v="2025"/>
    <n v="8"/>
    <n v="197320"/>
    <n v="314740"/>
    <n v="512060"/>
  </r>
  <r>
    <x v="2792"/>
    <n v="2025"/>
    <n v="8"/>
    <n v="196910"/>
    <n v="314940"/>
    <n v="511850"/>
  </r>
  <r>
    <x v="2793"/>
    <n v="2025"/>
    <n v="8"/>
    <n v="197060"/>
    <n v="314480"/>
    <n v="511540"/>
  </r>
  <r>
    <x v="2794"/>
    <n v="2025"/>
    <n v="8"/>
    <n v="197210"/>
    <n v="314020"/>
    <n v="511230"/>
  </r>
  <r>
    <x v="2795"/>
    <n v="2025"/>
    <n v="8"/>
    <n v="197100"/>
    <n v="314090"/>
    <n v="511190"/>
  </r>
  <r>
    <x v="2796"/>
    <n v="2025"/>
    <n v="8"/>
    <n v="197000"/>
    <n v="314150"/>
    <n v="511150"/>
  </r>
  <r>
    <x v="2797"/>
    <n v="2025"/>
    <n v="8"/>
    <n v="196840"/>
    <n v="314090"/>
    <n v="510930"/>
  </r>
  <r>
    <x v="2798"/>
    <n v="2025"/>
    <n v="8"/>
    <n v="196730"/>
    <n v="313960"/>
    <n v="510690"/>
  </r>
  <r>
    <x v="2799"/>
    <n v="2025"/>
    <n v="8"/>
    <n v="196520"/>
    <n v="313630"/>
    <n v="510150"/>
  </r>
  <r>
    <x v="2800"/>
    <n v="2025"/>
    <n v="8"/>
    <n v="196730"/>
    <n v="313370"/>
    <n v="510100"/>
  </r>
  <r>
    <x v="2801"/>
    <n v="2025"/>
    <n v="8"/>
    <n v="196600"/>
    <n v="313370"/>
    <n v="509970"/>
  </r>
  <r>
    <x v="2802"/>
    <n v="2025"/>
    <n v="9"/>
    <n v="196520"/>
    <n v="313170"/>
    <n v="509690"/>
  </r>
  <r>
    <x v="2803"/>
    <n v="2025"/>
    <n v="9"/>
    <n v="196360"/>
    <n v="313110"/>
    <n v="509470"/>
  </r>
  <r>
    <x v="2804"/>
    <n v="2025"/>
    <n v="9"/>
    <n v="196800"/>
    <n v="312580"/>
    <n v="509380"/>
  </r>
  <r>
    <x v="2805"/>
    <n v="2025"/>
    <n v="9"/>
    <n v="196730"/>
    <n v="312260"/>
    <n v="508990"/>
  </r>
  <r>
    <x v="2806"/>
    <n v="2025"/>
    <n v="9"/>
    <n v="196650"/>
    <n v="312130"/>
    <n v="508780"/>
  </r>
  <r>
    <x v="2807"/>
    <n v="2025"/>
    <n v="9"/>
    <n v="196560"/>
    <n v="312000"/>
    <n v="508560"/>
  </r>
  <r>
    <x v="2808"/>
    <n v="2025"/>
    <n v="9"/>
    <n v="196450"/>
    <n v="311870"/>
    <n v="508320"/>
  </r>
  <r>
    <x v="2809"/>
    <n v="2025"/>
    <n v="9"/>
    <n v="196280"/>
    <n v="311740"/>
    <n v="508020"/>
  </r>
  <r>
    <x v="2810"/>
    <n v="2025"/>
    <n v="9"/>
    <n v="196170"/>
    <n v="311610"/>
    <n v="507780"/>
  </r>
  <r>
    <x v="2811"/>
    <n v="2025"/>
    <n v="9"/>
    <n v="195910"/>
    <n v="311480"/>
    <n v="507390"/>
  </r>
  <r>
    <x v="2812"/>
    <n v="2025"/>
    <n v="9"/>
    <n v="195800"/>
    <n v="311340"/>
    <n v="507140"/>
  </r>
  <r>
    <x v="2813"/>
    <n v="2025"/>
    <n v="9"/>
    <n v="195690"/>
    <n v="311280"/>
    <n v="506970"/>
  </r>
  <r>
    <x v="2814"/>
    <n v="2025"/>
    <n v="9"/>
    <n v="195690"/>
    <n v="311020"/>
    <n v="506710"/>
  </r>
  <r>
    <x v="2815"/>
    <n v="2025"/>
    <n v="9"/>
    <n v="195840"/>
    <n v="310630"/>
    <n v="506470"/>
  </r>
  <r>
    <x v="2816"/>
    <n v="2025"/>
    <n v="9"/>
    <n v="195760"/>
    <n v="310430"/>
    <n v="506190"/>
  </r>
  <r>
    <x v="2817"/>
    <n v="2025"/>
    <n v="9"/>
    <n v="195710"/>
    <n v="310240"/>
    <n v="505950"/>
  </r>
  <r>
    <x v="2818"/>
    <n v="2025"/>
    <n v="9"/>
    <n v="195600"/>
    <n v="310110"/>
    <n v="505710"/>
  </r>
  <r>
    <x v="2819"/>
    <n v="2025"/>
    <n v="9"/>
    <n v="195410"/>
    <n v="309980"/>
    <n v="505390"/>
  </r>
  <r>
    <x v="2820"/>
    <n v="2025"/>
    <n v="9"/>
    <n v="195260"/>
    <n v="309780"/>
    <n v="505040"/>
  </r>
  <r>
    <x v="2821"/>
    <n v="2025"/>
    <n v="9"/>
    <n v="195100"/>
    <n v="309650"/>
    <n v="504750"/>
  </r>
  <r>
    <x v="2822"/>
    <n v="2025"/>
    <n v="9"/>
    <n v="195020"/>
    <n v="309390"/>
    <n v="504410"/>
  </r>
  <r>
    <x v="2823"/>
    <n v="2025"/>
    <n v="9"/>
    <n v="195020"/>
    <n v="309260"/>
    <n v="504280"/>
  </r>
  <r>
    <x v="2824"/>
    <n v="2025"/>
    <n v="9"/>
    <n v="194930"/>
    <n v="309070"/>
    <n v="504000"/>
  </r>
  <r>
    <x v="2825"/>
    <n v="2025"/>
    <n v="9"/>
    <n v="194890"/>
    <n v="308680"/>
    <n v="503570"/>
  </r>
  <r>
    <x v="2826"/>
    <n v="2025"/>
    <n v="9"/>
    <n v="194800"/>
    <n v="308740"/>
    <n v="503540"/>
  </r>
  <r>
    <x v="2827"/>
    <n v="2025"/>
    <n v="9"/>
    <n v="194740"/>
    <n v="308480"/>
    <n v="503220"/>
  </r>
  <r>
    <x v="2828"/>
    <n v="2025"/>
    <n v="9"/>
    <n v="194800"/>
    <n v="308160"/>
    <n v="502960"/>
  </r>
  <r>
    <x v="2829"/>
    <n v="2025"/>
    <n v="9"/>
    <n v="194760"/>
    <n v="307840"/>
    <n v="502600"/>
  </r>
  <r>
    <x v="2830"/>
    <n v="2025"/>
    <n v="9"/>
    <n v="194650"/>
    <n v="307770"/>
    <n v="502420"/>
  </r>
  <r>
    <x v="2831"/>
    <n v="2025"/>
    <n v="9"/>
    <n v="194560"/>
    <n v="307510"/>
    <n v="502070"/>
  </r>
  <r>
    <x v="2832"/>
    <n v="2025"/>
    <n v="10"/>
    <n v="193890"/>
    <n v="307710"/>
    <n v="501600"/>
  </r>
  <r>
    <x v="2833"/>
    <n v="2025"/>
    <n v="10"/>
    <n v="193420"/>
    <n v="308550"/>
    <n v="501970"/>
  </r>
  <r>
    <x v="2834"/>
    <n v="2025"/>
    <n v="10"/>
    <n v="192950"/>
    <n v="308610"/>
    <n v="501560"/>
  </r>
  <r>
    <x v="2835"/>
    <n v="2025"/>
    <n v="10"/>
    <n v="192770"/>
    <n v="308480"/>
    <n v="501250"/>
  </r>
  <r>
    <x v="2836"/>
    <n v="2025"/>
    <n v="10"/>
    <n v="193140"/>
    <n v="307770"/>
    <n v="500910"/>
  </r>
  <r>
    <x v="2837"/>
    <n v="2025"/>
    <n v="10"/>
    <n v="192770"/>
    <n v="307320"/>
    <n v="500090"/>
  </r>
  <r>
    <x v="2838"/>
    <n v="2025"/>
    <n v="10"/>
    <n v="192090"/>
    <n v="307250"/>
    <n v="499340"/>
  </r>
  <r>
    <x v="2839"/>
    <n v="2025"/>
    <n v="10"/>
    <n v="191440"/>
    <n v="307380"/>
    <n v="498820"/>
  </r>
  <r>
    <x v="2840"/>
    <n v="2025"/>
    <n v="10"/>
    <n v="191190"/>
    <n v="307250"/>
    <n v="498440"/>
  </r>
  <r>
    <x v="2841"/>
    <n v="2025"/>
    <n v="10"/>
    <n v="190630"/>
    <n v="307450"/>
    <n v="498080"/>
  </r>
  <r>
    <x v="2842"/>
    <n v="2025"/>
    <n v="10"/>
    <n v="190860"/>
    <n v="306730"/>
    <n v="497590"/>
  </r>
  <r>
    <x v="2843"/>
    <n v="2025"/>
    <n v="10"/>
    <n v="191100"/>
    <n v="306090"/>
    <n v="497190"/>
  </r>
  <r>
    <x v="2844"/>
    <n v="2025"/>
    <n v="10"/>
    <n v="190180"/>
    <n v="305830"/>
    <n v="496010"/>
  </r>
  <r>
    <x v="2845"/>
    <n v="2025"/>
    <n v="10"/>
    <n v="188630"/>
    <n v="306090"/>
    <n v="494720"/>
  </r>
  <r>
    <x v="2846"/>
    <n v="2025"/>
    <n v="10"/>
    <n v="187360"/>
    <n v="306350"/>
    <n v="493710"/>
  </r>
  <r>
    <x v="2847"/>
    <n v="2025"/>
    <n v="10"/>
    <n v="186090"/>
    <n v="306600"/>
    <n v="492690"/>
  </r>
  <r>
    <x v="2848"/>
    <n v="2025"/>
    <n v="10"/>
    <n v="185040"/>
    <n v="306670"/>
    <n v="491710"/>
  </r>
  <r>
    <x v="2849"/>
    <n v="2025"/>
    <n v="10"/>
    <n v="184770"/>
    <n v="305890"/>
    <n v="490660"/>
  </r>
  <r>
    <x v="2850"/>
    <n v="2025"/>
    <n v="10"/>
    <n v="184790"/>
    <n v="305180"/>
    <n v="489970"/>
  </r>
  <r>
    <x v="2851"/>
    <n v="2025"/>
    <n v="10"/>
    <n v="183950"/>
    <n v="305250"/>
    <n v="489200"/>
  </r>
  <r>
    <x v="2852"/>
    <n v="2025"/>
    <n v="10"/>
    <n v="182910"/>
    <n v="305500"/>
    <n v="488410"/>
  </r>
  <r>
    <x v="2853"/>
    <n v="2025"/>
    <n v="10"/>
    <n v="183080"/>
    <n v="305380"/>
    <n v="488460"/>
  </r>
  <r>
    <x v="2854"/>
    <n v="2025"/>
    <n v="10"/>
    <n v="183160"/>
    <n v="304860"/>
    <n v="488020"/>
  </r>
  <r>
    <x v="2855"/>
    <n v="2025"/>
    <n v="10"/>
    <n v="183350"/>
    <n v="304730"/>
    <n v="488080"/>
  </r>
  <r>
    <x v="2856"/>
    <n v="2025"/>
    <n v="10"/>
    <n v="184060"/>
    <n v="304150"/>
    <n v="488210"/>
  </r>
  <r>
    <x v="2857"/>
    <n v="2025"/>
    <n v="10"/>
    <n v="184790"/>
    <n v="303640"/>
    <n v="488430"/>
  </r>
  <r>
    <x v="2858"/>
    <n v="2025"/>
    <n v="10"/>
    <n v="185040"/>
    <n v="303640"/>
    <n v="488680"/>
  </r>
  <r>
    <x v="2859"/>
    <n v="2025"/>
    <n v="10"/>
    <n v="184450"/>
    <n v="304280"/>
    <n v="488730"/>
  </r>
  <r>
    <x v="2860"/>
    <n v="2025"/>
    <n v="10"/>
    <n v="184270"/>
    <n v="304540"/>
    <n v="488810"/>
  </r>
  <r>
    <x v="2861"/>
    <n v="2025"/>
    <n v="10"/>
    <n v="184540"/>
    <n v="304410"/>
    <n v="488950"/>
  </r>
  <r>
    <x v="2862"/>
    <n v="2025"/>
    <n v="10"/>
    <n v="184890"/>
    <n v="304150"/>
    <n v="489040"/>
  </r>
  <r>
    <x v="2863"/>
    <n v="2025"/>
    <n v="11"/>
    <n v="185520"/>
    <n v="303510"/>
    <n v="4890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879A1-D28B-4C13-B167-116F6906466B}" name="PivotTable3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6">
  <location ref="A4:D2868" firstHeaderRow="0" firstDataRow="1" firstDataCol="1" rowPageCount="2" colPageCount="1"/>
  <pivotFields count="9">
    <pivotField axis="axisRow" showAll="0" defaultSubtotal="0">
      <items count="286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0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axis="axisPage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Page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x="8"/>
        <item x="9"/>
        <item x="10"/>
      </items>
    </pivotField>
  </pivotFields>
  <rowFields count="1">
    <field x="0"/>
  </rowFields>
  <rowItems count="28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</rowItems>
  <colFields count="1">
    <field x="-2"/>
  </colFields>
  <colItems count="3">
    <i>
      <x/>
    </i>
    <i i="1">
      <x v="1"/>
    </i>
    <i i="2">
      <x v="2"/>
    </i>
  </colItems>
  <pageFields count="2">
    <pageField fld="8" hier="-1"/>
    <pageField fld="6" hier="-1"/>
  </pageFields>
  <dataFields count="3">
    <dataField name="Max of P" fld="3" subtotal="max" baseField="0" baseItem="0"/>
    <dataField name="Max of C" fld="4" subtotal="max" baseField="0" baseItem="0"/>
    <dataField name="Max of P+C" fld="5" subtotal="max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3-06-14T18:07:54.79" personId="{1F53F4CB-5343-4144-9EC0-52D46C68C213}" id="{7B34F2D8-B760-4AFA-AC52-67EF3953B451}">
    <text>Set at the minimum storage for CY, typically between Oct-Dec;
Pardee Storage Season (Oct 1 - Jul 15)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8" dT="2023-08-14T18:41:12.26" personId="{1F53F4CB-5343-4144-9EC0-52D46C68C213}" id="{F2B96526-2425-41A6-B23D-DC82202FF1A4}">
    <text>Set at the minimum storage for CY, typically between Nov-Jan;
Pardee Storage Season (Dec 1 - Jul 1)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511" dT="2025-12-13T00:07:13.29" personId="{F3CD979A-C665-4C45-8B7A-7572FBC7906C}" id="{351D2AE9-3D83-48C2-A2D0-F435629B90C7}">
    <text>P+C storage start date can’t start before 12/1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D3A64399-3E6A-429A-B6A8-D0BEB0E1E644}" sourceName="Date">
  <pivotTables>
    <pivotTable tabId="32" name="PivotTable3"/>
  </pivotTables>
  <state minimalRefreshVersion="6" lastRefreshVersion="6" pivotCacheId="917877489" filterType="unknown">
    <bounds startDate="2017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4C56918-C0D5-473B-AAA1-F0F0E1378816}" cache="NativeTimeline_Date" caption="Date" level="1" selectionLevel="1" scrollPosition="2021-01-14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72"/>
  <sheetViews>
    <sheetView tabSelected="1" zoomScale="120" zoomScaleNormal="12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328125" defaultRowHeight="11.65" x14ac:dyDescent="0.35"/>
  <cols>
    <col min="1" max="1" width="12.1328125" style="18" customWidth="1"/>
    <col min="2" max="2" width="5.73046875" style="18" customWidth="1"/>
    <col min="3" max="3" width="6.1328125" style="18" customWidth="1"/>
    <col min="4" max="5" width="9.59765625" style="47" customWidth="1"/>
    <col min="6" max="6" width="8.265625" style="47" customWidth="1"/>
    <col min="7" max="7" width="9.59765625" style="125" customWidth="1"/>
    <col min="8" max="8" width="7.73046875" style="58" customWidth="1"/>
    <col min="9" max="9" width="11.265625" style="134" customWidth="1"/>
    <col min="10" max="10" width="10.1328125" style="47" customWidth="1"/>
    <col min="11" max="11" width="9.59765625" style="47" customWidth="1"/>
    <col min="12" max="13" width="11.1328125" style="47" customWidth="1"/>
    <col min="14" max="14" width="12.3984375" style="47" customWidth="1"/>
    <col min="15" max="16" width="9.59765625" style="47" customWidth="1"/>
    <col min="17" max="17" width="9.1328125" style="33" customWidth="1"/>
    <col min="18" max="18" width="8.3984375" style="33" customWidth="1"/>
    <col min="19" max="20" width="10.1328125" style="33" customWidth="1"/>
    <col min="21" max="21" width="3" style="18" customWidth="1"/>
    <col min="22" max="22" width="11.1328125" style="22" customWidth="1"/>
    <col min="23" max="23" width="11.86328125" style="18" customWidth="1"/>
    <col min="24" max="16384" width="9.1328125" style="18"/>
  </cols>
  <sheetData>
    <row r="1" spans="1:23" ht="13.9" x14ac:dyDescent="0.35">
      <c r="A1" s="3" t="s">
        <v>64</v>
      </c>
      <c r="B1" s="17"/>
      <c r="C1" s="17"/>
      <c r="L1" s="59"/>
      <c r="S1" s="100"/>
      <c r="T1" s="101"/>
    </row>
    <row r="2" spans="1:23" x14ac:dyDescent="0.35">
      <c r="A2" s="39"/>
      <c r="C2" s="17"/>
      <c r="I2" s="135"/>
      <c r="L2" s="59"/>
      <c r="O2" s="45"/>
      <c r="P2" s="45"/>
      <c r="Q2" s="102"/>
      <c r="S2" s="102"/>
      <c r="T2" s="103"/>
      <c r="U2" s="21"/>
    </row>
    <row r="3" spans="1:23" x14ac:dyDescent="0.35">
      <c r="A3" s="25"/>
      <c r="B3" s="17"/>
      <c r="C3" s="17"/>
      <c r="L3" s="62"/>
      <c r="M3" s="47">
        <f>SUM(M2476:M2840)</f>
        <v>80850</v>
      </c>
      <c r="N3" s="47">
        <f>SUM(N2476:N2840)</f>
        <v>33000</v>
      </c>
      <c r="O3" s="45"/>
      <c r="P3" s="45"/>
      <c r="Q3" s="102"/>
      <c r="S3" s="47">
        <f>SUM(S2476:S2840)</f>
        <v>-71900</v>
      </c>
      <c r="T3" s="47">
        <f>SUM(T2476:T2840)</f>
        <v>-33000</v>
      </c>
      <c r="U3" s="21"/>
    </row>
    <row r="4" spans="1:23" x14ac:dyDescent="0.35">
      <c r="B4" s="35"/>
      <c r="C4" s="35"/>
      <c r="D4" s="127" t="s">
        <v>0</v>
      </c>
      <c r="G4" s="126" t="s">
        <v>1</v>
      </c>
      <c r="L4" s="59"/>
      <c r="M4" s="63"/>
      <c r="N4" s="63"/>
      <c r="S4" s="91"/>
      <c r="T4" s="91"/>
    </row>
    <row r="5" spans="1:23" s="26" customFormat="1" x14ac:dyDescent="0.35">
      <c r="A5" s="19"/>
      <c r="B5" s="19"/>
      <c r="C5" s="19"/>
      <c r="D5" s="47"/>
      <c r="E5" s="47"/>
      <c r="F5" s="51"/>
      <c r="G5" s="125"/>
      <c r="H5" s="58"/>
      <c r="I5" s="136"/>
      <c r="J5" s="63"/>
      <c r="K5" s="64"/>
      <c r="L5" s="65"/>
      <c r="M5" s="171" t="s">
        <v>2</v>
      </c>
      <c r="N5" s="171"/>
      <c r="O5" s="64"/>
      <c r="P5" s="66"/>
      <c r="Q5" s="90"/>
      <c r="R5" s="104"/>
      <c r="S5" s="172" t="s">
        <v>2</v>
      </c>
      <c r="T5" s="172"/>
      <c r="U5" s="36"/>
      <c r="V5" s="37"/>
      <c r="W5" s="36"/>
    </row>
    <row r="6" spans="1:23" s="24" customFormat="1" ht="12" thickBot="1" x14ac:dyDescent="0.4">
      <c r="A6" s="24">
        <v>1</v>
      </c>
      <c r="D6" s="24">
        <v>2</v>
      </c>
      <c r="E6" s="24">
        <v>3</v>
      </c>
      <c r="F6" s="24">
        <v>4</v>
      </c>
      <c r="G6" s="144">
        <v>4.0999999999999996</v>
      </c>
      <c r="H6" s="144">
        <v>4.2</v>
      </c>
      <c r="I6" s="24">
        <v>5</v>
      </c>
      <c r="L6" s="24">
        <v>6</v>
      </c>
      <c r="M6" s="97">
        <v>7</v>
      </c>
      <c r="N6" s="97">
        <v>8</v>
      </c>
      <c r="O6" s="45"/>
      <c r="P6" s="45"/>
      <c r="Q6" s="102"/>
      <c r="R6" s="102"/>
      <c r="S6" s="97">
        <v>10</v>
      </c>
      <c r="T6" s="97">
        <v>11</v>
      </c>
      <c r="V6" s="27"/>
    </row>
    <row r="7" spans="1:23" s="28" customFormat="1" ht="12" thickBot="1" x14ac:dyDescent="0.4">
      <c r="A7" s="162" t="s">
        <v>3</v>
      </c>
      <c r="B7" s="163"/>
      <c r="C7" s="163"/>
      <c r="D7" s="164"/>
      <c r="E7" s="48"/>
      <c r="F7" s="50"/>
      <c r="G7" s="128"/>
      <c r="H7" s="58"/>
      <c r="I7" s="165" t="s">
        <v>4</v>
      </c>
      <c r="J7" s="166"/>
      <c r="K7" s="166"/>
      <c r="L7" s="166"/>
      <c r="M7" s="166"/>
      <c r="N7" s="167"/>
      <c r="O7" s="50"/>
      <c r="P7" s="50"/>
      <c r="Q7" s="168" t="s">
        <v>5</v>
      </c>
      <c r="R7" s="169"/>
      <c r="S7" s="169"/>
      <c r="T7" s="170"/>
      <c r="V7" s="22"/>
    </row>
    <row r="8" spans="1:23" ht="53.45" customHeight="1" x14ac:dyDescent="0.35">
      <c r="A8" s="13" t="s">
        <v>6</v>
      </c>
      <c r="B8" s="13" t="s">
        <v>7</v>
      </c>
      <c r="C8" s="13" t="s">
        <v>8</v>
      </c>
      <c r="D8" s="52" t="s">
        <v>66</v>
      </c>
      <c r="E8" s="49" t="s">
        <v>10</v>
      </c>
      <c r="F8" s="49" t="s">
        <v>11</v>
      </c>
      <c r="G8" s="129" t="s">
        <v>12</v>
      </c>
      <c r="H8" s="67" t="s">
        <v>13</v>
      </c>
      <c r="I8" s="138" t="s">
        <v>14</v>
      </c>
      <c r="J8" s="53" t="s">
        <v>15</v>
      </c>
      <c r="K8" s="53" t="s">
        <v>16</v>
      </c>
      <c r="L8" s="68" t="s">
        <v>17</v>
      </c>
      <c r="M8" s="52" t="s">
        <v>18</v>
      </c>
      <c r="N8" s="49" t="s">
        <v>19</v>
      </c>
      <c r="O8" s="53" t="s">
        <v>20</v>
      </c>
      <c r="P8" s="53" t="s">
        <v>21</v>
      </c>
      <c r="Q8" s="105" t="s">
        <v>22</v>
      </c>
      <c r="R8" s="106" t="s">
        <v>23</v>
      </c>
      <c r="S8" s="107" t="s">
        <v>24</v>
      </c>
      <c r="T8" s="108" t="s">
        <v>25</v>
      </c>
      <c r="U8" s="15"/>
      <c r="V8" s="16" t="s">
        <v>26</v>
      </c>
    </row>
    <row r="9" spans="1:23" s="20" customFormat="1" ht="12" thickBot="1" x14ac:dyDescent="0.4">
      <c r="A9" s="40"/>
      <c r="B9" s="29"/>
      <c r="C9" s="29"/>
      <c r="D9" s="46" t="s">
        <v>27</v>
      </c>
      <c r="E9" s="46" t="s">
        <v>27</v>
      </c>
      <c r="F9" s="46" t="s">
        <v>27</v>
      </c>
      <c r="G9" s="130"/>
      <c r="H9" s="54"/>
      <c r="I9" s="139" t="s">
        <v>27</v>
      </c>
      <c r="J9" s="46"/>
      <c r="K9" s="46"/>
      <c r="L9" s="55" t="s">
        <v>27</v>
      </c>
      <c r="M9" s="46" t="s">
        <v>27</v>
      </c>
      <c r="N9" s="46" t="s">
        <v>27</v>
      </c>
      <c r="O9" s="46"/>
      <c r="P9" s="46"/>
      <c r="Q9" s="109" t="s">
        <v>27</v>
      </c>
      <c r="R9" s="110"/>
      <c r="S9" s="111" t="s">
        <v>27</v>
      </c>
      <c r="T9" s="111" t="s">
        <v>27</v>
      </c>
      <c r="U9" s="31"/>
      <c r="V9" s="22"/>
    </row>
    <row r="10" spans="1:23" ht="12" thickTop="1" x14ac:dyDescent="0.35">
      <c r="A10" s="32">
        <v>43100</v>
      </c>
      <c r="B10" s="20">
        <f>YEAR(A10)</f>
        <v>2017</v>
      </c>
      <c r="C10" s="20">
        <f>MONTH(A10)</f>
        <v>12</v>
      </c>
      <c r="D10" s="47">
        <v>192770</v>
      </c>
      <c r="E10" s="50"/>
      <c r="F10" s="50"/>
      <c r="G10" s="133">
        <f>MAX($D$10:D10)</f>
        <v>192770</v>
      </c>
      <c r="I10" s="140"/>
      <c r="J10" s="70"/>
      <c r="K10" s="70"/>
      <c r="L10" s="71"/>
      <c r="M10" s="70"/>
      <c r="N10" s="70"/>
      <c r="O10" s="50"/>
      <c r="P10" s="50"/>
      <c r="Q10" s="112"/>
      <c r="R10" s="112"/>
      <c r="S10" s="113"/>
      <c r="T10" s="114"/>
    </row>
    <row r="11" spans="1:23" s="38" customFormat="1" x14ac:dyDescent="0.35">
      <c r="A11" s="32">
        <v>43101</v>
      </c>
      <c r="B11" s="20">
        <f t="shared" ref="B11:B41" si="0">YEAR(A11)</f>
        <v>2018</v>
      </c>
      <c r="C11" s="20">
        <f t="shared" ref="C11:C41" si="1">MONTH(A11)</f>
        <v>1</v>
      </c>
      <c r="D11" s="47">
        <v>193200</v>
      </c>
      <c r="E11" s="50">
        <f t="shared" ref="E11:E41" si="2">+D11-D10</f>
        <v>430</v>
      </c>
      <c r="F11" s="50">
        <f t="shared" ref="F11:F41" si="3">IF(E11&gt;0,E11,0)</f>
        <v>430</v>
      </c>
      <c r="G11" s="133">
        <f>MAX($D$10:D11)</f>
        <v>193200</v>
      </c>
      <c r="H11" s="58"/>
      <c r="I11" s="140">
        <f t="shared" ref="I11:I74" si="4">MAX(0,+G11-G10)</f>
        <v>430</v>
      </c>
      <c r="J11" s="70">
        <f t="shared" ref="J11:J74" si="5">MIN(D11:D40)</f>
        <v>180590</v>
      </c>
      <c r="K11" s="70">
        <f t="shared" ref="K11:K41" si="6">MAX(0,+J11-J10)</f>
        <v>180590</v>
      </c>
      <c r="L11" s="71">
        <f t="shared" ref="L11:L74" si="7">MIN(K11,F11-I11)</f>
        <v>0</v>
      </c>
      <c r="M11" s="70">
        <f t="shared" ref="M11:M41" si="8">+I11+L11</f>
        <v>430</v>
      </c>
      <c r="N11" s="70">
        <f t="shared" ref="N11:N74" si="9">+F11-M11</f>
        <v>0</v>
      </c>
      <c r="O11" s="50">
        <f t="shared" ref="O11:O41" si="10">MAX(0,IF(AND(I11=0,N11&gt;0),0,O10+I11+S10))</f>
        <v>430</v>
      </c>
      <c r="P11" s="50">
        <f t="shared" ref="P11:P41" si="11">MAX(0,P10+N11+T10)</f>
        <v>0</v>
      </c>
      <c r="Q11" s="112">
        <f t="shared" ref="Q11:Q74" si="12">IF(E11&lt;0,E11,0)</f>
        <v>0</v>
      </c>
      <c r="R11" s="112">
        <f t="shared" ref="R11:R41" si="13">MIN(0,+Q11+P10+T10)</f>
        <v>0</v>
      </c>
      <c r="S11" s="113">
        <f t="shared" ref="S11:S41" si="14">MAX(Q11,IF(O11&gt;0,MAX(-O11,Q11),R11))</f>
        <v>0</v>
      </c>
      <c r="T11" s="114">
        <f t="shared" ref="T11:T41" si="15">+Q11-S11</f>
        <v>0</v>
      </c>
      <c r="V11" s="34"/>
    </row>
    <row r="12" spans="1:23" s="38" customFormat="1" x14ac:dyDescent="0.35">
      <c r="A12" s="32">
        <v>43102</v>
      </c>
      <c r="B12" s="20">
        <f t="shared" si="0"/>
        <v>2018</v>
      </c>
      <c r="C12" s="20">
        <f t="shared" si="1"/>
        <v>1</v>
      </c>
      <c r="D12" s="47">
        <v>193720</v>
      </c>
      <c r="E12" s="50">
        <f t="shared" si="2"/>
        <v>520</v>
      </c>
      <c r="F12" s="50">
        <f t="shared" si="3"/>
        <v>520</v>
      </c>
      <c r="G12" s="133">
        <f>MAX($D$10:D12)</f>
        <v>193720</v>
      </c>
      <c r="H12" s="58"/>
      <c r="I12" s="140">
        <f t="shared" si="4"/>
        <v>520</v>
      </c>
      <c r="J12" s="70">
        <f t="shared" si="5"/>
        <v>180590</v>
      </c>
      <c r="K12" s="70">
        <f t="shared" si="6"/>
        <v>0</v>
      </c>
      <c r="L12" s="71">
        <f t="shared" si="7"/>
        <v>0</v>
      </c>
      <c r="M12" s="70">
        <f t="shared" si="8"/>
        <v>520</v>
      </c>
      <c r="N12" s="70">
        <f t="shared" si="9"/>
        <v>0</v>
      </c>
      <c r="O12" s="50">
        <f t="shared" si="10"/>
        <v>950</v>
      </c>
      <c r="P12" s="50">
        <f t="shared" si="11"/>
        <v>0</v>
      </c>
      <c r="Q12" s="112">
        <f t="shared" si="12"/>
        <v>0</v>
      </c>
      <c r="R12" s="112">
        <f t="shared" si="13"/>
        <v>0</v>
      </c>
      <c r="S12" s="113">
        <f t="shared" si="14"/>
        <v>0</v>
      </c>
      <c r="T12" s="114">
        <f t="shared" si="15"/>
        <v>0</v>
      </c>
      <c r="V12" s="34"/>
    </row>
    <row r="13" spans="1:23" s="38" customFormat="1" x14ac:dyDescent="0.35">
      <c r="A13" s="32">
        <v>43103</v>
      </c>
      <c r="B13" s="20">
        <f t="shared" si="0"/>
        <v>2018</v>
      </c>
      <c r="C13" s="20">
        <f t="shared" si="1"/>
        <v>1</v>
      </c>
      <c r="D13" s="47">
        <v>194090</v>
      </c>
      <c r="E13" s="50">
        <f t="shared" si="2"/>
        <v>370</v>
      </c>
      <c r="F13" s="50">
        <f t="shared" si="3"/>
        <v>370</v>
      </c>
      <c r="G13" s="133">
        <f>MAX($D$10:D13)</f>
        <v>194090</v>
      </c>
      <c r="H13" s="58"/>
      <c r="I13" s="140">
        <f t="shared" si="4"/>
        <v>370</v>
      </c>
      <c r="J13" s="70">
        <f t="shared" si="5"/>
        <v>180590</v>
      </c>
      <c r="K13" s="70">
        <f t="shared" si="6"/>
        <v>0</v>
      </c>
      <c r="L13" s="71">
        <f t="shared" si="7"/>
        <v>0</v>
      </c>
      <c r="M13" s="70">
        <f t="shared" si="8"/>
        <v>370</v>
      </c>
      <c r="N13" s="70">
        <f t="shared" si="9"/>
        <v>0</v>
      </c>
      <c r="O13" s="50">
        <f t="shared" si="10"/>
        <v>1320</v>
      </c>
      <c r="P13" s="50">
        <f t="shared" si="11"/>
        <v>0</v>
      </c>
      <c r="Q13" s="112">
        <f t="shared" si="12"/>
        <v>0</v>
      </c>
      <c r="R13" s="112">
        <f t="shared" si="13"/>
        <v>0</v>
      </c>
      <c r="S13" s="113">
        <f t="shared" si="14"/>
        <v>0</v>
      </c>
      <c r="T13" s="114">
        <f t="shared" si="15"/>
        <v>0</v>
      </c>
      <c r="V13" s="34"/>
    </row>
    <row r="14" spans="1:23" s="38" customFormat="1" x14ac:dyDescent="0.35">
      <c r="A14" s="32">
        <v>43104</v>
      </c>
      <c r="B14" s="20">
        <f t="shared" si="0"/>
        <v>2018</v>
      </c>
      <c r="C14" s="20">
        <f t="shared" si="1"/>
        <v>1</v>
      </c>
      <c r="D14" s="47">
        <v>194780</v>
      </c>
      <c r="E14" s="50">
        <f t="shared" si="2"/>
        <v>690</v>
      </c>
      <c r="F14" s="50">
        <f t="shared" si="3"/>
        <v>690</v>
      </c>
      <c r="G14" s="133">
        <f>MAX($D$10:D14)</f>
        <v>194780</v>
      </c>
      <c r="H14" s="58"/>
      <c r="I14" s="140">
        <f t="shared" si="4"/>
        <v>690</v>
      </c>
      <c r="J14" s="70">
        <f t="shared" si="5"/>
        <v>180590</v>
      </c>
      <c r="K14" s="70">
        <f t="shared" si="6"/>
        <v>0</v>
      </c>
      <c r="L14" s="71">
        <f t="shared" si="7"/>
        <v>0</v>
      </c>
      <c r="M14" s="70">
        <f t="shared" si="8"/>
        <v>690</v>
      </c>
      <c r="N14" s="70">
        <f t="shared" si="9"/>
        <v>0</v>
      </c>
      <c r="O14" s="50">
        <f t="shared" si="10"/>
        <v>2010</v>
      </c>
      <c r="P14" s="50">
        <f t="shared" si="11"/>
        <v>0</v>
      </c>
      <c r="Q14" s="112">
        <f t="shared" si="12"/>
        <v>0</v>
      </c>
      <c r="R14" s="112">
        <f t="shared" si="13"/>
        <v>0</v>
      </c>
      <c r="S14" s="113">
        <f t="shared" si="14"/>
        <v>0</v>
      </c>
      <c r="T14" s="114">
        <f t="shared" si="15"/>
        <v>0</v>
      </c>
      <c r="V14" s="34"/>
    </row>
    <row r="15" spans="1:23" s="38" customFormat="1" x14ac:dyDescent="0.35">
      <c r="A15" s="32">
        <v>43105</v>
      </c>
      <c r="B15" s="20">
        <f t="shared" si="0"/>
        <v>2018</v>
      </c>
      <c r="C15" s="20">
        <f t="shared" si="1"/>
        <v>1</v>
      </c>
      <c r="D15" s="47">
        <v>195360</v>
      </c>
      <c r="E15" s="50">
        <f t="shared" si="2"/>
        <v>580</v>
      </c>
      <c r="F15" s="50">
        <f t="shared" si="3"/>
        <v>580</v>
      </c>
      <c r="G15" s="133">
        <f>MAX($D$10:D15)</f>
        <v>195360</v>
      </c>
      <c r="H15" s="58"/>
      <c r="I15" s="140">
        <f t="shared" si="4"/>
        <v>580</v>
      </c>
      <c r="J15" s="70">
        <f t="shared" si="5"/>
        <v>180590</v>
      </c>
      <c r="K15" s="70">
        <f t="shared" si="6"/>
        <v>0</v>
      </c>
      <c r="L15" s="71">
        <f t="shared" si="7"/>
        <v>0</v>
      </c>
      <c r="M15" s="70">
        <f t="shared" si="8"/>
        <v>580</v>
      </c>
      <c r="N15" s="70">
        <f t="shared" si="9"/>
        <v>0</v>
      </c>
      <c r="O15" s="50">
        <f t="shared" si="10"/>
        <v>2590</v>
      </c>
      <c r="P15" s="50">
        <f t="shared" si="11"/>
        <v>0</v>
      </c>
      <c r="Q15" s="112">
        <f t="shared" si="12"/>
        <v>0</v>
      </c>
      <c r="R15" s="112">
        <f t="shared" si="13"/>
        <v>0</v>
      </c>
      <c r="S15" s="113">
        <f t="shared" si="14"/>
        <v>0</v>
      </c>
      <c r="T15" s="114">
        <f t="shared" si="15"/>
        <v>0</v>
      </c>
      <c r="V15" s="34"/>
    </row>
    <row r="16" spans="1:23" s="38" customFormat="1" x14ac:dyDescent="0.35">
      <c r="A16" s="32">
        <v>43106</v>
      </c>
      <c r="B16" s="20">
        <f t="shared" si="0"/>
        <v>2018</v>
      </c>
      <c r="C16" s="20">
        <f t="shared" si="1"/>
        <v>1</v>
      </c>
      <c r="D16" s="47">
        <v>196210</v>
      </c>
      <c r="E16" s="50">
        <f t="shared" si="2"/>
        <v>850</v>
      </c>
      <c r="F16" s="50">
        <f t="shared" si="3"/>
        <v>850</v>
      </c>
      <c r="G16" s="133">
        <f>MAX($D$10:D16)</f>
        <v>196210</v>
      </c>
      <c r="H16" s="58"/>
      <c r="I16" s="140">
        <f t="shared" si="4"/>
        <v>850</v>
      </c>
      <c r="J16" s="70">
        <f t="shared" si="5"/>
        <v>180590</v>
      </c>
      <c r="K16" s="70">
        <f t="shared" si="6"/>
        <v>0</v>
      </c>
      <c r="L16" s="71">
        <f t="shared" si="7"/>
        <v>0</v>
      </c>
      <c r="M16" s="70">
        <f t="shared" si="8"/>
        <v>850</v>
      </c>
      <c r="N16" s="70">
        <f t="shared" si="9"/>
        <v>0</v>
      </c>
      <c r="O16" s="50">
        <f t="shared" si="10"/>
        <v>3440</v>
      </c>
      <c r="P16" s="50">
        <f t="shared" si="11"/>
        <v>0</v>
      </c>
      <c r="Q16" s="112">
        <f t="shared" si="12"/>
        <v>0</v>
      </c>
      <c r="R16" s="112">
        <f t="shared" si="13"/>
        <v>0</v>
      </c>
      <c r="S16" s="113">
        <f t="shared" si="14"/>
        <v>0</v>
      </c>
      <c r="T16" s="114">
        <f t="shared" si="15"/>
        <v>0</v>
      </c>
      <c r="V16" s="34"/>
    </row>
    <row r="17" spans="1:22" s="38" customFormat="1" x14ac:dyDescent="0.35">
      <c r="A17" s="32">
        <v>43107</v>
      </c>
      <c r="B17" s="20">
        <f t="shared" si="0"/>
        <v>2018</v>
      </c>
      <c r="C17" s="20">
        <f t="shared" si="1"/>
        <v>1</v>
      </c>
      <c r="D17" s="47">
        <v>197470</v>
      </c>
      <c r="E17" s="50">
        <f t="shared" si="2"/>
        <v>1260</v>
      </c>
      <c r="F17" s="50">
        <f t="shared" si="3"/>
        <v>1260</v>
      </c>
      <c r="G17" s="133">
        <f>MAX($D$10:D17)</f>
        <v>197470</v>
      </c>
      <c r="H17" s="58"/>
      <c r="I17" s="140">
        <f t="shared" si="4"/>
        <v>1260</v>
      </c>
      <c r="J17" s="70">
        <f t="shared" si="5"/>
        <v>180590</v>
      </c>
      <c r="K17" s="70">
        <f t="shared" si="6"/>
        <v>0</v>
      </c>
      <c r="L17" s="71">
        <f t="shared" si="7"/>
        <v>0</v>
      </c>
      <c r="M17" s="70">
        <f t="shared" si="8"/>
        <v>1260</v>
      </c>
      <c r="N17" s="70">
        <f t="shared" si="9"/>
        <v>0</v>
      </c>
      <c r="O17" s="50">
        <f t="shared" si="10"/>
        <v>4700</v>
      </c>
      <c r="P17" s="50">
        <f t="shared" si="11"/>
        <v>0</v>
      </c>
      <c r="Q17" s="112">
        <f t="shared" si="12"/>
        <v>0</v>
      </c>
      <c r="R17" s="112">
        <f t="shared" si="13"/>
        <v>0</v>
      </c>
      <c r="S17" s="113">
        <f t="shared" si="14"/>
        <v>0</v>
      </c>
      <c r="T17" s="114">
        <f t="shared" si="15"/>
        <v>0</v>
      </c>
      <c r="V17" s="34"/>
    </row>
    <row r="18" spans="1:22" s="38" customFormat="1" x14ac:dyDescent="0.35">
      <c r="A18" s="32">
        <v>43108</v>
      </c>
      <c r="B18" s="20">
        <f t="shared" si="0"/>
        <v>2018</v>
      </c>
      <c r="C18" s="20">
        <f t="shared" si="1"/>
        <v>1</v>
      </c>
      <c r="D18" s="47">
        <v>197280</v>
      </c>
      <c r="E18" s="50">
        <f t="shared" si="2"/>
        <v>-190</v>
      </c>
      <c r="F18" s="50">
        <f t="shared" si="3"/>
        <v>0</v>
      </c>
      <c r="G18" s="133">
        <f>MAX($D$10:D18)</f>
        <v>197470</v>
      </c>
      <c r="H18" s="58"/>
      <c r="I18" s="140">
        <f t="shared" si="4"/>
        <v>0</v>
      </c>
      <c r="J18" s="70">
        <f t="shared" si="5"/>
        <v>180590</v>
      </c>
      <c r="K18" s="70">
        <f t="shared" si="6"/>
        <v>0</v>
      </c>
      <c r="L18" s="71">
        <f t="shared" si="7"/>
        <v>0</v>
      </c>
      <c r="M18" s="70">
        <f t="shared" si="8"/>
        <v>0</v>
      </c>
      <c r="N18" s="70">
        <f t="shared" si="9"/>
        <v>0</v>
      </c>
      <c r="O18" s="50">
        <f t="shared" si="10"/>
        <v>4700</v>
      </c>
      <c r="P18" s="50">
        <f t="shared" si="11"/>
        <v>0</v>
      </c>
      <c r="Q18" s="112">
        <f t="shared" si="12"/>
        <v>-190</v>
      </c>
      <c r="R18" s="112">
        <f t="shared" si="13"/>
        <v>-190</v>
      </c>
      <c r="S18" s="113">
        <f t="shared" si="14"/>
        <v>-190</v>
      </c>
      <c r="T18" s="114">
        <f t="shared" si="15"/>
        <v>0</v>
      </c>
      <c r="V18" s="34"/>
    </row>
    <row r="19" spans="1:22" s="38" customFormat="1" x14ac:dyDescent="0.35">
      <c r="A19" s="32">
        <v>43109</v>
      </c>
      <c r="B19" s="20">
        <f t="shared" si="0"/>
        <v>2018</v>
      </c>
      <c r="C19" s="20">
        <f t="shared" si="1"/>
        <v>1</v>
      </c>
      <c r="D19" s="47">
        <v>197580</v>
      </c>
      <c r="E19" s="50">
        <f t="shared" si="2"/>
        <v>300</v>
      </c>
      <c r="F19" s="50">
        <f t="shared" si="3"/>
        <v>300</v>
      </c>
      <c r="G19" s="133">
        <f>MAX($D$10:D19)</f>
        <v>197580</v>
      </c>
      <c r="H19" s="58"/>
      <c r="I19" s="140">
        <f t="shared" si="4"/>
        <v>110</v>
      </c>
      <c r="J19" s="70">
        <f t="shared" si="5"/>
        <v>180590</v>
      </c>
      <c r="K19" s="70">
        <f t="shared" si="6"/>
        <v>0</v>
      </c>
      <c r="L19" s="71">
        <f t="shared" si="7"/>
        <v>0</v>
      </c>
      <c r="M19" s="70">
        <f t="shared" si="8"/>
        <v>110</v>
      </c>
      <c r="N19" s="70">
        <f t="shared" si="9"/>
        <v>190</v>
      </c>
      <c r="O19" s="50">
        <f t="shared" si="10"/>
        <v>4620</v>
      </c>
      <c r="P19" s="50">
        <f t="shared" si="11"/>
        <v>190</v>
      </c>
      <c r="Q19" s="112">
        <f t="shared" si="12"/>
        <v>0</v>
      </c>
      <c r="R19" s="112">
        <f t="shared" si="13"/>
        <v>0</v>
      </c>
      <c r="S19" s="113">
        <f t="shared" si="14"/>
        <v>0</v>
      </c>
      <c r="T19" s="114">
        <f t="shared" si="15"/>
        <v>0</v>
      </c>
      <c r="V19" s="34"/>
    </row>
    <row r="20" spans="1:22" s="38" customFormat="1" x14ac:dyDescent="0.35">
      <c r="A20" s="32">
        <v>43110</v>
      </c>
      <c r="B20" s="20">
        <f t="shared" si="0"/>
        <v>2018</v>
      </c>
      <c r="C20" s="20">
        <f t="shared" si="1"/>
        <v>1</v>
      </c>
      <c r="D20" s="47">
        <v>196450</v>
      </c>
      <c r="E20" s="50">
        <f t="shared" si="2"/>
        <v>-1130</v>
      </c>
      <c r="F20" s="50">
        <f t="shared" si="3"/>
        <v>0</v>
      </c>
      <c r="G20" s="133">
        <f>MAX($D$10:D20)</f>
        <v>197580</v>
      </c>
      <c r="H20" s="58"/>
      <c r="I20" s="140">
        <f t="shared" si="4"/>
        <v>0</v>
      </c>
      <c r="J20" s="70">
        <f t="shared" si="5"/>
        <v>180590</v>
      </c>
      <c r="K20" s="70">
        <f t="shared" si="6"/>
        <v>0</v>
      </c>
      <c r="L20" s="71">
        <f t="shared" si="7"/>
        <v>0</v>
      </c>
      <c r="M20" s="70">
        <f t="shared" si="8"/>
        <v>0</v>
      </c>
      <c r="N20" s="70">
        <f t="shared" si="9"/>
        <v>0</v>
      </c>
      <c r="O20" s="50">
        <f t="shared" si="10"/>
        <v>4620</v>
      </c>
      <c r="P20" s="50">
        <f t="shared" si="11"/>
        <v>190</v>
      </c>
      <c r="Q20" s="112">
        <f t="shared" si="12"/>
        <v>-1130</v>
      </c>
      <c r="R20" s="112">
        <f t="shared" si="13"/>
        <v>-940</v>
      </c>
      <c r="S20" s="113">
        <f t="shared" si="14"/>
        <v>-1130</v>
      </c>
      <c r="T20" s="114">
        <f t="shared" si="15"/>
        <v>0</v>
      </c>
      <c r="V20" s="34"/>
    </row>
    <row r="21" spans="1:22" s="38" customFormat="1" x14ac:dyDescent="0.35">
      <c r="A21" s="32">
        <v>43111</v>
      </c>
      <c r="B21" s="20">
        <f t="shared" si="0"/>
        <v>2018</v>
      </c>
      <c r="C21" s="20">
        <f t="shared" si="1"/>
        <v>1</v>
      </c>
      <c r="D21" s="47">
        <v>195320</v>
      </c>
      <c r="E21" s="50">
        <f t="shared" si="2"/>
        <v>-1130</v>
      </c>
      <c r="F21" s="50">
        <f t="shared" si="3"/>
        <v>0</v>
      </c>
      <c r="G21" s="133">
        <f>MAX($D$10:D21)</f>
        <v>197580</v>
      </c>
      <c r="H21" s="58"/>
      <c r="I21" s="140">
        <f t="shared" si="4"/>
        <v>0</v>
      </c>
      <c r="J21" s="70">
        <f t="shared" si="5"/>
        <v>180590</v>
      </c>
      <c r="K21" s="70">
        <f t="shared" si="6"/>
        <v>0</v>
      </c>
      <c r="L21" s="71">
        <f t="shared" si="7"/>
        <v>0</v>
      </c>
      <c r="M21" s="70">
        <f t="shared" si="8"/>
        <v>0</v>
      </c>
      <c r="N21" s="70">
        <f t="shared" si="9"/>
        <v>0</v>
      </c>
      <c r="O21" s="50">
        <f t="shared" si="10"/>
        <v>3490</v>
      </c>
      <c r="P21" s="50">
        <f t="shared" si="11"/>
        <v>190</v>
      </c>
      <c r="Q21" s="112">
        <f t="shared" si="12"/>
        <v>-1130</v>
      </c>
      <c r="R21" s="112">
        <f t="shared" si="13"/>
        <v>-940</v>
      </c>
      <c r="S21" s="113">
        <f t="shared" si="14"/>
        <v>-1130</v>
      </c>
      <c r="T21" s="114">
        <f t="shared" si="15"/>
        <v>0</v>
      </c>
      <c r="V21" s="34"/>
    </row>
    <row r="22" spans="1:22" s="38" customFormat="1" x14ac:dyDescent="0.35">
      <c r="A22" s="32">
        <v>43112</v>
      </c>
      <c r="B22" s="20">
        <f t="shared" si="0"/>
        <v>2018</v>
      </c>
      <c r="C22" s="20">
        <f t="shared" si="1"/>
        <v>1</v>
      </c>
      <c r="D22" s="47">
        <v>194130</v>
      </c>
      <c r="E22" s="50">
        <f t="shared" si="2"/>
        <v>-1190</v>
      </c>
      <c r="F22" s="50">
        <f t="shared" si="3"/>
        <v>0</v>
      </c>
      <c r="G22" s="133">
        <f>MAX($D$10:D22)</f>
        <v>197580</v>
      </c>
      <c r="H22" s="58"/>
      <c r="I22" s="140">
        <f t="shared" si="4"/>
        <v>0</v>
      </c>
      <c r="J22" s="70">
        <f t="shared" si="5"/>
        <v>180590</v>
      </c>
      <c r="K22" s="70">
        <f t="shared" si="6"/>
        <v>0</v>
      </c>
      <c r="L22" s="71">
        <f t="shared" si="7"/>
        <v>0</v>
      </c>
      <c r="M22" s="70">
        <f t="shared" si="8"/>
        <v>0</v>
      </c>
      <c r="N22" s="70">
        <f t="shared" si="9"/>
        <v>0</v>
      </c>
      <c r="O22" s="50">
        <f t="shared" si="10"/>
        <v>2360</v>
      </c>
      <c r="P22" s="50">
        <f t="shared" si="11"/>
        <v>190</v>
      </c>
      <c r="Q22" s="112">
        <f t="shared" si="12"/>
        <v>-1190</v>
      </c>
      <c r="R22" s="112">
        <f t="shared" si="13"/>
        <v>-1000</v>
      </c>
      <c r="S22" s="113">
        <f t="shared" si="14"/>
        <v>-1190</v>
      </c>
      <c r="T22" s="114">
        <f t="shared" si="15"/>
        <v>0</v>
      </c>
      <c r="V22" s="34"/>
    </row>
    <row r="23" spans="1:22" s="38" customFormat="1" x14ac:dyDescent="0.35">
      <c r="A23" s="32">
        <v>43113</v>
      </c>
      <c r="B23" s="20">
        <f t="shared" si="0"/>
        <v>2018</v>
      </c>
      <c r="C23" s="20">
        <f t="shared" si="1"/>
        <v>1</v>
      </c>
      <c r="D23" s="47">
        <v>192750</v>
      </c>
      <c r="E23" s="50">
        <f t="shared" si="2"/>
        <v>-1380</v>
      </c>
      <c r="F23" s="50">
        <f t="shared" si="3"/>
        <v>0</v>
      </c>
      <c r="G23" s="133">
        <f>MAX($D$10:D23)</f>
        <v>197580</v>
      </c>
      <c r="H23" s="58"/>
      <c r="I23" s="140">
        <f t="shared" si="4"/>
        <v>0</v>
      </c>
      <c r="J23" s="70">
        <f t="shared" si="5"/>
        <v>180590</v>
      </c>
      <c r="K23" s="70">
        <f t="shared" si="6"/>
        <v>0</v>
      </c>
      <c r="L23" s="71">
        <f t="shared" si="7"/>
        <v>0</v>
      </c>
      <c r="M23" s="70">
        <f t="shared" si="8"/>
        <v>0</v>
      </c>
      <c r="N23" s="70">
        <f t="shared" si="9"/>
        <v>0</v>
      </c>
      <c r="O23" s="50">
        <f t="shared" si="10"/>
        <v>1170</v>
      </c>
      <c r="P23" s="50">
        <f t="shared" si="11"/>
        <v>190</v>
      </c>
      <c r="Q23" s="112">
        <f t="shared" si="12"/>
        <v>-1380</v>
      </c>
      <c r="R23" s="112">
        <f t="shared" si="13"/>
        <v>-1190</v>
      </c>
      <c r="S23" s="113">
        <f t="shared" si="14"/>
        <v>-1170</v>
      </c>
      <c r="T23" s="114">
        <f t="shared" si="15"/>
        <v>-210</v>
      </c>
      <c r="V23" s="34"/>
    </row>
    <row r="24" spans="1:22" s="38" customFormat="1" x14ac:dyDescent="0.35">
      <c r="A24" s="32">
        <v>43114</v>
      </c>
      <c r="B24" s="20">
        <f t="shared" si="0"/>
        <v>2018</v>
      </c>
      <c r="C24" s="20">
        <f t="shared" si="1"/>
        <v>1</v>
      </c>
      <c r="D24" s="47">
        <v>191230</v>
      </c>
      <c r="E24" s="50">
        <f t="shared" si="2"/>
        <v>-1520</v>
      </c>
      <c r="F24" s="50">
        <f t="shared" si="3"/>
        <v>0</v>
      </c>
      <c r="G24" s="133">
        <f>MAX($D$10:D24)</f>
        <v>197580</v>
      </c>
      <c r="H24" s="58"/>
      <c r="I24" s="140">
        <f t="shared" si="4"/>
        <v>0</v>
      </c>
      <c r="J24" s="70">
        <f t="shared" si="5"/>
        <v>180590</v>
      </c>
      <c r="K24" s="70">
        <f t="shared" si="6"/>
        <v>0</v>
      </c>
      <c r="L24" s="71">
        <f t="shared" si="7"/>
        <v>0</v>
      </c>
      <c r="M24" s="70">
        <f t="shared" si="8"/>
        <v>0</v>
      </c>
      <c r="N24" s="70">
        <f t="shared" si="9"/>
        <v>0</v>
      </c>
      <c r="O24" s="50">
        <f t="shared" si="10"/>
        <v>0</v>
      </c>
      <c r="P24" s="50">
        <f t="shared" si="11"/>
        <v>0</v>
      </c>
      <c r="Q24" s="112">
        <f t="shared" si="12"/>
        <v>-1520</v>
      </c>
      <c r="R24" s="112">
        <f t="shared" si="13"/>
        <v>-1540</v>
      </c>
      <c r="S24" s="113">
        <f t="shared" si="14"/>
        <v>-1520</v>
      </c>
      <c r="T24" s="114">
        <f t="shared" si="15"/>
        <v>0</v>
      </c>
      <c r="V24" s="34"/>
    </row>
    <row r="25" spans="1:22" s="38" customFormat="1" x14ac:dyDescent="0.35">
      <c r="A25" s="32">
        <v>43115</v>
      </c>
      <c r="B25" s="20">
        <f t="shared" si="0"/>
        <v>2018</v>
      </c>
      <c r="C25" s="20">
        <f t="shared" si="1"/>
        <v>1</v>
      </c>
      <c r="D25" s="47">
        <v>189260</v>
      </c>
      <c r="E25" s="50">
        <f t="shared" si="2"/>
        <v>-1970</v>
      </c>
      <c r="F25" s="50">
        <f t="shared" si="3"/>
        <v>0</v>
      </c>
      <c r="G25" s="133">
        <f>MAX($D$10:D25)</f>
        <v>197580</v>
      </c>
      <c r="H25" s="58"/>
      <c r="I25" s="140">
        <f t="shared" si="4"/>
        <v>0</v>
      </c>
      <c r="J25" s="70">
        <f t="shared" si="5"/>
        <v>180590</v>
      </c>
      <c r="K25" s="70">
        <f t="shared" si="6"/>
        <v>0</v>
      </c>
      <c r="L25" s="71">
        <f t="shared" si="7"/>
        <v>0</v>
      </c>
      <c r="M25" s="70">
        <f t="shared" si="8"/>
        <v>0</v>
      </c>
      <c r="N25" s="70">
        <f t="shared" si="9"/>
        <v>0</v>
      </c>
      <c r="O25" s="50">
        <f t="shared" si="10"/>
        <v>0</v>
      </c>
      <c r="P25" s="50">
        <f t="shared" si="11"/>
        <v>0</v>
      </c>
      <c r="Q25" s="112">
        <f t="shared" si="12"/>
        <v>-1970</v>
      </c>
      <c r="R25" s="112">
        <f t="shared" si="13"/>
        <v>-1970</v>
      </c>
      <c r="S25" s="113">
        <f t="shared" si="14"/>
        <v>-1970</v>
      </c>
      <c r="T25" s="114">
        <f t="shared" si="15"/>
        <v>0</v>
      </c>
      <c r="V25" s="34"/>
    </row>
    <row r="26" spans="1:22" s="38" customFormat="1" x14ac:dyDescent="0.35">
      <c r="A26" s="32">
        <v>43116</v>
      </c>
      <c r="B26" s="20">
        <f t="shared" si="0"/>
        <v>2018</v>
      </c>
      <c r="C26" s="20">
        <f t="shared" si="1"/>
        <v>1</v>
      </c>
      <c r="D26" s="47">
        <v>187880</v>
      </c>
      <c r="E26" s="50">
        <f t="shared" si="2"/>
        <v>-1380</v>
      </c>
      <c r="F26" s="50">
        <f t="shared" si="3"/>
        <v>0</v>
      </c>
      <c r="G26" s="133">
        <f>MAX($D$10:D26)</f>
        <v>197580</v>
      </c>
      <c r="H26" s="58"/>
      <c r="I26" s="140">
        <f t="shared" si="4"/>
        <v>0</v>
      </c>
      <c r="J26" s="70">
        <f t="shared" si="5"/>
        <v>180590</v>
      </c>
      <c r="K26" s="70">
        <f t="shared" si="6"/>
        <v>0</v>
      </c>
      <c r="L26" s="71">
        <f t="shared" si="7"/>
        <v>0</v>
      </c>
      <c r="M26" s="70">
        <f t="shared" si="8"/>
        <v>0</v>
      </c>
      <c r="N26" s="70">
        <f t="shared" si="9"/>
        <v>0</v>
      </c>
      <c r="O26" s="50">
        <f t="shared" si="10"/>
        <v>0</v>
      </c>
      <c r="P26" s="50">
        <f t="shared" si="11"/>
        <v>0</v>
      </c>
      <c r="Q26" s="112">
        <f t="shared" si="12"/>
        <v>-1380</v>
      </c>
      <c r="R26" s="112">
        <f t="shared" si="13"/>
        <v>-1380</v>
      </c>
      <c r="S26" s="113">
        <f t="shared" si="14"/>
        <v>-1380</v>
      </c>
      <c r="T26" s="114">
        <f t="shared" si="15"/>
        <v>0</v>
      </c>
      <c r="V26" s="34"/>
    </row>
    <row r="27" spans="1:22" s="38" customFormat="1" x14ac:dyDescent="0.35">
      <c r="A27" s="32">
        <v>43117</v>
      </c>
      <c r="B27" s="20">
        <f t="shared" si="0"/>
        <v>2018</v>
      </c>
      <c r="C27" s="20">
        <f t="shared" si="1"/>
        <v>1</v>
      </c>
      <c r="D27" s="47">
        <v>186680</v>
      </c>
      <c r="E27" s="50">
        <f t="shared" si="2"/>
        <v>-1200</v>
      </c>
      <c r="F27" s="50">
        <f t="shared" si="3"/>
        <v>0</v>
      </c>
      <c r="G27" s="133">
        <f>MAX($D$10:D27)</f>
        <v>197580</v>
      </c>
      <c r="H27" s="58"/>
      <c r="I27" s="140">
        <f t="shared" si="4"/>
        <v>0</v>
      </c>
      <c r="J27" s="70">
        <f t="shared" si="5"/>
        <v>180590</v>
      </c>
      <c r="K27" s="70">
        <f t="shared" si="6"/>
        <v>0</v>
      </c>
      <c r="L27" s="71">
        <f t="shared" si="7"/>
        <v>0</v>
      </c>
      <c r="M27" s="70">
        <f t="shared" si="8"/>
        <v>0</v>
      </c>
      <c r="N27" s="70">
        <f t="shared" si="9"/>
        <v>0</v>
      </c>
      <c r="O27" s="50">
        <f t="shared" si="10"/>
        <v>0</v>
      </c>
      <c r="P27" s="50">
        <f t="shared" si="11"/>
        <v>0</v>
      </c>
      <c r="Q27" s="112">
        <f t="shared" si="12"/>
        <v>-1200</v>
      </c>
      <c r="R27" s="112">
        <f t="shared" si="13"/>
        <v>-1200</v>
      </c>
      <c r="S27" s="113">
        <f t="shared" si="14"/>
        <v>-1200</v>
      </c>
      <c r="T27" s="114">
        <f t="shared" si="15"/>
        <v>0</v>
      </c>
      <c r="V27" s="34"/>
    </row>
    <row r="28" spans="1:22" s="38" customFormat="1" x14ac:dyDescent="0.35">
      <c r="A28" s="32">
        <v>43118</v>
      </c>
      <c r="B28" s="20">
        <f t="shared" si="0"/>
        <v>2018</v>
      </c>
      <c r="C28" s="20">
        <f t="shared" si="1"/>
        <v>1</v>
      </c>
      <c r="D28" s="47">
        <v>185420</v>
      </c>
      <c r="E28" s="50">
        <f t="shared" si="2"/>
        <v>-1260</v>
      </c>
      <c r="F28" s="50">
        <f t="shared" si="3"/>
        <v>0</v>
      </c>
      <c r="G28" s="133">
        <f>MAX($D$10:D28)</f>
        <v>197580</v>
      </c>
      <c r="H28" s="58"/>
      <c r="I28" s="140">
        <f t="shared" si="4"/>
        <v>0</v>
      </c>
      <c r="J28" s="70">
        <f t="shared" si="5"/>
        <v>180590</v>
      </c>
      <c r="K28" s="70">
        <f t="shared" si="6"/>
        <v>0</v>
      </c>
      <c r="L28" s="71">
        <f t="shared" si="7"/>
        <v>0</v>
      </c>
      <c r="M28" s="70">
        <f t="shared" si="8"/>
        <v>0</v>
      </c>
      <c r="N28" s="70">
        <f t="shared" si="9"/>
        <v>0</v>
      </c>
      <c r="O28" s="50">
        <f t="shared" si="10"/>
        <v>0</v>
      </c>
      <c r="P28" s="50">
        <f t="shared" si="11"/>
        <v>0</v>
      </c>
      <c r="Q28" s="112">
        <f t="shared" si="12"/>
        <v>-1260</v>
      </c>
      <c r="R28" s="112">
        <f t="shared" si="13"/>
        <v>-1260</v>
      </c>
      <c r="S28" s="113">
        <f t="shared" si="14"/>
        <v>-1260</v>
      </c>
      <c r="T28" s="114">
        <f t="shared" si="15"/>
        <v>0</v>
      </c>
      <c r="V28" s="34"/>
    </row>
    <row r="29" spans="1:22" s="38" customFormat="1" x14ac:dyDescent="0.35">
      <c r="A29" s="32">
        <v>43119</v>
      </c>
      <c r="B29" s="20">
        <f t="shared" si="0"/>
        <v>2018</v>
      </c>
      <c r="C29" s="20">
        <f t="shared" si="1"/>
        <v>1</v>
      </c>
      <c r="D29" s="47">
        <v>183910</v>
      </c>
      <c r="E29" s="50">
        <f t="shared" si="2"/>
        <v>-1510</v>
      </c>
      <c r="F29" s="50">
        <f t="shared" si="3"/>
        <v>0</v>
      </c>
      <c r="G29" s="133">
        <f>MAX($D$10:D29)</f>
        <v>197580</v>
      </c>
      <c r="H29" s="58"/>
      <c r="I29" s="140">
        <f t="shared" si="4"/>
        <v>0</v>
      </c>
      <c r="J29" s="70">
        <f t="shared" si="5"/>
        <v>180590</v>
      </c>
      <c r="K29" s="70">
        <f t="shared" si="6"/>
        <v>0</v>
      </c>
      <c r="L29" s="71">
        <f t="shared" si="7"/>
        <v>0</v>
      </c>
      <c r="M29" s="70">
        <f t="shared" si="8"/>
        <v>0</v>
      </c>
      <c r="N29" s="70">
        <f t="shared" si="9"/>
        <v>0</v>
      </c>
      <c r="O29" s="50">
        <f t="shared" si="10"/>
        <v>0</v>
      </c>
      <c r="P29" s="50">
        <f t="shared" si="11"/>
        <v>0</v>
      </c>
      <c r="Q29" s="112">
        <f t="shared" si="12"/>
        <v>-1510</v>
      </c>
      <c r="R29" s="112">
        <f t="shared" si="13"/>
        <v>-1510</v>
      </c>
      <c r="S29" s="113">
        <f t="shared" si="14"/>
        <v>-1510</v>
      </c>
      <c r="T29" s="114">
        <f t="shared" si="15"/>
        <v>0</v>
      </c>
      <c r="V29" s="34"/>
    </row>
    <row r="30" spans="1:22" s="38" customFormat="1" x14ac:dyDescent="0.35">
      <c r="A30" s="32">
        <v>43120</v>
      </c>
      <c r="B30" s="20">
        <f t="shared" si="0"/>
        <v>2018</v>
      </c>
      <c r="C30" s="20">
        <f t="shared" si="1"/>
        <v>1</v>
      </c>
      <c r="D30" s="47">
        <v>182000</v>
      </c>
      <c r="E30" s="50">
        <f t="shared" si="2"/>
        <v>-1910</v>
      </c>
      <c r="F30" s="50">
        <f t="shared" si="3"/>
        <v>0</v>
      </c>
      <c r="G30" s="133">
        <f>MAX($D$10:D30)</f>
        <v>197580</v>
      </c>
      <c r="H30" s="58"/>
      <c r="I30" s="140">
        <f t="shared" si="4"/>
        <v>0</v>
      </c>
      <c r="J30" s="70">
        <f t="shared" si="5"/>
        <v>180590</v>
      </c>
      <c r="K30" s="70">
        <f t="shared" si="6"/>
        <v>0</v>
      </c>
      <c r="L30" s="71">
        <f t="shared" si="7"/>
        <v>0</v>
      </c>
      <c r="M30" s="70">
        <f t="shared" si="8"/>
        <v>0</v>
      </c>
      <c r="N30" s="70">
        <f t="shared" si="9"/>
        <v>0</v>
      </c>
      <c r="O30" s="50">
        <f t="shared" si="10"/>
        <v>0</v>
      </c>
      <c r="P30" s="50">
        <f t="shared" si="11"/>
        <v>0</v>
      </c>
      <c r="Q30" s="112">
        <f t="shared" si="12"/>
        <v>-1910</v>
      </c>
      <c r="R30" s="112">
        <f t="shared" si="13"/>
        <v>-1910</v>
      </c>
      <c r="S30" s="113">
        <f t="shared" si="14"/>
        <v>-1910</v>
      </c>
      <c r="T30" s="114">
        <f t="shared" si="15"/>
        <v>0</v>
      </c>
      <c r="V30" s="34"/>
    </row>
    <row r="31" spans="1:22" s="38" customFormat="1" x14ac:dyDescent="0.35">
      <c r="A31" s="32">
        <v>43121</v>
      </c>
      <c r="B31" s="20">
        <f t="shared" si="0"/>
        <v>2018</v>
      </c>
      <c r="C31" s="20">
        <f t="shared" si="1"/>
        <v>1</v>
      </c>
      <c r="D31" s="47">
        <v>181250</v>
      </c>
      <c r="E31" s="50">
        <f t="shared" si="2"/>
        <v>-750</v>
      </c>
      <c r="F31" s="50">
        <f t="shared" si="3"/>
        <v>0</v>
      </c>
      <c r="G31" s="133">
        <f>MAX($D$10:D31)</f>
        <v>197580</v>
      </c>
      <c r="H31" s="58"/>
      <c r="I31" s="140">
        <f t="shared" si="4"/>
        <v>0</v>
      </c>
      <c r="J31" s="70">
        <f t="shared" si="5"/>
        <v>180590</v>
      </c>
      <c r="K31" s="70">
        <f t="shared" si="6"/>
        <v>0</v>
      </c>
      <c r="L31" s="71">
        <f t="shared" si="7"/>
        <v>0</v>
      </c>
      <c r="M31" s="70">
        <f t="shared" si="8"/>
        <v>0</v>
      </c>
      <c r="N31" s="70">
        <f t="shared" si="9"/>
        <v>0</v>
      </c>
      <c r="O31" s="50">
        <f t="shared" si="10"/>
        <v>0</v>
      </c>
      <c r="P31" s="50">
        <f t="shared" si="11"/>
        <v>0</v>
      </c>
      <c r="Q31" s="112">
        <f t="shared" si="12"/>
        <v>-750</v>
      </c>
      <c r="R31" s="112">
        <f t="shared" si="13"/>
        <v>-750</v>
      </c>
      <c r="S31" s="113">
        <f t="shared" si="14"/>
        <v>-750</v>
      </c>
      <c r="T31" s="114">
        <f t="shared" si="15"/>
        <v>0</v>
      </c>
      <c r="V31" s="34"/>
    </row>
    <row r="32" spans="1:22" s="38" customFormat="1" x14ac:dyDescent="0.35">
      <c r="A32" s="32">
        <v>43122</v>
      </c>
      <c r="B32" s="20">
        <f t="shared" si="0"/>
        <v>2018</v>
      </c>
      <c r="C32" s="20">
        <f t="shared" si="1"/>
        <v>1</v>
      </c>
      <c r="D32" s="47">
        <v>180840</v>
      </c>
      <c r="E32" s="50">
        <f t="shared" si="2"/>
        <v>-410</v>
      </c>
      <c r="F32" s="50">
        <f t="shared" si="3"/>
        <v>0</v>
      </c>
      <c r="G32" s="133">
        <f>MAX($D$10:D32)</f>
        <v>197580</v>
      </c>
      <c r="H32" s="58"/>
      <c r="I32" s="140">
        <f t="shared" si="4"/>
        <v>0</v>
      </c>
      <c r="J32" s="70">
        <f t="shared" si="5"/>
        <v>180590</v>
      </c>
      <c r="K32" s="70">
        <f t="shared" si="6"/>
        <v>0</v>
      </c>
      <c r="L32" s="71">
        <f t="shared" si="7"/>
        <v>0</v>
      </c>
      <c r="M32" s="70">
        <f t="shared" si="8"/>
        <v>0</v>
      </c>
      <c r="N32" s="70">
        <f t="shared" si="9"/>
        <v>0</v>
      </c>
      <c r="O32" s="50">
        <f t="shared" si="10"/>
        <v>0</v>
      </c>
      <c r="P32" s="50">
        <f t="shared" si="11"/>
        <v>0</v>
      </c>
      <c r="Q32" s="112">
        <f t="shared" si="12"/>
        <v>-410</v>
      </c>
      <c r="R32" s="112">
        <f t="shared" si="13"/>
        <v>-410</v>
      </c>
      <c r="S32" s="113">
        <f t="shared" si="14"/>
        <v>-410</v>
      </c>
      <c r="T32" s="114">
        <f t="shared" si="15"/>
        <v>0</v>
      </c>
      <c r="V32" s="34"/>
    </row>
    <row r="33" spans="1:22" s="38" customFormat="1" x14ac:dyDescent="0.35">
      <c r="A33" s="32">
        <v>43123</v>
      </c>
      <c r="B33" s="20">
        <f t="shared" si="0"/>
        <v>2018</v>
      </c>
      <c r="C33" s="20">
        <f t="shared" si="1"/>
        <v>1</v>
      </c>
      <c r="D33" s="47">
        <v>180630</v>
      </c>
      <c r="E33" s="50">
        <f t="shared" si="2"/>
        <v>-210</v>
      </c>
      <c r="F33" s="50">
        <f t="shared" si="3"/>
        <v>0</v>
      </c>
      <c r="G33" s="133">
        <f>MAX($D$10:D33)</f>
        <v>197580</v>
      </c>
      <c r="H33" s="58"/>
      <c r="I33" s="140">
        <f t="shared" si="4"/>
        <v>0</v>
      </c>
      <c r="J33" s="70">
        <f t="shared" si="5"/>
        <v>180590</v>
      </c>
      <c r="K33" s="70">
        <f t="shared" si="6"/>
        <v>0</v>
      </c>
      <c r="L33" s="71">
        <f t="shared" si="7"/>
        <v>0</v>
      </c>
      <c r="M33" s="70">
        <f t="shared" si="8"/>
        <v>0</v>
      </c>
      <c r="N33" s="70">
        <f t="shared" si="9"/>
        <v>0</v>
      </c>
      <c r="O33" s="50">
        <f t="shared" si="10"/>
        <v>0</v>
      </c>
      <c r="P33" s="50">
        <f t="shared" si="11"/>
        <v>0</v>
      </c>
      <c r="Q33" s="112">
        <f t="shared" si="12"/>
        <v>-210</v>
      </c>
      <c r="R33" s="112">
        <f t="shared" si="13"/>
        <v>-210</v>
      </c>
      <c r="S33" s="113">
        <f t="shared" si="14"/>
        <v>-210</v>
      </c>
      <c r="T33" s="114">
        <f t="shared" si="15"/>
        <v>0</v>
      </c>
      <c r="V33" s="34"/>
    </row>
    <row r="34" spans="1:22" s="38" customFormat="1" x14ac:dyDescent="0.35">
      <c r="A34" s="77">
        <v>43124</v>
      </c>
      <c r="B34" s="78">
        <f t="shared" si="0"/>
        <v>2018</v>
      </c>
      <c r="C34" s="78">
        <f t="shared" si="1"/>
        <v>1</v>
      </c>
      <c r="D34" s="82">
        <v>180590</v>
      </c>
      <c r="E34" s="80">
        <f t="shared" si="2"/>
        <v>-40</v>
      </c>
      <c r="F34" s="80">
        <f t="shared" si="3"/>
        <v>0</v>
      </c>
      <c r="G34" s="132">
        <f>MAX($D$34:D34)</f>
        <v>180590</v>
      </c>
      <c r="H34" s="82" t="s">
        <v>28</v>
      </c>
      <c r="I34" s="140">
        <f t="shared" si="4"/>
        <v>0</v>
      </c>
      <c r="J34" s="70">
        <f t="shared" si="5"/>
        <v>180590</v>
      </c>
      <c r="K34" s="70">
        <f t="shared" si="6"/>
        <v>0</v>
      </c>
      <c r="L34" s="71">
        <f t="shared" si="7"/>
        <v>0</v>
      </c>
      <c r="M34" s="70">
        <f t="shared" si="8"/>
        <v>0</v>
      </c>
      <c r="N34" s="70">
        <f t="shared" si="9"/>
        <v>0</v>
      </c>
      <c r="O34" s="50">
        <f t="shared" si="10"/>
        <v>0</v>
      </c>
      <c r="P34" s="50">
        <f t="shared" si="11"/>
        <v>0</v>
      </c>
      <c r="Q34" s="112">
        <f t="shared" si="12"/>
        <v>-40</v>
      </c>
      <c r="R34" s="112">
        <f t="shared" si="13"/>
        <v>-40</v>
      </c>
      <c r="S34" s="113">
        <f t="shared" si="14"/>
        <v>-40</v>
      </c>
      <c r="T34" s="114">
        <f t="shared" si="15"/>
        <v>0</v>
      </c>
      <c r="V34" s="34"/>
    </row>
    <row r="35" spans="1:22" s="38" customFormat="1" x14ac:dyDescent="0.35">
      <c r="A35" s="32">
        <v>43125</v>
      </c>
      <c r="B35" s="20">
        <f t="shared" si="0"/>
        <v>2018</v>
      </c>
      <c r="C35" s="20">
        <f t="shared" si="1"/>
        <v>1</v>
      </c>
      <c r="D35" s="47">
        <v>180630</v>
      </c>
      <c r="E35" s="50">
        <f t="shared" si="2"/>
        <v>40</v>
      </c>
      <c r="F35" s="50">
        <f t="shared" si="3"/>
        <v>40</v>
      </c>
      <c r="G35" s="133">
        <f>MAX($D$34:D35)</f>
        <v>180630</v>
      </c>
      <c r="H35" s="58"/>
      <c r="I35" s="140">
        <f t="shared" si="4"/>
        <v>40</v>
      </c>
      <c r="J35" s="70">
        <f t="shared" si="5"/>
        <v>180630</v>
      </c>
      <c r="K35" s="70">
        <f t="shared" si="6"/>
        <v>40</v>
      </c>
      <c r="L35" s="71">
        <f t="shared" si="7"/>
        <v>0</v>
      </c>
      <c r="M35" s="70">
        <f t="shared" si="8"/>
        <v>40</v>
      </c>
      <c r="N35" s="70">
        <f t="shared" si="9"/>
        <v>0</v>
      </c>
      <c r="O35" s="50">
        <f t="shared" si="10"/>
        <v>0</v>
      </c>
      <c r="P35" s="50">
        <f t="shared" si="11"/>
        <v>0</v>
      </c>
      <c r="Q35" s="112">
        <f t="shared" si="12"/>
        <v>0</v>
      </c>
      <c r="R35" s="112">
        <f t="shared" si="13"/>
        <v>0</v>
      </c>
      <c r="S35" s="113">
        <f t="shared" si="14"/>
        <v>0</v>
      </c>
      <c r="T35" s="114">
        <f t="shared" si="15"/>
        <v>0</v>
      </c>
      <c r="V35" s="34"/>
    </row>
    <row r="36" spans="1:22" s="38" customFormat="1" x14ac:dyDescent="0.35">
      <c r="A36" s="32">
        <v>43126</v>
      </c>
      <c r="B36" s="20">
        <f t="shared" si="0"/>
        <v>2018</v>
      </c>
      <c r="C36" s="20">
        <f t="shared" si="1"/>
        <v>1</v>
      </c>
      <c r="D36" s="47">
        <v>180730</v>
      </c>
      <c r="E36" s="50">
        <f t="shared" si="2"/>
        <v>100</v>
      </c>
      <c r="F36" s="50">
        <f t="shared" si="3"/>
        <v>100</v>
      </c>
      <c r="G36" s="133">
        <f>MAX($D$34:D36)</f>
        <v>180730</v>
      </c>
      <c r="H36" s="58"/>
      <c r="I36" s="140">
        <f t="shared" si="4"/>
        <v>100</v>
      </c>
      <c r="J36" s="70">
        <f t="shared" si="5"/>
        <v>180630</v>
      </c>
      <c r="K36" s="70">
        <f t="shared" si="6"/>
        <v>0</v>
      </c>
      <c r="L36" s="71">
        <f t="shared" si="7"/>
        <v>0</v>
      </c>
      <c r="M36" s="70">
        <f t="shared" si="8"/>
        <v>100</v>
      </c>
      <c r="N36" s="70">
        <f t="shared" si="9"/>
        <v>0</v>
      </c>
      <c r="O36" s="50">
        <f t="shared" si="10"/>
        <v>100</v>
      </c>
      <c r="P36" s="50">
        <f t="shared" si="11"/>
        <v>0</v>
      </c>
      <c r="Q36" s="112">
        <f t="shared" si="12"/>
        <v>0</v>
      </c>
      <c r="R36" s="112">
        <f t="shared" si="13"/>
        <v>0</v>
      </c>
      <c r="S36" s="113">
        <f t="shared" si="14"/>
        <v>0</v>
      </c>
      <c r="T36" s="114">
        <f t="shared" si="15"/>
        <v>0</v>
      </c>
      <c r="V36" s="34"/>
    </row>
    <row r="37" spans="1:22" s="38" customFormat="1" x14ac:dyDescent="0.35">
      <c r="A37" s="32">
        <v>43127</v>
      </c>
      <c r="B37" s="20">
        <f t="shared" si="0"/>
        <v>2018</v>
      </c>
      <c r="C37" s="20">
        <f t="shared" si="1"/>
        <v>1</v>
      </c>
      <c r="D37" s="47">
        <v>180630</v>
      </c>
      <c r="E37" s="50">
        <f t="shared" si="2"/>
        <v>-100</v>
      </c>
      <c r="F37" s="50">
        <f t="shared" si="3"/>
        <v>0</v>
      </c>
      <c r="G37" s="133">
        <f>MAX($D$34:D37)</f>
        <v>180730</v>
      </c>
      <c r="H37" s="58"/>
      <c r="I37" s="140">
        <f t="shared" si="4"/>
        <v>0</v>
      </c>
      <c r="J37" s="70">
        <f t="shared" si="5"/>
        <v>180630</v>
      </c>
      <c r="K37" s="70">
        <f t="shared" si="6"/>
        <v>0</v>
      </c>
      <c r="L37" s="71">
        <f t="shared" si="7"/>
        <v>0</v>
      </c>
      <c r="M37" s="70">
        <f t="shared" si="8"/>
        <v>0</v>
      </c>
      <c r="N37" s="70">
        <f t="shared" si="9"/>
        <v>0</v>
      </c>
      <c r="O37" s="50">
        <f t="shared" si="10"/>
        <v>100</v>
      </c>
      <c r="P37" s="50">
        <f t="shared" si="11"/>
        <v>0</v>
      </c>
      <c r="Q37" s="112">
        <f t="shared" si="12"/>
        <v>-100</v>
      </c>
      <c r="R37" s="112">
        <f t="shared" si="13"/>
        <v>-100</v>
      </c>
      <c r="S37" s="113">
        <f t="shared" si="14"/>
        <v>-100</v>
      </c>
      <c r="T37" s="114">
        <f t="shared" si="15"/>
        <v>0</v>
      </c>
      <c r="V37" s="34"/>
    </row>
    <row r="38" spans="1:22" s="38" customFormat="1" x14ac:dyDescent="0.35">
      <c r="A38" s="32">
        <v>43128</v>
      </c>
      <c r="B38" s="20">
        <f t="shared" si="0"/>
        <v>2018</v>
      </c>
      <c r="C38" s="20">
        <f t="shared" si="1"/>
        <v>1</v>
      </c>
      <c r="D38" s="47">
        <v>181020</v>
      </c>
      <c r="E38" s="50">
        <f t="shared" si="2"/>
        <v>390</v>
      </c>
      <c r="F38" s="50">
        <f t="shared" si="3"/>
        <v>390</v>
      </c>
      <c r="G38" s="133">
        <f>MAX($D$34:D38)</f>
        <v>181020</v>
      </c>
      <c r="H38" s="58"/>
      <c r="I38" s="140">
        <f t="shared" si="4"/>
        <v>290</v>
      </c>
      <c r="J38" s="70">
        <f t="shared" si="5"/>
        <v>180920</v>
      </c>
      <c r="K38" s="70">
        <f t="shared" si="6"/>
        <v>290</v>
      </c>
      <c r="L38" s="71">
        <f t="shared" si="7"/>
        <v>100</v>
      </c>
      <c r="M38" s="70">
        <f t="shared" si="8"/>
        <v>390</v>
      </c>
      <c r="N38" s="70">
        <f t="shared" si="9"/>
        <v>0</v>
      </c>
      <c r="O38" s="50">
        <f t="shared" si="10"/>
        <v>290</v>
      </c>
      <c r="P38" s="50">
        <f t="shared" si="11"/>
        <v>0</v>
      </c>
      <c r="Q38" s="112">
        <f t="shared" si="12"/>
        <v>0</v>
      </c>
      <c r="R38" s="112">
        <f t="shared" si="13"/>
        <v>0</v>
      </c>
      <c r="S38" s="113">
        <f t="shared" si="14"/>
        <v>0</v>
      </c>
      <c r="T38" s="114">
        <f t="shared" si="15"/>
        <v>0</v>
      </c>
      <c r="V38" s="34"/>
    </row>
    <row r="39" spans="1:22" s="38" customFormat="1" x14ac:dyDescent="0.35">
      <c r="A39" s="32">
        <v>43129</v>
      </c>
      <c r="B39" s="20">
        <f t="shared" si="0"/>
        <v>2018</v>
      </c>
      <c r="C39" s="20">
        <f t="shared" si="1"/>
        <v>1</v>
      </c>
      <c r="D39" s="47">
        <v>181420</v>
      </c>
      <c r="E39" s="50">
        <f t="shared" si="2"/>
        <v>400</v>
      </c>
      <c r="F39" s="50">
        <f t="shared" si="3"/>
        <v>400</v>
      </c>
      <c r="G39" s="133">
        <f>MAX($D$34:D39)</f>
        <v>181420</v>
      </c>
      <c r="H39" s="58"/>
      <c r="I39" s="140">
        <f t="shared" si="4"/>
        <v>400</v>
      </c>
      <c r="J39" s="70">
        <f t="shared" si="5"/>
        <v>180920</v>
      </c>
      <c r="K39" s="70">
        <f t="shared" si="6"/>
        <v>0</v>
      </c>
      <c r="L39" s="71">
        <f t="shared" si="7"/>
        <v>0</v>
      </c>
      <c r="M39" s="70">
        <f t="shared" si="8"/>
        <v>400</v>
      </c>
      <c r="N39" s="70">
        <f t="shared" si="9"/>
        <v>0</v>
      </c>
      <c r="O39" s="50">
        <f t="shared" si="10"/>
        <v>690</v>
      </c>
      <c r="P39" s="50">
        <f t="shared" si="11"/>
        <v>0</v>
      </c>
      <c r="Q39" s="112">
        <f t="shared" si="12"/>
        <v>0</v>
      </c>
      <c r="R39" s="112">
        <f t="shared" si="13"/>
        <v>0</v>
      </c>
      <c r="S39" s="113">
        <f t="shared" si="14"/>
        <v>0</v>
      </c>
      <c r="T39" s="114">
        <f t="shared" si="15"/>
        <v>0</v>
      </c>
      <c r="V39" s="34"/>
    </row>
    <row r="40" spans="1:22" s="38" customFormat="1" x14ac:dyDescent="0.35">
      <c r="A40" s="32">
        <v>43130</v>
      </c>
      <c r="B40" s="20">
        <f t="shared" si="0"/>
        <v>2018</v>
      </c>
      <c r="C40" s="20">
        <f t="shared" si="1"/>
        <v>1</v>
      </c>
      <c r="D40" s="47">
        <v>181660</v>
      </c>
      <c r="E40" s="50">
        <f t="shared" si="2"/>
        <v>240</v>
      </c>
      <c r="F40" s="50">
        <f t="shared" si="3"/>
        <v>240</v>
      </c>
      <c r="G40" s="133">
        <f>MAX($D$34:D40)</f>
        <v>181660</v>
      </c>
      <c r="H40" s="58"/>
      <c r="I40" s="140">
        <f t="shared" si="4"/>
        <v>240</v>
      </c>
      <c r="J40" s="70">
        <f t="shared" si="5"/>
        <v>180920</v>
      </c>
      <c r="K40" s="70">
        <f t="shared" si="6"/>
        <v>0</v>
      </c>
      <c r="L40" s="71">
        <f t="shared" si="7"/>
        <v>0</v>
      </c>
      <c r="M40" s="70">
        <f t="shared" si="8"/>
        <v>240</v>
      </c>
      <c r="N40" s="70">
        <f t="shared" si="9"/>
        <v>0</v>
      </c>
      <c r="O40" s="50">
        <f t="shared" si="10"/>
        <v>930</v>
      </c>
      <c r="P40" s="50">
        <f t="shared" si="11"/>
        <v>0</v>
      </c>
      <c r="Q40" s="112">
        <f t="shared" si="12"/>
        <v>0</v>
      </c>
      <c r="R40" s="112">
        <f t="shared" si="13"/>
        <v>0</v>
      </c>
      <c r="S40" s="113">
        <f t="shared" si="14"/>
        <v>0</v>
      </c>
      <c r="T40" s="114">
        <f t="shared" si="15"/>
        <v>0</v>
      </c>
      <c r="V40" s="34"/>
    </row>
    <row r="41" spans="1:22" s="38" customFormat="1" x14ac:dyDescent="0.35">
      <c r="A41" s="32">
        <v>43131</v>
      </c>
      <c r="B41" s="20">
        <f t="shared" si="0"/>
        <v>2018</v>
      </c>
      <c r="C41" s="20">
        <f t="shared" si="1"/>
        <v>1</v>
      </c>
      <c r="D41" s="47">
        <v>181850</v>
      </c>
      <c r="E41" s="50">
        <f t="shared" si="2"/>
        <v>190</v>
      </c>
      <c r="F41" s="50">
        <f t="shared" si="3"/>
        <v>190</v>
      </c>
      <c r="G41" s="133">
        <f>MAX($D$34:D41)</f>
        <v>181850</v>
      </c>
      <c r="H41" s="58"/>
      <c r="I41" s="140">
        <f t="shared" si="4"/>
        <v>190</v>
      </c>
      <c r="J41" s="70">
        <f t="shared" si="5"/>
        <v>180920</v>
      </c>
      <c r="K41" s="70">
        <f t="shared" si="6"/>
        <v>0</v>
      </c>
      <c r="L41" s="71">
        <f t="shared" si="7"/>
        <v>0</v>
      </c>
      <c r="M41" s="70">
        <f t="shared" si="8"/>
        <v>190</v>
      </c>
      <c r="N41" s="70">
        <f t="shared" si="9"/>
        <v>0</v>
      </c>
      <c r="O41" s="50">
        <f t="shared" si="10"/>
        <v>1120</v>
      </c>
      <c r="P41" s="50">
        <f t="shared" si="11"/>
        <v>0</v>
      </c>
      <c r="Q41" s="112">
        <f t="shared" si="12"/>
        <v>0</v>
      </c>
      <c r="R41" s="112">
        <f t="shared" si="13"/>
        <v>0</v>
      </c>
      <c r="S41" s="113">
        <f t="shared" si="14"/>
        <v>0</v>
      </c>
      <c r="T41" s="114">
        <f t="shared" si="15"/>
        <v>0</v>
      </c>
      <c r="V41" s="34"/>
    </row>
    <row r="42" spans="1:22" x14ac:dyDescent="0.35">
      <c r="A42" s="32">
        <v>43132</v>
      </c>
      <c r="B42" s="20">
        <f t="shared" ref="B42:B105" si="16">YEAR(A42)</f>
        <v>2018</v>
      </c>
      <c r="C42" s="20">
        <f t="shared" ref="C42:C105" si="17">MONTH(A42)</f>
        <v>2</v>
      </c>
      <c r="D42" s="47">
        <v>182140</v>
      </c>
      <c r="E42" s="50">
        <f t="shared" ref="E42:E105" si="18">+D42-D41</f>
        <v>290</v>
      </c>
      <c r="F42" s="50">
        <f t="shared" ref="F42:F105" si="19">IF(E42&gt;0,E42,0)</f>
        <v>290</v>
      </c>
      <c r="G42" s="133">
        <f>MAX($D$34:D42)</f>
        <v>182140</v>
      </c>
      <c r="I42" s="140">
        <f t="shared" si="4"/>
        <v>290</v>
      </c>
      <c r="J42" s="70">
        <f t="shared" si="5"/>
        <v>180920</v>
      </c>
      <c r="K42" s="70">
        <f t="shared" ref="K42:K105" si="20">MAX(0,+J42-J41)</f>
        <v>0</v>
      </c>
      <c r="L42" s="71">
        <f t="shared" si="7"/>
        <v>0</v>
      </c>
      <c r="M42" s="70">
        <f t="shared" ref="M42:M105" si="21">+I42+L42</f>
        <v>290</v>
      </c>
      <c r="N42" s="70">
        <f t="shared" si="9"/>
        <v>0</v>
      </c>
      <c r="O42" s="50">
        <f t="shared" ref="O42:O105" si="22">MAX(0,IF(AND(I42=0,N42&gt;0),0,O41+I42+S41))</f>
        <v>1410</v>
      </c>
      <c r="P42" s="50">
        <f t="shared" ref="P42:P105" si="23">MAX(0,P41+N42+T41)</f>
        <v>0</v>
      </c>
      <c r="Q42" s="112">
        <f t="shared" si="12"/>
        <v>0</v>
      </c>
      <c r="R42" s="112">
        <f t="shared" ref="R42:R105" si="24">MIN(0,+Q42+P41+T41)</f>
        <v>0</v>
      </c>
      <c r="S42" s="113">
        <f t="shared" ref="S42:S105" si="25">MAX(Q42,IF(O42&gt;0,MAX(-O42,Q42),R42))</f>
        <v>0</v>
      </c>
      <c r="T42" s="114">
        <f t="shared" ref="T42:T105" si="26">+Q42-S42</f>
        <v>0</v>
      </c>
    </row>
    <row r="43" spans="1:22" x14ac:dyDescent="0.35">
      <c r="A43" s="32">
        <v>43133</v>
      </c>
      <c r="B43" s="20">
        <f t="shared" si="16"/>
        <v>2018</v>
      </c>
      <c r="C43" s="20">
        <f t="shared" si="17"/>
        <v>2</v>
      </c>
      <c r="D43" s="47">
        <v>182240</v>
      </c>
      <c r="E43" s="50">
        <f t="shared" si="18"/>
        <v>100</v>
      </c>
      <c r="F43" s="50">
        <f t="shared" si="19"/>
        <v>100</v>
      </c>
      <c r="G43" s="133">
        <f>MAX($D$34:D43)</f>
        <v>182240</v>
      </c>
      <c r="I43" s="140">
        <f t="shared" si="4"/>
        <v>100</v>
      </c>
      <c r="J43" s="70">
        <f t="shared" si="5"/>
        <v>180920</v>
      </c>
      <c r="K43" s="70">
        <f t="shared" si="20"/>
        <v>0</v>
      </c>
      <c r="L43" s="71">
        <f t="shared" si="7"/>
        <v>0</v>
      </c>
      <c r="M43" s="70">
        <f t="shared" si="21"/>
        <v>100</v>
      </c>
      <c r="N43" s="70">
        <f t="shared" si="9"/>
        <v>0</v>
      </c>
      <c r="O43" s="50">
        <f t="shared" si="22"/>
        <v>1510</v>
      </c>
      <c r="P43" s="50">
        <f t="shared" si="23"/>
        <v>0</v>
      </c>
      <c r="Q43" s="112">
        <f t="shared" si="12"/>
        <v>0</v>
      </c>
      <c r="R43" s="112">
        <f t="shared" si="24"/>
        <v>0</v>
      </c>
      <c r="S43" s="113">
        <f t="shared" si="25"/>
        <v>0</v>
      </c>
      <c r="T43" s="114">
        <f t="shared" si="26"/>
        <v>0</v>
      </c>
    </row>
    <row r="44" spans="1:22" x14ac:dyDescent="0.35">
      <c r="A44" s="32">
        <v>43134</v>
      </c>
      <c r="B44" s="20">
        <f t="shared" si="16"/>
        <v>2018</v>
      </c>
      <c r="C44" s="20">
        <f t="shared" si="17"/>
        <v>2</v>
      </c>
      <c r="D44" s="47">
        <v>182160</v>
      </c>
      <c r="E44" s="50">
        <f t="shared" si="18"/>
        <v>-80</v>
      </c>
      <c r="F44" s="50">
        <f t="shared" si="19"/>
        <v>0</v>
      </c>
      <c r="G44" s="133">
        <f>MAX($D$34:D44)</f>
        <v>182240</v>
      </c>
      <c r="I44" s="140">
        <f t="shared" si="4"/>
        <v>0</v>
      </c>
      <c r="J44" s="70">
        <f t="shared" si="5"/>
        <v>180920</v>
      </c>
      <c r="K44" s="70">
        <f t="shared" si="20"/>
        <v>0</v>
      </c>
      <c r="L44" s="71">
        <f t="shared" si="7"/>
        <v>0</v>
      </c>
      <c r="M44" s="70">
        <f t="shared" si="21"/>
        <v>0</v>
      </c>
      <c r="N44" s="70">
        <f t="shared" si="9"/>
        <v>0</v>
      </c>
      <c r="O44" s="50">
        <f t="shared" si="22"/>
        <v>1510</v>
      </c>
      <c r="P44" s="50">
        <f t="shared" si="23"/>
        <v>0</v>
      </c>
      <c r="Q44" s="112">
        <f t="shared" si="12"/>
        <v>-80</v>
      </c>
      <c r="R44" s="112">
        <f t="shared" si="24"/>
        <v>-80</v>
      </c>
      <c r="S44" s="113">
        <f t="shared" si="25"/>
        <v>-80</v>
      </c>
      <c r="T44" s="114">
        <f t="shared" si="26"/>
        <v>0</v>
      </c>
    </row>
    <row r="45" spans="1:22" x14ac:dyDescent="0.35">
      <c r="A45" s="32">
        <v>43135</v>
      </c>
      <c r="B45" s="20">
        <f t="shared" si="16"/>
        <v>2018</v>
      </c>
      <c r="C45" s="20">
        <f t="shared" si="17"/>
        <v>2</v>
      </c>
      <c r="D45" s="47">
        <v>181960</v>
      </c>
      <c r="E45" s="50">
        <f t="shared" si="18"/>
        <v>-200</v>
      </c>
      <c r="F45" s="50">
        <f t="shared" si="19"/>
        <v>0</v>
      </c>
      <c r="G45" s="133">
        <f>MAX($D$34:D45)</f>
        <v>182240</v>
      </c>
      <c r="I45" s="140">
        <f t="shared" si="4"/>
        <v>0</v>
      </c>
      <c r="J45" s="70">
        <f t="shared" si="5"/>
        <v>180920</v>
      </c>
      <c r="K45" s="70">
        <f t="shared" si="20"/>
        <v>0</v>
      </c>
      <c r="L45" s="71">
        <f t="shared" si="7"/>
        <v>0</v>
      </c>
      <c r="M45" s="70">
        <f t="shared" si="21"/>
        <v>0</v>
      </c>
      <c r="N45" s="70">
        <f t="shared" si="9"/>
        <v>0</v>
      </c>
      <c r="O45" s="50">
        <f t="shared" si="22"/>
        <v>1430</v>
      </c>
      <c r="P45" s="50">
        <f t="shared" si="23"/>
        <v>0</v>
      </c>
      <c r="Q45" s="112">
        <f t="shared" si="12"/>
        <v>-200</v>
      </c>
      <c r="R45" s="112">
        <f t="shared" si="24"/>
        <v>-200</v>
      </c>
      <c r="S45" s="113">
        <f t="shared" si="25"/>
        <v>-200</v>
      </c>
      <c r="T45" s="114">
        <f t="shared" si="26"/>
        <v>0</v>
      </c>
    </row>
    <row r="46" spans="1:22" x14ac:dyDescent="0.35">
      <c r="A46" s="32">
        <v>43136</v>
      </c>
      <c r="B46" s="20">
        <f t="shared" si="16"/>
        <v>2018</v>
      </c>
      <c r="C46" s="20">
        <f t="shared" si="17"/>
        <v>2</v>
      </c>
      <c r="D46" s="47">
        <v>181620</v>
      </c>
      <c r="E46" s="50">
        <f t="shared" si="18"/>
        <v>-340</v>
      </c>
      <c r="F46" s="50">
        <f t="shared" si="19"/>
        <v>0</v>
      </c>
      <c r="G46" s="133">
        <f>MAX($D$34:D46)</f>
        <v>182240</v>
      </c>
      <c r="I46" s="140">
        <f t="shared" si="4"/>
        <v>0</v>
      </c>
      <c r="J46" s="70">
        <f t="shared" si="5"/>
        <v>180920</v>
      </c>
      <c r="K46" s="70">
        <f t="shared" si="20"/>
        <v>0</v>
      </c>
      <c r="L46" s="71">
        <f t="shared" si="7"/>
        <v>0</v>
      </c>
      <c r="M46" s="70">
        <f t="shared" si="21"/>
        <v>0</v>
      </c>
      <c r="N46" s="70">
        <f t="shared" si="9"/>
        <v>0</v>
      </c>
      <c r="O46" s="50">
        <f t="shared" si="22"/>
        <v>1230</v>
      </c>
      <c r="P46" s="50">
        <f t="shared" si="23"/>
        <v>0</v>
      </c>
      <c r="Q46" s="112">
        <f t="shared" si="12"/>
        <v>-340</v>
      </c>
      <c r="R46" s="112">
        <f t="shared" si="24"/>
        <v>-340</v>
      </c>
      <c r="S46" s="113">
        <f t="shared" si="25"/>
        <v>-340</v>
      </c>
      <c r="T46" s="114">
        <f t="shared" si="26"/>
        <v>0</v>
      </c>
    </row>
    <row r="47" spans="1:22" x14ac:dyDescent="0.35">
      <c r="A47" s="32">
        <v>43137</v>
      </c>
      <c r="B47" s="20">
        <f t="shared" si="16"/>
        <v>2018</v>
      </c>
      <c r="C47" s="20">
        <f t="shared" si="17"/>
        <v>2</v>
      </c>
      <c r="D47" s="47">
        <v>181520</v>
      </c>
      <c r="E47" s="50">
        <f t="shared" si="18"/>
        <v>-100</v>
      </c>
      <c r="F47" s="50">
        <f t="shared" si="19"/>
        <v>0</v>
      </c>
      <c r="G47" s="133">
        <f>MAX($D$34:D47)</f>
        <v>182240</v>
      </c>
      <c r="I47" s="140">
        <f t="shared" si="4"/>
        <v>0</v>
      </c>
      <c r="J47" s="70">
        <f t="shared" si="5"/>
        <v>180920</v>
      </c>
      <c r="K47" s="70">
        <f t="shared" si="20"/>
        <v>0</v>
      </c>
      <c r="L47" s="71">
        <f t="shared" si="7"/>
        <v>0</v>
      </c>
      <c r="M47" s="70">
        <f t="shared" si="21"/>
        <v>0</v>
      </c>
      <c r="N47" s="70">
        <f t="shared" si="9"/>
        <v>0</v>
      </c>
      <c r="O47" s="50">
        <f t="shared" si="22"/>
        <v>890</v>
      </c>
      <c r="P47" s="50">
        <f t="shared" si="23"/>
        <v>0</v>
      </c>
      <c r="Q47" s="112">
        <f t="shared" si="12"/>
        <v>-100</v>
      </c>
      <c r="R47" s="112">
        <f t="shared" si="24"/>
        <v>-100</v>
      </c>
      <c r="S47" s="113">
        <f t="shared" si="25"/>
        <v>-100</v>
      </c>
      <c r="T47" s="114">
        <f t="shared" si="26"/>
        <v>0</v>
      </c>
    </row>
    <row r="48" spans="1:22" x14ac:dyDescent="0.35">
      <c r="A48" s="32">
        <v>43138</v>
      </c>
      <c r="B48" s="20">
        <f t="shared" si="16"/>
        <v>2018</v>
      </c>
      <c r="C48" s="20">
        <f t="shared" si="17"/>
        <v>2</v>
      </c>
      <c r="D48" s="47">
        <v>181350</v>
      </c>
      <c r="E48" s="50">
        <f t="shared" si="18"/>
        <v>-170</v>
      </c>
      <c r="F48" s="50">
        <f t="shared" si="19"/>
        <v>0</v>
      </c>
      <c r="G48" s="133">
        <f>MAX($D$34:D48)</f>
        <v>182240</v>
      </c>
      <c r="I48" s="140">
        <f t="shared" si="4"/>
        <v>0</v>
      </c>
      <c r="J48" s="70">
        <f t="shared" si="5"/>
        <v>180920</v>
      </c>
      <c r="K48" s="70">
        <f t="shared" si="20"/>
        <v>0</v>
      </c>
      <c r="L48" s="71">
        <f t="shared" si="7"/>
        <v>0</v>
      </c>
      <c r="M48" s="70">
        <f t="shared" si="21"/>
        <v>0</v>
      </c>
      <c r="N48" s="70">
        <f t="shared" si="9"/>
        <v>0</v>
      </c>
      <c r="O48" s="50">
        <f t="shared" si="22"/>
        <v>790</v>
      </c>
      <c r="P48" s="50">
        <f t="shared" si="23"/>
        <v>0</v>
      </c>
      <c r="Q48" s="112">
        <f t="shared" si="12"/>
        <v>-170</v>
      </c>
      <c r="R48" s="112">
        <f t="shared" si="24"/>
        <v>-170</v>
      </c>
      <c r="S48" s="113">
        <f t="shared" si="25"/>
        <v>-170</v>
      </c>
      <c r="T48" s="114">
        <f t="shared" si="26"/>
        <v>0</v>
      </c>
    </row>
    <row r="49" spans="1:20" x14ac:dyDescent="0.35">
      <c r="A49" s="32">
        <v>43139</v>
      </c>
      <c r="B49" s="20">
        <f t="shared" si="16"/>
        <v>2018</v>
      </c>
      <c r="C49" s="20">
        <f t="shared" si="17"/>
        <v>2</v>
      </c>
      <c r="D49" s="47">
        <v>181210</v>
      </c>
      <c r="E49" s="50">
        <f t="shared" si="18"/>
        <v>-140</v>
      </c>
      <c r="F49" s="50">
        <f t="shared" si="19"/>
        <v>0</v>
      </c>
      <c r="G49" s="133">
        <f>MAX($D$34:D49)</f>
        <v>182240</v>
      </c>
      <c r="I49" s="140">
        <f t="shared" si="4"/>
        <v>0</v>
      </c>
      <c r="J49" s="70">
        <f t="shared" si="5"/>
        <v>180920</v>
      </c>
      <c r="K49" s="70">
        <f t="shared" si="20"/>
        <v>0</v>
      </c>
      <c r="L49" s="71">
        <f t="shared" si="7"/>
        <v>0</v>
      </c>
      <c r="M49" s="70">
        <f t="shared" si="21"/>
        <v>0</v>
      </c>
      <c r="N49" s="70">
        <f t="shared" si="9"/>
        <v>0</v>
      </c>
      <c r="O49" s="50">
        <f t="shared" si="22"/>
        <v>620</v>
      </c>
      <c r="P49" s="50">
        <f t="shared" si="23"/>
        <v>0</v>
      </c>
      <c r="Q49" s="112">
        <f t="shared" si="12"/>
        <v>-140</v>
      </c>
      <c r="R49" s="112">
        <f t="shared" si="24"/>
        <v>-140</v>
      </c>
      <c r="S49" s="113">
        <f t="shared" si="25"/>
        <v>-140</v>
      </c>
      <c r="T49" s="114">
        <f t="shared" si="26"/>
        <v>0</v>
      </c>
    </row>
    <row r="50" spans="1:20" x14ac:dyDescent="0.35">
      <c r="A50" s="32">
        <v>43140</v>
      </c>
      <c r="B50" s="20">
        <f t="shared" si="16"/>
        <v>2018</v>
      </c>
      <c r="C50" s="20">
        <f t="shared" si="17"/>
        <v>2</v>
      </c>
      <c r="D50" s="47">
        <v>181150</v>
      </c>
      <c r="E50" s="50">
        <f t="shared" si="18"/>
        <v>-60</v>
      </c>
      <c r="F50" s="50">
        <f t="shared" si="19"/>
        <v>0</v>
      </c>
      <c r="G50" s="133">
        <f>MAX($D$34:D50)</f>
        <v>182240</v>
      </c>
      <c r="I50" s="140">
        <f t="shared" si="4"/>
        <v>0</v>
      </c>
      <c r="J50" s="70">
        <f t="shared" si="5"/>
        <v>180920</v>
      </c>
      <c r="K50" s="70">
        <f t="shared" si="20"/>
        <v>0</v>
      </c>
      <c r="L50" s="71">
        <f t="shared" si="7"/>
        <v>0</v>
      </c>
      <c r="M50" s="70">
        <f t="shared" si="21"/>
        <v>0</v>
      </c>
      <c r="N50" s="70">
        <f t="shared" si="9"/>
        <v>0</v>
      </c>
      <c r="O50" s="50">
        <f t="shared" si="22"/>
        <v>480</v>
      </c>
      <c r="P50" s="50">
        <f t="shared" si="23"/>
        <v>0</v>
      </c>
      <c r="Q50" s="112">
        <f t="shared" si="12"/>
        <v>-60</v>
      </c>
      <c r="R50" s="112">
        <f t="shared" si="24"/>
        <v>-60</v>
      </c>
      <c r="S50" s="113">
        <f t="shared" si="25"/>
        <v>-60</v>
      </c>
      <c r="T50" s="114">
        <f t="shared" si="26"/>
        <v>0</v>
      </c>
    </row>
    <row r="51" spans="1:20" x14ac:dyDescent="0.35">
      <c r="A51" s="32">
        <v>43141</v>
      </c>
      <c r="B51" s="20">
        <f t="shared" si="16"/>
        <v>2018</v>
      </c>
      <c r="C51" s="20">
        <f t="shared" si="17"/>
        <v>2</v>
      </c>
      <c r="D51" s="47">
        <v>180920</v>
      </c>
      <c r="E51" s="50">
        <f t="shared" si="18"/>
        <v>-230</v>
      </c>
      <c r="F51" s="50">
        <f t="shared" si="19"/>
        <v>0</v>
      </c>
      <c r="G51" s="133">
        <f>MAX($D$34:D51)</f>
        <v>182240</v>
      </c>
      <c r="I51" s="140">
        <f t="shared" si="4"/>
        <v>0</v>
      </c>
      <c r="J51" s="70">
        <f t="shared" si="5"/>
        <v>180920</v>
      </c>
      <c r="K51" s="70">
        <f t="shared" si="20"/>
        <v>0</v>
      </c>
      <c r="L51" s="71">
        <f t="shared" si="7"/>
        <v>0</v>
      </c>
      <c r="M51" s="70">
        <f t="shared" si="21"/>
        <v>0</v>
      </c>
      <c r="N51" s="70">
        <f t="shared" si="9"/>
        <v>0</v>
      </c>
      <c r="O51" s="50">
        <f t="shared" si="22"/>
        <v>420</v>
      </c>
      <c r="P51" s="50">
        <f t="shared" si="23"/>
        <v>0</v>
      </c>
      <c r="Q51" s="112">
        <f t="shared" si="12"/>
        <v>-230</v>
      </c>
      <c r="R51" s="112">
        <f t="shared" si="24"/>
        <v>-230</v>
      </c>
      <c r="S51" s="113">
        <f t="shared" si="25"/>
        <v>-230</v>
      </c>
      <c r="T51" s="114">
        <f t="shared" si="26"/>
        <v>0</v>
      </c>
    </row>
    <row r="52" spans="1:20" x14ac:dyDescent="0.35">
      <c r="A52" s="32">
        <v>43142</v>
      </c>
      <c r="B52" s="20">
        <f t="shared" si="16"/>
        <v>2018</v>
      </c>
      <c r="C52" s="20">
        <f t="shared" si="17"/>
        <v>2</v>
      </c>
      <c r="D52" s="47">
        <v>181330</v>
      </c>
      <c r="E52" s="50">
        <f t="shared" si="18"/>
        <v>410</v>
      </c>
      <c r="F52" s="50">
        <f t="shared" si="19"/>
        <v>410</v>
      </c>
      <c r="G52" s="133">
        <f>MAX($D$34:D52)</f>
        <v>182240</v>
      </c>
      <c r="I52" s="140">
        <f t="shared" si="4"/>
        <v>0</v>
      </c>
      <c r="J52" s="70">
        <f t="shared" si="5"/>
        <v>181330</v>
      </c>
      <c r="K52" s="70">
        <f t="shared" si="20"/>
        <v>410</v>
      </c>
      <c r="L52" s="71">
        <f t="shared" si="7"/>
        <v>410</v>
      </c>
      <c r="M52" s="70">
        <f t="shared" si="21"/>
        <v>410</v>
      </c>
      <c r="N52" s="70">
        <f t="shared" si="9"/>
        <v>0</v>
      </c>
      <c r="O52" s="50">
        <f t="shared" si="22"/>
        <v>190</v>
      </c>
      <c r="P52" s="50">
        <f t="shared" si="23"/>
        <v>0</v>
      </c>
      <c r="Q52" s="112">
        <f t="shared" si="12"/>
        <v>0</v>
      </c>
      <c r="R52" s="112">
        <f t="shared" si="24"/>
        <v>0</v>
      </c>
      <c r="S52" s="113">
        <f t="shared" si="25"/>
        <v>0</v>
      </c>
      <c r="T52" s="114">
        <f t="shared" si="26"/>
        <v>0</v>
      </c>
    </row>
    <row r="53" spans="1:20" x14ac:dyDescent="0.35">
      <c r="A53" s="32">
        <v>43143</v>
      </c>
      <c r="B53" s="20">
        <f t="shared" si="16"/>
        <v>2018</v>
      </c>
      <c r="C53" s="20">
        <f t="shared" si="17"/>
        <v>2</v>
      </c>
      <c r="D53" s="47">
        <v>181890</v>
      </c>
      <c r="E53" s="50">
        <f t="shared" si="18"/>
        <v>560</v>
      </c>
      <c r="F53" s="50">
        <f t="shared" si="19"/>
        <v>560</v>
      </c>
      <c r="G53" s="133">
        <f>MAX($D$34:D53)</f>
        <v>182240</v>
      </c>
      <c r="I53" s="140">
        <f t="shared" si="4"/>
        <v>0</v>
      </c>
      <c r="J53" s="70">
        <f t="shared" si="5"/>
        <v>181890</v>
      </c>
      <c r="K53" s="70">
        <f t="shared" si="20"/>
        <v>560</v>
      </c>
      <c r="L53" s="71">
        <f t="shared" si="7"/>
        <v>560</v>
      </c>
      <c r="M53" s="70">
        <f t="shared" si="21"/>
        <v>560</v>
      </c>
      <c r="N53" s="70">
        <f t="shared" si="9"/>
        <v>0</v>
      </c>
      <c r="O53" s="50">
        <f t="shared" si="22"/>
        <v>190</v>
      </c>
      <c r="P53" s="50">
        <f t="shared" si="23"/>
        <v>0</v>
      </c>
      <c r="Q53" s="112">
        <f t="shared" si="12"/>
        <v>0</v>
      </c>
      <c r="R53" s="112">
        <f t="shared" si="24"/>
        <v>0</v>
      </c>
      <c r="S53" s="113">
        <f t="shared" si="25"/>
        <v>0</v>
      </c>
      <c r="T53" s="114">
        <f t="shared" si="26"/>
        <v>0</v>
      </c>
    </row>
    <row r="54" spans="1:20" x14ac:dyDescent="0.35">
      <c r="A54" s="32">
        <v>43144</v>
      </c>
      <c r="B54" s="20">
        <f t="shared" si="16"/>
        <v>2018</v>
      </c>
      <c r="C54" s="20">
        <f t="shared" si="17"/>
        <v>2</v>
      </c>
      <c r="D54" s="47">
        <v>182270</v>
      </c>
      <c r="E54" s="50">
        <f t="shared" si="18"/>
        <v>380</v>
      </c>
      <c r="F54" s="50">
        <f t="shared" si="19"/>
        <v>380</v>
      </c>
      <c r="G54" s="133">
        <f>MAX($D$34:D54)</f>
        <v>182270</v>
      </c>
      <c r="I54" s="140">
        <f t="shared" si="4"/>
        <v>30</v>
      </c>
      <c r="J54" s="70">
        <f t="shared" si="5"/>
        <v>182270</v>
      </c>
      <c r="K54" s="70">
        <f t="shared" si="20"/>
        <v>380</v>
      </c>
      <c r="L54" s="71">
        <f t="shared" si="7"/>
        <v>350</v>
      </c>
      <c r="M54" s="70">
        <f t="shared" si="21"/>
        <v>380</v>
      </c>
      <c r="N54" s="70">
        <f t="shared" si="9"/>
        <v>0</v>
      </c>
      <c r="O54" s="50">
        <f t="shared" si="22"/>
        <v>220</v>
      </c>
      <c r="P54" s="50">
        <f t="shared" si="23"/>
        <v>0</v>
      </c>
      <c r="Q54" s="112">
        <f t="shared" si="12"/>
        <v>0</v>
      </c>
      <c r="R54" s="112">
        <f t="shared" si="24"/>
        <v>0</v>
      </c>
      <c r="S54" s="113">
        <f t="shared" si="25"/>
        <v>0</v>
      </c>
      <c r="T54" s="114">
        <f t="shared" si="26"/>
        <v>0</v>
      </c>
    </row>
    <row r="55" spans="1:20" x14ac:dyDescent="0.35">
      <c r="A55" s="32">
        <v>43145</v>
      </c>
      <c r="B55" s="20">
        <f t="shared" si="16"/>
        <v>2018</v>
      </c>
      <c r="C55" s="20">
        <f t="shared" si="17"/>
        <v>2</v>
      </c>
      <c r="D55" s="47">
        <v>182390</v>
      </c>
      <c r="E55" s="50">
        <f t="shared" si="18"/>
        <v>120</v>
      </c>
      <c r="F55" s="50">
        <f t="shared" si="19"/>
        <v>120</v>
      </c>
      <c r="G55" s="133">
        <f>MAX($D$34:D55)</f>
        <v>182390</v>
      </c>
      <c r="I55" s="140">
        <f t="shared" si="4"/>
        <v>120</v>
      </c>
      <c r="J55" s="70">
        <f t="shared" si="5"/>
        <v>182390</v>
      </c>
      <c r="K55" s="70">
        <f t="shared" si="20"/>
        <v>120</v>
      </c>
      <c r="L55" s="71">
        <f t="shared" si="7"/>
        <v>0</v>
      </c>
      <c r="M55" s="70">
        <f t="shared" si="21"/>
        <v>120</v>
      </c>
      <c r="N55" s="70">
        <f t="shared" si="9"/>
        <v>0</v>
      </c>
      <c r="O55" s="50">
        <f t="shared" si="22"/>
        <v>340</v>
      </c>
      <c r="P55" s="50">
        <f t="shared" si="23"/>
        <v>0</v>
      </c>
      <c r="Q55" s="112">
        <f t="shared" si="12"/>
        <v>0</v>
      </c>
      <c r="R55" s="112">
        <f t="shared" si="24"/>
        <v>0</v>
      </c>
      <c r="S55" s="113">
        <f t="shared" si="25"/>
        <v>0</v>
      </c>
      <c r="T55" s="114">
        <f t="shared" si="26"/>
        <v>0</v>
      </c>
    </row>
    <row r="56" spans="1:20" x14ac:dyDescent="0.35">
      <c r="A56" s="32">
        <v>43146</v>
      </c>
      <c r="B56" s="20">
        <f t="shared" si="16"/>
        <v>2018</v>
      </c>
      <c r="C56" s="20">
        <f t="shared" si="17"/>
        <v>2</v>
      </c>
      <c r="D56" s="47">
        <v>182560</v>
      </c>
      <c r="E56" s="50">
        <f t="shared" si="18"/>
        <v>170</v>
      </c>
      <c r="F56" s="50">
        <f t="shared" si="19"/>
        <v>170</v>
      </c>
      <c r="G56" s="133">
        <f>MAX($D$34:D56)</f>
        <v>182560</v>
      </c>
      <c r="I56" s="140">
        <f t="shared" si="4"/>
        <v>170</v>
      </c>
      <c r="J56" s="70">
        <f t="shared" si="5"/>
        <v>182560</v>
      </c>
      <c r="K56" s="70">
        <f t="shared" si="20"/>
        <v>170</v>
      </c>
      <c r="L56" s="71">
        <f t="shared" si="7"/>
        <v>0</v>
      </c>
      <c r="M56" s="70">
        <f t="shared" si="21"/>
        <v>170</v>
      </c>
      <c r="N56" s="70">
        <f t="shared" si="9"/>
        <v>0</v>
      </c>
      <c r="O56" s="50">
        <f t="shared" si="22"/>
        <v>510</v>
      </c>
      <c r="P56" s="50">
        <f t="shared" si="23"/>
        <v>0</v>
      </c>
      <c r="Q56" s="112">
        <f t="shared" si="12"/>
        <v>0</v>
      </c>
      <c r="R56" s="112">
        <f t="shared" si="24"/>
        <v>0</v>
      </c>
      <c r="S56" s="113">
        <f t="shared" si="25"/>
        <v>0</v>
      </c>
      <c r="T56" s="114">
        <f t="shared" si="26"/>
        <v>0</v>
      </c>
    </row>
    <row r="57" spans="1:20" x14ac:dyDescent="0.35">
      <c r="A57" s="32">
        <v>43147</v>
      </c>
      <c r="B57" s="20">
        <f t="shared" si="16"/>
        <v>2018</v>
      </c>
      <c r="C57" s="20">
        <f t="shared" si="17"/>
        <v>2</v>
      </c>
      <c r="D57" s="47">
        <v>182910</v>
      </c>
      <c r="E57" s="50">
        <f t="shared" si="18"/>
        <v>350</v>
      </c>
      <c r="F57" s="50">
        <f t="shared" si="19"/>
        <v>350</v>
      </c>
      <c r="G57" s="133">
        <f>MAX($D$34:D57)</f>
        <v>182910</v>
      </c>
      <c r="I57" s="140">
        <f t="shared" si="4"/>
        <v>350</v>
      </c>
      <c r="J57" s="70">
        <f t="shared" si="5"/>
        <v>182910</v>
      </c>
      <c r="K57" s="70">
        <f t="shared" si="20"/>
        <v>350</v>
      </c>
      <c r="L57" s="71">
        <f t="shared" si="7"/>
        <v>0</v>
      </c>
      <c r="M57" s="70">
        <f t="shared" si="21"/>
        <v>350</v>
      </c>
      <c r="N57" s="70">
        <f t="shared" si="9"/>
        <v>0</v>
      </c>
      <c r="O57" s="50">
        <f t="shared" si="22"/>
        <v>860</v>
      </c>
      <c r="P57" s="50">
        <f t="shared" si="23"/>
        <v>0</v>
      </c>
      <c r="Q57" s="112">
        <f t="shared" si="12"/>
        <v>0</v>
      </c>
      <c r="R57" s="112">
        <f t="shared" si="24"/>
        <v>0</v>
      </c>
      <c r="S57" s="113">
        <f t="shared" si="25"/>
        <v>0</v>
      </c>
      <c r="T57" s="114">
        <f t="shared" si="26"/>
        <v>0</v>
      </c>
    </row>
    <row r="58" spans="1:20" x14ac:dyDescent="0.35">
      <c r="A58" s="32">
        <v>43148</v>
      </c>
      <c r="B58" s="20">
        <f t="shared" si="16"/>
        <v>2018</v>
      </c>
      <c r="C58" s="20">
        <f t="shared" si="17"/>
        <v>2</v>
      </c>
      <c r="D58" s="47">
        <v>183160</v>
      </c>
      <c r="E58" s="50">
        <f t="shared" si="18"/>
        <v>250</v>
      </c>
      <c r="F58" s="50">
        <f t="shared" si="19"/>
        <v>250</v>
      </c>
      <c r="G58" s="133">
        <f>MAX($D$34:D58)</f>
        <v>183160</v>
      </c>
      <c r="I58" s="140">
        <f t="shared" si="4"/>
        <v>250</v>
      </c>
      <c r="J58" s="70">
        <f t="shared" si="5"/>
        <v>183160</v>
      </c>
      <c r="K58" s="70">
        <f t="shared" si="20"/>
        <v>250</v>
      </c>
      <c r="L58" s="71">
        <f t="shared" si="7"/>
        <v>0</v>
      </c>
      <c r="M58" s="70">
        <f t="shared" si="21"/>
        <v>250</v>
      </c>
      <c r="N58" s="70">
        <f t="shared" si="9"/>
        <v>0</v>
      </c>
      <c r="O58" s="50">
        <f t="shared" si="22"/>
        <v>1110</v>
      </c>
      <c r="P58" s="50">
        <f t="shared" si="23"/>
        <v>0</v>
      </c>
      <c r="Q58" s="112">
        <f t="shared" si="12"/>
        <v>0</v>
      </c>
      <c r="R58" s="112">
        <f t="shared" si="24"/>
        <v>0</v>
      </c>
      <c r="S58" s="113">
        <f t="shared" si="25"/>
        <v>0</v>
      </c>
      <c r="T58" s="114">
        <f t="shared" si="26"/>
        <v>0</v>
      </c>
    </row>
    <row r="59" spans="1:20" x14ac:dyDescent="0.35">
      <c r="A59" s="32">
        <v>43149</v>
      </c>
      <c r="B59" s="20">
        <f t="shared" si="16"/>
        <v>2018</v>
      </c>
      <c r="C59" s="20">
        <f t="shared" si="17"/>
        <v>2</v>
      </c>
      <c r="D59" s="47">
        <v>183260</v>
      </c>
      <c r="E59" s="50">
        <f t="shared" si="18"/>
        <v>100</v>
      </c>
      <c r="F59" s="50">
        <f t="shared" si="19"/>
        <v>100</v>
      </c>
      <c r="G59" s="133">
        <f>MAX($D$34:D59)</f>
        <v>183260</v>
      </c>
      <c r="I59" s="140">
        <f t="shared" si="4"/>
        <v>100</v>
      </c>
      <c r="J59" s="70">
        <f t="shared" si="5"/>
        <v>183260</v>
      </c>
      <c r="K59" s="70">
        <f t="shared" si="20"/>
        <v>100</v>
      </c>
      <c r="L59" s="71">
        <f t="shared" si="7"/>
        <v>0</v>
      </c>
      <c r="M59" s="70">
        <f t="shared" si="21"/>
        <v>100</v>
      </c>
      <c r="N59" s="70">
        <f t="shared" si="9"/>
        <v>0</v>
      </c>
      <c r="O59" s="50">
        <f t="shared" si="22"/>
        <v>1210</v>
      </c>
      <c r="P59" s="50">
        <f t="shared" si="23"/>
        <v>0</v>
      </c>
      <c r="Q59" s="112">
        <f t="shared" si="12"/>
        <v>0</v>
      </c>
      <c r="R59" s="112">
        <f t="shared" si="24"/>
        <v>0</v>
      </c>
      <c r="S59" s="113">
        <f t="shared" si="25"/>
        <v>0</v>
      </c>
      <c r="T59" s="114">
        <f t="shared" si="26"/>
        <v>0</v>
      </c>
    </row>
    <row r="60" spans="1:20" x14ac:dyDescent="0.35">
      <c r="A60" s="32">
        <v>43150</v>
      </c>
      <c r="B60" s="20">
        <f t="shared" si="16"/>
        <v>2018</v>
      </c>
      <c r="C60" s="20">
        <f t="shared" si="17"/>
        <v>2</v>
      </c>
      <c r="D60" s="47">
        <v>183600</v>
      </c>
      <c r="E60" s="50">
        <f t="shared" si="18"/>
        <v>340</v>
      </c>
      <c r="F60" s="50">
        <f t="shared" si="19"/>
        <v>340</v>
      </c>
      <c r="G60" s="133">
        <f>MAX($D$34:D60)</f>
        <v>183600</v>
      </c>
      <c r="I60" s="140">
        <f t="shared" si="4"/>
        <v>340</v>
      </c>
      <c r="J60" s="70">
        <f t="shared" si="5"/>
        <v>183600</v>
      </c>
      <c r="K60" s="70">
        <f t="shared" si="20"/>
        <v>340</v>
      </c>
      <c r="L60" s="71">
        <f t="shared" si="7"/>
        <v>0</v>
      </c>
      <c r="M60" s="70">
        <f t="shared" si="21"/>
        <v>340</v>
      </c>
      <c r="N60" s="70">
        <f t="shared" si="9"/>
        <v>0</v>
      </c>
      <c r="O60" s="50">
        <f t="shared" si="22"/>
        <v>1550</v>
      </c>
      <c r="P60" s="50">
        <f t="shared" si="23"/>
        <v>0</v>
      </c>
      <c r="Q60" s="112">
        <f t="shared" si="12"/>
        <v>0</v>
      </c>
      <c r="R60" s="112">
        <f t="shared" si="24"/>
        <v>0</v>
      </c>
      <c r="S60" s="113">
        <f t="shared" si="25"/>
        <v>0</v>
      </c>
      <c r="T60" s="114">
        <f t="shared" si="26"/>
        <v>0</v>
      </c>
    </row>
    <row r="61" spans="1:20" x14ac:dyDescent="0.35">
      <c r="A61" s="32">
        <v>43151</v>
      </c>
      <c r="B61" s="20">
        <f t="shared" si="16"/>
        <v>2018</v>
      </c>
      <c r="C61" s="20">
        <f t="shared" si="17"/>
        <v>2</v>
      </c>
      <c r="D61" s="47">
        <v>183910</v>
      </c>
      <c r="E61" s="50">
        <f t="shared" si="18"/>
        <v>310</v>
      </c>
      <c r="F61" s="50">
        <f t="shared" si="19"/>
        <v>310</v>
      </c>
      <c r="G61" s="133">
        <f>MAX($D$34:D61)</f>
        <v>183910</v>
      </c>
      <c r="I61" s="140">
        <f t="shared" si="4"/>
        <v>310</v>
      </c>
      <c r="J61" s="70">
        <f t="shared" si="5"/>
        <v>183910</v>
      </c>
      <c r="K61" s="70">
        <f t="shared" si="20"/>
        <v>310</v>
      </c>
      <c r="L61" s="71">
        <f t="shared" si="7"/>
        <v>0</v>
      </c>
      <c r="M61" s="70">
        <f t="shared" si="21"/>
        <v>310</v>
      </c>
      <c r="N61" s="70">
        <f t="shared" si="9"/>
        <v>0</v>
      </c>
      <c r="O61" s="50">
        <f t="shared" si="22"/>
        <v>1860</v>
      </c>
      <c r="P61" s="50">
        <f t="shared" si="23"/>
        <v>0</v>
      </c>
      <c r="Q61" s="112">
        <f t="shared" si="12"/>
        <v>0</v>
      </c>
      <c r="R61" s="112">
        <f t="shared" si="24"/>
        <v>0</v>
      </c>
      <c r="S61" s="113">
        <f t="shared" si="25"/>
        <v>0</v>
      </c>
      <c r="T61" s="114">
        <f t="shared" si="26"/>
        <v>0</v>
      </c>
    </row>
    <row r="62" spans="1:20" x14ac:dyDescent="0.35">
      <c r="A62" s="32">
        <v>43152</v>
      </c>
      <c r="B62" s="20">
        <f t="shared" si="16"/>
        <v>2018</v>
      </c>
      <c r="C62" s="20">
        <f t="shared" si="17"/>
        <v>2</v>
      </c>
      <c r="D62" s="47">
        <v>184140</v>
      </c>
      <c r="E62" s="50">
        <f t="shared" si="18"/>
        <v>230</v>
      </c>
      <c r="F62" s="50">
        <f t="shared" si="19"/>
        <v>230</v>
      </c>
      <c r="G62" s="133">
        <f>MAX($D$34:D62)</f>
        <v>184140</v>
      </c>
      <c r="I62" s="140">
        <f t="shared" si="4"/>
        <v>230</v>
      </c>
      <c r="J62" s="70">
        <f t="shared" si="5"/>
        <v>184140</v>
      </c>
      <c r="K62" s="70">
        <f t="shared" si="20"/>
        <v>230</v>
      </c>
      <c r="L62" s="71">
        <f t="shared" si="7"/>
        <v>0</v>
      </c>
      <c r="M62" s="70">
        <f t="shared" si="21"/>
        <v>230</v>
      </c>
      <c r="N62" s="70">
        <f t="shared" si="9"/>
        <v>0</v>
      </c>
      <c r="O62" s="50">
        <f t="shared" si="22"/>
        <v>2090</v>
      </c>
      <c r="P62" s="50">
        <f t="shared" si="23"/>
        <v>0</v>
      </c>
      <c r="Q62" s="112">
        <f t="shared" si="12"/>
        <v>0</v>
      </c>
      <c r="R62" s="112">
        <f t="shared" si="24"/>
        <v>0</v>
      </c>
      <c r="S62" s="113">
        <f t="shared" si="25"/>
        <v>0</v>
      </c>
      <c r="T62" s="114">
        <f t="shared" si="26"/>
        <v>0</v>
      </c>
    </row>
    <row r="63" spans="1:20" x14ac:dyDescent="0.35">
      <c r="A63" s="32">
        <v>43153</v>
      </c>
      <c r="B63" s="20">
        <f t="shared" si="16"/>
        <v>2018</v>
      </c>
      <c r="C63" s="20">
        <f t="shared" si="17"/>
        <v>2</v>
      </c>
      <c r="D63" s="47">
        <v>184390</v>
      </c>
      <c r="E63" s="50">
        <f t="shared" si="18"/>
        <v>250</v>
      </c>
      <c r="F63" s="50">
        <f t="shared" si="19"/>
        <v>250</v>
      </c>
      <c r="G63" s="133">
        <f>MAX($D$34:D63)</f>
        <v>184390</v>
      </c>
      <c r="I63" s="140">
        <f t="shared" si="4"/>
        <v>250</v>
      </c>
      <c r="J63" s="70">
        <f t="shared" si="5"/>
        <v>184390</v>
      </c>
      <c r="K63" s="70">
        <f t="shared" si="20"/>
        <v>250</v>
      </c>
      <c r="L63" s="71">
        <f t="shared" si="7"/>
        <v>0</v>
      </c>
      <c r="M63" s="70">
        <f t="shared" si="21"/>
        <v>250</v>
      </c>
      <c r="N63" s="70">
        <f t="shared" si="9"/>
        <v>0</v>
      </c>
      <c r="O63" s="50">
        <f t="shared" si="22"/>
        <v>2340</v>
      </c>
      <c r="P63" s="50">
        <f t="shared" si="23"/>
        <v>0</v>
      </c>
      <c r="Q63" s="112">
        <f t="shared" si="12"/>
        <v>0</v>
      </c>
      <c r="R63" s="112">
        <f t="shared" si="24"/>
        <v>0</v>
      </c>
      <c r="S63" s="113">
        <f t="shared" si="25"/>
        <v>0</v>
      </c>
      <c r="T63" s="114">
        <f t="shared" si="26"/>
        <v>0</v>
      </c>
    </row>
    <row r="64" spans="1:20" x14ac:dyDescent="0.35">
      <c r="A64" s="32">
        <v>43154</v>
      </c>
      <c r="B64" s="20">
        <f t="shared" si="16"/>
        <v>2018</v>
      </c>
      <c r="C64" s="20">
        <f t="shared" si="17"/>
        <v>2</v>
      </c>
      <c r="D64" s="47">
        <v>184620</v>
      </c>
      <c r="E64" s="50">
        <f t="shared" si="18"/>
        <v>230</v>
      </c>
      <c r="F64" s="50">
        <f t="shared" si="19"/>
        <v>230</v>
      </c>
      <c r="G64" s="133">
        <f>MAX($D$34:D64)</f>
        <v>184620</v>
      </c>
      <c r="I64" s="140">
        <f t="shared" si="4"/>
        <v>230</v>
      </c>
      <c r="J64" s="70">
        <f t="shared" si="5"/>
        <v>184620</v>
      </c>
      <c r="K64" s="70">
        <f t="shared" si="20"/>
        <v>230</v>
      </c>
      <c r="L64" s="71">
        <f t="shared" si="7"/>
        <v>0</v>
      </c>
      <c r="M64" s="70">
        <f t="shared" si="21"/>
        <v>230</v>
      </c>
      <c r="N64" s="70">
        <f t="shared" si="9"/>
        <v>0</v>
      </c>
      <c r="O64" s="50">
        <f t="shared" si="22"/>
        <v>2570</v>
      </c>
      <c r="P64" s="50">
        <f t="shared" si="23"/>
        <v>0</v>
      </c>
      <c r="Q64" s="112">
        <f t="shared" si="12"/>
        <v>0</v>
      </c>
      <c r="R64" s="112">
        <f t="shared" si="24"/>
        <v>0</v>
      </c>
      <c r="S64" s="113">
        <f t="shared" si="25"/>
        <v>0</v>
      </c>
      <c r="T64" s="114">
        <f t="shared" si="26"/>
        <v>0</v>
      </c>
    </row>
    <row r="65" spans="1:20" x14ac:dyDescent="0.35">
      <c r="A65" s="32">
        <v>43155</v>
      </c>
      <c r="B65" s="20">
        <f t="shared" si="16"/>
        <v>2018</v>
      </c>
      <c r="C65" s="20">
        <f t="shared" si="17"/>
        <v>2</v>
      </c>
      <c r="D65" s="47">
        <v>184980</v>
      </c>
      <c r="E65" s="50">
        <f t="shared" si="18"/>
        <v>360</v>
      </c>
      <c r="F65" s="50">
        <f t="shared" si="19"/>
        <v>360</v>
      </c>
      <c r="G65" s="133">
        <f>MAX($D$34:D65)</f>
        <v>184980</v>
      </c>
      <c r="I65" s="140">
        <f t="shared" si="4"/>
        <v>360</v>
      </c>
      <c r="J65" s="70">
        <f t="shared" si="5"/>
        <v>184980</v>
      </c>
      <c r="K65" s="70">
        <f t="shared" si="20"/>
        <v>360</v>
      </c>
      <c r="L65" s="71">
        <f t="shared" si="7"/>
        <v>0</v>
      </c>
      <c r="M65" s="70">
        <f t="shared" si="21"/>
        <v>360</v>
      </c>
      <c r="N65" s="70">
        <f t="shared" si="9"/>
        <v>0</v>
      </c>
      <c r="O65" s="50">
        <f t="shared" si="22"/>
        <v>2930</v>
      </c>
      <c r="P65" s="50">
        <f t="shared" si="23"/>
        <v>0</v>
      </c>
      <c r="Q65" s="112">
        <f t="shared" si="12"/>
        <v>0</v>
      </c>
      <c r="R65" s="112">
        <f t="shared" si="24"/>
        <v>0</v>
      </c>
      <c r="S65" s="113">
        <f t="shared" si="25"/>
        <v>0</v>
      </c>
      <c r="T65" s="114">
        <f t="shared" si="26"/>
        <v>0</v>
      </c>
    </row>
    <row r="66" spans="1:20" x14ac:dyDescent="0.35">
      <c r="A66" s="32">
        <v>43156</v>
      </c>
      <c r="B66" s="20">
        <f t="shared" si="16"/>
        <v>2018</v>
      </c>
      <c r="C66" s="20">
        <f t="shared" si="17"/>
        <v>2</v>
      </c>
      <c r="D66" s="47">
        <v>185230</v>
      </c>
      <c r="E66" s="50">
        <f t="shared" si="18"/>
        <v>250</v>
      </c>
      <c r="F66" s="50">
        <f t="shared" si="19"/>
        <v>250</v>
      </c>
      <c r="G66" s="133">
        <f>MAX($D$34:D66)</f>
        <v>185230</v>
      </c>
      <c r="I66" s="140">
        <f t="shared" si="4"/>
        <v>250</v>
      </c>
      <c r="J66" s="70">
        <f t="shared" si="5"/>
        <v>185230</v>
      </c>
      <c r="K66" s="70">
        <f t="shared" si="20"/>
        <v>250</v>
      </c>
      <c r="L66" s="71">
        <f t="shared" si="7"/>
        <v>0</v>
      </c>
      <c r="M66" s="70">
        <f t="shared" si="21"/>
        <v>250</v>
      </c>
      <c r="N66" s="70">
        <f t="shared" si="9"/>
        <v>0</v>
      </c>
      <c r="O66" s="50">
        <f t="shared" si="22"/>
        <v>3180</v>
      </c>
      <c r="P66" s="50">
        <f t="shared" si="23"/>
        <v>0</v>
      </c>
      <c r="Q66" s="112">
        <f t="shared" si="12"/>
        <v>0</v>
      </c>
      <c r="R66" s="112">
        <f t="shared" si="24"/>
        <v>0</v>
      </c>
      <c r="S66" s="113">
        <f t="shared" si="25"/>
        <v>0</v>
      </c>
      <c r="T66" s="114">
        <f t="shared" si="26"/>
        <v>0</v>
      </c>
    </row>
    <row r="67" spans="1:20" x14ac:dyDescent="0.35">
      <c r="A67" s="32">
        <v>43157</v>
      </c>
      <c r="B67" s="20">
        <f t="shared" si="16"/>
        <v>2018</v>
      </c>
      <c r="C67" s="20">
        <f t="shared" si="17"/>
        <v>2</v>
      </c>
      <c r="D67" s="47">
        <v>185590</v>
      </c>
      <c r="E67" s="50">
        <f t="shared" si="18"/>
        <v>360</v>
      </c>
      <c r="F67" s="50">
        <f t="shared" si="19"/>
        <v>360</v>
      </c>
      <c r="G67" s="133">
        <f>MAX($D$34:D67)</f>
        <v>185590</v>
      </c>
      <c r="I67" s="140">
        <f t="shared" si="4"/>
        <v>360</v>
      </c>
      <c r="J67" s="70">
        <f t="shared" si="5"/>
        <v>185590</v>
      </c>
      <c r="K67" s="70">
        <f t="shared" si="20"/>
        <v>360</v>
      </c>
      <c r="L67" s="71">
        <f t="shared" si="7"/>
        <v>0</v>
      </c>
      <c r="M67" s="70">
        <f t="shared" si="21"/>
        <v>360</v>
      </c>
      <c r="N67" s="70">
        <f t="shared" si="9"/>
        <v>0</v>
      </c>
      <c r="O67" s="50">
        <f t="shared" si="22"/>
        <v>3540</v>
      </c>
      <c r="P67" s="50">
        <f t="shared" si="23"/>
        <v>0</v>
      </c>
      <c r="Q67" s="112">
        <f t="shared" si="12"/>
        <v>0</v>
      </c>
      <c r="R67" s="112">
        <f t="shared" si="24"/>
        <v>0</v>
      </c>
      <c r="S67" s="113">
        <f t="shared" si="25"/>
        <v>0</v>
      </c>
      <c r="T67" s="114">
        <f t="shared" si="26"/>
        <v>0</v>
      </c>
    </row>
    <row r="68" spans="1:20" x14ac:dyDescent="0.35">
      <c r="A68" s="32">
        <v>43158</v>
      </c>
      <c r="B68" s="20">
        <f t="shared" si="16"/>
        <v>2018</v>
      </c>
      <c r="C68" s="20">
        <f t="shared" si="17"/>
        <v>2</v>
      </c>
      <c r="D68" s="47">
        <v>185710</v>
      </c>
      <c r="E68" s="50">
        <f t="shared" si="18"/>
        <v>120</v>
      </c>
      <c r="F68" s="50">
        <f t="shared" si="19"/>
        <v>120</v>
      </c>
      <c r="G68" s="133">
        <f>MAX($D$34:D68)</f>
        <v>185710</v>
      </c>
      <c r="I68" s="140">
        <f t="shared" si="4"/>
        <v>120</v>
      </c>
      <c r="J68" s="70">
        <f t="shared" si="5"/>
        <v>185710</v>
      </c>
      <c r="K68" s="70">
        <f t="shared" si="20"/>
        <v>120</v>
      </c>
      <c r="L68" s="71">
        <f t="shared" si="7"/>
        <v>0</v>
      </c>
      <c r="M68" s="70">
        <f t="shared" si="21"/>
        <v>120</v>
      </c>
      <c r="N68" s="70">
        <f t="shared" si="9"/>
        <v>0</v>
      </c>
      <c r="O68" s="50">
        <f t="shared" si="22"/>
        <v>3660</v>
      </c>
      <c r="P68" s="50">
        <f t="shared" si="23"/>
        <v>0</v>
      </c>
      <c r="Q68" s="112">
        <f t="shared" si="12"/>
        <v>0</v>
      </c>
      <c r="R68" s="112">
        <f t="shared" si="24"/>
        <v>0</v>
      </c>
      <c r="S68" s="113">
        <f t="shared" si="25"/>
        <v>0</v>
      </c>
      <c r="T68" s="114">
        <f t="shared" si="26"/>
        <v>0</v>
      </c>
    </row>
    <row r="69" spans="1:20" x14ac:dyDescent="0.35">
      <c r="A69" s="32">
        <v>43159</v>
      </c>
      <c r="B69" s="20">
        <f t="shared" si="16"/>
        <v>2018</v>
      </c>
      <c r="C69" s="20">
        <f t="shared" si="17"/>
        <v>2</v>
      </c>
      <c r="D69" s="47">
        <v>185800</v>
      </c>
      <c r="E69" s="50">
        <f t="shared" si="18"/>
        <v>90</v>
      </c>
      <c r="F69" s="50">
        <f t="shared" si="19"/>
        <v>90</v>
      </c>
      <c r="G69" s="133">
        <f>MAX($D$34:D69)</f>
        <v>185800</v>
      </c>
      <c r="I69" s="140">
        <f t="shared" si="4"/>
        <v>90</v>
      </c>
      <c r="J69" s="70">
        <f t="shared" si="5"/>
        <v>185800</v>
      </c>
      <c r="K69" s="70">
        <f t="shared" si="20"/>
        <v>90</v>
      </c>
      <c r="L69" s="71">
        <f t="shared" si="7"/>
        <v>0</v>
      </c>
      <c r="M69" s="70">
        <f t="shared" si="21"/>
        <v>90</v>
      </c>
      <c r="N69" s="70">
        <f t="shared" si="9"/>
        <v>0</v>
      </c>
      <c r="O69" s="50">
        <f t="shared" si="22"/>
        <v>3750</v>
      </c>
      <c r="P69" s="50">
        <f t="shared" si="23"/>
        <v>0</v>
      </c>
      <c r="Q69" s="112">
        <f t="shared" si="12"/>
        <v>0</v>
      </c>
      <c r="R69" s="112">
        <f t="shared" si="24"/>
        <v>0</v>
      </c>
      <c r="S69" s="113">
        <f t="shared" si="25"/>
        <v>0</v>
      </c>
      <c r="T69" s="114">
        <f t="shared" si="26"/>
        <v>0</v>
      </c>
    </row>
    <row r="70" spans="1:20" x14ac:dyDescent="0.35">
      <c r="A70" s="32">
        <v>43160</v>
      </c>
      <c r="B70" s="20">
        <f t="shared" si="16"/>
        <v>2018</v>
      </c>
      <c r="C70" s="20">
        <f t="shared" si="17"/>
        <v>3</v>
      </c>
      <c r="D70" s="47">
        <v>185960</v>
      </c>
      <c r="E70" s="50">
        <f t="shared" si="18"/>
        <v>160</v>
      </c>
      <c r="F70" s="50">
        <f t="shared" si="19"/>
        <v>160</v>
      </c>
      <c r="G70" s="133">
        <f>MAX($D$34:D70)</f>
        <v>185960</v>
      </c>
      <c r="I70" s="140">
        <f t="shared" si="4"/>
        <v>160</v>
      </c>
      <c r="J70" s="70">
        <f t="shared" si="5"/>
        <v>185960</v>
      </c>
      <c r="K70" s="70">
        <f t="shared" si="20"/>
        <v>160</v>
      </c>
      <c r="L70" s="71">
        <f t="shared" si="7"/>
        <v>0</v>
      </c>
      <c r="M70" s="70">
        <f t="shared" si="21"/>
        <v>160</v>
      </c>
      <c r="N70" s="70">
        <f t="shared" si="9"/>
        <v>0</v>
      </c>
      <c r="O70" s="50">
        <f t="shared" si="22"/>
        <v>3910</v>
      </c>
      <c r="P70" s="50">
        <f t="shared" si="23"/>
        <v>0</v>
      </c>
      <c r="Q70" s="112">
        <f t="shared" si="12"/>
        <v>0</v>
      </c>
      <c r="R70" s="112">
        <f t="shared" si="24"/>
        <v>0</v>
      </c>
      <c r="S70" s="113">
        <f t="shared" si="25"/>
        <v>0</v>
      </c>
      <c r="T70" s="114">
        <f t="shared" si="26"/>
        <v>0</v>
      </c>
    </row>
    <row r="71" spans="1:20" x14ac:dyDescent="0.35">
      <c r="A71" s="32">
        <v>43161</v>
      </c>
      <c r="B71" s="20">
        <f t="shared" si="16"/>
        <v>2018</v>
      </c>
      <c r="C71" s="20">
        <f t="shared" si="17"/>
        <v>3</v>
      </c>
      <c r="D71" s="47">
        <v>186660</v>
      </c>
      <c r="E71" s="50">
        <f t="shared" si="18"/>
        <v>700</v>
      </c>
      <c r="F71" s="50">
        <f t="shared" si="19"/>
        <v>700</v>
      </c>
      <c r="G71" s="133">
        <f>MAX($D$34:D71)</f>
        <v>186660</v>
      </c>
      <c r="I71" s="140">
        <f t="shared" si="4"/>
        <v>700</v>
      </c>
      <c r="J71" s="70">
        <f t="shared" si="5"/>
        <v>186660</v>
      </c>
      <c r="K71" s="70">
        <f t="shared" si="20"/>
        <v>700</v>
      </c>
      <c r="L71" s="71">
        <f t="shared" si="7"/>
        <v>0</v>
      </c>
      <c r="M71" s="70">
        <f t="shared" si="21"/>
        <v>700</v>
      </c>
      <c r="N71" s="70">
        <f t="shared" si="9"/>
        <v>0</v>
      </c>
      <c r="O71" s="50">
        <f t="shared" si="22"/>
        <v>4610</v>
      </c>
      <c r="P71" s="50">
        <f t="shared" si="23"/>
        <v>0</v>
      </c>
      <c r="Q71" s="112">
        <f t="shared" si="12"/>
        <v>0</v>
      </c>
      <c r="R71" s="112">
        <f t="shared" si="24"/>
        <v>0</v>
      </c>
      <c r="S71" s="113">
        <f t="shared" si="25"/>
        <v>0</v>
      </c>
      <c r="T71" s="114">
        <f t="shared" si="26"/>
        <v>0</v>
      </c>
    </row>
    <row r="72" spans="1:20" x14ac:dyDescent="0.35">
      <c r="A72" s="32">
        <v>43162</v>
      </c>
      <c r="B72" s="20">
        <f t="shared" si="16"/>
        <v>2018</v>
      </c>
      <c r="C72" s="20">
        <f t="shared" si="17"/>
        <v>3</v>
      </c>
      <c r="D72" s="47">
        <v>187230</v>
      </c>
      <c r="E72" s="50">
        <f t="shared" si="18"/>
        <v>570</v>
      </c>
      <c r="F72" s="50">
        <f t="shared" si="19"/>
        <v>570</v>
      </c>
      <c r="G72" s="133">
        <f>MAX($D$34:D72)</f>
        <v>187230</v>
      </c>
      <c r="I72" s="140">
        <f t="shared" si="4"/>
        <v>570</v>
      </c>
      <c r="J72" s="70">
        <f t="shared" si="5"/>
        <v>187230</v>
      </c>
      <c r="K72" s="70">
        <f t="shared" si="20"/>
        <v>570</v>
      </c>
      <c r="L72" s="71">
        <f t="shared" si="7"/>
        <v>0</v>
      </c>
      <c r="M72" s="70">
        <f t="shared" si="21"/>
        <v>570</v>
      </c>
      <c r="N72" s="70">
        <f t="shared" si="9"/>
        <v>0</v>
      </c>
      <c r="O72" s="50">
        <f t="shared" si="22"/>
        <v>5180</v>
      </c>
      <c r="P72" s="50">
        <f t="shared" si="23"/>
        <v>0</v>
      </c>
      <c r="Q72" s="112">
        <f t="shared" si="12"/>
        <v>0</v>
      </c>
      <c r="R72" s="112">
        <f t="shared" si="24"/>
        <v>0</v>
      </c>
      <c r="S72" s="113">
        <f t="shared" si="25"/>
        <v>0</v>
      </c>
      <c r="T72" s="114">
        <f t="shared" si="26"/>
        <v>0</v>
      </c>
    </row>
    <row r="73" spans="1:20" x14ac:dyDescent="0.35">
      <c r="A73" s="32">
        <v>43163</v>
      </c>
      <c r="B73" s="20">
        <f t="shared" si="16"/>
        <v>2018</v>
      </c>
      <c r="C73" s="20">
        <f t="shared" si="17"/>
        <v>3</v>
      </c>
      <c r="D73" s="47">
        <v>187670</v>
      </c>
      <c r="E73" s="50">
        <f t="shared" si="18"/>
        <v>440</v>
      </c>
      <c r="F73" s="50">
        <f t="shared" si="19"/>
        <v>440</v>
      </c>
      <c r="G73" s="133">
        <f>MAX($D$34:D73)</f>
        <v>187670</v>
      </c>
      <c r="I73" s="140">
        <f t="shared" si="4"/>
        <v>440</v>
      </c>
      <c r="J73" s="70">
        <f t="shared" si="5"/>
        <v>187670</v>
      </c>
      <c r="K73" s="70">
        <f t="shared" si="20"/>
        <v>440</v>
      </c>
      <c r="L73" s="71">
        <f t="shared" si="7"/>
        <v>0</v>
      </c>
      <c r="M73" s="70">
        <f t="shared" si="21"/>
        <v>440</v>
      </c>
      <c r="N73" s="70">
        <f t="shared" si="9"/>
        <v>0</v>
      </c>
      <c r="O73" s="50">
        <f t="shared" si="22"/>
        <v>5620</v>
      </c>
      <c r="P73" s="50">
        <f t="shared" si="23"/>
        <v>0</v>
      </c>
      <c r="Q73" s="112">
        <f t="shared" si="12"/>
        <v>0</v>
      </c>
      <c r="R73" s="112">
        <f t="shared" si="24"/>
        <v>0</v>
      </c>
      <c r="S73" s="113">
        <f t="shared" si="25"/>
        <v>0</v>
      </c>
      <c r="T73" s="114">
        <f t="shared" si="26"/>
        <v>0</v>
      </c>
    </row>
    <row r="74" spans="1:20" x14ac:dyDescent="0.35">
      <c r="A74" s="32">
        <v>43164</v>
      </c>
      <c r="B74" s="20">
        <f t="shared" si="16"/>
        <v>2018</v>
      </c>
      <c r="C74" s="20">
        <f t="shared" si="17"/>
        <v>3</v>
      </c>
      <c r="D74" s="47">
        <v>188330</v>
      </c>
      <c r="E74" s="50">
        <f t="shared" si="18"/>
        <v>660</v>
      </c>
      <c r="F74" s="50">
        <f t="shared" si="19"/>
        <v>660</v>
      </c>
      <c r="G74" s="133">
        <f>MAX($D$34:D74)</f>
        <v>188330</v>
      </c>
      <c r="I74" s="140">
        <f t="shared" si="4"/>
        <v>660</v>
      </c>
      <c r="J74" s="70">
        <f t="shared" si="5"/>
        <v>188330</v>
      </c>
      <c r="K74" s="70">
        <f t="shared" si="20"/>
        <v>660</v>
      </c>
      <c r="L74" s="71">
        <f t="shared" si="7"/>
        <v>0</v>
      </c>
      <c r="M74" s="70">
        <f t="shared" si="21"/>
        <v>660</v>
      </c>
      <c r="N74" s="70">
        <f t="shared" si="9"/>
        <v>0</v>
      </c>
      <c r="O74" s="50">
        <f t="shared" si="22"/>
        <v>6280</v>
      </c>
      <c r="P74" s="50">
        <f t="shared" si="23"/>
        <v>0</v>
      </c>
      <c r="Q74" s="112">
        <f t="shared" si="12"/>
        <v>0</v>
      </c>
      <c r="R74" s="112">
        <f t="shared" si="24"/>
        <v>0</v>
      </c>
      <c r="S74" s="113">
        <f t="shared" si="25"/>
        <v>0</v>
      </c>
      <c r="T74" s="114">
        <f t="shared" si="26"/>
        <v>0</v>
      </c>
    </row>
    <row r="75" spans="1:20" x14ac:dyDescent="0.35">
      <c r="A75" s="32">
        <v>43165</v>
      </c>
      <c r="B75" s="20">
        <f t="shared" si="16"/>
        <v>2018</v>
      </c>
      <c r="C75" s="20">
        <f t="shared" si="17"/>
        <v>3</v>
      </c>
      <c r="D75" s="47">
        <v>189100</v>
      </c>
      <c r="E75" s="50">
        <f t="shared" si="18"/>
        <v>770</v>
      </c>
      <c r="F75" s="50">
        <f t="shared" si="19"/>
        <v>770</v>
      </c>
      <c r="G75" s="133">
        <f>MAX($D$34:D75)</f>
        <v>189100</v>
      </c>
      <c r="I75" s="140">
        <f t="shared" ref="I75:I138" si="27">MAX(0,+G75-G74)</f>
        <v>770</v>
      </c>
      <c r="J75" s="70">
        <f t="shared" ref="J75:J138" si="28">MIN(D75:D104)</f>
        <v>189100</v>
      </c>
      <c r="K75" s="70">
        <f t="shared" si="20"/>
        <v>770</v>
      </c>
      <c r="L75" s="71">
        <f t="shared" ref="L75:L138" si="29">MIN(K75,F75-I75)</f>
        <v>0</v>
      </c>
      <c r="M75" s="70">
        <f t="shared" si="21"/>
        <v>770</v>
      </c>
      <c r="N75" s="70">
        <f t="shared" ref="N75:N138" si="30">+F75-M75</f>
        <v>0</v>
      </c>
      <c r="O75" s="50">
        <f t="shared" si="22"/>
        <v>7050</v>
      </c>
      <c r="P75" s="50">
        <f t="shared" si="23"/>
        <v>0</v>
      </c>
      <c r="Q75" s="112">
        <f t="shared" ref="Q75:Q138" si="31">IF(E75&lt;0,E75,0)</f>
        <v>0</v>
      </c>
      <c r="R75" s="112">
        <f t="shared" si="24"/>
        <v>0</v>
      </c>
      <c r="S75" s="113">
        <f t="shared" si="25"/>
        <v>0</v>
      </c>
      <c r="T75" s="114">
        <f t="shared" si="26"/>
        <v>0</v>
      </c>
    </row>
    <row r="76" spans="1:20" x14ac:dyDescent="0.35">
      <c r="A76" s="32">
        <v>43166</v>
      </c>
      <c r="B76" s="20">
        <f t="shared" si="16"/>
        <v>2018</v>
      </c>
      <c r="C76" s="20">
        <f t="shared" si="17"/>
        <v>3</v>
      </c>
      <c r="D76" s="47">
        <v>189730</v>
      </c>
      <c r="E76" s="50">
        <f t="shared" si="18"/>
        <v>630</v>
      </c>
      <c r="F76" s="50">
        <f t="shared" si="19"/>
        <v>630</v>
      </c>
      <c r="G76" s="133">
        <f>MAX($D$34:D76)</f>
        <v>189730</v>
      </c>
      <c r="I76" s="140">
        <f t="shared" si="27"/>
        <v>630</v>
      </c>
      <c r="J76" s="70">
        <f t="shared" si="28"/>
        <v>189730</v>
      </c>
      <c r="K76" s="70">
        <f t="shared" si="20"/>
        <v>630</v>
      </c>
      <c r="L76" s="71">
        <f t="shared" si="29"/>
        <v>0</v>
      </c>
      <c r="M76" s="70">
        <f t="shared" si="21"/>
        <v>630</v>
      </c>
      <c r="N76" s="70">
        <f t="shared" si="30"/>
        <v>0</v>
      </c>
      <c r="O76" s="50">
        <f t="shared" si="22"/>
        <v>7680</v>
      </c>
      <c r="P76" s="50">
        <f t="shared" si="23"/>
        <v>0</v>
      </c>
      <c r="Q76" s="112">
        <f t="shared" si="31"/>
        <v>0</v>
      </c>
      <c r="R76" s="112">
        <f t="shared" si="24"/>
        <v>0</v>
      </c>
      <c r="S76" s="113">
        <f t="shared" si="25"/>
        <v>0</v>
      </c>
      <c r="T76" s="114">
        <f t="shared" si="26"/>
        <v>0</v>
      </c>
    </row>
    <row r="77" spans="1:20" x14ac:dyDescent="0.35">
      <c r="A77" s="32">
        <v>43167</v>
      </c>
      <c r="B77" s="20">
        <f t="shared" si="16"/>
        <v>2018</v>
      </c>
      <c r="C77" s="20">
        <f t="shared" si="17"/>
        <v>3</v>
      </c>
      <c r="D77" s="47">
        <v>190050</v>
      </c>
      <c r="E77" s="50">
        <f t="shared" si="18"/>
        <v>320</v>
      </c>
      <c r="F77" s="50">
        <f t="shared" si="19"/>
        <v>320</v>
      </c>
      <c r="G77" s="133">
        <f>MAX($D$34:D77)</f>
        <v>190050</v>
      </c>
      <c r="I77" s="140">
        <f t="shared" si="27"/>
        <v>320</v>
      </c>
      <c r="J77" s="70">
        <f t="shared" si="28"/>
        <v>190050</v>
      </c>
      <c r="K77" s="70">
        <f t="shared" si="20"/>
        <v>320</v>
      </c>
      <c r="L77" s="71">
        <f t="shared" si="29"/>
        <v>0</v>
      </c>
      <c r="M77" s="70">
        <f t="shared" si="21"/>
        <v>320</v>
      </c>
      <c r="N77" s="70">
        <f t="shared" si="30"/>
        <v>0</v>
      </c>
      <c r="O77" s="50">
        <f t="shared" si="22"/>
        <v>8000</v>
      </c>
      <c r="P77" s="50">
        <f t="shared" si="23"/>
        <v>0</v>
      </c>
      <c r="Q77" s="112">
        <f t="shared" si="31"/>
        <v>0</v>
      </c>
      <c r="R77" s="112">
        <f t="shared" si="24"/>
        <v>0</v>
      </c>
      <c r="S77" s="113">
        <f t="shared" si="25"/>
        <v>0</v>
      </c>
      <c r="T77" s="114">
        <f t="shared" si="26"/>
        <v>0</v>
      </c>
    </row>
    <row r="78" spans="1:20" x14ac:dyDescent="0.35">
      <c r="A78" s="32">
        <v>43168</v>
      </c>
      <c r="B78" s="20">
        <f t="shared" si="16"/>
        <v>2018</v>
      </c>
      <c r="C78" s="20">
        <f t="shared" si="17"/>
        <v>3</v>
      </c>
      <c r="D78" s="47">
        <v>190220</v>
      </c>
      <c r="E78" s="50">
        <f t="shared" si="18"/>
        <v>170</v>
      </c>
      <c r="F78" s="50">
        <f t="shared" si="19"/>
        <v>170</v>
      </c>
      <c r="G78" s="133">
        <f>MAX($D$34:D78)</f>
        <v>190220</v>
      </c>
      <c r="I78" s="140">
        <f t="shared" si="27"/>
        <v>170</v>
      </c>
      <c r="J78" s="70">
        <f t="shared" si="28"/>
        <v>190220</v>
      </c>
      <c r="K78" s="70">
        <f t="shared" si="20"/>
        <v>170</v>
      </c>
      <c r="L78" s="71">
        <f t="shared" si="29"/>
        <v>0</v>
      </c>
      <c r="M78" s="70">
        <f t="shared" si="21"/>
        <v>170</v>
      </c>
      <c r="N78" s="70">
        <f t="shared" si="30"/>
        <v>0</v>
      </c>
      <c r="O78" s="50">
        <f t="shared" si="22"/>
        <v>8170</v>
      </c>
      <c r="P78" s="50">
        <f t="shared" si="23"/>
        <v>0</v>
      </c>
      <c r="Q78" s="112">
        <f t="shared" si="31"/>
        <v>0</v>
      </c>
      <c r="R78" s="112">
        <f t="shared" si="24"/>
        <v>0</v>
      </c>
      <c r="S78" s="113">
        <f t="shared" si="25"/>
        <v>0</v>
      </c>
      <c r="T78" s="114">
        <f t="shared" si="26"/>
        <v>0</v>
      </c>
    </row>
    <row r="79" spans="1:20" x14ac:dyDescent="0.35">
      <c r="A79" s="32">
        <v>43169</v>
      </c>
      <c r="B79" s="20">
        <f t="shared" si="16"/>
        <v>2018</v>
      </c>
      <c r="C79" s="20">
        <f t="shared" si="17"/>
        <v>3</v>
      </c>
      <c r="D79" s="47">
        <v>190370</v>
      </c>
      <c r="E79" s="50">
        <f t="shared" si="18"/>
        <v>150</v>
      </c>
      <c r="F79" s="50">
        <f t="shared" si="19"/>
        <v>150</v>
      </c>
      <c r="G79" s="133">
        <f>MAX($D$34:D79)</f>
        <v>190370</v>
      </c>
      <c r="I79" s="140">
        <f t="shared" si="27"/>
        <v>150</v>
      </c>
      <c r="J79" s="70">
        <f t="shared" si="28"/>
        <v>190370</v>
      </c>
      <c r="K79" s="70">
        <f t="shared" si="20"/>
        <v>150</v>
      </c>
      <c r="L79" s="71">
        <f t="shared" si="29"/>
        <v>0</v>
      </c>
      <c r="M79" s="70">
        <f t="shared" si="21"/>
        <v>150</v>
      </c>
      <c r="N79" s="70">
        <f t="shared" si="30"/>
        <v>0</v>
      </c>
      <c r="O79" s="50">
        <f t="shared" si="22"/>
        <v>8320</v>
      </c>
      <c r="P79" s="50">
        <f t="shared" si="23"/>
        <v>0</v>
      </c>
      <c r="Q79" s="112">
        <f t="shared" si="31"/>
        <v>0</v>
      </c>
      <c r="R79" s="112">
        <f t="shared" si="24"/>
        <v>0</v>
      </c>
      <c r="S79" s="113">
        <f t="shared" si="25"/>
        <v>0</v>
      </c>
      <c r="T79" s="114">
        <f t="shared" si="26"/>
        <v>0</v>
      </c>
    </row>
    <row r="80" spans="1:20" x14ac:dyDescent="0.35">
      <c r="A80" s="32">
        <v>43170</v>
      </c>
      <c r="B80" s="20">
        <f t="shared" si="16"/>
        <v>2018</v>
      </c>
      <c r="C80" s="20">
        <f t="shared" si="17"/>
        <v>3</v>
      </c>
      <c r="D80" s="47">
        <v>190500</v>
      </c>
      <c r="E80" s="50">
        <f t="shared" si="18"/>
        <v>130</v>
      </c>
      <c r="F80" s="50">
        <f t="shared" si="19"/>
        <v>130</v>
      </c>
      <c r="G80" s="133">
        <f>MAX($D$34:D80)</f>
        <v>190500</v>
      </c>
      <c r="I80" s="140">
        <f t="shared" si="27"/>
        <v>130</v>
      </c>
      <c r="J80" s="70">
        <f t="shared" si="28"/>
        <v>190370</v>
      </c>
      <c r="K80" s="70">
        <f t="shared" si="20"/>
        <v>0</v>
      </c>
      <c r="L80" s="71">
        <f t="shared" si="29"/>
        <v>0</v>
      </c>
      <c r="M80" s="70">
        <f t="shared" si="21"/>
        <v>130</v>
      </c>
      <c r="N80" s="70">
        <f t="shared" si="30"/>
        <v>0</v>
      </c>
      <c r="O80" s="50">
        <f t="shared" si="22"/>
        <v>8450</v>
      </c>
      <c r="P80" s="50">
        <f t="shared" si="23"/>
        <v>0</v>
      </c>
      <c r="Q80" s="112">
        <f t="shared" si="31"/>
        <v>0</v>
      </c>
      <c r="R80" s="112">
        <f t="shared" si="24"/>
        <v>0</v>
      </c>
      <c r="S80" s="113">
        <f t="shared" si="25"/>
        <v>0</v>
      </c>
      <c r="T80" s="114">
        <f t="shared" si="26"/>
        <v>0</v>
      </c>
    </row>
    <row r="81" spans="1:20" x14ac:dyDescent="0.35">
      <c r="A81" s="32">
        <v>43171</v>
      </c>
      <c r="B81" s="20">
        <f t="shared" si="16"/>
        <v>2018</v>
      </c>
      <c r="C81" s="20">
        <f t="shared" si="17"/>
        <v>3</v>
      </c>
      <c r="D81" s="47">
        <v>190570</v>
      </c>
      <c r="E81" s="50">
        <f t="shared" si="18"/>
        <v>70</v>
      </c>
      <c r="F81" s="50">
        <f t="shared" si="19"/>
        <v>70</v>
      </c>
      <c r="G81" s="133">
        <f>MAX($D$34:D81)</f>
        <v>190570</v>
      </c>
      <c r="I81" s="140">
        <f t="shared" si="27"/>
        <v>70</v>
      </c>
      <c r="J81" s="70">
        <f t="shared" si="28"/>
        <v>190370</v>
      </c>
      <c r="K81" s="70">
        <f t="shared" si="20"/>
        <v>0</v>
      </c>
      <c r="L81" s="71">
        <f t="shared" si="29"/>
        <v>0</v>
      </c>
      <c r="M81" s="70">
        <f t="shared" si="21"/>
        <v>70</v>
      </c>
      <c r="N81" s="70">
        <f t="shared" si="30"/>
        <v>0</v>
      </c>
      <c r="O81" s="50">
        <f t="shared" si="22"/>
        <v>8520</v>
      </c>
      <c r="P81" s="50">
        <f t="shared" si="23"/>
        <v>0</v>
      </c>
      <c r="Q81" s="112">
        <f t="shared" si="31"/>
        <v>0</v>
      </c>
      <c r="R81" s="112">
        <f t="shared" si="24"/>
        <v>0</v>
      </c>
      <c r="S81" s="113">
        <f t="shared" si="25"/>
        <v>0</v>
      </c>
      <c r="T81" s="114">
        <f t="shared" si="26"/>
        <v>0</v>
      </c>
    </row>
    <row r="82" spans="1:20" x14ac:dyDescent="0.35">
      <c r="A82" s="32">
        <v>43172</v>
      </c>
      <c r="B82" s="20">
        <f t="shared" si="16"/>
        <v>2018</v>
      </c>
      <c r="C82" s="20">
        <f t="shared" si="17"/>
        <v>3</v>
      </c>
      <c r="D82" s="47">
        <v>190860</v>
      </c>
      <c r="E82" s="50">
        <f t="shared" si="18"/>
        <v>290</v>
      </c>
      <c r="F82" s="50">
        <f t="shared" si="19"/>
        <v>290</v>
      </c>
      <c r="G82" s="133">
        <f>MAX($D$34:D82)</f>
        <v>190860</v>
      </c>
      <c r="I82" s="140">
        <f t="shared" si="27"/>
        <v>290</v>
      </c>
      <c r="J82" s="70">
        <f t="shared" si="28"/>
        <v>190370</v>
      </c>
      <c r="K82" s="70">
        <f t="shared" si="20"/>
        <v>0</v>
      </c>
      <c r="L82" s="71">
        <f t="shared" si="29"/>
        <v>0</v>
      </c>
      <c r="M82" s="70">
        <f t="shared" si="21"/>
        <v>290</v>
      </c>
      <c r="N82" s="70">
        <f t="shared" si="30"/>
        <v>0</v>
      </c>
      <c r="O82" s="50">
        <f t="shared" si="22"/>
        <v>8810</v>
      </c>
      <c r="P82" s="50">
        <f t="shared" si="23"/>
        <v>0</v>
      </c>
      <c r="Q82" s="112">
        <f t="shared" si="31"/>
        <v>0</v>
      </c>
      <c r="R82" s="112">
        <f t="shared" si="24"/>
        <v>0</v>
      </c>
      <c r="S82" s="113">
        <f t="shared" si="25"/>
        <v>0</v>
      </c>
      <c r="T82" s="114">
        <f t="shared" si="26"/>
        <v>0</v>
      </c>
    </row>
    <row r="83" spans="1:20" x14ac:dyDescent="0.35">
      <c r="A83" s="32">
        <v>43173</v>
      </c>
      <c r="B83" s="20">
        <f t="shared" si="16"/>
        <v>2018</v>
      </c>
      <c r="C83" s="20">
        <f t="shared" si="17"/>
        <v>3</v>
      </c>
      <c r="D83" s="47">
        <v>192360</v>
      </c>
      <c r="E83" s="50">
        <f t="shared" si="18"/>
        <v>1500</v>
      </c>
      <c r="F83" s="50">
        <f t="shared" si="19"/>
        <v>1500</v>
      </c>
      <c r="G83" s="133">
        <f>MAX($D$34:D83)</f>
        <v>192360</v>
      </c>
      <c r="I83" s="140">
        <f t="shared" si="27"/>
        <v>1500</v>
      </c>
      <c r="J83" s="70">
        <f t="shared" si="28"/>
        <v>190370</v>
      </c>
      <c r="K83" s="70">
        <f t="shared" si="20"/>
        <v>0</v>
      </c>
      <c r="L83" s="71">
        <f t="shared" si="29"/>
        <v>0</v>
      </c>
      <c r="M83" s="70">
        <f t="shared" si="21"/>
        <v>1500</v>
      </c>
      <c r="N83" s="70">
        <f t="shared" si="30"/>
        <v>0</v>
      </c>
      <c r="O83" s="50">
        <f t="shared" si="22"/>
        <v>10310</v>
      </c>
      <c r="P83" s="50">
        <f t="shared" si="23"/>
        <v>0</v>
      </c>
      <c r="Q83" s="112">
        <f t="shared" si="31"/>
        <v>0</v>
      </c>
      <c r="R83" s="112">
        <f t="shared" si="24"/>
        <v>0</v>
      </c>
      <c r="S83" s="113">
        <f t="shared" si="25"/>
        <v>0</v>
      </c>
      <c r="T83" s="114">
        <f t="shared" si="26"/>
        <v>0</v>
      </c>
    </row>
    <row r="84" spans="1:20" x14ac:dyDescent="0.35">
      <c r="A84" s="32">
        <v>43174</v>
      </c>
      <c r="B84" s="20">
        <f t="shared" si="16"/>
        <v>2018</v>
      </c>
      <c r="C84" s="20">
        <f t="shared" si="17"/>
        <v>3</v>
      </c>
      <c r="D84" s="47">
        <v>192320</v>
      </c>
      <c r="E84" s="50">
        <f t="shared" si="18"/>
        <v>-40</v>
      </c>
      <c r="F84" s="50">
        <f t="shared" si="19"/>
        <v>0</v>
      </c>
      <c r="G84" s="133">
        <f>MAX($D$34:D84)</f>
        <v>192360</v>
      </c>
      <c r="I84" s="140">
        <f t="shared" si="27"/>
        <v>0</v>
      </c>
      <c r="J84" s="70">
        <f t="shared" si="28"/>
        <v>190370</v>
      </c>
      <c r="K84" s="70">
        <f t="shared" si="20"/>
        <v>0</v>
      </c>
      <c r="L84" s="71">
        <f t="shared" si="29"/>
        <v>0</v>
      </c>
      <c r="M84" s="70">
        <f t="shared" si="21"/>
        <v>0</v>
      </c>
      <c r="N84" s="70">
        <f t="shared" si="30"/>
        <v>0</v>
      </c>
      <c r="O84" s="50">
        <f t="shared" si="22"/>
        <v>10310</v>
      </c>
      <c r="P84" s="50">
        <f t="shared" si="23"/>
        <v>0</v>
      </c>
      <c r="Q84" s="112">
        <f t="shared" si="31"/>
        <v>-40</v>
      </c>
      <c r="R84" s="112">
        <f t="shared" si="24"/>
        <v>-40</v>
      </c>
      <c r="S84" s="113">
        <f t="shared" si="25"/>
        <v>-40</v>
      </c>
      <c r="T84" s="114">
        <f t="shared" si="26"/>
        <v>0</v>
      </c>
    </row>
    <row r="85" spans="1:20" x14ac:dyDescent="0.35">
      <c r="A85" s="32">
        <v>43175</v>
      </c>
      <c r="B85" s="20">
        <f t="shared" si="16"/>
        <v>2018</v>
      </c>
      <c r="C85" s="20">
        <f t="shared" si="17"/>
        <v>3</v>
      </c>
      <c r="D85" s="47">
        <v>192950</v>
      </c>
      <c r="E85" s="50">
        <f t="shared" si="18"/>
        <v>630</v>
      </c>
      <c r="F85" s="50">
        <f t="shared" si="19"/>
        <v>630</v>
      </c>
      <c r="G85" s="133">
        <f>MAX($D$34:D85)</f>
        <v>192950</v>
      </c>
      <c r="I85" s="140">
        <f t="shared" si="27"/>
        <v>590</v>
      </c>
      <c r="J85" s="70">
        <f t="shared" si="28"/>
        <v>190370</v>
      </c>
      <c r="K85" s="70">
        <f t="shared" si="20"/>
        <v>0</v>
      </c>
      <c r="L85" s="71">
        <f t="shared" si="29"/>
        <v>0</v>
      </c>
      <c r="M85" s="70">
        <f t="shared" si="21"/>
        <v>590</v>
      </c>
      <c r="N85" s="70">
        <f t="shared" si="30"/>
        <v>40</v>
      </c>
      <c r="O85" s="50">
        <f t="shared" si="22"/>
        <v>10860</v>
      </c>
      <c r="P85" s="50">
        <f t="shared" si="23"/>
        <v>40</v>
      </c>
      <c r="Q85" s="112">
        <f t="shared" si="31"/>
        <v>0</v>
      </c>
      <c r="R85" s="112">
        <f t="shared" si="24"/>
        <v>0</v>
      </c>
      <c r="S85" s="113">
        <f t="shared" si="25"/>
        <v>0</v>
      </c>
      <c r="T85" s="114">
        <f t="shared" si="26"/>
        <v>0</v>
      </c>
    </row>
    <row r="86" spans="1:20" x14ac:dyDescent="0.35">
      <c r="A86" s="32">
        <v>43176</v>
      </c>
      <c r="B86" s="20">
        <f t="shared" si="16"/>
        <v>2018</v>
      </c>
      <c r="C86" s="20">
        <f t="shared" si="17"/>
        <v>3</v>
      </c>
      <c r="D86" s="47">
        <v>193330</v>
      </c>
      <c r="E86" s="50">
        <f t="shared" si="18"/>
        <v>380</v>
      </c>
      <c r="F86" s="50">
        <f t="shared" si="19"/>
        <v>380</v>
      </c>
      <c r="G86" s="133">
        <f>MAX($D$34:D86)</f>
        <v>193330</v>
      </c>
      <c r="I86" s="140">
        <f t="shared" si="27"/>
        <v>380</v>
      </c>
      <c r="J86" s="70">
        <f t="shared" si="28"/>
        <v>190370</v>
      </c>
      <c r="K86" s="70">
        <f t="shared" si="20"/>
        <v>0</v>
      </c>
      <c r="L86" s="71">
        <f t="shared" si="29"/>
        <v>0</v>
      </c>
      <c r="M86" s="70">
        <f t="shared" si="21"/>
        <v>380</v>
      </c>
      <c r="N86" s="70">
        <f t="shared" si="30"/>
        <v>0</v>
      </c>
      <c r="O86" s="50">
        <f t="shared" si="22"/>
        <v>11240</v>
      </c>
      <c r="P86" s="50">
        <f t="shared" si="23"/>
        <v>40</v>
      </c>
      <c r="Q86" s="112">
        <f t="shared" si="31"/>
        <v>0</v>
      </c>
      <c r="R86" s="112">
        <f t="shared" si="24"/>
        <v>0</v>
      </c>
      <c r="S86" s="113">
        <f t="shared" si="25"/>
        <v>0</v>
      </c>
      <c r="T86" s="114">
        <f t="shared" si="26"/>
        <v>0</v>
      </c>
    </row>
    <row r="87" spans="1:20" x14ac:dyDescent="0.35">
      <c r="A87" s="32">
        <v>43177</v>
      </c>
      <c r="B87" s="20">
        <f t="shared" si="16"/>
        <v>2018</v>
      </c>
      <c r="C87" s="20">
        <f t="shared" si="17"/>
        <v>3</v>
      </c>
      <c r="D87" s="47">
        <v>193080</v>
      </c>
      <c r="E87" s="50">
        <f t="shared" si="18"/>
        <v>-250</v>
      </c>
      <c r="F87" s="50">
        <f t="shared" si="19"/>
        <v>0</v>
      </c>
      <c r="G87" s="133">
        <f>MAX($D$34:D87)</f>
        <v>193330</v>
      </c>
      <c r="I87" s="140">
        <f t="shared" si="27"/>
        <v>0</v>
      </c>
      <c r="J87" s="70">
        <f t="shared" si="28"/>
        <v>190370</v>
      </c>
      <c r="K87" s="70">
        <f t="shared" si="20"/>
        <v>0</v>
      </c>
      <c r="L87" s="71">
        <f t="shared" si="29"/>
        <v>0</v>
      </c>
      <c r="M87" s="70">
        <f t="shared" si="21"/>
        <v>0</v>
      </c>
      <c r="N87" s="70">
        <f t="shared" si="30"/>
        <v>0</v>
      </c>
      <c r="O87" s="50">
        <f t="shared" si="22"/>
        <v>11240</v>
      </c>
      <c r="P87" s="50">
        <f t="shared" si="23"/>
        <v>40</v>
      </c>
      <c r="Q87" s="112">
        <f t="shared" si="31"/>
        <v>-250</v>
      </c>
      <c r="R87" s="112">
        <f t="shared" si="24"/>
        <v>-210</v>
      </c>
      <c r="S87" s="113">
        <f t="shared" si="25"/>
        <v>-250</v>
      </c>
      <c r="T87" s="114">
        <f t="shared" si="26"/>
        <v>0</v>
      </c>
    </row>
    <row r="88" spans="1:20" x14ac:dyDescent="0.35">
      <c r="A88" s="32">
        <v>43178</v>
      </c>
      <c r="B88" s="20">
        <f t="shared" si="16"/>
        <v>2018</v>
      </c>
      <c r="C88" s="20">
        <f t="shared" si="17"/>
        <v>3</v>
      </c>
      <c r="D88" s="47">
        <v>191870</v>
      </c>
      <c r="E88" s="50">
        <f t="shared" si="18"/>
        <v>-1210</v>
      </c>
      <c r="F88" s="50">
        <f t="shared" si="19"/>
        <v>0</v>
      </c>
      <c r="G88" s="133">
        <f>MAX($D$34:D88)</f>
        <v>193330</v>
      </c>
      <c r="I88" s="140">
        <f t="shared" si="27"/>
        <v>0</v>
      </c>
      <c r="J88" s="70">
        <f t="shared" si="28"/>
        <v>190370</v>
      </c>
      <c r="K88" s="70">
        <f t="shared" si="20"/>
        <v>0</v>
      </c>
      <c r="L88" s="71">
        <f t="shared" si="29"/>
        <v>0</v>
      </c>
      <c r="M88" s="70">
        <f t="shared" si="21"/>
        <v>0</v>
      </c>
      <c r="N88" s="70">
        <f t="shared" si="30"/>
        <v>0</v>
      </c>
      <c r="O88" s="50">
        <f t="shared" si="22"/>
        <v>10990</v>
      </c>
      <c r="P88" s="50">
        <f t="shared" si="23"/>
        <v>40</v>
      </c>
      <c r="Q88" s="112">
        <f t="shared" si="31"/>
        <v>-1210</v>
      </c>
      <c r="R88" s="112">
        <f t="shared" si="24"/>
        <v>-1170</v>
      </c>
      <c r="S88" s="113">
        <f t="shared" si="25"/>
        <v>-1210</v>
      </c>
      <c r="T88" s="114">
        <f t="shared" si="26"/>
        <v>0</v>
      </c>
    </row>
    <row r="89" spans="1:20" x14ac:dyDescent="0.35">
      <c r="A89" s="32">
        <v>43179</v>
      </c>
      <c r="B89" s="20">
        <f t="shared" si="16"/>
        <v>2018</v>
      </c>
      <c r="C89" s="20">
        <f t="shared" si="17"/>
        <v>3</v>
      </c>
      <c r="D89" s="47">
        <v>190500</v>
      </c>
      <c r="E89" s="50">
        <f t="shared" si="18"/>
        <v>-1370</v>
      </c>
      <c r="F89" s="50">
        <f t="shared" si="19"/>
        <v>0</v>
      </c>
      <c r="G89" s="133">
        <f>MAX($D$34:D89)</f>
        <v>193330</v>
      </c>
      <c r="I89" s="140">
        <f t="shared" si="27"/>
        <v>0</v>
      </c>
      <c r="J89" s="70">
        <f t="shared" si="28"/>
        <v>190370</v>
      </c>
      <c r="K89" s="70">
        <f t="shared" si="20"/>
        <v>0</v>
      </c>
      <c r="L89" s="71">
        <f t="shared" si="29"/>
        <v>0</v>
      </c>
      <c r="M89" s="70">
        <f t="shared" si="21"/>
        <v>0</v>
      </c>
      <c r="N89" s="70">
        <f t="shared" si="30"/>
        <v>0</v>
      </c>
      <c r="O89" s="50">
        <f t="shared" si="22"/>
        <v>9780</v>
      </c>
      <c r="P89" s="50">
        <f t="shared" si="23"/>
        <v>40</v>
      </c>
      <c r="Q89" s="112">
        <f t="shared" si="31"/>
        <v>-1370</v>
      </c>
      <c r="R89" s="112">
        <f t="shared" si="24"/>
        <v>-1330</v>
      </c>
      <c r="S89" s="113">
        <f t="shared" si="25"/>
        <v>-1370</v>
      </c>
      <c r="T89" s="114">
        <f t="shared" si="26"/>
        <v>0</v>
      </c>
    </row>
    <row r="90" spans="1:20" x14ac:dyDescent="0.35">
      <c r="A90" s="32">
        <v>43180</v>
      </c>
      <c r="B90" s="20">
        <f t="shared" si="16"/>
        <v>2018</v>
      </c>
      <c r="C90" s="20">
        <f t="shared" si="17"/>
        <v>3</v>
      </c>
      <c r="D90" s="47">
        <v>190370</v>
      </c>
      <c r="E90" s="50">
        <f t="shared" si="18"/>
        <v>-130</v>
      </c>
      <c r="F90" s="50">
        <f t="shared" si="19"/>
        <v>0</v>
      </c>
      <c r="G90" s="133">
        <f>MAX($D$34:D90)</f>
        <v>193330</v>
      </c>
      <c r="I90" s="140">
        <f t="shared" si="27"/>
        <v>0</v>
      </c>
      <c r="J90" s="70">
        <f t="shared" si="28"/>
        <v>190370</v>
      </c>
      <c r="K90" s="70">
        <f t="shared" si="20"/>
        <v>0</v>
      </c>
      <c r="L90" s="71">
        <f t="shared" si="29"/>
        <v>0</v>
      </c>
      <c r="M90" s="70">
        <f t="shared" si="21"/>
        <v>0</v>
      </c>
      <c r="N90" s="70">
        <f t="shared" si="30"/>
        <v>0</v>
      </c>
      <c r="O90" s="50">
        <f t="shared" si="22"/>
        <v>8410</v>
      </c>
      <c r="P90" s="50">
        <f t="shared" si="23"/>
        <v>40</v>
      </c>
      <c r="Q90" s="112">
        <f t="shared" si="31"/>
        <v>-130</v>
      </c>
      <c r="R90" s="112">
        <f t="shared" si="24"/>
        <v>-90</v>
      </c>
      <c r="S90" s="113">
        <f t="shared" si="25"/>
        <v>-130</v>
      </c>
      <c r="T90" s="114">
        <f t="shared" si="26"/>
        <v>0</v>
      </c>
    </row>
    <row r="91" spans="1:20" x14ac:dyDescent="0.35">
      <c r="A91" s="32">
        <v>43181</v>
      </c>
      <c r="B91" s="20">
        <f t="shared" si="16"/>
        <v>2018</v>
      </c>
      <c r="C91" s="20">
        <f t="shared" si="17"/>
        <v>3</v>
      </c>
      <c r="D91" s="47">
        <v>202810</v>
      </c>
      <c r="E91" s="50">
        <f t="shared" si="18"/>
        <v>12440</v>
      </c>
      <c r="F91" s="50">
        <f t="shared" si="19"/>
        <v>12440</v>
      </c>
      <c r="G91" s="133">
        <f>MAX($D$34:D91)</f>
        <v>202810</v>
      </c>
      <c r="I91" s="140">
        <f t="shared" si="27"/>
        <v>9480</v>
      </c>
      <c r="J91" s="70">
        <f t="shared" si="28"/>
        <v>195320</v>
      </c>
      <c r="K91" s="70">
        <f t="shared" si="20"/>
        <v>4950</v>
      </c>
      <c r="L91" s="71">
        <f t="shared" si="29"/>
        <v>2960</v>
      </c>
      <c r="M91" s="70">
        <f t="shared" si="21"/>
        <v>12440</v>
      </c>
      <c r="N91" s="70">
        <f t="shared" si="30"/>
        <v>0</v>
      </c>
      <c r="O91" s="50">
        <f t="shared" si="22"/>
        <v>17760</v>
      </c>
      <c r="P91" s="50">
        <f t="shared" si="23"/>
        <v>40</v>
      </c>
      <c r="Q91" s="112">
        <f t="shared" si="31"/>
        <v>0</v>
      </c>
      <c r="R91" s="112">
        <f t="shared" si="24"/>
        <v>0</v>
      </c>
      <c r="S91" s="113">
        <f t="shared" si="25"/>
        <v>0</v>
      </c>
      <c r="T91" s="114">
        <f t="shared" si="26"/>
        <v>0</v>
      </c>
    </row>
    <row r="92" spans="1:20" x14ac:dyDescent="0.35">
      <c r="A92" s="32">
        <v>43182</v>
      </c>
      <c r="B92" s="20">
        <f t="shared" si="16"/>
        <v>2018</v>
      </c>
      <c r="C92" s="20">
        <f t="shared" si="17"/>
        <v>3</v>
      </c>
      <c r="D92" s="47">
        <v>204290</v>
      </c>
      <c r="E92" s="50">
        <f t="shared" si="18"/>
        <v>1480</v>
      </c>
      <c r="F92" s="50">
        <f t="shared" si="19"/>
        <v>1480</v>
      </c>
      <c r="G92" s="133">
        <f>MAX($D$34:D92)</f>
        <v>204290</v>
      </c>
      <c r="I92" s="140">
        <f t="shared" si="27"/>
        <v>1480</v>
      </c>
      <c r="J92" s="70">
        <f t="shared" si="28"/>
        <v>195320</v>
      </c>
      <c r="K92" s="70">
        <f t="shared" si="20"/>
        <v>0</v>
      </c>
      <c r="L92" s="71">
        <f t="shared" si="29"/>
        <v>0</v>
      </c>
      <c r="M92" s="70">
        <f t="shared" si="21"/>
        <v>1480</v>
      </c>
      <c r="N92" s="70">
        <f t="shared" si="30"/>
        <v>0</v>
      </c>
      <c r="O92" s="50">
        <f t="shared" si="22"/>
        <v>19240</v>
      </c>
      <c r="P92" s="50">
        <f t="shared" si="23"/>
        <v>40</v>
      </c>
      <c r="Q92" s="112">
        <f t="shared" si="31"/>
        <v>0</v>
      </c>
      <c r="R92" s="112">
        <f t="shared" si="24"/>
        <v>0</v>
      </c>
      <c r="S92" s="113">
        <f t="shared" si="25"/>
        <v>0</v>
      </c>
      <c r="T92" s="114">
        <f t="shared" si="26"/>
        <v>0</v>
      </c>
    </row>
    <row r="93" spans="1:20" x14ac:dyDescent="0.35">
      <c r="A93" s="32">
        <v>43183</v>
      </c>
      <c r="B93" s="20">
        <f t="shared" si="16"/>
        <v>2018</v>
      </c>
      <c r="C93" s="20">
        <f t="shared" si="17"/>
        <v>3</v>
      </c>
      <c r="D93" s="47">
        <v>203910</v>
      </c>
      <c r="E93" s="50">
        <f t="shared" si="18"/>
        <v>-380</v>
      </c>
      <c r="F93" s="50">
        <f t="shared" si="19"/>
        <v>0</v>
      </c>
      <c r="G93" s="133">
        <f>MAX($D$34:D93)</f>
        <v>204290</v>
      </c>
      <c r="I93" s="140">
        <f t="shared" si="27"/>
        <v>0</v>
      </c>
      <c r="J93" s="70">
        <f t="shared" si="28"/>
        <v>195320</v>
      </c>
      <c r="K93" s="70">
        <f t="shared" si="20"/>
        <v>0</v>
      </c>
      <c r="L93" s="71">
        <f t="shared" si="29"/>
        <v>0</v>
      </c>
      <c r="M93" s="70">
        <f t="shared" si="21"/>
        <v>0</v>
      </c>
      <c r="N93" s="70">
        <f t="shared" si="30"/>
        <v>0</v>
      </c>
      <c r="O93" s="50">
        <f t="shared" si="22"/>
        <v>19240</v>
      </c>
      <c r="P93" s="50">
        <f t="shared" si="23"/>
        <v>40</v>
      </c>
      <c r="Q93" s="112">
        <f t="shared" si="31"/>
        <v>-380</v>
      </c>
      <c r="R93" s="112">
        <f t="shared" si="24"/>
        <v>-340</v>
      </c>
      <c r="S93" s="113">
        <f t="shared" si="25"/>
        <v>-380</v>
      </c>
      <c r="T93" s="114">
        <f t="shared" si="26"/>
        <v>0</v>
      </c>
    </row>
    <row r="94" spans="1:20" x14ac:dyDescent="0.35">
      <c r="A94" s="32">
        <v>43184</v>
      </c>
      <c r="B94" s="20">
        <f t="shared" si="16"/>
        <v>2018</v>
      </c>
      <c r="C94" s="20">
        <f t="shared" si="17"/>
        <v>3</v>
      </c>
      <c r="D94" s="47">
        <v>204160</v>
      </c>
      <c r="E94" s="50">
        <f t="shared" si="18"/>
        <v>250</v>
      </c>
      <c r="F94" s="50">
        <f t="shared" si="19"/>
        <v>250</v>
      </c>
      <c r="G94" s="133">
        <f>MAX($D$34:D94)</f>
        <v>204290</v>
      </c>
      <c r="I94" s="140">
        <f t="shared" si="27"/>
        <v>0</v>
      </c>
      <c r="J94" s="70">
        <f t="shared" si="28"/>
        <v>195320</v>
      </c>
      <c r="K94" s="70">
        <f t="shared" si="20"/>
        <v>0</v>
      </c>
      <c r="L94" s="71">
        <f t="shared" si="29"/>
        <v>0</v>
      </c>
      <c r="M94" s="70">
        <f t="shared" si="21"/>
        <v>0</v>
      </c>
      <c r="N94" s="70">
        <f t="shared" si="30"/>
        <v>250</v>
      </c>
      <c r="O94" s="50">
        <f t="shared" si="22"/>
        <v>0</v>
      </c>
      <c r="P94" s="50">
        <f t="shared" si="23"/>
        <v>290</v>
      </c>
      <c r="Q94" s="112">
        <f t="shared" si="31"/>
        <v>0</v>
      </c>
      <c r="R94" s="112">
        <f t="shared" si="24"/>
        <v>0</v>
      </c>
      <c r="S94" s="113">
        <f t="shared" si="25"/>
        <v>0</v>
      </c>
      <c r="T94" s="114">
        <f t="shared" si="26"/>
        <v>0</v>
      </c>
    </row>
    <row r="95" spans="1:20" x14ac:dyDescent="0.35">
      <c r="A95" s="32">
        <v>43185</v>
      </c>
      <c r="B95" s="20">
        <f t="shared" si="16"/>
        <v>2018</v>
      </c>
      <c r="C95" s="20">
        <f t="shared" si="17"/>
        <v>3</v>
      </c>
      <c r="D95" s="47">
        <v>203680</v>
      </c>
      <c r="E95" s="50">
        <f t="shared" si="18"/>
        <v>-480</v>
      </c>
      <c r="F95" s="50">
        <f t="shared" si="19"/>
        <v>0</v>
      </c>
      <c r="G95" s="133">
        <f>MAX($D$34:D95)</f>
        <v>204290</v>
      </c>
      <c r="I95" s="140">
        <f t="shared" si="27"/>
        <v>0</v>
      </c>
      <c r="J95" s="70">
        <f t="shared" si="28"/>
        <v>195320</v>
      </c>
      <c r="K95" s="70">
        <f t="shared" si="20"/>
        <v>0</v>
      </c>
      <c r="L95" s="71">
        <f t="shared" si="29"/>
        <v>0</v>
      </c>
      <c r="M95" s="70">
        <f t="shared" si="21"/>
        <v>0</v>
      </c>
      <c r="N95" s="70">
        <f t="shared" si="30"/>
        <v>0</v>
      </c>
      <c r="O95" s="50">
        <f t="shared" si="22"/>
        <v>0</v>
      </c>
      <c r="P95" s="50">
        <f t="shared" si="23"/>
        <v>290</v>
      </c>
      <c r="Q95" s="112">
        <f t="shared" si="31"/>
        <v>-480</v>
      </c>
      <c r="R95" s="112">
        <f t="shared" si="24"/>
        <v>-190</v>
      </c>
      <c r="S95" s="113">
        <f t="shared" si="25"/>
        <v>-190</v>
      </c>
      <c r="T95" s="114">
        <f t="shared" si="26"/>
        <v>-290</v>
      </c>
    </row>
    <row r="96" spans="1:20" x14ac:dyDescent="0.35">
      <c r="A96" s="32">
        <v>43186</v>
      </c>
      <c r="B96" s="20">
        <f t="shared" si="16"/>
        <v>2018</v>
      </c>
      <c r="C96" s="20">
        <f t="shared" si="17"/>
        <v>3</v>
      </c>
      <c r="D96" s="47">
        <v>202960</v>
      </c>
      <c r="E96" s="50">
        <f t="shared" si="18"/>
        <v>-720</v>
      </c>
      <c r="F96" s="50">
        <f t="shared" si="19"/>
        <v>0</v>
      </c>
      <c r="G96" s="133">
        <f>MAX($D$34:D96)</f>
        <v>204290</v>
      </c>
      <c r="I96" s="140">
        <f t="shared" si="27"/>
        <v>0</v>
      </c>
      <c r="J96" s="70">
        <f t="shared" si="28"/>
        <v>195320</v>
      </c>
      <c r="K96" s="70">
        <f t="shared" si="20"/>
        <v>0</v>
      </c>
      <c r="L96" s="71">
        <f t="shared" si="29"/>
        <v>0</v>
      </c>
      <c r="M96" s="70">
        <f t="shared" si="21"/>
        <v>0</v>
      </c>
      <c r="N96" s="70">
        <f t="shared" si="30"/>
        <v>0</v>
      </c>
      <c r="O96" s="50">
        <f t="shared" si="22"/>
        <v>0</v>
      </c>
      <c r="P96" s="50">
        <f t="shared" si="23"/>
        <v>0</v>
      </c>
      <c r="Q96" s="112">
        <f t="shared" si="31"/>
        <v>-720</v>
      </c>
      <c r="R96" s="112">
        <f t="shared" si="24"/>
        <v>-720</v>
      </c>
      <c r="S96" s="113">
        <f t="shared" si="25"/>
        <v>-720</v>
      </c>
      <c r="T96" s="114">
        <f t="shared" si="26"/>
        <v>0</v>
      </c>
    </row>
    <row r="97" spans="1:20" x14ac:dyDescent="0.35">
      <c r="A97" s="32">
        <v>43187</v>
      </c>
      <c r="B97" s="20">
        <f t="shared" si="16"/>
        <v>2018</v>
      </c>
      <c r="C97" s="20">
        <f t="shared" si="17"/>
        <v>3</v>
      </c>
      <c r="D97" s="47">
        <v>202340</v>
      </c>
      <c r="E97" s="50">
        <f t="shared" si="18"/>
        <v>-620</v>
      </c>
      <c r="F97" s="50">
        <f t="shared" si="19"/>
        <v>0</v>
      </c>
      <c r="G97" s="133">
        <f>MAX($D$34:D97)</f>
        <v>204290</v>
      </c>
      <c r="I97" s="140">
        <f t="shared" si="27"/>
        <v>0</v>
      </c>
      <c r="J97" s="70">
        <f t="shared" si="28"/>
        <v>195320</v>
      </c>
      <c r="K97" s="70">
        <f t="shared" si="20"/>
        <v>0</v>
      </c>
      <c r="L97" s="71">
        <f t="shared" si="29"/>
        <v>0</v>
      </c>
      <c r="M97" s="70">
        <f t="shared" si="21"/>
        <v>0</v>
      </c>
      <c r="N97" s="70">
        <f t="shared" si="30"/>
        <v>0</v>
      </c>
      <c r="O97" s="50">
        <f t="shared" si="22"/>
        <v>0</v>
      </c>
      <c r="P97" s="50">
        <f t="shared" si="23"/>
        <v>0</v>
      </c>
      <c r="Q97" s="112">
        <f t="shared" si="31"/>
        <v>-620</v>
      </c>
      <c r="R97" s="112">
        <f t="shared" si="24"/>
        <v>-620</v>
      </c>
      <c r="S97" s="113">
        <f t="shared" si="25"/>
        <v>-620</v>
      </c>
      <c r="T97" s="114">
        <f t="shared" si="26"/>
        <v>0</v>
      </c>
    </row>
    <row r="98" spans="1:20" x14ac:dyDescent="0.35">
      <c r="A98" s="32">
        <v>43188</v>
      </c>
      <c r="B98" s="20">
        <f t="shared" si="16"/>
        <v>2018</v>
      </c>
      <c r="C98" s="20">
        <f t="shared" si="17"/>
        <v>3</v>
      </c>
      <c r="D98" s="47">
        <v>201870</v>
      </c>
      <c r="E98" s="50">
        <f t="shared" si="18"/>
        <v>-470</v>
      </c>
      <c r="F98" s="50">
        <f t="shared" si="19"/>
        <v>0</v>
      </c>
      <c r="G98" s="133">
        <f>MAX($D$34:D98)</f>
        <v>204290</v>
      </c>
      <c r="I98" s="140">
        <f t="shared" si="27"/>
        <v>0</v>
      </c>
      <c r="J98" s="70">
        <f t="shared" si="28"/>
        <v>195320</v>
      </c>
      <c r="K98" s="70">
        <f t="shared" si="20"/>
        <v>0</v>
      </c>
      <c r="L98" s="71">
        <f t="shared" si="29"/>
        <v>0</v>
      </c>
      <c r="M98" s="70">
        <f t="shared" si="21"/>
        <v>0</v>
      </c>
      <c r="N98" s="70">
        <f t="shared" si="30"/>
        <v>0</v>
      </c>
      <c r="O98" s="50">
        <f t="shared" si="22"/>
        <v>0</v>
      </c>
      <c r="P98" s="50">
        <f t="shared" si="23"/>
        <v>0</v>
      </c>
      <c r="Q98" s="112">
        <f t="shared" si="31"/>
        <v>-470</v>
      </c>
      <c r="R98" s="112">
        <f t="shared" si="24"/>
        <v>-470</v>
      </c>
      <c r="S98" s="113">
        <f t="shared" si="25"/>
        <v>-470</v>
      </c>
      <c r="T98" s="114">
        <f t="shared" si="26"/>
        <v>0</v>
      </c>
    </row>
    <row r="99" spans="1:20" x14ac:dyDescent="0.35">
      <c r="A99" s="32">
        <v>43189</v>
      </c>
      <c r="B99" s="20">
        <f t="shared" si="16"/>
        <v>2018</v>
      </c>
      <c r="C99" s="20">
        <f t="shared" si="17"/>
        <v>3</v>
      </c>
      <c r="D99" s="47">
        <v>201600</v>
      </c>
      <c r="E99" s="50">
        <f t="shared" si="18"/>
        <v>-270</v>
      </c>
      <c r="F99" s="50">
        <f t="shared" si="19"/>
        <v>0</v>
      </c>
      <c r="G99" s="133">
        <f>MAX($D$34:D99)</f>
        <v>204290</v>
      </c>
      <c r="I99" s="140">
        <f t="shared" si="27"/>
        <v>0</v>
      </c>
      <c r="J99" s="70">
        <f t="shared" si="28"/>
        <v>195320</v>
      </c>
      <c r="K99" s="70">
        <f t="shared" si="20"/>
        <v>0</v>
      </c>
      <c r="L99" s="71">
        <f t="shared" si="29"/>
        <v>0</v>
      </c>
      <c r="M99" s="70">
        <f t="shared" si="21"/>
        <v>0</v>
      </c>
      <c r="N99" s="70">
        <f t="shared" si="30"/>
        <v>0</v>
      </c>
      <c r="O99" s="50">
        <f t="shared" si="22"/>
        <v>0</v>
      </c>
      <c r="P99" s="50">
        <f t="shared" si="23"/>
        <v>0</v>
      </c>
      <c r="Q99" s="112">
        <f t="shared" si="31"/>
        <v>-270</v>
      </c>
      <c r="R99" s="112">
        <f t="shared" si="24"/>
        <v>-270</v>
      </c>
      <c r="S99" s="113">
        <f t="shared" si="25"/>
        <v>-270</v>
      </c>
      <c r="T99" s="114">
        <f t="shared" si="26"/>
        <v>0</v>
      </c>
    </row>
    <row r="100" spans="1:20" x14ac:dyDescent="0.35">
      <c r="A100" s="32">
        <v>43190</v>
      </c>
      <c r="B100" s="20">
        <f t="shared" si="16"/>
        <v>2018</v>
      </c>
      <c r="C100" s="20">
        <f t="shared" si="17"/>
        <v>3</v>
      </c>
      <c r="D100" s="47">
        <v>201520</v>
      </c>
      <c r="E100" s="50">
        <f t="shared" si="18"/>
        <v>-80</v>
      </c>
      <c r="F100" s="50">
        <f t="shared" si="19"/>
        <v>0</v>
      </c>
      <c r="G100" s="133">
        <f>MAX($D$34:D100)</f>
        <v>204290</v>
      </c>
      <c r="I100" s="140">
        <f t="shared" si="27"/>
        <v>0</v>
      </c>
      <c r="J100" s="70">
        <f t="shared" si="28"/>
        <v>195320</v>
      </c>
      <c r="K100" s="70">
        <f t="shared" si="20"/>
        <v>0</v>
      </c>
      <c r="L100" s="71">
        <f t="shared" si="29"/>
        <v>0</v>
      </c>
      <c r="M100" s="70">
        <f t="shared" si="21"/>
        <v>0</v>
      </c>
      <c r="N100" s="70">
        <f t="shared" si="30"/>
        <v>0</v>
      </c>
      <c r="O100" s="50">
        <f t="shared" si="22"/>
        <v>0</v>
      </c>
      <c r="P100" s="50">
        <f t="shared" si="23"/>
        <v>0</v>
      </c>
      <c r="Q100" s="112">
        <f t="shared" si="31"/>
        <v>-80</v>
      </c>
      <c r="R100" s="112">
        <f t="shared" si="24"/>
        <v>-80</v>
      </c>
      <c r="S100" s="113">
        <f t="shared" si="25"/>
        <v>-80</v>
      </c>
      <c r="T100" s="114">
        <f t="shared" si="26"/>
        <v>0</v>
      </c>
    </row>
    <row r="101" spans="1:20" x14ac:dyDescent="0.35">
      <c r="A101" s="32">
        <v>43191</v>
      </c>
      <c r="B101" s="20">
        <f t="shared" si="16"/>
        <v>2018</v>
      </c>
      <c r="C101" s="20">
        <f t="shared" si="17"/>
        <v>4</v>
      </c>
      <c r="D101" s="47">
        <v>201140</v>
      </c>
      <c r="E101" s="50">
        <f t="shared" si="18"/>
        <v>-380</v>
      </c>
      <c r="F101" s="50">
        <f t="shared" si="19"/>
        <v>0</v>
      </c>
      <c r="G101" s="133">
        <f>MAX($D$34:D101)</f>
        <v>204290</v>
      </c>
      <c r="I101" s="140">
        <f t="shared" si="27"/>
        <v>0</v>
      </c>
      <c r="J101" s="70">
        <f t="shared" si="28"/>
        <v>195320</v>
      </c>
      <c r="K101" s="70">
        <f t="shared" si="20"/>
        <v>0</v>
      </c>
      <c r="L101" s="71">
        <f t="shared" si="29"/>
        <v>0</v>
      </c>
      <c r="M101" s="70">
        <f t="shared" si="21"/>
        <v>0</v>
      </c>
      <c r="N101" s="70">
        <f t="shared" si="30"/>
        <v>0</v>
      </c>
      <c r="O101" s="50">
        <f t="shared" si="22"/>
        <v>0</v>
      </c>
      <c r="P101" s="50">
        <f t="shared" si="23"/>
        <v>0</v>
      </c>
      <c r="Q101" s="112">
        <f t="shared" si="31"/>
        <v>-380</v>
      </c>
      <c r="R101" s="112">
        <f t="shared" si="24"/>
        <v>-380</v>
      </c>
      <c r="S101" s="113">
        <f t="shared" si="25"/>
        <v>-380</v>
      </c>
      <c r="T101" s="114">
        <f t="shared" si="26"/>
        <v>0</v>
      </c>
    </row>
    <row r="102" spans="1:20" x14ac:dyDescent="0.35">
      <c r="A102" s="32">
        <v>43192</v>
      </c>
      <c r="B102" s="20">
        <f t="shared" si="16"/>
        <v>2018</v>
      </c>
      <c r="C102" s="20">
        <f t="shared" si="17"/>
        <v>4</v>
      </c>
      <c r="D102" s="47">
        <v>201100</v>
      </c>
      <c r="E102" s="50">
        <f t="shared" si="18"/>
        <v>-40</v>
      </c>
      <c r="F102" s="50">
        <f t="shared" si="19"/>
        <v>0</v>
      </c>
      <c r="G102" s="133">
        <f>MAX($D$34:D102)</f>
        <v>204290</v>
      </c>
      <c r="I102" s="140">
        <f t="shared" si="27"/>
        <v>0</v>
      </c>
      <c r="J102" s="70">
        <f t="shared" si="28"/>
        <v>195320</v>
      </c>
      <c r="K102" s="70">
        <f t="shared" si="20"/>
        <v>0</v>
      </c>
      <c r="L102" s="71">
        <f t="shared" si="29"/>
        <v>0</v>
      </c>
      <c r="M102" s="70">
        <f t="shared" si="21"/>
        <v>0</v>
      </c>
      <c r="N102" s="70">
        <f t="shared" si="30"/>
        <v>0</v>
      </c>
      <c r="O102" s="50">
        <f t="shared" si="22"/>
        <v>0</v>
      </c>
      <c r="P102" s="50">
        <f t="shared" si="23"/>
        <v>0</v>
      </c>
      <c r="Q102" s="112">
        <f t="shared" si="31"/>
        <v>-40</v>
      </c>
      <c r="R102" s="112">
        <f t="shared" si="24"/>
        <v>-40</v>
      </c>
      <c r="S102" s="113">
        <f t="shared" si="25"/>
        <v>-40</v>
      </c>
      <c r="T102" s="114">
        <f t="shared" si="26"/>
        <v>0</v>
      </c>
    </row>
    <row r="103" spans="1:20" x14ac:dyDescent="0.35">
      <c r="A103" s="32">
        <v>43193</v>
      </c>
      <c r="B103" s="20">
        <f t="shared" si="16"/>
        <v>2018</v>
      </c>
      <c r="C103" s="20">
        <f t="shared" si="17"/>
        <v>4</v>
      </c>
      <c r="D103" s="47">
        <v>200570</v>
      </c>
      <c r="E103" s="50">
        <f t="shared" si="18"/>
        <v>-530</v>
      </c>
      <c r="F103" s="50">
        <f t="shared" si="19"/>
        <v>0</v>
      </c>
      <c r="G103" s="133">
        <f>MAX($D$34:D103)</f>
        <v>204290</v>
      </c>
      <c r="I103" s="140">
        <f t="shared" si="27"/>
        <v>0</v>
      </c>
      <c r="J103" s="70">
        <f t="shared" si="28"/>
        <v>195320</v>
      </c>
      <c r="K103" s="70">
        <f t="shared" si="20"/>
        <v>0</v>
      </c>
      <c r="L103" s="71">
        <f t="shared" si="29"/>
        <v>0</v>
      </c>
      <c r="M103" s="70">
        <f t="shared" si="21"/>
        <v>0</v>
      </c>
      <c r="N103" s="70">
        <f t="shared" si="30"/>
        <v>0</v>
      </c>
      <c r="O103" s="50">
        <f t="shared" si="22"/>
        <v>0</v>
      </c>
      <c r="P103" s="50">
        <f t="shared" si="23"/>
        <v>0</v>
      </c>
      <c r="Q103" s="112">
        <f t="shared" si="31"/>
        <v>-530</v>
      </c>
      <c r="R103" s="112">
        <f t="shared" si="24"/>
        <v>-530</v>
      </c>
      <c r="S103" s="113">
        <f t="shared" si="25"/>
        <v>-530</v>
      </c>
      <c r="T103" s="114">
        <f t="shared" si="26"/>
        <v>0</v>
      </c>
    </row>
    <row r="104" spans="1:20" x14ac:dyDescent="0.35">
      <c r="A104" s="32">
        <v>43194</v>
      </c>
      <c r="B104" s="20">
        <f t="shared" si="16"/>
        <v>2018</v>
      </c>
      <c r="C104" s="20">
        <f t="shared" si="17"/>
        <v>4</v>
      </c>
      <c r="D104" s="47">
        <v>198000</v>
      </c>
      <c r="E104" s="50">
        <f t="shared" si="18"/>
        <v>-2570</v>
      </c>
      <c r="F104" s="50">
        <f t="shared" si="19"/>
        <v>0</v>
      </c>
      <c r="G104" s="133">
        <f>MAX($D$34:D104)</f>
        <v>204290</v>
      </c>
      <c r="I104" s="140">
        <f t="shared" si="27"/>
        <v>0</v>
      </c>
      <c r="J104" s="70">
        <f t="shared" si="28"/>
        <v>195320</v>
      </c>
      <c r="K104" s="70">
        <f t="shared" si="20"/>
        <v>0</v>
      </c>
      <c r="L104" s="71">
        <f t="shared" si="29"/>
        <v>0</v>
      </c>
      <c r="M104" s="70">
        <f t="shared" si="21"/>
        <v>0</v>
      </c>
      <c r="N104" s="70">
        <f t="shared" si="30"/>
        <v>0</v>
      </c>
      <c r="O104" s="50">
        <f t="shared" si="22"/>
        <v>0</v>
      </c>
      <c r="P104" s="50">
        <f t="shared" si="23"/>
        <v>0</v>
      </c>
      <c r="Q104" s="112">
        <f t="shared" si="31"/>
        <v>-2570</v>
      </c>
      <c r="R104" s="112">
        <f t="shared" si="24"/>
        <v>-2570</v>
      </c>
      <c r="S104" s="113">
        <f t="shared" si="25"/>
        <v>-2570</v>
      </c>
      <c r="T104" s="114">
        <f t="shared" si="26"/>
        <v>0</v>
      </c>
    </row>
    <row r="105" spans="1:20" x14ac:dyDescent="0.35">
      <c r="A105" s="32">
        <v>43195</v>
      </c>
      <c r="B105" s="20">
        <f t="shared" si="16"/>
        <v>2018</v>
      </c>
      <c r="C105" s="20">
        <f t="shared" si="17"/>
        <v>4</v>
      </c>
      <c r="D105" s="47">
        <v>195820</v>
      </c>
      <c r="E105" s="50">
        <f t="shared" si="18"/>
        <v>-2180</v>
      </c>
      <c r="F105" s="50">
        <f t="shared" si="19"/>
        <v>0</v>
      </c>
      <c r="G105" s="133">
        <f>MAX($D$34:D105)</f>
        <v>204290</v>
      </c>
      <c r="I105" s="140">
        <f t="shared" si="27"/>
        <v>0</v>
      </c>
      <c r="J105" s="70">
        <f t="shared" si="28"/>
        <v>195320</v>
      </c>
      <c r="K105" s="70">
        <f t="shared" si="20"/>
        <v>0</v>
      </c>
      <c r="L105" s="71">
        <f t="shared" si="29"/>
        <v>0</v>
      </c>
      <c r="M105" s="70">
        <f t="shared" si="21"/>
        <v>0</v>
      </c>
      <c r="N105" s="70">
        <f t="shared" si="30"/>
        <v>0</v>
      </c>
      <c r="O105" s="50">
        <f t="shared" si="22"/>
        <v>0</v>
      </c>
      <c r="P105" s="50">
        <f t="shared" si="23"/>
        <v>0</v>
      </c>
      <c r="Q105" s="112">
        <f t="shared" si="31"/>
        <v>-2180</v>
      </c>
      <c r="R105" s="112">
        <f t="shared" si="24"/>
        <v>-2180</v>
      </c>
      <c r="S105" s="113">
        <f t="shared" si="25"/>
        <v>-2180</v>
      </c>
      <c r="T105" s="114">
        <f t="shared" si="26"/>
        <v>0</v>
      </c>
    </row>
    <row r="106" spans="1:20" x14ac:dyDescent="0.35">
      <c r="A106" s="32">
        <v>43196</v>
      </c>
      <c r="B106" s="20">
        <f t="shared" ref="B106:B169" si="32">YEAR(A106)</f>
        <v>2018</v>
      </c>
      <c r="C106" s="20">
        <f t="shared" ref="C106:C169" si="33">MONTH(A106)</f>
        <v>4</v>
      </c>
      <c r="D106" s="47">
        <v>195320</v>
      </c>
      <c r="E106" s="50">
        <f t="shared" ref="E106:E169" si="34">+D106-D105</f>
        <v>-500</v>
      </c>
      <c r="F106" s="50">
        <f t="shared" ref="F106:F169" si="35">IF(E106&gt;0,E106,0)</f>
        <v>0</v>
      </c>
      <c r="G106" s="133">
        <f>MAX($D$34:D106)</f>
        <v>204290</v>
      </c>
      <c r="I106" s="140">
        <f t="shared" si="27"/>
        <v>0</v>
      </c>
      <c r="J106" s="70">
        <f t="shared" si="28"/>
        <v>195320</v>
      </c>
      <c r="K106" s="70">
        <f t="shared" ref="K106:K169" si="36">MAX(0,+J106-J105)</f>
        <v>0</v>
      </c>
      <c r="L106" s="71">
        <f t="shared" si="29"/>
        <v>0</v>
      </c>
      <c r="M106" s="70">
        <f t="shared" ref="M106:M169" si="37">+I106+L106</f>
        <v>0</v>
      </c>
      <c r="N106" s="70">
        <f t="shared" si="30"/>
        <v>0</v>
      </c>
      <c r="O106" s="50">
        <f t="shared" ref="O106:O169" si="38">MAX(0,IF(AND(I106=0,N106&gt;0),0,O105+I106+S105))</f>
        <v>0</v>
      </c>
      <c r="P106" s="50">
        <f t="shared" ref="P106:P169" si="39">MAX(0,P105+N106+T105)</f>
        <v>0</v>
      </c>
      <c r="Q106" s="112">
        <f t="shared" si="31"/>
        <v>-500</v>
      </c>
      <c r="R106" s="112">
        <f t="shared" ref="R106:R169" si="40">MIN(0,+Q106+P105+T105)</f>
        <v>-500</v>
      </c>
      <c r="S106" s="113">
        <f t="shared" ref="S106:S169" si="41">MAX(Q106,IF(O106&gt;0,MAX(-O106,Q106),R106))</f>
        <v>-500</v>
      </c>
      <c r="T106" s="114">
        <f t="shared" ref="T106:T169" si="42">+Q106-S106</f>
        <v>0</v>
      </c>
    </row>
    <row r="107" spans="1:20" x14ac:dyDescent="0.35">
      <c r="A107" s="32">
        <v>43197</v>
      </c>
      <c r="B107" s="20">
        <f t="shared" si="32"/>
        <v>2018</v>
      </c>
      <c r="C107" s="20">
        <f t="shared" si="33"/>
        <v>4</v>
      </c>
      <c r="D107" s="47">
        <v>201250</v>
      </c>
      <c r="E107" s="50">
        <f t="shared" si="34"/>
        <v>5930</v>
      </c>
      <c r="F107" s="50">
        <f t="shared" si="35"/>
        <v>5930</v>
      </c>
      <c r="G107" s="133">
        <f>MAX($D$34:D107)</f>
        <v>204290</v>
      </c>
      <c r="I107" s="140">
        <f t="shared" si="27"/>
        <v>0</v>
      </c>
      <c r="J107" s="70">
        <f t="shared" si="28"/>
        <v>198240</v>
      </c>
      <c r="K107" s="70">
        <f t="shared" si="36"/>
        <v>2920</v>
      </c>
      <c r="L107" s="71">
        <f t="shared" si="29"/>
        <v>2920</v>
      </c>
      <c r="M107" s="70">
        <f t="shared" si="37"/>
        <v>2920</v>
      </c>
      <c r="N107" s="70">
        <f t="shared" si="30"/>
        <v>3010</v>
      </c>
      <c r="O107" s="50">
        <f t="shared" si="38"/>
        <v>0</v>
      </c>
      <c r="P107" s="50">
        <f t="shared" si="39"/>
        <v>3010</v>
      </c>
      <c r="Q107" s="112">
        <f t="shared" si="31"/>
        <v>0</v>
      </c>
      <c r="R107" s="112">
        <f t="shared" si="40"/>
        <v>0</v>
      </c>
      <c r="S107" s="113">
        <f t="shared" si="41"/>
        <v>0</v>
      </c>
      <c r="T107" s="114">
        <f t="shared" si="42"/>
        <v>0</v>
      </c>
    </row>
    <row r="108" spans="1:20" x14ac:dyDescent="0.35">
      <c r="A108" s="32">
        <v>43198</v>
      </c>
      <c r="B108" s="20">
        <f t="shared" si="32"/>
        <v>2018</v>
      </c>
      <c r="C108" s="20">
        <f t="shared" si="33"/>
        <v>4</v>
      </c>
      <c r="D108" s="47">
        <v>202250</v>
      </c>
      <c r="E108" s="50">
        <f t="shared" si="34"/>
        <v>1000</v>
      </c>
      <c r="F108" s="50">
        <f t="shared" si="35"/>
        <v>1000</v>
      </c>
      <c r="G108" s="133">
        <f>MAX($D$34:D108)</f>
        <v>204290</v>
      </c>
      <c r="I108" s="140">
        <f t="shared" si="27"/>
        <v>0</v>
      </c>
      <c r="J108" s="70">
        <f t="shared" si="28"/>
        <v>198240</v>
      </c>
      <c r="K108" s="70">
        <f t="shared" si="36"/>
        <v>0</v>
      </c>
      <c r="L108" s="71">
        <f t="shared" si="29"/>
        <v>0</v>
      </c>
      <c r="M108" s="70">
        <f t="shared" si="37"/>
        <v>0</v>
      </c>
      <c r="N108" s="70">
        <f t="shared" si="30"/>
        <v>1000</v>
      </c>
      <c r="O108" s="50">
        <f t="shared" si="38"/>
        <v>0</v>
      </c>
      <c r="P108" s="50">
        <f t="shared" si="39"/>
        <v>4010</v>
      </c>
      <c r="Q108" s="112">
        <f t="shared" si="31"/>
        <v>0</v>
      </c>
      <c r="R108" s="112">
        <f t="shared" si="40"/>
        <v>0</v>
      </c>
      <c r="S108" s="113">
        <f t="shared" si="41"/>
        <v>0</v>
      </c>
      <c r="T108" s="114">
        <f t="shared" si="42"/>
        <v>0</v>
      </c>
    </row>
    <row r="109" spans="1:20" x14ac:dyDescent="0.35">
      <c r="A109" s="32">
        <v>43199</v>
      </c>
      <c r="B109" s="20">
        <f t="shared" si="32"/>
        <v>2018</v>
      </c>
      <c r="C109" s="20">
        <f t="shared" si="33"/>
        <v>4</v>
      </c>
      <c r="D109" s="47">
        <v>204840</v>
      </c>
      <c r="E109" s="50">
        <f t="shared" si="34"/>
        <v>2590</v>
      </c>
      <c r="F109" s="50">
        <f t="shared" si="35"/>
        <v>2590</v>
      </c>
      <c r="G109" s="133">
        <f>MAX($D$34:D109)</f>
        <v>204840</v>
      </c>
      <c r="I109" s="140">
        <f t="shared" si="27"/>
        <v>550</v>
      </c>
      <c r="J109" s="70">
        <f t="shared" si="28"/>
        <v>198240</v>
      </c>
      <c r="K109" s="70">
        <f t="shared" si="36"/>
        <v>0</v>
      </c>
      <c r="L109" s="71">
        <f t="shared" si="29"/>
        <v>0</v>
      </c>
      <c r="M109" s="70">
        <f t="shared" si="37"/>
        <v>550</v>
      </c>
      <c r="N109" s="70">
        <f t="shared" si="30"/>
        <v>2040</v>
      </c>
      <c r="O109" s="50">
        <f t="shared" si="38"/>
        <v>550</v>
      </c>
      <c r="P109" s="50">
        <f t="shared" si="39"/>
        <v>6050</v>
      </c>
      <c r="Q109" s="112">
        <f t="shared" si="31"/>
        <v>0</v>
      </c>
      <c r="R109" s="112">
        <f t="shared" si="40"/>
        <v>0</v>
      </c>
      <c r="S109" s="113">
        <f t="shared" si="41"/>
        <v>0</v>
      </c>
      <c r="T109" s="114">
        <f t="shared" si="42"/>
        <v>0</v>
      </c>
    </row>
    <row r="110" spans="1:20" x14ac:dyDescent="0.35">
      <c r="A110" s="32">
        <v>43200</v>
      </c>
      <c r="B110" s="20">
        <f t="shared" si="32"/>
        <v>2018</v>
      </c>
      <c r="C110" s="20">
        <f t="shared" si="33"/>
        <v>4</v>
      </c>
      <c r="D110" s="47">
        <v>205690</v>
      </c>
      <c r="E110" s="50">
        <f t="shared" si="34"/>
        <v>850</v>
      </c>
      <c r="F110" s="50">
        <f t="shared" si="35"/>
        <v>850</v>
      </c>
      <c r="G110" s="133">
        <f>MAX($D$34:D110)</f>
        <v>205690</v>
      </c>
      <c r="I110" s="140">
        <f t="shared" si="27"/>
        <v>850</v>
      </c>
      <c r="J110" s="70">
        <f t="shared" si="28"/>
        <v>198240</v>
      </c>
      <c r="K110" s="70">
        <f t="shared" si="36"/>
        <v>0</v>
      </c>
      <c r="L110" s="71">
        <f t="shared" si="29"/>
        <v>0</v>
      </c>
      <c r="M110" s="70">
        <f t="shared" si="37"/>
        <v>850</v>
      </c>
      <c r="N110" s="70">
        <f t="shared" si="30"/>
        <v>0</v>
      </c>
      <c r="O110" s="50">
        <f t="shared" si="38"/>
        <v>1400</v>
      </c>
      <c r="P110" s="50">
        <f t="shared" si="39"/>
        <v>6050</v>
      </c>
      <c r="Q110" s="112">
        <f t="shared" si="31"/>
        <v>0</v>
      </c>
      <c r="R110" s="112">
        <f t="shared" si="40"/>
        <v>0</v>
      </c>
      <c r="S110" s="113">
        <f t="shared" si="41"/>
        <v>0</v>
      </c>
      <c r="T110" s="114">
        <f t="shared" si="42"/>
        <v>0</v>
      </c>
    </row>
    <row r="111" spans="1:20" x14ac:dyDescent="0.35">
      <c r="A111" s="32">
        <v>43201</v>
      </c>
      <c r="B111" s="20">
        <f t="shared" si="32"/>
        <v>2018</v>
      </c>
      <c r="C111" s="20">
        <f t="shared" si="33"/>
        <v>4</v>
      </c>
      <c r="D111" s="47">
        <v>205500</v>
      </c>
      <c r="E111" s="50">
        <f t="shared" si="34"/>
        <v>-190</v>
      </c>
      <c r="F111" s="50">
        <f t="shared" si="35"/>
        <v>0</v>
      </c>
      <c r="G111" s="133">
        <f>MAX($D$34:D111)</f>
        <v>205690</v>
      </c>
      <c r="I111" s="140">
        <f t="shared" si="27"/>
        <v>0</v>
      </c>
      <c r="J111" s="70">
        <f t="shared" si="28"/>
        <v>198240</v>
      </c>
      <c r="K111" s="70">
        <f t="shared" si="36"/>
        <v>0</v>
      </c>
      <c r="L111" s="71">
        <f t="shared" si="29"/>
        <v>0</v>
      </c>
      <c r="M111" s="70">
        <f t="shared" si="37"/>
        <v>0</v>
      </c>
      <c r="N111" s="70">
        <f t="shared" si="30"/>
        <v>0</v>
      </c>
      <c r="O111" s="50">
        <f t="shared" si="38"/>
        <v>1400</v>
      </c>
      <c r="P111" s="50">
        <f t="shared" si="39"/>
        <v>6050</v>
      </c>
      <c r="Q111" s="112">
        <f t="shared" si="31"/>
        <v>-190</v>
      </c>
      <c r="R111" s="112">
        <f t="shared" si="40"/>
        <v>0</v>
      </c>
      <c r="S111" s="113">
        <f t="shared" si="41"/>
        <v>-190</v>
      </c>
      <c r="T111" s="114">
        <f t="shared" si="42"/>
        <v>0</v>
      </c>
    </row>
    <row r="112" spans="1:20" x14ac:dyDescent="0.35">
      <c r="A112" s="32">
        <v>43202</v>
      </c>
      <c r="B112" s="20">
        <f t="shared" si="32"/>
        <v>2018</v>
      </c>
      <c r="C112" s="20">
        <f t="shared" si="33"/>
        <v>4</v>
      </c>
      <c r="D112" s="47">
        <v>205180</v>
      </c>
      <c r="E112" s="50">
        <f t="shared" si="34"/>
        <v>-320</v>
      </c>
      <c r="F112" s="50">
        <f t="shared" si="35"/>
        <v>0</v>
      </c>
      <c r="G112" s="133">
        <f>MAX($D$34:D112)</f>
        <v>205690</v>
      </c>
      <c r="I112" s="140">
        <f t="shared" si="27"/>
        <v>0</v>
      </c>
      <c r="J112" s="70">
        <f t="shared" si="28"/>
        <v>197910</v>
      </c>
      <c r="K112" s="70">
        <f t="shared" si="36"/>
        <v>0</v>
      </c>
      <c r="L112" s="71">
        <f t="shared" si="29"/>
        <v>0</v>
      </c>
      <c r="M112" s="70">
        <f t="shared" si="37"/>
        <v>0</v>
      </c>
      <c r="N112" s="70">
        <f t="shared" si="30"/>
        <v>0</v>
      </c>
      <c r="O112" s="50">
        <f t="shared" si="38"/>
        <v>1210</v>
      </c>
      <c r="P112" s="50">
        <f t="shared" si="39"/>
        <v>6050</v>
      </c>
      <c r="Q112" s="112">
        <f t="shared" si="31"/>
        <v>-320</v>
      </c>
      <c r="R112" s="112">
        <f t="shared" si="40"/>
        <v>0</v>
      </c>
      <c r="S112" s="113">
        <f t="shared" si="41"/>
        <v>-320</v>
      </c>
      <c r="T112" s="114">
        <f t="shared" si="42"/>
        <v>0</v>
      </c>
    </row>
    <row r="113" spans="1:20" x14ac:dyDescent="0.35">
      <c r="A113" s="32">
        <v>43203</v>
      </c>
      <c r="B113" s="20">
        <f t="shared" si="32"/>
        <v>2018</v>
      </c>
      <c r="C113" s="20">
        <f t="shared" si="33"/>
        <v>4</v>
      </c>
      <c r="D113" s="47">
        <v>205180</v>
      </c>
      <c r="E113" s="50">
        <f t="shared" si="34"/>
        <v>0</v>
      </c>
      <c r="F113" s="50">
        <f t="shared" si="35"/>
        <v>0</v>
      </c>
      <c r="G113" s="133">
        <f>MAX($D$34:D113)</f>
        <v>205690</v>
      </c>
      <c r="I113" s="140">
        <f t="shared" si="27"/>
        <v>0</v>
      </c>
      <c r="J113" s="70">
        <f t="shared" si="28"/>
        <v>196950</v>
      </c>
      <c r="K113" s="70">
        <f t="shared" si="36"/>
        <v>0</v>
      </c>
      <c r="L113" s="71">
        <f t="shared" si="29"/>
        <v>0</v>
      </c>
      <c r="M113" s="70">
        <f t="shared" si="37"/>
        <v>0</v>
      </c>
      <c r="N113" s="70">
        <f t="shared" si="30"/>
        <v>0</v>
      </c>
      <c r="O113" s="50">
        <f t="shared" si="38"/>
        <v>890</v>
      </c>
      <c r="P113" s="50">
        <f t="shared" si="39"/>
        <v>6050</v>
      </c>
      <c r="Q113" s="112">
        <f t="shared" si="31"/>
        <v>0</v>
      </c>
      <c r="R113" s="112">
        <f t="shared" si="40"/>
        <v>0</v>
      </c>
      <c r="S113" s="113">
        <f t="shared" si="41"/>
        <v>0</v>
      </c>
      <c r="T113" s="114">
        <f t="shared" si="42"/>
        <v>0</v>
      </c>
    </row>
    <row r="114" spans="1:20" x14ac:dyDescent="0.35">
      <c r="A114" s="32">
        <v>43204</v>
      </c>
      <c r="B114" s="20">
        <f t="shared" si="32"/>
        <v>2018</v>
      </c>
      <c r="C114" s="20">
        <f t="shared" si="33"/>
        <v>4</v>
      </c>
      <c r="D114" s="47">
        <v>205140</v>
      </c>
      <c r="E114" s="50">
        <f t="shared" si="34"/>
        <v>-40</v>
      </c>
      <c r="F114" s="50">
        <f t="shared" si="35"/>
        <v>0</v>
      </c>
      <c r="G114" s="133">
        <f>MAX($D$34:D114)</f>
        <v>205690</v>
      </c>
      <c r="I114" s="140">
        <f t="shared" si="27"/>
        <v>0</v>
      </c>
      <c r="J114" s="70">
        <f t="shared" si="28"/>
        <v>196950</v>
      </c>
      <c r="K114" s="70">
        <f t="shared" si="36"/>
        <v>0</v>
      </c>
      <c r="L114" s="71">
        <f t="shared" si="29"/>
        <v>0</v>
      </c>
      <c r="M114" s="70">
        <f t="shared" si="37"/>
        <v>0</v>
      </c>
      <c r="N114" s="70">
        <f t="shared" si="30"/>
        <v>0</v>
      </c>
      <c r="O114" s="50">
        <f t="shared" si="38"/>
        <v>890</v>
      </c>
      <c r="P114" s="50">
        <f t="shared" si="39"/>
        <v>6050</v>
      </c>
      <c r="Q114" s="112">
        <f t="shared" si="31"/>
        <v>-40</v>
      </c>
      <c r="R114" s="112">
        <f t="shared" si="40"/>
        <v>0</v>
      </c>
      <c r="S114" s="113">
        <f t="shared" si="41"/>
        <v>-40</v>
      </c>
      <c r="T114" s="114">
        <f t="shared" si="42"/>
        <v>0</v>
      </c>
    </row>
    <row r="115" spans="1:20" x14ac:dyDescent="0.35">
      <c r="A115" s="32">
        <v>43205</v>
      </c>
      <c r="B115" s="20">
        <f t="shared" si="32"/>
        <v>2018</v>
      </c>
      <c r="C115" s="20">
        <f t="shared" si="33"/>
        <v>4</v>
      </c>
      <c r="D115" s="47">
        <v>204860</v>
      </c>
      <c r="E115" s="50">
        <f t="shared" si="34"/>
        <v>-280</v>
      </c>
      <c r="F115" s="50">
        <f t="shared" si="35"/>
        <v>0</v>
      </c>
      <c r="G115" s="133">
        <f>MAX($D$34:D115)</f>
        <v>205690</v>
      </c>
      <c r="I115" s="140">
        <f t="shared" si="27"/>
        <v>0</v>
      </c>
      <c r="J115" s="70">
        <f t="shared" si="28"/>
        <v>196950</v>
      </c>
      <c r="K115" s="70">
        <f t="shared" si="36"/>
        <v>0</v>
      </c>
      <c r="L115" s="71">
        <f t="shared" si="29"/>
        <v>0</v>
      </c>
      <c r="M115" s="70">
        <f t="shared" si="37"/>
        <v>0</v>
      </c>
      <c r="N115" s="70">
        <f t="shared" si="30"/>
        <v>0</v>
      </c>
      <c r="O115" s="50">
        <f t="shared" si="38"/>
        <v>850</v>
      </c>
      <c r="P115" s="50">
        <f t="shared" si="39"/>
        <v>6050</v>
      </c>
      <c r="Q115" s="112">
        <f t="shared" si="31"/>
        <v>-280</v>
      </c>
      <c r="R115" s="112">
        <f t="shared" si="40"/>
        <v>0</v>
      </c>
      <c r="S115" s="113">
        <f t="shared" si="41"/>
        <v>-280</v>
      </c>
      <c r="T115" s="114">
        <f t="shared" si="42"/>
        <v>0</v>
      </c>
    </row>
    <row r="116" spans="1:20" x14ac:dyDescent="0.35">
      <c r="A116" s="32">
        <v>43206</v>
      </c>
      <c r="B116" s="20">
        <f t="shared" si="32"/>
        <v>2018</v>
      </c>
      <c r="C116" s="20">
        <f t="shared" si="33"/>
        <v>4</v>
      </c>
      <c r="D116" s="47">
        <v>204840</v>
      </c>
      <c r="E116" s="50">
        <f t="shared" si="34"/>
        <v>-20</v>
      </c>
      <c r="F116" s="50">
        <f t="shared" si="35"/>
        <v>0</v>
      </c>
      <c r="G116" s="133">
        <f>MAX($D$34:D116)</f>
        <v>205690</v>
      </c>
      <c r="I116" s="140">
        <f t="shared" si="27"/>
        <v>0</v>
      </c>
      <c r="J116" s="70">
        <f t="shared" si="28"/>
        <v>196950</v>
      </c>
      <c r="K116" s="70">
        <f t="shared" si="36"/>
        <v>0</v>
      </c>
      <c r="L116" s="71">
        <f t="shared" si="29"/>
        <v>0</v>
      </c>
      <c r="M116" s="70">
        <f t="shared" si="37"/>
        <v>0</v>
      </c>
      <c r="N116" s="70">
        <f t="shared" si="30"/>
        <v>0</v>
      </c>
      <c r="O116" s="50">
        <f t="shared" si="38"/>
        <v>570</v>
      </c>
      <c r="P116" s="50">
        <f t="shared" si="39"/>
        <v>6050</v>
      </c>
      <c r="Q116" s="112">
        <f t="shared" si="31"/>
        <v>-20</v>
      </c>
      <c r="R116" s="112">
        <f t="shared" si="40"/>
        <v>0</v>
      </c>
      <c r="S116" s="113">
        <f t="shared" si="41"/>
        <v>-20</v>
      </c>
      <c r="T116" s="114">
        <f t="shared" si="42"/>
        <v>0</v>
      </c>
    </row>
    <row r="117" spans="1:20" x14ac:dyDescent="0.35">
      <c r="A117" s="32">
        <v>43207</v>
      </c>
      <c r="B117" s="20">
        <f t="shared" si="32"/>
        <v>2018</v>
      </c>
      <c r="C117" s="20">
        <f t="shared" si="33"/>
        <v>4</v>
      </c>
      <c r="D117" s="47">
        <v>204450</v>
      </c>
      <c r="E117" s="50">
        <f t="shared" si="34"/>
        <v>-390</v>
      </c>
      <c r="F117" s="50">
        <f t="shared" si="35"/>
        <v>0</v>
      </c>
      <c r="G117" s="133">
        <f>MAX($D$34:D117)</f>
        <v>205690</v>
      </c>
      <c r="I117" s="140">
        <f t="shared" si="27"/>
        <v>0</v>
      </c>
      <c r="J117" s="70">
        <f t="shared" si="28"/>
        <v>196800</v>
      </c>
      <c r="K117" s="70">
        <f t="shared" si="36"/>
        <v>0</v>
      </c>
      <c r="L117" s="71">
        <f t="shared" si="29"/>
        <v>0</v>
      </c>
      <c r="M117" s="70">
        <f t="shared" si="37"/>
        <v>0</v>
      </c>
      <c r="N117" s="70">
        <f t="shared" si="30"/>
        <v>0</v>
      </c>
      <c r="O117" s="50">
        <f t="shared" si="38"/>
        <v>550</v>
      </c>
      <c r="P117" s="50">
        <f t="shared" si="39"/>
        <v>6050</v>
      </c>
      <c r="Q117" s="112">
        <f t="shared" si="31"/>
        <v>-390</v>
      </c>
      <c r="R117" s="112">
        <f t="shared" si="40"/>
        <v>0</v>
      </c>
      <c r="S117" s="113">
        <f t="shared" si="41"/>
        <v>-390</v>
      </c>
      <c r="T117" s="114">
        <f t="shared" si="42"/>
        <v>0</v>
      </c>
    </row>
    <row r="118" spans="1:20" x14ac:dyDescent="0.35">
      <c r="A118" s="32">
        <v>43208</v>
      </c>
      <c r="B118" s="20">
        <f t="shared" si="32"/>
        <v>2018</v>
      </c>
      <c r="C118" s="20">
        <f t="shared" si="33"/>
        <v>4</v>
      </c>
      <c r="D118" s="47">
        <v>204070</v>
      </c>
      <c r="E118" s="50">
        <f t="shared" si="34"/>
        <v>-380</v>
      </c>
      <c r="F118" s="50">
        <f t="shared" si="35"/>
        <v>0</v>
      </c>
      <c r="G118" s="133">
        <f>MAX($D$34:D118)</f>
        <v>205690</v>
      </c>
      <c r="I118" s="140">
        <f t="shared" si="27"/>
        <v>0</v>
      </c>
      <c r="J118" s="70">
        <f t="shared" si="28"/>
        <v>196800</v>
      </c>
      <c r="K118" s="70">
        <f t="shared" si="36"/>
        <v>0</v>
      </c>
      <c r="L118" s="71">
        <f t="shared" si="29"/>
        <v>0</v>
      </c>
      <c r="M118" s="70">
        <f t="shared" si="37"/>
        <v>0</v>
      </c>
      <c r="N118" s="70">
        <f t="shared" si="30"/>
        <v>0</v>
      </c>
      <c r="O118" s="50">
        <f t="shared" si="38"/>
        <v>160</v>
      </c>
      <c r="P118" s="50">
        <f t="shared" si="39"/>
        <v>6050</v>
      </c>
      <c r="Q118" s="112">
        <f t="shared" si="31"/>
        <v>-380</v>
      </c>
      <c r="R118" s="112">
        <f t="shared" si="40"/>
        <v>0</v>
      </c>
      <c r="S118" s="113">
        <f t="shared" si="41"/>
        <v>-160</v>
      </c>
      <c r="T118" s="114">
        <f t="shared" si="42"/>
        <v>-220</v>
      </c>
    </row>
    <row r="119" spans="1:20" x14ac:dyDescent="0.35">
      <c r="A119" s="32">
        <v>43209</v>
      </c>
      <c r="B119" s="20">
        <f t="shared" si="32"/>
        <v>2018</v>
      </c>
      <c r="C119" s="20">
        <f t="shared" si="33"/>
        <v>4</v>
      </c>
      <c r="D119" s="47">
        <v>203520</v>
      </c>
      <c r="E119" s="50">
        <f t="shared" si="34"/>
        <v>-550</v>
      </c>
      <c r="F119" s="50">
        <f t="shared" si="35"/>
        <v>0</v>
      </c>
      <c r="G119" s="133">
        <f>MAX($D$34:D119)</f>
        <v>205690</v>
      </c>
      <c r="I119" s="140">
        <f t="shared" si="27"/>
        <v>0</v>
      </c>
      <c r="J119" s="70">
        <f t="shared" si="28"/>
        <v>196490</v>
      </c>
      <c r="K119" s="70">
        <f t="shared" si="36"/>
        <v>0</v>
      </c>
      <c r="L119" s="71">
        <f t="shared" si="29"/>
        <v>0</v>
      </c>
      <c r="M119" s="70">
        <f t="shared" si="37"/>
        <v>0</v>
      </c>
      <c r="N119" s="70">
        <f t="shared" si="30"/>
        <v>0</v>
      </c>
      <c r="O119" s="50">
        <f t="shared" si="38"/>
        <v>0</v>
      </c>
      <c r="P119" s="50">
        <f t="shared" si="39"/>
        <v>5830</v>
      </c>
      <c r="Q119" s="112">
        <f t="shared" si="31"/>
        <v>-550</v>
      </c>
      <c r="R119" s="112">
        <f t="shared" si="40"/>
        <v>0</v>
      </c>
      <c r="S119" s="113">
        <f t="shared" si="41"/>
        <v>0</v>
      </c>
      <c r="T119" s="114">
        <f t="shared" si="42"/>
        <v>-550</v>
      </c>
    </row>
    <row r="120" spans="1:20" x14ac:dyDescent="0.35">
      <c r="A120" s="32">
        <v>43210</v>
      </c>
      <c r="B120" s="20">
        <f t="shared" si="32"/>
        <v>2018</v>
      </c>
      <c r="C120" s="20">
        <f t="shared" si="33"/>
        <v>4</v>
      </c>
      <c r="D120" s="47">
        <v>202490</v>
      </c>
      <c r="E120" s="50">
        <f t="shared" si="34"/>
        <v>-1030</v>
      </c>
      <c r="F120" s="50">
        <f t="shared" si="35"/>
        <v>0</v>
      </c>
      <c r="G120" s="133">
        <f>MAX($D$34:D120)</f>
        <v>205690</v>
      </c>
      <c r="I120" s="140">
        <f t="shared" si="27"/>
        <v>0</v>
      </c>
      <c r="J120" s="70">
        <f t="shared" si="28"/>
        <v>196490</v>
      </c>
      <c r="K120" s="70">
        <f t="shared" si="36"/>
        <v>0</v>
      </c>
      <c r="L120" s="71">
        <f t="shared" si="29"/>
        <v>0</v>
      </c>
      <c r="M120" s="70">
        <f t="shared" si="37"/>
        <v>0</v>
      </c>
      <c r="N120" s="70">
        <f t="shared" si="30"/>
        <v>0</v>
      </c>
      <c r="O120" s="50">
        <f t="shared" si="38"/>
        <v>0</v>
      </c>
      <c r="P120" s="50">
        <f t="shared" si="39"/>
        <v>5280</v>
      </c>
      <c r="Q120" s="112">
        <f t="shared" si="31"/>
        <v>-1030</v>
      </c>
      <c r="R120" s="112">
        <f t="shared" si="40"/>
        <v>0</v>
      </c>
      <c r="S120" s="113">
        <f t="shared" si="41"/>
        <v>0</v>
      </c>
      <c r="T120" s="114">
        <f t="shared" si="42"/>
        <v>-1030</v>
      </c>
    </row>
    <row r="121" spans="1:20" x14ac:dyDescent="0.35">
      <c r="A121" s="32">
        <v>43211</v>
      </c>
      <c r="B121" s="20">
        <f t="shared" si="32"/>
        <v>2018</v>
      </c>
      <c r="C121" s="20">
        <f t="shared" si="33"/>
        <v>4</v>
      </c>
      <c r="D121" s="47">
        <v>201250</v>
      </c>
      <c r="E121" s="50">
        <f t="shared" si="34"/>
        <v>-1240</v>
      </c>
      <c r="F121" s="50">
        <f t="shared" si="35"/>
        <v>0</v>
      </c>
      <c r="G121" s="133">
        <f>MAX($D$34:D121)</f>
        <v>205690</v>
      </c>
      <c r="I121" s="140">
        <f t="shared" si="27"/>
        <v>0</v>
      </c>
      <c r="J121" s="70">
        <f t="shared" si="28"/>
        <v>196490</v>
      </c>
      <c r="K121" s="70">
        <f t="shared" si="36"/>
        <v>0</v>
      </c>
      <c r="L121" s="71">
        <f t="shared" si="29"/>
        <v>0</v>
      </c>
      <c r="M121" s="70">
        <f t="shared" si="37"/>
        <v>0</v>
      </c>
      <c r="N121" s="70">
        <f t="shared" si="30"/>
        <v>0</v>
      </c>
      <c r="O121" s="50">
        <f t="shared" si="38"/>
        <v>0</v>
      </c>
      <c r="P121" s="50">
        <f t="shared" si="39"/>
        <v>4250</v>
      </c>
      <c r="Q121" s="112">
        <f t="shared" si="31"/>
        <v>-1240</v>
      </c>
      <c r="R121" s="112">
        <f t="shared" si="40"/>
        <v>0</v>
      </c>
      <c r="S121" s="113">
        <f t="shared" si="41"/>
        <v>0</v>
      </c>
      <c r="T121" s="114">
        <f t="shared" si="42"/>
        <v>-1240</v>
      </c>
    </row>
    <row r="122" spans="1:20" x14ac:dyDescent="0.35">
      <c r="A122" s="32">
        <v>43212</v>
      </c>
      <c r="B122" s="20">
        <f t="shared" si="32"/>
        <v>2018</v>
      </c>
      <c r="C122" s="20">
        <f t="shared" si="33"/>
        <v>4</v>
      </c>
      <c r="D122" s="47">
        <v>200080</v>
      </c>
      <c r="E122" s="50">
        <f t="shared" si="34"/>
        <v>-1170</v>
      </c>
      <c r="F122" s="50">
        <f t="shared" si="35"/>
        <v>0</v>
      </c>
      <c r="G122" s="133">
        <f>MAX($D$34:D122)</f>
        <v>205690</v>
      </c>
      <c r="I122" s="140">
        <f t="shared" si="27"/>
        <v>0</v>
      </c>
      <c r="J122" s="70">
        <f t="shared" si="28"/>
        <v>196490</v>
      </c>
      <c r="K122" s="70">
        <f t="shared" si="36"/>
        <v>0</v>
      </c>
      <c r="L122" s="71">
        <f t="shared" si="29"/>
        <v>0</v>
      </c>
      <c r="M122" s="70">
        <f t="shared" si="37"/>
        <v>0</v>
      </c>
      <c r="N122" s="70">
        <f t="shared" si="30"/>
        <v>0</v>
      </c>
      <c r="O122" s="50">
        <f t="shared" si="38"/>
        <v>0</v>
      </c>
      <c r="P122" s="50">
        <f t="shared" si="39"/>
        <v>3010</v>
      </c>
      <c r="Q122" s="112">
        <f t="shared" si="31"/>
        <v>-1170</v>
      </c>
      <c r="R122" s="112">
        <f t="shared" si="40"/>
        <v>0</v>
      </c>
      <c r="S122" s="113">
        <f t="shared" si="41"/>
        <v>0</v>
      </c>
      <c r="T122" s="114">
        <f t="shared" si="42"/>
        <v>-1170</v>
      </c>
    </row>
    <row r="123" spans="1:20" x14ac:dyDescent="0.35">
      <c r="A123" s="32">
        <v>43213</v>
      </c>
      <c r="B123" s="20">
        <f t="shared" si="32"/>
        <v>2018</v>
      </c>
      <c r="C123" s="20">
        <f t="shared" si="33"/>
        <v>4</v>
      </c>
      <c r="D123" s="47">
        <v>199140</v>
      </c>
      <c r="E123" s="50">
        <f t="shared" si="34"/>
        <v>-940</v>
      </c>
      <c r="F123" s="50">
        <f t="shared" si="35"/>
        <v>0</v>
      </c>
      <c r="G123" s="133">
        <f>MAX($D$34:D123)</f>
        <v>205690</v>
      </c>
      <c r="I123" s="140">
        <f t="shared" si="27"/>
        <v>0</v>
      </c>
      <c r="J123" s="70">
        <f t="shared" si="28"/>
        <v>196490</v>
      </c>
      <c r="K123" s="70">
        <f t="shared" si="36"/>
        <v>0</v>
      </c>
      <c r="L123" s="71">
        <f t="shared" si="29"/>
        <v>0</v>
      </c>
      <c r="M123" s="70">
        <f t="shared" si="37"/>
        <v>0</v>
      </c>
      <c r="N123" s="70">
        <f t="shared" si="30"/>
        <v>0</v>
      </c>
      <c r="O123" s="50">
        <f t="shared" si="38"/>
        <v>0</v>
      </c>
      <c r="P123" s="50">
        <f t="shared" si="39"/>
        <v>1840</v>
      </c>
      <c r="Q123" s="112">
        <f t="shared" si="31"/>
        <v>-940</v>
      </c>
      <c r="R123" s="112">
        <f t="shared" si="40"/>
        <v>0</v>
      </c>
      <c r="S123" s="113">
        <f t="shared" si="41"/>
        <v>0</v>
      </c>
      <c r="T123" s="114">
        <f t="shared" si="42"/>
        <v>-940</v>
      </c>
    </row>
    <row r="124" spans="1:20" x14ac:dyDescent="0.35">
      <c r="A124" s="32">
        <v>43214</v>
      </c>
      <c r="B124" s="20">
        <f t="shared" si="32"/>
        <v>2018</v>
      </c>
      <c r="C124" s="20">
        <f t="shared" si="33"/>
        <v>4</v>
      </c>
      <c r="D124" s="47">
        <v>198240</v>
      </c>
      <c r="E124" s="50">
        <f t="shared" si="34"/>
        <v>-900</v>
      </c>
      <c r="F124" s="50">
        <f t="shared" si="35"/>
        <v>0</v>
      </c>
      <c r="G124" s="133">
        <f>MAX($D$34:D124)</f>
        <v>205690</v>
      </c>
      <c r="I124" s="140">
        <f t="shared" si="27"/>
        <v>0</v>
      </c>
      <c r="J124" s="70">
        <f t="shared" si="28"/>
        <v>196490</v>
      </c>
      <c r="K124" s="70">
        <f t="shared" si="36"/>
        <v>0</v>
      </c>
      <c r="L124" s="71">
        <f t="shared" si="29"/>
        <v>0</v>
      </c>
      <c r="M124" s="70">
        <f t="shared" si="37"/>
        <v>0</v>
      </c>
      <c r="N124" s="70">
        <f t="shared" si="30"/>
        <v>0</v>
      </c>
      <c r="O124" s="50">
        <f t="shared" si="38"/>
        <v>0</v>
      </c>
      <c r="P124" s="50">
        <f t="shared" si="39"/>
        <v>900</v>
      </c>
      <c r="Q124" s="112">
        <f t="shared" si="31"/>
        <v>-900</v>
      </c>
      <c r="R124" s="112">
        <f t="shared" si="40"/>
        <v>0</v>
      </c>
      <c r="S124" s="113">
        <f t="shared" si="41"/>
        <v>0</v>
      </c>
      <c r="T124" s="114">
        <f t="shared" si="42"/>
        <v>-900</v>
      </c>
    </row>
    <row r="125" spans="1:20" x14ac:dyDescent="0.35">
      <c r="A125" s="32">
        <v>43215</v>
      </c>
      <c r="B125" s="20">
        <f t="shared" si="32"/>
        <v>2018</v>
      </c>
      <c r="C125" s="20">
        <f t="shared" si="33"/>
        <v>4</v>
      </c>
      <c r="D125" s="47">
        <v>198940</v>
      </c>
      <c r="E125" s="50">
        <f t="shared" si="34"/>
        <v>700</v>
      </c>
      <c r="F125" s="50">
        <f t="shared" si="35"/>
        <v>700</v>
      </c>
      <c r="G125" s="133">
        <f>MAX($D$34:D125)</f>
        <v>205690</v>
      </c>
      <c r="I125" s="140">
        <f t="shared" si="27"/>
        <v>0</v>
      </c>
      <c r="J125" s="70">
        <f t="shared" si="28"/>
        <v>196490</v>
      </c>
      <c r="K125" s="70">
        <f t="shared" si="36"/>
        <v>0</v>
      </c>
      <c r="L125" s="71">
        <f t="shared" si="29"/>
        <v>0</v>
      </c>
      <c r="M125" s="70">
        <f t="shared" si="37"/>
        <v>0</v>
      </c>
      <c r="N125" s="70">
        <f t="shared" si="30"/>
        <v>700</v>
      </c>
      <c r="O125" s="50">
        <f t="shared" si="38"/>
        <v>0</v>
      </c>
      <c r="P125" s="50">
        <f t="shared" si="39"/>
        <v>700</v>
      </c>
      <c r="Q125" s="112">
        <f t="shared" si="31"/>
        <v>0</v>
      </c>
      <c r="R125" s="112">
        <f t="shared" si="40"/>
        <v>0</v>
      </c>
      <c r="S125" s="113">
        <f t="shared" si="41"/>
        <v>0</v>
      </c>
      <c r="T125" s="114">
        <f t="shared" si="42"/>
        <v>0</v>
      </c>
    </row>
    <row r="126" spans="1:20" x14ac:dyDescent="0.35">
      <c r="A126" s="32">
        <v>43216</v>
      </c>
      <c r="B126" s="20">
        <f t="shared" si="32"/>
        <v>2018</v>
      </c>
      <c r="C126" s="20">
        <f t="shared" si="33"/>
        <v>4</v>
      </c>
      <c r="D126" s="47">
        <v>200320</v>
      </c>
      <c r="E126" s="50">
        <f t="shared" si="34"/>
        <v>1380</v>
      </c>
      <c r="F126" s="50">
        <f t="shared" si="35"/>
        <v>1380</v>
      </c>
      <c r="G126" s="133">
        <f>MAX($D$34:D126)</f>
        <v>205690</v>
      </c>
      <c r="I126" s="140">
        <f t="shared" si="27"/>
        <v>0</v>
      </c>
      <c r="J126" s="70">
        <f t="shared" si="28"/>
        <v>196490</v>
      </c>
      <c r="K126" s="70">
        <f t="shared" si="36"/>
        <v>0</v>
      </c>
      <c r="L126" s="71">
        <f t="shared" si="29"/>
        <v>0</v>
      </c>
      <c r="M126" s="70">
        <f t="shared" si="37"/>
        <v>0</v>
      </c>
      <c r="N126" s="70">
        <f t="shared" si="30"/>
        <v>1380</v>
      </c>
      <c r="O126" s="50">
        <f t="shared" si="38"/>
        <v>0</v>
      </c>
      <c r="P126" s="50">
        <f t="shared" si="39"/>
        <v>2080</v>
      </c>
      <c r="Q126" s="112">
        <f t="shared" si="31"/>
        <v>0</v>
      </c>
      <c r="R126" s="112">
        <f t="shared" si="40"/>
        <v>0</v>
      </c>
      <c r="S126" s="113">
        <f t="shared" si="41"/>
        <v>0</v>
      </c>
      <c r="T126" s="114">
        <f t="shared" si="42"/>
        <v>0</v>
      </c>
    </row>
    <row r="127" spans="1:20" x14ac:dyDescent="0.35">
      <c r="A127" s="32">
        <v>43217</v>
      </c>
      <c r="B127" s="20">
        <f t="shared" si="32"/>
        <v>2018</v>
      </c>
      <c r="C127" s="20">
        <f t="shared" si="33"/>
        <v>4</v>
      </c>
      <c r="D127" s="47">
        <v>202000</v>
      </c>
      <c r="E127" s="50">
        <f t="shared" si="34"/>
        <v>1680</v>
      </c>
      <c r="F127" s="50">
        <f t="shared" si="35"/>
        <v>1680</v>
      </c>
      <c r="G127" s="133">
        <f>MAX($D$34:D127)</f>
        <v>205690</v>
      </c>
      <c r="I127" s="140">
        <f t="shared" si="27"/>
        <v>0</v>
      </c>
      <c r="J127" s="70">
        <f t="shared" si="28"/>
        <v>196490</v>
      </c>
      <c r="K127" s="70">
        <f t="shared" si="36"/>
        <v>0</v>
      </c>
      <c r="L127" s="71">
        <f t="shared" si="29"/>
        <v>0</v>
      </c>
      <c r="M127" s="70">
        <f t="shared" si="37"/>
        <v>0</v>
      </c>
      <c r="N127" s="70">
        <f t="shared" si="30"/>
        <v>1680</v>
      </c>
      <c r="O127" s="50">
        <f t="shared" si="38"/>
        <v>0</v>
      </c>
      <c r="P127" s="50">
        <f t="shared" si="39"/>
        <v>3760</v>
      </c>
      <c r="Q127" s="112">
        <f t="shared" si="31"/>
        <v>0</v>
      </c>
      <c r="R127" s="112">
        <f t="shared" si="40"/>
        <v>0</v>
      </c>
      <c r="S127" s="113">
        <f t="shared" si="41"/>
        <v>0</v>
      </c>
      <c r="T127" s="114">
        <f t="shared" si="42"/>
        <v>0</v>
      </c>
    </row>
    <row r="128" spans="1:20" x14ac:dyDescent="0.35">
      <c r="A128" s="32">
        <v>43218</v>
      </c>
      <c r="B128" s="20">
        <f t="shared" si="32"/>
        <v>2018</v>
      </c>
      <c r="C128" s="20">
        <f t="shared" si="33"/>
        <v>4</v>
      </c>
      <c r="D128" s="47">
        <v>203820</v>
      </c>
      <c r="E128" s="50">
        <f t="shared" si="34"/>
        <v>1820</v>
      </c>
      <c r="F128" s="50">
        <f t="shared" si="35"/>
        <v>1820</v>
      </c>
      <c r="G128" s="133">
        <f>MAX($D$34:D128)</f>
        <v>205690</v>
      </c>
      <c r="I128" s="140">
        <f t="shared" si="27"/>
        <v>0</v>
      </c>
      <c r="J128" s="70">
        <f t="shared" si="28"/>
        <v>196490</v>
      </c>
      <c r="K128" s="70">
        <f t="shared" si="36"/>
        <v>0</v>
      </c>
      <c r="L128" s="71">
        <f t="shared" si="29"/>
        <v>0</v>
      </c>
      <c r="M128" s="70">
        <f t="shared" si="37"/>
        <v>0</v>
      </c>
      <c r="N128" s="70">
        <f t="shared" si="30"/>
        <v>1820</v>
      </c>
      <c r="O128" s="50">
        <f t="shared" si="38"/>
        <v>0</v>
      </c>
      <c r="P128" s="50">
        <f t="shared" si="39"/>
        <v>5580</v>
      </c>
      <c r="Q128" s="112">
        <f t="shared" si="31"/>
        <v>0</v>
      </c>
      <c r="R128" s="112">
        <f t="shared" si="40"/>
        <v>0</v>
      </c>
      <c r="S128" s="113">
        <f t="shared" si="41"/>
        <v>0</v>
      </c>
      <c r="T128" s="114">
        <f t="shared" si="42"/>
        <v>0</v>
      </c>
    </row>
    <row r="129" spans="1:20" x14ac:dyDescent="0.35">
      <c r="A129" s="32">
        <v>43219</v>
      </c>
      <c r="B129" s="20">
        <f t="shared" si="32"/>
        <v>2018</v>
      </c>
      <c r="C129" s="20">
        <f t="shared" si="33"/>
        <v>4</v>
      </c>
      <c r="D129" s="47">
        <v>205050</v>
      </c>
      <c r="E129" s="50">
        <f t="shared" si="34"/>
        <v>1230</v>
      </c>
      <c r="F129" s="50">
        <f t="shared" si="35"/>
        <v>1230</v>
      </c>
      <c r="G129" s="133">
        <f>MAX($D$34:D129)</f>
        <v>205690</v>
      </c>
      <c r="I129" s="140">
        <f t="shared" si="27"/>
        <v>0</v>
      </c>
      <c r="J129" s="70">
        <f t="shared" si="28"/>
        <v>196490</v>
      </c>
      <c r="K129" s="70">
        <f t="shared" si="36"/>
        <v>0</v>
      </c>
      <c r="L129" s="71">
        <f t="shared" si="29"/>
        <v>0</v>
      </c>
      <c r="M129" s="70">
        <f t="shared" si="37"/>
        <v>0</v>
      </c>
      <c r="N129" s="70">
        <f t="shared" si="30"/>
        <v>1230</v>
      </c>
      <c r="O129" s="50">
        <f t="shared" si="38"/>
        <v>0</v>
      </c>
      <c r="P129" s="50">
        <f t="shared" si="39"/>
        <v>6810</v>
      </c>
      <c r="Q129" s="112">
        <f t="shared" si="31"/>
        <v>0</v>
      </c>
      <c r="R129" s="112">
        <f t="shared" si="40"/>
        <v>0</v>
      </c>
      <c r="S129" s="113">
        <f t="shared" si="41"/>
        <v>0</v>
      </c>
      <c r="T129" s="114">
        <f t="shared" si="42"/>
        <v>0</v>
      </c>
    </row>
    <row r="130" spans="1:20" x14ac:dyDescent="0.35">
      <c r="A130" s="32">
        <v>43220</v>
      </c>
      <c r="B130" s="20">
        <f t="shared" si="32"/>
        <v>2018</v>
      </c>
      <c r="C130" s="20">
        <f t="shared" si="33"/>
        <v>4</v>
      </c>
      <c r="D130" s="47">
        <v>204640</v>
      </c>
      <c r="E130" s="50">
        <f t="shared" si="34"/>
        <v>-410</v>
      </c>
      <c r="F130" s="50">
        <f t="shared" si="35"/>
        <v>0</v>
      </c>
      <c r="G130" s="133">
        <f>MAX($D$34:D130)</f>
        <v>205690</v>
      </c>
      <c r="I130" s="140">
        <f t="shared" si="27"/>
        <v>0</v>
      </c>
      <c r="J130" s="70">
        <f t="shared" si="28"/>
        <v>196490</v>
      </c>
      <c r="K130" s="70">
        <f t="shared" si="36"/>
        <v>0</v>
      </c>
      <c r="L130" s="71">
        <f t="shared" si="29"/>
        <v>0</v>
      </c>
      <c r="M130" s="70">
        <f t="shared" si="37"/>
        <v>0</v>
      </c>
      <c r="N130" s="70">
        <f t="shared" si="30"/>
        <v>0</v>
      </c>
      <c r="O130" s="50">
        <f t="shared" si="38"/>
        <v>0</v>
      </c>
      <c r="P130" s="50">
        <f t="shared" si="39"/>
        <v>6810</v>
      </c>
      <c r="Q130" s="112">
        <f t="shared" si="31"/>
        <v>-410</v>
      </c>
      <c r="R130" s="112">
        <f t="shared" si="40"/>
        <v>0</v>
      </c>
      <c r="S130" s="113">
        <f t="shared" si="41"/>
        <v>0</v>
      </c>
      <c r="T130" s="114">
        <f t="shared" si="42"/>
        <v>-410</v>
      </c>
    </row>
    <row r="131" spans="1:20" x14ac:dyDescent="0.35">
      <c r="A131" s="32">
        <v>43221</v>
      </c>
      <c r="B131" s="20">
        <f t="shared" si="32"/>
        <v>2018</v>
      </c>
      <c r="C131" s="20">
        <f t="shared" si="33"/>
        <v>5</v>
      </c>
      <c r="D131" s="47">
        <v>204360</v>
      </c>
      <c r="E131" s="50">
        <f t="shared" si="34"/>
        <v>-280</v>
      </c>
      <c r="F131" s="50">
        <f t="shared" si="35"/>
        <v>0</v>
      </c>
      <c r="G131" s="133">
        <f>MAX($D$34:D131)</f>
        <v>205690</v>
      </c>
      <c r="I131" s="140">
        <f t="shared" si="27"/>
        <v>0</v>
      </c>
      <c r="J131" s="70">
        <f t="shared" si="28"/>
        <v>196490</v>
      </c>
      <c r="K131" s="70">
        <f t="shared" si="36"/>
        <v>0</v>
      </c>
      <c r="L131" s="71">
        <f t="shared" si="29"/>
        <v>0</v>
      </c>
      <c r="M131" s="70">
        <f t="shared" si="37"/>
        <v>0</v>
      </c>
      <c r="N131" s="70">
        <f t="shared" si="30"/>
        <v>0</v>
      </c>
      <c r="O131" s="50">
        <f t="shared" si="38"/>
        <v>0</v>
      </c>
      <c r="P131" s="50">
        <f t="shared" si="39"/>
        <v>6400</v>
      </c>
      <c r="Q131" s="112">
        <f t="shared" si="31"/>
        <v>-280</v>
      </c>
      <c r="R131" s="112">
        <f t="shared" si="40"/>
        <v>0</v>
      </c>
      <c r="S131" s="113">
        <f t="shared" si="41"/>
        <v>0</v>
      </c>
      <c r="T131" s="114">
        <f t="shared" si="42"/>
        <v>-280</v>
      </c>
    </row>
    <row r="132" spans="1:20" x14ac:dyDescent="0.35">
      <c r="A132" s="32">
        <v>43222</v>
      </c>
      <c r="B132" s="20">
        <f t="shared" si="32"/>
        <v>2018</v>
      </c>
      <c r="C132" s="20">
        <f t="shared" si="33"/>
        <v>5</v>
      </c>
      <c r="D132" s="47">
        <v>204230</v>
      </c>
      <c r="E132" s="50">
        <f t="shared" si="34"/>
        <v>-130</v>
      </c>
      <c r="F132" s="50">
        <f t="shared" si="35"/>
        <v>0</v>
      </c>
      <c r="G132" s="133">
        <f>MAX($D$34:D132)</f>
        <v>205690</v>
      </c>
      <c r="I132" s="140">
        <f t="shared" si="27"/>
        <v>0</v>
      </c>
      <c r="J132" s="70">
        <f t="shared" si="28"/>
        <v>196490</v>
      </c>
      <c r="K132" s="70">
        <f t="shared" si="36"/>
        <v>0</v>
      </c>
      <c r="L132" s="71">
        <f t="shared" si="29"/>
        <v>0</v>
      </c>
      <c r="M132" s="70">
        <f t="shared" si="37"/>
        <v>0</v>
      </c>
      <c r="N132" s="70">
        <f t="shared" si="30"/>
        <v>0</v>
      </c>
      <c r="O132" s="50">
        <f t="shared" si="38"/>
        <v>0</v>
      </c>
      <c r="P132" s="50">
        <f t="shared" si="39"/>
        <v>6120</v>
      </c>
      <c r="Q132" s="112">
        <f t="shared" si="31"/>
        <v>-130</v>
      </c>
      <c r="R132" s="112">
        <f t="shared" si="40"/>
        <v>0</v>
      </c>
      <c r="S132" s="113">
        <f t="shared" si="41"/>
        <v>0</v>
      </c>
      <c r="T132" s="114">
        <f t="shared" si="42"/>
        <v>-130</v>
      </c>
    </row>
    <row r="133" spans="1:20" x14ac:dyDescent="0.35">
      <c r="A133" s="32">
        <v>43223</v>
      </c>
      <c r="B133" s="20">
        <f t="shared" si="32"/>
        <v>2018</v>
      </c>
      <c r="C133" s="20">
        <f t="shared" si="33"/>
        <v>5</v>
      </c>
      <c r="D133" s="47">
        <v>204090</v>
      </c>
      <c r="E133" s="50">
        <f t="shared" si="34"/>
        <v>-140</v>
      </c>
      <c r="F133" s="50">
        <f t="shared" si="35"/>
        <v>0</v>
      </c>
      <c r="G133" s="133">
        <f>MAX($D$34:D133)</f>
        <v>205690</v>
      </c>
      <c r="I133" s="140">
        <f t="shared" si="27"/>
        <v>0</v>
      </c>
      <c r="J133" s="70">
        <f t="shared" si="28"/>
        <v>196490</v>
      </c>
      <c r="K133" s="70">
        <f t="shared" si="36"/>
        <v>0</v>
      </c>
      <c r="L133" s="71">
        <f t="shared" si="29"/>
        <v>0</v>
      </c>
      <c r="M133" s="70">
        <f t="shared" si="37"/>
        <v>0</v>
      </c>
      <c r="N133" s="70">
        <f t="shared" si="30"/>
        <v>0</v>
      </c>
      <c r="O133" s="50">
        <f t="shared" si="38"/>
        <v>0</v>
      </c>
      <c r="P133" s="50">
        <f t="shared" si="39"/>
        <v>5990</v>
      </c>
      <c r="Q133" s="112">
        <f t="shared" si="31"/>
        <v>-140</v>
      </c>
      <c r="R133" s="112">
        <f t="shared" si="40"/>
        <v>0</v>
      </c>
      <c r="S133" s="113">
        <f t="shared" si="41"/>
        <v>0</v>
      </c>
      <c r="T133" s="114">
        <f t="shared" si="42"/>
        <v>-140</v>
      </c>
    </row>
    <row r="134" spans="1:20" x14ac:dyDescent="0.35">
      <c r="A134" s="32">
        <v>43224</v>
      </c>
      <c r="B134" s="20">
        <f t="shared" si="32"/>
        <v>2018</v>
      </c>
      <c r="C134" s="20">
        <f t="shared" si="33"/>
        <v>5</v>
      </c>
      <c r="D134" s="47">
        <v>203800</v>
      </c>
      <c r="E134" s="50">
        <f t="shared" si="34"/>
        <v>-290</v>
      </c>
      <c r="F134" s="50">
        <f t="shared" si="35"/>
        <v>0</v>
      </c>
      <c r="G134" s="133">
        <f>MAX($D$34:D134)</f>
        <v>205690</v>
      </c>
      <c r="I134" s="140">
        <f t="shared" si="27"/>
        <v>0</v>
      </c>
      <c r="J134" s="70">
        <f t="shared" si="28"/>
        <v>196490</v>
      </c>
      <c r="K134" s="70">
        <f t="shared" si="36"/>
        <v>0</v>
      </c>
      <c r="L134" s="71">
        <f t="shared" si="29"/>
        <v>0</v>
      </c>
      <c r="M134" s="70">
        <f t="shared" si="37"/>
        <v>0</v>
      </c>
      <c r="N134" s="70">
        <f t="shared" si="30"/>
        <v>0</v>
      </c>
      <c r="O134" s="50">
        <f t="shared" si="38"/>
        <v>0</v>
      </c>
      <c r="P134" s="50">
        <f t="shared" si="39"/>
        <v>5850</v>
      </c>
      <c r="Q134" s="112">
        <f t="shared" si="31"/>
        <v>-290</v>
      </c>
      <c r="R134" s="112">
        <f t="shared" si="40"/>
        <v>0</v>
      </c>
      <c r="S134" s="113">
        <f t="shared" si="41"/>
        <v>0</v>
      </c>
      <c r="T134" s="114">
        <f t="shared" si="42"/>
        <v>-290</v>
      </c>
    </row>
    <row r="135" spans="1:20" x14ac:dyDescent="0.35">
      <c r="A135" s="32">
        <v>43225</v>
      </c>
      <c r="B135" s="20">
        <f t="shared" si="32"/>
        <v>2018</v>
      </c>
      <c r="C135" s="20">
        <f t="shared" si="33"/>
        <v>5</v>
      </c>
      <c r="D135" s="47">
        <v>203520</v>
      </c>
      <c r="E135" s="50">
        <f t="shared" si="34"/>
        <v>-280</v>
      </c>
      <c r="F135" s="50">
        <f t="shared" si="35"/>
        <v>0</v>
      </c>
      <c r="G135" s="133">
        <f>MAX($D$34:D135)</f>
        <v>205690</v>
      </c>
      <c r="I135" s="140">
        <f t="shared" si="27"/>
        <v>0</v>
      </c>
      <c r="J135" s="70">
        <f t="shared" si="28"/>
        <v>196490</v>
      </c>
      <c r="K135" s="70">
        <f t="shared" si="36"/>
        <v>0</v>
      </c>
      <c r="L135" s="71">
        <f t="shared" si="29"/>
        <v>0</v>
      </c>
      <c r="M135" s="70">
        <f t="shared" si="37"/>
        <v>0</v>
      </c>
      <c r="N135" s="70">
        <f t="shared" si="30"/>
        <v>0</v>
      </c>
      <c r="O135" s="50">
        <f t="shared" si="38"/>
        <v>0</v>
      </c>
      <c r="P135" s="50">
        <f t="shared" si="39"/>
        <v>5560</v>
      </c>
      <c r="Q135" s="112">
        <f t="shared" si="31"/>
        <v>-280</v>
      </c>
      <c r="R135" s="112">
        <f t="shared" si="40"/>
        <v>0</v>
      </c>
      <c r="S135" s="113">
        <f t="shared" si="41"/>
        <v>0</v>
      </c>
      <c r="T135" s="114">
        <f t="shared" si="42"/>
        <v>-280</v>
      </c>
    </row>
    <row r="136" spans="1:20" x14ac:dyDescent="0.35">
      <c r="A136" s="32">
        <v>43226</v>
      </c>
      <c r="B136" s="20">
        <f t="shared" si="32"/>
        <v>2018</v>
      </c>
      <c r="C136" s="20">
        <f t="shared" si="33"/>
        <v>5</v>
      </c>
      <c r="D136" s="47">
        <v>203300</v>
      </c>
      <c r="E136" s="50">
        <f t="shared" si="34"/>
        <v>-220</v>
      </c>
      <c r="F136" s="50">
        <f t="shared" si="35"/>
        <v>0</v>
      </c>
      <c r="G136" s="133">
        <f>MAX($D$34:D136)</f>
        <v>205690</v>
      </c>
      <c r="I136" s="140">
        <f t="shared" si="27"/>
        <v>0</v>
      </c>
      <c r="J136" s="70">
        <f t="shared" si="28"/>
        <v>196490</v>
      </c>
      <c r="K136" s="70">
        <f t="shared" si="36"/>
        <v>0</v>
      </c>
      <c r="L136" s="71">
        <f t="shared" si="29"/>
        <v>0</v>
      </c>
      <c r="M136" s="70">
        <f t="shared" si="37"/>
        <v>0</v>
      </c>
      <c r="N136" s="70">
        <f t="shared" si="30"/>
        <v>0</v>
      </c>
      <c r="O136" s="50">
        <f t="shared" si="38"/>
        <v>0</v>
      </c>
      <c r="P136" s="50">
        <f t="shared" si="39"/>
        <v>5280</v>
      </c>
      <c r="Q136" s="112">
        <f t="shared" si="31"/>
        <v>-220</v>
      </c>
      <c r="R136" s="112">
        <f t="shared" si="40"/>
        <v>0</v>
      </c>
      <c r="S136" s="113">
        <f t="shared" si="41"/>
        <v>0</v>
      </c>
      <c r="T136" s="114">
        <f t="shared" si="42"/>
        <v>-220</v>
      </c>
    </row>
    <row r="137" spans="1:20" x14ac:dyDescent="0.35">
      <c r="A137" s="32">
        <v>43227</v>
      </c>
      <c r="B137" s="20">
        <f t="shared" si="32"/>
        <v>2018</v>
      </c>
      <c r="C137" s="20">
        <f t="shared" si="33"/>
        <v>5</v>
      </c>
      <c r="D137" s="47">
        <v>203100</v>
      </c>
      <c r="E137" s="50">
        <f t="shared" si="34"/>
        <v>-200</v>
      </c>
      <c r="F137" s="50">
        <f t="shared" si="35"/>
        <v>0</v>
      </c>
      <c r="G137" s="133">
        <f>MAX($D$34:D137)</f>
        <v>205690</v>
      </c>
      <c r="I137" s="140">
        <f t="shared" si="27"/>
        <v>0</v>
      </c>
      <c r="J137" s="70">
        <f t="shared" si="28"/>
        <v>196490</v>
      </c>
      <c r="K137" s="70">
        <f t="shared" si="36"/>
        <v>0</v>
      </c>
      <c r="L137" s="71">
        <f t="shared" si="29"/>
        <v>0</v>
      </c>
      <c r="M137" s="70">
        <f t="shared" si="37"/>
        <v>0</v>
      </c>
      <c r="N137" s="70">
        <f t="shared" si="30"/>
        <v>0</v>
      </c>
      <c r="O137" s="50">
        <f t="shared" si="38"/>
        <v>0</v>
      </c>
      <c r="P137" s="50">
        <f t="shared" si="39"/>
        <v>5060</v>
      </c>
      <c r="Q137" s="112">
        <f t="shared" si="31"/>
        <v>-200</v>
      </c>
      <c r="R137" s="112">
        <f t="shared" si="40"/>
        <v>0</v>
      </c>
      <c r="S137" s="113">
        <f t="shared" si="41"/>
        <v>0</v>
      </c>
      <c r="T137" s="114">
        <f t="shared" si="42"/>
        <v>-200</v>
      </c>
    </row>
    <row r="138" spans="1:20" x14ac:dyDescent="0.35">
      <c r="A138" s="32">
        <v>43228</v>
      </c>
      <c r="B138" s="20">
        <f t="shared" si="32"/>
        <v>2018</v>
      </c>
      <c r="C138" s="20">
        <f t="shared" si="33"/>
        <v>5</v>
      </c>
      <c r="D138" s="47">
        <v>201830</v>
      </c>
      <c r="E138" s="50">
        <f t="shared" si="34"/>
        <v>-1270</v>
      </c>
      <c r="F138" s="50">
        <f t="shared" si="35"/>
        <v>0</v>
      </c>
      <c r="G138" s="133">
        <f>MAX($D$34:D138)</f>
        <v>205690</v>
      </c>
      <c r="I138" s="140">
        <f t="shared" si="27"/>
        <v>0</v>
      </c>
      <c r="J138" s="70">
        <f t="shared" si="28"/>
        <v>196490</v>
      </c>
      <c r="K138" s="70">
        <f t="shared" si="36"/>
        <v>0</v>
      </c>
      <c r="L138" s="71">
        <f t="shared" si="29"/>
        <v>0</v>
      </c>
      <c r="M138" s="70">
        <f t="shared" si="37"/>
        <v>0</v>
      </c>
      <c r="N138" s="70">
        <f t="shared" si="30"/>
        <v>0</v>
      </c>
      <c r="O138" s="50">
        <f t="shared" si="38"/>
        <v>0</v>
      </c>
      <c r="P138" s="50">
        <f t="shared" si="39"/>
        <v>4860</v>
      </c>
      <c r="Q138" s="112">
        <f t="shared" si="31"/>
        <v>-1270</v>
      </c>
      <c r="R138" s="112">
        <f t="shared" si="40"/>
        <v>0</v>
      </c>
      <c r="S138" s="113">
        <f t="shared" si="41"/>
        <v>0</v>
      </c>
      <c r="T138" s="114">
        <f t="shared" si="42"/>
        <v>-1270</v>
      </c>
    </row>
    <row r="139" spans="1:20" x14ac:dyDescent="0.35">
      <c r="A139" s="32">
        <v>43229</v>
      </c>
      <c r="B139" s="20">
        <f t="shared" si="32"/>
        <v>2018</v>
      </c>
      <c r="C139" s="20">
        <f t="shared" si="33"/>
        <v>5</v>
      </c>
      <c r="D139" s="47">
        <v>200460</v>
      </c>
      <c r="E139" s="50">
        <f t="shared" si="34"/>
        <v>-1370</v>
      </c>
      <c r="F139" s="50">
        <f t="shared" si="35"/>
        <v>0</v>
      </c>
      <c r="G139" s="133">
        <f>MAX($D$34:D139)</f>
        <v>205690</v>
      </c>
      <c r="I139" s="140">
        <f t="shared" ref="I139:I202" si="43">MAX(0,+G139-G138)</f>
        <v>0</v>
      </c>
      <c r="J139" s="70">
        <f t="shared" ref="J139:J202" si="44">MIN(D139:D168)</f>
        <v>196490</v>
      </c>
      <c r="K139" s="70">
        <f t="shared" si="36"/>
        <v>0</v>
      </c>
      <c r="L139" s="71">
        <f t="shared" ref="L139:L202" si="45">MIN(K139,F139-I139)</f>
        <v>0</v>
      </c>
      <c r="M139" s="70">
        <f t="shared" si="37"/>
        <v>0</v>
      </c>
      <c r="N139" s="70">
        <f t="shared" ref="N139:N202" si="46">+F139-M139</f>
        <v>0</v>
      </c>
      <c r="O139" s="50">
        <f t="shared" si="38"/>
        <v>0</v>
      </c>
      <c r="P139" s="50">
        <f t="shared" si="39"/>
        <v>3590</v>
      </c>
      <c r="Q139" s="112">
        <f t="shared" ref="Q139:Q202" si="47">IF(E139&lt;0,E139,0)</f>
        <v>-1370</v>
      </c>
      <c r="R139" s="112">
        <f t="shared" si="40"/>
        <v>0</v>
      </c>
      <c r="S139" s="113">
        <f t="shared" si="41"/>
        <v>0</v>
      </c>
      <c r="T139" s="114">
        <f t="shared" si="42"/>
        <v>-1370</v>
      </c>
    </row>
    <row r="140" spans="1:20" x14ac:dyDescent="0.35">
      <c r="A140" s="32">
        <v>43230</v>
      </c>
      <c r="B140" s="20">
        <f t="shared" si="32"/>
        <v>2018</v>
      </c>
      <c r="C140" s="20">
        <f t="shared" si="33"/>
        <v>5</v>
      </c>
      <c r="D140" s="47">
        <v>199290</v>
      </c>
      <c r="E140" s="50">
        <f t="shared" si="34"/>
        <v>-1170</v>
      </c>
      <c r="F140" s="50">
        <f t="shared" si="35"/>
        <v>0</v>
      </c>
      <c r="G140" s="133">
        <f>MAX($D$34:D140)</f>
        <v>205690</v>
      </c>
      <c r="I140" s="140">
        <f t="shared" si="43"/>
        <v>0</v>
      </c>
      <c r="J140" s="70">
        <f t="shared" si="44"/>
        <v>196490</v>
      </c>
      <c r="K140" s="70">
        <f t="shared" si="36"/>
        <v>0</v>
      </c>
      <c r="L140" s="71">
        <f t="shared" si="45"/>
        <v>0</v>
      </c>
      <c r="M140" s="70">
        <f t="shared" si="37"/>
        <v>0</v>
      </c>
      <c r="N140" s="70">
        <f t="shared" si="46"/>
        <v>0</v>
      </c>
      <c r="O140" s="50">
        <f t="shared" si="38"/>
        <v>0</v>
      </c>
      <c r="P140" s="50">
        <f t="shared" si="39"/>
        <v>2220</v>
      </c>
      <c r="Q140" s="112">
        <f t="shared" si="47"/>
        <v>-1170</v>
      </c>
      <c r="R140" s="112">
        <f t="shared" si="40"/>
        <v>0</v>
      </c>
      <c r="S140" s="113">
        <f t="shared" si="41"/>
        <v>0</v>
      </c>
      <c r="T140" s="114">
        <f t="shared" si="42"/>
        <v>-1170</v>
      </c>
    </row>
    <row r="141" spans="1:20" x14ac:dyDescent="0.35">
      <c r="A141" s="32">
        <v>43231</v>
      </c>
      <c r="B141" s="20">
        <f t="shared" si="32"/>
        <v>2018</v>
      </c>
      <c r="C141" s="20">
        <f t="shared" si="33"/>
        <v>5</v>
      </c>
      <c r="D141" s="47">
        <v>197910</v>
      </c>
      <c r="E141" s="50">
        <f t="shared" si="34"/>
        <v>-1380</v>
      </c>
      <c r="F141" s="50">
        <f t="shared" si="35"/>
        <v>0</v>
      </c>
      <c r="G141" s="133">
        <f>MAX($D$34:D141)</f>
        <v>205690</v>
      </c>
      <c r="I141" s="140">
        <f t="shared" si="43"/>
        <v>0</v>
      </c>
      <c r="J141" s="70">
        <f t="shared" si="44"/>
        <v>196490</v>
      </c>
      <c r="K141" s="70">
        <f t="shared" si="36"/>
        <v>0</v>
      </c>
      <c r="L141" s="71">
        <f t="shared" si="45"/>
        <v>0</v>
      </c>
      <c r="M141" s="70">
        <f t="shared" si="37"/>
        <v>0</v>
      </c>
      <c r="N141" s="70">
        <f t="shared" si="46"/>
        <v>0</v>
      </c>
      <c r="O141" s="50">
        <f t="shared" si="38"/>
        <v>0</v>
      </c>
      <c r="P141" s="50">
        <f t="shared" si="39"/>
        <v>1050</v>
      </c>
      <c r="Q141" s="112">
        <f t="shared" si="47"/>
        <v>-1380</v>
      </c>
      <c r="R141" s="112">
        <f t="shared" si="40"/>
        <v>-330</v>
      </c>
      <c r="S141" s="113">
        <f t="shared" si="41"/>
        <v>-330</v>
      </c>
      <c r="T141" s="114">
        <f t="shared" si="42"/>
        <v>-1050</v>
      </c>
    </row>
    <row r="142" spans="1:20" x14ac:dyDescent="0.35">
      <c r="A142" s="32">
        <v>43232</v>
      </c>
      <c r="B142" s="20">
        <f t="shared" si="32"/>
        <v>2018</v>
      </c>
      <c r="C142" s="20">
        <f t="shared" si="33"/>
        <v>5</v>
      </c>
      <c r="D142" s="47">
        <v>196950</v>
      </c>
      <c r="E142" s="50">
        <f t="shared" si="34"/>
        <v>-960</v>
      </c>
      <c r="F142" s="50">
        <f t="shared" si="35"/>
        <v>0</v>
      </c>
      <c r="G142" s="133">
        <f>MAX($D$34:D142)</f>
        <v>205690</v>
      </c>
      <c r="I142" s="140">
        <f t="shared" si="43"/>
        <v>0</v>
      </c>
      <c r="J142" s="70">
        <f t="shared" si="44"/>
        <v>196490</v>
      </c>
      <c r="K142" s="70">
        <f t="shared" si="36"/>
        <v>0</v>
      </c>
      <c r="L142" s="71">
        <f t="shared" si="45"/>
        <v>0</v>
      </c>
      <c r="M142" s="70">
        <f t="shared" si="37"/>
        <v>0</v>
      </c>
      <c r="N142" s="70">
        <f t="shared" si="46"/>
        <v>0</v>
      </c>
      <c r="O142" s="50">
        <f t="shared" si="38"/>
        <v>0</v>
      </c>
      <c r="P142" s="50">
        <f t="shared" si="39"/>
        <v>0</v>
      </c>
      <c r="Q142" s="112">
        <f t="shared" si="47"/>
        <v>-960</v>
      </c>
      <c r="R142" s="112">
        <f t="shared" si="40"/>
        <v>-960</v>
      </c>
      <c r="S142" s="113">
        <f t="shared" si="41"/>
        <v>-960</v>
      </c>
      <c r="T142" s="114">
        <f t="shared" si="42"/>
        <v>0</v>
      </c>
    </row>
    <row r="143" spans="1:20" x14ac:dyDescent="0.35">
      <c r="A143" s="32">
        <v>43233</v>
      </c>
      <c r="B143" s="20">
        <f t="shared" si="32"/>
        <v>2018</v>
      </c>
      <c r="C143" s="20">
        <f t="shared" si="33"/>
        <v>5</v>
      </c>
      <c r="D143" s="47">
        <v>197080</v>
      </c>
      <c r="E143" s="50">
        <f t="shared" si="34"/>
        <v>130</v>
      </c>
      <c r="F143" s="50">
        <f t="shared" si="35"/>
        <v>130</v>
      </c>
      <c r="G143" s="133">
        <f>MAX($D$34:D143)</f>
        <v>205690</v>
      </c>
      <c r="I143" s="140">
        <f t="shared" si="43"/>
        <v>0</v>
      </c>
      <c r="J143" s="70">
        <f t="shared" si="44"/>
        <v>196490</v>
      </c>
      <c r="K143" s="70">
        <f t="shared" si="36"/>
        <v>0</v>
      </c>
      <c r="L143" s="71">
        <f t="shared" si="45"/>
        <v>0</v>
      </c>
      <c r="M143" s="70">
        <f t="shared" si="37"/>
        <v>0</v>
      </c>
      <c r="N143" s="70">
        <f t="shared" si="46"/>
        <v>130</v>
      </c>
      <c r="O143" s="50">
        <f t="shared" si="38"/>
        <v>0</v>
      </c>
      <c r="P143" s="50">
        <f t="shared" si="39"/>
        <v>130</v>
      </c>
      <c r="Q143" s="112">
        <f t="shared" si="47"/>
        <v>0</v>
      </c>
      <c r="R143" s="112">
        <f t="shared" si="40"/>
        <v>0</v>
      </c>
      <c r="S143" s="113">
        <f t="shared" si="41"/>
        <v>0</v>
      </c>
      <c r="T143" s="114">
        <f t="shared" si="42"/>
        <v>0</v>
      </c>
    </row>
    <row r="144" spans="1:20" x14ac:dyDescent="0.35">
      <c r="A144" s="32">
        <v>43234</v>
      </c>
      <c r="B144" s="20">
        <f t="shared" si="32"/>
        <v>2018</v>
      </c>
      <c r="C144" s="20">
        <f t="shared" si="33"/>
        <v>5</v>
      </c>
      <c r="D144" s="47">
        <v>197040</v>
      </c>
      <c r="E144" s="50">
        <f t="shared" si="34"/>
        <v>-40</v>
      </c>
      <c r="F144" s="50">
        <f t="shared" si="35"/>
        <v>0</v>
      </c>
      <c r="G144" s="133">
        <f>MAX($D$34:D144)</f>
        <v>205690</v>
      </c>
      <c r="I144" s="140">
        <f t="shared" si="43"/>
        <v>0</v>
      </c>
      <c r="J144" s="70">
        <f t="shared" si="44"/>
        <v>196490</v>
      </c>
      <c r="K144" s="70">
        <f t="shared" si="36"/>
        <v>0</v>
      </c>
      <c r="L144" s="71">
        <f t="shared" si="45"/>
        <v>0</v>
      </c>
      <c r="M144" s="70">
        <f t="shared" si="37"/>
        <v>0</v>
      </c>
      <c r="N144" s="70">
        <f t="shared" si="46"/>
        <v>0</v>
      </c>
      <c r="O144" s="50">
        <f t="shared" si="38"/>
        <v>0</v>
      </c>
      <c r="P144" s="50">
        <f t="shared" si="39"/>
        <v>130</v>
      </c>
      <c r="Q144" s="112">
        <f t="shared" si="47"/>
        <v>-40</v>
      </c>
      <c r="R144" s="112">
        <f t="shared" si="40"/>
        <v>0</v>
      </c>
      <c r="S144" s="113">
        <f t="shared" si="41"/>
        <v>0</v>
      </c>
      <c r="T144" s="114">
        <f t="shared" si="42"/>
        <v>-40</v>
      </c>
    </row>
    <row r="145" spans="1:20" x14ac:dyDescent="0.35">
      <c r="A145" s="32">
        <v>43235</v>
      </c>
      <c r="B145" s="20">
        <f t="shared" si="32"/>
        <v>2018</v>
      </c>
      <c r="C145" s="20">
        <f t="shared" si="33"/>
        <v>5</v>
      </c>
      <c r="D145" s="47">
        <v>197060</v>
      </c>
      <c r="E145" s="50">
        <f t="shared" si="34"/>
        <v>20</v>
      </c>
      <c r="F145" s="50">
        <f t="shared" si="35"/>
        <v>20</v>
      </c>
      <c r="G145" s="133">
        <f>MAX($D$34:D145)</f>
        <v>205690</v>
      </c>
      <c r="I145" s="140">
        <f t="shared" si="43"/>
        <v>0</v>
      </c>
      <c r="J145" s="70">
        <f t="shared" si="44"/>
        <v>195840</v>
      </c>
      <c r="K145" s="70">
        <f t="shared" si="36"/>
        <v>0</v>
      </c>
      <c r="L145" s="71">
        <f t="shared" si="45"/>
        <v>0</v>
      </c>
      <c r="M145" s="70">
        <f t="shared" si="37"/>
        <v>0</v>
      </c>
      <c r="N145" s="70">
        <f t="shared" si="46"/>
        <v>20</v>
      </c>
      <c r="O145" s="50">
        <f t="shared" si="38"/>
        <v>0</v>
      </c>
      <c r="P145" s="50">
        <f t="shared" si="39"/>
        <v>110</v>
      </c>
      <c r="Q145" s="112">
        <f t="shared" si="47"/>
        <v>0</v>
      </c>
      <c r="R145" s="112">
        <f t="shared" si="40"/>
        <v>0</v>
      </c>
      <c r="S145" s="113">
        <f t="shared" si="41"/>
        <v>0</v>
      </c>
      <c r="T145" s="114">
        <f t="shared" si="42"/>
        <v>0</v>
      </c>
    </row>
    <row r="146" spans="1:20" x14ac:dyDescent="0.35">
      <c r="A146" s="32">
        <v>43236</v>
      </c>
      <c r="B146" s="20">
        <f t="shared" si="32"/>
        <v>2018</v>
      </c>
      <c r="C146" s="20">
        <f t="shared" si="33"/>
        <v>5</v>
      </c>
      <c r="D146" s="47">
        <v>196800</v>
      </c>
      <c r="E146" s="50">
        <f t="shared" si="34"/>
        <v>-260</v>
      </c>
      <c r="F146" s="50">
        <f t="shared" si="35"/>
        <v>0</v>
      </c>
      <c r="G146" s="133">
        <f>MAX($D$34:D146)</f>
        <v>205690</v>
      </c>
      <c r="I146" s="140">
        <f t="shared" si="43"/>
        <v>0</v>
      </c>
      <c r="J146" s="70">
        <f t="shared" si="44"/>
        <v>195470</v>
      </c>
      <c r="K146" s="70">
        <f t="shared" si="36"/>
        <v>0</v>
      </c>
      <c r="L146" s="71">
        <f t="shared" si="45"/>
        <v>0</v>
      </c>
      <c r="M146" s="70">
        <f t="shared" si="37"/>
        <v>0</v>
      </c>
      <c r="N146" s="70">
        <f t="shared" si="46"/>
        <v>0</v>
      </c>
      <c r="O146" s="50">
        <f t="shared" si="38"/>
        <v>0</v>
      </c>
      <c r="P146" s="50">
        <f t="shared" si="39"/>
        <v>110</v>
      </c>
      <c r="Q146" s="112">
        <f t="shared" si="47"/>
        <v>-260</v>
      </c>
      <c r="R146" s="112">
        <f t="shared" si="40"/>
        <v>-150</v>
      </c>
      <c r="S146" s="113">
        <f t="shared" si="41"/>
        <v>-150</v>
      </c>
      <c r="T146" s="114">
        <f t="shared" si="42"/>
        <v>-110</v>
      </c>
    </row>
    <row r="147" spans="1:20" x14ac:dyDescent="0.35">
      <c r="A147" s="32">
        <v>43237</v>
      </c>
      <c r="B147" s="20">
        <f t="shared" si="32"/>
        <v>2018</v>
      </c>
      <c r="C147" s="20">
        <f t="shared" si="33"/>
        <v>5</v>
      </c>
      <c r="D147" s="47">
        <v>196820</v>
      </c>
      <c r="E147" s="50">
        <f t="shared" si="34"/>
        <v>20</v>
      </c>
      <c r="F147" s="50">
        <f t="shared" si="35"/>
        <v>20</v>
      </c>
      <c r="G147" s="133">
        <f>MAX($D$34:D147)</f>
        <v>205690</v>
      </c>
      <c r="I147" s="140">
        <f t="shared" si="43"/>
        <v>0</v>
      </c>
      <c r="J147" s="70">
        <f t="shared" si="44"/>
        <v>195210</v>
      </c>
      <c r="K147" s="70">
        <f t="shared" si="36"/>
        <v>0</v>
      </c>
      <c r="L147" s="71">
        <f t="shared" si="45"/>
        <v>0</v>
      </c>
      <c r="M147" s="70">
        <f t="shared" si="37"/>
        <v>0</v>
      </c>
      <c r="N147" s="70">
        <f t="shared" si="46"/>
        <v>20</v>
      </c>
      <c r="O147" s="50">
        <f t="shared" si="38"/>
        <v>0</v>
      </c>
      <c r="P147" s="50">
        <f t="shared" si="39"/>
        <v>20</v>
      </c>
      <c r="Q147" s="112">
        <f t="shared" si="47"/>
        <v>0</v>
      </c>
      <c r="R147" s="112">
        <f t="shared" si="40"/>
        <v>0</v>
      </c>
      <c r="S147" s="113">
        <f t="shared" si="41"/>
        <v>0</v>
      </c>
      <c r="T147" s="114">
        <f t="shared" si="42"/>
        <v>0</v>
      </c>
    </row>
    <row r="148" spans="1:20" x14ac:dyDescent="0.35">
      <c r="A148" s="32">
        <v>43238</v>
      </c>
      <c r="B148" s="20">
        <f t="shared" si="32"/>
        <v>2018</v>
      </c>
      <c r="C148" s="20">
        <f t="shared" si="33"/>
        <v>5</v>
      </c>
      <c r="D148" s="47">
        <v>196490</v>
      </c>
      <c r="E148" s="50">
        <f t="shared" si="34"/>
        <v>-330</v>
      </c>
      <c r="F148" s="50">
        <f t="shared" si="35"/>
        <v>0</v>
      </c>
      <c r="G148" s="133">
        <f>MAX($D$34:D148)</f>
        <v>205690</v>
      </c>
      <c r="I148" s="140">
        <f t="shared" si="43"/>
        <v>0</v>
      </c>
      <c r="J148" s="70">
        <f t="shared" si="44"/>
        <v>195040</v>
      </c>
      <c r="K148" s="70">
        <f t="shared" si="36"/>
        <v>0</v>
      </c>
      <c r="L148" s="71">
        <f t="shared" si="45"/>
        <v>0</v>
      </c>
      <c r="M148" s="70">
        <f t="shared" si="37"/>
        <v>0</v>
      </c>
      <c r="N148" s="70">
        <f t="shared" si="46"/>
        <v>0</v>
      </c>
      <c r="O148" s="50">
        <f t="shared" si="38"/>
        <v>0</v>
      </c>
      <c r="P148" s="50">
        <f t="shared" si="39"/>
        <v>20</v>
      </c>
      <c r="Q148" s="112">
        <f t="shared" si="47"/>
        <v>-330</v>
      </c>
      <c r="R148" s="112">
        <f t="shared" si="40"/>
        <v>-310</v>
      </c>
      <c r="S148" s="113">
        <f t="shared" si="41"/>
        <v>-310</v>
      </c>
      <c r="T148" s="114">
        <f t="shared" si="42"/>
        <v>-20</v>
      </c>
    </row>
    <row r="149" spans="1:20" x14ac:dyDescent="0.35">
      <c r="A149" s="32">
        <v>43239</v>
      </c>
      <c r="B149" s="20">
        <f t="shared" si="32"/>
        <v>2018</v>
      </c>
      <c r="C149" s="20">
        <f t="shared" si="33"/>
        <v>5</v>
      </c>
      <c r="D149" s="47">
        <v>196780</v>
      </c>
      <c r="E149" s="50">
        <f t="shared" si="34"/>
        <v>290</v>
      </c>
      <c r="F149" s="50">
        <f t="shared" si="35"/>
        <v>290</v>
      </c>
      <c r="G149" s="133">
        <f>MAX($D$34:D149)</f>
        <v>205690</v>
      </c>
      <c r="I149" s="140">
        <f t="shared" si="43"/>
        <v>0</v>
      </c>
      <c r="J149" s="70">
        <f t="shared" si="44"/>
        <v>194820</v>
      </c>
      <c r="K149" s="70">
        <f t="shared" si="36"/>
        <v>0</v>
      </c>
      <c r="L149" s="71">
        <f t="shared" si="45"/>
        <v>0</v>
      </c>
      <c r="M149" s="70">
        <f t="shared" si="37"/>
        <v>0</v>
      </c>
      <c r="N149" s="70">
        <f t="shared" si="46"/>
        <v>290</v>
      </c>
      <c r="O149" s="50">
        <f t="shared" si="38"/>
        <v>0</v>
      </c>
      <c r="P149" s="50">
        <f t="shared" si="39"/>
        <v>290</v>
      </c>
      <c r="Q149" s="112">
        <f t="shared" si="47"/>
        <v>0</v>
      </c>
      <c r="R149" s="112">
        <f t="shared" si="40"/>
        <v>0</v>
      </c>
      <c r="S149" s="113">
        <f t="shared" si="41"/>
        <v>0</v>
      </c>
      <c r="T149" s="114">
        <f t="shared" si="42"/>
        <v>0</v>
      </c>
    </row>
    <row r="150" spans="1:20" x14ac:dyDescent="0.35">
      <c r="A150" s="32">
        <v>43240</v>
      </c>
      <c r="B150" s="20">
        <f t="shared" si="32"/>
        <v>2018</v>
      </c>
      <c r="C150" s="20">
        <f t="shared" si="33"/>
        <v>5</v>
      </c>
      <c r="D150" s="47">
        <v>197120</v>
      </c>
      <c r="E150" s="50">
        <f t="shared" si="34"/>
        <v>340</v>
      </c>
      <c r="F150" s="50">
        <f t="shared" si="35"/>
        <v>340</v>
      </c>
      <c r="G150" s="133">
        <f>MAX($D$34:D150)</f>
        <v>205690</v>
      </c>
      <c r="I150" s="140">
        <f t="shared" si="43"/>
        <v>0</v>
      </c>
      <c r="J150" s="70">
        <f t="shared" si="44"/>
        <v>194260</v>
      </c>
      <c r="K150" s="70">
        <f t="shared" si="36"/>
        <v>0</v>
      </c>
      <c r="L150" s="71">
        <f t="shared" si="45"/>
        <v>0</v>
      </c>
      <c r="M150" s="70">
        <f t="shared" si="37"/>
        <v>0</v>
      </c>
      <c r="N150" s="70">
        <f t="shared" si="46"/>
        <v>340</v>
      </c>
      <c r="O150" s="50">
        <f t="shared" si="38"/>
        <v>0</v>
      </c>
      <c r="P150" s="50">
        <f t="shared" si="39"/>
        <v>630</v>
      </c>
      <c r="Q150" s="112">
        <f t="shared" si="47"/>
        <v>0</v>
      </c>
      <c r="R150" s="112">
        <f t="shared" si="40"/>
        <v>0</v>
      </c>
      <c r="S150" s="113">
        <f t="shared" si="41"/>
        <v>0</v>
      </c>
      <c r="T150" s="114">
        <f t="shared" si="42"/>
        <v>0</v>
      </c>
    </row>
    <row r="151" spans="1:20" x14ac:dyDescent="0.35">
      <c r="A151" s="32">
        <v>43241</v>
      </c>
      <c r="B151" s="20">
        <f t="shared" si="32"/>
        <v>2018</v>
      </c>
      <c r="C151" s="20">
        <f t="shared" si="33"/>
        <v>5</v>
      </c>
      <c r="D151" s="47">
        <v>197670</v>
      </c>
      <c r="E151" s="50">
        <f t="shared" si="34"/>
        <v>550</v>
      </c>
      <c r="F151" s="50">
        <f t="shared" si="35"/>
        <v>550</v>
      </c>
      <c r="G151" s="133">
        <f>MAX($D$34:D151)</f>
        <v>205690</v>
      </c>
      <c r="I151" s="140">
        <f t="shared" si="43"/>
        <v>0</v>
      </c>
      <c r="J151" s="70">
        <f t="shared" si="44"/>
        <v>193830</v>
      </c>
      <c r="K151" s="70">
        <f t="shared" si="36"/>
        <v>0</v>
      </c>
      <c r="L151" s="71">
        <f t="shared" si="45"/>
        <v>0</v>
      </c>
      <c r="M151" s="70">
        <f t="shared" si="37"/>
        <v>0</v>
      </c>
      <c r="N151" s="70">
        <f t="shared" si="46"/>
        <v>550</v>
      </c>
      <c r="O151" s="50">
        <f t="shared" si="38"/>
        <v>0</v>
      </c>
      <c r="P151" s="50">
        <f t="shared" si="39"/>
        <v>1180</v>
      </c>
      <c r="Q151" s="112">
        <f t="shared" si="47"/>
        <v>0</v>
      </c>
      <c r="R151" s="112">
        <f t="shared" si="40"/>
        <v>0</v>
      </c>
      <c r="S151" s="113">
        <f t="shared" si="41"/>
        <v>0</v>
      </c>
      <c r="T151" s="114">
        <f t="shared" si="42"/>
        <v>0</v>
      </c>
    </row>
    <row r="152" spans="1:20" x14ac:dyDescent="0.35">
      <c r="A152" s="32">
        <v>43242</v>
      </c>
      <c r="B152" s="20">
        <f t="shared" si="32"/>
        <v>2018</v>
      </c>
      <c r="C152" s="20">
        <f t="shared" si="33"/>
        <v>5</v>
      </c>
      <c r="D152" s="47">
        <v>198300</v>
      </c>
      <c r="E152" s="50">
        <f t="shared" si="34"/>
        <v>630</v>
      </c>
      <c r="F152" s="50">
        <f t="shared" si="35"/>
        <v>630</v>
      </c>
      <c r="G152" s="133">
        <f>MAX($D$34:D152)</f>
        <v>205690</v>
      </c>
      <c r="I152" s="140">
        <f t="shared" si="43"/>
        <v>0</v>
      </c>
      <c r="J152" s="70">
        <f t="shared" si="44"/>
        <v>193830</v>
      </c>
      <c r="K152" s="70">
        <f t="shared" si="36"/>
        <v>0</v>
      </c>
      <c r="L152" s="71">
        <f t="shared" si="45"/>
        <v>0</v>
      </c>
      <c r="M152" s="70">
        <f t="shared" si="37"/>
        <v>0</v>
      </c>
      <c r="N152" s="70">
        <f t="shared" si="46"/>
        <v>630</v>
      </c>
      <c r="O152" s="50">
        <f t="shared" si="38"/>
        <v>0</v>
      </c>
      <c r="P152" s="50">
        <f t="shared" si="39"/>
        <v>1810</v>
      </c>
      <c r="Q152" s="112">
        <f t="shared" si="47"/>
        <v>0</v>
      </c>
      <c r="R152" s="112">
        <f t="shared" si="40"/>
        <v>0</v>
      </c>
      <c r="S152" s="113">
        <f t="shared" si="41"/>
        <v>0</v>
      </c>
      <c r="T152" s="114">
        <f t="shared" si="42"/>
        <v>0</v>
      </c>
    </row>
    <row r="153" spans="1:20" x14ac:dyDescent="0.35">
      <c r="A153" s="32">
        <v>43243</v>
      </c>
      <c r="B153" s="20">
        <f t="shared" si="32"/>
        <v>2018</v>
      </c>
      <c r="C153" s="20">
        <f t="shared" si="33"/>
        <v>5</v>
      </c>
      <c r="D153" s="47">
        <v>199010</v>
      </c>
      <c r="E153" s="50">
        <f t="shared" si="34"/>
        <v>710</v>
      </c>
      <c r="F153" s="50">
        <f t="shared" si="35"/>
        <v>710</v>
      </c>
      <c r="G153" s="133">
        <f>MAX($D$34:D153)</f>
        <v>205690</v>
      </c>
      <c r="I153" s="140">
        <f t="shared" si="43"/>
        <v>0</v>
      </c>
      <c r="J153" s="70">
        <f t="shared" si="44"/>
        <v>193830</v>
      </c>
      <c r="K153" s="70">
        <f t="shared" si="36"/>
        <v>0</v>
      </c>
      <c r="L153" s="71">
        <f t="shared" si="45"/>
        <v>0</v>
      </c>
      <c r="M153" s="70">
        <f t="shared" si="37"/>
        <v>0</v>
      </c>
      <c r="N153" s="70">
        <f t="shared" si="46"/>
        <v>710</v>
      </c>
      <c r="O153" s="50">
        <f t="shared" si="38"/>
        <v>0</v>
      </c>
      <c r="P153" s="50">
        <f t="shared" si="39"/>
        <v>2520</v>
      </c>
      <c r="Q153" s="112">
        <f t="shared" si="47"/>
        <v>0</v>
      </c>
      <c r="R153" s="112">
        <f t="shared" si="40"/>
        <v>0</v>
      </c>
      <c r="S153" s="113">
        <f t="shared" si="41"/>
        <v>0</v>
      </c>
      <c r="T153" s="114">
        <f t="shared" si="42"/>
        <v>0</v>
      </c>
    </row>
    <row r="154" spans="1:20" x14ac:dyDescent="0.35">
      <c r="A154" s="32">
        <v>43244</v>
      </c>
      <c r="B154" s="20">
        <f t="shared" si="32"/>
        <v>2018</v>
      </c>
      <c r="C154" s="20">
        <f t="shared" si="33"/>
        <v>5</v>
      </c>
      <c r="D154" s="47">
        <v>200130</v>
      </c>
      <c r="E154" s="50">
        <f t="shared" si="34"/>
        <v>1120</v>
      </c>
      <c r="F154" s="50">
        <f t="shared" si="35"/>
        <v>1120</v>
      </c>
      <c r="G154" s="133">
        <f>MAX($D$34:D154)</f>
        <v>205690</v>
      </c>
      <c r="I154" s="140">
        <f t="shared" si="43"/>
        <v>0</v>
      </c>
      <c r="J154" s="70">
        <f t="shared" si="44"/>
        <v>193830</v>
      </c>
      <c r="K154" s="70">
        <f t="shared" si="36"/>
        <v>0</v>
      </c>
      <c r="L154" s="71">
        <f t="shared" si="45"/>
        <v>0</v>
      </c>
      <c r="M154" s="70">
        <f t="shared" si="37"/>
        <v>0</v>
      </c>
      <c r="N154" s="70">
        <f t="shared" si="46"/>
        <v>1120</v>
      </c>
      <c r="O154" s="50">
        <f t="shared" si="38"/>
        <v>0</v>
      </c>
      <c r="P154" s="50">
        <f t="shared" si="39"/>
        <v>3640</v>
      </c>
      <c r="Q154" s="112">
        <f t="shared" si="47"/>
        <v>0</v>
      </c>
      <c r="R154" s="112">
        <f t="shared" si="40"/>
        <v>0</v>
      </c>
      <c r="S154" s="113">
        <f t="shared" si="41"/>
        <v>0</v>
      </c>
      <c r="T154" s="114">
        <f t="shared" si="42"/>
        <v>0</v>
      </c>
    </row>
    <row r="155" spans="1:20" x14ac:dyDescent="0.35">
      <c r="A155" s="32">
        <v>43245</v>
      </c>
      <c r="B155" s="20">
        <f t="shared" si="32"/>
        <v>2018</v>
      </c>
      <c r="C155" s="20">
        <f t="shared" si="33"/>
        <v>5</v>
      </c>
      <c r="D155" s="47">
        <v>201960</v>
      </c>
      <c r="E155" s="50">
        <f t="shared" si="34"/>
        <v>1830</v>
      </c>
      <c r="F155" s="50">
        <f t="shared" si="35"/>
        <v>1830</v>
      </c>
      <c r="G155" s="133">
        <f>MAX($D$34:D155)</f>
        <v>205690</v>
      </c>
      <c r="I155" s="140">
        <f t="shared" si="43"/>
        <v>0</v>
      </c>
      <c r="J155" s="70">
        <f t="shared" si="44"/>
        <v>193830</v>
      </c>
      <c r="K155" s="70">
        <f t="shared" si="36"/>
        <v>0</v>
      </c>
      <c r="L155" s="71">
        <f t="shared" si="45"/>
        <v>0</v>
      </c>
      <c r="M155" s="70">
        <f t="shared" si="37"/>
        <v>0</v>
      </c>
      <c r="N155" s="70">
        <f t="shared" si="46"/>
        <v>1830</v>
      </c>
      <c r="O155" s="50">
        <f t="shared" si="38"/>
        <v>0</v>
      </c>
      <c r="P155" s="50">
        <f t="shared" si="39"/>
        <v>5470</v>
      </c>
      <c r="Q155" s="112">
        <f t="shared" si="47"/>
        <v>0</v>
      </c>
      <c r="R155" s="112">
        <f t="shared" si="40"/>
        <v>0</v>
      </c>
      <c r="S155" s="113">
        <f t="shared" si="41"/>
        <v>0</v>
      </c>
      <c r="T155" s="114">
        <f t="shared" si="42"/>
        <v>0</v>
      </c>
    </row>
    <row r="156" spans="1:20" x14ac:dyDescent="0.35">
      <c r="A156" s="32">
        <v>43246</v>
      </c>
      <c r="B156" s="20">
        <f t="shared" si="32"/>
        <v>2018</v>
      </c>
      <c r="C156" s="20">
        <f t="shared" si="33"/>
        <v>5</v>
      </c>
      <c r="D156" s="47">
        <v>203030</v>
      </c>
      <c r="E156" s="50">
        <f t="shared" si="34"/>
        <v>1070</v>
      </c>
      <c r="F156" s="50">
        <f t="shared" si="35"/>
        <v>1070</v>
      </c>
      <c r="G156" s="133">
        <f>MAX($D$34:D156)</f>
        <v>205690</v>
      </c>
      <c r="I156" s="140">
        <f t="shared" si="43"/>
        <v>0</v>
      </c>
      <c r="J156" s="70">
        <f t="shared" si="44"/>
        <v>193830</v>
      </c>
      <c r="K156" s="70">
        <f t="shared" si="36"/>
        <v>0</v>
      </c>
      <c r="L156" s="71">
        <f t="shared" si="45"/>
        <v>0</v>
      </c>
      <c r="M156" s="70">
        <f t="shared" si="37"/>
        <v>0</v>
      </c>
      <c r="N156" s="70">
        <f t="shared" si="46"/>
        <v>1070</v>
      </c>
      <c r="O156" s="50">
        <f t="shared" si="38"/>
        <v>0</v>
      </c>
      <c r="P156" s="50">
        <f t="shared" si="39"/>
        <v>6540</v>
      </c>
      <c r="Q156" s="112">
        <f t="shared" si="47"/>
        <v>0</v>
      </c>
      <c r="R156" s="112">
        <f t="shared" si="40"/>
        <v>0</v>
      </c>
      <c r="S156" s="113">
        <f t="shared" si="41"/>
        <v>0</v>
      </c>
      <c r="T156" s="114">
        <f t="shared" si="42"/>
        <v>0</v>
      </c>
    </row>
    <row r="157" spans="1:20" x14ac:dyDescent="0.35">
      <c r="A157" s="32">
        <v>43247</v>
      </c>
      <c r="B157" s="20">
        <f t="shared" si="32"/>
        <v>2018</v>
      </c>
      <c r="C157" s="20">
        <f t="shared" si="33"/>
        <v>5</v>
      </c>
      <c r="D157" s="47">
        <v>203190</v>
      </c>
      <c r="E157" s="50">
        <f t="shared" si="34"/>
        <v>160</v>
      </c>
      <c r="F157" s="50">
        <f t="shared" si="35"/>
        <v>160</v>
      </c>
      <c r="G157" s="133">
        <f>MAX($D$34:D157)</f>
        <v>205690</v>
      </c>
      <c r="I157" s="140">
        <f t="shared" si="43"/>
        <v>0</v>
      </c>
      <c r="J157" s="70">
        <f t="shared" si="44"/>
        <v>193830</v>
      </c>
      <c r="K157" s="70">
        <f t="shared" si="36"/>
        <v>0</v>
      </c>
      <c r="L157" s="71">
        <f t="shared" si="45"/>
        <v>0</v>
      </c>
      <c r="M157" s="70">
        <f t="shared" si="37"/>
        <v>0</v>
      </c>
      <c r="N157" s="70">
        <f t="shared" si="46"/>
        <v>160</v>
      </c>
      <c r="O157" s="50">
        <f t="shared" si="38"/>
        <v>0</v>
      </c>
      <c r="P157" s="50">
        <f t="shared" si="39"/>
        <v>6700</v>
      </c>
      <c r="Q157" s="112">
        <f t="shared" si="47"/>
        <v>0</v>
      </c>
      <c r="R157" s="112">
        <f t="shared" si="40"/>
        <v>0</v>
      </c>
      <c r="S157" s="113">
        <f t="shared" si="41"/>
        <v>0</v>
      </c>
      <c r="T157" s="114">
        <f t="shared" si="42"/>
        <v>0</v>
      </c>
    </row>
    <row r="158" spans="1:20" x14ac:dyDescent="0.35">
      <c r="A158" s="32">
        <v>43248</v>
      </c>
      <c r="B158" s="20">
        <f t="shared" si="32"/>
        <v>2018</v>
      </c>
      <c r="C158" s="20">
        <f t="shared" si="33"/>
        <v>5</v>
      </c>
      <c r="D158" s="47">
        <v>203190</v>
      </c>
      <c r="E158" s="50">
        <f t="shared" si="34"/>
        <v>0</v>
      </c>
      <c r="F158" s="50">
        <f t="shared" si="35"/>
        <v>0</v>
      </c>
      <c r="G158" s="133">
        <f>MAX($D$34:D158)</f>
        <v>205690</v>
      </c>
      <c r="I158" s="140">
        <f t="shared" si="43"/>
        <v>0</v>
      </c>
      <c r="J158" s="70">
        <f t="shared" si="44"/>
        <v>193830</v>
      </c>
      <c r="K158" s="70">
        <f t="shared" si="36"/>
        <v>0</v>
      </c>
      <c r="L158" s="71">
        <f t="shared" si="45"/>
        <v>0</v>
      </c>
      <c r="M158" s="70">
        <f t="shared" si="37"/>
        <v>0</v>
      </c>
      <c r="N158" s="70">
        <f t="shared" si="46"/>
        <v>0</v>
      </c>
      <c r="O158" s="50">
        <f t="shared" si="38"/>
        <v>0</v>
      </c>
      <c r="P158" s="50">
        <f t="shared" si="39"/>
        <v>6700</v>
      </c>
      <c r="Q158" s="112">
        <f t="shared" si="47"/>
        <v>0</v>
      </c>
      <c r="R158" s="112">
        <f t="shared" si="40"/>
        <v>0</v>
      </c>
      <c r="S158" s="113">
        <f t="shared" si="41"/>
        <v>0</v>
      </c>
      <c r="T158" s="114">
        <f t="shared" si="42"/>
        <v>0</v>
      </c>
    </row>
    <row r="159" spans="1:20" x14ac:dyDescent="0.35">
      <c r="A159" s="32">
        <v>43249</v>
      </c>
      <c r="B159" s="20">
        <f t="shared" si="32"/>
        <v>2018</v>
      </c>
      <c r="C159" s="20">
        <f t="shared" si="33"/>
        <v>5</v>
      </c>
      <c r="D159" s="47">
        <v>203120</v>
      </c>
      <c r="E159" s="50">
        <f t="shared" si="34"/>
        <v>-70</v>
      </c>
      <c r="F159" s="50">
        <f t="shared" si="35"/>
        <v>0</v>
      </c>
      <c r="G159" s="133">
        <f>MAX($D$34:D159)</f>
        <v>205690</v>
      </c>
      <c r="I159" s="140">
        <f t="shared" si="43"/>
        <v>0</v>
      </c>
      <c r="J159" s="70">
        <f t="shared" si="44"/>
        <v>193830</v>
      </c>
      <c r="K159" s="70">
        <f t="shared" si="36"/>
        <v>0</v>
      </c>
      <c r="L159" s="71">
        <f t="shared" si="45"/>
        <v>0</v>
      </c>
      <c r="M159" s="70">
        <f t="shared" si="37"/>
        <v>0</v>
      </c>
      <c r="N159" s="70">
        <f t="shared" si="46"/>
        <v>0</v>
      </c>
      <c r="O159" s="50">
        <f t="shared" si="38"/>
        <v>0</v>
      </c>
      <c r="P159" s="50">
        <f t="shared" si="39"/>
        <v>6700</v>
      </c>
      <c r="Q159" s="112">
        <f t="shared" si="47"/>
        <v>-70</v>
      </c>
      <c r="R159" s="112">
        <f t="shared" si="40"/>
        <v>0</v>
      </c>
      <c r="S159" s="113">
        <f t="shared" si="41"/>
        <v>0</v>
      </c>
      <c r="T159" s="114">
        <f t="shared" si="42"/>
        <v>-70</v>
      </c>
    </row>
    <row r="160" spans="1:20" x14ac:dyDescent="0.35">
      <c r="A160" s="32">
        <v>43250</v>
      </c>
      <c r="B160" s="20">
        <f t="shared" si="32"/>
        <v>2018</v>
      </c>
      <c r="C160" s="20">
        <f t="shared" si="33"/>
        <v>5</v>
      </c>
      <c r="D160" s="47">
        <v>203030</v>
      </c>
      <c r="E160" s="50">
        <f t="shared" si="34"/>
        <v>-90</v>
      </c>
      <c r="F160" s="50">
        <f t="shared" si="35"/>
        <v>0</v>
      </c>
      <c r="G160" s="133">
        <f>MAX($D$34:D160)</f>
        <v>205690</v>
      </c>
      <c r="I160" s="140">
        <f t="shared" si="43"/>
        <v>0</v>
      </c>
      <c r="J160" s="70">
        <f t="shared" si="44"/>
        <v>193830</v>
      </c>
      <c r="K160" s="70">
        <f t="shared" si="36"/>
        <v>0</v>
      </c>
      <c r="L160" s="71">
        <f t="shared" si="45"/>
        <v>0</v>
      </c>
      <c r="M160" s="70">
        <f t="shared" si="37"/>
        <v>0</v>
      </c>
      <c r="N160" s="70">
        <f t="shared" si="46"/>
        <v>0</v>
      </c>
      <c r="O160" s="50">
        <f t="shared" si="38"/>
        <v>0</v>
      </c>
      <c r="P160" s="50">
        <f t="shared" si="39"/>
        <v>6630</v>
      </c>
      <c r="Q160" s="112">
        <f t="shared" si="47"/>
        <v>-90</v>
      </c>
      <c r="R160" s="112">
        <f t="shared" si="40"/>
        <v>0</v>
      </c>
      <c r="S160" s="113">
        <f t="shared" si="41"/>
        <v>0</v>
      </c>
      <c r="T160" s="114">
        <f t="shared" si="42"/>
        <v>-90</v>
      </c>
    </row>
    <row r="161" spans="1:20" x14ac:dyDescent="0.35">
      <c r="A161" s="32">
        <v>43251</v>
      </c>
      <c r="B161" s="20">
        <f t="shared" si="32"/>
        <v>2018</v>
      </c>
      <c r="C161" s="20">
        <f t="shared" si="33"/>
        <v>5</v>
      </c>
      <c r="D161" s="47">
        <v>202690</v>
      </c>
      <c r="E161" s="50">
        <f t="shared" si="34"/>
        <v>-340</v>
      </c>
      <c r="F161" s="50">
        <f t="shared" si="35"/>
        <v>0</v>
      </c>
      <c r="G161" s="133">
        <f>MAX($D$34:D161)</f>
        <v>205690</v>
      </c>
      <c r="I161" s="140">
        <f t="shared" si="43"/>
        <v>0</v>
      </c>
      <c r="J161" s="70">
        <f t="shared" si="44"/>
        <v>193830</v>
      </c>
      <c r="K161" s="70">
        <f t="shared" si="36"/>
        <v>0</v>
      </c>
      <c r="L161" s="71">
        <f t="shared" si="45"/>
        <v>0</v>
      </c>
      <c r="M161" s="70">
        <f t="shared" si="37"/>
        <v>0</v>
      </c>
      <c r="N161" s="70">
        <f t="shared" si="46"/>
        <v>0</v>
      </c>
      <c r="O161" s="50">
        <f t="shared" si="38"/>
        <v>0</v>
      </c>
      <c r="P161" s="50">
        <f t="shared" si="39"/>
        <v>6540</v>
      </c>
      <c r="Q161" s="112">
        <f t="shared" si="47"/>
        <v>-340</v>
      </c>
      <c r="R161" s="112">
        <f t="shared" si="40"/>
        <v>0</v>
      </c>
      <c r="S161" s="113">
        <f t="shared" si="41"/>
        <v>0</v>
      </c>
      <c r="T161" s="114">
        <f t="shared" si="42"/>
        <v>-340</v>
      </c>
    </row>
    <row r="162" spans="1:20" x14ac:dyDescent="0.35">
      <c r="A162" s="32">
        <v>43252</v>
      </c>
      <c r="B162" s="20">
        <f t="shared" si="32"/>
        <v>2018</v>
      </c>
      <c r="C162" s="20">
        <f t="shared" si="33"/>
        <v>6</v>
      </c>
      <c r="D162" s="47">
        <v>202250</v>
      </c>
      <c r="E162" s="50">
        <f t="shared" si="34"/>
        <v>-440</v>
      </c>
      <c r="F162" s="50">
        <f t="shared" si="35"/>
        <v>0</v>
      </c>
      <c r="G162" s="133">
        <f>MAX($D$34:D162)</f>
        <v>205690</v>
      </c>
      <c r="I162" s="140">
        <f t="shared" si="43"/>
        <v>0</v>
      </c>
      <c r="J162" s="70">
        <f t="shared" si="44"/>
        <v>193830</v>
      </c>
      <c r="K162" s="70">
        <f t="shared" si="36"/>
        <v>0</v>
      </c>
      <c r="L162" s="71">
        <f t="shared" si="45"/>
        <v>0</v>
      </c>
      <c r="M162" s="70">
        <f t="shared" si="37"/>
        <v>0</v>
      </c>
      <c r="N162" s="70">
        <f t="shared" si="46"/>
        <v>0</v>
      </c>
      <c r="O162" s="50">
        <f t="shared" si="38"/>
        <v>0</v>
      </c>
      <c r="P162" s="50">
        <f t="shared" si="39"/>
        <v>6200</v>
      </c>
      <c r="Q162" s="112">
        <f t="shared" si="47"/>
        <v>-440</v>
      </c>
      <c r="R162" s="112">
        <f t="shared" si="40"/>
        <v>0</v>
      </c>
      <c r="S162" s="113">
        <f t="shared" si="41"/>
        <v>0</v>
      </c>
      <c r="T162" s="114">
        <f t="shared" si="42"/>
        <v>-440</v>
      </c>
    </row>
    <row r="163" spans="1:20" x14ac:dyDescent="0.35">
      <c r="A163" s="32">
        <v>43253</v>
      </c>
      <c r="B163" s="20">
        <f t="shared" si="32"/>
        <v>2018</v>
      </c>
      <c r="C163" s="20">
        <f t="shared" si="33"/>
        <v>6</v>
      </c>
      <c r="D163" s="47">
        <v>202720</v>
      </c>
      <c r="E163" s="50">
        <f t="shared" si="34"/>
        <v>470</v>
      </c>
      <c r="F163" s="50">
        <f t="shared" si="35"/>
        <v>470</v>
      </c>
      <c r="G163" s="133">
        <f>MAX($D$34:D163)</f>
        <v>205690</v>
      </c>
      <c r="I163" s="140">
        <f t="shared" si="43"/>
        <v>0</v>
      </c>
      <c r="J163" s="70">
        <f t="shared" si="44"/>
        <v>193830</v>
      </c>
      <c r="K163" s="70">
        <f t="shared" si="36"/>
        <v>0</v>
      </c>
      <c r="L163" s="71">
        <f t="shared" si="45"/>
        <v>0</v>
      </c>
      <c r="M163" s="70">
        <f t="shared" si="37"/>
        <v>0</v>
      </c>
      <c r="N163" s="70">
        <f t="shared" si="46"/>
        <v>470</v>
      </c>
      <c r="O163" s="50">
        <f t="shared" si="38"/>
        <v>0</v>
      </c>
      <c r="P163" s="50">
        <f t="shared" si="39"/>
        <v>6230</v>
      </c>
      <c r="Q163" s="112">
        <f t="shared" si="47"/>
        <v>0</v>
      </c>
      <c r="R163" s="112">
        <f t="shared" si="40"/>
        <v>0</v>
      </c>
      <c r="S163" s="113">
        <f t="shared" si="41"/>
        <v>0</v>
      </c>
      <c r="T163" s="114">
        <f t="shared" si="42"/>
        <v>0</v>
      </c>
    </row>
    <row r="164" spans="1:20" x14ac:dyDescent="0.35">
      <c r="A164" s="32">
        <v>43254</v>
      </c>
      <c r="B164" s="20">
        <f t="shared" si="32"/>
        <v>2018</v>
      </c>
      <c r="C164" s="20">
        <f t="shared" si="33"/>
        <v>6</v>
      </c>
      <c r="D164" s="47">
        <v>202490</v>
      </c>
      <c r="E164" s="50">
        <f t="shared" si="34"/>
        <v>-230</v>
      </c>
      <c r="F164" s="50">
        <f t="shared" si="35"/>
        <v>0</v>
      </c>
      <c r="G164" s="133">
        <f>MAX($D$34:D164)</f>
        <v>205690</v>
      </c>
      <c r="I164" s="140">
        <f t="shared" si="43"/>
        <v>0</v>
      </c>
      <c r="J164" s="70">
        <f t="shared" si="44"/>
        <v>193830</v>
      </c>
      <c r="K164" s="70">
        <f t="shared" si="36"/>
        <v>0</v>
      </c>
      <c r="L164" s="71">
        <f t="shared" si="45"/>
        <v>0</v>
      </c>
      <c r="M164" s="70">
        <f t="shared" si="37"/>
        <v>0</v>
      </c>
      <c r="N164" s="70">
        <f t="shared" si="46"/>
        <v>0</v>
      </c>
      <c r="O164" s="50">
        <f t="shared" si="38"/>
        <v>0</v>
      </c>
      <c r="P164" s="50">
        <f t="shared" si="39"/>
        <v>6230</v>
      </c>
      <c r="Q164" s="112">
        <f t="shared" si="47"/>
        <v>-230</v>
      </c>
      <c r="R164" s="112">
        <f t="shared" si="40"/>
        <v>0</v>
      </c>
      <c r="S164" s="113">
        <f t="shared" si="41"/>
        <v>0</v>
      </c>
      <c r="T164" s="114">
        <f t="shared" si="42"/>
        <v>-230</v>
      </c>
    </row>
    <row r="165" spans="1:20" x14ac:dyDescent="0.35">
      <c r="A165" s="32">
        <v>43255</v>
      </c>
      <c r="B165" s="20">
        <f t="shared" si="32"/>
        <v>2018</v>
      </c>
      <c r="C165" s="20">
        <f t="shared" si="33"/>
        <v>6</v>
      </c>
      <c r="D165" s="47">
        <v>201800</v>
      </c>
      <c r="E165" s="50">
        <f t="shared" si="34"/>
        <v>-690</v>
      </c>
      <c r="F165" s="50">
        <f t="shared" si="35"/>
        <v>0</v>
      </c>
      <c r="G165" s="133">
        <f>MAX($D$34:D165)</f>
        <v>205690</v>
      </c>
      <c r="I165" s="140">
        <f t="shared" si="43"/>
        <v>0</v>
      </c>
      <c r="J165" s="70">
        <f t="shared" si="44"/>
        <v>193830</v>
      </c>
      <c r="K165" s="70">
        <f t="shared" si="36"/>
        <v>0</v>
      </c>
      <c r="L165" s="71">
        <f t="shared" si="45"/>
        <v>0</v>
      </c>
      <c r="M165" s="70">
        <f t="shared" si="37"/>
        <v>0</v>
      </c>
      <c r="N165" s="70">
        <f t="shared" si="46"/>
        <v>0</v>
      </c>
      <c r="O165" s="50">
        <f t="shared" si="38"/>
        <v>0</v>
      </c>
      <c r="P165" s="50">
        <f t="shared" si="39"/>
        <v>6000</v>
      </c>
      <c r="Q165" s="112">
        <f t="shared" si="47"/>
        <v>-690</v>
      </c>
      <c r="R165" s="112">
        <f t="shared" si="40"/>
        <v>0</v>
      </c>
      <c r="S165" s="113">
        <f t="shared" si="41"/>
        <v>0</v>
      </c>
      <c r="T165" s="114">
        <f t="shared" si="42"/>
        <v>-690</v>
      </c>
    </row>
    <row r="166" spans="1:20" x14ac:dyDescent="0.35">
      <c r="A166" s="32">
        <v>43256</v>
      </c>
      <c r="B166" s="20">
        <f t="shared" si="32"/>
        <v>2018</v>
      </c>
      <c r="C166" s="20">
        <f t="shared" si="33"/>
        <v>6</v>
      </c>
      <c r="D166" s="47">
        <v>201180</v>
      </c>
      <c r="E166" s="50">
        <f t="shared" si="34"/>
        <v>-620</v>
      </c>
      <c r="F166" s="50">
        <f t="shared" si="35"/>
        <v>0</v>
      </c>
      <c r="G166" s="133">
        <f>MAX($D$34:D166)</f>
        <v>205690</v>
      </c>
      <c r="I166" s="140">
        <f t="shared" si="43"/>
        <v>0</v>
      </c>
      <c r="J166" s="70">
        <f t="shared" si="44"/>
        <v>193830</v>
      </c>
      <c r="K166" s="70">
        <f t="shared" si="36"/>
        <v>0</v>
      </c>
      <c r="L166" s="71">
        <f t="shared" si="45"/>
        <v>0</v>
      </c>
      <c r="M166" s="70">
        <f t="shared" si="37"/>
        <v>0</v>
      </c>
      <c r="N166" s="70">
        <f t="shared" si="46"/>
        <v>0</v>
      </c>
      <c r="O166" s="50">
        <f t="shared" si="38"/>
        <v>0</v>
      </c>
      <c r="P166" s="50">
        <f t="shared" si="39"/>
        <v>5310</v>
      </c>
      <c r="Q166" s="112">
        <f t="shared" si="47"/>
        <v>-620</v>
      </c>
      <c r="R166" s="112">
        <f t="shared" si="40"/>
        <v>0</v>
      </c>
      <c r="S166" s="113">
        <f t="shared" si="41"/>
        <v>0</v>
      </c>
      <c r="T166" s="114">
        <f t="shared" si="42"/>
        <v>-620</v>
      </c>
    </row>
    <row r="167" spans="1:20" x14ac:dyDescent="0.35">
      <c r="A167" s="32">
        <v>43257</v>
      </c>
      <c r="B167" s="20">
        <f t="shared" si="32"/>
        <v>2018</v>
      </c>
      <c r="C167" s="20">
        <f t="shared" si="33"/>
        <v>6</v>
      </c>
      <c r="D167" s="47">
        <v>200520</v>
      </c>
      <c r="E167" s="50">
        <f t="shared" si="34"/>
        <v>-660</v>
      </c>
      <c r="F167" s="50">
        <f t="shared" si="35"/>
        <v>0</v>
      </c>
      <c r="G167" s="133">
        <f>MAX($D$34:D167)</f>
        <v>205690</v>
      </c>
      <c r="I167" s="140">
        <f t="shared" si="43"/>
        <v>0</v>
      </c>
      <c r="J167" s="70">
        <f t="shared" si="44"/>
        <v>193830</v>
      </c>
      <c r="K167" s="70">
        <f t="shared" si="36"/>
        <v>0</v>
      </c>
      <c r="L167" s="71">
        <f t="shared" si="45"/>
        <v>0</v>
      </c>
      <c r="M167" s="70">
        <f t="shared" si="37"/>
        <v>0</v>
      </c>
      <c r="N167" s="70">
        <f t="shared" si="46"/>
        <v>0</v>
      </c>
      <c r="O167" s="50">
        <f t="shared" si="38"/>
        <v>0</v>
      </c>
      <c r="P167" s="50">
        <f t="shared" si="39"/>
        <v>4690</v>
      </c>
      <c r="Q167" s="112">
        <f t="shared" si="47"/>
        <v>-660</v>
      </c>
      <c r="R167" s="112">
        <f t="shared" si="40"/>
        <v>0</v>
      </c>
      <c r="S167" s="113">
        <f t="shared" si="41"/>
        <v>0</v>
      </c>
      <c r="T167" s="114">
        <f t="shared" si="42"/>
        <v>-660</v>
      </c>
    </row>
    <row r="168" spans="1:20" x14ac:dyDescent="0.35">
      <c r="A168" s="32">
        <v>43258</v>
      </c>
      <c r="B168" s="20">
        <f t="shared" si="32"/>
        <v>2018</v>
      </c>
      <c r="C168" s="20">
        <f t="shared" si="33"/>
        <v>6</v>
      </c>
      <c r="D168" s="47">
        <v>199750</v>
      </c>
      <c r="E168" s="50">
        <f t="shared" si="34"/>
        <v>-770</v>
      </c>
      <c r="F168" s="50">
        <f t="shared" si="35"/>
        <v>0</v>
      </c>
      <c r="G168" s="133">
        <f>MAX($D$34:D168)</f>
        <v>205690</v>
      </c>
      <c r="I168" s="140">
        <f t="shared" si="43"/>
        <v>0</v>
      </c>
      <c r="J168" s="70">
        <f t="shared" si="44"/>
        <v>193830</v>
      </c>
      <c r="K168" s="70">
        <f t="shared" si="36"/>
        <v>0</v>
      </c>
      <c r="L168" s="71">
        <f t="shared" si="45"/>
        <v>0</v>
      </c>
      <c r="M168" s="70">
        <f t="shared" si="37"/>
        <v>0</v>
      </c>
      <c r="N168" s="70">
        <f t="shared" si="46"/>
        <v>0</v>
      </c>
      <c r="O168" s="50">
        <f t="shared" si="38"/>
        <v>0</v>
      </c>
      <c r="P168" s="50">
        <f t="shared" si="39"/>
        <v>4030</v>
      </c>
      <c r="Q168" s="112">
        <f t="shared" si="47"/>
        <v>-770</v>
      </c>
      <c r="R168" s="112">
        <f t="shared" si="40"/>
        <v>0</v>
      </c>
      <c r="S168" s="113">
        <f t="shared" si="41"/>
        <v>0</v>
      </c>
      <c r="T168" s="114">
        <f t="shared" si="42"/>
        <v>-770</v>
      </c>
    </row>
    <row r="169" spans="1:20" x14ac:dyDescent="0.35">
      <c r="A169" s="32">
        <v>43259</v>
      </c>
      <c r="B169" s="20">
        <f t="shared" si="32"/>
        <v>2018</v>
      </c>
      <c r="C169" s="20">
        <f t="shared" si="33"/>
        <v>6</v>
      </c>
      <c r="D169" s="47">
        <v>198790</v>
      </c>
      <c r="E169" s="50">
        <f t="shared" si="34"/>
        <v>-960</v>
      </c>
      <c r="F169" s="50">
        <f t="shared" si="35"/>
        <v>0</v>
      </c>
      <c r="G169" s="133">
        <f>MAX($D$34:D169)</f>
        <v>205690</v>
      </c>
      <c r="I169" s="140">
        <f t="shared" si="43"/>
        <v>0</v>
      </c>
      <c r="J169" s="70">
        <f t="shared" si="44"/>
        <v>193830</v>
      </c>
      <c r="K169" s="70">
        <f t="shared" si="36"/>
        <v>0</v>
      </c>
      <c r="L169" s="71">
        <f t="shared" si="45"/>
        <v>0</v>
      </c>
      <c r="M169" s="70">
        <f t="shared" si="37"/>
        <v>0</v>
      </c>
      <c r="N169" s="70">
        <f t="shared" si="46"/>
        <v>0</v>
      </c>
      <c r="O169" s="50">
        <f t="shared" si="38"/>
        <v>0</v>
      </c>
      <c r="P169" s="50">
        <f t="shared" si="39"/>
        <v>3260</v>
      </c>
      <c r="Q169" s="112">
        <f t="shared" si="47"/>
        <v>-960</v>
      </c>
      <c r="R169" s="112">
        <f t="shared" si="40"/>
        <v>0</v>
      </c>
      <c r="S169" s="113">
        <f t="shared" si="41"/>
        <v>0</v>
      </c>
      <c r="T169" s="114">
        <f t="shared" si="42"/>
        <v>-960</v>
      </c>
    </row>
    <row r="170" spans="1:20" x14ac:dyDescent="0.35">
      <c r="A170" s="32">
        <v>43260</v>
      </c>
      <c r="B170" s="20">
        <f t="shared" ref="B170:B233" si="48">YEAR(A170)</f>
        <v>2018</v>
      </c>
      <c r="C170" s="20">
        <f t="shared" ref="C170:C233" si="49">MONTH(A170)</f>
        <v>6</v>
      </c>
      <c r="D170" s="47">
        <v>198370</v>
      </c>
      <c r="E170" s="50">
        <f t="shared" ref="E170:E233" si="50">+D170-D169</f>
        <v>-420</v>
      </c>
      <c r="F170" s="50">
        <f t="shared" ref="F170:F233" si="51">IF(E170&gt;0,E170,0)</f>
        <v>0</v>
      </c>
      <c r="G170" s="133">
        <f>MAX($D$34:D170)</f>
        <v>205690</v>
      </c>
      <c r="I170" s="140">
        <f t="shared" si="43"/>
        <v>0</v>
      </c>
      <c r="J170" s="70">
        <f t="shared" si="44"/>
        <v>193830</v>
      </c>
      <c r="K170" s="70">
        <f t="shared" ref="K170:K233" si="52">MAX(0,+J170-J169)</f>
        <v>0</v>
      </c>
      <c r="L170" s="71">
        <f t="shared" si="45"/>
        <v>0</v>
      </c>
      <c r="M170" s="70">
        <f t="shared" ref="M170:M233" si="53">+I170+L170</f>
        <v>0</v>
      </c>
      <c r="N170" s="70">
        <f t="shared" si="46"/>
        <v>0</v>
      </c>
      <c r="O170" s="50">
        <f t="shared" ref="O170:O233" si="54">MAX(0,IF(AND(I170=0,N170&gt;0),0,O169+I170+S169))</f>
        <v>0</v>
      </c>
      <c r="P170" s="50">
        <f t="shared" ref="P170:P233" si="55">MAX(0,P169+N170+T169)</f>
        <v>2300</v>
      </c>
      <c r="Q170" s="112">
        <f t="shared" si="47"/>
        <v>-420</v>
      </c>
      <c r="R170" s="112">
        <f t="shared" ref="R170:R233" si="56">MIN(0,+Q170+P169+T169)</f>
        <v>0</v>
      </c>
      <c r="S170" s="113">
        <f t="shared" ref="S170:S233" si="57">MAX(Q170,IF(O170&gt;0,MAX(-O170,Q170),R170))</f>
        <v>0</v>
      </c>
      <c r="T170" s="114">
        <f t="shared" ref="T170:T233" si="58">+Q170-S170</f>
        <v>-420</v>
      </c>
    </row>
    <row r="171" spans="1:20" x14ac:dyDescent="0.35">
      <c r="A171" s="32">
        <v>43261</v>
      </c>
      <c r="B171" s="20">
        <f t="shared" si="48"/>
        <v>2018</v>
      </c>
      <c r="C171" s="20">
        <f t="shared" si="49"/>
        <v>6</v>
      </c>
      <c r="D171" s="47">
        <v>198090</v>
      </c>
      <c r="E171" s="50">
        <f t="shared" si="50"/>
        <v>-280</v>
      </c>
      <c r="F171" s="50">
        <f t="shared" si="51"/>
        <v>0</v>
      </c>
      <c r="G171" s="133">
        <f>MAX($D$34:D171)</f>
        <v>205690</v>
      </c>
      <c r="I171" s="140">
        <f t="shared" si="43"/>
        <v>0</v>
      </c>
      <c r="J171" s="70">
        <f t="shared" si="44"/>
        <v>193830</v>
      </c>
      <c r="K171" s="70">
        <f t="shared" si="52"/>
        <v>0</v>
      </c>
      <c r="L171" s="71">
        <f t="shared" si="45"/>
        <v>0</v>
      </c>
      <c r="M171" s="70">
        <f t="shared" si="53"/>
        <v>0</v>
      </c>
      <c r="N171" s="70">
        <f t="shared" si="46"/>
        <v>0</v>
      </c>
      <c r="O171" s="50">
        <f t="shared" si="54"/>
        <v>0</v>
      </c>
      <c r="P171" s="50">
        <f t="shared" si="55"/>
        <v>1880</v>
      </c>
      <c r="Q171" s="112">
        <f t="shared" si="47"/>
        <v>-280</v>
      </c>
      <c r="R171" s="112">
        <f t="shared" si="56"/>
        <v>0</v>
      </c>
      <c r="S171" s="113">
        <f t="shared" si="57"/>
        <v>0</v>
      </c>
      <c r="T171" s="114">
        <f t="shared" si="58"/>
        <v>-280</v>
      </c>
    </row>
    <row r="172" spans="1:20" x14ac:dyDescent="0.35">
      <c r="A172" s="32">
        <v>43262</v>
      </c>
      <c r="B172" s="20">
        <f t="shared" si="48"/>
        <v>2018</v>
      </c>
      <c r="C172" s="20">
        <f t="shared" si="49"/>
        <v>6</v>
      </c>
      <c r="D172" s="47">
        <v>197450</v>
      </c>
      <c r="E172" s="50">
        <f t="shared" si="50"/>
        <v>-640</v>
      </c>
      <c r="F172" s="50">
        <f t="shared" si="51"/>
        <v>0</v>
      </c>
      <c r="G172" s="133">
        <f>MAX($D$34:D172)</f>
        <v>205690</v>
      </c>
      <c r="I172" s="140">
        <f t="shared" si="43"/>
        <v>0</v>
      </c>
      <c r="J172" s="70">
        <f t="shared" si="44"/>
        <v>193830</v>
      </c>
      <c r="K172" s="70">
        <f t="shared" si="52"/>
        <v>0</v>
      </c>
      <c r="L172" s="71">
        <f t="shared" si="45"/>
        <v>0</v>
      </c>
      <c r="M172" s="70">
        <f t="shared" si="53"/>
        <v>0</v>
      </c>
      <c r="N172" s="70">
        <f t="shared" si="46"/>
        <v>0</v>
      </c>
      <c r="O172" s="50">
        <f t="shared" si="54"/>
        <v>0</v>
      </c>
      <c r="P172" s="50">
        <f t="shared" si="55"/>
        <v>1600</v>
      </c>
      <c r="Q172" s="112">
        <f t="shared" si="47"/>
        <v>-640</v>
      </c>
      <c r="R172" s="112">
        <f t="shared" si="56"/>
        <v>0</v>
      </c>
      <c r="S172" s="113">
        <f t="shared" si="57"/>
        <v>0</v>
      </c>
      <c r="T172" s="114">
        <f t="shared" si="58"/>
        <v>-640</v>
      </c>
    </row>
    <row r="173" spans="1:20" x14ac:dyDescent="0.35">
      <c r="A173" s="32">
        <v>43263</v>
      </c>
      <c r="B173" s="20">
        <f t="shared" si="48"/>
        <v>2018</v>
      </c>
      <c r="C173" s="20">
        <f t="shared" si="49"/>
        <v>6</v>
      </c>
      <c r="D173" s="47">
        <v>196820</v>
      </c>
      <c r="E173" s="50">
        <f t="shared" si="50"/>
        <v>-630</v>
      </c>
      <c r="F173" s="50">
        <f t="shared" si="51"/>
        <v>0</v>
      </c>
      <c r="G173" s="133">
        <f>MAX($D$34:D173)</f>
        <v>205690</v>
      </c>
      <c r="I173" s="140">
        <f t="shared" si="43"/>
        <v>0</v>
      </c>
      <c r="J173" s="70">
        <f t="shared" si="44"/>
        <v>193830</v>
      </c>
      <c r="K173" s="70">
        <f t="shared" si="52"/>
        <v>0</v>
      </c>
      <c r="L173" s="71">
        <f t="shared" si="45"/>
        <v>0</v>
      </c>
      <c r="M173" s="70">
        <f t="shared" si="53"/>
        <v>0</v>
      </c>
      <c r="N173" s="70">
        <f t="shared" si="46"/>
        <v>0</v>
      </c>
      <c r="O173" s="50">
        <f t="shared" si="54"/>
        <v>0</v>
      </c>
      <c r="P173" s="50">
        <f t="shared" si="55"/>
        <v>960</v>
      </c>
      <c r="Q173" s="112">
        <f t="shared" si="47"/>
        <v>-630</v>
      </c>
      <c r="R173" s="112">
        <f t="shared" si="56"/>
        <v>0</v>
      </c>
      <c r="S173" s="113">
        <f t="shared" si="57"/>
        <v>0</v>
      </c>
      <c r="T173" s="114">
        <f t="shared" si="58"/>
        <v>-630</v>
      </c>
    </row>
    <row r="174" spans="1:20" x14ac:dyDescent="0.35">
      <c r="A174" s="32">
        <v>43264</v>
      </c>
      <c r="B174" s="20">
        <f t="shared" si="48"/>
        <v>2018</v>
      </c>
      <c r="C174" s="20">
        <f t="shared" si="49"/>
        <v>6</v>
      </c>
      <c r="D174" s="47">
        <v>195840</v>
      </c>
      <c r="E174" s="50">
        <f t="shared" si="50"/>
        <v>-980</v>
      </c>
      <c r="F174" s="50">
        <f t="shared" si="51"/>
        <v>0</v>
      </c>
      <c r="G174" s="133">
        <f>MAX($D$34:D174)</f>
        <v>205690</v>
      </c>
      <c r="I174" s="140">
        <f t="shared" si="43"/>
        <v>0</v>
      </c>
      <c r="J174" s="70">
        <f t="shared" si="44"/>
        <v>193830</v>
      </c>
      <c r="K174" s="70">
        <f t="shared" si="52"/>
        <v>0</v>
      </c>
      <c r="L174" s="71">
        <f t="shared" si="45"/>
        <v>0</v>
      </c>
      <c r="M174" s="70">
        <f t="shared" si="53"/>
        <v>0</v>
      </c>
      <c r="N174" s="70">
        <f t="shared" si="46"/>
        <v>0</v>
      </c>
      <c r="O174" s="50">
        <f t="shared" si="54"/>
        <v>0</v>
      </c>
      <c r="P174" s="50">
        <f t="shared" si="55"/>
        <v>330</v>
      </c>
      <c r="Q174" s="112">
        <f t="shared" si="47"/>
        <v>-980</v>
      </c>
      <c r="R174" s="112">
        <f t="shared" si="56"/>
        <v>-650</v>
      </c>
      <c r="S174" s="113">
        <f t="shared" si="57"/>
        <v>-650</v>
      </c>
      <c r="T174" s="114">
        <f t="shared" si="58"/>
        <v>-330</v>
      </c>
    </row>
    <row r="175" spans="1:20" x14ac:dyDescent="0.35">
      <c r="A175" s="32">
        <v>43265</v>
      </c>
      <c r="B175" s="20">
        <f t="shared" si="48"/>
        <v>2018</v>
      </c>
      <c r="C175" s="20">
        <f t="shared" si="49"/>
        <v>6</v>
      </c>
      <c r="D175" s="47">
        <v>195470</v>
      </c>
      <c r="E175" s="50">
        <f t="shared" si="50"/>
        <v>-370</v>
      </c>
      <c r="F175" s="50">
        <f t="shared" si="51"/>
        <v>0</v>
      </c>
      <c r="G175" s="133">
        <f>MAX($D$34:D175)</f>
        <v>205690</v>
      </c>
      <c r="I175" s="140">
        <f t="shared" si="43"/>
        <v>0</v>
      </c>
      <c r="J175" s="70">
        <f t="shared" si="44"/>
        <v>193830</v>
      </c>
      <c r="K175" s="70">
        <f t="shared" si="52"/>
        <v>0</v>
      </c>
      <c r="L175" s="71">
        <f t="shared" si="45"/>
        <v>0</v>
      </c>
      <c r="M175" s="70">
        <f t="shared" si="53"/>
        <v>0</v>
      </c>
      <c r="N175" s="70">
        <f t="shared" si="46"/>
        <v>0</v>
      </c>
      <c r="O175" s="50">
        <f t="shared" si="54"/>
        <v>0</v>
      </c>
      <c r="P175" s="50">
        <f t="shared" si="55"/>
        <v>0</v>
      </c>
      <c r="Q175" s="112">
        <f t="shared" si="47"/>
        <v>-370</v>
      </c>
      <c r="R175" s="112">
        <f t="shared" si="56"/>
        <v>-370</v>
      </c>
      <c r="S175" s="113">
        <f t="shared" si="57"/>
        <v>-370</v>
      </c>
      <c r="T175" s="114">
        <f t="shared" si="58"/>
        <v>0</v>
      </c>
    </row>
    <row r="176" spans="1:20" x14ac:dyDescent="0.35">
      <c r="A176" s="32">
        <v>43266</v>
      </c>
      <c r="B176" s="20">
        <f t="shared" si="48"/>
        <v>2018</v>
      </c>
      <c r="C176" s="20">
        <f t="shared" si="49"/>
        <v>6</v>
      </c>
      <c r="D176" s="47">
        <v>195210</v>
      </c>
      <c r="E176" s="50">
        <f t="shared" si="50"/>
        <v>-260</v>
      </c>
      <c r="F176" s="50">
        <f t="shared" si="51"/>
        <v>0</v>
      </c>
      <c r="G176" s="133">
        <f>MAX($D$34:D176)</f>
        <v>205690</v>
      </c>
      <c r="I176" s="140">
        <f t="shared" si="43"/>
        <v>0</v>
      </c>
      <c r="J176" s="70">
        <f t="shared" si="44"/>
        <v>193830</v>
      </c>
      <c r="K176" s="70">
        <f t="shared" si="52"/>
        <v>0</v>
      </c>
      <c r="L176" s="71">
        <f t="shared" si="45"/>
        <v>0</v>
      </c>
      <c r="M176" s="70">
        <f t="shared" si="53"/>
        <v>0</v>
      </c>
      <c r="N176" s="70">
        <f t="shared" si="46"/>
        <v>0</v>
      </c>
      <c r="O176" s="50">
        <f t="shared" si="54"/>
        <v>0</v>
      </c>
      <c r="P176" s="50">
        <f t="shared" si="55"/>
        <v>0</v>
      </c>
      <c r="Q176" s="112">
        <f t="shared" si="47"/>
        <v>-260</v>
      </c>
      <c r="R176" s="112">
        <f t="shared" si="56"/>
        <v>-260</v>
      </c>
      <c r="S176" s="113">
        <f t="shared" si="57"/>
        <v>-260</v>
      </c>
      <c r="T176" s="114">
        <f t="shared" si="58"/>
        <v>0</v>
      </c>
    </row>
    <row r="177" spans="1:20" x14ac:dyDescent="0.35">
      <c r="A177" s="32">
        <v>43267</v>
      </c>
      <c r="B177" s="20">
        <f t="shared" si="48"/>
        <v>2018</v>
      </c>
      <c r="C177" s="20">
        <f t="shared" si="49"/>
        <v>6</v>
      </c>
      <c r="D177" s="47">
        <v>195040</v>
      </c>
      <c r="E177" s="50">
        <f t="shared" si="50"/>
        <v>-170</v>
      </c>
      <c r="F177" s="50">
        <f t="shared" si="51"/>
        <v>0</v>
      </c>
      <c r="G177" s="133">
        <f>MAX($D$34:D177)</f>
        <v>205690</v>
      </c>
      <c r="I177" s="140">
        <f t="shared" si="43"/>
        <v>0</v>
      </c>
      <c r="J177" s="70">
        <f t="shared" si="44"/>
        <v>193830</v>
      </c>
      <c r="K177" s="70">
        <f t="shared" si="52"/>
        <v>0</v>
      </c>
      <c r="L177" s="71">
        <f t="shared" si="45"/>
        <v>0</v>
      </c>
      <c r="M177" s="70">
        <f t="shared" si="53"/>
        <v>0</v>
      </c>
      <c r="N177" s="70">
        <f t="shared" si="46"/>
        <v>0</v>
      </c>
      <c r="O177" s="50">
        <f t="shared" si="54"/>
        <v>0</v>
      </c>
      <c r="P177" s="50">
        <f t="shared" si="55"/>
        <v>0</v>
      </c>
      <c r="Q177" s="112">
        <f t="shared" si="47"/>
        <v>-170</v>
      </c>
      <c r="R177" s="112">
        <f t="shared" si="56"/>
        <v>-170</v>
      </c>
      <c r="S177" s="113">
        <f t="shared" si="57"/>
        <v>-170</v>
      </c>
      <c r="T177" s="114">
        <f t="shared" si="58"/>
        <v>0</v>
      </c>
    </row>
    <row r="178" spans="1:20" x14ac:dyDescent="0.35">
      <c r="A178" s="32">
        <v>43268</v>
      </c>
      <c r="B178" s="20">
        <f t="shared" si="48"/>
        <v>2018</v>
      </c>
      <c r="C178" s="20">
        <f t="shared" si="49"/>
        <v>6</v>
      </c>
      <c r="D178" s="47">
        <v>194820</v>
      </c>
      <c r="E178" s="50">
        <f t="shared" si="50"/>
        <v>-220</v>
      </c>
      <c r="F178" s="50">
        <f t="shared" si="51"/>
        <v>0</v>
      </c>
      <c r="G178" s="133">
        <f>MAX($D$34:D178)</f>
        <v>205690</v>
      </c>
      <c r="I178" s="140">
        <f t="shared" si="43"/>
        <v>0</v>
      </c>
      <c r="J178" s="70">
        <f t="shared" si="44"/>
        <v>193830</v>
      </c>
      <c r="K178" s="70">
        <f t="shared" si="52"/>
        <v>0</v>
      </c>
      <c r="L178" s="71">
        <f t="shared" si="45"/>
        <v>0</v>
      </c>
      <c r="M178" s="70">
        <f t="shared" si="53"/>
        <v>0</v>
      </c>
      <c r="N178" s="70">
        <f t="shared" si="46"/>
        <v>0</v>
      </c>
      <c r="O178" s="50">
        <f t="shared" si="54"/>
        <v>0</v>
      </c>
      <c r="P178" s="50">
        <f t="shared" si="55"/>
        <v>0</v>
      </c>
      <c r="Q178" s="112">
        <f t="shared" si="47"/>
        <v>-220</v>
      </c>
      <c r="R178" s="112">
        <f t="shared" si="56"/>
        <v>-220</v>
      </c>
      <c r="S178" s="113">
        <f t="shared" si="57"/>
        <v>-220</v>
      </c>
      <c r="T178" s="114">
        <f t="shared" si="58"/>
        <v>0</v>
      </c>
    </row>
    <row r="179" spans="1:20" x14ac:dyDescent="0.35">
      <c r="A179" s="32">
        <v>43269</v>
      </c>
      <c r="B179" s="20">
        <f t="shared" si="48"/>
        <v>2018</v>
      </c>
      <c r="C179" s="20">
        <f t="shared" si="49"/>
        <v>6</v>
      </c>
      <c r="D179" s="47">
        <v>194260</v>
      </c>
      <c r="E179" s="50">
        <f t="shared" si="50"/>
        <v>-560</v>
      </c>
      <c r="F179" s="50">
        <f t="shared" si="51"/>
        <v>0</v>
      </c>
      <c r="G179" s="133">
        <f>MAX($D$34:D179)</f>
        <v>205690</v>
      </c>
      <c r="I179" s="140">
        <f t="shared" si="43"/>
        <v>0</v>
      </c>
      <c r="J179" s="70">
        <f t="shared" si="44"/>
        <v>193830</v>
      </c>
      <c r="K179" s="70">
        <f t="shared" si="52"/>
        <v>0</v>
      </c>
      <c r="L179" s="71">
        <f t="shared" si="45"/>
        <v>0</v>
      </c>
      <c r="M179" s="70">
        <f t="shared" si="53"/>
        <v>0</v>
      </c>
      <c r="N179" s="70">
        <f t="shared" si="46"/>
        <v>0</v>
      </c>
      <c r="O179" s="50">
        <f t="shared" si="54"/>
        <v>0</v>
      </c>
      <c r="P179" s="50">
        <f t="shared" si="55"/>
        <v>0</v>
      </c>
      <c r="Q179" s="112">
        <f t="shared" si="47"/>
        <v>-560</v>
      </c>
      <c r="R179" s="112">
        <f t="shared" si="56"/>
        <v>-560</v>
      </c>
      <c r="S179" s="113">
        <f t="shared" si="57"/>
        <v>-560</v>
      </c>
      <c r="T179" s="114">
        <f t="shared" si="58"/>
        <v>0</v>
      </c>
    </row>
    <row r="180" spans="1:20" x14ac:dyDescent="0.35">
      <c r="A180" s="32">
        <v>43270</v>
      </c>
      <c r="B180" s="20">
        <f t="shared" si="48"/>
        <v>2018</v>
      </c>
      <c r="C180" s="20">
        <f t="shared" si="49"/>
        <v>6</v>
      </c>
      <c r="D180" s="47">
        <v>193830</v>
      </c>
      <c r="E180" s="50">
        <f t="shared" si="50"/>
        <v>-430</v>
      </c>
      <c r="F180" s="50">
        <f t="shared" si="51"/>
        <v>0</v>
      </c>
      <c r="G180" s="133">
        <f>MAX($D$34:D180)</f>
        <v>205690</v>
      </c>
      <c r="I180" s="140">
        <f t="shared" si="43"/>
        <v>0</v>
      </c>
      <c r="J180" s="70">
        <f t="shared" si="44"/>
        <v>193830</v>
      </c>
      <c r="K180" s="70">
        <f t="shared" si="52"/>
        <v>0</v>
      </c>
      <c r="L180" s="71">
        <f t="shared" si="45"/>
        <v>0</v>
      </c>
      <c r="M180" s="70">
        <f t="shared" si="53"/>
        <v>0</v>
      </c>
      <c r="N180" s="70">
        <f t="shared" si="46"/>
        <v>0</v>
      </c>
      <c r="O180" s="50">
        <f t="shared" si="54"/>
        <v>0</v>
      </c>
      <c r="P180" s="50">
        <f t="shared" si="55"/>
        <v>0</v>
      </c>
      <c r="Q180" s="112">
        <f t="shared" si="47"/>
        <v>-430</v>
      </c>
      <c r="R180" s="112">
        <f t="shared" si="56"/>
        <v>-430</v>
      </c>
      <c r="S180" s="113">
        <f t="shared" si="57"/>
        <v>-430</v>
      </c>
      <c r="T180" s="114">
        <f t="shared" si="58"/>
        <v>0</v>
      </c>
    </row>
    <row r="181" spans="1:20" x14ac:dyDescent="0.35">
      <c r="A181" s="32">
        <v>43271</v>
      </c>
      <c r="B181" s="20">
        <f t="shared" si="48"/>
        <v>2018</v>
      </c>
      <c r="C181" s="20">
        <f t="shared" si="49"/>
        <v>6</v>
      </c>
      <c r="D181" s="47">
        <v>194110</v>
      </c>
      <c r="E181" s="50">
        <f t="shared" si="50"/>
        <v>280</v>
      </c>
      <c r="F181" s="50">
        <f t="shared" si="51"/>
        <v>280</v>
      </c>
      <c r="G181" s="133">
        <f>MAX($D$34:D181)</f>
        <v>205690</v>
      </c>
      <c r="I181" s="140">
        <f t="shared" si="43"/>
        <v>0</v>
      </c>
      <c r="J181" s="70">
        <f t="shared" si="44"/>
        <v>194110</v>
      </c>
      <c r="K181" s="70">
        <f t="shared" si="52"/>
        <v>280</v>
      </c>
      <c r="L181" s="71">
        <f t="shared" si="45"/>
        <v>280</v>
      </c>
      <c r="M181" s="70">
        <f t="shared" si="53"/>
        <v>280</v>
      </c>
      <c r="N181" s="70">
        <f t="shared" si="46"/>
        <v>0</v>
      </c>
      <c r="O181" s="50">
        <f t="shared" si="54"/>
        <v>0</v>
      </c>
      <c r="P181" s="50">
        <f t="shared" si="55"/>
        <v>0</v>
      </c>
      <c r="Q181" s="112">
        <f t="shared" si="47"/>
        <v>0</v>
      </c>
      <c r="R181" s="112">
        <f t="shared" si="56"/>
        <v>0</v>
      </c>
      <c r="S181" s="113">
        <f t="shared" si="57"/>
        <v>0</v>
      </c>
      <c r="T181" s="114">
        <f t="shared" si="58"/>
        <v>0</v>
      </c>
    </row>
    <row r="182" spans="1:20" x14ac:dyDescent="0.35">
      <c r="A182" s="32">
        <v>43272</v>
      </c>
      <c r="B182" s="20">
        <f t="shared" si="48"/>
        <v>2018</v>
      </c>
      <c r="C182" s="20">
        <f t="shared" si="49"/>
        <v>6</v>
      </c>
      <c r="D182" s="47">
        <v>194520</v>
      </c>
      <c r="E182" s="50">
        <f t="shared" si="50"/>
        <v>410</v>
      </c>
      <c r="F182" s="50">
        <f t="shared" si="51"/>
        <v>410</v>
      </c>
      <c r="G182" s="133">
        <f>MAX($D$34:D182)</f>
        <v>205690</v>
      </c>
      <c r="I182" s="140">
        <f t="shared" si="43"/>
        <v>0</v>
      </c>
      <c r="J182" s="70">
        <f t="shared" si="44"/>
        <v>194520</v>
      </c>
      <c r="K182" s="70">
        <f t="shared" si="52"/>
        <v>410</v>
      </c>
      <c r="L182" s="71">
        <f t="shared" si="45"/>
        <v>410</v>
      </c>
      <c r="M182" s="70">
        <f t="shared" si="53"/>
        <v>410</v>
      </c>
      <c r="N182" s="70">
        <f t="shared" si="46"/>
        <v>0</v>
      </c>
      <c r="O182" s="50">
        <f t="shared" si="54"/>
        <v>0</v>
      </c>
      <c r="P182" s="50">
        <f t="shared" si="55"/>
        <v>0</v>
      </c>
      <c r="Q182" s="112">
        <f t="shared" si="47"/>
        <v>0</v>
      </c>
      <c r="R182" s="112">
        <f t="shared" si="56"/>
        <v>0</v>
      </c>
      <c r="S182" s="113">
        <f t="shared" si="57"/>
        <v>0</v>
      </c>
      <c r="T182" s="114">
        <f t="shared" si="58"/>
        <v>0</v>
      </c>
    </row>
    <row r="183" spans="1:20" x14ac:dyDescent="0.35">
      <c r="A183" s="32">
        <v>43273</v>
      </c>
      <c r="B183" s="20">
        <f t="shared" si="48"/>
        <v>2018</v>
      </c>
      <c r="C183" s="20">
        <f t="shared" si="49"/>
        <v>6</v>
      </c>
      <c r="D183" s="47">
        <v>194930</v>
      </c>
      <c r="E183" s="50">
        <f t="shared" si="50"/>
        <v>410</v>
      </c>
      <c r="F183" s="50">
        <f t="shared" si="51"/>
        <v>410</v>
      </c>
      <c r="G183" s="133">
        <f>MAX($D$34:D183)</f>
        <v>205690</v>
      </c>
      <c r="I183" s="140">
        <f t="shared" si="43"/>
        <v>0</v>
      </c>
      <c r="J183" s="70">
        <f t="shared" si="44"/>
        <v>194930</v>
      </c>
      <c r="K183" s="70">
        <f t="shared" si="52"/>
        <v>410</v>
      </c>
      <c r="L183" s="71">
        <f t="shared" si="45"/>
        <v>410</v>
      </c>
      <c r="M183" s="70">
        <f t="shared" si="53"/>
        <v>410</v>
      </c>
      <c r="N183" s="70">
        <f t="shared" si="46"/>
        <v>0</v>
      </c>
      <c r="O183" s="50">
        <f t="shared" si="54"/>
        <v>0</v>
      </c>
      <c r="P183" s="50">
        <f t="shared" si="55"/>
        <v>0</v>
      </c>
      <c r="Q183" s="112">
        <f t="shared" si="47"/>
        <v>0</v>
      </c>
      <c r="R183" s="112">
        <f t="shared" si="56"/>
        <v>0</v>
      </c>
      <c r="S183" s="113">
        <f t="shared" si="57"/>
        <v>0</v>
      </c>
      <c r="T183" s="114">
        <f t="shared" si="58"/>
        <v>0</v>
      </c>
    </row>
    <row r="184" spans="1:20" x14ac:dyDescent="0.35">
      <c r="A184" s="32">
        <v>43274</v>
      </c>
      <c r="B184" s="20">
        <f t="shared" si="48"/>
        <v>2018</v>
      </c>
      <c r="C184" s="20">
        <f t="shared" si="49"/>
        <v>6</v>
      </c>
      <c r="D184" s="47">
        <v>195360</v>
      </c>
      <c r="E184" s="50">
        <f t="shared" si="50"/>
        <v>430</v>
      </c>
      <c r="F184" s="50">
        <f t="shared" si="51"/>
        <v>430</v>
      </c>
      <c r="G184" s="133">
        <f>MAX($D$34:D184)</f>
        <v>205690</v>
      </c>
      <c r="I184" s="140">
        <f t="shared" si="43"/>
        <v>0</v>
      </c>
      <c r="J184" s="70">
        <f t="shared" si="44"/>
        <v>195360</v>
      </c>
      <c r="K184" s="70">
        <f t="shared" si="52"/>
        <v>430</v>
      </c>
      <c r="L184" s="71">
        <f t="shared" si="45"/>
        <v>430</v>
      </c>
      <c r="M184" s="70">
        <f t="shared" si="53"/>
        <v>430</v>
      </c>
      <c r="N184" s="70">
        <f t="shared" si="46"/>
        <v>0</v>
      </c>
      <c r="O184" s="50">
        <f t="shared" si="54"/>
        <v>0</v>
      </c>
      <c r="P184" s="50">
        <f t="shared" si="55"/>
        <v>0</v>
      </c>
      <c r="Q184" s="112">
        <f t="shared" si="47"/>
        <v>0</v>
      </c>
      <c r="R184" s="112">
        <f t="shared" si="56"/>
        <v>0</v>
      </c>
      <c r="S184" s="113">
        <f t="shared" si="57"/>
        <v>0</v>
      </c>
      <c r="T184" s="114">
        <f t="shared" si="58"/>
        <v>0</v>
      </c>
    </row>
    <row r="185" spans="1:20" x14ac:dyDescent="0.35">
      <c r="A185" s="32">
        <v>43275</v>
      </c>
      <c r="B185" s="20">
        <f t="shared" si="48"/>
        <v>2018</v>
      </c>
      <c r="C185" s="20">
        <f t="shared" si="49"/>
        <v>6</v>
      </c>
      <c r="D185" s="47">
        <v>195820</v>
      </c>
      <c r="E185" s="50">
        <f t="shared" si="50"/>
        <v>460</v>
      </c>
      <c r="F185" s="50">
        <f t="shared" si="51"/>
        <v>460</v>
      </c>
      <c r="G185" s="133">
        <f>MAX($D$34:D185)</f>
        <v>205690</v>
      </c>
      <c r="I185" s="140">
        <f t="shared" si="43"/>
        <v>0</v>
      </c>
      <c r="J185" s="70">
        <f t="shared" si="44"/>
        <v>195820</v>
      </c>
      <c r="K185" s="70">
        <f t="shared" si="52"/>
        <v>460</v>
      </c>
      <c r="L185" s="71">
        <f t="shared" si="45"/>
        <v>460</v>
      </c>
      <c r="M185" s="70">
        <f t="shared" si="53"/>
        <v>460</v>
      </c>
      <c r="N185" s="70">
        <f t="shared" si="46"/>
        <v>0</v>
      </c>
      <c r="O185" s="50">
        <f t="shared" si="54"/>
        <v>0</v>
      </c>
      <c r="P185" s="50">
        <f t="shared" si="55"/>
        <v>0</v>
      </c>
      <c r="Q185" s="112">
        <f t="shared" si="47"/>
        <v>0</v>
      </c>
      <c r="R185" s="112">
        <f t="shared" si="56"/>
        <v>0</v>
      </c>
      <c r="S185" s="113">
        <f t="shared" si="57"/>
        <v>0</v>
      </c>
      <c r="T185" s="114">
        <f t="shared" si="58"/>
        <v>0</v>
      </c>
    </row>
    <row r="186" spans="1:20" x14ac:dyDescent="0.35">
      <c r="A186" s="32">
        <v>43276</v>
      </c>
      <c r="B186" s="20">
        <f t="shared" si="48"/>
        <v>2018</v>
      </c>
      <c r="C186" s="20">
        <f t="shared" si="49"/>
        <v>6</v>
      </c>
      <c r="D186" s="47">
        <v>196430</v>
      </c>
      <c r="E186" s="50">
        <f t="shared" si="50"/>
        <v>610</v>
      </c>
      <c r="F186" s="50">
        <f t="shared" si="51"/>
        <v>610</v>
      </c>
      <c r="G186" s="133">
        <f>MAX($D$34:D186)</f>
        <v>205690</v>
      </c>
      <c r="I186" s="140">
        <f t="shared" si="43"/>
        <v>0</v>
      </c>
      <c r="J186" s="70">
        <f t="shared" si="44"/>
        <v>196430</v>
      </c>
      <c r="K186" s="70">
        <f t="shared" si="52"/>
        <v>610</v>
      </c>
      <c r="L186" s="71">
        <f t="shared" si="45"/>
        <v>610</v>
      </c>
      <c r="M186" s="70">
        <f t="shared" si="53"/>
        <v>610</v>
      </c>
      <c r="N186" s="70">
        <f t="shared" si="46"/>
        <v>0</v>
      </c>
      <c r="O186" s="50">
        <f t="shared" si="54"/>
        <v>0</v>
      </c>
      <c r="P186" s="50">
        <f t="shared" si="55"/>
        <v>0</v>
      </c>
      <c r="Q186" s="112">
        <f t="shared" si="47"/>
        <v>0</v>
      </c>
      <c r="R186" s="112">
        <f t="shared" si="56"/>
        <v>0</v>
      </c>
      <c r="S186" s="113">
        <f t="shared" si="57"/>
        <v>0</v>
      </c>
      <c r="T186" s="114">
        <f t="shared" si="58"/>
        <v>0</v>
      </c>
    </row>
    <row r="187" spans="1:20" x14ac:dyDescent="0.35">
      <c r="A187" s="32">
        <v>43277</v>
      </c>
      <c r="B187" s="20">
        <f t="shared" si="48"/>
        <v>2018</v>
      </c>
      <c r="C187" s="20">
        <f t="shared" si="49"/>
        <v>6</v>
      </c>
      <c r="D187" s="47">
        <v>196520</v>
      </c>
      <c r="E187" s="50">
        <f t="shared" si="50"/>
        <v>90</v>
      </c>
      <c r="F187" s="50">
        <f t="shared" si="51"/>
        <v>90</v>
      </c>
      <c r="G187" s="133">
        <f>MAX($D$34:D187)</f>
        <v>205690</v>
      </c>
      <c r="I187" s="140">
        <f t="shared" si="43"/>
        <v>0</v>
      </c>
      <c r="J187" s="70">
        <f t="shared" si="44"/>
        <v>196520</v>
      </c>
      <c r="K187" s="70">
        <f t="shared" si="52"/>
        <v>90</v>
      </c>
      <c r="L187" s="71">
        <f t="shared" si="45"/>
        <v>90</v>
      </c>
      <c r="M187" s="70">
        <f t="shared" si="53"/>
        <v>90</v>
      </c>
      <c r="N187" s="70">
        <f t="shared" si="46"/>
        <v>0</v>
      </c>
      <c r="O187" s="50">
        <f t="shared" si="54"/>
        <v>0</v>
      </c>
      <c r="P187" s="50">
        <f t="shared" si="55"/>
        <v>0</v>
      </c>
      <c r="Q187" s="112">
        <f t="shared" si="47"/>
        <v>0</v>
      </c>
      <c r="R187" s="112">
        <f t="shared" si="56"/>
        <v>0</v>
      </c>
      <c r="S187" s="113">
        <f t="shared" si="57"/>
        <v>0</v>
      </c>
      <c r="T187" s="114">
        <f t="shared" si="58"/>
        <v>0</v>
      </c>
    </row>
    <row r="188" spans="1:20" x14ac:dyDescent="0.35">
      <c r="A188" s="32">
        <v>43278</v>
      </c>
      <c r="B188" s="20">
        <f t="shared" si="48"/>
        <v>2018</v>
      </c>
      <c r="C188" s="20">
        <f t="shared" si="49"/>
        <v>6</v>
      </c>
      <c r="D188" s="47">
        <v>196560</v>
      </c>
      <c r="E188" s="50">
        <f t="shared" si="50"/>
        <v>40</v>
      </c>
      <c r="F188" s="50">
        <f t="shared" si="51"/>
        <v>40</v>
      </c>
      <c r="G188" s="133">
        <f>MAX($D$34:D188)</f>
        <v>205690</v>
      </c>
      <c r="I188" s="140">
        <f t="shared" si="43"/>
        <v>0</v>
      </c>
      <c r="J188" s="70">
        <f t="shared" si="44"/>
        <v>196560</v>
      </c>
      <c r="K188" s="70">
        <f t="shared" si="52"/>
        <v>40</v>
      </c>
      <c r="L188" s="71">
        <f t="shared" si="45"/>
        <v>40</v>
      </c>
      <c r="M188" s="70">
        <f t="shared" si="53"/>
        <v>40</v>
      </c>
      <c r="N188" s="70">
        <f t="shared" si="46"/>
        <v>0</v>
      </c>
      <c r="O188" s="50">
        <f t="shared" si="54"/>
        <v>0</v>
      </c>
      <c r="P188" s="50">
        <f t="shared" si="55"/>
        <v>0</v>
      </c>
      <c r="Q188" s="112">
        <f t="shared" si="47"/>
        <v>0</v>
      </c>
      <c r="R188" s="112">
        <f t="shared" si="56"/>
        <v>0</v>
      </c>
      <c r="S188" s="113">
        <f t="shared" si="57"/>
        <v>0</v>
      </c>
      <c r="T188" s="114">
        <f t="shared" si="58"/>
        <v>0</v>
      </c>
    </row>
    <row r="189" spans="1:20" x14ac:dyDescent="0.35">
      <c r="A189" s="32">
        <v>43279</v>
      </c>
      <c r="B189" s="20">
        <f t="shared" si="48"/>
        <v>2018</v>
      </c>
      <c r="C189" s="20">
        <f t="shared" si="49"/>
        <v>6</v>
      </c>
      <c r="D189" s="47">
        <v>196650</v>
      </c>
      <c r="E189" s="50">
        <f t="shared" si="50"/>
        <v>90</v>
      </c>
      <c r="F189" s="50">
        <f t="shared" si="51"/>
        <v>90</v>
      </c>
      <c r="G189" s="133">
        <f>MAX($D$34:D189)</f>
        <v>205690</v>
      </c>
      <c r="I189" s="140">
        <f t="shared" si="43"/>
        <v>0</v>
      </c>
      <c r="J189" s="70">
        <f t="shared" si="44"/>
        <v>196650</v>
      </c>
      <c r="K189" s="70">
        <f t="shared" si="52"/>
        <v>90</v>
      </c>
      <c r="L189" s="71">
        <f t="shared" si="45"/>
        <v>90</v>
      </c>
      <c r="M189" s="70">
        <f t="shared" si="53"/>
        <v>90</v>
      </c>
      <c r="N189" s="70">
        <f t="shared" si="46"/>
        <v>0</v>
      </c>
      <c r="O189" s="50">
        <f t="shared" si="54"/>
        <v>0</v>
      </c>
      <c r="P189" s="50">
        <f t="shared" si="55"/>
        <v>0</v>
      </c>
      <c r="Q189" s="112">
        <f t="shared" si="47"/>
        <v>0</v>
      </c>
      <c r="R189" s="112">
        <f t="shared" si="56"/>
        <v>0</v>
      </c>
      <c r="S189" s="113">
        <f t="shared" si="57"/>
        <v>0</v>
      </c>
      <c r="T189" s="114">
        <f t="shared" si="58"/>
        <v>0</v>
      </c>
    </row>
    <row r="190" spans="1:20" x14ac:dyDescent="0.35">
      <c r="A190" s="32">
        <v>43280</v>
      </c>
      <c r="B190" s="20">
        <f t="shared" si="48"/>
        <v>2018</v>
      </c>
      <c r="C190" s="20">
        <f t="shared" si="49"/>
        <v>6</v>
      </c>
      <c r="D190" s="47">
        <v>196760</v>
      </c>
      <c r="E190" s="50">
        <f t="shared" si="50"/>
        <v>110</v>
      </c>
      <c r="F190" s="50">
        <f t="shared" si="51"/>
        <v>110</v>
      </c>
      <c r="G190" s="133">
        <f>MAX($D$34:D190)</f>
        <v>205690</v>
      </c>
      <c r="I190" s="140">
        <f t="shared" si="43"/>
        <v>0</v>
      </c>
      <c r="J190" s="70">
        <f t="shared" si="44"/>
        <v>196710</v>
      </c>
      <c r="K190" s="70">
        <f t="shared" si="52"/>
        <v>60</v>
      </c>
      <c r="L190" s="71">
        <f t="shared" si="45"/>
        <v>60</v>
      </c>
      <c r="M190" s="70">
        <f t="shared" si="53"/>
        <v>60</v>
      </c>
      <c r="N190" s="70">
        <f t="shared" si="46"/>
        <v>50</v>
      </c>
      <c r="O190" s="50">
        <f t="shared" si="54"/>
        <v>0</v>
      </c>
      <c r="P190" s="50">
        <f t="shared" si="55"/>
        <v>50</v>
      </c>
      <c r="Q190" s="112">
        <f t="shared" si="47"/>
        <v>0</v>
      </c>
      <c r="R190" s="112">
        <f t="shared" si="56"/>
        <v>0</v>
      </c>
      <c r="S190" s="113">
        <f t="shared" si="57"/>
        <v>0</v>
      </c>
      <c r="T190" s="114">
        <f t="shared" si="58"/>
        <v>0</v>
      </c>
    </row>
    <row r="191" spans="1:20" x14ac:dyDescent="0.35">
      <c r="A191" s="32">
        <v>43281</v>
      </c>
      <c r="B191" s="20">
        <f t="shared" si="48"/>
        <v>2018</v>
      </c>
      <c r="C191" s="20">
        <f t="shared" si="49"/>
        <v>6</v>
      </c>
      <c r="D191" s="47">
        <v>196710</v>
      </c>
      <c r="E191" s="50">
        <f t="shared" si="50"/>
        <v>-50</v>
      </c>
      <c r="F191" s="50">
        <f t="shared" si="51"/>
        <v>0</v>
      </c>
      <c r="G191" s="133">
        <f>MAX($D$34:D191)</f>
        <v>205690</v>
      </c>
      <c r="I191" s="140">
        <f t="shared" si="43"/>
        <v>0</v>
      </c>
      <c r="J191" s="70">
        <f t="shared" si="44"/>
        <v>196710</v>
      </c>
      <c r="K191" s="70">
        <f t="shared" si="52"/>
        <v>0</v>
      </c>
      <c r="L191" s="71">
        <f t="shared" si="45"/>
        <v>0</v>
      </c>
      <c r="M191" s="70">
        <f t="shared" si="53"/>
        <v>0</v>
      </c>
      <c r="N191" s="70">
        <f t="shared" si="46"/>
        <v>0</v>
      </c>
      <c r="O191" s="50">
        <f t="shared" si="54"/>
        <v>0</v>
      </c>
      <c r="P191" s="50">
        <f t="shared" si="55"/>
        <v>50</v>
      </c>
      <c r="Q191" s="112">
        <f t="shared" si="47"/>
        <v>-50</v>
      </c>
      <c r="R191" s="112">
        <f t="shared" si="56"/>
        <v>0</v>
      </c>
      <c r="S191" s="113">
        <f t="shared" si="57"/>
        <v>0</v>
      </c>
      <c r="T191" s="114">
        <f t="shared" si="58"/>
        <v>-50</v>
      </c>
    </row>
    <row r="192" spans="1:20" x14ac:dyDescent="0.35">
      <c r="A192" s="32">
        <v>43282</v>
      </c>
      <c r="B192" s="20">
        <f t="shared" si="48"/>
        <v>2018</v>
      </c>
      <c r="C192" s="20">
        <f t="shared" si="49"/>
        <v>7</v>
      </c>
      <c r="D192" s="47">
        <v>196890</v>
      </c>
      <c r="E192" s="50">
        <f t="shared" si="50"/>
        <v>180</v>
      </c>
      <c r="F192" s="50">
        <f t="shared" si="51"/>
        <v>180</v>
      </c>
      <c r="G192" s="133">
        <f>MAX($D$34:D192)</f>
        <v>205690</v>
      </c>
      <c r="I192" s="140">
        <f t="shared" si="43"/>
        <v>0</v>
      </c>
      <c r="J192" s="70">
        <f t="shared" si="44"/>
        <v>196710</v>
      </c>
      <c r="K192" s="70">
        <f t="shared" si="52"/>
        <v>0</v>
      </c>
      <c r="L192" s="71">
        <f t="shared" si="45"/>
        <v>0</v>
      </c>
      <c r="M192" s="70">
        <f t="shared" si="53"/>
        <v>0</v>
      </c>
      <c r="N192" s="70">
        <f t="shared" si="46"/>
        <v>180</v>
      </c>
      <c r="O192" s="50">
        <f t="shared" si="54"/>
        <v>0</v>
      </c>
      <c r="P192" s="50">
        <f t="shared" si="55"/>
        <v>180</v>
      </c>
      <c r="Q192" s="112">
        <f t="shared" si="47"/>
        <v>0</v>
      </c>
      <c r="R192" s="112">
        <f t="shared" si="56"/>
        <v>0</v>
      </c>
      <c r="S192" s="113">
        <f t="shared" si="57"/>
        <v>0</v>
      </c>
      <c r="T192" s="114">
        <f t="shared" si="58"/>
        <v>0</v>
      </c>
    </row>
    <row r="193" spans="1:20" x14ac:dyDescent="0.35">
      <c r="A193" s="32">
        <v>43283</v>
      </c>
      <c r="B193" s="20">
        <f t="shared" si="48"/>
        <v>2018</v>
      </c>
      <c r="C193" s="20">
        <f t="shared" si="49"/>
        <v>7</v>
      </c>
      <c r="D193" s="47">
        <v>196860</v>
      </c>
      <c r="E193" s="50">
        <f t="shared" si="50"/>
        <v>-30</v>
      </c>
      <c r="F193" s="50">
        <f t="shared" si="51"/>
        <v>0</v>
      </c>
      <c r="G193" s="133">
        <f>MAX($D$34:D193)</f>
        <v>205690</v>
      </c>
      <c r="I193" s="140">
        <f t="shared" si="43"/>
        <v>0</v>
      </c>
      <c r="J193" s="70">
        <f t="shared" si="44"/>
        <v>196710</v>
      </c>
      <c r="K193" s="70">
        <f t="shared" si="52"/>
        <v>0</v>
      </c>
      <c r="L193" s="71">
        <f t="shared" si="45"/>
        <v>0</v>
      </c>
      <c r="M193" s="70">
        <f t="shared" si="53"/>
        <v>0</v>
      </c>
      <c r="N193" s="70">
        <f t="shared" si="46"/>
        <v>0</v>
      </c>
      <c r="O193" s="50">
        <f t="shared" si="54"/>
        <v>0</v>
      </c>
      <c r="P193" s="50">
        <f t="shared" si="55"/>
        <v>180</v>
      </c>
      <c r="Q193" s="112">
        <f t="shared" si="47"/>
        <v>-30</v>
      </c>
      <c r="R193" s="112">
        <f t="shared" si="56"/>
        <v>0</v>
      </c>
      <c r="S193" s="113">
        <f t="shared" si="57"/>
        <v>0</v>
      </c>
      <c r="T193" s="114">
        <f t="shared" si="58"/>
        <v>-30</v>
      </c>
    </row>
    <row r="194" spans="1:20" x14ac:dyDescent="0.35">
      <c r="A194" s="32">
        <v>43284</v>
      </c>
      <c r="B194" s="20">
        <f t="shared" si="48"/>
        <v>2018</v>
      </c>
      <c r="C194" s="20">
        <f t="shared" si="49"/>
        <v>7</v>
      </c>
      <c r="D194" s="47">
        <v>196710</v>
      </c>
      <c r="E194" s="50">
        <f t="shared" si="50"/>
        <v>-150</v>
      </c>
      <c r="F194" s="50">
        <f t="shared" si="51"/>
        <v>0</v>
      </c>
      <c r="G194" s="133">
        <f>MAX($D$34:D194)</f>
        <v>205690</v>
      </c>
      <c r="I194" s="140">
        <f t="shared" si="43"/>
        <v>0</v>
      </c>
      <c r="J194" s="70">
        <f t="shared" si="44"/>
        <v>196710</v>
      </c>
      <c r="K194" s="70">
        <f t="shared" si="52"/>
        <v>0</v>
      </c>
      <c r="L194" s="71">
        <f t="shared" si="45"/>
        <v>0</v>
      </c>
      <c r="M194" s="70">
        <f t="shared" si="53"/>
        <v>0</v>
      </c>
      <c r="N194" s="70">
        <f t="shared" si="46"/>
        <v>0</v>
      </c>
      <c r="O194" s="50">
        <f t="shared" si="54"/>
        <v>0</v>
      </c>
      <c r="P194" s="50">
        <f t="shared" si="55"/>
        <v>150</v>
      </c>
      <c r="Q194" s="112">
        <f t="shared" si="47"/>
        <v>-150</v>
      </c>
      <c r="R194" s="112">
        <f t="shared" si="56"/>
        <v>0</v>
      </c>
      <c r="S194" s="113">
        <f t="shared" si="57"/>
        <v>0</v>
      </c>
      <c r="T194" s="114">
        <f t="shared" si="58"/>
        <v>-150</v>
      </c>
    </row>
    <row r="195" spans="1:20" x14ac:dyDescent="0.35">
      <c r="A195" s="32">
        <v>43285</v>
      </c>
      <c r="B195" s="20">
        <f t="shared" si="48"/>
        <v>2018</v>
      </c>
      <c r="C195" s="20">
        <f t="shared" si="49"/>
        <v>7</v>
      </c>
      <c r="D195" s="47">
        <v>196820</v>
      </c>
      <c r="E195" s="50">
        <f t="shared" si="50"/>
        <v>110</v>
      </c>
      <c r="F195" s="50">
        <f t="shared" si="51"/>
        <v>110</v>
      </c>
      <c r="G195" s="133">
        <f>MAX($D$34:D195)</f>
        <v>205690</v>
      </c>
      <c r="I195" s="140">
        <f t="shared" si="43"/>
        <v>0</v>
      </c>
      <c r="J195" s="70">
        <f t="shared" si="44"/>
        <v>196820</v>
      </c>
      <c r="K195" s="70">
        <f t="shared" si="52"/>
        <v>110</v>
      </c>
      <c r="L195" s="71">
        <f t="shared" si="45"/>
        <v>110</v>
      </c>
      <c r="M195" s="70">
        <f t="shared" si="53"/>
        <v>110</v>
      </c>
      <c r="N195" s="70">
        <f t="shared" si="46"/>
        <v>0</v>
      </c>
      <c r="O195" s="50">
        <f t="shared" si="54"/>
        <v>0</v>
      </c>
      <c r="P195" s="50">
        <f t="shared" si="55"/>
        <v>0</v>
      </c>
      <c r="Q195" s="112">
        <f t="shared" si="47"/>
        <v>0</v>
      </c>
      <c r="R195" s="112">
        <f t="shared" si="56"/>
        <v>0</v>
      </c>
      <c r="S195" s="113">
        <f t="shared" si="57"/>
        <v>0</v>
      </c>
      <c r="T195" s="114">
        <f t="shared" si="58"/>
        <v>0</v>
      </c>
    </row>
    <row r="196" spans="1:20" x14ac:dyDescent="0.35">
      <c r="A196" s="32">
        <v>43286</v>
      </c>
      <c r="B196" s="20">
        <f t="shared" si="48"/>
        <v>2018</v>
      </c>
      <c r="C196" s="20">
        <f t="shared" si="49"/>
        <v>7</v>
      </c>
      <c r="D196" s="47">
        <v>197000</v>
      </c>
      <c r="E196" s="50">
        <f t="shared" si="50"/>
        <v>180</v>
      </c>
      <c r="F196" s="50">
        <f t="shared" si="51"/>
        <v>180</v>
      </c>
      <c r="G196" s="133">
        <f>MAX($D$34:D196)</f>
        <v>205690</v>
      </c>
      <c r="I196" s="140">
        <f t="shared" si="43"/>
        <v>0</v>
      </c>
      <c r="J196" s="70">
        <f t="shared" si="44"/>
        <v>197000</v>
      </c>
      <c r="K196" s="70">
        <f t="shared" si="52"/>
        <v>180</v>
      </c>
      <c r="L196" s="71">
        <f t="shared" si="45"/>
        <v>180</v>
      </c>
      <c r="M196" s="70">
        <f t="shared" si="53"/>
        <v>180</v>
      </c>
      <c r="N196" s="70">
        <f t="shared" si="46"/>
        <v>0</v>
      </c>
      <c r="O196" s="50">
        <f t="shared" si="54"/>
        <v>0</v>
      </c>
      <c r="P196" s="50">
        <f t="shared" si="55"/>
        <v>0</v>
      </c>
      <c r="Q196" s="112">
        <f t="shared" si="47"/>
        <v>0</v>
      </c>
      <c r="R196" s="112">
        <f t="shared" si="56"/>
        <v>0</v>
      </c>
      <c r="S196" s="113">
        <f t="shared" si="57"/>
        <v>0</v>
      </c>
      <c r="T196" s="114">
        <f t="shared" si="58"/>
        <v>0</v>
      </c>
    </row>
    <row r="197" spans="1:20" x14ac:dyDescent="0.35">
      <c r="A197" s="32">
        <v>43287</v>
      </c>
      <c r="B197" s="20">
        <f t="shared" si="48"/>
        <v>2018</v>
      </c>
      <c r="C197" s="20">
        <f t="shared" si="49"/>
        <v>7</v>
      </c>
      <c r="D197" s="47">
        <v>197170</v>
      </c>
      <c r="E197" s="50">
        <f t="shared" si="50"/>
        <v>170</v>
      </c>
      <c r="F197" s="50">
        <f t="shared" si="51"/>
        <v>170</v>
      </c>
      <c r="G197" s="133">
        <f>MAX($D$34:D197)</f>
        <v>205690</v>
      </c>
      <c r="I197" s="140">
        <f t="shared" si="43"/>
        <v>0</v>
      </c>
      <c r="J197" s="70">
        <f t="shared" si="44"/>
        <v>197170</v>
      </c>
      <c r="K197" s="70">
        <f t="shared" si="52"/>
        <v>170</v>
      </c>
      <c r="L197" s="71">
        <f t="shared" si="45"/>
        <v>170</v>
      </c>
      <c r="M197" s="70">
        <f t="shared" si="53"/>
        <v>170</v>
      </c>
      <c r="N197" s="70">
        <f t="shared" si="46"/>
        <v>0</v>
      </c>
      <c r="O197" s="50">
        <f t="shared" si="54"/>
        <v>0</v>
      </c>
      <c r="P197" s="50">
        <f t="shared" si="55"/>
        <v>0</v>
      </c>
      <c r="Q197" s="112">
        <f t="shared" si="47"/>
        <v>0</v>
      </c>
      <c r="R197" s="112">
        <f t="shared" si="56"/>
        <v>0</v>
      </c>
      <c r="S197" s="113">
        <f t="shared" si="57"/>
        <v>0</v>
      </c>
      <c r="T197" s="114">
        <f t="shared" si="58"/>
        <v>0</v>
      </c>
    </row>
    <row r="198" spans="1:20" x14ac:dyDescent="0.35">
      <c r="A198" s="32">
        <v>43288</v>
      </c>
      <c r="B198" s="20">
        <f t="shared" si="48"/>
        <v>2018</v>
      </c>
      <c r="C198" s="20">
        <f t="shared" si="49"/>
        <v>7</v>
      </c>
      <c r="D198" s="47">
        <v>197230</v>
      </c>
      <c r="E198" s="50">
        <f t="shared" si="50"/>
        <v>60</v>
      </c>
      <c r="F198" s="50">
        <f t="shared" si="51"/>
        <v>60</v>
      </c>
      <c r="G198" s="133">
        <f>MAX($D$34:D198)</f>
        <v>205690</v>
      </c>
      <c r="I198" s="140">
        <f t="shared" si="43"/>
        <v>0</v>
      </c>
      <c r="J198" s="70">
        <f t="shared" si="44"/>
        <v>197230</v>
      </c>
      <c r="K198" s="70">
        <f t="shared" si="52"/>
        <v>60</v>
      </c>
      <c r="L198" s="71">
        <f t="shared" si="45"/>
        <v>60</v>
      </c>
      <c r="M198" s="70">
        <f t="shared" si="53"/>
        <v>60</v>
      </c>
      <c r="N198" s="70">
        <f t="shared" si="46"/>
        <v>0</v>
      </c>
      <c r="O198" s="50">
        <f t="shared" si="54"/>
        <v>0</v>
      </c>
      <c r="P198" s="50">
        <f t="shared" si="55"/>
        <v>0</v>
      </c>
      <c r="Q198" s="112">
        <f t="shared" si="47"/>
        <v>0</v>
      </c>
      <c r="R198" s="112">
        <f t="shared" si="56"/>
        <v>0</v>
      </c>
      <c r="S198" s="113">
        <f t="shared" si="57"/>
        <v>0</v>
      </c>
      <c r="T198" s="114">
        <f t="shared" si="58"/>
        <v>0</v>
      </c>
    </row>
    <row r="199" spans="1:20" x14ac:dyDescent="0.35">
      <c r="A199" s="32">
        <v>43289</v>
      </c>
      <c r="B199" s="20">
        <f t="shared" si="48"/>
        <v>2018</v>
      </c>
      <c r="C199" s="20">
        <f t="shared" si="49"/>
        <v>7</v>
      </c>
      <c r="D199" s="47">
        <v>197450</v>
      </c>
      <c r="E199" s="50">
        <f t="shared" si="50"/>
        <v>220</v>
      </c>
      <c r="F199" s="50">
        <f t="shared" si="51"/>
        <v>220</v>
      </c>
      <c r="G199" s="133">
        <f>MAX($D$34:D199)</f>
        <v>205690</v>
      </c>
      <c r="I199" s="140">
        <f t="shared" si="43"/>
        <v>0</v>
      </c>
      <c r="J199" s="70">
        <f t="shared" si="44"/>
        <v>197450</v>
      </c>
      <c r="K199" s="70">
        <f t="shared" si="52"/>
        <v>220</v>
      </c>
      <c r="L199" s="71">
        <f t="shared" si="45"/>
        <v>220</v>
      </c>
      <c r="M199" s="70">
        <f t="shared" si="53"/>
        <v>220</v>
      </c>
      <c r="N199" s="70">
        <f t="shared" si="46"/>
        <v>0</v>
      </c>
      <c r="O199" s="50">
        <f t="shared" si="54"/>
        <v>0</v>
      </c>
      <c r="P199" s="50">
        <f t="shared" si="55"/>
        <v>0</v>
      </c>
      <c r="Q199" s="112">
        <f t="shared" si="47"/>
        <v>0</v>
      </c>
      <c r="R199" s="112">
        <f t="shared" si="56"/>
        <v>0</v>
      </c>
      <c r="S199" s="113">
        <f t="shared" si="57"/>
        <v>0</v>
      </c>
      <c r="T199" s="114">
        <f t="shared" si="58"/>
        <v>0</v>
      </c>
    </row>
    <row r="200" spans="1:20" x14ac:dyDescent="0.35">
      <c r="A200" s="32">
        <v>43290</v>
      </c>
      <c r="B200" s="20">
        <f t="shared" si="48"/>
        <v>2018</v>
      </c>
      <c r="C200" s="20">
        <f t="shared" si="49"/>
        <v>7</v>
      </c>
      <c r="D200" s="47">
        <v>197540</v>
      </c>
      <c r="E200" s="50">
        <f t="shared" si="50"/>
        <v>90</v>
      </c>
      <c r="F200" s="50">
        <f t="shared" si="51"/>
        <v>90</v>
      </c>
      <c r="G200" s="133">
        <f>MAX($D$34:D200)</f>
        <v>205690</v>
      </c>
      <c r="I200" s="140">
        <f t="shared" si="43"/>
        <v>0</v>
      </c>
      <c r="J200" s="70">
        <f t="shared" si="44"/>
        <v>197540</v>
      </c>
      <c r="K200" s="70">
        <f t="shared" si="52"/>
        <v>90</v>
      </c>
      <c r="L200" s="71">
        <f t="shared" si="45"/>
        <v>90</v>
      </c>
      <c r="M200" s="70">
        <f t="shared" si="53"/>
        <v>90</v>
      </c>
      <c r="N200" s="70">
        <f t="shared" si="46"/>
        <v>0</v>
      </c>
      <c r="O200" s="50">
        <f t="shared" si="54"/>
        <v>0</v>
      </c>
      <c r="P200" s="50">
        <f t="shared" si="55"/>
        <v>0</v>
      </c>
      <c r="Q200" s="112">
        <f t="shared" si="47"/>
        <v>0</v>
      </c>
      <c r="R200" s="112">
        <f t="shared" si="56"/>
        <v>0</v>
      </c>
      <c r="S200" s="113">
        <f t="shared" si="57"/>
        <v>0</v>
      </c>
      <c r="T200" s="114">
        <f t="shared" si="58"/>
        <v>0</v>
      </c>
    </row>
    <row r="201" spans="1:20" x14ac:dyDescent="0.35">
      <c r="A201" s="32">
        <v>43291</v>
      </c>
      <c r="B201" s="20">
        <f t="shared" si="48"/>
        <v>2018</v>
      </c>
      <c r="C201" s="20">
        <f t="shared" si="49"/>
        <v>7</v>
      </c>
      <c r="D201" s="47">
        <v>197690</v>
      </c>
      <c r="E201" s="50">
        <f t="shared" si="50"/>
        <v>150</v>
      </c>
      <c r="F201" s="50">
        <f t="shared" si="51"/>
        <v>150</v>
      </c>
      <c r="G201" s="133">
        <f>MAX($D$34:D201)</f>
        <v>205690</v>
      </c>
      <c r="I201" s="140">
        <f t="shared" si="43"/>
        <v>0</v>
      </c>
      <c r="J201" s="70">
        <f t="shared" si="44"/>
        <v>197690</v>
      </c>
      <c r="K201" s="70">
        <f t="shared" si="52"/>
        <v>150</v>
      </c>
      <c r="L201" s="71">
        <f t="shared" si="45"/>
        <v>150</v>
      </c>
      <c r="M201" s="70">
        <f t="shared" si="53"/>
        <v>150</v>
      </c>
      <c r="N201" s="70">
        <f t="shared" si="46"/>
        <v>0</v>
      </c>
      <c r="O201" s="50">
        <f t="shared" si="54"/>
        <v>0</v>
      </c>
      <c r="P201" s="50">
        <f t="shared" si="55"/>
        <v>0</v>
      </c>
      <c r="Q201" s="112">
        <f t="shared" si="47"/>
        <v>0</v>
      </c>
      <c r="R201" s="112">
        <f t="shared" si="56"/>
        <v>0</v>
      </c>
      <c r="S201" s="113">
        <f t="shared" si="57"/>
        <v>0</v>
      </c>
      <c r="T201" s="114">
        <f t="shared" si="58"/>
        <v>0</v>
      </c>
    </row>
    <row r="202" spans="1:20" x14ac:dyDescent="0.35">
      <c r="A202" s="32">
        <v>43292</v>
      </c>
      <c r="B202" s="20">
        <f t="shared" si="48"/>
        <v>2018</v>
      </c>
      <c r="C202" s="20">
        <f t="shared" si="49"/>
        <v>7</v>
      </c>
      <c r="D202" s="47">
        <v>197800</v>
      </c>
      <c r="E202" s="50">
        <f t="shared" si="50"/>
        <v>110</v>
      </c>
      <c r="F202" s="50">
        <f t="shared" si="51"/>
        <v>110</v>
      </c>
      <c r="G202" s="133">
        <f>MAX($D$34:D202)</f>
        <v>205690</v>
      </c>
      <c r="I202" s="140">
        <f t="shared" si="43"/>
        <v>0</v>
      </c>
      <c r="J202" s="70">
        <f t="shared" si="44"/>
        <v>197800</v>
      </c>
      <c r="K202" s="70">
        <f t="shared" si="52"/>
        <v>110</v>
      </c>
      <c r="L202" s="71">
        <f t="shared" si="45"/>
        <v>110</v>
      </c>
      <c r="M202" s="70">
        <f t="shared" si="53"/>
        <v>110</v>
      </c>
      <c r="N202" s="70">
        <f t="shared" si="46"/>
        <v>0</v>
      </c>
      <c r="O202" s="50">
        <f t="shared" si="54"/>
        <v>0</v>
      </c>
      <c r="P202" s="50">
        <f t="shared" si="55"/>
        <v>0</v>
      </c>
      <c r="Q202" s="112">
        <f t="shared" si="47"/>
        <v>0</v>
      </c>
      <c r="R202" s="112">
        <f t="shared" si="56"/>
        <v>0</v>
      </c>
      <c r="S202" s="113">
        <f t="shared" si="57"/>
        <v>0</v>
      </c>
      <c r="T202" s="114">
        <f t="shared" si="58"/>
        <v>0</v>
      </c>
    </row>
    <row r="203" spans="1:20" x14ac:dyDescent="0.35">
      <c r="A203" s="32">
        <v>43293</v>
      </c>
      <c r="B203" s="20">
        <f t="shared" si="48"/>
        <v>2018</v>
      </c>
      <c r="C203" s="20">
        <f t="shared" si="49"/>
        <v>7</v>
      </c>
      <c r="D203" s="47">
        <v>197910</v>
      </c>
      <c r="E203" s="50">
        <f t="shared" si="50"/>
        <v>110</v>
      </c>
      <c r="F203" s="50">
        <f t="shared" si="51"/>
        <v>110</v>
      </c>
      <c r="G203" s="133">
        <f>MAX($D$34:D203)</f>
        <v>205690</v>
      </c>
      <c r="I203" s="140">
        <f t="shared" ref="I203:I266" si="59">MAX(0,+G203-G202)</f>
        <v>0</v>
      </c>
      <c r="J203" s="70">
        <f t="shared" ref="J203:J266" si="60">MIN(D203:D232)</f>
        <v>197910</v>
      </c>
      <c r="K203" s="70">
        <f t="shared" si="52"/>
        <v>110</v>
      </c>
      <c r="L203" s="71">
        <f t="shared" ref="L203:L266" si="61">MIN(K203,F203-I203)</f>
        <v>110</v>
      </c>
      <c r="M203" s="70">
        <f t="shared" si="53"/>
        <v>110</v>
      </c>
      <c r="N203" s="70">
        <f t="shared" ref="N203:N266" si="62">+F203-M203</f>
        <v>0</v>
      </c>
      <c r="O203" s="50">
        <f t="shared" si="54"/>
        <v>0</v>
      </c>
      <c r="P203" s="50">
        <f t="shared" si="55"/>
        <v>0</v>
      </c>
      <c r="Q203" s="112">
        <f t="shared" ref="Q203:Q266" si="63">IF(E203&lt;0,E203,0)</f>
        <v>0</v>
      </c>
      <c r="R203" s="112">
        <f t="shared" si="56"/>
        <v>0</v>
      </c>
      <c r="S203" s="113">
        <f t="shared" si="57"/>
        <v>0</v>
      </c>
      <c r="T203" s="114">
        <f t="shared" si="58"/>
        <v>0</v>
      </c>
    </row>
    <row r="204" spans="1:20" x14ac:dyDescent="0.35">
      <c r="A204" s="32">
        <v>43294</v>
      </c>
      <c r="B204" s="20">
        <f t="shared" si="48"/>
        <v>2018</v>
      </c>
      <c r="C204" s="20">
        <f t="shared" si="49"/>
        <v>7</v>
      </c>
      <c r="D204" s="47">
        <v>197930</v>
      </c>
      <c r="E204" s="50">
        <f t="shared" si="50"/>
        <v>20</v>
      </c>
      <c r="F204" s="50">
        <f t="shared" si="51"/>
        <v>20</v>
      </c>
      <c r="G204" s="133">
        <f>MAX($D$34:D204)</f>
        <v>205690</v>
      </c>
      <c r="I204" s="140">
        <f t="shared" si="59"/>
        <v>0</v>
      </c>
      <c r="J204" s="70">
        <f t="shared" si="60"/>
        <v>197930</v>
      </c>
      <c r="K204" s="70">
        <f t="shared" si="52"/>
        <v>20</v>
      </c>
      <c r="L204" s="71">
        <f t="shared" si="61"/>
        <v>20</v>
      </c>
      <c r="M204" s="70">
        <f t="shared" si="53"/>
        <v>20</v>
      </c>
      <c r="N204" s="70">
        <f t="shared" si="62"/>
        <v>0</v>
      </c>
      <c r="O204" s="50">
        <f t="shared" si="54"/>
        <v>0</v>
      </c>
      <c r="P204" s="50">
        <f t="shared" si="55"/>
        <v>0</v>
      </c>
      <c r="Q204" s="112">
        <f t="shared" si="63"/>
        <v>0</v>
      </c>
      <c r="R204" s="112">
        <f t="shared" si="56"/>
        <v>0</v>
      </c>
      <c r="S204" s="113">
        <f t="shared" si="57"/>
        <v>0</v>
      </c>
      <c r="T204" s="114">
        <f t="shared" si="58"/>
        <v>0</v>
      </c>
    </row>
    <row r="205" spans="1:20" x14ac:dyDescent="0.35">
      <c r="A205" s="32">
        <v>43295</v>
      </c>
      <c r="B205" s="20">
        <f t="shared" si="48"/>
        <v>2018</v>
      </c>
      <c r="C205" s="20">
        <f t="shared" si="49"/>
        <v>7</v>
      </c>
      <c r="D205" s="47">
        <v>198150</v>
      </c>
      <c r="E205" s="50">
        <f t="shared" si="50"/>
        <v>220</v>
      </c>
      <c r="F205" s="50">
        <f t="shared" si="51"/>
        <v>220</v>
      </c>
      <c r="G205" s="133">
        <f>MAX($D$34:D205)</f>
        <v>205690</v>
      </c>
      <c r="I205" s="140">
        <f t="shared" si="59"/>
        <v>0</v>
      </c>
      <c r="J205" s="70">
        <f t="shared" si="60"/>
        <v>198150</v>
      </c>
      <c r="K205" s="70">
        <f t="shared" si="52"/>
        <v>220</v>
      </c>
      <c r="L205" s="71">
        <f t="shared" si="61"/>
        <v>220</v>
      </c>
      <c r="M205" s="70">
        <f t="shared" si="53"/>
        <v>220</v>
      </c>
      <c r="N205" s="70">
        <f t="shared" si="62"/>
        <v>0</v>
      </c>
      <c r="O205" s="50">
        <f t="shared" si="54"/>
        <v>0</v>
      </c>
      <c r="P205" s="50">
        <f t="shared" si="55"/>
        <v>0</v>
      </c>
      <c r="Q205" s="112">
        <f t="shared" si="63"/>
        <v>0</v>
      </c>
      <c r="R205" s="112">
        <f t="shared" si="56"/>
        <v>0</v>
      </c>
      <c r="S205" s="113">
        <f t="shared" si="57"/>
        <v>0</v>
      </c>
      <c r="T205" s="114">
        <f t="shared" si="58"/>
        <v>0</v>
      </c>
    </row>
    <row r="206" spans="1:20" x14ac:dyDescent="0.35">
      <c r="A206" s="32">
        <v>43296</v>
      </c>
      <c r="B206" s="20">
        <f t="shared" si="48"/>
        <v>2018</v>
      </c>
      <c r="C206" s="20">
        <f t="shared" si="49"/>
        <v>7</v>
      </c>
      <c r="D206" s="47">
        <v>198150</v>
      </c>
      <c r="E206" s="50">
        <f t="shared" si="50"/>
        <v>0</v>
      </c>
      <c r="F206" s="50">
        <f t="shared" si="51"/>
        <v>0</v>
      </c>
      <c r="G206" s="133">
        <f>MAX($D$34:D206)</f>
        <v>205690</v>
      </c>
      <c r="I206" s="140">
        <f t="shared" si="59"/>
        <v>0</v>
      </c>
      <c r="J206" s="70">
        <f t="shared" si="60"/>
        <v>198150</v>
      </c>
      <c r="K206" s="70">
        <f t="shared" si="52"/>
        <v>0</v>
      </c>
      <c r="L206" s="71">
        <f t="shared" si="61"/>
        <v>0</v>
      </c>
      <c r="M206" s="70">
        <f t="shared" si="53"/>
        <v>0</v>
      </c>
      <c r="N206" s="70">
        <f t="shared" si="62"/>
        <v>0</v>
      </c>
      <c r="O206" s="50">
        <f t="shared" si="54"/>
        <v>0</v>
      </c>
      <c r="P206" s="50">
        <f t="shared" si="55"/>
        <v>0</v>
      </c>
      <c r="Q206" s="112">
        <f t="shared" si="63"/>
        <v>0</v>
      </c>
      <c r="R206" s="112">
        <f t="shared" si="56"/>
        <v>0</v>
      </c>
      <c r="S206" s="113">
        <f t="shared" si="57"/>
        <v>0</v>
      </c>
      <c r="T206" s="114">
        <f t="shared" si="58"/>
        <v>0</v>
      </c>
    </row>
    <row r="207" spans="1:20" x14ac:dyDescent="0.35">
      <c r="A207" s="32">
        <v>43297</v>
      </c>
      <c r="B207" s="20">
        <f t="shared" si="48"/>
        <v>2018</v>
      </c>
      <c r="C207" s="20">
        <f t="shared" si="49"/>
        <v>7</v>
      </c>
      <c r="D207" s="47">
        <v>198200</v>
      </c>
      <c r="E207" s="50">
        <f t="shared" si="50"/>
        <v>50</v>
      </c>
      <c r="F207" s="50">
        <f t="shared" si="51"/>
        <v>50</v>
      </c>
      <c r="G207" s="133">
        <f>MAX($D$34:D207)</f>
        <v>205690</v>
      </c>
      <c r="I207" s="140">
        <f t="shared" si="59"/>
        <v>0</v>
      </c>
      <c r="J207" s="70">
        <f t="shared" si="60"/>
        <v>198200</v>
      </c>
      <c r="K207" s="70">
        <f t="shared" si="52"/>
        <v>50</v>
      </c>
      <c r="L207" s="71">
        <f t="shared" si="61"/>
        <v>50</v>
      </c>
      <c r="M207" s="70">
        <f t="shared" si="53"/>
        <v>50</v>
      </c>
      <c r="N207" s="70">
        <f t="shared" si="62"/>
        <v>0</v>
      </c>
      <c r="O207" s="50">
        <f t="shared" si="54"/>
        <v>0</v>
      </c>
      <c r="P207" s="50">
        <f t="shared" si="55"/>
        <v>0</v>
      </c>
      <c r="Q207" s="112">
        <f t="shared" si="63"/>
        <v>0</v>
      </c>
      <c r="R207" s="112">
        <f t="shared" si="56"/>
        <v>0</v>
      </c>
      <c r="S207" s="113">
        <f t="shared" si="57"/>
        <v>0</v>
      </c>
      <c r="T207" s="114">
        <f t="shared" si="58"/>
        <v>0</v>
      </c>
    </row>
    <row r="208" spans="1:20" x14ac:dyDescent="0.35">
      <c r="A208" s="32">
        <v>43298</v>
      </c>
      <c r="B208" s="20">
        <f t="shared" si="48"/>
        <v>2018</v>
      </c>
      <c r="C208" s="20">
        <f t="shared" si="49"/>
        <v>7</v>
      </c>
      <c r="D208" s="47">
        <v>198350</v>
      </c>
      <c r="E208" s="50">
        <f t="shared" si="50"/>
        <v>150</v>
      </c>
      <c r="F208" s="50">
        <f t="shared" si="51"/>
        <v>150</v>
      </c>
      <c r="G208" s="133">
        <f>MAX($D$34:D208)</f>
        <v>205690</v>
      </c>
      <c r="I208" s="140">
        <f t="shared" si="59"/>
        <v>0</v>
      </c>
      <c r="J208" s="70">
        <f t="shared" si="60"/>
        <v>198300</v>
      </c>
      <c r="K208" s="70">
        <f t="shared" si="52"/>
        <v>100</v>
      </c>
      <c r="L208" s="71">
        <f t="shared" si="61"/>
        <v>100</v>
      </c>
      <c r="M208" s="70">
        <f t="shared" si="53"/>
        <v>100</v>
      </c>
      <c r="N208" s="70">
        <f t="shared" si="62"/>
        <v>50</v>
      </c>
      <c r="O208" s="50">
        <f t="shared" si="54"/>
        <v>0</v>
      </c>
      <c r="P208" s="50">
        <f t="shared" si="55"/>
        <v>50</v>
      </c>
      <c r="Q208" s="112">
        <f t="shared" si="63"/>
        <v>0</v>
      </c>
      <c r="R208" s="112">
        <f t="shared" si="56"/>
        <v>0</v>
      </c>
      <c r="S208" s="113">
        <f t="shared" si="57"/>
        <v>0</v>
      </c>
      <c r="T208" s="114">
        <f t="shared" si="58"/>
        <v>0</v>
      </c>
    </row>
    <row r="209" spans="1:20" x14ac:dyDescent="0.35">
      <c r="A209" s="32">
        <v>43299</v>
      </c>
      <c r="B209" s="20">
        <f t="shared" si="48"/>
        <v>2018</v>
      </c>
      <c r="C209" s="20">
        <f t="shared" si="49"/>
        <v>7</v>
      </c>
      <c r="D209" s="47">
        <v>198300</v>
      </c>
      <c r="E209" s="50">
        <f t="shared" si="50"/>
        <v>-50</v>
      </c>
      <c r="F209" s="50">
        <f t="shared" si="51"/>
        <v>0</v>
      </c>
      <c r="G209" s="133">
        <f>MAX($D$34:D209)</f>
        <v>205690</v>
      </c>
      <c r="I209" s="140">
        <f t="shared" si="59"/>
        <v>0</v>
      </c>
      <c r="J209" s="70">
        <f t="shared" si="60"/>
        <v>198300</v>
      </c>
      <c r="K209" s="70">
        <f t="shared" si="52"/>
        <v>0</v>
      </c>
      <c r="L209" s="71">
        <f t="shared" si="61"/>
        <v>0</v>
      </c>
      <c r="M209" s="70">
        <f t="shared" si="53"/>
        <v>0</v>
      </c>
      <c r="N209" s="70">
        <f t="shared" si="62"/>
        <v>0</v>
      </c>
      <c r="O209" s="50">
        <f t="shared" si="54"/>
        <v>0</v>
      </c>
      <c r="P209" s="50">
        <f t="shared" si="55"/>
        <v>50</v>
      </c>
      <c r="Q209" s="112">
        <f t="shared" si="63"/>
        <v>-50</v>
      </c>
      <c r="R209" s="112">
        <f t="shared" si="56"/>
        <v>0</v>
      </c>
      <c r="S209" s="113">
        <f t="shared" si="57"/>
        <v>0</v>
      </c>
      <c r="T209" s="114">
        <f t="shared" si="58"/>
        <v>-50</v>
      </c>
    </row>
    <row r="210" spans="1:20" x14ac:dyDescent="0.35">
      <c r="A210" s="32">
        <v>43300</v>
      </c>
      <c r="B210" s="20">
        <f t="shared" si="48"/>
        <v>2018</v>
      </c>
      <c r="C210" s="20">
        <f t="shared" si="49"/>
        <v>7</v>
      </c>
      <c r="D210" s="47">
        <v>198540</v>
      </c>
      <c r="E210" s="50">
        <f t="shared" si="50"/>
        <v>240</v>
      </c>
      <c r="F210" s="50">
        <f t="shared" si="51"/>
        <v>240</v>
      </c>
      <c r="G210" s="133">
        <f>MAX($D$34:D210)</f>
        <v>205690</v>
      </c>
      <c r="I210" s="140">
        <f t="shared" si="59"/>
        <v>0</v>
      </c>
      <c r="J210" s="70">
        <f t="shared" si="60"/>
        <v>198500</v>
      </c>
      <c r="K210" s="70">
        <f t="shared" si="52"/>
        <v>200</v>
      </c>
      <c r="L210" s="71">
        <f t="shared" si="61"/>
        <v>200</v>
      </c>
      <c r="M210" s="70">
        <f t="shared" si="53"/>
        <v>200</v>
      </c>
      <c r="N210" s="70">
        <f t="shared" si="62"/>
        <v>40</v>
      </c>
      <c r="O210" s="50">
        <f t="shared" si="54"/>
        <v>0</v>
      </c>
      <c r="P210" s="50">
        <f t="shared" si="55"/>
        <v>40</v>
      </c>
      <c r="Q210" s="112">
        <f t="shared" si="63"/>
        <v>0</v>
      </c>
      <c r="R210" s="112">
        <f t="shared" si="56"/>
        <v>0</v>
      </c>
      <c r="S210" s="113">
        <f t="shared" si="57"/>
        <v>0</v>
      </c>
      <c r="T210" s="114">
        <f t="shared" si="58"/>
        <v>0</v>
      </c>
    </row>
    <row r="211" spans="1:20" x14ac:dyDescent="0.35">
      <c r="A211" s="32">
        <v>43301</v>
      </c>
      <c r="B211" s="20">
        <f t="shared" si="48"/>
        <v>2018</v>
      </c>
      <c r="C211" s="20">
        <f t="shared" si="49"/>
        <v>7</v>
      </c>
      <c r="D211" s="47">
        <v>198500</v>
      </c>
      <c r="E211" s="50">
        <f t="shared" si="50"/>
        <v>-40</v>
      </c>
      <c r="F211" s="50">
        <f t="shared" si="51"/>
        <v>0</v>
      </c>
      <c r="G211" s="133">
        <f>MAX($D$34:D211)</f>
        <v>205690</v>
      </c>
      <c r="I211" s="140">
        <f t="shared" si="59"/>
        <v>0</v>
      </c>
      <c r="J211" s="70">
        <f t="shared" si="60"/>
        <v>198500</v>
      </c>
      <c r="K211" s="70">
        <f t="shared" si="52"/>
        <v>0</v>
      </c>
      <c r="L211" s="71">
        <f t="shared" si="61"/>
        <v>0</v>
      </c>
      <c r="M211" s="70">
        <f t="shared" si="53"/>
        <v>0</v>
      </c>
      <c r="N211" s="70">
        <f t="shared" si="62"/>
        <v>0</v>
      </c>
      <c r="O211" s="50">
        <f t="shared" si="54"/>
        <v>0</v>
      </c>
      <c r="P211" s="50">
        <f t="shared" si="55"/>
        <v>40</v>
      </c>
      <c r="Q211" s="112">
        <f t="shared" si="63"/>
        <v>-40</v>
      </c>
      <c r="R211" s="112">
        <f t="shared" si="56"/>
        <v>0</v>
      </c>
      <c r="S211" s="113">
        <f t="shared" si="57"/>
        <v>0</v>
      </c>
      <c r="T211" s="114">
        <f t="shared" si="58"/>
        <v>-40</v>
      </c>
    </row>
    <row r="212" spans="1:20" x14ac:dyDescent="0.35">
      <c r="A212" s="32">
        <v>43302</v>
      </c>
      <c r="B212" s="20">
        <f t="shared" si="48"/>
        <v>2018</v>
      </c>
      <c r="C212" s="20">
        <f t="shared" si="49"/>
        <v>7</v>
      </c>
      <c r="D212" s="47">
        <v>198760</v>
      </c>
      <c r="E212" s="50">
        <f t="shared" si="50"/>
        <v>260</v>
      </c>
      <c r="F212" s="50">
        <f t="shared" si="51"/>
        <v>260</v>
      </c>
      <c r="G212" s="133">
        <f>MAX($D$34:D212)</f>
        <v>205690</v>
      </c>
      <c r="I212" s="140">
        <f t="shared" si="59"/>
        <v>0</v>
      </c>
      <c r="J212" s="70">
        <f t="shared" si="60"/>
        <v>198760</v>
      </c>
      <c r="K212" s="70">
        <f t="shared" si="52"/>
        <v>260</v>
      </c>
      <c r="L212" s="71">
        <f t="shared" si="61"/>
        <v>260</v>
      </c>
      <c r="M212" s="70">
        <f t="shared" si="53"/>
        <v>260</v>
      </c>
      <c r="N212" s="70">
        <f t="shared" si="62"/>
        <v>0</v>
      </c>
      <c r="O212" s="50">
        <f t="shared" si="54"/>
        <v>0</v>
      </c>
      <c r="P212" s="50">
        <f t="shared" si="55"/>
        <v>0</v>
      </c>
      <c r="Q212" s="112">
        <f t="shared" si="63"/>
        <v>0</v>
      </c>
      <c r="R212" s="112">
        <f t="shared" si="56"/>
        <v>0</v>
      </c>
      <c r="S212" s="113">
        <f t="shared" si="57"/>
        <v>0</v>
      </c>
      <c r="T212" s="114">
        <f t="shared" si="58"/>
        <v>0</v>
      </c>
    </row>
    <row r="213" spans="1:20" x14ac:dyDescent="0.35">
      <c r="A213" s="32">
        <v>43303</v>
      </c>
      <c r="B213" s="20">
        <f t="shared" si="48"/>
        <v>2018</v>
      </c>
      <c r="C213" s="20">
        <f t="shared" si="49"/>
        <v>7</v>
      </c>
      <c r="D213" s="47">
        <v>199140</v>
      </c>
      <c r="E213" s="50">
        <f t="shared" si="50"/>
        <v>380</v>
      </c>
      <c r="F213" s="50">
        <f t="shared" si="51"/>
        <v>380</v>
      </c>
      <c r="G213" s="133">
        <f>MAX($D$34:D213)</f>
        <v>205690</v>
      </c>
      <c r="I213" s="140">
        <f t="shared" si="59"/>
        <v>0</v>
      </c>
      <c r="J213" s="70">
        <f t="shared" si="60"/>
        <v>199140</v>
      </c>
      <c r="K213" s="70">
        <f t="shared" si="52"/>
        <v>380</v>
      </c>
      <c r="L213" s="71">
        <f t="shared" si="61"/>
        <v>380</v>
      </c>
      <c r="M213" s="70">
        <f t="shared" si="53"/>
        <v>380</v>
      </c>
      <c r="N213" s="70">
        <f t="shared" si="62"/>
        <v>0</v>
      </c>
      <c r="O213" s="50">
        <f t="shared" si="54"/>
        <v>0</v>
      </c>
      <c r="P213" s="50">
        <f t="shared" si="55"/>
        <v>0</v>
      </c>
      <c r="Q213" s="112">
        <f t="shared" si="63"/>
        <v>0</v>
      </c>
      <c r="R213" s="112">
        <f t="shared" si="56"/>
        <v>0</v>
      </c>
      <c r="S213" s="113">
        <f t="shared" si="57"/>
        <v>0</v>
      </c>
      <c r="T213" s="114">
        <f t="shared" si="58"/>
        <v>0</v>
      </c>
    </row>
    <row r="214" spans="1:20" x14ac:dyDescent="0.35">
      <c r="A214" s="32">
        <v>43304</v>
      </c>
      <c r="B214" s="20">
        <f t="shared" si="48"/>
        <v>2018</v>
      </c>
      <c r="C214" s="20">
        <f t="shared" si="49"/>
        <v>7</v>
      </c>
      <c r="D214" s="47">
        <v>199270</v>
      </c>
      <c r="E214" s="50">
        <f t="shared" si="50"/>
        <v>130</v>
      </c>
      <c r="F214" s="50">
        <f t="shared" si="51"/>
        <v>130</v>
      </c>
      <c r="G214" s="133">
        <f>MAX($D$34:D214)</f>
        <v>205690</v>
      </c>
      <c r="I214" s="140">
        <f t="shared" si="59"/>
        <v>0</v>
      </c>
      <c r="J214" s="70">
        <f t="shared" si="60"/>
        <v>199180</v>
      </c>
      <c r="K214" s="70">
        <f t="shared" si="52"/>
        <v>40</v>
      </c>
      <c r="L214" s="71">
        <f t="shared" si="61"/>
        <v>40</v>
      </c>
      <c r="M214" s="70">
        <f t="shared" si="53"/>
        <v>40</v>
      </c>
      <c r="N214" s="70">
        <f t="shared" si="62"/>
        <v>90</v>
      </c>
      <c r="O214" s="50">
        <f t="shared" si="54"/>
        <v>0</v>
      </c>
      <c r="P214" s="50">
        <f t="shared" si="55"/>
        <v>90</v>
      </c>
      <c r="Q214" s="112">
        <f t="shared" si="63"/>
        <v>0</v>
      </c>
      <c r="R214" s="112">
        <f t="shared" si="56"/>
        <v>0</v>
      </c>
      <c r="S214" s="113">
        <f t="shared" si="57"/>
        <v>0</v>
      </c>
      <c r="T214" s="114">
        <f t="shared" si="58"/>
        <v>0</v>
      </c>
    </row>
    <row r="215" spans="1:20" x14ac:dyDescent="0.35">
      <c r="A215" s="32">
        <v>43305</v>
      </c>
      <c r="B215" s="20">
        <f t="shared" si="48"/>
        <v>2018</v>
      </c>
      <c r="C215" s="20">
        <f t="shared" si="49"/>
        <v>7</v>
      </c>
      <c r="D215" s="47">
        <v>199600</v>
      </c>
      <c r="E215" s="50">
        <f t="shared" si="50"/>
        <v>330</v>
      </c>
      <c r="F215" s="50">
        <f t="shared" si="51"/>
        <v>330</v>
      </c>
      <c r="G215" s="133">
        <f>MAX($D$34:D215)</f>
        <v>205690</v>
      </c>
      <c r="I215" s="140">
        <f t="shared" si="59"/>
        <v>0</v>
      </c>
      <c r="J215" s="70">
        <f t="shared" si="60"/>
        <v>198870</v>
      </c>
      <c r="K215" s="70">
        <f t="shared" si="52"/>
        <v>0</v>
      </c>
      <c r="L215" s="71">
        <f t="shared" si="61"/>
        <v>0</v>
      </c>
      <c r="M215" s="70">
        <f t="shared" si="53"/>
        <v>0</v>
      </c>
      <c r="N215" s="70">
        <f t="shared" si="62"/>
        <v>330</v>
      </c>
      <c r="O215" s="50">
        <f t="shared" si="54"/>
        <v>0</v>
      </c>
      <c r="P215" s="50">
        <f t="shared" si="55"/>
        <v>420</v>
      </c>
      <c r="Q215" s="112">
        <f t="shared" si="63"/>
        <v>0</v>
      </c>
      <c r="R215" s="112">
        <f t="shared" si="56"/>
        <v>0</v>
      </c>
      <c r="S215" s="113">
        <f t="shared" si="57"/>
        <v>0</v>
      </c>
      <c r="T215" s="114">
        <f t="shared" si="58"/>
        <v>0</v>
      </c>
    </row>
    <row r="216" spans="1:20" x14ac:dyDescent="0.35">
      <c r="A216" s="32">
        <v>43306</v>
      </c>
      <c r="B216" s="20">
        <f t="shared" si="48"/>
        <v>2018</v>
      </c>
      <c r="C216" s="20">
        <f t="shared" si="49"/>
        <v>7</v>
      </c>
      <c r="D216" s="47">
        <v>199730</v>
      </c>
      <c r="E216" s="50">
        <f t="shared" si="50"/>
        <v>130</v>
      </c>
      <c r="F216" s="50">
        <f t="shared" si="51"/>
        <v>130</v>
      </c>
      <c r="G216" s="133">
        <f>MAX($D$34:D216)</f>
        <v>205690</v>
      </c>
      <c r="I216" s="140">
        <f t="shared" si="59"/>
        <v>0</v>
      </c>
      <c r="J216" s="70">
        <f t="shared" si="60"/>
        <v>198850</v>
      </c>
      <c r="K216" s="70">
        <f t="shared" si="52"/>
        <v>0</v>
      </c>
      <c r="L216" s="71">
        <f t="shared" si="61"/>
        <v>0</v>
      </c>
      <c r="M216" s="70">
        <f t="shared" si="53"/>
        <v>0</v>
      </c>
      <c r="N216" s="70">
        <f t="shared" si="62"/>
        <v>130</v>
      </c>
      <c r="O216" s="50">
        <f t="shared" si="54"/>
        <v>0</v>
      </c>
      <c r="P216" s="50">
        <f t="shared" si="55"/>
        <v>550</v>
      </c>
      <c r="Q216" s="112">
        <f t="shared" si="63"/>
        <v>0</v>
      </c>
      <c r="R216" s="112">
        <f t="shared" si="56"/>
        <v>0</v>
      </c>
      <c r="S216" s="113">
        <f t="shared" si="57"/>
        <v>0</v>
      </c>
      <c r="T216" s="114">
        <f t="shared" si="58"/>
        <v>0</v>
      </c>
    </row>
    <row r="217" spans="1:20" x14ac:dyDescent="0.35">
      <c r="A217" s="32">
        <v>43307</v>
      </c>
      <c r="B217" s="20">
        <f t="shared" si="48"/>
        <v>2018</v>
      </c>
      <c r="C217" s="20">
        <f t="shared" si="49"/>
        <v>7</v>
      </c>
      <c r="D217" s="47">
        <v>199860</v>
      </c>
      <c r="E217" s="50">
        <f t="shared" si="50"/>
        <v>130</v>
      </c>
      <c r="F217" s="50">
        <f t="shared" si="51"/>
        <v>130</v>
      </c>
      <c r="G217" s="133">
        <f>MAX($D$34:D217)</f>
        <v>205690</v>
      </c>
      <c r="I217" s="140">
        <f t="shared" si="59"/>
        <v>0</v>
      </c>
      <c r="J217" s="70">
        <f t="shared" si="60"/>
        <v>198850</v>
      </c>
      <c r="K217" s="70">
        <f t="shared" si="52"/>
        <v>0</v>
      </c>
      <c r="L217" s="71">
        <f t="shared" si="61"/>
        <v>0</v>
      </c>
      <c r="M217" s="70">
        <f t="shared" si="53"/>
        <v>0</v>
      </c>
      <c r="N217" s="70">
        <f t="shared" si="62"/>
        <v>130</v>
      </c>
      <c r="O217" s="50">
        <f t="shared" si="54"/>
        <v>0</v>
      </c>
      <c r="P217" s="50">
        <f t="shared" si="55"/>
        <v>680</v>
      </c>
      <c r="Q217" s="112">
        <f t="shared" si="63"/>
        <v>0</v>
      </c>
      <c r="R217" s="112">
        <f t="shared" si="56"/>
        <v>0</v>
      </c>
      <c r="S217" s="113">
        <f t="shared" si="57"/>
        <v>0</v>
      </c>
      <c r="T217" s="114">
        <f t="shared" si="58"/>
        <v>0</v>
      </c>
    </row>
    <row r="218" spans="1:20" x14ac:dyDescent="0.35">
      <c r="A218" s="32">
        <v>43308</v>
      </c>
      <c r="B218" s="20">
        <f t="shared" si="48"/>
        <v>2018</v>
      </c>
      <c r="C218" s="20">
        <f t="shared" si="49"/>
        <v>7</v>
      </c>
      <c r="D218" s="47">
        <v>199840</v>
      </c>
      <c r="E218" s="50">
        <f t="shared" si="50"/>
        <v>-20</v>
      </c>
      <c r="F218" s="50">
        <f t="shared" si="51"/>
        <v>0</v>
      </c>
      <c r="G218" s="133">
        <f>MAX($D$34:D218)</f>
        <v>205690</v>
      </c>
      <c r="I218" s="140">
        <f t="shared" si="59"/>
        <v>0</v>
      </c>
      <c r="J218" s="70">
        <f t="shared" si="60"/>
        <v>198850</v>
      </c>
      <c r="K218" s="70">
        <f t="shared" si="52"/>
        <v>0</v>
      </c>
      <c r="L218" s="71">
        <f t="shared" si="61"/>
        <v>0</v>
      </c>
      <c r="M218" s="70">
        <f t="shared" si="53"/>
        <v>0</v>
      </c>
      <c r="N218" s="70">
        <f t="shared" si="62"/>
        <v>0</v>
      </c>
      <c r="O218" s="50">
        <f t="shared" si="54"/>
        <v>0</v>
      </c>
      <c r="P218" s="50">
        <f t="shared" si="55"/>
        <v>680</v>
      </c>
      <c r="Q218" s="112">
        <f t="shared" si="63"/>
        <v>-20</v>
      </c>
      <c r="R218" s="112">
        <f t="shared" si="56"/>
        <v>0</v>
      </c>
      <c r="S218" s="113">
        <f t="shared" si="57"/>
        <v>0</v>
      </c>
      <c r="T218" s="114">
        <f t="shared" si="58"/>
        <v>-20</v>
      </c>
    </row>
    <row r="219" spans="1:20" x14ac:dyDescent="0.35">
      <c r="A219" s="32">
        <v>43309</v>
      </c>
      <c r="B219" s="20">
        <f t="shared" si="48"/>
        <v>2018</v>
      </c>
      <c r="C219" s="20">
        <f t="shared" si="49"/>
        <v>7</v>
      </c>
      <c r="D219" s="47">
        <v>200170</v>
      </c>
      <c r="E219" s="50">
        <f t="shared" si="50"/>
        <v>330</v>
      </c>
      <c r="F219" s="50">
        <f t="shared" si="51"/>
        <v>330</v>
      </c>
      <c r="G219" s="133">
        <f>MAX($D$34:D219)</f>
        <v>205690</v>
      </c>
      <c r="I219" s="140">
        <f t="shared" si="59"/>
        <v>0</v>
      </c>
      <c r="J219" s="70">
        <f t="shared" si="60"/>
        <v>198850</v>
      </c>
      <c r="K219" s="70">
        <f t="shared" si="52"/>
        <v>0</v>
      </c>
      <c r="L219" s="71">
        <f t="shared" si="61"/>
        <v>0</v>
      </c>
      <c r="M219" s="70">
        <f t="shared" si="53"/>
        <v>0</v>
      </c>
      <c r="N219" s="70">
        <f t="shared" si="62"/>
        <v>330</v>
      </c>
      <c r="O219" s="50">
        <f t="shared" si="54"/>
        <v>0</v>
      </c>
      <c r="P219" s="50">
        <f t="shared" si="55"/>
        <v>990</v>
      </c>
      <c r="Q219" s="112">
        <f t="shared" si="63"/>
        <v>0</v>
      </c>
      <c r="R219" s="112">
        <f t="shared" si="56"/>
        <v>0</v>
      </c>
      <c r="S219" s="113">
        <f t="shared" si="57"/>
        <v>0</v>
      </c>
      <c r="T219" s="114">
        <f t="shared" si="58"/>
        <v>0</v>
      </c>
    </row>
    <row r="220" spans="1:20" x14ac:dyDescent="0.35">
      <c r="A220" s="32">
        <v>43310</v>
      </c>
      <c r="B220" s="20">
        <f t="shared" si="48"/>
        <v>2018</v>
      </c>
      <c r="C220" s="20">
        <f t="shared" si="49"/>
        <v>7</v>
      </c>
      <c r="D220" s="47">
        <v>200570</v>
      </c>
      <c r="E220" s="50">
        <f t="shared" si="50"/>
        <v>400</v>
      </c>
      <c r="F220" s="50">
        <f t="shared" si="51"/>
        <v>400</v>
      </c>
      <c r="G220" s="133">
        <f>MAX($D$34:D220)</f>
        <v>205690</v>
      </c>
      <c r="I220" s="140">
        <f t="shared" si="59"/>
        <v>0</v>
      </c>
      <c r="J220" s="70">
        <f t="shared" si="60"/>
        <v>198850</v>
      </c>
      <c r="K220" s="70">
        <f t="shared" si="52"/>
        <v>0</v>
      </c>
      <c r="L220" s="71">
        <f t="shared" si="61"/>
        <v>0</v>
      </c>
      <c r="M220" s="70">
        <f t="shared" si="53"/>
        <v>0</v>
      </c>
      <c r="N220" s="70">
        <f t="shared" si="62"/>
        <v>400</v>
      </c>
      <c r="O220" s="50">
        <f t="shared" si="54"/>
        <v>0</v>
      </c>
      <c r="P220" s="50">
        <f t="shared" si="55"/>
        <v>1390</v>
      </c>
      <c r="Q220" s="112">
        <f t="shared" si="63"/>
        <v>0</v>
      </c>
      <c r="R220" s="112">
        <f t="shared" si="56"/>
        <v>0</v>
      </c>
      <c r="S220" s="113">
        <f t="shared" si="57"/>
        <v>0</v>
      </c>
      <c r="T220" s="114">
        <f t="shared" si="58"/>
        <v>0</v>
      </c>
    </row>
    <row r="221" spans="1:20" x14ac:dyDescent="0.35">
      <c r="A221" s="32">
        <v>43311</v>
      </c>
      <c r="B221" s="20">
        <f t="shared" si="48"/>
        <v>2018</v>
      </c>
      <c r="C221" s="20">
        <f t="shared" si="49"/>
        <v>7</v>
      </c>
      <c r="D221" s="47">
        <v>201070</v>
      </c>
      <c r="E221" s="50">
        <f t="shared" si="50"/>
        <v>500</v>
      </c>
      <c r="F221" s="50">
        <f t="shared" si="51"/>
        <v>500</v>
      </c>
      <c r="G221" s="133">
        <f>MAX($D$34:D221)</f>
        <v>205690</v>
      </c>
      <c r="I221" s="140">
        <f t="shared" si="59"/>
        <v>0</v>
      </c>
      <c r="J221" s="70">
        <f t="shared" si="60"/>
        <v>198850</v>
      </c>
      <c r="K221" s="70">
        <f t="shared" si="52"/>
        <v>0</v>
      </c>
      <c r="L221" s="71">
        <f t="shared" si="61"/>
        <v>0</v>
      </c>
      <c r="M221" s="70">
        <f t="shared" si="53"/>
        <v>0</v>
      </c>
      <c r="N221" s="70">
        <f t="shared" si="62"/>
        <v>500</v>
      </c>
      <c r="O221" s="50">
        <f t="shared" si="54"/>
        <v>0</v>
      </c>
      <c r="P221" s="50">
        <f t="shared" si="55"/>
        <v>1890</v>
      </c>
      <c r="Q221" s="112">
        <f t="shared" si="63"/>
        <v>0</v>
      </c>
      <c r="R221" s="112">
        <f t="shared" si="56"/>
        <v>0</v>
      </c>
      <c r="S221" s="113">
        <f t="shared" si="57"/>
        <v>0</v>
      </c>
      <c r="T221" s="114">
        <f t="shared" si="58"/>
        <v>0</v>
      </c>
    </row>
    <row r="222" spans="1:20" x14ac:dyDescent="0.35">
      <c r="A222" s="32">
        <v>43312</v>
      </c>
      <c r="B222" s="20">
        <f t="shared" si="48"/>
        <v>2018</v>
      </c>
      <c r="C222" s="20">
        <f t="shared" si="49"/>
        <v>7</v>
      </c>
      <c r="D222" s="47">
        <v>201340</v>
      </c>
      <c r="E222" s="50">
        <f t="shared" si="50"/>
        <v>270</v>
      </c>
      <c r="F222" s="50">
        <f t="shared" si="51"/>
        <v>270</v>
      </c>
      <c r="G222" s="133">
        <f>MAX($D$34:D222)</f>
        <v>205690</v>
      </c>
      <c r="I222" s="140">
        <f t="shared" si="59"/>
        <v>0</v>
      </c>
      <c r="J222" s="70">
        <f t="shared" si="60"/>
        <v>198850</v>
      </c>
      <c r="K222" s="70">
        <f t="shared" si="52"/>
        <v>0</v>
      </c>
      <c r="L222" s="71">
        <f t="shared" si="61"/>
        <v>0</v>
      </c>
      <c r="M222" s="70">
        <f t="shared" si="53"/>
        <v>0</v>
      </c>
      <c r="N222" s="70">
        <f t="shared" si="62"/>
        <v>270</v>
      </c>
      <c r="O222" s="50">
        <f t="shared" si="54"/>
        <v>0</v>
      </c>
      <c r="P222" s="50">
        <f t="shared" si="55"/>
        <v>2160</v>
      </c>
      <c r="Q222" s="112">
        <f t="shared" si="63"/>
        <v>0</v>
      </c>
      <c r="R222" s="112">
        <f t="shared" si="56"/>
        <v>0</v>
      </c>
      <c r="S222" s="113">
        <f t="shared" si="57"/>
        <v>0</v>
      </c>
      <c r="T222" s="114">
        <f t="shared" si="58"/>
        <v>0</v>
      </c>
    </row>
    <row r="223" spans="1:20" x14ac:dyDescent="0.35">
      <c r="A223" s="32">
        <v>43313</v>
      </c>
      <c r="B223" s="20">
        <f t="shared" si="48"/>
        <v>2018</v>
      </c>
      <c r="C223" s="20">
        <f t="shared" si="49"/>
        <v>8</v>
      </c>
      <c r="D223" s="47">
        <v>201320</v>
      </c>
      <c r="E223" s="50">
        <f t="shared" si="50"/>
        <v>-20</v>
      </c>
      <c r="F223" s="50">
        <f t="shared" si="51"/>
        <v>0</v>
      </c>
      <c r="G223" s="133">
        <f>MAX($D$34:D223)</f>
        <v>205690</v>
      </c>
      <c r="I223" s="140">
        <f t="shared" si="59"/>
        <v>0</v>
      </c>
      <c r="J223" s="70">
        <f t="shared" si="60"/>
        <v>198850</v>
      </c>
      <c r="K223" s="70">
        <f t="shared" si="52"/>
        <v>0</v>
      </c>
      <c r="L223" s="71">
        <f t="shared" si="61"/>
        <v>0</v>
      </c>
      <c r="M223" s="70">
        <f t="shared" si="53"/>
        <v>0</v>
      </c>
      <c r="N223" s="70">
        <f t="shared" si="62"/>
        <v>0</v>
      </c>
      <c r="O223" s="50">
        <f t="shared" si="54"/>
        <v>0</v>
      </c>
      <c r="P223" s="50">
        <f t="shared" si="55"/>
        <v>2160</v>
      </c>
      <c r="Q223" s="112">
        <f t="shared" si="63"/>
        <v>-20</v>
      </c>
      <c r="R223" s="112">
        <f t="shared" si="56"/>
        <v>0</v>
      </c>
      <c r="S223" s="113">
        <f t="shared" si="57"/>
        <v>0</v>
      </c>
      <c r="T223" s="114">
        <f t="shared" si="58"/>
        <v>-20</v>
      </c>
    </row>
    <row r="224" spans="1:20" x14ac:dyDescent="0.35">
      <c r="A224" s="32">
        <v>43314</v>
      </c>
      <c r="B224" s="20">
        <f t="shared" si="48"/>
        <v>2018</v>
      </c>
      <c r="C224" s="20">
        <f t="shared" si="49"/>
        <v>8</v>
      </c>
      <c r="D224" s="47">
        <v>201250</v>
      </c>
      <c r="E224" s="50">
        <f t="shared" si="50"/>
        <v>-70</v>
      </c>
      <c r="F224" s="50">
        <f t="shared" si="51"/>
        <v>0</v>
      </c>
      <c r="G224" s="133">
        <f>MAX($D$34:D224)</f>
        <v>205690</v>
      </c>
      <c r="I224" s="140">
        <f t="shared" si="59"/>
        <v>0</v>
      </c>
      <c r="J224" s="70">
        <f t="shared" si="60"/>
        <v>198830</v>
      </c>
      <c r="K224" s="70">
        <f t="shared" si="52"/>
        <v>0</v>
      </c>
      <c r="L224" s="71">
        <f t="shared" si="61"/>
        <v>0</v>
      </c>
      <c r="M224" s="70">
        <f t="shared" si="53"/>
        <v>0</v>
      </c>
      <c r="N224" s="70">
        <f t="shared" si="62"/>
        <v>0</v>
      </c>
      <c r="O224" s="50">
        <f t="shared" si="54"/>
        <v>0</v>
      </c>
      <c r="P224" s="50">
        <f t="shared" si="55"/>
        <v>2140</v>
      </c>
      <c r="Q224" s="112">
        <f t="shared" si="63"/>
        <v>-70</v>
      </c>
      <c r="R224" s="112">
        <f t="shared" si="56"/>
        <v>0</v>
      </c>
      <c r="S224" s="113">
        <f t="shared" si="57"/>
        <v>0</v>
      </c>
      <c r="T224" s="114">
        <f t="shared" si="58"/>
        <v>-70</v>
      </c>
    </row>
    <row r="225" spans="1:20" x14ac:dyDescent="0.35">
      <c r="A225" s="32">
        <v>43315</v>
      </c>
      <c r="B225" s="20">
        <f t="shared" si="48"/>
        <v>2018</v>
      </c>
      <c r="C225" s="20">
        <f t="shared" si="49"/>
        <v>8</v>
      </c>
      <c r="D225" s="47">
        <v>201250</v>
      </c>
      <c r="E225" s="50">
        <f t="shared" si="50"/>
        <v>0</v>
      </c>
      <c r="F225" s="50">
        <f t="shared" si="51"/>
        <v>0</v>
      </c>
      <c r="G225" s="133">
        <f>MAX($D$34:D225)</f>
        <v>205690</v>
      </c>
      <c r="I225" s="140">
        <f t="shared" si="59"/>
        <v>0</v>
      </c>
      <c r="J225" s="70">
        <f t="shared" si="60"/>
        <v>198680</v>
      </c>
      <c r="K225" s="70">
        <f t="shared" si="52"/>
        <v>0</v>
      </c>
      <c r="L225" s="71">
        <f t="shared" si="61"/>
        <v>0</v>
      </c>
      <c r="M225" s="70">
        <f t="shared" si="53"/>
        <v>0</v>
      </c>
      <c r="N225" s="70">
        <f t="shared" si="62"/>
        <v>0</v>
      </c>
      <c r="O225" s="50">
        <f t="shared" si="54"/>
        <v>0</v>
      </c>
      <c r="P225" s="50">
        <f t="shared" si="55"/>
        <v>2070</v>
      </c>
      <c r="Q225" s="112">
        <f t="shared" si="63"/>
        <v>0</v>
      </c>
      <c r="R225" s="112">
        <f t="shared" si="56"/>
        <v>0</v>
      </c>
      <c r="S225" s="113">
        <f t="shared" si="57"/>
        <v>0</v>
      </c>
      <c r="T225" s="114">
        <f t="shared" si="58"/>
        <v>0</v>
      </c>
    </row>
    <row r="226" spans="1:20" x14ac:dyDescent="0.35">
      <c r="A226" s="32">
        <v>43316</v>
      </c>
      <c r="B226" s="20">
        <f t="shared" si="48"/>
        <v>2018</v>
      </c>
      <c r="C226" s="20">
        <f t="shared" si="49"/>
        <v>8</v>
      </c>
      <c r="D226" s="47">
        <v>201070</v>
      </c>
      <c r="E226" s="50">
        <f t="shared" si="50"/>
        <v>-180</v>
      </c>
      <c r="F226" s="50">
        <f t="shared" si="51"/>
        <v>0</v>
      </c>
      <c r="G226" s="133">
        <f>MAX($D$34:D226)</f>
        <v>205690</v>
      </c>
      <c r="I226" s="140">
        <f t="shared" si="59"/>
        <v>0</v>
      </c>
      <c r="J226" s="70">
        <f t="shared" si="60"/>
        <v>198300</v>
      </c>
      <c r="K226" s="70">
        <f t="shared" si="52"/>
        <v>0</v>
      </c>
      <c r="L226" s="71">
        <f t="shared" si="61"/>
        <v>0</v>
      </c>
      <c r="M226" s="70">
        <f t="shared" si="53"/>
        <v>0</v>
      </c>
      <c r="N226" s="70">
        <f t="shared" si="62"/>
        <v>0</v>
      </c>
      <c r="O226" s="50">
        <f t="shared" si="54"/>
        <v>0</v>
      </c>
      <c r="P226" s="50">
        <f t="shared" si="55"/>
        <v>2070</v>
      </c>
      <c r="Q226" s="112">
        <f t="shared" si="63"/>
        <v>-180</v>
      </c>
      <c r="R226" s="112">
        <f t="shared" si="56"/>
        <v>0</v>
      </c>
      <c r="S226" s="113">
        <f t="shared" si="57"/>
        <v>0</v>
      </c>
      <c r="T226" s="114">
        <f t="shared" si="58"/>
        <v>-180</v>
      </c>
    </row>
    <row r="227" spans="1:20" x14ac:dyDescent="0.35">
      <c r="A227" s="32">
        <v>43317</v>
      </c>
      <c r="B227" s="20">
        <f t="shared" si="48"/>
        <v>2018</v>
      </c>
      <c r="C227" s="20">
        <f t="shared" si="49"/>
        <v>8</v>
      </c>
      <c r="D227" s="47">
        <v>200880</v>
      </c>
      <c r="E227" s="50">
        <f t="shared" si="50"/>
        <v>-190</v>
      </c>
      <c r="F227" s="50">
        <f t="shared" si="51"/>
        <v>0</v>
      </c>
      <c r="G227" s="133">
        <f>MAX($D$34:D227)</f>
        <v>205690</v>
      </c>
      <c r="I227" s="140">
        <f t="shared" si="59"/>
        <v>0</v>
      </c>
      <c r="J227" s="70">
        <f t="shared" si="60"/>
        <v>198260</v>
      </c>
      <c r="K227" s="70">
        <f t="shared" si="52"/>
        <v>0</v>
      </c>
      <c r="L227" s="71">
        <f t="shared" si="61"/>
        <v>0</v>
      </c>
      <c r="M227" s="70">
        <f t="shared" si="53"/>
        <v>0</v>
      </c>
      <c r="N227" s="70">
        <f t="shared" si="62"/>
        <v>0</v>
      </c>
      <c r="O227" s="50">
        <f t="shared" si="54"/>
        <v>0</v>
      </c>
      <c r="P227" s="50">
        <f t="shared" si="55"/>
        <v>1890</v>
      </c>
      <c r="Q227" s="112">
        <f t="shared" si="63"/>
        <v>-190</v>
      </c>
      <c r="R227" s="112">
        <f t="shared" si="56"/>
        <v>0</v>
      </c>
      <c r="S227" s="113">
        <f t="shared" si="57"/>
        <v>0</v>
      </c>
      <c r="T227" s="114">
        <f t="shared" si="58"/>
        <v>-190</v>
      </c>
    </row>
    <row r="228" spans="1:20" x14ac:dyDescent="0.35">
      <c r="A228" s="32">
        <v>43318</v>
      </c>
      <c r="B228" s="20">
        <f t="shared" si="48"/>
        <v>2018</v>
      </c>
      <c r="C228" s="20">
        <f t="shared" si="49"/>
        <v>8</v>
      </c>
      <c r="D228" s="47">
        <v>200410</v>
      </c>
      <c r="E228" s="50">
        <f t="shared" si="50"/>
        <v>-470</v>
      </c>
      <c r="F228" s="50">
        <f t="shared" si="51"/>
        <v>0</v>
      </c>
      <c r="G228" s="133">
        <f>MAX($D$34:D228)</f>
        <v>205690</v>
      </c>
      <c r="I228" s="140">
        <f t="shared" si="59"/>
        <v>0</v>
      </c>
      <c r="J228" s="70">
        <f t="shared" si="60"/>
        <v>198130</v>
      </c>
      <c r="K228" s="70">
        <f t="shared" si="52"/>
        <v>0</v>
      </c>
      <c r="L228" s="71">
        <f t="shared" si="61"/>
        <v>0</v>
      </c>
      <c r="M228" s="70">
        <f t="shared" si="53"/>
        <v>0</v>
      </c>
      <c r="N228" s="70">
        <f t="shared" si="62"/>
        <v>0</v>
      </c>
      <c r="O228" s="50">
        <f t="shared" si="54"/>
        <v>0</v>
      </c>
      <c r="P228" s="50">
        <f t="shared" si="55"/>
        <v>1700</v>
      </c>
      <c r="Q228" s="112">
        <f t="shared" si="63"/>
        <v>-470</v>
      </c>
      <c r="R228" s="112">
        <f t="shared" si="56"/>
        <v>0</v>
      </c>
      <c r="S228" s="113">
        <f t="shared" si="57"/>
        <v>0</v>
      </c>
      <c r="T228" s="114">
        <f t="shared" si="58"/>
        <v>-470</v>
      </c>
    </row>
    <row r="229" spans="1:20" x14ac:dyDescent="0.35">
      <c r="A229" s="32">
        <v>43319</v>
      </c>
      <c r="B229" s="20">
        <f t="shared" si="48"/>
        <v>2018</v>
      </c>
      <c r="C229" s="20">
        <f t="shared" si="49"/>
        <v>8</v>
      </c>
      <c r="D229" s="47">
        <v>200370</v>
      </c>
      <c r="E229" s="50">
        <f t="shared" si="50"/>
        <v>-40</v>
      </c>
      <c r="F229" s="50">
        <f t="shared" si="51"/>
        <v>0</v>
      </c>
      <c r="G229" s="133">
        <f>MAX($D$34:D229)</f>
        <v>205690</v>
      </c>
      <c r="I229" s="140">
        <f t="shared" si="59"/>
        <v>0</v>
      </c>
      <c r="J229" s="70">
        <f t="shared" si="60"/>
        <v>197890</v>
      </c>
      <c r="K229" s="70">
        <f t="shared" si="52"/>
        <v>0</v>
      </c>
      <c r="L229" s="71">
        <f t="shared" si="61"/>
        <v>0</v>
      </c>
      <c r="M229" s="70">
        <f t="shared" si="53"/>
        <v>0</v>
      </c>
      <c r="N229" s="70">
        <f t="shared" si="62"/>
        <v>0</v>
      </c>
      <c r="O229" s="50">
        <f t="shared" si="54"/>
        <v>0</v>
      </c>
      <c r="P229" s="50">
        <f t="shared" si="55"/>
        <v>1230</v>
      </c>
      <c r="Q229" s="112">
        <f t="shared" si="63"/>
        <v>-40</v>
      </c>
      <c r="R229" s="112">
        <f t="shared" si="56"/>
        <v>0</v>
      </c>
      <c r="S229" s="113">
        <f t="shared" si="57"/>
        <v>0</v>
      </c>
      <c r="T229" s="114">
        <f t="shared" si="58"/>
        <v>-40</v>
      </c>
    </row>
    <row r="230" spans="1:20" x14ac:dyDescent="0.35">
      <c r="A230" s="32">
        <v>43320</v>
      </c>
      <c r="B230" s="20">
        <f t="shared" si="48"/>
        <v>2018</v>
      </c>
      <c r="C230" s="20">
        <f t="shared" si="49"/>
        <v>8</v>
      </c>
      <c r="D230" s="47">
        <v>200190</v>
      </c>
      <c r="E230" s="50">
        <f t="shared" si="50"/>
        <v>-180</v>
      </c>
      <c r="F230" s="50">
        <f t="shared" si="51"/>
        <v>0</v>
      </c>
      <c r="G230" s="133">
        <f>MAX($D$34:D230)</f>
        <v>205690</v>
      </c>
      <c r="I230" s="140">
        <f t="shared" si="59"/>
        <v>0</v>
      </c>
      <c r="J230" s="70">
        <f t="shared" si="60"/>
        <v>197820</v>
      </c>
      <c r="K230" s="70">
        <f t="shared" si="52"/>
        <v>0</v>
      </c>
      <c r="L230" s="71">
        <f t="shared" si="61"/>
        <v>0</v>
      </c>
      <c r="M230" s="70">
        <f t="shared" si="53"/>
        <v>0</v>
      </c>
      <c r="N230" s="70">
        <f t="shared" si="62"/>
        <v>0</v>
      </c>
      <c r="O230" s="50">
        <f t="shared" si="54"/>
        <v>0</v>
      </c>
      <c r="P230" s="50">
        <f t="shared" si="55"/>
        <v>1190</v>
      </c>
      <c r="Q230" s="112">
        <f t="shared" si="63"/>
        <v>-180</v>
      </c>
      <c r="R230" s="112">
        <f t="shared" si="56"/>
        <v>0</v>
      </c>
      <c r="S230" s="113">
        <f t="shared" si="57"/>
        <v>0</v>
      </c>
      <c r="T230" s="114">
        <f t="shared" si="58"/>
        <v>-180</v>
      </c>
    </row>
    <row r="231" spans="1:20" x14ac:dyDescent="0.35">
      <c r="A231" s="32">
        <v>43321</v>
      </c>
      <c r="B231" s="20">
        <f t="shared" si="48"/>
        <v>2018</v>
      </c>
      <c r="C231" s="20">
        <f t="shared" si="49"/>
        <v>8</v>
      </c>
      <c r="D231" s="47">
        <v>200150</v>
      </c>
      <c r="E231" s="50">
        <f t="shared" si="50"/>
        <v>-40</v>
      </c>
      <c r="F231" s="50">
        <f t="shared" si="51"/>
        <v>0</v>
      </c>
      <c r="G231" s="133">
        <f>MAX($D$34:D231)</f>
        <v>205690</v>
      </c>
      <c r="I231" s="140">
        <f t="shared" si="59"/>
        <v>0</v>
      </c>
      <c r="J231" s="70">
        <f t="shared" si="60"/>
        <v>197740</v>
      </c>
      <c r="K231" s="70">
        <f t="shared" si="52"/>
        <v>0</v>
      </c>
      <c r="L231" s="71">
        <f t="shared" si="61"/>
        <v>0</v>
      </c>
      <c r="M231" s="70">
        <f t="shared" si="53"/>
        <v>0</v>
      </c>
      <c r="N231" s="70">
        <f t="shared" si="62"/>
        <v>0</v>
      </c>
      <c r="O231" s="50">
        <f t="shared" si="54"/>
        <v>0</v>
      </c>
      <c r="P231" s="50">
        <f t="shared" si="55"/>
        <v>1010</v>
      </c>
      <c r="Q231" s="112">
        <f t="shared" si="63"/>
        <v>-40</v>
      </c>
      <c r="R231" s="112">
        <f t="shared" si="56"/>
        <v>0</v>
      </c>
      <c r="S231" s="113">
        <f t="shared" si="57"/>
        <v>0</v>
      </c>
      <c r="T231" s="114">
        <f t="shared" si="58"/>
        <v>-40</v>
      </c>
    </row>
    <row r="232" spans="1:20" x14ac:dyDescent="0.35">
      <c r="A232" s="32">
        <v>43322</v>
      </c>
      <c r="B232" s="20">
        <f t="shared" si="48"/>
        <v>2018</v>
      </c>
      <c r="C232" s="20">
        <f t="shared" si="49"/>
        <v>8</v>
      </c>
      <c r="D232" s="47">
        <v>200040</v>
      </c>
      <c r="E232" s="50">
        <f t="shared" si="50"/>
        <v>-110</v>
      </c>
      <c r="F232" s="50">
        <f t="shared" si="51"/>
        <v>0</v>
      </c>
      <c r="G232" s="133">
        <f>MAX($D$34:D232)</f>
        <v>205690</v>
      </c>
      <c r="I232" s="140">
        <f t="shared" si="59"/>
        <v>0</v>
      </c>
      <c r="J232" s="70">
        <f t="shared" si="60"/>
        <v>197740</v>
      </c>
      <c r="K232" s="70">
        <f t="shared" si="52"/>
        <v>0</v>
      </c>
      <c r="L232" s="71">
        <f t="shared" si="61"/>
        <v>0</v>
      </c>
      <c r="M232" s="70">
        <f t="shared" si="53"/>
        <v>0</v>
      </c>
      <c r="N232" s="70">
        <f t="shared" si="62"/>
        <v>0</v>
      </c>
      <c r="O232" s="50">
        <f t="shared" si="54"/>
        <v>0</v>
      </c>
      <c r="P232" s="50">
        <f t="shared" si="55"/>
        <v>970</v>
      </c>
      <c r="Q232" s="112">
        <f t="shared" si="63"/>
        <v>-110</v>
      </c>
      <c r="R232" s="112">
        <f t="shared" si="56"/>
        <v>0</v>
      </c>
      <c r="S232" s="113">
        <f t="shared" si="57"/>
        <v>0</v>
      </c>
      <c r="T232" s="114">
        <f t="shared" si="58"/>
        <v>-110</v>
      </c>
    </row>
    <row r="233" spans="1:20" x14ac:dyDescent="0.35">
      <c r="A233" s="32">
        <v>43323</v>
      </c>
      <c r="B233" s="20">
        <f t="shared" si="48"/>
        <v>2018</v>
      </c>
      <c r="C233" s="20">
        <f t="shared" si="49"/>
        <v>8</v>
      </c>
      <c r="D233" s="47">
        <v>199840</v>
      </c>
      <c r="E233" s="50">
        <f t="shared" si="50"/>
        <v>-200</v>
      </c>
      <c r="F233" s="50">
        <f t="shared" si="51"/>
        <v>0</v>
      </c>
      <c r="G233" s="133">
        <f>MAX($D$34:D233)</f>
        <v>205690</v>
      </c>
      <c r="I233" s="140">
        <f t="shared" si="59"/>
        <v>0</v>
      </c>
      <c r="J233" s="70">
        <f t="shared" si="60"/>
        <v>197630</v>
      </c>
      <c r="K233" s="70">
        <f t="shared" si="52"/>
        <v>0</v>
      </c>
      <c r="L233" s="71">
        <f t="shared" si="61"/>
        <v>0</v>
      </c>
      <c r="M233" s="70">
        <f t="shared" si="53"/>
        <v>0</v>
      </c>
      <c r="N233" s="70">
        <f t="shared" si="62"/>
        <v>0</v>
      </c>
      <c r="O233" s="50">
        <f t="shared" si="54"/>
        <v>0</v>
      </c>
      <c r="P233" s="50">
        <f t="shared" si="55"/>
        <v>860</v>
      </c>
      <c r="Q233" s="112">
        <f t="shared" si="63"/>
        <v>-200</v>
      </c>
      <c r="R233" s="112">
        <f t="shared" si="56"/>
        <v>0</v>
      </c>
      <c r="S233" s="113">
        <f t="shared" si="57"/>
        <v>0</v>
      </c>
      <c r="T233" s="114">
        <f t="shared" si="58"/>
        <v>-200</v>
      </c>
    </row>
    <row r="234" spans="1:20" x14ac:dyDescent="0.35">
      <c r="A234" s="32">
        <v>43324</v>
      </c>
      <c r="B234" s="20">
        <f t="shared" ref="B234:B297" si="64">YEAR(A234)</f>
        <v>2018</v>
      </c>
      <c r="C234" s="20">
        <f t="shared" ref="C234:C297" si="65">MONTH(A234)</f>
        <v>8</v>
      </c>
      <c r="D234" s="47">
        <v>199660</v>
      </c>
      <c r="E234" s="50">
        <f t="shared" ref="E234:E297" si="66">+D234-D233</f>
        <v>-180</v>
      </c>
      <c r="F234" s="50">
        <f t="shared" ref="F234:F297" si="67">IF(E234&gt;0,E234,0)</f>
        <v>0</v>
      </c>
      <c r="G234" s="133">
        <f>MAX($D$34:D234)</f>
        <v>205690</v>
      </c>
      <c r="I234" s="140">
        <f t="shared" si="59"/>
        <v>0</v>
      </c>
      <c r="J234" s="70">
        <f t="shared" si="60"/>
        <v>197520</v>
      </c>
      <c r="K234" s="70">
        <f t="shared" ref="K234:K297" si="68">MAX(0,+J234-J233)</f>
        <v>0</v>
      </c>
      <c r="L234" s="71">
        <f t="shared" si="61"/>
        <v>0</v>
      </c>
      <c r="M234" s="70">
        <f t="shared" ref="M234:M297" si="69">+I234+L234</f>
        <v>0</v>
      </c>
      <c r="N234" s="70">
        <f t="shared" si="62"/>
        <v>0</v>
      </c>
      <c r="O234" s="50">
        <f t="shared" ref="O234:O297" si="70">MAX(0,IF(AND(I234=0,N234&gt;0),0,O233+I234+S233))</f>
        <v>0</v>
      </c>
      <c r="P234" s="50">
        <f t="shared" ref="P234:P297" si="71">MAX(0,P233+N234+T233)</f>
        <v>660</v>
      </c>
      <c r="Q234" s="112">
        <f t="shared" si="63"/>
        <v>-180</v>
      </c>
      <c r="R234" s="112">
        <f t="shared" ref="R234:R297" si="72">MIN(0,+Q234+P233+T233)</f>
        <v>0</v>
      </c>
      <c r="S234" s="113">
        <f t="shared" ref="S234:S297" si="73">MAX(Q234,IF(O234&gt;0,MAX(-O234,Q234),R234))</f>
        <v>0</v>
      </c>
      <c r="T234" s="114">
        <f t="shared" ref="T234:T297" si="74">+Q234-S234</f>
        <v>-180</v>
      </c>
    </row>
    <row r="235" spans="1:20" x14ac:dyDescent="0.35">
      <c r="A235" s="32">
        <v>43325</v>
      </c>
      <c r="B235" s="20">
        <f t="shared" si="64"/>
        <v>2018</v>
      </c>
      <c r="C235" s="20">
        <f t="shared" si="65"/>
        <v>8</v>
      </c>
      <c r="D235" s="47">
        <v>199620</v>
      </c>
      <c r="E235" s="50">
        <f t="shared" si="66"/>
        <v>-40</v>
      </c>
      <c r="F235" s="50">
        <f t="shared" si="67"/>
        <v>0</v>
      </c>
      <c r="G235" s="133">
        <f>MAX($D$34:D235)</f>
        <v>205690</v>
      </c>
      <c r="I235" s="140">
        <f t="shared" si="59"/>
        <v>0</v>
      </c>
      <c r="J235" s="70">
        <f t="shared" si="60"/>
        <v>197450</v>
      </c>
      <c r="K235" s="70">
        <f t="shared" si="68"/>
        <v>0</v>
      </c>
      <c r="L235" s="71">
        <f t="shared" si="61"/>
        <v>0</v>
      </c>
      <c r="M235" s="70">
        <f t="shared" si="69"/>
        <v>0</v>
      </c>
      <c r="N235" s="70">
        <f t="shared" si="62"/>
        <v>0</v>
      </c>
      <c r="O235" s="50">
        <f t="shared" si="70"/>
        <v>0</v>
      </c>
      <c r="P235" s="50">
        <f t="shared" si="71"/>
        <v>480</v>
      </c>
      <c r="Q235" s="112">
        <f t="shared" si="63"/>
        <v>-40</v>
      </c>
      <c r="R235" s="112">
        <f t="shared" si="72"/>
        <v>0</v>
      </c>
      <c r="S235" s="113">
        <f t="shared" si="73"/>
        <v>0</v>
      </c>
      <c r="T235" s="114">
        <f t="shared" si="74"/>
        <v>-40</v>
      </c>
    </row>
    <row r="236" spans="1:20" x14ac:dyDescent="0.35">
      <c r="A236" s="32">
        <v>43326</v>
      </c>
      <c r="B236" s="20">
        <f t="shared" si="64"/>
        <v>2018</v>
      </c>
      <c r="C236" s="20">
        <f t="shared" si="65"/>
        <v>8</v>
      </c>
      <c r="D236" s="47">
        <v>199550</v>
      </c>
      <c r="E236" s="50">
        <f t="shared" si="66"/>
        <v>-70</v>
      </c>
      <c r="F236" s="50">
        <f t="shared" si="67"/>
        <v>0</v>
      </c>
      <c r="G236" s="133">
        <f>MAX($D$34:D236)</f>
        <v>205690</v>
      </c>
      <c r="I236" s="140">
        <f t="shared" si="59"/>
        <v>0</v>
      </c>
      <c r="J236" s="70">
        <f t="shared" si="60"/>
        <v>197450</v>
      </c>
      <c r="K236" s="70">
        <f t="shared" si="68"/>
        <v>0</v>
      </c>
      <c r="L236" s="71">
        <f t="shared" si="61"/>
        <v>0</v>
      </c>
      <c r="M236" s="70">
        <f t="shared" si="69"/>
        <v>0</v>
      </c>
      <c r="N236" s="70">
        <f t="shared" si="62"/>
        <v>0</v>
      </c>
      <c r="O236" s="50">
        <f t="shared" si="70"/>
        <v>0</v>
      </c>
      <c r="P236" s="50">
        <f t="shared" si="71"/>
        <v>440</v>
      </c>
      <c r="Q236" s="112">
        <f t="shared" si="63"/>
        <v>-70</v>
      </c>
      <c r="R236" s="112">
        <f t="shared" si="72"/>
        <v>0</v>
      </c>
      <c r="S236" s="113">
        <f t="shared" si="73"/>
        <v>0</v>
      </c>
      <c r="T236" s="114">
        <f t="shared" si="74"/>
        <v>-70</v>
      </c>
    </row>
    <row r="237" spans="1:20" x14ac:dyDescent="0.35">
      <c r="A237" s="32">
        <v>43327</v>
      </c>
      <c r="B237" s="20">
        <f t="shared" si="64"/>
        <v>2018</v>
      </c>
      <c r="C237" s="20">
        <f t="shared" si="65"/>
        <v>8</v>
      </c>
      <c r="D237" s="47">
        <v>199580</v>
      </c>
      <c r="E237" s="50">
        <f t="shared" si="66"/>
        <v>30</v>
      </c>
      <c r="F237" s="50">
        <f t="shared" si="67"/>
        <v>30</v>
      </c>
      <c r="G237" s="133">
        <f>MAX($D$34:D237)</f>
        <v>205690</v>
      </c>
      <c r="I237" s="140">
        <f t="shared" si="59"/>
        <v>0</v>
      </c>
      <c r="J237" s="70">
        <f t="shared" si="60"/>
        <v>197450</v>
      </c>
      <c r="K237" s="70">
        <f t="shared" si="68"/>
        <v>0</v>
      </c>
      <c r="L237" s="71">
        <f t="shared" si="61"/>
        <v>0</v>
      </c>
      <c r="M237" s="70">
        <f t="shared" si="69"/>
        <v>0</v>
      </c>
      <c r="N237" s="70">
        <f t="shared" si="62"/>
        <v>30</v>
      </c>
      <c r="O237" s="50">
        <f t="shared" si="70"/>
        <v>0</v>
      </c>
      <c r="P237" s="50">
        <f t="shared" si="71"/>
        <v>400</v>
      </c>
      <c r="Q237" s="112">
        <f t="shared" si="63"/>
        <v>0</v>
      </c>
      <c r="R237" s="112">
        <f t="shared" si="72"/>
        <v>0</v>
      </c>
      <c r="S237" s="113">
        <f t="shared" si="73"/>
        <v>0</v>
      </c>
      <c r="T237" s="114">
        <f t="shared" si="74"/>
        <v>0</v>
      </c>
    </row>
    <row r="238" spans="1:20" x14ac:dyDescent="0.35">
      <c r="A238" s="32">
        <v>43328</v>
      </c>
      <c r="B238" s="20">
        <f t="shared" si="64"/>
        <v>2018</v>
      </c>
      <c r="C238" s="20">
        <f t="shared" si="65"/>
        <v>8</v>
      </c>
      <c r="D238" s="47">
        <v>199660</v>
      </c>
      <c r="E238" s="50">
        <f t="shared" si="66"/>
        <v>80</v>
      </c>
      <c r="F238" s="50">
        <f t="shared" si="67"/>
        <v>80</v>
      </c>
      <c r="G238" s="133">
        <f>MAX($D$34:D238)</f>
        <v>205690</v>
      </c>
      <c r="I238" s="140">
        <f t="shared" si="59"/>
        <v>0</v>
      </c>
      <c r="J238" s="70">
        <f t="shared" si="60"/>
        <v>197280</v>
      </c>
      <c r="K238" s="70">
        <f t="shared" si="68"/>
        <v>0</v>
      </c>
      <c r="L238" s="71">
        <f t="shared" si="61"/>
        <v>0</v>
      </c>
      <c r="M238" s="70">
        <f t="shared" si="69"/>
        <v>0</v>
      </c>
      <c r="N238" s="70">
        <f t="shared" si="62"/>
        <v>80</v>
      </c>
      <c r="O238" s="50">
        <f t="shared" si="70"/>
        <v>0</v>
      </c>
      <c r="P238" s="50">
        <f t="shared" si="71"/>
        <v>480</v>
      </c>
      <c r="Q238" s="112">
        <f t="shared" si="63"/>
        <v>0</v>
      </c>
      <c r="R238" s="112">
        <f t="shared" si="72"/>
        <v>0</v>
      </c>
      <c r="S238" s="113">
        <f t="shared" si="73"/>
        <v>0</v>
      </c>
      <c r="T238" s="114">
        <f t="shared" si="74"/>
        <v>0</v>
      </c>
    </row>
    <row r="239" spans="1:20" x14ac:dyDescent="0.35">
      <c r="A239" s="32">
        <v>43329</v>
      </c>
      <c r="B239" s="20">
        <f t="shared" si="64"/>
        <v>2018</v>
      </c>
      <c r="C239" s="20">
        <f t="shared" si="65"/>
        <v>8</v>
      </c>
      <c r="D239" s="47">
        <v>199660</v>
      </c>
      <c r="E239" s="50">
        <f t="shared" si="66"/>
        <v>0</v>
      </c>
      <c r="F239" s="50">
        <f t="shared" si="67"/>
        <v>0</v>
      </c>
      <c r="G239" s="133">
        <f>MAX($D$34:D239)</f>
        <v>205690</v>
      </c>
      <c r="I239" s="140">
        <f t="shared" si="59"/>
        <v>0</v>
      </c>
      <c r="J239" s="70">
        <f t="shared" si="60"/>
        <v>197280</v>
      </c>
      <c r="K239" s="70">
        <f t="shared" si="68"/>
        <v>0</v>
      </c>
      <c r="L239" s="71">
        <f t="shared" si="61"/>
        <v>0</v>
      </c>
      <c r="M239" s="70">
        <f t="shared" si="69"/>
        <v>0</v>
      </c>
      <c r="N239" s="70">
        <f t="shared" si="62"/>
        <v>0</v>
      </c>
      <c r="O239" s="50">
        <f t="shared" si="70"/>
        <v>0</v>
      </c>
      <c r="P239" s="50">
        <f t="shared" si="71"/>
        <v>480</v>
      </c>
      <c r="Q239" s="112">
        <f t="shared" si="63"/>
        <v>0</v>
      </c>
      <c r="R239" s="112">
        <f t="shared" si="72"/>
        <v>0</v>
      </c>
      <c r="S239" s="113">
        <f t="shared" si="73"/>
        <v>0</v>
      </c>
      <c r="T239" s="114">
        <f t="shared" si="74"/>
        <v>0</v>
      </c>
    </row>
    <row r="240" spans="1:20" x14ac:dyDescent="0.35">
      <c r="A240" s="32">
        <v>43330</v>
      </c>
      <c r="B240" s="20">
        <f t="shared" si="64"/>
        <v>2018</v>
      </c>
      <c r="C240" s="20">
        <f t="shared" si="65"/>
        <v>8</v>
      </c>
      <c r="D240" s="47">
        <v>199620</v>
      </c>
      <c r="E240" s="50">
        <f t="shared" si="66"/>
        <v>-40</v>
      </c>
      <c r="F240" s="50">
        <f t="shared" si="67"/>
        <v>0</v>
      </c>
      <c r="G240" s="133">
        <f>MAX($D$34:D240)</f>
        <v>205690</v>
      </c>
      <c r="I240" s="140">
        <f t="shared" si="59"/>
        <v>0</v>
      </c>
      <c r="J240" s="70">
        <f t="shared" si="60"/>
        <v>197280</v>
      </c>
      <c r="K240" s="70">
        <f t="shared" si="68"/>
        <v>0</v>
      </c>
      <c r="L240" s="71">
        <f t="shared" si="61"/>
        <v>0</v>
      </c>
      <c r="M240" s="70">
        <f t="shared" si="69"/>
        <v>0</v>
      </c>
      <c r="N240" s="70">
        <f t="shared" si="62"/>
        <v>0</v>
      </c>
      <c r="O240" s="50">
        <f t="shared" si="70"/>
        <v>0</v>
      </c>
      <c r="P240" s="50">
        <f t="shared" si="71"/>
        <v>480</v>
      </c>
      <c r="Q240" s="112">
        <f t="shared" si="63"/>
        <v>-40</v>
      </c>
      <c r="R240" s="112">
        <f t="shared" si="72"/>
        <v>0</v>
      </c>
      <c r="S240" s="113">
        <f t="shared" si="73"/>
        <v>0</v>
      </c>
      <c r="T240" s="114">
        <f t="shared" si="74"/>
        <v>-40</v>
      </c>
    </row>
    <row r="241" spans="1:20" x14ac:dyDescent="0.35">
      <c r="A241" s="32">
        <v>43331</v>
      </c>
      <c r="B241" s="20">
        <f t="shared" si="64"/>
        <v>2018</v>
      </c>
      <c r="C241" s="20">
        <f t="shared" si="65"/>
        <v>8</v>
      </c>
      <c r="D241" s="47">
        <v>199770</v>
      </c>
      <c r="E241" s="50">
        <f t="shared" si="66"/>
        <v>150</v>
      </c>
      <c r="F241" s="50">
        <f t="shared" si="67"/>
        <v>150</v>
      </c>
      <c r="G241" s="133">
        <f>MAX($D$34:D241)</f>
        <v>205690</v>
      </c>
      <c r="I241" s="140">
        <f t="shared" si="59"/>
        <v>0</v>
      </c>
      <c r="J241" s="70">
        <f t="shared" si="60"/>
        <v>197280</v>
      </c>
      <c r="K241" s="70">
        <f t="shared" si="68"/>
        <v>0</v>
      </c>
      <c r="L241" s="71">
        <f t="shared" si="61"/>
        <v>0</v>
      </c>
      <c r="M241" s="70">
        <f t="shared" si="69"/>
        <v>0</v>
      </c>
      <c r="N241" s="70">
        <f t="shared" si="62"/>
        <v>150</v>
      </c>
      <c r="O241" s="50">
        <f t="shared" si="70"/>
        <v>0</v>
      </c>
      <c r="P241" s="50">
        <f t="shared" si="71"/>
        <v>590</v>
      </c>
      <c r="Q241" s="112">
        <f t="shared" si="63"/>
        <v>0</v>
      </c>
      <c r="R241" s="112">
        <f t="shared" si="72"/>
        <v>0</v>
      </c>
      <c r="S241" s="113">
        <f t="shared" si="73"/>
        <v>0</v>
      </c>
      <c r="T241" s="114">
        <f t="shared" si="74"/>
        <v>0</v>
      </c>
    </row>
    <row r="242" spans="1:20" x14ac:dyDescent="0.35">
      <c r="A242" s="32">
        <v>43332</v>
      </c>
      <c r="B242" s="20">
        <f t="shared" si="64"/>
        <v>2018</v>
      </c>
      <c r="C242" s="20">
        <f t="shared" si="65"/>
        <v>8</v>
      </c>
      <c r="D242" s="47">
        <v>199510</v>
      </c>
      <c r="E242" s="50">
        <f t="shared" si="66"/>
        <v>-260</v>
      </c>
      <c r="F242" s="50">
        <f t="shared" si="67"/>
        <v>0</v>
      </c>
      <c r="G242" s="133">
        <f>MAX($D$34:D242)</f>
        <v>205690</v>
      </c>
      <c r="I242" s="140">
        <f t="shared" si="59"/>
        <v>0</v>
      </c>
      <c r="J242" s="70">
        <f t="shared" si="60"/>
        <v>197280</v>
      </c>
      <c r="K242" s="70">
        <f t="shared" si="68"/>
        <v>0</v>
      </c>
      <c r="L242" s="71">
        <f t="shared" si="61"/>
        <v>0</v>
      </c>
      <c r="M242" s="70">
        <f t="shared" si="69"/>
        <v>0</v>
      </c>
      <c r="N242" s="70">
        <f t="shared" si="62"/>
        <v>0</v>
      </c>
      <c r="O242" s="50">
        <f t="shared" si="70"/>
        <v>0</v>
      </c>
      <c r="P242" s="50">
        <f t="shared" si="71"/>
        <v>590</v>
      </c>
      <c r="Q242" s="112">
        <f t="shared" si="63"/>
        <v>-260</v>
      </c>
      <c r="R242" s="112">
        <f t="shared" si="72"/>
        <v>0</v>
      </c>
      <c r="S242" s="113">
        <f t="shared" si="73"/>
        <v>0</v>
      </c>
      <c r="T242" s="114">
        <f t="shared" si="74"/>
        <v>-260</v>
      </c>
    </row>
    <row r="243" spans="1:20" x14ac:dyDescent="0.35">
      <c r="A243" s="32">
        <v>43333</v>
      </c>
      <c r="B243" s="20">
        <f t="shared" si="64"/>
        <v>2018</v>
      </c>
      <c r="C243" s="20">
        <f t="shared" si="65"/>
        <v>8</v>
      </c>
      <c r="D243" s="47">
        <v>199180</v>
      </c>
      <c r="E243" s="50">
        <f t="shared" si="66"/>
        <v>-330</v>
      </c>
      <c r="F243" s="50">
        <f t="shared" si="67"/>
        <v>0</v>
      </c>
      <c r="G243" s="133">
        <f>MAX($D$34:D243)</f>
        <v>205690</v>
      </c>
      <c r="I243" s="140">
        <f t="shared" si="59"/>
        <v>0</v>
      </c>
      <c r="J243" s="70">
        <f t="shared" si="60"/>
        <v>197280</v>
      </c>
      <c r="K243" s="70">
        <f t="shared" si="68"/>
        <v>0</v>
      </c>
      <c r="L243" s="71">
        <f t="shared" si="61"/>
        <v>0</v>
      </c>
      <c r="M243" s="70">
        <f t="shared" si="69"/>
        <v>0</v>
      </c>
      <c r="N243" s="70">
        <f t="shared" si="62"/>
        <v>0</v>
      </c>
      <c r="O243" s="50">
        <f t="shared" si="70"/>
        <v>0</v>
      </c>
      <c r="P243" s="50">
        <f t="shared" si="71"/>
        <v>330</v>
      </c>
      <c r="Q243" s="112">
        <f t="shared" si="63"/>
        <v>-330</v>
      </c>
      <c r="R243" s="112">
        <f t="shared" si="72"/>
        <v>0</v>
      </c>
      <c r="S243" s="113">
        <f t="shared" si="73"/>
        <v>0</v>
      </c>
      <c r="T243" s="114">
        <f t="shared" si="74"/>
        <v>-330</v>
      </c>
    </row>
    <row r="244" spans="1:20" x14ac:dyDescent="0.35">
      <c r="A244" s="32">
        <v>43334</v>
      </c>
      <c r="B244" s="20">
        <f t="shared" si="64"/>
        <v>2018</v>
      </c>
      <c r="C244" s="20">
        <f t="shared" si="65"/>
        <v>8</v>
      </c>
      <c r="D244" s="47">
        <v>198870</v>
      </c>
      <c r="E244" s="50">
        <f t="shared" si="66"/>
        <v>-310</v>
      </c>
      <c r="F244" s="50">
        <f t="shared" si="67"/>
        <v>0</v>
      </c>
      <c r="G244" s="133">
        <f>MAX($D$34:D244)</f>
        <v>205690</v>
      </c>
      <c r="I244" s="140">
        <f t="shared" si="59"/>
        <v>0</v>
      </c>
      <c r="J244" s="70">
        <f t="shared" si="60"/>
        <v>197280</v>
      </c>
      <c r="K244" s="70">
        <f t="shared" si="68"/>
        <v>0</v>
      </c>
      <c r="L244" s="71">
        <f t="shared" si="61"/>
        <v>0</v>
      </c>
      <c r="M244" s="70">
        <f t="shared" si="69"/>
        <v>0</v>
      </c>
      <c r="N244" s="70">
        <f t="shared" si="62"/>
        <v>0</v>
      </c>
      <c r="O244" s="50">
        <f t="shared" si="70"/>
        <v>0</v>
      </c>
      <c r="P244" s="50">
        <f t="shared" si="71"/>
        <v>0</v>
      </c>
      <c r="Q244" s="112">
        <f t="shared" si="63"/>
        <v>-310</v>
      </c>
      <c r="R244" s="112">
        <f t="shared" si="72"/>
        <v>-310</v>
      </c>
      <c r="S244" s="113">
        <f t="shared" si="73"/>
        <v>-310</v>
      </c>
      <c r="T244" s="114">
        <f t="shared" si="74"/>
        <v>0</v>
      </c>
    </row>
    <row r="245" spans="1:20" x14ac:dyDescent="0.35">
      <c r="A245" s="32">
        <v>43335</v>
      </c>
      <c r="B245" s="20">
        <f t="shared" si="64"/>
        <v>2018</v>
      </c>
      <c r="C245" s="20">
        <f t="shared" si="65"/>
        <v>8</v>
      </c>
      <c r="D245" s="47">
        <v>198850</v>
      </c>
      <c r="E245" s="50">
        <f t="shared" si="66"/>
        <v>-20</v>
      </c>
      <c r="F245" s="50">
        <f t="shared" si="67"/>
        <v>0</v>
      </c>
      <c r="G245" s="133">
        <f>MAX($D$34:D245)</f>
        <v>205690</v>
      </c>
      <c r="I245" s="140">
        <f t="shared" si="59"/>
        <v>0</v>
      </c>
      <c r="J245" s="70">
        <f t="shared" si="60"/>
        <v>197280</v>
      </c>
      <c r="K245" s="70">
        <f t="shared" si="68"/>
        <v>0</v>
      </c>
      <c r="L245" s="71">
        <f t="shared" si="61"/>
        <v>0</v>
      </c>
      <c r="M245" s="70">
        <f t="shared" si="69"/>
        <v>0</v>
      </c>
      <c r="N245" s="70">
        <f t="shared" si="62"/>
        <v>0</v>
      </c>
      <c r="O245" s="50">
        <f t="shared" si="70"/>
        <v>0</v>
      </c>
      <c r="P245" s="50">
        <f t="shared" si="71"/>
        <v>0</v>
      </c>
      <c r="Q245" s="112">
        <f t="shared" si="63"/>
        <v>-20</v>
      </c>
      <c r="R245" s="112">
        <f t="shared" si="72"/>
        <v>-20</v>
      </c>
      <c r="S245" s="113">
        <f t="shared" si="73"/>
        <v>-20</v>
      </c>
      <c r="T245" s="114">
        <f t="shared" si="74"/>
        <v>0</v>
      </c>
    </row>
    <row r="246" spans="1:20" x14ac:dyDescent="0.35">
      <c r="A246" s="32">
        <v>43336</v>
      </c>
      <c r="B246" s="20">
        <f t="shared" si="64"/>
        <v>2018</v>
      </c>
      <c r="C246" s="20">
        <f t="shared" si="65"/>
        <v>8</v>
      </c>
      <c r="D246" s="47">
        <v>199270</v>
      </c>
      <c r="E246" s="50">
        <f t="shared" si="66"/>
        <v>420</v>
      </c>
      <c r="F246" s="50">
        <f t="shared" si="67"/>
        <v>420</v>
      </c>
      <c r="G246" s="133">
        <f>MAX($D$34:D246)</f>
        <v>205690</v>
      </c>
      <c r="I246" s="140">
        <f t="shared" si="59"/>
        <v>0</v>
      </c>
      <c r="J246" s="70">
        <f t="shared" si="60"/>
        <v>197280</v>
      </c>
      <c r="K246" s="70">
        <f t="shared" si="68"/>
        <v>0</v>
      </c>
      <c r="L246" s="71">
        <f t="shared" si="61"/>
        <v>0</v>
      </c>
      <c r="M246" s="70">
        <f t="shared" si="69"/>
        <v>0</v>
      </c>
      <c r="N246" s="70">
        <f t="shared" si="62"/>
        <v>420</v>
      </c>
      <c r="O246" s="50">
        <f t="shared" si="70"/>
        <v>0</v>
      </c>
      <c r="P246" s="50">
        <f t="shared" si="71"/>
        <v>420</v>
      </c>
      <c r="Q246" s="112">
        <f t="shared" si="63"/>
        <v>0</v>
      </c>
      <c r="R246" s="112">
        <f t="shared" si="72"/>
        <v>0</v>
      </c>
      <c r="S246" s="113">
        <f t="shared" si="73"/>
        <v>0</v>
      </c>
      <c r="T246" s="114">
        <f t="shared" si="74"/>
        <v>0</v>
      </c>
    </row>
    <row r="247" spans="1:20" x14ac:dyDescent="0.35">
      <c r="A247" s="32">
        <v>43337</v>
      </c>
      <c r="B247" s="20">
        <f t="shared" si="64"/>
        <v>2018</v>
      </c>
      <c r="C247" s="20">
        <f t="shared" si="65"/>
        <v>8</v>
      </c>
      <c r="D247" s="47">
        <v>199640</v>
      </c>
      <c r="E247" s="50">
        <f t="shared" si="66"/>
        <v>370</v>
      </c>
      <c r="F247" s="50">
        <f t="shared" si="67"/>
        <v>370</v>
      </c>
      <c r="G247" s="133">
        <f>MAX($D$34:D247)</f>
        <v>205690</v>
      </c>
      <c r="I247" s="140">
        <f t="shared" si="59"/>
        <v>0</v>
      </c>
      <c r="J247" s="70">
        <f t="shared" si="60"/>
        <v>197280</v>
      </c>
      <c r="K247" s="70">
        <f t="shared" si="68"/>
        <v>0</v>
      </c>
      <c r="L247" s="71">
        <f t="shared" si="61"/>
        <v>0</v>
      </c>
      <c r="M247" s="70">
        <f t="shared" si="69"/>
        <v>0</v>
      </c>
      <c r="N247" s="70">
        <f t="shared" si="62"/>
        <v>370</v>
      </c>
      <c r="O247" s="50">
        <f t="shared" si="70"/>
        <v>0</v>
      </c>
      <c r="P247" s="50">
        <f t="shared" si="71"/>
        <v>790</v>
      </c>
      <c r="Q247" s="112">
        <f t="shared" si="63"/>
        <v>0</v>
      </c>
      <c r="R247" s="112">
        <f t="shared" si="72"/>
        <v>0</v>
      </c>
      <c r="S247" s="113">
        <f t="shared" si="73"/>
        <v>0</v>
      </c>
      <c r="T247" s="114">
        <f t="shared" si="74"/>
        <v>0</v>
      </c>
    </row>
    <row r="248" spans="1:20" x14ac:dyDescent="0.35">
      <c r="A248" s="32">
        <v>43338</v>
      </c>
      <c r="B248" s="20">
        <f t="shared" si="64"/>
        <v>2018</v>
      </c>
      <c r="C248" s="20">
        <f t="shared" si="65"/>
        <v>8</v>
      </c>
      <c r="D248" s="47">
        <v>199930</v>
      </c>
      <c r="E248" s="50">
        <f t="shared" si="66"/>
        <v>290</v>
      </c>
      <c r="F248" s="50">
        <f t="shared" si="67"/>
        <v>290</v>
      </c>
      <c r="G248" s="133">
        <f>MAX($D$34:D248)</f>
        <v>205690</v>
      </c>
      <c r="I248" s="140">
        <f t="shared" si="59"/>
        <v>0</v>
      </c>
      <c r="J248" s="70">
        <f t="shared" si="60"/>
        <v>197280</v>
      </c>
      <c r="K248" s="70">
        <f t="shared" si="68"/>
        <v>0</v>
      </c>
      <c r="L248" s="71">
        <f t="shared" si="61"/>
        <v>0</v>
      </c>
      <c r="M248" s="70">
        <f t="shared" si="69"/>
        <v>0</v>
      </c>
      <c r="N248" s="70">
        <f t="shared" si="62"/>
        <v>290</v>
      </c>
      <c r="O248" s="50">
        <f t="shared" si="70"/>
        <v>0</v>
      </c>
      <c r="P248" s="50">
        <f t="shared" si="71"/>
        <v>1080</v>
      </c>
      <c r="Q248" s="112">
        <f t="shared" si="63"/>
        <v>0</v>
      </c>
      <c r="R248" s="112">
        <f t="shared" si="72"/>
        <v>0</v>
      </c>
      <c r="S248" s="113">
        <f t="shared" si="73"/>
        <v>0</v>
      </c>
      <c r="T248" s="114">
        <f t="shared" si="74"/>
        <v>0</v>
      </c>
    </row>
    <row r="249" spans="1:20" x14ac:dyDescent="0.35">
      <c r="A249" s="32">
        <v>43339</v>
      </c>
      <c r="B249" s="20">
        <f t="shared" si="64"/>
        <v>2018</v>
      </c>
      <c r="C249" s="20">
        <f t="shared" si="65"/>
        <v>8</v>
      </c>
      <c r="D249" s="47">
        <v>199970</v>
      </c>
      <c r="E249" s="50">
        <f t="shared" si="66"/>
        <v>40</v>
      </c>
      <c r="F249" s="50">
        <f t="shared" si="67"/>
        <v>40</v>
      </c>
      <c r="G249" s="133">
        <f>MAX($D$34:D249)</f>
        <v>205690</v>
      </c>
      <c r="I249" s="140">
        <f t="shared" si="59"/>
        <v>0</v>
      </c>
      <c r="J249" s="70">
        <f t="shared" si="60"/>
        <v>197280</v>
      </c>
      <c r="K249" s="70">
        <f t="shared" si="68"/>
        <v>0</v>
      </c>
      <c r="L249" s="71">
        <f t="shared" si="61"/>
        <v>0</v>
      </c>
      <c r="M249" s="70">
        <f t="shared" si="69"/>
        <v>0</v>
      </c>
      <c r="N249" s="70">
        <f t="shared" si="62"/>
        <v>40</v>
      </c>
      <c r="O249" s="50">
        <f t="shared" si="70"/>
        <v>0</v>
      </c>
      <c r="P249" s="50">
        <f t="shared" si="71"/>
        <v>1120</v>
      </c>
      <c r="Q249" s="112">
        <f t="shared" si="63"/>
        <v>0</v>
      </c>
      <c r="R249" s="112">
        <f t="shared" si="72"/>
        <v>0</v>
      </c>
      <c r="S249" s="113">
        <f t="shared" si="73"/>
        <v>0</v>
      </c>
      <c r="T249" s="114">
        <f t="shared" si="74"/>
        <v>0</v>
      </c>
    </row>
    <row r="250" spans="1:20" x14ac:dyDescent="0.35">
      <c r="A250" s="32">
        <v>43340</v>
      </c>
      <c r="B250" s="20">
        <f t="shared" si="64"/>
        <v>2018</v>
      </c>
      <c r="C250" s="20">
        <f t="shared" si="65"/>
        <v>8</v>
      </c>
      <c r="D250" s="47">
        <v>199970</v>
      </c>
      <c r="E250" s="50">
        <f t="shared" si="66"/>
        <v>0</v>
      </c>
      <c r="F250" s="50">
        <f t="shared" si="67"/>
        <v>0</v>
      </c>
      <c r="G250" s="133">
        <f>MAX($D$34:D250)</f>
        <v>205690</v>
      </c>
      <c r="I250" s="140">
        <f t="shared" si="59"/>
        <v>0</v>
      </c>
      <c r="J250" s="70">
        <f t="shared" si="60"/>
        <v>197280</v>
      </c>
      <c r="K250" s="70">
        <f t="shared" si="68"/>
        <v>0</v>
      </c>
      <c r="L250" s="71">
        <f t="shared" si="61"/>
        <v>0</v>
      </c>
      <c r="M250" s="70">
        <f t="shared" si="69"/>
        <v>0</v>
      </c>
      <c r="N250" s="70">
        <f t="shared" si="62"/>
        <v>0</v>
      </c>
      <c r="O250" s="50">
        <f t="shared" si="70"/>
        <v>0</v>
      </c>
      <c r="P250" s="50">
        <f t="shared" si="71"/>
        <v>1120</v>
      </c>
      <c r="Q250" s="112">
        <f t="shared" si="63"/>
        <v>0</v>
      </c>
      <c r="R250" s="112">
        <f t="shared" si="72"/>
        <v>0</v>
      </c>
      <c r="S250" s="113">
        <f t="shared" si="73"/>
        <v>0</v>
      </c>
      <c r="T250" s="114">
        <f t="shared" si="74"/>
        <v>0</v>
      </c>
    </row>
    <row r="251" spans="1:20" x14ac:dyDescent="0.35">
      <c r="A251" s="32">
        <v>43341</v>
      </c>
      <c r="B251" s="20">
        <f t="shared" si="64"/>
        <v>2018</v>
      </c>
      <c r="C251" s="20">
        <f t="shared" si="65"/>
        <v>8</v>
      </c>
      <c r="D251" s="47">
        <v>199660</v>
      </c>
      <c r="E251" s="50">
        <f t="shared" si="66"/>
        <v>-310</v>
      </c>
      <c r="F251" s="50">
        <f t="shared" si="67"/>
        <v>0</v>
      </c>
      <c r="G251" s="133">
        <f>MAX($D$34:D251)</f>
        <v>205690</v>
      </c>
      <c r="I251" s="140">
        <f t="shared" si="59"/>
        <v>0</v>
      </c>
      <c r="J251" s="70">
        <f t="shared" si="60"/>
        <v>197280</v>
      </c>
      <c r="K251" s="70">
        <f t="shared" si="68"/>
        <v>0</v>
      </c>
      <c r="L251" s="71">
        <f t="shared" si="61"/>
        <v>0</v>
      </c>
      <c r="M251" s="70">
        <f t="shared" si="69"/>
        <v>0</v>
      </c>
      <c r="N251" s="70">
        <f t="shared" si="62"/>
        <v>0</v>
      </c>
      <c r="O251" s="50">
        <f t="shared" si="70"/>
        <v>0</v>
      </c>
      <c r="P251" s="50">
        <f t="shared" si="71"/>
        <v>1120</v>
      </c>
      <c r="Q251" s="112">
        <f t="shared" si="63"/>
        <v>-310</v>
      </c>
      <c r="R251" s="112">
        <f t="shared" si="72"/>
        <v>0</v>
      </c>
      <c r="S251" s="113">
        <f t="shared" si="73"/>
        <v>0</v>
      </c>
      <c r="T251" s="114">
        <f t="shared" si="74"/>
        <v>-310</v>
      </c>
    </row>
    <row r="252" spans="1:20" x14ac:dyDescent="0.35">
      <c r="A252" s="32">
        <v>43342</v>
      </c>
      <c r="B252" s="20">
        <f t="shared" si="64"/>
        <v>2018</v>
      </c>
      <c r="C252" s="20">
        <f t="shared" si="65"/>
        <v>8</v>
      </c>
      <c r="D252" s="47">
        <v>199340</v>
      </c>
      <c r="E252" s="50">
        <f t="shared" si="66"/>
        <v>-320</v>
      </c>
      <c r="F252" s="50">
        <f t="shared" si="67"/>
        <v>0</v>
      </c>
      <c r="G252" s="133">
        <f>MAX($D$34:D252)</f>
        <v>205690</v>
      </c>
      <c r="I252" s="140">
        <f t="shared" si="59"/>
        <v>0</v>
      </c>
      <c r="J252" s="70">
        <f t="shared" si="60"/>
        <v>197280</v>
      </c>
      <c r="K252" s="70">
        <f t="shared" si="68"/>
        <v>0</v>
      </c>
      <c r="L252" s="71">
        <f t="shared" si="61"/>
        <v>0</v>
      </c>
      <c r="M252" s="70">
        <f t="shared" si="69"/>
        <v>0</v>
      </c>
      <c r="N252" s="70">
        <f t="shared" si="62"/>
        <v>0</v>
      </c>
      <c r="O252" s="50">
        <f t="shared" si="70"/>
        <v>0</v>
      </c>
      <c r="P252" s="50">
        <f t="shared" si="71"/>
        <v>810</v>
      </c>
      <c r="Q252" s="112">
        <f t="shared" si="63"/>
        <v>-320</v>
      </c>
      <c r="R252" s="112">
        <f t="shared" si="72"/>
        <v>0</v>
      </c>
      <c r="S252" s="113">
        <f t="shared" si="73"/>
        <v>0</v>
      </c>
      <c r="T252" s="114">
        <f t="shared" si="74"/>
        <v>-320</v>
      </c>
    </row>
    <row r="253" spans="1:20" x14ac:dyDescent="0.35">
      <c r="A253" s="32">
        <v>43343</v>
      </c>
      <c r="B253" s="20">
        <f t="shared" si="64"/>
        <v>2018</v>
      </c>
      <c r="C253" s="20">
        <f t="shared" si="65"/>
        <v>8</v>
      </c>
      <c r="D253" s="47">
        <v>198830</v>
      </c>
      <c r="E253" s="50">
        <f t="shared" si="66"/>
        <v>-510</v>
      </c>
      <c r="F253" s="50">
        <f t="shared" si="67"/>
        <v>0</v>
      </c>
      <c r="G253" s="133">
        <f>MAX($D$34:D253)</f>
        <v>205690</v>
      </c>
      <c r="I253" s="140">
        <f t="shared" si="59"/>
        <v>0</v>
      </c>
      <c r="J253" s="70">
        <f t="shared" si="60"/>
        <v>197280</v>
      </c>
      <c r="K253" s="70">
        <f t="shared" si="68"/>
        <v>0</v>
      </c>
      <c r="L253" s="71">
        <f t="shared" si="61"/>
        <v>0</v>
      </c>
      <c r="M253" s="70">
        <f t="shared" si="69"/>
        <v>0</v>
      </c>
      <c r="N253" s="70">
        <f t="shared" si="62"/>
        <v>0</v>
      </c>
      <c r="O253" s="50">
        <f t="shared" si="70"/>
        <v>0</v>
      </c>
      <c r="P253" s="50">
        <f t="shared" si="71"/>
        <v>490</v>
      </c>
      <c r="Q253" s="112">
        <f t="shared" si="63"/>
        <v>-510</v>
      </c>
      <c r="R253" s="112">
        <f t="shared" si="72"/>
        <v>-20</v>
      </c>
      <c r="S253" s="113">
        <f t="shared" si="73"/>
        <v>-20</v>
      </c>
      <c r="T253" s="114">
        <f t="shared" si="74"/>
        <v>-490</v>
      </c>
    </row>
    <row r="254" spans="1:20" x14ac:dyDescent="0.35">
      <c r="A254" s="32">
        <v>43344</v>
      </c>
      <c r="B254" s="20">
        <f t="shared" si="64"/>
        <v>2018</v>
      </c>
      <c r="C254" s="20">
        <f t="shared" si="65"/>
        <v>9</v>
      </c>
      <c r="D254" s="47">
        <v>198680</v>
      </c>
      <c r="E254" s="50">
        <f t="shared" si="66"/>
        <v>-150</v>
      </c>
      <c r="F254" s="50">
        <f t="shared" si="67"/>
        <v>0</v>
      </c>
      <c r="G254" s="133">
        <f>MAX($D$34:D254)</f>
        <v>205690</v>
      </c>
      <c r="I254" s="140">
        <f t="shared" si="59"/>
        <v>0</v>
      </c>
      <c r="J254" s="70">
        <f t="shared" si="60"/>
        <v>197170</v>
      </c>
      <c r="K254" s="70">
        <f t="shared" si="68"/>
        <v>0</v>
      </c>
      <c r="L254" s="71">
        <f t="shared" si="61"/>
        <v>0</v>
      </c>
      <c r="M254" s="70">
        <f t="shared" si="69"/>
        <v>0</v>
      </c>
      <c r="N254" s="70">
        <f t="shared" si="62"/>
        <v>0</v>
      </c>
      <c r="O254" s="50">
        <f t="shared" si="70"/>
        <v>0</v>
      </c>
      <c r="P254" s="50">
        <f t="shared" si="71"/>
        <v>0</v>
      </c>
      <c r="Q254" s="112">
        <f t="shared" si="63"/>
        <v>-150</v>
      </c>
      <c r="R254" s="112">
        <f t="shared" si="72"/>
        <v>-150</v>
      </c>
      <c r="S254" s="113">
        <f t="shared" si="73"/>
        <v>-150</v>
      </c>
      <c r="T254" s="114">
        <f t="shared" si="74"/>
        <v>0</v>
      </c>
    </row>
    <row r="255" spans="1:20" x14ac:dyDescent="0.35">
      <c r="A255" s="32">
        <v>43345</v>
      </c>
      <c r="B255" s="20">
        <f t="shared" si="64"/>
        <v>2018</v>
      </c>
      <c r="C255" s="20">
        <f t="shared" si="65"/>
        <v>9</v>
      </c>
      <c r="D255" s="47">
        <v>198300</v>
      </c>
      <c r="E255" s="50">
        <f t="shared" si="66"/>
        <v>-380</v>
      </c>
      <c r="F255" s="50">
        <f t="shared" si="67"/>
        <v>0</v>
      </c>
      <c r="G255" s="133">
        <f>MAX($D$34:D255)</f>
        <v>205690</v>
      </c>
      <c r="I255" s="140">
        <f t="shared" si="59"/>
        <v>0</v>
      </c>
      <c r="J255" s="70">
        <f t="shared" si="60"/>
        <v>196950</v>
      </c>
      <c r="K255" s="70">
        <f t="shared" si="68"/>
        <v>0</v>
      </c>
      <c r="L255" s="71">
        <f t="shared" si="61"/>
        <v>0</v>
      </c>
      <c r="M255" s="70">
        <f t="shared" si="69"/>
        <v>0</v>
      </c>
      <c r="N255" s="70">
        <f t="shared" si="62"/>
        <v>0</v>
      </c>
      <c r="O255" s="50">
        <f t="shared" si="70"/>
        <v>0</v>
      </c>
      <c r="P255" s="50">
        <f t="shared" si="71"/>
        <v>0</v>
      </c>
      <c r="Q255" s="112">
        <f t="shared" si="63"/>
        <v>-380</v>
      </c>
      <c r="R255" s="112">
        <f t="shared" si="72"/>
        <v>-380</v>
      </c>
      <c r="S255" s="113">
        <f t="shared" si="73"/>
        <v>-380</v>
      </c>
      <c r="T255" s="114">
        <f t="shared" si="74"/>
        <v>0</v>
      </c>
    </row>
    <row r="256" spans="1:20" x14ac:dyDescent="0.35">
      <c r="A256" s="32">
        <v>43346</v>
      </c>
      <c r="B256" s="20">
        <f t="shared" si="64"/>
        <v>2018</v>
      </c>
      <c r="C256" s="20">
        <f t="shared" si="65"/>
        <v>9</v>
      </c>
      <c r="D256" s="47">
        <v>198260</v>
      </c>
      <c r="E256" s="50">
        <f t="shared" si="66"/>
        <v>-40</v>
      </c>
      <c r="F256" s="50">
        <f t="shared" si="67"/>
        <v>0</v>
      </c>
      <c r="G256" s="133">
        <f>MAX($D$34:D256)</f>
        <v>205690</v>
      </c>
      <c r="I256" s="140">
        <f t="shared" si="59"/>
        <v>0</v>
      </c>
      <c r="J256" s="70">
        <f t="shared" si="60"/>
        <v>196780</v>
      </c>
      <c r="K256" s="70">
        <f t="shared" si="68"/>
        <v>0</v>
      </c>
      <c r="L256" s="71">
        <f t="shared" si="61"/>
        <v>0</v>
      </c>
      <c r="M256" s="70">
        <f t="shared" si="69"/>
        <v>0</v>
      </c>
      <c r="N256" s="70">
        <f t="shared" si="62"/>
        <v>0</v>
      </c>
      <c r="O256" s="50">
        <f t="shared" si="70"/>
        <v>0</v>
      </c>
      <c r="P256" s="50">
        <f t="shared" si="71"/>
        <v>0</v>
      </c>
      <c r="Q256" s="112">
        <f t="shared" si="63"/>
        <v>-40</v>
      </c>
      <c r="R256" s="112">
        <f t="shared" si="72"/>
        <v>-40</v>
      </c>
      <c r="S256" s="113">
        <f t="shared" si="73"/>
        <v>-40</v>
      </c>
      <c r="T256" s="114">
        <f t="shared" si="74"/>
        <v>0</v>
      </c>
    </row>
    <row r="257" spans="1:20" x14ac:dyDescent="0.35">
      <c r="A257" s="32">
        <v>43347</v>
      </c>
      <c r="B257" s="20">
        <f t="shared" si="64"/>
        <v>2018</v>
      </c>
      <c r="C257" s="20">
        <f t="shared" si="65"/>
        <v>9</v>
      </c>
      <c r="D257" s="47">
        <v>198130</v>
      </c>
      <c r="E257" s="50">
        <f t="shared" si="66"/>
        <v>-130</v>
      </c>
      <c r="F257" s="50">
        <f t="shared" si="67"/>
        <v>0</v>
      </c>
      <c r="G257" s="133">
        <f>MAX($D$34:D257)</f>
        <v>205690</v>
      </c>
      <c r="I257" s="140">
        <f t="shared" si="59"/>
        <v>0</v>
      </c>
      <c r="J257" s="70">
        <f t="shared" si="60"/>
        <v>196580</v>
      </c>
      <c r="K257" s="70">
        <f t="shared" si="68"/>
        <v>0</v>
      </c>
      <c r="L257" s="71">
        <f t="shared" si="61"/>
        <v>0</v>
      </c>
      <c r="M257" s="70">
        <f t="shared" si="69"/>
        <v>0</v>
      </c>
      <c r="N257" s="70">
        <f t="shared" si="62"/>
        <v>0</v>
      </c>
      <c r="O257" s="50">
        <f t="shared" si="70"/>
        <v>0</v>
      </c>
      <c r="P257" s="50">
        <f t="shared" si="71"/>
        <v>0</v>
      </c>
      <c r="Q257" s="112">
        <f t="shared" si="63"/>
        <v>-130</v>
      </c>
      <c r="R257" s="112">
        <f t="shared" si="72"/>
        <v>-130</v>
      </c>
      <c r="S257" s="113">
        <f t="shared" si="73"/>
        <v>-130</v>
      </c>
      <c r="T257" s="114">
        <f t="shared" si="74"/>
        <v>0</v>
      </c>
    </row>
    <row r="258" spans="1:20" x14ac:dyDescent="0.35">
      <c r="A258" s="32">
        <v>43348</v>
      </c>
      <c r="B258" s="20">
        <f t="shared" si="64"/>
        <v>2018</v>
      </c>
      <c r="C258" s="20">
        <f t="shared" si="65"/>
        <v>9</v>
      </c>
      <c r="D258" s="47">
        <v>197890</v>
      </c>
      <c r="E258" s="50">
        <f t="shared" si="66"/>
        <v>-240</v>
      </c>
      <c r="F258" s="50">
        <f t="shared" si="67"/>
        <v>0</v>
      </c>
      <c r="G258" s="133">
        <f>MAX($D$34:D258)</f>
        <v>205690</v>
      </c>
      <c r="I258" s="140">
        <f t="shared" si="59"/>
        <v>0</v>
      </c>
      <c r="J258" s="70">
        <f t="shared" si="60"/>
        <v>196410</v>
      </c>
      <c r="K258" s="70">
        <f t="shared" si="68"/>
        <v>0</v>
      </c>
      <c r="L258" s="71">
        <f t="shared" si="61"/>
        <v>0</v>
      </c>
      <c r="M258" s="70">
        <f t="shared" si="69"/>
        <v>0</v>
      </c>
      <c r="N258" s="70">
        <f t="shared" si="62"/>
        <v>0</v>
      </c>
      <c r="O258" s="50">
        <f t="shared" si="70"/>
        <v>0</v>
      </c>
      <c r="P258" s="50">
        <f t="shared" si="71"/>
        <v>0</v>
      </c>
      <c r="Q258" s="112">
        <f t="shared" si="63"/>
        <v>-240</v>
      </c>
      <c r="R258" s="112">
        <f t="shared" si="72"/>
        <v>-240</v>
      </c>
      <c r="S258" s="113">
        <f t="shared" si="73"/>
        <v>-240</v>
      </c>
      <c r="T258" s="114">
        <f t="shared" si="74"/>
        <v>0</v>
      </c>
    </row>
    <row r="259" spans="1:20" x14ac:dyDescent="0.35">
      <c r="A259" s="32">
        <v>43349</v>
      </c>
      <c r="B259" s="20">
        <f t="shared" si="64"/>
        <v>2018</v>
      </c>
      <c r="C259" s="20">
        <f t="shared" si="65"/>
        <v>9</v>
      </c>
      <c r="D259" s="47">
        <v>197820</v>
      </c>
      <c r="E259" s="50">
        <f t="shared" si="66"/>
        <v>-70</v>
      </c>
      <c r="F259" s="50">
        <f t="shared" si="67"/>
        <v>0</v>
      </c>
      <c r="G259" s="133">
        <f>MAX($D$34:D259)</f>
        <v>205690</v>
      </c>
      <c r="I259" s="140">
        <f t="shared" si="59"/>
        <v>0</v>
      </c>
      <c r="J259" s="70">
        <f t="shared" si="60"/>
        <v>196410</v>
      </c>
      <c r="K259" s="70">
        <f t="shared" si="68"/>
        <v>0</v>
      </c>
      <c r="L259" s="71">
        <f t="shared" si="61"/>
        <v>0</v>
      </c>
      <c r="M259" s="70">
        <f t="shared" si="69"/>
        <v>0</v>
      </c>
      <c r="N259" s="70">
        <f t="shared" si="62"/>
        <v>0</v>
      </c>
      <c r="O259" s="50">
        <f t="shared" si="70"/>
        <v>0</v>
      </c>
      <c r="P259" s="50">
        <f t="shared" si="71"/>
        <v>0</v>
      </c>
      <c r="Q259" s="112">
        <f t="shared" si="63"/>
        <v>-70</v>
      </c>
      <c r="R259" s="112">
        <f t="shared" si="72"/>
        <v>-70</v>
      </c>
      <c r="S259" s="113">
        <f t="shared" si="73"/>
        <v>-70</v>
      </c>
      <c r="T259" s="114">
        <f t="shared" si="74"/>
        <v>0</v>
      </c>
    </row>
    <row r="260" spans="1:20" x14ac:dyDescent="0.35">
      <c r="A260" s="32">
        <v>43350</v>
      </c>
      <c r="B260" s="20">
        <f t="shared" si="64"/>
        <v>2018</v>
      </c>
      <c r="C260" s="20">
        <f t="shared" si="65"/>
        <v>9</v>
      </c>
      <c r="D260" s="47">
        <v>197740</v>
      </c>
      <c r="E260" s="50">
        <f t="shared" si="66"/>
        <v>-80</v>
      </c>
      <c r="F260" s="50">
        <f t="shared" si="67"/>
        <v>0</v>
      </c>
      <c r="G260" s="133">
        <f>MAX($D$34:D260)</f>
        <v>205690</v>
      </c>
      <c r="I260" s="140">
        <f t="shared" si="59"/>
        <v>0</v>
      </c>
      <c r="J260" s="70">
        <f t="shared" si="60"/>
        <v>196410</v>
      </c>
      <c r="K260" s="70">
        <f t="shared" si="68"/>
        <v>0</v>
      </c>
      <c r="L260" s="71">
        <f t="shared" si="61"/>
        <v>0</v>
      </c>
      <c r="M260" s="70">
        <f t="shared" si="69"/>
        <v>0</v>
      </c>
      <c r="N260" s="70">
        <f t="shared" si="62"/>
        <v>0</v>
      </c>
      <c r="O260" s="50">
        <f t="shared" si="70"/>
        <v>0</v>
      </c>
      <c r="P260" s="50">
        <f t="shared" si="71"/>
        <v>0</v>
      </c>
      <c r="Q260" s="112">
        <f t="shared" si="63"/>
        <v>-80</v>
      </c>
      <c r="R260" s="112">
        <f t="shared" si="72"/>
        <v>-80</v>
      </c>
      <c r="S260" s="113">
        <f t="shared" si="73"/>
        <v>-80</v>
      </c>
      <c r="T260" s="114">
        <f t="shared" si="74"/>
        <v>0</v>
      </c>
    </row>
    <row r="261" spans="1:20" x14ac:dyDescent="0.35">
      <c r="A261" s="32">
        <v>43351</v>
      </c>
      <c r="B261" s="20">
        <f t="shared" si="64"/>
        <v>2018</v>
      </c>
      <c r="C261" s="20">
        <f t="shared" si="65"/>
        <v>9</v>
      </c>
      <c r="D261" s="47">
        <v>197760</v>
      </c>
      <c r="E261" s="50">
        <f t="shared" si="66"/>
        <v>20</v>
      </c>
      <c r="F261" s="50">
        <f t="shared" si="67"/>
        <v>20</v>
      </c>
      <c r="G261" s="133">
        <f>MAX($D$34:D261)</f>
        <v>205690</v>
      </c>
      <c r="I261" s="140">
        <f t="shared" si="59"/>
        <v>0</v>
      </c>
      <c r="J261" s="70">
        <f t="shared" si="60"/>
        <v>196170</v>
      </c>
      <c r="K261" s="70">
        <f t="shared" si="68"/>
        <v>0</v>
      </c>
      <c r="L261" s="71">
        <f t="shared" si="61"/>
        <v>0</v>
      </c>
      <c r="M261" s="70">
        <f t="shared" si="69"/>
        <v>0</v>
      </c>
      <c r="N261" s="70">
        <f t="shared" si="62"/>
        <v>20</v>
      </c>
      <c r="O261" s="50">
        <f t="shared" si="70"/>
        <v>0</v>
      </c>
      <c r="P261" s="50">
        <f t="shared" si="71"/>
        <v>20</v>
      </c>
      <c r="Q261" s="112">
        <f t="shared" si="63"/>
        <v>0</v>
      </c>
      <c r="R261" s="112">
        <f t="shared" si="72"/>
        <v>0</v>
      </c>
      <c r="S261" s="113">
        <f t="shared" si="73"/>
        <v>0</v>
      </c>
      <c r="T261" s="114">
        <f t="shared" si="74"/>
        <v>0</v>
      </c>
    </row>
    <row r="262" spans="1:20" x14ac:dyDescent="0.35">
      <c r="A262" s="32">
        <v>43352</v>
      </c>
      <c r="B262" s="20">
        <f t="shared" si="64"/>
        <v>2018</v>
      </c>
      <c r="C262" s="20">
        <f t="shared" si="65"/>
        <v>9</v>
      </c>
      <c r="D262" s="47">
        <v>197630</v>
      </c>
      <c r="E262" s="50">
        <f t="shared" si="66"/>
        <v>-130</v>
      </c>
      <c r="F262" s="50">
        <f t="shared" si="67"/>
        <v>0</v>
      </c>
      <c r="G262" s="133">
        <f>MAX($D$34:D262)</f>
        <v>205690</v>
      </c>
      <c r="I262" s="140">
        <f t="shared" si="59"/>
        <v>0</v>
      </c>
      <c r="J262" s="70">
        <f t="shared" si="60"/>
        <v>195470</v>
      </c>
      <c r="K262" s="70">
        <f t="shared" si="68"/>
        <v>0</v>
      </c>
      <c r="L262" s="71">
        <f t="shared" si="61"/>
        <v>0</v>
      </c>
      <c r="M262" s="70">
        <f t="shared" si="69"/>
        <v>0</v>
      </c>
      <c r="N262" s="70">
        <f t="shared" si="62"/>
        <v>0</v>
      </c>
      <c r="O262" s="50">
        <f t="shared" si="70"/>
        <v>0</v>
      </c>
      <c r="P262" s="50">
        <f t="shared" si="71"/>
        <v>20</v>
      </c>
      <c r="Q262" s="112">
        <f t="shared" si="63"/>
        <v>-130</v>
      </c>
      <c r="R262" s="112">
        <f t="shared" si="72"/>
        <v>-110</v>
      </c>
      <c r="S262" s="113">
        <f t="shared" si="73"/>
        <v>-110</v>
      </c>
      <c r="T262" s="114">
        <f t="shared" si="74"/>
        <v>-20</v>
      </c>
    </row>
    <row r="263" spans="1:20" x14ac:dyDescent="0.35">
      <c r="A263" s="32">
        <v>43353</v>
      </c>
      <c r="B263" s="20">
        <f t="shared" si="64"/>
        <v>2018</v>
      </c>
      <c r="C263" s="20">
        <f t="shared" si="65"/>
        <v>9</v>
      </c>
      <c r="D263" s="47">
        <v>197520</v>
      </c>
      <c r="E263" s="50">
        <f t="shared" si="66"/>
        <v>-110</v>
      </c>
      <c r="F263" s="50">
        <f t="shared" si="67"/>
        <v>0</v>
      </c>
      <c r="G263" s="133">
        <f>MAX($D$34:D263)</f>
        <v>205690</v>
      </c>
      <c r="I263" s="140">
        <f t="shared" si="59"/>
        <v>0</v>
      </c>
      <c r="J263" s="70">
        <f t="shared" si="60"/>
        <v>194410</v>
      </c>
      <c r="K263" s="70">
        <f t="shared" si="68"/>
        <v>0</v>
      </c>
      <c r="L263" s="71">
        <f t="shared" si="61"/>
        <v>0</v>
      </c>
      <c r="M263" s="70">
        <f t="shared" si="69"/>
        <v>0</v>
      </c>
      <c r="N263" s="70">
        <f t="shared" si="62"/>
        <v>0</v>
      </c>
      <c r="O263" s="50">
        <f t="shared" si="70"/>
        <v>0</v>
      </c>
      <c r="P263" s="50">
        <f t="shared" si="71"/>
        <v>0</v>
      </c>
      <c r="Q263" s="112">
        <f t="shared" si="63"/>
        <v>-110</v>
      </c>
      <c r="R263" s="112">
        <f t="shared" si="72"/>
        <v>-110</v>
      </c>
      <c r="S263" s="113">
        <f t="shared" si="73"/>
        <v>-110</v>
      </c>
      <c r="T263" s="114">
        <f t="shared" si="74"/>
        <v>0</v>
      </c>
    </row>
    <row r="264" spans="1:20" x14ac:dyDescent="0.35">
      <c r="A264" s="32">
        <v>43354</v>
      </c>
      <c r="B264" s="20">
        <f t="shared" si="64"/>
        <v>2018</v>
      </c>
      <c r="C264" s="20">
        <f t="shared" si="65"/>
        <v>9</v>
      </c>
      <c r="D264" s="47">
        <v>197450</v>
      </c>
      <c r="E264" s="50">
        <f t="shared" si="66"/>
        <v>-70</v>
      </c>
      <c r="F264" s="50">
        <f t="shared" si="67"/>
        <v>0</v>
      </c>
      <c r="G264" s="133">
        <f>MAX($D$34:D264)</f>
        <v>205690</v>
      </c>
      <c r="I264" s="140">
        <f t="shared" si="59"/>
        <v>0</v>
      </c>
      <c r="J264" s="70">
        <f t="shared" si="60"/>
        <v>193380</v>
      </c>
      <c r="K264" s="70">
        <f t="shared" si="68"/>
        <v>0</v>
      </c>
      <c r="L264" s="71">
        <f t="shared" si="61"/>
        <v>0</v>
      </c>
      <c r="M264" s="70">
        <f t="shared" si="69"/>
        <v>0</v>
      </c>
      <c r="N264" s="70">
        <f t="shared" si="62"/>
        <v>0</v>
      </c>
      <c r="O264" s="50">
        <f t="shared" si="70"/>
        <v>0</v>
      </c>
      <c r="P264" s="50">
        <f t="shared" si="71"/>
        <v>0</v>
      </c>
      <c r="Q264" s="112">
        <f t="shared" si="63"/>
        <v>-70</v>
      </c>
      <c r="R264" s="112">
        <f t="shared" si="72"/>
        <v>-70</v>
      </c>
      <c r="S264" s="113">
        <f t="shared" si="73"/>
        <v>-70</v>
      </c>
      <c r="T264" s="114">
        <f t="shared" si="74"/>
        <v>0</v>
      </c>
    </row>
    <row r="265" spans="1:20" x14ac:dyDescent="0.35">
      <c r="A265" s="32">
        <v>43355</v>
      </c>
      <c r="B265" s="20">
        <f t="shared" si="64"/>
        <v>2018</v>
      </c>
      <c r="C265" s="20">
        <f t="shared" si="65"/>
        <v>9</v>
      </c>
      <c r="D265" s="47">
        <v>197540</v>
      </c>
      <c r="E265" s="50">
        <f t="shared" si="66"/>
        <v>90</v>
      </c>
      <c r="F265" s="50">
        <f t="shared" si="67"/>
        <v>90</v>
      </c>
      <c r="G265" s="133">
        <f>MAX($D$34:D265)</f>
        <v>205690</v>
      </c>
      <c r="I265" s="140">
        <f t="shared" si="59"/>
        <v>0</v>
      </c>
      <c r="J265" s="70">
        <f t="shared" si="60"/>
        <v>192130</v>
      </c>
      <c r="K265" s="70">
        <f t="shared" si="68"/>
        <v>0</v>
      </c>
      <c r="L265" s="71">
        <f t="shared" si="61"/>
        <v>0</v>
      </c>
      <c r="M265" s="70">
        <f t="shared" si="69"/>
        <v>0</v>
      </c>
      <c r="N265" s="70">
        <f t="shared" si="62"/>
        <v>90</v>
      </c>
      <c r="O265" s="50">
        <f t="shared" si="70"/>
        <v>0</v>
      </c>
      <c r="P265" s="50">
        <f t="shared" si="71"/>
        <v>90</v>
      </c>
      <c r="Q265" s="112">
        <f t="shared" si="63"/>
        <v>0</v>
      </c>
      <c r="R265" s="112">
        <f t="shared" si="72"/>
        <v>0</v>
      </c>
      <c r="S265" s="113">
        <f t="shared" si="73"/>
        <v>0</v>
      </c>
      <c r="T265" s="114">
        <f t="shared" si="74"/>
        <v>0</v>
      </c>
    </row>
    <row r="266" spans="1:20" x14ac:dyDescent="0.35">
      <c r="A266" s="32">
        <v>43356</v>
      </c>
      <c r="B266" s="20">
        <f t="shared" si="64"/>
        <v>2018</v>
      </c>
      <c r="C266" s="20">
        <f t="shared" si="65"/>
        <v>9</v>
      </c>
      <c r="D266" s="47">
        <v>197470</v>
      </c>
      <c r="E266" s="50">
        <f t="shared" si="66"/>
        <v>-70</v>
      </c>
      <c r="F266" s="50">
        <f t="shared" si="67"/>
        <v>0</v>
      </c>
      <c r="G266" s="133">
        <f>MAX($D$34:D266)</f>
        <v>205690</v>
      </c>
      <c r="I266" s="140">
        <f t="shared" si="59"/>
        <v>0</v>
      </c>
      <c r="J266" s="70">
        <f t="shared" si="60"/>
        <v>191100</v>
      </c>
      <c r="K266" s="70">
        <f t="shared" si="68"/>
        <v>0</v>
      </c>
      <c r="L266" s="71">
        <f t="shared" si="61"/>
        <v>0</v>
      </c>
      <c r="M266" s="70">
        <f t="shared" si="69"/>
        <v>0</v>
      </c>
      <c r="N266" s="70">
        <f t="shared" si="62"/>
        <v>0</v>
      </c>
      <c r="O266" s="50">
        <f t="shared" si="70"/>
        <v>0</v>
      </c>
      <c r="P266" s="50">
        <f t="shared" si="71"/>
        <v>90</v>
      </c>
      <c r="Q266" s="112">
        <f t="shared" si="63"/>
        <v>-70</v>
      </c>
      <c r="R266" s="112">
        <f t="shared" si="72"/>
        <v>0</v>
      </c>
      <c r="S266" s="113">
        <f t="shared" si="73"/>
        <v>0</v>
      </c>
      <c r="T266" s="114">
        <f t="shared" si="74"/>
        <v>-70</v>
      </c>
    </row>
    <row r="267" spans="1:20" x14ac:dyDescent="0.35">
      <c r="A267" s="32">
        <v>43357</v>
      </c>
      <c r="B267" s="20">
        <f t="shared" si="64"/>
        <v>2018</v>
      </c>
      <c r="C267" s="20">
        <f t="shared" si="65"/>
        <v>9</v>
      </c>
      <c r="D267" s="47">
        <v>197280</v>
      </c>
      <c r="E267" s="50">
        <f t="shared" si="66"/>
        <v>-190</v>
      </c>
      <c r="F267" s="50">
        <f t="shared" si="67"/>
        <v>0</v>
      </c>
      <c r="G267" s="133">
        <f>MAX($D$34:D267)</f>
        <v>205690</v>
      </c>
      <c r="I267" s="140">
        <f t="shared" ref="I267:I330" si="75">MAX(0,+G267-G266)</f>
        <v>0</v>
      </c>
      <c r="J267" s="70">
        <f t="shared" ref="J267:J330" si="76">MIN(D267:D296)</f>
        <v>190650</v>
      </c>
      <c r="K267" s="70">
        <f t="shared" si="68"/>
        <v>0</v>
      </c>
      <c r="L267" s="71">
        <f t="shared" ref="L267:L330" si="77">MIN(K267,F267-I267)</f>
        <v>0</v>
      </c>
      <c r="M267" s="70">
        <f t="shared" si="69"/>
        <v>0</v>
      </c>
      <c r="N267" s="70">
        <f t="shared" ref="N267:N330" si="78">+F267-M267</f>
        <v>0</v>
      </c>
      <c r="O267" s="50">
        <f t="shared" si="70"/>
        <v>0</v>
      </c>
      <c r="P267" s="50">
        <f t="shared" si="71"/>
        <v>20</v>
      </c>
      <c r="Q267" s="112">
        <f t="shared" ref="Q267:Q330" si="79">IF(E267&lt;0,E267,0)</f>
        <v>-190</v>
      </c>
      <c r="R267" s="112">
        <f t="shared" si="72"/>
        <v>-170</v>
      </c>
      <c r="S267" s="113">
        <f t="shared" si="73"/>
        <v>-170</v>
      </c>
      <c r="T267" s="114">
        <f t="shared" si="74"/>
        <v>-20</v>
      </c>
    </row>
    <row r="268" spans="1:20" x14ac:dyDescent="0.35">
      <c r="A268" s="32">
        <v>43358</v>
      </c>
      <c r="B268" s="20">
        <f t="shared" si="64"/>
        <v>2018</v>
      </c>
      <c r="C268" s="20">
        <f t="shared" si="65"/>
        <v>9</v>
      </c>
      <c r="D268" s="47">
        <v>197300</v>
      </c>
      <c r="E268" s="50">
        <f t="shared" si="66"/>
        <v>20</v>
      </c>
      <c r="F268" s="50">
        <f t="shared" si="67"/>
        <v>20</v>
      </c>
      <c r="G268" s="133">
        <f>MAX($D$34:D268)</f>
        <v>205690</v>
      </c>
      <c r="I268" s="140">
        <f t="shared" si="75"/>
        <v>0</v>
      </c>
      <c r="J268" s="70">
        <f t="shared" si="76"/>
        <v>190220</v>
      </c>
      <c r="K268" s="70">
        <f t="shared" si="68"/>
        <v>0</v>
      </c>
      <c r="L268" s="71">
        <f t="shared" si="77"/>
        <v>0</v>
      </c>
      <c r="M268" s="70">
        <f t="shared" si="69"/>
        <v>0</v>
      </c>
      <c r="N268" s="70">
        <f t="shared" si="78"/>
        <v>20</v>
      </c>
      <c r="O268" s="50">
        <f t="shared" si="70"/>
        <v>0</v>
      </c>
      <c r="P268" s="50">
        <f t="shared" si="71"/>
        <v>20</v>
      </c>
      <c r="Q268" s="112">
        <f t="shared" si="79"/>
        <v>0</v>
      </c>
      <c r="R268" s="112">
        <f t="shared" si="72"/>
        <v>0</v>
      </c>
      <c r="S268" s="113">
        <f t="shared" si="73"/>
        <v>0</v>
      </c>
      <c r="T268" s="114">
        <f t="shared" si="74"/>
        <v>0</v>
      </c>
    </row>
    <row r="269" spans="1:20" x14ac:dyDescent="0.35">
      <c r="A269" s="32">
        <v>43359</v>
      </c>
      <c r="B269" s="20">
        <f t="shared" si="64"/>
        <v>2018</v>
      </c>
      <c r="C269" s="20">
        <f t="shared" si="65"/>
        <v>9</v>
      </c>
      <c r="D269" s="47">
        <v>197500</v>
      </c>
      <c r="E269" s="50">
        <f t="shared" si="66"/>
        <v>200</v>
      </c>
      <c r="F269" s="50">
        <f t="shared" si="67"/>
        <v>200</v>
      </c>
      <c r="G269" s="133">
        <f>MAX($D$34:D269)</f>
        <v>205690</v>
      </c>
      <c r="I269" s="140">
        <f t="shared" si="75"/>
        <v>0</v>
      </c>
      <c r="J269" s="70">
        <f t="shared" si="76"/>
        <v>189350</v>
      </c>
      <c r="K269" s="70">
        <f t="shared" si="68"/>
        <v>0</v>
      </c>
      <c r="L269" s="71">
        <f t="shared" si="77"/>
        <v>0</v>
      </c>
      <c r="M269" s="70">
        <f t="shared" si="69"/>
        <v>0</v>
      </c>
      <c r="N269" s="70">
        <f t="shared" si="78"/>
        <v>200</v>
      </c>
      <c r="O269" s="50">
        <f t="shared" si="70"/>
        <v>0</v>
      </c>
      <c r="P269" s="50">
        <f t="shared" si="71"/>
        <v>220</v>
      </c>
      <c r="Q269" s="112">
        <f t="shared" si="79"/>
        <v>0</v>
      </c>
      <c r="R269" s="112">
        <f t="shared" si="72"/>
        <v>0</v>
      </c>
      <c r="S269" s="113">
        <f t="shared" si="73"/>
        <v>0</v>
      </c>
      <c r="T269" s="114">
        <f t="shared" si="74"/>
        <v>0</v>
      </c>
    </row>
    <row r="270" spans="1:20" x14ac:dyDescent="0.35">
      <c r="A270" s="32">
        <v>43360</v>
      </c>
      <c r="B270" s="20">
        <f t="shared" si="64"/>
        <v>2018</v>
      </c>
      <c r="C270" s="20">
        <f t="shared" si="65"/>
        <v>9</v>
      </c>
      <c r="D270" s="47">
        <v>197650</v>
      </c>
      <c r="E270" s="50">
        <f t="shared" si="66"/>
        <v>150</v>
      </c>
      <c r="F270" s="50">
        <f t="shared" si="67"/>
        <v>150</v>
      </c>
      <c r="G270" s="133">
        <f>MAX($D$34:D270)</f>
        <v>205690</v>
      </c>
      <c r="I270" s="140">
        <f t="shared" si="75"/>
        <v>0</v>
      </c>
      <c r="J270" s="70">
        <f t="shared" si="76"/>
        <v>188610</v>
      </c>
      <c r="K270" s="70">
        <f t="shared" si="68"/>
        <v>0</v>
      </c>
      <c r="L270" s="71">
        <f t="shared" si="77"/>
        <v>0</v>
      </c>
      <c r="M270" s="70">
        <f t="shared" si="69"/>
        <v>0</v>
      </c>
      <c r="N270" s="70">
        <f t="shared" si="78"/>
        <v>150</v>
      </c>
      <c r="O270" s="50">
        <f t="shared" si="70"/>
        <v>0</v>
      </c>
      <c r="P270" s="50">
        <f t="shared" si="71"/>
        <v>370</v>
      </c>
      <c r="Q270" s="112">
        <f t="shared" si="79"/>
        <v>0</v>
      </c>
      <c r="R270" s="112">
        <f t="shared" si="72"/>
        <v>0</v>
      </c>
      <c r="S270" s="113">
        <f t="shared" si="73"/>
        <v>0</v>
      </c>
      <c r="T270" s="114">
        <f t="shared" si="74"/>
        <v>0</v>
      </c>
    </row>
    <row r="271" spans="1:20" x14ac:dyDescent="0.35">
      <c r="A271" s="32">
        <v>43361</v>
      </c>
      <c r="B271" s="20">
        <f t="shared" si="64"/>
        <v>2018</v>
      </c>
      <c r="C271" s="20">
        <f t="shared" si="65"/>
        <v>9</v>
      </c>
      <c r="D271" s="47">
        <v>197540</v>
      </c>
      <c r="E271" s="50">
        <f t="shared" si="66"/>
        <v>-110</v>
      </c>
      <c r="F271" s="50">
        <f t="shared" si="67"/>
        <v>0</v>
      </c>
      <c r="G271" s="133">
        <f>MAX($D$34:D271)</f>
        <v>205690</v>
      </c>
      <c r="I271" s="140">
        <f t="shared" si="75"/>
        <v>0</v>
      </c>
      <c r="J271" s="70">
        <f t="shared" si="76"/>
        <v>188270</v>
      </c>
      <c r="K271" s="70">
        <f t="shared" si="68"/>
        <v>0</v>
      </c>
      <c r="L271" s="71">
        <f t="shared" si="77"/>
        <v>0</v>
      </c>
      <c r="M271" s="70">
        <f t="shared" si="69"/>
        <v>0</v>
      </c>
      <c r="N271" s="70">
        <f t="shared" si="78"/>
        <v>0</v>
      </c>
      <c r="O271" s="50">
        <f t="shared" si="70"/>
        <v>0</v>
      </c>
      <c r="P271" s="50">
        <f t="shared" si="71"/>
        <v>370</v>
      </c>
      <c r="Q271" s="112">
        <f t="shared" si="79"/>
        <v>-110</v>
      </c>
      <c r="R271" s="112">
        <f t="shared" si="72"/>
        <v>0</v>
      </c>
      <c r="S271" s="113">
        <f t="shared" si="73"/>
        <v>0</v>
      </c>
      <c r="T271" s="114">
        <f t="shared" si="74"/>
        <v>-110</v>
      </c>
    </row>
    <row r="272" spans="1:20" x14ac:dyDescent="0.35">
      <c r="A272" s="32">
        <v>43362</v>
      </c>
      <c r="B272" s="20">
        <f t="shared" si="64"/>
        <v>2018</v>
      </c>
      <c r="C272" s="20">
        <f t="shared" si="65"/>
        <v>9</v>
      </c>
      <c r="D272" s="47">
        <v>197870</v>
      </c>
      <c r="E272" s="50">
        <f t="shared" si="66"/>
        <v>330</v>
      </c>
      <c r="F272" s="50">
        <f t="shared" si="67"/>
        <v>330</v>
      </c>
      <c r="G272" s="133">
        <f>MAX($D$34:D272)</f>
        <v>205690</v>
      </c>
      <c r="I272" s="140">
        <f t="shared" si="75"/>
        <v>0</v>
      </c>
      <c r="J272" s="70">
        <f t="shared" si="76"/>
        <v>187780</v>
      </c>
      <c r="K272" s="70">
        <f t="shared" si="68"/>
        <v>0</v>
      </c>
      <c r="L272" s="71">
        <f t="shared" si="77"/>
        <v>0</v>
      </c>
      <c r="M272" s="70">
        <f t="shared" si="69"/>
        <v>0</v>
      </c>
      <c r="N272" s="70">
        <f t="shared" si="78"/>
        <v>330</v>
      </c>
      <c r="O272" s="50">
        <f t="shared" si="70"/>
        <v>0</v>
      </c>
      <c r="P272" s="50">
        <f t="shared" si="71"/>
        <v>590</v>
      </c>
      <c r="Q272" s="112">
        <f t="shared" si="79"/>
        <v>0</v>
      </c>
      <c r="R272" s="112">
        <f t="shared" si="72"/>
        <v>0</v>
      </c>
      <c r="S272" s="113">
        <f t="shared" si="73"/>
        <v>0</v>
      </c>
      <c r="T272" s="114">
        <f t="shared" si="74"/>
        <v>0</v>
      </c>
    </row>
    <row r="273" spans="1:20" x14ac:dyDescent="0.35">
      <c r="A273" s="32">
        <v>43363</v>
      </c>
      <c r="B273" s="20">
        <f t="shared" si="64"/>
        <v>2018</v>
      </c>
      <c r="C273" s="20">
        <f t="shared" si="65"/>
        <v>9</v>
      </c>
      <c r="D273" s="47">
        <v>198150</v>
      </c>
      <c r="E273" s="50">
        <f t="shared" si="66"/>
        <v>280</v>
      </c>
      <c r="F273" s="50">
        <f t="shared" si="67"/>
        <v>280</v>
      </c>
      <c r="G273" s="133">
        <f>MAX($D$34:D273)</f>
        <v>205690</v>
      </c>
      <c r="I273" s="140">
        <f t="shared" si="75"/>
        <v>0</v>
      </c>
      <c r="J273" s="70">
        <f t="shared" si="76"/>
        <v>187270</v>
      </c>
      <c r="K273" s="70">
        <f t="shared" si="68"/>
        <v>0</v>
      </c>
      <c r="L273" s="71">
        <f t="shared" si="77"/>
        <v>0</v>
      </c>
      <c r="M273" s="70">
        <f t="shared" si="69"/>
        <v>0</v>
      </c>
      <c r="N273" s="70">
        <f t="shared" si="78"/>
        <v>280</v>
      </c>
      <c r="O273" s="50">
        <f t="shared" si="70"/>
        <v>0</v>
      </c>
      <c r="P273" s="50">
        <f t="shared" si="71"/>
        <v>870</v>
      </c>
      <c r="Q273" s="112">
        <f t="shared" si="79"/>
        <v>0</v>
      </c>
      <c r="R273" s="112">
        <f t="shared" si="72"/>
        <v>0</v>
      </c>
      <c r="S273" s="113">
        <f t="shared" si="73"/>
        <v>0</v>
      </c>
      <c r="T273" s="114">
        <f t="shared" si="74"/>
        <v>0</v>
      </c>
    </row>
    <row r="274" spans="1:20" x14ac:dyDescent="0.35">
      <c r="A274" s="32">
        <v>43364</v>
      </c>
      <c r="B274" s="20">
        <f t="shared" si="64"/>
        <v>2018</v>
      </c>
      <c r="C274" s="20">
        <f t="shared" si="65"/>
        <v>9</v>
      </c>
      <c r="D274" s="47">
        <v>198590</v>
      </c>
      <c r="E274" s="50">
        <f t="shared" si="66"/>
        <v>440</v>
      </c>
      <c r="F274" s="50">
        <f t="shared" si="67"/>
        <v>440</v>
      </c>
      <c r="G274" s="133">
        <f>MAX($D$34:D274)</f>
        <v>205690</v>
      </c>
      <c r="I274" s="140">
        <f t="shared" si="75"/>
        <v>0</v>
      </c>
      <c r="J274" s="70">
        <f t="shared" si="76"/>
        <v>187270</v>
      </c>
      <c r="K274" s="70">
        <f t="shared" si="68"/>
        <v>0</v>
      </c>
      <c r="L274" s="71">
        <f t="shared" si="77"/>
        <v>0</v>
      </c>
      <c r="M274" s="70">
        <f t="shared" si="69"/>
        <v>0</v>
      </c>
      <c r="N274" s="70">
        <f t="shared" si="78"/>
        <v>440</v>
      </c>
      <c r="O274" s="50">
        <f t="shared" si="70"/>
        <v>0</v>
      </c>
      <c r="P274" s="50">
        <f t="shared" si="71"/>
        <v>1310</v>
      </c>
      <c r="Q274" s="112">
        <f t="shared" si="79"/>
        <v>0</v>
      </c>
      <c r="R274" s="112">
        <f t="shared" si="72"/>
        <v>0</v>
      </c>
      <c r="S274" s="113">
        <f t="shared" si="73"/>
        <v>0</v>
      </c>
      <c r="T274" s="114">
        <f t="shared" si="74"/>
        <v>0</v>
      </c>
    </row>
    <row r="275" spans="1:20" x14ac:dyDescent="0.35">
      <c r="A275" s="32">
        <v>43365</v>
      </c>
      <c r="B275" s="20">
        <f t="shared" si="64"/>
        <v>2018</v>
      </c>
      <c r="C275" s="20">
        <f t="shared" si="65"/>
        <v>9</v>
      </c>
      <c r="D275" s="47">
        <v>198590</v>
      </c>
      <c r="E275" s="50">
        <f t="shared" si="66"/>
        <v>0</v>
      </c>
      <c r="F275" s="50">
        <f t="shared" si="67"/>
        <v>0</v>
      </c>
      <c r="G275" s="133">
        <f>MAX($D$34:D275)</f>
        <v>205690</v>
      </c>
      <c r="I275" s="140">
        <f t="shared" si="75"/>
        <v>0</v>
      </c>
      <c r="J275" s="70">
        <f t="shared" si="76"/>
        <v>187120</v>
      </c>
      <c r="K275" s="70">
        <f t="shared" si="68"/>
        <v>0</v>
      </c>
      <c r="L275" s="71">
        <f t="shared" si="77"/>
        <v>0</v>
      </c>
      <c r="M275" s="70">
        <f t="shared" si="69"/>
        <v>0</v>
      </c>
      <c r="N275" s="70">
        <f t="shared" si="78"/>
        <v>0</v>
      </c>
      <c r="O275" s="50">
        <f t="shared" si="70"/>
        <v>0</v>
      </c>
      <c r="P275" s="50">
        <f t="shared" si="71"/>
        <v>1310</v>
      </c>
      <c r="Q275" s="112">
        <f t="shared" si="79"/>
        <v>0</v>
      </c>
      <c r="R275" s="112">
        <f t="shared" si="72"/>
        <v>0</v>
      </c>
      <c r="S275" s="113">
        <f t="shared" si="73"/>
        <v>0</v>
      </c>
      <c r="T275" s="114">
        <f t="shared" si="74"/>
        <v>0</v>
      </c>
    </row>
    <row r="276" spans="1:20" x14ac:dyDescent="0.35">
      <c r="A276" s="32">
        <v>43366</v>
      </c>
      <c r="B276" s="20">
        <f t="shared" si="64"/>
        <v>2018</v>
      </c>
      <c r="C276" s="20">
        <f t="shared" si="65"/>
        <v>9</v>
      </c>
      <c r="D276" s="47">
        <v>198980</v>
      </c>
      <c r="E276" s="50">
        <f t="shared" si="66"/>
        <v>390</v>
      </c>
      <c r="F276" s="50">
        <f t="shared" si="67"/>
        <v>390</v>
      </c>
      <c r="G276" s="133">
        <f>MAX($D$34:D276)</f>
        <v>205690</v>
      </c>
      <c r="I276" s="140">
        <f t="shared" si="75"/>
        <v>0</v>
      </c>
      <c r="J276" s="70">
        <f t="shared" si="76"/>
        <v>187120</v>
      </c>
      <c r="K276" s="70">
        <f t="shared" si="68"/>
        <v>0</v>
      </c>
      <c r="L276" s="71">
        <f t="shared" si="77"/>
        <v>0</v>
      </c>
      <c r="M276" s="70">
        <f t="shared" si="69"/>
        <v>0</v>
      </c>
      <c r="N276" s="70">
        <f t="shared" si="78"/>
        <v>390</v>
      </c>
      <c r="O276" s="50">
        <f t="shared" si="70"/>
        <v>0</v>
      </c>
      <c r="P276" s="50">
        <f t="shared" si="71"/>
        <v>1700</v>
      </c>
      <c r="Q276" s="112">
        <f t="shared" si="79"/>
        <v>0</v>
      </c>
      <c r="R276" s="112">
        <f t="shared" si="72"/>
        <v>0</v>
      </c>
      <c r="S276" s="113">
        <f t="shared" si="73"/>
        <v>0</v>
      </c>
      <c r="T276" s="114">
        <f t="shared" si="74"/>
        <v>0</v>
      </c>
    </row>
    <row r="277" spans="1:20" x14ac:dyDescent="0.35">
      <c r="A277" s="32">
        <v>43367</v>
      </c>
      <c r="B277" s="20">
        <f t="shared" si="64"/>
        <v>2018</v>
      </c>
      <c r="C277" s="20">
        <f t="shared" si="65"/>
        <v>9</v>
      </c>
      <c r="D277" s="47">
        <v>199550</v>
      </c>
      <c r="E277" s="50">
        <f t="shared" si="66"/>
        <v>570</v>
      </c>
      <c r="F277" s="50">
        <f t="shared" si="67"/>
        <v>570</v>
      </c>
      <c r="G277" s="133">
        <f>MAX($D$34:D277)</f>
        <v>205690</v>
      </c>
      <c r="I277" s="140">
        <f t="shared" si="75"/>
        <v>0</v>
      </c>
      <c r="J277" s="70">
        <f t="shared" si="76"/>
        <v>187120</v>
      </c>
      <c r="K277" s="70">
        <f t="shared" si="68"/>
        <v>0</v>
      </c>
      <c r="L277" s="71">
        <f t="shared" si="77"/>
        <v>0</v>
      </c>
      <c r="M277" s="70">
        <f t="shared" si="69"/>
        <v>0</v>
      </c>
      <c r="N277" s="70">
        <f t="shared" si="78"/>
        <v>570</v>
      </c>
      <c r="O277" s="50">
        <f t="shared" si="70"/>
        <v>0</v>
      </c>
      <c r="P277" s="50">
        <f t="shared" si="71"/>
        <v>2270</v>
      </c>
      <c r="Q277" s="112">
        <f t="shared" si="79"/>
        <v>0</v>
      </c>
      <c r="R277" s="112">
        <f t="shared" si="72"/>
        <v>0</v>
      </c>
      <c r="S277" s="113">
        <f t="shared" si="73"/>
        <v>0</v>
      </c>
      <c r="T277" s="114">
        <f t="shared" si="74"/>
        <v>0</v>
      </c>
    </row>
    <row r="278" spans="1:20" x14ac:dyDescent="0.35">
      <c r="A278" s="32">
        <v>43368</v>
      </c>
      <c r="B278" s="20">
        <f t="shared" si="64"/>
        <v>2018</v>
      </c>
      <c r="C278" s="20">
        <f t="shared" si="65"/>
        <v>9</v>
      </c>
      <c r="D278" s="47">
        <v>199770</v>
      </c>
      <c r="E278" s="50">
        <f t="shared" si="66"/>
        <v>220</v>
      </c>
      <c r="F278" s="50">
        <f t="shared" si="67"/>
        <v>220</v>
      </c>
      <c r="G278" s="133">
        <f>MAX($D$34:D278)</f>
        <v>205690</v>
      </c>
      <c r="I278" s="140">
        <f t="shared" si="75"/>
        <v>0</v>
      </c>
      <c r="J278" s="70">
        <f t="shared" si="76"/>
        <v>187100</v>
      </c>
      <c r="K278" s="70">
        <f t="shared" si="68"/>
        <v>0</v>
      </c>
      <c r="L278" s="71">
        <f t="shared" si="77"/>
        <v>0</v>
      </c>
      <c r="M278" s="70">
        <f t="shared" si="69"/>
        <v>0</v>
      </c>
      <c r="N278" s="70">
        <f t="shared" si="78"/>
        <v>220</v>
      </c>
      <c r="O278" s="50">
        <f t="shared" si="70"/>
        <v>0</v>
      </c>
      <c r="P278" s="50">
        <f t="shared" si="71"/>
        <v>2490</v>
      </c>
      <c r="Q278" s="112">
        <f t="shared" si="79"/>
        <v>0</v>
      </c>
      <c r="R278" s="112">
        <f t="shared" si="72"/>
        <v>0</v>
      </c>
      <c r="S278" s="113">
        <f t="shared" si="73"/>
        <v>0</v>
      </c>
      <c r="T278" s="114">
        <f t="shared" si="74"/>
        <v>0</v>
      </c>
    </row>
    <row r="279" spans="1:20" x14ac:dyDescent="0.35">
      <c r="A279" s="32">
        <v>43369</v>
      </c>
      <c r="B279" s="20">
        <f t="shared" si="64"/>
        <v>2018</v>
      </c>
      <c r="C279" s="20">
        <f t="shared" si="65"/>
        <v>9</v>
      </c>
      <c r="D279" s="47">
        <v>199550</v>
      </c>
      <c r="E279" s="50">
        <f t="shared" si="66"/>
        <v>-220</v>
      </c>
      <c r="F279" s="50">
        <f t="shared" si="67"/>
        <v>0</v>
      </c>
      <c r="G279" s="133">
        <f>MAX($D$34:D279)</f>
        <v>205690</v>
      </c>
      <c r="I279" s="140">
        <f t="shared" si="75"/>
        <v>0</v>
      </c>
      <c r="J279" s="70">
        <f t="shared" si="76"/>
        <v>187060</v>
      </c>
      <c r="K279" s="70">
        <f t="shared" si="68"/>
        <v>0</v>
      </c>
      <c r="L279" s="71">
        <f t="shared" si="77"/>
        <v>0</v>
      </c>
      <c r="M279" s="70">
        <f t="shared" si="69"/>
        <v>0</v>
      </c>
      <c r="N279" s="70">
        <f t="shared" si="78"/>
        <v>0</v>
      </c>
      <c r="O279" s="50">
        <f t="shared" si="70"/>
        <v>0</v>
      </c>
      <c r="P279" s="50">
        <f t="shared" si="71"/>
        <v>2490</v>
      </c>
      <c r="Q279" s="112">
        <f t="shared" si="79"/>
        <v>-220</v>
      </c>
      <c r="R279" s="112">
        <f t="shared" si="72"/>
        <v>0</v>
      </c>
      <c r="S279" s="113">
        <f t="shared" si="73"/>
        <v>0</v>
      </c>
      <c r="T279" s="114">
        <f t="shared" si="74"/>
        <v>-220</v>
      </c>
    </row>
    <row r="280" spans="1:20" x14ac:dyDescent="0.35">
      <c r="A280" s="32">
        <v>43370</v>
      </c>
      <c r="B280" s="20">
        <f t="shared" si="64"/>
        <v>2018</v>
      </c>
      <c r="C280" s="20">
        <f t="shared" si="65"/>
        <v>9</v>
      </c>
      <c r="D280" s="47">
        <v>199050</v>
      </c>
      <c r="E280" s="50">
        <f t="shared" si="66"/>
        <v>-500</v>
      </c>
      <c r="F280" s="50">
        <f t="shared" si="67"/>
        <v>0</v>
      </c>
      <c r="G280" s="133">
        <f>MAX($D$34:D280)</f>
        <v>205690</v>
      </c>
      <c r="I280" s="140">
        <f t="shared" si="75"/>
        <v>0</v>
      </c>
      <c r="J280" s="70">
        <f t="shared" si="76"/>
        <v>187000</v>
      </c>
      <c r="K280" s="70">
        <f t="shared" si="68"/>
        <v>0</v>
      </c>
      <c r="L280" s="71">
        <f t="shared" si="77"/>
        <v>0</v>
      </c>
      <c r="M280" s="70">
        <f t="shared" si="69"/>
        <v>0</v>
      </c>
      <c r="N280" s="70">
        <f t="shared" si="78"/>
        <v>0</v>
      </c>
      <c r="O280" s="50">
        <f t="shared" si="70"/>
        <v>0</v>
      </c>
      <c r="P280" s="50">
        <f t="shared" si="71"/>
        <v>2270</v>
      </c>
      <c r="Q280" s="112">
        <f t="shared" si="79"/>
        <v>-500</v>
      </c>
      <c r="R280" s="112">
        <f t="shared" si="72"/>
        <v>0</v>
      </c>
      <c r="S280" s="113">
        <f t="shared" si="73"/>
        <v>0</v>
      </c>
      <c r="T280" s="114">
        <f t="shared" si="74"/>
        <v>-500</v>
      </c>
    </row>
    <row r="281" spans="1:20" x14ac:dyDescent="0.35">
      <c r="A281" s="32">
        <v>43371</v>
      </c>
      <c r="B281" s="20">
        <f t="shared" si="64"/>
        <v>2018</v>
      </c>
      <c r="C281" s="20">
        <f t="shared" si="65"/>
        <v>9</v>
      </c>
      <c r="D281" s="47">
        <v>198240</v>
      </c>
      <c r="E281" s="50">
        <f t="shared" si="66"/>
        <v>-810</v>
      </c>
      <c r="F281" s="50">
        <f t="shared" si="67"/>
        <v>0</v>
      </c>
      <c r="G281" s="133">
        <f>MAX($D$34:D281)</f>
        <v>205690</v>
      </c>
      <c r="I281" s="140">
        <f t="shared" si="75"/>
        <v>0</v>
      </c>
      <c r="J281" s="70">
        <f t="shared" si="76"/>
        <v>186960</v>
      </c>
      <c r="K281" s="70">
        <f t="shared" si="68"/>
        <v>0</v>
      </c>
      <c r="L281" s="71">
        <f t="shared" si="77"/>
        <v>0</v>
      </c>
      <c r="M281" s="70">
        <f t="shared" si="69"/>
        <v>0</v>
      </c>
      <c r="N281" s="70">
        <f t="shared" si="78"/>
        <v>0</v>
      </c>
      <c r="O281" s="50">
        <f t="shared" si="70"/>
        <v>0</v>
      </c>
      <c r="P281" s="50">
        <f t="shared" si="71"/>
        <v>1770</v>
      </c>
      <c r="Q281" s="112">
        <f t="shared" si="79"/>
        <v>-810</v>
      </c>
      <c r="R281" s="112">
        <f t="shared" si="72"/>
        <v>0</v>
      </c>
      <c r="S281" s="113">
        <f t="shared" si="73"/>
        <v>0</v>
      </c>
      <c r="T281" s="114">
        <f t="shared" si="74"/>
        <v>-810</v>
      </c>
    </row>
    <row r="282" spans="1:20" x14ac:dyDescent="0.35">
      <c r="A282" s="32">
        <v>43372</v>
      </c>
      <c r="B282" s="20">
        <f t="shared" si="64"/>
        <v>2018</v>
      </c>
      <c r="C282" s="20">
        <f t="shared" si="65"/>
        <v>9</v>
      </c>
      <c r="D282" s="47">
        <v>197760</v>
      </c>
      <c r="E282" s="50">
        <f t="shared" si="66"/>
        <v>-480</v>
      </c>
      <c r="F282" s="50">
        <f t="shared" si="67"/>
        <v>0</v>
      </c>
      <c r="G282" s="133">
        <f>MAX($D$34:D282)</f>
        <v>205690</v>
      </c>
      <c r="I282" s="140">
        <f t="shared" si="75"/>
        <v>0</v>
      </c>
      <c r="J282" s="70">
        <f t="shared" si="76"/>
        <v>186910</v>
      </c>
      <c r="K282" s="70">
        <f t="shared" si="68"/>
        <v>0</v>
      </c>
      <c r="L282" s="71">
        <f t="shared" si="77"/>
        <v>0</v>
      </c>
      <c r="M282" s="70">
        <f t="shared" si="69"/>
        <v>0</v>
      </c>
      <c r="N282" s="70">
        <f t="shared" si="78"/>
        <v>0</v>
      </c>
      <c r="O282" s="50">
        <f t="shared" si="70"/>
        <v>0</v>
      </c>
      <c r="P282" s="50">
        <f t="shared" si="71"/>
        <v>960</v>
      </c>
      <c r="Q282" s="112">
        <f t="shared" si="79"/>
        <v>-480</v>
      </c>
      <c r="R282" s="112">
        <f t="shared" si="72"/>
        <v>0</v>
      </c>
      <c r="S282" s="113">
        <f t="shared" si="73"/>
        <v>0</v>
      </c>
      <c r="T282" s="114">
        <f t="shared" si="74"/>
        <v>-480</v>
      </c>
    </row>
    <row r="283" spans="1:20" x14ac:dyDescent="0.35">
      <c r="A283" s="32">
        <v>43373</v>
      </c>
      <c r="B283" s="20">
        <f t="shared" si="64"/>
        <v>2018</v>
      </c>
      <c r="C283" s="20">
        <f t="shared" si="65"/>
        <v>9</v>
      </c>
      <c r="D283" s="47">
        <v>197170</v>
      </c>
      <c r="E283" s="50">
        <f t="shared" si="66"/>
        <v>-590</v>
      </c>
      <c r="F283" s="50">
        <f t="shared" si="67"/>
        <v>0</v>
      </c>
      <c r="G283" s="133">
        <f>MAX($D$34:D283)</f>
        <v>205690</v>
      </c>
      <c r="I283" s="140">
        <f t="shared" si="75"/>
        <v>0</v>
      </c>
      <c r="J283" s="70">
        <f t="shared" si="76"/>
        <v>186870</v>
      </c>
      <c r="K283" s="70">
        <f t="shared" si="68"/>
        <v>0</v>
      </c>
      <c r="L283" s="71">
        <f t="shared" si="77"/>
        <v>0</v>
      </c>
      <c r="M283" s="70">
        <f t="shared" si="69"/>
        <v>0</v>
      </c>
      <c r="N283" s="70">
        <f t="shared" si="78"/>
        <v>0</v>
      </c>
      <c r="O283" s="50">
        <f t="shared" si="70"/>
        <v>0</v>
      </c>
      <c r="P283" s="50">
        <f t="shared" si="71"/>
        <v>480</v>
      </c>
      <c r="Q283" s="112">
        <f t="shared" si="79"/>
        <v>-590</v>
      </c>
      <c r="R283" s="112">
        <f t="shared" si="72"/>
        <v>-110</v>
      </c>
      <c r="S283" s="113">
        <f t="shared" si="73"/>
        <v>-110</v>
      </c>
      <c r="T283" s="114">
        <f t="shared" si="74"/>
        <v>-480</v>
      </c>
    </row>
    <row r="284" spans="1:20" x14ac:dyDescent="0.35">
      <c r="A284" s="32">
        <v>43374</v>
      </c>
      <c r="B284" s="20">
        <f t="shared" si="64"/>
        <v>2018</v>
      </c>
      <c r="C284" s="20">
        <f t="shared" si="65"/>
        <v>10</v>
      </c>
      <c r="D284" s="47">
        <v>196950</v>
      </c>
      <c r="E284" s="50">
        <f t="shared" si="66"/>
        <v>-220</v>
      </c>
      <c r="F284" s="50">
        <f t="shared" si="67"/>
        <v>0</v>
      </c>
      <c r="G284" s="133">
        <f>MAX($D$34:D284)</f>
        <v>205690</v>
      </c>
      <c r="I284" s="140">
        <f t="shared" si="75"/>
        <v>0</v>
      </c>
      <c r="J284" s="70">
        <f t="shared" si="76"/>
        <v>186830</v>
      </c>
      <c r="K284" s="70">
        <f t="shared" si="68"/>
        <v>0</v>
      </c>
      <c r="L284" s="71">
        <f t="shared" si="77"/>
        <v>0</v>
      </c>
      <c r="M284" s="70">
        <f t="shared" si="69"/>
        <v>0</v>
      </c>
      <c r="N284" s="70">
        <f t="shared" si="78"/>
        <v>0</v>
      </c>
      <c r="O284" s="50">
        <f t="shared" si="70"/>
        <v>0</v>
      </c>
      <c r="P284" s="50">
        <f t="shared" si="71"/>
        <v>0</v>
      </c>
      <c r="Q284" s="112">
        <f t="shared" si="79"/>
        <v>-220</v>
      </c>
      <c r="R284" s="112">
        <f t="shared" si="72"/>
        <v>-220</v>
      </c>
      <c r="S284" s="113">
        <f t="shared" si="73"/>
        <v>-220</v>
      </c>
      <c r="T284" s="114">
        <f t="shared" si="74"/>
        <v>0</v>
      </c>
    </row>
    <row r="285" spans="1:20" x14ac:dyDescent="0.35">
      <c r="A285" s="32">
        <v>43375</v>
      </c>
      <c r="B285" s="20">
        <f t="shared" si="64"/>
        <v>2018</v>
      </c>
      <c r="C285" s="20">
        <f t="shared" si="65"/>
        <v>10</v>
      </c>
      <c r="D285" s="47">
        <v>196780</v>
      </c>
      <c r="E285" s="50">
        <f t="shared" si="66"/>
        <v>-170</v>
      </c>
      <c r="F285" s="50">
        <f t="shared" si="67"/>
        <v>0</v>
      </c>
      <c r="G285" s="133">
        <f>MAX($D$34:D285)</f>
        <v>205690</v>
      </c>
      <c r="I285" s="140">
        <f t="shared" si="75"/>
        <v>0</v>
      </c>
      <c r="J285" s="70">
        <f t="shared" si="76"/>
        <v>186830</v>
      </c>
      <c r="K285" s="70">
        <f t="shared" si="68"/>
        <v>0</v>
      </c>
      <c r="L285" s="71">
        <f t="shared" si="77"/>
        <v>0</v>
      </c>
      <c r="M285" s="70">
        <f t="shared" si="69"/>
        <v>0</v>
      </c>
      <c r="N285" s="70">
        <f t="shared" si="78"/>
        <v>0</v>
      </c>
      <c r="O285" s="50">
        <f t="shared" si="70"/>
        <v>0</v>
      </c>
      <c r="P285" s="50">
        <f t="shared" si="71"/>
        <v>0</v>
      </c>
      <c r="Q285" s="112">
        <f t="shared" si="79"/>
        <v>-170</v>
      </c>
      <c r="R285" s="112">
        <f t="shared" si="72"/>
        <v>-170</v>
      </c>
      <c r="S285" s="113">
        <f t="shared" si="73"/>
        <v>-170</v>
      </c>
      <c r="T285" s="114">
        <f t="shared" si="74"/>
        <v>0</v>
      </c>
    </row>
    <row r="286" spans="1:20" x14ac:dyDescent="0.35">
      <c r="A286" s="32">
        <v>43376</v>
      </c>
      <c r="B286" s="20">
        <f t="shared" si="64"/>
        <v>2018</v>
      </c>
      <c r="C286" s="20">
        <f t="shared" si="65"/>
        <v>10</v>
      </c>
      <c r="D286" s="47">
        <v>196580</v>
      </c>
      <c r="E286" s="50">
        <f t="shared" si="66"/>
        <v>-200</v>
      </c>
      <c r="F286" s="50">
        <f t="shared" si="67"/>
        <v>0</v>
      </c>
      <c r="G286" s="133">
        <f>MAX($D$34:D286)</f>
        <v>205690</v>
      </c>
      <c r="I286" s="140">
        <f t="shared" si="75"/>
        <v>0</v>
      </c>
      <c r="J286" s="70">
        <f t="shared" si="76"/>
        <v>186830</v>
      </c>
      <c r="K286" s="70">
        <f t="shared" si="68"/>
        <v>0</v>
      </c>
      <c r="L286" s="71">
        <f t="shared" si="77"/>
        <v>0</v>
      </c>
      <c r="M286" s="70">
        <f t="shared" si="69"/>
        <v>0</v>
      </c>
      <c r="N286" s="70">
        <f t="shared" si="78"/>
        <v>0</v>
      </c>
      <c r="O286" s="50">
        <f t="shared" si="70"/>
        <v>0</v>
      </c>
      <c r="P286" s="50">
        <f t="shared" si="71"/>
        <v>0</v>
      </c>
      <c r="Q286" s="112">
        <f t="shared" si="79"/>
        <v>-200</v>
      </c>
      <c r="R286" s="112">
        <f t="shared" si="72"/>
        <v>-200</v>
      </c>
      <c r="S286" s="113">
        <f t="shared" si="73"/>
        <v>-200</v>
      </c>
      <c r="T286" s="114">
        <f t="shared" si="74"/>
        <v>0</v>
      </c>
    </row>
    <row r="287" spans="1:20" x14ac:dyDescent="0.35">
      <c r="A287" s="32">
        <v>43377</v>
      </c>
      <c r="B287" s="20">
        <f t="shared" si="64"/>
        <v>2018</v>
      </c>
      <c r="C287" s="20">
        <f t="shared" si="65"/>
        <v>10</v>
      </c>
      <c r="D287" s="47">
        <v>196410</v>
      </c>
      <c r="E287" s="50">
        <f t="shared" si="66"/>
        <v>-170</v>
      </c>
      <c r="F287" s="50">
        <f t="shared" si="67"/>
        <v>0</v>
      </c>
      <c r="G287" s="133">
        <f>MAX($D$34:D287)</f>
        <v>205690</v>
      </c>
      <c r="I287" s="140">
        <f t="shared" si="75"/>
        <v>0</v>
      </c>
      <c r="J287" s="70">
        <f t="shared" si="76"/>
        <v>186830</v>
      </c>
      <c r="K287" s="70">
        <f t="shared" si="68"/>
        <v>0</v>
      </c>
      <c r="L287" s="71">
        <f t="shared" si="77"/>
        <v>0</v>
      </c>
      <c r="M287" s="70">
        <f t="shared" si="69"/>
        <v>0</v>
      </c>
      <c r="N287" s="70">
        <f t="shared" si="78"/>
        <v>0</v>
      </c>
      <c r="O287" s="50">
        <f t="shared" si="70"/>
        <v>0</v>
      </c>
      <c r="P287" s="50">
        <f t="shared" si="71"/>
        <v>0</v>
      </c>
      <c r="Q287" s="112">
        <f t="shared" si="79"/>
        <v>-170</v>
      </c>
      <c r="R287" s="112">
        <f t="shared" si="72"/>
        <v>-170</v>
      </c>
      <c r="S287" s="113">
        <f t="shared" si="73"/>
        <v>-170</v>
      </c>
      <c r="T287" s="114">
        <f t="shared" si="74"/>
        <v>0</v>
      </c>
    </row>
    <row r="288" spans="1:20" x14ac:dyDescent="0.35">
      <c r="A288" s="32">
        <v>43378</v>
      </c>
      <c r="B288" s="20">
        <f t="shared" si="64"/>
        <v>2018</v>
      </c>
      <c r="C288" s="20">
        <f t="shared" si="65"/>
        <v>10</v>
      </c>
      <c r="D288" s="47">
        <v>196490</v>
      </c>
      <c r="E288" s="50">
        <f t="shared" si="66"/>
        <v>80</v>
      </c>
      <c r="F288" s="50">
        <f t="shared" si="67"/>
        <v>80</v>
      </c>
      <c r="G288" s="133">
        <f>MAX($D$34:D288)</f>
        <v>205690</v>
      </c>
      <c r="I288" s="140">
        <f t="shared" si="75"/>
        <v>0</v>
      </c>
      <c r="J288" s="70">
        <f t="shared" si="76"/>
        <v>186830</v>
      </c>
      <c r="K288" s="70">
        <f t="shared" si="68"/>
        <v>0</v>
      </c>
      <c r="L288" s="71">
        <f t="shared" si="77"/>
        <v>0</v>
      </c>
      <c r="M288" s="70">
        <f t="shared" si="69"/>
        <v>0</v>
      </c>
      <c r="N288" s="70">
        <f t="shared" si="78"/>
        <v>80</v>
      </c>
      <c r="O288" s="50">
        <f t="shared" si="70"/>
        <v>0</v>
      </c>
      <c r="P288" s="50">
        <f t="shared" si="71"/>
        <v>80</v>
      </c>
      <c r="Q288" s="112">
        <f t="shared" si="79"/>
        <v>0</v>
      </c>
      <c r="R288" s="112">
        <f t="shared" si="72"/>
        <v>0</v>
      </c>
      <c r="S288" s="113">
        <f t="shared" si="73"/>
        <v>0</v>
      </c>
      <c r="T288" s="114">
        <f t="shared" si="74"/>
        <v>0</v>
      </c>
    </row>
    <row r="289" spans="1:20" x14ac:dyDescent="0.35">
      <c r="A289" s="32">
        <v>43379</v>
      </c>
      <c r="B289" s="20">
        <f t="shared" si="64"/>
        <v>2018</v>
      </c>
      <c r="C289" s="20">
        <f t="shared" si="65"/>
        <v>10</v>
      </c>
      <c r="D289" s="47">
        <v>196450</v>
      </c>
      <c r="E289" s="50">
        <f t="shared" si="66"/>
        <v>-40</v>
      </c>
      <c r="F289" s="50">
        <f t="shared" si="67"/>
        <v>0</v>
      </c>
      <c r="G289" s="133">
        <f>MAX($D$34:D289)</f>
        <v>205690</v>
      </c>
      <c r="I289" s="140">
        <f t="shared" si="75"/>
        <v>0</v>
      </c>
      <c r="J289" s="70">
        <f t="shared" si="76"/>
        <v>186830</v>
      </c>
      <c r="K289" s="70">
        <f t="shared" si="68"/>
        <v>0</v>
      </c>
      <c r="L289" s="71">
        <f t="shared" si="77"/>
        <v>0</v>
      </c>
      <c r="M289" s="70">
        <f t="shared" si="69"/>
        <v>0</v>
      </c>
      <c r="N289" s="70">
        <f t="shared" si="78"/>
        <v>0</v>
      </c>
      <c r="O289" s="50">
        <f t="shared" si="70"/>
        <v>0</v>
      </c>
      <c r="P289" s="50">
        <f t="shared" si="71"/>
        <v>80</v>
      </c>
      <c r="Q289" s="112">
        <f t="shared" si="79"/>
        <v>-40</v>
      </c>
      <c r="R289" s="112">
        <f t="shared" si="72"/>
        <v>0</v>
      </c>
      <c r="S289" s="113">
        <f t="shared" si="73"/>
        <v>0</v>
      </c>
      <c r="T289" s="114">
        <f t="shared" si="74"/>
        <v>-40</v>
      </c>
    </row>
    <row r="290" spans="1:20" x14ac:dyDescent="0.35">
      <c r="A290" s="32">
        <v>43380</v>
      </c>
      <c r="B290" s="20">
        <f t="shared" si="64"/>
        <v>2018</v>
      </c>
      <c r="C290" s="20">
        <f t="shared" si="65"/>
        <v>10</v>
      </c>
      <c r="D290" s="47">
        <v>196170</v>
      </c>
      <c r="E290" s="50">
        <f t="shared" si="66"/>
        <v>-280</v>
      </c>
      <c r="F290" s="50">
        <f t="shared" si="67"/>
        <v>0</v>
      </c>
      <c r="G290" s="133">
        <f>MAX($D$34:D290)</f>
        <v>205690</v>
      </c>
      <c r="I290" s="140">
        <f t="shared" si="75"/>
        <v>0</v>
      </c>
      <c r="J290" s="70">
        <f t="shared" si="76"/>
        <v>186830</v>
      </c>
      <c r="K290" s="70">
        <f t="shared" si="68"/>
        <v>0</v>
      </c>
      <c r="L290" s="71">
        <f t="shared" si="77"/>
        <v>0</v>
      </c>
      <c r="M290" s="70">
        <f t="shared" si="69"/>
        <v>0</v>
      </c>
      <c r="N290" s="70">
        <f t="shared" si="78"/>
        <v>0</v>
      </c>
      <c r="O290" s="50">
        <f t="shared" si="70"/>
        <v>0</v>
      </c>
      <c r="P290" s="50">
        <f t="shared" si="71"/>
        <v>40</v>
      </c>
      <c r="Q290" s="112">
        <f t="shared" si="79"/>
        <v>-280</v>
      </c>
      <c r="R290" s="112">
        <f t="shared" si="72"/>
        <v>-240</v>
      </c>
      <c r="S290" s="113">
        <f t="shared" si="73"/>
        <v>-240</v>
      </c>
      <c r="T290" s="114">
        <f t="shared" si="74"/>
        <v>-40</v>
      </c>
    </row>
    <row r="291" spans="1:20" x14ac:dyDescent="0.35">
      <c r="A291" s="32">
        <v>43381</v>
      </c>
      <c r="B291" s="20">
        <f t="shared" si="64"/>
        <v>2018</v>
      </c>
      <c r="C291" s="20">
        <f t="shared" si="65"/>
        <v>10</v>
      </c>
      <c r="D291" s="47">
        <v>195470</v>
      </c>
      <c r="E291" s="50">
        <f t="shared" si="66"/>
        <v>-700</v>
      </c>
      <c r="F291" s="50">
        <f t="shared" si="67"/>
        <v>0</v>
      </c>
      <c r="G291" s="133">
        <f>MAX($D$34:D291)</f>
        <v>205690</v>
      </c>
      <c r="I291" s="140">
        <f t="shared" si="75"/>
        <v>0</v>
      </c>
      <c r="J291" s="70">
        <f t="shared" si="76"/>
        <v>186830</v>
      </c>
      <c r="K291" s="70">
        <f t="shared" si="68"/>
        <v>0</v>
      </c>
      <c r="L291" s="71">
        <f t="shared" si="77"/>
        <v>0</v>
      </c>
      <c r="M291" s="70">
        <f t="shared" si="69"/>
        <v>0</v>
      </c>
      <c r="N291" s="70">
        <f t="shared" si="78"/>
        <v>0</v>
      </c>
      <c r="O291" s="50">
        <f t="shared" si="70"/>
        <v>0</v>
      </c>
      <c r="P291" s="50">
        <f t="shared" si="71"/>
        <v>0</v>
      </c>
      <c r="Q291" s="112">
        <f t="shared" si="79"/>
        <v>-700</v>
      </c>
      <c r="R291" s="112">
        <f t="shared" si="72"/>
        <v>-700</v>
      </c>
      <c r="S291" s="113">
        <f t="shared" si="73"/>
        <v>-700</v>
      </c>
      <c r="T291" s="114">
        <f t="shared" si="74"/>
        <v>0</v>
      </c>
    </row>
    <row r="292" spans="1:20" x14ac:dyDescent="0.35">
      <c r="A292" s="32">
        <v>43382</v>
      </c>
      <c r="B292" s="20">
        <f t="shared" si="64"/>
        <v>2018</v>
      </c>
      <c r="C292" s="20">
        <f t="shared" si="65"/>
        <v>10</v>
      </c>
      <c r="D292" s="47">
        <v>194410</v>
      </c>
      <c r="E292" s="50">
        <f t="shared" si="66"/>
        <v>-1060</v>
      </c>
      <c r="F292" s="50">
        <f t="shared" si="67"/>
        <v>0</v>
      </c>
      <c r="G292" s="133">
        <f>MAX($D$34:D292)</f>
        <v>205690</v>
      </c>
      <c r="I292" s="140">
        <f t="shared" si="75"/>
        <v>0</v>
      </c>
      <c r="J292" s="70">
        <f t="shared" si="76"/>
        <v>186830</v>
      </c>
      <c r="K292" s="70">
        <f t="shared" si="68"/>
        <v>0</v>
      </c>
      <c r="L292" s="71">
        <f t="shared" si="77"/>
        <v>0</v>
      </c>
      <c r="M292" s="70">
        <f t="shared" si="69"/>
        <v>0</v>
      </c>
      <c r="N292" s="70">
        <f t="shared" si="78"/>
        <v>0</v>
      </c>
      <c r="O292" s="50">
        <f t="shared" si="70"/>
        <v>0</v>
      </c>
      <c r="P292" s="50">
        <f t="shared" si="71"/>
        <v>0</v>
      </c>
      <c r="Q292" s="112">
        <f t="shared" si="79"/>
        <v>-1060</v>
      </c>
      <c r="R292" s="112">
        <f t="shared" si="72"/>
        <v>-1060</v>
      </c>
      <c r="S292" s="113">
        <f t="shared" si="73"/>
        <v>-1060</v>
      </c>
      <c r="T292" s="114">
        <f t="shared" si="74"/>
        <v>0</v>
      </c>
    </row>
    <row r="293" spans="1:20" x14ac:dyDescent="0.35">
      <c r="A293" s="32">
        <v>43383</v>
      </c>
      <c r="B293" s="20">
        <f t="shared" si="64"/>
        <v>2018</v>
      </c>
      <c r="C293" s="20">
        <f t="shared" si="65"/>
        <v>10</v>
      </c>
      <c r="D293" s="47">
        <v>193380</v>
      </c>
      <c r="E293" s="50">
        <f t="shared" si="66"/>
        <v>-1030</v>
      </c>
      <c r="F293" s="50">
        <f t="shared" si="67"/>
        <v>0</v>
      </c>
      <c r="G293" s="133">
        <f>MAX($D$34:D293)</f>
        <v>205690</v>
      </c>
      <c r="I293" s="140">
        <f t="shared" si="75"/>
        <v>0</v>
      </c>
      <c r="J293" s="70">
        <f t="shared" si="76"/>
        <v>186830</v>
      </c>
      <c r="K293" s="70">
        <f t="shared" si="68"/>
        <v>0</v>
      </c>
      <c r="L293" s="71">
        <f t="shared" si="77"/>
        <v>0</v>
      </c>
      <c r="M293" s="70">
        <f t="shared" si="69"/>
        <v>0</v>
      </c>
      <c r="N293" s="70">
        <f t="shared" si="78"/>
        <v>0</v>
      </c>
      <c r="O293" s="50">
        <f t="shared" si="70"/>
        <v>0</v>
      </c>
      <c r="P293" s="50">
        <f t="shared" si="71"/>
        <v>0</v>
      </c>
      <c r="Q293" s="112">
        <f t="shared" si="79"/>
        <v>-1030</v>
      </c>
      <c r="R293" s="112">
        <f t="shared" si="72"/>
        <v>-1030</v>
      </c>
      <c r="S293" s="113">
        <f t="shared" si="73"/>
        <v>-1030</v>
      </c>
      <c r="T293" s="114">
        <f t="shared" si="74"/>
        <v>0</v>
      </c>
    </row>
    <row r="294" spans="1:20" x14ac:dyDescent="0.35">
      <c r="A294" s="32">
        <v>43384</v>
      </c>
      <c r="B294" s="20">
        <f t="shared" si="64"/>
        <v>2018</v>
      </c>
      <c r="C294" s="20">
        <f t="shared" si="65"/>
        <v>10</v>
      </c>
      <c r="D294" s="47">
        <v>192130</v>
      </c>
      <c r="E294" s="50">
        <f t="shared" si="66"/>
        <v>-1250</v>
      </c>
      <c r="F294" s="50">
        <f t="shared" si="67"/>
        <v>0</v>
      </c>
      <c r="G294" s="133">
        <f>MAX($D$34:D294)</f>
        <v>205690</v>
      </c>
      <c r="I294" s="140">
        <f t="shared" si="75"/>
        <v>0</v>
      </c>
      <c r="J294" s="70">
        <f t="shared" si="76"/>
        <v>186830</v>
      </c>
      <c r="K294" s="70">
        <f t="shared" si="68"/>
        <v>0</v>
      </c>
      <c r="L294" s="71">
        <f t="shared" si="77"/>
        <v>0</v>
      </c>
      <c r="M294" s="70">
        <f t="shared" si="69"/>
        <v>0</v>
      </c>
      <c r="N294" s="70">
        <f t="shared" si="78"/>
        <v>0</v>
      </c>
      <c r="O294" s="50">
        <f t="shared" si="70"/>
        <v>0</v>
      </c>
      <c r="P294" s="50">
        <f t="shared" si="71"/>
        <v>0</v>
      </c>
      <c r="Q294" s="112">
        <f t="shared" si="79"/>
        <v>-1250</v>
      </c>
      <c r="R294" s="112">
        <f t="shared" si="72"/>
        <v>-1250</v>
      </c>
      <c r="S294" s="113">
        <f t="shared" si="73"/>
        <v>-1250</v>
      </c>
      <c r="T294" s="114">
        <f t="shared" si="74"/>
        <v>0</v>
      </c>
    </row>
    <row r="295" spans="1:20" x14ac:dyDescent="0.35">
      <c r="A295" s="32">
        <v>43385</v>
      </c>
      <c r="B295" s="20">
        <f t="shared" si="64"/>
        <v>2018</v>
      </c>
      <c r="C295" s="20">
        <f t="shared" si="65"/>
        <v>10</v>
      </c>
      <c r="D295" s="47">
        <v>191100</v>
      </c>
      <c r="E295" s="50">
        <f t="shared" si="66"/>
        <v>-1030</v>
      </c>
      <c r="F295" s="50">
        <f t="shared" si="67"/>
        <v>0</v>
      </c>
      <c r="G295" s="133">
        <f>MAX($D$34:D295)</f>
        <v>205690</v>
      </c>
      <c r="I295" s="140">
        <f t="shared" si="75"/>
        <v>0</v>
      </c>
      <c r="J295" s="70">
        <f t="shared" si="76"/>
        <v>186830</v>
      </c>
      <c r="K295" s="70">
        <f t="shared" si="68"/>
        <v>0</v>
      </c>
      <c r="L295" s="71">
        <f t="shared" si="77"/>
        <v>0</v>
      </c>
      <c r="M295" s="70">
        <f t="shared" si="69"/>
        <v>0</v>
      </c>
      <c r="N295" s="70">
        <f t="shared" si="78"/>
        <v>0</v>
      </c>
      <c r="O295" s="50">
        <f t="shared" si="70"/>
        <v>0</v>
      </c>
      <c r="P295" s="50">
        <f t="shared" si="71"/>
        <v>0</v>
      </c>
      <c r="Q295" s="112">
        <f t="shared" si="79"/>
        <v>-1030</v>
      </c>
      <c r="R295" s="112">
        <f t="shared" si="72"/>
        <v>-1030</v>
      </c>
      <c r="S295" s="113">
        <f t="shared" si="73"/>
        <v>-1030</v>
      </c>
      <c r="T295" s="114">
        <f t="shared" si="74"/>
        <v>0</v>
      </c>
    </row>
    <row r="296" spans="1:20" x14ac:dyDescent="0.35">
      <c r="A296" s="32">
        <v>43386</v>
      </c>
      <c r="B296" s="20">
        <f t="shared" si="64"/>
        <v>2018</v>
      </c>
      <c r="C296" s="20">
        <f t="shared" si="65"/>
        <v>10</v>
      </c>
      <c r="D296" s="47">
        <v>190650</v>
      </c>
      <c r="E296" s="50">
        <f t="shared" si="66"/>
        <v>-450</v>
      </c>
      <c r="F296" s="50">
        <f t="shared" si="67"/>
        <v>0</v>
      </c>
      <c r="G296" s="133">
        <f>MAX($D$34:D296)</f>
        <v>205690</v>
      </c>
      <c r="I296" s="140">
        <f t="shared" si="75"/>
        <v>0</v>
      </c>
      <c r="J296" s="70">
        <f t="shared" si="76"/>
        <v>186830</v>
      </c>
      <c r="K296" s="70">
        <f t="shared" si="68"/>
        <v>0</v>
      </c>
      <c r="L296" s="71">
        <f t="shared" si="77"/>
        <v>0</v>
      </c>
      <c r="M296" s="70">
        <f t="shared" si="69"/>
        <v>0</v>
      </c>
      <c r="N296" s="70">
        <f t="shared" si="78"/>
        <v>0</v>
      </c>
      <c r="O296" s="50">
        <f t="shared" si="70"/>
        <v>0</v>
      </c>
      <c r="P296" s="50">
        <f t="shared" si="71"/>
        <v>0</v>
      </c>
      <c r="Q296" s="112">
        <f t="shared" si="79"/>
        <v>-450</v>
      </c>
      <c r="R296" s="112">
        <f t="shared" si="72"/>
        <v>-450</v>
      </c>
      <c r="S296" s="113">
        <f t="shared" si="73"/>
        <v>-450</v>
      </c>
      <c r="T296" s="114">
        <f t="shared" si="74"/>
        <v>0</v>
      </c>
    </row>
    <row r="297" spans="1:20" x14ac:dyDescent="0.35">
      <c r="A297" s="32">
        <v>43387</v>
      </c>
      <c r="B297" s="20">
        <f t="shared" si="64"/>
        <v>2018</v>
      </c>
      <c r="C297" s="20">
        <f t="shared" si="65"/>
        <v>10</v>
      </c>
      <c r="D297" s="47">
        <v>190220</v>
      </c>
      <c r="E297" s="50">
        <f t="shared" si="66"/>
        <v>-430</v>
      </c>
      <c r="F297" s="50">
        <f t="shared" si="67"/>
        <v>0</v>
      </c>
      <c r="G297" s="133">
        <f>MAX($D$34:D297)</f>
        <v>205690</v>
      </c>
      <c r="I297" s="140">
        <f t="shared" si="75"/>
        <v>0</v>
      </c>
      <c r="J297" s="70">
        <f t="shared" si="76"/>
        <v>186830</v>
      </c>
      <c r="K297" s="70">
        <f t="shared" si="68"/>
        <v>0</v>
      </c>
      <c r="L297" s="71">
        <f t="shared" si="77"/>
        <v>0</v>
      </c>
      <c r="M297" s="70">
        <f t="shared" si="69"/>
        <v>0</v>
      </c>
      <c r="N297" s="70">
        <f t="shared" si="78"/>
        <v>0</v>
      </c>
      <c r="O297" s="50">
        <f t="shared" si="70"/>
        <v>0</v>
      </c>
      <c r="P297" s="50">
        <f t="shared" si="71"/>
        <v>0</v>
      </c>
      <c r="Q297" s="112">
        <f t="shared" si="79"/>
        <v>-430</v>
      </c>
      <c r="R297" s="112">
        <f t="shared" si="72"/>
        <v>-430</v>
      </c>
      <c r="S297" s="113">
        <f t="shared" si="73"/>
        <v>-430</v>
      </c>
      <c r="T297" s="114">
        <f t="shared" si="74"/>
        <v>0</v>
      </c>
    </row>
    <row r="298" spans="1:20" x14ac:dyDescent="0.35">
      <c r="A298" s="32">
        <v>43388</v>
      </c>
      <c r="B298" s="20">
        <f t="shared" ref="B298:B361" si="80">YEAR(A298)</f>
        <v>2018</v>
      </c>
      <c r="C298" s="20">
        <f t="shared" ref="C298:C361" si="81">MONTH(A298)</f>
        <v>10</v>
      </c>
      <c r="D298" s="47">
        <v>189350</v>
      </c>
      <c r="E298" s="50">
        <f t="shared" ref="E298:E361" si="82">+D298-D297</f>
        <v>-870</v>
      </c>
      <c r="F298" s="50">
        <f t="shared" ref="F298:F361" si="83">IF(E298&gt;0,E298,0)</f>
        <v>0</v>
      </c>
      <c r="G298" s="133">
        <f>MAX($D$34:D298)</f>
        <v>205690</v>
      </c>
      <c r="I298" s="140">
        <f t="shared" si="75"/>
        <v>0</v>
      </c>
      <c r="J298" s="70">
        <f t="shared" si="76"/>
        <v>186830</v>
      </c>
      <c r="K298" s="70">
        <f t="shared" ref="K298:K361" si="84">MAX(0,+J298-J297)</f>
        <v>0</v>
      </c>
      <c r="L298" s="71">
        <f t="shared" si="77"/>
        <v>0</v>
      </c>
      <c r="M298" s="70">
        <f t="shared" ref="M298:M361" si="85">+I298+L298</f>
        <v>0</v>
      </c>
      <c r="N298" s="70">
        <f t="shared" si="78"/>
        <v>0</v>
      </c>
      <c r="O298" s="50">
        <f t="shared" ref="O298:O361" si="86">MAX(0,IF(AND(I298=0,N298&gt;0),0,O297+I298+S297))</f>
        <v>0</v>
      </c>
      <c r="P298" s="50">
        <f t="shared" ref="P298:P361" si="87">MAX(0,P297+N298+T297)</f>
        <v>0</v>
      </c>
      <c r="Q298" s="112">
        <f t="shared" si="79"/>
        <v>-870</v>
      </c>
      <c r="R298" s="112">
        <f t="shared" ref="R298:R361" si="88">MIN(0,+Q298+P297+T297)</f>
        <v>-870</v>
      </c>
      <c r="S298" s="113">
        <f t="shared" ref="S298:S361" si="89">MAX(Q298,IF(O298&gt;0,MAX(-O298,Q298),R298))</f>
        <v>-870</v>
      </c>
      <c r="T298" s="114">
        <f t="shared" ref="T298:T361" si="90">+Q298-S298</f>
        <v>0</v>
      </c>
    </row>
    <row r="299" spans="1:20" x14ac:dyDescent="0.35">
      <c r="A299" s="32">
        <v>43389</v>
      </c>
      <c r="B299" s="20">
        <f t="shared" si="80"/>
        <v>2018</v>
      </c>
      <c r="C299" s="20">
        <f t="shared" si="81"/>
        <v>10</v>
      </c>
      <c r="D299" s="47">
        <v>188610</v>
      </c>
      <c r="E299" s="50">
        <f t="shared" si="82"/>
        <v>-740</v>
      </c>
      <c r="F299" s="50">
        <f t="shared" si="83"/>
        <v>0</v>
      </c>
      <c r="G299" s="133">
        <f>MAX($D$34:D299)</f>
        <v>205690</v>
      </c>
      <c r="I299" s="140">
        <f t="shared" si="75"/>
        <v>0</v>
      </c>
      <c r="J299" s="70">
        <f t="shared" si="76"/>
        <v>186830</v>
      </c>
      <c r="K299" s="70">
        <f t="shared" si="84"/>
        <v>0</v>
      </c>
      <c r="L299" s="71">
        <f t="shared" si="77"/>
        <v>0</v>
      </c>
      <c r="M299" s="70">
        <f t="shared" si="85"/>
        <v>0</v>
      </c>
      <c r="N299" s="70">
        <f t="shared" si="78"/>
        <v>0</v>
      </c>
      <c r="O299" s="50">
        <f t="shared" si="86"/>
        <v>0</v>
      </c>
      <c r="P299" s="50">
        <f t="shared" si="87"/>
        <v>0</v>
      </c>
      <c r="Q299" s="112">
        <f t="shared" si="79"/>
        <v>-740</v>
      </c>
      <c r="R299" s="112">
        <f t="shared" si="88"/>
        <v>-740</v>
      </c>
      <c r="S299" s="113">
        <f t="shared" si="89"/>
        <v>-740</v>
      </c>
      <c r="T299" s="114">
        <f t="shared" si="90"/>
        <v>0</v>
      </c>
    </row>
    <row r="300" spans="1:20" x14ac:dyDescent="0.35">
      <c r="A300" s="32">
        <v>43390</v>
      </c>
      <c r="B300" s="20">
        <f t="shared" si="80"/>
        <v>2018</v>
      </c>
      <c r="C300" s="20">
        <f t="shared" si="81"/>
        <v>10</v>
      </c>
      <c r="D300" s="47">
        <v>188270</v>
      </c>
      <c r="E300" s="50">
        <f t="shared" si="82"/>
        <v>-340</v>
      </c>
      <c r="F300" s="50">
        <f t="shared" si="83"/>
        <v>0</v>
      </c>
      <c r="G300" s="133">
        <f>MAX($D$34:D300)</f>
        <v>205690</v>
      </c>
      <c r="I300" s="140">
        <f t="shared" si="75"/>
        <v>0</v>
      </c>
      <c r="J300" s="70">
        <f t="shared" si="76"/>
        <v>186830</v>
      </c>
      <c r="K300" s="70">
        <f t="shared" si="84"/>
        <v>0</v>
      </c>
      <c r="L300" s="71">
        <f t="shared" si="77"/>
        <v>0</v>
      </c>
      <c r="M300" s="70">
        <f t="shared" si="85"/>
        <v>0</v>
      </c>
      <c r="N300" s="70">
        <f t="shared" si="78"/>
        <v>0</v>
      </c>
      <c r="O300" s="50">
        <f t="shared" si="86"/>
        <v>0</v>
      </c>
      <c r="P300" s="50">
        <f t="shared" si="87"/>
        <v>0</v>
      </c>
      <c r="Q300" s="112">
        <f t="shared" si="79"/>
        <v>-340</v>
      </c>
      <c r="R300" s="112">
        <f t="shared" si="88"/>
        <v>-340</v>
      </c>
      <c r="S300" s="113">
        <f t="shared" si="89"/>
        <v>-340</v>
      </c>
      <c r="T300" s="114">
        <f t="shared" si="90"/>
        <v>0</v>
      </c>
    </row>
    <row r="301" spans="1:20" x14ac:dyDescent="0.35">
      <c r="A301" s="32">
        <v>43391</v>
      </c>
      <c r="B301" s="20">
        <f t="shared" si="80"/>
        <v>2018</v>
      </c>
      <c r="C301" s="20">
        <f t="shared" si="81"/>
        <v>10</v>
      </c>
      <c r="D301" s="47">
        <v>187780</v>
      </c>
      <c r="E301" s="50">
        <f t="shared" si="82"/>
        <v>-490</v>
      </c>
      <c r="F301" s="50">
        <f t="shared" si="83"/>
        <v>0</v>
      </c>
      <c r="G301" s="133">
        <f>MAX($D$34:D301)</f>
        <v>205690</v>
      </c>
      <c r="I301" s="140">
        <f t="shared" si="75"/>
        <v>0</v>
      </c>
      <c r="J301" s="70">
        <f t="shared" si="76"/>
        <v>186830</v>
      </c>
      <c r="K301" s="70">
        <f t="shared" si="84"/>
        <v>0</v>
      </c>
      <c r="L301" s="71">
        <f t="shared" si="77"/>
        <v>0</v>
      </c>
      <c r="M301" s="70">
        <f t="shared" si="85"/>
        <v>0</v>
      </c>
      <c r="N301" s="70">
        <f t="shared" si="78"/>
        <v>0</v>
      </c>
      <c r="O301" s="50">
        <f t="shared" si="86"/>
        <v>0</v>
      </c>
      <c r="P301" s="50">
        <f t="shared" si="87"/>
        <v>0</v>
      </c>
      <c r="Q301" s="112">
        <f t="shared" si="79"/>
        <v>-490</v>
      </c>
      <c r="R301" s="112">
        <f t="shared" si="88"/>
        <v>-490</v>
      </c>
      <c r="S301" s="113">
        <f t="shared" si="89"/>
        <v>-490</v>
      </c>
      <c r="T301" s="114">
        <f t="shared" si="90"/>
        <v>0</v>
      </c>
    </row>
    <row r="302" spans="1:20" x14ac:dyDescent="0.35">
      <c r="A302" s="32">
        <v>43392</v>
      </c>
      <c r="B302" s="20">
        <f t="shared" si="80"/>
        <v>2018</v>
      </c>
      <c r="C302" s="20">
        <f t="shared" si="81"/>
        <v>10</v>
      </c>
      <c r="D302" s="47">
        <v>187270</v>
      </c>
      <c r="E302" s="50">
        <f t="shared" si="82"/>
        <v>-510</v>
      </c>
      <c r="F302" s="50">
        <f t="shared" si="83"/>
        <v>0</v>
      </c>
      <c r="G302" s="133">
        <f>MAX($D$34:D302)</f>
        <v>205690</v>
      </c>
      <c r="I302" s="140">
        <f t="shared" si="75"/>
        <v>0</v>
      </c>
      <c r="J302" s="70">
        <f t="shared" si="76"/>
        <v>186830</v>
      </c>
      <c r="K302" s="70">
        <f t="shared" si="84"/>
        <v>0</v>
      </c>
      <c r="L302" s="71">
        <f t="shared" si="77"/>
        <v>0</v>
      </c>
      <c r="M302" s="70">
        <f t="shared" si="85"/>
        <v>0</v>
      </c>
      <c r="N302" s="70">
        <f t="shared" si="78"/>
        <v>0</v>
      </c>
      <c r="O302" s="50">
        <f t="shared" si="86"/>
        <v>0</v>
      </c>
      <c r="P302" s="50">
        <f t="shared" si="87"/>
        <v>0</v>
      </c>
      <c r="Q302" s="112">
        <f t="shared" si="79"/>
        <v>-510</v>
      </c>
      <c r="R302" s="112">
        <f t="shared" si="88"/>
        <v>-510</v>
      </c>
      <c r="S302" s="113">
        <f t="shared" si="89"/>
        <v>-510</v>
      </c>
      <c r="T302" s="114">
        <f t="shared" si="90"/>
        <v>0</v>
      </c>
    </row>
    <row r="303" spans="1:20" x14ac:dyDescent="0.35">
      <c r="A303" s="32">
        <v>43393</v>
      </c>
      <c r="B303" s="20">
        <f t="shared" si="80"/>
        <v>2018</v>
      </c>
      <c r="C303" s="20">
        <f t="shared" si="81"/>
        <v>10</v>
      </c>
      <c r="D303" s="47">
        <v>187290</v>
      </c>
      <c r="E303" s="50">
        <f t="shared" si="82"/>
        <v>20</v>
      </c>
      <c r="F303" s="50">
        <f t="shared" si="83"/>
        <v>20</v>
      </c>
      <c r="G303" s="133">
        <f>MAX($D$34:D303)</f>
        <v>205690</v>
      </c>
      <c r="I303" s="140">
        <f t="shared" si="75"/>
        <v>0</v>
      </c>
      <c r="J303" s="70">
        <f t="shared" si="76"/>
        <v>186830</v>
      </c>
      <c r="K303" s="70">
        <f t="shared" si="84"/>
        <v>0</v>
      </c>
      <c r="L303" s="71">
        <f t="shared" si="77"/>
        <v>0</v>
      </c>
      <c r="M303" s="70">
        <f t="shared" si="85"/>
        <v>0</v>
      </c>
      <c r="N303" s="70">
        <f t="shared" si="78"/>
        <v>20</v>
      </c>
      <c r="O303" s="50">
        <f t="shared" si="86"/>
        <v>0</v>
      </c>
      <c r="P303" s="50">
        <f t="shared" si="87"/>
        <v>20</v>
      </c>
      <c r="Q303" s="112">
        <f t="shared" si="79"/>
        <v>0</v>
      </c>
      <c r="R303" s="112">
        <f t="shared" si="88"/>
        <v>0</v>
      </c>
      <c r="S303" s="113">
        <f t="shared" si="89"/>
        <v>0</v>
      </c>
      <c r="T303" s="114">
        <f t="shared" si="90"/>
        <v>0</v>
      </c>
    </row>
    <row r="304" spans="1:20" x14ac:dyDescent="0.35">
      <c r="A304" s="32">
        <v>43394</v>
      </c>
      <c r="B304" s="20">
        <f t="shared" si="80"/>
        <v>2018</v>
      </c>
      <c r="C304" s="20">
        <f t="shared" si="81"/>
        <v>10</v>
      </c>
      <c r="D304" s="47">
        <v>187120</v>
      </c>
      <c r="E304" s="50">
        <f t="shared" si="82"/>
        <v>-170</v>
      </c>
      <c r="F304" s="50">
        <f t="shared" si="83"/>
        <v>0</v>
      </c>
      <c r="G304" s="133">
        <f>MAX($D$34:D304)</f>
        <v>205690</v>
      </c>
      <c r="I304" s="140">
        <f t="shared" si="75"/>
        <v>0</v>
      </c>
      <c r="J304" s="70">
        <f t="shared" si="76"/>
        <v>186760</v>
      </c>
      <c r="K304" s="70">
        <f t="shared" si="84"/>
        <v>0</v>
      </c>
      <c r="L304" s="71">
        <f t="shared" si="77"/>
        <v>0</v>
      </c>
      <c r="M304" s="70">
        <f t="shared" si="85"/>
        <v>0</v>
      </c>
      <c r="N304" s="70">
        <f t="shared" si="78"/>
        <v>0</v>
      </c>
      <c r="O304" s="50">
        <f t="shared" si="86"/>
        <v>0</v>
      </c>
      <c r="P304" s="50">
        <f t="shared" si="87"/>
        <v>20</v>
      </c>
      <c r="Q304" s="112">
        <f t="shared" si="79"/>
        <v>-170</v>
      </c>
      <c r="R304" s="112">
        <f t="shared" si="88"/>
        <v>-150</v>
      </c>
      <c r="S304" s="113">
        <f t="shared" si="89"/>
        <v>-150</v>
      </c>
      <c r="T304" s="114">
        <f t="shared" si="90"/>
        <v>-20</v>
      </c>
    </row>
    <row r="305" spans="1:20" x14ac:dyDescent="0.35">
      <c r="A305" s="32">
        <v>43395</v>
      </c>
      <c r="B305" s="20">
        <f t="shared" si="80"/>
        <v>2018</v>
      </c>
      <c r="C305" s="20">
        <f t="shared" si="81"/>
        <v>10</v>
      </c>
      <c r="D305" s="47">
        <v>187170</v>
      </c>
      <c r="E305" s="50">
        <f t="shared" si="82"/>
        <v>50</v>
      </c>
      <c r="F305" s="50">
        <f t="shared" si="83"/>
        <v>50</v>
      </c>
      <c r="G305" s="133">
        <f>MAX($D$34:D305)</f>
        <v>205690</v>
      </c>
      <c r="I305" s="140">
        <f t="shared" si="75"/>
        <v>0</v>
      </c>
      <c r="J305" s="70">
        <f t="shared" si="76"/>
        <v>186640</v>
      </c>
      <c r="K305" s="70">
        <f t="shared" si="84"/>
        <v>0</v>
      </c>
      <c r="L305" s="71">
        <f t="shared" si="77"/>
        <v>0</v>
      </c>
      <c r="M305" s="70">
        <f t="shared" si="85"/>
        <v>0</v>
      </c>
      <c r="N305" s="70">
        <f t="shared" si="78"/>
        <v>50</v>
      </c>
      <c r="O305" s="50">
        <f t="shared" si="86"/>
        <v>0</v>
      </c>
      <c r="P305" s="50">
        <f t="shared" si="87"/>
        <v>50</v>
      </c>
      <c r="Q305" s="112">
        <f t="shared" si="79"/>
        <v>0</v>
      </c>
      <c r="R305" s="112">
        <f t="shared" si="88"/>
        <v>0</v>
      </c>
      <c r="S305" s="113">
        <f t="shared" si="89"/>
        <v>0</v>
      </c>
      <c r="T305" s="114">
        <f t="shared" si="90"/>
        <v>0</v>
      </c>
    </row>
    <row r="306" spans="1:20" x14ac:dyDescent="0.35">
      <c r="A306" s="32">
        <v>43396</v>
      </c>
      <c r="B306" s="20">
        <f t="shared" si="80"/>
        <v>2018</v>
      </c>
      <c r="C306" s="20">
        <f t="shared" si="81"/>
        <v>10</v>
      </c>
      <c r="D306" s="47">
        <v>187170</v>
      </c>
      <c r="E306" s="50">
        <f t="shared" si="82"/>
        <v>0</v>
      </c>
      <c r="F306" s="50">
        <f t="shared" si="83"/>
        <v>0</v>
      </c>
      <c r="G306" s="133">
        <f>MAX($D$34:D306)</f>
        <v>205690</v>
      </c>
      <c r="I306" s="140">
        <f t="shared" si="75"/>
        <v>0</v>
      </c>
      <c r="J306" s="70">
        <f t="shared" si="76"/>
        <v>186640</v>
      </c>
      <c r="K306" s="70">
        <f t="shared" si="84"/>
        <v>0</v>
      </c>
      <c r="L306" s="71">
        <f t="shared" si="77"/>
        <v>0</v>
      </c>
      <c r="M306" s="70">
        <f t="shared" si="85"/>
        <v>0</v>
      </c>
      <c r="N306" s="70">
        <f t="shared" si="78"/>
        <v>0</v>
      </c>
      <c r="O306" s="50">
        <f t="shared" si="86"/>
        <v>0</v>
      </c>
      <c r="P306" s="50">
        <f t="shared" si="87"/>
        <v>50</v>
      </c>
      <c r="Q306" s="112">
        <f t="shared" si="79"/>
        <v>0</v>
      </c>
      <c r="R306" s="112">
        <f t="shared" si="88"/>
        <v>0</v>
      </c>
      <c r="S306" s="113">
        <f t="shared" si="89"/>
        <v>0</v>
      </c>
      <c r="T306" s="114">
        <f t="shared" si="90"/>
        <v>0</v>
      </c>
    </row>
    <row r="307" spans="1:20" x14ac:dyDescent="0.35">
      <c r="A307" s="32">
        <v>43397</v>
      </c>
      <c r="B307" s="20">
        <f t="shared" si="80"/>
        <v>2018</v>
      </c>
      <c r="C307" s="20">
        <f t="shared" si="81"/>
        <v>10</v>
      </c>
      <c r="D307" s="47">
        <v>187100</v>
      </c>
      <c r="E307" s="50">
        <f t="shared" si="82"/>
        <v>-70</v>
      </c>
      <c r="F307" s="50">
        <f t="shared" si="83"/>
        <v>0</v>
      </c>
      <c r="G307" s="133">
        <f>MAX($D$34:D307)</f>
        <v>205690</v>
      </c>
      <c r="I307" s="140">
        <f t="shared" si="75"/>
        <v>0</v>
      </c>
      <c r="J307" s="70">
        <f t="shared" si="76"/>
        <v>186620</v>
      </c>
      <c r="K307" s="70">
        <f t="shared" si="84"/>
        <v>0</v>
      </c>
      <c r="L307" s="71">
        <f t="shared" si="77"/>
        <v>0</v>
      </c>
      <c r="M307" s="70">
        <f t="shared" si="85"/>
        <v>0</v>
      </c>
      <c r="N307" s="70">
        <f t="shared" si="78"/>
        <v>0</v>
      </c>
      <c r="O307" s="50">
        <f t="shared" si="86"/>
        <v>0</v>
      </c>
      <c r="P307" s="50">
        <f t="shared" si="87"/>
        <v>50</v>
      </c>
      <c r="Q307" s="112">
        <f t="shared" si="79"/>
        <v>-70</v>
      </c>
      <c r="R307" s="112">
        <f t="shared" si="88"/>
        <v>-20</v>
      </c>
      <c r="S307" s="113">
        <f t="shared" si="89"/>
        <v>-20</v>
      </c>
      <c r="T307" s="114">
        <f t="shared" si="90"/>
        <v>-50</v>
      </c>
    </row>
    <row r="308" spans="1:20" x14ac:dyDescent="0.35">
      <c r="A308" s="32">
        <v>43398</v>
      </c>
      <c r="B308" s="20">
        <f t="shared" si="80"/>
        <v>2018</v>
      </c>
      <c r="C308" s="20">
        <f t="shared" si="81"/>
        <v>10</v>
      </c>
      <c r="D308" s="47">
        <v>187060</v>
      </c>
      <c r="E308" s="50">
        <f t="shared" si="82"/>
        <v>-40</v>
      </c>
      <c r="F308" s="50">
        <f t="shared" si="83"/>
        <v>0</v>
      </c>
      <c r="G308" s="133">
        <f>MAX($D$34:D308)</f>
        <v>205690</v>
      </c>
      <c r="I308" s="140">
        <f t="shared" si="75"/>
        <v>0</v>
      </c>
      <c r="J308" s="70">
        <f t="shared" si="76"/>
        <v>186620</v>
      </c>
      <c r="K308" s="70">
        <f t="shared" si="84"/>
        <v>0</v>
      </c>
      <c r="L308" s="71">
        <f t="shared" si="77"/>
        <v>0</v>
      </c>
      <c r="M308" s="70">
        <f t="shared" si="85"/>
        <v>0</v>
      </c>
      <c r="N308" s="70">
        <f t="shared" si="78"/>
        <v>0</v>
      </c>
      <c r="O308" s="50">
        <f t="shared" si="86"/>
        <v>0</v>
      </c>
      <c r="P308" s="50">
        <f t="shared" si="87"/>
        <v>0</v>
      </c>
      <c r="Q308" s="112">
        <f t="shared" si="79"/>
        <v>-40</v>
      </c>
      <c r="R308" s="112">
        <f t="shared" si="88"/>
        <v>-40</v>
      </c>
      <c r="S308" s="113">
        <f t="shared" si="89"/>
        <v>-40</v>
      </c>
      <c r="T308" s="114">
        <f t="shared" si="90"/>
        <v>0</v>
      </c>
    </row>
    <row r="309" spans="1:20" x14ac:dyDescent="0.35">
      <c r="A309" s="32">
        <v>43399</v>
      </c>
      <c r="B309" s="20">
        <f t="shared" si="80"/>
        <v>2018</v>
      </c>
      <c r="C309" s="20">
        <f t="shared" si="81"/>
        <v>10</v>
      </c>
      <c r="D309" s="47">
        <v>187000</v>
      </c>
      <c r="E309" s="50">
        <f t="shared" si="82"/>
        <v>-60</v>
      </c>
      <c r="F309" s="50">
        <f t="shared" si="83"/>
        <v>0</v>
      </c>
      <c r="G309" s="133">
        <f>MAX($D$34:D309)</f>
        <v>205690</v>
      </c>
      <c r="I309" s="140">
        <f t="shared" si="75"/>
        <v>0</v>
      </c>
      <c r="J309" s="70">
        <f t="shared" si="76"/>
        <v>186620</v>
      </c>
      <c r="K309" s="70">
        <f t="shared" si="84"/>
        <v>0</v>
      </c>
      <c r="L309" s="71">
        <f t="shared" si="77"/>
        <v>0</v>
      </c>
      <c r="M309" s="70">
        <f t="shared" si="85"/>
        <v>0</v>
      </c>
      <c r="N309" s="70">
        <f t="shared" si="78"/>
        <v>0</v>
      </c>
      <c r="O309" s="50">
        <f t="shared" si="86"/>
        <v>0</v>
      </c>
      <c r="P309" s="50">
        <f t="shared" si="87"/>
        <v>0</v>
      </c>
      <c r="Q309" s="112">
        <f t="shared" si="79"/>
        <v>-60</v>
      </c>
      <c r="R309" s="112">
        <f t="shared" si="88"/>
        <v>-60</v>
      </c>
      <c r="S309" s="113">
        <f t="shared" si="89"/>
        <v>-60</v>
      </c>
      <c r="T309" s="114">
        <f t="shared" si="90"/>
        <v>0</v>
      </c>
    </row>
    <row r="310" spans="1:20" x14ac:dyDescent="0.35">
      <c r="A310" s="32">
        <v>43400</v>
      </c>
      <c r="B310" s="20">
        <f t="shared" si="80"/>
        <v>2018</v>
      </c>
      <c r="C310" s="20">
        <f t="shared" si="81"/>
        <v>10</v>
      </c>
      <c r="D310" s="47">
        <v>186960</v>
      </c>
      <c r="E310" s="50">
        <f t="shared" si="82"/>
        <v>-40</v>
      </c>
      <c r="F310" s="50">
        <f t="shared" si="83"/>
        <v>0</v>
      </c>
      <c r="G310" s="133">
        <f>MAX($D$34:D310)</f>
        <v>205690</v>
      </c>
      <c r="I310" s="140">
        <f t="shared" si="75"/>
        <v>0</v>
      </c>
      <c r="J310" s="70">
        <f t="shared" si="76"/>
        <v>186620</v>
      </c>
      <c r="K310" s="70">
        <f t="shared" si="84"/>
        <v>0</v>
      </c>
      <c r="L310" s="71">
        <f t="shared" si="77"/>
        <v>0</v>
      </c>
      <c r="M310" s="70">
        <f t="shared" si="85"/>
        <v>0</v>
      </c>
      <c r="N310" s="70">
        <f t="shared" si="78"/>
        <v>0</v>
      </c>
      <c r="O310" s="50">
        <f t="shared" si="86"/>
        <v>0</v>
      </c>
      <c r="P310" s="50">
        <f t="shared" si="87"/>
        <v>0</v>
      </c>
      <c r="Q310" s="112">
        <f t="shared" si="79"/>
        <v>-40</v>
      </c>
      <c r="R310" s="112">
        <f t="shared" si="88"/>
        <v>-40</v>
      </c>
      <c r="S310" s="113">
        <f t="shared" si="89"/>
        <v>-40</v>
      </c>
      <c r="T310" s="114">
        <f t="shared" si="90"/>
        <v>0</v>
      </c>
    </row>
    <row r="311" spans="1:20" x14ac:dyDescent="0.35">
      <c r="A311" s="32">
        <v>43401</v>
      </c>
      <c r="B311" s="20">
        <f t="shared" si="80"/>
        <v>2018</v>
      </c>
      <c r="C311" s="20">
        <f t="shared" si="81"/>
        <v>10</v>
      </c>
      <c r="D311" s="47">
        <v>186910</v>
      </c>
      <c r="E311" s="50">
        <f t="shared" si="82"/>
        <v>-50</v>
      </c>
      <c r="F311" s="50">
        <f t="shared" si="83"/>
        <v>0</v>
      </c>
      <c r="G311" s="133">
        <f>MAX($D$34:D311)</f>
        <v>205690</v>
      </c>
      <c r="I311" s="140">
        <f t="shared" si="75"/>
        <v>0</v>
      </c>
      <c r="J311" s="70">
        <f t="shared" si="76"/>
        <v>186620</v>
      </c>
      <c r="K311" s="70">
        <f t="shared" si="84"/>
        <v>0</v>
      </c>
      <c r="L311" s="71">
        <f t="shared" si="77"/>
        <v>0</v>
      </c>
      <c r="M311" s="70">
        <f t="shared" si="85"/>
        <v>0</v>
      </c>
      <c r="N311" s="70">
        <f t="shared" si="78"/>
        <v>0</v>
      </c>
      <c r="O311" s="50">
        <f t="shared" si="86"/>
        <v>0</v>
      </c>
      <c r="P311" s="50">
        <f t="shared" si="87"/>
        <v>0</v>
      </c>
      <c r="Q311" s="112">
        <f t="shared" si="79"/>
        <v>-50</v>
      </c>
      <c r="R311" s="112">
        <f t="shared" si="88"/>
        <v>-50</v>
      </c>
      <c r="S311" s="113">
        <f t="shared" si="89"/>
        <v>-50</v>
      </c>
      <c r="T311" s="114">
        <f t="shared" si="90"/>
        <v>0</v>
      </c>
    </row>
    <row r="312" spans="1:20" x14ac:dyDescent="0.35">
      <c r="A312" s="32">
        <v>43402</v>
      </c>
      <c r="B312" s="20">
        <f t="shared" si="80"/>
        <v>2018</v>
      </c>
      <c r="C312" s="20">
        <f t="shared" si="81"/>
        <v>10</v>
      </c>
      <c r="D312" s="47">
        <v>186870</v>
      </c>
      <c r="E312" s="50">
        <f t="shared" si="82"/>
        <v>-40</v>
      </c>
      <c r="F312" s="50">
        <f t="shared" si="83"/>
        <v>0</v>
      </c>
      <c r="G312" s="133">
        <f>MAX($D$34:D312)</f>
        <v>205690</v>
      </c>
      <c r="I312" s="140">
        <f t="shared" si="75"/>
        <v>0</v>
      </c>
      <c r="J312" s="70">
        <f t="shared" si="76"/>
        <v>186620</v>
      </c>
      <c r="K312" s="70">
        <f t="shared" si="84"/>
        <v>0</v>
      </c>
      <c r="L312" s="71">
        <f t="shared" si="77"/>
        <v>0</v>
      </c>
      <c r="M312" s="70">
        <f t="shared" si="85"/>
        <v>0</v>
      </c>
      <c r="N312" s="70">
        <f t="shared" si="78"/>
        <v>0</v>
      </c>
      <c r="O312" s="50">
        <f t="shared" si="86"/>
        <v>0</v>
      </c>
      <c r="P312" s="50">
        <f t="shared" si="87"/>
        <v>0</v>
      </c>
      <c r="Q312" s="112">
        <f t="shared" si="79"/>
        <v>-40</v>
      </c>
      <c r="R312" s="112">
        <f t="shared" si="88"/>
        <v>-40</v>
      </c>
      <c r="S312" s="113">
        <f t="shared" si="89"/>
        <v>-40</v>
      </c>
      <c r="T312" s="114">
        <f t="shared" si="90"/>
        <v>0</v>
      </c>
    </row>
    <row r="313" spans="1:20" x14ac:dyDescent="0.35">
      <c r="A313" s="32">
        <v>43403</v>
      </c>
      <c r="B313" s="20">
        <f t="shared" si="80"/>
        <v>2018</v>
      </c>
      <c r="C313" s="20">
        <f t="shared" si="81"/>
        <v>10</v>
      </c>
      <c r="D313" s="47">
        <v>186830</v>
      </c>
      <c r="E313" s="50">
        <f t="shared" si="82"/>
        <v>-40</v>
      </c>
      <c r="F313" s="50">
        <f t="shared" si="83"/>
        <v>0</v>
      </c>
      <c r="G313" s="133">
        <f>MAX($D$34:D313)</f>
        <v>205690</v>
      </c>
      <c r="I313" s="140">
        <f t="shared" si="75"/>
        <v>0</v>
      </c>
      <c r="J313" s="70">
        <f t="shared" si="76"/>
        <v>186620</v>
      </c>
      <c r="K313" s="70">
        <f t="shared" si="84"/>
        <v>0</v>
      </c>
      <c r="L313" s="71">
        <f t="shared" si="77"/>
        <v>0</v>
      </c>
      <c r="M313" s="70">
        <f t="shared" si="85"/>
        <v>0</v>
      </c>
      <c r="N313" s="70">
        <f t="shared" si="78"/>
        <v>0</v>
      </c>
      <c r="O313" s="50">
        <f t="shared" si="86"/>
        <v>0</v>
      </c>
      <c r="P313" s="50">
        <f t="shared" si="87"/>
        <v>0</v>
      </c>
      <c r="Q313" s="112">
        <f t="shared" si="79"/>
        <v>-40</v>
      </c>
      <c r="R313" s="112">
        <f t="shared" si="88"/>
        <v>-40</v>
      </c>
      <c r="S313" s="113">
        <f t="shared" si="89"/>
        <v>-40</v>
      </c>
      <c r="T313" s="114">
        <f t="shared" si="90"/>
        <v>0</v>
      </c>
    </row>
    <row r="314" spans="1:20" x14ac:dyDescent="0.35">
      <c r="A314" s="32">
        <v>43404</v>
      </c>
      <c r="B314" s="20">
        <f t="shared" si="80"/>
        <v>2018</v>
      </c>
      <c r="C314" s="20">
        <f t="shared" si="81"/>
        <v>10</v>
      </c>
      <c r="D314" s="47">
        <v>186960</v>
      </c>
      <c r="E314" s="50">
        <f t="shared" si="82"/>
        <v>130</v>
      </c>
      <c r="F314" s="50">
        <f t="shared" si="83"/>
        <v>130</v>
      </c>
      <c r="G314" s="133">
        <f>MAX($D$34:D314)</f>
        <v>205690</v>
      </c>
      <c r="I314" s="140">
        <f t="shared" si="75"/>
        <v>0</v>
      </c>
      <c r="J314" s="70">
        <f t="shared" si="76"/>
        <v>186620</v>
      </c>
      <c r="K314" s="70">
        <f t="shared" si="84"/>
        <v>0</v>
      </c>
      <c r="L314" s="71">
        <f t="shared" si="77"/>
        <v>0</v>
      </c>
      <c r="M314" s="70">
        <f t="shared" si="85"/>
        <v>0</v>
      </c>
      <c r="N314" s="70">
        <f t="shared" si="78"/>
        <v>130</v>
      </c>
      <c r="O314" s="50">
        <f t="shared" si="86"/>
        <v>0</v>
      </c>
      <c r="P314" s="50">
        <f t="shared" si="87"/>
        <v>130</v>
      </c>
      <c r="Q314" s="112">
        <f t="shared" si="79"/>
        <v>0</v>
      </c>
      <c r="R314" s="112">
        <f t="shared" si="88"/>
        <v>0</v>
      </c>
      <c r="S314" s="113">
        <f t="shared" si="89"/>
        <v>0</v>
      </c>
      <c r="T314" s="114">
        <f t="shared" si="90"/>
        <v>0</v>
      </c>
    </row>
    <row r="315" spans="1:20" x14ac:dyDescent="0.35">
      <c r="A315" s="32">
        <v>43405</v>
      </c>
      <c r="B315" s="20">
        <f t="shared" si="80"/>
        <v>2018</v>
      </c>
      <c r="C315" s="20">
        <f t="shared" si="81"/>
        <v>11</v>
      </c>
      <c r="D315" s="47">
        <v>187040</v>
      </c>
      <c r="E315" s="50">
        <f t="shared" si="82"/>
        <v>80</v>
      </c>
      <c r="F315" s="50">
        <f t="shared" si="83"/>
        <v>80</v>
      </c>
      <c r="G315" s="133">
        <f>MAX($D$34:D315)</f>
        <v>205690</v>
      </c>
      <c r="I315" s="140">
        <f t="shared" si="75"/>
        <v>0</v>
      </c>
      <c r="J315" s="70">
        <f t="shared" si="76"/>
        <v>186620</v>
      </c>
      <c r="K315" s="70">
        <f t="shared" si="84"/>
        <v>0</v>
      </c>
      <c r="L315" s="71">
        <f t="shared" si="77"/>
        <v>0</v>
      </c>
      <c r="M315" s="70">
        <f t="shared" si="85"/>
        <v>0</v>
      </c>
      <c r="N315" s="70">
        <f t="shared" si="78"/>
        <v>80</v>
      </c>
      <c r="O315" s="50">
        <f t="shared" si="86"/>
        <v>0</v>
      </c>
      <c r="P315" s="50">
        <f t="shared" si="87"/>
        <v>210</v>
      </c>
      <c r="Q315" s="112">
        <f t="shared" si="79"/>
        <v>0</v>
      </c>
      <c r="R315" s="112">
        <f t="shared" si="88"/>
        <v>0</v>
      </c>
      <c r="S315" s="113">
        <f t="shared" si="89"/>
        <v>0</v>
      </c>
      <c r="T315" s="114">
        <f t="shared" si="90"/>
        <v>0</v>
      </c>
    </row>
    <row r="316" spans="1:20" x14ac:dyDescent="0.35">
      <c r="A316" s="32">
        <v>43406</v>
      </c>
      <c r="B316" s="20">
        <f t="shared" si="80"/>
        <v>2018</v>
      </c>
      <c r="C316" s="20">
        <f t="shared" si="81"/>
        <v>11</v>
      </c>
      <c r="D316" s="47">
        <v>187270</v>
      </c>
      <c r="E316" s="50">
        <f t="shared" si="82"/>
        <v>230</v>
      </c>
      <c r="F316" s="50">
        <f t="shared" si="83"/>
        <v>230</v>
      </c>
      <c r="G316" s="133">
        <f>MAX($D$34:D316)</f>
        <v>205690</v>
      </c>
      <c r="I316" s="140">
        <f t="shared" si="75"/>
        <v>0</v>
      </c>
      <c r="J316" s="70">
        <f t="shared" si="76"/>
        <v>186620</v>
      </c>
      <c r="K316" s="70">
        <f t="shared" si="84"/>
        <v>0</v>
      </c>
      <c r="L316" s="71">
        <f t="shared" si="77"/>
        <v>0</v>
      </c>
      <c r="M316" s="70">
        <f t="shared" si="85"/>
        <v>0</v>
      </c>
      <c r="N316" s="70">
        <f t="shared" si="78"/>
        <v>230</v>
      </c>
      <c r="O316" s="50">
        <f t="shared" si="86"/>
        <v>0</v>
      </c>
      <c r="P316" s="50">
        <f t="shared" si="87"/>
        <v>440</v>
      </c>
      <c r="Q316" s="112">
        <f t="shared" si="79"/>
        <v>0</v>
      </c>
      <c r="R316" s="112">
        <f t="shared" si="88"/>
        <v>0</v>
      </c>
      <c r="S316" s="113">
        <f t="shared" si="89"/>
        <v>0</v>
      </c>
      <c r="T316" s="114">
        <f t="shared" si="90"/>
        <v>0</v>
      </c>
    </row>
    <row r="317" spans="1:20" x14ac:dyDescent="0.35">
      <c r="A317" s="32">
        <v>43407</v>
      </c>
      <c r="B317" s="20">
        <f t="shared" si="80"/>
        <v>2018</v>
      </c>
      <c r="C317" s="20">
        <f t="shared" si="81"/>
        <v>11</v>
      </c>
      <c r="D317" s="47">
        <v>187590</v>
      </c>
      <c r="E317" s="50">
        <f t="shared" si="82"/>
        <v>320</v>
      </c>
      <c r="F317" s="50">
        <f t="shared" si="83"/>
        <v>320</v>
      </c>
      <c r="G317" s="133">
        <f>MAX($D$34:D317)</f>
        <v>205690</v>
      </c>
      <c r="I317" s="140">
        <f t="shared" si="75"/>
        <v>0</v>
      </c>
      <c r="J317" s="70">
        <f t="shared" si="76"/>
        <v>186620</v>
      </c>
      <c r="K317" s="70">
        <f t="shared" si="84"/>
        <v>0</v>
      </c>
      <c r="L317" s="71">
        <f t="shared" si="77"/>
        <v>0</v>
      </c>
      <c r="M317" s="70">
        <f t="shared" si="85"/>
        <v>0</v>
      </c>
      <c r="N317" s="70">
        <f t="shared" si="78"/>
        <v>320</v>
      </c>
      <c r="O317" s="50">
        <f t="shared" si="86"/>
        <v>0</v>
      </c>
      <c r="P317" s="50">
        <f t="shared" si="87"/>
        <v>760</v>
      </c>
      <c r="Q317" s="112">
        <f t="shared" si="79"/>
        <v>0</v>
      </c>
      <c r="R317" s="112">
        <f t="shared" si="88"/>
        <v>0</v>
      </c>
      <c r="S317" s="113">
        <f t="shared" si="89"/>
        <v>0</v>
      </c>
      <c r="T317" s="114">
        <f t="shared" si="90"/>
        <v>0</v>
      </c>
    </row>
    <row r="318" spans="1:20" x14ac:dyDescent="0.35">
      <c r="A318" s="32">
        <v>43408</v>
      </c>
      <c r="B318" s="20">
        <f t="shared" si="80"/>
        <v>2018</v>
      </c>
      <c r="C318" s="20">
        <f t="shared" si="81"/>
        <v>11</v>
      </c>
      <c r="D318" s="47">
        <v>187740</v>
      </c>
      <c r="E318" s="50">
        <f t="shared" si="82"/>
        <v>150</v>
      </c>
      <c r="F318" s="50">
        <f t="shared" si="83"/>
        <v>150</v>
      </c>
      <c r="G318" s="133">
        <f>MAX($D$34:D318)</f>
        <v>205690</v>
      </c>
      <c r="I318" s="140">
        <f t="shared" si="75"/>
        <v>0</v>
      </c>
      <c r="J318" s="70">
        <f t="shared" si="76"/>
        <v>186620</v>
      </c>
      <c r="K318" s="70">
        <f t="shared" si="84"/>
        <v>0</v>
      </c>
      <c r="L318" s="71">
        <f t="shared" si="77"/>
        <v>0</v>
      </c>
      <c r="M318" s="70">
        <f t="shared" si="85"/>
        <v>0</v>
      </c>
      <c r="N318" s="70">
        <f t="shared" si="78"/>
        <v>150</v>
      </c>
      <c r="O318" s="50">
        <f t="shared" si="86"/>
        <v>0</v>
      </c>
      <c r="P318" s="50">
        <f t="shared" si="87"/>
        <v>910</v>
      </c>
      <c r="Q318" s="112">
        <f t="shared" si="79"/>
        <v>0</v>
      </c>
      <c r="R318" s="112">
        <f t="shared" si="88"/>
        <v>0</v>
      </c>
      <c r="S318" s="113">
        <f t="shared" si="89"/>
        <v>0</v>
      </c>
      <c r="T318" s="114">
        <f t="shared" si="90"/>
        <v>0</v>
      </c>
    </row>
    <row r="319" spans="1:20" x14ac:dyDescent="0.35">
      <c r="A319" s="32">
        <v>43409</v>
      </c>
      <c r="B319" s="20">
        <f t="shared" si="80"/>
        <v>2018</v>
      </c>
      <c r="C319" s="20">
        <f t="shared" si="81"/>
        <v>11</v>
      </c>
      <c r="D319" s="47">
        <v>187800</v>
      </c>
      <c r="E319" s="50">
        <f t="shared" si="82"/>
        <v>60</v>
      </c>
      <c r="F319" s="50">
        <f t="shared" si="83"/>
        <v>60</v>
      </c>
      <c r="G319" s="133">
        <f>MAX($D$34:D319)</f>
        <v>205690</v>
      </c>
      <c r="I319" s="140">
        <f t="shared" si="75"/>
        <v>0</v>
      </c>
      <c r="J319" s="70">
        <f t="shared" si="76"/>
        <v>186620</v>
      </c>
      <c r="K319" s="70">
        <f t="shared" si="84"/>
        <v>0</v>
      </c>
      <c r="L319" s="71">
        <f t="shared" si="77"/>
        <v>0</v>
      </c>
      <c r="M319" s="70">
        <f t="shared" si="85"/>
        <v>0</v>
      </c>
      <c r="N319" s="70">
        <f t="shared" si="78"/>
        <v>60</v>
      </c>
      <c r="O319" s="50">
        <f t="shared" si="86"/>
        <v>0</v>
      </c>
      <c r="P319" s="50">
        <f t="shared" si="87"/>
        <v>970</v>
      </c>
      <c r="Q319" s="112">
        <f t="shared" si="79"/>
        <v>0</v>
      </c>
      <c r="R319" s="112">
        <f t="shared" si="88"/>
        <v>0</v>
      </c>
      <c r="S319" s="113">
        <f t="shared" si="89"/>
        <v>0</v>
      </c>
      <c r="T319" s="114">
        <f t="shared" si="90"/>
        <v>0</v>
      </c>
    </row>
    <row r="320" spans="1:20" x14ac:dyDescent="0.35">
      <c r="A320" s="32">
        <v>43410</v>
      </c>
      <c r="B320" s="20">
        <f t="shared" si="80"/>
        <v>2018</v>
      </c>
      <c r="C320" s="20">
        <f t="shared" si="81"/>
        <v>11</v>
      </c>
      <c r="D320" s="47">
        <v>187910</v>
      </c>
      <c r="E320" s="50">
        <f t="shared" si="82"/>
        <v>110</v>
      </c>
      <c r="F320" s="50">
        <f t="shared" si="83"/>
        <v>110</v>
      </c>
      <c r="G320" s="133">
        <f>MAX($D$34:D320)</f>
        <v>205690</v>
      </c>
      <c r="I320" s="140">
        <f t="shared" si="75"/>
        <v>0</v>
      </c>
      <c r="J320" s="70">
        <f t="shared" si="76"/>
        <v>186620</v>
      </c>
      <c r="K320" s="70">
        <f t="shared" si="84"/>
        <v>0</v>
      </c>
      <c r="L320" s="71">
        <f t="shared" si="77"/>
        <v>0</v>
      </c>
      <c r="M320" s="70">
        <f t="shared" si="85"/>
        <v>0</v>
      </c>
      <c r="N320" s="70">
        <f t="shared" si="78"/>
        <v>110</v>
      </c>
      <c r="O320" s="50">
        <f t="shared" si="86"/>
        <v>0</v>
      </c>
      <c r="P320" s="50">
        <f t="shared" si="87"/>
        <v>1080</v>
      </c>
      <c r="Q320" s="112">
        <f t="shared" si="79"/>
        <v>0</v>
      </c>
      <c r="R320" s="112">
        <f t="shared" si="88"/>
        <v>0</v>
      </c>
      <c r="S320" s="113">
        <f t="shared" si="89"/>
        <v>0</v>
      </c>
      <c r="T320" s="114">
        <f t="shared" si="90"/>
        <v>0</v>
      </c>
    </row>
    <row r="321" spans="1:20" x14ac:dyDescent="0.35">
      <c r="A321" s="32">
        <v>43411</v>
      </c>
      <c r="B321" s="20">
        <f t="shared" si="80"/>
        <v>2018</v>
      </c>
      <c r="C321" s="20">
        <f t="shared" si="81"/>
        <v>11</v>
      </c>
      <c r="D321" s="47">
        <v>188080</v>
      </c>
      <c r="E321" s="50">
        <f t="shared" si="82"/>
        <v>170</v>
      </c>
      <c r="F321" s="50">
        <f t="shared" si="83"/>
        <v>170</v>
      </c>
      <c r="G321" s="133">
        <f>MAX($D$34:D321)</f>
        <v>205690</v>
      </c>
      <c r="I321" s="140">
        <f t="shared" si="75"/>
        <v>0</v>
      </c>
      <c r="J321" s="70">
        <f t="shared" si="76"/>
        <v>186620</v>
      </c>
      <c r="K321" s="70">
        <f t="shared" si="84"/>
        <v>0</v>
      </c>
      <c r="L321" s="71">
        <f t="shared" si="77"/>
        <v>0</v>
      </c>
      <c r="M321" s="70">
        <f t="shared" si="85"/>
        <v>0</v>
      </c>
      <c r="N321" s="70">
        <f t="shared" si="78"/>
        <v>170</v>
      </c>
      <c r="O321" s="50">
        <f t="shared" si="86"/>
        <v>0</v>
      </c>
      <c r="P321" s="50">
        <f t="shared" si="87"/>
        <v>1250</v>
      </c>
      <c r="Q321" s="112">
        <f t="shared" si="79"/>
        <v>0</v>
      </c>
      <c r="R321" s="112">
        <f t="shared" si="88"/>
        <v>0</v>
      </c>
      <c r="S321" s="113">
        <f t="shared" si="89"/>
        <v>0</v>
      </c>
      <c r="T321" s="114">
        <f t="shared" si="90"/>
        <v>0</v>
      </c>
    </row>
    <row r="322" spans="1:20" x14ac:dyDescent="0.35">
      <c r="A322" s="32">
        <v>43412</v>
      </c>
      <c r="B322" s="20">
        <f t="shared" si="80"/>
        <v>2018</v>
      </c>
      <c r="C322" s="20">
        <f t="shared" si="81"/>
        <v>11</v>
      </c>
      <c r="D322" s="47">
        <v>188140</v>
      </c>
      <c r="E322" s="50">
        <f t="shared" si="82"/>
        <v>60</v>
      </c>
      <c r="F322" s="50">
        <f t="shared" si="83"/>
        <v>60</v>
      </c>
      <c r="G322" s="133">
        <f>MAX($D$34:D322)</f>
        <v>205690</v>
      </c>
      <c r="I322" s="140">
        <f t="shared" si="75"/>
        <v>0</v>
      </c>
      <c r="J322" s="70">
        <f t="shared" si="76"/>
        <v>186620</v>
      </c>
      <c r="K322" s="70">
        <f t="shared" si="84"/>
        <v>0</v>
      </c>
      <c r="L322" s="71">
        <f t="shared" si="77"/>
        <v>0</v>
      </c>
      <c r="M322" s="70">
        <f t="shared" si="85"/>
        <v>0</v>
      </c>
      <c r="N322" s="70">
        <f t="shared" si="78"/>
        <v>60</v>
      </c>
      <c r="O322" s="50">
        <f t="shared" si="86"/>
        <v>0</v>
      </c>
      <c r="P322" s="50">
        <f t="shared" si="87"/>
        <v>1310</v>
      </c>
      <c r="Q322" s="112">
        <f t="shared" si="79"/>
        <v>0</v>
      </c>
      <c r="R322" s="112">
        <f t="shared" si="88"/>
        <v>0</v>
      </c>
      <c r="S322" s="113">
        <f t="shared" si="89"/>
        <v>0</v>
      </c>
      <c r="T322" s="114">
        <f t="shared" si="90"/>
        <v>0</v>
      </c>
    </row>
    <row r="323" spans="1:20" x14ac:dyDescent="0.35">
      <c r="A323" s="32">
        <v>43413</v>
      </c>
      <c r="B323" s="20">
        <f t="shared" si="80"/>
        <v>2018</v>
      </c>
      <c r="C323" s="20">
        <f t="shared" si="81"/>
        <v>11</v>
      </c>
      <c r="D323" s="47">
        <v>188290</v>
      </c>
      <c r="E323" s="50">
        <f t="shared" si="82"/>
        <v>150</v>
      </c>
      <c r="F323" s="50">
        <f t="shared" si="83"/>
        <v>150</v>
      </c>
      <c r="G323" s="133">
        <f>MAX($D$34:D323)</f>
        <v>205690</v>
      </c>
      <c r="I323" s="140">
        <f t="shared" si="75"/>
        <v>0</v>
      </c>
      <c r="J323" s="70">
        <f t="shared" si="76"/>
        <v>186620</v>
      </c>
      <c r="K323" s="70">
        <f t="shared" si="84"/>
        <v>0</v>
      </c>
      <c r="L323" s="71">
        <f t="shared" si="77"/>
        <v>0</v>
      </c>
      <c r="M323" s="70">
        <f t="shared" si="85"/>
        <v>0</v>
      </c>
      <c r="N323" s="70">
        <f t="shared" si="78"/>
        <v>150</v>
      </c>
      <c r="O323" s="50">
        <f t="shared" si="86"/>
        <v>0</v>
      </c>
      <c r="P323" s="50">
        <f t="shared" si="87"/>
        <v>1460</v>
      </c>
      <c r="Q323" s="112">
        <f t="shared" si="79"/>
        <v>0</v>
      </c>
      <c r="R323" s="112">
        <f t="shared" si="88"/>
        <v>0</v>
      </c>
      <c r="S323" s="113">
        <f t="shared" si="89"/>
        <v>0</v>
      </c>
      <c r="T323" s="114">
        <f t="shared" si="90"/>
        <v>0</v>
      </c>
    </row>
    <row r="324" spans="1:20" x14ac:dyDescent="0.35">
      <c r="A324" s="32">
        <v>43414</v>
      </c>
      <c r="B324" s="20">
        <f t="shared" si="80"/>
        <v>2018</v>
      </c>
      <c r="C324" s="20">
        <f t="shared" si="81"/>
        <v>11</v>
      </c>
      <c r="D324" s="47">
        <v>188420</v>
      </c>
      <c r="E324" s="50">
        <f t="shared" si="82"/>
        <v>130</v>
      </c>
      <c r="F324" s="50">
        <f t="shared" si="83"/>
        <v>130</v>
      </c>
      <c r="G324" s="133">
        <f>MAX($D$34:D324)</f>
        <v>205690</v>
      </c>
      <c r="I324" s="140">
        <f t="shared" si="75"/>
        <v>0</v>
      </c>
      <c r="J324" s="70">
        <f t="shared" si="76"/>
        <v>186620</v>
      </c>
      <c r="K324" s="70">
        <f t="shared" si="84"/>
        <v>0</v>
      </c>
      <c r="L324" s="71">
        <f t="shared" si="77"/>
        <v>0</v>
      </c>
      <c r="M324" s="70">
        <f t="shared" si="85"/>
        <v>0</v>
      </c>
      <c r="N324" s="70">
        <f t="shared" si="78"/>
        <v>130</v>
      </c>
      <c r="O324" s="50">
        <f t="shared" si="86"/>
        <v>0</v>
      </c>
      <c r="P324" s="50">
        <f t="shared" si="87"/>
        <v>1590</v>
      </c>
      <c r="Q324" s="112">
        <f t="shared" si="79"/>
        <v>0</v>
      </c>
      <c r="R324" s="112">
        <f t="shared" si="88"/>
        <v>0</v>
      </c>
      <c r="S324" s="113">
        <f t="shared" si="89"/>
        <v>0</v>
      </c>
      <c r="T324" s="114">
        <f t="shared" si="90"/>
        <v>0</v>
      </c>
    </row>
    <row r="325" spans="1:20" x14ac:dyDescent="0.35">
      <c r="A325" s="32">
        <v>43415</v>
      </c>
      <c r="B325" s="20">
        <f t="shared" si="80"/>
        <v>2018</v>
      </c>
      <c r="C325" s="20">
        <f t="shared" si="81"/>
        <v>11</v>
      </c>
      <c r="D325" s="47">
        <v>188350</v>
      </c>
      <c r="E325" s="50">
        <f t="shared" si="82"/>
        <v>-70</v>
      </c>
      <c r="F325" s="50">
        <f t="shared" si="83"/>
        <v>0</v>
      </c>
      <c r="G325" s="133">
        <f>MAX($D$34:D325)</f>
        <v>205690</v>
      </c>
      <c r="I325" s="140">
        <f t="shared" si="75"/>
        <v>0</v>
      </c>
      <c r="J325" s="70">
        <f t="shared" si="76"/>
        <v>186620</v>
      </c>
      <c r="K325" s="70">
        <f t="shared" si="84"/>
        <v>0</v>
      </c>
      <c r="L325" s="71">
        <f t="shared" si="77"/>
        <v>0</v>
      </c>
      <c r="M325" s="70">
        <f t="shared" si="85"/>
        <v>0</v>
      </c>
      <c r="N325" s="70">
        <f t="shared" si="78"/>
        <v>0</v>
      </c>
      <c r="O325" s="50">
        <f t="shared" si="86"/>
        <v>0</v>
      </c>
      <c r="P325" s="50">
        <f t="shared" si="87"/>
        <v>1590</v>
      </c>
      <c r="Q325" s="112">
        <f t="shared" si="79"/>
        <v>-70</v>
      </c>
      <c r="R325" s="112">
        <f t="shared" si="88"/>
        <v>0</v>
      </c>
      <c r="S325" s="113">
        <f t="shared" si="89"/>
        <v>0</v>
      </c>
      <c r="T325" s="114">
        <f t="shared" si="90"/>
        <v>-70</v>
      </c>
    </row>
    <row r="326" spans="1:20" x14ac:dyDescent="0.35">
      <c r="A326" s="32">
        <v>43416</v>
      </c>
      <c r="B326" s="20">
        <f t="shared" si="80"/>
        <v>2018</v>
      </c>
      <c r="C326" s="20">
        <f t="shared" si="81"/>
        <v>11</v>
      </c>
      <c r="D326" s="47">
        <v>188310</v>
      </c>
      <c r="E326" s="50">
        <f t="shared" si="82"/>
        <v>-40</v>
      </c>
      <c r="F326" s="50">
        <f t="shared" si="83"/>
        <v>0</v>
      </c>
      <c r="G326" s="133">
        <f>MAX($D$34:D326)</f>
        <v>205690</v>
      </c>
      <c r="I326" s="140">
        <f t="shared" si="75"/>
        <v>0</v>
      </c>
      <c r="J326" s="70">
        <f t="shared" si="76"/>
        <v>186260</v>
      </c>
      <c r="K326" s="70">
        <f t="shared" si="84"/>
        <v>0</v>
      </c>
      <c r="L326" s="71">
        <f t="shared" si="77"/>
        <v>0</v>
      </c>
      <c r="M326" s="70">
        <f t="shared" si="85"/>
        <v>0</v>
      </c>
      <c r="N326" s="70">
        <f t="shared" si="78"/>
        <v>0</v>
      </c>
      <c r="O326" s="50">
        <f t="shared" si="86"/>
        <v>0</v>
      </c>
      <c r="P326" s="50">
        <f t="shared" si="87"/>
        <v>1520</v>
      </c>
      <c r="Q326" s="112">
        <f t="shared" si="79"/>
        <v>-40</v>
      </c>
      <c r="R326" s="112">
        <f t="shared" si="88"/>
        <v>0</v>
      </c>
      <c r="S326" s="113">
        <f t="shared" si="89"/>
        <v>0</v>
      </c>
      <c r="T326" s="114">
        <f t="shared" si="90"/>
        <v>-40</v>
      </c>
    </row>
    <row r="327" spans="1:20" x14ac:dyDescent="0.35">
      <c r="A327" s="32">
        <v>43417</v>
      </c>
      <c r="B327" s="20">
        <f t="shared" si="80"/>
        <v>2018</v>
      </c>
      <c r="C327" s="20">
        <f t="shared" si="81"/>
        <v>11</v>
      </c>
      <c r="D327" s="47">
        <v>188060</v>
      </c>
      <c r="E327" s="50">
        <f t="shared" si="82"/>
        <v>-250</v>
      </c>
      <c r="F327" s="50">
        <f t="shared" si="83"/>
        <v>0</v>
      </c>
      <c r="G327" s="133">
        <f>MAX($D$34:D327)</f>
        <v>205690</v>
      </c>
      <c r="I327" s="140">
        <f t="shared" si="75"/>
        <v>0</v>
      </c>
      <c r="J327" s="70">
        <f t="shared" si="76"/>
        <v>185650</v>
      </c>
      <c r="K327" s="70">
        <f t="shared" si="84"/>
        <v>0</v>
      </c>
      <c r="L327" s="71">
        <f t="shared" si="77"/>
        <v>0</v>
      </c>
      <c r="M327" s="70">
        <f t="shared" si="85"/>
        <v>0</v>
      </c>
      <c r="N327" s="70">
        <f t="shared" si="78"/>
        <v>0</v>
      </c>
      <c r="O327" s="50">
        <f t="shared" si="86"/>
        <v>0</v>
      </c>
      <c r="P327" s="50">
        <f t="shared" si="87"/>
        <v>1480</v>
      </c>
      <c r="Q327" s="112">
        <f t="shared" si="79"/>
        <v>-250</v>
      </c>
      <c r="R327" s="112">
        <f t="shared" si="88"/>
        <v>0</v>
      </c>
      <c r="S327" s="113">
        <f t="shared" si="89"/>
        <v>0</v>
      </c>
      <c r="T327" s="114">
        <f t="shared" si="90"/>
        <v>-250</v>
      </c>
    </row>
    <row r="328" spans="1:20" x14ac:dyDescent="0.35">
      <c r="A328" s="32">
        <v>43418</v>
      </c>
      <c r="B328" s="20">
        <f t="shared" si="80"/>
        <v>2018</v>
      </c>
      <c r="C328" s="20">
        <f t="shared" si="81"/>
        <v>11</v>
      </c>
      <c r="D328" s="47">
        <v>187740</v>
      </c>
      <c r="E328" s="50">
        <f t="shared" si="82"/>
        <v>-320</v>
      </c>
      <c r="F328" s="50">
        <f t="shared" si="83"/>
        <v>0</v>
      </c>
      <c r="G328" s="133">
        <f>MAX($D$34:D328)</f>
        <v>205690</v>
      </c>
      <c r="I328" s="140">
        <f t="shared" si="75"/>
        <v>0</v>
      </c>
      <c r="J328" s="70">
        <f t="shared" si="76"/>
        <v>185170</v>
      </c>
      <c r="K328" s="70">
        <f t="shared" si="84"/>
        <v>0</v>
      </c>
      <c r="L328" s="71">
        <f t="shared" si="77"/>
        <v>0</v>
      </c>
      <c r="M328" s="70">
        <f t="shared" si="85"/>
        <v>0</v>
      </c>
      <c r="N328" s="70">
        <f t="shared" si="78"/>
        <v>0</v>
      </c>
      <c r="O328" s="50">
        <f t="shared" si="86"/>
        <v>0</v>
      </c>
      <c r="P328" s="50">
        <f t="shared" si="87"/>
        <v>1230</v>
      </c>
      <c r="Q328" s="112">
        <f t="shared" si="79"/>
        <v>-320</v>
      </c>
      <c r="R328" s="112">
        <f t="shared" si="88"/>
        <v>0</v>
      </c>
      <c r="S328" s="113">
        <f t="shared" si="89"/>
        <v>0</v>
      </c>
      <c r="T328" s="114">
        <f t="shared" si="90"/>
        <v>-320</v>
      </c>
    </row>
    <row r="329" spans="1:20" x14ac:dyDescent="0.35">
      <c r="A329" s="32">
        <v>43419</v>
      </c>
      <c r="B329" s="20">
        <f t="shared" si="80"/>
        <v>2018</v>
      </c>
      <c r="C329" s="20">
        <f t="shared" si="81"/>
        <v>11</v>
      </c>
      <c r="D329" s="47">
        <v>187500</v>
      </c>
      <c r="E329" s="50">
        <f t="shared" si="82"/>
        <v>-240</v>
      </c>
      <c r="F329" s="50">
        <f t="shared" si="83"/>
        <v>0</v>
      </c>
      <c r="G329" s="133">
        <f>MAX($D$34:D329)</f>
        <v>205690</v>
      </c>
      <c r="I329" s="140">
        <f t="shared" si="75"/>
        <v>0</v>
      </c>
      <c r="J329" s="70">
        <f t="shared" si="76"/>
        <v>184790</v>
      </c>
      <c r="K329" s="70">
        <f t="shared" si="84"/>
        <v>0</v>
      </c>
      <c r="L329" s="71">
        <f t="shared" si="77"/>
        <v>0</v>
      </c>
      <c r="M329" s="70">
        <f t="shared" si="85"/>
        <v>0</v>
      </c>
      <c r="N329" s="70">
        <f t="shared" si="78"/>
        <v>0</v>
      </c>
      <c r="O329" s="50">
        <f t="shared" si="86"/>
        <v>0</v>
      </c>
      <c r="P329" s="50">
        <f t="shared" si="87"/>
        <v>910</v>
      </c>
      <c r="Q329" s="112">
        <f t="shared" si="79"/>
        <v>-240</v>
      </c>
      <c r="R329" s="112">
        <f t="shared" si="88"/>
        <v>0</v>
      </c>
      <c r="S329" s="113">
        <f t="shared" si="89"/>
        <v>0</v>
      </c>
      <c r="T329" s="114">
        <f t="shared" si="90"/>
        <v>-240</v>
      </c>
    </row>
    <row r="330" spans="1:20" x14ac:dyDescent="0.35">
      <c r="A330" s="32">
        <v>43420</v>
      </c>
      <c r="B330" s="20">
        <f t="shared" si="80"/>
        <v>2018</v>
      </c>
      <c r="C330" s="20">
        <f t="shared" si="81"/>
        <v>11</v>
      </c>
      <c r="D330" s="47">
        <v>187210</v>
      </c>
      <c r="E330" s="50">
        <f t="shared" si="82"/>
        <v>-290</v>
      </c>
      <c r="F330" s="50">
        <f t="shared" si="83"/>
        <v>0</v>
      </c>
      <c r="G330" s="133">
        <f>MAX($D$34:D330)</f>
        <v>205690</v>
      </c>
      <c r="I330" s="140">
        <f t="shared" si="75"/>
        <v>0</v>
      </c>
      <c r="J330" s="70">
        <f t="shared" si="76"/>
        <v>184180</v>
      </c>
      <c r="K330" s="70">
        <f t="shared" si="84"/>
        <v>0</v>
      </c>
      <c r="L330" s="71">
        <f t="shared" si="77"/>
        <v>0</v>
      </c>
      <c r="M330" s="70">
        <f t="shared" si="85"/>
        <v>0</v>
      </c>
      <c r="N330" s="70">
        <f t="shared" si="78"/>
        <v>0</v>
      </c>
      <c r="O330" s="50">
        <f t="shared" si="86"/>
        <v>0</v>
      </c>
      <c r="P330" s="50">
        <f t="shared" si="87"/>
        <v>670</v>
      </c>
      <c r="Q330" s="112">
        <f t="shared" si="79"/>
        <v>-290</v>
      </c>
      <c r="R330" s="112">
        <f t="shared" si="88"/>
        <v>0</v>
      </c>
      <c r="S330" s="113">
        <f t="shared" si="89"/>
        <v>0</v>
      </c>
      <c r="T330" s="114">
        <f t="shared" si="90"/>
        <v>-290</v>
      </c>
    </row>
    <row r="331" spans="1:20" x14ac:dyDescent="0.35">
      <c r="A331" s="32">
        <v>43421</v>
      </c>
      <c r="B331" s="20">
        <f t="shared" si="80"/>
        <v>2018</v>
      </c>
      <c r="C331" s="20">
        <f t="shared" si="81"/>
        <v>11</v>
      </c>
      <c r="D331" s="47">
        <v>186930</v>
      </c>
      <c r="E331" s="50">
        <f t="shared" si="82"/>
        <v>-280</v>
      </c>
      <c r="F331" s="50">
        <f t="shared" si="83"/>
        <v>0</v>
      </c>
      <c r="G331" s="133">
        <f>MAX($D$34:D331)</f>
        <v>205690</v>
      </c>
      <c r="I331" s="140">
        <f t="shared" ref="I331:I394" si="91">MAX(0,+G331-G330)</f>
        <v>0</v>
      </c>
      <c r="J331" s="70">
        <f t="shared" ref="J331:J394" si="92">MIN(D331:D360)</f>
        <v>184180</v>
      </c>
      <c r="K331" s="70">
        <f t="shared" si="84"/>
        <v>0</v>
      </c>
      <c r="L331" s="71">
        <f t="shared" ref="L331:L394" si="93">MIN(K331,F331-I331)</f>
        <v>0</v>
      </c>
      <c r="M331" s="70">
        <f t="shared" si="85"/>
        <v>0</v>
      </c>
      <c r="N331" s="70">
        <f t="shared" ref="N331:N394" si="94">+F331-M331</f>
        <v>0</v>
      </c>
      <c r="O331" s="50">
        <f t="shared" si="86"/>
        <v>0</v>
      </c>
      <c r="P331" s="50">
        <f t="shared" si="87"/>
        <v>380</v>
      </c>
      <c r="Q331" s="112">
        <f t="shared" ref="Q331:Q394" si="95">IF(E331&lt;0,E331,0)</f>
        <v>-280</v>
      </c>
      <c r="R331" s="112">
        <f t="shared" si="88"/>
        <v>0</v>
      </c>
      <c r="S331" s="113">
        <f t="shared" si="89"/>
        <v>0</v>
      </c>
      <c r="T331" s="114">
        <f t="shared" si="90"/>
        <v>-280</v>
      </c>
    </row>
    <row r="332" spans="1:20" x14ac:dyDescent="0.35">
      <c r="A332" s="32">
        <v>43422</v>
      </c>
      <c r="B332" s="20">
        <f t="shared" si="80"/>
        <v>2018</v>
      </c>
      <c r="C332" s="20">
        <f t="shared" si="81"/>
        <v>11</v>
      </c>
      <c r="D332" s="47">
        <v>186930</v>
      </c>
      <c r="E332" s="50">
        <f t="shared" si="82"/>
        <v>0</v>
      </c>
      <c r="F332" s="50">
        <f t="shared" si="83"/>
        <v>0</v>
      </c>
      <c r="G332" s="133">
        <f>MAX($D$34:D332)</f>
        <v>205690</v>
      </c>
      <c r="I332" s="140">
        <f t="shared" si="91"/>
        <v>0</v>
      </c>
      <c r="J332" s="70">
        <f t="shared" si="92"/>
        <v>184180</v>
      </c>
      <c r="K332" s="70">
        <f t="shared" si="84"/>
        <v>0</v>
      </c>
      <c r="L332" s="71">
        <f t="shared" si="93"/>
        <v>0</v>
      </c>
      <c r="M332" s="70">
        <f t="shared" si="85"/>
        <v>0</v>
      </c>
      <c r="N332" s="70">
        <f t="shared" si="94"/>
        <v>0</v>
      </c>
      <c r="O332" s="50">
        <f t="shared" si="86"/>
        <v>0</v>
      </c>
      <c r="P332" s="50">
        <f t="shared" si="87"/>
        <v>100</v>
      </c>
      <c r="Q332" s="112">
        <f t="shared" si="95"/>
        <v>0</v>
      </c>
      <c r="R332" s="112">
        <f t="shared" si="88"/>
        <v>0</v>
      </c>
      <c r="S332" s="113">
        <f t="shared" si="89"/>
        <v>0</v>
      </c>
      <c r="T332" s="114">
        <f t="shared" si="90"/>
        <v>0</v>
      </c>
    </row>
    <row r="333" spans="1:20" x14ac:dyDescent="0.35">
      <c r="A333" s="32">
        <v>43423</v>
      </c>
      <c r="B333" s="20">
        <f t="shared" si="80"/>
        <v>2018</v>
      </c>
      <c r="C333" s="20">
        <f t="shared" si="81"/>
        <v>11</v>
      </c>
      <c r="D333" s="47">
        <v>186760</v>
      </c>
      <c r="E333" s="50">
        <f t="shared" si="82"/>
        <v>-170</v>
      </c>
      <c r="F333" s="50">
        <f t="shared" si="83"/>
        <v>0</v>
      </c>
      <c r="G333" s="133">
        <f>MAX($D$34:D333)</f>
        <v>205690</v>
      </c>
      <c r="I333" s="140">
        <f t="shared" si="91"/>
        <v>0</v>
      </c>
      <c r="J333" s="70">
        <f t="shared" si="92"/>
        <v>184180</v>
      </c>
      <c r="K333" s="70">
        <f t="shared" si="84"/>
        <v>0</v>
      </c>
      <c r="L333" s="71">
        <f t="shared" si="93"/>
        <v>0</v>
      </c>
      <c r="M333" s="70">
        <f t="shared" si="85"/>
        <v>0</v>
      </c>
      <c r="N333" s="70">
        <f t="shared" si="94"/>
        <v>0</v>
      </c>
      <c r="O333" s="50">
        <f t="shared" si="86"/>
        <v>0</v>
      </c>
      <c r="P333" s="50">
        <f t="shared" si="87"/>
        <v>100</v>
      </c>
      <c r="Q333" s="112">
        <f t="shared" si="95"/>
        <v>-170</v>
      </c>
      <c r="R333" s="112">
        <f t="shared" si="88"/>
        <v>-70</v>
      </c>
      <c r="S333" s="113">
        <f t="shared" si="89"/>
        <v>-70</v>
      </c>
      <c r="T333" s="114">
        <f t="shared" si="90"/>
        <v>-100</v>
      </c>
    </row>
    <row r="334" spans="1:20" x14ac:dyDescent="0.35">
      <c r="A334" s="32">
        <v>43424</v>
      </c>
      <c r="B334" s="20">
        <f t="shared" si="80"/>
        <v>2018</v>
      </c>
      <c r="C334" s="20">
        <f t="shared" si="81"/>
        <v>11</v>
      </c>
      <c r="D334" s="47">
        <v>186640</v>
      </c>
      <c r="E334" s="50">
        <f t="shared" si="82"/>
        <v>-120</v>
      </c>
      <c r="F334" s="50">
        <f t="shared" si="83"/>
        <v>0</v>
      </c>
      <c r="G334" s="133">
        <f>MAX($D$34:D334)</f>
        <v>205690</v>
      </c>
      <c r="I334" s="140">
        <f t="shared" si="91"/>
        <v>0</v>
      </c>
      <c r="J334" s="70">
        <f t="shared" si="92"/>
        <v>184180</v>
      </c>
      <c r="K334" s="70">
        <f t="shared" si="84"/>
        <v>0</v>
      </c>
      <c r="L334" s="71">
        <f t="shared" si="93"/>
        <v>0</v>
      </c>
      <c r="M334" s="70">
        <f t="shared" si="85"/>
        <v>0</v>
      </c>
      <c r="N334" s="70">
        <f t="shared" si="94"/>
        <v>0</v>
      </c>
      <c r="O334" s="50">
        <f t="shared" si="86"/>
        <v>0</v>
      </c>
      <c r="P334" s="50">
        <f t="shared" si="87"/>
        <v>0</v>
      </c>
      <c r="Q334" s="112">
        <f t="shared" si="95"/>
        <v>-120</v>
      </c>
      <c r="R334" s="112">
        <f t="shared" si="88"/>
        <v>-120</v>
      </c>
      <c r="S334" s="113">
        <f t="shared" si="89"/>
        <v>-120</v>
      </c>
      <c r="T334" s="114">
        <f t="shared" si="90"/>
        <v>0</v>
      </c>
    </row>
    <row r="335" spans="1:20" x14ac:dyDescent="0.35">
      <c r="A335" s="32">
        <v>43425</v>
      </c>
      <c r="B335" s="20">
        <f t="shared" si="80"/>
        <v>2018</v>
      </c>
      <c r="C335" s="20">
        <f t="shared" si="81"/>
        <v>11</v>
      </c>
      <c r="D335" s="47">
        <v>186680</v>
      </c>
      <c r="E335" s="50">
        <f t="shared" si="82"/>
        <v>40</v>
      </c>
      <c r="F335" s="50">
        <f t="shared" si="83"/>
        <v>40</v>
      </c>
      <c r="G335" s="133">
        <f>MAX($D$34:D335)</f>
        <v>205690</v>
      </c>
      <c r="I335" s="140">
        <f t="shared" si="91"/>
        <v>0</v>
      </c>
      <c r="J335" s="70">
        <f t="shared" si="92"/>
        <v>184180</v>
      </c>
      <c r="K335" s="70">
        <f t="shared" si="84"/>
        <v>0</v>
      </c>
      <c r="L335" s="71">
        <f t="shared" si="93"/>
        <v>0</v>
      </c>
      <c r="M335" s="70">
        <f t="shared" si="85"/>
        <v>0</v>
      </c>
      <c r="N335" s="70">
        <f t="shared" si="94"/>
        <v>40</v>
      </c>
      <c r="O335" s="50">
        <f t="shared" si="86"/>
        <v>0</v>
      </c>
      <c r="P335" s="50">
        <f t="shared" si="87"/>
        <v>40</v>
      </c>
      <c r="Q335" s="112">
        <f t="shared" si="95"/>
        <v>0</v>
      </c>
      <c r="R335" s="112">
        <f t="shared" si="88"/>
        <v>0</v>
      </c>
      <c r="S335" s="113">
        <f t="shared" si="89"/>
        <v>0</v>
      </c>
      <c r="T335" s="114">
        <f t="shared" si="90"/>
        <v>0</v>
      </c>
    </row>
    <row r="336" spans="1:20" x14ac:dyDescent="0.35">
      <c r="A336" s="32">
        <v>43426</v>
      </c>
      <c r="B336" s="20">
        <f t="shared" si="80"/>
        <v>2018</v>
      </c>
      <c r="C336" s="20">
        <f t="shared" si="81"/>
        <v>11</v>
      </c>
      <c r="D336" s="47">
        <v>186620</v>
      </c>
      <c r="E336" s="50">
        <f t="shared" si="82"/>
        <v>-60</v>
      </c>
      <c r="F336" s="50">
        <f t="shared" si="83"/>
        <v>0</v>
      </c>
      <c r="G336" s="133">
        <f>MAX($D$34:D336)</f>
        <v>205690</v>
      </c>
      <c r="I336" s="140">
        <f t="shared" si="91"/>
        <v>0</v>
      </c>
      <c r="J336" s="70">
        <f t="shared" si="92"/>
        <v>184180</v>
      </c>
      <c r="K336" s="70">
        <f t="shared" si="84"/>
        <v>0</v>
      </c>
      <c r="L336" s="71">
        <f t="shared" si="93"/>
        <v>0</v>
      </c>
      <c r="M336" s="70">
        <f t="shared" si="85"/>
        <v>0</v>
      </c>
      <c r="N336" s="70">
        <f t="shared" si="94"/>
        <v>0</v>
      </c>
      <c r="O336" s="50">
        <f t="shared" si="86"/>
        <v>0</v>
      </c>
      <c r="P336" s="50">
        <f t="shared" si="87"/>
        <v>40</v>
      </c>
      <c r="Q336" s="112">
        <f t="shared" si="95"/>
        <v>-60</v>
      </c>
      <c r="R336" s="112">
        <f t="shared" si="88"/>
        <v>-20</v>
      </c>
      <c r="S336" s="113">
        <f t="shared" si="89"/>
        <v>-20</v>
      </c>
      <c r="T336" s="114">
        <f t="shared" si="90"/>
        <v>-40</v>
      </c>
    </row>
    <row r="337" spans="1:20" x14ac:dyDescent="0.35">
      <c r="A337" s="32">
        <v>43427</v>
      </c>
      <c r="B337" s="20">
        <f t="shared" si="80"/>
        <v>2018</v>
      </c>
      <c r="C337" s="20">
        <f t="shared" si="81"/>
        <v>11</v>
      </c>
      <c r="D337" s="47">
        <v>186740</v>
      </c>
      <c r="E337" s="50">
        <f t="shared" si="82"/>
        <v>120</v>
      </c>
      <c r="F337" s="50">
        <f t="shared" si="83"/>
        <v>120</v>
      </c>
      <c r="G337" s="133">
        <f>MAX($D$34:D337)</f>
        <v>205690</v>
      </c>
      <c r="I337" s="140">
        <f t="shared" si="91"/>
        <v>0</v>
      </c>
      <c r="J337" s="70">
        <f t="shared" si="92"/>
        <v>184180</v>
      </c>
      <c r="K337" s="70">
        <f t="shared" si="84"/>
        <v>0</v>
      </c>
      <c r="L337" s="71">
        <f t="shared" si="93"/>
        <v>0</v>
      </c>
      <c r="M337" s="70">
        <f t="shared" si="85"/>
        <v>0</v>
      </c>
      <c r="N337" s="70">
        <f t="shared" si="94"/>
        <v>120</v>
      </c>
      <c r="O337" s="50">
        <f t="shared" si="86"/>
        <v>0</v>
      </c>
      <c r="P337" s="50">
        <f t="shared" si="87"/>
        <v>120</v>
      </c>
      <c r="Q337" s="112">
        <f t="shared" si="95"/>
        <v>0</v>
      </c>
      <c r="R337" s="112">
        <f t="shared" si="88"/>
        <v>0</v>
      </c>
      <c r="S337" s="113">
        <f t="shared" si="89"/>
        <v>0</v>
      </c>
      <c r="T337" s="114">
        <f t="shared" si="90"/>
        <v>0</v>
      </c>
    </row>
    <row r="338" spans="1:20" x14ac:dyDescent="0.35">
      <c r="A338" s="32">
        <v>43428</v>
      </c>
      <c r="B338" s="20">
        <f t="shared" si="80"/>
        <v>2018</v>
      </c>
      <c r="C338" s="20">
        <f t="shared" si="81"/>
        <v>11</v>
      </c>
      <c r="D338" s="47">
        <v>187020</v>
      </c>
      <c r="E338" s="50">
        <f t="shared" si="82"/>
        <v>280</v>
      </c>
      <c r="F338" s="50">
        <f t="shared" si="83"/>
        <v>280</v>
      </c>
      <c r="G338" s="133">
        <f>MAX($D$34:D338)</f>
        <v>205690</v>
      </c>
      <c r="I338" s="140">
        <f t="shared" si="91"/>
        <v>0</v>
      </c>
      <c r="J338" s="70">
        <f t="shared" si="92"/>
        <v>184180</v>
      </c>
      <c r="K338" s="70">
        <f t="shared" si="84"/>
        <v>0</v>
      </c>
      <c r="L338" s="71">
        <f t="shared" si="93"/>
        <v>0</v>
      </c>
      <c r="M338" s="70">
        <f t="shared" si="85"/>
        <v>0</v>
      </c>
      <c r="N338" s="70">
        <f t="shared" si="94"/>
        <v>280</v>
      </c>
      <c r="O338" s="50">
        <f t="shared" si="86"/>
        <v>0</v>
      </c>
      <c r="P338" s="50">
        <f t="shared" si="87"/>
        <v>400</v>
      </c>
      <c r="Q338" s="112">
        <f t="shared" si="95"/>
        <v>0</v>
      </c>
      <c r="R338" s="112">
        <f t="shared" si="88"/>
        <v>0</v>
      </c>
      <c r="S338" s="113">
        <f t="shared" si="89"/>
        <v>0</v>
      </c>
      <c r="T338" s="114">
        <f t="shared" si="90"/>
        <v>0</v>
      </c>
    </row>
    <row r="339" spans="1:20" x14ac:dyDescent="0.35">
      <c r="A339" s="32">
        <v>43429</v>
      </c>
      <c r="B339" s="20">
        <f t="shared" si="80"/>
        <v>2018</v>
      </c>
      <c r="C339" s="20">
        <f t="shared" si="81"/>
        <v>11</v>
      </c>
      <c r="D339" s="47">
        <v>187290</v>
      </c>
      <c r="E339" s="50">
        <f t="shared" si="82"/>
        <v>270</v>
      </c>
      <c r="F339" s="50">
        <f t="shared" si="83"/>
        <v>270</v>
      </c>
      <c r="G339" s="133">
        <f>MAX($D$34:D339)</f>
        <v>205690</v>
      </c>
      <c r="I339" s="140">
        <f t="shared" si="91"/>
        <v>0</v>
      </c>
      <c r="J339" s="70">
        <f t="shared" si="92"/>
        <v>184180</v>
      </c>
      <c r="K339" s="70">
        <f t="shared" si="84"/>
        <v>0</v>
      </c>
      <c r="L339" s="71">
        <f t="shared" si="93"/>
        <v>0</v>
      </c>
      <c r="M339" s="70">
        <f t="shared" si="85"/>
        <v>0</v>
      </c>
      <c r="N339" s="70">
        <f t="shared" si="94"/>
        <v>270</v>
      </c>
      <c r="O339" s="50">
        <f t="shared" si="86"/>
        <v>0</v>
      </c>
      <c r="P339" s="50">
        <f t="shared" si="87"/>
        <v>670</v>
      </c>
      <c r="Q339" s="112">
        <f t="shared" si="95"/>
        <v>0</v>
      </c>
      <c r="R339" s="112">
        <f t="shared" si="88"/>
        <v>0</v>
      </c>
      <c r="S339" s="113">
        <f t="shared" si="89"/>
        <v>0</v>
      </c>
      <c r="T339" s="114">
        <f t="shared" si="90"/>
        <v>0</v>
      </c>
    </row>
    <row r="340" spans="1:20" x14ac:dyDescent="0.35">
      <c r="A340" s="32">
        <v>43430</v>
      </c>
      <c r="B340" s="20">
        <f t="shared" si="80"/>
        <v>2018</v>
      </c>
      <c r="C340" s="20">
        <f t="shared" si="81"/>
        <v>11</v>
      </c>
      <c r="D340" s="47">
        <v>187440</v>
      </c>
      <c r="E340" s="50">
        <f t="shared" si="82"/>
        <v>150</v>
      </c>
      <c r="F340" s="50">
        <f t="shared" si="83"/>
        <v>150</v>
      </c>
      <c r="G340" s="133">
        <f>MAX($D$34:D340)</f>
        <v>205690</v>
      </c>
      <c r="I340" s="140">
        <f t="shared" si="91"/>
        <v>0</v>
      </c>
      <c r="J340" s="70">
        <f t="shared" si="92"/>
        <v>184180</v>
      </c>
      <c r="K340" s="70">
        <f t="shared" si="84"/>
        <v>0</v>
      </c>
      <c r="L340" s="71">
        <f t="shared" si="93"/>
        <v>0</v>
      </c>
      <c r="M340" s="70">
        <f t="shared" si="85"/>
        <v>0</v>
      </c>
      <c r="N340" s="70">
        <f t="shared" si="94"/>
        <v>150</v>
      </c>
      <c r="O340" s="50">
        <f t="shared" si="86"/>
        <v>0</v>
      </c>
      <c r="P340" s="50">
        <f t="shared" si="87"/>
        <v>820</v>
      </c>
      <c r="Q340" s="112">
        <f t="shared" si="95"/>
        <v>0</v>
      </c>
      <c r="R340" s="112">
        <f t="shared" si="88"/>
        <v>0</v>
      </c>
      <c r="S340" s="113">
        <f t="shared" si="89"/>
        <v>0</v>
      </c>
      <c r="T340" s="114">
        <f t="shared" si="90"/>
        <v>0</v>
      </c>
    </row>
    <row r="341" spans="1:20" x14ac:dyDescent="0.35">
      <c r="A341" s="32">
        <v>43431</v>
      </c>
      <c r="B341" s="20">
        <f t="shared" si="80"/>
        <v>2018</v>
      </c>
      <c r="C341" s="20">
        <f t="shared" si="81"/>
        <v>11</v>
      </c>
      <c r="D341" s="47">
        <v>187570</v>
      </c>
      <c r="E341" s="50">
        <f t="shared" si="82"/>
        <v>130</v>
      </c>
      <c r="F341" s="50">
        <f t="shared" si="83"/>
        <v>130</v>
      </c>
      <c r="G341" s="133">
        <f>MAX($D$34:D341)</f>
        <v>205690</v>
      </c>
      <c r="I341" s="140">
        <f t="shared" si="91"/>
        <v>0</v>
      </c>
      <c r="J341" s="70">
        <f t="shared" si="92"/>
        <v>184180</v>
      </c>
      <c r="K341" s="70">
        <f t="shared" si="84"/>
        <v>0</v>
      </c>
      <c r="L341" s="71">
        <f t="shared" si="93"/>
        <v>0</v>
      </c>
      <c r="M341" s="70">
        <f t="shared" si="85"/>
        <v>0</v>
      </c>
      <c r="N341" s="70">
        <f t="shared" si="94"/>
        <v>130</v>
      </c>
      <c r="O341" s="50">
        <f t="shared" si="86"/>
        <v>0</v>
      </c>
      <c r="P341" s="50">
        <f t="shared" si="87"/>
        <v>950</v>
      </c>
      <c r="Q341" s="112">
        <f t="shared" si="95"/>
        <v>0</v>
      </c>
      <c r="R341" s="112">
        <f t="shared" si="88"/>
        <v>0</v>
      </c>
      <c r="S341" s="113">
        <f t="shared" si="89"/>
        <v>0</v>
      </c>
      <c r="T341" s="114">
        <f t="shared" si="90"/>
        <v>0</v>
      </c>
    </row>
    <row r="342" spans="1:20" x14ac:dyDescent="0.35">
      <c r="A342" s="32">
        <v>43432</v>
      </c>
      <c r="B342" s="20">
        <f t="shared" si="80"/>
        <v>2018</v>
      </c>
      <c r="C342" s="20">
        <f t="shared" si="81"/>
        <v>11</v>
      </c>
      <c r="D342" s="47">
        <v>187970</v>
      </c>
      <c r="E342" s="50">
        <f t="shared" si="82"/>
        <v>400</v>
      </c>
      <c r="F342" s="50">
        <f t="shared" si="83"/>
        <v>400</v>
      </c>
      <c r="G342" s="133">
        <f>MAX($D$34:D342)</f>
        <v>205690</v>
      </c>
      <c r="I342" s="140">
        <f t="shared" si="91"/>
        <v>0</v>
      </c>
      <c r="J342" s="70">
        <f t="shared" si="92"/>
        <v>184180</v>
      </c>
      <c r="K342" s="70">
        <f t="shared" si="84"/>
        <v>0</v>
      </c>
      <c r="L342" s="71">
        <f t="shared" si="93"/>
        <v>0</v>
      </c>
      <c r="M342" s="70">
        <f t="shared" si="85"/>
        <v>0</v>
      </c>
      <c r="N342" s="70">
        <f t="shared" si="94"/>
        <v>400</v>
      </c>
      <c r="O342" s="50">
        <f t="shared" si="86"/>
        <v>0</v>
      </c>
      <c r="P342" s="50">
        <f t="shared" si="87"/>
        <v>1350</v>
      </c>
      <c r="Q342" s="112">
        <f t="shared" si="95"/>
        <v>0</v>
      </c>
      <c r="R342" s="112">
        <f t="shared" si="88"/>
        <v>0</v>
      </c>
      <c r="S342" s="113">
        <f t="shared" si="89"/>
        <v>0</v>
      </c>
      <c r="T342" s="114">
        <f t="shared" si="90"/>
        <v>0</v>
      </c>
    </row>
    <row r="343" spans="1:20" x14ac:dyDescent="0.35">
      <c r="A343" s="32">
        <v>43433</v>
      </c>
      <c r="B343" s="20">
        <f t="shared" si="80"/>
        <v>2018</v>
      </c>
      <c r="C343" s="20">
        <f t="shared" si="81"/>
        <v>11</v>
      </c>
      <c r="D343" s="47">
        <v>188710</v>
      </c>
      <c r="E343" s="50">
        <f t="shared" si="82"/>
        <v>740</v>
      </c>
      <c r="F343" s="50">
        <f t="shared" si="83"/>
        <v>740</v>
      </c>
      <c r="G343" s="133">
        <f>MAX($D$34:D343)</f>
        <v>205690</v>
      </c>
      <c r="I343" s="140">
        <f t="shared" si="91"/>
        <v>0</v>
      </c>
      <c r="J343" s="70">
        <f t="shared" si="92"/>
        <v>184180</v>
      </c>
      <c r="K343" s="70">
        <f t="shared" si="84"/>
        <v>0</v>
      </c>
      <c r="L343" s="71">
        <f t="shared" si="93"/>
        <v>0</v>
      </c>
      <c r="M343" s="70">
        <f t="shared" si="85"/>
        <v>0</v>
      </c>
      <c r="N343" s="70">
        <f t="shared" si="94"/>
        <v>740</v>
      </c>
      <c r="O343" s="50">
        <f t="shared" si="86"/>
        <v>0</v>
      </c>
      <c r="P343" s="50">
        <f t="shared" si="87"/>
        <v>2090</v>
      </c>
      <c r="Q343" s="112">
        <f t="shared" si="95"/>
        <v>0</v>
      </c>
      <c r="R343" s="112">
        <f t="shared" si="88"/>
        <v>0</v>
      </c>
      <c r="S343" s="113">
        <f t="shared" si="89"/>
        <v>0</v>
      </c>
      <c r="T343" s="114">
        <f t="shared" si="90"/>
        <v>0</v>
      </c>
    </row>
    <row r="344" spans="1:20" x14ac:dyDescent="0.35">
      <c r="A344" s="32">
        <v>43434</v>
      </c>
      <c r="B344" s="20">
        <f t="shared" si="80"/>
        <v>2018</v>
      </c>
      <c r="C344" s="20">
        <f t="shared" si="81"/>
        <v>11</v>
      </c>
      <c r="D344" s="47">
        <v>189780</v>
      </c>
      <c r="E344" s="50">
        <f t="shared" si="82"/>
        <v>1070</v>
      </c>
      <c r="F344" s="50">
        <f t="shared" si="83"/>
        <v>1070</v>
      </c>
      <c r="G344" s="133">
        <f>MAX($D$34:D344)</f>
        <v>205690</v>
      </c>
      <c r="I344" s="140">
        <f t="shared" si="91"/>
        <v>0</v>
      </c>
      <c r="J344" s="70">
        <f t="shared" si="92"/>
        <v>184180</v>
      </c>
      <c r="K344" s="70">
        <f t="shared" si="84"/>
        <v>0</v>
      </c>
      <c r="L344" s="71">
        <f t="shared" si="93"/>
        <v>0</v>
      </c>
      <c r="M344" s="70">
        <f t="shared" si="85"/>
        <v>0</v>
      </c>
      <c r="N344" s="70">
        <f t="shared" si="94"/>
        <v>1070</v>
      </c>
      <c r="O344" s="50">
        <f t="shared" si="86"/>
        <v>0</v>
      </c>
      <c r="P344" s="50">
        <f t="shared" si="87"/>
        <v>3160</v>
      </c>
      <c r="Q344" s="112">
        <f t="shared" si="95"/>
        <v>0</v>
      </c>
      <c r="R344" s="112">
        <f t="shared" si="88"/>
        <v>0</v>
      </c>
      <c r="S344" s="113">
        <f t="shared" si="89"/>
        <v>0</v>
      </c>
      <c r="T344" s="114">
        <f t="shared" si="90"/>
        <v>0</v>
      </c>
    </row>
    <row r="345" spans="1:20" x14ac:dyDescent="0.35">
      <c r="A345" s="32">
        <v>43435</v>
      </c>
      <c r="B345" s="20">
        <f t="shared" si="80"/>
        <v>2018</v>
      </c>
      <c r="C345" s="20">
        <f t="shared" si="81"/>
        <v>12</v>
      </c>
      <c r="D345" s="47">
        <v>190740</v>
      </c>
      <c r="E345" s="50">
        <f t="shared" si="82"/>
        <v>960</v>
      </c>
      <c r="F345" s="50">
        <f t="shared" si="83"/>
        <v>960</v>
      </c>
      <c r="G345" s="133">
        <f>MAX($D$34:D345)</f>
        <v>205690</v>
      </c>
      <c r="I345" s="140">
        <f t="shared" si="91"/>
        <v>0</v>
      </c>
      <c r="J345" s="70">
        <f t="shared" si="92"/>
        <v>184180</v>
      </c>
      <c r="K345" s="70">
        <f t="shared" si="84"/>
        <v>0</v>
      </c>
      <c r="L345" s="71">
        <f t="shared" si="93"/>
        <v>0</v>
      </c>
      <c r="M345" s="70">
        <f t="shared" si="85"/>
        <v>0</v>
      </c>
      <c r="N345" s="70">
        <f t="shared" si="94"/>
        <v>960</v>
      </c>
      <c r="O345" s="50">
        <f t="shared" si="86"/>
        <v>0</v>
      </c>
      <c r="P345" s="50">
        <f t="shared" si="87"/>
        <v>4120</v>
      </c>
      <c r="Q345" s="112">
        <f t="shared" si="95"/>
        <v>0</v>
      </c>
      <c r="R345" s="112">
        <f t="shared" si="88"/>
        <v>0</v>
      </c>
      <c r="S345" s="113">
        <f t="shared" si="89"/>
        <v>0</v>
      </c>
      <c r="T345" s="114">
        <f t="shared" si="90"/>
        <v>0</v>
      </c>
    </row>
    <row r="346" spans="1:20" x14ac:dyDescent="0.35">
      <c r="A346" s="32">
        <v>43436</v>
      </c>
      <c r="B346" s="20">
        <f t="shared" si="80"/>
        <v>2018</v>
      </c>
      <c r="C346" s="20">
        <f t="shared" si="81"/>
        <v>12</v>
      </c>
      <c r="D346" s="47">
        <v>191380</v>
      </c>
      <c r="E346" s="50">
        <f t="shared" si="82"/>
        <v>640</v>
      </c>
      <c r="F346" s="50">
        <f t="shared" si="83"/>
        <v>640</v>
      </c>
      <c r="G346" s="133">
        <f>MAX($D$34:D346)</f>
        <v>205690</v>
      </c>
      <c r="I346" s="140">
        <f t="shared" si="91"/>
        <v>0</v>
      </c>
      <c r="J346" s="70">
        <f t="shared" si="92"/>
        <v>184180</v>
      </c>
      <c r="K346" s="70">
        <f t="shared" si="84"/>
        <v>0</v>
      </c>
      <c r="L346" s="71">
        <f t="shared" si="93"/>
        <v>0</v>
      </c>
      <c r="M346" s="70">
        <f t="shared" si="85"/>
        <v>0</v>
      </c>
      <c r="N346" s="70">
        <f t="shared" si="94"/>
        <v>640</v>
      </c>
      <c r="O346" s="50">
        <f t="shared" si="86"/>
        <v>0</v>
      </c>
      <c r="P346" s="50">
        <f t="shared" si="87"/>
        <v>4760</v>
      </c>
      <c r="Q346" s="112">
        <f t="shared" si="95"/>
        <v>0</v>
      </c>
      <c r="R346" s="112">
        <f t="shared" si="88"/>
        <v>0</v>
      </c>
      <c r="S346" s="113">
        <f t="shared" si="89"/>
        <v>0</v>
      </c>
      <c r="T346" s="114">
        <f t="shared" si="90"/>
        <v>0</v>
      </c>
    </row>
    <row r="347" spans="1:20" x14ac:dyDescent="0.35">
      <c r="A347" s="32">
        <v>43437</v>
      </c>
      <c r="B347" s="20">
        <f t="shared" si="80"/>
        <v>2018</v>
      </c>
      <c r="C347" s="20">
        <f t="shared" si="81"/>
        <v>12</v>
      </c>
      <c r="D347" s="47">
        <v>191550</v>
      </c>
      <c r="E347" s="50">
        <f t="shared" si="82"/>
        <v>170</v>
      </c>
      <c r="F347" s="50">
        <f t="shared" si="83"/>
        <v>170</v>
      </c>
      <c r="G347" s="133">
        <f>MAX($D$34:D347)</f>
        <v>205690</v>
      </c>
      <c r="I347" s="140">
        <f t="shared" si="91"/>
        <v>0</v>
      </c>
      <c r="J347" s="70">
        <f t="shared" si="92"/>
        <v>184180</v>
      </c>
      <c r="K347" s="70">
        <f t="shared" si="84"/>
        <v>0</v>
      </c>
      <c r="L347" s="71">
        <f t="shared" si="93"/>
        <v>0</v>
      </c>
      <c r="M347" s="70">
        <f t="shared" si="85"/>
        <v>0</v>
      </c>
      <c r="N347" s="70">
        <f t="shared" si="94"/>
        <v>170</v>
      </c>
      <c r="O347" s="50">
        <f t="shared" si="86"/>
        <v>0</v>
      </c>
      <c r="P347" s="50">
        <f t="shared" si="87"/>
        <v>4930</v>
      </c>
      <c r="Q347" s="112">
        <f t="shared" si="95"/>
        <v>0</v>
      </c>
      <c r="R347" s="112">
        <f t="shared" si="88"/>
        <v>0</v>
      </c>
      <c r="S347" s="113">
        <f t="shared" si="89"/>
        <v>0</v>
      </c>
      <c r="T347" s="114">
        <f t="shared" si="90"/>
        <v>0</v>
      </c>
    </row>
    <row r="348" spans="1:20" x14ac:dyDescent="0.35">
      <c r="A348" s="32">
        <v>43438</v>
      </c>
      <c r="B348" s="20">
        <f t="shared" si="80"/>
        <v>2018</v>
      </c>
      <c r="C348" s="20">
        <f t="shared" si="81"/>
        <v>12</v>
      </c>
      <c r="D348" s="47">
        <v>190690</v>
      </c>
      <c r="E348" s="50">
        <f t="shared" si="82"/>
        <v>-860</v>
      </c>
      <c r="F348" s="50">
        <f t="shared" si="83"/>
        <v>0</v>
      </c>
      <c r="G348" s="133">
        <f>MAX($D$34:D348)</f>
        <v>205690</v>
      </c>
      <c r="I348" s="140">
        <f t="shared" si="91"/>
        <v>0</v>
      </c>
      <c r="J348" s="70">
        <f t="shared" si="92"/>
        <v>184180</v>
      </c>
      <c r="K348" s="70">
        <f t="shared" si="84"/>
        <v>0</v>
      </c>
      <c r="L348" s="71">
        <f t="shared" si="93"/>
        <v>0</v>
      </c>
      <c r="M348" s="70">
        <f t="shared" si="85"/>
        <v>0</v>
      </c>
      <c r="N348" s="70">
        <f t="shared" si="94"/>
        <v>0</v>
      </c>
      <c r="O348" s="50">
        <f t="shared" si="86"/>
        <v>0</v>
      </c>
      <c r="P348" s="50">
        <f t="shared" si="87"/>
        <v>4930</v>
      </c>
      <c r="Q348" s="112">
        <f t="shared" si="95"/>
        <v>-860</v>
      </c>
      <c r="R348" s="112">
        <f t="shared" si="88"/>
        <v>0</v>
      </c>
      <c r="S348" s="113">
        <f t="shared" si="89"/>
        <v>0</v>
      </c>
      <c r="T348" s="114">
        <f t="shared" si="90"/>
        <v>-860</v>
      </c>
    </row>
    <row r="349" spans="1:20" x14ac:dyDescent="0.35">
      <c r="A349" s="32">
        <v>43439</v>
      </c>
      <c r="B349" s="20">
        <f t="shared" si="80"/>
        <v>2018</v>
      </c>
      <c r="C349" s="20">
        <f t="shared" si="81"/>
        <v>12</v>
      </c>
      <c r="D349" s="47">
        <v>189730</v>
      </c>
      <c r="E349" s="50">
        <f t="shared" si="82"/>
        <v>-960</v>
      </c>
      <c r="F349" s="50">
        <f t="shared" si="83"/>
        <v>0</v>
      </c>
      <c r="G349" s="133">
        <f>MAX($D$34:D349)</f>
        <v>205690</v>
      </c>
      <c r="I349" s="140">
        <f t="shared" si="91"/>
        <v>0</v>
      </c>
      <c r="J349" s="70">
        <f t="shared" si="92"/>
        <v>183890</v>
      </c>
      <c r="K349" s="70">
        <f t="shared" si="84"/>
        <v>0</v>
      </c>
      <c r="L349" s="71">
        <f t="shared" si="93"/>
        <v>0</v>
      </c>
      <c r="M349" s="70">
        <f t="shared" si="85"/>
        <v>0</v>
      </c>
      <c r="N349" s="70">
        <f t="shared" si="94"/>
        <v>0</v>
      </c>
      <c r="O349" s="50">
        <f t="shared" si="86"/>
        <v>0</v>
      </c>
      <c r="P349" s="50">
        <f t="shared" si="87"/>
        <v>4070</v>
      </c>
      <c r="Q349" s="112">
        <f t="shared" si="95"/>
        <v>-960</v>
      </c>
      <c r="R349" s="112">
        <f t="shared" si="88"/>
        <v>0</v>
      </c>
      <c r="S349" s="113">
        <f t="shared" si="89"/>
        <v>0</v>
      </c>
      <c r="T349" s="114">
        <f t="shared" si="90"/>
        <v>-960</v>
      </c>
    </row>
    <row r="350" spans="1:20" x14ac:dyDescent="0.35">
      <c r="A350" s="32">
        <v>43440</v>
      </c>
      <c r="B350" s="20">
        <f t="shared" si="80"/>
        <v>2018</v>
      </c>
      <c r="C350" s="20">
        <f t="shared" si="81"/>
        <v>12</v>
      </c>
      <c r="D350" s="47">
        <v>188710</v>
      </c>
      <c r="E350" s="50">
        <f t="shared" si="82"/>
        <v>-1020</v>
      </c>
      <c r="F350" s="50">
        <f t="shared" si="83"/>
        <v>0</v>
      </c>
      <c r="G350" s="133">
        <f>MAX($D$34:D350)</f>
        <v>205690</v>
      </c>
      <c r="I350" s="140">
        <f t="shared" si="91"/>
        <v>0</v>
      </c>
      <c r="J350" s="70">
        <f t="shared" si="92"/>
        <v>183560</v>
      </c>
      <c r="K350" s="70">
        <f t="shared" si="84"/>
        <v>0</v>
      </c>
      <c r="L350" s="71">
        <f t="shared" si="93"/>
        <v>0</v>
      </c>
      <c r="M350" s="70">
        <f t="shared" si="85"/>
        <v>0</v>
      </c>
      <c r="N350" s="70">
        <f t="shared" si="94"/>
        <v>0</v>
      </c>
      <c r="O350" s="50">
        <f t="shared" si="86"/>
        <v>0</v>
      </c>
      <c r="P350" s="50">
        <f t="shared" si="87"/>
        <v>3110</v>
      </c>
      <c r="Q350" s="112">
        <f t="shared" si="95"/>
        <v>-1020</v>
      </c>
      <c r="R350" s="112">
        <f t="shared" si="88"/>
        <v>0</v>
      </c>
      <c r="S350" s="113">
        <f t="shared" si="89"/>
        <v>0</v>
      </c>
      <c r="T350" s="114">
        <f t="shared" si="90"/>
        <v>-1020</v>
      </c>
    </row>
    <row r="351" spans="1:20" x14ac:dyDescent="0.35">
      <c r="A351" s="32">
        <v>43441</v>
      </c>
      <c r="B351" s="20">
        <f t="shared" si="80"/>
        <v>2018</v>
      </c>
      <c r="C351" s="20">
        <f t="shared" si="81"/>
        <v>12</v>
      </c>
      <c r="D351" s="47">
        <v>187820</v>
      </c>
      <c r="E351" s="50">
        <f t="shared" si="82"/>
        <v>-890</v>
      </c>
      <c r="F351" s="50">
        <f t="shared" si="83"/>
        <v>0</v>
      </c>
      <c r="G351" s="133">
        <f>MAX($D$34:D351)</f>
        <v>205690</v>
      </c>
      <c r="I351" s="140">
        <f t="shared" si="91"/>
        <v>0</v>
      </c>
      <c r="J351" s="70">
        <f t="shared" si="92"/>
        <v>183350</v>
      </c>
      <c r="K351" s="70">
        <f t="shared" si="84"/>
        <v>0</v>
      </c>
      <c r="L351" s="71">
        <f t="shared" si="93"/>
        <v>0</v>
      </c>
      <c r="M351" s="70">
        <f t="shared" si="85"/>
        <v>0</v>
      </c>
      <c r="N351" s="70">
        <f t="shared" si="94"/>
        <v>0</v>
      </c>
      <c r="O351" s="50">
        <f t="shared" si="86"/>
        <v>0</v>
      </c>
      <c r="P351" s="50">
        <f t="shared" si="87"/>
        <v>2090</v>
      </c>
      <c r="Q351" s="112">
        <f t="shared" si="95"/>
        <v>-890</v>
      </c>
      <c r="R351" s="112">
        <f t="shared" si="88"/>
        <v>0</v>
      </c>
      <c r="S351" s="113">
        <f t="shared" si="89"/>
        <v>0</v>
      </c>
      <c r="T351" s="114">
        <f t="shared" si="90"/>
        <v>-890</v>
      </c>
    </row>
    <row r="352" spans="1:20" x14ac:dyDescent="0.35">
      <c r="A352" s="32">
        <v>43442</v>
      </c>
      <c r="B352" s="20">
        <f t="shared" si="80"/>
        <v>2018</v>
      </c>
      <c r="C352" s="20">
        <f t="shared" si="81"/>
        <v>12</v>
      </c>
      <c r="D352" s="47">
        <v>187230</v>
      </c>
      <c r="E352" s="50">
        <f t="shared" si="82"/>
        <v>-590</v>
      </c>
      <c r="F352" s="50">
        <f t="shared" si="83"/>
        <v>0</v>
      </c>
      <c r="G352" s="133">
        <f>MAX($D$34:D352)</f>
        <v>205690</v>
      </c>
      <c r="I352" s="140">
        <f t="shared" si="91"/>
        <v>0</v>
      </c>
      <c r="J352" s="70">
        <f t="shared" si="92"/>
        <v>183330</v>
      </c>
      <c r="K352" s="70">
        <f t="shared" si="84"/>
        <v>0</v>
      </c>
      <c r="L352" s="71">
        <f t="shared" si="93"/>
        <v>0</v>
      </c>
      <c r="M352" s="70">
        <f t="shared" si="85"/>
        <v>0</v>
      </c>
      <c r="N352" s="70">
        <f t="shared" si="94"/>
        <v>0</v>
      </c>
      <c r="O352" s="50">
        <f t="shared" si="86"/>
        <v>0</v>
      </c>
      <c r="P352" s="50">
        <f t="shared" si="87"/>
        <v>1200</v>
      </c>
      <c r="Q352" s="112">
        <f t="shared" si="95"/>
        <v>-590</v>
      </c>
      <c r="R352" s="112">
        <f t="shared" si="88"/>
        <v>0</v>
      </c>
      <c r="S352" s="113">
        <f t="shared" si="89"/>
        <v>0</v>
      </c>
      <c r="T352" s="114">
        <f t="shared" si="90"/>
        <v>-590</v>
      </c>
    </row>
    <row r="353" spans="1:20" x14ac:dyDescent="0.35">
      <c r="A353" s="32">
        <v>43443</v>
      </c>
      <c r="B353" s="20">
        <f t="shared" si="80"/>
        <v>2018</v>
      </c>
      <c r="C353" s="20">
        <f t="shared" si="81"/>
        <v>12</v>
      </c>
      <c r="D353" s="47">
        <v>187190</v>
      </c>
      <c r="E353" s="50">
        <f t="shared" si="82"/>
        <v>-40</v>
      </c>
      <c r="F353" s="50">
        <f t="shared" si="83"/>
        <v>0</v>
      </c>
      <c r="G353" s="133">
        <f>MAX($D$34:D353)</f>
        <v>205690</v>
      </c>
      <c r="I353" s="140">
        <f t="shared" si="91"/>
        <v>0</v>
      </c>
      <c r="J353" s="70">
        <f t="shared" si="92"/>
        <v>183330</v>
      </c>
      <c r="K353" s="70">
        <f t="shared" si="84"/>
        <v>0</v>
      </c>
      <c r="L353" s="71">
        <f t="shared" si="93"/>
        <v>0</v>
      </c>
      <c r="M353" s="70">
        <f t="shared" si="85"/>
        <v>0</v>
      </c>
      <c r="N353" s="70">
        <f t="shared" si="94"/>
        <v>0</v>
      </c>
      <c r="O353" s="50">
        <f t="shared" si="86"/>
        <v>0</v>
      </c>
      <c r="P353" s="50">
        <f t="shared" si="87"/>
        <v>610</v>
      </c>
      <c r="Q353" s="112">
        <f t="shared" si="95"/>
        <v>-40</v>
      </c>
      <c r="R353" s="112">
        <f t="shared" si="88"/>
        <v>0</v>
      </c>
      <c r="S353" s="113">
        <f t="shared" si="89"/>
        <v>0</v>
      </c>
      <c r="T353" s="114">
        <f t="shared" si="90"/>
        <v>-40</v>
      </c>
    </row>
    <row r="354" spans="1:20" x14ac:dyDescent="0.35">
      <c r="A354" s="32">
        <v>43444</v>
      </c>
      <c r="B354" s="20">
        <f t="shared" si="80"/>
        <v>2018</v>
      </c>
      <c r="C354" s="20">
        <f t="shared" si="81"/>
        <v>12</v>
      </c>
      <c r="D354" s="47">
        <v>186700</v>
      </c>
      <c r="E354" s="50">
        <f t="shared" si="82"/>
        <v>-490</v>
      </c>
      <c r="F354" s="50">
        <f t="shared" si="83"/>
        <v>0</v>
      </c>
      <c r="G354" s="133">
        <f>MAX($D$34:D354)</f>
        <v>205690</v>
      </c>
      <c r="I354" s="140">
        <f t="shared" si="91"/>
        <v>0</v>
      </c>
      <c r="J354" s="70">
        <f t="shared" si="92"/>
        <v>183330</v>
      </c>
      <c r="K354" s="70">
        <f t="shared" si="84"/>
        <v>0</v>
      </c>
      <c r="L354" s="71">
        <f t="shared" si="93"/>
        <v>0</v>
      </c>
      <c r="M354" s="70">
        <f t="shared" si="85"/>
        <v>0</v>
      </c>
      <c r="N354" s="70">
        <f t="shared" si="94"/>
        <v>0</v>
      </c>
      <c r="O354" s="50">
        <f t="shared" si="86"/>
        <v>0</v>
      </c>
      <c r="P354" s="50">
        <f t="shared" si="87"/>
        <v>570</v>
      </c>
      <c r="Q354" s="112">
        <f t="shared" si="95"/>
        <v>-490</v>
      </c>
      <c r="R354" s="112">
        <f t="shared" si="88"/>
        <v>0</v>
      </c>
      <c r="S354" s="113">
        <f t="shared" si="89"/>
        <v>0</v>
      </c>
      <c r="T354" s="114">
        <f t="shared" si="90"/>
        <v>-490</v>
      </c>
    </row>
    <row r="355" spans="1:20" x14ac:dyDescent="0.35">
      <c r="A355" s="32">
        <v>43445</v>
      </c>
      <c r="B355" s="20">
        <f t="shared" si="80"/>
        <v>2018</v>
      </c>
      <c r="C355" s="20">
        <f t="shared" si="81"/>
        <v>12</v>
      </c>
      <c r="D355" s="47">
        <v>186260</v>
      </c>
      <c r="E355" s="50">
        <f t="shared" si="82"/>
        <v>-440</v>
      </c>
      <c r="F355" s="50">
        <f t="shared" si="83"/>
        <v>0</v>
      </c>
      <c r="G355" s="133">
        <f>MAX($D$34:D355)</f>
        <v>205690</v>
      </c>
      <c r="I355" s="140">
        <f t="shared" si="91"/>
        <v>0</v>
      </c>
      <c r="J355" s="70">
        <f t="shared" si="92"/>
        <v>183330</v>
      </c>
      <c r="K355" s="70">
        <f t="shared" si="84"/>
        <v>0</v>
      </c>
      <c r="L355" s="71">
        <f t="shared" si="93"/>
        <v>0</v>
      </c>
      <c r="M355" s="70">
        <f t="shared" si="85"/>
        <v>0</v>
      </c>
      <c r="N355" s="70">
        <f t="shared" si="94"/>
        <v>0</v>
      </c>
      <c r="O355" s="50">
        <f t="shared" si="86"/>
        <v>0</v>
      </c>
      <c r="P355" s="50">
        <f t="shared" si="87"/>
        <v>80</v>
      </c>
      <c r="Q355" s="112">
        <f t="shared" si="95"/>
        <v>-440</v>
      </c>
      <c r="R355" s="112">
        <f t="shared" si="88"/>
        <v>-360</v>
      </c>
      <c r="S355" s="113">
        <f t="shared" si="89"/>
        <v>-360</v>
      </c>
      <c r="T355" s="114">
        <f t="shared" si="90"/>
        <v>-80</v>
      </c>
    </row>
    <row r="356" spans="1:20" x14ac:dyDescent="0.35">
      <c r="A356" s="32">
        <v>43446</v>
      </c>
      <c r="B356" s="20">
        <f t="shared" si="80"/>
        <v>2018</v>
      </c>
      <c r="C356" s="20">
        <f t="shared" si="81"/>
        <v>12</v>
      </c>
      <c r="D356" s="47">
        <v>185650</v>
      </c>
      <c r="E356" s="50">
        <f t="shared" si="82"/>
        <v>-610</v>
      </c>
      <c r="F356" s="50">
        <f t="shared" si="83"/>
        <v>0</v>
      </c>
      <c r="G356" s="133">
        <f>MAX($D$34:D356)</f>
        <v>205690</v>
      </c>
      <c r="I356" s="140">
        <f t="shared" si="91"/>
        <v>0</v>
      </c>
      <c r="J356" s="70">
        <f t="shared" si="92"/>
        <v>183330</v>
      </c>
      <c r="K356" s="70">
        <f t="shared" si="84"/>
        <v>0</v>
      </c>
      <c r="L356" s="71">
        <f t="shared" si="93"/>
        <v>0</v>
      </c>
      <c r="M356" s="70">
        <f t="shared" si="85"/>
        <v>0</v>
      </c>
      <c r="N356" s="70">
        <f t="shared" si="94"/>
        <v>0</v>
      </c>
      <c r="O356" s="50">
        <f t="shared" si="86"/>
        <v>0</v>
      </c>
      <c r="P356" s="50">
        <f t="shared" si="87"/>
        <v>0</v>
      </c>
      <c r="Q356" s="112">
        <f t="shared" si="95"/>
        <v>-610</v>
      </c>
      <c r="R356" s="112">
        <f t="shared" si="88"/>
        <v>-610</v>
      </c>
      <c r="S356" s="113">
        <f t="shared" si="89"/>
        <v>-610</v>
      </c>
      <c r="T356" s="114">
        <f t="shared" si="90"/>
        <v>0</v>
      </c>
    </row>
    <row r="357" spans="1:20" x14ac:dyDescent="0.35">
      <c r="A357" s="32">
        <v>43447</v>
      </c>
      <c r="B357" s="20">
        <f t="shared" si="80"/>
        <v>2018</v>
      </c>
      <c r="C357" s="20">
        <f t="shared" si="81"/>
        <v>12</v>
      </c>
      <c r="D357" s="47">
        <v>185170</v>
      </c>
      <c r="E357" s="50">
        <f t="shared" si="82"/>
        <v>-480</v>
      </c>
      <c r="F357" s="50">
        <f t="shared" si="83"/>
        <v>0</v>
      </c>
      <c r="G357" s="133">
        <f>MAX($D$34:D357)</f>
        <v>205690</v>
      </c>
      <c r="I357" s="140">
        <f t="shared" si="91"/>
        <v>0</v>
      </c>
      <c r="J357" s="70">
        <f t="shared" si="92"/>
        <v>183330</v>
      </c>
      <c r="K357" s="70">
        <f t="shared" si="84"/>
        <v>0</v>
      </c>
      <c r="L357" s="71">
        <f t="shared" si="93"/>
        <v>0</v>
      </c>
      <c r="M357" s="70">
        <f t="shared" si="85"/>
        <v>0</v>
      </c>
      <c r="N357" s="70">
        <f t="shared" si="94"/>
        <v>0</v>
      </c>
      <c r="O357" s="50">
        <f t="shared" si="86"/>
        <v>0</v>
      </c>
      <c r="P357" s="50">
        <f t="shared" si="87"/>
        <v>0</v>
      </c>
      <c r="Q357" s="112">
        <f t="shared" si="95"/>
        <v>-480</v>
      </c>
      <c r="R357" s="112">
        <f t="shared" si="88"/>
        <v>-480</v>
      </c>
      <c r="S357" s="113">
        <f t="shared" si="89"/>
        <v>-480</v>
      </c>
      <c r="T357" s="114">
        <f t="shared" si="90"/>
        <v>0</v>
      </c>
    </row>
    <row r="358" spans="1:20" x14ac:dyDescent="0.35">
      <c r="A358" s="32">
        <v>43448</v>
      </c>
      <c r="B358" s="20">
        <f t="shared" si="80"/>
        <v>2018</v>
      </c>
      <c r="C358" s="20">
        <f t="shared" si="81"/>
        <v>12</v>
      </c>
      <c r="D358" s="47">
        <v>184790</v>
      </c>
      <c r="E358" s="50">
        <f t="shared" si="82"/>
        <v>-380</v>
      </c>
      <c r="F358" s="50">
        <f t="shared" si="83"/>
        <v>0</v>
      </c>
      <c r="G358" s="133">
        <f>MAX($D$34:D358)</f>
        <v>205690</v>
      </c>
      <c r="I358" s="140">
        <f t="shared" si="91"/>
        <v>0</v>
      </c>
      <c r="J358" s="70">
        <f t="shared" si="92"/>
        <v>183330</v>
      </c>
      <c r="K358" s="70">
        <f t="shared" si="84"/>
        <v>0</v>
      </c>
      <c r="L358" s="71">
        <f t="shared" si="93"/>
        <v>0</v>
      </c>
      <c r="M358" s="70">
        <f t="shared" si="85"/>
        <v>0</v>
      </c>
      <c r="N358" s="70">
        <f t="shared" si="94"/>
        <v>0</v>
      </c>
      <c r="O358" s="50">
        <f t="shared" si="86"/>
        <v>0</v>
      </c>
      <c r="P358" s="50">
        <f t="shared" si="87"/>
        <v>0</v>
      </c>
      <c r="Q358" s="112">
        <f t="shared" si="95"/>
        <v>-380</v>
      </c>
      <c r="R358" s="112">
        <f t="shared" si="88"/>
        <v>-380</v>
      </c>
      <c r="S358" s="113">
        <f t="shared" si="89"/>
        <v>-380</v>
      </c>
      <c r="T358" s="114">
        <f t="shared" si="90"/>
        <v>0</v>
      </c>
    </row>
    <row r="359" spans="1:20" x14ac:dyDescent="0.35">
      <c r="A359" s="32">
        <v>43449</v>
      </c>
      <c r="B359" s="20">
        <f t="shared" si="80"/>
        <v>2018</v>
      </c>
      <c r="C359" s="20">
        <f t="shared" si="81"/>
        <v>12</v>
      </c>
      <c r="D359" s="47">
        <v>184180</v>
      </c>
      <c r="E359" s="50">
        <f t="shared" si="82"/>
        <v>-610</v>
      </c>
      <c r="F359" s="50">
        <f t="shared" si="83"/>
        <v>0</v>
      </c>
      <c r="G359" s="133">
        <f>MAX($D$34:D359)</f>
        <v>205690</v>
      </c>
      <c r="I359" s="140">
        <f t="shared" si="91"/>
        <v>0</v>
      </c>
      <c r="J359" s="70">
        <f t="shared" si="92"/>
        <v>183330</v>
      </c>
      <c r="K359" s="70">
        <f t="shared" si="84"/>
        <v>0</v>
      </c>
      <c r="L359" s="71">
        <f t="shared" si="93"/>
        <v>0</v>
      </c>
      <c r="M359" s="70">
        <f t="shared" si="85"/>
        <v>0</v>
      </c>
      <c r="N359" s="70">
        <f t="shared" si="94"/>
        <v>0</v>
      </c>
      <c r="O359" s="50">
        <f t="shared" si="86"/>
        <v>0</v>
      </c>
      <c r="P359" s="50">
        <f t="shared" si="87"/>
        <v>0</v>
      </c>
      <c r="Q359" s="112">
        <f t="shared" si="95"/>
        <v>-610</v>
      </c>
      <c r="R359" s="112">
        <f t="shared" si="88"/>
        <v>-610</v>
      </c>
      <c r="S359" s="113">
        <f t="shared" si="89"/>
        <v>-610</v>
      </c>
      <c r="T359" s="114">
        <f t="shared" si="90"/>
        <v>0</v>
      </c>
    </row>
    <row r="360" spans="1:20" x14ac:dyDescent="0.35">
      <c r="A360" s="32">
        <v>43450</v>
      </c>
      <c r="B360" s="20">
        <f t="shared" si="80"/>
        <v>2018</v>
      </c>
      <c r="C360" s="20">
        <f t="shared" si="81"/>
        <v>12</v>
      </c>
      <c r="D360" s="47">
        <v>184350</v>
      </c>
      <c r="E360" s="50">
        <f t="shared" si="82"/>
        <v>170</v>
      </c>
      <c r="F360" s="50">
        <f t="shared" si="83"/>
        <v>170</v>
      </c>
      <c r="G360" s="133">
        <f>MAX($D$34:D360)</f>
        <v>205690</v>
      </c>
      <c r="I360" s="140">
        <f t="shared" si="91"/>
        <v>0</v>
      </c>
      <c r="J360" s="70">
        <f t="shared" si="92"/>
        <v>183330</v>
      </c>
      <c r="K360" s="70">
        <f t="shared" si="84"/>
        <v>0</v>
      </c>
      <c r="L360" s="71">
        <f t="shared" si="93"/>
        <v>0</v>
      </c>
      <c r="M360" s="70">
        <f t="shared" si="85"/>
        <v>0</v>
      </c>
      <c r="N360" s="70">
        <f t="shared" si="94"/>
        <v>170</v>
      </c>
      <c r="O360" s="50">
        <f t="shared" si="86"/>
        <v>0</v>
      </c>
      <c r="P360" s="50">
        <f t="shared" si="87"/>
        <v>170</v>
      </c>
      <c r="Q360" s="112">
        <f t="shared" si="95"/>
        <v>0</v>
      </c>
      <c r="R360" s="112">
        <f t="shared" si="88"/>
        <v>0</v>
      </c>
      <c r="S360" s="113">
        <f t="shared" si="89"/>
        <v>0</v>
      </c>
      <c r="T360" s="114">
        <f t="shared" si="90"/>
        <v>0</v>
      </c>
    </row>
    <row r="361" spans="1:20" x14ac:dyDescent="0.35">
      <c r="A361" s="32">
        <v>43451</v>
      </c>
      <c r="B361" s="20">
        <f t="shared" si="80"/>
        <v>2018</v>
      </c>
      <c r="C361" s="20">
        <f t="shared" si="81"/>
        <v>12</v>
      </c>
      <c r="D361" s="47">
        <v>184600</v>
      </c>
      <c r="E361" s="50">
        <f t="shared" si="82"/>
        <v>250</v>
      </c>
      <c r="F361" s="50">
        <f t="shared" si="83"/>
        <v>250</v>
      </c>
      <c r="G361" s="133">
        <f>MAX($D$34:D361)</f>
        <v>205690</v>
      </c>
      <c r="I361" s="140">
        <f t="shared" si="91"/>
        <v>0</v>
      </c>
      <c r="J361" s="70">
        <f t="shared" si="92"/>
        <v>183330</v>
      </c>
      <c r="K361" s="70">
        <f t="shared" si="84"/>
        <v>0</v>
      </c>
      <c r="L361" s="71">
        <f t="shared" si="93"/>
        <v>0</v>
      </c>
      <c r="M361" s="70">
        <f t="shared" si="85"/>
        <v>0</v>
      </c>
      <c r="N361" s="70">
        <f t="shared" si="94"/>
        <v>250</v>
      </c>
      <c r="O361" s="50">
        <f t="shared" si="86"/>
        <v>0</v>
      </c>
      <c r="P361" s="50">
        <f t="shared" si="87"/>
        <v>420</v>
      </c>
      <c r="Q361" s="112">
        <f t="shared" si="95"/>
        <v>0</v>
      </c>
      <c r="R361" s="112">
        <f t="shared" si="88"/>
        <v>0</v>
      </c>
      <c r="S361" s="113">
        <f t="shared" si="89"/>
        <v>0</v>
      </c>
      <c r="T361" s="114">
        <f t="shared" si="90"/>
        <v>0</v>
      </c>
    </row>
    <row r="362" spans="1:20" x14ac:dyDescent="0.35">
      <c r="A362" s="32">
        <v>43452</v>
      </c>
      <c r="B362" s="20">
        <f t="shared" ref="B362:B406" si="96">YEAR(A362)</f>
        <v>2018</v>
      </c>
      <c r="C362" s="20">
        <f t="shared" ref="C362:C406" si="97">MONTH(A362)</f>
        <v>12</v>
      </c>
      <c r="D362" s="47">
        <v>184730</v>
      </c>
      <c r="E362" s="50">
        <f t="shared" ref="E362:E406" si="98">+D362-D361</f>
        <v>130</v>
      </c>
      <c r="F362" s="50">
        <f t="shared" ref="F362:F406" si="99">IF(E362&gt;0,E362,0)</f>
        <v>130</v>
      </c>
      <c r="G362" s="133">
        <f>MAX($D$34:D362)</f>
        <v>205690</v>
      </c>
      <c r="I362" s="140">
        <f t="shared" si="91"/>
        <v>0</v>
      </c>
      <c r="J362" s="70">
        <f t="shared" si="92"/>
        <v>183330</v>
      </c>
      <c r="K362" s="70">
        <f t="shared" ref="K362:K406" si="100">MAX(0,+J362-J361)</f>
        <v>0</v>
      </c>
      <c r="L362" s="71">
        <f t="shared" si="93"/>
        <v>0</v>
      </c>
      <c r="M362" s="70">
        <f t="shared" ref="M362:M406" si="101">+I362+L362</f>
        <v>0</v>
      </c>
      <c r="N362" s="70">
        <f t="shared" si="94"/>
        <v>130</v>
      </c>
      <c r="O362" s="50">
        <f t="shared" ref="O362:O406" si="102">MAX(0,IF(AND(I362=0,N362&gt;0),0,O361+I362+S361))</f>
        <v>0</v>
      </c>
      <c r="P362" s="50">
        <f t="shared" ref="P362:P406" si="103">MAX(0,P361+N362+T361)</f>
        <v>550</v>
      </c>
      <c r="Q362" s="112">
        <f t="shared" si="95"/>
        <v>0</v>
      </c>
      <c r="R362" s="112">
        <f t="shared" ref="R362:R406" si="104">MIN(0,+Q362+P361+T361)</f>
        <v>0</v>
      </c>
      <c r="S362" s="113">
        <f t="shared" ref="S362:S406" si="105">MAX(Q362,IF(O362&gt;0,MAX(-O362,Q362),R362))</f>
        <v>0</v>
      </c>
      <c r="T362" s="114">
        <f t="shared" ref="T362:T406" si="106">+Q362-S362</f>
        <v>0</v>
      </c>
    </row>
    <row r="363" spans="1:20" x14ac:dyDescent="0.35">
      <c r="A363" s="32">
        <v>43453</v>
      </c>
      <c r="B363" s="20">
        <f t="shared" si="96"/>
        <v>2018</v>
      </c>
      <c r="C363" s="20">
        <f t="shared" si="97"/>
        <v>12</v>
      </c>
      <c r="D363" s="47">
        <v>184750</v>
      </c>
      <c r="E363" s="50">
        <f t="shared" si="98"/>
        <v>20</v>
      </c>
      <c r="F363" s="50">
        <f t="shared" si="99"/>
        <v>20</v>
      </c>
      <c r="G363" s="133">
        <f>MAX($D$34:D363)</f>
        <v>205690</v>
      </c>
      <c r="I363" s="140">
        <f t="shared" si="91"/>
        <v>0</v>
      </c>
      <c r="J363" s="70">
        <f t="shared" si="92"/>
        <v>183330</v>
      </c>
      <c r="K363" s="70">
        <f t="shared" si="100"/>
        <v>0</v>
      </c>
      <c r="L363" s="71">
        <f t="shared" si="93"/>
        <v>0</v>
      </c>
      <c r="M363" s="70">
        <f t="shared" si="101"/>
        <v>0</v>
      </c>
      <c r="N363" s="70">
        <f t="shared" si="94"/>
        <v>20</v>
      </c>
      <c r="O363" s="50">
        <f t="shared" si="102"/>
        <v>0</v>
      </c>
      <c r="P363" s="50">
        <f t="shared" si="103"/>
        <v>570</v>
      </c>
      <c r="Q363" s="112">
        <f t="shared" si="95"/>
        <v>0</v>
      </c>
      <c r="R363" s="112">
        <f t="shared" si="104"/>
        <v>0</v>
      </c>
      <c r="S363" s="113">
        <f t="shared" si="105"/>
        <v>0</v>
      </c>
      <c r="T363" s="114">
        <f t="shared" si="106"/>
        <v>0</v>
      </c>
    </row>
    <row r="364" spans="1:20" x14ac:dyDescent="0.35">
      <c r="A364" s="32">
        <v>43454</v>
      </c>
      <c r="B364" s="20">
        <f t="shared" si="96"/>
        <v>2018</v>
      </c>
      <c r="C364" s="20">
        <f t="shared" si="97"/>
        <v>12</v>
      </c>
      <c r="D364" s="47">
        <v>184870</v>
      </c>
      <c r="E364" s="50">
        <f t="shared" si="98"/>
        <v>120</v>
      </c>
      <c r="F364" s="50">
        <f t="shared" si="99"/>
        <v>120</v>
      </c>
      <c r="G364" s="133">
        <f>MAX($D$34:D364)</f>
        <v>205690</v>
      </c>
      <c r="I364" s="140">
        <f t="shared" si="91"/>
        <v>0</v>
      </c>
      <c r="J364" s="70">
        <f t="shared" si="92"/>
        <v>183330</v>
      </c>
      <c r="K364" s="70">
        <f t="shared" si="100"/>
        <v>0</v>
      </c>
      <c r="L364" s="71">
        <f t="shared" si="93"/>
        <v>0</v>
      </c>
      <c r="M364" s="70">
        <f t="shared" si="101"/>
        <v>0</v>
      </c>
      <c r="N364" s="70">
        <f t="shared" si="94"/>
        <v>120</v>
      </c>
      <c r="O364" s="50">
        <f t="shared" si="102"/>
        <v>0</v>
      </c>
      <c r="P364" s="50">
        <f t="shared" si="103"/>
        <v>690</v>
      </c>
      <c r="Q364" s="112">
        <f t="shared" si="95"/>
        <v>0</v>
      </c>
      <c r="R364" s="112">
        <f t="shared" si="104"/>
        <v>0</v>
      </c>
      <c r="S364" s="113">
        <f t="shared" si="105"/>
        <v>0</v>
      </c>
      <c r="T364" s="114">
        <f t="shared" si="106"/>
        <v>0</v>
      </c>
    </row>
    <row r="365" spans="1:20" x14ac:dyDescent="0.35">
      <c r="A365" s="32">
        <v>43455</v>
      </c>
      <c r="B365" s="20">
        <f t="shared" si="96"/>
        <v>2018</v>
      </c>
      <c r="C365" s="20">
        <f t="shared" si="97"/>
        <v>12</v>
      </c>
      <c r="D365" s="47">
        <v>185060</v>
      </c>
      <c r="E365" s="50">
        <f t="shared" si="98"/>
        <v>190</v>
      </c>
      <c r="F365" s="50">
        <f t="shared" si="99"/>
        <v>190</v>
      </c>
      <c r="G365" s="133">
        <f>MAX($D$34:D365)</f>
        <v>205690</v>
      </c>
      <c r="I365" s="140">
        <f t="shared" si="91"/>
        <v>0</v>
      </c>
      <c r="J365" s="70">
        <f t="shared" si="92"/>
        <v>183330</v>
      </c>
      <c r="K365" s="70">
        <f t="shared" si="100"/>
        <v>0</v>
      </c>
      <c r="L365" s="71">
        <f t="shared" si="93"/>
        <v>0</v>
      </c>
      <c r="M365" s="70">
        <f t="shared" si="101"/>
        <v>0</v>
      </c>
      <c r="N365" s="70">
        <f t="shared" si="94"/>
        <v>190</v>
      </c>
      <c r="O365" s="50">
        <f t="shared" si="102"/>
        <v>0</v>
      </c>
      <c r="P365" s="50">
        <f t="shared" si="103"/>
        <v>880</v>
      </c>
      <c r="Q365" s="112">
        <f t="shared" si="95"/>
        <v>0</v>
      </c>
      <c r="R365" s="112">
        <f t="shared" si="104"/>
        <v>0</v>
      </c>
      <c r="S365" s="113">
        <f t="shared" si="105"/>
        <v>0</v>
      </c>
      <c r="T365" s="114">
        <f t="shared" si="106"/>
        <v>0</v>
      </c>
    </row>
    <row r="366" spans="1:20" x14ac:dyDescent="0.35">
      <c r="A366" s="32">
        <v>43456</v>
      </c>
      <c r="B366" s="20">
        <f t="shared" si="96"/>
        <v>2018</v>
      </c>
      <c r="C366" s="20">
        <f t="shared" si="97"/>
        <v>12</v>
      </c>
      <c r="D366" s="47">
        <v>185520</v>
      </c>
      <c r="E366" s="50">
        <f t="shared" si="98"/>
        <v>460</v>
      </c>
      <c r="F366" s="50">
        <f t="shared" si="99"/>
        <v>460</v>
      </c>
      <c r="G366" s="133">
        <f>MAX($D$34:D366)</f>
        <v>205690</v>
      </c>
      <c r="I366" s="140">
        <f t="shared" si="91"/>
        <v>0</v>
      </c>
      <c r="J366" s="70">
        <f t="shared" si="92"/>
        <v>183330</v>
      </c>
      <c r="K366" s="70">
        <f t="shared" si="100"/>
        <v>0</v>
      </c>
      <c r="L366" s="71">
        <f t="shared" si="93"/>
        <v>0</v>
      </c>
      <c r="M366" s="70">
        <f t="shared" si="101"/>
        <v>0</v>
      </c>
      <c r="N366" s="70">
        <f t="shared" si="94"/>
        <v>460</v>
      </c>
      <c r="O366" s="50">
        <f t="shared" si="102"/>
        <v>0</v>
      </c>
      <c r="P366" s="50">
        <f t="shared" si="103"/>
        <v>1340</v>
      </c>
      <c r="Q366" s="112">
        <f t="shared" si="95"/>
        <v>0</v>
      </c>
      <c r="R366" s="112">
        <f t="shared" si="104"/>
        <v>0</v>
      </c>
      <c r="S366" s="113">
        <f t="shared" si="105"/>
        <v>0</v>
      </c>
      <c r="T366" s="114">
        <f t="shared" si="106"/>
        <v>0</v>
      </c>
    </row>
    <row r="367" spans="1:20" x14ac:dyDescent="0.35">
      <c r="A367" s="32">
        <v>43457</v>
      </c>
      <c r="B367" s="20">
        <f t="shared" si="96"/>
        <v>2018</v>
      </c>
      <c r="C367" s="20">
        <f t="shared" si="97"/>
        <v>12</v>
      </c>
      <c r="D367" s="47">
        <v>185630</v>
      </c>
      <c r="E367" s="50">
        <f t="shared" si="98"/>
        <v>110</v>
      </c>
      <c r="F367" s="50">
        <f t="shared" si="99"/>
        <v>110</v>
      </c>
      <c r="G367" s="133">
        <f>MAX($D$34:D367)</f>
        <v>205690</v>
      </c>
      <c r="I367" s="140">
        <f t="shared" si="91"/>
        <v>0</v>
      </c>
      <c r="J367" s="70">
        <f t="shared" si="92"/>
        <v>183330</v>
      </c>
      <c r="K367" s="70">
        <f t="shared" si="100"/>
        <v>0</v>
      </c>
      <c r="L367" s="71">
        <f t="shared" si="93"/>
        <v>0</v>
      </c>
      <c r="M367" s="70">
        <f t="shared" si="101"/>
        <v>0</v>
      </c>
      <c r="N367" s="70">
        <f t="shared" si="94"/>
        <v>110</v>
      </c>
      <c r="O367" s="50">
        <f t="shared" si="102"/>
        <v>0</v>
      </c>
      <c r="P367" s="50">
        <f t="shared" si="103"/>
        <v>1450</v>
      </c>
      <c r="Q367" s="112">
        <f t="shared" si="95"/>
        <v>0</v>
      </c>
      <c r="R367" s="112">
        <f t="shared" si="104"/>
        <v>0</v>
      </c>
      <c r="S367" s="113">
        <f t="shared" si="105"/>
        <v>0</v>
      </c>
      <c r="T367" s="114">
        <f t="shared" si="106"/>
        <v>0</v>
      </c>
    </row>
    <row r="368" spans="1:20" x14ac:dyDescent="0.35">
      <c r="A368" s="32">
        <v>43458</v>
      </c>
      <c r="B368" s="20">
        <f t="shared" si="96"/>
        <v>2018</v>
      </c>
      <c r="C368" s="20">
        <f t="shared" si="97"/>
        <v>12</v>
      </c>
      <c r="D368" s="47">
        <v>185630</v>
      </c>
      <c r="E368" s="50">
        <f t="shared" si="98"/>
        <v>0</v>
      </c>
      <c r="F368" s="50">
        <f t="shared" si="99"/>
        <v>0</v>
      </c>
      <c r="G368" s="133">
        <f>MAX($D$34:D368)</f>
        <v>205690</v>
      </c>
      <c r="I368" s="140">
        <f t="shared" si="91"/>
        <v>0</v>
      </c>
      <c r="J368" s="70">
        <f t="shared" si="92"/>
        <v>183330</v>
      </c>
      <c r="K368" s="70">
        <f t="shared" si="100"/>
        <v>0</v>
      </c>
      <c r="L368" s="71">
        <f t="shared" si="93"/>
        <v>0</v>
      </c>
      <c r="M368" s="70">
        <f t="shared" si="101"/>
        <v>0</v>
      </c>
      <c r="N368" s="70">
        <f t="shared" si="94"/>
        <v>0</v>
      </c>
      <c r="O368" s="50">
        <f t="shared" si="102"/>
        <v>0</v>
      </c>
      <c r="P368" s="50">
        <f t="shared" si="103"/>
        <v>1450</v>
      </c>
      <c r="Q368" s="112">
        <f t="shared" si="95"/>
        <v>0</v>
      </c>
      <c r="R368" s="112">
        <f t="shared" si="104"/>
        <v>0</v>
      </c>
      <c r="S368" s="113">
        <f t="shared" si="105"/>
        <v>0</v>
      </c>
      <c r="T368" s="114">
        <f t="shared" si="106"/>
        <v>0</v>
      </c>
    </row>
    <row r="369" spans="1:20" x14ac:dyDescent="0.35">
      <c r="A369" s="32">
        <v>43459</v>
      </c>
      <c r="B369" s="20">
        <f t="shared" si="96"/>
        <v>2018</v>
      </c>
      <c r="C369" s="20">
        <f t="shared" si="97"/>
        <v>12</v>
      </c>
      <c r="D369" s="47">
        <v>185780</v>
      </c>
      <c r="E369" s="50">
        <f t="shared" si="98"/>
        <v>150</v>
      </c>
      <c r="F369" s="50">
        <f t="shared" si="99"/>
        <v>150</v>
      </c>
      <c r="G369" s="133">
        <f>MAX($D$34:D369)</f>
        <v>205690</v>
      </c>
      <c r="I369" s="140">
        <f t="shared" si="91"/>
        <v>0</v>
      </c>
      <c r="J369" s="70">
        <f t="shared" si="92"/>
        <v>183330</v>
      </c>
      <c r="K369" s="70">
        <f t="shared" si="100"/>
        <v>0</v>
      </c>
      <c r="L369" s="71">
        <f t="shared" si="93"/>
        <v>0</v>
      </c>
      <c r="M369" s="70">
        <f t="shared" si="101"/>
        <v>0</v>
      </c>
      <c r="N369" s="70">
        <f t="shared" si="94"/>
        <v>150</v>
      </c>
      <c r="O369" s="50">
        <f t="shared" si="102"/>
        <v>0</v>
      </c>
      <c r="P369" s="50">
        <f t="shared" si="103"/>
        <v>1600</v>
      </c>
      <c r="Q369" s="112">
        <f t="shared" si="95"/>
        <v>0</v>
      </c>
      <c r="R369" s="112">
        <f t="shared" si="104"/>
        <v>0</v>
      </c>
      <c r="S369" s="113">
        <f t="shared" si="105"/>
        <v>0</v>
      </c>
      <c r="T369" s="114">
        <f t="shared" si="106"/>
        <v>0</v>
      </c>
    </row>
    <row r="370" spans="1:20" x14ac:dyDescent="0.35">
      <c r="A370" s="32">
        <v>43460</v>
      </c>
      <c r="B370" s="20">
        <f t="shared" si="96"/>
        <v>2018</v>
      </c>
      <c r="C370" s="20">
        <f t="shared" si="97"/>
        <v>12</v>
      </c>
      <c r="D370" s="47">
        <v>185690</v>
      </c>
      <c r="E370" s="50">
        <f t="shared" si="98"/>
        <v>-90</v>
      </c>
      <c r="F370" s="50">
        <f t="shared" si="99"/>
        <v>0</v>
      </c>
      <c r="G370" s="133">
        <f>MAX($D$34:D370)</f>
        <v>205690</v>
      </c>
      <c r="I370" s="140">
        <f t="shared" si="91"/>
        <v>0</v>
      </c>
      <c r="J370" s="70">
        <f t="shared" si="92"/>
        <v>183330</v>
      </c>
      <c r="K370" s="70">
        <f t="shared" si="100"/>
        <v>0</v>
      </c>
      <c r="L370" s="71">
        <f t="shared" si="93"/>
        <v>0</v>
      </c>
      <c r="M370" s="70">
        <f t="shared" si="101"/>
        <v>0</v>
      </c>
      <c r="N370" s="70">
        <f t="shared" si="94"/>
        <v>0</v>
      </c>
      <c r="O370" s="50">
        <f t="shared" si="102"/>
        <v>0</v>
      </c>
      <c r="P370" s="50">
        <f t="shared" si="103"/>
        <v>1600</v>
      </c>
      <c r="Q370" s="112">
        <f t="shared" si="95"/>
        <v>-90</v>
      </c>
      <c r="R370" s="112">
        <f t="shared" si="104"/>
        <v>0</v>
      </c>
      <c r="S370" s="113">
        <f t="shared" si="105"/>
        <v>0</v>
      </c>
      <c r="T370" s="114">
        <f t="shared" si="106"/>
        <v>-90</v>
      </c>
    </row>
    <row r="371" spans="1:20" x14ac:dyDescent="0.35">
      <c r="A371" s="32">
        <v>43461</v>
      </c>
      <c r="B371" s="20">
        <f t="shared" si="96"/>
        <v>2018</v>
      </c>
      <c r="C371" s="20">
        <f t="shared" si="97"/>
        <v>12</v>
      </c>
      <c r="D371" s="47">
        <v>185840</v>
      </c>
      <c r="E371" s="50">
        <f t="shared" si="98"/>
        <v>150</v>
      </c>
      <c r="F371" s="50">
        <f t="shared" si="99"/>
        <v>150</v>
      </c>
      <c r="G371" s="133">
        <f>MAX($D$34:D371)</f>
        <v>205690</v>
      </c>
      <c r="I371" s="140">
        <f t="shared" si="91"/>
        <v>0</v>
      </c>
      <c r="J371" s="70">
        <f t="shared" si="92"/>
        <v>183330</v>
      </c>
      <c r="K371" s="70">
        <f t="shared" si="100"/>
        <v>0</v>
      </c>
      <c r="L371" s="71">
        <f t="shared" si="93"/>
        <v>0</v>
      </c>
      <c r="M371" s="70">
        <f t="shared" si="101"/>
        <v>0</v>
      </c>
      <c r="N371" s="70">
        <f t="shared" si="94"/>
        <v>150</v>
      </c>
      <c r="O371" s="50">
        <f t="shared" si="102"/>
        <v>0</v>
      </c>
      <c r="P371" s="50">
        <f t="shared" si="103"/>
        <v>1660</v>
      </c>
      <c r="Q371" s="112">
        <f t="shared" si="95"/>
        <v>0</v>
      </c>
      <c r="R371" s="112">
        <f t="shared" si="104"/>
        <v>0</v>
      </c>
      <c r="S371" s="113">
        <f t="shared" si="105"/>
        <v>0</v>
      </c>
      <c r="T371" s="114">
        <f t="shared" si="106"/>
        <v>0</v>
      </c>
    </row>
    <row r="372" spans="1:20" x14ac:dyDescent="0.35">
      <c r="A372" s="32">
        <v>43462</v>
      </c>
      <c r="B372" s="20">
        <f t="shared" si="96"/>
        <v>2018</v>
      </c>
      <c r="C372" s="20">
        <f t="shared" si="97"/>
        <v>12</v>
      </c>
      <c r="D372" s="47">
        <v>185630</v>
      </c>
      <c r="E372" s="50">
        <f t="shared" si="98"/>
        <v>-210</v>
      </c>
      <c r="F372" s="50">
        <f t="shared" si="99"/>
        <v>0</v>
      </c>
      <c r="G372" s="133">
        <f>MAX($D$34:D372)</f>
        <v>205690</v>
      </c>
      <c r="I372" s="140">
        <f t="shared" si="91"/>
        <v>0</v>
      </c>
      <c r="J372" s="70">
        <f t="shared" si="92"/>
        <v>183330</v>
      </c>
      <c r="K372" s="70">
        <f t="shared" si="100"/>
        <v>0</v>
      </c>
      <c r="L372" s="71">
        <f t="shared" si="93"/>
        <v>0</v>
      </c>
      <c r="M372" s="70">
        <f t="shared" si="101"/>
        <v>0</v>
      </c>
      <c r="N372" s="70">
        <f t="shared" si="94"/>
        <v>0</v>
      </c>
      <c r="O372" s="50">
        <f t="shared" si="102"/>
        <v>0</v>
      </c>
      <c r="P372" s="50">
        <f t="shared" si="103"/>
        <v>1660</v>
      </c>
      <c r="Q372" s="112">
        <f t="shared" si="95"/>
        <v>-210</v>
      </c>
      <c r="R372" s="112">
        <f t="shared" si="104"/>
        <v>0</v>
      </c>
      <c r="S372" s="113">
        <f t="shared" si="105"/>
        <v>0</v>
      </c>
      <c r="T372" s="114">
        <f t="shared" si="106"/>
        <v>-210</v>
      </c>
    </row>
    <row r="373" spans="1:20" x14ac:dyDescent="0.35">
      <c r="A373" s="32">
        <v>43463</v>
      </c>
      <c r="B373" s="20">
        <f t="shared" si="96"/>
        <v>2018</v>
      </c>
      <c r="C373" s="20">
        <f t="shared" si="97"/>
        <v>12</v>
      </c>
      <c r="D373" s="47">
        <v>185440</v>
      </c>
      <c r="E373" s="50">
        <f t="shared" si="98"/>
        <v>-190</v>
      </c>
      <c r="F373" s="50">
        <f t="shared" si="99"/>
        <v>0</v>
      </c>
      <c r="G373" s="133">
        <f>MAX($D$34:D373)</f>
        <v>205690</v>
      </c>
      <c r="I373" s="140">
        <f t="shared" si="91"/>
        <v>0</v>
      </c>
      <c r="J373" s="70">
        <f t="shared" si="92"/>
        <v>183330</v>
      </c>
      <c r="K373" s="70">
        <f t="shared" si="100"/>
        <v>0</v>
      </c>
      <c r="L373" s="71">
        <f t="shared" si="93"/>
        <v>0</v>
      </c>
      <c r="M373" s="70">
        <f t="shared" si="101"/>
        <v>0</v>
      </c>
      <c r="N373" s="70">
        <f t="shared" si="94"/>
        <v>0</v>
      </c>
      <c r="O373" s="50">
        <f t="shared" si="102"/>
        <v>0</v>
      </c>
      <c r="P373" s="50">
        <f t="shared" si="103"/>
        <v>1450</v>
      </c>
      <c r="Q373" s="112">
        <f t="shared" si="95"/>
        <v>-190</v>
      </c>
      <c r="R373" s="112">
        <f t="shared" si="104"/>
        <v>0</v>
      </c>
      <c r="S373" s="113">
        <f t="shared" si="105"/>
        <v>0</v>
      </c>
      <c r="T373" s="114">
        <f t="shared" si="106"/>
        <v>-190</v>
      </c>
    </row>
    <row r="374" spans="1:20" x14ac:dyDescent="0.35">
      <c r="A374" s="32">
        <v>43464</v>
      </c>
      <c r="B374" s="20">
        <f t="shared" si="96"/>
        <v>2018</v>
      </c>
      <c r="C374" s="20">
        <f t="shared" si="97"/>
        <v>12</v>
      </c>
      <c r="D374" s="47">
        <v>185360</v>
      </c>
      <c r="E374" s="50">
        <f t="shared" si="98"/>
        <v>-80</v>
      </c>
      <c r="F374" s="50">
        <f t="shared" si="99"/>
        <v>0</v>
      </c>
      <c r="G374" s="133">
        <f>MAX($D$34:D374)</f>
        <v>205690</v>
      </c>
      <c r="I374" s="140">
        <f t="shared" si="91"/>
        <v>0</v>
      </c>
      <c r="J374" s="70">
        <f t="shared" si="92"/>
        <v>183330</v>
      </c>
      <c r="K374" s="70">
        <f t="shared" si="100"/>
        <v>0</v>
      </c>
      <c r="L374" s="71">
        <f t="shared" si="93"/>
        <v>0</v>
      </c>
      <c r="M374" s="70">
        <f t="shared" si="101"/>
        <v>0</v>
      </c>
      <c r="N374" s="70">
        <f t="shared" si="94"/>
        <v>0</v>
      </c>
      <c r="O374" s="50">
        <f t="shared" si="102"/>
        <v>0</v>
      </c>
      <c r="P374" s="50">
        <f t="shared" si="103"/>
        <v>1260</v>
      </c>
      <c r="Q374" s="112">
        <f t="shared" si="95"/>
        <v>-80</v>
      </c>
      <c r="R374" s="112">
        <f t="shared" si="104"/>
        <v>0</v>
      </c>
      <c r="S374" s="113">
        <f t="shared" si="105"/>
        <v>0</v>
      </c>
      <c r="T374" s="114">
        <f t="shared" si="106"/>
        <v>-80</v>
      </c>
    </row>
    <row r="375" spans="1:20" x14ac:dyDescent="0.35">
      <c r="A375" s="32">
        <v>43465</v>
      </c>
      <c r="B375" s="20">
        <f t="shared" si="96"/>
        <v>2018</v>
      </c>
      <c r="C375" s="20">
        <f t="shared" si="97"/>
        <v>12</v>
      </c>
      <c r="D375" s="47">
        <v>184920</v>
      </c>
      <c r="E375" s="50">
        <f t="shared" si="98"/>
        <v>-440</v>
      </c>
      <c r="F375" s="50">
        <f t="shared" si="99"/>
        <v>0</v>
      </c>
      <c r="G375" s="133">
        <f>MAX($D$34:D375)</f>
        <v>205690</v>
      </c>
      <c r="I375" s="140">
        <f t="shared" si="91"/>
        <v>0</v>
      </c>
      <c r="J375" s="70">
        <f t="shared" si="92"/>
        <v>183330</v>
      </c>
      <c r="K375" s="70">
        <f t="shared" si="100"/>
        <v>0</v>
      </c>
      <c r="L375" s="71">
        <f t="shared" si="93"/>
        <v>0</v>
      </c>
      <c r="M375" s="70">
        <f t="shared" si="101"/>
        <v>0</v>
      </c>
      <c r="N375" s="70">
        <f t="shared" si="94"/>
        <v>0</v>
      </c>
      <c r="O375" s="50">
        <f t="shared" si="102"/>
        <v>0</v>
      </c>
      <c r="P375" s="50">
        <f t="shared" si="103"/>
        <v>1180</v>
      </c>
      <c r="Q375" s="112">
        <f t="shared" si="95"/>
        <v>-440</v>
      </c>
      <c r="R375" s="112">
        <f t="shared" si="104"/>
        <v>0</v>
      </c>
      <c r="S375" s="113">
        <f t="shared" si="105"/>
        <v>0</v>
      </c>
      <c r="T375" s="114">
        <f t="shared" si="106"/>
        <v>-440</v>
      </c>
    </row>
    <row r="376" spans="1:20" x14ac:dyDescent="0.35">
      <c r="A376" s="32">
        <v>43466</v>
      </c>
      <c r="B376" s="20">
        <f t="shared" si="96"/>
        <v>2019</v>
      </c>
      <c r="C376" s="20">
        <f t="shared" si="97"/>
        <v>1</v>
      </c>
      <c r="D376" s="74">
        <v>184450</v>
      </c>
      <c r="E376" s="50">
        <f t="shared" si="98"/>
        <v>-470</v>
      </c>
      <c r="F376" s="50">
        <f t="shared" si="99"/>
        <v>0</v>
      </c>
      <c r="G376" s="133">
        <f>MAX($D$34:D376)</f>
        <v>205690</v>
      </c>
      <c r="I376" s="140">
        <f t="shared" si="91"/>
        <v>0</v>
      </c>
      <c r="J376" s="70">
        <f t="shared" si="92"/>
        <v>183330</v>
      </c>
      <c r="K376" s="70">
        <f t="shared" si="100"/>
        <v>0</v>
      </c>
      <c r="L376" s="71">
        <f t="shared" si="93"/>
        <v>0</v>
      </c>
      <c r="M376" s="70">
        <f t="shared" si="101"/>
        <v>0</v>
      </c>
      <c r="N376" s="70">
        <f t="shared" si="94"/>
        <v>0</v>
      </c>
      <c r="O376" s="50">
        <f t="shared" si="102"/>
        <v>0</v>
      </c>
      <c r="P376" s="50">
        <f t="shared" si="103"/>
        <v>740</v>
      </c>
      <c r="Q376" s="112">
        <f t="shared" si="95"/>
        <v>-470</v>
      </c>
      <c r="R376" s="112">
        <f t="shared" si="104"/>
        <v>0</v>
      </c>
      <c r="S376" s="113">
        <f t="shared" si="105"/>
        <v>0</v>
      </c>
      <c r="T376" s="114">
        <f t="shared" si="106"/>
        <v>-470</v>
      </c>
    </row>
    <row r="377" spans="1:20" x14ac:dyDescent="0.35">
      <c r="A377" s="32">
        <v>43467</v>
      </c>
      <c r="B377" s="20">
        <f t="shared" si="96"/>
        <v>2019</v>
      </c>
      <c r="C377" s="20">
        <f t="shared" si="97"/>
        <v>1</v>
      </c>
      <c r="D377" s="74">
        <v>184180</v>
      </c>
      <c r="E377" s="50">
        <f t="shared" si="98"/>
        <v>-270</v>
      </c>
      <c r="F377" s="50">
        <f t="shared" si="99"/>
        <v>0</v>
      </c>
      <c r="G377" s="133">
        <f>MAX($D$34:D377)</f>
        <v>205690</v>
      </c>
      <c r="I377" s="140">
        <f t="shared" si="91"/>
        <v>0</v>
      </c>
      <c r="J377" s="70">
        <f t="shared" si="92"/>
        <v>183330</v>
      </c>
      <c r="K377" s="70">
        <f t="shared" si="100"/>
        <v>0</v>
      </c>
      <c r="L377" s="71">
        <f t="shared" si="93"/>
        <v>0</v>
      </c>
      <c r="M377" s="70">
        <f t="shared" si="101"/>
        <v>0</v>
      </c>
      <c r="N377" s="70">
        <f t="shared" si="94"/>
        <v>0</v>
      </c>
      <c r="O377" s="50">
        <f t="shared" si="102"/>
        <v>0</v>
      </c>
      <c r="P377" s="50">
        <f t="shared" si="103"/>
        <v>270</v>
      </c>
      <c r="Q377" s="112">
        <f t="shared" si="95"/>
        <v>-270</v>
      </c>
      <c r="R377" s="112">
        <f t="shared" si="104"/>
        <v>0</v>
      </c>
      <c r="S377" s="113">
        <f t="shared" si="105"/>
        <v>0</v>
      </c>
      <c r="T377" s="114">
        <f t="shared" si="106"/>
        <v>-270</v>
      </c>
    </row>
    <row r="378" spans="1:20" x14ac:dyDescent="0.35">
      <c r="A378" s="32">
        <v>43468</v>
      </c>
      <c r="B378" s="20">
        <f t="shared" si="96"/>
        <v>2019</v>
      </c>
      <c r="C378" s="20">
        <f t="shared" si="97"/>
        <v>1</v>
      </c>
      <c r="D378" s="74">
        <v>183890</v>
      </c>
      <c r="E378" s="50">
        <f t="shared" si="98"/>
        <v>-290</v>
      </c>
      <c r="F378" s="50">
        <f t="shared" si="99"/>
        <v>0</v>
      </c>
      <c r="G378" s="133">
        <f>MAX($D$34:D378)</f>
        <v>205690</v>
      </c>
      <c r="I378" s="140">
        <f t="shared" si="91"/>
        <v>0</v>
      </c>
      <c r="J378" s="70">
        <f t="shared" si="92"/>
        <v>183080</v>
      </c>
      <c r="K378" s="70">
        <f t="shared" si="100"/>
        <v>0</v>
      </c>
      <c r="L378" s="71">
        <f t="shared" si="93"/>
        <v>0</v>
      </c>
      <c r="M378" s="70">
        <f t="shared" si="101"/>
        <v>0</v>
      </c>
      <c r="N378" s="70">
        <f t="shared" si="94"/>
        <v>0</v>
      </c>
      <c r="O378" s="50">
        <f t="shared" si="102"/>
        <v>0</v>
      </c>
      <c r="P378" s="50">
        <f t="shared" si="103"/>
        <v>0</v>
      </c>
      <c r="Q378" s="112">
        <f t="shared" si="95"/>
        <v>-290</v>
      </c>
      <c r="R378" s="112">
        <f t="shared" si="104"/>
        <v>-290</v>
      </c>
      <c r="S378" s="113">
        <f t="shared" si="105"/>
        <v>-290</v>
      </c>
      <c r="T378" s="114">
        <f t="shared" si="106"/>
        <v>0</v>
      </c>
    </row>
    <row r="379" spans="1:20" x14ac:dyDescent="0.35">
      <c r="A379" s="32">
        <v>43469</v>
      </c>
      <c r="B379" s="20">
        <f t="shared" si="96"/>
        <v>2019</v>
      </c>
      <c r="C379" s="20">
        <f t="shared" si="97"/>
        <v>1</v>
      </c>
      <c r="D379" s="74">
        <v>183560</v>
      </c>
      <c r="E379" s="50">
        <f t="shared" si="98"/>
        <v>-330</v>
      </c>
      <c r="F379" s="50">
        <f t="shared" si="99"/>
        <v>0</v>
      </c>
      <c r="G379" s="133">
        <f>MAX($D$34:D379)</f>
        <v>205690</v>
      </c>
      <c r="I379" s="140">
        <f t="shared" si="91"/>
        <v>0</v>
      </c>
      <c r="J379" s="70">
        <f t="shared" si="92"/>
        <v>182620</v>
      </c>
      <c r="K379" s="70">
        <f t="shared" si="100"/>
        <v>0</v>
      </c>
      <c r="L379" s="71">
        <f t="shared" si="93"/>
        <v>0</v>
      </c>
      <c r="M379" s="70">
        <f t="shared" si="101"/>
        <v>0</v>
      </c>
      <c r="N379" s="70">
        <f t="shared" si="94"/>
        <v>0</v>
      </c>
      <c r="O379" s="50">
        <f t="shared" si="102"/>
        <v>0</v>
      </c>
      <c r="P379" s="50">
        <f t="shared" si="103"/>
        <v>0</v>
      </c>
      <c r="Q379" s="112">
        <f t="shared" si="95"/>
        <v>-330</v>
      </c>
      <c r="R379" s="112">
        <f t="shared" si="104"/>
        <v>-330</v>
      </c>
      <c r="S379" s="113">
        <f t="shared" si="105"/>
        <v>-330</v>
      </c>
      <c r="T379" s="114">
        <f t="shared" si="106"/>
        <v>0</v>
      </c>
    </row>
    <row r="380" spans="1:20" x14ac:dyDescent="0.35">
      <c r="A380" s="32">
        <v>43470</v>
      </c>
      <c r="B380" s="20">
        <f t="shared" si="96"/>
        <v>2019</v>
      </c>
      <c r="C380" s="20">
        <f t="shared" si="97"/>
        <v>1</v>
      </c>
      <c r="D380" s="74">
        <v>183350</v>
      </c>
      <c r="E380" s="50">
        <f t="shared" si="98"/>
        <v>-210</v>
      </c>
      <c r="F380" s="50">
        <f t="shared" si="99"/>
        <v>0</v>
      </c>
      <c r="G380" s="133">
        <f>MAX($D$34:D380)</f>
        <v>205690</v>
      </c>
      <c r="I380" s="140">
        <f t="shared" si="91"/>
        <v>0</v>
      </c>
      <c r="J380" s="70">
        <f t="shared" si="92"/>
        <v>182620</v>
      </c>
      <c r="K380" s="70">
        <f t="shared" si="100"/>
        <v>0</v>
      </c>
      <c r="L380" s="71">
        <f t="shared" si="93"/>
        <v>0</v>
      </c>
      <c r="M380" s="70">
        <f t="shared" si="101"/>
        <v>0</v>
      </c>
      <c r="N380" s="70">
        <f t="shared" si="94"/>
        <v>0</v>
      </c>
      <c r="O380" s="50">
        <f t="shared" si="102"/>
        <v>0</v>
      </c>
      <c r="P380" s="50">
        <f t="shared" si="103"/>
        <v>0</v>
      </c>
      <c r="Q380" s="112">
        <f t="shared" si="95"/>
        <v>-210</v>
      </c>
      <c r="R380" s="112">
        <f t="shared" si="104"/>
        <v>-210</v>
      </c>
      <c r="S380" s="113">
        <f t="shared" si="105"/>
        <v>-210</v>
      </c>
      <c r="T380" s="114">
        <f t="shared" si="106"/>
        <v>0</v>
      </c>
    </row>
    <row r="381" spans="1:20" x14ac:dyDescent="0.35">
      <c r="A381" s="77">
        <v>43471</v>
      </c>
      <c r="B381" s="78">
        <f t="shared" si="96"/>
        <v>2019</v>
      </c>
      <c r="C381" s="78">
        <f t="shared" si="97"/>
        <v>1</v>
      </c>
      <c r="D381" s="79">
        <v>183330</v>
      </c>
      <c r="E381" s="80">
        <f t="shared" si="98"/>
        <v>-20</v>
      </c>
      <c r="F381" s="80">
        <f t="shared" si="99"/>
        <v>0</v>
      </c>
      <c r="G381" s="132">
        <f>MAX($D$34:D381)</f>
        <v>205690</v>
      </c>
      <c r="H381" s="76" t="s">
        <v>29</v>
      </c>
      <c r="I381" s="140">
        <f t="shared" si="91"/>
        <v>0</v>
      </c>
      <c r="J381" s="70">
        <f t="shared" si="92"/>
        <v>182620</v>
      </c>
      <c r="K381" s="70">
        <f t="shared" si="100"/>
        <v>0</v>
      </c>
      <c r="L381" s="71">
        <f t="shared" si="93"/>
        <v>0</v>
      </c>
      <c r="M381" s="70">
        <f t="shared" si="101"/>
        <v>0</v>
      </c>
      <c r="N381" s="70">
        <f t="shared" si="94"/>
        <v>0</v>
      </c>
      <c r="O381" s="50">
        <f t="shared" si="102"/>
        <v>0</v>
      </c>
      <c r="P381" s="50">
        <f t="shared" si="103"/>
        <v>0</v>
      </c>
      <c r="Q381" s="112">
        <f t="shared" si="95"/>
        <v>-20</v>
      </c>
      <c r="R381" s="112">
        <f t="shared" si="104"/>
        <v>-20</v>
      </c>
      <c r="S381" s="113">
        <f t="shared" si="105"/>
        <v>-20</v>
      </c>
      <c r="T381" s="114">
        <f t="shared" si="106"/>
        <v>0</v>
      </c>
    </row>
    <row r="382" spans="1:20" x14ac:dyDescent="0.35">
      <c r="A382" s="32">
        <v>43472</v>
      </c>
      <c r="B382" s="20">
        <f t="shared" si="96"/>
        <v>2019</v>
      </c>
      <c r="C382" s="20">
        <f t="shared" si="97"/>
        <v>1</v>
      </c>
      <c r="D382" s="74">
        <v>183660</v>
      </c>
      <c r="E382" s="50">
        <f t="shared" si="98"/>
        <v>330</v>
      </c>
      <c r="F382" s="50">
        <f t="shared" si="99"/>
        <v>330</v>
      </c>
      <c r="G382" s="133">
        <f>MAX($D$34:D382)</f>
        <v>205690</v>
      </c>
      <c r="I382" s="140">
        <f t="shared" si="91"/>
        <v>0</v>
      </c>
      <c r="J382" s="70">
        <f t="shared" si="92"/>
        <v>182620</v>
      </c>
      <c r="K382" s="70">
        <f t="shared" si="100"/>
        <v>0</v>
      </c>
      <c r="L382" s="71">
        <f t="shared" si="93"/>
        <v>0</v>
      </c>
      <c r="M382" s="70">
        <f t="shared" si="101"/>
        <v>0</v>
      </c>
      <c r="N382" s="70">
        <f t="shared" si="94"/>
        <v>330</v>
      </c>
      <c r="O382" s="50">
        <f t="shared" si="102"/>
        <v>0</v>
      </c>
      <c r="P382" s="50">
        <f t="shared" si="103"/>
        <v>330</v>
      </c>
      <c r="Q382" s="112">
        <f t="shared" si="95"/>
        <v>0</v>
      </c>
      <c r="R382" s="112">
        <f t="shared" si="104"/>
        <v>0</v>
      </c>
      <c r="S382" s="113">
        <f t="shared" si="105"/>
        <v>0</v>
      </c>
      <c r="T382" s="114">
        <f t="shared" si="106"/>
        <v>0</v>
      </c>
    </row>
    <row r="383" spans="1:20" x14ac:dyDescent="0.35">
      <c r="A383" s="32">
        <v>43473</v>
      </c>
      <c r="B383" s="20">
        <f t="shared" si="96"/>
        <v>2019</v>
      </c>
      <c r="C383" s="20">
        <f t="shared" si="97"/>
        <v>1</v>
      </c>
      <c r="D383" s="74">
        <v>184220</v>
      </c>
      <c r="E383" s="50">
        <f t="shared" si="98"/>
        <v>560</v>
      </c>
      <c r="F383" s="50">
        <f t="shared" si="99"/>
        <v>560</v>
      </c>
      <c r="G383" s="133">
        <f>MAX($D$34:D383)</f>
        <v>205690</v>
      </c>
      <c r="I383" s="140">
        <f t="shared" si="91"/>
        <v>0</v>
      </c>
      <c r="J383" s="70">
        <f t="shared" si="92"/>
        <v>182620</v>
      </c>
      <c r="K383" s="70">
        <f t="shared" si="100"/>
        <v>0</v>
      </c>
      <c r="L383" s="71">
        <f t="shared" si="93"/>
        <v>0</v>
      </c>
      <c r="M383" s="70">
        <f t="shared" si="101"/>
        <v>0</v>
      </c>
      <c r="N383" s="70">
        <f t="shared" si="94"/>
        <v>560</v>
      </c>
      <c r="O383" s="50">
        <f t="shared" si="102"/>
        <v>0</v>
      </c>
      <c r="P383" s="50">
        <f t="shared" si="103"/>
        <v>890</v>
      </c>
      <c r="Q383" s="112">
        <f t="shared" si="95"/>
        <v>0</v>
      </c>
      <c r="R383" s="112">
        <f t="shared" si="104"/>
        <v>0</v>
      </c>
      <c r="S383" s="113">
        <f t="shared" si="105"/>
        <v>0</v>
      </c>
      <c r="T383" s="114">
        <f t="shared" si="106"/>
        <v>0</v>
      </c>
    </row>
    <row r="384" spans="1:20" x14ac:dyDescent="0.35">
      <c r="A384" s="32">
        <v>43474</v>
      </c>
      <c r="B384" s="20">
        <f t="shared" si="96"/>
        <v>2019</v>
      </c>
      <c r="C384" s="20">
        <f t="shared" si="97"/>
        <v>1</v>
      </c>
      <c r="D384" s="74">
        <v>184640</v>
      </c>
      <c r="E384" s="50">
        <f t="shared" si="98"/>
        <v>420</v>
      </c>
      <c r="F384" s="50">
        <f t="shared" si="99"/>
        <v>420</v>
      </c>
      <c r="G384" s="133">
        <f>MAX($D$34:D384)</f>
        <v>205690</v>
      </c>
      <c r="I384" s="140">
        <f t="shared" si="91"/>
        <v>0</v>
      </c>
      <c r="J384" s="70">
        <f t="shared" si="92"/>
        <v>182620</v>
      </c>
      <c r="K384" s="70">
        <f t="shared" si="100"/>
        <v>0</v>
      </c>
      <c r="L384" s="71">
        <f t="shared" si="93"/>
        <v>0</v>
      </c>
      <c r="M384" s="70">
        <f t="shared" si="101"/>
        <v>0</v>
      </c>
      <c r="N384" s="70">
        <f t="shared" si="94"/>
        <v>420</v>
      </c>
      <c r="O384" s="50">
        <f t="shared" si="102"/>
        <v>0</v>
      </c>
      <c r="P384" s="50">
        <f t="shared" si="103"/>
        <v>1310</v>
      </c>
      <c r="Q384" s="112">
        <f t="shared" si="95"/>
        <v>0</v>
      </c>
      <c r="R384" s="112">
        <f t="shared" si="104"/>
        <v>0</v>
      </c>
      <c r="S384" s="113">
        <f t="shared" si="105"/>
        <v>0</v>
      </c>
      <c r="T384" s="114">
        <f t="shared" si="106"/>
        <v>0</v>
      </c>
    </row>
    <row r="385" spans="1:20" x14ac:dyDescent="0.35">
      <c r="A385" s="32">
        <v>43475</v>
      </c>
      <c r="B385" s="20">
        <f t="shared" si="96"/>
        <v>2019</v>
      </c>
      <c r="C385" s="20">
        <f t="shared" si="97"/>
        <v>1</v>
      </c>
      <c r="D385" s="74">
        <v>185270</v>
      </c>
      <c r="E385" s="50">
        <f t="shared" si="98"/>
        <v>630</v>
      </c>
      <c r="F385" s="50">
        <f t="shared" si="99"/>
        <v>630</v>
      </c>
      <c r="G385" s="133">
        <f>MAX($D$34:D385)</f>
        <v>205690</v>
      </c>
      <c r="I385" s="140">
        <f t="shared" si="91"/>
        <v>0</v>
      </c>
      <c r="J385" s="70">
        <f t="shared" si="92"/>
        <v>182620</v>
      </c>
      <c r="K385" s="70">
        <f t="shared" si="100"/>
        <v>0</v>
      </c>
      <c r="L385" s="71">
        <f t="shared" si="93"/>
        <v>0</v>
      </c>
      <c r="M385" s="70">
        <f t="shared" si="101"/>
        <v>0</v>
      </c>
      <c r="N385" s="70">
        <f t="shared" si="94"/>
        <v>630</v>
      </c>
      <c r="O385" s="50">
        <f t="shared" si="102"/>
        <v>0</v>
      </c>
      <c r="P385" s="50">
        <f t="shared" si="103"/>
        <v>1940</v>
      </c>
      <c r="Q385" s="112">
        <f t="shared" si="95"/>
        <v>0</v>
      </c>
      <c r="R385" s="112">
        <f t="shared" si="104"/>
        <v>0</v>
      </c>
      <c r="S385" s="113">
        <f t="shared" si="105"/>
        <v>0</v>
      </c>
      <c r="T385" s="114">
        <f t="shared" si="106"/>
        <v>0</v>
      </c>
    </row>
    <row r="386" spans="1:20" x14ac:dyDescent="0.35">
      <c r="A386" s="32">
        <v>43476</v>
      </c>
      <c r="B386" s="20">
        <f t="shared" si="96"/>
        <v>2019</v>
      </c>
      <c r="C386" s="20">
        <f t="shared" si="97"/>
        <v>1</v>
      </c>
      <c r="D386" s="74">
        <v>185520</v>
      </c>
      <c r="E386" s="50">
        <f t="shared" si="98"/>
        <v>250</v>
      </c>
      <c r="F386" s="50">
        <f t="shared" si="99"/>
        <v>250</v>
      </c>
      <c r="G386" s="133">
        <f>MAX($D$34:D386)</f>
        <v>205690</v>
      </c>
      <c r="I386" s="140">
        <f t="shared" si="91"/>
        <v>0</v>
      </c>
      <c r="J386" s="70">
        <f t="shared" si="92"/>
        <v>182120</v>
      </c>
      <c r="K386" s="70">
        <f t="shared" si="100"/>
        <v>0</v>
      </c>
      <c r="L386" s="71">
        <f t="shared" si="93"/>
        <v>0</v>
      </c>
      <c r="M386" s="70">
        <f t="shared" si="101"/>
        <v>0</v>
      </c>
      <c r="N386" s="70">
        <f t="shared" si="94"/>
        <v>250</v>
      </c>
      <c r="O386" s="50">
        <f t="shared" si="102"/>
        <v>0</v>
      </c>
      <c r="P386" s="50">
        <f t="shared" si="103"/>
        <v>2190</v>
      </c>
      <c r="Q386" s="112">
        <f t="shared" si="95"/>
        <v>0</v>
      </c>
      <c r="R386" s="112">
        <f t="shared" si="104"/>
        <v>0</v>
      </c>
      <c r="S386" s="113">
        <f t="shared" si="105"/>
        <v>0</v>
      </c>
      <c r="T386" s="114">
        <f t="shared" si="106"/>
        <v>0</v>
      </c>
    </row>
    <row r="387" spans="1:20" x14ac:dyDescent="0.35">
      <c r="A387" s="32">
        <v>43477</v>
      </c>
      <c r="B387" s="20">
        <f t="shared" si="96"/>
        <v>2019</v>
      </c>
      <c r="C387" s="20">
        <f t="shared" si="97"/>
        <v>1</v>
      </c>
      <c r="D387" s="74">
        <v>185500</v>
      </c>
      <c r="E387" s="50">
        <f t="shared" si="98"/>
        <v>-20</v>
      </c>
      <c r="F387" s="50">
        <f t="shared" si="99"/>
        <v>0</v>
      </c>
      <c r="G387" s="133">
        <f>MAX($D$34:D387)</f>
        <v>205690</v>
      </c>
      <c r="I387" s="140">
        <f t="shared" si="91"/>
        <v>0</v>
      </c>
      <c r="J387" s="70">
        <f t="shared" si="92"/>
        <v>182120</v>
      </c>
      <c r="K387" s="70">
        <f t="shared" si="100"/>
        <v>0</v>
      </c>
      <c r="L387" s="71">
        <f t="shared" si="93"/>
        <v>0</v>
      </c>
      <c r="M387" s="70">
        <f t="shared" si="101"/>
        <v>0</v>
      </c>
      <c r="N387" s="70">
        <f t="shared" si="94"/>
        <v>0</v>
      </c>
      <c r="O387" s="50">
        <f t="shared" si="102"/>
        <v>0</v>
      </c>
      <c r="P387" s="50">
        <f t="shared" si="103"/>
        <v>2190</v>
      </c>
      <c r="Q387" s="112">
        <f t="shared" si="95"/>
        <v>-20</v>
      </c>
      <c r="R387" s="112">
        <f t="shared" si="104"/>
        <v>0</v>
      </c>
      <c r="S387" s="113">
        <f t="shared" si="105"/>
        <v>0</v>
      </c>
      <c r="T387" s="114">
        <f t="shared" si="106"/>
        <v>-20</v>
      </c>
    </row>
    <row r="388" spans="1:20" x14ac:dyDescent="0.35">
      <c r="A388" s="32">
        <v>43478</v>
      </c>
      <c r="B388" s="20">
        <f t="shared" si="96"/>
        <v>2019</v>
      </c>
      <c r="C388" s="20">
        <f t="shared" si="97"/>
        <v>1</v>
      </c>
      <c r="D388" s="74">
        <v>185270</v>
      </c>
      <c r="E388" s="50">
        <f t="shared" si="98"/>
        <v>-230</v>
      </c>
      <c r="F388" s="50">
        <f t="shared" si="99"/>
        <v>0</v>
      </c>
      <c r="G388" s="133">
        <f>MAX($D$34:D388)</f>
        <v>205690</v>
      </c>
      <c r="I388" s="140">
        <f t="shared" si="91"/>
        <v>0</v>
      </c>
      <c r="J388" s="70">
        <f t="shared" si="92"/>
        <v>181210</v>
      </c>
      <c r="K388" s="70">
        <f t="shared" si="100"/>
        <v>0</v>
      </c>
      <c r="L388" s="71">
        <f t="shared" si="93"/>
        <v>0</v>
      </c>
      <c r="M388" s="70">
        <f t="shared" si="101"/>
        <v>0</v>
      </c>
      <c r="N388" s="70">
        <f t="shared" si="94"/>
        <v>0</v>
      </c>
      <c r="O388" s="50">
        <f t="shared" si="102"/>
        <v>0</v>
      </c>
      <c r="P388" s="50">
        <f t="shared" si="103"/>
        <v>2170</v>
      </c>
      <c r="Q388" s="112">
        <f t="shared" si="95"/>
        <v>-230</v>
      </c>
      <c r="R388" s="112">
        <f t="shared" si="104"/>
        <v>0</v>
      </c>
      <c r="S388" s="113">
        <f t="shared" si="105"/>
        <v>0</v>
      </c>
      <c r="T388" s="114">
        <f t="shared" si="106"/>
        <v>-230</v>
      </c>
    </row>
    <row r="389" spans="1:20" x14ac:dyDescent="0.35">
      <c r="A389" s="32">
        <v>43479</v>
      </c>
      <c r="B389" s="20">
        <f t="shared" si="96"/>
        <v>2019</v>
      </c>
      <c r="C389" s="20">
        <f t="shared" si="97"/>
        <v>1</v>
      </c>
      <c r="D389" s="74">
        <v>184700</v>
      </c>
      <c r="E389" s="50">
        <f t="shared" si="98"/>
        <v>-570</v>
      </c>
      <c r="F389" s="50">
        <f t="shared" si="99"/>
        <v>0</v>
      </c>
      <c r="G389" s="133">
        <f>MAX($D$34:D389)</f>
        <v>205690</v>
      </c>
      <c r="I389" s="140">
        <f t="shared" si="91"/>
        <v>0</v>
      </c>
      <c r="J389" s="70">
        <f t="shared" si="92"/>
        <v>180140</v>
      </c>
      <c r="K389" s="70">
        <f t="shared" si="100"/>
        <v>0</v>
      </c>
      <c r="L389" s="71">
        <f t="shared" si="93"/>
        <v>0</v>
      </c>
      <c r="M389" s="70">
        <f t="shared" si="101"/>
        <v>0</v>
      </c>
      <c r="N389" s="70">
        <f t="shared" si="94"/>
        <v>0</v>
      </c>
      <c r="O389" s="50">
        <f t="shared" si="102"/>
        <v>0</v>
      </c>
      <c r="P389" s="50">
        <f t="shared" si="103"/>
        <v>1940</v>
      </c>
      <c r="Q389" s="112">
        <f t="shared" si="95"/>
        <v>-570</v>
      </c>
      <c r="R389" s="112">
        <f t="shared" si="104"/>
        <v>0</v>
      </c>
      <c r="S389" s="113">
        <f t="shared" si="105"/>
        <v>0</v>
      </c>
      <c r="T389" s="114">
        <f t="shared" si="106"/>
        <v>-570</v>
      </c>
    </row>
    <row r="390" spans="1:20" x14ac:dyDescent="0.35">
      <c r="A390" s="32">
        <v>43480</v>
      </c>
      <c r="B390" s="20">
        <f t="shared" si="96"/>
        <v>2019</v>
      </c>
      <c r="C390" s="20">
        <f t="shared" si="97"/>
        <v>1</v>
      </c>
      <c r="D390" s="74">
        <v>184350</v>
      </c>
      <c r="E390" s="50">
        <f t="shared" si="98"/>
        <v>-350</v>
      </c>
      <c r="F390" s="50">
        <f t="shared" si="99"/>
        <v>0</v>
      </c>
      <c r="G390" s="133">
        <f>MAX($D$34:D390)</f>
        <v>205690</v>
      </c>
      <c r="I390" s="140">
        <f t="shared" si="91"/>
        <v>0</v>
      </c>
      <c r="J390" s="70">
        <f t="shared" si="92"/>
        <v>180140</v>
      </c>
      <c r="K390" s="70">
        <f t="shared" si="100"/>
        <v>0</v>
      </c>
      <c r="L390" s="71">
        <f t="shared" si="93"/>
        <v>0</v>
      </c>
      <c r="M390" s="70">
        <f t="shared" si="101"/>
        <v>0</v>
      </c>
      <c r="N390" s="70">
        <f t="shared" si="94"/>
        <v>0</v>
      </c>
      <c r="O390" s="50">
        <f t="shared" si="102"/>
        <v>0</v>
      </c>
      <c r="P390" s="50">
        <f t="shared" si="103"/>
        <v>1370</v>
      </c>
      <c r="Q390" s="112">
        <f t="shared" si="95"/>
        <v>-350</v>
      </c>
      <c r="R390" s="112">
        <f t="shared" si="104"/>
        <v>0</v>
      </c>
      <c r="S390" s="113">
        <f t="shared" si="105"/>
        <v>0</v>
      </c>
      <c r="T390" s="114">
        <f t="shared" si="106"/>
        <v>-350</v>
      </c>
    </row>
    <row r="391" spans="1:20" x14ac:dyDescent="0.35">
      <c r="A391" s="32">
        <v>43481</v>
      </c>
      <c r="B391" s="20">
        <f t="shared" si="96"/>
        <v>2019</v>
      </c>
      <c r="C391" s="20">
        <f t="shared" si="97"/>
        <v>1</v>
      </c>
      <c r="D391" s="74">
        <v>184370</v>
      </c>
      <c r="E391" s="50">
        <f t="shared" si="98"/>
        <v>20</v>
      </c>
      <c r="F391" s="50">
        <f t="shared" si="99"/>
        <v>20</v>
      </c>
      <c r="G391" s="133">
        <f>MAX($D$34:D391)</f>
        <v>205690</v>
      </c>
      <c r="I391" s="140">
        <f t="shared" si="91"/>
        <v>0</v>
      </c>
      <c r="J391" s="70">
        <f t="shared" si="92"/>
        <v>180140</v>
      </c>
      <c r="K391" s="70">
        <f t="shared" si="100"/>
        <v>0</v>
      </c>
      <c r="L391" s="71">
        <f t="shared" si="93"/>
        <v>0</v>
      </c>
      <c r="M391" s="70">
        <f t="shared" si="101"/>
        <v>0</v>
      </c>
      <c r="N391" s="70">
        <f t="shared" si="94"/>
        <v>20</v>
      </c>
      <c r="O391" s="50">
        <f t="shared" si="102"/>
        <v>0</v>
      </c>
      <c r="P391" s="50">
        <f t="shared" si="103"/>
        <v>1040</v>
      </c>
      <c r="Q391" s="112">
        <f t="shared" si="95"/>
        <v>0</v>
      </c>
      <c r="R391" s="112">
        <f t="shared" si="104"/>
        <v>0</v>
      </c>
      <c r="S391" s="113">
        <f t="shared" si="105"/>
        <v>0</v>
      </c>
      <c r="T391" s="114">
        <f t="shared" si="106"/>
        <v>0</v>
      </c>
    </row>
    <row r="392" spans="1:20" x14ac:dyDescent="0.35">
      <c r="A392" s="32">
        <v>43482</v>
      </c>
      <c r="B392" s="20">
        <f t="shared" si="96"/>
        <v>2019</v>
      </c>
      <c r="C392" s="20">
        <f t="shared" si="97"/>
        <v>1</v>
      </c>
      <c r="D392" s="74">
        <v>187270</v>
      </c>
      <c r="E392" s="50">
        <f t="shared" si="98"/>
        <v>2900</v>
      </c>
      <c r="F392" s="50">
        <f t="shared" si="99"/>
        <v>2900</v>
      </c>
      <c r="G392" s="133">
        <f>MAX($D$34:D392)</f>
        <v>205690</v>
      </c>
      <c r="I392" s="140">
        <f t="shared" si="91"/>
        <v>0</v>
      </c>
      <c r="J392" s="70">
        <f t="shared" si="92"/>
        <v>180140</v>
      </c>
      <c r="K392" s="70">
        <f t="shared" si="100"/>
        <v>0</v>
      </c>
      <c r="L392" s="71">
        <f t="shared" si="93"/>
        <v>0</v>
      </c>
      <c r="M392" s="70">
        <f t="shared" si="101"/>
        <v>0</v>
      </c>
      <c r="N392" s="70">
        <f t="shared" si="94"/>
        <v>2900</v>
      </c>
      <c r="O392" s="50">
        <f t="shared" si="102"/>
        <v>0</v>
      </c>
      <c r="P392" s="50">
        <f t="shared" si="103"/>
        <v>3940</v>
      </c>
      <c r="Q392" s="112">
        <f t="shared" si="95"/>
        <v>0</v>
      </c>
      <c r="R392" s="112">
        <f t="shared" si="104"/>
        <v>0</v>
      </c>
      <c r="S392" s="113">
        <f t="shared" si="105"/>
        <v>0</v>
      </c>
      <c r="T392" s="114">
        <f t="shared" si="106"/>
        <v>0</v>
      </c>
    </row>
    <row r="393" spans="1:20" x14ac:dyDescent="0.35">
      <c r="A393" s="32">
        <v>43483</v>
      </c>
      <c r="B393" s="20">
        <f t="shared" si="96"/>
        <v>2019</v>
      </c>
      <c r="C393" s="20">
        <f t="shared" si="97"/>
        <v>1</v>
      </c>
      <c r="D393" s="74">
        <v>187990</v>
      </c>
      <c r="E393" s="50">
        <f t="shared" si="98"/>
        <v>720</v>
      </c>
      <c r="F393" s="50">
        <f t="shared" si="99"/>
        <v>720</v>
      </c>
      <c r="G393" s="133">
        <f>MAX($D$34:D393)</f>
        <v>205690</v>
      </c>
      <c r="I393" s="140">
        <f t="shared" si="91"/>
        <v>0</v>
      </c>
      <c r="J393" s="70">
        <f t="shared" si="92"/>
        <v>180140</v>
      </c>
      <c r="K393" s="70">
        <f t="shared" si="100"/>
        <v>0</v>
      </c>
      <c r="L393" s="71">
        <f t="shared" si="93"/>
        <v>0</v>
      </c>
      <c r="M393" s="70">
        <f t="shared" si="101"/>
        <v>0</v>
      </c>
      <c r="N393" s="70">
        <f t="shared" si="94"/>
        <v>720</v>
      </c>
      <c r="O393" s="50">
        <f t="shared" si="102"/>
        <v>0</v>
      </c>
      <c r="P393" s="50">
        <f t="shared" si="103"/>
        <v>4660</v>
      </c>
      <c r="Q393" s="112">
        <f t="shared" si="95"/>
        <v>0</v>
      </c>
      <c r="R393" s="112">
        <f t="shared" si="104"/>
        <v>0</v>
      </c>
      <c r="S393" s="113">
        <f t="shared" si="105"/>
        <v>0</v>
      </c>
      <c r="T393" s="114">
        <f t="shared" si="106"/>
        <v>0</v>
      </c>
    </row>
    <row r="394" spans="1:20" x14ac:dyDescent="0.35">
      <c r="A394" s="32">
        <v>43484</v>
      </c>
      <c r="B394" s="20">
        <f t="shared" si="96"/>
        <v>2019</v>
      </c>
      <c r="C394" s="20">
        <f t="shared" si="97"/>
        <v>1</v>
      </c>
      <c r="D394" s="74">
        <v>188710</v>
      </c>
      <c r="E394" s="50">
        <f t="shared" si="98"/>
        <v>720</v>
      </c>
      <c r="F394" s="50">
        <f t="shared" si="99"/>
        <v>720</v>
      </c>
      <c r="G394" s="133">
        <f>MAX($D$34:D394)</f>
        <v>205690</v>
      </c>
      <c r="I394" s="140">
        <f t="shared" si="91"/>
        <v>0</v>
      </c>
      <c r="J394" s="70">
        <f t="shared" si="92"/>
        <v>180140</v>
      </c>
      <c r="K394" s="70">
        <f t="shared" si="100"/>
        <v>0</v>
      </c>
      <c r="L394" s="71">
        <f t="shared" si="93"/>
        <v>0</v>
      </c>
      <c r="M394" s="70">
        <f t="shared" si="101"/>
        <v>0</v>
      </c>
      <c r="N394" s="70">
        <f t="shared" si="94"/>
        <v>720</v>
      </c>
      <c r="O394" s="50">
        <f t="shared" si="102"/>
        <v>0</v>
      </c>
      <c r="P394" s="50">
        <f t="shared" si="103"/>
        <v>5380</v>
      </c>
      <c r="Q394" s="112">
        <f t="shared" si="95"/>
        <v>0</v>
      </c>
      <c r="R394" s="112">
        <f t="shared" si="104"/>
        <v>0</v>
      </c>
      <c r="S394" s="113">
        <f t="shared" si="105"/>
        <v>0</v>
      </c>
      <c r="T394" s="114">
        <f t="shared" si="106"/>
        <v>0</v>
      </c>
    </row>
    <row r="395" spans="1:20" x14ac:dyDescent="0.35">
      <c r="A395" s="32">
        <v>43485</v>
      </c>
      <c r="B395" s="20">
        <f t="shared" si="96"/>
        <v>2019</v>
      </c>
      <c r="C395" s="20">
        <f t="shared" si="97"/>
        <v>1</v>
      </c>
      <c r="D395" s="74">
        <v>189310</v>
      </c>
      <c r="E395" s="50">
        <f t="shared" si="98"/>
        <v>600</v>
      </c>
      <c r="F395" s="50">
        <f t="shared" si="99"/>
        <v>600</v>
      </c>
      <c r="G395" s="133">
        <f>MAX($D$34:D395)</f>
        <v>205690</v>
      </c>
      <c r="I395" s="140">
        <f t="shared" ref="I395:I458" si="107">MAX(0,+G395-G394)</f>
        <v>0</v>
      </c>
      <c r="J395" s="70">
        <f t="shared" ref="J395:J458" si="108">MIN(D395:D424)</f>
        <v>180140</v>
      </c>
      <c r="K395" s="70">
        <f t="shared" si="100"/>
        <v>0</v>
      </c>
      <c r="L395" s="71">
        <f t="shared" ref="L395:L458" si="109">MIN(K395,F395-I395)</f>
        <v>0</v>
      </c>
      <c r="M395" s="70">
        <f t="shared" si="101"/>
        <v>0</v>
      </c>
      <c r="N395" s="70">
        <f t="shared" ref="N395:N458" si="110">+F395-M395</f>
        <v>600</v>
      </c>
      <c r="O395" s="50">
        <f t="shared" si="102"/>
        <v>0</v>
      </c>
      <c r="P395" s="50">
        <f t="shared" si="103"/>
        <v>5980</v>
      </c>
      <c r="Q395" s="112">
        <f t="shared" ref="Q395:Q458" si="111">IF(E395&lt;0,E395,0)</f>
        <v>0</v>
      </c>
      <c r="R395" s="112">
        <f t="shared" si="104"/>
        <v>0</v>
      </c>
      <c r="S395" s="113">
        <f t="shared" si="105"/>
        <v>0</v>
      </c>
      <c r="T395" s="114">
        <f t="shared" si="106"/>
        <v>0</v>
      </c>
    </row>
    <row r="396" spans="1:20" x14ac:dyDescent="0.35">
      <c r="A396" s="32">
        <v>43486</v>
      </c>
      <c r="B396" s="20">
        <f t="shared" si="96"/>
        <v>2019</v>
      </c>
      <c r="C396" s="20">
        <f t="shared" si="97"/>
        <v>1</v>
      </c>
      <c r="D396" s="74">
        <v>190420</v>
      </c>
      <c r="E396" s="50">
        <f t="shared" si="98"/>
        <v>1110</v>
      </c>
      <c r="F396" s="50">
        <f t="shared" si="99"/>
        <v>1110</v>
      </c>
      <c r="G396" s="133">
        <f>MAX($D$34:D396)</f>
        <v>205690</v>
      </c>
      <c r="I396" s="140">
        <f t="shared" si="107"/>
        <v>0</v>
      </c>
      <c r="J396" s="70">
        <f t="shared" si="108"/>
        <v>180140</v>
      </c>
      <c r="K396" s="70">
        <f t="shared" si="100"/>
        <v>0</v>
      </c>
      <c r="L396" s="71">
        <f t="shared" si="109"/>
        <v>0</v>
      </c>
      <c r="M396" s="70">
        <f t="shared" si="101"/>
        <v>0</v>
      </c>
      <c r="N396" s="70">
        <f t="shared" si="110"/>
        <v>1110</v>
      </c>
      <c r="O396" s="50">
        <f t="shared" si="102"/>
        <v>0</v>
      </c>
      <c r="P396" s="50">
        <f t="shared" si="103"/>
        <v>7090</v>
      </c>
      <c r="Q396" s="112">
        <f t="shared" si="111"/>
        <v>0</v>
      </c>
      <c r="R396" s="112">
        <f t="shared" si="104"/>
        <v>0</v>
      </c>
      <c r="S396" s="113">
        <f t="shared" si="105"/>
        <v>0</v>
      </c>
      <c r="T396" s="114">
        <f t="shared" si="106"/>
        <v>0</v>
      </c>
    </row>
    <row r="397" spans="1:20" x14ac:dyDescent="0.35">
      <c r="A397" s="32">
        <v>43487</v>
      </c>
      <c r="B397" s="20">
        <f t="shared" si="96"/>
        <v>2019</v>
      </c>
      <c r="C397" s="20">
        <f t="shared" si="97"/>
        <v>1</v>
      </c>
      <c r="D397" s="74">
        <v>189560</v>
      </c>
      <c r="E397" s="50">
        <f t="shared" si="98"/>
        <v>-860</v>
      </c>
      <c r="F397" s="50">
        <f t="shared" si="99"/>
        <v>0</v>
      </c>
      <c r="G397" s="133">
        <f>MAX($D$34:D397)</f>
        <v>205690</v>
      </c>
      <c r="I397" s="140">
        <f t="shared" si="107"/>
        <v>0</v>
      </c>
      <c r="J397" s="70">
        <f t="shared" si="108"/>
        <v>180140</v>
      </c>
      <c r="K397" s="70">
        <f t="shared" si="100"/>
        <v>0</v>
      </c>
      <c r="L397" s="71">
        <f t="shared" si="109"/>
        <v>0</v>
      </c>
      <c r="M397" s="70">
        <f t="shared" si="101"/>
        <v>0</v>
      </c>
      <c r="N397" s="70">
        <f t="shared" si="110"/>
        <v>0</v>
      </c>
      <c r="O397" s="50">
        <f t="shared" si="102"/>
        <v>0</v>
      </c>
      <c r="P397" s="50">
        <f t="shared" si="103"/>
        <v>7090</v>
      </c>
      <c r="Q397" s="112">
        <f t="shared" si="111"/>
        <v>-860</v>
      </c>
      <c r="R397" s="112">
        <f t="shared" si="104"/>
        <v>0</v>
      </c>
      <c r="S397" s="113">
        <f t="shared" si="105"/>
        <v>0</v>
      </c>
      <c r="T397" s="114">
        <f t="shared" si="106"/>
        <v>-860</v>
      </c>
    </row>
    <row r="398" spans="1:20" x14ac:dyDescent="0.35">
      <c r="A398" s="32">
        <v>43488</v>
      </c>
      <c r="B398" s="20">
        <f t="shared" si="96"/>
        <v>2019</v>
      </c>
      <c r="C398" s="20">
        <f t="shared" si="97"/>
        <v>1</v>
      </c>
      <c r="D398" s="74">
        <v>188520</v>
      </c>
      <c r="E398" s="50">
        <f t="shared" si="98"/>
        <v>-1040</v>
      </c>
      <c r="F398" s="50">
        <f t="shared" si="99"/>
        <v>0</v>
      </c>
      <c r="G398" s="133">
        <f>MAX($D$34:D398)</f>
        <v>205690</v>
      </c>
      <c r="I398" s="140">
        <f t="shared" si="107"/>
        <v>0</v>
      </c>
      <c r="J398" s="70">
        <f t="shared" si="108"/>
        <v>180140</v>
      </c>
      <c r="K398" s="70">
        <f t="shared" si="100"/>
        <v>0</v>
      </c>
      <c r="L398" s="71">
        <f t="shared" si="109"/>
        <v>0</v>
      </c>
      <c r="M398" s="70">
        <f t="shared" si="101"/>
        <v>0</v>
      </c>
      <c r="N398" s="70">
        <f t="shared" si="110"/>
        <v>0</v>
      </c>
      <c r="O398" s="50">
        <f t="shared" si="102"/>
        <v>0</v>
      </c>
      <c r="P398" s="50">
        <f t="shared" si="103"/>
        <v>6230</v>
      </c>
      <c r="Q398" s="112">
        <f t="shared" si="111"/>
        <v>-1040</v>
      </c>
      <c r="R398" s="112">
        <f t="shared" si="104"/>
        <v>0</v>
      </c>
      <c r="S398" s="113">
        <f t="shared" si="105"/>
        <v>0</v>
      </c>
      <c r="T398" s="114">
        <f t="shared" si="106"/>
        <v>-1040</v>
      </c>
    </row>
    <row r="399" spans="1:20" x14ac:dyDescent="0.35">
      <c r="A399" s="32">
        <v>43489</v>
      </c>
      <c r="B399" s="20">
        <f t="shared" si="96"/>
        <v>2019</v>
      </c>
      <c r="C399" s="20">
        <f t="shared" si="97"/>
        <v>1</v>
      </c>
      <c r="D399" s="74">
        <v>187440</v>
      </c>
      <c r="E399" s="50">
        <f t="shared" si="98"/>
        <v>-1080</v>
      </c>
      <c r="F399" s="50">
        <f t="shared" si="99"/>
        <v>0</v>
      </c>
      <c r="G399" s="133">
        <f>MAX($D$34:D399)</f>
        <v>205690</v>
      </c>
      <c r="I399" s="140">
        <f t="shared" si="107"/>
        <v>0</v>
      </c>
      <c r="J399" s="70">
        <f t="shared" si="108"/>
        <v>180140</v>
      </c>
      <c r="K399" s="70">
        <f t="shared" si="100"/>
        <v>0</v>
      </c>
      <c r="L399" s="71">
        <f t="shared" si="109"/>
        <v>0</v>
      </c>
      <c r="M399" s="70">
        <f t="shared" si="101"/>
        <v>0</v>
      </c>
      <c r="N399" s="70">
        <f t="shared" si="110"/>
        <v>0</v>
      </c>
      <c r="O399" s="50">
        <f t="shared" si="102"/>
        <v>0</v>
      </c>
      <c r="P399" s="50">
        <f t="shared" si="103"/>
        <v>5190</v>
      </c>
      <c r="Q399" s="112">
        <f t="shared" si="111"/>
        <v>-1080</v>
      </c>
      <c r="R399" s="112">
        <f t="shared" si="104"/>
        <v>0</v>
      </c>
      <c r="S399" s="113">
        <f t="shared" si="105"/>
        <v>0</v>
      </c>
      <c r="T399" s="114">
        <f t="shared" si="106"/>
        <v>-1080</v>
      </c>
    </row>
    <row r="400" spans="1:20" x14ac:dyDescent="0.35">
      <c r="A400" s="32">
        <v>43490</v>
      </c>
      <c r="B400" s="20">
        <f t="shared" si="96"/>
        <v>2019</v>
      </c>
      <c r="C400" s="20">
        <f t="shared" si="97"/>
        <v>1</v>
      </c>
      <c r="D400" s="74">
        <v>186830</v>
      </c>
      <c r="E400" s="50">
        <f t="shared" si="98"/>
        <v>-610</v>
      </c>
      <c r="F400" s="50">
        <f t="shared" si="99"/>
        <v>0</v>
      </c>
      <c r="G400" s="133">
        <f>MAX($D$34:D400)</f>
        <v>205690</v>
      </c>
      <c r="I400" s="140">
        <f t="shared" si="107"/>
        <v>0</v>
      </c>
      <c r="J400" s="70">
        <f t="shared" si="108"/>
        <v>180140</v>
      </c>
      <c r="K400" s="70">
        <f t="shared" si="100"/>
        <v>0</v>
      </c>
      <c r="L400" s="71">
        <f t="shared" si="109"/>
        <v>0</v>
      </c>
      <c r="M400" s="70">
        <f t="shared" si="101"/>
        <v>0</v>
      </c>
      <c r="N400" s="70">
        <f t="shared" si="110"/>
        <v>0</v>
      </c>
      <c r="O400" s="50">
        <f t="shared" si="102"/>
        <v>0</v>
      </c>
      <c r="P400" s="50">
        <f t="shared" si="103"/>
        <v>4110</v>
      </c>
      <c r="Q400" s="112">
        <f t="shared" si="111"/>
        <v>-610</v>
      </c>
      <c r="R400" s="112">
        <f t="shared" si="104"/>
        <v>0</v>
      </c>
      <c r="S400" s="113">
        <f t="shared" si="105"/>
        <v>0</v>
      </c>
      <c r="T400" s="114">
        <f t="shared" si="106"/>
        <v>-610</v>
      </c>
    </row>
    <row r="401" spans="1:20" x14ac:dyDescent="0.35">
      <c r="A401" s="32">
        <v>43491</v>
      </c>
      <c r="B401" s="20">
        <f t="shared" si="96"/>
        <v>2019</v>
      </c>
      <c r="C401" s="20">
        <f t="shared" si="97"/>
        <v>1</v>
      </c>
      <c r="D401" s="74">
        <v>186200</v>
      </c>
      <c r="E401" s="50">
        <f t="shared" si="98"/>
        <v>-630</v>
      </c>
      <c r="F401" s="50">
        <f t="shared" si="99"/>
        <v>0</v>
      </c>
      <c r="G401" s="133">
        <f>MAX($D$34:D401)</f>
        <v>205690</v>
      </c>
      <c r="I401" s="140">
        <f t="shared" si="107"/>
        <v>0</v>
      </c>
      <c r="J401" s="70">
        <f t="shared" si="108"/>
        <v>180140</v>
      </c>
      <c r="K401" s="70">
        <f t="shared" si="100"/>
        <v>0</v>
      </c>
      <c r="L401" s="71">
        <f t="shared" si="109"/>
        <v>0</v>
      </c>
      <c r="M401" s="70">
        <f t="shared" si="101"/>
        <v>0</v>
      </c>
      <c r="N401" s="70">
        <f t="shared" si="110"/>
        <v>0</v>
      </c>
      <c r="O401" s="50">
        <f t="shared" si="102"/>
        <v>0</v>
      </c>
      <c r="P401" s="50">
        <f t="shared" si="103"/>
        <v>3500</v>
      </c>
      <c r="Q401" s="112">
        <f t="shared" si="111"/>
        <v>-630</v>
      </c>
      <c r="R401" s="112">
        <f t="shared" si="104"/>
        <v>0</v>
      </c>
      <c r="S401" s="113">
        <f t="shared" si="105"/>
        <v>0</v>
      </c>
      <c r="T401" s="114">
        <f t="shared" si="106"/>
        <v>-630</v>
      </c>
    </row>
    <row r="402" spans="1:20" x14ac:dyDescent="0.35">
      <c r="A402" s="32">
        <v>43492</v>
      </c>
      <c r="B402" s="20">
        <f t="shared" si="96"/>
        <v>2019</v>
      </c>
      <c r="C402" s="20">
        <f t="shared" si="97"/>
        <v>1</v>
      </c>
      <c r="D402" s="74">
        <v>185990</v>
      </c>
      <c r="E402" s="50">
        <f t="shared" si="98"/>
        <v>-210</v>
      </c>
      <c r="F402" s="50">
        <f t="shared" si="99"/>
        <v>0</v>
      </c>
      <c r="G402" s="133">
        <f>MAX($D$34:D402)</f>
        <v>205690</v>
      </c>
      <c r="I402" s="140">
        <f t="shared" si="107"/>
        <v>0</v>
      </c>
      <c r="J402" s="70">
        <f t="shared" si="108"/>
        <v>180140</v>
      </c>
      <c r="K402" s="70">
        <f t="shared" si="100"/>
        <v>0</v>
      </c>
      <c r="L402" s="71">
        <f t="shared" si="109"/>
        <v>0</v>
      </c>
      <c r="M402" s="70">
        <f t="shared" si="101"/>
        <v>0</v>
      </c>
      <c r="N402" s="70">
        <f t="shared" si="110"/>
        <v>0</v>
      </c>
      <c r="O402" s="50">
        <f t="shared" si="102"/>
        <v>0</v>
      </c>
      <c r="P402" s="50">
        <f t="shared" si="103"/>
        <v>2870</v>
      </c>
      <c r="Q402" s="112">
        <f t="shared" si="111"/>
        <v>-210</v>
      </c>
      <c r="R402" s="112">
        <f t="shared" si="104"/>
        <v>0</v>
      </c>
      <c r="S402" s="113">
        <f t="shared" si="105"/>
        <v>0</v>
      </c>
      <c r="T402" s="114">
        <f t="shared" si="106"/>
        <v>-210</v>
      </c>
    </row>
    <row r="403" spans="1:20" x14ac:dyDescent="0.35">
      <c r="A403" s="32">
        <v>43493</v>
      </c>
      <c r="B403" s="20">
        <f t="shared" si="96"/>
        <v>2019</v>
      </c>
      <c r="C403" s="20">
        <f t="shared" si="97"/>
        <v>1</v>
      </c>
      <c r="D403" s="74">
        <v>185820</v>
      </c>
      <c r="E403" s="50">
        <f t="shared" si="98"/>
        <v>-170</v>
      </c>
      <c r="F403" s="50">
        <f t="shared" si="99"/>
        <v>0</v>
      </c>
      <c r="G403" s="133">
        <f>MAX($D$34:D403)</f>
        <v>205690</v>
      </c>
      <c r="I403" s="140">
        <f t="shared" si="107"/>
        <v>0</v>
      </c>
      <c r="J403" s="70">
        <f t="shared" si="108"/>
        <v>180140</v>
      </c>
      <c r="K403" s="70">
        <f t="shared" si="100"/>
        <v>0</v>
      </c>
      <c r="L403" s="71">
        <f t="shared" si="109"/>
        <v>0</v>
      </c>
      <c r="M403" s="70">
        <f t="shared" si="101"/>
        <v>0</v>
      </c>
      <c r="N403" s="70">
        <f t="shared" si="110"/>
        <v>0</v>
      </c>
      <c r="O403" s="50">
        <f t="shared" si="102"/>
        <v>0</v>
      </c>
      <c r="P403" s="50">
        <f t="shared" si="103"/>
        <v>2660</v>
      </c>
      <c r="Q403" s="112">
        <f t="shared" si="111"/>
        <v>-170</v>
      </c>
      <c r="R403" s="112">
        <f t="shared" si="104"/>
        <v>0</v>
      </c>
      <c r="S403" s="113">
        <f t="shared" si="105"/>
        <v>0</v>
      </c>
      <c r="T403" s="114">
        <f t="shared" si="106"/>
        <v>-170</v>
      </c>
    </row>
    <row r="404" spans="1:20" x14ac:dyDescent="0.35">
      <c r="A404" s="32">
        <v>43494</v>
      </c>
      <c r="B404" s="20">
        <f t="shared" si="96"/>
        <v>2019</v>
      </c>
      <c r="C404" s="20">
        <f t="shared" si="97"/>
        <v>1</v>
      </c>
      <c r="D404" s="74">
        <v>185780</v>
      </c>
      <c r="E404" s="50">
        <f t="shared" si="98"/>
        <v>-40</v>
      </c>
      <c r="F404" s="50">
        <f t="shared" si="99"/>
        <v>0</v>
      </c>
      <c r="G404" s="133">
        <f>MAX($D$34:D404)</f>
        <v>205690</v>
      </c>
      <c r="I404" s="140">
        <f t="shared" si="107"/>
        <v>0</v>
      </c>
      <c r="J404" s="70">
        <f t="shared" si="108"/>
        <v>180140</v>
      </c>
      <c r="K404" s="70">
        <f t="shared" si="100"/>
        <v>0</v>
      </c>
      <c r="L404" s="71">
        <f t="shared" si="109"/>
        <v>0</v>
      </c>
      <c r="M404" s="70">
        <f t="shared" si="101"/>
        <v>0</v>
      </c>
      <c r="N404" s="70">
        <f t="shared" si="110"/>
        <v>0</v>
      </c>
      <c r="O404" s="50">
        <f t="shared" si="102"/>
        <v>0</v>
      </c>
      <c r="P404" s="50">
        <f t="shared" si="103"/>
        <v>2490</v>
      </c>
      <c r="Q404" s="112">
        <f t="shared" si="111"/>
        <v>-40</v>
      </c>
      <c r="R404" s="112">
        <f t="shared" si="104"/>
        <v>0</v>
      </c>
      <c r="S404" s="113">
        <f t="shared" si="105"/>
        <v>0</v>
      </c>
      <c r="T404" s="114">
        <f t="shared" si="106"/>
        <v>-40</v>
      </c>
    </row>
    <row r="405" spans="1:20" x14ac:dyDescent="0.35">
      <c r="A405" s="32">
        <v>43495</v>
      </c>
      <c r="B405" s="20">
        <f t="shared" si="96"/>
        <v>2019</v>
      </c>
      <c r="C405" s="20">
        <f t="shared" si="97"/>
        <v>1</v>
      </c>
      <c r="D405" s="74">
        <v>185330</v>
      </c>
      <c r="E405" s="50">
        <f t="shared" si="98"/>
        <v>-450</v>
      </c>
      <c r="F405" s="50">
        <f t="shared" si="99"/>
        <v>0</v>
      </c>
      <c r="G405" s="133">
        <f>MAX($D$34:D405)</f>
        <v>205690</v>
      </c>
      <c r="I405" s="140">
        <f t="shared" si="107"/>
        <v>0</v>
      </c>
      <c r="J405" s="70">
        <f t="shared" si="108"/>
        <v>180140</v>
      </c>
      <c r="K405" s="70">
        <f t="shared" si="100"/>
        <v>0</v>
      </c>
      <c r="L405" s="71">
        <f t="shared" si="109"/>
        <v>0</v>
      </c>
      <c r="M405" s="70">
        <f t="shared" si="101"/>
        <v>0</v>
      </c>
      <c r="N405" s="70">
        <f t="shared" si="110"/>
        <v>0</v>
      </c>
      <c r="O405" s="50">
        <f t="shared" si="102"/>
        <v>0</v>
      </c>
      <c r="P405" s="50">
        <f t="shared" si="103"/>
        <v>2450</v>
      </c>
      <c r="Q405" s="112">
        <f t="shared" si="111"/>
        <v>-450</v>
      </c>
      <c r="R405" s="112">
        <f t="shared" si="104"/>
        <v>0</v>
      </c>
      <c r="S405" s="113">
        <f t="shared" si="105"/>
        <v>0</v>
      </c>
      <c r="T405" s="114">
        <f t="shared" si="106"/>
        <v>-450</v>
      </c>
    </row>
    <row r="406" spans="1:20" x14ac:dyDescent="0.35">
      <c r="A406" s="32">
        <v>43496</v>
      </c>
      <c r="B406" s="20">
        <f t="shared" si="96"/>
        <v>2019</v>
      </c>
      <c r="C406" s="20">
        <f t="shared" si="97"/>
        <v>1</v>
      </c>
      <c r="D406" s="74">
        <v>184390</v>
      </c>
      <c r="E406" s="50">
        <f t="shared" si="98"/>
        <v>-940</v>
      </c>
      <c r="F406" s="50">
        <f t="shared" si="99"/>
        <v>0</v>
      </c>
      <c r="G406" s="133">
        <f>MAX($D$34:D406)</f>
        <v>205690</v>
      </c>
      <c r="I406" s="140">
        <f t="shared" si="107"/>
        <v>0</v>
      </c>
      <c r="J406" s="70">
        <f t="shared" si="108"/>
        <v>180140</v>
      </c>
      <c r="K406" s="70">
        <f t="shared" si="100"/>
        <v>0</v>
      </c>
      <c r="L406" s="71">
        <f t="shared" si="109"/>
        <v>0</v>
      </c>
      <c r="M406" s="70">
        <f t="shared" si="101"/>
        <v>0</v>
      </c>
      <c r="N406" s="70">
        <f t="shared" si="110"/>
        <v>0</v>
      </c>
      <c r="O406" s="50">
        <f t="shared" si="102"/>
        <v>0</v>
      </c>
      <c r="P406" s="50">
        <f t="shared" si="103"/>
        <v>2000</v>
      </c>
      <c r="Q406" s="112">
        <f t="shared" si="111"/>
        <v>-940</v>
      </c>
      <c r="R406" s="112">
        <f t="shared" si="104"/>
        <v>0</v>
      </c>
      <c r="S406" s="113">
        <f t="shared" si="105"/>
        <v>0</v>
      </c>
      <c r="T406" s="114">
        <f t="shared" si="106"/>
        <v>-940</v>
      </c>
    </row>
    <row r="407" spans="1:20" x14ac:dyDescent="0.35">
      <c r="A407" s="32">
        <v>43497</v>
      </c>
      <c r="B407" s="20">
        <f t="shared" ref="B407:B470" si="112">YEAR(A407)</f>
        <v>2019</v>
      </c>
      <c r="C407" s="20">
        <f t="shared" ref="C407:C470" si="113">MONTH(A407)</f>
        <v>2</v>
      </c>
      <c r="D407" s="74">
        <v>183080</v>
      </c>
      <c r="E407" s="50">
        <f t="shared" ref="E407:E470" si="114">+D407-D406</f>
        <v>-1310</v>
      </c>
      <c r="F407" s="50">
        <f t="shared" ref="F407:F470" si="115">IF(E407&gt;0,E407,0)</f>
        <v>0</v>
      </c>
      <c r="G407" s="133">
        <f>MAX($D$34:D407)</f>
        <v>205690</v>
      </c>
      <c r="I407" s="140">
        <f t="shared" si="107"/>
        <v>0</v>
      </c>
      <c r="J407" s="70">
        <f t="shared" si="108"/>
        <v>180140</v>
      </c>
      <c r="K407" s="70">
        <f t="shared" ref="K407:K470" si="116">MAX(0,+J407-J406)</f>
        <v>0</v>
      </c>
      <c r="L407" s="71">
        <f t="shared" si="109"/>
        <v>0</v>
      </c>
      <c r="M407" s="70">
        <f t="shared" ref="M407:M470" si="117">+I407+L407</f>
        <v>0</v>
      </c>
      <c r="N407" s="70">
        <f t="shared" si="110"/>
        <v>0</v>
      </c>
      <c r="O407" s="50">
        <f t="shared" ref="O407:O470" si="118">MAX(0,IF(AND(I407=0,N407&gt;0),0,O406+I407+S406))</f>
        <v>0</v>
      </c>
      <c r="P407" s="50">
        <f t="shared" ref="P407:P470" si="119">MAX(0,P406+N407+T406)</f>
        <v>1060</v>
      </c>
      <c r="Q407" s="112">
        <f t="shared" si="111"/>
        <v>-1310</v>
      </c>
      <c r="R407" s="112">
        <f t="shared" ref="R407:R470" si="120">MIN(0,+Q407+P406+T406)</f>
        <v>-250</v>
      </c>
      <c r="S407" s="113">
        <f t="shared" ref="S407:S470" si="121">MAX(Q407,IF(O407&gt;0,MAX(-O407,Q407),R407))</f>
        <v>-250</v>
      </c>
      <c r="T407" s="114">
        <f t="shared" ref="T407:T470" si="122">+Q407-S407</f>
        <v>-1060</v>
      </c>
    </row>
    <row r="408" spans="1:20" x14ac:dyDescent="0.35">
      <c r="A408" s="32">
        <v>43498</v>
      </c>
      <c r="B408" s="20">
        <f t="shared" si="112"/>
        <v>2019</v>
      </c>
      <c r="C408" s="20">
        <f t="shared" si="113"/>
        <v>2</v>
      </c>
      <c r="D408" s="74">
        <v>182620</v>
      </c>
      <c r="E408" s="50">
        <f t="shared" si="114"/>
        <v>-460</v>
      </c>
      <c r="F408" s="50">
        <f t="shared" si="115"/>
        <v>0</v>
      </c>
      <c r="G408" s="133">
        <f>MAX($D$34:D408)</f>
        <v>205690</v>
      </c>
      <c r="I408" s="140">
        <f t="shared" si="107"/>
        <v>0</v>
      </c>
      <c r="J408" s="70">
        <f t="shared" si="108"/>
        <v>180140</v>
      </c>
      <c r="K408" s="70">
        <f t="shared" si="116"/>
        <v>0</v>
      </c>
      <c r="L408" s="71">
        <f t="shared" si="109"/>
        <v>0</v>
      </c>
      <c r="M408" s="70">
        <f t="shared" si="117"/>
        <v>0</v>
      </c>
      <c r="N408" s="70">
        <f t="shared" si="110"/>
        <v>0</v>
      </c>
      <c r="O408" s="50">
        <f t="shared" si="118"/>
        <v>0</v>
      </c>
      <c r="P408" s="50">
        <f t="shared" si="119"/>
        <v>0</v>
      </c>
      <c r="Q408" s="112">
        <f t="shared" si="111"/>
        <v>-460</v>
      </c>
      <c r="R408" s="112">
        <f t="shared" si="120"/>
        <v>-460</v>
      </c>
      <c r="S408" s="113">
        <f t="shared" si="121"/>
        <v>-460</v>
      </c>
      <c r="T408" s="114">
        <f t="shared" si="122"/>
        <v>0</v>
      </c>
    </row>
    <row r="409" spans="1:20" x14ac:dyDescent="0.35">
      <c r="A409" s="32">
        <v>43499</v>
      </c>
      <c r="B409" s="20">
        <f t="shared" si="112"/>
        <v>2019</v>
      </c>
      <c r="C409" s="20">
        <f t="shared" si="113"/>
        <v>2</v>
      </c>
      <c r="D409" s="74">
        <v>183350</v>
      </c>
      <c r="E409" s="50">
        <f t="shared" si="114"/>
        <v>730</v>
      </c>
      <c r="F409" s="50">
        <f t="shared" si="115"/>
        <v>730</v>
      </c>
      <c r="G409" s="133">
        <f>MAX($D$34:D409)</f>
        <v>205690</v>
      </c>
      <c r="I409" s="140">
        <f t="shared" si="107"/>
        <v>0</v>
      </c>
      <c r="J409" s="70">
        <f t="shared" si="108"/>
        <v>180140</v>
      </c>
      <c r="K409" s="70">
        <f t="shared" si="116"/>
        <v>0</v>
      </c>
      <c r="L409" s="71">
        <f t="shared" si="109"/>
        <v>0</v>
      </c>
      <c r="M409" s="70">
        <f t="shared" si="117"/>
        <v>0</v>
      </c>
      <c r="N409" s="70">
        <f t="shared" si="110"/>
        <v>730</v>
      </c>
      <c r="O409" s="50">
        <f t="shared" si="118"/>
        <v>0</v>
      </c>
      <c r="P409" s="50">
        <f t="shared" si="119"/>
        <v>730</v>
      </c>
      <c r="Q409" s="112">
        <f t="shared" si="111"/>
        <v>0</v>
      </c>
      <c r="R409" s="112">
        <f t="shared" si="120"/>
        <v>0</v>
      </c>
      <c r="S409" s="113">
        <f t="shared" si="121"/>
        <v>0</v>
      </c>
      <c r="T409" s="114">
        <f t="shared" si="122"/>
        <v>0</v>
      </c>
    </row>
    <row r="410" spans="1:20" x14ac:dyDescent="0.35">
      <c r="A410" s="32">
        <v>43500</v>
      </c>
      <c r="B410" s="20">
        <f t="shared" si="112"/>
        <v>2019</v>
      </c>
      <c r="C410" s="20">
        <f t="shared" si="113"/>
        <v>2</v>
      </c>
      <c r="D410" s="74">
        <v>184980</v>
      </c>
      <c r="E410" s="50">
        <f t="shared" si="114"/>
        <v>1630</v>
      </c>
      <c r="F410" s="50">
        <f t="shared" si="115"/>
        <v>1630</v>
      </c>
      <c r="G410" s="133">
        <f>MAX($D$34:D410)</f>
        <v>205690</v>
      </c>
      <c r="I410" s="140">
        <f t="shared" si="107"/>
        <v>0</v>
      </c>
      <c r="J410" s="70">
        <f t="shared" si="108"/>
        <v>180140</v>
      </c>
      <c r="K410" s="70">
        <f t="shared" si="116"/>
        <v>0</v>
      </c>
      <c r="L410" s="71">
        <f t="shared" si="109"/>
        <v>0</v>
      </c>
      <c r="M410" s="70">
        <f t="shared" si="117"/>
        <v>0</v>
      </c>
      <c r="N410" s="70">
        <f t="shared" si="110"/>
        <v>1630</v>
      </c>
      <c r="O410" s="50">
        <f t="shared" si="118"/>
        <v>0</v>
      </c>
      <c r="P410" s="50">
        <f t="shared" si="119"/>
        <v>2360</v>
      </c>
      <c r="Q410" s="112">
        <f t="shared" si="111"/>
        <v>0</v>
      </c>
      <c r="R410" s="112">
        <f t="shared" si="120"/>
        <v>0</v>
      </c>
      <c r="S410" s="113">
        <f t="shared" si="121"/>
        <v>0</v>
      </c>
      <c r="T410" s="114">
        <f t="shared" si="122"/>
        <v>0</v>
      </c>
    </row>
    <row r="411" spans="1:20" x14ac:dyDescent="0.35">
      <c r="A411" s="32">
        <v>43501</v>
      </c>
      <c r="B411" s="20">
        <f t="shared" si="112"/>
        <v>2019</v>
      </c>
      <c r="C411" s="20">
        <f t="shared" si="113"/>
        <v>2</v>
      </c>
      <c r="D411" s="74">
        <v>185380</v>
      </c>
      <c r="E411" s="50">
        <f t="shared" si="114"/>
        <v>400</v>
      </c>
      <c r="F411" s="50">
        <f t="shared" si="115"/>
        <v>400</v>
      </c>
      <c r="G411" s="133">
        <f>MAX($D$34:D411)</f>
        <v>205690</v>
      </c>
      <c r="I411" s="140">
        <f t="shared" si="107"/>
        <v>0</v>
      </c>
      <c r="J411" s="70">
        <f t="shared" si="108"/>
        <v>180140</v>
      </c>
      <c r="K411" s="70">
        <f t="shared" si="116"/>
        <v>0</v>
      </c>
      <c r="L411" s="71">
        <f t="shared" si="109"/>
        <v>0</v>
      </c>
      <c r="M411" s="70">
        <f t="shared" si="117"/>
        <v>0</v>
      </c>
      <c r="N411" s="70">
        <f t="shared" si="110"/>
        <v>400</v>
      </c>
      <c r="O411" s="50">
        <f t="shared" si="118"/>
        <v>0</v>
      </c>
      <c r="P411" s="50">
        <f t="shared" si="119"/>
        <v>2760</v>
      </c>
      <c r="Q411" s="112">
        <f t="shared" si="111"/>
        <v>0</v>
      </c>
      <c r="R411" s="112">
        <f t="shared" si="120"/>
        <v>0</v>
      </c>
      <c r="S411" s="113">
        <f t="shared" si="121"/>
        <v>0</v>
      </c>
      <c r="T411" s="114">
        <f t="shared" si="122"/>
        <v>0</v>
      </c>
    </row>
    <row r="412" spans="1:20" x14ac:dyDescent="0.35">
      <c r="A412" s="32">
        <v>43502</v>
      </c>
      <c r="B412" s="20">
        <f t="shared" si="112"/>
        <v>2019</v>
      </c>
      <c r="C412" s="20">
        <f t="shared" si="113"/>
        <v>2</v>
      </c>
      <c r="D412" s="74">
        <v>185000</v>
      </c>
      <c r="E412" s="50">
        <f t="shared" si="114"/>
        <v>-380</v>
      </c>
      <c r="F412" s="50">
        <f t="shared" si="115"/>
        <v>0</v>
      </c>
      <c r="G412" s="133">
        <f>MAX($D$34:D412)</f>
        <v>205690</v>
      </c>
      <c r="I412" s="140">
        <f t="shared" si="107"/>
        <v>0</v>
      </c>
      <c r="J412" s="70">
        <f t="shared" si="108"/>
        <v>180140</v>
      </c>
      <c r="K412" s="70">
        <f t="shared" si="116"/>
        <v>0</v>
      </c>
      <c r="L412" s="71">
        <f t="shared" si="109"/>
        <v>0</v>
      </c>
      <c r="M412" s="70">
        <f t="shared" si="117"/>
        <v>0</v>
      </c>
      <c r="N412" s="70">
        <f t="shared" si="110"/>
        <v>0</v>
      </c>
      <c r="O412" s="50">
        <f t="shared" si="118"/>
        <v>0</v>
      </c>
      <c r="P412" s="50">
        <f t="shared" si="119"/>
        <v>2760</v>
      </c>
      <c r="Q412" s="112">
        <f t="shared" si="111"/>
        <v>-380</v>
      </c>
      <c r="R412" s="112">
        <f t="shared" si="120"/>
        <v>0</v>
      </c>
      <c r="S412" s="113">
        <f t="shared" si="121"/>
        <v>0</v>
      </c>
      <c r="T412" s="114">
        <f t="shared" si="122"/>
        <v>-380</v>
      </c>
    </row>
    <row r="413" spans="1:20" x14ac:dyDescent="0.35">
      <c r="A413" s="32">
        <v>43503</v>
      </c>
      <c r="B413" s="20">
        <f t="shared" si="112"/>
        <v>2019</v>
      </c>
      <c r="C413" s="20">
        <f t="shared" si="113"/>
        <v>2</v>
      </c>
      <c r="D413" s="74">
        <v>184220</v>
      </c>
      <c r="E413" s="50">
        <f t="shared" si="114"/>
        <v>-780</v>
      </c>
      <c r="F413" s="50">
        <f t="shared" si="115"/>
        <v>0</v>
      </c>
      <c r="G413" s="133">
        <f>MAX($D$34:D413)</f>
        <v>205690</v>
      </c>
      <c r="I413" s="140">
        <f t="shared" si="107"/>
        <v>0</v>
      </c>
      <c r="J413" s="70">
        <f t="shared" si="108"/>
        <v>180140</v>
      </c>
      <c r="K413" s="70">
        <f t="shared" si="116"/>
        <v>0</v>
      </c>
      <c r="L413" s="71">
        <f t="shared" si="109"/>
        <v>0</v>
      </c>
      <c r="M413" s="70">
        <f t="shared" si="117"/>
        <v>0</v>
      </c>
      <c r="N413" s="70">
        <f t="shared" si="110"/>
        <v>0</v>
      </c>
      <c r="O413" s="50">
        <f t="shared" si="118"/>
        <v>0</v>
      </c>
      <c r="P413" s="50">
        <f t="shared" si="119"/>
        <v>2380</v>
      </c>
      <c r="Q413" s="112">
        <f t="shared" si="111"/>
        <v>-780</v>
      </c>
      <c r="R413" s="112">
        <f t="shared" si="120"/>
        <v>0</v>
      </c>
      <c r="S413" s="113">
        <f t="shared" si="121"/>
        <v>0</v>
      </c>
      <c r="T413" s="114">
        <f t="shared" si="122"/>
        <v>-780</v>
      </c>
    </row>
    <row r="414" spans="1:20" x14ac:dyDescent="0.35">
      <c r="A414" s="32">
        <v>43504</v>
      </c>
      <c r="B414" s="20">
        <f t="shared" si="112"/>
        <v>2019</v>
      </c>
      <c r="C414" s="20">
        <f t="shared" si="113"/>
        <v>2</v>
      </c>
      <c r="D414" s="74">
        <v>183120</v>
      </c>
      <c r="E414" s="50">
        <f t="shared" si="114"/>
        <v>-1100</v>
      </c>
      <c r="F414" s="50">
        <f t="shared" si="115"/>
        <v>0</v>
      </c>
      <c r="G414" s="133">
        <f>MAX($D$34:D414)</f>
        <v>205690</v>
      </c>
      <c r="I414" s="140">
        <f t="shared" si="107"/>
        <v>0</v>
      </c>
      <c r="J414" s="70">
        <f t="shared" si="108"/>
        <v>180140</v>
      </c>
      <c r="K414" s="70">
        <f t="shared" si="116"/>
        <v>0</v>
      </c>
      <c r="L414" s="71">
        <f t="shared" si="109"/>
        <v>0</v>
      </c>
      <c r="M414" s="70">
        <f t="shared" si="117"/>
        <v>0</v>
      </c>
      <c r="N414" s="70">
        <f t="shared" si="110"/>
        <v>0</v>
      </c>
      <c r="O414" s="50">
        <f t="shared" si="118"/>
        <v>0</v>
      </c>
      <c r="P414" s="50">
        <f t="shared" si="119"/>
        <v>1600</v>
      </c>
      <c r="Q414" s="112">
        <f t="shared" si="111"/>
        <v>-1100</v>
      </c>
      <c r="R414" s="112">
        <f t="shared" si="120"/>
        <v>0</v>
      </c>
      <c r="S414" s="113">
        <f t="shared" si="121"/>
        <v>0</v>
      </c>
      <c r="T414" s="114">
        <f t="shared" si="122"/>
        <v>-1100</v>
      </c>
    </row>
    <row r="415" spans="1:20" x14ac:dyDescent="0.35">
      <c r="A415" s="32">
        <v>43505</v>
      </c>
      <c r="B415" s="20">
        <f t="shared" si="112"/>
        <v>2019</v>
      </c>
      <c r="C415" s="20">
        <f t="shared" si="113"/>
        <v>2</v>
      </c>
      <c r="D415" s="74">
        <v>182120</v>
      </c>
      <c r="E415" s="50">
        <f t="shared" si="114"/>
        <v>-1000</v>
      </c>
      <c r="F415" s="50">
        <f t="shared" si="115"/>
        <v>0</v>
      </c>
      <c r="G415" s="133">
        <f>MAX($D$34:D415)</f>
        <v>205690</v>
      </c>
      <c r="I415" s="140">
        <f t="shared" si="107"/>
        <v>0</v>
      </c>
      <c r="J415" s="70">
        <f t="shared" si="108"/>
        <v>180140</v>
      </c>
      <c r="K415" s="70">
        <f t="shared" si="116"/>
        <v>0</v>
      </c>
      <c r="L415" s="71">
        <f t="shared" si="109"/>
        <v>0</v>
      </c>
      <c r="M415" s="70">
        <f t="shared" si="117"/>
        <v>0</v>
      </c>
      <c r="N415" s="70">
        <f t="shared" si="110"/>
        <v>0</v>
      </c>
      <c r="O415" s="50">
        <f t="shared" si="118"/>
        <v>0</v>
      </c>
      <c r="P415" s="50">
        <f t="shared" si="119"/>
        <v>500</v>
      </c>
      <c r="Q415" s="112">
        <f t="shared" si="111"/>
        <v>-1000</v>
      </c>
      <c r="R415" s="112">
        <f t="shared" si="120"/>
        <v>-500</v>
      </c>
      <c r="S415" s="113">
        <f t="shared" si="121"/>
        <v>-500</v>
      </c>
      <c r="T415" s="114">
        <f t="shared" si="122"/>
        <v>-500</v>
      </c>
    </row>
    <row r="416" spans="1:20" x14ac:dyDescent="0.35">
      <c r="A416" s="32">
        <v>43506</v>
      </c>
      <c r="B416" s="20">
        <f t="shared" si="112"/>
        <v>2019</v>
      </c>
      <c r="C416" s="20">
        <f t="shared" si="113"/>
        <v>2</v>
      </c>
      <c r="D416" s="74">
        <v>182140</v>
      </c>
      <c r="E416" s="50">
        <f t="shared" si="114"/>
        <v>20</v>
      </c>
      <c r="F416" s="50">
        <f t="shared" si="115"/>
        <v>20</v>
      </c>
      <c r="G416" s="133">
        <f>MAX($D$34:D416)</f>
        <v>205690</v>
      </c>
      <c r="I416" s="140">
        <f t="shared" si="107"/>
        <v>0</v>
      </c>
      <c r="J416" s="70">
        <f t="shared" si="108"/>
        <v>180140</v>
      </c>
      <c r="K416" s="70">
        <f t="shared" si="116"/>
        <v>0</v>
      </c>
      <c r="L416" s="71">
        <f t="shared" si="109"/>
        <v>0</v>
      </c>
      <c r="M416" s="70">
        <f t="shared" si="117"/>
        <v>0</v>
      </c>
      <c r="N416" s="70">
        <f t="shared" si="110"/>
        <v>20</v>
      </c>
      <c r="O416" s="50">
        <f t="shared" si="118"/>
        <v>0</v>
      </c>
      <c r="P416" s="50">
        <f t="shared" si="119"/>
        <v>20</v>
      </c>
      <c r="Q416" s="112">
        <f t="shared" si="111"/>
        <v>0</v>
      </c>
      <c r="R416" s="112">
        <f t="shared" si="120"/>
        <v>0</v>
      </c>
      <c r="S416" s="113">
        <f t="shared" si="121"/>
        <v>0</v>
      </c>
      <c r="T416" s="114">
        <f t="shared" si="122"/>
        <v>0</v>
      </c>
    </row>
    <row r="417" spans="1:20" x14ac:dyDescent="0.35">
      <c r="A417" s="32">
        <v>43507</v>
      </c>
      <c r="B417" s="20">
        <f t="shared" si="112"/>
        <v>2019</v>
      </c>
      <c r="C417" s="20">
        <f t="shared" si="113"/>
        <v>2</v>
      </c>
      <c r="D417" s="74">
        <v>181210</v>
      </c>
      <c r="E417" s="50">
        <f t="shared" si="114"/>
        <v>-930</v>
      </c>
      <c r="F417" s="50">
        <f t="shared" si="115"/>
        <v>0</v>
      </c>
      <c r="G417" s="133">
        <f>MAX($D$34:D417)</f>
        <v>205690</v>
      </c>
      <c r="I417" s="140">
        <f t="shared" si="107"/>
        <v>0</v>
      </c>
      <c r="J417" s="70">
        <f t="shared" si="108"/>
        <v>180140</v>
      </c>
      <c r="K417" s="70">
        <f t="shared" si="116"/>
        <v>0</v>
      </c>
      <c r="L417" s="71">
        <f t="shared" si="109"/>
        <v>0</v>
      </c>
      <c r="M417" s="70">
        <f t="shared" si="117"/>
        <v>0</v>
      </c>
      <c r="N417" s="70">
        <f t="shared" si="110"/>
        <v>0</v>
      </c>
      <c r="O417" s="50">
        <f t="shared" si="118"/>
        <v>0</v>
      </c>
      <c r="P417" s="50">
        <f t="shared" si="119"/>
        <v>20</v>
      </c>
      <c r="Q417" s="112">
        <f t="shared" si="111"/>
        <v>-930</v>
      </c>
      <c r="R417" s="112">
        <f t="shared" si="120"/>
        <v>-910</v>
      </c>
      <c r="S417" s="113">
        <f t="shared" si="121"/>
        <v>-910</v>
      </c>
      <c r="T417" s="114">
        <f t="shared" si="122"/>
        <v>-20</v>
      </c>
    </row>
    <row r="418" spans="1:20" x14ac:dyDescent="0.35">
      <c r="A418" s="77">
        <v>43508</v>
      </c>
      <c r="B418" s="78">
        <f t="shared" si="112"/>
        <v>2019</v>
      </c>
      <c r="C418" s="78">
        <f t="shared" si="113"/>
        <v>2</v>
      </c>
      <c r="D418" s="79">
        <v>180140</v>
      </c>
      <c r="E418" s="80">
        <f t="shared" si="114"/>
        <v>-1070</v>
      </c>
      <c r="F418" s="80">
        <f t="shared" si="115"/>
        <v>0</v>
      </c>
      <c r="G418" s="132">
        <f>MAX($D$418:D418)</f>
        <v>180140</v>
      </c>
      <c r="H418" s="76" t="s">
        <v>30</v>
      </c>
      <c r="I418" s="140">
        <f t="shared" si="107"/>
        <v>0</v>
      </c>
      <c r="J418" s="70">
        <f t="shared" si="108"/>
        <v>180140</v>
      </c>
      <c r="K418" s="70">
        <f t="shared" si="116"/>
        <v>0</v>
      </c>
      <c r="L418" s="71">
        <f t="shared" si="109"/>
        <v>0</v>
      </c>
      <c r="M418" s="70">
        <f t="shared" si="117"/>
        <v>0</v>
      </c>
      <c r="N418" s="70">
        <f t="shared" si="110"/>
        <v>0</v>
      </c>
      <c r="O418" s="50">
        <f t="shared" si="118"/>
        <v>0</v>
      </c>
      <c r="P418" s="50">
        <f t="shared" si="119"/>
        <v>0</v>
      </c>
      <c r="Q418" s="112">
        <f t="shared" si="111"/>
        <v>-1070</v>
      </c>
      <c r="R418" s="112">
        <f t="shared" si="120"/>
        <v>-1070</v>
      </c>
      <c r="S418" s="113">
        <f t="shared" si="121"/>
        <v>-1070</v>
      </c>
      <c r="T418" s="114">
        <f t="shared" si="122"/>
        <v>0</v>
      </c>
    </row>
    <row r="419" spans="1:20" x14ac:dyDescent="0.35">
      <c r="A419" s="32">
        <v>43509</v>
      </c>
      <c r="B419" s="20">
        <f t="shared" si="112"/>
        <v>2019</v>
      </c>
      <c r="C419" s="20">
        <f t="shared" si="113"/>
        <v>2</v>
      </c>
      <c r="D419" s="74">
        <v>180470</v>
      </c>
      <c r="E419" s="50">
        <f t="shared" si="114"/>
        <v>330</v>
      </c>
      <c r="F419" s="50">
        <f t="shared" si="115"/>
        <v>330</v>
      </c>
      <c r="G419" s="133">
        <f>MAX($D$418:D419)</f>
        <v>180470</v>
      </c>
      <c r="I419" s="140">
        <f t="shared" si="107"/>
        <v>330</v>
      </c>
      <c r="J419" s="70">
        <f t="shared" si="108"/>
        <v>180470</v>
      </c>
      <c r="K419" s="70">
        <f t="shared" si="116"/>
        <v>330</v>
      </c>
      <c r="L419" s="71">
        <f t="shared" si="109"/>
        <v>0</v>
      </c>
      <c r="M419" s="70">
        <f t="shared" si="117"/>
        <v>330</v>
      </c>
      <c r="N419" s="70">
        <f t="shared" si="110"/>
        <v>0</v>
      </c>
      <c r="O419" s="50">
        <f t="shared" si="118"/>
        <v>0</v>
      </c>
      <c r="P419" s="50">
        <f t="shared" si="119"/>
        <v>0</v>
      </c>
      <c r="Q419" s="112">
        <f t="shared" si="111"/>
        <v>0</v>
      </c>
      <c r="R419" s="112">
        <f t="shared" si="120"/>
        <v>0</v>
      </c>
      <c r="S419" s="113">
        <f t="shared" si="121"/>
        <v>0</v>
      </c>
      <c r="T419" s="114">
        <f t="shared" si="122"/>
        <v>0</v>
      </c>
    </row>
    <row r="420" spans="1:20" x14ac:dyDescent="0.35">
      <c r="A420" s="32">
        <v>43510</v>
      </c>
      <c r="B420" s="20">
        <f t="shared" si="112"/>
        <v>2019</v>
      </c>
      <c r="C420" s="20">
        <f t="shared" si="113"/>
        <v>2</v>
      </c>
      <c r="D420" s="74">
        <v>193590</v>
      </c>
      <c r="E420" s="50">
        <f t="shared" si="114"/>
        <v>13120</v>
      </c>
      <c r="F420" s="50">
        <f t="shared" si="115"/>
        <v>13120</v>
      </c>
      <c r="G420" s="133">
        <f>MAX($D$418:D420)</f>
        <v>193590</v>
      </c>
      <c r="I420" s="140">
        <f t="shared" si="107"/>
        <v>13120</v>
      </c>
      <c r="J420" s="70">
        <f t="shared" si="108"/>
        <v>180860</v>
      </c>
      <c r="K420" s="70">
        <f t="shared" si="116"/>
        <v>390</v>
      </c>
      <c r="L420" s="71">
        <f t="shared" si="109"/>
        <v>0</v>
      </c>
      <c r="M420" s="70">
        <f t="shared" si="117"/>
        <v>13120</v>
      </c>
      <c r="N420" s="70">
        <f t="shared" si="110"/>
        <v>0</v>
      </c>
      <c r="O420" s="50">
        <f t="shared" si="118"/>
        <v>13120</v>
      </c>
      <c r="P420" s="50">
        <f t="shared" si="119"/>
        <v>0</v>
      </c>
      <c r="Q420" s="112">
        <f t="shared" si="111"/>
        <v>0</v>
      </c>
      <c r="R420" s="112">
        <f t="shared" si="120"/>
        <v>0</v>
      </c>
      <c r="S420" s="113">
        <f t="shared" si="121"/>
        <v>0</v>
      </c>
      <c r="T420" s="114">
        <f t="shared" si="122"/>
        <v>0</v>
      </c>
    </row>
    <row r="421" spans="1:20" x14ac:dyDescent="0.35">
      <c r="A421" s="32">
        <v>43511</v>
      </c>
      <c r="B421" s="20">
        <f t="shared" si="112"/>
        <v>2019</v>
      </c>
      <c r="C421" s="20">
        <f t="shared" si="113"/>
        <v>2</v>
      </c>
      <c r="D421" s="74">
        <v>196300</v>
      </c>
      <c r="E421" s="50">
        <f t="shared" si="114"/>
        <v>2710</v>
      </c>
      <c r="F421" s="50">
        <f t="shared" si="115"/>
        <v>2710</v>
      </c>
      <c r="G421" s="133">
        <f>MAX($D$418:D421)</f>
        <v>196300</v>
      </c>
      <c r="I421" s="140">
        <f t="shared" si="107"/>
        <v>2710</v>
      </c>
      <c r="J421" s="70">
        <f t="shared" si="108"/>
        <v>180860</v>
      </c>
      <c r="K421" s="70">
        <f t="shared" si="116"/>
        <v>0</v>
      </c>
      <c r="L421" s="71">
        <f t="shared" si="109"/>
        <v>0</v>
      </c>
      <c r="M421" s="70">
        <f t="shared" si="117"/>
        <v>2710</v>
      </c>
      <c r="N421" s="70">
        <f t="shared" si="110"/>
        <v>0</v>
      </c>
      <c r="O421" s="50">
        <f t="shared" si="118"/>
        <v>15830</v>
      </c>
      <c r="P421" s="50">
        <f t="shared" si="119"/>
        <v>0</v>
      </c>
      <c r="Q421" s="112">
        <f t="shared" si="111"/>
        <v>0</v>
      </c>
      <c r="R421" s="112">
        <f t="shared" si="120"/>
        <v>0</v>
      </c>
      <c r="S421" s="113">
        <f t="shared" si="121"/>
        <v>0</v>
      </c>
      <c r="T421" s="114">
        <f t="shared" si="122"/>
        <v>0</v>
      </c>
    </row>
    <row r="422" spans="1:20" x14ac:dyDescent="0.35">
      <c r="A422" s="32">
        <v>43512</v>
      </c>
      <c r="B422" s="20">
        <f t="shared" si="112"/>
        <v>2019</v>
      </c>
      <c r="C422" s="20">
        <f t="shared" si="113"/>
        <v>2</v>
      </c>
      <c r="D422" s="74">
        <v>194540</v>
      </c>
      <c r="E422" s="50">
        <f t="shared" si="114"/>
        <v>-1760</v>
      </c>
      <c r="F422" s="50">
        <f t="shared" si="115"/>
        <v>0</v>
      </c>
      <c r="G422" s="133">
        <f>MAX($D$418:D422)</f>
        <v>196300</v>
      </c>
      <c r="I422" s="140">
        <f t="shared" si="107"/>
        <v>0</v>
      </c>
      <c r="J422" s="70">
        <f t="shared" si="108"/>
        <v>180860</v>
      </c>
      <c r="K422" s="70">
        <f t="shared" si="116"/>
        <v>0</v>
      </c>
      <c r="L422" s="71">
        <f t="shared" si="109"/>
        <v>0</v>
      </c>
      <c r="M422" s="70">
        <f t="shared" si="117"/>
        <v>0</v>
      </c>
      <c r="N422" s="70">
        <f t="shared" si="110"/>
        <v>0</v>
      </c>
      <c r="O422" s="50">
        <f t="shared" si="118"/>
        <v>15830</v>
      </c>
      <c r="P422" s="50">
        <f t="shared" si="119"/>
        <v>0</v>
      </c>
      <c r="Q422" s="112">
        <f t="shared" si="111"/>
        <v>-1760</v>
      </c>
      <c r="R422" s="112">
        <f t="shared" si="120"/>
        <v>-1760</v>
      </c>
      <c r="S422" s="113">
        <f t="shared" si="121"/>
        <v>-1760</v>
      </c>
      <c r="T422" s="114">
        <f t="shared" si="122"/>
        <v>0</v>
      </c>
    </row>
    <row r="423" spans="1:20" x14ac:dyDescent="0.35">
      <c r="A423" s="32">
        <v>43513</v>
      </c>
      <c r="B423" s="20">
        <f t="shared" si="112"/>
        <v>2019</v>
      </c>
      <c r="C423" s="20">
        <f t="shared" si="113"/>
        <v>2</v>
      </c>
      <c r="D423" s="74">
        <v>191360</v>
      </c>
      <c r="E423" s="50">
        <f t="shared" si="114"/>
        <v>-3180</v>
      </c>
      <c r="F423" s="50">
        <f t="shared" si="115"/>
        <v>0</v>
      </c>
      <c r="G423" s="133">
        <f>MAX($D$418:D423)</f>
        <v>196300</v>
      </c>
      <c r="I423" s="140">
        <f t="shared" si="107"/>
        <v>0</v>
      </c>
      <c r="J423" s="70">
        <f t="shared" si="108"/>
        <v>180860</v>
      </c>
      <c r="K423" s="70">
        <f t="shared" si="116"/>
        <v>0</v>
      </c>
      <c r="L423" s="71">
        <f t="shared" si="109"/>
        <v>0</v>
      </c>
      <c r="M423" s="70">
        <f t="shared" si="117"/>
        <v>0</v>
      </c>
      <c r="N423" s="70">
        <f t="shared" si="110"/>
        <v>0</v>
      </c>
      <c r="O423" s="50">
        <f t="shared" si="118"/>
        <v>14070</v>
      </c>
      <c r="P423" s="50">
        <f t="shared" si="119"/>
        <v>0</v>
      </c>
      <c r="Q423" s="112">
        <f t="shared" si="111"/>
        <v>-3180</v>
      </c>
      <c r="R423" s="112">
        <f t="shared" si="120"/>
        <v>-3180</v>
      </c>
      <c r="S423" s="113">
        <f t="shared" si="121"/>
        <v>-3180</v>
      </c>
      <c r="T423" s="114">
        <f t="shared" si="122"/>
        <v>0</v>
      </c>
    </row>
    <row r="424" spans="1:20" x14ac:dyDescent="0.35">
      <c r="A424" s="32">
        <v>43514</v>
      </c>
      <c r="B424" s="20">
        <f t="shared" si="112"/>
        <v>2019</v>
      </c>
      <c r="C424" s="20">
        <f t="shared" si="113"/>
        <v>2</v>
      </c>
      <c r="D424" s="74">
        <v>190050</v>
      </c>
      <c r="E424" s="50">
        <f t="shared" si="114"/>
        <v>-1310</v>
      </c>
      <c r="F424" s="50">
        <f t="shared" si="115"/>
        <v>0</v>
      </c>
      <c r="G424" s="133">
        <f>MAX($D$418:D424)</f>
        <v>196300</v>
      </c>
      <c r="I424" s="140">
        <f t="shared" si="107"/>
        <v>0</v>
      </c>
      <c r="J424" s="70">
        <f t="shared" si="108"/>
        <v>180860</v>
      </c>
      <c r="K424" s="70">
        <f t="shared" si="116"/>
        <v>0</v>
      </c>
      <c r="L424" s="71">
        <f t="shared" si="109"/>
        <v>0</v>
      </c>
      <c r="M424" s="70">
        <f t="shared" si="117"/>
        <v>0</v>
      </c>
      <c r="N424" s="70">
        <f t="shared" si="110"/>
        <v>0</v>
      </c>
      <c r="O424" s="50">
        <f t="shared" si="118"/>
        <v>10890</v>
      </c>
      <c r="P424" s="50">
        <f t="shared" si="119"/>
        <v>0</v>
      </c>
      <c r="Q424" s="112">
        <f t="shared" si="111"/>
        <v>-1310</v>
      </c>
      <c r="R424" s="112">
        <f t="shared" si="120"/>
        <v>-1310</v>
      </c>
      <c r="S424" s="113">
        <f t="shared" si="121"/>
        <v>-1310</v>
      </c>
      <c r="T424" s="114">
        <f t="shared" si="122"/>
        <v>0</v>
      </c>
    </row>
    <row r="425" spans="1:20" x14ac:dyDescent="0.35">
      <c r="A425" s="32">
        <v>43515</v>
      </c>
      <c r="B425" s="20">
        <f t="shared" si="112"/>
        <v>2019</v>
      </c>
      <c r="C425" s="20">
        <f t="shared" si="113"/>
        <v>2</v>
      </c>
      <c r="D425" s="74">
        <v>186890</v>
      </c>
      <c r="E425" s="50">
        <f t="shared" si="114"/>
        <v>-3160</v>
      </c>
      <c r="F425" s="50">
        <f t="shared" si="115"/>
        <v>0</v>
      </c>
      <c r="G425" s="133">
        <f>MAX($D$418:D425)</f>
        <v>196300</v>
      </c>
      <c r="I425" s="140">
        <f t="shared" si="107"/>
        <v>0</v>
      </c>
      <c r="J425" s="70">
        <f t="shared" si="108"/>
        <v>180860</v>
      </c>
      <c r="K425" s="70">
        <f t="shared" si="116"/>
        <v>0</v>
      </c>
      <c r="L425" s="71">
        <f t="shared" si="109"/>
        <v>0</v>
      </c>
      <c r="M425" s="70">
        <f t="shared" si="117"/>
        <v>0</v>
      </c>
      <c r="N425" s="70">
        <f t="shared" si="110"/>
        <v>0</v>
      </c>
      <c r="O425" s="50">
        <f t="shared" si="118"/>
        <v>9580</v>
      </c>
      <c r="P425" s="50">
        <f t="shared" si="119"/>
        <v>0</v>
      </c>
      <c r="Q425" s="112">
        <f t="shared" si="111"/>
        <v>-3160</v>
      </c>
      <c r="R425" s="112">
        <f t="shared" si="120"/>
        <v>-3160</v>
      </c>
      <c r="S425" s="113">
        <f t="shared" si="121"/>
        <v>-3160</v>
      </c>
      <c r="T425" s="114">
        <f t="shared" si="122"/>
        <v>0</v>
      </c>
    </row>
    <row r="426" spans="1:20" x14ac:dyDescent="0.35">
      <c r="A426" s="32">
        <v>43516</v>
      </c>
      <c r="B426" s="20">
        <f t="shared" si="112"/>
        <v>2019</v>
      </c>
      <c r="C426" s="20">
        <f t="shared" si="113"/>
        <v>2</v>
      </c>
      <c r="D426" s="74">
        <v>184520</v>
      </c>
      <c r="E426" s="50">
        <f t="shared" si="114"/>
        <v>-2370</v>
      </c>
      <c r="F426" s="50">
        <f t="shared" si="115"/>
        <v>0</v>
      </c>
      <c r="G426" s="133">
        <f>MAX($D$418:D426)</f>
        <v>196300</v>
      </c>
      <c r="I426" s="140">
        <f t="shared" si="107"/>
        <v>0</v>
      </c>
      <c r="J426" s="70">
        <f t="shared" si="108"/>
        <v>180860</v>
      </c>
      <c r="K426" s="70">
        <f t="shared" si="116"/>
        <v>0</v>
      </c>
      <c r="L426" s="71">
        <f t="shared" si="109"/>
        <v>0</v>
      </c>
      <c r="M426" s="70">
        <f t="shared" si="117"/>
        <v>0</v>
      </c>
      <c r="N426" s="70">
        <f t="shared" si="110"/>
        <v>0</v>
      </c>
      <c r="O426" s="50">
        <f t="shared" si="118"/>
        <v>6420</v>
      </c>
      <c r="P426" s="50">
        <f t="shared" si="119"/>
        <v>0</v>
      </c>
      <c r="Q426" s="112">
        <f t="shared" si="111"/>
        <v>-2370</v>
      </c>
      <c r="R426" s="112">
        <f t="shared" si="120"/>
        <v>-2370</v>
      </c>
      <c r="S426" s="113">
        <f t="shared" si="121"/>
        <v>-2370</v>
      </c>
      <c r="T426" s="114">
        <f t="shared" si="122"/>
        <v>0</v>
      </c>
    </row>
    <row r="427" spans="1:20" x14ac:dyDescent="0.35">
      <c r="A427" s="32">
        <v>43517</v>
      </c>
      <c r="B427" s="20">
        <f t="shared" si="112"/>
        <v>2019</v>
      </c>
      <c r="C427" s="20">
        <f t="shared" si="113"/>
        <v>2</v>
      </c>
      <c r="D427" s="74">
        <v>183990</v>
      </c>
      <c r="E427" s="50">
        <f t="shared" si="114"/>
        <v>-530</v>
      </c>
      <c r="F427" s="50">
        <f t="shared" si="115"/>
        <v>0</v>
      </c>
      <c r="G427" s="133">
        <f>MAX($D$418:D427)</f>
        <v>196300</v>
      </c>
      <c r="I427" s="140">
        <f t="shared" si="107"/>
        <v>0</v>
      </c>
      <c r="J427" s="70">
        <f t="shared" si="108"/>
        <v>180860</v>
      </c>
      <c r="K427" s="70">
        <f t="shared" si="116"/>
        <v>0</v>
      </c>
      <c r="L427" s="71">
        <f t="shared" si="109"/>
        <v>0</v>
      </c>
      <c r="M427" s="70">
        <f t="shared" si="117"/>
        <v>0</v>
      </c>
      <c r="N427" s="70">
        <f t="shared" si="110"/>
        <v>0</v>
      </c>
      <c r="O427" s="50">
        <f t="shared" si="118"/>
        <v>4050</v>
      </c>
      <c r="P427" s="50">
        <f t="shared" si="119"/>
        <v>0</v>
      </c>
      <c r="Q427" s="112">
        <f t="shared" si="111"/>
        <v>-530</v>
      </c>
      <c r="R427" s="112">
        <f t="shared" si="120"/>
        <v>-530</v>
      </c>
      <c r="S427" s="113">
        <f t="shared" si="121"/>
        <v>-530</v>
      </c>
      <c r="T427" s="114">
        <f t="shared" si="122"/>
        <v>0</v>
      </c>
    </row>
    <row r="428" spans="1:20" x14ac:dyDescent="0.35">
      <c r="A428" s="32">
        <v>43518</v>
      </c>
      <c r="B428" s="20">
        <f t="shared" si="112"/>
        <v>2019</v>
      </c>
      <c r="C428" s="20">
        <f t="shared" si="113"/>
        <v>2</v>
      </c>
      <c r="D428" s="74">
        <v>183180</v>
      </c>
      <c r="E428" s="50">
        <f t="shared" si="114"/>
        <v>-810</v>
      </c>
      <c r="F428" s="50">
        <f t="shared" si="115"/>
        <v>0</v>
      </c>
      <c r="G428" s="133">
        <f>MAX($D$418:D428)</f>
        <v>196300</v>
      </c>
      <c r="I428" s="140">
        <f t="shared" si="107"/>
        <v>0</v>
      </c>
      <c r="J428" s="70">
        <f t="shared" si="108"/>
        <v>180860</v>
      </c>
      <c r="K428" s="70">
        <f t="shared" si="116"/>
        <v>0</v>
      </c>
      <c r="L428" s="71">
        <f t="shared" si="109"/>
        <v>0</v>
      </c>
      <c r="M428" s="70">
        <f t="shared" si="117"/>
        <v>0</v>
      </c>
      <c r="N428" s="70">
        <f t="shared" si="110"/>
        <v>0</v>
      </c>
      <c r="O428" s="50">
        <f t="shared" si="118"/>
        <v>3520</v>
      </c>
      <c r="P428" s="50">
        <f t="shared" si="119"/>
        <v>0</v>
      </c>
      <c r="Q428" s="112">
        <f t="shared" si="111"/>
        <v>-810</v>
      </c>
      <c r="R428" s="112">
        <f t="shared" si="120"/>
        <v>-810</v>
      </c>
      <c r="S428" s="113">
        <f t="shared" si="121"/>
        <v>-810</v>
      </c>
      <c r="T428" s="114">
        <f t="shared" si="122"/>
        <v>0</v>
      </c>
    </row>
    <row r="429" spans="1:20" x14ac:dyDescent="0.35">
      <c r="A429" s="32">
        <v>43519</v>
      </c>
      <c r="B429" s="20">
        <f t="shared" si="112"/>
        <v>2019</v>
      </c>
      <c r="C429" s="20">
        <f t="shared" si="113"/>
        <v>2</v>
      </c>
      <c r="D429" s="74">
        <v>182580</v>
      </c>
      <c r="E429" s="50">
        <f t="shared" si="114"/>
        <v>-600</v>
      </c>
      <c r="F429" s="50">
        <f t="shared" si="115"/>
        <v>0</v>
      </c>
      <c r="G429" s="133">
        <f>MAX($D$418:D429)</f>
        <v>196300</v>
      </c>
      <c r="I429" s="140">
        <f t="shared" si="107"/>
        <v>0</v>
      </c>
      <c r="J429" s="70">
        <f t="shared" si="108"/>
        <v>180860</v>
      </c>
      <c r="K429" s="70">
        <f t="shared" si="116"/>
        <v>0</v>
      </c>
      <c r="L429" s="71">
        <f t="shared" si="109"/>
        <v>0</v>
      </c>
      <c r="M429" s="70">
        <f t="shared" si="117"/>
        <v>0</v>
      </c>
      <c r="N429" s="70">
        <f t="shared" si="110"/>
        <v>0</v>
      </c>
      <c r="O429" s="50">
        <f t="shared" si="118"/>
        <v>2710</v>
      </c>
      <c r="P429" s="50">
        <f t="shared" si="119"/>
        <v>0</v>
      </c>
      <c r="Q429" s="112">
        <f t="shared" si="111"/>
        <v>-600</v>
      </c>
      <c r="R429" s="112">
        <f t="shared" si="120"/>
        <v>-600</v>
      </c>
      <c r="S429" s="113">
        <f t="shared" si="121"/>
        <v>-600</v>
      </c>
      <c r="T429" s="114">
        <f t="shared" si="122"/>
        <v>0</v>
      </c>
    </row>
    <row r="430" spans="1:20" x14ac:dyDescent="0.35">
      <c r="A430" s="32">
        <v>43520</v>
      </c>
      <c r="B430" s="20">
        <f t="shared" si="112"/>
        <v>2019</v>
      </c>
      <c r="C430" s="20">
        <f t="shared" si="113"/>
        <v>2</v>
      </c>
      <c r="D430" s="74">
        <v>182060</v>
      </c>
      <c r="E430" s="50">
        <f t="shared" si="114"/>
        <v>-520</v>
      </c>
      <c r="F430" s="50">
        <f t="shared" si="115"/>
        <v>0</v>
      </c>
      <c r="G430" s="133">
        <f>MAX($D$418:D430)</f>
        <v>196300</v>
      </c>
      <c r="I430" s="140">
        <f t="shared" si="107"/>
        <v>0</v>
      </c>
      <c r="J430" s="70">
        <f t="shared" si="108"/>
        <v>180860</v>
      </c>
      <c r="K430" s="70">
        <f t="shared" si="116"/>
        <v>0</v>
      </c>
      <c r="L430" s="71">
        <f t="shared" si="109"/>
        <v>0</v>
      </c>
      <c r="M430" s="70">
        <f t="shared" si="117"/>
        <v>0</v>
      </c>
      <c r="N430" s="70">
        <f t="shared" si="110"/>
        <v>0</v>
      </c>
      <c r="O430" s="50">
        <f t="shared" si="118"/>
        <v>2110</v>
      </c>
      <c r="P430" s="50">
        <f t="shared" si="119"/>
        <v>0</v>
      </c>
      <c r="Q430" s="112">
        <f t="shared" si="111"/>
        <v>-520</v>
      </c>
      <c r="R430" s="112">
        <f t="shared" si="120"/>
        <v>-520</v>
      </c>
      <c r="S430" s="113">
        <f t="shared" si="121"/>
        <v>-520</v>
      </c>
      <c r="T430" s="114">
        <f t="shared" si="122"/>
        <v>0</v>
      </c>
    </row>
    <row r="431" spans="1:20" x14ac:dyDescent="0.35">
      <c r="A431" s="32">
        <v>43521</v>
      </c>
      <c r="B431" s="20">
        <f t="shared" si="112"/>
        <v>2019</v>
      </c>
      <c r="C431" s="20">
        <f t="shared" si="113"/>
        <v>2</v>
      </c>
      <c r="D431" s="74">
        <v>181520</v>
      </c>
      <c r="E431" s="50">
        <f t="shared" si="114"/>
        <v>-540</v>
      </c>
      <c r="F431" s="50">
        <f t="shared" si="115"/>
        <v>0</v>
      </c>
      <c r="G431" s="133">
        <f>MAX($D$418:D431)</f>
        <v>196300</v>
      </c>
      <c r="I431" s="140">
        <f t="shared" si="107"/>
        <v>0</v>
      </c>
      <c r="J431" s="70">
        <f t="shared" si="108"/>
        <v>180860</v>
      </c>
      <c r="K431" s="70">
        <f t="shared" si="116"/>
        <v>0</v>
      </c>
      <c r="L431" s="71">
        <f t="shared" si="109"/>
        <v>0</v>
      </c>
      <c r="M431" s="70">
        <f t="shared" si="117"/>
        <v>0</v>
      </c>
      <c r="N431" s="70">
        <f t="shared" si="110"/>
        <v>0</v>
      </c>
      <c r="O431" s="50">
        <f t="shared" si="118"/>
        <v>1590</v>
      </c>
      <c r="P431" s="50">
        <f t="shared" si="119"/>
        <v>0</v>
      </c>
      <c r="Q431" s="112">
        <f t="shared" si="111"/>
        <v>-540</v>
      </c>
      <c r="R431" s="112">
        <f t="shared" si="120"/>
        <v>-540</v>
      </c>
      <c r="S431" s="113">
        <f t="shared" si="121"/>
        <v>-540</v>
      </c>
      <c r="T431" s="114">
        <f t="shared" si="122"/>
        <v>0</v>
      </c>
    </row>
    <row r="432" spans="1:20" x14ac:dyDescent="0.35">
      <c r="A432" s="32">
        <v>43522</v>
      </c>
      <c r="B432" s="20">
        <f t="shared" si="112"/>
        <v>2019</v>
      </c>
      <c r="C432" s="20">
        <f t="shared" si="113"/>
        <v>2</v>
      </c>
      <c r="D432" s="74">
        <v>180860</v>
      </c>
      <c r="E432" s="50">
        <f t="shared" si="114"/>
        <v>-660</v>
      </c>
      <c r="F432" s="50">
        <f t="shared" si="115"/>
        <v>0</v>
      </c>
      <c r="G432" s="133">
        <f>MAX($D$418:D432)</f>
        <v>196300</v>
      </c>
      <c r="I432" s="140">
        <f t="shared" si="107"/>
        <v>0</v>
      </c>
      <c r="J432" s="70">
        <f t="shared" si="108"/>
        <v>180860</v>
      </c>
      <c r="K432" s="70">
        <f t="shared" si="116"/>
        <v>0</v>
      </c>
      <c r="L432" s="71">
        <f t="shared" si="109"/>
        <v>0</v>
      </c>
      <c r="M432" s="70">
        <f t="shared" si="117"/>
        <v>0</v>
      </c>
      <c r="N432" s="70">
        <f t="shared" si="110"/>
        <v>0</v>
      </c>
      <c r="O432" s="50">
        <f t="shared" si="118"/>
        <v>1050</v>
      </c>
      <c r="P432" s="50">
        <f t="shared" si="119"/>
        <v>0</v>
      </c>
      <c r="Q432" s="112">
        <f t="shared" si="111"/>
        <v>-660</v>
      </c>
      <c r="R432" s="112">
        <f t="shared" si="120"/>
        <v>-660</v>
      </c>
      <c r="S432" s="113">
        <f t="shared" si="121"/>
        <v>-660</v>
      </c>
      <c r="T432" s="114">
        <f t="shared" si="122"/>
        <v>0</v>
      </c>
    </row>
    <row r="433" spans="1:20" x14ac:dyDescent="0.35">
      <c r="A433" s="32">
        <v>43523</v>
      </c>
      <c r="B433" s="20">
        <f t="shared" si="112"/>
        <v>2019</v>
      </c>
      <c r="C433" s="20">
        <f t="shared" si="113"/>
        <v>2</v>
      </c>
      <c r="D433" s="74">
        <v>181000</v>
      </c>
      <c r="E433" s="50">
        <f t="shared" si="114"/>
        <v>140</v>
      </c>
      <c r="F433" s="50">
        <f t="shared" si="115"/>
        <v>140</v>
      </c>
      <c r="G433" s="133">
        <f>MAX($D$418:D433)</f>
        <v>196300</v>
      </c>
      <c r="I433" s="140">
        <f t="shared" si="107"/>
        <v>0</v>
      </c>
      <c r="J433" s="70">
        <f t="shared" si="108"/>
        <v>181000</v>
      </c>
      <c r="K433" s="70">
        <f t="shared" si="116"/>
        <v>140</v>
      </c>
      <c r="L433" s="71">
        <f t="shared" si="109"/>
        <v>140</v>
      </c>
      <c r="M433" s="70">
        <f t="shared" si="117"/>
        <v>140</v>
      </c>
      <c r="N433" s="70">
        <f t="shared" si="110"/>
        <v>0</v>
      </c>
      <c r="O433" s="50">
        <f t="shared" si="118"/>
        <v>390</v>
      </c>
      <c r="P433" s="50">
        <f t="shared" si="119"/>
        <v>0</v>
      </c>
      <c r="Q433" s="112">
        <f t="shared" si="111"/>
        <v>0</v>
      </c>
      <c r="R433" s="112">
        <f t="shared" si="120"/>
        <v>0</v>
      </c>
      <c r="S433" s="113">
        <f t="shared" si="121"/>
        <v>0</v>
      </c>
      <c r="T433" s="114">
        <f t="shared" si="122"/>
        <v>0</v>
      </c>
    </row>
    <row r="434" spans="1:20" x14ac:dyDescent="0.35">
      <c r="A434" s="32">
        <v>43524</v>
      </c>
      <c r="B434" s="20">
        <f t="shared" si="112"/>
        <v>2019</v>
      </c>
      <c r="C434" s="20">
        <f t="shared" si="113"/>
        <v>2</v>
      </c>
      <c r="D434" s="74">
        <v>181870</v>
      </c>
      <c r="E434" s="50">
        <f t="shared" si="114"/>
        <v>870</v>
      </c>
      <c r="F434" s="50">
        <f t="shared" si="115"/>
        <v>870</v>
      </c>
      <c r="G434" s="133">
        <f>MAX($D$418:D434)</f>
        <v>196300</v>
      </c>
      <c r="I434" s="140">
        <f t="shared" si="107"/>
        <v>0</v>
      </c>
      <c r="J434" s="70">
        <f t="shared" si="108"/>
        <v>181870</v>
      </c>
      <c r="K434" s="70">
        <f t="shared" si="116"/>
        <v>870</v>
      </c>
      <c r="L434" s="71">
        <f t="shared" si="109"/>
        <v>870</v>
      </c>
      <c r="M434" s="70">
        <f t="shared" si="117"/>
        <v>870</v>
      </c>
      <c r="N434" s="70">
        <f t="shared" si="110"/>
        <v>0</v>
      </c>
      <c r="O434" s="50">
        <f t="shared" si="118"/>
        <v>390</v>
      </c>
      <c r="P434" s="50">
        <f t="shared" si="119"/>
        <v>0</v>
      </c>
      <c r="Q434" s="112">
        <f t="shared" si="111"/>
        <v>0</v>
      </c>
      <c r="R434" s="112">
        <f t="shared" si="120"/>
        <v>0</v>
      </c>
      <c r="S434" s="113">
        <f t="shared" si="121"/>
        <v>0</v>
      </c>
      <c r="T434" s="114">
        <f t="shared" si="122"/>
        <v>0</v>
      </c>
    </row>
    <row r="435" spans="1:20" x14ac:dyDescent="0.35">
      <c r="A435" s="32">
        <v>43525</v>
      </c>
      <c r="B435" s="20">
        <f t="shared" si="112"/>
        <v>2019</v>
      </c>
      <c r="C435" s="20">
        <f t="shared" si="113"/>
        <v>3</v>
      </c>
      <c r="D435" s="74">
        <v>182810</v>
      </c>
      <c r="E435" s="50">
        <f t="shared" si="114"/>
        <v>940</v>
      </c>
      <c r="F435" s="50">
        <f t="shared" si="115"/>
        <v>940</v>
      </c>
      <c r="G435" s="133">
        <f>MAX($D$418:D435)</f>
        <v>196300</v>
      </c>
      <c r="I435" s="140">
        <f t="shared" si="107"/>
        <v>0</v>
      </c>
      <c r="J435" s="70">
        <f t="shared" si="108"/>
        <v>182810</v>
      </c>
      <c r="K435" s="70">
        <f t="shared" si="116"/>
        <v>940</v>
      </c>
      <c r="L435" s="71">
        <f t="shared" si="109"/>
        <v>940</v>
      </c>
      <c r="M435" s="70">
        <f t="shared" si="117"/>
        <v>940</v>
      </c>
      <c r="N435" s="70">
        <f t="shared" si="110"/>
        <v>0</v>
      </c>
      <c r="O435" s="50">
        <f t="shared" si="118"/>
        <v>390</v>
      </c>
      <c r="P435" s="50">
        <f t="shared" si="119"/>
        <v>0</v>
      </c>
      <c r="Q435" s="112">
        <f t="shared" si="111"/>
        <v>0</v>
      </c>
      <c r="R435" s="112">
        <f t="shared" si="120"/>
        <v>0</v>
      </c>
      <c r="S435" s="113">
        <f t="shared" si="121"/>
        <v>0</v>
      </c>
      <c r="T435" s="114">
        <f t="shared" si="122"/>
        <v>0</v>
      </c>
    </row>
    <row r="436" spans="1:20" x14ac:dyDescent="0.35">
      <c r="A436" s="32">
        <v>43526</v>
      </c>
      <c r="B436" s="20">
        <f t="shared" si="112"/>
        <v>2019</v>
      </c>
      <c r="C436" s="20">
        <f t="shared" si="113"/>
        <v>3</v>
      </c>
      <c r="D436" s="74">
        <v>185080</v>
      </c>
      <c r="E436" s="50">
        <f t="shared" si="114"/>
        <v>2270</v>
      </c>
      <c r="F436" s="50">
        <f t="shared" si="115"/>
        <v>2270</v>
      </c>
      <c r="G436" s="133">
        <f>MAX($D$418:D436)</f>
        <v>196300</v>
      </c>
      <c r="I436" s="140">
        <f t="shared" si="107"/>
        <v>0</v>
      </c>
      <c r="J436" s="70">
        <f t="shared" si="108"/>
        <v>185080</v>
      </c>
      <c r="K436" s="70">
        <f t="shared" si="116"/>
        <v>2270</v>
      </c>
      <c r="L436" s="71">
        <f t="shared" si="109"/>
        <v>2270</v>
      </c>
      <c r="M436" s="70">
        <f t="shared" si="117"/>
        <v>2270</v>
      </c>
      <c r="N436" s="70">
        <f t="shared" si="110"/>
        <v>0</v>
      </c>
      <c r="O436" s="50">
        <f t="shared" si="118"/>
        <v>390</v>
      </c>
      <c r="P436" s="50">
        <f t="shared" si="119"/>
        <v>0</v>
      </c>
      <c r="Q436" s="112">
        <f t="shared" si="111"/>
        <v>0</v>
      </c>
      <c r="R436" s="112">
        <f t="shared" si="120"/>
        <v>0</v>
      </c>
      <c r="S436" s="113">
        <f t="shared" si="121"/>
        <v>0</v>
      </c>
      <c r="T436" s="114">
        <f t="shared" si="122"/>
        <v>0</v>
      </c>
    </row>
    <row r="437" spans="1:20" x14ac:dyDescent="0.35">
      <c r="A437" s="32">
        <v>43527</v>
      </c>
      <c r="B437" s="20">
        <f t="shared" si="112"/>
        <v>2019</v>
      </c>
      <c r="C437" s="20">
        <f t="shared" si="113"/>
        <v>3</v>
      </c>
      <c r="D437" s="74">
        <v>189460</v>
      </c>
      <c r="E437" s="50">
        <f t="shared" si="114"/>
        <v>4380</v>
      </c>
      <c r="F437" s="50">
        <f t="shared" si="115"/>
        <v>4380</v>
      </c>
      <c r="G437" s="133">
        <f>MAX($D$418:D437)</f>
        <v>196300</v>
      </c>
      <c r="I437" s="140">
        <f t="shared" si="107"/>
        <v>0</v>
      </c>
      <c r="J437" s="70">
        <f t="shared" si="108"/>
        <v>189260</v>
      </c>
      <c r="K437" s="70">
        <f t="shared" si="116"/>
        <v>4180</v>
      </c>
      <c r="L437" s="71">
        <f t="shared" si="109"/>
        <v>4180</v>
      </c>
      <c r="M437" s="70">
        <f t="shared" si="117"/>
        <v>4180</v>
      </c>
      <c r="N437" s="70">
        <f t="shared" si="110"/>
        <v>200</v>
      </c>
      <c r="O437" s="50">
        <f t="shared" si="118"/>
        <v>0</v>
      </c>
      <c r="P437" s="50">
        <f t="shared" si="119"/>
        <v>200</v>
      </c>
      <c r="Q437" s="112">
        <f t="shared" si="111"/>
        <v>0</v>
      </c>
      <c r="R437" s="112">
        <f t="shared" si="120"/>
        <v>0</v>
      </c>
      <c r="S437" s="113">
        <f t="shared" si="121"/>
        <v>0</v>
      </c>
      <c r="T437" s="114">
        <f t="shared" si="122"/>
        <v>0</v>
      </c>
    </row>
    <row r="438" spans="1:20" x14ac:dyDescent="0.35">
      <c r="A438" s="32">
        <v>43528</v>
      </c>
      <c r="B438" s="20">
        <f t="shared" si="112"/>
        <v>2019</v>
      </c>
      <c r="C438" s="20">
        <f t="shared" si="113"/>
        <v>3</v>
      </c>
      <c r="D438" s="74">
        <v>190570</v>
      </c>
      <c r="E438" s="50">
        <f t="shared" si="114"/>
        <v>1110</v>
      </c>
      <c r="F438" s="50">
        <f t="shared" si="115"/>
        <v>1110</v>
      </c>
      <c r="G438" s="133">
        <f>MAX($D$418:D438)</f>
        <v>196300</v>
      </c>
      <c r="I438" s="140">
        <f t="shared" si="107"/>
        <v>0</v>
      </c>
      <c r="J438" s="70">
        <f t="shared" si="108"/>
        <v>189260</v>
      </c>
      <c r="K438" s="70">
        <f t="shared" si="116"/>
        <v>0</v>
      </c>
      <c r="L438" s="71">
        <f t="shared" si="109"/>
        <v>0</v>
      </c>
      <c r="M438" s="70">
        <f t="shared" si="117"/>
        <v>0</v>
      </c>
      <c r="N438" s="70">
        <f t="shared" si="110"/>
        <v>1110</v>
      </c>
      <c r="O438" s="50">
        <f t="shared" si="118"/>
        <v>0</v>
      </c>
      <c r="P438" s="50">
        <f t="shared" si="119"/>
        <v>1310</v>
      </c>
      <c r="Q438" s="112">
        <f t="shared" si="111"/>
        <v>0</v>
      </c>
      <c r="R438" s="112">
        <f t="shared" si="120"/>
        <v>0</v>
      </c>
      <c r="S438" s="113">
        <f t="shared" si="121"/>
        <v>0</v>
      </c>
      <c r="T438" s="114">
        <f t="shared" si="122"/>
        <v>0</v>
      </c>
    </row>
    <row r="439" spans="1:20" x14ac:dyDescent="0.35">
      <c r="A439" s="32">
        <v>43529</v>
      </c>
      <c r="B439" s="20">
        <f t="shared" si="112"/>
        <v>2019</v>
      </c>
      <c r="C439" s="20">
        <f t="shared" si="113"/>
        <v>3</v>
      </c>
      <c r="D439" s="74">
        <v>189260</v>
      </c>
      <c r="E439" s="50">
        <f t="shared" si="114"/>
        <v>-1310</v>
      </c>
      <c r="F439" s="50">
        <f t="shared" si="115"/>
        <v>0</v>
      </c>
      <c r="G439" s="133">
        <f>MAX($D$418:D439)</f>
        <v>196300</v>
      </c>
      <c r="I439" s="140">
        <f t="shared" si="107"/>
        <v>0</v>
      </c>
      <c r="J439" s="70">
        <f t="shared" si="108"/>
        <v>189260</v>
      </c>
      <c r="K439" s="70">
        <f t="shared" si="116"/>
        <v>0</v>
      </c>
      <c r="L439" s="71">
        <f t="shared" si="109"/>
        <v>0</v>
      </c>
      <c r="M439" s="70">
        <f t="shared" si="117"/>
        <v>0</v>
      </c>
      <c r="N439" s="70">
        <f t="shared" si="110"/>
        <v>0</v>
      </c>
      <c r="O439" s="50">
        <f t="shared" si="118"/>
        <v>0</v>
      </c>
      <c r="P439" s="50">
        <f t="shared" si="119"/>
        <v>1310</v>
      </c>
      <c r="Q439" s="112">
        <f t="shared" si="111"/>
        <v>-1310</v>
      </c>
      <c r="R439" s="112">
        <f t="shared" si="120"/>
        <v>0</v>
      </c>
      <c r="S439" s="113">
        <f t="shared" si="121"/>
        <v>0</v>
      </c>
      <c r="T439" s="114">
        <f t="shared" si="122"/>
        <v>-1310</v>
      </c>
    </row>
    <row r="440" spans="1:20" x14ac:dyDescent="0.35">
      <c r="A440" s="32">
        <v>43530</v>
      </c>
      <c r="B440" s="20">
        <f t="shared" si="112"/>
        <v>2019</v>
      </c>
      <c r="C440" s="20">
        <f t="shared" si="113"/>
        <v>3</v>
      </c>
      <c r="D440" s="74">
        <v>190050</v>
      </c>
      <c r="E440" s="50">
        <f t="shared" si="114"/>
        <v>790</v>
      </c>
      <c r="F440" s="50">
        <f t="shared" si="115"/>
        <v>790</v>
      </c>
      <c r="G440" s="133">
        <f>MAX($D$418:D440)</f>
        <v>196300</v>
      </c>
      <c r="I440" s="140">
        <f t="shared" si="107"/>
        <v>0</v>
      </c>
      <c r="J440" s="70">
        <f t="shared" si="108"/>
        <v>190050</v>
      </c>
      <c r="K440" s="70">
        <f t="shared" si="116"/>
        <v>790</v>
      </c>
      <c r="L440" s="71">
        <f t="shared" si="109"/>
        <v>790</v>
      </c>
      <c r="M440" s="70">
        <f t="shared" si="117"/>
        <v>790</v>
      </c>
      <c r="N440" s="70">
        <f t="shared" si="110"/>
        <v>0</v>
      </c>
      <c r="O440" s="50">
        <f t="shared" si="118"/>
        <v>0</v>
      </c>
      <c r="P440" s="50">
        <f t="shared" si="119"/>
        <v>0</v>
      </c>
      <c r="Q440" s="112">
        <f t="shared" si="111"/>
        <v>0</v>
      </c>
      <c r="R440" s="112">
        <f t="shared" si="120"/>
        <v>0</v>
      </c>
      <c r="S440" s="113">
        <f t="shared" si="121"/>
        <v>0</v>
      </c>
      <c r="T440" s="114">
        <f t="shared" si="122"/>
        <v>0</v>
      </c>
    </row>
    <row r="441" spans="1:20" x14ac:dyDescent="0.35">
      <c r="A441" s="32">
        <v>43531</v>
      </c>
      <c r="B441" s="20">
        <f t="shared" si="112"/>
        <v>2019</v>
      </c>
      <c r="C441" s="20">
        <f t="shared" si="113"/>
        <v>3</v>
      </c>
      <c r="D441" s="74">
        <v>193420</v>
      </c>
      <c r="E441" s="50">
        <f t="shared" si="114"/>
        <v>3370</v>
      </c>
      <c r="F441" s="50">
        <f t="shared" si="115"/>
        <v>3370</v>
      </c>
      <c r="G441" s="133">
        <f>MAX($D$418:D441)</f>
        <v>196300</v>
      </c>
      <c r="I441" s="140">
        <f t="shared" si="107"/>
        <v>0</v>
      </c>
      <c r="J441" s="70">
        <f t="shared" si="108"/>
        <v>190520</v>
      </c>
      <c r="K441" s="70">
        <f t="shared" si="116"/>
        <v>470</v>
      </c>
      <c r="L441" s="71">
        <f t="shared" si="109"/>
        <v>470</v>
      </c>
      <c r="M441" s="70">
        <f t="shared" si="117"/>
        <v>470</v>
      </c>
      <c r="N441" s="70">
        <f t="shared" si="110"/>
        <v>2900</v>
      </c>
      <c r="O441" s="50">
        <f t="shared" si="118"/>
        <v>0</v>
      </c>
      <c r="P441" s="50">
        <f t="shared" si="119"/>
        <v>2900</v>
      </c>
      <c r="Q441" s="112">
        <f t="shared" si="111"/>
        <v>0</v>
      </c>
      <c r="R441" s="112">
        <f t="shared" si="120"/>
        <v>0</v>
      </c>
      <c r="S441" s="113">
        <f t="shared" si="121"/>
        <v>0</v>
      </c>
      <c r="T441" s="114">
        <f t="shared" si="122"/>
        <v>0</v>
      </c>
    </row>
    <row r="442" spans="1:20" x14ac:dyDescent="0.35">
      <c r="A442" s="32">
        <v>43532</v>
      </c>
      <c r="B442" s="20">
        <f t="shared" si="112"/>
        <v>2019</v>
      </c>
      <c r="C442" s="20">
        <f t="shared" si="113"/>
        <v>3</v>
      </c>
      <c r="D442" s="74">
        <v>194410</v>
      </c>
      <c r="E442" s="50">
        <f t="shared" si="114"/>
        <v>990</v>
      </c>
      <c r="F442" s="50">
        <f t="shared" si="115"/>
        <v>990</v>
      </c>
      <c r="G442" s="133">
        <f>MAX($D$418:D442)</f>
        <v>196300</v>
      </c>
      <c r="I442" s="140">
        <f t="shared" si="107"/>
        <v>0</v>
      </c>
      <c r="J442" s="70">
        <f t="shared" si="108"/>
        <v>190520</v>
      </c>
      <c r="K442" s="70">
        <f t="shared" si="116"/>
        <v>0</v>
      </c>
      <c r="L442" s="71">
        <f t="shared" si="109"/>
        <v>0</v>
      </c>
      <c r="M442" s="70">
        <f t="shared" si="117"/>
        <v>0</v>
      </c>
      <c r="N442" s="70">
        <f t="shared" si="110"/>
        <v>990</v>
      </c>
      <c r="O442" s="50">
        <f t="shared" si="118"/>
        <v>0</v>
      </c>
      <c r="P442" s="50">
        <f t="shared" si="119"/>
        <v>3890</v>
      </c>
      <c r="Q442" s="112">
        <f t="shared" si="111"/>
        <v>0</v>
      </c>
      <c r="R442" s="112">
        <f t="shared" si="120"/>
        <v>0</v>
      </c>
      <c r="S442" s="113">
        <f t="shared" si="121"/>
        <v>0</v>
      </c>
      <c r="T442" s="114">
        <f t="shared" si="122"/>
        <v>0</v>
      </c>
    </row>
    <row r="443" spans="1:20" x14ac:dyDescent="0.35">
      <c r="A443" s="32">
        <v>43533</v>
      </c>
      <c r="B443" s="20">
        <f t="shared" si="112"/>
        <v>2019</v>
      </c>
      <c r="C443" s="20">
        <f t="shared" si="113"/>
        <v>3</v>
      </c>
      <c r="D443" s="74">
        <v>193810</v>
      </c>
      <c r="E443" s="50">
        <f t="shared" si="114"/>
        <v>-600</v>
      </c>
      <c r="F443" s="50">
        <f t="shared" si="115"/>
        <v>0</v>
      </c>
      <c r="G443" s="133">
        <f>MAX($D$418:D443)</f>
        <v>196300</v>
      </c>
      <c r="I443" s="140">
        <f t="shared" si="107"/>
        <v>0</v>
      </c>
      <c r="J443" s="70">
        <f t="shared" si="108"/>
        <v>190520</v>
      </c>
      <c r="K443" s="70">
        <f t="shared" si="116"/>
        <v>0</v>
      </c>
      <c r="L443" s="71">
        <f t="shared" si="109"/>
        <v>0</v>
      </c>
      <c r="M443" s="70">
        <f t="shared" si="117"/>
        <v>0</v>
      </c>
      <c r="N443" s="70">
        <f t="shared" si="110"/>
        <v>0</v>
      </c>
      <c r="O443" s="50">
        <f t="shared" si="118"/>
        <v>0</v>
      </c>
      <c r="P443" s="50">
        <f t="shared" si="119"/>
        <v>3890</v>
      </c>
      <c r="Q443" s="112">
        <f t="shared" si="111"/>
        <v>-600</v>
      </c>
      <c r="R443" s="112">
        <f t="shared" si="120"/>
        <v>0</v>
      </c>
      <c r="S443" s="113">
        <f t="shared" si="121"/>
        <v>0</v>
      </c>
      <c r="T443" s="114">
        <f t="shared" si="122"/>
        <v>-600</v>
      </c>
    </row>
    <row r="444" spans="1:20" x14ac:dyDescent="0.35">
      <c r="A444" s="32">
        <v>43534</v>
      </c>
      <c r="B444" s="20">
        <f t="shared" si="112"/>
        <v>2019</v>
      </c>
      <c r="C444" s="20">
        <f t="shared" si="113"/>
        <v>3</v>
      </c>
      <c r="D444" s="74">
        <v>193230</v>
      </c>
      <c r="E444" s="50">
        <f t="shared" si="114"/>
        <v>-580</v>
      </c>
      <c r="F444" s="50">
        <f t="shared" si="115"/>
        <v>0</v>
      </c>
      <c r="G444" s="133">
        <f>MAX($D$418:D444)</f>
        <v>196300</v>
      </c>
      <c r="I444" s="140">
        <f t="shared" si="107"/>
        <v>0</v>
      </c>
      <c r="J444" s="70">
        <f t="shared" si="108"/>
        <v>190520</v>
      </c>
      <c r="K444" s="70">
        <f t="shared" si="116"/>
        <v>0</v>
      </c>
      <c r="L444" s="71">
        <f t="shared" si="109"/>
        <v>0</v>
      </c>
      <c r="M444" s="70">
        <f t="shared" si="117"/>
        <v>0</v>
      </c>
      <c r="N444" s="70">
        <f t="shared" si="110"/>
        <v>0</v>
      </c>
      <c r="O444" s="50">
        <f t="shared" si="118"/>
        <v>0</v>
      </c>
      <c r="P444" s="50">
        <f t="shared" si="119"/>
        <v>3290</v>
      </c>
      <c r="Q444" s="112">
        <f t="shared" si="111"/>
        <v>-580</v>
      </c>
      <c r="R444" s="112">
        <f t="shared" si="120"/>
        <v>0</v>
      </c>
      <c r="S444" s="113">
        <f t="shared" si="121"/>
        <v>0</v>
      </c>
      <c r="T444" s="114">
        <f t="shared" si="122"/>
        <v>-580</v>
      </c>
    </row>
    <row r="445" spans="1:20" x14ac:dyDescent="0.35">
      <c r="A445" s="32">
        <v>43535</v>
      </c>
      <c r="B445" s="20">
        <f t="shared" si="112"/>
        <v>2019</v>
      </c>
      <c r="C445" s="20">
        <f t="shared" si="113"/>
        <v>3</v>
      </c>
      <c r="D445" s="74">
        <v>193400</v>
      </c>
      <c r="E445" s="50">
        <f t="shared" si="114"/>
        <v>170</v>
      </c>
      <c r="F445" s="50">
        <f t="shared" si="115"/>
        <v>170</v>
      </c>
      <c r="G445" s="133">
        <f>MAX($D$418:D445)</f>
        <v>196300</v>
      </c>
      <c r="I445" s="140">
        <f t="shared" si="107"/>
        <v>0</v>
      </c>
      <c r="J445" s="70">
        <f t="shared" si="108"/>
        <v>190520</v>
      </c>
      <c r="K445" s="70">
        <f t="shared" si="116"/>
        <v>0</v>
      </c>
      <c r="L445" s="71">
        <f t="shared" si="109"/>
        <v>0</v>
      </c>
      <c r="M445" s="70">
        <f t="shared" si="117"/>
        <v>0</v>
      </c>
      <c r="N445" s="70">
        <f t="shared" si="110"/>
        <v>170</v>
      </c>
      <c r="O445" s="50">
        <f t="shared" si="118"/>
        <v>0</v>
      </c>
      <c r="P445" s="50">
        <f t="shared" si="119"/>
        <v>2880</v>
      </c>
      <c r="Q445" s="112">
        <f t="shared" si="111"/>
        <v>0</v>
      </c>
      <c r="R445" s="112">
        <f t="shared" si="120"/>
        <v>0</v>
      </c>
      <c r="S445" s="113">
        <f t="shared" si="121"/>
        <v>0</v>
      </c>
      <c r="T445" s="114">
        <f t="shared" si="122"/>
        <v>0</v>
      </c>
    </row>
    <row r="446" spans="1:20" x14ac:dyDescent="0.35">
      <c r="A446" s="32">
        <v>43536</v>
      </c>
      <c r="B446" s="20">
        <f t="shared" si="112"/>
        <v>2019</v>
      </c>
      <c r="C446" s="20">
        <f t="shared" si="113"/>
        <v>3</v>
      </c>
      <c r="D446" s="74">
        <v>193810</v>
      </c>
      <c r="E446" s="50">
        <f t="shared" si="114"/>
        <v>410</v>
      </c>
      <c r="F446" s="50">
        <f t="shared" si="115"/>
        <v>410</v>
      </c>
      <c r="G446" s="133">
        <f>MAX($D$418:D446)</f>
        <v>196300</v>
      </c>
      <c r="I446" s="140">
        <f t="shared" si="107"/>
        <v>0</v>
      </c>
      <c r="J446" s="70">
        <f t="shared" si="108"/>
        <v>190520</v>
      </c>
      <c r="K446" s="70">
        <f t="shared" si="116"/>
        <v>0</v>
      </c>
      <c r="L446" s="71">
        <f t="shared" si="109"/>
        <v>0</v>
      </c>
      <c r="M446" s="70">
        <f t="shared" si="117"/>
        <v>0</v>
      </c>
      <c r="N446" s="70">
        <f t="shared" si="110"/>
        <v>410</v>
      </c>
      <c r="O446" s="50">
        <f t="shared" si="118"/>
        <v>0</v>
      </c>
      <c r="P446" s="50">
        <f t="shared" si="119"/>
        <v>3290</v>
      </c>
      <c r="Q446" s="112">
        <f t="shared" si="111"/>
        <v>0</v>
      </c>
      <c r="R446" s="112">
        <f t="shared" si="120"/>
        <v>0</v>
      </c>
      <c r="S446" s="113">
        <f t="shared" si="121"/>
        <v>0</v>
      </c>
      <c r="T446" s="114">
        <f t="shared" si="122"/>
        <v>0</v>
      </c>
    </row>
    <row r="447" spans="1:20" x14ac:dyDescent="0.35">
      <c r="A447" s="32">
        <v>43537</v>
      </c>
      <c r="B447" s="20">
        <f t="shared" si="112"/>
        <v>2019</v>
      </c>
      <c r="C447" s="20">
        <f t="shared" si="113"/>
        <v>3</v>
      </c>
      <c r="D447" s="74">
        <v>193830</v>
      </c>
      <c r="E447" s="50">
        <f t="shared" si="114"/>
        <v>20</v>
      </c>
      <c r="F447" s="50">
        <f t="shared" si="115"/>
        <v>20</v>
      </c>
      <c r="G447" s="133">
        <f>MAX($D$418:D447)</f>
        <v>196300</v>
      </c>
      <c r="I447" s="140">
        <f t="shared" si="107"/>
        <v>0</v>
      </c>
      <c r="J447" s="70">
        <f t="shared" si="108"/>
        <v>190520</v>
      </c>
      <c r="K447" s="70">
        <f t="shared" si="116"/>
        <v>0</v>
      </c>
      <c r="L447" s="71">
        <f t="shared" si="109"/>
        <v>0</v>
      </c>
      <c r="M447" s="70">
        <f t="shared" si="117"/>
        <v>0</v>
      </c>
      <c r="N447" s="70">
        <f t="shared" si="110"/>
        <v>20</v>
      </c>
      <c r="O447" s="50">
        <f t="shared" si="118"/>
        <v>0</v>
      </c>
      <c r="P447" s="50">
        <f t="shared" si="119"/>
        <v>3310</v>
      </c>
      <c r="Q447" s="112">
        <f t="shared" si="111"/>
        <v>0</v>
      </c>
      <c r="R447" s="112">
        <f t="shared" si="120"/>
        <v>0</v>
      </c>
      <c r="S447" s="113">
        <f t="shared" si="121"/>
        <v>0</v>
      </c>
      <c r="T447" s="114">
        <f t="shared" si="122"/>
        <v>0</v>
      </c>
    </row>
    <row r="448" spans="1:20" x14ac:dyDescent="0.35">
      <c r="A448" s="32">
        <v>43538</v>
      </c>
      <c r="B448" s="20">
        <f t="shared" si="112"/>
        <v>2019</v>
      </c>
      <c r="C448" s="20">
        <f t="shared" si="113"/>
        <v>3</v>
      </c>
      <c r="D448" s="74">
        <v>193480</v>
      </c>
      <c r="E448" s="50">
        <f t="shared" si="114"/>
        <v>-350</v>
      </c>
      <c r="F448" s="50">
        <f t="shared" si="115"/>
        <v>0</v>
      </c>
      <c r="G448" s="133">
        <f>MAX($D$418:D448)</f>
        <v>196300</v>
      </c>
      <c r="I448" s="140">
        <f t="shared" si="107"/>
        <v>0</v>
      </c>
      <c r="J448" s="70">
        <f t="shared" si="108"/>
        <v>190520</v>
      </c>
      <c r="K448" s="70">
        <f t="shared" si="116"/>
        <v>0</v>
      </c>
      <c r="L448" s="71">
        <f t="shared" si="109"/>
        <v>0</v>
      </c>
      <c r="M448" s="70">
        <f t="shared" si="117"/>
        <v>0</v>
      </c>
      <c r="N448" s="70">
        <f t="shared" si="110"/>
        <v>0</v>
      </c>
      <c r="O448" s="50">
        <f t="shared" si="118"/>
        <v>0</v>
      </c>
      <c r="P448" s="50">
        <f t="shared" si="119"/>
        <v>3310</v>
      </c>
      <c r="Q448" s="112">
        <f t="shared" si="111"/>
        <v>-350</v>
      </c>
      <c r="R448" s="112">
        <f t="shared" si="120"/>
        <v>0</v>
      </c>
      <c r="S448" s="113">
        <f t="shared" si="121"/>
        <v>0</v>
      </c>
      <c r="T448" s="114">
        <f t="shared" si="122"/>
        <v>-350</v>
      </c>
    </row>
    <row r="449" spans="1:20" x14ac:dyDescent="0.35">
      <c r="A449" s="32">
        <v>43539</v>
      </c>
      <c r="B449" s="20">
        <f t="shared" si="112"/>
        <v>2019</v>
      </c>
      <c r="C449" s="20">
        <f t="shared" si="113"/>
        <v>3</v>
      </c>
      <c r="D449" s="74">
        <v>193100</v>
      </c>
      <c r="E449" s="50">
        <f t="shared" si="114"/>
        <v>-380</v>
      </c>
      <c r="F449" s="50">
        <f t="shared" si="115"/>
        <v>0</v>
      </c>
      <c r="G449" s="133">
        <f>MAX($D$418:D449)</f>
        <v>196300</v>
      </c>
      <c r="I449" s="140">
        <f t="shared" si="107"/>
        <v>0</v>
      </c>
      <c r="J449" s="70">
        <f t="shared" si="108"/>
        <v>190520</v>
      </c>
      <c r="K449" s="70">
        <f t="shared" si="116"/>
        <v>0</v>
      </c>
      <c r="L449" s="71">
        <f t="shared" si="109"/>
        <v>0</v>
      </c>
      <c r="M449" s="70">
        <f t="shared" si="117"/>
        <v>0</v>
      </c>
      <c r="N449" s="70">
        <f t="shared" si="110"/>
        <v>0</v>
      </c>
      <c r="O449" s="50">
        <f t="shared" si="118"/>
        <v>0</v>
      </c>
      <c r="P449" s="50">
        <f t="shared" si="119"/>
        <v>2960</v>
      </c>
      <c r="Q449" s="112">
        <f t="shared" si="111"/>
        <v>-380</v>
      </c>
      <c r="R449" s="112">
        <f t="shared" si="120"/>
        <v>0</v>
      </c>
      <c r="S449" s="113">
        <f t="shared" si="121"/>
        <v>0</v>
      </c>
      <c r="T449" s="114">
        <f t="shared" si="122"/>
        <v>-380</v>
      </c>
    </row>
    <row r="450" spans="1:20" x14ac:dyDescent="0.35">
      <c r="A450" s="32">
        <v>43540</v>
      </c>
      <c r="B450" s="20">
        <f t="shared" si="112"/>
        <v>2019</v>
      </c>
      <c r="C450" s="20">
        <f t="shared" si="113"/>
        <v>3</v>
      </c>
      <c r="D450" s="74">
        <v>192560</v>
      </c>
      <c r="E450" s="50">
        <f t="shared" si="114"/>
        <v>-540</v>
      </c>
      <c r="F450" s="50">
        <f t="shared" si="115"/>
        <v>0</v>
      </c>
      <c r="G450" s="133">
        <f>MAX($D$418:D450)</f>
        <v>196300</v>
      </c>
      <c r="I450" s="140">
        <f t="shared" si="107"/>
        <v>0</v>
      </c>
      <c r="J450" s="70">
        <f t="shared" si="108"/>
        <v>190520</v>
      </c>
      <c r="K450" s="70">
        <f t="shared" si="116"/>
        <v>0</v>
      </c>
      <c r="L450" s="71">
        <f t="shared" si="109"/>
        <v>0</v>
      </c>
      <c r="M450" s="70">
        <f t="shared" si="117"/>
        <v>0</v>
      </c>
      <c r="N450" s="70">
        <f t="shared" si="110"/>
        <v>0</v>
      </c>
      <c r="O450" s="50">
        <f t="shared" si="118"/>
        <v>0</v>
      </c>
      <c r="P450" s="50">
        <f t="shared" si="119"/>
        <v>2580</v>
      </c>
      <c r="Q450" s="112">
        <f t="shared" si="111"/>
        <v>-540</v>
      </c>
      <c r="R450" s="112">
        <f t="shared" si="120"/>
        <v>0</v>
      </c>
      <c r="S450" s="113">
        <f t="shared" si="121"/>
        <v>0</v>
      </c>
      <c r="T450" s="114">
        <f t="shared" si="122"/>
        <v>-540</v>
      </c>
    </row>
    <row r="451" spans="1:20" x14ac:dyDescent="0.35">
      <c r="A451" s="32">
        <v>43541</v>
      </c>
      <c r="B451" s="20">
        <f t="shared" si="112"/>
        <v>2019</v>
      </c>
      <c r="C451" s="20">
        <f t="shared" si="113"/>
        <v>3</v>
      </c>
      <c r="D451" s="74">
        <v>191980</v>
      </c>
      <c r="E451" s="50">
        <f t="shared" si="114"/>
        <v>-580</v>
      </c>
      <c r="F451" s="50">
        <f t="shared" si="115"/>
        <v>0</v>
      </c>
      <c r="G451" s="133">
        <f>MAX($D$418:D451)</f>
        <v>196300</v>
      </c>
      <c r="I451" s="140">
        <f t="shared" si="107"/>
        <v>0</v>
      </c>
      <c r="J451" s="70">
        <f t="shared" si="108"/>
        <v>190520</v>
      </c>
      <c r="K451" s="70">
        <f t="shared" si="116"/>
        <v>0</v>
      </c>
      <c r="L451" s="71">
        <f t="shared" si="109"/>
        <v>0</v>
      </c>
      <c r="M451" s="70">
        <f t="shared" si="117"/>
        <v>0</v>
      </c>
      <c r="N451" s="70">
        <f t="shared" si="110"/>
        <v>0</v>
      </c>
      <c r="O451" s="50">
        <f t="shared" si="118"/>
        <v>0</v>
      </c>
      <c r="P451" s="50">
        <f t="shared" si="119"/>
        <v>2040</v>
      </c>
      <c r="Q451" s="112">
        <f t="shared" si="111"/>
        <v>-580</v>
      </c>
      <c r="R451" s="112">
        <f t="shared" si="120"/>
        <v>0</v>
      </c>
      <c r="S451" s="113">
        <f t="shared" si="121"/>
        <v>0</v>
      </c>
      <c r="T451" s="114">
        <f t="shared" si="122"/>
        <v>-580</v>
      </c>
    </row>
    <row r="452" spans="1:20" x14ac:dyDescent="0.35">
      <c r="A452" s="32">
        <v>43542</v>
      </c>
      <c r="B452" s="20">
        <f t="shared" si="112"/>
        <v>2019</v>
      </c>
      <c r="C452" s="20">
        <f t="shared" si="113"/>
        <v>3</v>
      </c>
      <c r="D452" s="74">
        <v>191270</v>
      </c>
      <c r="E452" s="50">
        <f t="shared" si="114"/>
        <v>-710</v>
      </c>
      <c r="F452" s="50">
        <f t="shared" si="115"/>
        <v>0</v>
      </c>
      <c r="G452" s="133">
        <f>MAX($D$418:D452)</f>
        <v>196300</v>
      </c>
      <c r="I452" s="140">
        <f t="shared" si="107"/>
        <v>0</v>
      </c>
      <c r="J452" s="70">
        <f t="shared" si="108"/>
        <v>190520</v>
      </c>
      <c r="K452" s="70">
        <f t="shared" si="116"/>
        <v>0</v>
      </c>
      <c r="L452" s="71">
        <f t="shared" si="109"/>
        <v>0</v>
      </c>
      <c r="M452" s="70">
        <f t="shared" si="117"/>
        <v>0</v>
      </c>
      <c r="N452" s="70">
        <f t="shared" si="110"/>
        <v>0</v>
      </c>
      <c r="O452" s="50">
        <f t="shared" si="118"/>
        <v>0</v>
      </c>
      <c r="P452" s="50">
        <f t="shared" si="119"/>
        <v>1460</v>
      </c>
      <c r="Q452" s="112">
        <f t="shared" si="111"/>
        <v>-710</v>
      </c>
      <c r="R452" s="112">
        <f t="shared" si="120"/>
        <v>0</v>
      </c>
      <c r="S452" s="113">
        <f t="shared" si="121"/>
        <v>0</v>
      </c>
      <c r="T452" s="114">
        <f t="shared" si="122"/>
        <v>-710</v>
      </c>
    </row>
    <row r="453" spans="1:20" x14ac:dyDescent="0.35">
      <c r="A453" s="32">
        <v>43543</v>
      </c>
      <c r="B453" s="20">
        <f t="shared" si="112"/>
        <v>2019</v>
      </c>
      <c r="C453" s="20">
        <f t="shared" si="113"/>
        <v>3</v>
      </c>
      <c r="D453" s="74">
        <v>190650</v>
      </c>
      <c r="E453" s="50">
        <f t="shared" si="114"/>
        <v>-620</v>
      </c>
      <c r="F453" s="50">
        <f t="shared" si="115"/>
        <v>0</v>
      </c>
      <c r="G453" s="133">
        <f>MAX($D$418:D453)</f>
        <v>196300</v>
      </c>
      <c r="I453" s="140">
        <f t="shared" si="107"/>
        <v>0</v>
      </c>
      <c r="J453" s="70">
        <f t="shared" si="108"/>
        <v>190520</v>
      </c>
      <c r="K453" s="70">
        <f t="shared" si="116"/>
        <v>0</v>
      </c>
      <c r="L453" s="71">
        <f t="shared" si="109"/>
        <v>0</v>
      </c>
      <c r="M453" s="70">
        <f t="shared" si="117"/>
        <v>0</v>
      </c>
      <c r="N453" s="70">
        <f t="shared" si="110"/>
        <v>0</v>
      </c>
      <c r="O453" s="50">
        <f t="shared" si="118"/>
        <v>0</v>
      </c>
      <c r="P453" s="50">
        <f t="shared" si="119"/>
        <v>750</v>
      </c>
      <c r="Q453" s="112">
        <f t="shared" si="111"/>
        <v>-620</v>
      </c>
      <c r="R453" s="112">
        <f t="shared" si="120"/>
        <v>0</v>
      </c>
      <c r="S453" s="113">
        <f t="shared" si="121"/>
        <v>0</v>
      </c>
      <c r="T453" s="114">
        <f t="shared" si="122"/>
        <v>-620</v>
      </c>
    </row>
    <row r="454" spans="1:20" x14ac:dyDescent="0.35">
      <c r="A454" s="32">
        <v>43544</v>
      </c>
      <c r="B454" s="20">
        <f t="shared" si="112"/>
        <v>2019</v>
      </c>
      <c r="C454" s="20">
        <f t="shared" si="113"/>
        <v>3</v>
      </c>
      <c r="D454" s="74">
        <v>190520</v>
      </c>
      <c r="E454" s="50">
        <f t="shared" si="114"/>
        <v>-130</v>
      </c>
      <c r="F454" s="50">
        <f t="shared" si="115"/>
        <v>0</v>
      </c>
      <c r="G454" s="133">
        <f>MAX($D$418:D454)</f>
        <v>196300</v>
      </c>
      <c r="I454" s="140">
        <f t="shared" si="107"/>
        <v>0</v>
      </c>
      <c r="J454" s="70">
        <f t="shared" si="108"/>
        <v>190520</v>
      </c>
      <c r="K454" s="70">
        <f t="shared" si="116"/>
        <v>0</v>
      </c>
      <c r="L454" s="71">
        <f t="shared" si="109"/>
        <v>0</v>
      </c>
      <c r="M454" s="70">
        <f t="shared" si="117"/>
        <v>0</v>
      </c>
      <c r="N454" s="70">
        <f t="shared" si="110"/>
        <v>0</v>
      </c>
      <c r="O454" s="50">
        <f t="shared" si="118"/>
        <v>0</v>
      </c>
      <c r="P454" s="50">
        <f t="shared" si="119"/>
        <v>130</v>
      </c>
      <c r="Q454" s="112">
        <f t="shared" si="111"/>
        <v>-130</v>
      </c>
      <c r="R454" s="112">
        <f t="shared" si="120"/>
        <v>0</v>
      </c>
      <c r="S454" s="113">
        <f t="shared" si="121"/>
        <v>0</v>
      </c>
      <c r="T454" s="114">
        <f t="shared" si="122"/>
        <v>-130</v>
      </c>
    </row>
    <row r="455" spans="1:20" x14ac:dyDescent="0.35">
      <c r="A455" s="32">
        <v>43545</v>
      </c>
      <c r="B455" s="20">
        <f t="shared" si="112"/>
        <v>2019</v>
      </c>
      <c r="C455" s="20">
        <f t="shared" si="113"/>
        <v>3</v>
      </c>
      <c r="D455" s="74">
        <v>191060</v>
      </c>
      <c r="E455" s="50">
        <f t="shared" si="114"/>
        <v>540</v>
      </c>
      <c r="F455" s="50">
        <f t="shared" si="115"/>
        <v>540</v>
      </c>
      <c r="G455" s="133">
        <f>MAX($D$418:D455)</f>
        <v>196300</v>
      </c>
      <c r="I455" s="140">
        <f t="shared" si="107"/>
        <v>0</v>
      </c>
      <c r="J455" s="70">
        <f t="shared" si="108"/>
        <v>191060</v>
      </c>
      <c r="K455" s="70">
        <f t="shared" si="116"/>
        <v>540</v>
      </c>
      <c r="L455" s="71">
        <f t="shared" si="109"/>
        <v>540</v>
      </c>
      <c r="M455" s="70">
        <f t="shared" si="117"/>
        <v>540</v>
      </c>
      <c r="N455" s="70">
        <f t="shared" si="110"/>
        <v>0</v>
      </c>
      <c r="O455" s="50">
        <f t="shared" si="118"/>
        <v>0</v>
      </c>
      <c r="P455" s="50">
        <f t="shared" si="119"/>
        <v>0</v>
      </c>
      <c r="Q455" s="112">
        <f t="shared" si="111"/>
        <v>0</v>
      </c>
      <c r="R455" s="112">
        <f t="shared" si="120"/>
        <v>0</v>
      </c>
      <c r="S455" s="113">
        <f t="shared" si="121"/>
        <v>0</v>
      </c>
      <c r="T455" s="114">
        <f t="shared" si="122"/>
        <v>0</v>
      </c>
    </row>
    <row r="456" spans="1:20" x14ac:dyDescent="0.35">
      <c r="A456" s="32">
        <v>43546</v>
      </c>
      <c r="B456" s="20">
        <f t="shared" si="112"/>
        <v>2019</v>
      </c>
      <c r="C456" s="20">
        <f t="shared" si="113"/>
        <v>3</v>
      </c>
      <c r="D456" s="74">
        <v>191400</v>
      </c>
      <c r="E456" s="50">
        <f t="shared" si="114"/>
        <v>340</v>
      </c>
      <c r="F456" s="50">
        <f t="shared" si="115"/>
        <v>340</v>
      </c>
      <c r="G456" s="133">
        <f>MAX($D$418:D456)</f>
        <v>196300</v>
      </c>
      <c r="I456" s="140">
        <f t="shared" si="107"/>
        <v>0</v>
      </c>
      <c r="J456" s="70">
        <f t="shared" si="108"/>
        <v>191400</v>
      </c>
      <c r="K456" s="70">
        <f t="shared" si="116"/>
        <v>340</v>
      </c>
      <c r="L456" s="71">
        <f t="shared" si="109"/>
        <v>340</v>
      </c>
      <c r="M456" s="70">
        <f t="shared" si="117"/>
        <v>340</v>
      </c>
      <c r="N456" s="70">
        <f t="shared" si="110"/>
        <v>0</v>
      </c>
      <c r="O456" s="50">
        <f t="shared" si="118"/>
        <v>0</v>
      </c>
      <c r="P456" s="50">
        <f t="shared" si="119"/>
        <v>0</v>
      </c>
      <c r="Q456" s="112">
        <f t="shared" si="111"/>
        <v>0</v>
      </c>
      <c r="R456" s="112">
        <f t="shared" si="120"/>
        <v>0</v>
      </c>
      <c r="S456" s="113">
        <f t="shared" si="121"/>
        <v>0</v>
      </c>
      <c r="T456" s="114">
        <f t="shared" si="122"/>
        <v>0</v>
      </c>
    </row>
    <row r="457" spans="1:20" x14ac:dyDescent="0.35">
      <c r="A457" s="32">
        <v>43547</v>
      </c>
      <c r="B457" s="20">
        <f t="shared" si="112"/>
        <v>2019</v>
      </c>
      <c r="C457" s="20">
        <f t="shared" si="113"/>
        <v>3</v>
      </c>
      <c r="D457" s="74">
        <v>192620</v>
      </c>
      <c r="E457" s="50">
        <f t="shared" si="114"/>
        <v>1220</v>
      </c>
      <c r="F457" s="50">
        <f t="shared" si="115"/>
        <v>1220</v>
      </c>
      <c r="G457" s="133">
        <f>MAX($D$418:D457)</f>
        <v>196300</v>
      </c>
      <c r="I457" s="140">
        <f t="shared" si="107"/>
        <v>0</v>
      </c>
      <c r="J457" s="70">
        <f t="shared" si="108"/>
        <v>192620</v>
      </c>
      <c r="K457" s="70">
        <f t="shared" si="116"/>
        <v>1220</v>
      </c>
      <c r="L457" s="71">
        <f t="shared" si="109"/>
        <v>1220</v>
      </c>
      <c r="M457" s="70">
        <f t="shared" si="117"/>
        <v>1220</v>
      </c>
      <c r="N457" s="70">
        <f t="shared" si="110"/>
        <v>0</v>
      </c>
      <c r="O457" s="50">
        <f t="shared" si="118"/>
        <v>0</v>
      </c>
      <c r="P457" s="50">
        <f t="shared" si="119"/>
        <v>0</v>
      </c>
      <c r="Q457" s="112">
        <f t="shared" si="111"/>
        <v>0</v>
      </c>
      <c r="R457" s="112">
        <f t="shared" si="120"/>
        <v>0</v>
      </c>
      <c r="S457" s="113">
        <f t="shared" si="121"/>
        <v>0</v>
      </c>
      <c r="T457" s="114">
        <f t="shared" si="122"/>
        <v>0</v>
      </c>
    </row>
    <row r="458" spans="1:20" x14ac:dyDescent="0.35">
      <c r="A458" s="32">
        <v>43548</v>
      </c>
      <c r="B458" s="20">
        <f t="shared" si="112"/>
        <v>2019</v>
      </c>
      <c r="C458" s="20">
        <f t="shared" si="113"/>
        <v>3</v>
      </c>
      <c r="D458" s="74">
        <v>193440</v>
      </c>
      <c r="E458" s="50">
        <f t="shared" si="114"/>
        <v>820</v>
      </c>
      <c r="F458" s="50">
        <f t="shared" si="115"/>
        <v>820</v>
      </c>
      <c r="G458" s="133">
        <f>MAX($D$418:D458)</f>
        <v>196300</v>
      </c>
      <c r="I458" s="140">
        <f t="shared" si="107"/>
        <v>0</v>
      </c>
      <c r="J458" s="70">
        <f t="shared" si="108"/>
        <v>193050</v>
      </c>
      <c r="K458" s="70">
        <f t="shared" si="116"/>
        <v>430</v>
      </c>
      <c r="L458" s="71">
        <f t="shared" si="109"/>
        <v>430</v>
      </c>
      <c r="M458" s="70">
        <f t="shared" si="117"/>
        <v>430</v>
      </c>
      <c r="N458" s="70">
        <f t="shared" si="110"/>
        <v>390</v>
      </c>
      <c r="O458" s="50">
        <f t="shared" si="118"/>
        <v>0</v>
      </c>
      <c r="P458" s="50">
        <f t="shared" si="119"/>
        <v>390</v>
      </c>
      <c r="Q458" s="112">
        <f t="shared" si="111"/>
        <v>0</v>
      </c>
      <c r="R458" s="112">
        <f t="shared" si="120"/>
        <v>0</v>
      </c>
      <c r="S458" s="113">
        <f t="shared" si="121"/>
        <v>0</v>
      </c>
      <c r="T458" s="114">
        <f t="shared" si="122"/>
        <v>0</v>
      </c>
    </row>
    <row r="459" spans="1:20" x14ac:dyDescent="0.35">
      <c r="A459" s="32">
        <v>43549</v>
      </c>
      <c r="B459" s="20">
        <f t="shared" si="112"/>
        <v>2019</v>
      </c>
      <c r="C459" s="20">
        <f t="shared" si="113"/>
        <v>3</v>
      </c>
      <c r="D459" s="74">
        <v>193960</v>
      </c>
      <c r="E459" s="50">
        <f t="shared" si="114"/>
        <v>520</v>
      </c>
      <c r="F459" s="50">
        <f t="shared" si="115"/>
        <v>520</v>
      </c>
      <c r="G459" s="133">
        <f>MAX($D$418:D459)</f>
        <v>196300</v>
      </c>
      <c r="I459" s="140">
        <f t="shared" ref="I459:I522" si="123">MAX(0,+G459-G458)</f>
        <v>0</v>
      </c>
      <c r="J459" s="70">
        <f t="shared" ref="J459:J522" si="124">MIN(D459:D488)</f>
        <v>193050</v>
      </c>
      <c r="K459" s="70">
        <f t="shared" si="116"/>
        <v>0</v>
      </c>
      <c r="L459" s="71">
        <f t="shared" ref="L459:L522" si="125">MIN(K459,F459-I459)</f>
        <v>0</v>
      </c>
      <c r="M459" s="70">
        <f t="shared" si="117"/>
        <v>0</v>
      </c>
      <c r="N459" s="70">
        <f t="shared" ref="N459:N522" si="126">+F459-M459</f>
        <v>520</v>
      </c>
      <c r="O459" s="50">
        <f t="shared" si="118"/>
        <v>0</v>
      </c>
      <c r="P459" s="50">
        <f t="shared" si="119"/>
        <v>910</v>
      </c>
      <c r="Q459" s="112">
        <f t="shared" ref="Q459:Q522" si="127">IF(E459&lt;0,E459,0)</f>
        <v>0</v>
      </c>
      <c r="R459" s="112">
        <f t="shared" si="120"/>
        <v>0</v>
      </c>
      <c r="S459" s="113">
        <f t="shared" si="121"/>
        <v>0</v>
      </c>
      <c r="T459" s="114">
        <f t="shared" si="122"/>
        <v>0</v>
      </c>
    </row>
    <row r="460" spans="1:20" x14ac:dyDescent="0.35">
      <c r="A460" s="32">
        <v>43550</v>
      </c>
      <c r="B460" s="20">
        <f t="shared" si="112"/>
        <v>2019</v>
      </c>
      <c r="C460" s="20">
        <f t="shared" si="113"/>
        <v>3</v>
      </c>
      <c r="D460" s="74">
        <v>194520</v>
      </c>
      <c r="E460" s="50">
        <f t="shared" si="114"/>
        <v>560</v>
      </c>
      <c r="F460" s="50">
        <f t="shared" si="115"/>
        <v>560</v>
      </c>
      <c r="G460" s="133">
        <f>MAX($D$418:D460)</f>
        <v>196300</v>
      </c>
      <c r="I460" s="140">
        <f t="shared" si="123"/>
        <v>0</v>
      </c>
      <c r="J460" s="70">
        <f t="shared" si="124"/>
        <v>193050</v>
      </c>
      <c r="K460" s="70">
        <f t="shared" si="116"/>
        <v>0</v>
      </c>
      <c r="L460" s="71">
        <f t="shared" si="125"/>
        <v>0</v>
      </c>
      <c r="M460" s="70">
        <f t="shared" si="117"/>
        <v>0</v>
      </c>
      <c r="N460" s="70">
        <f t="shared" si="126"/>
        <v>560</v>
      </c>
      <c r="O460" s="50">
        <f t="shared" si="118"/>
        <v>0</v>
      </c>
      <c r="P460" s="50">
        <f t="shared" si="119"/>
        <v>1470</v>
      </c>
      <c r="Q460" s="112">
        <f t="shared" si="127"/>
        <v>0</v>
      </c>
      <c r="R460" s="112">
        <f t="shared" si="120"/>
        <v>0</v>
      </c>
      <c r="S460" s="113">
        <f t="shared" si="121"/>
        <v>0</v>
      </c>
      <c r="T460" s="114">
        <f t="shared" si="122"/>
        <v>0</v>
      </c>
    </row>
    <row r="461" spans="1:20" x14ac:dyDescent="0.35">
      <c r="A461" s="32">
        <v>43551</v>
      </c>
      <c r="B461" s="20">
        <f t="shared" si="112"/>
        <v>2019</v>
      </c>
      <c r="C461" s="20">
        <f t="shared" si="113"/>
        <v>3</v>
      </c>
      <c r="D461" s="74">
        <v>195840</v>
      </c>
      <c r="E461" s="50">
        <f t="shared" si="114"/>
        <v>1320</v>
      </c>
      <c r="F461" s="50">
        <f t="shared" si="115"/>
        <v>1320</v>
      </c>
      <c r="G461" s="133">
        <f>MAX($D$418:D461)</f>
        <v>196300</v>
      </c>
      <c r="I461" s="140">
        <f t="shared" si="123"/>
        <v>0</v>
      </c>
      <c r="J461" s="70">
        <f t="shared" si="124"/>
        <v>193050</v>
      </c>
      <c r="K461" s="70">
        <f t="shared" si="116"/>
        <v>0</v>
      </c>
      <c r="L461" s="71">
        <f t="shared" si="125"/>
        <v>0</v>
      </c>
      <c r="M461" s="70">
        <f t="shared" si="117"/>
        <v>0</v>
      </c>
      <c r="N461" s="70">
        <f t="shared" si="126"/>
        <v>1320</v>
      </c>
      <c r="O461" s="50">
        <f t="shared" si="118"/>
        <v>0</v>
      </c>
      <c r="P461" s="50">
        <f t="shared" si="119"/>
        <v>2790</v>
      </c>
      <c r="Q461" s="112">
        <f t="shared" si="127"/>
        <v>0</v>
      </c>
      <c r="R461" s="112">
        <f t="shared" si="120"/>
        <v>0</v>
      </c>
      <c r="S461" s="113">
        <f t="shared" si="121"/>
        <v>0</v>
      </c>
      <c r="T461" s="114">
        <f t="shared" si="122"/>
        <v>0</v>
      </c>
    </row>
    <row r="462" spans="1:20" x14ac:dyDescent="0.35">
      <c r="A462" s="32">
        <v>43552</v>
      </c>
      <c r="B462" s="20">
        <f t="shared" si="112"/>
        <v>2019</v>
      </c>
      <c r="C462" s="20">
        <f t="shared" si="113"/>
        <v>3</v>
      </c>
      <c r="D462" s="74">
        <v>196340</v>
      </c>
      <c r="E462" s="50">
        <f t="shared" si="114"/>
        <v>500</v>
      </c>
      <c r="F462" s="50">
        <f t="shared" si="115"/>
        <v>500</v>
      </c>
      <c r="G462" s="133">
        <f>MAX($D$418:D462)</f>
        <v>196340</v>
      </c>
      <c r="I462" s="140">
        <f t="shared" si="123"/>
        <v>40</v>
      </c>
      <c r="J462" s="70">
        <f t="shared" si="124"/>
        <v>193050</v>
      </c>
      <c r="K462" s="70">
        <f t="shared" si="116"/>
        <v>0</v>
      </c>
      <c r="L462" s="71">
        <f t="shared" si="125"/>
        <v>0</v>
      </c>
      <c r="M462" s="70">
        <f t="shared" si="117"/>
        <v>40</v>
      </c>
      <c r="N462" s="70">
        <f t="shared" si="126"/>
        <v>460</v>
      </c>
      <c r="O462" s="50">
        <f t="shared" si="118"/>
        <v>40</v>
      </c>
      <c r="P462" s="50">
        <f t="shared" si="119"/>
        <v>3250</v>
      </c>
      <c r="Q462" s="112">
        <f t="shared" si="127"/>
        <v>0</v>
      </c>
      <c r="R462" s="112">
        <f t="shared" si="120"/>
        <v>0</v>
      </c>
      <c r="S462" s="113">
        <f t="shared" si="121"/>
        <v>0</v>
      </c>
      <c r="T462" s="114">
        <f t="shared" si="122"/>
        <v>0</v>
      </c>
    </row>
    <row r="463" spans="1:20" x14ac:dyDescent="0.35">
      <c r="A463" s="32">
        <v>43553</v>
      </c>
      <c r="B463" s="20">
        <f t="shared" si="112"/>
        <v>2019</v>
      </c>
      <c r="C463" s="20">
        <f t="shared" si="113"/>
        <v>3</v>
      </c>
      <c r="D463" s="74">
        <v>195080</v>
      </c>
      <c r="E463" s="50">
        <f t="shared" si="114"/>
        <v>-1260</v>
      </c>
      <c r="F463" s="50">
        <f t="shared" si="115"/>
        <v>0</v>
      </c>
      <c r="G463" s="133">
        <f>MAX($D$418:D463)</f>
        <v>196340</v>
      </c>
      <c r="I463" s="140">
        <f t="shared" si="123"/>
        <v>0</v>
      </c>
      <c r="J463" s="70">
        <f t="shared" si="124"/>
        <v>193050</v>
      </c>
      <c r="K463" s="70">
        <f t="shared" si="116"/>
        <v>0</v>
      </c>
      <c r="L463" s="71">
        <f t="shared" si="125"/>
        <v>0</v>
      </c>
      <c r="M463" s="70">
        <f t="shared" si="117"/>
        <v>0</v>
      </c>
      <c r="N463" s="70">
        <f t="shared" si="126"/>
        <v>0</v>
      </c>
      <c r="O463" s="50">
        <f t="shared" si="118"/>
        <v>40</v>
      </c>
      <c r="P463" s="50">
        <f t="shared" si="119"/>
        <v>3250</v>
      </c>
      <c r="Q463" s="112">
        <f t="shared" si="127"/>
        <v>-1260</v>
      </c>
      <c r="R463" s="112">
        <f t="shared" si="120"/>
        <v>0</v>
      </c>
      <c r="S463" s="113">
        <f t="shared" si="121"/>
        <v>-40</v>
      </c>
      <c r="T463" s="114">
        <f t="shared" si="122"/>
        <v>-1220</v>
      </c>
    </row>
    <row r="464" spans="1:20" x14ac:dyDescent="0.35">
      <c r="A464" s="32">
        <v>43554</v>
      </c>
      <c r="B464" s="20">
        <f t="shared" si="112"/>
        <v>2019</v>
      </c>
      <c r="C464" s="20">
        <f t="shared" si="113"/>
        <v>3</v>
      </c>
      <c r="D464" s="74">
        <v>193550</v>
      </c>
      <c r="E464" s="50">
        <f t="shared" si="114"/>
        <v>-1530</v>
      </c>
      <c r="F464" s="50">
        <f t="shared" si="115"/>
        <v>0</v>
      </c>
      <c r="G464" s="133">
        <f>MAX($D$418:D464)</f>
        <v>196340</v>
      </c>
      <c r="I464" s="140">
        <f t="shared" si="123"/>
        <v>0</v>
      </c>
      <c r="J464" s="70">
        <f t="shared" si="124"/>
        <v>193050</v>
      </c>
      <c r="K464" s="70">
        <f t="shared" si="116"/>
        <v>0</v>
      </c>
      <c r="L464" s="71">
        <f t="shared" si="125"/>
        <v>0</v>
      </c>
      <c r="M464" s="70">
        <f t="shared" si="117"/>
        <v>0</v>
      </c>
      <c r="N464" s="70">
        <f t="shared" si="126"/>
        <v>0</v>
      </c>
      <c r="O464" s="50">
        <f t="shared" si="118"/>
        <v>0</v>
      </c>
      <c r="P464" s="50">
        <f t="shared" si="119"/>
        <v>2030</v>
      </c>
      <c r="Q464" s="112">
        <f t="shared" si="127"/>
        <v>-1530</v>
      </c>
      <c r="R464" s="112">
        <f t="shared" si="120"/>
        <v>0</v>
      </c>
      <c r="S464" s="113">
        <f t="shared" si="121"/>
        <v>0</v>
      </c>
      <c r="T464" s="114">
        <f t="shared" si="122"/>
        <v>-1530</v>
      </c>
    </row>
    <row r="465" spans="1:20" x14ac:dyDescent="0.35">
      <c r="A465" s="32">
        <v>43555</v>
      </c>
      <c r="B465" s="20">
        <f t="shared" si="112"/>
        <v>2019</v>
      </c>
      <c r="C465" s="20">
        <f t="shared" si="113"/>
        <v>3</v>
      </c>
      <c r="D465" s="74">
        <v>193050</v>
      </c>
      <c r="E465" s="50">
        <f t="shared" si="114"/>
        <v>-500</v>
      </c>
      <c r="F465" s="50">
        <f t="shared" si="115"/>
        <v>0</v>
      </c>
      <c r="G465" s="133">
        <f>MAX($D$418:D465)</f>
        <v>196340</v>
      </c>
      <c r="I465" s="140">
        <f t="shared" si="123"/>
        <v>0</v>
      </c>
      <c r="J465" s="70">
        <f t="shared" si="124"/>
        <v>193050</v>
      </c>
      <c r="K465" s="70">
        <f t="shared" si="116"/>
        <v>0</v>
      </c>
      <c r="L465" s="71">
        <f t="shared" si="125"/>
        <v>0</v>
      </c>
      <c r="M465" s="70">
        <f t="shared" si="117"/>
        <v>0</v>
      </c>
      <c r="N465" s="70">
        <f t="shared" si="126"/>
        <v>0</v>
      </c>
      <c r="O465" s="50">
        <f t="shared" si="118"/>
        <v>0</v>
      </c>
      <c r="P465" s="50">
        <f t="shared" si="119"/>
        <v>500</v>
      </c>
      <c r="Q465" s="112">
        <f t="shared" si="127"/>
        <v>-500</v>
      </c>
      <c r="R465" s="112">
        <f t="shared" si="120"/>
        <v>0</v>
      </c>
      <c r="S465" s="113">
        <f t="shared" si="121"/>
        <v>0</v>
      </c>
      <c r="T465" s="114">
        <f t="shared" si="122"/>
        <v>-500</v>
      </c>
    </row>
    <row r="466" spans="1:20" x14ac:dyDescent="0.35">
      <c r="A466" s="32">
        <v>43556</v>
      </c>
      <c r="B466" s="20">
        <f t="shared" si="112"/>
        <v>2019</v>
      </c>
      <c r="C466" s="20">
        <f t="shared" si="113"/>
        <v>4</v>
      </c>
      <c r="D466" s="74">
        <v>193480</v>
      </c>
      <c r="E466" s="50">
        <f t="shared" si="114"/>
        <v>430</v>
      </c>
      <c r="F466" s="50">
        <f t="shared" si="115"/>
        <v>430</v>
      </c>
      <c r="G466" s="133">
        <f>MAX($D$418:D466)</f>
        <v>196340</v>
      </c>
      <c r="I466" s="140">
        <f t="shared" si="123"/>
        <v>0</v>
      </c>
      <c r="J466" s="70">
        <f t="shared" si="124"/>
        <v>193480</v>
      </c>
      <c r="K466" s="70">
        <f t="shared" si="116"/>
        <v>430</v>
      </c>
      <c r="L466" s="71">
        <f t="shared" si="125"/>
        <v>430</v>
      </c>
      <c r="M466" s="70">
        <f t="shared" si="117"/>
        <v>430</v>
      </c>
      <c r="N466" s="70">
        <f t="shared" si="126"/>
        <v>0</v>
      </c>
      <c r="O466" s="50">
        <f t="shared" si="118"/>
        <v>0</v>
      </c>
      <c r="P466" s="50">
        <f t="shared" si="119"/>
        <v>0</v>
      </c>
      <c r="Q466" s="112">
        <f t="shared" si="127"/>
        <v>0</v>
      </c>
      <c r="R466" s="112">
        <f t="shared" si="120"/>
        <v>0</v>
      </c>
      <c r="S466" s="113">
        <f t="shared" si="121"/>
        <v>0</v>
      </c>
      <c r="T466" s="114">
        <f t="shared" si="122"/>
        <v>0</v>
      </c>
    </row>
    <row r="467" spans="1:20" x14ac:dyDescent="0.35">
      <c r="A467" s="32">
        <v>43557</v>
      </c>
      <c r="B467" s="20">
        <f t="shared" si="112"/>
        <v>2019</v>
      </c>
      <c r="C467" s="20">
        <f t="shared" si="113"/>
        <v>4</v>
      </c>
      <c r="D467" s="74">
        <v>194520</v>
      </c>
      <c r="E467" s="50">
        <f t="shared" si="114"/>
        <v>1040</v>
      </c>
      <c r="F467" s="50">
        <f t="shared" si="115"/>
        <v>1040</v>
      </c>
      <c r="G467" s="133">
        <f>MAX($D$418:D467)</f>
        <v>196340</v>
      </c>
      <c r="I467" s="140">
        <f t="shared" si="123"/>
        <v>0</v>
      </c>
      <c r="J467" s="70">
        <f t="shared" si="124"/>
        <v>193700</v>
      </c>
      <c r="K467" s="70">
        <f t="shared" si="116"/>
        <v>220</v>
      </c>
      <c r="L467" s="71">
        <f t="shared" si="125"/>
        <v>220</v>
      </c>
      <c r="M467" s="70">
        <f t="shared" si="117"/>
        <v>220</v>
      </c>
      <c r="N467" s="70">
        <f t="shared" si="126"/>
        <v>820</v>
      </c>
      <c r="O467" s="50">
        <f t="shared" si="118"/>
        <v>0</v>
      </c>
      <c r="P467" s="50">
        <f t="shared" si="119"/>
        <v>820</v>
      </c>
      <c r="Q467" s="112">
        <f t="shared" si="127"/>
        <v>0</v>
      </c>
      <c r="R467" s="112">
        <f t="shared" si="120"/>
        <v>0</v>
      </c>
      <c r="S467" s="113">
        <f t="shared" si="121"/>
        <v>0</v>
      </c>
      <c r="T467" s="114">
        <f t="shared" si="122"/>
        <v>0</v>
      </c>
    </row>
    <row r="468" spans="1:20" x14ac:dyDescent="0.35">
      <c r="A468" s="32">
        <v>43558</v>
      </c>
      <c r="B468" s="20">
        <f t="shared" si="112"/>
        <v>2019</v>
      </c>
      <c r="C468" s="20">
        <f t="shared" si="113"/>
        <v>4</v>
      </c>
      <c r="D468" s="74">
        <v>195390</v>
      </c>
      <c r="E468" s="50">
        <f t="shared" si="114"/>
        <v>870</v>
      </c>
      <c r="F468" s="50">
        <f t="shared" si="115"/>
        <v>870</v>
      </c>
      <c r="G468" s="133">
        <f>MAX($D$418:D468)</f>
        <v>196340</v>
      </c>
      <c r="I468" s="140">
        <f t="shared" si="123"/>
        <v>0</v>
      </c>
      <c r="J468" s="70">
        <f t="shared" si="124"/>
        <v>193700</v>
      </c>
      <c r="K468" s="70">
        <f t="shared" si="116"/>
        <v>0</v>
      </c>
      <c r="L468" s="71">
        <f t="shared" si="125"/>
        <v>0</v>
      </c>
      <c r="M468" s="70">
        <f t="shared" si="117"/>
        <v>0</v>
      </c>
      <c r="N468" s="70">
        <f t="shared" si="126"/>
        <v>870</v>
      </c>
      <c r="O468" s="50">
        <f t="shared" si="118"/>
        <v>0</v>
      </c>
      <c r="P468" s="50">
        <f t="shared" si="119"/>
        <v>1690</v>
      </c>
      <c r="Q468" s="112">
        <f t="shared" si="127"/>
        <v>0</v>
      </c>
      <c r="R468" s="112">
        <f t="shared" si="120"/>
        <v>0</v>
      </c>
      <c r="S468" s="113">
        <f t="shared" si="121"/>
        <v>0</v>
      </c>
      <c r="T468" s="114">
        <f t="shared" si="122"/>
        <v>0</v>
      </c>
    </row>
    <row r="469" spans="1:20" x14ac:dyDescent="0.35">
      <c r="A469" s="32">
        <v>43559</v>
      </c>
      <c r="B469" s="20">
        <f t="shared" si="112"/>
        <v>2019</v>
      </c>
      <c r="C469" s="20">
        <f t="shared" si="113"/>
        <v>4</v>
      </c>
      <c r="D469" s="74">
        <v>194980</v>
      </c>
      <c r="E469" s="50">
        <f t="shared" si="114"/>
        <v>-410</v>
      </c>
      <c r="F469" s="50">
        <f t="shared" si="115"/>
        <v>0</v>
      </c>
      <c r="G469" s="133">
        <f>MAX($D$418:D469)</f>
        <v>196340</v>
      </c>
      <c r="I469" s="140">
        <f t="shared" si="123"/>
        <v>0</v>
      </c>
      <c r="J469" s="70">
        <f t="shared" si="124"/>
        <v>193700</v>
      </c>
      <c r="K469" s="70">
        <f t="shared" si="116"/>
        <v>0</v>
      </c>
      <c r="L469" s="71">
        <f t="shared" si="125"/>
        <v>0</v>
      </c>
      <c r="M469" s="70">
        <f t="shared" si="117"/>
        <v>0</v>
      </c>
      <c r="N469" s="70">
        <f t="shared" si="126"/>
        <v>0</v>
      </c>
      <c r="O469" s="50">
        <f t="shared" si="118"/>
        <v>0</v>
      </c>
      <c r="P469" s="50">
        <f t="shared" si="119"/>
        <v>1690</v>
      </c>
      <c r="Q469" s="112">
        <f t="shared" si="127"/>
        <v>-410</v>
      </c>
      <c r="R469" s="112">
        <f t="shared" si="120"/>
        <v>0</v>
      </c>
      <c r="S469" s="113">
        <f t="shared" si="121"/>
        <v>0</v>
      </c>
      <c r="T469" s="114">
        <f t="shared" si="122"/>
        <v>-410</v>
      </c>
    </row>
    <row r="470" spans="1:20" x14ac:dyDescent="0.35">
      <c r="A470" s="32">
        <v>43560</v>
      </c>
      <c r="B470" s="20">
        <f t="shared" si="112"/>
        <v>2019</v>
      </c>
      <c r="C470" s="20">
        <f t="shared" si="113"/>
        <v>4</v>
      </c>
      <c r="D470" s="74">
        <v>194370</v>
      </c>
      <c r="E470" s="50">
        <f t="shared" si="114"/>
        <v>-610</v>
      </c>
      <c r="F470" s="50">
        <f t="shared" si="115"/>
        <v>0</v>
      </c>
      <c r="G470" s="133">
        <f>MAX($D$418:D470)</f>
        <v>196340</v>
      </c>
      <c r="I470" s="140">
        <f t="shared" si="123"/>
        <v>0</v>
      </c>
      <c r="J470" s="70">
        <f t="shared" si="124"/>
        <v>193700</v>
      </c>
      <c r="K470" s="70">
        <f t="shared" si="116"/>
        <v>0</v>
      </c>
      <c r="L470" s="71">
        <f t="shared" si="125"/>
        <v>0</v>
      </c>
      <c r="M470" s="70">
        <f t="shared" si="117"/>
        <v>0</v>
      </c>
      <c r="N470" s="70">
        <f t="shared" si="126"/>
        <v>0</v>
      </c>
      <c r="O470" s="50">
        <f t="shared" si="118"/>
        <v>0</v>
      </c>
      <c r="P470" s="50">
        <f t="shared" si="119"/>
        <v>1280</v>
      </c>
      <c r="Q470" s="112">
        <f t="shared" si="127"/>
        <v>-610</v>
      </c>
      <c r="R470" s="112">
        <f t="shared" si="120"/>
        <v>0</v>
      </c>
      <c r="S470" s="113">
        <f t="shared" si="121"/>
        <v>0</v>
      </c>
      <c r="T470" s="114">
        <f t="shared" si="122"/>
        <v>-610</v>
      </c>
    </row>
    <row r="471" spans="1:20" x14ac:dyDescent="0.35">
      <c r="A471" s="32">
        <v>43561</v>
      </c>
      <c r="B471" s="20">
        <f t="shared" ref="B471:B534" si="128">YEAR(A471)</f>
        <v>2019</v>
      </c>
      <c r="C471" s="20">
        <f t="shared" ref="C471:C534" si="129">MONTH(A471)</f>
        <v>4</v>
      </c>
      <c r="D471" s="74">
        <v>193700</v>
      </c>
      <c r="E471" s="50">
        <f t="shared" ref="E471:E534" si="130">+D471-D470</f>
        <v>-670</v>
      </c>
      <c r="F471" s="50">
        <f t="shared" ref="F471:F534" si="131">IF(E471&gt;0,E471,0)</f>
        <v>0</v>
      </c>
      <c r="G471" s="133">
        <f>MAX($D$418:D471)</f>
        <v>196340</v>
      </c>
      <c r="I471" s="140">
        <f t="shared" si="123"/>
        <v>0</v>
      </c>
      <c r="J471" s="70">
        <f t="shared" si="124"/>
        <v>193700</v>
      </c>
      <c r="K471" s="70">
        <f t="shared" ref="K471:K534" si="132">MAX(0,+J471-J470)</f>
        <v>0</v>
      </c>
      <c r="L471" s="71">
        <f t="shared" si="125"/>
        <v>0</v>
      </c>
      <c r="M471" s="70">
        <f t="shared" ref="M471:M534" si="133">+I471+L471</f>
        <v>0</v>
      </c>
      <c r="N471" s="70">
        <f t="shared" si="126"/>
        <v>0</v>
      </c>
      <c r="O471" s="50">
        <f t="shared" ref="O471:O534" si="134">MAX(0,IF(AND(I471=0,N471&gt;0),0,O470+I471+S470))</f>
        <v>0</v>
      </c>
      <c r="P471" s="50">
        <f t="shared" ref="P471:P534" si="135">MAX(0,P470+N471+T470)</f>
        <v>670</v>
      </c>
      <c r="Q471" s="112">
        <f t="shared" si="127"/>
        <v>-670</v>
      </c>
      <c r="R471" s="112">
        <f t="shared" ref="R471:R534" si="136">MIN(0,+Q471+P470+T470)</f>
        <v>0</v>
      </c>
      <c r="S471" s="113">
        <f t="shared" ref="S471:S534" si="137">MAX(Q471,IF(O471&gt;0,MAX(-O471,Q471),R471))</f>
        <v>0</v>
      </c>
      <c r="T471" s="114">
        <f t="shared" ref="T471:T534" si="138">+Q471-S471</f>
        <v>-670</v>
      </c>
    </row>
    <row r="472" spans="1:20" x14ac:dyDescent="0.35">
      <c r="A472" s="32">
        <v>43562</v>
      </c>
      <c r="B472" s="20">
        <f t="shared" si="128"/>
        <v>2019</v>
      </c>
      <c r="C472" s="20">
        <f t="shared" si="129"/>
        <v>4</v>
      </c>
      <c r="D472" s="74">
        <v>194930</v>
      </c>
      <c r="E472" s="50">
        <f t="shared" si="130"/>
        <v>1230</v>
      </c>
      <c r="F472" s="50">
        <f t="shared" si="131"/>
        <v>1230</v>
      </c>
      <c r="G472" s="133">
        <f>MAX($D$418:D472)</f>
        <v>196340</v>
      </c>
      <c r="I472" s="140">
        <f t="shared" si="123"/>
        <v>0</v>
      </c>
      <c r="J472" s="70">
        <f t="shared" si="124"/>
        <v>194930</v>
      </c>
      <c r="K472" s="70">
        <f t="shared" si="132"/>
        <v>1230</v>
      </c>
      <c r="L472" s="71">
        <f t="shared" si="125"/>
        <v>1230</v>
      </c>
      <c r="M472" s="70">
        <f t="shared" si="133"/>
        <v>1230</v>
      </c>
      <c r="N472" s="70">
        <f t="shared" si="126"/>
        <v>0</v>
      </c>
      <c r="O472" s="50">
        <f t="shared" si="134"/>
        <v>0</v>
      </c>
      <c r="P472" s="50">
        <f t="shared" si="135"/>
        <v>0</v>
      </c>
      <c r="Q472" s="112">
        <f t="shared" si="127"/>
        <v>0</v>
      </c>
      <c r="R472" s="112">
        <f t="shared" si="136"/>
        <v>0</v>
      </c>
      <c r="S472" s="113">
        <f t="shared" si="137"/>
        <v>0</v>
      </c>
      <c r="T472" s="114">
        <f t="shared" si="138"/>
        <v>0</v>
      </c>
    </row>
    <row r="473" spans="1:20" x14ac:dyDescent="0.35">
      <c r="A473" s="32">
        <v>43563</v>
      </c>
      <c r="B473" s="20">
        <f t="shared" si="128"/>
        <v>2019</v>
      </c>
      <c r="C473" s="20">
        <f t="shared" si="129"/>
        <v>4</v>
      </c>
      <c r="D473" s="74">
        <v>196690</v>
      </c>
      <c r="E473" s="50">
        <f t="shared" si="130"/>
        <v>1760</v>
      </c>
      <c r="F473" s="50">
        <f t="shared" si="131"/>
        <v>1760</v>
      </c>
      <c r="G473" s="133">
        <f>MAX($D$418:D473)</f>
        <v>196690</v>
      </c>
      <c r="I473" s="140">
        <f t="shared" si="123"/>
        <v>350</v>
      </c>
      <c r="J473" s="70">
        <f t="shared" si="124"/>
        <v>196690</v>
      </c>
      <c r="K473" s="70">
        <f t="shared" si="132"/>
        <v>1760</v>
      </c>
      <c r="L473" s="71">
        <f t="shared" si="125"/>
        <v>1410</v>
      </c>
      <c r="M473" s="70">
        <f t="shared" si="133"/>
        <v>1760</v>
      </c>
      <c r="N473" s="70">
        <f t="shared" si="126"/>
        <v>0</v>
      </c>
      <c r="O473" s="50">
        <f t="shared" si="134"/>
        <v>350</v>
      </c>
      <c r="P473" s="50">
        <f t="shared" si="135"/>
        <v>0</v>
      </c>
      <c r="Q473" s="112">
        <f t="shared" si="127"/>
        <v>0</v>
      </c>
      <c r="R473" s="112">
        <f t="shared" si="136"/>
        <v>0</v>
      </c>
      <c r="S473" s="113">
        <f t="shared" si="137"/>
        <v>0</v>
      </c>
      <c r="T473" s="114">
        <f t="shared" si="138"/>
        <v>0</v>
      </c>
    </row>
    <row r="474" spans="1:20" x14ac:dyDescent="0.35">
      <c r="A474" s="32">
        <v>43564</v>
      </c>
      <c r="B474" s="20">
        <f t="shared" si="128"/>
        <v>2019</v>
      </c>
      <c r="C474" s="20">
        <f t="shared" si="129"/>
        <v>4</v>
      </c>
      <c r="D474" s="74">
        <v>198900</v>
      </c>
      <c r="E474" s="50">
        <f t="shared" si="130"/>
        <v>2210</v>
      </c>
      <c r="F474" s="50">
        <f t="shared" si="131"/>
        <v>2210</v>
      </c>
      <c r="G474" s="133">
        <f>MAX($D$418:D474)</f>
        <v>198900</v>
      </c>
      <c r="I474" s="140">
        <f t="shared" si="123"/>
        <v>2210</v>
      </c>
      <c r="J474" s="70">
        <f t="shared" si="124"/>
        <v>198900</v>
      </c>
      <c r="K474" s="70">
        <f t="shared" si="132"/>
        <v>2210</v>
      </c>
      <c r="L474" s="71">
        <f t="shared" si="125"/>
        <v>0</v>
      </c>
      <c r="M474" s="70">
        <f t="shared" si="133"/>
        <v>2210</v>
      </c>
      <c r="N474" s="70">
        <f t="shared" si="126"/>
        <v>0</v>
      </c>
      <c r="O474" s="50">
        <f t="shared" si="134"/>
        <v>2560</v>
      </c>
      <c r="P474" s="50">
        <f t="shared" si="135"/>
        <v>0</v>
      </c>
      <c r="Q474" s="112">
        <f t="shared" si="127"/>
        <v>0</v>
      </c>
      <c r="R474" s="112">
        <f t="shared" si="136"/>
        <v>0</v>
      </c>
      <c r="S474" s="113">
        <f t="shared" si="137"/>
        <v>0</v>
      </c>
      <c r="T474" s="114">
        <f t="shared" si="138"/>
        <v>0</v>
      </c>
    </row>
    <row r="475" spans="1:20" x14ac:dyDescent="0.35">
      <c r="A475" s="32">
        <v>43565</v>
      </c>
      <c r="B475" s="20">
        <f t="shared" si="128"/>
        <v>2019</v>
      </c>
      <c r="C475" s="20">
        <f t="shared" si="129"/>
        <v>4</v>
      </c>
      <c r="D475" s="74">
        <v>200720</v>
      </c>
      <c r="E475" s="50">
        <f t="shared" si="130"/>
        <v>1820</v>
      </c>
      <c r="F475" s="50">
        <f t="shared" si="131"/>
        <v>1820</v>
      </c>
      <c r="G475" s="133">
        <f>MAX($D$418:D475)</f>
        <v>200720</v>
      </c>
      <c r="I475" s="140">
        <f t="shared" si="123"/>
        <v>1820</v>
      </c>
      <c r="J475" s="70">
        <f t="shared" si="124"/>
        <v>200720</v>
      </c>
      <c r="K475" s="70">
        <f t="shared" si="132"/>
        <v>1820</v>
      </c>
      <c r="L475" s="71">
        <f t="shared" si="125"/>
        <v>0</v>
      </c>
      <c r="M475" s="70">
        <f t="shared" si="133"/>
        <v>1820</v>
      </c>
      <c r="N475" s="70">
        <f t="shared" si="126"/>
        <v>0</v>
      </c>
      <c r="O475" s="50">
        <f t="shared" si="134"/>
        <v>4380</v>
      </c>
      <c r="P475" s="50">
        <f t="shared" si="135"/>
        <v>0</v>
      </c>
      <c r="Q475" s="112">
        <f t="shared" si="127"/>
        <v>0</v>
      </c>
      <c r="R475" s="112">
        <f t="shared" si="136"/>
        <v>0</v>
      </c>
      <c r="S475" s="113">
        <f t="shared" si="137"/>
        <v>0</v>
      </c>
      <c r="T475" s="114">
        <f t="shared" si="138"/>
        <v>0</v>
      </c>
    </row>
    <row r="476" spans="1:20" x14ac:dyDescent="0.35">
      <c r="A476" s="32">
        <v>43566</v>
      </c>
      <c r="B476" s="20">
        <f t="shared" si="128"/>
        <v>2019</v>
      </c>
      <c r="C476" s="20">
        <f t="shared" si="129"/>
        <v>4</v>
      </c>
      <c r="D476" s="74">
        <v>204250</v>
      </c>
      <c r="E476" s="50">
        <f t="shared" si="130"/>
        <v>3530</v>
      </c>
      <c r="F476" s="50">
        <f t="shared" si="131"/>
        <v>3530</v>
      </c>
      <c r="G476" s="133">
        <f>MAX($D$418:D476)</f>
        <v>204250</v>
      </c>
      <c r="I476" s="140">
        <f t="shared" si="123"/>
        <v>3530</v>
      </c>
      <c r="J476" s="70">
        <f t="shared" si="124"/>
        <v>204040</v>
      </c>
      <c r="K476" s="70">
        <f t="shared" si="132"/>
        <v>3320</v>
      </c>
      <c r="L476" s="71">
        <f t="shared" si="125"/>
        <v>0</v>
      </c>
      <c r="M476" s="70">
        <f t="shared" si="133"/>
        <v>3530</v>
      </c>
      <c r="N476" s="70">
        <f t="shared" si="126"/>
        <v>0</v>
      </c>
      <c r="O476" s="50">
        <f t="shared" si="134"/>
        <v>7910</v>
      </c>
      <c r="P476" s="50">
        <f t="shared" si="135"/>
        <v>0</v>
      </c>
      <c r="Q476" s="112">
        <f t="shared" si="127"/>
        <v>0</v>
      </c>
      <c r="R476" s="112">
        <f t="shared" si="136"/>
        <v>0</v>
      </c>
      <c r="S476" s="113">
        <f t="shared" si="137"/>
        <v>0</v>
      </c>
      <c r="T476" s="114">
        <f t="shared" si="138"/>
        <v>0</v>
      </c>
    </row>
    <row r="477" spans="1:20" x14ac:dyDescent="0.35">
      <c r="A477" s="32">
        <v>43567</v>
      </c>
      <c r="B477" s="20">
        <f t="shared" si="128"/>
        <v>2019</v>
      </c>
      <c r="C477" s="20">
        <f t="shared" si="129"/>
        <v>4</v>
      </c>
      <c r="D477" s="74">
        <v>205820</v>
      </c>
      <c r="E477" s="50">
        <f t="shared" si="130"/>
        <v>1570</v>
      </c>
      <c r="F477" s="50">
        <f t="shared" si="131"/>
        <v>1570</v>
      </c>
      <c r="G477" s="133">
        <f>MAX($D$418:D477)</f>
        <v>205820</v>
      </c>
      <c r="I477" s="140">
        <f t="shared" si="123"/>
        <v>1570</v>
      </c>
      <c r="J477" s="70">
        <f t="shared" si="124"/>
        <v>204040</v>
      </c>
      <c r="K477" s="70">
        <f t="shared" si="132"/>
        <v>0</v>
      </c>
      <c r="L477" s="71">
        <f t="shared" si="125"/>
        <v>0</v>
      </c>
      <c r="M477" s="70">
        <f t="shared" si="133"/>
        <v>1570</v>
      </c>
      <c r="N477" s="70">
        <f t="shared" si="126"/>
        <v>0</v>
      </c>
      <c r="O477" s="50">
        <f t="shared" si="134"/>
        <v>9480</v>
      </c>
      <c r="P477" s="50">
        <f t="shared" si="135"/>
        <v>0</v>
      </c>
      <c r="Q477" s="112">
        <f t="shared" si="127"/>
        <v>0</v>
      </c>
      <c r="R477" s="112">
        <f t="shared" si="136"/>
        <v>0</v>
      </c>
      <c r="S477" s="113">
        <f t="shared" si="137"/>
        <v>0</v>
      </c>
      <c r="T477" s="114">
        <f t="shared" si="138"/>
        <v>0</v>
      </c>
    </row>
    <row r="478" spans="1:20" x14ac:dyDescent="0.35">
      <c r="A478" s="32">
        <v>43568</v>
      </c>
      <c r="B478" s="20">
        <f t="shared" si="128"/>
        <v>2019</v>
      </c>
      <c r="C478" s="20">
        <f t="shared" si="129"/>
        <v>4</v>
      </c>
      <c r="D478" s="74">
        <v>205920</v>
      </c>
      <c r="E478" s="50">
        <f t="shared" si="130"/>
        <v>100</v>
      </c>
      <c r="F478" s="50">
        <f t="shared" si="131"/>
        <v>100</v>
      </c>
      <c r="G478" s="133">
        <f>MAX($D$418:D478)</f>
        <v>205920</v>
      </c>
      <c r="I478" s="140">
        <f t="shared" si="123"/>
        <v>100</v>
      </c>
      <c r="J478" s="70">
        <f t="shared" si="124"/>
        <v>204040</v>
      </c>
      <c r="K478" s="70">
        <f t="shared" si="132"/>
        <v>0</v>
      </c>
      <c r="L478" s="71">
        <f t="shared" si="125"/>
        <v>0</v>
      </c>
      <c r="M478" s="70">
        <f t="shared" si="133"/>
        <v>100</v>
      </c>
      <c r="N478" s="70">
        <f t="shared" si="126"/>
        <v>0</v>
      </c>
      <c r="O478" s="50">
        <f t="shared" si="134"/>
        <v>9580</v>
      </c>
      <c r="P478" s="50">
        <f t="shared" si="135"/>
        <v>0</v>
      </c>
      <c r="Q478" s="112">
        <f t="shared" si="127"/>
        <v>0</v>
      </c>
      <c r="R478" s="112">
        <f t="shared" si="136"/>
        <v>0</v>
      </c>
      <c r="S478" s="113">
        <f t="shared" si="137"/>
        <v>0</v>
      </c>
      <c r="T478" s="114">
        <f t="shared" si="138"/>
        <v>0</v>
      </c>
    </row>
    <row r="479" spans="1:20" x14ac:dyDescent="0.35">
      <c r="A479" s="32">
        <v>43569</v>
      </c>
      <c r="B479" s="20">
        <f t="shared" si="128"/>
        <v>2019</v>
      </c>
      <c r="C479" s="20">
        <f t="shared" si="129"/>
        <v>4</v>
      </c>
      <c r="D479" s="74">
        <v>205850</v>
      </c>
      <c r="E479" s="50">
        <f t="shared" si="130"/>
        <v>-70</v>
      </c>
      <c r="F479" s="50">
        <f t="shared" si="131"/>
        <v>0</v>
      </c>
      <c r="G479" s="133">
        <f>MAX($D$418:D479)</f>
        <v>205920</v>
      </c>
      <c r="I479" s="140">
        <f t="shared" si="123"/>
        <v>0</v>
      </c>
      <c r="J479" s="70">
        <f t="shared" si="124"/>
        <v>204040</v>
      </c>
      <c r="K479" s="70">
        <f t="shared" si="132"/>
        <v>0</v>
      </c>
      <c r="L479" s="71">
        <f t="shared" si="125"/>
        <v>0</v>
      </c>
      <c r="M479" s="70">
        <f t="shared" si="133"/>
        <v>0</v>
      </c>
      <c r="N479" s="70">
        <f t="shared" si="126"/>
        <v>0</v>
      </c>
      <c r="O479" s="50">
        <f t="shared" si="134"/>
        <v>9580</v>
      </c>
      <c r="P479" s="50">
        <f t="shared" si="135"/>
        <v>0</v>
      </c>
      <c r="Q479" s="112">
        <f t="shared" si="127"/>
        <v>-70</v>
      </c>
      <c r="R479" s="112">
        <f t="shared" si="136"/>
        <v>-70</v>
      </c>
      <c r="S479" s="113">
        <f t="shared" si="137"/>
        <v>-70</v>
      </c>
      <c r="T479" s="114">
        <f t="shared" si="138"/>
        <v>0</v>
      </c>
    </row>
    <row r="480" spans="1:20" x14ac:dyDescent="0.35">
      <c r="A480" s="32">
        <v>43570</v>
      </c>
      <c r="B480" s="20">
        <f t="shared" si="128"/>
        <v>2019</v>
      </c>
      <c r="C480" s="20">
        <f t="shared" si="129"/>
        <v>4</v>
      </c>
      <c r="D480" s="74">
        <v>205920</v>
      </c>
      <c r="E480" s="50">
        <f t="shared" si="130"/>
        <v>70</v>
      </c>
      <c r="F480" s="50">
        <f t="shared" si="131"/>
        <v>70</v>
      </c>
      <c r="G480" s="133">
        <f>MAX($D$418:D480)</f>
        <v>205920</v>
      </c>
      <c r="I480" s="140">
        <f t="shared" si="123"/>
        <v>0</v>
      </c>
      <c r="J480" s="70">
        <f t="shared" si="124"/>
        <v>204040</v>
      </c>
      <c r="K480" s="70">
        <f t="shared" si="132"/>
        <v>0</v>
      </c>
      <c r="L480" s="71">
        <f t="shared" si="125"/>
        <v>0</v>
      </c>
      <c r="M480" s="70">
        <f t="shared" si="133"/>
        <v>0</v>
      </c>
      <c r="N480" s="70">
        <f t="shared" si="126"/>
        <v>70</v>
      </c>
      <c r="O480" s="50">
        <f t="shared" si="134"/>
        <v>0</v>
      </c>
      <c r="P480" s="50">
        <f t="shared" si="135"/>
        <v>70</v>
      </c>
      <c r="Q480" s="112">
        <f t="shared" si="127"/>
        <v>0</v>
      </c>
      <c r="R480" s="112">
        <f t="shared" si="136"/>
        <v>0</v>
      </c>
      <c r="S480" s="113">
        <f t="shared" si="137"/>
        <v>0</v>
      </c>
      <c r="T480" s="114">
        <f t="shared" si="138"/>
        <v>0</v>
      </c>
    </row>
    <row r="481" spans="1:20" x14ac:dyDescent="0.35">
      <c r="A481" s="32">
        <v>43571</v>
      </c>
      <c r="B481" s="20">
        <f t="shared" si="128"/>
        <v>2019</v>
      </c>
      <c r="C481" s="20">
        <f t="shared" si="129"/>
        <v>4</v>
      </c>
      <c r="D481" s="74">
        <v>205920</v>
      </c>
      <c r="E481" s="50">
        <f t="shared" si="130"/>
        <v>0</v>
      </c>
      <c r="F481" s="50">
        <f t="shared" si="131"/>
        <v>0</v>
      </c>
      <c r="G481" s="133">
        <f>MAX($D$418:D481)</f>
        <v>205920</v>
      </c>
      <c r="I481" s="140">
        <f t="shared" si="123"/>
        <v>0</v>
      </c>
      <c r="J481" s="70">
        <f t="shared" si="124"/>
        <v>204040</v>
      </c>
      <c r="K481" s="70">
        <f t="shared" si="132"/>
        <v>0</v>
      </c>
      <c r="L481" s="71">
        <f t="shared" si="125"/>
        <v>0</v>
      </c>
      <c r="M481" s="70">
        <f t="shared" si="133"/>
        <v>0</v>
      </c>
      <c r="N481" s="70">
        <f t="shared" si="126"/>
        <v>0</v>
      </c>
      <c r="O481" s="50">
        <f t="shared" si="134"/>
        <v>0</v>
      </c>
      <c r="P481" s="50">
        <f t="shared" si="135"/>
        <v>70</v>
      </c>
      <c r="Q481" s="112">
        <f t="shared" si="127"/>
        <v>0</v>
      </c>
      <c r="R481" s="112">
        <f t="shared" si="136"/>
        <v>0</v>
      </c>
      <c r="S481" s="113">
        <f t="shared" si="137"/>
        <v>0</v>
      </c>
      <c r="T481" s="114">
        <f t="shared" si="138"/>
        <v>0</v>
      </c>
    </row>
    <row r="482" spans="1:20" x14ac:dyDescent="0.35">
      <c r="A482" s="32">
        <v>43572</v>
      </c>
      <c r="B482" s="20">
        <f t="shared" si="128"/>
        <v>2019</v>
      </c>
      <c r="C482" s="20">
        <f t="shared" si="129"/>
        <v>4</v>
      </c>
      <c r="D482" s="74">
        <v>205850</v>
      </c>
      <c r="E482" s="50">
        <f t="shared" si="130"/>
        <v>-70</v>
      </c>
      <c r="F482" s="50">
        <f t="shared" si="131"/>
        <v>0</v>
      </c>
      <c r="G482" s="133">
        <f>MAX($D$418:D482)</f>
        <v>205920</v>
      </c>
      <c r="I482" s="140">
        <f t="shared" si="123"/>
        <v>0</v>
      </c>
      <c r="J482" s="70">
        <f t="shared" si="124"/>
        <v>204040</v>
      </c>
      <c r="K482" s="70">
        <f t="shared" si="132"/>
        <v>0</v>
      </c>
      <c r="L482" s="71">
        <f t="shared" si="125"/>
        <v>0</v>
      </c>
      <c r="M482" s="70">
        <f t="shared" si="133"/>
        <v>0</v>
      </c>
      <c r="N482" s="70">
        <f t="shared" si="126"/>
        <v>0</v>
      </c>
      <c r="O482" s="50">
        <f t="shared" si="134"/>
        <v>0</v>
      </c>
      <c r="P482" s="50">
        <f t="shared" si="135"/>
        <v>70</v>
      </c>
      <c r="Q482" s="112">
        <f t="shared" si="127"/>
        <v>-70</v>
      </c>
      <c r="R482" s="112">
        <f t="shared" si="136"/>
        <v>0</v>
      </c>
      <c r="S482" s="113">
        <f t="shared" si="137"/>
        <v>0</v>
      </c>
      <c r="T482" s="114">
        <f t="shared" si="138"/>
        <v>-70</v>
      </c>
    </row>
    <row r="483" spans="1:20" x14ac:dyDescent="0.35">
      <c r="A483" s="32">
        <v>43573</v>
      </c>
      <c r="B483" s="20">
        <f t="shared" si="128"/>
        <v>2019</v>
      </c>
      <c r="C483" s="20">
        <f t="shared" si="129"/>
        <v>4</v>
      </c>
      <c r="D483" s="74">
        <v>205640</v>
      </c>
      <c r="E483" s="50">
        <f t="shared" si="130"/>
        <v>-210</v>
      </c>
      <c r="F483" s="50">
        <f t="shared" si="131"/>
        <v>0</v>
      </c>
      <c r="G483" s="133">
        <f>MAX($D$418:D483)</f>
        <v>205920</v>
      </c>
      <c r="I483" s="140">
        <f t="shared" si="123"/>
        <v>0</v>
      </c>
      <c r="J483" s="70">
        <f t="shared" si="124"/>
        <v>204040</v>
      </c>
      <c r="K483" s="70">
        <f t="shared" si="132"/>
        <v>0</v>
      </c>
      <c r="L483" s="71">
        <f t="shared" si="125"/>
        <v>0</v>
      </c>
      <c r="M483" s="70">
        <f t="shared" si="133"/>
        <v>0</v>
      </c>
      <c r="N483" s="70">
        <f t="shared" si="126"/>
        <v>0</v>
      </c>
      <c r="O483" s="50">
        <f t="shared" si="134"/>
        <v>0</v>
      </c>
      <c r="P483" s="50">
        <f t="shared" si="135"/>
        <v>0</v>
      </c>
      <c r="Q483" s="112">
        <f t="shared" si="127"/>
        <v>-210</v>
      </c>
      <c r="R483" s="112">
        <f t="shared" si="136"/>
        <v>-210</v>
      </c>
      <c r="S483" s="113">
        <f t="shared" si="137"/>
        <v>-210</v>
      </c>
      <c r="T483" s="114">
        <f t="shared" si="138"/>
        <v>0</v>
      </c>
    </row>
    <row r="484" spans="1:20" x14ac:dyDescent="0.35">
      <c r="A484" s="32">
        <v>43574</v>
      </c>
      <c r="B484" s="20">
        <f t="shared" si="128"/>
        <v>2019</v>
      </c>
      <c r="C484" s="20">
        <f t="shared" si="129"/>
        <v>4</v>
      </c>
      <c r="D484" s="74">
        <v>204090</v>
      </c>
      <c r="E484" s="50">
        <f t="shared" si="130"/>
        <v>-1550</v>
      </c>
      <c r="F484" s="50">
        <f t="shared" si="131"/>
        <v>0</v>
      </c>
      <c r="G484" s="133">
        <f>MAX($D$418:D484)</f>
        <v>205920</v>
      </c>
      <c r="I484" s="140">
        <f t="shared" si="123"/>
        <v>0</v>
      </c>
      <c r="J484" s="70">
        <f t="shared" si="124"/>
        <v>204040</v>
      </c>
      <c r="K484" s="70">
        <f t="shared" si="132"/>
        <v>0</v>
      </c>
      <c r="L484" s="71">
        <f t="shared" si="125"/>
        <v>0</v>
      </c>
      <c r="M484" s="70">
        <f t="shared" si="133"/>
        <v>0</v>
      </c>
      <c r="N484" s="70">
        <f t="shared" si="126"/>
        <v>0</v>
      </c>
      <c r="O484" s="50">
        <f t="shared" si="134"/>
        <v>0</v>
      </c>
      <c r="P484" s="50">
        <f t="shared" si="135"/>
        <v>0</v>
      </c>
      <c r="Q484" s="112">
        <f t="shared" si="127"/>
        <v>-1550</v>
      </c>
      <c r="R484" s="112">
        <f t="shared" si="136"/>
        <v>-1550</v>
      </c>
      <c r="S484" s="113">
        <f t="shared" si="137"/>
        <v>-1550</v>
      </c>
      <c r="T484" s="114">
        <f t="shared" si="138"/>
        <v>0</v>
      </c>
    </row>
    <row r="485" spans="1:20" x14ac:dyDescent="0.35">
      <c r="A485" s="32">
        <v>43575</v>
      </c>
      <c r="B485" s="20">
        <f t="shared" si="128"/>
        <v>2019</v>
      </c>
      <c r="C485" s="20">
        <f t="shared" si="129"/>
        <v>4</v>
      </c>
      <c r="D485" s="74">
        <v>204040</v>
      </c>
      <c r="E485" s="50">
        <f t="shared" si="130"/>
        <v>-50</v>
      </c>
      <c r="F485" s="50">
        <f t="shared" si="131"/>
        <v>0</v>
      </c>
      <c r="G485" s="133">
        <f>MAX($D$418:D485)</f>
        <v>205920</v>
      </c>
      <c r="I485" s="140">
        <f t="shared" si="123"/>
        <v>0</v>
      </c>
      <c r="J485" s="70">
        <f t="shared" si="124"/>
        <v>204040</v>
      </c>
      <c r="K485" s="70">
        <f t="shared" si="132"/>
        <v>0</v>
      </c>
      <c r="L485" s="71">
        <f t="shared" si="125"/>
        <v>0</v>
      </c>
      <c r="M485" s="70">
        <f t="shared" si="133"/>
        <v>0</v>
      </c>
      <c r="N485" s="70">
        <f t="shared" si="126"/>
        <v>0</v>
      </c>
      <c r="O485" s="50">
        <f t="shared" si="134"/>
        <v>0</v>
      </c>
      <c r="P485" s="50">
        <f t="shared" si="135"/>
        <v>0</v>
      </c>
      <c r="Q485" s="112">
        <f t="shared" si="127"/>
        <v>-50</v>
      </c>
      <c r="R485" s="112">
        <f t="shared" si="136"/>
        <v>-50</v>
      </c>
      <c r="S485" s="113">
        <f t="shared" si="137"/>
        <v>-50</v>
      </c>
      <c r="T485" s="114">
        <f t="shared" si="138"/>
        <v>0</v>
      </c>
    </row>
    <row r="486" spans="1:20" x14ac:dyDescent="0.35">
      <c r="A486" s="32">
        <v>43576</v>
      </c>
      <c r="B486" s="20">
        <f t="shared" si="128"/>
        <v>2019</v>
      </c>
      <c r="C486" s="20">
        <f t="shared" si="129"/>
        <v>4</v>
      </c>
      <c r="D486" s="74">
        <v>205090</v>
      </c>
      <c r="E486" s="50">
        <f t="shared" si="130"/>
        <v>1050</v>
      </c>
      <c r="F486" s="50">
        <f t="shared" si="131"/>
        <v>1050</v>
      </c>
      <c r="G486" s="133">
        <f>MAX($D$418:D486)</f>
        <v>205920</v>
      </c>
      <c r="I486" s="140">
        <f t="shared" si="123"/>
        <v>0</v>
      </c>
      <c r="J486" s="70">
        <f t="shared" si="124"/>
        <v>205090</v>
      </c>
      <c r="K486" s="70">
        <f t="shared" si="132"/>
        <v>1050</v>
      </c>
      <c r="L486" s="71">
        <f t="shared" si="125"/>
        <v>1050</v>
      </c>
      <c r="M486" s="70">
        <f t="shared" si="133"/>
        <v>1050</v>
      </c>
      <c r="N486" s="70">
        <f t="shared" si="126"/>
        <v>0</v>
      </c>
      <c r="O486" s="50">
        <f t="shared" si="134"/>
        <v>0</v>
      </c>
      <c r="P486" s="50">
        <f t="shared" si="135"/>
        <v>0</v>
      </c>
      <c r="Q486" s="112">
        <f t="shared" si="127"/>
        <v>0</v>
      </c>
      <c r="R486" s="112">
        <f t="shared" si="136"/>
        <v>0</v>
      </c>
      <c r="S486" s="113">
        <f t="shared" si="137"/>
        <v>0</v>
      </c>
      <c r="T486" s="114">
        <f t="shared" si="138"/>
        <v>0</v>
      </c>
    </row>
    <row r="487" spans="1:20" x14ac:dyDescent="0.35">
      <c r="A487" s="32">
        <v>43577</v>
      </c>
      <c r="B487" s="20">
        <f t="shared" si="128"/>
        <v>2019</v>
      </c>
      <c r="C487" s="20">
        <f t="shared" si="129"/>
        <v>4</v>
      </c>
      <c r="D487" s="74">
        <v>205180</v>
      </c>
      <c r="E487" s="50">
        <f t="shared" si="130"/>
        <v>90</v>
      </c>
      <c r="F487" s="50">
        <f t="shared" si="131"/>
        <v>90</v>
      </c>
      <c r="G487" s="133">
        <f>MAX($D$418:D487)</f>
        <v>205920</v>
      </c>
      <c r="I487" s="140">
        <f t="shared" si="123"/>
        <v>0</v>
      </c>
      <c r="J487" s="70">
        <f t="shared" si="124"/>
        <v>205120</v>
      </c>
      <c r="K487" s="70">
        <f t="shared" si="132"/>
        <v>30</v>
      </c>
      <c r="L487" s="71">
        <f t="shared" si="125"/>
        <v>30</v>
      </c>
      <c r="M487" s="70">
        <f t="shared" si="133"/>
        <v>30</v>
      </c>
      <c r="N487" s="70">
        <f t="shared" si="126"/>
        <v>60</v>
      </c>
      <c r="O487" s="50">
        <f t="shared" si="134"/>
        <v>0</v>
      </c>
      <c r="P487" s="50">
        <f t="shared" si="135"/>
        <v>60</v>
      </c>
      <c r="Q487" s="112">
        <f t="shared" si="127"/>
        <v>0</v>
      </c>
      <c r="R487" s="112">
        <f t="shared" si="136"/>
        <v>0</v>
      </c>
      <c r="S487" s="113">
        <f t="shared" si="137"/>
        <v>0</v>
      </c>
      <c r="T487" s="114">
        <f t="shared" si="138"/>
        <v>0</v>
      </c>
    </row>
    <row r="488" spans="1:20" x14ac:dyDescent="0.35">
      <c r="A488" s="32">
        <v>43578</v>
      </c>
      <c r="B488" s="20">
        <f t="shared" si="128"/>
        <v>2019</v>
      </c>
      <c r="C488" s="20">
        <f t="shared" si="129"/>
        <v>4</v>
      </c>
      <c r="D488" s="74">
        <v>205180</v>
      </c>
      <c r="E488" s="50">
        <f t="shared" si="130"/>
        <v>0</v>
      </c>
      <c r="F488" s="50">
        <f t="shared" si="131"/>
        <v>0</v>
      </c>
      <c r="G488" s="133">
        <f>MAX($D$418:D488)</f>
        <v>205920</v>
      </c>
      <c r="I488" s="140">
        <f t="shared" si="123"/>
        <v>0</v>
      </c>
      <c r="J488" s="70">
        <f t="shared" si="124"/>
        <v>205120</v>
      </c>
      <c r="K488" s="70">
        <f t="shared" si="132"/>
        <v>0</v>
      </c>
      <c r="L488" s="71">
        <f t="shared" si="125"/>
        <v>0</v>
      </c>
      <c r="M488" s="70">
        <f t="shared" si="133"/>
        <v>0</v>
      </c>
      <c r="N488" s="70">
        <f t="shared" si="126"/>
        <v>0</v>
      </c>
      <c r="O488" s="50">
        <f t="shared" si="134"/>
        <v>0</v>
      </c>
      <c r="P488" s="50">
        <f t="shared" si="135"/>
        <v>60</v>
      </c>
      <c r="Q488" s="112">
        <f t="shared" si="127"/>
        <v>0</v>
      </c>
      <c r="R488" s="112">
        <f t="shared" si="136"/>
        <v>0</v>
      </c>
      <c r="S488" s="113">
        <f t="shared" si="137"/>
        <v>0</v>
      </c>
      <c r="T488" s="114">
        <f t="shared" si="138"/>
        <v>0</v>
      </c>
    </row>
    <row r="489" spans="1:20" x14ac:dyDescent="0.35">
      <c r="A489" s="32">
        <v>43579</v>
      </c>
      <c r="B489" s="20">
        <f t="shared" si="128"/>
        <v>2019</v>
      </c>
      <c r="C489" s="20">
        <f t="shared" si="129"/>
        <v>4</v>
      </c>
      <c r="D489" s="74">
        <v>205320</v>
      </c>
      <c r="E489" s="50">
        <f t="shared" si="130"/>
        <v>140</v>
      </c>
      <c r="F489" s="50">
        <f t="shared" si="131"/>
        <v>140</v>
      </c>
      <c r="G489" s="133">
        <f>MAX($D$418:D489)</f>
        <v>205920</v>
      </c>
      <c r="I489" s="140">
        <f t="shared" si="123"/>
        <v>0</v>
      </c>
      <c r="J489" s="70">
        <f t="shared" si="124"/>
        <v>205120</v>
      </c>
      <c r="K489" s="70">
        <f t="shared" si="132"/>
        <v>0</v>
      </c>
      <c r="L489" s="71">
        <f t="shared" si="125"/>
        <v>0</v>
      </c>
      <c r="M489" s="70">
        <f t="shared" si="133"/>
        <v>0</v>
      </c>
      <c r="N489" s="70">
        <f t="shared" si="126"/>
        <v>140</v>
      </c>
      <c r="O489" s="50">
        <f t="shared" si="134"/>
        <v>0</v>
      </c>
      <c r="P489" s="50">
        <f t="shared" si="135"/>
        <v>200</v>
      </c>
      <c r="Q489" s="112">
        <f t="shared" si="127"/>
        <v>0</v>
      </c>
      <c r="R489" s="112">
        <f t="shared" si="136"/>
        <v>0</v>
      </c>
      <c r="S489" s="113">
        <f t="shared" si="137"/>
        <v>0</v>
      </c>
      <c r="T489" s="114">
        <f t="shared" si="138"/>
        <v>0</v>
      </c>
    </row>
    <row r="490" spans="1:20" x14ac:dyDescent="0.35">
      <c r="A490" s="32">
        <v>43580</v>
      </c>
      <c r="B490" s="20">
        <f t="shared" si="128"/>
        <v>2019</v>
      </c>
      <c r="C490" s="20">
        <f t="shared" si="129"/>
        <v>4</v>
      </c>
      <c r="D490" s="74">
        <v>205530</v>
      </c>
      <c r="E490" s="50">
        <f t="shared" si="130"/>
        <v>210</v>
      </c>
      <c r="F490" s="50">
        <f t="shared" si="131"/>
        <v>210</v>
      </c>
      <c r="G490" s="133">
        <f>MAX($D$418:D490)</f>
        <v>205920</v>
      </c>
      <c r="I490" s="140">
        <f t="shared" si="123"/>
        <v>0</v>
      </c>
      <c r="J490" s="70">
        <f t="shared" si="124"/>
        <v>205120</v>
      </c>
      <c r="K490" s="70">
        <f t="shared" si="132"/>
        <v>0</v>
      </c>
      <c r="L490" s="71">
        <f t="shared" si="125"/>
        <v>0</v>
      </c>
      <c r="M490" s="70">
        <f t="shared" si="133"/>
        <v>0</v>
      </c>
      <c r="N490" s="70">
        <f t="shared" si="126"/>
        <v>210</v>
      </c>
      <c r="O490" s="50">
        <f t="shared" si="134"/>
        <v>0</v>
      </c>
      <c r="P490" s="50">
        <f t="shared" si="135"/>
        <v>410</v>
      </c>
      <c r="Q490" s="112">
        <f t="shared" si="127"/>
        <v>0</v>
      </c>
      <c r="R490" s="112">
        <f t="shared" si="136"/>
        <v>0</v>
      </c>
      <c r="S490" s="113">
        <f t="shared" si="137"/>
        <v>0</v>
      </c>
      <c r="T490" s="114">
        <f t="shared" si="138"/>
        <v>0</v>
      </c>
    </row>
    <row r="491" spans="1:20" x14ac:dyDescent="0.35">
      <c r="A491" s="32">
        <v>43581</v>
      </c>
      <c r="B491" s="20">
        <f t="shared" si="128"/>
        <v>2019</v>
      </c>
      <c r="C491" s="20">
        <f t="shared" si="129"/>
        <v>4</v>
      </c>
      <c r="D491" s="74">
        <v>205550</v>
      </c>
      <c r="E491" s="50">
        <f t="shared" si="130"/>
        <v>20</v>
      </c>
      <c r="F491" s="50">
        <f t="shared" si="131"/>
        <v>20</v>
      </c>
      <c r="G491" s="133">
        <f>MAX($D$418:D491)</f>
        <v>205920</v>
      </c>
      <c r="I491" s="140">
        <f t="shared" si="123"/>
        <v>0</v>
      </c>
      <c r="J491" s="70">
        <f t="shared" si="124"/>
        <v>205120</v>
      </c>
      <c r="K491" s="70">
        <f t="shared" si="132"/>
        <v>0</v>
      </c>
      <c r="L491" s="71">
        <f t="shared" si="125"/>
        <v>0</v>
      </c>
      <c r="M491" s="70">
        <f t="shared" si="133"/>
        <v>0</v>
      </c>
      <c r="N491" s="70">
        <f t="shared" si="126"/>
        <v>20</v>
      </c>
      <c r="O491" s="50">
        <f t="shared" si="134"/>
        <v>0</v>
      </c>
      <c r="P491" s="50">
        <f t="shared" si="135"/>
        <v>430</v>
      </c>
      <c r="Q491" s="112">
        <f t="shared" si="127"/>
        <v>0</v>
      </c>
      <c r="R491" s="112">
        <f t="shared" si="136"/>
        <v>0</v>
      </c>
      <c r="S491" s="113">
        <f t="shared" si="137"/>
        <v>0</v>
      </c>
      <c r="T491" s="114">
        <f t="shared" si="138"/>
        <v>0</v>
      </c>
    </row>
    <row r="492" spans="1:20" x14ac:dyDescent="0.35">
      <c r="A492" s="32">
        <v>43582</v>
      </c>
      <c r="B492" s="20">
        <f t="shared" si="128"/>
        <v>2019</v>
      </c>
      <c r="C492" s="20">
        <f t="shared" si="129"/>
        <v>4</v>
      </c>
      <c r="D492" s="74">
        <v>205550</v>
      </c>
      <c r="E492" s="50">
        <f t="shared" si="130"/>
        <v>0</v>
      </c>
      <c r="F492" s="50">
        <f t="shared" si="131"/>
        <v>0</v>
      </c>
      <c r="G492" s="133">
        <f>MAX($D$418:D492)</f>
        <v>205920</v>
      </c>
      <c r="I492" s="140">
        <f t="shared" si="123"/>
        <v>0</v>
      </c>
      <c r="J492" s="70">
        <f t="shared" si="124"/>
        <v>205120</v>
      </c>
      <c r="K492" s="70">
        <f t="shared" si="132"/>
        <v>0</v>
      </c>
      <c r="L492" s="71">
        <f t="shared" si="125"/>
        <v>0</v>
      </c>
      <c r="M492" s="70">
        <f t="shared" si="133"/>
        <v>0</v>
      </c>
      <c r="N492" s="70">
        <f t="shared" si="126"/>
        <v>0</v>
      </c>
      <c r="O492" s="50">
        <f t="shared" si="134"/>
        <v>0</v>
      </c>
      <c r="P492" s="50">
        <f t="shared" si="135"/>
        <v>430</v>
      </c>
      <c r="Q492" s="112">
        <f t="shared" si="127"/>
        <v>0</v>
      </c>
      <c r="R492" s="112">
        <f t="shared" si="136"/>
        <v>0</v>
      </c>
      <c r="S492" s="113">
        <f t="shared" si="137"/>
        <v>0</v>
      </c>
      <c r="T492" s="114">
        <f t="shared" si="138"/>
        <v>0</v>
      </c>
    </row>
    <row r="493" spans="1:20" x14ac:dyDescent="0.35">
      <c r="A493" s="32">
        <v>43583</v>
      </c>
      <c r="B493" s="20">
        <f t="shared" si="128"/>
        <v>2019</v>
      </c>
      <c r="C493" s="20">
        <f t="shared" si="129"/>
        <v>4</v>
      </c>
      <c r="D493" s="74">
        <v>205460</v>
      </c>
      <c r="E493" s="50">
        <f t="shared" si="130"/>
        <v>-90</v>
      </c>
      <c r="F493" s="50">
        <f t="shared" si="131"/>
        <v>0</v>
      </c>
      <c r="G493" s="133">
        <f>MAX($D$418:D493)</f>
        <v>205920</v>
      </c>
      <c r="I493" s="140">
        <f t="shared" si="123"/>
        <v>0</v>
      </c>
      <c r="J493" s="70">
        <f t="shared" si="124"/>
        <v>205120</v>
      </c>
      <c r="K493" s="70">
        <f t="shared" si="132"/>
        <v>0</v>
      </c>
      <c r="L493" s="71">
        <f t="shared" si="125"/>
        <v>0</v>
      </c>
      <c r="M493" s="70">
        <f t="shared" si="133"/>
        <v>0</v>
      </c>
      <c r="N493" s="70">
        <f t="shared" si="126"/>
        <v>0</v>
      </c>
      <c r="O493" s="50">
        <f t="shared" si="134"/>
        <v>0</v>
      </c>
      <c r="P493" s="50">
        <f t="shared" si="135"/>
        <v>430</v>
      </c>
      <c r="Q493" s="112">
        <f t="shared" si="127"/>
        <v>-90</v>
      </c>
      <c r="R493" s="112">
        <f t="shared" si="136"/>
        <v>0</v>
      </c>
      <c r="S493" s="113">
        <f t="shared" si="137"/>
        <v>0</v>
      </c>
      <c r="T493" s="114">
        <f t="shared" si="138"/>
        <v>-90</v>
      </c>
    </row>
    <row r="494" spans="1:20" x14ac:dyDescent="0.35">
      <c r="A494" s="32">
        <v>43584</v>
      </c>
      <c r="B494" s="20">
        <f t="shared" si="128"/>
        <v>2019</v>
      </c>
      <c r="C494" s="20">
        <f t="shared" si="129"/>
        <v>4</v>
      </c>
      <c r="D494" s="74">
        <v>205640</v>
      </c>
      <c r="E494" s="50">
        <f t="shared" si="130"/>
        <v>180</v>
      </c>
      <c r="F494" s="50">
        <f t="shared" si="131"/>
        <v>180</v>
      </c>
      <c r="G494" s="133">
        <f>MAX($D$418:D494)</f>
        <v>205920</v>
      </c>
      <c r="I494" s="140">
        <f t="shared" si="123"/>
        <v>0</v>
      </c>
      <c r="J494" s="70">
        <f t="shared" si="124"/>
        <v>205120</v>
      </c>
      <c r="K494" s="70">
        <f t="shared" si="132"/>
        <v>0</v>
      </c>
      <c r="L494" s="71">
        <f t="shared" si="125"/>
        <v>0</v>
      </c>
      <c r="M494" s="70">
        <f t="shared" si="133"/>
        <v>0</v>
      </c>
      <c r="N494" s="70">
        <f t="shared" si="126"/>
        <v>180</v>
      </c>
      <c r="O494" s="50">
        <f t="shared" si="134"/>
        <v>0</v>
      </c>
      <c r="P494" s="50">
        <f t="shared" si="135"/>
        <v>520</v>
      </c>
      <c r="Q494" s="112">
        <f t="shared" si="127"/>
        <v>0</v>
      </c>
      <c r="R494" s="112">
        <f t="shared" si="136"/>
        <v>0</v>
      </c>
      <c r="S494" s="113">
        <f t="shared" si="137"/>
        <v>0</v>
      </c>
      <c r="T494" s="114">
        <f t="shared" si="138"/>
        <v>0</v>
      </c>
    </row>
    <row r="495" spans="1:20" x14ac:dyDescent="0.35">
      <c r="A495" s="32">
        <v>43585</v>
      </c>
      <c r="B495" s="20">
        <f t="shared" si="128"/>
        <v>2019</v>
      </c>
      <c r="C495" s="20">
        <f t="shared" si="129"/>
        <v>4</v>
      </c>
      <c r="D495" s="74">
        <v>205410</v>
      </c>
      <c r="E495" s="50">
        <f t="shared" si="130"/>
        <v>-230</v>
      </c>
      <c r="F495" s="50">
        <f t="shared" si="131"/>
        <v>0</v>
      </c>
      <c r="G495" s="133">
        <f>MAX($D$418:D495)</f>
        <v>205920</v>
      </c>
      <c r="I495" s="140">
        <f t="shared" si="123"/>
        <v>0</v>
      </c>
      <c r="J495" s="70">
        <f t="shared" si="124"/>
        <v>205120</v>
      </c>
      <c r="K495" s="70">
        <f t="shared" si="132"/>
        <v>0</v>
      </c>
      <c r="L495" s="71">
        <f t="shared" si="125"/>
        <v>0</v>
      </c>
      <c r="M495" s="70">
        <f t="shared" si="133"/>
        <v>0</v>
      </c>
      <c r="N495" s="70">
        <f t="shared" si="126"/>
        <v>0</v>
      </c>
      <c r="O495" s="50">
        <f t="shared" si="134"/>
        <v>0</v>
      </c>
      <c r="P495" s="50">
        <f t="shared" si="135"/>
        <v>520</v>
      </c>
      <c r="Q495" s="112">
        <f t="shared" si="127"/>
        <v>-230</v>
      </c>
      <c r="R495" s="112">
        <f t="shared" si="136"/>
        <v>0</v>
      </c>
      <c r="S495" s="113">
        <f t="shared" si="137"/>
        <v>0</v>
      </c>
      <c r="T495" s="114">
        <f t="shared" si="138"/>
        <v>-230</v>
      </c>
    </row>
    <row r="496" spans="1:20" x14ac:dyDescent="0.35">
      <c r="A496" s="32">
        <v>43586</v>
      </c>
      <c r="B496" s="20">
        <f t="shared" si="128"/>
        <v>2019</v>
      </c>
      <c r="C496" s="20">
        <f t="shared" si="129"/>
        <v>5</v>
      </c>
      <c r="D496" s="74">
        <v>205120</v>
      </c>
      <c r="E496" s="50">
        <f t="shared" si="130"/>
        <v>-290</v>
      </c>
      <c r="F496" s="50">
        <f t="shared" si="131"/>
        <v>0</v>
      </c>
      <c r="G496" s="133">
        <f>MAX($D$418:D496)</f>
        <v>205920</v>
      </c>
      <c r="I496" s="140">
        <f t="shared" si="123"/>
        <v>0</v>
      </c>
      <c r="J496" s="70">
        <f t="shared" si="124"/>
        <v>205120</v>
      </c>
      <c r="K496" s="70">
        <f t="shared" si="132"/>
        <v>0</v>
      </c>
      <c r="L496" s="71">
        <f t="shared" si="125"/>
        <v>0</v>
      </c>
      <c r="M496" s="70">
        <f t="shared" si="133"/>
        <v>0</v>
      </c>
      <c r="N496" s="70">
        <f t="shared" si="126"/>
        <v>0</v>
      </c>
      <c r="O496" s="50">
        <f t="shared" si="134"/>
        <v>0</v>
      </c>
      <c r="P496" s="50">
        <f t="shared" si="135"/>
        <v>290</v>
      </c>
      <c r="Q496" s="112">
        <f t="shared" si="127"/>
        <v>-290</v>
      </c>
      <c r="R496" s="112">
        <f t="shared" si="136"/>
        <v>0</v>
      </c>
      <c r="S496" s="113">
        <f t="shared" si="137"/>
        <v>0</v>
      </c>
      <c r="T496" s="114">
        <f t="shared" si="138"/>
        <v>-290</v>
      </c>
    </row>
    <row r="497" spans="1:20" x14ac:dyDescent="0.35">
      <c r="A497" s="32">
        <v>43587</v>
      </c>
      <c r="B497" s="20">
        <f t="shared" si="128"/>
        <v>2019</v>
      </c>
      <c r="C497" s="20">
        <f t="shared" si="129"/>
        <v>5</v>
      </c>
      <c r="D497" s="74">
        <v>205120</v>
      </c>
      <c r="E497" s="50">
        <f t="shared" si="130"/>
        <v>0</v>
      </c>
      <c r="F497" s="50">
        <f t="shared" si="131"/>
        <v>0</v>
      </c>
      <c r="G497" s="133">
        <f>MAX($D$418:D497)</f>
        <v>205920</v>
      </c>
      <c r="I497" s="140">
        <f t="shared" si="123"/>
        <v>0</v>
      </c>
      <c r="J497" s="70">
        <f t="shared" si="124"/>
        <v>205120</v>
      </c>
      <c r="K497" s="70">
        <f t="shared" si="132"/>
        <v>0</v>
      </c>
      <c r="L497" s="71">
        <f t="shared" si="125"/>
        <v>0</v>
      </c>
      <c r="M497" s="70">
        <f t="shared" si="133"/>
        <v>0</v>
      </c>
      <c r="N497" s="70">
        <f t="shared" si="126"/>
        <v>0</v>
      </c>
      <c r="O497" s="50">
        <f t="shared" si="134"/>
        <v>0</v>
      </c>
      <c r="P497" s="50">
        <f t="shared" si="135"/>
        <v>0</v>
      </c>
      <c r="Q497" s="112">
        <f t="shared" si="127"/>
        <v>0</v>
      </c>
      <c r="R497" s="112">
        <f t="shared" si="136"/>
        <v>0</v>
      </c>
      <c r="S497" s="113">
        <f t="shared" si="137"/>
        <v>0</v>
      </c>
      <c r="T497" s="114">
        <f t="shared" si="138"/>
        <v>0</v>
      </c>
    </row>
    <row r="498" spans="1:20" x14ac:dyDescent="0.35">
      <c r="A498" s="32">
        <v>43588</v>
      </c>
      <c r="B498" s="20">
        <f t="shared" si="128"/>
        <v>2019</v>
      </c>
      <c r="C498" s="20">
        <f t="shared" si="129"/>
        <v>5</v>
      </c>
      <c r="D498" s="74">
        <v>205140</v>
      </c>
      <c r="E498" s="50">
        <f t="shared" si="130"/>
        <v>20</v>
      </c>
      <c r="F498" s="50">
        <f t="shared" si="131"/>
        <v>20</v>
      </c>
      <c r="G498" s="133">
        <f>MAX($D$418:D498)</f>
        <v>205920</v>
      </c>
      <c r="I498" s="140">
        <f t="shared" si="123"/>
        <v>0</v>
      </c>
      <c r="J498" s="70">
        <f t="shared" si="124"/>
        <v>205140</v>
      </c>
      <c r="K498" s="70">
        <f t="shared" si="132"/>
        <v>20</v>
      </c>
      <c r="L498" s="71">
        <f t="shared" si="125"/>
        <v>20</v>
      </c>
      <c r="M498" s="70">
        <f t="shared" si="133"/>
        <v>20</v>
      </c>
      <c r="N498" s="70">
        <f t="shared" si="126"/>
        <v>0</v>
      </c>
      <c r="O498" s="50">
        <f t="shared" si="134"/>
        <v>0</v>
      </c>
      <c r="P498" s="50">
        <f t="shared" si="135"/>
        <v>0</v>
      </c>
      <c r="Q498" s="112">
        <f t="shared" si="127"/>
        <v>0</v>
      </c>
      <c r="R498" s="112">
        <f t="shared" si="136"/>
        <v>0</v>
      </c>
      <c r="S498" s="113">
        <f t="shared" si="137"/>
        <v>0</v>
      </c>
      <c r="T498" s="114">
        <f t="shared" si="138"/>
        <v>0</v>
      </c>
    </row>
    <row r="499" spans="1:20" x14ac:dyDescent="0.35">
      <c r="A499" s="32">
        <v>43589</v>
      </c>
      <c r="B499" s="20">
        <f t="shared" si="128"/>
        <v>2019</v>
      </c>
      <c r="C499" s="20">
        <f t="shared" si="129"/>
        <v>5</v>
      </c>
      <c r="D499" s="74">
        <v>205140</v>
      </c>
      <c r="E499" s="50">
        <f t="shared" si="130"/>
        <v>0</v>
      </c>
      <c r="F499" s="50">
        <f t="shared" si="131"/>
        <v>0</v>
      </c>
      <c r="G499" s="133">
        <f>MAX($D$418:D499)</f>
        <v>205920</v>
      </c>
      <c r="I499" s="140">
        <f t="shared" si="123"/>
        <v>0</v>
      </c>
      <c r="J499" s="70">
        <f t="shared" si="124"/>
        <v>205140</v>
      </c>
      <c r="K499" s="70">
        <f t="shared" si="132"/>
        <v>0</v>
      </c>
      <c r="L499" s="71">
        <f t="shared" si="125"/>
        <v>0</v>
      </c>
      <c r="M499" s="70">
        <f t="shared" si="133"/>
        <v>0</v>
      </c>
      <c r="N499" s="70">
        <f t="shared" si="126"/>
        <v>0</v>
      </c>
      <c r="O499" s="50">
        <f t="shared" si="134"/>
        <v>0</v>
      </c>
      <c r="P499" s="50">
        <f t="shared" si="135"/>
        <v>0</v>
      </c>
      <c r="Q499" s="112">
        <f t="shared" si="127"/>
        <v>0</v>
      </c>
      <c r="R499" s="112">
        <f t="shared" si="136"/>
        <v>0</v>
      </c>
      <c r="S499" s="113">
        <f t="shared" si="137"/>
        <v>0</v>
      </c>
      <c r="T499" s="114">
        <f t="shared" si="138"/>
        <v>0</v>
      </c>
    </row>
    <row r="500" spans="1:20" x14ac:dyDescent="0.35">
      <c r="A500" s="32">
        <v>43590</v>
      </c>
      <c r="B500" s="20">
        <f t="shared" si="128"/>
        <v>2019</v>
      </c>
      <c r="C500" s="20">
        <f t="shared" si="129"/>
        <v>5</v>
      </c>
      <c r="D500" s="74">
        <v>205160</v>
      </c>
      <c r="E500" s="50">
        <f t="shared" si="130"/>
        <v>20</v>
      </c>
      <c r="F500" s="50">
        <f t="shared" si="131"/>
        <v>20</v>
      </c>
      <c r="G500" s="133">
        <f>MAX($D$418:D500)</f>
        <v>205920</v>
      </c>
      <c r="I500" s="140">
        <f t="shared" si="123"/>
        <v>0</v>
      </c>
      <c r="J500" s="70">
        <f t="shared" si="124"/>
        <v>205160</v>
      </c>
      <c r="K500" s="70">
        <f t="shared" si="132"/>
        <v>20</v>
      </c>
      <c r="L500" s="71">
        <f t="shared" si="125"/>
        <v>20</v>
      </c>
      <c r="M500" s="70">
        <f t="shared" si="133"/>
        <v>20</v>
      </c>
      <c r="N500" s="70">
        <f t="shared" si="126"/>
        <v>0</v>
      </c>
      <c r="O500" s="50">
        <f t="shared" si="134"/>
        <v>0</v>
      </c>
      <c r="P500" s="50">
        <f t="shared" si="135"/>
        <v>0</v>
      </c>
      <c r="Q500" s="112">
        <f t="shared" si="127"/>
        <v>0</v>
      </c>
      <c r="R500" s="112">
        <f t="shared" si="136"/>
        <v>0</v>
      </c>
      <c r="S500" s="113">
        <f t="shared" si="137"/>
        <v>0</v>
      </c>
      <c r="T500" s="114">
        <f t="shared" si="138"/>
        <v>0</v>
      </c>
    </row>
    <row r="501" spans="1:20" x14ac:dyDescent="0.35">
      <c r="A501" s="32">
        <v>43591</v>
      </c>
      <c r="B501" s="20">
        <f t="shared" si="128"/>
        <v>2019</v>
      </c>
      <c r="C501" s="20">
        <f t="shared" si="129"/>
        <v>5</v>
      </c>
      <c r="D501" s="74">
        <v>205160</v>
      </c>
      <c r="E501" s="50">
        <f t="shared" si="130"/>
        <v>0</v>
      </c>
      <c r="F501" s="50">
        <f t="shared" si="131"/>
        <v>0</v>
      </c>
      <c r="G501" s="133">
        <f>MAX($D$418:D501)</f>
        <v>205920</v>
      </c>
      <c r="I501" s="140">
        <f t="shared" si="123"/>
        <v>0</v>
      </c>
      <c r="J501" s="70">
        <f t="shared" si="124"/>
        <v>205160</v>
      </c>
      <c r="K501" s="70">
        <f t="shared" si="132"/>
        <v>0</v>
      </c>
      <c r="L501" s="71">
        <f t="shared" si="125"/>
        <v>0</v>
      </c>
      <c r="M501" s="70">
        <f t="shared" si="133"/>
        <v>0</v>
      </c>
      <c r="N501" s="70">
        <f t="shared" si="126"/>
        <v>0</v>
      </c>
      <c r="O501" s="50">
        <f t="shared" si="134"/>
        <v>0</v>
      </c>
      <c r="P501" s="50">
        <f t="shared" si="135"/>
        <v>0</v>
      </c>
      <c r="Q501" s="112">
        <f t="shared" si="127"/>
        <v>0</v>
      </c>
      <c r="R501" s="112">
        <f t="shared" si="136"/>
        <v>0</v>
      </c>
      <c r="S501" s="113">
        <f t="shared" si="137"/>
        <v>0</v>
      </c>
      <c r="T501" s="114">
        <f t="shared" si="138"/>
        <v>0</v>
      </c>
    </row>
    <row r="502" spans="1:20" x14ac:dyDescent="0.35">
      <c r="A502" s="32">
        <v>43592</v>
      </c>
      <c r="B502" s="20">
        <f t="shared" si="128"/>
        <v>2019</v>
      </c>
      <c r="C502" s="20">
        <f t="shared" si="129"/>
        <v>5</v>
      </c>
      <c r="D502" s="74">
        <v>205440</v>
      </c>
      <c r="E502" s="50">
        <f t="shared" si="130"/>
        <v>280</v>
      </c>
      <c r="F502" s="50">
        <f t="shared" si="131"/>
        <v>280</v>
      </c>
      <c r="G502" s="133">
        <f>MAX($D$418:D502)</f>
        <v>205920</v>
      </c>
      <c r="I502" s="140">
        <f t="shared" si="123"/>
        <v>0</v>
      </c>
      <c r="J502" s="70">
        <f t="shared" si="124"/>
        <v>205440</v>
      </c>
      <c r="K502" s="70">
        <f t="shared" si="132"/>
        <v>280</v>
      </c>
      <c r="L502" s="71">
        <f t="shared" si="125"/>
        <v>280</v>
      </c>
      <c r="M502" s="70">
        <f t="shared" si="133"/>
        <v>280</v>
      </c>
      <c r="N502" s="70">
        <f t="shared" si="126"/>
        <v>0</v>
      </c>
      <c r="O502" s="50">
        <f t="shared" si="134"/>
        <v>0</v>
      </c>
      <c r="P502" s="50">
        <f t="shared" si="135"/>
        <v>0</v>
      </c>
      <c r="Q502" s="112">
        <f t="shared" si="127"/>
        <v>0</v>
      </c>
      <c r="R502" s="112">
        <f t="shared" si="136"/>
        <v>0</v>
      </c>
      <c r="S502" s="113">
        <f t="shared" si="137"/>
        <v>0</v>
      </c>
      <c r="T502" s="114">
        <f t="shared" si="138"/>
        <v>0</v>
      </c>
    </row>
    <row r="503" spans="1:20" x14ac:dyDescent="0.35">
      <c r="A503" s="32">
        <v>43593</v>
      </c>
      <c r="B503" s="20">
        <f t="shared" si="128"/>
        <v>2019</v>
      </c>
      <c r="C503" s="20">
        <f t="shared" si="129"/>
        <v>5</v>
      </c>
      <c r="D503" s="74">
        <v>205550</v>
      </c>
      <c r="E503" s="50">
        <f t="shared" si="130"/>
        <v>110</v>
      </c>
      <c r="F503" s="50">
        <f t="shared" si="131"/>
        <v>110</v>
      </c>
      <c r="G503" s="133">
        <f>MAX($D$418:D503)</f>
        <v>205920</v>
      </c>
      <c r="I503" s="140">
        <f t="shared" si="123"/>
        <v>0</v>
      </c>
      <c r="J503" s="70">
        <f t="shared" si="124"/>
        <v>205440</v>
      </c>
      <c r="K503" s="70">
        <f t="shared" si="132"/>
        <v>0</v>
      </c>
      <c r="L503" s="71">
        <f t="shared" si="125"/>
        <v>0</v>
      </c>
      <c r="M503" s="70">
        <f t="shared" si="133"/>
        <v>0</v>
      </c>
      <c r="N503" s="70">
        <f t="shared" si="126"/>
        <v>110</v>
      </c>
      <c r="O503" s="50">
        <f t="shared" si="134"/>
        <v>0</v>
      </c>
      <c r="P503" s="50">
        <f t="shared" si="135"/>
        <v>110</v>
      </c>
      <c r="Q503" s="112">
        <f t="shared" si="127"/>
        <v>0</v>
      </c>
      <c r="R503" s="112">
        <f t="shared" si="136"/>
        <v>0</v>
      </c>
      <c r="S503" s="113">
        <f t="shared" si="137"/>
        <v>0</v>
      </c>
      <c r="T503" s="114">
        <f t="shared" si="138"/>
        <v>0</v>
      </c>
    </row>
    <row r="504" spans="1:20" x14ac:dyDescent="0.35">
      <c r="A504" s="32">
        <v>43594</v>
      </c>
      <c r="B504" s="20">
        <f t="shared" si="128"/>
        <v>2019</v>
      </c>
      <c r="C504" s="20">
        <f t="shared" si="129"/>
        <v>5</v>
      </c>
      <c r="D504" s="74">
        <v>205600</v>
      </c>
      <c r="E504" s="50">
        <f t="shared" si="130"/>
        <v>50</v>
      </c>
      <c r="F504" s="50">
        <f t="shared" si="131"/>
        <v>50</v>
      </c>
      <c r="G504" s="133">
        <f>MAX($D$418:D504)</f>
        <v>205920</v>
      </c>
      <c r="I504" s="140">
        <f t="shared" si="123"/>
        <v>0</v>
      </c>
      <c r="J504" s="70">
        <f t="shared" si="124"/>
        <v>205440</v>
      </c>
      <c r="K504" s="70">
        <f t="shared" si="132"/>
        <v>0</v>
      </c>
      <c r="L504" s="71">
        <f t="shared" si="125"/>
        <v>0</v>
      </c>
      <c r="M504" s="70">
        <f t="shared" si="133"/>
        <v>0</v>
      </c>
      <c r="N504" s="70">
        <f t="shared" si="126"/>
        <v>50</v>
      </c>
      <c r="O504" s="50">
        <f t="shared" si="134"/>
        <v>0</v>
      </c>
      <c r="P504" s="50">
        <f t="shared" si="135"/>
        <v>160</v>
      </c>
      <c r="Q504" s="112">
        <f t="shared" si="127"/>
        <v>0</v>
      </c>
      <c r="R504" s="112">
        <f t="shared" si="136"/>
        <v>0</v>
      </c>
      <c r="S504" s="113">
        <f t="shared" si="137"/>
        <v>0</v>
      </c>
      <c r="T504" s="114">
        <f t="shared" si="138"/>
        <v>0</v>
      </c>
    </row>
    <row r="505" spans="1:20" x14ac:dyDescent="0.35">
      <c r="A505" s="32">
        <v>43595</v>
      </c>
      <c r="B505" s="20">
        <f t="shared" si="128"/>
        <v>2019</v>
      </c>
      <c r="C505" s="20">
        <f t="shared" si="129"/>
        <v>5</v>
      </c>
      <c r="D505" s="74">
        <v>205600</v>
      </c>
      <c r="E505" s="50">
        <f t="shared" si="130"/>
        <v>0</v>
      </c>
      <c r="F505" s="50">
        <f t="shared" si="131"/>
        <v>0</v>
      </c>
      <c r="G505" s="133">
        <f>MAX($D$418:D505)</f>
        <v>205920</v>
      </c>
      <c r="I505" s="140">
        <f t="shared" si="123"/>
        <v>0</v>
      </c>
      <c r="J505" s="70">
        <f t="shared" si="124"/>
        <v>205440</v>
      </c>
      <c r="K505" s="70">
        <f t="shared" si="132"/>
        <v>0</v>
      </c>
      <c r="L505" s="71">
        <f t="shared" si="125"/>
        <v>0</v>
      </c>
      <c r="M505" s="70">
        <f t="shared" si="133"/>
        <v>0</v>
      </c>
      <c r="N505" s="70">
        <f t="shared" si="126"/>
        <v>0</v>
      </c>
      <c r="O505" s="50">
        <f t="shared" si="134"/>
        <v>0</v>
      </c>
      <c r="P505" s="50">
        <f t="shared" si="135"/>
        <v>160</v>
      </c>
      <c r="Q505" s="112">
        <f t="shared" si="127"/>
        <v>0</v>
      </c>
      <c r="R505" s="112">
        <f t="shared" si="136"/>
        <v>0</v>
      </c>
      <c r="S505" s="113">
        <f t="shared" si="137"/>
        <v>0</v>
      </c>
      <c r="T505" s="114">
        <f t="shared" si="138"/>
        <v>0</v>
      </c>
    </row>
    <row r="506" spans="1:20" x14ac:dyDescent="0.35">
      <c r="A506" s="32">
        <v>43596</v>
      </c>
      <c r="B506" s="20">
        <f t="shared" si="128"/>
        <v>2019</v>
      </c>
      <c r="C506" s="20">
        <f t="shared" si="129"/>
        <v>5</v>
      </c>
      <c r="D506" s="74">
        <v>205440</v>
      </c>
      <c r="E506" s="50">
        <f t="shared" si="130"/>
        <v>-160</v>
      </c>
      <c r="F506" s="50">
        <f t="shared" si="131"/>
        <v>0</v>
      </c>
      <c r="G506" s="133">
        <f>MAX($D$418:D506)</f>
        <v>205920</v>
      </c>
      <c r="I506" s="140">
        <f t="shared" si="123"/>
        <v>0</v>
      </c>
      <c r="J506" s="70">
        <f t="shared" si="124"/>
        <v>205440</v>
      </c>
      <c r="K506" s="70">
        <f t="shared" si="132"/>
        <v>0</v>
      </c>
      <c r="L506" s="71">
        <f t="shared" si="125"/>
        <v>0</v>
      </c>
      <c r="M506" s="70">
        <f t="shared" si="133"/>
        <v>0</v>
      </c>
      <c r="N506" s="70">
        <f t="shared" si="126"/>
        <v>0</v>
      </c>
      <c r="O506" s="50">
        <f t="shared" si="134"/>
        <v>0</v>
      </c>
      <c r="P506" s="50">
        <f t="shared" si="135"/>
        <v>160</v>
      </c>
      <c r="Q506" s="112">
        <f t="shared" si="127"/>
        <v>-160</v>
      </c>
      <c r="R506" s="112">
        <f t="shared" si="136"/>
        <v>0</v>
      </c>
      <c r="S506" s="113">
        <f t="shared" si="137"/>
        <v>0</v>
      </c>
      <c r="T506" s="114">
        <f t="shared" si="138"/>
        <v>-160</v>
      </c>
    </row>
    <row r="507" spans="1:20" x14ac:dyDescent="0.35">
      <c r="A507" s="32">
        <v>43597</v>
      </c>
      <c r="B507" s="20">
        <f t="shared" si="128"/>
        <v>2019</v>
      </c>
      <c r="C507" s="20">
        <f t="shared" si="129"/>
        <v>5</v>
      </c>
      <c r="D507" s="74">
        <v>205530</v>
      </c>
      <c r="E507" s="50">
        <f t="shared" si="130"/>
        <v>90</v>
      </c>
      <c r="F507" s="50">
        <f t="shared" si="131"/>
        <v>90</v>
      </c>
      <c r="G507" s="133">
        <f>MAX($D$418:D507)</f>
        <v>205920</v>
      </c>
      <c r="I507" s="140">
        <f t="shared" si="123"/>
        <v>0</v>
      </c>
      <c r="J507" s="70">
        <f t="shared" si="124"/>
        <v>205460</v>
      </c>
      <c r="K507" s="70">
        <f t="shared" si="132"/>
        <v>20</v>
      </c>
      <c r="L507" s="71">
        <f t="shared" si="125"/>
        <v>20</v>
      </c>
      <c r="M507" s="70">
        <f t="shared" si="133"/>
        <v>20</v>
      </c>
      <c r="N507" s="70">
        <f t="shared" si="126"/>
        <v>70</v>
      </c>
      <c r="O507" s="50">
        <f t="shared" si="134"/>
        <v>0</v>
      </c>
      <c r="P507" s="50">
        <f t="shared" si="135"/>
        <v>70</v>
      </c>
      <c r="Q507" s="112">
        <f t="shared" si="127"/>
        <v>0</v>
      </c>
      <c r="R507" s="112">
        <f t="shared" si="136"/>
        <v>0</v>
      </c>
      <c r="S507" s="113">
        <f t="shared" si="137"/>
        <v>0</v>
      </c>
      <c r="T507" s="114">
        <f t="shared" si="138"/>
        <v>0</v>
      </c>
    </row>
    <row r="508" spans="1:20" x14ac:dyDescent="0.35">
      <c r="A508" s="32">
        <v>43598</v>
      </c>
      <c r="B508" s="20">
        <f t="shared" si="128"/>
        <v>2019</v>
      </c>
      <c r="C508" s="20">
        <f t="shared" si="129"/>
        <v>5</v>
      </c>
      <c r="D508" s="74">
        <v>205570</v>
      </c>
      <c r="E508" s="50">
        <f t="shared" si="130"/>
        <v>40</v>
      </c>
      <c r="F508" s="50">
        <f t="shared" si="131"/>
        <v>40</v>
      </c>
      <c r="G508" s="133">
        <f>MAX($D$418:D508)</f>
        <v>205920</v>
      </c>
      <c r="I508" s="140">
        <f t="shared" si="123"/>
        <v>0</v>
      </c>
      <c r="J508" s="70">
        <f t="shared" si="124"/>
        <v>205460</v>
      </c>
      <c r="K508" s="70">
        <f t="shared" si="132"/>
        <v>0</v>
      </c>
      <c r="L508" s="71">
        <f t="shared" si="125"/>
        <v>0</v>
      </c>
      <c r="M508" s="70">
        <f t="shared" si="133"/>
        <v>0</v>
      </c>
      <c r="N508" s="70">
        <f t="shared" si="126"/>
        <v>40</v>
      </c>
      <c r="O508" s="50">
        <f t="shared" si="134"/>
        <v>0</v>
      </c>
      <c r="P508" s="50">
        <f t="shared" si="135"/>
        <v>110</v>
      </c>
      <c r="Q508" s="112">
        <f t="shared" si="127"/>
        <v>0</v>
      </c>
      <c r="R508" s="112">
        <f t="shared" si="136"/>
        <v>0</v>
      </c>
      <c r="S508" s="113">
        <f t="shared" si="137"/>
        <v>0</v>
      </c>
      <c r="T508" s="114">
        <f t="shared" si="138"/>
        <v>0</v>
      </c>
    </row>
    <row r="509" spans="1:20" x14ac:dyDescent="0.35">
      <c r="A509" s="32">
        <v>43599</v>
      </c>
      <c r="B509" s="20">
        <f t="shared" si="128"/>
        <v>2019</v>
      </c>
      <c r="C509" s="20">
        <f t="shared" si="129"/>
        <v>5</v>
      </c>
      <c r="D509" s="74">
        <v>205570</v>
      </c>
      <c r="E509" s="50">
        <f t="shared" si="130"/>
        <v>0</v>
      </c>
      <c r="F509" s="50">
        <f t="shared" si="131"/>
        <v>0</v>
      </c>
      <c r="G509" s="133">
        <f>MAX($D$418:D509)</f>
        <v>205920</v>
      </c>
      <c r="I509" s="140">
        <f t="shared" si="123"/>
        <v>0</v>
      </c>
      <c r="J509" s="70">
        <f t="shared" si="124"/>
        <v>205460</v>
      </c>
      <c r="K509" s="70">
        <f t="shared" si="132"/>
        <v>0</v>
      </c>
      <c r="L509" s="71">
        <f t="shared" si="125"/>
        <v>0</v>
      </c>
      <c r="M509" s="70">
        <f t="shared" si="133"/>
        <v>0</v>
      </c>
      <c r="N509" s="70">
        <f t="shared" si="126"/>
        <v>0</v>
      </c>
      <c r="O509" s="50">
        <f t="shared" si="134"/>
        <v>0</v>
      </c>
      <c r="P509" s="50">
        <f t="shared" si="135"/>
        <v>110</v>
      </c>
      <c r="Q509" s="112">
        <f t="shared" si="127"/>
        <v>0</v>
      </c>
      <c r="R509" s="112">
        <f t="shared" si="136"/>
        <v>0</v>
      </c>
      <c r="S509" s="113">
        <f t="shared" si="137"/>
        <v>0</v>
      </c>
      <c r="T509" s="114">
        <f t="shared" si="138"/>
        <v>0</v>
      </c>
    </row>
    <row r="510" spans="1:20" x14ac:dyDescent="0.35">
      <c r="A510" s="32">
        <v>43600</v>
      </c>
      <c r="B510" s="20">
        <f t="shared" si="128"/>
        <v>2019</v>
      </c>
      <c r="C510" s="20">
        <f t="shared" si="129"/>
        <v>5</v>
      </c>
      <c r="D510" s="74">
        <v>205530</v>
      </c>
      <c r="E510" s="50">
        <f t="shared" si="130"/>
        <v>-40</v>
      </c>
      <c r="F510" s="50">
        <f t="shared" si="131"/>
        <v>0</v>
      </c>
      <c r="G510" s="133">
        <f>MAX($D$418:D510)</f>
        <v>205920</v>
      </c>
      <c r="I510" s="140">
        <f t="shared" si="123"/>
        <v>0</v>
      </c>
      <c r="J510" s="70">
        <f t="shared" si="124"/>
        <v>205460</v>
      </c>
      <c r="K510" s="70">
        <f t="shared" si="132"/>
        <v>0</v>
      </c>
      <c r="L510" s="71">
        <f t="shared" si="125"/>
        <v>0</v>
      </c>
      <c r="M510" s="70">
        <f t="shared" si="133"/>
        <v>0</v>
      </c>
      <c r="N510" s="70">
        <f t="shared" si="126"/>
        <v>0</v>
      </c>
      <c r="O510" s="50">
        <f t="shared" si="134"/>
        <v>0</v>
      </c>
      <c r="P510" s="50">
        <f t="shared" si="135"/>
        <v>110</v>
      </c>
      <c r="Q510" s="112">
        <f t="shared" si="127"/>
        <v>-40</v>
      </c>
      <c r="R510" s="112">
        <f t="shared" si="136"/>
        <v>0</v>
      </c>
      <c r="S510" s="113">
        <f t="shared" si="137"/>
        <v>0</v>
      </c>
      <c r="T510" s="114">
        <f t="shared" si="138"/>
        <v>-40</v>
      </c>
    </row>
    <row r="511" spans="1:20" x14ac:dyDescent="0.35">
      <c r="A511" s="32">
        <v>43601</v>
      </c>
      <c r="B511" s="20">
        <f t="shared" si="128"/>
        <v>2019</v>
      </c>
      <c r="C511" s="20">
        <f t="shared" si="129"/>
        <v>5</v>
      </c>
      <c r="D511" s="74">
        <v>205730</v>
      </c>
      <c r="E511" s="50">
        <f t="shared" si="130"/>
        <v>200</v>
      </c>
      <c r="F511" s="50">
        <f t="shared" si="131"/>
        <v>200</v>
      </c>
      <c r="G511" s="133">
        <f>MAX($D$418:D511)</f>
        <v>205920</v>
      </c>
      <c r="I511" s="140">
        <f t="shared" si="123"/>
        <v>0</v>
      </c>
      <c r="J511" s="70">
        <f t="shared" si="124"/>
        <v>205460</v>
      </c>
      <c r="K511" s="70">
        <f t="shared" si="132"/>
        <v>0</v>
      </c>
      <c r="L511" s="71">
        <f t="shared" si="125"/>
        <v>0</v>
      </c>
      <c r="M511" s="70">
        <f t="shared" si="133"/>
        <v>0</v>
      </c>
      <c r="N511" s="70">
        <f t="shared" si="126"/>
        <v>200</v>
      </c>
      <c r="O511" s="50">
        <f t="shared" si="134"/>
        <v>0</v>
      </c>
      <c r="P511" s="50">
        <f t="shared" si="135"/>
        <v>270</v>
      </c>
      <c r="Q511" s="112">
        <f t="shared" si="127"/>
        <v>0</v>
      </c>
      <c r="R511" s="112">
        <f t="shared" si="136"/>
        <v>0</v>
      </c>
      <c r="S511" s="113">
        <f t="shared" si="137"/>
        <v>0</v>
      </c>
      <c r="T511" s="114">
        <f t="shared" si="138"/>
        <v>0</v>
      </c>
    </row>
    <row r="512" spans="1:20" x14ac:dyDescent="0.35">
      <c r="A512" s="32">
        <v>43602</v>
      </c>
      <c r="B512" s="20">
        <f t="shared" si="128"/>
        <v>2019</v>
      </c>
      <c r="C512" s="20">
        <f t="shared" si="129"/>
        <v>5</v>
      </c>
      <c r="D512" s="74">
        <v>205570</v>
      </c>
      <c r="E512" s="50">
        <f t="shared" si="130"/>
        <v>-160</v>
      </c>
      <c r="F512" s="50">
        <f t="shared" si="131"/>
        <v>0</v>
      </c>
      <c r="G512" s="133">
        <f>MAX($D$418:D512)</f>
        <v>205920</v>
      </c>
      <c r="I512" s="140">
        <f t="shared" si="123"/>
        <v>0</v>
      </c>
      <c r="J512" s="70">
        <f t="shared" si="124"/>
        <v>205460</v>
      </c>
      <c r="K512" s="70">
        <f t="shared" si="132"/>
        <v>0</v>
      </c>
      <c r="L512" s="71">
        <f t="shared" si="125"/>
        <v>0</v>
      </c>
      <c r="M512" s="70">
        <f t="shared" si="133"/>
        <v>0</v>
      </c>
      <c r="N512" s="70">
        <f t="shared" si="126"/>
        <v>0</v>
      </c>
      <c r="O512" s="50">
        <f t="shared" si="134"/>
        <v>0</v>
      </c>
      <c r="P512" s="50">
        <f t="shared" si="135"/>
        <v>270</v>
      </c>
      <c r="Q512" s="112">
        <f t="shared" si="127"/>
        <v>-160</v>
      </c>
      <c r="R512" s="112">
        <f t="shared" si="136"/>
        <v>0</v>
      </c>
      <c r="S512" s="113">
        <f t="shared" si="137"/>
        <v>0</v>
      </c>
      <c r="T512" s="114">
        <f t="shared" si="138"/>
        <v>-160</v>
      </c>
    </row>
    <row r="513" spans="1:20" x14ac:dyDescent="0.35">
      <c r="A513" s="32">
        <v>43603</v>
      </c>
      <c r="B513" s="20">
        <f t="shared" si="128"/>
        <v>2019</v>
      </c>
      <c r="C513" s="20">
        <f t="shared" si="129"/>
        <v>5</v>
      </c>
      <c r="D513" s="74">
        <v>205480</v>
      </c>
      <c r="E513" s="50">
        <f t="shared" si="130"/>
        <v>-90</v>
      </c>
      <c r="F513" s="50">
        <f t="shared" si="131"/>
        <v>0</v>
      </c>
      <c r="G513" s="133">
        <f>MAX($D$418:D513)</f>
        <v>205920</v>
      </c>
      <c r="I513" s="140">
        <f t="shared" si="123"/>
        <v>0</v>
      </c>
      <c r="J513" s="70">
        <f t="shared" si="124"/>
        <v>205460</v>
      </c>
      <c r="K513" s="70">
        <f t="shared" si="132"/>
        <v>0</v>
      </c>
      <c r="L513" s="71">
        <f t="shared" si="125"/>
        <v>0</v>
      </c>
      <c r="M513" s="70">
        <f t="shared" si="133"/>
        <v>0</v>
      </c>
      <c r="N513" s="70">
        <f t="shared" si="126"/>
        <v>0</v>
      </c>
      <c r="O513" s="50">
        <f t="shared" si="134"/>
        <v>0</v>
      </c>
      <c r="P513" s="50">
        <f t="shared" si="135"/>
        <v>110</v>
      </c>
      <c r="Q513" s="112">
        <f t="shared" si="127"/>
        <v>-90</v>
      </c>
      <c r="R513" s="112">
        <f t="shared" si="136"/>
        <v>0</v>
      </c>
      <c r="S513" s="113">
        <f t="shared" si="137"/>
        <v>0</v>
      </c>
      <c r="T513" s="114">
        <f t="shared" si="138"/>
        <v>-90</v>
      </c>
    </row>
    <row r="514" spans="1:20" x14ac:dyDescent="0.35">
      <c r="A514" s="32">
        <v>43604</v>
      </c>
      <c r="B514" s="20">
        <f t="shared" si="128"/>
        <v>2019</v>
      </c>
      <c r="C514" s="20">
        <f t="shared" si="129"/>
        <v>5</v>
      </c>
      <c r="D514" s="74">
        <v>205710</v>
      </c>
      <c r="E514" s="50">
        <f t="shared" si="130"/>
        <v>230</v>
      </c>
      <c r="F514" s="50">
        <f t="shared" si="131"/>
        <v>230</v>
      </c>
      <c r="G514" s="133">
        <f>MAX($D$418:D514)</f>
        <v>205920</v>
      </c>
      <c r="I514" s="140">
        <f t="shared" si="123"/>
        <v>0</v>
      </c>
      <c r="J514" s="70">
        <f t="shared" si="124"/>
        <v>205460</v>
      </c>
      <c r="K514" s="70">
        <f t="shared" si="132"/>
        <v>0</v>
      </c>
      <c r="L514" s="71">
        <f t="shared" si="125"/>
        <v>0</v>
      </c>
      <c r="M514" s="70">
        <f t="shared" si="133"/>
        <v>0</v>
      </c>
      <c r="N514" s="70">
        <f t="shared" si="126"/>
        <v>230</v>
      </c>
      <c r="O514" s="50">
        <f t="shared" si="134"/>
        <v>0</v>
      </c>
      <c r="P514" s="50">
        <f t="shared" si="135"/>
        <v>250</v>
      </c>
      <c r="Q514" s="112">
        <f t="shared" si="127"/>
        <v>0</v>
      </c>
      <c r="R514" s="112">
        <f t="shared" si="136"/>
        <v>0</v>
      </c>
      <c r="S514" s="113">
        <f t="shared" si="137"/>
        <v>0</v>
      </c>
      <c r="T514" s="114">
        <f t="shared" si="138"/>
        <v>0</v>
      </c>
    </row>
    <row r="515" spans="1:20" x14ac:dyDescent="0.35">
      <c r="A515" s="32">
        <v>43605</v>
      </c>
      <c r="B515" s="20">
        <f t="shared" si="128"/>
        <v>2019</v>
      </c>
      <c r="C515" s="20">
        <f t="shared" si="129"/>
        <v>5</v>
      </c>
      <c r="D515" s="74">
        <v>205460</v>
      </c>
      <c r="E515" s="50">
        <f t="shared" si="130"/>
        <v>-250</v>
      </c>
      <c r="F515" s="50">
        <f t="shared" si="131"/>
        <v>0</v>
      </c>
      <c r="G515" s="133">
        <f>MAX($D$418:D515)</f>
        <v>205920</v>
      </c>
      <c r="I515" s="140">
        <f t="shared" si="123"/>
        <v>0</v>
      </c>
      <c r="J515" s="70">
        <f t="shared" si="124"/>
        <v>205460</v>
      </c>
      <c r="K515" s="70">
        <f t="shared" si="132"/>
        <v>0</v>
      </c>
      <c r="L515" s="71">
        <f t="shared" si="125"/>
        <v>0</v>
      </c>
      <c r="M515" s="70">
        <f t="shared" si="133"/>
        <v>0</v>
      </c>
      <c r="N515" s="70">
        <f t="shared" si="126"/>
        <v>0</v>
      </c>
      <c r="O515" s="50">
        <f t="shared" si="134"/>
        <v>0</v>
      </c>
      <c r="P515" s="50">
        <f t="shared" si="135"/>
        <v>250</v>
      </c>
      <c r="Q515" s="112">
        <f t="shared" si="127"/>
        <v>-250</v>
      </c>
      <c r="R515" s="112">
        <f t="shared" si="136"/>
        <v>0</v>
      </c>
      <c r="S515" s="113">
        <f t="shared" si="137"/>
        <v>0</v>
      </c>
      <c r="T515" s="114">
        <f t="shared" si="138"/>
        <v>-250</v>
      </c>
    </row>
    <row r="516" spans="1:20" x14ac:dyDescent="0.35">
      <c r="A516" s="32">
        <v>43606</v>
      </c>
      <c r="B516" s="20">
        <f t="shared" si="128"/>
        <v>2019</v>
      </c>
      <c r="C516" s="20">
        <f t="shared" si="129"/>
        <v>5</v>
      </c>
      <c r="D516" s="74">
        <v>205920</v>
      </c>
      <c r="E516" s="50">
        <f t="shared" si="130"/>
        <v>460</v>
      </c>
      <c r="F516" s="50">
        <f t="shared" si="131"/>
        <v>460</v>
      </c>
      <c r="G516" s="133">
        <f>MAX($D$418:D516)</f>
        <v>205920</v>
      </c>
      <c r="I516" s="140">
        <f t="shared" si="123"/>
        <v>0</v>
      </c>
      <c r="J516" s="70">
        <f t="shared" si="124"/>
        <v>205920</v>
      </c>
      <c r="K516" s="70">
        <f t="shared" si="132"/>
        <v>460</v>
      </c>
      <c r="L516" s="71">
        <f t="shared" si="125"/>
        <v>460</v>
      </c>
      <c r="M516" s="70">
        <f t="shared" si="133"/>
        <v>460</v>
      </c>
      <c r="N516" s="70">
        <f t="shared" si="126"/>
        <v>0</v>
      </c>
      <c r="O516" s="50">
        <f t="shared" si="134"/>
        <v>0</v>
      </c>
      <c r="P516" s="50">
        <f t="shared" si="135"/>
        <v>0</v>
      </c>
      <c r="Q516" s="112">
        <f t="shared" si="127"/>
        <v>0</v>
      </c>
      <c r="R516" s="112">
        <f t="shared" si="136"/>
        <v>0</v>
      </c>
      <c r="S516" s="113">
        <f t="shared" si="137"/>
        <v>0</v>
      </c>
      <c r="T516" s="114">
        <f t="shared" si="138"/>
        <v>0</v>
      </c>
    </row>
    <row r="517" spans="1:20" x14ac:dyDescent="0.35">
      <c r="A517" s="32">
        <v>43607</v>
      </c>
      <c r="B517" s="20">
        <f t="shared" si="128"/>
        <v>2019</v>
      </c>
      <c r="C517" s="20">
        <f t="shared" si="129"/>
        <v>5</v>
      </c>
      <c r="D517" s="74">
        <v>206010</v>
      </c>
      <c r="E517" s="50">
        <f t="shared" si="130"/>
        <v>90</v>
      </c>
      <c r="F517" s="50">
        <f t="shared" si="131"/>
        <v>90</v>
      </c>
      <c r="G517" s="133">
        <f>MAX($D$418:D517)</f>
        <v>206010</v>
      </c>
      <c r="I517" s="140">
        <f t="shared" si="123"/>
        <v>90</v>
      </c>
      <c r="J517" s="70">
        <f t="shared" si="124"/>
        <v>206010</v>
      </c>
      <c r="K517" s="70">
        <f t="shared" si="132"/>
        <v>90</v>
      </c>
      <c r="L517" s="71">
        <f t="shared" si="125"/>
        <v>0</v>
      </c>
      <c r="M517" s="70">
        <f t="shared" si="133"/>
        <v>90</v>
      </c>
      <c r="N517" s="70">
        <f t="shared" si="126"/>
        <v>0</v>
      </c>
      <c r="O517" s="50">
        <f t="shared" si="134"/>
        <v>90</v>
      </c>
      <c r="P517" s="50">
        <f t="shared" si="135"/>
        <v>0</v>
      </c>
      <c r="Q517" s="112">
        <f t="shared" si="127"/>
        <v>0</v>
      </c>
      <c r="R517" s="112">
        <f t="shared" si="136"/>
        <v>0</v>
      </c>
      <c r="S517" s="113">
        <f t="shared" si="137"/>
        <v>0</v>
      </c>
      <c r="T517" s="114">
        <f t="shared" si="138"/>
        <v>0</v>
      </c>
    </row>
    <row r="518" spans="1:20" x14ac:dyDescent="0.35">
      <c r="A518" s="32">
        <v>43608</v>
      </c>
      <c r="B518" s="20">
        <f t="shared" si="128"/>
        <v>2019</v>
      </c>
      <c r="C518" s="20">
        <f t="shared" si="129"/>
        <v>5</v>
      </c>
      <c r="D518" s="74">
        <v>206030</v>
      </c>
      <c r="E518" s="50">
        <f t="shared" si="130"/>
        <v>20</v>
      </c>
      <c r="F518" s="50">
        <f t="shared" si="131"/>
        <v>20</v>
      </c>
      <c r="G518" s="133">
        <f>MAX($D$418:D518)</f>
        <v>206030</v>
      </c>
      <c r="I518" s="140">
        <f t="shared" si="123"/>
        <v>20</v>
      </c>
      <c r="J518" s="70">
        <f t="shared" si="124"/>
        <v>206030</v>
      </c>
      <c r="K518" s="70">
        <f t="shared" si="132"/>
        <v>20</v>
      </c>
      <c r="L518" s="71">
        <f t="shared" si="125"/>
        <v>0</v>
      </c>
      <c r="M518" s="70">
        <f t="shared" si="133"/>
        <v>20</v>
      </c>
      <c r="N518" s="70">
        <f t="shared" si="126"/>
        <v>0</v>
      </c>
      <c r="O518" s="50">
        <f t="shared" si="134"/>
        <v>110</v>
      </c>
      <c r="P518" s="50">
        <f t="shared" si="135"/>
        <v>0</v>
      </c>
      <c r="Q518" s="112">
        <f t="shared" si="127"/>
        <v>0</v>
      </c>
      <c r="R518" s="112">
        <f t="shared" si="136"/>
        <v>0</v>
      </c>
      <c r="S518" s="113">
        <f t="shared" si="137"/>
        <v>0</v>
      </c>
      <c r="T518" s="114">
        <f t="shared" si="138"/>
        <v>0</v>
      </c>
    </row>
    <row r="519" spans="1:20" x14ac:dyDescent="0.35">
      <c r="A519" s="32">
        <v>43609</v>
      </c>
      <c r="B519" s="20">
        <f t="shared" si="128"/>
        <v>2019</v>
      </c>
      <c r="C519" s="20">
        <f t="shared" si="129"/>
        <v>5</v>
      </c>
      <c r="D519" s="74">
        <v>206170</v>
      </c>
      <c r="E519" s="50">
        <f t="shared" si="130"/>
        <v>140</v>
      </c>
      <c r="F519" s="50">
        <f t="shared" si="131"/>
        <v>140</v>
      </c>
      <c r="G519" s="133">
        <f>MAX($D$418:D519)</f>
        <v>206170</v>
      </c>
      <c r="I519" s="140">
        <f t="shared" si="123"/>
        <v>140</v>
      </c>
      <c r="J519" s="70">
        <f t="shared" si="124"/>
        <v>205980</v>
      </c>
      <c r="K519" s="70">
        <f t="shared" si="132"/>
        <v>0</v>
      </c>
      <c r="L519" s="71">
        <f t="shared" si="125"/>
        <v>0</v>
      </c>
      <c r="M519" s="70">
        <f t="shared" si="133"/>
        <v>140</v>
      </c>
      <c r="N519" s="70">
        <f t="shared" si="126"/>
        <v>0</v>
      </c>
      <c r="O519" s="50">
        <f t="shared" si="134"/>
        <v>250</v>
      </c>
      <c r="P519" s="50">
        <f t="shared" si="135"/>
        <v>0</v>
      </c>
      <c r="Q519" s="112">
        <f t="shared" si="127"/>
        <v>0</v>
      </c>
      <c r="R519" s="112">
        <f t="shared" si="136"/>
        <v>0</v>
      </c>
      <c r="S519" s="113">
        <f t="shared" si="137"/>
        <v>0</v>
      </c>
      <c r="T519" s="114">
        <f t="shared" si="138"/>
        <v>0</v>
      </c>
    </row>
    <row r="520" spans="1:20" x14ac:dyDescent="0.35">
      <c r="A520" s="32">
        <v>43610</v>
      </c>
      <c r="B520" s="20">
        <f t="shared" si="128"/>
        <v>2019</v>
      </c>
      <c r="C520" s="20">
        <f t="shared" si="129"/>
        <v>5</v>
      </c>
      <c r="D520" s="74">
        <v>206190</v>
      </c>
      <c r="E520" s="50">
        <f t="shared" si="130"/>
        <v>20</v>
      </c>
      <c r="F520" s="50">
        <f t="shared" si="131"/>
        <v>20</v>
      </c>
      <c r="G520" s="133">
        <f>MAX($D$418:D520)</f>
        <v>206190</v>
      </c>
      <c r="I520" s="140">
        <f t="shared" si="123"/>
        <v>20</v>
      </c>
      <c r="J520" s="70">
        <f t="shared" si="124"/>
        <v>205780</v>
      </c>
      <c r="K520" s="70">
        <f t="shared" si="132"/>
        <v>0</v>
      </c>
      <c r="L520" s="71">
        <f t="shared" si="125"/>
        <v>0</v>
      </c>
      <c r="M520" s="70">
        <f t="shared" si="133"/>
        <v>20</v>
      </c>
      <c r="N520" s="70">
        <f t="shared" si="126"/>
        <v>0</v>
      </c>
      <c r="O520" s="50">
        <f t="shared" si="134"/>
        <v>270</v>
      </c>
      <c r="P520" s="50">
        <f t="shared" si="135"/>
        <v>0</v>
      </c>
      <c r="Q520" s="112">
        <f t="shared" si="127"/>
        <v>0</v>
      </c>
      <c r="R520" s="112">
        <f t="shared" si="136"/>
        <v>0</v>
      </c>
      <c r="S520" s="113">
        <f t="shared" si="137"/>
        <v>0</v>
      </c>
      <c r="T520" s="114">
        <f t="shared" si="138"/>
        <v>0</v>
      </c>
    </row>
    <row r="521" spans="1:20" x14ac:dyDescent="0.35">
      <c r="A521" s="32">
        <v>43611</v>
      </c>
      <c r="B521" s="20">
        <f t="shared" si="128"/>
        <v>2019</v>
      </c>
      <c r="C521" s="20">
        <f t="shared" si="129"/>
        <v>5</v>
      </c>
      <c r="D521" s="74">
        <v>206460</v>
      </c>
      <c r="E521" s="50">
        <f t="shared" si="130"/>
        <v>270</v>
      </c>
      <c r="F521" s="50">
        <f t="shared" si="131"/>
        <v>270</v>
      </c>
      <c r="G521" s="133">
        <f>MAX($D$418:D521)</f>
        <v>206460</v>
      </c>
      <c r="I521" s="140">
        <f t="shared" si="123"/>
        <v>270</v>
      </c>
      <c r="J521" s="70">
        <f t="shared" si="124"/>
        <v>205620</v>
      </c>
      <c r="K521" s="70">
        <f t="shared" si="132"/>
        <v>0</v>
      </c>
      <c r="L521" s="71">
        <f t="shared" si="125"/>
        <v>0</v>
      </c>
      <c r="M521" s="70">
        <f t="shared" si="133"/>
        <v>270</v>
      </c>
      <c r="N521" s="70">
        <f t="shared" si="126"/>
        <v>0</v>
      </c>
      <c r="O521" s="50">
        <f t="shared" si="134"/>
        <v>540</v>
      </c>
      <c r="P521" s="50">
        <f t="shared" si="135"/>
        <v>0</v>
      </c>
      <c r="Q521" s="112">
        <f t="shared" si="127"/>
        <v>0</v>
      </c>
      <c r="R521" s="112">
        <f t="shared" si="136"/>
        <v>0</v>
      </c>
      <c r="S521" s="113">
        <f t="shared" si="137"/>
        <v>0</v>
      </c>
      <c r="T521" s="114">
        <f t="shared" si="138"/>
        <v>0</v>
      </c>
    </row>
    <row r="522" spans="1:20" x14ac:dyDescent="0.35">
      <c r="A522" s="32">
        <v>43612</v>
      </c>
      <c r="B522" s="20">
        <f t="shared" si="128"/>
        <v>2019</v>
      </c>
      <c r="C522" s="20">
        <f t="shared" si="129"/>
        <v>5</v>
      </c>
      <c r="D522" s="74">
        <v>206210</v>
      </c>
      <c r="E522" s="50">
        <f t="shared" si="130"/>
        <v>-250</v>
      </c>
      <c r="F522" s="50">
        <f t="shared" si="131"/>
        <v>0</v>
      </c>
      <c r="G522" s="133">
        <f>MAX($D$418:D522)</f>
        <v>206460</v>
      </c>
      <c r="I522" s="140">
        <f t="shared" si="123"/>
        <v>0</v>
      </c>
      <c r="J522" s="70">
        <f t="shared" si="124"/>
        <v>205090</v>
      </c>
      <c r="K522" s="70">
        <f t="shared" si="132"/>
        <v>0</v>
      </c>
      <c r="L522" s="71">
        <f t="shared" si="125"/>
        <v>0</v>
      </c>
      <c r="M522" s="70">
        <f t="shared" si="133"/>
        <v>0</v>
      </c>
      <c r="N522" s="70">
        <f t="shared" si="126"/>
        <v>0</v>
      </c>
      <c r="O522" s="50">
        <f t="shared" si="134"/>
        <v>540</v>
      </c>
      <c r="P522" s="50">
        <f t="shared" si="135"/>
        <v>0</v>
      </c>
      <c r="Q522" s="112">
        <f t="shared" si="127"/>
        <v>-250</v>
      </c>
      <c r="R522" s="112">
        <f t="shared" si="136"/>
        <v>-250</v>
      </c>
      <c r="S522" s="113">
        <f t="shared" si="137"/>
        <v>-250</v>
      </c>
      <c r="T522" s="114">
        <f t="shared" si="138"/>
        <v>0</v>
      </c>
    </row>
    <row r="523" spans="1:20" x14ac:dyDescent="0.35">
      <c r="A523" s="32">
        <v>43613</v>
      </c>
      <c r="B523" s="20">
        <f t="shared" si="128"/>
        <v>2019</v>
      </c>
      <c r="C523" s="20">
        <f t="shared" si="129"/>
        <v>5</v>
      </c>
      <c r="D523" s="74">
        <v>206100</v>
      </c>
      <c r="E523" s="50">
        <f t="shared" si="130"/>
        <v>-110</v>
      </c>
      <c r="F523" s="50">
        <f t="shared" si="131"/>
        <v>0</v>
      </c>
      <c r="G523" s="133">
        <f>MAX($D$418:D523)</f>
        <v>206460</v>
      </c>
      <c r="I523" s="140">
        <f t="shared" ref="I523:I586" si="139">MAX(0,+G523-G522)</f>
        <v>0</v>
      </c>
      <c r="J523" s="70">
        <f t="shared" ref="J523:J586" si="140">MIN(D523:D552)</f>
        <v>204800</v>
      </c>
      <c r="K523" s="70">
        <f t="shared" si="132"/>
        <v>0</v>
      </c>
      <c r="L523" s="71">
        <f t="shared" ref="L523:L586" si="141">MIN(K523,F523-I523)</f>
        <v>0</v>
      </c>
      <c r="M523" s="70">
        <f t="shared" si="133"/>
        <v>0</v>
      </c>
      <c r="N523" s="70">
        <f t="shared" ref="N523:N586" si="142">+F523-M523</f>
        <v>0</v>
      </c>
      <c r="O523" s="50">
        <f t="shared" si="134"/>
        <v>290</v>
      </c>
      <c r="P523" s="50">
        <f t="shared" si="135"/>
        <v>0</v>
      </c>
      <c r="Q523" s="112">
        <f t="shared" ref="Q523:Q586" si="143">IF(E523&lt;0,E523,0)</f>
        <v>-110</v>
      </c>
      <c r="R523" s="112">
        <f t="shared" si="136"/>
        <v>-110</v>
      </c>
      <c r="S523" s="113">
        <f t="shared" si="137"/>
        <v>-110</v>
      </c>
      <c r="T523" s="114">
        <f t="shared" si="138"/>
        <v>0</v>
      </c>
    </row>
    <row r="524" spans="1:20" x14ac:dyDescent="0.35">
      <c r="A524" s="32">
        <v>43614</v>
      </c>
      <c r="B524" s="20">
        <f t="shared" si="128"/>
        <v>2019</v>
      </c>
      <c r="C524" s="20">
        <f t="shared" si="129"/>
        <v>5</v>
      </c>
      <c r="D524" s="74">
        <v>206140</v>
      </c>
      <c r="E524" s="50">
        <f t="shared" si="130"/>
        <v>40</v>
      </c>
      <c r="F524" s="50">
        <f t="shared" si="131"/>
        <v>40</v>
      </c>
      <c r="G524" s="133">
        <f>MAX($D$418:D524)</f>
        <v>206460</v>
      </c>
      <c r="I524" s="140">
        <f t="shared" si="139"/>
        <v>0</v>
      </c>
      <c r="J524" s="70">
        <f t="shared" si="140"/>
        <v>204450</v>
      </c>
      <c r="K524" s="70">
        <f t="shared" si="132"/>
        <v>0</v>
      </c>
      <c r="L524" s="71">
        <f t="shared" si="141"/>
        <v>0</v>
      </c>
      <c r="M524" s="70">
        <f t="shared" si="133"/>
        <v>0</v>
      </c>
      <c r="N524" s="70">
        <f t="shared" si="142"/>
        <v>40</v>
      </c>
      <c r="O524" s="50">
        <f t="shared" si="134"/>
        <v>0</v>
      </c>
      <c r="P524" s="50">
        <f t="shared" si="135"/>
        <v>40</v>
      </c>
      <c r="Q524" s="112">
        <f t="shared" si="143"/>
        <v>0</v>
      </c>
      <c r="R524" s="112">
        <f t="shared" si="136"/>
        <v>0</v>
      </c>
      <c r="S524" s="113">
        <f t="shared" si="137"/>
        <v>0</v>
      </c>
      <c r="T524" s="114">
        <f t="shared" si="138"/>
        <v>0</v>
      </c>
    </row>
    <row r="525" spans="1:20" x14ac:dyDescent="0.35">
      <c r="A525" s="32">
        <v>43615</v>
      </c>
      <c r="B525" s="20">
        <f t="shared" si="128"/>
        <v>2019</v>
      </c>
      <c r="C525" s="20">
        <f t="shared" si="129"/>
        <v>5</v>
      </c>
      <c r="D525" s="74">
        <v>206170</v>
      </c>
      <c r="E525" s="50">
        <f t="shared" si="130"/>
        <v>30</v>
      </c>
      <c r="F525" s="50">
        <f t="shared" si="131"/>
        <v>30</v>
      </c>
      <c r="G525" s="133">
        <f>MAX($D$418:D525)</f>
        <v>206460</v>
      </c>
      <c r="I525" s="140">
        <f t="shared" si="139"/>
        <v>0</v>
      </c>
      <c r="J525" s="70">
        <f t="shared" si="140"/>
        <v>204450</v>
      </c>
      <c r="K525" s="70">
        <f t="shared" si="132"/>
        <v>0</v>
      </c>
      <c r="L525" s="71">
        <f t="shared" si="141"/>
        <v>0</v>
      </c>
      <c r="M525" s="70">
        <f t="shared" si="133"/>
        <v>0</v>
      </c>
      <c r="N525" s="70">
        <f t="shared" si="142"/>
        <v>30</v>
      </c>
      <c r="O525" s="50">
        <f t="shared" si="134"/>
        <v>0</v>
      </c>
      <c r="P525" s="50">
        <f t="shared" si="135"/>
        <v>70</v>
      </c>
      <c r="Q525" s="112">
        <f t="shared" si="143"/>
        <v>0</v>
      </c>
      <c r="R525" s="112">
        <f t="shared" si="136"/>
        <v>0</v>
      </c>
      <c r="S525" s="113">
        <f t="shared" si="137"/>
        <v>0</v>
      </c>
      <c r="T525" s="114">
        <f t="shared" si="138"/>
        <v>0</v>
      </c>
    </row>
    <row r="526" spans="1:20" x14ac:dyDescent="0.35">
      <c r="A526" s="32">
        <v>43616</v>
      </c>
      <c r="B526" s="20">
        <f t="shared" si="128"/>
        <v>2019</v>
      </c>
      <c r="C526" s="20">
        <f t="shared" si="129"/>
        <v>5</v>
      </c>
      <c r="D526" s="74">
        <v>206190</v>
      </c>
      <c r="E526" s="50">
        <f t="shared" si="130"/>
        <v>20</v>
      </c>
      <c r="F526" s="50">
        <f t="shared" si="131"/>
        <v>20</v>
      </c>
      <c r="G526" s="133">
        <f>MAX($D$418:D526)</f>
        <v>206460</v>
      </c>
      <c r="I526" s="140">
        <f t="shared" si="139"/>
        <v>0</v>
      </c>
      <c r="J526" s="70">
        <f t="shared" si="140"/>
        <v>204450</v>
      </c>
      <c r="K526" s="70">
        <f t="shared" si="132"/>
        <v>0</v>
      </c>
      <c r="L526" s="71">
        <f t="shared" si="141"/>
        <v>0</v>
      </c>
      <c r="M526" s="70">
        <f t="shared" si="133"/>
        <v>0</v>
      </c>
      <c r="N526" s="70">
        <f t="shared" si="142"/>
        <v>20</v>
      </c>
      <c r="O526" s="50">
        <f t="shared" si="134"/>
        <v>0</v>
      </c>
      <c r="P526" s="50">
        <f t="shared" si="135"/>
        <v>90</v>
      </c>
      <c r="Q526" s="112">
        <f t="shared" si="143"/>
        <v>0</v>
      </c>
      <c r="R526" s="112">
        <f t="shared" si="136"/>
        <v>0</v>
      </c>
      <c r="S526" s="113">
        <f t="shared" si="137"/>
        <v>0</v>
      </c>
      <c r="T526" s="114">
        <f t="shared" si="138"/>
        <v>0</v>
      </c>
    </row>
    <row r="527" spans="1:20" x14ac:dyDescent="0.35">
      <c r="A527" s="32">
        <v>43617</v>
      </c>
      <c r="B527" s="20">
        <f t="shared" si="128"/>
        <v>2019</v>
      </c>
      <c r="C527" s="20">
        <f t="shared" si="129"/>
        <v>6</v>
      </c>
      <c r="D527" s="74">
        <v>206400</v>
      </c>
      <c r="E527" s="50">
        <f t="shared" si="130"/>
        <v>210</v>
      </c>
      <c r="F527" s="50">
        <f t="shared" si="131"/>
        <v>210</v>
      </c>
      <c r="G527" s="133">
        <f>MAX($D$418:D527)</f>
        <v>206460</v>
      </c>
      <c r="I527" s="140">
        <f t="shared" si="139"/>
        <v>0</v>
      </c>
      <c r="J527" s="70">
        <f t="shared" si="140"/>
        <v>204430</v>
      </c>
      <c r="K527" s="70">
        <f t="shared" si="132"/>
        <v>0</v>
      </c>
      <c r="L527" s="71">
        <f t="shared" si="141"/>
        <v>0</v>
      </c>
      <c r="M527" s="70">
        <f t="shared" si="133"/>
        <v>0</v>
      </c>
      <c r="N527" s="70">
        <f t="shared" si="142"/>
        <v>210</v>
      </c>
      <c r="O527" s="50">
        <f t="shared" si="134"/>
        <v>0</v>
      </c>
      <c r="P527" s="50">
        <f t="shared" si="135"/>
        <v>300</v>
      </c>
      <c r="Q527" s="112">
        <f t="shared" si="143"/>
        <v>0</v>
      </c>
      <c r="R527" s="112">
        <f t="shared" si="136"/>
        <v>0</v>
      </c>
      <c r="S527" s="113">
        <f t="shared" si="137"/>
        <v>0</v>
      </c>
      <c r="T527" s="114">
        <f t="shared" si="138"/>
        <v>0</v>
      </c>
    </row>
    <row r="528" spans="1:20" x14ac:dyDescent="0.35">
      <c r="A528" s="32">
        <v>43618</v>
      </c>
      <c r="B528" s="20">
        <f t="shared" si="128"/>
        <v>2019</v>
      </c>
      <c r="C528" s="20">
        <f t="shared" si="129"/>
        <v>6</v>
      </c>
      <c r="D528" s="74">
        <v>206490</v>
      </c>
      <c r="E528" s="50">
        <f t="shared" si="130"/>
        <v>90</v>
      </c>
      <c r="F528" s="50">
        <f t="shared" si="131"/>
        <v>90</v>
      </c>
      <c r="G528" s="133">
        <f>MAX($D$418:D528)</f>
        <v>206490</v>
      </c>
      <c r="I528" s="140">
        <f t="shared" si="139"/>
        <v>30</v>
      </c>
      <c r="J528" s="70">
        <f t="shared" si="140"/>
        <v>204380</v>
      </c>
      <c r="K528" s="70">
        <f t="shared" si="132"/>
        <v>0</v>
      </c>
      <c r="L528" s="71">
        <f t="shared" si="141"/>
        <v>0</v>
      </c>
      <c r="M528" s="70">
        <f t="shared" si="133"/>
        <v>30</v>
      </c>
      <c r="N528" s="70">
        <f t="shared" si="142"/>
        <v>60</v>
      </c>
      <c r="O528" s="50">
        <f t="shared" si="134"/>
        <v>30</v>
      </c>
      <c r="P528" s="50">
        <f t="shared" si="135"/>
        <v>360</v>
      </c>
      <c r="Q528" s="112">
        <f t="shared" si="143"/>
        <v>0</v>
      </c>
      <c r="R528" s="112">
        <f t="shared" si="136"/>
        <v>0</v>
      </c>
      <c r="S528" s="113">
        <f t="shared" si="137"/>
        <v>0</v>
      </c>
      <c r="T528" s="114">
        <f t="shared" si="138"/>
        <v>0</v>
      </c>
    </row>
    <row r="529" spans="1:20" x14ac:dyDescent="0.35">
      <c r="A529" s="32">
        <v>43619</v>
      </c>
      <c r="B529" s="20">
        <f t="shared" si="128"/>
        <v>2019</v>
      </c>
      <c r="C529" s="20">
        <f t="shared" si="129"/>
        <v>6</v>
      </c>
      <c r="D529" s="74">
        <v>206920</v>
      </c>
      <c r="E529" s="50">
        <f t="shared" si="130"/>
        <v>430</v>
      </c>
      <c r="F529" s="50">
        <f t="shared" si="131"/>
        <v>430</v>
      </c>
      <c r="G529" s="133">
        <f>MAX($D$418:D529)</f>
        <v>206920</v>
      </c>
      <c r="I529" s="140">
        <f t="shared" si="139"/>
        <v>430</v>
      </c>
      <c r="J529" s="70">
        <f t="shared" si="140"/>
        <v>204320</v>
      </c>
      <c r="K529" s="70">
        <f t="shared" si="132"/>
        <v>0</v>
      </c>
      <c r="L529" s="71">
        <f t="shared" si="141"/>
        <v>0</v>
      </c>
      <c r="M529" s="70">
        <f t="shared" si="133"/>
        <v>430</v>
      </c>
      <c r="N529" s="70">
        <f t="shared" si="142"/>
        <v>0</v>
      </c>
      <c r="O529" s="50">
        <f t="shared" si="134"/>
        <v>460</v>
      </c>
      <c r="P529" s="50">
        <f t="shared" si="135"/>
        <v>360</v>
      </c>
      <c r="Q529" s="112">
        <f t="shared" si="143"/>
        <v>0</v>
      </c>
      <c r="R529" s="112">
        <f t="shared" si="136"/>
        <v>0</v>
      </c>
      <c r="S529" s="113">
        <f t="shared" si="137"/>
        <v>0</v>
      </c>
      <c r="T529" s="114">
        <f t="shared" si="138"/>
        <v>0</v>
      </c>
    </row>
    <row r="530" spans="1:20" x14ac:dyDescent="0.35">
      <c r="A530" s="32">
        <v>43620</v>
      </c>
      <c r="B530" s="20">
        <f t="shared" si="128"/>
        <v>2019</v>
      </c>
      <c r="C530" s="20">
        <f t="shared" si="129"/>
        <v>6</v>
      </c>
      <c r="D530" s="74">
        <v>206760</v>
      </c>
      <c r="E530" s="50">
        <f t="shared" si="130"/>
        <v>-160</v>
      </c>
      <c r="F530" s="50">
        <f t="shared" si="131"/>
        <v>0</v>
      </c>
      <c r="G530" s="133">
        <f>MAX($D$418:D530)</f>
        <v>206920</v>
      </c>
      <c r="I530" s="140">
        <f t="shared" si="139"/>
        <v>0</v>
      </c>
      <c r="J530" s="70">
        <f t="shared" si="140"/>
        <v>204320</v>
      </c>
      <c r="K530" s="70">
        <f t="shared" si="132"/>
        <v>0</v>
      </c>
      <c r="L530" s="71">
        <f t="shared" si="141"/>
        <v>0</v>
      </c>
      <c r="M530" s="70">
        <f t="shared" si="133"/>
        <v>0</v>
      </c>
      <c r="N530" s="70">
        <f t="shared" si="142"/>
        <v>0</v>
      </c>
      <c r="O530" s="50">
        <f t="shared" si="134"/>
        <v>460</v>
      </c>
      <c r="P530" s="50">
        <f t="shared" si="135"/>
        <v>360</v>
      </c>
      <c r="Q530" s="112">
        <f t="shared" si="143"/>
        <v>-160</v>
      </c>
      <c r="R530" s="112">
        <f t="shared" si="136"/>
        <v>0</v>
      </c>
      <c r="S530" s="113">
        <f t="shared" si="137"/>
        <v>-160</v>
      </c>
      <c r="T530" s="114">
        <f t="shared" si="138"/>
        <v>0</v>
      </c>
    </row>
    <row r="531" spans="1:20" x14ac:dyDescent="0.35">
      <c r="A531" s="32">
        <v>43621</v>
      </c>
      <c r="B531" s="20">
        <f t="shared" si="128"/>
        <v>2019</v>
      </c>
      <c r="C531" s="20">
        <f t="shared" si="129"/>
        <v>6</v>
      </c>
      <c r="D531" s="74">
        <v>206830</v>
      </c>
      <c r="E531" s="50">
        <f t="shared" si="130"/>
        <v>70</v>
      </c>
      <c r="F531" s="50">
        <f t="shared" si="131"/>
        <v>70</v>
      </c>
      <c r="G531" s="133">
        <f>MAX($D$418:D531)</f>
        <v>206920</v>
      </c>
      <c r="I531" s="140">
        <f t="shared" si="139"/>
        <v>0</v>
      </c>
      <c r="J531" s="70">
        <f t="shared" si="140"/>
        <v>204320</v>
      </c>
      <c r="K531" s="70">
        <f t="shared" si="132"/>
        <v>0</v>
      </c>
      <c r="L531" s="71">
        <f t="shared" si="141"/>
        <v>0</v>
      </c>
      <c r="M531" s="70">
        <f t="shared" si="133"/>
        <v>0</v>
      </c>
      <c r="N531" s="70">
        <f t="shared" si="142"/>
        <v>70</v>
      </c>
      <c r="O531" s="50">
        <f t="shared" si="134"/>
        <v>0</v>
      </c>
      <c r="P531" s="50">
        <f t="shared" si="135"/>
        <v>430</v>
      </c>
      <c r="Q531" s="112">
        <f t="shared" si="143"/>
        <v>0</v>
      </c>
      <c r="R531" s="112">
        <f t="shared" si="136"/>
        <v>0</v>
      </c>
      <c r="S531" s="113">
        <f t="shared" si="137"/>
        <v>0</v>
      </c>
      <c r="T531" s="114">
        <f t="shared" si="138"/>
        <v>0</v>
      </c>
    </row>
    <row r="532" spans="1:20" x14ac:dyDescent="0.35">
      <c r="A532" s="32">
        <v>43622</v>
      </c>
      <c r="B532" s="20">
        <f t="shared" si="128"/>
        <v>2019</v>
      </c>
      <c r="C532" s="20">
        <f t="shared" si="129"/>
        <v>6</v>
      </c>
      <c r="D532" s="74">
        <v>206690</v>
      </c>
      <c r="E532" s="50">
        <f t="shared" si="130"/>
        <v>-140</v>
      </c>
      <c r="F532" s="50">
        <f t="shared" si="131"/>
        <v>0</v>
      </c>
      <c r="G532" s="133">
        <f>MAX($D$418:D532)</f>
        <v>206920</v>
      </c>
      <c r="I532" s="140">
        <f t="shared" si="139"/>
        <v>0</v>
      </c>
      <c r="J532" s="70">
        <f t="shared" si="140"/>
        <v>204320</v>
      </c>
      <c r="K532" s="70">
        <f t="shared" si="132"/>
        <v>0</v>
      </c>
      <c r="L532" s="71">
        <f t="shared" si="141"/>
        <v>0</v>
      </c>
      <c r="M532" s="70">
        <f t="shared" si="133"/>
        <v>0</v>
      </c>
      <c r="N532" s="70">
        <f t="shared" si="142"/>
        <v>0</v>
      </c>
      <c r="O532" s="50">
        <f t="shared" si="134"/>
        <v>0</v>
      </c>
      <c r="P532" s="50">
        <f t="shared" si="135"/>
        <v>430</v>
      </c>
      <c r="Q532" s="112">
        <f t="shared" si="143"/>
        <v>-140</v>
      </c>
      <c r="R532" s="112">
        <f t="shared" si="136"/>
        <v>0</v>
      </c>
      <c r="S532" s="113">
        <f t="shared" si="137"/>
        <v>0</v>
      </c>
      <c r="T532" s="114">
        <f t="shared" si="138"/>
        <v>-140</v>
      </c>
    </row>
    <row r="533" spans="1:20" x14ac:dyDescent="0.35">
      <c r="A533" s="32">
        <v>43623</v>
      </c>
      <c r="B533" s="20">
        <f t="shared" si="128"/>
        <v>2019</v>
      </c>
      <c r="C533" s="20">
        <f t="shared" si="129"/>
        <v>6</v>
      </c>
      <c r="D533" s="74">
        <v>206580</v>
      </c>
      <c r="E533" s="50">
        <f t="shared" si="130"/>
        <v>-110</v>
      </c>
      <c r="F533" s="50">
        <f t="shared" si="131"/>
        <v>0</v>
      </c>
      <c r="G533" s="133">
        <f>MAX($D$418:D533)</f>
        <v>206920</v>
      </c>
      <c r="I533" s="140">
        <f t="shared" si="139"/>
        <v>0</v>
      </c>
      <c r="J533" s="70">
        <f t="shared" si="140"/>
        <v>204320</v>
      </c>
      <c r="K533" s="70">
        <f t="shared" si="132"/>
        <v>0</v>
      </c>
      <c r="L533" s="71">
        <f t="shared" si="141"/>
        <v>0</v>
      </c>
      <c r="M533" s="70">
        <f t="shared" si="133"/>
        <v>0</v>
      </c>
      <c r="N533" s="70">
        <f t="shared" si="142"/>
        <v>0</v>
      </c>
      <c r="O533" s="50">
        <f t="shared" si="134"/>
        <v>0</v>
      </c>
      <c r="P533" s="50">
        <f t="shared" si="135"/>
        <v>290</v>
      </c>
      <c r="Q533" s="112">
        <f t="shared" si="143"/>
        <v>-110</v>
      </c>
      <c r="R533" s="112">
        <f t="shared" si="136"/>
        <v>0</v>
      </c>
      <c r="S533" s="113">
        <f t="shared" si="137"/>
        <v>0</v>
      </c>
      <c r="T533" s="114">
        <f t="shared" si="138"/>
        <v>-110</v>
      </c>
    </row>
    <row r="534" spans="1:20" x14ac:dyDescent="0.35">
      <c r="A534" s="32">
        <v>43624</v>
      </c>
      <c r="B534" s="20">
        <f t="shared" si="128"/>
        <v>2019</v>
      </c>
      <c r="C534" s="20">
        <f t="shared" si="129"/>
        <v>6</v>
      </c>
      <c r="D534" s="74">
        <v>206420</v>
      </c>
      <c r="E534" s="50">
        <f t="shared" si="130"/>
        <v>-160</v>
      </c>
      <c r="F534" s="50">
        <f t="shared" si="131"/>
        <v>0</v>
      </c>
      <c r="G534" s="133">
        <f>MAX($D$418:D534)</f>
        <v>206920</v>
      </c>
      <c r="I534" s="140">
        <f t="shared" si="139"/>
        <v>0</v>
      </c>
      <c r="J534" s="70">
        <f t="shared" si="140"/>
        <v>204320</v>
      </c>
      <c r="K534" s="70">
        <f t="shared" si="132"/>
        <v>0</v>
      </c>
      <c r="L534" s="71">
        <f t="shared" si="141"/>
        <v>0</v>
      </c>
      <c r="M534" s="70">
        <f t="shared" si="133"/>
        <v>0</v>
      </c>
      <c r="N534" s="70">
        <f t="shared" si="142"/>
        <v>0</v>
      </c>
      <c r="O534" s="50">
        <f t="shared" si="134"/>
        <v>0</v>
      </c>
      <c r="P534" s="50">
        <f t="shared" si="135"/>
        <v>180</v>
      </c>
      <c r="Q534" s="112">
        <f t="shared" si="143"/>
        <v>-160</v>
      </c>
      <c r="R534" s="112">
        <f t="shared" si="136"/>
        <v>0</v>
      </c>
      <c r="S534" s="113">
        <f t="shared" si="137"/>
        <v>0</v>
      </c>
      <c r="T534" s="114">
        <f t="shared" si="138"/>
        <v>-160</v>
      </c>
    </row>
    <row r="535" spans="1:20" x14ac:dyDescent="0.35">
      <c r="A535" s="32">
        <v>43625</v>
      </c>
      <c r="B535" s="20">
        <f t="shared" ref="B535:B581" si="144">YEAR(A535)</f>
        <v>2019</v>
      </c>
      <c r="C535" s="20">
        <f t="shared" ref="C535:C581" si="145">MONTH(A535)</f>
        <v>6</v>
      </c>
      <c r="D535" s="74">
        <v>206370</v>
      </c>
      <c r="E535" s="50">
        <f t="shared" ref="E535:E581" si="146">+D535-D534</f>
        <v>-50</v>
      </c>
      <c r="F535" s="50">
        <f t="shared" ref="F535:F581" si="147">IF(E535&gt;0,E535,0)</f>
        <v>0</v>
      </c>
      <c r="G535" s="133">
        <f>MAX($D$418:D535)</f>
        <v>206920</v>
      </c>
      <c r="I535" s="140">
        <f t="shared" si="139"/>
        <v>0</v>
      </c>
      <c r="J535" s="70">
        <f t="shared" si="140"/>
        <v>204320</v>
      </c>
      <c r="K535" s="70">
        <f t="shared" ref="K535:K581" si="148">MAX(0,+J535-J534)</f>
        <v>0</v>
      </c>
      <c r="L535" s="71">
        <f t="shared" si="141"/>
        <v>0</v>
      </c>
      <c r="M535" s="70">
        <f t="shared" ref="M535:M581" si="149">+I535+L535</f>
        <v>0</v>
      </c>
      <c r="N535" s="70">
        <f t="shared" si="142"/>
        <v>0</v>
      </c>
      <c r="O535" s="50">
        <f t="shared" ref="O535:O581" si="150">MAX(0,IF(AND(I535=0,N535&gt;0),0,O534+I535+S534))</f>
        <v>0</v>
      </c>
      <c r="P535" s="50">
        <f t="shared" ref="P535:P581" si="151">MAX(0,P534+N535+T534)</f>
        <v>20</v>
      </c>
      <c r="Q535" s="112">
        <f t="shared" si="143"/>
        <v>-50</v>
      </c>
      <c r="R535" s="112">
        <f t="shared" ref="R535:R581" si="152">MIN(0,+Q535+P534+T534)</f>
        <v>-30</v>
      </c>
      <c r="S535" s="113">
        <f t="shared" ref="S535:S581" si="153">MAX(Q535,IF(O535&gt;0,MAX(-O535,Q535),R535))</f>
        <v>-30</v>
      </c>
      <c r="T535" s="114">
        <f t="shared" ref="T535:T581" si="154">+Q535-S535</f>
        <v>-20</v>
      </c>
    </row>
    <row r="536" spans="1:20" x14ac:dyDescent="0.35">
      <c r="A536" s="32">
        <v>43626</v>
      </c>
      <c r="B536" s="20">
        <f t="shared" si="144"/>
        <v>2019</v>
      </c>
      <c r="C536" s="20">
        <f t="shared" si="145"/>
        <v>6</v>
      </c>
      <c r="D536" s="74">
        <v>206370</v>
      </c>
      <c r="E536" s="50">
        <f t="shared" si="146"/>
        <v>0</v>
      </c>
      <c r="F536" s="50">
        <f t="shared" si="147"/>
        <v>0</v>
      </c>
      <c r="G536" s="133">
        <f>MAX($D$418:D536)</f>
        <v>206920</v>
      </c>
      <c r="I536" s="140">
        <f t="shared" si="139"/>
        <v>0</v>
      </c>
      <c r="J536" s="70">
        <f t="shared" si="140"/>
        <v>204320</v>
      </c>
      <c r="K536" s="70">
        <f t="shared" si="148"/>
        <v>0</v>
      </c>
      <c r="L536" s="71">
        <f t="shared" si="141"/>
        <v>0</v>
      </c>
      <c r="M536" s="70">
        <f t="shared" si="149"/>
        <v>0</v>
      </c>
      <c r="N536" s="70">
        <f t="shared" si="142"/>
        <v>0</v>
      </c>
      <c r="O536" s="50">
        <f t="shared" si="150"/>
        <v>0</v>
      </c>
      <c r="P536" s="50">
        <f t="shared" si="151"/>
        <v>0</v>
      </c>
      <c r="Q536" s="112">
        <f t="shared" si="143"/>
        <v>0</v>
      </c>
      <c r="R536" s="112">
        <f t="shared" si="152"/>
        <v>0</v>
      </c>
      <c r="S536" s="113">
        <f t="shared" si="153"/>
        <v>0</v>
      </c>
      <c r="T536" s="114">
        <f t="shared" si="154"/>
        <v>0</v>
      </c>
    </row>
    <row r="537" spans="1:20" x14ac:dyDescent="0.35">
      <c r="A537" s="32">
        <v>43627</v>
      </c>
      <c r="B537" s="20">
        <f t="shared" si="144"/>
        <v>2019</v>
      </c>
      <c r="C537" s="20">
        <f t="shared" si="145"/>
        <v>6</v>
      </c>
      <c r="D537" s="74">
        <v>206580</v>
      </c>
      <c r="E537" s="50">
        <f t="shared" si="146"/>
        <v>210</v>
      </c>
      <c r="F537" s="50">
        <f t="shared" si="147"/>
        <v>210</v>
      </c>
      <c r="G537" s="133">
        <f>MAX($D$418:D537)</f>
        <v>206920</v>
      </c>
      <c r="I537" s="140">
        <f t="shared" si="139"/>
        <v>0</v>
      </c>
      <c r="J537" s="70">
        <f t="shared" si="140"/>
        <v>204320</v>
      </c>
      <c r="K537" s="70">
        <f t="shared" si="148"/>
        <v>0</v>
      </c>
      <c r="L537" s="71">
        <f t="shared" si="141"/>
        <v>0</v>
      </c>
      <c r="M537" s="70">
        <f t="shared" si="149"/>
        <v>0</v>
      </c>
      <c r="N537" s="70">
        <f t="shared" si="142"/>
        <v>210</v>
      </c>
      <c r="O537" s="50">
        <f t="shared" si="150"/>
        <v>0</v>
      </c>
      <c r="P537" s="50">
        <f t="shared" si="151"/>
        <v>210</v>
      </c>
      <c r="Q537" s="112">
        <f t="shared" si="143"/>
        <v>0</v>
      </c>
      <c r="R537" s="112">
        <f t="shared" si="152"/>
        <v>0</v>
      </c>
      <c r="S537" s="113">
        <f t="shared" si="153"/>
        <v>0</v>
      </c>
      <c r="T537" s="114">
        <f t="shared" si="154"/>
        <v>0</v>
      </c>
    </row>
    <row r="538" spans="1:20" x14ac:dyDescent="0.35">
      <c r="A538" s="32">
        <v>43628</v>
      </c>
      <c r="B538" s="20">
        <f t="shared" si="144"/>
        <v>2019</v>
      </c>
      <c r="C538" s="20">
        <f t="shared" si="145"/>
        <v>6</v>
      </c>
      <c r="D538" s="74">
        <v>207330</v>
      </c>
      <c r="E538" s="50">
        <f t="shared" si="146"/>
        <v>750</v>
      </c>
      <c r="F538" s="50">
        <f t="shared" si="147"/>
        <v>750</v>
      </c>
      <c r="G538" s="133">
        <f>MAX($D$418:D538)</f>
        <v>207330</v>
      </c>
      <c r="I538" s="140">
        <f t="shared" si="139"/>
        <v>410</v>
      </c>
      <c r="J538" s="70">
        <f t="shared" si="140"/>
        <v>204320</v>
      </c>
      <c r="K538" s="70">
        <f t="shared" si="148"/>
        <v>0</v>
      </c>
      <c r="L538" s="71">
        <f t="shared" si="141"/>
        <v>0</v>
      </c>
      <c r="M538" s="70">
        <f t="shared" si="149"/>
        <v>410</v>
      </c>
      <c r="N538" s="70">
        <f t="shared" si="142"/>
        <v>340</v>
      </c>
      <c r="O538" s="50">
        <f t="shared" si="150"/>
        <v>410</v>
      </c>
      <c r="P538" s="50">
        <f t="shared" si="151"/>
        <v>550</v>
      </c>
      <c r="Q538" s="112">
        <f t="shared" si="143"/>
        <v>0</v>
      </c>
      <c r="R538" s="112">
        <f t="shared" si="152"/>
        <v>0</v>
      </c>
      <c r="S538" s="113">
        <f t="shared" si="153"/>
        <v>0</v>
      </c>
      <c r="T538" s="114">
        <f t="shared" si="154"/>
        <v>0</v>
      </c>
    </row>
    <row r="539" spans="1:20" x14ac:dyDescent="0.35">
      <c r="A539" s="32">
        <v>43629</v>
      </c>
      <c r="B539" s="20">
        <f t="shared" si="144"/>
        <v>2019</v>
      </c>
      <c r="C539" s="20">
        <f t="shared" si="145"/>
        <v>6</v>
      </c>
      <c r="D539" s="74">
        <v>207560</v>
      </c>
      <c r="E539" s="50">
        <f t="shared" si="146"/>
        <v>230</v>
      </c>
      <c r="F539" s="50">
        <f t="shared" si="147"/>
        <v>230</v>
      </c>
      <c r="G539" s="133">
        <f>MAX($D$418:D539)</f>
        <v>207560</v>
      </c>
      <c r="I539" s="140">
        <f t="shared" si="139"/>
        <v>230</v>
      </c>
      <c r="J539" s="70">
        <f t="shared" si="140"/>
        <v>204320</v>
      </c>
      <c r="K539" s="70">
        <f t="shared" si="148"/>
        <v>0</v>
      </c>
      <c r="L539" s="71">
        <f t="shared" si="141"/>
        <v>0</v>
      </c>
      <c r="M539" s="70">
        <f t="shared" si="149"/>
        <v>230</v>
      </c>
      <c r="N539" s="70">
        <f t="shared" si="142"/>
        <v>0</v>
      </c>
      <c r="O539" s="50">
        <f t="shared" si="150"/>
        <v>640</v>
      </c>
      <c r="P539" s="50">
        <f t="shared" si="151"/>
        <v>550</v>
      </c>
      <c r="Q539" s="112">
        <f t="shared" si="143"/>
        <v>0</v>
      </c>
      <c r="R539" s="112">
        <f t="shared" si="152"/>
        <v>0</v>
      </c>
      <c r="S539" s="113">
        <f t="shared" si="153"/>
        <v>0</v>
      </c>
      <c r="T539" s="114">
        <f t="shared" si="154"/>
        <v>0</v>
      </c>
    </row>
    <row r="540" spans="1:20" x14ac:dyDescent="0.35">
      <c r="A540" s="32">
        <v>43630</v>
      </c>
      <c r="B540" s="20">
        <f t="shared" si="144"/>
        <v>2019</v>
      </c>
      <c r="C540" s="20">
        <f t="shared" si="145"/>
        <v>6</v>
      </c>
      <c r="D540" s="74">
        <v>207220</v>
      </c>
      <c r="E540" s="50">
        <f t="shared" si="146"/>
        <v>-340</v>
      </c>
      <c r="F540" s="50">
        <f t="shared" si="147"/>
        <v>0</v>
      </c>
      <c r="G540" s="133">
        <f>MAX($D$418:D540)</f>
        <v>207560</v>
      </c>
      <c r="I540" s="140">
        <f t="shared" si="139"/>
        <v>0</v>
      </c>
      <c r="J540" s="70">
        <f t="shared" si="140"/>
        <v>204320</v>
      </c>
      <c r="K540" s="70">
        <f t="shared" si="148"/>
        <v>0</v>
      </c>
      <c r="L540" s="71">
        <f t="shared" si="141"/>
        <v>0</v>
      </c>
      <c r="M540" s="70">
        <f t="shared" si="149"/>
        <v>0</v>
      </c>
      <c r="N540" s="70">
        <f t="shared" si="142"/>
        <v>0</v>
      </c>
      <c r="O540" s="50">
        <f t="shared" si="150"/>
        <v>640</v>
      </c>
      <c r="P540" s="50">
        <f t="shared" si="151"/>
        <v>550</v>
      </c>
      <c r="Q540" s="112">
        <f t="shared" si="143"/>
        <v>-340</v>
      </c>
      <c r="R540" s="112">
        <f t="shared" si="152"/>
        <v>0</v>
      </c>
      <c r="S540" s="113">
        <f t="shared" si="153"/>
        <v>-340</v>
      </c>
      <c r="T540" s="114">
        <f t="shared" si="154"/>
        <v>0</v>
      </c>
    </row>
    <row r="541" spans="1:20" x14ac:dyDescent="0.35">
      <c r="A541" s="32">
        <v>43631</v>
      </c>
      <c r="B541" s="20">
        <f t="shared" si="144"/>
        <v>2019</v>
      </c>
      <c r="C541" s="20">
        <f t="shared" si="145"/>
        <v>6</v>
      </c>
      <c r="D541" s="74">
        <v>206780</v>
      </c>
      <c r="E541" s="50">
        <f t="shared" si="146"/>
        <v>-440</v>
      </c>
      <c r="F541" s="50">
        <f t="shared" si="147"/>
        <v>0</v>
      </c>
      <c r="G541" s="133">
        <f>MAX($D$418:D541)</f>
        <v>207560</v>
      </c>
      <c r="I541" s="140">
        <f t="shared" si="139"/>
        <v>0</v>
      </c>
      <c r="J541" s="70">
        <f t="shared" si="140"/>
        <v>204040</v>
      </c>
      <c r="K541" s="70">
        <f t="shared" si="148"/>
        <v>0</v>
      </c>
      <c r="L541" s="71">
        <f t="shared" si="141"/>
        <v>0</v>
      </c>
      <c r="M541" s="70">
        <f t="shared" si="149"/>
        <v>0</v>
      </c>
      <c r="N541" s="70">
        <f t="shared" si="142"/>
        <v>0</v>
      </c>
      <c r="O541" s="50">
        <f t="shared" si="150"/>
        <v>300</v>
      </c>
      <c r="P541" s="50">
        <f t="shared" si="151"/>
        <v>550</v>
      </c>
      <c r="Q541" s="112">
        <f t="shared" si="143"/>
        <v>-440</v>
      </c>
      <c r="R541" s="112">
        <f t="shared" si="152"/>
        <v>0</v>
      </c>
      <c r="S541" s="113">
        <f t="shared" si="153"/>
        <v>-300</v>
      </c>
      <c r="T541" s="114">
        <f t="shared" si="154"/>
        <v>-140</v>
      </c>
    </row>
    <row r="542" spans="1:20" x14ac:dyDescent="0.35">
      <c r="A542" s="32">
        <v>43632</v>
      </c>
      <c r="B542" s="20">
        <f t="shared" si="144"/>
        <v>2019</v>
      </c>
      <c r="C542" s="20">
        <f t="shared" si="145"/>
        <v>6</v>
      </c>
      <c r="D542" s="74">
        <v>206670</v>
      </c>
      <c r="E542" s="50">
        <f t="shared" si="146"/>
        <v>-110</v>
      </c>
      <c r="F542" s="50">
        <f t="shared" si="147"/>
        <v>0</v>
      </c>
      <c r="G542" s="133">
        <f>MAX($D$418:D542)</f>
        <v>207560</v>
      </c>
      <c r="I542" s="140">
        <f t="shared" si="139"/>
        <v>0</v>
      </c>
      <c r="J542" s="70">
        <f t="shared" si="140"/>
        <v>203840</v>
      </c>
      <c r="K542" s="70">
        <f t="shared" si="148"/>
        <v>0</v>
      </c>
      <c r="L542" s="71">
        <f t="shared" si="141"/>
        <v>0</v>
      </c>
      <c r="M542" s="70">
        <f t="shared" si="149"/>
        <v>0</v>
      </c>
      <c r="N542" s="70">
        <f t="shared" si="142"/>
        <v>0</v>
      </c>
      <c r="O542" s="50">
        <f t="shared" si="150"/>
        <v>0</v>
      </c>
      <c r="P542" s="50">
        <f t="shared" si="151"/>
        <v>410</v>
      </c>
      <c r="Q542" s="112">
        <f t="shared" si="143"/>
        <v>-110</v>
      </c>
      <c r="R542" s="112">
        <f t="shared" si="152"/>
        <v>0</v>
      </c>
      <c r="S542" s="113">
        <f t="shared" si="153"/>
        <v>0</v>
      </c>
      <c r="T542" s="114">
        <f t="shared" si="154"/>
        <v>-110</v>
      </c>
    </row>
    <row r="543" spans="1:20" x14ac:dyDescent="0.35">
      <c r="A543" s="32">
        <v>43633</v>
      </c>
      <c r="B543" s="20">
        <f t="shared" si="144"/>
        <v>2019</v>
      </c>
      <c r="C543" s="20">
        <f t="shared" si="145"/>
        <v>6</v>
      </c>
      <c r="D543" s="74">
        <v>206460</v>
      </c>
      <c r="E543" s="50">
        <f t="shared" si="146"/>
        <v>-210</v>
      </c>
      <c r="F543" s="50">
        <f t="shared" si="147"/>
        <v>0</v>
      </c>
      <c r="G543" s="133">
        <f>MAX($D$418:D543)</f>
        <v>207560</v>
      </c>
      <c r="I543" s="140">
        <f t="shared" si="139"/>
        <v>0</v>
      </c>
      <c r="J543" s="70">
        <f t="shared" si="140"/>
        <v>203500</v>
      </c>
      <c r="K543" s="70">
        <f t="shared" si="148"/>
        <v>0</v>
      </c>
      <c r="L543" s="71">
        <f t="shared" si="141"/>
        <v>0</v>
      </c>
      <c r="M543" s="70">
        <f t="shared" si="149"/>
        <v>0</v>
      </c>
      <c r="N543" s="70">
        <f t="shared" si="142"/>
        <v>0</v>
      </c>
      <c r="O543" s="50">
        <f t="shared" si="150"/>
        <v>0</v>
      </c>
      <c r="P543" s="50">
        <f t="shared" si="151"/>
        <v>300</v>
      </c>
      <c r="Q543" s="112">
        <f t="shared" si="143"/>
        <v>-210</v>
      </c>
      <c r="R543" s="112">
        <f t="shared" si="152"/>
        <v>0</v>
      </c>
      <c r="S543" s="113">
        <f t="shared" si="153"/>
        <v>0</v>
      </c>
      <c r="T543" s="114">
        <f t="shared" si="154"/>
        <v>-210</v>
      </c>
    </row>
    <row r="544" spans="1:20" x14ac:dyDescent="0.35">
      <c r="A544" s="32">
        <v>43634</v>
      </c>
      <c r="B544" s="20">
        <f t="shared" si="144"/>
        <v>2019</v>
      </c>
      <c r="C544" s="20">
        <f t="shared" si="145"/>
        <v>6</v>
      </c>
      <c r="D544" s="74">
        <v>206460</v>
      </c>
      <c r="E544" s="50">
        <f t="shared" si="146"/>
        <v>0</v>
      </c>
      <c r="F544" s="50">
        <f t="shared" si="147"/>
        <v>0</v>
      </c>
      <c r="G544" s="133">
        <f>MAX($D$418:D544)</f>
        <v>207560</v>
      </c>
      <c r="I544" s="140">
        <f t="shared" si="139"/>
        <v>0</v>
      </c>
      <c r="J544" s="70">
        <f t="shared" si="140"/>
        <v>202600</v>
      </c>
      <c r="K544" s="70">
        <f t="shared" si="148"/>
        <v>0</v>
      </c>
      <c r="L544" s="71">
        <f t="shared" si="141"/>
        <v>0</v>
      </c>
      <c r="M544" s="70">
        <f t="shared" si="149"/>
        <v>0</v>
      </c>
      <c r="N544" s="70">
        <f t="shared" si="142"/>
        <v>0</v>
      </c>
      <c r="O544" s="50">
        <f t="shared" si="150"/>
        <v>0</v>
      </c>
      <c r="P544" s="50">
        <f t="shared" si="151"/>
        <v>90</v>
      </c>
      <c r="Q544" s="112">
        <f t="shared" si="143"/>
        <v>0</v>
      </c>
      <c r="R544" s="112">
        <f t="shared" si="152"/>
        <v>0</v>
      </c>
      <c r="S544" s="113">
        <f t="shared" si="153"/>
        <v>0</v>
      </c>
      <c r="T544" s="114">
        <f t="shared" si="154"/>
        <v>0</v>
      </c>
    </row>
    <row r="545" spans="1:20" x14ac:dyDescent="0.35">
      <c r="A545" s="32">
        <v>43635</v>
      </c>
      <c r="B545" s="20">
        <f t="shared" si="144"/>
        <v>2019</v>
      </c>
      <c r="C545" s="20">
        <f t="shared" si="145"/>
        <v>6</v>
      </c>
      <c r="D545" s="74">
        <v>206460</v>
      </c>
      <c r="E545" s="50">
        <f t="shared" si="146"/>
        <v>0</v>
      </c>
      <c r="F545" s="50">
        <f t="shared" si="147"/>
        <v>0</v>
      </c>
      <c r="G545" s="133">
        <f>MAX($D$418:D545)</f>
        <v>207560</v>
      </c>
      <c r="I545" s="140">
        <f t="shared" si="139"/>
        <v>0</v>
      </c>
      <c r="J545" s="70">
        <f t="shared" si="140"/>
        <v>202520</v>
      </c>
      <c r="K545" s="70">
        <f t="shared" si="148"/>
        <v>0</v>
      </c>
      <c r="L545" s="71">
        <f t="shared" si="141"/>
        <v>0</v>
      </c>
      <c r="M545" s="70">
        <f t="shared" si="149"/>
        <v>0</v>
      </c>
      <c r="N545" s="70">
        <f t="shared" si="142"/>
        <v>0</v>
      </c>
      <c r="O545" s="50">
        <f t="shared" si="150"/>
        <v>0</v>
      </c>
      <c r="P545" s="50">
        <f t="shared" si="151"/>
        <v>90</v>
      </c>
      <c r="Q545" s="112">
        <f t="shared" si="143"/>
        <v>0</v>
      </c>
      <c r="R545" s="112">
        <f t="shared" si="152"/>
        <v>0</v>
      </c>
      <c r="S545" s="113">
        <f t="shared" si="153"/>
        <v>0</v>
      </c>
      <c r="T545" s="114">
        <f t="shared" si="154"/>
        <v>0</v>
      </c>
    </row>
    <row r="546" spans="1:20" x14ac:dyDescent="0.35">
      <c r="A546" s="32">
        <v>43636</v>
      </c>
      <c r="B546" s="20">
        <f t="shared" si="144"/>
        <v>2019</v>
      </c>
      <c r="C546" s="20">
        <f t="shared" si="145"/>
        <v>6</v>
      </c>
      <c r="D546" s="74">
        <v>206460</v>
      </c>
      <c r="E546" s="50">
        <f t="shared" si="146"/>
        <v>0</v>
      </c>
      <c r="F546" s="50">
        <f t="shared" si="147"/>
        <v>0</v>
      </c>
      <c r="G546" s="133">
        <f>MAX($D$418:D546)</f>
        <v>207560</v>
      </c>
      <c r="I546" s="140">
        <f t="shared" si="139"/>
        <v>0</v>
      </c>
      <c r="J546" s="70">
        <f t="shared" si="140"/>
        <v>202270</v>
      </c>
      <c r="K546" s="70">
        <f t="shared" si="148"/>
        <v>0</v>
      </c>
      <c r="L546" s="71">
        <f t="shared" si="141"/>
        <v>0</v>
      </c>
      <c r="M546" s="70">
        <f t="shared" si="149"/>
        <v>0</v>
      </c>
      <c r="N546" s="70">
        <f t="shared" si="142"/>
        <v>0</v>
      </c>
      <c r="O546" s="50">
        <f t="shared" si="150"/>
        <v>0</v>
      </c>
      <c r="P546" s="50">
        <f t="shared" si="151"/>
        <v>90</v>
      </c>
      <c r="Q546" s="112">
        <f t="shared" si="143"/>
        <v>0</v>
      </c>
      <c r="R546" s="112">
        <f t="shared" si="152"/>
        <v>0</v>
      </c>
      <c r="S546" s="113">
        <f t="shared" si="153"/>
        <v>0</v>
      </c>
      <c r="T546" s="114">
        <f t="shared" si="154"/>
        <v>0</v>
      </c>
    </row>
    <row r="547" spans="1:20" x14ac:dyDescent="0.35">
      <c r="A547" s="32">
        <v>43637</v>
      </c>
      <c r="B547" s="20">
        <f t="shared" si="144"/>
        <v>2019</v>
      </c>
      <c r="C547" s="20">
        <f t="shared" si="145"/>
        <v>6</v>
      </c>
      <c r="D547" s="74">
        <v>206420</v>
      </c>
      <c r="E547" s="50">
        <f t="shared" si="146"/>
        <v>-40</v>
      </c>
      <c r="F547" s="50">
        <f t="shared" si="147"/>
        <v>0</v>
      </c>
      <c r="G547" s="133">
        <f>MAX($D$418:D547)</f>
        <v>207560</v>
      </c>
      <c r="I547" s="140">
        <f t="shared" si="139"/>
        <v>0</v>
      </c>
      <c r="J547" s="70">
        <f t="shared" si="140"/>
        <v>202180</v>
      </c>
      <c r="K547" s="70">
        <f t="shared" si="148"/>
        <v>0</v>
      </c>
      <c r="L547" s="71">
        <f t="shared" si="141"/>
        <v>0</v>
      </c>
      <c r="M547" s="70">
        <f t="shared" si="149"/>
        <v>0</v>
      </c>
      <c r="N547" s="70">
        <f t="shared" si="142"/>
        <v>0</v>
      </c>
      <c r="O547" s="50">
        <f t="shared" si="150"/>
        <v>0</v>
      </c>
      <c r="P547" s="50">
        <f t="shared" si="151"/>
        <v>90</v>
      </c>
      <c r="Q547" s="112">
        <f t="shared" si="143"/>
        <v>-40</v>
      </c>
      <c r="R547" s="112">
        <f t="shared" si="152"/>
        <v>0</v>
      </c>
      <c r="S547" s="113">
        <f t="shared" si="153"/>
        <v>0</v>
      </c>
      <c r="T547" s="114">
        <f t="shared" si="154"/>
        <v>-40</v>
      </c>
    </row>
    <row r="548" spans="1:20" x14ac:dyDescent="0.35">
      <c r="A548" s="32">
        <v>43638</v>
      </c>
      <c r="B548" s="20">
        <f t="shared" si="144"/>
        <v>2019</v>
      </c>
      <c r="C548" s="20">
        <f t="shared" si="145"/>
        <v>6</v>
      </c>
      <c r="D548" s="74">
        <v>205980</v>
      </c>
      <c r="E548" s="50">
        <f t="shared" si="146"/>
        <v>-440</v>
      </c>
      <c r="F548" s="50">
        <f t="shared" si="147"/>
        <v>0</v>
      </c>
      <c r="G548" s="133">
        <f>MAX($D$418:D548)</f>
        <v>207560</v>
      </c>
      <c r="I548" s="140">
        <f t="shared" si="139"/>
        <v>0</v>
      </c>
      <c r="J548" s="70">
        <f t="shared" si="140"/>
        <v>202180</v>
      </c>
      <c r="K548" s="70">
        <f t="shared" si="148"/>
        <v>0</v>
      </c>
      <c r="L548" s="71">
        <f t="shared" si="141"/>
        <v>0</v>
      </c>
      <c r="M548" s="70">
        <f t="shared" si="149"/>
        <v>0</v>
      </c>
      <c r="N548" s="70">
        <f t="shared" si="142"/>
        <v>0</v>
      </c>
      <c r="O548" s="50">
        <f t="shared" si="150"/>
        <v>0</v>
      </c>
      <c r="P548" s="50">
        <f t="shared" si="151"/>
        <v>50</v>
      </c>
      <c r="Q548" s="112">
        <f t="shared" si="143"/>
        <v>-440</v>
      </c>
      <c r="R548" s="112">
        <f t="shared" si="152"/>
        <v>-390</v>
      </c>
      <c r="S548" s="113">
        <f t="shared" si="153"/>
        <v>-390</v>
      </c>
      <c r="T548" s="114">
        <f t="shared" si="154"/>
        <v>-50</v>
      </c>
    </row>
    <row r="549" spans="1:20" x14ac:dyDescent="0.35">
      <c r="A549" s="32">
        <v>43639</v>
      </c>
      <c r="B549" s="20">
        <f t="shared" si="144"/>
        <v>2019</v>
      </c>
      <c r="C549" s="20">
        <f t="shared" si="145"/>
        <v>6</v>
      </c>
      <c r="D549" s="74">
        <v>205780</v>
      </c>
      <c r="E549" s="50">
        <f t="shared" si="146"/>
        <v>-200</v>
      </c>
      <c r="F549" s="50">
        <f t="shared" si="147"/>
        <v>0</v>
      </c>
      <c r="G549" s="133">
        <f>MAX($D$418:D549)</f>
        <v>207560</v>
      </c>
      <c r="I549" s="140">
        <f t="shared" si="139"/>
        <v>0</v>
      </c>
      <c r="J549" s="70">
        <f t="shared" si="140"/>
        <v>202180</v>
      </c>
      <c r="K549" s="70">
        <f t="shared" si="148"/>
        <v>0</v>
      </c>
      <c r="L549" s="71">
        <f t="shared" si="141"/>
        <v>0</v>
      </c>
      <c r="M549" s="70">
        <f t="shared" si="149"/>
        <v>0</v>
      </c>
      <c r="N549" s="70">
        <f t="shared" si="142"/>
        <v>0</v>
      </c>
      <c r="O549" s="50">
        <f t="shared" si="150"/>
        <v>0</v>
      </c>
      <c r="P549" s="50">
        <f t="shared" si="151"/>
        <v>0</v>
      </c>
      <c r="Q549" s="112">
        <f t="shared" si="143"/>
        <v>-200</v>
      </c>
      <c r="R549" s="112">
        <f t="shared" si="152"/>
        <v>-200</v>
      </c>
      <c r="S549" s="113">
        <f t="shared" si="153"/>
        <v>-200</v>
      </c>
      <c r="T549" s="114">
        <f t="shared" si="154"/>
        <v>0</v>
      </c>
    </row>
    <row r="550" spans="1:20" x14ac:dyDescent="0.35">
      <c r="A550" s="32">
        <v>43640</v>
      </c>
      <c r="B550" s="20">
        <f t="shared" si="144"/>
        <v>2019</v>
      </c>
      <c r="C550" s="20">
        <f t="shared" si="145"/>
        <v>6</v>
      </c>
      <c r="D550" s="74">
        <v>205620</v>
      </c>
      <c r="E550" s="50">
        <f t="shared" si="146"/>
        <v>-160</v>
      </c>
      <c r="F550" s="50">
        <f t="shared" si="147"/>
        <v>0</v>
      </c>
      <c r="G550" s="133">
        <f>MAX($D$418:D550)</f>
        <v>207560</v>
      </c>
      <c r="I550" s="140">
        <f t="shared" si="139"/>
        <v>0</v>
      </c>
      <c r="J550" s="70">
        <f t="shared" si="140"/>
        <v>202180</v>
      </c>
      <c r="K550" s="70">
        <f t="shared" si="148"/>
        <v>0</v>
      </c>
      <c r="L550" s="71">
        <f t="shared" si="141"/>
        <v>0</v>
      </c>
      <c r="M550" s="70">
        <f t="shared" si="149"/>
        <v>0</v>
      </c>
      <c r="N550" s="70">
        <f t="shared" si="142"/>
        <v>0</v>
      </c>
      <c r="O550" s="50">
        <f t="shared" si="150"/>
        <v>0</v>
      </c>
      <c r="P550" s="50">
        <f t="shared" si="151"/>
        <v>0</v>
      </c>
      <c r="Q550" s="112">
        <f t="shared" si="143"/>
        <v>-160</v>
      </c>
      <c r="R550" s="112">
        <f t="shared" si="152"/>
        <v>-160</v>
      </c>
      <c r="S550" s="113">
        <f t="shared" si="153"/>
        <v>-160</v>
      </c>
      <c r="T550" s="114">
        <f t="shared" si="154"/>
        <v>0</v>
      </c>
    </row>
    <row r="551" spans="1:20" x14ac:dyDescent="0.35">
      <c r="A551" s="32">
        <v>43641</v>
      </c>
      <c r="B551" s="20">
        <f t="shared" si="144"/>
        <v>2019</v>
      </c>
      <c r="C551" s="20">
        <f t="shared" si="145"/>
        <v>6</v>
      </c>
      <c r="D551" s="74">
        <v>205090</v>
      </c>
      <c r="E551" s="50">
        <f t="shared" si="146"/>
        <v>-530</v>
      </c>
      <c r="F551" s="50">
        <f t="shared" si="147"/>
        <v>0</v>
      </c>
      <c r="G551" s="133">
        <f>MAX($D$418:D551)</f>
        <v>207560</v>
      </c>
      <c r="I551" s="140">
        <f t="shared" si="139"/>
        <v>0</v>
      </c>
      <c r="J551" s="70">
        <f t="shared" si="140"/>
        <v>202180</v>
      </c>
      <c r="K551" s="70">
        <f t="shared" si="148"/>
        <v>0</v>
      </c>
      <c r="L551" s="71">
        <f t="shared" si="141"/>
        <v>0</v>
      </c>
      <c r="M551" s="70">
        <f t="shared" si="149"/>
        <v>0</v>
      </c>
      <c r="N551" s="70">
        <f t="shared" si="142"/>
        <v>0</v>
      </c>
      <c r="O551" s="50">
        <f t="shared" si="150"/>
        <v>0</v>
      </c>
      <c r="P551" s="50">
        <f t="shared" si="151"/>
        <v>0</v>
      </c>
      <c r="Q551" s="112">
        <f t="shared" si="143"/>
        <v>-530</v>
      </c>
      <c r="R551" s="112">
        <f t="shared" si="152"/>
        <v>-530</v>
      </c>
      <c r="S551" s="113">
        <f t="shared" si="153"/>
        <v>-530</v>
      </c>
      <c r="T551" s="114">
        <f t="shared" si="154"/>
        <v>0</v>
      </c>
    </row>
    <row r="552" spans="1:20" x14ac:dyDescent="0.35">
      <c r="A552" s="32">
        <v>43642</v>
      </c>
      <c r="B552" s="20">
        <f t="shared" si="144"/>
        <v>2019</v>
      </c>
      <c r="C552" s="20">
        <f t="shared" si="145"/>
        <v>6</v>
      </c>
      <c r="D552" s="74">
        <v>204800</v>
      </c>
      <c r="E552" s="50">
        <f t="shared" si="146"/>
        <v>-290</v>
      </c>
      <c r="F552" s="50">
        <f t="shared" si="147"/>
        <v>0</v>
      </c>
      <c r="G552" s="133">
        <f>MAX($D$418:D552)</f>
        <v>207560</v>
      </c>
      <c r="I552" s="140">
        <f t="shared" si="139"/>
        <v>0</v>
      </c>
      <c r="J552" s="70">
        <f t="shared" si="140"/>
        <v>202180</v>
      </c>
      <c r="K552" s="70">
        <f t="shared" si="148"/>
        <v>0</v>
      </c>
      <c r="L552" s="71">
        <f t="shared" si="141"/>
        <v>0</v>
      </c>
      <c r="M552" s="70">
        <f t="shared" si="149"/>
        <v>0</v>
      </c>
      <c r="N552" s="70">
        <f t="shared" si="142"/>
        <v>0</v>
      </c>
      <c r="O552" s="50">
        <f t="shared" si="150"/>
        <v>0</v>
      </c>
      <c r="P552" s="50">
        <f t="shared" si="151"/>
        <v>0</v>
      </c>
      <c r="Q552" s="112">
        <f t="shared" si="143"/>
        <v>-290</v>
      </c>
      <c r="R552" s="112">
        <f t="shared" si="152"/>
        <v>-290</v>
      </c>
      <c r="S552" s="113">
        <f t="shared" si="153"/>
        <v>-290</v>
      </c>
      <c r="T552" s="114">
        <f t="shared" si="154"/>
        <v>0</v>
      </c>
    </row>
    <row r="553" spans="1:20" x14ac:dyDescent="0.35">
      <c r="A553" s="32">
        <v>43643</v>
      </c>
      <c r="B553" s="20">
        <f t="shared" si="144"/>
        <v>2019</v>
      </c>
      <c r="C553" s="20">
        <f t="shared" si="145"/>
        <v>6</v>
      </c>
      <c r="D553" s="74">
        <v>204450</v>
      </c>
      <c r="E553" s="50">
        <f t="shared" si="146"/>
        <v>-350</v>
      </c>
      <c r="F553" s="50">
        <f t="shared" si="147"/>
        <v>0</v>
      </c>
      <c r="G553" s="133">
        <f>MAX($D$418:D553)</f>
        <v>207560</v>
      </c>
      <c r="I553" s="140">
        <f t="shared" si="139"/>
        <v>0</v>
      </c>
      <c r="J553" s="70">
        <f t="shared" si="140"/>
        <v>202180</v>
      </c>
      <c r="K553" s="70">
        <f t="shared" si="148"/>
        <v>0</v>
      </c>
      <c r="L553" s="71">
        <f t="shared" si="141"/>
        <v>0</v>
      </c>
      <c r="M553" s="70">
        <f t="shared" si="149"/>
        <v>0</v>
      </c>
      <c r="N553" s="70">
        <f t="shared" si="142"/>
        <v>0</v>
      </c>
      <c r="O553" s="50">
        <f t="shared" si="150"/>
        <v>0</v>
      </c>
      <c r="P553" s="50">
        <f t="shared" si="151"/>
        <v>0</v>
      </c>
      <c r="Q553" s="112">
        <f t="shared" si="143"/>
        <v>-350</v>
      </c>
      <c r="R553" s="112">
        <f t="shared" si="152"/>
        <v>-350</v>
      </c>
      <c r="S553" s="113">
        <f t="shared" si="153"/>
        <v>-350</v>
      </c>
      <c r="T553" s="114">
        <f t="shared" si="154"/>
        <v>0</v>
      </c>
    </row>
    <row r="554" spans="1:20" x14ac:dyDescent="0.35">
      <c r="A554" s="32">
        <v>43644</v>
      </c>
      <c r="B554" s="20">
        <f t="shared" si="144"/>
        <v>2019</v>
      </c>
      <c r="C554" s="20">
        <f t="shared" si="145"/>
        <v>6</v>
      </c>
      <c r="D554" s="74">
        <v>204500</v>
      </c>
      <c r="E554" s="50">
        <f t="shared" si="146"/>
        <v>50</v>
      </c>
      <c r="F554" s="50">
        <f t="shared" si="147"/>
        <v>50</v>
      </c>
      <c r="G554" s="133">
        <f>MAX($D$418:D554)</f>
        <v>207560</v>
      </c>
      <c r="I554" s="140">
        <f t="shared" si="139"/>
        <v>0</v>
      </c>
      <c r="J554" s="70">
        <f t="shared" si="140"/>
        <v>202180</v>
      </c>
      <c r="K554" s="70">
        <f t="shared" si="148"/>
        <v>0</v>
      </c>
      <c r="L554" s="71">
        <f t="shared" si="141"/>
        <v>0</v>
      </c>
      <c r="M554" s="70">
        <f t="shared" si="149"/>
        <v>0</v>
      </c>
      <c r="N554" s="70">
        <f t="shared" si="142"/>
        <v>50</v>
      </c>
      <c r="O554" s="50">
        <f t="shared" si="150"/>
        <v>0</v>
      </c>
      <c r="P554" s="50">
        <f t="shared" si="151"/>
        <v>50</v>
      </c>
      <c r="Q554" s="112">
        <f t="shared" si="143"/>
        <v>0</v>
      </c>
      <c r="R554" s="112">
        <f t="shared" si="152"/>
        <v>0</v>
      </c>
      <c r="S554" s="113">
        <f t="shared" si="153"/>
        <v>0</v>
      </c>
      <c r="T554" s="114">
        <f t="shared" si="154"/>
        <v>0</v>
      </c>
    </row>
    <row r="555" spans="1:20" x14ac:dyDescent="0.35">
      <c r="A555" s="32">
        <v>43645</v>
      </c>
      <c r="B555" s="20">
        <f t="shared" si="144"/>
        <v>2019</v>
      </c>
      <c r="C555" s="20">
        <f t="shared" si="145"/>
        <v>6</v>
      </c>
      <c r="D555" s="74">
        <v>204500</v>
      </c>
      <c r="E555" s="50">
        <f t="shared" si="146"/>
        <v>0</v>
      </c>
      <c r="F555" s="50">
        <f t="shared" si="147"/>
        <v>0</v>
      </c>
      <c r="G555" s="133">
        <f>MAX($D$418:D555)</f>
        <v>207560</v>
      </c>
      <c r="I555" s="140">
        <f t="shared" si="139"/>
        <v>0</v>
      </c>
      <c r="J555" s="70">
        <f t="shared" si="140"/>
        <v>202180</v>
      </c>
      <c r="K555" s="70">
        <f t="shared" si="148"/>
        <v>0</v>
      </c>
      <c r="L555" s="71">
        <f t="shared" si="141"/>
        <v>0</v>
      </c>
      <c r="M555" s="70">
        <f t="shared" si="149"/>
        <v>0</v>
      </c>
      <c r="N555" s="70">
        <f t="shared" si="142"/>
        <v>0</v>
      </c>
      <c r="O555" s="50">
        <f t="shared" si="150"/>
        <v>0</v>
      </c>
      <c r="P555" s="50">
        <f t="shared" si="151"/>
        <v>50</v>
      </c>
      <c r="Q555" s="112">
        <f t="shared" si="143"/>
        <v>0</v>
      </c>
      <c r="R555" s="112">
        <f t="shared" si="152"/>
        <v>0</v>
      </c>
      <c r="S555" s="113">
        <f t="shared" si="153"/>
        <v>0</v>
      </c>
      <c r="T555" s="114">
        <f t="shared" si="154"/>
        <v>0</v>
      </c>
    </row>
    <row r="556" spans="1:20" x14ac:dyDescent="0.35">
      <c r="A556" s="32">
        <v>43646</v>
      </c>
      <c r="B556" s="20">
        <f t="shared" si="144"/>
        <v>2019</v>
      </c>
      <c r="C556" s="20">
        <f t="shared" si="145"/>
        <v>6</v>
      </c>
      <c r="D556" s="74">
        <v>204430</v>
      </c>
      <c r="E556" s="50">
        <f t="shared" si="146"/>
        <v>-70</v>
      </c>
      <c r="F556" s="50">
        <f t="shared" si="147"/>
        <v>0</v>
      </c>
      <c r="G556" s="133">
        <f>MAX($D$418:D556)</f>
        <v>207560</v>
      </c>
      <c r="I556" s="140">
        <f t="shared" si="139"/>
        <v>0</v>
      </c>
      <c r="J556" s="70">
        <f t="shared" si="140"/>
        <v>202180</v>
      </c>
      <c r="K556" s="70">
        <f t="shared" si="148"/>
        <v>0</v>
      </c>
      <c r="L556" s="71">
        <f t="shared" si="141"/>
        <v>0</v>
      </c>
      <c r="M556" s="70">
        <f t="shared" si="149"/>
        <v>0</v>
      </c>
      <c r="N556" s="70">
        <f t="shared" si="142"/>
        <v>0</v>
      </c>
      <c r="O556" s="50">
        <f t="shared" si="150"/>
        <v>0</v>
      </c>
      <c r="P556" s="50">
        <f t="shared" si="151"/>
        <v>50</v>
      </c>
      <c r="Q556" s="112">
        <f t="shared" si="143"/>
        <v>-70</v>
      </c>
      <c r="R556" s="112">
        <f t="shared" si="152"/>
        <v>-20</v>
      </c>
      <c r="S556" s="113">
        <f t="shared" si="153"/>
        <v>-20</v>
      </c>
      <c r="T556" s="114">
        <f t="shared" si="154"/>
        <v>-50</v>
      </c>
    </row>
    <row r="557" spans="1:20" x14ac:dyDescent="0.35">
      <c r="A557" s="32">
        <v>43647</v>
      </c>
      <c r="B557" s="20">
        <f t="shared" si="144"/>
        <v>2019</v>
      </c>
      <c r="C557" s="20">
        <f t="shared" si="145"/>
        <v>7</v>
      </c>
      <c r="D557" s="74">
        <v>204380</v>
      </c>
      <c r="E557" s="50">
        <f t="shared" si="146"/>
        <v>-50</v>
      </c>
      <c r="F557" s="50">
        <f t="shared" si="147"/>
        <v>0</v>
      </c>
      <c r="G557" s="133">
        <f>MAX($D$418:D557)</f>
        <v>207560</v>
      </c>
      <c r="I557" s="140">
        <f t="shared" si="139"/>
        <v>0</v>
      </c>
      <c r="J557" s="70">
        <f t="shared" si="140"/>
        <v>202180</v>
      </c>
      <c r="K557" s="70">
        <f t="shared" si="148"/>
        <v>0</v>
      </c>
      <c r="L557" s="71">
        <f t="shared" si="141"/>
        <v>0</v>
      </c>
      <c r="M557" s="70">
        <f t="shared" si="149"/>
        <v>0</v>
      </c>
      <c r="N557" s="70">
        <f t="shared" si="142"/>
        <v>0</v>
      </c>
      <c r="O557" s="50">
        <f t="shared" si="150"/>
        <v>0</v>
      </c>
      <c r="P557" s="50">
        <f t="shared" si="151"/>
        <v>0</v>
      </c>
      <c r="Q557" s="112">
        <f t="shared" si="143"/>
        <v>-50</v>
      </c>
      <c r="R557" s="112">
        <f t="shared" si="152"/>
        <v>-50</v>
      </c>
      <c r="S557" s="113">
        <f t="shared" si="153"/>
        <v>-50</v>
      </c>
      <c r="T557" s="114">
        <f t="shared" si="154"/>
        <v>0</v>
      </c>
    </row>
    <row r="558" spans="1:20" x14ac:dyDescent="0.35">
      <c r="A558" s="32">
        <v>43648</v>
      </c>
      <c r="B558" s="20">
        <f t="shared" si="144"/>
        <v>2019</v>
      </c>
      <c r="C558" s="20">
        <f t="shared" si="145"/>
        <v>7</v>
      </c>
      <c r="D558" s="74">
        <v>204320</v>
      </c>
      <c r="E558" s="50">
        <f t="shared" si="146"/>
        <v>-60</v>
      </c>
      <c r="F558" s="50">
        <f t="shared" si="147"/>
        <v>0</v>
      </c>
      <c r="G558" s="133">
        <f>MAX($D$418:D558)</f>
        <v>207560</v>
      </c>
      <c r="I558" s="140">
        <f t="shared" si="139"/>
        <v>0</v>
      </c>
      <c r="J558" s="70">
        <f t="shared" si="140"/>
        <v>202180</v>
      </c>
      <c r="K558" s="70">
        <f t="shared" si="148"/>
        <v>0</v>
      </c>
      <c r="L558" s="71">
        <f t="shared" si="141"/>
        <v>0</v>
      </c>
      <c r="M558" s="70">
        <f t="shared" si="149"/>
        <v>0</v>
      </c>
      <c r="N558" s="70">
        <f t="shared" si="142"/>
        <v>0</v>
      </c>
      <c r="O558" s="50">
        <f t="shared" si="150"/>
        <v>0</v>
      </c>
      <c r="P558" s="50">
        <f t="shared" si="151"/>
        <v>0</v>
      </c>
      <c r="Q558" s="112">
        <f t="shared" si="143"/>
        <v>-60</v>
      </c>
      <c r="R558" s="112">
        <f t="shared" si="152"/>
        <v>-60</v>
      </c>
      <c r="S558" s="113">
        <f t="shared" si="153"/>
        <v>-60</v>
      </c>
      <c r="T558" s="114">
        <f t="shared" si="154"/>
        <v>0</v>
      </c>
    </row>
    <row r="559" spans="1:20" x14ac:dyDescent="0.35">
      <c r="A559" s="32">
        <v>43649</v>
      </c>
      <c r="B559" s="20">
        <f t="shared" si="144"/>
        <v>2019</v>
      </c>
      <c r="C559" s="20">
        <f t="shared" si="145"/>
        <v>7</v>
      </c>
      <c r="D559" s="74">
        <v>204320</v>
      </c>
      <c r="E559" s="50">
        <f t="shared" si="146"/>
        <v>0</v>
      </c>
      <c r="F559" s="50">
        <f t="shared" si="147"/>
        <v>0</v>
      </c>
      <c r="G559" s="133">
        <f>MAX($D$418:D559)</f>
        <v>207560</v>
      </c>
      <c r="I559" s="140">
        <f t="shared" si="139"/>
        <v>0</v>
      </c>
      <c r="J559" s="70">
        <f t="shared" si="140"/>
        <v>202180</v>
      </c>
      <c r="K559" s="70">
        <f t="shared" si="148"/>
        <v>0</v>
      </c>
      <c r="L559" s="71">
        <f t="shared" si="141"/>
        <v>0</v>
      </c>
      <c r="M559" s="70">
        <f t="shared" si="149"/>
        <v>0</v>
      </c>
      <c r="N559" s="70">
        <f t="shared" si="142"/>
        <v>0</v>
      </c>
      <c r="O559" s="50">
        <f t="shared" si="150"/>
        <v>0</v>
      </c>
      <c r="P559" s="50">
        <f t="shared" si="151"/>
        <v>0</v>
      </c>
      <c r="Q559" s="112">
        <f t="shared" si="143"/>
        <v>0</v>
      </c>
      <c r="R559" s="112">
        <f t="shared" si="152"/>
        <v>0</v>
      </c>
      <c r="S559" s="113">
        <f t="shared" si="153"/>
        <v>0</v>
      </c>
      <c r="T559" s="114">
        <f t="shared" si="154"/>
        <v>0</v>
      </c>
    </row>
    <row r="560" spans="1:20" x14ac:dyDescent="0.35">
      <c r="A560" s="32">
        <v>43650</v>
      </c>
      <c r="B560" s="20">
        <f t="shared" si="144"/>
        <v>2019</v>
      </c>
      <c r="C560" s="20">
        <f t="shared" si="145"/>
        <v>7</v>
      </c>
      <c r="D560" s="74">
        <v>204540</v>
      </c>
      <c r="E560" s="50">
        <f t="shared" si="146"/>
        <v>220</v>
      </c>
      <c r="F560" s="50">
        <f t="shared" si="147"/>
        <v>220</v>
      </c>
      <c r="G560" s="133">
        <f>MAX($D$418:D560)</f>
        <v>207560</v>
      </c>
      <c r="I560" s="140">
        <f t="shared" si="139"/>
        <v>0</v>
      </c>
      <c r="J560" s="70">
        <f t="shared" si="140"/>
        <v>202180</v>
      </c>
      <c r="K560" s="70">
        <f t="shared" si="148"/>
        <v>0</v>
      </c>
      <c r="L560" s="71">
        <f t="shared" si="141"/>
        <v>0</v>
      </c>
      <c r="M560" s="70">
        <f t="shared" si="149"/>
        <v>0</v>
      </c>
      <c r="N560" s="70">
        <f t="shared" si="142"/>
        <v>220</v>
      </c>
      <c r="O560" s="50">
        <f t="shared" si="150"/>
        <v>0</v>
      </c>
      <c r="P560" s="50">
        <f t="shared" si="151"/>
        <v>220</v>
      </c>
      <c r="Q560" s="112">
        <f t="shared" si="143"/>
        <v>0</v>
      </c>
      <c r="R560" s="112">
        <f t="shared" si="152"/>
        <v>0</v>
      </c>
      <c r="S560" s="113">
        <f t="shared" si="153"/>
        <v>0</v>
      </c>
      <c r="T560" s="114">
        <f t="shared" si="154"/>
        <v>0</v>
      </c>
    </row>
    <row r="561" spans="1:20" x14ac:dyDescent="0.35">
      <c r="A561" s="32">
        <v>43651</v>
      </c>
      <c r="B561" s="20">
        <f t="shared" si="144"/>
        <v>2019</v>
      </c>
      <c r="C561" s="20">
        <f t="shared" si="145"/>
        <v>7</v>
      </c>
      <c r="D561" s="74">
        <v>204700</v>
      </c>
      <c r="E561" s="50">
        <f t="shared" si="146"/>
        <v>160</v>
      </c>
      <c r="F561" s="50">
        <f t="shared" si="147"/>
        <v>160</v>
      </c>
      <c r="G561" s="133">
        <f>MAX($D$418:D561)</f>
        <v>207560</v>
      </c>
      <c r="I561" s="140">
        <f t="shared" si="139"/>
        <v>0</v>
      </c>
      <c r="J561" s="70">
        <f t="shared" si="140"/>
        <v>202180</v>
      </c>
      <c r="K561" s="70">
        <f t="shared" si="148"/>
        <v>0</v>
      </c>
      <c r="L561" s="71">
        <f t="shared" si="141"/>
        <v>0</v>
      </c>
      <c r="M561" s="70">
        <f t="shared" si="149"/>
        <v>0</v>
      </c>
      <c r="N561" s="70">
        <f t="shared" si="142"/>
        <v>160</v>
      </c>
      <c r="O561" s="50">
        <f t="shared" si="150"/>
        <v>0</v>
      </c>
      <c r="P561" s="50">
        <f t="shared" si="151"/>
        <v>380</v>
      </c>
      <c r="Q561" s="112">
        <f t="shared" si="143"/>
        <v>0</v>
      </c>
      <c r="R561" s="112">
        <f t="shared" si="152"/>
        <v>0</v>
      </c>
      <c r="S561" s="113">
        <f t="shared" si="153"/>
        <v>0</v>
      </c>
      <c r="T561" s="114">
        <f t="shared" si="154"/>
        <v>0</v>
      </c>
    </row>
    <row r="562" spans="1:20" x14ac:dyDescent="0.35">
      <c r="A562" s="32">
        <v>43652</v>
      </c>
      <c r="B562" s="20">
        <f t="shared" si="144"/>
        <v>2019</v>
      </c>
      <c r="C562" s="20">
        <f t="shared" si="145"/>
        <v>7</v>
      </c>
      <c r="D562" s="74">
        <v>204680</v>
      </c>
      <c r="E562" s="50">
        <f t="shared" si="146"/>
        <v>-20</v>
      </c>
      <c r="F562" s="50">
        <f t="shared" si="147"/>
        <v>0</v>
      </c>
      <c r="G562" s="133">
        <f>MAX($D$418:D562)</f>
        <v>207560</v>
      </c>
      <c r="I562" s="140">
        <f t="shared" si="139"/>
        <v>0</v>
      </c>
      <c r="J562" s="70">
        <f t="shared" si="140"/>
        <v>202180</v>
      </c>
      <c r="K562" s="70">
        <f t="shared" si="148"/>
        <v>0</v>
      </c>
      <c r="L562" s="71">
        <f t="shared" si="141"/>
        <v>0</v>
      </c>
      <c r="M562" s="70">
        <f t="shared" si="149"/>
        <v>0</v>
      </c>
      <c r="N562" s="70">
        <f t="shared" si="142"/>
        <v>0</v>
      </c>
      <c r="O562" s="50">
        <f t="shared" si="150"/>
        <v>0</v>
      </c>
      <c r="P562" s="50">
        <f t="shared" si="151"/>
        <v>380</v>
      </c>
      <c r="Q562" s="112">
        <f t="shared" si="143"/>
        <v>-20</v>
      </c>
      <c r="R562" s="112">
        <f t="shared" si="152"/>
        <v>0</v>
      </c>
      <c r="S562" s="113">
        <f t="shared" si="153"/>
        <v>0</v>
      </c>
      <c r="T562" s="114">
        <f t="shared" si="154"/>
        <v>-20</v>
      </c>
    </row>
    <row r="563" spans="1:20" x14ac:dyDescent="0.35">
      <c r="A563" s="32">
        <v>43653</v>
      </c>
      <c r="B563" s="20">
        <f t="shared" si="144"/>
        <v>2019</v>
      </c>
      <c r="C563" s="20">
        <f t="shared" si="145"/>
        <v>7</v>
      </c>
      <c r="D563" s="74">
        <v>204680</v>
      </c>
      <c r="E563" s="50">
        <f t="shared" si="146"/>
        <v>0</v>
      </c>
      <c r="F563" s="50">
        <f t="shared" si="147"/>
        <v>0</v>
      </c>
      <c r="G563" s="133">
        <f>MAX($D$418:D563)</f>
        <v>207560</v>
      </c>
      <c r="I563" s="140">
        <f t="shared" si="139"/>
        <v>0</v>
      </c>
      <c r="J563" s="70">
        <f t="shared" si="140"/>
        <v>202180</v>
      </c>
      <c r="K563" s="70">
        <f t="shared" si="148"/>
        <v>0</v>
      </c>
      <c r="L563" s="71">
        <f t="shared" si="141"/>
        <v>0</v>
      </c>
      <c r="M563" s="70">
        <f t="shared" si="149"/>
        <v>0</v>
      </c>
      <c r="N563" s="70">
        <f t="shared" si="142"/>
        <v>0</v>
      </c>
      <c r="O563" s="50">
        <f t="shared" si="150"/>
        <v>0</v>
      </c>
      <c r="P563" s="50">
        <f t="shared" si="151"/>
        <v>360</v>
      </c>
      <c r="Q563" s="112">
        <f t="shared" si="143"/>
        <v>0</v>
      </c>
      <c r="R563" s="112">
        <f t="shared" si="152"/>
        <v>0</v>
      </c>
      <c r="S563" s="113">
        <f t="shared" si="153"/>
        <v>0</v>
      </c>
      <c r="T563" s="114">
        <f t="shared" si="154"/>
        <v>0</v>
      </c>
    </row>
    <row r="564" spans="1:20" x14ac:dyDescent="0.35">
      <c r="A564" s="32">
        <v>43654</v>
      </c>
      <c r="B564" s="20">
        <f t="shared" si="144"/>
        <v>2019</v>
      </c>
      <c r="C564" s="20">
        <f t="shared" si="145"/>
        <v>7</v>
      </c>
      <c r="D564" s="74">
        <v>204660</v>
      </c>
      <c r="E564" s="50">
        <f t="shared" si="146"/>
        <v>-20</v>
      </c>
      <c r="F564" s="50">
        <f t="shared" si="147"/>
        <v>0</v>
      </c>
      <c r="G564" s="133">
        <f>MAX($D$418:D564)</f>
        <v>207560</v>
      </c>
      <c r="I564" s="140">
        <f t="shared" si="139"/>
        <v>0</v>
      </c>
      <c r="J564" s="70">
        <f t="shared" si="140"/>
        <v>202180</v>
      </c>
      <c r="K564" s="70">
        <f t="shared" si="148"/>
        <v>0</v>
      </c>
      <c r="L564" s="71">
        <f t="shared" si="141"/>
        <v>0</v>
      </c>
      <c r="M564" s="70">
        <f t="shared" si="149"/>
        <v>0</v>
      </c>
      <c r="N564" s="70">
        <f t="shared" si="142"/>
        <v>0</v>
      </c>
      <c r="O564" s="50">
        <f t="shared" si="150"/>
        <v>0</v>
      </c>
      <c r="P564" s="50">
        <f t="shared" si="151"/>
        <v>360</v>
      </c>
      <c r="Q564" s="112">
        <f t="shared" si="143"/>
        <v>-20</v>
      </c>
      <c r="R564" s="112">
        <f t="shared" si="152"/>
        <v>0</v>
      </c>
      <c r="S564" s="113">
        <f t="shared" si="153"/>
        <v>0</v>
      </c>
      <c r="T564" s="114">
        <f t="shared" si="154"/>
        <v>-20</v>
      </c>
    </row>
    <row r="565" spans="1:20" x14ac:dyDescent="0.35">
      <c r="A565" s="32">
        <v>43655</v>
      </c>
      <c r="B565" s="20">
        <f t="shared" si="144"/>
        <v>2019</v>
      </c>
      <c r="C565" s="20">
        <f t="shared" si="145"/>
        <v>7</v>
      </c>
      <c r="D565" s="74">
        <v>204700</v>
      </c>
      <c r="E565" s="50">
        <f t="shared" si="146"/>
        <v>40</v>
      </c>
      <c r="F565" s="50">
        <f t="shared" si="147"/>
        <v>40</v>
      </c>
      <c r="G565" s="133">
        <f>MAX($D$418:D565)</f>
        <v>207560</v>
      </c>
      <c r="I565" s="140">
        <f t="shared" si="139"/>
        <v>0</v>
      </c>
      <c r="J565" s="70">
        <f t="shared" si="140"/>
        <v>201720</v>
      </c>
      <c r="K565" s="70">
        <f t="shared" si="148"/>
        <v>0</v>
      </c>
      <c r="L565" s="71">
        <f t="shared" si="141"/>
        <v>0</v>
      </c>
      <c r="M565" s="70">
        <f t="shared" si="149"/>
        <v>0</v>
      </c>
      <c r="N565" s="70">
        <f t="shared" si="142"/>
        <v>40</v>
      </c>
      <c r="O565" s="50">
        <f t="shared" si="150"/>
        <v>0</v>
      </c>
      <c r="P565" s="50">
        <f t="shared" si="151"/>
        <v>380</v>
      </c>
      <c r="Q565" s="112">
        <f t="shared" si="143"/>
        <v>0</v>
      </c>
      <c r="R565" s="112">
        <f t="shared" si="152"/>
        <v>0</v>
      </c>
      <c r="S565" s="113">
        <f t="shared" si="153"/>
        <v>0</v>
      </c>
      <c r="T565" s="114">
        <f t="shared" si="154"/>
        <v>0</v>
      </c>
    </row>
    <row r="566" spans="1:20" x14ac:dyDescent="0.35">
      <c r="A566" s="32">
        <v>43656</v>
      </c>
      <c r="B566" s="20">
        <f t="shared" si="144"/>
        <v>2019</v>
      </c>
      <c r="C566" s="20">
        <f t="shared" si="145"/>
        <v>7</v>
      </c>
      <c r="D566" s="74">
        <v>204590</v>
      </c>
      <c r="E566" s="50">
        <f t="shared" si="146"/>
        <v>-110</v>
      </c>
      <c r="F566" s="50">
        <f t="shared" si="147"/>
        <v>0</v>
      </c>
      <c r="G566" s="133">
        <f>MAX($D$418:D566)</f>
        <v>207560</v>
      </c>
      <c r="I566" s="140">
        <f t="shared" si="139"/>
        <v>0</v>
      </c>
      <c r="J566" s="70">
        <f t="shared" si="140"/>
        <v>201270</v>
      </c>
      <c r="K566" s="70">
        <f t="shared" si="148"/>
        <v>0</v>
      </c>
      <c r="L566" s="71">
        <f t="shared" si="141"/>
        <v>0</v>
      </c>
      <c r="M566" s="70">
        <f t="shared" si="149"/>
        <v>0</v>
      </c>
      <c r="N566" s="70">
        <f t="shared" si="142"/>
        <v>0</v>
      </c>
      <c r="O566" s="50">
        <f t="shared" si="150"/>
        <v>0</v>
      </c>
      <c r="P566" s="50">
        <f t="shared" si="151"/>
        <v>380</v>
      </c>
      <c r="Q566" s="112">
        <f t="shared" si="143"/>
        <v>-110</v>
      </c>
      <c r="R566" s="112">
        <f t="shared" si="152"/>
        <v>0</v>
      </c>
      <c r="S566" s="113">
        <f t="shared" si="153"/>
        <v>0</v>
      </c>
      <c r="T566" s="114">
        <f t="shared" si="154"/>
        <v>-110</v>
      </c>
    </row>
    <row r="567" spans="1:20" x14ac:dyDescent="0.35">
      <c r="A567" s="32">
        <v>43657</v>
      </c>
      <c r="B567" s="20">
        <f t="shared" si="144"/>
        <v>2019</v>
      </c>
      <c r="C567" s="20">
        <f t="shared" si="145"/>
        <v>7</v>
      </c>
      <c r="D567" s="74">
        <v>204770</v>
      </c>
      <c r="E567" s="50">
        <f t="shared" si="146"/>
        <v>180</v>
      </c>
      <c r="F567" s="50">
        <f t="shared" si="147"/>
        <v>180</v>
      </c>
      <c r="G567" s="133">
        <f>MAX($D$418:D567)</f>
        <v>207560</v>
      </c>
      <c r="I567" s="140">
        <f t="shared" si="139"/>
        <v>0</v>
      </c>
      <c r="J567" s="70">
        <f t="shared" si="140"/>
        <v>200850</v>
      </c>
      <c r="K567" s="70">
        <f t="shared" si="148"/>
        <v>0</v>
      </c>
      <c r="L567" s="71">
        <f t="shared" si="141"/>
        <v>0</v>
      </c>
      <c r="M567" s="70">
        <f t="shared" si="149"/>
        <v>0</v>
      </c>
      <c r="N567" s="70">
        <f t="shared" si="142"/>
        <v>180</v>
      </c>
      <c r="O567" s="50">
        <f t="shared" si="150"/>
        <v>0</v>
      </c>
      <c r="P567" s="50">
        <f t="shared" si="151"/>
        <v>450</v>
      </c>
      <c r="Q567" s="112">
        <f t="shared" si="143"/>
        <v>0</v>
      </c>
      <c r="R567" s="112">
        <f t="shared" si="152"/>
        <v>0</v>
      </c>
      <c r="S567" s="113">
        <f t="shared" si="153"/>
        <v>0</v>
      </c>
      <c r="T567" s="114">
        <f t="shared" si="154"/>
        <v>0</v>
      </c>
    </row>
    <row r="568" spans="1:20" x14ac:dyDescent="0.35">
      <c r="A568" s="32">
        <v>43658</v>
      </c>
      <c r="B568" s="20">
        <f t="shared" si="144"/>
        <v>2019</v>
      </c>
      <c r="C568" s="20">
        <f t="shared" si="145"/>
        <v>7</v>
      </c>
      <c r="D568" s="74">
        <v>204660</v>
      </c>
      <c r="E568" s="50">
        <f t="shared" si="146"/>
        <v>-110</v>
      </c>
      <c r="F568" s="50">
        <f t="shared" si="147"/>
        <v>0</v>
      </c>
      <c r="G568" s="133">
        <f>MAX($D$418:D568)</f>
        <v>207560</v>
      </c>
      <c r="I568" s="140">
        <f t="shared" si="139"/>
        <v>0</v>
      </c>
      <c r="J568" s="70">
        <f t="shared" si="140"/>
        <v>200760</v>
      </c>
      <c r="K568" s="70">
        <f t="shared" si="148"/>
        <v>0</v>
      </c>
      <c r="L568" s="71">
        <f t="shared" si="141"/>
        <v>0</v>
      </c>
      <c r="M568" s="70">
        <f t="shared" si="149"/>
        <v>0</v>
      </c>
      <c r="N568" s="70">
        <f t="shared" si="142"/>
        <v>0</v>
      </c>
      <c r="O568" s="50">
        <f t="shared" si="150"/>
        <v>0</v>
      </c>
      <c r="P568" s="50">
        <f t="shared" si="151"/>
        <v>450</v>
      </c>
      <c r="Q568" s="112">
        <f t="shared" si="143"/>
        <v>-110</v>
      </c>
      <c r="R568" s="112">
        <f t="shared" si="152"/>
        <v>0</v>
      </c>
      <c r="S568" s="113">
        <f t="shared" si="153"/>
        <v>0</v>
      </c>
      <c r="T568" s="114">
        <f t="shared" si="154"/>
        <v>-110</v>
      </c>
    </row>
    <row r="569" spans="1:20" x14ac:dyDescent="0.35">
      <c r="A569" s="32">
        <v>43659</v>
      </c>
      <c r="B569" s="20">
        <f t="shared" si="144"/>
        <v>2019</v>
      </c>
      <c r="C569" s="20">
        <f t="shared" si="145"/>
        <v>7</v>
      </c>
      <c r="D569" s="74">
        <v>204380</v>
      </c>
      <c r="E569" s="50">
        <f t="shared" si="146"/>
        <v>-280</v>
      </c>
      <c r="F569" s="50">
        <f t="shared" si="147"/>
        <v>0</v>
      </c>
      <c r="G569" s="133">
        <f>MAX($D$418:D569)</f>
        <v>207560</v>
      </c>
      <c r="I569" s="140">
        <f t="shared" si="139"/>
        <v>0</v>
      </c>
      <c r="J569" s="70">
        <f t="shared" si="140"/>
        <v>200760</v>
      </c>
      <c r="K569" s="70">
        <f t="shared" si="148"/>
        <v>0</v>
      </c>
      <c r="L569" s="71">
        <f t="shared" si="141"/>
        <v>0</v>
      </c>
      <c r="M569" s="70">
        <f t="shared" si="149"/>
        <v>0</v>
      </c>
      <c r="N569" s="70">
        <f t="shared" si="142"/>
        <v>0</v>
      </c>
      <c r="O569" s="50">
        <f t="shared" si="150"/>
        <v>0</v>
      </c>
      <c r="P569" s="50">
        <f t="shared" si="151"/>
        <v>340</v>
      </c>
      <c r="Q569" s="112">
        <f t="shared" si="143"/>
        <v>-280</v>
      </c>
      <c r="R569" s="112">
        <f t="shared" si="152"/>
        <v>0</v>
      </c>
      <c r="S569" s="113">
        <f t="shared" si="153"/>
        <v>0</v>
      </c>
      <c r="T569" s="114">
        <f t="shared" si="154"/>
        <v>-280</v>
      </c>
    </row>
    <row r="570" spans="1:20" x14ac:dyDescent="0.35">
      <c r="A570" s="32">
        <v>43660</v>
      </c>
      <c r="B570" s="20">
        <f t="shared" si="144"/>
        <v>2019</v>
      </c>
      <c r="C570" s="20">
        <f t="shared" si="145"/>
        <v>7</v>
      </c>
      <c r="D570" s="74">
        <v>204040</v>
      </c>
      <c r="E570" s="50">
        <f t="shared" si="146"/>
        <v>-340</v>
      </c>
      <c r="F570" s="50">
        <f t="shared" si="147"/>
        <v>0</v>
      </c>
      <c r="G570" s="133">
        <f>MAX($D$418:D570)</f>
        <v>207560</v>
      </c>
      <c r="I570" s="140">
        <f t="shared" si="139"/>
        <v>0</v>
      </c>
      <c r="J570" s="70">
        <f t="shared" si="140"/>
        <v>200760</v>
      </c>
      <c r="K570" s="70">
        <f t="shared" si="148"/>
        <v>0</v>
      </c>
      <c r="L570" s="71">
        <f t="shared" si="141"/>
        <v>0</v>
      </c>
      <c r="M570" s="70">
        <f t="shared" si="149"/>
        <v>0</v>
      </c>
      <c r="N570" s="70">
        <f t="shared" si="142"/>
        <v>0</v>
      </c>
      <c r="O570" s="50">
        <f t="shared" si="150"/>
        <v>0</v>
      </c>
      <c r="P570" s="50">
        <f t="shared" si="151"/>
        <v>60</v>
      </c>
      <c r="Q570" s="112">
        <f t="shared" si="143"/>
        <v>-340</v>
      </c>
      <c r="R570" s="112">
        <f t="shared" si="152"/>
        <v>-280</v>
      </c>
      <c r="S570" s="113">
        <f t="shared" si="153"/>
        <v>-280</v>
      </c>
      <c r="T570" s="114">
        <f t="shared" si="154"/>
        <v>-60</v>
      </c>
    </row>
    <row r="571" spans="1:20" x14ac:dyDescent="0.35">
      <c r="A571" s="32">
        <v>43661</v>
      </c>
      <c r="B571" s="20">
        <f t="shared" si="144"/>
        <v>2019</v>
      </c>
      <c r="C571" s="20">
        <f t="shared" si="145"/>
        <v>7</v>
      </c>
      <c r="D571" s="74">
        <v>203840</v>
      </c>
      <c r="E571" s="50">
        <f t="shared" si="146"/>
        <v>-200</v>
      </c>
      <c r="F571" s="50">
        <f t="shared" si="147"/>
        <v>0</v>
      </c>
      <c r="G571" s="133">
        <f>MAX($D$418:D571)</f>
        <v>207560</v>
      </c>
      <c r="I571" s="140">
        <f t="shared" si="139"/>
        <v>0</v>
      </c>
      <c r="J571" s="70">
        <f t="shared" si="140"/>
        <v>200610</v>
      </c>
      <c r="K571" s="70">
        <f t="shared" si="148"/>
        <v>0</v>
      </c>
      <c r="L571" s="71">
        <f t="shared" si="141"/>
        <v>0</v>
      </c>
      <c r="M571" s="70">
        <f t="shared" si="149"/>
        <v>0</v>
      </c>
      <c r="N571" s="70">
        <f t="shared" si="142"/>
        <v>0</v>
      </c>
      <c r="O571" s="50">
        <f t="shared" si="150"/>
        <v>0</v>
      </c>
      <c r="P571" s="50">
        <f t="shared" si="151"/>
        <v>0</v>
      </c>
      <c r="Q571" s="112">
        <f t="shared" si="143"/>
        <v>-200</v>
      </c>
      <c r="R571" s="112">
        <f t="shared" si="152"/>
        <v>-200</v>
      </c>
      <c r="S571" s="113">
        <f t="shared" si="153"/>
        <v>-200</v>
      </c>
      <c r="T571" s="114">
        <f t="shared" si="154"/>
        <v>0</v>
      </c>
    </row>
    <row r="572" spans="1:20" x14ac:dyDescent="0.35">
      <c r="A572" s="32">
        <v>43662</v>
      </c>
      <c r="B572" s="20">
        <f t="shared" si="144"/>
        <v>2019</v>
      </c>
      <c r="C572" s="20">
        <f t="shared" si="145"/>
        <v>7</v>
      </c>
      <c r="D572" s="74">
        <v>203500</v>
      </c>
      <c r="E572" s="50">
        <f t="shared" si="146"/>
        <v>-340</v>
      </c>
      <c r="F572" s="50">
        <f t="shared" si="147"/>
        <v>0</v>
      </c>
      <c r="G572" s="133">
        <f>MAX($D$418:D572)</f>
        <v>207560</v>
      </c>
      <c r="I572" s="140">
        <f t="shared" si="139"/>
        <v>0</v>
      </c>
      <c r="J572" s="70">
        <f t="shared" si="140"/>
        <v>200480</v>
      </c>
      <c r="K572" s="70">
        <f t="shared" si="148"/>
        <v>0</v>
      </c>
      <c r="L572" s="71">
        <f t="shared" si="141"/>
        <v>0</v>
      </c>
      <c r="M572" s="70">
        <f t="shared" si="149"/>
        <v>0</v>
      </c>
      <c r="N572" s="70">
        <f t="shared" si="142"/>
        <v>0</v>
      </c>
      <c r="O572" s="50">
        <f t="shared" si="150"/>
        <v>0</v>
      </c>
      <c r="P572" s="50">
        <f t="shared" si="151"/>
        <v>0</v>
      </c>
      <c r="Q572" s="112">
        <f t="shared" si="143"/>
        <v>-340</v>
      </c>
      <c r="R572" s="112">
        <f t="shared" si="152"/>
        <v>-340</v>
      </c>
      <c r="S572" s="113">
        <f t="shared" si="153"/>
        <v>-340</v>
      </c>
      <c r="T572" s="114">
        <f t="shared" si="154"/>
        <v>0</v>
      </c>
    </row>
    <row r="573" spans="1:20" x14ac:dyDescent="0.35">
      <c r="A573" s="32">
        <v>43663</v>
      </c>
      <c r="B573" s="20">
        <f t="shared" si="144"/>
        <v>2019</v>
      </c>
      <c r="C573" s="20">
        <f t="shared" si="145"/>
        <v>7</v>
      </c>
      <c r="D573" s="74">
        <v>202600</v>
      </c>
      <c r="E573" s="50">
        <f t="shared" si="146"/>
        <v>-900</v>
      </c>
      <c r="F573" s="50">
        <f t="shared" si="147"/>
        <v>0</v>
      </c>
      <c r="G573" s="133">
        <f>MAX($D$418:D573)</f>
        <v>207560</v>
      </c>
      <c r="I573" s="140">
        <f t="shared" si="139"/>
        <v>0</v>
      </c>
      <c r="J573" s="70">
        <f t="shared" si="140"/>
        <v>200480</v>
      </c>
      <c r="K573" s="70">
        <f t="shared" si="148"/>
        <v>0</v>
      </c>
      <c r="L573" s="71">
        <f t="shared" si="141"/>
        <v>0</v>
      </c>
      <c r="M573" s="70">
        <f t="shared" si="149"/>
        <v>0</v>
      </c>
      <c r="N573" s="70">
        <f t="shared" si="142"/>
        <v>0</v>
      </c>
      <c r="O573" s="50">
        <f t="shared" si="150"/>
        <v>0</v>
      </c>
      <c r="P573" s="50">
        <f t="shared" si="151"/>
        <v>0</v>
      </c>
      <c r="Q573" s="112">
        <f t="shared" si="143"/>
        <v>-900</v>
      </c>
      <c r="R573" s="112">
        <f t="shared" si="152"/>
        <v>-900</v>
      </c>
      <c r="S573" s="113">
        <f t="shared" si="153"/>
        <v>-900</v>
      </c>
      <c r="T573" s="114">
        <f t="shared" si="154"/>
        <v>0</v>
      </c>
    </row>
    <row r="574" spans="1:20" x14ac:dyDescent="0.35">
      <c r="A574" s="32">
        <v>43664</v>
      </c>
      <c r="B574" s="20">
        <f t="shared" si="144"/>
        <v>2019</v>
      </c>
      <c r="C574" s="20">
        <f t="shared" si="145"/>
        <v>7</v>
      </c>
      <c r="D574" s="74">
        <v>202520</v>
      </c>
      <c r="E574" s="50">
        <f t="shared" si="146"/>
        <v>-80</v>
      </c>
      <c r="F574" s="50">
        <f t="shared" si="147"/>
        <v>0</v>
      </c>
      <c r="G574" s="133">
        <f>MAX($D$418:D574)</f>
        <v>207560</v>
      </c>
      <c r="I574" s="140">
        <f t="shared" si="139"/>
        <v>0</v>
      </c>
      <c r="J574" s="70">
        <f t="shared" si="140"/>
        <v>200480</v>
      </c>
      <c r="K574" s="70">
        <f t="shared" si="148"/>
        <v>0</v>
      </c>
      <c r="L574" s="71">
        <f t="shared" si="141"/>
        <v>0</v>
      </c>
      <c r="M574" s="70">
        <f t="shared" si="149"/>
        <v>0</v>
      </c>
      <c r="N574" s="70">
        <f t="shared" si="142"/>
        <v>0</v>
      </c>
      <c r="O574" s="50">
        <f t="shared" si="150"/>
        <v>0</v>
      </c>
      <c r="P574" s="50">
        <f t="shared" si="151"/>
        <v>0</v>
      </c>
      <c r="Q574" s="112">
        <f t="shared" si="143"/>
        <v>-80</v>
      </c>
      <c r="R574" s="112">
        <f t="shared" si="152"/>
        <v>-80</v>
      </c>
      <c r="S574" s="113">
        <f t="shared" si="153"/>
        <v>-80</v>
      </c>
      <c r="T574" s="114">
        <f t="shared" si="154"/>
        <v>0</v>
      </c>
    </row>
    <row r="575" spans="1:20" x14ac:dyDescent="0.35">
      <c r="A575" s="32">
        <v>43665</v>
      </c>
      <c r="B575" s="20">
        <f t="shared" si="144"/>
        <v>2019</v>
      </c>
      <c r="C575" s="20">
        <f t="shared" si="145"/>
        <v>7</v>
      </c>
      <c r="D575" s="74">
        <v>202270</v>
      </c>
      <c r="E575" s="50">
        <f t="shared" si="146"/>
        <v>-250</v>
      </c>
      <c r="F575" s="50">
        <f t="shared" si="147"/>
        <v>0</v>
      </c>
      <c r="G575" s="133">
        <f>MAX($D$418:D575)</f>
        <v>207560</v>
      </c>
      <c r="I575" s="140">
        <f t="shared" si="139"/>
        <v>0</v>
      </c>
      <c r="J575" s="70">
        <f t="shared" si="140"/>
        <v>200480</v>
      </c>
      <c r="K575" s="70">
        <f t="shared" si="148"/>
        <v>0</v>
      </c>
      <c r="L575" s="71">
        <f t="shared" si="141"/>
        <v>0</v>
      </c>
      <c r="M575" s="70">
        <f t="shared" si="149"/>
        <v>0</v>
      </c>
      <c r="N575" s="70">
        <f t="shared" si="142"/>
        <v>0</v>
      </c>
      <c r="O575" s="50">
        <f t="shared" si="150"/>
        <v>0</v>
      </c>
      <c r="P575" s="50">
        <f t="shared" si="151"/>
        <v>0</v>
      </c>
      <c r="Q575" s="112">
        <f t="shared" si="143"/>
        <v>-250</v>
      </c>
      <c r="R575" s="112">
        <f t="shared" si="152"/>
        <v>-250</v>
      </c>
      <c r="S575" s="113">
        <f t="shared" si="153"/>
        <v>-250</v>
      </c>
      <c r="T575" s="114">
        <f t="shared" si="154"/>
        <v>0</v>
      </c>
    </row>
    <row r="576" spans="1:20" x14ac:dyDescent="0.35">
      <c r="A576" s="32">
        <v>43666</v>
      </c>
      <c r="B576" s="20">
        <f t="shared" si="144"/>
        <v>2019</v>
      </c>
      <c r="C576" s="20">
        <f t="shared" si="145"/>
        <v>7</v>
      </c>
      <c r="D576" s="74">
        <v>202180</v>
      </c>
      <c r="E576" s="50">
        <f t="shared" si="146"/>
        <v>-90</v>
      </c>
      <c r="F576" s="50">
        <f t="shared" si="147"/>
        <v>0</v>
      </c>
      <c r="G576" s="133">
        <f>MAX($D$418:D576)</f>
        <v>207560</v>
      </c>
      <c r="I576" s="140">
        <f t="shared" si="139"/>
        <v>0</v>
      </c>
      <c r="J576" s="70">
        <f t="shared" si="140"/>
        <v>200480</v>
      </c>
      <c r="K576" s="70">
        <f t="shared" si="148"/>
        <v>0</v>
      </c>
      <c r="L576" s="71">
        <f t="shared" si="141"/>
        <v>0</v>
      </c>
      <c r="M576" s="70">
        <f t="shared" si="149"/>
        <v>0</v>
      </c>
      <c r="N576" s="70">
        <f t="shared" si="142"/>
        <v>0</v>
      </c>
      <c r="O576" s="50">
        <f t="shared" si="150"/>
        <v>0</v>
      </c>
      <c r="P576" s="50">
        <f t="shared" si="151"/>
        <v>0</v>
      </c>
      <c r="Q576" s="112">
        <f t="shared" si="143"/>
        <v>-90</v>
      </c>
      <c r="R576" s="112">
        <f t="shared" si="152"/>
        <v>-90</v>
      </c>
      <c r="S576" s="113">
        <f t="shared" si="153"/>
        <v>-90</v>
      </c>
      <c r="T576" s="114">
        <f t="shared" si="154"/>
        <v>0</v>
      </c>
    </row>
    <row r="577" spans="1:20" x14ac:dyDescent="0.35">
      <c r="A577" s="32">
        <v>43667</v>
      </c>
      <c r="B577" s="20">
        <f t="shared" si="144"/>
        <v>2019</v>
      </c>
      <c r="C577" s="20">
        <f t="shared" si="145"/>
        <v>7</v>
      </c>
      <c r="D577" s="74">
        <v>202560</v>
      </c>
      <c r="E577" s="50">
        <f t="shared" si="146"/>
        <v>380</v>
      </c>
      <c r="F577" s="50">
        <f t="shared" si="147"/>
        <v>380</v>
      </c>
      <c r="G577" s="133">
        <f>MAX($D$418:D577)</f>
        <v>207560</v>
      </c>
      <c r="I577" s="140">
        <f t="shared" si="139"/>
        <v>0</v>
      </c>
      <c r="J577" s="70">
        <f t="shared" si="140"/>
        <v>200480</v>
      </c>
      <c r="K577" s="70">
        <f t="shared" si="148"/>
        <v>0</v>
      </c>
      <c r="L577" s="71">
        <f t="shared" si="141"/>
        <v>0</v>
      </c>
      <c r="M577" s="70">
        <f t="shared" si="149"/>
        <v>0</v>
      </c>
      <c r="N577" s="70">
        <f t="shared" si="142"/>
        <v>380</v>
      </c>
      <c r="O577" s="50">
        <f t="shared" si="150"/>
        <v>0</v>
      </c>
      <c r="P577" s="50">
        <f t="shared" si="151"/>
        <v>380</v>
      </c>
      <c r="Q577" s="112">
        <f t="shared" si="143"/>
        <v>0</v>
      </c>
      <c r="R577" s="112">
        <f t="shared" si="152"/>
        <v>0</v>
      </c>
      <c r="S577" s="113">
        <f t="shared" si="153"/>
        <v>0</v>
      </c>
      <c r="T577" s="114">
        <f t="shared" si="154"/>
        <v>0</v>
      </c>
    </row>
    <row r="578" spans="1:20" x14ac:dyDescent="0.35">
      <c r="A578" s="32">
        <v>43668</v>
      </c>
      <c r="B578" s="20">
        <f t="shared" si="144"/>
        <v>2019</v>
      </c>
      <c r="C578" s="20">
        <f t="shared" si="145"/>
        <v>7</v>
      </c>
      <c r="D578" s="74">
        <v>203120</v>
      </c>
      <c r="E578" s="50">
        <f t="shared" si="146"/>
        <v>560</v>
      </c>
      <c r="F578" s="50">
        <f t="shared" si="147"/>
        <v>560</v>
      </c>
      <c r="G578" s="133">
        <f>MAX($D$418:D578)</f>
        <v>207560</v>
      </c>
      <c r="I578" s="140">
        <f t="shared" si="139"/>
        <v>0</v>
      </c>
      <c r="J578" s="70">
        <f t="shared" si="140"/>
        <v>200480</v>
      </c>
      <c r="K578" s="70">
        <f t="shared" si="148"/>
        <v>0</v>
      </c>
      <c r="L578" s="71">
        <f t="shared" si="141"/>
        <v>0</v>
      </c>
      <c r="M578" s="70">
        <f t="shared" si="149"/>
        <v>0</v>
      </c>
      <c r="N578" s="70">
        <f t="shared" si="142"/>
        <v>560</v>
      </c>
      <c r="O578" s="50">
        <f t="shared" si="150"/>
        <v>0</v>
      </c>
      <c r="P578" s="50">
        <f t="shared" si="151"/>
        <v>940</v>
      </c>
      <c r="Q578" s="112">
        <f t="shared" si="143"/>
        <v>0</v>
      </c>
      <c r="R578" s="112">
        <f t="shared" si="152"/>
        <v>0</v>
      </c>
      <c r="S578" s="113">
        <f t="shared" si="153"/>
        <v>0</v>
      </c>
      <c r="T578" s="114">
        <f t="shared" si="154"/>
        <v>0</v>
      </c>
    </row>
    <row r="579" spans="1:20" x14ac:dyDescent="0.35">
      <c r="A579" s="32">
        <v>43669</v>
      </c>
      <c r="B579" s="20">
        <f t="shared" si="144"/>
        <v>2019</v>
      </c>
      <c r="C579" s="20">
        <f t="shared" si="145"/>
        <v>7</v>
      </c>
      <c r="D579" s="74">
        <v>203370</v>
      </c>
      <c r="E579" s="50">
        <f t="shared" si="146"/>
        <v>250</v>
      </c>
      <c r="F579" s="50">
        <f t="shared" si="147"/>
        <v>250</v>
      </c>
      <c r="G579" s="133">
        <f>MAX($D$418:D579)</f>
        <v>207560</v>
      </c>
      <c r="I579" s="140">
        <f t="shared" si="139"/>
        <v>0</v>
      </c>
      <c r="J579" s="70">
        <f t="shared" si="140"/>
        <v>200480</v>
      </c>
      <c r="K579" s="70">
        <f t="shared" si="148"/>
        <v>0</v>
      </c>
      <c r="L579" s="71">
        <f t="shared" si="141"/>
        <v>0</v>
      </c>
      <c r="M579" s="70">
        <f t="shared" si="149"/>
        <v>0</v>
      </c>
      <c r="N579" s="70">
        <f t="shared" si="142"/>
        <v>250</v>
      </c>
      <c r="O579" s="50">
        <f t="shared" si="150"/>
        <v>0</v>
      </c>
      <c r="P579" s="50">
        <f t="shared" si="151"/>
        <v>1190</v>
      </c>
      <c r="Q579" s="112">
        <f t="shared" si="143"/>
        <v>0</v>
      </c>
      <c r="R579" s="112">
        <f t="shared" si="152"/>
        <v>0</v>
      </c>
      <c r="S579" s="113">
        <f t="shared" si="153"/>
        <v>0</v>
      </c>
      <c r="T579" s="114">
        <f t="shared" si="154"/>
        <v>0</v>
      </c>
    </row>
    <row r="580" spans="1:20" x14ac:dyDescent="0.35">
      <c r="A580" s="32">
        <v>43670</v>
      </c>
      <c r="B580" s="20">
        <f t="shared" si="144"/>
        <v>2019</v>
      </c>
      <c r="C580" s="20">
        <f t="shared" si="145"/>
        <v>7</v>
      </c>
      <c r="D580" s="74">
        <v>203640</v>
      </c>
      <c r="E580" s="50">
        <f t="shared" si="146"/>
        <v>270</v>
      </c>
      <c r="F580" s="50">
        <f t="shared" si="147"/>
        <v>270</v>
      </c>
      <c r="G580" s="133">
        <f>MAX($D$418:D580)</f>
        <v>207560</v>
      </c>
      <c r="I580" s="140">
        <f t="shared" si="139"/>
        <v>0</v>
      </c>
      <c r="J580" s="70">
        <f t="shared" si="140"/>
        <v>200410</v>
      </c>
      <c r="K580" s="70">
        <f t="shared" si="148"/>
        <v>0</v>
      </c>
      <c r="L580" s="71">
        <f t="shared" si="141"/>
        <v>0</v>
      </c>
      <c r="M580" s="70">
        <f t="shared" si="149"/>
        <v>0</v>
      </c>
      <c r="N580" s="70">
        <f t="shared" si="142"/>
        <v>270</v>
      </c>
      <c r="O580" s="50">
        <f t="shared" si="150"/>
        <v>0</v>
      </c>
      <c r="P580" s="50">
        <f t="shared" si="151"/>
        <v>1460</v>
      </c>
      <c r="Q580" s="112">
        <f t="shared" si="143"/>
        <v>0</v>
      </c>
      <c r="R580" s="112">
        <f t="shared" si="152"/>
        <v>0</v>
      </c>
      <c r="S580" s="113">
        <f t="shared" si="153"/>
        <v>0</v>
      </c>
      <c r="T580" s="114">
        <f t="shared" si="154"/>
        <v>0</v>
      </c>
    </row>
    <row r="581" spans="1:20" x14ac:dyDescent="0.35">
      <c r="A581" s="32">
        <v>43671</v>
      </c>
      <c r="B581" s="20">
        <f t="shared" si="144"/>
        <v>2019</v>
      </c>
      <c r="C581" s="20">
        <f t="shared" si="145"/>
        <v>7</v>
      </c>
      <c r="D581" s="74">
        <v>202980</v>
      </c>
      <c r="E581" s="50">
        <f t="shared" si="146"/>
        <v>-660</v>
      </c>
      <c r="F581" s="50">
        <f t="shared" si="147"/>
        <v>0</v>
      </c>
      <c r="G581" s="133">
        <f>MAX($D$418:D581)</f>
        <v>207560</v>
      </c>
      <c r="I581" s="140">
        <f t="shared" si="139"/>
        <v>0</v>
      </c>
      <c r="J581" s="70">
        <f t="shared" si="140"/>
        <v>199930</v>
      </c>
      <c r="K581" s="70">
        <f t="shared" si="148"/>
        <v>0</v>
      </c>
      <c r="L581" s="71">
        <f t="shared" si="141"/>
        <v>0</v>
      </c>
      <c r="M581" s="70">
        <f t="shared" si="149"/>
        <v>0</v>
      </c>
      <c r="N581" s="70">
        <f t="shared" si="142"/>
        <v>0</v>
      </c>
      <c r="O581" s="50">
        <f t="shared" si="150"/>
        <v>0</v>
      </c>
      <c r="P581" s="50">
        <f t="shared" si="151"/>
        <v>1460</v>
      </c>
      <c r="Q581" s="112">
        <f t="shared" si="143"/>
        <v>-660</v>
      </c>
      <c r="R581" s="112">
        <f t="shared" si="152"/>
        <v>0</v>
      </c>
      <c r="S581" s="113">
        <f t="shared" si="153"/>
        <v>0</v>
      </c>
      <c r="T581" s="114">
        <f t="shared" si="154"/>
        <v>-660</v>
      </c>
    </row>
    <row r="582" spans="1:20" x14ac:dyDescent="0.35">
      <c r="A582" s="32">
        <v>43672</v>
      </c>
      <c r="B582" s="20">
        <f t="shared" ref="B582:B645" si="155">YEAR(A582)</f>
        <v>2019</v>
      </c>
      <c r="C582" s="20">
        <f t="shared" ref="C582:C645" si="156">MONTH(A582)</f>
        <v>7</v>
      </c>
      <c r="D582" s="74">
        <v>202520</v>
      </c>
      <c r="E582" s="50">
        <f t="shared" ref="E582:E645" si="157">+D582-D581</f>
        <v>-460</v>
      </c>
      <c r="F582" s="50">
        <f t="shared" ref="F582:F645" si="158">IF(E582&gt;0,E582,0)</f>
        <v>0</v>
      </c>
      <c r="G582" s="133">
        <f>MAX($D$418:D582)</f>
        <v>207560</v>
      </c>
      <c r="I582" s="140">
        <f t="shared" si="139"/>
        <v>0</v>
      </c>
      <c r="J582" s="70">
        <f t="shared" si="140"/>
        <v>199600</v>
      </c>
      <c r="K582" s="70">
        <f t="shared" ref="K582:K645" si="159">MAX(0,+J582-J581)</f>
        <v>0</v>
      </c>
      <c r="L582" s="71">
        <f t="shared" si="141"/>
        <v>0</v>
      </c>
      <c r="M582" s="70">
        <f t="shared" ref="M582:M645" si="160">+I582+L582</f>
        <v>0</v>
      </c>
      <c r="N582" s="70">
        <f t="shared" si="142"/>
        <v>0</v>
      </c>
      <c r="O582" s="50">
        <f t="shared" ref="O582:O645" si="161">MAX(0,IF(AND(I582=0,N582&gt;0),0,O581+I582+S581))</f>
        <v>0</v>
      </c>
      <c r="P582" s="50">
        <f t="shared" ref="P582:P645" si="162">MAX(0,P581+N582+T581)</f>
        <v>800</v>
      </c>
      <c r="Q582" s="112">
        <f t="shared" si="143"/>
        <v>-460</v>
      </c>
      <c r="R582" s="112">
        <f t="shared" ref="R582:R645" si="163">MIN(0,+Q582+P581+T581)</f>
        <v>0</v>
      </c>
      <c r="S582" s="113">
        <f t="shared" ref="S582:S645" si="164">MAX(Q582,IF(O582&gt;0,MAX(-O582,Q582),R582))</f>
        <v>0</v>
      </c>
      <c r="T582" s="114">
        <f t="shared" ref="T582:T645" si="165">+Q582-S582</f>
        <v>-460</v>
      </c>
    </row>
    <row r="583" spans="1:20" x14ac:dyDescent="0.35">
      <c r="A583" s="32">
        <v>43673</v>
      </c>
      <c r="B583" s="20">
        <f t="shared" si="155"/>
        <v>2019</v>
      </c>
      <c r="C583" s="20">
        <f t="shared" si="156"/>
        <v>7</v>
      </c>
      <c r="D583" s="74">
        <v>202290</v>
      </c>
      <c r="E583" s="50">
        <f t="shared" si="157"/>
        <v>-230</v>
      </c>
      <c r="F583" s="50">
        <f t="shared" si="158"/>
        <v>0</v>
      </c>
      <c r="G583" s="133">
        <f>MAX($D$418:D583)</f>
        <v>207560</v>
      </c>
      <c r="I583" s="140">
        <f t="shared" si="139"/>
        <v>0</v>
      </c>
      <c r="J583" s="70">
        <f t="shared" si="140"/>
        <v>199600</v>
      </c>
      <c r="K583" s="70">
        <f t="shared" si="159"/>
        <v>0</v>
      </c>
      <c r="L583" s="71">
        <f t="shared" si="141"/>
        <v>0</v>
      </c>
      <c r="M583" s="70">
        <f t="shared" si="160"/>
        <v>0</v>
      </c>
      <c r="N583" s="70">
        <f t="shared" si="142"/>
        <v>0</v>
      </c>
      <c r="O583" s="50">
        <f t="shared" si="161"/>
        <v>0</v>
      </c>
      <c r="P583" s="50">
        <f t="shared" si="162"/>
        <v>340</v>
      </c>
      <c r="Q583" s="112">
        <f t="shared" si="143"/>
        <v>-230</v>
      </c>
      <c r="R583" s="112">
        <f t="shared" si="163"/>
        <v>0</v>
      </c>
      <c r="S583" s="113">
        <f t="shared" si="164"/>
        <v>0</v>
      </c>
      <c r="T583" s="114">
        <f t="shared" si="165"/>
        <v>-230</v>
      </c>
    </row>
    <row r="584" spans="1:20" x14ac:dyDescent="0.35">
      <c r="A584" s="32">
        <v>43674</v>
      </c>
      <c r="B584" s="20">
        <f t="shared" si="155"/>
        <v>2019</v>
      </c>
      <c r="C584" s="20">
        <f t="shared" si="156"/>
        <v>7</v>
      </c>
      <c r="D584" s="74">
        <v>202320</v>
      </c>
      <c r="E584" s="50">
        <f t="shared" si="157"/>
        <v>30</v>
      </c>
      <c r="F584" s="50">
        <f t="shared" si="158"/>
        <v>30</v>
      </c>
      <c r="G584" s="133">
        <f>MAX($D$418:D584)</f>
        <v>207560</v>
      </c>
      <c r="I584" s="140">
        <f t="shared" si="139"/>
        <v>0</v>
      </c>
      <c r="J584" s="70">
        <f t="shared" si="140"/>
        <v>199600</v>
      </c>
      <c r="K584" s="70">
        <f t="shared" si="159"/>
        <v>0</v>
      </c>
      <c r="L584" s="71">
        <f t="shared" si="141"/>
        <v>0</v>
      </c>
      <c r="M584" s="70">
        <f t="shared" si="160"/>
        <v>0</v>
      </c>
      <c r="N584" s="70">
        <f t="shared" si="142"/>
        <v>30</v>
      </c>
      <c r="O584" s="50">
        <f t="shared" si="161"/>
        <v>0</v>
      </c>
      <c r="P584" s="50">
        <f t="shared" si="162"/>
        <v>140</v>
      </c>
      <c r="Q584" s="112">
        <f t="shared" si="143"/>
        <v>0</v>
      </c>
      <c r="R584" s="112">
        <f t="shared" si="163"/>
        <v>0</v>
      </c>
      <c r="S584" s="113">
        <f t="shared" si="164"/>
        <v>0</v>
      </c>
      <c r="T584" s="114">
        <f t="shared" si="165"/>
        <v>0</v>
      </c>
    </row>
    <row r="585" spans="1:20" x14ac:dyDescent="0.35">
      <c r="A585" s="32">
        <v>43675</v>
      </c>
      <c r="B585" s="20">
        <f t="shared" si="155"/>
        <v>2019</v>
      </c>
      <c r="C585" s="20">
        <f t="shared" si="156"/>
        <v>7</v>
      </c>
      <c r="D585" s="74">
        <v>202630</v>
      </c>
      <c r="E585" s="50">
        <f t="shared" si="157"/>
        <v>310</v>
      </c>
      <c r="F585" s="50">
        <f t="shared" si="158"/>
        <v>310</v>
      </c>
      <c r="G585" s="133">
        <f>MAX($D$418:D585)</f>
        <v>207560</v>
      </c>
      <c r="I585" s="140">
        <f t="shared" si="139"/>
        <v>0</v>
      </c>
      <c r="J585" s="70">
        <f t="shared" si="140"/>
        <v>199550</v>
      </c>
      <c r="K585" s="70">
        <f t="shared" si="159"/>
        <v>0</v>
      </c>
      <c r="L585" s="71">
        <f t="shared" si="141"/>
        <v>0</v>
      </c>
      <c r="M585" s="70">
        <f t="shared" si="160"/>
        <v>0</v>
      </c>
      <c r="N585" s="70">
        <f t="shared" si="142"/>
        <v>310</v>
      </c>
      <c r="O585" s="50">
        <f t="shared" si="161"/>
        <v>0</v>
      </c>
      <c r="P585" s="50">
        <f t="shared" si="162"/>
        <v>450</v>
      </c>
      <c r="Q585" s="112">
        <f t="shared" si="143"/>
        <v>0</v>
      </c>
      <c r="R585" s="112">
        <f t="shared" si="163"/>
        <v>0</v>
      </c>
      <c r="S585" s="113">
        <f t="shared" si="164"/>
        <v>0</v>
      </c>
      <c r="T585" s="114">
        <f t="shared" si="165"/>
        <v>0</v>
      </c>
    </row>
    <row r="586" spans="1:20" x14ac:dyDescent="0.35">
      <c r="A586" s="32">
        <v>43676</v>
      </c>
      <c r="B586" s="20">
        <f t="shared" si="155"/>
        <v>2019</v>
      </c>
      <c r="C586" s="20">
        <f t="shared" si="156"/>
        <v>7</v>
      </c>
      <c r="D586" s="74">
        <v>202670</v>
      </c>
      <c r="E586" s="50">
        <f t="shared" si="157"/>
        <v>40</v>
      </c>
      <c r="F586" s="50">
        <f t="shared" si="158"/>
        <v>40</v>
      </c>
      <c r="G586" s="133">
        <f>MAX($D$418:D586)</f>
        <v>207560</v>
      </c>
      <c r="I586" s="140">
        <f t="shared" si="139"/>
        <v>0</v>
      </c>
      <c r="J586" s="70">
        <f t="shared" si="140"/>
        <v>199160</v>
      </c>
      <c r="K586" s="70">
        <f t="shared" si="159"/>
        <v>0</v>
      </c>
      <c r="L586" s="71">
        <f t="shared" si="141"/>
        <v>0</v>
      </c>
      <c r="M586" s="70">
        <f t="shared" si="160"/>
        <v>0</v>
      </c>
      <c r="N586" s="70">
        <f t="shared" si="142"/>
        <v>40</v>
      </c>
      <c r="O586" s="50">
        <f t="shared" si="161"/>
        <v>0</v>
      </c>
      <c r="P586" s="50">
        <f t="shared" si="162"/>
        <v>490</v>
      </c>
      <c r="Q586" s="112">
        <f t="shared" si="143"/>
        <v>0</v>
      </c>
      <c r="R586" s="112">
        <f t="shared" si="163"/>
        <v>0</v>
      </c>
      <c r="S586" s="113">
        <f t="shared" si="164"/>
        <v>0</v>
      </c>
      <c r="T586" s="114">
        <f t="shared" si="165"/>
        <v>0</v>
      </c>
    </row>
    <row r="587" spans="1:20" x14ac:dyDescent="0.35">
      <c r="A587" s="32">
        <v>43677</v>
      </c>
      <c r="B587" s="20">
        <f t="shared" si="155"/>
        <v>2019</v>
      </c>
      <c r="C587" s="20">
        <f t="shared" si="156"/>
        <v>7</v>
      </c>
      <c r="D587" s="74">
        <v>202630</v>
      </c>
      <c r="E587" s="50">
        <f t="shared" si="157"/>
        <v>-40</v>
      </c>
      <c r="F587" s="50">
        <f t="shared" si="158"/>
        <v>0</v>
      </c>
      <c r="G587" s="133">
        <f>MAX($D$418:D587)</f>
        <v>207560</v>
      </c>
      <c r="I587" s="140">
        <f t="shared" ref="I587:I650" si="166">MAX(0,+G587-G586)</f>
        <v>0</v>
      </c>
      <c r="J587" s="70">
        <f t="shared" ref="J587:J650" si="167">MIN(D587:D616)</f>
        <v>198980</v>
      </c>
      <c r="K587" s="70">
        <f t="shared" si="159"/>
        <v>0</v>
      </c>
      <c r="L587" s="71">
        <f t="shared" ref="L587:L650" si="168">MIN(K587,F587-I587)</f>
        <v>0</v>
      </c>
      <c r="M587" s="70">
        <f t="shared" si="160"/>
        <v>0</v>
      </c>
      <c r="N587" s="70">
        <f t="shared" ref="N587:N650" si="169">+F587-M587</f>
        <v>0</v>
      </c>
      <c r="O587" s="50">
        <f t="shared" si="161"/>
        <v>0</v>
      </c>
      <c r="P587" s="50">
        <f t="shared" si="162"/>
        <v>490</v>
      </c>
      <c r="Q587" s="112">
        <f t="shared" ref="Q587:Q650" si="170">IF(E587&lt;0,E587,0)</f>
        <v>-40</v>
      </c>
      <c r="R587" s="112">
        <f t="shared" si="163"/>
        <v>0</v>
      </c>
      <c r="S587" s="113">
        <f t="shared" si="164"/>
        <v>0</v>
      </c>
      <c r="T587" s="114">
        <f t="shared" si="165"/>
        <v>-40</v>
      </c>
    </row>
    <row r="588" spans="1:20" x14ac:dyDescent="0.35">
      <c r="A588" s="32">
        <v>43678</v>
      </c>
      <c r="B588" s="20">
        <f t="shared" si="155"/>
        <v>2019</v>
      </c>
      <c r="C588" s="20">
        <f t="shared" si="156"/>
        <v>8</v>
      </c>
      <c r="D588" s="74">
        <v>202560</v>
      </c>
      <c r="E588" s="50">
        <f t="shared" si="157"/>
        <v>-70</v>
      </c>
      <c r="F588" s="50">
        <f t="shared" si="158"/>
        <v>0</v>
      </c>
      <c r="G588" s="133">
        <f>MAX($D$418:D588)</f>
        <v>207560</v>
      </c>
      <c r="I588" s="140">
        <f t="shared" si="166"/>
        <v>0</v>
      </c>
      <c r="J588" s="70">
        <f t="shared" si="167"/>
        <v>198980</v>
      </c>
      <c r="K588" s="70">
        <f t="shared" si="159"/>
        <v>0</v>
      </c>
      <c r="L588" s="71">
        <f t="shared" si="168"/>
        <v>0</v>
      </c>
      <c r="M588" s="70">
        <f t="shared" si="160"/>
        <v>0</v>
      </c>
      <c r="N588" s="70">
        <f t="shared" si="169"/>
        <v>0</v>
      </c>
      <c r="O588" s="50">
        <f t="shared" si="161"/>
        <v>0</v>
      </c>
      <c r="P588" s="50">
        <f t="shared" si="162"/>
        <v>450</v>
      </c>
      <c r="Q588" s="112">
        <f t="shared" si="170"/>
        <v>-70</v>
      </c>
      <c r="R588" s="112">
        <f t="shared" si="163"/>
        <v>0</v>
      </c>
      <c r="S588" s="113">
        <f t="shared" si="164"/>
        <v>0</v>
      </c>
      <c r="T588" s="114">
        <f t="shared" si="165"/>
        <v>-70</v>
      </c>
    </row>
    <row r="589" spans="1:20" x14ac:dyDescent="0.35">
      <c r="A589" s="32">
        <v>43679</v>
      </c>
      <c r="B589" s="20">
        <f t="shared" si="155"/>
        <v>2019</v>
      </c>
      <c r="C589" s="20">
        <f t="shared" si="156"/>
        <v>8</v>
      </c>
      <c r="D589" s="74">
        <v>202630</v>
      </c>
      <c r="E589" s="50">
        <f t="shared" si="157"/>
        <v>70</v>
      </c>
      <c r="F589" s="50">
        <f t="shared" si="158"/>
        <v>70</v>
      </c>
      <c r="G589" s="133">
        <f>MAX($D$418:D589)</f>
        <v>207560</v>
      </c>
      <c r="I589" s="140">
        <f t="shared" si="166"/>
        <v>0</v>
      </c>
      <c r="J589" s="70">
        <f t="shared" si="167"/>
        <v>198980</v>
      </c>
      <c r="K589" s="70">
        <f t="shared" si="159"/>
        <v>0</v>
      </c>
      <c r="L589" s="71">
        <f t="shared" si="168"/>
        <v>0</v>
      </c>
      <c r="M589" s="70">
        <f t="shared" si="160"/>
        <v>0</v>
      </c>
      <c r="N589" s="70">
        <f t="shared" si="169"/>
        <v>70</v>
      </c>
      <c r="O589" s="50">
        <f t="shared" si="161"/>
        <v>0</v>
      </c>
      <c r="P589" s="50">
        <f t="shared" si="162"/>
        <v>450</v>
      </c>
      <c r="Q589" s="112">
        <f t="shared" si="170"/>
        <v>0</v>
      </c>
      <c r="R589" s="112">
        <f t="shared" si="163"/>
        <v>0</v>
      </c>
      <c r="S589" s="113">
        <f t="shared" si="164"/>
        <v>0</v>
      </c>
      <c r="T589" s="114">
        <f t="shared" si="165"/>
        <v>0</v>
      </c>
    </row>
    <row r="590" spans="1:20" x14ac:dyDescent="0.35">
      <c r="A590" s="32">
        <v>43680</v>
      </c>
      <c r="B590" s="20">
        <f t="shared" si="155"/>
        <v>2019</v>
      </c>
      <c r="C590" s="20">
        <f t="shared" si="156"/>
        <v>8</v>
      </c>
      <c r="D590" s="74">
        <v>203140</v>
      </c>
      <c r="E590" s="50">
        <f t="shared" si="157"/>
        <v>510</v>
      </c>
      <c r="F590" s="50">
        <f t="shared" si="158"/>
        <v>510</v>
      </c>
      <c r="G590" s="133">
        <f>MAX($D$418:D590)</f>
        <v>207560</v>
      </c>
      <c r="I590" s="140">
        <f t="shared" si="166"/>
        <v>0</v>
      </c>
      <c r="J590" s="70">
        <f t="shared" si="167"/>
        <v>198980</v>
      </c>
      <c r="K590" s="70">
        <f t="shared" si="159"/>
        <v>0</v>
      </c>
      <c r="L590" s="71">
        <f t="shared" si="168"/>
        <v>0</v>
      </c>
      <c r="M590" s="70">
        <f t="shared" si="160"/>
        <v>0</v>
      </c>
      <c r="N590" s="70">
        <f t="shared" si="169"/>
        <v>510</v>
      </c>
      <c r="O590" s="50">
        <f t="shared" si="161"/>
        <v>0</v>
      </c>
      <c r="P590" s="50">
        <f t="shared" si="162"/>
        <v>960</v>
      </c>
      <c r="Q590" s="112">
        <f t="shared" si="170"/>
        <v>0</v>
      </c>
      <c r="R590" s="112">
        <f t="shared" si="163"/>
        <v>0</v>
      </c>
      <c r="S590" s="113">
        <f t="shared" si="164"/>
        <v>0</v>
      </c>
      <c r="T590" s="114">
        <f t="shared" si="165"/>
        <v>0</v>
      </c>
    </row>
    <row r="591" spans="1:20" x14ac:dyDescent="0.35">
      <c r="A591" s="32">
        <v>43681</v>
      </c>
      <c r="B591" s="20">
        <f t="shared" si="155"/>
        <v>2019</v>
      </c>
      <c r="C591" s="20">
        <f t="shared" si="156"/>
        <v>8</v>
      </c>
      <c r="D591" s="74">
        <v>203410</v>
      </c>
      <c r="E591" s="50">
        <f t="shared" si="157"/>
        <v>270</v>
      </c>
      <c r="F591" s="50">
        <f t="shared" si="158"/>
        <v>270</v>
      </c>
      <c r="G591" s="133">
        <f>MAX($D$418:D591)</f>
        <v>207560</v>
      </c>
      <c r="I591" s="140">
        <f t="shared" si="166"/>
        <v>0</v>
      </c>
      <c r="J591" s="70">
        <f t="shared" si="167"/>
        <v>198980</v>
      </c>
      <c r="K591" s="70">
        <f t="shared" si="159"/>
        <v>0</v>
      </c>
      <c r="L591" s="71">
        <f t="shared" si="168"/>
        <v>0</v>
      </c>
      <c r="M591" s="70">
        <f t="shared" si="160"/>
        <v>0</v>
      </c>
      <c r="N591" s="70">
        <f t="shared" si="169"/>
        <v>270</v>
      </c>
      <c r="O591" s="50">
        <f t="shared" si="161"/>
        <v>0</v>
      </c>
      <c r="P591" s="50">
        <f t="shared" si="162"/>
        <v>1230</v>
      </c>
      <c r="Q591" s="112">
        <f t="shared" si="170"/>
        <v>0</v>
      </c>
      <c r="R591" s="112">
        <f t="shared" si="163"/>
        <v>0</v>
      </c>
      <c r="S591" s="113">
        <f t="shared" si="164"/>
        <v>0</v>
      </c>
      <c r="T591" s="114">
        <f t="shared" si="165"/>
        <v>0</v>
      </c>
    </row>
    <row r="592" spans="1:20" x14ac:dyDescent="0.35">
      <c r="A592" s="32">
        <v>43682</v>
      </c>
      <c r="B592" s="20">
        <f t="shared" si="155"/>
        <v>2019</v>
      </c>
      <c r="C592" s="20">
        <f t="shared" si="156"/>
        <v>8</v>
      </c>
      <c r="D592" s="74">
        <v>202960</v>
      </c>
      <c r="E592" s="50">
        <f t="shared" si="157"/>
        <v>-450</v>
      </c>
      <c r="F592" s="50">
        <f t="shared" si="158"/>
        <v>0</v>
      </c>
      <c r="G592" s="133">
        <f>MAX($D$418:D592)</f>
        <v>207560</v>
      </c>
      <c r="I592" s="140">
        <f t="shared" si="166"/>
        <v>0</v>
      </c>
      <c r="J592" s="70">
        <f t="shared" si="167"/>
        <v>198960</v>
      </c>
      <c r="K592" s="70">
        <f t="shared" si="159"/>
        <v>0</v>
      </c>
      <c r="L592" s="71">
        <f t="shared" si="168"/>
        <v>0</v>
      </c>
      <c r="M592" s="70">
        <f t="shared" si="160"/>
        <v>0</v>
      </c>
      <c r="N592" s="70">
        <f t="shared" si="169"/>
        <v>0</v>
      </c>
      <c r="O592" s="50">
        <f t="shared" si="161"/>
        <v>0</v>
      </c>
      <c r="P592" s="50">
        <f t="shared" si="162"/>
        <v>1230</v>
      </c>
      <c r="Q592" s="112">
        <f t="shared" si="170"/>
        <v>-450</v>
      </c>
      <c r="R592" s="112">
        <f t="shared" si="163"/>
        <v>0</v>
      </c>
      <c r="S592" s="113">
        <f t="shared" si="164"/>
        <v>0</v>
      </c>
      <c r="T592" s="114">
        <f t="shared" si="165"/>
        <v>-450</v>
      </c>
    </row>
    <row r="593" spans="1:20" x14ac:dyDescent="0.35">
      <c r="A593" s="32">
        <v>43683</v>
      </c>
      <c r="B593" s="20">
        <f t="shared" si="155"/>
        <v>2019</v>
      </c>
      <c r="C593" s="20">
        <f t="shared" si="156"/>
        <v>8</v>
      </c>
      <c r="D593" s="74">
        <v>202180</v>
      </c>
      <c r="E593" s="50">
        <f t="shared" si="157"/>
        <v>-780</v>
      </c>
      <c r="F593" s="50">
        <f t="shared" si="158"/>
        <v>0</v>
      </c>
      <c r="G593" s="133">
        <f>MAX($D$418:D593)</f>
        <v>207560</v>
      </c>
      <c r="I593" s="140">
        <f t="shared" si="166"/>
        <v>0</v>
      </c>
      <c r="J593" s="70">
        <f t="shared" si="167"/>
        <v>198500</v>
      </c>
      <c r="K593" s="70">
        <f t="shared" si="159"/>
        <v>0</v>
      </c>
      <c r="L593" s="71">
        <f t="shared" si="168"/>
        <v>0</v>
      </c>
      <c r="M593" s="70">
        <f t="shared" si="160"/>
        <v>0</v>
      </c>
      <c r="N593" s="70">
        <f t="shared" si="169"/>
        <v>0</v>
      </c>
      <c r="O593" s="50">
        <f t="shared" si="161"/>
        <v>0</v>
      </c>
      <c r="P593" s="50">
        <f t="shared" si="162"/>
        <v>780</v>
      </c>
      <c r="Q593" s="112">
        <f t="shared" si="170"/>
        <v>-780</v>
      </c>
      <c r="R593" s="112">
        <f t="shared" si="163"/>
        <v>0</v>
      </c>
      <c r="S593" s="113">
        <f t="shared" si="164"/>
        <v>0</v>
      </c>
      <c r="T593" s="114">
        <f t="shared" si="165"/>
        <v>-780</v>
      </c>
    </row>
    <row r="594" spans="1:20" x14ac:dyDescent="0.35">
      <c r="A594" s="32">
        <v>43684</v>
      </c>
      <c r="B594" s="20">
        <f t="shared" si="155"/>
        <v>2019</v>
      </c>
      <c r="C594" s="20">
        <f t="shared" si="156"/>
        <v>8</v>
      </c>
      <c r="D594" s="74">
        <v>201720</v>
      </c>
      <c r="E594" s="50">
        <f t="shared" si="157"/>
        <v>-460</v>
      </c>
      <c r="F594" s="50">
        <f t="shared" si="158"/>
        <v>0</v>
      </c>
      <c r="G594" s="133">
        <f>MAX($D$418:D594)</f>
        <v>207560</v>
      </c>
      <c r="I594" s="140">
        <f t="shared" si="166"/>
        <v>0</v>
      </c>
      <c r="J594" s="70">
        <f t="shared" si="167"/>
        <v>198260</v>
      </c>
      <c r="K594" s="70">
        <f t="shared" si="159"/>
        <v>0</v>
      </c>
      <c r="L594" s="71">
        <f t="shared" si="168"/>
        <v>0</v>
      </c>
      <c r="M594" s="70">
        <f t="shared" si="160"/>
        <v>0</v>
      </c>
      <c r="N594" s="70">
        <f t="shared" si="169"/>
        <v>0</v>
      </c>
      <c r="O594" s="50">
        <f t="shared" si="161"/>
        <v>0</v>
      </c>
      <c r="P594" s="50">
        <f t="shared" si="162"/>
        <v>0</v>
      </c>
      <c r="Q594" s="112">
        <f t="shared" si="170"/>
        <v>-460</v>
      </c>
      <c r="R594" s="112">
        <f t="shared" si="163"/>
        <v>-460</v>
      </c>
      <c r="S594" s="113">
        <f t="shared" si="164"/>
        <v>-460</v>
      </c>
      <c r="T594" s="114">
        <f t="shared" si="165"/>
        <v>0</v>
      </c>
    </row>
    <row r="595" spans="1:20" x14ac:dyDescent="0.35">
      <c r="A595" s="32">
        <v>43685</v>
      </c>
      <c r="B595" s="20">
        <f t="shared" si="155"/>
        <v>2019</v>
      </c>
      <c r="C595" s="20">
        <f t="shared" si="156"/>
        <v>8</v>
      </c>
      <c r="D595" s="74">
        <v>201270</v>
      </c>
      <c r="E595" s="50">
        <f t="shared" si="157"/>
        <v>-450</v>
      </c>
      <c r="F595" s="50">
        <f t="shared" si="158"/>
        <v>0</v>
      </c>
      <c r="G595" s="133">
        <f>MAX($D$418:D595)</f>
        <v>207560</v>
      </c>
      <c r="I595" s="140">
        <f t="shared" si="166"/>
        <v>0</v>
      </c>
      <c r="J595" s="70">
        <f t="shared" si="167"/>
        <v>198260</v>
      </c>
      <c r="K595" s="70">
        <f t="shared" si="159"/>
        <v>0</v>
      </c>
      <c r="L595" s="71">
        <f t="shared" si="168"/>
        <v>0</v>
      </c>
      <c r="M595" s="70">
        <f t="shared" si="160"/>
        <v>0</v>
      </c>
      <c r="N595" s="70">
        <f t="shared" si="169"/>
        <v>0</v>
      </c>
      <c r="O595" s="50">
        <f t="shared" si="161"/>
        <v>0</v>
      </c>
      <c r="P595" s="50">
        <f t="shared" si="162"/>
        <v>0</v>
      </c>
      <c r="Q595" s="112">
        <f t="shared" si="170"/>
        <v>-450</v>
      </c>
      <c r="R595" s="112">
        <f t="shared" si="163"/>
        <v>-450</v>
      </c>
      <c r="S595" s="113">
        <f t="shared" si="164"/>
        <v>-450</v>
      </c>
      <c r="T595" s="114">
        <f t="shared" si="165"/>
        <v>0</v>
      </c>
    </row>
    <row r="596" spans="1:20" x14ac:dyDescent="0.35">
      <c r="A596" s="32">
        <v>43686</v>
      </c>
      <c r="B596" s="20">
        <f t="shared" si="155"/>
        <v>2019</v>
      </c>
      <c r="C596" s="20">
        <f t="shared" si="156"/>
        <v>8</v>
      </c>
      <c r="D596" s="74">
        <v>200850</v>
      </c>
      <c r="E596" s="50">
        <f t="shared" si="157"/>
        <v>-420</v>
      </c>
      <c r="F596" s="50">
        <f t="shared" si="158"/>
        <v>0</v>
      </c>
      <c r="G596" s="133">
        <f>MAX($D$418:D596)</f>
        <v>207560</v>
      </c>
      <c r="I596" s="140">
        <f t="shared" si="166"/>
        <v>0</v>
      </c>
      <c r="J596" s="70">
        <f t="shared" si="167"/>
        <v>198260</v>
      </c>
      <c r="K596" s="70">
        <f t="shared" si="159"/>
        <v>0</v>
      </c>
      <c r="L596" s="71">
        <f t="shared" si="168"/>
        <v>0</v>
      </c>
      <c r="M596" s="70">
        <f t="shared" si="160"/>
        <v>0</v>
      </c>
      <c r="N596" s="70">
        <f t="shared" si="169"/>
        <v>0</v>
      </c>
      <c r="O596" s="50">
        <f t="shared" si="161"/>
        <v>0</v>
      </c>
      <c r="P596" s="50">
        <f t="shared" si="162"/>
        <v>0</v>
      </c>
      <c r="Q596" s="112">
        <f t="shared" si="170"/>
        <v>-420</v>
      </c>
      <c r="R596" s="112">
        <f t="shared" si="163"/>
        <v>-420</v>
      </c>
      <c r="S596" s="113">
        <f t="shared" si="164"/>
        <v>-420</v>
      </c>
      <c r="T596" s="114">
        <f t="shared" si="165"/>
        <v>0</v>
      </c>
    </row>
    <row r="597" spans="1:20" x14ac:dyDescent="0.35">
      <c r="A597" s="32">
        <v>43687</v>
      </c>
      <c r="B597" s="20">
        <f t="shared" si="155"/>
        <v>2019</v>
      </c>
      <c r="C597" s="20">
        <f t="shared" si="156"/>
        <v>8</v>
      </c>
      <c r="D597" s="74">
        <v>200760</v>
      </c>
      <c r="E597" s="50">
        <f t="shared" si="157"/>
        <v>-90</v>
      </c>
      <c r="F597" s="50">
        <f t="shared" si="158"/>
        <v>0</v>
      </c>
      <c r="G597" s="133">
        <f>MAX($D$418:D597)</f>
        <v>207560</v>
      </c>
      <c r="I597" s="140">
        <f t="shared" si="166"/>
        <v>0</v>
      </c>
      <c r="J597" s="70">
        <f t="shared" si="167"/>
        <v>198260</v>
      </c>
      <c r="K597" s="70">
        <f t="shared" si="159"/>
        <v>0</v>
      </c>
      <c r="L597" s="71">
        <f t="shared" si="168"/>
        <v>0</v>
      </c>
      <c r="M597" s="70">
        <f t="shared" si="160"/>
        <v>0</v>
      </c>
      <c r="N597" s="70">
        <f t="shared" si="169"/>
        <v>0</v>
      </c>
      <c r="O597" s="50">
        <f t="shared" si="161"/>
        <v>0</v>
      </c>
      <c r="P597" s="50">
        <f t="shared" si="162"/>
        <v>0</v>
      </c>
      <c r="Q597" s="112">
        <f t="shared" si="170"/>
        <v>-90</v>
      </c>
      <c r="R597" s="112">
        <f t="shared" si="163"/>
        <v>-90</v>
      </c>
      <c r="S597" s="113">
        <f t="shared" si="164"/>
        <v>-90</v>
      </c>
      <c r="T597" s="114">
        <f t="shared" si="165"/>
        <v>0</v>
      </c>
    </row>
    <row r="598" spans="1:20" x14ac:dyDescent="0.35">
      <c r="A598" s="32">
        <v>43688</v>
      </c>
      <c r="B598" s="20">
        <f t="shared" si="155"/>
        <v>2019</v>
      </c>
      <c r="C598" s="20">
        <f t="shared" si="156"/>
        <v>8</v>
      </c>
      <c r="D598" s="74">
        <v>200830</v>
      </c>
      <c r="E598" s="50">
        <f t="shared" si="157"/>
        <v>70</v>
      </c>
      <c r="F598" s="50">
        <f t="shared" si="158"/>
        <v>70</v>
      </c>
      <c r="G598" s="133">
        <f>MAX($D$418:D598)</f>
        <v>207560</v>
      </c>
      <c r="I598" s="140">
        <f t="shared" si="166"/>
        <v>0</v>
      </c>
      <c r="J598" s="70">
        <f t="shared" si="167"/>
        <v>198260</v>
      </c>
      <c r="K598" s="70">
        <f t="shared" si="159"/>
        <v>0</v>
      </c>
      <c r="L598" s="71">
        <f t="shared" si="168"/>
        <v>0</v>
      </c>
      <c r="M598" s="70">
        <f t="shared" si="160"/>
        <v>0</v>
      </c>
      <c r="N598" s="70">
        <f t="shared" si="169"/>
        <v>70</v>
      </c>
      <c r="O598" s="50">
        <f t="shared" si="161"/>
        <v>0</v>
      </c>
      <c r="P598" s="50">
        <f t="shared" si="162"/>
        <v>70</v>
      </c>
      <c r="Q598" s="112">
        <f t="shared" si="170"/>
        <v>0</v>
      </c>
      <c r="R598" s="112">
        <f t="shared" si="163"/>
        <v>0</v>
      </c>
      <c r="S598" s="113">
        <f t="shared" si="164"/>
        <v>0</v>
      </c>
      <c r="T598" s="114">
        <f t="shared" si="165"/>
        <v>0</v>
      </c>
    </row>
    <row r="599" spans="1:20" x14ac:dyDescent="0.35">
      <c r="A599" s="32">
        <v>43689</v>
      </c>
      <c r="B599" s="20">
        <f t="shared" si="155"/>
        <v>2019</v>
      </c>
      <c r="C599" s="20">
        <f t="shared" si="156"/>
        <v>8</v>
      </c>
      <c r="D599" s="74">
        <v>200920</v>
      </c>
      <c r="E599" s="50">
        <f t="shared" si="157"/>
        <v>90</v>
      </c>
      <c r="F599" s="50">
        <f t="shared" si="158"/>
        <v>90</v>
      </c>
      <c r="G599" s="133">
        <f>MAX($D$418:D599)</f>
        <v>207560</v>
      </c>
      <c r="I599" s="140">
        <f t="shared" si="166"/>
        <v>0</v>
      </c>
      <c r="J599" s="70">
        <f t="shared" si="167"/>
        <v>198170</v>
      </c>
      <c r="K599" s="70">
        <f t="shared" si="159"/>
        <v>0</v>
      </c>
      <c r="L599" s="71">
        <f t="shared" si="168"/>
        <v>0</v>
      </c>
      <c r="M599" s="70">
        <f t="shared" si="160"/>
        <v>0</v>
      </c>
      <c r="N599" s="70">
        <f t="shared" si="169"/>
        <v>90</v>
      </c>
      <c r="O599" s="50">
        <f t="shared" si="161"/>
        <v>0</v>
      </c>
      <c r="P599" s="50">
        <f t="shared" si="162"/>
        <v>160</v>
      </c>
      <c r="Q599" s="112">
        <f t="shared" si="170"/>
        <v>0</v>
      </c>
      <c r="R599" s="112">
        <f t="shared" si="163"/>
        <v>0</v>
      </c>
      <c r="S599" s="113">
        <f t="shared" si="164"/>
        <v>0</v>
      </c>
      <c r="T599" s="114">
        <f t="shared" si="165"/>
        <v>0</v>
      </c>
    </row>
    <row r="600" spans="1:20" x14ac:dyDescent="0.35">
      <c r="A600" s="32">
        <v>43690</v>
      </c>
      <c r="B600" s="20">
        <f t="shared" si="155"/>
        <v>2019</v>
      </c>
      <c r="C600" s="20">
        <f t="shared" si="156"/>
        <v>8</v>
      </c>
      <c r="D600" s="74">
        <v>200610</v>
      </c>
      <c r="E600" s="50">
        <f t="shared" si="157"/>
        <v>-310</v>
      </c>
      <c r="F600" s="50">
        <f t="shared" si="158"/>
        <v>0</v>
      </c>
      <c r="G600" s="133">
        <f>MAX($D$418:D600)</f>
        <v>207560</v>
      </c>
      <c r="I600" s="140">
        <f t="shared" si="166"/>
        <v>0</v>
      </c>
      <c r="J600" s="70">
        <f t="shared" si="167"/>
        <v>197800</v>
      </c>
      <c r="K600" s="70">
        <f t="shared" si="159"/>
        <v>0</v>
      </c>
      <c r="L600" s="71">
        <f t="shared" si="168"/>
        <v>0</v>
      </c>
      <c r="M600" s="70">
        <f t="shared" si="160"/>
        <v>0</v>
      </c>
      <c r="N600" s="70">
        <f t="shared" si="169"/>
        <v>0</v>
      </c>
      <c r="O600" s="50">
        <f t="shared" si="161"/>
        <v>0</v>
      </c>
      <c r="P600" s="50">
        <f t="shared" si="162"/>
        <v>160</v>
      </c>
      <c r="Q600" s="112">
        <f t="shared" si="170"/>
        <v>-310</v>
      </c>
      <c r="R600" s="112">
        <f t="shared" si="163"/>
        <v>-150</v>
      </c>
      <c r="S600" s="113">
        <f t="shared" si="164"/>
        <v>-150</v>
      </c>
      <c r="T600" s="114">
        <f t="shared" si="165"/>
        <v>-160</v>
      </c>
    </row>
    <row r="601" spans="1:20" x14ac:dyDescent="0.35">
      <c r="A601" s="32">
        <v>43691</v>
      </c>
      <c r="B601" s="20">
        <f t="shared" si="155"/>
        <v>2019</v>
      </c>
      <c r="C601" s="20">
        <f t="shared" si="156"/>
        <v>8</v>
      </c>
      <c r="D601" s="74">
        <v>200480</v>
      </c>
      <c r="E601" s="50">
        <f t="shared" si="157"/>
        <v>-130</v>
      </c>
      <c r="F601" s="50">
        <f t="shared" si="158"/>
        <v>0</v>
      </c>
      <c r="G601" s="133">
        <f>MAX($D$418:D601)</f>
        <v>207560</v>
      </c>
      <c r="I601" s="140">
        <f t="shared" si="166"/>
        <v>0</v>
      </c>
      <c r="J601" s="70">
        <f t="shared" si="167"/>
        <v>197630</v>
      </c>
      <c r="K601" s="70">
        <f t="shared" si="159"/>
        <v>0</v>
      </c>
      <c r="L601" s="71">
        <f t="shared" si="168"/>
        <v>0</v>
      </c>
      <c r="M601" s="70">
        <f t="shared" si="160"/>
        <v>0</v>
      </c>
      <c r="N601" s="70">
        <f t="shared" si="169"/>
        <v>0</v>
      </c>
      <c r="O601" s="50">
        <f t="shared" si="161"/>
        <v>0</v>
      </c>
      <c r="P601" s="50">
        <f t="shared" si="162"/>
        <v>0</v>
      </c>
      <c r="Q601" s="112">
        <f t="shared" si="170"/>
        <v>-130</v>
      </c>
      <c r="R601" s="112">
        <f t="shared" si="163"/>
        <v>-130</v>
      </c>
      <c r="S601" s="113">
        <f t="shared" si="164"/>
        <v>-130</v>
      </c>
      <c r="T601" s="114">
        <f t="shared" si="165"/>
        <v>0</v>
      </c>
    </row>
    <row r="602" spans="1:20" x14ac:dyDescent="0.35">
      <c r="A602" s="32">
        <v>43692</v>
      </c>
      <c r="B602" s="20">
        <f t="shared" si="155"/>
        <v>2019</v>
      </c>
      <c r="C602" s="20">
        <f t="shared" si="156"/>
        <v>8</v>
      </c>
      <c r="D602" s="74">
        <v>200720</v>
      </c>
      <c r="E602" s="50">
        <f t="shared" si="157"/>
        <v>240</v>
      </c>
      <c r="F602" s="50">
        <f t="shared" si="158"/>
        <v>240</v>
      </c>
      <c r="G602" s="133">
        <f>MAX($D$418:D602)</f>
        <v>207560</v>
      </c>
      <c r="I602" s="140">
        <f t="shared" si="166"/>
        <v>0</v>
      </c>
      <c r="J602" s="70">
        <f t="shared" si="167"/>
        <v>197630</v>
      </c>
      <c r="K602" s="70">
        <f t="shared" si="159"/>
        <v>0</v>
      </c>
      <c r="L602" s="71">
        <f t="shared" si="168"/>
        <v>0</v>
      </c>
      <c r="M602" s="70">
        <f t="shared" si="160"/>
        <v>0</v>
      </c>
      <c r="N602" s="70">
        <f t="shared" si="169"/>
        <v>240</v>
      </c>
      <c r="O602" s="50">
        <f t="shared" si="161"/>
        <v>0</v>
      </c>
      <c r="P602" s="50">
        <f t="shared" si="162"/>
        <v>240</v>
      </c>
      <c r="Q602" s="112">
        <f t="shared" si="170"/>
        <v>0</v>
      </c>
      <c r="R602" s="112">
        <f t="shared" si="163"/>
        <v>0</v>
      </c>
      <c r="S602" s="113">
        <f t="shared" si="164"/>
        <v>0</v>
      </c>
      <c r="T602" s="114">
        <f t="shared" si="165"/>
        <v>0</v>
      </c>
    </row>
    <row r="603" spans="1:20" x14ac:dyDescent="0.35">
      <c r="A603" s="32">
        <v>43693</v>
      </c>
      <c r="B603" s="20">
        <f t="shared" si="155"/>
        <v>2019</v>
      </c>
      <c r="C603" s="20">
        <f t="shared" si="156"/>
        <v>8</v>
      </c>
      <c r="D603" s="74">
        <v>201010</v>
      </c>
      <c r="E603" s="50">
        <f t="shared" si="157"/>
        <v>290</v>
      </c>
      <c r="F603" s="50">
        <f t="shared" si="158"/>
        <v>290</v>
      </c>
      <c r="G603" s="133">
        <f>MAX($D$418:D603)</f>
        <v>207560</v>
      </c>
      <c r="I603" s="140">
        <f t="shared" si="166"/>
        <v>0</v>
      </c>
      <c r="J603" s="70">
        <f t="shared" si="167"/>
        <v>197630</v>
      </c>
      <c r="K603" s="70">
        <f t="shared" si="159"/>
        <v>0</v>
      </c>
      <c r="L603" s="71">
        <f t="shared" si="168"/>
        <v>0</v>
      </c>
      <c r="M603" s="70">
        <f t="shared" si="160"/>
        <v>0</v>
      </c>
      <c r="N603" s="70">
        <f t="shared" si="169"/>
        <v>290</v>
      </c>
      <c r="O603" s="50">
        <f t="shared" si="161"/>
        <v>0</v>
      </c>
      <c r="P603" s="50">
        <f t="shared" si="162"/>
        <v>530</v>
      </c>
      <c r="Q603" s="112">
        <f t="shared" si="170"/>
        <v>0</v>
      </c>
      <c r="R603" s="112">
        <f t="shared" si="163"/>
        <v>0</v>
      </c>
      <c r="S603" s="113">
        <f t="shared" si="164"/>
        <v>0</v>
      </c>
      <c r="T603" s="114">
        <f t="shared" si="165"/>
        <v>0</v>
      </c>
    </row>
    <row r="604" spans="1:20" x14ac:dyDescent="0.35">
      <c r="A604" s="32">
        <v>43694</v>
      </c>
      <c r="B604" s="20">
        <f t="shared" si="155"/>
        <v>2019</v>
      </c>
      <c r="C604" s="20">
        <f t="shared" si="156"/>
        <v>8</v>
      </c>
      <c r="D604" s="74">
        <v>201230</v>
      </c>
      <c r="E604" s="50">
        <f t="shared" si="157"/>
        <v>220</v>
      </c>
      <c r="F604" s="50">
        <f t="shared" si="158"/>
        <v>220</v>
      </c>
      <c r="G604" s="133">
        <f>MAX($D$418:D604)</f>
        <v>207560</v>
      </c>
      <c r="I604" s="140">
        <f t="shared" si="166"/>
        <v>0</v>
      </c>
      <c r="J604" s="70">
        <f t="shared" si="167"/>
        <v>197630</v>
      </c>
      <c r="K604" s="70">
        <f t="shared" si="159"/>
        <v>0</v>
      </c>
      <c r="L604" s="71">
        <f t="shared" si="168"/>
        <v>0</v>
      </c>
      <c r="M604" s="70">
        <f t="shared" si="160"/>
        <v>0</v>
      </c>
      <c r="N604" s="70">
        <f t="shared" si="169"/>
        <v>220</v>
      </c>
      <c r="O604" s="50">
        <f t="shared" si="161"/>
        <v>0</v>
      </c>
      <c r="P604" s="50">
        <f t="shared" si="162"/>
        <v>750</v>
      </c>
      <c r="Q604" s="112">
        <f t="shared" si="170"/>
        <v>0</v>
      </c>
      <c r="R604" s="112">
        <f t="shared" si="163"/>
        <v>0</v>
      </c>
      <c r="S604" s="113">
        <f t="shared" si="164"/>
        <v>0</v>
      </c>
      <c r="T604" s="114">
        <f t="shared" si="165"/>
        <v>0</v>
      </c>
    </row>
    <row r="605" spans="1:20" x14ac:dyDescent="0.35">
      <c r="A605" s="32">
        <v>43695</v>
      </c>
      <c r="B605" s="20">
        <f t="shared" si="155"/>
        <v>2019</v>
      </c>
      <c r="C605" s="20">
        <f t="shared" si="156"/>
        <v>8</v>
      </c>
      <c r="D605" s="74">
        <v>201340</v>
      </c>
      <c r="E605" s="50">
        <f t="shared" si="157"/>
        <v>110</v>
      </c>
      <c r="F605" s="50">
        <f t="shared" si="158"/>
        <v>110</v>
      </c>
      <c r="G605" s="133">
        <f>MAX($D$418:D605)</f>
        <v>207560</v>
      </c>
      <c r="I605" s="140">
        <f t="shared" si="166"/>
        <v>0</v>
      </c>
      <c r="J605" s="70">
        <f t="shared" si="167"/>
        <v>197560</v>
      </c>
      <c r="K605" s="70">
        <f t="shared" si="159"/>
        <v>0</v>
      </c>
      <c r="L605" s="71">
        <f t="shared" si="168"/>
        <v>0</v>
      </c>
      <c r="M605" s="70">
        <f t="shared" si="160"/>
        <v>0</v>
      </c>
      <c r="N605" s="70">
        <f t="shared" si="169"/>
        <v>110</v>
      </c>
      <c r="O605" s="50">
        <f t="shared" si="161"/>
        <v>0</v>
      </c>
      <c r="P605" s="50">
        <f t="shared" si="162"/>
        <v>860</v>
      </c>
      <c r="Q605" s="112">
        <f t="shared" si="170"/>
        <v>0</v>
      </c>
      <c r="R605" s="112">
        <f t="shared" si="163"/>
        <v>0</v>
      </c>
      <c r="S605" s="113">
        <f t="shared" si="164"/>
        <v>0</v>
      </c>
      <c r="T605" s="114">
        <f t="shared" si="165"/>
        <v>0</v>
      </c>
    </row>
    <row r="606" spans="1:20" x14ac:dyDescent="0.35">
      <c r="A606" s="32">
        <v>43696</v>
      </c>
      <c r="B606" s="20">
        <f t="shared" si="155"/>
        <v>2019</v>
      </c>
      <c r="C606" s="20">
        <f t="shared" si="156"/>
        <v>8</v>
      </c>
      <c r="D606" s="74">
        <v>201410</v>
      </c>
      <c r="E606" s="50">
        <f t="shared" si="157"/>
        <v>70</v>
      </c>
      <c r="F606" s="50">
        <f t="shared" si="158"/>
        <v>70</v>
      </c>
      <c r="G606" s="133">
        <f>MAX($D$418:D606)</f>
        <v>207560</v>
      </c>
      <c r="I606" s="140">
        <f t="shared" si="166"/>
        <v>0</v>
      </c>
      <c r="J606" s="70">
        <f t="shared" si="167"/>
        <v>197020</v>
      </c>
      <c r="K606" s="70">
        <f t="shared" si="159"/>
        <v>0</v>
      </c>
      <c r="L606" s="71">
        <f t="shared" si="168"/>
        <v>0</v>
      </c>
      <c r="M606" s="70">
        <f t="shared" si="160"/>
        <v>0</v>
      </c>
      <c r="N606" s="70">
        <f t="shared" si="169"/>
        <v>70</v>
      </c>
      <c r="O606" s="50">
        <f t="shared" si="161"/>
        <v>0</v>
      </c>
      <c r="P606" s="50">
        <f t="shared" si="162"/>
        <v>930</v>
      </c>
      <c r="Q606" s="112">
        <f t="shared" si="170"/>
        <v>0</v>
      </c>
      <c r="R606" s="112">
        <f t="shared" si="163"/>
        <v>0</v>
      </c>
      <c r="S606" s="113">
        <f t="shared" si="164"/>
        <v>0</v>
      </c>
      <c r="T606" s="114">
        <f t="shared" si="165"/>
        <v>0</v>
      </c>
    </row>
    <row r="607" spans="1:20" x14ac:dyDescent="0.35">
      <c r="A607" s="32">
        <v>43697</v>
      </c>
      <c r="B607" s="20">
        <f t="shared" si="155"/>
        <v>2019</v>
      </c>
      <c r="C607" s="20">
        <f t="shared" si="156"/>
        <v>8</v>
      </c>
      <c r="D607" s="74">
        <v>200960</v>
      </c>
      <c r="E607" s="50">
        <f t="shared" si="157"/>
        <v>-450</v>
      </c>
      <c r="F607" s="50">
        <f t="shared" si="158"/>
        <v>0</v>
      </c>
      <c r="G607" s="133">
        <f>MAX($D$418:D607)</f>
        <v>207560</v>
      </c>
      <c r="I607" s="140">
        <f t="shared" si="166"/>
        <v>0</v>
      </c>
      <c r="J607" s="70">
        <f t="shared" si="167"/>
        <v>196340</v>
      </c>
      <c r="K607" s="70">
        <f t="shared" si="159"/>
        <v>0</v>
      </c>
      <c r="L607" s="71">
        <f t="shared" si="168"/>
        <v>0</v>
      </c>
      <c r="M607" s="70">
        <f t="shared" si="160"/>
        <v>0</v>
      </c>
      <c r="N607" s="70">
        <f t="shared" si="169"/>
        <v>0</v>
      </c>
      <c r="O607" s="50">
        <f t="shared" si="161"/>
        <v>0</v>
      </c>
      <c r="P607" s="50">
        <f t="shared" si="162"/>
        <v>930</v>
      </c>
      <c r="Q607" s="112">
        <f t="shared" si="170"/>
        <v>-450</v>
      </c>
      <c r="R607" s="112">
        <f t="shared" si="163"/>
        <v>0</v>
      </c>
      <c r="S607" s="113">
        <f t="shared" si="164"/>
        <v>0</v>
      </c>
      <c r="T607" s="114">
        <f t="shared" si="165"/>
        <v>-450</v>
      </c>
    </row>
    <row r="608" spans="1:20" x14ac:dyDescent="0.35">
      <c r="A608" s="32">
        <v>43698</v>
      </c>
      <c r="B608" s="20">
        <f t="shared" si="155"/>
        <v>2019</v>
      </c>
      <c r="C608" s="20">
        <f t="shared" si="156"/>
        <v>8</v>
      </c>
      <c r="D608" s="74">
        <v>200830</v>
      </c>
      <c r="E608" s="50">
        <f t="shared" si="157"/>
        <v>-130</v>
      </c>
      <c r="F608" s="50">
        <f t="shared" si="158"/>
        <v>0</v>
      </c>
      <c r="G608" s="133">
        <f>MAX($D$418:D608)</f>
        <v>207560</v>
      </c>
      <c r="I608" s="140">
        <f t="shared" si="166"/>
        <v>0</v>
      </c>
      <c r="J608" s="70">
        <f t="shared" si="167"/>
        <v>196260</v>
      </c>
      <c r="K608" s="70">
        <f t="shared" si="159"/>
        <v>0</v>
      </c>
      <c r="L608" s="71">
        <f t="shared" si="168"/>
        <v>0</v>
      </c>
      <c r="M608" s="70">
        <f t="shared" si="160"/>
        <v>0</v>
      </c>
      <c r="N608" s="70">
        <f t="shared" si="169"/>
        <v>0</v>
      </c>
      <c r="O608" s="50">
        <f t="shared" si="161"/>
        <v>0</v>
      </c>
      <c r="P608" s="50">
        <f t="shared" si="162"/>
        <v>480</v>
      </c>
      <c r="Q608" s="112">
        <f t="shared" si="170"/>
        <v>-130</v>
      </c>
      <c r="R608" s="112">
        <f t="shared" si="163"/>
        <v>0</v>
      </c>
      <c r="S608" s="113">
        <f t="shared" si="164"/>
        <v>0</v>
      </c>
      <c r="T608" s="114">
        <f t="shared" si="165"/>
        <v>-130</v>
      </c>
    </row>
    <row r="609" spans="1:20" x14ac:dyDescent="0.35">
      <c r="A609" s="32">
        <v>43699</v>
      </c>
      <c r="B609" s="20">
        <f t="shared" si="155"/>
        <v>2019</v>
      </c>
      <c r="C609" s="20">
        <f t="shared" si="156"/>
        <v>8</v>
      </c>
      <c r="D609" s="74">
        <v>200410</v>
      </c>
      <c r="E609" s="50">
        <f t="shared" si="157"/>
        <v>-420</v>
      </c>
      <c r="F609" s="50">
        <f t="shared" si="158"/>
        <v>0</v>
      </c>
      <c r="G609" s="133">
        <f>MAX($D$418:D609)</f>
        <v>207560</v>
      </c>
      <c r="I609" s="140">
        <f t="shared" si="166"/>
        <v>0</v>
      </c>
      <c r="J609" s="70">
        <f t="shared" si="167"/>
        <v>196150</v>
      </c>
      <c r="K609" s="70">
        <f t="shared" si="159"/>
        <v>0</v>
      </c>
      <c r="L609" s="71">
        <f t="shared" si="168"/>
        <v>0</v>
      </c>
      <c r="M609" s="70">
        <f t="shared" si="160"/>
        <v>0</v>
      </c>
      <c r="N609" s="70">
        <f t="shared" si="169"/>
        <v>0</v>
      </c>
      <c r="O609" s="50">
        <f t="shared" si="161"/>
        <v>0</v>
      </c>
      <c r="P609" s="50">
        <f t="shared" si="162"/>
        <v>350</v>
      </c>
      <c r="Q609" s="112">
        <f t="shared" si="170"/>
        <v>-420</v>
      </c>
      <c r="R609" s="112">
        <f t="shared" si="163"/>
        <v>-70</v>
      </c>
      <c r="S609" s="113">
        <f t="shared" si="164"/>
        <v>-70</v>
      </c>
      <c r="T609" s="114">
        <f t="shared" si="165"/>
        <v>-350</v>
      </c>
    </row>
    <row r="610" spans="1:20" x14ac:dyDescent="0.35">
      <c r="A610" s="32">
        <v>43700</v>
      </c>
      <c r="B610" s="20">
        <f t="shared" si="155"/>
        <v>2019</v>
      </c>
      <c r="C610" s="20">
        <f t="shared" si="156"/>
        <v>8</v>
      </c>
      <c r="D610" s="74">
        <v>199930</v>
      </c>
      <c r="E610" s="50">
        <f t="shared" si="157"/>
        <v>-480</v>
      </c>
      <c r="F610" s="50">
        <f t="shared" si="158"/>
        <v>0</v>
      </c>
      <c r="G610" s="133">
        <f>MAX($D$418:D610)</f>
        <v>207560</v>
      </c>
      <c r="I610" s="140">
        <f t="shared" si="166"/>
        <v>0</v>
      </c>
      <c r="J610" s="70">
        <f t="shared" si="167"/>
        <v>196020</v>
      </c>
      <c r="K610" s="70">
        <f t="shared" si="159"/>
        <v>0</v>
      </c>
      <c r="L610" s="71">
        <f t="shared" si="168"/>
        <v>0</v>
      </c>
      <c r="M610" s="70">
        <f t="shared" si="160"/>
        <v>0</v>
      </c>
      <c r="N610" s="70">
        <f t="shared" si="169"/>
        <v>0</v>
      </c>
      <c r="O610" s="50">
        <f t="shared" si="161"/>
        <v>0</v>
      </c>
      <c r="P610" s="50">
        <f t="shared" si="162"/>
        <v>0</v>
      </c>
      <c r="Q610" s="112">
        <f t="shared" si="170"/>
        <v>-480</v>
      </c>
      <c r="R610" s="112">
        <f t="shared" si="163"/>
        <v>-480</v>
      </c>
      <c r="S610" s="113">
        <f t="shared" si="164"/>
        <v>-480</v>
      </c>
      <c r="T610" s="114">
        <f t="shared" si="165"/>
        <v>0</v>
      </c>
    </row>
    <row r="611" spans="1:20" x14ac:dyDescent="0.35">
      <c r="A611" s="32">
        <v>43701</v>
      </c>
      <c r="B611" s="20">
        <f t="shared" si="155"/>
        <v>2019</v>
      </c>
      <c r="C611" s="20">
        <f t="shared" si="156"/>
        <v>8</v>
      </c>
      <c r="D611" s="74">
        <v>199600</v>
      </c>
      <c r="E611" s="50">
        <f t="shared" si="157"/>
        <v>-330</v>
      </c>
      <c r="F611" s="50">
        <f t="shared" si="158"/>
        <v>0</v>
      </c>
      <c r="G611" s="133">
        <f>MAX($D$418:D611)</f>
        <v>207560</v>
      </c>
      <c r="I611" s="140">
        <f t="shared" si="166"/>
        <v>0</v>
      </c>
      <c r="J611" s="70">
        <f t="shared" si="167"/>
        <v>196020</v>
      </c>
      <c r="K611" s="70">
        <f t="shared" si="159"/>
        <v>0</v>
      </c>
      <c r="L611" s="71">
        <f t="shared" si="168"/>
        <v>0</v>
      </c>
      <c r="M611" s="70">
        <f t="shared" si="160"/>
        <v>0</v>
      </c>
      <c r="N611" s="70">
        <f t="shared" si="169"/>
        <v>0</v>
      </c>
      <c r="O611" s="50">
        <f t="shared" si="161"/>
        <v>0</v>
      </c>
      <c r="P611" s="50">
        <f t="shared" si="162"/>
        <v>0</v>
      </c>
      <c r="Q611" s="112">
        <f t="shared" si="170"/>
        <v>-330</v>
      </c>
      <c r="R611" s="112">
        <f t="shared" si="163"/>
        <v>-330</v>
      </c>
      <c r="S611" s="113">
        <f t="shared" si="164"/>
        <v>-330</v>
      </c>
      <c r="T611" s="114">
        <f t="shared" si="165"/>
        <v>0</v>
      </c>
    </row>
    <row r="612" spans="1:20" x14ac:dyDescent="0.35">
      <c r="A612" s="32">
        <v>43702</v>
      </c>
      <c r="B612" s="20">
        <f t="shared" si="155"/>
        <v>2019</v>
      </c>
      <c r="C612" s="20">
        <f t="shared" si="156"/>
        <v>8</v>
      </c>
      <c r="D612" s="74">
        <v>199910</v>
      </c>
      <c r="E612" s="50">
        <f t="shared" si="157"/>
        <v>310</v>
      </c>
      <c r="F612" s="50">
        <f t="shared" si="158"/>
        <v>310</v>
      </c>
      <c r="G612" s="133">
        <f>MAX($D$418:D612)</f>
        <v>207560</v>
      </c>
      <c r="I612" s="140">
        <f t="shared" si="166"/>
        <v>0</v>
      </c>
      <c r="J612" s="70">
        <f t="shared" si="167"/>
        <v>196020</v>
      </c>
      <c r="K612" s="70">
        <f t="shared" si="159"/>
        <v>0</v>
      </c>
      <c r="L612" s="71">
        <f t="shared" si="168"/>
        <v>0</v>
      </c>
      <c r="M612" s="70">
        <f t="shared" si="160"/>
        <v>0</v>
      </c>
      <c r="N612" s="70">
        <f t="shared" si="169"/>
        <v>310</v>
      </c>
      <c r="O612" s="50">
        <f t="shared" si="161"/>
        <v>0</v>
      </c>
      <c r="P612" s="50">
        <f t="shared" si="162"/>
        <v>310</v>
      </c>
      <c r="Q612" s="112">
        <f t="shared" si="170"/>
        <v>0</v>
      </c>
      <c r="R612" s="112">
        <f t="shared" si="163"/>
        <v>0</v>
      </c>
      <c r="S612" s="113">
        <f t="shared" si="164"/>
        <v>0</v>
      </c>
      <c r="T612" s="114">
        <f t="shared" si="165"/>
        <v>0</v>
      </c>
    </row>
    <row r="613" spans="1:20" x14ac:dyDescent="0.35">
      <c r="A613" s="32">
        <v>43703</v>
      </c>
      <c r="B613" s="20">
        <f t="shared" si="155"/>
        <v>2019</v>
      </c>
      <c r="C613" s="20">
        <f t="shared" si="156"/>
        <v>8</v>
      </c>
      <c r="D613" s="74">
        <v>200040</v>
      </c>
      <c r="E613" s="50">
        <f t="shared" si="157"/>
        <v>130</v>
      </c>
      <c r="F613" s="50">
        <f t="shared" si="158"/>
        <v>130</v>
      </c>
      <c r="G613" s="133">
        <f>MAX($D$418:D613)</f>
        <v>207560</v>
      </c>
      <c r="I613" s="140">
        <f t="shared" si="166"/>
        <v>0</v>
      </c>
      <c r="J613" s="70">
        <f t="shared" si="167"/>
        <v>196020</v>
      </c>
      <c r="K613" s="70">
        <f t="shared" si="159"/>
        <v>0</v>
      </c>
      <c r="L613" s="71">
        <f t="shared" si="168"/>
        <v>0</v>
      </c>
      <c r="M613" s="70">
        <f t="shared" si="160"/>
        <v>0</v>
      </c>
      <c r="N613" s="70">
        <f t="shared" si="169"/>
        <v>130</v>
      </c>
      <c r="O613" s="50">
        <f t="shared" si="161"/>
        <v>0</v>
      </c>
      <c r="P613" s="50">
        <f t="shared" si="162"/>
        <v>440</v>
      </c>
      <c r="Q613" s="112">
        <f t="shared" si="170"/>
        <v>0</v>
      </c>
      <c r="R613" s="112">
        <f t="shared" si="163"/>
        <v>0</v>
      </c>
      <c r="S613" s="113">
        <f t="shared" si="164"/>
        <v>0</v>
      </c>
      <c r="T613" s="114">
        <f t="shared" si="165"/>
        <v>0</v>
      </c>
    </row>
    <row r="614" spans="1:20" x14ac:dyDescent="0.35">
      <c r="A614" s="32">
        <v>43704</v>
      </c>
      <c r="B614" s="20">
        <f t="shared" si="155"/>
        <v>2019</v>
      </c>
      <c r="C614" s="20">
        <f t="shared" si="156"/>
        <v>8</v>
      </c>
      <c r="D614" s="74">
        <v>199550</v>
      </c>
      <c r="E614" s="50">
        <f t="shared" si="157"/>
        <v>-490</v>
      </c>
      <c r="F614" s="50">
        <f t="shared" si="158"/>
        <v>0</v>
      </c>
      <c r="G614" s="133">
        <f>MAX($D$418:D614)</f>
        <v>207560</v>
      </c>
      <c r="I614" s="140">
        <f t="shared" si="166"/>
        <v>0</v>
      </c>
      <c r="J614" s="70">
        <f t="shared" si="167"/>
        <v>196020</v>
      </c>
      <c r="K614" s="70">
        <f t="shared" si="159"/>
        <v>0</v>
      </c>
      <c r="L614" s="71">
        <f t="shared" si="168"/>
        <v>0</v>
      </c>
      <c r="M614" s="70">
        <f t="shared" si="160"/>
        <v>0</v>
      </c>
      <c r="N614" s="70">
        <f t="shared" si="169"/>
        <v>0</v>
      </c>
      <c r="O614" s="50">
        <f t="shared" si="161"/>
        <v>0</v>
      </c>
      <c r="P614" s="50">
        <f t="shared" si="162"/>
        <v>440</v>
      </c>
      <c r="Q614" s="112">
        <f t="shared" si="170"/>
        <v>-490</v>
      </c>
      <c r="R614" s="112">
        <f t="shared" si="163"/>
        <v>-50</v>
      </c>
      <c r="S614" s="113">
        <f t="shared" si="164"/>
        <v>-50</v>
      </c>
      <c r="T614" s="114">
        <f t="shared" si="165"/>
        <v>-440</v>
      </c>
    </row>
    <row r="615" spans="1:20" x14ac:dyDescent="0.35">
      <c r="A615" s="32">
        <v>43705</v>
      </c>
      <c r="B615" s="20">
        <f t="shared" si="155"/>
        <v>2019</v>
      </c>
      <c r="C615" s="20">
        <f t="shared" si="156"/>
        <v>8</v>
      </c>
      <c r="D615" s="74">
        <v>199160</v>
      </c>
      <c r="E615" s="50">
        <f t="shared" si="157"/>
        <v>-390</v>
      </c>
      <c r="F615" s="50">
        <f t="shared" si="158"/>
        <v>0</v>
      </c>
      <c r="G615" s="133">
        <f>MAX($D$418:D615)</f>
        <v>207560</v>
      </c>
      <c r="I615" s="140">
        <f t="shared" si="166"/>
        <v>0</v>
      </c>
      <c r="J615" s="70">
        <f t="shared" si="167"/>
        <v>196020</v>
      </c>
      <c r="K615" s="70">
        <f t="shared" si="159"/>
        <v>0</v>
      </c>
      <c r="L615" s="71">
        <f t="shared" si="168"/>
        <v>0</v>
      </c>
      <c r="M615" s="70">
        <f t="shared" si="160"/>
        <v>0</v>
      </c>
      <c r="N615" s="70">
        <f t="shared" si="169"/>
        <v>0</v>
      </c>
      <c r="O615" s="50">
        <f t="shared" si="161"/>
        <v>0</v>
      </c>
      <c r="P615" s="50">
        <f t="shared" si="162"/>
        <v>0</v>
      </c>
      <c r="Q615" s="112">
        <f t="shared" si="170"/>
        <v>-390</v>
      </c>
      <c r="R615" s="112">
        <f t="shared" si="163"/>
        <v>-390</v>
      </c>
      <c r="S615" s="113">
        <f t="shared" si="164"/>
        <v>-390</v>
      </c>
      <c r="T615" s="114">
        <f t="shared" si="165"/>
        <v>0</v>
      </c>
    </row>
    <row r="616" spans="1:20" x14ac:dyDescent="0.35">
      <c r="A616" s="32">
        <v>43706</v>
      </c>
      <c r="B616" s="20">
        <f t="shared" si="155"/>
        <v>2019</v>
      </c>
      <c r="C616" s="20">
        <f t="shared" si="156"/>
        <v>8</v>
      </c>
      <c r="D616" s="74">
        <v>198980</v>
      </c>
      <c r="E616" s="50">
        <f t="shared" si="157"/>
        <v>-180</v>
      </c>
      <c r="F616" s="50">
        <f t="shared" si="158"/>
        <v>0</v>
      </c>
      <c r="G616" s="133">
        <f>MAX($D$418:D616)</f>
        <v>207560</v>
      </c>
      <c r="I616" s="140">
        <f t="shared" si="166"/>
        <v>0</v>
      </c>
      <c r="J616" s="70">
        <f t="shared" si="167"/>
        <v>196020</v>
      </c>
      <c r="K616" s="70">
        <f t="shared" si="159"/>
        <v>0</v>
      </c>
      <c r="L616" s="71">
        <f t="shared" si="168"/>
        <v>0</v>
      </c>
      <c r="M616" s="70">
        <f t="shared" si="160"/>
        <v>0</v>
      </c>
      <c r="N616" s="70">
        <f t="shared" si="169"/>
        <v>0</v>
      </c>
      <c r="O616" s="50">
        <f t="shared" si="161"/>
        <v>0</v>
      </c>
      <c r="P616" s="50">
        <f t="shared" si="162"/>
        <v>0</v>
      </c>
      <c r="Q616" s="112">
        <f t="shared" si="170"/>
        <v>-180</v>
      </c>
      <c r="R616" s="112">
        <f t="shared" si="163"/>
        <v>-180</v>
      </c>
      <c r="S616" s="113">
        <f t="shared" si="164"/>
        <v>-180</v>
      </c>
      <c r="T616" s="114">
        <f t="shared" si="165"/>
        <v>0</v>
      </c>
    </row>
    <row r="617" spans="1:20" x14ac:dyDescent="0.35">
      <c r="A617" s="32">
        <v>43707</v>
      </c>
      <c r="B617" s="20">
        <f t="shared" si="155"/>
        <v>2019</v>
      </c>
      <c r="C617" s="20">
        <f t="shared" si="156"/>
        <v>8</v>
      </c>
      <c r="D617" s="74">
        <v>199140</v>
      </c>
      <c r="E617" s="50">
        <f t="shared" si="157"/>
        <v>160</v>
      </c>
      <c r="F617" s="50">
        <f t="shared" si="158"/>
        <v>160</v>
      </c>
      <c r="G617" s="133">
        <f>MAX($D$418:D617)</f>
        <v>207560</v>
      </c>
      <c r="I617" s="140">
        <f t="shared" si="166"/>
        <v>0</v>
      </c>
      <c r="J617" s="70">
        <f t="shared" si="167"/>
        <v>196020</v>
      </c>
      <c r="K617" s="70">
        <f t="shared" si="159"/>
        <v>0</v>
      </c>
      <c r="L617" s="71">
        <f t="shared" si="168"/>
        <v>0</v>
      </c>
      <c r="M617" s="70">
        <f t="shared" si="160"/>
        <v>0</v>
      </c>
      <c r="N617" s="70">
        <f t="shared" si="169"/>
        <v>160</v>
      </c>
      <c r="O617" s="50">
        <f t="shared" si="161"/>
        <v>0</v>
      </c>
      <c r="P617" s="50">
        <f t="shared" si="162"/>
        <v>160</v>
      </c>
      <c r="Q617" s="112">
        <f t="shared" si="170"/>
        <v>0</v>
      </c>
      <c r="R617" s="112">
        <f t="shared" si="163"/>
        <v>0</v>
      </c>
      <c r="S617" s="113">
        <f t="shared" si="164"/>
        <v>0</v>
      </c>
      <c r="T617" s="114">
        <f t="shared" si="165"/>
        <v>0</v>
      </c>
    </row>
    <row r="618" spans="1:20" x14ac:dyDescent="0.35">
      <c r="A618" s="32">
        <v>43708</v>
      </c>
      <c r="B618" s="20">
        <f t="shared" si="155"/>
        <v>2019</v>
      </c>
      <c r="C618" s="20">
        <f t="shared" si="156"/>
        <v>8</v>
      </c>
      <c r="D618" s="74">
        <v>199310</v>
      </c>
      <c r="E618" s="50">
        <f t="shared" si="157"/>
        <v>170</v>
      </c>
      <c r="F618" s="50">
        <f t="shared" si="158"/>
        <v>170</v>
      </c>
      <c r="G618" s="133">
        <f>MAX($D$418:D618)</f>
        <v>207560</v>
      </c>
      <c r="I618" s="140">
        <f t="shared" si="166"/>
        <v>0</v>
      </c>
      <c r="J618" s="70">
        <f t="shared" si="167"/>
        <v>196020</v>
      </c>
      <c r="K618" s="70">
        <f t="shared" si="159"/>
        <v>0</v>
      </c>
      <c r="L618" s="71">
        <f t="shared" si="168"/>
        <v>0</v>
      </c>
      <c r="M618" s="70">
        <f t="shared" si="160"/>
        <v>0</v>
      </c>
      <c r="N618" s="70">
        <f t="shared" si="169"/>
        <v>170</v>
      </c>
      <c r="O618" s="50">
        <f t="shared" si="161"/>
        <v>0</v>
      </c>
      <c r="P618" s="50">
        <f t="shared" si="162"/>
        <v>330</v>
      </c>
      <c r="Q618" s="112">
        <f t="shared" si="170"/>
        <v>0</v>
      </c>
      <c r="R618" s="112">
        <f t="shared" si="163"/>
        <v>0</v>
      </c>
      <c r="S618" s="113">
        <f t="shared" si="164"/>
        <v>0</v>
      </c>
      <c r="T618" s="114">
        <f t="shared" si="165"/>
        <v>0</v>
      </c>
    </row>
    <row r="619" spans="1:20" x14ac:dyDescent="0.35">
      <c r="A619" s="32">
        <v>43709</v>
      </c>
      <c r="B619" s="20">
        <f t="shared" si="155"/>
        <v>2019</v>
      </c>
      <c r="C619" s="20">
        <f t="shared" si="156"/>
        <v>9</v>
      </c>
      <c r="D619" s="74">
        <v>199420</v>
      </c>
      <c r="E619" s="50">
        <f t="shared" si="157"/>
        <v>110</v>
      </c>
      <c r="F619" s="50">
        <f t="shared" si="158"/>
        <v>110</v>
      </c>
      <c r="G619" s="133">
        <f>MAX($D$418:D619)</f>
        <v>207560</v>
      </c>
      <c r="I619" s="140">
        <f t="shared" si="166"/>
        <v>0</v>
      </c>
      <c r="J619" s="70">
        <f t="shared" si="167"/>
        <v>196020</v>
      </c>
      <c r="K619" s="70">
        <f t="shared" si="159"/>
        <v>0</v>
      </c>
      <c r="L619" s="71">
        <f t="shared" si="168"/>
        <v>0</v>
      </c>
      <c r="M619" s="70">
        <f t="shared" si="160"/>
        <v>0</v>
      </c>
      <c r="N619" s="70">
        <f t="shared" si="169"/>
        <v>110</v>
      </c>
      <c r="O619" s="50">
        <f t="shared" si="161"/>
        <v>0</v>
      </c>
      <c r="P619" s="50">
        <f t="shared" si="162"/>
        <v>440</v>
      </c>
      <c r="Q619" s="112">
        <f t="shared" si="170"/>
        <v>0</v>
      </c>
      <c r="R619" s="112">
        <f t="shared" si="163"/>
        <v>0</v>
      </c>
      <c r="S619" s="113">
        <f t="shared" si="164"/>
        <v>0</v>
      </c>
      <c r="T619" s="114">
        <f t="shared" si="165"/>
        <v>0</v>
      </c>
    </row>
    <row r="620" spans="1:20" x14ac:dyDescent="0.35">
      <c r="A620" s="32">
        <v>43710</v>
      </c>
      <c r="B620" s="20">
        <f t="shared" si="155"/>
        <v>2019</v>
      </c>
      <c r="C620" s="20">
        <f t="shared" si="156"/>
        <v>9</v>
      </c>
      <c r="D620" s="74">
        <v>199440</v>
      </c>
      <c r="E620" s="50">
        <f t="shared" si="157"/>
        <v>20</v>
      </c>
      <c r="F620" s="50">
        <f t="shared" si="158"/>
        <v>20</v>
      </c>
      <c r="G620" s="133">
        <f>MAX($D$418:D620)</f>
        <v>207560</v>
      </c>
      <c r="I620" s="140">
        <f t="shared" si="166"/>
        <v>0</v>
      </c>
      <c r="J620" s="70">
        <f t="shared" si="167"/>
        <v>195690</v>
      </c>
      <c r="K620" s="70">
        <f t="shared" si="159"/>
        <v>0</v>
      </c>
      <c r="L620" s="71">
        <f t="shared" si="168"/>
        <v>0</v>
      </c>
      <c r="M620" s="70">
        <f t="shared" si="160"/>
        <v>0</v>
      </c>
      <c r="N620" s="70">
        <f t="shared" si="169"/>
        <v>20</v>
      </c>
      <c r="O620" s="50">
        <f t="shared" si="161"/>
        <v>0</v>
      </c>
      <c r="P620" s="50">
        <f t="shared" si="162"/>
        <v>460</v>
      </c>
      <c r="Q620" s="112">
        <f t="shared" si="170"/>
        <v>0</v>
      </c>
      <c r="R620" s="112">
        <f t="shared" si="163"/>
        <v>0</v>
      </c>
      <c r="S620" s="113">
        <f t="shared" si="164"/>
        <v>0</v>
      </c>
      <c r="T620" s="114">
        <f t="shared" si="165"/>
        <v>0</v>
      </c>
    </row>
    <row r="621" spans="1:20" x14ac:dyDescent="0.35">
      <c r="A621" s="32">
        <v>43711</v>
      </c>
      <c r="B621" s="20">
        <f t="shared" si="155"/>
        <v>2019</v>
      </c>
      <c r="C621" s="20">
        <f t="shared" si="156"/>
        <v>9</v>
      </c>
      <c r="D621" s="74">
        <v>198960</v>
      </c>
      <c r="E621" s="50">
        <f t="shared" si="157"/>
        <v>-480</v>
      </c>
      <c r="F621" s="50">
        <f t="shared" si="158"/>
        <v>0</v>
      </c>
      <c r="G621" s="133">
        <f>MAX($D$418:D621)</f>
        <v>207560</v>
      </c>
      <c r="I621" s="140">
        <f t="shared" si="166"/>
        <v>0</v>
      </c>
      <c r="J621" s="70">
        <f t="shared" si="167"/>
        <v>195240</v>
      </c>
      <c r="K621" s="70">
        <f t="shared" si="159"/>
        <v>0</v>
      </c>
      <c r="L621" s="71">
        <f t="shared" si="168"/>
        <v>0</v>
      </c>
      <c r="M621" s="70">
        <f t="shared" si="160"/>
        <v>0</v>
      </c>
      <c r="N621" s="70">
        <f t="shared" si="169"/>
        <v>0</v>
      </c>
      <c r="O621" s="50">
        <f t="shared" si="161"/>
        <v>0</v>
      </c>
      <c r="P621" s="50">
        <f t="shared" si="162"/>
        <v>460</v>
      </c>
      <c r="Q621" s="112">
        <f t="shared" si="170"/>
        <v>-480</v>
      </c>
      <c r="R621" s="112">
        <f t="shared" si="163"/>
        <v>-20</v>
      </c>
      <c r="S621" s="113">
        <f t="shared" si="164"/>
        <v>-20</v>
      </c>
      <c r="T621" s="114">
        <f t="shared" si="165"/>
        <v>-460</v>
      </c>
    </row>
    <row r="622" spans="1:20" x14ac:dyDescent="0.35">
      <c r="A622" s="32">
        <v>43712</v>
      </c>
      <c r="B622" s="20">
        <f t="shared" si="155"/>
        <v>2019</v>
      </c>
      <c r="C622" s="20">
        <f t="shared" si="156"/>
        <v>9</v>
      </c>
      <c r="D622" s="74">
        <v>198500</v>
      </c>
      <c r="E622" s="50">
        <f t="shared" si="157"/>
        <v>-460</v>
      </c>
      <c r="F622" s="50">
        <f t="shared" si="158"/>
        <v>0</v>
      </c>
      <c r="G622" s="133">
        <f>MAX($D$418:D622)</f>
        <v>207560</v>
      </c>
      <c r="I622" s="140">
        <f t="shared" si="166"/>
        <v>0</v>
      </c>
      <c r="J622" s="70">
        <f t="shared" si="167"/>
        <v>194780</v>
      </c>
      <c r="K622" s="70">
        <f t="shared" si="159"/>
        <v>0</v>
      </c>
      <c r="L622" s="71">
        <f t="shared" si="168"/>
        <v>0</v>
      </c>
      <c r="M622" s="70">
        <f t="shared" si="160"/>
        <v>0</v>
      </c>
      <c r="N622" s="70">
        <f t="shared" si="169"/>
        <v>0</v>
      </c>
      <c r="O622" s="50">
        <f t="shared" si="161"/>
        <v>0</v>
      </c>
      <c r="P622" s="50">
        <f t="shared" si="162"/>
        <v>0</v>
      </c>
      <c r="Q622" s="112">
        <f t="shared" si="170"/>
        <v>-460</v>
      </c>
      <c r="R622" s="112">
        <f t="shared" si="163"/>
        <v>-460</v>
      </c>
      <c r="S622" s="113">
        <f t="shared" si="164"/>
        <v>-460</v>
      </c>
      <c r="T622" s="114">
        <f t="shared" si="165"/>
        <v>0</v>
      </c>
    </row>
    <row r="623" spans="1:20" x14ac:dyDescent="0.35">
      <c r="A623" s="32">
        <v>43713</v>
      </c>
      <c r="B623" s="20">
        <f t="shared" si="155"/>
        <v>2019</v>
      </c>
      <c r="C623" s="20">
        <f t="shared" si="156"/>
        <v>9</v>
      </c>
      <c r="D623" s="74">
        <v>198260</v>
      </c>
      <c r="E623" s="50">
        <f t="shared" si="157"/>
        <v>-240</v>
      </c>
      <c r="F623" s="50">
        <f t="shared" si="158"/>
        <v>0</v>
      </c>
      <c r="G623" s="133">
        <f>MAX($D$418:D623)</f>
        <v>207560</v>
      </c>
      <c r="I623" s="140">
        <f t="shared" si="166"/>
        <v>0</v>
      </c>
      <c r="J623" s="70">
        <f t="shared" si="167"/>
        <v>194390</v>
      </c>
      <c r="K623" s="70">
        <f t="shared" si="159"/>
        <v>0</v>
      </c>
      <c r="L623" s="71">
        <f t="shared" si="168"/>
        <v>0</v>
      </c>
      <c r="M623" s="70">
        <f t="shared" si="160"/>
        <v>0</v>
      </c>
      <c r="N623" s="70">
        <f t="shared" si="169"/>
        <v>0</v>
      </c>
      <c r="O623" s="50">
        <f t="shared" si="161"/>
        <v>0</v>
      </c>
      <c r="P623" s="50">
        <f t="shared" si="162"/>
        <v>0</v>
      </c>
      <c r="Q623" s="112">
        <f t="shared" si="170"/>
        <v>-240</v>
      </c>
      <c r="R623" s="112">
        <f t="shared" si="163"/>
        <v>-240</v>
      </c>
      <c r="S623" s="113">
        <f t="shared" si="164"/>
        <v>-240</v>
      </c>
      <c r="T623" s="114">
        <f t="shared" si="165"/>
        <v>0</v>
      </c>
    </row>
    <row r="624" spans="1:20" x14ac:dyDescent="0.35">
      <c r="A624" s="32">
        <v>43714</v>
      </c>
      <c r="B624" s="20">
        <f t="shared" si="155"/>
        <v>2019</v>
      </c>
      <c r="C624" s="20">
        <f t="shared" si="156"/>
        <v>9</v>
      </c>
      <c r="D624" s="74">
        <v>198330</v>
      </c>
      <c r="E624" s="50">
        <f t="shared" si="157"/>
        <v>70</v>
      </c>
      <c r="F624" s="50">
        <f t="shared" si="158"/>
        <v>70</v>
      </c>
      <c r="G624" s="133">
        <f>MAX($D$418:D624)</f>
        <v>207560</v>
      </c>
      <c r="I624" s="140">
        <f t="shared" si="166"/>
        <v>0</v>
      </c>
      <c r="J624" s="70">
        <f t="shared" si="167"/>
        <v>193920</v>
      </c>
      <c r="K624" s="70">
        <f t="shared" si="159"/>
        <v>0</v>
      </c>
      <c r="L624" s="71">
        <f t="shared" si="168"/>
        <v>0</v>
      </c>
      <c r="M624" s="70">
        <f t="shared" si="160"/>
        <v>0</v>
      </c>
      <c r="N624" s="70">
        <f t="shared" si="169"/>
        <v>70</v>
      </c>
      <c r="O624" s="50">
        <f t="shared" si="161"/>
        <v>0</v>
      </c>
      <c r="P624" s="50">
        <f t="shared" si="162"/>
        <v>70</v>
      </c>
      <c r="Q624" s="112">
        <f t="shared" si="170"/>
        <v>0</v>
      </c>
      <c r="R624" s="112">
        <f t="shared" si="163"/>
        <v>0</v>
      </c>
      <c r="S624" s="113">
        <f t="shared" si="164"/>
        <v>0</v>
      </c>
      <c r="T624" s="114">
        <f t="shared" si="165"/>
        <v>0</v>
      </c>
    </row>
    <row r="625" spans="1:20" x14ac:dyDescent="0.35">
      <c r="A625" s="32">
        <v>43715</v>
      </c>
      <c r="B625" s="20">
        <f t="shared" si="155"/>
        <v>2019</v>
      </c>
      <c r="C625" s="20">
        <f t="shared" si="156"/>
        <v>9</v>
      </c>
      <c r="D625" s="74">
        <v>198410</v>
      </c>
      <c r="E625" s="50">
        <f t="shared" si="157"/>
        <v>80</v>
      </c>
      <c r="F625" s="50">
        <f t="shared" si="158"/>
        <v>80</v>
      </c>
      <c r="G625" s="133">
        <f>MAX($D$418:D625)</f>
        <v>207560</v>
      </c>
      <c r="I625" s="140">
        <f t="shared" si="166"/>
        <v>0</v>
      </c>
      <c r="J625" s="70">
        <f t="shared" si="167"/>
        <v>193920</v>
      </c>
      <c r="K625" s="70">
        <f t="shared" si="159"/>
        <v>0</v>
      </c>
      <c r="L625" s="71">
        <f t="shared" si="168"/>
        <v>0</v>
      </c>
      <c r="M625" s="70">
        <f t="shared" si="160"/>
        <v>0</v>
      </c>
      <c r="N625" s="70">
        <f t="shared" si="169"/>
        <v>80</v>
      </c>
      <c r="O625" s="50">
        <f t="shared" si="161"/>
        <v>0</v>
      </c>
      <c r="P625" s="50">
        <f t="shared" si="162"/>
        <v>150</v>
      </c>
      <c r="Q625" s="112">
        <f t="shared" si="170"/>
        <v>0</v>
      </c>
      <c r="R625" s="112">
        <f t="shared" si="163"/>
        <v>0</v>
      </c>
      <c r="S625" s="113">
        <f t="shared" si="164"/>
        <v>0</v>
      </c>
      <c r="T625" s="114">
        <f t="shared" si="165"/>
        <v>0</v>
      </c>
    </row>
    <row r="626" spans="1:20" x14ac:dyDescent="0.35">
      <c r="A626" s="32">
        <v>43716</v>
      </c>
      <c r="B626" s="20">
        <f t="shared" si="155"/>
        <v>2019</v>
      </c>
      <c r="C626" s="20">
        <f t="shared" si="156"/>
        <v>9</v>
      </c>
      <c r="D626" s="74">
        <v>198540</v>
      </c>
      <c r="E626" s="50">
        <f t="shared" si="157"/>
        <v>130</v>
      </c>
      <c r="F626" s="50">
        <f t="shared" si="158"/>
        <v>130</v>
      </c>
      <c r="G626" s="133">
        <f>MAX($D$418:D626)</f>
        <v>207560</v>
      </c>
      <c r="I626" s="140">
        <f t="shared" si="166"/>
        <v>0</v>
      </c>
      <c r="J626" s="70">
        <f t="shared" si="167"/>
        <v>193810</v>
      </c>
      <c r="K626" s="70">
        <f t="shared" si="159"/>
        <v>0</v>
      </c>
      <c r="L626" s="71">
        <f t="shared" si="168"/>
        <v>0</v>
      </c>
      <c r="M626" s="70">
        <f t="shared" si="160"/>
        <v>0</v>
      </c>
      <c r="N626" s="70">
        <f t="shared" si="169"/>
        <v>130</v>
      </c>
      <c r="O626" s="50">
        <f t="shared" si="161"/>
        <v>0</v>
      </c>
      <c r="P626" s="50">
        <f t="shared" si="162"/>
        <v>280</v>
      </c>
      <c r="Q626" s="112">
        <f t="shared" si="170"/>
        <v>0</v>
      </c>
      <c r="R626" s="112">
        <f t="shared" si="163"/>
        <v>0</v>
      </c>
      <c r="S626" s="113">
        <f t="shared" si="164"/>
        <v>0</v>
      </c>
      <c r="T626" s="114">
        <f t="shared" si="165"/>
        <v>0</v>
      </c>
    </row>
    <row r="627" spans="1:20" x14ac:dyDescent="0.35">
      <c r="A627" s="32">
        <v>43717</v>
      </c>
      <c r="B627" s="20">
        <f t="shared" si="155"/>
        <v>2019</v>
      </c>
      <c r="C627" s="20">
        <f t="shared" si="156"/>
        <v>9</v>
      </c>
      <c r="D627" s="74">
        <v>198520</v>
      </c>
      <c r="E627" s="50">
        <f t="shared" si="157"/>
        <v>-20</v>
      </c>
      <c r="F627" s="50">
        <f t="shared" si="158"/>
        <v>0</v>
      </c>
      <c r="G627" s="133">
        <f>MAX($D$418:D627)</f>
        <v>207560</v>
      </c>
      <c r="I627" s="140">
        <f t="shared" si="166"/>
        <v>0</v>
      </c>
      <c r="J627" s="70">
        <f t="shared" si="167"/>
        <v>192950</v>
      </c>
      <c r="K627" s="70">
        <f t="shared" si="159"/>
        <v>0</v>
      </c>
      <c r="L627" s="71">
        <f t="shared" si="168"/>
        <v>0</v>
      </c>
      <c r="M627" s="70">
        <f t="shared" si="160"/>
        <v>0</v>
      </c>
      <c r="N627" s="70">
        <f t="shared" si="169"/>
        <v>0</v>
      </c>
      <c r="O627" s="50">
        <f t="shared" si="161"/>
        <v>0</v>
      </c>
      <c r="P627" s="50">
        <f t="shared" si="162"/>
        <v>280</v>
      </c>
      <c r="Q627" s="112">
        <f t="shared" si="170"/>
        <v>-20</v>
      </c>
      <c r="R627" s="112">
        <f t="shared" si="163"/>
        <v>0</v>
      </c>
      <c r="S627" s="113">
        <f t="shared" si="164"/>
        <v>0</v>
      </c>
      <c r="T627" s="114">
        <f t="shared" si="165"/>
        <v>-20</v>
      </c>
    </row>
    <row r="628" spans="1:20" x14ac:dyDescent="0.35">
      <c r="A628" s="32">
        <v>43718</v>
      </c>
      <c r="B628" s="20">
        <f t="shared" si="155"/>
        <v>2019</v>
      </c>
      <c r="C628" s="20">
        <f t="shared" si="156"/>
        <v>9</v>
      </c>
      <c r="D628" s="74">
        <v>198170</v>
      </c>
      <c r="E628" s="50">
        <f t="shared" si="157"/>
        <v>-350</v>
      </c>
      <c r="F628" s="50">
        <f t="shared" si="158"/>
        <v>0</v>
      </c>
      <c r="G628" s="133">
        <f>MAX($D$418:D628)</f>
        <v>207560</v>
      </c>
      <c r="I628" s="140">
        <f t="shared" si="166"/>
        <v>0</v>
      </c>
      <c r="J628" s="70">
        <f t="shared" si="167"/>
        <v>192020</v>
      </c>
      <c r="K628" s="70">
        <f t="shared" si="159"/>
        <v>0</v>
      </c>
      <c r="L628" s="71">
        <f t="shared" si="168"/>
        <v>0</v>
      </c>
      <c r="M628" s="70">
        <f t="shared" si="160"/>
        <v>0</v>
      </c>
      <c r="N628" s="70">
        <f t="shared" si="169"/>
        <v>0</v>
      </c>
      <c r="O628" s="50">
        <f t="shared" si="161"/>
        <v>0</v>
      </c>
      <c r="P628" s="50">
        <f t="shared" si="162"/>
        <v>260</v>
      </c>
      <c r="Q628" s="112">
        <f t="shared" si="170"/>
        <v>-350</v>
      </c>
      <c r="R628" s="112">
        <f t="shared" si="163"/>
        <v>-90</v>
      </c>
      <c r="S628" s="113">
        <f t="shared" si="164"/>
        <v>-90</v>
      </c>
      <c r="T628" s="114">
        <f t="shared" si="165"/>
        <v>-260</v>
      </c>
    </row>
    <row r="629" spans="1:20" x14ac:dyDescent="0.35">
      <c r="A629" s="32">
        <v>43719</v>
      </c>
      <c r="B629" s="20">
        <f t="shared" si="155"/>
        <v>2019</v>
      </c>
      <c r="C629" s="20">
        <f t="shared" si="156"/>
        <v>9</v>
      </c>
      <c r="D629" s="74">
        <v>197800</v>
      </c>
      <c r="E629" s="50">
        <f t="shared" si="157"/>
        <v>-370</v>
      </c>
      <c r="F629" s="50">
        <f t="shared" si="158"/>
        <v>0</v>
      </c>
      <c r="G629" s="133">
        <f>MAX($D$418:D629)</f>
        <v>207560</v>
      </c>
      <c r="I629" s="140">
        <f t="shared" si="166"/>
        <v>0</v>
      </c>
      <c r="J629" s="70">
        <f t="shared" si="167"/>
        <v>191400</v>
      </c>
      <c r="K629" s="70">
        <f t="shared" si="159"/>
        <v>0</v>
      </c>
      <c r="L629" s="71">
        <f t="shared" si="168"/>
        <v>0</v>
      </c>
      <c r="M629" s="70">
        <f t="shared" si="160"/>
        <v>0</v>
      </c>
      <c r="N629" s="70">
        <f t="shared" si="169"/>
        <v>0</v>
      </c>
      <c r="O629" s="50">
        <f t="shared" si="161"/>
        <v>0</v>
      </c>
      <c r="P629" s="50">
        <f t="shared" si="162"/>
        <v>0</v>
      </c>
      <c r="Q629" s="112">
        <f t="shared" si="170"/>
        <v>-370</v>
      </c>
      <c r="R629" s="112">
        <f t="shared" si="163"/>
        <v>-370</v>
      </c>
      <c r="S629" s="113">
        <f t="shared" si="164"/>
        <v>-370</v>
      </c>
      <c r="T629" s="114">
        <f t="shared" si="165"/>
        <v>0</v>
      </c>
    </row>
    <row r="630" spans="1:20" x14ac:dyDescent="0.35">
      <c r="A630" s="32">
        <v>43720</v>
      </c>
      <c r="B630" s="20">
        <f t="shared" si="155"/>
        <v>2019</v>
      </c>
      <c r="C630" s="20">
        <f t="shared" si="156"/>
        <v>9</v>
      </c>
      <c r="D630" s="74">
        <v>197630</v>
      </c>
      <c r="E630" s="50">
        <f t="shared" si="157"/>
        <v>-170</v>
      </c>
      <c r="F630" s="50">
        <f t="shared" si="158"/>
        <v>0</v>
      </c>
      <c r="G630" s="133">
        <f>MAX($D$418:D630)</f>
        <v>207560</v>
      </c>
      <c r="I630" s="140">
        <f t="shared" si="166"/>
        <v>0</v>
      </c>
      <c r="J630" s="70">
        <f t="shared" si="167"/>
        <v>190800</v>
      </c>
      <c r="K630" s="70">
        <f t="shared" si="159"/>
        <v>0</v>
      </c>
      <c r="L630" s="71">
        <f t="shared" si="168"/>
        <v>0</v>
      </c>
      <c r="M630" s="70">
        <f t="shared" si="160"/>
        <v>0</v>
      </c>
      <c r="N630" s="70">
        <f t="shared" si="169"/>
        <v>0</v>
      </c>
      <c r="O630" s="50">
        <f t="shared" si="161"/>
        <v>0</v>
      </c>
      <c r="P630" s="50">
        <f t="shared" si="162"/>
        <v>0</v>
      </c>
      <c r="Q630" s="112">
        <f t="shared" si="170"/>
        <v>-170</v>
      </c>
      <c r="R630" s="112">
        <f t="shared" si="163"/>
        <v>-170</v>
      </c>
      <c r="S630" s="113">
        <f t="shared" si="164"/>
        <v>-170</v>
      </c>
      <c r="T630" s="114">
        <f t="shared" si="165"/>
        <v>0</v>
      </c>
    </row>
    <row r="631" spans="1:20" x14ac:dyDescent="0.35">
      <c r="A631" s="32">
        <v>43721</v>
      </c>
      <c r="B631" s="20">
        <f t="shared" si="155"/>
        <v>2019</v>
      </c>
      <c r="C631" s="20">
        <f t="shared" si="156"/>
        <v>9</v>
      </c>
      <c r="D631" s="74">
        <v>197870</v>
      </c>
      <c r="E631" s="50">
        <f t="shared" si="157"/>
        <v>240</v>
      </c>
      <c r="F631" s="50">
        <f t="shared" si="158"/>
        <v>240</v>
      </c>
      <c r="G631" s="133">
        <f>MAX($D$418:D631)</f>
        <v>207560</v>
      </c>
      <c r="I631" s="140">
        <f t="shared" si="166"/>
        <v>0</v>
      </c>
      <c r="J631" s="70">
        <f t="shared" si="167"/>
        <v>190520</v>
      </c>
      <c r="K631" s="70">
        <f t="shared" si="159"/>
        <v>0</v>
      </c>
      <c r="L631" s="71">
        <f t="shared" si="168"/>
        <v>0</v>
      </c>
      <c r="M631" s="70">
        <f t="shared" si="160"/>
        <v>0</v>
      </c>
      <c r="N631" s="70">
        <f t="shared" si="169"/>
        <v>240</v>
      </c>
      <c r="O631" s="50">
        <f t="shared" si="161"/>
        <v>0</v>
      </c>
      <c r="P631" s="50">
        <f t="shared" si="162"/>
        <v>240</v>
      </c>
      <c r="Q631" s="112">
        <f t="shared" si="170"/>
        <v>0</v>
      </c>
      <c r="R631" s="112">
        <f t="shared" si="163"/>
        <v>0</v>
      </c>
      <c r="S631" s="113">
        <f t="shared" si="164"/>
        <v>0</v>
      </c>
      <c r="T631" s="114">
        <f t="shared" si="165"/>
        <v>0</v>
      </c>
    </row>
    <row r="632" spans="1:20" x14ac:dyDescent="0.35">
      <c r="A632" s="32">
        <v>43722</v>
      </c>
      <c r="B632" s="20">
        <f t="shared" si="155"/>
        <v>2019</v>
      </c>
      <c r="C632" s="20">
        <f t="shared" si="156"/>
        <v>9</v>
      </c>
      <c r="D632" s="74">
        <v>198020</v>
      </c>
      <c r="E632" s="50">
        <f t="shared" si="157"/>
        <v>150</v>
      </c>
      <c r="F632" s="50">
        <f t="shared" si="158"/>
        <v>150</v>
      </c>
      <c r="G632" s="133">
        <f>MAX($D$418:D632)</f>
        <v>207560</v>
      </c>
      <c r="I632" s="140">
        <f t="shared" si="166"/>
        <v>0</v>
      </c>
      <c r="J632" s="70">
        <f t="shared" si="167"/>
        <v>190220</v>
      </c>
      <c r="K632" s="70">
        <f t="shared" si="159"/>
        <v>0</v>
      </c>
      <c r="L632" s="71">
        <f t="shared" si="168"/>
        <v>0</v>
      </c>
      <c r="M632" s="70">
        <f t="shared" si="160"/>
        <v>0</v>
      </c>
      <c r="N632" s="70">
        <f t="shared" si="169"/>
        <v>150</v>
      </c>
      <c r="O632" s="50">
        <f t="shared" si="161"/>
        <v>0</v>
      </c>
      <c r="P632" s="50">
        <f t="shared" si="162"/>
        <v>390</v>
      </c>
      <c r="Q632" s="112">
        <f t="shared" si="170"/>
        <v>0</v>
      </c>
      <c r="R632" s="112">
        <f t="shared" si="163"/>
        <v>0</v>
      </c>
      <c r="S632" s="113">
        <f t="shared" si="164"/>
        <v>0</v>
      </c>
      <c r="T632" s="114">
        <f t="shared" si="165"/>
        <v>0</v>
      </c>
    </row>
    <row r="633" spans="1:20" x14ac:dyDescent="0.35">
      <c r="A633" s="32">
        <v>43723</v>
      </c>
      <c r="B633" s="20">
        <f t="shared" si="155"/>
        <v>2019</v>
      </c>
      <c r="C633" s="20">
        <f t="shared" si="156"/>
        <v>9</v>
      </c>
      <c r="D633" s="74">
        <v>197960</v>
      </c>
      <c r="E633" s="50">
        <f t="shared" si="157"/>
        <v>-60</v>
      </c>
      <c r="F633" s="50">
        <f t="shared" si="158"/>
        <v>0</v>
      </c>
      <c r="G633" s="133">
        <f>MAX($D$418:D633)</f>
        <v>207560</v>
      </c>
      <c r="I633" s="140">
        <f t="shared" si="166"/>
        <v>0</v>
      </c>
      <c r="J633" s="70">
        <f t="shared" si="167"/>
        <v>190160</v>
      </c>
      <c r="K633" s="70">
        <f t="shared" si="159"/>
        <v>0</v>
      </c>
      <c r="L633" s="71">
        <f t="shared" si="168"/>
        <v>0</v>
      </c>
      <c r="M633" s="70">
        <f t="shared" si="160"/>
        <v>0</v>
      </c>
      <c r="N633" s="70">
        <f t="shared" si="169"/>
        <v>0</v>
      </c>
      <c r="O633" s="50">
        <f t="shared" si="161"/>
        <v>0</v>
      </c>
      <c r="P633" s="50">
        <f t="shared" si="162"/>
        <v>390</v>
      </c>
      <c r="Q633" s="112">
        <f t="shared" si="170"/>
        <v>-60</v>
      </c>
      <c r="R633" s="112">
        <f t="shared" si="163"/>
        <v>0</v>
      </c>
      <c r="S633" s="113">
        <f t="shared" si="164"/>
        <v>0</v>
      </c>
      <c r="T633" s="114">
        <f t="shared" si="165"/>
        <v>-60</v>
      </c>
    </row>
    <row r="634" spans="1:20" x14ac:dyDescent="0.35">
      <c r="A634" s="32">
        <v>43724</v>
      </c>
      <c r="B634" s="20">
        <f t="shared" si="155"/>
        <v>2019</v>
      </c>
      <c r="C634" s="20">
        <f t="shared" si="156"/>
        <v>9</v>
      </c>
      <c r="D634" s="74">
        <v>197560</v>
      </c>
      <c r="E634" s="50">
        <f t="shared" si="157"/>
        <v>-400</v>
      </c>
      <c r="F634" s="50">
        <f t="shared" si="158"/>
        <v>0</v>
      </c>
      <c r="G634" s="133">
        <f>MAX($D$418:D634)</f>
        <v>207560</v>
      </c>
      <c r="I634" s="140">
        <f t="shared" si="166"/>
        <v>0</v>
      </c>
      <c r="J634" s="70">
        <f t="shared" si="167"/>
        <v>190160</v>
      </c>
      <c r="K634" s="70">
        <f t="shared" si="159"/>
        <v>0</v>
      </c>
      <c r="L634" s="71">
        <f t="shared" si="168"/>
        <v>0</v>
      </c>
      <c r="M634" s="70">
        <f t="shared" si="160"/>
        <v>0</v>
      </c>
      <c r="N634" s="70">
        <f t="shared" si="169"/>
        <v>0</v>
      </c>
      <c r="O634" s="50">
        <f t="shared" si="161"/>
        <v>0</v>
      </c>
      <c r="P634" s="50">
        <f t="shared" si="162"/>
        <v>330</v>
      </c>
      <c r="Q634" s="112">
        <f t="shared" si="170"/>
        <v>-400</v>
      </c>
      <c r="R634" s="112">
        <f t="shared" si="163"/>
        <v>-70</v>
      </c>
      <c r="S634" s="113">
        <f t="shared" si="164"/>
        <v>-70</v>
      </c>
      <c r="T634" s="114">
        <f t="shared" si="165"/>
        <v>-330</v>
      </c>
    </row>
    <row r="635" spans="1:20" x14ac:dyDescent="0.35">
      <c r="A635" s="32">
        <v>43725</v>
      </c>
      <c r="B635" s="20">
        <f t="shared" si="155"/>
        <v>2019</v>
      </c>
      <c r="C635" s="20">
        <f t="shared" si="156"/>
        <v>9</v>
      </c>
      <c r="D635" s="74">
        <v>197020</v>
      </c>
      <c r="E635" s="50">
        <f t="shared" si="157"/>
        <v>-540</v>
      </c>
      <c r="F635" s="50">
        <f t="shared" si="158"/>
        <v>0</v>
      </c>
      <c r="G635" s="133">
        <f>MAX($D$418:D635)</f>
        <v>207560</v>
      </c>
      <c r="I635" s="140">
        <f t="shared" si="166"/>
        <v>0</v>
      </c>
      <c r="J635" s="70">
        <f t="shared" si="167"/>
        <v>190160</v>
      </c>
      <c r="K635" s="70">
        <f t="shared" si="159"/>
        <v>0</v>
      </c>
      <c r="L635" s="71">
        <f t="shared" si="168"/>
        <v>0</v>
      </c>
      <c r="M635" s="70">
        <f t="shared" si="160"/>
        <v>0</v>
      </c>
      <c r="N635" s="70">
        <f t="shared" si="169"/>
        <v>0</v>
      </c>
      <c r="O635" s="50">
        <f t="shared" si="161"/>
        <v>0</v>
      </c>
      <c r="P635" s="50">
        <f t="shared" si="162"/>
        <v>0</v>
      </c>
      <c r="Q635" s="112">
        <f t="shared" si="170"/>
        <v>-540</v>
      </c>
      <c r="R635" s="112">
        <f t="shared" si="163"/>
        <v>-540</v>
      </c>
      <c r="S635" s="113">
        <f t="shared" si="164"/>
        <v>-540</v>
      </c>
      <c r="T635" s="114">
        <f t="shared" si="165"/>
        <v>0</v>
      </c>
    </row>
    <row r="636" spans="1:20" x14ac:dyDescent="0.35">
      <c r="A636" s="32">
        <v>43726</v>
      </c>
      <c r="B636" s="20">
        <f t="shared" si="155"/>
        <v>2019</v>
      </c>
      <c r="C636" s="20">
        <f t="shared" si="156"/>
        <v>9</v>
      </c>
      <c r="D636" s="74">
        <v>196340</v>
      </c>
      <c r="E636" s="50">
        <f t="shared" si="157"/>
        <v>-680</v>
      </c>
      <c r="F636" s="50">
        <f t="shared" si="158"/>
        <v>0</v>
      </c>
      <c r="G636" s="133">
        <f>MAX($D$418:D636)</f>
        <v>207560</v>
      </c>
      <c r="I636" s="140">
        <f t="shared" si="166"/>
        <v>0</v>
      </c>
      <c r="J636" s="70">
        <f t="shared" si="167"/>
        <v>190160</v>
      </c>
      <c r="K636" s="70">
        <f t="shared" si="159"/>
        <v>0</v>
      </c>
      <c r="L636" s="71">
        <f t="shared" si="168"/>
        <v>0</v>
      </c>
      <c r="M636" s="70">
        <f t="shared" si="160"/>
        <v>0</v>
      </c>
      <c r="N636" s="70">
        <f t="shared" si="169"/>
        <v>0</v>
      </c>
      <c r="O636" s="50">
        <f t="shared" si="161"/>
        <v>0</v>
      </c>
      <c r="P636" s="50">
        <f t="shared" si="162"/>
        <v>0</v>
      </c>
      <c r="Q636" s="112">
        <f t="shared" si="170"/>
        <v>-680</v>
      </c>
      <c r="R636" s="112">
        <f t="shared" si="163"/>
        <v>-680</v>
      </c>
      <c r="S636" s="113">
        <f t="shared" si="164"/>
        <v>-680</v>
      </c>
      <c r="T636" s="114">
        <f t="shared" si="165"/>
        <v>0</v>
      </c>
    </row>
    <row r="637" spans="1:20" x14ac:dyDescent="0.35">
      <c r="A637" s="32">
        <v>43727</v>
      </c>
      <c r="B637" s="20">
        <f t="shared" si="155"/>
        <v>2019</v>
      </c>
      <c r="C637" s="20">
        <f t="shared" si="156"/>
        <v>9</v>
      </c>
      <c r="D637" s="74">
        <v>196260</v>
      </c>
      <c r="E637" s="50">
        <f t="shared" si="157"/>
        <v>-80</v>
      </c>
      <c r="F637" s="50">
        <f t="shared" si="158"/>
        <v>0</v>
      </c>
      <c r="G637" s="133">
        <f>MAX($D$418:D637)</f>
        <v>207560</v>
      </c>
      <c r="I637" s="140">
        <f t="shared" si="166"/>
        <v>0</v>
      </c>
      <c r="J637" s="70">
        <f t="shared" si="167"/>
        <v>189670</v>
      </c>
      <c r="K637" s="70">
        <f t="shared" si="159"/>
        <v>0</v>
      </c>
      <c r="L637" s="71">
        <f t="shared" si="168"/>
        <v>0</v>
      </c>
      <c r="M637" s="70">
        <f t="shared" si="160"/>
        <v>0</v>
      </c>
      <c r="N637" s="70">
        <f t="shared" si="169"/>
        <v>0</v>
      </c>
      <c r="O637" s="50">
        <f t="shared" si="161"/>
        <v>0</v>
      </c>
      <c r="P637" s="50">
        <f t="shared" si="162"/>
        <v>0</v>
      </c>
      <c r="Q637" s="112">
        <f t="shared" si="170"/>
        <v>-80</v>
      </c>
      <c r="R637" s="112">
        <f t="shared" si="163"/>
        <v>-80</v>
      </c>
      <c r="S637" s="113">
        <f t="shared" si="164"/>
        <v>-80</v>
      </c>
      <c r="T637" s="114">
        <f t="shared" si="165"/>
        <v>0</v>
      </c>
    </row>
    <row r="638" spans="1:20" x14ac:dyDescent="0.35">
      <c r="A638" s="32">
        <v>43728</v>
      </c>
      <c r="B638" s="20">
        <f t="shared" si="155"/>
        <v>2019</v>
      </c>
      <c r="C638" s="20">
        <f t="shared" si="156"/>
        <v>9</v>
      </c>
      <c r="D638" s="74">
        <v>196150</v>
      </c>
      <c r="E638" s="50">
        <f t="shared" si="157"/>
        <v>-110</v>
      </c>
      <c r="F638" s="50">
        <f t="shared" si="158"/>
        <v>0</v>
      </c>
      <c r="G638" s="133">
        <f>MAX($D$418:D638)</f>
        <v>207560</v>
      </c>
      <c r="I638" s="140">
        <f t="shared" si="166"/>
        <v>0</v>
      </c>
      <c r="J638" s="70">
        <f t="shared" si="167"/>
        <v>189010</v>
      </c>
      <c r="K638" s="70">
        <f t="shared" si="159"/>
        <v>0</v>
      </c>
      <c r="L638" s="71">
        <f t="shared" si="168"/>
        <v>0</v>
      </c>
      <c r="M638" s="70">
        <f t="shared" si="160"/>
        <v>0</v>
      </c>
      <c r="N638" s="70">
        <f t="shared" si="169"/>
        <v>0</v>
      </c>
      <c r="O638" s="50">
        <f t="shared" si="161"/>
        <v>0</v>
      </c>
      <c r="P638" s="50">
        <f t="shared" si="162"/>
        <v>0</v>
      </c>
      <c r="Q638" s="112">
        <f t="shared" si="170"/>
        <v>-110</v>
      </c>
      <c r="R638" s="112">
        <f t="shared" si="163"/>
        <v>-110</v>
      </c>
      <c r="S638" s="113">
        <f t="shared" si="164"/>
        <v>-110</v>
      </c>
      <c r="T638" s="114">
        <f t="shared" si="165"/>
        <v>0</v>
      </c>
    </row>
    <row r="639" spans="1:20" x14ac:dyDescent="0.35">
      <c r="A639" s="32">
        <v>43729</v>
      </c>
      <c r="B639" s="20">
        <f t="shared" si="155"/>
        <v>2019</v>
      </c>
      <c r="C639" s="20">
        <f t="shared" si="156"/>
        <v>9</v>
      </c>
      <c r="D639" s="74">
        <v>196020</v>
      </c>
      <c r="E639" s="50">
        <f t="shared" si="157"/>
        <v>-130</v>
      </c>
      <c r="F639" s="50">
        <f t="shared" si="158"/>
        <v>0</v>
      </c>
      <c r="G639" s="133">
        <f>MAX($D$418:D639)</f>
        <v>207560</v>
      </c>
      <c r="I639" s="140">
        <f t="shared" si="166"/>
        <v>0</v>
      </c>
      <c r="J639" s="70">
        <f t="shared" si="167"/>
        <v>188310</v>
      </c>
      <c r="K639" s="70">
        <f t="shared" si="159"/>
        <v>0</v>
      </c>
      <c r="L639" s="71">
        <f t="shared" si="168"/>
        <v>0</v>
      </c>
      <c r="M639" s="70">
        <f t="shared" si="160"/>
        <v>0</v>
      </c>
      <c r="N639" s="70">
        <f t="shared" si="169"/>
        <v>0</v>
      </c>
      <c r="O639" s="50">
        <f t="shared" si="161"/>
        <v>0</v>
      </c>
      <c r="P639" s="50">
        <f t="shared" si="162"/>
        <v>0</v>
      </c>
      <c r="Q639" s="112">
        <f t="shared" si="170"/>
        <v>-130</v>
      </c>
      <c r="R639" s="112">
        <f t="shared" si="163"/>
        <v>-130</v>
      </c>
      <c r="S639" s="113">
        <f t="shared" si="164"/>
        <v>-130</v>
      </c>
      <c r="T639" s="114">
        <f t="shared" si="165"/>
        <v>0</v>
      </c>
    </row>
    <row r="640" spans="1:20" x14ac:dyDescent="0.35">
      <c r="A640" s="32">
        <v>43730</v>
      </c>
      <c r="B640" s="20">
        <f t="shared" si="155"/>
        <v>2019</v>
      </c>
      <c r="C640" s="20">
        <f t="shared" si="156"/>
        <v>9</v>
      </c>
      <c r="D640" s="74">
        <v>196280</v>
      </c>
      <c r="E640" s="50">
        <f t="shared" si="157"/>
        <v>260</v>
      </c>
      <c r="F640" s="50">
        <f t="shared" si="158"/>
        <v>260</v>
      </c>
      <c r="G640" s="133">
        <f>MAX($D$418:D640)</f>
        <v>207560</v>
      </c>
      <c r="I640" s="140">
        <f t="shared" si="166"/>
        <v>0</v>
      </c>
      <c r="J640" s="70">
        <f t="shared" si="167"/>
        <v>187650</v>
      </c>
      <c r="K640" s="70">
        <f t="shared" si="159"/>
        <v>0</v>
      </c>
      <c r="L640" s="71">
        <f t="shared" si="168"/>
        <v>0</v>
      </c>
      <c r="M640" s="70">
        <f t="shared" si="160"/>
        <v>0</v>
      </c>
      <c r="N640" s="70">
        <f t="shared" si="169"/>
        <v>260</v>
      </c>
      <c r="O640" s="50">
        <f t="shared" si="161"/>
        <v>0</v>
      </c>
      <c r="P640" s="50">
        <f t="shared" si="162"/>
        <v>260</v>
      </c>
      <c r="Q640" s="112">
        <f t="shared" si="170"/>
        <v>0</v>
      </c>
      <c r="R640" s="112">
        <f t="shared" si="163"/>
        <v>0</v>
      </c>
      <c r="S640" s="113">
        <f t="shared" si="164"/>
        <v>0</v>
      </c>
      <c r="T640" s="114">
        <f t="shared" si="165"/>
        <v>0</v>
      </c>
    </row>
    <row r="641" spans="1:20" x14ac:dyDescent="0.35">
      <c r="A641" s="32">
        <v>43731</v>
      </c>
      <c r="B641" s="20">
        <f t="shared" si="155"/>
        <v>2019</v>
      </c>
      <c r="C641" s="20">
        <f t="shared" si="156"/>
        <v>9</v>
      </c>
      <c r="D641" s="74">
        <v>196450</v>
      </c>
      <c r="E641" s="50">
        <f t="shared" si="157"/>
        <v>170</v>
      </c>
      <c r="F641" s="50">
        <f t="shared" si="158"/>
        <v>170</v>
      </c>
      <c r="G641" s="133">
        <f>MAX($D$418:D641)</f>
        <v>207560</v>
      </c>
      <c r="I641" s="140">
        <f t="shared" si="166"/>
        <v>0</v>
      </c>
      <c r="J641" s="70">
        <f t="shared" si="167"/>
        <v>187080</v>
      </c>
      <c r="K641" s="70">
        <f t="shared" si="159"/>
        <v>0</v>
      </c>
      <c r="L641" s="71">
        <f t="shared" si="168"/>
        <v>0</v>
      </c>
      <c r="M641" s="70">
        <f t="shared" si="160"/>
        <v>0</v>
      </c>
      <c r="N641" s="70">
        <f t="shared" si="169"/>
        <v>170</v>
      </c>
      <c r="O641" s="50">
        <f t="shared" si="161"/>
        <v>0</v>
      </c>
      <c r="P641" s="50">
        <f t="shared" si="162"/>
        <v>430</v>
      </c>
      <c r="Q641" s="112">
        <f t="shared" si="170"/>
        <v>0</v>
      </c>
      <c r="R641" s="112">
        <f t="shared" si="163"/>
        <v>0</v>
      </c>
      <c r="S641" s="113">
        <f t="shared" si="164"/>
        <v>0</v>
      </c>
      <c r="T641" s="114">
        <f t="shared" si="165"/>
        <v>0</v>
      </c>
    </row>
    <row r="642" spans="1:20" x14ac:dyDescent="0.35">
      <c r="A642" s="32">
        <v>43732</v>
      </c>
      <c r="B642" s="20">
        <f t="shared" si="155"/>
        <v>2019</v>
      </c>
      <c r="C642" s="20">
        <f t="shared" si="156"/>
        <v>9</v>
      </c>
      <c r="D642" s="74">
        <v>196540</v>
      </c>
      <c r="E642" s="50">
        <f t="shared" si="157"/>
        <v>90</v>
      </c>
      <c r="F642" s="50">
        <f t="shared" si="158"/>
        <v>90</v>
      </c>
      <c r="G642" s="133">
        <f>MAX($D$418:D642)</f>
        <v>207560</v>
      </c>
      <c r="I642" s="140">
        <f t="shared" si="166"/>
        <v>0</v>
      </c>
      <c r="J642" s="70">
        <f t="shared" si="167"/>
        <v>186220</v>
      </c>
      <c r="K642" s="70">
        <f t="shared" si="159"/>
        <v>0</v>
      </c>
      <c r="L642" s="71">
        <f t="shared" si="168"/>
        <v>0</v>
      </c>
      <c r="M642" s="70">
        <f t="shared" si="160"/>
        <v>0</v>
      </c>
      <c r="N642" s="70">
        <f t="shared" si="169"/>
        <v>90</v>
      </c>
      <c r="O642" s="50">
        <f t="shared" si="161"/>
        <v>0</v>
      </c>
      <c r="P642" s="50">
        <f t="shared" si="162"/>
        <v>520</v>
      </c>
      <c r="Q642" s="112">
        <f t="shared" si="170"/>
        <v>0</v>
      </c>
      <c r="R642" s="112">
        <f t="shared" si="163"/>
        <v>0</v>
      </c>
      <c r="S642" s="113">
        <f t="shared" si="164"/>
        <v>0</v>
      </c>
      <c r="T642" s="114">
        <f t="shared" si="165"/>
        <v>0</v>
      </c>
    </row>
    <row r="643" spans="1:20" x14ac:dyDescent="0.35">
      <c r="A643" s="32">
        <v>43733</v>
      </c>
      <c r="B643" s="20">
        <f t="shared" si="155"/>
        <v>2019</v>
      </c>
      <c r="C643" s="20">
        <f t="shared" si="156"/>
        <v>9</v>
      </c>
      <c r="D643" s="74">
        <v>196450</v>
      </c>
      <c r="E643" s="50">
        <f t="shared" si="157"/>
        <v>-90</v>
      </c>
      <c r="F643" s="50">
        <f t="shared" si="158"/>
        <v>0</v>
      </c>
      <c r="G643" s="133">
        <f>MAX($D$418:D643)</f>
        <v>207560</v>
      </c>
      <c r="I643" s="140">
        <f t="shared" si="166"/>
        <v>0</v>
      </c>
      <c r="J643" s="70">
        <f t="shared" si="167"/>
        <v>185060</v>
      </c>
      <c r="K643" s="70">
        <f t="shared" si="159"/>
        <v>0</v>
      </c>
      <c r="L643" s="71">
        <f t="shared" si="168"/>
        <v>0</v>
      </c>
      <c r="M643" s="70">
        <f t="shared" si="160"/>
        <v>0</v>
      </c>
      <c r="N643" s="70">
        <f t="shared" si="169"/>
        <v>0</v>
      </c>
      <c r="O643" s="50">
        <f t="shared" si="161"/>
        <v>0</v>
      </c>
      <c r="P643" s="50">
        <f t="shared" si="162"/>
        <v>520</v>
      </c>
      <c r="Q643" s="112">
        <f t="shared" si="170"/>
        <v>-90</v>
      </c>
      <c r="R643" s="112">
        <f t="shared" si="163"/>
        <v>0</v>
      </c>
      <c r="S643" s="113">
        <f t="shared" si="164"/>
        <v>0</v>
      </c>
      <c r="T643" s="114">
        <f t="shared" si="165"/>
        <v>-90</v>
      </c>
    </row>
    <row r="644" spans="1:20" x14ac:dyDescent="0.35">
      <c r="A644" s="32">
        <v>43734</v>
      </c>
      <c r="B644" s="20">
        <f t="shared" si="155"/>
        <v>2019</v>
      </c>
      <c r="C644" s="20">
        <f t="shared" si="156"/>
        <v>9</v>
      </c>
      <c r="D644" s="74">
        <v>196380</v>
      </c>
      <c r="E644" s="50">
        <f t="shared" si="157"/>
        <v>-70</v>
      </c>
      <c r="F644" s="50">
        <f t="shared" si="158"/>
        <v>0</v>
      </c>
      <c r="G644" s="133">
        <f>MAX($D$418:D644)</f>
        <v>207560</v>
      </c>
      <c r="I644" s="140">
        <f t="shared" si="166"/>
        <v>0</v>
      </c>
      <c r="J644" s="70">
        <f t="shared" si="167"/>
        <v>184350</v>
      </c>
      <c r="K644" s="70">
        <f t="shared" si="159"/>
        <v>0</v>
      </c>
      <c r="L644" s="71">
        <f t="shared" si="168"/>
        <v>0</v>
      </c>
      <c r="M644" s="70">
        <f t="shared" si="160"/>
        <v>0</v>
      </c>
      <c r="N644" s="70">
        <f t="shared" si="169"/>
        <v>0</v>
      </c>
      <c r="O644" s="50">
        <f t="shared" si="161"/>
        <v>0</v>
      </c>
      <c r="P644" s="50">
        <f t="shared" si="162"/>
        <v>430</v>
      </c>
      <c r="Q644" s="112">
        <f t="shared" si="170"/>
        <v>-70</v>
      </c>
      <c r="R644" s="112">
        <f t="shared" si="163"/>
        <v>0</v>
      </c>
      <c r="S644" s="113">
        <f t="shared" si="164"/>
        <v>0</v>
      </c>
      <c r="T644" s="114">
        <f t="shared" si="165"/>
        <v>-70</v>
      </c>
    </row>
    <row r="645" spans="1:20" x14ac:dyDescent="0.35">
      <c r="A645" s="32">
        <v>43735</v>
      </c>
      <c r="B645" s="20">
        <f t="shared" si="155"/>
        <v>2019</v>
      </c>
      <c r="C645" s="20">
        <f t="shared" si="156"/>
        <v>9</v>
      </c>
      <c r="D645" s="74">
        <v>196100</v>
      </c>
      <c r="E645" s="50">
        <f t="shared" si="157"/>
        <v>-280</v>
      </c>
      <c r="F645" s="50">
        <f t="shared" si="158"/>
        <v>0</v>
      </c>
      <c r="G645" s="133">
        <f>MAX($D$418:D645)</f>
        <v>207560</v>
      </c>
      <c r="I645" s="140">
        <f t="shared" si="166"/>
        <v>0</v>
      </c>
      <c r="J645" s="70">
        <f t="shared" si="167"/>
        <v>183810</v>
      </c>
      <c r="K645" s="70">
        <f t="shared" si="159"/>
        <v>0</v>
      </c>
      <c r="L645" s="71">
        <f t="shared" si="168"/>
        <v>0</v>
      </c>
      <c r="M645" s="70">
        <f t="shared" si="160"/>
        <v>0</v>
      </c>
      <c r="N645" s="70">
        <f t="shared" si="169"/>
        <v>0</v>
      </c>
      <c r="O645" s="50">
        <f t="shared" si="161"/>
        <v>0</v>
      </c>
      <c r="P645" s="50">
        <f t="shared" si="162"/>
        <v>360</v>
      </c>
      <c r="Q645" s="112">
        <f t="shared" si="170"/>
        <v>-280</v>
      </c>
      <c r="R645" s="112">
        <f t="shared" si="163"/>
        <v>0</v>
      </c>
      <c r="S645" s="113">
        <f t="shared" si="164"/>
        <v>0</v>
      </c>
      <c r="T645" s="114">
        <f t="shared" si="165"/>
        <v>-280</v>
      </c>
    </row>
    <row r="646" spans="1:20" x14ac:dyDescent="0.35">
      <c r="A646" s="32">
        <v>43736</v>
      </c>
      <c r="B646" s="20">
        <f t="shared" ref="B646:B671" si="171">YEAR(A646)</f>
        <v>2019</v>
      </c>
      <c r="C646" s="20">
        <f t="shared" ref="C646:C671" si="172">MONTH(A646)</f>
        <v>9</v>
      </c>
      <c r="D646" s="74">
        <v>196410</v>
      </c>
      <c r="E646" s="50">
        <f t="shared" ref="E646:E671" si="173">+D646-D645</f>
        <v>310</v>
      </c>
      <c r="F646" s="50">
        <f t="shared" ref="F646:F671" si="174">IF(E646&gt;0,E646,0)</f>
        <v>310</v>
      </c>
      <c r="G646" s="133">
        <f>MAX($D$418:D646)</f>
        <v>207560</v>
      </c>
      <c r="I646" s="140">
        <f t="shared" si="166"/>
        <v>0</v>
      </c>
      <c r="J646" s="70">
        <f t="shared" si="167"/>
        <v>183510</v>
      </c>
      <c r="K646" s="70">
        <f t="shared" ref="K646:K671" si="175">MAX(0,+J646-J645)</f>
        <v>0</v>
      </c>
      <c r="L646" s="71">
        <f t="shared" si="168"/>
        <v>0</v>
      </c>
      <c r="M646" s="70">
        <f t="shared" ref="M646:M671" si="176">+I646+L646</f>
        <v>0</v>
      </c>
      <c r="N646" s="70">
        <f t="shared" si="169"/>
        <v>310</v>
      </c>
      <c r="O646" s="50">
        <f t="shared" ref="O646:O671" si="177">MAX(0,IF(AND(I646=0,N646&gt;0),0,O645+I646+S645))</f>
        <v>0</v>
      </c>
      <c r="P646" s="50">
        <f t="shared" ref="P646:P671" si="178">MAX(0,P645+N646+T645)</f>
        <v>390</v>
      </c>
      <c r="Q646" s="112">
        <f t="shared" si="170"/>
        <v>0</v>
      </c>
      <c r="R646" s="112">
        <f t="shared" ref="R646:R671" si="179">MIN(0,+Q646+P645+T645)</f>
        <v>0</v>
      </c>
      <c r="S646" s="113">
        <f t="shared" ref="S646:S671" si="180">MAX(Q646,IF(O646&gt;0,MAX(-O646,Q646),R646))</f>
        <v>0</v>
      </c>
      <c r="T646" s="114">
        <f t="shared" ref="T646:T671" si="181">+Q646-S646</f>
        <v>0</v>
      </c>
    </row>
    <row r="647" spans="1:20" x14ac:dyDescent="0.35">
      <c r="A647" s="32">
        <v>43737</v>
      </c>
      <c r="B647" s="20">
        <f t="shared" si="171"/>
        <v>2019</v>
      </c>
      <c r="C647" s="20">
        <f t="shared" si="172"/>
        <v>9</v>
      </c>
      <c r="D647" s="74">
        <v>196490</v>
      </c>
      <c r="E647" s="50">
        <f t="shared" si="173"/>
        <v>80</v>
      </c>
      <c r="F647" s="50">
        <f t="shared" si="174"/>
        <v>80</v>
      </c>
      <c r="G647" s="133">
        <f>MAX($D$418:D647)</f>
        <v>207560</v>
      </c>
      <c r="I647" s="140">
        <f t="shared" si="166"/>
        <v>0</v>
      </c>
      <c r="J647" s="70">
        <f t="shared" si="167"/>
        <v>183160</v>
      </c>
      <c r="K647" s="70">
        <f t="shared" si="175"/>
        <v>0</v>
      </c>
      <c r="L647" s="71">
        <f t="shared" si="168"/>
        <v>0</v>
      </c>
      <c r="M647" s="70">
        <f t="shared" si="176"/>
        <v>0</v>
      </c>
      <c r="N647" s="70">
        <f t="shared" si="169"/>
        <v>80</v>
      </c>
      <c r="O647" s="50">
        <f t="shared" si="177"/>
        <v>0</v>
      </c>
      <c r="P647" s="50">
        <f t="shared" si="178"/>
        <v>470</v>
      </c>
      <c r="Q647" s="112">
        <f t="shared" si="170"/>
        <v>0</v>
      </c>
      <c r="R647" s="112">
        <f t="shared" si="179"/>
        <v>0</v>
      </c>
      <c r="S647" s="113">
        <f t="shared" si="180"/>
        <v>0</v>
      </c>
      <c r="T647" s="114">
        <f t="shared" si="181"/>
        <v>0</v>
      </c>
    </row>
    <row r="648" spans="1:20" x14ac:dyDescent="0.35">
      <c r="A648" s="32">
        <v>43738</v>
      </c>
      <c r="B648" s="20">
        <f t="shared" si="171"/>
        <v>2019</v>
      </c>
      <c r="C648" s="20">
        <f t="shared" si="172"/>
        <v>9</v>
      </c>
      <c r="D648" s="74">
        <v>196100</v>
      </c>
      <c r="E648" s="50">
        <f t="shared" si="173"/>
        <v>-390</v>
      </c>
      <c r="F648" s="50">
        <f t="shared" si="174"/>
        <v>0</v>
      </c>
      <c r="G648" s="133">
        <f>MAX($D$418:D648)</f>
        <v>207560</v>
      </c>
      <c r="I648" s="140">
        <f t="shared" si="166"/>
        <v>0</v>
      </c>
      <c r="J648" s="70">
        <f t="shared" si="167"/>
        <v>182180</v>
      </c>
      <c r="K648" s="70">
        <f t="shared" si="175"/>
        <v>0</v>
      </c>
      <c r="L648" s="71">
        <f t="shared" si="168"/>
        <v>0</v>
      </c>
      <c r="M648" s="70">
        <f t="shared" si="176"/>
        <v>0</v>
      </c>
      <c r="N648" s="70">
        <f t="shared" si="169"/>
        <v>0</v>
      </c>
      <c r="O648" s="50">
        <f t="shared" si="177"/>
        <v>0</v>
      </c>
      <c r="P648" s="50">
        <f t="shared" si="178"/>
        <v>470</v>
      </c>
      <c r="Q648" s="112">
        <f t="shared" si="170"/>
        <v>-390</v>
      </c>
      <c r="R648" s="112">
        <f t="shared" si="179"/>
        <v>0</v>
      </c>
      <c r="S648" s="113">
        <f t="shared" si="180"/>
        <v>0</v>
      </c>
      <c r="T648" s="114">
        <f t="shared" si="181"/>
        <v>-390</v>
      </c>
    </row>
    <row r="649" spans="1:20" x14ac:dyDescent="0.35">
      <c r="A649" s="32">
        <v>43739</v>
      </c>
      <c r="B649" s="20">
        <f t="shared" si="171"/>
        <v>2019</v>
      </c>
      <c r="C649" s="20">
        <f t="shared" si="172"/>
        <v>10</v>
      </c>
      <c r="D649" s="74">
        <v>195690</v>
      </c>
      <c r="E649" s="50">
        <f t="shared" si="173"/>
        <v>-410</v>
      </c>
      <c r="F649" s="50">
        <f t="shared" si="174"/>
        <v>0</v>
      </c>
      <c r="G649" s="133">
        <f>MAX($D$418:D649)</f>
        <v>207560</v>
      </c>
      <c r="I649" s="140">
        <f t="shared" si="166"/>
        <v>0</v>
      </c>
      <c r="J649" s="70">
        <f t="shared" si="167"/>
        <v>180420</v>
      </c>
      <c r="K649" s="70">
        <f t="shared" si="175"/>
        <v>0</v>
      </c>
      <c r="L649" s="71">
        <f t="shared" si="168"/>
        <v>0</v>
      </c>
      <c r="M649" s="70">
        <f t="shared" si="176"/>
        <v>0</v>
      </c>
      <c r="N649" s="70">
        <f t="shared" si="169"/>
        <v>0</v>
      </c>
      <c r="O649" s="50">
        <f t="shared" si="177"/>
        <v>0</v>
      </c>
      <c r="P649" s="50">
        <f t="shared" si="178"/>
        <v>80</v>
      </c>
      <c r="Q649" s="112">
        <f t="shared" si="170"/>
        <v>-410</v>
      </c>
      <c r="R649" s="112">
        <f t="shared" si="179"/>
        <v>-330</v>
      </c>
      <c r="S649" s="113">
        <f t="shared" si="180"/>
        <v>-330</v>
      </c>
      <c r="T649" s="114">
        <f t="shared" si="181"/>
        <v>-80</v>
      </c>
    </row>
    <row r="650" spans="1:20" x14ac:dyDescent="0.35">
      <c r="A650" s="32">
        <v>43740</v>
      </c>
      <c r="B650" s="20">
        <f t="shared" si="171"/>
        <v>2019</v>
      </c>
      <c r="C650" s="20">
        <f t="shared" si="172"/>
        <v>10</v>
      </c>
      <c r="D650" s="74">
        <v>195240</v>
      </c>
      <c r="E650" s="50">
        <f t="shared" si="173"/>
        <v>-450</v>
      </c>
      <c r="F650" s="50">
        <f t="shared" si="174"/>
        <v>0</v>
      </c>
      <c r="G650" s="133">
        <f>MAX($D$418:D650)</f>
        <v>207560</v>
      </c>
      <c r="I650" s="140">
        <f t="shared" si="166"/>
        <v>0</v>
      </c>
      <c r="J650" s="70">
        <f t="shared" si="167"/>
        <v>179560</v>
      </c>
      <c r="K650" s="70">
        <f t="shared" si="175"/>
        <v>0</v>
      </c>
      <c r="L650" s="71">
        <f t="shared" si="168"/>
        <v>0</v>
      </c>
      <c r="M650" s="70">
        <f t="shared" si="176"/>
        <v>0</v>
      </c>
      <c r="N650" s="70">
        <f t="shared" si="169"/>
        <v>0</v>
      </c>
      <c r="O650" s="50">
        <f t="shared" si="177"/>
        <v>0</v>
      </c>
      <c r="P650" s="50">
        <f t="shared" si="178"/>
        <v>0</v>
      </c>
      <c r="Q650" s="112">
        <f t="shared" si="170"/>
        <v>-450</v>
      </c>
      <c r="R650" s="112">
        <f t="shared" si="179"/>
        <v>-450</v>
      </c>
      <c r="S650" s="113">
        <f t="shared" si="180"/>
        <v>-450</v>
      </c>
      <c r="T650" s="114">
        <f t="shared" si="181"/>
        <v>0</v>
      </c>
    </row>
    <row r="651" spans="1:20" x14ac:dyDescent="0.35">
      <c r="A651" s="32">
        <v>43741</v>
      </c>
      <c r="B651" s="20">
        <f t="shared" si="171"/>
        <v>2019</v>
      </c>
      <c r="C651" s="20">
        <f t="shared" si="172"/>
        <v>10</v>
      </c>
      <c r="D651" s="74">
        <v>194780</v>
      </c>
      <c r="E651" s="50">
        <f t="shared" si="173"/>
        <v>-460</v>
      </c>
      <c r="F651" s="50">
        <f t="shared" si="174"/>
        <v>0</v>
      </c>
      <c r="G651" s="133">
        <f>MAX($D$418:D651)</f>
        <v>207560</v>
      </c>
      <c r="I651" s="140">
        <f t="shared" ref="I651:I714" si="182">MAX(0,+G651-G650)</f>
        <v>0</v>
      </c>
      <c r="J651" s="70">
        <f t="shared" ref="J651:J714" si="183">MIN(D651:D680)</f>
        <v>178330</v>
      </c>
      <c r="K651" s="70">
        <f t="shared" si="175"/>
        <v>0</v>
      </c>
      <c r="L651" s="71">
        <f t="shared" ref="L651:L714" si="184">MIN(K651,F651-I651)</f>
        <v>0</v>
      </c>
      <c r="M651" s="70">
        <f t="shared" si="176"/>
        <v>0</v>
      </c>
      <c r="N651" s="70">
        <f t="shared" ref="N651:N714" si="185">+F651-M651</f>
        <v>0</v>
      </c>
      <c r="O651" s="50">
        <f t="shared" si="177"/>
        <v>0</v>
      </c>
      <c r="P651" s="50">
        <f t="shared" si="178"/>
        <v>0</v>
      </c>
      <c r="Q651" s="112">
        <f t="shared" ref="Q651:Q714" si="186">IF(E651&lt;0,E651,0)</f>
        <v>-460</v>
      </c>
      <c r="R651" s="112">
        <f t="shared" si="179"/>
        <v>-460</v>
      </c>
      <c r="S651" s="113">
        <f t="shared" si="180"/>
        <v>-460</v>
      </c>
      <c r="T651" s="114">
        <f t="shared" si="181"/>
        <v>0</v>
      </c>
    </row>
    <row r="652" spans="1:20" x14ac:dyDescent="0.35">
      <c r="A652" s="32">
        <v>43742</v>
      </c>
      <c r="B652" s="20">
        <f t="shared" si="171"/>
        <v>2019</v>
      </c>
      <c r="C652" s="20">
        <f t="shared" si="172"/>
        <v>10</v>
      </c>
      <c r="D652" s="74">
        <v>194390</v>
      </c>
      <c r="E652" s="50">
        <f t="shared" si="173"/>
        <v>-390</v>
      </c>
      <c r="F652" s="50">
        <f t="shared" si="174"/>
        <v>0</v>
      </c>
      <c r="G652" s="133">
        <f>MAX($D$418:D652)</f>
        <v>207560</v>
      </c>
      <c r="I652" s="140">
        <f t="shared" si="182"/>
        <v>0</v>
      </c>
      <c r="J652" s="70">
        <f t="shared" si="183"/>
        <v>177110</v>
      </c>
      <c r="K652" s="70">
        <f t="shared" si="175"/>
        <v>0</v>
      </c>
      <c r="L652" s="71">
        <f t="shared" si="184"/>
        <v>0</v>
      </c>
      <c r="M652" s="70">
        <f t="shared" si="176"/>
        <v>0</v>
      </c>
      <c r="N652" s="70">
        <f t="shared" si="185"/>
        <v>0</v>
      </c>
      <c r="O652" s="50">
        <f t="shared" si="177"/>
        <v>0</v>
      </c>
      <c r="P652" s="50">
        <f t="shared" si="178"/>
        <v>0</v>
      </c>
      <c r="Q652" s="112">
        <f t="shared" si="186"/>
        <v>-390</v>
      </c>
      <c r="R652" s="112">
        <f t="shared" si="179"/>
        <v>-390</v>
      </c>
      <c r="S652" s="113">
        <f t="shared" si="180"/>
        <v>-390</v>
      </c>
      <c r="T652" s="114">
        <f t="shared" si="181"/>
        <v>0</v>
      </c>
    </row>
    <row r="653" spans="1:20" x14ac:dyDescent="0.35">
      <c r="A653" s="32">
        <v>43743</v>
      </c>
      <c r="B653" s="20">
        <f t="shared" si="171"/>
        <v>2019</v>
      </c>
      <c r="C653" s="20">
        <f t="shared" si="172"/>
        <v>10</v>
      </c>
      <c r="D653" s="74">
        <v>193920</v>
      </c>
      <c r="E653" s="50">
        <f t="shared" si="173"/>
        <v>-470</v>
      </c>
      <c r="F653" s="50">
        <f t="shared" si="174"/>
        <v>0</v>
      </c>
      <c r="G653" s="133">
        <f>MAX($D$418:D653)</f>
        <v>207560</v>
      </c>
      <c r="I653" s="140">
        <f t="shared" si="182"/>
        <v>0</v>
      </c>
      <c r="J653" s="70">
        <f t="shared" si="183"/>
        <v>176010</v>
      </c>
      <c r="K653" s="70">
        <f t="shared" si="175"/>
        <v>0</v>
      </c>
      <c r="L653" s="71">
        <f t="shared" si="184"/>
        <v>0</v>
      </c>
      <c r="M653" s="70">
        <f t="shared" si="176"/>
        <v>0</v>
      </c>
      <c r="N653" s="70">
        <f t="shared" si="185"/>
        <v>0</v>
      </c>
      <c r="O653" s="50">
        <f t="shared" si="177"/>
        <v>0</v>
      </c>
      <c r="P653" s="50">
        <f t="shared" si="178"/>
        <v>0</v>
      </c>
      <c r="Q653" s="112">
        <f t="shared" si="186"/>
        <v>-470</v>
      </c>
      <c r="R653" s="112">
        <f t="shared" si="179"/>
        <v>-470</v>
      </c>
      <c r="S653" s="113">
        <f t="shared" si="180"/>
        <v>-470</v>
      </c>
      <c r="T653" s="114">
        <f t="shared" si="181"/>
        <v>0</v>
      </c>
    </row>
    <row r="654" spans="1:20" x14ac:dyDescent="0.35">
      <c r="A654" s="32">
        <v>43744</v>
      </c>
      <c r="B654" s="20">
        <f t="shared" si="171"/>
        <v>2019</v>
      </c>
      <c r="C654" s="20">
        <f t="shared" si="172"/>
        <v>10</v>
      </c>
      <c r="D654" s="74">
        <v>193940</v>
      </c>
      <c r="E654" s="50">
        <f t="shared" si="173"/>
        <v>20</v>
      </c>
      <c r="F654" s="50">
        <f t="shared" si="174"/>
        <v>20</v>
      </c>
      <c r="G654" s="133">
        <f>MAX($D$418:D654)</f>
        <v>207560</v>
      </c>
      <c r="I654" s="140">
        <f t="shared" si="182"/>
        <v>0</v>
      </c>
      <c r="J654" s="70">
        <f t="shared" si="183"/>
        <v>176010</v>
      </c>
      <c r="K654" s="70">
        <f t="shared" si="175"/>
        <v>0</v>
      </c>
      <c r="L654" s="71">
        <f t="shared" si="184"/>
        <v>0</v>
      </c>
      <c r="M654" s="70">
        <f t="shared" si="176"/>
        <v>0</v>
      </c>
      <c r="N654" s="70">
        <f t="shared" si="185"/>
        <v>20</v>
      </c>
      <c r="O654" s="50">
        <f t="shared" si="177"/>
        <v>0</v>
      </c>
      <c r="P654" s="50">
        <f t="shared" si="178"/>
        <v>20</v>
      </c>
      <c r="Q654" s="112">
        <f t="shared" si="186"/>
        <v>0</v>
      </c>
      <c r="R654" s="112">
        <f t="shared" si="179"/>
        <v>0</v>
      </c>
      <c r="S654" s="113">
        <f t="shared" si="180"/>
        <v>0</v>
      </c>
      <c r="T654" s="114">
        <f t="shared" si="181"/>
        <v>0</v>
      </c>
    </row>
    <row r="655" spans="1:20" x14ac:dyDescent="0.35">
      <c r="A655" s="32">
        <v>43745</v>
      </c>
      <c r="B655" s="20">
        <f t="shared" si="171"/>
        <v>2019</v>
      </c>
      <c r="C655" s="20">
        <f t="shared" si="172"/>
        <v>10</v>
      </c>
      <c r="D655" s="74">
        <v>193810</v>
      </c>
      <c r="E655" s="50">
        <f t="shared" si="173"/>
        <v>-130</v>
      </c>
      <c r="F655" s="50">
        <f t="shared" si="174"/>
        <v>0</v>
      </c>
      <c r="G655" s="133">
        <f>MAX($D$418:D655)</f>
        <v>207560</v>
      </c>
      <c r="I655" s="140">
        <f t="shared" si="182"/>
        <v>0</v>
      </c>
      <c r="J655" s="70">
        <f t="shared" si="183"/>
        <v>175970</v>
      </c>
      <c r="K655" s="70">
        <f t="shared" si="175"/>
        <v>0</v>
      </c>
      <c r="L655" s="71">
        <f t="shared" si="184"/>
        <v>0</v>
      </c>
      <c r="M655" s="70">
        <f t="shared" si="176"/>
        <v>0</v>
      </c>
      <c r="N655" s="70">
        <f t="shared" si="185"/>
        <v>0</v>
      </c>
      <c r="O655" s="50">
        <f t="shared" si="177"/>
        <v>0</v>
      </c>
      <c r="P655" s="50">
        <f t="shared" si="178"/>
        <v>20</v>
      </c>
      <c r="Q655" s="112">
        <f t="shared" si="186"/>
        <v>-130</v>
      </c>
      <c r="R655" s="112">
        <f t="shared" si="179"/>
        <v>-110</v>
      </c>
      <c r="S655" s="113">
        <f t="shared" si="180"/>
        <v>-110</v>
      </c>
      <c r="T655" s="114">
        <f t="shared" si="181"/>
        <v>-20</v>
      </c>
    </row>
    <row r="656" spans="1:20" x14ac:dyDescent="0.35">
      <c r="A656" s="32">
        <v>43746</v>
      </c>
      <c r="B656" s="20">
        <f t="shared" si="171"/>
        <v>2019</v>
      </c>
      <c r="C656" s="20">
        <f t="shared" si="172"/>
        <v>10</v>
      </c>
      <c r="D656" s="74">
        <v>192950</v>
      </c>
      <c r="E656" s="50">
        <f t="shared" si="173"/>
        <v>-860</v>
      </c>
      <c r="F656" s="50">
        <f t="shared" si="174"/>
        <v>0</v>
      </c>
      <c r="G656" s="133">
        <f>MAX($D$418:D656)</f>
        <v>207560</v>
      </c>
      <c r="I656" s="140">
        <f t="shared" si="182"/>
        <v>0</v>
      </c>
      <c r="J656" s="70">
        <f t="shared" si="183"/>
        <v>175770</v>
      </c>
      <c r="K656" s="70">
        <f t="shared" si="175"/>
        <v>0</v>
      </c>
      <c r="L656" s="71">
        <f t="shared" si="184"/>
        <v>0</v>
      </c>
      <c r="M656" s="70">
        <f t="shared" si="176"/>
        <v>0</v>
      </c>
      <c r="N656" s="70">
        <f t="shared" si="185"/>
        <v>0</v>
      </c>
      <c r="O656" s="50">
        <f t="shared" si="177"/>
        <v>0</v>
      </c>
      <c r="P656" s="50">
        <f t="shared" si="178"/>
        <v>0</v>
      </c>
      <c r="Q656" s="112">
        <f t="shared" si="186"/>
        <v>-860</v>
      </c>
      <c r="R656" s="112">
        <f t="shared" si="179"/>
        <v>-860</v>
      </c>
      <c r="S656" s="113">
        <f t="shared" si="180"/>
        <v>-860</v>
      </c>
      <c r="T656" s="114">
        <f t="shared" si="181"/>
        <v>0</v>
      </c>
    </row>
    <row r="657" spans="1:20" x14ac:dyDescent="0.35">
      <c r="A657" s="32">
        <v>43747</v>
      </c>
      <c r="B657" s="20">
        <f t="shared" si="171"/>
        <v>2019</v>
      </c>
      <c r="C657" s="20">
        <f t="shared" si="172"/>
        <v>10</v>
      </c>
      <c r="D657" s="74">
        <v>192020</v>
      </c>
      <c r="E657" s="50">
        <f t="shared" si="173"/>
        <v>-930</v>
      </c>
      <c r="F657" s="50">
        <f t="shared" si="174"/>
        <v>0</v>
      </c>
      <c r="G657" s="133">
        <f>MAX($D$418:D657)</f>
        <v>207560</v>
      </c>
      <c r="I657" s="140">
        <f t="shared" si="182"/>
        <v>0</v>
      </c>
      <c r="J657" s="70">
        <f t="shared" si="183"/>
        <v>175430</v>
      </c>
      <c r="K657" s="70">
        <f t="shared" si="175"/>
        <v>0</v>
      </c>
      <c r="L657" s="71">
        <f t="shared" si="184"/>
        <v>0</v>
      </c>
      <c r="M657" s="70">
        <f t="shared" si="176"/>
        <v>0</v>
      </c>
      <c r="N657" s="70">
        <f t="shared" si="185"/>
        <v>0</v>
      </c>
      <c r="O657" s="50">
        <f t="shared" si="177"/>
        <v>0</v>
      </c>
      <c r="P657" s="50">
        <f t="shared" si="178"/>
        <v>0</v>
      </c>
      <c r="Q657" s="112">
        <f t="shared" si="186"/>
        <v>-930</v>
      </c>
      <c r="R657" s="112">
        <f t="shared" si="179"/>
        <v>-930</v>
      </c>
      <c r="S657" s="113">
        <f t="shared" si="180"/>
        <v>-930</v>
      </c>
      <c r="T657" s="114">
        <f t="shared" si="181"/>
        <v>0</v>
      </c>
    </row>
    <row r="658" spans="1:20" x14ac:dyDescent="0.35">
      <c r="A658" s="32">
        <v>43748</v>
      </c>
      <c r="B658" s="20">
        <f t="shared" si="171"/>
        <v>2019</v>
      </c>
      <c r="C658" s="20">
        <f t="shared" si="172"/>
        <v>10</v>
      </c>
      <c r="D658" s="74">
        <v>191400</v>
      </c>
      <c r="E658" s="50">
        <f t="shared" si="173"/>
        <v>-620</v>
      </c>
      <c r="F658" s="50">
        <f t="shared" si="174"/>
        <v>0</v>
      </c>
      <c r="G658" s="133">
        <f>MAX($D$418:D658)</f>
        <v>207560</v>
      </c>
      <c r="I658" s="140">
        <f t="shared" si="182"/>
        <v>0</v>
      </c>
      <c r="J658" s="70">
        <f t="shared" si="183"/>
        <v>175370</v>
      </c>
      <c r="K658" s="70">
        <f t="shared" si="175"/>
        <v>0</v>
      </c>
      <c r="L658" s="71">
        <f t="shared" si="184"/>
        <v>0</v>
      </c>
      <c r="M658" s="70">
        <f t="shared" si="176"/>
        <v>0</v>
      </c>
      <c r="N658" s="70">
        <f t="shared" si="185"/>
        <v>0</v>
      </c>
      <c r="O658" s="50">
        <f t="shared" si="177"/>
        <v>0</v>
      </c>
      <c r="P658" s="50">
        <f t="shared" si="178"/>
        <v>0</v>
      </c>
      <c r="Q658" s="112">
        <f t="shared" si="186"/>
        <v>-620</v>
      </c>
      <c r="R658" s="112">
        <f t="shared" si="179"/>
        <v>-620</v>
      </c>
      <c r="S658" s="113">
        <f t="shared" si="180"/>
        <v>-620</v>
      </c>
      <c r="T658" s="114">
        <f t="shared" si="181"/>
        <v>0</v>
      </c>
    </row>
    <row r="659" spans="1:20" x14ac:dyDescent="0.35">
      <c r="A659" s="32">
        <v>43749</v>
      </c>
      <c r="B659" s="20">
        <f t="shared" si="171"/>
        <v>2019</v>
      </c>
      <c r="C659" s="20">
        <f t="shared" si="172"/>
        <v>10</v>
      </c>
      <c r="D659" s="74">
        <v>190800</v>
      </c>
      <c r="E659" s="50">
        <f t="shared" si="173"/>
        <v>-600</v>
      </c>
      <c r="F659" s="50">
        <f t="shared" si="174"/>
        <v>0</v>
      </c>
      <c r="G659" s="133">
        <f>MAX($D$418:D659)</f>
        <v>207560</v>
      </c>
      <c r="I659" s="140">
        <f t="shared" si="182"/>
        <v>0</v>
      </c>
      <c r="J659" s="70">
        <f t="shared" si="183"/>
        <v>175350</v>
      </c>
      <c r="K659" s="70">
        <f t="shared" si="175"/>
        <v>0</v>
      </c>
      <c r="L659" s="71">
        <f t="shared" si="184"/>
        <v>0</v>
      </c>
      <c r="M659" s="70">
        <f t="shared" si="176"/>
        <v>0</v>
      </c>
      <c r="N659" s="70">
        <f t="shared" si="185"/>
        <v>0</v>
      </c>
      <c r="O659" s="50">
        <f t="shared" si="177"/>
        <v>0</v>
      </c>
      <c r="P659" s="50">
        <f t="shared" si="178"/>
        <v>0</v>
      </c>
      <c r="Q659" s="112">
        <f t="shared" si="186"/>
        <v>-600</v>
      </c>
      <c r="R659" s="112">
        <f t="shared" si="179"/>
        <v>-600</v>
      </c>
      <c r="S659" s="113">
        <f t="shared" si="180"/>
        <v>-600</v>
      </c>
      <c r="T659" s="114">
        <f t="shared" si="181"/>
        <v>0</v>
      </c>
    </row>
    <row r="660" spans="1:20" x14ac:dyDescent="0.35">
      <c r="A660" s="32">
        <v>43750</v>
      </c>
      <c r="B660" s="20">
        <f t="shared" si="171"/>
        <v>2019</v>
      </c>
      <c r="C660" s="20">
        <f t="shared" si="172"/>
        <v>10</v>
      </c>
      <c r="D660" s="74">
        <v>190520</v>
      </c>
      <c r="E660" s="50">
        <f t="shared" si="173"/>
        <v>-280</v>
      </c>
      <c r="F660" s="50">
        <f t="shared" si="174"/>
        <v>0</v>
      </c>
      <c r="G660" s="133">
        <f>MAX($D$418:D660)</f>
        <v>207560</v>
      </c>
      <c r="I660" s="140">
        <f t="shared" si="182"/>
        <v>0</v>
      </c>
      <c r="J660" s="70">
        <f t="shared" si="183"/>
        <v>175350</v>
      </c>
      <c r="K660" s="70">
        <f t="shared" si="175"/>
        <v>0</v>
      </c>
      <c r="L660" s="71">
        <f t="shared" si="184"/>
        <v>0</v>
      </c>
      <c r="M660" s="70">
        <f t="shared" si="176"/>
        <v>0</v>
      </c>
      <c r="N660" s="70">
        <f t="shared" si="185"/>
        <v>0</v>
      </c>
      <c r="O660" s="50">
        <f t="shared" si="177"/>
        <v>0</v>
      </c>
      <c r="P660" s="50">
        <f t="shared" si="178"/>
        <v>0</v>
      </c>
      <c r="Q660" s="112">
        <f t="shared" si="186"/>
        <v>-280</v>
      </c>
      <c r="R660" s="112">
        <f t="shared" si="179"/>
        <v>-280</v>
      </c>
      <c r="S660" s="113">
        <f t="shared" si="180"/>
        <v>-280</v>
      </c>
      <c r="T660" s="114">
        <f t="shared" si="181"/>
        <v>0</v>
      </c>
    </row>
    <row r="661" spans="1:20" x14ac:dyDescent="0.35">
      <c r="A661" s="32">
        <v>43751</v>
      </c>
      <c r="B661" s="20">
        <f t="shared" si="171"/>
        <v>2019</v>
      </c>
      <c r="C661" s="20">
        <f t="shared" si="172"/>
        <v>10</v>
      </c>
      <c r="D661" s="74">
        <v>190220</v>
      </c>
      <c r="E661" s="50">
        <f t="shared" si="173"/>
        <v>-300</v>
      </c>
      <c r="F661" s="50">
        <f t="shared" si="174"/>
        <v>0</v>
      </c>
      <c r="G661" s="133">
        <f>MAX($D$418:D661)</f>
        <v>207560</v>
      </c>
      <c r="I661" s="140">
        <f t="shared" si="182"/>
        <v>0</v>
      </c>
      <c r="J661" s="70">
        <f t="shared" si="183"/>
        <v>175350</v>
      </c>
      <c r="K661" s="70">
        <f t="shared" si="175"/>
        <v>0</v>
      </c>
      <c r="L661" s="71">
        <f t="shared" si="184"/>
        <v>0</v>
      </c>
      <c r="M661" s="70">
        <f t="shared" si="176"/>
        <v>0</v>
      </c>
      <c r="N661" s="70">
        <f t="shared" si="185"/>
        <v>0</v>
      </c>
      <c r="O661" s="50">
        <f t="shared" si="177"/>
        <v>0</v>
      </c>
      <c r="P661" s="50">
        <f t="shared" si="178"/>
        <v>0</v>
      </c>
      <c r="Q661" s="112">
        <f t="shared" si="186"/>
        <v>-300</v>
      </c>
      <c r="R661" s="112">
        <f t="shared" si="179"/>
        <v>-300</v>
      </c>
      <c r="S661" s="113">
        <f t="shared" si="180"/>
        <v>-300</v>
      </c>
      <c r="T661" s="114">
        <f t="shared" si="181"/>
        <v>0</v>
      </c>
    </row>
    <row r="662" spans="1:20" x14ac:dyDescent="0.35">
      <c r="A662" s="32">
        <v>43752</v>
      </c>
      <c r="B662" s="20">
        <f t="shared" si="171"/>
        <v>2019</v>
      </c>
      <c r="C662" s="20">
        <f t="shared" si="172"/>
        <v>10</v>
      </c>
      <c r="D662" s="74">
        <v>190160</v>
      </c>
      <c r="E662" s="50">
        <f t="shared" si="173"/>
        <v>-60</v>
      </c>
      <c r="F662" s="50">
        <f t="shared" si="174"/>
        <v>0</v>
      </c>
      <c r="G662" s="133">
        <f>MAX($D$418:D662)</f>
        <v>207560</v>
      </c>
      <c r="I662" s="140">
        <f t="shared" si="182"/>
        <v>0</v>
      </c>
      <c r="J662" s="70">
        <f t="shared" si="183"/>
        <v>175350</v>
      </c>
      <c r="K662" s="70">
        <f t="shared" si="175"/>
        <v>0</v>
      </c>
      <c r="L662" s="71">
        <f t="shared" si="184"/>
        <v>0</v>
      </c>
      <c r="M662" s="70">
        <f t="shared" si="176"/>
        <v>0</v>
      </c>
      <c r="N662" s="70">
        <f t="shared" si="185"/>
        <v>0</v>
      </c>
      <c r="O662" s="50">
        <f t="shared" si="177"/>
        <v>0</v>
      </c>
      <c r="P662" s="50">
        <f t="shared" si="178"/>
        <v>0</v>
      </c>
      <c r="Q662" s="112">
        <f t="shared" si="186"/>
        <v>-60</v>
      </c>
      <c r="R662" s="112">
        <f t="shared" si="179"/>
        <v>-60</v>
      </c>
      <c r="S662" s="113">
        <f t="shared" si="180"/>
        <v>-60</v>
      </c>
      <c r="T662" s="114">
        <f t="shared" si="181"/>
        <v>0</v>
      </c>
    </row>
    <row r="663" spans="1:20" x14ac:dyDescent="0.35">
      <c r="A663" s="32">
        <v>43753</v>
      </c>
      <c r="B663" s="20">
        <f t="shared" si="171"/>
        <v>2019</v>
      </c>
      <c r="C663" s="20">
        <f t="shared" si="172"/>
        <v>10</v>
      </c>
      <c r="D663" s="74">
        <v>190220</v>
      </c>
      <c r="E663" s="50">
        <f t="shared" si="173"/>
        <v>60</v>
      </c>
      <c r="F663" s="50">
        <f t="shared" si="174"/>
        <v>60</v>
      </c>
      <c r="G663" s="133">
        <f>MAX($D$418:D663)</f>
        <v>207560</v>
      </c>
      <c r="I663" s="140">
        <f t="shared" si="182"/>
        <v>0</v>
      </c>
      <c r="J663" s="70">
        <f t="shared" si="183"/>
        <v>175350</v>
      </c>
      <c r="K663" s="70">
        <f t="shared" si="175"/>
        <v>0</v>
      </c>
      <c r="L663" s="71">
        <f t="shared" si="184"/>
        <v>0</v>
      </c>
      <c r="M663" s="70">
        <f t="shared" si="176"/>
        <v>0</v>
      </c>
      <c r="N663" s="70">
        <f t="shared" si="185"/>
        <v>60</v>
      </c>
      <c r="O663" s="50">
        <f t="shared" si="177"/>
        <v>0</v>
      </c>
      <c r="P663" s="50">
        <f t="shared" si="178"/>
        <v>60</v>
      </c>
      <c r="Q663" s="112">
        <f t="shared" si="186"/>
        <v>0</v>
      </c>
      <c r="R663" s="112">
        <f t="shared" si="179"/>
        <v>0</v>
      </c>
      <c r="S663" s="113">
        <f t="shared" si="180"/>
        <v>0</v>
      </c>
      <c r="T663" s="114">
        <f t="shared" si="181"/>
        <v>0</v>
      </c>
    </row>
    <row r="664" spans="1:20" x14ac:dyDescent="0.35">
      <c r="A664" s="32">
        <v>43754</v>
      </c>
      <c r="B664" s="20">
        <f t="shared" si="171"/>
        <v>2019</v>
      </c>
      <c r="C664" s="20">
        <f t="shared" si="172"/>
        <v>10</v>
      </c>
      <c r="D664" s="74">
        <v>190290</v>
      </c>
      <c r="E664" s="50">
        <f t="shared" si="173"/>
        <v>70</v>
      </c>
      <c r="F664" s="50">
        <f t="shared" si="174"/>
        <v>70</v>
      </c>
      <c r="G664" s="133">
        <f>MAX($D$418:D664)</f>
        <v>207560</v>
      </c>
      <c r="I664" s="140">
        <f t="shared" si="182"/>
        <v>0</v>
      </c>
      <c r="J664" s="70">
        <f t="shared" si="183"/>
        <v>175350</v>
      </c>
      <c r="K664" s="70">
        <f t="shared" si="175"/>
        <v>0</v>
      </c>
      <c r="L664" s="71">
        <f t="shared" si="184"/>
        <v>0</v>
      </c>
      <c r="M664" s="70">
        <f t="shared" si="176"/>
        <v>0</v>
      </c>
      <c r="N664" s="70">
        <f t="shared" si="185"/>
        <v>70</v>
      </c>
      <c r="O664" s="50">
        <f t="shared" si="177"/>
        <v>0</v>
      </c>
      <c r="P664" s="50">
        <f t="shared" si="178"/>
        <v>130</v>
      </c>
      <c r="Q664" s="112">
        <f t="shared" si="186"/>
        <v>0</v>
      </c>
      <c r="R664" s="112">
        <f t="shared" si="179"/>
        <v>0</v>
      </c>
      <c r="S664" s="113">
        <f t="shared" si="180"/>
        <v>0</v>
      </c>
      <c r="T664" s="114">
        <f t="shared" si="181"/>
        <v>0</v>
      </c>
    </row>
    <row r="665" spans="1:20" x14ac:dyDescent="0.35">
      <c r="A665" s="32">
        <v>43755</v>
      </c>
      <c r="B665" s="20">
        <f t="shared" si="171"/>
        <v>2019</v>
      </c>
      <c r="C665" s="20">
        <f t="shared" si="172"/>
        <v>10</v>
      </c>
      <c r="D665" s="74">
        <v>190290</v>
      </c>
      <c r="E665" s="50">
        <f t="shared" si="173"/>
        <v>0</v>
      </c>
      <c r="F665" s="50">
        <f t="shared" si="174"/>
        <v>0</v>
      </c>
      <c r="G665" s="133">
        <f>MAX($D$418:D665)</f>
        <v>207560</v>
      </c>
      <c r="I665" s="140">
        <f t="shared" si="182"/>
        <v>0</v>
      </c>
      <c r="J665" s="70">
        <f t="shared" si="183"/>
        <v>175350</v>
      </c>
      <c r="K665" s="70">
        <f t="shared" si="175"/>
        <v>0</v>
      </c>
      <c r="L665" s="71">
        <f t="shared" si="184"/>
        <v>0</v>
      </c>
      <c r="M665" s="70">
        <f t="shared" si="176"/>
        <v>0</v>
      </c>
      <c r="N665" s="70">
        <f t="shared" si="185"/>
        <v>0</v>
      </c>
      <c r="O665" s="50">
        <f t="shared" si="177"/>
        <v>0</v>
      </c>
      <c r="P665" s="50">
        <f t="shared" si="178"/>
        <v>130</v>
      </c>
      <c r="Q665" s="112">
        <f t="shared" si="186"/>
        <v>0</v>
      </c>
      <c r="R665" s="112">
        <f t="shared" si="179"/>
        <v>0</v>
      </c>
      <c r="S665" s="113">
        <f t="shared" si="180"/>
        <v>0</v>
      </c>
      <c r="T665" s="114">
        <f t="shared" si="181"/>
        <v>0</v>
      </c>
    </row>
    <row r="666" spans="1:20" x14ac:dyDescent="0.35">
      <c r="A666" s="32">
        <v>43756</v>
      </c>
      <c r="B666" s="20">
        <f t="shared" si="171"/>
        <v>2019</v>
      </c>
      <c r="C666" s="20">
        <f t="shared" si="172"/>
        <v>10</v>
      </c>
      <c r="D666" s="74">
        <v>189670</v>
      </c>
      <c r="E666" s="50">
        <f t="shared" si="173"/>
        <v>-620</v>
      </c>
      <c r="F666" s="50">
        <f t="shared" si="174"/>
        <v>0</v>
      </c>
      <c r="G666" s="133">
        <f>MAX($D$418:D666)</f>
        <v>207560</v>
      </c>
      <c r="I666" s="140">
        <f t="shared" si="182"/>
        <v>0</v>
      </c>
      <c r="J666" s="70">
        <f t="shared" si="183"/>
        <v>175350</v>
      </c>
      <c r="K666" s="70">
        <f t="shared" si="175"/>
        <v>0</v>
      </c>
      <c r="L666" s="71">
        <f t="shared" si="184"/>
        <v>0</v>
      </c>
      <c r="M666" s="70">
        <f t="shared" si="176"/>
        <v>0</v>
      </c>
      <c r="N666" s="70">
        <f t="shared" si="185"/>
        <v>0</v>
      </c>
      <c r="O666" s="50">
        <f t="shared" si="177"/>
        <v>0</v>
      </c>
      <c r="P666" s="50">
        <f t="shared" si="178"/>
        <v>130</v>
      </c>
      <c r="Q666" s="112">
        <f t="shared" si="186"/>
        <v>-620</v>
      </c>
      <c r="R666" s="112">
        <f t="shared" si="179"/>
        <v>-490</v>
      </c>
      <c r="S666" s="113">
        <f t="shared" si="180"/>
        <v>-490</v>
      </c>
      <c r="T666" s="114">
        <f t="shared" si="181"/>
        <v>-130</v>
      </c>
    </row>
    <row r="667" spans="1:20" x14ac:dyDescent="0.35">
      <c r="A667" s="32">
        <v>43757</v>
      </c>
      <c r="B667" s="20">
        <f t="shared" si="171"/>
        <v>2019</v>
      </c>
      <c r="C667" s="20">
        <f t="shared" si="172"/>
        <v>10</v>
      </c>
      <c r="D667" s="74">
        <v>189010</v>
      </c>
      <c r="E667" s="50">
        <f t="shared" si="173"/>
        <v>-660</v>
      </c>
      <c r="F667" s="50">
        <f t="shared" si="174"/>
        <v>0</v>
      </c>
      <c r="G667" s="133">
        <f>MAX($D$418:D667)</f>
        <v>207560</v>
      </c>
      <c r="I667" s="140">
        <f t="shared" si="182"/>
        <v>0</v>
      </c>
      <c r="J667" s="70">
        <f t="shared" si="183"/>
        <v>175350</v>
      </c>
      <c r="K667" s="70">
        <f t="shared" si="175"/>
        <v>0</v>
      </c>
      <c r="L667" s="71">
        <f t="shared" si="184"/>
        <v>0</v>
      </c>
      <c r="M667" s="70">
        <f t="shared" si="176"/>
        <v>0</v>
      </c>
      <c r="N667" s="70">
        <f t="shared" si="185"/>
        <v>0</v>
      </c>
      <c r="O667" s="50">
        <f t="shared" si="177"/>
        <v>0</v>
      </c>
      <c r="P667" s="50">
        <f t="shared" si="178"/>
        <v>0</v>
      </c>
      <c r="Q667" s="112">
        <f t="shared" si="186"/>
        <v>-660</v>
      </c>
      <c r="R667" s="112">
        <f t="shared" si="179"/>
        <v>-660</v>
      </c>
      <c r="S667" s="113">
        <f t="shared" si="180"/>
        <v>-660</v>
      </c>
      <c r="T667" s="114">
        <f t="shared" si="181"/>
        <v>0</v>
      </c>
    </row>
    <row r="668" spans="1:20" x14ac:dyDescent="0.35">
      <c r="A668" s="32">
        <v>43758</v>
      </c>
      <c r="B668" s="20">
        <f t="shared" si="171"/>
        <v>2019</v>
      </c>
      <c r="C668" s="20">
        <f t="shared" si="172"/>
        <v>10</v>
      </c>
      <c r="D668" s="74">
        <v>188310</v>
      </c>
      <c r="E668" s="50">
        <f t="shared" si="173"/>
        <v>-700</v>
      </c>
      <c r="F668" s="50">
        <f t="shared" si="174"/>
        <v>0</v>
      </c>
      <c r="G668" s="133">
        <f>MAX($D$418:D668)</f>
        <v>207560</v>
      </c>
      <c r="I668" s="140">
        <f t="shared" si="182"/>
        <v>0</v>
      </c>
      <c r="J668" s="70">
        <f t="shared" si="183"/>
        <v>175350</v>
      </c>
      <c r="K668" s="70">
        <f t="shared" si="175"/>
        <v>0</v>
      </c>
      <c r="L668" s="71">
        <f t="shared" si="184"/>
        <v>0</v>
      </c>
      <c r="M668" s="70">
        <f t="shared" si="176"/>
        <v>0</v>
      </c>
      <c r="N668" s="70">
        <f t="shared" si="185"/>
        <v>0</v>
      </c>
      <c r="O668" s="50">
        <f t="shared" si="177"/>
        <v>0</v>
      </c>
      <c r="P668" s="50">
        <f t="shared" si="178"/>
        <v>0</v>
      </c>
      <c r="Q668" s="112">
        <f t="shared" si="186"/>
        <v>-700</v>
      </c>
      <c r="R668" s="112">
        <f t="shared" si="179"/>
        <v>-700</v>
      </c>
      <c r="S668" s="113">
        <f t="shared" si="180"/>
        <v>-700</v>
      </c>
      <c r="T668" s="114">
        <f t="shared" si="181"/>
        <v>0</v>
      </c>
    </row>
    <row r="669" spans="1:20" x14ac:dyDescent="0.35">
      <c r="A669" s="32">
        <v>43759</v>
      </c>
      <c r="B669" s="20">
        <f t="shared" si="171"/>
        <v>2019</v>
      </c>
      <c r="C669" s="20">
        <f t="shared" si="172"/>
        <v>10</v>
      </c>
      <c r="D669" s="74">
        <v>187650</v>
      </c>
      <c r="E669" s="50">
        <f t="shared" si="173"/>
        <v>-660</v>
      </c>
      <c r="F669" s="50">
        <f t="shared" si="174"/>
        <v>0</v>
      </c>
      <c r="G669" s="133">
        <f>MAX($D$418:D669)</f>
        <v>207560</v>
      </c>
      <c r="I669" s="140">
        <f t="shared" si="182"/>
        <v>0</v>
      </c>
      <c r="J669" s="70">
        <f t="shared" si="183"/>
        <v>175350</v>
      </c>
      <c r="K669" s="70">
        <f t="shared" si="175"/>
        <v>0</v>
      </c>
      <c r="L669" s="71">
        <f t="shared" si="184"/>
        <v>0</v>
      </c>
      <c r="M669" s="70">
        <f t="shared" si="176"/>
        <v>0</v>
      </c>
      <c r="N669" s="70">
        <f t="shared" si="185"/>
        <v>0</v>
      </c>
      <c r="O669" s="50">
        <f t="shared" si="177"/>
        <v>0</v>
      </c>
      <c r="P669" s="50">
        <f t="shared" si="178"/>
        <v>0</v>
      </c>
      <c r="Q669" s="112">
        <f t="shared" si="186"/>
        <v>-660</v>
      </c>
      <c r="R669" s="112">
        <f t="shared" si="179"/>
        <v>-660</v>
      </c>
      <c r="S669" s="113">
        <f t="shared" si="180"/>
        <v>-660</v>
      </c>
      <c r="T669" s="114">
        <f t="shared" si="181"/>
        <v>0</v>
      </c>
    </row>
    <row r="670" spans="1:20" x14ac:dyDescent="0.35">
      <c r="A670" s="32">
        <v>43760</v>
      </c>
      <c r="B670" s="20">
        <f t="shared" si="171"/>
        <v>2019</v>
      </c>
      <c r="C670" s="20">
        <f t="shared" si="172"/>
        <v>10</v>
      </c>
      <c r="D670" s="74">
        <v>187080</v>
      </c>
      <c r="E670" s="50">
        <f t="shared" si="173"/>
        <v>-570</v>
      </c>
      <c r="F670" s="50">
        <f t="shared" si="174"/>
        <v>0</v>
      </c>
      <c r="G670" s="133">
        <f>MAX($D$418:D670)</f>
        <v>207560</v>
      </c>
      <c r="I670" s="140">
        <f t="shared" si="182"/>
        <v>0</v>
      </c>
      <c r="J670" s="70">
        <f t="shared" si="183"/>
        <v>175350</v>
      </c>
      <c r="K670" s="70">
        <f t="shared" si="175"/>
        <v>0</v>
      </c>
      <c r="L670" s="71">
        <f t="shared" si="184"/>
        <v>0</v>
      </c>
      <c r="M670" s="70">
        <f t="shared" si="176"/>
        <v>0</v>
      </c>
      <c r="N670" s="70">
        <f t="shared" si="185"/>
        <v>0</v>
      </c>
      <c r="O670" s="50">
        <f t="shared" si="177"/>
        <v>0</v>
      </c>
      <c r="P670" s="50">
        <f t="shared" si="178"/>
        <v>0</v>
      </c>
      <c r="Q670" s="112">
        <f t="shared" si="186"/>
        <v>-570</v>
      </c>
      <c r="R670" s="112">
        <f t="shared" si="179"/>
        <v>-570</v>
      </c>
      <c r="S670" s="113">
        <f t="shared" si="180"/>
        <v>-570</v>
      </c>
      <c r="T670" s="114">
        <f t="shared" si="181"/>
        <v>0</v>
      </c>
    </row>
    <row r="671" spans="1:20" x14ac:dyDescent="0.35">
      <c r="A671" s="32">
        <v>43761</v>
      </c>
      <c r="B671" s="20">
        <f t="shared" si="171"/>
        <v>2019</v>
      </c>
      <c r="C671" s="20">
        <f t="shared" si="172"/>
        <v>10</v>
      </c>
      <c r="D671" s="74">
        <v>186220</v>
      </c>
      <c r="E671" s="50">
        <f t="shared" si="173"/>
        <v>-860</v>
      </c>
      <c r="F671" s="50">
        <f t="shared" si="174"/>
        <v>0</v>
      </c>
      <c r="G671" s="133">
        <f>MAX($D$418:D671)</f>
        <v>207560</v>
      </c>
      <c r="I671" s="140">
        <f t="shared" si="182"/>
        <v>0</v>
      </c>
      <c r="J671" s="70">
        <f t="shared" si="183"/>
        <v>175350</v>
      </c>
      <c r="K671" s="70">
        <f t="shared" si="175"/>
        <v>0</v>
      </c>
      <c r="L671" s="71">
        <f t="shared" si="184"/>
        <v>0</v>
      </c>
      <c r="M671" s="70">
        <f t="shared" si="176"/>
        <v>0</v>
      </c>
      <c r="N671" s="70">
        <f t="shared" si="185"/>
        <v>0</v>
      </c>
      <c r="O671" s="50">
        <f t="shared" si="177"/>
        <v>0</v>
      </c>
      <c r="P671" s="50">
        <f t="shared" si="178"/>
        <v>0</v>
      </c>
      <c r="Q671" s="112">
        <f t="shared" si="186"/>
        <v>-860</v>
      </c>
      <c r="R671" s="112">
        <f t="shared" si="179"/>
        <v>-860</v>
      </c>
      <c r="S671" s="113">
        <f t="shared" si="180"/>
        <v>-860</v>
      </c>
      <c r="T671" s="114">
        <f t="shared" si="181"/>
        <v>0</v>
      </c>
    </row>
    <row r="672" spans="1:20" ht="12.75" x14ac:dyDescent="0.35">
      <c r="A672" s="32">
        <v>43762</v>
      </c>
      <c r="B672" s="20">
        <f>YEAR(A672)</f>
        <v>2019</v>
      </c>
      <c r="C672" s="20">
        <f>MONTH(A672)</f>
        <v>10</v>
      </c>
      <c r="D672" s="75">
        <v>185060</v>
      </c>
      <c r="E672" s="50">
        <f t="shared" ref="E672:E735" si="187">+D672-D671</f>
        <v>-1160</v>
      </c>
      <c r="F672" s="50">
        <f t="shared" ref="F672:F735" si="188">IF(E672&gt;0,E672,0)</f>
        <v>0</v>
      </c>
      <c r="G672" s="133">
        <f>MAX($D$418:D672)</f>
        <v>207560</v>
      </c>
      <c r="I672" s="140">
        <f t="shared" si="182"/>
        <v>0</v>
      </c>
      <c r="J672" s="70">
        <f t="shared" si="183"/>
        <v>175350</v>
      </c>
      <c r="K672" s="70">
        <f t="shared" ref="K672:K735" si="189">MAX(0,+J672-J671)</f>
        <v>0</v>
      </c>
      <c r="L672" s="71">
        <f t="shared" si="184"/>
        <v>0</v>
      </c>
      <c r="M672" s="70">
        <f t="shared" ref="M672:M735" si="190">+I672+L672</f>
        <v>0</v>
      </c>
      <c r="N672" s="70">
        <f t="shared" si="185"/>
        <v>0</v>
      </c>
      <c r="O672" s="50">
        <f t="shared" ref="O672:O735" si="191">MAX(0,IF(AND(I672=0,N672&gt;0),0,O671+I672+S671))</f>
        <v>0</v>
      </c>
      <c r="P672" s="50">
        <f t="shared" ref="P672:P735" si="192">MAX(0,P671+N672+T671)</f>
        <v>0</v>
      </c>
      <c r="Q672" s="112">
        <f t="shared" si="186"/>
        <v>-1160</v>
      </c>
      <c r="R672" s="112">
        <f t="shared" ref="R672:R735" si="193">MIN(0,+Q672+P671+T671)</f>
        <v>-1160</v>
      </c>
      <c r="S672" s="113">
        <f t="shared" ref="S672:S735" si="194">MAX(Q672,IF(O672&gt;0,MAX(-O672,Q672),R672))</f>
        <v>-1160</v>
      </c>
      <c r="T672" s="114">
        <f t="shared" ref="T672:T735" si="195">+Q672-S672</f>
        <v>0</v>
      </c>
    </row>
    <row r="673" spans="1:20" ht="12.75" x14ac:dyDescent="0.35">
      <c r="A673" s="32">
        <v>43763</v>
      </c>
      <c r="B673" s="20">
        <f t="shared" ref="B673:B736" si="196">YEAR(A673)</f>
        <v>2019</v>
      </c>
      <c r="C673" s="20">
        <f t="shared" ref="C673:C736" si="197">MONTH(A673)</f>
        <v>10</v>
      </c>
      <c r="D673" s="75">
        <v>184350</v>
      </c>
      <c r="E673" s="50">
        <f t="shared" si="187"/>
        <v>-710</v>
      </c>
      <c r="F673" s="50">
        <f t="shared" si="188"/>
        <v>0</v>
      </c>
      <c r="G673" s="133">
        <f>MAX($D$418:D673)</f>
        <v>207560</v>
      </c>
      <c r="I673" s="140">
        <f t="shared" si="182"/>
        <v>0</v>
      </c>
      <c r="J673" s="70">
        <f t="shared" si="183"/>
        <v>175350</v>
      </c>
      <c r="K673" s="70">
        <f t="shared" si="189"/>
        <v>0</v>
      </c>
      <c r="L673" s="71">
        <f t="shared" si="184"/>
        <v>0</v>
      </c>
      <c r="M673" s="70">
        <f t="shared" si="190"/>
        <v>0</v>
      </c>
      <c r="N673" s="70">
        <f t="shared" si="185"/>
        <v>0</v>
      </c>
      <c r="O673" s="50">
        <f t="shared" si="191"/>
        <v>0</v>
      </c>
      <c r="P673" s="50">
        <f t="shared" si="192"/>
        <v>0</v>
      </c>
      <c r="Q673" s="112">
        <f t="shared" si="186"/>
        <v>-710</v>
      </c>
      <c r="R673" s="112">
        <f t="shared" si="193"/>
        <v>-710</v>
      </c>
      <c r="S673" s="113">
        <f t="shared" si="194"/>
        <v>-710</v>
      </c>
      <c r="T673" s="114">
        <f t="shared" si="195"/>
        <v>0</v>
      </c>
    </row>
    <row r="674" spans="1:20" ht="12.75" x14ac:dyDescent="0.35">
      <c r="A674" s="32">
        <v>43764</v>
      </c>
      <c r="B674" s="20">
        <f t="shared" si="196"/>
        <v>2019</v>
      </c>
      <c r="C674" s="20">
        <f t="shared" si="197"/>
        <v>10</v>
      </c>
      <c r="D674" s="75">
        <v>183810</v>
      </c>
      <c r="E674" s="50">
        <f t="shared" si="187"/>
        <v>-540</v>
      </c>
      <c r="F674" s="50">
        <f t="shared" si="188"/>
        <v>0</v>
      </c>
      <c r="G674" s="133">
        <f>MAX($D$418:D674)</f>
        <v>207560</v>
      </c>
      <c r="I674" s="140">
        <f t="shared" si="182"/>
        <v>0</v>
      </c>
      <c r="J674" s="70">
        <f t="shared" si="183"/>
        <v>175350</v>
      </c>
      <c r="K674" s="70">
        <f t="shared" si="189"/>
        <v>0</v>
      </c>
      <c r="L674" s="71">
        <f t="shared" si="184"/>
        <v>0</v>
      </c>
      <c r="M674" s="70">
        <f t="shared" si="190"/>
        <v>0</v>
      </c>
      <c r="N674" s="70">
        <f t="shared" si="185"/>
        <v>0</v>
      </c>
      <c r="O674" s="50">
        <f t="shared" si="191"/>
        <v>0</v>
      </c>
      <c r="P674" s="50">
        <f t="shared" si="192"/>
        <v>0</v>
      </c>
      <c r="Q674" s="112">
        <f t="shared" si="186"/>
        <v>-540</v>
      </c>
      <c r="R674" s="112">
        <f t="shared" si="193"/>
        <v>-540</v>
      </c>
      <c r="S674" s="113">
        <f t="shared" si="194"/>
        <v>-540</v>
      </c>
      <c r="T674" s="114">
        <f t="shared" si="195"/>
        <v>0</v>
      </c>
    </row>
    <row r="675" spans="1:20" ht="12.75" x14ac:dyDescent="0.35">
      <c r="A675" s="32">
        <v>43765</v>
      </c>
      <c r="B675" s="20">
        <f t="shared" si="196"/>
        <v>2019</v>
      </c>
      <c r="C675" s="20">
        <f t="shared" si="197"/>
        <v>10</v>
      </c>
      <c r="D675" s="75">
        <v>183510</v>
      </c>
      <c r="E675" s="50">
        <f t="shared" si="187"/>
        <v>-300</v>
      </c>
      <c r="F675" s="50">
        <f t="shared" si="188"/>
        <v>0</v>
      </c>
      <c r="G675" s="133">
        <f>MAX($D$418:D675)</f>
        <v>207560</v>
      </c>
      <c r="I675" s="140">
        <f t="shared" si="182"/>
        <v>0</v>
      </c>
      <c r="J675" s="70">
        <f t="shared" si="183"/>
        <v>175350</v>
      </c>
      <c r="K675" s="70">
        <f t="shared" si="189"/>
        <v>0</v>
      </c>
      <c r="L675" s="71">
        <f t="shared" si="184"/>
        <v>0</v>
      </c>
      <c r="M675" s="70">
        <f t="shared" si="190"/>
        <v>0</v>
      </c>
      <c r="N675" s="70">
        <f t="shared" si="185"/>
        <v>0</v>
      </c>
      <c r="O675" s="50">
        <f t="shared" si="191"/>
        <v>0</v>
      </c>
      <c r="P675" s="50">
        <f t="shared" si="192"/>
        <v>0</v>
      </c>
      <c r="Q675" s="112">
        <f t="shared" si="186"/>
        <v>-300</v>
      </c>
      <c r="R675" s="112">
        <f t="shared" si="193"/>
        <v>-300</v>
      </c>
      <c r="S675" s="113">
        <f t="shared" si="194"/>
        <v>-300</v>
      </c>
      <c r="T675" s="114">
        <f t="shared" si="195"/>
        <v>0</v>
      </c>
    </row>
    <row r="676" spans="1:20" ht="12.75" x14ac:dyDescent="0.35">
      <c r="A676" s="32">
        <v>43766</v>
      </c>
      <c r="B676" s="20">
        <f t="shared" si="196"/>
        <v>2019</v>
      </c>
      <c r="C676" s="20">
        <f t="shared" si="197"/>
        <v>10</v>
      </c>
      <c r="D676" s="75">
        <v>183160</v>
      </c>
      <c r="E676" s="50">
        <f t="shared" si="187"/>
        <v>-350</v>
      </c>
      <c r="F676" s="50">
        <f t="shared" si="188"/>
        <v>0</v>
      </c>
      <c r="G676" s="133">
        <f>MAX($D$418:D676)</f>
        <v>207560</v>
      </c>
      <c r="I676" s="140">
        <f t="shared" si="182"/>
        <v>0</v>
      </c>
      <c r="J676" s="70">
        <f t="shared" si="183"/>
        <v>175350</v>
      </c>
      <c r="K676" s="70">
        <f t="shared" si="189"/>
        <v>0</v>
      </c>
      <c r="L676" s="71">
        <f t="shared" si="184"/>
        <v>0</v>
      </c>
      <c r="M676" s="70">
        <f t="shared" si="190"/>
        <v>0</v>
      </c>
      <c r="N676" s="70">
        <f t="shared" si="185"/>
        <v>0</v>
      </c>
      <c r="O676" s="50">
        <f t="shared" si="191"/>
        <v>0</v>
      </c>
      <c r="P676" s="50">
        <f t="shared" si="192"/>
        <v>0</v>
      </c>
      <c r="Q676" s="112">
        <f t="shared" si="186"/>
        <v>-350</v>
      </c>
      <c r="R676" s="112">
        <f t="shared" si="193"/>
        <v>-350</v>
      </c>
      <c r="S676" s="113">
        <f t="shared" si="194"/>
        <v>-350</v>
      </c>
      <c r="T676" s="114">
        <f t="shared" si="195"/>
        <v>0</v>
      </c>
    </row>
    <row r="677" spans="1:20" ht="12.75" x14ac:dyDescent="0.35">
      <c r="A677" s="32">
        <v>43767</v>
      </c>
      <c r="B677" s="20">
        <f t="shared" si="196"/>
        <v>2019</v>
      </c>
      <c r="C677" s="20">
        <f t="shared" si="197"/>
        <v>10</v>
      </c>
      <c r="D677" s="75">
        <v>182180</v>
      </c>
      <c r="E677" s="50">
        <f t="shared" si="187"/>
        <v>-980</v>
      </c>
      <c r="F677" s="50">
        <f t="shared" si="188"/>
        <v>0</v>
      </c>
      <c r="G677" s="133">
        <f>MAX($D$418:D677)</f>
        <v>207560</v>
      </c>
      <c r="I677" s="140">
        <f t="shared" si="182"/>
        <v>0</v>
      </c>
      <c r="J677" s="70">
        <f t="shared" si="183"/>
        <v>175350</v>
      </c>
      <c r="K677" s="70">
        <f t="shared" si="189"/>
        <v>0</v>
      </c>
      <c r="L677" s="71">
        <f t="shared" si="184"/>
        <v>0</v>
      </c>
      <c r="M677" s="70">
        <f t="shared" si="190"/>
        <v>0</v>
      </c>
      <c r="N677" s="70">
        <f t="shared" si="185"/>
        <v>0</v>
      </c>
      <c r="O677" s="50">
        <f t="shared" si="191"/>
        <v>0</v>
      </c>
      <c r="P677" s="50">
        <f t="shared" si="192"/>
        <v>0</v>
      </c>
      <c r="Q677" s="112">
        <f t="shared" si="186"/>
        <v>-980</v>
      </c>
      <c r="R677" s="112">
        <f t="shared" si="193"/>
        <v>-980</v>
      </c>
      <c r="S677" s="113">
        <f t="shared" si="194"/>
        <v>-980</v>
      </c>
      <c r="T677" s="114">
        <f t="shared" si="195"/>
        <v>0</v>
      </c>
    </row>
    <row r="678" spans="1:20" ht="12.75" x14ac:dyDescent="0.35">
      <c r="A678" s="32">
        <v>43768</v>
      </c>
      <c r="B678" s="20">
        <f t="shared" si="196"/>
        <v>2019</v>
      </c>
      <c r="C678" s="20">
        <f t="shared" si="197"/>
        <v>10</v>
      </c>
      <c r="D678" s="75">
        <v>180420</v>
      </c>
      <c r="E678" s="50">
        <f t="shared" si="187"/>
        <v>-1760</v>
      </c>
      <c r="F678" s="50">
        <f t="shared" si="188"/>
        <v>0</v>
      </c>
      <c r="G678" s="133">
        <f>MAX($D$418:D678)</f>
        <v>207560</v>
      </c>
      <c r="I678" s="140">
        <f t="shared" si="182"/>
        <v>0</v>
      </c>
      <c r="J678" s="70">
        <f t="shared" si="183"/>
        <v>175350</v>
      </c>
      <c r="K678" s="70">
        <f t="shared" si="189"/>
        <v>0</v>
      </c>
      <c r="L678" s="71">
        <f t="shared" si="184"/>
        <v>0</v>
      </c>
      <c r="M678" s="70">
        <f t="shared" si="190"/>
        <v>0</v>
      </c>
      <c r="N678" s="70">
        <f t="shared" si="185"/>
        <v>0</v>
      </c>
      <c r="O678" s="50">
        <f t="shared" si="191"/>
        <v>0</v>
      </c>
      <c r="P678" s="50">
        <f t="shared" si="192"/>
        <v>0</v>
      </c>
      <c r="Q678" s="112">
        <f t="shared" si="186"/>
        <v>-1760</v>
      </c>
      <c r="R678" s="112">
        <f t="shared" si="193"/>
        <v>-1760</v>
      </c>
      <c r="S678" s="113">
        <f t="shared" si="194"/>
        <v>-1760</v>
      </c>
      <c r="T678" s="114">
        <f t="shared" si="195"/>
        <v>0</v>
      </c>
    </row>
    <row r="679" spans="1:20" ht="12.75" x14ac:dyDescent="0.35">
      <c r="A679" s="32">
        <v>43769</v>
      </c>
      <c r="B679" s="20">
        <f t="shared" si="196"/>
        <v>2019</v>
      </c>
      <c r="C679" s="20">
        <f t="shared" si="197"/>
        <v>10</v>
      </c>
      <c r="D679" s="75">
        <v>179560</v>
      </c>
      <c r="E679" s="50">
        <f t="shared" si="187"/>
        <v>-860</v>
      </c>
      <c r="F679" s="50">
        <f t="shared" si="188"/>
        <v>0</v>
      </c>
      <c r="G679" s="133">
        <f>MAX($D$418:D679)</f>
        <v>207560</v>
      </c>
      <c r="I679" s="140">
        <f t="shared" si="182"/>
        <v>0</v>
      </c>
      <c r="J679" s="70">
        <f t="shared" si="183"/>
        <v>175350</v>
      </c>
      <c r="K679" s="70">
        <f t="shared" si="189"/>
        <v>0</v>
      </c>
      <c r="L679" s="71">
        <f t="shared" si="184"/>
        <v>0</v>
      </c>
      <c r="M679" s="70">
        <f t="shared" si="190"/>
        <v>0</v>
      </c>
      <c r="N679" s="70">
        <f t="shared" si="185"/>
        <v>0</v>
      </c>
      <c r="O679" s="50">
        <f t="shared" si="191"/>
        <v>0</v>
      </c>
      <c r="P679" s="50">
        <f t="shared" si="192"/>
        <v>0</v>
      </c>
      <c r="Q679" s="112">
        <f t="shared" si="186"/>
        <v>-860</v>
      </c>
      <c r="R679" s="112">
        <f t="shared" si="193"/>
        <v>-860</v>
      </c>
      <c r="S679" s="113">
        <f t="shared" si="194"/>
        <v>-860</v>
      </c>
      <c r="T679" s="114">
        <f t="shared" si="195"/>
        <v>0</v>
      </c>
    </row>
    <row r="680" spans="1:20" ht="12.75" x14ac:dyDescent="0.35">
      <c r="A680" s="32">
        <v>43770</v>
      </c>
      <c r="B680" s="20">
        <f t="shared" si="196"/>
        <v>2019</v>
      </c>
      <c r="C680" s="20">
        <f t="shared" si="197"/>
        <v>11</v>
      </c>
      <c r="D680" s="75">
        <v>178330</v>
      </c>
      <c r="E680" s="50">
        <f t="shared" si="187"/>
        <v>-1230</v>
      </c>
      <c r="F680" s="50">
        <f t="shared" si="188"/>
        <v>0</v>
      </c>
      <c r="G680" s="133">
        <f>MAX($D$418:D680)</f>
        <v>207560</v>
      </c>
      <c r="I680" s="140">
        <f t="shared" si="182"/>
        <v>0</v>
      </c>
      <c r="J680" s="70">
        <f t="shared" si="183"/>
        <v>175350</v>
      </c>
      <c r="K680" s="70">
        <f t="shared" si="189"/>
        <v>0</v>
      </c>
      <c r="L680" s="71">
        <f t="shared" si="184"/>
        <v>0</v>
      </c>
      <c r="M680" s="70">
        <f t="shared" si="190"/>
        <v>0</v>
      </c>
      <c r="N680" s="70">
        <f t="shared" si="185"/>
        <v>0</v>
      </c>
      <c r="O680" s="50">
        <f t="shared" si="191"/>
        <v>0</v>
      </c>
      <c r="P680" s="50">
        <f t="shared" si="192"/>
        <v>0</v>
      </c>
      <c r="Q680" s="112">
        <f t="shared" si="186"/>
        <v>-1230</v>
      </c>
      <c r="R680" s="112">
        <f t="shared" si="193"/>
        <v>-1230</v>
      </c>
      <c r="S680" s="113">
        <f t="shared" si="194"/>
        <v>-1230</v>
      </c>
      <c r="T680" s="114">
        <f t="shared" si="195"/>
        <v>0</v>
      </c>
    </row>
    <row r="681" spans="1:20" ht="12.75" x14ac:dyDescent="0.35">
      <c r="A681" s="32">
        <v>43771</v>
      </c>
      <c r="B681" s="20">
        <f t="shared" si="196"/>
        <v>2019</v>
      </c>
      <c r="C681" s="20">
        <f t="shared" si="197"/>
        <v>11</v>
      </c>
      <c r="D681" s="75">
        <v>177110</v>
      </c>
      <c r="E681" s="50">
        <f t="shared" si="187"/>
        <v>-1220</v>
      </c>
      <c r="F681" s="50">
        <f t="shared" si="188"/>
        <v>0</v>
      </c>
      <c r="G681" s="133">
        <f>MAX($D$418:D681)</f>
        <v>207560</v>
      </c>
      <c r="I681" s="140">
        <f t="shared" si="182"/>
        <v>0</v>
      </c>
      <c r="J681" s="70">
        <f t="shared" si="183"/>
        <v>175350</v>
      </c>
      <c r="K681" s="70">
        <f t="shared" si="189"/>
        <v>0</v>
      </c>
      <c r="L681" s="71">
        <f t="shared" si="184"/>
        <v>0</v>
      </c>
      <c r="M681" s="70">
        <f t="shared" si="190"/>
        <v>0</v>
      </c>
      <c r="N681" s="70">
        <f t="shared" si="185"/>
        <v>0</v>
      </c>
      <c r="O681" s="50">
        <f t="shared" si="191"/>
        <v>0</v>
      </c>
      <c r="P681" s="50">
        <f t="shared" si="192"/>
        <v>0</v>
      </c>
      <c r="Q681" s="112">
        <f t="shared" si="186"/>
        <v>-1220</v>
      </c>
      <c r="R681" s="112">
        <f t="shared" si="193"/>
        <v>-1220</v>
      </c>
      <c r="S681" s="113">
        <f t="shared" si="194"/>
        <v>-1220</v>
      </c>
      <c r="T681" s="114">
        <f t="shared" si="195"/>
        <v>0</v>
      </c>
    </row>
    <row r="682" spans="1:20" ht="12.75" x14ac:dyDescent="0.35">
      <c r="A682" s="32">
        <v>43772</v>
      </c>
      <c r="B682" s="20">
        <f t="shared" si="196"/>
        <v>2019</v>
      </c>
      <c r="C682" s="20">
        <f t="shared" si="197"/>
        <v>11</v>
      </c>
      <c r="D682" s="75">
        <v>176010</v>
      </c>
      <c r="E682" s="50">
        <f t="shared" si="187"/>
        <v>-1100</v>
      </c>
      <c r="F682" s="50">
        <f t="shared" si="188"/>
        <v>0</v>
      </c>
      <c r="G682" s="133">
        <f>MAX($D$418:D682)</f>
        <v>207560</v>
      </c>
      <c r="I682" s="140">
        <f t="shared" si="182"/>
        <v>0</v>
      </c>
      <c r="J682" s="70">
        <f t="shared" si="183"/>
        <v>175350</v>
      </c>
      <c r="K682" s="70">
        <f t="shared" si="189"/>
        <v>0</v>
      </c>
      <c r="L682" s="71">
        <f t="shared" si="184"/>
        <v>0</v>
      </c>
      <c r="M682" s="70">
        <f t="shared" si="190"/>
        <v>0</v>
      </c>
      <c r="N682" s="70">
        <f t="shared" si="185"/>
        <v>0</v>
      </c>
      <c r="O682" s="50">
        <f t="shared" si="191"/>
        <v>0</v>
      </c>
      <c r="P682" s="50">
        <f t="shared" si="192"/>
        <v>0</v>
      </c>
      <c r="Q682" s="112">
        <f t="shared" si="186"/>
        <v>-1100</v>
      </c>
      <c r="R682" s="112">
        <f t="shared" si="193"/>
        <v>-1100</v>
      </c>
      <c r="S682" s="113">
        <f t="shared" si="194"/>
        <v>-1100</v>
      </c>
      <c r="T682" s="114">
        <f t="shared" si="195"/>
        <v>0</v>
      </c>
    </row>
    <row r="683" spans="1:20" ht="12.75" x14ac:dyDescent="0.35">
      <c r="A683" s="32">
        <v>43773</v>
      </c>
      <c r="B683" s="20">
        <f t="shared" si="196"/>
        <v>2019</v>
      </c>
      <c r="C683" s="20">
        <f t="shared" si="197"/>
        <v>11</v>
      </c>
      <c r="D683" s="75">
        <v>176010</v>
      </c>
      <c r="E683" s="50">
        <f t="shared" si="187"/>
        <v>0</v>
      </c>
      <c r="F683" s="50">
        <f t="shared" si="188"/>
        <v>0</v>
      </c>
      <c r="G683" s="133">
        <f>MAX($D$418:D683)</f>
        <v>207560</v>
      </c>
      <c r="I683" s="140">
        <f t="shared" si="182"/>
        <v>0</v>
      </c>
      <c r="J683" s="70">
        <f t="shared" si="183"/>
        <v>175350</v>
      </c>
      <c r="K683" s="70">
        <f t="shared" si="189"/>
        <v>0</v>
      </c>
      <c r="L683" s="71">
        <f t="shared" si="184"/>
        <v>0</v>
      </c>
      <c r="M683" s="70">
        <f t="shared" si="190"/>
        <v>0</v>
      </c>
      <c r="N683" s="70">
        <f t="shared" si="185"/>
        <v>0</v>
      </c>
      <c r="O683" s="50">
        <f t="shared" si="191"/>
        <v>0</v>
      </c>
      <c r="P683" s="50">
        <f t="shared" si="192"/>
        <v>0</v>
      </c>
      <c r="Q683" s="112">
        <f t="shared" si="186"/>
        <v>0</v>
      </c>
      <c r="R683" s="112">
        <f t="shared" si="193"/>
        <v>0</v>
      </c>
      <c r="S683" s="113">
        <f t="shared" si="194"/>
        <v>0</v>
      </c>
      <c r="T683" s="114">
        <f t="shared" si="195"/>
        <v>0</v>
      </c>
    </row>
    <row r="684" spans="1:20" ht="12.75" x14ac:dyDescent="0.35">
      <c r="A684" s="32">
        <v>43774</v>
      </c>
      <c r="B684" s="20">
        <f t="shared" si="196"/>
        <v>2019</v>
      </c>
      <c r="C684" s="20">
        <f t="shared" si="197"/>
        <v>11</v>
      </c>
      <c r="D684" s="75">
        <v>175970</v>
      </c>
      <c r="E684" s="50">
        <f t="shared" si="187"/>
        <v>-40</v>
      </c>
      <c r="F684" s="50">
        <f t="shared" si="188"/>
        <v>0</v>
      </c>
      <c r="G684" s="133">
        <f>MAX($D$418:D684)</f>
        <v>207560</v>
      </c>
      <c r="I684" s="140">
        <f t="shared" si="182"/>
        <v>0</v>
      </c>
      <c r="J684" s="70">
        <f t="shared" si="183"/>
        <v>175350</v>
      </c>
      <c r="K684" s="70">
        <f t="shared" si="189"/>
        <v>0</v>
      </c>
      <c r="L684" s="71">
        <f t="shared" si="184"/>
        <v>0</v>
      </c>
      <c r="M684" s="70">
        <f t="shared" si="190"/>
        <v>0</v>
      </c>
      <c r="N684" s="70">
        <f t="shared" si="185"/>
        <v>0</v>
      </c>
      <c r="O684" s="50">
        <f t="shared" si="191"/>
        <v>0</v>
      </c>
      <c r="P684" s="50">
        <f t="shared" si="192"/>
        <v>0</v>
      </c>
      <c r="Q684" s="112">
        <f t="shared" si="186"/>
        <v>-40</v>
      </c>
      <c r="R684" s="112">
        <f t="shared" si="193"/>
        <v>-40</v>
      </c>
      <c r="S684" s="113">
        <f t="shared" si="194"/>
        <v>-40</v>
      </c>
      <c r="T684" s="114">
        <f t="shared" si="195"/>
        <v>0</v>
      </c>
    </row>
    <row r="685" spans="1:20" ht="12.75" x14ac:dyDescent="0.35">
      <c r="A685" s="32">
        <v>43775</v>
      </c>
      <c r="B685" s="20">
        <f t="shared" si="196"/>
        <v>2019</v>
      </c>
      <c r="C685" s="20">
        <f t="shared" si="197"/>
        <v>11</v>
      </c>
      <c r="D685" s="75">
        <v>175770</v>
      </c>
      <c r="E685" s="50">
        <f t="shared" si="187"/>
        <v>-200</v>
      </c>
      <c r="F685" s="50">
        <f t="shared" si="188"/>
        <v>0</v>
      </c>
      <c r="G685" s="133">
        <f>MAX($D$418:D685)</f>
        <v>207560</v>
      </c>
      <c r="I685" s="140">
        <f t="shared" si="182"/>
        <v>0</v>
      </c>
      <c r="J685" s="70">
        <f t="shared" si="183"/>
        <v>175350</v>
      </c>
      <c r="K685" s="70">
        <f t="shared" si="189"/>
        <v>0</v>
      </c>
      <c r="L685" s="71">
        <f t="shared" si="184"/>
        <v>0</v>
      </c>
      <c r="M685" s="70">
        <f t="shared" si="190"/>
        <v>0</v>
      </c>
      <c r="N685" s="70">
        <f t="shared" si="185"/>
        <v>0</v>
      </c>
      <c r="O685" s="50">
        <f t="shared" si="191"/>
        <v>0</v>
      </c>
      <c r="P685" s="50">
        <f t="shared" si="192"/>
        <v>0</v>
      </c>
      <c r="Q685" s="112">
        <f t="shared" si="186"/>
        <v>-200</v>
      </c>
      <c r="R685" s="112">
        <f t="shared" si="193"/>
        <v>-200</v>
      </c>
      <c r="S685" s="113">
        <f t="shared" si="194"/>
        <v>-200</v>
      </c>
      <c r="T685" s="114">
        <f t="shared" si="195"/>
        <v>0</v>
      </c>
    </row>
    <row r="686" spans="1:20" ht="12.75" x14ac:dyDescent="0.35">
      <c r="A686" s="32">
        <v>43776</v>
      </c>
      <c r="B686" s="20">
        <f t="shared" si="196"/>
        <v>2019</v>
      </c>
      <c r="C686" s="20">
        <f t="shared" si="197"/>
        <v>11</v>
      </c>
      <c r="D686" s="75">
        <v>175430</v>
      </c>
      <c r="E686" s="50">
        <f t="shared" si="187"/>
        <v>-340</v>
      </c>
      <c r="F686" s="50">
        <f t="shared" si="188"/>
        <v>0</v>
      </c>
      <c r="G686" s="133">
        <f>MAX($D$418:D686)</f>
        <v>207560</v>
      </c>
      <c r="I686" s="140">
        <f t="shared" si="182"/>
        <v>0</v>
      </c>
      <c r="J686" s="70">
        <f t="shared" si="183"/>
        <v>175350</v>
      </c>
      <c r="K686" s="70">
        <f t="shared" si="189"/>
        <v>0</v>
      </c>
      <c r="L686" s="71">
        <f t="shared" si="184"/>
        <v>0</v>
      </c>
      <c r="M686" s="70">
        <f t="shared" si="190"/>
        <v>0</v>
      </c>
      <c r="N686" s="70">
        <f t="shared" si="185"/>
        <v>0</v>
      </c>
      <c r="O686" s="50">
        <f t="shared" si="191"/>
        <v>0</v>
      </c>
      <c r="P686" s="50">
        <f t="shared" si="192"/>
        <v>0</v>
      </c>
      <c r="Q686" s="112">
        <f t="shared" si="186"/>
        <v>-340</v>
      </c>
      <c r="R686" s="112">
        <f t="shared" si="193"/>
        <v>-340</v>
      </c>
      <c r="S686" s="113">
        <f t="shared" si="194"/>
        <v>-340</v>
      </c>
      <c r="T686" s="114">
        <f t="shared" si="195"/>
        <v>0</v>
      </c>
    </row>
    <row r="687" spans="1:20" ht="12.75" x14ac:dyDescent="0.35">
      <c r="A687" s="32">
        <v>43777</v>
      </c>
      <c r="B687" s="20">
        <f t="shared" si="196"/>
        <v>2019</v>
      </c>
      <c r="C687" s="20">
        <f t="shared" si="197"/>
        <v>11</v>
      </c>
      <c r="D687" s="75">
        <v>175370</v>
      </c>
      <c r="E687" s="50">
        <f t="shared" si="187"/>
        <v>-60</v>
      </c>
      <c r="F687" s="50">
        <f t="shared" si="188"/>
        <v>0</v>
      </c>
      <c r="G687" s="133">
        <f>MAX($D$418:D687)</f>
        <v>207560</v>
      </c>
      <c r="I687" s="140">
        <f t="shared" si="182"/>
        <v>0</v>
      </c>
      <c r="J687" s="70">
        <f t="shared" si="183"/>
        <v>175350</v>
      </c>
      <c r="K687" s="70">
        <f t="shared" si="189"/>
        <v>0</v>
      </c>
      <c r="L687" s="71">
        <f t="shared" si="184"/>
        <v>0</v>
      </c>
      <c r="M687" s="70">
        <f t="shared" si="190"/>
        <v>0</v>
      </c>
      <c r="N687" s="70">
        <f t="shared" si="185"/>
        <v>0</v>
      </c>
      <c r="O687" s="50">
        <f t="shared" si="191"/>
        <v>0</v>
      </c>
      <c r="P687" s="50">
        <f t="shared" si="192"/>
        <v>0</v>
      </c>
      <c r="Q687" s="112">
        <f t="shared" si="186"/>
        <v>-60</v>
      </c>
      <c r="R687" s="112">
        <f t="shared" si="193"/>
        <v>-60</v>
      </c>
      <c r="S687" s="113">
        <f t="shared" si="194"/>
        <v>-60</v>
      </c>
      <c r="T687" s="114">
        <f t="shared" si="195"/>
        <v>0</v>
      </c>
    </row>
    <row r="688" spans="1:20" ht="12.75" x14ac:dyDescent="0.35">
      <c r="A688" s="77">
        <v>43778</v>
      </c>
      <c r="B688" s="78">
        <f t="shared" si="196"/>
        <v>2019</v>
      </c>
      <c r="C688" s="78">
        <f t="shared" si="197"/>
        <v>11</v>
      </c>
      <c r="D688" s="81">
        <v>175350</v>
      </c>
      <c r="E688" s="80">
        <f t="shared" si="187"/>
        <v>-20</v>
      </c>
      <c r="F688" s="80">
        <f t="shared" si="188"/>
        <v>0</v>
      </c>
      <c r="G688" s="132">
        <f>MAX($D$688:D688)</f>
        <v>175350</v>
      </c>
      <c r="H688" s="76" t="s">
        <v>30</v>
      </c>
      <c r="I688" s="140">
        <f t="shared" si="182"/>
        <v>0</v>
      </c>
      <c r="J688" s="70">
        <f t="shared" si="183"/>
        <v>175350</v>
      </c>
      <c r="K688" s="70">
        <f t="shared" si="189"/>
        <v>0</v>
      </c>
      <c r="L688" s="71">
        <f t="shared" si="184"/>
        <v>0</v>
      </c>
      <c r="M688" s="70">
        <f t="shared" si="190"/>
        <v>0</v>
      </c>
      <c r="N688" s="70">
        <f t="shared" si="185"/>
        <v>0</v>
      </c>
      <c r="O688" s="50">
        <f t="shared" si="191"/>
        <v>0</v>
      </c>
      <c r="P688" s="50">
        <f t="shared" si="192"/>
        <v>0</v>
      </c>
      <c r="Q688" s="112">
        <f t="shared" si="186"/>
        <v>-20</v>
      </c>
      <c r="R688" s="112">
        <f t="shared" si="193"/>
        <v>-20</v>
      </c>
      <c r="S688" s="113">
        <f t="shared" si="194"/>
        <v>-20</v>
      </c>
      <c r="T688" s="114">
        <f t="shared" si="195"/>
        <v>0</v>
      </c>
    </row>
    <row r="689" spans="1:20" ht="12.75" x14ac:dyDescent="0.35">
      <c r="A689" s="32">
        <v>43779</v>
      </c>
      <c r="B689" s="20">
        <f t="shared" si="196"/>
        <v>2019</v>
      </c>
      <c r="C689" s="20">
        <f t="shared" si="197"/>
        <v>11</v>
      </c>
      <c r="D689" s="75">
        <v>175610</v>
      </c>
      <c r="E689" s="50">
        <f t="shared" si="187"/>
        <v>260</v>
      </c>
      <c r="F689" s="50">
        <f t="shared" si="188"/>
        <v>260</v>
      </c>
      <c r="G689" s="133">
        <f>MAX($D$688:D689)</f>
        <v>175610</v>
      </c>
      <c r="I689" s="140">
        <f t="shared" si="182"/>
        <v>260</v>
      </c>
      <c r="J689" s="70">
        <f t="shared" si="183"/>
        <v>175610</v>
      </c>
      <c r="K689" s="70">
        <f t="shared" si="189"/>
        <v>260</v>
      </c>
      <c r="L689" s="71">
        <f t="shared" si="184"/>
        <v>0</v>
      </c>
      <c r="M689" s="70">
        <f t="shared" si="190"/>
        <v>260</v>
      </c>
      <c r="N689" s="70">
        <f t="shared" si="185"/>
        <v>0</v>
      </c>
      <c r="O689" s="50">
        <f t="shared" si="191"/>
        <v>240</v>
      </c>
      <c r="P689" s="50">
        <f t="shared" si="192"/>
        <v>0</v>
      </c>
      <c r="Q689" s="112">
        <f t="shared" si="186"/>
        <v>0</v>
      </c>
      <c r="R689" s="112">
        <f t="shared" si="193"/>
        <v>0</v>
      </c>
      <c r="S689" s="113">
        <f t="shared" si="194"/>
        <v>0</v>
      </c>
      <c r="T689" s="114">
        <f t="shared" si="195"/>
        <v>0</v>
      </c>
    </row>
    <row r="690" spans="1:20" ht="12.75" x14ac:dyDescent="0.35">
      <c r="A690" s="32">
        <v>43780</v>
      </c>
      <c r="B690" s="20">
        <f t="shared" si="196"/>
        <v>2019</v>
      </c>
      <c r="C690" s="20">
        <f t="shared" si="197"/>
        <v>11</v>
      </c>
      <c r="D690" s="75">
        <v>176010</v>
      </c>
      <c r="E690" s="50">
        <f t="shared" si="187"/>
        <v>400</v>
      </c>
      <c r="F690" s="50">
        <f t="shared" si="188"/>
        <v>400</v>
      </c>
      <c r="G690" s="133">
        <f>MAX($D$688:D690)</f>
        <v>176010</v>
      </c>
      <c r="I690" s="140">
        <f t="shared" si="182"/>
        <v>400</v>
      </c>
      <c r="J690" s="70">
        <f t="shared" si="183"/>
        <v>176010</v>
      </c>
      <c r="K690" s="70">
        <f t="shared" si="189"/>
        <v>400</v>
      </c>
      <c r="L690" s="71">
        <f t="shared" si="184"/>
        <v>0</v>
      </c>
      <c r="M690" s="70">
        <f t="shared" si="190"/>
        <v>400</v>
      </c>
      <c r="N690" s="70">
        <f t="shared" si="185"/>
        <v>0</v>
      </c>
      <c r="O690" s="50">
        <f t="shared" si="191"/>
        <v>640</v>
      </c>
      <c r="P690" s="50">
        <f t="shared" si="192"/>
        <v>0</v>
      </c>
      <c r="Q690" s="112">
        <f t="shared" si="186"/>
        <v>0</v>
      </c>
      <c r="R690" s="112">
        <f t="shared" si="193"/>
        <v>0</v>
      </c>
      <c r="S690" s="113">
        <f t="shared" si="194"/>
        <v>0</v>
      </c>
      <c r="T690" s="114">
        <f t="shared" si="195"/>
        <v>0</v>
      </c>
    </row>
    <row r="691" spans="1:20" ht="12.75" x14ac:dyDescent="0.35">
      <c r="A691" s="32">
        <v>43781</v>
      </c>
      <c r="B691" s="20">
        <f t="shared" si="196"/>
        <v>2019</v>
      </c>
      <c r="C691" s="20">
        <f t="shared" si="197"/>
        <v>11</v>
      </c>
      <c r="D691" s="75">
        <v>176440</v>
      </c>
      <c r="E691" s="50">
        <f t="shared" si="187"/>
        <v>430</v>
      </c>
      <c r="F691" s="50">
        <f t="shared" si="188"/>
        <v>430</v>
      </c>
      <c r="G691" s="133">
        <f>MAX($D$688:D691)</f>
        <v>176440</v>
      </c>
      <c r="I691" s="140">
        <f t="shared" si="182"/>
        <v>430</v>
      </c>
      <c r="J691" s="70">
        <f t="shared" si="183"/>
        <v>176440</v>
      </c>
      <c r="K691" s="70">
        <f t="shared" si="189"/>
        <v>430</v>
      </c>
      <c r="L691" s="71">
        <f t="shared" si="184"/>
        <v>0</v>
      </c>
      <c r="M691" s="70">
        <f t="shared" si="190"/>
        <v>430</v>
      </c>
      <c r="N691" s="70">
        <f t="shared" si="185"/>
        <v>0</v>
      </c>
      <c r="O691" s="50">
        <f t="shared" si="191"/>
        <v>1070</v>
      </c>
      <c r="P691" s="50">
        <f t="shared" si="192"/>
        <v>0</v>
      </c>
      <c r="Q691" s="112">
        <f t="shared" si="186"/>
        <v>0</v>
      </c>
      <c r="R691" s="112">
        <f t="shared" si="193"/>
        <v>0</v>
      </c>
      <c r="S691" s="113">
        <f t="shared" si="194"/>
        <v>0</v>
      </c>
      <c r="T691" s="114">
        <f t="shared" si="195"/>
        <v>0</v>
      </c>
    </row>
    <row r="692" spans="1:20" ht="12.75" x14ac:dyDescent="0.35">
      <c r="A692" s="32">
        <v>43782</v>
      </c>
      <c r="B692" s="20">
        <f t="shared" si="196"/>
        <v>2019</v>
      </c>
      <c r="C692" s="20">
        <f t="shared" si="197"/>
        <v>11</v>
      </c>
      <c r="D692" s="75">
        <v>176800</v>
      </c>
      <c r="E692" s="50">
        <f t="shared" si="187"/>
        <v>360</v>
      </c>
      <c r="F692" s="50">
        <f t="shared" si="188"/>
        <v>360</v>
      </c>
      <c r="G692" s="133">
        <f>MAX($D$688:D692)</f>
        <v>176800</v>
      </c>
      <c r="I692" s="140">
        <f t="shared" si="182"/>
        <v>360</v>
      </c>
      <c r="J692" s="70">
        <f t="shared" si="183"/>
        <v>176780</v>
      </c>
      <c r="K692" s="70">
        <f t="shared" si="189"/>
        <v>340</v>
      </c>
      <c r="L692" s="71">
        <f t="shared" si="184"/>
        <v>0</v>
      </c>
      <c r="M692" s="70">
        <f t="shared" si="190"/>
        <v>360</v>
      </c>
      <c r="N692" s="70">
        <f t="shared" si="185"/>
        <v>0</v>
      </c>
      <c r="O692" s="50">
        <f t="shared" si="191"/>
        <v>1430</v>
      </c>
      <c r="P692" s="50">
        <f t="shared" si="192"/>
        <v>0</v>
      </c>
      <c r="Q692" s="112">
        <f t="shared" si="186"/>
        <v>0</v>
      </c>
      <c r="R692" s="112">
        <f t="shared" si="193"/>
        <v>0</v>
      </c>
      <c r="S692" s="113">
        <f t="shared" si="194"/>
        <v>0</v>
      </c>
      <c r="T692" s="114">
        <f t="shared" si="195"/>
        <v>0</v>
      </c>
    </row>
    <row r="693" spans="1:20" ht="12.75" x14ac:dyDescent="0.35">
      <c r="A693" s="32">
        <v>43783</v>
      </c>
      <c r="B693" s="20">
        <f t="shared" si="196"/>
        <v>2019</v>
      </c>
      <c r="C693" s="20">
        <f t="shared" si="197"/>
        <v>11</v>
      </c>
      <c r="D693" s="75">
        <v>177230</v>
      </c>
      <c r="E693" s="50">
        <f t="shared" si="187"/>
        <v>430</v>
      </c>
      <c r="F693" s="50">
        <f t="shared" si="188"/>
        <v>430</v>
      </c>
      <c r="G693" s="133">
        <f>MAX($D$688:D693)</f>
        <v>177230</v>
      </c>
      <c r="I693" s="140">
        <f t="shared" si="182"/>
        <v>430</v>
      </c>
      <c r="J693" s="70">
        <f t="shared" si="183"/>
        <v>176780</v>
      </c>
      <c r="K693" s="70">
        <f t="shared" si="189"/>
        <v>0</v>
      </c>
      <c r="L693" s="71">
        <f t="shared" si="184"/>
        <v>0</v>
      </c>
      <c r="M693" s="70">
        <f t="shared" si="190"/>
        <v>430</v>
      </c>
      <c r="N693" s="70">
        <f t="shared" si="185"/>
        <v>0</v>
      </c>
      <c r="O693" s="50">
        <f t="shared" si="191"/>
        <v>1860</v>
      </c>
      <c r="P693" s="50">
        <f t="shared" si="192"/>
        <v>0</v>
      </c>
      <c r="Q693" s="112">
        <f t="shared" si="186"/>
        <v>0</v>
      </c>
      <c r="R693" s="112">
        <f t="shared" si="193"/>
        <v>0</v>
      </c>
      <c r="S693" s="113">
        <f t="shared" si="194"/>
        <v>0</v>
      </c>
      <c r="T693" s="114">
        <f t="shared" si="195"/>
        <v>0</v>
      </c>
    </row>
    <row r="694" spans="1:20" ht="12.75" x14ac:dyDescent="0.35">
      <c r="A694" s="32">
        <v>43784</v>
      </c>
      <c r="B694" s="20">
        <f t="shared" si="196"/>
        <v>2019</v>
      </c>
      <c r="C694" s="20">
        <f t="shared" si="197"/>
        <v>11</v>
      </c>
      <c r="D694" s="75">
        <v>177600</v>
      </c>
      <c r="E694" s="50">
        <f t="shared" si="187"/>
        <v>370</v>
      </c>
      <c r="F694" s="50">
        <f t="shared" si="188"/>
        <v>370</v>
      </c>
      <c r="G694" s="133">
        <f>MAX($D$688:D694)</f>
        <v>177600</v>
      </c>
      <c r="I694" s="140">
        <f t="shared" si="182"/>
        <v>370</v>
      </c>
      <c r="J694" s="70">
        <f t="shared" si="183"/>
        <v>176780</v>
      </c>
      <c r="K694" s="70">
        <f t="shared" si="189"/>
        <v>0</v>
      </c>
      <c r="L694" s="71">
        <f t="shared" si="184"/>
        <v>0</v>
      </c>
      <c r="M694" s="70">
        <f t="shared" si="190"/>
        <v>370</v>
      </c>
      <c r="N694" s="70">
        <f t="shared" si="185"/>
        <v>0</v>
      </c>
      <c r="O694" s="50">
        <f t="shared" si="191"/>
        <v>2230</v>
      </c>
      <c r="P694" s="50">
        <f t="shared" si="192"/>
        <v>0</v>
      </c>
      <c r="Q694" s="112">
        <f t="shared" si="186"/>
        <v>0</v>
      </c>
      <c r="R694" s="112">
        <f t="shared" si="193"/>
        <v>0</v>
      </c>
      <c r="S694" s="113">
        <f t="shared" si="194"/>
        <v>0</v>
      </c>
      <c r="T694" s="114">
        <f t="shared" si="195"/>
        <v>0</v>
      </c>
    </row>
    <row r="695" spans="1:20" ht="12.75" x14ac:dyDescent="0.35">
      <c r="A695" s="32">
        <v>43785</v>
      </c>
      <c r="B695" s="20">
        <f t="shared" si="196"/>
        <v>2019</v>
      </c>
      <c r="C695" s="20">
        <f t="shared" si="197"/>
        <v>11</v>
      </c>
      <c r="D695" s="75">
        <v>178250</v>
      </c>
      <c r="E695" s="50">
        <f t="shared" si="187"/>
        <v>650</v>
      </c>
      <c r="F695" s="50">
        <f t="shared" si="188"/>
        <v>650</v>
      </c>
      <c r="G695" s="133">
        <f>MAX($D$688:D695)</f>
        <v>178250</v>
      </c>
      <c r="I695" s="140">
        <f t="shared" si="182"/>
        <v>650</v>
      </c>
      <c r="J695" s="70">
        <f t="shared" si="183"/>
        <v>176780</v>
      </c>
      <c r="K695" s="70">
        <f t="shared" si="189"/>
        <v>0</v>
      </c>
      <c r="L695" s="71">
        <f t="shared" si="184"/>
        <v>0</v>
      </c>
      <c r="M695" s="70">
        <f t="shared" si="190"/>
        <v>650</v>
      </c>
      <c r="N695" s="70">
        <f t="shared" si="185"/>
        <v>0</v>
      </c>
      <c r="O695" s="50">
        <f t="shared" si="191"/>
        <v>2880</v>
      </c>
      <c r="P695" s="50">
        <f t="shared" si="192"/>
        <v>0</v>
      </c>
      <c r="Q695" s="112">
        <f t="shared" si="186"/>
        <v>0</v>
      </c>
      <c r="R695" s="112">
        <f t="shared" si="193"/>
        <v>0</v>
      </c>
      <c r="S695" s="113">
        <f t="shared" si="194"/>
        <v>0</v>
      </c>
      <c r="T695" s="114">
        <f t="shared" si="195"/>
        <v>0</v>
      </c>
    </row>
    <row r="696" spans="1:20" ht="12.75" x14ac:dyDescent="0.35">
      <c r="A696" s="32">
        <v>43786</v>
      </c>
      <c r="B696" s="20">
        <f t="shared" si="196"/>
        <v>2019</v>
      </c>
      <c r="C696" s="20">
        <f t="shared" si="197"/>
        <v>11</v>
      </c>
      <c r="D696" s="75">
        <v>178390</v>
      </c>
      <c r="E696" s="50">
        <f t="shared" si="187"/>
        <v>140</v>
      </c>
      <c r="F696" s="50">
        <f t="shared" si="188"/>
        <v>140</v>
      </c>
      <c r="G696" s="133">
        <f>MAX($D$688:D696)</f>
        <v>178390</v>
      </c>
      <c r="I696" s="140">
        <f t="shared" si="182"/>
        <v>140</v>
      </c>
      <c r="J696" s="70">
        <f t="shared" si="183"/>
        <v>176780</v>
      </c>
      <c r="K696" s="70">
        <f t="shared" si="189"/>
        <v>0</v>
      </c>
      <c r="L696" s="71">
        <f t="shared" si="184"/>
        <v>0</v>
      </c>
      <c r="M696" s="70">
        <f t="shared" si="190"/>
        <v>140</v>
      </c>
      <c r="N696" s="70">
        <f t="shared" si="185"/>
        <v>0</v>
      </c>
      <c r="O696" s="50">
        <f t="shared" si="191"/>
        <v>3020</v>
      </c>
      <c r="P696" s="50">
        <f t="shared" si="192"/>
        <v>0</v>
      </c>
      <c r="Q696" s="112">
        <f t="shared" si="186"/>
        <v>0</v>
      </c>
      <c r="R696" s="112">
        <f t="shared" si="193"/>
        <v>0</v>
      </c>
      <c r="S696" s="113">
        <f t="shared" si="194"/>
        <v>0</v>
      </c>
      <c r="T696" s="114">
        <f t="shared" si="195"/>
        <v>0</v>
      </c>
    </row>
    <row r="697" spans="1:20" ht="12.75" x14ac:dyDescent="0.35">
      <c r="A697" s="32">
        <v>43787</v>
      </c>
      <c r="B697" s="20">
        <f t="shared" si="196"/>
        <v>2019</v>
      </c>
      <c r="C697" s="20">
        <f t="shared" si="197"/>
        <v>11</v>
      </c>
      <c r="D697" s="75">
        <v>178720</v>
      </c>
      <c r="E697" s="50">
        <f t="shared" si="187"/>
        <v>330</v>
      </c>
      <c r="F697" s="50">
        <f t="shared" si="188"/>
        <v>330</v>
      </c>
      <c r="G697" s="133">
        <f>MAX($D$688:D697)</f>
        <v>178720</v>
      </c>
      <c r="I697" s="140">
        <f t="shared" si="182"/>
        <v>330</v>
      </c>
      <c r="J697" s="70">
        <f t="shared" si="183"/>
        <v>176780</v>
      </c>
      <c r="K697" s="70">
        <f t="shared" si="189"/>
        <v>0</v>
      </c>
      <c r="L697" s="71">
        <f t="shared" si="184"/>
        <v>0</v>
      </c>
      <c r="M697" s="70">
        <f t="shared" si="190"/>
        <v>330</v>
      </c>
      <c r="N697" s="70">
        <f t="shared" si="185"/>
        <v>0</v>
      </c>
      <c r="O697" s="50">
        <f t="shared" si="191"/>
        <v>3350</v>
      </c>
      <c r="P697" s="50">
        <f t="shared" si="192"/>
        <v>0</v>
      </c>
      <c r="Q697" s="112">
        <f t="shared" si="186"/>
        <v>0</v>
      </c>
      <c r="R697" s="112">
        <f t="shared" si="193"/>
        <v>0</v>
      </c>
      <c r="S697" s="113">
        <f t="shared" si="194"/>
        <v>0</v>
      </c>
      <c r="T697" s="114">
        <f t="shared" si="195"/>
        <v>0</v>
      </c>
    </row>
    <row r="698" spans="1:20" ht="12.75" x14ac:dyDescent="0.35">
      <c r="A698" s="32">
        <v>43788</v>
      </c>
      <c r="B698" s="20">
        <f t="shared" si="196"/>
        <v>2019</v>
      </c>
      <c r="C698" s="20">
        <f t="shared" si="197"/>
        <v>11</v>
      </c>
      <c r="D698" s="75">
        <v>178900</v>
      </c>
      <c r="E698" s="50">
        <f t="shared" si="187"/>
        <v>180</v>
      </c>
      <c r="F698" s="50">
        <f t="shared" si="188"/>
        <v>180</v>
      </c>
      <c r="G698" s="133">
        <f>MAX($D$688:D698)</f>
        <v>178900</v>
      </c>
      <c r="I698" s="140">
        <f t="shared" si="182"/>
        <v>180</v>
      </c>
      <c r="J698" s="70">
        <f t="shared" si="183"/>
        <v>176780</v>
      </c>
      <c r="K698" s="70">
        <f t="shared" si="189"/>
        <v>0</v>
      </c>
      <c r="L698" s="71">
        <f t="shared" si="184"/>
        <v>0</v>
      </c>
      <c r="M698" s="70">
        <f t="shared" si="190"/>
        <v>180</v>
      </c>
      <c r="N698" s="70">
        <f t="shared" si="185"/>
        <v>0</v>
      </c>
      <c r="O698" s="50">
        <f t="shared" si="191"/>
        <v>3530</v>
      </c>
      <c r="P698" s="50">
        <f t="shared" si="192"/>
        <v>0</v>
      </c>
      <c r="Q698" s="112">
        <f t="shared" si="186"/>
        <v>0</v>
      </c>
      <c r="R698" s="112">
        <f t="shared" si="193"/>
        <v>0</v>
      </c>
      <c r="S698" s="113">
        <f t="shared" si="194"/>
        <v>0</v>
      </c>
      <c r="T698" s="114">
        <f t="shared" si="195"/>
        <v>0</v>
      </c>
    </row>
    <row r="699" spans="1:20" ht="12.75" x14ac:dyDescent="0.35">
      <c r="A699" s="32">
        <v>43789</v>
      </c>
      <c r="B699" s="20">
        <f t="shared" si="196"/>
        <v>2019</v>
      </c>
      <c r="C699" s="20">
        <f t="shared" si="197"/>
        <v>11</v>
      </c>
      <c r="D699" s="75">
        <v>178700</v>
      </c>
      <c r="E699" s="50">
        <f t="shared" si="187"/>
        <v>-200</v>
      </c>
      <c r="F699" s="50">
        <f t="shared" si="188"/>
        <v>0</v>
      </c>
      <c r="G699" s="133">
        <f>MAX($D$688:D699)</f>
        <v>178900</v>
      </c>
      <c r="I699" s="140">
        <f t="shared" si="182"/>
        <v>0</v>
      </c>
      <c r="J699" s="70">
        <f t="shared" si="183"/>
        <v>176780</v>
      </c>
      <c r="K699" s="70">
        <f t="shared" si="189"/>
        <v>0</v>
      </c>
      <c r="L699" s="71">
        <f t="shared" si="184"/>
        <v>0</v>
      </c>
      <c r="M699" s="70">
        <f t="shared" si="190"/>
        <v>0</v>
      </c>
      <c r="N699" s="70">
        <f t="shared" si="185"/>
        <v>0</v>
      </c>
      <c r="O699" s="50">
        <f t="shared" si="191"/>
        <v>3530</v>
      </c>
      <c r="P699" s="50">
        <f t="shared" si="192"/>
        <v>0</v>
      </c>
      <c r="Q699" s="112">
        <f t="shared" si="186"/>
        <v>-200</v>
      </c>
      <c r="R699" s="112">
        <f t="shared" si="193"/>
        <v>-200</v>
      </c>
      <c r="S699" s="113">
        <f t="shared" si="194"/>
        <v>-200</v>
      </c>
      <c r="T699" s="114">
        <f t="shared" si="195"/>
        <v>0</v>
      </c>
    </row>
    <row r="700" spans="1:20" ht="12.75" x14ac:dyDescent="0.35">
      <c r="A700" s="32">
        <v>43790</v>
      </c>
      <c r="B700" s="20">
        <f t="shared" si="196"/>
        <v>2019</v>
      </c>
      <c r="C700" s="20">
        <f t="shared" si="197"/>
        <v>11</v>
      </c>
      <c r="D700" s="75">
        <v>178540</v>
      </c>
      <c r="E700" s="50">
        <f t="shared" si="187"/>
        <v>-160</v>
      </c>
      <c r="F700" s="50">
        <f t="shared" si="188"/>
        <v>0</v>
      </c>
      <c r="G700" s="133">
        <f>MAX($D$688:D700)</f>
        <v>178900</v>
      </c>
      <c r="I700" s="140">
        <f t="shared" si="182"/>
        <v>0</v>
      </c>
      <c r="J700" s="70">
        <f t="shared" si="183"/>
        <v>176780</v>
      </c>
      <c r="K700" s="70">
        <f t="shared" si="189"/>
        <v>0</v>
      </c>
      <c r="L700" s="71">
        <f t="shared" si="184"/>
        <v>0</v>
      </c>
      <c r="M700" s="70">
        <f t="shared" si="190"/>
        <v>0</v>
      </c>
      <c r="N700" s="70">
        <f t="shared" si="185"/>
        <v>0</v>
      </c>
      <c r="O700" s="50">
        <f t="shared" si="191"/>
        <v>3330</v>
      </c>
      <c r="P700" s="50">
        <f t="shared" si="192"/>
        <v>0</v>
      </c>
      <c r="Q700" s="112">
        <f t="shared" si="186"/>
        <v>-160</v>
      </c>
      <c r="R700" s="112">
        <f t="shared" si="193"/>
        <v>-160</v>
      </c>
      <c r="S700" s="113">
        <f t="shared" si="194"/>
        <v>-160</v>
      </c>
      <c r="T700" s="114">
        <f t="shared" si="195"/>
        <v>0</v>
      </c>
    </row>
    <row r="701" spans="1:20" ht="12.75" x14ac:dyDescent="0.35">
      <c r="A701" s="32">
        <v>43791</v>
      </c>
      <c r="B701" s="20">
        <f t="shared" si="196"/>
        <v>2019</v>
      </c>
      <c r="C701" s="20">
        <f t="shared" si="197"/>
        <v>11</v>
      </c>
      <c r="D701" s="75">
        <v>178040</v>
      </c>
      <c r="E701" s="50">
        <f t="shared" si="187"/>
        <v>-500</v>
      </c>
      <c r="F701" s="50">
        <f t="shared" si="188"/>
        <v>0</v>
      </c>
      <c r="G701" s="133">
        <f>MAX($D$688:D701)</f>
        <v>178900</v>
      </c>
      <c r="I701" s="140">
        <f t="shared" si="182"/>
        <v>0</v>
      </c>
      <c r="J701" s="70">
        <f t="shared" si="183"/>
        <v>176780</v>
      </c>
      <c r="K701" s="70">
        <f t="shared" si="189"/>
        <v>0</v>
      </c>
      <c r="L701" s="71">
        <f t="shared" si="184"/>
        <v>0</v>
      </c>
      <c r="M701" s="70">
        <f t="shared" si="190"/>
        <v>0</v>
      </c>
      <c r="N701" s="70">
        <f t="shared" si="185"/>
        <v>0</v>
      </c>
      <c r="O701" s="50">
        <f t="shared" si="191"/>
        <v>3170</v>
      </c>
      <c r="P701" s="50">
        <f t="shared" si="192"/>
        <v>0</v>
      </c>
      <c r="Q701" s="112">
        <f t="shared" si="186"/>
        <v>-500</v>
      </c>
      <c r="R701" s="112">
        <f t="shared" si="193"/>
        <v>-500</v>
      </c>
      <c r="S701" s="113">
        <f t="shared" si="194"/>
        <v>-500</v>
      </c>
      <c r="T701" s="114">
        <f t="shared" si="195"/>
        <v>0</v>
      </c>
    </row>
    <row r="702" spans="1:20" ht="12.75" x14ac:dyDescent="0.35">
      <c r="A702" s="32">
        <v>43792</v>
      </c>
      <c r="B702" s="20">
        <f t="shared" si="196"/>
        <v>2019</v>
      </c>
      <c r="C702" s="20">
        <f t="shared" si="197"/>
        <v>11</v>
      </c>
      <c r="D702" s="75">
        <v>177470</v>
      </c>
      <c r="E702" s="50">
        <f t="shared" si="187"/>
        <v>-570</v>
      </c>
      <c r="F702" s="50">
        <f t="shared" si="188"/>
        <v>0</v>
      </c>
      <c r="G702" s="133">
        <f>MAX($D$688:D702)</f>
        <v>178900</v>
      </c>
      <c r="I702" s="140">
        <f t="shared" si="182"/>
        <v>0</v>
      </c>
      <c r="J702" s="70">
        <f t="shared" si="183"/>
        <v>176780</v>
      </c>
      <c r="K702" s="70">
        <f t="shared" si="189"/>
        <v>0</v>
      </c>
      <c r="L702" s="71">
        <f t="shared" si="184"/>
        <v>0</v>
      </c>
      <c r="M702" s="70">
        <f t="shared" si="190"/>
        <v>0</v>
      </c>
      <c r="N702" s="70">
        <f t="shared" si="185"/>
        <v>0</v>
      </c>
      <c r="O702" s="50">
        <f t="shared" si="191"/>
        <v>2670</v>
      </c>
      <c r="P702" s="50">
        <f t="shared" si="192"/>
        <v>0</v>
      </c>
      <c r="Q702" s="112">
        <f t="shared" si="186"/>
        <v>-570</v>
      </c>
      <c r="R702" s="112">
        <f t="shared" si="193"/>
        <v>-570</v>
      </c>
      <c r="S702" s="113">
        <f t="shared" si="194"/>
        <v>-570</v>
      </c>
      <c r="T702" s="114">
        <f t="shared" si="195"/>
        <v>0</v>
      </c>
    </row>
    <row r="703" spans="1:20" ht="12.75" x14ac:dyDescent="0.35">
      <c r="A703" s="32">
        <v>43793</v>
      </c>
      <c r="B703" s="20">
        <f t="shared" si="196"/>
        <v>2019</v>
      </c>
      <c r="C703" s="20">
        <f t="shared" si="197"/>
        <v>11</v>
      </c>
      <c r="D703" s="75">
        <v>177070</v>
      </c>
      <c r="E703" s="50">
        <f t="shared" si="187"/>
        <v>-400</v>
      </c>
      <c r="F703" s="50">
        <f t="shared" si="188"/>
        <v>0</v>
      </c>
      <c r="G703" s="133">
        <f>MAX($D$688:D703)</f>
        <v>178900</v>
      </c>
      <c r="I703" s="140">
        <f t="shared" si="182"/>
        <v>0</v>
      </c>
      <c r="J703" s="70">
        <f t="shared" si="183"/>
        <v>176780</v>
      </c>
      <c r="K703" s="70">
        <f t="shared" si="189"/>
        <v>0</v>
      </c>
      <c r="L703" s="71">
        <f t="shared" si="184"/>
        <v>0</v>
      </c>
      <c r="M703" s="70">
        <f t="shared" si="190"/>
        <v>0</v>
      </c>
      <c r="N703" s="70">
        <f t="shared" si="185"/>
        <v>0</v>
      </c>
      <c r="O703" s="50">
        <f t="shared" si="191"/>
        <v>2100</v>
      </c>
      <c r="P703" s="50">
        <f t="shared" si="192"/>
        <v>0</v>
      </c>
      <c r="Q703" s="112">
        <f t="shared" si="186"/>
        <v>-400</v>
      </c>
      <c r="R703" s="112">
        <f t="shared" si="193"/>
        <v>-400</v>
      </c>
      <c r="S703" s="113">
        <f t="shared" si="194"/>
        <v>-400</v>
      </c>
      <c r="T703" s="114">
        <f t="shared" si="195"/>
        <v>0</v>
      </c>
    </row>
    <row r="704" spans="1:20" ht="12.75" x14ac:dyDescent="0.35">
      <c r="A704" s="32">
        <v>43794</v>
      </c>
      <c r="B704" s="20">
        <f t="shared" si="196"/>
        <v>2019</v>
      </c>
      <c r="C704" s="20">
        <f t="shared" si="197"/>
        <v>11</v>
      </c>
      <c r="D704" s="75">
        <v>176780</v>
      </c>
      <c r="E704" s="50">
        <f t="shared" si="187"/>
        <v>-290</v>
      </c>
      <c r="F704" s="50">
        <f t="shared" si="188"/>
        <v>0</v>
      </c>
      <c r="G704" s="133">
        <f>MAX($D$688:D704)</f>
        <v>178900</v>
      </c>
      <c r="I704" s="140">
        <f t="shared" si="182"/>
        <v>0</v>
      </c>
      <c r="J704" s="70">
        <f t="shared" si="183"/>
        <v>176780</v>
      </c>
      <c r="K704" s="70">
        <f t="shared" si="189"/>
        <v>0</v>
      </c>
      <c r="L704" s="71">
        <f t="shared" si="184"/>
        <v>0</v>
      </c>
      <c r="M704" s="70">
        <f t="shared" si="190"/>
        <v>0</v>
      </c>
      <c r="N704" s="70">
        <f t="shared" si="185"/>
        <v>0</v>
      </c>
      <c r="O704" s="50">
        <f t="shared" si="191"/>
        <v>1700</v>
      </c>
      <c r="P704" s="50">
        <f t="shared" si="192"/>
        <v>0</v>
      </c>
      <c r="Q704" s="112">
        <f t="shared" si="186"/>
        <v>-290</v>
      </c>
      <c r="R704" s="112">
        <f t="shared" si="193"/>
        <v>-290</v>
      </c>
      <c r="S704" s="113">
        <f t="shared" si="194"/>
        <v>-290</v>
      </c>
      <c r="T704" s="114">
        <f t="shared" si="195"/>
        <v>0</v>
      </c>
    </row>
    <row r="705" spans="1:20" ht="12.75" x14ac:dyDescent="0.35">
      <c r="A705" s="32">
        <v>43795</v>
      </c>
      <c r="B705" s="20">
        <f t="shared" si="196"/>
        <v>2019</v>
      </c>
      <c r="C705" s="20">
        <f t="shared" si="197"/>
        <v>11</v>
      </c>
      <c r="D705" s="75">
        <v>177030</v>
      </c>
      <c r="E705" s="50">
        <f t="shared" si="187"/>
        <v>250</v>
      </c>
      <c r="F705" s="50">
        <f t="shared" si="188"/>
        <v>250</v>
      </c>
      <c r="G705" s="133">
        <f>MAX($D$688:D705)</f>
        <v>178900</v>
      </c>
      <c r="I705" s="140">
        <f t="shared" si="182"/>
        <v>0</v>
      </c>
      <c r="J705" s="70">
        <f t="shared" si="183"/>
        <v>176980</v>
      </c>
      <c r="K705" s="70">
        <f t="shared" si="189"/>
        <v>200</v>
      </c>
      <c r="L705" s="71">
        <f t="shared" si="184"/>
        <v>200</v>
      </c>
      <c r="M705" s="70">
        <f t="shared" si="190"/>
        <v>200</v>
      </c>
      <c r="N705" s="70">
        <f t="shared" si="185"/>
        <v>50</v>
      </c>
      <c r="O705" s="50">
        <f t="shared" si="191"/>
        <v>0</v>
      </c>
      <c r="P705" s="50">
        <f t="shared" si="192"/>
        <v>50</v>
      </c>
      <c r="Q705" s="112">
        <f t="shared" si="186"/>
        <v>0</v>
      </c>
      <c r="R705" s="112">
        <f t="shared" si="193"/>
        <v>0</v>
      </c>
      <c r="S705" s="113">
        <f t="shared" si="194"/>
        <v>0</v>
      </c>
      <c r="T705" s="114">
        <f t="shared" si="195"/>
        <v>0</v>
      </c>
    </row>
    <row r="706" spans="1:20" ht="12.75" x14ac:dyDescent="0.35">
      <c r="A706" s="32">
        <v>43796</v>
      </c>
      <c r="B706" s="20">
        <f t="shared" si="196"/>
        <v>2019</v>
      </c>
      <c r="C706" s="20">
        <f t="shared" si="197"/>
        <v>11</v>
      </c>
      <c r="D706" s="75">
        <v>177050</v>
      </c>
      <c r="E706" s="50">
        <f t="shared" si="187"/>
        <v>20</v>
      </c>
      <c r="F706" s="50">
        <f t="shared" si="188"/>
        <v>20</v>
      </c>
      <c r="G706" s="133">
        <f>MAX($D$688:D706)</f>
        <v>178900</v>
      </c>
      <c r="I706" s="140">
        <f t="shared" si="182"/>
        <v>0</v>
      </c>
      <c r="J706" s="70">
        <f t="shared" si="183"/>
        <v>176980</v>
      </c>
      <c r="K706" s="70">
        <f t="shared" si="189"/>
        <v>0</v>
      </c>
      <c r="L706" s="71">
        <f t="shared" si="184"/>
        <v>0</v>
      </c>
      <c r="M706" s="70">
        <f t="shared" si="190"/>
        <v>0</v>
      </c>
      <c r="N706" s="70">
        <f t="shared" si="185"/>
        <v>20</v>
      </c>
      <c r="O706" s="50">
        <f t="shared" si="191"/>
        <v>0</v>
      </c>
      <c r="P706" s="50">
        <f t="shared" si="192"/>
        <v>70</v>
      </c>
      <c r="Q706" s="112">
        <f t="shared" si="186"/>
        <v>0</v>
      </c>
      <c r="R706" s="112">
        <f t="shared" si="193"/>
        <v>0</v>
      </c>
      <c r="S706" s="113">
        <f t="shared" si="194"/>
        <v>0</v>
      </c>
      <c r="T706" s="114">
        <f t="shared" si="195"/>
        <v>0</v>
      </c>
    </row>
    <row r="707" spans="1:20" ht="12.75" x14ac:dyDescent="0.35">
      <c r="A707" s="32">
        <v>43797</v>
      </c>
      <c r="B707" s="20">
        <f t="shared" si="196"/>
        <v>2019</v>
      </c>
      <c r="C707" s="20">
        <f t="shared" si="197"/>
        <v>11</v>
      </c>
      <c r="D707" s="75">
        <v>177070</v>
      </c>
      <c r="E707" s="50">
        <f t="shared" si="187"/>
        <v>20</v>
      </c>
      <c r="F707" s="50">
        <f t="shared" si="188"/>
        <v>20</v>
      </c>
      <c r="G707" s="133">
        <f>MAX($D$688:D707)</f>
        <v>178900</v>
      </c>
      <c r="I707" s="140">
        <f t="shared" si="182"/>
        <v>0</v>
      </c>
      <c r="J707" s="70">
        <f t="shared" si="183"/>
        <v>176980</v>
      </c>
      <c r="K707" s="70">
        <f t="shared" si="189"/>
        <v>0</v>
      </c>
      <c r="L707" s="71">
        <f t="shared" si="184"/>
        <v>0</v>
      </c>
      <c r="M707" s="70">
        <f t="shared" si="190"/>
        <v>0</v>
      </c>
      <c r="N707" s="70">
        <f t="shared" si="185"/>
        <v>20</v>
      </c>
      <c r="O707" s="50">
        <f t="shared" si="191"/>
        <v>0</v>
      </c>
      <c r="P707" s="50">
        <f t="shared" si="192"/>
        <v>90</v>
      </c>
      <c r="Q707" s="112">
        <f t="shared" si="186"/>
        <v>0</v>
      </c>
      <c r="R707" s="112">
        <f t="shared" si="193"/>
        <v>0</v>
      </c>
      <c r="S707" s="113">
        <f t="shared" si="194"/>
        <v>0</v>
      </c>
      <c r="T707" s="114">
        <f t="shared" si="195"/>
        <v>0</v>
      </c>
    </row>
    <row r="708" spans="1:20" ht="12.75" x14ac:dyDescent="0.35">
      <c r="A708" s="32">
        <v>43798</v>
      </c>
      <c r="B708" s="20">
        <f t="shared" si="196"/>
        <v>2019</v>
      </c>
      <c r="C708" s="20">
        <f t="shared" si="197"/>
        <v>11</v>
      </c>
      <c r="D708" s="75">
        <v>177050</v>
      </c>
      <c r="E708" s="50">
        <f t="shared" si="187"/>
        <v>-20</v>
      </c>
      <c r="F708" s="50">
        <f t="shared" si="188"/>
        <v>0</v>
      </c>
      <c r="G708" s="133">
        <f>MAX($D$688:D708)</f>
        <v>178900</v>
      </c>
      <c r="I708" s="140">
        <f t="shared" si="182"/>
        <v>0</v>
      </c>
      <c r="J708" s="70">
        <f t="shared" si="183"/>
        <v>176980</v>
      </c>
      <c r="K708" s="70">
        <f t="shared" si="189"/>
        <v>0</v>
      </c>
      <c r="L708" s="71">
        <f t="shared" si="184"/>
        <v>0</v>
      </c>
      <c r="M708" s="70">
        <f t="shared" si="190"/>
        <v>0</v>
      </c>
      <c r="N708" s="70">
        <f t="shared" si="185"/>
        <v>0</v>
      </c>
      <c r="O708" s="50">
        <f t="shared" si="191"/>
        <v>0</v>
      </c>
      <c r="P708" s="50">
        <f t="shared" si="192"/>
        <v>90</v>
      </c>
      <c r="Q708" s="112">
        <f t="shared" si="186"/>
        <v>-20</v>
      </c>
      <c r="R708" s="112">
        <f t="shared" si="193"/>
        <v>0</v>
      </c>
      <c r="S708" s="113">
        <f t="shared" si="194"/>
        <v>0</v>
      </c>
      <c r="T708" s="114">
        <f t="shared" si="195"/>
        <v>-20</v>
      </c>
    </row>
    <row r="709" spans="1:20" ht="12.75" x14ac:dyDescent="0.35">
      <c r="A709" s="32">
        <v>43799</v>
      </c>
      <c r="B709" s="20">
        <f t="shared" si="196"/>
        <v>2019</v>
      </c>
      <c r="C709" s="20">
        <f t="shared" si="197"/>
        <v>11</v>
      </c>
      <c r="D709" s="75">
        <v>176980</v>
      </c>
      <c r="E709" s="50">
        <f t="shared" si="187"/>
        <v>-70</v>
      </c>
      <c r="F709" s="50">
        <f t="shared" si="188"/>
        <v>0</v>
      </c>
      <c r="G709" s="133">
        <f>MAX($D$688:D709)</f>
        <v>178900</v>
      </c>
      <c r="I709" s="140">
        <f t="shared" si="182"/>
        <v>0</v>
      </c>
      <c r="J709" s="70">
        <f t="shared" si="183"/>
        <v>176980</v>
      </c>
      <c r="K709" s="70">
        <f t="shared" si="189"/>
        <v>0</v>
      </c>
      <c r="L709" s="71">
        <f t="shared" si="184"/>
        <v>0</v>
      </c>
      <c r="M709" s="70">
        <f t="shared" si="190"/>
        <v>0</v>
      </c>
      <c r="N709" s="70">
        <f t="shared" si="185"/>
        <v>0</v>
      </c>
      <c r="O709" s="50">
        <f t="shared" si="191"/>
        <v>0</v>
      </c>
      <c r="P709" s="50">
        <f t="shared" si="192"/>
        <v>70</v>
      </c>
      <c r="Q709" s="112">
        <f t="shared" si="186"/>
        <v>-70</v>
      </c>
      <c r="R709" s="112">
        <f t="shared" si="193"/>
        <v>0</v>
      </c>
      <c r="S709" s="113">
        <f t="shared" si="194"/>
        <v>0</v>
      </c>
      <c r="T709" s="114">
        <f t="shared" si="195"/>
        <v>-70</v>
      </c>
    </row>
    <row r="710" spans="1:20" ht="12.75" x14ac:dyDescent="0.35">
      <c r="A710" s="32">
        <v>43800</v>
      </c>
      <c r="B710" s="20">
        <f t="shared" si="196"/>
        <v>2019</v>
      </c>
      <c r="C710" s="20">
        <f t="shared" si="197"/>
        <v>12</v>
      </c>
      <c r="D710" s="75">
        <v>177390</v>
      </c>
      <c r="E710" s="50">
        <f t="shared" si="187"/>
        <v>410</v>
      </c>
      <c r="F710" s="50">
        <f t="shared" si="188"/>
        <v>410</v>
      </c>
      <c r="G710" s="133">
        <f>MAX($D$688:D710)</f>
        <v>178900</v>
      </c>
      <c r="I710" s="140">
        <f t="shared" si="182"/>
        <v>0</v>
      </c>
      <c r="J710" s="70">
        <f t="shared" si="183"/>
        <v>177390</v>
      </c>
      <c r="K710" s="70">
        <f t="shared" si="189"/>
        <v>410</v>
      </c>
      <c r="L710" s="71">
        <f t="shared" si="184"/>
        <v>410</v>
      </c>
      <c r="M710" s="70">
        <f t="shared" si="190"/>
        <v>410</v>
      </c>
      <c r="N710" s="70">
        <f t="shared" si="185"/>
        <v>0</v>
      </c>
      <c r="O710" s="50">
        <f t="shared" si="191"/>
        <v>0</v>
      </c>
      <c r="P710" s="50">
        <f t="shared" si="192"/>
        <v>0</v>
      </c>
      <c r="Q710" s="112">
        <f t="shared" si="186"/>
        <v>0</v>
      </c>
      <c r="R710" s="112">
        <f t="shared" si="193"/>
        <v>0</v>
      </c>
      <c r="S710" s="113">
        <f t="shared" si="194"/>
        <v>0</v>
      </c>
      <c r="T710" s="114">
        <f t="shared" si="195"/>
        <v>0</v>
      </c>
    </row>
    <row r="711" spans="1:20" ht="12.75" x14ac:dyDescent="0.35">
      <c r="A711" s="32">
        <v>43801</v>
      </c>
      <c r="B711" s="20">
        <f t="shared" si="196"/>
        <v>2019</v>
      </c>
      <c r="C711" s="20">
        <f t="shared" si="197"/>
        <v>12</v>
      </c>
      <c r="D711" s="75">
        <v>178700</v>
      </c>
      <c r="E711" s="50">
        <f t="shared" si="187"/>
        <v>1310</v>
      </c>
      <c r="F711" s="50">
        <f t="shared" si="188"/>
        <v>1310</v>
      </c>
      <c r="G711" s="133">
        <f>MAX($D$688:D711)</f>
        <v>178900</v>
      </c>
      <c r="I711" s="140">
        <f t="shared" si="182"/>
        <v>0</v>
      </c>
      <c r="J711" s="70">
        <f t="shared" si="183"/>
        <v>177820</v>
      </c>
      <c r="K711" s="70">
        <f t="shared" si="189"/>
        <v>430</v>
      </c>
      <c r="L711" s="71">
        <f t="shared" si="184"/>
        <v>430</v>
      </c>
      <c r="M711" s="70">
        <f t="shared" si="190"/>
        <v>430</v>
      </c>
      <c r="N711" s="70">
        <f t="shared" si="185"/>
        <v>880</v>
      </c>
      <c r="O711" s="50">
        <f t="shared" si="191"/>
        <v>0</v>
      </c>
      <c r="P711" s="50">
        <f t="shared" si="192"/>
        <v>880</v>
      </c>
      <c r="Q711" s="112">
        <f t="shared" si="186"/>
        <v>0</v>
      </c>
      <c r="R711" s="112">
        <f t="shared" si="193"/>
        <v>0</v>
      </c>
      <c r="S711" s="113">
        <f t="shared" si="194"/>
        <v>0</v>
      </c>
      <c r="T711" s="114">
        <f t="shared" si="195"/>
        <v>0</v>
      </c>
    </row>
    <row r="712" spans="1:20" ht="12.75" x14ac:dyDescent="0.35">
      <c r="A712" s="32">
        <v>43802</v>
      </c>
      <c r="B712" s="20">
        <f t="shared" si="196"/>
        <v>2019</v>
      </c>
      <c r="C712" s="20">
        <f t="shared" si="197"/>
        <v>12</v>
      </c>
      <c r="D712" s="75">
        <v>179130</v>
      </c>
      <c r="E712" s="50">
        <f t="shared" si="187"/>
        <v>430</v>
      </c>
      <c r="F712" s="50">
        <f t="shared" si="188"/>
        <v>430</v>
      </c>
      <c r="G712" s="133">
        <f>MAX($D$688:D712)</f>
        <v>179130</v>
      </c>
      <c r="I712" s="140">
        <f t="shared" si="182"/>
        <v>230</v>
      </c>
      <c r="J712" s="70">
        <f t="shared" si="183"/>
        <v>177760</v>
      </c>
      <c r="K712" s="70">
        <f t="shared" si="189"/>
        <v>0</v>
      </c>
      <c r="L712" s="71">
        <f t="shared" si="184"/>
        <v>0</v>
      </c>
      <c r="M712" s="70">
        <f t="shared" si="190"/>
        <v>230</v>
      </c>
      <c r="N712" s="70">
        <f t="shared" si="185"/>
        <v>200</v>
      </c>
      <c r="O712" s="50">
        <f t="shared" si="191"/>
        <v>230</v>
      </c>
      <c r="P712" s="50">
        <f t="shared" si="192"/>
        <v>1080</v>
      </c>
      <c r="Q712" s="112">
        <f t="shared" si="186"/>
        <v>0</v>
      </c>
      <c r="R712" s="112">
        <f t="shared" si="193"/>
        <v>0</v>
      </c>
      <c r="S712" s="113">
        <f t="shared" si="194"/>
        <v>0</v>
      </c>
      <c r="T712" s="114">
        <f t="shared" si="195"/>
        <v>0</v>
      </c>
    </row>
    <row r="713" spans="1:20" ht="12.75" x14ac:dyDescent="0.35">
      <c r="A713" s="32">
        <v>43803</v>
      </c>
      <c r="B713" s="20">
        <f t="shared" si="196"/>
        <v>2019</v>
      </c>
      <c r="C713" s="20">
        <f t="shared" si="197"/>
        <v>12</v>
      </c>
      <c r="D713" s="75">
        <v>179170</v>
      </c>
      <c r="E713" s="50">
        <f t="shared" si="187"/>
        <v>40</v>
      </c>
      <c r="F713" s="50">
        <f t="shared" si="188"/>
        <v>40</v>
      </c>
      <c r="G713" s="133">
        <f>MAX($D$688:D713)</f>
        <v>179170</v>
      </c>
      <c r="I713" s="140">
        <f t="shared" si="182"/>
        <v>40</v>
      </c>
      <c r="J713" s="70">
        <f t="shared" si="183"/>
        <v>177660</v>
      </c>
      <c r="K713" s="70">
        <f t="shared" si="189"/>
        <v>0</v>
      </c>
      <c r="L713" s="71">
        <f t="shared" si="184"/>
        <v>0</v>
      </c>
      <c r="M713" s="70">
        <f t="shared" si="190"/>
        <v>40</v>
      </c>
      <c r="N713" s="70">
        <f t="shared" si="185"/>
        <v>0</v>
      </c>
      <c r="O713" s="50">
        <f t="shared" si="191"/>
        <v>270</v>
      </c>
      <c r="P713" s="50">
        <f t="shared" si="192"/>
        <v>1080</v>
      </c>
      <c r="Q713" s="112">
        <f t="shared" si="186"/>
        <v>0</v>
      </c>
      <c r="R713" s="112">
        <f t="shared" si="193"/>
        <v>0</v>
      </c>
      <c r="S713" s="113">
        <f t="shared" si="194"/>
        <v>0</v>
      </c>
      <c r="T713" s="114">
        <f t="shared" si="195"/>
        <v>0</v>
      </c>
    </row>
    <row r="714" spans="1:20" ht="12.75" x14ac:dyDescent="0.35">
      <c r="A714" s="32">
        <v>43804</v>
      </c>
      <c r="B714" s="20">
        <f t="shared" si="196"/>
        <v>2019</v>
      </c>
      <c r="C714" s="20">
        <f t="shared" si="197"/>
        <v>12</v>
      </c>
      <c r="D714" s="75">
        <v>178940</v>
      </c>
      <c r="E714" s="50">
        <f t="shared" si="187"/>
        <v>-230</v>
      </c>
      <c r="F714" s="50">
        <f t="shared" si="188"/>
        <v>0</v>
      </c>
      <c r="G714" s="133">
        <f>MAX($D$688:D714)</f>
        <v>179170</v>
      </c>
      <c r="I714" s="140">
        <f t="shared" si="182"/>
        <v>0</v>
      </c>
      <c r="J714" s="70">
        <f t="shared" si="183"/>
        <v>177660</v>
      </c>
      <c r="K714" s="70">
        <f t="shared" si="189"/>
        <v>0</v>
      </c>
      <c r="L714" s="71">
        <f t="shared" si="184"/>
        <v>0</v>
      </c>
      <c r="M714" s="70">
        <f t="shared" si="190"/>
        <v>0</v>
      </c>
      <c r="N714" s="70">
        <f t="shared" si="185"/>
        <v>0</v>
      </c>
      <c r="O714" s="50">
        <f t="shared" si="191"/>
        <v>270</v>
      </c>
      <c r="P714" s="50">
        <f t="shared" si="192"/>
        <v>1080</v>
      </c>
      <c r="Q714" s="112">
        <f t="shared" si="186"/>
        <v>-230</v>
      </c>
      <c r="R714" s="112">
        <f t="shared" si="193"/>
        <v>0</v>
      </c>
      <c r="S714" s="113">
        <f t="shared" si="194"/>
        <v>-230</v>
      </c>
      <c r="T714" s="114">
        <f t="shared" si="195"/>
        <v>0</v>
      </c>
    </row>
    <row r="715" spans="1:20" ht="12.75" x14ac:dyDescent="0.35">
      <c r="A715" s="32">
        <v>43805</v>
      </c>
      <c r="B715" s="20">
        <f t="shared" si="196"/>
        <v>2019</v>
      </c>
      <c r="C715" s="20">
        <f t="shared" si="197"/>
        <v>12</v>
      </c>
      <c r="D715" s="75">
        <v>178560</v>
      </c>
      <c r="E715" s="50">
        <f t="shared" si="187"/>
        <v>-380</v>
      </c>
      <c r="F715" s="50">
        <f t="shared" si="188"/>
        <v>0</v>
      </c>
      <c r="G715" s="133">
        <f>MAX($D$688:D715)</f>
        <v>179170</v>
      </c>
      <c r="I715" s="140">
        <f t="shared" ref="I715:I778" si="198">MAX(0,+G715-G714)</f>
        <v>0</v>
      </c>
      <c r="J715" s="70">
        <f t="shared" ref="J715:J740" si="199">MIN(D715:D744)</f>
        <v>177660</v>
      </c>
      <c r="K715" s="70">
        <f t="shared" si="189"/>
        <v>0</v>
      </c>
      <c r="L715" s="71">
        <f t="shared" ref="L715:L778" si="200">MIN(K715,F715-I715)</f>
        <v>0</v>
      </c>
      <c r="M715" s="70">
        <f t="shared" si="190"/>
        <v>0</v>
      </c>
      <c r="N715" s="70">
        <f t="shared" ref="N715:N778" si="201">+F715-M715</f>
        <v>0</v>
      </c>
      <c r="O715" s="50">
        <f t="shared" si="191"/>
        <v>40</v>
      </c>
      <c r="P715" s="50">
        <f t="shared" si="192"/>
        <v>1080</v>
      </c>
      <c r="Q715" s="112">
        <f t="shared" ref="Q715:Q778" si="202">IF(E715&lt;0,E715,0)</f>
        <v>-380</v>
      </c>
      <c r="R715" s="112">
        <f t="shared" si="193"/>
        <v>0</v>
      </c>
      <c r="S715" s="113">
        <f t="shared" si="194"/>
        <v>-40</v>
      </c>
      <c r="T715" s="114">
        <f t="shared" si="195"/>
        <v>-340</v>
      </c>
    </row>
    <row r="716" spans="1:20" ht="12.75" x14ac:dyDescent="0.35">
      <c r="A716" s="32">
        <v>43806</v>
      </c>
      <c r="B716" s="20">
        <f t="shared" si="196"/>
        <v>2019</v>
      </c>
      <c r="C716" s="20">
        <f t="shared" si="197"/>
        <v>12</v>
      </c>
      <c r="D716" s="75">
        <v>179150</v>
      </c>
      <c r="E716" s="50">
        <f t="shared" si="187"/>
        <v>590</v>
      </c>
      <c r="F716" s="50">
        <f t="shared" si="188"/>
        <v>590</v>
      </c>
      <c r="G716" s="133">
        <f>MAX($D$688:D716)</f>
        <v>179170</v>
      </c>
      <c r="I716" s="140">
        <f t="shared" si="198"/>
        <v>0</v>
      </c>
      <c r="J716" s="70">
        <f t="shared" si="199"/>
        <v>177660</v>
      </c>
      <c r="K716" s="70">
        <f t="shared" si="189"/>
        <v>0</v>
      </c>
      <c r="L716" s="71">
        <f t="shared" si="200"/>
        <v>0</v>
      </c>
      <c r="M716" s="70">
        <f t="shared" si="190"/>
        <v>0</v>
      </c>
      <c r="N716" s="70">
        <f t="shared" si="201"/>
        <v>590</v>
      </c>
      <c r="O716" s="50">
        <f t="shared" si="191"/>
        <v>0</v>
      </c>
      <c r="P716" s="50">
        <f t="shared" si="192"/>
        <v>1330</v>
      </c>
      <c r="Q716" s="112">
        <f t="shared" si="202"/>
        <v>0</v>
      </c>
      <c r="R716" s="112">
        <f t="shared" si="193"/>
        <v>0</v>
      </c>
      <c r="S716" s="113">
        <f t="shared" si="194"/>
        <v>0</v>
      </c>
      <c r="T716" s="114">
        <f t="shared" si="195"/>
        <v>0</v>
      </c>
    </row>
    <row r="717" spans="1:20" ht="12.75" x14ac:dyDescent="0.35">
      <c r="A717" s="32">
        <v>43807</v>
      </c>
      <c r="B717" s="20">
        <f t="shared" si="196"/>
        <v>2019</v>
      </c>
      <c r="C717" s="20">
        <f t="shared" si="197"/>
        <v>12</v>
      </c>
      <c r="D717" s="75">
        <v>180880</v>
      </c>
      <c r="E717" s="50">
        <f t="shared" si="187"/>
        <v>1730</v>
      </c>
      <c r="F717" s="50">
        <f t="shared" si="188"/>
        <v>1730</v>
      </c>
      <c r="G717" s="133">
        <f>MAX($D$688:D717)</f>
        <v>180880</v>
      </c>
      <c r="I717" s="140">
        <f t="shared" si="198"/>
        <v>1710</v>
      </c>
      <c r="J717" s="70">
        <f t="shared" si="199"/>
        <v>177660</v>
      </c>
      <c r="K717" s="70">
        <f t="shared" si="189"/>
        <v>0</v>
      </c>
      <c r="L717" s="71">
        <f t="shared" si="200"/>
        <v>0</v>
      </c>
      <c r="M717" s="70">
        <f t="shared" si="190"/>
        <v>1710</v>
      </c>
      <c r="N717" s="70">
        <f t="shared" si="201"/>
        <v>20</v>
      </c>
      <c r="O717" s="50">
        <f t="shared" si="191"/>
        <v>1710</v>
      </c>
      <c r="P717" s="50">
        <f t="shared" si="192"/>
        <v>1350</v>
      </c>
      <c r="Q717" s="112">
        <f t="shared" si="202"/>
        <v>0</v>
      </c>
      <c r="R717" s="112">
        <f t="shared" si="193"/>
        <v>0</v>
      </c>
      <c r="S717" s="113">
        <f t="shared" si="194"/>
        <v>0</v>
      </c>
      <c r="T717" s="114">
        <f t="shared" si="195"/>
        <v>0</v>
      </c>
    </row>
    <row r="718" spans="1:20" ht="12.75" x14ac:dyDescent="0.35">
      <c r="A718" s="32">
        <v>43808</v>
      </c>
      <c r="B718" s="20">
        <f t="shared" si="196"/>
        <v>2019</v>
      </c>
      <c r="C718" s="20">
        <f t="shared" si="197"/>
        <v>12</v>
      </c>
      <c r="D718" s="75">
        <v>181060</v>
      </c>
      <c r="E718" s="50">
        <f t="shared" si="187"/>
        <v>180</v>
      </c>
      <c r="F718" s="50">
        <f t="shared" si="188"/>
        <v>180</v>
      </c>
      <c r="G718" s="133">
        <f>MAX($D$688:D718)</f>
        <v>181060</v>
      </c>
      <c r="I718" s="140">
        <f t="shared" si="198"/>
        <v>180</v>
      </c>
      <c r="J718" s="70">
        <f t="shared" si="199"/>
        <v>177660</v>
      </c>
      <c r="K718" s="70">
        <f t="shared" si="189"/>
        <v>0</v>
      </c>
      <c r="L718" s="71">
        <f t="shared" si="200"/>
        <v>0</v>
      </c>
      <c r="M718" s="70">
        <f t="shared" si="190"/>
        <v>180</v>
      </c>
      <c r="N718" s="70">
        <f t="shared" si="201"/>
        <v>0</v>
      </c>
      <c r="O718" s="50">
        <f t="shared" si="191"/>
        <v>1890</v>
      </c>
      <c r="P718" s="50">
        <f t="shared" si="192"/>
        <v>1350</v>
      </c>
      <c r="Q718" s="112">
        <f t="shared" si="202"/>
        <v>0</v>
      </c>
      <c r="R718" s="112">
        <f t="shared" si="193"/>
        <v>0</v>
      </c>
      <c r="S718" s="113">
        <f t="shared" si="194"/>
        <v>0</v>
      </c>
      <c r="T718" s="114">
        <f t="shared" si="195"/>
        <v>0</v>
      </c>
    </row>
    <row r="719" spans="1:20" ht="12.75" x14ac:dyDescent="0.35">
      <c r="A719" s="32">
        <v>43809</v>
      </c>
      <c r="B719" s="20">
        <f t="shared" si="196"/>
        <v>2019</v>
      </c>
      <c r="C719" s="20">
        <f t="shared" si="197"/>
        <v>12</v>
      </c>
      <c r="D719" s="75">
        <v>180670</v>
      </c>
      <c r="E719" s="50">
        <f t="shared" si="187"/>
        <v>-390</v>
      </c>
      <c r="F719" s="50">
        <f t="shared" si="188"/>
        <v>0</v>
      </c>
      <c r="G719" s="133">
        <f>MAX($D$688:D719)</f>
        <v>181060</v>
      </c>
      <c r="I719" s="140">
        <f t="shared" si="198"/>
        <v>0</v>
      </c>
      <c r="J719" s="70">
        <f t="shared" si="199"/>
        <v>177660</v>
      </c>
      <c r="K719" s="70">
        <f t="shared" si="189"/>
        <v>0</v>
      </c>
      <c r="L719" s="71">
        <f t="shared" si="200"/>
        <v>0</v>
      </c>
      <c r="M719" s="70">
        <f t="shared" si="190"/>
        <v>0</v>
      </c>
      <c r="N719" s="70">
        <f t="shared" si="201"/>
        <v>0</v>
      </c>
      <c r="O719" s="50">
        <f t="shared" si="191"/>
        <v>1890</v>
      </c>
      <c r="P719" s="50">
        <f t="shared" si="192"/>
        <v>1350</v>
      </c>
      <c r="Q719" s="112">
        <f t="shared" si="202"/>
        <v>-390</v>
      </c>
      <c r="R719" s="112">
        <f t="shared" si="193"/>
        <v>0</v>
      </c>
      <c r="S719" s="113">
        <f t="shared" si="194"/>
        <v>-390</v>
      </c>
      <c r="T719" s="114">
        <f t="shared" si="195"/>
        <v>0</v>
      </c>
    </row>
    <row r="720" spans="1:20" ht="12.75" x14ac:dyDescent="0.35">
      <c r="A720" s="32">
        <v>43810</v>
      </c>
      <c r="B720" s="20">
        <f t="shared" si="196"/>
        <v>2019</v>
      </c>
      <c r="C720" s="20">
        <f t="shared" si="197"/>
        <v>12</v>
      </c>
      <c r="D720" s="75">
        <v>180860</v>
      </c>
      <c r="E720" s="50">
        <f t="shared" si="187"/>
        <v>190</v>
      </c>
      <c r="F720" s="50">
        <f t="shared" si="188"/>
        <v>190</v>
      </c>
      <c r="G720" s="133">
        <f>MAX($D$688:D720)</f>
        <v>181060</v>
      </c>
      <c r="I720" s="140">
        <f t="shared" si="198"/>
        <v>0</v>
      </c>
      <c r="J720" s="70">
        <f t="shared" si="199"/>
        <v>177660</v>
      </c>
      <c r="K720" s="70">
        <f t="shared" si="189"/>
        <v>0</v>
      </c>
      <c r="L720" s="71">
        <f t="shared" si="200"/>
        <v>0</v>
      </c>
      <c r="M720" s="70">
        <f t="shared" si="190"/>
        <v>0</v>
      </c>
      <c r="N720" s="70">
        <f t="shared" si="201"/>
        <v>190</v>
      </c>
      <c r="O720" s="50">
        <f t="shared" si="191"/>
        <v>0</v>
      </c>
      <c r="P720" s="50">
        <f t="shared" si="192"/>
        <v>1540</v>
      </c>
      <c r="Q720" s="112">
        <f t="shared" si="202"/>
        <v>0</v>
      </c>
      <c r="R720" s="112">
        <f t="shared" si="193"/>
        <v>0</v>
      </c>
      <c r="S720" s="113">
        <f t="shared" si="194"/>
        <v>0</v>
      </c>
      <c r="T720" s="114">
        <f t="shared" si="195"/>
        <v>0</v>
      </c>
    </row>
    <row r="721" spans="1:20" ht="12.75" x14ac:dyDescent="0.35">
      <c r="A721" s="32">
        <v>43811</v>
      </c>
      <c r="B721" s="20">
        <f t="shared" si="196"/>
        <v>2019</v>
      </c>
      <c r="C721" s="20">
        <f t="shared" si="197"/>
        <v>12</v>
      </c>
      <c r="D721" s="75">
        <v>180900</v>
      </c>
      <c r="E721" s="50">
        <f t="shared" si="187"/>
        <v>40</v>
      </c>
      <c r="F721" s="50">
        <f t="shared" si="188"/>
        <v>40</v>
      </c>
      <c r="G721" s="133">
        <f>MAX($D$688:D721)</f>
        <v>181060</v>
      </c>
      <c r="I721" s="140">
        <f t="shared" si="198"/>
        <v>0</v>
      </c>
      <c r="J721" s="70">
        <f t="shared" si="199"/>
        <v>177660</v>
      </c>
      <c r="K721" s="70">
        <f t="shared" si="189"/>
        <v>0</v>
      </c>
      <c r="L721" s="71">
        <f t="shared" si="200"/>
        <v>0</v>
      </c>
      <c r="M721" s="70">
        <f t="shared" si="190"/>
        <v>0</v>
      </c>
      <c r="N721" s="70">
        <f t="shared" si="201"/>
        <v>40</v>
      </c>
      <c r="O721" s="50">
        <f t="shared" si="191"/>
        <v>0</v>
      </c>
      <c r="P721" s="50">
        <f t="shared" si="192"/>
        <v>1580</v>
      </c>
      <c r="Q721" s="112">
        <f t="shared" si="202"/>
        <v>0</v>
      </c>
      <c r="R721" s="112">
        <f t="shared" si="193"/>
        <v>0</v>
      </c>
      <c r="S721" s="113">
        <f t="shared" si="194"/>
        <v>0</v>
      </c>
      <c r="T721" s="114">
        <f t="shared" si="195"/>
        <v>0</v>
      </c>
    </row>
    <row r="722" spans="1:20" ht="12.75" x14ac:dyDescent="0.35">
      <c r="A722" s="32">
        <v>43812</v>
      </c>
      <c r="B722" s="20">
        <f t="shared" si="196"/>
        <v>2019</v>
      </c>
      <c r="C722" s="20">
        <f t="shared" si="197"/>
        <v>12</v>
      </c>
      <c r="D722" s="75">
        <v>181130</v>
      </c>
      <c r="E722" s="50">
        <f t="shared" si="187"/>
        <v>230</v>
      </c>
      <c r="F722" s="50">
        <f t="shared" si="188"/>
        <v>230</v>
      </c>
      <c r="G722" s="133">
        <f>MAX($D$688:D722)</f>
        <v>181130</v>
      </c>
      <c r="I722" s="140">
        <f t="shared" si="198"/>
        <v>70</v>
      </c>
      <c r="J722" s="70">
        <f t="shared" si="199"/>
        <v>177660</v>
      </c>
      <c r="K722" s="70">
        <f t="shared" si="189"/>
        <v>0</v>
      </c>
      <c r="L722" s="71">
        <f t="shared" si="200"/>
        <v>0</v>
      </c>
      <c r="M722" s="70">
        <f t="shared" si="190"/>
        <v>70</v>
      </c>
      <c r="N722" s="70">
        <f t="shared" si="201"/>
        <v>160</v>
      </c>
      <c r="O722" s="50">
        <f t="shared" si="191"/>
        <v>70</v>
      </c>
      <c r="P722" s="50">
        <f t="shared" si="192"/>
        <v>1740</v>
      </c>
      <c r="Q722" s="112">
        <f t="shared" si="202"/>
        <v>0</v>
      </c>
      <c r="R722" s="112">
        <f t="shared" si="193"/>
        <v>0</v>
      </c>
      <c r="S722" s="113">
        <f t="shared" si="194"/>
        <v>0</v>
      </c>
      <c r="T722" s="114">
        <f t="shared" si="195"/>
        <v>0</v>
      </c>
    </row>
    <row r="723" spans="1:20" ht="12.75" x14ac:dyDescent="0.35">
      <c r="A723" s="32">
        <v>43813</v>
      </c>
      <c r="B723" s="20">
        <f t="shared" si="196"/>
        <v>2019</v>
      </c>
      <c r="C723" s="20">
        <f t="shared" si="197"/>
        <v>12</v>
      </c>
      <c r="D723" s="75">
        <v>181640</v>
      </c>
      <c r="E723" s="50">
        <f t="shared" si="187"/>
        <v>510</v>
      </c>
      <c r="F723" s="50">
        <f t="shared" si="188"/>
        <v>510</v>
      </c>
      <c r="G723" s="133">
        <f>MAX($D$688:D723)</f>
        <v>181640</v>
      </c>
      <c r="I723" s="140">
        <f t="shared" si="198"/>
        <v>510</v>
      </c>
      <c r="J723" s="70">
        <f t="shared" si="199"/>
        <v>177660</v>
      </c>
      <c r="K723" s="70">
        <f t="shared" si="189"/>
        <v>0</v>
      </c>
      <c r="L723" s="71">
        <f t="shared" si="200"/>
        <v>0</v>
      </c>
      <c r="M723" s="70">
        <f t="shared" si="190"/>
        <v>510</v>
      </c>
      <c r="N723" s="70">
        <f t="shared" si="201"/>
        <v>0</v>
      </c>
      <c r="O723" s="50">
        <f t="shared" si="191"/>
        <v>580</v>
      </c>
      <c r="P723" s="50">
        <f t="shared" si="192"/>
        <v>1740</v>
      </c>
      <c r="Q723" s="112">
        <f t="shared" si="202"/>
        <v>0</v>
      </c>
      <c r="R723" s="112">
        <f t="shared" si="193"/>
        <v>0</v>
      </c>
      <c r="S723" s="113">
        <f t="shared" si="194"/>
        <v>0</v>
      </c>
      <c r="T723" s="114">
        <f t="shared" si="195"/>
        <v>0</v>
      </c>
    </row>
    <row r="724" spans="1:20" ht="12.75" x14ac:dyDescent="0.35">
      <c r="A724" s="32">
        <v>43814</v>
      </c>
      <c r="B724" s="20">
        <f t="shared" si="196"/>
        <v>2019</v>
      </c>
      <c r="C724" s="20">
        <f t="shared" si="197"/>
        <v>12</v>
      </c>
      <c r="D724" s="75">
        <v>181930</v>
      </c>
      <c r="E724" s="50">
        <f t="shared" si="187"/>
        <v>290</v>
      </c>
      <c r="F724" s="50">
        <f t="shared" si="188"/>
        <v>290</v>
      </c>
      <c r="G724" s="133">
        <f>MAX($D$688:D724)</f>
        <v>181930</v>
      </c>
      <c r="I724" s="140">
        <f t="shared" si="198"/>
        <v>290</v>
      </c>
      <c r="J724" s="70">
        <f t="shared" si="199"/>
        <v>177660</v>
      </c>
      <c r="K724" s="70">
        <f t="shared" si="189"/>
        <v>0</v>
      </c>
      <c r="L724" s="71">
        <f t="shared" si="200"/>
        <v>0</v>
      </c>
      <c r="M724" s="70">
        <f t="shared" si="190"/>
        <v>290</v>
      </c>
      <c r="N724" s="70">
        <f t="shared" si="201"/>
        <v>0</v>
      </c>
      <c r="O724" s="50">
        <f t="shared" si="191"/>
        <v>870</v>
      </c>
      <c r="P724" s="50">
        <f t="shared" si="192"/>
        <v>1740</v>
      </c>
      <c r="Q724" s="112">
        <f t="shared" si="202"/>
        <v>0</v>
      </c>
      <c r="R724" s="112">
        <f t="shared" si="193"/>
        <v>0</v>
      </c>
      <c r="S724" s="113">
        <f t="shared" si="194"/>
        <v>0</v>
      </c>
      <c r="T724" s="114">
        <f t="shared" si="195"/>
        <v>0</v>
      </c>
    </row>
    <row r="725" spans="1:20" ht="12.75" x14ac:dyDescent="0.35">
      <c r="A725" s="32">
        <v>43815</v>
      </c>
      <c r="B725" s="20">
        <f t="shared" si="196"/>
        <v>2019</v>
      </c>
      <c r="C725" s="20">
        <f t="shared" si="197"/>
        <v>12</v>
      </c>
      <c r="D725" s="75">
        <v>181850</v>
      </c>
      <c r="E725" s="50">
        <f t="shared" si="187"/>
        <v>-80</v>
      </c>
      <c r="F725" s="50">
        <f t="shared" si="188"/>
        <v>0</v>
      </c>
      <c r="G725" s="133">
        <f>MAX($D$688:D725)</f>
        <v>181930</v>
      </c>
      <c r="I725" s="140">
        <f t="shared" si="198"/>
        <v>0</v>
      </c>
      <c r="J725" s="70">
        <f t="shared" si="199"/>
        <v>177660</v>
      </c>
      <c r="K725" s="70">
        <f t="shared" si="189"/>
        <v>0</v>
      </c>
      <c r="L725" s="71">
        <f t="shared" si="200"/>
        <v>0</v>
      </c>
      <c r="M725" s="70">
        <f t="shared" si="190"/>
        <v>0</v>
      </c>
      <c r="N725" s="70">
        <f t="shared" si="201"/>
        <v>0</v>
      </c>
      <c r="O725" s="50">
        <f t="shared" si="191"/>
        <v>870</v>
      </c>
      <c r="P725" s="50">
        <f t="shared" si="192"/>
        <v>1740</v>
      </c>
      <c r="Q725" s="112">
        <f t="shared" si="202"/>
        <v>-80</v>
      </c>
      <c r="R725" s="112">
        <f t="shared" si="193"/>
        <v>0</v>
      </c>
      <c r="S725" s="113">
        <f t="shared" si="194"/>
        <v>-80</v>
      </c>
      <c r="T725" s="114">
        <f t="shared" si="195"/>
        <v>0</v>
      </c>
    </row>
    <row r="726" spans="1:20" ht="12.75" x14ac:dyDescent="0.35">
      <c r="A726" s="32">
        <v>43816</v>
      </c>
      <c r="B726" s="20">
        <f t="shared" si="196"/>
        <v>2019</v>
      </c>
      <c r="C726" s="20">
        <f t="shared" si="197"/>
        <v>12</v>
      </c>
      <c r="D726" s="75">
        <v>181350</v>
      </c>
      <c r="E726" s="50">
        <f t="shared" si="187"/>
        <v>-500</v>
      </c>
      <c r="F726" s="50">
        <f t="shared" si="188"/>
        <v>0</v>
      </c>
      <c r="G726" s="133">
        <f>MAX($D$688:D726)</f>
        <v>181930</v>
      </c>
      <c r="I726" s="140">
        <f t="shared" si="198"/>
        <v>0</v>
      </c>
      <c r="J726" s="70">
        <f t="shared" si="199"/>
        <v>177660</v>
      </c>
      <c r="K726" s="70">
        <f t="shared" si="189"/>
        <v>0</v>
      </c>
      <c r="L726" s="71">
        <f t="shared" si="200"/>
        <v>0</v>
      </c>
      <c r="M726" s="70">
        <f t="shared" si="190"/>
        <v>0</v>
      </c>
      <c r="N726" s="70">
        <f t="shared" si="201"/>
        <v>0</v>
      </c>
      <c r="O726" s="50">
        <f t="shared" si="191"/>
        <v>790</v>
      </c>
      <c r="P726" s="50">
        <f t="shared" si="192"/>
        <v>1740</v>
      </c>
      <c r="Q726" s="112">
        <f t="shared" si="202"/>
        <v>-500</v>
      </c>
      <c r="R726" s="112">
        <f t="shared" si="193"/>
        <v>0</v>
      </c>
      <c r="S726" s="113">
        <f t="shared" si="194"/>
        <v>-500</v>
      </c>
      <c r="T726" s="114">
        <f t="shared" si="195"/>
        <v>0</v>
      </c>
    </row>
    <row r="727" spans="1:20" ht="12.75" x14ac:dyDescent="0.35">
      <c r="A727" s="32">
        <v>43817</v>
      </c>
      <c r="B727" s="20">
        <f t="shared" si="196"/>
        <v>2019</v>
      </c>
      <c r="C727" s="20">
        <f t="shared" si="197"/>
        <v>12</v>
      </c>
      <c r="D727" s="75">
        <v>180960</v>
      </c>
      <c r="E727" s="50">
        <f t="shared" si="187"/>
        <v>-390</v>
      </c>
      <c r="F727" s="50">
        <f t="shared" si="188"/>
        <v>0</v>
      </c>
      <c r="G727" s="133">
        <f>MAX($D$688:D727)</f>
        <v>181930</v>
      </c>
      <c r="I727" s="140">
        <f t="shared" si="198"/>
        <v>0</v>
      </c>
      <c r="J727" s="70">
        <f t="shared" si="199"/>
        <v>177660</v>
      </c>
      <c r="K727" s="70">
        <f t="shared" si="189"/>
        <v>0</v>
      </c>
      <c r="L727" s="71">
        <f t="shared" si="200"/>
        <v>0</v>
      </c>
      <c r="M727" s="70">
        <f t="shared" si="190"/>
        <v>0</v>
      </c>
      <c r="N727" s="70">
        <f t="shared" si="201"/>
        <v>0</v>
      </c>
      <c r="O727" s="50">
        <f t="shared" si="191"/>
        <v>290</v>
      </c>
      <c r="P727" s="50">
        <f t="shared" si="192"/>
        <v>1740</v>
      </c>
      <c r="Q727" s="112">
        <f t="shared" si="202"/>
        <v>-390</v>
      </c>
      <c r="R727" s="112">
        <f t="shared" si="193"/>
        <v>0</v>
      </c>
      <c r="S727" s="113">
        <f t="shared" si="194"/>
        <v>-290</v>
      </c>
      <c r="T727" s="114">
        <f t="shared" si="195"/>
        <v>-100</v>
      </c>
    </row>
    <row r="728" spans="1:20" ht="12.75" x14ac:dyDescent="0.35">
      <c r="A728" s="32">
        <v>43818</v>
      </c>
      <c r="B728" s="20">
        <f t="shared" si="196"/>
        <v>2019</v>
      </c>
      <c r="C728" s="20">
        <f t="shared" si="197"/>
        <v>12</v>
      </c>
      <c r="D728" s="75">
        <v>180360</v>
      </c>
      <c r="E728" s="50">
        <f t="shared" si="187"/>
        <v>-600</v>
      </c>
      <c r="F728" s="50">
        <f t="shared" si="188"/>
        <v>0</v>
      </c>
      <c r="G728" s="133">
        <f>MAX($D$688:D728)</f>
        <v>181930</v>
      </c>
      <c r="I728" s="140">
        <f t="shared" si="198"/>
        <v>0</v>
      </c>
      <c r="J728" s="70">
        <f t="shared" si="199"/>
        <v>177660</v>
      </c>
      <c r="K728" s="70">
        <f t="shared" si="189"/>
        <v>0</v>
      </c>
      <c r="L728" s="71">
        <f t="shared" si="200"/>
        <v>0</v>
      </c>
      <c r="M728" s="70">
        <f t="shared" si="190"/>
        <v>0</v>
      </c>
      <c r="N728" s="70">
        <f t="shared" si="201"/>
        <v>0</v>
      </c>
      <c r="O728" s="50">
        <f t="shared" si="191"/>
        <v>0</v>
      </c>
      <c r="P728" s="50">
        <f t="shared" si="192"/>
        <v>1640</v>
      </c>
      <c r="Q728" s="112">
        <f t="shared" si="202"/>
        <v>-600</v>
      </c>
      <c r="R728" s="112">
        <f t="shared" si="193"/>
        <v>0</v>
      </c>
      <c r="S728" s="113">
        <f t="shared" si="194"/>
        <v>0</v>
      </c>
      <c r="T728" s="114">
        <f t="shared" si="195"/>
        <v>-600</v>
      </c>
    </row>
    <row r="729" spans="1:20" ht="12.75" x14ac:dyDescent="0.35">
      <c r="A729" s="32">
        <v>43819</v>
      </c>
      <c r="B729" s="20">
        <f t="shared" si="196"/>
        <v>2019</v>
      </c>
      <c r="C729" s="20">
        <f t="shared" si="197"/>
        <v>12</v>
      </c>
      <c r="D729" s="75">
        <v>179680</v>
      </c>
      <c r="E729" s="50">
        <f t="shared" si="187"/>
        <v>-680</v>
      </c>
      <c r="F729" s="50">
        <f t="shared" si="188"/>
        <v>0</v>
      </c>
      <c r="G729" s="133">
        <f>MAX($D$688:D729)</f>
        <v>181930</v>
      </c>
      <c r="I729" s="140">
        <f t="shared" si="198"/>
        <v>0</v>
      </c>
      <c r="J729" s="70">
        <f t="shared" si="199"/>
        <v>177660</v>
      </c>
      <c r="K729" s="70">
        <f t="shared" si="189"/>
        <v>0</v>
      </c>
      <c r="L729" s="71">
        <f t="shared" si="200"/>
        <v>0</v>
      </c>
      <c r="M729" s="70">
        <f t="shared" si="190"/>
        <v>0</v>
      </c>
      <c r="N729" s="70">
        <f t="shared" si="201"/>
        <v>0</v>
      </c>
      <c r="O729" s="50">
        <f t="shared" si="191"/>
        <v>0</v>
      </c>
      <c r="P729" s="50">
        <f t="shared" si="192"/>
        <v>1040</v>
      </c>
      <c r="Q729" s="112">
        <f t="shared" si="202"/>
        <v>-680</v>
      </c>
      <c r="R729" s="112">
        <f t="shared" si="193"/>
        <v>0</v>
      </c>
      <c r="S729" s="113">
        <f t="shared" si="194"/>
        <v>0</v>
      </c>
      <c r="T729" s="114">
        <f t="shared" si="195"/>
        <v>-680</v>
      </c>
    </row>
    <row r="730" spans="1:20" ht="12.75" x14ac:dyDescent="0.35">
      <c r="A730" s="32">
        <v>43820</v>
      </c>
      <c r="B730" s="20">
        <f t="shared" si="196"/>
        <v>2019</v>
      </c>
      <c r="C730" s="20">
        <f t="shared" si="197"/>
        <v>12</v>
      </c>
      <c r="D730" s="75">
        <v>179210</v>
      </c>
      <c r="E730" s="50">
        <f t="shared" si="187"/>
        <v>-470</v>
      </c>
      <c r="F730" s="50">
        <f t="shared" si="188"/>
        <v>0</v>
      </c>
      <c r="G730" s="133">
        <f>MAX($D$688:D730)</f>
        <v>181930</v>
      </c>
      <c r="I730" s="140">
        <f t="shared" si="198"/>
        <v>0</v>
      </c>
      <c r="J730" s="70">
        <f t="shared" si="199"/>
        <v>177660</v>
      </c>
      <c r="K730" s="70">
        <f t="shared" si="189"/>
        <v>0</v>
      </c>
      <c r="L730" s="71">
        <f t="shared" si="200"/>
        <v>0</v>
      </c>
      <c r="M730" s="70">
        <f t="shared" si="190"/>
        <v>0</v>
      </c>
      <c r="N730" s="70">
        <f t="shared" si="201"/>
        <v>0</v>
      </c>
      <c r="O730" s="50">
        <f t="shared" si="191"/>
        <v>0</v>
      </c>
      <c r="P730" s="50">
        <f t="shared" si="192"/>
        <v>360</v>
      </c>
      <c r="Q730" s="112">
        <f t="shared" si="202"/>
        <v>-470</v>
      </c>
      <c r="R730" s="112">
        <f t="shared" si="193"/>
        <v>-110</v>
      </c>
      <c r="S730" s="113">
        <f t="shared" si="194"/>
        <v>-110</v>
      </c>
      <c r="T730" s="114">
        <f t="shared" si="195"/>
        <v>-360</v>
      </c>
    </row>
    <row r="731" spans="1:20" ht="12.75" x14ac:dyDescent="0.35">
      <c r="A731" s="32">
        <v>43821</v>
      </c>
      <c r="B731" s="20">
        <f t="shared" si="196"/>
        <v>2019</v>
      </c>
      <c r="C731" s="20">
        <f t="shared" si="197"/>
        <v>12</v>
      </c>
      <c r="D731" s="75">
        <v>178820</v>
      </c>
      <c r="E731" s="50">
        <f t="shared" si="187"/>
        <v>-390</v>
      </c>
      <c r="F731" s="50">
        <f t="shared" si="188"/>
        <v>0</v>
      </c>
      <c r="G731" s="133">
        <f>MAX($D$688:D731)</f>
        <v>181930</v>
      </c>
      <c r="I731" s="140">
        <f t="shared" si="198"/>
        <v>0</v>
      </c>
      <c r="J731" s="70">
        <f t="shared" si="199"/>
        <v>177660</v>
      </c>
      <c r="K731" s="70">
        <f t="shared" si="189"/>
        <v>0</v>
      </c>
      <c r="L731" s="71">
        <f t="shared" si="200"/>
        <v>0</v>
      </c>
      <c r="M731" s="70">
        <f t="shared" si="190"/>
        <v>0</v>
      </c>
      <c r="N731" s="70">
        <f t="shared" si="201"/>
        <v>0</v>
      </c>
      <c r="O731" s="50">
        <f t="shared" si="191"/>
        <v>0</v>
      </c>
      <c r="P731" s="50">
        <f t="shared" si="192"/>
        <v>0</v>
      </c>
      <c r="Q731" s="112">
        <f t="shared" si="202"/>
        <v>-390</v>
      </c>
      <c r="R731" s="112">
        <f t="shared" si="193"/>
        <v>-390</v>
      </c>
      <c r="S731" s="113">
        <f t="shared" si="194"/>
        <v>-390</v>
      </c>
      <c r="T731" s="114">
        <f t="shared" si="195"/>
        <v>0</v>
      </c>
    </row>
    <row r="732" spans="1:20" ht="12.75" x14ac:dyDescent="0.35">
      <c r="A732" s="32">
        <v>43822</v>
      </c>
      <c r="B732" s="20">
        <f t="shared" si="196"/>
        <v>2019</v>
      </c>
      <c r="C732" s="20">
        <f t="shared" si="197"/>
        <v>12</v>
      </c>
      <c r="D732" s="75">
        <v>178470</v>
      </c>
      <c r="E732" s="50">
        <f t="shared" si="187"/>
        <v>-350</v>
      </c>
      <c r="F732" s="50">
        <f t="shared" si="188"/>
        <v>0</v>
      </c>
      <c r="G732" s="133">
        <f>MAX($D$688:D732)</f>
        <v>181930</v>
      </c>
      <c r="I732" s="140">
        <f t="shared" si="198"/>
        <v>0</v>
      </c>
      <c r="J732" s="70">
        <f t="shared" si="199"/>
        <v>177660</v>
      </c>
      <c r="K732" s="70">
        <f t="shared" si="189"/>
        <v>0</v>
      </c>
      <c r="L732" s="71">
        <f t="shared" si="200"/>
        <v>0</v>
      </c>
      <c r="M732" s="70">
        <f t="shared" si="190"/>
        <v>0</v>
      </c>
      <c r="N732" s="70">
        <f t="shared" si="201"/>
        <v>0</v>
      </c>
      <c r="O732" s="50">
        <f t="shared" si="191"/>
        <v>0</v>
      </c>
      <c r="P732" s="50">
        <f t="shared" si="192"/>
        <v>0</v>
      </c>
      <c r="Q732" s="112">
        <f t="shared" si="202"/>
        <v>-350</v>
      </c>
      <c r="R732" s="112">
        <f t="shared" si="193"/>
        <v>-350</v>
      </c>
      <c r="S732" s="113">
        <f t="shared" si="194"/>
        <v>-350</v>
      </c>
      <c r="T732" s="114">
        <f t="shared" si="195"/>
        <v>0</v>
      </c>
    </row>
    <row r="733" spans="1:20" ht="12.75" x14ac:dyDescent="0.35">
      <c r="A733" s="32">
        <v>43823</v>
      </c>
      <c r="B733" s="20">
        <f t="shared" si="196"/>
        <v>2019</v>
      </c>
      <c r="C733" s="20">
        <f t="shared" si="197"/>
        <v>12</v>
      </c>
      <c r="D733" s="75">
        <v>178270</v>
      </c>
      <c r="E733" s="50">
        <f t="shared" si="187"/>
        <v>-200</v>
      </c>
      <c r="F733" s="50">
        <f t="shared" si="188"/>
        <v>0</v>
      </c>
      <c r="G733" s="133">
        <f>MAX($D$688:D733)</f>
        <v>181930</v>
      </c>
      <c r="I733" s="140">
        <f t="shared" si="198"/>
        <v>0</v>
      </c>
      <c r="J733" s="70">
        <f t="shared" si="199"/>
        <v>177660</v>
      </c>
      <c r="K733" s="70">
        <f t="shared" si="189"/>
        <v>0</v>
      </c>
      <c r="L733" s="71">
        <f t="shared" si="200"/>
        <v>0</v>
      </c>
      <c r="M733" s="70">
        <f t="shared" si="190"/>
        <v>0</v>
      </c>
      <c r="N733" s="70">
        <f t="shared" si="201"/>
        <v>0</v>
      </c>
      <c r="O733" s="50">
        <f t="shared" si="191"/>
        <v>0</v>
      </c>
      <c r="P733" s="50">
        <f t="shared" si="192"/>
        <v>0</v>
      </c>
      <c r="Q733" s="112">
        <f t="shared" si="202"/>
        <v>-200</v>
      </c>
      <c r="R733" s="112">
        <f t="shared" si="193"/>
        <v>-200</v>
      </c>
      <c r="S733" s="113">
        <f t="shared" si="194"/>
        <v>-200</v>
      </c>
      <c r="T733" s="114">
        <f t="shared" si="195"/>
        <v>0</v>
      </c>
    </row>
    <row r="734" spans="1:20" ht="12.75" x14ac:dyDescent="0.35">
      <c r="A734" s="32">
        <v>43824</v>
      </c>
      <c r="B734" s="20">
        <f t="shared" si="196"/>
        <v>2019</v>
      </c>
      <c r="C734" s="20">
        <f t="shared" si="197"/>
        <v>12</v>
      </c>
      <c r="D734" s="75">
        <v>178290</v>
      </c>
      <c r="E734" s="50">
        <f t="shared" si="187"/>
        <v>20</v>
      </c>
      <c r="F734" s="50">
        <f t="shared" si="188"/>
        <v>20</v>
      </c>
      <c r="G734" s="133">
        <f>MAX($D$688:D734)</f>
        <v>181930</v>
      </c>
      <c r="I734" s="140">
        <f t="shared" si="198"/>
        <v>0</v>
      </c>
      <c r="J734" s="70">
        <f t="shared" si="199"/>
        <v>177660</v>
      </c>
      <c r="K734" s="70">
        <f t="shared" si="189"/>
        <v>0</v>
      </c>
      <c r="L734" s="71">
        <f t="shared" si="200"/>
        <v>0</v>
      </c>
      <c r="M734" s="70">
        <f t="shared" si="190"/>
        <v>0</v>
      </c>
      <c r="N734" s="70">
        <f t="shared" si="201"/>
        <v>20</v>
      </c>
      <c r="O734" s="50">
        <f t="shared" si="191"/>
        <v>0</v>
      </c>
      <c r="P734" s="50">
        <f t="shared" si="192"/>
        <v>20</v>
      </c>
      <c r="Q734" s="112">
        <f t="shared" si="202"/>
        <v>0</v>
      </c>
      <c r="R734" s="112">
        <f t="shared" si="193"/>
        <v>0</v>
      </c>
      <c r="S734" s="113">
        <f t="shared" si="194"/>
        <v>0</v>
      </c>
      <c r="T734" s="114">
        <f t="shared" si="195"/>
        <v>0</v>
      </c>
    </row>
    <row r="735" spans="1:20" ht="12.75" x14ac:dyDescent="0.35">
      <c r="A735" s="32">
        <v>43825</v>
      </c>
      <c r="B735" s="20">
        <f t="shared" si="196"/>
        <v>2019</v>
      </c>
      <c r="C735" s="20">
        <f t="shared" si="197"/>
        <v>12</v>
      </c>
      <c r="D735" s="75">
        <v>178210</v>
      </c>
      <c r="E735" s="50">
        <f t="shared" si="187"/>
        <v>-80</v>
      </c>
      <c r="F735" s="50">
        <f t="shared" si="188"/>
        <v>0</v>
      </c>
      <c r="G735" s="133">
        <f>MAX($D$688:D735)</f>
        <v>181930</v>
      </c>
      <c r="I735" s="140">
        <f t="shared" si="198"/>
        <v>0</v>
      </c>
      <c r="J735" s="70">
        <f t="shared" si="199"/>
        <v>177660</v>
      </c>
      <c r="K735" s="70">
        <f t="shared" si="189"/>
        <v>0</v>
      </c>
      <c r="L735" s="71">
        <f t="shared" si="200"/>
        <v>0</v>
      </c>
      <c r="M735" s="70">
        <f t="shared" si="190"/>
        <v>0</v>
      </c>
      <c r="N735" s="70">
        <f t="shared" si="201"/>
        <v>0</v>
      </c>
      <c r="O735" s="50">
        <f t="shared" si="191"/>
        <v>0</v>
      </c>
      <c r="P735" s="50">
        <f t="shared" si="192"/>
        <v>20</v>
      </c>
      <c r="Q735" s="112">
        <f t="shared" si="202"/>
        <v>-80</v>
      </c>
      <c r="R735" s="112">
        <f t="shared" si="193"/>
        <v>-60</v>
      </c>
      <c r="S735" s="113">
        <f t="shared" si="194"/>
        <v>-60</v>
      </c>
      <c r="T735" s="114">
        <f t="shared" si="195"/>
        <v>-20</v>
      </c>
    </row>
    <row r="736" spans="1:20" ht="12.75" x14ac:dyDescent="0.35">
      <c r="A736" s="32">
        <v>43826</v>
      </c>
      <c r="B736" s="20">
        <f t="shared" si="196"/>
        <v>2019</v>
      </c>
      <c r="C736" s="20">
        <f t="shared" si="197"/>
        <v>12</v>
      </c>
      <c r="D736" s="75">
        <v>178110</v>
      </c>
      <c r="E736" s="50">
        <f t="shared" ref="E736:E799" si="203">+D736-D735</f>
        <v>-100</v>
      </c>
      <c r="F736" s="50">
        <f t="shared" ref="F736:F799" si="204">IF(E736&gt;0,E736,0)</f>
        <v>0</v>
      </c>
      <c r="G736" s="133">
        <f>MAX($D$688:D736)</f>
        <v>181930</v>
      </c>
      <c r="I736" s="140">
        <f t="shared" si="198"/>
        <v>0</v>
      </c>
      <c r="J736" s="70">
        <f t="shared" si="199"/>
        <v>177660</v>
      </c>
      <c r="K736" s="70">
        <f t="shared" ref="K736:K799" si="205">MAX(0,+J736-J735)</f>
        <v>0</v>
      </c>
      <c r="L736" s="71">
        <f t="shared" si="200"/>
        <v>0</v>
      </c>
      <c r="M736" s="70">
        <f t="shared" ref="M736:M799" si="206">+I736+L736</f>
        <v>0</v>
      </c>
      <c r="N736" s="70">
        <f t="shared" si="201"/>
        <v>0</v>
      </c>
      <c r="O736" s="50">
        <f>MAX(0,IF(AND(I736=0,N736&gt;0),0,O735+I736+S735))</f>
        <v>0</v>
      </c>
      <c r="P736" s="50">
        <f>MAX(0,P735+N736+T735)</f>
        <v>0</v>
      </c>
      <c r="Q736" s="112">
        <f t="shared" si="202"/>
        <v>-100</v>
      </c>
      <c r="R736" s="112">
        <f>MIN(0,+Q736+P735+T735)</f>
        <v>-100</v>
      </c>
      <c r="S736" s="113">
        <f t="shared" ref="S736:S799" si="207">MAX(Q736,IF(O736&gt;0,MAX(-O736,Q736),R736))</f>
        <v>-100</v>
      </c>
      <c r="T736" s="114">
        <f t="shared" ref="T736:T799" si="208">+Q736-S736</f>
        <v>0</v>
      </c>
    </row>
    <row r="737" spans="1:22" ht="12.75" x14ac:dyDescent="0.35">
      <c r="A737" s="32">
        <v>43827</v>
      </c>
      <c r="B737" s="20">
        <f t="shared" ref="B737:B800" si="209">YEAR(A737)</f>
        <v>2019</v>
      </c>
      <c r="C737" s="20">
        <f t="shared" ref="C737:C800" si="210">MONTH(A737)</f>
        <v>12</v>
      </c>
      <c r="D737" s="75">
        <v>177960</v>
      </c>
      <c r="E737" s="50">
        <f t="shared" si="203"/>
        <v>-150</v>
      </c>
      <c r="F737" s="50">
        <f t="shared" si="204"/>
        <v>0</v>
      </c>
      <c r="G737" s="133">
        <f>MAX($D$688:D737)</f>
        <v>181930</v>
      </c>
      <c r="I737" s="140">
        <f t="shared" si="198"/>
        <v>0</v>
      </c>
      <c r="J737" s="70">
        <f t="shared" si="199"/>
        <v>177660</v>
      </c>
      <c r="K737" s="70">
        <f t="shared" si="205"/>
        <v>0</v>
      </c>
      <c r="L737" s="71">
        <f t="shared" si="200"/>
        <v>0</v>
      </c>
      <c r="M737" s="70">
        <f t="shared" si="206"/>
        <v>0</v>
      </c>
      <c r="N737" s="70">
        <f t="shared" si="201"/>
        <v>0</v>
      </c>
      <c r="O737" s="50">
        <f>MAX(0,IF(AND(I737=0,N737&gt;0),0,O736+I737+S736))</f>
        <v>0</v>
      </c>
      <c r="P737" s="50">
        <f>MAX(0,P736+N737+T736)</f>
        <v>0</v>
      </c>
      <c r="Q737" s="112">
        <f t="shared" si="202"/>
        <v>-150</v>
      </c>
      <c r="R737" s="112">
        <f>MIN(0,+Q737+P736+T736)</f>
        <v>-150</v>
      </c>
      <c r="S737" s="113">
        <f t="shared" si="207"/>
        <v>-150</v>
      </c>
      <c r="T737" s="114">
        <f t="shared" si="208"/>
        <v>0</v>
      </c>
    </row>
    <row r="738" spans="1:22" ht="12.75" x14ac:dyDescent="0.35">
      <c r="A738" s="32">
        <v>43828</v>
      </c>
      <c r="B738" s="20">
        <f t="shared" si="209"/>
        <v>2019</v>
      </c>
      <c r="C738" s="20">
        <f t="shared" si="210"/>
        <v>12</v>
      </c>
      <c r="D738" s="75">
        <v>177860</v>
      </c>
      <c r="E738" s="50">
        <f t="shared" si="203"/>
        <v>-100</v>
      </c>
      <c r="F738" s="50">
        <f t="shared" si="204"/>
        <v>0</v>
      </c>
      <c r="G738" s="133">
        <f>MAX($D$688:D738)</f>
        <v>181930</v>
      </c>
      <c r="I738" s="140">
        <f t="shared" si="198"/>
        <v>0</v>
      </c>
      <c r="J738" s="70">
        <f t="shared" si="199"/>
        <v>177660</v>
      </c>
      <c r="K738" s="70">
        <f t="shared" si="205"/>
        <v>0</v>
      </c>
      <c r="L738" s="71">
        <f t="shared" si="200"/>
        <v>0</v>
      </c>
      <c r="M738" s="70">
        <f t="shared" si="206"/>
        <v>0</v>
      </c>
      <c r="N738" s="70">
        <f t="shared" si="201"/>
        <v>0</v>
      </c>
      <c r="O738" s="50">
        <f>MAX(0,IF(AND(I738=0,N738&gt;0),0,O737+I738+S737))</f>
        <v>0</v>
      </c>
      <c r="P738" s="50">
        <f>MAX(0,P737+N738+T737)</f>
        <v>0</v>
      </c>
      <c r="Q738" s="112">
        <f t="shared" si="202"/>
        <v>-100</v>
      </c>
      <c r="R738" s="112">
        <f>MIN(0,+Q738+P737+T737)</f>
        <v>-100</v>
      </c>
      <c r="S738" s="113">
        <f t="shared" si="207"/>
        <v>-100</v>
      </c>
      <c r="T738" s="114">
        <f t="shared" si="208"/>
        <v>0</v>
      </c>
    </row>
    <row r="739" spans="1:22" ht="12.75" x14ac:dyDescent="0.35">
      <c r="A739" s="32">
        <v>43829</v>
      </c>
      <c r="B739" s="20">
        <f t="shared" si="209"/>
        <v>2019</v>
      </c>
      <c r="C739" s="20">
        <f t="shared" si="210"/>
        <v>12</v>
      </c>
      <c r="D739" s="75">
        <v>177860</v>
      </c>
      <c r="E739" s="50">
        <f t="shared" si="203"/>
        <v>0</v>
      </c>
      <c r="F739" s="50">
        <f t="shared" si="204"/>
        <v>0</v>
      </c>
      <c r="G739" s="133">
        <f>MAX($D$688:D739)</f>
        <v>181930</v>
      </c>
      <c r="I739" s="140">
        <f t="shared" si="198"/>
        <v>0</v>
      </c>
      <c r="J739" s="70">
        <f t="shared" si="199"/>
        <v>177660</v>
      </c>
      <c r="K739" s="70">
        <f t="shared" si="205"/>
        <v>0</v>
      </c>
      <c r="L739" s="71">
        <f t="shared" si="200"/>
        <v>0</v>
      </c>
      <c r="M739" s="70">
        <f t="shared" si="206"/>
        <v>0</v>
      </c>
      <c r="N739" s="70">
        <f t="shared" si="201"/>
        <v>0</v>
      </c>
      <c r="O739" s="50">
        <f>MAX(0,IF(AND(I739=0,N739&gt;0),0,O738+I739+S738))</f>
        <v>0</v>
      </c>
      <c r="P739" s="50">
        <f>MAX(0,P738+N739+T738)</f>
        <v>0</v>
      </c>
      <c r="Q739" s="112">
        <f t="shared" si="202"/>
        <v>0</v>
      </c>
      <c r="R739" s="112">
        <f>MIN(0,+Q739+P738+T738)</f>
        <v>0</v>
      </c>
      <c r="S739" s="113">
        <f t="shared" si="207"/>
        <v>0</v>
      </c>
      <c r="T739" s="114">
        <f t="shared" si="208"/>
        <v>0</v>
      </c>
    </row>
    <row r="740" spans="1:22" ht="12.75" x14ac:dyDescent="0.35">
      <c r="A740" s="32">
        <v>43830</v>
      </c>
      <c r="B740" s="20">
        <f t="shared" si="209"/>
        <v>2019</v>
      </c>
      <c r="C740" s="20">
        <f t="shared" si="210"/>
        <v>12</v>
      </c>
      <c r="D740" s="75">
        <v>177820</v>
      </c>
      <c r="E740" s="50">
        <f t="shared" si="203"/>
        <v>-40</v>
      </c>
      <c r="F740" s="50">
        <f t="shared" si="204"/>
        <v>0</v>
      </c>
      <c r="G740" s="133">
        <f>MAX($D$688:D740)</f>
        <v>181930</v>
      </c>
      <c r="I740" s="140">
        <f t="shared" si="198"/>
        <v>0</v>
      </c>
      <c r="J740" s="70">
        <f t="shared" si="199"/>
        <v>177660</v>
      </c>
      <c r="K740" s="70">
        <f t="shared" si="205"/>
        <v>0</v>
      </c>
      <c r="L740" s="71">
        <f t="shared" si="200"/>
        <v>0</v>
      </c>
      <c r="M740" s="70">
        <f t="shared" si="206"/>
        <v>0</v>
      </c>
      <c r="N740" s="70">
        <f t="shared" si="201"/>
        <v>0</v>
      </c>
      <c r="O740" s="50">
        <f>MAX(0,IF(AND(I740=0,N740&gt;0),0,O739+I740+S739))</f>
        <v>0</v>
      </c>
      <c r="P740" s="50">
        <f>MAX(0,P739+N740+T739)</f>
        <v>0</v>
      </c>
      <c r="Q740" s="112">
        <f t="shared" si="202"/>
        <v>-40</v>
      </c>
      <c r="R740" s="112">
        <f>MIN(0,+Q740+P739+T739)</f>
        <v>-40</v>
      </c>
      <c r="S740" s="113">
        <f t="shared" si="207"/>
        <v>-40</v>
      </c>
      <c r="T740" s="114">
        <f t="shared" si="208"/>
        <v>0</v>
      </c>
    </row>
    <row r="741" spans="1:22" ht="12.75" x14ac:dyDescent="0.35">
      <c r="A741" s="32">
        <v>43831</v>
      </c>
      <c r="B741" s="20">
        <f t="shared" si="209"/>
        <v>2020</v>
      </c>
      <c r="C741" s="20">
        <f t="shared" si="210"/>
        <v>1</v>
      </c>
      <c r="D741" s="75">
        <v>177760</v>
      </c>
      <c r="E741" s="50">
        <f t="shared" si="203"/>
        <v>-60</v>
      </c>
      <c r="F741" s="50">
        <f t="shared" si="204"/>
        <v>0</v>
      </c>
      <c r="G741" s="133">
        <f>MAX($D$688:D741)</f>
        <v>181930</v>
      </c>
      <c r="I741" s="140">
        <f t="shared" si="198"/>
        <v>0</v>
      </c>
      <c r="J741" s="70">
        <f t="shared" ref="J741:J804" si="211">MIN(D741:D770)</f>
        <v>177660</v>
      </c>
      <c r="K741" s="70">
        <f t="shared" si="205"/>
        <v>0</v>
      </c>
      <c r="L741" s="71">
        <f t="shared" si="200"/>
        <v>0</v>
      </c>
      <c r="M741" s="70">
        <f t="shared" si="206"/>
        <v>0</v>
      </c>
      <c r="N741" s="70">
        <f t="shared" si="201"/>
        <v>0</v>
      </c>
      <c r="O741" s="50">
        <f t="shared" ref="O741:O804" si="212">MAX(0,IF(AND(I741=0,N741&gt;0),0,O740+I741+S740))</f>
        <v>0</v>
      </c>
      <c r="P741" s="50">
        <f t="shared" ref="P741:P804" si="213">MAX(0,P740+N741+T740)</f>
        <v>0</v>
      </c>
      <c r="Q741" s="112">
        <f t="shared" si="202"/>
        <v>-60</v>
      </c>
      <c r="R741" s="112">
        <f t="shared" ref="R741:R804" si="214">MIN(0,+Q741+P740+T740)</f>
        <v>-60</v>
      </c>
      <c r="S741" s="113">
        <f t="shared" si="207"/>
        <v>-60</v>
      </c>
      <c r="T741" s="114">
        <f t="shared" si="208"/>
        <v>0</v>
      </c>
      <c r="V741" s="22" t="s">
        <v>31</v>
      </c>
    </row>
    <row r="742" spans="1:22" ht="12.75" x14ac:dyDescent="0.35">
      <c r="A742" s="32">
        <v>43832</v>
      </c>
      <c r="B742" s="20">
        <f t="shared" si="209"/>
        <v>2020</v>
      </c>
      <c r="C742" s="20">
        <f t="shared" si="210"/>
        <v>1</v>
      </c>
      <c r="D742" s="75">
        <v>177660</v>
      </c>
      <c r="E742" s="50">
        <f t="shared" si="203"/>
        <v>-100</v>
      </c>
      <c r="F742" s="50">
        <f t="shared" si="204"/>
        <v>0</v>
      </c>
      <c r="G742" s="133">
        <f>MAX($D$688:D742)</f>
        <v>181930</v>
      </c>
      <c r="I742" s="140">
        <f t="shared" si="198"/>
        <v>0</v>
      </c>
      <c r="J742" s="70">
        <f t="shared" si="211"/>
        <v>177660</v>
      </c>
      <c r="K742" s="70">
        <f t="shared" si="205"/>
        <v>0</v>
      </c>
      <c r="L742" s="71">
        <f t="shared" si="200"/>
        <v>0</v>
      </c>
      <c r="M742" s="70">
        <f t="shared" si="206"/>
        <v>0</v>
      </c>
      <c r="N742" s="70">
        <f t="shared" si="201"/>
        <v>0</v>
      </c>
      <c r="O742" s="50">
        <f t="shared" si="212"/>
        <v>0</v>
      </c>
      <c r="P742" s="50">
        <f t="shared" si="213"/>
        <v>0</v>
      </c>
      <c r="Q742" s="112">
        <f t="shared" si="202"/>
        <v>-100</v>
      </c>
      <c r="R742" s="112">
        <f t="shared" si="214"/>
        <v>-100</v>
      </c>
      <c r="S742" s="113">
        <f t="shared" si="207"/>
        <v>-100</v>
      </c>
      <c r="T742" s="114">
        <f t="shared" si="208"/>
        <v>0</v>
      </c>
    </row>
    <row r="743" spans="1:22" ht="12.75" x14ac:dyDescent="0.35">
      <c r="A743" s="32">
        <v>43833</v>
      </c>
      <c r="B743" s="20">
        <f t="shared" si="209"/>
        <v>2020</v>
      </c>
      <c r="C743" s="20">
        <f t="shared" si="210"/>
        <v>1</v>
      </c>
      <c r="D743" s="75">
        <v>177800</v>
      </c>
      <c r="E743" s="50">
        <f t="shared" si="203"/>
        <v>140</v>
      </c>
      <c r="F743" s="50">
        <f t="shared" si="204"/>
        <v>140</v>
      </c>
      <c r="G743" s="133">
        <f>MAX($D$688:D743)</f>
        <v>181930</v>
      </c>
      <c r="I743" s="140">
        <f t="shared" si="198"/>
        <v>0</v>
      </c>
      <c r="J743" s="70">
        <f t="shared" si="211"/>
        <v>177800</v>
      </c>
      <c r="K743" s="70">
        <f t="shared" si="205"/>
        <v>140</v>
      </c>
      <c r="L743" s="71">
        <f t="shared" si="200"/>
        <v>140</v>
      </c>
      <c r="M743" s="70">
        <f t="shared" si="206"/>
        <v>140</v>
      </c>
      <c r="N743" s="70">
        <f t="shared" si="201"/>
        <v>0</v>
      </c>
      <c r="O743" s="50">
        <f t="shared" si="212"/>
        <v>0</v>
      </c>
      <c r="P743" s="50">
        <f t="shared" si="213"/>
        <v>0</v>
      </c>
      <c r="Q743" s="112">
        <f t="shared" si="202"/>
        <v>0</v>
      </c>
      <c r="R743" s="112">
        <f t="shared" si="214"/>
        <v>0</v>
      </c>
      <c r="S743" s="113">
        <f t="shared" si="207"/>
        <v>0</v>
      </c>
      <c r="T743" s="114">
        <f t="shared" si="208"/>
        <v>0</v>
      </c>
    </row>
    <row r="744" spans="1:22" ht="12.75" x14ac:dyDescent="0.35">
      <c r="A744" s="32">
        <v>43834</v>
      </c>
      <c r="B744" s="20">
        <f t="shared" si="209"/>
        <v>2020</v>
      </c>
      <c r="C744" s="20">
        <f t="shared" si="210"/>
        <v>1</v>
      </c>
      <c r="D744" s="75">
        <v>177900</v>
      </c>
      <c r="E744" s="50">
        <f t="shared" si="203"/>
        <v>100</v>
      </c>
      <c r="F744" s="50">
        <f t="shared" si="204"/>
        <v>100</v>
      </c>
      <c r="G744" s="133">
        <f>MAX($D$688:D744)</f>
        <v>181930</v>
      </c>
      <c r="I744" s="140">
        <f t="shared" si="198"/>
        <v>0</v>
      </c>
      <c r="J744" s="70">
        <f t="shared" si="211"/>
        <v>177900</v>
      </c>
      <c r="K744" s="70">
        <f t="shared" si="205"/>
        <v>100</v>
      </c>
      <c r="L744" s="71">
        <f t="shared" si="200"/>
        <v>100</v>
      </c>
      <c r="M744" s="70">
        <f t="shared" si="206"/>
        <v>100</v>
      </c>
      <c r="N744" s="70">
        <f t="shared" si="201"/>
        <v>0</v>
      </c>
      <c r="O744" s="50">
        <f t="shared" si="212"/>
        <v>0</v>
      </c>
      <c r="P744" s="50">
        <f t="shared" si="213"/>
        <v>0</v>
      </c>
      <c r="Q744" s="112">
        <f t="shared" si="202"/>
        <v>0</v>
      </c>
      <c r="R744" s="112">
        <f t="shared" si="214"/>
        <v>0</v>
      </c>
      <c r="S744" s="113">
        <f t="shared" si="207"/>
        <v>0</v>
      </c>
      <c r="T744" s="114">
        <f t="shared" si="208"/>
        <v>0</v>
      </c>
    </row>
    <row r="745" spans="1:22" ht="12.75" x14ac:dyDescent="0.35">
      <c r="A745" s="32">
        <v>43835</v>
      </c>
      <c r="B745" s="20">
        <f t="shared" si="209"/>
        <v>2020</v>
      </c>
      <c r="C745" s="20">
        <f t="shared" si="210"/>
        <v>1</v>
      </c>
      <c r="D745" s="75">
        <v>178000</v>
      </c>
      <c r="E745" s="50">
        <f t="shared" si="203"/>
        <v>100</v>
      </c>
      <c r="F745" s="50">
        <f t="shared" si="204"/>
        <v>100</v>
      </c>
      <c r="G745" s="133">
        <f>MAX($D$688:D745)</f>
        <v>181930</v>
      </c>
      <c r="I745" s="140">
        <f t="shared" si="198"/>
        <v>0</v>
      </c>
      <c r="J745" s="70">
        <f t="shared" si="211"/>
        <v>178000</v>
      </c>
      <c r="K745" s="70">
        <f t="shared" si="205"/>
        <v>100</v>
      </c>
      <c r="L745" s="71">
        <f t="shared" si="200"/>
        <v>100</v>
      </c>
      <c r="M745" s="70">
        <f t="shared" si="206"/>
        <v>100</v>
      </c>
      <c r="N745" s="70">
        <f t="shared" si="201"/>
        <v>0</v>
      </c>
      <c r="O745" s="50">
        <f t="shared" si="212"/>
        <v>0</v>
      </c>
      <c r="P745" s="50">
        <f t="shared" si="213"/>
        <v>0</v>
      </c>
      <c r="Q745" s="112">
        <f t="shared" si="202"/>
        <v>0</v>
      </c>
      <c r="R745" s="112">
        <f t="shared" si="214"/>
        <v>0</v>
      </c>
      <c r="S745" s="113">
        <f t="shared" si="207"/>
        <v>0</v>
      </c>
      <c r="T745" s="114">
        <f t="shared" si="208"/>
        <v>0</v>
      </c>
    </row>
    <row r="746" spans="1:22" ht="12.75" x14ac:dyDescent="0.35">
      <c r="A746" s="32">
        <v>43836</v>
      </c>
      <c r="B746" s="20">
        <f t="shared" si="209"/>
        <v>2020</v>
      </c>
      <c r="C746" s="20">
        <f t="shared" si="210"/>
        <v>1</v>
      </c>
      <c r="D746" s="75">
        <v>178250</v>
      </c>
      <c r="E746" s="50">
        <f t="shared" si="203"/>
        <v>250</v>
      </c>
      <c r="F746" s="50">
        <f t="shared" si="204"/>
        <v>250</v>
      </c>
      <c r="G746" s="133">
        <f>MAX($D$688:D746)</f>
        <v>181930</v>
      </c>
      <c r="I746" s="140">
        <f t="shared" si="198"/>
        <v>0</v>
      </c>
      <c r="J746" s="70">
        <f t="shared" si="211"/>
        <v>178250</v>
      </c>
      <c r="K746" s="70">
        <f t="shared" si="205"/>
        <v>250</v>
      </c>
      <c r="L746" s="71">
        <f t="shared" si="200"/>
        <v>250</v>
      </c>
      <c r="M746" s="70">
        <f t="shared" si="206"/>
        <v>250</v>
      </c>
      <c r="N746" s="70">
        <f t="shared" si="201"/>
        <v>0</v>
      </c>
      <c r="O746" s="50">
        <f t="shared" si="212"/>
        <v>0</v>
      </c>
      <c r="P746" s="50">
        <f t="shared" si="213"/>
        <v>0</v>
      </c>
      <c r="Q746" s="112">
        <f t="shared" si="202"/>
        <v>0</v>
      </c>
      <c r="R746" s="112">
        <f t="shared" si="214"/>
        <v>0</v>
      </c>
      <c r="S746" s="113">
        <f t="shared" si="207"/>
        <v>0</v>
      </c>
      <c r="T746" s="114">
        <f t="shared" si="208"/>
        <v>0</v>
      </c>
    </row>
    <row r="747" spans="1:22" ht="12.75" x14ac:dyDescent="0.35">
      <c r="A747" s="32">
        <v>43837</v>
      </c>
      <c r="B747" s="20">
        <f t="shared" si="209"/>
        <v>2020</v>
      </c>
      <c r="C747" s="20">
        <f t="shared" si="210"/>
        <v>1</v>
      </c>
      <c r="D747" s="75">
        <v>178520</v>
      </c>
      <c r="E747" s="50">
        <f t="shared" si="203"/>
        <v>270</v>
      </c>
      <c r="F747" s="50">
        <f t="shared" si="204"/>
        <v>270</v>
      </c>
      <c r="G747" s="133">
        <f>MAX($D$688:D747)</f>
        <v>181930</v>
      </c>
      <c r="I747" s="140">
        <f t="shared" si="198"/>
        <v>0</v>
      </c>
      <c r="J747" s="70">
        <f t="shared" si="211"/>
        <v>178520</v>
      </c>
      <c r="K747" s="70">
        <f t="shared" si="205"/>
        <v>270</v>
      </c>
      <c r="L747" s="71">
        <f t="shared" si="200"/>
        <v>270</v>
      </c>
      <c r="M747" s="70">
        <f t="shared" si="206"/>
        <v>270</v>
      </c>
      <c r="N747" s="70">
        <f t="shared" si="201"/>
        <v>0</v>
      </c>
      <c r="O747" s="50">
        <f t="shared" si="212"/>
        <v>0</v>
      </c>
      <c r="P747" s="50">
        <f t="shared" si="213"/>
        <v>0</v>
      </c>
      <c r="Q747" s="112">
        <f t="shared" si="202"/>
        <v>0</v>
      </c>
      <c r="R747" s="112">
        <f t="shared" si="214"/>
        <v>0</v>
      </c>
      <c r="S747" s="113">
        <f t="shared" si="207"/>
        <v>0</v>
      </c>
      <c r="T747" s="114">
        <f t="shared" si="208"/>
        <v>0</v>
      </c>
    </row>
    <row r="748" spans="1:22" ht="12.75" x14ac:dyDescent="0.35">
      <c r="A748" s="32">
        <v>43838</v>
      </c>
      <c r="B748" s="20">
        <f t="shared" si="209"/>
        <v>2020</v>
      </c>
      <c r="C748" s="20">
        <f t="shared" si="210"/>
        <v>1</v>
      </c>
      <c r="D748" s="75">
        <v>178940</v>
      </c>
      <c r="E748" s="50">
        <f t="shared" si="203"/>
        <v>420</v>
      </c>
      <c r="F748" s="50">
        <f t="shared" si="204"/>
        <v>420</v>
      </c>
      <c r="G748" s="133">
        <f>MAX($D$688:D748)</f>
        <v>181930</v>
      </c>
      <c r="I748" s="140">
        <f t="shared" si="198"/>
        <v>0</v>
      </c>
      <c r="J748" s="70">
        <f t="shared" si="211"/>
        <v>178940</v>
      </c>
      <c r="K748" s="70">
        <f t="shared" si="205"/>
        <v>420</v>
      </c>
      <c r="L748" s="71">
        <f t="shared" si="200"/>
        <v>420</v>
      </c>
      <c r="M748" s="70">
        <f t="shared" si="206"/>
        <v>420</v>
      </c>
      <c r="N748" s="70">
        <f t="shared" si="201"/>
        <v>0</v>
      </c>
      <c r="O748" s="50">
        <f t="shared" si="212"/>
        <v>0</v>
      </c>
      <c r="P748" s="50">
        <f t="shared" si="213"/>
        <v>0</v>
      </c>
      <c r="Q748" s="112">
        <f t="shared" si="202"/>
        <v>0</v>
      </c>
      <c r="R748" s="112">
        <f t="shared" si="214"/>
        <v>0</v>
      </c>
      <c r="S748" s="113">
        <f t="shared" si="207"/>
        <v>0</v>
      </c>
      <c r="T748" s="114">
        <f t="shared" si="208"/>
        <v>0</v>
      </c>
    </row>
    <row r="749" spans="1:22" ht="12.75" x14ac:dyDescent="0.35">
      <c r="A749" s="32">
        <v>43839</v>
      </c>
      <c r="B749" s="20">
        <f t="shared" si="209"/>
        <v>2020</v>
      </c>
      <c r="C749" s="20">
        <f t="shared" si="210"/>
        <v>1</v>
      </c>
      <c r="D749" s="75">
        <v>179420</v>
      </c>
      <c r="E749" s="50">
        <f t="shared" si="203"/>
        <v>480</v>
      </c>
      <c r="F749" s="50">
        <f t="shared" si="204"/>
        <v>480</v>
      </c>
      <c r="G749" s="133">
        <f>MAX($D$688:D749)</f>
        <v>181930</v>
      </c>
      <c r="I749" s="140">
        <f t="shared" si="198"/>
        <v>0</v>
      </c>
      <c r="J749" s="70">
        <f t="shared" si="211"/>
        <v>179420</v>
      </c>
      <c r="K749" s="70">
        <f t="shared" si="205"/>
        <v>480</v>
      </c>
      <c r="L749" s="71">
        <f t="shared" si="200"/>
        <v>480</v>
      </c>
      <c r="M749" s="70">
        <f t="shared" si="206"/>
        <v>480</v>
      </c>
      <c r="N749" s="70">
        <f t="shared" si="201"/>
        <v>0</v>
      </c>
      <c r="O749" s="50">
        <f t="shared" si="212"/>
        <v>0</v>
      </c>
      <c r="P749" s="50">
        <f t="shared" si="213"/>
        <v>0</v>
      </c>
      <c r="Q749" s="112">
        <f t="shared" si="202"/>
        <v>0</v>
      </c>
      <c r="R749" s="112">
        <f t="shared" si="214"/>
        <v>0</v>
      </c>
      <c r="S749" s="113">
        <f t="shared" si="207"/>
        <v>0</v>
      </c>
      <c r="T749" s="114">
        <f t="shared" si="208"/>
        <v>0</v>
      </c>
    </row>
    <row r="750" spans="1:22" ht="12.75" x14ac:dyDescent="0.35">
      <c r="A750" s="32">
        <v>43840</v>
      </c>
      <c r="B750" s="20">
        <f t="shared" si="209"/>
        <v>2020</v>
      </c>
      <c r="C750" s="20">
        <f t="shared" si="210"/>
        <v>1</v>
      </c>
      <c r="D750" s="75">
        <v>179970</v>
      </c>
      <c r="E750" s="50">
        <f t="shared" si="203"/>
        <v>550</v>
      </c>
      <c r="F750" s="50">
        <f t="shared" si="204"/>
        <v>550</v>
      </c>
      <c r="G750" s="133">
        <f>MAX($D$688:D750)</f>
        <v>181930</v>
      </c>
      <c r="I750" s="140">
        <f t="shared" si="198"/>
        <v>0</v>
      </c>
      <c r="J750" s="70">
        <f t="shared" si="211"/>
        <v>179970</v>
      </c>
      <c r="K750" s="70">
        <f t="shared" si="205"/>
        <v>550</v>
      </c>
      <c r="L750" s="71">
        <f t="shared" si="200"/>
        <v>550</v>
      </c>
      <c r="M750" s="70">
        <f t="shared" si="206"/>
        <v>550</v>
      </c>
      <c r="N750" s="70">
        <f t="shared" si="201"/>
        <v>0</v>
      </c>
      <c r="O750" s="50">
        <f t="shared" si="212"/>
        <v>0</v>
      </c>
      <c r="P750" s="50">
        <f t="shared" si="213"/>
        <v>0</v>
      </c>
      <c r="Q750" s="112">
        <f t="shared" si="202"/>
        <v>0</v>
      </c>
      <c r="R750" s="112">
        <f t="shared" si="214"/>
        <v>0</v>
      </c>
      <c r="S750" s="113">
        <f t="shared" si="207"/>
        <v>0</v>
      </c>
      <c r="T750" s="114">
        <f t="shared" si="208"/>
        <v>0</v>
      </c>
    </row>
    <row r="751" spans="1:22" ht="12.75" x14ac:dyDescent="0.35">
      <c r="A751" s="32">
        <v>43841</v>
      </c>
      <c r="B751" s="20">
        <f t="shared" si="209"/>
        <v>2020</v>
      </c>
      <c r="C751" s="20">
        <f t="shared" si="210"/>
        <v>1</v>
      </c>
      <c r="D751" s="75">
        <v>180400</v>
      </c>
      <c r="E751" s="50">
        <f t="shared" si="203"/>
        <v>430</v>
      </c>
      <c r="F751" s="50">
        <f t="shared" si="204"/>
        <v>430</v>
      </c>
      <c r="G751" s="133">
        <f>MAX($D$688:D751)</f>
        <v>181930</v>
      </c>
      <c r="I751" s="140">
        <f t="shared" si="198"/>
        <v>0</v>
      </c>
      <c r="J751" s="70">
        <f t="shared" si="211"/>
        <v>180400</v>
      </c>
      <c r="K751" s="70">
        <f t="shared" si="205"/>
        <v>430</v>
      </c>
      <c r="L751" s="71">
        <f t="shared" si="200"/>
        <v>430</v>
      </c>
      <c r="M751" s="70">
        <f t="shared" si="206"/>
        <v>430</v>
      </c>
      <c r="N751" s="70">
        <f t="shared" si="201"/>
        <v>0</v>
      </c>
      <c r="O751" s="50">
        <f t="shared" si="212"/>
        <v>0</v>
      </c>
      <c r="P751" s="50">
        <f t="shared" si="213"/>
        <v>0</v>
      </c>
      <c r="Q751" s="112">
        <f t="shared" si="202"/>
        <v>0</v>
      </c>
      <c r="R751" s="112">
        <f t="shared" si="214"/>
        <v>0</v>
      </c>
      <c r="S751" s="113">
        <f t="shared" si="207"/>
        <v>0</v>
      </c>
      <c r="T751" s="114">
        <f t="shared" si="208"/>
        <v>0</v>
      </c>
    </row>
    <row r="752" spans="1:22" ht="12.75" x14ac:dyDescent="0.35">
      <c r="A752" s="32">
        <v>43842</v>
      </c>
      <c r="B752" s="20">
        <f t="shared" si="209"/>
        <v>2020</v>
      </c>
      <c r="C752" s="20">
        <f t="shared" si="210"/>
        <v>1</v>
      </c>
      <c r="D752" s="75">
        <v>180780</v>
      </c>
      <c r="E752" s="50">
        <f t="shared" si="203"/>
        <v>380</v>
      </c>
      <c r="F752" s="50">
        <f t="shared" si="204"/>
        <v>380</v>
      </c>
      <c r="G752" s="133">
        <f>MAX($D$688:D752)</f>
        <v>181930</v>
      </c>
      <c r="I752" s="140">
        <f t="shared" si="198"/>
        <v>0</v>
      </c>
      <c r="J752" s="70">
        <f t="shared" si="211"/>
        <v>180780</v>
      </c>
      <c r="K752" s="70">
        <f t="shared" si="205"/>
        <v>380</v>
      </c>
      <c r="L752" s="71">
        <f t="shared" si="200"/>
        <v>380</v>
      </c>
      <c r="M752" s="70">
        <f t="shared" si="206"/>
        <v>380</v>
      </c>
      <c r="N752" s="70">
        <f t="shared" si="201"/>
        <v>0</v>
      </c>
      <c r="O752" s="50">
        <f t="shared" si="212"/>
        <v>0</v>
      </c>
      <c r="P752" s="50">
        <f t="shared" si="213"/>
        <v>0</v>
      </c>
      <c r="Q752" s="112">
        <f t="shared" si="202"/>
        <v>0</v>
      </c>
      <c r="R752" s="112">
        <f t="shared" si="214"/>
        <v>0</v>
      </c>
      <c r="S752" s="113">
        <f t="shared" si="207"/>
        <v>0</v>
      </c>
      <c r="T752" s="114">
        <f t="shared" si="208"/>
        <v>0</v>
      </c>
    </row>
    <row r="753" spans="1:20" ht="12.75" x14ac:dyDescent="0.35">
      <c r="A753" s="32">
        <v>43843</v>
      </c>
      <c r="B753" s="20">
        <f t="shared" si="209"/>
        <v>2020</v>
      </c>
      <c r="C753" s="20">
        <f t="shared" si="210"/>
        <v>1</v>
      </c>
      <c r="D753" s="75">
        <v>181190</v>
      </c>
      <c r="E753" s="50">
        <f t="shared" si="203"/>
        <v>410</v>
      </c>
      <c r="F753" s="50">
        <f t="shared" si="204"/>
        <v>410</v>
      </c>
      <c r="G753" s="133">
        <f>MAX($D$688:D753)</f>
        <v>181930</v>
      </c>
      <c r="I753" s="140">
        <f t="shared" si="198"/>
        <v>0</v>
      </c>
      <c r="J753" s="70">
        <f t="shared" si="211"/>
        <v>181190</v>
      </c>
      <c r="K753" s="70">
        <f t="shared" si="205"/>
        <v>410</v>
      </c>
      <c r="L753" s="71">
        <f t="shared" si="200"/>
        <v>410</v>
      </c>
      <c r="M753" s="70">
        <f t="shared" si="206"/>
        <v>410</v>
      </c>
      <c r="N753" s="70">
        <f t="shared" si="201"/>
        <v>0</v>
      </c>
      <c r="O753" s="50">
        <f t="shared" si="212"/>
        <v>0</v>
      </c>
      <c r="P753" s="50">
        <f t="shared" si="213"/>
        <v>0</v>
      </c>
      <c r="Q753" s="112">
        <f t="shared" si="202"/>
        <v>0</v>
      </c>
      <c r="R753" s="112">
        <f t="shared" si="214"/>
        <v>0</v>
      </c>
      <c r="S753" s="113">
        <f t="shared" si="207"/>
        <v>0</v>
      </c>
      <c r="T753" s="114">
        <f t="shared" si="208"/>
        <v>0</v>
      </c>
    </row>
    <row r="754" spans="1:20" ht="12.75" x14ac:dyDescent="0.35">
      <c r="A754" s="32">
        <v>43844</v>
      </c>
      <c r="B754" s="20">
        <f t="shared" si="209"/>
        <v>2020</v>
      </c>
      <c r="C754" s="20">
        <f t="shared" si="210"/>
        <v>1</v>
      </c>
      <c r="D754" s="75">
        <v>181680</v>
      </c>
      <c r="E754" s="50">
        <f t="shared" si="203"/>
        <v>490</v>
      </c>
      <c r="F754" s="50">
        <f t="shared" si="204"/>
        <v>490</v>
      </c>
      <c r="G754" s="133">
        <f>MAX($D$688:D754)</f>
        <v>181930</v>
      </c>
      <c r="I754" s="140">
        <f t="shared" si="198"/>
        <v>0</v>
      </c>
      <c r="J754" s="70">
        <f t="shared" si="211"/>
        <v>181680</v>
      </c>
      <c r="K754" s="70">
        <f t="shared" si="205"/>
        <v>490</v>
      </c>
      <c r="L754" s="71">
        <f t="shared" si="200"/>
        <v>490</v>
      </c>
      <c r="M754" s="70">
        <f t="shared" si="206"/>
        <v>490</v>
      </c>
      <c r="N754" s="70">
        <f t="shared" si="201"/>
        <v>0</v>
      </c>
      <c r="O754" s="50">
        <f t="shared" si="212"/>
        <v>0</v>
      </c>
      <c r="P754" s="50">
        <f t="shared" si="213"/>
        <v>0</v>
      </c>
      <c r="Q754" s="112">
        <f t="shared" si="202"/>
        <v>0</v>
      </c>
      <c r="R754" s="112">
        <f t="shared" si="214"/>
        <v>0</v>
      </c>
      <c r="S754" s="113">
        <f t="shared" si="207"/>
        <v>0</v>
      </c>
      <c r="T754" s="114">
        <f t="shared" si="208"/>
        <v>0</v>
      </c>
    </row>
    <row r="755" spans="1:20" ht="12.75" x14ac:dyDescent="0.35">
      <c r="A755" s="32">
        <v>43845</v>
      </c>
      <c r="B755" s="20">
        <f t="shared" si="209"/>
        <v>2020</v>
      </c>
      <c r="C755" s="20">
        <f t="shared" si="210"/>
        <v>1</v>
      </c>
      <c r="D755" s="75">
        <v>182160</v>
      </c>
      <c r="E755" s="50">
        <f t="shared" si="203"/>
        <v>480</v>
      </c>
      <c r="F755" s="50">
        <f t="shared" si="204"/>
        <v>480</v>
      </c>
      <c r="G755" s="133">
        <f>MAX($D$688:D755)</f>
        <v>182160</v>
      </c>
      <c r="I755" s="140">
        <f t="shared" si="198"/>
        <v>230</v>
      </c>
      <c r="J755" s="70">
        <f t="shared" si="211"/>
        <v>182160</v>
      </c>
      <c r="K755" s="70">
        <f t="shared" si="205"/>
        <v>480</v>
      </c>
      <c r="L755" s="71">
        <f t="shared" si="200"/>
        <v>250</v>
      </c>
      <c r="M755" s="70">
        <f t="shared" si="206"/>
        <v>480</v>
      </c>
      <c r="N755" s="70">
        <f t="shared" si="201"/>
        <v>0</v>
      </c>
      <c r="O755" s="50">
        <f t="shared" si="212"/>
        <v>230</v>
      </c>
      <c r="P755" s="50">
        <f t="shared" si="213"/>
        <v>0</v>
      </c>
      <c r="Q755" s="112">
        <f t="shared" si="202"/>
        <v>0</v>
      </c>
      <c r="R755" s="112">
        <f t="shared" si="214"/>
        <v>0</v>
      </c>
      <c r="S755" s="113">
        <f t="shared" si="207"/>
        <v>0</v>
      </c>
      <c r="T755" s="114">
        <f t="shared" si="208"/>
        <v>0</v>
      </c>
    </row>
    <row r="756" spans="1:20" ht="12.75" x14ac:dyDescent="0.35">
      <c r="A756" s="32">
        <v>43846</v>
      </c>
      <c r="B756" s="20">
        <f t="shared" si="209"/>
        <v>2020</v>
      </c>
      <c r="C756" s="20">
        <f t="shared" si="210"/>
        <v>1</v>
      </c>
      <c r="D756" s="75">
        <v>182810</v>
      </c>
      <c r="E756" s="50">
        <f t="shared" si="203"/>
        <v>650</v>
      </c>
      <c r="F756" s="50">
        <f t="shared" si="204"/>
        <v>650</v>
      </c>
      <c r="G756" s="133">
        <f>MAX($D$688:D756)</f>
        <v>182810</v>
      </c>
      <c r="I756" s="140">
        <f t="shared" si="198"/>
        <v>650</v>
      </c>
      <c r="J756" s="70">
        <f t="shared" si="211"/>
        <v>182410</v>
      </c>
      <c r="K756" s="70">
        <f t="shared" si="205"/>
        <v>250</v>
      </c>
      <c r="L756" s="71">
        <f t="shared" si="200"/>
        <v>0</v>
      </c>
      <c r="M756" s="70">
        <f t="shared" si="206"/>
        <v>650</v>
      </c>
      <c r="N756" s="70">
        <f t="shared" si="201"/>
        <v>0</v>
      </c>
      <c r="O756" s="50">
        <f t="shared" si="212"/>
        <v>880</v>
      </c>
      <c r="P756" s="50">
        <f t="shared" si="213"/>
        <v>0</v>
      </c>
      <c r="Q756" s="112">
        <f t="shared" si="202"/>
        <v>0</v>
      </c>
      <c r="R756" s="112">
        <f t="shared" si="214"/>
        <v>0</v>
      </c>
      <c r="S756" s="113">
        <f t="shared" si="207"/>
        <v>0</v>
      </c>
      <c r="T756" s="114">
        <f t="shared" si="208"/>
        <v>0</v>
      </c>
    </row>
    <row r="757" spans="1:20" ht="12.75" x14ac:dyDescent="0.35">
      <c r="A757" s="32">
        <v>43847</v>
      </c>
      <c r="B757" s="20">
        <f t="shared" si="209"/>
        <v>2020</v>
      </c>
      <c r="C757" s="20">
        <f t="shared" si="210"/>
        <v>1</v>
      </c>
      <c r="D757" s="75">
        <v>183350</v>
      </c>
      <c r="E757" s="50">
        <f t="shared" si="203"/>
        <v>540</v>
      </c>
      <c r="F757" s="50">
        <f t="shared" si="204"/>
        <v>540</v>
      </c>
      <c r="G757" s="133">
        <f>MAX($D$688:D757)</f>
        <v>183350</v>
      </c>
      <c r="I757" s="140">
        <f t="shared" si="198"/>
        <v>540</v>
      </c>
      <c r="J757" s="70">
        <f t="shared" si="211"/>
        <v>182080</v>
      </c>
      <c r="K757" s="70">
        <f t="shared" si="205"/>
        <v>0</v>
      </c>
      <c r="L757" s="71">
        <f t="shared" si="200"/>
        <v>0</v>
      </c>
      <c r="M757" s="70">
        <f t="shared" si="206"/>
        <v>540</v>
      </c>
      <c r="N757" s="70">
        <f t="shared" si="201"/>
        <v>0</v>
      </c>
      <c r="O757" s="50">
        <f t="shared" si="212"/>
        <v>1420</v>
      </c>
      <c r="P757" s="50">
        <f t="shared" si="213"/>
        <v>0</v>
      </c>
      <c r="Q757" s="112">
        <f t="shared" si="202"/>
        <v>0</v>
      </c>
      <c r="R757" s="112">
        <f t="shared" si="214"/>
        <v>0</v>
      </c>
      <c r="S757" s="113">
        <f t="shared" si="207"/>
        <v>0</v>
      </c>
      <c r="T757" s="114">
        <f t="shared" si="208"/>
        <v>0</v>
      </c>
    </row>
    <row r="758" spans="1:20" ht="12.75" x14ac:dyDescent="0.35">
      <c r="A758" s="32">
        <v>43848</v>
      </c>
      <c r="B758" s="20">
        <f t="shared" si="209"/>
        <v>2020</v>
      </c>
      <c r="C758" s="20">
        <f t="shared" si="210"/>
        <v>1</v>
      </c>
      <c r="D758" s="75">
        <v>183810</v>
      </c>
      <c r="E758" s="50">
        <f t="shared" si="203"/>
        <v>460</v>
      </c>
      <c r="F758" s="50">
        <f t="shared" si="204"/>
        <v>460</v>
      </c>
      <c r="G758" s="133">
        <f>MAX($D$688:D758)</f>
        <v>183810</v>
      </c>
      <c r="I758" s="140">
        <f t="shared" si="198"/>
        <v>460</v>
      </c>
      <c r="J758" s="70">
        <f t="shared" si="211"/>
        <v>182080</v>
      </c>
      <c r="K758" s="70">
        <f t="shared" si="205"/>
        <v>0</v>
      </c>
      <c r="L758" s="71">
        <f t="shared" si="200"/>
        <v>0</v>
      </c>
      <c r="M758" s="70">
        <f t="shared" si="206"/>
        <v>460</v>
      </c>
      <c r="N758" s="70">
        <f t="shared" si="201"/>
        <v>0</v>
      </c>
      <c r="O758" s="50">
        <f t="shared" si="212"/>
        <v>1880</v>
      </c>
      <c r="P758" s="50">
        <f t="shared" si="213"/>
        <v>0</v>
      </c>
      <c r="Q758" s="112">
        <f t="shared" si="202"/>
        <v>0</v>
      </c>
      <c r="R758" s="112">
        <f t="shared" si="214"/>
        <v>0</v>
      </c>
      <c r="S758" s="113">
        <f t="shared" si="207"/>
        <v>0</v>
      </c>
      <c r="T758" s="114">
        <f t="shared" si="208"/>
        <v>0</v>
      </c>
    </row>
    <row r="759" spans="1:20" ht="12.75" x14ac:dyDescent="0.35">
      <c r="A759" s="32">
        <v>43849</v>
      </c>
      <c r="B759" s="20">
        <f t="shared" si="209"/>
        <v>2020</v>
      </c>
      <c r="C759" s="20">
        <f t="shared" si="210"/>
        <v>1</v>
      </c>
      <c r="D759" s="75">
        <v>183990</v>
      </c>
      <c r="E759" s="50">
        <f t="shared" si="203"/>
        <v>180</v>
      </c>
      <c r="F759" s="50">
        <f t="shared" si="204"/>
        <v>180</v>
      </c>
      <c r="G759" s="133">
        <f>MAX($D$688:D759)</f>
        <v>183990</v>
      </c>
      <c r="I759" s="140">
        <f t="shared" si="198"/>
        <v>180</v>
      </c>
      <c r="J759" s="70">
        <f t="shared" si="211"/>
        <v>182080</v>
      </c>
      <c r="K759" s="70">
        <f t="shared" si="205"/>
        <v>0</v>
      </c>
      <c r="L759" s="71">
        <f t="shared" si="200"/>
        <v>0</v>
      </c>
      <c r="M759" s="70">
        <f t="shared" si="206"/>
        <v>180</v>
      </c>
      <c r="N759" s="70">
        <f t="shared" si="201"/>
        <v>0</v>
      </c>
      <c r="O759" s="50">
        <f t="shared" si="212"/>
        <v>2060</v>
      </c>
      <c r="P759" s="50">
        <f t="shared" si="213"/>
        <v>0</v>
      </c>
      <c r="Q759" s="112">
        <f t="shared" si="202"/>
        <v>0</v>
      </c>
      <c r="R759" s="112">
        <f t="shared" si="214"/>
        <v>0</v>
      </c>
      <c r="S759" s="113">
        <f t="shared" si="207"/>
        <v>0</v>
      </c>
      <c r="T759" s="114">
        <f t="shared" si="208"/>
        <v>0</v>
      </c>
    </row>
    <row r="760" spans="1:20" ht="12.75" x14ac:dyDescent="0.35">
      <c r="A760" s="32">
        <v>43850</v>
      </c>
      <c r="B760" s="20">
        <f t="shared" si="209"/>
        <v>2020</v>
      </c>
      <c r="C760" s="20">
        <f t="shared" si="210"/>
        <v>1</v>
      </c>
      <c r="D760" s="75">
        <v>183970</v>
      </c>
      <c r="E760" s="50">
        <f t="shared" si="203"/>
        <v>-20</v>
      </c>
      <c r="F760" s="50">
        <f t="shared" si="204"/>
        <v>0</v>
      </c>
      <c r="G760" s="133">
        <f>MAX($D$688:D760)</f>
        <v>183990</v>
      </c>
      <c r="I760" s="140">
        <f t="shared" si="198"/>
        <v>0</v>
      </c>
      <c r="J760" s="70">
        <f t="shared" si="211"/>
        <v>182080</v>
      </c>
      <c r="K760" s="70">
        <f t="shared" si="205"/>
        <v>0</v>
      </c>
      <c r="L760" s="71">
        <f t="shared" si="200"/>
        <v>0</v>
      </c>
      <c r="M760" s="70">
        <f t="shared" si="206"/>
        <v>0</v>
      </c>
      <c r="N760" s="70">
        <f t="shared" si="201"/>
        <v>0</v>
      </c>
      <c r="O760" s="50">
        <f t="shared" si="212"/>
        <v>2060</v>
      </c>
      <c r="P760" s="50">
        <f t="shared" si="213"/>
        <v>0</v>
      </c>
      <c r="Q760" s="112">
        <f t="shared" si="202"/>
        <v>-20</v>
      </c>
      <c r="R760" s="112">
        <f t="shared" si="214"/>
        <v>-20</v>
      </c>
      <c r="S760" s="113">
        <f t="shared" si="207"/>
        <v>-20</v>
      </c>
      <c r="T760" s="114">
        <f t="shared" si="208"/>
        <v>0</v>
      </c>
    </row>
    <row r="761" spans="1:20" ht="12.75" x14ac:dyDescent="0.35">
      <c r="A761" s="32">
        <v>43851</v>
      </c>
      <c r="B761" s="20">
        <f t="shared" si="209"/>
        <v>2020</v>
      </c>
      <c r="C761" s="20">
        <f t="shared" si="210"/>
        <v>1</v>
      </c>
      <c r="D761" s="75">
        <v>183890</v>
      </c>
      <c r="E761" s="50">
        <f t="shared" si="203"/>
        <v>-80</v>
      </c>
      <c r="F761" s="50">
        <f t="shared" si="204"/>
        <v>0</v>
      </c>
      <c r="G761" s="133">
        <f>MAX($D$688:D761)</f>
        <v>183990</v>
      </c>
      <c r="I761" s="140">
        <f t="shared" si="198"/>
        <v>0</v>
      </c>
      <c r="J761" s="70">
        <f t="shared" si="211"/>
        <v>182080</v>
      </c>
      <c r="K761" s="70">
        <f t="shared" si="205"/>
        <v>0</v>
      </c>
      <c r="L761" s="71">
        <f t="shared" si="200"/>
        <v>0</v>
      </c>
      <c r="M761" s="70">
        <f t="shared" si="206"/>
        <v>0</v>
      </c>
      <c r="N761" s="70">
        <f t="shared" si="201"/>
        <v>0</v>
      </c>
      <c r="O761" s="50">
        <f t="shared" si="212"/>
        <v>2040</v>
      </c>
      <c r="P761" s="50">
        <f t="shared" si="213"/>
        <v>0</v>
      </c>
      <c r="Q761" s="112">
        <f t="shared" si="202"/>
        <v>-80</v>
      </c>
      <c r="R761" s="112">
        <f t="shared" si="214"/>
        <v>-80</v>
      </c>
      <c r="S761" s="113">
        <f t="shared" si="207"/>
        <v>-80</v>
      </c>
      <c r="T761" s="114">
        <f t="shared" si="208"/>
        <v>0</v>
      </c>
    </row>
    <row r="762" spans="1:20" ht="12.75" x14ac:dyDescent="0.35">
      <c r="A762" s="32">
        <v>43852</v>
      </c>
      <c r="B762" s="20">
        <f t="shared" si="209"/>
        <v>2020</v>
      </c>
      <c r="C762" s="20">
        <f t="shared" si="210"/>
        <v>1</v>
      </c>
      <c r="D762" s="75">
        <v>183850</v>
      </c>
      <c r="E762" s="50">
        <f t="shared" si="203"/>
        <v>-40</v>
      </c>
      <c r="F762" s="50">
        <f t="shared" si="204"/>
        <v>0</v>
      </c>
      <c r="G762" s="133">
        <f>MAX($D$688:D762)</f>
        <v>183990</v>
      </c>
      <c r="I762" s="140">
        <f t="shared" si="198"/>
        <v>0</v>
      </c>
      <c r="J762" s="70">
        <f t="shared" si="211"/>
        <v>182080</v>
      </c>
      <c r="K762" s="70">
        <f t="shared" si="205"/>
        <v>0</v>
      </c>
      <c r="L762" s="71">
        <f t="shared" si="200"/>
        <v>0</v>
      </c>
      <c r="M762" s="70">
        <f t="shared" si="206"/>
        <v>0</v>
      </c>
      <c r="N762" s="70">
        <f t="shared" si="201"/>
        <v>0</v>
      </c>
      <c r="O762" s="50">
        <f t="shared" si="212"/>
        <v>1960</v>
      </c>
      <c r="P762" s="50">
        <f t="shared" si="213"/>
        <v>0</v>
      </c>
      <c r="Q762" s="112">
        <f t="shared" si="202"/>
        <v>-40</v>
      </c>
      <c r="R762" s="112">
        <f t="shared" si="214"/>
        <v>-40</v>
      </c>
      <c r="S762" s="113">
        <f t="shared" si="207"/>
        <v>-40</v>
      </c>
      <c r="T762" s="114">
        <f t="shared" si="208"/>
        <v>0</v>
      </c>
    </row>
    <row r="763" spans="1:20" ht="12.75" x14ac:dyDescent="0.35">
      <c r="A763" s="32">
        <v>43853</v>
      </c>
      <c r="B763" s="20">
        <f t="shared" si="209"/>
        <v>2020</v>
      </c>
      <c r="C763" s="20">
        <f t="shared" si="210"/>
        <v>1</v>
      </c>
      <c r="D763" s="75">
        <v>183760</v>
      </c>
      <c r="E763" s="50">
        <f t="shared" si="203"/>
        <v>-90</v>
      </c>
      <c r="F763" s="50">
        <f t="shared" si="204"/>
        <v>0</v>
      </c>
      <c r="G763" s="133">
        <f>MAX($D$688:D763)</f>
        <v>183990</v>
      </c>
      <c r="I763" s="140">
        <f t="shared" si="198"/>
        <v>0</v>
      </c>
      <c r="J763" s="70">
        <f t="shared" si="211"/>
        <v>182080</v>
      </c>
      <c r="K763" s="70">
        <f t="shared" si="205"/>
        <v>0</v>
      </c>
      <c r="L763" s="71">
        <f t="shared" si="200"/>
        <v>0</v>
      </c>
      <c r="M763" s="70">
        <f t="shared" si="206"/>
        <v>0</v>
      </c>
      <c r="N763" s="70">
        <f t="shared" si="201"/>
        <v>0</v>
      </c>
      <c r="O763" s="50">
        <f t="shared" si="212"/>
        <v>1920</v>
      </c>
      <c r="P763" s="50">
        <f t="shared" si="213"/>
        <v>0</v>
      </c>
      <c r="Q763" s="112">
        <f t="shared" si="202"/>
        <v>-90</v>
      </c>
      <c r="R763" s="112">
        <f t="shared" si="214"/>
        <v>-90</v>
      </c>
      <c r="S763" s="113">
        <f t="shared" si="207"/>
        <v>-90</v>
      </c>
      <c r="T763" s="114">
        <f t="shared" si="208"/>
        <v>0</v>
      </c>
    </row>
    <row r="764" spans="1:20" ht="12.75" x14ac:dyDescent="0.35">
      <c r="A764" s="32">
        <v>43854</v>
      </c>
      <c r="B764" s="20">
        <f t="shared" si="209"/>
        <v>2020</v>
      </c>
      <c r="C764" s="20">
        <f t="shared" si="210"/>
        <v>1</v>
      </c>
      <c r="D764" s="75">
        <v>183660</v>
      </c>
      <c r="E764" s="50">
        <f t="shared" si="203"/>
        <v>-100</v>
      </c>
      <c r="F764" s="50">
        <f t="shared" si="204"/>
        <v>0</v>
      </c>
      <c r="G764" s="133">
        <f>MAX($D$688:D764)</f>
        <v>183990</v>
      </c>
      <c r="I764" s="140">
        <f t="shared" si="198"/>
        <v>0</v>
      </c>
      <c r="J764" s="70">
        <f t="shared" si="211"/>
        <v>182080</v>
      </c>
      <c r="K764" s="70">
        <f t="shared" si="205"/>
        <v>0</v>
      </c>
      <c r="L764" s="71">
        <f t="shared" si="200"/>
        <v>0</v>
      </c>
      <c r="M764" s="70">
        <f t="shared" si="206"/>
        <v>0</v>
      </c>
      <c r="N764" s="70">
        <f t="shared" si="201"/>
        <v>0</v>
      </c>
      <c r="O764" s="50">
        <f t="shared" si="212"/>
        <v>1830</v>
      </c>
      <c r="P764" s="50">
        <f t="shared" si="213"/>
        <v>0</v>
      </c>
      <c r="Q764" s="112">
        <f t="shared" si="202"/>
        <v>-100</v>
      </c>
      <c r="R764" s="112">
        <f t="shared" si="214"/>
        <v>-100</v>
      </c>
      <c r="S764" s="113">
        <f t="shared" si="207"/>
        <v>-100</v>
      </c>
      <c r="T764" s="114">
        <f t="shared" si="208"/>
        <v>0</v>
      </c>
    </row>
    <row r="765" spans="1:20" ht="12.75" x14ac:dyDescent="0.35">
      <c r="A765" s="32">
        <v>43855</v>
      </c>
      <c r="B765" s="20">
        <f t="shared" si="209"/>
        <v>2020</v>
      </c>
      <c r="C765" s="20">
        <f t="shared" si="210"/>
        <v>1</v>
      </c>
      <c r="D765" s="75">
        <v>183640</v>
      </c>
      <c r="E765" s="50">
        <f t="shared" si="203"/>
        <v>-20</v>
      </c>
      <c r="F765" s="50">
        <f t="shared" si="204"/>
        <v>0</v>
      </c>
      <c r="G765" s="133">
        <f>MAX($D$688:D765)</f>
        <v>183990</v>
      </c>
      <c r="I765" s="140">
        <f t="shared" si="198"/>
        <v>0</v>
      </c>
      <c r="J765" s="70">
        <f t="shared" si="211"/>
        <v>182000</v>
      </c>
      <c r="K765" s="70">
        <f t="shared" si="205"/>
        <v>0</v>
      </c>
      <c r="L765" s="71">
        <f t="shared" si="200"/>
        <v>0</v>
      </c>
      <c r="M765" s="70">
        <f t="shared" si="206"/>
        <v>0</v>
      </c>
      <c r="N765" s="70">
        <f t="shared" si="201"/>
        <v>0</v>
      </c>
      <c r="O765" s="50">
        <f t="shared" si="212"/>
        <v>1730</v>
      </c>
      <c r="P765" s="50">
        <f t="shared" si="213"/>
        <v>0</v>
      </c>
      <c r="Q765" s="112">
        <f t="shared" si="202"/>
        <v>-20</v>
      </c>
      <c r="R765" s="112">
        <f t="shared" si="214"/>
        <v>-20</v>
      </c>
      <c r="S765" s="113">
        <f t="shared" si="207"/>
        <v>-20</v>
      </c>
      <c r="T765" s="114">
        <f t="shared" si="208"/>
        <v>0</v>
      </c>
    </row>
    <row r="766" spans="1:20" ht="12.75" x14ac:dyDescent="0.35">
      <c r="A766" s="32">
        <v>43856</v>
      </c>
      <c r="B766" s="20">
        <f t="shared" si="209"/>
        <v>2020</v>
      </c>
      <c r="C766" s="20">
        <f t="shared" si="210"/>
        <v>1</v>
      </c>
      <c r="D766" s="75">
        <v>184020</v>
      </c>
      <c r="E766" s="50">
        <f t="shared" si="203"/>
        <v>380</v>
      </c>
      <c r="F766" s="50">
        <f t="shared" si="204"/>
        <v>380</v>
      </c>
      <c r="G766" s="133">
        <f>MAX($D$688:D766)</f>
        <v>184020</v>
      </c>
      <c r="I766" s="140">
        <f t="shared" si="198"/>
        <v>30</v>
      </c>
      <c r="J766" s="70">
        <f t="shared" si="211"/>
        <v>181980</v>
      </c>
      <c r="K766" s="70">
        <f t="shared" si="205"/>
        <v>0</v>
      </c>
      <c r="L766" s="71">
        <f t="shared" si="200"/>
        <v>0</v>
      </c>
      <c r="M766" s="70">
        <f t="shared" si="206"/>
        <v>30</v>
      </c>
      <c r="N766" s="70">
        <f t="shared" si="201"/>
        <v>350</v>
      </c>
      <c r="O766" s="50">
        <f t="shared" si="212"/>
        <v>1740</v>
      </c>
      <c r="P766" s="50">
        <f t="shared" si="213"/>
        <v>350</v>
      </c>
      <c r="Q766" s="112">
        <f t="shared" si="202"/>
        <v>0</v>
      </c>
      <c r="R766" s="112">
        <f t="shared" si="214"/>
        <v>0</v>
      </c>
      <c r="S766" s="113">
        <f t="shared" si="207"/>
        <v>0</v>
      </c>
      <c r="T766" s="114">
        <f t="shared" si="208"/>
        <v>0</v>
      </c>
    </row>
    <row r="767" spans="1:20" ht="12.75" x14ac:dyDescent="0.35">
      <c r="A767" s="32">
        <v>43857</v>
      </c>
      <c r="B767" s="20">
        <f t="shared" si="209"/>
        <v>2020</v>
      </c>
      <c r="C767" s="20">
        <f t="shared" si="210"/>
        <v>1</v>
      </c>
      <c r="D767" s="75">
        <v>184390</v>
      </c>
      <c r="E767" s="50">
        <f t="shared" si="203"/>
        <v>370</v>
      </c>
      <c r="F767" s="50">
        <f t="shared" si="204"/>
        <v>370</v>
      </c>
      <c r="G767" s="133">
        <f>MAX($D$688:D767)</f>
        <v>184390</v>
      </c>
      <c r="I767" s="140">
        <f t="shared" si="198"/>
        <v>370</v>
      </c>
      <c r="J767" s="70">
        <f t="shared" si="211"/>
        <v>181980</v>
      </c>
      <c r="K767" s="70">
        <f t="shared" si="205"/>
        <v>0</v>
      </c>
      <c r="L767" s="71">
        <f t="shared" si="200"/>
        <v>0</v>
      </c>
      <c r="M767" s="70">
        <f t="shared" si="206"/>
        <v>370</v>
      </c>
      <c r="N767" s="70">
        <f t="shared" si="201"/>
        <v>0</v>
      </c>
      <c r="O767" s="50">
        <f t="shared" si="212"/>
        <v>2110</v>
      </c>
      <c r="P767" s="50">
        <f t="shared" si="213"/>
        <v>350</v>
      </c>
      <c r="Q767" s="112">
        <f t="shared" si="202"/>
        <v>0</v>
      </c>
      <c r="R767" s="112">
        <f t="shared" si="214"/>
        <v>0</v>
      </c>
      <c r="S767" s="113">
        <f t="shared" si="207"/>
        <v>0</v>
      </c>
      <c r="T767" s="114">
        <f t="shared" si="208"/>
        <v>0</v>
      </c>
    </row>
    <row r="768" spans="1:20" ht="12.75" x14ac:dyDescent="0.35">
      <c r="A768" s="32">
        <v>43858</v>
      </c>
      <c r="B768" s="20">
        <f t="shared" si="209"/>
        <v>2020</v>
      </c>
      <c r="C768" s="20">
        <f t="shared" si="210"/>
        <v>1</v>
      </c>
      <c r="D768" s="75">
        <v>184660</v>
      </c>
      <c r="E768" s="50">
        <f t="shared" si="203"/>
        <v>270</v>
      </c>
      <c r="F768" s="50">
        <f t="shared" si="204"/>
        <v>270</v>
      </c>
      <c r="G768" s="133">
        <f>MAX($D$688:D768)</f>
        <v>184660</v>
      </c>
      <c r="I768" s="140">
        <f t="shared" si="198"/>
        <v>270</v>
      </c>
      <c r="J768" s="70">
        <f t="shared" si="211"/>
        <v>181910</v>
      </c>
      <c r="K768" s="70">
        <f t="shared" si="205"/>
        <v>0</v>
      </c>
      <c r="L768" s="71">
        <f t="shared" si="200"/>
        <v>0</v>
      </c>
      <c r="M768" s="70">
        <f t="shared" si="206"/>
        <v>270</v>
      </c>
      <c r="N768" s="70">
        <f t="shared" si="201"/>
        <v>0</v>
      </c>
      <c r="O768" s="50">
        <f t="shared" si="212"/>
        <v>2380</v>
      </c>
      <c r="P768" s="50">
        <f t="shared" si="213"/>
        <v>350</v>
      </c>
      <c r="Q768" s="112">
        <f t="shared" si="202"/>
        <v>0</v>
      </c>
      <c r="R768" s="112">
        <f t="shared" si="214"/>
        <v>0</v>
      </c>
      <c r="S768" s="113">
        <f t="shared" si="207"/>
        <v>0</v>
      </c>
      <c r="T768" s="114">
        <f t="shared" si="208"/>
        <v>0</v>
      </c>
    </row>
    <row r="769" spans="1:20" ht="12.75" x14ac:dyDescent="0.35">
      <c r="A769" s="32">
        <v>43859</v>
      </c>
      <c r="B769" s="20">
        <f t="shared" si="209"/>
        <v>2020</v>
      </c>
      <c r="C769" s="20">
        <f t="shared" si="210"/>
        <v>1</v>
      </c>
      <c r="D769" s="75">
        <v>184700</v>
      </c>
      <c r="E769" s="50">
        <f t="shared" si="203"/>
        <v>40</v>
      </c>
      <c r="F769" s="50">
        <f t="shared" si="204"/>
        <v>40</v>
      </c>
      <c r="G769" s="133">
        <f>MAX($D$688:D769)</f>
        <v>184700</v>
      </c>
      <c r="I769" s="140">
        <f t="shared" si="198"/>
        <v>40</v>
      </c>
      <c r="J769" s="70">
        <f t="shared" si="211"/>
        <v>181830</v>
      </c>
      <c r="K769" s="70">
        <f t="shared" si="205"/>
        <v>0</v>
      </c>
      <c r="L769" s="71">
        <f t="shared" si="200"/>
        <v>0</v>
      </c>
      <c r="M769" s="70">
        <f t="shared" si="206"/>
        <v>40</v>
      </c>
      <c r="N769" s="70">
        <f t="shared" si="201"/>
        <v>0</v>
      </c>
      <c r="O769" s="50">
        <f t="shared" si="212"/>
        <v>2420</v>
      </c>
      <c r="P769" s="50">
        <f t="shared" si="213"/>
        <v>350</v>
      </c>
      <c r="Q769" s="112">
        <f t="shared" si="202"/>
        <v>0</v>
      </c>
      <c r="R769" s="112">
        <f t="shared" si="214"/>
        <v>0</v>
      </c>
      <c r="S769" s="113">
        <f t="shared" si="207"/>
        <v>0</v>
      </c>
      <c r="T769" s="114">
        <f t="shared" si="208"/>
        <v>0</v>
      </c>
    </row>
    <row r="770" spans="1:20" ht="12.75" x14ac:dyDescent="0.35">
      <c r="A770" s="32">
        <v>43860</v>
      </c>
      <c r="B770" s="20">
        <f t="shared" si="209"/>
        <v>2020</v>
      </c>
      <c r="C770" s="20">
        <f t="shared" si="210"/>
        <v>1</v>
      </c>
      <c r="D770" s="75">
        <v>184660</v>
      </c>
      <c r="E770" s="50">
        <f t="shared" si="203"/>
        <v>-40</v>
      </c>
      <c r="F770" s="50">
        <f t="shared" si="204"/>
        <v>0</v>
      </c>
      <c r="G770" s="133">
        <f>MAX($D$688:D770)</f>
        <v>184700</v>
      </c>
      <c r="I770" s="140">
        <f t="shared" si="198"/>
        <v>0</v>
      </c>
      <c r="J770" s="70">
        <f t="shared" si="211"/>
        <v>181730</v>
      </c>
      <c r="K770" s="70">
        <f t="shared" si="205"/>
        <v>0</v>
      </c>
      <c r="L770" s="71">
        <f t="shared" si="200"/>
        <v>0</v>
      </c>
      <c r="M770" s="70">
        <f t="shared" si="206"/>
        <v>0</v>
      </c>
      <c r="N770" s="70">
        <f t="shared" si="201"/>
        <v>0</v>
      </c>
      <c r="O770" s="50">
        <f t="shared" si="212"/>
        <v>2420</v>
      </c>
      <c r="P770" s="50">
        <f t="shared" si="213"/>
        <v>350</v>
      </c>
      <c r="Q770" s="112">
        <f t="shared" si="202"/>
        <v>-40</v>
      </c>
      <c r="R770" s="112">
        <f t="shared" si="214"/>
        <v>0</v>
      </c>
      <c r="S770" s="113">
        <f t="shared" si="207"/>
        <v>-40</v>
      </c>
      <c r="T770" s="114">
        <f t="shared" si="208"/>
        <v>0</v>
      </c>
    </row>
    <row r="771" spans="1:20" ht="12.75" x14ac:dyDescent="0.35">
      <c r="A771" s="32">
        <v>43861</v>
      </c>
      <c r="B771" s="20">
        <f t="shared" si="209"/>
        <v>2020</v>
      </c>
      <c r="C771" s="20">
        <f t="shared" si="210"/>
        <v>1</v>
      </c>
      <c r="D771" s="75">
        <v>184730</v>
      </c>
      <c r="E771" s="50">
        <f t="shared" si="203"/>
        <v>70</v>
      </c>
      <c r="F771" s="50">
        <f t="shared" si="204"/>
        <v>70</v>
      </c>
      <c r="G771" s="133">
        <f>MAX($D$688:D771)</f>
        <v>184730</v>
      </c>
      <c r="I771" s="140">
        <f t="shared" si="198"/>
        <v>30</v>
      </c>
      <c r="J771" s="70">
        <f t="shared" si="211"/>
        <v>181620</v>
      </c>
      <c r="K771" s="70">
        <f t="shared" si="205"/>
        <v>0</v>
      </c>
      <c r="L771" s="71">
        <f t="shared" si="200"/>
        <v>0</v>
      </c>
      <c r="M771" s="70">
        <f t="shared" si="206"/>
        <v>30</v>
      </c>
      <c r="N771" s="70">
        <f t="shared" si="201"/>
        <v>40</v>
      </c>
      <c r="O771" s="50">
        <f t="shared" si="212"/>
        <v>2410</v>
      </c>
      <c r="P771" s="50">
        <f t="shared" si="213"/>
        <v>390</v>
      </c>
      <c r="Q771" s="112">
        <f t="shared" si="202"/>
        <v>0</v>
      </c>
      <c r="R771" s="112">
        <f t="shared" si="214"/>
        <v>0</v>
      </c>
      <c r="S771" s="113">
        <f t="shared" si="207"/>
        <v>0</v>
      </c>
      <c r="T771" s="114">
        <f t="shared" si="208"/>
        <v>0</v>
      </c>
    </row>
    <row r="772" spans="1:20" ht="12.75" x14ac:dyDescent="0.35">
      <c r="A772" s="32">
        <v>43862</v>
      </c>
      <c r="B772" s="20">
        <f t="shared" si="209"/>
        <v>2020</v>
      </c>
      <c r="C772" s="20">
        <f t="shared" si="210"/>
        <v>2</v>
      </c>
      <c r="D772" s="75">
        <v>184410</v>
      </c>
      <c r="E772" s="50">
        <f t="shared" si="203"/>
        <v>-320</v>
      </c>
      <c r="F772" s="50">
        <f t="shared" si="204"/>
        <v>0</v>
      </c>
      <c r="G772" s="133">
        <f>MAX($D$688:D772)</f>
        <v>184730</v>
      </c>
      <c r="I772" s="140">
        <f t="shared" si="198"/>
        <v>0</v>
      </c>
      <c r="J772" s="70">
        <f t="shared" si="211"/>
        <v>181500</v>
      </c>
      <c r="K772" s="70">
        <f t="shared" si="205"/>
        <v>0</v>
      </c>
      <c r="L772" s="71">
        <f t="shared" si="200"/>
        <v>0</v>
      </c>
      <c r="M772" s="70">
        <f t="shared" si="206"/>
        <v>0</v>
      </c>
      <c r="N772" s="70">
        <f t="shared" si="201"/>
        <v>0</v>
      </c>
      <c r="O772" s="50">
        <f t="shared" si="212"/>
        <v>2410</v>
      </c>
      <c r="P772" s="50">
        <f t="shared" si="213"/>
        <v>390</v>
      </c>
      <c r="Q772" s="112">
        <f t="shared" si="202"/>
        <v>-320</v>
      </c>
      <c r="R772" s="112">
        <f t="shared" si="214"/>
        <v>0</v>
      </c>
      <c r="S772" s="113">
        <f t="shared" si="207"/>
        <v>-320</v>
      </c>
      <c r="T772" s="114">
        <f t="shared" si="208"/>
        <v>0</v>
      </c>
    </row>
    <row r="773" spans="1:20" ht="12.75" x14ac:dyDescent="0.35">
      <c r="A773" s="32">
        <v>43863</v>
      </c>
      <c r="B773" s="20">
        <f t="shared" si="209"/>
        <v>2020</v>
      </c>
      <c r="C773" s="20">
        <f t="shared" si="210"/>
        <v>2</v>
      </c>
      <c r="D773" s="75">
        <v>183850</v>
      </c>
      <c r="E773" s="50">
        <f t="shared" si="203"/>
        <v>-560</v>
      </c>
      <c r="F773" s="50">
        <f t="shared" si="204"/>
        <v>0</v>
      </c>
      <c r="G773" s="133">
        <f>MAX($D$688:D773)</f>
        <v>184730</v>
      </c>
      <c r="I773" s="140">
        <f t="shared" si="198"/>
        <v>0</v>
      </c>
      <c r="J773" s="70">
        <f t="shared" si="211"/>
        <v>181440</v>
      </c>
      <c r="K773" s="70">
        <f t="shared" si="205"/>
        <v>0</v>
      </c>
      <c r="L773" s="71">
        <f t="shared" si="200"/>
        <v>0</v>
      </c>
      <c r="M773" s="70">
        <f t="shared" si="206"/>
        <v>0</v>
      </c>
      <c r="N773" s="70">
        <f t="shared" si="201"/>
        <v>0</v>
      </c>
      <c r="O773" s="50">
        <f t="shared" si="212"/>
        <v>2090</v>
      </c>
      <c r="P773" s="50">
        <f t="shared" si="213"/>
        <v>390</v>
      </c>
      <c r="Q773" s="112">
        <f t="shared" si="202"/>
        <v>-560</v>
      </c>
      <c r="R773" s="112">
        <f t="shared" si="214"/>
        <v>-170</v>
      </c>
      <c r="S773" s="113">
        <f t="shared" si="207"/>
        <v>-560</v>
      </c>
      <c r="T773" s="114">
        <f t="shared" si="208"/>
        <v>0</v>
      </c>
    </row>
    <row r="774" spans="1:20" ht="12.75" x14ac:dyDescent="0.35">
      <c r="A774" s="32">
        <v>43864</v>
      </c>
      <c r="B774" s="20">
        <f t="shared" si="209"/>
        <v>2020</v>
      </c>
      <c r="C774" s="20">
        <f t="shared" si="210"/>
        <v>2</v>
      </c>
      <c r="D774" s="75">
        <v>183470</v>
      </c>
      <c r="E774" s="50">
        <f t="shared" si="203"/>
        <v>-380</v>
      </c>
      <c r="F774" s="50">
        <f t="shared" si="204"/>
        <v>0</v>
      </c>
      <c r="G774" s="133">
        <f>MAX($D$688:D774)</f>
        <v>184730</v>
      </c>
      <c r="I774" s="140">
        <f t="shared" si="198"/>
        <v>0</v>
      </c>
      <c r="J774" s="70">
        <f t="shared" si="211"/>
        <v>181420</v>
      </c>
      <c r="K774" s="70">
        <f t="shared" si="205"/>
        <v>0</v>
      </c>
      <c r="L774" s="71">
        <f t="shared" si="200"/>
        <v>0</v>
      </c>
      <c r="M774" s="70">
        <f t="shared" si="206"/>
        <v>0</v>
      </c>
      <c r="N774" s="70">
        <f t="shared" si="201"/>
        <v>0</v>
      </c>
      <c r="O774" s="50">
        <f t="shared" si="212"/>
        <v>1530</v>
      </c>
      <c r="P774" s="50">
        <f t="shared" si="213"/>
        <v>390</v>
      </c>
      <c r="Q774" s="112">
        <f t="shared" si="202"/>
        <v>-380</v>
      </c>
      <c r="R774" s="112">
        <f t="shared" si="214"/>
        <v>0</v>
      </c>
      <c r="S774" s="113">
        <f t="shared" si="207"/>
        <v>-380</v>
      </c>
      <c r="T774" s="114">
        <f t="shared" si="208"/>
        <v>0</v>
      </c>
    </row>
    <row r="775" spans="1:20" ht="12.75" x14ac:dyDescent="0.35">
      <c r="A775" s="32">
        <v>43865</v>
      </c>
      <c r="B775" s="20">
        <f t="shared" si="209"/>
        <v>2020</v>
      </c>
      <c r="C775" s="20">
        <f t="shared" si="210"/>
        <v>2</v>
      </c>
      <c r="D775" s="75">
        <v>183010</v>
      </c>
      <c r="E775" s="50">
        <f t="shared" si="203"/>
        <v>-460</v>
      </c>
      <c r="F775" s="50">
        <f t="shared" si="204"/>
        <v>0</v>
      </c>
      <c r="G775" s="133">
        <f>MAX($D$688:D775)</f>
        <v>184730</v>
      </c>
      <c r="I775" s="140">
        <f t="shared" si="198"/>
        <v>0</v>
      </c>
      <c r="J775" s="70">
        <f t="shared" si="211"/>
        <v>181400</v>
      </c>
      <c r="K775" s="70">
        <f t="shared" si="205"/>
        <v>0</v>
      </c>
      <c r="L775" s="71">
        <f t="shared" si="200"/>
        <v>0</v>
      </c>
      <c r="M775" s="70">
        <f t="shared" si="206"/>
        <v>0</v>
      </c>
      <c r="N775" s="70">
        <f t="shared" si="201"/>
        <v>0</v>
      </c>
      <c r="O775" s="50">
        <f t="shared" si="212"/>
        <v>1150</v>
      </c>
      <c r="P775" s="50">
        <f t="shared" si="213"/>
        <v>390</v>
      </c>
      <c r="Q775" s="112">
        <f t="shared" si="202"/>
        <v>-460</v>
      </c>
      <c r="R775" s="112">
        <f t="shared" si="214"/>
        <v>-70</v>
      </c>
      <c r="S775" s="113">
        <f t="shared" si="207"/>
        <v>-460</v>
      </c>
      <c r="T775" s="114">
        <f t="shared" si="208"/>
        <v>0</v>
      </c>
    </row>
    <row r="776" spans="1:20" ht="12.75" x14ac:dyDescent="0.35">
      <c r="A776" s="32">
        <v>43866</v>
      </c>
      <c r="B776" s="20">
        <f t="shared" si="209"/>
        <v>2020</v>
      </c>
      <c r="C776" s="20">
        <f t="shared" si="210"/>
        <v>2</v>
      </c>
      <c r="D776" s="75">
        <v>182540</v>
      </c>
      <c r="E776" s="50">
        <f t="shared" si="203"/>
        <v>-470</v>
      </c>
      <c r="F776" s="50">
        <f t="shared" si="204"/>
        <v>0</v>
      </c>
      <c r="G776" s="133">
        <f>MAX($D$688:D776)</f>
        <v>184730</v>
      </c>
      <c r="I776" s="140">
        <f t="shared" si="198"/>
        <v>0</v>
      </c>
      <c r="J776" s="70">
        <f t="shared" si="211"/>
        <v>181380</v>
      </c>
      <c r="K776" s="70">
        <f t="shared" si="205"/>
        <v>0</v>
      </c>
      <c r="L776" s="71">
        <f t="shared" si="200"/>
        <v>0</v>
      </c>
      <c r="M776" s="70">
        <f t="shared" si="206"/>
        <v>0</v>
      </c>
      <c r="N776" s="70">
        <f t="shared" si="201"/>
        <v>0</v>
      </c>
      <c r="O776" s="50">
        <f t="shared" si="212"/>
        <v>690</v>
      </c>
      <c r="P776" s="50">
        <f t="shared" si="213"/>
        <v>390</v>
      </c>
      <c r="Q776" s="112">
        <f t="shared" si="202"/>
        <v>-470</v>
      </c>
      <c r="R776" s="112">
        <f t="shared" si="214"/>
        <v>-80</v>
      </c>
      <c r="S776" s="113">
        <f t="shared" si="207"/>
        <v>-470</v>
      </c>
      <c r="T776" s="114">
        <f t="shared" si="208"/>
        <v>0</v>
      </c>
    </row>
    <row r="777" spans="1:20" ht="12.75" x14ac:dyDescent="0.35">
      <c r="A777" s="32">
        <v>43867</v>
      </c>
      <c r="B777" s="20">
        <f t="shared" si="209"/>
        <v>2020</v>
      </c>
      <c r="C777" s="20">
        <f t="shared" si="210"/>
        <v>2</v>
      </c>
      <c r="D777" s="75">
        <v>182660</v>
      </c>
      <c r="E777" s="50">
        <f t="shared" si="203"/>
        <v>120</v>
      </c>
      <c r="F777" s="50">
        <f t="shared" si="204"/>
        <v>120</v>
      </c>
      <c r="G777" s="133">
        <f>MAX($D$688:D777)</f>
        <v>184730</v>
      </c>
      <c r="I777" s="140">
        <f t="shared" si="198"/>
        <v>0</v>
      </c>
      <c r="J777" s="70">
        <f t="shared" si="211"/>
        <v>181270</v>
      </c>
      <c r="K777" s="70">
        <f t="shared" si="205"/>
        <v>0</v>
      </c>
      <c r="L777" s="71">
        <f t="shared" si="200"/>
        <v>0</v>
      </c>
      <c r="M777" s="70">
        <f t="shared" si="206"/>
        <v>0</v>
      </c>
      <c r="N777" s="70">
        <f t="shared" si="201"/>
        <v>120</v>
      </c>
      <c r="O777" s="50">
        <f t="shared" si="212"/>
        <v>0</v>
      </c>
      <c r="P777" s="50">
        <f t="shared" si="213"/>
        <v>510</v>
      </c>
      <c r="Q777" s="112">
        <f t="shared" si="202"/>
        <v>0</v>
      </c>
      <c r="R777" s="112">
        <f t="shared" si="214"/>
        <v>0</v>
      </c>
      <c r="S777" s="113">
        <f t="shared" si="207"/>
        <v>0</v>
      </c>
      <c r="T777" s="114">
        <f t="shared" si="208"/>
        <v>0</v>
      </c>
    </row>
    <row r="778" spans="1:20" ht="12.75" x14ac:dyDescent="0.35">
      <c r="A778" s="32">
        <v>43868</v>
      </c>
      <c r="B778" s="20">
        <f t="shared" si="209"/>
        <v>2020</v>
      </c>
      <c r="C778" s="20">
        <f t="shared" si="210"/>
        <v>2</v>
      </c>
      <c r="D778" s="75">
        <v>182810</v>
      </c>
      <c r="E778" s="50">
        <f t="shared" si="203"/>
        <v>150</v>
      </c>
      <c r="F778" s="50">
        <f t="shared" si="204"/>
        <v>150</v>
      </c>
      <c r="G778" s="133">
        <f>MAX($D$688:D778)</f>
        <v>184730</v>
      </c>
      <c r="I778" s="140">
        <f t="shared" si="198"/>
        <v>0</v>
      </c>
      <c r="J778" s="70">
        <f t="shared" si="211"/>
        <v>181270</v>
      </c>
      <c r="K778" s="70">
        <f t="shared" si="205"/>
        <v>0</v>
      </c>
      <c r="L778" s="71">
        <f t="shared" si="200"/>
        <v>0</v>
      </c>
      <c r="M778" s="70">
        <f t="shared" si="206"/>
        <v>0</v>
      </c>
      <c r="N778" s="70">
        <f t="shared" si="201"/>
        <v>150</v>
      </c>
      <c r="O778" s="50">
        <f t="shared" si="212"/>
        <v>0</v>
      </c>
      <c r="P778" s="50">
        <f t="shared" si="213"/>
        <v>660</v>
      </c>
      <c r="Q778" s="112">
        <f t="shared" si="202"/>
        <v>0</v>
      </c>
      <c r="R778" s="112">
        <f t="shared" si="214"/>
        <v>0</v>
      </c>
      <c r="S778" s="113">
        <f t="shared" si="207"/>
        <v>0</v>
      </c>
      <c r="T778" s="114">
        <f t="shared" si="208"/>
        <v>0</v>
      </c>
    </row>
    <row r="779" spans="1:20" ht="12.75" x14ac:dyDescent="0.35">
      <c r="A779" s="32">
        <v>43869</v>
      </c>
      <c r="B779" s="20">
        <f t="shared" si="209"/>
        <v>2020</v>
      </c>
      <c r="C779" s="20">
        <f t="shared" si="210"/>
        <v>2</v>
      </c>
      <c r="D779" s="75">
        <v>182660</v>
      </c>
      <c r="E779" s="50">
        <f t="shared" si="203"/>
        <v>-150</v>
      </c>
      <c r="F779" s="50">
        <f t="shared" si="204"/>
        <v>0</v>
      </c>
      <c r="G779" s="133">
        <f>MAX($D$688:D779)</f>
        <v>184730</v>
      </c>
      <c r="I779" s="140">
        <f t="shared" ref="I779:I842" si="215">MAX(0,+G779-G778)</f>
        <v>0</v>
      </c>
      <c r="J779" s="70">
        <f t="shared" si="211"/>
        <v>181270</v>
      </c>
      <c r="K779" s="70">
        <f t="shared" si="205"/>
        <v>0</v>
      </c>
      <c r="L779" s="71">
        <f t="shared" ref="L779:L842" si="216">MIN(K779,F779-I779)</f>
        <v>0</v>
      </c>
      <c r="M779" s="70">
        <f t="shared" si="206"/>
        <v>0</v>
      </c>
      <c r="N779" s="70">
        <f t="shared" ref="N779:N842" si="217">+F779-M779</f>
        <v>0</v>
      </c>
      <c r="O779" s="50">
        <f t="shared" si="212"/>
        <v>0</v>
      </c>
      <c r="P779" s="50">
        <f t="shared" si="213"/>
        <v>660</v>
      </c>
      <c r="Q779" s="112">
        <f t="shared" ref="Q779:Q842" si="218">IF(E779&lt;0,E779,0)</f>
        <v>-150</v>
      </c>
      <c r="R779" s="112">
        <f t="shared" si="214"/>
        <v>0</v>
      </c>
      <c r="S779" s="113">
        <f t="shared" si="207"/>
        <v>0</v>
      </c>
      <c r="T779" s="114">
        <f t="shared" si="208"/>
        <v>-150</v>
      </c>
    </row>
    <row r="780" spans="1:20" ht="12.75" x14ac:dyDescent="0.35">
      <c r="A780" s="32">
        <v>43870</v>
      </c>
      <c r="B780" s="20">
        <f t="shared" si="209"/>
        <v>2020</v>
      </c>
      <c r="C780" s="20">
        <f t="shared" si="210"/>
        <v>2</v>
      </c>
      <c r="D780" s="75">
        <v>182430</v>
      </c>
      <c r="E780" s="50">
        <f t="shared" si="203"/>
        <v>-230</v>
      </c>
      <c r="F780" s="50">
        <f t="shared" si="204"/>
        <v>0</v>
      </c>
      <c r="G780" s="133">
        <f>MAX($D$688:D780)</f>
        <v>184730</v>
      </c>
      <c r="I780" s="140">
        <f t="shared" si="215"/>
        <v>0</v>
      </c>
      <c r="J780" s="70">
        <f t="shared" si="211"/>
        <v>181270</v>
      </c>
      <c r="K780" s="70">
        <f t="shared" si="205"/>
        <v>0</v>
      </c>
      <c r="L780" s="71">
        <f t="shared" si="216"/>
        <v>0</v>
      </c>
      <c r="M780" s="70">
        <f t="shared" si="206"/>
        <v>0</v>
      </c>
      <c r="N780" s="70">
        <f t="shared" si="217"/>
        <v>0</v>
      </c>
      <c r="O780" s="50">
        <f t="shared" si="212"/>
        <v>0</v>
      </c>
      <c r="P780" s="50">
        <f t="shared" si="213"/>
        <v>510</v>
      </c>
      <c r="Q780" s="112">
        <f t="shared" si="218"/>
        <v>-230</v>
      </c>
      <c r="R780" s="112">
        <f t="shared" si="214"/>
        <v>0</v>
      </c>
      <c r="S780" s="113">
        <f t="shared" si="207"/>
        <v>0</v>
      </c>
      <c r="T780" s="114">
        <f t="shared" si="208"/>
        <v>-230</v>
      </c>
    </row>
    <row r="781" spans="1:20" ht="12.75" x14ac:dyDescent="0.35">
      <c r="A781" s="32">
        <v>43871</v>
      </c>
      <c r="B781" s="20">
        <f t="shared" si="209"/>
        <v>2020</v>
      </c>
      <c r="C781" s="20">
        <f t="shared" si="210"/>
        <v>2</v>
      </c>
      <c r="D781" s="75">
        <v>182410</v>
      </c>
      <c r="E781" s="50">
        <f t="shared" si="203"/>
        <v>-20</v>
      </c>
      <c r="F781" s="50">
        <f t="shared" si="204"/>
        <v>0</v>
      </c>
      <c r="G781" s="133">
        <f>MAX($D$688:D781)</f>
        <v>184730</v>
      </c>
      <c r="I781" s="140">
        <f t="shared" si="215"/>
        <v>0</v>
      </c>
      <c r="J781" s="70">
        <f t="shared" si="211"/>
        <v>181270</v>
      </c>
      <c r="K781" s="70">
        <f t="shared" si="205"/>
        <v>0</v>
      </c>
      <c r="L781" s="71">
        <f t="shared" si="216"/>
        <v>0</v>
      </c>
      <c r="M781" s="70">
        <f t="shared" si="206"/>
        <v>0</v>
      </c>
      <c r="N781" s="70">
        <f t="shared" si="217"/>
        <v>0</v>
      </c>
      <c r="O781" s="50">
        <f t="shared" si="212"/>
        <v>0</v>
      </c>
      <c r="P781" s="50">
        <f t="shared" si="213"/>
        <v>280</v>
      </c>
      <c r="Q781" s="112">
        <f t="shared" si="218"/>
        <v>-20</v>
      </c>
      <c r="R781" s="112">
        <f t="shared" si="214"/>
        <v>0</v>
      </c>
      <c r="S781" s="113">
        <f t="shared" si="207"/>
        <v>0</v>
      </c>
      <c r="T781" s="114">
        <f t="shared" si="208"/>
        <v>-20</v>
      </c>
    </row>
    <row r="782" spans="1:20" ht="12.75" x14ac:dyDescent="0.35">
      <c r="A782" s="32">
        <v>43872</v>
      </c>
      <c r="B782" s="20">
        <f t="shared" si="209"/>
        <v>2020</v>
      </c>
      <c r="C782" s="20">
        <f t="shared" si="210"/>
        <v>2</v>
      </c>
      <c r="D782" s="75">
        <v>182450</v>
      </c>
      <c r="E782" s="50">
        <f t="shared" si="203"/>
        <v>40</v>
      </c>
      <c r="F782" s="50">
        <f t="shared" si="204"/>
        <v>40</v>
      </c>
      <c r="G782" s="133">
        <f>MAX($D$688:D782)</f>
        <v>184730</v>
      </c>
      <c r="I782" s="140">
        <f t="shared" si="215"/>
        <v>0</v>
      </c>
      <c r="J782" s="70">
        <f t="shared" si="211"/>
        <v>181270</v>
      </c>
      <c r="K782" s="70">
        <f t="shared" si="205"/>
        <v>0</v>
      </c>
      <c r="L782" s="71">
        <f t="shared" si="216"/>
        <v>0</v>
      </c>
      <c r="M782" s="70">
        <f t="shared" si="206"/>
        <v>0</v>
      </c>
      <c r="N782" s="70">
        <f t="shared" si="217"/>
        <v>40</v>
      </c>
      <c r="O782" s="50">
        <f t="shared" si="212"/>
        <v>0</v>
      </c>
      <c r="P782" s="50">
        <f t="shared" si="213"/>
        <v>300</v>
      </c>
      <c r="Q782" s="112">
        <f t="shared" si="218"/>
        <v>0</v>
      </c>
      <c r="R782" s="112">
        <f t="shared" si="214"/>
        <v>0</v>
      </c>
      <c r="S782" s="113">
        <f t="shared" si="207"/>
        <v>0</v>
      </c>
      <c r="T782" s="114">
        <f t="shared" si="208"/>
        <v>0</v>
      </c>
    </row>
    <row r="783" spans="1:20" ht="12.75" x14ac:dyDescent="0.35">
      <c r="A783" s="32">
        <v>43873</v>
      </c>
      <c r="B783" s="20">
        <f t="shared" si="209"/>
        <v>2020</v>
      </c>
      <c r="C783" s="20">
        <f t="shared" si="210"/>
        <v>2</v>
      </c>
      <c r="D783" s="75">
        <v>182560</v>
      </c>
      <c r="E783" s="50">
        <f t="shared" si="203"/>
        <v>110</v>
      </c>
      <c r="F783" s="50">
        <f t="shared" si="204"/>
        <v>110</v>
      </c>
      <c r="G783" s="133">
        <f>MAX($D$688:D783)</f>
        <v>184730</v>
      </c>
      <c r="I783" s="140">
        <f t="shared" si="215"/>
        <v>0</v>
      </c>
      <c r="J783" s="70">
        <f t="shared" si="211"/>
        <v>181270</v>
      </c>
      <c r="K783" s="70">
        <f t="shared" si="205"/>
        <v>0</v>
      </c>
      <c r="L783" s="71">
        <f t="shared" si="216"/>
        <v>0</v>
      </c>
      <c r="M783" s="70">
        <f t="shared" si="206"/>
        <v>0</v>
      </c>
      <c r="N783" s="70">
        <f t="shared" si="217"/>
        <v>110</v>
      </c>
      <c r="O783" s="50">
        <f t="shared" si="212"/>
        <v>0</v>
      </c>
      <c r="P783" s="50">
        <f t="shared" si="213"/>
        <v>410</v>
      </c>
      <c r="Q783" s="112">
        <f t="shared" si="218"/>
        <v>0</v>
      </c>
      <c r="R783" s="112">
        <f t="shared" si="214"/>
        <v>0</v>
      </c>
      <c r="S783" s="113">
        <f t="shared" si="207"/>
        <v>0</v>
      </c>
      <c r="T783" s="114">
        <f t="shared" si="208"/>
        <v>0</v>
      </c>
    </row>
    <row r="784" spans="1:20" ht="12.75" x14ac:dyDescent="0.35">
      <c r="A784" s="32">
        <v>43874</v>
      </c>
      <c r="B784" s="20">
        <f t="shared" si="209"/>
        <v>2020</v>
      </c>
      <c r="C784" s="20">
        <f t="shared" si="210"/>
        <v>2</v>
      </c>
      <c r="D784" s="75">
        <v>182520</v>
      </c>
      <c r="E784" s="50">
        <f t="shared" si="203"/>
        <v>-40</v>
      </c>
      <c r="F784" s="50">
        <f t="shared" si="204"/>
        <v>0</v>
      </c>
      <c r="G784" s="133">
        <f>MAX($D$688:D784)</f>
        <v>184730</v>
      </c>
      <c r="I784" s="140">
        <f t="shared" si="215"/>
        <v>0</v>
      </c>
      <c r="J784" s="70">
        <f t="shared" si="211"/>
        <v>181270</v>
      </c>
      <c r="K784" s="70">
        <f t="shared" si="205"/>
        <v>0</v>
      </c>
      <c r="L784" s="71">
        <f t="shared" si="216"/>
        <v>0</v>
      </c>
      <c r="M784" s="70">
        <f t="shared" si="206"/>
        <v>0</v>
      </c>
      <c r="N784" s="70">
        <f t="shared" si="217"/>
        <v>0</v>
      </c>
      <c r="O784" s="50">
        <f t="shared" si="212"/>
        <v>0</v>
      </c>
      <c r="P784" s="50">
        <f t="shared" si="213"/>
        <v>410</v>
      </c>
      <c r="Q784" s="112">
        <f t="shared" si="218"/>
        <v>-40</v>
      </c>
      <c r="R784" s="112">
        <f t="shared" si="214"/>
        <v>0</v>
      </c>
      <c r="S784" s="113">
        <f t="shared" si="207"/>
        <v>0</v>
      </c>
      <c r="T784" s="114">
        <f t="shared" si="208"/>
        <v>-40</v>
      </c>
    </row>
    <row r="785" spans="1:20" ht="12.75" x14ac:dyDescent="0.35">
      <c r="A785" s="32">
        <v>43875</v>
      </c>
      <c r="B785" s="20">
        <f t="shared" si="209"/>
        <v>2020</v>
      </c>
      <c r="C785" s="20">
        <f t="shared" si="210"/>
        <v>2</v>
      </c>
      <c r="D785" s="75">
        <v>182430</v>
      </c>
      <c r="E785" s="50">
        <f t="shared" si="203"/>
        <v>-90</v>
      </c>
      <c r="F785" s="50">
        <f t="shared" si="204"/>
        <v>0</v>
      </c>
      <c r="G785" s="133">
        <f>MAX($D$688:D785)</f>
        <v>184730</v>
      </c>
      <c r="I785" s="140">
        <f t="shared" si="215"/>
        <v>0</v>
      </c>
      <c r="J785" s="70">
        <f t="shared" si="211"/>
        <v>181270</v>
      </c>
      <c r="K785" s="70">
        <f t="shared" si="205"/>
        <v>0</v>
      </c>
      <c r="L785" s="71">
        <f t="shared" si="216"/>
        <v>0</v>
      </c>
      <c r="M785" s="70">
        <f t="shared" si="206"/>
        <v>0</v>
      </c>
      <c r="N785" s="70">
        <f t="shared" si="217"/>
        <v>0</v>
      </c>
      <c r="O785" s="50">
        <f t="shared" si="212"/>
        <v>0</v>
      </c>
      <c r="P785" s="50">
        <f t="shared" si="213"/>
        <v>370</v>
      </c>
      <c r="Q785" s="112">
        <f t="shared" si="218"/>
        <v>-90</v>
      </c>
      <c r="R785" s="112">
        <f t="shared" si="214"/>
        <v>0</v>
      </c>
      <c r="S785" s="113">
        <f t="shared" si="207"/>
        <v>0</v>
      </c>
      <c r="T785" s="114">
        <f t="shared" si="208"/>
        <v>-90</v>
      </c>
    </row>
    <row r="786" spans="1:20" ht="12.75" x14ac:dyDescent="0.35">
      <c r="A786" s="32">
        <v>43876</v>
      </c>
      <c r="B786" s="20">
        <f t="shared" si="209"/>
        <v>2020</v>
      </c>
      <c r="C786" s="20">
        <f t="shared" si="210"/>
        <v>2</v>
      </c>
      <c r="D786" s="75">
        <v>182080</v>
      </c>
      <c r="E786" s="50">
        <f t="shared" si="203"/>
        <v>-350</v>
      </c>
      <c r="F786" s="50">
        <f t="shared" si="204"/>
        <v>0</v>
      </c>
      <c r="G786" s="133">
        <f>MAX($D$688:D786)</f>
        <v>184730</v>
      </c>
      <c r="I786" s="140">
        <f t="shared" si="215"/>
        <v>0</v>
      </c>
      <c r="J786" s="70">
        <f t="shared" si="211"/>
        <v>181270</v>
      </c>
      <c r="K786" s="70">
        <f t="shared" si="205"/>
        <v>0</v>
      </c>
      <c r="L786" s="71">
        <f t="shared" si="216"/>
        <v>0</v>
      </c>
      <c r="M786" s="70">
        <f t="shared" si="206"/>
        <v>0</v>
      </c>
      <c r="N786" s="70">
        <f t="shared" si="217"/>
        <v>0</v>
      </c>
      <c r="O786" s="50">
        <f t="shared" si="212"/>
        <v>0</v>
      </c>
      <c r="P786" s="50">
        <f t="shared" si="213"/>
        <v>280</v>
      </c>
      <c r="Q786" s="112">
        <f t="shared" si="218"/>
        <v>-350</v>
      </c>
      <c r="R786" s="112">
        <f t="shared" si="214"/>
        <v>-70</v>
      </c>
      <c r="S786" s="113">
        <f t="shared" si="207"/>
        <v>-70</v>
      </c>
      <c r="T786" s="114">
        <f t="shared" si="208"/>
        <v>-280</v>
      </c>
    </row>
    <row r="787" spans="1:20" ht="12.75" x14ac:dyDescent="0.35">
      <c r="A787" s="32">
        <v>43877</v>
      </c>
      <c r="B787" s="20">
        <f t="shared" si="209"/>
        <v>2020</v>
      </c>
      <c r="C787" s="20">
        <f t="shared" si="210"/>
        <v>2</v>
      </c>
      <c r="D787" s="75">
        <v>182080</v>
      </c>
      <c r="E787" s="50">
        <f t="shared" si="203"/>
        <v>0</v>
      </c>
      <c r="F787" s="50">
        <f t="shared" si="204"/>
        <v>0</v>
      </c>
      <c r="G787" s="133">
        <f>MAX($D$688:D787)</f>
        <v>184730</v>
      </c>
      <c r="I787" s="140">
        <f t="shared" si="215"/>
        <v>0</v>
      </c>
      <c r="J787" s="70">
        <f t="shared" si="211"/>
        <v>181270</v>
      </c>
      <c r="K787" s="70">
        <f t="shared" si="205"/>
        <v>0</v>
      </c>
      <c r="L787" s="71">
        <f t="shared" si="216"/>
        <v>0</v>
      </c>
      <c r="M787" s="70">
        <f t="shared" si="206"/>
        <v>0</v>
      </c>
      <c r="N787" s="70">
        <f t="shared" si="217"/>
        <v>0</v>
      </c>
      <c r="O787" s="50">
        <f t="shared" si="212"/>
        <v>0</v>
      </c>
      <c r="P787" s="50">
        <f t="shared" si="213"/>
        <v>0</v>
      </c>
      <c r="Q787" s="112">
        <f t="shared" si="218"/>
        <v>0</v>
      </c>
      <c r="R787" s="112">
        <f t="shared" si="214"/>
        <v>0</v>
      </c>
      <c r="S787" s="113">
        <f t="shared" si="207"/>
        <v>0</v>
      </c>
      <c r="T787" s="114">
        <f t="shared" si="208"/>
        <v>0</v>
      </c>
    </row>
    <row r="788" spans="1:20" ht="12.75" x14ac:dyDescent="0.35">
      <c r="A788" s="32">
        <v>43878</v>
      </c>
      <c r="B788" s="20">
        <f t="shared" si="209"/>
        <v>2020</v>
      </c>
      <c r="C788" s="20">
        <f t="shared" si="210"/>
        <v>2</v>
      </c>
      <c r="D788" s="75">
        <v>182140</v>
      </c>
      <c r="E788" s="50">
        <f t="shared" si="203"/>
        <v>60</v>
      </c>
      <c r="F788" s="50">
        <f t="shared" si="204"/>
        <v>60</v>
      </c>
      <c r="G788" s="133">
        <f>MAX($D$688:D788)</f>
        <v>184730</v>
      </c>
      <c r="I788" s="140">
        <f t="shared" si="215"/>
        <v>0</v>
      </c>
      <c r="J788" s="70">
        <f t="shared" si="211"/>
        <v>181270</v>
      </c>
      <c r="K788" s="70">
        <f t="shared" si="205"/>
        <v>0</v>
      </c>
      <c r="L788" s="71">
        <f t="shared" si="216"/>
        <v>0</v>
      </c>
      <c r="M788" s="70">
        <f t="shared" si="206"/>
        <v>0</v>
      </c>
      <c r="N788" s="70">
        <f t="shared" si="217"/>
        <v>60</v>
      </c>
      <c r="O788" s="50">
        <f t="shared" si="212"/>
        <v>0</v>
      </c>
      <c r="P788" s="50">
        <f t="shared" si="213"/>
        <v>60</v>
      </c>
      <c r="Q788" s="112">
        <f t="shared" si="218"/>
        <v>0</v>
      </c>
      <c r="R788" s="112">
        <f t="shared" si="214"/>
        <v>0</v>
      </c>
      <c r="S788" s="113">
        <f t="shared" si="207"/>
        <v>0</v>
      </c>
      <c r="T788" s="114">
        <f t="shared" si="208"/>
        <v>0</v>
      </c>
    </row>
    <row r="789" spans="1:20" ht="12.75" x14ac:dyDescent="0.35">
      <c r="A789" s="32">
        <v>43879</v>
      </c>
      <c r="B789" s="20">
        <f t="shared" si="209"/>
        <v>2020</v>
      </c>
      <c r="C789" s="20">
        <f t="shared" si="210"/>
        <v>2</v>
      </c>
      <c r="D789" s="75">
        <v>182160</v>
      </c>
      <c r="E789" s="50">
        <f t="shared" si="203"/>
        <v>20</v>
      </c>
      <c r="F789" s="50">
        <f t="shared" si="204"/>
        <v>20</v>
      </c>
      <c r="G789" s="133">
        <f>MAX($D$688:D789)</f>
        <v>184730</v>
      </c>
      <c r="I789" s="140">
        <f t="shared" si="215"/>
        <v>0</v>
      </c>
      <c r="J789" s="70">
        <f t="shared" si="211"/>
        <v>181270</v>
      </c>
      <c r="K789" s="70">
        <f t="shared" si="205"/>
        <v>0</v>
      </c>
      <c r="L789" s="71">
        <f t="shared" si="216"/>
        <v>0</v>
      </c>
      <c r="M789" s="70">
        <f t="shared" si="206"/>
        <v>0</v>
      </c>
      <c r="N789" s="70">
        <f t="shared" si="217"/>
        <v>20</v>
      </c>
      <c r="O789" s="50">
        <f t="shared" si="212"/>
        <v>0</v>
      </c>
      <c r="P789" s="50">
        <f t="shared" si="213"/>
        <v>80</v>
      </c>
      <c r="Q789" s="112">
        <f t="shared" si="218"/>
        <v>0</v>
      </c>
      <c r="R789" s="112">
        <f t="shared" si="214"/>
        <v>0</v>
      </c>
      <c r="S789" s="113">
        <f t="shared" si="207"/>
        <v>0</v>
      </c>
      <c r="T789" s="114">
        <f t="shared" si="208"/>
        <v>0</v>
      </c>
    </row>
    <row r="790" spans="1:20" ht="12.75" x14ac:dyDescent="0.35">
      <c r="A790" s="32">
        <v>43880</v>
      </c>
      <c r="B790" s="20">
        <f t="shared" si="209"/>
        <v>2020</v>
      </c>
      <c r="C790" s="20">
        <f t="shared" si="210"/>
        <v>2</v>
      </c>
      <c r="D790" s="75">
        <v>182200</v>
      </c>
      <c r="E790" s="50">
        <f t="shared" si="203"/>
        <v>40</v>
      </c>
      <c r="F790" s="50">
        <f t="shared" si="204"/>
        <v>40</v>
      </c>
      <c r="G790" s="133">
        <f>MAX($D$688:D790)</f>
        <v>184730</v>
      </c>
      <c r="I790" s="140">
        <f t="shared" si="215"/>
        <v>0</v>
      </c>
      <c r="J790" s="70">
        <f t="shared" si="211"/>
        <v>181270</v>
      </c>
      <c r="K790" s="70">
        <f t="shared" si="205"/>
        <v>0</v>
      </c>
      <c r="L790" s="71">
        <f t="shared" si="216"/>
        <v>0</v>
      </c>
      <c r="M790" s="70">
        <f t="shared" si="206"/>
        <v>0</v>
      </c>
      <c r="N790" s="70">
        <f t="shared" si="217"/>
        <v>40</v>
      </c>
      <c r="O790" s="50">
        <f t="shared" si="212"/>
        <v>0</v>
      </c>
      <c r="P790" s="50">
        <f t="shared" si="213"/>
        <v>120</v>
      </c>
      <c r="Q790" s="112">
        <f t="shared" si="218"/>
        <v>0</v>
      </c>
      <c r="R790" s="112">
        <f t="shared" si="214"/>
        <v>0</v>
      </c>
      <c r="S790" s="113">
        <f t="shared" si="207"/>
        <v>0</v>
      </c>
      <c r="T790" s="114">
        <f t="shared" si="208"/>
        <v>0</v>
      </c>
    </row>
    <row r="791" spans="1:20" ht="12.75" x14ac:dyDescent="0.35">
      <c r="A791" s="32">
        <v>43881</v>
      </c>
      <c r="B791" s="20">
        <f t="shared" si="209"/>
        <v>2020</v>
      </c>
      <c r="C791" s="20">
        <f t="shared" si="210"/>
        <v>2</v>
      </c>
      <c r="D791" s="75">
        <v>182200</v>
      </c>
      <c r="E791" s="50">
        <f t="shared" si="203"/>
        <v>0</v>
      </c>
      <c r="F791" s="50">
        <f t="shared" si="204"/>
        <v>0</v>
      </c>
      <c r="G791" s="133">
        <f>MAX($D$688:D791)</f>
        <v>184730</v>
      </c>
      <c r="I791" s="140">
        <f t="shared" si="215"/>
        <v>0</v>
      </c>
      <c r="J791" s="70">
        <f t="shared" si="211"/>
        <v>181270</v>
      </c>
      <c r="K791" s="70">
        <f t="shared" si="205"/>
        <v>0</v>
      </c>
      <c r="L791" s="71">
        <f t="shared" si="216"/>
        <v>0</v>
      </c>
      <c r="M791" s="70">
        <f t="shared" si="206"/>
        <v>0</v>
      </c>
      <c r="N791" s="70">
        <f t="shared" si="217"/>
        <v>0</v>
      </c>
      <c r="O791" s="50">
        <f t="shared" si="212"/>
        <v>0</v>
      </c>
      <c r="P791" s="50">
        <f t="shared" si="213"/>
        <v>120</v>
      </c>
      <c r="Q791" s="112">
        <f t="shared" si="218"/>
        <v>0</v>
      </c>
      <c r="R791" s="112">
        <f t="shared" si="214"/>
        <v>0</v>
      </c>
      <c r="S791" s="113">
        <f t="shared" si="207"/>
        <v>0</v>
      </c>
      <c r="T791" s="114">
        <f t="shared" si="208"/>
        <v>0</v>
      </c>
    </row>
    <row r="792" spans="1:20" ht="12.75" x14ac:dyDescent="0.35">
      <c r="A792" s="32">
        <v>43882</v>
      </c>
      <c r="B792" s="20">
        <f t="shared" si="209"/>
        <v>2020</v>
      </c>
      <c r="C792" s="20">
        <f t="shared" si="210"/>
        <v>2</v>
      </c>
      <c r="D792" s="75">
        <v>182180</v>
      </c>
      <c r="E792" s="50">
        <f t="shared" si="203"/>
        <v>-20</v>
      </c>
      <c r="F792" s="50">
        <f t="shared" si="204"/>
        <v>0</v>
      </c>
      <c r="G792" s="133">
        <f>MAX($D$688:D792)</f>
        <v>184730</v>
      </c>
      <c r="I792" s="140">
        <f t="shared" si="215"/>
        <v>0</v>
      </c>
      <c r="J792" s="70">
        <f t="shared" si="211"/>
        <v>181270</v>
      </c>
      <c r="K792" s="70">
        <f t="shared" si="205"/>
        <v>0</v>
      </c>
      <c r="L792" s="71">
        <f t="shared" si="216"/>
        <v>0</v>
      </c>
      <c r="M792" s="70">
        <f t="shared" si="206"/>
        <v>0</v>
      </c>
      <c r="N792" s="70">
        <f t="shared" si="217"/>
        <v>0</v>
      </c>
      <c r="O792" s="50">
        <f t="shared" si="212"/>
        <v>0</v>
      </c>
      <c r="P792" s="50">
        <f t="shared" si="213"/>
        <v>120</v>
      </c>
      <c r="Q792" s="112">
        <f t="shared" si="218"/>
        <v>-20</v>
      </c>
      <c r="R792" s="112">
        <f t="shared" si="214"/>
        <v>0</v>
      </c>
      <c r="S792" s="113">
        <f t="shared" si="207"/>
        <v>0</v>
      </c>
      <c r="T792" s="114">
        <f t="shared" si="208"/>
        <v>-20</v>
      </c>
    </row>
    <row r="793" spans="1:20" ht="12.75" x14ac:dyDescent="0.35">
      <c r="A793" s="32">
        <v>43883</v>
      </c>
      <c r="B793" s="20">
        <f t="shared" si="209"/>
        <v>2020</v>
      </c>
      <c r="C793" s="20">
        <f t="shared" si="210"/>
        <v>2</v>
      </c>
      <c r="D793" s="75">
        <v>182120</v>
      </c>
      <c r="E793" s="50">
        <f t="shared" si="203"/>
        <v>-60</v>
      </c>
      <c r="F793" s="50">
        <f t="shared" si="204"/>
        <v>0</v>
      </c>
      <c r="G793" s="133">
        <f>MAX($D$688:D793)</f>
        <v>184730</v>
      </c>
      <c r="I793" s="140">
        <f t="shared" si="215"/>
        <v>0</v>
      </c>
      <c r="J793" s="70">
        <f t="shared" si="211"/>
        <v>181270</v>
      </c>
      <c r="K793" s="70">
        <f t="shared" si="205"/>
        <v>0</v>
      </c>
      <c r="L793" s="71">
        <f t="shared" si="216"/>
        <v>0</v>
      </c>
      <c r="M793" s="70">
        <f t="shared" si="206"/>
        <v>0</v>
      </c>
      <c r="N793" s="70">
        <f t="shared" si="217"/>
        <v>0</v>
      </c>
      <c r="O793" s="50">
        <f t="shared" si="212"/>
        <v>0</v>
      </c>
      <c r="P793" s="50">
        <f t="shared" si="213"/>
        <v>100</v>
      </c>
      <c r="Q793" s="112">
        <f t="shared" si="218"/>
        <v>-60</v>
      </c>
      <c r="R793" s="112">
        <f t="shared" si="214"/>
        <v>0</v>
      </c>
      <c r="S793" s="113">
        <f t="shared" si="207"/>
        <v>0</v>
      </c>
      <c r="T793" s="114">
        <f t="shared" si="208"/>
        <v>-60</v>
      </c>
    </row>
    <row r="794" spans="1:20" ht="12.75" x14ac:dyDescent="0.35">
      <c r="A794" s="32">
        <v>43884</v>
      </c>
      <c r="B794" s="20">
        <f t="shared" si="209"/>
        <v>2020</v>
      </c>
      <c r="C794" s="20">
        <f t="shared" si="210"/>
        <v>2</v>
      </c>
      <c r="D794" s="75">
        <v>182000</v>
      </c>
      <c r="E794" s="50">
        <f t="shared" si="203"/>
        <v>-120</v>
      </c>
      <c r="F794" s="50">
        <f t="shared" si="204"/>
        <v>0</v>
      </c>
      <c r="G794" s="133">
        <f>MAX($D$688:D794)</f>
        <v>184730</v>
      </c>
      <c r="I794" s="140">
        <f t="shared" si="215"/>
        <v>0</v>
      </c>
      <c r="J794" s="70">
        <f t="shared" si="211"/>
        <v>181270</v>
      </c>
      <c r="K794" s="70">
        <f t="shared" si="205"/>
        <v>0</v>
      </c>
      <c r="L794" s="71">
        <f t="shared" si="216"/>
        <v>0</v>
      </c>
      <c r="M794" s="70">
        <f t="shared" si="206"/>
        <v>0</v>
      </c>
      <c r="N794" s="70">
        <f t="shared" si="217"/>
        <v>0</v>
      </c>
      <c r="O794" s="50">
        <f t="shared" si="212"/>
        <v>0</v>
      </c>
      <c r="P794" s="50">
        <f t="shared" si="213"/>
        <v>40</v>
      </c>
      <c r="Q794" s="112">
        <f t="shared" si="218"/>
        <v>-120</v>
      </c>
      <c r="R794" s="112">
        <f t="shared" si="214"/>
        <v>-80</v>
      </c>
      <c r="S794" s="113">
        <f t="shared" si="207"/>
        <v>-80</v>
      </c>
      <c r="T794" s="114">
        <f t="shared" si="208"/>
        <v>-40</v>
      </c>
    </row>
    <row r="795" spans="1:20" ht="12.75" x14ac:dyDescent="0.35">
      <c r="A795" s="32">
        <v>43885</v>
      </c>
      <c r="B795" s="20">
        <f t="shared" si="209"/>
        <v>2020</v>
      </c>
      <c r="C795" s="20">
        <f t="shared" si="210"/>
        <v>2</v>
      </c>
      <c r="D795" s="75">
        <v>181980</v>
      </c>
      <c r="E795" s="50">
        <f t="shared" si="203"/>
        <v>-20</v>
      </c>
      <c r="F795" s="50">
        <f t="shared" si="204"/>
        <v>0</v>
      </c>
      <c r="G795" s="133">
        <f>MAX($D$688:D795)</f>
        <v>184730</v>
      </c>
      <c r="I795" s="140">
        <f t="shared" si="215"/>
        <v>0</v>
      </c>
      <c r="J795" s="70">
        <f t="shared" si="211"/>
        <v>181270</v>
      </c>
      <c r="K795" s="70">
        <f t="shared" si="205"/>
        <v>0</v>
      </c>
      <c r="L795" s="71">
        <f t="shared" si="216"/>
        <v>0</v>
      </c>
      <c r="M795" s="70">
        <f t="shared" si="206"/>
        <v>0</v>
      </c>
      <c r="N795" s="70">
        <f t="shared" si="217"/>
        <v>0</v>
      </c>
      <c r="O795" s="50">
        <f t="shared" si="212"/>
        <v>0</v>
      </c>
      <c r="P795" s="50">
        <f t="shared" si="213"/>
        <v>0</v>
      </c>
      <c r="Q795" s="112">
        <f t="shared" si="218"/>
        <v>-20</v>
      </c>
      <c r="R795" s="112">
        <f t="shared" si="214"/>
        <v>-20</v>
      </c>
      <c r="S795" s="113">
        <f t="shared" si="207"/>
        <v>-20</v>
      </c>
      <c r="T795" s="114">
        <f t="shared" si="208"/>
        <v>0</v>
      </c>
    </row>
    <row r="796" spans="1:20" ht="12.75" x14ac:dyDescent="0.35">
      <c r="A796" s="32">
        <v>43886</v>
      </c>
      <c r="B796" s="20">
        <f t="shared" si="209"/>
        <v>2020</v>
      </c>
      <c r="C796" s="20">
        <f t="shared" si="210"/>
        <v>2</v>
      </c>
      <c r="D796" s="75">
        <v>182020</v>
      </c>
      <c r="E796" s="50">
        <f t="shared" si="203"/>
        <v>40</v>
      </c>
      <c r="F796" s="50">
        <f t="shared" si="204"/>
        <v>40</v>
      </c>
      <c r="G796" s="133">
        <f>MAX($D$688:D796)</f>
        <v>184730</v>
      </c>
      <c r="I796" s="140">
        <f t="shared" si="215"/>
        <v>0</v>
      </c>
      <c r="J796" s="70">
        <f t="shared" si="211"/>
        <v>181270</v>
      </c>
      <c r="K796" s="70">
        <f t="shared" si="205"/>
        <v>0</v>
      </c>
      <c r="L796" s="71">
        <f t="shared" si="216"/>
        <v>0</v>
      </c>
      <c r="M796" s="70">
        <f t="shared" si="206"/>
        <v>0</v>
      </c>
      <c r="N796" s="70">
        <f t="shared" si="217"/>
        <v>40</v>
      </c>
      <c r="O796" s="50">
        <f t="shared" si="212"/>
        <v>0</v>
      </c>
      <c r="P796" s="50">
        <f t="shared" si="213"/>
        <v>40</v>
      </c>
      <c r="Q796" s="112">
        <f t="shared" si="218"/>
        <v>0</v>
      </c>
      <c r="R796" s="112">
        <f t="shared" si="214"/>
        <v>0</v>
      </c>
      <c r="S796" s="113">
        <f t="shared" si="207"/>
        <v>0</v>
      </c>
      <c r="T796" s="114">
        <f t="shared" si="208"/>
        <v>0</v>
      </c>
    </row>
    <row r="797" spans="1:20" ht="12.75" x14ac:dyDescent="0.35">
      <c r="A797" s="32">
        <v>43887</v>
      </c>
      <c r="B797" s="20">
        <f t="shared" si="209"/>
        <v>2020</v>
      </c>
      <c r="C797" s="20">
        <f t="shared" si="210"/>
        <v>2</v>
      </c>
      <c r="D797" s="75">
        <v>181910</v>
      </c>
      <c r="E797" s="50">
        <f t="shared" si="203"/>
        <v>-110</v>
      </c>
      <c r="F797" s="50">
        <f t="shared" si="204"/>
        <v>0</v>
      </c>
      <c r="G797" s="133">
        <f>MAX($D$688:D797)</f>
        <v>184730</v>
      </c>
      <c r="I797" s="140">
        <f t="shared" si="215"/>
        <v>0</v>
      </c>
      <c r="J797" s="70">
        <f t="shared" si="211"/>
        <v>181270</v>
      </c>
      <c r="K797" s="70">
        <f t="shared" si="205"/>
        <v>0</v>
      </c>
      <c r="L797" s="71">
        <f t="shared" si="216"/>
        <v>0</v>
      </c>
      <c r="M797" s="70">
        <f t="shared" si="206"/>
        <v>0</v>
      </c>
      <c r="N797" s="70">
        <f t="shared" si="217"/>
        <v>0</v>
      </c>
      <c r="O797" s="50">
        <f t="shared" si="212"/>
        <v>0</v>
      </c>
      <c r="P797" s="50">
        <f t="shared" si="213"/>
        <v>40</v>
      </c>
      <c r="Q797" s="112">
        <f t="shared" si="218"/>
        <v>-110</v>
      </c>
      <c r="R797" s="112">
        <f t="shared" si="214"/>
        <v>-70</v>
      </c>
      <c r="S797" s="113">
        <f t="shared" si="207"/>
        <v>-70</v>
      </c>
      <c r="T797" s="114">
        <f t="shared" si="208"/>
        <v>-40</v>
      </c>
    </row>
    <row r="798" spans="1:20" ht="12.75" x14ac:dyDescent="0.35">
      <c r="A798" s="32">
        <v>43888</v>
      </c>
      <c r="B798" s="20">
        <f t="shared" si="209"/>
        <v>2020</v>
      </c>
      <c r="C798" s="20">
        <f t="shared" si="210"/>
        <v>2</v>
      </c>
      <c r="D798" s="75">
        <v>181830</v>
      </c>
      <c r="E798" s="50">
        <f t="shared" si="203"/>
        <v>-80</v>
      </c>
      <c r="F798" s="50">
        <f t="shared" si="204"/>
        <v>0</v>
      </c>
      <c r="G798" s="133">
        <f>MAX($D$688:D798)</f>
        <v>184730</v>
      </c>
      <c r="I798" s="140">
        <f t="shared" si="215"/>
        <v>0</v>
      </c>
      <c r="J798" s="70">
        <f t="shared" si="211"/>
        <v>181270</v>
      </c>
      <c r="K798" s="70">
        <f t="shared" si="205"/>
        <v>0</v>
      </c>
      <c r="L798" s="71">
        <f t="shared" si="216"/>
        <v>0</v>
      </c>
      <c r="M798" s="70">
        <f t="shared" si="206"/>
        <v>0</v>
      </c>
      <c r="N798" s="70">
        <f t="shared" si="217"/>
        <v>0</v>
      </c>
      <c r="O798" s="50">
        <f t="shared" si="212"/>
        <v>0</v>
      </c>
      <c r="P798" s="50">
        <f t="shared" si="213"/>
        <v>0</v>
      </c>
      <c r="Q798" s="112">
        <f t="shared" si="218"/>
        <v>-80</v>
      </c>
      <c r="R798" s="112">
        <f t="shared" si="214"/>
        <v>-80</v>
      </c>
      <c r="S798" s="113">
        <f t="shared" si="207"/>
        <v>-80</v>
      </c>
      <c r="T798" s="114">
        <f t="shared" si="208"/>
        <v>0</v>
      </c>
    </row>
    <row r="799" spans="1:20" ht="12.75" x14ac:dyDescent="0.35">
      <c r="A799" s="32">
        <v>43889</v>
      </c>
      <c r="B799" s="20">
        <f t="shared" si="209"/>
        <v>2020</v>
      </c>
      <c r="C799" s="20">
        <f t="shared" si="210"/>
        <v>2</v>
      </c>
      <c r="D799" s="75">
        <v>181730</v>
      </c>
      <c r="E799" s="50">
        <f t="shared" si="203"/>
        <v>-100</v>
      </c>
      <c r="F799" s="50">
        <f t="shared" si="204"/>
        <v>0</v>
      </c>
      <c r="G799" s="133">
        <f>MAX($D$688:D799)</f>
        <v>184730</v>
      </c>
      <c r="I799" s="140">
        <f t="shared" si="215"/>
        <v>0</v>
      </c>
      <c r="J799" s="70">
        <f t="shared" si="211"/>
        <v>181270</v>
      </c>
      <c r="K799" s="70">
        <f t="shared" si="205"/>
        <v>0</v>
      </c>
      <c r="L799" s="71">
        <f t="shared" si="216"/>
        <v>0</v>
      </c>
      <c r="M799" s="70">
        <f t="shared" si="206"/>
        <v>0</v>
      </c>
      <c r="N799" s="70">
        <f t="shared" si="217"/>
        <v>0</v>
      </c>
      <c r="O799" s="50">
        <f t="shared" si="212"/>
        <v>0</v>
      </c>
      <c r="P799" s="50">
        <f t="shared" si="213"/>
        <v>0</v>
      </c>
      <c r="Q799" s="112">
        <f t="shared" si="218"/>
        <v>-100</v>
      </c>
      <c r="R799" s="112">
        <f t="shared" si="214"/>
        <v>-100</v>
      </c>
      <c r="S799" s="113">
        <f t="shared" si="207"/>
        <v>-100</v>
      </c>
      <c r="T799" s="114">
        <f t="shared" si="208"/>
        <v>0</v>
      </c>
    </row>
    <row r="800" spans="1:20" ht="12.75" x14ac:dyDescent="0.35">
      <c r="A800" s="32">
        <v>43890</v>
      </c>
      <c r="B800" s="20">
        <f t="shared" si="209"/>
        <v>2020</v>
      </c>
      <c r="C800" s="20">
        <f t="shared" si="210"/>
        <v>2</v>
      </c>
      <c r="D800" s="75">
        <v>181620</v>
      </c>
      <c r="E800" s="50">
        <f t="shared" ref="E800:E863" si="219">+D800-D799</f>
        <v>-110</v>
      </c>
      <c r="F800" s="50">
        <f t="shared" ref="F800:F863" si="220">IF(E800&gt;0,E800,0)</f>
        <v>0</v>
      </c>
      <c r="G800" s="133">
        <f>MAX($D$688:D800)</f>
        <v>184730</v>
      </c>
      <c r="I800" s="140">
        <f t="shared" si="215"/>
        <v>0</v>
      </c>
      <c r="J800" s="70">
        <f t="shared" si="211"/>
        <v>181270</v>
      </c>
      <c r="K800" s="70">
        <f t="shared" ref="K800:K863" si="221">MAX(0,+J800-J799)</f>
        <v>0</v>
      </c>
      <c r="L800" s="71">
        <f t="shared" si="216"/>
        <v>0</v>
      </c>
      <c r="M800" s="70">
        <f t="shared" ref="M800:M863" si="222">+I800+L800</f>
        <v>0</v>
      </c>
      <c r="N800" s="70">
        <f t="shared" si="217"/>
        <v>0</v>
      </c>
      <c r="O800" s="50">
        <f t="shared" si="212"/>
        <v>0</v>
      </c>
      <c r="P800" s="50">
        <f t="shared" si="213"/>
        <v>0</v>
      </c>
      <c r="Q800" s="112">
        <f t="shared" si="218"/>
        <v>-110</v>
      </c>
      <c r="R800" s="112">
        <f t="shared" si="214"/>
        <v>-110</v>
      </c>
      <c r="S800" s="113">
        <f t="shared" ref="S800:S863" si="223">MAX(Q800,IF(O800&gt;0,MAX(-O800,Q800),R800))</f>
        <v>-110</v>
      </c>
      <c r="T800" s="114">
        <f t="shared" ref="T800:T863" si="224">+Q800-S800</f>
        <v>0</v>
      </c>
    </row>
    <row r="801" spans="1:20" ht="12.75" x14ac:dyDescent="0.35">
      <c r="A801" s="32">
        <v>43891</v>
      </c>
      <c r="B801" s="20">
        <f t="shared" ref="B801:B864" si="225">YEAR(A801)</f>
        <v>2020</v>
      </c>
      <c r="C801" s="20">
        <f t="shared" ref="C801:C864" si="226">MONTH(A801)</f>
        <v>3</v>
      </c>
      <c r="D801" s="75">
        <v>181500</v>
      </c>
      <c r="E801" s="50">
        <f t="shared" si="219"/>
        <v>-120</v>
      </c>
      <c r="F801" s="50">
        <f t="shared" si="220"/>
        <v>0</v>
      </c>
      <c r="G801" s="133">
        <f>MAX($D$688:D801)</f>
        <v>184730</v>
      </c>
      <c r="I801" s="140">
        <f t="shared" si="215"/>
        <v>0</v>
      </c>
      <c r="J801" s="70">
        <f t="shared" si="211"/>
        <v>181270</v>
      </c>
      <c r="K801" s="70">
        <f t="shared" si="221"/>
        <v>0</v>
      </c>
      <c r="L801" s="71">
        <f t="shared" si="216"/>
        <v>0</v>
      </c>
      <c r="M801" s="70">
        <f t="shared" si="222"/>
        <v>0</v>
      </c>
      <c r="N801" s="70">
        <f t="shared" si="217"/>
        <v>0</v>
      </c>
      <c r="O801" s="50">
        <f t="shared" si="212"/>
        <v>0</v>
      </c>
      <c r="P801" s="50">
        <f t="shared" si="213"/>
        <v>0</v>
      </c>
      <c r="Q801" s="112">
        <f t="shared" si="218"/>
        <v>-120</v>
      </c>
      <c r="R801" s="112">
        <f t="shared" si="214"/>
        <v>-120</v>
      </c>
      <c r="S801" s="113">
        <f t="shared" si="223"/>
        <v>-120</v>
      </c>
      <c r="T801" s="114">
        <f t="shared" si="224"/>
        <v>0</v>
      </c>
    </row>
    <row r="802" spans="1:20" ht="12.75" x14ac:dyDescent="0.35">
      <c r="A802" s="32">
        <v>43892</v>
      </c>
      <c r="B802" s="20">
        <f t="shared" si="225"/>
        <v>2020</v>
      </c>
      <c r="C802" s="20">
        <f t="shared" si="226"/>
        <v>3</v>
      </c>
      <c r="D802" s="75">
        <v>181440</v>
      </c>
      <c r="E802" s="50">
        <f t="shared" si="219"/>
        <v>-60</v>
      </c>
      <c r="F802" s="50">
        <f t="shared" si="220"/>
        <v>0</v>
      </c>
      <c r="G802" s="133">
        <f>MAX($D$688:D802)</f>
        <v>184730</v>
      </c>
      <c r="I802" s="140">
        <f t="shared" si="215"/>
        <v>0</v>
      </c>
      <c r="J802" s="70">
        <f t="shared" si="211"/>
        <v>181270</v>
      </c>
      <c r="K802" s="70">
        <f t="shared" si="221"/>
        <v>0</v>
      </c>
      <c r="L802" s="71">
        <f t="shared" si="216"/>
        <v>0</v>
      </c>
      <c r="M802" s="70">
        <f t="shared" si="222"/>
        <v>0</v>
      </c>
      <c r="N802" s="70">
        <f t="shared" si="217"/>
        <v>0</v>
      </c>
      <c r="O802" s="50">
        <f t="shared" si="212"/>
        <v>0</v>
      </c>
      <c r="P802" s="50">
        <f t="shared" si="213"/>
        <v>0</v>
      </c>
      <c r="Q802" s="112">
        <f t="shared" si="218"/>
        <v>-60</v>
      </c>
      <c r="R802" s="112">
        <f t="shared" si="214"/>
        <v>-60</v>
      </c>
      <c r="S802" s="113">
        <f t="shared" si="223"/>
        <v>-60</v>
      </c>
      <c r="T802" s="114">
        <f t="shared" si="224"/>
        <v>0</v>
      </c>
    </row>
    <row r="803" spans="1:20" ht="12.75" x14ac:dyDescent="0.35">
      <c r="A803" s="32">
        <v>43893</v>
      </c>
      <c r="B803" s="20">
        <f t="shared" si="225"/>
        <v>2020</v>
      </c>
      <c r="C803" s="20">
        <f t="shared" si="226"/>
        <v>3</v>
      </c>
      <c r="D803" s="75">
        <v>181420</v>
      </c>
      <c r="E803" s="50">
        <f t="shared" si="219"/>
        <v>-20</v>
      </c>
      <c r="F803" s="50">
        <f t="shared" si="220"/>
        <v>0</v>
      </c>
      <c r="G803" s="133">
        <f>MAX($D$688:D803)</f>
        <v>184730</v>
      </c>
      <c r="I803" s="140">
        <f t="shared" si="215"/>
        <v>0</v>
      </c>
      <c r="J803" s="70">
        <f t="shared" si="211"/>
        <v>181270</v>
      </c>
      <c r="K803" s="70">
        <f t="shared" si="221"/>
        <v>0</v>
      </c>
      <c r="L803" s="71">
        <f t="shared" si="216"/>
        <v>0</v>
      </c>
      <c r="M803" s="70">
        <f t="shared" si="222"/>
        <v>0</v>
      </c>
      <c r="N803" s="70">
        <f t="shared" si="217"/>
        <v>0</v>
      </c>
      <c r="O803" s="50">
        <f t="shared" si="212"/>
        <v>0</v>
      </c>
      <c r="P803" s="50">
        <f t="shared" si="213"/>
        <v>0</v>
      </c>
      <c r="Q803" s="112">
        <f t="shared" si="218"/>
        <v>-20</v>
      </c>
      <c r="R803" s="112">
        <f t="shared" si="214"/>
        <v>-20</v>
      </c>
      <c r="S803" s="113">
        <f t="shared" si="223"/>
        <v>-20</v>
      </c>
      <c r="T803" s="114">
        <f t="shared" si="224"/>
        <v>0</v>
      </c>
    </row>
    <row r="804" spans="1:20" ht="12.75" x14ac:dyDescent="0.35">
      <c r="A804" s="32">
        <v>43894</v>
      </c>
      <c r="B804" s="20">
        <f t="shared" si="225"/>
        <v>2020</v>
      </c>
      <c r="C804" s="20">
        <f t="shared" si="226"/>
        <v>3</v>
      </c>
      <c r="D804" s="75">
        <v>181400</v>
      </c>
      <c r="E804" s="50">
        <f t="shared" si="219"/>
        <v>-20</v>
      </c>
      <c r="F804" s="50">
        <f t="shared" si="220"/>
        <v>0</v>
      </c>
      <c r="G804" s="133">
        <f>MAX($D$688:D804)</f>
        <v>184730</v>
      </c>
      <c r="I804" s="140">
        <f t="shared" si="215"/>
        <v>0</v>
      </c>
      <c r="J804" s="70">
        <f t="shared" si="211"/>
        <v>181270</v>
      </c>
      <c r="K804" s="70">
        <f t="shared" si="221"/>
        <v>0</v>
      </c>
      <c r="L804" s="71">
        <f t="shared" si="216"/>
        <v>0</v>
      </c>
      <c r="M804" s="70">
        <f t="shared" si="222"/>
        <v>0</v>
      </c>
      <c r="N804" s="70">
        <f t="shared" si="217"/>
        <v>0</v>
      </c>
      <c r="O804" s="50">
        <f t="shared" si="212"/>
        <v>0</v>
      </c>
      <c r="P804" s="50">
        <f t="shared" si="213"/>
        <v>0</v>
      </c>
      <c r="Q804" s="112">
        <f t="shared" si="218"/>
        <v>-20</v>
      </c>
      <c r="R804" s="112">
        <f t="shared" si="214"/>
        <v>-20</v>
      </c>
      <c r="S804" s="113">
        <f t="shared" si="223"/>
        <v>-20</v>
      </c>
      <c r="T804" s="114">
        <f t="shared" si="224"/>
        <v>0</v>
      </c>
    </row>
    <row r="805" spans="1:20" ht="12.75" x14ac:dyDescent="0.35">
      <c r="A805" s="32">
        <v>43895</v>
      </c>
      <c r="B805" s="20">
        <f t="shared" si="225"/>
        <v>2020</v>
      </c>
      <c r="C805" s="20">
        <f t="shared" si="226"/>
        <v>3</v>
      </c>
      <c r="D805" s="75">
        <v>181380</v>
      </c>
      <c r="E805" s="50">
        <f t="shared" si="219"/>
        <v>-20</v>
      </c>
      <c r="F805" s="50">
        <f t="shared" si="220"/>
        <v>0</v>
      </c>
      <c r="G805" s="133">
        <f>MAX($D$688:D805)</f>
        <v>184730</v>
      </c>
      <c r="I805" s="140">
        <f t="shared" si="215"/>
        <v>0</v>
      </c>
      <c r="J805" s="70">
        <f t="shared" ref="J805:J868" si="227">MIN(D805:D834)</f>
        <v>181270</v>
      </c>
      <c r="K805" s="70">
        <f t="shared" si="221"/>
        <v>0</v>
      </c>
      <c r="L805" s="71">
        <f t="shared" si="216"/>
        <v>0</v>
      </c>
      <c r="M805" s="70">
        <f t="shared" si="222"/>
        <v>0</v>
      </c>
      <c r="N805" s="70">
        <f t="shared" si="217"/>
        <v>0</v>
      </c>
      <c r="O805" s="50">
        <f t="shared" ref="O805:O868" si="228">MAX(0,IF(AND(I805=0,N805&gt;0),0,O804+I805+S804))</f>
        <v>0</v>
      </c>
      <c r="P805" s="50">
        <f t="shared" ref="P805:P868" si="229">MAX(0,P804+N805+T804)</f>
        <v>0</v>
      </c>
      <c r="Q805" s="112">
        <f t="shared" si="218"/>
        <v>-20</v>
      </c>
      <c r="R805" s="112">
        <f t="shared" ref="R805:R868" si="230">MIN(0,+Q805+P804+T804)</f>
        <v>-20</v>
      </c>
      <c r="S805" s="113">
        <f t="shared" si="223"/>
        <v>-20</v>
      </c>
      <c r="T805" s="114">
        <f t="shared" si="224"/>
        <v>0</v>
      </c>
    </row>
    <row r="806" spans="1:20" ht="12.75" x14ac:dyDescent="0.35">
      <c r="A806" s="32">
        <v>43896</v>
      </c>
      <c r="B806" s="20">
        <f t="shared" si="225"/>
        <v>2020</v>
      </c>
      <c r="C806" s="20">
        <f t="shared" si="226"/>
        <v>3</v>
      </c>
      <c r="D806" s="75">
        <v>181270</v>
      </c>
      <c r="E806" s="50">
        <f t="shared" si="219"/>
        <v>-110</v>
      </c>
      <c r="F806" s="50">
        <f t="shared" si="220"/>
        <v>0</v>
      </c>
      <c r="G806" s="133">
        <f>MAX($D$688:D806)</f>
        <v>184730</v>
      </c>
      <c r="I806" s="140">
        <f t="shared" si="215"/>
        <v>0</v>
      </c>
      <c r="J806" s="70">
        <f t="shared" si="227"/>
        <v>181270</v>
      </c>
      <c r="K806" s="70">
        <f t="shared" si="221"/>
        <v>0</v>
      </c>
      <c r="L806" s="71">
        <f t="shared" si="216"/>
        <v>0</v>
      </c>
      <c r="M806" s="70">
        <f t="shared" si="222"/>
        <v>0</v>
      </c>
      <c r="N806" s="70">
        <f t="shared" si="217"/>
        <v>0</v>
      </c>
      <c r="O806" s="50">
        <f t="shared" si="228"/>
        <v>0</v>
      </c>
      <c r="P806" s="50">
        <f t="shared" si="229"/>
        <v>0</v>
      </c>
      <c r="Q806" s="112">
        <f t="shared" si="218"/>
        <v>-110</v>
      </c>
      <c r="R806" s="112">
        <f t="shared" si="230"/>
        <v>-110</v>
      </c>
      <c r="S806" s="113">
        <f t="shared" si="223"/>
        <v>-110</v>
      </c>
      <c r="T806" s="114">
        <f t="shared" si="224"/>
        <v>0</v>
      </c>
    </row>
    <row r="807" spans="1:20" ht="12.75" x14ac:dyDescent="0.35">
      <c r="A807" s="32">
        <v>43897</v>
      </c>
      <c r="B807" s="20">
        <f t="shared" si="225"/>
        <v>2020</v>
      </c>
      <c r="C807" s="20">
        <f t="shared" si="226"/>
        <v>3</v>
      </c>
      <c r="D807" s="75">
        <v>181270</v>
      </c>
      <c r="E807" s="50">
        <f t="shared" si="219"/>
        <v>0</v>
      </c>
      <c r="F807" s="50">
        <f t="shared" si="220"/>
        <v>0</v>
      </c>
      <c r="G807" s="133">
        <f>MAX($D$688:D807)</f>
        <v>184730</v>
      </c>
      <c r="I807" s="140">
        <f t="shared" si="215"/>
        <v>0</v>
      </c>
      <c r="J807" s="70">
        <f t="shared" si="227"/>
        <v>181270</v>
      </c>
      <c r="K807" s="70">
        <f t="shared" si="221"/>
        <v>0</v>
      </c>
      <c r="L807" s="71">
        <f t="shared" si="216"/>
        <v>0</v>
      </c>
      <c r="M807" s="70">
        <f t="shared" si="222"/>
        <v>0</v>
      </c>
      <c r="N807" s="70">
        <f t="shared" si="217"/>
        <v>0</v>
      </c>
      <c r="O807" s="50">
        <f t="shared" si="228"/>
        <v>0</v>
      </c>
      <c r="P807" s="50">
        <f t="shared" si="229"/>
        <v>0</v>
      </c>
      <c r="Q807" s="112">
        <f t="shared" si="218"/>
        <v>0</v>
      </c>
      <c r="R807" s="112">
        <f t="shared" si="230"/>
        <v>0</v>
      </c>
      <c r="S807" s="113">
        <f t="shared" si="223"/>
        <v>0</v>
      </c>
      <c r="T807" s="114">
        <f t="shared" si="224"/>
        <v>0</v>
      </c>
    </row>
    <row r="808" spans="1:20" ht="12.75" x14ac:dyDescent="0.35">
      <c r="A808" s="32">
        <v>43898</v>
      </c>
      <c r="B808" s="20">
        <f t="shared" si="225"/>
        <v>2020</v>
      </c>
      <c r="C808" s="20">
        <f t="shared" si="226"/>
        <v>3</v>
      </c>
      <c r="D808" s="75">
        <v>181330</v>
      </c>
      <c r="E808" s="50">
        <f t="shared" si="219"/>
        <v>60</v>
      </c>
      <c r="F808" s="50">
        <f t="shared" si="220"/>
        <v>60</v>
      </c>
      <c r="G808" s="133">
        <f>MAX($D$688:D808)</f>
        <v>184730</v>
      </c>
      <c r="I808" s="140">
        <f t="shared" si="215"/>
        <v>0</v>
      </c>
      <c r="J808" s="70">
        <f t="shared" si="227"/>
        <v>181330</v>
      </c>
      <c r="K808" s="70">
        <f t="shared" si="221"/>
        <v>60</v>
      </c>
      <c r="L808" s="71">
        <f t="shared" si="216"/>
        <v>60</v>
      </c>
      <c r="M808" s="70">
        <f t="shared" si="222"/>
        <v>60</v>
      </c>
      <c r="N808" s="70">
        <f t="shared" si="217"/>
        <v>0</v>
      </c>
      <c r="O808" s="50">
        <f t="shared" si="228"/>
        <v>0</v>
      </c>
      <c r="P808" s="50">
        <f t="shared" si="229"/>
        <v>0</v>
      </c>
      <c r="Q808" s="112">
        <f t="shared" si="218"/>
        <v>0</v>
      </c>
      <c r="R808" s="112">
        <f t="shared" si="230"/>
        <v>0</v>
      </c>
      <c r="S808" s="113">
        <f t="shared" si="223"/>
        <v>0</v>
      </c>
      <c r="T808" s="114">
        <f t="shared" si="224"/>
        <v>0</v>
      </c>
    </row>
    <row r="809" spans="1:20" ht="12.75" x14ac:dyDescent="0.35">
      <c r="A809" s="32">
        <v>43899</v>
      </c>
      <c r="B809" s="20">
        <f t="shared" si="225"/>
        <v>2020</v>
      </c>
      <c r="C809" s="20">
        <f t="shared" si="226"/>
        <v>3</v>
      </c>
      <c r="D809" s="75">
        <v>181540</v>
      </c>
      <c r="E809" s="50">
        <f t="shared" si="219"/>
        <v>210</v>
      </c>
      <c r="F809" s="50">
        <f t="shared" si="220"/>
        <v>210</v>
      </c>
      <c r="G809" s="133">
        <f>MAX($D$688:D809)</f>
        <v>184730</v>
      </c>
      <c r="I809" s="140">
        <f t="shared" si="215"/>
        <v>0</v>
      </c>
      <c r="J809" s="70">
        <f t="shared" si="227"/>
        <v>181540</v>
      </c>
      <c r="K809" s="70">
        <f t="shared" si="221"/>
        <v>210</v>
      </c>
      <c r="L809" s="71">
        <f t="shared" si="216"/>
        <v>210</v>
      </c>
      <c r="M809" s="70">
        <f t="shared" si="222"/>
        <v>210</v>
      </c>
      <c r="N809" s="70">
        <f t="shared" si="217"/>
        <v>0</v>
      </c>
      <c r="O809" s="50">
        <f t="shared" si="228"/>
        <v>0</v>
      </c>
      <c r="P809" s="50">
        <f t="shared" si="229"/>
        <v>0</v>
      </c>
      <c r="Q809" s="112">
        <f t="shared" si="218"/>
        <v>0</v>
      </c>
      <c r="R809" s="112">
        <f t="shared" si="230"/>
        <v>0</v>
      </c>
      <c r="S809" s="113">
        <f t="shared" si="223"/>
        <v>0</v>
      </c>
      <c r="T809" s="114">
        <f t="shared" si="224"/>
        <v>0</v>
      </c>
    </row>
    <row r="810" spans="1:20" ht="12.75" x14ac:dyDescent="0.35">
      <c r="A810" s="32">
        <v>43900</v>
      </c>
      <c r="B810" s="20">
        <f t="shared" si="225"/>
        <v>2020</v>
      </c>
      <c r="C810" s="20">
        <f t="shared" si="226"/>
        <v>3</v>
      </c>
      <c r="D810" s="75">
        <v>181660</v>
      </c>
      <c r="E810" s="50">
        <f t="shared" si="219"/>
        <v>120</v>
      </c>
      <c r="F810" s="50">
        <f t="shared" si="220"/>
        <v>120</v>
      </c>
      <c r="G810" s="133">
        <f>MAX($D$688:D810)</f>
        <v>184730</v>
      </c>
      <c r="I810" s="140">
        <f t="shared" si="215"/>
        <v>0</v>
      </c>
      <c r="J810" s="70">
        <f t="shared" si="227"/>
        <v>181540</v>
      </c>
      <c r="K810" s="70">
        <f t="shared" si="221"/>
        <v>0</v>
      </c>
      <c r="L810" s="71">
        <f t="shared" si="216"/>
        <v>0</v>
      </c>
      <c r="M810" s="70">
        <f t="shared" si="222"/>
        <v>0</v>
      </c>
      <c r="N810" s="70">
        <f t="shared" si="217"/>
        <v>120</v>
      </c>
      <c r="O810" s="50">
        <f t="shared" si="228"/>
        <v>0</v>
      </c>
      <c r="P810" s="50">
        <f t="shared" si="229"/>
        <v>120</v>
      </c>
      <c r="Q810" s="112">
        <f t="shared" si="218"/>
        <v>0</v>
      </c>
      <c r="R810" s="112">
        <f t="shared" si="230"/>
        <v>0</v>
      </c>
      <c r="S810" s="113">
        <f t="shared" si="223"/>
        <v>0</v>
      </c>
      <c r="T810" s="114">
        <f t="shared" si="224"/>
        <v>0</v>
      </c>
    </row>
    <row r="811" spans="1:20" ht="12.75" x14ac:dyDescent="0.35">
      <c r="A811" s="32">
        <v>43901</v>
      </c>
      <c r="B811" s="20">
        <f t="shared" si="225"/>
        <v>2020</v>
      </c>
      <c r="C811" s="20">
        <f t="shared" si="226"/>
        <v>3</v>
      </c>
      <c r="D811" s="75">
        <v>181620</v>
      </c>
      <c r="E811" s="50">
        <f t="shared" si="219"/>
        <v>-40</v>
      </c>
      <c r="F811" s="50">
        <f t="shared" si="220"/>
        <v>0</v>
      </c>
      <c r="G811" s="133">
        <f>MAX($D$688:D811)</f>
        <v>184730</v>
      </c>
      <c r="I811" s="140">
        <f t="shared" si="215"/>
        <v>0</v>
      </c>
      <c r="J811" s="70">
        <f t="shared" si="227"/>
        <v>181540</v>
      </c>
      <c r="K811" s="70">
        <f t="shared" si="221"/>
        <v>0</v>
      </c>
      <c r="L811" s="71">
        <f t="shared" si="216"/>
        <v>0</v>
      </c>
      <c r="M811" s="70">
        <f t="shared" si="222"/>
        <v>0</v>
      </c>
      <c r="N811" s="70">
        <f t="shared" si="217"/>
        <v>0</v>
      </c>
      <c r="O811" s="50">
        <f t="shared" si="228"/>
        <v>0</v>
      </c>
      <c r="P811" s="50">
        <f t="shared" si="229"/>
        <v>120</v>
      </c>
      <c r="Q811" s="112">
        <f t="shared" si="218"/>
        <v>-40</v>
      </c>
      <c r="R811" s="112">
        <f t="shared" si="230"/>
        <v>0</v>
      </c>
      <c r="S811" s="113">
        <f t="shared" si="223"/>
        <v>0</v>
      </c>
      <c r="T811" s="114">
        <f t="shared" si="224"/>
        <v>-40</v>
      </c>
    </row>
    <row r="812" spans="1:20" ht="12.75" x14ac:dyDescent="0.35">
      <c r="A812" s="32">
        <v>43902</v>
      </c>
      <c r="B812" s="20">
        <f t="shared" si="225"/>
        <v>2020</v>
      </c>
      <c r="C812" s="20">
        <f t="shared" si="226"/>
        <v>3</v>
      </c>
      <c r="D812" s="75">
        <v>181540</v>
      </c>
      <c r="E812" s="50">
        <f t="shared" si="219"/>
        <v>-80</v>
      </c>
      <c r="F812" s="50">
        <f t="shared" si="220"/>
        <v>0</v>
      </c>
      <c r="G812" s="133">
        <f>MAX($D$688:D812)</f>
        <v>184730</v>
      </c>
      <c r="I812" s="140">
        <f t="shared" si="215"/>
        <v>0</v>
      </c>
      <c r="J812" s="70">
        <f t="shared" si="227"/>
        <v>181540</v>
      </c>
      <c r="K812" s="70">
        <f t="shared" si="221"/>
        <v>0</v>
      </c>
      <c r="L812" s="71">
        <f t="shared" si="216"/>
        <v>0</v>
      </c>
      <c r="M812" s="70">
        <f t="shared" si="222"/>
        <v>0</v>
      </c>
      <c r="N812" s="70">
        <f t="shared" si="217"/>
        <v>0</v>
      </c>
      <c r="O812" s="50">
        <f t="shared" si="228"/>
        <v>0</v>
      </c>
      <c r="P812" s="50">
        <f t="shared" si="229"/>
        <v>80</v>
      </c>
      <c r="Q812" s="112">
        <f t="shared" si="218"/>
        <v>-80</v>
      </c>
      <c r="R812" s="112">
        <f t="shared" si="230"/>
        <v>0</v>
      </c>
      <c r="S812" s="113">
        <f t="shared" si="223"/>
        <v>0</v>
      </c>
      <c r="T812" s="114">
        <f t="shared" si="224"/>
        <v>-80</v>
      </c>
    </row>
    <row r="813" spans="1:20" ht="12.75" x14ac:dyDescent="0.35">
      <c r="A813" s="32">
        <v>43903</v>
      </c>
      <c r="B813" s="20">
        <f t="shared" si="225"/>
        <v>2020</v>
      </c>
      <c r="C813" s="20">
        <f t="shared" si="226"/>
        <v>3</v>
      </c>
      <c r="D813" s="75">
        <v>181580</v>
      </c>
      <c r="E813" s="50">
        <f t="shared" si="219"/>
        <v>40</v>
      </c>
      <c r="F813" s="50">
        <f t="shared" si="220"/>
        <v>40</v>
      </c>
      <c r="G813" s="133">
        <f>MAX($D$688:D813)</f>
        <v>184730</v>
      </c>
      <c r="I813" s="140">
        <f t="shared" si="215"/>
        <v>0</v>
      </c>
      <c r="J813" s="70">
        <f t="shared" si="227"/>
        <v>181580</v>
      </c>
      <c r="K813" s="70">
        <f t="shared" si="221"/>
        <v>40</v>
      </c>
      <c r="L813" s="71">
        <f t="shared" si="216"/>
        <v>40</v>
      </c>
      <c r="M813" s="70">
        <f t="shared" si="222"/>
        <v>40</v>
      </c>
      <c r="N813" s="70">
        <f t="shared" si="217"/>
        <v>0</v>
      </c>
      <c r="O813" s="50">
        <f t="shared" si="228"/>
        <v>0</v>
      </c>
      <c r="P813" s="50">
        <f t="shared" si="229"/>
        <v>0</v>
      </c>
      <c r="Q813" s="112">
        <f t="shared" si="218"/>
        <v>0</v>
      </c>
      <c r="R813" s="112">
        <f t="shared" si="230"/>
        <v>0</v>
      </c>
      <c r="S813" s="113">
        <f t="shared" si="223"/>
        <v>0</v>
      </c>
      <c r="T813" s="114">
        <f t="shared" si="224"/>
        <v>0</v>
      </c>
    </row>
    <row r="814" spans="1:20" ht="12.75" x14ac:dyDescent="0.35">
      <c r="A814" s="32">
        <v>43904</v>
      </c>
      <c r="B814" s="20">
        <f t="shared" si="225"/>
        <v>2020</v>
      </c>
      <c r="C814" s="20">
        <f t="shared" si="226"/>
        <v>3</v>
      </c>
      <c r="D814" s="75">
        <v>181810</v>
      </c>
      <c r="E814" s="50">
        <f t="shared" si="219"/>
        <v>230</v>
      </c>
      <c r="F814" s="50">
        <f t="shared" si="220"/>
        <v>230</v>
      </c>
      <c r="G814" s="133">
        <f>MAX($D$688:D814)</f>
        <v>184730</v>
      </c>
      <c r="I814" s="140">
        <f t="shared" si="215"/>
        <v>0</v>
      </c>
      <c r="J814" s="70">
        <f t="shared" si="227"/>
        <v>181810</v>
      </c>
      <c r="K814" s="70">
        <f t="shared" si="221"/>
        <v>230</v>
      </c>
      <c r="L814" s="71">
        <f t="shared" si="216"/>
        <v>230</v>
      </c>
      <c r="M814" s="70">
        <f t="shared" si="222"/>
        <v>230</v>
      </c>
      <c r="N814" s="70">
        <f t="shared" si="217"/>
        <v>0</v>
      </c>
      <c r="O814" s="50">
        <f t="shared" si="228"/>
        <v>0</v>
      </c>
      <c r="P814" s="50">
        <f t="shared" si="229"/>
        <v>0</v>
      </c>
      <c r="Q814" s="112">
        <f t="shared" si="218"/>
        <v>0</v>
      </c>
      <c r="R814" s="112">
        <f t="shared" si="230"/>
        <v>0</v>
      </c>
      <c r="S814" s="113">
        <f t="shared" si="223"/>
        <v>0</v>
      </c>
      <c r="T814" s="114">
        <f t="shared" si="224"/>
        <v>0</v>
      </c>
    </row>
    <row r="815" spans="1:20" ht="12.75" x14ac:dyDescent="0.35">
      <c r="A815" s="32">
        <v>43905</v>
      </c>
      <c r="B815" s="20">
        <f t="shared" si="225"/>
        <v>2020</v>
      </c>
      <c r="C815" s="20">
        <f t="shared" si="226"/>
        <v>3</v>
      </c>
      <c r="D815" s="75">
        <v>183040</v>
      </c>
      <c r="E815" s="50">
        <f t="shared" si="219"/>
        <v>1230</v>
      </c>
      <c r="F815" s="50">
        <f t="shared" si="220"/>
        <v>1230</v>
      </c>
      <c r="G815" s="133">
        <f>MAX($D$688:D815)</f>
        <v>184730</v>
      </c>
      <c r="I815" s="140">
        <f t="shared" si="215"/>
        <v>0</v>
      </c>
      <c r="J815" s="70">
        <f t="shared" si="227"/>
        <v>183040</v>
      </c>
      <c r="K815" s="70">
        <f t="shared" si="221"/>
        <v>1230</v>
      </c>
      <c r="L815" s="71">
        <f t="shared" si="216"/>
        <v>1230</v>
      </c>
      <c r="M815" s="70">
        <f t="shared" si="222"/>
        <v>1230</v>
      </c>
      <c r="N815" s="70">
        <f t="shared" si="217"/>
        <v>0</v>
      </c>
      <c r="O815" s="50">
        <f t="shared" si="228"/>
        <v>0</v>
      </c>
      <c r="P815" s="50">
        <f t="shared" si="229"/>
        <v>0</v>
      </c>
      <c r="Q815" s="112">
        <f t="shared" si="218"/>
        <v>0</v>
      </c>
      <c r="R815" s="112">
        <f t="shared" si="230"/>
        <v>0</v>
      </c>
      <c r="S815" s="113">
        <f t="shared" si="223"/>
        <v>0</v>
      </c>
      <c r="T815" s="114">
        <f t="shared" si="224"/>
        <v>0</v>
      </c>
    </row>
    <row r="816" spans="1:20" ht="12.75" x14ac:dyDescent="0.35">
      <c r="A816" s="32">
        <v>43906</v>
      </c>
      <c r="B816" s="20">
        <f t="shared" si="225"/>
        <v>2020</v>
      </c>
      <c r="C816" s="20">
        <f t="shared" si="226"/>
        <v>3</v>
      </c>
      <c r="D816" s="75">
        <v>186010</v>
      </c>
      <c r="E816" s="50">
        <f t="shared" si="219"/>
        <v>2970</v>
      </c>
      <c r="F816" s="50">
        <f t="shared" si="220"/>
        <v>2970</v>
      </c>
      <c r="G816" s="133">
        <f>MAX($D$688:D816)</f>
        <v>186010</v>
      </c>
      <c r="I816" s="140">
        <f t="shared" si="215"/>
        <v>1280</v>
      </c>
      <c r="J816" s="70">
        <f t="shared" si="227"/>
        <v>186010</v>
      </c>
      <c r="K816" s="70">
        <f t="shared" si="221"/>
        <v>2970</v>
      </c>
      <c r="L816" s="71">
        <f t="shared" si="216"/>
        <v>1690</v>
      </c>
      <c r="M816" s="70">
        <f t="shared" si="222"/>
        <v>2970</v>
      </c>
      <c r="N816" s="70">
        <f t="shared" si="217"/>
        <v>0</v>
      </c>
      <c r="O816" s="50">
        <f t="shared" si="228"/>
        <v>1280</v>
      </c>
      <c r="P816" s="50">
        <f t="shared" si="229"/>
        <v>0</v>
      </c>
      <c r="Q816" s="112">
        <f t="shared" si="218"/>
        <v>0</v>
      </c>
      <c r="R816" s="112">
        <f t="shared" si="230"/>
        <v>0</v>
      </c>
      <c r="S816" s="113">
        <f t="shared" si="223"/>
        <v>0</v>
      </c>
      <c r="T816" s="114">
        <f t="shared" si="224"/>
        <v>0</v>
      </c>
    </row>
    <row r="817" spans="1:20" ht="12.75" x14ac:dyDescent="0.35">
      <c r="A817" s="32">
        <v>43907</v>
      </c>
      <c r="B817" s="20">
        <f t="shared" si="225"/>
        <v>2020</v>
      </c>
      <c r="C817" s="20">
        <f t="shared" si="226"/>
        <v>3</v>
      </c>
      <c r="D817" s="75">
        <v>187310</v>
      </c>
      <c r="E817" s="50">
        <f t="shared" si="219"/>
        <v>1300</v>
      </c>
      <c r="F817" s="50">
        <f t="shared" si="220"/>
        <v>1300</v>
      </c>
      <c r="G817" s="133">
        <f>MAX($D$688:D817)</f>
        <v>187310</v>
      </c>
      <c r="I817" s="140">
        <f t="shared" si="215"/>
        <v>1300</v>
      </c>
      <c r="J817" s="70">
        <f t="shared" si="227"/>
        <v>186910</v>
      </c>
      <c r="K817" s="70">
        <f t="shared" si="221"/>
        <v>900</v>
      </c>
      <c r="L817" s="71">
        <f t="shared" si="216"/>
        <v>0</v>
      </c>
      <c r="M817" s="70">
        <f t="shared" si="222"/>
        <v>1300</v>
      </c>
      <c r="N817" s="70">
        <f t="shared" si="217"/>
        <v>0</v>
      </c>
      <c r="O817" s="50">
        <f t="shared" si="228"/>
        <v>2580</v>
      </c>
      <c r="P817" s="50">
        <f t="shared" si="229"/>
        <v>0</v>
      </c>
      <c r="Q817" s="112">
        <f t="shared" si="218"/>
        <v>0</v>
      </c>
      <c r="R817" s="112">
        <f t="shared" si="230"/>
        <v>0</v>
      </c>
      <c r="S817" s="113">
        <f t="shared" si="223"/>
        <v>0</v>
      </c>
      <c r="T817" s="114">
        <f t="shared" si="224"/>
        <v>0</v>
      </c>
    </row>
    <row r="818" spans="1:20" ht="12.75" x14ac:dyDescent="0.35">
      <c r="A818" s="32">
        <v>43908</v>
      </c>
      <c r="B818" s="20">
        <f t="shared" si="225"/>
        <v>2020</v>
      </c>
      <c r="C818" s="20">
        <f t="shared" si="226"/>
        <v>3</v>
      </c>
      <c r="D818" s="75">
        <v>187720</v>
      </c>
      <c r="E818" s="50">
        <f t="shared" si="219"/>
        <v>410</v>
      </c>
      <c r="F818" s="50">
        <f t="shared" si="220"/>
        <v>410</v>
      </c>
      <c r="G818" s="133">
        <f>MAX($D$688:D818)</f>
        <v>187720</v>
      </c>
      <c r="I818" s="140">
        <f t="shared" si="215"/>
        <v>410</v>
      </c>
      <c r="J818" s="70">
        <f t="shared" si="227"/>
        <v>186910</v>
      </c>
      <c r="K818" s="70">
        <f t="shared" si="221"/>
        <v>0</v>
      </c>
      <c r="L818" s="71">
        <f t="shared" si="216"/>
        <v>0</v>
      </c>
      <c r="M818" s="70">
        <f t="shared" si="222"/>
        <v>410</v>
      </c>
      <c r="N818" s="70">
        <f t="shared" si="217"/>
        <v>0</v>
      </c>
      <c r="O818" s="50">
        <f t="shared" si="228"/>
        <v>2990</v>
      </c>
      <c r="P818" s="50">
        <f t="shared" si="229"/>
        <v>0</v>
      </c>
      <c r="Q818" s="112">
        <f t="shared" si="218"/>
        <v>0</v>
      </c>
      <c r="R818" s="112">
        <f t="shared" si="230"/>
        <v>0</v>
      </c>
      <c r="S818" s="113">
        <f t="shared" si="223"/>
        <v>0</v>
      </c>
      <c r="T818" s="114">
        <f t="shared" si="224"/>
        <v>0</v>
      </c>
    </row>
    <row r="819" spans="1:20" ht="12.75" x14ac:dyDescent="0.35">
      <c r="A819" s="32">
        <v>43909</v>
      </c>
      <c r="B819" s="20">
        <f t="shared" si="225"/>
        <v>2020</v>
      </c>
      <c r="C819" s="20">
        <f t="shared" si="226"/>
        <v>3</v>
      </c>
      <c r="D819" s="75">
        <v>187990</v>
      </c>
      <c r="E819" s="50">
        <f t="shared" si="219"/>
        <v>270</v>
      </c>
      <c r="F819" s="50">
        <f t="shared" si="220"/>
        <v>270</v>
      </c>
      <c r="G819" s="133">
        <f>MAX($D$688:D819)</f>
        <v>187990</v>
      </c>
      <c r="I819" s="140">
        <f t="shared" si="215"/>
        <v>270</v>
      </c>
      <c r="J819" s="70">
        <f t="shared" si="227"/>
        <v>186910</v>
      </c>
      <c r="K819" s="70">
        <f t="shared" si="221"/>
        <v>0</v>
      </c>
      <c r="L819" s="71">
        <f t="shared" si="216"/>
        <v>0</v>
      </c>
      <c r="M819" s="70">
        <f t="shared" si="222"/>
        <v>270</v>
      </c>
      <c r="N819" s="70">
        <f t="shared" si="217"/>
        <v>0</v>
      </c>
      <c r="O819" s="50">
        <f t="shared" si="228"/>
        <v>3260</v>
      </c>
      <c r="P819" s="50">
        <f t="shared" si="229"/>
        <v>0</v>
      </c>
      <c r="Q819" s="112">
        <f t="shared" si="218"/>
        <v>0</v>
      </c>
      <c r="R819" s="112">
        <f t="shared" si="230"/>
        <v>0</v>
      </c>
      <c r="S819" s="113">
        <f t="shared" si="223"/>
        <v>0</v>
      </c>
      <c r="T819" s="114">
        <f t="shared" si="224"/>
        <v>0</v>
      </c>
    </row>
    <row r="820" spans="1:20" ht="12.75" x14ac:dyDescent="0.35">
      <c r="A820" s="32">
        <v>43910</v>
      </c>
      <c r="B820" s="20">
        <f t="shared" si="225"/>
        <v>2020</v>
      </c>
      <c r="C820" s="20">
        <f t="shared" si="226"/>
        <v>3</v>
      </c>
      <c r="D820" s="75">
        <v>187910</v>
      </c>
      <c r="E820" s="50">
        <f t="shared" si="219"/>
        <v>-80</v>
      </c>
      <c r="F820" s="50">
        <f t="shared" si="220"/>
        <v>0</v>
      </c>
      <c r="G820" s="133">
        <f>MAX($D$688:D820)</f>
        <v>187990</v>
      </c>
      <c r="I820" s="140">
        <f t="shared" si="215"/>
        <v>0</v>
      </c>
      <c r="J820" s="70">
        <f t="shared" si="227"/>
        <v>186910</v>
      </c>
      <c r="K820" s="70">
        <f t="shared" si="221"/>
        <v>0</v>
      </c>
      <c r="L820" s="71">
        <f t="shared" si="216"/>
        <v>0</v>
      </c>
      <c r="M820" s="70">
        <f t="shared" si="222"/>
        <v>0</v>
      </c>
      <c r="N820" s="70">
        <f t="shared" si="217"/>
        <v>0</v>
      </c>
      <c r="O820" s="50">
        <f t="shared" si="228"/>
        <v>3260</v>
      </c>
      <c r="P820" s="50">
        <f t="shared" si="229"/>
        <v>0</v>
      </c>
      <c r="Q820" s="112">
        <f t="shared" si="218"/>
        <v>-80</v>
      </c>
      <c r="R820" s="112">
        <f t="shared" si="230"/>
        <v>-80</v>
      </c>
      <c r="S820" s="113">
        <f t="shared" si="223"/>
        <v>-80</v>
      </c>
      <c r="T820" s="114">
        <f t="shared" si="224"/>
        <v>0</v>
      </c>
    </row>
    <row r="821" spans="1:20" ht="12.75" x14ac:dyDescent="0.35">
      <c r="A821" s="32">
        <v>43911</v>
      </c>
      <c r="B821" s="20">
        <f t="shared" si="225"/>
        <v>2020</v>
      </c>
      <c r="C821" s="20">
        <f t="shared" si="226"/>
        <v>3</v>
      </c>
      <c r="D821" s="75">
        <v>187760</v>
      </c>
      <c r="E821" s="50">
        <f t="shared" si="219"/>
        <v>-150</v>
      </c>
      <c r="F821" s="50">
        <f t="shared" si="220"/>
        <v>0</v>
      </c>
      <c r="G821" s="133">
        <f>MAX($D$688:D821)</f>
        <v>187990</v>
      </c>
      <c r="I821" s="140">
        <f t="shared" si="215"/>
        <v>0</v>
      </c>
      <c r="J821" s="70">
        <f t="shared" si="227"/>
        <v>186910</v>
      </c>
      <c r="K821" s="70">
        <f t="shared" si="221"/>
        <v>0</v>
      </c>
      <c r="L821" s="71">
        <f t="shared" si="216"/>
        <v>0</v>
      </c>
      <c r="M821" s="70">
        <f t="shared" si="222"/>
        <v>0</v>
      </c>
      <c r="N821" s="70">
        <f t="shared" si="217"/>
        <v>0</v>
      </c>
      <c r="O821" s="50">
        <f t="shared" si="228"/>
        <v>3180</v>
      </c>
      <c r="P821" s="50">
        <f t="shared" si="229"/>
        <v>0</v>
      </c>
      <c r="Q821" s="112">
        <f t="shared" si="218"/>
        <v>-150</v>
      </c>
      <c r="R821" s="112">
        <f t="shared" si="230"/>
        <v>-150</v>
      </c>
      <c r="S821" s="113">
        <f t="shared" si="223"/>
        <v>-150</v>
      </c>
      <c r="T821" s="114">
        <f t="shared" si="224"/>
        <v>0</v>
      </c>
    </row>
    <row r="822" spans="1:20" ht="12.75" x14ac:dyDescent="0.35">
      <c r="A822" s="32">
        <v>43912</v>
      </c>
      <c r="B822" s="20">
        <f t="shared" si="225"/>
        <v>2020</v>
      </c>
      <c r="C822" s="20">
        <f t="shared" si="226"/>
        <v>3</v>
      </c>
      <c r="D822" s="75">
        <v>187610</v>
      </c>
      <c r="E822" s="50">
        <f t="shared" si="219"/>
        <v>-150</v>
      </c>
      <c r="F822" s="50">
        <f t="shared" si="220"/>
        <v>0</v>
      </c>
      <c r="G822" s="133">
        <f>MAX($D$688:D822)</f>
        <v>187990</v>
      </c>
      <c r="I822" s="140">
        <f t="shared" si="215"/>
        <v>0</v>
      </c>
      <c r="J822" s="70">
        <f t="shared" si="227"/>
        <v>186910</v>
      </c>
      <c r="K822" s="70">
        <f t="shared" si="221"/>
        <v>0</v>
      </c>
      <c r="L822" s="71">
        <f t="shared" si="216"/>
        <v>0</v>
      </c>
      <c r="M822" s="70">
        <f t="shared" si="222"/>
        <v>0</v>
      </c>
      <c r="N822" s="70">
        <f t="shared" si="217"/>
        <v>0</v>
      </c>
      <c r="O822" s="50">
        <f t="shared" si="228"/>
        <v>3030</v>
      </c>
      <c r="P822" s="50">
        <f t="shared" si="229"/>
        <v>0</v>
      </c>
      <c r="Q822" s="112">
        <f t="shared" si="218"/>
        <v>-150</v>
      </c>
      <c r="R822" s="112">
        <f t="shared" si="230"/>
        <v>-150</v>
      </c>
      <c r="S822" s="113">
        <f t="shared" si="223"/>
        <v>-150</v>
      </c>
      <c r="T822" s="114">
        <f t="shared" si="224"/>
        <v>0</v>
      </c>
    </row>
    <row r="823" spans="1:20" ht="12.75" x14ac:dyDescent="0.35">
      <c r="A823" s="32">
        <v>43913</v>
      </c>
      <c r="B823" s="20">
        <f t="shared" si="225"/>
        <v>2020</v>
      </c>
      <c r="C823" s="20">
        <f t="shared" si="226"/>
        <v>3</v>
      </c>
      <c r="D823" s="75">
        <v>187550</v>
      </c>
      <c r="E823" s="50">
        <f t="shared" si="219"/>
        <v>-60</v>
      </c>
      <c r="F823" s="50">
        <f t="shared" si="220"/>
        <v>0</v>
      </c>
      <c r="G823" s="133">
        <f>MAX($D$688:D823)</f>
        <v>187990</v>
      </c>
      <c r="I823" s="140">
        <f t="shared" si="215"/>
        <v>0</v>
      </c>
      <c r="J823" s="70">
        <f t="shared" si="227"/>
        <v>186910</v>
      </c>
      <c r="K823" s="70">
        <f t="shared" si="221"/>
        <v>0</v>
      </c>
      <c r="L823" s="71">
        <f t="shared" si="216"/>
        <v>0</v>
      </c>
      <c r="M823" s="70">
        <f t="shared" si="222"/>
        <v>0</v>
      </c>
      <c r="N823" s="70">
        <f t="shared" si="217"/>
        <v>0</v>
      </c>
      <c r="O823" s="50">
        <f t="shared" si="228"/>
        <v>2880</v>
      </c>
      <c r="P823" s="50">
        <f t="shared" si="229"/>
        <v>0</v>
      </c>
      <c r="Q823" s="112">
        <f t="shared" si="218"/>
        <v>-60</v>
      </c>
      <c r="R823" s="112">
        <f t="shared" si="230"/>
        <v>-60</v>
      </c>
      <c r="S823" s="113">
        <f t="shared" si="223"/>
        <v>-60</v>
      </c>
      <c r="T823" s="114">
        <f t="shared" si="224"/>
        <v>0</v>
      </c>
    </row>
    <row r="824" spans="1:20" ht="12.75" x14ac:dyDescent="0.35">
      <c r="A824" s="32">
        <v>43914</v>
      </c>
      <c r="B824" s="20">
        <f t="shared" si="225"/>
        <v>2020</v>
      </c>
      <c r="C824" s="20">
        <f t="shared" si="226"/>
        <v>3</v>
      </c>
      <c r="D824" s="75">
        <v>187520</v>
      </c>
      <c r="E824" s="50">
        <f t="shared" si="219"/>
        <v>-30</v>
      </c>
      <c r="F824" s="50">
        <f t="shared" si="220"/>
        <v>0</v>
      </c>
      <c r="G824" s="133">
        <f>MAX($D$688:D824)</f>
        <v>187990</v>
      </c>
      <c r="I824" s="140">
        <f t="shared" si="215"/>
        <v>0</v>
      </c>
      <c r="J824" s="70">
        <f t="shared" si="227"/>
        <v>186910</v>
      </c>
      <c r="K824" s="70">
        <f t="shared" si="221"/>
        <v>0</v>
      </c>
      <c r="L824" s="71">
        <f t="shared" si="216"/>
        <v>0</v>
      </c>
      <c r="M824" s="70">
        <f t="shared" si="222"/>
        <v>0</v>
      </c>
      <c r="N824" s="70">
        <f t="shared" si="217"/>
        <v>0</v>
      </c>
      <c r="O824" s="50">
        <f t="shared" si="228"/>
        <v>2820</v>
      </c>
      <c r="P824" s="50">
        <f t="shared" si="229"/>
        <v>0</v>
      </c>
      <c r="Q824" s="112">
        <f t="shared" si="218"/>
        <v>-30</v>
      </c>
      <c r="R824" s="112">
        <f t="shared" si="230"/>
        <v>-30</v>
      </c>
      <c r="S824" s="113">
        <f t="shared" si="223"/>
        <v>-30</v>
      </c>
      <c r="T824" s="114">
        <f t="shared" si="224"/>
        <v>0</v>
      </c>
    </row>
    <row r="825" spans="1:20" ht="12.75" x14ac:dyDescent="0.35">
      <c r="A825" s="32">
        <v>43915</v>
      </c>
      <c r="B825" s="20">
        <f t="shared" si="225"/>
        <v>2020</v>
      </c>
      <c r="C825" s="20">
        <f t="shared" si="226"/>
        <v>3</v>
      </c>
      <c r="D825" s="75">
        <v>187700</v>
      </c>
      <c r="E825" s="50">
        <f t="shared" si="219"/>
        <v>180</v>
      </c>
      <c r="F825" s="50">
        <f t="shared" si="220"/>
        <v>180</v>
      </c>
      <c r="G825" s="133">
        <f>MAX($D$688:D825)</f>
        <v>187990</v>
      </c>
      <c r="I825" s="140">
        <f t="shared" si="215"/>
        <v>0</v>
      </c>
      <c r="J825" s="70">
        <f t="shared" si="227"/>
        <v>186910</v>
      </c>
      <c r="K825" s="70">
        <f t="shared" si="221"/>
        <v>0</v>
      </c>
      <c r="L825" s="71">
        <f t="shared" si="216"/>
        <v>0</v>
      </c>
      <c r="M825" s="70">
        <f t="shared" si="222"/>
        <v>0</v>
      </c>
      <c r="N825" s="70">
        <f t="shared" si="217"/>
        <v>180</v>
      </c>
      <c r="O825" s="50">
        <f t="shared" si="228"/>
        <v>0</v>
      </c>
      <c r="P825" s="50">
        <f t="shared" si="229"/>
        <v>180</v>
      </c>
      <c r="Q825" s="112">
        <f t="shared" si="218"/>
        <v>0</v>
      </c>
      <c r="R825" s="112">
        <f t="shared" si="230"/>
        <v>0</v>
      </c>
      <c r="S825" s="113">
        <f t="shared" si="223"/>
        <v>0</v>
      </c>
      <c r="T825" s="114">
        <f t="shared" si="224"/>
        <v>0</v>
      </c>
    </row>
    <row r="826" spans="1:20" ht="12.75" x14ac:dyDescent="0.35">
      <c r="A826" s="32">
        <v>43916</v>
      </c>
      <c r="B826" s="20">
        <f t="shared" si="225"/>
        <v>2020</v>
      </c>
      <c r="C826" s="20">
        <f t="shared" si="226"/>
        <v>3</v>
      </c>
      <c r="D826" s="75">
        <v>187860</v>
      </c>
      <c r="E826" s="50">
        <f t="shared" si="219"/>
        <v>160</v>
      </c>
      <c r="F826" s="50">
        <f t="shared" si="220"/>
        <v>160</v>
      </c>
      <c r="G826" s="133">
        <f>MAX($D$688:D826)</f>
        <v>187990</v>
      </c>
      <c r="I826" s="140">
        <f t="shared" si="215"/>
        <v>0</v>
      </c>
      <c r="J826" s="70">
        <f t="shared" si="227"/>
        <v>186910</v>
      </c>
      <c r="K826" s="70">
        <f t="shared" si="221"/>
        <v>0</v>
      </c>
      <c r="L826" s="71">
        <f t="shared" si="216"/>
        <v>0</v>
      </c>
      <c r="M826" s="70">
        <f t="shared" si="222"/>
        <v>0</v>
      </c>
      <c r="N826" s="70">
        <f t="shared" si="217"/>
        <v>160</v>
      </c>
      <c r="O826" s="50">
        <f t="shared" si="228"/>
        <v>0</v>
      </c>
      <c r="P826" s="50">
        <f t="shared" si="229"/>
        <v>340</v>
      </c>
      <c r="Q826" s="112">
        <f t="shared" si="218"/>
        <v>0</v>
      </c>
      <c r="R826" s="112">
        <f t="shared" si="230"/>
        <v>0</v>
      </c>
      <c r="S826" s="113">
        <f t="shared" si="223"/>
        <v>0</v>
      </c>
      <c r="T826" s="114">
        <f t="shared" si="224"/>
        <v>0</v>
      </c>
    </row>
    <row r="827" spans="1:20" ht="12.75" x14ac:dyDescent="0.35">
      <c r="A827" s="32">
        <v>43917</v>
      </c>
      <c r="B827" s="20">
        <f t="shared" si="225"/>
        <v>2020</v>
      </c>
      <c r="C827" s="20">
        <f t="shared" si="226"/>
        <v>3</v>
      </c>
      <c r="D827" s="75">
        <v>187820</v>
      </c>
      <c r="E827" s="50">
        <f t="shared" si="219"/>
        <v>-40</v>
      </c>
      <c r="F827" s="50">
        <f t="shared" si="220"/>
        <v>0</v>
      </c>
      <c r="G827" s="133">
        <f>MAX($D$688:D827)</f>
        <v>187990</v>
      </c>
      <c r="I827" s="140">
        <f t="shared" si="215"/>
        <v>0</v>
      </c>
      <c r="J827" s="70">
        <f t="shared" si="227"/>
        <v>186910</v>
      </c>
      <c r="K827" s="70">
        <f t="shared" si="221"/>
        <v>0</v>
      </c>
      <c r="L827" s="71">
        <f t="shared" si="216"/>
        <v>0</v>
      </c>
      <c r="M827" s="70">
        <f t="shared" si="222"/>
        <v>0</v>
      </c>
      <c r="N827" s="70">
        <f t="shared" si="217"/>
        <v>0</v>
      </c>
      <c r="O827" s="50">
        <f t="shared" si="228"/>
        <v>0</v>
      </c>
      <c r="P827" s="50">
        <f t="shared" si="229"/>
        <v>340</v>
      </c>
      <c r="Q827" s="112">
        <f t="shared" si="218"/>
        <v>-40</v>
      </c>
      <c r="R827" s="112">
        <f t="shared" si="230"/>
        <v>0</v>
      </c>
      <c r="S827" s="113">
        <f t="shared" si="223"/>
        <v>0</v>
      </c>
      <c r="T827" s="114">
        <f t="shared" si="224"/>
        <v>-40</v>
      </c>
    </row>
    <row r="828" spans="1:20" ht="12.75" x14ac:dyDescent="0.35">
      <c r="A828" s="32">
        <v>43918</v>
      </c>
      <c r="B828" s="20">
        <f t="shared" si="225"/>
        <v>2020</v>
      </c>
      <c r="C828" s="20">
        <f t="shared" si="226"/>
        <v>3</v>
      </c>
      <c r="D828" s="75">
        <v>187700</v>
      </c>
      <c r="E828" s="50">
        <f t="shared" si="219"/>
        <v>-120</v>
      </c>
      <c r="F828" s="50">
        <f t="shared" si="220"/>
        <v>0</v>
      </c>
      <c r="G828" s="133">
        <f>MAX($D$688:D828)</f>
        <v>187990</v>
      </c>
      <c r="I828" s="140">
        <f t="shared" si="215"/>
        <v>0</v>
      </c>
      <c r="J828" s="70">
        <f t="shared" si="227"/>
        <v>186910</v>
      </c>
      <c r="K828" s="70">
        <f t="shared" si="221"/>
        <v>0</v>
      </c>
      <c r="L828" s="71">
        <f t="shared" si="216"/>
        <v>0</v>
      </c>
      <c r="M828" s="70">
        <f t="shared" si="222"/>
        <v>0</v>
      </c>
      <c r="N828" s="70">
        <f t="shared" si="217"/>
        <v>0</v>
      </c>
      <c r="O828" s="50">
        <f t="shared" si="228"/>
        <v>0</v>
      </c>
      <c r="P828" s="50">
        <f t="shared" si="229"/>
        <v>300</v>
      </c>
      <c r="Q828" s="112">
        <f t="shared" si="218"/>
        <v>-120</v>
      </c>
      <c r="R828" s="112">
        <f t="shared" si="230"/>
        <v>0</v>
      </c>
      <c r="S828" s="113">
        <f t="shared" si="223"/>
        <v>0</v>
      </c>
      <c r="T828" s="114">
        <f t="shared" si="224"/>
        <v>-120</v>
      </c>
    </row>
    <row r="829" spans="1:20" ht="12.75" x14ac:dyDescent="0.35">
      <c r="A829" s="32">
        <v>43919</v>
      </c>
      <c r="B829" s="20">
        <f t="shared" si="225"/>
        <v>2020</v>
      </c>
      <c r="C829" s="20">
        <f t="shared" si="226"/>
        <v>3</v>
      </c>
      <c r="D829" s="75">
        <v>187520</v>
      </c>
      <c r="E829" s="50">
        <f t="shared" si="219"/>
        <v>-180</v>
      </c>
      <c r="F829" s="50">
        <f t="shared" si="220"/>
        <v>0</v>
      </c>
      <c r="G829" s="133">
        <f>MAX($D$688:D829)</f>
        <v>187990</v>
      </c>
      <c r="I829" s="140">
        <f t="shared" si="215"/>
        <v>0</v>
      </c>
      <c r="J829" s="70">
        <f t="shared" si="227"/>
        <v>186910</v>
      </c>
      <c r="K829" s="70">
        <f t="shared" si="221"/>
        <v>0</v>
      </c>
      <c r="L829" s="71">
        <f t="shared" si="216"/>
        <v>0</v>
      </c>
      <c r="M829" s="70">
        <f t="shared" si="222"/>
        <v>0</v>
      </c>
      <c r="N829" s="70">
        <f t="shared" si="217"/>
        <v>0</v>
      </c>
      <c r="O829" s="50">
        <f t="shared" si="228"/>
        <v>0</v>
      </c>
      <c r="P829" s="50">
        <f t="shared" si="229"/>
        <v>180</v>
      </c>
      <c r="Q829" s="112">
        <f t="shared" si="218"/>
        <v>-180</v>
      </c>
      <c r="R829" s="112">
        <f t="shared" si="230"/>
        <v>0</v>
      </c>
      <c r="S829" s="113">
        <f t="shared" si="223"/>
        <v>0</v>
      </c>
      <c r="T829" s="114">
        <f t="shared" si="224"/>
        <v>-180</v>
      </c>
    </row>
    <row r="830" spans="1:20" ht="12.75" x14ac:dyDescent="0.35">
      <c r="A830" s="32">
        <v>43920</v>
      </c>
      <c r="B830" s="20">
        <f t="shared" si="225"/>
        <v>2020</v>
      </c>
      <c r="C830" s="20">
        <f t="shared" si="226"/>
        <v>3</v>
      </c>
      <c r="D830" s="75">
        <v>187460</v>
      </c>
      <c r="E830" s="50">
        <f t="shared" si="219"/>
        <v>-60</v>
      </c>
      <c r="F830" s="50">
        <f t="shared" si="220"/>
        <v>0</v>
      </c>
      <c r="G830" s="133">
        <f>MAX($D$688:D830)</f>
        <v>187990</v>
      </c>
      <c r="I830" s="140">
        <f t="shared" si="215"/>
        <v>0</v>
      </c>
      <c r="J830" s="70">
        <f t="shared" si="227"/>
        <v>186280</v>
      </c>
      <c r="K830" s="70">
        <f t="shared" si="221"/>
        <v>0</v>
      </c>
      <c r="L830" s="71">
        <f t="shared" si="216"/>
        <v>0</v>
      </c>
      <c r="M830" s="70">
        <f t="shared" si="222"/>
        <v>0</v>
      </c>
      <c r="N830" s="70">
        <f t="shared" si="217"/>
        <v>0</v>
      </c>
      <c r="O830" s="50">
        <f t="shared" si="228"/>
        <v>0</v>
      </c>
      <c r="P830" s="50">
        <f t="shared" si="229"/>
        <v>0</v>
      </c>
      <c r="Q830" s="112">
        <f t="shared" si="218"/>
        <v>-60</v>
      </c>
      <c r="R830" s="112">
        <f t="shared" si="230"/>
        <v>-60</v>
      </c>
      <c r="S830" s="113">
        <f t="shared" si="223"/>
        <v>-60</v>
      </c>
      <c r="T830" s="114">
        <f t="shared" si="224"/>
        <v>0</v>
      </c>
    </row>
    <row r="831" spans="1:20" ht="12.75" x14ac:dyDescent="0.35">
      <c r="A831" s="32">
        <v>43921</v>
      </c>
      <c r="B831" s="20">
        <f t="shared" si="225"/>
        <v>2020</v>
      </c>
      <c r="C831" s="20">
        <f t="shared" si="226"/>
        <v>3</v>
      </c>
      <c r="D831" s="75">
        <v>187270</v>
      </c>
      <c r="E831" s="50">
        <f t="shared" si="219"/>
        <v>-190</v>
      </c>
      <c r="F831" s="50">
        <f t="shared" si="220"/>
        <v>0</v>
      </c>
      <c r="G831" s="133">
        <f>MAX($D$688:D831)</f>
        <v>187990</v>
      </c>
      <c r="I831" s="140">
        <f t="shared" si="215"/>
        <v>0</v>
      </c>
      <c r="J831" s="70">
        <f t="shared" si="227"/>
        <v>184500</v>
      </c>
      <c r="K831" s="70">
        <f t="shared" si="221"/>
        <v>0</v>
      </c>
      <c r="L831" s="71">
        <f t="shared" si="216"/>
        <v>0</v>
      </c>
      <c r="M831" s="70">
        <f t="shared" si="222"/>
        <v>0</v>
      </c>
      <c r="N831" s="70">
        <f t="shared" si="217"/>
        <v>0</v>
      </c>
      <c r="O831" s="50">
        <f t="shared" si="228"/>
        <v>0</v>
      </c>
      <c r="P831" s="50">
        <f t="shared" si="229"/>
        <v>0</v>
      </c>
      <c r="Q831" s="112">
        <f t="shared" si="218"/>
        <v>-190</v>
      </c>
      <c r="R831" s="112">
        <f t="shared" si="230"/>
        <v>-190</v>
      </c>
      <c r="S831" s="113">
        <f t="shared" si="223"/>
        <v>-190</v>
      </c>
      <c r="T831" s="114">
        <f t="shared" si="224"/>
        <v>0</v>
      </c>
    </row>
    <row r="832" spans="1:20" ht="12.75" x14ac:dyDescent="0.35">
      <c r="A832" s="32">
        <v>43922</v>
      </c>
      <c r="B832" s="20">
        <f t="shared" si="225"/>
        <v>2020</v>
      </c>
      <c r="C832" s="20">
        <f t="shared" si="226"/>
        <v>4</v>
      </c>
      <c r="D832" s="75">
        <v>187060</v>
      </c>
      <c r="E832" s="50">
        <f t="shared" si="219"/>
        <v>-210</v>
      </c>
      <c r="F832" s="50">
        <f t="shared" si="220"/>
        <v>0</v>
      </c>
      <c r="G832" s="133">
        <f>MAX($D$688:D832)</f>
        <v>187990</v>
      </c>
      <c r="I832" s="140">
        <f t="shared" si="215"/>
        <v>0</v>
      </c>
      <c r="J832" s="70">
        <f t="shared" si="227"/>
        <v>183700</v>
      </c>
      <c r="K832" s="70">
        <f t="shared" si="221"/>
        <v>0</v>
      </c>
      <c r="L832" s="71">
        <f t="shared" si="216"/>
        <v>0</v>
      </c>
      <c r="M832" s="70">
        <f t="shared" si="222"/>
        <v>0</v>
      </c>
      <c r="N832" s="70">
        <f t="shared" si="217"/>
        <v>0</v>
      </c>
      <c r="O832" s="50">
        <f t="shared" si="228"/>
        <v>0</v>
      </c>
      <c r="P832" s="50">
        <f t="shared" si="229"/>
        <v>0</v>
      </c>
      <c r="Q832" s="112">
        <f t="shared" si="218"/>
        <v>-210</v>
      </c>
      <c r="R832" s="112">
        <f t="shared" si="230"/>
        <v>-210</v>
      </c>
      <c r="S832" s="113">
        <f t="shared" si="223"/>
        <v>-210</v>
      </c>
      <c r="T832" s="114">
        <f t="shared" si="224"/>
        <v>0</v>
      </c>
    </row>
    <row r="833" spans="1:20" ht="12.75" x14ac:dyDescent="0.35">
      <c r="A833" s="32">
        <v>43923</v>
      </c>
      <c r="B833" s="20">
        <f t="shared" si="225"/>
        <v>2020</v>
      </c>
      <c r="C833" s="20">
        <f t="shared" si="226"/>
        <v>4</v>
      </c>
      <c r="D833" s="75">
        <v>187000</v>
      </c>
      <c r="E833" s="50">
        <f t="shared" si="219"/>
        <v>-60</v>
      </c>
      <c r="F833" s="50">
        <f t="shared" si="220"/>
        <v>0</v>
      </c>
      <c r="G833" s="133">
        <f>MAX($D$688:D833)</f>
        <v>187990</v>
      </c>
      <c r="I833" s="140">
        <f t="shared" si="215"/>
        <v>0</v>
      </c>
      <c r="J833" s="70">
        <f t="shared" si="227"/>
        <v>183700</v>
      </c>
      <c r="K833" s="70">
        <f t="shared" si="221"/>
        <v>0</v>
      </c>
      <c r="L833" s="71">
        <f t="shared" si="216"/>
        <v>0</v>
      </c>
      <c r="M833" s="70">
        <f t="shared" si="222"/>
        <v>0</v>
      </c>
      <c r="N833" s="70">
        <f t="shared" si="217"/>
        <v>0</v>
      </c>
      <c r="O833" s="50">
        <f t="shared" si="228"/>
        <v>0</v>
      </c>
      <c r="P833" s="50">
        <f t="shared" si="229"/>
        <v>0</v>
      </c>
      <c r="Q833" s="112">
        <f t="shared" si="218"/>
        <v>-60</v>
      </c>
      <c r="R833" s="112">
        <f t="shared" si="230"/>
        <v>-60</v>
      </c>
      <c r="S833" s="113">
        <f t="shared" si="223"/>
        <v>-60</v>
      </c>
      <c r="T833" s="114">
        <f t="shared" si="224"/>
        <v>0</v>
      </c>
    </row>
    <row r="834" spans="1:20" ht="12.75" x14ac:dyDescent="0.35">
      <c r="A834" s="32">
        <v>43924</v>
      </c>
      <c r="B834" s="20">
        <f t="shared" si="225"/>
        <v>2020</v>
      </c>
      <c r="C834" s="20">
        <f t="shared" si="226"/>
        <v>4</v>
      </c>
      <c r="D834" s="75">
        <v>186960</v>
      </c>
      <c r="E834" s="50">
        <f t="shared" si="219"/>
        <v>-40</v>
      </c>
      <c r="F834" s="50">
        <f t="shared" si="220"/>
        <v>0</v>
      </c>
      <c r="G834" s="133">
        <f>MAX($D$688:D834)</f>
        <v>187990</v>
      </c>
      <c r="I834" s="140">
        <f t="shared" si="215"/>
        <v>0</v>
      </c>
      <c r="J834" s="70">
        <f t="shared" si="227"/>
        <v>183700</v>
      </c>
      <c r="K834" s="70">
        <f t="shared" si="221"/>
        <v>0</v>
      </c>
      <c r="L834" s="71">
        <f t="shared" si="216"/>
        <v>0</v>
      </c>
      <c r="M834" s="70">
        <f t="shared" si="222"/>
        <v>0</v>
      </c>
      <c r="N834" s="70">
        <f t="shared" si="217"/>
        <v>0</v>
      </c>
      <c r="O834" s="50">
        <f t="shared" si="228"/>
        <v>0</v>
      </c>
      <c r="P834" s="50">
        <f t="shared" si="229"/>
        <v>0</v>
      </c>
      <c r="Q834" s="112">
        <f t="shared" si="218"/>
        <v>-40</v>
      </c>
      <c r="R834" s="112">
        <f t="shared" si="230"/>
        <v>-40</v>
      </c>
      <c r="S834" s="113">
        <f t="shared" si="223"/>
        <v>-40</v>
      </c>
      <c r="T834" s="114">
        <f t="shared" si="224"/>
        <v>0</v>
      </c>
    </row>
    <row r="835" spans="1:20" ht="12.75" x14ac:dyDescent="0.35">
      <c r="A835" s="32">
        <v>43925</v>
      </c>
      <c r="B835" s="20">
        <f t="shared" si="225"/>
        <v>2020</v>
      </c>
      <c r="C835" s="20">
        <f t="shared" si="226"/>
        <v>4</v>
      </c>
      <c r="D835" s="75">
        <v>186910</v>
      </c>
      <c r="E835" s="50">
        <f t="shared" si="219"/>
        <v>-50</v>
      </c>
      <c r="F835" s="50">
        <f t="shared" si="220"/>
        <v>0</v>
      </c>
      <c r="G835" s="133">
        <f>MAX($D$688:D835)</f>
        <v>187990</v>
      </c>
      <c r="I835" s="140">
        <f t="shared" si="215"/>
        <v>0</v>
      </c>
      <c r="J835" s="70">
        <f t="shared" si="227"/>
        <v>183700</v>
      </c>
      <c r="K835" s="70">
        <f t="shared" si="221"/>
        <v>0</v>
      </c>
      <c r="L835" s="71">
        <f t="shared" si="216"/>
        <v>0</v>
      </c>
      <c r="M835" s="70">
        <f t="shared" si="222"/>
        <v>0</v>
      </c>
      <c r="N835" s="70">
        <f t="shared" si="217"/>
        <v>0</v>
      </c>
      <c r="O835" s="50">
        <f t="shared" si="228"/>
        <v>0</v>
      </c>
      <c r="P835" s="50">
        <f t="shared" si="229"/>
        <v>0</v>
      </c>
      <c r="Q835" s="112">
        <f t="shared" si="218"/>
        <v>-50</v>
      </c>
      <c r="R835" s="112">
        <f t="shared" si="230"/>
        <v>-50</v>
      </c>
      <c r="S835" s="113">
        <f t="shared" si="223"/>
        <v>-50</v>
      </c>
      <c r="T835" s="114">
        <f t="shared" si="224"/>
        <v>0</v>
      </c>
    </row>
    <row r="836" spans="1:20" ht="12.75" x14ac:dyDescent="0.35">
      <c r="A836" s="32">
        <v>43926</v>
      </c>
      <c r="B836" s="20">
        <f t="shared" si="225"/>
        <v>2020</v>
      </c>
      <c r="C836" s="20">
        <f t="shared" si="226"/>
        <v>4</v>
      </c>
      <c r="D836" s="75">
        <v>188060</v>
      </c>
      <c r="E836" s="50">
        <f t="shared" si="219"/>
        <v>1150</v>
      </c>
      <c r="F836" s="50">
        <f t="shared" si="220"/>
        <v>1150</v>
      </c>
      <c r="G836" s="133">
        <f>MAX($D$688:D836)</f>
        <v>188060</v>
      </c>
      <c r="I836" s="140">
        <f t="shared" si="215"/>
        <v>70</v>
      </c>
      <c r="J836" s="70">
        <f t="shared" si="227"/>
        <v>183700</v>
      </c>
      <c r="K836" s="70">
        <f t="shared" si="221"/>
        <v>0</v>
      </c>
      <c r="L836" s="71">
        <f t="shared" si="216"/>
        <v>0</v>
      </c>
      <c r="M836" s="70">
        <f t="shared" si="222"/>
        <v>70</v>
      </c>
      <c r="N836" s="70">
        <f t="shared" si="217"/>
        <v>1080</v>
      </c>
      <c r="O836" s="50">
        <f t="shared" si="228"/>
        <v>20</v>
      </c>
      <c r="P836" s="50">
        <f t="shared" si="229"/>
        <v>1080</v>
      </c>
      <c r="Q836" s="112">
        <f t="shared" si="218"/>
        <v>0</v>
      </c>
      <c r="R836" s="112">
        <f t="shared" si="230"/>
        <v>0</v>
      </c>
      <c r="S836" s="113">
        <f t="shared" si="223"/>
        <v>0</v>
      </c>
      <c r="T836" s="114">
        <f t="shared" si="224"/>
        <v>0</v>
      </c>
    </row>
    <row r="837" spans="1:20" ht="12.75" x14ac:dyDescent="0.35">
      <c r="A837" s="32">
        <v>43927</v>
      </c>
      <c r="B837" s="20">
        <f t="shared" si="225"/>
        <v>2020</v>
      </c>
      <c r="C837" s="20">
        <f t="shared" si="226"/>
        <v>4</v>
      </c>
      <c r="D837" s="75">
        <v>189690</v>
      </c>
      <c r="E837" s="50">
        <f t="shared" si="219"/>
        <v>1630</v>
      </c>
      <c r="F837" s="50">
        <f t="shared" si="220"/>
        <v>1630</v>
      </c>
      <c r="G837" s="133">
        <f>MAX($D$688:D837)</f>
        <v>189690</v>
      </c>
      <c r="I837" s="140">
        <f t="shared" si="215"/>
        <v>1630</v>
      </c>
      <c r="J837" s="70">
        <f t="shared" si="227"/>
        <v>183700</v>
      </c>
      <c r="K837" s="70">
        <f t="shared" si="221"/>
        <v>0</v>
      </c>
      <c r="L837" s="71">
        <f t="shared" si="216"/>
        <v>0</v>
      </c>
      <c r="M837" s="70">
        <f t="shared" si="222"/>
        <v>1630</v>
      </c>
      <c r="N837" s="70">
        <f t="shared" si="217"/>
        <v>0</v>
      </c>
      <c r="O837" s="50">
        <f t="shared" si="228"/>
        <v>1650</v>
      </c>
      <c r="P837" s="50">
        <f t="shared" si="229"/>
        <v>1080</v>
      </c>
      <c r="Q837" s="112">
        <f t="shared" si="218"/>
        <v>0</v>
      </c>
      <c r="R837" s="112">
        <f t="shared" si="230"/>
        <v>0</v>
      </c>
      <c r="S837" s="113">
        <f t="shared" si="223"/>
        <v>0</v>
      </c>
      <c r="T837" s="114">
        <f t="shared" si="224"/>
        <v>0</v>
      </c>
    </row>
    <row r="838" spans="1:20" ht="12.75" x14ac:dyDescent="0.35">
      <c r="A838" s="32">
        <v>43928</v>
      </c>
      <c r="B838" s="20">
        <f t="shared" si="225"/>
        <v>2020</v>
      </c>
      <c r="C838" s="20">
        <f t="shared" si="226"/>
        <v>4</v>
      </c>
      <c r="D838" s="75">
        <v>190420</v>
      </c>
      <c r="E838" s="50">
        <f t="shared" si="219"/>
        <v>730</v>
      </c>
      <c r="F838" s="50">
        <f t="shared" si="220"/>
        <v>730</v>
      </c>
      <c r="G838" s="133">
        <f>MAX($D$688:D838)</f>
        <v>190420</v>
      </c>
      <c r="I838" s="140">
        <f t="shared" si="215"/>
        <v>730</v>
      </c>
      <c r="J838" s="70">
        <f t="shared" si="227"/>
        <v>183700</v>
      </c>
      <c r="K838" s="70">
        <f t="shared" si="221"/>
        <v>0</v>
      </c>
      <c r="L838" s="71">
        <f t="shared" si="216"/>
        <v>0</v>
      </c>
      <c r="M838" s="70">
        <f t="shared" si="222"/>
        <v>730</v>
      </c>
      <c r="N838" s="70">
        <f t="shared" si="217"/>
        <v>0</v>
      </c>
      <c r="O838" s="50">
        <f t="shared" si="228"/>
        <v>2380</v>
      </c>
      <c r="P838" s="50">
        <f t="shared" si="229"/>
        <v>1080</v>
      </c>
      <c r="Q838" s="112">
        <f t="shared" si="218"/>
        <v>0</v>
      </c>
      <c r="R838" s="112">
        <f t="shared" si="230"/>
        <v>0</v>
      </c>
      <c r="S838" s="113">
        <f t="shared" si="223"/>
        <v>0</v>
      </c>
      <c r="T838" s="114">
        <f t="shared" si="224"/>
        <v>0</v>
      </c>
    </row>
    <row r="839" spans="1:20" ht="12.75" x14ac:dyDescent="0.35">
      <c r="A839" s="32">
        <v>43929</v>
      </c>
      <c r="B839" s="20">
        <f t="shared" si="225"/>
        <v>2020</v>
      </c>
      <c r="C839" s="20">
        <f t="shared" si="226"/>
        <v>4</v>
      </c>
      <c r="D839" s="75">
        <v>190740</v>
      </c>
      <c r="E839" s="50">
        <f t="shared" si="219"/>
        <v>320</v>
      </c>
      <c r="F839" s="50">
        <f t="shared" si="220"/>
        <v>320</v>
      </c>
      <c r="G839" s="133">
        <f>MAX($D$688:D839)</f>
        <v>190740</v>
      </c>
      <c r="I839" s="140">
        <f t="shared" si="215"/>
        <v>320</v>
      </c>
      <c r="J839" s="70">
        <f t="shared" si="227"/>
        <v>183700</v>
      </c>
      <c r="K839" s="70">
        <f t="shared" si="221"/>
        <v>0</v>
      </c>
      <c r="L839" s="71">
        <f t="shared" si="216"/>
        <v>0</v>
      </c>
      <c r="M839" s="70">
        <f t="shared" si="222"/>
        <v>320</v>
      </c>
      <c r="N839" s="70">
        <f t="shared" si="217"/>
        <v>0</v>
      </c>
      <c r="O839" s="50">
        <f t="shared" si="228"/>
        <v>2700</v>
      </c>
      <c r="P839" s="50">
        <f t="shared" si="229"/>
        <v>1080</v>
      </c>
      <c r="Q839" s="112">
        <f t="shared" si="218"/>
        <v>0</v>
      </c>
      <c r="R839" s="112">
        <f t="shared" si="230"/>
        <v>0</v>
      </c>
      <c r="S839" s="113">
        <f t="shared" si="223"/>
        <v>0</v>
      </c>
      <c r="T839" s="114">
        <f t="shared" si="224"/>
        <v>0</v>
      </c>
    </row>
    <row r="840" spans="1:20" ht="12.75" x14ac:dyDescent="0.35">
      <c r="A840" s="32">
        <v>43930</v>
      </c>
      <c r="B840" s="20">
        <f t="shared" si="225"/>
        <v>2020</v>
      </c>
      <c r="C840" s="20">
        <f t="shared" si="226"/>
        <v>4</v>
      </c>
      <c r="D840" s="75">
        <v>190930</v>
      </c>
      <c r="E840" s="50">
        <f t="shared" si="219"/>
        <v>190</v>
      </c>
      <c r="F840" s="50">
        <f t="shared" si="220"/>
        <v>190</v>
      </c>
      <c r="G840" s="133">
        <f>MAX($D$688:D840)</f>
        <v>190930</v>
      </c>
      <c r="I840" s="140">
        <f t="shared" si="215"/>
        <v>190</v>
      </c>
      <c r="J840" s="70">
        <f t="shared" si="227"/>
        <v>183700</v>
      </c>
      <c r="K840" s="70">
        <f t="shared" si="221"/>
        <v>0</v>
      </c>
      <c r="L840" s="71">
        <f t="shared" si="216"/>
        <v>0</v>
      </c>
      <c r="M840" s="70">
        <f t="shared" si="222"/>
        <v>190</v>
      </c>
      <c r="N840" s="70">
        <f t="shared" si="217"/>
        <v>0</v>
      </c>
      <c r="O840" s="50">
        <f t="shared" si="228"/>
        <v>2890</v>
      </c>
      <c r="P840" s="50">
        <f t="shared" si="229"/>
        <v>1080</v>
      </c>
      <c r="Q840" s="112">
        <f t="shared" si="218"/>
        <v>0</v>
      </c>
      <c r="R840" s="112">
        <f t="shared" si="230"/>
        <v>0</v>
      </c>
      <c r="S840" s="113">
        <f t="shared" si="223"/>
        <v>0</v>
      </c>
      <c r="T840" s="114">
        <f t="shared" si="224"/>
        <v>0</v>
      </c>
    </row>
    <row r="841" spans="1:20" ht="12.75" x14ac:dyDescent="0.35">
      <c r="A841" s="32">
        <v>43931</v>
      </c>
      <c r="B841" s="20">
        <f t="shared" si="225"/>
        <v>2020</v>
      </c>
      <c r="C841" s="20">
        <f t="shared" si="226"/>
        <v>4</v>
      </c>
      <c r="D841" s="75">
        <v>190400</v>
      </c>
      <c r="E841" s="50">
        <f t="shared" si="219"/>
        <v>-530</v>
      </c>
      <c r="F841" s="50">
        <f t="shared" si="220"/>
        <v>0</v>
      </c>
      <c r="G841" s="133">
        <f>MAX($D$688:D841)</f>
        <v>190930</v>
      </c>
      <c r="I841" s="140">
        <f t="shared" si="215"/>
        <v>0</v>
      </c>
      <c r="J841" s="70">
        <f t="shared" si="227"/>
        <v>183700</v>
      </c>
      <c r="K841" s="70">
        <f t="shared" si="221"/>
        <v>0</v>
      </c>
      <c r="L841" s="71">
        <f t="shared" si="216"/>
        <v>0</v>
      </c>
      <c r="M841" s="70">
        <f t="shared" si="222"/>
        <v>0</v>
      </c>
      <c r="N841" s="70">
        <f t="shared" si="217"/>
        <v>0</v>
      </c>
      <c r="O841" s="50">
        <f t="shared" si="228"/>
        <v>2890</v>
      </c>
      <c r="P841" s="50">
        <f t="shared" si="229"/>
        <v>1080</v>
      </c>
      <c r="Q841" s="112">
        <f t="shared" si="218"/>
        <v>-530</v>
      </c>
      <c r="R841" s="112">
        <f t="shared" si="230"/>
        <v>0</v>
      </c>
      <c r="S841" s="113">
        <f t="shared" si="223"/>
        <v>-530</v>
      </c>
      <c r="T841" s="114">
        <f t="shared" si="224"/>
        <v>0</v>
      </c>
    </row>
    <row r="842" spans="1:20" ht="12.75" x14ac:dyDescent="0.35">
      <c r="A842" s="32">
        <v>43932</v>
      </c>
      <c r="B842" s="20">
        <f t="shared" si="225"/>
        <v>2020</v>
      </c>
      <c r="C842" s="20">
        <f t="shared" si="226"/>
        <v>4</v>
      </c>
      <c r="D842" s="75">
        <v>190420</v>
      </c>
      <c r="E842" s="50">
        <f t="shared" si="219"/>
        <v>20</v>
      </c>
      <c r="F842" s="50">
        <f t="shared" si="220"/>
        <v>20</v>
      </c>
      <c r="G842" s="133">
        <f>MAX($D$688:D842)</f>
        <v>190930</v>
      </c>
      <c r="I842" s="140">
        <f t="shared" si="215"/>
        <v>0</v>
      </c>
      <c r="J842" s="70">
        <f t="shared" si="227"/>
        <v>183700</v>
      </c>
      <c r="K842" s="70">
        <f t="shared" si="221"/>
        <v>0</v>
      </c>
      <c r="L842" s="71">
        <f t="shared" si="216"/>
        <v>0</v>
      </c>
      <c r="M842" s="70">
        <f t="shared" si="222"/>
        <v>0</v>
      </c>
      <c r="N842" s="70">
        <f t="shared" si="217"/>
        <v>20</v>
      </c>
      <c r="O842" s="50">
        <f t="shared" si="228"/>
        <v>0</v>
      </c>
      <c r="P842" s="50">
        <f t="shared" si="229"/>
        <v>1100</v>
      </c>
      <c r="Q842" s="112">
        <f t="shared" si="218"/>
        <v>0</v>
      </c>
      <c r="R842" s="112">
        <f t="shared" si="230"/>
        <v>0</v>
      </c>
      <c r="S842" s="113">
        <f t="shared" si="223"/>
        <v>0</v>
      </c>
      <c r="T842" s="114">
        <f t="shared" si="224"/>
        <v>0</v>
      </c>
    </row>
    <row r="843" spans="1:20" ht="12.75" x14ac:dyDescent="0.35">
      <c r="A843" s="32">
        <v>43933</v>
      </c>
      <c r="B843" s="20">
        <f t="shared" si="225"/>
        <v>2020</v>
      </c>
      <c r="C843" s="20">
        <f t="shared" si="226"/>
        <v>4</v>
      </c>
      <c r="D843" s="75">
        <v>190310</v>
      </c>
      <c r="E843" s="50">
        <f t="shared" si="219"/>
        <v>-110</v>
      </c>
      <c r="F843" s="50">
        <f t="shared" si="220"/>
        <v>0</v>
      </c>
      <c r="G843" s="133">
        <f>MAX($D$688:D843)</f>
        <v>190930</v>
      </c>
      <c r="I843" s="140">
        <f t="shared" ref="I843:I906" si="231">MAX(0,+G843-G842)</f>
        <v>0</v>
      </c>
      <c r="J843" s="70">
        <f t="shared" si="227"/>
        <v>183700</v>
      </c>
      <c r="K843" s="70">
        <f t="shared" si="221"/>
        <v>0</v>
      </c>
      <c r="L843" s="71">
        <f t="shared" ref="L843:L906" si="232">MIN(K843,F843-I843)</f>
        <v>0</v>
      </c>
      <c r="M843" s="70">
        <f t="shared" si="222"/>
        <v>0</v>
      </c>
      <c r="N843" s="70">
        <f t="shared" ref="N843:N906" si="233">+F843-M843</f>
        <v>0</v>
      </c>
      <c r="O843" s="50">
        <f t="shared" si="228"/>
        <v>0</v>
      </c>
      <c r="P843" s="50">
        <f t="shared" si="229"/>
        <v>1100</v>
      </c>
      <c r="Q843" s="112">
        <f t="shared" ref="Q843:Q906" si="234">IF(E843&lt;0,E843,0)</f>
        <v>-110</v>
      </c>
      <c r="R843" s="112">
        <f t="shared" si="230"/>
        <v>0</v>
      </c>
      <c r="S843" s="113">
        <f t="shared" si="223"/>
        <v>0</v>
      </c>
      <c r="T843" s="114">
        <f t="shared" si="224"/>
        <v>-110</v>
      </c>
    </row>
    <row r="844" spans="1:20" ht="12.75" x14ac:dyDescent="0.35">
      <c r="A844" s="32">
        <v>43934</v>
      </c>
      <c r="B844" s="20">
        <f t="shared" si="225"/>
        <v>2020</v>
      </c>
      <c r="C844" s="20">
        <f t="shared" si="226"/>
        <v>4</v>
      </c>
      <c r="D844" s="75">
        <v>190500</v>
      </c>
      <c r="E844" s="50">
        <f t="shared" si="219"/>
        <v>190</v>
      </c>
      <c r="F844" s="50">
        <f t="shared" si="220"/>
        <v>190</v>
      </c>
      <c r="G844" s="133">
        <f>MAX($D$688:D844)</f>
        <v>190930</v>
      </c>
      <c r="I844" s="140">
        <f t="shared" si="231"/>
        <v>0</v>
      </c>
      <c r="J844" s="70">
        <f t="shared" si="227"/>
        <v>183700</v>
      </c>
      <c r="K844" s="70">
        <f t="shared" si="221"/>
        <v>0</v>
      </c>
      <c r="L844" s="71">
        <f t="shared" si="232"/>
        <v>0</v>
      </c>
      <c r="M844" s="70">
        <f t="shared" si="222"/>
        <v>0</v>
      </c>
      <c r="N844" s="70">
        <f t="shared" si="233"/>
        <v>190</v>
      </c>
      <c r="O844" s="50">
        <f t="shared" si="228"/>
        <v>0</v>
      </c>
      <c r="P844" s="50">
        <f t="shared" si="229"/>
        <v>1180</v>
      </c>
      <c r="Q844" s="112">
        <f t="shared" si="234"/>
        <v>0</v>
      </c>
      <c r="R844" s="112">
        <f t="shared" si="230"/>
        <v>0</v>
      </c>
      <c r="S844" s="113">
        <f t="shared" si="223"/>
        <v>0</v>
      </c>
      <c r="T844" s="114">
        <f t="shared" si="224"/>
        <v>0</v>
      </c>
    </row>
    <row r="845" spans="1:20" ht="12.75" x14ac:dyDescent="0.35">
      <c r="A845" s="32">
        <v>43935</v>
      </c>
      <c r="B845" s="20">
        <f t="shared" si="225"/>
        <v>2020</v>
      </c>
      <c r="C845" s="20">
        <f t="shared" si="226"/>
        <v>4</v>
      </c>
      <c r="D845" s="75">
        <v>190670</v>
      </c>
      <c r="E845" s="50">
        <f t="shared" si="219"/>
        <v>170</v>
      </c>
      <c r="F845" s="50">
        <f t="shared" si="220"/>
        <v>170</v>
      </c>
      <c r="G845" s="133">
        <f>MAX($D$688:D845)</f>
        <v>190930</v>
      </c>
      <c r="I845" s="140">
        <f t="shared" si="231"/>
        <v>0</v>
      </c>
      <c r="J845" s="70">
        <f t="shared" si="227"/>
        <v>183700</v>
      </c>
      <c r="K845" s="70">
        <f t="shared" si="221"/>
        <v>0</v>
      </c>
      <c r="L845" s="71">
        <f t="shared" si="232"/>
        <v>0</v>
      </c>
      <c r="M845" s="70">
        <f t="shared" si="222"/>
        <v>0</v>
      </c>
      <c r="N845" s="70">
        <f t="shared" si="233"/>
        <v>170</v>
      </c>
      <c r="O845" s="50">
        <f t="shared" si="228"/>
        <v>0</v>
      </c>
      <c r="P845" s="50">
        <f t="shared" si="229"/>
        <v>1350</v>
      </c>
      <c r="Q845" s="112">
        <f t="shared" si="234"/>
        <v>0</v>
      </c>
      <c r="R845" s="112">
        <f t="shared" si="230"/>
        <v>0</v>
      </c>
      <c r="S845" s="113">
        <f t="shared" si="223"/>
        <v>0</v>
      </c>
      <c r="T845" s="114">
        <f t="shared" si="224"/>
        <v>0</v>
      </c>
    </row>
    <row r="846" spans="1:20" ht="12.75" x14ac:dyDescent="0.35">
      <c r="A846" s="32">
        <v>43936</v>
      </c>
      <c r="B846" s="20">
        <f t="shared" si="225"/>
        <v>2020</v>
      </c>
      <c r="C846" s="20">
        <f t="shared" si="226"/>
        <v>4</v>
      </c>
      <c r="D846" s="75">
        <v>190650</v>
      </c>
      <c r="E846" s="50">
        <f t="shared" si="219"/>
        <v>-20</v>
      </c>
      <c r="F846" s="50">
        <f t="shared" si="220"/>
        <v>0</v>
      </c>
      <c r="G846" s="133">
        <f>MAX($D$688:D846)</f>
        <v>190930</v>
      </c>
      <c r="I846" s="140">
        <f t="shared" si="231"/>
        <v>0</v>
      </c>
      <c r="J846" s="70">
        <f t="shared" si="227"/>
        <v>183700</v>
      </c>
      <c r="K846" s="70">
        <f t="shared" si="221"/>
        <v>0</v>
      </c>
      <c r="L846" s="71">
        <f t="shared" si="232"/>
        <v>0</v>
      </c>
      <c r="M846" s="70">
        <f t="shared" si="222"/>
        <v>0</v>
      </c>
      <c r="N846" s="70">
        <f t="shared" si="233"/>
        <v>0</v>
      </c>
      <c r="O846" s="50">
        <f t="shared" si="228"/>
        <v>0</v>
      </c>
      <c r="P846" s="50">
        <f t="shared" si="229"/>
        <v>1350</v>
      </c>
      <c r="Q846" s="112">
        <f t="shared" si="234"/>
        <v>-20</v>
      </c>
      <c r="R846" s="112">
        <f t="shared" si="230"/>
        <v>0</v>
      </c>
      <c r="S846" s="113">
        <f t="shared" si="223"/>
        <v>0</v>
      </c>
      <c r="T846" s="114">
        <f t="shared" si="224"/>
        <v>-20</v>
      </c>
    </row>
    <row r="847" spans="1:20" ht="12.75" x14ac:dyDescent="0.35">
      <c r="A847" s="32">
        <v>43937</v>
      </c>
      <c r="B847" s="20">
        <f t="shared" si="225"/>
        <v>2020</v>
      </c>
      <c r="C847" s="20">
        <f t="shared" si="226"/>
        <v>4</v>
      </c>
      <c r="D847" s="75">
        <v>190460</v>
      </c>
      <c r="E847" s="50">
        <f t="shared" si="219"/>
        <v>-190</v>
      </c>
      <c r="F847" s="50">
        <f t="shared" si="220"/>
        <v>0</v>
      </c>
      <c r="G847" s="133">
        <f>MAX($D$688:D847)</f>
        <v>190930</v>
      </c>
      <c r="I847" s="140">
        <f t="shared" si="231"/>
        <v>0</v>
      </c>
      <c r="J847" s="70">
        <f t="shared" si="227"/>
        <v>183700</v>
      </c>
      <c r="K847" s="70">
        <f t="shared" si="221"/>
        <v>0</v>
      </c>
      <c r="L847" s="71">
        <f t="shared" si="232"/>
        <v>0</v>
      </c>
      <c r="M847" s="70">
        <f t="shared" si="222"/>
        <v>0</v>
      </c>
      <c r="N847" s="70">
        <f t="shared" si="233"/>
        <v>0</v>
      </c>
      <c r="O847" s="50">
        <f t="shared" si="228"/>
        <v>0</v>
      </c>
      <c r="P847" s="50">
        <f t="shared" si="229"/>
        <v>1330</v>
      </c>
      <c r="Q847" s="112">
        <f t="shared" si="234"/>
        <v>-190</v>
      </c>
      <c r="R847" s="112">
        <f t="shared" si="230"/>
        <v>0</v>
      </c>
      <c r="S847" s="113">
        <f t="shared" si="223"/>
        <v>0</v>
      </c>
      <c r="T847" s="114">
        <f t="shared" si="224"/>
        <v>-190</v>
      </c>
    </row>
    <row r="848" spans="1:20" ht="12.75" x14ac:dyDescent="0.35">
      <c r="A848" s="32">
        <v>43938</v>
      </c>
      <c r="B848" s="20">
        <f t="shared" si="225"/>
        <v>2020</v>
      </c>
      <c r="C848" s="20">
        <f t="shared" si="226"/>
        <v>4</v>
      </c>
      <c r="D848" s="75">
        <v>190760</v>
      </c>
      <c r="E848" s="50">
        <f t="shared" si="219"/>
        <v>300</v>
      </c>
      <c r="F848" s="50">
        <f t="shared" si="220"/>
        <v>300</v>
      </c>
      <c r="G848" s="133">
        <f>MAX($D$688:D848)</f>
        <v>190930</v>
      </c>
      <c r="I848" s="140">
        <f t="shared" si="231"/>
        <v>0</v>
      </c>
      <c r="J848" s="70">
        <f t="shared" si="227"/>
        <v>183700</v>
      </c>
      <c r="K848" s="70">
        <f t="shared" si="221"/>
        <v>0</v>
      </c>
      <c r="L848" s="71">
        <f t="shared" si="232"/>
        <v>0</v>
      </c>
      <c r="M848" s="70">
        <f t="shared" si="222"/>
        <v>0</v>
      </c>
      <c r="N848" s="70">
        <f t="shared" si="233"/>
        <v>300</v>
      </c>
      <c r="O848" s="50">
        <f t="shared" si="228"/>
        <v>0</v>
      </c>
      <c r="P848" s="50">
        <f t="shared" si="229"/>
        <v>1440</v>
      </c>
      <c r="Q848" s="112">
        <f t="shared" si="234"/>
        <v>0</v>
      </c>
      <c r="R848" s="112">
        <f t="shared" si="230"/>
        <v>0</v>
      </c>
      <c r="S848" s="113">
        <f t="shared" si="223"/>
        <v>0</v>
      </c>
      <c r="T848" s="114">
        <f t="shared" si="224"/>
        <v>0</v>
      </c>
    </row>
    <row r="849" spans="1:20" ht="12.75" x14ac:dyDescent="0.35">
      <c r="A849" s="32">
        <v>43939</v>
      </c>
      <c r="B849" s="20">
        <f t="shared" si="225"/>
        <v>2020</v>
      </c>
      <c r="C849" s="20">
        <f t="shared" si="226"/>
        <v>4</v>
      </c>
      <c r="D849" s="75">
        <v>190860</v>
      </c>
      <c r="E849" s="50">
        <f t="shared" si="219"/>
        <v>100</v>
      </c>
      <c r="F849" s="50">
        <f t="shared" si="220"/>
        <v>100</v>
      </c>
      <c r="G849" s="133">
        <f>MAX($D$688:D849)</f>
        <v>190930</v>
      </c>
      <c r="I849" s="140">
        <f t="shared" si="231"/>
        <v>0</v>
      </c>
      <c r="J849" s="70">
        <f t="shared" si="227"/>
        <v>183700</v>
      </c>
      <c r="K849" s="70">
        <f t="shared" si="221"/>
        <v>0</v>
      </c>
      <c r="L849" s="71">
        <f t="shared" si="232"/>
        <v>0</v>
      </c>
      <c r="M849" s="70">
        <f t="shared" si="222"/>
        <v>0</v>
      </c>
      <c r="N849" s="70">
        <f t="shared" si="233"/>
        <v>100</v>
      </c>
      <c r="O849" s="50">
        <f t="shared" si="228"/>
        <v>0</v>
      </c>
      <c r="P849" s="50">
        <f t="shared" si="229"/>
        <v>1540</v>
      </c>
      <c r="Q849" s="112">
        <f t="shared" si="234"/>
        <v>0</v>
      </c>
      <c r="R849" s="112">
        <f t="shared" si="230"/>
        <v>0</v>
      </c>
      <c r="S849" s="113">
        <f t="shared" si="223"/>
        <v>0</v>
      </c>
      <c r="T849" s="114">
        <f t="shared" si="224"/>
        <v>0</v>
      </c>
    </row>
    <row r="850" spans="1:20" ht="12.75" x14ac:dyDescent="0.35">
      <c r="A850" s="32">
        <v>43940</v>
      </c>
      <c r="B850" s="20">
        <f t="shared" si="225"/>
        <v>2020</v>
      </c>
      <c r="C850" s="20">
        <f t="shared" si="226"/>
        <v>4</v>
      </c>
      <c r="D850" s="75">
        <v>190420</v>
      </c>
      <c r="E850" s="50">
        <f t="shared" si="219"/>
        <v>-440</v>
      </c>
      <c r="F850" s="50">
        <f t="shared" si="220"/>
        <v>0</v>
      </c>
      <c r="G850" s="133">
        <f>MAX($D$688:D850)</f>
        <v>190930</v>
      </c>
      <c r="I850" s="140">
        <f t="shared" si="231"/>
        <v>0</v>
      </c>
      <c r="J850" s="70">
        <f t="shared" si="227"/>
        <v>183700</v>
      </c>
      <c r="K850" s="70">
        <f t="shared" si="221"/>
        <v>0</v>
      </c>
      <c r="L850" s="71">
        <f t="shared" si="232"/>
        <v>0</v>
      </c>
      <c r="M850" s="70">
        <f t="shared" si="222"/>
        <v>0</v>
      </c>
      <c r="N850" s="70">
        <f t="shared" si="233"/>
        <v>0</v>
      </c>
      <c r="O850" s="50">
        <f t="shared" si="228"/>
        <v>0</v>
      </c>
      <c r="P850" s="50">
        <f t="shared" si="229"/>
        <v>1540</v>
      </c>
      <c r="Q850" s="112">
        <f t="shared" si="234"/>
        <v>-440</v>
      </c>
      <c r="R850" s="112">
        <f t="shared" si="230"/>
        <v>0</v>
      </c>
      <c r="S850" s="113">
        <f t="shared" si="223"/>
        <v>0</v>
      </c>
      <c r="T850" s="114">
        <f t="shared" si="224"/>
        <v>-440</v>
      </c>
    </row>
    <row r="851" spans="1:20" ht="12.75" x14ac:dyDescent="0.35">
      <c r="A851" s="32">
        <v>43941</v>
      </c>
      <c r="B851" s="20">
        <f t="shared" si="225"/>
        <v>2020</v>
      </c>
      <c r="C851" s="20">
        <f t="shared" si="226"/>
        <v>4</v>
      </c>
      <c r="D851" s="75">
        <v>189970</v>
      </c>
      <c r="E851" s="50">
        <f t="shared" si="219"/>
        <v>-450</v>
      </c>
      <c r="F851" s="50">
        <f t="shared" si="220"/>
        <v>0</v>
      </c>
      <c r="G851" s="133">
        <f>MAX($D$688:D851)</f>
        <v>190930</v>
      </c>
      <c r="I851" s="140">
        <f t="shared" si="231"/>
        <v>0</v>
      </c>
      <c r="J851" s="70">
        <f t="shared" si="227"/>
        <v>183700</v>
      </c>
      <c r="K851" s="70">
        <f t="shared" si="221"/>
        <v>0</v>
      </c>
      <c r="L851" s="71">
        <f t="shared" si="232"/>
        <v>0</v>
      </c>
      <c r="M851" s="70">
        <f t="shared" si="222"/>
        <v>0</v>
      </c>
      <c r="N851" s="70">
        <f t="shared" si="233"/>
        <v>0</v>
      </c>
      <c r="O851" s="50">
        <f t="shared" si="228"/>
        <v>0</v>
      </c>
      <c r="P851" s="50">
        <f t="shared" si="229"/>
        <v>1100</v>
      </c>
      <c r="Q851" s="112">
        <f t="shared" si="234"/>
        <v>-450</v>
      </c>
      <c r="R851" s="112">
        <f t="shared" si="230"/>
        <v>0</v>
      </c>
      <c r="S851" s="113">
        <f t="shared" si="223"/>
        <v>0</v>
      </c>
      <c r="T851" s="114">
        <f t="shared" si="224"/>
        <v>-450</v>
      </c>
    </row>
    <row r="852" spans="1:20" ht="12.75" x14ac:dyDescent="0.35">
      <c r="A852" s="32">
        <v>43942</v>
      </c>
      <c r="B852" s="20">
        <f t="shared" si="225"/>
        <v>2020</v>
      </c>
      <c r="C852" s="20">
        <f t="shared" si="226"/>
        <v>4</v>
      </c>
      <c r="D852" s="75">
        <v>190120</v>
      </c>
      <c r="E852" s="50">
        <f t="shared" si="219"/>
        <v>150</v>
      </c>
      <c r="F852" s="50">
        <f t="shared" si="220"/>
        <v>150</v>
      </c>
      <c r="G852" s="133">
        <f>MAX($D$688:D852)</f>
        <v>190930</v>
      </c>
      <c r="I852" s="140">
        <f t="shared" si="231"/>
        <v>0</v>
      </c>
      <c r="J852" s="70">
        <f t="shared" si="227"/>
        <v>183700</v>
      </c>
      <c r="K852" s="70">
        <f t="shared" si="221"/>
        <v>0</v>
      </c>
      <c r="L852" s="71">
        <f t="shared" si="232"/>
        <v>0</v>
      </c>
      <c r="M852" s="70">
        <f t="shared" si="222"/>
        <v>0</v>
      </c>
      <c r="N852" s="70">
        <f t="shared" si="233"/>
        <v>150</v>
      </c>
      <c r="O852" s="50">
        <f t="shared" si="228"/>
        <v>0</v>
      </c>
      <c r="P852" s="50">
        <f t="shared" si="229"/>
        <v>800</v>
      </c>
      <c r="Q852" s="112">
        <f t="shared" si="234"/>
        <v>0</v>
      </c>
      <c r="R852" s="112">
        <f t="shared" si="230"/>
        <v>0</v>
      </c>
      <c r="S852" s="113">
        <f t="shared" si="223"/>
        <v>0</v>
      </c>
      <c r="T852" s="114">
        <f t="shared" si="224"/>
        <v>0</v>
      </c>
    </row>
    <row r="853" spans="1:20" ht="12.75" x14ac:dyDescent="0.35">
      <c r="A853" s="32">
        <v>43943</v>
      </c>
      <c r="B853" s="20">
        <f t="shared" si="225"/>
        <v>2020</v>
      </c>
      <c r="C853" s="20">
        <f t="shared" si="226"/>
        <v>4</v>
      </c>
      <c r="D853" s="75">
        <v>190420</v>
      </c>
      <c r="E853" s="50">
        <f t="shared" si="219"/>
        <v>300</v>
      </c>
      <c r="F853" s="50">
        <f t="shared" si="220"/>
        <v>300</v>
      </c>
      <c r="G853" s="133">
        <f>MAX($D$688:D853)</f>
        <v>190930</v>
      </c>
      <c r="I853" s="140">
        <f t="shared" si="231"/>
        <v>0</v>
      </c>
      <c r="J853" s="70">
        <f t="shared" si="227"/>
        <v>183700</v>
      </c>
      <c r="K853" s="70">
        <f t="shared" si="221"/>
        <v>0</v>
      </c>
      <c r="L853" s="71">
        <f t="shared" si="232"/>
        <v>0</v>
      </c>
      <c r="M853" s="70">
        <f t="shared" si="222"/>
        <v>0</v>
      </c>
      <c r="N853" s="70">
        <f t="shared" si="233"/>
        <v>300</v>
      </c>
      <c r="O853" s="50">
        <f t="shared" si="228"/>
        <v>0</v>
      </c>
      <c r="P853" s="50">
        <f t="shared" si="229"/>
        <v>1100</v>
      </c>
      <c r="Q853" s="112">
        <f t="shared" si="234"/>
        <v>0</v>
      </c>
      <c r="R853" s="112">
        <f t="shared" si="230"/>
        <v>0</v>
      </c>
      <c r="S853" s="113">
        <f t="shared" si="223"/>
        <v>0</v>
      </c>
      <c r="T853" s="114">
        <f t="shared" si="224"/>
        <v>0</v>
      </c>
    </row>
    <row r="854" spans="1:20" ht="12.75" x14ac:dyDescent="0.35">
      <c r="A854" s="32">
        <v>43944</v>
      </c>
      <c r="B854" s="20">
        <f t="shared" si="225"/>
        <v>2020</v>
      </c>
      <c r="C854" s="20">
        <f t="shared" si="226"/>
        <v>4</v>
      </c>
      <c r="D854" s="75">
        <v>190590</v>
      </c>
      <c r="E854" s="50">
        <f t="shared" si="219"/>
        <v>170</v>
      </c>
      <c r="F854" s="50">
        <f t="shared" si="220"/>
        <v>170</v>
      </c>
      <c r="G854" s="133">
        <f>MAX($D$688:D854)</f>
        <v>190930</v>
      </c>
      <c r="I854" s="140">
        <f t="shared" si="231"/>
        <v>0</v>
      </c>
      <c r="J854" s="70">
        <f t="shared" si="227"/>
        <v>183700</v>
      </c>
      <c r="K854" s="70">
        <f t="shared" si="221"/>
        <v>0</v>
      </c>
      <c r="L854" s="71">
        <f t="shared" si="232"/>
        <v>0</v>
      </c>
      <c r="M854" s="70">
        <f t="shared" si="222"/>
        <v>0</v>
      </c>
      <c r="N854" s="70">
        <f t="shared" si="233"/>
        <v>170</v>
      </c>
      <c r="O854" s="50">
        <f t="shared" si="228"/>
        <v>0</v>
      </c>
      <c r="P854" s="50">
        <f t="shared" si="229"/>
        <v>1270</v>
      </c>
      <c r="Q854" s="112">
        <f t="shared" si="234"/>
        <v>0</v>
      </c>
      <c r="R854" s="112">
        <f t="shared" si="230"/>
        <v>0</v>
      </c>
      <c r="S854" s="113">
        <f t="shared" si="223"/>
        <v>0</v>
      </c>
      <c r="T854" s="114">
        <f t="shared" si="224"/>
        <v>0</v>
      </c>
    </row>
    <row r="855" spans="1:20" ht="12.75" x14ac:dyDescent="0.35">
      <c r="A855" s="32">
        <v>43945</v>
      </c>
      <c r="B855" s="20">
        <f t="shared" si="225"/>
        <v>2020</v>
      </c>
      <c r="C855" s="20">
        <f t="shared" si="226"/>
        <v>4</v>
      </c>
      <c r="D855" s="75">
        <v>190520</v>
      </c>
      <c r="E855" s="50">
        <f t="shared" si="219"/>
        <v>-70</v>
      </c>
      <c r="F855" s="50">
        <f t="shared" si="220"/>
        <v>0</v>
      </c>
      <c r="G855" s="133">
        <f>MAX($D$688:D855)</f>
        <v>190930</v>
      </c>
      <c r="I855" s="140">
        <f t="shared" si="231"/>
        <v>0</v>
      </c>
      <c r="J855" s="70">
        <f t="shared" si="227"/>
        <v>183700</v>
      </c>
      <c r="K855" s="70">
        <f t="shared" si="221"/>
        <v>0</v>
      </c>
      <c r="L855" s="71">
        <f t="shared" si="232"/>
        <v>0</v>
      </c>
      <c r="M855" s="70">
        <f t="shared" si="222"/>
        <v>0</v>
      </c>
      <c r="N855" s="70">
        <f t="shared" si="233"/>
        <v>0</v>
      </c>
      <c r="O855" s="50">
        <f t="shared" si="228"/>
        <v>0</v>
      </c>
      <c r="P855" s="50">
        <f t="shared" si="229"/>
        <v>1270</v>
      </c>
      <c r="Q855" s="112">
        <f t="shared" si="234"/>
        <v>-70</v>
      </c>
      <c r="R855" s="112">
        <f t="shared" si="230"/>
        <v>0</v>
      </c>
      <c r="S855" s="113">
        <f t="shared" si="223"/>
        <v>0</v>
      </c>
      <c r="T855" s="114">
        <f t="shared" si="224"/>
        <v>-70</v>
      </c>
    </row>
    <row r="856" spans="1:20" ht="12.75" x14ac:dyDescent="0.35">
      <c r="A856" s="32">
        <v>43946</v>
      </c>
      <c r="B856" s="20">
        <f t="shared" si="225"/>
        <v>2020</v>
      </c>
      <c r="C856" s="20">
        <f t="shared" si="226"/>
        <v>4</v>
      </c>
      <c r="D856" s="75">
        <v>190200</v>
      </c>
      <c r="E856" s="50">
        <f t="shared" si="219"/>
        <v>-320</v>
      </c>
      <c r="F856" s="50">
        <f t="shared" si="220"/>
        <v>0</v>
      </c>
      <c r="G856" s="133">
        <f>MAX($D$688:D856)</f>
        <v>190930</v>
      </c>
      <c r="I856" s="140">
        <f t="shared" si="231"/>
        <v>0</v>
      </c>
      <c r="J856" s="70">
        <f t="shared" si="227"/>
        <v>183700</v>
      </c>
      <c r="K856" s="70">
        <f t="shared" si="221"/>
        <v>0</v>
      </c>
      <c r="L856" s="71">
        <f t="shared" si="232"/>
        <v>0</v>
      </c>
      <c r="M856" s="70">
        <f t="shared" si="222"/>
        <v>0</v>
      </c>
      <c r="N856" s="70">
        <f t="shared" si="233"/>
        <v>0</v>
      </c>
      <c r="O856" s="50">
        <f t="shared" si="228"/>
        <v>0</v>
      </c>
      <c r="P856" s="50">
        <f t="shared" si="229"/>
        <v>1200</v>
      </c>
      <c r="Q856" s="112">
        <f t="shared" si="234"/>
        <v>-320</v>
      </c>
      <c r="R856" s="112">
        <f t="shared" si="230"/>
        <v>0</v>
      </c>
      <c r="S856" s="113">
        <f t="shared" si="223"/>
        <v>0</v>
      </c>
      <c r="T856" s="114">
        <f t="shared" si="224"/>
        <v>-320</v>
      </c>
    </row>
    <row r="857" spans="1:20" ht="12.75" x14ac:dyDescent="0.35">
      <c r="A857" s="32">
        <v>43947</v>
      </c>
      <c r="B857" s="20">
        <f t="shared" si="225"/>
        <v>2020</v>
      </c>
      <c r="C857" s="20">
        <f t="shared" si="226"/>
        <v>4</v>
      </c>
      <c r="D857" s="75">
        <v>189560</v>
      </c>
      <c r="E857" s="50">
        <f t="shared" si="219"/>
        <v>-640</v>
      </c>
      <c r="F857" s="50">
        <f t="shared" si="220"/>
        <v>0</v>
      </c>
      <c r="G857" s="133">
        <f>MAX($D$688:D857)</f>
        <v>190930</v>
      </c>
      <c r="I857" s="140">
        <f t="shared" si="231"/>
        <v>0</v>
      </c>
      <c r="J857" s="70">
        <f t="shared" si="227"/>
        <v>183700</v>
      </c>
      <c r="K857" s="70">
        <f t="shared" si="221"/>
        <v>0</v>
      </c>
      <c r="L857" s="71">
        <f t="shared" si="232"/>
        <v>0</v>
      </c>
      <c r="M857" s="70">
        <f t="shared" si="222"/>
        <v>0</v>
      </c>
      <c r="N857" s="70">
        <f t="shared" si="233"/>
        <v>0</v>
      </c>
      <c r="O857" s="50">
        <f t="shared" si="228"/>
        <v>0</v>
      </c>
      <c r="P857" s="50">
        <f t="shared" si="229"/>
        <v>880</v>
      </c>
      <c r="Q857" s="112">
        <f t="shared" si="234"/>
        <v>-640</v>
      </c>
      <c r="R857" s="112">
        <f t="shared" si="230"/>
        <v>0</v>
      </c>
      <c r="S857" s="113">
        <f t="shared" si="223"/>
        <v>0</v>
      </c>
      <c r="T857" s="114">
        <f t="shared" si="224"/>
        <v>-640</v>
      </c>
    </row>
    <row r="858" spans="1:20" ht="12.75" x14ac:dyDescent="0.35">
      <c r="A858" s="32">
        <v>43948</v>
      </c>
      <c r="B858" s="20">
        <f t="shared" si="225"/>
        <v>2020</v>
      </c>
      <c r="C858" s="20">
        <f t="shared" si="226"/>
        <v>4</v>
      </c>
      <c r="D858" s="75">
        <v>188010</v>
      </c>
      <c r="E858" s="50">
        <f t="shared" si="219"/>
        <v>-1550</v>
      </c>
      <c r="F858" s="50">
        <f t="shared" si="220"/>
        <v>0</v>
      </c>
      <c r="G858" s="133">
        <f>MAX($D$688:D858)</f>
        <v>190930</v>
      </c>
      <c r="I858" s="140">
        <f t="shared" si="231"/>
        <v>0</v>
      </c>
      <c r="J858" s="70">
        <f t="shared" si="227"/>
        <v>183700</v>
      </c>
      <c r="K858" s="70">
        <f t="shared" si="221"/>
        <v>0</v>
      </c>
      <c r="L858" s="71">
        <f t="shared" si="232"/>
        <v>0</v>
      </c>
      <c r="M858" s="70">
        <f t="shared" si="222"/>
        <v>0</v>
      </c>
      <c r="N858" s="70">
        <f t="shared" si="233"/>
        <v>0</v>
      </c>
      <c r="O858" s="50">
        <f t="shared" si="228"/>
        <v>0</v>
      </c>
      <c r="P858" s="50">
        <f t="shared" si="229"/>
        <v>240</v>
      </c>
      <c r="Q858" s="112">
        <f t="shared" si="234"/>
        <v>-1550</v>
      </c>
      <c r="R858" s="112">
        <f t="shared" si="230"/>
        <v>-1310</v>
      </c>
      <c r="S858" s="113">
        <f t="shared" si="223"/>
        <v>-1310</v>
      </c>
      <c r="T858" s="114">
        <f t="shared" si="224"/>
        <v>-240</v>
      </c>
    </row>
    <row r="859" spans="1:20" ht="12.75" x14ac:dyDescent="0.35">
      <c r="A859" s="32">
        <v>43949</v>
      </c>
      <c r="B859" s="20">
        <f t="shared" si="225"/>
        <v>2020</v>
      </c>
      <c r="C859" s="20">
        <f t="shared" si="226"/>
        <v>4</v>
      </c>
      <c r="D859" s="75">
        <v>186280</v>
      </c>
      <c r="E859" s="50">
        <f t="shared" si="219"/>
        <v>-1730</v>
      </c>
      <c r="F859" s="50">
        <f t="shared" si="220"/>
        <v>0</v>
      </c>
      <c r="G859" s="133">
        <f>MAX($D$688:D859)</f>
        <v>190930</v>
      </c>
      <c r="I859" s="140">
        <f t="shared" si="231"/>
        <v>0</v>
      </c>
      <c r="J859" s="70">
        <f t="shared" si="227"/>
        <v>183700</v>
      </c>
      <c r="K859" s="70">
        <f t="shared" si="221"/>
        <v>0</v>
      </c>
      <c r="L859" s="71">
        <f t="shared" si="232"/>
        <v>0</v>
      </c>
      <c r="M859" s="70">
        <f t="shared" si="222"/>
        <v>0</v>
      </c>
      <c r="N859" s="70">
        <f t="shared" si="233"/>
        <v>0</v>
      </c>
      <c r="O859" s="50">
        <f t="shared" si="228"/>
        <v>0</v>
      </c>
      <c r="P859" s="50">
        <f t="shared" si="229"/>
        <v>0</v>
      </c>
      <c r="Q859" s="112">
        <f t="shared" si="234"/>
        <v>-1730</v>
      </c>
      <c r="R859" s="112">
        <f t="shared" si="230"/>
        <v>-1730</v>
      </c>
      <c r="S859" s="113">
        <f t="shared" si="223"/>
        <v>-1730</v>
      </c>
      <c r="T859" s="114">
        <f t="shared" si="224"/>
        <v>0</v>
      </c>
    </row>
    <row r="860" spans="1:20" ht="12.75" x14ac:dyDescent="0.35">
      <c r="A860" s="32">
        <v>43950</v>
      </c>
      <c r="B860" s="20">
        <f t="shared" si="225"/>
        <v>2020</v>
      </c>
      <c r="C860" s="20">
        <f t="shared" si="226"/>
        <v>4</v>
      </c>
      <c r="D860" s="75">
        <v>184500</v>
      </c>
      <c r="E860" s="50">
        <f t="shared" si="219"/>
        <v>-1780</v>
      </c>
      <c r="F860" s="50">
        <f t="shared" si="220"/>
        <v>0</v>
      </c>
      <c r="G860" s="133">
        <f>MAX($D$688:D860)</f>
        <v>190930</v>
      </c>
      <c r="I860" s="140">
        <f t="shared" si="231"/>
        <v>0</v>
      </c>
      <c r="J860" s="70">
        <f t="shared" si="227"/>
        <v>183700</v>
      </c>
      <c r="K860" s="70">
        <f t="shared" si="221"/>
        <v>0</v>
      </c>
      <c r="L860" s="71">
        <f t="shared" si="232"/>
        <v>0</v>
      </c>
      <c r="M860" s="70">
        <f t="shared" si="222"/>
        <v>0</v>
      </c>
      <c r="N860" s="70">
        <f t="shared" si="233"/>
        <v>0</v>
      </c>
      <c r="O860" s="50">
        <f t="shared" si="228"/>
        <v>0</v>
      </c>
      <c r="P860" s="50">
        <f t="shared" si="229"/>
        <v>0</v>
      </c>
      <c r="Q860" s="112">
        <f t="shared" si="234"/>
        <v>-1780</v>
      </c>
      <c r="R860" s="112">
        <f t="shared" si="230"/>
        <v>-1780</v>
      </c>
      <c r="S860" s="113">
        <f t="shared" si="223"/>
        <v>-1780</v>
      </c>
      <c r="T860" s="114">
        <f t="shared" si="224"/>
        <v>0</v>
      </c>
    </row>
    <row r="861" spans="1:20" ht="12.75" x14ac:dyDescent="0.35">
      <c r="A861" s="32">
        <v>43951</v>
      </c>
      <c r="B861" s="20">
        <f t="shared" si="225"/>
        <v>2020</v>
      </c>
      <c r="C861" s="20">
        <f t="shared" si="226"/>
        <v>4</v>
      </c>
      <c r="D861" s="75">
        <v>183700</v>
      </c>
      <c r="E861" s="50">
        <f t="shared" si="219"/>
        <v>-800</v>
      </c>
      <c r="F861" s="50">
        <f t="shared" si="220"/>
        <v>0</v>
      </c>
      <c r="G861" s="133">
        <f>MAX($D$688:D861)</f>
        <v>190930</v>
      </c>
      <c r="I861" s="140">
        <f t="shared" si="231"/>
        <v>0</v>
      </c>
      <c r="J861" s="70">
        <f t="shared" si="227"/>
        <v>183700</v>
      </c>
      <c r="K861" s="70">
        <f t="shared" si="221"/>
        <v>0</v>
      </c>
      <c r="L861" s="71">
        <f t="shared" si="232"/>
        <v>0</v>
      </c>
      <c r="M861" s="70">
        <f t="shared" si="222"/>
        <v>0</v>
      </c>
      <c r="N861" s="70">
        <f t="shared" si="233"/>
        <v>0</v>
      </c>
      <c r="O861" s="50">
        <f t="shared" si="228"/>
        <v>0</v>
      </c>
      <c r="P861" s="50">
        <f t="shared" si="229"/>
        <v>0</v>
      </c>
      <c r="Q861" s="112">
        <f t="shared" si="234"/>
        <v>-800</v>
      </c>
      <c r="R861" s="112">
        <f t="shared" si="230"/>
        <v>-800</v>
      </c>
      <c r="S861" s="113">
        <f t="shared" si="223"/>
        <v>-800</v>
      </c>
      <c r="T861" s="114">
        <f t="shared" si="224"/>
        <v>0</v>
      </c>
    </row>
    <row r="862" spans="1:20" ht="12.75" x14ac:dyDescent="0.35">
      <c r="A862" s="32">
        <v>43952</v>
      </c>
      <c r="B862" s="20">
        <f t="shared" si="225"/>
        <v>2020</v>
      </c>
      <c r="C862" s="20">
        <f t="shared" si="226"/>
        <v>5</v>
      </c>
      <c r="D862" s="75">
        <v>184120</v>
      </c>
      <c r="E862" s="50">
        <f t="shared" si="219"/>
        <v>420</v>
      </c>
      <c r="F862" s="50">
        <f t="shared" si="220"/>
        <v>420</v>
      </c>
      <c r="G862" s="133">
        <f>MAX($D$688:D862)</f>
        <v>190930</v>
      </c>
      <c r="I862" s="140">
        <f t="shared" si="231"/>
        <v>0</v>
      </c>
      <c r="J862" s="70">
        <f t="shared" si="227"/>
        <v>184120</v>
      </c>
      <c r="K862" s="70">
        <f t="shared" si="221"/>
        <v>420</v>
      </c>
      <c r="L862" s="71">
        <f t="shared" si="232"/>
        <v>420</v>
      </c>
      <c r="M862" s="70">
        <f t="shared" si="222"/>
        <v>420</v>
      </c>
      <c r="N862" s="70">
        <f t="shared" si="233"/>
        <v>0</v>
      </c>
      <c r="O862" s="50">
        <f t="shared" si="228"/>
        <v>0</v>
      </c>
      <c r="P862" s="50">
        <f t="shared" si="229"/>
        <v>0</v>
      </c>
      <c r="Q862" s="112">
        <f t="shared" si="234"/>
        <v>0</v>
      </c>
      <c r="R862" s="112">
        <f t="shared" si="230"/>
        <v>0</v>
      </c>
      <c r="S862" s="113">
        <f t="shared" si="223"/>
        <v>0</v>
      </c>
      <c r="T862" s="114">
        <f t="shared" si="224"/>
        <v>0</v>
      </c>
    </row>
    <row r="863" spans="1:20" ht="12.75" x14ac:dyDescent="0.35">
      <c r="A863" s="32">
        <v>43953</v>
      </c>
      <c r="B863" s="20">
        <f t="shared" si="225"/>
        <v>2020</v>
      </c>
      <c r="C863" s="20">
        <f t="shared" si="226"/>
        <v>5</v>
      </c>
      <c r="D863" s="75">
        <v>184450</v>
      </c>
      <c r="E863" s="50">
        <f t="shared" si="219"/>
        <v>330</v>
      </c>
      <c r="F863" s="50">
        <f t="shared" si="220"/>
        <v>330</v>
      </c>
      <c r="G863" s="133">
        <f>MAX($D$688:D863)</f>
        <v>190930</v>
      </c>
      <c r="I863" s="140">
        <f t="shared" si="231"/>
        <v>0</v>
      </c>
      <c r="J863" s="70">
        <f t="shared" si="227"/>
        <v>184450</v>
      </c>
      <c r="K863" s="70">
        <f t="shared" si="221"/>
        <v>330</v>
      </c>
      <c r="L863" s="71">
        <f t="shared" si="232"/>
        <v>330</v>
      </c>
      <c r="M863" s="70">
        <f t="shared" si="222"/>
        <v>330</v>
      </c>
      <c r="N863" s="70">
        <f t="shared" si="233"/>
        <v>0</v>
      </c>
      <c r="O863" s="50">
        <f t="shared" si="228"/>
        <v>0</v>
      </c>
      <c r="P863" s="50">
        <f t="shared" si="229"/>
        <v>0</v>
      </c>
      <c r="Q863" s="112">
        <f t="shared" si="234"/>
        <v>0</v>
      </c>
      <c r="R863" s="112">
        <f t="shared" si="230"/>
        <v>0</v>
      </c>
      <c r="S863" s="113">
        <f t="shared" si="223"/>
        <v>0</v>
      </c>
      <c r="T863" s="114">
        <f t="shared" si="224"/>
        <v>0</v>
      </c>
    </row>
    <row r="864" spans="1:20" ht="12.75" x14ac:dyDescent="0.35">
      <c r="A864" s="32">
        <v>43954</v>
      </c>
      <c r="B864" s="20">
        <f t="shared" si="225"/>
        <v>2020</v>
      </c>
      <c r="C864" s="20">
        <f t="shared" si="226"/>
        <v>5</v>
      </c>
      <c r="D864" s="75">
        <v>184870</v>
      </c>
      <c r="E864" s="50">
        <f t="shared" ref="E864:E927" si="235">+D864-D863</f>
        <v>420</v>
      </c>
      <c r="F864" s="50">
        <f t="shared" ref="F864:F927" si="236">IF(E864&gt;0,E864,0)</f>
        <v>420</v>
      </c>
      <c r="G864" s="133">
        <f>MAX($D$688:D864)</f>
        <v>190930</v>
      </c>
      <c r="I864" s="140">
        <f t="shared" si="231"/>
        <v>0</v>
      </c>
      <c r="J864" s="70">
        <f t="shared" si="227"/>
        <v>184870</v>
      </c>
      <c r="K864" s="70">
        <f t="shared" ref="K864:K927" si="237">MAX(0,+J864-J863)</f>
        <v>420</v>
      </c>
      <c r="L864" s="71">
        <f t="shared" si="232"/>
        <v>420</v>
      </c>
      <c r="M864" s="70">
        <f t="shared" ref="M864:M927" si="238">+I864+L864</f>
        <v>420</v>
      </c>
      <c r="N864" s="70">
        <f t="shared" si="233"/>
        <v>0</v>
      </c>
      <c r="O864" s="50">
        <f t="shared" si="228"/>
        <v>0</v>
      </c>
      <c r="P864" s="50">
        <f t="shared" si="229"/>
        <v>0</v>
      </c>
      <c r="Q864" s="112">
        <f t="shared" si="234"/>
        <v>0</v>
      </c>
      <c r="R864" s="112">
        <f t="shared" si="230"/>
        <v>0</v>
      </c>
      <c r="S864" s="113">
        <f t="shared" ref="S864:S927" si="239">MAX(Q864,IF(O864&gt;0,MAX(-O864,Q864),R864))</f>
        <v>0</v>
      </c>
      <c r="T864" s="114">
        <f t="shared" ref="T864:T927" si="240">+Q864-S864</f>
        <v>0</v>
      </c>
    </row>
    <row r="865" spans="1:20" ht="12.75" x14ac:dyDescent="0.35">
      <c r="A865" s="32">
        <v>43955</v>
      </c>
      <c r="B865" s="20">
        <f t="shared" ref="B865:B928" si="241">YEAR(A865)</f>
        <v>2020</v>
      </c>
      <c r="C865" s="20">
        <f t="shared" ref="C865:C928" si="242">MONTH(A865)</f>
        <v>5</v>
      </c>
      <c r="D865" s="75">
        <v>185000</v>
      </c>
      <c r="E865" s="50">
        <f t="shared" si="235"/>
        <v>130</v>
      </c>
      <c r="F865" s="50">
        <f t="shared" si="236"/>
        <v>130</v>
      </c>
      <c r="G865" s="133">
        <f>MAX($D$688:D865)</f>
        <v>190930</v>
      </c>
      <c r="I865" s="140">
        <f t="shared" si="231"/>
        <v>0</v>
      </c>
      <c r="J865" s="70">
        <f t="shared" si="227"/>
        <v>185000</v>
      </c>
      <c r="K865" s="70">
        <f t="shared" si="237"/>
        <v>130</v>
      </c>
      <c r="L865" s="71">
        <f t="shared" si="232"/>
        <v>130</v>
      </c>
      <c r="M865" s="70">
        <f t="shared" si="238"/>
        <v>130</v>
      </c>
      <c r="N865" s="70">
        <f t="shared" si="233"/>
        <v>0</v>
      </c>
      <c r="O865" s="50">
        <f t="shared" si="228"/>
        <v>0</v>
      </c>
      <c r="P865" s="50">
        <f t="shared" si="229"/>
        <v>0</v>
      </c>
      <c r="Q865" s="112">
        <f t="shared" si="234"/>
        <v>0</v>
      </c>
      <c r="R865" s="112">
        <f t="shared" si="230"/>
        <v>0</v>
      </c>
      <c r="S865" s="113">
        <f t="shared" si="239"/>
        <v>0</v>
      </c>
      <c r="T865" s="114">
        <f t="shared" si="240"/>
        <v>0</v>
      </c>
    </row>
    <row r="866" spans="1:20" ht="12.75" x14ac:dyDescent="0.35">
      <c r="A866" s="32">
        <v>43956</v>
      </c>
      <c r="B866" s="20">
        <f t="shared" si="241"/>
        <v>2020</v>
      </c>
      <c r="C866" s="20">
        <f t="shared" si="242"/>
        <v>5</v>
      </c>
      <c r="D866" s="75">
        <v>185500</v>
      </c>
      <c r="E866" s="50">
        <f t="shared" si="235"/>
        <v>500</v>
      </c>
      <c r="F866" s="50">
        <f t="shared" si="236"/>
        <v>500</v>
      </c>
      <c r="G866" s="133">
        <f>MAX($D$688:D866)</f>
        <v>190930</v>
      </c>
      <c r="I866" s="140">
        <f t="shared" si="231"/>
        <v>0</v>
      </c>
      <c r="J866" s="70">
        <f t="shared" si="227"/>
        <v>185500</v>
      </c>
      <c r="K866" s="70">
        <f t="shared" si="237"/>
        <v>500</v>
      </c>
      <c r="L866" s="71">
        <f t="shared" si="232"/>
        <v>500</v>
      </c>
      <c r="M866" s="70">
        <f t="shared" si="238"/>
        <v>500</v>
      </c>
      <c r="N866" s="70">
        <f t="shared" si="233"/>
        <v>0</v>
      </c>
      <c r="O866" s="50">
        <f t="shared" si="228"/>
        <v>0</v>
      </c>
      <c r="P866" s="50">
        <f t="shared" si="229"/>
        <v>0</v>
      </c>
      <c r="Q866" s="112">
        <f t="shared" si="234"/>
        <v>0</v>
      </c>
      <c r="R866" s="112">
        <f t="shared" si="230"/>
        <v>0</v>
      </c>
      <c r="S866" s="113">
        <f t="shared" si="239"/>
        <v>0</v>
      </c>
      <c r="T866" s="114">
        <f t="shared" si="240"/>
        <v>0</v>
      </c>
    </row>
    <row r="867" spans="1:20" ht="12.75" x14ac:dyDescent="0.35">
      <c r="A867" s="32">
        <v>43957</v>
      </c>
      <c r="B867" s="20">
        <f t="shared" si="241"/>
        <v>2020</v>
      </c>
      <c r="C867" s="20">
        <f t="shared" si="242"/>
        <v>5</v>
      </c>
      <c r="D867" s="75">
        <v>186010</v>
      </c>
      <c r="E867" s="50">
        <f t="shared" si="235"/>
        <v>510</v>
      </c>
      <c r="F867" s="50">
        <f t="shared" si="236"/>
        <v>510</v>
      </c>
      <c r="G867" s="133">
        <f>MAX($D$688:D867)</f>
        <v>190930</v>
      </c>
      <c r="I867" s="140">
        <f t="shared" si="231"/>
        <v>0</v>
      </c>
      <c r="J867" s="70">
        <f t="shared" si="227"/>
        <v>186010</v>
      </c>
      <c r="K867" s="70">
        <f t="shared" si="237"/>
        <v>510</v>
      </c>
      <c r="L867" s="71">
        <f t="shared" si="232"/>
        <v>510</v>
      </c>
      <c r="M867" s="70">
        <f t="shared" si="238"/>
        <v>510</v>
      </c>
      <c r="N867" s="70">
        <f t="shared" si="233"/>
        <v>0</v>
      </c>
      <c r="O867" s="50">
        <f t="shared" si="228"/>
        <v>0</v>
      </c>
      <c r="P867" s="50">
        <f t="shared" si="229"/>
        <v>0</v>
      </c>
      <c r="Q867" s="112">
        <f t="shared" si="234"/>
        <v>0</v>
      </c>
      <c r="R867" s="112">
        <f t="shared" si="230"/>
        <v>0</v>
      </c>
      <c r="S867" s="113">
        <f t="shared" si="239"/>
        <v>0</v>
      </c>
      <c r="T867" s="114">
        <f t="shared" si="240"/>
        <v>0</v>
      </c>
    </row>
    <row r="868" spans="1:20" ht="12.75" x14ac:dyDescent="0.35">
      <c r="A868" s="32">
        <v>43958</v>
      </c>
      <c r="B868" s="20">
        <f t="shared" si="241"/>
        <v>2020</v>
      </c>
      <c r="C868" s="20">
        <f t="shared" si="242"/>
        <v>5</v>
      </c>
      <c r="D868" s="75">
        <v>186470</v>
      </c>
      <c r="E868" s="50">
        <f t="shared" si="235"/>
        <v>460</v>
      </c>
      <c r="F868" s="50">
        <f t="shared" si="236"/>
        <v>460</v>
      </c>
      <c r="G868" s="133">
        <f>MAX($D$688:D868)</f>
        <v>190930</v>
      </c>
      <c r="I868" s="140">
        <f t="shared" si="231"/>
        <v>0</v>
      </c>
      <c r="J868" s="70">
        <f t="shared" si="227"/>
        <v>186470</v>
      </c>
      <c r="K868" s="70">
        <f t="shared" si="237"/>
        <v>460</v>
      </c>
      <c r="L868" s="71">
        <f t="shared" si="232"/>
        <v>460</v>
      </c>
      <c r="M868" s="70">
        <f t="shared" si="238"/>
        <v>460</v>
      </c>
      <c r="N868" s="70">
        <f t="shared" si="233"/>
        <v>0</v>
      </c>
      <c r="O868" s="50">
        <f t="shared" si="228"/>
        <v>0</v>
      </c>
      <c r="P868" s="50">
        <f t="shared" si="229"/>
        <v>0</v>
      </c>
      <c r="Q868" s="112">
        <f t="shared" si="234"/>
        <v>0</v>
      </c>
      <c r="R868" s="112">
        <f t="shared" si="230"/>
        <v>0</v>
      </c>
      <c r="S868" s="113">
        <f t="shared" si="239"/>
        <v>0</v>
      </c>
      <c r="T868" s="114">
        <f t="shared" si="240"/>
        <v>0</v>
      </c>
    </row>
    <row r="869" spans="1:20" ht="12.75" x14ac:dyDescent="0.35">
      <c r="A869" s="32">
        <v>43959</v>
      </c>
      <c r="B869" s="20">
        <f t="shared" si="241"/>
        <v>2020</v>
      </c>
      <c r="C869" s="20">
        <f t="shared" si="242"/>
        <v>5</v>
      </c>
      <c r="D869" s="75">
        <v>186930</v>
      </c>
      <c r="E869" s="50">
        <f t="shared" si="235"/>
        <v>460</v>
      </c>
      <c r="F869" s="50">
        <f t="shared" si="236"/>
        <v>460</v>
      </c>
      <c r="G869" s="133">
        <f>MAX($D$688:D869)</f>
        <v>190930</v>
      </c>
      <c r="I869" s="140">
        <f t="shared" si="231"/>
        <v>0</v>
      </c>
      <c r="J869" s="70">
        <f t="shared" ref="J869:J932" si="243">MIN(D869:D898)</f>
        <v>186930</v>
      </c>
      <c r="K869" s="70">
        <f t="shared" si="237"/>
        <v>460</v>
      </c>
      <c r="L869" s="71">
        <f t="shared" si="232"/>
        <v>460</v>
      </c>
      <c r="M869" s="70">
        <f t="shared" si="238"/>
        <v>460</v>
      </c>
      <c r="N869" s="70">
        <f t="shared" si="233"/>
        <v>0</v>
      </c>
      <c r="O869" s="50">
        <f t="shared" ref="O869:O932" si="244">MAX(0,IF(AND(I869=0,N869&gt;0),0,O868+I869+S868))</f>
        <v>0</v>
      </c>
      <c r="P869" s="50">
        <f t="shared" ref="P869:P932" si="245">MAX(0,P868+N869+T868)</f>
        <v>0</v>
      </c>
      <c r="Q869" s="112">
        <f t="shared" si="234"/>
        <v>0</v>
      </c>
      <c r="R869" s="112">
        <f t="shared" ref="R869:R932" si="246">MIN(0,+Q869+P868+T868)</f>
        <v>0</v>
      </c>
      <c r="S869" s="113">
        <f t="shared" si="239"/>
        <v>0</v>
      </c>
      <c r="T869" s="114">
        <f t="shared" si="240"/>
        <v>0</v>
      </c>
    </row>
    <row r="870" spans="1:20" ht="12.75" x14ac:dyDescent="0.35">
      <c r="A870" s="32">
        <v>43960</v>
      </c>
      <c r="B870" s="20">
        <f t="shared" si="241"/>
        <v>2020</v>
      </c>
      <c r="C870" s="20">
        <f t="shared" si="242"/>
        <v>5</v>
      </c>
      <c r="D870" s="75">
        <v>187360</v>
      </c>
      <c r="E870" s="50">
        <f t="shared" si="235"/>
        <v>430</v>
      </c>
      <c r="F870" s="50">
        <f t="shared" si="236"/>
        <v>430</v>
      </c>
      <c r="G870" s="133">
        <f>MAX($D$688:D870)</f>
        <v>190930</v>
      </c>
      <c r="I870" s="140">
        <f t="shared" si="231"/>
        <v>0</v>
      </c>
      <c r="J870" s="70">
        <f t="shared" si="243"/>
        <v>187360</v>
      </c>
      <c r="K870" s="70">
        <f t="shared" si="237"/>
        <v>430</v>
      </c>
      <c r="L870" s="71">
        <f t="shared" si="232"/>
        <v>430</v>
      </c>
      <c r="M870" s="70">
        <f t="shared" si="238"/>
        <v>430</v>
      </c>
      <c r="N870" s="70">
        <f t="shared" si="233"/>
        <v>0</v>
      </c>
      <c r="O870" s="50">
        <f t="shared" si="244"/>
        <v>0</v>
      </c>
      <c r="P870" s="50">
        <f t="shared" si="245"/>
        <v>0</v>
      </c>
      <c r="Q870" s="112">
        <f t="shared" si="234"/>
        <v>0</v>
      </c>
      <c r="R870" s="112">
        <f t="shared" si="246"/>
        <v>0</v>
      </c>
      <c r="S870" s="113">
        <f t="shared" si="239"/>
        <v>0</v>
      </c>
      <c r="T870" s="114">
        <f t="shared" si="240"/>
        <v>0</v>
      </c>
    </row>
    <row r="871" spans="1:20" ht="12.75" x14ac:dyDescent="0.35">
      <c r="A871" s="32">
        <v>43961</v>
      </c>
      <c r="B871" s="20">
        <f t="shared" si="241"/>
        <v>2020</v>
      </c>
      <c r="C871" s="20">
        <f t="shared" si="242"/>
        <v>5</v>
      </c>
      <c r="D871" s="75">
        <v>187950</v>
      </c>
      <c r="E871" s="50">
        <f t="shared" si="235"/>
        <v>590</v>
      </c>
      <c r="F871" s="50">
        <f t="shared" si="236"/>
        <v>590</v>
      </c>
      <c r="G871" s="133">
        <f>MAX($D$688:D871)</f>
        <v>190930</v>
      </c>
      <c r="I871" s="140">
        <f t="shared" si="231"/>
        <v>0</v>
      </c>
      <c r="J871" s="70">
        <f t="shared" si="243"/>
        <v>187950</v>
      </c>
      <c r="K871" s="70">
        <f t="shared" si="237"/>
        <v>590</v>
      </c>
      <c r="L871" s="71">
        <f t="shared" si="232"/>
        <v>590</v>
      </c>
      <c r="M871" s="70">
        <f t="shared" si="238"/>
        <v>590</v>
      </c>
      <c r="N871" s="70">
        <f t="shared" si="233"/>
        <v>0</v>
      </c>
      <c r="O871" s="50">
        <f t="shared" si="244"/>
        <v>0</v>
      </c>
      <c r="P871" s="50">
        <f t="shared" si="245"/>
        <v>0</v>
      </c>
      <c r="Q871" s="112">
        <f t="shared" si="234"/>
        <v>0</v>
      </c>
      <c r="R871" s="112">
        <f t="shared" si="246"/>
        <v>0</v>
      </c>
      <c r="S871" s="113">
        <f t="shared" si="239"/>
        <v>0</v>
      </c>
      <c r="T871" s="114">
        <f t="shared" si="240"/>
        <v>0</v>
      </c>
    </row>
    <row r="872" spans="1:20" ht="12.75" x14ac:dyDescent="0.35">
      <c r="A872" s="32">
        <v>43962</v>
      </c>
      <c r="B872" s="20">
        <f t="shared" si="241"/>
        <v>2020</v>
      </c>
      <c r="C872" s="20">
        <f t="shared" si="242"/>
        <v>5</v>
      </c>
      <c r="D872" s="75">
        <v>188310</v>
      </c>
      <c r="E872" s="50">
        <f t="shared" si="235"/>
        <v>360</v>
      </c>
      <c r="F872" s="50">
        <f t="shared" si="236"/>
        <v>360</v>
      </c>
      <c r="G872" s="133">
        <f>MAX($D$688:D872)</f>
        <v>190930</v>
      </c>
      <c r="I872" s="140">
        <f t="shared" si="231"/>
        <v>0</v>
      </c>
      <c r="J872" s="70">
        <f t="shared" si="243"/>
        <v>188310</v>
      </c>
      <c r="K872" s="70">
        <f t="shared" si="237"/>
        <v>360</v>
      </c>
      <c r="L872" s="71">
        <f t="shared" si="232"/>
        <v>360</v>
      </c>
      <c r="M872" s="70">
        <f t="shared" si="238"/>
        <v>360</v>
      </c>
      <c r="N872" s="70">
        <f t="shared" si="233"/>
        <v>0</v>
      </c>
      <c r="O872" s="50">
        <f t="shared" si="244"/>
        <v>0</v>
      </c>
      <c r="P872" s="50">
        <f t="shared" si="245"/>
        <v>0</v>
      </c>
      <c r="Q872" s="112">
        <f t="shared" si="234"/>
        <v>0</v>
      </c>
      <c r="R872" s="112">
        <f t="shared" si="246"/>
        <v>0</v>
      </c>
      <c r="S872" s="113">
        <f t="shared" si="239"/>
        <v>0</v>
      </c>
      <c r="T872" s="114">
        <f t="shared" si="240"/>
        <v>0</v>
      </c>
    </row>
    <row r="873" spans="1:20" ht="12.75" x14ac:dyDescent="0.35">
      <c r="A873" s="32">
        <v>43963</v>
      </c>
      <c r="B873" s="20">
        <f t="shared" si="241"/>
        <v>2020</v>
      </c>
      <c r="C873" s="20">
        <f t="shared" si="242"/>
        <v>5</v>
      </c>
      <c r="D873" s="75">
        <v>188760</v>
      </c>
      <c r="E873" s="50">
        <f t="shared" si="235"/>
        <v>450</v>
      </c>
      <c r="F873" s="50">
        <f t="shared" si="236"/>
        <v>450</v>
      </c>
      <c r="G873" s="133">
        <f>MAX($D$688:D873)</f>
        <v>190930</v>
      </c>
      <c r="I873" s="140">
        <f t="shared" si="231"/>
        <v>0</v>
      </c>
      <c r="J873" s="70">
        <f t="shared" si="243"/>
        <v>188760</v>
      </c>
      <c r="K873" s="70">
        <f t="shared" si="237"/>
        <v>450</v>
      </c>
      <c r="L873" s="71">
        <f t="shared" si="232"/>
        <v>450</v>
      </c>
      <c r="M873" s="70">
        <f t="shared" si="238"/>
        <v>450</v>
      </c>
      <c r="N873" s="70">
        <f t="shared" si="233"/>
        <v>0</v>
      </c>
      <c r="O873" s="50">
        <f t="shared" si="244"/>
        <v>0</v>
      </c>
      <c r="P873" s="50">
        <f t="shared" si="245"/>
        <v>0</v>
      </c>
      <c r="Q873" s="112">
        <f t="shared" si="234"/>
        <v>0</v>
      </c>
      <c r="R873" s="112">
        <f t="shared" si="246"/>
        <v>0</v>
      </c>
      <c r="S873" s="113">
        <f t="shared" si="239"/>
        <v>0</v>
      </c>
      <c r="T873" s="114">
        <f t="shared" si="240"/>
        <v>0</v>
      </c>
    </row>
    <row r="874" spans="1:20" ht="12.75" x14ac:dyDescent="0.35">
      <c r="A874" s="32">
        <v>43964</v>
      </c>
      <c r="B874" s="20">
        <f t="shared" si="241"/>
        <v>2020</v>
      </c>
      <c r="C874" s="20">
        <f t="shared" si="242"/>
        <v>5</v>
      </c>
      <c r="D874" s="75">
        <v>189260</v>
      </c>
      <c r="E874" s="50">
        <f t="shared" si="235"/>
        <v>500</v>
      </c>
      <c r="F874" s="50">
        <f t="shared" si="236"/>
        <v>500</v>
      </c>
      <c r="G874" s="133">
        <f>MAX($D$688:D874)</f>
        <v>190930</v>
      </c>
      <c r="I874" s="140">
        <f t="shared" si="231"/>
        <v>0</v>
      </c>
      <c r="J874" s="70">
        <f t="shared" si="243"/>
        <v>189260</v>
      </c>
      <c r="K874" s="70">
        <f t="shared" si="237"/>
        <v>500</v>
      </c>
      <c r="L874" s="71">
        <f t="shared" si="232"/>
        <v>500</v>
      </c>
      <c r="M874" s="70">
        <f t="shared" si="238"/>
        <v>500</v>
      </c>
      <c r="N874" s="70">
        <f t="shared" si="233"/>
        <v>0</v>
      </c>
      <c r="O874" s="50">
        <f t="shared" si="244"/>
        <v>0</v>
      </c>
      <c r="P874" s="50">
        <f t="shared" si="245"/>
        <v>0</v>
      </c>
      <c r="Q874" s="112">
        <f t="shared" si="234"/>
        <v>0</v>
      </c>
      <c r="R874" s="112">
        <f t="shared" si="246"/>
        <v>0</v>
      </c>
      <c r="S874" s="113">
        <f t="shared" si="239"/>
        <v>0</v>
      </c>
      <c r="T874" s="114">
        <f t="shared" si="240"/>
        <v>0</v>
      </c>
    </row>
    <row r="875" spans="1:20" ht="12.75" x14ac:dyDescent="0.35">
      <c r="A875" s="32">
        <v>43965</v>
      </c>
      <c r="B875" s="20">
        <f t="shared" si="241"/>
        <v>2020</v>
      </c>
      <c r="C875" s="20">
        <f t="shared" si="242"/>
        <v>5</v>
      </c>
      <c r="D875" s="75">
        <v>189840</v>
      </c>
      <c r="E875" s="50">
        <f t="shared" si="235"/>
        <v>580</v>
      </c>
      <c r="F875" s="50">
        <f t="shared" si="236"/>
        <v>580</v>
      </c>
      <c r="G875" s="133">
        <f>MAX($D$688:D875)</f>
        <v>190930</v>
      </c>
      <c r="I875" s="140">
        <f t="shared" si="231"/>
        <v>0</v>
      </c>
      <c r="J875" s="70">
        <f t="shared" si="243"/>
        <v>189840</v>
      </c>
      <c r="K875" s="70">
        <f t="shared" si="237"/>
        <v>580</v>
      </c>
      <c r="L875" s="71">
        <f t="shared" si="232"/>
        <v>580</v>
      </c>
      <c r="M875" s="70">
        <f t="shared" si="238"/>
        <v>580</v>
      </c>
      <c r="N875" s="70">
        <f t="shared" si="233"/>
        <v>0</v>
      </c>
      <c r="O875" s="50">
        <f t="shared" si="244"/>
        <v>0</v>
      </c>
      <c r="P875" s="50">
        <f t="shared" si="245"/>
        <v>0</v>
      </c>
      <c r="Q875" s="112">
        <f t="shared" si="234"/>
        <v>0</v>
      </c>
      <c r="R875" s="112">
        <f t="shared" si="246"/>
        <v>0</v>
      </c>
      <c r="S875" s="113">
        <f t="shared" si="239"/>
        <v>0</v>
      </c>
      <c r="T875" s="114">
        <f t="shared" si="240"/>
        <v>0</v>
      </c>
    </row>
    <row r="876" spans="1:20" ht="12.75" x14ac:dyDescent="0.35">
      <c r="A876" s="32">
        <v>43966</v>
      </c>
      <c r="B876" s="20">
        <f t="shared" si="241"/>
        <v>2020</v>
      </c>
      <c r="C876" s="20">
        <f t="shared" si="242"/>
        <v>5</v>
      </c>
      <c r="D876" s="75">
        <v>190440</v>
      </c>
      <c r="E876" s="50">
        <f t="shared" si="235"/>
        <v>600</v>
      </c>
      <c r="F876" s="50">
        <f t="shared" si="236"/>
        <v>600</v>
      </c>
      <c r="G876" s="133">
        <f>MAX($D$688:D876)</f>
        <v>190930</v>
      </c>
      <c r="I876" s="140">
        <f t="shared" si="231"/>
        <v>0</v>
      </c>
      <c r="J876" s="70">
        <f t="shared" si="243"/>
        <v>190440</v>
      </c>
      <c r="K876" s="70">
        <f t="shared" si="237"/>
        <v>600</v>
      </c>
      <c r="L876" s="71">
        <f t="shared" si="232"/>
        <v>600</v>
      </c>
      <c r="M876" s="70">
        <f t="shared" si="238"/>
        <v>600</v>
      </c>
      <c r="N876" s="70">
        <f t="shared" si="233"/>
        <v>0</v>
      </c>
      <c r="O876" s="50">
        <f t="shared" si="244"/>
        <v>0</v>
      </c>
      <c r="P876" s="50">
        <f t="shared" si="245"/>
        <v>0</v>
      </c>
      <c r="Q876" s="112">
        <f t="shared" si="234"/>
        <v>0</v>
      </c>
      <c r="R876" s="112">
        <f t="shared" si="246"/>
        <v>0</v>
      </c>
      <c r="S876" s="113">
        <f t="shared" si="239"/>
        <v>0</v>
      </c>
      <c r="T876" s="114">
        <f t="shared" si="240"/>
        <v>0</v>
      </c>
    </row>
    <row r="877" spans="1:20" ht="12.75" x14ac:dyDescent="0.35">
      <c r="A877" s="32">
        <v>43967</v>
      </c>
      <c r="B877" s="20">
        <f t="shared" si="241"/>
        <v>2020</v>
      </c>
      <c r="C877" s="20">
        <f t="shared" si="242"/>
        <v>5</v>
      </c>
      <c r="D877" s="75">
        <v>191080</v>
      </c>
      <c r="E877" s="50">
        <f t="shared" si="235"/>
        <v>640</v>
      </c>
      <c r="F877" s="50">
        <f t="shared" si="236"/>
        <v>640</v>
      </c>
      <c r="G877" s="133">
        <f>MAX($D$688:D877)</f>
        <v>191080</v>
      </c>
      <c r="I877" s="140">
        <f t="shared" si="231"/>
        <v>150</v>
      </c>
      <c r="J877" s="70">
        <f t="shared" si="243"/>
        <v>191080</v>
      </c>
      <c r="K877" s="70">
        <f t="shared" si="237"/>
        <v>640</v>
      </c>
      <c r="L877" s="71">
        <f t="shared" si="232"/>
        <v>490</v>
      </c>
      <c r="M877" s="70">
        <f t="shared" si="238"/>
        <v>640</v>
      </c>
      <c r="N877" s="70">
        <f t="shared" si="233"/>
        <v>0</v>
      </c>
      <c r="O877" s="50">
        <f t="shared" si="244"/>
        <v>150</v>
      </c>
      <c r="P877" s="50">
        <f t="shared" si="245"/>
        <v>0</v>
      </c>
      <c r="Q877" s="112">
        <f t="shared" si="234"/>
        <v>0</v>
      </c>
      <c r="R877" s="112">
        <f t="shared" si="246"/>
        <v>0</v>
      </c>
      <c r="S877" s="113">
        <f t="shared" si="239"/>
        <v>0</v>
      </c>
      <c r="T877" s="114">
        <f t="shared" si="240"/>
        <v>0</v>
      </c>
    </row>
    <row r="878" spans="1:20" ht="12.75" x14ac:dyDescent="0.35">
      <c r="A878" s="32">
        <v>43968</v>
      </c>
      <c r="B878" s="20">
        <f t="shared" si="241"/>
        <v>2020</v>
      </c>
      <c r="C878" s="20">
        <f t="shared" si="242"/>
        <v>5</v>
      </c>
      <c r="D878" s="75">
        <v>191980</v>
      </c>
      <c r="E878" s="50">
        <f t="shared" si="235"/>
        <v>900</v>
      </c>
      <c r="F878" s="50">
        <f t="shared" si="236"/>
        <v>900</v>
      </c>
      <c r="G878" s="133">
        <f>MAX($D$688:D878)</f>
        <v>191980</v>
      </c>
      <c r="I878" s="140">
        <f t="shared" si="231"/>
        <v>900</v>
      </c>
      <c r="J878" s="70">
        <f t="shared" si="243"/>
        <v>191980</v>
      </c>
      <c r="K878" s="70">
        <f t="shared" si="237"/>
        <v>900</v>
      </c>
      <c r="L878" s="71">
        <f t="shared" si="232"/>
        <v>0</v>
      </c>
      <c r="M878" s="70">
        <f t="shared" si="238"/>
        <v>900</v>
      </c>
      <c r="N878" s="70">
        <f t="shared" si="233"/>
        <v>0</v>
      </c>
      <c r="O878" s="50">
        <f t="shared" si="244"/>
        <v>1050</v>
      </c>
      <c r="P878" s="50">
        <f t="shared" si="245"/>
        <v>0</v>
      </c>
      <c r="Q878" s="112">
        <f t="shared" si="234"/>
        <v>0</v>
      </c>
      <c r="R878" s="112">
        <f t="shared" si="246"/>
        <v>0</v>
      </c>
      <c r="S878" s="113">
        <f t="shared" si="239"/>
        <v>0</v>
      </c>
      <c r="T878" s="114">
        <f t="shared" si="240"/>
        <v>0</v>
      </c>
    </row>
    <row r="879" spans="1:20" ht="12.75" x14ac:dyDescent="0.35">
      <c r="A879" s="32">
        <v>43969</v>
      </c>
      <c r="B879" s="20">
        <f t="shared" si="241"/>
        <v>2020</v>
      </c>
      <c r="C879" s="20">
        <f t="shared" si="242"/>
        <v>5</v>
      </c>
      <c r="D879" s="75">
        <v>193550</v>
      </c>
      <c r="E879" s="50">
        <f t="shared" si="235"/>
        <v>1570</v>
      </c>
      <c r="F879" s="50">
        <f t="shared" si="236"/>
        <v>1570</v>
      </c>
      <c r="G879" s="133">
        <f>MAX($D$688:D879)</f>
        <v>193550</v>
      </c>
      <c r="I879" s="140">
        <f t="shared" si="231"/>
        <v>1570</v>
      </c>
      <c r="J879" s="70">
        <f t="shared" si="243"/>
        <v>193550</v>
      </c>
      <c r="K879" s="70">
        <f t="shared" si="237"/>
        <v>1570</v>
      </c>
      <c r="L879" s="71">
        <f t="shared" si="232"/>
        <v>0</v>
      </c>
      <c r="M879" s="70">
        <f t="shared" si="238"/>
        <v>1570</v>
      </c>
      <c r="N879" s="70">
        <f t="shared" si="233"/>
        <v>0</v>
      </c>
      <c r="O879" s="50">
        <f t="shared" si="244"/>
        <v>2620</v>
      </c>
      <c r="P879" s="50">
        <f t="shared" si="245"/>
        <v>0</v>
      </c>
      <c r="Q879" s="112">
        <f t="shared" si="234"/>
        <v>0</v>
      </c>
      <c r="R879" s="112">
        <f t="shared" si="246"/>
        <v>0</v>
      </c>
      <c r="S879" s="113">
        <f t="shared" si="239"/>
        <v>0</v>
      </c>
      <c r="T879" s="114">
        <f t="shared" si="240"/>
        <v>0</v>
      </c>
    </row>
    <row r="880" spans="1:20" ht="12.75" x14ac:dyDescent="0.35">
      <c r="A880" s="32">
        <v>43970</v>
      </c>
      <c r="B880" s="20">
        <f t="shared" si="241"/>
        <v>2020</v>
      </c>
      <c r="C880" s="20">
        <f t="shared" si="242"/>
        <v>5</v>
      </c>
      <c r="D880" s="75">
        <v>194330</v>
      </c>
      <c r="E880" s="50">
        <f t="shared" si="235"/>
        <v>780</v>
      </c>
      <c r="F880" s="50">
        <f t="shared" si="236"/>
        <v>780</v>
      </c>
      <c r="G880" s="133">
        <f>MAX($D$688:D880)</f>
        <v>194330</v>
      </c>
      <c r="I880" s="140">
        <f t="shared" si="231"/>
        <v>780</v>
      </c>
      <c r="J880" s="70">
        <f t="shared" si="243"/>
        <v>194330</v>
      </c>
      <c r="K880" s="70">
        <f t="shared" si="237"/>
        <v>780</v>
      </c>
      <c r="L880" s="71">
        <f t="shared" si="232"/>
        <v>0</v>
      </c>
      <c r="M880" s="70">
        <f t="shared" si="238"/>
        <v>780</v>
      </c>
      <c r="N880" s="70">
        <f t="shared" si="233"/>
        <v>0</v>
      </c>
      <c r="O880" s="50">
        <f t="shared" si="244"/>
        <v>3400</v>
      </c>
      <c r="P880" s="50">
        <f t="shared" si="245"/>
        <v>0</v>
      </c>
      <c r="Q880" s="112">
        <f t="shared" si="234"/>
        <v>0</v>
      </c>
      <c r="R880" s="112">
        <f t="shared" si="246"/>
        <v>0</v>
      </c>
      <c r="S880" s="113">
        <f t="shared" si="239"/>
        <v>0</v>
      </c>
      <c r="T880" s="114">
        <f t="shared" si="240"/>
        <v>0</v>
      </c>
    </row>
    <row r="881" spans="1:20" ht="12.75" x14ac:dyDescent="0.35">
      <c r="A881" s="32">
        <v>43971</v>
      </c>
      <c r="B881" s="20">
        <f t="shared" si="241"/>
        <v>2020</v>
      </c>
      <c r="C881" s="20">
        <f t="shared" si="242"/>
        <v>5</v>
      </c>
      <c r="D881" s="75">
        <v>195170</v>
      </c>
      <c r="E881" s="50">
        <f t="shared" si="235"/>
        <v>840</v>
      </c>
      <c r="F881" s="50">
        <f t="shared" si="236"/>
        <v>840</v>
      </c>
      <c r="G881" s="133">
        <f>MAX($D$688:D881)</f>
        <v>195170</v>
      </c>
      <c r="I881" s="140">
        <f t="shared" si="231"/>
        <v>840</v>
      </c>
      <c r="J881" s="70">
        <f t="shared" si="243"/>
        <v>195170</v>
      </c>
      <c r="K881" s="70">
        <f t="shared" si="237"/>
        <v>840</v>
      </c>
      <c r="L881" s="71">
        <f t="shared" si="232"/>
        <v>0</v>
      </c>
      <c r="M881" s="70">
        <f t="shared" si="238"/>
        <v>840</v>
      </c>
      <c r="N881" s="70">
        <f t="shared" si="233"/>
        <v>0</v>
      </c>
      <c r="O881" s="50">
        <f t="shared" si="244"/>
        <v>4240</v>
      </c>
      <c r="P881" s="50">
        <f t="shared" si="245"/>
        <v>0</v>
      </c>
      <c r="Q881" s="112">
        <f t="shared" si="234"/>
        <v>0</v>
      </c>
      <c r="R881" s="112">
        <f t="shared" si="246"/>
        <v>0</v>
      </c>
      <c r="S881" s="113">
        <f t="shared" si="239"/>
        <v>0</v>
      </c>
      <c r="T881" s="114">
        <f t="shared" si="240"/>
        <v>0</v>
      </c>
    </row>
    <row r="882" spans="1:20" ht="12.75" x14ac:dyDescent="0.35">
      <c r="A882" s="32">
        <v>43972</v>
      </c>
      <c r="B882" s="20">
        <f t="shared" si="241"/>
        <v>2020</v>
      </c>
      <c r="C882" s="20">
        <f t="shared" si="242"/>
        <v>5</v>
      </c>
      <c r="D882" s="75">
        <v>195930</v>
      </c>
      <c r="E882" s="50">
        <f t="shared" si="235"/>
        <v>760</v>
      </c>
      <c r="F882" s="50">
        <f t="shared" si="236"/>
        <v>760</v>
      </c>
      <c r="G882" s="133">
        <f>MAX($D$688:D882)</f>
        <v>195930</v>
      </c>
      <c r="I882" s="140">
        <f t="shared" si="231"/>
        <v>760</v>
      </c>
      <c r="J882" s="70">
        <f t="shared" si="243"/>
        <v>195930</v>
      </c>
      <c r="K882" s="70">
        <f t="shared" si="237"/>
        <v>760</v>
      </c>
      <c r="L882" s="71">
        <f t="shared" si="232"/>
        <v>0</v>
      </c>
      <c r="M882" s="70">
        <f t="shared" si="238"/>
        <v>760</v>
      </c>
      <c r="N882" s="70">
        <f t="shared" si="233"/>
        <v>0</v>
      </c>
      <c r="O882" s="50">
        <f t="shared" si="244"/>
        <v>5000</v>
      </c>
      <c r="P882" s="50">
        <f t="shared" si="245"/>
        <v>0</v>
      </c>
      <c r="Q882" s="112">
        <f t="shared" si="234"/>
        <v>0</v>
      </c>
      <c r="R882" s="112">
        <f t="shared" si="246"/>
        <v>0</v>
      </c>
      <c r="S882" s="113">
        <f t="shared" si="239"/>
        <v>0</v>
      </c>
      <c r="T882" s="114">
        <f t="shared" si="240"/>
        <v>0</v>
      </c>
    </row>
    <row r="883" spans="1:20" ht="12.75" x14ac:dyDescent="0.35">
      <c r="A883" s="32">
        <v>43973</v>
      </c>
      <c r="B883" s="20">
        <f t="shared" si="241"/>
        <v>2020</v>
      </c>
      <c r="C883" s="20">
        <f t="shared" si="242"/>
        <v>5</v>
      </c>
      <c r="D883" s="75">
        <v>196780</v>
      </c>
      <c r="E883" s="50">
        <f t="shared" si="235"/>
        <v>850</v>
      </c>
      <c r="F883" s="50">
        <f t="shared" si="236"/>
        <v>850</v>
      </c>
      <c r="G883" s="133">
        <f>MAX($D$688:D883)</f>
        <v>196780</v>
      </c>
      <c r="I883" s="140">
        <f t="shared" si="231"/>
        <v>850</v>
      </c>
      <c r="J883" s="70">
        <f t="shared" si="243"/>
        <v>196780</v>
      </c>
      <c r="K883" s="70">
        <f t="shared" si="237"/>
        <v>850</v>
      </c>
      <c r="L883" s="71">
        <f t="shared" si="232"/>
        <v>0</v>
      </c>
      <c r="M883" s="70">
        <f t="shared" si="238"/>
        <v>850</v>
      </c>
      <c r="N883" s="70">
        <f t="shared" si="233"/>
        <v>0</v>
      </c>
      <c r="O883" s="50">
        <f t="shared" si="244"/>
        <v>5850</v>
      </c>
      <c r="P883" s="50">
        <f t="shared" si="245"/>
        <v>0</v>
      </c>
      <c r="Q883" s="112">
        <f t="shared" si="234"/>
        <v>0</v>
      </c>
      <c r="R883" s="112">
        <f t="shared" si="246"/>
        <v>0</v>
      </c>
      <c r="S883" s="113">
        <f t="shared" si="239"/>
        <v>0</v>
      </c>
      <c r="T883" s="114">
        <f t="shared" si="240"/>
        <v>0</v>
      </c>
    </row>
    <row r="884" spans="1:20" ht="12.75" x14ac:dyDescent="0.35">
      <c r="A884" s="32">
        <v>43974</v>
      </c>
      <c r="B884" s="20">
        <f t="shared" si="241"/>
        <v>2020</v>
      </c>
      <c r="C884" s="20">
        <f t="shared" si="242"/>
        <v>5</v>
      </c>
      <c r="D884" s="75">
        <v>197210</v>
      </c>
      <c r="E884" s="50">
        <f t="shared" si="235"/>
        <v>430</v>
      </c>
      <c r="F884" s="50">
        <f t="shared" si="236"/>
        <v>430</v>
      </c>
      <c r="G884" s="133">
        <f>MAX($D$688:D884)</f>
        <v>197210</v>
      </c>
      <c r="I884" s="140">
        <f t="shared" si="231"/>
        <v>430</v>
      </c>
      <c r="J884" s="70">
        <f t="shared" si="243"/>
        <v>197210</v>
      </c>
      <c r="K884" s="70">
        <f t="shared" si="237"/>
        <v>430</v>
      </c>
      <c r="L884" s="71">
        <f t="shared" si="232"/>
        <v>0</v>
      </c>
      <c r="M884" s="70">
        <f t="shared" si="238"/>
        <v>430</v>
      </c>
      <c r="N884" s="70">
        <f t="shared" si="233"/>
        <v>0</v>
      </c>
      <c r="O884" s="50">
        <f t="shared" si="244"/>
        <v>6280</v>
      </c>
      <c r="P884" s="50">
        <f t="shared" si="245"/>
        <v>0</v>
      </c>
      <c r="Q884" s="112">
        <f t="shared" si="234"/>
        <v>0</v>
      </c>
      <c r="R884" s="112">
        <f t="shared" si="246"/>
        <v>0</v>
      </c>
      <c r="S884" s="113">
        <f t="shared" si="239"/>
        <v>0</v>
      </c>
      <c r="T884" s="114">
        <f t="shared" si="240"/>
        <v>0</v>
      </c>
    </row>
    <row r="885" spans="1:20" ht="12.75" x14ac:dyDescent="0.35">
      <c r="A885" s="32">
        <v>43975</v>
      </c>
      <c r="B885" s="20">
        <f t="shared" si="241"/>
        <v>2020</v>
      </c>
      <c r="C885" s="20">
        <f t="shared" si="242"/>
        <v>5</v>
      </c>
      <c r="D885" s="75">
        <v>197890</v>
      </c>
      <c r="E885" s="50">
        <f t="shared" si="235"/>
        <v>680</v>
      </c>
      <c r="F885" s="50">
        <f t="shared" si="236"/>
        <v>680</v>
      </c>
      <c r="G885" s="133">
        <f>MAX($D$688:D885)</f>
        <v>197890</v>
      </c>
      <c r="I885" s="140">
        <f t="shared" si="231"/>
        <v>680</v>
      </c>
      <c r="J885" s="70">
        <f t="shared" si="243"/>
        <v>197890</v>
      </c>
      <c r="K885" s="70">
        <f t="shared" si="237"/>
        <v>680</v>
      </c>
      <c r="L885" s="71">
        <f t="shared" si="232"/>
        <v>0</v>
      </c>
      <c r="M885" s="70">
        <f t="shared" si="238"/>
        <v>680</v>
      </c>
      <c r="N885" s="70">
        <f t="shared" si="233"/>
        <v>0</v>
      </c>
      <c r="O885" s="50">
        <f t="shared" si="244"/>
        <v>6960</v>
      </c>
      <c r="P885" s="50">
        <f t="shared" si="245"/>
        <v>0</v>
      </c>
      <c r="Q885" s="112">
        <f t="shared" si="234"/>
        <v>0</v>
      </c>
      <c r="R885" s="112">
        <f t="shared" si="246"/>
        <v>0</v>
      </c>
      <c r="S885" s="113">
        <f t="shared" si="239"/>
        <v>0</v>
      </c>
      <c r="T885" s="114">
        <f t="shared" si="240"/>
        <v>0</v>
      </c>
    </row>
    <row r="886" spans="1:20" ht="12.75" x14ac:dyDescent="0.35">
      <c r="A886" s="32">
        <v>43976</v>
      </c>
      <c r="B886" s="20">
        <f t="shared" si="241"/>
        <v>2020</v>
      </c>
      <c r="C886" s="20">
        <f t="shared" si="242"/>
        <v>5</v>
      </c>
      <c r="D886" s="75">
        <v>198390</v>
      </c>
      <c r="E886" s="50">
        <f t="shared" si="235"/>
        <v>500</v>
      </c>
      <c r="F886" s="50">
        <f t="shared" si="236"/>
        <v>500</v>
      </c>
      <c r="G886" s="133">
        <f>MAX($D$688:D886)</f>
        <v>198390</v>
      </c>
      <c r="I886" s="140">
        <f t="shared" si="231"/>
        <v>500</v>
      </c>
      <c r="J886" s="70">
        <f t="shared" si="243"/>
        <v>198390</v>
      </c>
      <c r="K886" s="70">
        <f t="shared" si="237"/>
        <v>500</v>
      </c>
      <c r="L886" s="71">
        <f t="shared" si="232"/>
        <v>0</v>
      </c>
      <c r="M886" s="70">
        <f t="shared" si="238"/>
        <v>500</v>
      </c>
      <c r="N886" s="70">
        <f t="shared" si="233"/>
        <v>0</v>
      </c>
      <c r="O886" s="50">
        <f t="shared" si="244"/>
        <v>7460</v>
      </c>
      <c r="P886" s="50">
        <f t="shared" si="245"/>
        <v>0</v>
      </c>
      <c r="Q886" s="112">
        <f t="shared" si="234"/>
        <v>0</v>
      </c>
      <c r="R886" s="112">
        <f t="shared" si="246"/>
        <v>0</v>
      </c>
      <c r="S886" s="113">
        <f t="shared" si="239"/>
        <v>0</v>
      </c>
      <c r="T886" s="114">
        <f t="shared" si="240"/>
        <v>0</v>
      </c>
    </row>
    <row r="887" spans="1:20" ht="12.75" x14ac:dyDescent="0.35">
      <c r="A887" s="32">
        <v>43977</v>
      </c>
      <c r="B887" s="20">
        <f t="shared" si="241"/>
        <v>2020</v>
      </c>
      <c r="C887" s="20">
        <f t="shared" si="242"/>
        <v>5</v>
      </c>
      <c r="D887" s="75">
        <v>199090</v>
      </c>
      <c r="E887" s="50">
        <f t="shared" si="235"/>
        <v>700</v>
      </c>
      <c r="F887" s="50">
        <f t="shared" si="236"/>
        <v>700</v>
      </c>
      <c r="G887" s="133">
        <f>MAX($D$688:D887)</f>
        <v>199090</v>
      </c>
      <c r="I887" s="140">
        <f t="shared" si="231"/>
        <v>700</v>
      </c>
      <c r="J887" s="70">
        <f t="shared" si="243"/>
        <v>198900</v>
      </c>
      <c r="K887" s="70">
        <f t="shared" si="237"/>
        <v>510</v>
      </c>
      <c r="L887" s="71">
        <f t="shared" si="232"/>
        <v>0</v>
      </c>
      <c r="M887" s="70">
        <f t="shared" si="238"/>
        <v>700</v>
      </c>
      <c r="N887" s="70">
        <f t="shared" si="233"/>
        <v>0</v>
      </c>
      <c r="O887" s="50">
        <f t="shared" si="244"/>
        <v>8160</v>
      </c>
      <c r="P887" s="50">
        <f t="shared" si="245"/>
        <v>0</v>
      </c>
      <c r="Q887" s="112">
        <f t="shared" si="234"/>
        <v>0</v>
      </c>
      <c r="R887" s="112">
        <f t="shared" si="246"/>
        <v>0</v>
      </c>
      <c r="S887" s="113">
        <f t="shared" si="239"/>
        <v>0</v>
      </c>
      <c r="T887" s="114">
        <f t="shared" si="240"/>
        <v>0</v>
      </c>
    </row>
    <row r="888" spans="1:20" ht="12.75" x14ac:dyDescent="0.35">
      <c r="A888" s="32">
        <v>43978</v>
      </c>
      <c r="B888" s="20">
        <f t="shared" si="241"/>
        <v>2020</v>
      </c>
      <c r="C888" s="20">
        <f t="shared" si="242"/>
        <v>5</v>
      </c>
      <c r="D888" s="75">
        <v>199820</v>
      </c>
      <c r="E888" s="50">
        <f t="shared" si="235"/>
        <v>730</v>
      </c>
      <c r="F888" s="50">
        <f t="shared" si="236"/>
        <v>730</v>
      </c>
      <c r="G888" s="133">
        <f>MAX($D$688:D888)</f>
        <v>199820</v>
      </c>
      <c r="I888" s="140">
        <f t="shared" si="231"/>
        <v>730</v>
      </c>
      <c r="J888" s="70">
        <f t="shared" si="243"/>
        <v>198900</v>
      </c>
      <c r="K888" s="70">
        <f t="shared" si="237"/>
        <v>0</v>
      </c>
      <c r="L888" s="71">
        <f t="shared" si="232"/>
        <v>0</v>
      </c>
      <c r="M888" s="70">
        <f t="shared" si="238"/>
        <v>730</v>
      </c>
      <c r="N888" s="70">
        <f t="shared" si="233"/>
        <v>0</v>
      </c>
      <c r="O888" s="50">
        <f t="shared" si="244"/>
        <v>8890</v>
      </c>
      <c r="P888" s="50">
        <f t="shared" si="245"/>
        <v>0</v>
      </c>
      <c r="Q888" s="112">
        <f t="shared" si="234"/>
        <v>0</v>
      </c>
      <c r="R888" s="112">
        <f t="shared" si="246"/>
        <v>0</v>
      </c>
      <c r="S888" s="113">
        <f t="shared" si="239"/>
        <v>0</v>
      </c>
      <c r="T888" s="114">
        <f t="shared" si="240"/>
        <v>0</v>
      </c>
    </row>
    <row r="889" spans="1:20" ht="12.75" x14ac:dyDescent="0.35">
      <c r="A889" s="32">
        <v>43979</v>
      </c>
      <c r="B889" s="20">
        <f t="shared" si="241"/>
        <v>2020</v>
      </c>
      <c r="C889" s="20">
        <f t="shared" si="242"/>
        <v>5</v>
      </c>
      <c r="D889" s="75">
        <v>201100</v>
      </c>
      <c r="E889" s="50">
        <f t="shared" si="235"/>
        <v>1280</v>
      </c>
      <c r="F889" s="50">
        <f t="shared" si="236"/>
        <v>1280</v>
      </c>
      <c r="G889" s="133">
        <f>MAX($D$688:D889)</f>
        <v>201100</v>
      </c>
      <c r="I889" s="140">
        <f t="shared" si="231"/>
        <v>1280</v>
      </c>
      <c r="J889" s="70">
        <f t="shared" si="243"/>
        <v>198900</v>
      </c>
      <c r="K889" s="70">
        <f t="shared" si="237"/>
        <v>0</v>
      </c>
      <c r="L889" s="71">
        <f t="shared" si="232"/>
        <v>0</v>
      </c>
      <c r="M889" s="70">
        <f t="shared" si="238"/>
        <v>1280</v>
      </c>
      <c r="N889" s="70">
        <f t="shared" si="233"/>
        <v>0</v>
      </c>
      <c r="O889" s="50">
        <f t="shared" si="244"/>
        <v>10170</v>
      </c>
      <c r="P889" s="50">
        <f t="shared" si="245"/>
        <v>0</v>
      </c>
      <c r="Q889" s="112">
        <f t="shared" si="234"/>
        <v>0</v>
      </c>
      <c r="R889" s="112">
        <f t="shared" si="246"/>
        <v>0</v>
      </c>
      <c r="S889" s="113">
        <f t="shared" si="239"/>
        <v>0</v>
      </c>
      <c r="T889" s="114">
        <f t="shared" si="240"/>
        <v>0</v>
      </c>
    </row>
    <row r="890" spans="1:20" ht="12.75" x14ac:dyDescent="0.35">
      <c r="A890" s="32">
        <v>43980</v>
      </c>
      <c r="B890" s="20">
        <f t="shared" si="241"/>
        <v>2020</v>
      </c>
      <c r="C890" s="20">
        <f t="shared" si="242"/>
        <v>5</v>
      </c>
      <c r="D890" s="75">
        <v>201320</v>
      </c>
      <c r="E890" s="50">
        <f t="shared" si="235"/>
        <v>220</v>
      </c>
      <c r="F890" s="50">
        <f t="shared" si="236"/>
        <v>220</v>
      </c>
      <c r="G890" s="133">
        <f>MAX($D$688:D890)</f>
        <v>201320</v>
      </c>
      <c r="I890" s="140">
        <f t="shared" si="231"/>
        <v>220</v>
      </c>
      <c r="J890" s="70">
        <f t="shared" si="243"/>
        <v>198900</v>
      </c>
      <c r="K890" s="70">
        <f t="shared" si="237"/>
        <v>0</v>
      </c>
      <c r="L890" s="71">
        <f t="shared" si="232"/>
        <v>0</v>
      </c>
      <c r="M890" s="70">
        <f t="shared" si="238"/>
        <v>220</v>
      </c>
      <c r="N890" s="70">
        <f t="shared" si="233"/>
        <v>0</v>
      </c>
      <c r="O890" s="50">
        <f t="shared" si="244"/>
        <v>10390</v>
      </c>
      <c r="P890" s="50">
        <f t="shared" si="245"/>
        <v>0</v>
      </c>
      <c r="Q890" s="112">
        <f t="shared" si="234"/>
        <v>0</v>
      </c>
      <c r="R890" s="112">
        <f t="shared" si="246"/>
        <v>0</v>
      </c>
      <c r="S890" s="113">
        <f t="shared" si="239"/>
        <v>0</v>
      </c>
      <c r="T890" s="114">
        <f t="shared" si="240"/>
        <v>0</v>
      </c>
    </row>
    <row r="891" spans="1:20" ht="12.75" x14ac:dyDescent="0.35">
      <c r="A891" s="32">
        <v>43981</v>
      </c>
      <c r="B891" s="20">
        <f t="shared" si="241"/>
        <v>2020</v>
      </c>
      <c r="C891" s="20">
        <f t="shared" si="242"/>
        <v>5</v>
      </c>
      <c r="D891" s="75">
        <v>201430</v>
      </c>
      <c r="E891" s="50">
        <f t="shared" si="235"/>
        <v>110</v>
      </c>
      <c r="F891" s="50">
        <f t="shared" si="236"/>
        <v>110</v>
      </c>
      <c r="G891" s="133">
        <f>MAX($D$688:D891)</f>
        <v>201430</v>
      </c>
      <c r="I891" s="140">
        <f t="shared" si="231"/>
        <v>110</v>
      </c>
      <c r="J891" s="70">
        <f t="shared" si="243"/>
        <v>198900</v>
      </c>
      <c r="K891" s="70">
        <f t="shared" si="237"/>
        <v>0</v>
      </c>
      <c r="L891" s="71">
        <f t="shared" si="232"/>
        <v>0</v>
      </c>
      <c r="M891" s="70">
        <f t="shared" si="238"/>
        <v>110</v>
      </c>
      <c r="N891" s="70">
        <f t="shared" si="233"/>
        <v>0</v>
      </c>
      <c r="O891" s="50">
        <f t="shared" si="244"/>
        <v>10500</v>
      </c>
      <c r="P891" s="50">
        <f t="shared" si="245"/>
        <v>0</v>
      </c>
      <c r="Q891" s="112">
        <f t="shared" si="234"/>
        <v>0</v>
      </c>
      <c r="R891" s="112">
        <f t="shared" si="246"/>
        <v>0</v>
      </c>
      <c r="S891" s="113">
        <f t="shared" si="239"/>
        <v>0</v>
      </c>
      <c r="T891" s="114">
        <f t="shared" si="240"/>
        <v>0</v>
      </c>
    </row>
    <row r="892" spans="1:20" ht="12.75" x14ac:dyDescent="0.35">
      <c r="A892" s="32">
        <v>43982</v>
      </c>
      <c r="B892" s="20">
        <f t="shared" si="241"/>
        <v>2020</v>
      </c>
      <c r="C892" s="20">
        <f t="shared" si="242"/>
        <v>5</v>
      </c>
      <c r="D892" s="75">
        <v>200480</v>
      </c>
      <c r="E892" s="50">
        <f t="shared" si="235"/>
        <v>-950</v>
      </c>
      <c r="F892" s="50">
        <f t="shared" si="236"/>
        <v>0</v>
      </c>
      <c r="G892" s="133">
        <f>MAX($D$688:D892)</f>
        <v>201430</v>
      </c>
      <c r="I892" s="140">
        <f t="shared" si="231"/>
        <v>0</v>
      </c>
      <c r="J892" s="70">
        <f t="shared" si="243"/>
        <v>198900</v>
      </c>
      <c r="K892" s="70">
        <f t="shared" si="237"/>
        <v>0</v>
      </c>
      <c r="L892" s="71">
        <f t="shared" si="232"/>
        <v>0</v>
      </c>
      <c r="M892" s="70">
        <f t="shared" si="238"/>
        <v>0</v>
      </c>
      <c r="N892" s="70">
        <f t="shared" si="233"/>
        <v>0</v>
      </c>
      <c r="O892" s="50">
        <f t="shared" si="244"/>
        <v>10500</v>
      </c>
      <c r="P892" s="50">
        <f t="shared" si="245"/>
        <v>0</v>
      </c>
      <c r="Q892" s="112">
        <f t="shared" si="234"/>
        <v>-950</v>
      </c>
      <c r="R892" s="112">
        <f t="shared" si="246"/>
        <v>-950</v>
      </c>
      <c r="S892" s="113">
        <f t="shared" si="239"/>
        <v>-950</v>
      </c>
      <c r="T892" s="114">
        <f t="shared" si="240"/>
        <v>0</v>
      </c>
    </row>
    <row r="893" spans="1:20" ht="12.75" x14ac:dyDescent="0.35">
      <c r="A893" s="32">
        <v>43983</v>
      </c>
      <c r="B893" s="20">
        <f t="shared" si="241"/>
        <v>2020</v>
      </c>
      <c r="C893" s="20">
        <f t="shared" si="242"/>
        <v>6</v>
      </c>
      <c r="D893" s="75">
        <v>200020</v>
      </c>
      <c r="E893" s="50">
        <f t="shared" si="235"/>
        <v>-460</v>
      </c>
      <c r="F893" s="50">
        <f t="shared" si="236"/>
        <v>0</v>
      </c>
      <c r="G893" s="133">
        <f>MAX($D$688:D893)</f>
        <v>201430</v>
      </c>
      <c r="I893" s="140">
        <f t="shared" si="231"/>
        <v>0</v>
      </c>
      <c r="J893" s="70">
        <f t="shared" si="243"/>
        <v>198900</v>
      </c>
      <c r="K893" s="70">
        <f t="shared" si="237"/>
        <v>0</v>
      </c>
      <c r="L893" s="71">
        <f t="shared" si="232"/>
        <v>0</v>
      </c>
      <c r="M893" s="70">
        <f t="shared" si="238"/>
        <v>0</v>
      </c>
      <c r="N893" s="70">
        <f t="shared" si="233"/>
        <v>0</v>
      </c>
      <c r="O893" s="50">
        <f t="shared" si="244"/>
        <v>9550</v>
      </c>
      <c r="P893" s="50">
        <f t="shared" si="245"/>
        <v>0</v>
      </c>
      <c r="Q893" s="112">
        <f t="shared" si="234"/>
        <v>-460</v>
      </c>
      <c r="R893" s="112">
        <f t="shared" si="246"/>
        <v>-460</v>
      </c>
      <c r="S893" s="113">
        <f t="shared" si="239"/>
        <v>-460</v>
      </c>
      <c r="T893" s="114">
        <f t="shared" si="240"/>
        <v>0</v>
      </c>
    </row>
    <row r="894" spans="1:20" ht="12.75" x14ac:dyDescent="0.35">
      <c r="A894" s="32">
        <v>43984</v>
      </c>
      <c r="B894" s="20">
        <f t="shared" si="241"/>
        <v>2020</v>
      </c>
      <c r="C894" s="20">
        <f t="shared" si="242"/>
        <v>6</v>
      </c>
      <c r="D894" s="75">
        <v>199400</v>
      </c>
      <c r="E894" s="50">
        <f t="shared" si="235"/>
        <v>-620</v>
      </c>
      <c r="F894" s="50">
        <f t="shared" si="236"/>
        <v>0</v>
      </c>
      <c r="G894" s="133">
        <f>MAX($D$688:D894)</f>
        <v>201430</v>
      </c>
      <c r="I894" s="140">
        <f t="shared" si="231"/>
        <v>0</v>
      </c>
      <c r="J894" s="70">
        <f t="shared" si="243"/>
        <v>198900</v>
      </c>
      <c r="K894" s="70">
        <f t="shared" si="237"/>
        <v>0</v>
      </c>
      <c r="L894" s="71">
        <f t="shared" si="232"/>
        <v>0</v>
      </c>
      <c r="M894" s="70">
        <f t="shared" si="238"/>
        <v>0</v>
      </c>
      <c r="N894" s="70">
        <f t="shared" si="233"/>
        <v>0</v>
      </c>
      <c r="O894" s="50">
        <f t="shared" si="244"/>
        <v>9090</v>
      </c>
      <c r="P894" s="50">
        <f t="shared" si="245"/>
        <v>0</v>
      </c>
      <c r="Q894" s="112">
        <f t="shared" si="234"/>
        <v>-620</v>
      </c>
      <c r="R894" s="112">
        <f t="shared" si="246"/>
        <v>-620</v>
      </c>
      <c r="S894" s="113">
        <f t="shared" si="239"/>
        <v>-620</v>
      </c>
      <c r="T894" s="114">
        <f t="shared" si="240"/>
        <v>0</v>
      </c>
    </row>
    <row r="895" spans="1:20" ht="12.75" x14ac:dyDescent="0.35">
      <c r="A895" s="32">
        <v>43985</v>
      </c>
      <c r="B895" s="20">
        <f t="shared" si="241"/>
        <v>2020</v>
      </c>
      <c r="C895" s="20">
        <f t="shared" si="242"/>
        <v>6</v>
      </c>
      <c r="D895" s="75">
        <v>198900</v>
      </c>
      <c r="E895" s="50">
        <f t="shared" si="235"/>
        <v>-500</v>
      </c>
      <c r="F895" s="50">
        <f t="shared" si="236"/>
        <v>0</v>
      </c>
      <c r="G895" s="133">
        <f>MAX($D$688:D895)</f>
        <v>201430</v>
      </c>
      <c r="I895" s="140">
        <f t="shared" si="231"/>
        <v>0</v>
      </c>
      <c r="J895" s="70">
        <f t="shared" si="243"/>
        <v>198900</v>
      </c>
      <c r="K895" s="70">
        <f t="shared" si="237"/>
        <v>0</v>
      </c>
      <c r="L895" s="71">
        <f t="shared" si="232"/>
        <v>0</v>
      </c>
      <c r="M895" s="70">
        <f t="shared" si="238"/>
        <v>0</v>
      </c>
      <c r="N895" s="70">
        <f t="shared" si="233"/>
        <v>0</v>
      </c>
      <c r="O895" s="50">
        <f t="shared" si="244"/>
        <v>8470</v>
      </c>
      <c r="P895" s="50">
        <f t="shared" si="245"/>
        <v>0</v>
      </c>
      <c r="Q895" s="112">
        <f t="shared" si="234"/>
        <v>-500</v>
      </c>
      <c r="R895" s="112">
        <f t="shared" si="246"/>
        <v>-500</v>
      </c>
      <c r="S895" s="113">
        <f t="shared" si="239"/>
        <v>-500</v>
      </c>
      <c r="T895" s="114">
        <f t="shared" si="240"/>
        <v>0</v>
      </c>
    </row>
    <row r="896" spans="1:20" ht="12.75" x14ac:dyDescent="0.35">
      <c r="A896" s="32">
        <v>43986</v>
      </c>
      <c r="B896" s="20">
        <f t="shared" si="241"/>
        <v>2020</v>
      </c>
      <c r="C896" s="20">
        <f t="shared" si="242"/>
        <v>6</v>
      </c>
      <c r="D896" s="75">
        <v>199090</v>
      </c>
      <c r="E896" s="50">
        <f t="shared" si="235"/>
        <v>190</v>
      </c>
      <c r="F896" s="50">
        <f t="shared" si="236"/>
        <v>190</v>
      </c>
      <c r="G896" s="133">
        <f>MAX($D$688:D896)</f>
        <v>201430</v>
      </c>
      <c r="I896" s="140">
        <f t="shared" si="231"/>
        <v>0</v>
      </c>
      <c r="J896" s="70">
        <f t="shared" si="243"/>
        <v>199090</v>
      </c>
      <c r="K896" s="70">
        <f t="shared" si="237"/>
        <v>190</v>
      </c>
      <c r="L896" s="71">
        <f t="shared" si="232"/>
        <v>190</v>
      </c>
      <c r="M896" s="70">
        <f t="shared" si="238"/>
        <v>190</v>
      </c>
      <c r="N896" s="70">
        <f t="shared" si="233"/>
        <v>0</v>
      </c>
      <c r="O896" s="50">
        <f t="shared" si="244"/>
        <v>7970</v>
      </c>
      <c r="P896" s="50">
        <f t="shared" si="245"/>
        <v>0</v>
      </c>
      <c r="Q896" s="112">
        <f t="shared" si="234"/>
        <v>0</v>
      </c>
      <c r="R896" s="112">
        <f t="shared" si="246"/>
        <v>0</v>
      </c>
      <c r="S896" s="113">
        <f t="shared" si="239"/>
        <v>0</v>
      </c>
      <c r="T896" s="114">
        <f t="shared" si="240"/>
        <v>0</v>
      </c>
    </row>
    <row r="897" spans="1:20" ht="12.75" x14ac:dyDescent="0.35">
      <c r="A897" s="32">
        <v>43987</v>
      </c>
      <c r="B897" s="20">
        <f t="shared" si="241"/>
        <v>2020</v>
      </c>
      <c r="C897" s="20">
        <f t="shared" si="242"/>
        <v>6</v>
      </c>
      <c r="D897" s="75">
        <v>199360</v>
      </c>
      <c r="E897" s="50">
        <f t="shared" si="235"/>
        <v>270</v>
      </c>
      <c r="F897" s="50">
        <f t="shared" si="236"/>
        <v>270</v>
      </c>
      <c r="G897" s="133">
        <f>MAX($D$688:D897)</f>
        <v>201430</v>
      </c>
      <c r="I897" s="140">
        <f t="shared" si="231"/>
        <v>0</v>
      </c>
      <c r="J897" s="70">
        <f t="shared" si="243"/>
        <v>199360</v>
      </c>
      <c r="K897" s="70">
        <f t="shared" si="237"/>
        <v>270</v>
      </c>
      <c r="L897" s="71">
        <f t="shared" si="232"/>
        <v>270</v>
      </c>
      <c r="M897" s="70">
        <f t="shared" si="238"/>
        <v>270</v>
      </c>
      <c r="N897" s="70">
        <f t="shared" si="233"/>
        <v>0</v>
      </c>
      <c r="O897" s="50">
        <f t="shared" si="244"/>
        <v>7970</v>
      </c>
      <c r="P897" s="50">
        <f t="shared" si="245"/>
        <v>0</v>
      </c>
      <c r="Q897" s="112">
        <f t="shared" si="234"/>
        <v>0</v>
      </c>
      <c r="R897" s="112">
        <f t="shared" si="246"/>
        <v>0</v>
      </c>
      <c r="S897" s="113">
        <f t="shared" si="239"/>
        <v>0</v>
      </c>
      <c r="T897" s="114">
        <f t="shared" si="240"/>
        <v>0</v>
      </c>
    </row>
    <row r="898" spans="1:20" ht="12.75" x14ac:dyDescent="0.35">
      <c r="A898" s="32">
        <v>43988</v>
      </c>
      <c r="B898" s="20">
        <f t="shared" si="241"/>
        <v>2020</v>
      </c>
      <c r="C898" s="20">
        <f t="shared" si="242"/>
        <v>6</v>
      </c>
      <c r="D898" s="75">
        <v>199530</v>
      </c>
      <c r="E898" s="50">
        <f t="shared" si="235"/>
        <v>170</v>
      </c>
      <c r="F898" s="50">
        <f t="shared" si="236"/>
        <v>170</v>
      </c>
      <c r="G898" s="133">
        <f>MAX($D$688:D898)</f>
        <v>201430</v>
      </c>
      <c r="I898" s="140">
        <f t="shared" si="231"/>
        <v>0</v>
      </c>
      <c r="J898" s="70">
        <f t="shared" si="243"/>
        <v>199530</v>
      </c>
      <c r="K898" s="70">
        <f t="shared" si="237"/>
        <v>170</v>
      </c>
      <c r="L898" s="71">
        <f t="shared" si="232"/>
        <v>170</v>
      </c>
      <c r="M898" s="70">
        <f t="shared" si="238"/>
        <v>170</v>
      </c>
      <c r="N898" s="70">
        <f t="shared" si="233"/>
        <v>0</v>
      </c>
      <c r="O898" s="50">
        <f t="shared" si="244"/>
        <v>7970</v>
      </c>
      <c r="P898" s="50">
        <f t="shared" si="245"/>
        <v>0</v>
      </c>
      <c r="Q898" s="112">
        <f t="shared" si="234"/>
        <v>0</v>
      </c>
      <c r="R898" s="112">
        <f t="shared" si="246"/>
        <v>0</v>
      </c>
      <c r="S898" s="113">
        <f t="shared" si="239"/>
        <v>0</v>
      </c>
      <c r="T898" s="114">
        <f t="shared" si="240"/>
        <v>0</v>
      </c>
    </row>
    <row r="899" spans="1:20" ht="12.75" x14ac:dyDescent="0.35">
      <c r="A899" s="32">
        <v>43989</v>
      </c>
      <c r="B899" s="20">
        <f t="shared" si="241"/>
        <v>2020</v>
      </c>
      <c r="C899" s="20">
        <f t="shared" si="242"/>
        <v>6</v>
      </c>
      <c r="D899" s="75">
        <v>199880</v>
      </c>
      <c r="E899" s="50">
        <f t="shared" si="235"/>
        <v>350</v>
      </c>
      <c r="F899" s="50">
        <f t="shared" si="236"/>
        <v>350</v>
      </c>
      <c r="G899" s="133">
        <f>MAX($D$688:D899)</f>
        <v>201430</v>
      </c>
      <c r="I899" s="140">
        <f t="shared" si="231"/>
        <v>0</v>
      </c>
      <c r="J899" s="70">
        <f t="shared" si="243"/>
        <v>199880</v>
      </c>
      <c r="K899" s="70">
        <f t="shared" si="237"/>
        <v>350</v>
      </c>
      <c r="L899" s="71">
        <f t="shared" si="232"/>
        <v>350</v>
      </c>
      <c r="M899" s="70">
        <f t="shared" si="238"/>
        <v>350</v>
      </c>
      <c r="N899" s="70">
        <f t="shared" si="233"/>
        <v>0</v>
      </c>
      <c r="O899" s="50">
        <f t="shared" si="244"/>
        <v>7970</v>
      </c>
      <c r="P899" s="50">
        <f t="shared" si="245"/>
        <v>0</v>
      </c>
      <c r="Q899" s="112">
        <f t="shared" si="234"/>
        <v>0</v>
      </c>
      <c r="R899" s="112">
        <f t="shared" si="246"/>
        <v>0</v>
      </c>
      <c r="S899" s="113">
        <f t="shared" si="239"/>
        <v>0</v>
      </c>
      <c r="T899" s="114">
        <f t="shared" si="240"/>
        <v>0</v>
      </c>
    </row>
    <row r="900" spans="1:20" ht="12.75" x14ac:dyDescent="0.35">
      <c r="A900" s="32">
        <v>43990</v>
      </c>
      <c r="B900" s="20">
        <f t="shared" si="241"/>
        <v>2020</v>
      </c>
      <c r="C900" s="20">
        <f t="shared" si="242"/>
        <v>6</v>
      </c>
      <c r="D900" s="75">
        <v>200210</v>
      </c>
      <c r="E900" s="50">
        <f t="shared" si="235"/>
        <v>330</v>
      </c>
      <c r="F900" s="50">
        <f t="shared" si="236"/>
        <v>330</v>
      </c>
      <c r="G900" s="133">
        <f>MAX($D$688:D900)</f>
        <v>201430</v>
      </c>
      <c r="I900" s="140">
        <f t="shared" si="231"/>
        <v>0</v>
      </c>
      <c r="J900" s="70">
        <f t="shared" si="243"/>
        <v>200210</v>
      </c>
      <c r="K900" s="70">
        <f t="shared" si="237"/>
        <v>330</v>
      </c>
      <c r="L900" s="71">
        <f t="shared" si="232"/>
        <v>330</v>
      </c>
      <c r="M900" s="70">
        <f t="shared" si="238"/>
        <v>330</v>
      </c>
      <c r="N900" s="70">
        <f t="shared" si="233"/>
        <v>0</v>
      </c>
      <c r="O900" s="50">
        <f t="shared" si="244"/>
        <v>7970</v>
      </c>
      <c r="P900" s="50">
        <f t="shared" si="245"/>
        <v>0</v>
      </c>
      <c r="Q900" s="112">
        <f t="shared" si="234"/>
        <v>0</v>
      </c>
      <c r="R900" s="112">
        <f t="shared" si="246"/>
        <v>0</v>
      </c>
      <c r="S900" s="113">
        <f t="shared" si="239"/>
        <v>0</v>
      </c>
      <c r="T900" s="114">
        <f t="shared" si="240"/>
        <v>0</v>
      </c>
    </row>
    <row r="901" spans="1:20" ht="12.75" x14ac:dyDescent="0.35">
      <c r="A901" s="32">
        <v>43991</v>
      </c>
      <c r="B901" s="20">
        <f t="shared" si="241"/>
        <v>2020</v>
      </c>
      <c r="C901" s="20">
        <f t="shared" si="242"/>
        <v>6</v>
      </c>
      <c r="D901" s="75">
        <v>200410</v>
      </c>
      <c r="E901" s="50">
        <f t="shared" si="235"/>
        <v>200</v>
      </c>
      <c r="F901" s="50">
        <f t="shared" si="236"/>
        <v>200</v>
      </c>
      <c r="G901" s="133">
        <f>MAX($D$688:D901)</f>
        <v>201430</v>
      </c>
      <c r="I901" s="140">
        <f t="shared" si="231"/>
        <v>0</v>
      </c>
      <c r="J901" s="70">
        <f t="shared" si="243"/>
        <v>200410</v>
      </c>
      <c r="K901" s="70">
        <f t="shared" si="237"/>
        <v>200</v>
      </c>
      <c r="L901" s="71">
        <f t="shared" si="232"/>
        <v>200</v>
      </c>
      <c r="M901" s="70">
        <f t="shared" si="238"/>
        <v>200</v>
      </c>
      <c r="N901" s="70">
        <f t="shared" si="233"/>
        <v>0</v>
      </c>
      <c r="O901" s="50">
        <f t="shared" si="244"/>
        <v>7970</v>
      </c>
      <c r="P901" s="50">
        <f t="shared" si="245"/>
        <v>0</v>
      </c>
      <c r="Q901" s="112">
        <f t="shared" si="234"/>
        <v>0</v>
      </c>
      <c r="R901" s="112">
        <f t="shared" si="246"/>
        <v>0</v>
      </c>
      <c r="S901" s="113">
        <f t="shared" si="239"/>
        <v>0</v>
      </c>
      <c r="T901" s="114">
        <f t="shared" si="240"/>
        <v>0</v>
      </c>
    </row>
    <row r="902" spans="1:20" ht="12.75" x14ac:dyDescent="0.35">
      <c r="A902" s="32">
        <v>43992</v>
      </c>
      <c r="B902" s="20">
        <f t="shared" si="241"/>
        <v>2020</v>
      </c>
      <c r="C902" s="20">
        <f t="shared" si="242"/>
        <v>6</v>
      </c>
      <c r="D902" s="75">
        <v>200460</v>
      </c>
      <c r="E902" s="50">
        <f t="shared" si="235"/>
        <v>50</v>
      </c>
      <c r="F902" s="50">
        <f t="shared" si="236"/>
        <v>50</v>
      </c>
      <c r="G902" s="133">
        <f>MAX($D$688:D902)</f>
        <v>201430</v>
      </c>
      <c r="I902" s="140">
        <f t="shared" si="231"/>
        <v>0</v>
      </c>
      <c r="J902" s="70">
        <f t="shared" si="243"/>
        <v>200460</v>
      </c>
      <c r="K902" s="70">
        <f t="shared" si="237"/>
        <v>50</v>
      </c>
      <c r="L902" s="71">
        <f t="shared" si="232"/>
        <v>50</v>
      </c>
      <c r="M902" s="70">
        <f t="shared" si="238"/>
        <v>50</v>
      </c>
      <c r="N902" s="70">
        <f t="shared" si="233"/>
        <v>0</v>
      </c>
      <c r="O902" s="50">
        <f t="shared" si="244"/>
        <v>7970</v>
      </c>
      <c r="P902" s="50">
        <f t="shared" si="245"/>
        <v>0</v>
      </c>
      <c r="Q902" s="112">
        <f t="shared" si="234"/>
        <v>0</v>
      </c>
      <c r="R902" s="112">
        <f t="shared" si="246"/>
        <v>0</v>
      </c>
      <c r="S902" s="113">
        <f t="shared" si="239"/>
        <v>0</v>
      </c>
      <c r="T902" s="114">
        <f t="shared" si="240"/>
        <v>0</v>
      </c>
    </row>
    <row r="903" spans="1:20" ht="12.75" x14ac:dyDescent="0.35">
      <c r="A903" s="32">
        <v>43993</v>
      </c>
      <c r="B903" s="20">
        <f t="shared" si="241"/>
        <v>2020</v>
      </c>
      <c r="C903" s="20">
        <f t="shared" si="242"/>
        <v>6</v>
      </c>
      <c r="D903" s="75">
        <v>200540</v>
      </c>
      <c r="E903" s="50">
        <f t="shared" si="235"/>
        <v>80</v>
      </c>
      <c r="F903" s="50">
        <f t="shared" si="236"/>
        <v>80</v>
      </c>
      <c r="G903" s="133">
        <f>MAX($D$688:D903)</f>
        <v>201430</v>
      </c>
      <c r="I903" s="140">
        <f t="shared" si="231"/>
        <v>0</v>
      </c>
      <c r="J903" s="70">
        <f t="shared" si="243"/>
        <v>200520</v>
      </c>
      <c r="K903" s="70">
        <f t="shared" si="237"/>
        <v>60</v>
      </c>
      <c r="L903" s="71">
        <f t="shared" si="232"/>
        <v>60</v>
      </c>
      <c r="M903" s="70">
        <f t="shared" si="238"/>
        <v>60</v>
      </c>
      <c r="N903" s="70">
        <f t="shared" si="233"/>
        <v>20</v>
      </c>
      <c r="O903" s="50">
        <f t="shared" si="244"/>
        <v>0</v>
      </c>
      <c r="P903" s="50">
        <f t="shared" si="245"/>
        <v>20</v>
      </c>
      <c r="Q903" s="112">
        <f t="shared" si="234"/>
        <v>0</v>
      </c>
      <c r="R903" s="112">
        <f t="shared" si="246"/>
        <v>0</v>
      </c>
      <c r="S903" s="113">
        <f t="shared" si="239"/>
        <v>0</v>
      </c>
      <c r="T903" s="114">
        <f t="shared" si="240"/>
        <v>0</v>
      </c>
    </row>
    <row r="904" spans="1:20" ht="12.75" x14ac:dyDescent="0.35">
      <c r="A904" s="32">
        <v>43994</v>
      </c>
      <c r="B904" s="20">
        <f t="shared" si="241"/>
        <v>2020</v>
      </c>
      <c r="C904" s="20">
        <f t="shared" si="242"/>
        <v>6</v>
      </c>
      <c r="D904" s="75">
        <v>200520</v>
      </c>
      <c r="E904" s="50">
        <f t="shared" si="235"/>
        <v>-20</v>
      </c>
      <c r="F904" s="50">
        <f t="shared" si="236"/>
        <v>0</v>
      </c>
      <c r="G904" s="133">
        <f>MAX($D$688:D904)</f>
        <v>201430</v>
      </c>
      <c r="I904" s="140">
        <f t="shared" si="231"/>
        <v>0</v>
      </c>
      <c r="J904" s="70">
        <f t="shared" si="243"/>
        <v>200520</v>
      </c>
      <c r="K904" s="70">
        <f t="shared" si="237"/>
        <v>0</v>
      </c>
      <c r="L904" s="71">
        <f t="shared" si="232"/>
        <v>0</v>
      </c>
      <c r="M904" s="70">
        <f t="shared" si="238"/>
        <v>0</v>
      </c>
      <c r="N904" s="70">
        <f t="shared" si="233"/>
        <v>0</v>
      </c>
      <c r="O904" s="50">
        <f t="shared" si="244"/>
        <v>0</v>
      </c>
      <c r="P904" s="50">
        <f t="shared" si="245"/>
        <v>20</v>
      </c>
      <c r="Q904" s="112">
        <f t="shared" si="234"/>
        <v>-20</v>
      </c>
      <c r="R904" s="112">
        <f t="shared" si="246"/>
        <v>0</v>
      </c>
      <c r="S904" s="113">
        <f t="shared" si="239"/>
        <v>0</v>
      </c>
      <c r="T904" s="114">
        <f t="shared" si="240"/>
        <v>-20</v>
      </c>
    </row>
    <row r="905" spans="1:20" ht="12.75" x14ac:dyDescent="0.35">
      <c r="A905" s="32">
        <v>43995</v>
      </c>
      <c r="B905" s="20">
        <f t="shared" si="241"/>
        <v>2020</v>
      </c>
      <c r="C905" s="20">
        <f t="shared" si="242"/>
        <v>6</v>
      </c>
      <c r="D905" s="75">
        <v>200630</v>
      </c>
      <c r="E905" s="50">
        <f t="shared" si="235"/>
        <v>110</v>
      </c>
      <c r="F905" s="50">
        <f t="shared" si="236"/>
        <v>110</v>
      </c>
      <c r="G905" s="133">
        <f>MAX($D$688:D905)</f>
        <v>201430</v>
      </c>
      <c r="I905" s="140">
        <f t="shared" si="231"/>
        <v>0</v>
      </c>
      <c r="J905" s="70">
        <f t="shared" si="243"/>
        <v>200630</v>
      </c>
      <c r="K905" s="70">
        <f t="shared" si="237"/>
        <v>110</v>
      </c>
      <c r="L905" s="71">
        <f t="shared" si="232"/>
        <v>110</v>
      </c>
      <c r="M905" s="70">
        <f t="shared" si="238"/>
        <v>110</v>
      </c>
      <c r="N905" s="70">
        <f t="shared" si="233"/>
        <v>0</v>
      </c>
      <c r="O905" s="50">
        <f t="shared" si="244"/>
        <v>0</v>
      </c>
      <c r="P905" s="50">
        <f t="shared" si="245"/>
        <v>0</v>
      </c>
      <c r="Q905" s="112">
        <f t="shared" si="234"/>
        <v>0</v>
      </c>
      <c r="R905" s="112">
        <f t="shared" si="246"/>
        <v>0</v>
      </c>
      <c r="S905" s="113">
        <f t="shared" si="239"/>
        <v>0</v>
      </c>
      <c r="T905" s="114">
        <f t="shared" si="240"/>
        <v>0</v>
      </c>
    </row>
    <row r="906" spans="1:20" ht="12.75" x14ac:dyDescent="0.35">
      <c r="A906" s="32">
        <v>43996</v>
      </c>
      <c r="B906" s="20">
        <f t="shared" si="241"/>
        <v>2020</v>
      </c>
      <c r="C906" s="20">
        <f t="shared" si="242"/>
        <v>6</v>
      </c>
      <c r="D906" s="75">
        <v>200940</v>
      </c>
      <c r="E906" s="50">
        <f t="shared" si="235"/>
        <v>310</v>
      </c>
      <c r="F906" s="50">
        <f t="shared" si="236"/>
        <v>310</v>
      </c>
      <c r="G906" s="133">
        <f>MAX($D$688:D906)</f>
        <v>201430</v>
      </c>
      <c r="I906" s="140">
        <f t="shared" si="231"/>
        <v>0</v>
      </c>
      <c r="J906" s="70">
        <f t="shared" si="243"/>
        <v>200940</v>
      </c>
      <c r="K906" s="70">
        <f t="shared" si="237"/>
        <v>310</v>
      </c>
      <c r="L906" s="71">
        <f t="shared" si="232"/>
        <v>310</v>
      </c>
      <c r="M906" s="70">
        <f t="shared" si="238"/>
        <v>310</v>
      </c>
      <c r="N906" s="70">
        <f t="shared" si="233"/>
        <v>0</v>
      </c>
      <c r="O906" s="50">
        <f t="shared" si="244"/>
        <v>0</v>
      </c>
      <c r="P906" s="50">
        <f t="shared" si="245"/>
        <v>0</v>
      </c>
      <c r="Q906" s="112">
        <f t="shared" si="234"/>
        <v>0</v>
      </c>
      <c r="R906" s="112">
        <f t="shared" si="246"/>
        <v>0</v>
      </c>
      <c r="S906" s="113">
        <f t="shared" si="239"/>
        <v>0</v>
      </c>
      <c r="T906" s="114">
        <f t="shared" si="240"/>
        <v>0</v>
      </c>
    </row>
    <row r="907" spans="1:20" ht="12.75" x14ac:dyDescent="0.35">
      <c r="A907" s="32">
        <v>43997</v>
      </c>
      <c r="B907" s="20">
        <f t="shared" si="241"/>
        <v>2020</v>
      </c>
      <c r="C907" s="20">
        <f t="shared" si="242"/>
        <v>6</v>
      </c>
      <c r="D907" s="75">
        <v>201030</v>
      </c>
      <c r="E907" s="50">
        <f t="shared" si="235"/>
        <v>90</v>
      </c>
      <c r="F907" s="50">
        <f t="shared" si="236"/>
        <v>90</v>
      </c>
      <c r="G907" s="133">
        <f>MAX($D$688:D907)</f>
        <v>201430</v>
      </c>
      <c r="I907" s="140">
        <f t="shared" ref="I907:I970" si="247">MAX(0,+G907-G906)</f>
        <v>0</v>
      </c>
      <c r="J907" s="70">
        <f t="shared" si="243"/>
        <v>201030</v>
      </c>
      <c r="K907" s="70">
        <f t="shared" si="237"/>
        <v>90</v>
      </c>
      <c r="L907" s="71">
        <f t="shared" ref="L907:L970" si="248">MIN(K907,F907-I907)</f>
        <v>90</v>
      </c>
      <c r="M907" s="70">
        <f t="shared" si="238"/>
        <v>90</v>
      </c>
      <c r="N907" s="70">
        <f t="shared" ref="N907:N970" si="249">+F907-M907</f>
        <v>0</v>
      </c>
      <c r="O907" s="50">
        <f t="shared" si="244"/>
        <v>0</v>
      </c>
      <c r="P907" s="50">
        <f t="shared" si="245"/>
        <v>0</v>
      </c>
      <c r="Q907" s="112">
        <f t="shared" ref="Q907:Q970" si="250">IF(E907&lt;0,E907,0)</f>
        <v>0</v>
      </c>
      <c r="R907" s="112">
        <f t="shared" si="246"/>
        <v>0</v>
      </c>
      <c r="S907" s="113">
        <f t="shared" si="239"/>
        <v>0</v>
      </c>
      <c r="T907" s="114">
        <f t="shared" si="240"/>
        <v>0</v>
      </c>
    </row>
    <row r="908" spans="1:20" ht="12.75" x14ac:dyDescent="0.35">
      <c r="A908" s="32">
        <v>43998</v>
      </c>
      <c r="B908" s="20">
        <f t="shared" si="241"/>
        <v>2020</v>
      </c>
      <c r="C908" s="20">
        <f t="shared" si="242"/>
        <v>6</v>
      </c>
      <c r="D908" s="75">
        <v>201180</v>
      </c>
      <c r="E908" s="50">
        <f t="shared" si="235"/>
        <v>150</v>
      </c>
      <c r="F908" s="50">
        <f t="shared" si="236"/>
        <v>150</v>
      </c>
      <c r="G908" s="133">
        <f>MAX($D$688:D908)</f>
        <v>201430</v>
      </c>
      <c r="I908" s="140">
        <f t="shared" si="247"/>
        <v>0</v>
      </c>
      <c r="J908" s="70">
        <f t="shared" si="243"/>
        <v>201180</v>
      </c>
      <c r="K908" s="70">
        <f t="shared" si="237"/>
        <v>150</v>
      </c>
      <c r="L908" s="71">
        <f t="shared" si="248"/>
        <v>150</v>
      </c>
      <c r="M908" s="70">
        <f t="shared" si="238"/>
        <v>150</v>
      </c>
      <c r="N908" s="70">
        <f t="shared" si="249"/>
        <v>0</v>
      </c>
      <c r="O908" s="50">
        <f t="shared" si="244"/>
        <v>0</v>
      </c>
      <c r="P908" s="50">
        <f t="shared" si="245"/>
        <v>0</v>
      </c>
      <c r="Q908" s="112">
        <f t="shared" si="250"/>
        <v>0</v>
      </c>
      <c r="R908" s="112">
        <f t="shared" si="246"/>
        <v>0</v>
      </c>
      <c r="S908" s="113">
        <f t="shared" si="239"/>
        <v>0</v>
      </c>
      <c r="T908" s="114">
        <f t="shared" si="240"/>
        <v>0</v>
      </c>
    </row>
    <row r="909" spans="1:20" ht="12.75" x14ac:dyDescent="0.35">
      <c r="A909" s="32">
        <v>43999</v>
      </c>
      <c r="B909" s="20">
        <f t="shared" si="241"/>
        <v>2020</v>
      </c>
      <c r="C909" s="20">
        <f t="shared" si="242"/>
        <v>6</v>
      </c>
      <c r="D909" s="75">
        <v>201300</v>
      </c>
      <c r="E909" s="50">
        <f t="shared" si="235"/>
        <v>120</v>
      </c>
      <c r="F909" s="50">
        <f t="shared" si="236"/>
        <v>120</v>
      </c>
      <c r="G909" s="133">
        <f>MAX($D$688:D909)</f>
        <v>201430</v>
      </c>
      <c r="I909" s="140">
        <f t="shared" si="247"/>
        <v>0</v>
      </c>
      <c r="J909" s="70">
        <f t="shared" si="243"/>
        <v>201300</v>
      </c>
      <c r="K909" s="70">
        <f t="shared" si="237"/>
        <v>120</v>
      </c>
      <c r="L909" s="71">
        <f t="shared" si="248"/>
        <v>120</v>
      </c>
      <c r="M909" s="70">
        <f t="shared" si="238"/>
        <v>120</v>
      </c>
      <c r="N909" s="70">
        <f t="shared" si="249"/>
        <v>0</v>
      </c>
      <c r="O909" s="50">
        <f t="shared" si="244"/>
        <v>0</v>
      </c>
      <c r="P909" s="50">
        <f t="shared" si="245"/>
        <v>0</v>
      </c>
      <c r="Q909" s="112">
        <f t="shared" si="250"/>
        <v>0</v>
      </c>
      <c r="R909" s="112">
        <f t="shared" si="246"/>
        <v>0</v>
      </c>
      <c r="S909" s="113">
        <f t="shared" si="239"/>
        <v>0</v>
      </c>
      <c r="T909" s="114">
        <f t="shared" si="240"/>
        <v>0</v>
      </c>
    </row>
    <row r="910" spans="1:20" ht="12.75" x14ac:dyDescent="0.35">
      <c r="A910" s="32">
        <v>44000</v>
      </c>
      <c r="B910" s="20">
        <f t="shared" si="241"/>
        <v>2020</v>
      </c>
      <c r="C910" s="20">
        <f t="shared" si="242"/>
        <v>6</v>
      </c>
      <c r="D910" s="75">
        <v>201540</v>
      </c>
      <c r="E910" s="50">
        <f t="shared" si="235"/>
        <v>240</v>
      </c>
      <c r="F910" s="50">
        <f t="shared" si="236"/>
        <v>240</v>
      </c>
      <c r="G910" s="133">
        <f>MAX($D$688:D910)</f>
        <v>201540</v>
      </c>
      <c r="I910" s="140">
        <f t="shared" si="247"/>
        <v>110</v>
      </c>
      <c r="J910" s="70">
        <f t="shared" si="243"/>
        <v>201540</v>
      </c>
      <c r="K910" s="70">
        <f t="shared" si="237"/>
        <v>240</v>
      </c>
      <c r="L910" s="71">
        <f t="shared" si="248"/>
        <v>130</v>
      </c>
      <c r="M910" s="70">
        <f t="shared" si="238"/>
        <v>240</v>
      </c>
      <c r="N910" s="70">
        <f t="shared" si="249"/>
        <v>0</v>
      </c>
      <c r="O910" s="50">
        <f t="shared" si="244"/>
        <v>110</v>
      </c>
      <c r="P910" s="50">
        <f t="shared" si="245"/>
        <v>0</v>
      </c>
      <c r="Q910" s="112">
        <f t="shared" si="250"/>
        <v>0</v>
      </c>
      <c r="R910" s="112">
        <f t="shared" si="246"/>
        <v>0</v>
      </c>
      <c r="S910" s="113">
        <f t="shared" si="239"/>
        <v>0</v>
      </c>
      <c r="T910" s="114">
        <f t="shared" si="240"/>
        <v>0</v>
      </c>
    </row>
    <row r="911" spans="1:20" ht="12.75" x14ac:dyDescent="0.35">
      <c r="A911" s="32">
        <v>44001</v>
      </c>
      <c r="B911" s="20">
        <f t="shared" si="241"/>
        <v>2020</v>
      </c>
      <c r="C911" s="20">
        <f t="shared" si="242"/>
        <v>6</v>
      </c>
      <c r="D911" s="75">
        <v>201830</v>
      </c>
      <c r="E911" s="50">
        <f t="shared" si="235"/>
        <v>290</v>
      </c>
      <c r="F911" s="50">
        <f t="shared" si="236"/>
        <v>290</v>
      </c>
      <c r="G911" s="133">
        <f>MAX($D$688:D911)</f>
        <v>201830</v>
      </c>
      <c r="I911" s="140">
        <f t="shared" si="247"/>
        <v>290</v>
      </c>
      <c r="J911" s="70">
        <f t="shared" si="243"/>
        <v>201830</v>
      </c>
      <c r="K911" s="70">
        <f t="shared" si="237"/>
        <v>290</v>
      </c>
      <c r="L911" s="71">
        <f t="shared" si="248"/>
        <v>0</v>
      </c>
      <c r="M911" s="70">
        <f t="shared" si="238"/>
        <v>290</v>
      </c>
      <c r="N911" s="70">
        <f t="shared" si="249"/>
        <v>0</v>
      </c>
      <c r="O911" s="50">
        <f t="shared" si="244"/>
        <v>400</v>
      </c>
      <c r="P911" s="50">
        <f t="shared" si="245"/>
        <v>0</v>
      </c>
      <c r="Q911" s="112">
        <f t="shared" si="250"/>
        <v>0</v>
      </c>
      <c r="R911" s="112">
        <f t="shared" si="246"/>
        <v>0</v>
      </c>
      <c r="S911" s="113">
        <f t="shared" si="239"/>
        <v>0</v>
      </c>
      <c r="T911" s="114">
        <f t="shared" si="240"/>
        <v>0</v>
      </c>
    </row>
    <row r="912" spans="1:20" ht="12.75" x14ac:dyDescent="0.35">
      <c r="A912" s="32">
        <v>44002</v>
      </c>
      <c r="B912" s="20">
        <f t="shared" si="241"/>
        <v>2020</v>
      </c>
      <c r="C912" s="20">
        <f t="shared" si="242"/>
        <v>6</v>
      </c>
      <c r="D912" s="75">
        <v>202090</v>
      </c>
      <c r="E912" s="50">
        <f t="shared" si="235"/>
        <v>260</v>
      </c>
      <c r="F912" s="50">
        <f t="shared" si="236"/>
        <v>260</v>
      </c>
      <c r="G912" s="133">
        <f>MAX($D$688:D912)</f>
        <v>202090</v>
      </c>
      <c r="I912" s="140">
        <f t="shared" si="247"/>
        <v>260</v>
      </c>
      <c r="J912" s="70">
        <f t="shared" si="243"/>
        <v>202050</v>
      </c>
      <c r="K912" s="70">
        <f t="shared" si="237"/>
        <v>220</v>
      </c>
      <c r="L912" s="71">
        <f t="shared" si="248"/>
        <v>0</v>
      </c>
      <c r="M912" s="70">
        <f t="shared" si="238"/>
        <v>260</v>
      </c>
      <c r="N912" s="70">
        <f t="shared" si="249"/>
        <v>0</v>
      </c>
      <c r="O912" s="50">
        <f t="shared" si="244"/>
        <v>660</v>
      </c>
      <c r="P912" s="50">
        <f t="shared" si="245"/>
        <v>0</v>
      </c>
      <c r="Q912" s="112">
        <f t="shared" si="250"/>
        <v>0</v>
      </c>
      <c r="R912" s="112">
        <f t="shared" si="246"/>
        <v>0</v>
      </c>
      <c r="S912" s="113">
        <f t="shared" si="239"/>
        <v>0</v>
      </c>
      <c r="T912" s="114">
        <f t="shared" si="240"/>
        <v>0</v>
      </c>
    </row>
    <row r="913" spans="1:20" ht="12.75" x14ac:dyDescent="0.35">
      <c r="A913" s="32">
        <v>44003</v>
      </c>
      <c r="B913" s="20">
        <f t="shared" si="241"/>
        <v>2020</v>
      </c>
      <c r="C913" s="20">
        <f t="shared" si="242"/>
        <v>6</v>
      </c>
      <c r="D913" s="75">
        <v>202200</v>
      </c>
      <c r="E913" s="50">
        <f t="shared" si="235"/>
        <v>110</v>
      </c>
      <c r="F913" s="50">
        <f t="shared" si="236"/>
        <v>110</v>
      </c>
      <c r="G913" s="133">
        <f>MAX($D$688:D913)</f>
        <v>202200</v>
      </c>
      <c r="I913" s="140">
        <f t="shared" si="247"/>
        <v>110</v>
      </c>
      <c r="J913" s="70">
        <f t="shared" si="243"/>
        <v>202050</v>
      </c>
      <c r="K913" s="70">
        <f t="shared" si="237"/>
        <v>0</v>
      </c>
      <c r="L913" s="71">
        <f t="shared" si="248"/>
        <v>0</v>
      </c>
      <c r="M913" s="70">
        <f t="shared" si="238"/>
        <v>110</v>
      </c>
      <c r="N913" s="70">
        <f t="shared" si="249"/>
        <v>0</v>
      </c>
      <c r="O913" s="50">
        <f t="shared" si="244"/>
        <v>770</v>
      </c>
      <c r="P913" s="50">
        <f t="shared" si="245"/>
        <v>0</v>
      </c>
      <c r="Q913" s="112">
        <f t="shared" si="250"/>
        <v>0</v>
      </c>
      <c r="R913" s="112">
        <f t="shared" si="246"/>
        <v>0</v>
      </c>
      <c r="S913" s="113">
        <f t="shared" si="239"/>
        <v>0</v>
      </c>
      <c r="T913" s="114">
        <f t="shared" si="240"/>
        <v>0</v>
      </c>
    </row>
    <row r="914" spans="1:20" ht="12.75" x14ac:dyDescent="0.35">
      <c r="A914" s="32">
        <v>44004</v>
      </c>
      <c r="B914" s="20">
        <f t="shared" si="241"/>
        <v>2020</v>
      </c>
      <c r="C914" s="20">
        <f t="shared" si="242"/>
        <v>6</v>
      </c>
      <c r="D914" s="75">
        <v>202290</v>
      </c>
      <c r="E914" s="50">
        <f t="shared" si="235"/>
        <v>90</v>
      </c>
      <c r="F914" s="50">
        <f t="shared" si="236"/>
        <v>90</v>
      </c>
      <c r="G914" s="133">
        <f>MAX($D$688:D914)</f>
        <v>202290</v>
      </c>
      <c r="I914" s="140">
        <f t="shared" si="247"/>
        <v>90</v>
      </c>
      <c r="J914" s="70">
        <f t="shared" si="243"/>
        <v>202050</v>
      </c>
      <c r="K914" s="70">
        <f t="shared" si="237"/>
        <v>0</v>
      </c>
      <c r="L914" s="71">
        <f t="shared" si="248"/>
        <v>0</v>
      </c>
      <c r="M914" s="70">
        <f t="shared" si="238"/>
        <v>90</v>
      </c>
      <c r="N914" s="70">
        <f t="shared" si="249"/>
        <v>0</v>
      </c>
      <c r="O914" s="50">
        <f t="shared" si="244"/>
        <v>860</v>
      </c>
      <c r="P914" s="50">
        <f t="shared" si="245"/>
        <v>0</v>
      </c>
      <c r="Q914" s="112">
        <f t="shared" si="250"/>
        <v>0</v>
      </c>
      <c r="R914" s="112">
        <f t="shared" si="246"/>
        <v>0</v>
      </c>
      <c r="S914" s="113">
        <f t="shared" si="239"/>
        <v>0</v>
      </c>
      <c r="T914" s="114">
        <f t="shared" si="240"/>
        <v>0</v>
      </c>
    </row>
    <row r="915" spans="1:20" ht="12.75" x14ac:dyDescent="0.35">
      <c r="A915" s="32">
        <v>44005</v>
      </c>
      <c r="B915" s="20">
        <f t="shared" si="241"/>
        <v>2020</v>
      </c>
      <c r="C915" s="20">
        <f t="shared" si="242"/>
        <v>6</v>
      </c>
      <c r="D915" s="75">
        <v>202200</v>
      </c>
      <c r="E915" s="50">
        <f t="shared" si="235"/>
        <v>-90</v>
      </c>
      <c r="F915" s="50">
        <f t="shared" si="236"/>
        <v>0</v>
      </c>
      <c r="G915" s="133">
        <f>MAX($D$688:D915)</f>
        <v>202290</v>
      </c>
      <c r="I915" s="140">
        <f t="shared" si="247"/>
        <v>0</v>
      </c>
      <c r="J915" s="70">
        <f t="shared" si="243"/>
        <v>202030</v>
      </c>
      <c r="K915" s="70">
        <f t="shared" si="237"/>
        <v>0</v>
      </c>
      <c r="L915" s="71">
        <f t="shared" si="248"/>
        <v>0</v>
      </c>
      <c r="M915" s="70">
        <f t="shared" si="238"/>
        <v>0</v>
      </c>
      <c r="N915" s="70">
        <f t="shared" si="249"/>
        <v>0</v>
      </c>
      <c r="O915" s="50">
        <f t="shared" si="244"/>
        <v>860</v>
      </c>
      <c r="P915" s="50">
        <f t="shared" si="245"/>
        <v>0</v>
      </c>
      <c r="Q915" s="112">
        <f t="shared" si="250"/>
        <v>-90</v>
      </c>
      <c r="R915" s="112">
        <f t="shared" si="246"/>
        <v>-90</v>
      </c>
      <c r="S915" s="113">
        <f t="shared" si="239"/>
        <v>-90</v>
      </c>
      <c r="T915" s="114">
        <f t="shared" si="240"/>
        <v>0</v>
      </c>
    </row>
    <row r="916" spans="1:20" ht="12.75" x14ac:dyDescent="0.35">
      <c r="A916" s="32">
        <v>44006</v>
      </c>
      <c r="B916" s="20">
        <f t="shared" si="241"/>
        <v>2020</v>
      </c>
      <c r="C916" s="20">
        <f t="shared" si="242"/>
        <v>6</v>
      </c>
      <c r="D916" s="75">
        <v>202070</v>
      </c>
      <c r="E916" s="50">
        <f t="shared" si="235"/>
        <v>-130</v>
      </c>
      <c r="F916" s="50">
        <f t="shared" si="236"/>
        <v>0</v>
      </c>
      <c r="G916" s="133">
        <f>MAX($D$688:D916)</f>
        <v>202290</v>
      </c>
      <c r="I916" s="140">
        <f t="shared" si="247"/>
        <v>0</v>
      </c>
      <c r="J916" s="70">
        <f t="shared" si="243"/>
        <v>202030</v>
      </c>
      <c r="K916" s="70">
        <f t="shared" si="237"/>
        <v>0</v>
      </c>
      <c r="L916" s="71">
        <f t="shared" si="248"/>
        <v>0</v>
      </c>
      <c r="M916" s="70">
        <f t="shared" si="238"/>
        <v>0</v>
      </c>
      <c r="N916" s="70">
        <f t="shared" si="249"/>
        <v>0</v>
      </c>
      <c r="O916" s="50">
        <f t="shared" si="244"/>
        <v>770</v>
      </c>
      <c r="P916" s="50">
        <f t="shared" si="245"/>
        <v>0</v>
      </c>
      <c r="Q916" s="112">
        <f t="shared" si="250"/>
        <v>-130</v>
      </c>
      <c r="R916" s="112">
        <f t="shared" si="246"/>
        <v>-130</v>
      </c>
      <c r="S916" s="113">
        <f t="shared" si="239"/>
        <v>-130</v>
      </c>
      <c r="T916" s="114">
        <f t="shared" si="240"/>
        <v>0</v>
      </c>
    </row>
    <row r="917" spans="1:20" ht="12.75" x14ac:dyDescent="0.35">
      <c r="A917" s="32">
        <v>44007</v>
      </c>
      <c r="B917" s="20">
        <f t="shared" si="241"/>
        <v>2020</v>
      </c>
      <c r="C917" s="20">
        <f t="shared" si="242"/>
        <v>6</v>
      </c>
      <c r="D917" s="75">
        <v>202180</v>
      </c>
      <c r="E917" s="50">
        <f t="shared" si="235"/>
        <v>110</v>
      </c>
      <c r="F917" s="50">
        <f t="shared" si="236"/>
        <v>110</v>
      </c>
      <c r="G917" s="133">
        <f>MAX($D$688:D917)</f>
        <v>202290</v>
      </c>
      <c r="I917" s="140">
        <f t="shared" si="247"/>
        <v>0</v>
      </c>
      <c r="J917" s="70">
        <f t="shared" si="243"/>
        <v>202030</v>
      </c>
      <c r="K917" s="70">
        <f t="shared" si="237"/>
        <v>0</v>
      </c>
      <c r="L917" s="71">
        <f t="shared" si="248"/>
        <v>0</v>
      </c>
      <c r="M917" s="70">
        <f t="shared" si="238"/>
        <v>0</v>
      </c>
      <c r="N917" s="70">
        <f t="shared" si="249"/>
        <v>110</v>
      </c>
      <c r="O917" s="50">
        <f t="shared" si="244"/>
        <v>0</v>
      </c>
      <c r="P917" s="50">
        <f t="shared" si="245"/>
        <v>110</v>
      </c>
      <c r="Q917" s="112">
        <f t="shared" si="250"/>
        <v>0</v>
      </c>
      <c r="R917" s="112">
        <f t="shared" si="246"/>
        <v>0</v>
      </c>
      <c r="S917" s="113">
        <f t="shared" si="239"/>
        <v>0</v>
      </c>
      <c r="T917" s="114">
        <f t="shared" si="240"/>
        <v>0</v>
      </c>
    </row>
    <row r="918" spans="1:20" ht="12.75" x14ac:dyDescent="0.35">
      <c r="A918" s="32">
        <v>44008</v>
      </c>
      <c r="B918" s="20">
        <f t="shared" si="241"/>
        <v>2020</v>
      </c>
      <c r="C918" s="20">
        <f t="shared" si="242"/>
        <v>6</v>
      </c>
      <c r="D918" s="75">
        <v>202230</v>
      </c>
      <c r="E918" s="50">
        <f t="shared" si="235"/>
        <v>50</v>
      </c>
      <c r="F918" s="50">
        <f t="shared" si="236"/>
        <v>50</v>
      </c>
      <c r="G918" s="133">
        <f>MAX($D$688:D918)</f>
        <v>202290</v>
      </c>
      <c r="I918" s="140">
        <f t="shared" si="247"/>
        <v>0</v>
      </c>
      <c r="J918" s="70">
        <f t="shared" si="243"/>
        <v>202030</v>
      </c>
      <c r="K918" s="70">
        <f t="shared" si="237"/>
        <v>0</v>
      </c>
      <c r="L918" s="71">
        <f t="shared" si="248"/>
        <v>0</v>
      </c>
      <c r="M918" s="70">
        <f t="shared" si="238"/>
        <v>0</v>
      </c>
      <c r="N918" s="70">
        <f t="shared" si="249"/>
        <v>50</v>
      </c>
      <c r="O918" s="50">
        <f t="shared" si="244"/>
        <v>0</v>
      </c>
      <c r="P918" s="50">
        <f t="shared" si="245"/>
        <v>160</v>
      </c>
      <c r="Q918" s="112">
        <f t="shared" si="250"/>
        <v>0</v>
      </c>
      <c r="R918" s="112">
        <f t="shared" si="246"/>
        <v>0</v>
      </c>
      <c r="S918" s="113">
        <f t="shared" si="239"/>
        <v>0</v>
      </c>
      <c r="T918" s="114">
        <f t="shared" si="240"/>
        <v>0</v>
      </c>
    </row>
    <row r="919" spans="1:20" ht="12.75" x14ac:dyDescent="0.35">
      <c r="A919" s="32">
        <v>44009</v>
      </c>
      <c r="B919" s="20">
        <f t="shared" si="241"/>
        <v>2020</v>
      </c>
      <c r="C919" s="20">
        <f t="shared" si="242"/>
        <v>6</v>
      </c>
      <c r="D919" s="75">
        <v>202290</v>
      </c>
      <c r="E919" s="50">
        <f t="shared" si="235"/>
        <v>60</v>
      </c>
      <c r="F919" s="50">
        <f t="shared" si="236"/>
        <v>60</v>
      </c>
      <c r="G919" s="133">
        <f>MAX($D$688:D919)</f>
        <v>202290</v>
      </c>
      <c r="I919" s="140">
        <f t="shared" si="247"/>
        <v>0</v>
      </c>
      <c r="J919" s="70">
        <f t="shared" si="243"/>
        <v>202030</v>
      </c>
      <c r="K919" s="70">
        <f t="shared" si="237"/>
        <v>0</v>
      </c>
      <c r="L919" s="71">
        <f t="shared" si="248"/>
        <v>0</v>
      </c>
      <c r="M919" s="70">
        <f t="shared" si="238"/>
        <v>0</v>
      </c>
      <c r="N919" s="70">
        <f t="shared" si="249"/>
        <v>60</v>
      </c>
      <c r="O919" s="50">
        <f t="shared" si="244"/>
        <v>0</v>
      </c>
      <c r="P919" s="50">
        <f t="shared" si="245"/>
        <v>220</v>
      </c>
      <c r="Q919" s="112">
        <f t="shared" si="250"/>
        <v>0</v>
      </c>
      <c r="R919" s="112">
        <f t="shared" si="246"/>
        <v>0</v>
      </c>
      <c r="S919" s="113">
        <f t="shared" si="239"/>
        <v>0</v>
      </c>
      <c r="T919" s="114">
        <f t="shared" si="240"/>
        <v>0</v>
      </c>
    </row>
    <row r="920" spans="1:20" ht="12.75" x14ac:dyDescent="0.35">
      <c r="A920" s="32">
        <v>44010</v>
      </c>
      <c r="B920" s="20">
        <f t="shared" si="241"/>
        <v>2020</v>
      </c>
      <c r="C920" s="20">
        <f t="shared" si="242"/>
        <v>6</v>
      </c>
      <c r="D920" s="75">
        <v>202380</v>
      </c>
      <c r="E920" s="50">
        <f t="shared" si="235"/>
        <v>90</v>
      </c>
      <c r="F920" s="50">
        <f t="shared" si="236"/>
        <v>90</v>
      </c>
      <c r="G920" s="133">
        <f>MAX($D$688:D920)</f>
        <v>202380</v>
      </c>
      <c r="I920" s="140">
        <f t="shared" si="247"/>
        <v>90</v>
      </c>
      <c r="J920" s="70">
        <f t="shared" si="243"/>
        <v>202030</v>
      </c>
      <c r="K920" s="70">
        <f t="shared" si="237"/>
        <v>0</v>
      </c>
      <c r="L920" s="71">
        <f t="shared" si="248"/>
        <v>0</v>
      </c>
      <c r="M920" s="70">
        <f t="shared" si="238"/>
        <v>90</v>
      </c>
      <c r="N920" s="70">
        <f t="shared" si="249"/>
        <v>0</v>
      </c>
      <c r="O920" s="50">
        <f t="shared" si="244"/>
        <v>90</v>
      </c>
      <c r="P920" s="50">
        <f t="shared" si="245"/>
        <v>220</v>
      </c>
      <c r="Q920" s="112">
        <f t="shared" si="250"/>
        <v>0</v>
      </c>
      <c r="R920" s="112">
        <f t="shared" si="246"/>
        <v>0</v>
      </c>
      <c r="S920" s="113">
        <f t="shared" si="239"/>
        <v>0</v>
      </c>
      <c r="T920" s="114">
        <f t="shared" si="240"/>
        <v>0</v>
      </c>
    </row>
    <row r="921" spans="1:20" ht="12.75" x14ac:dyDescent="0.35">
      <c r="A921" s="32">
        <v>44011</v>
      </c>
      <c r="B921" s="20">
        <f t="shared" si="241"/>
        <v>2020</v>
      </c>
      <c r="C921" s="20">
        <f t="shared" si="242"/>
        <v>6</v>
      </c>
      <c r="D921" s="75">
        <v>202470</v>
      </c>
      <c r="E921" s="50">
        <f t="shared" si="235"/>
        <v>90</v>
      </c>
      <c r="F921" s="50">
        <f t="shared" si="236"/>
        <v>90</v>
      </c>
      <c r="G921" s="133">
        <f>MAX($D$688:D921)</f>
        <v>202470</v>
      </c>
      <c r="I921" s="140">
        <f t="shared" si="247"/>
        <v>90</v>
      </c>
      <c r="J921" s="70">
        <f t="shared" si="243"/>
        <v>202030</v>
      </c>
      <c r="K921" s="70">
        <f t="shared" si="237"/>
        <v>0</v>
      </c>
      <c r="L921" s="71">
        <f t="shared" si="248"/>
        <v>0</v>
      </c>
      <c r="M921" s="70">
        <f t="shared" si="238"/>
        <v>90</v>
      </c>
      <c r="N921" s="70">
        <f t="shared" si="249"/>
        <v>0</v>
      </c>
      <c r="O921" s="50">
        <f t="shared" si="244"/>
        <v>180</v>
      </c>
      <c r="P921" s="50">
        <f t="shared" si="245"/>
        <v>220</v>
      </c>
      <c r="Q921" s="112">
        <f t="shared" si="250"/>
        <v>0</v>
      </c>
      <c r="R921" s="112">
        <f t="shared" si="246"/>
        <v>0</v>
      </c>
      <c r="S921" s="113">
        <f t="shared" si="239"/>
        <v>0</v>
      </c>
      <c r="T921" s="114">
        <f t="shared" si="240"/>
        <v>0</v>
      </c>
    </row>
    <row r="922" spans="1:20" ht="12.75" x14ac:dyDescent="0.35">
      <c r="A922" s="32">
        <v>44012</v>
      </c>
      <c r="B922" s="20">
        <f t="shared" si="241"/>
        <v>2020</v>
      </c>
      <c r="C922" s="20">
        <f t="shared" si="242"/>
        <v>6</v>
      </c>
      <c r="D922" s="75">
        <v>202650</v>
      </c>
      <c r="E922" s="50">
        <f t="shared" si="235"/>
        <v>180</v>
      </c>
      <c r="F922" s="50">
        <f t="shared" si="236"/>
        <v>180</v>
      </c>
      <c r="G922" s="133">
        <f>MAX($D$688:D922)</f>
        <v>202650</v>
      </c>
      <c r="I922" s="140">
        <f t="shared" si="247"/>
        <v>180</v>
      </c>
      <c r="J922" s="70">
        <f t="shared" si="243"/>
        <v>201980</v>
      </c>
      <c r="K922" s="70">
        <f t="shared" si="237"/>
        <v>0</v>
      </c>
      <c r="L922" s="71">
        <f t="shared" si="248"/>
        <v>0</v>
      </c>
      <c r="M922" s="70">
        <f t="shared" si="238"/>
        <v>180</v>
      </c>
      <c r="N922" s="70">
        <f t="shared" si="249"/>
        <v>0</v>
      </c>
      <c r="O922" s="50">
        <f t="shared" si="244"/>
        <v>360</v>
      </c>
      <c r="P922" s="50">
        <f t="shared" si="245"/>
        <v>220</v>
      </c>
      <c r="Q922" s="112">
        <f t="shared" si="250"/>
        <v>0</v>
      </c>
      <c r="R922" s="112">
        <f t="shared" si="246"/>
        <v>0</v>
      </c>
      <c r="S922" s="113">
        <f t="shared" si="239"/>
        <v>0</v>
      </c>
      <c r="T922" s="114">
        <f t="shared" si="240"/>
        <v>0</v>
      </c>
    </row>
    <row r="923" spans="1:20" ht="12.75" x14ac:dyDescent="0.35">
      <c r="A923" s="32">
        <v>44013</v>
      </c>
      <c r="B923" s="20">
        <f t="shared" si="241"/>
        <v>2020</v>
      </c>
      <c r="C923" s="20">
        <f t="shared" si="242"/>
        <v>7</v>
      </c>
      <c r="D923" s="75">
        <v>202520</v>
      </c>
      <c r="E923" s="50">
        <f t="shared" si="235"/>
        <v>-130</v>
      </c>
      <c r="F923" s="50">
        <f t="shared" si="236"/>
        <v>0</v>
      </c>
      <c r="G923" s="133">
        <f>MAX($D$688:D923)</f>
        <v>202650</v>
      </c>
      <c r="I923" s="140">
        <f t="shared" si="247"/>
        <v>0</v>
      </c>
      <c r="J923" s="70">
        <f t="shared" si="243"/>
        <v>201740</v>
      </c>
      <c r="K923" s="70">
        <f t="shared" si="237"/>
        <v>0</v>
      </c>
      <c r="L923" s="71">
        <f t="shared" si="248"/>
        <v>0</v>
      </c>
      <c r="M923" s="70">
        <f t="shared" si="238"/>
        <v>0</v>
      </c>
      <c r="N923" s="70">
        <f t="shared" si="249"/>
        <v>0</v>
      </c>
      <c r="O923" s="50">
        <f t="shared" si="244"/>
        <v>360</v>
      </c>
      <c r="P923" s="50">
        <f t="shared" si="245"/>
        <v>220</v>
      </c>
      <c r="Q923" s="112">
        <f t="shared" si="250"/>
        <v>-130</v>
      </c>
      <c r="R923" s="112">
        <f t="shared" si="246"/>
        <v>0</v>
      </c>
      <c r="S923" s="113">
        <f t="shared" si="239"/>
        <v>-130</v>
      </c>
      <c r="T923" s="114">
        <f t="shared" si="240"/>
        <v>0</v>
      </c>
    </row>
    <row r="924" spans="1:20" ht="12.75" x14ac:dyDescent="0.35">
      <c r="A924" s="32">
        <v>44014</v>
      </c>
      <c r="B924" s="20">
        <f t="shared" si="241"/>
        <v>2020</v>
      </c>
      <c r="C924" s="20">
        <f t="shared" si="242"/>
        <v>7</v>
      </c>
      <c r="D924" s="75">
        <v>202430</v>
      </c>
      <c r="E924" s="50">
        <f t="shared" si="235"/>
        <v>-90</v>
      </c>
      <c r="F924" s="50">
        <f t="shared" si="236"/>
        <v>0</v>
      </c>
      <c r="G924" s="133">
        <f>MAX($D$688:D924)</f>
        <v>202650</v>
      </c>
      <c r="I924" s="140">
        <f t="shared" si="247"/>
        <v>0</v>
      </c>
      <c r="J924" s="70">
        <f t="shared" si="243"/>
        <v>201630</v>
      </c>
      <c r="K924" s="70">
        <f t="shared" si="237"/>
        <v>0</v>
      </c>
      <c r="L924" s="71">
        <f t="shared" si="248"/>
        <v>0</v>
      </c>
      <c r="M924" s="70">
        <f t="shared" si="238"/>
        <v>0</v>
      </c>
      <c r="N924" s="70">
        <f t="shared" si="249"/>
        <v>0</v>
      </c>
      <c r="O924" s="50">
        <f t="shared" si="244"/>
        <v>230</v>
      </c>
      <c r="P924" s="50">
        <f t="shared" si="245"/>
        <v>220</v>
      </c>
      <c r="Q924" s="112">
        <f t="shared" si="250"/>
        <v>-90</v>
      </c>
      <c r="R924" s="112">
        <f t="shared" si="246"/>
        <v>0</v>
      </c>
      <c r="S924" s="113">
        <f t="shared" si="239"/>
        <v>-90</v>
      </c>
      <c r="T924" s="114">
        <f t="shared" si="240"/>
        <v>0</v>
      </c>
    </row>
    <row r="925" spans="1:20" ht="12.75" x14ac:dyDescent="0.35">
      <c r="A925" s="32">
        <v>44015</v>
      </c>
      <c r="B925" s="20">
        <f t="shared" si="241"/>
        <v>2020</v>
      </c>
      <c r="C925" s="20">
        <f t="shared" si="242"/>
        <v>7</v>
      </c>
      <c r="D925" s="75">
        <v>202560</v>
      </c>
      <c r="E925" s="50">
        <f t="shared" si="235"/>
        <v>130</v>
      </c>
      <c r="F925" s="50">
        <f t="shared" si="236"/>
        <v>130</v>
      </c>
      <c r="G925" s="133">
        <f>MAX($D$688:D925)</f>
        <v>202650</v>
      </c>
      <c r="I925" s="140">
        <f t="shared" si="247"/>
        <v>0</v>
      </c>
      <c r="J925" s="70">
        <f t="shared" si="243"/>
        <v>201630</v>
      </c>
      <c r="K925" s="70">
        <f t="shared" si="237"/>
        <v>0</v>
      </c>
      <c r="L925" s="71">
        <f t="shared" si="248"/>
        <v>0</v>
      </c>
      <c r="M925" s="70">
        <f t="shared" si="238"/>
        <v>0</v>
      </c>
      <c r="N925" s="70">
        <f t="shared" si="249"/>
        <v>130</v>
      </c>
      <c r="O925" s="50">
        <f t="shared" si="244"/>
        <v>0</v>
      </c>
      <c r="P925" s="50">
        <f t="shared" si="245"/>
        <v>350</v>
      </c>
      <c r="Q925" s="112">
        <f t="shared" si="250"/>
        <v>0</v>
      </c>
      <c r="R925" s="112">
        <f t="shared" si="246"/>
        <v>0</v>
      </c>
      <c r="S925" s="113">
        <f t="shared" si="239"/>
        <v>0</v>
      </c>
      <c r="T925" s="114">
        <f t="shared" si="240"/>
        <v>0</v>
      </c>
    </row>
    <row r="926" spans="1:20" ht="12.75" x14ac:dyDescent="0.35">
      <c r="A926" s="32">
        <v>44016</v>
      </c>
      <c r="B926" s="20">
        <f t="shared" si="241"/>
        <v>2020</v>
      </c>
      <c r="C926" s="20">
        <f t="shared" si="242"/>
        <v>7</v>
      </c>
      <c r="D926" s="75">
        <v>202780</v>
      </c>
      <c r="E926" s="50">
        <f t="shared" si="235"/>
        <v>220</v>
      </c>
      <c r="F926" s="50">
        <f t="shared" si="236"/>
        <v>220</v>
      </c>
      <c r="G926" s="133">
        <f>MAX($D$688:D926)</f>
        <v>202780</v>
      </c>
      <c r="I926" s="140">
        <f t="shared" si="247"/>
        <v>130</v>
      </c>
      <c r="J926" s="70">
        <f t="shared" si="243"/>
        <v>201630</v>
      </c>
      <c r="K926" s="70">
        <f t="shared" si="237"/>
        <v>0</v>
      </c>
      <c r="L926" s="71">
        <f t="shared" si="248"/>
        <v>0</v>
      </c>
      <c r="M926" s="70">
        <f t="shared" si="238"/>
        <v>130</v>
      </c>
      <c r="N926" s="70">
        <f t="shared" si="249"/>
        <v>90</v>
      </c>
      <c r="O926" s="50">
        <f t="shared" si="244"/>
        <v>130</v>
      </c>
      <c r="P926" s="50">
        <f t="shared" si="245"/>
        <v>440</v>
      </c>
      <c r="Q926" s="112">
        <f t="shared" si="250"/>
        <v>0</v>
      </c>
      <c r="R926" s="112">
        <f t="shared" si="246"/>
        <v>0</v>
      </c>
      <c r="S926" s="113">
        <f t="shared" si="239"/>
        <v>0</v>
      </c>
      <c r="T926" s="114">
        <f t="shared" si="240"/>
        <v>0</v>
      </c>
    </row>
    <row r="927" spans="1:20" ht="12.75" x14ac:dyDescent="0.35">
      <c r="A927" s="32">
        <v>44017</v>
      </c>
      <c r="B927" s="20">
        <f t="shared" si="241"/>
        <v>2020</v>
      </c>
      <c r="C927" s="20">
        <f t="shared" si="242"/>
        <v>7</v>
      </c>
      <c r="D927" s="75">
        <v>203140</v>
      </c>
      <c r="E927" s="50">
        <f t="shared" si="235"/>
        <v>360</v>
      </c>
      <c r="F927" s="50">
        <f t="shared" si="236"/>
        <v>360</v>
      </c>
      <c r="G927" s="133">
        <f>MAX($D$688:D927)</f>
        <v>203140</v>
      </c>
      <c r="I927" s="140">
        <f t="shared" si="247"/>
        <v>360</v>
      </c>
      <c r="J927" s="70">
        <f t="shared" si="243"/>
        <v>201630</v>
      </c>
      <c r="K927" s="70">
        <f t="shared" si="237"/>
        <v>0</v>
      </c>
      <c r="L927" s="71">
        <f t="shared" si="248"/>
        <v>0</v>
      </c>
      <c r="M927" s="70">
        <f t="shared" si="238"/>
        <v>360</v>
      </c>
      <c r="N927" s="70">
        <f t="shared" si="249"/>
        <v>0</v>
      </c>
      <c r="O927" s="50">
        <f t="shared" si="244"/>
        <v>490</v>
      </c>
      <c r="P927" s="50">
        <f t="shared" si="245"/>
        <v>440</v>
      </c>
      <c r="Q927" s="112">
        <f t="shared" si="250"/>
        <v>0</v>
      </c>
      <c r="R927" s="112">
        <f t="shared" si="246"/>
        <v>0</v>
      </c>
      <c r="S927" s="113">
        <f t="shared" si="239"/>
        <v>0</v>
      </c>
      <c r="T927" s="114">
        <f t="shared" si="240"/>
        <v>0</v>
      </c>
    </row>
    <row r="928" spans="1:20" ht="12.75" x14ac:dyDescent="0.35">
      <c r="A928" s="32">
        <v>44018</v>
      </c>
      <c r="B928" s="20">
        <f t="shared" si="241"/>
        <v>2020</v>
      </c>
      <c r="C928" s="20">
        <f t="shared" si="242"/>
        <v>7</v>
      </c>
      <c r="D928" s="75">
        <v>203100</v>
      </c>
      <c r="E928" s="50">
        <f t="shared" ref="E928:E991" si="251">+D928-D927</f>
        <v>-40</v>
      </c>
      <c r="F928" s="50">
        <f t="shared" ref="F928:F991" si="252">IF(E928&gt;0,E928,0)</f>
        <v>0</v>
      </c>
      <c r="G928" s="133">
        <f>MAX($D$688:D928)</f>
        <v>203140</v>
      </c>
      <c r="I928" s="140">
        <f t="shared" si="247"/>
        <v>0</v>
      </c>
      <c r="J928" s="70">
        <f t="shared" si="243"/>
        <v>201630</v>
      </c>
      <c r="K928" s="70">
        <f t="shared" ref="K928:K991" si="253">MAX(0,+J928-J927)</f>
        <v>0</v>
      </c>
      <c r="L928" s="71">
        <f t="shared" si="248"/>
        <v>0</v>
      </c>
      <c r="M928" s="70">
        <f t="shared" ref="M928:M991" si="254">+I928+L928</f>
        <v>0</v>
      </c>
      <c r="N928" s="70">
        <f t="shared" si="249"/>
        <v>0</v>
      </c>
      <c r="O928" s="50">
        <f t="shared" si="244"/>
        <v>490</v>
      </c>
      <c r="P928" s="50">
        <f t="shared" si="245"/>
        <v>440</v>
      </c>
      <c r="Q928" s="112">
        <f t="shared" si="250"/>
        <v>-40</v>
      </c>
      <c r="R928" s="112">
        <f t="shared" si="246"/>
        <v>0</v>
      </c>
      <c r="S928" s="113">
        <f t="shared" ref="S928:S991" si="255">MAX(Q928,IF(O928&gt;0,MAX(-O928,Q928),R928))</f>
        <v>-40</v>
      </c>
      <c r="T928" s="114">
        <f t="shared" ref="T928:T991" si="256">+Q928-S928</f>
        <v>0</v>
      </c>
    </row>
    <row r="929" spans="1:20" ht="12.75" x14ac:dyDescent="0.35">
      <c r="A929" s="32">
        <v>44019</v>
      </c>
      <c r="B929" s="20">
        <f t="shared" ref="B929:B992" si="257">YEAR(A929)</f>
        <v>2020</v>
      </c>
      <c r="C929" s="20">
        <f t="shared" ref="C929:C992" si="258">MONTH(A929)</f>
        <v>7</v>
      </c>
      <c r="D929" s="75">
        <v>202940</v>
      </c>
      <c r="E929" s="50">
        <f t="shared" si="251"/>
        <v>-160</v>
      </c>
      <c r="F929" s="50">
        <f t="shared" si="252"/>
        <v>0</v>
      </c>
      <c r="G929" s="133">
        <f>MAX($D$688:D929)</f>
        <v>203140</v>
      </c>
      <c r="I929" s="140">
        <f t="shared" si="247"/>
        <v>0</v>
      </c>
      <c r="J929" s="70">
        <f t="shared" si="243"/>
        <v>201450</v>
      </c>
      <c r="K929" s="70">
        <f t="shared" si="253"/>
        <v>0</v>
      </c>
      <c r="L929" s="71">
        <f t="shared" si="248"/>
        <v>0</v>
      </c>
      <c r="M929" s="70">
        <f t="shared" si="254"/>
        <v>0</v>
      </c>
      <c r="N929" s="70">
        <f t="shared" si="249"/>
        <v>0</v>
      </c>
      <c r="O929" s="50">
        <f t="shared" si="244"/>
        <v>450</v>
      </c>
      <c r="P929" s="50">
        <f t="shared" si="245"/>
        <v>440</v>
      </c>
      <c r="Q929" s="112">
        <f t="shared" si="250"/>
        <v>-160</v>
      </c>
      <c r="R929" s="112">
        <f t="shared" si="246"/>
        <v>0</v>
      </c>
      <c r="S929" s="113">
        <f t="shared" si="255"/>
        <v>-160</v>
      </c>
      <c r="T929" s="114">
        <f t="shared" si="256"/>
        <v>0</v>
      </c>
    </row>
    <row r="930" spans="1:20" ht="12.75" x14ac:dyDescent="0.35">
      <c r="A930" s="32">
        <v>44020</v>
      </c>
      <c r="B930" s="20">
        <f t="shared" si="257"/>
        <v>2020</v>
      </c>
      <c r="C930" s="20">
        <f t="shared" si="258"/>
        <v>7</v>
      </c>
      <c r="D930" s="75">
        <v>202940</v>
      </c>
      <c r="E930" s="50">
        <f t="shared" si="251"/>
        <v>0</v>
      </c>
      <c r="F930" s="50">
        <f t="shared" si="252"/>
        <v>0</v>
      </c>
      <c r="G930" s="133">
        <f>MAX($D$688:D930)</f>
        <v>203140</v>
      </c>
      <c r="I930" s="140">
        <f t="shared" si="247"/>
        <v>0</v>
      </c>
      <c r="J930" s="70">
        <f t="shared" si="243"/>
        <v>201320</v>
      </c>
      <c r="K930" s="70">
        <f t="shared" si="253"/>
        <v>0</v>
      </c>
      <c r="L930" s="71">
        <f t="shared" si="248"/>
        <v>0</v>
      </c>
      <c r="M930" s="70">
        <f t="shared" si="254"/>
        <v>0</v>
      </c>
      <c r="N930" s="70">
        <f t="shared" si="249"/>
        <v>0</v>
      </c>
      <c r="O930" s="50">
        <f t="shared" si="244"/>
        <v>290</v>
      </c>
      <c r="P930" s="50">
        <f t="shared" si="245"/>
        <v>440</v>
      </c>
      <c r="Q930" s="112">
        <f t="shared" si="250"/>
        <v>0</v>
      </c>
      <c r="R930" s="112">
        <f t="shared" si="246"/>
        <v>0</v>
      </c>
      <c r="S930" s="113">
        <f t="shared" si="255"/>
        <v>0</v>
      </c>
      <c r="T930" s="114">
        <f t="shared" si="256"/>
        <v>0</v>
      </c>
    </row>
    <row r="931" spans="1:20" ht="12.75" x14ac:dyDescent="0.35">
      <c r="A931" s="32">
        <v>44021</v>
      </c>
      <c r="B931" s="20">
        <f t="shared" si="257"/>
        <v>2020</v>
      </c>
      <c r="C931" s="20">
        <f t="shared" si="258"/>
        <v>7</v>
      </c>
      <c r="D931" s="75">
        <v>202780</v>
      </c>
      <c r="E931" s="50">
        <f t="shared" si="251"/>
        <v>-160</v>
      </c>
      <c r="F931" s="50">
        <f t="shared" si="252"/>
        <v>0</v>
      </c>
      <c r="G931" s="133">
        <f>MAX($D$688:D931)</f>
        <v>203140</v>
      </c>
      <c r="I931" s="140">
        <f t="shared" si="247"/>
        <v>0</v>
      </c>
      <c r="J931" s="70">
        <f t="shared" si="243"/>
        <v>201070</v>
      </c>
      <c r="K931" s="70">
        <f t="shared" si="253"/>
        <v>0</v>
      </c>
      <c r="L931" s="71">
        <f t="shared" si="248"/>
        <v>0</v>
      </c>
      <c r="M931" s="70">
        <f t="shared" si="254"/>
        <v>0</v>
      </c>
      <c r="N931" s="70">
        <f t="shared" si="249"/>
        <v>0</v>
      </c>
      <c r="O931" s="50">
        <f t="shared" si="244"/>
        <v>290</v>
      </c>
      <c r="P931" s="50">
        <f t="shared" si="245"/>
        <v>440</v>
      </c>
      <c r="Q931" s="112">
        <f t="shared" si="250"/>
        <v>-160</v>
      </c>
      <c r="R931" s="112">
        <f t="shared" si="246"/>
        <v>0</v>
      </c>
      <c r="S931" s="113">
        <f t="shared" si="255"/>
        <v>-160</v>
      </c>
      <c r="T931" s="114">
        <f t="shared" si="256"/>
        <v>0</v>
      </c>
    </row>
    <row r="932" spans="1:20" ht="12.75" x14ac:dyDescent="0.35">
      <c r="A932" s="32">
        <v>44022</v>
      </c>
      <c r="B932" s="20">
        <f t="shared" si="257"/>
        <v>2020</v>
      </c>
      <c r="C932" s="20">
        <f t="shared" si="258"/>
        <v>7</v>
      </c>
      <c r="D932" s="75">
        <v>202670</v>
      </c>
      <c r="E932" s="50">
        <f t="shared" si="251"/>
        <v>-110</v>
      </c>
      <c r="F932" s="50">
        <f t="shared" si="252"/>
        <v>0</v>
      </c>
      <c r="G932" s="133">
        <f>MAX($D$688:D932)</f>
        <v>203140</v>
      </c>
      <c r="I932" s="140">
        <f t="shared" si="247"/>
        <v>0</v>
      </c>
      <c r="J932" s="70">
        <f t="shared" si="243"/>
        <v>200880</v>
      </c>
      <c r="K932" s="70">
        <f t="shared" si="253"/>
        <v>0</v>
      </c>
      <c r="L932" s="71">
        <f t="shared" si="248"/>
        <v>0</v>
      </c>
      <c r="M932" s="70">
        <f t="shared" si="254"/>
        <v>0</v>
      </c>
      <c r="N932" s="70">
        <f t="shared" si="249"/>
        <v>0</v>
      </c>
      <c r="O932" s="50">
        <f t="shared" si="244"/>
        <v>130</v>
      </c>
      <c r="P932" s="50">
        <f t="shared" si="245"/>
        <v>440</v>
      </c>
      <c r="Q932" s="112">
        <f t="shared" si="250"/>
        <v>-110</v>
      </c>
      <c r="R932" s="112">
        <f t="shared" si="246"/>
        <v>0</v>
      </c>
      <c r="S932" s="113">
        <f t="shared" si="255"/>
        <v>-110</v>
      </c>
      <c r="T932" s="114">
        <f t="shared" si="256"/>
        <v>0</v>
      </c>
    </row>
    <row r="933" spans="1:20" ht="12.75" x14ac:dyDescent="0.35">
      <c r="A933" s="32">
        <v>44023</v>
      </c>
      <c r="B933" s="20">
        <f t="shared" si="257"/>
        <v>2020</v>
      </c>
      <c r="C933" s="20">
        <f t="shared" si="258"/>
        <v>7</v>
      </c>
      <c r="D933" s="75">
        <v>202630</v>
      </c>
      <c r="E933" s="50">
        <f t="shared" si="251"/>
        <v>-40</v>
      </c>
      <c r="F933" s="50">
        <f t="shared" si="252"/>
        <v>0</v>
      </c>
      <c r="G933" s="133">
        <f>MAX($D$688:D933)</f>
        <v>203140</v>
      </c>
      <c r="I933" s="140">
        <f t="shared" si="247"/>
        <v>0</v>
      </c>
      <c r="J933" s="70">
        <f t="shared" ref="J933:J996" si="259">MIN(D933:D962)</f>
        <v>200880</v>
      </c>
      <c r="K933" s="70">
        <f t="shared" si="253"/>
        <v>0</v>
      </c>
      <c r="L933" s="71">
        <f t="shared" si="248"/>
        <v>0</v>
      </c>
      <c r="M933" s="70">
        <f t="shared" si="254"/>
        <v>0</v>
      </c>
      <c r="N933" s="70">
        <f t="shared" si="249"/>
        <v>0</v>
      </c>
      <c r="O933" s="50">
        <f t="shared" ref="O933:O996" si="260">MAX(0,IF(AND(I933=0,N933&gt;0),0,O932+I933+S932))</f>
        <v>20</v>
      </c>
      <c r="P933" s="50">
        <f t="shared" ref="P933:P996" si="261">MAX(0,P932+N933+T932)</f>
        <v>440</v>
      </c>
      <c r="Q933" s="112">
        <f t="shared" si="250"/>
        <v>-40</v>
      </c>
      <c r="R933" s="112">
        <f t="shared" ref="R933:R996" si="262">MIN(0,+Q933+P932+T932)</f>
        <v>0</v>
      </c>
      <c r="S933" s="113">
        <f t="shared" si="255"/>
        <v>-20</v>
      </c>
      <c r="T933" s="114">
        <f t="shared" si="256"/>
        <v>-20</v>
      </c>
    </row>
    <row r="934" spans="1:20" ht="12.75" x14ac:dyDescent="0.35">
      <c r="A934" s="32">
        <v>44024</v>
      </c>
      <c r="B934" s="20">
        <f t="shared" si="257"/>
        <v>2020</v>
      </c>
      <c r="C934" s="20">
        <f t="shared" si="258"/>
        <v>7</v>
      </c>
      <c r="D934" s="75">
        <v>202630</v>
      </c>
      <c r="E934" s="50">
        <f t="shared" si="251"/>
        <v>0</v>
      </c>
      <c r="F934" s="50">
        <f t="shared" si="252"/>
        <v>0</v>
      </c>
      <c r="G934" s="133">
        <f>MAX($D$688:D934)</f>
        <v>203140</v>
      </c>
      <c r="I934" s="140">
        <f t="shared" si="247"/>
        <v>0</v>
      </c>
      <c r="J934" s="70">
        <f t="shared" si="259"/>
        <v>200790</v>
      </c>
      <c r="K934" s="70">
        <f t="shared" si="253"/>
        <v>0</v>
      </c>
      <c r="L934" s="71">
        <f t="shared" si="248"/>
        <v>0</v>
      </c>
      <c r="M934" s="70">
        <f t="shared" si="254"/>
        <v>0</v>
      </c>
      <c r="N934" s="70">
        <f t="shared" si="249"/>
        <v>0</v>
      </c>
      <c r="O934" s="50">
        <f t="shared" si="260"/>
        <v>0</v>
      </c>
      <c r="P934" s="50">
        <f t="shared" si="261"/>
        <v>420</v>
      </c>
      <c r="Q934" s="112">
        <f t="shared" si="250"/>
        <v>0</v>
      </c>
      <c r="R934" s="112">
        <f t="shared" si="262"/>
        <v>0</v>
      </c>
      <c r="S934" s="113">
        <f t="shared" si="255"/>
        <v>0</v>
      </c>
      <c r="T934" s="114">
        <f t="shared" si="256"/>
        <v>0</v>
      </c>
    </row>
    <row r="935" spans="1:20" ht="12.75" x14ac:dyDescent="0.35">
      <c r="A935" s="32">
        <v>44025</v>
      </c>
      <c r="B935" s="20">
        <f t="shared" si="257"/>
        <v>2020</v>
      </c>
      <c r="C935" s="20">
        <f t="shared" si="258"/>
        <v>7</v>
      </c>
      <c r="D935" s="75">
        <v>202400</v>
      </c>
      <c r="E935" s="50">
        <f t="shared" si="251"/>
        <v>-230</v>
      </c>
      <c r="F935" s="50">
        <f t="shared" si="252"/>
        <v>0</v>
      </c>
      <c r="G935" s="133">
        <f>MAX($D$688:D935)</f>
        <v>203140</v>
      </c>
      <c r="I935" s="140">
        <f t="shared" si="247"/>
        <v>0</v>
      </c>
      <c r="J935" s="70">
        <f t="shared" si="259"/>
        <v>200630</v>
      </c>
      <c r="K935" s="70">
        <f t="shared" si="253"/>
        <v>0</v>
      </c>
      <c r="L935" s="71">
        <f t="shared" si="248"/>
        <v>0</v>
      </c>
      <c r="M935" s="70">
        <f t="shared" si="254"/>
        <v>0</v>
      </c>
      <c r="N935" s="70">
        <f t="shared" si="249"/>
        <v>0</v>
      </c>
      <c r="O935" s="50">
        <f t="shared" si="260"/>
        <v>0</v>
      </c>
      <c r="P935" s="50">
        <f t="shared" si="261"/>
        <v>420</v>
      </c>
      <c r="Q935" s="112">
        <f t="shared" si="250"/>
        <v>-230</v>
      </c>
      <c r="R935" s="112">
        <f t="shared" si="262"/>
        <v>0</v>
      </c>
      <c r="S935" s="113">
        <f t="shared" si="255"/>
        <v>0</v>
      </c>
      <c r="T935" s="114">
        <f t="shared" si="256"/>
        <v>-230</v>
      </c>
    </row>
    <row r="936" spans="1:20" ht="12.75" x14ac:dyDescent="0.35">
      <c r="A936" s="32">
        <v>44026</v>
      </c>
      <c r="B936" s="20">
        <f t="shared" si="257"/>
        <v>2020</v>
      </c>
      <c r="C936" s="20">
        <f t="shared" si="258"/>
        <v>7</v>
      </c>
      <c r="D936" s="75">
        <v>202180</v>
      </c>
      <c r="E936" s="50">
        <f t="shared" si="251"/>
        <v>-220</v>
      </c>
      <c r="F936" s="50">
        <f t="shared" si="252"/>
        <v>0</v>
      </c>
      <c r="G936" s="133">
        <f>MAX($D$688:D936)</f>
        <v>203140</v>
      </c>
      <c r="I936" s="140">
        <f t="shared" si="247"/>
        <v>0</v>
      </c>
      <c r="J936" s="70">
        <f t="shared" si="259"/>
        <v>200480</v>
      </c>
      <c r="K936" s="70">
        <f t="shared" si="253"/>
        <v>0</v>
      </c>
      <c r="L936" s="71">
        <f t="shared" si="248"/>
        <v>0</v>
      </c>
      <c r="M936" s="70">
        <f t="shared" si="254"/>
        <v>0</v>
      </c>
      <c r="N936" s="70">
        <f t="shared" si="249"/>
        <v>0</v>
      </c>
      <c r="O936" s="50">
        <f t="shared" si="260"/>
        <v>0</v>
      </c>
      <c r="P936" s="50">
        <f t="shared" si="261"/>
        <v>190</v>
      </c>
      <c r="Q936" s="112">
        <f t="shared" si="250"/>
        <v>-220</v>
      </c>
      <c r="R936" s="112">
        <f t="shared" si="262"/>
        <v>-30</v>
      </c>
      <c r="S936" s="113">
        <f t="shared" si="255"/>
        <v>-30</v>
      </c>
      <c r="T936" s="114">
        <f t="shared" si="256"/>
        <v>-190</v>
      </c>
    </row>
    <row r="937" spans="1:20" ht="12.75" x14ac:dyDescent="0.35">
      <c r="A937" s="32">
        <v>44027</v>
      </c>
      <c r="B937" s="20">
        <f t="shared" si="257"/>
        <v>2020</v>
      </c>
      <c r="C937" s="20">
        <f t="shared" si="258"/>
        <v>7</v>
      </c>
      <c r="D937" s="75">
        <v>202200</v>
      </c>
      <c r="E937" s="50">
        <f t="shared" si="251"/>
        <v>20</v>
      </c>
      <c r="F937" s="50">
        <f t="shared" si="252"/>
        <v>20</v>
      </c>
      <c r="G937" s="133">
        <f>MAX($D$688:D937)</f>
        <v>203140</v>
      </c>
      <c r="I937" s="140">
        <f t="shared" si="247"/>
        <v>0</v>
      </c>
      <c r="J937" s="70">
        <f t="shared" si="259"/>
        <v>200300</v>
      </c>
      <c r="K937" s="70">
        <f t="shared" si="253"/>
        <v>0</v>
      </c>
      <c r="L937" s="71">
        <f t="shared" si="248"/>
        <v>0</v>
      </c>
      <c r="M937" s="70">
        <f t="shared" si="254"/>
        <v>0</v>
      </c>
      <c r="N937" s="70">
        <f t="shared" si="249"/>
        <v>20</v>
      </c>
      <c r="O937" s="50">
        <f t="shared" si="260"/>
        <v>0</v>
      </c>
      <c r="P937" s="50">
        <f t="shared" si="261"/>
        <v>20</v>
      </c>
      <c r="Q937" s="112">
        <f t="shared" si="250"/>
        <v>0</v>
      </c>
      <c r="R937" s="112">
        <f t="shared" si="262"/>
        <v>0</v>
      </c>
      <c r="S937" s="113">
        <f t="shared" si="255"/>
        <v>0</v>
      </c>
      <c r="T937" s="114">
        <f t="shared" si="256"/>
        <v>0</v>
      </c>
    </row>
    <row r="938" spans="1:20" ht="12.75" x14ac:dyDescent="0.35">
      <c r="A938" s="32">
        <v>44028</v>
      </c>
      <c r="B938" s="20">
        <f t="shared" si="257"/>
        <v>2020</v>
      </c>
      <c r="C938" s="20">
        <f t="shared" si="258"/>
        <v>7</v>
      </c>
      <c r="D938" s="75">
        <v>202180</v>
      </c>
      <c r="E938" s="50">
        <f t="shared" si="251"/>
        <v>-20</v>
      </c>
      <c r="F938" s="50">
        <f t="shared" si="252"/>
        <v>0</v>
      </c>
      <c r="G938" s="133">
        <f>MAX($D$688:D938)</f>
        <v>203140</v>
      </c>
      <c r="I938" s="140">
        <f t="shared" si="247"/>
        <v>0</v>
      </c>
      <c r="J938" s="70">
        <f t="shared" si="259"/>
        <v>200060</v>
      </c>
      <c r="K938" s="70">
        <f t="shared" si="253"/>
        <v>0</v>
      </c>
      <c r="L938" s="71">
        <f t="shared" si="248"/>
        <v>0</v>
      </c>
      <c r="M938" s="70">
        <f t="shared" si="254"/>
        <v>0</v>
      </c>
      <c r="N938" s="70">
        <f t="shared" si="249"/>
        <v>0</v>
      </c>
      <c r="O938" s="50">
        <f t="shared" si="260"/>
        <v>0</v>
      </c>
      <c r="P938" s="50">
        <f t="shared" si="261"/>
        <v>20</v>
      </c>
      <c r="Q938" s="112">
        <f t="shared" si="250"/>
        <v>-20</v>
      </c>
      <c r="R938" s="112">
        <f t="shared" si="262"/>
        <v>0</v>
      </c>
      <c r="S938" s="113">
        <f t="shared" si="255"/>
        <v>0</v>
      </c>
      <c r="T938" s="114">
        <f t="shared" si="256"/>
        <v>-20</v>
      </c>
    </row>
    <row r="939" spans="1:20" ht="12.75" x14ac:dyDescent="0.35">
      <c r="A939" s="32">
        <v>44029</v>
      </c>
      <c r="B939" s="20">
        <f t="shared" si="257"/>
        <v>2020</v>
      </c>
      <c r="C939" s="20">
        <f t="shared" si="258"/>
        <v>7</v>
      </c>
      <c r="D939" s="75">
        <v>202160</v>
      </c>
      <c r="E939" s="50">
        <f t="shared" si="251"/>
        <v>-20</v>
      </c>
      <c r="F939" s="50">
        <f t="shared" si="252"/>
        <v>0</v>
      </c>
      <c r="G939" s="133">
        <f>MAX($D$688:D939)</f>
        <v>203140</v>
      </c>
      <c r="I939" s="140">
        <f t="shared" si="247"/>
        <v>0</v>
      </c>
      <c r="J939" s="70">
        <f t="shared" si="259"/>
        <v>199930</v>
      </c>
      <c r="K939" s="70">
        <f t="shared" si="253"/>
        <v>0</v>
      </c>
      <c r="L939" s="71">
        <f t="shared" si="248"/>
        <v>0</v>
      </c>
      <c r="M939" s="70">
        <f t="shared" si="254"/>
        <v>0</v>
      </c>
      <c r="N939" s="70">
        <f t="shared" si="249"/>
        <v>0</v>
      </c>
      <c r="O939" s="50">
        <f t="shared" si="260"/>
        <v>0</v>
      </c>
      <c r="P939" s="50">
        <f t="shared" si="261"/>
        <v>0</v>
      </c>
      <c r="Q939" s="112">
        <f t="shared" si="250"/>
        <v>-20</v>
      </c>
      <c r="R939" s="112">
        <f t="shared" si="262"/>
        <v>-20</v>
      </c>
      <c r="S939" s="113">
        <f t="shared" si="255"/>
        <v>-20</v>
      </c>
      <c r="T939" s="114">
        <f t="shared" si="256"/>
        <v>0</v>
      </c>
    </row>
    <row r="940" spans="1:20" ht="12.75" x14ac:dyDescent="0.35">
      <c r="A940" s="32">
        <v>44030</v>
      </c>
      <c r="B940" s="20">
        <f t="shared" si="257"/>
        <v>2020</v>
      </c>
      <c r="C940" s="20">
        <f t="shared" si="258"/>
        <v>7</v>
      </c>
      <c r="D940" s="75">
        <v>202050</v>
      </c>
      <c r="E940" s="50">
        <f t="shared" si="251"/>
        <v>-110</v>
      </c>
      <c r="F940" s="50">
        <f t="shared" si="252"/>
        <v>0</v>
      </c>
      <c r="G940" s="133">
        <f>MAX($D$688:D940)</f>
        <v>203140</v>
      </c>
      <c r="I940" s="140">
        <f t="shared" si="247"/>
        <v>0</v>
      </c>
      <c r="J940" s="70">
        <f t="shared" si="259"/>
        <v>199530</v>
      </c>
      <c r="K940" s="70">
        <f t="shared" si="253"/>
        <v>0</v>
      </c>
      <c r="L940" s="71">
        <f t="shared" si="248"/>
        <v>0</v>
      </c>
      <c r="M940" s="70">
        <f t="shared" si="254"/>
        <v>0</v>
      </c>
      <c r="N940" s="70">
        <f t="shared" si="249"/>
        <v>0</v>
      </c>
      <c r="O940" s="50">
        <f t="shared" si="260"/>
        <v>0</v>
      </c>
      <c r="P940" s="50">
        <f t="shared" si="261"/>
        <v>0</v>
      </c>
      <c r="Q940" s="112">
        <f t="shared" si="250"/>
        <v>-110</v>
      </c>
      <c r="R940" s="112">
        <f t="shared" si="262"/>
        <v>-110</v>
      </c>
      <c r="S940" s="113">
        <f t="shared" si="255"/>
        <v>-110</v>
      </c>
      <c r="T940" s="114">
        <f t="shared" si="256"/>
        <v>0</v>
      </c>
    </row>
    <row r="941" spans="1:20" ht="12.75" x14ac:dyDescent="0.35">
      <c r="A941" s="32">
        <v>44031</v>
      </c>
      <c r="B941" s="20">
        <f t="shared" si="257"/>
        <v>2020</v>
      </c>
      <c r="C941" s="20">
        <f t="shared" si="258"/>
        <v>7</v>
      </c>
      <c r="D941" s="75">
        <v>202360</v>
      </c>
      <c r="E941" s="50">
        <f t="shared" si="251"/>
        <v>310</v>
      </c>
      <c r="F941" s="50">
        <f t="shared" si="252"/>
        <v>310</v>
      </c>
      <c r="G941" s="133">
        <f>MAX($D$688:D941)</f>
        <v>203140</v>
      </c>
      <c r="I941" s="140">
        <f t="shared" si="247"/>
        <v>0</v>
      </c>
      <c r="J941" s="70">
        <f t="shared" si="259"/>
        <v>199310</v>
      </c>
      <c r="K941" s="70">
        <f t="shared" si="253"/>
        <v>0</v>
      </c>
      <c r="L941" s="71">
        <f t="shared" si="248"/>
        <v>0</v>
      </c>
      <c r="M941" s="70">
        <f t="shared" si="254"/>
        <v>0</v>
      </c>
      <c r="N941" s="70">
        <f t="shared" si="249"/>
        <v>310</v>
      </c>
      <c r="O941" s="50">
        <f t="shared" si="260"/>
        <v>0</v>
      </c>
      <c r="P941" s="50">
        <f t="shared" si="261"/>
        <v>310</v>
      </c>
      <c r="Q941" s="112">
        <f t="shared" si="250"/>
        <v>0</v>
      </c>
      <c r="R941" s="112">
        <f t="shared" si="262"/>
        <v>0</v>
      </c>
      <c r="S941" s="113">
        <f t="shared" si="255"/>
        <v>0</v>
      </c>
      <c r="T941" s="114">
        <f t="shared" si="256"/>
        <v>0</v>
      </c>
    </row>
    <row r="942" spans="1:20" ht="12.75" x14ac:dyDescent="0.35">
      <c r="A942" s="32">
        <v>44032</v>
      </c>
      <c r="B942" s="20">
        <f t="shared" si="257"/>
        <v>2020</v>
      </c>
      <c r="C942" s="20">
        <f t="shared" si="258"/>
        <v>7</v>
      </c>
      <c r="D942" s="75">
        <v>202250</v>
      </c>
      <c r="E942" s="50">
        <f t="shared" si="251"/>
        <v>-110</v>
      </c>
      <c r="F942" s="50">
        <f t="shared" si="252"/>
        <v>0</v>
      </c>
      <c r="G942" s="133">
        <f>MAX($D$688:D942)</f>
        <v>203140</v>
      </c>
      <c r="I942" s="140">
        <f t="shared" si="247"/>
        <v>0</v>
      </c>
      <c r="J942" s="70">
        <f t="shared" si="259"/>
        <v>199160</v>
      </c>
      <c r="K942" s="70">
        <f t="shared" si="253"/>
        <v>0</v>
      </c>
      <c r="L942" s="71">
        <f t="shared" si="248"/>
        <v>0</v>
      </c>
      <c r="M942" s="70">
        <f t="shared" si="254"/>
        <v>0</v>
      </c>
      <c r="N942" s="70">
        <f t="shared" si="249"/>
        <v>0</v>
      </c>
      <c r="O942" s="50">
        <f t="shared" si="260"/>
        <v>0</v>
      </c>
      <c r="P942" s="50">
        <f t="shared" si="261"/>
        <v>310</v>
      </c>
      <c r="Q942" s="112">
        <f t="shared" si="250"/>
        <v>-110</v>
      </c>
      <c r="R942" s="112">
        <f t="shared" si="262"/>
        <v>0</v>
      </c>
      <c r="S942" s="113">
        <f t="shared" si="255"/>
        <v>0</v>
      </c>
      <c r="T942" s="114">
        <f t="shared" si="256"/>
        <v>-110</v>
      </c>
    </row>
    <row r="943" spans="1:20" ht="12.75" x14ac:dyDescent="0.35">
      <c r="A943" s="32">
        <v>44033</v>
      </c>
      <c r="B943" s="20">
        <f t="shared" si="257"/>
        <v>2020</v>
      </c>
      <c r="C943" s="20">
        <f t="shared" si="258"/>
        <v>7</v>
      </c>
      <c r="D943" s="75">
        <v>202160</v>
      </c>
      <c r="E943" s="50">
        <f t="shared" si="251"/>
        <v>-90</v>
      </c>
      <c r="F943" s="50">
        <f t="shared" si="252"/>
        <v>0</v>
      </c>
      <c r="G943" s="133">
        <f>MAX($D$688:D943)</f>
        <v>203140</v>
      </c>
      <c r="I943" s="140">
        <f t="shared" si="247"/>
        <v>0</v>
      </c>
      <c r="J943" s="70">
        <f t="shared" si="259"/>
        <v>199010</v>
      </c>
      <c r="K943" s="70">
        <f t="shared" si="253"/>
        <v>0</v>
      </c>
      <c r="L943" s="71">
        <f t="shared" si="248"/>
        <v>0</v>
      </c>
      <c r="M943" s="70">
        <f t="shared" si="254"/>
        <v>0</v>
      </c>
      <c r="N943" s="70">
        <f t="shared" si="249"/>
        <v>0</v>
      </c>
      <c r="O943" s="50">
        <f t="shared" si="260"/>
        <v>0</v>
      </c>
      <c r="P943" s="50">
        <f t="shared" si="261"/>
        <v>200</v>
      </c>
      <c r="Q943" s="112">
        <f t="shared" si="250"/>
        <v>-90</v>
      </c>
      <c r="R943" s="112">
        <f t="shared" si="262"/>
        <v>0</v>
      </c>
      <c r="S943" s="113">
        <f t="shared" si="255"/>
        <v>0</v>
      </c>
      <c r="T943" s="114">
        <f t="shared" si="256"/>
        <v>-90</v>
      </c>
    </row>
    <row r="944" spans="1:20" ht="12.75" x14ac:dyDescent="0.35">
      <c r="A944" s="32">
        <v>44034</v>
      </c>
      <c r="B944" s="20">
        <f t="shared" si="257"/>
        <v>2020</v>
      </c>
      <c r="C944" s="20">
        <f t="shared" si="258"/>
        <v>7</v>
      </c>
      <c r="D944" s="75">
        <v>202030</v>
      </c>
      <c r="E944" s="50">
        <f t="shared" si="251"/>
        <v>-130</v>
      </c>
      <c r="F944" s="50">
        <f t="shared" si="252"/>
        <v>0</v>
      </c>
      <c r="G944" s="133">
        <f>MAX($D$688:D944)</f>
        <v>203140</v>
      </c>
      <c r="I944" s="140">
        <f t="shared" si="247"/>
        <v>0</v>
      </c>
      <c r="J944" s="70">
        <f t="shared" si="259"/>
        <v>198830</v>
      </c>
      <c r="K944" s="70">
        <f t="shared" si="253"/>
        <v>0</v>
      </c>
      <c r="L944" s="71">
        <f t="shared" si="248"/>
        <v>0</v>
      </c>
      <c r="M944" s="70">
        <f t="shared" si="254"/>
        <v>0</v>
      </c>
      <c r="N944" s="70">
        <f t="shared" si="249"/>
        <v>0</v>
      </c>
      <c r="O944" s="50">
        <f t="shared" si="260"/>
        <v>0</v>
      </c>
      <c r="P944" s="50">
        <f t="shared" si="261"/>
        <v>110</v>
      </c>
      <c r="Q944" s="112">
        <f t="shared" si="250"/>
        <v>-130</v>
      </c>
      <c r="R944" s="112">
        <f t="shared" si="262"/>
        <v>-20</v>
      </c>
      <c r="S944" s="113">
        <f t="shared" si="255"/>
        <v>-20</v>
      </c>
      <c r="T944" s="114">
        <f t="shared" si="256"/>
        <v>-110</v>
      </c>
    </row>
    <row r="945" spans="1:20" ht="12.75" x14ac:dyDescent="0.35">
      <c r="A945" s="32">
        <v>44035</v>
      </c>
      <c r="B945" s="20">
        <f t="shared" si="257"/>
        <v>2020</v>
      </c>
      <c r="C945" s="20">
        <f t="shared" si="258"/>
        <v>7</v>
      </c>
      <c r="D945" s="75">
        <v>202140</v>
      </c>
      <c r="E945" s="50">
        <f t="shared" si="251"/>
        <v>110</v>
      </c>
      <c r="F945" s="50">
        <f t="shared" si="252"/>
        <v>110</v>
      </c>
      <c r="G945" s="133">
        <f>MAX($D$688:D945)</f>
        <v>203140</v>
      </c>
      <c r="I945" s="140">
        <f t="shared" si="247"/>
        <v>0</v>
      </c>
      <c r="J945" s="70">
        <f t="shared" si="259"/>
        <v>198660</v>
      </c>
      <c r="K945" s="70">
        <f t="shared" si="253"/>
        <v>0</v>
      </c>
      <c r="L945" s="71">
        <f t="shared" si="248"/>
        <v>0</v>
      </c>
      <c r="M945" s="70">
        <f t="shared" si="254"/>
        <v>0</v>
      </c>
      <c r="N945" s="70">
        <f t="shared" si="249"/>
        <v>110</v>
      </c>
      <c r="O945" s="50">
        <f t="shared" si="260"/>
        <v>0</v>
      </c>
      <c r="P945" s="50">
        <f t="shared" si="261"/>
        <v>110</v>
      </c>
      <c r="Q945" s="112">
        <f t="shared" si="250"/>
        <v>0</v>
      </c>
      <c r="R945" s="112">
        <f t="shared" si="262"/>
        <v>0</v>
      </c>
      <c r="S945" s="113">
        <f t="shared" si="255"/>
        <v>0</v>
      </c>
      <c r="T945" s="114">
        <f t="shared" si="256"/>
        <v>0</v>
      </c>
    </row>
    <row r="946" spans="1:20" ht="12.75" x14ac:dyDescent="0.35">
      <c r="A946" s="32">
        <v>44036</v>
      </c>
      <c r="B946" s="20">
        <f t="shared" si="257"/>
        <v>2020</v>
      </c>
      <c r="C946" s="20">
        <f t="shared" si="258"/>
        <v>7</v>
      </c>
      <c r="D946" s="75">
        <v>202200</v>
      </c>
      <c r="E946" s="50">
        <f t="shared" si="251"/>
        <v>60</v>
      </c>
      <c r="F946" s="50">
        <f t="shared" si="252"/>
        <v>60</v>
      </c>
      <c r="G946" s="133">
        <f>MAX($D$688:D946)</f>
        <v>203140</v>
      </c>
      <c r="I946" s="140">
        <f t="shared" si="247"/>
        <v>0</v>
      </c>
      <c r="J946" s="70">
        <f t="shared" si="259"/>
        <v>198460</v>
      </c>
      <c r="K946" s="70">
        <f t="shared" si="253"/>
        <v>0</v>
      </c>
      <c r="L946" s="71">
        <f t="shared" si="248"/>
        <v>0</v>
      </c>
      <c r="M946" s="70">
        <f t="shared" si="254"/>
        <v>0</v>
      </c>
      <c r="N946" s="70">
        <f t="shared" si="249"/>
        <v>60</v>
      </c>
      <c r="O946" s="50">
        <f t="shared" si="260"/>
        <v>0</v>
      </c>
      <c r="P946" s="50">
        <f t="shared" si="261"/>
        <v>170</v>
      </c>
      <c r="Q946" s="112">
        <f t="shared" si="250"/>
        <v>0</v>
      </c>
      <c r="R946" s="112">
        <f t="shared" si="262"/>
        <v>0</v>
      </c>
      <c r="S946" s="113">
        <f t="shared" si="255"/>
        <v>0</v>
      </c>
      <c r="T946" s="114">
        <f t="shared" si="256"/>
        <v>0</v>
      </c>
    </row>
    <row r="947" spans="1:20" ht="12.75" x14ac:dyDescent="0.35">
      <c r="A947" s="32">
        <v>44037</v>
      </c>
      <c r="B947" s="20">
        <f t="shared" si="257"/>
        <v>2020</v>
      </c>
      <c r="C947" s="20">
        <f t="shared" si="258"/>
        <v>7</v>
      </c>
      <c r="D947" s="75">
        <v>202320</v>
      </c>
      <c r="E947" s="50">
        <f t="shared" si="251"/>
        <v>120</v>
      </c>
      <c r="F947" s="50">
        <f t="shared" si="252"/>
        <v>120</v>
      </c>
      <c r="G947" s="133">
        <f>MAX($D$688:D947)</f>
        <v>203140</v>
      </c>
      <c r="I947" s="140">
        <f t="shared" si="247"/>
        <v>0</v>
      </c>
      <c r="J947" s="70">
        <f t="shared" si="259"/>
        <v>198150</v>
      </c>
      <c r="K947" s="70">
        <f t="shared" si="253"/>
        <v>0</v>
      </c>
      <c r="L947" s="71">
        <f t="shared" si="248"/>
        <v>0</v>
      </c>
      <c r="M947" s="70">
        <f t="shared" si="254"/>
        <v>0</v>
      </c>
      <c r="N947" s="70">
        <f t="shared" si="249"/>
        <v>120</v>
      </c>
      <c r="O947" s="50">
        <f t="shared" si="260"/>
        <v>0</v>
      </c>
      <c r="P947" s="50">
        <f t="shared" si="261"/>
        <v>290</v>
      </c>
      <c r="Q947" s="112">
        <f t="shared" si="250"/>
        <v>0</v>
      </c>
      <c r="R947" s="112">
        <f t="shared" si="262"/>
        <v>0</v>
      </c>
      <c r="S947" s="113">
        <f t="shared" si="255"/>
        <v>0</v>
      </c>
      <c r="T947" s="114">
        <f t="shared" si="256"/>
        <v>0</v>
      </c>
    </row>
    <row r="948" spans="1:20" ht="12.75" x14ac:dyDescent="0.35">
      <c r="A948" s="32">
        <v>44038</v>
      </c>
      <c r="B948" s="20">
        <f t="shared" si="257"/>
        <v>2020</v>
      </c>
      <c r="C948" s="20">
        <f t="shared" si="258"/>
        <v>7</v>
      </c>
      <c r="D948" s="75">
        <v>202560</v>
      </c>
      <c r="E948" s="50">
        <f t="shared" si="251"/>
        <v>240</v>
      </c>
      <c r="F948" s="50">
        <f t="shared" si="252"/>
        <v>240</v>
      </c>
      <c r="G948" s="133">
        <f>MAX($D$688:D948)</f>
        <v>203140</v>
      </c>
      <c r="I948" s="140">
        <f t="shared" si="247"/>
        <v>0</v>
      </c>
      <c r="J948" s="70">
        <f t="shared" si="259"/>
        <v>197960</v>
      </c>
      <c r="K948" s="70">
        <f t="shared" si="253"/>
        <v>0</v>
      </c>
      <c r="L948" s="71">
        <f t="shared" si="248"/>
        <v>0</v>
      </c>
      <c r="M948" s="70">
        <f t="shared" si="254"/>
        <v>0</v>
      </c>
      <c r="N948" s="70">
        <f t="shared" si="249"/>
        <v>240</v>
      </c>
      <c r="O948" s="50">
        <f t="shared" si="260"/>
        <v>0</v>
      </c>
      <c r="P948" s="50">
        <f t="shared" si="261"/>
        <v>530</v>
      </c>
      <c r="Q948" s="112">
        <f t="shared" si="250"/>
        <v>0</v>
      </c>
      <c r="R948" s="112">
        <f t="shared" si="262"/>
        <v>0</v>
      </c>
      <c r="S948" s="113">
        <f t="shared" si="255"/>
        <v>0</v>
      </c>
      <c r="T948" s="114">
        <f t="shared" si="256"/>
        <v>0</v>
      </c>
    </row>
    <row r="949" spans="1:20" ht="12.75" x14ac:dyDescent="0.35">
      <c r="A949" s="32">
        <v>44039</v>
      </c>
      <c r="B949" s="20">
        <f t="shared" si="257"/>
        <v>2020</v>
      </c>
      <c r="C949" s="20">
        <f t="shared" si="258"/>
        <v>7</v>
      </c>
      <c r="D949" s="75">
        <v>202360</v>
      </c>
      <c r="E949" s="50">
        <f t="shared" si="251"/>
        <v>-200</v>
      </c>
      <c r="F949" s="50">
        <f t="shared" si="252"/>
        <v>0</v>
      </c>
      <c r="G949" s="133">
        <f>MAX($D$688:D949)</f>
        <v>203140</v>
      </c>
      <c r="I949" s="140">
        <f t="shared" si="247"/>
        <v>0</v>
      </c>
      <c r="J949" s="70">
        <f t="shared" si="259"/>
        <v>197960</v>
      </c>
      <c r="K949" s="70">
        <f t="shared" si="253"/>
        <v>0</v>
      </c>
      <c r="L949" s="71">
        <f t="shared" si="248"/>
        <v>0</v>
      </c>
      <c r="M949" s="70">
        <f t="shared" si="254"/>
        <v>0</v>
      </c>
      <c r="N949" s="70">
        <f t="shared" si="249"/>
        <v>0</v>
      </c>
      <c r="O949" s="50">
        <f t="shared" si="260"/>
        <v>0</v>
      </c>
      <c r="P949" s="50">
        <f t="shared" si="261"/>
        <v>530</v>
      </c>
      <c r="Q949" s="112">
        <f t="shared" si="250"/>
        <v>-200</v>
      </c>
      <c r="R949" s="112">
        <f t="shared" si="262"/>
        <v>0</v>
      </c>
      <c r="S949" s="113">
        <f t="shared" si="255"/>
        <v>0</v>
      </c>
      <c r="T949" s="114">
        <f t="shared" si="256"/>
        <v>-200</v>
      </c>
    </row>
    <row r="950" spans="1:20" ht="12.75" x14ac:dyDescent="0.35">
      <c r="A950" s="32">
        <v>44040</v>
      </c>
      <c r="B950" s="20">
        <f t="shared" si="257"/>
        <v>2020</v>
      </c>
      <c r="C950" s="20">
        <f t="shared" si="258"/>
        <v>7</v>
      </c>
      <c r="D950" s="75">
        <v>202140</v>
      </c>
      <c r="E950" s="50">
        <f t="shared" si="251"/>
        <v>-220</v>
      </c>
      <c r="F950" s="50">
        <f t="shared" si="252"/>
        <v>0</v>
      </c>
      <c r="G950" s="133">
        <f>MAX($D$688:D950)</f>
        <v>203140</v>
      </c>
      <c r="I950" s="140">
        <f t="shared" si="247"/>
        <v>0</v>
      </c>
      <c r="J950" s="70">
        <f t="shared" si="259"/>
        <v>197760</v>
      </c>
      <c r="K950" s="70">
        <f t="shared" si="253"/>
        <v>0</v>
      </c>
      <c r="L950" s="71">
        <f t="shared" si="248"/>
        <v>0</v>
      </c>
      <c r="M950" s="70">
        <f t="shared" si="254"/>
        <v>0</v>
      </c>
      <c r="N950" s="70">
        <f t="shared" si="249"/>
        <v>0</v>
      </c>
      <c r="O950" s="50">
        <f t="shared" si="260"/>
        <v>0</v>
      </c>
      <c r="P950" s="50">
        <f t="shared" si="261"/>
        <v>330</v>
      </c>
      <c r="Q950" s="112">
        <f t="shared" si="250"/>
        <v>-220</v>
      </c>
      <c r="R950" s="112">
        <f t="shared" si="262"/>
        <v>0</v>
      </c>
      <c r="S950" s="113">
        <f t="shared" si="255"/>
        <v>0</v>
      </c>
      <c r="T950" s="114">
        <f t="shared" si="256"/>
        <v>-220</v>
      </c>
    </row>
    <row r="951" spans="1:20" ht="12.75" x14ac:dyDescent="0.35">
      <c r="A951" s="32">
        <v>44041</v>
      </c>
      <c r="B951" s="20">
        <f t="shared" si="257"/>
        <v>2020</v>
      </c>
      <c r="C951" s="20">
        <f t="shared" si="258"/>
        <v>7</v>
      </c>
      <c r="D951" s="75">
        <v>201980</v>
      </c>
      <c r="E951" s="50">
        <f t="shared" si="251"/>
        <v>-160</v>
      </c>
      <c r="F951" s="50">
        <f t="shared" si="252"/>
        <v>0</v>
      </c>
      <c r="G951" s="133">
        <f>MAX($D$688:D951)</f>
        <v>203140</v>
      </c>
      <c r="I951" s="140">
        <f t="shared" si="247"/>
        <v>0</v>
      </c>
      <c r="J951" s="70">
        <f t="shared" si="259"/>
        <v>197760</v>
      </c>
      <c r="K951" s="70">
        <f t="shared" si="253"/>
        <v>0</v>
      </c>
      <c r="L951" s="71">
        <f t="shared" si="248"/>
        <v>0</v>
      </c>
      <c r="M951" s="70">
        <f t="shared" si="254"/>
        <v>0</v>
      </c>
      <c r="N951" s="70">
        <f t="shared" si="249"/>
        <v>0</v>
      </c>
      <c r="O951" s="50">
        <f t="shared" si="260"/>
        <v>0</v>
      </c>
      <c r="P951" s="50">
        <f t="shared" si="261"/>
        <v>110</v>
      </c>
      <c r="Q951" s="112">
        <f t="shared" si="250"/>
        <v>-160</v>
      </c>
      <c r="R951" s="112">
        <f t="shared" si="262"/>
        <v>-50</v>
      </c>
      <c r="S951" s="113">
        <f t="shared" si="255"/>
        <v>-50</v>
      </c>
      <c r="T951" s="114">
        <f t="shared" si="256"/>
        <v>-110</v>
      </c>
    </row>
    <row r="952" spans="1:20" ht="12.75" x14ac:dyDescent="0.35">
      <c r="A952" s="32">
        <v>44042</v>
      </c>
      <c r="B952" s="20">
        <f t="shared" si="257"/>
        <v>2020</v>
      </c>
      <c r="C952" s="20">
        <f t="shared" si="258"/>
        <v>7</v>
      </c>
      <c r="D952" s="75">
        <v>201740</v>
      </c>
      <c r="E952" s="50">
        <f t="shared" si="251"/>
        <v>-240</v>
      </c>
      <c r="F952" s="50">
        <f t="shared" si="252"/>
        <v>0</v>
      </c>
      <c r="G952" s="133">
        <f>MAX($D$688:D952)</f>
        <v>203140</v>
      </c>
      <c r="I952" s="140">
        <f t="shared" si="247"/>
        <v>0</v>
      </c>
      <c r="J952" s="70">
        <f t="shared" si="259"/>
        <v>197760</v>
      </c>
      <c r="K952" s="70">
        <f t="shared" si="253"/>
        <v>0</v>
      </c>
      <c r="L952" s="71">
        <f t="shared" si="248"/>
        <v>0</v>
      </c>
      <c r="M952" s="70">
        <f t="shared" si="254"/>
        <v>0</v>
      </c>
      <c r="N952" s="70">
        <f t="shared" si="249"/>
        <v>0</v>
      </c>
      <c r="O952" s="50">
        <f t="shared" si="260"/>
        <v>0</v>
      </c>
      <c r="P952" s="50">
        <f t="shared" si="261"/>
        <v>0</v>
      </c>
      <c r="Q952" s="112">
        <f t="shared" si="250"/>
        <v>-240</v>
      </c>
      <c r="R952" s="112">
        <f t="shared" si="262"/>
        <v>-240</v>
      </c>
      <c r="S952" s="113">
        <f t="shared" si="255"/>
        <v>-240</v>
      </c>
      <c r="T952" s="114">
        <f t="shared" si="256"/>
        <v>0</v>
      </c>
    </row>
    <row r="953" spans="1:20" ht="12.75" x14ac:dyDescent="0.35">
      <c r="A953" s="32">
        <v>44043</v>
      </c>
      <c r="B953" s="20">
        <f t="shared" si="257"/>
        <v>2020</v>
      </c>
      <c r="C953" s="20">
        <f t="shared" si="258"/>
        <v>7</v>
      </c>
      <c r="D953" s="75">
        <v>201630</v>
      </c>
      <c r="E953" s="50">
        <f t="shared" si="251"/>
        <v>-110</v>
      </c>
      <c r="F953" s="50">
        <f t="shared" si="252"/>
        <v>0</v>
      </c>
      <c r="G953" s="133">
        <f>MAX($D$688:D953)</f>
        <v>203140</v>
      </c>
      <c r="I953" s="140">
        <f t="shared" si="247"/>
        <v>0</v>
      </c>
      <c r="J953" s="70">
        <f t="shared" si="259"/>
        <v>197760</v>
      </c>
      <c r="K953" s="70">
        <f t="shared" si="253"/>
        <v>0</v>
      </c>
      <c r="L953" s="71">
        <f t="shared" si="248"/>
        <v>0</v>
      </c>
      <c r="M953" s="70">
        <f t="shared" si="254"/>
        <v>0</v>
      </c>
      <c r="N953" s="70">
        <f t="shared" si="249"/>
        <v>0</v>
      </c>
      <c r="O953" s="50">
        <f t="shared" si="260"/>
        <v>0</v>
      </c>
      <c r="P953" s="50">
        <f t="shared" si="261"/>
        <v>0</v>
      </c>
      <c r="Q953" s="112">
        <f t="shared" si="250"/>
        <v>-110</v>
      </c>
      <c r="R953" s="112">
        <f t="shared" si="262"/>
        <v>-110</v>
      </c>
      <c r="S953" s="113">
        <f t="shared" si="255"/>
        <v>-110</v>
      </c>
      <c r="T953" s="114">
        <f t="shared" si="256"/>
        <v>0</v>
      </c>
    </row>
    <row r="954" spans="1:20" ht="12.75" x14ac:dyDescent="0.35">
      <c r="A954" s="32">
        <v>44044</v>
      </c>
      <c r="B954" s="20">
        <f t="shared" si="257"/>
        <v>2020</v>
      </c>
      <c r="C954" s="20">
        <f t="shared" si="258"/>
        <v>8</v>
      </c>
      <c r="D954" s="75">
        <v>201780</v>
      </c>
      <c r="E954" s="50">
        <f t="shared" si="251"/>
        <v>150</v>
      </c>
      <c r="F954" s="50">
        <f t="shared" si="252"/>
        <v>150</v>
      </c>
      <c r="G954" s="133">
        <f>MAX($D$688:D954)</f>
        <v>203140</v>
      </c>
      <c r="I954" s="140">
        <f t="shared" si="247"/>
        <v>0</v>
      </c>
      <c r="J954" s="70">
        <f t="shared" si="259"/>
        <v>197760</v>
      </c>
      <c r="K954" s="70">
        <f t="shared" si="253"/>
        <v>0</v>
      </c>
      <c r="L954" s="71">
        <f t="shared" si="248"/>
        <v>0</v>
      </c>
      <c r="M954" s="70">
        <f t="shared" si="254"/>
        <v>0</v>
      </c>
      <c r="N954" s="70">
        <f t="shared" si="249"/>
        <v>150</v>
      </c>
      <c r="O954" s="50">
        <f t="shared" si="260"/>
        <v>0</v>
      </c>
      <c r="P954" s="50">
        <f t="shared" si="261"/>
        <v>150</v>
      </c>
      <c r="Q954" s="112">
        <f t="shared" si="250"/>
        <v>0</v>
      </c>
      <c r="R954" s="112">
        <f t="shared" si="262"/>
        <v>0</v>
      </c>
      <c r="S954" s="113">
        <f t="shared" si="255"/>
        <v>0</v>
      </c>
      <c r="T954" s="114">
        <f t="shared" si="256"/>
        <v>0</v>
      </c>
    </row>
    <row r="955" spans="1:20" ht="12.75" x14ac:dyDescent="0.35">
      <c r="A955" s="32">
        <v>44045</v>
      </c>
      <c r="B955" s="20">
        <f t="shared" si="257"/>
        <v>2020</v>
      </c>
      <c r="C955" s="20">
        <f t="shared" si="258"/>
        <v>8</v>
      </c>
      <c r="D955" s="75">
        <v>201720</v>
      </c>
      <c r="E955" s="50">
        <f t="shared" si="251"/>
        <v>-60</v>
      </c>
      <c r="F955" s="50">
        <f t="shared" si="252"/>
        <v>0</v>
      </c>
      <c r="G955" s="133">
        <f>MAX($D$688:D955)</f>
        <v>203140</v>
      </c>
      <c r="I955" s="140">
        <f t="shared" si="247"/>
        <v>0</v>
      </c>
      <c r="J955" s="70">
        <f t="shared" si="259"/>
        <v>197760</v>
      </c>
      <c r="K955" s="70">
        <f t="shared" si="253"/>
        <v>0</v>
      </c>
      <c r="L955" s="71">
        <f t="shared" si="248"/>
        <v>0</v>
      </c>
      <c r="M955" s="70">
        <f t="shared" si="254"/>
        <v>0</v>
      </c>
      <c r="N955" s="70">
        <f t="shared" si="249"/>
        <v>0</v>
      </c>
      <c r="O955" s="50">
        <f t="shared" si="260"/>
        <v>0</v>
      </c>
      <c r="P955" s="50">
        <f t="shared" si="261"/>
        <v>150</v>
      </c>
      <c r="Q955" s="112">
        <f t="shared" si="250"/>
        <v>-60</v>
      </c>
      <c r="R955" s="112">
        <f t="shared" si="262"/>
        <v>0</v>
      </c>
      <c r="S955" s="113">
        <f t="shared" si="255"/>
        <v>0</v>
      </c>
      <c r="T955" s="114">
        <f t="shared" si="256"/>
        <v>-60</v>
      </c>
    </row>
    <row r="956" spans="1:20" ht="12.75" x14ac:dyDescent="0.35">
      <c r="A956" s="32">
        <v>44046</v>
      </c>
      <c r="B956" s="20">
        <f t="shared" si="257"/>
        <v>2020</v>
      </c>
      <c r="C956" s="20">
        <f t="shared" si="258"/>
        <v>8</v>
      </c>
      <c r="D956" s="75">
        <v>201890</v>
      </c>
      <c r="E956" s="50">
        <f t="shared" si="251"/>
        <v>170</v>
      </c>
      <c r="F956" s="50">
        <f t="shared" si="252"/>
        <v>170</v>
      </c>
      <c r="G956" s="133">
        <f>MAX($D$688:D956)</f>
        <v>203140</v>
      </c>
      <c r="I956" s="140">
        <f t="shared" si="247"/>
        <v>0</v>
      </c>
      <c r="J956" s="70">
        <f t="shared" si="259"/>
        <v>197760</v>
      </c>
      <c r="K956" s="70">
        <f t="shared" si="253"/>
        <v>0</v>
      </c>
      <c r="L956" s="71">
        <f t="shared" si="248"/>
        <v>0</v>
      </c>
      <c r="M956" s="70">
        <f t="shared" si="254"/>
        <v>0</v>
      </c>
      <c r="N956" s="70">
        <f t="shared" si="249"/>
        <v>170</v>
      </c>
      <c r="O956" s="50">
        <f t="shared" si="260"/>
        <v>0</v>
      </c>
      <c r="P956" s="50">
        <f t="shared" si="261"/>
        <v>260</v>
      </c>
      <c r="Q956" s="112">
        <f t="shared" si="250"/>
        <v>0</v>
      </c>
      <c r="R956" s="112">
        <f t="shared" si="262"/>
        <v>0</v>
      </c>
      <c r="S956" s="113">
        <f t="shared" si="255"/>
        <v>0</v>
      </c>
      <c r="T956" s="114">
        <f t="shared" si="256"/>
        <v>0</v>
      </c>
    </row>
    <row r="957" spans="1:20" ht="12.75" x14ac:dyDescent="0.35">
      <c r="A957" s="32">
        <v>44047</v>
      </c>
      <c r="B957" s="20">
        <f t="shared" si="257"/>
        <v>2020</v>
      </c>
      <c r="C957" s="20">
        <f t="shared" si="258"/>
        <v>8</v>
      </c>
      <c r="D957" s="75">
        <v>201670</v>
      </c>
      <c r="E957" s="50">
        <f t="shared" si="251"/>
        <v>-220</v>
      </c>
      <c r="F957" s="50">
        <f t="shared" si="252"/>
        <v>0</v>
      </c>
      <c r="G957" s="133">
        <f>MAX($D$688:D957)</f>
        <v>203140</v>
      </c>
      <c r="I957" s="140">
        <f t="shared" si="247"/>
        <v>0</v>
      </c>
      <c r="J957" s="70">
        <f t="shared" si="259"/>
        <v>197760</v>
      </c>
      <c r="K957" s="70">
        <f t="shared" si="253"/>
        <v>0</v>
      </c>
      <c r="L957" s="71">
        <f t="shared" si="248"/>
        <v>0</v>
      </c>
      <c r="M957" s="70">
        <f t="shared" si="254"/>
        <v>0</v>
      </c>
      <c r="N957" s="70">
        <f t="shared" si="249"/>
        <v>0</v>
      </c>
      <c r="O957" s="50">
        <f t="shared" si="260"/>
        <v>0</v>
      </c>
      <c r="P957" s="50">
        <f t="shared" si="261"/>
        <v>260</v>
      </c>
      <c r="Q957" s="112">
        <f t="shared" si="250"/>
        <v>-220</v>
      </c>
      <c r="R957" s="112">
        <f t="shared" si="262"/>
        <v>0</v>
      </c>
      <c r="S957" s="113">
        <f t="shared" si="255"/>
        <v>0</v>
      </c>
      <c r="T957" s="114">
        <f t="shared" si="256"/>
        <v>-220</v>
      </c>
    </row>
    <row r="958" spans="1:20" ht="12.75" x14ac:dyDescent="0.35">
      <c r="A958" s="32">
        <v>44048</v>
      </c>
      <c r="B958" s="20">
        <f t="shared" si="257"/>
        <v>2020</v>
      </c>
      <c r="C958" s="20">
        <f t="shared" si="258"/>
        <v>8</v>
      </c>
      <c r="D958" s="75">
        <v>201450</v>
      </c>
      <c r="E958" s="50">
        <f t="shared" si="251"/>
        <v>-220</v>
      </c>
      <c r="F958" s="50">
        <f t="shared" si="252"/>
        <v>0</v>
      </c>
      <c r="G958" s="133">
        <f>MAX($D$688:D958)</f>
        <v>203140</v>
      </c>
      <c r="I958" s="140">
        <f t="shared" si="247"/>
        <v>0</v>
      </c>
      <c r="J958" s="70">
        <f t="shared" si="259"/>
        <v>197760</v>
      </c>
      <c r="K958" s="70">
        <f t="shared" si="253"/>
        <v>0</v>
      </c>
      <c r="L958" s="71">
        <f t="shared" si="248"/>
        <v>0</v>
      </c>
      <c r="M958" s="70">
        <f t="shared" si="254"/>
        <v>0</v>
      </c>
      <c r="N958" s="70">
        <f t="shared" si="249"/>
        <v>0</v>
      </c>
      <c r="O958" s="50">
        <f t="shared" si="260"/>
        <v>0</v>
      </c>
      <c r="P958" s="50">
        <f t="shared" si="261"/>
        <v>40</v>
      </c>
      <c r="Q958" s="112">
        <f t="shared" si="250"/>
        <v>-220</v>
      </c>
      <c r="R958" s="112">
        <f t="shared" si="262"/>
        <v>-180</v>
      </c>
      <c r="S958" s="113">
        <f t="shared" si="255"/>
        <v>-180</v>
      </c>
      <c r="T958" s="114">
        <f t="shared" si="256"/>
        <v>-40</v>
      </c>
    </row>
    <row r="959" spans="1:20" ht="12.75" x14ac:dyDescent="0.35">
      <c r="A959" s="32">
        <v>44049</v>
      </c>
      <c r="B959" s="20">
        <f t="shared" si="257"/>
        <v>2020</v>
      </c>
      <c r="C959" s="20">
        <f t="shared" si="258"/>
        <v>8</v>
      </c>
      <c r="D959" s="75">
        <v>201320</v>
      </c>
      <c r="E959" s="50">
        <f t="shared" si="251"/>
        <v>-130</v>
      </c>
      <c r="F959" s="50">
        <f t="shared" si="252"/>
        <v>0</v>
      </c>
      <c r="G959" s="133">
        <f>MAX($D$688:D959)</f>
        <v>203140</v>
      </c>
      <c r="I959" s="140">
        <f t="shared" si="247"/>
        <v>0</v>
      </c>
      <c r="J959" s="70">
        <f t="shared" si="259"/>
        <v>197760</v>
      </c>
      <c r="K959" s="70">
        <f t="shared" si="253"/>
        <v>0</v>
      </c>
      <c r="L959" s="71">
        <f t="shared" si="248"/>
        <v>0</v>
      </c>
      <c r="M959" s="70">
        <f t="shared" si="254"/>
        <v>0</v>
      </c>
      <c r="N959" s="70">
        <f t="shared" si="249"/>
        <v>0</v>
      </c>
      <c r="O959" s="50">
        <f t="shared" si="260"/>
        <v>0</v>
      </c>
      <c r="P959" s="50">
        <f t="shared" si="261"/>
        <v>0</v>
      </c>
      <c r="Q959" s="112">
        <f t="shared" si="250"/>
        <v>-130</v>
      </c>
      <c r="R959" s="112">
        <f t="shared" si="262"/>
        <v>-130</v>
      </c>
      <c r="S959" s="113">
        <f t="shared" si="255"/>
        <v>-130</v>
      </c>
      <c r="T959" s="114">
        <f t="shared" si="256"/>
        <v>0</v>
      </c>
    </row>
    <row r="960" spans="1:20" ht="12.75" x14ac:dyDescent="0.35">
      <c r="A960" s="32">
        <v>44050</v>
      </c>
      <c r="B960" s="20">
        <f t="shared" si="257"/>
        <v>2020</v>
      </c>
      <c r="C960" s="20">
        <f t="shared" si="258"/>
        <v>8</v>
      </c>
      <c r="D960" s="75">
        <v>201070</v>
      </c>
      <c r="E960" s="50">
        <f t="shared" si="251"/>
        <v>-250</v>
      </c>
      <c r="F960" s="50">
        <f t="shared" si="252"/>
        <v>0</v>
      </c>
      <c r="G960" s="133">
        <f>MAX($D$688:D960)</f>
        <v>203140</v>
      </c>
      <c r="I960" s="140">
        <f t="shared" si="247"/>
        <v>0</v>
      </c>
      <c r="J960" s="70">
        <f t="shared" si="259"/>
        <v>197760</v>
      </c>
      <c r="K960" s="70">
        <f t="shared" si="253"/>
        <v>0</v>
      </c>
      <c r="L960" s="71">
        <f t="shared" si="248"/>
        <v>0</v>
      </c>
      <c r="M960" s="70">
        <f t="shared" si="254"/>
        <v>0</v>
      </c>
      <c r="N960" s="70">
        <f t="shared" si="249"/>
        <v>0</v>
      </c>
      <c r="O960" s="50">
        <f t="shared" si="260"/>
        <v>0</v>
      </c>
      <c r="P960" s="50">
        <f t="shared" si="261"/>
        <v>0</v>
      </c>
      <c r="Q960" s="112">
        <f t="shared" si="250"/>
        <v>-250</v>
      </c>
      <c r="R960" s="112">
        <f t="shared" si="262"/>
        <v>-250</v>
      </c>
      <c r="S960" s="113">
        <f t="shared" si="255"/>
        <v>-250</v>
      </c>
      <c r="T960" s="114">
        <f t="shared" si="256"/>
        <v>0</v>
      </c>
    </row>
    <row r="961" spans="1:20" ht="12.75" x14ac:dyDescent="0.35">
      <c r="A961" s="32">
        <v>44051</v>
      </c>
      <c r="B961" s="20">
        <f t="shared" si="257"/>
        <v>2020</v>
      </c>
      <c r="C961" s="20">
        <f t="shared" si="258"/>
        <v>8</v>
      </c>
      <c r="D961" s="75">
        <v>200880</v>
      </c>
      <c r="E961" s="50">
        <f t="shared" si="251"/>
        <v>-190</v>
      </c>
      <c r="F961" s="50">
        <f t="shared" si="252"/>
        <v>0</v>
      </c>
      <c r="G961" s="133">
        <f>MAX($D$688:D961)</f>
        <v>203140</v>
      </c>
      <c r="I961" s="140">
        <f t="shared" si="247"/>
        <v>0</v>
      </c>
      <c r="J961" s="70">
        <f t="shared" si="259"/>
        <v>197760</v>
      </c>
      <c r="K961" s="70">
        <f t="shared" si="253"/>
        <v>0</v>
      </c>
      <c r="L961" s="71">
        <f t="shared" si="248"/>
        <v>0</v>
      </c>
      <c r="M961" s="70">
        <f t="shared" si="254"/>
        <v>0</v>
      </c>
      <c r="N961" s="70">
        <f t="shared" si="249"/>
        <v>0</v>
      </c>
      <c r="O961" s="50">
        <f t="shared" si="260"/>
        <v>0</v>
      </c>
      <c r="P961" s="50">
        <f t="shared" si="261"/>
        <v>0</v>
      </c>
      <c r="Q961" s="112">
        <f t="shared" si="250"/>
        <v>-190</v>
      </c>
      <c r="R961" s="112">
        <f t="shared" si="262"/>
        <v>-190</v>
      </c>
      <c r="S961" s="113">
        <f t="shared" si="255"/>
        <v>-190</v>
      </c>
      <c r="T961" s="114">
        <f t="shared" si="256"/>
        <v>0</v>
      </c>
    </row>
    <row r="962" spans="1:20" ht="12.75" x14ac:dyDescent="0.35">
      <c r="A962" s="32">
        <v>44052</v>
      </c>
      <c r="B962" s="20">
        <f t="shared" si="257"/>
        <v>2020</v>
      </c>
      <c r="C962" s="20">
        <f t="shared" si="258"/>
        <v>8</v>
      </c>
      <c r="D962" s="75">
        <v>200880</v>
      </c>
      <c r="E962" s="50">
        <f t="shared" si="251"/>
        <v>0</v>
      </c>
      <c r="F962" s="50">
        <f t="shared" si="252"/>
        <v>0</v>
      </c>
      <c r="G962" s="133">
        <f>MAX($D$688:D962)</f>
        <v>203140</v>
      </c>
      <c r="I962" s="140">
        <f t="shared" si="247"/>
        <v>0</v>
      </c>
      <c r="J962" s="70">
        <f t="shared" si="259"/>
        <v>197760</v>
      </c>
      <c r="K962" s="70">
        <f t="shared" si="253"/>
        <v>0</v>
      </c>
      <c r="L962" s="71">
        <f t="shared" si="248"/>
        <v>0</v>
      </c>
      <c r="M962" s="70">
        <f t="shared" si="254"/>
        <v>0</v>
      </c>
      <c r="N962" s="70">
        <f t="shared" si="249"/>
        <v>0</v>
      </c>
      <c r="O962" s="50">
        <f t="shared" si="260"/>
        <v>0</v>
      </c>
      <c r="P962" s="50">
        <f t="shared" si="261"/>
        <v>0</v>
      </c>
      <c r="Q962" s="112">
        <f t="shared" si="250"/>
        <v>0</v>
      </c>
      <c r="R962" s="112">
        <f t="shared" si="262"/>
        <v>0</v>
      </c>
      <c r="S962" s="113">
        <f t="shared" si="255"/>
        <v>0</v>
      </c>
      <c r="T962" s="114">
        <f t="shared" si="256"/>
        <v>0</v>
      </c>
    </row>
    <row r="963" spans="1:20" ht="12.75" x14ac:dyDescent="0.35">
      <c r="A963" s="32">
        <v>44053</v>
      </c>
      <c r="B963" s="20">
        <f t="shared" si="257"/>
        <v>2020</v>
      </c>
      <c r="C963" s="20">
        <f t="shared" si="258"/>
        <v>8</v>
      </c>
      <c r="D963" s="75">
        <v>200790</v>
      </c>
      <c r="E963" s="50">
        <f t="shared" si="251"/>
        <v>-90</v>
      </c>
      <c r="F963" s="50">
        <f t="shared" si="252"/>
        <v>0</v>
      </c>
      <c r="G963" s="133">
        <f>MAX($D$688:D963)</f>
        <v>203140</v>
      </c>
      <c r="I963" s="140">
        <f t="shared" si="247"/>
        <v>0</v>
      </c>
      <c r="J963" s="70">
        <f t="shared" si="259"/>
        <v>197760</v>
      </c>
      <c r="K963" s="70">
        <f t="shared" si="253"/>
        <v>0</v>
      </c>
      <c r="L963" s="71">
        <f t="shared" si="248"/>
        <v>0</v>
      </c>
      <c r="M963" s="70">
        <f t="shared" si="254"/>
        <v>0</v>
      </c>
      <c r="N963" s="70">
        <f t="shared" si="249"/>
        <v>0</v>
      </c>
      <c r="O963" s="50">
        <f t="shared" si="260"/>
        <v>0</v>
      </c>
      <c r="P963" s="50">
        <f t="shared" si="261"/>
        <v>0</v>
      </c>
      <c r="Q963" s="112">
        <f t="shared" si="250"/>
        <v>-90</v>
      </c>
      <c r="R963" s="112">
        <f t="shared" si="262"/>
        <v>-90</v>
      </c>
      <c r="S963" s="113">
        <f t="shared" si="255"/>
        <v>-90</v>
      </c>
      <c r="T963" s="114">
        <f t="shared" si="256"/>
        <v>0</v>
      </c>
    </row>
    <row r="964" spans="1:20" ht="12.75" x14ac:dyDescent="0.35">
      <c r="A964" s="32">
        <v>44054</v>
      </c>
      <c r="B964" s="20">
        <f t="shared" si="257"/>
        <v>2020</v>
      </c>
      <c r="C964" s="20">
        <f t="shared" si="258"/>
        <v>8</v>
      </c>
      <c r="D964" s="75">
        <v>200630</v>
      </c>
      <c r="E964" s="50">
        <f t="shared" si="251"/>
        <v>-160</v>
      </c>
      <c r="F964" s="50">
        <f t="shared" si="252"/>
        <v>0</v>
      </c>
      <c r="G964" s="133">
        <f>MAX($D$688:D964)</f>
        <v>203140</v>
      </c>
      <c r="I964" s="140">
        <f t="shared" si="247"/>
        <v>0</v>
      </c>
      <c r="J964" s="70">
        <f t="shared" si="259"/>
        <v>197760</v>
      </c>
      <c r="K964" s="70">
        <f t="shared" si="253"/>
        <v>0</v>
      </c>
      <c r="L964" s="71">
        <f t="shared" si="248"/>
        <v>0</v>
      </c>
      <c r="M964" s="70">
        <f t="shared" si="254"/>
        <v>0</v>
      </c>
      <c r="N964" s="70">
        <f t="shared" si="249"/>
        <v>0</v>
      </c>
      <c r="O964" s="50">
        <f t="shared" si="260"/>
        <v>0</v>
      </c>
      <c r="P964" s="50">
        <f t="shared" si="261"/>
        <v>0</v>
      </c>
      <c r="Q964" s="112">
        <f t="shared" si="250"/>
        <v>-160</v>
      </c>
      <c r="R964" s="112">
        <f t="shared" si="262"/>
        <v>-160</v>
      </c>
      <c r="S964" s="113">
        <f t="shared" si="255"/>
        <v>-160</v>
      </c>
      <c r="T964" s="114">
        <f t="shared" si="256"/>
        <v>0</v>
      </c>
    </row>
    <row r="965" spans="1:20" ht="12.75" x14ac:dyDescent="0.35">
      <c r="A965" s="32">
        <v>44055</v>
      </c>
      <c r="B965" s="20">
        <f t="shared" si="257"/>
        <v>2020</v>
      </c>
      <c r="C965" s="20">
        <f t="shared" si="258"/>
        <v>8</v>
      </c>
      <c r="D965" s="75">
        <v>200480</v>
      </c>
      <c r="E965" s="50">
        <f t="shared" si="251"/>
        <v>-150</v>
      </c>
      <c r="F965" s="50">
        <f t="shared" si="252"/>
        <v>0</v>
      </c>
      <c r="G965" s="133">
        <f>MAX($D$688:D965)</f>
        <v>203140</v>
      </c>
      <c r="I965" s="140">
        <f t="shared" si="247"/>
        <v>0</v>
      </c>
      <c r="J965" s="70">
        <f t="shared" si="259"/>
        <v>197760</v>
      </c>
      <c r="K965" s="70">
        <f t="shared" si="253"/>
        <v>0</v>
      </c>
      <c r="L965" s="71">
        <f t="shared" si="248"/>
        <v>0</v>
      </c>
      <c r="M965" s="70">
        <f t="shared" si="254"/>
        <v>0</v>
      </c>
      <c r="N965" s="70">
        <f t="shared" si="249"/>
        <v>0</v>
      </c>
      <c r="O965" s="50">
        <f t="shared" si="260"/>
        <v>0</v>
      </c>
      <c r="P965" s="50">
        <f t="shared" si="261"/>
        <v>0</v>
      </c>
      <c r="Q965" s="112">
        <f t="shared" si="250"/>
        <v>-150</v>
      </c>
      <c r="R965" s="112">
        <f t="shared" si="262"/>
        <v>-150</v>
      </c>
      <c r="S965" s="113">
        <f t="shared" si="255"/>
        <v>-150</v>
      </c>
      <c r="T965" s="114">
        <f t="shared" si="256"/>
        <v>0</v>
      </c>
    </row>
    <row r="966" spans="1:20" ht="12.75" x14ac:dyDescent="0.35">
      <c r="A966" s="32">
        <v>44056</v>
      </c>
      <c r="B966" s="20">
        <f t="shared" si="257"/>
        <v>2020</v>
      </c>
      <c r="C966" s="20">
        <f t="shared" si="258"/>
        <v>8</v>
      </c>
      <c r="D966" s="75">
        <v>200300</v>
      </c>
      <c r="E966" s="50">
        <f t="shared" si="251"/>
        <v>-180</v>
      </c>
      <c r="F966" s="50">
        <f t="shared" si="252"/>
        <v>0</v>
      </c>
      <c r="G966" s="133">
        <f>MAX($D$688:D966)</f>
        <v>203140</v>
      </c>
      <c r="I966" s="140">
        <f t="shared" si="247"/>
        <v>0</v>
      </c>
      <c r="J966" s="70">
        <f t="shared" si="259"/>
        <v>197760</v>
      </c>
      <c r="K966" s="70">
        <f t="shared" si="253"/>
        <v>0</v>
      </c>
      <c r="L966" s="71">
        <f t="shared" si="248"/>
        <v>0</v>
      </c>
      <c r="M966" s="70">
        <f t="shared" si="254"/>
        <v>0</v>
      </c>
      <c r="N966" s="70">
        <f t="shared" si="249"/>
        <v>0</v>
      </c>
      <c r="O966" s="50">
        <f t="shared" si="260"/>
        <v>0</v>
      </c>
      <c r="P966" s="50">
        <f t="shared" si="261"/>
        <v>0</v>
      </c>
      <c r="Q966" s="112">
        <f t="shared" si="250"/>
        <v>-180</v>
      </c>
      <c r="R966" s="112">
        <f t="shared" si="262"/>
        <v>-180</v>
      </c>
      <c r="S966" s="113">
        <f t="shared" si="255"/>
        <v>-180</v>
      </c>
      <c r="T966" s="114">
        <f t="shared" si="256"/>
        <v>0</v>
      </c>
    </row>
    <row r="967" spans="1:20" ht="12.75" x14ac:dyDescent="0.35">
      <c r="A967" s="32">
        <v>44057</v>
      </c>
      <c r="B967" s="20">
        <f t="shared" si="257"/>
        <v>2020</v>
      </c>
      <c r="C967" s="20">
        <f t="shared" si="258"/>
        <v>8</v>
      </c>
      <c r="D967" s="75">
        <v>200060</v>
      </c>
      <c r="E967" s="50">
        <f t="shared" si="251"/>
        <v>-240</v>
      </c>
      <c r="F967" s="50">
        <f t="shared" si="252"/>
        <v>0</v>
      </c>
      <c r="G967" s="133">
        <f>MAX($D$688:D967)</f>
        <v>203140</v>
      </c>
      <c r="I967" s="140">
        <f t="shared" si="247"/>
        <v>0</v>
      </c>
      <c r="J967" s="70">
        <f t="shared" si="259"/>
        <v>197760</v>
      </c>
      <c r="K967" s="70">
        <f t="shared" si="253"/>
        <v>0</v>
      </c>
      <c r="L967" s="71">
        <f t="shared" si="248"/>
        <v>0</v>
      </c>
      <c r="M967" s="70">
        <f t="shared" si="254"/>
        <v>0</v>
      </c>
      <c r="N967" s="70">
        <f t="shared" si="249"/>
        <v>0</v>
      </c>
      <c r="O967" s="50">
        <f t="shared" si="260"/>
        <v>0</v>
      </c>
      <c r="P967" s="50">
        <f t="shared" si="261"/>
        <v>0</v>
      </c>
      <c r="Q967" s="112">
        <f t="shared" si="250"/>
        <v>-240</v>
      </c>
      <c r="R967" s="112">
        <f t="shared" si="262"/>
        <v>-240</v>
      </c>
      <c r="S967" s="113">
        <f t="shared" si="255"/>
        <v>-240</v>
      </c>
      <c r="T967" s="114">
        <f t="shared" si="256"/>
        <v>0</v>
      </c>
    </row>
    <row r="968" spans="1:20" ht="12.75" x14ac:dyDescent="0.35">
      <c r="A968" s="32">
        <v>44058</v>
      </c>
      <c r="B968" s="20">
        <f t="shared" si="257"/>
        <v>2020</v>
      </c>
      <c r="C968" s="20">
        <f t="shared" si="258"/>
        <v>8</v>
      </c>
      <c r="D968" s="75">
        <v>199930</v>
      </c>
      <c r="E968" s="50">
        <f t="shared" si="251"/>
        <v>-130</v>
      </c>
      <c r="F968" s="50">
        <f t="shared" si="252"/>
        <v>0</v>
      </c>
      <c r="G968" s="133">
        <f>MAX($D$688:D968)</f>
        <v>203140</v>
      </c>
      <c r="I968" s="140">
        <f t="shared" si="247"/>
        <v>0</v>
      </c>
      <c r="J968" s="70">
        <f t="shared" si="259"/>
        <v>197760</v>
      </c>
      <c r="K968" s="70">
        <f t="shared" si="253"/>
        <v>0</v>
      </c>
      <c r="L968" s="71">
        <f t="shared" si="248"/>
        <v>0</v>
      </c>
      <c r="M968" s="70">
        <f t="shared" si="254"/>
        <v>0</v>
      </c>
      <c r="N968" s="70">
        <f t="shared" si="249"/>
        <v>0</v>
      </c>
      <c r="O968" s="50">
        <f t="shared" si="260"/>
        <v>0</v>
      </c>
      <c r="P968" s="50">
        <f t="shared" si="261"/>
        <v>0</v>
      </c>
      <c r="Q968" s="112">
        <f t="shared" si="250"/>
        <v>-130</v>
      </c>
      <c r="R968" s="112">
        <f t="shared" si="262"/>
        <v>-130</v>
      </c>
      <c r="S968" s="113">
        <f t="shared" si="255"/>
        <v>-130</v>
      </c>
      <c r="T968" s="114">
        <f t="shared" si="256"/>
        <v>0</v>
      </c>
    </row>
    <row r="969" spans="1:20" ht="12.75" x14ac:dyDescent="0.35">
      <c r="A969" s="32">
        <v>44059</v>
      </c>
      <c r="B969" s="20">
        <f t="shared" si="257"/>
        <v>2020</v>
      </c>
      <c r="C969" s="20">
        <f t="shared" si="258"/>
        <v>8</v>
      </c>
      <c r="D969" s="75">
        <v>199530</v>
      </c>
      <c r="E969" s="50">
        <f t="shared" si="251"/>
        <v>-400</v>
      </c>
      <c r="F969" s="50">
        <f t="shared" si="252"/>
        <v>0</v>
      </c>
      <c r="G969" s="133">
        <f>MAX($D$688:D969)</f>
        <v>203140</v>
      </c>
      <c r="I969" s="140">
        <f t="shared" si="247"/>
        <v>0</v>
      </c>
      <c r="J969" s="70">
        <f t="shared" si="259"/>
        <v>197760</v>
      </c>
      <c r="K969" s="70">
        <f t="shared" si="253"/>
        <v>0</v>
      </c>
      <c r="L969" s="71">
        <f t="shared" si="248"/>
        <v>0</v>
      </c>
      <c r="M969" s="70">
        <f t="shared" si="254"/>
        <v>0</v>
      </c>
      <c r="N969" s="70">
        <f t="shared" si="249"/>
        <v>0</v>
      </c>
      <c r="O969" s="50">
        <f t="shared" si="260"/>
        <v>0</v>
      </c>
      <c r="P969" s="50">
        <f t="shared" si="261"/>
        <v>0</v>
      </c>
      <c r="Q969" s="112">
        <f t="shared" si="250"/>
        <v>-400</v>
      </c>
      <c r="R969" s="112">
        <f t="shared" si="262"/>
        <v>-400</v>
      </c>
      <c r="S969" s="113">
        <f t="shared" si="255"/>
        <v>-400</v>
      </c>
      <c r="T969" s="114">
        <f t="shared" si="256"/>
        <v>0</v>
      </c>
    </row>
    <row r="970" spans="1:20" ht="12.75" x14ac:dyDescent="0.35">
      <c r="A970" s="32">
        <v>44060</v>
      </c>
      <c r="B970" s="20">
        <f t="shared" si="257"/>
        <v>2020</v>
      </c>
      <c r="C970" s="20">
        <f t="shared" si="258"/>
        <v>8</v>
      </c>
      <c r="D970" s="75">
        <v>199310</v>
      </c>
      <c r="E970" s="50">
        <f t="shared" si="251"/>
        <v>-220</v>
      </c>
      <c r="F970" s="50">
        <f t="shared" si="252"/>
        <v>0</v>
      </c>
      <c r="G970" s="133">
        <f>MAX($D$688:D970)</f>
        <v>203140</v>
      </c>
      <c r="I970" s="140">
        <f t="shared" si="247"/>
        <v>0</v>
      </c>
      <c r="J970" s="70">
        <f t="shared" si="259"/>
        <v>197340</v>
      </c>
      <c r="K970" s="70">
        <f t="shared" si="253"/>
        <v>0</v>
      </c>
      <c r="L970" s="71">
        <f t="shared" si="248"/>
        <v>0</v>
      </c>
      <c r="M970" s="70">
        <f t="shared" si="254"/>
        <v>0</v>
      </c>
      <c r="N970" s="70">
        <f t="shared" si="249"/>
        <v>0</v>
      </c>
      <c r="O970" s="50">
        <f t="shared" si="260"/>
        <v>0</v>
      </c>
      <c r="P970" s="50">
        <f t="shared" si="261"/>
        <v>0</v>
      </c>
      <c r="Q970" s="112">
        <f t="shared" si="250"/>
        <v>-220</v>
      </c>
      <c r="R970" s="112">
        <f t="shared" si="262"/>
        <v>-220</v>
      </c>
      <c r="S970" s="113">
        <f t="shared" si="255"/>
        <v>-220</v>
      </c>
      <c r="T970" s="114">
        <f t="shared" si="256"/>
        <v>0</v>
      </c>
    </row>
    <row r="971" spans="1:20" ht="12.75" x14ac:dyDescent="0.35">
      <c r="A971" s="32">
        <v>44061</v>
      </c>
      <c r="B971" s="20">
        <f t="shared" si="257"/>
        <v>2020</v>
      </c>
      <c r="C971" s="20">
        <f t="shared" si="258"/>
        <v>8</v>
      </c>
      <c r="D971" s="75">
        <v>199160</v>
      </c>
      <c r="E971" s="50">
        <f t="shared" si="251"/>
        <v>-150</v>
      </c>
      <c r="F971" s="50">
        <f t="shared" si="252"/>
        <v>0</v>
      </c>
      <c r="G971" s="133">
        <f>MAX($D$688:D971)</f>
        <v>203140</v>
      </c>
      <c r="I971" s="140">
        <f t="shared" ref="I971:I1034" si="263">MAX(0,+G971-G970)</f>
        <v>0</v>
      </c>
      <c r="J971" s="70">
        <f t="shared" si="259"/>
        <v>196690</v>
      </c>
      <c r="K971" s="70">
        <f t="shared" si="253"/>
        <v>0</v>
      </c>
      <c r="L971" s="71">
        <f t="shared" ref="L971:L1034" si="264">MIN(K971,F971-I971)</f>
        <v>0</v>
      </c>
      <c r="M971" s="70">
        <f t="shared" si="254"/>
        <v>0</v>
      </c>
      <c r="N971" s="70">
        <f t="shared" ref="N971:N1034" si="265">+F971-M971</f>
        <v>0</v>
      </c>
      <c r="O971" s="50">
        <f t="shared" si="260"/>
        <v>0</v>
      </c>
      <c r="P971" s="50">
        <f t="shared" si="261"/>
        <v>0</v>
      </c>
      <c r="Q971" s="112">
        <f t="shared" ref="Q971:Q1034" si="266">IF(E971&lt;0,E971,0)</f>
        <v>-150</v>
      </c>
      <c r="R971" s="112">
        <f t="shared" si="262"/>
        <v>-150</v>
      </c>
      <c r="S971" s="113">
        <f t="shared" si="255"/>
        <v>-150</v>
      </c>
      <c r="T971" s="114">
        <f t="shared" si="256"/>
        <v>0</v>
      </c>
    </row>
    <row r="972" spans="1:20" ht="12.75" x14ac:dyDescent="0.35">
      <c r="A972" s="32">
        <v>44062</v>
      </c>
      <c r="B972" s="20">
        <f t="shared" si="257"/>
        <v>2020</v>
      </c>
      <c r="C972" s="20">
        <f t="shared" si="258"/>
        <v>8</v>
      </c>
      <c r="D972" s="75">
        <v>199010</v>
      </c>
      <c r="E972" s="50">
        <f t="shared" si="251"/>
        <v>-150</v>
      </c>
      <c r="F972" s="50">
        <f t="shared" si="252"/>
        <v>0</v>
      </c>
      <c r="G972" s="133">
        <f>MAX($D$688:D972)</f>
        <v>203140</v>
      </c>
      <c r="I972" s="140">
        <f t="shared" si="263"/>
        <v>0</v>
      </c>
      <c r="J972" s="70">
        <f t="shared" si="259"/>
        <v>196190</v>
      </c>
      <c r="K972" s="70">
        <f t="shared" si="253"/>
        <v>0</v>
      </c>
      <c r="L972" s="71">
        <f t="shared" si="264"/>
        <v>0</v>
      </c>
      <c r="M972" s="70">
        <f t="shared" si="254"/>
        <v>0</v>
      </c>
      <c r="N972" s="70">
        <f t="shared" si="265"/>
        <v>0</v>
      </c>
      <c r="O972" s="50">
        <f t="shared" si="260"/>
        <v>0</v>
      </c>
      <c r="P972" s="50">
        <f t="shared" si="261"/>
        <v>0</v>
      </c>
      <c r="Q972" s="112">
        <f t="shared" si="266"/>
        <v>-150</v>
      </c>
      <c r="R972" s="112">
        <f t="shared" si="262"/>
        <v>-150</v>
      </c>
      <c r="S972" s="113">
        <f t="shared" si="255"/>
        <v>-150</v>
      </c>
      <c r="T972" s="114">
        <f t="shared" si="256"/>
        <v>0</v>
      </c>
    </row>
    <row r="973" spans="1:20" ht="12.75" x14ac:dyDescent="0.35">
      <c r="A973" s="32">
        <v>44063</v>
      </c>
      <c r="B973" s="20">
        <f t="shared" si="257"/>
        <v>2020</v>
      </c>
      <c r="C973" s="20">
        <f t="shared" si="258"/>
        <v>8</v>
      </c>
      <c r="D973" s="75">
        <v>198830</v>
      </c>
      <c r="E973" s="50">
        <f t="shared" si="251"/>
        <v>-180</v>
      </c>
      <c r="F973" s="50">
        <f t="shared" si="252"/>
        <v>0</v>
      </c>
      <c r="G973" s="133">
        <f>MAX($D$688:D973)</f>
        <v>203140</v>
      </c>
      <c r="I973" s="140">
        <f t="shared" si="263"/>
        <v>0</v>
      </c>
      <c r="J973" s="70">
        <f t="shared" si="259"/>
        <v>196190</v>
      </c>
      <c r="K973" s="70">
        <f t="shared" si="253"/>
        <v>0</v>
      </c>
      <c r="L973" s="71">
        <f t="shared" si="264"/>
        <v>0</v>
      </c>
      <c r="M973" s="70">
        <f t="shared" si="254"/>
        <v>0</v>
      </c>
      <c r="N973" s="70">
        <f t="shared" si="265"/>
        <v>0</v>
      </c>
      <c r="O973" s="50">
        <f t="shared" si="260"/>
        <v>0</v>
      </c>
      <c r="P973" s="50">
        <f t="shared" si="261"/>
        <v>0</v>
      </c>
      <c r="Q973" s="112">
        <f t="shared" si="266"/>
        <v>-180</v>
      </c>
      <c r="R973" s="112">
        <f t="shared" si="262"/>
        <v>-180</v>
      </c>
      <c r="S973" s="113">
        <f t="shared" si="255"/>
        <v>-180</v>
      </c>
      <c r="T973" s="114">
        <f t="shared" si="256"/>
        <v>0</v>
      </c>
    </row>
    <row r="974" spans="1:20" ht="12.75" x14ac:dyDescent="0.35">
      <c r="A974" s="32">
        <v>44064</v>
      </c>
      <c r="B974" s="20">
        <f t="shared" si="257"/>
        <v>2020</v>
      </c>
      <c r="C974" s="20">
        <f t="shared" si="258"/>
        <v>8</v>
      </c>
      <c r="D974" s="75">
        <v>198660</v>
      </c>
      <c r="E974" s="50">
        <f t="shared" si="251"/>
        <v>-170</v>
      </c>
      <c r="F974" s="50">
        <f t="shared" si="252"/>
        <v>0</v>
      </c>
      <c r="G974" s="133">
        <f>MAX($D$688:D974)</f>
        <v>203140</v>
      </c>
      <c r="I974" s="140">
        <f t="shared" si="263"/>
        <v>0</v>
      </c>
      <c r="J974" s="70">
        <f t="shared" si="259"/>
        <v>196190</v>
      </c>
      <c r="K974" s="70">
        <f t="shared" si="253"/>
        <v>0</v>
      </c>
      <c r="L974" s="71">
        <f t="shared" si="264"/>
        <v>0</v>
      </c>
      <c r="M974" s="70">
        <f t="shared" si="254"/>
        <v>0</v>
      </c>
      <c r="N974" s="70">
        <f t="shared" si="265"/>
        <v>0</v>
      </c>
      <c r="O974" s="50">
        <f t="shared" si="260"/>
        <v>0</v>
      </c>
      <c r="P974" s="50">
        <f t="shared" si="261"/>
        <v>0</v>
      </c>
      <c r="Q974" s="112">
        <f t="shared" si="266"/>
        <v>-170</v>
      </c>
      <c r="R974" s="112">
        <f t="shared" si="262"/>
        <v>-170</v>
      </c>
      <c r="S974" s="113">
        <f t="shared" si="255"/>
        <v>-170</v>
      </c>
      <c r="T974" s="114">
        <f t="shared" si="256"/>
        <v>0</v>
      </c>
    </row>
    <row r="975" spans="1:20" ht="12.75" x14ac:dyDescent="0.35">
      <c r="A975" s="32">
        <v>44065</v>
      </c>
      <c r="B975" s="20">
        <f t="shared" si="257"/>
        <v>2020</v>
      </c>
      <c r="C975" s="20">
        <f t="shared" si="258"/>
        <v>8</v>
      </c>
      <c r="D975" s="75">
        <v>198460</v>
      </c>
      <c r="E975" s="50">
        <f t="shared" si="251"/>
        <v>-200</v>
      </c>
      <c r="F975" s="50">
        <f t="shared" si="252"/>
        <v>0</v>
      </c>
      <c r="G975" s="133">
        <f>MAX($D$688:D975)</f>
        <v>203140</v>
      </c>
      <c r="I975" s="140">
        <f t="shared" si="263"/>
        <v>0</v>
      </c>
      <c r="J975" s="70">
        <f t="shared" si="259"/>
        <v>196190</v>
      </c>
      <c r="K975" s="70">
        <f t="shared" si="253"/>
        <v>0</v>
      </c>
      <c r="L975" s="71">
        <f t="shared" si="264"/>
        <v>0</v>
      </c>
      <c r="M975" s="70">
        <f t="shared" si="254"/>
        <v>0</v>
      </c>
      <c r="N975" s="70">
        <f t="shared" si="265"/>
        <v>0</v>
      </c>
      <c r="O975" s="50">
        <f t="shared" si="260"/>
        <v>0</v>
      </c>
      <c r="P975" s="50">
        <f t="shared" si="261"/>
        <v>0</v>
      </c>
      <c r="Q975" s="112">
        <f t="shared" si="266"/>
        <v>-200</v>
      </c>
      <c r="R975" s="112">
        <f t="shared" si="262"/>
        <v>-200</v>
      </c>
      <c r="S975" s="113">
        <f t="shared" si="255"/>
        <v>-200</v>
      </c>
      <c r="T975" s="114">
        <f t="shared" si="256"/>
        <v>0</v>
      </c>
    </row>
    <row r="976" spans="1:20" ht="12.75" x14ac:dyDescent="0.35">
      <c r="A976" s="32">
        <v>44066</v>
      </c>
      <c r="B976" s="20">
        <f t="shared" si="257"/>
        <v>2020</v>
      </c>
      <c r="C976" s="20">
        <f t="shared" si="258"/>
        <v>8</v>
      </c>
      <c r="D976" s="75">
        <v>198150</v>
      </c>
      <c r="E976" s="50">
        <f t="shared" si="251"/>
        <v>-310</v>
      </c>
      <c r="F976" s="50">
        <f t="shared" si="252"/>
        <v>0</v>
      </c>
      <c r="G976" s="133">
        <f>MAX($D$688:D976)</f>
        <v>203140</v>
      </c>
      <c r="I976" s="140">
        <f t="shared" si="263"/>
        <v>0</v>
      </c>
      <c r="J976" s="70">
        <f t="shared" si="259"/>
        <v>196190</v>
      </c>
      <c r="K976" s="70">
        <f t="shared" si="253"/>
        <v>0</v>
      </c>
      <c r="L976" s="71">
        <f t="shared" si="264"/>
        <v>0</v>
      </c>
      <c r="M976" s="70">
        <f t="shared" si="254"/>
        <v>0</v>
      </c>
      <c r="N976" s="70">
        <f t="shared" si="265"/>
        <v>0</v>
      </c>
      <c r="O976" s="50">
        <f t="shared" si="260"/>
        <v>0</v>
      </c>
      <c r="P976" s="50">
        <f t="shared" si="261"/>
        <v>0</v>
      </c>
      <c r="Q976" s="112">
        <f t="shared" si="266"/>
        <v>-310</v>
      </c>
      <c r="R976" s="112">
        <f t="shared" si="262"/>
        <v>-310</v>
      </c>
      <c r="S976" s="113">
        <f t="shared" si="255"/>
        <v>-310</v>
      </c>
      <c r="T976" s="114">
        <f t="shared" si="256"/>
        <v>0</v>
      </c>
    </row>
    <row r="977" spans="1:20" ht="12.75" x14ac:dyDescent="0.35">
      <c r="A977" s="32">
        <v>44067</v>
      </c>
      <c r="B977" s="20">
        <f t="shared" si="257"/>
        <v>2020</v>
      </c>
      <c r="C977" s="20">
        <f t="shared" si="258"/>
        <v>8</v>
      </c>
      <c r="D977" s="75">
        <v>197960</v>
      </c>
      <c r="E977" s="50">
        <f t="shared" si="251"/>
        <v>-190</v>
      </c>
      <c r="F977" s="50">
        <f t="shared" si="252"/>
        <v>0</v>
      </c>
      <c r="G977" s="133">
        <f>MAX($D$688:D977)</f>
        <v>203140</v>
      </c>
      <c r="I977" s="140">
        <f t="shared" si="263"/>
        <v>0</v>
      </c>
      <c r="J977" s="70">
        <f t="shared" si="259"/>
        <v>196190</v>
      </c>
      <c r="K977" s="70">
        <f t="shared" si="253"/>
        <v>0</v>
      </c>
      <c r="L977" s="71">
        <f t="shared" si="264"/>
        <v>0</v>
      </c>
      <c r="M977" s="70">
        <f t="shared" si="254"/>
        <v>0</v>
      </c>
      <c r="N977" s="70">
        <f t="shared" si="265"/>
        <v>0</v>
      </c>
      <c r="O977" s="50">
        <f t="shared" si="260"/>
        <v>0</v>
      </c>
      <c r="P977" s="50">
        <f t="shared" si="261"/>
        <v>0</v>
      </c>
      <c r="Q977" s="112">
        <f t="shared" si="266"/>
        <v>-190</v>
      </c>
      <c r="R977" s="112">
        <f t="shared" si="262"/>
        <v>-190</v>
      </c>
      <c r="S977" s="113">
        <f t="shared" si="255"/>
        <v>-190</v>
      </c>
      <c r="T977" s="114">
        <f t="shared" si="256"/>
        <v>0</v>
      </c>
    </row>
    <row r="978" spans="1:20" ht="12.75" x14ac:dyDescent="0.35">
      <c r="A978" s="32">
        <v>44068</v>
      </c>
      <c r="B978" s="20">
        <f t="shared" si="257"/>
        <v>2020</v>
      </c>
      <c r="C978" s="20">
        <f t="shared" si="258"/>
        <v>8</v>
      </c>
      <c r="D978" s="75">
        <v>197980</v>
      </c>
      <c r="E978" s="50">
        <f t="shared" si="251"/>
        <v>20</v>
      </c>
      <c r="F978" s="50">
        <f t="shared" si="252"/>
        <v>20</v>
      </c>
      <c r="G978" s="133">
        <f>MAX($D$688:D978)</f>
        <v>203140</v>
      </c>
      <c r="I978" s="140">
        <f t="shared" si="263"/>
        <v>0</v>
      </c>
      <c r="J978" s="70">
        <f t="shared" si="259"/>
        <v>196190</v>
      </c>
      <c r="K978" s="70">
        <f t="shared" si="253"/>
        <v>0</v>
      </c>
      <c r="L978" s="71">
        <f t="shared" si="264"/>
        <v>0</v>
      </c>
      <c r="M978" s="70">
        <f t="shared" si="254"/>
        <v>0</v>
      </c>
      <c r="N978" s="70">
        <f t="shared" si="265"/>
        <v>20</v>
      </c>
      <c r="O978" s="50">
        <f t="shared" si="260"/>
        <v>0</v>
      </c>
      <c r="P978" s="50">
        <f t="shared" si="261"/>
        <v>20</v>
      </c>
      <c r="Q978" s="112">
        <f t="shared" si="266"/>
        <v>0</v>
      </c>
      <c r="R978" s="112">
        <f t="shared" si="262"/>
        <v>0</v>
      </c>
      <c r="S978" s="113">
        <f t="shared" si="255"/>
        <v>0</v>
      </c>
      <c r="T978" s="114">
        <f t="shared" si="256"/>
        <v>0</v>
      </c>
    </row>
    <row r="979" spans="1:20" ht="12.75" x14ac:dyDescent="0.35">
      <c r="A979" s="32">
        <v>44069</v>
      </c>
      <c r="B979" s="20">
        <f t="shared" si="257"/>
        <v>2020</v>
      </c>
      <c r="C979" s="20">
        <f t="shared" si="258"/>
        <v>8</v>
      </c>
      <c r="D979" s="75">
        <v>197760</v>
      </c>
      <c r="E979" s="50">
        <f t="shared" si="251"/>
        <v>-220</v>
      </c>
      <c r="F979" s="50">
        <f t="shared" si="252"/>
        <v>0</v>
      </c>
      <c r="G979" s="133">
        <f>MAX($D$688:D979)</f>
        <v>203140</v>
      </c>
      <c r="I979" s="140">
        <f t="shared" si="263"/>
        <v>0</v>
      </c>
      <c r="J979" s="70">
        <f t="shared" si="259"/>
        <v>196190</v>
      </c>
      <c r="K979" s="70">
        <f t="shared" si="253"/>
        <v>0</v>
      </c>
      <c r="L979" s="71">
        <f t="shared" si="264"/>
        <v>0</v>
      </c>
      <c r="M979" s="70">
        <f t="shared" si="254"/>
        <v>0</v>
      </c>
      <c r="N979" s="70">
        <f t="shared" si="265"/>
        <v>0</v>
      </c>
      <c r="O979" s="50">
        <f t="shared" si="260"/>
        <v>0</v>
      </c>
      <c r="P979" s="50">
        <f t="shared" si="261"/>
        <v>20</v>
      </c>
      <c r="Q979" s="112">
        <f t="shared" si="266"/>
        <v>-220</v>
      </c>
      <c r="R979" s="112">
        <f t="shared" si="262"/>
        <v>-200</v>
      </c>
      <c r="S979" s="113">
        <f t="shared" si="255"/>
        <v>-200</v>
      </c>
      <c r="T979" s="114">
        <f t="shared" si="256"/>
        <v>-20</v>
      </c>
    </row>
    <row r="980" spans="1:20" ht="12.75" x14ac:dyDescent="0.35">
      <c r="A980" s="32">
        <v>44070</v>
      </c>
      <c r="B980" s="20">
        <f t="shared" si="257"/>
        <v>2020</v>
      </c>
      <c r="C980" s="20">
        <f t="shared" si="258"/>
        <v>8</v>
      </c>
      <c r="D980" s="75">
        <v>198090</v>
      </c>
      <c r="E980" s="50">
        <f t="shared" si="251"/>
        <v>330</v>
      </c>
      <c r="F980" s="50">
        <f t="shared" si="252"/>
        <v>330</v>
      </c>
      <c r="G980" s="133">
        <f>MAX($D$688:D980)</f>
        <v>203140</v>
      </c>
      <c r="I980" s="140">
        <f t="shared" si="263"/>
        <v>0</v>
      </c>
      <c r="J980" s="70">
        <f t="shared" si="259"/>
        <v>196190</v>
      </c>
      <c r="K980" s="70">
        <f t="shared" si="253"/>
        <v>0</v>
      </c>
      <c r="L980" s="71">
        <f t="shared" si="264"/>
        <v>0</v>
      </c>
      <c r="M980" s="70">
        <f t="shared" si="254"/>
        <v>0</v>
      </c>
      <c r="N980" s="70">
        <f t="shared" si="265"/>
        <v>330</v>
      </c>
      <c r="O980" s="50">
        <f t="shared" si="260"/>
        <v>0</v>
      </c>
      <c r="P980" s="50">
        <f t="shared" si="261"/>
        <v>330</v>
      </c>
      <c r="Q980" s="112">
        <f t="shared" si="266"/>
        <v>0</v>
      </c>
      <c r="R980" s="112">
        <f t="shared" si="262"/>
        <v>0</v>
      </c>
      <c r="S980" s="113">
        <f t="shared" si="255"/>
        <v>0</v>
      </c>
      <c r="T980" s="114">
        <f t="shared" si="256"/>
        <v>0</v>
      </c>
    </row>
    <row r="981" spans="1:20" ht="12.75" x14ac:dyDescent="0.35">
      <c r="A981" s="32">
        <v>44071</v>
      </c>
      <c r="B981" s="20">
        <f t="shared" si="257"/>
        <v>2020</v>
      </c>
      <c r="C981" s="20">
        <f t="shared" si="258"/>
        <v>8</v>
      </c>
      <c r="D981" s="75">
        <v>198540</v>
      </c>
      <c r="E981" s="50">
        <f t="shared" si="251"/>
        <v>450</v>
      </c>
      <c r="F981" s="50">
        <f t="shared" si="252"/>
        <v>450</v>
      </c>
      <c r="G981" s="133">
        <f>MAX($D$688:D981)</f>
        <v>203140</v>
      </c>
      <c r="I981" s="140">
        <f t="shared" si="263"/>
        <v>0</v>
      </c>
      <c r="J981" s="70">
        <f t="shared" si="259"/>
        <v>196190</v>
      </c>
      <c r="K981" s="70">
        <f t="shared" si="253"/>
        <v>0</v>
      </c>
      <c r="L981" s="71">
        <f t="shared" si="264"/>
        <v>0</v>
      </c>
      <c r="M981" s="70">
        <f t="shared" si="254"/>
        <v>0</v>
      </c>
      <c r="N981" s="70">
        <f t="shared" si="265"/>
        <v>450</v>
      </c>
      <c r="O981" s="50">
        <f t="shared" si="260"/>
        <v>0</v>
      </c>
      <c r="P981" s="50">
        <f t="shared" si="261"/>
        <v>780</v>
      </c>
      <c r="Q981" s="112">
        <f t="shared" si="266"/>
        <v>0</v>
      </c>
      <c r="R981" s="112">
        <f t="shared" si="262"/>
        <v>0</v>
      </c>
      <c r="S981" s="113">
        <f t="shared" si="255"/>
        <v>0</v>
      </c>
      <c r="T981" s="114">
        <f t="shared" si="256"/>
        <v>0</v>
      </c>
    </row>
    <row r="982" spans="1:20" ht="12.75" x14ac:dyDescent="0.35">
      <c r="A982" s="32">
        <v>44072</v>
      </c>
      <c r="B982" s="20">
        <f t="shared" si="257"/>
        <v>2020</v>
      </c>
      <c r="C982" s="20">
        <f t="shared" si="258"/>
        <v>8</v>
      </c>
      <c r="D982" s="75">
        <v>198940</v>
      </c>
      <c r="E982" s="50">
        <f t="shared" si="251"/>
        <v>400</v>
      </c>
      <c r="F982" s="50">
        <f t="shared" si="252"/>
        <v>400</v>
      </c>
      <c r="G982" s="133">
        <f>MAX($D$688:D982)</f>
        <v>203140</v>
      </c>
      <c r="I982" s="140">
        <f t="shared" si="263"/>
        <v>0</v>
      </c>
      <c r="J982" s="70">
        <f t="shared" si="259"/>
        <v>196190</v>
      </c>
      <c r="K982" s="70">
        <f t="shared" si="253"/>
        <v>0</v>
      </c>
      <c r="L982" s="71">
        <f t="shared" si="264"/>
        <v>0</v>
      </c>
      <c r="M982" s="70">
        <f t="shared" si="254"/>
        <v>0</v>
      </c>
      <c r="N982" s="70">
        <f t="shared" si="265"/>
        <v>400</v>
      </c>
      <c r="O982" s="50">
        <f t="shared" si="260"/>
        <v>0</v>
      </c>
      <c r="P982" s="50">
        <f t="shared" si="261"/>
        <v>1180</v>
      </c>
      <c r="Q982" s="112">
        <f t="shared" si="266"/>
        <v>0</v>
      </c>
      <c r="R982" s="112">
        <f t="shared" si="262"/>
        <v>0</v>
      </c>
      <c r="S982" s="113">
        <f t="shared" si="255"/>
        <v>0</v>
      </c>
      <c r="T982" s="114">
        <f t="shared" si="256"/>
        <v>0</v>
      </c>
    </row>
    <row r="983" spans="1:20" ht="12.75" x14ac:dyDescent="0.35">
      <c r="A983" s="32">
        <v>44073</v>
      </c>
      <c r="B983" s="20">
        <f t="shared" si="257"/>
        <v>2020</v>
      </c>
      <c r="C983" s="20">
        <f t="shared" si="258"/>
        <v>8</v>
      </c>
      <c r="D983" s="75">
        <v>199380</v>
      </c>
      <c r="E983" s="50">
        <f t="shared" si="251"/>
        <v>440</v>
      </c>
      <c r="F983" s="50">
        <f t="shared" si="252"/>
        <v>440</v>
      </c>
      <c r="G983" s="133">
        <f>MAX($D$688:D983)</f>
        <v>203140</v>
      </c>
      <c r="I983" s="140">
        <f t="shared" si="263"/>
        <v>0</v>
      </c>
      <c r="J983" s="70">
        <f t="shared" si="259"/>
        <v>196190</v>
      </c>
      <c r="K983" s="70">
        <f t="shared" si="253"/>
        <v>0</v>
      </c>
      <c r="L983" s="71">
        <f t="shared" si="264"/>
        <v>0</v>
      </c>
      <c r="M983" s="70">
        <f t="shared" si="254"/>
        <v>0</v>
      </c>
      <c r="N983" s="70">
        <f t="shared" si="265"/>
        <v>440</v>
      </c>
      <c r="O983" s="50">
        <f t="shared" si="260"/>
        <v>0</v>
      </c>
      <c r="P983" s="50">
        <f t="shared" si="261"/>
        <v>1620</v>
      </c>
      <c r="Q983" s="112">
        <f t="shared" si="266"/>
        <v>0</v>
      </c>
      <c r="R983" s="112">
        <f t="shared" si="262"/>
        <v>0</v>
      </c>
      <c r="S983" s="113">
        <f t="shared" si="255"/>
        <v>0</v>
      </c>
      <c r="T983" s="114">
        <f t="shared" si="256"/>
        <v>0</v>
      </c>
    </row>
    <row r="984" spans="1:20" ht="12.75" x14ac:dyDescent="0.35">
      <c r="A984" s="32">
        <v>44074</v>
      </c>
      <c r="B984" s="20">
        <f t="shared" si="257"/>
        <v>2020</v>
      </c>
      <c r="C984" s="20">
        <f t="shared" si="258"/>
        <v>8</v>
      </c>
      <c r="D984" s="75">
        <v>199600</v>
      </c>
      <c r="E984" s="50">
        <f t="shared" si="251"/>
        <v>220</v>
      </c>
      <c r="F984" s="50">
        <f t="shared" si="252"/>
        <v>220</v>
      </c>
      <c r="G984" s="133">
        <f>MAX($D$688:D984)</f>
        <v>203140</v>
      </c>
      <c r="I984" s="140">
        <f t="shared" si="263"/>
        <v>0</v>
      </c>
      <c r="J984" s="70">
        <f t="shared" si="259"/>
        <v>196190</v>
      </c>
      <c r="K984" s="70">
        <f t="shared" si="253"/>
        <v>0</v>
      </c>
      <c r="L984" s="71">
        <f t="shared" si="264"/>
        <v>0</v>
      </c>
      <c r="M984" s="70">
        <f t="shared" si="254"/>
        <v>0</v>
      </c>
      <c r="N984" s="70">
        <f t="shared" si="265"/>
        <v>220</v>
      </c>
      <c r="O984" s="50">
        <f t="shared" si="260"/>
        <v>0</v>
      </c>
      <c r="P984" s="50">
        <f t="shared" si="261"/>
        <v>1840</v>
      </c>
      <c r="Q984" s="112">
        <f t="shared" si="266"/>
        <v>0</v>
      </c>
      <c r="R984" s="112">
        <f t="shared" si="262"/>
        <v>0</v>
      </c>
      <c r="S984" s="113">
        <f t="shared" si="255"/>
        <v>0</v>
      </c>
      <c r="T984" s="114">
        <f t="shared" si="256"/>
        <v>0</v>
      </c>
    </row>
    <row r="985" spans="1:20" ht="12.75" x14ac:dyDescent="0.35">
      <c r="A985" s="32">
        <v>44075</v>
      </c>
      <c r="B985" s="20">
        <f t="shared" si="257"/>
        <v>2020</v>
      </c>
      <c r="C985" s="20">
        <f t="shared" si="258"/>
        <v>9</v>
      </c>
      <c r="D985" s="75">
        <v>199580</v>
      </c>
      <c r="E985" s="50">
        <f t="shared" si="251"/>
        <v>-20</v>
      </c>
      <c r="F985" s="50">
        <f t="shared" si="252"/>
        <v>0</v>
      </c>
      <c r="G985" s="133">
        <f>MAX($D$688:D985)</f>
        <v>203140</v>
      </c>
      <c r="I985" s="140">
        <f t="shared" si="263"/>
        <v>0</v>
      </c>
      <c r="J985" s="70">
        <f t="shared" si="259"/>
        <v>196190</v>
      </c>
      <c r="K985" s="70">
        <f t="shared" si="253"/>
        <v>0</v>
      </c>
      <c r="L985" s="71">
        <f t="shared" si="264"/>
        <v>0</v>
      </c>
      <c r="M985" s="70">
        <f t="shared" si="254"/>
        <v>0</v>
      </c>
      <c r="N985" s="70">
        <f t="shared" si="265"/>
        <v>0</v>
      </c>
      <c r="O985" s="50">
        <f t="shared" si="260"/>
        <v>0</v>
      </c>
      <c r="P985" s="50">
        <f t="shared" si="261"/>
        <v>1840</v>
      </c>
      <c r="Q985" s="112">
        <f t="shared" si="266"/>
        <v>-20</v>
      </c>
      <c r="R985" s="112">
        <f t="shared" si="262"/>
        <v>0</v>
      </c>
      <c r="S985" s="113">
        <f t="shared" si="255"/>
        <v>0</v>
      </c>
      <c r="T985" s="114">
        <f t="shared" si="256"/>
        <v>-20</v>
      </c>
    </row>
    <row r="986" spans="1:20" ht="12.75" x14ac:dyDescent="0.35">
      <c r="A986" s="32">
        <v>44076</v>
      </c>
      <c r="B986" s="20">
        <f t="shared" si="257"/>
        <v>2020</v>
      </c>
      <c r="C986" s="20">
        <f t="shared" si="258"/>
        <v>9</v>
      </c>
      <c r="D986" s="75">
        <v>199600</v>
      </c>
      <c r="E986" s="50">
        <f t="shared" si="251"/>
        <v>20</v>
      </c>
      <c r="F986" s="50">
        <f t="shared" si="252"/>
        <v>20</v>
      </c>
      <c r="G986" s="133">
        <f>MAX($D$688:D986)</f>
        <v>203140</v>
      </c>
      <c r="I986" s="140">
        <f t="shared" si="263"/>
        <v>0</v>
      </c>
      <c r="J986" s="70">
        <f t="shared" si="259"/>
        <v>196190</v>
      </c>
      <c r="K986" s="70">
        <f t="shared" si="253"/>
        <v>0</v>
      </c>
      <c r="L986" s="71">
        <f t="shared" si="264"/>
        <v>0</v>
      </c>
      <c r="M986" s="70">
        <f t="shared" si="254"/>
        <v>0</v>
      </c>
      <c r="N986" s="70">
        <f t="shared" si="265"/>
        <v>20</v>
      </c>
      <c r="O986" s="50">
        <f t="shared" si="260"/>
        <v>0</v>
      </c>
      <c r="P986" s="50">
        <f t="shared" si="261"/>
        <v>1840</v>
      </c>
      <c r="Q986" s="112">
        <f t="shared" si="266"/>
        <v>0</v>
      </c>
      <c r="R986" s="112">
        <f t="shared" si="262"/>
        <v>0</v>
      </c>
      <c r="S986" s="113">
        <f t="shared" si="255"/>
        <v>0</v>
      </c>
      <c r="T986" s="114">
        <f t="shared" si="256"/>
        <v>0</v>
      </c>
    </row>
    <row r="987" spans="1:20" ht="12.75" x14ac:dyDescent="0.35">
      <c r="A987" s="32">
        <v>44077</v>
      </c>
      <c r="B987" s="20">
        <f t="shared" si="257"/>
        <v>2020</v>
      </c>
      <c r="C987" s="20">
        <f t="shared" si="258"/>
        <v>9</v>
      </c>
      <c r="D987" s="75">
        <v>199600</v>
      </c>
      <c r="E987" s="50">
        <f t="shared" si="251"/>
        <v>0</v>
      </c>
      <c r="F987" s="50">
        <f t="shared" si="252"/>
        <v>0</v>
      </c>
      <c r="G987" s="133">
        <f>MAX($D$688:D987)</f>
        <v>203140</v>
      </c>
      <c r="I987" s="140">
        <f t="shared" si="263"/>
        <v>0</v>
      </c>
      <c r="J987" s="70">
        <f t="shared" si="259"/>
        <v>196190</v>
      </c>
      <c r="K987" s="70">
        <f t="shared" si="253"/>
        <v>0</v>
      </c>
      <c r="L987" s="71">
        <f t="shared" si="264"/>
        <v>0</v>
      </c>
      <c r="M987" s="70">
        <f t="shared" si="254"/>
        <v>0</v>
      </c>
      <c r="N987" s="70">
        <f t="shared" si="265"/>
        <v>0</v>
      </c>
      <c r="O987" s="50">
        <f t="shared" si="260"/>
        <v>0</v>
      </c>
      <c r="P987" s="50">
        <f t="shared" si="261"/>
        <v>1840</v>
      </c>
      <c r="Q987" s="112">
        <f t="shared" si="266"/>
        <v>0</v>
      </c>
      <c r="R987" s="112">
        <f t="shared" si="262"/>
        <v>0</v>
      </c>
      <c r="S987" s="113">
        <f t="shared" si="255"/>
        <v>0</v>
      </c>
      <c r="T987" s="114">
        <f t="shared" si="256"/>
        <v>0</v>
      </c>
    </row>
    <row r="988" spans="1:20" ht="12.75" x14ac:dyDescent="0.35">
      <c r="A988" s="32">
        <v>44078</v>
      </c>
      <c r="B988" s="20">
        <f t="shared" si="257"/>
        <v>2020</v>
      </c>
      <c r="C988" s="20">
        <f t="shared" si="258"/>
        <v>9</v>
      </c>
      <c r="D988" s="75">
        <v>199600</v>
      </c>
      <c r="E988" s="50">
        <f t="shared" si="251"/>
        <v>0</v>
      </c>
      <c r="F988" s="50">
        <f t="shared" si="252"/>
        <v>0</v>
      </c>
      <c r="G988" s="133">
        <f>MAX($D$688:D988)</f>
        <v>203140</v>
      </c>
      <c r="I988" s="140">
        <f t="shared" si="263"/>
        <v>0</v>
      </c>
      <c r="J988" s="70">
        <f t="shared" si="259"/>
        <v>196190</v>
      </c>
      <c r="K988" s="70">
        <f t="shared" si="253"/>
        <v>0</v>
      </c>
      <c r="L988" s="71">
        <f t="shared" si="264"/>
        <v>0</v>
      </c>
      <c r="M988" s="70">
        <f t="shared" si="254"/>
        <v>0</v>
      </c>
      <c r="N988" s="70">
        <f t="shared" si="265"/>
        <v>0</v>
      </c>
      <c r="O988" s="50">
        <f t="shared" si="260"/>
        <v>0</v>
      </c>
      <c r="P988" s="50">
        <f t="shared" si="261"/>
        <v>1840</v>
      </c>
      <c r="Q988" s="112">
        <f t="shared" si="266"/>
        <v>0</v>
      </c>
      <c r="R988" s="112">
        <f t="shared" si="262"/>
        <v>0</v>
      </c>
      <c r="S988" s="113">
        <f t="shared" si="255"/>
        <v>0</v>
      </c>
      <c r="T988" s="114">
        <f t="shared" si="256"/>
        <v>0</v>
      </c>
    </row>
    <row r="989" spans="1:20" ht="12.75" x14ac:dyDescent="0.35">
      <c r="A989" s="32">
        <v>44079</v>
      </c>
      <c r="B989" s="20">
        <f t="shared" si="257"/>
        <v>2020</v>
      </c>
      <c r="C989" s="20">
        <f t="shared" si="258"/>
        <v>9</v>
      </c>
      <c r="D989" s="75">
        <v>199620</v>
      </c>
      <c r="E989" s="50">
        <f t="shared" si="251"/>
        <v>20</v>
      </c>
      <c r="F989" s="50">
        <f t="shared" si="252"/>
        <v>20</v>
      </c>
      <c r="G989" s="133">
        <f>MAX($D$688:D989)</f>
        <v>203140</v>
      </c>
      <c r="I989" s="140">
        <f t="shared" si="263"/>
        <v>0</v>
      </c>
      <c r="J989" s="70">
        <f t="shared" si="259"/>
        <v>196040</v>
      </c>
      <c r="K989" s="70">
        <f t="shared" si="253"/>
        <v>0</v>
      </c>
      <c r="L989" s="71">
        <f t="shared" si="264"/>
        <v>0</v>
      </c>
      <c r="M989" s="70">
        <f t="shared" si="254"/>
        <v>0</v>
      </c>
      <c r="N989" s="70">
        <f t="shared" si="265"/>
        <v>20</v>
      </c>
      <c r="O989" s="50">
        <f t="shared" si="260"/>
        <v>0</v>
      </c>
      <c r="P989" s="50">
        <f t="shared" si="261"/>
        <v>1860</v>
      </c>
      <c r="Q989" s="112">
        <f t="shared" si="266"/>
        <v>0</v>
      </c>
      <c r="R989" s="112">
        <f t="shared" si="262"/>
        <v>0</v>
      </c>
      <c r="S989" s="113">
        <f t="shared" si="255"/>
        <v>0</v>
      </c>
      <c r="T989" s="114">
        <f t="shared" si="256"/>
        <v>0</v>
      </c>
    </row>
    <row r="990" spans="1:20" ht="12.75" x14ac:dyDescent="0.35">
      <c r="A990" s="32">
        <v>44080</v>
      </c>
      <c r="B990" s="20">
        <f t="shared" si="257"/>
        <v>2020</v>
      </c>
      <c r="C990" s="20">
        <f t="shared" si="258"/>
        <v>9</v>
      </c>
      <c r="D990" s="75">
        <v>199600</v>
      </c>
      <c r="E990" s="50">
        <f t="shared" si="251"/>
        <v>-20</v>
      </c>
      <c r="F990" s="50">
        <f t="shared" si="252"/>
        <v>0</v>
      </c>
      <c r="G990" s="133">
        <f>MAX($D$688:D990)</f>
        <v>203140</v>
      </c>
      <c r="I990" s="140">
        <f t="shared" si="263"/>
        <v>0</v>
      </c>
      <c r="J990" s="70">
        <f t="shared" si="259"/>
        <v>195730</v>
      </c>
      <c r="K990" s="70">
        <f t="shared" si="253"/>
        <v>0</v>
      </c>
      <c r="L990" s="71">
        <f t="shared" si="264"/>
        <v>0</v>
      </c>
      <c r="M990" s="70">
        <f t="shared" si="254"/>
        <v>0</v>
      </c>
      <c r="N990" s="70">
        <f t="shared" si="265"/>
        <v>0</v>
      </c>
      <c r="O990" s="50">
        <f t="shared" si="260"/>
        <v>0</v>
      </c>
      <c r="P990" s="50">
        <f t="shared" si="261"/>
        <v>1860</v>
      </c>
      <c r="Q990" s="112">
        <f t="shared" si="266"/>
        <v>-20</v>
      </c>
      <c r="R990" s="112">
        <f t="shared" si="262"/>
        <v>0</v>
      </c>
      <c r="S990" s="113">
        <f t="shared" si="255"/>
        <v>0</v>
      </c>
      <c r="T990" s="114">
        <f t="shared" si="256"/>
        <v>-20</v>
      </c>
    </row>
    <row r="991" spans="1:20" ht="12.75" x14ac:dyDescent="0.35">
      <c r="A991" s="32">
        <v>44081</v>
      </c>
      <c r="B991" s="20">
        <f t="shared" si="257"/>
        <v>2020</v>
      </c>
      <c r="C991" s="20">
        <f t="shared" si="258"/>
        <v>9</v>
      </c>
      <c r="D991" s="75">
        <v>199600</v>
      </c>
      <c r="E991" s="50">
        <f t="shared" si="251"/>
        <v>0</v>
      </c>
      <c r="F991" s="50">
        <f t="shared" si="252"/>
        <v>0</v>
      </c>
      <c r="G991" s="133">
        <f>MAX($D$688:D991)</f>
        <v>203140</v>
      </c>
      <c r="I991" s="140">
        <f t="shared" si="263"/>
        <v>0</v>
      </c>
      <c r="J991" s="70">
        <f t="shared" si="259"/>
        <v>195430</v>
      </c>
      <c r="K991" s="70">
        <f t="shared" si="253"/>
        <v>0</v>
      </c>
      <c r="L991" s="71">
        <f t="shared" si="264"/>
        <v>0</v>
      </c>
      <c r="M991" s="70">
        <f t="shared" si="254"/>
        <v>0</v>
      </c>
      <c r="N991" s="70">
        <f t="shared" si="265"/>
        <v>0</v>
      </c>
      <c r="O991" s="50">
        <f t="shared" si="260"/>
        <v>0</v>
      </c>
      <c r="P991" s="50">
        <f t="shared" si="261"/>
        <v>1840</v>
      </c>
      <c r="Q991" s="112">
        <f t="shared" si="266"/>
        <v>0</v>
      </c>
      <c r="R991" s="112">
        <f t="shared" si="262"/>
        <v>0</v>
      </c>
      <c r="S991" s="113">
        <f t="shared" si="255"/>
        <v>0</v>
      </c>
      <c r="T991" s="114">
        <f t="shared" si="256"/>
        <v>0</v>
      </c>
    </row>
    <row r="992" spans="1:20" ht="12.75" x14ac:dyDescent="0.35">
      <c r="A992" s="32">
        <v>44082</v>
      </c>
      <c r="B992" s="20">
        <f t="shared" si="257"/>
        <v>2020</v>
      </c>
      <c r="C992" s="20">
        <f t="shared" si="258"/>
        <v>9</v>
      </c>
      <c r="D992" s="75">
        <v>199360</v>
      </c>
      <c r="E992" s="50">
        <f t="shared" ref="E992:E1055" si="267">+D992-D991</f>
        <v>-240</v>
      </c>
      <c r="F992" s="50">
        <f t="shared" ref="F992:F1055" si="268">IF(E992&gt;0,E992,0)</f>
        <v>0</v>
      </c>
      <c r="G992" s="133">
        <f>MAX($D$688:D992)</f>
        <v>203140</v>
      </c>
      <c r="I992" s="140">
        <f t="shared" si="263"/>
        <v>0</v>
      </c>
      <c r="J992" s="70">
        <f t="shared" si="259"/>
        <v>195150</v>
      </c>
      <c r="K992" s="70">
        <f t="shared" ref="K992:K1055" si="269">MAX(0,+J992-J991)</f>
        <v>0</v>
      </c>
      <c r="L992" s="71">
        <f t="shared" si="264"/>
        <v>0</v>
      </c>
      <c r="M992" s="70">
        <f t="shared" ref="M992:M1055" si="270">+I992+L992</f>
        <v>0</v>
      </c>
      <c r="N992" s="70">
        <f t="shared" si="265"/>
        <v>0</v>
      </c>
      <c r="O992" s="50">
        <f t="shared" si="260"/>
        <v>0</v>
      </c>
      <c r="P992" s="50">
        <f t="shared" si="261"/>
        <v>1840</v>
      </c>
      <c r="Q992" s="112">
        <f t="shared" si="266"/>
        <v>-240</v>
      </c>
      <c r="R992" s="112">
        <f t="shared" si="262"/>
        <v>0</v>
      </c>
      <c r="S992" s="113">
        <f t="shared" ref="S992:S1055" si="271">MAX(Q992,IF(O992&gt;0,MAX(-O992,Q992),R992))</f>
        <v>0</v>
      </c>
      <c r="T992" s="114">
        <f t="shared" ref="T992:T1055" si="272">+Q992-S992</f>
        <v>-240</v>
      </c>
    </row>
    <row r="993" spans="1:20" ht="12.75" x14ac:dyDescent="0.35">
      <c r="A993" s="32">
        <v>44083</v>
      </c>
      <c r="B993" s="20">
        <f t="shared" ref="B993:B1056" si="273">YEAR(A993)</f>
        <v>2020</v>
      </c>
      <c r="C993" s="20">
        <f t="shared" ref="C993:C1056" si="274">MONTH(A993)</f>
        <v>9</v>
      </c>
      <c r="D993" s="75">
        <v>199290</v>
      </c>
      <c r="E993" s="50">
        <f t="shared" si="267"/>
        <v>-70</v>
      </c>
      <c r="F993" s="50">
        <f t="shared" si="268"/>
        <v>0</v>
      </c>
      <c r="G993" s="133">
        <f>MAX($D$688:D993)</f>
        <v>203140</v>
      </c>
      <c r="I993" s="140">
        <f t="shared" si="263"/>
        <v>0</v>
      </c>
      <c r="J993" s="70">
        <f t="shared" si="259"/>
        <v>194760</v>
      </c>
      <c r="K993" s="70">
        <f t="shared" si="269"/>
        <v>0</v>
      </c>
      <c r="L993" s="71">
        <f t="shared" si="264"/>
        <v>0</v>
      </c>
      <c r="M993" s="70">
        <f t="shared" si="270"/>
        <v>0</v>
      </c>
      <c r="N993" s="70">
        <f t="shared" si="265"/>
        <v>0</v>
      </c>
      <c r="O993" s="50">
        <f t="shared" si="260"/>
        <v>0</v>
      </c>
      <c r="P993" s="50">
        <f t="shared" si="261"/>
        <v>1600</v>
      </c>
      <c r="Q993" s="112">
        <f t="shared" si="266"/>
        <v>-70</v>
      </c>
      <c r="R993" s="112">
        <f t="shared" si="262"/>
        <v>0</v>
      </c>
      <c r="S993" s="113">
        <f t="shared" si="271"/>
        <v>0</v>
      </c>
      <c r="T993" s="114">
        <f t="shared" si="272"/>
        <v>-70</v>
      </c>
    </row>
    <row r="994" spans="1:20" ht="12.75" x14ac:dyDescent="0.35">
      <c r="A994" s="32">
        <v>44084</v>
      </c>
      <c r="B994" s="20">
        <f t="shared" si="273"/>
        <v>2020</v>
      </c>
      <c r="C994" s="20">
        <f t="shared" si="274"/>
        <v>9</v>
      </c>
      <c r="D994" s="75">
        <v>199250</v>
      </c>
      <c r="E994" s="50">
        <f t="shared" si="267"/>
        <v>-40</v>
      </c>
      <c r="F994" s="50">
        <f t="shared" si="268"/>
        <v>0</v>
      </c>
      <c r="G994" s="133">
        <f>MAX($D$688:D994)</f>
        <v>203140</v>
      </c>
      <c r="I994" s="140">
        <f t="shared" si="263"/>
        <v>0</v>
      </c>
      <c r="J994" s="70">
        <f t="shared" si="259"/>
        <v>194430</v>
      </c>
      <c r="K994" s="70">
        <f t="shared" si="269"/>
        <v>0</v>
      </c>
      <c r="L994" s="71">
        <f t="shared" si="264"/>
        <v>0</v>
      </c>
      <c r="M994" s="70">
        <f t="shared" si="270"/>
        <v>0</v>
      </c>
      <c r="N994" s="70">
        <f t="shared" si="265"/>
        <v>0</v>
      </c>
      <c r="O994" s="50">
        <f t="shared" si="260"/>
        <v>0</v>
      </c>
      <c r="P994" s="50">
        <f t="shared" si="261"/>
        <v>1530</v>
      </c>
      <c r="Q994" s="112">
        <f t="shared" si="266"/>
        <v>-40</v>
      </c>
      <c r="R994" s="112">
        <f t="shared" si="262"/>
        <v>0</v>
      </c>
      <c r="S994" s="113">
        <f t="shared" si="271"/>
        <v>0</v>
      </c>
      <c r="T994" s="114">
        <f t="shared" si="272"/>
        <v>-40</v>
      </c>
    </row>
    <row r="995" spans="1:20" ht="12.75" x14ac:dyDescent="0.35">
      <c r="A995" s="32">
        <v>44085</v>
      </c>
      <c r="B995" s="20">
        <f t="shared" si="273"/>
        <v>2020</v>
      </c>
      <c r="C995" s="20">
        <f t="shared" si="274"/>
        <v>9</v>
      </c>
      <c r="D995" s="75">
        <v>199200</v>
      </c>
      <c r="E995" s="50">
        <f t="shared" si="267"/>
        <v>-50</v>
      </c>
      <c r="F995" s="50">
        <f t="shared" si="268"/>
        <v>0</v>
      </c>
      <c r="G995" s="133">
        <f>MAX($D$688:D995)</f>
        <v>203140</v>
      </c>
      <c r="I995" s="140">
        <f t="shared" si="263"/>
        <v>0</v>
      </c>
      <c r="J995" s="70">
        <f t="shared" si="259"/>
        <v>194070</v>
      </c>
      <c r="K995" s="70">
        <f t="shared" si="269"/>
        <v>0</v>
      </c>
      <c r="L995" s="71">
        <f t="shared" si="264"/>
        <v>0</v>
      </c>
      <c r="M995" s="70">
        <f t="shared" si="270"/>
        <v>0</v>
      </c>
      <c r="N995" s="70">
        <f t="shared" si="265"/>
        <v>0</v>
      </c>
      <c r="O995" s="50">
        <f t="shared" si="260"/>
        <v>0</v>
      </c>
      <c r="P995" s="50">
        <f t="shared" si="261"/>
        <v>1490</v>
      </c>
      <c r="Q995" s="112">
        <f t="shared" si="266"/>
        <v>-50</v>
      </c>
      <c r="R995" s="112">
        <f t="shared" si="262"/>
        <v>0</v>
      </c>
      <c r="S995" s="113">
        <f t="shared" si="271"/>
        <v>0</v>
      </c>
      <c r="T995" s="114">
        <f t="shared" si="272"/>
        <v>-50</v>
      </c>
    </row>
    <row r="996" spans="1:20" ht="12.75" x14ac:dyDescent="0.35">
      <c r="A996" s="32">
        <v>44086</v>
      </c>
      <c r="B996" s="20">
        <f t="shared" si="273"/>
        <v>2020</v>
      </c>
      <c r="C996" s="20">
        <f t="shared" si="274"/>
        <v>9</v>
      </c>
      <c r="D996" s="75">
        <v>198940</v>
      </c>
      <c r="E996" s="50">
        <f t="shared" si="267"/>
        <v>-260</v>
      </c>
      <c r="F996" s="50">
        <f t="shared" si="268"/>
        <v>0</v>
      </c>
      <c r="G996" s="133">
        <f>MAX($D$688:D996)</f>
        <v>203140</v>
      </c>
      <c r="I996" s="140">
        <f t="shared" si="263"/>
        <v>0</v>
      </c>
      <c r="J996" s="70">
        <f t="shared" si="259"/>
        <v>193720</v>
      </c>
      <c r="K996" s="70">
        <f t="shared" si="269"/>
        <v>0</v>
      </c>
      <c r="L996" s="71">
        <f t="shared" si="264"/>
        <v>0</v>
      </c>
      <c r="M996" s="70">
        <f t="shared" si="270"/>
        <v>0</v>
      </c>
      <c r="N996" s="70">
        <f t="shared" si="265"/>
        <v>0</v>
      </c>
      <c r="O996" s="50">
        <f t="shared" si="260"/>
        <v>0</v>
      </c>
      <c r="P996" s="50">
        <f t="shared" si="261"/>
        <v>1440</v>
      </c>
      <c r="Q996" s="112">
        <f t="shared" si="266"/>
        <v>-260</v>
      </c>
      <c r="R996" s="112">
        <f t="shared" si="262"/>
        <v>0</v>
      </c>
      <c r="S996" s="113">
        <f t="shared" si="271"/>
        <v>0</v>
      </c>
      <c r="T996" s="114">
        <f t="shared" si="272"/>
        <v>-260</v>
      </c>
    </row>
    <row r="997" spans="1:20" ht="12.75" x14ac:dyDescent="0.35">
      <c r="A997" s="32">
        <v>44087</v>
      </c>
      <c r="B997" s="20">
        <f t="shared" si="273"/>
        <v>2020</v>
      </c>
      <c r="C997" s="20">
        <f t="shared" si="274"/>
        <v>9</v>
      </c>
      <c r="D997" s="75">
        <v>198590</v>
      </c>
      <c r="E997" s="50">
        <f t="shared" si="267"/>
        <v>-350</v>
      </c>
      <c r="F997" s="50">
        <f t="shared" si="268"/>
        <v>0</v>
      </c>
      <c r="G997" s="133">
        <f>MAX($D$688:D997)</f>
        <v>203140</v>
      </c>
      <c r="I997" s="140">
        <f t="shared" si="263"/>
        <v>0</v>
      </c>
      <c r="J997" s="70">
        <f t="shared" ref="J997:J1060" si="275">MIN(D997:D1026)</f>
        <v>193400</v>
      </c>
      <c r="K997" s="70">
        <f t="shared" si="269"/>
        <v>0</v>
      </c>
      <c r="L997" s="71">
        <f t="shared" si="264"/>
        <v>0</v>
      </c>
      <c r="M997" s="70">
        <f t="shared" si="270"/>
        <v>0</v>
      </c>
      <c r="N997" s="70">
        <f t="shared" si="265"/>
        <v>0</v>
      </c>
      <c r="O997" s="50">
        <f t="shared" ref="O997:O1060" si="276">MAX(0,IF(AND(I997=0,N997&gt;0),0,O996+I997+S996))</f>
        <v>0</v>
      </c>
      <c r="P997" s="50">
        <f t="shared" ref="P997:P1060" si="277">MAX(0,P996+N997+T996)</f>
        <v>1180</v>
      </c>
      <c r="Q997" s="112">
        <f t="shared" si="266"/>
        <v>-350</v>
      </c>
      <c r="R997" s="112">
        <f t="shared" ref="R997:R1060" si="278">MIN(0,+Q997+P996+T996)</f>
        <v>0</v>
      </c>
      <c r="S997" s="113">
        <f t="shared" si="271"/>
        <v>0</v>
      </c>
      <c r="T997" s="114">
        <f t="shared" si="272"/>
        <v>-350</v>
      </c>
    </row>
    <row r="998" spans="1:20" ht="12.75" x14ac:dyDescent="0.35">
      <c r="A998" s="32">
        <v>44088</v>
      </c>
      <c r="B998" s="20">
        <f t="shared" si="273"/>
        <v>2020</v>
      </c>
      <c r="C998" s="20">
        <f t="shared" si="274"/>
        <v>9</v>
      </c>
      <c r="D998" s="75">
        <v>198000</v>
      </c>
      <c r="E998" s="50">
        <f t="shared" si="267"/>
        <v>-590</v>
      </c>
      <c r="F998" s="50">
        <f t="shared" si="268"/>
        <v>0</v>
      </c>
      <c r="G998" s="133">
        <f>MAX($D$688:D998)</f>
        <v>203140</v>
      </c>
      <c r="I998" s="140">
        <f t="shared" si="263"/>
        <v>0</v>
      </c>
      <c r="J998" s="70">
        <f t="shared" si="275"/>
        <v>193050</v>
      </c>
      <c r="K998" s="70">
        <f t="shared" si="269"/>
        <v>0</v>
      </c>
      <c r="L998" s="71">
        <f t="shared" si="264"/>
        <v>0</v>
      </c>
      <c r="M998" s="70">
        <f t="shared" si="270"/>
        <v>0</v>
      </c>
      <c r="N998" s="70">
        <f t="shared" si="265"/>
        <v>0</v>
      </c>
      <c r="O998" s="50">
        <f t="shared" si="276"/>
        <v>0</v>
      </c>
      <c r="P998" s="50">
        <f t="shared" si="277"/>
        <v>830</v>
      </c>
      <c r="Q998" s="112">
        <f t="shared" si="266"/>
        <v>-590</v>
      </c>
      <c r="R998" s="112">
        <f t="shared" si="278"/>
        <v>0</v>
      </c>
      <c r="S998" s="113">
        <f t="shared" si="271"/>
        <v>0</v>
      </c>
      <c r="T998" s="114">
        <f t="shared" si="272"/>
        <v>-590</v>
      </c>
    </row>
    <row r="999" spans="1:20" ht="12.75" x14ac:dyDescent="0.35">
      <c r="A999" s="32">
        <v>44089</v>
      </c>
      <c r="B999" s="20">
        <f t="shared" si="273"/>
        <v>2020</v>
      </c>
      <c r="C999" s="20">
        <f t="shared" si="274"/>
        <v>9</v>
      </c>
      <c r="D999" s="75">
        <v>197340</v>
      </c>
      <c r="E999" s="50">
        <f t="shared" si="267"/>
        <v>-660</v>
      </c>
      <c r="F999" s="50">
        <f t="shared" si="268"/>
        <v>0</v>
      </c>
      <c r="G999" s="133">
        <f>MAX($D$688:D999)</f>
        <v>203140</v>
      </c>
      <c r="I999" s="140">
        <f t="shared" si="263"/>
        <v>0</v>
      </c>
      <c r="J999" s="70">
        <f t="shared" si="275"/>
        <v>192800</v>
      </c>
      <c r="K999" s="70">
        <f t="shared" si="269"/>
        <v>0</v>
      </c>
      <c r="L999" s="71">
        <f t="shared" si="264"/>
        <v>0</v>
      </c>
      <c r="M999" s="70">
        <f t="shared" si="270"/>
        <v>0</v>
      </c>
      <c r="N999" s="70">
        <f t="shared" si="265"/>
        <v>0</v>
      </c>
      <c r="O999" s="50">
        <f t="shared" si="276"/>
        <v>0</v>
      </c>
      <c r="P999" s="50">
        <f t="shared" si="277"/>
        <v>240</v>
      </c>
      <c r="Q999" s="112">
        <f t="shared" si="266"/>
        <v>-660</v>
      </c>
      <c r="R999" s="112">
        <f t="shared" si="278"/>
        <v>-420</v>
      </c>
      <c r="S999" s="113">
        <f t="shared" si="271"/>
        <v>-420</v>
      </c>
      <c r="T999" s="114">
        <f t="shared" si="272"/>
        <v>-240</v>
      </c>
    </row>
    <row r="1000" spans="1:20" ht="12.75" x14ac:dyDescent="0.35">
      <c r="A1000" s="32">
        <v>44090</v>
      </c>
      <c r="B1000" s="20">
        <f t="shared" si="273"/>
        <v>2020</v>
      </c>
      <c r="C1000" s="20">
        <f t="shared" si="274"/>
        <v>9</v>
      </c>
      <c r="D1000" s="75">
        <v>196690</v>
      </c>
      <c r="E1000" s="50">
        <f t="shared" si="267"/>
        <v>-650</v>
      </c>
      <c r="F1000" s="50">
        <f t="shared" si="268"/>
        <v>0</v>
      </c>
      <c r="G1000" s="133">
        <f>MAX($D$688:D1000)</f>
        <v>203140</v>
      </c>
      <c r="I1000" s="140">
        <f t="shared" si="263"/>
        <v>0</v>
      </c>
      <c r="J1000" s="70">
        <f t="shared" si="275"/>
        <v>192470</v>
      </c>
      <c r="K1000" s="70">
        <f t="shared" si="269"/>
        <v>0</v>
      </c>
      <c r="L1000" s="71">
        <f t="shared" si="264"/>
        <v>0</v>
      </c>
      <c r="M1000" s="70">
        <f t="shared" si="270"/>
        <v>0</v>
      </c>
      <c r="N1000" s="70">
        <f t="shared" si="265"/>
        <v>0</v>
      </c>
      <c r="O1000" s="50">
        <f t="shared" si="276"/>
        <v>0</v>
      </c>
      <c r="P1000" s="50">
        <f t="shared" si="277"/>
        <v>0</v>
      </c>
      <c r="Q1000" s="112">
        <f t="shared" si="266"/>
        <v>-650</v>
      </c>
      <c r="R1000" s="112">
        <f t="shared" si="278"/>
        <v>-650</v>
      </c>
      <c r="S1000" s="113">
        <f t="shared" si="271"/>
        <v>-650</v>
      </c>
      <c r="T1000" s="114">
        <f t="shared" si="272"/>
        <v>0</v>
      </c>
    </row>
    <row r="1001" spans="1:20" ht="12.75" x14ac:dyDescent="0.35">
      <c r="A1001" s="32">
        <v>44091</v>
      </c>
      <c r="B1001" s="20">
        <f t="shared" si="273"/>
        <v>2020</v>
      </c>
      <c r="C1001" s="20">
        <f t="shared" si="274"/>
        <v>9</v>
      </c>
      <c r="D1001" s="75">
        <v>196190</v>
      </c>
      <c r="E1001" s="50">
        <f t="shared" si="267"/>
        <v>-500</v>
      </c>
      <c r="F1001" s="50">
        <f t="shared" si="268"/>
        <v>0</v>
      </c>
      <c r="G1001" s="133">
        <f>MAX($D$688:D1001)</f>
        <v>203140</v>
      </c>
      <c r="I1001" s="140">
        <f t="shared" si="263"/>
        <v>0</v>
      </c>
      <c r="J1001" s="70">
        <f t="shared" si="275"/>
        <v>192110</v>
      </c>
      <c r="K1001" s="70">
        <f t="shared" si="269"/>
        <v>0</v>
      </c>
      <c r="L1001" s="71">
        <f t="shared" si="264"/>
        <v>0</v>
      </c>
      <c r="M1001" s="70">
        <f t="shared" si="270"/>
        <v>0</v>
      </c>
      <c r="N1001" s="70">
        <f t="shared" si="265"/>
        <v>0</v>
      </c>
      <c r="O1001" s="50">
        <f t="shared" si="276"/>
        <v>0</v>
      </c>
      <c r="P1001" s="50">
        <f t="shared" si="277"/>
        <v>0</v>
      </c>
      <c r="Q1001" s="112">
        <f t="shared" si="266"/>
        <v>-500</v>
      </c>
      <c r="R1001" s="112">
        <f t="shared" si="278"/>
        <v>-500</v>
      </c>
      <c r="S1001" s="113">
        <f t="shared" si="271"/>
        <v>-500</v>
      </c>
      <c r="T1001" s="114">
        <f t="shared" si="272"/>
        <v>0</v>
      </c>
    </row>
    <row r="1002" spans="1:20" ht="12.75" x14ac:dyDescent="0.35">
      <c r="A1002" s="32">
        <v>44092</v>
      </c>
      <c r="B1002" s="20">
        <f t="shared" si="273"/>
        <v>2020</v>
      </c>
      <c r="C1002" s="20">
        <f t="shared" si="274"/>
        <v>9</v>
      </c>
      <c r="D1002" s="75">
        <v>196410</v>
      </c>
      <c r="E1002" s="50">
        <f t="shared" si="267"/>
        <v>220</v>
      </c>
      <c r="F1002" s="50">
        <f t="shared" si="268"/>
        <v>220</v>
      </c>
      <c r="G1002" s="133">
        <f>MAX($D$688:D1002)</f>
        <v>203140</v>
      </c>
      <c r="I1002" s="140">
        <f t="shared" si="263"/>
        <v>0</v>
      </c>
      <c r="J1002" s="70">
        <f t="shared" si="275"/>
        <v>191760</v>
      </c>
      <c r="K1002" s="70">
        <f t="shared" si="269"/>
        <v>0</v>
      </c>
      <c r="L1002" s="71">
        <f t="shared" si="264"/>
        <v>0</v>
      </c>
      <c r="M1002" s="70">
        <f t="shared" si="270"/>
        <v>0</v>
      </c>
      <c r="N1002" s="70">
        <f t="shared" si="265"/>
        <v>220</v>
      </c>
      <c r="O1002" s="50">
        <f t="shared" si="276"/>
        <v>0</v>
      </c>
      <c r="P1002" s="50">
        <f t="shared" si="277"/>
        <v>220</v>
      </c>
      <c r="Q1002" s="112">
        <f t="shared" si="266"/>
        <v>0</v>
      </c>
      <c r="R1002" s="112">
        <f t="shared" si="278"/>
        <v>0</v>
      </c>
      <c r="S1002" s="113">
        <f t="shared" si="271"/>
        <v>0</v>
      </c>
      <c r="T1002" s="114">
        <f t="shared" si="272"/>
        <v>0</v>
      </c>
    </row>
    <row r="1003" spans="1:20" ht="12.75" x14ac:dyDescent="0.35">
      <c r="A1003" s="32">
        <v>44093</v>
      </c>
      <c r="B1003" s="20">
        <f t="shared" si="273"/>
        <v>2020</v>
      </c>
      <c r="C1003" s="20">
        <f t="shared" si="274"/>
        <v>9</v>
      </c>
      <c r="D1003" s="75">
        <v>196540</v>
      </c>
      <c r="E1003" s="50">
        <f t="shared" si="267"/>
        <v>130</v>
      </c>
      <c r="F1003" s="50">
        <f t="shared" si="268"/>
        <v>130</v>
      </c>
      <c r="G1003" s="133">
        <f>MAX($D$688:D1003)</f>
        <v>203140</v>
      </c>
      <c r="I1003" s="140">
        <f t="shared" si="263"/>
        <v>0</v>
      </c>
      <c r="J1003" s="70">
        <f t="shared" si="275"/>
        <v>191210</v>
      </c>
      <c r="K1003" s="70">
        <f t="shared" si="269"/>
        <v>0</v>
      </c>
      <c r="L1003" s="71">
        <f t="shared" si="264"/>
        <v>0</v>
      </c>
      <c r="M1003" s="70">
        <f t="shared" si="270"/>
        <v>0</v>
      </c>
      <c r="N1003" s="70">
        <f t="shared" si="265"/>
        <v>130</v>
      </c>
      <c r="O1003" s="50">
        <f t="shared" si="276"/>
        <v>0</v>
      </c>
      <c r="P1003" s="50">
        <f t="shared" si="277"/>
        <v>350</v>
      </c>
      <c r="Q1003" s="112">
        <f t="shared" si="266"/>
        <v>0</v>
      </c>
      <c r="R1003" s="112">
        <f t="shared" si="278"/>
        <v>0</v>
      </c>
      <c r="S1003" s="113">
        <f t="shared" si="271"/>
        <v>0</v>
      </c>
      <c r="T1003" s="114">
        <f t="shared" si="272"/>
        <v>0</v>
      </c>
    </row>
    <row r="1004" spans="1:20" ht="12.75" x14ac:dyDescent="0.35">
      <c r="A1004" s="32">
        <v>44094</v>
      </c>
      <c r="B1004" s="20">
        <f t="shared" si="273"/>
        <v>2020</v>
      </c>
      <c r="C1004" s="20">
        <f t="shared" si="274"/>
        <v>9</v>
      </c>
      <c r="D1004" s="75">
        <v>196560</v>
      </c>
      <c r="E1004" s="50">
        <f t="shared" si="267"/>
        <v>20</v>
      </c>
      <c r="F1004" s="50">
        <f t="shared" si="268"/>
        <v>20</v>
      </c>
      <c r="G1004" s="133">
        <f>MAX($D$688:D1004)</f>
        <v>203140</v>
      </c>
      <c r="I1004" s="140">
        <f t="shared" si="263"/>
        <v>0</v>
      </c>
      <c r="J1004" s="70">
        <f t="shared" si="275"/>
        <v>190990</v>
      </c>
      <c r="K1004" s="70">
        <f t="shared" si="269"/>
        <v>0</v>
      </c>
      <c r="L1004" s="71">
        <f t="shared" si="264"/>
        <v>0</v>
      </c>
      <c r="M1004" s="70">
        <f t="shared" si="270"/>
        <v>0</v>
      </c>
      <c r="N1004" s="70">
        <f t="shared" si="265"/>
        <v>20</v>
      </c>
      <c r="O1004" s="50">
        <f t="shared" si="276"/>
        <v>0</v>
      </c>
      <c r="P1004" s="50">
        <f t="shared" si="277"/>
        <v>370</v>
      </c>
      <c r="Q1004" s="112">
        <f t="shared" si="266"/>
        <v>0</v>
      </c>
      <c r="R1004" s="112">
        <f t="shared" si="278"/>
        <v>0</v>
      </c>
      <c r="S1004" s="113">
        <f t="shared" si="271"/>
        <v>0</v>
      </c>
      <c r="T1004" s="114">
        <f t="shared" si="272"/>
        <v>0</v>
      </c>
    </row>
    <row r="1005" spans="1:20" ht="12.75" x14ac:dyDescent="0.35">
      <c r="A1005" s="32">
        <v>44095</v>
      </c>
      <c r="B1005" s="20">
        <f t="shared" si="273"/>
        <v>2020</v>
      </c>
      <c r="C1005" s="20">
        <f t="shared" si="274"/>
        <v>9</v>
      </c>
      <c r="D1005" s="75">
        <v>196650</v>
      </c>
      <c r="E1005" s="50">
        <f t="shared" si="267"/>
        <v>90</v>
      </c>
      <c r="F1005" s="50">
        <f t="shared" si="268"/>
        <v>90</v>
      </c>
      <c r="G1005" s="133">
        <f>MAX($D$688:D1005)</f>
        <v>203140</v>
      </c>
      <c r="I1005" s="140">
        <f t="shared" si="263"/>
        <v>0</v>
      </c>
      <c r="J1005" s="70">
        <f t="shared" si="275"/>
        <v>190840</v>
      </c>
      <c r="K1005" s="70">
        <f t="shared" si="269"/>
        <v>0</v>
      </c>
      <c r="L1005" s="71">
        <f t="shared" si="264"/>
        <v>0</v>
      </c>
      <c r="M1005" s="70">
        <f t="shared" si="270"/>
        <v>0</v>
      </c>
      <c r="N1005" s="70">
        <f t="shared" si="265"/>
        <v>90</v>
      </c>
      <c r="O1005" s="50">
        <f t="shared" si="276"/>
        <v>0</v>
      </c>
      <c r="P1005" s="50">
        <f t="shared" si="277"/>
        <v>460</v>
      </c>
      <c r="Q1005" s="112">
        <f t="shared" si="266"/>
        <v>0</v>
      </c>
      <c r="R1005" s="112">
        <f t="shared" si="278"/>
        <v>0</v>
      </c>
      <c r="S1005" s="113">
        <f t="shared" si="271"/>
        <v>0</v>
      </c>
      <c r="T1005" s="114">
        <f t="shared" si="272"/>
        <v>0</v>
      </c>
    </row>
    <row r="1006" spans="1:20" ht="12.75" x14ac:dyDescent="0.35">
      <c r="A1006" s="32">
        <v>44096</v>
      </c>
      <c r="B1006" s="20">
        <f t="shared" si="273"/>
        <v>2020</v>
      </c>
      <c r="C1006" s="20">
        <f t="shared" si="274"/>
        <v>9</v>
      </c>
      <c r="D1006" s="75">
        <v>196710</v>
      </c>
      <c r="E1006" s="50">
        <f t="shared" si="267"/>
        <v>60</v>
      </c>
      <c r="F1006" s="50">
        <f t="shared" si="268"/>
        <v>60</v>
      </c>
      <c r="G1006" s="133">
        <f>MAX($D$688:D1006)</f>
        <v>203140</v>
      </c>
      <c r="I1006" s="140">
        <f t="shared" si="263"/>
        <v>0</v>
      </c>
      <c r="J1006" s="70">
        <f t="shared" si="275"/>
        <v>190630</v>
      </c>
      <c r="K1006" s="70">
        <f t="shared" si="269"/>
        <v>0</v>
      </c>
      <c r="L1006" s="71">
        <f t="shared" si="264"/>
        <v>0</v>
      </c>
      <c r="M1006" s="70">
        <f t="shared" si="270"/>
        <v>0</v>
      </c>
      <c r="N1006" s="70">
        <f t="shared" si="265"/>
        <v>60</v>
      </c>
      <c r="O1006" s="50">
        <f t="shared" si="276"/>
        <v>0</v>
      </c>
      <c r="P1006" s="50">
        <f t="shared" si="277"/>
        <v>520</v>
      </c>
      <c r="Q1006" s="112">
        <f t="shared" si="266"/>
        <v>0</v>
      </c>
      <c r="R1006" s="112">
        <f t="shared" si="278"/>
        <v>0</v>
      </c>
      <c r="S1006" s="113">
        <f t="shared" si="271"/>
        <v>0</v>
      </c>
      <c r="T1006" s="114">
        <f t="shared" si="272"/>
        <v>0</v>
      </c>
    </row>
    <row r="1007" spans="1:20" ht="12.75" x14ac:dyDescent="0.35">
      <c r="A1007" s="32">
        <v>44097</v>
      </c>
      <c r="B1007" s="20">
        <f t="shared" si="273"/>
        <v>2020</v>
      </c>
      <c r="C1007" s="20">
        <f t="shared" si="274"/>
        <v>9</v>
      </c>
      <c r="D1007" s="75">
        <v>196670</v>
      </c>
      <c r="E1007" s="50">
        <f t="shared" si="267"/>
        <v>-40</v>
      </c>
      <c r="F1007" s="50">
        <f t="shared" si="268"/>
        <v>0</v>
      </c>
      <c r="G1007" s="133">
        <f>MAX($D$688:D1007)</f>
        <v>203140</v>
      </c>
      <c r="I1007" s="140">
        <f t="shared" si="263"/>
        <v>0</v>
      </c>
      <c r="J1007" s="70">
        <f t="shared" si="275"/>
        <v>190370</v>
      </c>
      <c r="K1007" s="70">
        <f t="shared" si="269"/>
        <v>0</v>
      </c>
      <c r="L1007" s="71">
        <f t="shared" si="264"/>
        <v>0</v>
      </c>
      <c r="M1007" s="70">
        <f t="shared" si="270"/>
        <v>0</v>
      </c>
      <c r="N1007" s="70">
        <f t="shared" si="265"/>
        <v>0</v>
      </c>
      <c r="O1007" s="50">
        <f t="shared" si="276"/>
        <v>0</v>
      </c>
      <c r="P1007" s="50">
        <f t="shared" si="277"/>
        <v>520</v>
      </c>
      <c r="Q1007" s="112">
        <f t="shared" si="266"/>
        <v>-40</v>
      </c>
      <c r="R1007" s="112">
        <f t="shared" si="278"/>
        <v>0</v>
      </c>
      <c r="S1007" s="113">
        <f t="shared" si="271"/>
        <v>0</v>
      </c>
      <c r="T1007" s="114">
        <f t="shared" si="272"/>
        <v>-40</v>
      </c>
    </row>
    <row r="1008" spans="1:20" ht="12.75" x14ac:dyDescent="0.35">
      <c r="A1008" s="32">
        <v>44098</v>
      </c>
      <c r="B1008" s="20">
        <f t="shared" si="273"/>
        <v>2020</v>
      </c>
      <c r="C1008" s="20">
        <f t="shared" si="274"/>
        <v>9</v>
      </c>
      <c r="D1008" s="75">
        <v>196650</v>
      </c>
      <c r="E1008" s="50">
        <f t="shared" si="267"/>
        <v>-20</v>
      </c>
      <c r="F1008" s="50">
        <f t="shared" si="268"/>
        <v>0</v>
      </c>
      <c r="G1008" s="133">
        <f>MAX($D$688:D1008)</f>
        <v>203140</v>
      </c>
      <c r="I1008" s="140">
        <f t="shared" si="263"/>
        <v>0</v>
      </c>
      <c r="J1008" s="70">
        <f t="shared" si="275"/>
        <v>190120</v>
      </c>
      <c r="K1008" s="70">
        <f t="shared" si="269"/>
        <v>0</v>
      </c>
      <c r="L1008" s="71">
        <f t="shared" si="264"/>
        <v>0</v>
      </c>
      <c r="M1008" s="70">
        <f t="shared" si="270"/>
        <v>0</v>
      </c>
      <c r="N1008" s="70">
        <f t="shared" si="265"/>
        <v>0</v>
      </c>
      <c r="O1008" s="50">
        <f t="shared" si="276"/>
        <v>0</v>
      </c>
      <c r="P1008" s="50">
        <f t="shared" si="277"/>
        <v>480</v>
      </c>
      <c r="Q1008" s="112">
        <f t="shared" si="266"/>
        <v>-20</v>
      </c>
      <c r="R1008" s="112">
        <f t="shared" si="278"/>
        <v>0</v>
      </c>
      <c r="S1008" s="113">
        <f t="shared" si="271"/>
        <v>0</v>
      </c>
      <c r="T1008" s="114">
        <f t="shared" si="272"/>
        <v>-20</v>
      </c>
    </row>
    <row r="1009" spans="1:20" ht="12.75" x14ac:dyDescent="0.35">
      <c r="A1009" s="32">
        <v>44099</v>
      </c>
      <c r="B1009" s="20">
        <f t="shared" si="273"/>
        <v>2020</v>
      </c>
      <c r="C1009" s="20">
        <f t="shared" si="274"/>
        <v>9</v>
      </c>
      <c r="D1009" s="75">
        <v>196580</v>
      </c>
      <c r="E1009" s="50">
        <f t="shared" si="267"/>
        <v>-70</v>
      </c>
      <c r="F1009" s="50">
        <f t="shared" si="268"/>
        <v>0</v>
      </c>
      <c r="G1009" s="133">
        <f>MAX($D$688:D1009)</f>
        <v>203140</v>
      </c>
      <c r="I1009" s="140">
        <f t="shared" si="263"/>
        <v>0</v>
      </c>
      <c r="J1009" s="70">
        <f t="shared" si="275"/>
        <v>189840</v>
      </c>
      <c r="K1009" s="70">
        <f t="shared" si="269"/>
        <v>0</v>
      </c>
      <c r="L1009" s="71">
        <f t="shared" si="264"/>
        <v>0</v>
      </c>
      <c r="M1009" s="70">
        <f t="shared" si="270"/>
        <v>0</v>
      </c>
      <c r="N1009" s="70">
        <f t="shared" si="265"/>
        <v>0</v>
      </c>
      <c r="O1009" s="50">
        <f t="shared" si="276"/>
        <v>0</v>
      </c>
      <c r="P1009" s="50">
        <f t="shared" si="277"/>
        <v>460</v>
      </c>
      <c r="Q1009" s="112">
        <f t="shared" si="266"/>
        <v>-70</v>
      </c>
      <c r="R1009" s="112">
        <f t="shared" si="278"/>
        <v>0</v>
      </c>
      <c r="S1009" s="113">
        <f t="shared" si="271"/>
        <v>0</v>
      </c>
      <c r="T1009" s="114">
        <f t="shared" si="272"/>
        <v>-70</v>
      </c>
    </row>
    <row r="1010" spans="1:20" ht="12.75" x14ac:dyDescent="0.35">
      <c r="A1010" s="32">
        <v>44100</v>
      </c>
      <c r="B1010" s="20">
        <f t="shared" si="273"/>
        <v>2020</v>
      </c>
      <c r="C1010" s="20">
        <f t="shared" si="274"/>
        <v>9</v>
      </c>
      <c r="D1010" s="75">
        <v>196650</v>
      </c>
      <c r="E1010" s="50">
        <f t="shared" si="267"/>
        <v>70</v>
      </c>
      <c r="F1010" s="50">
        <f t="shared" si="268"/>
        <v>70</v>
      </c>
      <c r="G1010" s="133">
        <f>MAX($D$688:D1010)</f>
        <v>203140</v>
      </c>
      <c r="I1010" s="140">
        <f t="shared" si="263"/>
        <v>0</v>
      </c>
      <c r="J1010" s="70">
        <f t="shared" si="275"/>
        <v>189200</v>
      </c>
      <c r="K1010" s="70">
        <f t="shared" si="269"/>
        <v>0</v>
      </c>
      <c r="L1010" s="71">
        <f t="shared" si="264"/>
        <v>0</v>
      </c>
      <c r="M1010" s="70">
        <f t="shared" si="270"/>
        <v>0</v>
      </c>
      <c r="N1010" s="70">
        <f t="shared" si="265"/>
        <v>70</v>
      </c>
      <c r="O1010" s="50">
        <f t="shared" si="276"/>
        <v>0</v>
      </c>
      <c r="P1010" s="50">
        <f t="shared" si="277"/>
        <v>460</v>
      </c>
      <c r="Q1010" s="112">
        <f t="shared" si="266"/>
        <v>0</v>
      </c>
      <c r="R1010" s="112">
        <f t="shared" si="278"/>
        <v>0</v>
      </c>
      <c r="S1010" s="113">
        <f t="shared" si="271"/>
        <v>0</v>
      </c>
      <c r="T1010" s="114">
        <f t="shared" si="272"/>
        <v>0</v>
      </c>
    </row>
    <row r="1011" spans="1:20" ht="12.75" x14ac:dyDescent="0.35">
      <c r="A1011" s="32">
        <v>44101</v>
      </c>
      <c r="B1011" s="20">
        <f t="shared" si="273"/>
        <v>2020</v>
      </c>
      <c r="C1011" s="20">
        <f t="shared" si="274"/>
        <v>9</v>
      </c>
      <c r="D1011" s="75">
        <v>196520</v>
      </c>
      <c r="E1011" s="50">
        <f t="shared" si="267"/>
        <v>-130</v>
      </c>
      <c r="F1011" s="50">
        <f t="shared" si="268"/>
        <v>0</v>
      </c>
      <c r="G1011" s="133">
        <f>MAX($D$688:D1011)</f>
        <v>203140</v>
      </c>
      <c r="I1011" s="140">
        <f t="shared" si="263"/>
        <v>0</v>
      </c>
      <c r="J1011" s="70">
        <f t="shared" si="275"/>
        <v>188200</v>
      </c>
      <c r="K1011" s="70">
        <f t="shared" si="269"/>
        <v>0</v>
      </c>
      <c r="L1011" s="71">
        <f t="shared" si="264"/>
        <v>0</v>
      </c>
      <c r="M1011" s="70">
        <f t="shared" si="270"/>
        <v>0</v>
      </c>
      <c r="N1011" s="70">
        <f t="shared" si="265"/>
        <v>0</v>
      </c>
      <c r="O1011" s="50">
        <f t="shared" si="276"/>
        <v>0</v>
      </c>
      <c r="P1011" s="50">
        <f t="shared" si="277"/>
        <v>460</v>
      </c>
      <c r="Q1011" s="112">
        <f t="shared" si="266"/>
        <v>-130</v>
      </c>
      <c r="R1011" s="112">
        <f t="shared" si="278"/>
        <v>0</v>
      </c>
      <c r="S1011" s="113">
        <f t="shared" si="271"/>
        <v>0</v>
      </c>
      <c r="T1011" s="114">
        <f t="shared" si="272"/>
        <v>-130</v>
      </c>
    </row>
    <row r="1012" spans="1:20" ht="12.75" x14ac:dyDescent="0.35">
      <c r="A1012" s="32">
        <v>44102</v>
      </c>
      <c r="B1012" s="20">
        <f t="shared" si="273"/>
        <v>2020</v>
      </c>
      <c r="C1012" s="20">
        <f t="shared" si="274"/>
        <v>9</v>
      </c>
      <c r="D1012" s="75">
        <v>196450</v>
      </c>
      <c r="E1012" s="50">
        <f t="shared" si="267"/>
        <v>-70</v>
      </c>
      <c r="F1012" s="50">
        <f t="shared" si="268"/>
        <v>0</v>
      </c>
      <c r="G1012" s="133">
        <f>MAX($D$688:D1012)</f>
        <v>203140</v>
      </c>
      <c r="I1012" s="140">
        <f t="shared" si="263"/>
        <v>0</v>
      </c>
      <c r="J1012" s="70">
        <f t="shared" si="275"/>
        <v>187190</v>
      </c>
      <c r="K1012" s="70">
        <f t="shared" si="269"/>
        <v>0</v>
      </c>
      <c r="L1012" s="71">
        <f t="shared" si="264"/>
        <v>0</v>
      </c>
      <c r="M1012" s="70">
        <f t="shared" si="270"/>
        <v>0</v>
      </c>
      <c r="N1012" s="70">
        <f t="shared" si="265"/>
        <v>0</v>
      </c>
      <c r="O1012" s="50">
        <f t="shared" si="276"/>
        <v>0</v>
      </c>
      <c r="P1012" s="50">
        <f t="shared" si="277"/>
        <v>330</v>
      </c>
      <c r="Q1012" s="112">
        <f t="shared" si="266"/>
        <v>-70</v>
      </c>
      <c r="R1012" s="112">
        <f t="shared" si="278"/>
        <v>0</v>
      </c>
      <c r="S1012" s="113">
        <f t="shared" si="271"/>
        <v>0</v>
      </c>
      <c r="T1012" s="114">
        <f t="shared" si="272"/>
        <v>-70</v>
      </c>
    </row>
    <row r="1013" spans="1:20" ht="12.75" x14ac:dyDescent="0.35">
      <c r="A1013" s="32">
        <v>44103</v>
      </c>
      <c r="B1013" s="20">
        <f t="shared" si="273"/>
        <v>2020</v>
      </c>
      <c r="C1013" s="20">
        <f t="shared" si="274"/>
        <v>9</v>
      </c>
      <c r="D1013" s="75">
        <v>196360</v>
      </c>
      <c r="E1013" s="50">
        <f t="shared" si="267"/>
        <v>-90</v>
      </c>
      <c r="F1013" s="50">
        <f t="shared" si="268"/>
        <v>0</v>
      </c>
      <c r="G1013" s="133">
        <f>MAX($D$688:D1013)</f>
        <v>203140</v>
      </c>
      <c r="I1013" s="140">
        <f t="shared" si="263"/>
        <v>0</v>
      </c>
      <c r="J1013" s="70">
        <f t="shared" si="275"/>
        <v>186810</v>
      </c>
      <c r="K1013" s="70">
        <f t="shared" si="269"/>
        <v>0</v>
      </c>
      <c r="L1013" s="71">
        <f t="shared" si="264"/>
        <v>0</v>
      </c>
      <c r="M1013" s="70">
        <f t="shared" si="270"/>
        <v>0</v>
      </c>
      <c r="N1013" s="70">
        <f t="shared" si="265"/>
        <v>0</v>
      </c>
      <c r="O1013" s="50">
        <f t="shared" si="276"/>
        <v>0</v>
      </c>
      <c r="P1013" s="50">
        <f t="shared" si="277"/>
        <v>260</v>
      </c>
      <c r="Q1013" s="112">
        <f t="shared" si="266"/>
        <v>-90</v>
      </c>
      <c r="R1013" s="112">
        <f t="shared" si="278"/>
        <v>0</v>
      </c>
      <c r="S1013" s="113">
        <f t="shared" si="271"/>
        <v>0</v>
      </c>
      <c r="T1013" s="114">
        <f t="shared" si="272"/>
        <v>-90</v>
      </c>
    </row>
    <row r="1014" spans="1:20" ht="12.75" x14ac:dyDescent="0.35">
      <c r="A1014" s="32">
        <v>44104</v>
      </c>
      <c r="B1014" s="20">
        <f t="shared" si="273"/>
        <v>2020</v>
      </c>
      <c r="C1014" s="20">
        <f t="shared" si="274"/>
        <v>9</v>
      </c>
      <c r="D1014" s="75">
        <v>196600</v>
      </c>
      <c r="E1014" s="50">
        <f t="shared" si="267"/>
        <v>240</v>
      </c>
      <c r="F1014" s="50">
        <f t="shared" si="268"/>
        <v>240</v>
      </c>
      <c r="G1014" s="133">
        <f>MAX($D$688:D1014)</f>
        <v>203140</v>
      </c>
      <c r="I1014" s="140">
        <f t="shared" si="263"/>
        <v>0</v>
      </c>
      <c r="J1014" s="70">
        <f t="shared" si="275"/>
        <v>186390</v>
      </c>
      <c r="K1014" s="70">
        <f t="shared" si="269"/>
        <v>0</v>
      </c>
      <c r="L1014" s="71">
        <f t="shared" si="264"/>
        <v>0</v>
      </c>
      <c r="M1014" s="70">
        <f t="shared" si="270"/>
        <v>0</v>
      </c>
      <c r="N1014" s="70">
        <f t="shared" si="265"/>
        <v>240</v>
      </c>
      <c r="O1014" s="50">
        <f t="shared" si="276"/>
        <v>0</v>
      </c>
      <c r="P1014" s="50">
        <f t="shared" si="277"/>
        <v>410</v>
      </c>
      <c r="Q1014" s="112">
        <f t="shared" si="266"/>
        <v>0</v>
      </c>
      <c r="R1014" s="112">
        <f t="shared" si="278"/>
        <v>0</v>
      </c>
      <c r="S1014" s="113">
        <f t="shared" si="271"/>
        <v>0</v>
      </c>
      <c r="T1014" s="114">
        <f t="shared" si="272"/>
        <v>0</v>
      </c>
    </row>
    <row r="1015" spans="1:20" ht="12.75" x14ac:dyDescent="0.35">
      <c r="A1015" s="32">
        <v>44105</v>
      </c>
      <c r="B1015" s="20">
        <f t="shared" si="273"/>
        <v>2020</v>
      </c>
      <c r="C1015" s="20">
        <f t="shared" si="274"/>
        <v>10</v>
      </c>
      <c r="D1015" s="75">
        <v>196490</v>
      </c>
      <c r="E1015" s="50">
        <f t="shared" si="267"/>
        <v>-110</v>
      </c>
      <c r="F1015" s="50">
        <f t="shared" si="268"/>
        <v>0</v>
      </c>
      <c r="G1015" s="133">
        <f>MAX($D$688:D1015)</f>
        <v>203140</v>
      </c>
      <c r="I1015" s="140">
        <f t="shared" si="263"/>
        <v>0</v>
      </c>
      <c r="J1015" s="70">
        <f t="shared" si="275"/>
        <v>186390</v>
      </c>
      <c r="K1015" s="70">
        <f t="shared" si="269"/>
        <v>0</v>
      </c>
      <c r="L1015" s="71">
        <f t="shared" si="264"/>
        <v>0</v>
      </c>
      <c r="M1015" s="70">
        <f t="shared" si="270"/>
        <v>0</v>
      </c>
      <c r="N1015" s="70">
        <f t="shared" si="265"/>
        <v>0</v>
      </c>
      <c r="O1015" s="50">
        <f t="shared" si="276"/>
        <v>0</v>
      </c>
      <c r="P1015" s="50">
        <f t="shared" si="277"/>
        <v>410</v>
      </c>
      <c r="Q1015" s="112">
        <f t="shared" si="266"/>
        <v>-110</v>
      </c>
      <c r="R1015" s="112">
        <f t="shared" si="278"/>
        <v>0</v>
      </c>
      <c r="S1015" s="113">
        <f t="shared" si="271"/>
        <v>0</v>
      </c>
      <c r="T1015" s="114">
        <f t="shared" si="272"/>
        <v>-110</v>
      </c>
    </row>
    <row r="1016" spans="1:20" ht="12.75" x14ac:dyDescent="0.35">
      <c r="A1016" s="32">
        <v>44106</v>
      </c>
      <c r="B1016" s="20">
        <f t="shared" si="273"/>
        <v>2020</v>
      </c>
      <c r="C1016" s="20">
        <f t="shared" si="274"/>
        <v>10</v>
      </c>
      <c r="D1016" s="75">
        <v>196410</v>
      </c>
      <c r="E1016" s="50">
        <f t="shared" si="267"/>
        <v>-80</v>
      </c>
      <c r="F1016" s="50">
        <f t="shared" si="268"/>
        <v>0</v>
      </c>
      <c r="G1016" s="133">
        <f>MAX($D$688:D1016)</f>
        <v>203140</v>
      </c>
      <c r="I1016" s="140">
        <f t="shared" si="263"/>
        <v>0</v>
      </c>
      <c r="J1016" s="70">
        <f t="shared" si="275"/>
        <v>186390</v>
      </c>
      <c r="K1016" s="70">
        <f t="shared" si="269"/>
        <v>0</v>
      </c>
      <c r="L1016" s="71">
        <f t="shared" si="264"/>
        <v>0</v>
      </c>
      <c r="M1016" s="70">
        <f t="shared" si="270"/>
        <v>0</v>
      </c>
      <c r="N1016" s="70">
        <f t="shared" si="265"/>
        <v>0</v>
      </c>
      <c r="O1016" s="50">
        <f t="shared" si="276"/>
        <v>0</v>
      </c>
      <c r="P1016" s="50">
        <f t="shared" si="277"/>
        <v>300</v>
      </c>
      <c r="Q1016" s="112">
        <f t="shared" si="266"/>
        <v>-80</v>
      </c>
      <c r="R1016" s="112">
        <f t="shared" si="278"/>
        <v>0</v>
      </c>
      <c r="S1016" s="113">
        <f t="shared" si="271"/>
        <v>0</v>
      </c>
      <c r="T1016" s="114">
        <f t="shared" si="272"/>
        <v>-80</v>
      </c>
    </row>
    <row r="1017" spans="1:20" ht="12.75" x14ac:dyDescent="0.35">
      <c r="A1017" s="32">
        <v>44107</v>
      </c>
      <c r="B1017" s="20">
        <f t="shared" si="273"/>
        <v>2020</v>
      </c>
      <c r="C1017" s="20">
        <f t="shared" si="274"/>
        <v>10</v>
      </c>
      <c r="D1017" s="75">
        <v>196470</v>
      </c>
      <c r="E1017" s="50">
        <f t="shared" si="267"/>
        <v>60</v>
      </c>
      <c r="F1017" s="50">
        <f t="shared" si="268"/>
        <v>60</v>
      </c>
      <c r="G1017" s="133">
        <f>MAX($D$688:D1017)</f>
        <v>203140</v>
      </c>
      <c r="I1017" s="140">
        <f t="shared" si="263"/>
        <v>0</v>
      </c>
      <c r="J1017" s="70">
        <f t="shared" si="275"/>
        <v>186390</v>
      </c>
      <c r="K1017" s="70">
        <f t="shared" si="269"/>
        <v>0</v>
      </c>
      <c r="L1017" s="71">
        <f t="shared" si="264"/>
        <v>0</v>
      </c>
      <c r="M1017" s="70">
        <f t="shared" si="270"/>
        <v>0</v>
      </c>
      <c r="N1017" s="70">
        <f t="shared" si="265"/>
        <v>60</v>
      </c>
      <c r="O1017" s="50">
        <f t="shared" si="276"/>
        <v>0</v>
      </c>
      <c r="P1017" s="50">
        <f t="shared" si="277"/>
        <v>280</v>
      </c>
      <c r="Q1017" s="112">
        <f t="shared" si="266"/>
        <v>0</v>
      </c>
      <c r="R1017" s="112">
        <f t="shared" si="278"/>
        <v>0</v>
      </c>
      <c r="S1017" s="113">
        <f t="shared" si="271"/>
        <v>0</v>
      </c>
      <c r="T1017" s="114">
        <f t="shared" si="272"/>
        <v>0</v>
      </c>
    </row>
    <row r="1018" spans="1:20" ht="12.75" x14ac:dyDescent="0.35">
      <c r="A1018" s="32">
        <v>44108</v>
      </c>
      <c r="B1018" s="20">
        <f t="shared" si="273"/>
        <v>2020</v>
      </c>
      <c r="C1018" s="20">
        <f t="shared" si="274"/>
        <v>10</v>
      </c>
      <c r="D1018" s="75">
        <v>196040</v>
      </c>
      <c r="E1018" s="50">
        <f t="shared" si="267"/>
        <v>-430</v>
      </c>
      <c r="F1018" s="50">
        <f t="shared" si="268"/>
        <v>0</v>
      </c>
      <c r="G1018" s="133">
        <f>MAX($D$688:D1018)</f>
        <v>203140</v>
      </c>
      <c r="I1018" s="140">
        <f t="shared" si="263"/>
        <v>0</v>
      </c>
      <c r="J1018" s="70">
        <f t="shared" si="275"/>
        <v>186390</v>
      </c>
      <c r="K1018" s="70">
        <f t="shared" si="269"/>
        <v>0</v>
      </c>
      <c r="L1018" s="71">
        <f t="shared" si="264"/>
        <v>0</v>
      </c>
      <c r="M1018" s="70">
        <f t="shared" si="270"/>
        <v>0</v>
      </c>
      <c r="N1018" s="70">
        <f t="shared" si="265"/>
        <v>0</v>
      </c>
      <c r="O1018" s="50">
        <f t="shared" si="276"/>
        <v>0</v>
      </c>
      <c r="P1018" s="50">
        <f t="shared" si="277"/>
        <v>280</v>
      </c>
      <c r="Q1018" s="112">
        <f t="shared" si="266"/>
        <v>-430</v>
      </c>
      <c r="R1018" s="112">
        <f t="shared" si="278"/>
        <v>-150</v>
      </c>
      <c r="S1018" s="113">
        <f t="shared" si="271"/>
        <v>-150</v>
      </c>
      <c r="T1018" s="114">
        <f t="shared" si="272"/>
        <v>-280</v>
      </c>
    </row>
    <row r="1019" spans="1:20" ht="12.75" x14ac:dyDescent="0.35">
      <c r="A1019" s="32">
        <v>44109</v>
      </c>
      <c r="B1019" s="20">
        <f t="shared" si="273"/>
        <v>2020</v>
      </c>
      <c r="C1019" s="20">
        <f t="shared" si="274"/>
        <v>10</v>
      </c>
      <c r="D1019" s="75">
        <v>195730</v>
      </c>
      <c r="E1019" s="50">
        <f t="shared" si="267"/>
        <v>-310</v>
      </c>
      <c r="F1019" s="50">
        <f t="shared" si="268"/>
        <v>0</v>
      </c>
      <c r="G1019" s="133">
        <f>MAX($D$688:D1019)</f>
        <v>203140</v>
      </c>
      <c r="I1019" s="140">
        <f t="shared" si="263"/>
        <v>0</v>
      </c>
      <c r="J1019" s="70">
        <f t="shared" si="275"/>
        <v>186340</v>
      </c>
      <c r="K1019" s="70">
        <f t="shared" si="269"/>
        <v>0</v>
      </c>
      <c r="L1019" s="71">
        <f t="shared" si="264"/>
        <v>0</v>
      </c>
      <c r="M1019" s="70">
        <f t="shared" si="270"/>
        <v>0</v>
      </c>
      <c r="N1019" s="70">
        <f t="shared" si="265"/>
        <v>0</v>
      </c>
      <c r="O1019" s="50">
        <f t="shared" si="276"/>
        <v>0</v>
      </c>
      <c r="P1019" s="50">
        <f t="shared" si="277"/>
        <v>0</v>
      </c>
      <c r="Q1019" s="112">
        <f t="shared" si="266"/>
        <v>-310</v>
      </c>
      <c r="R1019" s="112">
        <f t="shared" si="278"/>
        <v>-310</v>
      </c>
      <c r="S1019" s="113">
        <f t="shared" si="271"/>
        <v>-310</v>
      </c>
      <c r="T1019" s="114">
        <f t="shared" si="272"/>
        <v>0</v>
      </c>
    </row>
    <row r="1020" spans="1:20" ht="12.75" x14ac:dyDescent="0.35">
      <c r="A1020" s="32">
        <v>44110</v>
      </c>
      <c r="B1020" s="20">
        <f t="shared" si="273"/>
        <v>2020</v>
      </c>
      <c r="C1020" s="20">
        <f t="shared" si="274"/>
        <v>10</v>
      </c>
      <c r="D1020" s="75">
        <v>195430</v>
      </c>
      <c r="E1020" s="50">
        <f t="shared" si="267"/>
        <v>-300</v>
      </c>
      <c r="F1020" s="50">
        <f t="shared" si="268"/>
        <v>0</v>
      </c>
      <c r="G1020" s="133">
        <f>MAX($D$688:D1020)</f>
        <v>203140</v>
      </c>
      <c r="I1020" s="140">
        <f t="shared" si="263"/>
        <v>0</v>
      </c>
      <c r="J1020" s="70">
        <f t="shared" si="275"/>
        <v>186320</v>
      </c>
      <c r="K1020" s="70">
        <f t="shared" si="269"/>
        <v>0</v>
      </c>
      <c r="L1020" s="71">
        <f t="shared" si="264"/>
        <v>0</v>
      </c>
      <c r="M1020" s="70">
        <f t="shared" si="270"/>
        <v>0</v>
      </c>
      <c r="N1020" s="70">
        <f t="shared" si="265"/>
        <v>0</v>
      </c>
      <c r="O1020" s="50">
        <f t="shared" si="276"/>
        <v>0</v>
      </c>
      <c r="P1020" s="50">
        <f t="shared" si="277"/>
        <v>0</v>
      </c>
      <c r="Q1020" s="112">
        <f t="shared" si="266"/>
        <v>-300</v>
      </c>
      <c r="R1020" s="112">
        <f t="shared" si="278"/>
        <v>-300</v>
      </c>
      <c r="S1020" s="113">
        <f t="shared" si="271"/>
        <v>-300</v>
      </c>
      <c r="T1020" s="114">
        <f t="shared" si="272"/>
        <v>0</v>
      </c>
    </row>
    <row r="1021" spans="1:20" ht="12.75" x14ac:dyDescent="0.35">
      <c r="A1021" s="32">
        <v>44111</v>
      </c>
      <c r="B1021" s="20">
        <f t="shared" si="273"/>
        <v>2020</v>
      </c>
      <c r="C1021" s="20">
        <f t="shared" si="274"/>
        <v>10</v>
      </c>
      <c r="D1021" s="75">
        <v>195150</v>
      </c>
      <c r="E1021" s="50">
        <f t="shared" si="267"/>
        <v>-280</v>
      </c>
      <c r="F1021" s="50">
        <f t="shared" si="268"/>
        <v>0</v>
      </c>
      <c r="G1021" s="133">
        <f>MAX($D$688:D1021)</f>
        <v>203140</v>
      </c>
      <c r="I1021" s="140">
        <f t="shared" si="263"/>
        <v>0</v>
      </c>
      <c r="J1021" s="70">
        <f t="shared" si="275"/>
        <v>186260</v>
      </c>
      <c r="K1021" s="70">
        <f t="shared" si="269"/>
        <v>0</v>
      </c>
      <c r="L1021" s="71">
        <f t="shared" si="264"/>
        <v>0</v>
      </c>
      <c r="M1021" s="70">
        <f t="shared" si="270"/>
        <v>0</v>
      </c>
      <c r="N1021" s="70">
        <f t="shared" si="265"/>
        <v>0</v>
      </c>
      <c r="O1021" s="50">
        <f t="shared" si="276"/>
        <v>0</v>
      </c>
      <c r="P1021" s="50">
        <f t="shared" si="277"/>
        <v>0</v>
      </c>
      <c r="Q1021" s="112">
        <f t="shared" si="266"/>
        <v>-280</v>
      </c>
      <c r="R1021" s="112">
        <f t="shared" si="278"/>
        <v>-280</v>
      </c>
      <c r="S1021" s="113">
        <f t="shared" si="271"/>
        <v>-280</v>
      </c>
      <c r="T1021" s="114">
        <f t="shared" si="272"/>
        <v>0</v>
      </c>
    </row>
    <row r="1022" spans="1:20" ht="12.75" x14ac:dyDescent="0.35">
      <c r="A1022" s="32">
        <v>44112</v>
      </c>
      <c r="B1022" s="20">
        <f t="shared" si="273"/>
        <v>2020</v>
      </c>
      <c r="C1022" s="20">
        <f t="shared" si="274"/>
        <v>10</v>
      </c>
      <c r="D1022" s="75">
        <v>194760</v>
      </c>
      <c r="E1022" s="50">
        <f t="shared" si="267"/>
        <v>-390</v>
      </c>
      <c r="F1022" s="50">
        <f t="shared" si="268"/>
        <v>0</v>
      </c>
      <c r="G1022" s="133">
        <f>MAX($D$688:D1022)</f>
        <v>203140</v>
      </c>
      <c r="I1022" s="140">
        <f t="shared" si="263"/>
        <v>0</v>
      </c>
      <c r="J1022" s="70">
        <f t="shared" si="275"/>
        <v>186220</v>
      </c>
      <c r="K1022" s="70">
        <f t="shared" si="269"/>
        <v>0</v>
      </c>
      <c r="L1022" s="71">
        <f t="shared" si="264"/>
        <v>0</v>
      </c>
      <c r="M1022" s="70">
        <f t="shared" si="270"/>
        <v>0</v>
      </c>
      <c r="N1022" s="70">
        <f t="shared" si="265"/>
        <v>0</v>
      </c>
      <c r="O1022" s="50">
        <f t="shared" si="276"/>
        <v>0</v>
      </c>
      <c r="P1022" s="50">
        <f t="shared" si="277"/>
        <v>0</v>
      </c>
      <c r="Q1022" s="112">
        <f t="shared" si="266"/>
        <v>-390</v>
      </c>
      <c r="R1022" s="112">
        <f t="shared" si="278"/>
        <v>-390</v>
      </c>
      <c r="S1022" s="113">
        <f t="shared" si="271"/>
        <v>-390</v>
      </c>
      <c r="T1022" s="114">
        <f t="shared" si="272"/>
        <v>0</v>
      </c>
    </row>
    <row r="1023" spans="1:20" ht="12.75" x14ac:dyDescent="0.35">
      <c r="A1023" s="32">
        <v>44113</v>
      </c>
      <c r="B1023" s="20">
        <f t="shared" si="273"/>
        <v>2020</v>
      </c>
      <c r="C1023" s="20">
        <f t="shared" si="274"/>
        <v>10</v>
      </c>
      <c r="D1023" s="75">
        <v>194430</v>
      </c>
      <c r="E1023" s="50">
        <f t="shared" si="267"/>
        <v>-330</v>
      </c>
      <c r="F1023" s="50">
        <f t="shared" si="268"/>
        <v>0</v>
      </c>
      <c r="G1023" s="133">
        <f>MAX($D$688:D1023)</f>
        <v>203140</v>
      </c>
      <c r="I1023" s="140">
        <f t="shared" si="263"/>
        <v>0</v>
      </c>
      <c r="J1023" s="70">
        <f t="shared" si="275"/>
        <v>186150</v>
      </c>
      <c r="K1023" s="70">
        <f t="shared" si="269"/>
        <v>0</v>
      </c>
      <c r="L1023" s="71">
        <f t="shared" si="264"/>
        <v>0</v>
      </c>
      <c r="M1023" s="70">
        <f t="shared" si="270"/>
        <v>0</v>
      </c>
      <c r="N1023" s="70">
        <f t="shared" si="265"/>
        <v>0</v>
      </c>
      <c r="O1023" s="50">
        <f t="shared" si="276"/>
        <v>0</v>
      </c>
      <c r="P1023" s="50">
        <f t="shared" si="277"/>
        <v>0</v>
      </c>
      <c r="Q1023" s="112">
        <f t="shared" si="266"/>
        <v>-330</v>
      </c>
      <c r="R1023" s="112">
        <f t="shared" si="278"/>
        <v>-330</v>
      </c>
      <c r="S1023" s="113">
        <f t="shared" si="271"/>
        <v>-330</v>
      </c>
      <c r="T1023" s="114">
        <f t="shared" si="272"/>
        <v>0</v>
      </c>
    </row>
    <row r="1024" spans="1:20" ht="12.75" x14ac:dyDescent="0.35">
      <c r="A1024" s="32">
        <v>44114</v>
      </c>
      <c r="B1024" s="20">
        <f t="shared" si="273"/>
        <v>2020</v>
      </c>
      <c r="C1024" s="20">
        <f t="shared" si="274"/>
        <v>10</v>
      </c>
      <c r="D1024" s="75">
        <v>194070</v>
      </c>
      <c r="E1024" s="50">
        <f t="shared" si="267"/>
        <v>-360</v>
      </c>
      <c r="F1024" s="50">
        <f t="shared" si="268"/>
        <v>0</v>
      </c>
      <c r="G1024" s="133">
        <f>MAX($D$688:D1024)</f>
        <v>203140</v>
      </c>
      <c r="I1024" s="140">
        <f t="shared" si="263"/>
        <v>0</v>
      </c>
      <c r="J1024" s="70">
        <f t="shared" si="275"/>
        <v>186150</v>
      </c>
      <c r="K1024" s="70">
        <f t="shared" si="269"/>
        <v>0</v>
      </c>
      <c r="L1024" s="71">
        <f t="shared" si="264"/>
        <v>0</v>
      </c>
      <c r="M1024" s="70">
        <f t="shared" si="270"/>
        <v>0</v>
      </c>
      <c r="N1024" s="70">
        <f t="shared" si="265"/>
        <v>0</v>
      </c>
      <c r="O1024" s="50">
        <f t="shared" si="276"/>
        <v>0</v>
      </c>
      <c r="P1024" s="50">
        <f t="shared" si="277"/>
        <v>0</v>
      </c>
      <c r="Q1024" s="112">
        <f t="shared" si="266"/>
        <v>-360</v>
      </c>
      <c r="R1024" s="112">
        <f t="shared" si="278"/>
        <v>-360</v>
      </c>
      <c r="S1024" s="113">
        <f t="shared" si="271"/>
        <v>-360</v>
      </c>
      <c r="T1024" s="114">
        <f t="shared" si="272"/>
        <v>0</v>
      </c>
    </row>
    <row r="1025" spans="1:20" ht="12.75" x14ac:dyDescent="0.35">
      <c r="A1025" s="32">
        <v>44115</v>
      </c>
      <c r="B1025" s="20">
        <f t="shared" si="273"/>
        <v>2020</v>
      </c>
      <c r="C1025" s="20">
        <f t="shared" si="274"/>
        <v>10</v>
      </c>
      <c r="D1025" s="75">
        <v>193720</v>
      </c>
      <c r="E1025" s="50">
        <f t="shared" si="267"/>
        <v>-350</v>
      </c>
      <c r="F1025" s="50">
        <f t="shared" si="268"/>
        <v>0</v>
      </c>
      <c r="G1025" s="133">
        <f>MAX($D$688:D1025)</f>
        <v>203140</v>
      </c>
      <c r="I1025" s="140">
        <f t="shared" si="263"/>
        <v>0</v>
      </c>
      <c r="J1025" s="70">
        <f t="shared" si="275"/>
        <v>186150</v>
      </c>
      <c r="K1025" s="70">
        <f t="shared" si="269"/>
        <v>0</v>
      </c>
      <c r="L1025" s="71">
        <f t="shared" si="264"/>
        <v>0</v>
      </c>
      <c r="M1025" s="70">
        <f t="shared" si="270"/>
        <v>0</v>
      </c>
      <c r="N1025" s="70">
        <f t="shared" si="265"/>
        <v>0</v>
      </c>
      <c r="O1025" s="50">
        <f t="shared" si="276"/>
        <v>0</v>
      </c>
      <c r="P1025" s="50">
        <f t="shared" si="277"/>
        <v>0</v>
      </c>
      <c r="Q1025" s="112">
        <f t="shared" si="266"/>
        <v>-350</v>
      </c>
      <c r="R1025" s="112">
        <f t="shared" si="278"/>
        <v>-350</v>
      </c>
      <c r="S1025" s="113">
        <f t="shared" si="271"/>
        <v>-350</v>
      </c>
      <c r="T1025" s="114">
        <f t="shared" si="272"/>
        <v>0</v>
      </c>
    </row>
    <row r="1026" spans="1:20" ht="12.75" x14ac:dyDescent="0.35">
      <c r="A1026" s="32">
        <v>44116</v>
      </c>
      <c r="B1026" s="20">
        <f t="shared" si="273"/>
        <v>2020</v>
      </c>
      <c r="C1026" s="20">
        <f t="shared" si="274"/>
        <v>10</v>
      </c>
      <c r="D1026" s="75">
        <v>193400</v>
      </c>
      <c r="E1026" s="50">
        <f t="shared" si="267"/>
        <v>-320</v>
      </c>
      <c r="F1026" s="50">
        <f t="shared" si="268"/>
        <v>0</v>
      </c>
      <c r="G1026" s="133">
        <f>MAX($D$688:D1026)</f>
        <v>203140</v>
      </c>
      <c r="I1026" s="140">
        <f t="shared" si="263"/>
        <v>0</v>
      </c>
      <c r="J1026" s="70">
        <f t="shared" si="275"/>
        <v>186150</v>
      </c>
      <c r="K1026" s="70">
        <f t="shared" si="269"/>
        <v>0</v>
      </c>
      <c r="L1026" s="71">
        <f t="shared" si="264"/>
        <v>0</v>
      </c>
      <c r="M1026" s="70">
        <f t="shared" si="270"/>
        <v>0</v>
      </c>
      <c r="N1026" s="70">
        <f t="shared" si="265"/>
        <v>0</v>
      </c>
      <c r="O1026" s="50">
        <f t="shared" si="276"/>
        <v>0</v>
      </c>
      <c r="P1026" s="50">
        <f t="shared" si="277"/>
        <v>0</v>
      </c>
      <c r="Q1026" s="112">
        <f t="shared" si="266"/>
        <v>-320</v>
      </c>
      <c r="R1026" s="112">
        <f t="shared" si="278"/>
        <v>-320</v>
      </c>
      <c r="S1026" s="113">
        <f t="shared" si="271"/>
        <v>-320</v>
      </c>
      <c r="T1026" s="114">
        <f t="shared" si="272"/>
        <v>0</v>
      </c>
    </row>
    <row r="1027" spans="1:20" ht="12.75" x14ac:dyDescent="0.35">
      <c r="A1027" s="32">
        <v>44117</v>
      </c>
      <c r="B1027" s="20">
        <f t="shared" si="273"/>
        <v>2020</v>
      </c>
      <c r="C1027" s="20">
        <f t="shared" si="274"/>
        <v>10</v>
      </c>
      <c r="D1027" s="75">
        <v>193050</v>
      </c>
      <c r="E1027" s="50">
        <f t="shared" si="267"/>
        <v>-350</v>
      </c>
      <c r="F1027" s="50">
        <f t="shared" si="268"/>
        <v>0</v>
      </c>
      <c r="G1027" s="133">
        <f>MAX($D$688:D1027)</f>
        <v>203140</v>
      </c>
      <c r="I1027" s="140">
        <f t="shared" si="263"/>
        <v>0</v>
      </c>
      <c r="J1027" s="70">
        <f t="shared" si="275"/>
        <v>186150</v>
      </c>
      <c r="K1027" s="70">
        <f t="shared" si="269"/>
        <v>0</v>
      </c>
      <c r="L1027" s="71">
        <f t="shared" si="264"/>
        <v>0</v>
      </c>
      <c r="M1027" s="70">
        <f t="shared" si="270"/>
        <v>0</v>
      </c>
      <c r="N1027" s="70">
        <f t="shared" si="265"/>
        <v>0</v>
      </c>
      <c r="O1027" s="50">
        <f t="shared" si="276"/>
        <v>0</v>
      </c>
      <c r="P1027" s="50">
        <f t="shared" si="277"/>
        <v>0</v>
      </c>
      <c r="Q1027" s="112">
        <f t="shared" si="266"/>
        <v>-350</v>
      </c>
      <c r="R1027" s="112">
        <f t="shared" si="278"/>
        <v>-350</v>
      </c>
      <c r="S1027" s="113">
        <f t="shared" si="271"/>
        <v>-350</v>
      </c>
      <c r="T1027" s="114">
        <f t="shared" si="272"/>
        <v>0</v>
      </c>
    </row>
    <row r="1028" spans="1:20" ht="12.75" x14ac:dyDescent="0.35">
      <c r="A1028" s="32">
        <v>44118</v>
      </c>
      <c r="B1028" s="20">
        <f t="shared" si="273"/>
        <v>2020</v>
      </c>
      <c r="C1028" s="20">
        <f t="shared" si="274"/>
        <v>10</v>
      </c>
      <c r="D1028" s="75">
        <v>192800</v>
      </c>
      <c r="E1028" s="50">
        <f t="shared" si="267"/>
        <v>-250</v>
      </c>
      <c r="F1028" s="50">
        <f t="shared" si="268"/>
        <v>0</v>
      </c>
      <c r="G1028" s="133">
        <f>MAX($D$688:D1028)</f>
        <v>203140</v>
      </c>
      <c r="I1028" s="140">
        <f t="shared" si="263"/>
        <v>0</v>
      </c>
      <c r="J1028" s="70">
        <f t="shared" si="275"/>
        <v>186150</v>
      </c>
      <c r="K1028" s="70">
        <f t="shared" si="269"/>
        <v>0</v>
      </c>
      <c r="L1028" s="71">
        <f t="shared" si="264"/>
        <v>0</v>
      </c>
      <c r="M1028" s="70">
        <f t="shared" si="270"/>
        <v>0</v>
      </c>
      <c r="N1028" s="70">
        <f t="shared" si="265"/>
        <v>0</v>
      </c>
      <c r="O1028" s="50">
        <f t="shared" si="276"/>
        <v>0</v>
      </c>
      <c r="P1028" s="50">
        <f t="shared" si="277"/>
        <v>0</v>
      </c>
      <c r="Q1028" s="112">
        <f t="shared" si="266"/>
        <v>-250</v>
      </c>
      <c r="R1028" s="112">
        <f t="shared" si="278"/>
        <v>-250</v>
      </c>
      <c r="S1028" s="113">
        <f t="shared" si="271"/>
        <v>-250</v>
      </c>
      <c r="T1028" s="114">
        <f t="shared" si="272"/>
        <v>0</v>
      </c>
    </row>
    <row r="1029" spans="1:20" ht="12.75" x14ac:dyDescent="0.35">
      <c r="A1029" s="32">
        <v>44119</v>
      </c>
      <c r="B1029" s="20">
        <f t="shared" si="273"/>
        <v>2020</v>
      </c>
      <c r="C1029" s="20">
        <f t="shared" si="274"/>
        <v>10</v>
      </c>
      <c r="D1029" s="75">
        <v>192470</v>
      </c>
      <c r="E1029" s="50">
        <f t="shared" si="267"/>
        <v>-330</v>
      </c>
      <c r="F1029" s="50">
        <f t="shared" si="268"/>
        <v>0</v>
      </c>
      <c r="G1029" s="133">
        <f>MAX($D$688:D1029)</f>
        <v>203140</v>
      </c>
      <c r="I1029" s="140">
        <f t="shared" si="263"/>
        <v>0</v>
      </c>
      <c r="J1029" s="70">
        <f t="shared" si="275"/>
        <v>186150</v>
      </c>
      <c r="K1029" s="70">
        <f t="shared" si="269"/>
        <v>0</v>
      </c>
      <c r="L1029" s="71">
        <f t="shared" si="264"/>
        <v>0</v>
      </c>
      <c r="M1029" s="70">
        <f t="shared" si="270"/>
        <v>0</v>
      </c>
      <c r="N1029" s="70">
        <f t="shared" si="265"/>
        <v>0</v>
      </c>
      <c r="O1029" s="50">
        <f t="shared" si="276"/>
        <v>0</v>
      </c>
      <c r="P1029" s="50">
        <f t="shared" si="277"/>
        <v>0</v>
      </c>
      <c r="Q1029" s="112">
        <f t="shared" si="266"/>
        <v>-330</v>
      </c>
      <c r="R1029" s="112">
        <f t="shared" si="278"/>
        <v>-330</v>
      </c>
      <c r="S1029" s="113">
        <f t="shared" si="271"/>
        <v>-330</v>
      </c>
      <c r="T1029" s="114">
        <f t="shared" si="272"/>
        <v>0</v>
      </c>
    </row>
    <row r="1030" spans="1:20" ht="12.75" x14ac:dyDescent="0.35">
      <c r="A1030" s="32">
        <v>44120</v>
      </c>
      <c r="B1030" s="20">
        <f t="shared" si="273"/>
        <v>2020</v>
      </c>
      <c r="C1030" s="20">
        <f t="shared" si="274"/>
        <v>10</v>
      </c>
      <c r="D1030" s="75">
        <v>192110</v>
      </c>
      <c r="E1030" s="50">
        <f t="shared" si="267"/>
        <v>-360</v>
      </c>
      <c r="F1030" s="50">
        <f t="shared" si="268"/>
        <v>0</v>
      </c>
      <c r="G1030" s="133">
        <f>MAX($D$688:D1030)</f>
        <v>203140</v>
      </c>
      <c r="I1030" s="140">
        <f t="shared" si="263"/>
        <v>0</v>
      </c>
      <c r="J1030" s="70">
        <f t="shared" si="275"/>
        <v>186150</v>
      </c>
      <c r="K1030" s="70">
        <f t="shared" si="269"/>
        <v>0</v>
      </c>
      <c r="L1030" s="71">
        <f t="shared" si="264"/>
        <v>0</v>
      </c>
      <c r="M1030" s="70">
        <f t="shared" si="270"/>
        <v>0</v>
      </c>
      <c r="N1030" s="70">
        <f t="shared" si="265"/>
        <v>0</v>
      </c>
      <c r="O1030" s="50">
        <f t="shared" si="276"/>
        <v>0</v>
      </c>
      <c r="P1030" s="50">
        <f t="shared" si="277"/>
        <v>0</v>
      </c>
      <c r="Q1030" s="112">
        <f t="shared" si="266"/>
        <v>-360</v>
      </c>
      <c r="R1030" s="112">
        <f t="shared" si="278"/>
        <v>-360</v>
      </c>
      <c r="S1030" s="113">
        <f t="shared" si="271"/>
        <v>-360</v>
      </c>
      <c r="T1030" s="114">
        <f t="shared" si="272"/>
        <v>0</v>
      </c>
    </row>
    <row r="1031" spans="1:20" ht="12.75" x14ac:dyDescent="0.35">
      <c r="A1031" s="32">
        <v>44121</v>
      </c>
      <c r="B1031" s="20">
        <f t="shared" si="273"/>
        <v>2020</v>
      </c>
      <c r="C1031" s="20">
        <f t="shared" si="274"/>
        <v>10</v>
      </c>
      <c r="D1031" s="75">
        <v>191760</v>
      </c>
      <c r="E1031" s="50">
        <f t="shared" si="267"/>
        <v>-350</v>
      </c>
      <c r="F1031" s="50">
        <f t="shared" si="268"/>
        <v>0</v>
      </c>
      <c r="G1031" s="133">
        <f>MAX($D$688:D1031)</f>
        <v>203140</v>
      </c>
      <c r="I1031" s="140">
        <f t="shared" si="263"/>
        <v>0</v>
      </c>
      <c r="J1031" s="70">
        <f t="shared" si="275"/>
        <v>186150</v>
      </c>
      <c r="K1031" s="70">
        <f t="shared" si="269"/>
        <v>0</v>
      </c>
      <c r="L1031" s="71">
        <f t="shared" si="264"/>
        <v>0</v>
      </c>
      <c r="M1031" s="70">
        <f t="shared" si="270"/>
        <v>0</v>
      </c>
      <c r="N1031" s="70">
        <f t="shared" si="265"/>
        <v>0</v>
      </c>
      <c r="O1031" s="50">
        <f t="shared" si="276"/>
        <v>0</v>
      </c>
      <c r="P1031" s="50">
        <f t="shared" si="277"/>
        <v>0</v>
      </c>
      <c r="Q1031" s="112">
        <f t="shared" si="266"/>
        <v>-350</v>
      </c>
      <c r="R1031" s="112">
        <f t="shared" si="278"/>
        <v>-350</v>
      </c>
      <c r="S1031" s="113">
        <f t="shared" si="271"/>
        <v>-350</v>
      </c>
      <c r="T1031" s="114">
        <f t="shared" si="272"/>
        <v>0</v>
      </c>
    </row>
    <row r="1032" spans="1:20" ht="12.75" x14ac:dyDescent="0.35">
      <c r="A1032" s="32">
        <v>44122</v>
      </c>
      <c r="B1032" s="20">
        <f t="shared" si="273"/>
        <v>2020</v>
      </c>
      <c r="C1032" s="20">
        <f t="shared" si="274"/>
        <v>10</v>
      </c>
      <c r="D1032" s="75">
        <v>191210</v>
      </c>
      <c r="E1032" s="50">
        <f t="shared" si="267"/>
        <v>-550</v>
      </c>
      <c r="F1032" s="50">
        <f t="shared" si="268"/>
        <v>0</v>
      </c>
      <c r="G1032" s="133">
        <f>MAX($D$688:D1032)</f>
        <v>203140</v>
      </c>
      <c r="I1032" s="140">
        <f t="shared" si="263"/>
        <v>0</v>
      </c>
      <c r="J1032" s="70">
        <f t="shared" si="275"/>
        <v>186150</v>
      </c>
      <c r="K1032" s="70">
        <f t="shared" si="269"/>
        <v>0</v>
      </c>
      <c r="L1032" s="71">
        <f t="shared" si="264"/>
        <v>0</v>
      </c>
      <c r="M1032" s="70">
        <f t="shared" si="270"/>
        <v>0</v>
      </c>
      <c r="N1032" s="70">
        <f t="shared" si="265"/>
        <v>0</v>
      </c>
      <c r="O1032" s="50">
        <f t="shared" si="276"/>
        <v>0</v>
      </c>
      <c r="P1032" s="50">
        <f t="shared" si="277"/>
        <v>0</v>
      </c>
      <c r="Q1032" s="112">
        <f t="shared" si="266"/>
        <v>-550</v>
      </c>
      <c r="R1032" s="112">
        <f t="shared" si="278"/>
        <v>-550</v>
      </c>
      <c r="S1032" s="113">
        <f t="shared" si="271"/>
        <v>-550</v>
      </c>
      <c r="T1032" s="114">
        <f t="shared" si="272"/>
        <v>0</v>
      </c>
    </row>
    <row r="1033" spans="1:20" ht="12.75" x14ac:dyDescent="0.35">
      <c r="A1033" s="32">
        <v>44123</v>
      </c>
      <c r="B1033" s="20">
        <f t="shared" si="273"/>
        <v>2020</v>
      </c>
      <c r="C1033" s="20">
        <f t="shared" si="274"/>
        <v>10</v>
      </c>
      <c r="D1033" s="75">
        <v>190990</v>
      </c>
      <c r="E1033" s="50">
        <f t="shared" si="267"/>
        <v>-220</v>
      </c>
      <c r="F1033" s="50">
        <f t="shared" si="268"/>
        <v>0</v>
      </c>
      <c r="G1033" s="133">
        <f>MAX($D$688:D1033)</f>
        <v>203140</v>
      </c>
      <c r="I1033" s="140">
        <f t="shared" si="263"/>
        <v>0</v>
      </c>
      <c r="J1033" s="70">
        <f t="shared" si="275"/>
        <v>186150</v>
      </c>
      <c r="K1033" s="70">
        <f t="shared" si="269"/>
        <v>0</v>
      </c>
      <c r="L1033" s="71">
        <f t="shared" si="264"/>
        <v>0</v>
      </c>
      <c r="M1033" s="70">
        <f t="shared" si="270"/>
        <v>0</v>
      </c>
      <c r="N1033" s="70">
        <f t="shared" si="265"/>
        <v>0</v>
      </c>
      <c r="O1033" s="50">
        <f t="shared" si="276"/>
        <v>0</v>
      </c>
      <c r="P1033" s="50">
        <f t="shared" si="277"/>
        <v>0</v>
      </c>
      <c r="Q1033" s="112">
        <f t="shared" si="266"/>
        <v>-220</v>
      </c>
      <c r="R1033" s="112">
        <f t="shared" si="278"/>
        <v>-220</v>
      </c>
      <c r="S1033" s="113">
        <f t="shared" si="271"/>
        <v>-220</v>
      </c>
      <c r="T1033" s="114">
        <f t="shared" si="272"/>
        <v>0</v>
      </c>
    </row>
    <row r="1034" spans="1:20" ht="12.75" x14ac:dyDescent="0.35">
      <c r="A1034" s="32">
        <v>44124</v>
      </c>
      <c r="B1034" s="20">
        <f t="shared" si="273"/>
        <v>2020</v>
      </c>
      <c r="C1034" s="20">
        <f t="shared" si="274"/>
        <v>10</v>
      </c>
      <c r="D1034" s="75">
        <v>190840</v>
      </c>
      <c r="E1034" s="50">
        <f t="shared" si="267"/>
        <v>-150</v>
      </c>
      <c r="F1034" s="50">
        <f t="shared" si="268"/>
        <v>0</v>
      </c>
      <c r="G1034" s="133">
        <f>MAX($D$688:D1034)</f>
        <v>203140</v>
      </c>
      <c r="I1034" s="140">
        <f t="shared" si="263"/>
        <v>0</v>
      </c>
      <c r="J1034" s="70">
        <f t="shared" si="275"/>
        <v>186150</v>
      </c>
      <c r="K1034" s="70">
        <f t="shared" si="269"/>
        <v>0</v>
      </c>
      <c r="L1034" s="71">
        <f t="shared" si="264"/>
        <v>0</v>
      </c>
      <c r="M1034" s="70">
        <f t="shared" si="270"/>
        <v>0</v>
      </c>
      <c r="N1034" s="70">
        <f t="shared" si="265"/>
        <v>0</v>
      </c>
      <c r="O1034" s="50">
        <f t="shared" si="276"/>
        <v>0</v>
      </c>
      <c r="P1034" s="50">
        <f t="shared" si="277"/>
        <v>0</v>
      </c>
      <c r="Q1034" s="112">
        <f t="shared" si="266"/>
        <v>-150</v>
      </c>
      <c r="R1034" s="112">
        <f t="shared" si="278"/>
        <v>-150</v>
      </c>
      <c r="S1034" s="113">
        <f t="shared" si="271"/>
        <v>-150</v>
      </c>
      <c r="T1034" s="114">
        <f t="shared" si="272"/>
        <v>0</v>
      </c>
    </row>
    <row r="1035" spans="1:20" ht="12.75" x14ac:dyDescent="0.35">
      <c r="A1035" s="32">
        <v>44125</v>
      </c>
      <c r="B1035" s="20">
        <f t="shared" si="273"/>
        <v>2020</v>
      </c>
      <c r="C1035" s="20">
        <f t="shared" si="274"/>
        <v>10</v>
      </c>
      <c r="D1035" s="75">
        <v>190630</v>
      </c>
      <c r="E1035" s="50">
        <f t="shared" si="267"/>
        <v>-210</v>
      </c>
      <c r="F1035" s="50">
        <f t="shared" si="268"/>
        <v>0</v>
      </c>
      <c r="G1035" s="133">
        <f>MAX($D$688:D1035)</f>
        <v>203140</v>
      </c>
      <c r="I1035" s="140">
        <f t="shared" ref="I1035:I1075" si="279">MAX(0,+G1035-G1034)</f>
        <v>0</v>
      </c>
      <c r="J1035" s="70">
        <f t="shared" si="275"/>
        <v>186150</v>
      </c>
      <c r="K1035" s="70">
        <f t="shared" si="269"/>
        <v>0</v>
      </c>
      <c r="L1035" s="71">
        <f t="shared" ref="L1035:L1075" si="280">MIN(K1035,F1035-I1035)</f>
        <v>0</v>
      </c>
      <c r="M1035" s="70">
        <f t="shared" si="270"/>
        <v>0</v>
      </c>
      <c r="N1035" s="70">
        <f t="shared" ref="N1035:N1075" si="281">+F1035-M1035</f>
        <v>0</v>
      </c>
      <c r="O1035" s="50">
        <f t="shared" si="276"/>
        <v>0</v>
      </c>
      <c r="P1035" s="50">
        <f t="shared" si="277"/>
        <v>0</v>
      </c>
      <c r="Q1035" s="112">
        <f t="shared" ref="Q1035:Q1075" si="282">IF(E1035&lt;0,E1035,0)</f>
        <v>-210</v>
      </c>
      <c r="R1035" s="112">
        <f t="shared" si="278"/>
        <v>-210</v>
      </c>
      <c r="S1035" s="113">
        <f t="shared" si="271"/>
        <v>-210</v>
      </c>
      <c r="T1035" s="114">
        <f t="shared" si="272"/>
        <v>0</v>
      </c>
    </row>
    <row r="1036" spans="1:20" ht="12.75" x14ac:dyDescent="0.35">
      <c r="A1036" s="32">
        <v>44126</v>
      </c>
      <c r="B1036" s="20">
        <f t="shared" si="273"/>
        <v>2020</v>
      </c>
      <c r="C1036" s="20">
        <f t="shared" si="274"/>
        <v>10</v>
      </c>
      <c r="D1036" s="75">
        <v>190370</v>
      </c>
      <c r="E1036" s="50">
        <f t="shared" si="267"/>
        <v>-260</v>
      </c>
      <c r="F1036" s="50">
        <f t="shared" si="268"/>
        <v>0</v>
      </c>
      <c r="G1036" s="133">
        <f>MAX($D$688:D1036)</f>
        <v>203140</v>
      </c>
      <c r="I1036" s="140">
        <f t="shared" si="279"/>
        <v>0</v>
      </c>
      <c r="J1036" s="70">
        <f t="shared" si="275"/>
        <v>186150</v>
      </c>
      <c r="K1036" s="70">
        <f t="shared" si="269"/>
        <v>0</v>
      </c>
      <c r="L1036" s="71">
        <f t="shared" si="280"/>
        <v>0</v>
      </c>
      <c r="M1036" s="70">
        <f t="shared" si="270"/>
        <v>0</v>
      </c>
      <c r="N1036" s="70">
        <f t="shared" si="281"/>
        <v>0</v>
      </c>
      <c r="O1036" s="50">
        <f t="shared" si="276"/>
        <v>0</v>
      </c>
      <c r="P1036" s="50">
        <f t="shared" si="277"/>
        <v>0</v>
      </c>
      <c r="Q1036" s="112">
        <f t="shared" si="282"/>
        <v>-260</v>
      </c>
      <c r="R1036" s="112">
        <f t="shared" si="278"/>
        <v>-260</v>
      </c>
      <c r="S1036" s="113">
        <f t="shared" si="271"/>
        <v>-260</v>
      </c>
      <c r="T1036" s="114">
        <f t="shared" si="272"/>
        <v>0</v>
      </c>
    </row>
    <row r="1037" spans="1:20" ht="12.75" x14ac:dyDescent="0.35">
      <c r="A1037" s="32">
        <v>44127</v>
      </c>
      <c r="B1037" s="20">
        <f t="shared" si="273"/>
        <v>2020</v>
      </c>
      <c r="C1037" s="20">
        <f t="shared" si="274"/>
        <v>10</v>
      </c>
      <c r="D1037" s="75">
        <v>190120</v>
      </c>
      <c r="E1037" s="50">
        <f t="shared" si="267"/>
        <v>-250</v>
      </c>
      <c r="F1037" s="50">
        <f t="shared" si="268"/>
        <v>0</v>
      </c>
      <c r="G1037" s="133">
        <f>MAX($D$688:D1037)</f>
        <v>203140</v>
      </c>
      <c r="I1037" s="140">
        <f t="shared" si="279"/>
        <v>0</v>
      </c>
      <c r="J1037" s="70">
        <f t="shared" si="275"/>
        <v>186150</v>
      </c>
      <c r="K1037" s="70">
        <f t="shared" si="269"/>
        <v>0</v>
      </c>
      <c r="L1037" s="71">
        <f t="shared" si="280"/>
        <v>0</v>
      </c>
      <c r="M1037" s="70">
        <f t="shared" si="270"/>
        <v>0</v>
      </c>
      <c r="N1037" s="70">
        <f t="shared" si="281"/>
        <v>0</v>
      </c>
      <c r="O1037" s="50">
        <f t="shared" si="276"/>
        <v>0</v>
      </c>
      <c r="P1037" s="50">
        <f t="shared" si="277"/>
        <v>0</v>
      </c>
      <c r="Q1037" s="112">
        <f t="shared" si="282"/>
        <v>-250</v>
      </c>
      <c r="R1037" s="112">
        <f t="shared" si="278"/>
        <v>-250</v>
      </c>
      <c r="S1037" s="113">
        <f t="shared" si="271"/>
        <v>-250</v>
      </c>
      <c r="T1037" s="114">
        <f t="shared" si="272"/>
        <v>0</v>
      </c>
    </row>
    <row r="1038" spans="1:20" ht="12.75" x14ac:dyDescent="0.35">
      <c r="A1038" s="32">
        <v>44128</v>
      </c>
      <c r="B1038" s="20">
        <f t="shared" si="273"/>
        <v>2020</v>
      </c>
      <c r="C1038" s="20">
        <f t="shared" si="274"/>
        <v>10</v>
      </c>
      <c r="D1038" s="75">
        <v>189840</v>
      </c>
      <c r="E1038" s="50">
        <f t="shared" si="267"/>
        <v>-280</v>
      </c>
      <c r="F1038" s="50">
        <f t="shared" si="268"/>
        <v>0</v>
      </c>
      <c r="G1038" s="133">
        <f>MAX($D$688:D1038)</f>
        <v>203140</v>
      </c>
      <c r="I1038" s="140">
        <f t="shared" si="279"/>
        <v>0</v>
      </c>
      <c r="J1038" s="70">
        <f t="shared" si="275"/>
        <v>186150</v>
      </c>
      <c r="K1038" s="70">
        <f t="shared" si="269"/>
        <v>0</v>
      </c>
      <c r="L1038" s="71">
        <f t="shared" si="280"/>
        <v>0</v>
      </c>
      <c r="M1038" s="70">
        <f t="shared" si="270"/>
        <v>0</v>
      </c>
      <c r="N1038" s="70">
        <f t="shared" si="281"/>
        <v>0</v>
      </c>
      <c r="O1038" s="50">
        <f t="shared" si="276"/>
        <v>0</v>
      </c>
      <c r="P1038" s="50">
        <f t="shared" si="277"/>
        <v>0</v>
      </c>
      <c r="Q1038" s="112">
        <f t="shared" si="282"/>
        <v>-280</v>
      </c>
      <c r="R1038" s="112">
        <f t="shared" si="278"/>
        <v>-280</v>
      </c>
      <c r="S1038" s="113">
        <f t="shared" si="271"/>
        <v>-280</v>
      </c>
      <c r="T1038" s="114">
        <f t="shared" si="272"/>
        <v>0</v>
      </c>
    </row>
    <row r="1039" spans="1:20" ht="12.75" x14ac:dyDescent="0.35">
      <c r="A1039" s="32">
        <v>44129</v>
      </c>
      <c r="B1039" s="20">
        <f t="shared" si="273"/>
        <v>2020</v>
      </c>
      <c r="C1039" s="20">
        <f t="shared" si="274"/>
        <v>10</v>
      </c>
      <c r="D1039" s="75">
        <v>189200</v>
      </c>
      <c r="E1039" s="50">
        <f t="shared" si="267"/>
        <v>-640</v>
      </c>
      <c r="F1039" s="50">
        <f t="shared" si="268"/>
        <v>0</v>
      </c>
      <c r="G1039" s="133">
        <f>MAX($D$688:D1039)</f>
        <v>203140</v>
      </c>
      <c r="I1039" s="140">
        <f t="shared" si="279"/>
        <v>0</v>
      </c>
      <c r="J1039" s="70">
        <f t="shared" si="275"/>
        <v>186150</v>
      </c>
      <c r="K1039" s="70">
        <f t="shared" si="269"/>
        <v>0</v>
      </c>
      <c r="L1039" s="71">
        <f t="shared" si="280"/>
        <v>0</v>
      </c>
      <c r="M1039" s="70">
        <f t="shared" si="270"/>
        <v>0</v>
      </c>
      <c r="N1039" s="70">
        <f t="shared" si="281"/>
        <v>0</v>
      </c>
      <c r="O1039" s="50">
        <f t="shared" si="276"/>
        <v>0</v>
      </c>
      <c r="P1039" s="50">
        <f t="shared" si="277"/>
        <v>0</v>
      </c>
      <c r="Q1039" s="112">
        <f t="shared" si="282"/>
        <v>-640</v>
      </c>
      <c r="R1039" s="112">
        <f t="shared" si="278"/>
        <v>-640</v>
      </c>
      <c r="S1039" s="113">
        <f t="shared" si="271"/>
        <v>-640</v>
      </c>
      <c r="T1039" s="114">
        <f t="shared" si="272"/>
        <v>0</v>
      </c>
    </row>
    <row r="1040" spans="1:20" ht="12.75" x14ac:dyDescent="0.35">
      <c r="A1040" s="32">
        <v>44130</v>
      </c>
      <c r="B1040" s="20">
        <f t="shared" si="273"/>
        <v>2020</v>
      </c>
      <c r="C1040" s="20">
        <f t="shared" si="274"/>
        <v>10</v>
      </c>
      <c r="D1040" s="75">
        <v>188200</v>
      </c>
      <c r="E1040" s="50">
        <f t="shared" si="267"/>
        <v>-1000</v>
      </c>
      <c r="F1040" s="50">
        <f t="shared" si="268"/>
        <v>0</v>
      </c>
      <c r="G1040" s="133">
        <f>MAX($D$688:D1040)</f>
        <v>203140</v>
      </c>
      <c r="I1040" s="140">
        <f t="shared" si="279"/>
        <v>0</v>
      </c>
      <c r="J1040" s="70">
        <f t="shared" si="275"/>
        <v>186150</v>
      </c>
      <c r="K1040" s="70">
        <f t="shared" si="269"/>
        <v>0</v>
      </c>
      <c r="L1040" s="71">
        <f t="shared" si="280"/>
        <v>0</v>
      </c>
      <c r="M1040" s="70">
        <f t="shared" si="270"/>
        <v>0</v>
      </c>
      <c r="N1040" s="70">
        <f t="shared" si="281"/>
        <v>0</v>
      </c>
      <c r="O1040" s="50">
        <f t="shared" si="276"/>
        <v>0</v>
      </c>
      <c r="P1040" s="50">
        <f t="shared" si="277"/>
        <v>0</v>
      </c>
      <c r="Q1040" s="112">
        <f t="shared" si="282"/>
        <v>-1000</v>
      </c>
      <c r="R1040" s="112">
        <f t="shared" si="278"/>
        <v>-1000</v>
      </c>
      <c r="S1040" s="113">
        <f t="shared" si="271"/>
        <v>-1000</v>
      </c>
      <c r="T1040" s="114">
        <f t="shared" si="272"/>
        <v>0</v>
      </c>
    </row>
    <row r="1041" spans="1:20" ht="12.75" x14ac:dyDescent="0.35">
      <c r="A1041" s="32">
        <v>44131</v>
      </c>
      <c r="B1041" s="20">
        <f t="shared" si="273"/>
        <v>2020</v>
      </c>
      <c r="C1041" s="20">
        <f t="shared" si="274"/>
        <v>10</v>
      </c>
      <c r="D1041" s="75">
        <v>187190</v>
      </c>
      <c r="E1041" s="50">
        <f t="shared" si="267"/>
        <v>-1010</v>
      </c>
      <c r="F1041" s="50">
        <f t="shared" si="268"/>
        <v>0</v>
      </c>
      <c r="G1041" s="133">
        <f>MAX($D$688:D1041)</f>
        <v>203140</v>
      </c>
      <c r="I1041" s="140">
        <f t="shared" si="279"/>
        <v>0</v>
      </c>
      <c r="J1041" s="70">
        <f t="shared" si="275"/>
        <v>186150</v>
      </c>
      <c r="K1041" s="70">
        <f t="shared" si="269"/>
        <v>0</v>
      </c>
      <c r="L1041" s="71">
        <f t="shared" si="280"/>
        <v>0</v>
      </c>
      <c r="M1041" s="70">
        <f t="shared" si="270"/>
        <v>0</v>
      </c>
      <c r="N1041" s="70">
        <f t="shared" si="281"/>
        <v>0</v>
      </c>
      <c r="O1041" s="50">
        <f t="shared" si="276"/>
        <v>0</v>
      </c>
      <c r="P1041" s="50">
        <f t="shared" si="277"/>
        <v>0</v>
      </c>
      <c r="Q1041" s="112">
        <f t="shared" si="282"/>
        <v>-1010</v>
      </c>
      <c r="R1041" s="112">
        <f t="shared" si="278"/>
        <v>-1010</v>
      </c>
      <c r="S1041" s="113">
        <f t="shared" si="271"/>
        <v>-1010</v>
      </c>
      <c r="T1041" s="114">
        <f t="shared" si="272"/>
        <v>0</v>
      </c>
    </row>
    <row r="1042" spans="1:20" ht="12.75" x14ac:dyDescent="0.35">
      <c r="A1042" s="32">
        <v>44132</v>
      </c>
      <c r="B1042" s="20">
        <f t="shared" si="273"/>
        <v>2020</v>
      </c>
      <c r="C1042" s="20">
        <f t="shared" si="274"/>
        <v>10</v>
      </c>
      <c r="D1042" s="75">
        <v>186810</v>
      </c>
      <c r="E1042" s="50">
        <f t="shared" si="267"/>
        <v>-380</v>
      </c>
      <c r="F1042" s="50">
        <f t="shared" si="268"/>
        <v>0</v>
      </c>
      <c r="G1042" s="133">
        <f>MAX($D$688:D1042)</f>
        <v>203140</v>
      </c>
      <c r="I1042" s="140">
        <f t="shared" si="279"/>
        <v>0</v>
      </c>
      <c r="J1042" s="70">
        <f t="shared" si="275"/>
        <v>186150</v>
      </c>
      <c r="K1042" s="70">
        <f t="shared" si="269"/>
        <v>0</v>
      </c>
      <c r="L1042" s="71">
        <f t="shared" si="280"/>
        <v>0</v>
      </c>
      <c r="M1042" s="70">
        <f t="shared" si="270"/>
        <v>0</v>
      </c>
      <c r="N1042" s="70">
        <f t="shared" si="281"/>
        <v>0</v>
      </c>
      <c r="O1042" s="50">
        <f t="shared" si="276"/>
        <v>0</v>
      </c>
      <c r="P1042" s="50">
        <f t="shared" si="277"/>
        <v>0</v>
      </c>
      <c r="Q1042" s="112">
        <f t="shared" si="282"/>
        <v>-380</v>
      </c>
      <c r="R1042" s="112">
        <f t="shared" si="278"/>
        <v>-380</v>
      </c>
      <c r="S1042" s="113">
        <f t="shared" si="271"/>
        <v>-380</v>
      </c>
      <c r="T1042" s="114">
        <f t="shared" si="272"/>
        <v>0</v>
      </c>
    </row>
    <row r="1043" spans="1:20" ht="12.75" x14ac:dyDescent="0.35">
      <c r="A1043" s="32">
        <v>44133</v>
      </c>
      <c r="B1043" s="20">
        <f t="shared" si="273"/>
        <v>2020</v>
      </c>
      <c r="C1043" s="20">
        <f t="shared" si="274"/>
        <v>10</v>
      </c>
      <c r="D1043" s="75">
        <v>186390</v>
      </c>
      <c r="E1043" s="50">
        <f t="shared" si="267"/>
        <v>-420</v>
      </c>
      <c r="F1043" s="50">
        <f t="shared" si="268"/>
        <v>0</v>
      </c>
      <c r="G1043" s="133">
        <f>MAX($D$688:D1043)</f>
        <v>203140</v>
      </c>
      <c r="I1043" s="140">
        <f t="shared" si="279"/>
        <v>0</v>
      </c>
      <c r="J1043" s="70">
        <f t="shared" si="275"/>
        <v>186150</v>
      </c>
      <c r="K1043" s="70">
        <f t="shared" si="269"/>
        <v>0</v>
      </c>
      <c r="L1043" s="71">
        <f t="shared" si="280"/>
        <v>0</v>
      </c>
      <c r="M1043" s="70">
        <f t="shared" si="270"/>
        <v>0</v>
      </c>
      <c r="N1043" s="70">
        <f t="shared" si="281"/>
        <v>0</v>
      </c>
      <c r="O1043" s="50">
        <f t="shared" si="276"/>
        <v>0</v>
      </c>
      <c r="P1043" s="50">
        <f t="shared" si="277"/>
        <v>0</v>
      </c>
      <c r="Q1043" s="112">
        <f t="shared" si="282"/>
        <v>-420</v>
      </c>
      <c r="R1043" s="112">
        <f t="shared" si="278"/>
        <v>-420</v>
      </c>
      <c r="S1043" s="113">
        <f t="shared" si="271"/>
        <v>-420</v>
      </c>
      <c r="T1043" s="114">
        <f t="shared" si="272"/>
        <v>0</v>
      </c>
    </row>
    <row r="1044" spans="1:20" ht="12.75" x14ac:dyDescent="0.35">
      <c r="A1044" s="32">
        <v>44134</v>
      </c>
      <c r="B1044" s="20">
        <f t="shared" si="273"/>
        <v>2020</v>
      </c>
      <c r="C1044" s="20">
        <f t="shared" si="274"/>
        <v>10</v>
      </c>
      <c r="D1044" s="75">
        <v>186430</v>
      </c>
      <c r="E1044" s="50">
        <f t="shared" si="267"/>
        <v>40</v>
      </c>
      <c r="F1044" s="50">
        <f t="shared" si="268"/>
        <v>40</v>
      </c>
      <c r="G1044" s="133">
        <f>MAX($D$688:D1044)</f>
        <v>203140</v>
      </c>
      <c r="I1044" s="140">
        <f t="shared" si="279"/>
        <v>0</v>
      </c>
      <c r="J1044" s="70">
        <f t="shared" si="275"/>
        <v>186150</v>
      </c>
      <c r="K1044" s="70">
        <f t="shared" si="269"/>
        <v>0</v>
      </c>
      <c r="L1044" s="71">
        <f t="shared" si="280"/>
        <v>0</v>
      </c>
      <c r="M1044" s="70">
        <f t="shared" si="270"/>
        <v>0</v>
      </c>
      <c r="N1044" s="70">
        <f t="shared" si="281"/>
        <v>40</v>
      </c>
      <c r="O1044" s="50">
        <f t="shared" si="276"/>
        <v>0</v>
      </c>
      <c r="P1044" s="50">
        <f t="shared" si="277"/>
        <v>40</v>
      </c>
      <c r="Q1044" s="112">
        <f t="shared" si="282"/>
        <v>0</v>
      </c>
      <c r="R1044" s="112">
        <f t="shared" si="278"/>
        <v>0</v>
      </c>
      <c r="S1044" s="113">
        <f t="shared" si="271"/>
        <v>0</v>
      </c>
      <c r="T1044" s="114">
        <f t="shared" si="272"/>
        <v>0</v>
      </c>
    </row>
    <row r="1045" spans="1:20" ht="12.75" x14ac:dyDescent="0.35">
      <c r="A1045" s="32">
        <v>44135</v>
      </c>
      <c r="B1045" s="20">
        <f t="shared" si="273"/>
        <v>2020</v>
      </c>
      <c r="C1045" s="20">
        <f t="shared" si="274"/>
        <v>10</v>
      </c>
      <c r="D1045" s="75">
        <v>186640</v>
      </c>
      <c r="E1045" s="50">
        <f t="shared" si="267"/>
        <v>210</v>
      </c>
      <c r="F1045" s="50">
        <f t="shared" si="268"/>
        <v>210</v>
      </c>
      <c r="G1045" s="133">
        <f>MAX($D$688:D1045)</f>
        <v>203140</v>
      </c>
      <c r="I1045" s="140">
        <f t="shared" si="279"/>
        <v>0</v>
      </c>
      <c r="J1045" s="70">
        <f t="shared" si="275"/>
        <v>186150</v>
      </c>
      <c r="K1045" s="70">
        <f t="shared" si="269"/>
        <v>0</v>
      </c>
      <c r="L1045" s="71">
        <f t="shared" si="280"/>
        <v>0</v>
      </c>
      <c r="M1045" s="70">
        <f t="shared" si="270"/>
        <v>0</v>
      </c>
      <c r="N1045" s="70">
        <f t="shared" si="281"/>
        <v>210</v>
      </c>
      <c r="O1045" s="50">
        <f t="shared" si="276"/>
        <v>0</v>
      </c>
      <c r="P1045" s="50">
        <f t="shared" si="277"/>
        <v>250</v>
      </c>
      <c r="Q1045" s="112">
        <f t="shared" si="282"/>
        <v>0</v>
      </c>
      <c r="R1045" s="112">
        <f t="shared" si="278"/>
        <v>0</v>
      </c>
      <c r="S1045" s="113">
        <f t="shared" si="271"/>
        <v>0</v>
      </c>
      <c r="T1045" s="114">
        <f t="shared" si="272"/>
        <v>0</v>
      </c>
    </row>
    <row r="1046" spans="1:20" ht="12.75" x14ac:dyDescent="0.35">
      <c r="A1046" s="32">
        <v>44136</v>
      </c>
      <c r="B1046" s="20">
        <f t="shared" si="273"/>
        <v>2020</v>
      </c>
      <c r="C1046" s="20">
        <f t="shared" si="274"/>
        <v>11</v>
      </c>
      <c r="D1046" s="75">
        <v>186510</v>
      </c>
      <c r="E1046" s="50">
        <f t="shared" si="267"/>
        <v>-130</v>
      </c>
      <c r="F1046" s="50">
        <f t="shared" si="268"/>
        <v>0</v>
      </c>
      <c r="G1046" s="133">
        <f>MAX($D$688:D1046)</f>
        <v>203140</v>
      </c>
      <c r="I1046" s="140">
        <f t="shared" si="279"/>
        <v>0</v>
      </c>
      <c r="J1046" s="70">
        <f t="shared" si="275"/>
        <v>186150</v>
      </c>
      <c r="K1046" s="70">
        <f t="shared" si="269"/>
        <v>0</v>
      </c>
      <c r="L1046" s="71">
        <f t="shared" si="280"/>
        <v>0</v>
      </c>
      <c r="M1046" s="70">
        <f t="shared" si="270"/>
        <v>0</v>
      </c>
      <c r="N1046" s="70">
        <f t="shared" si="281"/>
        <v>0</v>
      </c>
      <c r="O1046" s="50">
        <f t="shared" si="276"/>
        <v>0</v>
      </c>
      <c r="P1046" s="50">
        <f t="shared" si="277"/>
        <v>250</v>
      </c>
      <c r="Q1046" s="112">
        <f t="shared" si="282"/>
        <v>-130</v>
      </c>
      <c r="R1046" s="112">
        <f t="shared" si="278"/>
        <v>0</v>
      </c>
      <c r="S1046" s="113">
        <f t="shared" si="271"/>
        <v>0</v>
      </c>
      <c r="T1046" s="114">
        <f t="shared" si="272"/>
        <v>-130</v>
      </c>
    </row>
    <row r="1047" spans="1:20" ht="12.75" x14ac:dyDescent="0.35">
      <c r="A1047" s="32">
        <v>44137</v>
      </c>
      <c r="B1047" s="20">
        <f t="shared" si="273"/>
        <v>2020</v>
      </c>
      <c r="C1047" s="20">
        <f t="shared" si="274"/>
        <v>11</v>
      </c>
      <c r="D1047" s="75">
        <v>186410</v>
      </c>
      <c r="E1047" s="50">
        <f t="shared" si="267"/>
        <v>-100</v>
      </c>
      <c r="F1047" s="50">
        <f t="shared" si="268"/>
        <v>0</v>
      </c>
      <c r="G1047" s="133">
        <f>MAX($D$688:D1047)</f>
        <v>203140</v>
      </c>
      <c r="I1047" s="140">
        <f t="shared" si="279"/>
        <v>0</v>
      </c>
      <c r="J1047" s="70">
        <f t="shared" si="275"/>
        <v>186150</v>
      </c>
      <c r="K1047" s="70">
        <f t="shared" si="269"/>
        <v>0</v>
      </c>
      <c r="L1047" s="71">
        <f t="shared" si="280"/>
        <v>0</v>
      </c>
      <c r="M1047" s="70">
        <f t="shared" si="270"/>
        <v>0</v>
      </c>
      <c r="N1047" s="70">
        <f t="shared" si="281"/>
        <v>0</v>
      </c>
      <c r="O1047" s="50">
        <f t="shared" si="276"/>
        <v>0</v>
      </c>
      <c r="P1047" s="50">
        <f t="shared" si="277"/>
        <v>120</v>
      </c>
      <c r="Q1047" s="112">
        <f t="shared" si="282"/>
        <v>-100</v>
      </c>
      <c r="R1047" s="112">
        <f t="shared" si="278"/>
        <v>0</v>
      </c>
      <c r="S1047" s="113">
        <f t="shared" si="271"/>
        <v>0</v>
      </c>
      <c r="T1047" s="114">
        <f t="shared" si="272"/>
        <v>-100</v>
      </c>
    </row>
    <row r="1048" spans="1:20" ht="12.75" x14ac:dyDescent="0.35">
      <c r="A1048" s="32">
        <v>44138</v>
      </c>
      <c r="B1048" s="20">
        <f t="shared" si="273"/>
        <v>2020</v>
      </c>
      <c r="C1048" s="20">
        <f t="shared" si="274"/>
        <v>11</v>
      </c>
      <c r="D1048" s="75">
        <v>186340</v>
      </c>
      <c r="E1048" s="50">
        <f t="shared" si="267"/>
        <v>-70</v>
      </c>
      <c r="F1048" s="50">
        <f t="shared" si="268"/>
        <v>0</v>
      </c>
      <c r="G1048" s="133">
        <f>MAX($D$688:D1048)</f>
        <v>203140</v>
      </c>
      <c r="I1048" s="140">
        <f t="shared" si="279"/>
        <v>0</v>
      </c>
      <c r="J1048" s="70">
        <f t="shared" si="275"/>
        <v>186150</v>
      </c>
      <c r="K1048" s="70">
        <f t="shared" si="269"/>
        <v>0</v>
      </c>
      <c r="L1048" s="71">
        <f t="shared" si="280"/>
        <v>0</v>
      </c>
      <c r="M1048" s="70">
        <f t="shared" si="270"/>
        <v>0</v>
      </c>
      <c r="N1048" s="70">
        <f t="shared" si="281"/>
        <v>0</v>
      </c>
      <c r="O1048" s="50">
        <f t="shared" si="276"/>
        <v>0</v>
      </c>
      <c r="P1048" s="50">
        <f t="shared" si="277"/>
        <v>20</v>
      </c>
      <c r="Q1048" s="112">
        <f t="shared" si="282"/>
        <v>-70</v>
      </c>
      <c r="R1048" s="112">
        <f t="shared" si="278"/>
        <v>-50</v>
      </c>
      <c r="S1048" s="113">
        <f t="shared" si="271"/>
        <v>-50</v>
      </c>
      <c r="T1048" s="114">
        <f t="shared" si="272"/>
        <v>-20</v>
      </c>
    </row>
    <row r="1049" spans="1:20" ht="12.75" x14ac:dyDescent="0.35">
      <c r="A1049" s="32">
        <v>44139</v>
      </c>
      <c r="B1049" s="20">
        <f t="shared" si="273"/>
        <v>2020</v>
      </c>
      <c r="C1049" s="20">
        <f t="shared" si="274"/>
        <v>11</v>
      </c>
      <c r="D1049" s="75">
        <v>186320</v>
      </c>
      <c r="E1049" s="50">
        <f t="shared" si="267"/>
        <v>-20</v>
      </c>
      <c r="F1049" s="50">
        <f t="shared" si="268"/>
        <v>0</v>
      </c>
      <c r="G1049" s="133">
        <f>MAX($D$688:D1049)</f>
        <v>203140</v>
      </c>
      <c r="I1049" s="140">
        <f t="shared" si="279"/>
        <v>0</v>
      </c>
      <c r="J1049" s="70">
        <f t="shared" si="275"/>
        <v>186150</v>
      </c>
      <c r="K1049" s="70">
        <f t="shared" si="269"/>
        <v>0</v>
      </c>
      <c r="L1049" s="71">
        <f t="shared" si="280"/>
        <v>0</v>
      </c>
      <c r="M1049" s="70">
        <f t="shared" si="270"/>
        <v>0</v>
      </c>
      <c r="N1049" s="70">
        <f t="shared" si="281"/>
        <v>0</v>
      </c>
      <c r="O1049" s="50">
        <f t="shared" si="276"/>
        <v>0</v>
      </c>
      <c r="P1049" s="50">
        <f t="shared" si="277"/>
        <v>0</v>
      </c>
      <c r="Q1049" s="112">
        <f t="shared" si="282"/>
        <v>-20</v>
      </c>
      <c r="R1049" s="112">
        <f t="shared" si="278"/>
        <v>-20</v>
      </c>
      <c r="S1049" s="113">
        <f t="shared" si="271"/>
        <v>-20</v>
      </c>
      <c r="T1049" s="114">
        <f t="shared" si="272"/>
        <v>0</v>
      </c>
    </row>
    <row r="1050" spans="1:20" ht="12.75" x14ac:dyDescent="0.35">
      <c r="A1050" s="32">
        <v>44140</v>
      </c>
      <c r="B1050" s="20">
        <f t="shared" si="273"/>
        <v>2020</v>
      </c>
      <c r="C1050" s="20">
        <f t="shared" si="274"/>
        <v>11</v>
      </c>
      <c r="D1050" s="75">
        <v>186260</v>
      </c>
      <c r="E1050" s="50">
        <f t="shared" si="267"/>
        <v>-60</v>
      </c>
      <c r="F1050" s="50">
        <f t="shared" si="268"/>
        <v>0</v>
      </c>
      <c r="G1050" s="133">
        <f>MAX($D$688:D1050)</f>
        <v>203140</v>
      </c>
      <c r="I1050" s="140">
        <f t="shared" si="279"/>
        <v>0</v>
      </c>
      <c r="J1050" s="70">
        <f t="shared" si="275"/>
        <v>186150</v>
      </c>
      <c r="K1050" s="70">
        <f t="shared" si="269"/>
        <v>0</v>
      </c>
      <c r="L1050" s="71">
        <f t="shared" si="280"/>
        <v>0</v>
      </c>
      <c r="M1050" s="70">
        <f t="shared" si="270"/>
        <v>0</v>
      </c>
      <c r="N1050" s="70">
        <f t="shared" si="281"/>
        <v>0</v>
      </c>
      <c r="O1050" s="50">
        <f t="shared" si="276"/>
        <v>0</v>
      </c>
      <c r="P1050" s="50">
        <f t="shared" si="277"/>
        <v>0</v>
      </c>
      <c r="Q1050" s="112">
        <f t="shared" si="282"/>
        <v>-60</v>
      </c>
      <c r="R1050" s="112">
        <f t="shared" si="278"/>
        <v>-60</v>
      </c>
      <c r="S1050" s="113">
        <f t="shared" si="271"/>
        <v>-60</v>
      </c>
      <c r="T1050" s="114">
        <f t="shared" si="272"/>
        <v>0</v>
      </c>
    </row>
    <row r="1051" spans="1:20" ht="12.75" x14ac:dyDescent="0.35">
      <c r="A1051" s="32">
        <v>44141</v>
      </c>
      <c r="B1051" s="20">
        <f t="shared" si="273"/>
        <v>2020</v>
      </c>
      <c r="C1051" s="20">
        <f t="shared" si="274"/>
        <v>11</v>
      </c>
      <c r="D1051" s="75">
        <v>186220</v>
      </c>
      <c r="E1051" s="50">
        <f t="shared" si="267"/>
        <v>-40</v>
      </c>
      <c r="F1051" s="50">
        <f t="shared" si="268"/>
        <v>0</v>
      </c>
      <c r="G1051" s="133">
        <f>MAX($D$688:D1051)</f>
        <v>203140</v>
      </c>
      <c r="I1051" s="140">
        <f t="shared" si="279"/>
        <v>0</v>
      </c>
      <c r="J1051" s="70">
        <f t="shared" si="275"/>
        <v>186150</v>
      </c>
      <c r="K1051" s="70">
        <f t="shared" si="269"/>
        <v>0</v>
      </c>
      <c r="L1051" s="71">
        <f t="shared" si="280"/>
        <v>0</v>
      </c>
      <c r="M1051" s="70">
        <f t="shared" si="270"/>
        <v>0</v>
      </c>
      <c r="N1051" s="70">
        <f t="shared" si="281"/>
        <v>0</v>
      </c>
      <c r="O1051" s="50">
        <f t="shared" si="276"/>
        <v>0</v>
      </c>
      <c r="P1051" s="50">
        <f t="shared" si="277"/>
        <v>0</v>
      </c>
      <c r="Q1051" s="112">
        <f t="shared" si="282"/>
        <v>-40</v>
      </c>
      <c r="R1051" s="112">
        <f t="shared" si="278"/>
        <v>-40</v>
      </c>
      <c r="S1051" s="113">
        <f t="shared" si="271"/>
        <v>-40</v>
      </c>
      <c r="T1051" s="114">
        <f t="shared" si="272"/>
        <v>0</v>
      </c>
    </row>
    <row r="1052" spans="1:20" ht="12.75" x14ac:dyDescent="0.35">
      <c r="A1052" s="32">
        <v>44142</v>
      </c>
      <c r="B1052" s="20">
        <f t="shared" si="273"/>
        <v>2020</v>
      </c>
      <c r="C1052" s="20">
        <f t="shared" si="274"/>
        <v>11</v>
      </c>
      <c r="D1052" s="75">
        <v>186150</v>
      </c>
      <c r="E1052" s="50">
        <f t="shared" si="267"/>
        <v>-70</v>
      </c>
      <c r="F1052" s="50">
        <f t="shared" si="268"/>
        <v>0</v>
      </c>
      <c r="G1052" s="132">
        <f>MAX($D$1052:D1052)</f>
        <v>186150</v>
      </c>
      <c r="H1052" s="99" t="s">
        <v>30</v>
      </c>
      <c r="I1052" s="140">
        <f t="shared" si="279"/>
        <v>0</v>
      </c>
      <c r="J1052" s="70">
        <f t="shared" si="275"/>
        <v>186150</v>
      </c>
      <c r="K1052" s="70">
        <f t="shared" si="269"/>
        <v>0</v>
      </c>
      <c r="L1052" s="71">
        <f t="shared" si="280"/>
        <v>0</v>
      </c>
      <c r="M1052" s="70">
        <f t="shared" si="270"/>
        <v>0</v>
      </c>
      <c r="N1052" s="70">
        <f t="shared" si="281"/>
        <v>0</v>
      </c>
      <c r="O1052" s="50">
        <f t="shared" si="276"/>
        <v>0</v>
      </c>
      <c r="P1052" s="50">
        <f t="shared" si="277"/>
        <v>0</v>
      </c>
      <c r="Q1052" s="112">
        <f t="shared" si="282"/>
        <v>-70</v>
      </c>
      <c r="R1052" s="112">
        <f t="shared" si="278"/>
        <v>-70</v>
      </c>
      <c r="S1052" s="113">
        <f t="shared" si="271"/>
        <v>-70</v>
      </c>
      <c r="T1052" s="114">
        <f t="shared" si="272"/>
        <v>0</v>
      </c>
    </row>
    <row r="1053" spans="1:20" ht="12.75" x14ac:dyDescent="0.35">
      <c r="A1053" s="32">
        <v>44143</v>
      </c>
      <c r="B1053" s="20">
        <f t="shared" si="273"/>
        <v>2020</v>
      </c>
      <c r="C1053" s="20">
        <f t="shared" si="274"/>
        <v>11</v>
      </c>
      <c r="D1053" s="75">
        <v>186150</v>
      </c>
      <c r="E1053" s="50">
        <f t="shared" si="267"/>
        <v>0</v>
      </c>
      <c r="F1053" s="50">
        <f t="shared" si="268"/>
        <v>0</v>
      </c>
      <c r="G1053" s="133">
        <f>MAX($D$1052:D1053)</f>
        <v>186150</v>
      </c>
      <c r="I1053" s="140">
        <f t="shared" si="279"/>
        <v>0</v>
      </c>
      <c r="J1053" s="70">
        <f t="shared" si="275"/>
        <v>186150</v>
      </c>
      <c r="K1053" s="70">
        <f t="shared" si="269"/>
        <v>0</v>
      </c>
      <c r="L1053" s="71">
        <f t="shared" si="280"/>
        <v>0</v>
      </c>
      <c r="M1053" s="70">
        <f t="shared" si="270"/>
        <v>0</v>
      </c>
      <c r="N1053" s="70">
        <f t="shared" si="281"/>
        <v>0</v>
      </c>
      <c r="O1053" s="50">
        <f t="shared" si="276"/>
        <v>0</v>
      </c>
      <c r="P1053" s="50">
        <f t="shared" si="277"/>
        <v>0</v>
      </c>
      <c r="Q1053" s="112">
        <f t="shared" si="282"/>
        <v>0</v>
      </c>
      <c r="R1053" s="112">
        <f t="shared" si="278"/>
        <v>0</v>
      </c>
      <c r="S1053" s="113">
        <f t="shared" si="271"/>
        <v>0</v>
      </c>
      <c r="T1053" s="114">
        <f t="shared" si="272"/>
        <v>0</v>
      </c>
    </row>
    <row r="1054" spans="1:20" ht="12.75" x14ac:dyDescent="0.35">
      <c r="A1054" s="32">
        <v>44144</v>
      </c>
      <c r="B1054" s="20">
        <f t="shared" si="273"/>
        <v>2020</v>
      </c>
      <c r="C1054" s="20">
        <f t="shared" si="274"/>
        <v>11</v>
      </c>
      <c r="D1054" s="75">
        <v>186180</v>
      </c>
      <c r="E1054" s="50">
        <f t="shared" si="267"/>
        <v>30</v>
      </c>
      <c r="F1054" s="50">
        <f t="shared" si="268"/>
        <v>30</v>
      </c>
      <c r="G1054" s="133">
        <f>MAX($D$1052:D1054)</f>
        <v>186180</v>
      </c>
      <c r="I1054" s="140">
        <f t="shared" si="279"/>
        <v>30</v>
      </c>
      <c r="J1054" s="70">
        <f t="shared" si="275"/>
        <v>186180</v>
      </c>
      <c r="K1054" s="70">
        <f t="shared" si="269"/>
        <v>30</v>
      </c>
      <c r="L1054" s="71">
        <f t="shared" si="280"/>
        <v>0</v>
      </c>
      <c r="M1054" s="70">
        <f t="shared" si="270"/>
        <v>30</v>
      </c>
      <c r="N1054" s="70">
        <f t="shared" si="281"/>
        <v>0</v>
      </c>
      <c r="O1054" s="50">
        <f t="shared" si="276"/>
        <v>30</v>
      </c>
      <c r="P1054" s="50">
        <f t="shared" si="277"/>
        <v>0</v>
      </c>
      <c r="Q1054" s="112">
        <f t="shared" si="282"/>
        <v>0</v>
      </c>
      <c r="R1054" s="112">
        <f t="shared" si="278"/>
        <v>0</v>
      </c>
      <c r="S1054" s="113">
        <f t="shared" si="271"/>
        <v>0</v>
      </c>
      <c r="T1054" s="114">
        <f t="shared" si="272"/>
        <v>0</v>
      </c>
    </row>
    <row r="1055" spans="1:20" ht="12.75" x14ac:dyDescent="0.35">
      <c r="A1055" s="32">
        <v>44145</v>
      </c>
      <c r="B1055" s="20">
        <f t="shared" si="273"/>
        <v>2020</v>
      </c>
      <c r="C1055" s="20">
        <f t="shared" si="274"/>
        <v>11</v>
      </c>
      <c r="D1055" s="75">
        <v>186260</v>
      </c>
      <c r="E1055" s="50">
        <f t="shared" si="267"/>
        <v>80</v>
      </c>
      <c r="F1055" s="50">
        <f t="shared" si="268"/>
        <v>80</v>
      </c>
      <c r="G1055" s="133">
        <f>MAX($D$1052:D1055)</f>
        <v>186260</v>
      </c>
      <c r="I1055" s="140">
        <f t="shared" si="279"/>
        <v>80</v>
      </c>
      <c r="J1055" s="70">
        <f t="shared" si="275"/>
        <v>186260</v>
      </c>
      <c r="K1055" s="70">
        <f t="shared" si="269"/>
        <v>80</v>
      </c>
      <c r="L1055" s="71">
        <f t="shared" si="280"/>
        <v>0</v>
      </c>
      <c r="M1055" s="70">
        <f t="shared" si="270"/>
        <v>80</v>
      </c>
      <c r="N1055" s="70">
        <f t="shared" si="281"/>
        <v>0</v>
      </c>
      <c r="O1055" s="50">
        <f t="shared" si="276"/>
        <v>110</v>
      </c>
      <c r="P1055" s="50">
        <f t="shared" si="277"/>
        <v>0</v>
      </c>
      <c r="Q1055" s="112">
        <f t="shared" si="282"/>
        <v>0</v>
      </c>
      <c r="R1055" s="112">
        <f t="shared" si="278"/>
        <v>0</v>
      </c>
      <c r="S1055" s="113">
        <f t="shared" si="271"/>
        <v>0</v>
      </c>
      <c r="T1055" s="114">
        <f t="shared" si="272"/>
        <v>0</v>
      </c>
    </row>
    <row r="1056" spans="1:20" ht="12.75" x14ac:dyDescent="0.35">
      <c r="A1056" s="32">
        <v>44146</v>
      </c>
      <c r="B1056" s="20">
        <f t="shared" si="273"/>
        <v>2020</v>
      </c>
      <c r="C1056" s="20">
        <f t="shared" si="274"/>
        <v>11</v>
      </c>
      <c r="D1056" s="75">
        <v>186340</v>
      </c>
      <c r="E1056" s="50">
        <f t="shared" ref="E1056:E1106" si="283">+D1056-D1055</f>
        <v>80</v>
      </c>
      <c r="F1056" s="50">
        <f t="shared" ref="F1056:F1106" si="284">IF(E1056&gt;0,E1056,0)</f>
        <v>80</v>
      </c>
      <c r="G1056" s="133">
        <f>MAX($D$1052:D1056)</f>
        <v>186340</v>
      </c>
      <c r="I1056" s="140">
        <f t="shared" si="279"/>
        <v>80</v>
      </c>
      <c r="J1056" s="70">
        <f t="shared" si="275"/>
        <v>186340</v>
      </c>
      <c r="K1056" s="70">
        <f t="shared" ref="K1056:K1075" si="285">MAX(0,+J1056-J1055)</f>
        <v>80</v>
      </c>
      <c r="L1056" s="71">
        <f t="shared" si="280"/>
        <v>0</v>
      </c>
      <c r="M1056" s="70">
        <f t="shared" ref="M1056:M1075" si="286">+I1056+L1056</f>
        <v>80</v>
      </c>
      <c r="N1056" s="70">
        <f t="shared" si="281"/>
        <v>0</v>
      </c>
      <c r="O1056" s="50">
        <f t="shared" si="276"/>
        <v>190</v>
      </c>
      <c r="P1056" s="50">
        <f t="shared" si="277"/>
        <v>0</v>
      </c>
      <c r="Q1056" s="112">
        <f t="shared" si="282"/>
        <v>0</v>
      </c>
      <c r="R1056" s="112">
        <f t="shared" si="278"/>
        <v>0</v>
      </c>
      <c r="S1056" s="113">
        <f t="shared" ref="S1056:S1075" si="287">MAX(Q1056,IF(O1056&gt;0,MAX(-O1056,Q1056),R1056))</f>
        <v>0</v>
      </c>
      <c r="T1056" s="114">
        <f t="shared" ref="T1056:T1075" si="288">+Q1056-S1056</f>
        <v>0</v>
      </c>
    </row>
    <row r="1057" spans="1:20" ht="12.75" x14ac:dyDescent="0.35">
      <c r="A1057" s="32">
        <v>44147</v>
      </c>
      <c r="B1057" s="20">
        <f t="shared" ref="B1057:B1075" si="289">YEAR(A1057)</f>
        <v>2020</v>
      </c>
      <c r="C1057" s="20">
        <f t="shared" ref="C1057:C1075" si="290">MONTH(A1057)</f>
        <v>11</v>
      </c>
      <c r="D1057" s="75">
        <v>186360</v>
      </c>
      <c r="E1057" s="50">
        <f t="shared" si="283"/>
        <v>20</v>
      </c>
      <c r="F1057" s="50">
        <f t="shared" si="284"/>
        <v>20</v>
      </c>
      <c r="G1057" s="133">
        <f>MAX($D$1052:D1057)</f>
        <v>186360</v>
      </c>
      <c r="I1057" s="140">
        <f t="shared" si="279"/>
        <v>20</v>
      </c>
      <c r="J1057" s="70">
        <f t="shared" si="275"/>
        <v>186360</v>
      </c>
      <c r="K1057" s="70">
        <f t="shared" si="285"/>
        <v>20</v>
      </c>
      <c r="L1057" s="71">
        <f t="shared" si="280"/>
        <v>0</v>
      </c>
      <c r="M1057" s="70">
        <f t="shared" si="286"/>
        <v>20</v>
      </c>
      <c r="N1057" s="70">
        <f t="shared" si="281"/>
        <v>0</v>
      </c>
      <c r="O1057" s="50">
        <f t="shared" si="276"/>
        <v>210</v>
      </c>
      <c r="P1057" s="50">
        <f t="shared" si="277"/>
        <v>0</v>
      </c>
      <c r="Q1057" s="112">
        <f t="shared" si="282"/>
        <v>0</v>
      </c>
      <c r="R1057" s="112">
        <f t="shared" si="278"/>
        <v>0</v>
      </c>
      <c r="S1057" s="113">
        <f t="shared" si="287"/>
        <v>0</v>
      </c>
      <c r="T1057" s="114">
        <f t="shared" si="288"/>
        <v>0</v>
      </c>
    </row>
    <row r="1058" spans="1:20" ht="12.75" x14ac:dyDescent="0.35">
      <c r="A1058" s="32">
        <v>44148</v>
      </c>
      <c r="B1058" s="20">
        <f t="shared" si="289"/>
        <v>2020</v>
      </c>
      <c r="C1058" s="20">
        <f t="shared" si="290"/>
        <v>11</v>
      </c>
      <c r="D1058" s="75">
        <v>186410</v>
      </c>
      <c r="E1058" s="50">
        <f t="shared" si="283"/>
        <v>50</v>
      </c>
      <c r="F1058" s="50">
        <f t="shared" si="284"/>
        <v>50</v>
      </c>
      <c r="G1058" s="133">
        <f>MAX($D$1052:D1058)</f>
        <v>186410</v>
      </c>
      <c r="I1058" s="140">
        <f t="shared" si="279"/>
        <v>50</v>
      </c>
      <c r="J1058" s="70">
        <f t="shared" si="275"/>
        <v>186390</v>
      </c>
      <c r="K1058" s="70">
        <f t="shared" si="285"/>
        <v>30</v>
      </c>
      <c r="L1058" s="71">
        <f t="shared" si="280"/>
        <v>0</v>
      </c>
      <c r="M1058" s="70">
        <f t="shared" si="286"/>
        <v>50</v>
      </c>
      <c r="N1058" s="70">
        <f t="shared" si="281"/>
        <v>0</v>
      </c>
      <c r="O1058" s="50">
        <f t="shared" si="276"/>
        <v>260</v>
      </c>
      <c r="P1058" s="50">
        <f t="shared" si="277"/>
        <v>0</v>
      </c>
      <c r="Q1058" s="112">
        <f t="shared" si="282"/>
        <v>0</v>
      </c>
      <c r="R1058" s="112">
        <f t="shared" si="278"/>
        <v>0</v>
      </c>
      <c r="S1058" s="113">
        <f t="shared" si="287"/>
        <v>0</v>
      </c>
      <c r="T1058" s="114">
        <f t="shared" si="288"/>
        <v>0</v>
      </c>
    </row>
    <row r="1059" spans="1:20" ht="12.75" x14ac:dyDescent="0.35">
      <c r="A1059" s="32">
        <v>44149</v>
      </c>
      <c r="B1059" s="20">
        <f t="shared" si="289"/>
        <v>2020</v>
      </c>
      <c r="C1059" s="20">
        <f t="shared" si="290"/>
        <v>11</v>
      </c>
      <c r="D1059" s="75">
        <v>186390</v>
      </c>
      <c r="E1059" s="50">
        <f t="shared" si="283"/>
        <v>-20</v>
      </c>
      <c r="F1059" s="50">
        <f t="shared" si="284"/>
        <v>0</v>
      </c>
      <c r="G1059" s="133">
        <f>MAX($D$1052:D1059)</f>
        <v>186410</v>
      </c>
      <c r="I1059" s="140">
        <f t="shared" si="279"/>
        <v>0</v>
      </c>
      <c r="J1059" s="70">
        <f t="shared" si="275"/>
        <v>186390</v>
      </c>
      <c r="K1059" s="70">
        <f t="shared" si="285"/>
        <v>0</v>
      </c>
      <c r="L1059" s="71">
        <f t="shared" si="280"/>
        <v>0</v>
      </c>
      <c r="M1059" s="70">
        <f t="shared" si="286"/>
        <v>0</v>
      </c>
      <c r="N1059" s="70">
        <f t="shared" si="281"/>
        <v>0</v>
      </c>
      <c r="O1059" s="50">
        <f t="shared" si="276"/>
        <v>260</v>
      </c>
      <c r="P1059" s="50">
        <f t="shared" si="277"/>
        <v>0</v>
      </c>
      <c r="Q1059" s="112">
        <f t="shared" si="282"/>
        <v>-20</v>
      </c>
      <c r="R1059" s="112">
        <f t="shared" si="278"/>
        <v>-20</v>
      </c>
      <c r="S1059" s="113">
        <f t="shared" si="287"/>
        <v>-20</v>
      </c>
      <c r="T1059" s="114">
        <f t="shared" si="288"/>
        <v>0</v>
      </c>
    </row>
    <row r="1060" spans="1:20" ht="12.75" x14ac:dyDescent="0.35">
      <c r="A1060" s="32">
        <v>44150</v>
      </c>
      <c r="B1060" s="20">
        <f t="shared" si="289"/>
        <v>2020</v>
      </c>
      <c r="C1060" s="20">
        <f t="shared" si="290"/>
        <v>11</v>
      </c>
      <c r="D1060" s="75">
        <v>186410</v>
      </c>
      <c r="E1060" s="50">
        <f t="shared" si="283"/>
        <v>20</v>
      </c>
      <c r="F1060" s="50">
        <f t="shared" si="284"/>
        <v>20</v>
      </c>
      <c r="G1060" s="133">
        <f>MAX($D$1052:D1060)</f>
        <v>186410</v>
      </c>
      <c r="I1060" s="140">
        <f t="shared" si="279"/>
        <v>0</v>
      </c>
      <c r="J1060" s="70">
        <f t="shared" si="275"/>
        <v>186410</v>
      </c>
      <c r="K1060" s="70">
        <f t="shared" si="285"/>
        <v>20</v>
      </c>
      <c r="L1060" s="71">
        <f t="shared" si="280"/>
        <v>20</v>
      </c>
      <c r="M1060" s="70">
        <f t="shared" si="286"/>
        <v>20</v>
      </c>
      <c r="N1060" s="70">
        <f t="shared" si="281"/>
        <v>0</v>
      </c>
      <c r="O1060" s="50">
        <f t="shared" si="276"/>
        <v>240</v>
      </c>
      <c r="P1060" s="50">
        <f t="shared" si="277"/>
        <v>0</v>
      </c>
      <c r="Q1060" s="112">
        <f t="shared" si="282"/>
        <v>0</v>
      </c>
      <c r="R1060" s="112">
        <f t="shared" si="278"/>
        <v>0</v>
      </c>
      <c r="S1060" s="113">
        <f t="shared" si="287"/>
        <v>0</v>
      </c>
      <c r="T1060" s="114">
        <f t="shared" si="288"/>
        <v>0</v>
      </c>
    </row>
    <row r="1061" spans="1:20" ht="12.75" x14ac:dyDescent="0.35">
      <c r="A1061" s="32">
        <v>44151</v>
      </c>
      <c r="B1061" s="20">
        <f t="shared" si="289"/>
        <v>2020</v>
      </c>
      <c r="C1061" s="20">
        <f t="shared" si="290"/>
        <v>11</v>
      </c>
      <c r="D1061" s="75">
        <v>186510</v>
      </c>
      <c r="E1061" s="50">
        <f t="shared" si="283"/>
        <v>100</v>
      </c>
      <c r="F1061" s="50">
        <f t="shared" si="284"/>
        <v>100</v>
      </c>
      <c r="G1061" s="133">
        <f>MAX($D$1052:D1061)</f>
        <v>186510</v>
      </c>
      <c r="I1061" s="140">
        <f t="shared" si="279"/>
        <v>100</v>
      </c>
      <c r="J1061" s="70">
        <f t="shared" ref="J1061:J1075" si="291">MIN(D1061:D1090)</f>
        <v>186510</v>
      </c>
      <c r="K1061" s="70">
        <f t="shared" si="285"/>
        <v>100</v>
      </c>
      <c r="L1061" s="71">
        <f t="shared" si="280"/>
        <v>0</v>
      </c>
      <c r="M1061" s="70">
        <f t="shared" si="286"/>
        <v>100</v>
      </c>
      <c r="N1061" s="70">
        <f t="shared" si="281"/>
        <v>0</v>
      </c>
      <c r="O1061" s="50">
        <f t="shared" ref="O1061:O1124" si="292">MAX(0,IF(AND(I1061=0,N1061&gt;0),0,O1060+I1061+S1060))</f>
        <v>340</v>
      </c>
      <c r="P1061" s="50">
        <f t="shared" ref="P1061:P1124" si="293">MAX(0,P1060+N1061+T1060)</f>
        <v>0</v>
      </c>
      <c r="Q1061" s="112">
        <f t="shared" si="282"/>
        <v>0</v>
      </c>
      <c r="R1061" s="112">
        <f t="shared" ref="R1061:R1124" si="294">MIN(0,+Q1061+P1060+T1060)</f>
        <v>0</v>
      </c>
      <c r="S1061" s="113">
        <f t="shared" si="287"/>
        <v>0</v>
      </c>
      <c r="T1061" s="114">
        <f t="shared" si="288"/>
        <v>0</v>
      </c>
    </row>
    <row r="1062" spans="1:20" ht="12.75" x14ac:dyDescent="0.35">
      <c r="A1062" s="32">
        <v>44152</v>
      </c>
      <c r="B1062" s="20">
        <f t="shared" si="289"/>
        <v>2020</v>
      </c>
      <c r="C1062" s="20">
        <f t="shared" si="290"/>
        <v>11</v>
      </c>
      <c r="D1062" s="75">
        <v>186760</v>
      </c>
      <c r="E1062" s="50">
        <f t="shared" si="283"/>
        <v>250</v>
      </c>
      <c r="F1062" s="50">
        <f t="shared" si="284"/>
        <v>250</v>
      </c>
      <c r="G1062" s="133">
        <f>MAX($D$1052:D1062)</f>
        <v>186760</v>
      </c>
      <c r="I1062" s="140">
        <f t="shared" si="279"/>
        <v>250</v>
      </c>
      <c r="J1062" s="70">
        <f t="shared" si="291"/>
        <v>186740</v>
      </c>
      <c r="K1062" s="70">
        <f t="shared" si="285"/>
        <v>230</v>
      </c>
      <c r="L1062" s="71">
        <f t="shared" si="280"/>
        <v>0</v>
      </c>
      <c r="M1062" s="70">
        <f t="shared" si="286"/>
        <v>250</v>
      </c>
      <c r="N1062" s="70">
        <f t="shared" si="281"/>
        <v>0</v>
      </c>
      <c r="O1062" s="50">
        <f t="shared" si="292"/>
        <v>590</v>
      </c>
      <c r="P1062" s="50">
        <f t="shared" si="293"/>
        <v>0</v>
      </c>
      <c r="Q1062" s="112">
        <f t="shared" si="282"/>
        <v>0</v>
      </c>
      <c r="R1062" s="112">
        <f t="shared" si="294"/>
        <v>0</v>
      </c>
      <c r="S1062" s="113">
        <f t="shared" si="287"/>
        <v>0</v>
      </c>
      <c r="T1062" s="114">
        <f t="shared" si="288"/>
        <v>0</v>
      </c>
    </row>
    <row r="1063" spans="1:20" ht="12.75" x14ac:dyDescent="0.35">
      <c r="A1063" s="32">
        <v>44153</v>
      </c>
      <c r="B1063" s="20">
        <f t="shared" si="289"/>
        <v>2020</v>
      </c>
      <c r="C1063" s="20">
        <f t="shared" si="290"/>
        <v>11</v>
      </c>
      <c r="D1063" s="75">
        <v>187060</v>
      </c>
      <c r="E1063" s="50">
        <f t="shared" si="283"/>
        <v>300</v>
      </c>
      <c r="F1063" s="50">
        <f t="shared" si="284"/>
        <v>300</v>
      </c>
      <c r="G1063" s="133">
        <f>MAX($D$1052:D1063)</f>
        <v>187060</v>
      </c>
      <c r="I1063" s="140">
        <f t="shared" si="279"/>
        <v>300</v>
      </c>
      <c r="J1063" s="70">
        <f t="shared" si="291"/>
        <v>186740</v>
      </c>
      <c r="K1063" s="70">
        <f t="shared" si="285"/>
        <v>0</v>
      </c>
      <c r="L1063" s="71">
        <f t="shared" si="280"/>
        <v>0</v>
      </c>
      <c r="M1063" s="70">
        <f t="shared" si="286"/>
        <v>300</v>
      </c>
      <c r="N1063" s="70">
        <f t="shared" si="281"/>
        <v>0</v>
      </c>
      <c r="O1063" s="50">
        <f t="shared" si="292"/>
        <v>890</v>
      </c>
      <c r="P1063" s="50">
        <f t="shared" si="293"/>
        <v>0</v>
      </c>
      <c r="Q1063" s="112">
        <f t="shared" si="282"/>
        <v>0</v>
      </c>
      <c r="R1063" s="112">
        <f t="shared" si="294"/>
        <v>0</v>
      </c>
      <c r="S1063" s="113">
        <f t="shared" si="287"/>
        <v>0</v>
      </c>
      <c r="T1063" s="114">
        <f t="shared" si="288"/>
        <v>0</v>
      </c>
    </row>
    <row r="1064" spans="1:20" ht="12.75" x14ac:dyDescent="0.35">
      <c r="A1064" s="32">
        <v>44154</v>
      </c>
      <c r="B1064" s="20">
        <f t="shared" si="289"/>
        <v>2020</v>
      </c>
      <c r="C1064" s="20">
        <f t="shared" si="290"/>
        <v>11</v>
      </c>
      <c r="D1064" s="75">
        <v>187310</v>
      </c>
      <c r="E1064" s="50">
        <f t="shared" si="283"/>
        <v>250</v>
      </c>
      <c r="F1064" s="50">
        <f t="shared" si="284"/>
        <v>250</v>
      </c>
      <c r="G1064" s="133">
        <f>MAX($D$1052:D1064)</f>
        <v>187310</v>
      </c>
      <c r="I1064" s="140">
        <f t="shared" si="279"/>
        <v>250</v>
      </c>
      <c r="J1064" s="70">
        <f t="shared" si="291"/>
        <v>186740</v>
      </c>
      <c r="K1064" s="70">
        <f t="shared" si="285"/>
        <v>0</v>
      </c>
      <c r="L1064" s="71">
        <f t="shared" si="280"/>
        <v>0</v>
      </c>
      <c r="M1064" s="70">
        <f t="shared" si="286"/>
        <v>250</v>
      </c>
      <c r="N1064" s="70">
        <f t="shared" si="281"/>
        <v>0</v>
      </c>
      <c r="O1064" s="50">
        <f t="shared" si="292"/>
        <v>1140</v>
      </c>
      <c r="P1064" s="50">
        <f t="shared" si="293"/>
        <v>0</v>
      </c>
      <c r="Q1064" s="112">
        <f t="shared" si="282"/>
        <v>0</v>
      </c>
      <c r="R1064" s="112">
        <f t="shared" si="294"/>
        <v>0</v>
      </c>
      <c r="S1064" s="113">
        <f t="shared" si="287"/>
        <v>0</v>
      </c>
      <c r="T1064" s="114">
        <f t="shared" si="288"/>
        <v>0</v>
      </c>
    </row>
    <row r="1065" spans="1:20" ht="12.75" x14ac:dyDescent="0.35">
      <c r="A1065" s="32">
        <v>44155</v>
      </c>
      <c r="B1065" s="20">
        <f t="shared" si="289"/>
        <v>2020</v>
      </c>
      <c r="C1065" s="20">
        <f t="shared" si="290"/>
        <v>11</v>
      </c>
      <c r="D1065" s="75">
        <v>187520</v>
      </c>
      <c r="E1065" s="50">
        <f t="shared" si="283"/>
        <v>210</v>
      </c>
      <c r="F1065" s="50">
        <f t="shared" si="284"/>
        <v>210</v>
      </c>
      <c r="G1065" s="133">
        <f>MAX($D$1052:D1065)</f>
        <v>187520</v>
      </c>
      <c r="I1065" s="140">
        <f t="shared" si="279"/>
        <v>210</v>
      </c>
      <c r="J1065" s="70">
        <f t="shared" si="291"/>
        <v>186740</v>
      </c>
      <c r="K1065" s="70">
        <f t="shared" si="285"/>
        <v>0</v>
      </c>
      <c r="L1065" s="71">
        <f t="shared" si="280"/>
        <v>0</v>
      </c>
      <c r="M1065" s="70">
        <f t="shared" si="286"/>
        <v>210</v>
      </c>
      <c r="N1065" s="70">
        <f t="shared" si="281"/>
        <v>0</v>
      </c>
      <c r="O1065" s="50">
        <f t="shared" si="292"/>
        <v>1350</v>
      </c>
      <c r="P1065" s="50">
        <f t="shared" si="293"/>
        <v>0</v>
      </c>
      <c r="Q1065" s="112">
        <f t="shared" si="282"/>
        <v>0</v>
      </c>
      <c r="R1065" s="112">
        <f t="shared" si="294"/>
        <v>0</v>
      </c>
      <c r="S1065" s="113">
        <f t="shared" si="287"/>
        <v>0</v>
      </c>
      <c r="T1065" s="114">
        <f t="shared" si="288"/>
        <v>0</v>
      </c>
    </row>
    <row r="1066" spans="1:20" ht="12.75" x14ac:dyDescent="0.35">
      <c r="A1066" s="32">
        <v>44156</v>
      </c>
      <c r="B1066" s="20">
        <f t="shared" si="289"/>
        <v>2020</v>
      </c>
      <c r="C1066" s="20">
        <f t="shared" si="290"/>
        <v>11</v>
      </c>
      <c r="D1066" s="75">
        <v>187570</v>
      </c>
      <c r="E1066" s="50">
        <f t="shared" si="283"/>
        <v>50</v>
      </c>
      <c r="F1066" s="50">
        <f t="shared" si="284"/>
        <v>50</v>
      </c>
      <c r="G1066" s="133">
        <f>MAX($D$1052:D1066)</f>
        <v>187570</v>
      </c>
      <c r="I1066" s="140">
        <f t="shared" si="279"/>
        <v>50</v>
      </c>
      <c r="J1066" s="70">
        <f t="shared" si="291"/>
        <v>186740</v>
      </c>
      <c r="K1066" s="70">
        <f t="shared" si="285"/>
        <v>0</v>
      </c>
      <c r="L1066" s="71">
        <f t="shared" si="280"/>
        <v>0</v>
      </c>
      <c r="M1066" s="70">
        <f t="shared" si="286"/>
        <v>50</v>
      </c>
      <c r="N1066" s="70">
        <f t="shared" si="281"/>
        <v>0</v>
      </c>
      <c r="O1066" s="50">
        <f t="shared" si="292"/>
        <v>1400</v>
      </c>
      <c r="P1066" s="50">
        <f t="shared" si="293"/>
        <v>0</v>
      </c>
      <c r="Q1066" s="112">
        <f t="shared" si="282"/>
        <v>0</v>
      </c>
      <c r="R1066" s="112">
        <f t="shared" si="294"/>
        <v>0</v>
      </c>
      <c r="S1066" s="113">
        <f t="shared" si="287"/>
        <v>0</v>
      </c>
      <c r="T1066" s="114">
        <f t="shared" si="288"/>
        <v>0</v>
      </c>
    </row>
    <row r="1067" spans="1:20" ht="12.75" x14ac:dyDescent="0.35">
      <c r="A1067" s="32">
        <v>44157</v>
      </c>
      <c r="B1067" s="20">
        <f t="shared" si="289"/>
        <v>2020</v>
      </c>
      <c r="C1067" s="20">
        <f t="shared" si="290"/>
        <v>11</v>
      </c>
      <c r="D1067" s="75">
        <v>187820</v>
      </c>
      <c r="E1067" s="50">
        <f t="shared" si="283"/>
        <v>250</v>
      </c>
      <c r="F1067" s="50">
        <f t="shared" si="284"/>
        <v>250</v>
      </c>
      <c r="G1067" s="133">
        <f>MAX($D$1052:D1067)</f>
        <v>187820</v>
      </c>
      <c r="I1067" s="140">
        <f t="shared" si="279"/>
        <v>250</v>
      </c>
      <c r="J1067" s="70">
        <f t="shared" si="291"/>
        <v>186740</v>
      </c>
      <c r="K1067" s="70">
        <f t="shared" si="285"/>
        <v>0</v>
      </c>
      <c r="L1067" s="71">
        <f t="shared" si="280"/>
        <v>0</v>
      </c>
      <c r="M1067" s="70">
        <f t="shared" si="286"/>
        <v>250</v>
      </c>
      <c r="N1067" s="70">
        <f t="shared" si="281"/>
        <v>0</v>
      </c>
      <c r="O1067" s="50">
        <f t="shared" si="292"/>
        <v>1650</v>
      </c>
      <c r="P1067" s="50">
        <f t="shared" si="293"/>
        <v>0</v>
      </c>
      <c r="Q1067" s="112">
        <f t="shared" si="282"/>
        <v>0</v>
      </c>
      <c r="R1067" s="112">
        <f t="shared" si="294"/>
        <v>0</v>
      </c>
      <c r="S1067" s="113">
        <f t="shared" si="287"/>
        <v>0</v>
      </c>
      <c r="T1067" s="114">
        <f t="shared" si="288"/>
        <v>0</v>
      </c>
    </row>
    <row r="1068" spans="1:20" ht="12.75" x14ac:dyDescent="0.35">
      <c r="A1068" s="32">
        <v>44158</v>
      </c>
      <c r="B1068" s="20">
        <f t="shared" si="289"/>
        <v>2020</v>
      </c>
      <c r="C1068" s="20">
        <f t="shared" si="290"/>
        <v>11</v>
      </c>
      <c r="D1068" s="75">
        <v>187970</v>
      </c>
      <c r="E1068" s="50">
        <f t="shared" si="283"/>
        <v>150</v>
      </c>
      <c r="F1068" s="50">
        <f t="shared" si="284"/>
        <v>150</v>
      </c>
      <c r="G1068" s="133">
        <f>MAX($D$1052:D1068)</f>
        <v>187970</v>
      </c>
      <c r="I1068" s="140">
        <f t="shared" si="279"/>
        <v>150</v>
      </c>
      <c r="J1068" s="70">
        <f t="shared" si="291"/>
        <v>186740</v>
      </c>
      <c r="K1068" s="70">
        <f t="shared" si="285"/>
        <v>0</v>
      </c>
      <c r="L1068" s="71">
        <f t="shared" si="280"/>
        <v>0</v>
      </c>
      <c r="M1068" s="70">
        <f t="shared" si="286"/>
        <v>150</v>
      </c>
      <c r="N1068" s="70">
        <f t="shared" si="281"/>
        <v>0</v>
      </c>
      <c r="O1068" s="50">
        <f t="shared" si="292"/>
        <v>1800</v>
      </c>
      <c r="P1068" s="50">
        <f t="shared" si="293"/>
        <v>0</v>
      </c>
      <c r="Q1068" s="112">
        <f t="shared" si="282"/>
        <v>0</v>
      </c>
      <c r="R1068" s="112">
        <f t="shared" si="294"/>
        <v>0</v>
      </c>
      <c r="S1068" s="113">
        <f t="shared" si="287"/>
        <v>0</v>
      </c>
      <c r="T1068" s="114">
        <f t="shared" si="288"/>
        <v>0</v>
      </c>
    </row>
    <row r="1069" spans="1:20" ht="12.75" x14ac:dyDescent="0.35">
      <c r="A1069" s="32">
        <v>44159</v>
      </c>
      <c r="B1069" s="20">
        <f t="shared" si="289"/>
        <v>2020</v>
      </c>
      <c r="C1069" s="20">
        <f t="shared" si="290"/>
        <v>11</v>
      </c>
      <c r="D1069" s="75">
        <v>188010</v>
      </c>
      <c r="E1069" s="50">
        <f t="shared" si="283"/>
        <v>40</v>
      </c>
      <c r="F1069" s="50">
        <f t="shared" si="284"/>
        <v>40</v>
      </c>
      <c r="G1069" s="133">
        <f>MAX($D$1052:D1069)</f>
        <v>188010</v>
      </c>
      <c r="I1069" s="140">
        <f t="shared" si="279"/>
        <v>40</v>
      </c>
      <c r="J1069" s="70">
        <f t="shared" si="291"/>
        <v>186740</v>
      </c>
      <c r="K1069" s="70">
        <f t="shared" si="285"/>
        <v>0</v>
      </c>
      <c r="L1069" s="71">
        <f t="shared" si="280"/>
        <v>0</v>
      </c>
      <c r="M1069" s="70">
        <f t="shared" si="286"/>
        <v>40</v>
      </c>
      <c r="N1069" s="70">
        <f t="shared" si="281"/>
        <v>0</v>
      </c>
      <c r="O1069" s="50">
        <f t="shared" si="292"/>
        <v>1840</v>
      </c>
      <c r="P1069" s="50">
        <f t="shared" si="293"/>
        <v>0</v>
      </c>
      <c r="Q1069" s="112">
        <f t="shared" si="282"/>
        <v>0</v>
      </c>
      <c r="R1069" s="112">
        <f t="shared" si="294"/>
        <v>0</v>
      </c>
      <c r="S1069" s="113">
        <f t="shared" si="287"/>
        <v>0</v>
      </c>
      <c r="T1069" s="114">
        <f t="shared" si="288"/>
        <v>0</v>
      </c>
    </row>
    <row r="1070" spans="1:20" ht="12.75" x14ac:dyDescent="0.35">
      <c r="A1070" s="32">
        <v>44160</v>
      </c>
      <c r="B1070" s="20">
        <f t="shared" si="289"/>
        <v>2020</v>
      </c>
      <c r="C1070" s="20">
        <f t="shared" si="290"/>
        <v>11</v>
      </c>
      <c r="D1070" s="75">
        <v>187990</v>
      </c>
      <c r="E1070" s="50">
        <f t="shared" si="283"/>
        <v>-20</v>
      </c>
      <c r="F1070" s="50">
        <f t="shared" si="284"/>
        <v>0</v>
      </c>
      <c r="G1070" s="133">
        <f>MAX($D$1052:D1070)</f>
        <v>188010</v>
      </c>
      <c r="I1070" s="140">
        <f t="shared" si="279"/>
        <v>0</v>
      </c>
      <c r="J1070" s="70">
        <f t="shared" si="291"/>
        <v>186740</v>
      </c>
      <c r="K1070" s="70">
        <f t="shared" si="285"/>
        <v>0</v>
      </c>
      <c r="L1070" s="71">
        <f t="shared" si="280"/>
        <v>0</v>
      </c>
      <c r="M1070" s="70">
        <f t="shared" si="286"/>
        <v>0</v>
      </c>
      <c r="N1070" s="70">
        <f t="shared" si="281"/>
        <v>0</v>
      </c>
      <c r="O1070" s="50">
        <f t="shared" si="292"/>
        <v>1840</v>
      </c>
      <c r="P1070" s="50">
        <f t="shared" si="293"/>
        <v>0</v>
      </c>
      <c r="Q1070" s="112">
        <f t="shared" si="282"/>
        <v>-20</v>
      </c>
      <c r="R1070" s="112">
        <f t="shared" si="294"/>
        <v>-20</v>
      </c>
      <c r="S1070" s="113">
        <f t="shared" si="287"/>
        <v>-20</v>
      </c>
      <c r="T1070" s="114">
        <f t="shared" si="288"/>
        <v>0</v>
      </c>
    </row>
    <row r="1071" spans="1:20" ht="12.75" x14ac:dyDescent="0.35">
      <c r="A1071" s="32">
        <v>44161</v>
      </c>
      <c r="B1071" s="20">
        <f t="shared" si="289"/>
        <v>2020</v>
      </c>
      <c r="C1071" s="20">
        <f t="shared" si="290"/>
        <v>11</v>
      </c>
      <c r="D1071" s="75">
        <v>188080</v>
      </c>
      <c r="E1071" s="50">
        <f t="shared" si="283"/>
        <v>90</v>
      </c>
      <c r="F1071" s="50">
        <f t="shared" si="284"/>
        <v>90</v>
      </c>
      <c r="G1071" s="133">
        <f>MAX($D$1052:D1071)</f>
        <v>188080</v>
      </c>
      <c r="I1071" s="140">
        <f t="shared" si="279"/>
        <v>70</v>
      </c>
      <c r="J1071" s="70">
        <f t="shared" si="291"/>
        <v>186740</v>
      </c>
      <c r="K1071" s="70">
        <f t="shared" si="285"/>
        <v>0</v>
      </c>
      <c r="L1071" s="71">
        <f t="shared" si="280"/>
        <v>0</v>
      </c>
      <c r="M1071" s="70">
        <f t="shared" si="286"/>
        <v>70</v>
      </c>
      <c r="N1071" s="70">
        <f t="shared" si="281"/>
        <v>20</v>
      </c>
      <c r="O1071" s="50">
        <f t="shared" si="292"/>
        <v>1890</v>
      </c>
      <c r="P1071" s="50">
        <f t="shared" si="293"/>
        <v>20</v>
      </c>
      <c r="Q1071" s="112">
        <f t="shared" si="282"/>
        <v>0</v>
      </c>
      <c r="R1071" s="112">
        <f t="shared" si="294"/>
        <v>0</v>
      </c>
      <c r="S1071" s="113">
        <f t="shared" si="287"/>
        <v>0</v>
      </c>
      <c r="T1071" s="114">
        <f t="shared" si="288"/>
        <v>0</v>
      </c>
    </row>
    <row r="1072" spans="1:20" ht="12.75" x14ac:dyDescent="0.35">
      <c r="A1072" s="32">
        <v>44162</v>
      </c>
      <c r="B1072" s="20">
        <f t="shared" si="289"/>
        <v>2020</v>
      </c>
      <c r="C1072" s="20">
        <f t="shared" si="290"/>
        <v>11</v>
      </c>
      <c r="D1072" s="75">
        <v>188160</v>
      </c>
      <c r="E1072" s="50">
        <f t="shared" si="283"/>
        <v>80</v>
      </c>
      <c r="F1072" s="50">
        <f t="shared" si="284"/>
        <v>80</v>
      </c>
      <c r="G1072" s="133">
        <f>MAX($D$1052:D1072)</f>
        <v>188160</v>
      </c>
      <c r="I1072" s="140">
        <f t="shared" si="279"/>
        <v>80</v>
      </c>
      <c r="J1072" s="70">
        <f t="shared" si="291"/>
        <v>186740</v>
      </c>
      <c r="K1072" s="70">
        <f t="shared" si="285"/>
        <v>0</v>
      </c>
      <c r="L1072" s="71">
        <f t="shared" si="280"/>
        <v>0</v>
      </c>
      <c r="M1072" s="70">
        <f t="shared" si="286"/>
        <v>80</v>
      </c>
      <c r="N1072" s="70">
        <f t="shared" si="281"/>
        <v>0</v>
      </c>
      <c r="O1072" s="50">
        <f t="shared" si="292"/>
        <v>1970</v>
      </c>
      <c r="P1072" s="50">
        <f t="shared" si="293"/>
        <v>20</v>
      </c>
      <c r="Q1072" s="112">
        <f t="shared" si="282"/>
        <v>0</v>
      </c>
      <c r="R1072" s="112">
        <f t="shared" si="294"/>
        <v>0</v>
      </c>
      <c r="S1072" s="113">
        <f t="shared" si="287"/>
        <v>0</v>
      </c>
      <c r="T1072" s="114">
        <f t="shared" si="288"/>
        <v>0</v>
      </c>
    </row>
    <row r="1073" spans="1:20" ht="12.75" x14ac:dyDescent="0.35">
      <c r="A1073" s="32">
        <v>44163</v>
      </c>
      <c r="B1073" s="20">
        <f t="shared" si="289"/>
        <v>2020</v>
      </c>
      <c r="C1073" s="20">
        <f t="shared" si="290"/>
        <v>11</v>
      </c>
      <c r="D1073" s="75">
        <v>188120</v>
      </c>
      <c r="E1073" s="50">
        <f t="shared" si="283"/>
        <v>-40</v>
      </c>
      <c r="F1073" s="50">
        <f t="shared" si="284"/>
        <v>0</v>
      </c>
      <c r="G1073" s="133">
        <f>MAX($D$1052:D1073)</f>
        <v>188160</v>
      </c>
      <c r="I1073" s="140">
        <f t="shared" si="279"/>
        <v>0</v>
      </c>
      <c r="J1073" s="70">
        <f t="shared" si="291"/>
        <v>186740</v>
      </c>
      <c r="K1073" s="70">
        <f t="shared" si="285"/>
        <v>0</v>
      </c>
      <c r="L1073" s="71">
        <f t="shared" si="280"/>
        <v>0</v>
      </c>
      <c r="M1073" s="70">
        <f t="shared" si="286"/>
        <v>0</v>
      </c>
      <c r="N1073" s="70">
        <f t="shared" si="281"/>
        <v>0</v>
      </c>
      <c r="O1073" s="50">
        <f t="shared" si="292"/>
        <v>1970</v>
      </c>
      <c r="P1073" s="50">
        <f t="shared" si="293"/>
        <v>20</v>
      </c>
      <c r="Q1073" s="112">
        <f t="shared" si="282"/>
        <v>-40</v>
      </c>
      <c r="R1073" s="112">
        <f t="shared" si="294"/>
        <v>-20</v>
      </c>
      <c r="S1073" s="113">
        <f t="shared" si="287"/>
        <v>-40</v>
      </c>
      <c r="T1073" s="114">
        <f t="shared" si="288"/>
        <v>0</v>
      </c>
    </row>
    <row r="1074" spans="1:20" ht="12.75" x14ac:dyDescent="0.35">
      <c r="A1074" s="32">
        <v>44164</v>
      </c>
      <c r="B1074" s="20">
        <f t="shared" si="289"/>
        <v>2020</v>
      </c>
      <c r="C1074" s="20">
        <f t="shared" si="290"/>
        <v>11</v>
      </c>
      <c r="D1074" s="75">
        <v>188330</v>
      </c>
      <c r="E1074" s="50">
        <f t="shared" si="283"/>
        <v>210</v>
      </c>
      <c r="F1074" s="50">
        <f t="shared" si="284"/>
        <v>210</v>
      </c>
      <c r="G1074" s="133">
        <f>MAX($D$1052:D1074)</f>
        <v>188330</v>
      </c>
      <c r="I1074" s="140">
        <f t="shared" si="279"/>
        <v>170</v>
      </c>
      <c r="J1074" s="70">
        <f t="shared" si="291"/>
        <v>186740</v>
      </c>
      <c r="K1074" s="70">
        <f t="shared" si="285"/>
        <v>0</v>
      </c>
      <c r="L1074" s="71">
        <f t="shared" si="280"/>
        <v>0</v>
      </c>
      <c r="M1074" s="70">
        <f t="shared" si="286"/>
        <v>170</v>
      </c>
      <c r="N1074" s="70">
        <f t="shared" si="281"/>
        <v>40</v>
      </c>
      <c r="O1074" s="50">
        <f t="shared" si="292"/>
        <v>2100</v>
      </c>
      <c r="P1074" s="50">
        <f t="shared" si="293"/>
        <v>60</v>
      </c>
      <c r="Q1074" s="112">
        <f t="shared" si="282"/>
        <v>0</v>
      </c>
      <c r="R1074" s="112">
        <f t="shared" si="294"/>
        <v>0</v>
      </c>
      <c r="S1074" s="113">
        <f t="shared" si="287"/>
        <v>0</v>
      </c>
      <c r="T1074" s="114">
        <f t="shared" si="288"/>
        <v>0</v>
      </c>
    </row>
    <row r="1075" spans="1:20" ht="12.75" x14ac:dyDescent="0.35">
      <c r="A1075" s="32">
        <v>44165</v>
      </c>
      <c r="B1075" s="20">
        <f t="shared" si="289"/>
        <v>2020</v>
      </c>
      <c r="C1075" s="20">
        <f t="shared" si="290"/>
        <v>11</v>
      </c>
      <c r="D1075" s="75">
        <v>188330</v>
      </c>
      <c r="E1075" s="50">
        <f t="shared" si="283"/>
        <v>0</v>
      </c>
      <c r="F1075" s="50">
        <f t="shared" si="284"/>
        <v>0</v>
      </c>
      <c r="G1075" s="133">
        <f>MAX($D$1052:D1075)</f>
        <v>188330</v>
      </c>
      <c r="I1075" s="140">
        <f t="shared" si="279"/>
        <v>0</v>
      </c>
      <c r="J1075" s="70">
        <f t="shared" si="291"/>
        <v>186740</v>
      </c>
      <c r="K1075" s="70">
        <f t="shared" si="285"/>
        <v>0</v>
      </c>
      <c r="L1075" s="71">
        <f t="shared" si="280"/>
        <v>0</v>
      </c>
      <c r="M1075" s="70">
        <f t="shared" si="286"/>
        <v>0</v>
      </c>
      <c r="N1075" s="70">
        <f t="shared" si="281"/>
        <v>0</v>
      </c>
      <c r="O1075" s="50">
        <f t="shared" si="292"/>
        <v>2100</v>
      </c>
      <c r="P1075" s="50">
        <f t="shared" si="293"/>
        <v>60</v>
      </c>
      <c r="Q1075" s="112">
        <f t="shared" si="282"/>
        <v>0</v>
      </c>
      <c r="R1075" s="112">
        <f t="shared" si="294"/>
        <v>0</v>
      </c>
      <c r="S1075" s="113">
        <f t="shared" si="287"/>
        <v>0</v>
      </c>
      <c r="T1075" s="114">
        <f t="shared" si="288"/>
        <v>0</v>
      </c>
    </row>
    <row r="1076" spans="1:20" x14ac:dyDescent="0.35">
      <c r="A1076" s="32">
        <v>44166</v>
      </c>
      <c r="B1076" s="20">
        <f t="shared" ref="B1076:B1106" si="295">YEAR(A1076)</f>
        <v>2020</v>
      </c>
      <c r="C1076" s="20">
        <f t="shared" ref="C1076:C1106" si="296">MONTH(A1076)</f>
        <v>12</v>
      </c>
      <c r="D1076" s="47">
        <v>188330</v>
      </c>
      <c r="E1076" s="50">
        <f t="shared" si="283"/>
        <v>0</v>
      </c>
      <c r="F1076" s="50">
        <f t="shared" si="284"/>
        <v>0</v>
      </c>
      <c r="G1076" s="133">
        <f>MAX($D$1052:D1076)</f>
        <v>188330</v>
      </c>
      <c r="I1076" s="140">
        <f t="shared" ref="I1076:I1106" si="297">MAX(0,+G1076-G1075)</f>
        <v>0</v>
      </c>
      <c r="J1076" s="70">
        <f t="shared" ref="J1076:J1106" si="298">MIN(D1076:D1105)</f>
        <v>186740</v>
      </c>
      <c r="K1076" s="70">
        <f t="shared" ref="K1076:K1106" si="299">MAX(0,+J1076-J1075)</f>
        <v>0</v>
      </c>
      <c r="L1076" s="71">
        <f t="shared" ref="L1076:L1106" si="300">MIN(K1076,F1076-I1076)</f>
        <v>0</v>
      </c>
      <c r="M1076" s="70">
        <f t="shared" ref="M1076:M1106" si="301">+I1076+L1076</f>
        <v>0</v>
      </c>
      <c r="N1076" s="70">
        <f t="shared" ref="N1076:N1106" si="302">+F1076-M1076</f>
        <v>0</v>
      </c>
      <c r="O1076" s="50">
        <f t="shared" si="292"/>
        <v>2100</v>
      </c>
      <c r="P1076" s="50">
        <f t="shared" si="293"/>
        <v>60</v>
      </c>
      <c r="Q1076" s="112">
        <f t="shared" ref="Q1076:Q1106" si="303">IF(E1076&lt;0,E1076,0)</f>
        <v>0</v>
      </c>
      <c r="R1076" s="112">
        <f t="shared" si="294"/>
        <v>0</v>
      </c>
      <c r="S1076" s="113">
        <f t="shared" ref="S1076:S1106" si="304">MAX(Q1076,IF(O1076&gt;0,MAX(-O1076,Q1076),R1076))</f>
        <v>0</v>
      </c>
      <c r="T1076" s="114">
        <f t="shared" ref="T1076:T1106" si="305">+Q1076-S1076</f>
        <v>0</v>
      </c>
    </row>
    <row r="1077" spans="1:20" x14ac:dyDescent="0.35">
      <c r="A1077" s="32">
        <v>44167</v>
      </c>
      <c r="B1077" s="20">
        <f t="shared" si="295"/>
        <v>2020</v>
      </c>
      <c r="C1077" s="20">
        <f t="shared" si="296"/>
        <v>12</v>
      </c>
      <c r="D1077" s="47">
        <v>188140</v>
      </c>
      <c r="E1077" s="50">
        <f t="shared" si="283"/>
        <v>-190</v>
      </c>
      <c r="F1077" s="50">
        <f t="shared" si="284"/>
        <v>0</v>
      </c>
      <c r="G1077" s="133">
        <f>MAX($D$1052:D1077)</f>
        <v>188330</v>
      </c>
      <c r="I1077" s="140">
        <f t="shared" si="297"/>
        <v>0</v>
      </c>
      <c r="J1077" s="70">
        <f t="shared" si="298"/>
        <v>186640</v>
      </c>
      <c r="K1077" s="70">
        <f t="shared" si="299"/>
        <v>0</v>
      </c>
      <c r="L1077" s="71">
        <f t="shared" si="300"/>
        <v>0</v>
      </c>
      <c r="M1077" s="70">
        <f t="shared" si="301"/>
        <v>0</v>
      </c>
      <c r="N1077" s="70">
        <f t="shared" si="302"/>
        <v>0</v>
      </c>
      <c r="O1077" s="50">
        <f t="shared" si="292"/>
        <v>2100</v>
      </c>
      <c r="P1077" s="50">
        <f t="shared" si="293"/>
        <v>60</v>
      </c>
      <c r="Q1077" s="112">
        <f t="shared" si="303"/>
        <v>-190</v>
      </c>
      <c r="R1077" s="112">
        <f t="shared" si="294"/>
        <v>-130</v>
      </c>
      <c r="S1077" s="113">
        <f t="shared" si="304"/>
        <v>-190</v>
      </c>
      <c r="T1077" s="114">
        <f t="shared" si="305"/>
        <v>0</v>
      </c>
    </row>
    <row r="1078" spans="1:20" x14ac:dyDescent="0.35">
      <c r="A1078" s="32">
        <v>44168</v>
      </c>
      <c r="B1078" s="20">
        <f t="shared" si="295"/>
        <v>2020</v>
      </c>
      <c r="C1078" s="20">
        <f t="shared" si="296"/>
        <v>12</v>
      </c>
      <c r="D1078" s="47">
        <v>188030</v>
      </c>
      <c r="E1078" s="50">
        <f t="shared" si="283"/>
        <v>-110</v>
      </c>
      <c r="F1078" s="50">
        <f t="shared" si="284"/>
        <v>0</v>
      </c>
      <c r="G1078" s="133">
        <f>MAX($D$1052:D1078)</f>
        <v>188330</v>
      </c>
      <c r="I1078" s="140">
        <f t="shared" si="297"/>
        <v>0</v>
      </c>
      <c r="J1078" s="70">
        <f t="shared" si="298"/>
        <v>186640</v>
      </c>
      <c r="K1078" s="70">
        <f t="shared" si="299"/>
        <v>0</v>
      </c>
      <c r="L1078" s="71">
        <f t="shared" si="300"/>
        <v>0</v>
      </c>
      <c r="M1078" s="70">
        <f t="shared" si="301"/>
        <v>0</v>
      </c>
      <c r="N1078" s="70">
        <f t="shared" si="302"/>
        <v>0</v>
      </c>
      <c r="O1078" s="50">
        <f t="shared" si="292"/>
        <v>1910</v>
      </c>
      <c r="P1078" s="50">
        <f t="shared" si="293"/>
        <v>60</v>
      </c>
      <c r="Q1078" s="112">
        <f t="shared" si="303"/>
        <v>-110</v>
      </c>
      <c r="R1078" s="112">
        <f t="shared" si="294"/>
        <v>-50</v>
      </c>
      <c r="S1078" s="113">
        <f t="shared" si="304"/>
        <v>-110</v>
      </c>
      <c r="T1078" s="114">
        <f t="shared" si="305"/>
        <v>0</v>
      </c>
    </row>
    <row r="1079" spans="1:20" x14ac:dyDescent="0.35">
      <c r="A1079" s="32">
        <v>44169</v>
      </c>
      <c r="B1079" s="20">
        <f t="shared" si="295"/>
        <v>2020</v>
      </c>
      <c r="C1079" s="20">
        <f t="shared" si="296"/>
        <v>12</v>
      </c>
      <c r="D1079" s="47">
        <v>187880</v>
      </c>
      <c r="E1079" s="50">
        <f t="shared" si="283"/>
        <v>-150</v>
      </c>
      <c r="F1079" s="50">
        <f t="shared" si="284"/>
        <v>0</v>
      </c>
      <c r="G1079" s="133">
        <f>MAX($D$1052:D1079)</f>
        <v>188330</v>
      </c>
      <c r="I1079" s="140">
        <f t="shared" si="297"/>
        <v>0</v>
      </c>
      <c r="J1079" s="70">
        <f t="shared" si="298"/>
        <v>186640</v>
      </c>
      <c r="K1079" s="70">
        <f t="shared" si="299"/>
        <v>0</v>
      </c>
      <c r="L1079" s="71">
        <f t="shared" si="300"/>
        <v>0</v>
      </c>
      <c r="M1079" s="70">
        <f t="shared" si="301"/>
        <v>0</v>
      </c>
      <c r="N1079" s="70">
        <f t="shared" si="302"/>
        <v>0</v>
      </c>
      <c r="O1079" s="50">
        <f t="shared" si="292"/>
        <v>1800</v>
      </c>
      <c r="P1079" s="50">
        <f t="shared" si="293"/>
        <v>60</v>
      </c>
      <c r="Q1079" s="112">
        <f t="shared" si="303"/>
        <v>-150</v>
      </c>
      <c r="R1079" s="112">
        <f t="shared" si="294"/>
        <v>-90</v>
      </c>
      <c r="S1079" s="113">
        <f t="shared" si="304"/>
        <v>-150</v>
      </c>
      <c r="T1079" s="114">
        <f t="shared" si="305"/>
        <v>0</v>
      </c>
    </row>
    <row r="1080" spans="1:20" x14ac:dyDescent="0.35">
      <c r="A1080" s="32">
        <v>44170</v>
      </c>
      <c r="B1080" s="20">
        <f t="shared" si="295"/>
        <v>2020</v>
      </c>
      <c r="C1080" s="20">
        <f t="shared" si="296"/>
        <v>12</v>
      </c>
      <c r="D1080" s="47">
        <v>187720</v>
      </c>
      <c r="E1080" s="50">
        <f t="shared" si="283"/>
        <v>-160</v>
      </c>
      <c r="F1080" s="50">
        <f t="shared" si="284"/>
        <v>0</v>
      </c>
      <c r="G1080" s="133">
        <f>MAX($D$1052:D1080)</f>
        <v>188330</v>
      </c>
      <c r="I1080" s="140">
        <f t="shared" si="297"/>
        <v>0</v>
      </c>
      <c r="J1080" s="70">
        <f t="shared" si="298"/>
        <v>186640</v>
      </c>
      <c r="K1080" s="70">
        <f t="shared" si="299"/>
        <v>0</v>
      </c>
      <c r="L1080" s="71">
        <f t="shared" si="300"/>
        <v>0</v>
      </c>
      <c r="M1080" s="70">
        <f t="shared" si="301"/>
        <v>0</v>
      </c>
      <c r="N1080" s="70">
        <f t="shared" si="302"/>
        <v>0</v>
      </c>
      <c r="O1080" s="50">
        <f t="shared" si="292"/>
        <v>1650</v>
      </c>
      <c r="P1080" s="50">
        <f t="shared" si="293"/>
        <v>60</v>
      </c>
      <c r="Q1080" s="112">
        <f t="shared" si="303"/>
        <v>-160</v>
      </c>
      <c r="R1080" s="112">
        <f t="shared" si="294"/>
        <v>-100</v>
      </c>
      <c r="S1080" s="113">
        <f t="shared" si="304"/>
        <v>-160</v>
      </c>
      <c r="T1080" s="114">
        <f t="shared" si="305"/>
        <v>0</v>
      </c>
    </row>
    <row r="1081" spans="1:20" x14ac:dyDescent="0.35">
      <c r="A1081" s="32">
        <v>44171</v>
      </c>
      <c r="B1081" s="20">
        <f t="shared" si="295"/>
        <v>2020</v>
      </c>
      <c r="C1081" s="20">
        <f t="shared" si="296"/>
        <v>12</v>
      </c>
      <c r="D1081" s="47">
        <v>187400</v>
      </c>
      <c r="E1081" s="50">
        <f t="shared" si="283"/>
        <v>-320</v>
      </c>
      <c r="F1081" s="50">
        <f t="shared" si="284"/>
        <v>0</v>
      </c>
      <c r="G1081" s="133">
        <f>MAX($D$1052:D1081)</f>
        <v>188330</v>
      </c>
      <c r="I1081" s="140">
        <f t="shared" si="297"/>
        <v>0</v>
      </c>
      <c r="J1081" s="70">
        <f t="shared" si="298"/>
        <v>186640</v>
      </c>
      <c r="K1081" s="70">
        <f t="shared" si="299"/>
        <v>0</v>
      </c>
      <c r="L1081" s="71">
        <f t="shared" si="300"/>
        <v>0</v>
      </c>
      <c r="M1081" s="70">
        <f t="shared" si="301"/>
        <v>0</v>
      </c>
      <c r="N1081" s="70">
        <f t="shared" si="302"/>
        <v>0</v>
      </c>
      <c r="O1081" s="50">
        <f t="shared" si="292"/>
        <v>1490</v>
      </c>
      <c r="P1081" s="50">
        <f t="shared" si="293"/>
        <v>60</v>
      </c>
      <c r="Q1081" s="112">
        <f t="shared" si="303"/>
        <v>-320</v>
      </c>
      <c r="R1081" s="112">
        <f t="shared" si="294"/>
        <v>-260</v>
      </c>
      <c r="S1081" s="113">
        <f t="shared" si="304"/>
        <v>-320</v>
      </c>
      <c r="T1081" s="114">
        <f t="shared" si="305"/>
        <v>0</v>
      </c>
    </row>
    <row r="1082" spans="1:20" x14ac:dyDescent="0.35">
      <c r="A1082" s="32">
        <v>44172</v>
      </c>
      <c r="B1082" s="20">
        <f t="shared" si="295"/>
        <v>2020</v>
      </c>
      <c r="C1082" s="20">
        <f t="shared" si="296"/>
        <v>12</v>
      </c>
      <c r="D1082" s="47">
        <v>187140</v>
      </c>
      <c r="E1082" s="50">
        <f t="shared" si="283"/>
        <v>-260</v>
      </c>
      <c r="F1082" s="50">
        <f t="shared" si="284"/>
        <v>0</v>
      </c>
      <c r="G1082" s="133">
        <f>MAX($D$1052:D1082)</f>
        <v>188330</v>
      </c>
      <c r="I1082" s="140">
        <f t="shared" si="297"/>
        <v>0</v>
      </c>
      <c r="J1082" s="70">
        <f t="shared" si="298"/>
        <v>186640</v>
      </c>
      <c r="K1082" s="70">
        <f t="shared" si="299"/>
        <v>0</v>
      </c>
      <c r="L1082" s="71">
        <f t="shared" si="300"/>
        <v>0</v>
      </c>
      <c r="M1082" s="70">
        <f t="shared" si="301"/>
        <v>0</v>
      </c>
      <c r="N1082" s="70">
        <f t="shared" si="302"/>
        <v>0</v>
      </c>
      <c r="O1082" s="50">
        <f t="shared" si="292"/>
        <v>1170</v>
      </c>
      <c r="P1082" s="50">
        <f t="shared" si="293"/>
        <v>60</v>
      </c>
      <c r="Q1082" s="112">
        <f t="shared" si="303"/>
        <v>-260</v>
      </c>
      <c r="R1082" s="112">
        <f t="shared" si="294"/>
        <v>-200</v>
      </c>
      <c r="S1082" s="113">
        <f t="shared" si="304"/>
        <v>-260</v>
      </c>
      <c r="T1082" s="114">
        <f t="shared" si="305"/>
        <v>0</v>
      </c>
    </row>
    <row r="1083" spans="1:20" x14ac:dyDescent="0.35">
      <c r="A1083" s="32">
        <v>44173</v>
      </c>
      <c r="B1083" s="20">
        <f t="shared" si="295"/>
        <v>2020</v>
      </c>
      <c r="C1083" s="20">
        <f t="shared" si="296"/>
        <v>12</v>
      </c>
      <c r="D1083" s="47">
        <v>187040</v>
      </c>
      <c r="E1083" s="50">
        <f t="shared" si="283"/>
        <v>-100</v>
      </c>
      <c r="F1083" s="50">
        <f t="shared" si="284"/>
        <v>0</v>
      </c>
      <c r="G1083" s="133">
        <f>MAX($D$1052:D1083)</f>
        <v>188330</v>
      </c>
      <c r="I1083" s="140">
        <f t="shared" si="297"/>
        <v>0</v>
      </c>
      <c r="J1083" s="70">
        <f t="shared" si="298"/>
        <v>186640</v>
      </c>
      <c r="K1083" s="70">
        <f t="shared" si="299"/>
        <v>0</v>
      </c>
      <c r="L1083" s="71">
        <f t="shared" si="300"/>
        <v>0</v>
      </c>
      <c r="M1083" s="70">
        <f t="shared" si="301"/>
        <v>0</v>
      </c>
      <c r="N1083" s="70">
        <f t="shared" si="302"/>
        <v>0</v>
      </c>
      <c r="O1083" s="50">
        <f t="shared" si="292"/>
        <v>910</v>
      </c>
      <c r="P1083" s="50">
        <f t="shared" si="293"/>
        <v>60</v>
      </c>
      <c r="Q1083" s="112">
        <f t="shared" si="303"/>
        <v>-100</v>
      </c>
      <c r="R1083" s="112">
        <f t="shared" si="294"/>
        <v>-40</v>
      </c>
      <c r="S1083" s="113">
        <f t="shared" si="304"/>
        <v>-100</v>
      </c>
      <c r="T1083" s="114">
        <f t="shared" si="305"/>
        <v>0</v>
      </c>
    </row>
    <row r="1084" spans="1:20" x14ac:dyDescent="0.35">
      <c r="A1084" s="32">
        <v>44174</v>
      </c>
      <c r="B1084" s="20">
        <f t="shared" si="295"/>
        <v>2020</v>
      </c>
      <c r="C1084" s="20">
        <f t="shared" si="296"/>
        <v>12</v>
      </c>
      <c r="D1084" s="47">
        <v>186980</v>
      </c>
      <c r="E1084" s="50">
        <f t="shared" si="283"/>
        <v>-60</v>
      </c>
      <c r="F1084" s="50">
        <f t="shared" si="284"/>
        <v>0</v>
      </c>
      <c r="G1084" s="133">
        <f>MAX($D$1052:D1084)</f>
        <v>188330</v>
      </c>
      <c r="I1084" s="140">
        <f t="shared" si="297"/>
        <v>0</v>
      </c>
      <c r="J1084" s="70">
        <f t="shared" si="298"/>
        <v>186640</v>
      </c>
      <c r="K1084" s="70">
        <f t="shared" si="299"/>
        <v>0</v>
      </c>
      <c r="L1084" s="71">
        <f t="shared" si="300"/>
        <v>0</v>
      </c>
      <c r="M1084" s="70">
        <f t="shared" si="301"/>
        <v>0</v>
      </c>
      <c r="N1084" s="70">
        <f t="shared" si="302"/>
        <v>0</v>
      </c>
      <c r="O1084" s="50">
        <f t="shared" si="292"/>
        <v>810</v>
      </c>
      <c r="P1084" s="50">
        <f t="shared" si="293"/>
        <v>60</v>
      </c>
      <c r="Q1084" s="112">
        <f t="shared" si="303"/>
        <v>-60</v>
      </c>
      <c r="R1084" s="112">
        <f t="shared" si="294"/>
        <v>0</v>
      </c>
      <c r="S1084" s="113">
        <f t="shared" si="304"/>
        <v>-60</v>
      </c>
      <c r="T1084" s="114">
        <f t="shared" si="305"/>
        <v>0</v>
      </c>
    </row>
    <row r="1085" spans="1:20" x14ac:dyDescent="0.35">
      <c r="A1085" s="32">
        <v>44175</v>
      </c>
      <c r="B1085" s="20">
        <f t="shared" si="295"/>
        <v>2020</v>
      </c>
      <c r="C1085" s="20">
        <f t="shared" si="296"/>
        <v>12</v>
      </c>
      <c r="D1085" s="47">
        <v>186790</v>
      </c>
      <c r="E1085" s="50">
        <f t="shared" si="283"/>
        <v>-190</v>
      </c>
      <c r="F1085" s="50">
        <f t="shared" si="284"/>
        <v>0</v>
      </c>
      <c r="G1085" s="133">
        <f>MAX($D$1052:D1085)</f>
        <v>188330</v>
      </c>
      <c r="I1085" s="140">
        <f t="shared" si="297"/>
        <v>0</v>
      </c>
      <c r="J1085" s="70">
        <f t="shared" si="298"/>
        <v>186640</v>
      </c>
      <c r="K1085" s="70">
        <f t="shared" si="299"/>
        <v>0</v>
      </c>
      <c r="L1085" s="71">
        <f t="shared" si="300"/>
        <v>0</v>
      </c>
      <c r="M1085" s="70">
        <f t="shared" si="301"/>
        <v>0</v>
      </c>
      <c r="N1085" s="70">
        <f t="shared" si="302"/>
        <v>0</v>
      </c>
      <c r="O1085" s="50">
        <f t="shared" si="292"/>
        <v>750</v>
      </c>
      <c r="P1085" s="50">
        <f t="shared" si="293"/>
        <v>60</v>
      </c>
      <c r="Q1085" s="112">
        <f t="shared" si="303"/>
        <v>-190</v>
      </c>
      <c r="R1085" s="112">
        <f t="shared" si="294"/>
        <v>-130</v>
      </c>
      <c r="S1085" s="113">
        <f t="shared" si="304"/>
        <v>-190</v>
      </c>
      <c r="T1085" s="114">
        <f t="shared" si="305"/>
        <v>0</v>
      </c>
    </row>
    <row r="1086" spans="1:20" x14ac:dyDescent="0.35">
      <c r="A1086" s="32">
        <v>44176</v>
      </c>
      <c r="B1086" s="20">
        <f t="shared" si="295"/>
        <v>2020</v>
      </c>
      <c r="C1086" s="20">
        <f t="shared" si="296"/>
        <v>12</v>
      </c>
      <c r="D1086" s="47">
        <v>186760</v>
      </c>
      <c r="E1086" s="50">
        <f t="shared" si="283"/>
        <v>-30</v>
      </c>
      <c r="F1086" s="50">
        <f t="shared" si="284"/>
        <v>0</v>
      </c>
      <c r="G1086" s="133">
        <f>MAX($D$1052:D1086)</f>
        <v>188330</v>
      </c>
      <c r="I1086" s="140">
        <f t="shared" si="297"/>
        <v>0</v>
      </c>
      <c r="J1086" s="70">
        <f t="shared" si="298"/>
        <v>186640</v>
      </c>
      <c r="K1086" s="70">
        <f t="shared" si="299"/>
        <v>0</v>
      </c>
      <c r="L1086" s="71">
        <f t="shared" si="300"/>
        <v>0</v>
      </c>
      <c r="M1086" s="70">
        <f t="shared" si="301"/>
        <v>0</v>
      </c>
      <c r="N1086" s="70">
        <f t="shared" si="302"/>
        <v>0</v>
      </c>
      <c r="O1086" s="50">
        <f t="shared" si="292"/>
        <v>560</v>
      </c>
      <c r="P1086" s="50">
        <f t="shared" si="293"/>
        <v>60</v>
      </c>
      <c r="Q1086" s="112">
        <f t="shared" si="303"/>
        <v>-30</v>
      </c>
      <c r="R1086" s="112">
        <f t="shared" si="294"/>
        <v>0</v>
      </c>
      <c r="S1086" s="113">
        <f t="shared" si="304"/>
        <v>-30</v>
      </c>
      <c r="T1086" s="114">
        <f t="shared" si="305"/>
        <v>0</v>
      </c>
    </row>
    <row r="1087" spans="1:20" x14ac:dyDescent="0.35">
      <c r="A1087" s="32">
        <v>44177</v>
      </c>
      <c r="B1087" s="20">
        <f t="shared" si="295"/>
        <v>2020</v>
      </c>
      <c r="C1087" s="20">
        <f t="shared" si="296"/>
        <v>12</v>
      </c>
      <c r="D1087" s="47">
        <v>186740</v>
      </c>
      <c r="E1087" s="50">
        <f t="shared" si="283"/>
        <v>-20</v>
      </c>
      <c r="F1087" s="50">
        <f t="shared" si="284"/>
        <v>0</v>
      </c>
      <c r="G1087" s="133">
        <f>MAX($D$1052:D1087)</f>
        <v>188330</v>
      </c>
      <c r="I1087" s="140">
        <f t="shared" si="297"/>
        <v>0</v>
      </c>
      <c r="J1087" s="70">
        <f t="shared" si="298"/>
        <v>186640</v>
      </c>
      <c r="K1087" s="70">
        <f t="shared" si="299"/>
        <v>0</v>
      </c>
      <c r="L1087" s="71">
        <f t="shared" si="300"/>
        <v>0</v>
      </c>
      <c r="M1087" s="70">
        <f t="shared" si="301"/>
        <v>0</v>
      </c>
      <c r="N1087" s="70">
        <f t="shared" si="302"/>
        <v>0</v>
      </c>
      <c r="O1087" s="50">
        <f t="shared" si="292"/>
        <v>530</v>
      </c>
      <c r="P1087" s="50">
        <f t="shared" si="293"/>
        <v>60</v>
      </c>
      <c r="Q1087" s="112">
        <f t="shared" si="303"/>
        <v>-20</v>
      </c>
      <c r="R1087" s="112">
        <f t="shared" si="294"/>
        <v>0</v>
      </c>
      <c r="S1087" s="113">
        <f t="shared" si="304"/>
        <v>-20</v>
      </c>
      <c r="T1087" s="114">
        <f t="shared" si="305"/>
        <v>0</v>
      </c>
    </row>
    <row r="1088" spans="1:20" x14ac:dyDescent="0.35">
      <c r="A1088" s="32">
        <v>44178</v>
      </c>
      <c r="B1088" s="20">
        <f t="shared" si="295"/>
        <v>2020</v>
      </c>
      <c r="C1088" s="20">
        <f t="shared" si="296"/>
        <v>12</v>
      </c>
      <c r="D1088" s="47">
        <v>186960</v>
      </c>
      <c r="E1088" s="50">
        <f t="shared" si="283"/>
        <v>220</v>
      </c>
      <c r="F1088" s="50">
        <f t="shared" si="284"/>
        <v>220</v>
      </c>
      <c r="G1088" s="133">
        <f>MAX($D$1052:D1088)</f>
        <v>188330</v>
      </c>
      <c r="I1088" s="140">
        <f t="shared" si="297"/>
        <v>0</v>
      </c>
      <c r="J1088" s="70">
        <f t="shared" si="298"/>
        <v>186640</v>
      </c>
      <c r="K1088" s="70">
        <f t="shared" si="299"/>
        <v>0</v>
      </c>
      <c r="L1088" s="71">
        <f t="shared" si="300"/>
        <v>0</v>
      </c>
      <c r="M1088" s="70">
        <f t="shared" si="301"/>
        <v>0</v>
      </c>
      <c r="N1088" s="70">
        <f t="shared" si="302"/>
        <v>220</v>
      </c>
      <c r="O1088" s="50">
        <f t="shared" si="292"/>
        <v>0</v>
      </c>
      <c r="P1088" s="50">
        <f t="shared" si="293"/>
        <v>280</v>
      </c>
      <c r="Q1088" s="112">
        <f t="shared" si="303"/>
        <v>0</v>
      </c>
      <c r="R1088" s="112">
        <f t="shared" si="294"/>
        <v>0</v>
      </c>
      <c r="S1088" s="113">
        <f t="shared" si="304"/>
        <v>0</v>
      </c>
      <c r="T1088" s="114">
        <f t="shared" si="305"/>
        <v>0</v>
      </c>
    </row>
    <row r="1089" spans="1:20" x14ac:dyDescent="0.35">
      <c r="A1089" s="32">
        <v>44179</v>
      </c>
      <c r="B1089" s="20">
        <f t="shared" si="295"/>
        <v>2020</v>
      </c>
      <c r="C1089" s="20">
        <f t="shared" si="296"/>
        <v>12</v>
      </c>
      <c r="D1089" s="47">
        <v>187170</v>
      </c>
      <c r="E1089" s="50">
        <f t="shared" si="283"/>
        <v>210</v>
      </c>
      <c r="F1089" s="50">
        <f t="shared" si="284"/>
        <v>210</v>
      </c>
      <c r="G1089" s="133">
        <f>MAX($D$1052:D1089)</f>
        <v>188330</v>
      </c>
      <c r="I1089" s="140">
        <f t="shared" si="297"/>
        <v>0</v>
      </c>
      <c r="J1089" s="70">
        <f t="shared" si="298"/>
        <v>186640</v>
      </c>
      <c r="K1089" s="70">
        <f t="shared" si="299"/>
        <v>0</v>
      </c>
      <c r="L1089" s="71">
        <f t="shared" si="300"/>
        <v>0</v>
      </c>
      <c r="M1089" s="70">
        <f t="shared" si="301"/>
        <v>0</v>
      </c>
      <c r="N1089" s="70">
        <f t="shared" si="302"/>
        <v>210</v>
      </c>
      <c r="O1089" s="50">
        <f t="shared" si="292"/>
        <v>0</v>
      </c>
      <c r="P1089" s="50">
        <f t="shared" si="293"/>
        <v>490</v>
      </c>
      <c r="Q1089" s="112">
        <f t="shared" si="303"/>
        <v>0</v>
      </c>
      <c r="R1089" s="112">
        <f t="shared" si="294"/>
        <v>0</v>
      </c>
      <c r="S1089" s="113">
        <f t="shared" si="304"/>
        <v>0</v>
      </c>
      <c r="T1089" s="114">
        <f t="shared" si="305"/>
        <v>0</v>
      </c>
    </row>
    <row r="1090" spans="1:20" x14ac:dyDescent="0.35">
      <c r="A1090" s="32">
        <v>44180</v>
      </c>
      <c r="B1090" s="20">
        <f t="shared" si="295"/>
        <v>2020</v>
      </c>
      <c r="C1090" s="20">
        <f t="shared" si="296"/>
        <v>12</v>
      </c>
      <c r="D1090" s="47">
        <v>187670</v>
      </c>
      <c r="E1090" s="50">
        <f t="shared" si="283"/>
        <v>500</v>
      </c>
      <c r="F1090" s="50">
        <f t="shared" si="284"/>
        <v>500</v>
      </c>
      <c r="G1090" s="133">
        <f>MAX($D$1052:D1090)</f>
        <v>188330</v>
      </c>
      <c r="I1090" s="140">
        <f t="shared" si="297"/>
        <v>0</v>
      </c>
      <c r="J1090" s="70">
        <f t="shared" si="298"/>
        <v>186640</v>
      </c>
      <c r="K1090" s="70">
        <f t="shared" si="299"/>
        <v>0</v>
      </c>
      <c r="L1090" s="71">
        <f t="shared" si="300"/>
        <v>0</v>
      </c>
      <c r="M1090" s="70">
        <f t="shared" si="301"/>
        <v>0</v>
      </c>
      <c r="N1090" s="70">
        <f t="shared" si="302"/>
        <v>500</v>
      </c>
      <c r="O1090" s="50">
        <f t="shared" si="292"/>
        <v>0</v>
      </c>
      <c r="P1090" s="50">
        <f t="shared" si="293"/>
        <v>990</v>
      </c>
      <c r="Q1090" s="112">
        <f t="shared" si="303"/>
        <v>0</v>
      </c>
      <c r="R1090" s="112">
        <f t="shared" si="294"/>
        <v>0</v>
      </c>
      <c r="S1090" s="113">
        <f t="shared" si="304"/>
        <v>0</v>
      </c>
      <c r="T1090" s="114">
        <f t="shared" si="305"/>
        <v>0</v>
      </c>
    </row>
    <row r="1091" spans="1:20" x14ac:dyDescent="0.35">
      <c r="A1091" s="32">
        <v>44181</v>
      </c>
      <c r="B1091" s="20">
        <f t="shared" si="295"/>
        <v>2020</v>
      </c>
      <c r="C1091" s="20">
        <f t="shared" si="296"/>
        <v>12</v>
      </c>
      <c r="D1091" s="47">
        <v>187990</v>
      </c>
      <c r="E1091" s="50">
        <f t="shared" si="283"/>
        <v>320</v>
      </c>
      <c r="F1091" s="50">
        <f t="shared" si="284"/>
        <v>320</v>
      </c>
      <c r="G1091" s="133">
        <f>MAX($D$1052:D1091)</f>
        <v>188330</v>
      </c>
      <c r="I1091" s="140">
        <f t="shared" si="297"/>
        <v>0</v>
      </c>
      <c r="J1091" s="70">
        <f t="shared" si="298"/>
        <v>186640</v>
      </c>
      <c r="K1091" s="70">
        <f t="shared" si="299"/>
        <v>0</v>
      </c>
      <c r="L1091" s="71">
        <f t="shared" si="300"/>
        <v>0</v>
      </c>
      <c r="M1091" s="70">
        <f t="shared" si="301"/>
        <v>0</v>
      </c>
      <c r="N1091" s="70">
        <f t="shared" si="302"/>
        <v>320</v>
      </c>
      <c r="O1091" s="50">
        <f t="shared" si="292"/>
        <v>0</v>
      </c>
      <c r="P1091" s="50">
        <f t="shared" si="293"/>
        <v>1310</v>
      </c>
      <c r="Q1091" s="112">
        <f t="shared" si="303"/>
        <v>0</v>
      </c>
      <c r="R1091" s="112">
        <f t="shared" si="294"/>
        <v>0</v>
      </c>
      <c r="S1091" s="113">
        <f t="shared" si="304"/>
        <v>0</v>
      </c>
      <c r="T1091" s="114">
        <f t="shared" si="305"/>
        <v>0</v>
      </c>
    </row>
    <row r="1092" spans="1:20" x14ac:dyDescent="0.35">
      <c r="A1092" s="32">
        <v>44182</v>
      </c>
      <c r="B1092" s="20">
        <f t="shared" si="295"/>
        <v>2020</v>
      </c>
      <c r="C1092" s="20">
        <f t="shared" si="296"/>
        <v>12</v>
      </c>
      <c r="D1092" s="47">
        <v>188220</v>
      </c>
      <c r="E1092" s="50">
        <f t="shared" si="283"/>
        <v>230</v>
      </c>
      <c r="F1092" s="50">
        <f t="shared" si="284"/>
        <v>230</v>
      </c>
      <c r="G1092" s="133">
        <f>MAX($D$1052:D1092)</f>
        <v>188330</v>
      </c>
      <c r="I1092" s="140">
        <f t="shared" si="297"/>
        <v>0</v>
      </c>
      <c r="J1092" s="70">
        <f t="shared" si="298"/>
        <v>186640</v>
      </c>
      <c r="K1092" s="70">
        <f t="shared" si="299"/>
        <v>0</v>
      </c>
      <c r="L1092" s="71">
        <f t="shared" si="300"/>
        <v>0</v>
      </c>
      <c r="M1092" s="70">
        <f t="shared" si="301"/>
        <v>0</v>
      </c>
      <c r="N1092" s="70">
        <f t="shared" si="302"/>
        <v>230</v>
      </c>
      <c r="O1092" s="50">
        <f t="shared" si="292"/>
        <v>0</v>
      </c>
      <c r="P1092" s="50">
        <f t="shared" si="293"/>
        <v>1540</v>
      </c>
      <c r="Q1092" s="112">
        <f t="shared" si="303"/>
        <v>0</v>
      </c>
      <c r="R1092" s="112">
        <f t="shared" si="294"/>
        <v>0</v>
      </c>
      <c r="S1092" s="113">
        <f t="shared" si="304"/>
        <v>0</v>
      </c>
      <c r="T1092" s="114">
        <f t="shared" si="305"/>
        <v>0</v>
      </c>
    </row>
    <row r="1093" spans="1:20" x14ac:dyDescent="0.35">
      <c r="A1093" s="32">
        <v>44183</v>
      </c>
      <c r="B1093" s="20">
        <f t="shared" si="295"/>
        <v>2020</v>
      </c>
      <c r="C1093" s="20">
        <f t="shared" si="296"/>
        <v>12</v>
      </c>
      <c r="D1093" s="47">
        <v>188670</v>
      </c>
      <c r="E1093" s="50">
        <f t="shared" si="283"/>
        <v>450</v>
      </c>
      <c r="F1093" s="50">
        <f t="shared" si="284"/>
        <v>450</v>
      </c>
      <c r="G1093" s="133">
        <f>MAX($D$1052:D1093)</f>
        <v>188670</v>
      </c>
      <c r="I1093" s="140">
        <f t="shared" si="297"/>
        <v>340</v>
      </c>
      <c r="J1093" s="70">
        <f t="shared" si="298"/>
        <v>186430</v>
      </c>
      <c r="K1093" s="70">
        <f t="shared" si="299"/>
        <v>0</v>
      </c>
      <c r="L1093" s="71">
        <f t="shared" si="300"/>
        <v>0</v>
      </c>
      <c r="M1093" s="70">
        <f t="shared" si="301"/>
        <v>340</v>
      </c>
      <c r="N1093" s="70">
        <f t="shared" si="302"/>
        <v>110</v>
      </c>
      <c r="O1093" s="50">
        <f t="shared" si="292"/>
        <v>340</v>
      </c>
      <c r="P1093" s="50">
        <f t="shared" si="293"/>
        <v>1650</v>
      </c>
      <c r="Q1093" s="112">
        <f t="shared" si="303"/>
        <v>0</v>
      </c>
      <c r="R1093" s="112">
        <f t="shared" si="294"/>
        <v>0</v>
      </c>
      <c r="S1093" s="113">
        <f t="shared" si="304"/>
        <v>0</v>
      </c>
      <c r="T1093" s="114">
        <f t="shared" si="305"/>
        <v>0</v>
      </c>
    </row>
    <row r="1094" spans="1:20" x14ac:dyDescent="0.35">
      <c r="A1094" s="32">
        <v>44184</v>
      </c>
      <c r="B1094" s="20">
        <f t="shared" si="295"/>
        <v>2020</v>
      </c>
      <c r="C1094" s="20">
        <f t="shared" si="296"/>
        <v>12</v>
      </c>
      <c r="D1094" s="47">
        <v>188520</v>
      </c>
      <c r="E1094" s="50">
        <f t="shared" si="283"/>
        <v>-150</v>
      </c>
      <c r="F1094" s="50">
        <f t="shared" si="284"/>
        <v>0</v>
      </c>
      <c r="G1094" s="133">
        <f>MAX($D$1052:D1094)</f>
        <v>188670</v>
      </c>
      <c r="I1094" s="140">
        <f t="shared" si="297"/>
        <v>0</v>
      </c>
      <c r="J1094" s="70">
        <f t="shared" si="298"/>
        <v>186130</v>
      </c>
      <c r="K1094" s="70">
        <f t="shared" si="299"/>
        <v>0</v>
      </c>
      <c r="L1094" s="71">
        <f t="shared" si="300"/>
        <v>0</v>
      </c>
      <c r="M1094" s="70">
        <f t="shared" si="301"/>
        <v>0</v>
      </c>
      <c r="N1094" s="70">
        <f t="shared" si="302"/>
        <v>0</v>
      </c>
      <c r="O1094" s="50">
        <f t="shared" si="292"/>
        <v>340</v>
      </c>
      <c r="P1094" s="50">
        <f t="shared" si="293"/>
        <v>1650</v>
      </c>
      <c r="Q1094" s="112">
        <f t="shared" si="303"/>
        <v>-150</v>
      </c>
      <c r="R1094" s="112">
        <f t="shared" si="294"/>
        <v>0</v>
      </c>
      <c r="S1094" s="113">
        <f t="shared" si="304"/>
        <v>-150</v>
      </c>
      <c r="T1094" s="114">
        <f t="shared" si="305"/>
        <v>0</v>
      </c>
    </row>
    <row r="1095" spans="1:20" x14ac:dyDescent="0.35">
      <c r="A1095" s="32">
        <v>44185</v>
      </c>
      <c r="B1095" s="20">
        <f t="shared" si="295"/>
        <v>2020</v>
      </c>
      <c r="C1095" s="20">
        <f t="shared" si="296"/>
        <v>12</v>
      </c>
      <c r="D1095" s="47">
        <v>188370</v>
      </c>
      <c r="E1095" s="50">
        <f t="shared" si="283"/>
        <v>-150</v>
      </c>
      <c r="F1095" s="50">
        <f t="shared" si="284"/>
        <v>0</v>
      </c>
      <c r="G1095" s="133">
        <f>MAX($D$1052:D1095)</f>
        <v>188670</v>
      </c>
      <c r="I1095" s="140">
        <f t="shared" si="297"/>
        <v>0</v>
      </c>
      <c r="J1095" s="70">
        <f t="shared" si="298"/>
        <v>185860</v>
      </c>
      <c r="K1095" s="70">
        <f t="shared" si="299"/>
        <v>0</v>
      </c>
      <c r="L1095" s="71">
        <f t="shared" si="300"/>
        <v>0</v>
      </c>
      <c r="M1095" s="70">
        <f t="shared" si="301"/>
        <v>0</v>
      </c>
      <c r="N1095" s="70">
        <f t="shared" si="302"/>
        <v>0</v>
      </c>
      <c r="O1095" s="50">
        <f t="shared" si="292"/>
        <v>190</v>
      </c>
      <c r="P1095" s="50">
        <f t="shared" si="293"/>
        <v>1650</v>
      </c>
      <c r="Q1095" s="112">
        <f t="shared" si="303"/>
        <v>-150</v>
      </c>
      <c r="R1095" s="112">
        <f t="shared" si="294"/>
        <v>0</v>
      </c>
      <c r="S1095" s="113">
        <f t="shared" si="304"/>
        <v>-150</v>
      </c>
      <c r="T1095" s="114">
        <f t="shared" si="305"/>
        <v>0</v>
      </c>
    </row>
    <row r="1096" spans="1:20" x14ac:dyDescent="0.35">
      <c r="A1096" s="32">
        <v>44186</v>
      </c>
      <c r="B1096" s="20">
        <f t="shared" si="295"/>
        <v>2020</v>
      </c>
      <c r="C1096" s="20">
        <f t="shared" si="296"/>
        <v>12</v>
      </c>
      <c r="D1096" s="47">
        <v>188330</v>
      </c>
      <c r="E1096" s="50">
        <f t="shared" si="283"/>
        <v>-40</v>
      </c>
      <c r="F1096" s="50">
        <f t="shared" si="284"/>
        <v>0</v>
      </c>
      <c r="G1096" s="133">
        <f>MAX($D$1052:D1096)</f>
        <v>188670</v>
      </c>
      <c r="I1096" s="140">
        <f t="shared" si="297"/>
        <v>0</v>
      </c>
      <c r="J1096" s="70">
        <f t="shared" si="298"/>
        <v>185590</v>
      </c>
      <c r="K1096" s="70">
        <f t="shared" si="299"/>
        <v>0</v>
      </c>
      <c r="L1096" s="71">
        <f t="shared" si="300"/>
        <v>0</v>
      </c>
      <c r="M1096" s="70">
        <f t="shared" si="301"/>
        <v>0</v>
      </c>
      <c r="N1096" s="70">
        <f t="shared" si="302"/>
        <v>0</v>
      </c>
      <c r="O1096" s="50">
        <f t="shared" si="292"/>
        <v>40</v>
      </c>
      <c r="P1096" s="50">
        <f t="shared" si="293"/>
        <v>1650</v>
      </c>
      <c r="Q1096" s="112">
        <f t="shared" si="303"/>
        <v>-40</v>
      </c>
      <c r="R1096" s="112">
        <f t="shared" si="294"/>
        <v>0</v>
      </c>
      <c r="S1096" s="113">
        <f t="shared" si="304"/>
        <v>-40</v>
      </c>
      <c r="T1096" s="114">
        <f t="shared" si="305"/>
        <v>0</v>
      </c>
    </row>
    <row r="1097" spans="1:20" x14ac:dyDescent="0.35">
      <c r="A1097" s="32">
        <v>44187</v>
      </c>
      <c r="B1097" s="20">
        <f t="shared" si="295"/>
        <v>2020</v>
      </c>
      <c r="C1097" s="20">
        <f t="shared" si="296"/>
        <v>12</v>
      </c>
      <c r="D1097" s="47">
        <v>188370</v>
      </c>
      <c r="E1097" s="50">
        <f t="shared" si="283"/>
        <v>40</v>
      </c>
      <c r="F1097" s="50">
        <f t="shared" si="284"/>
        <v>40</v>
      </c>
      <c r="G1097" s="133">
        <f>MAX($D$1052:D1097)</f>
        <v>188670</v>
      </c>
      <c r="I1097" s="140">
        <f t="shared" si="297"/>
        <v>0</v>
      </c>
      <c r="J1097" s="70">
        <f t="shared" si="298"/>
        <v>185230</v>
      </c>
      <c r="K1097" s="70">
        <f t="shared" si="299"/>
        <v>0</v>
      </c>
      <c r="L1097" s="71">
        <f t="shared" si="300"/>
        <v>0</v>
      </c>
      <c r="M1097" s="70">
        <f t="shared" si="301"/>
        <v>0</v>
      </c>
      <c r="N1097" s="70">
        <f t="shared" si="302"/>
        <v>40</v>
      </c>
      <c r="O1097" s="50">
        <f t="shared" si="292"/>
        <v>0</v>
      </c>
      <c r="P1097" s="50">
        <f t="shared" si="293"/>
        <v>1690</v>
      </c>
      <c r="Q1097" s="112">
        <f t="shared" si="303"/>
        <v>0</v>
      </c>
      <c r="R1097" s="112">
        <f t="shared" si="294"/>
        <v>0</v>
      </c>
      <c r="S1097" s="113">
        <f t="shared" si="304"/>
        <v>0</v>
      </c>
      <c r="T1097" s="114">
        <f t="shared" si="305"/>
        <v>0</v>
      </c>
    </row>
    <row r="1098" spans="1:20" x14ac:dyDescent="0.35">
      <c r="A1098" s="32">
        <v>44188</v>
      </c>
      <c r="B1098" s="20">
        <f t="shared" si="295"/>
        <v>2020</v>
      </c>
      <c r="C1098" s="20">
        <f t="shared" si="296"/>
        <v>12</v>
      </c>
      <c r="D1098" s="47">
        <v>188140</v>
      </c>
      <c r="E1098" s="50">
        <f t="shared" si="283"/>
        <v>-230</v>
      </c>
      <c r="F1098" s="50">
        <f t="shared" si="284"/>
        <v>0</v>
      </c>
      <c r="G1098" s="133">
        <f>MAX($D$1052:D1098)</f>
        <v>188670</v>
      </c>
      <c r="I1098" s="140">
        <f t="shared" si="297"/>
        <v>0</v>
      </c>
      <c r="J1098" s="70">
        <f t="shared" si="298"/>
        <v>185020</v>
      </c>
      <c r="K1098" s="70">
        <f t="shared" si="299"/>
        <v>0</v>
      </c>
      <c r="L1098" s="71">
        <f t="shared" si="300"/>
        <v>0</v>
      </c>
      <c r="M1098" s="70">
        <f t="shared" si="301"/>
        <v>0</v>
      </c>
      <c r="N1098" s="70">
        <f t="shared" si="302"/>
        <v>0</v>
      </c>
      <c r="O1098" s="50">
        <f t="shared" si="292"/>
        <v>0</v>
      </c>
      <c r="P1098" s="50">
        <f t="shared" si="293"/>
        <v>1690</v>
      </c>
      <c r="Q1098" s="112">
        <f t="shared" si="303"/>
        <v>-230</v>
      </c>
      <c r="R1098" s="112">
        <f t="shared" si="294"/>
        <v>0</v>
      </c>
      <c r="S1098" s="113">
        <f t="shared" si="304"/>
        <v>0</v>
      </c>
      <c r="T1098" s="114">
        <f t="shared" si="305"/>
        <v>-230</v>
      </c>
    </row>
    <row r="1099" spans="1:20" x14ac:dyDescent="0.35">
      <c r="A1099" s="32">
        <v>44189</v>
      </c>
      <c r="B1099" s="20">
        <f t="shared" si="295"/>
        <v>2020</v>
      </c>
      <c r="C1099" s="20">
        <f t="shared" si="296"/>
        <v>12</v>
      </c>
      <c r="D1099" s="47">
        <v>187990</v>
      </c>
      <c r="E1099" s="50">
        <f t="shared" si="283"/>
        <v>-150</v>
      </c>
      <c r="F1099" s="50">
        <f t="shared" si="284"/>
        <v>0</v>
      </c>
      <c r="G1099" s="133">
        <f>MAX($D$1052:D1099)</f>
        <v>188670</v>
      </c>
      <c r="I1099" s="140">
        <f t="shared" si="297"/>
        <v>0</v>
      </c>
      <c r="J1099" s="70">
        <f t="shared" si="298"/>
        <v>184980</v>
      </c>
      <c r="K1099" s="70">
        <f t="shared" si="299"/>
        <v>0</v>
      </c>
      <c r="L1099" s="71">
        <f t="shared" si="300"/>
        <v>0</v>
      </c>
      <c r="M1099" s="70">
        <f t="shared" si="301"/>
        <v>0</v>
      </c>
      <c r="N1099" s="70">
        <f t="shared" si="302"/>
        <v>0</v>
      </c>
      <c r="O1099" s="50">
        <f t="shared" si="292"/>
        <v>0</v>
      </c>
      <c r="P1099" s="50">
        <f t="shared" si="293"/>
        <v>1460</v>
      </c>
      <c r="Q1099" s="112">
        <f t="shared" si="303"/>
        <v>-150</v>
      </c>
      <c r="R1099" s="112">
        <f t="shared" si="294"/>
        <v>0</v>
      </c>
      <c r="S1099" s="113">
        <f t="shared" si="304"/>
        <v>0</v>
      </c>
      <c r="T1099" s="114">
        <f t="shared" si="305"/>
        <v>-150</v>
      </c>
    </row>
    <row r="1100" spans="1:20" x14ac:dyDescent="0.35">
      <c r="A1100" s="32">
        <v>44190</v>
      </c>
      <c r="B1100" s="20">
        <f t="shared" si="295"/>
        <v>2020</v>
      </c>
      <c r="C1100" s="20">
        <f t="shared" si="296"/>
        <v>12</v>
      </c>
      <c r="D1100" s="47">
        <v>187880</v>
      </c>
      <c r="E1100" s="50">
        <f t="shared" si="283"/>
        <v>-110</v>
      </c>
      <c r="F1100" s="50">
        <f t="shared" si="284"/>
        <v>0</v>
      </c>
      <c r="G1100" s="133">
        <f>MAX($D$1052:D1100)</f>
        <v>188670</v>
      </c>
      <c r="I1100" s="140">
        <f t="shared" si="297"/>
        <v>0</v>
      </c>
      <c r="J1100" s="70">
        <f t="shared" si="298"/>
        <v>184920</v>
      </c>
      <c r="K1100" s="70">
        <f t="shared" si="299"/>
        <v>0</v>
      </c>
      <c r="L1100" s="71">
        <f t="shared" si="300"/>
        <v>0</v>
      </c>
      <c r="M1100" s="70">
        <f t="shared" si="301"/>
        <v>0</v>
      </c>
      <c r="N1100" s="70">
        <f t="shared" si="302"/>
        <v>0</v>
      </c>
      <c r="O1100" s="50">
        <f t="shared" si="292"/>
        <v>0</v>
      </c>
      <c r="P1100" s="50">
        <f t="shared" si="293"/>
        <v>1310</v>
      </c>
      <c r="Q1100" s="112">
        <f t="shared" si="303"/>
        <v>-110</v>
      </c>
      <c r="R1100" s="112">
        <f t="shared" si="294"/>
        <v>0</v>
      </c>
      <c r="S1100" s="113">
        <f t="shared" si="304"/>
        <v>0</v>
      </c>
      <c r="T1100" s="114">
        <f t="shared" si="305"/>
        <v>-110</v>
      </c>
    </row>
    <row r="1101" spans="1:20" x14ac:dyDescent="0.35">
      <c r="A1101" s="32">
        <v>44191</v>
      </c>
      <c r="B1101" s="20">
        <f t="shared" si="295"/>
        <v>2020</v>
      </c>
      <c r="C1101" s="20">
        <f t="shared" si="296"/>
        <v>12</v>
      </c>
      <c r="D1101" s="47">
        <v>187610</v>
      </c>
      <c r="E1101" s="50">
        <f t="shared" si="283"/>
        <v>-270</v>
      </c>
      <c r="F1101" s="50">
        <f t="shared" si="284"/>
        <v>0</v>
      </c>
      <c r="G1101" s="133">
        <f>MAX($D$1052:D1101)</f>
        <v>188670</v>
      </c>
      <c r="I1101" s="140">
        <f t="shared" si="297"/>
        <v>0</v>
      </c>
      <c r="J1101" s="70">
        <f t="shared" si="298"/>
        <v>184920</v>
      </c>
      <c r="K1101" s="70">
        <f t="shared" si="299"/>
        <v>0</v>
      </c>
      <c r="L1101" s="71">
        <f t="shared" si="300"/>
        <v>0</v>
      </c>
      <c r="M1101" s="70">
        <f t="shared" si="301"/>
        <v>0</v>
      </c>
      <c r="N1101" s="70">
        <f t="shared" si="302"/>
        <v>0</v>
      </c>
      <c r="O1101" s="50">
        <f t="shared" si="292"/>
        <v>0</v>
      </c>
      <c r="P1101" s="50">
        <f t="shared" si="293"/>
        <v>1200</v>
      </c>
      <c r="Q1101" s="112">
        <f t="shared" si="303"/>
        <v>-270</v>
      </c>
      <c r="R1101" s="112">
        <f t="shared" si="294"/>
        <v>0</v>
      </c>
      <c r="S1101" s="113">
        <f t="shared" si="304"/>
        <v>0</v>
      </c>
      <c r="T1101" s="114">
        <f t="shared" si="305"/>
        <v>-270</v>
      </c>
    </row>
    <row r="1102" spans="1:20" x14ac:dyDescent="0.35">
      <c r="A1102" s="32">
        <v>44192</v>
      </c>
      <c r="B1102" s="20">
        <f t="shared" si="295"/>
        <v>2020</v>
      </c>
      <c r="C1102" s="20">
        <f t="shared" si="296"/>
        <v>12</v>
      </c>
      <c r="D1102" s="47">
        <v>187400</v>
      </c>
      <c r="E1102" s="50">
        <f t="shared" si="283"/>
        <v>-210</v>
      </c>
      <c r="F1102" s="50">
        <f t="shared" si="284"/>
        <v>0</v>
      </c>
      <c r="G1102" s="133">
        <f>MAX($D$1052:D1102)</f>
        <v>188670</v>
      </c>
      <c r="I1102" s="140">
        <f t="shared" si="297"/>
        <v>0</v>
      </c>
      <c r="J1102" s="70">
        <f t="shared" si="298"/>
        <v>184920</v>
      </c>
      <c r="K1102" s="70">
        <f t="shared" si="299"/>
        <v>0</v>
      </c>
      <c r="L1102" s="71">
        <f t="shared" si="300"/>
        <v>0</v>
      </c>
      <c r="M1102" s="70">
        <f t="shared" si="301"/>
        <v>0</v>
      </c>
      <c r="N1102" s="70">
        <f t="shared" si="302"/>
        <v>0</v>
      </c>
      <c r="O1102" s="50">
        <f t="shared" si="292"/>
        <v>0</v>
      </c>
      <c r="P1102" s="50">
        <f t="shared" si="293"/>
        <v>930</v>
      </c>
      <c r="Q1102" s="112">
        <f t="shared" si="303"/>
        <v>-210</v>
      </c>
      <c r="R1102" s="112">
        <f t="shared" si="294"/>
        <v>0</v>
      </c>
      <c r="S1102" s="113">
        <f t="shared" si="304"/>
        <v>0</v>
      </c>
      <c r="T1102" s="114">
        <f t="shared" si="305"/>
        <v>-210</v>
      </c>
    </row>
    <row r="1103" spans="1:20" x14ac:dyDescent="0.35">
      <c r="A1103" s="32">
        <v>44193</v>
      </c>
      <c r="B1103" s="20">
        <f t="shared" si="295"/>
        <v>2020</v>
      </c>
      <c r="C1103" s="20">
        <f t="shared" si="296"/>
        <v>12</v>
      </c>
      <c r="D1103" s="47">
        <v>187210</v>
      </c>
      <c r="E1103" s="50">
        <f t="shared" si="283"/>
        <v>-190</v>
      </c>
      <c r="F1103" s="50">
        <f t="shared" si="284"/>
        <v>0</v>
      </c>
      <c r="G1103" s="133">
        <f>MAX($D$1052:D1103)</f>
        <v>188670</v>
      </c>
      <c r="I1103" s="140">
        <f t="shared" si="297"/>
        <v>0</v>
      </c>
      <c r="J1103" s="70">
        <f t="shared" si="298"/>
        <v>184920</v>
      </c>
      <c r="K1103" s="70">
        <f t="shared" si="299"/>
        <v>0</v>
      </c>
      <c r="L1103" s="71">
        <f t="shared" si="300"/>
        <v>0</v>
      </c>
      <c r="M1103" s="70">
        <f t="shared" si="301"/>
        <v>0</v>
      </c>
      <c r="N1103" s="70">
        <f t="shared" si="302"/>
        <v>0</v>
      </c>
      <c r="O1103" s="50">
        <f t="shared" si="292"/>
        <v>0</v>
      </c>
      <c r="P1103" s="50">
        <f t="shared" si="293"/>
        <v>720</v>
      </c>
      <c r="Q1103" s="112">
        <f t="shared" si="303"/>
        <v>-190</v>
      </c>
      <c r="R1103" s="112">
        <f t="shared" si="294"/>
        <v>0</v>
      </c>
      <c r="S1103" s="113">
        <f t="shared" si="304"/>
        <v>0</v>
      </c>
      <c r="T1103" s="114">
        <f t="shared" si="305"/>
        <v>-190</v>
      </c>
    </row>
    <row r="1104" spans="1:20" x14ac:dyDescent="0.35">
      <c r="A1104" s="32">
        <v>44194</v>
      </c>
      <c r="B1104" s="20">
        <f t="shared" si="295"/>
        <v>2020</v>
      </c>
      <c r="C1104" s="20">
        <f t="shared" si="296"/>
        <v>12</v>
      </c>
      <c r="D1104" s="47">
        <v>187040</v>
      </c>
      <c r="E1104" s="50">
        <f t="shared" si="283"/>
        <v>-170</v>
      </c>
      <c r="F1104" s="50">
        <f t="shared" si="284"/>
        <v>0</v>
      </c>
      <c r="G1104" s="133">
        <f>MAX($D$1052:D1104)</f>
        <v>188670</v>
      </c>
      <c r="I1104" s="140">
        <f t="shared" si="297"/>
        <v>0</v>
      </c>
      <c r="J1104" s="70">
        <f t="shared" si="298"/>
        <v>184920</v>
      </c>
      <c r="K1104" s="70">
        <f t="shared" si="299"/>
        <v>0</v>
      </c>
      <c r="L1104" s="71">
        <f t="shared" si="300"/>
        <v>0</v>
      </c>
      <c r="M1104" s="70">
        <f t="shared" si="301"/>
        <v>0</v>
      </c>
      <c r="N1104" s="70">
        <f t="shared" si="302"/>
        <v>0</v>
      </c>
      <c r="O1104" s="50">
        <f t="shared" si="292"/>
        <v>0</v>
      </c>
      <c r="P1104" s="50">
        <f t="shared" si="293"/>
        <v>530</v>
      </c>
      <c r="Q1104" s="112">
        <f t="shared" si="303"/>
        <v>-170</v>
      </c>
      <c r="R1104" s="112">
        <f t="shared" si="294"/>
        <v>0</v>
      </c>
      <c r="S1104" s="113">
        <f t="shared" si="304"/>
        <v>0</v>
      </c>
      <c r="T1104" s="114">
        <f t="shared" si="305"/>
        <v>-170</v>
      </c>
    </row>
    <row r="1105" spans="1:20" x14ac:dyDescent="0.35">
      <c r="A1105" s="32">
        <v>44195</v>
      </c>
      <c r="B1105" s="20">
        <f t="shared" si="295"/>
        <v>2020</v>
      </c>
      <c r="C1105" s="20">
        <f t="shared" si="296"/>
        <v>12</v>
      </c>
      <c r="D1105" s="47">
        <v>186830</v>
      </c>
      <c r="E1105" s="50">
        <f t="shared" si="283"/>
        <v>-210</v>
      </c>
      <c r="F1105" s="50">
        <f t="shared" si="284"/>
        <v>0</v>
      </c>
      <c r="G1105" s="133">
        <f>MAX($D$1052:D1105)</f>
        <v>188670</v>
      </c>
      <c r="I1105" s="140">
        <f t="shared" si="297"/>
        <v>0</v>
      </c>
      <c r="J1105" s="70">
        <f t="shared" si="298"/>
        <v>184920</v>
      </c>
      <c r="K1105" s="70">
        <f t="shared" si="299"/>
        <v>0</v>
      </c>
      <c r="L1105" s="71">
        <f t="shared" si="300"/>
        <v>0</v>
      </c>
      <c r="M1105" s="70">
        <f t="shared" si="301"/>
        <v>0</v>
      </c>
      <c r="N1105" s="70">
        <f t="shared" si="302"/>
        <v>0</v>
      </c>
      <c r="O1105" s="50">
        <f t="shared" si="292"/>
        <v>0</v>
      </c>
      <c r="P1105" s="50">
        <f t="shared" si="293"/>
        <v>360</v>
      </c>
      <c r="Q1105" s="112">
        <f t="shared" si="303"/>
        <v>-210</v>
      </c>
      <c r="R1105" s="112">
        <f t="shared" si="294"/>
        <v>0</v>
      </c>
      <c r="S1105" s="113">
        <f t="shared" si="304"/>
        <v>0</v>
      </c>
      <c r="T1105" s="114">
        <f t="shared" si="305"/>
        <v>-210</v>
      </c>
    </row>
    <row r="1106" spans="1:20" x14ac:dyDescent="0.35">
      <c r="A1106" s="32">
        <v>44196</v>
      </c>
      <c r="B1106" s="20">
        <f t="shared" si="295"/>
        <v>2020</v>
      </c>
      <c r="C1106" s="20">
        <f t="shared" si="296"/>
        <v>12</v>
      </c>
      <c r="D1106" s="47">
        <v>186640</v>
      </c>
      <c r="E1106" s="50">
        <f t="shared" si="283"/>
        <v>-190</v>
      </c>
      <c r="F1106" s="50">
        <f t="shared" si="284"/>
        <v>0</v>
      </c>
      <c r="G1106" s="133">
        <f>MAX($D$1052:D1106)</f>
        <v>188670</v>
      </c>
      <c r="I1106" s="140">
        <f t="shared" si="297"/>
        <v>0</v>
      </c>
      <c r="J1106" s="70">
        <f t="shared" si="298"/>
        <v>184920</v>
      </c>
      <c r="K1106" s="70">
        <f t="shared" si="299"/>
        <v>0</v>
      </c>
      <c r="L1106" s="71">
        <f t="shared" si="300"/>
        <v>0</v>
      </c>
      <c r="M1106" s="70">
        <f t="shared" si="301"/>
        <v>0</v>
      </c>
      <c r="N1106" s="70">
        <f t="shared" si="302"/>
        <v>0</v>
      </c>
      <c r="O1106" s="50">
        <f t="shared" si="292"/>
        <v>0</v>
      </c>
      <c r="P1106" s="50">
        <f t="shared" si="293"/>
        <v>150</v>
      </c>
      <c r="Q1106" s="112">
        <f t="shared" si="303"/>
        <v>-190</v>
      </c>
      <c r="R1106" s="112">
        <f t="shared" si="294"/>
        <v>-40</v>
      </c>
      <c r="S1106" s="113">
        <f t="shared" si="304"/>
        <v>-40</v>
      </c>
      <c r="T1106" s="114">
        <f t="shared" si="305"/>
        <v>-150</v>
      </c>
    </row>
    <row r="1107" spans="1:20" ht="12.75" x14ac:dyDescent="0.35">
      <c r="A1107" s="32">
        <v>44197</v>
      </c>
      <c r="B1107" s="20">
        <f t="shared" ref="B1107:B1138" si="306">YEAR(A1107)</f>
        <v>2021</v>
      </c>
      <c r="C1107" s="20">
        <f t="shared" ref="C1107:C1138" si="307">MONTH(A1107)</f>
        <v>1</v>
      </c>
      <c r="D1107" s="98">
        <v>186660</v>
      </c>
      <c r="E1107" s="50">
        <f t="shared" ref="E1107:E1138" si="308">+D1107-D1106</f>
        <v>20</v>
      </c>
      <c r="F1107" s="50">
        <f t="shared" ref="F1107:F1138" si="309">IF(E1107&gt;0,E1107,0)</f>
        <v>20</v>
      </c>
      <c r="G1107" s="133">
        <f>MAX($D$1052:D1107)</f>
        <v>188670</v>
      </c>
      <c r="I1107" s="140">
        <f t="shared" ref="I1107:I1138" si="310">MAX(0,+G1107-G1106)</f>
        <v>0</v>
      </c>
      <c r="J1107" s="70">
        <f t="shared" ref="J1107:J1138" si="311">MIN(D1107:D1136)</f>
        <v>184920</v>
      </c>
      <c r="K1107" s="70">
        <f t="shared" ref="K1107:K1138" si="312">MAX(0,+J1107-J1106)</f>
        <v>0</v>
      </c>
      <c r="L1107" s="71">
        <f t="shared" ref="L1107:L1138" si="313">MIN(K1107,F1107-I1107)</f>
        <v>0</v>
      </c>
      <c r="M1107" s="70">
        <f t="shared" ref="M1107:M1138" si="314">+I1107+L1107</f>
        <v>0</v>
      </c>
      <c r="N1107" s="70">
        <f t="shared" ref="N1107:N1138" si="315">+F1107-M1107</f>
        <v>20</v>
      </c>
      <c r="O1107" s="50">
        <f t="shared" si="292"/>
        <v>0</v>
      </c>
      <c r="P1107" s="50">
        <f t="shared" si="293"/>
        <v>20</v>
      </c>
      <c r="Q1107" s="112">
        <f t="shared" ref="Q1107:Q1138" si="316">IF(E1107&lt;0,E1107,0)</f>
        <v>0</v>
      </c>
      <c r="R1107" s="112">
        <f t="shared" si="294"/>
        <v>0</v>
      </c>
      <c r="S1107" s="113">
        <f t="shared" ref="S1107:S1138" si="317">MAX(Q1107,IF(O1107&gt;0,MAX(-O1107,Q1107),R1107))</f>
        <v>0</v>
      </c>
      <c r="T1107" s="114">
        <f t="shared" ref="T1107:T1138" si="318">+Q1107-S1107</f>
        <v>0</v>
      </c>
    </row>
    <row r="1108" spans="1:20" ht="12.75" x14ac:dyDescent="0.35">
      <c r="A1108" s="32">
        <v>44198</v>
      </c>
      <c r="B1108" s="20">
        <f t="shared" si="306"/>
        <v>2021</v>
      </c>
      <c r="C1108" s="20">
        <f t="shared" si="307"/>
        <v>1</v>
      </c>
      <c r="D1108" s="98">
        <v>186640</v>
      </c>
      <c r="E1108" s="50">
        <f t="shared" si="308"/>
        <v>-20</v>
      </c>
      <c r="F1108" s="50">
        <f t="shared" si="309"/>
        <v>0</v>
      </c>
      <c r="G1108" s="133">
        <f>MAX($D$1052:D1108)</f>
        <v>188670</v>
      </c>
      <c r="I1108" s="140">
        <f t="shared" si="310"/>
        <v>0</v>
      </c>
      <c r="J1108" s="70">
        <f t="shared" si="311"/>
        <v>184920</v>
      </c>
      <c r="K1108" s="70">
        <f t="shared" si="312"/>
        <v>0</v>
      </c>
      <c r="L1108" s="71">
        <f t="shared" si="313"/>
        <v>0</v>
      </c>
      <c r="M1108" s="70">
        <f t="shared" si="314"/>
        <v>0</v>
      </c>
      <c r="N1108" s="70">
        <f t="shared" si="315"/>
        <v>0</v>
      </c>
      <c r="O1108" s="50">
        <f t="shared" si="292"/>
        <v>0</v>
      </c>
      <c r="P1108" s="50">
        <f t="shared" si="293"/>
        <v>20</v>
      </c>
      <c r="Q1108" s="112">
        <f t="shared" si="316"/>
        <v>-20</v>
      </c>
      <c r="R1108" s="112">
        <f t="shared" si="294"/>
        <v>0</v>
      </c>
      <c r="S1108" s="113">
        <f t="shared" si="317"/>
        <v>0</v>
      </c>
      <c r="T1108" s="114">
        <f t="shared" si="318"/>
        <v>-20</v>
      </c>
    </row>
    <row r="1109" spans="1:20" ht="12.75" x14ac:dyDescent="0.35">
      <c r="A1109" s="32">
        <v>44199</v>
      </c>
      <c r="B1109" s="20">
        <f t="shared" si="306"/>
        <v>2021</v>
      </c>
      <c r="C1109" s="20">
        <f t="shared" si="307"/>
        <v>1</v>
      </c>
      <c r="D1109" s="98">
        <v>186680</v>
      </c>
      <c r="E1109" s="50">
        <f t="shared" si="308"/>
        <v>40</v>
      </c>
      <c r="F1109" s="50">
        <f t="shared" si="309"/>
        <v>40</v>
      </c>
      <c r="G1109" s="133">
        <f>MAX($D$1052:D1109)</f>
        <v>188670</v>
      </c>
      <c r="I1109" s="140">
        <f t="shared" si="310"/>
        <v>0</v>
      </c>
      <c r="J1109" s="70">
        <f t="shared" si="311"/>
        <v>184920</v>
      </c>
      <c r="K1109" s="70">
        <f t="shared" si="312"/>
        <v>0</v>
      </c>
      <c r="L1109" s="71">
        <f t="shared" si="313"/>
        <v>0</v>
      </c>
      <c r="M1109" s="70">
        <f t="shared" si="314"/>
        <v>0</v>
      </c>
      <c r="N1109" s="70">
        <f t="shared" si="315"/>
        <v>40</v>
      </c>
      <c r="O1109" s="50">
        <f t="shared" si="292"/>
        <v>0</v>
      </c>
      <c r="P1109" s="50">
        <f t="shared" si="293"/>
        <v>40</v>
      </c>
      <c r="Q1109" s="112">
        <f t="shared" si="316"/>
        <v>0</v>
      </c>
      <c r="R1109" s="112">
        <f t="shared" si="294"/>
        <v>0</v>
      </c>
      <c r="S1109" s="113">
        <f t="shared" si="317"/>
        <v>0</v>
      </c>
      <c r="T1109" s="114">
        <f t="shared" si="318"/>
        <v>0</v>
      </c>
    </row>
    <row r="1110" spans="1:20" ht="12.75" x14ac:dyDescent="0.35">
      <c r="A1110" s="32">
        <v>44200</v>
      </c>
      <c r="B1110" s="20">
        <f t="shared" si="306"/>
        <v>2021</v>
      </c>
      <c r="C1110" s="20">
        <f t="shared" si="307"/>
        <v>1</v>
      </c>
      <c r="D1110" s="98">
        <v>186910</v>
      </c>
      <c r="E1110" s="50">
        <f t="shared" si="308"/>
        <v>230</v>
      </c>
      <c r="F1110" s="50">
        <f t="shared" si="309"/>
        <v>230</v>
      </c>
      <c r="G1110" s="133">
        <f>MAX($D$1052:D1110)</f>
        <v>188670</v>
      </c>
      <c r="I1110" s="140">
        <f t="shared" si="310"/>
        <v>0</v>
      </c>
      <c r="J1110" s="70">
        <f t="shared" si="311"/>
        <v>184920</v>
      </c>
      <c r="K1110" s="70">
        <f t="shared" si="312"/>
        <v>0</v>
      </c>
      <c r="L1110" s="71">
        <f t="shared" si="313"/>
        <v>0</v>
      </c>
      <c r="M1110" s="70">
        <f t="shared" si="314"/>
        <v>0</v>
      </c>
      <c r="N1110" s="70">
        <f t="shared" si="315"/>
        <v>230</v>
      </c>
      <c r="O1110" s="50">
        <f t="shared" si="292"/>
        <v>0</v>
      </c>
      <c r="P1110" s="50">
        <f t="shared" si="293"/>
        <v>270</v>
      </c>
      <c r="Q1110" s="112">
        <f t="shared" si="316"/>
        <v>0</v>
      </c>
      <c r="R1110" s="112">
        <f t="shared" si="294"/>
        <v>0</v>
      </c>
      <c r="S1110" s="113">
        <f t="shared" si="317"/>
        <v>0</v>
      </c>
      <c r="T1110" s="114">
        <f t="shared" si="318"/>
        <v>0</v>
      </c>
    </row>
    <row r="1111" spans="1:20" ht="12.75" x14ac:dyDescent="0.35">
      <c r="A1111" s="32">
        <v>44201</v>
      </c>
      <c r="B1111" s="20">
        <f t="shared" si="306"/>
        <v>2021</v>
      </c>
      <c r="C1111" s="20">
        <f t="shared" si="307"/>
        <v>1</v>
      </c>
      <c r="D1111" s="98">
        <v>187190</v>
      </c>
      <c r="E1111" s="50">
        <f t="shared" si="308"/>
        <v>280</v>
      </c>
      <c r="F1111" s="50">
        <f t="shared" si="309"/>
        <v>280</v>
      </c>
      <c r="G1111" s="133">
        <f>MAX($D$1052:D1111)</f>
        <v>188670</v>
      </c>
      <c r="I1111" s="140">
        <f t="shared" si="310"/>
        <v>0</v>
      </c>
      <c r="J1111" s="70">
        <f t="shared" si="311"/>
        <v>184920</v>
      </c>
      <c r="K1111" s="70">
        <f t="shared" si="312"/>
        <v>0</v>
      </c>
      <c r="L1111" s="71">
        <f t="shared" si="313"/>
        <v>0</v>
      </c>
      <c r="M1111" s="70">
        <f t="shared" si="314"/>
        <v>0</v>
      </c>
      <c r="N1111" s="70">
        <f t="shared" si="315"/>
        <v>280</v>
      </c>
      <c r="O1111" s="50">
        <f t="shared" si="292"/>
        <v>0</v>
      </c>
      <c r="P1111" s="50">
        <f t="shared" si="293"/>
        <v>550</v>
      </c>
      <c r="Q1111" s="112">
        <f t="shared" si="316"/>
        <v>0</v>
      </c>
      <c r="R1111" s="112">
        <f t="shared" si="294"/>
        <v>0</v>
      </c>
      <c r="S1111" s="113">
        <f t="shared" si="317"/>
        <v>0</v>
      </c>
      <c r="T1111" s="114">
        <f t="shared" si="318"/>
        <v>0</v>
      </c>
    </row>
    <row r="1112" spans="1:20" ht="12.75" x14ac:dyDescent="0.35">
      <c r="A1112" s="32">
        <v>44202</v>
      </c>
      <c r="B1112" s="20">
        <f t="shared" si="306"/>
        <v>2021</v>
      </c>
      <c r="C1112" s="20">
        <f t="shared" si="307"/>
        <v>1</v>
      </c>
      <c r="D1112" s="98">
        <v>187520</v>
      </c>
      <c r="E1112" s="50">
        <f t="shared" si="308"/>
        <v>330</v>
      </c>
      <c r="F1112" s="50">
        <f t="shared" si="309"/>
        <v>330</v>
      </c>
      <c r="G1112" s="133">
        <f>MAX($D$1052:D1112)</f>
        <v>188670</v>
      </c>
      <c r="I1112" s="140">
        <f t="shared" si="310"/>
        <v>0</v>
      </c>
      <c r="J1112" s="70">
        <f t="shared" si="311"/>
        <v>184920</v>
      </c>
      <c r="K1112" s="70">
        <f t="shared" si="312"/>
        <v>0</v>
      </c>
      <c r="L1112" s="71">
        <f t="shared" si="313"/>
        <v>0</v>
      </c>
      <c r="M1112" s="70">
        <f t="shared" si="314"/>
        <v>0</v>
      </c>
      <c r="N1112" s="70">
        <f t="shared" si="315"/>
        <v>330</v>
      </c>
      <c r="O1112" s="50">
        <f t="shared" si="292"/>
        <v>0</v>
      </c>
      <c r="P1112" s="50">
        <f t="shared" si="293"/>
        <v>880</v>
      </c>
      <c r="Q1112" s="112">
        <f t="shared" si="316"/>
        <v>0</v>
      </c>
      <c r="R1112" s="112">
        <f t="shared" si="294"/>
        <v>0</v>
      </c>
      <c r="S1112" s="113">
        <f t="shared" si="317"/>
        <v>0</v>
      </c>
      <c r="T1112" s="114">
        <f t="shared" si="318"/>
        <v>0</v>
      </c>
    </row>
    <row r="1113" spans="1:20" ht="12.75" x14ac:dyDescent="0.35">
      <c r="A1113" s="32">
        <v>44203</v>
      </c>
      <c r="B1113" s="20">
        <f t="shared" si="306"/>
        <v>2021</v>
      </c>
      <c r="C1113" s="20">
        <f t="shared" si="307"/>
        <v>1</v>
      </c>
      <c r="D1113" s="98">
        <v>187670</v>
      </c>
      <c r="E1113" s="50">
        <f t="shared" si="308"/>
        <v>150</v>
      </c>
      <c r="F1113" s="50">
        <f t="shared" si="309"/>
        <v>150</v>
      </c>
      <c r="G1113" s="133">
        <f>MAX($D$1052:D1113)</f>
        <v>188670</v>
      </c>
      <c r="I1113" s="140">
        <f t="shared" si="310"/>
        <v>0</v>
      </c>
      <c r="J1113" s="70">
        <f t="shared" si="311"/>
        <v>184920</v>
      </c>
      <c r="K1113" s="70">
        <f t="shared" si="312"/>
        <v>0</v>
      </c>
      <c r="L1113" s="71">
        <f t="shared" si="313"/>
        <v>0</v>
      </c>
      <c r="M1113" s="70">
        <f t="shared" si="314"/>
        <v>0</v>
      </c>
      <c r="N1113" s="70">
        <f t="shared" si="315"/>
        <v>150</v>
      </c>
      <c r="O1113" s="50">
        <f t="shared" si="292"/>
        <v>0</v>
      </c>
      <c r="P1113" s="50">
        <f t="shared" si="293"/>
        <v>1030</v>
      </c>
      <c r="Q1113" s="112">
        <f t="shared" si="316"/>
        <v>0</v>
      </c>
      <c r="R1113" s="112">
        <f t="shared" si="294"/>
        <v>0</v>
      </c>
      <c r="S1113" s="113">
        <f t="shared" si="317"/>
        <v>0</v>
      </c>
      <c r="T1113" s="114">
        <f t="shared" si="318"/>
        <v>0</v>
      </c>
    </row>
    <row r="1114" spans="1:20" ht="12.75" x14ac:dyDescent="0.35">
      <c r="A1114" s="32">
        <v>44204</v>
      </c>
      <c r="B1114" s="20">
        <f t="shared" si="306"/>
        <v>2021</v>
      </c>
      <c r="C1114" s="20">
        <f t="shared" si="307"/>
        <v>1</v>
      </c>
      <c r="D1114" s="98">
        <v>187840</v>
      </c>
      <c r="E1114" s="50">
        <f t="shared" si="308"/>
        <v>170</v>
      </c>
      <c r="F1114" s="50">
        <f t="shared" si="309"/>
        <v>170</v>
      </c>
      <c r="G1114" s="133">
        <f>MAX($D$1052:D1114)</f>
        <v>188670</v>
      </c>
      <c r="I1114" s="140">
        <f t="shared" si="310"/>
        <v>0</v>
      </c>
      <c r="J1114" s="70">
        <f t="shared" si="311"/>
        <v>184920</v>
      </c>
      <c r="K1114" s="70">
        <f t="shared" si="312"/>
        <v>0</v>
      </c>
      <c r="L1114" s="71">
        <f t="shared" si="313"/>
        <v>0</v>
      </c>
      <c r="M1114" s="70">
        <f t="shared" si="314"/>
        <v>0</v>
      </c>
      <c r="N1114" s="70">
        <f t="shared" si="315"/>
        <v>170</v>
      </c>
      <c r="O1114" s="50">
        <f t="shared" si="292"/>
        <v>0</v>
      </c>
      <c r="P1114" s="50">
        <f t="shared" si="293"/>
        <v>1200</v>
      </c>
      <c r="Q1114" s="112">
        <f t="shared" si="316"/>
        <v>0</v>
      </c>
      <c r="R1114" s="112">
        <f t="shared" si="294"/>
        <v>0</v>
      </c>
      <c r="S1114" s="113">
        <f t="shared" si="317"/>
        <v>0</v>
      </c>
      <c r="T1114" s="114">
        <f t="shared" si="318"/>
        <v>0</v>
      </c>
    </row>
    <row r="1115" spans="1:20" ht="12.75" x14ac:dyDescent="0.35">
      <c r="A1115" s="32">
        <v>44205</v>
      </c>
      <c r="B1115" s="20">
        <f t="shared" si="306"/>
        <v>2021</v>
      </c>
      <c r="C1115" s="20">
        <f t="shared" si="307"/>
        <v>1</v>
      </c>
      <c r="D1115" s="98">
        <v>187840</v>
      </c>
      <c r="E1115" s="50">
        <f t="shared" si="308"/>
        <v>0</v>
      </c>
      <c r="F1115" s="50">
        <f t="shared" si="309"/>
        <v>0</v>
      </c>
      <c r="G1115" s="133">
        <f>MAX($D$1052:D1115)</f>
        <v>188670</v>
      </c>
      <c r="I1115" s="140">
        <f t="shared" si="310"/>
        <v>0</v>
      </c>
      <c r="J1115" s="70">
        <f t="shared" si="311"/>
        <v>184920</v>
      </c>
      <c r="K1115" s="70">
        <f t="shared" si="312"/>
        <v>0</v>
      </c>
      <c r="L1115" s="71">
        <f t="shared" si="313"/>
        <v>0</v>
      </c>
      <c r="M1115" s="70">
        <f t="shared" si="314"/>
        <v>0</v>
      </c>
      <c r="N1115" s="70">
        <f t="shared" si="315"/>
        <v>0</v>
      </c>
      <c r="O1115" s="50">
        <f t="shared" si="292"/>
        <v>0</v>
      </c>
      <c r="P1115" s="50">
        <f t="shared" si="293"/>
        <v>1200</v>
      </c>
      <c r="Q1115" s="112">
        <f t="shared" si="316"/>
        <v>0</v>
      </c>
      <c r="R1115" s="112">
        <f t="shared" si="294"/>
        <v>0</v>
      </c>
      <c r="S1115" s="113">
        <f t="shared" si="317"/>
        <v>0</v>
      </c>
      <c r="T1115" s="114">
        <f t="shared" si="318"/>
        <v>0</v>
      </c>
    </row>
    <row r="1116" spans="1:20" ht="12.75" x14ac:dyDescent="0.35">
      <c r="A1116" s="32">
        <v>44206</v>
      </c>
      <c r="B1116" s="20">
        <f t="shared" si="306"/>
        <v>2021</v>
      </c>
      <c r="C1116" s="20">
        <f t="shared" si="307"/>
        <v>1</v>
      </c>
      <c r="D1116" s="98">
        <v>187630</v>
      </c>
      <c r="E1116" s="50">
        <f t="shared" si="308"/>
        <v>-210</v>
      </c>
      <c r="F1116" s="50">
        <f t="shared" si="309"/>
        <v>0</v>
      </c>
      <c r="G1116" s="133">
        <f>MAX($D$1052:D1116)</f>
        <v>188670</v>
      </c>
      <c r="I1116" s="140">
        <f t="shared" si="310"/>
        <v>0</v>
      </c>
      <c r="J1116" s="70">
        <f t="shared" si="311"/>
        <v>184920</v>
      </c>
      <c r="K1116" s="70">
        <f t="shared" si="312"/>
        <v>0</v>
      </c>
      <c r="L1116" s="71">
        <f t="shared" si="313"/>
        <v>0</v>
      </c>
      <c r="M1116" s="70">
        <f t="shared" si="314"/>
        <v>0</v>
      </c>
      <c r="N1116" s="70">
        <f t="shared" si="315"/>
        <v>0</v>
      </c>
      <c r="O1116" s="50">
        <f t="shared" si="292"/>
        <v>0</v>
      </c>
      <c r="P1116" s="50">
        <f t="shared" si="293"/>
        <v>1200</v>
      </c>
      <c r="Q1116" s="112">
        <f t="shared" si="316"/>
        <v>-210</v>
      </c>
      <c r="R1116" s="112">
        <f t="shared" si="294"/>
        <v>0</v>
      </c>
      <c r="S1116" s="113">
        <f t="shared" si="317"/>
        <v>0</v>
      </c>
      <c r="T1116" s="114">
        <f t="shared" si="318"/>
        <v>-210</v>
      </c>
    </row>
    <row r="1117" spans="1:20" ht="12.75" x14ac:dyDescent="0.35">
      <c r="A1117" s="32">
        <v>44207</v>
      </c>
      <c r="B1117" s="20">
        <f t="shared" si="306"/>
        <v>2021</v>
      </c>
      <c r="C1117" s="20">
        <f t="shared" si="307"/>
        <v>1</v>
      </c>
      <c r="D1117" s="98">
        <v>187550</v>
      </c>
      <c r="E1117" s="50">
        <f t="shared" si="308"/>
        <v>-80</v>
      </c>
      <c r="F1117" s="50">
        <f t="shared" si="309"/>
        <v>0</v>
      </c>
      <c r="G1117" s="133">
        <f>MAX($D$1052:D1117)</f>
        <v>188670</v>
      </c>
      <c r="I1117" s="140">
        <f t="shared" si="310"/>
        <v>0</v>
      </c>
      <c r="J1117" s="70">
        <f t="shared" si="311"/>
        <v>184920</v>
      </c>
      <c r="K1117" s="70">
        <f t="shared" si="312"/>
        <v>0</v>
      </c>
      <c r="L1117" s="71">
        <f t="shared" si="313"/>
        <v>0</v>
      </c>
      <c r="M1117" s="70">
        <f t="shared" si="314"/>
        <v>0</v>
      </c>
      <c r="N1117" s="70">
        <f t="shared" si="315"/>
        <v>0</v>
      </c>
      <c r="O1117" s="50">
        <f t="shared" si="292"/>
        <v>0</v>
      </c>
      <c r="P1117" s="50">
        <f t="shared" si="293"/>
        <v>990</v>
      </c>
      <c r="Q1117" s="112">
        <f t="shared" si="316"/>
        <v>-80</v>
      </c>
      <c r="R1117" s="112">
        <f t="shared" si="294"/>
        <v>0</v>
      </c>
      <c r="S1117" s="113">
        <f t="shared" si="317"/>
        <v>0</v>
      </c>
      <c r="T1117" s="114">
        <f t="shared" si="318"/>
        <v>-80</v>
      </c>
    </row>
    <row r="1118" spans="1:20" ht="12.75" x14ac:dyDescent="0.35">
      <c r="A1118" s="32">
        <v>44208</v>
      </c>
      <c r="B1118" s="20">
        <f t="shared" si="306"/>
        <v>2021</v>
      </c>
      <c r="C1118" s="20">
        <f t="shared" si="307"/>
        <v>1</v>
      </c>
      <c r="D1118" s="98">
        <v>187380</v>
      </c>
      <c r="E1118" s="50">
        <f t="shared" si="308"/>
        <v>-170</v>
      </c>
      <c r="F1118" s="50">
        <f t="shared" si="309"/>
        <v>0</v>
      </c>
      <c r="G1118" s="133">
        <f>MAX($D$1052:D1118)</f>
        <v>188670</v>
      </c>
      <c r="I1118" s="140">
        <f t="shared" si="310"/>
        <v>0</v>
      </c>
      <c r="J1118" s="70">
        <f t="shared" si="311"/>
        <v>184920</v>
      </c>
      <c r="K1118" s="70">
        <f t="shared" si="312"/>
        <v>0</v>
      </c>
      <c r="L1118" s="71">
        <f t="shared" si="313"/>
        <v>0</v>
      </c>
      <c r="M1118" s="70">
        <f t="shared" si="314"/>
        <v>0</v>
      </c>
      <c r="N1118" s="70">
        <f t="shared" si="315"/>
        <v>0</v>
      </c>
      <c r="O1118" s="50">
        <f t="shared" si="292"/>
        <v>0</v>
      </c>
      <c r="P1118" s="50">
        <f t="shared" si="293"/>
        <v>910</v>
      </c>
      <c r="Q1118" s="112">
        <f t="shared" si="316"/>
        <v>-170</v>
      </c>
      <c r="R1118" s="112">
        <f t="shared" si="294"/>
        <v>0</v>
      </c>
      <c r="S1118" s="113">
        <f t="shared" si="317"/>
        <v>0</v>
      </c>
      <c r="T1118" s="114">
        <f t="shared" si="318"/>
        <v>-170</v>
      </c>
    </row>
    <row r="1119" spans="1:20" ht="12.75" x14ac:dyDescent="0.35">
      <c r="A1119" s="32">
        <v>44209</v>
      </c>
      <c r="B1119" s="20">
        <f t="shared" si="306"/>
        <v>2021</v>
      </c>
      <c r="C1119" s="20">
        <f t="shared" si="307"/>
        <v>1</v>
      </c>
      <c r="D1119" s="98">
        <v>187190</v>
      </c>
      <c r="E1119" s="50">
        <f t="shared" si="308"/>
        <v>-190</v>
      </c>
      <c r="F1119" s="50">
        <f t="shared" si="309"/>
        <v>0</v>
      </c>
      <c r="G1119" s="133">
        <f>MAX($D$1052:D1119)</f>
        <v>188670</v>
      </c>
      <c r="I1119" s="140">
        <f t="shared" si="310"/>
        <v>0</v>
      </c>
      <c r="J1119" s="70">
        <f t="shared" si="311"/>
        <v>184920</v>
      </c>
      <c r="K1119" s="70">
        <f t="shared" si="312"/>
        <v>0</v>
      </c>
      <c r="L1119" s="71">
        <f t="shared" si="313"/>
        <v>0</v>
      </c>
      <c r="M1119" s="70">
        <f t="shared" si="314"/>
        <v>0</v>
      </c>
      <c r="N1119" s="70">
        <f t="shared" si="315"/>
        <v>0</v>
      </c>
      <c r="O1119" s="50">
        <f t="shared" si="292"/>
        <v>0</v>
      </c>
      <c r="P1119" s="50">
        <f t="shared" si="293"/>
        <v>740</v>
      </c>
      <c r="Q1119" s="112">
        <f t="shared" si="316"/>
        <v>-190</v>
      </c>
      <c r="R1119" s="112">
        <f t="shared" si="294"/>
        <v>0</v>
      </c>
      <c r="S1119" s="113">
        <f t="shared" si="317"/>
        <v>0</v>
      </c>
      <c r="T1119" s="114">
        <f t="shared" si="318"/>
        <v>-190</v>
      </c>
    </row>
    <row r="1120" spans="1:20" ht="12.75" x14ac:dyDescent="0.35">
      <c r="A1120" s="32">
        <v>44210</v>
      </c>
      <c r="B1120" s="20">
        <f t="shared" si="306"/>
        <v>2021</v>
      </c>
      <c r="C1120" s="20">
        <f t="shared" si="307"/>
        <v>1</v>
      </c>
      <c r="D1120" s="98">
        <v>186980</v>
      </c>
      <c r="E1120" s="50">
        <f t="shared" si="308"/>
        <v>-210</v>
      </c>
      <c r="F1120" s="50">
        <f t="shared" si="309"/>
        <v>0</v>
      </c>
      <c r="G1120" s="133">
        <f>MAX($D$1052:D1120)</f>
        <v>188670</v>
      </c>
      <c r="I1120" s="140">
        <f t="shared" si="310"/>
        <v>0</v>
      </c>
      <c r="J1120" s="70">
        <f t="shared" si="311"/>
        <v>184920</v>
      </c>
      <c r="K1120" s="70">
        <f t="shared" si="312"/>
        <v>0</v>
      </c>
      <c r="L1120" s="71">
        <f t="shared" si="313"/>
        <v>0</v>
      </c>
      <c r="M1120" s="70">
        <f t="shared" si="314"/>
        <v>0</v>
      </c>
      <c r="N1120" s="70">
        <f t="shared" si="315"/>
        <v>0</v>
      </c>
      <c r="O1120" s="50">
        <f t="shared" si="292"/>
        <v>0</v>
      </c>
      <c r="P1120" s="50">
        <f t="shared" si="293"/>
        <v>550</v>
      </c>
      <c r="Q1120" s="112">
        <f t="shared" si="316"/>
        <v>-210</v>
      </c>
      <c r="R1120" s="112">
        <f t="shared" si="294"/>
        <v>0</v>
      </c>
      <c r="S1120" s="113">
        <f t="shared" si="317"/>
        <v>0</v>
      </c>
      <c r="T1120" s="114">
        <f t="shared" si="318"/>
        <v>-210</v>
      </c>
    </row>
    <row r="1121" spans="1:20" ht="12.75" x14ac:dyDescent="0.35">
      <c r="A1121" s="32">
        <v>44211</v>
      </c>
      <c r="B1121" s="20">
        <f t="shared" si="306"/>
        <v>2021</v>
      </c>
      <c r="C1121" s="20">
        <f t="shared" si="307"/>
        <v>1</v>
      </c>
      <c r="D1121" s="98">
        <v>186720</v>
      </c>
      <c r="E1121" s="50">
        <f t="shared" si="308"/>
        <v>-260</v>
      </c>
      <c r="F1121" s="50">
        <f t="shared" si="309"/>
        <v>0</v>
      </c>
      <c r="G1121" s="133">
        <f>MAX($D$1052:D1121)</f>
        <v>188670</v>
      </c>
      <c r="I1121" s="140">
        <f t="shared" si="310"/>
        <v>0</v>
      </c>
      <c r="J1121" s="70">
        <f t="shared" si="311"/>
        <v>184920</v>
      </c>
      <c r="K1121" s="70">
        <f t="shared" si="312"/>
        <v>0</v>
      </c>
      <c r="L1121" s="71">
        <f t="shared" si="313"/>
        <v>0</v>
      </c>
      <c r="M1121" s="70">
        <f t="shared" si="314"/>
        <v>0</v>
      </c>
      <c r="N1121" s="70">
        <f t="shared" si="315"/>
        <v>0</v>
      </c>
      <c r="O1121" s="50">
        <f t="shared" si="292"/>
        <v>0</v>
      </c>
      <c r="P1121" s="50">
        <f t="shared" si="293"/>
        <v>340</v>
      </c>
      <c r="Q1121" s="112">
        <f t="shared" si="316"/>
        <v>-260</v>
      </c>
      <c r="R1121" s="112">
        <f t="shared" si="294"/>
        <v>0</v>
      </c>
      <c r="S1121" s="113">
        <f t="shared" si="317"/>
        <v>0</v>
      </c>
      <c r="T1121" s="114">
        <f t="shared" si="318"/>
        <v>-260</v>
      </c>
    </row>
    <row r="1122" spans="1:20" ht="12.75" x14ac:dyDescent="0.35">
      <c r="A1122" s="32">
        <v>44212</v>
      </c>
      <c r="B1122" s="20">
        <f t="shared" si="306"/>
        <v>2021</v>
      </c>
      <c r="C1122" s="20">
        <f t="shared" si="307"/>
        <v>1</v>
      </c>
      <c r="D1122" s="98">
        <v>186430</v>
      </c>
      <c r="E1122" s="50">
        <f t="shared" si="308"/>
        <v>-290</v>
      </c>
      <c r="F1122" s="50">
        <f t="shared" si="309"/>
        <v>0</v>
      </c>
      <c r="G1122" s="133">
        <f>MAX($D$1052:D1122)</f>
        <v>188670</v>
      </c>
      <c r="I1122" s="140">
        <f t="shared" si="310"/>
        <v>0</v>
      </c>
      <c r="J1122" s="70">
        <f t="shared" si="311"/>
        <v>184920</v>
      </c>
      <c r="K1122" s="70">
        <f t="shared" si="312"/>
        <v>0</v>
      </c>
      <c r="L1122" s="71">
        <f t="shared" si="313"/>
        <v>0</v>
      </c>
      <c r="M1122" s="70">
        <f t="shared" si="314"/>
        <v>0</v>
      </c>
      <c r="N1122" s="70">
        <f t="shared" si="315"/>
        <v>0</v>
      </c>
      <c r="O1122" s="50">
        <f t="shared" si="292"/>
        <v>0</v>
      </c>
      <c r="P1122" s="50">
        <f t="shared" si="293"/>
        <v>80</v>
      </c>
      <c r="Q1122" s="112">
        <f t="shared" si="316"/>
        <v>-290</v>
      </c>
      <c r="R1122" s="112">
        <f t="shared" si="294"/>
        <v>-210</v>
      </c>
      <c r="S1122" s="113">
        <f t="shared" si="317"/>
        <v>-210</v>
      </c>
      <c r="T1122" s="114">
        <f t="shared" si="318"/>
        <v>-80</v>
      </c>
    </row>
    <row r="1123" spans="1:20" ht="12.75" x14ac:dyDescent="0.35">
      <c r="A1123" s="32">
        <v>44213</v>
      </c>
      <c r="B1123" s="20">
        <f t="shared" si="306"/>
        <v>2021</v>
      </c>
      <c r="C1123" s="20">
        <f t="shared" si="307"/>
        <v>1</v>
      </c>
      <c r="D1123" s="98">
        <v>186130</v>
      </c>
      <c r="E1123" s="50">
        <f t="shared" si="308"/>
        <v>-300</v>
      </c>
      <c r="F1123" s="50">
        <f t="shared" si="309"/>
        <v>0</v>
      </c>
      <c r="G1123" s="133">
        <f>MAX($D$1052:D1123)</f>
        <v>188670</v>
      </c>
      <c r="I1123" s="140">
        <f t="shared" si="310"/>
        <v>0</v>
      </c>
      <c r="J1123" s="70">
        <f t="shared" si="311"/>
        <v>184920</v>
      </c>
      <c r="K1123" s="70">
        <f t="shared" si="312"/>
        <v>0</v>
      </c>
      <c r="L1123" s="71">
        <f t="shared" si="313"/>
        <v>0</v>
      </c>
      <c r="M1123" s="70">
        <f t="shared" si="314"/>
        <v>0</v>
      </c>
      <c r="N1123" s="70">
        <f t="shared" si="315"/>
        <v>0</v>
      </c>
      <c r="O1123" s="50">
        <f t="shared" si="292"/>
        <v>0</v>
      </c>
      <c r="P1123" s="50">
        <f t="shared" si="293"/>
        <v>0</v>
      </c>
      <c r="Q1123" s="112">
        <f t="shared" si="316"/>
        <v>-300</v>
      </c>
      <c r="R1123" s="112">
        <f t="shared" si="294"/>
        <v>-300</v>
      </c>
      <c r="S1123" s="113">
        <f t="shared" si="317"/>
        <v>-300</v>
      </c>
      <c r="T1123" s="114">
        <f t="shared" si="318"/>
        <v>0</v>
      </c>
    </row>
    <row r="1124" spans="1:20" ht="12.75" x14ac:dyDescent="0.35">
      <c r="A1124" s="32">
        <v>44214</v>
      </c>
      <c r="B1124" s="20">
        <f t="shared" si="306"/>
        <v>2021</v>
      </c>
      <c r="C1124" s="20">
        <f t="shared" si="307"/>
        <v>1</v>
      </c>
      <c r="D1124" s="98">
        <v>185860</v>
      </c>
      <c r="E1124" s="50">
        <f t="shared" si="308"/>
        <v>-270</v>
      </c>
      <c r="F1124" s="50">
        <f t="shared" si="309"/>
        <v>0</v>
      </c>
      <c r="G1124" s="133">
        <f>MAX($D$1052:D1124)</f>
        <v>188670</v>
      </c>
      <c r="I1124" s="140">
        <f t="shared" si="310"/>
        <v>0</v>
      </c>
      <c r="J1124" s="70">
        <f t="shared" si="311"/>
        <v>184920</v>
      </c>
      <c r="K1124" s="70">
        <f t="shared" si="312"/>
        <v>0</v>
      </c>
      <c r="L1124" s="71">
        <f t="shared" si="313"/>
        <v>0</v>
      </c>
      <c r="M1124" s="70">
        <f t="shared" si="314"/>
        <v>0</v>
      </c>
      <c r="N1124" s="70">
        <f t="shared" si="315"/>
        <v>0</v>
      </c>
      <c r="O1124" s="50">
        <f t="shared" si="292"/>
        <v>0</v>
      </c>
      <c r="P1124" s="50">
        <f t="shared" si="293"/>
        <v>0</v>
      </c>
      <c r="Q1124" s="112">
        <f t="shared" si="316"/>
        <v>-270</v>
      </c>
      <c r="R1124" s="112">
        <f t="shared" si="294"/>
        <v>-270</v>
      </c>
      <c r="S1124" s="113">
        <f t="shared" si="317"/>
        <v>-270</v>
      </c>
      <c r="T1124" s="114">
        <f t="shared" si="318"/>
        <v>0</v>
      </c>
    </row>
    <row r="1125" spans="1:20" ht="12.75" x14ac:dyDescent="0.35">
      <c r="A1125" s="32">
        <v>44215</v>
      </c>
      <c r="B1125" s="20">
        <f t="shared" si="306"/>
        <v>2021</v>
      </c>
      <c r="C1125" s="20">
        <f t="shared" si="307"/>
        <v>1</v>
      </c>
      <c r="D1125" s="98">
        <v>185590</v>
      </c>
      <c r="E1125" s="50">
        <f t="shared" si="308"/>
        <v>-270</v>
      </c>
      <c r="F1125" s="50">
        <f t="shared" si="309"/>
        <v>0</v>
      </c>
      <c r="G1125" s="133">
        <f>MAX($D$1052:D1125)</f>
        <v>188670</v>
      </c>
      <c r="I1125" s="140">
        <f t="shared" si="310"/>
        <v>0</v>
      </c>
      <c r="J1125" s="70">
        <f t="shared" si="311"/>
        <v>184920</v>
      </c>
      <c r="K1125" s="70">
        <f t="shared" si="312"/>
        <v>0</v>
      </c>
      <c r="L1125" s="71">
        <f t="shared" si="313"/>
        <v>0</v>
      </c>
      <c r="M1125" s="70">
        <f t="shared" si="314"/>
        <v>0</v>
      </c>
      <c r="N1125" s="70">
        <f t="shared" si="315"/>
        <v>0</v>
      </c>
      <c r="O1125" s="50">
        <f t="shared" ref="O1125:O1188" si="319">MAX(0,IF(AND(I1125=0,N1125&gt;0),0,O1124+I1125+S1124))</f>
        <v>0</v>
      </c>
      <c r="P1125" s="50">
        <f t="shared" ref="P1125:P1188" si="320">MAX(0,P1124+N1125+T1124)</f>
        <v>0</v>
      </c>
      <c r="Q1125" s="112">
        <f t="shared" si="316"/>
        <v>-270</v>
      </c>
      <c r="R1125" s="112">
        <f t="shared" ref="R1125:R1188" si="321">MIN(0,+Q1125+P1124+T1124)</f>
        <v>-270</v>
      </c>
      <c r="S1125" s="113">
        <f t="shared" si="317"/>
        <v>-270</v>
      </c>
      <c r="T1125" s="114">
        <f t="shared" si="318"/>
        <v>0</v>
      </c>
    </row>
    <row r="1126" spans="1:20" ht="12.75" x14ac:dyDescent="0.35">
      <c r="A1126" s="32">
        <v>44216</v>
      </c>
      <c r="B1126" s="20">
        <f t="shared" si="306"/>
        <v>2021</v>
      </c>
      <c r="C1126" s="20">
        <f t="shared" si="307"/>
        <v>1</v>
      </c>
      <c r="D1126" s="98">
        <v>185230</v>
      </c>
      <c r="E1126" s="50">
        <f t="shared" si="308"/>
        <v>-360</v>
      </c>
      <c r="F1126" s="50">
        <f t="shared" si="309"/>
        <v>0</v>
      </c>
      <c r="G1126" s="133">
        <f>MAX($D$1052:D1126)</f>
        <v>188670</v>
      </c>
      <c r="I1126" s="140">
        <f t="shared" si="310"/>
        <v>0</v>
      </c>
      <c r="J1126" s="70">
        <f t="shared" si="311"/>
        <v>184920</v>
      </c>
      <c r="K1126" s="70">
        <f t="shared" si="312"/>
        <v>0</v>
      </c>
      <c r="L1126" s="71">
        <f t="shared" si="313"/>
        <v>0</v>
      </c>
      <c r="M1126" s="70">
        <f t="shared" si="314"/>
        <v>0</v>
      </c>
      <c r="N1126" s="70">
        <f t="shared" si="315"/>
        <v>0</v>
      </c>
      <c r="O1126" s="50">
        <f t="shared" si="319"/>
        <v>0</v>
      </c>
      <c r="P1126" s="50">
        <f t="shared" si="320"/>
        <v>0</v>
      </c>
      <c r="Q1126" s="112">
        <f t="shared" si="316"/>
        <v>-360</v>
      </c>
      <c r="R1126" s="112">
        <f t="shared" si="321"/>
        <v>-360</v>
      </c>
      <c r="S1126" s="113">
        <f t="shared" si="317"/>
        <v>-360</v>
      </c>
      <c r="T1126" s="114">
        <f t="shared" si="318"/>
        <v>0</v>
      </c>
    </row>
    <row r="1127" spans="1:20" ht="12.75" x14ac:dyDescent="0.35">
      <c r="A1127" s="32">
        <v>44217</v>
      </c>
      <c r="B1127" s="20">
        <f t="shared" si="306"/>
        <v>2021</v>
      </c>
      <c r="C1127" s="20">
        <f t="shared" si="307"/>
        <v>1</v>
      </c>
      <c r="D1127" s="98">
        <v>185020</v>
      </c>
      <c r="E1127" s="50">
        <f t="shared" si="308"/>
        <v>-210</v>
      </c>
      <c r="F1127" s="50">
        <f t="shared" si="309"/>
        <v>0</v>
      </c>
      <c r="G1127" s="133">
        <f>MAX($D$1052:D1127)</f>
        <v>188670</v>
      </c>
      <c r="I1127" s="140">
        <f t="shared" si="310"/>
        <v>0</v>
      </c>
      <c r="J1127" s="70">
        <f t="shared" si="311"/>
        <v>184920</v>
      </c>
      <c r="K1127" s="70">
        <f t="shared" si="312"/>
        <v>0</v>
      </c>
      <c r="L1127" s="71">
        <f t="shared" si="313"/>
        <v>0</v>
      </c>
      <c r="M1127" s="70">
        <f t="shared" si="314"/>
        <v>0</v>
      </c>
      <c r="N1127" s="70">
        <f t="shared" si="315"/>
        <v>0</v>
      </c>
      <c r="O1127" s="50">
        <f t="shared" si="319"/>
        <v>0</v>
      </c>
      <c r="P1127" s="50">
        <f t="shared" si="320"/>
        <v>0</v>
      </c>
      <c r="Q1127" s="112">
        <f t="shared" si="316"/>
        <v>-210</v>
      </c>
      <c r="R1127" s="112">
        <f t="shared" si="321"/>
        <v>-210</v>
      </c>
      <c r="S1127" s="113">
        <f t="shared" si="317"/>
        <v>-210</v>
      </c>
      <c r="T1127" s="114">
        <f t="shared" si="318"/>
        <v>0</v>
      </c>
    </row>
    <row r="1128" spans="1:20" ht="12.75" x14ac:dyDescent="0.35">
      <c r="A1128" s="32">
        <v>44218</v>
      </c>
      <c r="B1128" s="20">
        <f t="shared" si="306"/>
        <v>2021</v>
      </c>
      <c r="C1128" s="20">
        <f t="shared" si="307"/>
        <v>1</v>
      </c>
      <c r="D1128" s="98">
        <v>184980</v>
      </c>
      <c r="E1128" s="50">
        <f t="shared" si="308"/>
        <v>-40</v>
      </c>
      <c r="F1128" s="50">
        <f t="shared" si="309"/>
        <v>0</v>
      </c>
      <c r="G1128" s="133">
        <f>MAX($D$1052:D1128)</f>
        <v>188670</v>
      </c>
      <c r="I1128" s="140">
        <f t="shared" si="310"/>
        <v>0</v>
      </c>
      <c r="J1128" s="70">
        <f t="shared" si="311"/>
        <v>184920</v>
      </c>
      <c r="K1128" s="70">
        <f t="shared" si="312"/>
        <v>0</v>
      </c>
      <c r="L1128" s="71">
        <f t="shared" si="313"/>
        <v>0</v>
      </c>
      <c r="M1128" s="70">
        <f t="shared" si="314"/>
        <v>0</v>
      </c>
      <c r="N1128" s="70">
        <f t="shared" si="315"/>
        <v>0</v>
      </c>
      <c r="O1128" s="50">
        <f t="shared" si="319"/>
        <v>0</v>
      </c>
      <c r="P1128" s="50">
        <f t="shared" si="320"/>
        <v>0</v>
      </c>
      <c r="Q1128" s="112">
        <f t="shared" si="316"/>
        <v>-40</v>
      </c>
      <c r="R1128" s="112">
        <f t="shared" si="321"/>
        <v>-40</v>
      </c>
      <c r="S1128" s="113">
        <f t="shared" si="317"/>
        <v>-40</v>
      </c>
      <c r="T1128" s="114">
        <f t="shared" si="318"/>
        <v>0</v>
      </c>
    </row>
    <row r="1129" spans="1:20" ht="12.75" x14ac:dyDescent="0.35">
      <c r="A1129" s="32">
        <v>44219</v>
      </c>
      <c r="B1129" s="20">
        <f t="shared" si="306"/>
        <v>2021</v>
      </c>
      <c r="C1129" s="20">
        <f t="shared" si="307"/>
        <v>1</v>
      </c>
      <c r="D1129" s="98">
        <v>184920</v>
      </c>
      <c r="E1129" s="50">
        <f t="shared" si="308"/>
        <v>-60</v>
      </c>
      <c r="F1129" s="50">
        <f t="shared" si="309"/>
        <v>0</v>
      </c>
      <c r="G1129" s="133">
        <f>MAX($D$1052:D1129)</f>
        <v>188670</v>
      </c>
      <c r="I1129" s="140">
        <f t="shared" si="310"/>
        <v>0</v>
      </c>
      <c r="J1129" s="70">
        <f t="shared" si="311"/>
        <v>184920</v>
      </c>
      <c r="K1129" s="70">
        <f t="shared" si="312"/>
        <v>0</v>
      </c>
      <c r="L1129" s="71">
        <f t="shared" si="313"/>
        <v>0</v>
      </c>
      <c r="M1129" s="70">
        <f t="shared" si="314"/>
        <v>0</v>
      </c>
      <c r="N1129" s="70">
        <f t="shared" si="315"/>
        <v>0</v>
      </c>
      <c r="O1129" s="50">
        <f t="shared" si="319"/>
        <v>0</v>
      </c>
      <c r="P1129" s="50">
        <f t="shared" si="320"/>
        <v>0</v>
      </c>
      <c r="Q1129" s="112">
        <f t="shared" si="316"/>
        <v>-60</v>
      </c>
      <c r="R1129" s="112">
        <f t="shared" si="321"/>
        <v>-60</v>
      </c>
      <c r="S1129" s="113">
        <f t="shared" si="317"/>
        <v>-60</v>
      </c>
      <c r="T1129" s="114">
        <f t="shared" si="318"/>
        <v>0</v>
      </c>
    </row>
    <row r="1130" spans="1:20" ht="12.75" x14ac:dyDescent="0.35">
      <c r="A1130" s="32">
        <v>44220</v>
      </c>
      <c r="B1130" s="20">
        <f t="shared" si="306"/>
        <v>2021</v>
      </c>
      <c r="C1130" s="20">
        <f t="shared" si="307"/>
        <v>1</v>
      </c>
      <c r="D1130" s="98">
        <v>184920</v>
      </c>
      <c r="E1130" s="50">
        <f t="shared" si="308"/>
        <v>0</v>
      </c>
      <c r="F1130" s="50">
        <f t="shared" si="309"/>
        <v>0</v>
      </c>
      <c r="G1130" s="133">
        <f>MAX($D$1052:D1130)</f>
        <v>188670</v>
      </c>
      <c r="I1130" s="140">
        <f t="shared" si="310"/>
        <v>0</v>
      </c>
      <c r="J1130" s="70">
        <f t="shared" si="311"/>
        <v>184920</v>
      </c>
      <c r="K1130" s="70">
        <f t="shared" si="312"/>
        <v>0</v>
      </c>
      <c r="L1130" s="71">
        <f t="shared" si="313"/>
        <v>0</v>
      </c>
      <c r="M1130" s="70">
        <f t="shared" si="314"/>
        <v>0</v>
      </c>
      <c r="N1130" s="70">
        <f t="shared" si="315"/>
        <v>0</v>
      </c>
      <c r="O1130" s="50">
        <f t="shared" si="319"/>
        <v>0</v>
      </c>
      <c r="P1130" s="50">
        <f t="shared" si="320"/>
        <v>0</v>
      </c>
      <c r="Q1130" s="112">
        <f t="shared" si="316"/>
        <v>0</v>
      </c>
      <c r="R1130" s="112">
        <f t="shared" si="321"/>
        <v>0</v>
      </c>
      <c r="S1130" s="113">
        <f t="shared" si="317"/>
        <v>0</v>
      </c>
      <c r="T1130" s="114">
        <f t="shared" si="318"/>
        <v>0</v>
      </c>
    </row>
    <row r="1131" spans="1:20" ht="12.75" x14ac:dyDescent="0.35">
      <c r="A1131" s="32">
        <v>44221</v>
      </c>
      <c r="B1131" s="20">
        <f t="shared" si="306"/>
        <v>2021</v>
      </c>
      <c r="C1131" s="20">
        <f t="shared" si="307"/>
        <v>1</v>
      </c>
      <c r="D1131" s="98">
        <v>184980</v>
      </c>
      <c r="E1131" s="50">
        <f t="shared" si="308"/>
        <v>60</v>
      </c>
      <c r="F1131" s="50">
        <f t="shared" si="309"/>
        <v>60</v>
      </c>
      <c r="G1131" s="133">
        <f>MAX($D$1052:D1131)</f>
        <v>188670</v>
      </c>
      <c r="I1131" s="140">
        <f t="shared" si="310"/>
        <v>0</v>
      </c>
      <c r="J1131" s="70">
        <f t="shared" si="311"/>
        <v>184980</v>
      </c>
      <c r="K1131" s="70">
        <f t="shared" si="312"/>
        <v>60</v>
      </c>
      <c r="L1131" s="71">
        <f t="shared" si="313"/>
        <v>60</v>
      </c>
      <c r="M1131" s="70">
        <f t="shared" si="314"/>
        <v>60</v>
      </c>
      <c r="N1131" s="70">
        <f t="shared" si="315"/>
        <v>0</v>
      </c>
      <c r="O1131" s="50">
        <f t="shared" si="319"/>
        <v>0</v>
      </c>
      <c r="P1131" s="50">
        <f t="shared" si="320"/>
        <v>0</v>
      </c>
      <c r="Q1131" s="112">
        <f t="shared" si="316"/>
        <v>0</v>
      </c>
      <c r="R1131" s="112">
        <f t="shared" si="321"/>
        <v>0</v>
      </c>
      <c r="S1131" s="113">
        <f t="shared" si="317"/>
        <v>0</v>
      </c>
      <c r="T1131" s="114">
        <f t="shared" si="318"/>
        <v>0</v>
      </c>
    </row>
    <row r="1132" spans="1:20" ht="12.75" x14ac:dyDescent="0.35">
      <c r="A1132" s="32">
        <v>44222</v>
      </c>
      <c r="B1132" s="20">
        <f t="shared" si="306"/>
        <v>2021</v>
      </c>
      <c r="C1132" s="20">
        <f t="shared" si="307"/>
        <v>1</v>
      </c>
      <c r="D1132" s="98">
        <v>185020</v>
      </c>
      <c r="E1132" s="50">
        <f t="shared" si="308"/>
        <v>40</v>
      </c>
      <c r="F1132" s="50">
        <f t="shared" si="309"/>
        <v>40</v>
      </c>
      <c r="G1132" s="133">
        <f>MAX($D$1052:D1132)</f>
        <v>188670</v>
      </c>
      <c r="I1132" s="140">
        <f t="shared" si="310"/>
        <v>0</v>
      </c>
      <c r="J1132" s="70">
        <f t="shared" si="311"/>
        <v>185020</v>
      </c>
      <c r="K1132" s="70">
        <f t="shared" si="312"/>
        <v>40</v>
      </c>
      <c r="L1132" s="71">
        <f t="shared" si="313"/>
        <v>40</v>
      </c>
      <c r="M1132" s="70">
        <f t="shared" si="314"/>
        <v>40</v>
      </c>
      <c r="N1132" s="70">
        <f t="shared" si="315"/>
        <v>0</v>
      </c>
      <c r="O1132" s="50">
        <f t="shared" si="319"/>
        <v>0</v>
      </c>
      <c r="P1132" s="50">
        <f t="shared" si="320"/>
        <v>0</v>
      </c>
      <c r="Q1132" s="112">
        <f t="shared" si="316"/>
        <v>0</v>
      </c>
      <c r="R1132" s="112">
        <f t="shared" si="321"/>
        <v>0</v>
      </c>
      <c r="S1132" s="113">
        <f t="shared" si="317"/>
        <v>0</v>
      </c>
      <c r="T1132" s="114">
        <f t="shared" si="318"/>
        <v>0</v>
      </c>
    </row>
    <row r="1133" spans="1:20" ht="12.75" x14ac:dyDescent="0.35">
      <c r="A1133" s="32">
        <v>44223</v>
      </c>
      <c r="B1133" s="20">
        <f t="shared" si="306"/>
        <v>2021</v>
      </c>
      <c r="C1133" s="20">
        <f t="shared" si="307"/>
        <v>1</v>
      </c>
      <c r="D1133" s="98">
        <v>185330</v>
      </c>
      <c r="E1133" s="50">
        <f t="shared" si="308"/>
        <v>310</v>
      </c>
      <c r="F1133" s="50">
        <f t="shared" si="309"/>
        <v>310</v>
      </c>
      <c r="G1133" s="133">
        <f>MAX($D$1052:D1133)</f>
        <v>188670</v>
      </c>
      <c r="I1133" s="140">
        <f t="shared" si="310"/>
        <v>0</v>
      </c>
      <c r="J1133" s="70">
        <f t="shared" si="311"/>
        <v>185330</v>
      </c>
      <c r="K1133" s="70">
        <f t="shared" si="312"/>
        <v>310</v>
      </c>
      <c r="L1133" s="71">
        <f t="shared" si="313"/>
        <v>310</v>
      </c>
      <c r="M1133" s="70">
        <f t="shared" si="314"/>
        <v>310</v>
      </c>
      <c r="N1133" s="70">
        <f t="shared" si="315"/>
        <v>0</v>
      </c>
      <c r="O1133" s="50">
        <f t="shared" si="319"/>
        <v>0</v>
      </c>
      <c r="P1133" s="50">
        <f t="shared" si="320"/>
        <v>0</v>
      </c>
      <c r="Q1133" s="112">
        <f t="shared" si="316"/>
        <v>0</v>
      </c>
      <c r="R1133" s="112">
        <f t="shared" si="321"/>
        <v>0</v>
      </c>
      <c r="S1133" s="113">
        <f t="shared" si="317"/>
        <v>0</v>
      </c>
      <c r="T1133" s="114">
        <f t="shared" si="318"/>
        <v>0</v>
      </c>
    </row>
    <row r="1134" spans="1:20" ht="12.75" x14ac:dyDescent="0.35">
      <c r="A1134" s="32">
        <v>44224</v>
      </c>
      <c r="B1134" s="20">
        <f t="shared" si="306"/>
        <v>2021</v>
      </c>
      <c r="C1134" s="20">
        <f t="shared" si="307"/>
        <v>1</v>
      </c>
      <c r="D1134" s="98">
        <v>186580</v>
      </c>
      <c r="E1134" s="50">
        <f t="shared" si="308"/>
        <v>1250</v>
      </c>
      <c r="F1134" s="50">
        <f t="shared" si="309"/>
        <v>1250</v>
      </c>
      <c r="G1134" s="133">
        <f>MAX($D$1052:D1134)</f>
        <v>188670</v>
      </c>
      <c r="I1134" s="140">
        <f t="shared" si="310"/>
        <v>0</v>
      </c>
      <c r="J1134" s="70">
        <f t="shared" si="311"/>
        <v>186550</v>
      </c>
      <c r="K1134" s="70">
        <f t="shared" si="312"/>
        <v>1220</v>
      </c>
      <c r="L1134" s="71">
        <f t="shared" si="313"/>
        <v>1220</v>
      </c>
      <c r="M1134" s="70">
        <f t="shared" si="314"/>
        <v>1220</v>
      </c>
      <c r="N1134" s="70">
        <f t="shared" si="315"/>
        <v>30</v>
      </c>
      <c r="O1134" s="50">
        <f t="shared" si="319"/>
        <v>0</v>
      </c>
      <c r="P1134" s="50">
        <f t="shared" si="320"/>
        <v>30</v>
      </c>
      <c r="Q1134" s="112">
        <f t="shared" si="316"/>
        <v>0</v>
      </c>
      <c r="R1134" s="112">
        <f t="shared" si="321"/>
        <v>0</v>
      </c>
      <c r="S1134" s="113">
        <f t="shared" si="317"/>
        <v>0</v>
      </c>
      <c r="T1134" s="114">
        <f t="shared" si="318"/>
        <v>0</v>
      </c>
    </row>
    <row r="1135" spans="1:20" ht="12.75" x14ac:dyDescent="0.35">
      <c r="A1135" s="32">
        <v>44225</v>
      </c>
      <c r="B1135" s="20">
        <f t="shared" si="306"/>
        <v>2021</v>
      </c>
      <c r="C1135" s="20">
        <f t="shared" si="307"/>
        <v>1</v>
      </c>
      <c r="D1135" s="98">
        <v>187380</v>
      </c>
      <c r="E1135" s="50">
        <f t="shared" si="308"/>
        <v>800</v>
      </c>
      <c r="F1135" s="50">
        <f t="shared" si="309"/>
        <v>800</v>
      </c>
      <c r="G1135" s="133">
        <f>MAX($D$1052:D1135)</f>
        <v>188670</v>
      </c>
      <c r="I1135" s="140">
        <f t="shared" si="310"/>
        <v>0</v>
      </c>
      <c r="J1135" s="70">
        <f t="shared" si="311"/>
        <v>186550</v>
      </c>
      <c r="K1135" s="70">
        <f t="shared" si="312"/>
        <v>0</v>
      </c>
      <c r="L1135" s="71">
        <f t="shared" si="313"/>
        <v>0</v>
      </c>
      <c r="M1135" s="70">
        <f t="shared" si="314"/>
        <v>0</v>
      </c>
      <c r="N1135" s="70">
        <f t="shared" si="315"/>
        <v>800</v>
      </c>
      <c r="O1135" s="50">
        <f t="shared" si="319"/>
        <v>0</v>
      </c>
      <c r="P1135" s="50">
        <f t="shared" si="320"/>
        <v>830</v>
      </c>
      <c r="Q1135" s="112">
        <f t="shared" si="316"/>
        <v>0</v>
      </c>
      <c r="R1135" s="112">
        <f t="shared" si="321"/>
        <v>0</v>
      </c>
      <c r="S1135" s="113">
        <f t="shared" si="317"/>
        <v>0</v>
      </c>
      <c r="T1135" s="114">
        <f t="shared" si="318"/>
        <v>0</v>
      </c>
    </row>
    <row r="1136" spans="1:20" ht="12.75" x14ac:dyDescent="0.35">
      <c r="A1136" s="32">
        <v>44226</v>
      </c>
      <c r="B1136" s="20">
        <f t="shared" si="306"/>
        <v>2021</v>
      </c>
      <c r="C1136" s="20">
        <f t="shared" si="307"/>
        <v>1</v>
      </c>
      <c r="D1136" s="98">
        <v>187570</v>
      </c>
      <c r="E1136" s="50">
        <f t="shared" si="308"/>
        <v>190</v>
      </c>
      <c r="F1136" s="50">
        <f t="shared" si="309"/>
        <v>190</v>
      </c>
      <c r="G1136" s="133">
        <f>MAX($D$1052:D1136)</f>
        <v>188670</v>
      </c>
      <c r="I1136" s="140">
        <f t="shared" si="310"/>
        <v>0</v>
      </c>
      <c r="J1136" s="70">
        <f t="shared" si="311"/>
        <v>186550</v>
      </c>
      <c r="K1136" s="70">
        <f t="shared" si="312"/>
        <v>0</v>
      </c>
      <c r="L1136" s="71">
        <f t="shared" si="313"/>
        <v>0</v>
      </c>
      <c r="M1136" s="70">
        <f t="shared" si="314"/>
        <v>0</v>
      </c>
      <c r="N1136" s="70">
        <f t="shared" si="315"/>
        <v>190</v>
      </c>
      <c r="O1136" s="50">
        <f t="shared" si="319"/>
        <v>0</v>
      </c>
      <c r="P1136" s="50">
        <f t="shared" si="320"/>
        <v>1020</v>
      </c>
      <c r="Q1136" s="112">
        <f t="shared" si="316"/>
        <v>0</v>
      </c>
      <c r="R1136" s="112">
        <f t="shared" si="321"/>
        <v>0</v>
      </c>
      <c r="S1136" s="113">
        <f t="shared" si="317"/>
        <v>0</v>
      </c>
      <c r="T1136" s="114">
        <f t="shared" si="318"/>
        <v>0</v>
      </c>
    </row>
    <row r="1137" spans="1:20" ht="12.75" x14ac:dyDescent="0.35">
      <c r="A1137" s="32">
        <v>44227</v>
      </c>
      <c r="B1137" s="20">
        <f t="shared" si="306"/>
        <v>2021</v>
      </c>
      <c r="C1137" s="20">
        <f t="shared" si="307"/>
        <v>1</v>
      </c>
      <c r="D1137" s="98">
        <v>187610</v>
      </c>
      <c r="E1137" s="50">
        <f t="shared" si="308"/>
        <v>40</v>
      </c>
      <c r="F1137" s="50">
        <f t="shared" si="309"/>
        <v>40</v>
      </c>
      <c r="G1137" s="133">
        <f>MAX($D$1052:D1137)</f>
        <v>188670</v>
      </c>
      <c r="I1137" s="140">
        <f t="shared" si="310"/>
        <v>0</v>
      </c>
      <c r="J1137" s="70">
        <f t="shared" si="311"/>
        <v>186550</v>
      </c>
      <c r="K1137" s="70">
        <f t="shared" si="312"/>
        <v>0</v>
      </c>
      <c r="L1137" s="71">
        <f t="shared" si="313"/>
        <v>0</v>
      </c>
      <c r="M1137" s="70">
        <f t="shared" si="314"/>
        <v>0</v>
      </c>
      <c r="N1137" s="70">
        <f t="shared" si="315"/>
        <v>40</v>
      </c>
      <c r="O1137" s="50">
        <f t="shared" si="319"/>
        <v>0</v>
      </c>
      <c r="P1137" s="50">
        <f t="shared" si="320"/>
        <v>1060</v>
      </c>
      <c r="Q1137" s="112">
        <f t="shared" si="316"/>
        <v>0</v>
      </c>
      <c r="R1137" s="112">
        <f t="shared" si="321"/>
        <v>0</v>
      </c>
      <c r="S1137" s="113">
        <f t="shared" si="317"/>
        <v>0</v>
      </c>
      <c r="T1137" s="114">
        <f t="shared" si="318"/>
        <v>0</v>
      </c>
    </row>
    <row r="1138" spans="1:20" ht="12.75" x14ac:dyDescent="0.35">
      <c r="A1138" s="32">
        <v>44228</v>
      </c>
      <c r="B1138" s="20">
        <f t="shared" si="306"/>
        <v>2021</v>
      </c>
      <c r="C1138" s="20">
        <f t="shared" si="307"/>
        <v>2</v>
      </c>
      <c r="D1138" s="98">
        <v>187460</v>
      </c>
      <c r="E1138" s="50">
        <f t="shared" si="308"/>
        <v>-150</v>
      </c>
      <c r="F1138" s="50">
        <f t="shared" si="309"/>
        <v>0</v>
      </c>
      <c r="G1138" s="133">
        <f>MAX($D$1052:D1138)</f>
        <v>188670</v>
      </c>
      <c r="I1138" s="140">
        <f t="shared" si="310"/>
        <v>0</v>
      </c>
      <c r="J1138" s="70">
        <f t="shared" si="311"/>
        <v>186550</v>
      </c>
      <c r="K1138" s="70">
        <f t="shared" si="312"/>
        <v>0</v>
      </c>
      <c r="L1138" s="71">
        <f t="shared" si="313"/>
        <v>0</v>
      </c>
      <c r="M1138" s="70">
        <f t="shared" si="314"/>
        <v>0</v>
      </c>
      <c r="N1138" s="70">
        <f t="shared" si="315"/>
        <v>0</v>
      </c>
      <c r="O1138" s="50">
        <f t="shared" si="319"/>
        <v>0</v>
      </c>
      <c r="P1138" s="50">
        <f t="shared" si="320"/>
        <v>1060</v>
      </c>
      <c r="Q1138" s="112">
        <f t="shared" si="316"/>
        <v>-150</v>
      </c>
      <c r="R1138" s="112">
        <f t="shared" si="321"/>
        <v>0</v>
      </c>
      <c r="S1138" s="113">
        <f t="shared" si="317"/>
        <v>0</v>
      </c>
      <c r="T1138" s="114">
        <f t="shared" si="318"/>
        <v>-150</v>
      </c>
    </row>
    <row r="1139" spans="1:20" ht="12.75" x14ac:dyDescent="0.35">
      <c r="A1139" s="32">
        <v>44229</v>
      </c>
      <c r="B1139" s="20">
        <f t="shared" ref="B1139:B1202" si="322">YEAR(A1139)</f>
        <v>2021</v>
      </c>
      <c r="C1139" s="20">
        <f t="shared" ref="C1139:C1202" si="323">MONTH(A1139)</f>
        <v>2</v>
      </c>
      <c r="D1139" s="98">
        <v>187610</v>
      </c>
      <c r="E1139" s="50">
        <f t="shared" ref="E1139:E1202" si="324">+D1139-D1138</f>
        <v>150</v>
      </c>
      <c r="F1139" s="50">
        <f t="shared" ref="F1139:F1202" si="325">IF(E1139&gt;0,E1139,0)</f>
        <v>150</v>
      </c>
      <c r="G1139" s="133">
        <f>MAX($D$1052:D1139)</f>
        <v>188670</v>
      </c>
      <c r="I1139" s="140">
        <f t="shared" ref="I1139:I1202" si="326">MAX(0,+G1139-G1138)</f>
        <v>0</v>
      </c>
      <c r="J1139" s="70">
        <f t="shared" ref="J1139:J1202" si="327">MIN(D1139:D1168)</f>
        <v>186550</v>
      </c>
      <c r="K1139" s="70">
        <f t="shared" ref="K1139:K1202" si="328">MAX(0,+J1139-J1138)</f>
        <v>0</v>
      </c>
      <c r="L1139" s="71">
        <f t="shared" ref="L1139:L1202" si="329">MIN(K1139,F1139-I1139)</f>
        <v>0</v>
      </c>
      <c r="M1139" s="70">
        <f t="shared" ref="M1139:M1202" si="330">+I1139+L1139</f>
        <v>0</v>
      </c>
      <c r="N1139" s="70">
        <f t="shared" ref="N1139:N1202" si="331">+F1139-M1139</f>
        <v>150</v>
      </c>
      <c r="O1139" s="50">
        <f t="shared" si="319"/>
        <v>0</v>
      </c>
      <c r="P1139" s="50">
        <f t="shared" si="320"/>
        <v>1060</v>
      </c>
      <c r="Q1139" s="112">
        <f t="shared" ref="Q1139:Q1202" si="332">IF(E1139&lt;0,E1139,0)</f>
        <v>0</v>
      </c>
      <c r="R1139" s="112">
        <f t="shared" si="321"/>
        <v>0</v>
      </c>
      <c r="S1139" s="113">
        <f t="shared" ref="S1139:S1202" si="333">MAX(Q1139,IF(O1139&gt;0,MAX(-O1139,Q1139),R1139))</f>
        <v>0</v>
      </c>
      <c r="T1139" s="114">
        <f t="shared" ref="T1139:T1202" si="334">+Q1139-S1139</f>
        <v>0</v>
      </c>
    </row>
    <row r="1140" spans="1:20" ht="12.75" x14ac:dyDescent="0.35">
      <c r="A1140" s="32">
        <v>44230</v>
      </c>
      <c r="B1140" s="20">
        <f t="shared" si="322"/>
        <v>2021</v>
      </c>
      <c r="C1140" s="20">
        <f t="shared" si="323"/>
        <v>2</v>
      </c>
      <c r="D1140" s="98">
        <v>187740</v>
      </c>
      <c r="E1140" s="50">
        <f t="shared" si="324"/>
        <v>130</v>
      </c>
      <c r="F1140" s="50">
        <f t="shared" si="325"/>
        <v>130</v>
      </c>
      <c r="G1140" s="133">
        <f>MAX($D$1052:D1140)</f>
        <v>188670</v>
      </c>
      <c r="I1140" s="140">
        <f t="shared" si="326"/>
        <v>0</v>
      </c>
      <c r="J1140" s="70">
        <f t="shared" si="327"/>
        <v>186550</v>
      </c>
      <c r="K1140" s="70">
        <f t="shared" si="328"/>
        <v>0</v>
      </c>
      <c r="L1140" s="71">
        <f t="shared" si="329"/>
        <v>0</v>
      </c>
      <c r="M1140" s="70">
        <f t="shared" si="330"/>
        <v>0</v>
      </c>
      <c r="N1140" s="70">
        <f t="shared" si="331"/>
        <v>130</v>
      </c>
      <c r="O1140" s="50">
        <f t="shared" si="319"/>
        <v>0</v>
      </c>
      <c r="P1140" s="50">
        <f t="shared" si="320"/>
        <v>1190</v>
      </c>
      <c r="Q1140" s="112">
        <f t="shared" si="332"/>
        <v>0</v>
      </c>
      <c r="R1140" s="112">
        <f t="shared" si="321"/>
        <v>0</v>
      </c>
      <c r="S1140" s="113">
        <f t="shared" si="333"/>
        <v>0</v>
      </c>
      <c r="T1140" s="114">
        <f t="shared" si="334"/>
        <v>0</v>
      </c>
    </row>
    <row r="1141" spans="1:20" ht="12.75" x14ac:dyDescent="0.35">
      <c r="A1141" s="32">
        <v>44231</v>
      </c>
      <c r="B1141" s="20">
        <f t="shared" si="322"/>
        <v>2021</v>
      </c>
      <c r="C1141" s="20">
        <f t="shared" si="323"/>
        <v>2</v>
      </c>
      <c r="D1141" s="98">
        <v>187860</v>
      </c>
      <c r="E1141" s="50">
        <f t="shared" si="324"/>
        <v>120</v>
      </c>
      <c r="F1141" s="50">
        <f t="shared" si="325"/>
        <v>120</v>
      </c>
      <c r="G1141" s="133">
        <f>MAX($D$1052:D1141)</f>
        <v>188670</v>
      </c>
      <c r="I1141" s="140">
        <f t="shared" si="326"/>
        <v>0</v>
      </c>
      <c r="J1141" s="70">
        <f t="shared" si="327"/>
        <v>186550</v>
      </c>
      <c r="K1141" s="70">
        <f t="shared" si="328"/>
        <v>0</v>
      </c>
      <c r="L1141" s="71">
        <f t="shared" si="329"/>
        <v>0</v>
      </c>
      <c r="M1141" s="70">
        <f t="shared" si="330"/>
        <v>0</v>
      </c>
      <c r="N1141" s="70">
        <f t="shared" si="331"/>
        <v>120</v>
      </c>
      <c r="O1141" s="50">
        <f t="shared" si="319"/>
        <v>0</v>
      </c>
      <c r="P1141" s="50">
        <f t="shared" si="320"/>
        <v>1310</v>
      </c>
      <c r="Q1141" s="112">
        <f t="shared" si="332"/>
        <v>0</v>
      </c>
      <c r="R1141" s="112">
        <f t="shared" si="321"/>
        <v>0</v>
      </c>
      <c r="S1141" s="113">
        <f t="shared" si="333"/>
        <v>0</v>
      </c>
      <c r="T1141" s="114">
        <f t="shared" si="334"/>
        <v>0</v>
      </c>
    </row>
    <row r="1142" spans="1:20" ht="12.75" x14ac:dyDescent="0.35">
      <c r="A1142" s="32">
        <v>44232</v>
      </c>
      <c r="B1142" s="20">
        <f t="shared" si="322"/>
        <v>2021</v>
      </c>
      <c r="C1142" s="20">
        <f t="shared" si="323"/>
        <v>2</v>
      </c>
      <c r="D1142" s="98">
        <v>187700</v>
      </c>
      <c r="E1142" s="50">
        <f t="shared" si="324"/>
        <v>-160</v>
      </c>
      <c r="F1142" s="50">
        <f t="shared" si="325"/>
        <v>0</v>
      </c>
      <c r="G1142" s="133">
        <f>MAX($D$1052:D1142)</f>
        <v>188670</v>
      </c>
      <c r="I1142" s="140">
        <f t="shared" si="326"/>
        <v>0</v>
      </c>
      <c r="J1142" s="70">
        <f t="shared" si="327"/>
        <v>186550</v>
      </c>
      <c r="K1142" s="70">
        <f t="shared" si="328"/>
        <v>0</v>
      </c>
      <c r="L1142" s="71">
        <f t="shared" si="329"/>
        <v>0</v>
      </c>
      <c r="M1142" s="70">
        <f t="shared" si="330"/>
        <v>0</v>
      </c>
      <c r="N1142" s="70">
        <f t="shared" si="331"/>
        <v>0</v>
      </c>
      <c r="O1142" s="50">
        <f t="shared" si="319"/>
        <v>0</v>
      </c>
      <c r="P1142" s="50">
        <f t="shared" si="320"/>
        <v>1310</v>
      </c>
      <c r="Q1142" s="112">
        <f t="shared" si="332"/>
        <v>-160</v>
      </c>
      <c r="R1142" s="112">
        <f t="shared" si="321"/>
        <v>0</v>
      </c>
      <c r="S1142" s="113">
        <f t="shared" si="333"/>
        <v>0</v>
      </c>
      <c r="T1142" s="114">
        <f t="shared" si="334"/>
        <v>-160</v>
      </c>
    </row>
    <row r="1143" spans="1:20" ht="12.75" x14ac:dyDescent="0.35">
      <c r="A1143" s="32">
        <v>44233</v>
      </c>
      <c r="B1143" s="20">
        <f t="shared" si="322"/>
        <v>2021</v>
      </c>
      <c r="C1143" s="20">
        <f t="shared" si="323"/>
        <v>2</v>
      </c>
      <c r="D1143" s="98">
        <v>187380</v>
      </c>
      <c r="E1143" s="50">
        <f t="shared" si="324"/>
        <v>-320</v>
      </c>
      <c r="F1143" s="50">
        <f t="shared" si="325"/>
        <v>0</v>
      </c>
      <c r="G1143" s="133">
        <f>MAX($D$1052:D1143)</f>
        <v>188670</v>
      </c>
      <c r="I1143" s="140">
        <f t="shared" si="326"/>
        <v>0</v>
      </c>
      <c r="J1143" s="70">
        <f t="shared" si="327"/>
        <v>186550</v>
      </c>
      <c r="K1143" s="70">
        <f t="shared" si="328"/>
        <v>0</v>
      </c>
      <c r="L1143" s="71">
        <f t="shared" si="329"/>
        <v>0</v>
      </c>
      <c r="M1143" s="70">
        <f t="shared" si="330"/>
        <v>0</v>
      </c>
      <c r="N1143" s="70">
        <f t="shared" si="331"/>
        <v>0</v>
      </c>
      <c r="O1143" s="50">
        <f t="shared" si="319"/>
        <v>0</v>
      </c>
      <c r="P1143" s="50">
        <f t="shared" si="320"/>
        <v>1150</v>
      </c>
      <c r="Q1143" s="112">
        <f t="shared" si="332"/>
        <v>-320</v>
      </c>
      <c r="R1143" s="112">
        <f t="shared" si="321"/>
        <v>0</v>
      </c>
      <c r="S1143" s="113">
        <f t="shared" si="333"/>
        <v>0</v>
      </c>
      <c r="T1143" s="114">
        <f t="shared" si="334"/>
        <v>-320</v>
      </c>
    </row>
    <row r="1144" spans="1:20" ht="12.75" x14ac:dyDescent="0.35">
      <c r="A1144" s="32">
        <v>44234</v>
      </c>
      <c r="B1144" s="20">
        <f t="shared" si="322"/>
        <v>2021</v>
      </c>
      <c r="C1144" s="20">
        <f t="shared" si="323"/>
        <v>2</v>
      </c>
      <c r="D1144" s="98">
        <v>187060</v>
      </c>
      <c r="E1144" s="50">
        <f t="shared" si="324"/>
        <v>-320</v>
      </c>
      <c r="F1144" s="50">
        <f t="shared" si="325"/>
        <v>0</v>
      </c>
      <c r="G1144" s="133">
        <f>MAX($D$1052:D1144)</f>
        <v>188670</v>
      </c>
      <c r="I1144" s="140">
        <f t="shared" si="326"/>
        <v>0</v>
      </c>
      <c r="J1144" s="70">
        <f t="shared" si="327"/>
        <v>186550</v>
      </c>
      <c r="K1144" s="70">
        <f t="shared" si="328"/>
        <v>0</v>
      </c>
      <c r="L1144" s="71">
        <f t="shared" si="329"/>
        <v>0</v>
      </c>
      <c r="M1144" s="70">
        <f t="shared" si="330"/>
        <v>0</v>
      </c>
      <c r="N1144" s="70">
        <f t="shared" si="331"/>
        <v>0</v>
      </c>
      <c r="O1144" s="50">
        <f t="shared" si="319"/>
        <v>0</v>
      </c>
      <c r="P1144" s="50">
        <f t="shared" si="320"/>
        <v>830</v>
      </c>
      <c r="Q1144" s="112">
        <f t="shared" si="332"/>
        <v>-320</v>
      </c>
      <c r="R1144" s="112">
        <f t="shared" si="321"/>
        <v>0</v>
      </c>
      <c r="S1144" s="113">
        <f t="shared" si="333"/>
        <v>0</v>
      </c>
      <c r="T1144" s="114">
        <f t="shared" si="334"/>
        <v>-320</v>
      </c>
    </row>
    <row r="1145" spans="1:20" ht="12.75" x14ac:dyDescent="0.35">
      <c r="A1145" s="32">
        <v>44235</v>
      </c>
      <c r="B1145" s="20">
        <f t="shared" si="322"/>
        <v>2021</v>
      </c>
      <c r="C1145" s="20">
        <f t="shared" si="323"/>
        <v>2</v>
      </c>
      <c r="D1145" s="98">
        <v>186790</v>
      </c>
      <c r="E1145" s="50">
        <f t="shared" si="324"/>
        <v>-270</v>
      </c>
      <c r="F1145" s="50">
        <f t="shared" si="325"/>
        <v>0</v>
      </c>
      <c r="G1145" s="133">
        <f>MAX($D$1052:D1145)</f>
        <v>188670</v>
      </c>
      <c r="I1145" s="140">
        <f t="shared" si="326"/>
        <v>0</v>
      </c>
      <c r="J1145" s="70">
        <f t="shared" si="327"/>
        <v>186550</v>
      </c>
      <c r="K1145" s="70">
        <f t="shared" si="328"/>
        <v>0</v>
      </c>
      <c r="L1145" s="71">
        <f t="shared" si="329"/>
        <v>0</v>
      </c>
      <c r="M1145" s="70">
        <f t="shared" si="330"/>
        <v>0</v>
      </c>
      <c r="N1145" s="70">
        <f t="shared" si="331"/>
        <v>0</v>
      </c>
      <c r="O1145" s="50">
        <f t="shared" si="319"/>
        <v>0</v>
      </c>
      <c r="P1145" s="50">
        <f t="shared" si="320"/>
        <v>510</v>
      </c>
      <c r="Q1145" s="112">
        <f t="shared" si="332"/>
        <v>-270</v>
      </c>
      <c r="R1145" s="112">
        <f t="shared" si="321"/>
        <v>0</v>
      </c>
      <c r="S1145" s="113">
        <f t="shared" si="333"/>
        <v>0</v>
      </c>
      <c r="T1145" s="114">
        <f t="shared" si="334"/>
        <v>-270</v>
      </c>
    </row>
    <row r="1146" spans="1:20" ht="12.75" x14ac:dyDescent="0.35">
      <c r="A1146" s="32">
        <v>44236</v>
      </c>
      <c r="B1146" s="20">
        <f t="shared" si="322"/>
        <v>2021</v>
      </c>
      <c r="C1146" s="20">
        <f t="shared" si="323"/>
        <v>2</v>
      </c>
      <c r="D1146" s="98">
        <v>186720</v>
      </c>
      <c r="E1146" s="50">
        <f t="shared" si="324"/>
        <v>-70</v>
      </c>
      <c r="F1146" s="50">
        <f t="shared" si="325"/>
        <v>0</v>
      </c>
      <c r="G1146" s="133">
        <f>MAX($D$1052:D1146)</f>
        <v>188670</v>
      </c>
      <c r="I1146" s="140">
        <f t="shared" si="326"/>
        <v>0</v>
      </c>
      <c r="J1146" s="70">
        <f t="shared" si="327"/>
        <v>186550</v>
      </c>
      <c r="K1146" s="70">
        <f t="shared" si="328"/>
        <v>0</v>
      </c>
      <c r="L1146" s="71">
        <f t="shared" si="329"/>
        <v>0</v>
      </c>
      <c r="M1146" s="70">
        <f t="shared" si="330"/>
        <v>0</v>
      </c>
      <c r="N1146" s="70">
        <f t="shared" si="331"/>
        <v>0</v>
      </c>
      <c r="O1146" s="50">
        <f t="shared" si="319"/>
        <v>0</v>
      </c>
      <c r="P1146" s="50">
        <f t="shared" si="320"/>
        <v>240</v>
      </c>
      <c r="Q1146" s="112">
        <f t="shared" si="332"/>
        <v>-70</v>
      </c>
      <c r="R1146" s="112">
        <f t="shared" si="321"/>
        <v>0</v>
      </c>
      <c r="S1146" s="113">
        <f t="shared" si="333"/>
        <v>0</v>
      </c>
      <c r="T1146" s="114">
        <f t="shared" si="334"/>
        <v>-70</v>
      </c>
    </row>
    <row r="1147" spans="1:20" ht="12.75" x14ac:dyDescent="0.35">
      <c r="A1147" s="32">
        <v>44237</v>
      </c>
      <c r="B1147" s="20">
        <f t="shared" si="322"/>
        <v>2021</v>
      </c>
      <c r="C1147" s="20">
        <f t="shared" si="323"/>
        <v>2</v>
      </c>
      <c r="D1147" s="98">
        <v>186640</v>
      </c>
      <c r="E1147" s="50">
        <f t="shared" si="324"/>
        <v>-80</v>
      </c>
      <c r="F1147" s="50">
        <f t="shared" si="325"/>
        <v>0</v>
      </c>
      <c r="G1147" s="133">
        <f>MAX($D$1052:D1147)</f>
        <v>188670</v>
      </c>
      <c r="I1147" s="140">
        <f t="shared" si="326"/>
        <v>0</v>
      </c>
      <c r="J1147" s="70">
        <f t="shared" si="327"/>
        <v>186550</v>
      </c>
      <c r="K1147" s="70">
        <f t="shared" si="328"/>
        <v>0</v>
      </c>
      <c r="L1147" s="71">
        <f t="shared" si="329"/>
        <v>0</v>
      </c>
      <c r="M1147" s="70">
        <f t="shared" si="330"/>
        <v>0</v>
      </c>
      <c r="N1147" s="70">
        <f t="shared" si="331"/>
        <v>0</v>
      </c>
      <c r="O1147" s="50">
        <f t="shared" si="319"/>
        <v>0</v>
      </c>
      <c r="P1147" s="50">
        <f t="shared" si="320"/>
        <v>170</v>
      </c>
      <c r="Q1147" s="112">
        <f t="shared" si="332"/>
        <v>-80</v>
      </c>
      <c r="R1147" s="112">
        <f t="shared" si="321"/>
        <v>0</v>
      </c>
      <c r="S1147" s="113">
        <f t="shared" si="333"/>
        <v>0</v>
      </c>
      <c r="T1147" s="114">
        <f t="shared" si="334"/>
        <v>-80</v>
      </c>
    </row>
    <row r="1148" spans="1:20" ht="12.75" x14ac:dyDescent="0.35">
      <c r="A1148" s="32">
        <v>44238</v>
      </c>
      <c r="B1148" s="20">
        <f t="shared" si="322"/>
        <v>2021</v>
      </c>
      <c r="C1148" s="20">
        <f t="shared" si="323"/>
        <v>2</v>
      </c>
      <c r="D1148" s="98">
        <v>186550</v>
      </c>
      <c r="E1148" s="50">
        <f t="shared" si="324"/>
        <v>-90</v>
      </c>
      <c r="F1148" s="50">
        <f t="shared" si="325"/>
        <v>0</v>
      </c>
      <c r="G1148" s="133">
        <f>MAX($D$1052:D1148)</f>
        <v>188670</v>
      </c>
      <c r="I1148" s="140">
        <f t="shared" si="326"/>
        <v>0</v>
      </c>
      <c r="J1148" s="70">
        <f t="shared" si="327"/>
        <v>186550</v>
      </c>
      <c r="K1148" s="70">
        <f t="shared" si="328"/>
        <v>0</v>
      </c>
      <c r="L1148" s="71">
        <f t="shared" si="329"/>
        <v>0</v>
      </c>
      <c r="M1148" s="70">
        <f t="shared" si="330"/>
        <v>0</v>
      </c>
      <c r="N1148" s="70">
        <f t="shared" si="331"/>
        <v>0</v>
      </c>
      <c r="O1148" s="50">
        <f t="shared" si="319"/>
        <v>0</v>
      </c>
      <c r="P1148" s="50">
        <f t="shared" si="320"/>
        <v>90</v>
      </c>
      <c r="Q1148" s="112">
        <f t="shared" si="332"/>
        <v>-90</v>
      </c>
      <c r="R1148" s="112">
        <f t="shared" si="321"/>
        <v>0</v>
      </c>
      <c r="S1148" s="113">
        <f t="shared" si="333"/>
        <v>0</v>
      </c>
      <c r="T1148" s="114">
        <f t="shared" si="334"/>
        <v>-90</v>
      </c>
    </row>
    <row r="1149" spans="1:20" ht="12.75" x14ac:dyDescent="0.35">
      <c r="A1149" s="32">
        <v>44239</v>
      </c>
      <c r="B1149" s="20">
        <f t="shared" si="322"/>
        <v>2021</v>
      </c>
      <c r="C1149" s="20">
        <f t="shared" si="323"/>
        <v>2</v>
      </c>
      <c r="D1149" s="98">
        <v>186680</v>
      </c>
      <c r="E1149" s="50">
        <f t="shared" si="324"/>
        <v>130</v>
      </c>
      <c r="F1149" s="50">
        <f t="shared" si="325"/>
        <v>130</v>
      </c>
      <c r="G1149" s="133">
        <f>MAX($D$1052:D1149)</f>
        <v>188670</v>
      </c>
      <c r="I1149" s="140">
        <f t="shared" si="326"/>
        <v>0</v>
      </c>
      <c r="J1149" s="70">
        <f t="shared" si="327"/>
        <v>186680</v>
      </c>
      <c r="K1149" s="70">
        <f t="shared" si="328"/>
        <v>130</v>
      </c>
      <c r="L1149" s="71">
        <f t="shared" si="329"/>
        <v>130</v>
      </c>
      <c r="M1149" s="70">
        <f t="shared" si="330"/>
        <v>130</v>
      </c>
      <c r="N1149" s="70">
        <f t="shared" si="331"/>
        <v>0</v>
      </c>
      <c r="O1149" s="50">
        <f t="shared" si="319"/>
        <v>0</v>
      </c>
      <c r="P1149" s="50">
        <f t="shared" si="320"/>
        <v>0</v>
      </c>
      <c r="Q1149" s="112">
        <f t="shared" si="332"/>
        <v>0</v>
      </c>
      <c r="R1149" s="112">
        <f t="shared" si="321"/>
        <v>0</v>
      </c>
      <c r="S1149" s="113">
        <f t="shared" si="333"/>
        <v>0</v>
      </c>
      <c r="T1149" s="114">
        <f t="shared" si="334"/>
        <v>0</v>
      </c>
    </row>
    <row r="1150" spans="1:20" ht="12.75" x14ac:dyDescent="0.35">
      <c r="A1150" s="32">
        <v>44240</v>
      </c>
      <c r="B1150" s="20">
        <f t="shared" si="322"/>
        <v>2021</v>
      </c>
      <c r="C1150" s="20">
        <f t="shared" si="323"/>
        <v>2</v>
      </c>
      <c r="D1150" s="98">
        <v>186890</v>
      </c>
      <c r="E1150" s="50">
        <f t="shared" si="324"/>
        <v>210</v>
      </c>
      <c r="F1150" s="50">
        <f t="shared" si="325"/>
        <v>210</v>
      </c>
      <c r="G1150" s="133">
        <f>MAX($D$1052:D1150)</f>
        <v>188670</v>
      </c>
      <c r="I1150" s="140">
        <f t="shared" si="326"/>
        <v>0</v>
      </c>
      <c r="J1150" s="70">
        <f t="shared" si="327"/>
        <v>186890</v>
      </c>
      <c r="K1150" s="70">
        <f t="shared" si="328"/>
        <v>210</v>
      </c>
      <c r="L1150" s="71">
        <f t="shared" si="329"/>
        <v>210</v>
      </c>
      <c r="M1150" s="70">
        <f t="shared" si="330"/>
        <v>210</v>
      </c>
      <c r="N1150" s="70">
        <f t="shared" si="331"/>
        <v>0</v>
      </c>
      <c r="O1150" s="50">
        <f t="shared" si="319"/>
        <v>0</v>
      </c>
      <c r="P1150" s="50">
        <f t="shared" si="320"/>
        <v>0</v>
      </c>
      <c r="Q1150" s="112">
        <f t="shared" si="332"/>
        <v>0</v>
      </c>
      <c r="R1150" s="112">
        <f t="shared" si="321"/>
        <v>0</v>
      </c>
      <c r="S1150" s="113">
        <f t="shared" si="333"/>
        <v>0</v>
      </c>
      <c r="T1150" s="114">
        <f t="shared" si="334"/>
        <v>0</v>
      </c>
    </row>
    <row r="1151" spans="1:20" ht="12.75" x14ac:dyDescent="0.35">
      <c r="A1151" s="32">
        <v>44241</v>
      </c>
      <c r="B1151" s="20">
        <f t="shared" si="322"/>
        <v>2021</v>
      </c>
      <c r="C1151" s="20">
        <f t="shared" si="323"/>
        <v>2</v>
      </c>
      <c r="D1151" s="98">
        <v>187140</v>
      </c>
      <c r="E1151" s="50">
        <f t="shared" si="324"/>
        <v>250</v>
      </c>
      <c r="F1151" s="50">
        <f t="shared" si="325"/>
        <v>250</v>
      </c>
      <c r="G1151" s="133">
        <f>MAX($D$1052:D1151)</f>
        <v>188670</v>
      </c>
      <c r="I1151" s="140">
        <f t="shared" si="326"/>
        <v>0</v>
      </c>
      <c r="J1151" s="70">
        <f t="shared" si="327"/>
        <v>187140</v>
      </c>
      <c r="K1151" s="70">
        <f t="shared" si="328"/>
        <v>250</v>
      </c>
      <c r="L1151" s="71">
        <f t="shared" si="329"/>
        <v>250</v>
      </c>
      <c r="M1151" s="70">
        <f t="shared" si="330"/>
        <v>250</v>
      </c>
      <c r="N1151" s="70">
        <f t="shared" si="331"/>
        <v>0</v>
      </c>
      <c r="O1151" s="50">
        <f t="shared" si="319"/>
        <v>0</v>
      </c>
      <c r="P1151" s="50">
        <f t="shared" si="320"/>
        <v>0</v>
      </c>
      <c r="Q1151" s="112">
        <f t="shared" si="332"/>
        <v>0</v>
      </c>
      <c r="R1151" s="112">
        <f t="shared" si="321"/>
        <v>0</v>
      </c>
      <c r="S1151" s="113">
        <f t="shared" si="333"/>
        <v>0</v>
      </c>
      <c r="T1151" s="114">
        <f t="shared" si="334"/>
        <v>0</v>
      </c>
    </row>
    <row r="1152" spans="1:20" ht="12.75" x14ac:dyDescent="0.35">
      <c r="A1152" s="32">
        <v>44242</v>
      </c>
      <c r="B1152" s="20">
        <f t="shared" si="322"/>
        <v>2021</v>
      </c>
      <c r="C1152" s="20">
        <f t="shared" si="323"/>
        <v>2</v>
      </c>
      <c r="D1152" s="98">
        <v>187500</v>
      </c>
      <c r="E1152" s="50">
        <f t="shared" si="324"/>
        <v>360</v>
      </c>
      <c r="F1152" s="50">
        <f t="shared" si="325"/>
        <v>360</v>
      </c>
      <c r="G1152" s="133">
        <f>MAX($D$1052:D1152)</f>
        <v>188670</v>
      </c>
      <c r="I1152" s="140">
        <f t="shared" si="326"/>
        <v>0</v>
      </c>
      <c r="J1152" s="70">
        <f t="shared" si="327"/>
        <v>187500</v>
      </c>
      <c r="K1152" s="70">
        <f t="shared" si="328"/>
        <v>360</v>
      </c>
      <c r="L1152" s="71">
        <f t="shared" si="329"/>
        <v>360</v>
      </c>
      <c r="M1152" s="70">
        <f t="shared" si="330"/>
        <v>360</v>
      </c>
      <c r="N1152" s="70">
        <f t="shared" si="331"/>
        <v>0</v>
      </c>
      <c r="O1152" s="50">
        <f t="shared" si="319"/>
        <v>0</v>
      </c>
      <c r="P1152" s="50">
        <f t="shared" si="320"/>
        <v>0</v>
      </c>
      <c r="Q1152" s="112">
        <f t="shared" si="332"/>
        <v>0</v>
      </c>
      <c r="R1152" s="112">
        <f t="shared" si="321"/>
        <v>0</v>
      </c>
      <c r="S1152" s="113">
        <f t="shared" si="333"/>
        <v>0</v>
      </c>
      <c r="T1152" s="114">
        <f t="shared" si="334"/>
        <v>0</v>
      </c>
    </row>
    <row r="1153" spans="1:20" ht="12.75" x14ac:dyDescent="0.35">
      <c r="A1153" s="32">
        <v>44243</v>
      </c>
      <c r="B1153" s="20">
        <f t="shared" si="322"/>
        <v>2021</v>
      </c>
      <c r="C1153" s="20">
        <f t="shared" si="323"/>
        <v>2</v>
      </c>
      <c r="D1153" s="98">
        <v>187820</v>
      </c>
      <c r="E1153" s="50">
        <f t="shared" si="324"/>
        <v>320</v>
      </c>
      <c r="F1153" s="50">
        <f t="shared" si="325"/>
        <v>320</v>
      </c>
      <c r="G1153" s="133">
        <f>MAX($D$1052:D1153)</f>
        <v>188670</v>
      </c>
      <c r="I1153" s="140">
        <f t="shared" si="326"/>
        <v>0</v>
      </c>
      <c r="J1153" s="70">
        <f t="shared" si="327"/>
        <v>187780</v>
      </c>
      <c r="K1153" s="70">
        <f t="shared" si="328"/>
        <v>280</v>
      </c>
      <c r="L1153" s="71">
        <f t="shared" si="329"/>
        <v>280</v>
      </c>
      <c r="M1153" s="70">
        <f t="shared" si="330"/>
        <v>280</v>
      </c>
      <c r="N1153" s="70">
        <f t="shared" si="331"/>
        <v>40</v>
      </c>
      <c r="O1153" s="50">
        <f t="shared" si="319"/>
        <v>0</v>
      </c>
      <c r="P1153" s="50">
        <f t="shared" si="320"/>
        <v>40</v>
      </c>
      <c r="Q1153" s="112">
        <f t="shared" si="332"/>
        <v>0</v>
      </c>
      <c r="R1153" s="112">
        <f t="shared" si="321"/>
        <v>0</v>
      </c>
      <c r="S1153" s="113">
        <f t="shared" si="333"/>
        <v>0</v>
      </c>
      <c r="T1153" s="114">
        <f t="shared" si="334"/>
        <v>0</v>
      </c>
    </row>
    <row r="1154" spans="1:20" ht="12.75" x14ac:dyDescent="0.35">
      <c r="A1154" s="32">
        <v>44244</v>
      </c>
      <c r="B1154" s="20">
        <f t="shared" si="322"/>
        <v>2021</v>
      </c>
      <c r="C1154" s="20">
        <f t="shared" si="323"/>
        <v>2</v>
      </c>
      <c r="D1154" s="98">
        <v>188140</v>
      </c>
      <c r="E1154" s="50">
        <f t="shared" si="324"/>
        <v>320</v>
      </c>
      <c r="F1154" s="50">
        <f t="shared" si="325"/>
        <v>320</v>
      </c>
      <c r="G1154" s="133">
        <f>MAX($D$1052:D1154)</f>
        <v>188670</v>
      </c>
      <c r="I1154" s="140">
        <f t="shared" si="326"/>
        <v>0</v>
      </c>
      <c r="J1154" s="70">
        <f t="shared" si="327"/>
        <v>187780</v>
      </c>
      <c r="K1154" s="70">
        <f t="shared" si="328"/>
        <v>0</v>
      </c>
      <c r="L1154" s="71">
        <f t="shared" si="329"/>
        <v>0</v>
      </c>
      <c r="M1154" s="70">
        <f t="shared" si="330"/>
        <v>0</v>
      </c>
      <c r="N1154" s="70">
        <f t="shared" si="331"/>
        <v>320</v>
      </c>
      <c r="O1154" s="50">
        <f t="shared" si="319"/>
        <v>0</v>
      </c>
      <c r="P1154" s="50">
        <f t="shared" si="320"/>
        <v>360</v>
      </c>
      <c r="Q1154" s="112">
        <f t="shared" si="332"/>
        <v>0</v>
      </c>
      <c r="R1154" s="112">
        <f t="shared" si="321"/>
        <v>0</v>
      </c>
      <c r="S1154" s="113">
        <f t="shared" si="333"/>
        <v>0</v>
      </c>
      <c r="T1154" s="114">
        <f t="shared" si="334"/>
        <v>0</v>
      </c>
    </row>
    <row r="1155" spans="1:20" ht="12.75" x14ac:dyDescent="0.35">
      <c r="A1155" s="32">
        <v>44245</v>
      </c>
      <c r="B1155" s="20">
        <f t="shared" si="322"/>
        <v>2021</v>
      </c>
      <c r="C1155" s="20">
        <f t="shared" si="323"/>
        <v>2</v>
      </c>
      <c r="D1155" s="98">
        <v>188350</v>
      </c>
      <c r="E1155" s="50">
        <f t="shared" si="324"/>
        <v>210</v>
      </c>
      <c r="F1155" s="50">
        <f t="shared" si="325"/>
        <v>210</v>
      </c>
      <c r="G1155" s="133">
        <f>MAX($D$1052:D1155)</f>
        <v>188670</v>
      </c>
      <c r="I1155" s="140">
        <f t="shared" si="326"/>
        <v>0</v>
      </c>
      <c r="J1155" s="70">
        <f t="shared" si="327"/>
        <v>187780</v>
      </c>
      <c r="K1155" s="70">
        <f t="shared" si="328"/>
        <v>0</v>
      </c>
      <c r="L1155" s="71">
        <f t="shared" si="329"/>
        <v>0</v>
      </c>
      <c r="M1155" s="70">
        <f t="shared" si="330"/>
        <v>0</v>
      </c>
      <c r="N1155" s="70">
        <f t="shared" si="331"/>
        <v>210</v>
      </c>
      <c r="O1155" s="50">
        <f t="shared" si="319"/>
        <v>0</v>
      </c>
      <c r="P1155" s="50">
        <f t="shared" si="320"/>
        <v>570</v>
      </c>
      <c r="Q1155" s="112">
        <f t="shared" si="332"/>
        <v>0</v>
      </c>
      <c r="R1155" s="112">
        <f t="shared" si="321"/>
        <v>0</v>
      </c>
      <c r="S1155" s="113">
        <f t="shared" si="333"/>
        <v>0</v>
      </c>
      <c r="T1155" s="114">
        <f t="shared" si="334"/>
        <v>0</v>
      </c>
    </row>
    <row r="1156" spans="1:20" ht="12.75" x14ac:dyDescent="0.35">
      <c r="A1156" s="32">
        <v>44246</v>
      </c>
      <c r="B1156" s="20">
        <f t="shared" si="322"/>
        <v>2021</v>
      </c>
      <c r="C1156" s="20">
        <f t="shared" si="323"/>
        <v>2</v>
      </c>
      <c r="D1156" s="98">
        <v>188520</v>
      </c>
      <c r="E1156" s="50">
        <f t="shared" si="324"/>
        <v>170</v>
      </c>
      <c r="F1156" s="50">
        <f t="shared" si="325"/>
        <v>170</v>
      </c>
      <c r="G1156" s="133">
        <f>MAX($D$1052:D1156)</f>
        <v>188670</v>
      </c>
      <c r="I1156" s="140">
        <f t="shared" si="326"/>
        <v>0</v>
      </c>
      <c r="J1156" s="70">
        <f t="shared" si="327"/>
        <v>187780</v>
      </c>
      <c r="K1156" s="70">
        <f t="shared" si="328"/>
        <v>0</v>
      </c>
      <c r="L1156" s="71">
        <f t="shared" si="329"/>
        <v>0</v>
      </c>
      <c r="M1156" s="70">
        <f t="shared" si="330"/>
        <v>0</v>
      </c>
      <c r="N1156" s="70">
        <f t="shared" si="331"/>
        <v>170</v>
      </c>
      <c r="O1156" s="50">
        <f t="shared" si="319"/>
        <v>0</v>
      </c>
      <c r="P1156" s="50">
        <f t="shared" si="320"/>
        <v>740</v>
      </c>
      <c r="Q1156" s="112">
        <f t="shared" si="332"/>
        <v>0</v>
      </c>
      <c r="R1156" s="112">
        <f t="shared" si="321"/>
        <v>0</v>
      </c>
      <c r="S1156" s="113">
        <f t="shared" si="333"/>
        <v>0</v>
      </c>
      <c r="T1156" s="114">
        <f t="shared" si="334"/>
        <v>0</v>
      </c>
    </row>
    <row r="1157" spans="1:20" ht="12.75" x14ac:dyDescent="0.35">
      <c r="A1157" s="32">
        <v>44247</v>
      </c>
      <c r="B1157" s="20">
        <f t="shared" si="322"/>
        <v>2021</v>
      </c>
      <c r="C1157" s="20">
        <f t="shared" si="323"/>
        <v>2</v>
      </c>
      <c r="D1157" s="98">
        <v>188670</v>
      </c>
      <c r="E1157" s="50">
        <f t="shared" si="324"/>
        <v>150</v>
      </c>
      <c r="F1157" s="50">
        <f t="shared" si="325"/>
        <v>150</v>
      </c>
      <c r="G1157" s="133">
        <f>MAX($D$1052:D1157)</f>
        <v>188670</v>
      </c>
      <c r="I1157" s="140">
        <f t="shared" si="326"/>
        <v>0</v>
      </c>
      <c r="J1157" s="70">
        <f t="shared" si="327"/>
        <v>187780</v>
      </c>
      <c r="K1157" s="70">
        <f t="shared" si="328"/>
        <v>0</v>
      </c>
      <c r="L1157" s="71">
        <f t="shared" si="329"/>
        <v>0</v>
      </c>
      <c r="M1157" s="70">
        <f t="shared" si="330"/>
        <v>0</v>
      </c>
      <c r="N1157" s="70">
        <f t="shared" si="331"/>
        <v>150</v>
      </c>
      <c r="O1157" s="50">
        <f t="shared" si="319"/>
        <v>0</v>
      </c>
      <c r="P1157" s="50">
        <f t="shared" si="320"/>
        <v>890</v>
      </c>
      <c r="Q1157" s="112">
        <f t="shared" si="332"/>
        <v>0</v>
      </c>
      <c r="R1157" s="112">
        <f t="shared" si="321"/>
        <v>0</v>
      </c>
      <c r="S1157" s="113">
        <f t="shared" si="333"/>
        <v>0</v>
      </c>
      <c r="T1157" s="114">
        <f t="shared" si="334"/>
        <v>0</v>
      </c>
    </row>
    <row r="1158" spans="1:20" ht="12.75" x14ac:dyDescent="0.35">
      <c r="A1158" s="32">
        <v>44248</v>
      </c>
      <c r="B1158" s="20">
        <f t="shared" si="322"/>
        <v>2021</v>
      </c>
      <c r="C1158" s="20">
        <f t="shared" si="323"/>
        <v>2</v>
      </c>
      <c r="D1158" s="98">
        <v>188820</v>
      </c>
      <c r="E1158" s="50">
        <f t="shared" si="324"/>
        <v>150</v>
      </c>
      <c r="F1158" s="50">
        <f t="shared" si="325"/>
        <v>150</v>
      </c>
      <c r="G1158" s="133">
        <f>MAX($D$1052:D1158)</f>
        <v>188820</v>
      </c>
      <c r="I1158" s="140">
        <f t="shared" si="326"/>
        <v>150</v>
      </c>
      <c r="J1158" s="70">
        <f t="shared" si="327"/>
        <v>187780</v>
      </c>
      <c r="K1158" s="70">
        <f t="shared" si="328"/>
        <v>0</v>
      </c>
      <c r="L1158" s="71">
        <f t="shared" si="329"/>
        <v>0</v>
      </c>
      <c r="M1158" s="70">
        <f t="shared" si="330"/>
        <v>150</v>
      </c>
      <c r="N1158" s="70">
        <f t="shared" si="331"/>
        <v>0</v>
      </c>
      <c r="O1158" s="50">
        <f t="shared" si="319"/>
        <v>150</v>
      </c>
      <c r="P1158" s="50">
        <f t="shared" si="320"/>
        <v>890</v>
      </c>
      <c r="Q1158" s="112">
        <f t="shared" si="332"/>
        <v>0</v>
      </c>
      <c r="R1158" s="112">
        <f t="shared" si="321"/>
        <v>0</v>
      </c>
      <c r="S1158" s="113">
        <f t="shared" si="333"/>
        <v>0</v>
      </c>
      <c r="T1158" s="114">
        <f t="shared" si="334"/>
        <v>0</v>
      </c>
    </row>
    <row r="1159" spans="1:20" ht="12.75" x14ac:dyDescent="0.35">
      <c r="A1159" s="32">
        <v>44249</v>
      </c>
      <c r="B1159" s="20">
        <f t="shared" si="322"/>
        <v>2021</v>
      </c>
      <c r="C1159" s="20">
        <f t="shared" si="323"/>
        <v>2</v>
      </c>
      <c r="D1159" s="98">
        <v>188840</v>
      </c>
      <c r="E1159" s="50">
        <f t="shared" si="324"/>
        <v>20</v>
      </c>
      <c r="F1159" s="50">
        <f t="shared" si="325"/>
        <v>20</v>
      </c>
      <c r="G1159" s="133">
        <f>MAX($D$1052:D1159)</f>
        <v>188840</v>
      </c>
      <c r="I1159" s="140">
        <f t="shared" si="326"/>
        <v>20</v>
      </c>
      <c r="J1159" s="70">
        <f t="shared" si="327"/>
        <v>187780</v>
      </c>
      <c r="K1159" s="70">
        <f t="shared" si="328"/>
        <v>0</v>
      </c>
      <c r="L1159" s="71">
        <f t="shared" si="329"/>
        <v>0</v>
      </c>
      <c r="M1159" s="70">
        <f t="shared" si="330"/>
        <v>20</v>
      </c>
      <c r="N1159" s="70">
        <f t="shared" si="331"/>
        <v>0</v>
      </c>
      <c r="O1159" s="50">
        <f t="shared" si="319"/>
        <v>170</v>
      </c>
      <c r="P1159" s="50">
        <f t="shared" si="320"/>
        <v>890</v>
      </c>
      <c r="Q1159" s="112">
        <f t="shared" si="332"/>
        <v>0</v>
      </c>
      <c r="R1159" s="112">
        <f t="shared" si="321"/>
        <v>0</v>
      </c>
      <c r="S1159" s="113">
        <f t="shared" si="333"/>
        <v>0</v>
      </c>
      <c r="T1159" s="114">
        <f t="shared" si="334"/>
        <v>0</v>
      </c>
    </row>
    <row r="1160" spans="1:20" ht="12.75" x14ac:dyDescent="0.35">
      <c r="A1160" s="32">
        <v>44250</v>
      </c>
      <c r="B1160" s="20">
        <f t="shared" si="322"/>
        <v>2021</v>
      </c>
      <c r="C1160" s="20">
        <f t="shared" si="323"/>
        <v>2</v>
      </c>
      <c r="D1160" s="98">
        <v>188710</v>
      </c>
      <c r="E1160" s="50">
        <f t="shared" si="324"/>
        <v>-130</v>
      </c>
      <c r="F1160" s="50">
        <f t="shared" si="325"/>
        <v>0</v>
      </c>
      <c r="G1160" s="133">
        <f>MAX($D$1052:D1160)</f>
        <v>188840</v>
      </c>
      <c r="I1160" s="140">
        <f t="shared" si="326"/>
        <v>0</v>
      </c>
      <c r="J1160" s="70">
        <f t="shared" si="327"/>
        <v>187780</v>
      </c>
      <c r="K1160" s="70">
        <f t="shared" si="328"/>
        <v>0</v>
      </c>
      <c r="L1160" s="71">
        <f t="shared" si="329"/>
        <v>0</v>
      </c>
      <c r="M1160" s="70">
        <f t="shared" si="330"/>
        <v>0</v>
      </c>
      <c r="N1160" s="70">
        <f t="shared" si="331"/>
        <v>0</v>
      </c>
      <c r="O1160" s="50">
        <f t="shared" si="319"/>
        <v>170</v>
      </c>
      <c r="P1160" s="50">
        <f t="shared" si="320"/>
        <v>890</v>
      </c>
      <c r="Q1160" s="112">
        <f t="shared" si="332"/>
        <v>-130</v>
      </c>
      <c r="R1160" s="112">
        <f t="shared" si="321"/>
        <v>0</v>
      </c>
      <c r="S1160" s="113">
        <f t="shared" si="333"/>
        <v>-130</v>
      </c>
      <c r="T1160" s="114">
        <f t="shared" si="334"/>
        <v>0</v>
      </c>
    </row>
    <row r="1161" spans="1:20" ht="12.75" x14ac:dyDescent="0.35">
      <c r="A1161" s="32">
        <v>44251</v>
      </c>
      <c r="B1161" s="20">
        <f t="shared" si="322"/>
        <v>2021</v>
      </c>
      <c r="C1161" s="20">
        <f t="shared" si="323"/>
        <v>2</v>
      </c>
      <c r="D1161" s="98">
        <v>188540</v>
      </c>
      <c r="E1161" s="50">
        <f t="shared" si="324"/>
        <v>-170</v>
      </c>
      <c r="F1161" s="50">
        <f t="shared" si="325"/>
        <v>0</v>
      </c>
      <c r="G1161" s="133">
        <f>MAX($D$1052:D1161)</f>
        <v>188840</v>
      </c>
      <c r="I1161" s="140">
        <f t="shared" si="326"/>
        <v>0</v>
      </c>
      <c r="J1161" s="70">
        <f t="shared" si="327"/>
        <v>187780</v>
      </c>
      <c r="K1161" s="70">
        <f t="shared" si="328"/>
        <v>0</v>
      </c>
      <c r="L1161" s="71">
        <f t="shared" si="329"/>
        <v>0</v>
      </c>
      <c r="M1161" s="70">
        <f t="shared" si="330"/>
        <v>0</v>
      </c>
      <c r="N1161" s="70">
        <f t="shared" si="331"/>
        <v>0</v>
      </c>
      <c r="O1161" s="50">
        <f t="shared" si="319"/>
        <v>40</v>
      </c>
      <c r="P1161" s="50">
        <f t="shared" si="320"/>
        <v>890</v>
      </c>
      <c r="Q1161" s="112">
        <f t="shared" si="332"/>
        <v>-170</v>
      </c>
      <c r="R1161" s="112">
        <f t="shared" si="321"/>
        <v>0</v>
      </c>
      <c r="S1161" s="113">
        <f t="shared" si="333"/>
        <v>-40</v>
      </c>
      <c r="T1161" s="114">
        <f t="shared" si="334"/>
        <v>-130</v>
      </c>
    </row>
    <row r="1162" spans="1:20" ht="12.75" x14ac:dyDescent="0.35">
      <c r="A1162" s="32">
        <v>44252</v>
      </c>
      <c r="B1162" s="20">
        <f t="shared" si="322"/>
        <v>2021</v>
      </c>
      <c r="C1162" s="20">
        <f t="shared" si="323"/>
        <v>2</v>
      </c>
      <c r="D1162" s="98">
        <v>188420</v>
      </c>
      <c r="E1162" s="50">
        <f t="shared" si="324"/>
        <v>-120</v>
      </c>
      <c r="F1162" s="50">
        <f t="shared" si="325"/>
        <v>0</v>
      </c>
      <c r="G1162" s="133">
        <f>MAX($D$1052:D1162)</f>
        <v>188840</v>
      </c>
      <c r="I1162" s="140">
        <f t="shared" si="326"/>
        <v>0</v>
      </c>
      <c r="J1162" s="70">
        <f t="shared" si="327"/>
        <v>187780</v>
      </c>
      <c r="K1162" s="70">
        <f t="shared" si="328"/>
        <v>0</v>
      </c>
      <c r="L1162" s="71">
        <f t="shared" si="329"/>
        <v>0</v>
      </c>
      <c r="M1162" s="70">
        <f t="shared" si="330"/>
        <v>0</v>
      </c>
      <c r="N1162" s="70">
        <f t="shared" si="331"/>
        <v>0</v>
      </c>
      <c r="O1162" s="50">
        <f t="shared" si="319"/>
        <v>0</v>
      </c>
      <c r="P1162" s="50">
        <f t="shared" si="320"/>
        <v>760</v>
      </c>
      <c r="Q1162" s="112">
        <f t="shared" si="332"/>
        <v>-120</v>
      </c>
      <c r="R1162" s="112">
        <f t="shared" si="321"/>
        <v>0</v>
      </c>
      <c r="S1162" s="113">
        <f t="shared" si="333"/>
        <v>0</v>
      </c>
      <c r="T1162" s="114">
        <f t="shared" si="334"/>
        <v>-120</v>
      </c>
    </row>
    <row r="1163" spans="1:20" ht="12.75" x14ac:dyDescent="0.35">
      <c r="A1163" s="32">
        <v>44253</v>
      </c>
      <c r="B1163" s="20">
        <f t="shared" si="322"/>
        <v>2021</v>
      </c>
      <c r="C1163" s="20">
        <f t="shared" si="323"/>
        <v>2</v>
      </c>
      <c r="D1163" s="98">
        <v>188310</v>
      </c>
      <c r="E1163" s="50">
        <f t="shared" si="324"/>
        <v>-110</v>
      </c>
      <c r="F1163" s="50">
        <f t="shared" si="325"/>
        <v>0</v>
      </c>
      <c r="G1163" s="133">
        <f>MAX($D$1052:D1163)</f>
        <v>188840</v>
      </c>
      <c r="I1163" s="140">
        <f t="shared" si="326"/>
        <v>0</v>
      </c>
      <c r="J1163" s="70">
        <f t="shared" si="327"/>
        <v>187780</v>
      </c>
      <c r="K1163" s="70">
        <f t="shared" si="328"/>
        <v>0</v>
      </c>
      <c r="L1163" s="71">
        <f t="shared" si="329"/>
        <v>0</v>
      </c>
      <c r="M1163" s="70">
        <f t="shared" si="330"/>
        <v>0</v>
      </c>
      <c r="N1163" s="70">
        <f t="shared" si="331"/>
        <v>0</v>
      </c>
      <c r="O1163" s="50">
        <f t="shared" si="319"/>
        <v>0</v>
      </c>
      <c r="P1163" s="50">
        <f t="shared" si="320"/>
        <v>640</v>
      </c>
      <c r="Q1163" s="112">
        <f t="shared" si="332"/>
        <v>-110</v>
      </c>
      <c r="R1163" s="112">
        <f t="shared" si="321"/>
        <v>0</v>
      </c>
      <c r="S1163" s="113">
        <f t="shared" si="333"/>
        <v>0</v>
      </c>
      <c r="T1163" s="114">
        <f t="shared" si="334"/>
        <v>-110</v>
      </c>
    </row>
    <row r="1164" spans="1:20" ht="12.75" x14ac:dyDescent="0.35">
      <c r="A1164" s="32">
        <v>44254</v>
      </c>
      <c r="B1164" s="20">
        <f t="shared" si="322"/>
        <v>2021</v>
      </c>
      <c r="C1164" s="20">
        <f t="shared" si="323"/>
        <v>2</v>
      </c>
      <c r="D1164" s="98">
        <v>187950</v>
      </c>
      <c r="E1164" s="50">
        <f t="shared" si="324"/>
        <v>-360</v>
      </c>
      <c r="F1164" s="50">
        <f t="shared" si="325"/>
        <v>0</v>
      </c>
      <c r="G1164" s="133">
        <f>MAX($D$1052:D1164)</f>
        <v>188840</v>
      </c>
      <c r="I1164" s="140">
        <f t="shared" si="326"/>
        <v>0</v>
      </c>
      <c r="J1164" s="70">
        <f t="shared" si="327"/>
        <v>187780</v>
      </c>
      <c r="K1164" s="70">
        <f t="shared" si="328"/>
        <v>0</v>
      </c>
      <c r="L1164" s="71">
        <f t="shared" si="329"/>
        <v>0</v>
      </c>
      <c r="M1164" s="70">
        <f t="shared" si="330"/>
        <v>0</v>
      </c>
      <c r="N1164" s="70">
        <f t="shared" si="331"/>
        <v>0</v>
      </c>
      <c r="O1164" s="50">
        <f t="shared" si="319"/>
        <v>0</v>
      </c>
      <c r="P1164" s="50">
        <f t="shared" si="320"/>
        <v>530</v>
      </c>
      <c r="Q1164" s="112">
        <f t="shared" si="332"/>
        <v>-360</v>
      </c>
      <c r="R1164" s="112">
        <f t="shared" si="321"/>
        <v>0</v>
      </c>
      <c r="S1164" s="113">
        <f t="shared" si="333"/>
        <v>0</v>
      </c>
      <c r="T1164" s="114">
        <f t="shared" si="334"/>
        <v>-360</v>
      </c>
    </row>
    <row r="1165" spans="1:20" ht="12.75" x14ac:dyDescent="0.35">
      <c r="A1165" s="32">
        <v>44255</v>
      </c>
      <c r="B1165" s="20">
        <f t="shared" si="322"/>
        <v>2021</v>
      </c>
      <c r="C1165" s="20">
        <f t="shared" si="323"/>
        <v>2</v>
      </c>
      <c r="D1165" s="98">
        <v>187950</v>
      </c>
      <c r="E1165" s="50">
        <f t="shared" si="324"/>
        <v>0</v>
      </c>
      <c r="F1165" s="50">
        <f t="shared" si="325"/>
        <v>0</v>
      </c>
      <c r="G1165" s="133">
        <f>MAX($D$1052:D1165)</f>
        <v>188840</v>
      </c>
      <c r="I1165" s="140">
        <f t="shared" si="326"/>
        <v>0</v>
      </c>
      <c r="J1165" s="70">
        <f t="shared" si="327"/>
        <v>187780</v>
      </c>
      <c r="K1165" s="70">
        <f t="shared" si="328"/>
        <v>0</v>
      </c>
      <c r="L1165" s="71">
        <f t="shared" si="329"/>
        <v>0</v>
      </c>
      <c r="M1165" s="70">
        <f t="shared" si="330"/>
        <v>0</v>
      </c>
      <c r="N1165" s="70">
        <f t="shared" si="331"/>
        <v>0</v>
      </c>
      <c r="O1165" s="50">
        <f t="shared" si="319"/>
        <v>0</v>
      </c>
      <c r="P1165" s="50">
        <f t="shared" si="320"/>
        <v>170</v>
      </c>
      <c r="Q1165" s="112">
        <f t="shared" si="332"/>
        <v>0</v>
      </c>
      <c r="R1165" s="112">
        <f t="shared" si="321"/>
        <v>0</v>
      </c>
      <c r="S1165" s="113">
        <f t="shared" si="333"/>
        <v>0</v>
      </c>
      <c r="T1165" s="114">
        <f t="shared" si="334"/>
        <v>0</v>
      </c>
    </row>
    <row r="1166" spans="1:20" ht="12.75" x14ac:dyDescent="0.35">
      <c r="A1166" s="32">
        <v>44256</v>
      </c>
      <c r="B1166" s="20">
        <f t="shared" si="322"/>
        <v>2021</v>
      </c>
      <c r="C1166" s="20">
        <f t="shared" si="323"/>
        <v>3</v>
      </c>
      <c r="D1166" s="98">
        <v>187860</v>
      </c>
      <c r="E1166" s="50">
        <f t="shared" si="324"/>
        <v>-90</v>
      </c>
      <c r="F1166" s="50">
        <f t="shared" si="325"/>
        <v>0</v>
      </c>
      <c r="G1166" s="133">
        <f>MAX($D$1052:D1166)</f>
        <v>188840</v>
      </c>
      <c r="I1166" s="140">
        <f t="shared" si="326"/>
        <v>0</v>
      </c>
      <c r="J1166" s="70">
        <f t="shared" si="327"/>
        <v>187780</v>
      </c>
      <c r="K1166" s="70">
        <f t="shared" si="328"/>
        <v>0</v>
      </c>
      <c r="L1166" s="71">
        <f t="shared" si="329"/>
        <v>0</v>
      </c>
      <c r="M1166" s="70">
        <f t="shared" si="330"/>
        <v>0</v>
      </c>
      <c r="N1166" s="70">
        <f t="shared" si="331"/>
        <v>0</v>
      </c>
      <c r="O1166" s="50">
        <f t="shared" si="319"/>
        <v>0</v>
      </c>
      <c r="P1166" s="50">
        <f t="shared" si="320"/>
        <v>170</v>
      </c>
      <c r="Q1166" s="112">
        <f t="shared" si="332"/>
        <v>-90</v>
      </c>
      <c r="R1166" s="112">
        <f t="shared" si="321"/>
        <v>0</v>
      </c>
      <c r="S1166" s="113">
        <f t="shared" si="333"/>
        <v>0</v>
      </c>
      <c r="T1166" s="114">
        <f t="shared" si="334"/>
        <v>-90</v>
      </c>
    </row>
    <row r="1167" spans="1:20" ht="12.75" x14ac:dyDescent="0.35">
      <c r="A1167" s="32">
        <v>44257</v>
      </c>
      <c r="B1167" s="20">
        <f t="shared" si="322"/>
        <v>2021</v>
      </c>
      <c r="C1167" s="20">
        <f t="shared" si="323"/>
        <v>3</v>
      </c>
      <c r="D1167" s="98">
        <v>187820</v>
      </c>
      <c r="E1167" s="50">
        <f t="shared" si="324"/>
        <v>-40</v>
      </c>
      <c r="F1167" s="50">
        <f t="shared" si="325"/>
        <v>0</v>
      </c>
      <c r="G1167" s="133">
        <f>MAX($D$1052:D1167)</f>
        <v>188840</v>
      </c>
      <c r="I1167" s="140">
        <f t="shared" si="326"/>
        <v>0</v>
      </c>
      <c r="J1167" s="70">
        <f t="shared" si="327"/>
        <v>187780</v>
      </c>
      <c r="K1167" s="70">
        <f t="shared" si="328"/>
        <v>0</v>
      </c>
      <c r="L1167" s="71">
        <f t="shared" si="329"/>
        <v>0</v>
      </c>
      <c r="M1167" s="70">
        <f t="shared" si="330"/>
        <v>0</v>
      </c>
      <c r="N1167" s="70">
        <f t="shared" si="331"/>
        <v>0</v>
      </c>
      <c r="O1167" s="50">
        <f t="shared" si="319"/>
        <v>0</v>
      </c>
      <c r="P1167" s="50">
        <f t="shared" si="320"/>
        <v>80</v>
      </c>
      <c r="Q1167" s="112">
        <f t="shared" si="332"/>
        <v>-40</v>
      </c>
      <c r="R1167" s="112">
        <f t="shared" si="321"/>
        <v>0</v>
      </c>
      <c r="S1167" s="113">
        <f t="shared" si="333"/>
        <v>0</v>
      </c>
      <c r="T1167" s="114">
        <f t="shared" si="334"/>
        <v>-40</v>
      </c>
    </row>
    <row r="1168" spans="1:20" ht="12.75" x14ac:dyDescent="0.35">
      <c r="A1168" s="32">
        <v>44258</v>
      </c>
      <c r="B1168" s="20">
        <f t="shared" si="322"/>
        <v>2021</v>
      </c>
      <c r="C1168" s="20">
        <f t="shared" si="323"/>
        <v>3</v>
      </c>
      <c r="D1168" s="98">
        <v>187800</v>
      </c>
      <c r="E1168" s="50">
        <f t="shared" si="324"/>
        <v>-20</v>
      </c>
      <c r="F1168" s="50">
        <f t="shared" si="325"/>
        <v>0</v>
      </c>
      <c r="G1168" s="133">
        <f>MAX($D$1052:D1168)</f>
        <v>188840</v>
      </c>
      <c r="I1168" s="140">
        <f t="shared" si="326"/>
        <v>0</v>
      </c>
      <c r="J1168" s="70">
        <f t="shared" si="327"/>
        <v>187780</v>
      </c>
      <c r="K1168" s="70">
        <f t="shared" si="328"/>
        <v>0</v>
      </c>
      <c r="L1168" s="71">
        <f t="shared" si="329"/>
        <v>0</v>
      </c>
      <c r="M1168" s="70">
        <f t="shared" si="330"/>
        <v>0</v>
      </c>
      <c r="N1168" s="70">
        <f t="shared" si="331"/>
        <v>0</v>
      </c>
      <c r="O1168" s="50">
        <f t="shared" si="319"/>
        <v>0</v>
      </c>
      <c r="P1168" s="50">
        <f t="shared" si="320"/>
        <v>40</v>
      </c>
      <c r="Q1168" s="112">
        <f t="shared" si="332"/>
        <v>-20</v>
      </c>
      <c r="R1168" s="112">
        <f t="shared" si="321"/>
        <v>0</v>
      </c>
      <c r="S1168" s="113">
        <f t="shared" si="333"/>
        <v>0</v>
      </c>
      <c r="T1168" s="114">
        <f t="shared" si="334"/>
        <v>-20</v>
      </c>
    </row>
    <row r="1169" spans="1:20" ht="12.75" x14ac:dyDescent="0.35">
      <c r="A1169" s="32">
        <v>44259</v>
      </c>
      <c r="B1169" s="20">
        <f t="shared" si="322"/>
        <v>2021</v>
      </c>
      <c r="C1169" s="20">
        <f t="shared" si="323"/>
        <v>3</v>
      </c>
      <c r="D1169" s="98">
        <v>187780</v>
      </c>
      <c r="E1169" s="50">
        <f t="shared" si="324"/>
        <v>-20</v>
      </c>
      <c r="F1169" s="50">
        <f t="shared" si="325"/>
        <v>0</v>
      </c>
      <c r="G1169" s="133">
        <f>MAX($D$1052:D1169)</f>
        <v>188840</v>
      </c>
      <c r="I1169" s="140">
        <f t="shared" si="326"/>
        <v>0</v>
      </c>
      <c r="J1169" s="70">
        <f t="shared" si="327"/>
        <v>187780</v>
      </c>
      <c r="K1169" s="70">
        <f t="shared" si="328"/>
        <v>0</v>
      </c>
      <c r="L1169" s="71">
        <f t="shared" si="329"/>
        <v>0</v>
      </c>
      <c r="M1169" s="70">
        <f t="shared" si="330"/>
        <v>0</v>
      </c>
      <c r="N1169" s="70">
        <f t="shared" si="331"/>
        <v>0</v>
      </c>
      <c r="O1169" s="50">
        <f t="shared" si="319"/>
        <v>0</v>
      </c>
      <c r="P1169" s="50">
        <f t="shared" si="320"/>
        <v>20</v>
      </c>
      <c r="Q1169" s="112">
        <f t="shared" si="332"/>
        <v>-20</v>
      </c>
      <c r="R1169" s="112">
        <f t="shared" si="321"/>
        <v>0</v>
      </c>
      <c r="S1169" s="113">
        <f t="shared" si="333"/>
        <v>0</v>
      </c>
      <c r="T1169" s="114">
        <f t="shared" si="334"/>
        <v>-20</v>
      </c>
    </row>
    <row r="1170" spans="1:20" ht="12.75" x14ac:dyDescent="0.35">
      <c r="A1170" s="32">
        <v>44260</v>
      </c>
      <c r="B1170" s="20">
        <f t="shared" si="322"/>
        <v>2021</v>
      </c>
      <c r="C1170" s="20">
        <f t="shared" si="323"/>
        <v>3</v>
      </c>
      <c r="D1170" s="98">
        <v>187800</v>
      </c>
      <c r="E1170" s="50">
        <f t="shared" si="324"/>
        <v>20</v>
      </c>
      <c r="F1170" s="50">
        <f t="shared" si="325"/>
        <v>20</v>
      </c>
      <c r="G1170" s="133">
        <f>MAX($D$1052:D1170)</f>
        <v>188840</v>
      </c>
      <c r="I1170" s="140">
        <f t="shared" si="326"/>
        <v>0</v>
      </c>
      <c r="J1170" s="70">
        <f t="shared" si="327"/>
        <v>187800</v>
      </c>
      <c r="K1170" s="70">
        <f t="shared" si="328"/>
        <v>20</v>
      </c>
      <c r="L1170" s="71">
        <f t="shared" si="329"/>
        <v>20</v>
      </c>
      <c r="M1170" s="70">
        <f t="shared" si="330"/>
        <v>20</v>
      </c>
      <c r="N1170" s="70">
        <f t="shared" si="331"/>
        <v>0</v>
      </c>
      <c r="O1170" s="50">
        <f t="shared" si="319"/>
        <v>0</v>
      </c>
      <c r="P1170" s="50">
        <f t="shared" si="320"/>
        <v>0</v>
      </c>
      <c r="Q1170" s="112">
        <f t="shared" si="332"/>
        <v>0</v>
      </c>
      <c r="R1170" s="112">
        <f t="shared" si="321"/>
        <v>0</v>
      </c>
      <c r="S1170" s="113">
        <f t="shared" si="333"/>
        <v>0</v>
      </c>
      <c r="T1170" s="114">
        <f t="shared" si="334"/>
        <v>0</v>
      </c>
    </row>
    <row r="1171" spans="1:20" ht="12.75" x14ac:dyDescent="0.35">
      <c r="A1171" s="32">
        <v>44261</v>
      </c>
      <c r="B1171" s="20">
        <f t="shared" si="322"/>
        <v>2021</v>
      </c>
      <c r="C1171" s="20">
        <f t="shared" si="323"/>
        <v>3</v>
      </c>
      <c r="D1171" s="98">
        <v>188120</v>
      </c>
      <c r="E1171" s="50">
        <f t="shared" si="324"/>
        <v>320</v>
      </c>
      <c r="F1171" s="50">
        <f t="shared" si="325"/>
        <v>320</v>
      </c>
      <c r="G1171" s="133">
        <f>MAX($D$1052:D1171)</f>
        <v>188840</v>
      </c>
      <c r="I1171" s="140">
        <f t="shared" si="326"/>
        <v>0</v>
      </c>
      <c r="J1171" s="70">
        <f t="shared" si="327"/>
        <v>187780</v>
      </c>
      <c r="K1171" s="70">
        <f t="shared" si="328"/>
        <v>0</v>
      </c>
      <c r="L1171" s="71">
        <f t="shared" si="329"/>
        <v>0</v>
      </c>
      <c r="M1171" s="70">
        <f t="shared" si="330"/>
        <v>0</v>
      </c>
      <c r="N1171" s="70">
        <f t="shared" si="331"/>
        <v>320</v>
      </c>
      <c r="O1171" s="50">
        <f t="shared" si="319"/>
        <v>0</v>
      </c>
      <c r="P1171" s="50">
        <f t="shared" si="320"/>
        <v>320</v>
      </c>
      <c r="Q1171" s="112">
        <f t="shared" si="332"/>
        <v>0</v>
      </c>
      <c r="R1171" s="112">
        <f t="shared" si="321"/>
        <v>0</v>
      </c>
      <c r="S1171" s="113">
        <f t="shared" si="333"/>
        <v>0</v>
      </c>
      <c r="T1171" s="114">
        <f t="shared" si="334"/>
        <v>0</v>
      </c>
    </row>
    <row r="1172" spans="1:20" ht="12.75" x14ac:dyDescent="0.35">
      <c r="A1172" s="32">
        <v>44262</v>
      </c>
      <c r="B1172" s="20">
        <f t="shared" si="322"/>
        <v>2021</v>
      </c>
      <c r="C1172" s="20">
        <f t="shared" si="323"/>
        <v>3</v>
      </c>
      <c r="D1172" s="98">
        <v>188480</v>
      </c>
      <c r="E1172" s="50">
        <f t="shared" si="324"/>
        <v>360</v>
      </c>
      <c r="F1172" s="50">
        <f t="shared" si="325"/>
        <v>360</v>
      </c>
      <c r="G1172" s="133">
        <f>MAX($D$1052:D1172)</f>
        <v>188840</v>
      </c>
      <c r="I1172" s="140">
        <f t="shared" si="326"/>
        <v>0</v>
      </c>
      <c r="J1172" s="70">
        <f t="shared" si="327"/>
        <v>187170</v>
      </c>
      <c r="K1172" s="70">
        <f t="shared" si="328"/>
        <v>0</v>
      </c>
      <c r="L1172" s="71">
        <f t="shared" si="329"/>
        <v>0</v>
      </c>
      <c r="M1172" s="70">
        <f t="shared" si="330"/>
        <v>0</v>
      </c>
      <c r="N1172" s="70">
        <f t="shared" si="331"/>
        <v>360</v>
      </c>
      <c r="O1172" s="50">
        <f t="shared" si="319"/>
        <v>0</v>
      </c>
      <c r="P1172" s="50">
        <f t="shared" si="320"/>
        <v>680</v>
      </c>
      <c r="Q1172" s="112">
        <f t="shared" si="332"/>
        <v>0</v>
      </c>
      <c r="R1172" s="112">
        <f t="shared" si="321"/>
        <v>0</v>
      </c>
      <c r="S1172" s="113">
        <f t="shared" si="333"/>
        <v>0</v>
      </c>
      <c r="T1172" s="114">
        <f t="shared" si="334"/>
        <v>0</v>
      </c>
    </row>
    <row r="1173" spans="1:20" ht="12.75" x14ac:dyDescent="0.35">
      <c r="A1173" s="32">
        <v>44263</v>
      </c>
      <c r="B1173" s="20">
        <f t="shared" si="322"/>
        <v>2021</v>
      </c>
      <c r="C1173" s="20">
        <f t="shared" si="323"/>
        <v>3</v>
      </c>
      <c r="D1173" s="98">
        <v>188730</v>
      </c>
      <c r="E1173" s="50">
        <f t="shared" si="324"/>
        <v>250</v>
      </c>
      <c r="F1173" s="50">
        <f t="shared" si="325"/>
        <v>250</v>
      </c>
      <c r="G1173" s="133">
        <f>MAX($D$1052:D1173)</f>
        <v>188840</v>
      </c>
      <c r="I1173" s="140">
        <f t="shared" si="326"/>
        <v>0</v>
      </c>
      <c r="J1173" s="70">
        <f t="shared" si="327"/>
        <v>186470</v>
      </c>
      <c r="K1173" s="70">
        <f t="shared" si="328"/>
        <v>0</v>
      </c>
      <c r="L1173" s="71">
        <f t="shared" si="329"/>
        <v>0</v>
      </c>
      <c r="M1173" s="70">
        <f t="shared" si="330"/>
        <v>0</v>
      </c>
      <c r="N1173" s="70">
        <f t="shared" si="331"/>
        <v>250</v>
      </c>
      <c r="O1173" s="50">
        <f t="shared" si="319"/>
        <v>0</v>
      </c>
      <c r="P1173" s="50">
        <f t="shared" si="320"/>
        <v>930</v>
      </c>
      <c r="Q1173" s="112">
        <f t="shared" si="332"/>
        <v>0</v>
      </c>
      <c r="R1173" s="112">
        <f t="shared" si="321"/>
        <v>0</v>
      </c>
      <c r="S1173" s="113">
        <f t="shared" si="333"/>
        <v>0</v>
      </c>
      <c r="T1173" s="114">
        <f t="shared" si="334"/>
        <v>0</v>
      </c>
    </row>
    <row r="1174" spans="1:20" ht="12.75" x14ac:dyDescent="0.35">
      <c r="A1174" s="32">
        <v>44264</v>
      </c>
      <c r="B1174" s="20">
        <f t="shared" si="322"/>
        <v>2021</v>
      </c>
      <c r="C1174" s="20">
        <f t="shared" si="323"/>
        <v>3</v>
      </c>
      <c r="D1174" s="98">
        <v>188970</v>
      </c>
      <c r="E1174" s="50">
        <f t="shared" si="324"/>
        <v>240</v>
      </c>
      <c r="F1174" s="50">
        <f t="shared" si="325"/>
        <v>240</v>
      </c>
      <c r="G1174" s="133">
        <f>MAX($D$1052:D1174)</f>
        <v>188970</v>
      </c>
      <c r="I1174" s="140">
        <f t="shared" si="326"/>
        <v>130</v>
      </c>
      <c r="J1174" s="70">
        <f t="shared" si="327"/>
        <v>185800</v>
      </c>
      <c r="K1174" s="70">
        <f t="shared" si="328"/>
        <v>0</v>
      </c>
      <c r="L1174" s="71">
        <f t="shared" si="329"/>
        <v>0</v>
      </c>
      <c r="M1174" s="70">
        <f t="shared" si="330"/>
        <v>130</v>
      </c>
      <c r="N1174" s="70">
        <f t="shared" si="331"/>
        <v>110</v>
      </c>
      <c r="O1174" s="50">
        <f t="shared" si="319"/>
        <v>130</v>
      </c>
      <c r="P1174" s="50">
        <f t="shared" si="320"/>
        <v>1040</v>
      </c>
      <c r="Q1174" s="112">
        <f t="shared" si="332"/>
        <v>0</v>
      </c>
      <c r="R1174" s="112">
        <f t="shared" si="321"/>
        <v>0</v>
      </c>
      <c r="S1174" s="113">
        <f t="shared" si="333"/>
        <v>0</v>
      </c>
      <c r="T1174" s="114">
        <f t="shared" si="334"/>
        <v>0</v>
      </c>
    </row>
    <row r="1175" spans="1:20" ht="12.75" x14ac:dyDescent="0.35">
      <c r="A1175" s="32">
        <v>44265</v>
      </c>
      <c r="B1175" s="20">
        <f t="shared" si="322"/>
        <v>2021</v>
      </c>
      <c r="C1175" s="20">
        <f t="shared" si="323"/>
        <v>3</v>
      </c>
      <c r="D1175" s="98">
        <v>189140</v>
      </c>
      <c r="E1175" s="50">
        <f t="shared" si="324"/>
        <v>170</v>
      </c>
      <c r="F1175" s="50">
        <f t="shared" si="325"/>
        <v>170</v>
      </c>
      <c r="G1175" s="133">
        <f>MAX($D$1052:D1175)</f>
        <v>189140</v>
      </c>
      <c r="I1175" s="140">
        <f t="shared" si="326"/>
        <v>170</v>
      </c>
      <c r="J1175" s="70">
        <f t="shared" si="327"/>
        <v>185170</v>
      </c>
      <c r="K1175" s="70">
        <f t="shared" si="328"/>
        <v>0</v>
      </c>
      <c r="L1175" s="71">
        <f t="shared" si="329"/>
        <v>0</v>
      </c>
      <c r="M1175" s="70">
        <f t="shared" si="330"/>
        <v>170</v>
      </c>
      <c r="N1175" s="70">
        <f t="shared" si="331"/>
        <v>0</v>
      </c>
      <c r="O1175" s="50">
        <f t="shared" si="319"/>
        <v>300</v>
      </c>
      <c r="P1175" s="50">
        <f t="shared" si="320"/>
        <v>1040</v>
      </c>
      <c r="Q1175" s="112">
        <f t="shared" si="332"/>
        <v>0</v>
      </c>
      <c r="R1175" s="112">
        <f t="shared" si="321"/>
        <v>0</v>
      </c>
      <c r="S1175" s="113">
        <f t="shared" si="333"/>
        <v>0</v>
      </c>
      <c r="T1175" s="114">
        <f t="shared" si="334"/>
        <v>0</v>
      </c>
    </row>
    <row r="1176" spans="1:20" ht="12.75" x14ac:dyDescent="0.35">
      <c r="A1176" s="32">
        <v>44266</v>
      </c>
      <c r="B1176" s="20">
        <f t="shared" si="322"/>
        <v>2021</v>
      </c>
      <c r="C1176" s="20">
        <f t="shared" si="323"/>
        <v>3</v>
      </c>
      <c r="D1176" s="98">
        <v>189120</v>
      </c>
      <c r="E1176" s="50">
        <f t="shared" si="324"/>
        <v>-20</v>
      </c>
      <c r="F1176" s="50">
        <f t="shared" si="325"/>
        <v>0</v>
      </c>
      <c r="G1176" s="133">
        <f>MAX($D$1052:D1176)</f>
        <v>189140</v>
      </c>
      <c r="I1176" s="140">
        <f t="shared" si="326"/>
        <v>0</v>
      </c>
      <c r="J1176" s="70">
        <f t="shared" si="327"/>
        <v>184500</v>
      </c>
      <c r="K1176" s="70">
        <f t="shared" si="328"/>
        <v>0</v>
      </c>
      <c r="L1176" s="71">
        <f t="shared" si="329"/>
        <v>0</v>
      </c>
      <c r="M1176" s="70">
        <f t="shared" si="330"/>
        <v>0</v>
      </c>
      <c r="N1176" s="70">
        <f t="shared" si="331"/>
        <v>0</v>
      </c>
      <c r="O1176" s="50">
        <f t="shared" si="319"/>
        <v>300</v>
      </c>
      <c r="P1176" s="50">
        <f t="shared" si="320"/>
        <v>1040</v>
      </c>
      <c r="Q1176" s="112">
        <f t="shared" si="332"/>
        <v>-20</v>
      </c>
      <c r="R1176" s="112">
        <f t="shared" si="321"/>
        <v>0</v>
      </c>
      <c r="S1176" s="113">
        <f t="shared" si="333"/>
        <v>-20</v>
      </c>
      <c r="T1176" s="114">
        <f t="shared" si="334"/>
        <v>0</v>
      </c>
    </row>
    <row r="1177" spans="1:20" ht="12.75" x14ac:dyDescent="0.35">
      <c r="A1177" s="32">
        <v>44267</v>
      </c>
      <c r="B1177" s="20">
        <f t="shared" si="322"/>
        <v>2021</v>
      </c>
      <c r="C1177" s="20">
        <f t="shared" si="323"/>
        <v>3</v>
      </c>
      <c r="D1177" s="98">
        <v>189070</v>
      </c>
      <c r="E1177" s="50">
        <f t="shared" si="324"/>
        <v>-50</v>
      </c>
      <c r="F1177" s="50">
        <f t="shared" si="325"/>
        <v>0</v>
      </c>
      <c r="G1177" s="133">
        <f>MAX($D$1052:D1177)</f>
        <v>189140</v>
      </c>
      <c r="I1177" s="140">
        <f t="shared" si="326"/>
        <v>0</v>
      </c>
      <c r="J1177" s="70">
        <f t="shared" si="327"/>
        <v>184270</v>
      </c>
      <c r="K1177" s="70">
        <f t="shared" si="328"/>
        <v>0</v>
      </c>
      <c r="L1177" s="71">
        <f t="shared" si="329"/>
        <v>0</v>
      </c>
      <c r="M1177" s="70">
        <f t="shared" si="330"/>
        <v>0</v>
      </c>
      <c r="N1177" s="70">
        <f t="shared" si="331"/>
        <v>0</v>
      </c>
      <c r="O1177" s="50">
        <f t="shared" si="319"/>
        <v>280</v>
      </c>
      <c r="P1177" s="50">
        <f t="shared" si="320"/>
        <v>1040</v>
      </c>
      <c r="Q1177" s="112">
        <f t="shared" si="332"/>
        <v>-50</v>
      </c>
      <c r="R1177" s="112">
        <f t="shared" si="321"/>
        <v>0</v>
      </c>
      <c r="S1177" s="113">
        <f t="shared" si="333"/>
        <v>-50</v>
      </c>
      <c r="T1177" s="114">
        <f t="shared" si="334"/>
        <v>0</v>
      </c>
    </row>
    <row r="1178" spans="1:20" ht="12.75" x14ac:dyDescent="0.35">
      <c r="A1178" s="32">
        <v>44268</v>
      </c>
      <c r="B1178" s="20">
        <f t="shared" si="322"/>
        <v>2021</v>
      </c>
      <c r="C1178" s="20">
        <f t="shared" si="323"/>
        <v>3</v>
      </c>
      <c r="D1178" s="98">
        <v>189120</v>
      </c>
      <c r="E1178" s="50">
        <f t="shared" si="324"/>
        <v>50</v>
      </c>
      <c r="F1178" s="50">
        <f t="shared" si="325"/>
        <v>50</v>
      </c>
      <c r="G1178" s="133">
        <f>MAX($D$1052:D1178)</f>
        <v>189140</v>
      </c>
      <c r="I1178" s="140">
        <f t="shared" si="326"/>
        <v>0</v>
      </c>
      <c r="J1178" s="70">
        <f t="shared" si="327"/>
        <v>183990</v>
      </c>
      <c r="K1178" s="70">
        <f t="shared" si="328"/>
        <v>0</v>
      </c>
      <c r="L1178" s="71">
        <f t="shared" si="329"/>
        <v>0</v>
      </c>
      <c r="M1178" s="70">
        <f t="shared" si="330"/>
        <v>0</v>
      </c>
      <c r="N1178" s="70">
        <f t="shared" si="331"/>
        <v>50</v>
      </c>
      <c r="O1178" s="50">
        <f t="shared" si="319"/>
        <v>0</v>
      </c>
      <c r="P1178" s="50">
        <f t="shared" si="320"/>
        <v>1090</v>
      </c>
      <c r="Q1178" s="112">
        <f t="shared" si="332"/>
        <v>0</v>
      </c>
      <c r="R1178" s="112">
        <f t="shared" si="321"/>
        <v>0</v>
      </c>
      <c r="S1178" s="113">
        <f t="shared" si="333"/>
        <v>0</v>
      </c>
      <c r="T1178" s="114">
        <f t="shared" si="334"/>
        <v>0</v>
      </c>
    </row>
    <row r="1179" spans="1:20" ht="12.75" x14ac:dyDescent="0.35">
      <c r="A1179" s="32">
        <v>44269</v>
      </c>
      <c r="B1179" s="20">
        <f t="shared" si="322"/>
        <v>2021</v>
      </c>
      <c r="C1179" s="20">
        <f t="shared" si="323"/>
        <v>3</v>
      </c>
      <c r="D1179" s="98">
        <v>189350</v>
      </c>
      <c r="E1179" s="50">
        <f t="shared" si="324"/>
        <v>230</v>
      </c>
      <c r="F1179" s="50">
        <f t="shared" si="325"/>
        <v>230</v>
      </c>
      <c r="G1179" s="133">
        <f>MAX($D$1052:D1179)</f>
        <v>189350</v>
      </c>
      <c r="I1179" s="140">
        <f t="shared" si="326"/>
        <v>210</v>
      </c>
      <c r="J1179" s="70">
        <f t="shared" si="327"/>
        <v>183780</v>
      </c>
      <c r="K1179" s="70">
        <f t="shared" si="328"/>
        <v>0</v>
      </c>
      <c r="L1179" s="71">
        <f t="shared" si="329"/>
        <v>0</v>
      </c>
      <c r="M1179" s="70">
        <f t="shared" si="330"/>
        <v>210</v>
      </c>
      <c r="N1179" s="70">
        <f t="shared" si="331"/>
        <v>20</v>
      </c>
      <c r="O1179" s="50">
        <f t="shared" si="319"/>
        <v>210</v>
      </c>
      <c r="P1179" s="50">
        <f t="shared" si="320"/>
        <v>1110</v>
      </c>
      <c r="Q1179" s="112">
        <f t="shared" si="332"/>
        <v>0</v>
      </c>
      <c r="R1179" s="112">
        <f t="shared" si="321"/>
        <v>0</v>
      </c>
      <c r="S1179" s="113">
        <f t="shared" si="333"/>
        <v>0</v>
      </c>
      <c r="T1179" s="114">
        <f t="shared" si="334"/>
        <v>0</v>
      </c>
    </row>
    <row r="1180" spans="1:20" ht="12.75" x14ac:dyDescent="0.35">
      <c r="A1180" s="32">
        <v>44270</v>
      </c>
      <c r="B1180" s="20">
        <f t="shared" si="322"/>
        <v>2021</v>
      </c>
      <c r="C1180" s="20">
        <f t="shared" si="323"/>
        <v>3</v>
      </c>
      <c r="D1180" s="98">
        <v>189650</v>
      </c>
      <c r="E1180" s="50">
        <f t="shared" si="324"/>
        <v>300</v>
      </c>
      <c r="F1180" s="50">
        <f t="shared" si="325"/>
        <v>300</v>
      </c>
      <c r="G1180" s="133">
        <f>MAX($D$1052:D1180)</f>
        <v>189650</v>
      </c>
      <c r="I1180" s="140">
        <f t="shared" si="326"/>
        <v>300</v>
      </c>
      <c r="J1180" s="70">
        <f t="shared" si="327"/>
        <v>183580</v>
      </c>
      <c r="K1180" s="70">
        <f t="shared" si="328"/>
        <v>0</v>
      </c>
      <c r="L1180" s="71">
        <f t="shared" si="329"/>
        <v>0</v>
      </c>
      <c r="M1180" s="70">
        <f t="shared" si="330"/>
        <v>300</v>
      </c>
      <c r="N1180" s="70">
        <f t="shared" si="331"/>
        <v>0</v>
      </c>
      <c r="O1180" s="50">
        <f t="shared" si="319"/>
        <v>510</v>
      </c>
      <c r="P1180" s="50">
        <f t="shared" si="320"/>
        <v>1110</v>
      </c>
      <c r="Q1180" s="112">
        <f t="shared" si="332"/>
        <v>0</v>
      </c>
      <c r="R1180" s="112">
        <f t="shared" si="321"/>
        <v>0</v>
      </c>
      <c r="S1180" s="113">
        <f t="shared" si="333"/>
        <v>0</v>
      </c>
      <c r="T1180" s="114">
        <f t="shared" si="334"/>
        <v>0</v>
      </c>
    </row>
    <row r="1181" spans="1:20" ht="12.75" x14ac:dyDescent="0.35">
      <c r="A1181" s="32">
        <v>44271</v>
      </c>
      <c r="B1181" s="20">
        <f t="shared" si="322"/>
        <v>2021</v>
      </c>
      <c r="C1181" s="20">
        <f t="shared" si="323"/>
        <v>3</v>
      </c>
      <c r="D1181" s="98">
        <v>189950</v>
      </c>
      <c r="E1181" s="50">
        <f t="shared" si="324"/>
        <v>300</v>
      </c>
      <c r="F1181" s="50">
        <f t="shared" si="325"/>
        <v>300</v>
      </c>
      <c r="G1181" s="133">
        <f>MAX($D$1052:D1181)</f>
        <v>189950</v>
      </c>
      <c r="I1181" s="140">
        <f t="shared" si="326"/>
        <v>300</v>
      </c>
      <c r="J1181" s="70">
        <f t="shared" si="327"/>
        <v>183330</v>
      </c>
      <c r="K1181" s="70">
        <f t="shared" si="328"/>
        <v>0</v>
      </c>
      <c r="L1181" s="71">
        <f t="shared" si="329"/>
        <v>0</v>
      </c>
      <c r="M1181" s="70">
        <f t="shared" si="330"/>
        <v>300</v>
      </c>
      <c r="N1181" s="70">
        <f t="shared" si="331"/>
        <v>0</v>
      </c>
      <c r="O1181" s="50">
        <f t="shared" si="319"/>
        <v>810</v>
      </c>
      <c r="P1181" s="50">
        <f t="shared" si="320"/>
        <v>1110</v>
      </c>
      <c r="Q1181" s="112">
        <f t="shared" si="332"/>
        <v>0</v>
      </c>
      <c r="R1181" s="112">
        <f t="shared" si="321"/>
        <v>0</v>
      </c>
      <c r="S1181" s="113">
        <f t="shared" si="333"/>
        <v>0</v>
      </c>
      <c r="T1181" s="114">
        <f t="shared" si="334"/>
        <v>0</v>
      </c>
    </row>
    <row r="1182" spans="1:20" ht="12.75" x14ac:dyDescent="0.35">
      <c r="A1182" s="32">
        <v>44272</v>
      </c>
      <c r="B1182" s="20">
        <f t="shared" si="322"/>
        <v>2021</v>
      </c>
      <c r="C1182" s="20">
        <f t="shared" si="323"/>
        <v>3</v>
      </c>
      <c r="D1182" s="98">
        <v>189820</v>
      </c>
      <c r="E1182" s="50">
        <f t="shared" si="324"/>
        <v>-130</v>
      </c>
      <c r="F1182" s="50">
        <f t="shared" si="325"/>
        <v>0</v>
      </c>
      <c r="G1182" s="133">
        <f>MAX($D$1052:D1182)</f>
        <v>189950</v>
      </c>
      <c r="I1182" s="140">
        <f t="shared" si="326"/>
        <v>0</v>
      </c>
      <c r="J1182" s="70">
        <f t="shared" si="327"/>
        <v>183060</v>
      </c>
      <c r="K1182" s="70">
        <f t="shared" si="328"/>
        <v>0</v>
      </c>
      <c r="L1182" s="71">
        <f t="shared" si="329"/>
        <v>0</v>
      </c>
      <c r="M1182" s="70">
        <f t="shared" si="330"/>
        <v>0</v>
      </c>
      <c r="N1182" s="70">
        <f t="shared" si="331"/>
        <v>0</v>
      </c>
      <c r="O1182" s="50">
        <f t="shared" si="319"/>
        <v>810</v>
      </c>
      <c r="P1182" s="50">
        <f t="shared" si="320"/>
        <v>1110</v>
      </c>
      <c r="Q1182" s="112">
        <f t="shared" si="332"/>
        <v>-130</v>
      </c>
      <c r="R1182" s="112">
        <f t="shared" si="321"/>
        <v>0</v>
      </c>
      <c r="S1182" s="113">
        <f t="shared" si="333"/>
        <v>-130</v>
      </c>
      <c r="T1182" s="114">
        <f t="shared" si="334"/>
        <v>0</v>
      </c>
    </row>
    <row r="1183" spans="1:20" ht="12.75" x14ac:dyDescent="0.35">
      <c r="A1183" s="32">
        <v>44273</v>
      </c>
      <c r="B1183" s="20">
        <f t="shared" si="322"/>
        <v>2021</v>
      </c>
      <c r="C1183" s="20">
        <f t="shared" si="323"/>
        <v>3</v>
      </c>
      <c r="D1183" s="98">
        <v>189670</v>
      </c>
      <c r="E1183" s="50">
        <f t="shared" si="324"/>
        <v>-150</v>
      </c>
      <c r="F1183" s="50">
        <f t="shared" si="325"/>
        <v>0</v>
      </c>
      <c r="G1183" s="133">
        <f>MAX($D$1052:D1183)</f>
        <v>189950</v>
      </c>
      <c r="I1183" s="140">
        <f t="shared" si="326"/>
        <v>0</v>
      </c>
      <c r="J1183" s="70">
        <f t="shared" si="327"/>
        <v>182760</v>
      </c>
      <c r="K1183" s="70">
        <f t="shared" si="328"/>
        <v>0</v>
      </c>
      <c r="L1183" s="71">
        <f t="shared" si="329"/>
        <v>0</v>
      </c>
      <c r="M1183" s="70">
        <f t="shared" si="330"/>
        <v>0</v>
      </c>
      <c r="N1183" s="70">
        <f t="shared" si="331"/>
        <v>0</v>
      </c>
      <c r="O1183" s="50">
        <f t="shared" si="319"/>
        <v>680</v>
      </c>
      <c r="P1183" s="50">
        <f t="shared" si="320"/>
        <v>1110</v>
      </c>
      <c r="Q1183" s="112">
        <f t="shared" si="332"/>
        <v>-150</v>
      </c>
      <c r="R1183" s="112">
        <f t="shared" si="321"/>
        <v>0</v>
      </c>
      <c r="S1183" s="113">
        <f t="shared" si="333"/>
        <v>-150</v>
      </c>
      <c r="T1183" s="114">
        <f t="shared" si="334"/>
        <v>0</v>
      </c>
    </row>
    <row r="1184" spans="1:20" ht="12.75" x14ac:dyDescent="0.35">
      <c r="A1184" s="32">
        <v>44274</v>
      </c>
      <c r="B1184" s="20">
        <f t="shared" si="322"/>
        <v>2021</v>
      </c>
      <c r="C1184" s="20">
        <f t="shared" si="323"/>
        <v>3</v>
      </c>
      <c r="D1184" s="98">
        <v>189990</v>
      </c>
      <c r="E1184" s="50">
        <f t="shared" si="324"/>
        <v>320</v>
      </c>
      <c r="F1184" s="50">
        <f t="shared" si="325"/>
        <v>320</v>
      </c>
      <c r="G1184" s="133">
        <f>MAX($D$1052:D1184)</f>
        <v>189990</v>
      </c>
      <c r="I1184" s="140">
        <f t="shared" si="326"/>
        <v>40</v>
      </c>
      <c r="J1184" s="70">
        <f t="shared" si="327"/>
        <v>182490</v>
      </c>
      <c r="K1184" s="70">
        <f t="shared" si="328"/>
        <v>0</v>
      </c>
      <c r="L1184" s="71">
        <f t="shared" si="329"/>
        <v>0</v>
      </c>
      <c r="M1184" s="70">
        <f t="shared" si="330"/>
        <v>40</v>
      </c>
      <c r="N1184" s="70">
        <f t="shared" si="331"/>
        <v>280</v>
      </c>
      <c r="O1184" s="50">
        <f t="shared" si="319"/>
        <v>570</v>
      </c>
      <c r="P1184" s="50">
        <f t="shared" si="320"/>
        <v>1390</v>
      </c>
      <c r="Q1184" s="112">
        <f t="shared" si="332"/>
        <v>0</v>
      </c>
      <c r="R1184" s="112">
        <f t="shared" si="321"/>
        <v>0</v>
      </c>
      <c r="S1184" s="113">
        <f t="shared" si="333"/>
        <v>0</v>
      </c>
      <c r="T1184" s="114">
        <f t="shared" si="334"/>
        <v>0</v>
      </c>
    </row>
    <row r="1185" spans="1:20" ht="12.75" x14ac:dyDescent="0.35">
      <c r="A1185" s="32">
        <v>44275</v>
      </c>
      <c r="B1185" s="20">
        <f t="shared" si="322"/>
        <v>2021</v>
      </c>
      <c r="C1185" s="20">
        <f t="shared" si="323"/>
        <v>3</v>
      </c>
      <c r="D1185" s="98">
        <v>190500</v>
      </c>
      <c r="E1185" s="50">
        <f t="shared" si="324"/>
        <v>510</v>
      </c>
      <c r="F1185" s="50">
        <f t="shared" si="325"/>
        <v>510</v>
      </c>
      <c r="G1185" s="133">
        <f>MAX($D$1052:D1185)</f>
        <v>190500</v>
      </c>
      <c r="I1185" s="140">
        <f t="shared" si="326"/>
        <v>510</v>
      </c>
      <c r="J1185" s="70">
        <f t="shared" si="327"/>
        <v>182160</v>
      </c>
      <c r="K1185" s="70">
        <f t="shared" si="328"/>
        <v>0</v>
      </c>
      <c r="L1185" s="71">
        <f t="shared" si="329"/>
        <v>0</v>
      </c>
      <c r="M1185" s="70">
        <f t="shared" si="330"/>
        <v>510</v>
      </c>
      <c r="N1185" s="70">
        <f t="shared" si="331"/>
        <v>0</v>
      </c>
      <c r="O1185" s="50">
        <f t="shared" si="319"/>
        <v>1080</v>
      </c>
      <c r="P1185" s="50">
        <f t="shared" si="320"/>
        <v>1390</v>
      </c>
      <c r="Q1185" s="112">
        <f t="shared" si="332"/>
        <v>0</v>
      </c>
      <c r="R1185" s="112">
        <f t="shared" si="321"/>
        <v>0</v>
      </c>
      <c r="S1185" s="113">
        <f t="shared" si="333"/>
        <v>0</v>
      </c>
      <c r="T1185" s="114">
        <f t="shared" si="334"/>
        <v>0</v>
      </c>
    </row>
    <row r="1186" spans="1:20" ht="12.75" x14ac:dyDescent="0.35">
      <c r="A1186" s="32">
        <v>44276</v>
      </c>
      <c r="B1186" s="20">
        <f t="shared" si="322"/>
        <v>2021</v>
      </c>
      <c r="C1186" s="20">
        <f t="shared" si="323"/>
        <v>3</v>
      </c>
      <c r="D1186" s="98">
        <v>190800</v>
      </c>
      <c r="E1186" s="50">
        <f t="shared" si="324"/>
        <v>300</v>
      </c>
      <c r="F1186" s="50">
        <f t="shared" si="325"/>
        <v>300</v>
      </c>
      <c r="G1186" s="133">
        <f>MAX($D$1052:D1186)</f>
        <v>190800</v>
      </c>
      <c r="I1186" s="140">
        <f t="shared" si="326"/>
        <v>300</v>
      </c>
      <c r="J1186" s="70">
        <f t="shared" si="327"/>
        <v>181870</v>
      </c>
      <c r="K1186" s="70">
        <f t="shared" si="328"/>
        <v>0</v>
      </c>
      <c r="L1186" s="71">
        <f t="shared" si="329"/>
        <v>0</v>
      </c>
      <c r="M1186" s="70">
        <f t="shared" si="330"/>
        <v>300</v>
      </c>
      <c r="N1186" s="70">
        <f t="shared" si="331"/>
        <v>0</v>
      </c>
      <c r="O1186" s="50">
        <f t="shared" si="319"/>
        <v>1380</v>
      </c>
      <c r="P1186" s="50">
        <f t="shared" si="320"/>
        <v>1390</v>
      </c>
      <c r="Q1186" s="112">
        <f t="shared" si="332"/>
        <v>0</v>
      </c>
      <c r="R1186" s="112">
        <f t="shared" si="321"/>
        <v>0</v>
      </c>
      <c r="S1186" s="113">
        <f t="shared" si="333"/>
        <v>0</v>
      </c>
      <c r="T1186" s="114">
        <f t="shared" si="334"/>
        <v>0</v>
      </c>
    </row>
    <row r="1187" spans="1:20" ht="12.75" x14ac:dyDescent="0.35">
      <c r="A1187" s="32">
        <v>44277</v>
      </c>
      <c r="B1187" s="20">
        <f t="shared" si="322"/>
        <v>2021</v>
      </c>
      <c r="C1187" s="20">
        <f t="shared" si="323"/>
        <v>3</v>
      </c>
      <c r="D1187" s="98">
        <v>190970</v>
      </c>
      <c r="E1187" s="50">
        <f t="shared" si="324"/>
        <v>170</v>
      </c>
      <c r="F1187" s="50">
        <f t="shared" si="325"/>
        <v>170</v>
      </c>
      <c r="G1187" s="133">
        <f>MAX($D$1052:D1187)</f>
        <v>190970</v>
      </c>
      <c r="I1187" s="140">
        <f t="shared" si="326"/>
        <v>170</v>
      </c>
      <c r="J1187" s="70">
        <f t="shared" si="327"/>
        <v>181580</v>
      </c>
      <c r="K1187" s="70">
        <f t="shared" si="328"/>
        <v>0</v>
      </c>
      <c r="L1187" s="71">
        <f t="shared" si="329"/>
        <v>0</v>
      </c>
      <c r="M1187" s="70">
        <f t="shared" si="330"/>
        <v>170</v>
      </c>
      <c r="N1187" s="70">
        <f t="shared" si="331"/>
        <v>0</v>
      </c>
      <c r="O1187" s="50">
        <f t="shared" si="319"/>
        <v>1550</v>
      </c>
      <c r="P1187" s="50">
        <f t="shared" si="320"/>
        <v>1390</v>
      </c>
      <c r="Q1187" s="112">
        <f t="shared" si="332"/>
        <v>0</v>
      </c>
      <c r="R1187" s="112">
        <f t="shared" si="321"/>
        <v>0</v>
      </c>
      <c r="S1187" s="113">
        <f t="shared" si="333"/>
        <v>0</v>
      </c>
      <c r="T1187" s="114">
        <f t="shared" si="334"/>
        <v>0</v>
      </c>
    </row>
    <row r="1188" spans="1:20" ht="12.75" x14ac:dyDescent="0.35">
      <c r="A1188" s="32">
        <v>44278</v>
      </c>
      <c r="B1188" s="20">
        <f t="shared" si="322"/>
        <v>2021</v>
      </c>
      <c r="C1188" s="20">
        <f t="shared" si="323"/>
        <v>3</v>
      </c>
      <c r="D1188" s="98">
        <v>190990</v>
      </c>
      <c r="E1188" s="50">
        <f t="shared" si="324"/>
        <v>20</v>
      </c>
      <c r="F1188" s="50">
        <f t="shared" si="325"/>
        <v>20</v>
      </c>
      <c r="G1188" s="133">
        <f>MAX($D$1052:D1188)</f>
        <v>190990</v>
      </c>
      <c r="I1188" s="140">
        <f t="shared" si="326"/>
        <v>20</v>
      </c>
      <c r="J1188" s="70">
        <f t="shared" si="327"/>
        <v>181290</v>
      </c>
      <c r="K1188" s="70">
        <f t="shared" si="328"/>
        <v>0</v>
      </c>
      <c r="L1188" s="71">
        <f t="shared" si="329"/>
        <v>0</v>
      </c>
      <c r="M1188" s="70">
        <f t="shared" si="330"/>
        <v>20</v>
      </c>
      <c r="N1188" s="70">
        <f t="shared" si="331"/>
        <v>0</v>
      </c>
      <c r="O1188" s="50">
        <f t="shared" si="319"/>
        <v>1570</v>
      </c>
      <c r="P1188" s="50">
        <f t="shared" si="320"/>
        <v>1390</v>
      </c>
      <c r="Q1188" s="112">
        <f t="shared" si="332"/>
        <v>0</v>
      </c>
      <c r="R1188" s="112">
        <f t="shared" si="321"/>
        <v>0</v>
      </c>
      <c r="S1188" s="113">
        <f t="shared" si="333"/>
        <v>0</v>
      </c>
      <c r="T1188" s="114">
        <f t="shared" si="334"/>
        <v>0</v>
      </c>
    </row>
    <row r="1189" spans="1:20" ht="12.75" x14ac:dyDescent="0.35">
      <c r="A1189" s="32">
        <v>44279</v>
      </c>
      <c r="B1189" s="20">
        <f t="shared" si="322"/>
        <v>2021</v>
      </c>
      <c r="C1189" s="20">
        <f t="shared" si="323"/>
        <v>3</v>
      </c>
      <c r="D1189" s="98">
        <v>190990</v>
      </c>
      <c r="E1189" s="50">
        <f t="shared" si="324"/>
        <v>0</v>
      </c>
      <c r="F1189" s="50">
        <f t="shared" si="325"/>
        <v>0</v>
      </c>
      <c r="G1189" s="133">
        <f>MAX($D$1052:D1189)</f>
        <v>190990</v>
      </c>
      <c r="I1189" s="140">
        <f t="shared" si="326"/>
        <v>0</v>
      </c>
      <c r="J1189" s="70">
        <f t="shared" si="327"/>
        <v>181000</v>
      </c>
      <c r="K1189" s="70">
        <f t="shared" si="328"/>
        <v>0</v>
      </c>
      <c r="L1189" s="71">
        <f t="shared" si="329"/>
        <v>0</v>
      </c>
      <c r="M1189" s="70">
        <f t="shared" si="330"/>
        <v>0</v>
      </c>
      <c r="N1189" s="70">
        <f t="shared" si="331"/>
        <v>0</v>
      </c>
      <c r="O1189" s="50">
        <f t="shared" ref="O1189:O1252" si="335">MAX(0,IF(AND(I1189=0,N1189&gt;0),0,O1188+I1189+S1188))</f>
        <v>1570</v>
      </c>
      <c r="P1189" s="50">
        <f t="shared" ref="P1189:P1252" si="336">MAX(0,P1188+N1189+T1188)</f>
        <v>1390</v>
      </c>
      <c r="Q1189" s="112">
        <f t="shared" si="332"/>
        <v>0</v>
      </c>
      <c r="R1189" s="112">
        <f t="shared" ref="R1189:R1252" si="337">MIN(0,+Q1189+P1188+T1188)</f>
        <v>0</v>
      </c>
      <c r="S1189" s="113">
        <f t="shared" si="333"/>
        <v>0</v>
      </c>
      <c r="T1189" s="114">
        <f t="shared" si="334"/>
        <v>0</v>
      </c>
    </row>
    <row r="1190" spans="1:20" ht="12.75" x14ac:dyDescent="0.35">
      <c r="A1190" s="32">
        <v>44280</v>
      </c>
      <c r="B1190" s="20">
        <f t="shared" si="322"/>
        <v>2021</v>
      </c>
      <c r="C1190" s="20">
        <f t="shared" si="323"/>
        <v>3</v>
      </c>
      <c r="D1190" s="98">
        <v>190950</v>
      </c>
      <c r="E1190" s="50">
        <f t="shared" si="324"/>
        <v>-40</v>
      </c>
      <c r="F1190" s="50">
        <f t="shared" si="325"/>
        <v>0</v>
      </c>
      <c r="G1190" s="133">
        <f>MAX($D$1052:D1190)</f>
        <v>190990</v>
      </c>
      <c r="I1190" s="140">
        <f t="shared" si="326"/>
        <v>0</v>
      </c>
      <c r="J1190" s="70">
        <f t="shared" si="327"/>
        <v>180800</v>
      </c>
      <c r="K1190" s="70">
        <f t="shared" si="328"/>
        <v>0</v>
      </c>
      <c r="L1190" s="71">
        <f t="shared" si="329"/>
        <v>0</v>
      </c>
      <c r="M1190" s="70">
        <f t="shared" si="330"/>
        <v>0</v>
      </c>
      <c r="N1190" s="70">
        <f t="shared" si="331"/>
        <v>0</v>
      </c>
      <c r="O1190" s="50">
        <f t="shared" si="335"/>
        <v>1570</v>
      </c>
      <c r="P1190" s="50">
        <f t="shared" si="336"/>
        <v>1390</v>
      </c>
      <c r="Q1190" s="112">
        <f t="shared" si="332"/>
        <v>-40</v>
      </c>
      <c r="R1190" s="112">
        <f t="shared" si="337"/>
        <v>0</v>
      </c>
      <c r="S1190" s="113">
        <f t="shared" si="333"/>
        <v>-40</v>
      </c>
      <c r="T1190" s="114">
        <f t="shared" si="334"/>
        <v>0</v>
      </c>
    </row>
    <row r="1191" spans="1:20" ht="12.75" x14ac:dyDescent="0.35">
      <c r="A1191" s="32">
        <v>44281</v>
      </c>
      <c r="B1191" s="20">
        <f t="shared" si="322"/>
        <v>2021</v>
      </c>
      <c r="C1191" s="20">
        <f t="shared" si="323"/>
        <v>3</v>
      </c>
      <c r="D1191" s="98">
        <v>190930</v>
      </c>
      <c r="E1191" s="50">
        <f t="shared" si="324"/>
        <v>-20</v>
      </c>
      <c r="F1191" s="50">
        <f t="shared" si="325"/>
        <v>0</v>
      </c>
      <c r="G1191" s="133">
        <f>MAX($D$1052:D1191)</f>
        <v>190990</v>
      </c>
      <c r="I1191" s="140">
        <f t="shared" si="326"/>
        <v>0</v>
      </c>
      <c r="J1191" s="70">
        <f t="shared" si="327"/>
        <v>180530</v>
      </c>
      <c r="K1191" s="70">
        <f t="shared" si="328"/>
        <v>0</v>
      </c>
      <c r="L1191" s="71">
        <f t="shared" si="329"/>
        <v>0</v>
      </c>
      <c r="M1191" s="70">
        <f t="shared" si="330"/>
        <v>0</v>
      </c>
      <c r="N1191" s="70">
        <f t="shared" si="331"/>
        <v>0</v>
      </c>
      <c r="O1191" s="50">
        <f t="shared" si="335"/>
        <v>1530</v>
      </c>
      <c r="P1191" s="50">
        <f t="shared" si="336"/>
        <v>1390</v>
      </c>
      <c r="Q1191" s="112">
        <f t="shared" si="332"/>
        <v>-20</v>
      </c>
      <c r="R1191" s="112">
        <f t="shared" si="337"/>
        <v>0</v>
      </c>
      <c r="S1191" s="113">
        <f t="shared" si="333"/>
        <v>-20</v>
      </c>
      <c r="T1191" s="114">
        <f t="shared" si="334"/>
        <v>0</v>
      </c>
    </row>
    <row r="1192" spans="1:20" ht="12.75" x14ac:dyDescent="0.35">
      <c r="A1192" s="32">
        <v>44282</v>
      </c>
      <c r="B1192" s="20">
        <f t="shared" si="322"/>
        <v>2021</v>
      </c>
      <c r="C1192" s="20">
        <f t="shared" si="323"/>
        <v>3</v>
      </c>
      <c r="D1192" s="98">
        <v>190740</v>
      </c>
      <c r="E1192" s="50">
        <f t="shared" si="324"/>
        <v>-190</v>
      </c>
      <c r="F1192" s="50">
        <f t="shared" si="325"/>
        <v>0</v>
      </c>
      <c r="G1192" s="133">
        <f>MAX($D$1052:D1192)</f>
        <v>190990</v>
      </c>
      <c r="I1192" s="140">
        <f t="shared" si="326"/>
        <v>0</v>
      </c>
      <c r="J1192" s="70">
        <f t="shared" si="327"/>
        <v>180280</v>
      </c>
      <c r="K1192" s="70">
        <f t="shared" si="328"/>
        <v>0</v>
      </c>
      <c r="L1192" s="71">
        <f t="shared" si="329"/>
        <v>0</v>
      </c>
      <c r="M1192" s="70">
        <f t="shared" si="330"/>
        <v>0</v>
      </c>
      <c r="N1192" s="70">
        <f t="shared" si="331"/>
        <v>0</v>
      </c>
      <c r="O1192" s="50">
        <f t="shared" si="335"/>
        <v>1510</v>
      </c>
      <c r="P1192" s="50">
        <f t="shared" si="336"/>
        <v>1390</v>
      </c>
      <c r="Q1192" s="112">
        <f t="shared" si="332"/>
        <v>-190</v>
      </c>
      <c r="R1192" s="112">
        <f t="shared" si="337"/>
        <v>0</v>
      </c>
      <c r="S1192" s="113">
        <f t="shared" si="333"/>
        <v>-190</v>
      </c>
      <c r="T1192" s="114">
        <f t="shared" si="334"/>
        <v>0</v>
      </c>
    </row>
    <row r="1193" spans="1:20" ht="12.75" x14ac:dyDescent="0.35">
      <c r="A1193" s="32">
        <v>44283</v>
      </c>
      <c r="B1193" s="20">
        <f t="shared" si="322"/>
        <v>2021</v>
      </c>
      <c r="C1193" s="20">
        <f t="shared" si="323"/>
        <v>3</v>
      </c>
      <c r="D1193" s="98">
        <v>190460</v>
      </c>
      <c r="E1193" s="50">
        <f t="shared" si="324"/>
        <v>-280</v>
      </c>
      <c r="F1193" s="50">
        <f t="shared" si="325"/>
        <v>0</v>
      </c>
      <c r="G1193" s="133">
        <f>MAX($D$1052:D1193)</f>
        <v>190990</v>
      </c>
      <c r="I1193" s="140">
        <f t="shared" si="326"/>
        <v>0</v>
      </c>
      <c r="J1193" s="70">
        <f t="shared" si="327"/>
        <v>180050</v>
      </c>
      <c r="K1193" s="70">
        <f t="shared" si="328"/>
        <v>0</v>
      </c>
      <c r="L1193" s="71">
        <f t="shared" si="329"/>
        <v>0</v>
      </c>
      <c r="M1193" s="70">
        <f t="shared" si="330"/>
        <v>0</v>
      </c>
      <c r="N1193" s="70">
        <f t="shared" si="331"/>
        <v>0</v>
      </c>
      <c r="O1193" s="50">
        <f t="shared" si="335"/>
        <v>1320</v>
      </c>
      <c r="P1193" s="50">
        <f t="shared" si="336"/>
        <v>1390</v>
      </c>
      <c r="Q1193" s="112">
        <f t="shared" si="332"/>
        <v>-280</v>
      </c>
      <c r="R1193" s="112">
        <f t="shared" si="337"/>
        <v>0</v>
      </c>
      <c r="S1193" s="113">
        <f t="shared" si="333"/>
        <v>-280</v>
      </c>
      <c r="T1193" s="114">
        <f t="shared" si="334"/>
        <v>0</v>
      </c>
    </row>
    <row r="1194" spans="1:20" ht="12.75" x14ac:dyDescent="0.35">
      <c r="A1194" s="32">
        <v>44284</v>
      </c>
      <c r="B1194" s="20">
        <f t="shared" si="322"/>
        <v>2021</v>
      </c>
      <c r="C1194" s="20">
        <f t="shared" si="323"/>
        <v>3</v>
      </c>
      <c r="D1194" s="98">
        <v>190050</v>
      </c>
      <c r="E1194" s="50">
        <f t="shared" si="324"/>
        <v>-410</v>
      </c>
      <c r="F1194" s="50">
        <f t="shared" si="325"/>
        <v>0</v>
      </c>
      <c r="G1194" s="133">
        <f>MAX($D$1052:D1194)</f>
        <v>190990</v>
      </c>
      <c r="I1194" s="140">
        <f t="shared" si="326"/>
        <v>0</v>
      </c>
      <c r="J1194" s="70">
        <f t="shared" si="327"/>
        <v>179740</v>
      </c>
      <c r="K1194" s="70">
        <f t="shared" si="328"/>
        <v>0</v>
      </c>
      <c r="L1194" s="71">
        <f t="shared" si="329"/>
        <v>0</v>
      </c>
      <c r="M1194" s="70">
        <f t="shared" si="330"/>
        <v>0</v>
      </c>
      <c r="N1194" s="70">
        <f t="shared" si="331"/>
        <v>0</v>
      </c>
      <c r="O1194" s="50">
        <f t="shared" si="335"/>
        <v>1040</v>
      </c>
      <c r="P1194" s="50">
        <f t="shared" si="336"/>
        <v>1390</v>
      </c>
      <c r="Q1194" s="112">
        <f t="shared" si="332"/>
        <v>-410</v>
      </c>
      <c r="R1194" s="112">
        <f t="shared" si="337"/>
        <v>0</v>
      </c>
      <c r="S1194" s="113">
        <f t="shared" si="333"/>
        <v>-410</v>
      </c>
      <c r="T1194" s="114">
        <f t="shared" si="334"/>
        <v>0</v>
      </c>
    </row>
    <row r="1195" spans="1:20" ht="12.75" x14ac:dyDescent="0.35">
      <c r="A1195" s="32">
        <v>44285</v>
      </c>
      <c r="B1195" s="20">
        <f t="shared" si="322"/>
        <v>2021</v>
      </c>
      <c r="C1195" s="20">
        <f t="shared" si="323"/>
        <v>3</v>
      </c>
      <c r="D1195" s="98">
        <v>189710</v>
      </c>
      <c r="E1195" s="50">
        <f t="shared" si="324"/>
        <v>-340</v>
      </c>
      <c r="F1195" s="50">
        <f t="shared" si="325"/>
        <v>0</v>
      </c>
      <c r="G1195" s="133">
        <f>MAX($D$1052:D1195)</f>
        <v>190990</v>
      </c>
      <c r="I1195" s="140">
        <f t="shared" si="326"/>
        <v>0</v>
      </c>
      <c r="J1195" s="70">
        <f t="shared" si="327"/>
        <v>179440</v>
      </c>
      <c r="K1195" s="70">
        <f t="shared" si="328"/>
        <v>0</v>
      </c>
      <c r="L1195" s="71">
        <f t="shared" si="329"/>
        <v>0</v>
      </c>
      <c r="M1195" s="70">
        <f t="shared" si="330"/>
        <v>0</v>
      </c>
      <c r="N1195" s="70">
        <f t="shared" si="331"/>
        <v>0</v>
      </c>
      <c r="O1195" s="50">
        <f t="shared" si="335"/>
        <v>630</v>
      </c>
      <c r="P1195" s="50">
        <f t="shared" si="336"/>
        <v>1390</v>
      </c>
      <c r="Q1195" s="112">
        <f t="shared" si="332"/>
        <v>-340</v>
      </c>
      <c r="R1195" s="112">
        <f t="shared" si="337"/>
        <v>0</v>
      </c>
      <c r="S1195" s="113">
        <f t="shared" si="333"/>
        <v>-340</v>
      </c>
      <c r="T1195" s="114">
        <f t="shared" si="334"/>
        <v>0</v>
      </c>
    </row>
    <row r="1196" spans="1:20" ht="12.75" x14ac:dyDescent="0.35">
      <c r="A1196" s="32">
        <v>44286</v>
      </c>
      <c r="B1196" s="20">
        <f t="shared" si="322"/>
        <v>2021</v>
      </c>
      <c r="C1196" s="20">
        <f t="shared" si="323"/>
        <v>3</v>
      </c>
      <c r="D1196" s="98">
        <v>189440</v>
      </c>
      <c r="E1196" s="50">
        <f t="shared" si="324"/>
        <v>-270</v>
      </c>
      <c r="F1196" s="50">
        <f t="shared" si="325"/>
        <v>0</v>
      </c>
      <c r="G1196" s="133">
        <f>MAX($D$1052:D1196)</f>
        <v>190990</v>
      </c>
      <c r="I1196" s="140">
        <f t="shared" si="326"/>
        <v>0</v>
      </c>
      <c r="J1196" s="70">
        <f t="shared" si="327"/>
        <v>179150</v>
      </c>
      <c r="K1196" s="70">
        <f t="shared" si="328"/>
        <v>0</v>
      </c>
      <c r="L1196" s="71">
        <f t="shared" si="329"/>
        <v>0</v>
      </c>
      <c r="M1196" s="70">
        <f t="shared" si="330"/>
        <v>0</v>
      </c>
      <c r="N1196" s="70">
        <f t="shared" si="331"/>
        <v>0</v>
      </c>
      <c r="O1196" s="50">
        <f t="shared" si="335"/>
        <v>290</v>
      </c>
      <c r="P1196" s="50">
        <f t="shared" si="336"/>
        <v>1390</v>
      </c>
      <c r="Q1196" s="112">
        <f t="shared" si="332"/>
        <v>-270</v>
      </c>
      <c r="R1196" s="112">
        <f t="shared" si="337"/>
        <v>0</v>
      </c>
      <c r="S1196" s="113">
        <f t="shared" si="333"/>
        <v>-270</v>
      </c>
      <c r="T1196" s="114">
        <f t="shared" si="334"/>
        <v>0</v>
      </c>
    </row>
    <row r="1197" spans="1:20" ht="12.75" x14ac:dyDescent="0.35">
      <c r="A1197" s="32">
        <v>44287</v>
      </c>
      <c r="B1197" s="20">
        <f t="shared" si="322"/>
        <v>2021</v>
      </c>
      <c r="C1197" s="20">
        <f t="shared" si="323"/>
        <v>4</v>
      </c>
      <c r="D1197" s="98">
        <v>189120</v>
      </c>
      <c r="E1197" s="50">
        <f t="shared" si="324"/>
        <v>-320</v>
      </c>
      <c r="F1197" s="50">
        <f t="shared" si="325"/>
        <v>0</v>
      </c>
      <c r="G1197" s="133">
        <f>MAX($D$1052:D1197)</f>
        <v>190990</v>
      </c>
      <c r="I1197" s="140">
        <f t="shared" si="326"/>
        <v>0</v>
      </c>
      <c r="J1197" s="70">
        <f t="shared" si="327"/>
        <v>178820</v>
      </c>
      <c r="K1197" s="70">
        <f t="shared" si="328"/>
        <v>0</v>
      </c>
      <c r="L1197" s="71">
        <f t="shared" si="329"/>
        <v>0</v>
      </c>
      <c r="M1197" s="70">
        <f t="shared" si="330"/>
        <v>0</v>
      </c>
      <c r="N1197" s="70">
        <f t="shared" si="331"/>
        <v>0</v>
      </c>
      <c r="O1197" s="50">
        <f t="shared" si="335"/>
        <v>20</v>
      </c>
      <c r="P1197" s="50">
        <f t="shared" si="336"/>
        <v>1390</v>
      </c>
      <c r="Q1197" s="112">
        <f t="shared" si="332"/>
        <v>-320</v>
      </c>
      <c r="R1197" s="112">
        <f t="shared" si="337"/>
        <v>0</v>
      </c>
      <c r="S1197" s="113">
        <f t="shared" si="333"/>
        <v>-20</v>
      </c>
      <c r="T1197" s="114">
        <f t="shared" si="334"/>
        <v>-300</v>
      </c>
    </row>
    <row r="1198" spans="1:20" ht="12.75" x14ac:dyDescent="0.35">
      <c r="A1198" s="32">
        <v>44288</v>
      </c>
      <c r="B1198" s="20">
        <f t="shared" si="322"/>
        <v>2021</v>
      </c>
      <c r="C1198" s="20">
        <f t="shared" si="323"/>
        <v>4</v>
      </c>
      <c r="D1198" s="98">
        <v>188760</v>
      </c>
      <c r="E1198" s="50">
        <f t="shared" si="324"/>
        <v>-360</v>
      </c>
      <c r="F1198" s="50">
        <f t="shared" si="325"/>
        <v>0</v>
      </c>
      <c r="G1198" s="133">
        <f>MAX($D$1052:D1198)</f>
        <v>190990</v>
      </c>
      <c r="I1198" s="140">
        <f t="shared" si="326"/>
        <v>0</v>
      </c>
      <c r="J1198" s="70">
        <f t="shared" si="327"/>
        <v>178450</v>
      </c>
      <c r="K1198" s="70">
        <f t="shared" si="328"/>
        <v>0</v>
      </c>
      <c r="L1198" s="71">
        <f t="shared" si="329"/>
        <v>0</v>
      </c>
      <c r="M1198" s="70">
        <f t="shared" si="330"/>
        <v>0</v>
      </c>
      <c r="N1198" s="70">
        <f t="shared" si="331"/>
        <v>0</v>
      </c>
      <c r="O1198" s="50">
        <f t="shared" si="335"/>
        <v>0</v>
      </c>
      <c r="P1198" s="50">
        <f t="shared" si="336"/>
        <v>1090</v>
      </c>
      <c r="Q1198" s="112">
        <f t="shared" si="332"/>
        <v>-360</v>
      </c>
      <c r="R1198" s="112">
        <f t="shared" si="337"/>
        <v>0</v>
      </c>
      <c r="S1198" s="113">
        <f t="shared" si="333"/>
        <v>0</v>
      </c>
      <c r="T1198" s="114">
        <f t="shared" si="334"/>
        <v>-360</v>
      </c>
    </row>
    <row r="1199" spans="1:20" ht="12.75" x14ac:dyDescent="0.35">
      <c r="A1199" s="32">
        <v>44289</v>
      </c>
      <c r="B1199" s="20">
        <f t="shared" si="322"/>
        <v>2021</v>
      </c>
      <c r="C1199" s="20">
        <f t="shared" si="323"/>
        <v>4</v>
      </c>
      <c r="D1199" s="98">
        <v>188460</v>
      </c>
      <c r="E1199" s="50">
        <f t="shared" si="324"/>
        <v>-300</v>
      </c>
      <c r="F1199" s="50">
        <f t="shared" si="325"/>
        <v>0</v>
      </c>
      <c r="G1199" s="133">
        <f>MAX($D$1052:D1199)</f>
        <v>190990</v>
      </c>
      <c r="I1199" s="140">
        <f t="shared" si="326"/>
        <v>0</v>
      </c>
      <c r="J1199" s="70">
        <f t="shared" si="327"/>
        <v>178130</v>
      </c>
      <c r="K1199" s="70">
        <f t="shared" si="328"/>
        <v>0</v>
      </c>
      <c r="L1199" s="71">
        <f t="shared" si="329"/>
        <v>0</v>
      </c>
      <c r="M1199" s="70">
        <f t="shared" si="330"/>
        <v>0</v>
      </c>
      <c r="N1199" s="70">
        <f t="shared" si="331"/>
        <v>0</v>
      </c>
      <c r="O1199" s="50">
        <f t="shared" si="335"/>
        <v>0</v>
      </c>
      <c r="P1199" s="50">
        <f t="shared" si="336"/>
        <v>730</v>
      </c>
      <c r="Q1199" s="112">
        <f t="shared" si="332"/>
        <v>-300</v>
      </c>
      <c r="R1199" s="112">
        <f t="shared" si="337"/>
        <v>0</v>
      </c>
      <c r="S1199" s="113">
        <f t="shared" si="333"/>
        <v>0</v>
      </c>
      <c r="T1199" s="114">
        <f t="shared" si="334"/>
        <v>-300</v>
      </c>
    </row>
    <row r="1200" spans="1:20" ht="12.75" x14ac:dyDescent="0.35">
      <c r="A1200" s="32">
        <v>44290</v>
      </c>
      <c r="B1200" s="20">
        <f t="shared" si="322"/>
        <v>2021</v>
      </c>
      <c r="C1200" s="20">
        <f t="shared" si="323"/>
        <v>4</v>
      </c>
      <c r="D1200" s="98">
        <v>187780</v>
      </c>
      <c r="E1200" s="50">
        <f t="shared" si="324"/>
        <v>-680</v>
      </c>
      <c r="F1200" s="50">
        <f t="shared" si="325"/>
        <v>0</v>
      </c>
      <c r="G1200" s="133">
        <f>MAX($D$1052:D1200)</f>
        <v>190990</v>
      </c>
      <c r="I1200" s="140">
        <f t="shared" si="326"/>
        <v>0</v>
      </c>
      <c r="J1200" s="70">
        <f t="shared" si="327"/>
        <v>178000</v>
      </c>
      <c r="K1200" s="70">
        <f t="shared" si="328"/>
        <v>0</v>
      </c>
      <c r="L1200" s="71">
        <f t="shared" si="329"/>
        <v>0</v>
      </c>
      <c r="M1200" s="70">
        <f t="shared" si="330"/>
        <v>0</v>
      </c>
      <c r="N1200" s="70">
        <f t="shared" si="331"/>
        <v>0</v>
      </c>
      <c r="O1200" s="50">
        <f t="shared" si="335"/>
        <v>0</v>
      </c>
      <c r="P1200" s="50">
        <f t="shared" si="336"/>
        <v>430</v>
      </c>
      <c r="Q1200" s="112">
        <f t="shared" si="332"/>
        <v>-680</v>
      </c>
      <c r="R1200" s="112">
        <f t="shared" si="337"/>
        <v>-250</v>
      </c>
      <c r="S1200" s="113">
        <f t="shared" si="333"/>
        <v>-250</v>
      </c>
      <c r="T1200" s="114">
        <f t="shared" si="334"/>
        <v>-430</v>
      </c>
    </row>
    <row r="1201" spans="1:20" ht="12.75" x14ac:dyDescent="0.35">
      <c r="A1201" s="32">
        <v>44291</v>
      </c>
      <c r="B1201" s="20">
        <f t="shared" si="322"/>
        <v>2021</v>
      </c>
      <c r="C1201" s="20">
        <f t="shared" si="323"/>
        <v>4</v>
      </c>
      <c r="D1201" s="98">
        <v>187170</v>
      </c>
      <c r="E1201" s="50">
        <f t="shared" si="324"/>
        <v>-610</v>
      </c>
      <c r="F1201" s="50">
        <f t="shared" si="325"/>
        <v>0</v>
      </c>
      <c r="G1201" s="133">
        <f>MAX($D$1052:D1201)</f>
        <v>190990</v>
      </c>
      <c r="I1201" s="140">
        <f t="shared" si="326"/>
        <v>0</v>
      </c>
      <c r="J1201" s="70">
        <f t="shared" si="327"/>
        <v>177820</v>
      </c>
      <c r="K1201" s="70">
        <f t="shared" si="328"/>
        <v>0</v>
      </c>
      <c r="L1201" s="71">
        <f t="shared" si="329"/>
        <v>0</v>
      </c>
      <c r="M1201" s="70">
        <f t="shared" si="330"/>
        <v>0</v>
      </c>
      <c r="N1201" s="70">
        <f t="shared" si="331"/>
        <v>0</v>
      </c>
      <c r="O1201" s="50">
        <f t="shared" si="335"/>
        <v>0</v>
      </c>
      <c r="P1201" s="50">
        <f t="shared" si="336"/>
        <v>0</v>
      </c>
      <c r="Q1201" s="112">
        <f t="shared" si="332"/>
        <v>-610</v>
      </c>
      <c r="R1201" s="112">
        <f t="shared" si="337"/>
        <v>-610</v>
      </c>
      <c r="S1201" s="113">
        <f t="shared" si="333"/>
        <v>-610</v>
      </c>
      <c r="T1201" s="114">
        <f t="shared" si="334"/>
        <v>0</v>
      </c>
    </row>
    <row r="1202" spans="1:20" ht="12.75" x14ac:dyDescent="0.35">
      <c r="A1202" s="32">
        <v>44292</v>
      </c>
      <c r="B1202" s="20">
        <f t="shared" si="322"/>
        <v>2021</v>
      </c>
      <c r="C1202" s="20">
        <f t="shared" si="323"/>
        <v>4</v>
      </c>
      <c r="D1202" s="98">
        <v>186470</v>
      </c>
      <c r="E1202" s="50">
        <f t="shared" si="324"/>
        <v>-700</v>
      </c>
      <c r="F1202" s="50">
        <f t="shared" si="325"/>
        <v>0</v>
      </c>
      <c r="G1202" s="133">
        <f>MAX($D$1052:D1202)</f>
        <v>190990</v>
      </c>
      <c r="I1202" s="140">
        <f t="shared" si="326"/>
        <v>0</v>
      </c>
      <c r="J1202" s="70">
        <f t="shared" si="327"/>
        <v>177680</v>
      </c>
      <c r="K1202" s="70">
        <f t="shared" si="328"/>
        <v>0</v>
      </c>
      <c r="L1202" s="71">
        <f t="shared" si="329"/>
        <v>0</v>
      </c>
      <c r="M1202" s="70">
        <f t="shared" si="330"/>
        <v>0</v>
      </c>
      <c r="N1202" s="70">
        <f t="shared" si="331"/>
        <v>0</v>
      </c>
      <c r="O1202" s="50">
        <f t="shared" si="335"/>
        <v>0</v>
      </c>
      <c r="P1202" s="50">
        <f t="shared" si="336"/>
        <v>0</v>
      </c>
      <c r="Q1202" s="112">
        <f t="shared" si="332"/>
        <v>-700</v>
      </c>
      <c r="R1202" s="112">
        <f t="shared" si="337"/>
        <v>-700</v>
      </c>
      <c r="S1202" s="113">
        <f t="shared" si="333"/>
        <v>-700</v>
      </c>
      <c r="T1202" s="114">
        <f t="shared" si="334"/>
        <v>0</v>
      </c>
    </row>
    <row r="1203" spans="1:20" ht="12.75" x14ac:dyDescent="0.35">
      <c r="A1203" s="32">
        <v>44293</v>
      </c>
      <c r="B1203" s="20">
        <f t="shared" ref="B1203:B1266" si="338">YEAR(A1203)</f>
        <v>2021</v>
      </c>
      <c r="C1203" s="20">
        <f t="shared" ref="C1203:C1266" si="339">MONTH(A1203)</f>
        <v>4</v>
      </c>
      <c r="D1203" s="98">
        <v>185800</v>
      </c>
      <c r="E1203" s="50">
        <f t="shared" ref="E1203:E1266" si="340">+D1203-D1202</f>
        <v>-670</v>
      </c>
      <c r="F1203" s="50">
        <f t="shared" ref="F1203:F1266" si="341">IF(E1203&gt;0,E1203,0)</f>
        <v>0</v>
      </c>
      <c r="G1203" s="133">
        <f>MAX($D$1052:D1203)</f>
        <v>190990</v>
      </c>
      <c r="I1203" s="140">
        <f t="shared" ref="I1203:I1266" si="342">MAX(0,+G1203-G1202)</f>
        <v>0</v>
      </c>
      <c r="J1203" s="70">
        <f t="shared" ref="J1203:J1266" si="343">MIN(D1203:D1232)</f>
        <v>177450</v>
      </c>
      <c r="K1203" s="70">
        <f t="shared" ref="K1203:K1266" si="344">MAX(0,+J1203-J1202)</f>
        <v>0</v>
      </c>
      <c r="L1203" s="71">
        <f t="shared" ref="L1203:L1266" si="345">MIN(K1203,F1203-I1203)</f>
        <v>0</v>
      </c>
      <c r="M1203" s="70">
        <f t="shared" ref="M1203:M1266" si="346">+I1203+L1203</f>
        <v>0</v>
      </c>
      <c r="N1203" s="70">
        <f t="shared" ref="N1203:N1266" si="347">+F1203-M1203</f>
        <v>0</v>
      </c>
      <c r="O1203" s="50">
        <f t="shared" si="335"/>
        <v>0</v>
      </c>
      <c r="P1203" s="50">
        <f t="shared" si="336"/>
        <v>0</v>
      </c>
      <c r="Q1203" s="112">
        <f t="shared" ref="Q1203:Q1266" si="348">IF(E1203&lt;0,E1203,0)</f>
        <v>-670</v>
      </c>
      <c r="R1203" s="112">
        <f t="shared" si="337"/>
        <v>-670</v>
      </c>
      <c r="S1203" s="113">
        <f t="shared" ref="S1203:S1266" si="349">MAX(Q1203,IF(O1203&gt;0,MAX(-O1203,Q1203),R1203))</f>
        <v>-670</v>
      </c>
      <c r="T1203" s="114">
        <f t="shared" ref="T1203:T1266" si="350">+Q1203-S1203</f>
        <v>0</v>
      </c>
    </row>
    <row r="1204" spans="1:20" ht="12.75" x14ac:dyDescent="0.35">
      <c r="A1204" s="32">
        <v>44294</v>
      </c>
      <c r="B1204" s="20">
        <f t="shared" si="338"/>
        <v>2021</v>
      </c>
      <c r="C1204" s="20">
        <f t="shared" si="339"/>
        <v>4</v>
      </c>
      <c r="D1204" s="98">
        <v>185170</v>
      </c>
      <c r="E1204" s="50">
        <f t="shared" si="340"/>
        <v>-630</v>
      </c>
      <c r="F1204" s="50">
        <f t="shared" si="341"/>
        <v>0</v>
      </c>
      <c r="G1204" s="133">
        <f>MAX($D$1052:D1204)</f>
        <v>190990</v>
      </c>
      <c r="I1204" s="140">
        <f t="shared" si="342"/>
        <v>0</v>
      </c>
      <c r="J1204" s="70">
        <f t="shared" si="343"/>
        <v>177310</v>
      </c>
      <c r="K1204" s="70">
        <f t="shared" si="344"/>
        <v>0</v>
      </c>
      <c r="L1204" s="71">
        <f t="shared" si="345"/>
        <v>0</v>
      </c>
      <c r="M1204" s="70">
        <f t="shared" si="346"/>
        <v>0</v>
      </c>
      <c r="N1204" s="70">
        <f t="shared" si="347"/>
        <v>0</v>
      </c>
      <c r="O1204" s="50">
        <f t="shared" si="335"/>
        <v>0</v>
      </c>
      <c r="P1204" s="50">
        <f t="shared" si="336"/>
        <v>0</v>
      </c>
      <c r="Q1204" s="112">
        <f t="shared" si="348"/>
        <v>-630</v>
      </c>
      <c r="R1204" s="112">
        <f t="shared" si="337"/>
        <v>-630</v>
      </c>
      <c r="S1204" s="113">
        <f t="shared" si="349"/>
        <v>-630</v>
      </c>
      <c r="T1204" s="114">
        <f t="shared" si="350"/>
        <v>0</v>
      </c>
    </row>
    <row r="1205" spans="1:20" ht="12.75" x14ac:dyDescent="0.35">
      <c r="A1205" s="32">
        <v>44295</v>
      </c>
      <c r="B1205" s="20">
        <f t="shared" si="338"/>
        <v>2021</v>
      </c>
      <c r="C1205" s="20">
        <f t="shared" si="339"/>
        <v>4</v>
      </c>
      <c r="D1205" s="98">
        <v>184500</v>
      </c>
      <c r="E1205" s="50">
        <f t="shared" si="340"/>
        <v>-670</v>
      </c>
      <c r="F1205" s="50">
        <f t="shared" si="341"/>
        <v>0</v>
      </c>
      <c r="G1205" s="133">
        <f>MAX($D$1052:D1205)</f>
        <v>190990</v>
      </c>
      <c r="I1205" s="140">
        <f t="shared" si="342"/>
        <v>0</v>
      </c>
      <c r="J1205" s="70">
        <f t="shared" si="343"/>
        <v>177270</v>
      </c>
      <c r="K1205" s="70">
        <f t="shared" si="344"/>
        <v>0</v>
      </c>
      <c r="L1205" s="71">
        <f t="shared" si="345"/>
        <v>0</v>
      </c>
      <c r="M1205" s="70">
        <f t="shared" si="346"/>
        <v>0</v>
      </c>
      <c r="N1205" s="70">
        <f t="shared" si="347"/>
        <v>0</v>
      </c>
      <c r="O1205" s="50">
        <f t="shared" si="335"/>
        <v>0</v>
      </c>
      <c r="P1205" s="50">
        <f t="shared" si="336"/>
        <v>0</v>
      </c>
      <c r="Q1205" s="112">
        <f t="shared" si="348"/>
        <v>-670</v>
      </c>
      <c r="R1205" s="112">
        <f t="shared" si="337"/>
        <v>-670</v>
      </c>
      <c r="S1205" s="113">
        <f t="shared" si="349"/>
        <v>-670</v>
      </c>
      <c r="T1205" s="114">
        <f t="shared" si="350"/>
        <v>0</v>
      </c>
    </row>
    <row r="1206" spans="1:20" ht="12.75" x14ac:dyDescent="0.35">
      <c r="A1206" s="32">
        <v>44296</v>
      </c>
      <c r="B1206" s="20">
        <f t="shared" si="338"/>
        <v>2021</v>
      </c>
      <c r="C1206" s="20">
        <f t="shared" si="339"/>
        <v>4</v>
      </c>
      <c r="D1206" s="98">
        <v>184270</v>
      </c>
      <c r="E1206" s="50">
        <f t="shared" si="340"/>
        <v>-230</v>
      </c>
      <c r="F1206" s="50">
        <f t="shared" si="341"/>
        <v>0</v>
      </c>
      <c r="G1206" s="133">
        <f>MAX($D$1052:D1206)</f>
        <v>190990</v>
      </c>
      <c r="I1206" s="140">
        <f t="shared" si="342"/>
        <v>0</v>
      </c>
      <c r="J1206" s="70">
        <f t="shared" si="343"/>
        <v>177190</v>
      </c>
      <c r="K1206" s="70">
        <f t="shared" si="344"/>
        <v>0</v>
      </c>
      <c r="L1206" s="71">
        <f t="shared" si="345"/>
        <v>0</v>
      </c>
      <c r="M1206" s="70">
        <f t="shared" si="346"/>
        <v>0</v>
      </c>
      <c r="N1206" s="70">
        <f t="shared" si="347"/>
        <v>0</v>
      </c>
      <c r="O1206" s="50">
        <f t="shared" si="335"/>
        <v>0</v>
      </c>
      <c r="P1206" s="50">
        <f t="shared" si="336"/>
        <v>0</v>
      </c>
      <c r="Q1206" s="112">
        <f t="shared" si="348"/>
        <v>-230</v>
      </c>
      <c r="R1206" s="112">
        <f t="shared" si="337"/>
        <v>-230</v>
      </c>
      <c r="S1206" s="113">
        <f t="shared" si="349"/>
        <v>-230</v>
      </c>
      <c r="T1206" s="114">
        <f t="shared" si="350"/>
        <v>0</v>
      </c>
    </row>
    <row r="1207" spans="1:20" ht="12.75" x14ac:dyDescent="0.35">
      <c r="A1207" s="32">
        <v>44297</v>
      </c>
      <c r="B1207" s="20">
        <f t="shared" si="338"/>
        <v>2021</v>
      </c>
      <c r="C1207" s="20">
        <f t="shared" si="339"/>
        <v>4</v>
      </c>
      <c r="D1207" s="98">
        <v>183990</v>
      </c>
      <c r="E1207" s="50">
        <f t="shared" si="340"/>
        <v>-280</v>
      </c>
      <c r="F1207" s="50">
        <f t="shared" si="341"/>
        <v>0</v>
      </c>
      <c r="G1207" s="133">
        <f>MAX($D$1052:D1207)</f>
        <v>190990</v>
      </c>
      <c r="I1207" s="140">
        <f t="shared" si="342"/>
        <v>0</v>
      </c>
      <c r="J1207" s="70">
        <f t="shared" si="343"/>
        <v>177110</v>
      </c>
      <c r="K1207" s="70">
        <f t="shared" si="344"/>
        <v>0</v>
      </c>
      <c r="L1207" s="71">
        <f t="shared" si="345"/>
        <v>0</v>
      </c>
      <c r="M1207" s="70">
        <f t="shared" si="346"/>
        <v>0</v>
      </c>
      <c r="N1207" s="70">
        <f t="shared" si="347"/>
        <v>0</v>
      </c>
      <c r="O1207" s="50">
        <f t="shared" si="335"/>
        <v>0</v>
      </c>
      <c r="P1207" s="50">
        <f t="shared" si="336"/>
        <v>0</v>
      </c>
      <c r="Q1207" s="112">
        <f t="shared" si="348"/>
        <v>-280</v>
      </c>
      <c r="R1207" s="112">
        <f t="shared" si="337"/>
        <v>-280</v>
      </c>
      <c r="S1207" s="113">
        <f t="shared" si="349"/>
        <v>-280</v>
      </c>
      <c r="T1207" s="114">
        <f t="shared" si="350"/>
        <v>0</v>
      </c>
    </row>
    <row r="1208" spans="1:20" ht="12.75" x14ac:dyDescent="0.35">
      <c r="A1208" s="32">
        <v>44298</v>
      </c>
      <c r="B1208" s="20">
        <f t="shared" si="338"/>
        <v>2021</v>
      </c>
      <c r="C1208" s="20">
        <f t="shared" si="339"/>
        <v>4</v>
      </c>
      <c r="D1208" s="98">
        <v>183780</v>
      </c>
      <c r="E1208" s="50">
        <f t="shared" si="340"/>
        <v>-210</v>
      </c>
      <c r="F1208" s="50">
        <f t="shared" si="341"/>
        <v>0</v>
      </c>
      <c r="G1208" s="133">
        <f>MAX($D$1052:D1208)</f>
        <v>190990</v>
      </c>
      <c r="I1208" s="140">
        <f t="shared" si="342"/>
        <v>0</v>
      </c>
      <c r="J1208" s="70">
        <f t="shared" si="343"/>
        <v>177110</v>
      </c>
      <c r="K1208" s="70">
        <f t="shared" si="344"/>
        <v>0</v>
      </c>
      <c r="L1208" s="71">
        <f t="shared" si="345"/>
        <v>0</v>
      </c>
      <c r="M1208" s="70">
        <f t="shared" si="346"/>
        <v>0</v>
      </c>
      <c r="N1208" s="70">
        <f t="shared" si="347"/>
        <v>0</v>
      </c>
      <c r="O1208" s="50">
        <f t="shared" si="335"/>
        <v>0</v>
      </c>
      <c r="P1208" s="50">
        <f t="shared" si="336"/>
        <v>0</v>
      </c>
      <c r="Q1208" s="112">
        <f t="shared" si="348"/>
        <v>-210</v>
      </c>
      <c r="R1208" s="112">
        <f t="shared" si="337"/>
        <v>-210</v>
      </c>
      <c r="S1208" s="113">
        <f t="shared" si="349"/>
        <v>-210</v>
      </c>
      <c r="T1208" s="114">
        <f t="shared" si="350"/>
        <v>0</v>
      </c>
    </row>
    <row r="1209" spans="1:20" ht="12.75" x14ac:dyDescent="0.35">
      <c r="A1209" s="32">
        <v>44299</v>
      </c>
      <c r="B1209" s="20">
        <f t="shared" si="338"/>
        <v>2021</v>
      </c>
      <c r="C1209" s="20">
        <f t="shared" si="339"/>
        <v>4</v>
      </c>
      <c r="D1209" s="98">
        <v>183580</v>
      </c>
      <c r="E1209" s="50">
        <f t="shared" si="340"/>
        <v>-200</v>
      </c>
      <c r="F1209" s="50">
        <f t="shared" si="341"/>
        <v>0</v>
      </c>
      <c r="G1209" s="133">
        <f>MAX($D$1052:D1209)</f>
        <v>190990</v>
      </c>
      <c r="I1209" s="140">
        <f t="shared" si="342"/>
        <v>0</v>
      </c>
      <c r="J1209" s="70">
        <f t="shared" si="343"/>
        <v>177110</v>
      </c>
      <c r="K1209" s="70">
        <f t="shared" si="344"/>
        <v>0</v>
      </c>
      <c r="L1209" s="71">
        <f t="shared" si="345"/>
        <v>0</v>
      </c>
      <c r="M1209" s="70">
        <f t="shared" si="346"/>
        <v>0</v>
      </c>
      <c r="N1209" s="70">
        <f t="shared" si="347"/>
        <v>0</v>
      </c>
      <c r="O1209" s="50">
        <f t="shared" si="335"/>
        <v>0</v>
      </c>
      <c r="P1209" s="50">
        <f t="shared" si="336"/>
        <v>0</v>
      </c>
      <c r="Q1209" s="112">
        <f t="shared" si="348"/>
        <v>-200</v>
      </c>
      <c r="R1209" s="112">
        <f t="shared" si="337"/>
        <v>-200</v>
      </c>
      <c r="S1209" s="113">
        <f t="shared" si="349"/>
        <v>-200</v>
      </c>
      <c r="T1209" s="114">
        <f t="shared" si="350"/>
        <v>0</v>
      </c>
    </row>
    <row r="1210" spans="1:20" ht="12.75" x14ac:dyDescent="0.35">
      <c r="A1210" s="32">
        <v>44300</v>
      </c>
      <c r="B1210" s="20">
        <f t="shared" si="338"/>
        <v>2021</v>
      </c>
      <c r="C1210" s="20">
        <f t="shared" si="339"/>
        <v>4</v>
      </c>
      <c r="D1210" s="98">
        <v>183330</v>
      </c>
      <c r="E1210" s="50">
        <f t="shared" si="340"/>
        <v>-250</v>
      </c>
      <c r="F1210" s="50">
        <f t="shared" si="341"/>
        <v>0</v>
      </c>
      <c r="G1210" s="133">
        <f>MAX($D$1052:D1210)</f>
        <v>190990</v>
      </c>
      <c r="I1210" s="140">
        <f t="shared" si="342"/>
        <v>0</v>
      </c>
      <c r="J1210" s="70">
        <f t="shared" si="343"/>
        <v>177110</v>
      </c>
      <c r="K1210" s="70">
        <f t="shared" si="344"/>
        <v>0</v>
      </c>
      <c r="L1210" s="71">
        <f t="shared" si="345"/>
        <v>0</v>
      </c>
      <c r="M1210" s="70">
        <f t="shared" si="346"/>
        <v>0</v>
      </c>
      <c r="N1210" s="70">
        <f t="shared" si="347"/>
        <v>0</v>
      </c>
      <c r="O1210" s="50">
        <f t="shared" si="335"/>
        <v>0</v>
      </c>
      <c r="P1210" s="50">
        <f t="shared" si="336"/>
        <v>0</v>
      </c>
      <c r="Q1210" s="112">
        <f t="shared" si="348"/>
        <v>-250</v>
      </c>
      <c r="R1210" s="112">
        <f t="shared" si="337"/>
        <v>-250</v>
      </c>
      <c r="S1210" s="113">
        <f t="shared" si="349"/>
        <v>-250</v>
      </c>
      <c r="T1210" s="114">
        <f t="shared" si="350"/>
        <v>0</v>
      </c>
    </row>
    <row r="1211" spans="1:20" ht="12.75" x14ac:dyDescent="0.35">
      <c r="A1211" s="32">
        <v>44301</v>
      </c>
      <c r="B1211" s="20">
        <f t="shared" si="338"/>
        <v>2021</v>
      </c>
      <c r="C1211" s="20">
        <f t="shared" si="339"/>
        <v>4</v>
      </c>
      <c r="D1211" s="98">
        <v>183060</v>
      </c>
      <c r="E1211" s="50">
        <f t="shared" si="340"/>
        <v>-270</v>
      </c>
      <c r="F1211" s="50">
        <f t="shared" si="341"/>
        <v>0</v>
      </c>
      <c r="G1211" s="133">
        <f>MAX($D$1052:D1211)</f>
        <v>190990</v>
      </c>
      <c r="I1211" s="140">
        <f t="shared" si="342"/>
        <v>0</v>
      </c>
      <c r="J1211" s="70">
        <f t="shared" si="343"/>
        <v>177110</v>
      </c>
      <c r="K1211" s="70">
        <f t="shared" si="344"/>
        <v>0</v>
      </c>
      <c r="L1211" s="71">
        <f t="shared" si="345"/>
        <v>0</v>
      </c>
      <c r="M1211" s="70">
        <f t="shared" si="346"/>
        <v>0</v>
      </c>
      <c r="N1211" s="70">
        <f t="shared" si="347"/>
        <v>0</v>
      </c>
      <c r="O1211" s="50">
        <f t="shared" si="335"/>
        <v>0</v>
      </c>
      <c r="P1211" s="50">
        <f t="shared" si="336"/>
        <v>0</v>
      </c>
      <c r="Q1211" s="112">
        <f t="shared" si="348"/>
        <v>-270</v>
      </c>
      <c r="R1211" s="112">
        <f t="shared" si="337"/>
        <v>-270</v>
      </c>
      <c r="S1211" s="113">
        <f t="shared" si="349"/>
        <v>-270</v>
      </c>
      <c r="T1211" s="114">
        <f t="shared" si="350"/>
        <v>0</v>
      </c>
    </row>
    <row r="1212" spans="1:20" ht="12.75" x14ac:dyDescent="0.35">
      <c r="A1212" s="32">
        <v>44302</v>
      </c>
      <c r="B1212" s="20">
        <f t="shared" si="338"/>
        <v>2021</v>
      </c>
      <c r="C1212" s="20">
        <f t="shared" si="339"/>
        <v>4</v>
      </c>
      <c r="D1212" s="98">
        <v>182760</v>
      </c>
      <c r="E1212" s="50">
        <f t="shared" si="340"/>
        <v>-300</v>
      </c>
      <c r="F1212" s="50">
        <f t="shared" si="341"/>
        <v>0</v>
      </c>
      <c r="G1212" s="133">
        <f>MAX($D$1052:D1212)</f>
        <v>190990</v>
      </c>
      <c r="I1212" s="140">
        <f t="shared" si="342"/>
        <v>0</v>
      </c>
      <c r="J1212" s="70">
        <f t="shared" si="343"/>
        <v>177110</v>
      </c>
      <c r="K1212" s="70">
        <f t="shared" si="344"/>
        <v>0</v>
      </c>
      <c r="L1212" s="71">
        <f t="shared" si="345"/>
        <v>0</v>
      </c>
      <c r="M1212" s="70">
        <f t="shared" si="346"/>
        <v>0</v>
      </c>
      <c r="N1212" s="70">
        <f t="shared" si="347"/>
        <v>0</v>
      </c>
      <c r="O1212" s="50">
        <f t="shared" si="335"/>
        <v>0</v>
      </c>
      <c r="P1212" s="50">
        <f t="shared" si="336"/>
        <v>0</v>
      </c>
      <c r="Q1212" s="112">
        <f t="shared" si="348"/>
        <v>-300</v>
      </c>
      <c r="R1212" s="112">
        <f t="shared" si="337"/>
        <v>-300</v>
      </c>
      <c r="S1212" s="113">
        <f t="shared" si="349"/>
        <v>-300</v>
      </c>
      <c r="T1212" s="114">
        <f t="shared" si="350"/>
        <v>0</v>
      </c>
    </row>
    <row r="1213" spans="1:20" ht="12.75" x14ac:dyDescent="0.35">
      <c r="A1213" s="32">
        <v>44303</v>
      </c>
      <c r="B1213" s="20">
        <f t="shared" si="338"/>
        <v>2021</v>
      </c>
      <c r="C1213" s="20">
        <f t="shared" si="339"/>
        <v>4</v>
      </c>
      <c r="D1213" s="98">
        <v>182490</v>
      </c>
      <c r="E1213" s="50">
        <f t="shared" si="340"/>
        <v>-270</v>
      </c>
      <c r="F1213" s="50">
        <f t="shared" si="341"/>
        <v>0</v>
      </c>
      <c r="G1213" s="133">
        <f>MAX($D$1052:D1213)</f>
        <v>190990</v>
      </c>
      <c r="I1213" s="140">
        <f t="shared" si="342"/>
        <v>0</v>
      </c>
      <c r="J1213" s="70">
        <f t="shared" si="343"/>
        <v>177110</v>
      </c>
      <c r="K1213" s="70">
        <f t="shared" si="344"/>
        <v>0</v>
      </c>
      <c r="L1213" s="71">
        <f t="shared" si="345"/>
        <v>0</v>
      </c>
      <c r="M1213" s="70">
        <f t="shared" si="346"/>
        <v>0</v>
      </c>
      <c r="N1213" s="70">
        <f t="shared" si="347"/>
        <v>0</v>
      </c>
      <c r="O1213" s="50">
        <f t="shared" si="335"/>
        <v>0</v>
      </c>
      <c r="P1213" s="50">
        <f t="shared" si="336"/>
        <v>0</v>
      </c>
      <c r="Q1213" s="112">
        <f t="shared" si="348"/>
        <v>-270</v>
      </c>
      <c r="R1213" s="112">
        <f t="shared" si="337"/>
        <v>-270</v>
      </c>
      <c r="S1213" s="113">
        <f t="shared" si="349"/>
        <v>-270</v>
      </c>
      <c r="T1213" s="114">
        <f t="shared" si="350"/>
        <v>0</v>
      </c>
    </row>
    <row r="1214" spans="1:20" ht="12.75" x14ac:dyDescent="0.35">
      <c r="A1214" s="32">
        <v>44304</v>
      </c>
      <c r="B1214" s="20">
        <f t="shared" si="338"/>
        <v>2021</v>
      </c>
      <c r="C1214" s="20">
        <f t="shared" si="339"/>
        <v>4</v>
      </c>
      <c r="D1214" s="98">
        <v>182160</v>
      </c>
      <c r="E1214" s="50">
        <f t="shared" si="340"/>
        <v>-330</v>
      </c>
      <c r="F1214" s="50">
        <f t="shared" si="341"/>
        <v>0</v>
      </c>
      <c r="G1214" s="133">
        <f>MAX($D$1052:D1214)</f>
        <v>190990</v>
      </c>
      <c r="I1214" s="140">
        <f t="shared" si="342"/>
        <v>0</v>
      </c>
      <c r="J1214" s="70">
        <f t="shared" si="343"/>
        <v>177110</v>
      </c>
      <c r="K1214" s="70">
        <f t="shared" si="344"/>
        <v>0</v>
      </c>
      <c r="L1214" s="71">
        <f t="shared" si="345"/>
        <v>0</v>
      </c>
      <c r="M1214" s="70">
        <f t="shared" si="346"/>
        <v>0</v>
      </c>
      <c r="N1214" s="70">
        <f t="shared" si="347"/>
        <v>0</v>
      </c>
      <c r="O1214" s="50">
        <f t="shared" si="335"/>
        <v>0</v>
      </c>
      <c r="P1214" s="50">
        <f t="shared" si="336"/>
        <v>0</v>
      </c>
      <c r="Q1214" s="112">
        <f t="shared" si="348"/>
        <v>-330</v>
      </c>
      <c r="R1214" s="112">
        <f t="shared" si="337"/>
        <v>-330</v>
      </c>
      <c r="S1214" s="113">
        <f t="shared" si="349"/>
        <v>-330</v>
      </c>
      <c r="T1214" s="114">
        <f t="shared" si="350"/>
        <v>0</v>
      </c>
    </row>
    <row r="1215" spans="1:20" ht="12.75" x14ac:dyDescent="0.35">
      <c r="A1215" s="32">
        <v>44305</v>
      </c>
      <c r="B1215" s="20">
        <f t="shared" si="338"/>
        <v>2021</v>
      </c>
      <c r="C1215" s="20">
        <f t="shared" si="339"/>
        <v>4</v>
      </c>
      <c r="D1215" s="98">
        <v>181870</v>
      </c>
      <c r="E1215" s="50">
        <f t="shared" si="340"/>
        <v>-290</v>
      </c>
      <c r="F1215" s="50">
        <f t="shared" si="341"/>
        <v>0</v>
      </c>
      <c r="G1215" s="133">
        <f>MAX($D$1052:D1215)</f>
        <v>190990</v>
      </c>
      <c r="I1215" s="140">
        <f t="shared" si="342"/>
        <v>0</v>
      </c>
      <c r="J1215" s="70">
        <f t="shared" si="343"/>
        <v>177110</v>
      </c>
      <c r="K1215" s="70">
        <f t="shared" si="344"/>
        <v>0</v>
      </c>
      <c r="L1215" s="71">
        <f t="shared" si="345"/>
        <v>0</v>
      </c>
      <c r="M1215" s="70">
        <f t="shared" si="346"/>
        <v>0</v>
      </c>
      <c r="N1215" s="70">
        <f t="shared" si="347"/>
        <v>0</v>
      </c>
      <c r="O1215" s="50">
        <f t="shared" si="335"/>
        <v>0</v>
      </c>
      <c r="P1215" s="50">
        <f t="shared" si="336"/>
        <v>0</v>
      </c>
      <c r="Q1215" s="112">
        <f t="shared" si="348"/>
        <v>-290</v>
      </c>
      <c r="R1215" s="112">
        <f t="shared" si="337"/>
        <v>-290</v>
      </c>
      <c r="S1215" s="113">
        <f t="shared" si="349"/>
        <v>-290</v>
      </c>
      <c r="T1215" s="114">
        <f t="shared" si="350"/>
        <v>0</v>
      </c>
    </row>
    <row r="1216" spans="1:20" ht="12.75" x14ac:dyDescent="0.35">
      <c r="A1216" s="32">
        <v>44306</v>
      </c>
      <c r="B1216" s="20">
        <f t="shared" si="338"/>
        <v>2021</v>
      </c>
      <c r="C1216" s="20">
        <f t="shared" si="339"/>
        <v>4</v>
      </c>
      <c r="D1216" s="98">
        <v>181580</v>
      </c>
      <c r="E1216" s="50">
        <f t="shared" si="340"/>
        <v>-290</v>
      </c>
      <c r="F1216" s="50">
        <f t="shared" si="341"/>
        <v>0</v>
      </c>
      <c r="G1216" s="133">
        <f>MAX($D$1052:D1216)</f>
        <v>190990</v>
      </c>
      <c r="I1216" s="140">
        <f t="shared" si="342"/>
        <v>0</v>
      </c>
      <c r="J1216" s="70">
        <f t="shared" si="343"/>
        <v>177110</v>
      </c>
      <c r="K1216" s="70">
        <f t="shared" si="344"/>
        <v>0</v>
      </c>
      <c r="L1216" s="71">
        <f t="shared" si="345"/>
        <v>0</v>
      </c>
      <c r="M1216" s="70">
        <f t="shared" si="346"/>
        <v>0</v>
      </c>
      <c r="N1216" s="70">
        <f t="shared" si="347"/>
        <v>0</v>
      </c>
      <c r="O1216" s="50">
        <f t="shared" si="335"/>
        <v>0</v>
      </c>
      <c r="P1216" s="50">
        <f t="shared" si="336"/>
        <v>0</v>
      </c>
      <c r="Q1216" s="112">
        <f t="shared" si="348"/>
        <v>-290</v>
      </c>
      <c r="R1216" s="112">
        <f t="shared" si="337"/>
        <v>-290</v>
      </c>
      <c r="S1216" s="113">
        <f t="shared" si="349"/>
        <v>-290</v>
      </c>
      <c r="T1216" s="114">
        <f t="shared" si="350"/>
        <v>0</v>
      </c>
    </row>
    <row r="1217" spans="1:20" ht="12.75" x14ac:dyDescent="0.35">
      <c r="A1217" s="32">
        <v>44307</v>
      </c>
      <c r="B1217" s="20">
        <f t="shared" si="338"/>
        <v>2021</v>
      </c>
      <c r="C1217" s="20">
        <f t="shared" si="339"/>
        <v>4</v>
      </c>
      <c r="D1217" s="98">
        <v>181290</v>
      </c>
      <c r="E1217" s="50">
        <f t="shared" si="340"/>
        <v>-290</v>
      </c>
      <c r="F1217" s="50">
        <f t="shared" si="341"/>
        <v>0</v>
      </c>
      <c r="G1217" s="133">
        <f>MAX($D$1052:D1217)</f>
        <v>190990</v>
      </c>
      <c r="I1217" s="140">
        <f t="shared" si="342"/>
        <v>0</v>
      </c>
      <c r="J1217" s="70">
        <f t="shared" si="343"/>
        <v>177110</v>
      </c>
      <c r="K1217" s="70">
        <f t="shared" si="344"/>
        <v>0</v>
      </c>
      <c r="L1217" s="71">
        <f t="shared" si="345"/>
        <v>0</v>
      </c>
      <c r="M1217" s="70">
        <f t="shared" si="346"/>
        <v>0</v>
      </c>
      <c r="N1217" s="70">
        <f t="shared" si="347"/>
        <v>0</v>
      </c>
      <c r="O1217" s="50">
        <f t="shared" si="335"/>
        <v>0</v>
      </c>
      <c r="P1217" s="50">
        <f t="shared" si="336"/>
        <v>0</v>
      </c>
      <c r="Q1217" s="112">
        <f t="shared" si="348"/>
        <v>-290</v>
      </c>
      <c r="R1217" s="112">
        <f t="shared" si="337"/>
        <v>-290</v>
      </c>
      <c r="S1217" s="113">
        <f t="shared" si="349"/>
        <v>-290</v>
      </c>
      <c r="T1217" s="114">
        <f t="shared" si="350"/>
        <v>0</v>
      </c>
    </row>
    <row r="1218" spans="1:20" ht="12.75" x14ac:dyDescent="0.35">
      <c r="A1218" s="32">
        <v>44308</v>
      </c>
      <c r="B1218" s="20">
        <f t="shared" si="338"/>
        <v>2021</v>
      </c>
      <c r="C1218" s="20">
        <f t="shared" si="339"/>
        <v>4</v>
      </c>
      <c r="D1218" s="98">
        <v>181000</v>
      </c>
      <c r="E1218" s="50">
        <f t="shared" si="340"/>
        <v>-290</v>
      </c>
      <c r="F1218" s="50">
        <f t="shared" si="341"/>
        <v>0</v>
      </c>
      <c r="G1218" s="133">
        <f>MAX($D$1052:D1218)</f>
        <v>190990</v>
      </c>
      <c r="I1218" s="140">
        <f t="shared" si="342"/>
        <v>0</v>
      </c>
      <c r="J1218" s="70">
        <f t="shared" si="343"/>
        <v>177110</v>
      </c>
      <c r="K1218" s="70">
        <f t="shared" si="344"/>
        <v>0</v>
      </c>
      <c r="L1218" s="71">
        <f t="shared" si="345"/>
        <v>0</v>
      </c>
      <c r="M1218" s="70">
        <f t="shared" si="346"/>
        <v>0</v>
      </c>
      <c r="N1218" s="70">
        <f t="shared" si="347"/>
        <v>0</v>
      </c>
      <c r="O1218" s="50">
        <f t="shared" si="335"/>
        <v>0</v>
      </c>
      <c r="P1218" s="50">
        <f t="shared" si="336"/>
        <v>0</v>
      </c>
      <c r="Q1218" s="112">
        <f t="shared" si="348"/>
        <v>-290</v>
      </c>
      <c r="R1218" s="112">
        <f t="shared" si="337"/>
        <v>-290</v>
      </c>
      <c r="S1218" s="113">
        <f t="shared" si="349"/>
        <v>-290</v>
      </c>
      <c r="T1218" s="114">
        <f t="shared" si="350"/>
        <v>0</v>
      </c>
    </row>
    <row r="1219" spans="1:20" ht="12.75" x14ac:dyDescent="0.35">
      <c r="A1219" s="32">
        <v>44309</v>
      </c>
      <c r="B1219" s="20">
        <f t="shared" si="338"/>
        <v>2021</v>
      </c>
      <c r="C1219" s="20">
        <f t="shared" si="339"/>
        <v>4</v>
      </c>
      <c r="D1219" s="98">
        <v>180800</v>
      </c>
      <c r="E1219" s="50">
        <f t="shared" si="340"/>
        <v>-200</v>
      </c>
      <c r="F1219" s="50">
        <f t="shared" si="341"/>
        <v>0</v>
      </c>
      <c r="G1219" s="133">
        <f>MAX($D$1052:D1219)</f>
        <v>190990</v>
      </c>
      <c r="I1219" s="140">
        <f t="shared" si="342"/>
        <v>0</v>
      </c>
      <c r="J1219" s="70">
        <f t="shared" si="343"/>
        <v>177110</v>
      </c>
      <c r="K1219" s="70">
        <f t="shared" si="344"/>
        <v>0</v>
      </c>
      <c r="L1219" s="71">
        <f t="shared" si="345"/>
        <v>0</v>
      </c>
      <c r="M1219" s="70">
        <f t="shared" si="346"/>
        <v>0</v>
      </c>
      <c r="N1219" s="70">
        <f t="shared" si="347"/>
        <v>0</v>
      </c>
      <c r="O1219" s="50">
        <f t="shared" si="335"/>
        <v>0</v>
      </c>
      <c r="P1219" s="50">
        <f t="shared" si="336"/>
        <v>0</v>
      </c>
      <c r="Q1219" s="112">
        <f t="shared" si="348"/>
        <v>-200</v>
      </c>
      <c r="R1219" s="112">
        <f t="shared" si="337"/>
        <v>-200</v>
      </c>
      <c r="S1219" s="113">
        <f t="shared" si="349"/>
        <v>-200</v>
      </c>
      <c r="T1219" s="114">
        <f t="shared" si="350"/>
        <v>0</v>
      </c>
    </row>
    <row r="1220" spans="1:20" ht="12.75" x14ac:dyDescent="0.35">
      <c r="A1220" s="32">
        <v>44310</v>
      </c>
      <c r="B1220" s="20">
        <f t="shared" si="338"/>
        <v>2021</v>
      </c>
      <c r="C1220" s="20">
        <f t="shared" si="339"/>
        <v>4</v>
      </c>
      <c r="D1220" s="98">
        <v>180530</v>
      </c>
      <c r="E1220" s="50">
        <f t="shared" si="340"/>
        <v>-270</v>
      </c>
      <c r="F1220" s="50">
        <f t="shared" si="341"/>
        <v>0</v>
      </c>
      <c r="G1220" s="133">
        <f>MAX($D$1052:D1220)</f>
        <v>190990</v>
      </c>
      <c r="I1220" s="140">
        <f t="shared" si="342"/>
        <v>0</v>
      </c>
      <c r="J1220" s="70">
        <f t="shared" si="343"/>
        <v>177110</v>
      </c>
      <c r="K1220" s="70">
        <f t="shared" si="344"/>
        <v>0</v>
      </c>
      <c r="L1220" s="71">
        <f t="shared" si="345"/>
        <v>0</v>
      </c>
      <c r="M1220" s="70">
        <f t="shared" si="346"/>
        <v>0</v>
      </c>
      <c r="N1220" s="70">
        <f t="shared" si="347"/>
        <v>0</v>
      </c>
      <c r="O1220" s="50">
        <f t="shared" si="335"/>
        <v>0</v>
      </c>
      <c r="P1220" s="50">
        <f t="shared" si="336"/>
        <v>0</v>
      </c>
      <c r="Q1220" s="112">
        <f t="shared" si="348"/>
        <v>-270</v>
      </c>
      <c r="R1220" s="112">
        <f t="shared" si="337"/>
        <v>-270</v>
      </c>
      <c r="S1220" s="113">
        <f t="shared" si="349"/>
        <v>-270</v>
      </c>
      <c r="T1220" s="114">
        <f t="shared" si="350"/>
        <v>0</v>
      </c>
    </row>
    <row r="1221" spans="1:20" ht="12.75" x14ac:dyDescent="0.35">
      <c r="A1221" s="32">
        <v>44311</v>
      </c>
      <c r="B1221" s="20">
        <f t="shared" si="338"/>
        <v>2021</v>
      </c>
      <c r="C1221" s="20">
        <f t="shared" si="339"/>
        <v>4</v>
      </c>
      <c r="D1221" s="98">
        <v>180280</v>
      </c>
      <c r="E1221" s="50">
        <f t="shared" si="340"/>
        <v>-250</v>
      </c>
      <c r="F1221" s="50">
        <f t="shared" si="341"/>
        <v>0</v>
      </c>
      <c r="G1221" s="133">
        <f>MAX($D$1052:D1221)</f>
        <v>190990</v>
      </c>
      <c r="I1221" s="140">
        <f t="shared" si="342"/>
        <v>0</v>
      </c>
      <c r="J1221" s="70">
        <f t="shared" si="343"/>
        <v>177110</v>
      </c>
      <c r="K1221" s="70">
        <f t="shared" si="344"/>
        <v>0</v>
      </c>
      <c r="L1221" s="71">
        <f t="shared" si="345"/>
        <v>0</v>
      </c>
      <c r="M1221" s="70">
        <f t="shared" si="346"/>
        <v>0</v>
      </c>
      <c r="N1221" s="70">
        <f t="shared" si="347"/>
        <v>0</v>
      </c>
      <c r="O1221" s="50">
        <f t="shared" si="335"/>
        <v>0</v>
      </c>
      <c r="P1221" s="50">
        <f t="shared" si="336"/>
        <v>0</v>
      </c>
      <c r="Q1221" s="112">
        <f t="shared" si="348"/>
        <v>-250</v>
      </c>
      <c r="R1221" s="112">
        <f t="shared" si="337"/>
        <v>-250</v>
      </c>
      <c r="S1221" s="113">
        <f t="shared" si="349"/>
        <v>-250</v>
      </c>
      <c r="T1221" s="114">
        <f t="shared" si="350"/>
        <v>0</v>
      </c>
    </row>
    <row r="1222" spans="1:20" ht="12.75" x14ac:dyDescent="0.35">
      <c r="A1222" s="32">
        <v>44312</v>
      </c>
      <c r="B1222" s="20">
        <f t="shared" si="338"/>
        <v>2021</v>
      </c>
      <c r="C1222" s="20">
        <f t="shared" si="339"/>
        <v>4</v>
      </c>
      <c r="D1222" s="98">
        <v>180050</v>
      </c>
      <c r="E1222" s="50">
        <f t="shared" si="340"/>
        <v>-230</v>
      </c>
      <c r="F1222" s="50">
        <f t="shared" si="341"/>
        <v>0</v>
      </c>
      <c r="G1222" s="133">
        <f>MAX($D$1052:D1222)</f>
        <v>190990</v>
      </c>
      <c r="I1222" s="140">
        <f t="shared" si="342"/>
        <v>0</v>
      </c>
      <c r="J1222" s="70">
        <f t="shared" si="343"/>
        <v>177110</v>
      </c>
      <c r="K1222" s="70">
        <f t="shared" si="344"/>
        <v>0</v>
      </c>
      <c r="L1222" s="71">
        <f t="shared" si="345"/>
        <v>0</v>
      </c>
      <c r="M1222" s="70">
        <f t="shared" si="346"/>
        <v>0</v>
      </c>
      <c r="N1222" s="70">
        <f t="shared" si="347"/>
        <v>0</v>
      </c>
      <c r="O1222" s="50">
        <f t="shared" si="335"/>
        <v>0</v>
      </c>
      <c r="P1222" s="50">
        <f t="shared" si="336"/>
        <v>0</v>
      </c>
      <c r="Q1222" s="112">
        <f t="shared" si="348"/>
        <v>-230</v>
      </c>
      <c r="R1222" s="112">
        <f t="shared" si="337"/>
        <v>-230</v>
      </c>
      <c r="S1222" s="113">
        <f t="shared" si="349"/>
        <v>-230</v>
      </c>
      <c r="T1222" s="114">
        <f t="shared" si="350"/>
        <v>0</v>
      </c>
    </row>
    <row r="1223" spans="1:20" ht="12.75" x14ac:dyDescent="0.35">
      <c r="A1223" s="32">
        <v>44313</v>
      </c>
      <c r="B1223" s="20">
        <f t="shared" si="338"/>
        <v>2021</v>
      </c>
      <c r="C1223" s="20">
        <f t="shared" si="339"/>
        <v>4</v>
      </c>
      <c r="D1223" s="98">
        <v>179740</v>
      </c>
      <c r="E1223" s="50">
        <f t="shared" si="340"/>
        <v>-310</v>
      </c>
      <c r="F1223" s="50">
        <f t="shared" si="341"/>
        <v>0</v>
      </c>
      <c r="G1223" s="133">
        <f>MAX($D$1052:D1223)</f>
        <v>190990</v>
      </c>
      <c r="I1223" s="140">
        <f t="shared" si="342"/>
        <v>0</v>
      </c>
      <c r="J1223" s="70">
        <f t="shared" si="343"/>
        <v>177110</v>
      </c>
      <c r="K1223" s="70">
        <f t="shared" si="344"/>
        <v>0</v>
      </c>
      <c r="L1223" s="71">
        <f t="shared" si="345"/>
        <v>0</v>
      </c>
      <c r="M1223" s="70">
        <f t="shared" si="346"/>
        <v>0</v>
      </c>
      <c r="N1223" s="70">
        <f t="shared" si="347"/>
        <v>0</v>
      </c>
      <c r="O1223" s="50">
        <f t="shared" si="335"/>
        <v>0</v>
      </c>
      <c r="P1223" s="50">
        <f t="shared" si="336"/>
        <v>0</v>
      </c>
      <c r="Q1223" s="112">
        <f t="shared" si="348"/>
        <v>-310</v>
      </c>
      <c r="R1223" s="112">
        <f t="shared" si="337"/>
        <v>-310</v>
      </c>
      <c r="S1223" s="113">
        <f t="shared" si="349"/>
        <v>-310</v>
      </c>
      <c r="T1223" s="114">
        <f t="shared" si="350"/>
        <v>0</v>
      </c>
    </row>
    <row r="1224" spans="1:20" ht="12.75" x14ac:dyDescent="0.35">
      <c r="A1224" s="32">
        <v>44314</v>
      </c>
      <c r="B1224" s="20">
        <f t="shared" si="338"/>
        <v>2021</v>
      </c>
      <c r="C1224" s="20">
        <f t="shared" si="339"/>
        <v>4</v>
      </c>
      <c r="D1224" s="98">
        <v>179440</v>
      </c>
      <c r="E1224" s="50">
        <f t="shared" si="340"/>
        <v>-300</v>
      </c>
      <c r="F1224" s="50">
        <f t="shared" si="341"/>
        <v>0</v>
      </c>
      <c r="G1224" s="133">
        <f>MAX($D$1052:D1224)</f>
        <v>190990</v>
      </c>
      <c r="I1224" s="140">
        <f t="shared" si="342"/>
        <v>0</v>
      </c>
      <c r="J1224" s="70">
        <f t="shared" si="343"/>
        <v>177110</v>
      </c>
      <c r="K1224" s="70">
        <f t="shared" si="344"/>
        <v>0</v>
      </c>
      <c r="L1224" s="71">
        <f t="shared" si="345"/>
        <v>0</v>
      </c>
      <c r="M1224" s="70">
        <f t="shared" si="346"/>
        <v>0</v>
      </c>
      <c r="N1224" s="70">
        <f t="shared" si="347"/>
        <v>0</v>
      </c>
      <c r="O1224" s="50">
        <f t="shared" si="335"/>
        <v>0</v>
      </c>
      <c r="P1224" s="50">
        <f t="shared" si="336"/>
        <v>0</v>
      </c>
      <c r="Q1224" s="112">
        <f t="shared" si="348"/>
        <v>-300</v>
      </c>
      <c r="R1224" s="112">
        <f t="shared" si="337"/>
        <v>-300</v>
      </c>
      <c r="S1224" s="113">
        <f t="shared" si="349"/>
        <v>-300</v>
      </c>
      <c r="T1224" s="114">
        <f t="shared" si="350"/>
        <v>0</v>
      </c>
    </row>
    <row r="1225" spans="1:20" ht="12.75" x14ac:dyDescent="0.35">
      <c r="A1225" s="32">
        <v>44315</v>
      </c>
      <c r="B1225" s="20">
        <f t="shared" si="338"/>
        <v>2021</v>
      </c>
      <c r="C1225" s="20">
        <f t="shared" si="339"/>
        <v>4</v>
      </c>
      <c r="D1225" s="98">
        <v>179150</v>
      </c>
      <c r="E1225" s="50">
        <f t="shared" si="340"/>
        <v>-290</v>
      </c>
      <c r="F1225" s="50">
        <f t="shared" si="341"/>
        <v>0</v>
      </c>
      <c r="G1225" s="133">
        <f>MAX($D$1052:D1225)</f>
        <v>190990</v>
      </c>
      <c r="I1225" s="140">
        <f t="shared" si="342"/>
        <v>0</v>
      </c>
      <c r="J1225" s="70">
        <f t="shared" si="343"/>
        <v>177110</v>
      </c>
      <c r="K1225" s="70">
        <f t="shared" si="344"/>
        <v>0</v>
      </c>
      <c r="L1225" s="71">
        <f t="shared" si="345"/>
        <v>0</v>
      </c>
      <c r="M1225" s="70">
        <f t="shared" si="346"/>
        <v>0</v>
      </c>
      <c r="N1225" s="70">
        <f t="shared" si="347"/>
        <v>0</v>
      </c>
      <c r="O1225" s="50">
        <f t="shared" si="335"/>
        <v>0</v>
      </c>
      <c r="P1225" s="50">
        <f t="shared" si="336"/>
        <v>0</v>
      </c>
      <c r="Q1225" s="112">
        <f t="shared" si="348"/>
        <v>-290</v>
      </c>
      <c r="R1225" s="112">
        <f t="shared" si="337"/>
        <v>-290</v>
      </c>
      <c r="S1225" s="113">
        <f t="shared" si="349"/>
        <v>-290</v>
      </c>
      <c r="T1225" s="114">
        <f t="shared" si="350"/>
        <v>0</v>
      </c>
    </row>
    <row r="1226" spans="1:20" ht="12.75" x14ac:dyDescent="0.35">
      <c r="A1226" s="32">
        <v>44316</v>
      </c>
      <c r="B1226" s="20">
        <f t="shared" si="338"/>
        <v>2021</v>
      </c>
      <c r="C1226" s="20">
        <f t="shared" si="339"/>
        <v>4</v>
      </c>
      <c r="D1226" s="98">
        <v>178820</v>
      </c>
      <c r="E1226" s="50">
        <f t="shared" si="340"/>
        <v>-330</v>
      </c>
      <c r="F1226" s="50">
        <f t="shared" si="341"/>
        <v>0</v>
      </c>
      <c r="G1226" s="133">
        <f>MAX($D$1052:D1226)</f>
        <v>190990</v>
      </c>
      <c r="I1226" s="140">
        <f t="shared" si="342"/>
        <v>0</v>
      </c>
      <c r="J1226" s="70">
        <f t="shared" si="343"/>
        <v>177110</v>
      </c>
      <c r="K1226" s="70">
        <f t="shared" si="344"/>
        <v>0</v>
      </c>
      <c r="L1226" s="71">
        <f t="shared" si="345"/>
        <v>0</v>
      </c>
      <c r="M1226" s="70">
        <f t="shared" si="346"/>
        <v>0</v>
      </c>
      <c r="N1226" s="70">
        <f t="shared" si="347"/>
        <v>0</v>
      </c>
      <c r="O1226" s="50">
        <f t="shared" si="335"/>
        <v>0</v>
      </c>
      <c r="P1226" s="50">
        <f t="shared" si="336"/>
        <v>0</v>
      </c>
      <c r="Q1226" s="112">
        <f t="shared" si="348"/>
        <v>-330</v>
      </c>
      <c r="R1226" s="112">
        <f t="shared" si="337"/>
        <v>-330</v>
      </c>
      <c r="S1226" s="113">
        <f t="shared" si="349"/>
        <v>-330</v>
      </c>
      <c r="T1226" s="114">
        <f t="shared" si="350"/>
        <v>0</v>
      </c>
    </row>
    <row r="1227" spans="1:20" ht="12.75" x14ac:dyDescent="0.35">
      <c r="A1227" s="32">
        <v>44317</v>
      </c>
      <c r="B1227" s="20">
        <f t="shared" si="338"/>
        <v>2021</v>
      </c>
      <c r="C1227" s="20">
        <f t="shared" si="339"/>
        <v>5</v>
      </c>
      <c r="D1227" s="98">
        <v>178450</v>
      </c>
      <c r="E1227" s="50">
        <f t="shared" si="340"/>
        <v>-370</v>
      </c>
      <c r="F1227" s="50">
        <f t="shared" si="341"/>
        <v>0</v>
      </c>
      <c r="G1227" s="133">
        <f>MAX($D$1052:D1227)</f>
        <v>190990</v>
      </c>
      <c r="I1227" s="140">
        <f t="shared" si="342"/>
        <v>0</v>
      </c>
      <c r="J1227" s="70">
        <f t="shared" si="343"/>
        <v>177110</v>
      </c>
      <c r="K1227" s="70">
        <f t="shared" si="344"/>
        <v>0</v>
      </c>
      <c r="L1227" s="71">
        <f t="shared" si="345"/>
        <v>0</v>
      </c>
      <c r="M1227" s="70">
        <f t="shared" si="346"/>
        <v>0</v>
      </c>
      <c r="N1227" s="70">
        <f t="shared" si="347"/>
        <v>0</v>
      </c>
      <c r="O1227" s="50">
        <f t="shared" si="335"/>
        <v>0</v>
      </c>
      <c r="P1227" s="50">
        <f t="shared" si="336"/>
        <v>0</v>
      </c>
      <c r="Q1227" s="112">
        <f t="shared" si="348"/>
        <v>-370</v>
      </c>
      <c r="R1227" s="112">
        <f t="shared" si="337"/>
        <v>-370</v>
      </c>
      <c r="S1227" s="113">
        <f t="shared" si="349"/>
        <v>-370</v>
      </c>
      <c r="T1227" s="114">
        <f t="shared" si="350"/>
        <v>0</v>
      </c>
    </row>
    <row r="1228" spans="1:20" ht="12.75" x14ac:dyDescent="0.35">
      <c r="A1228" s="32">
        <v>44318</v>
      </c>
      <c r="B1228" s="20">
        <f t="shared" si="338"/>
        <v>2021</v>
      </c>
      <c r="C1228" s="20">
        <f t="shared" si="339"/>
        <v>5</v>
      </c>
      <c r="D1228" s="98">
        <v>178130</v>
      </c>
      <c r="E1228" s="50">
        <f t="shared" si="340"/>
        <v>-320</v>
      </c>
      <c r="F1228" s="50">
        <f t="shared" si="341"/>
        <v>0</v>
      </c>
      <c r="G1228" s="133">
        <f>MAX($D$1052:D1228)</f>
        <v>190990</v>
      </c>
      <c r="I1228" s="140">
        <f t="shared" si="342"/>
        <v>0</v>
      </c>
      <c r="J1228" s="70">
        <f t="shared" si="343"/>
        <v>177110</v>
      </c>
      <c r="K1228" s="70">
        <f t="shared" si="344"/>
        <v>0</v>
      </c>
      <c r="L1228" s="71">
        <f t="shared" si="345"/>
        <v>0</v>
      </c>
      <c r="M1228" s="70">
        <f t="shared" si="346"/>
        <v>0</v>
      </c>
      <c r="N1228" s="70">
        <f t="shared" si="347"/>
        <v>0</v>
      </c>
      <c r="O1228" s="50">
        <f t="shared" si="335"/>
        <v>0</v>
      </c>
      <c r="P1228" s="50">
        <f t="shared" si="336"/>
        <v>0</v>
      </c>
      <c r="Q1228" s="112">
        <f t="shared" si="348"/>
        <v>-320</v>
      </c>
      <c r="R1228" s="112">
        <f t="shared" si="337"/>
        <v>-320</v>
      </c>
      <c r="S1228" s="113">
        <f t="shared" si="349"/>
        <v>-320</v>
      </c>
      <c r="T1228" s="114">
        <f t="shared" si="350"/>
        <v>0</v>
      </c>
    </row>
    <row r="1229" spans="1:20" ht="12.75" x14ac:dyDescent="0.35">
      <c r="A1229" s="32">
        <v>44319</v>
      </c>
      <c r="B1229" s="20">
        <f t="shared" si="338"/>
        <v>2021</v>
      </c>
      <c r="C1229" s="20">
        <f t="shared" si="339"/>
        <v>5</v>
      </c>
      <c r="D1229" s="98">
        <v>178000</v>
      </c>
      <c r="E1229" s="50">
        <f t="shared" si="340"/>
        <v>-130</v>
      </c>
      <c r="F1229" s="50">
        <f t="shared" si="341"/>
        <v>0</v>
      </c>
      <c r="G1229" s="133">
        <f>MAX($D$1052:D1229)</f>
        <v>190990</v>
      </c>
      <c r="I1229" s="140">
        <f t="shared" si="342"/>
        <v>0</v>
      </c>
      <c r="J1229" s="70">
        <f t="shared" si="343"/>
        <v>177110</v>
      </c>
      <c r="K1229" s="70">
        <f t="shared" si="344"/>
        <v>0</v>
      </c>
      <c r="L1229" s="71">
        <f t="shared" si="345"/>
        <v>0</v>
      </c>
      <c r="M1229" s="70">
        <f t="shared" si="346"/>
        <v>0</v>
      </c>
      <c r="N1229" s="70">
        <f t="shared" si="347"/>
        <v>0</v>
      </c>
      <c r="O1229" s="50">
        <f t="shared" si="335"/>
        <v>0</v>
      </c>
      <c r="P1229" s="50">
        <f t="shared" si="336"/>
        <v>0</v>
      </c>
      <c r="Q1229" s="112">
        <f t="shared" si="348"/>
        <v>-130</v>
      </c>
      <c r="R1229" s="112">
        <f t="shared" si="337"/>
        <v>-130</v>
      </c>
      <c r="S1229" s="113">
        <f t="shared" si="349"/>
        <v>-130</v>
      </c>
      <c r="T1229" s="114">
        <f t="shared" si="350"/>
        <v>0</v>
      </c>
    </row>
    <row r="1230" spans="1:20" ht="12.75" x14ac:dyDescent="0.35">
      <c r="A1230" s="32">
        <v>44320</v>
      </c>
      <c r="B1230" s="20">
        <f t="shared" si="338"/>
        <v>2021</v>
      </c>
      <c r="C1230" s="20">
        <f t="shared" si="339"/>
        <v>5</v>
      </c>
      <c r="D1230" s="98">
        <v>177820</v>
      </c>
      <c r="E1230" s="50">
        <f t="shared" si="340"/>
        <v>-180</v>
      </c>
      <c r="F1230" s="50">
        <f t="shared" si="341"/>
        <v>0</v>
      </c>
      <c r="G1230" s="133">
        <f>MAX($D$1052:D1230)</f>
        <v>190990</v>
      </c>
      <c r="I1230" s="140">
        <f t="shared" si="342"/>
        <v>0</v>
      </c>
      <c r="J1230" s="70">
        <f t="shared" si="343"/>
        <v>177110</v>
      </c>
      <c r="K1230" s="70">
        <f t="shared" si="344"/>
        <v>0</v>
      </c>
      <c r="L1230" s="71">
        <f t="shared" si="345"/>
        <v>0</v>
      </c>
      <c r="M1230" s="70">
        <f t="shared" si="346"/>
        <v>0</v>
      </c>
      <c r="N1230" s="70">
        <f t="shared" si="347"/>
        <v>0</v>
      </c>
      <c r="O1230" s="50">
        <f t="shared" si="335"/>
        <v>0</v>
      </c>
      <c r="P1230" s="50">
        <f t="shared" si="336"/>
        <v>0</v>
      </c>
      <c r="Q1230" s="112">
        <f t="shared" si="348"/>
        <v>-180</v>
      </c>
      <c r="R1230" s="112">
        <f t="shared" si="337"/>
        <v>-180</v>
      </c>
      <c r="S1230" s="113">
        <f t="shared" si="349"/>
        <v>-180</v>
      </c>
      <c r="T1230" s="114">
        <f t="shared" si="350"/>
        <v>0</v>
      </c>
    </row>
    <row r="1231" spans="1:20" ht="12.75" x14ac:dyDescent="0.35">
      <c r="A1231" s="32">
        <v>44321</v>
      </c>
      <c r="B1231" s="20">
        <f t="shared" si="338"/>
        <v>2021</v>
      </c>
      <c r="C1231" s="20">
        <f t="shared" si="339"/>
        <v>5</v>
      </c>
      <c r="D1231" s="98">
        <v>177680</v>
      </c>
      <c r="E1231" s="50">
        <f t="shared" si="340"/>
        <v>-140</v>
      </c>
      <c r="F1231" s="50">
        <f t="shared" si="341"/>
        <v>0</v>
      </c>
      <c r="G1231" s="133">
        <f>MAX($D$1052:D1231)</f>
        <v>190990</v>
      </c>
      <c r="I1231" s="140">
        <f t="shared" si="342"/>
        <v>0</v>
      </c>
      <c r="J1231" s="70">
        <f t="shared" si="343"/>
        <v>177110</v>
      </c>
      <c r="K1231" s="70">
        <f t="shared" si="344"/>
        <v>0</v>
      </c>
      <c r="L1231" s="71">
        <f t="shared" si="345"/>
        <v>0</v>
      </c>
      <c r="M1231" s="70">
        <f t="shared" si="346"/>
        <v>0</v>
      </c>
      <c r="N1231" s="70">
        <f t="shared" si="347"/>
        <v>0</v>
      </c>
      <c r="O1231" s="50">
        <f t="shared" si="335"/>
        <v>0</v>
      </c>
      <c r="P1231" s="50">
        <f t="shared" si="336"/>
        <v>0</v>
      </c>
      <c r="Q1231" s="112">
        <f t="shared" si="348"/>
        <v>-140</v>
      </c>
      <c r="R1231" s="112">
        <f t="shared" si="337"/>
        <v>-140</v>
      </c>
      <c r="S1231" s="113">
        <f t="shared" si="349"/>
        <v>-140</v>
      </c>
      <c r="T1231" s="114">
        <f t="shared" si="350"/>
        <v>0</v>
      </c>
    </row>
    <row r="1232" spans="1:20" ht="12.75" x14ac:dyDescent="0.35">
      <c r="A1232" s="32">
        <v>44322</v>
      </c>
      <c r="B1232" s="20">
        <f t="shared" si="338"/>
        <v>2021</v>
      </c>
      <c r="C1232" s="20">
        <f t="shared" si="339"/>
        <v>5</v>
      </c>
      <c r="D1232" s="98">
        <v>177450</v>
      </c>
      <c r="E1232" s="50">
        <f t="shared" si="340"/>
        <v>-230</v>
      </c>
      <c r="F1232" s="50">
        <f t="shared" si="341"/>
        <v>0</v>
      </c>
      <c r="G1232" s="133">
        <f>MAX($D$1052:D1232)</f>
        <v>190990</v>
      </c>
      <c r="I1232" s="140">
        <f t="shared" si="342"/>
        <v>0</v>
      </c>
      <c r="J1232" s="70">
        <f t="shared" si="343"/>
        <v>177110</v>
      </c>
      <c r="K1232" s="70">
        <f t="shared" si="344"/>
        <v>0</v>
      </c>
      <c r="L1232" s="71">
        <f t="shared" si="345"/>
        <v>0</v>
      </c>
      <c r="M1232" s="70">
        <f t="shared" si="346"/>
        <v>0</v>
      </c>
      <c r="N1232" s="70">
        <f t="shared" si="347"/>
        <v>0</v>
      </c>
      <c r="O1232" s="50">
        <f t="shared" si="335"/>
        <v>0</v>
      </c>
      <c r="P1232" s="50">
        <f t="shared" si="336"/>
        <v>0</v>
      </c>
      <c r="Q1232" s="112">
        <f t="shared" si="348"/>
        <v>-230</v>
      </c>
      <c r="R1232" s="112">
        <f t="shared" si="337"/>
        <v>-230</v>
      </c>
      <c r="S1232" s="113">
        <f t="shared" si="349"/>
        <v>-230</v>
      </c>
      <c r="T1232" s="114">
        <f t="shared" si="350"/>
        <v>0</v>
      </c>
    </row>
    <row r="1233" spans="1:20" ht="12.75" x14ac:dyDescent="0.35">
      <c r="A1233" s="32">
        <v>44323</v>
      </c>
      <c r="B1233" s="20">
        <f t="shared" si="338"/>
        <v>2021</v>
      </c>
      <c r="C1233" s="20">
        <f t="shared" si="339"/>
        <v>5</v>
      </c>
      <c r="D1233" s="98">
        <v>177310</v>
      </c>
      <c r="E1233" s="50">
        <f t="shared" si="340"/>
        <v>-140</v>
      </c>
      <c r="F1233" s="50">
        <f t="shared" si="341"/>
        <v>0</v>
      </c>
      <c r="G1233" s="133">
        <f>MAX($D$1052:D1233)</f>
        <v>190990</v>
      </c>
      <c r="I1233" s="140">
        <f t="shared" si="342"/>
        <v>0</v>
      </c>
      <c r="J1233" s="70">
        <f t="shared" si="343"/>
        <v>177110</v>
      </c>
      <c r="K1233" s="70">
        <f t="shared" si="344"/>
        <v>0</v>
      </c>
      <c r="L1233" s="71">
        <f t="shared" si="345"/>
        <v>0</v>
      </c>
      <c r="M1233" s="70">
        <f t="shared" si="346"/>
        <v>0</v>
      </c>
      <c r="N1233" s="70">
        <f t="shared" si="347"/>
        <v>0</v>
      </c>
      <c r="O1233" s="50">
        <f t="shared" si="335"/>
        <v>0</v>
      </c>
      <c r="P1233" s="50">
        <f t="shared" si="336"/>
        <v>0</v>
      </c>
      <c r="Q1233" s="112">
        <f t="shared" si="348"/>
        <v>-140</v>
      </c>
      <c r="R1233" s="112">
        <f t="shared" si="337"/>
        <v>-140</v>
      </c>
      <c r="S1233" s="113">
        <f t="shared" si="349"/>
        <v>-140</v>
      </c>
      <c r="T1233" s="114">
        <f t="shared" si="350"/>
        <v>0</v>
      </c>
    </row>
    <row r="1234" spans="1:20" ht="12.75" x14ac:dyDescent="0.35">
      <c r="A1234" s="32">
        <v>44324</v>
      </c>
      <c r="B1234" s="20">
        <f t="shared" si="338"/>
        <v>2021</v>
      </c>
      <c r="C1234" s="20">
        <f t="shared" si="339"/>
        <v>5</v>
      </c>
      <c r="D1234" s="98">
        <v>177270</v>
      </c>
      <c r="E1234" s="50">
        <f t="shared" si="340"/>
        <v>-40</v>
      </c>
      <c r="F1234" s="50">
        <f t="shared" si="341"/>
        <v>0</v>
      </c>
      <c r="G1234" s="133">
        <f>MAX($D$1052:D1234)</f>
        <v>190990</v>
      </c>
      <c r="I1234" s="140">
        <f t="shared" si="342"/>
        <v>0</v>
      </c>
      <c r="J1234" s="70">
        <f t="shared" si="343"/>
        <v>177110</v>
      </c>
      <c r="K1234" s="70">
        <f t="shared" si="344"/>
        <v>0</v>
      </c>
      <c r="L1234" s="71">
        <f t="shared" si="345"/>
        <v>0</v>
      </c>
      <c r="M1234" s="70">
        <f t="shared" si="346"/>
        <v>0</v>
      </c>
      <c r="N1234" s="70">
        <f t="shared" si="347"/>
        <v>0</v>
      </c>
      <c r="O1234" s="50">
        <f t="shared" si="335"/>
        <v>0</v>
      </c>
      <c r="P1234" s="50">
        <f t="shared" si="336"/>
        <v>0</v>
      </c>
      <c r="Q1234" s="112">
        <f t="shared" si="348"/>
        <v>-40</v>
      </c>
      <c r="R1234" s="112">
        <f t="shared" si="337"/>
        <v>-40</v>
      </c>
      <c r="S1234" s="113">
        <f t="shared" si="349"/>
        <v>-40</v>
      </c>
      <c r="T1234" s="114">
        <f t="shared" si="350"/>
        <v>0</v>
      </c>
    </row>
    <row r="1235" spans="1:20" ht="12.75" x14ac:dyDescent="0.35">
      <c r="A1235" s="32">
        <v>44325</v>
      </c>
      <c r="B1235" s="20">
        <f t="shared" si="338"/>
        <v>2021</v>
      </c>
      <c r="C1235" s="20">
        <f t="shared" si="339"/>
        <v>5</v>
      </c>
      <c r="D1235" s="98">
        <v>177190</v>
      </c>
      <c r="E1235" s="50">
        <f t="shared" si="340"/>
        <v>-80</v>
      </c>
      <c r="F1235" s="50">
        <f t="shared" si="341"/>
        <v>0</v>
      </c>
      <c r="G1235" s="133">
        <f>MAX($D$1052:D1235)</f>
        <v>190990</v>
      </c>
      <c r="I1235" s="140">
        <f t="shared" si="342"/>
        <v>0</v>
      </c>
      <c r="J1235" s="70">
        <f t="shared" si="343"/>
        <v>177110</v>
      </c>
      <c r="K1235" s="70">
        <f t="shared" si="344"/>
        <v>0</v>
      </c>
      <c r="L1235" s="71">
        <f t="shared" si="345"/>
        <v>0</v>
      </c>
      <c r="M1235" s="70">
        <f t="shared" si="346"/>
        <v>0</v>
      </c>
      <c r="N1235" s="70">
        <f t="shared" si="347"/>
        <v>0</v>
      </c>
      <c r="O1235" s="50">
        <f t="shared" si="335"/>
        <v>0</v>
      </c>
      <c r="P1235" s="50">
        <f t="shared" si="336"/>
        <v>0</v>
      </c>
      <c r="Q1235" s="112">
        <f t="shared" si="348"/>
        <v>-80</v>
      </c>
      <c r="R1235" s="112">
        <f t="shared" si="337"/>
        <v>-80</v>
      </c>
      <c r="S1235" s="113">
        <f t="shared" si="349"/>
        <v>-80</v>
      </c>
      <c r="T1235" s="114">
        <f t="shared" si="350"/>
        <v>0</v>
      </c>
    </row>
    <row r="1236" spans="1:20" ht="12.75" x14ac:dyDescent="0.35">
      <c r="A1236" s="32">
        <v>44326</v>
      </c>
      <c r="B1236" s="20">
        <f t="shared" si="338"/>
        <v>2021</v>
      </c>
      <c r="C1236" s="20">
        <f t="shared" si="339"/>
        <v>5</v>
      </c>
      <c r="D1236" s="98">
        <v>177110</v>
      </c>
      <c r="E1236" s="50">
        <f t="shared" si="340"/>
        <v>-80</v>
      </c>
      <c r="F1236" s="50">
        <f t="shared" si="341"/>
        <v>0</v>
      </c>
      <c r="G1236" s="133">
        <f>MAX($D$1052:D1236)</f>
        <v>190990</v>
      </c>
      <c r="I1236" s="140">
        <f t="shared" si="342"/>
        <v>0</v>
      </c>
      <c r="J1236" s="70">
        <f t="shared" si="343"/>
        <v>177110</v>
      </c>
      <c r="K1236" s="70">
        <f t="shared" si="344"/>
        <v>0</v>
      </c>
      <c r="L1236" s="71">
        <f t="shared" si="345"/>
        <v>0</v>
      </c>
      <c r="M1236" s="70">
        <f t="shared" si="346"/>
        <v>0</v>
      </c>
      <c r="N1236" s="70">
        <f t="shared" si="347"/>
        <v>0</v>
      </c>
      <c r="O1236" s="50">
        <f t="shared" si="335"/>
        <v>0</v>
      </c>
      <c r="P1236" s="50">
        <f t="shared" si="336"/>
        <v>0</v>
      </c>
      <c r="Q1236" s="112">
        <f t="shared" si="348"/>
        <v>-80</v>
      </c>
      <c r="R1236" s="112">
        <f t="shared" si="337"/>
        <v>-80</v>
      </c>
      <c r="S1236" s="113">
        <f t="shared" si="349"/>
        <v>-80</v>
      </c>
      <c r="T1236" s="114">
        <f t="shared" si="350"/>
        <v>0</v>
      </c>
    </row>
    <row r="1237" spans="1:20" ht="12.75" x14ac:dyDescent="0.35">
      <c r="A1237" s="32">
        <v>44327</v>
      </c>
      <c r="B1237" s="20">
        <f t="shared" si="338"/>
        <v>2021</v>
      </c>
      <c r="C1237" s="20">
        <f t="shared" si="339"/>
        <v>5</v>
      </c>
      <c r="D1237" s="98">
        <v>177250</v>
      </c>
      <c r="E1237" s="50">
        <f t="shared" si="340"/>
        <v>140</v>
      </c>
      <c r="F1237" s="50">
        <f t="shared" si="341"/>
        <v>140</v>
      </c>
      <c r="G1237" s="133">
        <f>MAX($D$1052:D1237)</f>
        <v>190990</v>
      </c>
      <c r="I1237" s="140">
        <f t="shared" si="342"/>
        <v>0</v>
      </c>
      <c r="J1237" s="70">
        <f t="shared" si="343"/>
        <v>177250</v>
      </c>
      <c r="K1237" s="70">
        <f t="shared" si="344"/>
        <v>140</v>
      </c>
      <c r="L1237" s="71">
        <f t="shared" si="345"/>
        <v>140</v>
      </c>
      <c r="M1237" s="70">
        <f t="shared" si="346"/>
        <v>140</v>
      </c>
      <c r="N1237" s="70">
        <f t="shared" si="347"/>
        <v>0</v>
      </c>
      <c r="O1237" s="50">
        <f t="shared" si="335"/>
        <v>0</v>
      </c>
      <c r="P1237" s="50">
        <f t="shared" si="336"/>
        <v>0</v>
      </c>
      <c r="Q1237" s="112">
        <f t="shared" si="348"/>
        <v>0</v>
      </c>
      <c r="R1237" s="112">
        <f t="shared" si="337"/>
        <v>0</v>
      </c>
      <c r="S1237" s="113">
        <f t="shared" si="349"/>
        <v>0</v>
      </c>
      <c r="T1237" s="114">
        <f t="shared" si="350"/>
        <v>0</v>
      </c>
    </row>
    <row r="1238" spans="1:20" ht="12.75" x14ac:dyDescent="0.35">
      <c r="A1238" s="32">
        <v>44328</v>
      </c>
      <c r="B1238" s="20">
        <f t="shared" si="338"/>
        <v>2021</v>
      </c>
      <c r="C1238" s="20">
        <f t="shared" si="339"/>
        <v>5</v>
      </c>
      <c r="D1238" s="98">
        <v>177370</v>
      </c>
      <c r="E1238" s="50">
        <f t="shared" si="340"/>
        <v>120</v>
      </c>
      <c r="F1238" s="50">
        <f t="shared" si="341"/>
        <v>120</v>
      </c>
      <c r="G1238" s="133">
        <f>MAX($D$1052:D1238)</f>
        <v>190990</v>
      </c>
      <c r="I1238" s="140">
        <f t="shared" si="342"/>
        <v>0</v>
      </c>
      <c r="J1238" s="70">
        <f t="shared" si="343"/>
        <v>177370</v>
      </c>
      <c r="K1238" s="70">
        <f t="shared" si="344"/>
        <v>120</v>
      </c>
      <c r="L1238" s="71">
        <f t="shared" si="345"/>
        <v>120</v>
      </c>
      <c r="M1238" s="70">
        <f t="shared" si="346"/>
        <v>120</v>
      </c>
      <c r="N1238" s="70">
        <f t="shared" si="347"/>
        <v>0</v>
      </c>
      <c r="O1238" s="50">
        <f t="shared" si="335"/>
        <v>0</v>
      </c>
      <c r="P1238" s="50">
        <f t="shared" si="336"/>
        <v>0</v>
      </c>
      <c r="Q1238" s="112">
        <f t="shared" si="348"/>
        <v>0</v>
      </c>
      <c r="R1238" s="112">
        <f t="shared" si="337"/>
        <v>0</v>
      </c>
      <c r="S1238" s="113">
        <f t="shared" si="349"/>
        <v>0</v>
      </c>
      <c r="T1238" s="114">
        <f t="shared" si="350"/>
        <v>0</v>
      </c>
    </row>
    <row r="1239" spans="1:20" ht="12.75" x14ac:dyDescent="0.35">
      <c r="A1239" s="32">
        <v>44329</v>
      </c>
      <c r="B1239" s="20">
        <f t="shared" si="338"/>
        <v>2021</v>
      </c>
      <c r="C1239" s="20">
        <f t="shared" si="339"/>
        <v>5</v>
      </c>
      <c r="D1239" s="98">
        <v>177560</v>
      </c>
      <c r="E1239" s="50">
        <f t="shared" si="340"/>
        <v>190</v>
      </c>
      <c r="F1239" s="50">
        <f t="shared" si="341"/>
        <v>190</v>
      </c>
      <c r="G1239" s="133">
        <f>MAX($D$1052:D1239)</f>
        <v>190990</v>
      </c>
      <c r="I1239" s="140">
        <f t="shared" si="342"/>
        <v>0</v>
      </c>
      <c r="J1239" s="70">
        <f t="shared" si="343"/>
        <v>177560</v>
      </c>
      <c r="K1239" s="70">
        <f t="shared" si="344"/>
        <v>190</v>
      </c>
      <c r="L1239" s="71">
        <f t="shared" si="345"/>
        <v>190</v>
      </c>
      <c r="M1239" s="70">
        <f t="shared" si="346"/>
        <v>190</v>
      </c>
      <c r="N1239" s="70">
        <f t="shared" si="347"/>
        <v>0</v>
      </c>
      <c r="O1239" s="50">
        <f t="shared" si="335"/>
        <v>0</v>
      </c>
      <c r="P1239" s="50">
        <f t="shared" si="336"/>
        <v>0</v>
      </c>
      <c r="Q1239" s="112">
        <f t="shared" si="348"/>
        <v>0</v>
      </c>
      <c r="R1239" s="112">
        <f t="shared" si="337"/>
        <v>0</v>
      </c>
      <c r="S1239" s="113">
        <f t="shared" si="349"/>
        <v>0</v>
      </c>
      <c r="T1239" s="114">
        <f t="shared" si="350"/>
        <v>0</v>
      </c>
    </row>
    <row r="1240" spans="1:20" ht="12.75" x14ac:dyDescent="0.35">
      <c r="A1240" s="32">
        <v>44330</v>
      </c>
      <c r="B1240" s="20">
        <f t="shared" si="338"/>
        <v>2021</v>
      </c>
      <c r="C1240" s="20">
        <f t="shared" si="339"/>
        <v>5</v>
      </c>
      <c r="D1240" s="98">
        <v>178370</v>
      </c>
      <c r="E1240" s="50">
        <f t="shared" si="340"/>
        <v>810</v>
      </c>
      <c r="F1240" s="50">
        <f t="shared" si="341"/>
        <v>810</v>
      </c>
      <c r="G1240" s="133">
        <f>MAX($D$1052:D1240)</f>
        <v>190990</v>
      </c>
      <c r="I1240" s="140">
        <f t="shared" si="342"/>
        <v>0</v>
      </c>
      <c r="J1240" s="70">
        <f t="shared" si="343"/>
        <v>178370</v>
      </c>
      <c r="K1240" s="70">
        <f t="shared" si="344"/>
        <v>810</v>
      </c>
      <c r="L1240" s="71">
        <f t="shared" si="345"/>
        <v>810</v>
      </c>
      <c r="M1240" s="70">
        <f t="shared" si="346"/>
        <v>810</v>
      </c>
      <c r="N1240" s="70">
        <f t="shared" si="347"/>
        <v>0</v>
      </c>
      <c r="O1240" s="50">
        <f t="shared" si="335"/>
        <v>0</v>
      </c>
      <c r="P1240" s="50">
        <f t="shared" si="336"/>
        <v>0</v>
      </c>
      <c r="Q1240" s="112">
        <f t="shared" si="348"/>
        <v>0</v>
      </c>
      <c r="R1240" s="112">
        <f t="shared" si="337"/>
        <v>0</v>
      </c>
      <c r="S1240" s="113">
        <f t="shared" si="349"/>
        <v>0</v>
      </c>
      <c r="T1240" s="114">
        <f t="shared" si="350"/>
        <v>0</v>
      </c>
    </row>
    <row r="1241" spans="1:20" ht="12.75" x14ac:dyDescent="0.35">
      <c r="A1241" s="32">
        <v>44331</v>
      </c>
      <c r="B1241" s="20">
        <f t="shared" si="338"/>
        <v>2021</v>
      </c>
      <c r="C1241" s="20">
        <f t="shared" si="339"/>
        <v>5</v>
      </c>
      <c r="D1241" s="98">
        <v>179190</v>
      </c>
      <c r="E1241" s="50">
        <f t="shared" si="340"/>
        <v>820</v>
      </c>
      <c r="F1241" s="50">
        <f t="shared" si="341"/>
        <v>820</v>
      </c>
      <c r="G1241" s="133">
        <f>MAX($D$1052:D1241)</f>
        <v>190990</v>
      </c>
      <c r="I1241" s="140">
        <f t="shared" si="342"/>
        <v>0</v>
      </c>
      <c r="J1241" s="70">
        <f t="shared" si="343"/>
        <v>179190</v>
      </c>
      <c r="K1241" s="70">
        <f t="shared" si="344"/>
        <v>820</v>
      </c>
      <c r="L1241" s="71">
        <f t="shared" si="345"/>
        <v>820</v>
      </c>
      <c r="M1241" s="70">
        <f t="shared" si="346"/>
        <v>820</v>
      </c>
      <c r="N1241" s="70">
        <f t="shared" si="347"/>
        <v>0</v>
      </c>
      <c r="O1241" s="50">
        <f t="shared" si="335"/>
        <v>0</v>
      </c>
      <c r="P1241" s="50">
        <f t="shared" si="336"/>
        <v>0</v>
      </c>
      <c r="Q1241" s="112">
        <f t="shared" si="348"/>
        <v>0</v>
      </c>
      <c r="R1241" s="112">
        <f t="shared" si="337"/>
        <v>0</v>
      </c>
      <c r="S1241" s="113">
        <f t="shared" si="349"/>
        <v>0</v>
      </c>
      <c r="T1241" s="114">
        <f t="shared" si="350"/>
        <v>0</v>
      </c>
    </row>
    <row r="1242" spans="1:20" ht="12.75" x14ac:dyDescent="0.35">
      <c r="A1242" s="32">
        <v>44332</v>
      </c>
      <c r="B1242" s="20">
        <f t="shared" si="338"/>
        <v>2021</v>
      </c>
      <c r="C1242" s="20">
        <f t="shared" si="339"/>
        <v>5</v>
      </c>
      <c r="D1242" s="98">
        <v>179600</v>
      </c>
      <c r="E1242" s="50">
        <f t="shared" si="340"/>
        <v>410</v>
      </c>
      <c r="F1242" s="50">
        <f t="shared" si="341"/>
        <v>410</v>
      </c>
      <c r="G1242" s="133">
        <f>MAX($D$1052:D1242)</f>
        <v>190990</v>
      </c>
      <c r="I1242" s="140">
        <f t="shared" si="342"/>
        <v>0</v>
      </c>
      <c r="J1242" s="70">
        <f t="shared" si="343"/>
        <v>179600</v>
      </c>
      <c r="K1242" s="70">
        <f t="shared" si="344"/>
        <v>410</v>
      </c>
      <c r="L1242" s="71">
        <f t="shared" si="345"/>
        <v>410</v>
      </c>
      <c r="M1242" s="70">
        <f t="shared" si="346"/>
        <v>410</v>
      </c>
      <c r="N1242" s="70">
        <f t="shared" si="347"/>
        <v>0</v>
      </c>
      <c r="O1242" s="50">
        <f t="shared" si="335"/>
        <v>0</v>
      </c>
      <c r="P1242" s="50">
        <f t="shared" si="336"/>
        <v>0</v>
      </c>
      <c r="Q1242" s="112">
        <f t="shared" si="348"/>
        <v>0</v>
      </c>
      <c r="R1242" s="112">
        <f t="shared" si="337"/>
        <v>0</v>
      </c>
      <c r="S1242" s="113">
        <f t="shared" si="349"/>
        <v>0</v>
      </c>
      <c r="T1242" s="114">
        <f t="shared" si="350"/>
        <v>0</v>
      </c>
    </row>
    <row r="1243" spans="1:20" ht="12.75" x14ac:dyDescent="0.35">
      <c r="A1243" s="32">
        <v>44333</v>
      </c>
      <c r="B1243" s="20">
        <f t="shared" si="338"/>
        <v>2021</v>
      </c>
      <c r="C1243" s="20">
        <f t="shared" si="339"/>
        <v>5</v>
      </c>
      <c r="D1243" s="98">
        <v>179720</v>
      </c>
      <c r="E1243" s="50">
        <f t="shared" si="340"/>
        <v>120</v>
      </c>
      <c r="F1243" s="50">
        <f t="shared" si="341"/>
        <v>120</v>
      </c>
      <c r="G1243" s="133">
        <f>MAX($D$1052:D1243)</f>
        <v>190990</v>
      </c>
      <c r="I1243" s="140">
        <f t="shared" si="342"/>
        <v>0</v>
      </c>
      <c r="J1243" s="70">
        <f t="shared" si="343"/>
        <v>179720</v>
      </c>
      <c r="K1243" s="70">
        <f t="shared" si="344"/>
        <v>120</v>
      </c>
      <c r="L1243" s="71">
        <f t="shared" si="345"/>
        <v>120</v>
      </c>
      <c r="M1243" s="70">
        <f t="shared" si="346"/>
        <v>120</v>
      </c>
      <c r="N1243" s="70">
        <f t="shared" si="347"/>
        <v>0</v>
      </c>
      <c r="O1243" s="50">
        <f t="shared" si="335"/>
        <v>0</v>
      </c>
      <c r="P1243" s="50">
        <f t="shared" si="336"/>
        <v>0</v>
      </c>
      <c r="Q1243" s="112">
        <f t="shared" si="348"/>
        <v>0</v>
      </c>
      <c r="R1243" s="112">
        <f t="shared" si="337"/>
        <v>0</v>
      </c>
      <c r="S1243" s="113">
        <f t="shared" si="349"/>
        <v>0</v>
      </c>
      <c r="T1243" s="114">
        <f t="shared" si="350"/>
        <v>0</v>
      </c>
    </row>
    <row r="1244" spans="1:20" ht="12.75" x14ac:dyDescent="0.35">
      <c r="A1244" s="32">
        <v>44334</v>
      </c>
      <c r="B1244" s="20">
        <f t="shared" si="338"/>
        <v>2021</v>
      </c>
      <c r="C1244" s="20">
        <f t="shared" si="339"/>
        <v>5</v>
      </c>
      <c r="D1244" s="98">
        <v>179990</v>
      </c>
      <c r="E1244" s="50">
        <f t="shared" si="340"/>
        <v>270</v>
      </c>
      <c r="F1244" s="50">
        <f t="shared" si="341"/>
        <v>270</v>
      </c>
      <c r="G1244" s="133">
        <f>MAX($D$1052:D1244)</f>
        <v>190990</v>
      </c>
      <c r="I1244" s="140">
        <f t="shared" si="342"/>
        <v>0</v>
      </c>
      <c r="J1244" s="70">
        <f t="shared" si="343"/>
        <v>179990</v>
      </c>
      <c r="K1244" s="70">
        <f t="shared" si="344"/>
        <v>270</v>
      </c>
      <c r="L1244" s="71">
        <f t="shared" si="345"/>
        <v>270</v>
      </c>
      <c r="M1244" s="70">
        <f t="shared" si="346"/>
        <v>270</v>
      </c>
      <c r="N1244" s="70">
        <f t="shared" si="347"/>
        <v>0</v>
      </c>
      <c r="O1244" s="50">
        <f t="shared" si="335"/>
        <v>0</v>
      </c>
      <c r="P1244" s="50">
        <f t="shared" si="336"/>
        <v>0</v>
      </c>
      <c r="Q1244" s="112">
        <f t="shared" si="348"/>
        <v>0</v>
      </c>
      <c r="R1244" s="112">
        <f t="shared" si="337"/>
        <v>0</v>
      </c>
      <c r="S1244" s="113">
        <f t="shared" si="349"/>
        <v>0</v>
      </c>
      <c r="T1244" s="114">
        <f t="shared" si="350"/>
        <v>0</v>
      </c>
    </row>
    <row r="1245" spans="1:20" ht="12.75" x14ac:dyDescent="0.35">
      <c r="A1245" s="32">
        <v>44335</v>
      </c>
      <c r="B1245" s="20">
        <f t="shared" si="338"/>
        <v>2021</v>
      </c>
      <c r="C1245" s="20">
        <f t="shared" si="339"/>
        <v>5</v>
      </c>
      <c r="D1245" s="98">
        <v>180180</v>
      </c>
      <c r="E1245" s="50">
        <f t="shared" si="340"/>
        <v>190</v>
      </c>
      <c r="F1245" s="50">
        <f t="shared" si="341"/>
        <v>190</v>
      </c>
      <c r="G1245" s="133">
        <f>MAX($D$1052:D1245)</f>
        <v>190990</v>
      </c>
      <c r="I1245" s="140">
        <f t="shared" si="342"/>
        <v>0</v>
      </c>
      <c r="J1245" s="70">
        <f t="shared" si="343"/>
        <v>180180</v>
      </c>
      <c r="K1245" s="70">
        <f t="shared" si="344"/>
        <v>190</v>
      </c>
      <c r="L1245" s="71">
        <f t="shared" si="345"/>
        <v>190</v>
      </c>
      <c r="M1245" s="70">
        <f t="shared" si="346"/>
        <v>190</v>
      </c>
      <c r="N1245" s="70">
        <f t="shared" si="347"/>
        <v>0</v>
      </c>
      <c r="O1245" s="50">
        <f t="shared" si="335"/>
        <v>0</v>
      </c>
      <c r="P1245" s="50">
        <f t="shared" si="336"/>
        <v>0</v>
      </c>
      <c r="Q1245" s="112">
        <f t="shared" si="348"/>
        <v>0</v>
      </c>
      <c r="R1245" s="112">
        <f t="shared" si="337"/>
        <v>0</v>
      </c>
      <c r="S1245" s="113">
        <f t="shared" si="349"/>
        <v>0</v>
      </c>
      <c r="T1245" s="114">
        <f t="shared" si="350"/>
        <v>0</v>
      </c>
    </row>
    <row r="1246" spans="1:20" ht="12.75" x14ac:dyDescent="0.35">
      <c r="A1246" s="32">
        <v>44336</v>
      </c>
      <c r="B1246" s="20">
        <f t="shared" si="338"/>
        <v>2021</v>
      </c>
      <c r="C1246" s="20">
        <f t="shared" si="339"/>
        <v>5</v>
      </c>
      <c r="D1246" s="98">
        <v>180220</v>
      </c>
      <c r="E1246" s="50">
        <f t="shared" si="340"/>
        <v>40</v>
      </c>
      <c r="F1246" s="50">
        <f t="shared" si="341"/>
        <v>40</v>
      </c>
      <c r="G1246" s="133">
        <f>MAX($D$1052:D1246)</f>
        <v>190990</v>
      </c>
      <c r="I1246" s="140">
        <f t="shared" si="342"/>
        <v>0</v>
      </c>
      <c r="J1246" s="70">
        <f t="shared" si="343"/>
        <v>180220</v>
      </c>
      <c r="K1246" s="70">
        <f t="shared" si="344"/>
        <v>40</v>
      </c>
      <c r="L1246" s="71">
        <f t="shared" si="345"/>
        <v>40</v>
      </c>
      <c r="M1246" s="70">
        <f t="shared" si="346"/>
        <v>40</v>
      </c>
      <c r="N1246" s="70">
        <f t="shared" si="347"/>
        <v>0</v>
      </c>
      <c r="O1246" s="50">
        <f t="shared" si="335"/>
        <v>0</v>
      </c>
      <c r="P1246" s="50">
        <f t="shared" si="336"/>
        <v>0</v>
      </c>
      <c r="Q1246" s="112">
        <f t="shared" si="348"/>
        <v>0</v>
      </c>
      <c r="R1246" s="112">
        <f t="shared" si="337"/>
        <v>0</v>
      </c>
      <c r="S1246" s="113">
        <f t="shared" si="349"/>
        <v>0</v>
      </c>
      <c r="T1246" s="114">
        <f t="shared" si="350"/>
        <v>0</v>
      </c>
    </row>
    <row r="1247" spans="1:20" ht="12.75" x14ac:dyDescent="0.35">
      <c r="A1247" s="32">
        <v>44337</v>
      </c>
      <c r="B1247" s="20">
        <f t="shared" si="338"/>
        <v>2021</v>
      </c>
      <c r="C1247" s="20">
        <f t="shared" si="339"/>
        <v>5</v>
      </c>
      <c r="D1247" s="98">
        <v>180420</v>
      </c>
      <c r="E1247" s="50">
        <f t="shared" si="340"/>
        <v>200</v>
      </c>
      <c r="F1247" s="50">
        <f t="shared" si="341"/>
        <v>200</v>
      </c>
      <c r="G1247" s="133">
        <f>MAX($D$1052:D1247)</f>
        <v>190990</v>
      </c>
      <c r="I1247" s="140">
        <f t="shared" si="342"/>
        <v>0</v>
      </c>
      <c r="J1247" s="70">
        <f t="shared" si="343"/>
        <v>180420</v>
      </c>
      <c r="K1247" s="70">
        <f t="shared" si="344"/>
        <v>200</v>
      </c>
      <c r="L1247" s="71">
        <f t="shared" si="345"/>
        <v>200</v>
      </c>
      <c r="M1247" s="70">
        <f t="shared" si="346"/>
        <v>200</v>
      </c>
      <c r="N1247" s="70">
        <f t="shared" si="347"/>
        <v>0</v>
      </c>
      <c r="O1247" s="50">
        <f t="shared" si="335"/>
        <v>0</v>
      </c>
      <c r="P1247" s="50">
        <f t="shared" si="336"/>
        <v>0</v>
      </c>
      <c r="Q1247" s="112">
        <f t="shared" si="348"/>
        <v>0</v>
      </c>
      <c r="R1247" s="112">
        <f t="shared" si="337"/>
        <v>0</v>
      </c>
      <c r="S1247" s="113">
        <f t="shared" si="349"/>
        <v>0</v>
      </c>
      <c r="T1247" s="114">
        <f t="shared" si="350"/>
        <v>0</v>
      </c>
    </row>
    <row r="1248" spans="1:20" ht="12.75" x14ac:dyDescent="0.35">
      <c r="A1248" s="32">
        <v>44338</v>
      </c>
      <c r="B1248" s="20">
        <f t="shared" si="338"/>
        <v>2021</v>
      </c>
      <c r="C1248" s="20">
        <f t="shared" si="339"/>
        <v>5</v>
      </c>
      <c r="D1248" s="98">
        <v>181040</v>
      </c>
      <c r="E1248" s="50">
        <f t="shared" si="340"/>
        <v>620</v>
      </c>
      <c r="F1248" s="50">
        <f t="shared" si="341"/>
        <v>620</v>
      </c>
      <c r="G1248" s="133">
        <f>MAX($D$1052:D1248)</f>
        <v>190990</v>
      </c>
      <c r="I1248" s="140">
        <f t="shared" si="342"/>
        <v>0</v>
      </c>
      <c r="J1248" s="70">
        <f t="shared" si="343"/>
        <v>181040</v>
      </c>
      <c r="K1248" s="70">
        <f t="shared" si="344"/>
        <v>620</v>
      </c>
      <c r="L1248" s="71">
        <f t="shared" si="345"/>
        <v>620</v>
      </c>
      <c r="M1248" s="70">
        <f t="shared" si="346"/>
        <v>620</v>
      </c>
      <c r="N1248" s="70">
        <f t="shared" si="347"/>
        <v>0</v>
      </c>
      <c r="O1248" s="50">
        <f t="shared" si="335"/>
        <v>0</v>
      </c>
      <c r="P1248" s="50">
        <f t="shared" si="336"/>
        <v>0</v>
      </c>
      <c r="Q1248" s="112">
        <f t="shared" si="348"/>
        <v>0</v>
      </c>
      <c r="R1248" s="112">
        <f t="shared" si="337"/>
        <v>0</v>
      </c>
      <c r="S1248" s="113">
        <f t="shared" si="349"/>
        <v>0</v>
      </c>
      <c r="T1248" s="114">
        <f t="shared" si="350"/>
        <v>0</v>
      </c>
    </row>
    <row r="1249" spans="1:20" ht="12.75" x14ac:dyDescent="0.35">
      <c r="A1249" s="32">
        <v>44339</v>
      </c>
      <c r="B1249" s="20">
        <f t="shared" si="338"/>
        <v>2021</v>
      </c>
      <c r="C1249" s="20">
        <f t="shared" si="339"/>
        <v>5</v>
      </c>
      <c r="D1249" s="98">
        <v>181850</v>
      </c>
      <c r="E1249" s="50">
        <f t="shared" si="340"/>
        <v>810</v>
      </c>
      <c r="F1249" s="50">
        <f t="shared" si="341"/>
        <v>810</v>
      </c>
      <c r="G1249" s="133">
        <f>MAX($D$1052:D1249)</f>
        <v>190990</v>
      </c>
      <c r="I1249" s="140">
        <f t="shared" si="342"/>
        <v>0</v>
      </c>
      <c r="J1249" s="70">
        <f t="shared" si="343"/>
        <v>181850</v>
      </c>
      <c r="K1249" s="70">
        <f t="shared" si="344"/>
        <v>810</v>
      </c>
      <c r="L1249" s="71">
        <f t="shared" si="345"/>
        <v>810</v>
      </c>
      <c r="M1249" s="70">
        <f t="shared" si="346"/>
        <v>810</v>
      </c>
      <c r="N1249" s="70">
        <f t="shared" si="347"/>
        <v>0</v>
      </c>
      <c r="O1249" s="50">
        <f t="shared" si="335"/>
        <v>0</v>
      </c>
      <c r="P1249" s="50">
        <f t="shared" si="336"/>
        <v>0</v>
      </c>
      <c r="Q1249" s="112">
        <f t="shared" si="348"/>
        <v>0</v>
      </c>
      <c r="R1249" s="112">
        <f t="shared" si="337"/>
        <v>0</v>
      </c>
      <c r="S1249" s="113">
        <f t="shared" si="349"/>
        <v>0</v>
      </c>
      <c r="T1249" s="114">
        <f t="shared" si="350"/>
        <v>0</v>
      </c>
    </row>
    <row r="1250" spans="1:20" ht="12.75" x14ac:dyDescent="0.35">
      <c r="A1250" s="32">
        <v>44340</v>
      </c>
      <c r="B1250" s="20">
        <f t="shared" si="338"/>
        <v>2021</v>
      </c>
      <c r="C1250" s="20">
        <f t="shared" si="339"/>
        <v>5</v>
      </c>
      <c r="D1250" s="98">
        <v>182160</v>
      </c>
      <c r="E1250" s="50">
        <f t="shared" si="340"/>
        <v>310</v>
      </c>
      <c r="F1250" s="50">
        <f t="shared" si="341"/>
        <v>310</v>
      </c>
      <c r="G1250" s="133">
        <f>MAX($D$1052:D1250)</f>
        <v>190990</v>
      </c>
      <c r="I1250" s="140">
        <f t="shared" si="342"/>
        <v>0</v>
      </c>
      <c r="J1250" s="70">
        <f t="shared" si="343"/>
        <v>182160</v>
      </c>
      <c r="K1250" s="70">
        <f t="shared" si="344"/>
        <v>310</v>
      </c>
      <c r="L1250" s="71">
        <f t="shared" si="345"/>
        <v>310</v>
      </c>
      <c r="M1250" s="70">
        <f t="shared" si="346"/>
        <v>310</v>
      </c>
      <c r="N1250" s="70">
        <f t="shared" si="347"/>
        <v>0</v>
      </c>
      <c r="O1250" s="50">
        <f t="shared" si="335"/>
        <v>0</v>
      </c>
      <c r="P1250" s="50">
        <f t="shared" si="336"/>
        <v>0</v>
      </c>
      <c r="Q1250" s="112">
        <f t="shared" si="348"/>
        <v>0</v>
      </c>
      <c r="R1250" s="112">
        <f t="shared" si="337"/>
        <v>0</v>
      </c>
      <c r="S1250" s="113">
        <f t="shared" si="349"/>
        <v>0</v>
      </c>
      <c r="T1250" s="114">
        <f t="shared" si="350"/>
        <v>0</v>
      </c>
    </row>
    <row r="1251" spans="1:20" ht="12.75" x14ac:dyDescent="0.35">
      <c r="A1251" s="32">
        <v>44341</v>
      </c>
      <c r="B1251" s="20">
        <f t="shared" si="338"/>
        <v>2021</v>
      </c>
      <c r="C1251" s="20">
        <f t="shared" si="339"/>
        <v>5</v>
      </c>
      <c r="D1251" s="98">
        <v>182350</v>
      </c>
      <c r="E1251" s="50">
        <f t="shared" si="340"/>
        <v>190</v>
      </c>
      <c r="F1251" s="50">
        <f t="shared" si="341"/>
        <v>190</v>
      </c>
      <c r="G1251" s="133">
        <f>MAX($D$1052:D1251)</f>
        <v>190990</v>
      </c>
      <c r="I1251" s="140">
        <f t="shared" si="342"/>
        <v>0</v>
      </c>
      <c r="J1251" s="70">
        <f t="shared" si="343"/>
        <v>182350</v>
      </c>
      <c r="K1251" s="70">
        <f t="shared" si="344"/>
        <v>190</v>
      </c>
      <c r="L1251" s="71">
        <f t="shared" si="345"/>
        <v>190</v>
      </c>
      <c r="M1251" s="70">
        <f t="shared" si="346"/>
        <v>190</v>
      </c>
      <c r="N1251" s="70">
        <f t="shared" si="347"/>
        <v>0</v>
      </c>
      <c r="O1251" s="50">
        <f t="shared" si="335"/>
        <v>0</v>
      </c>
      <c r="P1251" s="50">
        <f t="shared" si="336"/>
        <v>0</v>
      </c>
      <c r="Q1251" s="112">
        <f t="shared" si="348"/>
        <v>0</v>
      </c>
      <c r="R1251" s="112">
        <f t="shared" si="337"/>
        <v>0</v>
      </c>
      <c r="S1251" s="113">
        <f t="shared" si="349"/>
        <v>0</v>
      </c>
      <c r="T1251" s="114">
        <f t="shared" si="350"/>
        <v>0</v>
      </c>
    </row>
    <row r="1252" spans="1:20" ht="12.75" x14ac:dyDescent="0.35">
      <c r="A1252" s="32">
        <v>44342</v>
      </c>
      <c r="B1252" s="20">
        <f t="shared" si="338"/>
        <v>2021</v>
      </c>
      <c r="C1252" s="20">
        <f t="shared" si="339"/>
        <v>5</v>
      </c>
      <c r="D1252" s="98">
        <v>182410</v>
      </c>
      <c r="E1252" s="50">
        <f t="shared" si="340"/>
        <v>60</v>
      </c>
      <c r="F1252" s="50">
        <f t="shared" si="341"/>
        <v>60</v>
      </c>
      <c r="G1252" s="133">
        <f>MAX($D$1052:D1252)</f>
        <v>190990</v>
      </c>
      <c r="I1252" s="140">
        <f t="shared" si="342"/>
        <v>0</v>
      </c>
      <c r="J1252" s="70">
        <f t="shared" si="343"/>
        <v>182370</v>
      </c>
      <c r="K1252" s="70">
        <f t="shared" si="344"/>
        <v>20</v>
      </c>
      <c r="L1252" s="71">
        <f t="shared" si="345"/>
        <v>20</v>
      </c>
      <c r="M1252" s="70">
        <f t="shared" si="346"/>
        <v>20</v>
      </c>
      <c r="N1252" s="70">
        <f t="shared" si="347"/>
        <v>40</v>
      </c>
      <c r="O1252" s="50">
        <f t="shared" si="335"/>
        <v>0</v>
      </c>
      <c r="P1252" s="50">
        <f t="shared" si="336"/>
        <v>40</v>
      </c>
      <c r="Q1252" s="112">
        <f t="shared" si="348"/>
        <v>0</v>
      </c>
      <c r="R1252" s="112">
        <f t="shared" si="337"/>
        <v>0</v>
      </c>
      <c r="S1252" s="113">
        <f t="shared" si="349"/>
        <v>0</v>
      </c>
      <c r="T1252" s="114">
        <f t="shared" si="350"/>
        <v>0</v>
      </c>
    </row>
    <row r="1253" spans="1:20" ht="12.75" x14ac:dyDescent="0.35">
      <c r="A1253" s="32">
        <v>44343</v>
      </c>
      <c r="B1253" s="20">
        <f t="shared" si="338"/>
        <v>2021</v>
      </c>
      <c r="C1253" s="20">
        <f t="shared" si="339"/>
        <v>5</v>
      </c>
      <c r="D1253" s="98">
        <v>182370</v>
      </c>
      <c r="E1253" s="50">
        <f t="shared" si="340"/>
        <v>-40</v>
      </c>
      <c r="F1253" s="50">
        <f t="shared" si="341"/>
        <v>0</v>
      </c>
      <c r="G1253" s="133">
        <f>MAX($D$1052:D1253)</f>
        <v>190990</v>
      </c>
      <c r="I1253" s="140">
        <f t="shared" si="342"/>
        <v>0</v>
      </c>
      <c r="J1253" s="70">
        <f t="shared" si="343"/>
        <v>182370</v>
      </c>
      <c r="K1253" s="70">
        <f t="shared" si="344"/>
        <v>0</v>
      </c>
      <c r="L1253" s="71">
        <f t="shared" si="345"/>
        <v>0</v>
      </c>
      <c r="M1253" s="70">
        <f t="shared" si="346"/>
        <v>0</v>
      </c>
      <c r="N1253" s="70">
        <f t="shared" si="347"/>
        <v>0</v>
      </c>
      <c r="O1253" s="50">
        <f t="shared" ref="O1253:O1316" si="351">MAX(0,IF(AND(I1253=0,N1253&gt;0),0,O1252+I1253+S1252))</f>
        <v>0</v>
      </c>
      <c r="P1253" s="50">
        <f t="shared" ref="P1253:P1316" si="352">MAX(0,P1252+N1253+T1252)</f>
        <v>40</v>
      </c>
      <c r="Q1253" s="112">
        <f t="shared" si="348"/>
        <v>-40</v>
      </c>
      <c r="R1253" s="112">
        <f t="shared" ref="R1253:R1316" si="353">MIN(0,+Q1253+P1252+T1252)</f>
        <v>0</v>
      </c>
      <c r="S1253" s="113">
        <f t="shared" si="349"/>
        <v>0</v>
      </c>
      <c r="T1253" s="114">
        <f t="shared" si="350"/>
        <v>-40</v>
      </c>
    </row>
    <row r="1254" spans="1:20" ht="12.75" x14ac:dyDescent="0.35">
      <c r="A1254" s="32">
        <v>44344</v>
      </c>
      <c r="B1254" s="20">
        <f t="shared" si="338"/>
        <v>2021</v>
      </c>
      <c r="C1254" s="20">
        <f t="shared" si="339"/>
        <v>5</v>
      </c>
      <c r="D1254" s="98">
        <v>182600</v>
      </c>
      <c r="E1254" s="50">
        <f t="shared" si="340"/>
        <v>230</v>
      </c>
      <c r="F1254" s="50">
        <f t="shared" si="341"/>
        <v>230</v>
      </c>
      <c r="G1254" s="133">
        <f>MAX($D$1052:D1254)</f>
        <v>190990</v>
      </c>
      <c r="I1254" s="140">
        <f t="shared" si="342"/>
        <v>0</v>
      </c>
      <c r="J1254" s="70">
        <f t="shared" si="343"/>
        <v>182600</v>
      </c>
      <c r="K1254" s="70">
        <f t="shared" si="344"/>
        <v>230</v>
      </c>
      <c r="L1254" s="71">
        <f t="shared" si="345"/>
        <v>230</v>
      </c>
      <c r="M1254" s="70">
        <f t="shared" si="346"/>
        <v>230</v>
      </c>
      <c r="N1254" s="70">
        <f t="shared" si="347"/>
        <v>0</v>
      </c>
      <c r="O1254" s="50">
        <f t="shared" si="351"/>
        <v>0</v>
      </c>
      <c r="P1254" s="50">
        <f t="shared" si="352"/>
        <v>0</v>
      </c>
      <c r="Q1254" s="112">
        <f t="shared" si="348"/>
        <v>0</v>
      </c>
      <c r="R1254" s="112">
        <f t="shared" si="353"/>
        <v>0</v>
      </c>
      <c r="S1254" s="113">
        <f t="shared" si="349"/>
        <v>0</v>
      </c>
      <c r="T1254" s="114">
        <f t="shared" si="350"/>
        <v>0</v>
      </c>
    </row>
    <row r="1255" spans="1:20" ht="12.75" x14ac:dyDescent="0.35">
      <c r="A1255" s="32">
        <v>44345</v>
      </c>
      <c r="B1255" s="20">
        <f t="shared" si="338"/>
        <v>2021</v>
      </c>
      <c r="C1255" s="20">
        <f t="shared" si="339"/>
        <v>5</v>
      </c>
      <c r="D1255" s="98">
        <v>183280</v>
      </c>
      <c r="E1255" s="50">
        <f t="shared" si="340"/>
        <v>680</v>
      </c>
      <c r="F1255" s="50">
        <f t="shared" si="341"/>
        <v>680</v>
      </c>
      <c r="G1255" s="133">
        <f>MAX($D$1052:D1255)</f>
        <v>190990</v>
      </c>
      <c r="I1255" s="140">
        <f t="shared" si="342"/>
        <v>0</v>
      </c>
      <c r="J1255" s="70">
        <f t="shared" si="343"/>
        <v>183280</v>
      </c>
      <c r="K1255" s="70">
        <f t="shared" si="344"/>
        <v>680</v>
      </c>
      <c r="L1255" s="71">
        <f t="shared" si="345"/>
        <v>680</v>
      </c>
      <c r="M1255" s="70">
        <f t="shared" si="346"/>
        <v>680</v>
      </c>
      <c r="N1255" s="70">
        <f t="shared" si="347"/>
        <v>0</v>
      </c>
      <c r="O1255" s="50">
        <f t="shared" si="351"/>
        <v>0</v>
      </c>
      <c r="P1255" s="50">
        <f t="shared" si="352"/>
        <v>0</v>
      </c>
      <c r="Q1255" s="112">
        <f t="shared" si="348"/>
        <v>0</v>
      </c>
      <c r="R1255" s="112">
        <f t="shared" si="353"/>
        <v>0</v>
      </c>
      <c r="S1255" s="113">
        <f t="shared" si="349"/>
        <v>0</v>
      </c>
      <c r="T1255" s="114">
        <f t="shared" si="350"/>
        <v>0</v>
      </c>
    </row>
    <row r="1256" spans="1:20" ht="12.75" x14ac:dyDescent="0.35">
      <c r="A1256" s="32">
        <v>44346</v>
      </c>
      <c r="B1256" s="20">
        <f t="shared" si="338"/>
        <v>2021</v>
      </c>
      <c r="C1256" s="20">
        <f t="shared" si="339"/>
        <v>5</v>
      </c>
      <c r="D1256" s="98">
        <v>184080</v>
      </c>
      <c r="E1256" s="50">
        <f t="shared" si="340"/>
        <v>800</v>
      </c>
      <c r="F1256" s="50">
        <f t="shared" si="341"/>
        <v>800</v>
      </c>
      <c r="G1256" s="133">
        <f>MAX($D$1052:D1256)</f>
        <v>190990</v>
      </c>
      <c r="I1256" s="140">
        <f t="shared" si="342"/>
        <v>0</v>
      </c>
      <c r="J1256" s="70">
        <f t="shared" si="343"/>
        <v>184080</v>
      </c>
      <c r="K1256" s="70">
        <f t="shared" si="344"/>
        <v>800</v>
      </c>
      <c r="L1256" s="71">
        <f t="shared" si="345"/>
        <v>800</v>
      </c>
      <c r="M1256" s="70">
        <f t="shared" si="346"/>
        <v>800</v>
      </c>
      <c r="N1256" s="70">
        <f t="shared" si="347"/>
        <v>0</v>
      </c>
      <c r="O1256" s="50">
        <f t="shared" si="351"/>
        <v>0</v>
      </c>
      <c r="P1256" s="50">
        <f t="shared" si="352"/>
        <v>0</v>
      </c>
      <c r="Q1256" s="112">
        <f t="shared" si="348"/>
        <v>0</v>
      </c>
      <c r="R1256" s="112">
        <f t="shared" si="353"/>
        <v>0</v>
      </c>
      <c r="S1256" s="113">
        <f t="shared" si="349"/>
        <v>0</v>
      </c>
      <c r="T1256" s="114">
        <f t="shared" si="350"/>
        <v>0</v>
      </c>
    </row>
    <row r="1257" spans="1:20" ht="12.75" x14ac:dyDescent="0.35">
      <c r="A1257" s="32">
        <v>44347</v>
      </c>
      <c r="B1257" s="20">
        <f t="shared" si="338"/>
        <v>2021</v>
      </c>
      <c r="C1257" s="20">
        <f t="shared" si="339"/>
        <v>5</v>
      </c>
      <c r="D1257" s="98">
        <v>184310</v>
      </c>
      <c r="E1257" s="50">
        <f t="shared" si="340"/>
        <v>230</v>
      </c>
      <c r="F1257" s="50">
        <f t="shared" si="341"/>
        <v>230</v>
      </c>
      <c r="G1257" s="133">
        <f>MAX($D$1052:D1257)</f>
        <v>190990</v>
      </c>
      <c r="I1257" s="140">
        <f t="shared" si="342"/>
        <v>0</v>
      </c>
      <c r="J1257" s="70">
        <f t="shared" si="343"/>
        <v>184310</v>
      </c>
      <c r="K1257" s="70">
        <f t="shared" si="344"/>
        <v>230</v>
      </c>
      <c r="L1257" s="71">
        <f t="shared" si="345"/>
        <v>230</v>
      </c>
      <c r="M1257" s="70">
        <f t="shared" si="346"/>
        <v>230</v>
      </c>
      <c r="N1257" s="70">
        <f t="shared" si="347"/>
        <v>0</v>
      </c>
      <c r="O1257" s="50">
        <f t="shared" si="351"/>
        <v>0</v>
      </c>
      <c r="P1257" s="50">
        <f t="shared" si="352"/>
        <v>0</v>
      </c>
      <c r="Q1257" s="112">
        <f t="shared" si="348"/>
        <v>0</v>
      </c>
      <c r="R1257" s="112">
        <f t="shared" si="353"/>
        <v>0</v>
      </c>
      <c r="S1257" s="113">
        <f t="shared" si="349"/>
        <v>0</v>
      </c>
      <c r="T1257" s="114">
        <f t="shared" si="350"/>
        <v>0</v>
      </c>
    </row>
    <row r="1258" spans="1:20" ht="12.75" x14ac:dyDescent="0.35">
      <c r="A1258" s="32">
        <v>44348</v>
      </c>
      <c r="B1258" s="20">
        <f t="shared" si="338"/>
        <v>2021</v>
      </c>
      <c r="C1258" s="20">
        <f t="shared" si="339"/>
        <v>6</v>
      </c>
      <c r="D1258" s="98">
        <v>184430</v>
      </c>
      <c r="E1258" s="50">
        <f t="shared" si="340"/>
        <v>120</v>
      </c>
      <c r="F1258" s="50">
        <f t="shared" si="341"/>
        <v>120</v>
      </c>
      <c r="G1258" s="133">
        <f>MAX($D$1052:D1258)</f>
        <v>190990</v>
      </c>
      <c r="I1258" s="140">
        <f t="shared" si="342"/>
        <v>0</v>
      </c>
      <c r="J1258" s="70">
        <f t="shared" si="343"/>
        <v>184430</v>
      </c>
      <c r="K1258" s="70">
        <f t="shared" si="344"/>
        <v>120</v>
      </c>
      <c r="L1258" s="71">
        <f t="shared" si="345"/>
        <v>120</v>
      </c>
      <c r="M1258" s="70">
        <f t="shared" si="346"/>
        <v>120</v>
      </c>
      <c r="N1258" s="70">
        <f t="shared" si="347"/>
        <v>0</v>
      </c>
      <c r="O1258" s="50">
        <f t="shared" si="351"/>
        <v>0</v>
      </c>
      <c r="P1258" s="50">
        <f t="shared" si="352"/>
        <v>0</v>
      </c>
      <c r="Q1258" s="112">
        <f t="shared" si="348"/>
        <v>0</v>
      </c>
      <c r="R1258" s="112">
        <f t="shared" si="353"/>
        <v>0</v>
      </c>
      <c r="S1258" s="113">
        <f t="shared" si="349"/>
        <v>0</v>
      </c>
      <c r="T1258" s="114">
        <f t="shared" si="350"/>
        <v>0</v>
      </c>
    </row>
    <row r="1259" spans="1:20" ht="12.75" x14ac:dyDescent="0.35">
      <c r="A1259" s="32">
        <v>44349</v>
      </c>
      <c r="B1259" s="20">
        <f t="shared" si="338"/>
        <v>2021</v>
      </c>
      <c r="C1259" s="20">
        <f t="shared" si="339"/>
        <v>6</v>
      </c>
      <c r="D1259" s="98">
        <v>185020</v>
      </c>
      <c r="E1259" s="50">
        <f t="shared" si="340"/>
        <v>590</v>
      </c>
      <c r="F1259" s="50">
        <f t="shared" si="341"/>
        <v>590</v>
      </c>
      <c r="G1259" s="133">
        <f>MAX($D$1052:D1259)</f>
        <v>190990</v>
      </c>
      <c r="I1259" s="140">
        <f t="shared" si="342"/>
        <v>0</v>
      </c>
      <c r="J1259" s="70">
        <f t="shared" si="343"/>
        <v>184310</v>
      </c>
      <c r="K1259" s="70">
        <f t="shared" si="344"/>
        <v>0</v>
      </c>
      <c r="L1259" s="71">
        <f t="shared" si="345"/>
        <v>0</v>
      </c>
      <c r="M1259" s="70">
        <f t="shared" si="346"/>
        <v>0</v>
      </c>
      <c r="N1259" s="70">
        <f t="shared" si="347"/>
        <v>590</v>
      </c>
      <c r="O1259" s="50">
        <f t="shared" si="351"/>
        <v>0</v>
      </c>
      <c r="P1259" s="50">
        <f t="shared" si="352"/>
        <v>590</v>
      </c>
      <c r="Q1259" s="112">
        <f t="shared" si="348"/>
        <v>0</v>
      </c>
      <c r="R1259" s="112">
        <f t="shared" si="353"/>
        <v>0</v>
      </c>
      <c r="S1259" s="113">
        <f t="shared" si="349"/>
        <v>0</v>
      </c>
      <c r="T1259" s="114">
        <f t="shared" si="350"/>
        <v>0</v>
      </c>
    </row>
    <row r="1260" spans="1:20" ht="12.75" x14ac:dyDescent="0.35">
      <c r="A1260" s="32">
        <v>44350</v>
      </c>
      <c r="B1260" s="20">
        <f t="shared" si="338"/>
        <v>2021</v>
      </c>
      <c r="C1260" s="20">
        <f t="shared" si="339"/>
        <v>6</v>
      </c>
      <c r="D1260" s="98">
        <v>185000</v>
      </c>
      <c r="E1260" s="50">
        <f t="shared" si="340"/>
        <v>-20</v>
      </c>
      <c r="F1260" s="50">
        <f t="shared" si="341"/>
        <v>0</v>
      </c>
      <c r="G1260" s="133">
        <f>MAX($D$1052:D1260)</f>
        <v>190990</v>
      </c>
      <c r="I1260" s="140">
        <f t="shared" si="342"/>
        <v>0</v>
      </c>
      <c r="J1260" s="70">
        <f t="shared" si="343"/>
        <v>183890</v>
      </c>
      <c r="K1260" s="70">
        <f t="shared" si="344"/>
        <v>0</v>
      </c>
      <c r="L1260" s="71">
        <f t="shared" si="345"/>
        <v>0</v>
      </c>
      <c r="M1260" s="70">
        <f t="shared" si="346"/>
        <v>0</v>
      </c>
      <c r="N1260" s="70">
        <f t="shared" si="347"/>
        <v>0</v>
      </c>
      <c r="O1260" s="50">
        <f t="shared" si="351"/>
        <v>0</v>
      </c>
      <c r="P1260" s="50">
        <f t="shared" si="352"/>
        <v>590</v>
      </c>
      <c r="Q1260" s="112">
        <f t="shared" si="348"/>
        <v>-20</v>
      </c>
      <c r="R1260" s="112">
        <f t="shared" si="353"/>
        <v>0</v>
      </c>
      <c r="S1260" s="113">
        <f t="shared" si="349"/>
        <v>0</v>
      </c>
      <c r="T1260" s="114">
        <f t="shared" si="350"/>
        <v>-20</v>
      </c>
    </row>
    <row r="1261" spans="1:20" ht="12.75" x14ac:dyDescent="0.35">
      <c r="A1261" s="32">
        <v>44351</v>
      </c>
      <c r="B1261" s="20">
        <f t="shared" si="338"/>
        <v>2021</v>
      </c>
      <c r="C1261" s="20">
        <f t="shared" si="339"/>
        <v>6</v>
      </c>
      <c r="D1261" s="98">
        <v>185120</v>
      </c>
      <c r="E1261" s="50">
        <f t="shared" si="340"/>
        <v>120</v>
      </c>
      <c r="F1261" s="50">
        <f t="shared" si="341"/>
        <v>120</v>
      </c>
      <c r="G1261" s="133">
        <f>MAX($D$1052:D1261)</f>
        <v>190990</v>
      </c>
      <c r="I1261" s="140">
        <f t="shared" si="342"/>
        <v>0</v>
      </c>
      <c r="J1261" s="70">
        <f t="shared" si="343"/>
        <v>183450</v>
      </c>
      <c r="K1261" s="70">
        <f t="shared" si="344"/>
        <v>0</v>
      </c>
      <c r="L1261" s="71">
        <f t="shared" si="345"/>
        <v>0</v>
      </c>
      <c r="M1261" s="70">
        <f t="shared" si="346"/>
        <v>0</v>
      </c>
      <c r="N1261" s="70">
        <f t="shared" si="347"/>
        <v>120</v>
      </c>
      <c r="O1261" s="50">
        <f t="shared" si="351"/>
        <v>0</v>
      </c>
      <c r="P1261" s="50">
        <f t="shared" si="352"/>
        <v>690</v>
      </c>
      <c r="Q1261" s="112">
        <f t="shared" si="348"/>
        <v>0</v>
      </c>
      <c r="R1261" s="112">
        <f t="shared" si="353"/>
        <v>0</v>
      </c>
      <c r="S1261" s="113">
        <f t="shared" si="349"/>
        <v>0</v>
      </c>
      <c r="T1261" s="114">
        <f t="shared" si="350"/>
        <v>0</v>
      </c>
    </row>
    <row r="1262" spans="1:20" ht="12.75" x14ac:dyDescent="0.35">
      <c r="A1262" s="32">
        <v>44352</v>
      </c>
      <c r="B1262" s="20">
        <f t="shared" si="338"/>
        <v>2021</v>
      </c>
      <c r="C1262" s="20">
        <f t="shared" si="339"/>
        <v>6</v>
      </c>
      <c r="D1262" s="98">
        <v>185780</v>
      </c>
      <c r="E1262" s="50">
        <f t="shared" si="340"/>
        <v>660</v>
      </c>
      <c r="F1262" s="50">
        <f t="shared" si="341"/>
        <v>660</v>
      </c>
      <c r="G1262" s="133">
        <f>MAX($D$1052:D1262)</f>
        <v>190990</v>
      </c>
      <c r="I1262" s="140">
        <f t="shared" si="342"/>
        <v>0</v>
      </c>
      <c r="J1262" s="70">
        <f t="shared" si="343"/>
        <v>183080</v>
      </c>
      <c r="K1262" s="70">
        <f t="shared" si="344"/>
        <v>0</v>
      </c>
      <c r="L1262" s="71">
        <f t="shared" si="345"/>
        <v>0</v>
      </c>
      <c r="M1262" s="70">
        <f t="shared" si="346"/>
        <v>0</v>
      </c>
      <c r="N1262" s="70">
        <f t="shared" si="347"/>
        <v>660</v>
      </c>
      <c r="O1262" s="50">
        <f t="shared" si="351"/>
        <v>0</v>
      </c>
      <c r="P1262" s="50">
        <f t="shared" si="352"/>
        <v>1350</v>
      </c>
      <c r="Q1262" s="112">
        <f t="shared" si="348"/>
        <v>0</v>
      </c>
      <c r="R1262" s="112">
        <f t="shared" si="353"/>
        <v>0</v>
      </c>
      <c r="S1262" s="113">
        <f t="shared" si="349"/>
        <v>0</v>
      </c>
      <c r="T1262" s="114">
        <f t="shared" si="350"/>
        <v>0</v>
      </c>
    </row>
    <row r="1263" spans="1:20" ht="12.75" x14ac:dyDescent="0.35">
      <c r="A1263" s="32">
        <v>44353</v>
      </c>
      <c r="B1263" s="20">
        <f t="shared" si="338"/>
        <v>2021</v>
      </c>
      <c r="C1263" s="20">
        <f t="shared" si="339"/>
        <v>6</v>
      </c>
      <c r="D1263" s="98">
        <v>185880</v>
      </c>
      <c r="E1263" s="50">
        <f t="shared" si="340"/>
        <v>100</v>
      </c>
      <c r="F1263" s="50">
        <f t="shared" si="341"/>
        <v>100</v>
      </c>
      <c r="G1263" s="133">
        <f>MAX($D$1052:D1263)</f>
        <v>190990</v>
      </c>
      <c r="I1263" s="140">
        <f t="shared" si="342"/>
        <v>0</v>
      </c>
      <c r="J1263" s="70">
        <f t="shared" si="343"/>
        <v>182700</v>
      </c>
      <c r="K1263" s="70">
        <f t="shared" si="344"/>
        <v>0</v>
      </c>
      <c r="L1263" s="71">
        <f t="shared" si="345"/>
        <v>0</v>
      </c>
      <c r="M1263" s="70">
        <f t="shared" si="346"/>
        <v>0</v>
      </c>
      <c r="N1263" s="70">
        <f t="shared" si="347"/>
        <v>100</v>
      </c>
      <c r="O1263" s="50">
        <f t="shared" si="351"/>
        <v>0</v>
      </c>
      <c r="P1263" s="50">
        <f t="shared" si="352"/>
        <v>1450</v>
      </c>
      <c r="Q1263" s="112">
        <f t="shared" si="348"/>
        <v>0</v>
      </c>
      <c r="R1263" s="112">
        <f t="shared" si="353"/>
        <v>0</v>
      </c>
      <c r="S1263" s="113">
        <f t="shared" si="349"/>
        <v>0</v>
      </c>
      <c r="T1263" s="114">
        <f t="shared" si="350"/>
        <v>0</v>
      </c>
    </row>
    <row r="1264" spans="1:20" ht="12.75" x14ac:dyDescent="0.35">
      <c r="A1264" s="32">
        <v>44354</v>
      </c>
      <c r="B1264" s="20">
        <f t="shared" si="338"/>
        <v>2021</v>
      </c>
      <c r="C1264" s="20">
        <f t="shared" si="339"/>
        <v>6</v>
      </c>
      <c r="D1264" s="98">
        <v>185800</v>
      </c>
      <c r="E1264" s="50">
        <f t="shared" si="340"/>
        <v>-80</v>
      </c>
      <c r="F1264" s="50">
        <f t="shared" si="341"/>
        <v>0</v>
      </c>
      <c r="G1264" s="133">
        <f>MAX($D$1052:D1264)</f>
        <v>190990</v>
      </c>
      <c r="I1264" s="140">
        <f t="shared" si="342"/>
        <v>0</v>
      </c>
      <c r="J1264" s="70">
        <f t="shared" si="343"/>
        <v>182310</v>
      </c>
      <c r="K1264" s="70">
        <f t="shared" si="344"/>
        <v>0</v>
      </c>
      <c r="L1264" s="71">
        <f t="shared" si="345"/>
        <v>0</v>
      </c>
      <c r="M1264" s="70">
        <f t="shared" si="346"/>
        <v>0</v>
      </c>
      <c r="N1264" s="70">
        <f t="shared" si="347"/>
        <v>0</v>
      </c>
      <c r="O1264" s="50">
        <f t="shared" si="351"/>
        <v>0</v>
      </c>
      <c r="P1264" s="50">
        <f t="shared" si="352"/>
        <v>1450</v>
      </c>
      <c r="Q1264" s="112">
        <f t="shared" si="348"/>
        <v>-80</v>
      </c>
      <c r="R1264" s="112">
        <f t="shared" si="353"/>
        <v>0</v>
      </c>
      <c r="S1264" s="113">
        <f t="shared" si="349"/>
        <v>0</v>
      </c>
      <c r="T1264" s="114">
        <f t="shared" si="350"/>
        <v>-80</v>
      </c>
    </row>
    <row r="1265" spans="1:20" ht="12.75" x14ac:dyDescent="0.35">
      <c r="A1265" s="32">
        <v>44355</v>
      </c>
      <c r="B1265" s="20">
        <f t="shared" si="338"/>
        <v>2021</v>
      </c>
      <c r="C1265" s="20">
        <f t="shared" si="339"/>
        <v>6</v>
      </c>
      <c r="D1265" s="98">
        <v>185750</v>
      </c>
      <c r="E1265" s="50">
        <f t="shared" si="340"/>
        <v>-50</v>
      </c>
      <c r="F1265" s="50">
        <f t="shared" si="341"/>
        <v>0</v>
      </c>
      <c r="G1265" s="133">
        <f>MAX($D$1052:D1265)</f>
        <v>190990</v>
      </c>
      <c r="I1265" s="140">
        <f t="shared" si="342"/>
        <v>0</v>
      </c>
      <c r="J1265" s="70">
        <f t="shared" si="343"/>
        <v>181830</v>
      </c>
      <c r="K1265" s="70">
        <f t="shared" si="344"/>
        <v>0</v>
      </c>
      <c r="L1265" s="71">
        <f t="shared" si="345"/>
        <v>0</v>
      </c>
      <c r="M1265" s="70">
        <f t="shared" si="346"/>
        <v>0</v>
      </c>
      <c r="N1265" s="70">
        <f t="shared" si="347"/>
        <v>0</v>
      </c>
      <c r="O1265" s="50">
        <f t="shared" si="351"/>
        <v>0</v>
      </c>
      <c r="P1265" s="50">
        <f t="shared" si="352"/>
        <v>1370</v>
      </c>
      <c r="Q1265" s="112">
        <f t="shared" si="348"/>
        <v>-50</v>
      </c>
      <c r="R1265" s="112">
        <f t="shared" si="353"/>
        <v>0</v>
      </c>
      <c r="S1265" s="113">
        <f t="shared" si="349"/>
        <v>0</v>
      </c>
      <c r="T1265" s="114">
        <f t="shared" si="350"/>
        <v>-50</v>
      </c>
    </row>
    <row r="1266" spans="1:20" ht="12.75" x14ac:dyDescent="0.35">
      <c r="A1266" s="32">
        <v>44356</v>
      </c>
      <c r="B1266" s="20">
        <f t="shared" si="338"/>
        <v>2021</v>
      </c>
      <c r="C1266" s="20">
        <f t="shared" si="339"/>
        <v>6</v>
      </c>
      <c r="D1266" s="98">
        <v>186090</v>
      </c>
      <c r="E1266" s="50">
        <f t="shared" si="340"/>
        <v>340</v>
      </c>
      <c r="F1266" s="50">
        <f t="shared" si="341"/>
        <v>340</v>
      </c>
      <c r="G1266" s="133">
        <f>MAX($D$1052:D1266)</f>
        <v>190990</v>
      </c>
      <c r="I1266" s="140">
        <f t="shared" si="342"/>
        <v>0</v>
      </c>
      <c r="J1266" s="70">
        <f t="shared" si="343"/>
        <v>181420</v>
      </c>
      <c r="K1266" s="70">
        <f t="shared" si="344"/>
        <v>0</v>
      </c>
      <c r="L1266" s="71">
        <f t="shared" si="345"/>
        <v>0</v>
      </c>
      <c r="M1266" s="70">
        <f t="shared" si="346"/>
        <v>0</v>
      </c>
      <c r="N1266" s="70">
        <f t="shared" si="347"/>
        <v>340</v>
      </c>
      <c r="O1266" s="50">
        <f t="shared" si="351"/>
        <v>0</v>
      </c>
      <c r="P1266" s="50">
        <f t="shared" si="352"/>
        <v>1660</v>
      </c>
      <c r="Q1266" s="112">
        <f t="shared" si="348"/>
        <v>0</v>
      </c>
      <c r="R1266" s="112">
        <f t="shared" si="353"/>
        <v>0</v>
      </c>
      <c r="S1266" s="113">
        <f t="shared" si="349"/>
        <v>0</v>
      </c>
      <c r="T1266" s="114">
        <f t="shared" si="350"/>
        <v>0</v>
      </c>
    </row>
    <row r="1267" spans="1:20" ht="12.75" x14ac:dyDescent="0.35">
      <c r="A1267" s="32">
        <v>44357</v>
      </c>
      <c r="B1267" s="20">
        <f t="shared" ref="B1267:B1330" si="354">YEAR(A1267)</f>
        <v>2021</v>
      </c>
      <c r="C1267" s="20">
        <f t="shared" ref="C1267:C1330" si="355">MONTH(A1267)</f>
        <v>6</v>
      </c>
      <c r="D1267" s="98">
        <v>186180</v>
      </c>
      <c r="E1267" s="50">
        <f t="shared" ref="E1267:E1330" si="356">+D1267-D1266</f>
        <v>90</v>
      </c>
      <c r="F1267" s="50">
        <f t="shared" ref="F1267:F1330" si="357">IF(E1267&gt;0,E1267,0)</f>
        <v>90</v>
      </c>
      <c r="G1267" s="133">
        <f>MAX($D$1052:D1267)</f>
        <v>190990</v>
      </c>
      <c r="I1267" s="140">
        <f t="shared" ref="I1267:I1330" si="358">MAX(0,+G1267-G1266)</f>
        <v>0</v>
      </c>
      <c r="J1267" s="70">
        <f t="shared" ref="J1267:J1330" si="359">MIN(D1267:D1296)</f>
        <v>181230</v>
      </c>
      <c r="K1267" s="70">
        <f t="shared" ref="K1267:K1330" si="360">MAX(0,+J1267-J1266)</f>
        <v>0</v>
      </c>
      <c r="L1267" s="71">
        <f t="shared" ref="L1267:L1330" si="361">MIN(K1267,F1267-I1267)</f>
        <v>0</v>
      </c>
      <c r="M1267" s="70">
        <f t="shared" ref="M1267:M1330" si="362">+I1267+L1267</f>
        <v>0</v>
      </c>
      <c r="N1267" s="70">
        <f t="shared" ref="N1267:N1330" si="363">+F1267-M1267</f>
        <v>90</v>
      </c>
      <c r="O1267" s="50">
        <f t="shared" si="351"/>
        <v>0</v>
      </c>
      <c r="P1267" s="50">
        <f t="shared" si="352"/>
        <v>1750</v>
      </c>
      <c r="Q1267" s="112">
        <f t="shared" ref="Q1267:Q1330" si="364">IF(E1267&lt;0,E1267,0)</f>
        <v>0</v>
      </c>
      <c r="R1267" s="112">
        <f t="shared" si="353"/>
        <v>0</v>
      </c>
      <c r="S1267" s="113">
        <f t="shared" ref="S1267:S1330" si="365">MAX(Q1267,IF(O1267&gt;0,MAX(-O1267,Q1267),R1267))</f>
        <v>0</v>
      </c>
      <c r="T1267" s="114">
        <f t="shared" ref="T1267:T1330" si="366">+Q1267-S1267</f>
        <v>0</v>
      </c>
    </row>
    <row r="1268" spans="1:20" ht="12.75" x14ac:dyDescent="0.35">
      <c r="A1268" s="32">
        <v>44358</v>
      </c>
      <c r="B1268" s="20">
        <f t="shared" si="354"/>
        <v>2021</v>
      </c>
      <c r="C1268" s="20">
        <f t="shared" si="355"/>
        <v>6</v>
      </c>
      <c r="D1268" s="98">
        <v>186130</v>
      </c>
      <c r="E1268" s="50">
        <f t="shared" si="356"/>
        <v>-50</v>
      </c>
      <c r="F1268" s="50">
        <f t="shared" si="357"/>
        <v>0</v>
      </c>
      <c r="G1268" s="133">
        <f>MAX($D$1052:D1268)</f>
        <v>190990</v>
      </c>
      <c r="I1268" s="140">
        <f t="shared" si="358"/>
        <v>0</v>
      </c>
      <c r="J1268" s="70">
        <f t="shared" si="359"/>
        <v>181130</v>
      </c>
      <c r="K1268" s="70">
        <f t="shared" si="360"/>
        <v>0</v>
      </c>
      <c r="L1268" s="71">
        <f t="shared" si="361"/>
        <v>0</v>
      </c>
      <c r="M1268" s="70">
        <f t="shared" si="362"/>
        <v>0</v>
      </c>
      <c r="N1268" s="70">
        <f t="shared" si="363"/>
        <v>0</v>
      </c>
      <c r="O1268" s="50">
        <f t="shared" si="351"/>
        <v>0</v>
      </c>
      <c r="P1268" s="50">
        <f t="shared" si="352"/>
        <v>1750</v>
      </c>
      <c r="Q1268" s="112">
        <f t="shared" si="364"/>
        <v>-50</v>
      </c>
      <c r="R1268" s="112">
        <f t="shared" si="353"/>
        <v>0</v>
      </c>
      <c r="S1268" s="113">
        <f t="shared" si="365"/>
        <v>0</v>
      </c>
      <c r="T1268" s="114">
        <f t="shared" si="366"/>
        <v>-50</v>
      </c>
    </row>
    <row r="1269" spans="1:20" ht="12.75" x14ac:dyDescent="0.35">
      <c r="A1269" s="32">
        <v>44359</v>
      </c>
      <c r="B1269" s="20">
        <f t="shared" si="354"/>
        <v>2021</v>
      </c>
      <c r="C1269" s="20">
        <f t="shared" si="355"/>
        <v>6</v>
      </c>
      <c r="D1269" s="98">
        <v>186960</v>
      </c>
      <c r="E1269" s="50">
        <f t="shared" si="356"/>
        <v>830</v>
      </c>
      <c r="F1269" s="50">
        <f t="shared" si="357"/>
        <v>830</v>
      </c>
      <c r="G1269" s="133">
        <f>MAX($D$1052:D1269)</f>
        <v>190990</v>
      </c>
      <c r="I1269" s="140">
        <f t="shared" si="358"/>
        <v>0</v>
      </c>
      <c r="J1269" s="70">
        <f t="shared" si="359"/>
        <v>180900</v>
      </c>
      <c r="K1269" s="70">
        <f t="shared" si="360"/>
        <v>0</v>
      </c>
      <c r="L1269" s="71">
        <f t="shared" si="361"/>
        <v>0</v>
      </c>
      <c r="M1269" s="70">
        <f t="shared" si="362"/>
        <v>0</v>
      </c>
      <c r="N1269" s="70">
        <f t="shared" si="363"/>
        <v>830</v>
      </c>
      <c r="O1269" s="50">
        <f t="shared" si="351"/>
        <v>0</v>
      </c>
      <c r="P1269" s="50">
        <f t="shared" si="352"/>
        <v>2530</v>
      </c>
      <c r="Q1269" s="112">
        <f t="shared" si="364"/>
        <v>0</v>
      </c>
      <c r="R1269" s="112">
        <f t="shared" si="353"/>
        <v>0</v>
      </c>
      <c r="S1269" s="113">
        <f t="shared" si="365"/>
        <v>0</v>
      </c>
      <c r="T1269" s="114">
        <f t="shared" si="366"/>
        <v>0</v>
      </c>
    </row>
    <row r="1270" spans="1:20" ht="12.75" x14ac:dyDescent="0.35">
      <c r="A1270" s="32">
        <v>44360</v>
      </c>
      <c r="B1270" s="20">
        <f t="shared" si="354"/>
        <v>2021</v>
      </c>
      <c r="C1270" s="20">
        <f t="shared" si="355"/>
        <v>6</v>
      </c>
      <c r="D1270" s="98">
        <v>187020</v>
      </c>
      <c r="E1270" s="50">
        <f t="shared" si="356"/>
        <v>60</v>
      </c>
      <c r="F1270" s="50">
        <f t="shared" si="357"/>
        <v>60</v>
      </c>
      <c r="G1270" s="133">
        <f>MAX($D$1052:D1270)</f>
        <v>190990</v>
      </c>
      <c r="I1270" s="140">
        <f t="shared" si="358"/>
        <v>0</v>
      </c>
      <c r="J1270" s="70">
        <f t="shared" si="359"/>
        <v>180710</v>
      </c>
      <c r="K1270" s="70">
        <f t="shared" si="360"/>
        <v>0</v>
      </c>
      <c r="L1270" s="71">
        <f t="shared" si="361"/>
        <v>0</v>
      </c>
      <c r="M1270" s="70">
        <f t="shared" si="362"/>
        <v>0</v>
      </c>
      <c r="N1270" s="70">
        <f t="shared" si="363"/>
        <v>60</v>
      </c>
      <c r="O1270" s="50">
        <f t="shared" si="351"/>
        <v>0</v>
      </c>
      <c r="P1270" s="50">
        <f t="shared" si="352"/>
        <v>2590</v>
      </c>
      <c r="Q1270" s="112">
        <f t="shared" si="364"/>
        <v>0</v>
      </c>
      <c r="R1270" s="112">
        <f t="shared" si="353"/>
        <v>0</v>
      </c>
      <c r="S1270" s="113">
        <f t="shared" si="365"/>
        <v>0</v>
      </c>
      <c r="T1270" s="114">
        <f t="shared" si="366"/>
        <v>0</v>
      </c>
    </row>
    <row r="1271" spans="1:20" ht="12.75" x14ac:dyDescent="0.35">
      <c r="A1271" s="32">
        <v>44361</v>
      </c>
      <c r="B1271" s="20">
        <f t="shared" si="354"/>
        <v>2021</v>
      </c>
      <c r="C1271" s="20">
        <f t="shared" si="355"/>
        <v>6</v>
      </c>
      <c r="D1271" s="98">
        <v>186960</v>
      </c>
      <c r="E1271" s="50">
        <f t="shared" si="356"/>
        <v>-60</v>
      </c>
      <c r="F1271" s="50">
        <f t="shared" si="357"/>
        <v>0</v>
      </c>
      <c r="G1271" s="133">
        <f>MAX($D$1052:D1271)</f>
        <v>190990</v>
      </c>
      <c r="I1271" s="140">
        <f t="shared" si="358"/>
        <v>0</v>
      </c>
      <c r="J1271" s="70">
        <f t="shared" si="359"/>
        <v>180710</v>
      </c>
      <c r="K1271" s="70">
        <f t="shared" si="360"/>
        <v>0</v>
      </c>
      <c r="L1271" s="71">
        <f t="shared" si="361"/>
        <v>0</v>
      </c>
      <c r="M1271" s="70">
        <f t="shared" si="362"/>
        <v>0</v>
      </c>
      <c r="N1271" s="70">
        <f t="shared" si="363"/>
        <v>0</v>
      </c>
      <c r="O1271" s="50">
        <f t="shared" si="351"/>
        <v>0</v>
      </c>
      <c r="P1271" s="50">
        <f t="shared" si="352"/>
        <v>2590</v>
      </c>
      <c r="Q1271" s="112">
        <f t="shared" si="364"/>
        <v>-60</v>
      </c>
      <c r="R1271" s="112">
        <f t="shared" si="353"/>
        <v>0</v>
      </c>
      <c r="S1271" s="113">
        <f t="shared" si="365"/>
        <v>0</v>
      </c>
      <c r="T1271" s="114">
        <f t="shared" si="366"/>
        <v>-60</v>
      </c>
    </row>
    <row r="1272" spans="1:20" ht="12.75" x14ac:dyDescent="0.35">
      <c r="A1272" s="32">
        <v>44362</v>
      </c>
      <c r="B1272" s="20">
        <f t="shared" si="354"/>
        <v>2021</v>
      </c>
      <c r="C1272" s="20">
        <f t="shared" si="355"/>
        <v>6</v>
      </c>
      <c r="D1272" s="98">
        <v>187060</v>
      </c>
      <c r="E1272" s="50">
        <f t="shared" si="356"/>
        <v>100</v>
      </c>
      <c r="F1272" s="50">
        <f t="shared" si="357"/>
        <v>100</v>
      </c>
      <c r="G1272" s="133">
        <f>MAX($D$1052:D1272)</f>
        <v>190990</v>
      </c>
      <c r="I1272" s="140">
        <f t="shared" si="358"/>
        <v>0</v>
      </c>
      <c r="J1272" s="70">
        <f t="shared" si="359"/>
        <v>180470</v>
      </c>
      <c r="K1272" s="70">
        <f t="shared" si="360"/>
        <v>0</v>
      </c>
      <c r="L1272" s="71">
        <f t="shared" si="361"/>
        <v>0</v>
      </c>
      <c r="M1272" s="70">
        <f t="shared" si="362"/>
        <v>0</v>
      </c>
      <c r="N1272" s="70">
        <f t="shared" si="363"/>
        <v>100</v>
      </c>
      <c r="O1272" s="50">
        <f t="shared" si="351"/>
        <v>0</v>
      </c>
      <c r="P1272" s="50">
        <f t="shared" si="352"/>
        <v>2630</v>
      </c>
      <c r="Q1272" s="112">
        <f t="shared" si="364"/>
        <v>0</v>
      </c>
      <c r="R1272" s="112">
        <f t="shared" si="353"/>
        <v>0</v>
      </c>
      <c r="S1272" s="113">
        <f t="shared" si="365"/>
        <v>0</v>
      </c>
      <c r="T1272" s="114">
        <f t="shared" si="366"/>
        <v>0</v>
      </c>
    </row>
    <row r="1273" spans="1:20" ht="12.75" x14ac:dyDescent="0.35">
      <c r="A1273" s="32">
        <v>44363</v>
      </c>
      <c r="B1273" s="20">
        <f t="shared" si="354"/>
        <v>2021</v>
      </c>
      <c r="C1273" s="20">
        <f t="shared" si="355"/>
        <v>6</v>
      </c>
      <c r="D1273" s="98">
        <v>187190</v>
      </c>
      <c r="E1273" s="50">
        <f t="shared" si="356"/>
        <v>130</v>
      </c>
      <c r="F1273" s="50">
        <f t="shared" si="357"/>
        <v>130</v>
      </c>
      <c r="G1273" s="133">
        <f>MAX($D$1052:D1273)</f>
        <v>190990</v>
      </c>
      <c r="I1273" s="140">
        <f t="shared" si="358"/>
        <v>0</v>
      </c>
      <c r="J1273" s="70">
        <f t="shared" si="359"/>
        <v>180220</v>
      </c>
      <c r="K1273" s="70">
        <f t="shared" si="360"/>
        <v>0</v>
      </c>
      <c r="L1273" s="71">
        <f t="shared" si="361"/>
        <v>0</v>
      </c>
      <c r="M1273" s="70">
        <f t="shared" si="362"/>
        <v>0</v>
      </c>
      <c r="N1273" s="70">
        <f t="shared" si="363"/>
        <v>130</v>
      </c>
      <c r="O1273" s="50">
        <f t="shared" si="351"/>
        <v>0</v>
      </c>
      <c r="P1273" s="50">
        <f t="shared" si="352"/>
        <v>2760</v>
      </c>
      <c r="Q1273" s="112">
        <f t="shared" si="364"/>
        <v>0</v>
      </c>
      <c r="R1273" s="112">
        <f t="shared" si="353"/>
        <v>0</v>
      </c>
      <c r="S1273" s="113">
        <f t="shared" si="365"/>
        <v>0</v>
      </c>
      <c r="T1273" s="114">
        <f t="shared" si="366"/>
        <v>0</v>
      </c>
    </row>
    <row r="1274" spans="1:20" ht="12.75" x14ac:dyDescent="0.35">
      <c r="A1274" s="32">
        <v>44364</v>
      </c>
      <c r="B1274" s="20">
        <f t="shared" si="354"/>
        <v>2021</v>
      </c>
      <c r="C1274" s="20">
        <f t="shared" si="355"/>
        <v>6</v>
      </c>
      <c r="D1274" s="98">
        <v>186150</v>
      </c>
      <c r="E1274" s="50">
        <f t="shared" si="356"/>
        <v>-1040</v>
      </c>
      <c r="F1274" s="50">
        <f t="shared" si="357"/>
        <v>0</v>
      </c>
      <c r="G1274" s="133">
        <f>MAX($D$1052:D1274)</f>
        <v>190990</v>
      </c>
      <c r="I1274" s="140">
        <f t="shared" si="358"/>
        <v>0</v>
      </c>
      <c r="J1274" s="70">
        <f t="shared" si="359"/>
        <v>179810</v>
      </c>
      <c r="K1274" s="70">
        <f t="shared" si="360"/>
        <v>0</v>
      </c>
      <c r="L1274" s="71">
        <f t="shared" si="361"/>
        <v>0</v>
      </c>
      <c r="M1274" s="70">
        <f t="shared" si="362"/>
        <v>0</v>
      </c>
      <c r="N1274" s="70">
        <f t="shared" si="363"/>
        <v>0</v>
      </c>
      <c r="O1274" s="50">
        <f t="shared" si="351"/>
        <v>0</v>
      </c>
      <c r="P1274" s="50">
        <f t="shared" si="352"/>
        <v>2760</v>
      </c>
      <c r="Q1274" s="112">
        <f t="shared" si="364"/>
        <v>-1040</v>
      </c>
      <c r="R1274" s="112">
        <f t="shared" si="353"/>
        <v>0</v>
      </c>
      <c r="S1274" s="113">
        <f t="shared" si="365"/>
        <v>0</v>
      </c>
      <c r="T1274" s="114">
        <f t="shared" si="366"/>
        <v>-1040</v>
      </c>
    </row>
    <row r="1275" spans="1:20" ht="12.75" x14ac:dyDescent="0.35">
      <c r="A1275" s="32">
        <v>44365</v>
      </c>
      <c r="B1275" s="20">
        <f t="shared" si="354"/>
        <v>2021</v>
      </c>
      <c r="C1275" s="20">
        <f t="shared" si="355"/>
        <v>6</v>
      </c>
      <c r="D1275" s="98">
        <v>185690</v>
      </c>
      <c r="E1275" s="50">
        <f t="shared" si="356"/>
        <v>-460</v>
      </c>
      <c r="F1275" s="50">
        <f t="shared" si="357"/>
        <v>0</v>
      </c>
      <c r="G1275" s="133">
        <f>MAX($D$1052:D1275)</f>
        <v>190990</v>
      </c>
      <c r="I1275" s="140">
        <f t="shared" si="358"/>
        <v>0</v>
      </c>
      <c r="J1275" s="70">
        <f t="shared" si="359"/>
        <v>179270</v>
      </c>
      <c r="K1275" s="70">
        <f t="shared" si="360"/>
        <v>0</v>
      </c>
      <c r="L1275" s="71">
        <f t="shared" si="361"/>
        <v>0</v>
      </c>
      <c r="M1275" s="70">
        <f t="shared" si="362"/>
        <v>0</v>
      </c>
      <c r="N1275" s="70">
        <f t="shared" si="363"/>
        <v>0</v>
      </c>
      <c r="O1275" s="50">
        <f t="shared" si="351"/>
        <v>0</v>
      </c>
      <c r="P1275" s="50">
        <f t="shared" si="352"/>
        <v>1720</v>
      </c>
      <c r="Q1275" s="112">
        <f t="shared" si="364"/>
        <v>-460</v>
      </c>
      <c r="R1275" s="112">
        <f t="shared" si="353"/>
        <v>0</v>
      </c>
      <c r="S1275" s="113">
        <f t="shared" si="365"/>
        <v>0</v>
      </c>
      <c r="T1275" s="114">
        <f t="shared" si="366"/>
        <v>-460</v>
      </c>
    </row>
    <row r="1276" spans="1:20" ht="12.75" x14ac:dyDescent="0.35">
      <c r="A1276" s="32">
        <v>44366</v>
      </c>
      <c r="B1276" s="20">
        <f t="shared" si="354"/>
        <v>2021</v>
      </c>
      <c r="C1276" s="20">
        <f t="shared" si="355"/>
        <v>6</v>
      </c>
      <c r="D1276" s="98">
        <v>185940</v>
      </c>
      <c r="E1276" s="50">
        <v>0</v>
      </c>
      <c r="F1276" s="50">
        <f t="shared" si="357"/>
        <v>0</v>
      </c>
      <c r="G1276" s="133">
        <f>MAX($D$1052:D1276)</f>
        <v>190990</v>
      </c>
      <c r="I1276" s="140">
        <f t="shared" si="358"/>
        <v>0</v>
      </c>
      <c r="J1276" s="70">
        <f t="shared" si="359"/>
        <v>178680</v>
      </c>
      <c r="K1276" s="70">
        <f t="shared" si="360"/>
        <v>0</v>
      </c>
      <c r="L1276" s="71">
        <f t="shared" si="361"/>
        <v>0</v>
      </c>
      <c r="M1276" s="70">
        <f t="shared" si="362"/>
        <v>0</v>
      </c>
      <c r="N1276" s="70">
        <f t="shared" si="363"/>
        <v>0</v>
      </c>
      <c r="O1276" s="50">
        <f t="shared" si="351"/>
        <v>0</v>
      </c>
      <c r="P1276" s="50">
        <f t="shared" si="352"/>
        <v>1260</v>
      </c>
      <c r="Q1276" s="112">
        <f t="shared" si="364"/>
        <v>0</v>
      </c>
      <c r="R1276" s="112">
        <f t="shared" si="353"/>
        <v>0</v>
      </c>
      <c r="S1276" s="113">
        <f t="shared" si="365"/>
        <v>0</v>
      </c>
      <c r="T1276" s="114">
        <f t="shared" si="366"/>
        <v>0</v>
      </c>
    </row>
    <row r="1277" spans="1:20" ht="12.75" x14ac:dyDescent="0.35">
      <c r="A1277" s="32">
        <v>44367</v>
      </c>
      <c r="B1277" s="20">
        <f t="shared" si="354"/>
        <v>2021</v>
      </c>
      <c r="C1277" s="20">
        <f t="shared" si="355"/>
        <v>6</v>
      </c>
      <c r="D1277" s="98">
        <v>185840</v>
      </c>
      <c r="E1277" s="50">
        <f t="shared" si="356"/>
        <v>-100</v>
      </c>
      <c r="F1277" s="50">
        <f t="shared" si="357"/>
        <v>0</v>
      </c>
      <c r="G1277" s="133">
        <f>MAX($D$1052:D1277)</f>
        <v>190990</v>
      </c>
      <c r="I1277" s="140">
        <f t="shared" si="358"/>
        <v>0</v>
      </c>
      <c r="J1277" s="70">
        <f t="shared" si="359"/>
        <v>178130</v>
      </c>
      <c r="K1277" s="70">
        <f t="shared" si="360"/>
        <v>0</v>
      </c>
      <c r="L1277" s="71">
        <f t="shared" si="361"/>
        <v>0</v>
      </c>
      <c r="M1277" s="70">
        <f t="shared" si="362"/>
        <v>0</v>
      </c>
      <c r="N1277" s="70">
        <f t="shared" si="363"/>
        <v>0</v>
      </c>
      <c r="O1277" s="50">
        <f t="shared" si="351"/>
        <v>0</v>
      </c>
      <c r="P1277" s="50">
        <f t="shared" si="352"/>
        <v>1260</v>
      </c>
      <c r="Q1277" s="112">
        <f t="shared" si="364"/>
        <v>-100</v>
      </c>
      <c r="R1277" s="112">
        <f t="shared" si="353"/>
        <v>0</v>
      </c>
      <c r="S1277" s="113">
        <f t="shared" si="365"/>
        <v>0</v>
      </c>
      <c r="T1277" s="114">
        <f t="shared" si="366"/>
        <v>-100</v>
      </c>
    </row>
    <row r="1278" spans="1:20" ht="12.75" x14ac:dyDescent="0.35">
      <c r="A1278" s="32">
        <v>44368</v>
      </c>
      <c r="B1278" s="20">
        <f t="shared" si="354"/>
        <v>2021</v>
      </c>
      <c r="C1278" s="20">
        <f t="shared" si="355"/>
        <v>6</v>
      </c>
      <c r="D1278" s="98">
        <v>185710</v>
      </c>
      <c r="E1278" s="50">
        <f t="shared" si="356"/>
        <v>-130</v>
      </c>
      <c r="F1278" s="50">
        <f t="shared" si="357"/>
        <v>0</v>
      </c>
      <c r="G1278" s="133">
        <f>MAX($D$1052:D1278)</f>
        <v>190990</v>
      </c>
      <c r="I1278" s="140">
        <f t="shared" si="358"/>
        <v>0</v>
      </c>
      <c r="J1278" s="70">
        <f t="shared" si="359"/>
        <v>177600</v>
      </c>
      <c r="K1278" s="70">
        <f t="shared" si="360"/>
        <v>0</v>
      </c>
      <c r="L1278" s="71">
        <f t="shared" si="361"/>
        <v>0</v>
      </c>
      <c r="M1278" s="70">
        <f t="shared" si="362"/>
        <v>0</v>
      </c>
      <c r="N1278" s="70">
        <f t="shared" si="363"/>
        <v>0</v>
      </c>
      <c r="O1278" s="50">
        <f t="shared" si="351"/>
        <v>0</v>
      </c>
      <c r="P1278" s="50">
        <f t="shared" si="352"/>
        <v>1160</v>
      </c>
      <c r="Q1278" s="112">
        <f t="shared" si="364"/>
        <v>-130</v>
      </c>
      <c r="R1278" s="112">
        <f t="shared" si="353"/>
        <v>0</v>
      </c>
      <c r="S1278" s="113">
        <f t="shared" si="365"/>
        <v>0</v>
      </c>
      <c r="T1278" s="114">
        <f t="shared" si="366"/>
        <v>-130</v>
      </c>
    </row>
    <row r="1279" spans="1:20" ht="12.75" x14ac:dyDescent="0.35">
      <c r="A1279" s="32">
        <v>44369</v>
      </c>
      <c r="B1279" s="20">
        <f t="shared" si="354"/>
        <v>2021</v>
      </c>
      <c r="C1279" s="20">
        <f t="shared" si="355"/>
        <v>6</v>
      </c>
      <c r="D1279" s="98">
        <v>185630</v>
      </c>
      <c r="E1279" s="50">
        <f t="shared" si="356"/>
        <v>-80</v>
      </c>
      <c r="F1279" s="50">
        <f t="shared" si="357"/>
        <v>0</v>
      </c>
      <c r="G1279" s="133">
        <f>MAX($D$1052:D1279)</f>
        <v>190990</v>
      </c>
      <c r="I1279" s="140">
        <f t="shared" si="358"/>
        <v>0</v>
      </c>
      <c r="J1279" s="70">
        <f t="shared" si="359"/>
        <v>177350</v>
      </c>
      <c r="K1279" s="70">
        <f t="shared" si="360"/>
        <v>0</v>
      </c>
      <c r="L1279" s="71">
        <f t="shared" si="361"/>
        <v>0</v>
      </c>
      <c r="M1279" s="70">
        <f t="shared" si="362"/>
        <v>0</v>
      </c>
      <c r="N1279" s="70">
        <f t="shared" si="363"/>
        <v>0</v>
      </c>
      <c r="O1279" s="50">
        <f t="shared" si="351"/>
        <v>0</v>
      </c>
      <c r="P1279" s="50">
        <f t="shared" si="352"/>
        <v>1030</v>
      </c>
      <c r="Q1279" s="112">
        <f t="shared" si="364"/>
        <v>-80</v>
      </c>
      <c r="R1279" s="112">
        <f t="shared" si="353"/>
        <v>0</v>
      </c>
      <c r="S1279" s="113">
        <f t="shared" si="365"/>
        <v>0</v>
      </c>
      <c r="T1279" s="114">
        <f t="shared" si="366"/>
        <v>-80</v>
      </c>
    </row>
    <row r="1280" spans="1:20" ht="12.75" x14ac:dyDescent="0.35">
      <c r="A1280" s="32">
        <v>44370</v>
      </c>
      <c r="B1280" s="20">
        <f t="shared" si="354"/>
        <v>2021</v>
      </c>
      <c r="C1280" s="20">
        <f t="shared" si="355"/>
        <v>6</v>
      </c>
      <c r="D1280" s="98">
        <v>185400</v>
      </c>
      <c r="E1280" s="50">
        <f t="shared" si="356"/>
        <v>-230</v>
      </c>
      <c r="F1280" s="50">
        <f t="shared" si="357"/>
        <v>0</v>
      </c>
      <c r="G1280" s="133">
        <f>MAX($D$1052:D1280)</f>
        <v>190990</v>
      </c>
      <c r="I1280" s="140">
        <f t="shared" si="358"/>
        <v>0</v>
      </c>
      <c r="J1280" s="70">
        <f t="shared" si="359"/>
        <v>177350</v>
      </c>
      <c r="K1280" s="70">
        <f t="shared" si="360"/>
        <v>0</v>
      </c>
      <c r="L1280" s="71">
        <f t="shared" si="361"/>
        <v>0</v>
      </c>
      <c r="M1280" s="70">
        <f t="shared" si="362"/>
        <v>0</v>
      </c>
      <c r="N1280" s="70">
        <f t="shared" si="363"/>
        <v>0</v>
      </c>
      <c r="O1280" s="50">
        <f t="shared" si="351"/>
        <v>0</v>
      </c>
      <c r="P1280" s="50">
        <f t="shared" si="352"/>
        <v>950</v>
      </c>
      <c r="Q1280" s="112">
        <f t="shared" si="364"/>
        <v>-230</v>
      </c>
      <c r="R1280" s="112">
        <f t="shared" si="353"/>
        <v>0</v>
      </c>
      <c r="S1280" s="113">
        <f t="shared" si="365"/>
        <v>0</v>
      </c>
      <c r="T1280" s="114">
        <f t="shared" si="366"/>
        <v>-230</v>
      </c>
    </row>
    <row r="1281" spans="1:20" ht="12.75" x14ac:dyDescent="0.35">
      <c r="A1281" s="32">
        <v>44371</v>
      </c>
      <c r="B1281" s="20">
        <f t="shared" si="354"/>
        <v>2021</v>
      </c>
      <c r="C1281" s="20">
        <f t="shared" si="355"/>
        <v>6</v>
      </c>
      <c r="D1281" s="98">
        <v>185100</v>
      </c>
      <c r="E1281" s="50">
        <f t="shared" si="356"/>
        <v>-300</v>
      </c>
      <c r="F1281" s="50">
        <f t="shared" si="357"/>
        <v>0</v>
      </c>
      <c r="G1281" s="133">
        <f>MAX($D$1052:D1281)</f>
        <v>190990</v>
      </c>
      <c r="I1281" s="140">
        <f t="shared" si="358"/>
        <v>0</v>
      </c>
      <c r="J1281" s="70">
        <f t="shared" si="359"/>
        <v>177350</v>
      </c>
      <c r="K1281" s="70">
        <f t="shared" si="360"/>
        <v>0</v>
      </c>
      <c r="L1281" s="71">
        <f t="shared" si="361"/>
        <v>0</v>
      </c>
      <c r="M1281" s="70">
        <f t="shared" si="362"/>
        <v>0</v>
      </c>
      <c r="N1281" s="70">
        <f t="shared" si="363"/>
        <v>0</v>
      </c>
      <c r="O1281" s="50">
        <f t="shared" si="351"/>
        <v>0</v>
      </c>
      <c r="P1281" s="50">
        <f t="shared" si="352"/>
        <v>720</v>
      </c>
      <c r="Q1281" s="112">
        <f t="shared" si="364"/>
        <v>-300</v>
      </c>
      <c r="R1281" s="112">
        <f t="shared" si="353"/>
        <v>0</v>
      </c>
      <c r="S1281" s="113">
        <f t="shared" si="365"/>
        <v>0</v>
      </c>
      <c r="T1281" s="114">
        <f t="shared" si="366"/>
        <v>-300</v>
      </c>
    </row>
    <row r="1282" spans="1:20" ht="12.75" x14ac:dyDescent="0.35">
      <c r="A1282" s="32">
        <v>44372</v>
      </c>
      <c r="B1282" s="20">
        <f t="shared" si="354"/>
        <v>2021</v>
      </c>
      <c r="C1282" s="20">
        <f t="shared" si="355"/>
        <v>6</v>
      </c>
      <c r="D1282" s="98">
        <v>184920</v>
      </c>
      <c r="E1282" s="50">
        <f t="shared" si="356"/>
        <v>-180</v>
      </c>
      <c r="F1282" s="50">
        <f t="shared" si="357"/>
        <v>0</v>
      </c>
      <c r="G1282" s="133">
        <f>MAX($D$1052:D1282)</f>
        <v>190990</v>
      </c>
      <c r="I1282" s="140">
        <f t="shared" si="358"/>
        <v>0</v>
      </c>
      <c r="J1282" s="70">
        <f t="shared" si="359"/>
        <v>177350</v>
      </c>
      <c r="K1282" s="70">
        <f t="shared" si="360"/>
        <v>0</v>
      </c>
      <c r="L1282" s="71">
        <f t="shared" si="361"/>
        <v>0</v>
      </c>
      <c r="M1282" s="70">
        <f t="shared" si="362"/>
        <v>0</v>
      </c>
      <c r="N1282" s="70">
        <f t="shared" si="363"/>
        <v>0</v>
      </c>
      <c r="O1282" s="50">
        <f t="shared" si="351"/>
        <v>0</v>
      </c>
      <c r="P1282" s="50">
        <f t="shared" si="352"/>
        <v>420</v>
      </c>
      <c r="Q1282" s="112">
        <f t="shared" si="364"/>
        <v>-180</v>
      </c>
      <c r="R1282" s="112">
        <f t="shared" si="353"/>
        <v>0</v>
      </c>
      <c r="S1282" s="113">
        <f t="shared" si="365"/>
        <v>0</v>
      </c>
      <c r="T1282" s="114">
        <f t="shared" si="366"/>
        <v>-180</v>
      </c>
    </row>
    <row r="1283" spans="1:20" ht="12.75" x14ac:dyDescent="0.35">
      <c r="A1283" s="32">
        <v>44373</v>
      </c>
      <c r="B1283" s="20">
        <f t="shared" si="354"/>
        <v>2021</v>
      </c>
      <c r="C1283" s="20">
        <f t="shared" si="355"/>
        <v>6</v>
      </c>
      <c r="D1283" s="98">
        <v>184790</v>
      </c>
      <c r="E1283" s="50">
        <f t="shared" si="356"/>
        <v>-130</v>
      </c>
      <c r="F1283" s="50">
        <f t="shared" si="357"/>
        <v>0</v>
      </c>
      <c r="G1283" s="133">
        <f>MAX($D$1052:D1283)</f>
        <v>190990</v>
      </c>
      <c r="I1283" s="140">
        <f t="shared" si="358"/>
        <v>0</v>
      </c>
      <c r="J1283" s="70">
        <f t="shared" si="359"/>
        <v>177350</v>
      </c>
      <c r="K1283" s="70">
        <f t="shared" si="360"/>
        <v>0</v>
      </c>
      <c r="L1283" s="71">
        <f t="shared" si="361"/>
        <v>0</v>
      </c>
      <c r="M1283" s="70">
        <f t="shared" si="362"/>
        <v>0</v>
      </c>
      <c r="N1283" s="70">
        <f t="shared" si="363"/>
        <v>0</v>
      </c>
      <c r="O1283" s="50">
        <f t="shared" si="351"/>
        <v>0</v>
      </c>
      <c r="P1283" s="50">
        <f t="shared" si="352"/>
        <v>240</v>
      </c>
      <c r="Q1283" s="112">
        <f t="shared" si="364"/>
        <v>-130</v>
      </c>
      <c r="R1283" s="112">
        <f t="shared" si="353"/>
        <v>0</v>
      </c>
      <c r="S1283" s="113">
        <f t="shared" si="365"/>
        <v>0</v>
      </c>
      <c r="T1283" s="114">
        <f t="shared" si="366"/>
        <v>-130</v>
      </c>
    </row>
    <row r="1284" spans="1:20" ht="12.75" x14ac:dyDescent="0.35">
      <c r="A1284" s="32">
        <v>44374</v>
      </c>
      <c r="B1284" s="20">
        <f t="shared" si="354"/>
        <v>2021</v>
      </c>
      <c r="C1284" s="20">
        <f t="shared" si="355"/>
        <v>6</v>
      </c>
      <c r="D1284" s="98">
        <v>184790</v>
      </c>
      <c r="E1284" s="50">
        <f t="shared" si="356"/>
        <v>0</v>
      </c>
      <c r="F1284" s="50">
        <f t="shared" si="357"/>
        <v>0</v>
      </c>
      <c r="G1284" s="133">
        <f>MAX($D$1052:D1284)</f>
        <v>190990</v>
      </c>
      <c r="I1284" s="140">
        <f t="shared" si="358"/>
        <v>0</v>
      </c>
      <c r="J1284" s="70">
        <f t="shared" si="359"/>
        <v>177330</v>
      </c>
      <c r="K1284" s="70">
        <f t="shared" si="360"/>
        <v>0</v>
      </c>
      <c r="L1284" s="71">
        <f t="shared" si="361"/>
        <v>0</v>
      </c>
      <c r="M1284" s="70">
        <f t="shared" si="362"/>
        <v>0</v>
      </c>
      <c r="N1284" s="70">
        <f t="shared" si="363"/>
        <v>0</v>
      </c>
      <c r="O1284" s="50">
        <f t="shared" si="351"/>
        <v>0</v>
      </c>
      <c r="P1284" s="50">
        <f t="shared" si="352"/>
        <v>110</v>
      </c>
      <c r="Q1284" s="112">
        <f t="shared" si="364"/>
        <v>0</v>
      </c>
      <c r="R1284" s="112">
        <f t="shared" si="353"/>
        <v>0</v>
      </c>
      <c r="S1284" s="113">
        <f t="shared" si="365"/>
        <v>0</v>
      </c>
      <c r="T1284" s="114">
        <f t="shared" si="366"/>
        <v>0</v>
      </c>
    </row>
    <row r="1285" spans="1:20" ht="12.75" x14ac:dyDescent="0.35">
      <c r="A1285" s="32">
        <v>44375</v>
      </c>
      <c r="B1285" s="20">
        <f t="shared" si="354"/>
        <v>2021</v>
      </c>
      <c r="C1285" s="20">
        <f t="shared" si="355"/>
        <v>6</v>
      </c>
      <c r="D1285" s="98">
        <v>184850</v>
      </c>
      <c r="E1285" s="50">
        <f t="shared" si="356"/>
        <v>60</v>
      </c>
      <c r="F1285" s="50">
        <f t="shared" si="357"/>
        <v>60</v>
      </c>
      <c r="G1285" s="133">
        <f>MAX($D$1052:D1285)</f>
        <v>190990</v>
      </c>
      <c r="I1285" s="140">
        <f t="shared" si="358"/>
        <v>0</v>
      </c>
      <c r="J1285" s="70">
        <f t="shared" si="359"/>
        <v>177290</v>
      </c>
      <c r="K1285" s="70">
        <f t="shared" si="360"/>
        <v>0</v>
      </c>
      <c r="L1285" s="71">
        <f t="shared" si="361"/>
        <v>0</v>
      </c>
      <c r="M1285" s="70">
        <f t="shared" si="362"/>
        <v>0</v>
      </c>
      <c r="N1285" s="70">
        <f t="shared" si="363"/>
        <v>60</v>
      </c>
      <c r="O1285" s="50">
        <f t="shared" si="351"/>
        <v>0</v>
      </c>
      <c r="P1285" s="50">
        <f t="shared" si="352"/>
        <v>170</v>
      </c>
      <c r="Q1285" s="112">
        <f t="shared" si="364"/>
        <v>0</v>
      </c>
      <c r="R1285" s="112">
        <f t="shared" si="353"/>
        <v>0</v>
      </c>
      <c r="S1285" s="113">
        <f t="shared" si="365"/>
        <v>0</v>
      </c>
      <c r="T1285" s="114">
        <f t="shared" si="366"/>
        <v>0</v>
      </c>
    </row>
    <row r="1286" spans="1:20" ht="12.75" x14ac:dyDescent="0.35">
      <c r="A1286" s="32">
        <v>44376</v>
      </c>
      <c r="B1286" s="20">
        <f t="shared" si="354"/>
        <v>2021</v>
      </c>
      <c r="C1286" s="20">
        <f t="shared" si="355"/>
        <v>6</v>
      </c>
      <c r="D1286" s="98">
        <v>184730</v>
      </c>
      <c r="E1286" s="50">
        <f t="shared" si="356"/>
        <v>-120</v>
      </c>
      <c r="F1286" s="50">
        <f t="shared" si="357"/>
        <v>0</v>
      </c>
      <c r="G1286" s="133">
        <f>MAX($D$1052:D1286)</f>
        <v>190990</v>
      </c>
      <c r="I1286" s="140">
        <f t="shared" si="358"/>
        <v>0</v>
      </c>
      <c r="J1286" s="70">
        <f t="shared" si="359"/>
        <v>177290</v>
      </c>
      <c r="K1286" s="70">
        <f t="shared" si="360"/>
        <v>0</v>
      </c>
      <c r="L1286" s="71">
        <f t="shared" si="361"/>
        <v>0</v>
      </c>
      <c r="M1286" s="70">
        <f t="shared" si="362"/>
        <v>0</v>
      </c>
      <c r="N1286" s="70">
        <f t="shared" si="363"/>
        <v>0</v>
      </c>
      <c r="O1286" s="50">
        <f t="shared" si="351"/>
        <v>0</v>
      </c>
      <c r="P1286" s="50">
        <f t="shared" si="352"/>
        <v>170</v>
      </c>
      <c r="Q1286" s="112">
        <f t="shared" si="364"/>
        <v>-120</v>
      </c>
      <c r="R1286" s="112">
        <f t="shared" si="353"/>
        <v>0</v>
      </c>
      <c r="S1286" s="113">
        <f t="shared" si="365"/>
        <v>0</v>
      </c>
      <c r="T1286" s="114">
        <f t="shared" si="366"/>
        <v>-120</v>
      </c>
    </row>
    <row r="1287" spans="1:20" ht="12.75" x14ac:dyDescent="0.35">
      <c r="A1287" s="32">
        <v>44377</v>
      </c>
      <c r="B1287" s="20">
        <f t="shared" si="354"/>
        <v>2021</v>
      </c>
      <c r="C1287" s="20">
        <f t="shared" si="355"/>
        <v>6</v>
      </c>
      <c r="D1287" s="98">
        <v>184450</v>
      </c>
      <c r="E1287" s="50">
        <f t="shared" si="356"/>
        <v>-280</v>
      </c>
      <c r="F1287" s="50">
        <f t="shared" si="357"/>
        <v>0</v>
      </c>
      <c r="G1287" s="133">
        <f>MAX($D$1052:D1287)</f>
        <v>190990</v>
      </c>
      <c r="I1287" s="140">
        <f t="shared" si="358"/>
        <v>0</v>
      </c>
      <c r="J1287" s="70">
        <f t="shared" si="359"/>
        <v>177290</v>
      </c>
      <c r="K1287" s="70">
        <f t="shared" si="360"/>
        <v>0</v>
      </c>
      <c r="L1287" s="71">
        <f t="shared" si="361"/>
        <v>0</v>
      </c>
      <c r="M1287" s="70">
        <f t="shared" si="362"/>
        <v>0</v>
      </c>
      <c r="N1287" s="70">
        <f t="shared" si="363"/>
        <v>0</v>
      </c>
      <c r="O1287" s="50">
        <f t="shared" si="351"/>
        <v>0</v>
      </c>
      <c r="P1287" s="50">
        <f t="shared" si="352"/>
        <v>50</v>
      </c>
      <c r="Q1287" s="112">
        <f t="shared" si="364"/>
        <v>-280</v>
      </c>
      <c r="R1287" s="112">
        <f t="shared" si="353"/>
        <v>-230</v>
      </c>
      <c r="S1287" s="113">
        <f t="shared" si="365"/>
        <v>-230</v>
      </c>
      <c r="T1287" s="114">
        <f t="shared" si="366"/>
        <v>-50</v>
      </c>
    </row>
    <row r="1288" spans="1:20" ht="12.75" x14ac:dyDescent="0.35">
      <c r="A1288" s="32">
        <v>44378</v>
      </c>
      <c r="B1288" s="20">
        <f t="shared" si="354"/>
        <v>2021</v>
      </c>
      <c r="C1288" s="20">
        <f t="shared" si="355"/>
        <v>7</v>
      </c>
      <c r="D1288" s="98">
        <v>184310</v>
      </c>
      <c r="E1288" s="50">
        <f t="shared" si="356"/>
        <v>-140</v>
      </c>
      <c r="F1288" s="50">
        <f t="shared" si="357"/>
        <v>0</v>
      </c>
      <c r="G1288" s="133">
        <f>MAX($D$1052:D1288)</f>
        <v>190990</v>
      </c>
      <c r="I1288" s="140">
        <f t="shared" si="358"/>
        <v>0</v>
      </c>
      <c r="J1288" s="70">
        <f t="shared" si="359"/>
        <v>177290</v>
      </c>
      <c r="K1288" s="70">
        <f t="shared" si="360"/>
        <v>0</v>
      </c>
      <c r="L1288" s="71">
        <f t="shared" si="361"/>
        <v>0</v>
      </c>
      <c r="M1288" s="70">
        <f t="shared" si="362"/>
        <v>0</v>
      </c>
      <c r="N1288" s="70">
        <f t="shared" si="363"/>
        <v>0</v>
      </c>
      <c r="O1288" s="50">
        <f t="shared" si="351"/>
        <v>0</v>
      </c>
      <c r="P1288" s="50">
        <f t="shared" si="352"/>
        <v>0</v>
      </c>
      <c r="Q1288" s="112">
        <f t="shared" si="364"/>
        <v>-140</v>
      </c>
      <c r="R1288" s="112">
        <f t="shared" si="353"/>
        <v>-140</v>
      </c>
      <c r="S1288" s="113">
        <f t="shared" si="365"/>
        <v>-140</v>
      </c>
      <c r="T1288" s="114">
        <f t="shared" si="366"/>
        <v>0</v>
      </c>
    </row>
    <row r="1289" spans="1:20" ht="12.75" x14ac:dyDescent="0.35">
      <c r="A1289" s="32">
        <v>44379</v>
      </c>
      <c r="B1289" s="20">
        <f t="shared" si="354"/>
        <v>2021</v>
      </c>
      <c r="C1289" s="20">
        <f t="shared" si="355"/>
        <v>7</v>
      </c>
      <c r="D1289" s="98">
        <v>183890</v>
      </c>
      <c r="E1289" s="50">
        <f t="shared" si="356"/>
        <v>-420</v>
      </c>
      <c r="F1289" s="50">
        <f t="shared" si="357"/>
        <v>0</v>
      </c>
      <c r="G1289" s="133">
        <f>MAX($D$1052:D1289)</f>
        <v>190990</v>
      </c>
      <c r="I1289" s="140">
        <f t="shared" si="358"/>
        <v>0</v>
      </c>
      <c r="J1289" s="70">
        <f t="shared" si="359"/>
        <v>177290</v>
      </c>
      <c r="K1289" s="70">
        <f t="shared" si="360"/>
        <v>0</v>
      </c>
      <c r="L1289" s="71">
        <f t="shared" si="361"/>
        <v>0</v>
      </c>
      <c r="M1289" s="70">
        <f t="shared" si="362"/>
        <v>0</v>
      </c>
      <c r="N1289" s="70">
        <f t="shared" si="363"/>
        <v>0</v>
      </c>
      <c r="O1289" s="50">
        <f t="shared" si="351"/>
        <v>0</v>
      </c>
      <c r="P1289" s="50">
        <f t="shared" si="352"/>
        <v>0</v>
      </c>
      <c r="Q1289" s="112">
        <f t="shared" si="364"/>
        <v>-420</v>
      </c>
      <c r="R1289" s="112">
        <f t="shared" si="353"/>
        <v>-420</v>
      </c>
      <c r="S1289" s="113">
        <f t="shared" si="365"/>
        <v>-420</v>
      </c>
      <c r="T1289" s="114">
        <f t="shared" si="366"/>
        <v>0</v>
      </c>
    </row>
    <row r="1290" spans="1:20" ht="12.75" x14ac:dyDescent="0.35">
      <c r="A1290" s="32">
        <v>44380</v>
      </c>
      <c r="B1290" s="20">
        <f t="shared" si="354"/>
        <v>2021</v>
      </c>
      <c r="C1290" s="20">
        <f t="shared" si="355"/>
        <v>7</v>
      </c>
      <c r="D1290" s="98">
        <v>183450</v>
      </c>
      <c r="E1290" s="50">
        <f t="shared" si="356"/>
        <v>-440</v>
      </c>
      <c r="F1290" s="50">
        <f t="shared" si="357"/>
        <v>0</v>
      </c>
      <c r="G1290" s="133">
        <f>MAX($D$1052:D1290)</f>
        <v>190990</v>
      </c>
      <c r="I1290" s="140">
        <f t="shared" si="358"/>
        <v>0</v>
      </c>
      <c r="J1290" s="70">
        <f t="shared" si="359"/>
        <v>177290</v>
      </c>
      <c r="K1290" s="70">
        <f t="shared" si="360"/>
        <v>0</v>
      </c>
      <c r="L1290" s="71">
        <f t="shared" si="361"/>
        <v>0</v>
      </c>
      <c r="M1290" s="70">
        <f t="shared" si="362"/>
        <v>0</v>
      </c>
      <c r="N1290" s="70">
        <f t="shared" si="363"/>
        <v>0</v>
      </c>
      <c r="O1290" s="50">
        <f t="shared" si="351"/>
        <v>0</v>
      </c>
      <c r="P1290" s="50">
        <f t="shared" si="352"/>
        <v>0</v>
      </c>
      <c r="Q1290" s="112">
        <f t="shared" si="364"/>
        <v>-440</v>
      </c>
      <c r="R1290" s="112">
        <f t="shared" si="353"/>
        <v>-440</v>
      </c>
      <c r="S1290" s="113">
        <f t="shared" si="365"/>
        <v>-440</v>
      </c>
      <c r="T1290" s="114">
        <f t="shared" si="366"/>
        <v>0</v>
      </c>
    </row>
    <row r="1291" spans="1:20" ht="12.75" x14ac:dyDescent="0.35">
      <c r="A1291" s="32">
        <v>44381</v>
      </c>
      <c r="B1291" s="20">
        <f t="shared" si="354"/>
        <v>2021</v>
      </c>
      <c r="C1291" s="20">
        <f t="shared" si="355"/>
        <v>7</v>
      </c>
      <c r="D1291" s="98">
        <v>183080</v>
      </c>
      <c r="E1291" s="50">
        <f t="shared" si="356"/>
        <v>-370</v>
      </c>
      <c r="F1291" s="50">
        <f t="shared" si="357"/>
        <v>0</v>
      </c>
      <c r="G1291" s="133">
        <f>MAX($D$1052:D1291)</f>
        <v>190990</v>
      </c>
      <c r="I1291" s="140">
        <f t="shared" si="358"/>
        <v>0</v>
      </c>
      <c r="J1291" s="70">
        <f t="shared" si="359"/>
        <v>177290</v>
      </c>
      <c r="K1291" s="70">
        <f t="shared" si="360"/>
        <v>0</v>
      </c>
      <c r="L1291" s="71">
        <f t="shared" si="361"/>
        <v>0</v>
      </c>
      <c r="M1291" s="70">
        <f t="shared" si="362"/>
        <v>0</v>
      </c>
      <c r="N1291" s="70">
        <f t="shared" si="363"/>
        <v>0</v>
      </c>
      <c r="O1291" s="50">
        <f t="shared" si="351"/>
        <v>0</v>
      </c>
      <c r="P1291" s="50">
        <f t="shared" si="352"/>
        <v>0</v>
      </c>
      <c r="Q1291" s="112">
        <f t="shared" si="364"/>
        <v>-370</v>
      </c>
      <c r="R1291" s="112">
        <f t="shared" si="353"/>
        <v>-370</v>
      </c>
      <c r="S1291" s="113">
        <f t="shared" si="365"/>
        <v>-370</v>
      </c>
      <c r="T1291" s="114">
        <f t="shared" si="366"/>
        <v>0</v>
      </c>
    </row>
    <row r="1292" spans="1:20" ht="12.75" x14ac:dyDescent="0.35">
      <c r="A1292" s="32">
        <v>44382</v>
      </c>
      <c r="B1292" s="20">
        <f t="shared" si="354"/>
        <v>2021</v>
      </c>
      <c r="C1292" s="20">
        <f t="shared" si="355"/>
        <v>7</v>
      </c>
      <c r="D1292" s="98">
        <v>182700</v>
      </c>
      <c r="E1292" s="50">
        <f t="shared" si="356"/>
        <v>-380</v>
      </c>
      <c r="F1292" s="50">
        <f t="shared" si="357"/>
        <v>0</v>
      </c>
      <c r="G1292" s="133">
        <f>MAX($D$1052:D1292)</f>
        <v>190990</v>
      </c>
      <c r="I1292" s="140">
        <f t="shared" si="358"/>
        <v>0</v>
      </c>
      <c r="J1292" s="70">
        <f t="shared" si="359"/>
        <v>177010</v>
      </c>
      <c r="K1292" s="70">
        <f t="shared" si="360"/>
        <v>0</v>
      </c>
      <c r="L1292" s="71">
        <f t="shared" si="361"/>
        <v>0</v>
      </c>
      <c r="M1292" s="70">
        <f t="shared" si="362"/>
        <v>0</v>
      </c>
      <c r="N1292" s="70">
        <f t="shared" si="363"/>
        <v>0</v>
      </c>
      <c r="O1292" s="50">
        <f t="shared" si="351"/>
        <v>0</v>
      </c>
      <c r="P1292" s="50">
        <f t="shared" si="352"/>
        <v>0</v>
      </c>
      <c r="Q1292" s="112">
        <f t="shared" si="364"/>
        <v>-380</v>
      </c>
      <c r="R1292" s="112">
        <f t="shared" si="353"/>
        <v>-380</v>
      </c>
      <c r="S1292" s="113">
        <f t="shared" si="365"/>
        <v>-380</v>
      </c>
      <c r="T1292" s="114">
        <f t="shared" si="366"/>
        <v>0</v>
      </c>
    </row>
    <row r="1293" spans="1:20" ht="12.75" x14ac:dyDescent="0.35">
      <c r="A1293" s="32">
        <v>44383</v>
      </c>
      <c r="B1293" s="20">
        <f t="shared" si="354"/>
        <v>2021</v>
      </c>
      <c r="C1293" s="20">
        <f t="shared" si="355"/>
        <v>7</v>
      </c>
      <c r="D1293" s="98">
        <v>182310</v>
      </c>
      <c r="E1293" s="50">
        <f t="shared" si="356"/>
        <v>-390</v>
      </c>
      <c r="F1293" s="50">
        <f t="shared" si="357"/>
        <v>0</v>
      </c>
      <c r="G1293" s="133">
        <f>MAX($D$1052:D1293)</f>
        <v>190990</v>
      </c>
      <c r="I1293" s="140">
        <f t="shared" si="358"/>
        <v>0</v>
      </c>
      <c r="J1293" s="70">
        <f t="shared" si="359"/>
        <v>176580</v>
      </c>
      <c r="K1293" s="70">
        <f t="shared" si="360"/>
        <v>0</v>
      </c>
      <c r="L1293" s="71">
        <f t="shared" si="361"/>
        <v>0</v>
      </c>
      <c r="M1293" s="70">
        <f t="shared" si="362"/>
        <v>0</v>
      </c>
      <c r="N1293" s="70">
        <f t="shared" si="363"/>
        <v>0</v>
      </c>
      <c r="O1293" s="50">
        <f t="shared" si="351"/>
        <v>0</v>
      </c>
      <c r="P1293" s="50">
        <f t="shared" si="352"/>
        <v>0</v>
      </c>
      <c r="Q1293" s="112">
        <f t="shared" si="364"/>
        <v>-390</v>
      </c>
      <c r="R1293" s="112">
        <f t="shared" si="353"/>
        <v>-390</v>
      </c>
      <c r="S1293" s="113">
        <f t="shared" si="365"/>
        <v>-390</v>
      </c>
      <c r="T1293" s="114">
        <f t="shared" si="366"/>
        <v>0</v>
      </c>
    </row>
    <row r="1294" spans="1:20" ht="12.75" x14ac:dyDescent="0.35">
      <c r="A1294" s="32">
        <v>44384</v>
      </c>
      <c r="B1294" s="20">
        <f t="shared" si="354"/>
        <v>2021</v>
      </c>
      <c r="C1294" s="20">
        <f t="shared" si="355"/>
        <v>7</v>
      </c>
      <c r="D1294" s="98">
        <v>181830</v>
      </c>
      <c r="E1294" s="50">
        <f t="shared" si="356"/>
        <v>-480</v>
      </c>
      <c r="F1294" s="50">
        <f t="shared" si="357"/>
        <v>0</v>
      </c>
      <c r="G1294" s="133">
        <f>MAX($D$1052:D1294)</f>
        <v>190990</v>
      </c>
      <c r="I1294" s="140">
        <f t="shared" si="358"/>
        <v>0</v>
      </c>
      <c r="J1294" s="70">
        <f t="shared" si="359"/>
        <v>176130</v>
      </c>
      <c r="K1294" s="70">
        <f t="shared" si="360"/>
        <v>0</v>
      </c>
      <c r="L1294" s="71">
        <f t="shared" si="361"/>
        <v>0</v>
      </c>
      <c r="M1294" s="70">
        <f t="shared" si="362"/>
        <v>0</v>
      </c>
      <c r="N1294" s="70">
        <f t="shared" si="363"/>
        <v>0</v>
      </c>
      <c r="O1294" s="50">
        <f t="shared" si="351"/>
        <v>0</v>
      </c>
      <c r="P1294" s="50">
        <f t="shared" si="352"/>
        <v>0</v>
      </c>
      <c r="Q1294" s="112">
        <f t="shared" si="364"/>
        <v>-480</v>
      </c>
      <c r="R1294" s="112">
        <f t="shared" si="353"/>
        <v>-480</v>
      </c>
      <c r="S1294" s="113">
        <f t="shared" si="365"/>
        <v>-480</v>
      </c>
      <c r="T1294" s="114">
        <f t="shared" si="366"/>
        <v>0</v>
      </c>
    </row>
    <row r="1295" spans="1:20" ht="12.75" x14ac:dyDescent="0.35">
      <c r="A1295" s="32">
        <v>44385</v>
      </c>
      <c r="B1295" s="20">
        <f t="shared" si="354"/>
        <v>2021</v>
      </c>
      <c r="C1295" s="20">
        <f t="shared" si="355"/>
        <v>7</v>
      </c>
      <c r="D1295" s="98">
        <v>181420</v>
      </c>
      <c r="E1295" s="50">
        <f t="shared" si="356"/>
        <v>-410</v>
      </c>
      <c r="F1295" s="50">
        <f t="shared" si="357"/>
        <v>0</v>
      </c>
      <c r="G1295" s="133">
        <f>MAX($D$1052:D1295)</f>
        <v>190990</v>
      </c>
      <c r="I1295" s="140">
        <f t="shared" si="358"/>
        <v>0</v>
      </c>
      <c r="J1295" s="70">
        <f t="shared" si="359"/>
        <v>175850</v>
      </c>
      <c r="K1295" s="70">
        <f t="shared" si="360"/>
        <v>0</v>
      </c>
      <c r="L1295" s="71">
        <f t="shared" si="361"/>
        <v>0</v>
      </c>
      <c r="M1295" s="70">
        <f t="shared" si="362"/>
        <v>0</v>
      </c>
      <c r="N1295" s="70">
        <f t="shared" si="363"/>
        <v>0</v>
      </c>
      <c r="O1295" s="50">
        <f t="shared" si="351"/>
        <v>0</v>
      </c>
      <c r="P1295" s="50">
        <f t="shared" si="352"/>
        <v>0</v>
      </c>
      <c r="Q1295" s="112">
        <f t="shared" si="364"/>
        <v>-410</v>
      </c>
      <c r="R1295" s="112">
        <f t="shared" si="353"/>
        <v>-410</v>
      </c>
      <c r="S1295" s="113">
        <f t="shared" si="365"/>
        <v>-410</v>
      </c>
      <c r="T1295" s="114">
        <f t="shared" si="366"/>
        <v>0</v>
      </c>
    </row>
    <row r="1296" spans="1:20" ht="12.75" x14ac:dyDescent="0.35">
      <c r="A1296" s="32">
        <v>44386</v>
      </c>
      <c r="B1296" s="20">
        <f t="shared" si="354"/>
        <v>2021</v>
      </c>
      <c r="C1296" s="20">
        <f t="shared" si="355"/>
        <v>7</v>
      </c>
      <c r="D1296" s="98">
        <v>181230</v>
      </c>
      <c r="E1296" s="50">
        <f t="shared" si="356"/>
        <v>-190</v>
      </c>
      <c r="F1296" s="50">
        <f t="shared" si="357"/>
        <v>0</v>
      </c>
      <c r="G1296" s="133">
        <f>MAX($D$1052:D1296)</f>
        <v>190990</v>
      </c>
      <c r="I1296" s="140">
        <f t="shared" si="358"/>
        <v>0</v>
      </c>
      <c r="J1296" s="70">
        <f t="shared" si="359"/>
        <v>175770</v>
      </c>
      <c r="K1296" s="70">
        <f t="shared" si="360"/>
        <v>0</v>
      </c>
      <c r="L1296" s="71">
        <f t="shared" si="361"/>
        <v>0</v>
      </c>
      <c r="M1296" s="70">
        <f t="shared" si="362"/>
        <v>0</v>
      </c>
      <c r="N1296" s="70">
        <f t="shared" si="363"/>
        <v>0</v>
      </c>
      <c r="O1296" s="50">
        <f t="shared" si="351"/>
        <v>0</v>
      </c>
      <c r="P1296" s="50">
        <f t="shared" si="352"/>
        <v>0</v>
      </c>
      <c r="Q1296" s="112">
        <f t="shared" si="364"/>
        <v>-190</v>
      </c>
      <c r="R1296" s="112">
        <f t="shared" si="353"/>
        <v>-190</v>
      </c>
      <c r="S1296" s="113">
        <f t="shared" si="365"/>
        <v>-190</v>
      </c>
      <c r="T1296" s="114">
        <f t="shared" si="366"/>
        <v>0</v>
      </c>
    </row>
    <row r="1297" spans="1:20" ht="12.75" x14ac:dyDescent="0.35">
      <c r="A1297" s="32">
        <v>44387</v>
      </c>
      <c r="B1297" s="20">
        <f t="shared" si="354"/>
        <v>2021</v>
      </c>
      <c r="C1297" s="20">
        <f t="shared" si="355"/>
        <v>7</v>
      </c>
      <c r="D1297" s="98">
        <v>181130</v>
      </c>
      <c r="E1297" s="50">
        <f t="shared" si="356"/>
        <v>-100</v>
      </c>
      <c r="F1297" s="50">
        <f t="shared" si="357"/>
        <v>0</v>
      </c>
      <c r="G1297" s="133">
        <f>MAX($D$1052:D1297)</f>
        <v>190990</v>
      </c>
      <c r="I1297" s="140">
        <f t="shared" si="358"/>
        <v>0</v>
      </c>
      <c r="J1297" s="70">
        <f t="shared" si="359"/>
        <v>175410</v>
      </c>
      <c r="K1297" s="70">
        <f t="shared" si="360"/>
        <v>0</v>
      </c>
      <c r="L1297" s="71">
        <f t="shared" si="361"/>
        <v>0</v>
      </c>
      <c r="M1297" s="70">
        <f t="shared" si="362"/>
        <v>0</v>
      </c>
      <c r="N1297" s="70">
        <f t="shared" si="363"/>
        <v>0</v>
      </c>
      <c r="O1297" s="50">
        <f t="shared" si="351"/>
        <v>0</v>
      </c>
      <c r="P1297" s="50">
        <f t="shared" si="352"/>
        <v>0</v>
      </c>
      <c r="Q1297" s="112">
        <f t="shared" si="364"/>
        <v>-100</v>
      </c>
      <c r="R1297" s="112">
        <f t="shared" si="353"/>
        <v>-100</v>
      </c>
      <c r="S1297" s="113">
        <f t="shared" si="365"/>
        <v>-100</v>
      </c>
      <c r="T1297" s="114">
        <f t="shared" si="366"/>
        <v>0</v>
      </c>
    </row>
    <row r="1298" spans="1:20" ht="12.75" x14ac:dyDescent="0.35">
      <c r="A1298" s="32">
        <v>44388</v>
      </c>
      <c r="B1298" s="20">
        <f t="shared" si="354"/>
        <v>2021</v>
      </c>
      <c r="C1298" s="20">
        <f t="shared" si="355"/>
        <v>7</v>
      </c>
      <c r="D1298" s="98">
        <v>180900</v>
      </c>
      <c r="E1298" s="50">
        <f t="shared" si="356"/>
        <v>-230</v>
      </c>
      <c r="F1298" s="50">
        <f t="shared" si="357"/>
        <v>0</v>
      </c>
      <c r="G1298" s="133">
        <f>MAX($D$1052:D1298)</f>
        <v>190990</v>
      </c>
      <c r="I1298" s="140">
        <f t="shared" si="358"/>
        <v>0</v>
      </c>
      <c r="J1298" s="70">
        <f t="shared" si="359"/>
        <v>175140</v>
      </c>
      <c r="K1298" s="70">
        <f t="shared" si="360"/>
        <v>0</v>
      </c>
      <c r="L1298" s="71">
        <f t="shared" si="361"/>
        <v>0</v>
      </c>
      <c r="M1298" s="70">
        <f t="shared" si="362"/>
        <v>0</v>
      </c>
      <c r="N1298" s="70">
        <f t="shared" si="363"/>
        <v>0</v>
      </c>
      <c r="O1298" s="50">
        <f t="shared" si="351"/>
        <v>0</v>
      </c>
      <c r="P1298" s="50">
        <f t="shared" si="352"/>
        <v>0</v>
      </c>
      <c r="Q1298" s="112">
        <f t="shared" si="364"/>
        <v>-230</v>
      </c>
      <c r="R1298" s="112">
        <f t="shared" si="353"/>
        <v>-230</v>
      </c>
      <c r="S1298" s="113">
        <f t="shared" si="365"/>
        <v>-230</v>
      </c>
      <c r="T1298" s="114">
        <f t="shared" si="366"/>
        <v>0</v>
      </c>
    </row>
    <row r="1299" spans="1:20" ht="12.75" x14ac:dyDescent="0.35">
      <c r="A1299" s="32">
        <v>44389</v>
      </c>
      <c r="B1299" s="20">
        <f t="shared" si="354"/>
        <v>2021</v>
      </c>
      <c r="C1299" s="20">
        <f t="shared" si="355"/>
        <v>7</v>
      </c>
      <c r="D1299" s="98">
        <v>180710</v>
      </c>
      <c r="E1299" s="50">
        <f t="shared" si="356"/>
        <v>-190</v>
      </c>
      <c r="F1299" s="50">
        <f t="shared" si="357"/>
        <v>0</v>
      </c>
      <c r="G1299" s="133">
        <f>MAX($D$1052:D1299)</f>
        <v>190990</v>
      </c>
      <c r="I1299" s="140">
        <f t="shared" si="358"/>
        <v>0</v>
      </c>
      <c r="J1299" s="70">
        <f t="shared" si="359"/>
        <v>174960</v>
      </c>
      <c r="K1299" s="70">
        <f t="shared" si="360"/>
        <v>0</v>
      </c>
      <c r="L1299" s="71">
        <f t="shared" si="361"/>
        <v>0</v>
      </c>
      <c r="M1299" s="70">
        <f t="shared" si="362"/>
        <v>0</v>
      </c>
      <c r="N1299" s="70">
        <f t="shared" si="363"/>
        <v>0</v>
      </c>
      <c r="O1299" s="50">
        <f t="shared" si="351"/>
        <v>0</v>
      </c>
      <c r="P1299" s="50">
        <f t="shared" si="352"/>
        <v>0</v>
      </c>
      <c r="Q1299" s="112">
        <f t="shared" si="364"/>
        <v>-190</v>
      </c>
      <c r="R1299" s="112">
        <f t="shared" si="353"/>
        <v>-190</v>
      </c>
      <c r="S1299" s="113">
        <f t="shared" si="365"/>
        <v>-190</v>
      </c>
      <c r="T1299" s="114">
        <f t="shared" si="366"/>
        <v>0</v>
      </c>
    </row>
    <row r="1300" spans="1:20" ht="12.75" x14ac:dyDescent="0.35">
      <c r="A1300" s="32">
        <v>44390</v>
      </c>
      <c r="B1300" s="20">
        <f t="shared" si="354"/>
        <v>2021</v>
      </c>
      <c r="C1300" s="20">
        <f t="shared" si="355"/>
        <v>7</v>
      </c>
      <c r="D1300" s="98">
        <v>180760</v>
      </c>
      <c r="E1300" s="50">
        <f t="shared" si="356"/>
        <v>50</v>
      </c>
      <c r="F1300" s="50">
        <f t="shared" si="357"/>
        <v>50</v>
      </c>
      <c r="G1300" s="133">
        <f>MAX($D$1052:D1300)</f>
        <v>190990</v>
      </c>
      <c r="I1300" s="140">
        <f t="shared" si="358"/>
        <v>0</v>
      </c>
      <c r="J1300" s="70">
        <f t="shared" si="359"/>
        <v>174740</v>
      </c>
      <c r="K1300" s="70">
        <f t="shared" si="360"/>
        <v>0</v>
      </c>
      <c r="L1300" s="71">
        <f t="shared" si="361"/>
        <v>0</v>
      </c>
      <c r="M1300" s="70">
        <f t="shared" si="362"/>
        <v>0</v>
      </c>
      <c r="N1300" s="70">
        <f t="shared" si="363"/>
        <v>50</v>
      </c>
      <c r="O1300" s="50">
        <f t="shared" si="351"/>
        <v>0</v>
      </c>
      <c r="P1300" s="50">
        <f t="shared" si="352"/>
        <v>50</v>
      </c>
      <c r="Q1300" s="112">
        <f t="shared" si="364"/>
        <v>0</v>
      </c>
      <c r="R1300" s="112">
        <f t="shared" si="353"/>
        <v>0</v>
      </c>
      <c r="S1300" s="113">
        <f t="shared" si="365"/>
        <v>0</v>
      </c>
      <c r="T1300" s="114">
        <f t="shared" si="366"/>
        <v>0</v>
      </c>
    </row>
    <row r="1301" spans="1:20" ht="12.75" x14ac:dyDescent="0.35">
      <c r="A1301" s="32">
        <v>44391</v>
      </c>
      <c r="B1301" s="20">
        <f t="shared" si="354"/>
        <v>2021</v>
      </c>
      <c r="C1301" s="20">
        <f t="shared" si="355"/>
        <v>7</v>
      </c>
      <c r="D1301" s="98">
        <v>180470</v>
      </c>
      <c r="E1301" s="50">
        <f t="shared" si="356"/>
        <v>-290</v>
      </c>
      <c r="F1301" s="50">
        <f t="shared" si="357"/>
        <v>0</v>
      </c>
      <c r="G1301" s="133">
        <f>MAX($D$1052:D1301)</f>
        <v>190990</v>
      </c>
      <c r="I1301" s="140">
        <f t="shared" si="358"/>
        <v>0</v>
      </c>
      <c r="J1301" s="70">
        <f t="shared" si="359"/>
        <v>174680</v>
      </c>
      <c r="K1301" s="70">
        <f t="shared" si="360"/>
        <v>0</v>
      </c>
      <c r="L1301" s="71">
        <f t="shared" si="361"/>
        <v>0</v>
      </c>
      <c r="M1301" s="70">
        <f t="shared" si="362"/>
        <v>0</v>
      </c>
      <c r="N1301" s="70">
        <f t="shared" si="363"/>
        <v>0</v>
      </c>
      <c r="O1301" s="50">
        <f t="shared" si="351"/>
        <v>0</v>
      </c>
      <c r="P1301" s="50">
        <f t="shared" si="352"/>
        <v>50</v>
      </c>
      <c r="Q1301" s="112">
        <f t="shared" si="364"/>
        <v>-290</v>
      </c>
      <c r="R1301" s="112">
        <f t="shared" si="353"/>
        <v>-240</v>
      </c>
      <c r="S1301" s="113">
        <f t="shared" si="365"/>
        <v>-240</v>
      </c>
      <c r="T1301" s="114">
        <f t="shared" si="366"/>
        <v>-50</v>
      </c>
    </row>
    <row r="1302" spans="1:20" ht="12.75" x14ac:dyDescent="0.35">
      <c r="A1302" s="32">
        <v>44392</v>
      </c>
      <c r="B1302" s="20">
        <f t="shared" si="354"/>
        <v>2021</v>
      </c>
      <c r="C1302" s="20">
        <f t="shared" si="355"/>
        <v>7</v>
      </c>
      <c r="D1302" s="98">
        <v>180220</v>
      </c>
      <c r="E1302" s="50">
        <f t="shared" si="356"/>
        <v>-250</v>
      </c>
      <c r="F1302" s="50">
        <f t="shared" si="357"/>
        <v>0</v>
      </c>
      <c r="G1302" s="133">
        <f>MAX($D$1052:D1302)</f>
        <v>190990</v>
      </c>
      <c r="I1302" s="140">
        <f t="shared" si="358"/>
        <v>0</v>
      </c>
      <c r="J1302" s="70">
        <f t="shared" si="359"/>
        <v>174540</v>
      </c>
      <c r="K1302" s="70">
        <f t="shared" si="360"/>
        <v>0</v>
      </c>
      <c r="L1302" s="71">
        <f t="shared" si="361"/>
        <v>0</v>
      </c>
      <c r="M1302" s="70">
        <f t="shared" si="362"/>
        <v>0</v>
      </c>
      <c r="N1302" s="70">
        <f t="shared" si="363"/>
        <v>0</v>
      </c>
      <c r="O1302" s="50">
        <f t="shared" si="351"/>
        <v>0</v>
      </c>
      <c r="P1302" s="50">
        <f t="shared" si="352"/>
        <v>0</v>
      </c>
      <c r="Q1302" s="112">
        <f t="shared" si="364"/>
        <v>-250</v>
      </c>
      <c r="R1302" s="112">
        <f t="shared" si="353"/>
        <v>-250</v>
      </c>
      <c r="S1302" s="113">
        <f t="shared" si="365"/>
        <v>-250</v>
      </c>
      <c r="T1302" s="114">
        <f t="shared" si="366"/>
        <v>0</v>
      </c>
    </row>
    <row r="1303" spans="1:20" ht="12.75" x14ac:dyDescent="0.35">
      <c r="A1303" s="32">
        <v>44393</v>
      </c>
      <c r="B1303" s="20">
        <f t="shared" si="354"/>
        <v>2021</v>
      </c>
      <c r="C1303" s="20">
        <f t="shared" si="355"/>
        <v>7</v>
      </c>
      <c r="D1303" s="98">
        <v>179810</v>
      </c>
      <c r="E1303" s="50">
        <f t="shared" si="356"/>
        <v>-410</v>
      </c>
      <c r="F1303" s="50">
        <f t="shared" si="357"/>
        <v>0</v>
      </c>
      <c r="G1303" s="133">
        <f>MAX($D$1052:D1303)</f>
        <v>190990</v>
      </c>
      <c r="I1303" s="140">
        <f t="shared" si="358"/>
        <v>0</v>
      </c>
      <c r="J1303" s="70">
        <f t="shared" si="359"/>
        <v>174540</v>
      </c>
      <c r="K1303" s="70">
        <f t="shared" si="360"/>
        <v>0</v>
      </c>
      <c r="L1303" s="71">
        <f t="shared" si="361"/>
        <v>0</v>
      </c>
      <c r="M1303" s="70">
        <f t="shared" si="362"/>
        <v>0</v>
      </c>
      <c r="N1303" s="70">
        <f t="shared" si="363"/>
        <v>0</v>
      </c>
      <c r="O1303" s="50">
        <f t="shared" si="351"/>
        <v>0</v>
      </c>
      <c r="P1303" s="50">
        <f t="shared" si="352"/>
        <v>0</v>
      </c>
      <c r="Q1303" s="112">
        <f t="shared" si="364"/>
        <v>-410</v>
      </c>
      <c r="R1303" s="112">
        <f t="shared" si="353"/>
        <v>-410</v>
      </c>
      <c r="S1303" s="113">
        <f t="shared" si="365"/>
        <v>-410</v>
      </c>
      <c r="T1303" s="114">
        <f t="shared" si="366"/>
        <v>0</v>
      </c>
    </row>
    <row r="1304" spans="1:20" ht="12.75" x14ac:dyDescent="0.35">
      <c r="A1304" s="32">
        <v>44394</v>
      </c>
      <c r="B1304" s="20">
        <f t="shared" si="354"/>
        <v>2021</v>
      </c>
      <c r="C1304" s="20">
        <f t="shared" si="355"/>
        <v>7</v>
      </c>
      <c r="D1304" s="98">
        <v>179270</v>
      </c>
      <c r="E1304" s="50">
        <f t="shared" si="356"/>
        <v>-540</v>
      </c>
      <c r="F1304" s="50">
        <f t="shared" si="357"/>
        <v>0</v>
      </c>
      <c r="G1304" s="133">
        <f>MAX($D$1052:D1304)</f>
        <v>190990</v>
      </c>
      <c r="I1304" s="140">
        <f t="shared" si="358"/>
        <v>0</v>
      </c>
      <c r="J1304" s="70">
        <f t="shared" si="359"/>
        <v>174540</v>
      </c>
      <c r="K1304" s="70">
        <f t="shared" si="360"/>
        <v>0</v>
      </c>
      <c r="L1304" s="71">
        <f t="shared" si="361"/>
        <v>0</v>
      </c>
      <c r="M1304" s="70">
        <f t="shared" si="362"/>
        <v>0</v>
      </c>
      <c r="N1304" s="70">
        <f t="shared" si="363"/>
        <v>0</v>
      </c>
      <c r="O1304" s="50">
        <f t="shared" si="351"/>
        <v>0</v>
      </c>
      <c r="P1304" s="50">
        <f t="shared" si="352"/>
        <v>0</v>
      </c>
      <c r="Q1304" s="112">
        <f t="shared" si="364"/>
        <v>-540</v>
      </c>
      <c r="R1304" s="112">
        <f t="shared" si="353"/>
        <v>-540</v>
      </c>
      <c r="S1304" s="113">
        <f t="shared" si="365"/>
        <v>-540</v>
      </c>
      <c r="T1304" s="114">
        <f t="shared" si="366"/>
        <v>0</v>
      </c>
    </row>
    <row r="1305" spans="1:20" ht="12.75" x14ac:dyDescent="0.35">
      <c r="A1305" s="32">
        <v>44395</v>
      </c>
      <c r="B1305" s="20">
        <f t="shared" si="354"/>
        <v>2021</v>
      </c>
      <c r="C1305" s="20">
        <f t="shared" si="355"/>
        <v>7</v>
      </c>
      <c r="D1305" s="98">
        <v>178680</v>
      </c>
      <c r="E1305" s="50">
        <f t="shared" si="356"/>
        <v>-590</v>
      </c>
      <c r="F1305" s="50">
        <f t="shared" si="357"/>
        <v>0</v>
      </c>
      <c r="G1305" s="133">
        <f>MAX($D$1052:D1305)</f>
        <v>190990</v>
      </c>
      <c r="I1305" s="140">
        <f t="shared" si="358"/>
        <v>0</v>
      </c>
      <c r="J1305" s="70">
        <f t="shared" si="359"/>
        <v>174540</v>
      </c>
      <c r="K1305" s="70">
        <f t="shared" si="360"/>
        <v>0</v>
      </c>
      <c r="L1305" s="71">
        <f t="shared" si="361"/>
        <v>0</v>
      </c>
      <c r="M1305" s="70">
        <f t="shared" si="362"/>
        <v>0</v>
      </c>
      <c r="N1305" s="70">
        <f t="shared" si="363"/>
        <v>0</v>
      </c>
      <c r="O1305" s="50">
        <f t="shared" si="351"/>
        <v>0</v>
      </c>
      <c r="P1305" s="50">
        <f t="shared" si="352"/>
        <v>0</v>
      </c>
      <c r="Q1305" s="112">
        <f t="shared" si="364"/>
        <v>-590</v>
      </c>
      <c r="R1305" s="112">
        <f t="shared" si="353"/>
        <v>-590</v>
      </c>
      <c r="S1305" s="113">
        <f t="shared" si="365"/>
        <v>-590</v>
      </c>
      <c r="T1305" s="114">
        <f t="shared" si="366"/>
        <v>0</v>
      </c>
    </row>
    <row r="1306" spans="1:20" ht="12.75" x14ac:dyDescent="0.35">
      <c r="A1306" s="32">
        <v>44396</v>
      </c>
      <c r="B1306" s="20">
        <f t="shared" si="354"/>
        <v>2021</v>
      </c>
      <c r="C1306" s="20">
        <f t="shared" si="355"/>
        <v>7</v>
      </c>
      <c r="D1306" s="98">
        <v>178130</v>
      </c>
      <c r="E1306" s="50">
        <f t="shared" si="356"/>
        <v>-550</v>
      </c>
      <c r="F1306" s="50">
        <f t="shared" si="357"/>
        <v>0</v>
      </c>
      <c r="G1306" s="133">
        <f>MAX($D$1052:D1306)</f>
        <v>190990</v>
      </c>
      <c r="I1306" s="140">
        <f t="shared" si="358"/>
        <v>0</v>
      </c>
      <c r="J1306" s="70">
        <f t="shared" si="359"/>
        <v>174520</v>
      </c>
      <c r="K1306" s="70">
        <f t="shared" si="360"/>
        <v>0</v>
      </c>
      <c r="L1306" s="71">
        <f t="shared" si="361"/>
        <v>0</v>
      </c>
      <c r="M1306" s="70">
        <f t="shared" si="362"/>
        <v>0</v>
      </c>
      <c r="N1306" s="70">
        <f t="shared" si="363"/>
        <v>0</v>
      </c>
      <c r="O1306" s="50">
        <f t="shared" si="351"/>
        <v>0</v>
      </c>
      <c r="P1306" s="50">
        <f t="shared" si="352"/>
        <v>0</v>
      </c>
      <c r="Q1306" s="112">
        <f t="shared" si="364"/>
        <v>-550</v>
      </c>
      <c r="R1306" s="112">
        <f t="shared" si="353"/>
        <v>-550</v>
      </c>
      <c r="S1306" s="113">
        <f t="shared" si="365"/>
        <v>-550</v>
      </c>
      <c r="T1306" s="114">
        <f t="shared" si="366"/>
        <v>0</v>
      </c>
    </row>
    <row r="1307" spans="1:20" ht="12.75" x14ac:dyDescent="0.35">
      <c r="A1307" s="32">
        <v>44397</v>
      </c>
      <c r="B1307" s="20">
        <f t="shared" si="354"/>
        <v>2021</v>
      </c>
      <c r="C1307" s="20">
        <f t="shared" si="355"/>
        <v>7</v>
      </c>
      <c r="D1307" s="98">
        <v>177600</v>
      </c>
      <c r="E1307" s="50">
        <f t="shared" si="356"/>
        <v>-530</v>
      </c>
      <c r="F1307" s="50">
        <f t="shared" si="357"/>
        <v>0</v>
      </c>
      <c r="G1307" s="133">
        <f>MAX($D$1052:D1307)</f>
        <v>190990</v>
      </c>
      <c r="I1307" s="140">
        <f t="shared" si="358"/>
        <v>0</v>
      </c>
      <c r="J1307" s="70">
        <f t="shared" si="359"/>
        <v>174180</v>
      </c>
      <c r="K1307" s="70">
        <f t="shared" si="360"/>
        <v>0</v>
      </c>
      <c r="L1307" s="71">
        <f t="shared" si="361"/>
        <v>0</v>
      </c>
      <c r="M1307" s="70">
        <f t="shared" si="362"/>
        <v>0</v>
      </c>
      <c r="N1307" s="70">
        <f t="shared" si="363"/>
        <v>0</v>
      </c>
      <c r="O1307" s="50">
        <f t="shared" si="351"/>
        <v>0</v>
      </c>
      <c r="P1307" s="50">
        <f t="shared" si="352"/>
        <v>0</v>
      </c>
      <c r="Q1307" s="112">
        <f t="shared" si="364"/>
        <v>-530</v>
      </c>
      <c r="R1307" s="112">
        <f t="shared" si="353"/>
        <v>-530</v>
      </c>
      <c r="S1307" s="113">
        <f t="shared" si="365"/>
        <v>-530</v>
      </c>
      <c r="T1307" s="114">
        <f t="shared" si="366"/>
        <v>0</v>
      </c>
    </row>
    <row r="1308" spans="1:20" ht="12.75" x14ac:dyDescent="0.35">
      <c r="A1308" s="32">
        <v>44398</v>
      </c>
      <c r="B1308" s="20">
        <f t="shared" si="354"/>
        <v>2021</v>
      </c>
      <c r="C1308" s="20">
        <f t="shared" si="355"/>
        <v>7</v>
      </c>
      <c r="D1308" s="98">
        <v>177350</v>
      </c>
      <c r="E1308" s="50">
        <f t="shared" si="356"/>
        <v>-250</v>
      </c>
      <c r="F1308" s="50">
        <f t="shared" si="357"/>
        <v>0</v>
      </c>
      <c r="G1308" s="133">
        <f>MAX($D$1052:D1308)</f>
        <v>190990</v>
      </c>
      <c r="I1308" s="140">
        <f t="shared" si="358"/>
        <v>0</v>
      </c>
      <c r="J1308" s="70">
        <f t="shared" si="359"/>
        <v>173880</v>
      </c>
      <c r="K1308" s="70">
        <f t="shared" si="360"/>
        <v>0</v>
      </c>
      <c r="L1308" s="71">
        <f t="shared" si="361"/>
        <v>0</v>
      </c>
      <c r="M1308" s="70">
        <f t="shared" si="362"/>
        <v>0</v>
      </c>
      <c r="N1308" s="70">
        <f t="shared" si="363"/>
        <v>0</v>
      </c>
      <c r="O1308" s="50">
        <f t="shared" si="351"/>
        <v>0</v>
      </c>
      <c r="P1308" s="50">
        <f t="shared" si="352"/>
        <v>0</v>
      </c>
      <c r="Q1308" s="112">
        <f t="shared" si="364"/>
        <v>-250</v>
      </c>
      <c r="R1308" s="112">
        <f t="shared" si="353"/>
        <v>-250</v>
      </c>
      <c r="S1308" s="113">
        <f t="shared" si="365"/>
        <v>-250</v>
      </c>
      <c r="T1308" s="114">
        <f t="shared" si="366"/>
        <v>0</v>
      </c>
    </row>
    <row r="1309" spans="1:20" ht="12.75" x14ac:dyDescent="0.35">
      <c r="A1309" s="32">
        <v>44399</v>
      </c>
      <c r="B1309" s="20">
        <f t="shared" si="354"/>
        <v>2021</v>
      </c>
      <c r="C1309" s="20">
        <f t="shared" si="355"/>
        <v>7</v>
      </c>
      <c r="D1309" s="98">
        <v>177350</v>
      </c>
      <c r="E1309" s="50">
        <f t="shared" si="356"/>
        <v>0</v>
      </c>
      <c r="F1309" s="50">
        <f t="shared" si="357"/>
        <v>0</v>
      </c>
      <c r="G1309" s="133">
        <f>MAX($D$1052:D1309)</f>
        <v>190990</v>
      </c>
      <c r="I1309" s="140">
        <f t="shared" si="358"/>
        <v>0</v>
      </c>
      <c r="J1309" s="70">
        <f t="shared" si="359"/>
        <v>173840</v>
      </c>
      <c r="K1309" s="70">
        <f t="shared" si="360"/>
        <v>0</v>
      </c>
      <c r="L1309" s="71">
        <f t="shared" si="361"/>
        <v>0</v>
      </c>
      <c r="M1309" s="70">
        <f t="shared" si="362"/>
        <v>0</v>
      </c>
      <c r="N1309" s="70">
        <f t="shared" si="363"/>
        <v>0</v>
      </c>
      <c r="O1309" s="50">
        <f t="shared" si="351"/>
        <v>0</v>
      </c>
      <c r="P1309" s="50">
        <f t="shared" si="352"/>
        <v>0</v>
      </c>
      <c r="Q1309" s="112">
        <f t="shared" si="364"/>
        <v>0</v>
      </c>
      <c r="R1309" s="112">
        <f t="shared" si="353"/>
        <v>0</v>
      </c>
      <c r="S1309" s="113">
        <f t="shared" si="365"/>
        <v>0</v>
      </c>
      <c r="T1309" s="114">
        <f t="shared" si="366"/>
        <v>0</v>
      </c>
    </row>
    <row r="1310" spans="1:20" ht="12.75" x14ac:dyDescent="0.35">
      <c r="A1310" s="32">
        <v>44400</v>
      </c>
      <c r="B1310" s="20">
        <f t="shared" si="354"/>
        <v>2021</v>
      </c>
      <c r="C1310" s="20">
        <f t="shared" si="355"/>
        <v>7</v>
      </c>
      <c r="D1310" s="98">
        <v>177660</v>
      </c>
      <c r="E1310" s="50">
        <f t="shared" si="356"/>
        <v>310</v>
      </c>
      <c r="F1310" s="50">
        <f t="shared" si="357"/>
        <v>310</v>
      </c>
      <c r="G1310" s="133">
        <f>MAX($D$1052:D1310)</f>
        <v>190990</v>
      </c>
      <c r="I1310" s="140">
        <f t="shared" si="358"/>
        <v>0</v>
      </c>
      <c r="J1310" s="70">
        <f t="shared" si="359"/>
        <v>173420</v>
      </c>
      <c r="K1310" s="70">
        <f t="shared" si="360"/>
        <v>0</v>
      </c>
      <c r="L1310" s="71">
        <f t="shared" si="361"/>
        <v>0</v>
      </c>
      <c r="M1310" s="70">
        <f t="shared" si="362"/>
        <v>0</v>
      </c>
      <c r="N1310" s="70">
        <f t="shared" si="363"/>
        <v>310</v>
      </c>
      <c r="O1310" s="50">
        <f t="shared" si="351"/>
        <v>0</v>
      </c>
      <c r="P1310" s="50">
        <f t="shared" si="352"/>
        <v>310</v>
      </c>
      <c r="Q1310" s="112">
        <f t="shared" si="364"/>
        <v>0</v>
      </c>
      <c r="R1310" s="112">
        <f t="shared" si="353"/>
        <v>0</v>
      </c>
      <c r="S1310" s="113">
        <f t="shared" si="365"/>
        <v>0</v>
      </c>
      <c r="T1310" s="114">
        <f t="shared" si="366"/>
        <v>0</v>
      </c>
    </row>
    <row r="1311" spans="1:20" ht="12.75" x14ac:dyDescent="0.35">
      <c r="A1311" s="32">
        <v>44401</v>
      </c>
      <c r="B1311" s="20">
        <f t="shared" si="354"/>
        <v>2021</v>
      </c>
      <c r="C1311" s="20">
        <f t="shared" si="355"/>
        <v>7</v>
      </c>
      <c r="D1311" s="98">
        <v>177780</v>
      </c>
      <c r="E1311" s="50">
        <f t="shared" si="356"/>
        <v>120</v>
      </c>
      <c r="F1311" s="50">
        <f t="shared" si="357"/>
        <v>120</v>
      </c>
      <c r="G1311" s="133">
        <f>MAX($D$1052:D1311)</f>
        <v>190990</v>
      </c>
      <c r="I1311" s="140">
        <f t="shared" si="358"/>
        <v>0</v>
      </c>
      <c r="J1311" s="70">
        <f t="shared" si="359"/>
        <v>173180</v>
      </c>
      <c r="K1311" s="70">
        <f t="shared" si="360"/>
        <v>0</v>
      </c>
      <c r="L1311" s="71">
        <f t="shared" si="361"/>
        <v>0</v>
      </c>
      <c r="M1311" s="70">
        <f t="shared" si="362"/>
        <v>0</v>
      </c>
      <c r="N1311" s="70">
        <f t="shared" si="363"/>
        <v>120</v>
      </c>
      <c r="O1311" s="50">
        <f t="shared" si="351"/>
        <v>0</v>
      </c>
      <c r="P1311" s="50">
        <f t="shared" si="352"/>
        <v>430</v>
      </c>
      <c r="Q1311" s="112">
        <f t="shared" si="364"/>
        <v>0</v>
      </c>
      <c r="R1311" s="112">
        <f t="shared" si="353"/>
        <v>0</v>
      </c>
      <c r="S1311" s="113">
        <f t="shared" si="365"/>
        <v>0</v>
      </c>
      <c r="T1311" s="114">
        <f t="shared" si="366"/>
        <v>0</v>
      </c>
    </row>
    <row r="1312" spans="1:20" ht="12.75" x14ac:dyDescent="0.35">
      <c r="A1312" s="32">
        <v>44402</v>
      </c>
      <c r="B1312" s="20">
        <f t="shared" si="354"/>
        <v>2021</v>
      </c>
      <c r="C1312" s="20">
        <f t="shared" si="355"/>
        <v>7</v>
      </c>
      <c r="D1312" s="98">
        <v>177660</v>
      </c>
      <c r="E1312" s="50">
        <f t="shared" si="356"/>
        <v>-120</v>
      </c>
      <c r="F1312" s="50">
        <f t="shared" si="357"/>
        <v>0</v>
      </c>
      <c r="G1312" s="133">
        <f>MAX($D$1052:D1312)</f>
        <v>190990</v>
      </c>
      <c r="I1312" s="140">
        <f t="shared" si="358"/>
        <v>0</v>
      </c>
      <c r="J1312" s="70">
        <f t="shared" si="359"/>
        <v>172840</v>
      </c>
      <c r="K1312" s="70">
        <f t="shared" si="360"/>
        <v>0</v>
      </c>
      <c r="L1312" s="71">
        <f t="shared" si="361"/>
        <v>0</v>
      </c>
      <c r="M1312" s="70">
        <f t="shared" si="362"/>
        <v>0</v>
      </c>
      <c r="N1312" s="70">
        <f t="shared" si="363"/>
        <v>0</v>
      </c>
      <c r="O1312" s="50">
        <f t="shared" si="351"/>
        <v>0</v>
      </c>
      <c r="P1312" s="50">
        <f t="shared" si="352"/>
        <v>430</v>
      </c>
      <c r="Q1312" s="112">
        <f t="shared" si="364"/>
        <v>-120</v>
      </c>
      <c r="R1312" s="112">
        <f t="shared" si="353"/>
        <v>0</v>
      </c>
      <c r="S1312" s="113">
        <f t="shared" si="365"/>
        <v>0</v>
      </c>
      <c r="T1312" s="114">
        <f t="shared" si="366"/>
        <v>-120</v>
      </c>
    </row>
    <row r="1313" spans="1:20" ht="12.75" x14ac:dyDescent="0.35">
      <c r="A1313" s="32">
        <v>44403</v>
      </c>
      <c r="B1313" s="20">
        <f t="shared" si="354"/>
        <v>2021</v>
      </c>
      <c r="C1313" s="20">
        <f t="shared" si="355"/>
        <v>7</v>
      </c>
      <c r="D1313" s="98">
        <v>177330</v>
      </c>
      <c r="E1313" s="50">
        <f t="shared" si="356"/>
        <v>-330</v>
      </c>
      <c r="F1313" s="50">
        <f t="shared" si="357"/>
        <v>0</v>
      </c>
      <c r="G1313" s="133">
        <f>MAX($D$1052:D1313)</f>
        <v>190990</v>
      </c>
      <c r="I1313" s="140">
        <f t="shared" si="358"/>
        <v>0</v>
      </c>
      <c r="J1313" s="70">
        <f t="shared" si="359"/>
        <v>172640</v>
      </c>
      <c r="K1313" s="70">
        <f t="shared" si="360"/>
        <v>0</v>
      </c>
      <c r="L1313" s="71">
        <f t="shared" si="361"/>
        <v>0</v>
      </c>
      <c r="M1313" s="70">
        <f t="shared" si="362"/>
        <v>0</v>
      </c>
      <c r="N1313" s="70">
        <f t="shared" si="363"/>
        <v>0</v>
      </c>
      <c r="O1313" s="50">
        <f t="shared" si="351"/>
        <v>0</v>
      </c>
      <c r="P1313" s="50">
        <f t="shared" si="352"/>
        <v>310</v>
      </c>
      <c r="Q1313" s="112">
        <f t="shared" si="364"/>
        <v>-330</v>
      </c>
      <c r="R1313" s="112">
        <f t="shared" si="353"/>
        <v>-20</v>
      </c>
      <c r="S1313" s="113">
        <f t="shared" si="365"/>
        <v>-20</v>
      </c>
      <c r="T1313" s="114">
        <f t="shared" si="366"/>
        <v>-310</v>
      </c>
    </row>
    <row r="1314" spans="1:20" ht="12.75" x14ac:dyDescent="0.35">
      <c r="A1314" s="32">
        <v>44404</v>
      </c>
      <c r="B1314" s="20">
        <f t="shared" si="354"/>
        <v>2021</v>
      </c>
      <c r="C1314" s="20">
        <f t="shared" si="355"/>
        <v>7</v>
      </c>
      <c r="D1314" s="98">
        <v>177290</v>
      </c>
      <c r="E1314" s="50">
        <f t="shared" si="356"/>
        <v>-40</v>
      </c>
      <c r="F1314" s="50">
        <f t="shared" si="357"/>
        <v>0</v>
      </c>
      <c r="G1314" s="133">
        <f>MAX($D$1052:D1314)</f>
        <v>190990</v>
      </c>
      <c r="I1314" s="140">
        <f t="shared" si="358"/>
        <v>0</v>
      </c>
      <c r="J1314" s="70">
        <f t="shared" si="359"/>
        <v>172560</v>
      </c>
      <c r="K1314" s="70">
        <f t="shared" si="360"/>
        <v>0</v>
      </c>
      <c r="L1314" s="71">
        <f t="shared" si="361"/>
        <v>0</v>
      </c>
      <c r="M1314" s="70">
        <f t="shared" si="362"/>
        <v>0</v>
      </c>
      <c r="N1314" s="70">
        <f t="shared" si="363"/>
        <v>0</v>
      </c>
      <c r="O1314" s="50">
        <f t="shared" si="351"/>
        <v>0</v>
      </c>
      <c r="P1314" s="50">
        <f t="shared" si="352"/>
        <v>0</v>
      </c>
      <c r="Q1314" s="112">
        <f t="shared" si="364"/>
        <v>-40</v>
      </c>
      <c r="R1314" s="112">
        <f t="shared" si="353"/>
        <v>-40</v>
      </c>
      <c r="S1314" s="113">
        <f t="shared" si="365"/>
        <v>-40</v>
      </c>
      <c r="T1314" s="114">
        <f t="shared" si="366"/>
        <v>0</v>
      </c>
    </row>
    <row r="1315" spans="1:20" ht="12.75" x14ac:dyDescent="0.35">
      <c r="A1315" s="32">
        <v>44405</v>
      </c>
      <c r="B1315" s="20">
        <f t="shared" si="354"/>
        <v>2021</v>
      </c>
      <c r="C1315" s="20">
        <f t="shared" si="355"/>
        <v>7</v>
      </c>
      <c r="D1315" s="98">
        <v>177350</v>
      </c>
      <c r="E1315" s="50">
        <f t="shared" si="356"/>
        <v>60</v>
      </c>
      <c r="F1315" s="50">
        <f t="shared" si="357"/>
        <v>60</v>
      </c>
      <c r="G1315" s="133">
        <f>MAX($D$1052:D1315)</f>
        <v>190990</v>
      </c>
      <c r="I1315" s="140">
        <f t="shared" si="358"/>
        <v>0</v>
      </c>
      <c r="J1315" s="70">
        <f t="shared" si="359"/>
        <v>172480</v>
      </c>
      <c r="K1315" s="70">
        <f t="shared" si="360"/>
        <v>0</v>
      </c>
      <c r="L1315" s="71">
        <f t="shared" si="361"/>
        <v>0</v>
      </c>
      <c r="M1315" s="70">
        <f t="shared" si="362"/>
        <v>0</v>
      </c>
      <c r="N1315" s="70">
        <f t="shared" si="363"/>
        <v>60</v>
      </c>
      <c r="O1315" s="50">
        <f t="shared" si="351"/>
        <v>0</v>
      </c>
      <c r="P1315" s="50">
        <f t="shared" si="352"/>
        <v>60</v>
      </c>
      <c r="Q1315" s="112">
        <f t="shared" si="364"/>
        <v>0</v>
      </c>
      <c r="R1315" s="112">
        <f t="shared" si="353"/>
        <v>0</v>
      </c>
      <c r="S1315" s="113">
        <f t="shared" si="365"/>
        <v>0</v>
      </c>
      <c r="T1315" s="114">
        <f t="shared" si="366"/>
        <v>0</v>
      </c>
    </row>
    <row r="1316" spans="1:20" ht="12.75" x14ac:dyDescent="0.35">
      <c r="A1316" s="32">
        <v>44406</v>
      </c>
      <c r="B1316" s="20">
        <f t="shared" si="354"/>
        <v>2021</v>
      </c>
      <c r="C1316" s="20">
        <f t="shared" si="355"/>
        <v>7</v>
      </c>
      <c r="D1316" s="98">
        <v>177390</v>
      </c>
      <c r="E1316" s="50">
        <f t="shared" si="356"/>
        <v>40</v>
      </c>
      <c r="F1316" s="50">
        <f t="shared" si="357"/>
        <v>40</v>
      </c>
      <c r="G1316" s="133">
        <f>MAX($D$1052:D1316)</f>
        <v>190990</v>
      </c>
      <c r="I1316" s="140">
        <f t="shared" si="358"/>
        <v>0</v>
      </c>
      <c r="J1316" s="70">
        <f t="shared" si="359"/>
        <v>172480</v>
      </c>
      <c r="K1316" s="70">
        <f t="shared" si="360"/>
        <v>0</v>
      </c>
      <c r="L1316" s="71">
        <f t="shared" si="361"/>
        <v>0</v>
      </c>
      <c r="M1316" s="70">
        <f t="shared" si="362"/>
        <v>0</v>
      </c>
      <c r="N1316" s="70">
        <f t="shared" si="363"/>
        <v>40</v>
      </c>
      <c r="O1316" s="50">
        <f t="shared" si="351"/>
        <v>0</v>
      </c>
      <c r="P1316" s="50">
        <f t="shared" si="352"/>
        <v>100</v>
      </c>
      <c r="Q1316" s="112">
        <f t="shared" si="364"/>
        <v>0</v>
      </c>
      <c r="R1316" s="112">
        <f t="shared" si="353"/>
        <v>0</v>
      </c>
      <c r="S1316" s="113">
        <f t="shared" si="365"/>
        <v>0</v>
      </c>
      <c r="T1316" s="114">
        <f t="shared" si="366"/>
        <v>0</v>
      </c>
    </row>
    <row r="1317" spans="1:20" ht="12.75" x14ac:dyDescent="0.35">
      <c r="A1317" s="32">
        <v>44407</v>
      </c>
      <c r="B1317" s="20">
        <f t="shared" si="354"/>
        <v>2021</v>
      </c>
      <c r="C1317" s="20">
        <f t="shared" si="355"/>
        <v>7</v>
      </c>
      <c r="D1317" s="98">
        <v>177390</v>
      </c>
      <c r="E1317" s="50">
        <f t="shared" si="356"/>
        <v>0</v>
      </c>
      <c r="F1317" s="50">
        <f t="shared" si="357"/>
        <v>0</v>
      </c>
      <c r="G1317" s="133">
        <f>MAX($D$1052:D1317)</f>
        <v>190990</v>
      </c>
      <c r="I1317" s="140">
        <f t="shared" si="358"/>
        <v>0</v>
      </c>
      <c r="J1317" s="70">
        <f t="shared" si="359"/>
        <v>172480</v>
      </c>
      <c r="K1317" s="70">
        <f t="shared" si="360"/>
        <v>0</v>
      </c>
      <c r="L1317" s="71">
        <f t="shared" si="361"/>
        <v>0</v>
      </c>
      <c r="M1317" s="70">
        <f t="shared" si="362"/>
        <v>0</v>
      </c>
      <c r="N1317" s="70">
        <f t="shared" si="363"/>
        <v>0</v>
      </c>
      <c r="O1317" s="50">
        <f t="shared" ref="O1317:O1341" si="367">MAX(0,IF(AND(I1317=0,N1317&gt;0),0,O1316+I1317+S1316))</f>
        <v>0</v>
      </c>
      <c r="P1317" s="50">
        <f t="shared" ref="P1317:P1341" si="368">MAX(0,P1316+N1317+T1316)</f>
        <v>100</v>
      </c>
      <c r="Q1317" s="112">
        <f t="shared" si="364"/>
        <v>0</v>
      </c>
      <c r="R1317" s="112">
        <f t="shared" ref="R1317:R1341" si="369">MIN(0,+Q1317+P1316+T1316)</f>
        <v>0</v>
      </c>
      <c r="S1317" s="113">
        <f t="shared" si="365"/>
        <v>0</v>
      </c>
      <c r="T1317" s="114">
        <f t="shared" si="366"/>
        <v>0</v>
      </c>
    </row>
    <row r="1318" spans="1:20" ht="12.75" x14ac:dyDescent="0.35">
      <c r="A1318" s="32">
        <v>44408</v>
      </c>
      <c r="B1318" s="20">
        <f t="shared" si="354"/>
        <v>2021</v>
      </c>
      <c r="C1318" s="20">
        <f t="shared" si="355"/>
        <v>7</v>
      </c>
      <c r="D1318" s="98">
        <v>177540</v>
      </c>
      <c r="E1318" s="50">
        <f t="shared" si="356"/>
        <v>150</v>
      </c>
      <c r="F1318" s="50">
        <f t="shared" si="357"/>
        <v>150</v>
      </c>
      <c r="G1318" s="133">
        <f>MAX($D$1052:D1318)</f>
        <v>190990</v>
      </c>
      <c r="I1318" s="140">
        <f t="shared" si="358"/>
        <v>0</v>
      </c>
      <c r="J1318" s="70">
        <f t="shared" si="359"/>
        <v>172480</v>
      </c>
      <c r="K1318" s="70">
        <f t="shared" si="360"/>
        <v>0</v>
      </c>
      <c r="L1318" s="71">
        <f t="shared" si="361"/>
        <v>0</v>
      </c>
      <c r="M1318" s="70">
        <f t="shared" si="362"/>
        <v>0</v>
      </c>
      <c r="N1318" s="70">
        <f t="shared" si="363"/>
        <v>150</v>
      </c>
      <c r="O1318" s="50">
        <f t="shared" si="367"/>
        <v>0</v>
      </c>
      <c r="P1318" s="50">
        <f t="shared" si="368"/>
        <v>250</v>
      </c>
      <c r="Q1318" s="112">
        <f t="shared" si="364"/>
        <v>0</v>
      </c>
      <c r="R1318" s="112">
        <f t="shared" si="369"/>
        <v>0</v>
      </c>
      <c r="S1318" s="113">
        <f t="shared" si="365"/>
        <v>0</v>
      </c>
      <c r="T1318" s="114">
        <f t="shared" si="366"/>
        <v>0</v>
      </c>
    </row>
    <row r="1319" spans="1:20" ht="12.75" x14ac:dyDescent="0.35">
      <c r="A1319" s="32">
        <v>44409</v>
      </c>
      <c r="B1319" s="20">
        <f t="shared" si="354"/>
        <v>2021</v>
      </c>
      <c r="C1319" s="20">
        <f t="shared" si="355"/>
        <v>8</v>
      </c>
      <c r="D1319">
        <v>177680</v>
      </c>
      <c r="E1319" s="50">
        <f t="shared" si="356"/>
        <v>140</v>
      </c>
      <c r="F1319" s="50">
        <f t="shared" si="357"/>
        <v>140</v>
      </c>
      <c r="G1319" s="133">
        <f>MAX($D$1052:D1319)</f>
        <v>190990</v>
      </c>
      <c r="I1319" s="140">
        <f t="shared" si="358"/>
        <v>0</v>
      </c>
      <c r="J1319" s="70">
        <f t="shared" si="359"/>
        <v>172480</v>
      </c>
      <c r="K1319" s="70">
        <f t="shared" si="360"/>
        <v>0</v>
      </c>
      <c r="L1319" s="71">
        <f t="shared" si="361"/>
        <v>0</v>
      </c>
      <c r="M1319" s="70">
        <f t="shared" si="362"/>
        <v>0</v>
      </c>
      <c r="N1319" s="70">
        <f t="shared" si="363"/>
        <v>140</v>
      </c>
      <c r="O1319" s="50">
        <f t="shared" si="367"/>
        <v>0</v>
      </c>
      <c r="P1319" s="50">
        <f t="shared" si="368"/>
        <v>390</v>
      </c>
      <c r="Q1319" s="112">
        <f t="shared" si="364"/>
        <v>0</v>
      </c>
      <c r="R1319" s="112">
        <f t="shared" si="369"/>
        <v>0</v>
      </c>
      <c r="S1319" s="113">
        <f t="shared" si="365"/>
        <v>0</v>
      </c>
      <c r="T1319" s="114">
        <f t="shared" si="366"/>
        <v>0</v>
      </c>
    </row>
    <row r="1320" spans="1:20" ht="12.75" x14ac:dyDescent="0.35">
      <c r="A1320" s="32">
        <v>44410</v>
      </c>
      <c r="B1320" s="20">
        <f t="shared" si="354"/>
        <v>2021</v>
      </c>
      <c r="C1320" s="20">
        <f t="shared" si="355"/>
        <v>8</v>
      </c>
      <c r="D1320">
        <v>177390</v>
      </c>
      <c r="E1320" s="50">
        <f t="shared" si="356"/>
        <v>-290</v>
      </c>
      <c r="F1320" s="50">
        <f t="shared" si="357"/>
        <v>0</v>
      </c>
      <c r="G1320" s="133">
        <f>MAX($D$1052:D1320)</f>
        <v>190990</v>
      </c>
      <c r="I1320" s="140">
        <f t="shared" si="358"/>
        <v>0</v>
      </c>
      <c r="J1320" s="70">
        <f t="shared" si="359"/>
        <v>172480</v>
      </c>
      <c r="K1320" s="70">
        <f t="shared" si="360"/>
        <v>0</v>
      </c>
      <c r="L1320" s="71">
        <f t="shared" si="361"/>
        <v>0</v>
      </c>
      <c r="M1320" s="70">
        <f t="shared" si="362"/>
        <v>0</v>
      </c>
      <c r="N1320" s="70">
        <f t="shared" si="363"/>
        <v>0</v>
      </c>
      <c r="O1320" s="50">
        <f t="shared" si="367"/>
        <v>0</v>
      </c>
      <c r="P1320" s="50">
        <f t="shared" si="368"/>
        <v>390</v>
      </c>
      <c r="Q1320" s="112">
        <f t="shared" si="364"/>
        <v>-290</v>
      </c>
      <c r="R1320" s="112">
        <f t="shared" si="369"/>
        <v>0</v>
      </c>
      <c r="S1320" s="113">
        <f t="shared" si="365"/>
        <v>0</v>
      </c>
      <c r="T1320" s="114">
        <f t="shared" si="366"/>
        <v>-290</v>
      </c>
    </row>
    <row r="1321" spans="1:20" ht="12.75" x14ac:dyDescent="0.35">
      <c r="A1321" s="32">
        <v>44411</v>
      </c>
      <c r="B1321" s="20">
        <f t="shared" si="354"/>
        <v>2021</v>
      </c>
      <c r="C1321" s="20">
        <f t="shared" si="355"/>
        <v>8</v>
      </c>
      <c r="D1321">
        <v>177010</v>
      </c>
      <c r="E1321" s="50">
        <f t="shared" si="356"/>
        <v>-380</v>
      </c>
      <c r="F1321" s="50">
        <f t="shared" si="357"/>
        <v>0</v>
      </c>
      <c r="G1321" s="133">
        <f>MAX($D$1052:D1321)</f>
        <v>190990</v>
      </c>
      <c r="I1321" s="140">
        <f t="shared" si="358"/>
        <v>0</v>
      </c>
      <c r="J1321" s="70">
        <f t="shared" si="359"/>
        <v>172360</v>
      </c>
      <c r="K1321" s="70">
        <f t="shared" si="360"/>
        <v>0</v>
      </c>
      <c r="L1321" s="71">
        <f t="shared" si="361"/>
        <v>0</v>
      </c>
      <c r="M1321" s="70">
        <f t="shared" si="362"/>
        <v>0</v>
      </c>
      <c r="N1321" s="70">
        <f t="shared" si="363"/>
        <v>0</v>
      </c>
      <c r="O1321" s="50">
        <f t="shared" si="367"/>
        <v>0</v>
      </c>
      <c r="P1321" s="50">
        <f t="shared" si="368"/>
        <v>100</v>
      </c>
      <c r="Q1321" s="112">
        <f t="shared" si="364"/>
        <v>-380</v>
      </c>
      <c r="R1321" s="112">
        <f t="shared" si="369"/>
        <v>-280</v>
      </c>
      <c r="S1321" s="113">
        <f t="shared" si="365"/>
        <v>-280</v>
      </c>
      <c r="T1321" s="114">
        <f t="shared" si="366"/>
        <v>-100</v>
      </c>
    </row>
    <row r="1322" spans="1:20" ht="12.75" x14ac:dyDescent="0.35">
      <c r="A1322" s="32">
        <v>44412</v>
      </c>
      <c r="B1322" s="20">
        <f t="shared" si="354"/>
        <v>2021</v>
      </c>
      <c r="C1322" s="20">
        <f t="shared" si="355"/>
        <v>8</v>
      </c>
      <c r="D1322">
        <v>176580</v>
      </c>
      <c r="E1322" s="50">
        <f t="shared" si="356"/>
        <v>-430</v>
      </c>
      <c r="F1322" s="50">
        <f t="shared" si="357"/>
        <v>0</v>
      </c>
      <c r="G1322" s="133">
        <f>MAX($D$1052:D1322)</f>
        <v>190990</v>
      </c>
      <c r="I1322" s="140">
        <f t="shared" si="358"/>
        <v>0</v>
      </c>
      <c r="J1322" s="70">
        <f t="shared" si="359"/>
        <v>171970</v>
      </c>
      <c r="K1322" s="70">
        <f t="shared" si="360"/>
        <v>0</v>
      </c>
      <c r="L1322" s="71">
        <f t="shared" si="361"/>
        <v>0</v>
      </c>
      <c r="M1322" s="70">
        <f t="shared" si="362"/>
        <v>0</v>
      </c>
      <c r="N1322" s="70">
        <f t="shared" si="363"/>
        <v>0</v>
      </c>
      <c r="O1322" s="50">
        <f t="shared" si="367"/>
        <v>0</v>
      </c>
      <c r="P1322" s="50">
        <f t="shared" si="368"/>
        <v>0</v>
      </c>
      <c r="Q1322" s="112">
        <f t="shared" si="364"/>
        <v>-430</v>
      </c>
      <c r="R1322" s="112">
        <f t="shared" si="369"/>
        <v>-430</v>
      </c>
      <c r="S1322" s="113">
        <f t="shared" si="365"/>
        <v>-430</v>
      </c>
      <c r="T1322" s="114">
        <f t="shared" si="366"/>
        <v>0</v>
      </c>
    </row>
    <row r="1323" spans="1:20" ht="12.75" x14ac:dyDescent="0.35">
      <c r="A1323" s="32">
        <v>44413</v>
      </c>
      <c r="B1323" s="20">
        <f t="shared" si="354"/>
        <v>2021</v>
      </c>
      <c r="C1323" s="20">
        <f t="shared" si="355"/>
        <v>8</v>
      </c>
      <c r="D1323">
        <v>176130</v>
      </c>
      <c r="E1323" s="50">
        <f t="shared" si="356"/>
        <v>-450</v>
      </c>
      <c r="F1323" s="50">
        <f t="shared" si="357"/>
        <v>0</v>
      </c>
      <c r="G1323" s="133">
        <f>MAX($D$1052:D1323)</f>
        <v>190990</v>
      </c>
      <c r="I1323" s="140">
        <f t="shared" si="358"/>
        <v>0</v>
      </c>
      <c r="J1323" s="70">
        <f t="shared" si="359"/>
        <v>171430</v>
      </c>
      <c r="K1323" s="70">
        <f t="shared" si="360"/>
        <v>0</v>
      </c>
      <c r="L1323" s="71">
        <f t="shared" si="361"/>
        <v>0</v>
      </c>
      <c r="M1323" s="70">
        <f t="shared" si="362"/>
        <v>0</v>
      </c>
      <c r="N1323" s="70">
        <f t="shared" si="363"/>
        <v>0</v>
      </c>
      <c r="O1323" s="50">
        <f t="shared" si="367"/>
        <v>0</v>
      </c>
      <c r="P1323" s="50">
        <f t="shared" si="368"/>
        <v>0</v>
      </c>
      <c r="Q1323" s="112">
        <f t="shared" si="364"/>
        <v>-450</v>
      </c>
      <c r="R1323" s="112">
        <f t="shared" si="369"/>
        <v>-450</v>
      </c>
      <c r="S1323" s="113">
        <f t="shared" si="365"/>
        <v>-450</v>
      </c>
      <c r="T1323" s="114">
        <f t="shared" si="366"/>
        <v>0</v>
      </c>
    </row>
    <row r="1324" spans="1:20" ht="12.75" x14ac:dyDescent="0.35">
      <c r="A1324" s="32">
        <v>44414</v>
      </c>
      <c r="B1324" s="20">
        <f t="shared" si="354"/>
        <v>2021</v>
      </c>
      <c r="C1324" s="20">
        <f t="shared" si="355"/>
        <v>8</v>
      </c>
      <c r="D1324">
        <v>175850</v>
      </c>
      <c r="E1324" s="50">
        <f t="shared" si="356"/>
        <v>-280</v>
      </c>
      <c r="F1324" s="50">
        <f t="shared" si="357"/>
        <v>0</v>
      </c>
      <c r="G1324" s="133">
        <f>MAX($D$1052:D1324)</f>
        <v>190990</v>
      </c>
      <c r="I1324" s="140">
        <f t="shared" si="358"/>
        <v>0</v>
      </c>
      <c r="J1324" s="70">
        <f t="shared" si="359"/>
        <v>171370</v>
      </c>
      <c r="K1324" s="70">
        <f t="shared" si="360"/>
        <v>0</v>
      </c>
      <c r="L1324" s="71">
        <f t="shared" si="361"/>
        <v>0</v>
      </c>
      <c r="M1324" s="70">
        <f t="shared" si="362"/>
        <v>0</v>
      </c>
      <c r="N1324" s="70">
        <f t="shared" si="363"/>
        <v>0</v>
      </c>
      <c r="O1324" s="50">
        <f t="shared" si="367"/>
        <v>0</v>
      </c>
      <c r="P1324" s="50">
        <f t="shared" si="368"/>
        <v>0</v>
      </c>
      <c r="Q1324" s="112">
        <f t="shared" si="364"/>
        <v>-280</v>
      </c>
      <c r="R1324" s="112">
        <f t="shared" si="369"/>
        <v>-280</v>
      </c>
      <c r="S1324" s="113">
        <f t="shared" si="365"/>
        <v>-280</v>
      </c>
      <c r="T1324" s="114">
        <f t="shared" si="366"/>
        <v>0</v>
      </c>
    </row>
    <row r="1325" spans="1:20" ht="12.75" x14ac:dyDescent="0.35">
      <c r="A1325" s="32">
        <v>44415</v>
      </c>
      <c r="B1325" s="20">
        <f t="shared" si="354"/>
        <v>2021</v>
      </c>
      <c r="C1325" s="20">
        <f t="shared" si="355"/>
        <v>8</v>
      </c>
      <c r="D1325">
        <v>175770</v>
      </c>
      <c r="E1325" s="50">
        <f t="shared" si="356"/>
        <v>-80</v>
      </c>
      <c r="F1325" s="50">
        <f t="shared" si="357"/>
        <v>0</v>
      </c>
      <c r="G1325" s="133">
        <f>MAX($D$1052:D1325)</f>
        <v>190990</v>
      </c>
      <c r="I1325" s="140">
        <f t="shared" si="358"/>
        <v>0</v>
      </c>
      <c r="J1325" s="70">
        <f t="shared" si="359"/>
        <v>171370</v>
      </c>
      <c r="K1325" s="70">
        <f t="shared" si="360"/>
        <v>0</v>
      </c>
      <c r="L1325" s="71">
        <f t="shared" si="361"/>
        <v>0</v>
      </c>
      <c r="M1325" s="70">
        <f t="shared" si="362"/>
        <v>0</v>
      </c>
      <c r="N1325" s="70">
        <f t="shared" si="363"/>
        <v>0</v>
      </c>
      <c r="O1325" s="50">
        <f t="shared" si="367"/>
        <v>0</v>
      </c>
      <c r="P1325" s="50">
        <f t="shared" si="368"/>
        <v>0</v>
      </c>
      <c r="Q1325" s="112">
        <f t="shared" si="364"/>
        <v>-80</v>
      </c>
      <c r="R1325" s="112">
        <f t="shared" si="369"/>
        <v>-80</v>
      </c>
      <c r="S1325" s="113">
        <f t="shared" si="365"/>
        <v>-80</v>
      </c>
      <c r="T1325" s="114">
        <f t="shared" si="366"/>
        <v>0</v>
      </c>
    </row>
    <row r="1326" spans="1:20" ht="12.75" x14ac:dyDescent="0.35">
      <c r="A1326" s="32">
        <v>44416</v>
      </c>
      <c r="B1326" s="20">
        <f t="shared" si="354"/>
        <v>2021</v>
      </c>
      <c r="C1326" s="20">
        <f t="shared" si="355"/>
        <v>8</v>
      </c>
      <c r="D1326">
        <v>175410</v>
      </c>
      <c r="E1326" s="50">
        <f t="shared" si="356"/>
        <v>-360</v>
      </c>
      <c r="F1326" s="50">
        <f t="shared" si="357"/>
        <v>0</v>
      </c>
      <c r="G1326" s="133">
        <f>MAX($D$1052:D1326)</f>
        <v>190990</v>
      </c>
      <c r="I1326" s="140">
        <f t="shared" si="358"/>
        <v>0</v>
      </c>
      <c r="J1326" s="70">
        <f t="shared" si="359"/>
        <v>171290</v>
      </c>
      <c r="K1326" s="70">
        <f t="shared" si="360"/>
        <v>0</v>
      </c>
      <c r="L1326" s="71">
        <f t="shared" si="361"/>
        <v>0</v>
      </c>
      <c r="M1326" s="70">
        <f t="shared" si="362"/>
        <v>0</v>
      </c>
      <c r="N1326" s="70">
        <f t="shared" si="363"/>
        <v>0</v>
      </c>
      <c r="O1326" s="50">
        <f t="shared" si="367"/>
        <v>0</v>
      </c>
      <c r="P1326" s="50">
        <f t="shared" si="368"/>
        <v>0</v>
      </c>
      <c r="Q1326" s="112">
        <f t="shared" si="364"/>
        <v>-360</v>
      </c>
      <c r="R1326" s="112">
        <f t="shared" si="369"/>
        <v>-360</v>
      </c>
      <c r="S1326" s="113">
        <f t="shared" si="365"/>
        <v>-360</v>
      </c>
      <c r="T1326" s="114">
        <f t="shared" si="366"/>
        <v>0</v>
      </c>
    </row>
    <row r="1327" spans="1:20" ht="12.75" x14ac:dyDescent="0.35">
      <c r="A1327" s="32">
        <v>44417</v>
      </c>
      <c r="B1327" s="20">
        <f t="shared" si="354"/>
        <v>2021</v>
      </c>
      <c r="C1327" s="20">
        <f t="shared" si="355"/>
        <v>8</v>
      </c>
      <c r="D1327">
        <v>175140</v>
      </c>
      <c r="E1327" s="50">
        <f t="shared" si="356"/>
        <v>-270</v>
      </c>
      <c r="F1327" s="50">
        <f t="shared" si="357"/>
        <v>0</v>
      </c>
      <c r="G1327" s="133">
        <f>MAX($D$1052:D1327)</f>
        <v>190990</v>
      </c>
      <c r="I1327" s="140">
        <f t="shared" si="358"/>
        <v>0</v>
      </c>
      <c r="J1327" s="70">
        <f t="shared" si="359"/>
        <v>171050</v>
      </c>
      <c r="K1327" s="70">
        <f t="shared" si="360"/>
        <v>0</v>
      </c>
      <c r="L1327" s="71">
        <f t="shared" si="361"/>
        <v>0</v>
      </c>
      <c r="M1327" s="70">
        <f t="shared" si="362"/>
        <v>0</v>
      </c>
      <c r="N1327" s="70">
        <f t="shared" si="363"/>
        <v>0</v>
      </c>
      <c r="O1327" s="50">
        <f t="shared" si="367"/>
        <v>0</v>
      </c>
      <c r="P1327" s="50">
        <f t="shared" si="368"/>
        <v>0</v>
      </c>
      <c r="Q1327" s="112">
        <f t="shared" si="364"/>
        <v>-270</v>
      </c>
      <c r="R1327" s="112">
        <f t="shared" si="369"/>
        <v>-270</v>
      </c>
      <c r="S1327" s="113">
        <f t="shared" si="365"/>
        <v>-270</v>
      </c>
      <c r="T1327" s="114">
        <f t="shared" si="366"/>
        <v>0</v>
      </c>
    </row>
    <row r="1328" spans="1:20" ht="12.75" x14ac:dyDescent="0.35">
      <c r="A1328" s="32">
        <v>44418</v>
      </c>
      <c r="B1328" s="20">
        <f t="shared" si="354"/>
        <v>2021</v>
      </c>
      <c r="C1328" s="20">
        <f t="shared" si="355"/>
        <v>8</v>
      </c>
      <c r="D1328">
        <v>174960</v>
      </c>
      <c r="E1328" s="50">
        <f t="shared" si="356"/>
        <v>-180</v>
      </c>
      <c r="F1328" s="50">
        <f t="shared" si="357"/>
        <v>0</v>
      </c>
      <c r="G1328" s="133">
        <f>MAX($D$1052:D1328)</f>
        <v>190990</v>
      </c>
      <c r="I1328" s="140">
        <f t="shared" si="358"/>
        <v>0</v>
      </c>
      <c r="J1328" s="70">
        <f t="shared" si="359"/>
        <v>170800</v>
      </c>
      <c r="K1328" s="70">
        <f t="shared" si="360"/>
        <v>0</v>
      </c>
      <c r="L1328" s="71">
        <f t="shared" si="361"/>
        <v>0</v>
      </c>
      <c r="M1328" s="70">
        <f t="shared" si="362"/>
        <v>0</v>
      </c>
      <c r="N1328" s="70">
        <f t="shared" si="363"/>
        <v>0</v>
      </c>
      <c r="O1328" s="50">
        <f t="shared" si="367"/>
        <v>0</v>
      </c>
      <c r="P1328" s="50">
        <f t="shared" si="368"/>
        <v>0</v>
      </c>
      <c r="Q1328" s="112">
        <f t="shared" si="364"/>
        <v>-180</v>
      </c>
      <c r="R1328" s="112">
        <f t="shared" si="369"/>
        <v>-180</v>
      </c>
      <c r="S1328" s="113">
        <f t="shared" si="365"/>
        <v>-180</v>
      </c>
      <c r="T1328" s="114">
        <f t="shared" si="366"/>
        <v>0</v>
      </c>
    </row>
    <row r="1329" spans="1:20" ht="12.75" x14ac:dyDescent="0.35">
      <c r="A1329" s="32">
        <v>44419</v>
      </c>
      <c r="B1329" s="20">
        <f t="shared" si="354"/>
        <v>2021</v>
      </c>
      <c r="C1329" s="20">
        <f t="shared" si="355"/>
        <v>8</v>
      </c>
      <c r="D1329">
        <v>174740</v>
      </c>
      <c r="E1329" s="50">
        <f t="shared" si="356"/>
        <v>-220</v>
      </c>
      <c r="F1329" s="50">
        <f t="shared" si="357"/>
        <v>0</v>
      </c>
      <c r="G1329" s="133">
        <f>MAX($D$1052:D1329)</f>
        <v>190990</v>
      </c>
      <c r="I1329" s="140">
        <f t="shared" si="358"/>
        <v>0</v>
      </c>
      <c r="J1329" s="70">
        <f t="shared" si="359"/>
        <v>170740</v>
      </c>
      <c r="K1329" s="70">
        <f t="shared" si="360"/>
        <v>0</v>
      </c>
      <c r="L1329" s="71">
        <f t="shared" si="361"/>
        <v>0</v>
      </c>
      <c r="M1329" s="70">
        <f t="shared" si="362"/>
        <v>0</v>
      </c>
      <c r="N1329" s="70">
        <f t="shared" si="363"/>
        <v>0</v>
      </c>
      <c r="O1329" s="50">
        <f t="shared" si="367"/>
        <v>0</v>
      </c>
      <c r="P1329" s="50">
        <f t="shared" si="368"/>
        <v>0</v>
      </c>
      <c r="Q1329" s="112">
        <f t="shared" si="364"/>
        <v>-220</v>
      </c>
      <c r="R1329" s="112">
        <f t="shared" si="369"/>
        <v>-220</v>
      </c>
      <c r="S1329" s="113">
        <f t="shared" si="365"/>
        <v>-220</v>
      </c>
      <c r="T1329" s="114">
        <f t="shared" si="366"/>
        <v>0</v>
      </c>
    </row>
    <row r="1330" spans="1:20" ht="12.75" x14ac:dyDescent="0.35">
      <c r="A1330" s="32">
        <v>44420</v>
      </c>
      <c r="B1330" s="20">
        <f t="shared" si="354"/>
        <v>2021</v>
      </c>
      <c r="C1330" s="20">
        <f t="shared" si="355"/>
        <v>8</v>
      </c>
      <c r="D1330">
        <v>174680</v>
      </c>
      <c r="E1330" s="50">
        <f t="shared" si="356"/>
        <v>-60</v>
      </c>
      <c r="F1330" s="50">
        <f t="shared" si="357"/>
        <v>0</v>
      </c>
      <c r="G1330" s="133">
        <f>MAX($D$1052:D1330)</f>
        <v>190990</v>
      </c>
      <c r="I1330" s="140">
        <f t="shared" si="358"/>
        <v>0</v>
      </c>
      <c r="J1330" s="70">
        <f t="shared" si="359"/>
        <v>170540</v>
      </c>
      <c r="K1330" s="70">
        <f t="shared" si="360"/>
        <v>0</v>
      </c>
      <c r="L1330" s="71">
        <f t="shared" si="361"/>
        <v>0</v>
      </c>
      <c r="M1330" s="70">
        <f t="shared" si="362"/>
        <v>0</v>
      </c>
      <c r="N1330" s="70">
        <f t="shared" si="363"/>
        <v>0</v>
      </c>
      <c r="O1330" s="50">
        <f t="shared" si="367"/>
        <v>0</v>
      </c>
      <c r="P1330" s="50">
        <f t="shared" si="368"/>
        <v>0</v>
      </c>
      <c r="Q1330" s="112">
        <f t="shared" si="364"/>
        <v>-60</v>
      </c>
      <c r="R1330" s="112">
        <f t="shared" si="369"/>
        <v>-60</v>
      </c>
      <c r="S1330" s="113">
        <f t="shared" si="365"/>
        <v>-60</v>
      </c>
      <c r="T1330" s="114">
        <f t="shared" si="366"/>
        <v>0</v>
      </c>
    </row>
    <row r="1331" spans="1:20" ht="12.75" x14ac:dyDescent="0.35">
      <c r="A1331" s="32">
        <v>44421</v>
      </c>
      <c r="B1331" s="20">
        <f t="shared" ref="B1331:B1341" si="370">YEAR(A1331)</f>
        <v>2021</v>
      </c>
      <c r="C1331" s="20">
        <f t="shared" ref="C1331:C1341" si="371">MONTH(A1331)</f>
        <v>8</v>
      </c>
      <c r="D1331">
        <v>174540</v>
      </c>
      <c r="E1331" s="50">
        <f t="shared" ref="E1331:E1341" si="372">+D1331-D1330</f>
        <v>-140</v>
      </c>
      <c r="F1331" s="50">
        <f t="shared" ref="F1331:F1341" si="373">IF(E1331&gt;0,E1331,0)</f>
        <v>0</v>
      </c>
      <c r="G1331" s="133">
        <f>MAX($D$1052:D1331)</f>
        <v>190990</v>
      </c>
      <c r="I1331" s="140">
        <f t="shared" ref="I1331:I1341" si="374">MAX(0,+G1331-G1330)</f>
        <v>0</v>
      </c>
      <c r="J1331" s="70">
        <f t="shared" ref="J1331:J1341" si="375">MIN(D1331:D1360)</f>
        <v>170540</v>
      </c>
      <c r="K1331" s="70">
        <f t="shared" ref="K1331:K1341" si="376">MAX(0,+J1331-J1330)</f>
        <v>0</v>
      </c>
      <c r="L1331" s="71">
        <f t="shared" ref="L1331:L1341" si="377">MIN(K1331,F1331-I1331)</f>
        <v>0</v>
      </c>
      <c r="M1331" s="70">
        <f t="shared" ref="M1331:M1341" si="378">+I1331+L1331</f>
        <v>0</v>
      </c>
      <c r="N1331" s="70">
        <f t="shared" ref="N1331:N1341" si="379">+F1331-M1331</f>
        <v>0</v>
      </c>
      <c r="O1331" s="50">
        <f t="shared" si="367"/>
        <v>0</v>
      </c>
      <c r="P1331" s="50">
        <f t="shared" si="368"/>
        <v>0</v>
      </c>
      <c r="Q1331" s="112">
        <f t="shared" ref="Q1331:Q1341" si="380">IF(E1331&lt;0,E1331,0)</f>
        <v>-140</v>
      </c>
      <c r="R1331" s="112">
        <f t="shared" si="369"/>
        <v>-140</v>
      </c>
      <c r="S1331" s="113">
        <f t="shared" ref="S1331:S1341" si="381">MAX(Q1331,IF(O1331&gt;0,MAX(-O1331,Q1331),R1331))</f>
        <v>-140</v>
      </c>
      <c r="T1331" s="114">
        <f t="shared" ref="T1331:T1341" si="382">+Q1331-S1331</f>
        <v>0</v>
      </c>
    </row>
    <row r="1332" spans="1:20" ht="12.75" x14ac:dyDescent="0.35">
      <c r="A1332" s="32">
        <v>44422</v>
      </c>
      <c r="B1332" s="20">
        <f t="shared" si="370"/>
        <v>2021</v>
      </c>
      <c r="C1332" s="20">
        <f t="shared" si="371"/>
        <v>8</v>
      </c>
      <c r="D1332">
        <v>174640</v>
      </c>
      <c r="E1332" s="50">
        <f t="shared" si="372"/>
        <v>100</v>
      </c>
      <c r="F1332" s="50">
        <f t="shared" si="373"/>
        <v>100</v>
      </c>
      <c r="G1332" s="133">
        <f>MAX($D$1052:D1332)</f>
        <v>190990</v>
      </c>
      <c r="I1332" s="140">
        <f t="shared" si="374"/>
        <v>0</v>
      </c>
      <c r="J1332" s="70">
        <f t="shared" si="375"/>
        <v>170540</v>
      </c>
      <c r="K1332" s="70">
        <f t="shared" si="376"/>
        <v>0</v>
      </c>
      <c r="L1332" s="71">
        <f t="shared" si="377"/>
        <v>0</v>
      </c>
      <c r="M1332" s="70">
        <f t="shared" si="378"/>
        <v>0</v>
      </c>
      <c r="N1332" s="70">
        <f t="shared" si="379"/>
        <v>100</v>
      </c>
      <c r="O1332" s="50">
        <f t="shared" si="367"/>
        <v>0</v>
      </c>
      <c r="P1332" s="50">
        <f t="shared" si="368"/>
        <v>100</v>
      </c>
      <c r="Q1332" s="112">
        <f t="shared" si="380"/>
        <v>0</v>
      </c>
      <c r="R1332" s="112">
        <f t="shared" si="369"/>
        <v>0</v>
      </c>
      <c r="S1332" s="113">
        <f t="shared" si="381"/>
        <v>0</v>
      </c>
      <c r="T1332" s="114">
        <f t="shared" si="382"/>
        <v>0</v>
      </c>
    </row>
    <row r="1333" spans="1:20" ht="12.75" x14ac:dyDescent="0.35">
      <c r="A1333" s="32">
        <v>44423</v>
      </c>
      <c r="B1333" s="20">
        <f t="shared" si="370"/>
        <v>2021</v>
      </c>
      <c r="C1333" s="20">
        <f t="shared" si="371"/>
        <v>8</v>
      </c>
      <c r="D1333">
        <v>174680</v>
      </c>
      <c r="E1333" s="50">
        <f t="shared" si="372"/>
        <v>40</v>
      </c>
      <c r="F1333" s="50">
        <f t="shared" si="373"/>
        <v>40</v>
      </c>
      <c r="G1333" s="133">
        <f>MAX($D$1052:D1333)</f>
        <v>190990</v>
      </c>
      <c r="I1333" s="140">
        <f t="shared" si="374"/>
        <v>0</v>
      </c>
      <c r="J1333" s="70">
        <f t="shared" si="375"/>
        <v>170540</v>
      </c>
      <c r="K1333" s="70">
        <f t="shared" si="376"/>
        <v>0</v>
      </c>
      <c r="L1333" s="71">
        <f t="shared" si="377"/>
        <v>0</v>
      </c>
      <c r="M1333" s="70">
        <f t="shared" si="378"/>
        <v>0</v>
      </c>
      <c r="N1333" s="70">
        <f t="shared" si="379"/>
        <v>40</v>
      </c>
      <c r="O1333" s="50">
        <f t="shared" si="367"/>
        <v>0</v>
      </c>
      <c r="P1333" s="50">
        <f t="shared" si="368"/>
        <v>140</v>
      </c>
      <c r="Q1333" s="112">
        <f t="shared" si="380"/>
        <v>0</v>
      </c>
      <c r="R1333" s="112">
        <f t="shared" si="369"/>
        <v>0</v>
      </c>
      <c r="S1333" s="113">
        <f t="shared" si="381"/>
        <v>0</v>
      </c>
      <c r="T1333" s="114">
        <f t="shared" si="382"/>
        <v>0</v>
      </c>
    </row>
    <row r="1334" spans="1:20" ht="12.75" x14ac:dyDescent="0.35">
      <c r="A1334" s="32">
        <v>44424</v>
      </c>
      <c r="B1334" s="20">
        <f t="shared" si="370"/>
        <v>2021</v>
      </c>
      <c r="C1334" s="20">
        <f t="shared" si="371"/>
        <v>8</v>
      </c>
      <c r="D1334">
        <v>174720</v>
      </c>
      <c r="E1334" s="50">
        <f t="shared" si="372"/>
        <v>40</v>
      </c>
      <c r="F1334" s="50">
        <f t="shared" si="373"/>
        <v>40</v>
      </c>
      <c r="G1334" s="133">
        <f>MAX($D$1052:D1334)</f>
        <v>190990</v>
      </c>
      <c r="I1334" s="140">
        <f t="shared" si="374"/>
        <v>0</v>
      </c>
      <c r="J1334" s="70">
        <f t="shared" si="375"/>
        <v>170420</v>
      </c>
      <c r="K1334" s="70">
        <f t="shared" si="376"/>
        <v>0</v>
      </c>
      <c r="L1334" s="71">
        <f t="shared" si="377"/>
        <v>0</v>
      </c>
      <c r="M1334" s="70">
        <f t="shared" si="378"/>
        <v>0</v>
      </c>
      <c r="N1334" s="70">
        <f t="shared" si="379"/>
        <v>40</v>
      </c>
      <c r="O1334" s="50">
        <f t="shared" si="367"/>
        <v>0</v>
      </c>
      <c r="P1334" s="50">
        <f t="shared" si="368"/>
        <v>180</v>
      </c>
      <c r="Q1334" s="112">
        <f t="shared" si="380"/>
        <v>0</v>
      </c>
      <c r="R1334" s="112">
        <f t="shared" si="369"/>
        <v>0</v>
      </c>
      <c r="S1334" s="113">
        <f t="shared" si="381"/>
        <v>0</v>
      </c>
      <c r="T1334" s="114">
        <f t="shared" si="382"/>
        <v>0</v>
      </c>
    </row>
    <row r="1335" spans="1:20" ht="12.75" x14ac:dyDescent="0.35">
      <c r="A1335" s="32">
        <v>44425</v>
      </c>
      <c r="B1335" s="20">
        <f t="shared" si="370"/>
        <v>2021</v>
      </c>
      <c r="C1335" s="20">
        <f t="shared" si="371"/>
        <v>8</v>
      </c>
      <c r="D1335">
        <v>174520</v>
      </c>
      <c r="E1335" s="50">
        <f t="shared" si="372"/>
        <v>-200</v>
      </c>
      <c r="F1335" s="50">
        <f t="shared" si="373"/>
        <v>0</v>
      </c>
      <c r="G1335" s="133">
        <f>MAX($D$1052:D1335)</f>
        <v>190990</v>
      </c>
      <c r="I1335" s="140">
        <f t="shared" si="374"/>
        <v>0</v>
      </c>
      <c r="J1335" s="70">
        <f t="shared" si="375"/>
        <v>170010</v>
      </c>
      <c r="K1335" s="70">
        <f t="shared" si="376"/>
        <v>0</v>
      </c>
      <c r="L1335" s="71">
        <f t="shared" si="377"/>
        <v>0</v>
      </c>
      <c r="M1335" s="70">
        <f t="shared" si="378"/>
        <v>0</v>
      </c>
      <c r="N1335" s="70">
        <f t="shared" si="379"/>
        <v>0</v>
      </c>
      <c r="O1335" s="50">
        <f t="shared" si="367"/>
        <v>0</v>
      </c>
      <c r="P1335" s="50">
        <f t="shared" si="368"/>
        <v>180</v>
      </c>
      <c r="Q1335" s="112">
        <f t="shared" si="380"/>
        <v>-200</v>
      </c>
      <c r="R1335" s="112">
        <f t="shared" si="369"/>
        <v>-20</v>
      </c>
      <c r="S1335" s="113">
        <f t="shared" si="381"/>
        <v>-20</v>
      </c>
      <c r="T1335" s="114">
        <f t="shared" si="382"/>
        <v>-180</v>
      </c>
    </row>
    <row r="1336" spans="1:20" ht="12.75" x14ac:dyDescent="0.35">
      <c r="A1336" s="32">
        <v>44426</v>
      </c>
      <c r="B1336" s="20">
        <f t="shared" si="370"/>
        <v>2021</v>
      </c>
      <c r="C1336" s="20">
        <f t="shared" si="371"/>
        <v>8</v>
      </c>
      <c r="D1336">
        <v>174180</v>
      </c>
      <c r="E1336" s="50">
        <f t="shared" si="372"/>
        <v>-340</v>
      </c>
      <c r="F1336" s="50">
        <f t="shared" si="373"/>
        <v>0</v>
      </c>
      <c r="G1336" s="133">
        <f>MAX($D$1052:D1336)</f>
        <v>190990</v>
      </c>
      <c r="I1336" s="140">
        <f t="shared" si="374"/>
        <v>0</v>
      </c>
      <c r="J1336" s="70">
        <f t="shared" si="375"/>
        <v>169480</v>
      </c>
      <c r="K1336" s="70">
        <f t="shared" si="376"/>
        <v>0</v>
      </c>
      <c r="L1336" s="71">
        <f t="shared" si="377"/>
        <v>0</v>
      </c>
      <c r="M1336" s="70">
        <f t="shared" si="378"/>
        <v>0</v>
      </c>
      <c r="N1336" s="70">
        <f t="shared" si="379"/>
        <v>0</v>
      </c>
      <c r="O1336" s="50">
        <f t="shared" si="367"/>
        <v>0</v>
      </c>
      <c r="P1336" s="50">
        <f t="shared" si="368"/>
        <v>0</v>
      </c>
      <c r="Q1336" s="112">
        <f t="shared" si="380"/>
        <v>-340</v>
      </c>
      <c r="R1336" s="112">
        <f t="shared" si="369"/>
        <v>-340</v>
      </c>
      <c r="S1336" s="113">
        <f t="shared" si="381"/>
        <v>-340</v>
      </c>
      <c r="T1336" s="114">
        <f t="shared" si="382"/>
        <v>0</v>
      </c>
    </row>
    <row r="1337" spans="1:20" ht="12.75" x14ac:dyDescent="0.35">
      <c r="A1337" s="32">
        <v>44427</v>
      </c>
      <c r="B1337" s="20">
        <f t="shared" si="370"/>
        <v>2021</v>
      </c>
      <c r="C1337" s="20">
        <f t="shared" si="371"/>
        <v>8</v>
      </c>
      <c r="D1337">
        <v>173880</v>
      </c>
      <c r="E1337" s="50">
        <f t="shared" si="372"/>
        <v>-300</v>
      </c>
      <c r="F1337" s="50">
        <f t="shared" si="373"/>
        <v>0</v>
      </c>
      <c r="G1337" s="133">
        <f>MAX($D$1052:D1337)</f>
        <v>190990</v>
      </c>
      <c r="I1337" s="140">
        <f t="shared" si="374"/>
        <v>0</v>
      </c>
      <c r="J1337" s="70">
        <f t="shared" si="375"/>
        <v>169030</v>
      </c>
      <c r="K1337" s="70">
        <f t="shared" si="376"/>
        <v>0</v>
      </c>
      <c r="L1337" s="71">
        <f t="shared" si="377"/>
        <v>0</v>
      </c>
      <c r="M1337" s="70">
        <f t="shared" si="378"/>
        <v>0</v>
      </c>
      <c r="N1337" s="70">
        <f t="shared" si="379"/>
        <v>0</v>
      </c>
      <c r="O1337" s="50">
        <f t="shared" si="367"/>
        <v>0</v>
      </c>
      <c r="P1337" s="50">
        <f t="shared" si="368"/>
        <v>0</v>
      </c>
      <c r="Q1337" s="112">
        <f t="shared" si="380"/>
        <v>-300</v>
      </c>
      <c r="R1337" s="112">
        <f t="shared" si="369"/>
        <v>-300</v>
      </c>
      <c r="S1337" s="113">
        <f t="shared" si="381"/>
        <v>-300</v>
      </c>
      <c r="T1337" s="114">
        <f t="shared" si="382"/>
        <v>0</v>
      </c>
    </row>
    <row r="1338" spans="1:20" ht="12.75" x14ac:dyDescent="0.35">
      <c r="A1338" s="32">
        <v>44428</v>
      </c>
      <c r="B1338" s="20">
        <f t="shared" si="370"/>
        <v>2021</v>
      </c>
      <c r="C1338" s="20">
        <f t="shared" si="371"/>
        <v>8</v>
      </c>
      <c r="D1338">
        <v>173840</v>
      </c>
      <c r="E1338" s="50">
        <f t="shared" si="372"/>
        <v>-40</v>
      </c>
      <c r="F1338" s="50">
        <f t="shared" si="373"/>
        <v>0</v>
      </c>
      <c r="G1338" s="133">
        <f>MAX($D$1052:D1338)</f>
        <v>190990</v>
      </c>
      <c r="I1338" s="140">
        <f t="shared" si="374"/>
        <v>0</v>
      </c>
      <c r="J1338" s="70">
        <f t="shared" si="375"/>
        <v>168770</v>
      </c>
      <c r="K1338" s="70">
        <f t="shared" si="376"/>
        <v>0</v>
      </c>
      <c r="L1338" s="71">
        <f t="shared" si="377"/>
        <v>0</v>
      </c>
      <c r="M1338" s="70">
        <f t="shared" si="378"/>
        <v>0</v>
      </c>
      <c r="N1338" s="70">
        <f t="shared" si="379"/>
        <v>0</v>
      </c>
      <c r="O1338" s="50">
        <f t="shared" si="367"/>
        <v>0</v>
      </c>
      <c r="P1338" s="50">
        <f t="shared" si="368"/>
        <v>0</v>
      </c>
      <c r="Q1338" s="112">
        <f t="shared" si="380"/>
        <v>-40</v>
      </c>
      <c r="R1338" s="112">
        <f t="shared" si="369"/>
        <v>-40</v>
      </c>
      <c r="S1338" s="113">
        <f t="shared" si="381"/>
        <v>-40</v>
      </c>
      <c r="T1338" s="114">
        <f t="shared" si="382"/>
        <v>0</v>
      </c>
    </row>
    <row r="1339" spans="1:20" ht="12.75" x14ac:dyDescent="0.35">
      <c r="A1339" s="32">
        <v>44429</v>
      </c>
      <c r="B1339" s="20">
        <f t="shared" si="370"/>
        <v>2021</v>
      </c>
      <c r="C1339" s="20">
        <f t="shared" si="371"/>
        <v>8</v>
      </c>
      <c r="D1339">
        <v>173420</v>
      </c>
      <c r="E1339" s="50">
        <f t="shared" si="372"/>
        <v>-420</v>
      </c>
      <c r="F1339" s="50">
        <f t="shared" si="373"/>
        <v>0</v>
      </c>
      <c r="G1339" s="133">
        <f>MAX($D$1052:D1339)</f>
        <v>190990</v>
      </c>
      <c r="I1339" s="140">
        <f t="shared" si="374"/>
        <v>0</v>
      </c>
      <c r="J1339" s="70">
        <f t="shared" si="375"/>
        <v>168480</v>
      </c>
      <c r="K1339" s="70">
        <f t="shared" si="376"/>
        <v>0</v>
      </c>
      <c r="L1339" s="71">
        <f t="shared" si="377"/>
        <v>0</v>
      </c>
      <c r="M1339" s="70">
        <f t="shared" si="378"/>
        <v>0</v>
      </c>
      <c r="N1339" s="70">
        <f t="shared" si="379"/>
        <v>0</v>
      </c>
      <c r="O1339" s="50">
        <f t="shared" si="367"/>
        <v>0</v>
      </c>
      <c r="P1339" s="50">
        <f t="shared" si="368"/>
        <v>0</v>
      </c>
      <c r="Q1339" s="112">
        <f t="shared" si="380"/>
        <v>-420</v>
      </c>
      <c r="R1339" s="112">
        <f t="shared" si="369"/>
        <v>-420</v>
      </c>
      <c r="S1339" s="113">
        <f t="shared" si="381"/>
        <v>-420</v>
      </c>
      <c r="T1339" s="114">
        <f t="shared" si="382"/>
        <v>0</v>
      </c>
    </row>
    <row r="1340" spans="1:20" ht="12.75" x14ac:dyDescent="0.35">
      <c r="A1340" s="32">
        <v>44430</v>
      </c>
      <c r="B1340" s="20">
        <f t="shared" si="370"/>
        <v>2021</v>
      </c>
      <c r="C1340" s="20">
        <f t="shared" si="371"/>
        <v>8</v>
      </c>
      <c r="D1340">
        <v>173180</v>
      </c>
      <c r="E1340" s="50">
        <f t="shared" si="372"/>
        <v>-240</v>
      </c>
      <c r="F1340" s="50">
        <f t="shared" si="373"/>
        <v>0</v>
      </c>
      <c r="G1340" s="133">
        <f>MAX($D$1052:D1340)</f>
        <v>190990</v>
      </c>
      <c r="I1340" s="140">
        <f t="shared" si="374"/>
        <v>0</v>
      </c>
      <c r="J1340" s="70">
        <f t="shared" si="375"/>
        <v>167200</v>
      </c>
      <c r="K1340" s="70">
        <f t="shared" si="376"/>
        <v>0</v>
      </c>
      <c r="L1340" s="71">
        <f t="shared" si="377"/>
        <v>0</v>
      </c>
      <c r="M1340" s="70">
        <f t="shared" si="378"/>
        <v>0</v>
      </c>
      <c r="N1340" s="70">
        <f t="shared" si="379"/>
        <v>0</v>
      </c>
      <c r="O1340" s="50">
        <f t="shared" si="367"/>
        <v>0</v>
      </c>
      <c r="P1340" s="50">
        <f t="shared" si="368"/>
        <v>0</v>
      </c>
      <c r="Q1340" s="112">
        <f t="shared" si="380"/>
        <v>-240</v>
      </c>
      <c r="R1340" s="112">
        <f t="shared" si="369"/>
        <v>-240</v>
      </c>
      <c r="S1340" s="113">
        <f t="shared" si="381"/>
        <v>-240</v>
      </c>
      <c r="T1340" s="114">
        <f t="shared" si="382"/>
        <v>0</v>
      </c>
    </row>
    <row r="1341" spans="1:20" ht="12.75" x14ac:dyDescent="0.35">
      <c r="A1341" s="32">
        <v>44431</v>
      </c>
      <c r="B1341" s="20">
        <f t="shared" si="370"/>
        <v>2021</v>
      </c>
      <c r="C1341" s="20">
        <f t="shared" si="371"/>
        <v>8</v>
      </c>
      <c r="D1341">
        <v>172840</v>
      </c>
      <c r="E1341" s="50">
        <f t="shared" si="372"/>
        <v>-340</v>
      </c>
      <c r="F1341" s="50">
        <f t="shared" si="373"/>
        <v>0</v>
      </c>
      <c r="G1341" s="133">
        <f>MAX($D$1052:D1341)</f>
        <v>190990</v>
      </c>
      <c r="I1341" s="140">
        <f t="shared" si="374"/>
        <v>0</v>
      </c>
      <c r="J1341" s="70">
        <f t="shared" si="375"/>
        <v>165450</v>
      </c>
      <c r="K1341" s="70">
        <f t="shared" si="376"/>
        <v>0</v>
      </c>
      <c r="L1341" s="71">
        <f t="shared" si="377"/>
        <v>0</v>
      </c>
      <c r="M1341" s="70">
        <f t="shared" si="378"/>
        <v>0</v>
      </c>
      <c r="N1341" s="70">
        <f t="shared" si="379"/>
        <v>0</v>
      </c>
      <c r="O1341" s="50">
        <f t="shared" si="367"/>
        <v>0</v>
      </c>
      <c r="P1341" s="50">
        <f t="shared" si="368"/>
        <v>0</v>
      </c>
      <c r="Q1341" s="112">
        <f t="shared" si="380"/>
        <v>-340</v>
      </c>
      <c r="R1341" s="112">
        <f t="shared" si="369"/>
        <v>-340</v>
      </c>
      <c r="S1341" s="113">
        <f t="shared" si="381"/>
        <v>-340</v>
      </c>
      <c r="T1341" s="114">
        <f t="shared" si="382"/>
        <v>0</v>
      </c>
    </row>
    <row r="1342" spans="1:20" ht="12.75" x14ac:dyDescent="0.35">
      <c r="A1342" s="32">
        <v>44432</v>
      </c>
      <c r="B1342" s="20">
        <f t="shared" ref="B1342:B1379" si="383">YEAR(A1342)</f>
        <v>2021</v>
      </c>
      <c r="C1342" s="20">
        <f t="shared" ref="C1342:C1379" si="384">MONTH(A1342)</f>
        <v>8</v>
      </c>
      <c r="D1342">
        <v>172640</v>
      </c>
      <c r="E1342" s="50">
        <f t="shared" ref="E1342:E1379" si="385">+D1342-D1341</f>
        <v>-200</v>
      </c>
      <c r="F1342" s="50">
        <f t="shared" ref="F1342:F1379" si="386">IF(E1342&gt;0,E1342,0)</f>
        <v>0</v>
      </c>
      <c r="G1342" s="133">
        <f>MAX($D$1052:D1342)</f>
        <v>190990</v>
      </c>
      <c r="I1342" s="140">
        <f t="shared" ref="I1342:I1379" si="387">MAX(0,+G1342-G1341)</f>
        <v>0</v>
      </c>
      <c r="J1342" s="70">
        <f t="shared" ref="J1342:J1379" si="388">MIN(D1342:D1371)</f>
        <v>163680</v>
      </c>
      <c r="K1342" s="70">
        <f t="shared" ref="K1342:K1379" si="389">MAX(0,+J1342-J1341)</f>
        <v>0</v>
      </c>
      <c r="L1342" s="71">
        <f t="shared" ref="L1342:L1379" si="390">MIN(K1342,F1342-I1342)</f>
        <v>0</v>
      </c>
      <c r="M1342" s="70">
        <f t="shared" ref="M1342:M1379" si="391">+I1342+L1342</f>
        <v>0</v>
      </c>
      <c r="N1342" s="70">
        <f t="shared" ref="N1342:N1379" si="392">+F1342-M1342</f>
        <v>0</v>
      </c>
      <c r="O1342" s="50">
        <f t="shared" ref="O1342:O1379" si="393">MAX(0,IF(AND(I1342=0,N1342&gt;0),0,O1341+I1342+S1341))</f>
        <v>0</v>
      </c>
      <c r="P1342" s="50">
        <f t="shared" ref="P1342:P1379" si="394">MAX(0,P1341+N1342+T1341)</f>
        <v>0</v>
      </c>
      <c r="Q1342" s="112">
        <f t="shared" ref="Q1342:Q1379" si="395">IF(E1342&lt;0,E1342,0)</f>
        <v>-200</v>
      </c>
      <c r="R1342" s="112">
        <f t="shared" ref="R1342:R1379" si="396">MIN(0,+Q1342+P1341+T1341)</f>
        <v>-200</v>
      </c>
      <c r="S1342" s="113">
        <f t="shared" ref="S1342:S1379" si="397">MAX(Q1342,IF(O1342&gt;0,MAX(-O1342,Q1342),R1342))</f>
        <v>-200</v>
      </c>
      <c r="T1342" s="114">
        <f t="shared" ref="T1342:T1379" si="398">+Q1342-S1342</f>
        <v>0</v>
      </c>
    </row>
    <row r="1343" spans="1:20" ht="12.75" x14ac:dyDescent="0.35">
      <c r="A1343" s="32">
        <v>44433</v>
      </c>
      <c r="B1343" s="20">
        <f t="shared" si="383"/>
        <v>2021</v>
      </c>
      <c r="C1343" s="20">
        <f t="shared" si="384"/>
        <v>8</v>
      </c>
      <c r="D1343">
        <v>172560</v>
      </c>
      <c r="E1343" s="50">
        <f t="shared" si="385"/>
        <v>-80</v>
      </c>
      <c r="F1343" s="50">
        <f t="shared" si="386"/>
        <v>0</v>
      </c>
      <c r="G1343" s="133">
        <f>MAX($D$1052:D1343)</f>
        <v>190990</v>
      </c>
      <c r="I1343" s="140">
        <f t="shared" si="387"/>
        <v>0</v>
      </c>
      <c r="J1343" s="70">
        <f t="shared" si="388"/>
        <v>162980</v>
      </c>
      <c r="K1343" s="70">
        <f t="shared" si="389"/>
        <v>0</v>
      </c>
      <c r="L1343" s="71">
        <f t="shared" si="390"/>
        <v>0</v>
      </c>
      <c r="M1343" s="70">
        <f t="shared" si="391"/>
        <v>0</v>
      </c>
      <c r="N1343" s="70">
        <f t="shared" si="392"/>
        <v>0</v>
      </c>
      <c r="O1343" s="50">
        <f t="shared" si="393"/>
        <v>0</v>
      </c>
      <c r="P1343" s="50">
        <f t="shared" si="394"/>
        <v>0</v>
      </c>
      <c r="Q1343" s="112">
        <f t="shared" si="395"/>
        <v>-80</v>
      </c>
      <c r="R1343" s="112">
        <f t="shared" si="396"/>
        <v>-80</v>
      </c>
      <c r="S1343" s="113">
        <f t="shared" si="397"/>
        <v>-80</v>
      </c>
      <c r="T1343" s="114">
        <f t="shared" si="398"/>
        <v>0</v>
      </c>
    </row>
    <row r="1344" spans="1:20" ht="12.75" x14ac:dyDescent="0.35">
      <c r="A1344" s="32">
        <v>44434</v>
      </c>
      <c r="B1344" s="20">
        <f t="shared" si="383"/>
        <v>2021</v>
      </c>
      <c r="C1344" s="20">
        <f t="shared" si="384"/>
        <v>8</v>
      </c>
      <c r="D1344">
        <v>172480</v>
      </c>
      <c r="E1344" s="50">
        <f t="shared" si="385"/>
        <v>-80</v>
      </c>
      <c r="F1344" s="50">
        <f t="shared" si="386"/>
        <v>0</v>
      </c>
      <c r="G1344" s="133">
        <f>MAX($D$1052:D1344)</f>
        <v>190990</v>
      </c>
      <c r="I1344" s="140">
        <f t="shared" si="387"/>
        <v>0</v>
      </c>
      <c r="J1344" s="70">
        <f t="shared" si="388"/>
        <v>162790</v>
      </c>
      <c r="K1344" s="70">
        <f t="shared" si="389"/>
        <v>0</v>
      </c>
      <c r="L1344" s="71">
        <f t="shared" si="390"/>
        <v>0</v>
      </c>
      <c r="M1344" s="70">
        <f t="shared" si="391"/>
        <v>0</v>
      </c>
      <c r="N1344" s="70">
        <f t="shared" si="392"/>
        <v>0</v>
      </c>
      <c r="O1344" s="50">
        <f t="shared" si="393"/>
        <v>0</v>
      </c>
      <c r="P1344" s="50">
        <f t="shared" si="394"/>
        <v>0</v>
      </c>
      <c r="Q1344" s="112">
        <f t="shared" si="395"/>
        <v>-80</v>
      </c>
      <c r="R1344" s="112">
        <f t="shared" si="396"/>
        <v>-80</v>
      </c>
      <c r="S1344" s="113">
        <f t="shared" si="397"/>
        <v>-80</v>
      </c>
      <c r="T1344" s="114">
        <f t="shared" si="398"/>
        <v>0</v>
      </c>
    </row>
    <row r="1345" spans="1:20" ht="12.75" x14ac:dyDescent="0.35">
      <c r="A1345" s="32">
        <v>44435</v>
      </c>
      <c r="B1345" s="20">
        <f t="shared" si="383"/>
        <v>2021</v>
      </c>
      <c r="C1345" s="20">
        <f t="shared" si="384"/>
        <v>8</v>
      </c>
      <c r="D1345">
        <v>172520</v>
      </c>
      <c r="E1345" s="50">
        <f t="shared" si="385"/>
        <v>40</v>
      </c>
      <c r="F1345" s="50">
        <f t="shared" si="386"/>
        <v>40</v>
      </c>
      <c r="G1345" s="133">
        <f>MAX($D$1052:D1345)</f>
        <v>190990</v>
      </c>
      <c r="I1345" s="140">
        <f t="shared" si="387"/>
        <v>0</v>
      </c>
      <c r="J1345" s="70">
        <f t="shared" si="388"/>
        <v>162560</v>
      </c>
      <c r="K1345" s="70">
        <f t="shared" si="389"/>
        <v>0</v>
      </c>
      <c r="L1345" s="71">
        <f t="shared" si="390"/>
        <v>0</v>
      </c>
      <c r="M1345" s="70">
        <f t="shared" si="391"/>
        <v>0</v>
      </c>
      <c r="N1345" s="70">
        <f t="shared" si="392"/>
        <v>40</v>
      </c>
      <c r="O1345" s="50">
        <f t="shared" si="393"/>
        <v>0</v>
      </c>
      <c r="P1345" s="50">
        <f t="shared" si="394"/>
        <v>40</v>
      </c>
      <c r="Q1345" s="112">
        <f t="shared" si="395"/>
        <v>0</v>
      </c>
      <c r="R1345" s="112">
        <f t="shared" si="396"/>
        <v>0</v>
      </c>
      <c r="S1345" s="113">
        <f t="shared" si="397"/>
        <v>0</v>
      </c>
      <c r="T1345" s="114">
        <f t="shared" si="398"/>
        <v>0</v>
      </c>
    </row>
    <row r="1346" spans="1:20" ht="12.75" x14ac:dyDescent="0.35">
      <c r="A1346" s="32">
        <v>44436</v>
      </c>
      <c r="B1346" s="20">
        <f t="shared" si="383"/>
        <v>2021</v>
      </c>
      <c r="C1346" s="20">
        <f t="shared" si="384"/>
        <v>8</v>
      </c>
      <c r="D1346">
        <v>172520</v>
      </c>
      <c r="E1346" s="50">
        <f t="shared" si="385"/>
        <v>0</v>
      </c>
      <c r="F1346" s="50">
        <f t="shared" si="386"/>
        <v>0</v>
      </c>
      <c r="G1346" s="133">
        <f>MAX($D$1052:D1346)</f>
        <v>190990</v>
      </c>
      <c r="I1346" s="140">
        <f t="shared" si="387"/>
        <v>0</v>
      </c>
      <c r="J1346" s="70">
        <f t="shared" si="388"/>
        <v>162280</v>
      </c>
      <c r="K1346" s="70">
        <f t="shared" si="389"/>
        <v>0</v>
      </c>
      <c r="L1346" s="71">
        <f t="shared" si="390"/>
        <v>0</v>
      </c>
      <c r="M1346" s="70">
        <f t="shared" si="391"/>
        <v>0</v>
      </c>
      <c r="N1346" s="70">
        <f t="shared" si="392"/>
        <v>0</v>
      </c>
      <c r="O1346" s="50">
        <f t="shared" si="393"/>
        <v>0</v>
      </c>
      <c r="P1346" s="50">
        <f t="shared" si="394"/>
        <v>40</v>
      </c>
      <c r="Q1346" s="112">
        <f t="shared" si="395"/>
        <v>0</v>
      </c>
      <c r="R1346" s="112">
        <f t="shared" si="396"/>
        <v>0</v>
      </c>
      <c r="S1346" s="113">
        <f t="shared" si="397"/>
        <v>0</v>
      </c>
      <c r="T1346" s="114">
        <f t="shared" si="398"/>
        <v>0</v>
      </c>
    </row>
    <row r="1347" spans="1:20" ht="12.75" x14ac:dyDescent="0.35">
      <c r="A1347" s="32">
        <v>44437</v>
      </c>
      <c r="B1347" s="20">
        <f t="shared" si="383"/>
        <v>2021</v>
      </c>
      <c r="C1347" s="20">
        <f t="shared" si="384"/>
        <v>8</v>
      </c>
      <c r="D1347">
        <v>172480</v>
      </c>
      <c r="E1347" s="50">
        <f t="shared" si="385"/>
        <v>-40</v>
      </c>
      <c r="F1347" s="50">
        <f t="shared" si="386"/>
        <v>0</v>
      </c>
      <c r="G1347" s="133">
        <f>MAX($D$1052:D1347)</f>
        <v>190990</v>
      </c>
      <c r="I1347" s="140">
        <f t="shared" si="387"/>
        <v>0</v>
      </c>
      <c r="J1347" s="70">
        <f t="shared" si="388"/>
        <v>161000</v>
      </c>
      <c r="K1347" s="70">
        <f t="shared" si="389"/>
        <v>0</v>
      </c>
      <c r="L1347" s="71">
        <f t="shared" si="390"/>
        <v>0</v>
      </c>
      <c r="M1347" s="70">
        <f t="shared" si="391"/>
        <v>0</v>
      </c>
      <c r="N1347" s="70">
        <f t="shared" si="392"/>
        <v>0</v>
      </c>
      <c r="O1347" s="50">
        <f t="shared" si="393"/>
        <v>0</v>
      </c>
      <c r="P1347" s="50">
        <f t="shared" si="394"/>
        <v>40</v>
      </c>
      <c r="Q1347" s="112">
        <f t="shared" si="395"/>
        <v>-40</v>
      </c>
      <c r="R1347" s="112">
        <f t="shared" si="396"/>
        <v>0</v>
      </c>
      <c r="S1347" s="113">
        <f t="shared" si="397"/>
        <v>0</v>
      </c>
      <c r="T1347" s="114">
        <f t="shared" si="398"/>
        <v>-40</v>
      </c>
    </row>
    <row r="1348" spans="1:20" ht="12.75" x14ac:dyDescent="0.35">
      <c r="A1348" s="32">
        <v>44438</v>
      </c>
      <c r="B1348" s="20">
        <f t="shared" si="383"/>
        <v>2021</v>
      </c>
      <c r="C1348" s="20">
        <f t="shared" si="384"/>
        <v>8</v>
      </c>
      <c r="D1348">
        <v>172760</v>
      </c>
      <c r="E1348" s="50">
        <f t="shared" si="385"/>
        <v>280</v>
      </c>
      <c r="F1348" s="50">
        <f t="shared" si="386"/>
        <v>280</v>
      </c>
      <c r="G1348" s="133">
        <f>MAX($D$1052:D1348)</f>
        <v>190990</v>
      </c>
      <c r="I1348" s="140">
        <f t="shared" si="387"/>
        <v>0</v>
      </c>
      <c r="J1348" s="70">
        <f t="shared" si="388"/>
        <v>159260</v>
      </c>
      <c r="K1348" s="70">
        <f t="shared" si="389"/>
        <v>0</v>
      </c>
      <c r="L1348" s="71">
        <f t="shared" si="390"/>
        <v>0</v>
      </c>
      <c r="M1348" s="70">
        <f t="shared" si="391"/>
        <v>0</v>
      </c>
      <c r="N1348" s="70">
        <f t="shared" si="392"/>
        <v>280</v>
      </c>
      <c r="O1348" s="50">
        <f t="shared" si="393"/>
        <v>0</v>
      </c>
      <c r="P1348" s="50">
        <f t="shared" si="394"/>
        <v>280</v>
      </c>
      <c r="Q1348" s="112">
        <f t="shared" si="395"/>
        <v>0</v>
      </c>
      <c r="R1348" s="112">
        <f t="shared" si="396"/>
        <v>0</v>
      </c>
      <c r="S1348" s="113">
        <f t="shared" si="397"/>
        <v>0</v>
      </c>
      <c r="T1348" s="114">
        <f t="shared" si="398"/>
        <v>0</v>
      </c>
    </row>
    <row r="1349" spans="1:20" ht="12.75" x14ac:dyDescent="0.35">
      <c r="A1349" s="32">
        <v>44439</v>
      </c>
      <c r="B1349" s="20">
        <f t="shared" si="383"/>
        <v>2021</v>
      </c>
      <c r="C1349" s="20">
        <f t="shared" si="384"/>
        <v>8</v>
      </c>
      <c r="D1349">
        <v>172680</v>
      </c>
      <c r="E1349" s="50">
        <f t="shared" si="385"/>
        <v>-80</v>
      </c>
      <c r="F1349" s="50">
        <f t="shared" si="386"/>
        <v>0</v>
      </c>
      <c r="G1349" s="133">
        <f>MAX($D$1052:D1349)</f>
        <v>190990</v>
      </c>
      <c r="I1349" s="140">
        <f t="shared" si="387"/>
        <v>0</v>
      </c>
      <c r="J1349" s="70">
        <f t="shared" si="388"/>
        <v>157750</v>
      </c>
      <c r="K1349" s="70">
        <f t="shared" si="389"/>
        <v>0</v>
      </c>
      <c r="L1349" s="71">
        <f t="shared" si="390"/>
        <v>0</v>
      </c>
      <c r="M1349" s="70">
        <f t="shared" si="391"/>
        <v>0</v>
      </c>
      <c r="N1349" s="70">
        <f t="shared" si="392"/>
        <v>0</v>
      </c>
      <c r="O1349" s="50">
        <f t="shared" si="393"/>
        <v>0</v>
      </c>
      <c r="P1349" s="50">
        <f t="shared" si="394"/>
        <v>280</v>
      </c>
      <c r="Q1349" s="112">
        <f t="shared" si="395"/>
        <v>-80</v>
      </c>
      <c r="R1349" s="112">
        <f t="shared" si="396"/>
        <v>0</v>
      </c>
      <c r="S1349" s="113">
        <f t="shared" si="397"/>
        <v>0</v>
      </c>
      <c r="T1349" s="114">
        <f t="shared" si="398"/>
        <v>-80</v>
      </c>
    </row>
    <row r="1350" spans="1:20" ht="12.75" x14ac:dyDescent="0.35">
      <c r="A1350" s="32">
        <v>44440</v>
      </c>
      <c r="B1350" s="20">
        <f t="shared" si="383"/>
        <v>2021</v>
      </c>
      <c r="C1350" s="20">
        <f t="shared" si="384"/>
        <v>9</v>
      </c>
      <c r="D1350">
        <v>172360</v>
      </c>
      <c r="E1350" s="50">
        <f t="shared" si="385"/>
        <v>-320</v>
      </c>
      <c r="F1350" s="50">
        <f t="shared" si="386"/>
        <v>0</v>
      </c>
      <c r="G1350" s="133">
        <f>MAX($D$1052:D1350)</f>
        <v>190990</v>
      </c>
      <c r="I1350" s="140">
        <f t="shared" si="387"/>
        <v>0</v>
      </c>
      <c r="J1350" s="70">
        <f t="shared" si="388"/>
        <v>157220</v>
      </c>
      <c r="K1350" s="70">
        <f t="shared" si="389"/>
        <v>0</v>
      </c>
      <c r="L1350" s="71">
        <f t="shared" si="390"/>
        <v>0</v>
      </c>
      <c r="M1350" s="70">
        <f t="shared" si="391"/>
        <v>0</v>
      </c>
      <c r="N1350" s="70">
        <f t="shared" si="392"/>
        <v>0</v>
      </c>
      <c r="O1350" s="50">
        <f t="shared" si="393"/>
        <v>0</v>
      </c>
      <c r="P1350" s="50">
        <f t="shared" si="394"/>
        <v>200</v>
      </c>
      <c r="Q1350" s="112">
        <f t="shared" si="395"/>
        <v>-320</v>
      </c>
      <c r="R1350" s="112">
        <f t="shared" si="396"/>
        <v>-120</v>
      </c>
      <c r="S1350" s="113">
        <f t="shared" si="397"/>
        <v>-120</v>
      </c>
      <c r="T1350" s="114">
        <f t="shared" si="398"/>
        <v>-200</v>
      </c>
    </row>
    <row r="1351" spans="1:20" ht="12.75" x14ac:dyDescent="0.35">
      <c r="A1351" s="32">
        <v>44441</v>
      </c>
      <c r="B1351" s="20">
        <f t="shared" si="383"/>
        <v>2021</v>
      </c>
      <c r="C1351" s="20">
        <f t="shared" si="384"/>
        <v>9</v>
      </c>
      <c r="D1351">
        <v>171970</v>
      </c>
      <c r="E1351" s="50">
        <f t="shared" si="385"/>
        <v>-390</v>
      </c>
      <c r="F1351" s="50">
        <f t="shared" si="386"/>
        <v>0</v>
      </c>
      <c r="G1351" s="133">
        <f>MAX($D$1052:D1351)</f>
        <v>190990</v>
      </c>
      <c r="I1351" s="140">
        <f t="shared" si="387"/>
        <v>0</v>
      </c>
      <c r="J1351" s="70">
        <f t="shared" si="388"/>
        <v>157140</v>
      </c>
      <c r="K1351" s="70">
        <f t="shared" si="389"/>
        <v>0</v>
      </c>
      <c r="L1351" s="71">
        <f t="shared" si="390"/>
        <v>0</v>
      </c>
      <c r="M1351" s="70">
        <f t="shared" si="391"/>
        <v>0</v>
      </c>
      <c r="N1351" s="70">
        <f t="shared" si="392"/>
        <v>0</v>
      </c>
      <c r="O1351" s="50">
        <f t="shared" si="393"/>
        <v>0</v>
      </c>
      <c r="P1351" s="50">
        <f t="shared" si="394"/>
        <v>0</v>
      </c>
      <c r="Q1351" s="112">
        <f t="shared" si="395"/>
        <v>-390</v>
      </c>
      <c r="R1351" s="112">
        <f t="shared" si="396"/>
        <v>-390</v>
      </c>
      <c r="S1351" s="113">
        <f t="shared" si="397"/>
        <v>-390</v>
      </c>
      <c r="T1351" s="114">
        <f t="shared" si="398"/>
        <v>0</v>
      </c>
    </row>
    <row r="1352" spans="1:20" ht="12.75" x14ac:dyDescent="0.35">
      <c r="A1352" s="32">
        <v>44442</v>
      </c>
      <c r="B1352" s="20">
        <f t="shared" si="383"/>
        <v>2021</v>
      </c>
      <c r="C1352" s="20">
        <f t="shared" si="384"/>
        <v>9</v>
      </c>
      <c r="D1352">
        <v>171430</v>
      </c>
      <c r="E1352" s="50">
        <f t="shared" si="385"/>
        <v>-540</v>
      </c>
      <c r="F1352" s="50">
        <f t="shared" si="386"/>
        <v>0</v>
      </c>
      <c r="G1352" s="133">
        <f>MAX($D$1052:D1352)</f>
        <v>190990</v>
      </c>
      <c r="I1352" s="140">
        <f t="shared" si="387"/>
        <v>0</v>
      </c>
      <c r="J1352" s="70">
        <f t="shared" si="388"/>
        <v>157010</v>
      </c>
      <c r="K1352" s="70">
        <f t="shared" si="389"/>
        <v>0</v>
      </c>
      <c r="L1352" s="71">
        <f t="shared" si="390"/>
        <v>0</v>
      </c>
      <c r="M1352" s="70">
        <f t="shared" si="391"/>
        <v>0</v>
      </c>
      <c r="N1352" s="70">
        <f t="shared" si="392"/>
        <v>0</v>
      </c>
      <c r="O1352" s="50">
        <f t="shared" si="393"/>
        <v>0</v>
      </c>
      <c r="P1352" s="50">
        <f t="shared" si="394"/>
        <v>0</v>
      </c>
      <c r="Q1352" s="112">
        <f t="shared" si="395"/>
        <v>-540</v>
      </c>
      <c r="R1352" s="112">
        <f t="shared" si="396"/>
        <v>-540</v>
      </c>
      <c r="S1352" s="113">
        <f t="shared" si="397"/>
        <v>-540</v>
      </c>
      <c r="T1352" s="114">
        <f t="shared" si="398"/>
        <v>0</v>
      </c>
    </row>
    <row r="1353" spans="1:20" ht="12.75" x14ac:dyDescent="0.35">
      <c r="A1353" s="32">
        <v>44443</v>
      </c>
      <c r="B1353" s="20">
        <f t="shared" si="383"/>
        <v>2021</v>
      </c>
      <c r="C1353" s="20">
        <f t="shared" si="384"/>
        <v>9</v>
      </c>
      <c r="D1353">
        <v>171370</v>
      </c>
      <c r="E1353" s="50">
        <f t="shared" si="385"/>
        <v>-60</v>
      </c>
      <c r="F1353" s="50">
        <f t="shared" si="386"/>
        <v>0</v>
      </c>
      <c r="G1353" s="133">
        <f>MAX($D$1052:D1353)</f>
        <v>190990</v>
      </c>
      <c r="I1353" s="140">
        <f t="shared" si="387"/>
        <v>0</v>
      </c>
      <c r="J1353" s="70">
        <f t="shared" si="388"/>
        <v>156420</v>
      </c>
      <c r="K1353" s="70">
        <f t="shared" si="389"/>
        <v>0</v>
      </c>
      <c r="L1353" s="71">
        <f t="shared" si="390"/>
        <v>0</v>
      </c>
      <c r="M1353" s="70">
        <f t="shared" si="391"/>
        <v>0</v>
      </c>
      <c r="N1353" s="70">
        <f t="shared" si="392"/>
        <v>0</v>
      </c>
      <c r="O1353" s="50">
        <f t="shared" si="393"/>
        <v>0</v>
      </c>
      <c r="P1353" s="50">
        <f t="shared" si="394"/>
        <v>0</v>
      </c>
      <c r="Q1353" s="112">
        <f t="shared" si="395"/>
        <v>-60</v>
      </c>
      <c r="R1353" s="112">
        <f t="shared" si="396"/>
        <v>-60</v>
      </c>
      <c r="S1353" s="113">
        <f t="shared" si="397"/>
        <v>-60</v>
      </c>
      <c r="T1353" s="114">
        <f t="shared" si="398"/>
        <v>0</v>
      </c>
    </row>
    <row r="1354" spans="1:20" ht="12.75" x14ac:dyDescent="0.35">
      <c r="A1354" s="32">
        <v>44444</v>
      </c>
      <c r="B1354" s="20">
        <f t="shared" si="383"/>
        <v>2021</v>
      </c>
      <c r="C1354" s="20">
        <f t="shared" si="384"/>
        <v>9</v>
      </c>
      <c r="D1354">
        <v>171570</v>
      </c>
      <c r="E1354" s="50">
        <f t="shared" si="385"/>
        <v>200</v>
      </c>
      <c r="F1354" s="50">
        <f t="shared" si="386"/>
        <v>200</v>
      </c>
      <c r="G1354" s="133">
        <f>MAX($D$1052:D1354)</f>
        <v>190990</v>
      </c>
      <c r="I1354" s="140">
        <f t="shared" si="387"/>
        <v>0</v>
      </c>
      <c r="J1354" s="70">
        <f t="shared" si="388"/>
        <v>155930</v>
      </c>
      <c r="K1354" s="70">
        <f t="shared" si="389"/>
        <v>0</v>
      </c>
      <c r="L1354" s="71">
        <f t="shared" si="390"/>
        <v>0</v>
      </c>
      <c r="M1354" s="70">
        <f t="shared" si="391"/>
        <v>0</v>
      </c>
      <c r="N1354" s="70">
        <f t="shared" si="392"/>
        <v>200</v>
      </c>
      <c r="O1354" s="50">
        <f t="shared" si="393"/>
        <v>0</v>
      </c>
      <c r="P1354" s="50">
        <f t="shared" si="394"/>
        <v>200</v>
      </c>
      <c r="Q1354" s="112">
        <f t="shared" si="395"/>
        <v>0</v>
      </c>
      <c r="R1354" s="112">
        <f t="shared" si="396"/>
        <v>0</v>
      </c>
      <c r="S1354" s="113">
        <f t="shared" si="397"/>
        <v>0</v>
      </c>
      <c r="T1354" s="114">
        <f t="shared" si="398"/>
        <v>0</v>
      </c>
    </row>
    <row r="1355" spans="1:20" ht="12.75" x14ac:dyDescent="0.35">
      <c r="A1355" s="32">
        <v>44445</v>
      </c>
      <c r="B1355" s="20">
        <f t="shared" si="383"/>
        <v>2021</v>
      </c>
      <c r="C1355" s="20">
        <f t="shared" si="384"/>
        <v>9</v>
      </c>
      <c r="D1355">
        <v>171290</v>
      </c>
      <c r="E1355" s="50">
        <f t="shared" si="385"/>
        <v>-280</v>
      </c>
      <c r="F1355" s="50">
        <f t="shared" si="386"/>
        <v>0</v>
      </c>
      <c r="G1355" s="133">
        <f>MAX($D$1052:D1355)</f>
        <v>190990</v>
      </c>
      <c r="I1355" s="140">
        <f t="shared" si="387"/>
        <v>0</v>
      </c>
      <c r="J1355" s="70">
        <f t="shared" si="388"/>
        <v>155470</v>
      </c>
      <c r="K1355" s="70">
        <f t="shared" si="389"/>
        <v>0</v>
      </c>
      <c r="L1355" s="71">
        <f t="shared" si="390"/>
        <v>0</v>
      </c>
      <c r="M1355" s="70">
        <f t="shared" si="391"/>
        <v>0</v>
      </c>
      <c r="N1355" s="70">
        <f t="shared" si="392"/>
        <v>0</v>
      </c>
      <c r="O1355" s="50">
        <f t="shared" si="393"/>
        <v>0</v>
      </c>
      <c r="P1355" s="50">
        <f t="shared" si="394"/>
        <v>200</v>
      </c>
      <c r="Q1355" s="112">
        <f t="shared" si="395"/>
        <v>-280</v>
      </c>
      <c r="R1355" s="112">
        <f t="shared" si="396"/>
        <v>-80</v>
      </c>
      <c r="S1355" s="113">
        <f t="shared" si="397"/>
        <v>-80</v>
      </c>
      <c r="T1355" s="114">
        <f t="shared" si="398"/>
        <v>-200</v>
      </c>
    </row>
    <row r="1356" spans="1:20" ht="12.75" x14ac:dyDescent="0.35">
      <c r="A1356" s="32">
        <v>44446</v>
      </c>
      <c r="B1356" s="20">
        <f t="shared" si="383"/>
        <v>2021</v>
      </c>
      <c r="C1356" s="20">
        <f t="shared" si="384"/>
        <v>9</v>
      </c>
      <c r="D1356">
        <v>171050</v>
      </c>
      <c r="E1356" s="50">
        <f t="shared" si="385"/>
        <v>-240</v>
      </c>
      <c r="F1356" s="50">
        <f t="shared" si="386"/>
        <v>0</v>
      </c>
      <c r="G1356" s="133">
        <f>MAX($D$1052:D1356)</f>
        <v>190990</v>
      </c>
      <c r="I1356" s="140">
        <f t="shared" si="387"/>
        <v>0</v>
      </c>
      <c r="J1356" s="70">
        <f t="shared" si="388"/>
        <v>155050</v>
      </c>
      <c r="K1356" s="70">
        <f t="shared" si="389"/>
        <v>0</v>
      </c>
      <c r="L1356" s="71">
        <f t="shared" si="390"/>
        <v>0</v>
      </c>
      <c r="M1356" s="70">
        <f t="shared" si="391"/>
        <v>0</v>
      </c>
      <c r="N1356" s="70">
        <f t="shared" si="392"/>
        <v>0</v>
      </c>
      <c r="O1356" s="50">
        <f t="shared" si="393"/>
        <v>0</v>
      </c>
      <c r="P1356" s="50">
        <f t="shared" si="394"/>
        <v>0</v>
      </c>
      <c r="Q1356" s="112">
        <f t="shared" si="395"/>
        <v>-240</v>
      </c>
      <c r="R1356" s="112">
        <f t="shared" si="396"/>
        <v>-240</v>
      </c>
      <c r="S1356" s="113">
        <f t="shared" si="397"/>
        <v>-240</v>
      </c>
      <c r="T1356" s="114">
        <f t="shared" si="398"/>
        <v>0</v>
      </c>
    </row>
    <row r="1357" spans="1:20" ht="12.75" x14ac:dyDescent="0.35">
      <c r="A1357" s="32">
        <v>44447</v>
      </c>
      <c r="B1357" s="20">
        <f t="shared" si="383"/>
        <v>2021</v>
      </c>
      <c r="C1357" s="20">
        <f t="shared" si="384"/>
        <v>9</v>
      </c>
      <c r="D1357">
        <v>170800</v>
      </c>
      <c r="E1357" s="50">
        <f t="shared" si="385"/>
        <v>-250</v>
      </c>
      <c r="F1357" s="50">
        <f t="shared" si="386"/>
        <v>0</v>
      </c>
      <c r="G1357" s="133">
        <f>MAX($D$1052:D1357)</f>
        <v>190990</v>
      </c>
      <c r="I1357" s="140">
        <f t="shared" si="387"/>
        <v>0</v>
      </c>
      <c r="J1357" s="70">
        <f t="shared" si="388"/>
        <v>154570</v>
      </c>
      <c r="K1357" s="70">
        <f t="shared" si="389"/>
        <v>0</v>
      </c>
      <c r="L1357" s="71">
        <f t="shared" si="390"/>
        <v>0</v>
      </c>
      <c r="M1357" s="70">
        <f t="shared" si="391"/>
        <v>0</v>
      </c>
      <c r="N1357" s="70">
        <f t="shared" si="392"/>
        <v>0</v>
      </c>
      <c r="O1357" s="50">
        <f t="shared" si="393"/>
        <v>0</v>
      </c>
      <c r="P1357" s="50">
        <f t="shared" si="394"/>
        <v>0</v>
      </c>
      <c r="Q1357" s="112">
        <f t="shared" si="395"/>
        <v>-250</v>
      </c>
      <c r="R1357" s="112">
        <f t="shared" si="396"/>
        <v>-250</v>
      </c>
      <c r="S1357" s="113">
        <f t="shared" si="397"/>
        <v>-250</v>
      </c>
      <c r="T1357" s="114">
        <f t="shared" si="398"/>
        <v>0</v>
      </c>
    </row>
    <row r="1358" spans="1:20" ht="12.75" x14ac:dyDescent="0.35">
      <c r="A1358" s="32">
        <v>44448</v>
      </c>
      <c r="B1358" s="20">
        <f t="shared" si="383"/>
        <v>2021</v>
      </c>
      <c r="C1358" s="20">
        <f t="shared" si="384"/>
        <v>9</v>
      </c>
      <c r="D1358">
        <v>170740</v>
      </c>
      <c r="E1358" s="50">
        <f t="shared" si="385"/>
        <v>-60</v>
      </c>
      <c r="F1358" s="50">
        <f t="shared" si="386"/>
        <v>0</v>
      </c>
      <c r="G1358" s="133">
        <f>MAX($D$1052:D1358)</f>
        <v>190990</v>
      </c>
      <c r="I1358" s="140">
        <f t="shared" si="387"/>
        <v>0</v>
      </c>
      <c r="J1358" s="70">
        <f t="shared" si="388"/>
        <v>154570</v>
      </c>
      <c r="K1358" s="70">
        <f t="shared" si="389"/>
        <v>0</v>
      </c>
      <c r="L1358" s="71">
        <f t="shared" si="390"/>
        <v>0</v>
      </c>
      <c r="M1358" s="70">
        <f t="shared" si="391"/>
        <v>0</v>
      </c>
      <c r="N1358" s="70">
        <f t="shared" si="392"/>
        <v>0</v>
      </c>
      <c r="O1358" s="50">
        <f t="shared" si="393"/>
        <v>0</v>
      </c>
      <c r="P1358" s="50">
        <f t="shared" si="394"/>
        <v>0</v>
      </c>
      <c r="Q1358" s="112">
        <f t="shared" si="395"/>
        <v>-60</v>
      </c>
      <c r="R1358" s="112">
        <f t="shared" si="396"/>
        <v>-60</v>
      </c>
      <c r="S1358" s="113">
        <f t="shared" si="397"/>
        <v>-60</v>
      </c>
      <c r="T1358" s="114">
        <f t="shared" si="398"/>
        <v>0</v>
      </c>
    </row>
    <row r="1359" spans="1:20" ht="12.75" x14ac:dyDescent="0.35">
      <c r="A1359" s="32">
        <v>44449</v>
      </c>
      <c r="B1359" s="20">
        <f t="shared" si="383"/>
        <v>2021</v>
      </c>
      <c r="C1359" s="20">
        <f t="shared" si="384"/>
        <v>9</v>
      </c>
      <c r="D1359">
        <v>170540</v>
      </c>
      <c r="E1359" s="50">
        <f t="shared" si="385"/>
        <v>-200</v>
      </c>
      <c r="F1359" s="50">
        <f t="shared" si="386"/>
        <v>0</v>
      </c>
      <c r="G1359" s="133">
        <f>MAX($D$1052:D1359)</f>
        <v>190990</v>
      </c>
      <c r="I1359" s="140">
        <f t="shared" si="387"/>
        <v>0</v>
      </c>
      <c r="J1359" s="70">
        <f t="shared" si="388"/>
        <v>154570</v>
      </c>
      <c r="K1359" s="70">
        <f t="shared" si="389"/>
        <v>0</v>
      </c>
      <c r="L1359" s="71">
        <f t="shared" si="390"/>
        <v>0</v>
      </c>
      <c r="M1359" s="70">
        <f t="shared" si="391"/>
        <v>0</v>
      </c>
      <c r="N1359" s="70">
        <f t="shared" si="392"/>
        <v>0</v>
      </c>
      <c r="O1359" s="50">
        <f t="shared" si="393"/>
        <v>0</v>
      </c>
      <c r="P1359" s="50">
        <f t="shared" si="394"/>
        <v>0</v>
      </c>
      <c r="Q1359" s="112">
        <f t="shared" si="395"/>
        <v>-200</v>
      </c>
      <c r="R1359" s="112">
        <f t="shared" si="396"/>
        <v>-200</v>
      </c>
      <c r="S1359" s="113">
        <f t="shared" si="397"/>
        <v>-200</v>
      </c>
      <c r="T1359" s="114">
        <f t="shared" si="398"/>
        <v>0</v>
      </c>
    </row>
    <row r="1360" spans="1:20" ht="12.75" x14ac:dyDescent="0.35">
      <c r="A1360" s="32">
        <v>44450</v>
      </c>
      <c r="B1360" s="20">
        <f t="shared" si="383"/>
        <v>2021</v>
      </c>
      <c r="C1360" s="20">
        <f t="shared" si="384"/>
        <v>9</v>
      </c>
      <c r="D1360">
        <v>170720</v>
      </c>
      <c r="E1360" s="50">
        <f t="shared" si="385"/>
        <v>180</v>
      </c>
      <c r="F1360" s="50">
        <f t="shared" si="386"/>
        <v>180</v>
      </c>
      <c r="G1360" s="133">
        <f>MAX($D$1052:D1360)</f>
        <v>190990</v>
      </c>
      <c r="I1360" s="140">
        <f t="shared" si="387"/>
        <v>0</v>
      </c>
      <c r="J1360" s="70">
        <f t="shared" si="388"/>
        <v>154570</v>
      </c>
      <c r="K1360" s="70">
        <f t="shared" si="389"/>
        <v>0</v>
      </c>
      <c r="L1360" s="71">
        <f t="shared" si="390"/>
        <v>0</v>
      </c>
      <c r="M1360" s="70">
        <f t="shared" si="391"/>
        <v>0</v>
      </c>
      <c r="N1360" s="70">
        <f t="shared" si="392"/>
        <v>180</v>
      </c>
      <c r="O1360" s="50">
        <f t="shared" si="393"/>
        <v>0</v>
      </c>
      <c r="P1360" s="50">
        <f t="shared" si="394"/>
        <v>180</v>
      </c>
      <c r="Q1360" s="112">
        <f t="shared" si="395"/>
        <v>0</v>
      </c>
      <c r="R1360" s="112">
        <f t="shared" si="396"/>
        <v>0</v>
      </c>
      <c r="S1360" s="113">
        <f t="shared" si="397"/>
        <v>0</v>
      </c>
      <c r="T1360" s="114">
        <f t="shared" si="398"/>
        <v>0</v>
      </c>
    </row>
    <row r="1361" spans="1:20" ht="12.75" x14ac:dyDescent="0.35">
      <c r="A1361" s="32">
        <v>44451</v>
      </c>
      <c r="B1361" s="20">
        <f t="shared" si="383"/>
        <v>2021</v>
      </c>
      <c r="C1361" s="20">
        <f t="shared" si="384"/>
        <v>9</v>
      </c>
      <c r="D1361">
        <v>170860</v>
      </c>
      <c r="E1361" s="50">
        <f t="shared" si="385"/>
        <v>140</v>
      </c>
      <c r="F1361" s="50">
        <f t="shared" si="386"/>
        <v>140</v>
      </c>
      <c r="G1361" s="133">
        <f>MAX($D$1052:D1361)</f>
        <v>190990</v>
      </c>
      <c r="I1361" s="140">
        <f t="shared" si="387"/>
        <v>0</v>
      </c>
      <c r="J1361" s="70">
        <f t="shared" si="388"/>
        <v>154240</v>
      </c>
      <c r="K1361" s="70">
        <f t="shared" si="389"/>
        <v>0</v>
      </c>
      <c r="L1361" s="71">
        <f t="shared" si="390"/>
        <v>0</v>
      </c>
      <c r="M1361" s="70">
        <f t="shared" si="391"/>
        <v>0</v>
      </c>
      <c r="N1361" s="70">
        <f t="shared" si="392"/>
        <v>140</v>
      </c>
      <c r="O1361" s="50">
        <f t="shared" si="393"/>
        <v>0</v>
      </c>
      <c r="P1361" s="50">
        <f t="shared" si="394"/>
        <v>320</v>
      </c>
      <c r="Q1361" s="112">
        <f t="shared" si="395"/>
        <v>0</v>
      </c>
      <c r="R1361" s="112">
        <f t="shared" si="396"/>
        <v>0</v>
      </c>
      <c r="S1361" s="113">
        <f t="shared" si="397"/>
        <v>0</v>
      </c>
      <c r="T1361" s="114">
        <f t="shared" si="398"/>
        <v>0</v>
      </c>
    </row>
    <row r="1362" spans="1:20" ht="12.75" x14ac:dyDescent="0.35">
      <c r="A1362" s="32">
        <v>44452</v>
      </c>
      <c r="B1362" s="20">
        <f t="shared" si="383"/>
        <v>2021</v>
      </c>
      <c r="C1362" s="20">
        <f t="shared" si="384"/>
        <v>9</v>
      </c>
      <c r="D1362">
        <v>170660</v>
      </c>
      <c r="E1362" s="50">
        <f t="shared" si="385"/>
        <v>-200</v>
      </c>
      <c r="F1362" s="50">
        <f t="shared" si="386"/>
        <v>0</v>
      </c>
      <c r="G1362" s="133">
        <f>MAX($D$1052:D1362)</f>
        <v>190990</v>
      </c>
      <c r="I1362" s="140">
        <f t="shared" si="387"/>
        <v>0</v>
      </c>
      <c r="J1362" s="70">
        <f t="shared" si="388"/>
        <v>153840</v>
      </c>
      <c r="K1362" s="70">
        <f t="shared" si="389"/>
        <v>0</v>
      </c>
      <c r="L1362" s="71">
        <f t="shared" si="390"/>
        <v>0</v>
      </c>
      <c r="M1362" s="70">
        <f t="shared" si="391"/>
        <v>0</v>
      </c>
      <c r="N1362" s="70">
        <f t="shared" si="392"/>
        <v>0</v>
      </c>
      <c r="O1362" s="50">
        <f t="shared" si="393"/>
        <v>0</v>
      </c>
      <c r="P1362" s="50">
        <f t="shared" si="394"/>
        <v>320</v>
      </c>
      <c r="Q1362" s="112">
        <f t="shared" si="395"/>
        <v>-200</v>
      </c>
      <c r="R1362" s="112">
        <f t="shared" si="396"/>
        <v>0</v>
      </c>
      <c r="S1362" s="113">
        <f t="shared" si="397"/>
        <v>0</v>
      </c>
      <c r="T1362" s="114">
        <f t="shared" si="398"/>
        <v>-200</v>
      </c>
    </row>
    <row r="1363" spans="1:20" ht="12.75" x14ac:dyDescent="0.35">
      <c r="A1363" s="32">
        <v>44453</v>
      </c>
      <c r="B1363" s="20">
        <f t="shared" si="383"/>
        <v>2021</v>
      </c>
      <c r="C1363" s="20">
        <f t="shared" si="384"/>
        <v>9</v>
      </c>
      <c r="D1363">
        <v>170420</v>
      </c>
      <c r="E1363" s="50">
        <f t="shared" si="385"/>
        <v>-240</v>
      </c>
      <c r="F1363" s="50">
        <f t="shared" si="386"/>
        <v>0</v>
      </c>
      <c r="G1363" s="133">
        <f>MAX($D$1052:D1363)</f>
        <v>190990</v>
      </c>
      <c r="I1363" s="140">
        <f t="shared" si="387"/>
        <v>0</v>
      </c>
      <c r="J1363" s="70">
        <f t="shared" si="388"/>
        <v>153440</v>
      </c>
      <c r="K1363" s="70">
        <f t="shared" si="389"/>
        <v>0</v>
      </c>
      <c r="L1363" s="71">
        <f t="shared" si="390"/>
        <v>0</v>
      </c>
      <c r="M1363" s="70">
        <f t="shared" si="391"/>
        <v>0</v>
      </c>
      <c r="N1363" s="70">
        <f t="shared" si="392"/>
        <v>0</v>
      </c>
      <c r="O1363" s="50">
        <f t="shared" si="393"/>
        <v>0</v>
      </c>
      <c r="P1363" s="50">
        <f t="shared" si="394"/>
        <v>120</v>
      </c>
      <c r="Q1363" s="112">
        <f t="shared" si="395"/>
        <v>-240</v>
      </c>
      <c r="R1363" s="112">
        <f t="shared" si="396"/>
        <v>-120</v>
      </c>
      <c r="S1363" s="113">
        <f t="shared" si="397"/>
        <v>-120</v>
      </c>
      <c r="T1363" s="114">
        <f t="shared" si="398"/>
        <v>-120</v>
      </c>
    </row>
    <row r="1364" spans="1:20" ht="12.75" x14ac:dyDescent="0.35">
      <c r="A1364" s="32">
        <v>44454</v>
      </c>
      <c r="B1364" s="20">
        <f t="shared" si="383"/>
        <v>2021</v>
      </c>
      <c r="C1364" s="20">
        <f t="shared" si="384"/>
        <v>9</v>
      </c>
      <c r="D1364">
        <v>170010</v>
      </c>
      <c r="E1364" s="50">
        <f t="shared" si="385"/>
        <v>-410</v>
      </c>
      <c r="F1364" s="50">
        <f t="shared" si="386"/>
        <v>0</v>
      </c>
      <c r="G1364" s="133">
        <f>MAX($D$1052:D1364)</f>
        <v>190990</v>
      </c>
      <c r="I1364" s="140">
        <f t="shared" si="387"/>
        <v>0</v>
      </c>
      <c r="J1364" s="70">
        <f t="shared" si="388"/>
        <v>153060</v>
      </c>
      <c r="K1364" s="70">
        <f t="shared" si="389"/>
        <v>0</v>
      </c>
      <c r="L1364" s="71">
        <f t="shared" si="390"/>
        <v>0</v>
      </c>
      <c r="M1364" s="70">
        <f t="shared" si="391"/>
        <v>0</v>
      </c>
      <c r="N1364" s="70">
        <f t="shared" si="392"/>
        <v>0</v>
      </c>
      <c r="O1364" s="50">
        <f t="shared" si="393"/>
        <v>0</v>
      </c>
      <c r="P1364" s="50">
        <f t="shared" si="394"/>
        <v>0</v>
      </c>
      <c r="Q1364" s="112">
        <f t="shared" si="395"/>
        <v>-410</v>
      </c>
      <c r="R1364" s="112">
        <f t="shared" si="396"/>
        <v>-410</v>
      </c>
      <c r="S1364" s="113">
        <f t="shared" si="397"/>
        <v>-410</v>
      </c>
      <c r="T1364" s="114">
        <f t="shared" si="398"/>
        <v>0</v>
      </c>
    </row>
    <row r="1365" spans="1:20" ht="12.75" x14ac:dyDescent="0.35">
      <c r="A1365" s="32">
        <v>44455</v>
      </c>
      <c r="B1365" s="20">
        <f t="shared" si="383"/>
        <v>2021</v>
      </c>
      <c r="C1365" s="20">
        <f t="shared" si="384"/>
        <v>9</v>
      </c>
      <c r="D1365">
        <v>169480</v>
      </c>
      <c r="E1365" s="50">
        <f t="shared" si="385"/>
        <v>-530</v>
      </c>
      <c r="F1365" s="50">
        <f t="shared" si="386"/>
        <v>0</v>
      </c>
      <c r="G1365" s="133">
        <f>MAX($D$1052:D1365)</f>
        <v>190990</v>
      </c>
      <c r="I1365" s="140">
        <f t="shared" si="387"/>
        <v>0</v>
      </c>
      <c r="J1365" s="70">
        <f t="shared" si="388"/>
        <v>152340</v>
      </c>
      <c r="K1365" s="70">
        <f t="shared" si="389"/>
        <v>0</v>
      </c>
      <c r="L1365" s="71">
        <f t="shared" si="390"/>
        <v>0</v>
      </c>
      <c r="M1365" s="70">
        <f t="shared" si="391"/>
        <v>0</v>
      </c>
      <c r="N1365" s="70">
        <f t="shared" si="392"/>
        <v>0</v>
      </c>
      <c r="O1365" s="50">
        <f t="shared" si="393"/>
        <v>0</v>
      </c>
      <c r="P1365" s="50">
        <f t="shared" si="394"/>
        <v>0</v>
      </c>
      <c r="Q1365" s="112">
        <f t="shared" si="395"/>
        <v>-530</v>
      </c>
      <c r="R1365" s="112">
        <f t="shared" si="396"/>
        <v>-530</v>
      </c>
      <c r="S1365" s="113">
        <f t="shared" si="397"/>
        <v>-530</v>
      </c>
      <c r="T1365" s="114">
        <f t="shared" si="398"/>
        <v>0</v>
      </c>
    </row>
    <row r="1366" spans="1:20" ht="12.75" x14ac:dyDescent="0.35">
      <c r="A1366" s="32">
        <v>44456</v>
      </c>
      <c r="B1366" s="20">
        <f t="shared" si="383"/>
        <v>2021</v>
      </c>
      <c r="C1366" s="20">
        <f t="shared" si="384"/>
        <v>9</v>
      </c>
      <c r="D1366">
        <v>169030</v>
      </c>
      <c r="E1366" s="50">
        <f t="shared" si="385"/>
        <v>-450</v>
      </c>
      <c r="F1366" s="50">
        <f t="shared" si="386"/>
        <v>0</v>
      </c>
      <c r="G1366" s="133">
        <f>MAX($D$1052:D1366)</f>
        <v>190990</v>
      </c>
      <c r="I1366" s="140">
        <f t="shared" si="387"/>
        <v>0</v>
      </c>
      <c r="J1366" s="70">
        <f t="shared" si="388"/>
        <v>151130</v>
      </c>
      <c r="K1366" s="70">
        <f t="shared" si="389"/>
        <v>0</v>
      </c>
      <c r="L1366" s="71">
        <f t="shared" si="390"/>
        <v>0</v>
      </c>
      <c r="M1366" s="70">
        <f t="shared" si="391"/>
        <v>0</v>
      </c>
      <c r="N1366" s="70">
        <f t="shared" si="392"/>
        <v>0</v>
      </c>
      <c r="O1366" s="50">
        <f t="shared" si="393"/>
        <v>0</v>
      </c>
      <c r="P1366" s="50">
        <f t="shared" si="394"/>
        <v>0</v>
      </c>
      <c r="Q1366" s="112">
        <f t="shared" si="395"/>
        <v>-450</v>
      </c>
      <c r="R1366" s="112">
        <f t="shared" si="396"/>
        <v>-450</v>
      </c>
      <c r="S1366" s="113">
        <f t="shared" si="397"/>
        <v>-450</v>
      </c>
      <c r="T1366" s="114">
        <f t="shared" si="398"/>
        <v>0</v>
      </c>
    </row>
    <row r="1367" spans="1:20" ht="12.75" x14ac:dyDescent="0.35">
      <c r="A1367" s="32">
        <v>44457</v>
      </c>
      <c r="B1367" s="20">
        <f t="shared" si="383"/>
        <v>2021</v>
      </c>
      <c r="C1367" s="20">
        <f t="shared" si="384"/>
        <v>9</v>
      </c>
      <c r="D1367">
        <v>168770</v>
      </c>
      <c r="E1367" s="50">
        <f t="shared" si="385"/>
        <v>-260</v>
      </c>
      <c r="F1367" s="50">
        <f t="shared" si="386"/>
        <v>0</v>
      </c>
      <c r="G1367" s="133">
        <f>MAX($D$1052:D1367)</f>
        <v>190990</v>
      </c>
      <c r="I1367" s="140">
        <f t="shared" si="387"/>
        <v>0</v>
      </c>
      <c r="J1367" s="70">
        <f t="shared" si="388"/>
        <v>150810</v>
      </c>
      <c r="K1367" s="70">
        <f t="shared" si="389"/>
        <v>0</v>
      </c>
      <c r="L1367" s="71">
        <f t="shared" si="390"/>
        <v>0</v>
      </c>
      <c r="M1367" s="70">
        <f t="shared" si="391"/>
        <v>0</v>
      </c>
      <c r="N1367" s="70">
        <f t="shared" si="392"/>
        <v>0</v>
      </c>
      <c r="O1367" s="50">
        <f t="shared" si="393"/>
        <v>0</v>
      </c>
      <c r="P1367" s="50">
        <f t="shared" si="394"/>
        <v>0</v>
      </c>
      <c r="Q1367" s="112">
        <f t="shared" si="395"/>
        <v>-260</v>
      </c>
      <c r="R1367" s="112">
        <f t="shared" si="396"/>
        <v>-260</v>
      </c>
      <c r="S1367" s="113">
        <f t="shared" si="397"/>
        <v>-260</v>
      </c>
      <c r="T1367" s="114">
        <f t="shared" si="398"/>
        <v>0</v>
      </c>
    </row>
    <row r="1368" spans="1:20" ht="12.75" x14ac:dyDescent="0.35">
      <c r="A1368" s="32">
        <v>44458</v>
      </c>
      <c r="B1368" s="20">
        <f t="shared" si="383"/>
        <v>2021</v>
      </c>
      <c r="C1368" s="20">
        <f t="shared" si="384"/>
        <v>9</v>
      </c>
      <c r="D1368">
        <v>168480</v>
      </c>
      <c r="E1368" s="50">
        <f t="shared" si="385"/>
        <v>-290</v>
      </c>
      <c r="F1368" s="50">
        <f t="shared" si="386"/>
        <v>0</v>
      </c>
      <c r="G1368" s="133">
        <f>MAX($D$1052:D1368)</f>
        <v>190990</v>
      </c>
      <c r="I1368" s="140">
        <f t="shared" si="387"/>
        <v>0</v>
      </c>
      <c r="J1368" s="70">
        <f t="shared" si="388"/>
        <v>150300</v>
      </c>
      <c r="K1368" s="70">
        <f t="shared" si="389"/>
        <v>0</v>
      </c>
      <c r="L1368" s="71">
        <f t="shared" si="390"/>
        <v>0</v>
      </c>
      <c r="M1368" s="70">
        <f t="shared" si="391"/>
        <v>0</v>
      </c>
      <c r="N1368" s="70">
        <f t="shared" si="392"/>
        <v>0</v>
      </c>
      <c r="O1368" s="50">
        <f t="shared" si="393"/>
        <v>0</v>
      </c>
      <c r="P1368" s="50">
        <f t="shared" si="394"/>
        <v>0</v>
      </c>
      <c r="Q1368" s="112">
        <f t="shared" si="395"/>
        <v>-290</v>
      </c>
      <c r="R1368" s="112">
        <f t="shared" si="396"/>
        <v>-290</v>
      </c>
      <c r="S1368" s="113">
        <f t="shared" si="397"/>
        <v>-290</v>
      </c>
      <c r="T1368" s="114">
        <f t="shared" si="398"/>
        <v>0</v>
      </c>
    </row>
    <row r="1369" spans="1:20" ht="12.75" x14ac:dyDescent="0.35">
      <c r="A1369" s="32">
        <v>44459</v>
      </c>
      <c r="B1369" s="20">
        <f t="shared" si="383"/>
        <v>2021</v>
      </c>
      <c r="C1369" s="20">
        <f t="shared" si="384"/>
        <v>9</v>
      </c>
      <c r="D1369">
        <v>167200</v>
      </c>
      <c r="E1369" s="50">
        <f t="shared" si="385"/>
        <v>-1280</v>
      </c>
      <c r="F1369" s="50">
        <f t="shared" si="386"/>
        <v>0</v>
      </c>
      <c r="G1369" s="133">
        <f>MAX($D$1052:D1369)</f>
        <v>190990</v>
      </c>
      <c r="I1369" s="140">
        <f t="shared" si="387"/>
        <v>0</v>
      </c>
      <c r="J1369" s="70">
        <f t="shared" si="388"/>
        <v>149090</v>
      </c>
      <c r="K1369" s="70">
        <f t="shared" si="389"/>
        <v>0</v>
      </c>
      <c r="L1369" s="71">
        <f t="shared" si="390"/>
        <v>0</v>
      </c>
      <c r="M1369" s="70">
        <f t="shared" si="391"/>
        <v>0</v>
      </c>
      <c r="N1369" s="70">
        <f t="shared" si="392"/>
        <v>0</v>
      </c>
      <c r="O1369" s="50">
        <f t="shared" si="393"/>
        <v>0</v>
      </c>
      <c r="P1369" s="50">
        <f t="shared" si="394"/>
        <v>0</v>
      </c>
      <c r="Q1369" s="112">
        <f t="shared" si="395"/>
        <v>-1280</v>
      </c>
      <c r="R1369" s="112">
        <f t="shared" si="396"/>
        <v>-1280</v>
      </c>
      <c r="S1369" s="113">
        <f t="shared" si="397"/>
        <v>-1280</v>
      </c>
      <c r="T1369" s="114">
        <f t="shared" si="398"/>
        <v>0</v>
      </c>
    </row>
    <row r="1370" spans="1:20" ht="12.75" x14ac:dyDescent="0.35">
      <c r="A1370" s="32">
        <v>44460</v>
      </c>
      <c r="B1370" s="20">
        <f t="shared" si="383"/>
        <v>2021</v>
      </c>
      <c r="C1370" s="20">
        <f t="shared" si="384"/>
        <v>9</v>
      </c>
      <c r="D1370">
        <v>165450</v>
      </c>
      <c r="E1370" s="50">
        <f t="shared" si="385"/>
        <v>-1750</v>
      </c>
      <c r="F1370" s="50">
        <f t="shared" si="386"/>
        <v>0</v>
      </c>
      <c r="G1370" s="133">
        <f>MAX($D$1052:D1370)</f>
        <v>190990</v>
      </c>
      <c r="I1370" s="140">
        <f t="shared" si="387"/>
        <v>0</v>
      </c>
      <c r="J1370" s="70">
        <f t="shared" si="388"/>
        <v>147950</v>
      </c>
      <c r="K1370" s="70">
        <f t="shared" si="389"/>
        <v>0</v>
      </c>
      <c r="L1370" s="71">
        <f t="shared" si="390"/>
        <v>0</v>
      </c>
      <c r="M1370" s="70">
        <f t="shared" si="391"/>
        <v>0</v>
      </c>
      <c r="N1370" s="70">
        <f t="shared" si="392"/>
        <v>0</v>
      </c>
      <c r="O1370" s="50">
        <f t="shared" si="393"/>
        <v>0</v>
      </c>
      <c r="P1370" s="50">
        <f t="shared" si="394"/>
        <v>0</v>
      </c>
      <c r="Q1370" s="112">
        <f t="shared" si="395"/>
        <v>-1750</v>
      </c>
      <c r="R1370" s="112">
        <f t="shared" si="396"/>
        <v>-1750</v>
      </c>
      <c r="S1370" s="113">
        <f t="shared" si="397"/>
        <v>-1750</v>
      </c>
      <c r="T1370" s="114">
        <f t="shared" si="398"/>
        <v>0</v>
      </c>
    </row>
    <row r="1371" spans="1:20" ht="12.75" x14ac:dyDescent="0.35">
      <c r="A1371" s="32">
        <v>44461</v>
      </c>
      <c r="B1371" s="20">
        <f t="shared" si="383"/>
        <v>2021</v>
      </c>
      <c r="C1371" s="20">
        <f t="shared" si="384"/>
        <v>9</v>
      </c>
      <c r="D1371">
        <v>163680</v>
      </c>
      <c r="E1371" s="50">
        <f t="shared" si="385"/>
        <v>-1770</v>
      </c>
      <c r="F1371" s="50">
        <f t="shared" si="386"/>
        <v>0</v>
      </c>
      <c r="G1371" s="133">
        <f>MAX($D$1052:D1371)</f>
        <v>190990</v>
      </c>
      <c r="I1371" s="140">
        <f t="shared" si="387"/>
        <v>0</v>
      </c>
      <c r="J1371" s="70">
        <f t="shared" si="388"/>
        <v>147650</v>
      </c>
      <c r="K1371" s="70">
        <f t="shared" si="389"/>
        <v>0</v>
      </c>
      <c r="L1371" s="71">
        <f t="shared" si="390"/>
        <v>0</v>
      </c>
      <c r="M1371" s="70">
        <f t="shared" si="391"/>
        <v>0</v>
      </c>
      <c r="N1371" s="70">
        <f t="shared" si="392"/>
        <v>0</v>
      </c>
      <c r="O1371" s="50">
        <f t="shared" si="393"/>
        <v>0</v>
      </c>
      <c r="P1371" s="50">
        <f t="shared" si="394"/>
        <v>0</v>
      </c>
      <c r="Q1371" s="112">
        <f t="shared" si="395"/>
        <v>-1770</v>
      </c>
      <c r="R1371" s="112">
        <f t="shared" si="396"/>
        <v>-1770</v>
      </c>
      <c r="S1371" s="113">
        <f t="shared" si="397"/>
        <v>-1770</v>
      </c>
      <c r="T1371" s="114">
        <f t="shared" si="398"/>
        <v>0</v>
      </c>
    </row>
    <row r="1372" spans="1:20" ht="12.75" x14ac:dyDescent="0.35">
      <c r="A1372" s="32">
        <v>44462</v>
      </c>
      <c r="B1372" s="20">
        <f t="shared" si="383"/>
        <v>2021</v>
      </c>
      <c r="C1372" s="20">
        <f t="shared" si="384"/>
        <v>9</v>
      </c>
      <c r="D1372">
        <v>162980</v>
      </c>
      <c r="E1372" s="50">
        <f t="shared" si="385"/>
        <v>-700</v>
      </c>
      <c r="F1372" s="50">
        <f t="shared" si="386"/>
        <v>0</v>
      </c>
      <c r="G1372" s="133">
        <f>MAX($D$1052:D1372)</f>
        <v>190990</v>
      </c>
      <c r="I1372" s="140">
        <f t="shared" si="387"/>
        <v>0</v>
      </c>
      <c r="J1372" s="70">
        <f t="shared" si="388"/>
        <v>147650</v>
      </c>
      <c r="K1372" s="70">
        <f t="shared" si="389"/>
        <v>0</v>
      </c>
      <c r="L1372" s="71">
        <f t="shared" si="390"/>
        <v>0</v>
      </c>
      <c r="M1372" s="70">
        <f t="shared" si="391"/>
        <v>0</v>
      </c>
      <c r="N1372" s="70">
        <f t="shared" si="392"/>
        <v>0</v>
      </c>
      <c r="O1372" s="50">
        <f t="shared" si="393"/>
        <v>0</v>
      </c>
      <c r="P1372" s="50">
        <f t="shared" si="394"/>
        <v>0</v>
      </c>
      <c r="Q1372" s="112">
        <f t="shared" si="395"/>
        <v>-700</v>
      </c>
      <c r="R1372" s="112">
        <f t="shared" si="396"/>
        <v>-700</v>
      </c>
      <c r="S1372" s="113">
        <f t="shared" si="397"/>
        <v>-700</v>
      </c>
      <c r="T1372" s="114">
        <f t="shared" si="398"/>
        <v>0</v>
      </c>
    </row>
    <row r="1373" spans="1:20" ht="12.75" x14ac:dyDescent="0.35">
      <c r="A1373" s="32">
        <v>44463</v>
      </c>
      <c r="B1373" s="20">
        <f t="shared" si="383"/>
        <v>2021</v>
      </c>
      <c r="C1373" s="20">
        <f t="shared" si="384"/>
        <v>9</v>
      </c>
      <c r="D1373">
        <v>162790</v>
      </c>
      <c r="E1373" s="50">
        <f t="shared" si="385"/>
        <v>-190</v>
      </c>
      <c r="F1373" s="50">
        <f t="shared" si="386"/>
        <v>0</v>
      </c>
      <c r="G1373" s="133">
        <f>MAX($D$1052:D1373)</f>
        <v>190990</v>
      </c>
      <c r="I1373" s="140">
        <f t="shared" si="387"/>
        <v>0</v>
      </c>
      <c r="J1373" s="70">
        <f t="shared" si="388"/>
        <v>147650</v>
      </c>
      <c r="K1373" s="70">
        <f t="shared" si="389"/>
        <v>0</v>
      </c>
      <c r="L1373" s="71">
        <f t="shared" si="390"/>
        <v>0</v>
      </c>
      <c r="M1373" s="70">
        <f t="shared" si="391"/>
        <v>0</v>
      </c>
      <c r="N1373" s="70">
        <f t="shared" si="392"/>
        <v>0</v>
      </c>
      <c r="O1373" s="50">
        <f t="shared" si="393"/>
        <v>0</v>
      </c>
      <c r="P1373" s="50">
        <f t="shared" si="394"/>
        <v>0</v>
      </c>
      <c r="Q1373" s="112">
        <f t="shared" si="395"/>
        <v>-190</v>
      </c>
      <c r="R1373" s="112">
        <f t="shared" si="396"/>
        <v>-190</v>
      </c>
      <c r="S1373" s="113">
        <f t="shared" si="397"/>
        <v>-190</v>
      </c>
      <c r="T1373" s="114">
        <f t="shared" si="398"/>
        <v>0</v>
      </c>
    </row>
    <row r="1374" spans="1:20" ht="12.75" x14ac:dyDescent="0.35">
      <c r="A1374" s="32">
        <v>44464</v>
      </c>
      <c r="B1374" s="20">
        <f t="shared" si="383"/>
        <v>2021</v>
      </c>
      <c r="C1374" s="20">
        <f t="shared" si="384"/>
        <v>9</v>
      </c>
      <c r="D1374">
        <v>162560</v>
      </c>
      <c r="E1374" s="50">
        <f t="shared" si="385"/>
        <v>-230</v>
      </c>
      <c r="F1374" s="50">
        <f t="shared" si="386"/>
        <v>0</v>
      </c>
      <c r="G1374" s="133">
        <f>MAX($D$1052:D1374)</f>
        <v>190990</v>
      </c>
      <c r="I1374" s="140">
        <f t="shared" si="387"/>
        <v>0</v>
      </c>
      <c r="J1374" s="70">
        <f t="shared" si="388"/>
        <v>147650</v>
      </c>
      <c r="K1374" s="70">
        <f t="shared" si="389"/>
        <v>0</v>
      </c>
      <c r="L1374" s="71">
        <f t="shared" si="390"/>
        <v>0</v>
      </c>
      <c r="M1374" s="70">
        <f t="shared" si="391"/>
        <v>0</v>
      </c>
      <c r="N1374" s="70">
        <f t="shared" si="392"/>
        <v>0</v>
      </c>
      <c r="O1374" s="50">
        <f t="shared" si="393"/>
        <v>0</v>
      </c>
      <c r="P1374" s="50">
        <f t="shared" si="394"/>
        <v>0</v>
      </c>
      <c r="Q1374" s="112">
        <f t="shared" si="395"/>
        <v>-230</v>
      </c>
      <c r="R1374" s="112">
        <f t="shared" si="396"/>
        <v>-230</v>
      </c>
      <c r="S1374" s="113">
        <f t="shared" si="397"/>
        <v>-230</v>
      </c>
      <c r="T1374" s="114">
        <f t="shared" si="398"/>
        <v>0</v>
      </c>
    </row>
    <row r="1375" spans="1:20" ht="12.75" x14ac:dyDescent="0.35">
      <c r="A1375" s="32">
        <v>44465</v>
      </c>
      <c r="B1375" s="20">
        <f t="shared" si="383"/>
        <v>2021</v>
      </c>
      <c r="C1375" s="20">
        <f t="shared" si="384"/>
        <v>9</v>
      </c>
      <c r="D1375">
        <v>162280</v>
      </c>
      <c r="E1375" s="50">
        <f t="shared" si="385"/>
        <v>-280</v>
      </c>
      <c r="F1375" s="50">
        <f t="shared" si="386"/>
        <v>0</v>
      </c>
      <c r="G1375" s="133">
        <f>MAX($D$1052:D1375)</f>
        <v>190990</v>
      </c>
      <c r="I1375" s="140">
        <f t="shared" si="387"/>
        <v>0</v>
      </c>
      <c r="J1375" s="70">
        <f t="shared" si="388"/>
        <v>147650</v>
      </c>
      <c r="K1375" s="70">
        <f t="shared" si="389"/>
        <v>0</v>
      </c>
      <c r="L1375" s="71">
        <f t="shared" si="390"/>
        <v>0</v>
      </c>
      <c r="M1375" s="70">
        <f t="shared" si="391"/>
        <v>0</v>
      </c>
      <c r="N1375" s="70">
        <f t="shared" si="392"/>
        <v>0</v>
      </c>
      <c r="O1375" s="50">
        <f t="shared" si="393"/>
        <v>0</v>
      </c>
      <c r="P1375" s="50">
        <f t="shared" si="394"/>
        <v>0</v>
      </c>
      <c r="Q1375" s="112">
        <f t="shared" si="395"/>
        <v>-280</v>
      </c>
      <c r="R1375" s="112">
        <f t="shared" si="396"/>
        <v>-280</v>
      </c>
      <c r="S1375" s="113">
        <f t="shared" si="397"/>
        <v>-280</v>
      </c>
      <c r="T1375" s="114">
        <f t="shared" si="398"/>
        <v>0</v>
      </c>
    </row>
    <row r="1376" spans="1:20" ht="12.75" x14ac:dyDescent="0.35">
      <c r="A1376" s="32">
        <v>44466</v>
      </c>
      <c r="B1376" s="20">
        <f t="shared" si="383"/>
        <v>2021</v>
      </c>
      <c r="C1376" s="20">
        <f t="shared" si="384"/>
        <v>9</v>
      </c>
      <c r="D1376">
        <v>161000</v>
      </c>
      <c r="E1376" s="50">
        <f t="shared" si="385"/>
        <v>-1280</v>
      </c>
      <c r="F1376" s="50">
        <f t="shared" si="386"/>
        <v>0</v>
      </c>
      <c r="G1376" s="133">
        <f>MAX($D$1052:D1376)</f>
        <v>190990</v>
      </c>
      <c r="I1376" s="140">
        <f t="shared" si="387"/>
        <v>0</v>
      </c>
      <c r="J1376" s="70">
        <f t="shared" si="388"/>
        <v>147650</v>
      </c>
      <c r="K1376" s="70">
        <f t="shared" si="389"/>
        <v>0</v>
      </c>
      <c r="L1376" s="71">
        <f t="shared" si="390"/>
        <v>0</v>
      </c>
      <c r="M1376" s="70">
        <f t="shared" si="391"/>
        <v>0</v>
      </c>
      <c r="N1376" s="70">
        <f t="shared" si="392"/>
        <v>0</v>
      </c>
      <c r="O1376" s="50">
        <f t="shared" si="393"/>
        <v>0</v>
      </c>
      <c r="P1376" s="50">
        <f t="shared" si="394"/>
        <v>0</v>
      </c>
      <c r="Q1376" s="112">
        <f t="shared" si="395"/>
        <v>-1280</v>
      </c>
      <c r="R1376" s="112">
        <f t="shared" si="396"/>
        <v>-1280</v>
      </c>
      <c r="S1376" s="113">
        <f t="shared" si="397"/>
        <v>-1280</v>
      </c>
      <c r="T1376" s="114">
        <f t="shared" si="398"/>
        <v>0</v>
      </c>
    </row>
    <row r="1377" spans="1:20" ht="12.75" x14ac:dyDescent="0.35">
      <c r="A1377" s="32">
        <v>44467</v>
      </c>
      <c r="B1377" s="20">
        <f t="shared" si="383"/>
        <v>2021</v>
      </c>
      <c r="C1377" s="20">
        <f t="shared" si="384"/>
        <v>9</v>
      </c>
      <c r="D1377">
        <v>159260</v>
      </c>
      <c r="E1377" s="50">
        <f t="shared" si="385"/>
        <v>-1740</v>
      </c>
      <c r="F1377" s="50">
        <f t="shared" si="386"/>
        <v>0</v>
      </c>
      <c r="G1377" s="133">
        <f>MAX($D$1052:D1377)</f>
        <v>190990</v>
      </c>
      <c r="I1377" s="140">
        <f t="shared" si="387"/>
        <v>0</v>
      </c>
      <c r="J1377" s="70">
        <f t="shared" si="388"/>
        <v>147650</v>
      </c>
      <c r="K1377" s="70">
        <f t="shared" si="389"/>
        <v>0</v>
      </c>
      <c r="L1377" s="71">
        <f t="shared" si="390"/>
        <v>0</v>
      </c>
      <c r="M1377" s="70">
        <f t="shared" si="391"/>
        <v>0</v>
      </c>
      <c r="N1377" s="70">
        <f t="shared" si="392"/>
        <v>0</v>
      </c>
      <c r="O1377" s="50">
        <f t="shared" si="393"/>
        <v>0</v>
      </c>
      <c r="P1377" s="50">
        <f t="shared" si="394"/>
        <v>0</v>
      </c>
      <c r="Q1377" s="112">
        <f t="shared" si="395"/>
        <v>-1740</v>
      </c>
      <c r="R1377" s="112">
        <f t="shared" si="396"/>
        <v>-1740</v>
      </c>
      <c r="S1377" s="113">
        <f t="shared" si="397"/>
        <v>-1740</v>
      </c>
      <c r="T1377" s="114">
        <f t="shared" si="398"/>
        <v>0</v>
      </c>
    </row>
    <row r="1378" spans="1:20" ht="12.75" x14ac:dyDescent="0.35">
      <c r="A1378" s="32">
        <v>44468</v>
      </c>
      <c r="B1378" s="20">
        <f t="shared" si="383"/>
        <v>2021</v>
      </c>
      <c r="C1378" s="20">
        <f t="shared" si="384"/>
        <v>9</v>
      </c>
      <c r="D1378">
        <v>157750</v>
      </c>
      <c r="E1378" s="50">
        <f t="shared" si="385"/>
        <v>-1510</v>
      </c>
      <c r="F1378" s="50">
        <f t="shared" si="386"/>
        <v>0</v>
      </c>
      <c r="G1378" s="133">
        <f>MAX($D$1052:D1378)</f>
        <v>190990</v>
      </c>
      <c r="I1378" s="140">
        <f t="shared" si="387"/>
        <v>0</v>
      </c>
      <c r="J1378" s="70">
        <f t="shared" si="388"/>
        <v>147650</v>
      </c>
      <c r="K1378" s="70">
        <f t="shared" si="389"/>
        <v>0</v>
      </c>
      <c r="L1378" s="71">
        <f t="shared" si="390"/>
        <v>0</v>
      </c>
      <c r="M1378" s="70">
        <f t="shared" si="391"/>
        <v>0</v>
      </c>
      <c r="N1378" s="70">
        <f t="shared" si="392"/>
        <v>0</v>
      </c>
      <c r="O1378" s="50">
        <f t="shared" si="393"/>
        <v>0</v>
      </c>
      <c r="P1378" s="50">
        <f t="shared" si="394"/>
        <v>0</v>
      </c>
      <c r="Q1378" s="112">
        <f t="shared" si="395"/>
        <v>-1510</v>
      </c>
      <c r="R1378" s="112">
        <f t="shared" si="396"/>
        <v>-1510</v>
      </c>
      <c r="S1378" s="113">
        <f t="shared" si="397"/>
        <v>-1510</v>
      </c>
      <c r="T1378" s="114">
        <f t="shared" si="398"/>
        <v>0</v>
      </c>
    </row>
    <row r="1379" spans="1:20" ht="12.75" x14ac:dyDescent="0.35">
      <c r="A1379" s="32">
        <v>44469</v>
      </c>
      <c r="B1379" s="20">
        <f t="shared" si="383"/>
        <v>2021</v>
      </c>
      <c r="C1379" s="20">
        <f t="shared" si="384"/>
        <v>9</v>
      </c>
      <c r="D1379">
        <v>157220</v>
      </c>
      <c r="E1379" s="50">
        <f t="shared" si="385"/>
        <v>-530</v>
      </c>
      <c r="F1379" s="50">
        <f t="shared" si="386"/>
        <v>0</v>
      </c>
      <c r="G1379" s="133">
        <f>MAX($D$1052:D1379)</f>
        <v>190990</v>
      </c>
      <c r="I1379" s="140">
        <f t="shared" si="387"/>
        <v>0</v>
      </c>
      <c r="J1379" s="70">
        <f t="shared" si="388"/>
        <v>147650</v>
      </c>
      <c r="K1379" s="70">
        <f t="shared" si="389"/>
        <v>0</v>
      </c>
      <c r="L1379" s="71">
        <f t="shared" si="390"/>
        <v>0</v>
      </c>
      <c r="M1379" s="70">
        <f t="shared" si="391"/>
        <v>0</v>
      </c>
      <c r="N1379" s="70">
        <f t="shared" si="392"/>
        <v>0</v>
      </c>
      <c r="O1379" s="50">
        <f t="shared" si="393"/>
        <v>0</v>
      </c>
      <c r="P1379" s="50">
        <f t="shared" si="394"/>
        <v>0</v>
      </c>
      <c r="Q1379" s="112">
        <f t="shared" si="395"/>
        <v>-530</v>
      </c>
      <c r="R1379" s="112">
        <f t="shared" si="396"/>
        <v>-530</v>
      </c>
      <c r="S1379" s="113">
        <f t="shared" si="397"/>
        <v>-530</v>
      </c>
      <c r="T1379" s="114">
        <f t="shared" si="398"/>
        <v>0</v>
      </c>
    </row>
    <row r="1380" spans="1:20" ht="12.75" x14ac:dyDescent="0.35">
      <c r="A1380" s="32">
        <v>44470</v>
      </c>
      <c r="B1380" s="20">
        <f t="shared" ref="B1380:B1418" si="399">YEAR(A1380)</f>
        <v>2021</v>
      </c>
      <c r="C1380" s="20">
        <f t="shared" ref="C1380:C1418" si="400">MONTH(A1380)</f>
        <v>10</v>
      </c>
      <c r="D1380">
        <v>157140</v>
      </c>
      <c r="E1380" s="50">
        <f t="shared" ref="E1380:E1413" si="401">+D1380-D1379</f>
        <v>-80</v>
      </c>
      <c r="F1380" s="50">
        <f t="shared" ref="F1380:F1413" si="402">IF(E1380&gt;0,E1380,0)</f>
        <v>0</v>
      </c>
      <c r="G1380" s="133">
        <f>MAX($D$1052:D1380)</f>
        <v>190990</v>
      </c>
      <c r="I1380" s="140">
        <f t="shared" ref="I1380:I1413" si="403">MAX(0,+G1380-G1379)</f>
        <v>0</v>
      </c>
      <c r="J1380" s="70">
        <f t="shared" ref="J1380:J1413" si="404">MIN(D1380:D1409)</f>
        <v>147650</v>
      </c>
      <c r="K1380" s="70">
        <f t="shared" ref="K1380:K1413" si="405">MAX(0,+J1380-J1379)</f>
        <v>0</v>
      </c>
      <c r="L1380" s="71">
        <f t="shared" ref="L1380:L1413" si="406">MIN(K1380,F1380-I1380)</f>
        <v>0</v>
      </c>
      <c r="M1380" s="70">
        <f t="shared" ref="M1380:M1413" si="407">+I1380+L1380</f>
        <v>0</v>
      </c>
      <c r="N1380" s="70">
        <f t="shared" ref="N1380:N1413" si="408">+F1380-M1380</f>
        <v>0</v>
      </c>
      <c r="O1380" s="50">
        <f t="shared" ref="O1380:O1413" si="409">MAX(0,IF(AND(I1380=0,N1380&gt;0),0,O1379+I1380+S1379))</f>
        <v>0</v>
      </c>
      <c r="P1380" s="50">
        <f t="shared" ref="P1380:P1413" si="410">MAX(0,P1379+N1380+T1379)</f>
        <v>0</v>
      </c>
      <c r="Q1380" s="112">
        <f t="shared" ref="Q1380:Q1413" si="411">IF(E1380&lt;0,E1380,0)</f>
        <v>-80</v>
      </c>
      <c r="R1380" s="112">
        <f t="shared" ref="R1380:R1413" si="412">MIN(0,+Q1380+P1379+T1379)</f>
        <v>-80</v>
      </c>
      <c r="S1380" s="113">
        <f t="shared" ref="S1380:S1413" si="413">MAX(Q1380,IF(O1380&gt;0,MAX(-O1380,Q1380),R1380))</f>
        <v>-80</v>
      </c>
      <c r="T1380" s="114">
        <f t="shared" ref="T1380:T1413" si="414">+Q1380-S1380</f>
        <v>0</v>
      </c>
    </row>
    <row r="1381" spans="1:20" ht="12.75" x14ac:dyDescent="0.35">
      <c r="A1381" s="32">
        <v>44471</v>
      </c>
      <c r="B1381" s="20">
        <f t="shared" si="399"/>
        <v>2021</v>
      </c>
      <c r="C1381" s="20">
        <f t="shared" si="400"/>
        <v>10</v>
      </c>
      <c r="D1381">
        <v>157010</v>
      </c>
      <c r="E1381" s="50">
        <f t="shared" si="401"/>
        <v>-130</v>
      </c>
      <c r="F1381" s="50">
        <f t="shared" si="402"/>
        <v>0</v>
      </c>
      <c r="G1381" s="133">
        <f>MAX($D$1052:D1381)</f>
        <v>190990</v>
      </c>
      <c r="I1381" s="140">
        <f t="shared" si="403"/>
        <v>0</v>
      </c>
      <c r="J1381" s="70">
        <f t="shared" si="404"/>
        <v>147650</v>
      </c>
      <c r="K1381" s="70">
        <f t="shared" si="405"/>
        <v>0</v>
      </c>
      <c r="L1381" s="71">
        <f t="shared" si="406"/>
        <v>0</v>
      </c>
      <c r="M1381" s="70">
        <f t="shared" si="407"/>
        <v>0</v>
      </c>
      <c r="N1381" s="70">
        <f t="shared" si="408"/>
        <v>0</v>
      </c>
      <c r="O1381" s="50">
        <f t="shared" si="409"/>
        <v>0</v>
      </c>
      <c r="P1381" s="50">
        <f t="shared" si="410"/>
        <v>0</v>
      </c>
      <c r="Q1381" s="112">
        <f t="shared" si="411"/>
        <v>-130</v>
      </c>
      <c r="R1381" s="112">
        <f t="shared" si="412"/>
        <v>-130</v>
      </c>
      <c r="S1381" s="113">
        <f t="shared" si="413"/>
        <v>-130</v>
      </c>
      <c r="T1381" s="114">
        <f t="shared" si="414"/>
        <v>0</v>
      </c>
    </row>
    <row r="1382" spans="1:20" ht="12.75" x14ac:dyDescent="0.35">
      <c r="A1382" s="32">
        <v>44472</v>
      </c>
      <c r="B1382" s="20">
        <f t="shared" si="399"/>
        <v>2021</v>
      </c>
      <c r="C1382" s="20">
        <f t="shared" si="400"/>
        <v>10</v>
      </c>
      <c r="D1382">
        <v>156420</v>
      </c>
      <c r="E1382" s="50">
        <f t="shared" si="401"/>
        <v>-590</v>
      </c>
      <c r="F1382" s="50">
        <f t="shared" si="402"/>
        <v>0</v>
      </c>
      <c r="G1382" s="133">
        <f>MAX($D$1052:D1382)</f>
        <v>190990</v>
      </c>
      <c r="I1382" s="140">
        <f t="shared" si="403"/>
        <v>0</v>
      </c>
      <c r="J1382" s="70">
        <f t="shared" si="404"/>
        <v>147650</v>
      </c>
      <c r="K1382" s="70">
        <f t="shared" si="405"/>
        <v>0</v>
      </c>
      <c r="L1382" s="71">
        <f t="shared" si="406"/>
        <v>0</v>
      </c>
      <c r="M1382" s="70">
        <f t="shared" si="407"/>
        <v>0</v>
      </c>
      <c r="N1382" s="70">
        <f t="shared" si="408"/>
        <v>0</v>
      </c>
      <c r="O1382" s="50">
        <f t="shared" si="409"/>
        <v>0</v>
      </c>
      <c r="P1382" s="50">
        <f t="shared" si="410"/>
        <v>0</v>
      </c>
      <c r="Q1382" s="112">
        <f t="shared" si="411"/>
        <v>-590</v>
      </c>
      <c r="R1382" s="112">
        <f t="shared" si="412"/>
        <v>-590</v>
      </c>
      <c r="S1382" s="113">
        <f t="shared" si="413"/>
        <v>-590</v>
      </c>
      <c r="T1382" s="114">
        <f t="shared" si="414"/>
        <v>0</v>
      </c>
    </row>
    <row r="1383" spans="1:20" ht="12.75" x14ac:dyDescent="0.35">
      <c r="A1383" s="32">
        <v>44473</v>
      </c>
      <c r="B1383" s="20">
        <f t="shared" si="399"/>
        <v>2021</v>
      </c>
      <c r="C1383" s="20">
        <f t="shared" si="400"/>
        <v>10</v>
      </c>
      <c r="D1383">
        <v>155930</v>
      </c>
      <c r="E1383" s="50">
        <f t="shared" si="401"/>
        <v>-490</v>
      </c>
      <c r="F1383" s="50">
        <f t="shared" si="402"/>
        <v>0</v>
      </c>
      <c r="G1383" s="133">
        <f>MAX($D$1052:D1383)</f>
        <v>190990</v>
      </c>
      <c r="I1383" s="140">
        <f t="shared" si="403"/>
        <v>0</v>
      </c>
      <c r="J1383" s="70">
        <f t="shared" si="404"/>
        <v>147650</v>
      </c>
      <c r="K1383" s="70">
        <f t="shared" si="405"/>
        <v>0</v>
      </c>
      <c r="L1383" s="71">
        <f t="shared" si="406"/>
        <v>0</v>
      </c>
      <c r="M1383" s="70">
        <f t="shared" si="407"/>
        <v>0</v>
      </c>
      <c r="N1383" s="70">
        <f t="shared" si="408"/>
        <v>0</v>
      </c>
      <c r="O1383" s="50">
        <f t="shared" si="409"/>
        <v>0</v>
      </c>
      <c r="P1383" s="50">
        <f t="shared" si="410"/>
        <v>0</v>
      </c>
      <c r="Q1383" s="112">
        <f t="shared" si="411"/>
        <v>-490</v>
      </c>
      <c r="R1383" s="112">
        <f t="shared" si="412"/>
        <v>-490</v>
      </c>
      <c r="S1383" s="113">
        <f t="shared" si="413"/>
        <v>-490</v>
      </c>
      <c r="T1383" s="114">
        <f t="shared" si="414"/>
        <v>0</v>
      </c>
    </row>
    <row r="1384" spans="1:20" ht="12.75" x14ac:dyDescent="0.35">
      <c r="A1384" s="32">
        <v>44474</v>
      </c>
      <c r="B1384" s="20">
        <f t="shared" si="399"/>
        <v>2021</v>
      </c>
      <c r="C1384" s="20">
        <f t="shared" si="400"/>
        <v>10</v>
      </c>
      <c r="D1384">
        <v>155470</v>
      </c>
      <c r="E1384" s="50">
        <f t="shared" si="401"/>
        <v>-460</v>
      </c>
      <c r="F1384" s="50">
        <f t="shared" si="402"/>
        <v>0</v>
      </c>
      <c r="G1384" s="133">
        <f>MAX($D$1052:D1384)</f>
        <v>190990</v>
      </c>
      <c r="I1384" s="140">
        <f t="shared" si="403"/>
        <v>0</v>
      </c>
      <c r="J1384" s="70">
        <f t="shared" si="404"/>
        <v>147650</v>
      </c>
      <c r="K1384" s="70">
        <f t="shared" si="405"/>
        <v>0</v>
      </c>
      <c r="L1384" s="71">
        <f t="shared" si="406"/>
        <v>0</v>
      </c>
      <c r="M1384" s="70">
        <f t="shared" si="407"/>
        <v>0</v>
      </c>
      <c r="N1384" s="70">
        <f t="shared" si="408"/>
        <v>0</v>
      </c>
      <c r="O1384" s="50">
        <f t="shared" si="409"/>
        <v>0</v>
      </c>
      <c r="P1384" s="50">
        <f t="shared" si="410"/>
        <v>0</v>
      </c>
      <c r="Q1384" s="112">
        <f t="shared" si="411"/>
        <v>-460</v>
      </c>
      <c r="R1384" s="112">
        <f t="shared" si="412"/>
        <v>-460</v>
      </c>
      <c r="S1384" s="113">
        <f t="shared" si="413"/>
        <v>-460</v>
      </c>
      <c r="T1384" s="114">
        <f t="shared" si="414"/>
        <v>0</v>
      </c>
    </row>
    <row r="1385" spans="1:20" ht="12.75" x14ac:dyDescent="0.35">
      <c r="A1385" s="32">
        <v>44475</v>
      </c>
      <c r="B1385" s="20">
        <f t="shared" si="399"/>
        <v>2021</v>
      </c>
      <c r="C1385" s="20">
        <f t="shared" si="400"/>
        <v>10</v>
      </c>
      <c r="D1385">
        <v>155050</v>
      </c>
      <c r="E1385" s="50">
        <f t="shared" si="401"/>
        <v>-420</v>
      </c>
      <c r="F1385" s="50">
        <f t="shared" si="402"/>
        <v>0</v>
      </c>
      <c r="G1385" s="133">
        <f>MAX($D$1052:D1385)</f>
        <v>190990</v>
      </c>
      <c r="I1385" s="140">
        <f t="shared" si="403"/>
        <v>0</v>
      </c>
      <c r="J1385" s="70">
        <f t="shared" si="404"/>
        <v>147650</v>
      </c>
      <c r="K1385" s="70">
        <f t="shared" si="405"/>
        <v>0</v>
      </c>
      <c r="L1385" s="71">
        <f t="shared" si="406"/>
        <v>0</v>
      </c>
      <c r="M1385" s="70">
        <f t="shared" si="407"/>
        <v>0</v>
      </c>
      <c r="N1385" s="70">
        <f t="shared" si="408"/>
        <v>0</v>
      </c>
      <c r="O1385" s="50">
        <f t="shared" si="409"/>
        <v>0</v>
      </c>
      <c r="P1385" s="50">
        <f t="shared" si="410"/>
        <v>0</v>
      </c>
      <c r="Q1385" s="112">
        <f t="shared" si="411"/>
        <v>-420</v>
      </c>
      <c r="R1385" s="112">
        <f t="shared" si="412"/>
        <v>-420</v>
      </c>
      <c r="S1385" s="113">
        <f t="shared" si="413"/>
        <v>-420</v>
      </c>
      <c r="T1385" s="114">
        <f t="shared" si="414"/>
        <v>0</v>
      </c>
    </row>
    <row r="1386" spans="1:20" ht="12.75" x14ac:dyDescent="0.35">
      <c r="A1386" s="32">
        <v>44476</v>
      </c>
      <c r="B1386" s="20">
        <f t="shared" si="399"/>
        <v>2021</v>
      </c>
      <c r="C1386" s="20">
        <f t="shared" si="400"/>
        <v>10</v>
      </c>
      <c r="D1386">
        <v>154570</v>
      </c>
      <c r="E1386" s="50">
        <f t="shared" si="401"/>
        <v>-480</v>
      </c>
      <c r="F1386" s="50">
        <f t="shared" si="402"/>
        <v>0</v>
      </c>
      <c r="G1386" s="133">
        <f>MAX($D$1052:D1386)</f>
        <v>190990</v>
      </c>
      <c r="I1386" s="140">
        <f t="shared" si="403"/>
        <v>0</v>
      </c>
      <c r="J1386" s="70">
        <f t="shared" si="404"/>
        <v>147650</v>
      </c>
      <c r="K1386" s="70">
        <f t="shared" si="405"/>
        <v>0</v>
      </c>
      <c r="L1386" s="71">
        <f t="shared" si="406"/>
        <v>0</v>
      </c>
      <c r="M1386" s="70">
        <f t="shared" si="407"/>
        <v>0</v>
      </c>
      <c r="N1386" s="70">
        <f t="shared" si="408"/>
        <v>0</v>
      </c>
      <c r="O1386" s="50">
        <f t="shared" si="409"/>
        <v>0</v>
      </c>
      <c r="P1386" s="50">
        <f t="shared" si="410"/>
        <v>0</v>
      </c>
      <c r="Q1386" s="112">
        <f t="shared" si="411"/>
        <v>-480</v>
      </c>
      <c r="R1386" s="112">
        <f t="shared" si="412"/>
        <v>-480</v>
      </c>
      <c r="S1386" s="113">
        <f t="shared" si="413"/>
        <v>-480</v>
      </c>
      <c r="T1386" s="114">
        <f t="shared" si="414"/>
        <v>0</v>
      </c>
    </row>
    <row r="1387" spans="1:20" ht="12.75" x14ac:dyDescent="0.35">
      <c r="A1387" s="32">
        <v>44477</v>
      </c>
      <c r="B1387" s="20">
        <f t="shared" si="399"/>
        <v>2021</v>
      </c>
      <c r="C1387" s="20">
        <f t="shared" si="400"/>
        <v>10</v>
      </c>
      <c r="D1387">
        <v>154630</v>
      </c>
      <c r="E1387" s="50">
        <f t="shared" si="401"/>
        <v>60</v>
      </c>
      <c r="F1387" s="50">
        <f t="shared" si="402"/>
        <v>60</v>
      </c>
      <c r="G1387" s="133">
        <f>MAX($D$1052:D1387)</f>
        <v>190990</v>
      </c>
      <c r="I1387" s="140">
        <f t="shared" si="403"/>
        <v>0</v>
      </c>
      <c r="J1387" s="70">
        <f t="shared" si="404"/>
        <v>147650</v>
      </c>
      <c r="K1387" s="70">
        <f t="shared" si="405"/>
        <v>0</v>
      </c>
      <c r="L1387" s="71">
        <f t="shared" si="406"/>
        <v>0</v>
      </c>
      <c r="M1387" s="70">
        <f t="shared" si="407"/>
        <v>0</v>
      </c>
      <c r="N1387" s="70">
        <f t="shared" si="408"/>
        <v>60</v>
      </c>
      <c r="O1387" s="50">
        <f t="shared" si="409"/>
        <v>0</v>
      </c>
      <c r="P1387" s="50">
        <f t="shared" si="410"/>
        <v>60</v>
      </c>
      <c r="Q1387" s="112">
        <f t="shared" si="411"/>
        <v>0</v>
      </c>
      <c r="R1387" s="112">
        <f t="shared" si="412"/>
        <v>0</v>
      </c>
      <c r="S1387" s="113">
        <f t="shared" si="413"/>
        <v>0</v>
      </c>
      <c r="T1387" s="114">
        <f t="shared" si="414"/>
        <v>0</v>
      </c>
    </row>
    <row r="1388" spans="1:20" ht="12.75" x14ac:dyDescent="0.35">
      <c r="A1388" s="32">
        <v>44478</v>
      </c>
      <c r="B1388" s="20">
        <f t="shared" si="399"/>
        <v>2021</v>
      </c>
      <c r="C1388" s="20">
        <f t="shared" si="400"/>
        <v>10</v>
      </c>
      <c r="D1388">
        <v>154680</v>
      </c>
      <c r="E1388" s="50">
        <f t="shared" si="401"/>
        <v>50</v>
      </c>
      <c r="F1388" s="50">
        <f t="shared" si="402"/>
        <v>50</v>
      </c>
      <c r="G1388" s="133">
        <f>MAX($D$1052:D1388)</f>
        <v>190990</v>
      </c>
      <c r="I1388" s="140">
        <f t="shared" si="403"/>
        <v>0</v>
      </c>
      <c r="J1388" s="70">
        <f t="shared" si="404"/>
        <v>147650</v>
      </c>
      <c r="K1388" s="70">
        <f t="shared" si="405"/>
        <v>0</v>
      </c>
      <c r="L1388" s="71">
        <f t="shared" si="406"/>
        <v>0</v>
      </c>
      <c r="M1388" s="70">
        <f t="shared" si="407"/>
        <v>0</v>
      </c>
      <c r="N1388" s="70">
        <f t="shared" si="408"/>
        <v>50</v>
      </c>
      <c r="O1388" s="50">
        <f t="shared" si="409"/>
        <v>0</v>
      </c>
      <c r="P1388" s="50">
        <f t="shared" si="410"/>
        <v>110</v>
      </c>
      <c r="Q1388" s="112">
        <f t="shared" si="411"/>
        <v>0</v>
      </c>
      <c r="R1388" s="112">
        <f t="shared" si="412"/>
        <v>0</v>
      </c>
      <c r="S1388" s="113">
        <f t="shared" si="413"/>
        <v>0</v>
      </c>
      <c r="T1388" s="114">
        <f t="shared" si="414"/>
        <v>0</v>
      </c>
    </row>
    <row r="1389" spans="1:20" ht="12.75" x14ac:dyDescent="0.35">
      <c r="A1389" s="32">
        <v>44479</v>
      </c>
      <c r="B1389" s="20">
        <f t="shared" si="399"/>
        <v>2021</v>
      </c>
      <c r="C1389" s="20">
        <f t="shared" si="400"/>
        <v>10</v>
      </c>
      <c r="D1389">
        <v>154740</v>
      </c>
      <c r="E1389" s="50">
        <f t="shared" si="401"/>
        <v>60</v>
      </c>
      <c r="F1389" s="50">
        <f t="shared" si="402"/>
        <v>60</v>
      </c>
      <c r="G1389" s="133">
        <f>MAX($D$1052:D1389)</f>
        <v>190990</v>
      </c>
      <c r="I1389" s="140">
        <f t="shared" si="403"/>
        <v>0</v>
      </c>
      <c r="J1389" s="70">
        <f t="shared" si="404"/>
        <v>147650</v>
      </c>
      <c r="K1389" s="70">
        <f t="shared" si="405"/>
        <v>0</v>
      </c>
      <c r="L1389" s="71">
        <f t="shared" si="406"/>
        <v>0</v>
      </c>
      <c r="M1389" s="70">
        <f t="shared" si="407"/>
        <v>0</v>
      </c>
      <c r="N1389" s="70">
        <f t="shared" si="408"/>
        <v>60</v>
      </c>
      <c r="O1389" s="50">
        <f t="shared" si="409"/>
        <v>0</v>
      </c>
      <c r="P1389" s="50">
        <f t="shared" si="410"/>
        <v>170</v>
      </c>
      <c r="Q1389" s="112">
        <f t="shared" si="411"/>
        <v>0</v>
      </c>
      <c r="R1389" s="112">
        <f t="shared" si="412"/>
        <v>0</v>
      </c>
      <c r="S1389" s="113">
        <f t="shared" si="413"/>
        <v>0</v>
      </c>
      <c r="T1389" s="114">
        <f t="shared" si="414"/>
        <v>0</v>
      </c>
    </row>
    <row r="1390" spans="1:20" ht="12.75" x14ac:dyDescent="0.35">
      <c r="A1390" s="32">
        <v>44480</v>
      </c>
      <c r="B1390" s="20">
        <f t="shared" si="399"/>
        <v>2021</v>
      </c>
      <c r="C1390" s="20">
        <f t="shared" si="400"/>
        <v>10</v>
      </c>
      <c r="D1390">
        <v>154240</v>
      </c>
      <c r="E1390" s="50">
        <f t="shared" si="401"/>
        <v>-500</v>
      </c>
      <c r="F1390" s="50">
        <f t="shared" si="402"/>
        <v>0</v>
      </c>
      <c r="G1390" s="133">
        <f>MAX($D$1052:D1390)</f>
        <v>190990</v>
      </c>
      <c r="I1390" s="140">
        <f t="shared" si="403"/>
        <v>0</v>
      </c>
      <c r="J1390" s="70">
        <f t="shared" si="404"/>
        <v>147650</v>
      </c>
      <c r="K1390" s="70">
        <f t="shared" si="405"/>
        <v>0</v>
      </c>
      <c r="L1390" s="71">
        <f t="shared" si="406"/>
        <v>0</v>
      </c>
      <c r="M1390" s="70">
        <f t="shared" si="407"/>
        <v>0</v>
      </c>
      <c r="N1390" s="70">
        <f t="shared" si="408"/>
        <v>0</v>
      </c>
      <c r="O1390" s="50">
        <f t="shared" si="409"/>
        <v>0</v>
      </c>
      <c r="P1390" s="50">
        <f t="shared" si="410"/>
        <v>170</v>
      </c>
      <c r="Q1390" s="112">
        <f t="shared" si="411"/>
        <v>-500</v>
      </c>
      <c r="R1390" s="112">
        <f t="shared" si="412"/>
        <v>-330</v>
      </c>
      <c r="S1390" s="113">
        <f t="shared" si="413"/>
        <v>-330</v>
      </c>
      <c r="T1390" s="114">
        <f t="shared" si="414"/>
        <v>-170</v>
      </c>
    </row>
    <row r="1391" spans="1:20" ht="12.75" x14ac:dyDescent="0.35">
      <c r="A1391" s="32">
        <v>44481</v>
      </c>
      <c r="B1391" s="20">
        <f t="shared" si="399"/>
        <v>2021</v>
      </c>
      <c r="C1391" s="20">
        <f t="shared" si="400"/>
        <v>10</v>
      </c>
      <c r="D1391">
        <v>153840</v>
      </c>
      <c r="E1391" s="50">
        <f t="shared" si="401"/>
        <v>-400</v>
      </c>
      <c r="F1391" s="50">
        <f t="shared" si="402"/>
        <v>0</v>
      </c>
      <c r="G1391" s="133">
        <f>MAX($D$1052:D1391)</f>
        <v>190990</v>
      </c>
      <c r="I1391" s="140">
        <f t="shared" si="403"/>
        <v>0</v>
      </c>
      <c r="J1391" s="70">
        <f t="shared" si="404"/>
        <v>147650</v>
      </c>
      <c r="K1391" s="70">
        <f t="shared" si="405"/>
        <v>0</v>
      </c>
      <c r="L1391" s="71">
        <f t="shared" si="406"/>
        <v>0</v>
      </c>
      <c r="M1391" s="70">
        <f t="shared" si="407"/>
        <v>0</v>
      </c>
      <c r="N1391" s="70">
        <f t="shared" si="408"/>
        <v>0</v>
      </c>
      <c r="O1391" s="50">
        <f t="shared" si="409"/>
        <v>0</v>
      </c>
      <c r="P1391" s="50">
        <f t="shared" si="410"/>
        <v>0</v>
      </c>
      <c r="Q1391" s="112">
        <f t="shared" si="411"/>
        <v>-400</v>
      </c>
      <c r="R1391" s="112">
        <f t="shared" si="412"/>
        <v>-400</v>
      </c>
      <c r="S1391" s="113">
        <f t="shared" si="413"/>
        <v>-400</v>
      </c>
      <c r="T1391" s="114">
        <f t="shared" si="414"/>
        <v>0</v>
      </c>
    </row>
    <row r="1392" spans="1:20" ht="12.75" x14ac:dyDescent="0.35">
      <c r="A1392" s="32">
        <v>44482</v>
      </c>
      <c r="B1392" s="20">
        <f t="shared" si="399"/>
        <v>2021</v>
      </c>
      <c r="C1392" s="20">
        <f t="shared" si="400"/>
        <v>10</v>
      </c>
      <c r="D1392">
        <v>153440</v>
      </c>
      <c r="E1392" s="50">
        <f t="shared" si="401"/>
        <v>-400</v>
      </c>
      <c r="F1392" s="50">
        <f t="shared" si="402"/>
        <v>0</v>
      </c>
      <c r="G1392" s="133">
        <f>MAX($D$1052:D1392)</f>
        <v>190990</v>
      </c>
      <c r="I1392" s="140">
        <f t="shared" si="403"/>
        <v>0</v>
      </c>
      <c r="J1392" s="70">
        <f t="shared" si="404"/>
        <v>147650</v>
      </c>
      <c r="K1392" s="70">
        <f t="shared" si="405"/>
        <v>0</v>
      </c>
      <c r="L1392" s="71">
        <f t="shared" si="406"/>
        <v>0</v>
      </c>
      <c r="M1392" s="70">
        <f t="shared" si="407"/>
        <v>0</v>
      </c>
      <c r="N1392" s="70">
        <f t="shared" si="408"/>
        <v>0</v>
      </c>
      <c r="O1392" s="50">
        <f t="shared" si="409"/>
        <v>0</v>
      </c>
      <c r="P1392" s="50">
        <f t="shared" si="410"/>
        <v>0</v>
      </c>
      <c r="Q1392" s="112">
        <f t="shared" si="411"/>
        <v>-400</v>
      </c>
      <c r="R1392" s="112">
        <f t="shared" si="412"/>
        <v>-400</v>
      </c>
      <c r="S1392" s="113">
        <f t="shared" si="413"/>
        <v>-400</v>
      </c>
      <c r="T1392" s="114">
        <f t="shared" si="414"/>
        <v>0</v>
      </c>
    </row>
    <row r="1393" spans="1:20" ht="12.75" x14ac:dyDescent="0.35">
      <c r="A1393" s="32">
        <v>44483</v>
      </c>
      <c r="B1393" s="20">
        <f t="shared" si="399"/>
        <v>2021</v>
      </c>
      <c r="C1393" s="20">
        <f t="shared" si="400"/>
        <v>10</v>
      </c>
      <c r="D1393">
        <v>153060</v>
      </c>
      <c r="E1393" s="50">
        <f t="shared" si="401"/>
        <v>-380</v>
      </c>
      <c r="F1393" s="50">
        <f t="shared" si="402"/>
        <v>0</v>
      </c>
      <c r="G1393" s="133">
        <f>MAX($D$1052:D1393)</f>
        <v>190990</v>
      </c>
      <c r="I1393" s="140">
        <f t="shared" si="403"/>
        <v>0</v>
      </c>
      <c r="J1393" s="70">
        <f t="shared" si="404"/>
        <v>147650</v>
      </c>
      <c r="K1393" s="70">
        <f t="shared" si="405"/>
        <v>0</v>
      </c>
      <c r="L1393" s="71">
        <f t="shared" si="406"/>
        <v>0</v>
      </c>
      <c r="M1393" s="70">
        <f t="shared" si="407"/>
        <v>0</v>
      </c>
      <c r="N1393" s="70">
        <f t="shared" si="408"/>
        <v>0</v>
      </c>
      <c r="O1393" s="50">
        <f t="shared" si="409"/>
        <v>0</v>
      </c>
      <c r="P1393" s="50">
        <f t="shared" si="410"/>
        <v>0</v>
      </c>
      <c r="Q1393" s="112">
        <f t="shared" si="411"/>
        <v>-380</v>
      </c>
      <c r="R1393" s="112">
        <f t="shared" si="412"/>
        <v>-380</v>
      </c>
      <c r="S1393" s="113">
        <f t="shared" si="413"/>
        <v>-380</v>
      </c>
      <c r="T1393" s="114">
        <f t="shared" si="414"/>
        <v>0</v>
      </c>
    </row>
    <row r="1394" spans="1:20" ht="12.75" x14ac:dyDescent="0.35">
      <c r="A1394" s="32">
        <v>44484</v>
      </c>
      <c r="B1394" s="20">
        <f t="shared" si="399"/>
        <v>2021</v>
      </c>
      <c r="C1394" s="20">
        <f t="shared" si="400"/>
        <v>10</v>
      </c>
      <c r="D1394">
        <v>152340</v>
      </c>
      <c r="E1394" s="50">
        <f t="shared" si="401"/>
        <v>-720</v>
      </c>
      <c r="F1394" s="50">
        <f t="shared" si="402"/>
        <v>0</v>
      </c>
      <c r="G1394" s="133">
        <f>MAX($D$1052:D1394)</f>
        <v>190990</v>
      </c>
      <c r="I1394" s="140">
        <f t="shared" si="403"/>
        <v>0</v>
      </c>
      <c r="J1394" s="70">
        <f t="shared" si="404"/>
        <v>147650</v>
      </c>
      <c r="K1394" s="70">
        <f t="shared" si="405"/>
        <v>0</v>
      </c>
      <c r="L1394" s="71">
        <f t="shared" si="406"/>
        <v>0</v>
      </c>
      <c r="M1394" s="70">
        <f t="shared" si="407"/>
        <v>0</v>
      </c>
      <c r="N1394" s="70">
        <f t="shared" si="408"/>
        <v>0</v>
      </c>
      <c r="O1394" s="50">
        <f t="shared" si="409"/>
        <v>0</v>
      </c>
      <c r="P1394" s="50">
        <f t="shared" si="410"/>
        <v>0</v>
      </c>
      <c r="Q1394" s="112">
        <f t="shared" si="411"/>
        <v>-720</v>
      </c>
      <c r="R1394" s="112">
        <f t="shared" si="412"/>
        <v>-720</v>
      </c>
      <c r="S1394" s="113">
        <f t="shared" si="413"/>
        <v>-720</v>
      </c>
      <c r="T1394" s="114">
        <f t="shared" si="414"/>
        <v>0</v>
      </c>
    </row>
    <row r="1395" spans="1:20" ht="12.75" x14ac:dyDescent="0.35">
      <c r="A1395" s="32">
        <v>44485</v>
      </c>
      <c r="B1395" s="20">
        <f t="shared" si="399"/>
        <v>2021</v>
      </c>
      <c r="C1395" s="20">
        <f t="shared" si="400"/>
        <v>10</v>
      </c>
      <c r="D1395">
        <v>151130</v>
      </c>
      <c r="E1395" s="50">
        <f t="shared" si="401"/>
        <v>-1210</v>
      </c>
      <c r="F1395" s="50">
        <f t="shared" si="402"/>
        <v>0</v>
      </c>
      <c r="G1395" s="133">
        <f>MAX($D$1052:D1395)</f>
        <v>190990</v>
      </c>
      <c r="I1395" s="140">
        <f t="shared" si="403"/>
        <v>0</v>
      </c>
      <c r="J1395" s="70">
        <f t="shared" si="404"/>
        <v>147650</v>
      </c>
      <c r="K1395" s="70">
        <f t="shared" si="405"/>
        <v>0</v>
      </c>
      <c r="L1395" s="71">
        <f t="shared" si="406"/>
        <v>0</v>
      </c>
      <c r="M1395" s="70">
        <f t="shared" si="407"/>
        <v>0</v>
      </c>
      <c r="N1395" s="70">
        <f t="shared" si="408"/>
        <v>0</v>
      </c>
      <c r="O1395" s="50">
        <f t="shared" si="409"/>
        <v>0</v>
      </c>
      <c r="P1395" s="50">
        <f t="shared" si="410"/>
        <v>0</v>
      </c>
      <c r="Q1395" s="112">
        <f t="shared" si="411"/>
        <v>-1210</v>
      </c>
      <c r="R1395" s="112">
        <f t="shared" si="412"/>
        <v>-1210</v>
      </c>
      <c r="S1395" s="113">
        <f t="shared" si="413"/>
        <v>-1210</v>
      </c>
      <c r="T1395" s="114">
        <f t="shared" si="414"/>
        <v>0</v>
      </c>
    </row>
    <row r="1396" spans="1:20" ht="12.75" x14ac:dyDescent="0.35">
      <c r="A1396" s="32">
        <v>44486</v>
      </c>
      <c r="B1396" s="20">
        <f t="shared" si="399"/>
        <v>2021</v>
      </c>
      <c r="C1396" s="20">
        <f t="shared" si="400"/>
        <v>10</v>
      </c>
      <c r="D1396">
        <v>150810</v>
      </c>
      <c r="E1396" s="50">
        <f t="shared" si="401"/>
        <v>-320</v>
      </c>
      <c r="F1396" s="50">
        <f t="shared" si="402"/>
        <v>0</v>
      </c>
      <c r="G1396" s="133">
        <f>MAX($D$1052:D1396)</f>
        <v>190990</v>
      </c>
      <c r="I1396" s="140">
        <f t="shared" si="403"/>
        <v>0</v>
      </c>
      <c r="J1396" s="70">
        <f t="shared" si="404"/>
        <v>147650</v>
      </c>
      <c r="K1396" s="70">
        <f t="shared" si="405"/>
        <v>0</v>
      </c>
      <c r="L1396" s="71">
        <f t="shared" si="406"/>
        <v>0</v>
      </c>
      <c r="M1396" s="70">
        <f t="shared" si="407"/>
        <v>0</v>
      </c>
      <c r="N1396" s="70">
        <f t="shared" si="408"/>
        <v>0</v>
      </c>
      <c r="O1396" s="50">
        <f t="shared" si="409"/>
        <v>0</v>
      </c>
      <c r="P1396" s="50">
        <f t="shared" si="410"/>
        <v>0</v>
      </c>
      <c r="Q1396" s="112">
        <f t="shared" si="411"/>
        <v>-320</v>
      </c>
      <c r="R1396" s="112">
        <f t="shared" si="412"/>
        <v>-320</v>
      </c>
      <c r="S1396" s="113">
        <f t="shared" si="413"/>
        <v>-320</v>
      </c>
      <c r="T1396" s="114">
        <f t="shared" si="414"/>
        <v>0</v>
      </c>
    </row>
    <row r="1397" spans="1:20" ht="12.75" x14ac:dyDescent="0.35">
      <c r="A1397" s="32">
        <v>44487</v>
      </c>
      <c r="B1397" s="20">
        <f t="shared" si="399"/>
        <v>2021</v>
      </c>
      <c r="C1397" s="20">
        <f t="shared" si="400"/>
        <v>10</v>
      </c>
      <c r="D1397">
        <v>150300</v>
      </c>
      <c r="E1397" s="50">
        <f t="shared" si="401"/>
        <v>-510</v>
      </c>
      <c r="F1397" s="50">
        <f t="shared" si="402"/>
        <v>0</v>
      </c>
      <c r="G1397" s="133">
        <f>MAX($D$1052:D1397)</f>
        <v>190990</v>
      </c>
      <c r="I1397" s="140">
        <f t="shared" si="403"/>
        <v>0</v>
      </c>
      <c r="J1397" s="70">
        <f t="shared" si="404"/>
        <v>147650</v>
      </c>
      <c r="K1397" s="70">
        <f t="shared" si="405"/>
        <v>0</v>
      </c>
      <c r="L1397" s="71">
        <f t="shared" si="406"/>
        <v>0</v>
      </c>
      <c r="M1397" s="70">
        <f t="shared" si="407"/>
        <v>0</v>
      </c>
      <c r="N1397" s="70">
        <f t="shared" si="408"/>
        <v>0</v>
      </c>
      <c r="O1397" s="50">
        <f t="shared" si="409"/>
        <v>0</v>
      </c>
      <c r="P1397" s="50">
        <f t="shared" si="410"/>
        <v>0</v>
      </c>
      <c r="Q1397" s="112">
        <f t="shared" si="411"/>
        <v>-510</v>
      </c>
      <c r="R1397" s="112">
        <f t="shared" si="412"/>
        <v>-510</v>
      </c>
      <c r="S1397" s="113">
        <f t="shared" si="413"/>
        <v>-510</v>
      </c>
      <c r="T1397" s="114">
        <f t="shared" si="414"/>
        <v>0</v>
      </c>
    </row>
    <row r="1398" spans="1:20" ht="12.75" x14ac:dyDescent="0.35">
      <c r="A1398" s="32">
        <v>44488</v>
      </c>
      <c r="B1398" s="20">
        <f t="shared" si="399"/>
        <v>2021</v>
      </c>
      <c r="C1398" s="20">
        <f t="shared" si="400"/>
        <v>10</v>
      </c>
      <c r="D1398">
        <v>149090</v>
      </c>
      <c r="E1398" s="50">
        <f t="shared" si="401"/>
        <v>-1210</v>
      </c>
      <c r="F1398" s="50">
        <f t="shared" si="402"/>
        <v>0</v>
      </c>
      <c r="G1398" s="133">
        <f>MAX($D$1052:D1398)</f>
        <v>190990</v>
      </c>
      <c r="I1398" s="140">
        <f t="shared" si="403"/>
        <v>0</v>
      </c>
      <c r="J1398" s="70">
        <f t="shared" si="404"/>
        <v>147650</v>
      </c>
      <c r="K1398" s="70">
        <f t="shared" si="405"/>
        <v>0</v>
      </c>
      <c r="L1398" s="71">
        <f t="shared" si="406"/>
        <v>0</v>
      </c>
      <c r="M1398" s="70">
        <f t="shared" si="407"/>
        <v>0</v>
      </c>
      <c r="N1398" s="70">
        <f t="shared" si="408"/>
        <v>0</v>
      </c>
      <c r="O1398" s="50">
        <f t="shared" si="409"/>
        <v>0</v>
      </c>
      <c r="P1398" s="50">
        <f t="shared" si="410"/>
        <v>0</v>
      </c>
      <c r="Q1398" s="112">
        <f t="shared" si="411"/>
        <v>-1210</v>
      </c>
      <c r="R1398" s="112">
        <f t="shared" si="412"/>
        <v>-1210</v>
      </c>
      <c r="S1398" s="113">
        <f t="shared" si="413"/>
        <v>-1210</v>
      </c>
      <c r="T1398" s="114">
        <f t="shared" si="414"/>
        <v>0</v>
      </c>
    </row>
    <row r="1399" spans="1:20" ht="12.75" x14ac:dyDescent="0.35">
      <c r="A1399" s="32">
        <v>44489</v>
      </c>
      <c r="B1399" s="20">
        <f t="shared" si="399"/>
        <v>2021</v>
      </c>
      <c r="C1399" s="20">
        <f t="shared" si="400"/>
        <v>10</v>
      </c>
      <c r="D1399">
        <v>147950</v>
      </c>
      <c r="E1399" s="50">
        <f t="shared" si="401"/>
        <v>-1140</v>
      </c>
      <c r="F1399" s="50">
        <f t="shared" si="402"/>
        <v>0</v>
      </c>
      <c r="G1399" s="133">
        <f>MAX($D$1052:D1399)</f>
        <v>190990</v>
      </c>
      <c r="I1399" s="140">
        <f t="shared" si="403"/>
        <v>0</v>
      </c>
      <c r="J1399" s="70">
        <f t="shared" si="404"/>
        <v>147650</v>
      </c>
      <c r="K1399" s="70">
        <f t="shared" si="405"/>
        <v>0</v>
      </c>
      <c r="L1399" s="71">
        <f t="shared" si="406"/>
        <v>0</v>
      </c>
      <c r="M1399" s="70">
        <f t="shared" si="407"/>
        <v>0</v>
      </c>
      <c r="N1399" s="70">
        <f t="shared" si="408"/>
        <v>0</v>
      </c>
      <c r="O1399" s="50">
        <f t="shared" si="409"/>
        <v>0</v>
      </c>
      <c r="P1399" s="50">
        <f t="shared" si="410"/>
        <v>0</v>
      </c>
      <c r="Q1399" s="112">
        <f t="shared" si="411"/>
        <v>-1140</v>
      </c>
      <c r="R1399" s="112">
        <f t="shared" si="412"/>
        <v>-1140</v>
      </c>
      <c r="S1399" s="113">
        <f t="shared" si="413"/>
        <v>-1140</v>
      </c>
      <c r="T1399" s="114">
        <f t="shared" si="414"/>
        <v>0</v>
      </c>
    </row>
    <row r="1400" spans="1:20" ht="12.75" x14ac:dyDescent="0.35">
      <c r="A1400" s="32">
        <v>44490</v>
      </c>
      <c r="B1400" s="20">
        <f t="shared" si="399"/>
        <v>2021</v>
      </c>
      <c r="C1400" s="20">
        <f t="shared" si="400"/>
        <v>10</v>
      </c>
      <c r="D1400" s="147">
        <v>147650</v>
      </c>
      <c r="E1400" s="50">
        <f t="shared" si="401"/>
        <v>-300</v>
      </c>
      <c r="F1400" s="50">
        <f t="shared" si="402"/>
        <v>0</v>
      </c>
      <c r="G1400" s="132">
        <f>MAX($D$1400:D1400)</f>
        <v>147650</v>
      </c>
      <c r="H1400" s="58" t="s">
        <v>29</v>
      </c>
      <c r="I1400" s="140">
        <f t="shared" si="403"/>
        <v>0</v>
      </c>
      <c r="J1400" s="70">
        <f t="shared" si="404"/>
        <v>147650</v>
      </c>
      <c r="K1400" s="70">
        <f t="shared" si="405"/>
        <v>0</v>
      </c>
      <c r="L1400" s="71">
        <f t="shared" si="406"/>
        <v>0</v>
      </c>
      <c r="M1400" s="70">
        <f t="shared" si="407"/>
        <v>0</v>
      </c>
      <c r="N1400" s="70">
        <f t="shared" si="408"/>
        <v>0</v>
      </c>
      <c r="O1400" s="50">
        <f t="shared" si="409"/>
        <v>0</v>
      </c>
      <c r="P1400" s="50">
        <f t="shared" si="410"/>
        <v>0</v>
      </c>
      <c r="Q1400" s="112">
        <f t="shared" si="411"/>
        <v>-300</v>
      </c>
      <c r="R1400" s="112">
        <f t="shared" si="412"/>
        <v>-300</v>
      </c>
      <c r="S1400" s="113">
        <f t="shared" si="413"/>
        <v>-300</v>
      </c>
      <c r="T1400" s="114">
        <f t="shared" si="414"/>
        <v>0</v>
      </c>
    </row>
    <row r="1401" spans="1:20" ht="12.75" x14ac:dyDescent="0.35">
      <c r="A1401" s="32">
        <v>44491</v>
      </c>
      <c r="B1401" s="20">
        <f t="shared" si="399"/>
        <v>2021</v>
      </c>
      <c r="C1401" s="20">
        <f t="shared" si="400"/>
        <v>10</v>
      </c>
      <c r="D1401">
        <v>147950</v>
      </c>
      <c r="E1401" s="50">
        <f t="shared" si="401"/>
        <v>300</v>
      </c>
      <c r="F1401" s="50">
        <f t="shared" si="402"/>
        <v>300</v>
      </c>
      <c r="G1401" s="133">
        <f>MAX($D$1400:D1401)</f>
        <v>147950</v>
      </c>
      <c r="I1401" s="140">
        <f t="shared" si="403"/>
        <v>300</v>
      </c>
      <c r="J1401" s="70">
        <f t="shared" si="404"/>
        <v>147950</v>
      </c>
      <c r="K1401" s="70">
        <f t="shared" si="405"/>
        <v>300</v>
      </c>
      <c r="L1401" s="71">
        <f t="shared" si="406"/>
        <v>0</v>
      </c>
      <c r="M1401" s="70">
        <f t="shared" si="407"/>
        <v>300</v>
      </c>
      <c r="N1401" s="70">
        <f t="shared" si="408"/>
        <v>0</v>
      </c>
      <c r="O1401" s="50">
        <f t="shared" si="409"/>
        <v>0</v>
      </c>
      <c r="P1401" s="50">
        <f t="shared" si="410"/>
        <v>0</v>
      </c>
      <c r="Q1401" s="112">
        <f t="shared" si="411"/>
        <v>0</v>
      </c>
      <c r="R1401" s="112">
        <f t="shared" si="412"/>
        <v>0</v>
      </c>
      <c r="S1401" s="113">
        <f t="shared" si="413"/>
        <v>0</v>
      </c>
      <c r="T1401" s="114">
        <f t="shared" si="414"/>
        <v>0</v>
      </c>
    </row>
    <row r="1402" spans="1:20" ht="12.75" x14ac:dyDescent="0.35">
      <c r="A1402" s="32">
        <v>44492</v>
      </c>
      <c r="B1402" s="20">
        <f t="shared" si="399"/>
        <v>2021</v>
      </c>
      <c r="C1402" s="20">
        <f t="shared" si="400"/>
        <v>10</v>
      </c>
      <c r="D1402">
        <v>148310</v>
      </c>
      <c r="E1402" s="50">
        <f t="shared" si="401"/>
        <v>360</v>
      </c>
      <c r="F1402" s="50">
        <f t="shared" si="402"/>
        <v>360</v>
      </c>
      <c r="G1402" s="133">
        <f>MAX($D$1400:D1402)</f>
        <v>148310</v>
      </c>
      <c r="I1402" s="140">
        <f t="shared" si="403"/>
        <v>360</v>
      </c>
      <c r="J1402" s="70">
        <f t="shared" si="404"/>
        <v>148310</v>
      </c>
      <c r="K1402" s="70">
        <f t="shared" si="405"/>
        <v>360</v>
      </c>
      <c r="L1402" s="71">
        <f t="shared" si="406"/>
        <v>0</v>
      </c>
      <c r="M1402" s="70">
        <f t="shared" si="407"/>
        <v>360</v>
      </c>
      <c r="N1402" s="70">
        <f t="shared" si="408"/>
        <v>0</v>
      </c>
      <c r="O1402" s="50">
        <f t="shared" si="409"/>
        <v>360</v>
      </c>
      <c r="P1402" s="50">
        <f t="shared" si="410"/>
        <v>0</v>
      </c>
      <c r="Q1402" s="112">
        <f t="shared" si="411"/>
        <v>0</v>
      </c>
      <c r="R1402" s="112">
        <f t="shared" si="412"/>
        <v>0</v>
      </c>
      <c r="S1402" s="113">
        <f t="shared" si="413"/>
        <v>0</v>
      </c>
      <c r="T1402" s="114">
        <f t="shared" si="414"/>
        <v>0</v>
      </c>
    </row>
    <row r="1403" spans="1:20" ht="12.75" x14ac:dyDescent="0.35">
      <c r="A1403" s="32">
        <v>44493</v>
      </c>
      <c r="B1403" s="20">
        <f t="shared" si="399"/>
        <v>2021</v>
      </c>
      <c r="C1403" s="20">
        <f t="shared" si="400"/>
        <v>10</v>
      </c>
      <c r="D1403">
        <v>149190</v>
      </c>
      <c r="E1403" s="50">
        <f t="shared" si="401"/>
        <v>880</v>
      </c>
      <c r="F1403" s="50">
        <f t="shared" si="402"/>
        <v>880</v>
      </c>
      <c r="G1403" s="133">
        <f>MAX($D$1400:D1403)</f>
        <v>149190</v>
      </c>
      <c r="I1403" s="140">
        <f t="shared" si="403"/>
        <v>880</v>
      </c>
      <c r="J1403" s="70">
        <f t="shared" si="404"/>
        <v>149190</v>
      </c>
      <c r="K1403" s="70">
        <f t="shared" si="405"/>
        <v>880</v>
      </c>
      <c r="L1403" s="71">
        <f t="shared" si="406"/>
        <v>0</v>
      </c>
      <c r="M1403" s="70">
        <f t="shared" si="407"/>
        <v>880</v>
      </c>
      <c r="N1403" s="70">
        <f t="shared" si="408"/>
        <v>0</v>
      </c>
      <c r="O1403" s="50">
        <f t="shared" si="409"/>
        <v>1240</v>
      </c>
      <c r="P1403" s="50">
        <f t="shared" si="410"/>
        <v>0</v>
      </c>
      <c r="Q1403" s="112">
        <f t="shared" si="411"/>
        <v>0</v>
      </c>
      <c r="R1403" s="112">
        <f t="shared" si="412"/>
        <v>0</v>
      </c>
      <c r="S1403" s="113">
        <f t="shared" si="413"/>
        <v>0</v>
      </c>
      <c r="T1403" s="114">
        <f t="shared" si="414"/>
        <v>0</v>
      </c>
    </row>
    <row r="1404" spans="1:20" ht="12.75" x14ac:dyDescent="0.35">
      <c r="A1404" s="32">
        <v>44494</v>
      </c>
      <c r="B1404" s="20">
        <f t="shared" si="399"/>
        <v>2021</v>
      </c>
      <c r="C1404" s="20">
        <f t="shared" si="400"/>
        <v>10</v>
      </c>
      <c r="D1404">
        <v>154750</v>
      </c>
      <c r="E1404" s="50">
        <f t="shared" si="401"/>
        <v>5560</v>
      </c>
      <c r="F1404" s="50">
        <f t="shared" si="402"/>
        <v>5560</v>
      </c>
      <c r="G1404" s="133">
        <f>MAX($D$1400:D1404)</f>
        <v>154750</v>
      </c>
      <c r="I1404" s="140">
        <f t="shared" si="403"/>
        <v>5560</v>
      </c>
      <c r="J1404" s="70">
        <f t="shared" si="404"/>
        <v>154750</v>
      </c>
      <c r="K1404" s="70">
        <f t="shared" si="405"/>
        <v>5560</v>
      </c>
      <c r="L1404" s="71">
        <f t="shared" si="406"/>
        <v>0</v>
      </c>
      <c r="M1404" s="70">
        <f t="shared" si="407"/>
        <v>5560</v>
      </c>
      <c r="N1404" s="70">
        <f t="shared" si="408"/>
        <v>0</v>
      </c>
      <c r="O1404" s="50">
        <f t="shared" si="409"/>
        <v>6800</v>
      </c>
      <c r="P1404" s="50">
        <f t="shared" si="410"/>
        <v>0</v>
      </c>
      <c r="Q1404" s="112">
        <f t="shared" si="411"/>
        <v>0</v>
      </c>
      <c r="R1404" s="112">
        <f t="shared" si="412"/>
        <v>0</v>
      </c>
      <c r="S1404" s="113">
        <f t="shared" si="413"/>
        <v>0</v>
      </c>
      <c r="T1404" s="114">
        <f t="shared" si="414"/>
        <v>0</v>
      </c>
    </row>
    <row r="1405" spans="1:20" ht="12.75" x14ac:dyDescent="0.35">
      <c r="A1405" s="32">
        <v>44495</v>
      </c>
      <c r="B1405" s="20">
        <f t="shared" si="399"/>
        <v>2021</v>
      </c>
      <c r="C1405" s="20">
        <f t="shared" si="400"/>
        <v>10</v>
      </c>
      <c r="D1405">
        <v>155960</v>
      </c>
      <c r="E1405" s="50">
        <f t="shared" si="401"/>
        <v>1210</v>
      </c>
      <c r="F1405" s="50">
        <f t="shared" si="402"/>
        <v>1210</v>
      </c>
      <c r="G1405" s="133">
        <f>MAX($D$1400:D1405)</f>
        <v>155960</v>
      </c>
      <c r="I1405" s="140">
        <f t="shared" si="403"/>
        <v>1210</v>
      </c>
      <c r="J1405" s="70">
        <f t="shared" si="404"/>
        <v>155160</v>
      </c>
      <c r="K1405" s="70">
        <f t="shared" si="405"/>
        <v>410</v>
      </c>
      <c r="L1405" s="71">
        <f t="shared" si="406"/>
        <v>0</v>
      </c>
      <c r="M1405" s="70">
        <f t="shared" si="407"/>
        <v>1210</v>
      </c>
      <c r="N1405" s="70">
        <f t="shared" si="408"/>
        <v>0</v>
      </c>
      <c r="O1405" s="50">
        <f t="shared" si="409"/>
        <v>8010</v>
      </c>
      <c r="P1405" s="50">
        <f t="shared" si="410"/>
        <v>0</v>
      </c>
      <c r="Q1405" s="112">
        <f t="shared" si="411"/>
        <v>0</v>
      </c>
      <c r="R1405" s="112">
        <f t="shared" si="412"/>
        <v>0</v>
      </c>
      <c r="S1405" s="113">
        <f t="shared" si="413"/>
        <v>0</v>
      </c>
      <c r="T1405" s="114">
        <f t="shared" si="414"/>
        <v>0</v>
      </c>
    </row>
    <row r="1406" spans="1:20" ht="12.75" x14ac:dyDescent="0.35">
      <c r="A1406" s="32">
        <v>44496</v>
      </c>
      <c r="B1406" s="20">
        <f t="shared" si="399"/>
        <v>2021</v>
      </c>
      <c r="C1406" s="20">
        <f t="shared" si="400"/>
        <v>10</v>
      </c>
      <c r="D1406">
        <v>155630</v>
      </c>
      <c r="E1406" s="50">
        <f t="shared" si="401"/>
        <v>-330</v>
      </c>
      <c r="F1406" s="50">
        <f t="shared" si="402"/>
        <v>0</v>
      </c>
      <c r="G1406" s="133">
        <f>MAX($D$1400:D1406)</f>
        <v>155960</v>
      </c>
      <c r="I1406" s="140">
        <f t="shared" si="403"/>
        <v>0</v>
      </c>
      <c r="J1406" s="70">
        <f t="shared" si="404"/>
        <v>155160</v>
      </c>
      <c r="K1406" s="70">
        <f t="shared" si="405"/>
        <v>0</v>
      </c>
      <c r="L1406" s="71">
        <f t="shared" si="406"/>
        <v>0</v>
      </c>
      <c r="M1406" s="70">
        <f t="shared" si="407"/>
        <v>0</v>
      </c>
      <c r="N1406" s="70">
        <f t="shared" si="408"/>
        <v>0</v>
      </c>
      <c r="O1406" s="50">
        <f t="shared" si="409"/>
        <v>8010</v>
      </c>
      <c r="P1406" s="50">
        <f t="shared" si="410"/>
        <v>0</v>
      </c>
      <c r="Q1406" s="112">
        <f t="shared" si="411"/>
        <v>-330</v>
      </c>
      <c r="R1406" s="112">
        <f t="shared" si="412"/>
        <v>-330</v>
      </c>
      <c r="S1406" s="113">
        <f t="shared" si="413"/>
        <v>-330</v>
      </c>
      <c r="T1406" s="114">
        <f t="shared" si="414"/>
        <v>0</v>
      </c>
    </row>
    <row r="1407" spans="1:20" ht="12.75" x14ac:dyDescent="0.35">
      <c r="A1407" s="32">
        <v>44497</v>
      </c>
      <c r="B1407" s="20">
        <f t="shared" si="399"/>
        <v>2021</v>
      </c>
      <c r="C1407" s="20">
        <f t="shared" si="400"/>
        <v>10</v>
      </c>
      <c r="D1407">
        <v>155160</v>
      </c>
      <c r="E1407" s="50">
        <f t="shared" si="401"/>
        <v>-470</v>
      </c>
      <c r="F1407" s="50">
        <f t="shared" si="402"/>
        <v>0</v>
      </c>
      <c r="G1407" s="133">
        <f>MAX($D$1400:D1407)</f>
        <v>155960</v>
      </c>
      <c r="I1407" s="140">
        <f t="shared" si="403"/>
        <v>0</v>
      </c>
      <c r="J1407" s="70">
        <f t="shared" si="404"/>
        <v>155160</v>
      </c>
      <c r="K1407" s="70">
        <f t="shared" si="405"/>
        <v>0</v>
      </c>
      <c r="L1407" s="71">
        <f t="shared" si="406"/>
        <v>0</v>
      </c>
      <c r="M1407" s="70">
        <f t="shared" si="407"/>
        <v>0</v>
      </c>
      <c r="N1407" s="70">
        <f t="shared" si="408"/>
        <v>0</v>
      </c>
      <c r="O1407" s="50">
        <f t="shared" si="409"/>
        <v>7680</v>
      </c>
      <c r="P1407" s="50">
        <f t="shared" si="410"/>
        <v>0</v>
      </c>
      <c r="Q1407" s="112">
        <f t="shared" si="411"/>
        <v>-470</v>
      </c>
      <c r="R1407" s="112">
        <f t="shared" si="412"/>
        <v>-470</v>
      </c>
      <c r="S1407" s="113">
        <f t="shared" si="413"/>
        <v>-470</v>
      </c>
      <c r="T1407" s="114">
        <f t="shared" si="414"/>
        <v>0</v>
      </c>
    </row>
    <row r="1408" spans="1:20" ht="12.75" x14ac:dyDescent="0.35">
      <c r="A1408" s="32">
        <v>44498</v>
      </c>
      <c r="B1408" s="20">
        <f t="shared" si="399"/>
        <v>2021</v>
      </c>
      <c r="C1408" s="20">
        <f t="shared" si="400"/>
        <v>10</v>
      </c>
      <c r="D1408">
        <v>155800</v>
      </c>
      <c r="E1408" s="50">
        <f t="shared" si="401"/>
        <v>640</v>
      </c>
      <c r="F1408" s="50">
        <f t="shared" si="402"/>
        <v>640</v>
      </c>
      <c r="G1408" s="133">
        <f>MAX($D$1400:D1408)</f>
        <v>155960</v>
      </c>
      <c r="I1408" s="140">
        <f t="shared" si="403"/>
        <v>0</v>
      </c>
      <c r="J1408" s="70">
        <f t="shared" si="404"/>
        <v>155800</v>
      </c>
      <c r="K1408" s="70">
        <f t="shared" si="405"/>
        <v>640</v>
      </c>
      <c r="L1408" s="71">
        <f t="shared" si="406"/>
        <v>640</v>
      </c>
      <c r="M1408" s="70">
        <f t="shared" si="407"/>
        <v>640</v>
      </c>
      <c r="N1408" s="70">
        <f t="shared" si="408"/>
        <v>0</v>
      </c>
      <c r="O1408" s="50">
        <f t="shared" si="409"/>
        <v>7210</v>
      </c>
      <c r="P1408" s="50">
        <f t="shared" si="410"/>
        <v>0</v>
      </c>
      <c r="Q1408" s="112">
        <f t="shared" si="411"/>
        <v>0</v>
      </c>
      <c r="R1408" s="112">
        <f t="shared" si="412"/>
        <v>0</v>
      </c>
      <c r="S1408" s="113">
        <f t="shared" si="413"/>
        <v>0</v>
      </c>
      <c r="T1408" s="114">
        <f t="shared" si="414"/>
        <v>0</v>
      </c>
    </row>
    <row r="1409" spans="1:20" ht="12.75" x14ac:dyDescent="0.35">
      <c r="A1409" s="32">
        <v>44499</v>
      </c>
      <c r="B1409" s="20">
        <f t="shared" si="399"/>
        <v>2021</v>
      </c>
      <c r="C1409" s="20">
        <f t="shared" si="400"/>
        <v>10</v>
      </c>
      <c r="D1409">
        <v>156260</v>
      </c>
      <c r="E1409" s="50">
        <f t="shared" si="401"/>
        <v>460</v>
      </c>
      <c r="F1409" s="50">
        <f t="shared" si="402"/>
        <v>460</v>
      </c>
      <c r="G1409" s="133">
        <f>MAX($D$1400:D1409)</f>
        <v>156260</v>
      </c>
      <c r="I1409" s="140">
        <f t="shared" si="403"/>
        <v>300</v>
      </c>
      <c r="J1409" s="70">
        <f t="shared" si="404"/>
        <v>156260</v>
      </c>
      <c r="K1409" s="70">
        <f t="shared" si="405"/>
        <v>460</v>
      </c>
      <c r="L1409" s="71">
        <f t="shared" si="406"/>
        <v>160</v>
      </c>
      <c r="M1409" s="70">
        <f t="shared" si="407"/>
        <v>460</v>
      </c>
      <c r="N1409" s="70">
        <f t="shared" si="408"/>
        <v>0</v>
      </c>
      <c r="O1409" s="50">
        <f t="shared" si="409"/>
        <v>7510</v>
      </c>
      <c r="P1409" s="50">
        <f t="shared" si="410"/>
        <v>0</v>
      </c>
      <c r="Q1409" s="112">
        <f t="shared" si="411"/>
        <v>0</v>
      </c>
      <c r="R1409" s="112">
        <f t="shared" si="412"/>
        <v>0</v>
      </c>
      <c r="S1409" s="113">
        <f t="shared" si="413"/>
        <v>0</v>
      </c>
      <c r="T1409" s="114">
        <f t="shared" si="414"/>
        <v>0</v>
      </c>
    </row>
    <row r="1410" spans="1:20" ht="12.75" x14ac:dyDescent="0.35">
      <c r="A1410" s="32">
        <v>44500</v>
      </c>
      <c r="B1410" s="20">
        <f t="shared" si="399"/>
        <v>2021</v>
      </c>
      <c r="C1410" s="20">
        <f t="shared" si="400"/>
        <v>10</v>
      </c>
      <c r="D1410">
        <v>156870</v>
      </c>
      <c r="E1410" s="50">
        <f t="shared" si="401"/>
        <v>610</v>
      </c>
      <c r="F1410" s="50">
        <f t="shared" si="402"/>
        <v>610</v>
      </c>
      <c r="G1410" s="133">
        <f>MAX($D$1400:D1410)</f>
        <v>156870</v>
      </c>
      <c r="I1410" s="140">
        <f t="shared" si="403"/>
        <v>610</v>
      </c>
      <c r="J1410" s="70">
        <f t="shared" si="404"/>
        <v>156870</v>
      </c>
      <c r="K1410" s="70">
        <f t="shared" si="405"/>
        <v>610</v>
      </c>
      <c r="L1410" s="71">
        <f t="shared" si="406"/>
        <v>0</v>
      </c>
      <c r="M1410" s="70">
        <f t="shared" si="407"/>
        <v>610</v>
      </c>
      <c r="N1410" s="70">
        <f t="shared" si="408"/>
        <v>0</v>
      </c>
      <c r="O1410" s="50">
        <f t="shared" si="409"/>
        <v>8120</v>
      </c>
      <c r="P1410" s="50">
        <f t="shared" si="410"/>
        <v>0</v>
      </c>
      <c r="Q1410" s="112">
        <f t="shared" si="411"/>
        <v>0</v>
      </c>
      <c r="R1410" s="112">
        <f t="shared" si="412"/>
        <v>0</v>
      </c>
      <c r="S1410" s="113">
        <f t="shared" si="413"/>
        <v>0</v>
      </c>
      <c r="T1410" s="114">
        <f t="shared" si="414"/>
        <v>0</v>
      </c>
    </row>
    <row r="1411" spans="1:20" ht="12.75" x14ac:dyDescent="0.35">
      <c r="A1411" s="32">
        <v>44501</v>
      </c>
      <c r="B1411" s="20">
        <f t="shared" si="399"/>
        <v>2021</v>
      </c>
      <c r="C1411" s="20">
        <f t="shared" si="400"/>
        <v>11</v>
      </c>
      <c r="D1411">
        <v>157550</v>
      </c>
      <c r="E1411" s="50">
        <f t="shared" si="401"/>
        <v>680</v>
      </c>
      <c r="F1411" s="50">
        <f t="shared" si="402"/>
        <v>680</v>
      </c>
      <c r="G1411" s="133">
        <f>MAX($D$1400:D1411)</f>
        <v>157550</v>
      </c>
      <c r="I1411" s="140">
        <f t="shared" si="403"/>
        <v>680</v>
      </c>
      <c r="J1411" s="70">
        <f t="shared" si="404"/>
        <v>157550</v>
      </c>
      <c r="K1411" s="70">
        <f t="shared" si="405"/>
        <v>680</v>
      </c>
      <c r="L1411" s="71">
        <f t="shared" si="406"/>
        <v>0</v>
      </c>
      <c r="M1411" s="70">
        <f t="shared" si="407"/>
        <v>680</v>
      </c>
      <c r="N1411" s="70">
        <f t="shared" si="408"/>
        <v>0</v>
      </c>
      <c r="O1411" s="50">
        <f t="shared" si="409"/>
        <v>8800</v>
      </c>
      <c r="P1411" s="50">
        <f t="shared" si="410"/>
        <v>0</v>
      </c>
      <c r="Q1411" s="112">
        <f t="shared" si="411"/>
        <v>0</v>
      </c>
      <c r="R1411" s="112">
        <f t="shared" si="412"/>
        <v>0</v>
      </c>
      <c r="S1411" s="113">
        <f t="shared" si="413"/>
        <v>0</v>
      </c>
      <c r="T1411" s="114">
        <f t="shared" si="414"/>
        <v>0</v>
      </c>
    </row>
    <row r="1412" spans="1:20" ht="12.75" x14ac:dyDescent="0.35">
      <c r="A1412" s="32">
        <v>44502</v>
      </c>
      <c r="B1412" s="20">
        <f t="shared" si="399"/>
        <v>2021</v>
      </c>
      <c r="C1412" s="20">
        <f t="shared" si="400"/>
        <v>11</v>
      </c>
      <c r="D1412">
        <v>158100</v>
      </c>
      <c r="E1412" s="50">
        <f t="shared" si="401"/>
        <v>550</v>
      </c>
      <c r="F1412" s="50">
        <f t="shared" si="402"/>
        <v>550</v>
      </c>
      <c r="G1412" s="133">
        <f>MAX($D$1400:D1412)</f>
        <v>158100</v>
      </c>
      <c r="I1412" s="140">
        <f t="shared" si="403"/>
        <v>550</v>
      </c>
      <c r="J1412" s="70">
        <f t="shared" si="404"/>
        <v>158100</v>
      </c>
      <c r="K1412" s="70">
        <f t="shared" si="405"/>
        <v>550</v>
      </c>
      <c r="L1412" s="71">
        <f t="shared" si="406"/>
        <v>0</v>
      </c>
      <c r="M1412" s="70">
        <f t="shared" si="407"/>
        <v>550</v>
      </c>
      <c r="N1412" s="70">
        <f t="shared" si="408"/>
        <v>0</v>
      </c>
      <c r="O1412" s="50">
        <f t="shared" si="409"/>
        <v>9350</v>
      </c>
      <c r="P1412" s="50">
        <f t="shared" si="410"/>
        <v>0</v>
      </c>
      <c r="Q1412" s="112">
        <f t="shared" si="411"/>
        <v>0</v>
      </c>
      <c r="R1412" s="112">
        <f t="shared" si="412"/>
        <v>0</v>
      </c>
      <c r="S1412" s="113">
        <f t="shared" si="413"/>
        <v>0</v>
      </c>
      <c r="T1412" s="114">
        <f t="shared" si="414"/>
        <v>0</v>
      </c>
    </row>
    <row r="1413" spans="1:20" ht="12.75" x14ac:dyDescent="0.35">
      <c r="A1413" s="32">
        <v>44503</v>
      </c>
      <c r="B1413" s="20">
        <f t="shared" si="399"/>
        <v>2021</v>
      </c>
      <c r="C1413" s="20">
        <f t="shared" si="400"/>
        <v>11</v>
      </c>
      <c r="D1413">
        <v>158740</v>
      </c>
      <c r="E1413" s="50">
        <f t="shared" si="401"/>
        <v>640</v>
      </c>
      <c r="F1413" s="50">
        <f t="shared" si="402"/>
        <v>640</v>
      </c>
      <c r="G1413" s="133">
        <f>MAX($D$1400:D1413)</f>
        <v>158740</v>
      </c>
      <c r="I1413" s="140">
        <f t="shared" si="403"/>
        <v>640</v>
      </c>
      <c r="J1413" s="70">
        <f t="shared" si="404"/>
        <v>158740</v>
      </c>
      <c r="K1413" s="70">
        <f t="shared" si="405"/>
        <v>640</v>
      </c>
      <c r="L1413" s="71">
        <f t="shared" si="406"/>
        <v>0</v>
      </c>
      <c r="M1413" s="70">
        <f t="shared" si="407"/>
        <v>640</v>
      </c>
      <c r="N1413" s="70">
        <f t="shared" si="408"/>
        <v>0</v>
      </c>
      <c r="O1413" s="50">
        <f t="shared" si="409"/>
        <v>9990</v>
      </c>
      <c r="P1413" s="50">
        <f t="shared" si="410"/>
        <v>0</v>
      </c>
      <c r="Q1413" s="112">
        <f t="shared" si="411"/>
        <v>0</v>
      </c>
      <c r="R1413" s="112">
        <f t="shared" si="412"/>
        <v>0</v>
      </c>
      <c r="S1413" s="113">
        <f t="shared" si="413"/>
        <v>0</v>
      </c>
      <c r="T1413" s="114">
        <f t="shared" si="414"/>
        <v>0</v>
      </c>
    </row>
    <row r="1414" spans="1:20" ht="12.75" x14ac:dyDescent="0.35">
      <c r="A1414" s="32">
        <v>44504</v>
      </c>
      <c r="B1414" s="20">
        <f t="shared" si="399"/>
        <v>2021</v>
      </c>
      <c r="C1414" s="20">
        <f t="shared" si="400"/>
        <v>11</v>
      </c>
      <c r="D1414">
        <v>159290</v>
      </c>
      <c r="E1414" s="50">
        <f t="shared" ref="E1414:E1441" si="415">+D1414-D1413</f>
        <v>550</v>
      </c>
      <c r="F1414" s="50">
        <f t="shared" ref="F1414:F1441" si="416">IF(E1414&gt;0,E1414,0)</f>
        <v>550</v>
      </c>
      <c r="G1414" s="133">
        <f>MAX($D$1400:D1414)</f>
        <v>159290</v>
      </c>
      <c r="I1414" s="140">
        <f t="shared" ref="I1414:I1441" si="417">MAX(0,+G1414-G1413)</f>
        <v>550</v>
      </c>
      <c r="J1414" s="70">
        <f t="shared" ref="J1414:J1441" si="418">MIN(D1414:D1443)</f>
        <v>159290</v>
      </c>
      <c r="K1414" s="70">
        <f t="shared" ref="K1414:K1441" si="419">MAX(0,+J1414-J1413)</f>
        <v>550</v>
      </c>
      <c r="L1414" s="71">
        <f t="shared" ref="L1414:L1441" si="420">MIN(K1414,F1414-I1414)</f>
        <v>0</v>
      </c>
      <c r="M1414" s="70">
        <f t="shared" ref="M1414:M1441" si="421">+I1414+L1414</f>
        <v>550</v>
      </c>
      <c r="N1414" s="70">
        <f t="shared" ref="N1414:N1441" si="422">+F1414-M1414</f>
        <v>0</v>
      </c>
      <c r="O1414" s="50">
        <f t="shared" ref="O1414:O1441" si="423">MAX(0,IF(AND(I1414=0,N1414&gt;0),0,O1413+I1414+S1413))</f>
        <v>10540</v>
      </c>
      <c r="P1414" s="50">
        <f t="shared" ref="P1414:P1441" si="424">MAX(0,P1413+N1414+T1413)</f>
        <v>0</v>
      </c>
      <c r="Q1414" s="112">
        <f t="shared" ref="Q1414:Q1441" si="425">IF(E1414&lt;0,E1414,0)</f>
        <v>0</v>
      </c>
      <c r="R1414" s="112">
        <f t="shared" ref="R1414:R1441" si="426">MIN(0,+Q1414+P1413+T1413)</f>
        <v>0</v>
      </c>
      <c r="S1414" s="113">
        <f t="shared" ref="S1414:S1441" si="427">MAX(Q1414,IF(O1414&gt;0,MAX(-O1414,Q1414),R1414))</f>
        <v>0</v>
      </c>
      <c r="T1414" s="114">
        <f t="shared" ref="T1414:T1441" si="428">+Q1414-S1414</f>
        <v>0</v>
      </c>
    </row>
    <row r="1415" spans="1:20" ht="12.75" x14ac:dyDescent="0.35">
      <c r="A1415" s="32">
        <v>44505</v>
      </c>
      <c r="B1415" s="20">
        <f t="shared" si="399"/>
        <v>2021</v>
      </c>
      <c r="C1415" s="20">
        <f t="shared" si="400"/>
        <v>11</v>
      </c>
      <c r="D1415">
        <v>159780</v>
      </c>
      <c r="E1415" s="50">
        <f t="shared" si="415"/>
        <v>490</v>
      </c>
      <c r="F1415" s="50">
        <f t="shared" si="416"/>
        <v>490</v>
      </c>
      <c r="G1415" s="133">
        <f>MAX($D$1400:D1415)</f>
        <v>159780</v>
      </c>
      <c r="I1415" s="140">
        <f t="shared" si="417"/>
        <v>490</v>
      </c>
      <c r="J1415" s="70">
        <f t="shared" si="418"/>
        <v>159780</v>
      </c>
      <c r="K1415" s="70">
        <f t="shared" si="419"/>
        <v>490</v>
      </c>
      <c r="L1415" s="71">
        <f t="shared" si="420"/>
        <v>0</v>
      </c>
      <c r="M1415" s="70">
        <f t="shared" si="421"/>
        <v>490</v>
      </c>
      <c r="N1415" s="70">
        <f t="shared" si="422"/>
        <v>0</v>
      </c>
      <c r="O1415" s="50">
        <f t="shared" si="423"/>
        <v>11030</v>
      </c>
      <c r="P1415" s="50">
        <f t="shared" si="424"/>
        <v>0</v>
      </c>
      <c r="Q1415" s="112">
        <f t="shared" si="425"/>
        <v>0</v>
      </c>
      <c r="R1415" s="112">
        <f t="shared" si="426"/>
        <v>0</v>
      </c>
      <c r="S1415" s="113">
        <f t="shared" si="427"/>
        <v>0</v>
      </c>
      <c r="T1415" s="114">
        <f t="shared" si="428"/>
        <v>0</v>
      </c>
    </row>
    <row r="1416" spans="1:20" ht="12.75" x14ac:dyDescent="0.35">
      <c r="A1416" s="32">
        <v>44506</v>
      </c>
      <c r="B1416" s="20">
        <f t="shared" si="399"/>
        <v>2021</v>
      </c>
      <c r="C1416" s="20">
        <f t="shared" si="400"/>
        <v>11</v>
      </c>
      <c r="D1416">
        <v>160230</v>
      </c>
      <c r="E1416" s="50">
        <f t="shared" si="415"/>
        <v>450</v>
      </c>
      <c r="F1416" s="50">
        <f t="shared" si="416"/>
        <v>450</v>
      </c>
      <c r="G1416" s="133">
        <f>MAX($D$1400:D1416)</f>
        <v>160230</v>
      </c>
      <c r="I1416" s="140">
        <f t="shared" si="417"/>
        <v>450</v>
      </c>
      <c r="J1416" s="70">
        <f t="shared" si="418"/>
        <v>160230</v>
      </c>
      <c r="K1416" s="70">
        <f t="shared" si="419"/>
        <v>450</v>
      </c>
      <c r="L1416" s="71">
        <f t="shared" si="420"/>
        <v>0</v>
      </c>
      <c r="M1416" s="70">
        <f t="shared" si="421"/>
        <v>450</v>
      </c>
      <c r="N1416" s="70">
        <f t="shared" si="422"/>
        <v>0</v>
      </c>
      <c r="O1416" s="50">
        <f t="shared" si="423"/>
        <v>11480</v>
      </c>
      <c r="P1416" s="50">
        <f t="shared" si="424"/>
        <v>0</v>
      </c>
      <c r="Q1416" s="112">
        <f t="shared" si="425"/>
        <v>0</v>
      </c>
      <c r="R1416" s="112">
        <f t="shared" si="426"/>
        <v>0</v>
      </c>
      <c r="S1416" s="113">
        <f t="shared" si="427"/>
        <v>0</v>
      </c>
      <c r="T1416" s="114">
        <f t="shared" si="428"/>
        <v>0</v>
      </c>
    </row>
    <row r="1417" spans="1:20" ht="12.75" x14ac:dyDescent="0.35">
      <c r="A1417" s="32">
        <v>44507</v>
      </c>
      <c r="B1417" s="20">
        <f t="shared" si="399"/>
        <v>2021</v>
      </c>
      <c r="C1417" s="20">
        <f t="shared" si="400"/>
        <v>11</v>
      </c>
      <c r="D1417">
        <v>160700</v>
      </c>
      <c r="E1417" s="50">
        <f t="shared" si="415"/>
        <v>470</v>
      </c>
      <c r="F1417" s="50">
        <f t="shared" si="416"/>
        <v>470</v>
      </c>
      <c r="G1417" s="133">
        <f>MAX($D$1400:D1417)</f>
        <v>160700</v>
      </c>
      <c r="I1417" s="140">
        <f t="shared" si="417"/>
        <v>470</v>
      </c>
      <c r="J1417" s="70">
        <f t="shared" si="418"/>
        <v>160700</v>
      </c>
      <c r="K1417" s="70">
        <f t="shared" si="419"/>
        <v>470</v>
      </c>
      <c r="L1417" s="71">
        <f t="shared" si="420"/>
        <v>0</v>
      </c>
      <c r="M1417" s="70">
        <f t="shared" si="421"/>
        <v>470</v>
      </c>
      <c r="N1417" s="70">
        <f t="shared" si="422"/>
        <v>0</v>
      </c>
      <c r="O1417" s="50">
        <f t="shared" si="423"/>
        <v>11950</v>
      </c>
      <c r="P1417" s="50">
        <f t="shared" si="424"/>
        <v>0</v>
      </c>
      <c r="Q1417" s="112">
        <f t="shared" si="425"/>
        <v>0</v>
      </c>
      <c r="R1417" s="112">
        <f t="shared" si="426"/>
        <v>0</v>
      </c>
      <c r="S1417" s="113">
        <f t="shared" si="427"/>
        <v>0</v>
      </c>
      <c r="T1417" s="114">
        <f t="shared" si="428"/>
        <v>0</v>
      </c>
    </row>
    <row r="1418" spans="1:20" ht="12.75" x14ac:dyDescent="0.35">
      <c r="A1418" s="32">
        <v>44508</v>
      </c>
      <c r="B1418" s="20">
        <f t="shared" si="399"/>
        <v>2021</v>
      </c>
      <c r="C1418" s="20">
        <f t="shared" si="400"/>
        <v>11</v>
      </c>
      <c r="D1418">
        <v>160920</v>
      </c>
      <c r="E1418" s="50">
        <f t="shared" si="415"/>
        <v>220</v>
      </c>
      <c r="F1418" s="50">
        <f t="shared" si="416"/>
        <v>220</v>
      </c>
      <c r="G1418" s="133">
        <f>MAX($D$1400:D1418)</f>
        <v>160920</v>
      </c>
      <c r="I1418" s="140">
        <f t="shared" si="417"/>
        <v>220</v>
      </c>
      <c r="J1418" s="70">
        <f t="shared" si="418"/>
        <v>160920</v>
      </c>
      <c r="K1418" s="70">
        <f t="shared" si="419"/>
        <v>220</v>
      </c>
      <c r="L1418" s="71">
        <f t="shared" si="420"/>
        <v>0</v>
      </c>
      <c r="M1418" s="70">
        <f t="shared" si="421"/>
        <v>220</v>
      </c>
      <c r="N1418" s="70">
        <f t="shared" si="422"/>
        <v>0</v>
      </c>
      <c r="O1418" s="50">
        <f t="shared" si="423"/>
        <v>12170</v>
      </c>
      <c r="P1418" s="50">
        <f t="shared" si="424"/>
        <v>0</v>
      </c>
      <c r="Q1418" s="112">
        <f t="shared" si="425"/>
        <v>0</v>
      </c>
      <c r="R1418" s="112">
        <f t="shared" si="426"/>
        <v>0</v>
      </c>
      <c r="S1418" s="113">
        <f t="shared" si="427"/>
        <v>0</v>
      </c>
      <c r="T1418" s="114">
        <f t="shared" si="428"/>
        <v>0</v>
      </c>
    </row>
    <row r="1419" spans="1:20" ht="12.75" x14ac:dyDescent="0.35">
      <c r="A1419" s="32">
        <v>44509</v>
      </c>
      <c r="B1419" s="20">
        <f t="shared" ref="B1419:B1462" si="429">YEAR(A1419)</f>
        <v>2021</v>
      </c>
      <c r="C1419" s="20">
        <f t="shared" ref="C1419:C1462" si="430">MONTH(A1419)</f>
        <v>11</v>
      </c>
      <c r="D1419">
        <v>161190</v>
      </c>
      <c r="E1419" s="50">
        <f t="shared" si="415"/>
        <v>270</v>
      </c>
      <c r="F1419" s="50">
        <f t="shared" si="416"/>
        <v>270</v>
      </c>
      <c r="G1419" s="133">
        <f>MAX($D$1400:D1419)</f>
        <v>161190</v>
      </c>
      <c r="I1419" s="140">
        <f t="shared" si="417"/>
        <v>270</v>
      </c>
      <c r="J1419" s="70">
        <f t="shared" si="418"/>
        <v>161190</v>
      </c>
      <c r="K1419" s="70">
        <f t="shared" si="419"/>
        <v>270</v>
      </c>
      <c r="L1419" s="71">
        <f t="shared" si="420"/>
        <v>0</v>
      </c>
      <c r="M1419" s="70">
        <f t="shared" si="421"/>
        <v>270</v>
      </c>
      <c r="N1419" s="70">
        <f t="shared" si="422"/>
        <v>0</v>
      </c>
      <c r="O1419" s="50">
        <f t="shared" si="423"/>
        <v>12440</v>
      </c>
      <c r="P1419" s="50">
        <f t="shared" si="424"/>
        <v>0</v>
      </c>
      <c r="Q1419" s="112">
        <f t="shared" si="425"/>
        <v>0</v>
      </c>
      <c r="R1419" s="112">
        <f t="shared" si="426"/>
        <v>0</v>
      </c>
      <c r="S1419" s="113">
        <f t="shared" si="427"/>
        <v>0</v>
      </c>
      <c r="T1419" s="114">
        <f t="shared" si="428"/>
        <v>0</v>
      </c>
    </row>
    <row r="1420" spans="1:20" ht="12.75" x14ac:dyDescent="0.35">
      <c r="A1420" s="32">
        <v>44510</v>
      </c>
      <c r="B1420" s="20">
        <f t="shared" si="429"/>
        <v>2021</v>
      </c>
      <c r="C1420" s="20">
        <f t="shared" si="430"/>
        <v>11</v>
      </c>
      <c r="D1420">
        <v>161410</v>
      </c>
      <c r="E1420" s="50">
        <f t="shared" si="415"/>
        <v>220</v>
      </c>
      <c r="F1420" s="50">
        <f t="shared" si="416"/>
        <v>220</v>
      </c>
      <c r="G1420" s="133">
        <f>MAX($D$1400:D1420)</f>
        <v>161410</v>
      </c>
      <c r="I1420" s="140">
        <f t="shared" si="417"/>
        <v>220</v>
      </c>
      <c r="J1420" s="70">
        <f t="shared" si="418"/>
        <v>161410</v>
      </c>
      <c r="K1420" s="70">
        <f t="shared" si="419"/>
        <v>220</v>
      </c>
      <c r="L1420" s="71">
        <f t="shared" si="420"/>
        <v>0</v>
      </c>
      <c r="M1420" s="70">
        <f t="shared" si="421"/>
        <v>220</v>
      </c>
      <c r="N1420" s="70">
        <f t="shared" si="422"/>
        <v>0</v>
      </c>
      <c r="O1420" s="50">
        <f t="shared" si="423"/>
        <v>12660</v>
      </c>
      <c r="P1420" s="50">
        <f t="shared" si="424"/>
        <v>0</v>
      </c>
      <c r="Q1420" s="112">
        <f t="shared" si="425"/>
        <v>0</v>
      </c>
      <c r="R1420" s="112">
        <f t="shared" si="426"/>
        <v>0</v>
      </c>
      <c r="S1420" s="113">
        <f t="shared" si="427"/>
        <v>0</v>
      </c>
      <c r="T1420" s="114">
        <f t="shared" si="428"/>
        <v>0</v>
      </c>
    </row>
    <row r="1421" spans="1:20" ht="12.75" x14ac:dyDescent="0.35">
      <c r="A1421" s="32">
        <v>44511</v>
      </c>
      <c r="B1421" s="20">
        <f t="shared" si="429"/>
        <v>2021</v>
      </c>
      <c r="C1421" s="20">
        <f t="shared" si="430"/>
        <v>11</v>
      </c>
      <c r="D1421">
        <v>161750</v>
      </c>
      <c r="E1421" s="50">
        <f t="shared" si="415"/>
        <v>340</v>
      </c>
      <c r="F1421" s="50">
        <f t="shared" si="416"/>
        <v>340</v>
      </c>
      <c r="G1421" s="133">
        <f>MAX($D$1400:D1421)</f>
        <v>161750</v>
      </c>
      <c r="I1421" s="140">
        <f t="shared" si="417"/>
        <v>340</v>
      </c>
      <c r="J1421" s="70">
        <f t="shared" si="418"/>
        <v>161750</v>
      </c>
      <c r="K1421" s="70">
        <f t="shared" si="419"/>
        <v>340</v>
      </c>
      <c r="L1421" s="71">
        <f t="shared" si="420"/>
        <v>0</v>
      </c>
      <c r="M1421" s="70">
        <f t="shared" si="421"/>
        <v>340</v>
      </c>
      <c r="N1421" s="70">
        <f t="shared" si="422"/>
        <v>0</v>
      </c>
      <c r="O1421" s="50">
        <f t="shared" si="423"/>
        <v>13000</v>
      </c>
      <c r="P1421" s="50">
        <f t="shared" si="424"/>
        <v>0</v>
      </c>
      <c r="Q1421" s="112">
        <f t="shared" si="425"/>
        <v>0</v>
      </c>
      <c r="R1421" s="112">
        <f t="shared" si="426"/>
        <v>0</v>
      </c>
      <c r="S1421" s="113">
        <f t="shared" si="427"/>
        <v>0</v>
      </c>
      <c r="T1421" s="114">
        <f t="shared" si="428"/>
        <v>0</v>
      </c>
    </row>
    <row r="1422" spans="1:20" ht="12.75" x14ac:dyDescent="0.35">
      <c r="A1422" s="32">
        <v>44512</v>
      </c>
      <c r="B1422" s="20">
        <f t="shared" si="429"/>
        <v>2021</v>
      </c>
      <c r="C1422" s="20">
        <f t="shared" si="430"/>
        <v>11</v>
      </c>
      <c r="D1422">
        <v>161980</v>
      </c>
      <c r="E1422" s="50">
        <f t="shared" si="415"/>
        <v>230</v>
      </c>
      <c r="F1422" s="50">
        <f t="shared" si="416"/>
        <v>230</v>
      </c>
      <c r="G1422" s="133">
        <f>MAX($D$1400:D1422)</f>
        <v>161980</v>
      </c>
      <c r="I1422" s="140">
        <f t="shared" si="417"/>
        <v>230</v>
      </c>
      <c r="J1422" s="70">
        <f t="shared" si="418"/>
        <v>161980</v>
      </c>
      <c r="K1422" s="70">
        <f t="shared" si="419"/>
        <v>230</v>
      </c>
      <c r="L1422" s="71">
        <f t="shared" si="420"/>
        <v>0</v>
      </c>
      <c r="M1422" s="70">
        <f t="shared" si="421"/>
        <v>230</v>
      </c>
      <c r="N1422" s="70">
        <f t="shared" si="422"/>
        <v>0</v>
      </c>
      <c r="O1422" s="50">
        <f t="shared" si="423"/>
        <v>13230</v>
      </c>
      <c r="P1422" s="50">
        <f t="shared" si="424"/>
        <v>0</v>
      </c>
      <c r="Q1422" s="112">
        <f t="shared" si="425"/>
        <v>0</v>
      </c>
      <c r="R1422" s="112">
        <f t="shared" si="426"/>
        <v>0</v>
      </c>
      <c r="S1422" s="113">
        <f t="shared" si="427"/>
        <v>0</v>
      </c>
      <c r="T1422" s="114">
        <f t="shared" si="428"/>
        <v>0</v>
      </c>
    </row>
    <row r="1423" spans="1:20" ht="12.75" x14ac:dyDescent="0.35">
      <c r="A1423" s="32">
        <v>44513</v>
      </c>
      <c r="B1423" s="20">
        <f t="shared" si="429"/>
        <v>2021</v>
      </c>
      <c r="C1423" s="20">
        <f t="shared" si="430"/>
        <v>11</v>
      </c>
      <c r="D1423">
        <v>162660</v>
      </c>
      <c r="E1423" s="50">
        <f t="shared" si="415"/>
        <v>680</v>
      </c>
      <c r="F1423" s="50">
        <f t="shared" si="416"/>
        <v>680</v>
      </c>
      <c r="G1423" s="133">
        <f>MAX($D$1400:D1423)</f>
        <v>162660</v>
      </c>
      <c r="I1423" s="140">
        <f t="shared" si="417"/>
        <v>680</v>
      </c>
      <c r="J1423" s="70">
        <f t="shared" si="418"/>
        <v>162660</v>
      </c>
      <c r="K1423" s="70">
        <f t="shared" si="419"/>
        <v>680</v>
      </c>
      <c r="L1423" s="71">
        <f t="shared" si="420"/>
        <v>0</v>
      </c>
      <c r="M1423" s="70">
        <f t="shared" si="421"/>
        <v>680</v>
      </c>
      <c r="N1423" s="70">
        <f t="shared" si="422"/>
        <v>0</v>
      </c>
      <c r="O1423" s="50">
        <f t="shared" si="423"/>
        <v>13910</v>
      </c>
      <c r="P1423" s="50">
        <f t="shared" si="424"/>
        <v>0</v>
      </c>
      <c r="Q1423" s="112">
        <f t="shared" si="425"/>
        <v>0</v>
      </c>
      <c r="R1423" s="112">
        <f t="shared" si="426"/>
        <v>0</v>
      </c>
      <c r="S1423" s="113">
        <f t="shared" si="427"/>
        <v>0</v>
      </c>
      <c r="T1423" s="114">
        <f t="shared" si="428"/>
        <v>0</v>
      </c>
    </row>
    <row r="1424" spans="1:20" ht="12.75" x14ac:dyDescent="0.35">
      <c r="A1424" s="32">
        <v>44514</v>
      </c>
      <c r="B1424" s="20">
        <f t="shared" si="429"/>
        <v>2021</v>
      </c>
      <c r="C1424" s="20">
        <f t="shared" si="430"/>
        <v>11</v>
      </c>
      <c r="D1424">
        <v>163260</v>
      </c>
      <c r="E1424" s="50">
        <f t="shared" si="415"/>
        <v>600</v>
      </c>
      <c r="F1424" s="50">
        <f t="shared" si="416"/>
        <v>600</v>
      </c>
      <c r="G1424" s="133">
        <f>MAX($D$1400:D1424)</f>
        <v>163260</v>
      </c>
      <c r="I1424" s="140">
        <f t="shared" si="417"/>
        <v>600</v>
      </c>
      <c r="J1424" s="70">
        <f t="shared" si="418"/>
        <v>162840</v>
      </c>
      <c r="K1424" s="70">
        <f t="shared" si="419"/>
        <v>180</v>
      </c>
      <c r="L1424" s="71">
        <f t="shared" si="420"/>
        <v>0</v>
      </c>
      <c r="M1424" s="70">
        <f t="shared" si="421"/>
        <v>600</v>
      </c>
      <c r="N1424" s="70">
        <f t="shared" si="422"/>
        <v>0</v>
      </c>
      <c r="O1424" s="50">
        <f t="shared" si="423"/>
        <v>14510</v>
      </c>
      <c r="P1424" s="50">
        <f t="shared" si="424"/>
        <v>0</v>
      </c>
      <c r="Q1424" s="112">
        <f t="shared" si="425"/>
        <v>0</v>
      </c>
      <c r="R1424" s="112">
        <f t="shared" si="426"/>
        <v>0</v>
      </c>
      <c r="S1424" s="113">
        <f t="shared" si="427"/>
        <v>0</v>
      </c>
      <c r="T1424" s="114">
        <f t="shared" si="428"/>
        <v>0</v>
      </c>
    </row>
    <row r="1425" spans="1:20" ht="12.75" x14ac:dyDescent="0.35">
      <c r="A1425" s="32">
        <v>44515</v>
      </c>
      <c r="B1425" s="20">
        <f t="shared" si="429"/>
        <v>2021</v>
      </c>
      <c r="C1425" s="20">
        <f t="shared" si="430"/>
        <v>11</v>
      </c>
      <c r="D1425">
        <v>163430</v>
      </c>
      <c r="E1425" s="50">
        <f t="shared" si="415"/>
        <v>170</v>
      </c>
      <c r="F1425" s="50">
        <f t="shared" si="416"/>
        <v>170</v>
      </c>
      <c r="G1425" s="133">
        <f>MAX($D$1400:D1425)</f>
        <v>163430</v>
      </c>
      <c r="I1425" s="140">
        <f t="shared" si="417"/>
        <v>170</v>
      </c>
      <c r="J1425" s="70">
        <f t="shared" si="418"/>
        <v>162840</v>
      </c>
      <c r="K1425" s="70">
        <f t="shared" si="419"/>
        <v>0</v>
      </c>
      <c r="L1425" s="71">
        <f t="shared" si="420"/>
        <v>0</v>
      </c>
      <c r="M1425" s="70">
        <f t="shared" si="421"/>
        <v>170</v>
      </c>
      <c r="N1425" s="70">
        <f t="shared" si="422"/>
        <v>0</v>
      </c>
      <c r="O1425" s="50">
        <f t="shared" si="423"/>
        <v>14680</v>
      </c>
      <c r="P1425" s="50">
        <f t="shared" si="424"/>
        <v>0</v>
      </c>
      <c r="Q1425" s="112">
        <f t="shared" si="425"/>
        <v>0</v>
      </c>
      <c r="R1425" s="112">
        <f t="shared" si="426"/>
        <v>0</v>
      </c>
      <c r="S1425" s="113">
        <f t="shared" si="427"/>
        <v>0</v>
      </c>
      <c r="T1425" s="114">
        <f t="shared" si="428"/>
        <v>0</v>
      </c>
    </row>
    <row r="1426" spans="1:20" ht="12.75" x14ac:dyDescent="0.35">
      <c r="A1426" s="32">
        <v>44516</v>
      </c>
      <c r="B1426" s="20">
        <f t="shared" si="429"/>
        <v>2021</v>
      </c>
      <c r="C1426" s="20">
        <f t="shared" si="430"/>
        <v>11</v>
      </c>
      <c r="D1426">
        <v>163340</v>
      </c>
      <c r="E1426" s="50">
        <f t="shared" si="415"/>
        <v>-90</v>
      </c>
      <c r="F1426" s="50">
        <f t="shared" si="416"/>
        <v>0</v>
      </c>
      <c r="G1426" s="133">
        <f>MAX($D$1400:D1426)</f>
        <v>163430</v>
      </c>
      <c r="I1426" s="140">
        <f t="shared" si="417"/>
        <v>0</v>
      </c>
      <c r="J1426" s="70">
        <f t="shared" si="418"/>
        <v>162840</v>
      </c>
      <c r="K1426" s="70">
        <f t="shared" si="419"/>
        <v>0</v>
      </c>
      <c r="L1426" s="71">
        <f t="shared" si="420"/>
        <v>0</v>
      </c>
      <c r="M1426" s="70">
        <f t="shared" si="421"/>
        <v>0</v>
      </c>
      <c r="N1426" s="70">
        <f t="shared" si="422"/>
        <v>0</v>
      </c>
      <c r="O1426" s="50">
        <f t="shared" si="423"/>
        <v>14680</v>
      </c>
      <c r="P1426" s="50">
        <f t="shared" si="424"/>
        <v>0</v>
      </c>
      <c r="Q1426" s="112">
        <f t="shared" si="425"/>
        <v>-90</v>
      </c>
      <c r="R1426" s="112">
        <f t="shared" si="426"/>
        <v>-90</v>
      </c>
      <c r="S1426" s="113">
        <f t="shared" si="427"/>
        <v>-90</v>
      </c>
      <c r="T1426" s="114">
        <f t="shared" si="428"/>
        <v>0</v>
      </c>
    </row>
    <row r="1427" spans="1:20" ht="12.75" x14ac:dyDescent="0.35">
      <c r="A1427" s="32">
        <v>44517</v>
      </c>
      <c r="B1427" s="20">
        <f t="shared" si="429"/>
        <v>2021</v>
      </c>
      <c r="C1427" s="20">
        <f t="shared" si="430"/>
        <v>11</v>
      </c>
      <c r="D1427">
        <v>163090</v>
      </c>
      <c r="E1427" s="50">
        <f t="shared" si="415"/>
        <v>-250</v>
      </c>
      <c r="F1427" s="50">
        <f t="shared" si="416"/>
        <v>0</v>
      </c>
      <c r="G1427" s="133">
        <f>MAX($D$1400:D1427)</f>
        <v>163430</v>
      </c>
      <c r="I1427" s="140">
        <f t="shared" si="417"/>
        <v>0</v>
      </c>
      <c r="J1427" s="70">
        <f t="shared" si="418"/>
        <v>162840</v>
      </c>
      <c r="K1427" s="70">
        <f t="shared" si="419"/>
        <v>0</v>
      </c>
      <c r="L1427" s="71">
        <f t="shared" si="420"/>
        <v>0</v>
      </c>
      <c r="M1427" s="70">
        <f t="shared" si="421"/>
        <v>0</v>
      </c>
      <c r="N1427" s="70">
        <f t="shared" si="422"/>
        <v>0</v>
      </c>
      <c r="O1427" s="50">
        <f t="shared" si="423"/>
        <v>14590</v>
      </c>
      <c r="P1427" s="50">
        <f t="shared" si="424"/>
        <v>0</v>
      </c>
      <c r="Q1427" s="112">
        <f t="shared" si="425"/>
        <v>-250</v>
      </c>
      <c r="R1427" s="112">
        <f t="shared" si="426"/>
        <v>-250</v>
      </c>
      <c r="S1427" s="113">
        <f t="shared" si="427"/>
        <v>-250</v>
      </c>
      <c r="T1427" s="114">
        <f t="shared" si="428"/>
        <v>0</v>
      </c>
    </row>
    <row r="1428" spans="1:20" ht="12.75" x14ac:dyDescent="0.35">
      <c r="A1428" s="32">
        <v>44518</v>
      </c>
      <c r="B1428" s="20">
        <f t="shared" si="429"/>
        <v>2021</v>
      </c>
      <c r="C1428" s="20">
        <f t="shared" si="430"/>
        <v>11</v>
      </c>
      <c r="D1428">
        <v>162840</v>
      </c>
      <c r="E1428" s="50">
        <f t="shared" si="415"/>
        <v>-250</v>
      </c>
      <c r="F1428" s="50">
        <f t="shared" si="416"/>
        <v>0</v>
      </c>
      <c r="G1428" s="133">
        <f>MAX($D$1400:D1428)</f>
        <v>163430</v>
      </c>
      <c r="I1428" s="140">
        <f t="shared" si="417"/>
        <v>0</v>
      </c>
      <c r="J1428" s="70">
        <f t="shared" si="418"/>
        <v>162840</v>
      </c>
      <c r="K1428" s="70">
        <f t="shared" si="419"/>
        <v>0</v>
      </c>
      <c r="L1428" s="71">
        <f t="shared" si="420"/>
        <v>0</v>
      </c>
      <c r="M1428" s="70">
        <f t="shared" si="421"/>
        <v>0</v>
      </c>
      <c r="N1428" s="70">
        <f t="shared" si="422"/>
        <v>0</v>
      </c>
      <c r="O1428" s="50">
        <f t="shared" si="423"/>
        <v>14340</v>
      </c>
      <c r="P1428" s="50">
        <f t="shared" si="424"/>
        <v>0</v>
      </c>
      <c r="Q1428" s="112">
        <f t="shared" si="425"/>
        <v>-250</v>
      </c>
      <c r="R1428" s="112">
        <f t="shared" si="426"/>
        <v>-250</v>
      </c>
      <c r="S1428" s="113">
        <f t="shared" si="427"/>
        <v>-250</v>
      </c>
      <c r="T1428" s="114">
        <f t="shared" si="428"/>
        <v>0</v>
      </c>
    </row>
    <row r="1429" spans="1:20" ht="12.75" x14ac:dyDescent="0.35">
      <c r="A1429" s="32">
        <v>44519</v>
      </c>
      <c r="B1429" s="20">
        <f t="shared" si="429"/>
        <v>2021</v>
      </c>
      <c r="C1429" s="20">
        <f t="shared" si="430"/>
        <v>11</v>
      </c>
      <c r="D1429">
        <v>162840</v>
      </c>
      <c r="E1429" s="50">
        <f t="shared" si="415"/>
        <v>0</v>
      </c>
      <c r="F1429" s="50">
        <f t="shared" si="416"/>
        <v>0</v>
      </c>
      <c r="G1429" s="133">
        <f>MAX($D$1400:D1429)</f>
        <v>163430</v>
      </c>
      <c r="I1429" s="140">
        <f t="shared" si="417"/>
        <v>0</v>
      </c>
      <c r="J1429" s="70">
        <f t="shared" si="418"/>
        <v>162840</v>
      </c>
      <c r="K1429" s="70">
        <f t="shared" si="419"/>
        <v>0</v>
      </c>
      <c r="L1429" s="71">
        <f t="shared" si="420"/>
        <v>0</v>
      </c>
      <c r="M1429" s="70">
        <f t="shared" si="421"/>
        <v>0</v>
      </c>
      <c r="N1429" s="70">
        <f t="shared" si="422"/>
        <v>0</v>
      </c>
      <c r="O1429" s="50">
        <f t="shared" si="423"/>
        <v>14090</v>
      </c>
      <c r="P1429" s="50">
        <f t="shared" si="424"/>
        <v>0</v>
      </c>
      <c r="Q1429" s="112">
        <f t="shared" si="425"/>
        <v>0</v>
      </c>
      <c r="R1429" s="112">
        <f t="shared" si="426"/>
        <v>0</v>
      </c>
      <c r="S1429" s="113">
        <f t="shared" si="427"/>
        <v>0</v>
      </c>
      <c r="T1429" s="114">
        <f t="shared" si="428"/>
        <v>0</v>
      </c>
    </row>
    <row r="1430" spans="1:20" ht="12.75" x14ac:dyDescent="0.35">
      <c r="A1430" s="32">
        <v>44520</v>
      </c>
      <c r="B1430" s="20">
        <f t="shared" si="429"/>
        <v>2021</v>
      </c>
      <c r="C1430" s="20">
        <f t="shared" si="430"/>
        <v>11</v>
      </c>
      <c r="D1430">
        <v>163260</v>
      </c>
      <c r="E1430" s="50">
        <f t="shared" si="415"/>
        <v>420</v>
      </c>
      <c r="F1430" s="50">
        <f t="shared" si="416"/>
        <v>420</v>
      </c>
      <c r="G1430" s="133">
        <f>MAX($D$1400:D1430)</f>
        <v>163430</v>
      </c>
      <c r="I1430" s="140">
        <f t="shared" si="417"/>
        <v>0</v>
      </c>
      <c r="J1430" s="70">
        <f t="shared" si="418"/>
        <v>163260</v>
      </c>
      <c r="K1430" s="70">
        <f t="shared" si="419"/>
        <v>420</v>
      </c>
      <c r="L1430" s="71">
        <f t="shared" si="420"/>
        <v>420</v>
      </c>
      <c r="M1430" s="70">
        <f t="shared" si="421"/>
        <v>420</v>
      </c>
      <c r="N1430" s="70">
        <f t="shared" si="422"/>
        <v>0</v>
      </c>
      <c r="O1430" s="50">
        <f t="shared" si="423"/>
        <v>14090</v>
      </c>
      <c r="P1430" s="50">
        <f t="shared" si="424"/>
        <v>0</v>
      </c>
      <c r="Q1430" s="112">
        <f t="shared" si="425"/>
        <v>0</v>
      </c>
      <c r="R1430" s="112">
        <f t="shared" si="426"/>
        <v>0</v>
      </c>
      <c r="S1430" s="113">
        <f t="shared" si="427"/>
        <v>0</v>
      </c>
      <c r="T1430" s="114">
        <f t="shared" si="428"/>
        <v>0</v>
      </c>
    </row>
    <row r="1431" spans="1:20" ht="12.75" x14ac:dyDescent="0.35">
      <c r="A1431" s="32">
        <v>44521</v>
      </c>
      <c r="B1431" s="20">
        <f t="shared" si="429"/>
        <v>2021</v>
      </c>
      <c r="C1431" s="20">
        <f t="shared" si="430"/>
        <v>11</v>
      </c>
      <c r="D1431">
        <v>163740</v>
      </c>
      <c r="E1431" s="50">
        <f t="shared" si="415"/>
        <v>480</v>
      </c>
      <c r="F1431" s="50">
        <f t="shared" si="416"/>
        <v>480</v>
      </c>
      <c r="G1431" s="133">
        <f>MAX($D$1400:D1431)</f>
        <v>163740</v>
      </c>
      <c r="I1431" s="140">
        <f t="shared" si="417"/>
        <v>310</v>
      </c>
      <c r="J1431" s="70">
        <f t="shared" si="418"/>
        <v>163740</v>
      </c>
      <c r="K1431" s="70">
        <f t="shared" si="419"/>
        <v>480</v>
      </c>
      <c r="L1431" s="71">
        <f t="shared" si="420"/>
        <v>170</v>
      </c>
      <c r="M1431" s="70">
        <f t="shared" si="421"/>
        <v>480</v>
      </c>
      <c r="N1431" s="70">
        <f t="shared" si="422"/>
        <v>0</v>
      </c>
      <c r="O1431" s="50">
        <f t="shared" si="423"/>
        <v>14400</v>
      </c>
      <c r="P1431" s="50">
        <f t="shared" si="424"/>
        <v>0</v>
      </c>
      <c r="Q1431" s="112">
        <f t="shared" si="425"/>
        <v>0</v>
      </c>
      <c r="R1431" s="112">
        <f t="shared" si="426"/>
        <v>0</v>
      </c>
      <c r="S1431" s="113">
        <f t="shared" si="427"/>
        <v>0</v>
      </c>
      <c r="T1431" s="114">
        <f t="shared" si="428"/>
        <v>0</v>
      </c>
    </row>
    <row r="1432" spans="1:20" ht="12.75" x14ac:dyDescent="0.35">
      <c r="A1432" s="32">
        <v>44522</v>
      </c>
      <c r="B1432" s="20">
        <f t="shared" si="429"/>
        <v>2021</v>
      </c>
      <c r="C1432" s="20">
        <f t="shared" si="430"/>
        <v>11</v>
      </c>
      <c r="D1432">
        <v>164290</v>
      </c>
      <c r="E1432" s="50">
        <f t="shared" si="415"/>
        <v>550</v>
      </c>
      <c r="F1432" s="50">
        <f t="shared" si="416"/>
        <v>550</v>
      </c>
      <c r="G1432" s="133">
        <f>MAX($D$1400:D1432)</f>
        <v>164290</v>
      </c>
      <c r="I1432" s="140">
        <f t="shared" si="417"/>
        <v>550</v>
      </c>
      <c r="J1432" s="70">
        <f t="shared" si="418"/>
        <v>164290</v>
      </c>
      <c r="K1432" s="70">
        <f t="shared" si="419"/>
        <v>550</v>
      </c>
      <c r="L1432" s="71">
        <f t="shared" si="420"/>
        <v>0</v>
      </c>
      <c r="M1432" s="70">
        <f t="shared" si="421"/>
        <v>550</v>
      </c>
      <c r="N1432" s="70">
        <f t="shared" si="422"/>
        <v>0</v>
      </c>
      <c r="O1432" s="50">
        <f t="shared" si="423"/>
        <v>14950</v>
      </c>
      <c r="P1432" s="50">
        <f t="shared" si="424"/>
        <v>0</v>
      </c>
      <c r="Q1432" s="112">
        <f t="shared" si="425"/>
        <v>0</v>
      </c>
      <c r="R1432" s="112">
        <f t="shared" si="426"/>
        <v>0</v>
      </c>
      <c r="S1432" s="113">
        <f t="shared" si="427"/>
        <v>0</v>
      </c>
      <c r="T1432" s="114">
        <f t="shared" si="428"/>
        <v>0</v>
      </c>
    </row>
    <row r="1433" spans="1:20" ht="12.75" x14ac:dyDescent="0.35">
      <c r="A1433" s="32">
        <v>44523</v>
      </c>
      <c r="B1433" s="20">
        <f t="shared" si="429"/>
        <v>2021</v>
      </c>
      <c r="C1433" s="20">
        <f t="shared" si="430"/>
        <v>11</v>
      </c>
      <c r="D1433">
        <v>164780</v>
      </c>
      <c r="E1433" s="50">
        <f t="shared" si="415"/>
        <v>490</v>
      </c>
      <c r="F1433" s="50">
        <f t="shared" si="416"/>
        <v>490</v>
      </c>
      <c r="G1433" s="133">
        <f>MAX($D$1400:D1433)</f>
        <v>164780</v>
      </c>
      <c r="I1433" s="140">
        <f t="shared" si="417"/>
        <v>490</v>
      </c>
      <c r="J1433" s="70">
        <f t="shared" si="418"/>
        <v>164780</v>
      </c>
      <c r="K1433" s="70">
        <f t="shared" si="419"/>
        <v>490</v>
      </c>
      <c r="L1433" s="71">
        <f t="shared" si="420"/>
        <v>0</v>
      </c>
      <c r="M1433" s="70">
        <f t="shared" si="421"/>
        <v>490</v>
      </c>
      <c r="N1433" s="70">
        <f t="shared" si="422"/>
        <v>0</v>
      </c>
      <c r="O1433" s="50">
        <f t="shared" si="423"/>
        <v>15440</v>
      </c>
      <c r="P1433" s="50">
        <f t="shared" si="424"/>
        <v>0</v>
      </c>
      <c r="Q1433" s="112">
        <f t="shared" si="425"/>
        <v>0</v>
      </c>
      <c r="R1433" s="112">
        <f t="shared" si="426"/>
        <v>0</v>
      </c>
      <c r="S1433" s="113">
        <f t="shared" si="427"/>
        <v>0</v>
      </c>
      <c r="T1433" s="114">
        <f t="shared" si="428"/>
        <v>0</v>
      </c>
    </row>
    <row r="1434" spans="1:20" ht="12.75" x14ac:dyDescent="0.35">
      <c r="A1434" s="32">
        <v>44524</v>
      </c>
      <c r="B1434" s="20">
        <f t="shared" si="429"/>
        <v>2021</v>
      </c>
      <c r="C1434" s="20">
        <f t="shared" si="430"/>
        <v>11</v>
      </c>
      <c r="D1434">
        <v>165380</v>
      </c>
      <c r="E1434" s="50">
        <f t="shared" si="415"/>
        <v>600</v>
      </c>
      <c r="F1434" s="50">
        <f t="shared" si="416"/>
        <v>600</v>
      </c>
      <c r="G1434" s="133">
        <f>MAX($D$1400:D1434)</f>
        <v>165380</v>
      </c>
      <c r="I1434" s="140">
        <f t="shared" si="417"/>
        <v>600</v>
      </c>
      <c r="J1434" s="70">
        <f t="shared" si="418"/>
        <v>165380</v>
      </c>
      <c r="K1434" s="70">
        <f t="shared" si="419"/>
        <v>600</v>
      </c>
      <c r="L1434" s="71">
        <f t="shared" si="420"/>
        <v>0</v>
      </c>
      <c r="M1434" s="70">
        <f t="shared" si="421"/>
        <v>600</v>
      </c>
      <c r="N1434" s="70">
        <f t="shared" si="422"/>
        <v>0</v>
      </c>
      <c r="O1434" s="50">
        <f t="shared" si="423"/>
        <v>16040</v>
      </c>
      <c r="P1434" s="50">
        <f t="shared" si="424"/>
        <v>0</v>
      </c>
      <c r="Q1434" s="112">
        <f t="shared" si="425"/>
        <v>0</v>
      </c>
      <c r="R1434" s="112">
        <f t="shared" si="426"/>
        <v>0</v>
      </c>
      <c r="S1434" s="113">
        <f t="shared" si="427"/>
        <v>0</v>
      </c>
      <c r="T1434" s="114">
        <f t="shared" si="428"/>
        <v>0</v>
      </c>
    </row>
    <row r="1435" spans="1:20" ht="12.75" x14ac:dyDescent="0.35">
      <c r="A1435" s="32">
        <v>44525</v>
      </c>
      <c r="B1435" s="20">
        <f t="shared" si="429"/>
        <v>2021</v>
      </c>
      <c r="C1435" s="20">
        <f t="shared" si="430"/>
        <v>11</v>
      </c>
      <c r="D1435">
        <v>165850</v>
      </c>
      <c r="E1435" s="50">
        <f t="shared" si="415"/>
        <v>470</v>
      </c>
      <c r="F1435" s="50">
        <f t="shared" si="416"/>
        <v>470</v>
      </c>
      <c r="G1435" s="133">
        <f>MAX($D$1400:D1435)</f>
        <v>165850</v>
      </c>
      <c r="I1435" s="140">
        <f t="shared" si="417"/>
        <v>470</v>
      </c>
      <c r="J1435" s="70">
        <f t="shared" si="418"/>
        <v>165850</v>
      </c>
      <c r="K1435" s="70">
        <f t="shared" si="419"/>
        <v>470</v>
      </c>
      <c r="L1435" s="71">
        <f t="shared" si="420"/>
        <v>0</v>
      </c>
      <c r="M1435" s="70">
        <f t="shared" si="421"/>
        <v>470</v>
      </c>
      <c r="N1435" s="70">
        <f t="shared" si="422"/>
        <v>0</v>
      </c>
      <c r="O1435" s="50">
        <f t="shared" si="423"/>
        <v>16510</v>
      </c>
      <c r="P1435" s="50">
        <f t="shared" si="424"/>
        <v>0</v>
      </c>
      <c r="Q1435" s="112">
        <f t="shared" si="425"/>
        <v>0</v>
      </c>
      <c r="R1435" s="112">
        <f t="shared" si="426"/>
        <v>0</v>
      </c>
      <c r="S1435" s="113">
        <f t="shared" si="427"/>
        <v>0</v>
      </c>
      <c r="T1435" s="114">
        <f t="shared" si="428"/>
        <v>0</v>
      </c>
    </row>
    <row r="1436" spans="1:20" ht="12.75" x14ac:dyDescent="0.35">
      <c r="A1436" s="32">
        <v>44526</v>
      </c>
      <c r="B1436" s="20">
        <f t="shared" si="429"/>
        <v>2021</v>
      </c>
      <c r="C1436" s="20">
        <f t="shared" si="430"/>
        <v>11</v>
      </c>
      <c r="D1436">
        <v>166290</v>
      </c>
      <c r="E1436" s="50">
        <f t="shared" si="415"/>
        <v>440</v>
      </c>
      <c r="F1436" s="50">
        <f t="shared" si="416"/>
        <v>440</v>
      </c>
      <c r="G1436" s="133">
        <f>MAX($D$1400:D1436)</f>
        <v>166290</v>
      </c>
      <c r="I1436" s="140">
        <f t="shared" si="417"/>
        <v>440</v>
      </c>
      <c r="J1436" s="70">
        <f t="shared" si="418"/>
        <v>166290</v>
      </c>
      <c r="K1436" s="70">
        <f t="shared" si="419"/>
        <v>440</v>
      </c>
      <c r="L1436" s="71">
        <f t="shared" si="420"/>
        <v>0</v>
      </c>
      <c r="M1436" s="70">
        <f t="shared" si="421"/>
        <v>440</v>
      </c>
      <c r="N1436" s="70">
        <f t="shared" si="422"/>
        <v>0</v>
      </c>
      <c r="O1436" s="50">
        <f t="shared" si="423"/>
        <v>16950</v>
      </c>
      <c r="P1436" s="50">
        <f t="shared" si="424"/>
        <v>0</v>
      </c>
      <c r="Q1436" s="112">
        <f t="shared" si="425"/>
        <v>0</v>
      </c>
      <c r="R1436" s="112">
        <f t="shared" si="426"/>
        <v>0</v>
      </c>
      <c r="S1436" s="113">
        <f t="shared" si="427"/>
        <v>0</v>
      </c>
      <c r="T1436" s="114">
        <f t="shared" si="428"/>
        <v>0</v>
      </c>
    </row>
    <row r="1437" spans="1:20" ht="12.75" x14ac:dyDescent="0.35">
      <c r="A1437" s="32">
        <v>44527</v>
      </c>
      <c r="B1437" s="20">
        <f t="shared" si="429"/>
        <v>2021</v>
      </c>
      <c r="C1437" s="20">
        <f t="shared" si="430"/>
        <v>11</v>
      </c>
      <c r="D1437">
        <v>166760</v>
      </c>
      <c r="E1437" s="50">
        <f t="shared" si="415"/>
        <v>470</v>
      </c>
      <c r="F1437" s="50">
        <f t="shared" si="416"/>
        <v>470</v>
      </c>
      <c r="G1437" s="133">
        <f>MAX($D$1400:D1437)</f>
        <v>166760</v>
      </c>
      <c r="I1437" s="140">
        <f t="shared" si="417"/>
        <v>470</v>
      </c>
      <c r="J1437" s="70">
        <f t="shared" si="418"/>
        <v>166760</v>
      </c>
      <c r="K1437" s="70">
        <f t="shared" si="419"/>
        <v>470</v>
      </c>
      <c r="L1437" s="71">
        <f t="shared" si="420"/>
        <v>0</v>
      </c>
      <c r="M1437" s="70">
        <f t="shared" si="421"/>
        <v>470</v>
      </c>
      <c r="N1437" s="70">
        <f t="shared" si="422"/>
        <v>0</v>
      </c>
      <c r="O1437" s="50">
        <f t="shared" si="423"/>
        <v>17420</v>
      </c>
      <c r="P1437" s="50">
        <f t="shared" si="424"/>
        <v>0</v>
      </c>
      <c r="Q1437" s="112">
        <f t="shared" si="425"/>
        <v>0</v>
      </c>
      <c r="R1437" s="112">
        <f t="shared" si="426"/>
        <v>0</v>
      </c>
      <c r="S1437" s="113">
        <f t="shared" si="427"/>
        <v>0</v>
      </c>
      <c r="T1437" s="114">
        <f t="shared" si="428"/>
        <v>0</v>
      </c>
    </row>
    <row r="1438" spans="1:20" ht="12.75" x14ac:dyDescent="0.35">
      <c r="A1438" s="32">
        <v>44528</v>
      </c>
      <c r="B1438" s="20">
        <f t="shared" si="429"/>
        <v>2021</v>
      </c>
      <c r="C1438" s="20">
        <f t="shared" si="430"/>
        <v>11</v>
      </c>
      <c r="D1438">
        <v>167140</v>
      </c>
      <c r="E1438" s="50">
        <f t="shared" si="415"/>
        <v>380</v>
      </c>
      <c r="F1438" s="50">
        <f t="shared" si="416"/>
        <v>380</v>
      </c>
      <c r="G1438" s="133">
        <f>MAX($D$1400:D1438)</f>
        <v>167140</v>
      </c>
      <c r="I1438" s="140">
        <f t="shared" si="417"/>
        <v>380</v>
      </c>
      <c r="J1438" s="70">
        <f t="shared" si="418"/>
        <v>167140</v>
      </c>
      <c r="K1438" s="70">
        <f t="shared" si="419"/>
        <v>380</v>
      </c>
      <c r="L1438" s="71">
        <f t="shared" si="420"/>
        <v>0</v>
      </c>
      <c r="M1438" s="70">
        <f t="shared" si="421"/>
        <v>380</v>
      </c>
      <c r="N1438" s="70">
        <f t="shared" si="422"/>
        <v>0</v>
      </c>
      <c r="O1438" s="50">
        <f t="shared" si="423"/>
        <v>17800</v>
      </c>
      <c r="P1438" s="50">
        <f t="shared" si="424"/>
        <v>0</v>
      </c>
      <c r="Q1438" s="112">
        <f t="shared" si="425"/>
        <v>0</v>
      </c>
      <c r="R1438" s="112">
        <f t="shared" si="426"/>
        <v>0</v>
      </c>
      <c r="S1438" s="113">
        <f t="shared" si="427"/>
        <v>0</v>
      </c>
      <c r="T1438" s="114">
        <f t="shared" si="428"/>
        <v>0</v>
      </c>
    </row>
    <row r="1439" spans="1:20" ht="12.75" x14ac:dyDescent="0.35">
      <c r="A1439" s="32">
        <v>44529</v>
      </c>
      <c r="B1439" s="20">
        <f t="shared" si="429"/>
        <v>2021</v>
      </c>
      <c r="C1439" s="20">
        <f t="shared" si="430"/>
        <v>11</v>
      </c>
      <c r="D1439">
        <v>167640</v>
      </c>
      <c r="E1439" s="50">
        <f t="shared" si="415"/>
        <v>500</v>
      </c>
      <c r="F1439" s="50">
        <f t="shared" si="416"/>
        <v>500</v>
      </c>
      <c r="G1439" s="133">
        <f>MAX($D$1400:D1439)</f>
        <v>167640</v>
      </c>
      <c r="I1439" s="140">
        <f t="shared" si="417"/>
        <v>500</v>
      </c>
      <c r="J1439" s="70">
        <f t="shared" si="418"/>
        <v>167640</v>
      </c>
      <c r="K1439" s="70">
        <f t="shared" si="419"/>
        <v>500</v>
      </c>
      <c r="L1439" s="71">
        <f t="shared" si="420"/>
        <v>0</v>
      </c>
      <c r="M1439" s="70">
        <f t="shared" si="421"/>
        <v>500</v>
      </c>
      <c r="N1439" s="70">
        <f t="shared" si="422"/>
        <v>0</v>
      </c>
      <c r="O1439" s="50">
        <f t="shared" si="423"/>
        <v>18300</v>
      </c>
      <c r="P1439" s="50">
        <f t="shared" si="424"/>
        <v>0</v>
      </c>
      <c r="Q1439" s="112">
        <f t="shared" si="425"/>
        <v>0</v>
      </c>
      <c r="R1439" s="112">
        <f t="shared" si="426"/>
        <v>0</v>
      </c>
      <c r="S1439" s="113">
        <f t="shared" si="427"/>
        <v>0</v>
      </c>
      <c r="T1439" s="114">
        <f t="shared" si="428"/>
        <v>0</v>
      </c>
    </row>
    <row r="1440" spans="1:20" ht="12.75" x14ac:dyDescent="0.35">
      <c r="A1440" s="32">
        <v>44530</v>
      </c>
      <c r="B1440" s="20">
        <f t="shared" si="429"/>
        <v>2021</v>
      </c>
      <c r="C1440" s="20">
        <f t="shared" si="430"/>
        <v>11</v>
      </c>
      <c r="D1440">
        <v>168110</v>
      </c>
      <c r="E1440" s="50">
        <f t="shared" si="415"/>
        <v>470</v>
      </c>
      <c r="F1440" s="50">
        <f t="shared" si="416"/>
        <v>470</v>
      </c>
      <c r="G1440" s="133">
        <f>MAX($D$1400:D1440)</f>
        <v>168110</v>
      </c>
      <c r="I1440" s="140">
        <f t="shared" si="417"/>
        <v>470</v>
      </c>
      <c r="J1440" s="70">
        <f t="shared" si="418"/>
        <v>168110</v>
      </c>
      <c r="K1440" s="70">
        <f t="shared" si="419"/>
        <v>470</v>
      </c>
      <c r="L1440" s="71">
        <f t="shared" si="420"/>
        <v>0</v>
      </c>
      <c r="M1440" s="70">
        <f t="shared" si="421"/>
        <v>470</v>
      </c>
      <c r="N1440" s="70">
        <f t="shared" si="422"/>
        <v>0</v>
      </c>
      <c r="O1440" s="50">
        <f t="shared" si="423"/>
        <v>18770</v>
      </c>
      <c r="P1440" s="50">
        <f t="shared" si="424"/>
        <v>0</v>
      </c>
      <c r="Q1440" s="112">
        <f t="shared" si="425"/>
        <v>0</v>
      </c>
      <c r="R1440" s="112">
        <f t="shared" si="426"/>
        <v>0</v>
      </c>
      <c r="S1440" s="113">
        <f t="shared" si="427"/>
        <v>0</v>
      </c>
      <c r="T1440" s="114">
        <f t="shared" si="428"/>
        <v>0</v>
      </c>
    </row>
    <row r="1441" spans="1:20" ht="12.75" x14ac:dyDescent="0.35">
      <c r="A1441" s="32">
        <v>44531</v>
      </c>
      <c r="B1441" s="20">
        <f t="shared" si="429"/>
        <v>2021</v>
      </c>
      <c r="C1441" s="20">
        <f t="shared" si="430"/>
        <v>12</v>
      </c>
      <c r="D1441">
        <v>168260</v>
      </c>
      <c r="E1441" s="50">
        <f t="shared" si="415"/>
        <v>150</v>
      </c>
      <c r="F1441" s="50">
        <f t="shared" si="416"/>
        <v>150</v>
      </c>
      <c r="G1441" s="133">
        <f>MAX($D$1400:D1441)</f>
        <v>168260</v>
      </c>
      <c r="I1441" s="140">
        <f t="shared" si="417"/>
        <v>150</v>
      </c>
      <c r="J1441" s="70">
        <f t="shared" si="418"/>
        <v>168260</v>
      </c>
      <c r="K1441" s="70">
        <f t="shared" si="419"/>
        <v>150</v>
      </c>
      <c r="L1441" s="71">
        <f t="shared" si="420"/>
        <v>0</v>
      </c>
      <c r="M1441" s="70">
        <f t="shared" si="421"/>
        <v>150</v>
      </c>
      <c r="N1441" s="70">
        <f t="shared" si="422"/>
        <v>0</v>
      </c>
      <c r="O1441" s="50">
        <f t="shared" si="423"/>
        <v>18920</v>
      </c>
      <c r="P1441" s="50">
        <f t="shared" si="424"/>
        <v>0</v>
      </c>
      <c r="Q1441" s="112">
        <f t="shared" si="425"/>
        <v>0</v>
      </c>
      <c r="R1441" s="112">
        <f t="shared" si="426"/>
        <v>0</v>
      </c>
      <c r="S1441" s="113">
        <f t="shared" si="427"/>
        <v>0</v>
      </c>
      <c r="T1441" s="114">
        <f t="shared" si="428"/>
        <v>0</v>
      </c>
    </row>
    <row r="1442" spans="1:20" ht="12.75" x14ac:dyDescent="0.35">
      <c r="A1442" s="32">
        <v>44532</v>
      </c>
      <c r="B1442" s="20">
        <f t="shared" si="429"/>
        <v>2021</v>
      </c>
      <c r="C1442" s="20">
        <f t="shared" si="430"/>
        <v>12</v>
      </c>
      <c r="D1442">
        <v>168340</v>
      </c>
      <c r="E1442" s="50">
        <f t="shared" ref="E1442:E1489" si="431">+D1442-D1441</f>
        <v>80</v>
      </c>
      <c r="F1442" s="50">
        <f t="shared" ref="F1442:F1489" si="432">IF(E1442&gt;0,E1442,0)</f>
        <v>80</v>
      </c>
      <c r="G1442" s="133">
        <f>MAX($D$1400:D1442)</f>
        <v>168340</v>
      </c>
      <c r="I1442" s="140">
        <f t="shared" ref="I1442:I1489" si="433">MAX(0,+G1442-G1441)</f>
        <v>80</v>
      </c>
      <c r="J1442" s="70">
        <f t="shared" ref="J1442:J1489" si="434">MIN(D1442:D1471)</f>
        <v>168340</v>
      </c>
      <c r="K1442" s="70">
        <f t="shared" ref="K1442:K1489" si="435">MAX(0,+J1442-J1441)</f>
        <v>80</v>
      </c>
      <c r="L1442" s="71">
        <f t="shared" ref="L1442:L1489" si="436">MIN(K1442,F1442-I1442)</f>
        <v>0</v>
      </c>
      <c r="M1442" s="70">
        <f t="shared" ref="M1442:M1489" si="437">+I1442+L1442</f>
        <v>80</v>
      </c>
      <c r="N1442" s="70">
        <f t="shared" ref="N1442:N1489" si="438">+F1442-M1442</f>
        <v>0</v>
      </c>
      <c r="O1442" s="50">
        <f t="shared" ref="O1442:O1489" si="439">MAX(0,IF(AND(I1442=0,N1442&gt;0),0,O1441+I1442+S1441))</f>
        <v>19000</v>
      </c>
      <c r="P1442" s="50">
        <f t="shared" ref="P1442:P1489" si="440">MAX(0,P1441+N1442+T1441)</f>
        <v>0</v>
      </c>
      <c r="Q1442" s="112">
        <f t="shared" ref="Q1442:Q1489" si="441">IF(E1442&lt;0,E1442,0)</f>
        <v>0</v>
      </c>
      <c r="R1442" s="112">
        <f t="shared" ref="R1442:R1489" si="442">MIN(0,+Q1442+P1441+T1441)</f>
        <v>0</v>
      </c>
      <c r="S1442" s="113">
        <f t="shared" ref="S1442:S1489" si="443">MAX(Q1442,IF(O1442&gt;0,MAX(-O1442,Q1442),R1442))</f>
        <v>0</v>
      </c>
      <c r="T1442" s="114">
        <f t="shared" ref="T1442:T1489" si="444">+Q1442-S1442</f>
        <v>0</v>
      </c>
    </row>
    <row r="1443" spans="1:20" ht="12.75" x14ac:dyDescent="0.35">
      <c r="A1443" s="32">
        <v>44533</v>
      </c>
      <c r="B1443" s="20">
        <f t="shared" si="429"/>
        <v>2021</v>
      </c>
      <c r="C1443" s="20">
        <f t="shared" si="430"/>
        <v>12</v>
      </c>
      <c r="D1443">
        <v>168380</v>
      </c>
      <c r="E1443" s="50">
        <f t="shared" si="431"/>
        <v>40</v>
      </c>
      <c r="F1443" s="50">
        <f t="shared" si="432"/>
        <v>40</v>
      </c>
      <c r="G1443" s="133">
        <f>MAX($D$1400:D1443)</f>
        <v>168380</v>
      </c>
      <c r="I1443" s="140">
        <f t="shared" si="433"/>
        <v>40</v>
      </c>
      <c r="J1443" s="70">
        <f t="shared" si="434"/>
        <v>168340</v>
      </c>
      <c r="K1443" s="70">
        <f t="shared" si="435"/>
        <v>0</v>
      </c>
      <c r="L1443" s="71">
        <f t="shared" si="436"/>
        <v>0</v>
      </c>
      <c r="M1443" s="70">
        <f t="shared" si="437"/>
        <v>40</v>
      </c>
      <c r="N1443" s="70">
        <f t="shared" si="438"/>
        <v>0</v>
      </c>
      <c r="O1443" s="50">
        <f t="shared" si="439"/>
        <v>19040</v>
      </c>
      <c r="P1443" s="50">
        <f t="shared" si="440"/>
        <v>0</v>
      </c>
      <c r="Q1443" s="112">
        <f t="shared" si="441"/>
        <v>0</v>
      </c>
      <c r="R1443" s="112">
        <f t="shared" si="442"/>
        <v>0</v>
      </c>
      <c r="S1443" s="113">
        <f t="shared" si="443"/>
        <v>0</v>
      </c>
      <c r="T1443" s="114">
        <f t="shared" si="444"/>
        <v>0</v>
      </c>
    </row>
    <row r="1444" spans="1:20" ht="12.75" x14ac:dyDescent="0.35">
      <c r="A1444" s="32">
        <v>44534</v>
      </c>
      <c r="B1444" s="20">
        <f t="shared" si="429"/>
        <v>2021</v>
      </c>
      <c r="C1444" s="20">
        <f t="shared" si="430"/>
        <v>12</v>
      </c>
      <c r="D1444">
        <v>168380</v>
      </c>
      <c r="E1444" s="50">
        <f t="shared" si="431"/>
        <v>0</v>
      </c>
      <c r="F1444" s="50">
        <f t="shared" si="432"/>
        <v>0</v>
      </c>
      <c r="G1444" s="133">
        <f>MAX($D$1400:D1444)</f>
        <v>168380</v>
      </c>
      <c r="I1444" s="140">
        <f t="shared" si="433"/>
        <v>0</v>
      </c>
      <c r="J1444" s="70">
        <f t="shared" si="434"/>
        <v>168340</v>
      </c>
      <c r="K1444" s="70">
        <f t="shared" si="435"/>
        <v>0</v>
      </c>
      <c r="L1444" s="71">
        <f t="shared" si="436"/>
        <v>0</v>
      </c>
      <c r="M1444" s="70">
        <f t="shared" si="437"/>
        <v>0</v>
      </c>
      <c r="N1444" s="70">
        <f t="shared" si="438"/>
        <v>0</v>
      </c>
      <c r="O1444" s="50">
        <f t="shared" si="439"/>
        <v>19040</v>
      </c>
      <c r="P1444" s="50">
        <f t="shared" si="440"/>
        <v>0</v>
      </c>
      <c r="Q1444" s="112">
        <f t="shared" si="441"/>
        <v>0</v>
      </c>
      <c r="R1444" s="112">
        <f t="shared" si="442"/>
        <v>0</v>
      </c>
      <c r="S1444" s="113">
        <f t="shared" si="443"/>
        <v>0</v>
      </c>
      <c r="T1444" s="114">
        <f t="shared" si="444"/>
        <v>0</v>
      </c>
    </row>
    <row r="1445" spans="1:20" ht="12.75" x14ac:dyDescent="0.35">
      <c r="A1445" s="32">
        <v>44535</v>
      </c>
      <c r="B1445" s="20">
        <f t="shared" si="429"/>
        <v>2021</v>
      </c>
      <c r="C1445" s="20">
        <f t="shared" si="430"/>
        <v>12</v>
      </c>
      <c r="D1445">
        <v>168340</v>
      </c>
      <c r="E1445" s="50">
        <f t="shared" si="431"/>
        <v>-40</v>
      </c>
      <c r="F1445" s="50">
        <f t="shared" si="432"/>
        <v>0</v>
      </c>
      <c r="G1445" s="133">
        <f>MAX($D$1400:D1445)</f>
        <v>168380</v>
      </c>
      <c r="I1445" s="140">
        <f t="shared" si="433"/>
        <v>0</v>
      </c>
      <c r="J1445" s="70">
        <f t="shared" si="434"/>
        <v>168340</v>
      </c>
      <c r="K1445" s="70">
        <f t="shared" si="435"/>
        <v>0</v>
      </c>
      <c r="L1445" s="71">
        <f t="shared" si="436"/>
        <v>0</v>
      </c>
      <c r="M1445" s="70">
        <f t="shared" si="437"/>
        <v>0</v>
      </c>
      <c r="N1445" s="70">
        <f t="shared" si="438"/>
        <v>0</v>
      </c>
      <c r="O1445" s="50">
        <f t="shared" si="439"/>
        <v>19040</v>
      </c>
      <c r="P1445" s="50">
        <f t="shared" si="440"/>
        <v>0</v>
      </c>
      <c r="Q1445" s="112">
        <f t="shared" si="441"/>
        <v>-40</v>
      </c>
      <c r="R1445" s="112">
        <f t="shared" si="442"/>
        <v>-40</v>
      </c>
      <c r="S1445" s="113">
        <f t="shared" si="443"/>
        <v>-40</v>
      </c>
      <c r="T1445" s="114">
        <f t="shared" si="444"/>
        <v>0</v>
      </c>
    </row>
    <row r="1446" spans="1:20" ht="12.75" x14ac:dyDescent="0.35">
      <c r="A1446" s="32">
        <v>44536</v>
      </c>
      <c r="B1446" s="20">
        <f t="shared" si="429"/>
        <v>2021</v>
      </c>
      <c r="C1446" s="20">
        <f t="shared" si="430"/>
        <v>12</v>
      </c>
      <c r="D1446">
        <v>168420</v>
      </c>
      <c r="E1446" s="50">
        <f t="shared" si="431"/>
        <v>80</v>
      </c>
      <c r="F1446" s="50">
        <f t="shared" si="432"/>
        <v>80</v>
      </c>
      <c r="G1446" s="133">
        <f>MAX($D$1400:D1446)</f>
        <v>168420</v>
      </c>
      <c r="I1446" s="140">
        <f t="shared" si="433"/>
        <v>40</v>
      </c>
      <c r="J1446" s="70">
        <f t="shared" si="434"/>
        <v>168400</v>
      </c>
      <c r="K1446" s="70">
        <f t="shared" si="435"/>
        <v>60</v>
      </c>
      <c r="L1446" s="71">
        <f t="shared" si="436"/>
        <v>40</v>
      </c>
      <c r="M1446" s="70">
        <f t="shared" si="437"/>
        <v>80</v>
      </c>
      <c r="N1446" s="70">
        <f t="shared" si="438"/>
        <v>0</v>
      </c>
      <c r="O1446" s="50">
        <f t="shared" si="439"/>
        <v>19040</v>
      </c>
      <c r="P1446" s="50">
        <f t="shared" si="440"/>
        <v>0</v>
      </c>
      <c r="Q1446" s="112">
        <f t="shared" si="441"/>
        <v>0</v>
      </c>
      <c r="R1446" s="112">
        <f t="shared" si="442"/>
        <v>0</v>
      </c>
      <c r="S1446" s="113">
        <f t="shared" si="443"/>
        <v>0</v>
      </c>
      <c r="T1446" s="114">
        <f t="shared" si="444"/>
        <v>0</v>
      </c>
    </row>
    <row r="1447" spans="1:20" ht="12.75" x14ac:dyDescent="0.35">
      <c r="A1447" s="32">
        <v>44537</v>
      </c>
      <c r="B1447" s="20">
        <f t="shared" si="429"/>
        <v>2021</v>
      </c>
      <c r="C1447" s="20">
        <f t="shared" si="430"/>
        <v>12</v>
      </c>
      <c r="D1447">
        <v>168400</v>
      </c>
      <c r="E1447" s="50">
        <f t="shared" si="431"/>
        <v>-20</v>
      </c>
      <c r="F1447" s="50">
        <f t="shared" si="432"/>
        <v>0</v>
      </c>
      <c r="G1447" s="133">
        <f>MAX($D$1400:D1447)</f>
        <v>168420</v>
      </c>
      <c r="I1447" s="140">
        <f t="shared" si="433"/>
        <v>0</v>
      </c>
      <c r="J1447" s="70">
        <f t="shared" si="434"/>
        <v>168400</v>
      </c>
      <c r="K1447" s="70">
        <f t="shared" si="435"/>
        <v>0</v>
      </c>
      <c r="L1447" s="71">
        <f t="shared" si="436"/>
        <v>0</v>
      </c>
      <c r="M1447" s="70">
        <f t="shared" si="437"/>
        <v>0</v>
      </c>
      <c r="N1447" s="70">
        <f t="shared" si="438"/>
        <v>0</v>
      </c>
      <c r="O1447" s="50">
        <f t="shared" si="439"/>
        <v>19040</v>
      </c>
      <c r="P1447" s="50">
        <f t="shared" si="440"/>
        <v>0</v>
      </c>
      <c r="Q1447" s="112">
        <f t="shared" si="441"/>
        <v>-20</v>
      </c>
      <c r="R1447" s="112">
        <f t="shared" si="442"/>
        <v>-20</v>
      </c>
      <c r="S1447" s="113">
        <f t="shared" si="443"/>
        <v>-20</v>
      </c>
      <c r="T1447" s="114">
        <f t="shared" si="444"/>
        <v>0</v>
      </c>
    </row>
    <row r="1448" spans="1:20" ht="12.75" x14ac:dyDescent="0.35">
      <c r="A1448" s="32">
        <v>44538</v>
      </c>
      <c r="B1448" s="20">
        <f t="shared" si="429"/>
        <v>2021</v>
      </c>
      <c r="C1448" s="20">
        <f t="shared" si="430"/>
        <v>12</v>
      </c>
      <c r="D1448">
        <v>168460</v>
      </c>
      <c r="E1448" s="50">
        <f t="shared" si="431"/>
        <v>60</v>
      </c>
      <c r="F1448" s="50">
        <f t="shared" si="432"/>
        <v>60</v>
      </c>
      <c r="G1448" s="133">
        <f>MAX($D$1400:D1448)</f>
        <v>168460</v>
      </c>
      <c r="I1448" s="140">
        <f t="shared" si="433"/>
        <v>40</v>
      </c>
      <c r="J1448" s="70">
        <f t="shared" si="434"/>
        <v>168460</v>
      </c>
      <c r="K1448" s="70">
        <f t="shared" si="435"/>
        <v>60</v>
      </c>
      <c r="L1448" s="71">
        <f t="shared" si="436"/>
        <v>20</v>
      </c>
      <c r="M1448" s="70">
        <f t="shared" si="437"/>
        <v>60</v>
      </c>
      <c r="N1448" s="70">
        <f t="shared" si="438"/>
        <v>0</v>
      </c>
      <c r="O1448" s="50">
        <f t="shared" si="439"/>
        <v>19060</v>
      </c>
      <c r="P1448" s="50">
        <f t="shared" si="440"/>
        <v>0</v>
      </c>
      <c r="Q1448" s="112">
        <f t="shared" si="441"/>
        <v>0</v>
      </c>
      <c r="R1448" s="112">
        <f t="shared" si="442"/>
        <v>0</v>
      </c>
      <c r="S1448" s="113">
        <f t="shared" si="443"/>
        <v>0</v>
      </c>
      <c r="T1448" s="114">
        <f t="shared" si="444"/>
        <v>0</v>
      </c>
    </row>
    <row r="1449" spans="1:20" ht="12.75" x14ac:dyDescent="0.35">
      <c r="A1449" s="32">
        <v>44539</v>
      </c>
      <c r="B1449" s="20">
        <f t="shared" si="429"/>
        <v>2021</v>
      </c>
      <c r="C1449" s="20">
        <f t="shared" si="430"/>
        <v>12</v>
      </c>
      <c r="D1449">
        <v>168620</v>
      </c>
      <c r="E1449" s="50">
        <f t="shared" si="431"/>
        <v>160</v>
      </c>
      <c r="F1449" s="50">
        <f t="shared" si="432"/>
        <v>160</v>
      </c>
      <c r="G1449" s="133">
        <f>MAX($D$1400:D1449)</f>
        <v>168620</v>
      </c>
      <c r="I1449" s="140">
        <f t="shared" si="433"/>
        <v>160</v>
      </c>
      <c r="J1449" s="70">
        <f t="shared" si="434"/>
        <v>168620</v>
      </c>
      <c r="K1449" s="70">
        <f t="shared" si="435"/>
        <v>160</v>
      </c>
      <c r="L1449" s="71">
        <f t="shared" si="436"/>
        <v>0</v>
      </c>
      <c r="M1449" s="70">
        <f t="shared" si="437"/>
        <v>160</v>
      </c>
      <c r="N1449" s="70">
        <f t="shared" si="438"/>
        <v>0</v>
      </c>
      <c r="O1449" s="50">
        <f t="shared" si="439"/>
        <v>19220</v>
      </c>
      <c r="P1449" s="50">
        <f t="shared" si="440"/>
        <v>0</v>
      </c>
      <c r="Q1449" s="112">
        <f t="shared" si="441"/>
        <v>0</v>
      </c>
      <c r="R1449" s="112">
        <f t="shared" si="442"/>
        <v>0</v>
      </c>
      <c r="S1449" s="113">
        <f t="shared" si="443"/>
        <v>0</v>
      </c>
      <c r="T1449" s="114">
        <f t="shared" si="444"/>
        <v>0</v>
      </c>
    </row>
    <row r="1450" spans="1:20" ht="12.75" x14ac:dyDescent="0.35">
      <c r="A1450" s="32">
        <v>44540</v>
      </c>
      <c r="B1450" s="20">
        <f t="shared" si="429"/>
        <v>2021</v>
      </c>
      <c r="C1450" s="20">
        <f t="shared" si="430"/>
        <v>12</v>
      </c>
      <c r="D1450">
        <v>168890</v>
      </c>
      <c r="E1450" s="50">
        <f t="shared" si="431"/>
        <v>270</v>
      </c>
      <c r="F1450" s="50">
        <f t="shared" si="432"/>
        <v>270</v>
      </c>
      <c r="G1450" s="133">
        <f>MAX($D$1400:D1450)</f>
        <v>168890</v>
      </c>
      <c r="I1450" s="140">
        <f t="shared" si="433"/>
        <v>270</v>
      </c>
      <c r="J1450" s="70">
        <f t="shared" si="434"/>
        <v>168890</v>
      </c>
      <c r="K1450" s="70">
        <f t="shared" si="435"/>
        <v>270</v>
      </c>
      <c r="L1450" s="71">
        <f t="shared" si="436"/>
        <v>0</v>
      </c>
      <c r="M1450" s="70">
        <f t="shared" si="437"/>
        <v>270</v>
      </c>
      <c r="N1450" s="70">
        <f t="shared" si="438"/>
        <v>0</v>
      </c>
      <c r="O1450" s="50">
        <f t="shared" si="439"/>
        <v>19490</v>
      </c>
      <c r="P1450" s="50">
        <f t="shared" si="440"/>
        <v>0</v>
      </c>
      <c r="Q1450" s="112">
        <f t="shared" si="441"/>
        <v>0</v>
      </c>
      <c r="R1450" s="112">
        <f t="shared" si="442"/>
        <v>0</v>
      </c>
      <c r="S1450" s="113">
        <f t="shared" si="443"/>
        <v>0</v>
      </c>
      <c r="T1450" s="114">
        <f t="shared" si="444"/>
        <v>0</v>
      </c>
    </row>
    <row r="1451" spans="1:20" ht="12.75" x14ac:dyDescent="0.35">
      <c r="A1451" s="32">
        <v>44541</v>
      </c>
      <c r="B1451" s="20">
        <f t="shared" si="429"/>
        <v>2021</v>
      </c>
      <c r="C1451" s="20">
        <f t="shared" si="430"/>
        <v>12</v>
      </c>
      <c r="D1451">
        <v>169460</v>
      </c>
      <c r="E1451" s="50">
        <f t="shared" si="431"/>
        <v>570</v>
      </c>
      <c r="F1451" s="50">
        <f t="shared" si="432"/>
        <v>570</v>
      </c>
      <c r="G1451" s="133">
        <f>MAX($D$1400:D1451)</f>
        <v>169460</v>
      </c>
      <c r="I1451" s="140">
        <f t="shared" si="433"/>
        <v>570</v>
      </c>
      <c r="J1451" s="70">
        <f t="shared" si="434"/>
        <v>169460</v>
      </c>
      <c r="K1451" s="70">
        <f t="shared" si="435"/>
        <v>570</v>
      </c>
      <c r="L1451" s="71">
        <f t="shared" si="436"/>
        <v>0</v>
      </c>
      <c r="M1451" s="70">
        <f t="shared" si="437"/>
        <v>570</v>
      </c>
      <c r="N1451" s="70">
        <f t="shared" si="438"/>
        <v>0</v>
      </c>
      <c r="O1451" s="50">
        <f t="shared" si="439"/>
        <v>20060</v>
      </c>
      <c r="P1451" s="50">
        <f t="shared" si="440"/>
        <v>0</v>
      </c>
      <c r="Q1451" s="112">
        <f t="shared" si="441"/>
        <v>0</v>
      </c>
      <c r="R1451" s="112">
        <f t="shared" si="442"/>
        <v>0</v>
      </c>
      <c r="S1451" s="113">
        <f t="shared" si="443"/>
        <v>0</v>
      </c>
      <c r="T1451" s="114">
        <f t="shared" si="444"/>
        <v>0</v>
      </c>
    </row>
    <row r="1452" spans="1:20" ht="12.75" x14ac:dyDescent="0.35">
      <c r="A1452" s="32">
        <v>44542</v>
      </c>
      <c r="B1452" s="20">
        <f t="shared" si="429"/>
        <v>2021</v>
      </c>
      <c r="C1452" s="20">
        <f t="shared" si="430"/>
        <v>12</v>
      </c>
      <c r="D1452">
        <v>170480</v>
      </c>
      <c r="E1452" s="50">
        <f t="shared" si="431"/>
        <v>1020</v>
      </c>
      <c r="F1452" s="50">
        <f t="shared" si="432"/>
        <v>1020</v>
      </c>
      <c r="G1452" s="133">
        <f>MAX($D$1400:D1452)</f>
        <v>170480</v>
      </c>
      <c r="I1452" s="140">
        <f t="shared" si="433"/>
        <v>1020</v>
      </c>
      <c r="J1452" s="70">
        <f t="shared" si="434"/>
        <v>170480</v>
      </c>
      <c r="K1452" s="70">
        <f t="shared" si="435"/>
        <v>1020</v>
      </c>
      <c r="L1452" s="71">
        <f t="shared" si="436"/>
        <v>0</v>
      </c>
      <c r="M1452" s="70">
        <f t="shared" si="437"/>
        <v>1020</v>
      </c>
      <c r="N1452" s="70">
        <f t="shared" si="438"/>
        <v>0</v>
      </c>
      <c r="O1452" s="50">
        <f t="shared" si="439"/>
        <v>21080</v>
      </c>
      <c r="P1452" s="50">
        <f t="shared" si="440"/>
        <v>0</v>
      </c>
      <c r="Q1452" s="112">
        <f t="shared" si="441"/>
        <v>0</v>
      </c>
      <c r="R1452" s="112">
        <f t="shared" si="442"/>
        <v>0</v>
      </c>
      <c r="S1452" s="113">
        <f t="shared" si="443"/>
        <v>0</v>
      </c>
      <c r="T1452" s="114">
        <f t="shared" si="444"/>
        <v>0</v>
      </c>
    </row>
    <row r="1453" spans="1:20" ht="12.75" x14ac:dyDescent="0.35">
      <c r="A1453" s="32">
        <v>44543</v>
      </c>
      <c r="B1453" s="20">
        <f t="shared" si="429"/>
        <v>2021</v>
      </c>
      <c r="C1453" s="20">
        <f t="shared" si="430"/>
        <v>12</v>
      </c>
      <c r="D1453">
        <v>171530</v>
      </c>
      <c r="E1453" s="50">
        <f t="shared" si="431"/>
        <v>1050</v>
      </c>
      <c r="F1453" s="50">
        <f t="shared" si="432"/>
        <v>1050</v>
      </c>
      <c r="G1453" s="133">
        <f>MAX($D$1400:D1453)</f>
        <v>171530</v>
      </c>
      <c r="I1453" s="140">
        <f t="shared" si="433"/>
        <v>1050</v>
      </c>
      <c r="J1453" s="70">
        <f t="shared" si="434"/>
        <v>171530</v>
      </c>
      <c r="K1453" s="70">
        <f t="shared" si="435"/>
        <v>1050</v>
      </c>
      <c r="L1453" s="71">
        <f t="shared" si="436"/>
        <v>0</v>
      </c>
      <c r="M1453" s="70">
        <f t="shared" si="437"/>
        <v>1050</v>
      </c>
      <c r="N1453" s="70">
        <f t="shared" si="438"/>
        <v>0</v>
      </c>
      <c r="O1453" s="50">
        <f t="shared" si="439"/>
        <v>22130</v>
      </c>
      <c r="P1453" s="50">
        <f t="shared" si="440"/>
        <v>0</v>
      </c>
      <c r="Q1453" s="112">
        <f t="shared" si="441"/>
        <v>0</v>
      </c>
      <c r="R1453" s="112">
        <f t="shared" si="442"/>
        <v>0</v>
      </c>
      <c r="S1453" s="113">
        <f t="shared" si="443"/>
        <v>0</v>
      </c>
      <c r="T1453" s="114">
        <f t="shared" si="444"/>
        <v>0</v>
      </c>
    </row>
    <row r="1454" spans="1:20" ht="12.75" x14ac:dyDescent="0.35">
      <c r="A1454" s="32">
        <v>44544</v>
      </c>
      <c r="B1454" s="20">
        <f t="shared" si="429"/>
        <v>2021</v>
      </c>
      <c r="C1454" s="20">
        <f t="shared" si="430"/>
        <v>12</v>
      </c>
      <c r="D1454">
        <v>173640</v>
      </c>
      <c r="E1454" s="50">
        <f t="shared" si="431"/>
        <v>2110</v>
      </c>
      <c r="F1454" s="50">
        <f t="shared" si="432"/>
        <v>2110</v>
      </c>
      <c r="G1454" s="133">
        <f>MAX($D$1400:D1454)</f>
        <v>173640</v>
      </c>
      <c r="I1454" s="140">
        <f t="shared" si="433"/>
        <v>2110</v>
      </c>
      <c r="J1454" s="70">
        <f t="shared" si="434"/>
        <v>173360</v>
      </c>
      <c r="K1454" s="70">
        <f t="shared" si="435"/>
        <v>1830</v>
      </c>
      <c r="L1454" s="71">
        <f t="shared" si="436"/>
        <v>0</v>
      </c>
      <c r="M1454" s="70">
        <f t="shared" si="437"/>
        <v>2110</v>
      </c>
      <c r="N1454" s="70">
        <f t="shared" si="438"/>
        <v>0</v>
      </c>
      <c r="O1454" s="50">
        <f t="shared" si="439"/>
        <v>24240</v>
      </c>
      <c r="P1454" s="50">
        <f t="shared" si="440"/>
        <v>0</v>
      </c>
      <c r="Q1454" s="112">
        <f t="shared" si="441"/>
        <v>0</v>
      </c>
      <c r="R1454" s="112">
        <f t="shared" si="442"/>
        <v>0</v>
      </c>
      <c r="S1454" s="113">
        <f t="shared" si="443"/>
        <v>0</v>
      </c>
      <c r="T1454" s="114">
        <f t="shared" si="444"/>
        <v>0</v>
      </c>
    </row>
    <row r="1455" spans="1:20" ht="12.75" x14ac:dyDescent="0.35">
      <c r="A1455" s="32">
        <v>44545</v>
      </c>
      <c r="B1455" s="20">
        <f t="shared" si="429"/>
        <v>2021</v>
      </c>
      <c r="C1455" s="20">
        <f t="shared" si="430"/>
        <v>12</v>
      </c>
      <c r="D1455">
        <v>175020</v>
      </c>
      <c r="E1455" s="50">
        <f t="shared" si="431"/>
        <v>1380</v>
      </c>
      <c r="F1455" s="50">
        <f t="shared" si="432"/>
        <v>1380</v>
      </c>
      <c r="G1455" s="133">
        <f>MAX($D$1400:D1455)</f>
        <v>175020</v>
      </c>
      <c r="I1455" s="140">
        <f t="shared" si="433"/>
        <v>1380</v>
      </c>
      <c r="J1455" s="70">
        <f t="shared" si="434"/>
        <v>173360</v>
      </c>
      <c r="K1455" s="70">
        <f t="shared" si="435"/>
        <v>0</v>
      </c>
      <c r="L1455" s="71">
        <f t="shared" si="436"/>
        <v>0</v>
      </c>
      <c r="M1455" s="70">
        <f t="shared" si="437"/>
        <v>1380</v>
      </c>
      <c r="N1455" s="70">
        <f t="shared" si="438"/>
        <v>0</v>
      </c>
      <c r="O1455" s="50">
        <f t="shared" si="439"/>
        <v>25620</v>
      </c>
      <c r="P1455" s="50">
        <f t="shared" si="440"/>
        <v>0</v>
      </c>
      <c r="Q1455" s="112">
        <f t="shared" si="441"/>
        <v>0</v>
      </c>
      <c r="R1455" s="112">
        <f t="shared" si="442"/>
        <v>0</v>
      </c>
      <c r="S1455" s="113">
        <f t="shared" si="443"/>
        <v>0</v>
      </c>
      <c r="T1455" s="114">
        <f t="shared" si="444"/>
        <v>0</v>
      </c>
    </row>
    <row r="1456" spans="1:20" ht="12.75" x14ac:dyDescent="0.35">
      <c r="A1456" s="32">
        <v>44546</v>
      </c>
      <c r="B1456" s="20">
        <f t="shared" si="429"/>
        <v>2021</v>
      </c>
      <c r="C1456" s="20">
        <f t="shared" si="430"/>
        <v>12</v>
      </c>
      <c r="D1456">
        <v>176300</v>
      </c>
      <c r="E1456" s="50">
        <f t="shared" si="431"/>
        <v>1280</v>
      </c>
      <c r="F1456" s="50">
        <f t="shared" si="432"/>
        <v>1280</v>
      </c>
      <c r="G1456" s="133">
        <f>MAX($D$1400:D1456)</f>
        <v>176300</v>
      </c>
      <c r="I1456" s="140">
        <f t="shared" si="433"/>
        <v>1280</v>
      </c>
      <c r="J1456" s="70">
        <f t="shared" si="434"/>
        <v>173360</v>
      </c>
      <c r="K1456" s="70">
        <f t="shared" si="435"/>
        <v>0</v>
      </c>
      <c r="L1456" s="71">
        <f t="shared" si="436"/>
        <v>0</v>
      </c>
      <c r="M1456" s="70">
        <f t="shared" si="437"/>
        <v>1280</v>
      </c>
      <c r="N1456" s="70">
        <f t="shared" si="438"/>
        <v>0</v>
      </c>
      <c r="O1456" s="50">
        <f t="shared" si="439"/>
        <v>26900</v>
      </c>
      <c r="P1456" s="50">
        <f t="shared" si="440"/>
        <v>0</v>
      </c>
      <c r="Q1456" s="112">
        <f t="shared" si="441"/>
        <v>0</v>
      </c>
      <c r="R1456" s="112">
        <f t="shared" si="442"/>
        <v>0</v>
      </c>
      <c r="S1456" s="113">
        <f t="shared" si="443"/>
        <v>0</v>
      </c>
      <c r="T1456" s="114">
        <f t="shared" si="444"/>
        <v>0</v>
      </c>
    </row>
    <row r="1457" spans="1:20" ht="12.75" x14ac:dyDescent="0.35">
      <c r="A1457" s="32">
        <v>44547</v>
      </c>
      <c r="B1457" s="20">
        <f t="shared" si="429"/>
        <v>2021</v>
      </c>
      <c r="C1457" s="20">
        <f t="shared" si="430"/>
        <v>12</v>
      </c>
      <c r="D1457">
        <v>177530</v>
      </c>
      <c r="E1457" s="50">
        <f t="shared" si="431"/>
        <v>1230</v>
      </c>
      <c r="F1457" s="50">
        <f t="shared" si="432"/>
        <v>1230</v>
      </c>
      <c r="G1457" s="133">
        <f>MAX($D$1400:D1457)</f>
        <v>177530</v>
      </c>
      <c r="I1457" s="140">
        <f t="shared" si="433"/>
        <v>1230</v>
      </c>
      <c r="J1457" s="70">
        <f t="shared" si="434"/>
        <v>173360</v>
      </c>
      <c r="K1457" s="70">
        <f t="shared" si="435"/>
        <v>0</v>
      </c>
      <c r="L1457" s="71">
        <f t="shared" si="436"/>
        <v>0</v>
      </c>
      <c r="M1457" s="70">
        <f t="shared" si="437"/>
        <v>1230</v>
      </c>
      <c r="N1457" s="70">
        <f t="shared" si="438"/>
        <v>0</v>
      </c>
      <c r="O1457" s="50">
        <f t="shared" si="439"/>
        <v>28130</v>
      </c>
      <c r="P1457" s="50">
        <f t="shared" si="440"/>
        <v>0</v>
      </c>
      <c r="Q1457" s="112">
        <f t="shared" si="441"/>
        <v>0</v>
      </c>
      <c r="R1457" s="112">
        <f t="shared" si="442"/>
        <v>0</v>
      </c>
      <c r="S1457" s="113">
        <f t="shared" si="443"/>
        <v>0</v>
      </c>
      <c r="T1457" s="114">
        <f t="shared" si="444"/>
        <v>0</v>
      </c>
    </row>
    <row r="1458" spans="1:20" ht="12.75" x14ac:dyDescent="0.35">
      <c r="A1458" s="32">
        <v>44548</v>
      </c>
      <c r="B1458" s="20">
        <f t="shared" si="429"/>
        <v>2021</v>
      </c>
      <c r="C1458" s="20">
        <f t="shared" si="430"/>
        <v>12</v>
      </c>
      <c r="D1458">
        <v>177510</v>
      </c>
      <c r="E1458" s="50">
        <f t="shared" si="431"/>
        <v>-20</v>
      </c>
      <c r="F1458" s="50">
        <f t="shared" si="432"/>
        <v>0</v>
      </c>
      <c r="G1458" s="133">
        <f>MAX($D$1400:D1458)</f>
        <v>177530</v>
      </c>
      <c r="I1458" s="140">
        <f t="shared" si="433"/>
        <v>0</v>
      </c>
      <c r="J1458" s="70">
        <f t="shared" si="434"/>
        <v>173360</v>
      </c>
      <c r="K1458" s="70">
        <f t="shared" si="435"/>
        <v>0</v>
      </c>
      <c r="L1458" s="71">
        <f t="shared" si="436"/>
        <v>0</v>
      </c>
      <c r="M1458" s="70">
        <f t="shared" si="437"/>
        <v>0</v>
      </c>
      <c r="N1458" s="70">
        <f t="shared" si="438"/>
        <v>0</v>
      </c>
      <c r="O1458" s="50">
        <f t="shared" si="439"/>
        <v>28130</v>
      </c>
      <c r="P1458" s="50">
        <f t="shared" si="440"/>
        <v>0</v>
      </c>
      <c r="Q1458" s="112">
        <f t="shared" si="441"/>
        <v>-20</v>
      </c>
      <c r="R1458" s="112">
        <f t="shared" si="442"/>
        <v>-20</v>
      </c>
      <c r="S1458" s="113">
        <f t="shared" si="443"/>
        <v>-20</v>
      </c>
      <c r="T1458" s="114">
        <f t="shared" si="444"/>
        <v>0</v>
      </c>
    </row>
    <row r="1459" spans="1:20" ht="12.75" x14ac:dyDescent="0.35">
      <c r="A1459" s="32">
        <v>44549</v>
      </c>
      <c r="B1459" s="20">
        <f t="shared" si="429"/>
        <v>2021</v>
      </c>
      <c r="C1459" s="20">
        <f t="shared" si="430"/>
        <v>12</v>
      </c>
      <c r="D1459">
        <v>176520</v>
      </c>
      <c r="E1459" s="50">
        <f t="shared" si="431"/>
        <v>-990</v>
      </c>
      <c r="F1459" s="50">
        <f t="shared" si="432"/>
        <v>0</v>
      </c>
      <c r="G1459" s="133">
        <f>MAX($D$1400:D1459)</f>
        <v>177530</v>
      </c>
      <c r="I1459" s="140">
        <f t="shared" si="433"/>
        <v>0</v>
      </c>
      <c r="J1459" s="70">
        <f t="shared" si="434"/>
        <v>173360</v>
      </c>
      <c r="K1459" s="70">
        <f t="shared" si="435"/>
        <v>0</v>
      </c>
      <c r="L1459" s="71">
        <f t="shared" si="436"/>
        <v>0</v>
      </c>
      <c r="M1459" s="70">
        <f t="shared" si="437"/>
        <v>0</v>
      </c>
      <c r="N1459" s="70">
        <f t="shared" si="438"/>
        <v>0</v>
      </c>
      <c r="O1459" s="50">
        <f t="shared" si="439"/>
        <v>28110</v>
      </c>
      <c r="P1459" s="50">
        <f t="shared" si="440"/>
        <v>0</v>
      </c>
      <c r="Q1459" s="112">
        <f t="shared" si="441"/>
        <v>-990</v>
      </c>
      <c r="R1459" s="112">
        <f t="shared" si="442"/>
        <v>-990</v>
      </c>
      <c r="S1459" s="113">
        <f t="shared" si="443"/>
        <v>-990</v>
      </c>
      <c r="T1459" s="114">
        <f t="shared" si="444"/>
        <v>0</v>
      </c>
    </row>
    <row r="1460" spans="1:20" ht="12.75" x14ac:dyDescent="0.35">
      <c r="A1460" s="32">
        <v>44550</v>
      </c>
      <c r="B1460" s="20">
        <f t="shared" si="429"/>
        <v>2021</v>
      </c>
      <c r="C1460" s="20">
        <f t="shared" si="430"/>
        <v>12</v>
      </c>
      <c r="D1460">
        <v>175570</v>
      </c>
      <c r="E1460" s="50">
        <f t="shared" si="431"/>
        <v>-950</v>
      </c>
      <c r="F1460" s="50">
        <f t="shared" si="432"/>
        <v>0</v>
      </c>
      <c r="G1460" s="133">
        <f>MAX($D$1400:D1460)</f>
        <v>177530</v>
      </c>
      <c r="I1460" s="140">
        <f t="shared" si="433"/>
        <v>0</v>
      </c>
      <c r="J1460" s="70">
        <f t="shared" si="434"/>
        <v>173360</v>
      </c>
      <c r="K1460" s="70">
        <f t="shared" si="435"/>
        <v>0</v>
      </c>
      <c r="L1460" s="71">
        <f t="shared" si="436"/>
        <v>0</v>
      </c>
      <c r="M1460" s="70">
        <f t="shared" si="437"/>
        <v>0</v>
      </c>
      <c r="N1460" s="70">
        <f t="shared" si="438"/>
        <v>0</v>
      </c>
      <c r="O1460" s="50">
        <f t="shared" si="439"/>
        <v>27120</v>
      </c>
      <c r="P1460" s="50">
        <f t="shared" si="440"/>
        <v>0</v>
      </c>
      <c r="Q1460" s="112">
        <f t="shared" si="441"/>
        <v>-950</v>
      </c>
      <c r="R1460" s="112">
        <f t="shared" si="442"/>
        <v>-950</v>
      </c>
      <c r="S1460" s="113">
        <f t="shared" si="443"/>
        <v>-950</v>
      </c>
      <c r="T1460" s="114">
        <f t="shared" si="444"/>
        <v>0</v>
      </c>
    </row>
    <row r="1461" spans="1:20" ht="12.75" x14ac:dyDescent="0.35">
      <c r="A1461" s="32">
        <v>44551</v>
      </c>
      <c r="B1461" s="20">
        <f t="shared" si="429"/>
        <v>2021</v>
      </c>
      <c r="C1461" s="20">
        <f t="shared" si="430"/>
        <v>12</v>
      </c>
      <c r="D1461">
        <v>174400</v>
      </c>
      <c r="E1461" s="50">
        <f t="shared" si="431"/>
        <v>-1170</v>
      </c>
      <c r="F1461" s="50">
        <f t="shared" si="432"/>
        <v>0</v>
      </c>
      <c r="G1461" s="133">
        <f>MAX($D$1400:D1461)</f>
        <v>177530</v>
      </c>
      <c r="I1461" s="140">
        <f t="shared" si="433"/>
        <v>0</v>
      </c>
      <c r="J1461" s="70">
        <f t="shared" si="434"/>
        <v>173360</v>
      </c>
      <c r="K1461" s="70">
        <f t="shared" si="435"/>
        <v>0</v>
      </c>
      <c r="L1461" s="71">
        <f t="shared" si="436"/>
        <v>0</v>
      </c>
      <c r="M1461" s="70">
        <f t="shared" si="437"/>
        <v>0</v>
      </c>
      <c r="N1461" s="70">
        <f t="shared" si="438"/>
        <v>0</v>
      </c>
      <c r="O1461" s="50">
        <f t="shared" si="439"/>
        <v>26170</v>
      </c>
      <c r="P1461" s="50">
        <f t="shared" si="440"/>
        <v>0</v>
      </c>
      <c r="Q1461" s="112">
        <f t="shared" si="441"/>
        <v>-1170</v>
      </c>
      <c r="R1461" s="112">
        <f t="shared" si="442"/>
        <v>-1170</v>
      </c>
      <c r="S1461" s="113">
        <f t="shared" si="443"/>
        <v>-1170</v>
      </c>
      <c r="T1461" s="114">
        <f t="shared" si="444"/>
        <v>0</v>
      </c>
    </row>
    <row r="1462" spans="1:20" ht="12.75" x14ac:dyDescent="0.35">
      <c r="A1462" s="32">
        <v>44552</v>
      </c>
      <c r="B1462" s="20">
        <f t="shared" si="429"/>
        <v>2021</v>
      </c>
      <c r="C1462" s="20">
        <f t="shared" si="430"/>
        <v>12</v>
      </c>
      <c r="D1462">
        <v>173360</v>
      </c>
      <c r="E1462" s="50">
        <f t="shared" si="431"/>
        <v>-1040</v>
      </c>
      <c r="F1462" s="50">
        <f t="shared" si="432"/>
        <v>0</v>
      </c>
      <c r="G1462" s="133">
        <f>MAX($D$1400:D1462)</f>
        <v>177530</v>
      </c>
      <c r="I1462" s="140">
        <f t="shared" si="433"/>
        <v>0</v>
      </c>
      <c r="J1462" s="70">
        <f t="shared" si="434"/>
        <v>173360</v>
      </c>
      <c r="K1462" s="70">
        <f t="shared" si="435"/>
        <v>0</v>
      </c>
      <c r="L1462" s="71">
        <f t="shared" si="436"/>
        <v>0</v>
      </c>
      <c r="M1462" s="70">
        <f t="shared" si="437"/>
        <v>0</v>
      </c>
      <c r="N1462" s="70">
        <f t="shared" si="438"/>
        <v>0</v>
      </c>
      <c r="O1462" s="50">
        <f t="shared" si="439"/>
        <v>25000</v>
      </c>
      <c r="P1462" s="50">
        <f t="shared" si="440"/>
        <v>0</v>
      </c>
      <c r="Q1462" s="112">
        <f t="shared" si="441"/>
        <v>-1040</v>
      </c>
      <c r="R1462" s="112">
        <f t="shared" si="442"/>
        <v>-1040</v>
      </c>
      <c r="S1462" s="113">
        <f t="shared" si="443"/>
        <v>-1040</v>
      </c>
      <c r="T1462" s="114">
        <f t="shared" si="444"/>
        <v>0</v>
      </c>
    </row>
    <row r="1463" spans="1:20" ht="12.75" x14ac:dyDescent="0.35">
      <c r="A1463" s="32">
        <v>44553</v>
      </c>
      <c r="B1463" s="20">
        <f t="shared" ref="B1463:B1526" si="445">YEAR(A1463)</f>
        <v>2021</v>
      </c>
      <c r="C1463" s="20">
        <f t="shared" ref="C1463:C1526" si="446">MONTH(A1463)</f>
        <v>12</v>
      </c>
      <c r="D1463">
        <v>175150</v>
      </c>
      <c r="E1463" s="50">
        <f t="shared" si="431"/>
        <v>1790</v>
      </c>
      <c r="F1463" s="50">
        <f t="shared" si="432"/>
        <v>1790</v>
      </c>
      <c r="G1463" s="133">
        <f>MAX($D$1400:D1463)</f>
        <v>177530</v>
      </c>
      <c r="I1463" s="140">
        <f t="shared" si="433"/>
        <v>0</v>
      </c>
      <c r="J1463" s="70">
        <f t="shared" si="434"/>
        <v>174200</v>
      </c>
      <c r="K1463" s="70">
        <f t="shared" si="435"/>
        <v>840</v>
      </c>
      <c r="L1463" s="71">
        <f t="shared" si="436"/>
        <v>840</v>
      </c>
      <c r="M1463" s="70">
        <f t="shared" si="437"/>
        <v>840</v>
      </c>
      <c r="N1463" s="70">
        <f t="shared" si="438"/>
        <v>950</v>
      </c>
      <c r="O1463" s="50">
        <f t="shared" si="439"/>
        <v>0</v>
      </c>
      <c r="P1463" s="50">
        <f t="shared" si="440"/>
        <v>950</v>
      </c>
      <c r="Q1463" s="112">
        <f t="shared" si="441"/>
        <v>0</v>
      </c>
      <c r="R1463" s="112">
        <f t="shared" si="442"/>
        <v>0</v>
      </c>
      <c r="S1463" s="113">
        <f t="shared" si="443"/>
        <v>0</v>
      </c>
      <c r="T1463" s="114">
        <f t="shared" si="444"/>
        <v>0</v>
      </c>
    </row>
    <row r="1464" spans="1:20" ht="12.75" x14ac:dyDescent="0.35">
      <c r="A1464" s="32">
        <v>44554</v>
      </c>
      <c r="B1464" s="20">
        <f t="shared" si="445"/>
        <v>2021</v>
      </c>
      <c r="C1464" s="20">
        <f t="shared" si="446"/>
        <v>12</v>
      </c>
      <c r="D1464">
        <v>176990</v>
      </c>
      <c r="E1464" s="50">
        <f t="shared" si="431"/>
        <v>1840</v>
      </c>
      <c r="F1464" s="50">
        <f t="shared" si="432"/>
        <v>1840</v>
      </c>
      <c r="G1464" s="133">
        <f>MAX($D$1400:D1464)</f>
        <v>177530</v>
      </c>
      <c r="I1464" s="140">
        <f t="shared" si="433"/>
        <v>0</v>
      </c>
      <c r="J1464" s="70">
        <f t="shared" si="434"/>
        <v>174200</v>
      </c>
      <c r="K1464" s="70">
        <f t="shared" si="435"/>
        <v>0</v>
      </c>
      <c r="L1464" s="71">
        <f t="shared" si="436"/>
        <v>0</v>
      </c>
      <c r="M1464" s="70">
        <f t="shared" si="437"/>
        <v>0</v>
      </c>
      <c r="N1464" s="70">
        <f t="shared" si="438"/>
        <v>1840</v>
      </c>
      <c r="O1464" s="50">
        <f t="shared" si="439"/>
        <v>0</v>
      </c>
      <c r="P1464" s="50">
        <f t="shared" si="440"/>
        <v>2790</v>
      </c>
      <c r="Q1464" s="112">
        <f t="shared" si="441"/>
        <v>0</v>
      </c>
      <c r="R1464" s="112">
        <f t="shared" si="442"/>
        <v>0</v>
      </c>
      <c r="S1464" s="113">
        <f t="shared" si="443"/>
        <v>0</v>
      </c>
      <c r="T1464" s="114">
        <f t="shared" si="444"/>
        <v>0</v>
      </c>
    </row>
    <row r="1465" spans="1:20" ht="12.75" x14ac:dyDescent="0.35">
      <c r="A1465" s="32">
        <v>44555</v>
      </c>
      <c r="B1465" s="20">
        <f t="shared" si="445"/>
        <v>2021</v>
      </c>
      <c r="C1465" s="20">
        <f t="shared" si="446"/>
        <v>12</v>
      </c>
      <c r="D1465">
        <v>178310</v>
      </c>
      <c r="E1465" s="50">
        <f t="shared" si="431"/>
        <v>1320</v>
      </c>
      <c r="F1465" s="50">
        <f t="shared" si="432"/>
        <v>1320</v>
      </c>
      <c r="G1465" s="133">
        <f>MAX($D$1400:D1465)</f>
        <v>178310</v>
      </c>
      <c r="I1465" s="140">
        <f t="shared" si="433"/>
        <v>780</v>
      </c>
      <c r="J1465" s="70">
        <f t="shared" si="434"/>
        <v>174200</v>
      </c>
      <c r="K1465" s="70">
        <f t="shared" si="435"/>
        <v>0</v>
      </c>
      <c r="L1465" s="71">
        <f t="shared" si="436"/>
        <v>0</v>
      </c>
      <c r="M1465" s="70">
        <f t="shared" si="437"/>
        <v>780</v>
      </c>
      <c r="N1465" s="70">
        <f t="shared" si="438"/>
        <v>540</v>
      </c>
      <c r="O1465" s="50">
        <f t="shared" si="439"/>
        <v>780</v>
      </c>
      <c r="P1465" s="50">
        <f t="shared" si="440"/>
        <v>3330</v>
      </c>
      <c r="Q1465" s="112">
        <f t="shared" si="441"/>
        <v>0</v>
      </c>
      <c r="R1465" s="112">
        <f t="shared" si="442"/>
        <v>0</v>
      </c>
      <c r="S1465" s="113">
        <f t="shared" si="443"/>
        <v>0</v>
      </c>
      <c r="T1465" s="114">
        <f t="shared" si="444"/>
        <v>0</v>
      </c>
    </row>
    <row r="1466" spans="1:20" ht="12.75" x14ac:dyDescent="0.35">
      <c r="A1466" s="32">
        <v>44556</v>
      </c>
      <c r="B1466" s="20">
        <f t="shared" si="445"/>
        <v>2021</v>
      </c>
      <c r="C1466" s="20">
        <f t="shared" si="446"/>
        <v>12</v>
      </c>
      <c r="D1466">
        <v>180010</v>
      </c>
      <c r="E1466" s="50">
        <f t="shared" si="431"/>
        <v>1700</v>
      </c>
      <c r="F1466" s="50">
        <f t="shared" si="432"/>
        <v>1700</v>
      </c>
      <c r="G1466" s="133">
        <f>MAX($D$1400:D1466)</f>
        <v>180010</v>
      </c>
      <c r="I1466" s="140">
        <f t="shared" si="433"/>
        <v>1700</v>
      </c>
      <c r="J1466" s="70">
        <f t="shared" si="434"/>
        <v>174200</v>
      </c>
      <c r="K1466" s="70">
        <f t="shared" si="435"/>
        <v>0</v>
      </c>
      <c r="L1466" s="71">
        <f t="shared" si="436"/>
        <v>0</v>
      </c>
      <c r="M1466" s="70">
        <f t="shared" si="437"/>
        <v>1700</v>
      </c>
      <c r="N1466" s="70">
        <f t="shared" si="438"/>
        <v>0</v>
      </c>
      <c r="O1466" s="50">
        <f t="shared" si="439"/>
        <v>2480</v>
      </c>
      <c r="P1466" s="50">
        <f t="shared" si="440"/>
        <v>3330</v>
      </c>
      <c r="Q1466" s="112">
        <f t="shared" si="441"/>
        <v>0</v>
      </c>
      <c r="R1466" s="112">
        <f t="shared" si="442"/>
        <v>0</v>
      </c>
      <c r="S1466" s="113">
        <f t="shared" si="443"/>
        <v>0</v>
      </c>
      <c r="T1466" s="114">
        <f t="shared" si="444"/>
        <v>0</v>
      </c>
    </row>
    <row r="1467" spans="1:20" ht="12.75" x14ac:dyDescent="0.35">
      <c r="A1467" s="32">
        <v>44557</v>
      </c>
      <c r="B1467" s="20">
        <f t="shared" si="445"/>
        <v>2021</v>
      </c>
      <c r="C1467" s="20">
        <f t="shared" si="446"/>
        <v>12</v>
      </c>
      <c r="D1467">
        <v>181370</v>
      </c>
      <c r="E1467" s="50">
        <f t="shared" si="431"/>
        <v>1360</v>
      </c>
      <c r="F1467" s="50">
        <f t="shared" si="432"/>
        <v>1360</v>
      </c>
      <c r="G1467" s="133">
        <f>MAX($D$1400:D1467)</f>
        <v>181370</v>
      </c>
      <c r="I1467" s="140">
        <f t="shared" si="433"/>
        <v>1360</v>
      </c>
      <c r="J1467" s="70">
        <f t="shared" si="434"/>
        <v>174200</v>
      </c>
      <c r="K1467" s="70">
        <f t="shared" si="435"/>
        <v>0</v>
      </c>
      <c r="L1467" s="71">
        <f t="shared" si="436"/>
        <v>0</v>
      </c>
      <c r="M1467" s="70">
        <f t="shared" si="437"/>
        <v>1360</v>
      </c>
      <c r="N1467" s="70">
        <f t="shared" si="438"/>
        <v>0</v>
      </c>
      <c r="O1467" s="50">
        <f t="shared" si="439"/>
        <v>3840</v>
      </c>
      <c r="P1467" s="50">
        <f t="shared" si="440"/>
        <v>3330</v>
      </c>
      <c r="Q1467" s="112">
        <f t="shared" si="441"/>
        <v>0</v>
      </c>
      <c r="R1467" s="112">
        <f t="shared" si="442"/>
        <v>0</v>
      </c>
      <c r="S1467" s="113">
        <f t="shared" si="443"/>
        <v>0</v>
      </c>
      <c r="T1467" s="114">
        <f t="shared" si="444"/>
        <v>0</v>
      </c>
    </row>
    <row r="1468" spans="1:20" ht="12.75" x14ac:dyDescent="0.35">
      <c r="A1468" s="32">
        <v>44558</v>
      </c>
      <c r="B1468" s="20">
        <f t="shared" si="445"/>
        <v>2021</v>
      </c>
      <c r="C1468" s="20">
        <f t="shared" si="446"/>
        <v>12</v>
      </c>
      <c r="D1468">
        <v>180860</v>
      </c>
      <c r="E1468" s="50">
        <f t="shared" si="431"/>
        <v>-510</v>
      </c>
      <c r="F1468" s="50">
        <f t="shared" si="432"/>
        <v>0</v>
      </c>
      <c r="G1468" s="133">
        <f>MAX($D$1400:D1468)</f>
        <v>181370</v>
      </c>
      <c r="I1468" s="140">
        <f t="shared" si="433"/>
        <v>0</v>
      </c>
      <c r="J1468" s="70">
        <f t="shared" si="434"/>
        <v>174200</v>
      </c>
      <c r="K1468" s="70">
        <f t="shared" si="435"/>
        <v>0</v>
      </c>
      <c r="L1468" s="71">
        <f t="shared" si="436"/>
        <v>0</v>
      </c>
      <c r="M1468" s="70">
        <f t="shared" si="437"/>
        <v>0</v>
      </c>
      <c r="N1468" s="70">
        <f t="shared" si="438"/>
        <v>0</v>
      </c>
      <c r="O1468" s="50">
        <f t="shared" si="439"/>
        <v>3840</v>
      </c>
      <c r="P1468" s="50">
        <f t="shared" si="440"/>
        <v>3330</v>
      </c>
      <c r="Q1468" s="112">
        <f t="shared" si="441"/>
        <v>-510</v>
      </c>
      <c r="R1468" s="112">
        <f t="shared" si="442"/>
        <v>0</v>
      </c>
      <c r="S1468" s="113">
        <f t="shared" si="443"/>
        <v>-510</v>
      </c>
      <c r="T1468" s="114">
        <f t="shared" si="444"/>
        <v>0</v>
      </c>
    </row>
    <row r="1469" spans="1:20" ht="12.75" x14ac:dyDescent="0.35">
      <c r="A1469" s="32">
        <v>44559</v>
      </c>
      <c r="B1469" s="20">
        <f t="shared" si="445"/>
        <v>2021</v>
      </c>
      <c r="C1469" s="20">
        <f t="shared" si="446"/>
        <v>12</v>
      </c>
      <c r="D1469">
        <v>179580</v>
      </c>
      <c r="E1469" s="50">
        <f t="shared" si="431"/>
        <v>-1280</v>
      </c>
      <c r="F1469" s="50">
        <f t="shared" si="432"/>
        <v>0</v>
      </c>
      <c r="G1469" s="133">
        <f>MAX($D$1400:D1469)</f>
        <v>181370</v>
      </c>
      <c r="I1469" s="140">
        <f t="shared" si="433"/>
        <v>0</v>
      </c>
      <c r="J1469" s="70">
        <f t="shared" si="434"/>
        <v>174200</v>
      </c>
      <c r="K1469" s="70">
        <f t="shared" si="435"/>
        <v>0</v>
      </c>
      <c r="L1469" s="71">
        <f t="shared" si="436"/>
        <v>0</v>
      </c>
      <c r="M1469" s="70">
        <f t="shared" si="437"/>
        <v>0</v>
      </c>
      <c r="N1469" s="70">
        <f t="shared" si="438"/>
        <v>0</v>
      </c>
      <c r="O1469" s="50">
        <f t="shared" si="439"/>
        <v>3330</v>
      </c>
      <c r="P1469" s="50">
        <f t="shared" si="440"/>
        <v>3330</v>
      </c>
      <c r="Q1469" s="112">
        <f t="shared" si="441"/>
        <v>-1280</v>
      </c>
      <c r="R1469" s="112">
        <f t="shared" si="442"/>
        <v>0</v>
      </c>
      <c r="S1469" s="113">
        <f t="shared" si="443"/>
        <v>-1280</v>
      </c>
      <c r="T1469" s="114">
        <f t="shared" si="444"/>
        <v>0</v>
      </c>
    </row>
    <row r="1470" spans="1:20" ht="12.75" x14ac:dyDescent="0.35">
      <c r="A1470" s="32">
        <v>44560</v>
      </c>
      <c r="B1470" s="20">
        <f t="shared" si="445"/>
        <v>2021</v>
      </c>
      <c r="C1470" s="20">
        <f t="shared" si="446"/>
        <v>12</v>
      </c>
      <c r="D1470">
        <v>178560</v>
      </c>
      <c r="E1470" s="50">
        <f t="shared" si="431"/>
        <v>-1020</v>
      </c>
      <c r="F1470" s="50">
        <f t="shared" si="432"/>
        <v>0</v>
      </c>
      <c r="G1470" s="133">
        <f>MAX($D$1400:D1470)</f>
        <v>181370</v>
      </c>
      <c r="I1470" s="140">
        <f t="shared" si="433"/>
        <v>0</v>
      </c>
      <c r="J1470" s="70">
        <f t="shared" si="434"/>
        <v>174200</v>
      </c>
      <c r="K1470" s="70">
        <f t="shared" si="435"/>
        <v>0</v>
      </c>
      <c r="L1470" s="71">
        <f t="shared" si="436"/>
        <v>0</v>
      </c>
      <c r="M1470" s="70">
        <f t="shared" si="437"/>
        <v>0</v>
      </c>
      <c r="N1470" s="70">
        <f t="shared" si="438"/>
        <v>0</v>
      </c>
      <c r="O1470" s="50">
        <f t="shared" si="439"/>
        <v>2050</v>
      </c>
      <c r="P1470" s="50">
        <f t="shared" si="440"/>
        <v>3330</v>
      </c>
      <c r="Q1470" s="112">
        <f t="shared" si="441"/>
        <v>-1020</v>
      </c>
      <c r="R1470" s="112">
        <f t="shared" si="442"/>
        <v>0</v>
      </c>
      <c r="S1470" s="113">
        <f t="shared" si="443"/>
        <v>-1020</v>
      </c>
      <c r="T1470" s="114">
        <f t="shared" si="444"/>
        <v>0</v>
      </c>
    </row>
    <row r="1471" spans="1:20" ht="12.75" x14ac:dyDescent="0.35">
      <c r="A1471" s="32">
        <v>44561</v>
      </c>
      <c r="B1471" s="20">
        <f t="shared" si="445"/>
        <v>2021</v>
      </c>
      <c r="C1471" s="20">
        <f t="shared" si="446"/>
        <v>12</v>
      </c>
      <c r="D1471">
        <v>177800</v>
      </c>
      <c r="E1471" s="50">
        <f t="shared" si="431"/>
        <v>-760</v>
      </c>
      <c r="F1471" s="50">
        <f t="shared" si="432"/>
        <v>0</v>
      </c>
      <c r="G1471" s="133">
        <f>MAX($D$1400:D1471)</f>
        <v>181370</v>
      </c>
      <c r="I1471" s="140">
        <f t="shared" si="433"/>
        <v>0</v>
      </c>
      <c r="J1471" s="70">
        <f t="shared" si="434"/>
        <v>174200</v>
      </c>
      <c r="K1471" s="70">
        <f t="shared" si="435"/>
        <v>0</v>
      </c>
      <c r="L1471" s="71">
        <f t="shared" si="436"/>
        <v>0</v>
      </c>
      <c r="M1471" s="70">
        <f t="shared" si="437"/>
        <v>0</v>
      </c>
      <c r="N1471" s="70">
        <f t="shared" si="438"/>
        <v>0</v>
      </c>
      <c r="O1471" s="50">
        <f t="shared" si="439"/>
        <v>1030</v>
      </c>
      <c r="P1471" s="50">
        <f t="shared" si="440"/>
        <v>3330</v>
      </c>
      <c r="Q1471" s="112">
        <f t="shared" si="441"/>
        <v>-760</v>
      </c>
      <c r="R1471" s="112">
        <f t="shared" si="442"/>
        <v>0</v>
      </c>
      <c r="S1471" s="113">
        <f t="shared" si="443"/>
        <v>-760</v>
      </c>
      <c r="T1471" s="114">
        <f t="shared" si="444"/>
        <v>0</v>
      </c>
    </row>
    <row r="1472" spans="1:20" ht="12.75" x14ac:dyDescent="0.35">
      <c r="A1472" s="149">
        <v>44562</v>
      </c>
      <c r="B1472" s="150">
        <f t="shared" si="445"/>
        <v>2022</v>
      </c>
      <c r="C1472" s="150">
        <f t="shared" si="446"/>
        <v>1</v>
      </c>
      <c r="D1472">
        <v>176940</v>
      </c>
      <c r="E1472" s="151">
        <f t="shared" si="431"/>
        <v>-860</v>
      </c>
      <c r="F1472" s="151">
        <f t="shared" si="432"/>
        <v>0</v>
      </c>
      <c r="G1472" s="152">
        <f>MAX($D$1400:D1472)</f>
        <v>181370</v>
      </c>
      <c r="I1472" s="140">
        <f t="shared" si="433"/>
        <v>0</v>
      </c>
      <c r="J1472" s="70">
        <f t="shared" si="434"/>
        <v>174200</v>
      </c>
      <c r="K1472" s="70">
        <f t="shared" si="435"/>
        <v>0</v>
      </c>
      <c r="L1472" s="71">
        <f t="shared" si="436"/>
        <v>0</v>
      </c>
      <c r="M1472" s="70">
        <f t="shared" si="437"/>
        <v>0</v>
      </c>
      <c r="N1472" s="70">
        <f t="shared" si="438"/>
        <v>0</v>
      </c>
      <c r="O1472" s="50">
        <f t="shared" si="439"/>
        <v>270</v>
      </c>
      <c r="P1472" s="50">
        <f t="shared" si="440"/>
        <v>3330</v>
      </c>
      <c r="Q1472" s="112">
        <f t="shared" si="441"/>
        <v>-860</v>
      </c>
      <c r="R1472" s="112">
        <f t="shared" si="442"/>
        <v>0</v>
      </c>
      <c r="S1472" s="113">
        <f t="shared" si="443"/>
        <v>-270</v>
      </c>
      <c r="T1472" s="114">
        <f t="shared" si="444"/>
        <v>-590</v>
      </c>
    </row>
    <row r="1473" spans="1:20" ht="12.75" x14ac:dyDescent="0.35">
      <c r="A1473" s="32">
        <v>44563</v>
      </c>
      <c r="B1473" s="20">
        <f t="shared" si="445"/>
        <v>2022</v>
      </c>
      <c r="C1473" s="20">
        <f t="shared" si="446"/>
        <v>1</v>
      </c>
      <c r="D1473">
        <v>176010</v>
      </c>
      <c r="E1473" s="50">
        <f t="shared" si="431"/>
        <v>-930</v>
      </c>
      <c r="F1473" s="50">
        <f t="shared" si="432"/>
        <v>0</v>
      </c>
      <c r="G1473" s="133">
        <f>MAX($D$1400:D1473)</f>
        <v>181370</v>
      </c>
      <c r="I1473" s="140">
        <f t="shared" si="433"/>
        <v>0</v>
      </c>
      <c r="J1473" s="70">
        <f t="shared" si="434"/>
        <v>174200</v>
      </c>
      <c r="K1473" s="70">
        <f t="shared" si="435"/>
        <v>0</v>
      </c>
      <c r="L1473" s="71">
        <f t="shared" si="436"/>
        <v>0</v>
      </c>
      <c r="M1473" s="70">
        <f t="shared" si="437"/>
        <v>0</v>
      </c>
      <c r="N1473" s="70">
        <f t="shared" si="438"/>
        <v>0</v>
      </c>
      <c r="O1473" s="50">
        <f t="shared" si="439"/>
        <v>0</v>
      </c>
      <c r="P1473" s="50">
        <f t="shared" si="440"/>
        <v>2740</v>
      </c>
      <c r="Q1473" s="112">
        <f t="shared" si="441"/>
        <v>-930</v>
      </c>
      <c r="R1473" s="112">
        <f t="shared" si="442"/>
        <v>0</v>
      </c>
      <c r="S1473" s="113">
        <f t="shared" si="443"/>
        <v>0</v>
      </c>
      <c r="T1473" s="114">
        <f t="shared" si="444"/>
        <v>-930</v>
      </c>
    </row>
    <row r="1474" spans="1:20" ht="12.75" x14ac:dyDescent="0.35">
      <c r="A1474" s="32">
        <v>44564</v>
      </c>
      <c r="B1474" s="20">
        <f t="shared" si="445"/>
        <v>2022</v>
      </c>
      <c r="C1474" s="20">
        <f t="shared" si="446"/>
        <v>1</v>
      </c>
      <c r="D1474">
        <v>175810</v>
      </c>
      <c r="E1474" s="50">
        <f t="shared" si="431"/>
        <v>-200</v>
      </c>
      <c r="F1474" s="50">
        <f t="shared" si="432"/>
        <v>0</v>
      </c>
      <c r="G1474" s="133">
        <f>MAX($D$1400:D1474)</f>
        <v>181370</v>
      </c>
      <c r="I1474" s="140">
        <f t="shared" si="433"/>
        <v>0</v>
      </c>
      <c r="J1474" s="70">
        <f t="shared" si="434"/>
        <v>174200</v>
      </c>
      <c r="K1474" s="70">
        <f t="shared" si="435"/>
        <v>0</v>
      </c>
      <c r="L1474" s="71">
        <f t="shared" si="436"/>
        <v>0</v>
      </c>
      <c r="M1474" s="70">
        <f t="shared" si="437"/>
        <v>0</v>
      </c>
      <c r="N1474" s="70">
        <f t="shared" si="438"/>
        <v>0</v>
      </c>
      <c r="O1474" s="50">
        <f t="shared" si="439"/>
        <v>0</v>
      </c>
      <c r="P1474" s="50">
        <f t="shared" si="440"/>
        <v>1810</v>
      </c>
      <c r="Q1474" s="112">
        <f t="shared" si="441"/>
        <v>-200</v>
      </c>
      <c r="R1474" s="112">
        <f t="shared" si="442"/>
        <v>0</v>
      </c>
      <c r="S1474" s="113">
        <f t="shared" si="443"/>
        <v>0</v>
      </c>
      <c r="T1474" s="114">
        <f t="shared" si="444"/>
        <v>-200</v>
      </c>
    </row>
    <row r="1475" spans="1:20" ht="12.75" x14ac:dyDescent="0.35">
      <c r="A1475" s="32">
        <v>44565</v>
      </c>
      <c r="B1475" s="20">
        <f t="shared" si="445"/>
        <v>2022</v>
      </c>
      <c r="C1475" s="20">
        <f t="shared" si="446"/>
        <v>1</v>
      </c>
      <c r="D1475">
        <v>175970</v>
      </c>
      <c r="E1475" s="50">
        <f t="shared" si="431"/>
        <v>160</v>
      </c>
      <c r="F1475" s="50">
        <f t="shared" si="432"/>
        <v>160</v>
      </c>
      <c r="G1475" s="133">
        <f>MAX($D$1400:D1475)</f>
        <v>181370</v>
      </c>
      <c r="I1475" s="140">
        <f t="shared" si="433"/>
        <v>0</v>
      </c>
      <c r="J1475" s="70">
        <f t="shared" si="434"/>
        <v>173400</v>
      </c>
      <c r="K1475" s="70">
        <f t="shared" si="435"/>
        <v>0</v>
      </c>
      <c r="L1475" s="71">
        <f t="shared" si="436"/>
        <v>0</v>
      </c>
      <c r="M1475" s="70">
        <f t="shared" si="437"/>
        <v>0</v>
      </c>
      <c r="N1475" s="70">
        <f t="shared" si="438"/>
        <v>160</v>
      </c>
      <c r="O1475" s="50">
        <f t="shared" si="439"/>
        <v>0</v>
      </c>
      <c r="P1475" s="50">
        <f t="shared" si="440"/>
        <v>1770</v>
      </c>
      <c r="Q1475" s="112">
        <f t="shared" si="441"/>
        <v>0</v>
      </c>
      <c r="R1475" s="112">
        <f t="shared" si="442"/>
        <v>0</v>
      </c>
      <c r="S1475" s="113">
        <f t="shared" si="443"/>
        <v>0</v>
      </c>
      <c r="T1475" s="114">
        <f t="shared" si="444"/>
        <v>0</v>
      </c>
    </row>
    <row r="1476" spans="1:20" ht="12.75" x14ac:dyDescent="0.35">
      <c r="A1476" s="32">
        <v>44566</v>
      </c>
      <c r="B1476" s="20">
        <f t="shared" si="445"/>
        <v>2022</v>
      </c>
      <c r="C1476" s="20">
        <f t="shared" si="446"/>
        <v>1</v>
      </c>
      <c r="D1476">
        <v>176280</v>
      </c>
      <c r="E1476" s="50">
        <f t="shared" si="431"/>
        <v>310</v>
      </c>
      <c r="F1476" s="50">
        <f t="shared" si="432"/>
        <v>310</v>
      </c>
      <c r="G1476" s="133">
        <f>MAX($D$1400:D1476)</f>
        <v>181370</v>
      </c>
      <c r="I1476" s="140">
        <f t="shared" si="433"/>
        <v>0</v>
      </c>
      <c r="J1476" s="70">
        <f t="shared" si="434"/>
        <v>173060</v>
      </c>
      <c r="K1476" s="70">
        <f t="shared" si="435"/>
        <v>0</v>
      </c>
      <c r="L1476" s="71">
        <f t="shared" si="436"/>
        <v>0</v>
      </c>
      <c r="M1476" s="70">
        <f t="shared" si="437"/>
        <v>0</v>
      </c>
      <c r="N1476" s="70">
        <f t="shared" si="438"/>
        <v>310</v>
      </c>
      <c r="O1476" s="50">
        <f t="shared" si="439"/>
        <v>0</v>
      </c>
      <c r="P1476" s="50">
        <f t="shared" si="440"/>
        <v>2080</v>
      </c>
      <c r="Q1476" s="112">
        <f t="shared" si="441"/>
        <v>0</v>
      </c>
      <c r="R1476" s="112">
        <f t="shared" si="442"/>
        <v>0</v>
      </c>
      <c r="S1476" s="113">
        <f t="shared" si="443"/>
        <v>0</v>
      </c>
      <c r="T1476" s="114">
        <f t="shared" si="444"/>
        <v>0</v>
      </c>
    </row>
    <row r="1477" spans="1:20" ht="12.75" x14ac:dyDescent="0.35">
      <c r="A1477" s="32">
        <v>44567</v>
      </c>
      <c r="B1477" s="20">
        <f t="shared" si="445"/>
        <v>2022</v>
      </c>
      <c r="C1477" s="20">
        <f t="shared" si="446"/>
        <v>1</v>
      </c>
      <c r="D1477">
        <v>176440</v>
      </c>
      <c r="E1477" s="50">
        <f t="shared" si="431"/>
        <v>160</v>
      </c>
      <c r="F1477" s="50">
        <f t="shared" si="432"/>
        <v>160</v>
      </c>
      <c r="G1477" s="133">
        <f>MAX($D$1400:D1477)</f>
        <v>181370</v>
      </c>
      <c r="I1477" s="140">
        <f t="shared" si="433"/>
        <v>0</v>
      </c>
      <c r="J1477" s="70">
        <f t="shared" si="434"/>
        <v>173060</v>
      </c>
      <c r="K1477" s="70">
        <f t="shared" si="435"/>
        <v>0</v>
      </c>
      <c r="L1477" s="71">
        <f t="shared" si="436"/>
        <v>0</v>
      </c>
      <c r="M1477" s="70">
        <f t="shared" si="437"/>
        <v>0</v>
      </c>
      <c r="N1477" s="70">
        <f t="shared" si="438"/>
        <v>160</v>
      </c>
      <c r="O1477" s="50">
        <f t="shared" si="439"/>
        <v>0</v>
      </c>
      <c r="P1477" s="50">
        <f t="shared" si="440"/>
        <v>2240</v>
      </c>
      <c r="Q1477" s="112">
        <f t="shared" si="441"/>
        <v>0</v>
      </c>
      <c r="R1477" s="112">
        <f t="shared" si="442"/>
        <v>0</v>
      </c>
      <c r="S1477" s="113">
        <f t="shared" si="443"/>
        <v>0</v>
      </c>
      <c r="T1477" s="114">
        <f t="shared" si="444"/>
        <v>0</v>
      </c>
    </row>
    <row r="1478" spans="1:20" ht="12.75" x14ac:dyDescent="0.35">
      <c r="A1478" s="32">
        <v>44568</v>
      </c>
      <c r="B1478" s="20">
        <f t="shared" si="445"/>
        <v>2022</v>
      </c>
      <c r="C1478" s="20">
        <f t="shared" si="446"/>
        <v>1</v>
      </c>
      <c r="D1478">
        <v>176210</v>
      </c>
      <c r="E1478" s="50">
        <f t="shared" si="431"/>
        <v>-230</v>
      </c>
      <c r="F1478" s="50">
        <f t="shared" si="432"/>
        <v>0</v>
      </c>
      <c r="G1478" s="133">
        <f>MAX($D$1400:D1478)</f>
        <v>181370</v>
      </c>
      <c r="I1478" s="140">
        <f t="shared" si="433"/>
        <v>0</v>
      </c>
      <c r="J1478" s="70">
        <f t="shared" si="434"/>
        <v>173060</v>
      </c>
      <c r="K1478" s="70">
        <f t="shared" si="435"/>
        <v>0</v>
      </c>
      <c r="L1478" s="71">
        <f t="shared" si="436"/>
        <v>0</v>
      </c>
      <c r="M1478" s="70">
        <f t="shared" si="437"/>
        <v>0</v>
      </c>
      <c r="N1478" s="70">
        <f t="shared" si="438"/>
        <v>0</v>
      </c>
      <c r="O1478" s="50">
        <f t="shared" si="439"/>
        <v>0</v>
      </c>
      <c r="P1478" s="50">
        <f t="shared" si="440"/>
        <v>2240</v>
      </c>
      <c r="Q1478" s="112">
        <f t="shared" si="441"/>
        <v>-230</v>
      </c>
      <c r="R1478" s="112">
        <f t="shared" si="442"/>
        <v>0</v>
      </c>
      <c r="S1478" s="113">
        <f t="shared" si="443"/>
        <v>0</v>
      </c>
      <c r="T1478" s="114">
        <f t="shared" si="444"/>
        <v>-230</v>
      </c>
    </row>
    <row r="1479" spans="1:20" ht="12.75" x14ac:dyDescent="0.35">
      <c r="A1479" s="32">
        <v>44569</v>
      </c>
      <c r="B1479" s="20">
        <f t="shared" si="445"/>
        <v>2022</v>
      </c>
      <c r="C1479" s="20">
        <f t="shared" si="446"/>
        <v>1</v>
      </c>
      <c r="D1479">
        <v>175830</v>
      </c>
      <c r="E1479" s="50">
        <f t="shared" si="431"/>
        <v>-380</v>
      </c>
      <c r="F1479" s="50">
        <f t="shared" si="432"/>
        <v>0</v>
      </c>
      <c r="G1479" s="133">
        <f>MAX($D$1400:D1479)</f>
        <v>181370</v>
      </c>
      <c r="I1479" s="140">
        <f t="shared" si="433"/>
        <v>0</v>
      </c>
      <c r="J1479" s="70">
        <f t="shared" si="434"/>
        <v>173060</v>
      </c>
      <c r="K1479" s="70">
        <f t="shared" si="435"/>
        <v>0</v>
      </c>
      <c r="L1479" s="71">
        <f t="shared" si="436"/>
        <v>0</v>
      </c>
      <c r="M1479" s="70">
        <f t="shared" si="437"/>
        <v>0</v>
      </c>
      <c r="N1479" s="70">
        <f t="shared" si="438"/>
        <v>0</v>
      </c>
      <c r="O1479" s="50">
        <f t="shared" si="439"/>
        <v>0</v>
      </c>
      <c r="P1479" s="50">
        <f t="shared" si="440"/>
        <v>2010</v>
      </c>
      <c r="Q1479" s="112">
        <f t="shared" si="441"/>
        <v>-380</v>
      </c>
      <c r="R1479" s="112">
        <f t="shared" si="442"/>
        <v>0</v>
      </c>
      <c r="S1479" s="113">
        <f t="shared" si="443"/>
        <v>0</v>
      </c>
      <c r="T1479" s="114">
        <f t="shared" si="444"/>
        <v>-380</v>
      </c>
    </row>
    <row r="1480" spans="1:20" ht="12.75" x14ac:dyDescent="0.35">
      <c r="A1480" s="32">
        <v>44570</v>
      </c>
      <c r="B1480" s="20">
        <f t="shared" si="445"/>
        <v>2022</v>
      </c>
      <c r="C1480" s="20">
        <f t="shared" si="446"/>
        <v>1</v>
      </c>
      <c r="D1480">
        <v>175370</v>
      </c>
      <c r="E1480" s="50">
        <f t="shared" si="431"/>
        <v>-460</v>
      </c>
      <c r="F1480" s="50">
        <f t="shared" si="432"/>
        <v>0</v>
      </c>
      <c r="G1480" s="133">
        <f>MAX($D$1400:D1480)</f>
        <v>181370</v>
      </c>
      <c r="I1480" s="140">
        <f t="shared" si="433"/>
        <v>0</v>
      </c>
      <c r="J1480" s="70">
        <f t="shared" si="434"/>
        <v>173060</v>
      </c>
      <c r="K1480" s="70">
        <f t="shared" si="435"/>
        <v>0</v>
      </c>
      <c r="L1480" s="71">
        <f t="shared" si="436"/>
        <v>0</v>
      </c>
      <c r="M1480" s="70">
        <f t="shared" si="437"/>
        <v>0</v>
      </c>
      <c r="N1480" s="70">
        <f t="shared" si="438"/>
        <v>0</v>
      </c>
      <c r="O1480" s="50">
        <f t="shared" si="439"/>
        <v>0</v>
      </c>
      <c r="P1480" s="50">
        <f t="shared" si="440"/>
        <v>1630</v>
      </c>
      <c r="Q1480" s="112">
        <f t="shared" si="441"/>
        <v>-460</v>
      </c>
      <c r="R1480" s="112">
        <f t="shared" si="442"/>
        <v>0</v>
      </c>
      <c r="S1480" s="113">
        <f t="shared" si="443"/>
        <v>0</v>
      </c>
      <c r="T1480" s="114">
        <f t="shared" si="444"/>
        <v>-460</v>
      </c>
    </row>
    <row r="1481" spans="1:20" ht="12.75" x14ac:dyDescent="0.35">
      <c r="A1481" s="32">
        <v>44571</v>
      </c>
      <c r="B1481" s="20">
        <f t="shared" si="445"/>
        <v>2022</v>
      </c>
      <c r="C1481" s="20">
        <f t="shared" si="446"/>
        <v>1</v>
      </c>
      <c r="D1481">
        <v>174900</v>
      </c>
      <c r="E1481" s="50">
        <f t="shared" si="431"/>
        <v>-470</v>
      </c>
      <c r="F1481" s="50">
        <f t="shared" si="432"/>
        <v>0</v>
      </c>
      <c r="G1481" s="133">
        <f>MAX($D$1400:D1481)</f>
        <v>181370</v>
      </c>
      <c r="I1481" s="140">
        <f t="shared" si="433"/>
        <v>0</v>
      </c>
      <c r="J1481" s="70">
        <f t="shared" si="434"/>
        <v>173060</v>
      </c>
      <c r="K1481" s="70">
        <f t="shared" si="435"/>
        <v>0</v>
      </c>
      <c r="L1481" s="71">
        <f t="shared" si="436"/>
        <v>0</v>
      </c>
      <c r="M1481" s="70">
        <f t="shared" si="437"/>
        <v>0</v>
      </c>
      <c r="N1481" s="70">
        <f t="shared" si="438"/>
        <v>0</v>
      </c>
      <c r="O1481" s="50">
        <f t="shared" si="439"/>
        <v>0</v>
      </c>
      <c r="P1481" s="50">
        <f t="shared" si="440"/>
        <v>1170</v>
      </c>
      <c r="Q1481" s="112">
        <f t="shared" si="441"/>
        <v>-470</v>
      </c>
      <c r="R1481" s="112">
        <f t="shared" si="442"/>
        <v>0</v>
      </c>
      <c r="S1481" s="113">
        <f t="shared" si="443"/>
        <v>0</v>
      </c>
      <c r="T1481" s="114">
        <f t="shared" si="444"/>
        <v>-470</v>
      </c>
    </row>
    <row r="1482" spans="1:20" ht="12.75" x14ac:dyDescent="0.35">
      <c r="A1482" s="32">
        <v>44572</v>
      </c>
      <c r="B1482" s="20">
        <f t="shared" si="445"/>
        <v>2022</v>
      </c>
      <c r="C1482" s="20">
        <f t="shared" si="446"/>
        <v>1</v>
      </c>
      <c r="D1482">
        <v>174600</v>
      </c>
      <c r="E1482" s="50">
        <f t="shared" si="431"/>
        <v>-300</v>
      </c>
      <c r="F1482" s="50">
        <f t="shared" si="432"/>
        <v>0</v>
      </c>
      <c r="G1482" s="133">
        <f>MAX($D$1400:D1482)</f>
        <v>181370</v>
      </c>
      <c r="I1482" s="140">
        <f t="shared" si="433"/>
        <v>0</v>
      </c>
      <c r="J1482" s="70">
        <f t="shared" si="434"/>
        <v>172920</v>
      </c>
      <c r="K1482" s="70">
        <f t="shared" si="435"/>
        <v>0</v>
      </c>
      <c r="L1482" s="71">
        <f t="shared" si="436"/>
        <v>0</v>
      </c>
      <c r="M1482" s="70">
        <f t="shared" si="437"/>
        <v>0</v>
      </c>
      <c r="N1482" s="70">
        <f t="shared" si="438"/>
        <v>0</v>
      </c>
      <c r="O1482" s="50">
        <f t="shared" si="439"/>
        <v>0</v>
      </c>
      <c r="P1482" s="50">
        <f t="shared" si="440"/>
        <v>700</v>
      </c>
      <c r="Q1482" s="112">
        <f t="shared" si="441"/>
        <v>-300</v>
      </c>
      <c r="R1482" s="112">
        <f t="shared" si="442"/>
        <v>0</v>
      </c>
      <c r="S1482" s="113">
        <f t="shared" si="443"/>
        <v>0</v>
      </c>
      <c r="T1482" s="114">
        <f t="shared" si="444"/>
        <v>-300</v>
      </c>
    </row>
    <row r="1483" spans="1:20" ht="12.75" x14ac:dyDescent="0.35">
      <c r="A1483" s="32">
        <v>44573</v>
      </c>
      <c r="B1483" s="20">
        <f t="shared" si="445"/>
        <v>2022</v>
      </c>
      <c r="C1483" s="20">
        <f t="shared" si="446"/>
        <v>1</v>
      </c>
      <c r="D1483">
        <v>174580</v>
      </c>
      <c r="E1483" s="50">
        <f t="shared" si="431"/>
        <v>-20</v>
      </c>
      <c r="F1483" s="50">
        <f t="shared" si="432"/>
        <v>0</v>
      </c>
      <c r="G1483" s="133">
        <f>MAX($D$1400:D1483)</f>
        <v>181370</v>
      </c>
      <c r="I1483" s="140">
        <f t="shared" si="433"/>
        <v>0</v>
      </c>
      <c r="J1483" s="70">
        <f t="shared" si="434"/>
        <v>172460</v>
      </c>
      <c r="K1483" s="70">
        <f t="shared" si="435"/>
        <v>0</v>
      </c>
      <c r="L1483" s="71">
        <f t="shared" si="436"/>
        <v>0</v>
      </c>
      <c r="M1483" s="70">
        <f t="shared" si="437"/>
        <v>0</v>
      </c>
      <c r="N1483" s="70">
        <f t="shared" si="438"/>
        <v>0</v>
      </c>
      <c r="O1483" s="50">
        <f t="shared" si="439"/>
        <v>0</v>
      </c>
      <c r="P1483" s="50">
        <f t="shared" si="440"/>
        <v>400</v>
      </c>
      <c r="Q1483" s="112">
        <f t="shared" si="441"/>
        <v>-20</v>
      </c>
      <c r="R1483" s="112">
        <f t="shared" si="442"/>
        <v>0</v>
      </c>
      <c r="S1483" s="113">
        <f t="shared" si="443"/>
        <v>0</v>
      </c>
      <c r="T1483" s="114">
        <f t="shared" si="444"/>
        <v>-20</v>
      </c>
    </row>
    <row r="1484" spans="1:20" ht="12.75" x14ac:dyDescent="0.35">
      <c r="A1484" s="32">
        <v>44574</v>
      </c>
      <c r="B1484" s="20">
        <f t="shared" si="445"/>
        <v>2022</v>
      </c>
      <c r="C1484" s="20">
        <f t="shared" si="446"/>
        <v>1</v>
      </c>
      <c r="D1484">
        <v>174380</v>
      </c>
      <c r="E1484" s="50">
        <f t="shared" si="431"/>
        <v>-200</v>
      </c>
      <c r="F1484" s="50">
        <f t="shared" si="432"/>
        <v>0</v>
      </c>
      <c r="G1484" s="133">
        <f>MAX($D$1400:D1484)</f>
        <v>181370</v>
      </c>
      <c r="I1484" s="140">
        <f t="shared" si="433"/>
        <v>0</v>
      </c>
      <c r="J1484" s="70">
        <f t="shared" si="434"/>
        <v>171740</v>
      </c>
      <c r="K1484" s="70">
        <f t="shared" si="435"/>
        <v>0</v>
      </c>
      <c r="L1484" s="71">
        <f t="shared" si="436"/>
        <v>0</v>
      </c>
      <c r="M1484" s="70">
        <f t="shared" si="437"/>
        <v>0</v>
      </c>
      <c r="N1484" s="70">
        <f t="shared" si="438"/>
        <v>0</v>
      </c>
      <c r="O1484" s="50">
        <f t="shared" si="439"/>
        <v>0</v>
      </c>
      <c r="P1484" s="50">
        <f t="shared" si="440"/>
        <v>380</v>
      </c>
      <c r="Q1484" s="112">
        <f t="shared" si="441"/>
        <v>-200</v>
      </c>
      <c r="R1484" s="112">
        <f t="shared" si="442"/>
        <v>0</v>
      </c>
      <c r="S1484" s="113">
        <f t="shared" si="443"/>
        <v>0</v>
      </c>
      <c r="T1484" s="114">
        <f t="shared" si="444"/>
        <v>-200</v>
      </c>
    </row>
    <row r="1485" spans="1:20" ht="12.75" x14ac:dyDescent="0.35">
      <c r="A1485" s="32">
        <v>44575</v>
      </c>
      <c r="B1485" s="20">
        <f t="shared" si="445"/>
        <v>2022</v>
      </c>
      <c r="C1485" s="20">
        <f t="shared" si="446"/>
        <v>1</v>
      </c>
      <c r="D1485">
        <v>174260</v>
      </c>
      <c r="E1485" s="50">
        <f t="shared" si="431"/>
        <v>-120</v>
      </c>
      <c r="F1485" s="50">
        <f t="shared" si="432"/>
        <v>0</v>
      </c>
      <c r="G1485" s="133">
        <f>MAX($D$1400:D1485)</f>
        <v>181370</v>
      </c>
      <c r="I1485" s="140">
        <f t="shared" si="433"/>
        <v>0</v>
      </c>
      <c r="J1485" s="70">
        <f t="shared" si="434"/>
        <v>171240</v>
      </c>
      <c r="K1485" s="70">
        <f t="shared" si="435"/>
        <v>0</v>
      </c>
      <c r="L1485" s="71">
        <f t="shared" si="436"/>
        <v>0</v>
      </c>
      <c r="M1485" s="70">
        <f t="shared" si="437"/>
        <v>0</v>
      </c>
      <c r="N1485" s="70">
        <f t="shared" si="438"/>
        <v>0</v>
      </c>
      <c r="O1485" s="50">
        <f t="shared" si="439"/>
        <v>0</v>
      </c>
      <c r="P1485" s="50">
        <f t="shared" si="440"/>
        <v>180</v>
      </c>
      <c r="Q1485" s="112">
        <f t="shared" si="441"/>
        <v>-120</v>
      </c>
      <c r="R1485" s="112">
        <f t="shared" si="442"/>
        <v>0</v>
      </c>
      <c r="S1485" s="113">
        <f t="shared" si="443"/>
        <v>0</v>
      </c>
      <c r="T1485" s="114">
        <f t="shared" si="444"/>
        <v>-120</v>
      </c>
    </row>
    <row r="1486" spans="1:20" ht="12.75" x14ac:dyDescent="0.35">
      <c r="A1486" s="32">
        <v>44576</v>
      </c>
      <c r="B1486" s="20">
        <f t="shared" si="445"/>
        <v>2022</v>
      </c>
      <c r="C1486" s="20">
        <f t="shared" si="446"/>
        <v>1</v>
      </c>
      <c r="D1486">
        <v>174200</v>
      </c>
      <c r="E1486" s="50">
        <f t="shared" si="431"/>
        <v>-60</v>
      </c>
      <c r="F1486" s="50">
        <f t="shared" si="432"/>
        <v>0</v>
      </c>
      <c r="G1486" s="133">
        <f>MAX($D$1400:D1486)</f>
        <v>181370</v>
      </c>
      <c r="I1486" s="140">
        <f t="shared" si="433"/>
        <v>0</v>
      </c>
      <c r="J1486" s="70">
        <f t="shared" si="434"/>
        <v>170390</v>
      </c>
      <c r="K1486" s="70">
        <f t="shared" si="435"/>
        <v>0</v>
      </c>
      <c r="L1486" s="71">
        <f t="shared" si="436"/>
        <v>0</v>
      </c>
      <c r="M1486" s="70">
        <f t="shared" si="437"/>
        <v>0</v>
      </c>
      <c r="N1486" s="70">
        <f t="shared" si="438"/>
        <v>0</v>
      </c>
      <c r="O1486" s="50">
        <f t="shared" si="439"/>
        <v>0</v>
      </c>
      <c r="P1486" s="50">
        <f t="shared" si="440"/>
        <v>60</v>
      </c>
      <c r="Q1486" s="112">
        <f t="shared" si="441"/>
        <v>-60</v>
      </c>
      <c r="R1486" s="112">
        <f t="shared" si="442"/>
        <v>0</v>
      </c>
      <c r="S1486" s="113">
        <f t="shared" si="443"/>
        <v>0</v>
      </c>
      <c r="T1486" s="114">
        <f t="shared" si="444"/>
        <v>-60</v>
      </c>
    </row>
    <row r="1487" spans="1:20" ht="12.75" x14ac:dyDescent="0.35">
      <c r="A1487" s="32">
        <v>44577</v>
      </c>
      <c r="B1487" s="20">
        <f t="shared" si="445"/>
        <v>2022</v>
      </c>
      <c r="C1487" s="20">
        <f t="shared" si="446"/>
        <v>1</v>
      </c>
      <c r="D1487">
        <v>174260</v>
      </c>
      <c r="E1487" s="50">
        <f t="shared" si="431"/>
        <v>60</v>
      </c>
      <c r="F1487" s="50">
        <f t="shared" si="432"/>
        <v>60</v>
      </c>
      <c r="G1487" s="133">
        <f>MAX($D$1400:D1487)</f>
        <v>181370</v>
      </c>
      <c r="I1487" s="140">
        <f t="shared" si="433"/>
        <v>0</v>
      </c>
      <c r="J1487" s="70">
        <f t="shared" si="434"/>
        <v>169720</v>
      </c>
      <c r="K1487" s="70">
        <f t="shared" si="435"/>
        <v>0</v>
      </c>
      <c r="L1487" s="71">
        <f t="shared" si="436"/>
        <v>0</v>
      </c>
      <c r="M1487" s="70">
        <f t="shared" si="437"/>
        <v>0</v>
      </c>
      <c r="N1487" s="70">
        <f t="shared" si="438"/>
        <v>60</v>
      </c>
      <c r="O1487" s="50">
        <f t="shared" si="439"/>
        <v>0</v>
      </c>
      <c r="P1487" s="50">
        <f t="shared" si="440"/>
        <v>60</v>
      </c>
      <c r="Q1487" s="112">
        <f t="shared" si="441"/>
        <v>0</v>
      </c>
      <c r="R1487" s="112">
        <f t="shared" si="442"/>
        <v>0</v>
      </c>
      <c r="S1487" s="113">
        <f t="shared" si="443"/>
        <v>0</v>
      </c>
      <c r="T1487" s="114">
        <f t="shared" si="444"/>
        <v>0</v>
      </c>
    </row>
    <row r="1488" spans="1:20" ht="12.75" x14ac:dyDescent="0.35">
      <c r="A1488" s="32">
        <v>44578</v>
      </c>
      <c r="B1488" s="20">
        <f t="shared" si="445"/>
        <v>2022</v>
      </c>
      <c r="C1488" s="20">
        <f t="shared" si="446"/>
        <v>1</v>
      </c>
      <c r="D1488">
        <v>174440</v>
      </c>
      <c r="E1488" s="50">
        <f t="shared" si="431"/>
        <v>180</v>
      </c>
      <c r="F1488" s="50">
        <f t="shared" si="432"/>
        <v>180</v>
      </c>
      <c r="G1488" s="133">
        <f>MAX($D$1400:D1488)</f>
        <v>181370</v>
      </c>
      <c r="I1488" s="140">
        <f t="shared" si="433"/>
        <v>0</v>
      </c>
      <c r="J1488" s="70">
        <f t="shared" si="434"/>
        <v>168900</v>
      </c>
      <c r="K1488" s="70">
        <f t="shared" si="435"/>
        <v>0</v>
      </c>
      <c r="L1488" s="71">
        <f t="shared" si="436"/>
        <v>0</v>
      </c>
      <c r="M1488" s="70">
        <f t="shared" si="437"/>
        <v>0</v>
      </c>
      <c r="N1488" s="70">
        <f t="shared" si="438"/>
        <v>180</v>
      </c>
      <c r="O1488" s="50">
        <f t="shared" si="439"/>
        <v>0</v>
      </c>
      <c r="P1488" s="50">
        <f t="shared" si="440"/>
        <v>240</v>
      </c>
      <c r="Q1488" s="112">
        <f t="shared" si="441"/>
        <v>0</v>
      </c>
      <c r="R1488" s="112">
        <f t="shared" si="442"/>
        <v>0</v>
      </c>
      <c r="S1488" s="113">
        <f t="shared" si="443"/>
        <v>0</v>
      </c>
      <c r="T1488" s="114">
        <f t="shared" si="444"/>
        <v>0</v>
      </c>
    </row>
    <row r="1489" spans="1:20" ht="12.75" x14ac:dyDescent="0.35">
      <c r="A1489" s="32">
        <v>44579</v>
      </c>
      <c r="B1489" s="20">
        <f t="shared" si="445"/>
        <v>2022</v>
      </c>
      <c r="C1489" s="20">
        <f t="shared" si="446"/>
        <v>1</v>
      </c>
      <c r="D1489">
        <v>174720</v>
      </c>
      <c r="E1489" s="50">
        <f t="shared" si="431"/>
        <v>280</v>
      </c>
      <c r="F1489" s="50">
        <f t="shared" si="432"/>
        <v>280</v>
      </c>
      <c r="G1489" s="133">
        <f>MAX($D$1400:D1489)</f>
        <v>181370</v>
      </c>
      <c r="I1489" s="140">
        <f t="shared" si="433"/>
        <v>0</v>
      </c>
      <c r="J1489" s="70">
        <f t="shared" si="434"/>
        <v>168180</v>
      </c>
      <c r="K1489" s="70">
        <f t="shared" si="435"/>
        <v>0</v>
      </c>
      <c r="L1489" s="71">
        <f t="shared" si="436"/>
        <v>0</v>
      </c>
      <c r="M1489" s="70">
        <f t="shared" si="437"/>
        <v>0</v>
      </c>
      <c r="N1489" s="70">
        <f t="shared" si="438"/>
        <v>280</v>
      </c>
      <c r="O1489" s="50">
        <f t="shared" si="439"/>
        <v>0</v>
      </c>
      <c r="P1489" s="50">
        <f t="shared" si="440"/>
        <v>520</v>
      </c>
      <c r="Q1489" s="112">
        <f t="shared" si="441"/>
        <v>0</v>
      </c>
      <c r="R1489" s="112">
        <f t="shared" si="442"/>
        <v>0</v>
      </c>
      <c r="S1489" s="113">
        <f t="shared" si="443"/>
        <v>0</v>
      </c>
      <c r="T1489" s="114">
        <f t="shared" si="444"/>
        <v>0</v>
      </c>
    </row>
    <row r="1490" spans="1:20" ht="12.75" x14ac:dyDescent="0.35">
      <c r="A1490" s="32">
        <v>44580</v>
      </c>
      <c r="B1490" s="20">
        <f t="shared" si="445"/>
        <v>2022</v>
      </c>
      <c r="C1490" s="20">
        <f t="shared" si="446"/>
        <v>1</v>
      </c>
      <c r="D1490">
        <v>174860</v>
      </c>
      <c r="E1490" s="50">
        <f t="shared" ref="E1490" si="447">+D1490-D1489</f>
        <v>140</v>
      </c>
      <c r="F1490" s="50">
        <f t="shared" ref="F1490" si="448">IF(E1490&gt;0,E1490,0)</f>
        <v>140</v>
      </c>
      <c r="G1490" s="133">
        <f>MAX($D$1400:D1490)</f>
        <v>181370</v>
      </c>
      <c r="I1490" s="140">
        <f t="shared" ref="I1490" si="449">MAX(0,+G1490-G1489)</f>
        <v>0</v>
      </c>
      <c r="J1490" s="70">
        <f t="shared" ref="J1490" si="450">MIN(D1490:D1519)</f>
        <v>167500</v>
      </c>
      <c r="K1490" s="70">
        <f t="shared" ref="K1490" si="451">MAX(0,+J1490-J1489)</f>
        <v>0</v>
      </c>
      <c r="L1490" s="71">
        <f t="shared" ref="L1490" si="452">MIN(K1490,F1490-I1490)</f>
        <v>0</v>
      </c>
      <c r="M1490" s="70">
        <f t="shared" ref="M1490" si="453">+I1490+L1490</f>
        <v>0</v>
      </c>
      <c r="N1490" s="70">
        <f t="shared" ref="N1490" si="454">+F1490-M1490</f>
        <v>140</v>
      </c>
      <c r="O1490" s="50">
        <f t="shared" ref="O1490" si="455">MAX(0,IF(AND(I1490=0,N1490&gt;0),0,O1489+I1490+S1489))</f>
        <v>0</v>
      </c>
      <c r="P1490" s="50">
        <f t="shared" ref="P1490" si="456">MAX(0,P1489+N1490+T1489)</f>
        <v>660</v>
      </c>
      <c r="Q1490" s="112">
        <f t="shared" ref="Q1490" si="457">IF(E1490&lt;0,E1490,0)</f>
        <v>0</v>
      </c>
      <c r="R1490" s="112">
        <f t="shared" ref="R1490" si="458">MIN(0,+Q1490+P1489+T1489)</f>
        <v>0</v>
      </c>
      <c r="S1490" s="113">
        <f t="shared" ref="S1490" si="459">MAX(Q1490,IF(O1490&gt;0,MAX(-O1490,Q1490),R1490))</f>
        <v>0</v>
      </c>
      <c r="T1490" s="114">
        <f t="shared" ref="T1490" si="460">+Q1490-S1490</f>
        <v>0</v>
      </c>
    </row>
    <row r="1491" spans="1:20" ht="12.75" x14ac:dyDescent="0.35">
      <c r="A1491" s="32">
        <v>44581</v>
      </c>
      <c r="B1491" s="20">
        <f t="shared" si="445"/>
        <v>2022</v>
      </c>
      <c r="C1491" s="20">
        <f t="shared" si="446"/>
        <v>1</v>
      </c>
      <c r="D1491">
        <v>175250</v>
      </c>
      <c r="E1491" s="50">
        <f t="shared" ref="E1491:E1513" si="461">+D1491-D1490</f>
        <v>390</v>
      </c>
      <c r="F1491" s="50">
        <f t="shared" ref="F1491:F1513" si="462">IF(E1491&gt;0,E1491,0)</f>
        <v>390</v>
      </c>
      <c r="G1491" s="133">
        <f>MAX($D$1400:D1491)</f>
        <v>181370</v>
      </c>
      <c r="I1491" s="140">
        <f t="shared" ref="I1491:I1513" si="463">MAX(0,+G1491-G1490)</f>
        <v>0</v>
      </c>
      <c r="J1491" s="70">
        <f t="shared" ref="J1491:J1513" si="464">MIN(D1491:D1520)</f>
        <v>166710</v>
      </c>
      <c r="K1491" s="70">
        <f t="shared" ref="K1491:K1513" si="465">MAX(0,+J1491-J1490)</f>
        <v>0</v>
      </c>
      <c r="L1491" s="71">
        <f t="shared" ref="L1491:L1513" si="466">MIN(K1491,F1491-I1491)</f>
        <v>0</v>
      </c>
      <c r="M1491" s="70">
        <f t="shared" ref="M1491:M1513" si="467">+I1491+L1491</f>
        <v>0</v>
      </c>
      <c r="N1491" s="70">
        <f t="shared" ref="N1491:N1513" si="468">+F1491-M1491</f>
        <v>390</v>
      </c>
      <c r="O1491" s="50">
        <f t="shared" ref="O1491:O1513" si="469">MAX(0,IF(AND(I1491=0,N1491&gt;0),0,O1490+I1491+S1490))</f>
        <v>0</v>
      </c>
      <c r="P1491" s="50">
        <f t="shared" ref="P1491:P1513" si="470">MAX(0,P1490+N1491+T1490)</f>
        <v>1050</v>
      </c>
      <c r="Q1491" s="112">
        <f t="shared" ref="Q1491:Q1513" si="471">IF(E1491&lt;0,E1491,0)</f>
        <v>0</v>
      </c>
      <c r="R1491" s="112">
        <f t="shared" ref="R1491:R1513" si="472">MIN(0,+Q1491+P1490+T1490)</f>
        <v>0</v>
      </c>
      <c r="S1491" s="113">
        <f t="shared" ref="S1491:S1513" si="473">MAX(Q1491,IF(O1491&gt;0,MAX(-O1491,Q1491),R1491))</f>
        <v>0</v>
      </c>
      <c r="T1491" s="114">
        <f t="shared" ref="T1491:T1513" si="474">+Q1491-S1491</f>
        <v>0</v>
      </c>
    </row>
    <row r="1492" spans="1:20" ht="12.75" x14ac:dyDescent="0.35">
      <c r="A1492" s="32">
        <v>44582</v>
      </c>
      <c r="B1492" s="20">
        <f t="shared" si="445"/>
        <v>2022</v>
      </c>
      <c r="C1492" s="20">
        <f t="shared" si="446"/>
        <v>1</v>
      </c>
      <c r="D1492">
        <v>175570</v>
      </c>
      <c r="E1492" s="50">
        <f t="shared" si="461"/>
        <v>320</v>
      </c>
      <c r="F1492" s="50">
        <f t="shared" si="462"/>
        <v>320</v>
      </c>
      <c r="G1492" s="133">
        <f>MAX($D$1400:D1492)</f>
        <v>181370</v>
      </c>
      <c r="I1492" s="140">
        <f t="shared" si="463"/>
        <v>0</v>
      </c>
      <c r="J1492" s="70">
        <f t="shared" si="464"/>
        <v>165710</v>
      </c>
      <c r="K1492" s="70">
        <f t="shared" si="465"/>
        <v>0</v>
      </c>
      <c r="L1492" s="71">
        <f t="shared" si="466"/>
        <v>0</v>
      </c>
      <c r="M1492" s="70">
        <f t="shared" si="467"/>
        <v>0</v>
      </c>
      <c r="N1492" s="70">
        <f t="shared" si="468"/>
        <v>320</v>
      </c>
      <c r="O1492" s="50">
        <f t="shared" si="469"/>
        <v>0</v>
      </c>
      <c r="P1492" s="50">
        <f t="shared" si="470"/>
        <v>1370</v>
      </c>
      <c r="Q1492" s="112">
        <f t="shared" si="471"/>
        <v>0</v>
      </c>
      <c r="R1492" s="112">
        <f t="shared" si="472"/>
        <v>0</v>
      </c>
      <c r="S1492" s="113">
        <f t="shared" si="473"/>
        <v>0</v>
      </c>
      <c r="T1492" s="114">
        <f t="shared" si="474"/>
        <v>0</v>
      </c>
    </row>
    <row r="1493" spans="1:20" ht="12.75" x14ac:dyDescent="0.35">
      <c r="A1493" s="32">
        <v>44583</v>
      </c>
      <c r="B1493" s="20">
        <f t="shared" si="445"/>
        <v>2022</v>
      </c>
      <c r="C1493" s="20">
        <f t="shared" si="446"/>
        <v>1</v>
      </c>
      <c r="D1493">
        <v>175650</v>
      </c>
      <c r="E1493" s="50">
        <f t="shared" si="461"/>
        <v>80</v>
      </c>
      <c r="F1493" s="50">
        <f t="shared" si="462"/>
        <v>80</v>
      </c>
      <c r="G1493" s="133">
        <f>MAX($D$1400:D1493)</f>
        <v>181370</v>
      </c>
      <c r="I1493" s="140">
        <f t="shared" si="463"/>
        <v>0</v>
      </c>
      <c r="J1493" s="70">
        <f t="shared" si="464"/>
        <v>164870</v>
      </c>
      <c r="K1493" s="70">
        <f t="shared" si="465"/>
        <v>0</v>
      </c>
      <c r="L1493" s="71">
        <f t="shared" si="466"/>
        <v>0</v>
      </c>
      <c r="M1493" s="70">
        <f t="shared" si="467"/>
        <v>0</v>
      </c>
      <c r="N1493" s="70">
        <f t="shared" si="468"/>
        <v>80</v>
      </c>
      <c r="O1493" s="50">
        <f t="shared" si="469"/>
        <v>0</v>
      </c>
      <c r="P1493" s="50">
        <f t="shared" si="470"/>
        <v>1450</v>
      </c>
      <c r="Q1493" s="112">
        <f t="shared" si="471"/>
        <v>0</v>
      </c>
      <c r="R1493" s="112">
        <f t="shared" si="472"/>
        <v>0</v>
      </c>
      <c r="S1493" s="113">
        <f t="shared" si="473"/>
        <v>0</v>
      </c>
      <c r="T1493" s="114">
        <f t="shared" si="474"/>
        <v>0</v>
      </c>
    </row>
    <row r="1494" spans="1:20" ht="12.75" x14ac:dyDescent="0.35">
      <c r="A1494" s="32">
        <v>44584</v>
      </c>
      <c r="B1494" s="20">
        <f t="shared" si="445"/>
        <v>2022</v>
      </c>
      <c r="C1494" s="20">
        <f t="shared" si="446"/>
        <v>1</v>
      </c>
      <c r="D1494">
        <v>175470</v>
      </c>
      <c r="E1494" s="50">
        <f t="shared" si="461"/>
        <v>-180</v>
      </c>
      <c r="F1494" s="50">
        <f t="shared" si="462"/>
        <v>0</v>
      </c>
      <c r="G1494" s="133">
        <f>MAX($D$1400:D1494)</f>
        <v>181370</v>
      </c>
      <c r="I1494" s="140">
        <f t="shared" si="463"/>
        <v>0</v>
      </c>
      <c r="J1494" s="70">
        <f t="shared" si="464"/>
        <v>163520</v>
      </c>
      <c r="K1494" s="70">
        <f t="shared" si="465"/>
        <v>0</v>
      </c>
      <c r="L1494" s="71">
        <f t="shared" si="466"/>
        <v>0</v>
      </c>
      <c r="M1494" s="70">
        <f t="shared" si="467"/>
        <v>0</v>
      </c>
      <c r="N1494" s="70">
        <f t="shared" si="468"/>
        <v>0</v>
      </c>
      <c r="O1494" s="50">
        <f t="shared" si="469"/>
        <v>0</v>
      </c>
      <c r="P1494" s="50">
        <f t="shared" si="470"/>
        <v>1450</v>
      </c>
      <c r="Q1494" s="112">
        <f t="shared" si="471"/>
        <v>-180</v>
      </c>
      <c r="R1494" s="112">
        <f t="shared" si="472"/>
        <v>0</v>
      </c>
      <c r="S1494" s="113">
        <f t="shared" si="473"/>
        <v>0</v>
      </c>
      <c r="T1494" s="114">
        <f t="shared" si="474"/>
        <v>-180</v>
      </c>
    </row>
    <row r="1495" spans="1:20" ht="12.75" x14ac:dyDescent="0.35">
      <c r="A1495" s="32">
        <v>44585</v>
      </c>
      <c r="B1495" s="20">
        <f t="shared" si="445"/>
        <v>2022</v>
      </c>
      <c r="C1495" s="20">
        <f t="shared" si="446"/>
        <v>1</v>
      </c>
      <c r="D1495">
        <v>175190</v>
      </c>
      <c r="E1495" s="50">
        <f t="shared" si="461"/>
        <v>-280</v>
      </c>
      <c r="F1495" s="50">
        <f t="shared" si="462"/>
        <v>0</v>
      </c>
      <c r="G1495" s="133">
        <f>MAX($D$1400:D1495)</f>
        <v>181370</v>
      </c>
      <c r="I1495" s="140">
        <f t="shared" si="463"/>
        <v>0</v>
      </c>
      <c r="J1495" s="70">
        <f t="shared" si="464"/>
        <v>162340</v>
      </c>
      <c r="K1495" s="70">
        <f t="shared" si="465"/>
        <v>0</v>
      </c>
      <c r="L1495" s="71">
        <f t="shared" si="466"/>
        <v>0</v>
      </c>
      <c r="M1495" s="70">
        <f t="shared" si="467"/>
        <v>0</v>
      </c>
      <c r="N1495" s="70">
        <f t="shared" si="468"/>
        <v>0</v>
      </c>
      <c r="O1495" s="50">
        <f t="shared" si="469"/>
        <v>0</v>
      </c>
      <c r="P1495" s="50">
        <f t="shared" si="470"/>
        <v>1270</v>
      </c>
      <c r="Q1495" s="112">
        <f t="shared" si="471"/>
        <v>-280</v>
      </c>
      <c r="R1495" s="112">
        <f t="shared" si="472"/>
        <v>0</v>
      </c>
      <c r="S1495" s="113">
        <f t="shared" si="473"/>
        <v>0</v>
      </c>
      <c r="T1495" s="114">
        <f t="shared" si="474"/>
        <v>-280</v>
      </c>
    </row>
    <row r="1496" spans="1:20" ht="12.75" x14ac:dyDescent="0.35">
      <c r="A1496" s="32">
        <v>44586</v>
      </c>
      <c r="B1496" s="20">
        <f t="shared" si="445"/>
        <v>2022</v>
      </c>
      <c r="C1496" s="20">
        <f t="shared" si="446"/>
        <v>1</v>
      </c>
      <c r="D1496">
        <v>175210</v>
      </c>
      <c r="E1496" s="50">
        <f t="shared" si="461"/>
        <v>20</v>
      </c>
      <c r="F1496" s="50">
        <f t="shared" si="462"/>
        <v>20</v>
      </c>
      <c r="G1496" s="133">
        <f>MAX($D$1400:D1496)</f>
        <v>181370</v>
      </c>
      <c r="I1496" s="140">
        <f t="shared" si="463"/>
        <v>0</v>
      </c>
      <c r="J1496" s="70">
        <f t="shared" si="464"/>
        <v>161210</v>
      </c>
      <c r="K1496" s="70">
        <f t="shared" si="465"/>
        <v>0</v>
      </c>
      <c r="L1496" s="71">
        <f t="shared" si="466"/>
        <v>0</v>
      </c>
      <c r="M1496" s="70">
        <f t="shared" si="467"/>
        <v>0</v>
      </c>
      <c r="N1496" s="70">
        <f t="shared" si="468"/>
        <v>20</v>
      </c>
      <c r="O1496" s="50">
        <f t="shared" si="469"/>
        <v>0</v>
      </c>
      <c r="P1496" s="50">
        <f t="shared" si="470"/>
        <v>1010</v>
      </c>
      <c r="Q1496" s="112">
        <f t="shared" si="471"/>
        <v>0</v>
      </c>
      <c r="R1496" s="112">
        <f t="shared" si="472"/>
        <v>0</v>
      </c>
      <c r="S1496" s="113">
        <f t="shared" si="473"/>
        <v>0</v>
      </c>
      <c r="T1496" s="114">
        <f t="shared" si="474"/>
        <v>0</v>
      </c>
    </row>
    <row r="1497" spans="1:20" ht="12.75" x14ac:dyDescent="0.35">
      <c r="A1497" s="32">
        <v>44587</v>
      </c>
      <c r="B1497" s="20">
        <f t="shared" si="445"/>
        <v>2022</v>
      </c>
      <c r="C1497" s="20">
        <f t="shared" si="446"/>
        <v>1</v>
      </c>
      <c r="D1497">
        <v>175370</v>
      </c>
      <c r="E1497" s="50">
        <f t="shared" si="461"/>
        <v>160</v>
      </c>
      <c r="F1497" s="50">
        <f t="shared" si="462"/>
        <v>160</v>
      </c>
      <c r="G1497" s="133">
        <f>MAX($D$1400:D1497)</f>
        <v>181370</v>
      </c>
      <c r="I1497" s="140">
        <f t="shared" si="463"/>
        <v>0</v>
      </c>
      <c r="J1497" s="70">
        <f t="shared" si="464"/>
        <v>160270</v>
      </c>
      <c r="K1497" s="70">
        <f t="shared" si="465"/>
        <v>0</v>
      </c>
      <c r="L1497" s="71">
        <f t="shared" si="466"/>
        <v>0</v>
      </c>
      <c r="M1497" s="70">
        <f t="shared" si="467"/>
        <v>0</v>
      </c>
      <c r="N1497" s="70">
        <f t="shared" si="468"/>
        <v>160</v>
      </c>
      <c r="O1497" s="50">
        <f t="shared" si="469"/>
        <v>0</v>
      </c>
      <c r="P1497" s="50">
        <f t="shared" si="470"/>
        <v>1170</v>
      </c>
      <c r="Q1497" s="112">
        <f t="shared" si="471"/>
        <v>0</v>
      </c>
      <c r="R1497" s="112">
        <f t="shared" si="472"/>
        <v>0</v>
      </c>
      <c r="S1497" s="113">
        <f t="shared" si="473"/>
        <v>0</v>
      </c>
      <c r="T1497" s="114">
        <f t="shared" si="474"/>
        <v>0</v>
      </c>
    </row>
    <row r="1498" spans="1:20" ht="12.75" x14ac:dyDescent="0.35">
      <c r="A1498" s="32">
        <v>44588</v>
      </c>
      <c r="B1498" s="20">
        <f t="shared" si="445"/>
        <v>2022</v>
      </c>
      <c r="C1498" s="20">
        <f t="shared" si="446"/>
        <v>1</v>
      </c>
      <c r="D1498">
        <v>175530</v>
      </c>
      <c r="E1498" s="50">
        <f t="shared" si="461"/>
        <v>160</v>
      </c>
      <c r="F1498" s="50">
        <f t="shared" si="462"/>
        <v>160</v>
      </c>
      <c r="G1498" s="133">
        <f>MAX($D$1400:D1498)</f>
        <v>181370</v>
      </c>
      <c r="I1498" s="140">
        <f t="shared" si="463"/>
        <v>0</v>
      </c>
      <c r="J1498" s="70">
        <f t="shared" si="464"/>
        <v>160050</v>
      </c>
      <c r="K1498" s="70">
        <f t="shared" si="465"/>
        <v>0</v>
      </c>
      <c r="L1498" s="71">
        <f t="shared" si="466"/>
        <v>0</v>
      </c>
      <c r="M1498" s="70">
        <f t="shared" si="467"/>
        <v>0</v>
      </c>
      <c r="N1498" s="70">
        <f t="shared" si="468"/>
        <v>160</v>
      </c>
      <c r="O1498" s="50">
        <f t="shared" si="469"/>
        <v>0</v>
      </c>
      <c r="P1498" s="50">
        <f t="shared" si="470"/>
        <v>1330</v>
      </c>
      <c r="Q1498" s="112">
        <f t="shared" si="471"/>
        <v>0</v>
      </c>
      <c r="R1498" s="112">
        <f t="shared" si="472"/>
        <v>0</v>
      </c>
      <c r="S1498" s="113">
        <f t="shared" si="473"/>
        <v>0</v>
      </c>
      <c r="T1498" s="114">
        <f t="shared" si="474"/>
        <v>0</v>
      </c>
    </row>
    <row r="1499" spans="1:20" ht="12.75" x14ac:dyDescent="0.35">
      <c r="A1499" s="32">
        <v>44589</v>
      </c>
      <c r="B1499" s="20">
        <f t="shared" si="445"/>
        <v>2022</v>
      </c>
      <c r="C1499" s="20">
        <f t="shared" si="446"/>
        <v>1</v>
      </c>
      <c r="D1499">
        <v>175550</v>
      </c>
      <c r="E1499" s="50">
        <f t="shared" si="461"/>
        <v>20</v>
      </c>
      <c r="F1499" s="50">
        <f t="shared" si="462"/>
        <v>20</v>
      </c>
      <c r="G1499" s="133">
        <f>MAX($D$1400:D1499)</f>
        <v>181370</v>
      </c>
      <c r="I1499" s="140">
        <f t="shared" si="463"/>
        <v>0</v>
      </c>
      <c r="J1499" s="70">
        <f t="shared" si="464"/>
        <v>159560</v>
      </c>
      <c r="K1499" s="70">
        <f t="shared" si="465"/>
        <v>0</v>
      </c>
      <c r="L1499" s="71">
        <f t="shared" si="466"/>
        <v>0</v>
      </c>
      <c r="M1499" s="70">
        <f t="shared" si="467"/>
        <v>0</v>
      </c>
      <c r="N1499" s="70">
        <f t="shared" si="468"/>
        <v>20</v>
      </c>
      <c r="O1499" s="50">
        <f t="shared" si="469"/>
        <v>0</v>
      </c>
      <c r="P1499" s="50">
        <f t="shared" si="470"/>
        <v>1350</v>
      </c>
      <c r="Q1499" s="112">
        <f t="shared" si="471"/>
        <v>0</v>
      </c>
      <c r="R1499" s="112">
        <f t="shared" si="472"/>
        <v>0</v>
      </c>
      <c r="S1499" s="113">
        <f t="shared" si="473"/>
        <v>0</v>
      </c>
      <c r="T1499" s="114">
        <f t="shared" si="474"/>
        <v>0</v>
      </c>
    </row>
    <row r="1500" spans="1:20" ht="12.75" x14ac:dyDescent="0.35">
      <c r="A1500" s="32">
        <v>44590</v>
      </c>
      <c r="B1500" s="20">
        <f t="shared" si="445"/>
        <v>2022</v>
      </c>
      <c r="C1500" s="20">
        <f t="shared" si="446"/>
        <v>1</v>
      </c>
      <c r="D1500">
        <v>175550</v>
      </c>
      <c r="E1500" s="50">
        <f t="shared" si="461"/>
        <v>0</v>
      </c>
      <c r="F1500" s="50">
        <f t="shared" si="462"/>
        <v>0</v>
      </c>
      <c r="G1500" s="133">
        <f>MAX($D$1400:D1500)</f>
        <v>181370</v>
      </c>
      <c r="I1500" s="140">
        <f t="shared" si="463"/>
        <v>0</v>
      </c>
      <c r="J1500" s="70">
        <f t="shared" si="464"/>
        <v>159170</v>
      </c>
      <c r="K1500" s="70">
        <f t="shared" si="465"/>
        <v>0</v>
      </c>
      <c r="L1500" s="71">
        <f t="shared" si="466"/>
        <v>0</v>
      </c>
      <c r="M1500" s="70">
        <f t="shared" si="467"/>
        <v>0</v>
      </c>
      <c r="N1500" s="70">
        <f t="shared" si="468"/>
        <v>0</v>
      </c>
      <c r="O1500" s="50">
        <f t="shared" si="469"/>
        <v>0</v>
      </c>
      <c r="P1500" s="50">
        <f t="shared" si="470"/>
        <v>1350</v>
      </c>
      <c r="Q1500" s="112">
        <f t="shared" si="471"/>
        <v>0</v>
      </c>
      <c r="R1500" s="112">
        <f t="shared" si="472"/>
        <v>0</v>
      </c>
      <c r="S1500" s="113">
        <f t="shared" si="473"/>
        <v>0</v>
      </c>
      <c r="T1500" s="114">
        <f t="shared" si="474"/>
        <v>0</v>
      </c>
    </row>
    <row r="1501" spans="1:20" ht="12.75" x14ac:dyDescent="0.35">
      <c r="A1501" s="32">
        <v>44591</v>
      </c>
      <c r="B1501" s="20">
        <f t="shared" si="445"/>
        <v>2022</v>
      </c>
      <c r="C1501" s="20">
        <f t="shared" si="446"/>
        <v>1</v>
      </c>
      <c r="D1501">
        <v>175510</v>
      </c>
      <c r="E1501" s="50">
        <f t="shared" si="461"/>
        <v>-40</v>
      </c>
      <c r="F1501" s="50">
        <f t="shared" si="462"/>
        <v>0</v>
      </c>
      <c r="G1501" s="133">
        <f>MAX($D$1400:D1501)</f>
        <v>181370</v>
      </c>
      <c r="I1501" s="140">
        <f t="shared" si="463"/>
        <v>0</v>
      </c>
      <c r="J1501" s="70">
        <f t="shared" si="464"/>
        <v>158790</v>
      </c>
      <c r="K1501" s="70">
        <f t="shared" si="465"/>
        <v>0</v>
      </c>
      <c r="L1501" s="71">
        <f t="shared" si="466"/>
        <v>0</v>
      </c>
      <c r="M1501" s="70">
        <f t="shared" si="467"/>
        <v>0</v>
      </c>
      <c r="N1501" s="70">
        <f t="shared" si="468"/>
        <v>0</v>
      </c>
      <c r="O1501" s="50">
        <f t="shared" si="469"/>
        <v>0</v>
      </c>
      <c r="P1501" s="50">
        <f t="shared" si="470"/>
        <v>1350</v>
      </c>
      <c r="Q1501" s="112">
        <f t="shared" si="471"/>
        <v>-40</v>
      </c>
      <c r="R1501" s="112">
        <f t="shared" si="472"/>
        <v>0</v>
      </c>
      <c r="S1501" s="113">
        <f t="shared" si="473"/>
        <v>0</v>
      </c>
      <c r="T1501" s="114">
        <f t="shared" si="474"/>
        <v>-40</v>
      </c>
    </row>
    <row r="1502" spans="1:20" ht="12.75" x14ac:dyDescent="0.35">
      <c r="A1502" s="32">
        <v>44592</v>
      </c>
      <c r="B1502" s="20">
        <f t="shared" si="445"/>
        <v>2022</v>
      </c>
      <c r="C1502" s="20">
        <f t="shared" si="446"/>
        <v>1</v>
      </c>
      <c r="D1502">
        <v>175370</v>
      </c>
      <c r="E1502" s="50">
        <f t="shared" si="461"/>
        <v>-140</v>
      </c>
      <c r="F1502" s="50">
        <f t="shared" si="462"/>
        <v>0</v>
      </c>
      <c r="G1502" s="133">
        <f>MAX($D$1400:D1502)</f>
        <v>181370</v>
      </c>
      <c r="I1502" s="140">
        <f t="shared" si="463"/>
        <v>0</v>
      </c>
      <c r="J1502" s="70">
        <f t="shared" si="464"/>
        <v>158610</v>
      </c>
      <c r="K1502" s="70">
        <f t="shared" si="465"/>
        <v>0</v>
      </c>
      <c r="L1502" s="71">
        <f t="shared" si="466"/>
        <v>0</v>
      </c>
      <c r="M1502" s="70">
        <f t="shared" si="467"/>
        <v>0</v>
      </c>
      <c r="N1502" s="70">
        <f t="shared" si="468"/>
        <v>0</v>
      </c>
      <c r="O1502" s="50">
        <f t="shared" si="469"/>
        <v>0</v>
      </c>
      <c r="P1502" s="50">
        <f t="shared" si="470"/>
        <v>1310</v>
      </c>
      <c r="Q1502" s="112">
        <f t="shared" si="471"/>
        <v>-140</v>
      </c>
      <c r="R1502" s="112">
        <f t="shared" si="472"/>
        <v>0</v>
      </c>
      <c r="S1502" s="113">
        <f t="shared" si="473"/>
        <v>0</v>
      </c>
      <c r="T1502" s="114">
        <f t="shared" si="474"/>
        <v>-140</v>
      </c>
    </row>
    <row r="1503" spans="1:20" ht="12.75" x14ac:dyDescent="0.35">
      <c r="A1503" s="32">
        <v>44593</v>
      </c>
      <c r="B1503" s="20">
        <f t="shared" si="445"/>
        <v>2022</v>
      </c>
      <c r="C1503" s="20">
        <f t="shared" si="446"/>
        <v>2</v>
      </c>
      <c r="D1503">
        <v>174520</v>
      </c>
      <c r="E1503" s="50">
        <f t="shared" si="461"/>
        <v>-850</v>
      </c>
      <c r="F1503" s="50">
        <f t="shared" si="462"/>
        <v>0</v>
      </c>
      <c r="G1503" s="133">
        <f>MAX($D$1400:D1503)</f>
        <v>181370</v>
      </c>
      <c r="I1503" s="140">
        <f t="shared" si="463"/>
        <v>0</v>
      </c>
      <c r="J1503" s="70">
        <f t="shared" si="464"/>
        <v>158380</v>
      </c>
      <c r="K1503" s="70">
        <f t="shared" si="465"/>
        <v>0</v>
      </c>
      <c r="L1503" s="71">
        <f t="shared" si="466"/>
        <v>0</v>
      </c>
      <c r="M1503" s="70">
        <f t="shared" si="467"/>
        <v>0</v>
      </c>
      <c r="N1503" s="70">
        <f t="shared" si="468"/>
        <v>0</v>
      </c>
      <c r="O1503" s="50">
        <f t="shared" si="469"/>
        <v>0</v>
      </c>
      <c r="P1503" s="50">
        <f t="shared" si="470"/>
        <v>1170</v>
      </c>
      <c r="Q1503" s="112">
        <f t="shared" si="471"/>
        <v>-850</v>
      </c>
      <c r="R1503" s="112">
        <f t="shared" si="472"/>
        <v>0</v>
      </c>
      <c r="S1503" s="113">
        <f t="shared" si="473"/>
        <v>0</v>
      </c>
      <c r="T1503" s="114">
        <f t="shared" si="474"/>
        <v>-850</v>
      </c>
    </row>
    <row r="1504" spans="1:20" ht="12.75" x14ac:dyDescent="0.35">
      <c r="A1504" s="32">
        <v>44594</v>
      </c>
      <c r="B1504" s="20">
        <f t="shared" si="445"/>
        <v>2022</v>
      </c>
      <c r="C1504" s="20">
        <f t="shared" si="446"/>
        <v>2</v>
      </c>
      <c r="D1504">
        <v>173400</v>
      </c>
      <c r="E1504" s="50">
        <f t="shared" si="461"/>
        <v>-1120</v>
      </c>
      <c r="F1504" s="50">
        <f t="shared" si="462"/>
        <v>0</v>
      </c>
      <c r="G1504" s="133">
        <f>MAX($D$1400:D1504)</f>
        <v>181370</v>
      </c>
      <c r="I1504" s="140">
        <f t="shared" si="463"/>
        <v>0</v>
      </c>
      <c r="J1504" s="70">
        <f t="shared" si="464"/>
        <v>158160</v>
      </c>
      <c r="K1504" s="70">
        <f t="shared" si="465"/>
        <v>0</v>
      </c>
      <c r="L1504" s="71">
        <f t="shared" si="466"/>
        <v>0</v>
      </c>
      <c r="M1504" s="70">
        <f t="shared" si="467"/>
        <v>0</v>
      </c>
      <c r="N1504" s="70">
        <f t="shared" si="468"/>
        <v>0</v>
      </c>
      <c r="O1504" s="50">
        <f t="shared" si="469"/>
        <v>0</v>
      </c>
      <c r="P1504" s="50">
        <f t="shared" si="470"/>
        <v>320</v>
      </c>
      <c r="Q1504" s="112">
        <f t="shared" si="471"/>
        <v>-1120</v>
      </c>
      <c r="R1504" s="112">
        <f t="shared" si="472"/>
        <v>-800</v>
      </c>
      <c r="S1504" s="113">
        <f t="shared" si="473"/>
        <v>-800</v>
      </c>
      <c r="T1504" s="114">
        <f t="shared" si="474"/>
        <v>-320</v>
      </c>
    </row>
    <row r="1505" spans="1:20" ht="12.75" x14ac:dyDescent="0.35">
      <c r="A1505" s="32">
        <v>44595</v>
      </c>
      <c r="B1505" s="20">
        <f t="shared" si="445"/>
        <v>2022</v>
      </c>
      <c r="C1505" s="20">
        <f t="shared" si="446"/>
        <v>2</v>
      </c>
      <c r="D1505">
        <v>173060</v>
      </c>
      <c r="E1505" s="50">
        <f t="shared" si="461"/>
        <v>-340</v>
      </c>
      <c r="F1505" s="50">
        <f t="shared" si="462"/>
        <v>0</v>
      </c>
      <c r="G1505" s="133">
        <f>MAX($D$1400:D1505)</f>
        <v>181370</v>
      </c>
      <c r="I1505" s="140">
        <f t="shared" si="463"/>
        <v>0</v>
      </c>
      <c r="J1505" s="70">
        <f t="shared" si="464"/>
        <v>158160</v>
      </c>
      <c r="K1505" s="70">
        <f t="shared" si="465"/>
        <v>0</v>
      </c>
      <c r="L1505" s="71">
        <f t="shared" si="466"/>
        <v>0</v>
      </c>
      <c r="M1505" s="70">
        <f t="shared" si="467"/>
        <v>0</v>
      </c>
      <c r="N1505" s="70">
        <f t="shared" si="468"/>
        <v>0</v>
      </c>
      <c r="O1505" s="50">
        <f t="shared" si="469"/>
        <v>0</v>
      </c>
      <c r="P1505" s="50">
        <f t="shared" si="470"/>
        <v>0</v>
      </c>
      <c r="Q1505" s="112">
        <f t="shared" si="471"/>
        <v>-340</v>
      </c>
      <c r="R1505" s="112">
        <f t="shared" si="472"/>
        <v>-340</v>
      </c>
      <c r="S1505" s="113">
        <f t="shared" si="473"/>
        <v>-340</v>
      </c>
      <c r="T1505" s="114">
        <f t="shared" si="474"/>
        <v>0</v>
      </c>
    </row>
    <row r="1506" spans="1:20" ht="12.75" x14ac:dyDescent="0.35">
      <c r="A1506" s="32">
        <v>44596</v>
      </c>
      <c r="B1506" s="20">
        <f t="shared" si="445"/>
        <v>2022</v>
      </c>
      <c r="C1506" s="20">
        <f t="shared" si="446"/>
        <v>2</v>
      </c>
      <c r="D1506">
        <v>173260</v>
      </c>
      <c r="E1506" s="50">
        <f t="shared" si="461"/>
        <v>200</v>
      </c>
      <c r="F1506" s="50">
        <f t="shared" si="462"/>
        <v>200</v>
      </c>
      <c r="G1506" s="133">
        <f>MAX($D$1400:D1506)</f>
        <v>181370</v>
      </c>
      <c r="I1506" s="140">
        <f t="shared" si="463"/>
        <v>0</v>
      </c>
      <c r="J1506" s="70">
        <f t="shared" si="464"/>
        <v>158160</v>
      </c>
      <c r="K1506" s="70">
        <f t="shared" si="465"/>
        <v>0</v>
      </c>
      <c r="L1506" s="71">
        <f t="shared" si="466"/>
        <v>0</v>
      </c>
      <c r="M1506" s="70">
        <f t="shared" si="467"/>
        <v>0</v>
      </c>
      <c r="N1506" s="70">
        <f t="shared" si="468"/>
        <v>200</v>
      </c>
      <c r="O1506" s="50">
        <f t="shared" si="469"/>
        <v>0</v>
      </c>
      <c r="P1506" s="50">
        <f t="shared" si="470"/>
        <v>200</v>
      </c>
      <c r="Q1506" s="112">
        <f t="shared" si="471"/>
        <v>0</v>
      </c>
      <c r="R1506" s="112">
        <f t="shared" si="472"/>
        <v>0</v>
      </c>
      <c r="S1506" s="113">
        <f t="shared" si="473"/>
        <v>0</v>
      </c>
      <c r="T1506" s="114">
        <f t="shared" si="474"/>
        <v>0</v>
      </c>
    </row>
    <row r="1507" spans="1:20" ht="12.75" x14ac:dyDescent="0.35">
      <c r="A1507" s="32">
        <v>44597</v>
      </c>
      <c r="B1507" s="20">
        <f t="shared" si="445"/>
        <v>2022</v>
      </c>
      <c r="C1507" s="20">
        <f t="shared" si="446"/>
        <v>2</v>
      </c>
      <c r="D1507">
        <v>173820</v>
      </c>
      <c r="E1507" s="50">
        <f t="shared" si="461"/>
        <v>560</v>
      </c>
      <c r="F1507" s="50">
        <f t="shared" si="462"/>
        <v>560</v>
      </c>
      <c r="G1507" s="133">
        <f>MAX($D$1400:D1507)</f>
        <v>181370</v>
      </c>
      <c r="I1507" s="140">
        <f t="shared" si="463"/>
        <v>0</v>
      </c>
      <c r="J1507" s="70">
        <f t="shared" si="464"/>
        <v>158160</v>
      </c>
      <c r="K1507" s="70">
        <f t="shared" si="465"/>
        <v>0</v>
      </c>
      <c r="L1507" s="71">
        <f t="shared" si="466"/>
        <v>0</v>
      </c>
      <c r="M1507" s="70">
        <f t="shared" si="467"/>
        <v>0</v>
      </c>
      <c r="N1507" s="70">
        <f t="shared" si="468"/>
        <v>560</v>
      </c>
      <c r="O1507" s="50">
        <f t="shared" si="469"/>
        <v>0</v>
      </c>
      <c r="P1507" s="50">
        <f t="shared" si="470"/>
        <v>760</v>
      </c>
      <c r="Q1507" s="112">
        <f t="shared" si="471"/>
        <v>0</v>
      </c>
      <c r="R1507" s="112">
        <f t="shared" si="472"/>
        <v>0</v>
      </c>
      <c r="S1507" s="113">
        <f t="shared" si="473"/>
        <v>0</v>
      </c>
      <c r="T1507" s="114">
        <f t="shared" si="474"/>
        <v>0</v>
      </c>
    </row>
    <row r="1508" spans="1:20" ht="12.75" x14ac:dyDescent="0.35">
      <c r="A1508" s="32">
        <v>44598</v>
      </c>
      <c r="B1508" s="20">
        <f t="shared" si="445"/>
        <v>2022</v>
      </c>
      <c r="C1508" s="20">
        <f t="shared" si="446"/>
        <v>2</v>
      </c>
      <c r="D1508">
        <v>173740</v>
      </c>
      <c r="E1508" s="50">
        <f t="shared" si="461"/>
        <v>-80</v>
      </c>
      <c r="F1508" s="50">
        <f t="shared" si="462"/>
        <v>0</v>
      </c>
      <c r="G1508" s="133">
        <f>MAX($D$1400:D1508)</f>
        <v>181370</v>
      </c>
      <c r="I1508" s="140">
        <f t="shared" si="463"/>
        <v>0</v>
      </c>
      <c r="J1508" s="70">
        <f t="shared" si="464"/>
        <v>158160</v>
      </c>
      <c r="K1508" s="70">
        <f t="shared" si="465"/>
        <v>0</v>
      </c>
      <c r="L1508" s="71">
        <f t="shared" si="466"/>
        <v>0</v>
      </c>
      <c r="M1508" s="70">
        <f t="shared" si="467"/>
        <v>0</v>
      </c>
      <c r="N1508" s="70">
        <f t="shared" si="468"/>
        <v>0</v>
      </c>
      <c r="O1508" s="50">
        <f t="shared" si="469"/>
        <v>0</v>
      </c>
      <c r="P1508" s="50">
        <f t="shared" si="470"/>
        <v>760</v>
      </c>
      <c r="Q1508" s="112">
        <f t="shared" si="471"/>
        <v>-80</v>
      </c>
      <c r="R1508" s="112">
        <f t="shared" si="472"/>
        <v>0</v>
      </c>
      <c r="S1508" s="113">
        <f t="shared" si="473"/>
        <v>0</v>
      </c>
      <c r="T1508" s="114">
        <f t="shared" si="474"/>
        <v>-80</v>
      </c>
    </row>
    <row r="1509" spans="1:20" ht="12.75" x14ac:dyDescent="0.35">
      <c r="A1509" s="32">
        <v>44599</v>
      </c>
      <c r="B1509" s="20">
        <f t="shared" si="445"/>
        <v>2022</v>
      </c>
      <c r="C1509" s="20">
        <f t="shared" si="446"/>
        <v>2</v>
      </c>
      <c r="D1509">
        <v>173500</v>
      </c>
      <c r="E1509" s="50">
        <f t="shared" si="461"/>
        <v>-240</v>
      </c>
      <c r="F1509" s="50">
        <f t="shared" si="462"/>
        <v>0</v>
      </c>
      <c r="G1509" s="133">
        <f>MAX($D$1400:D1509)</f>
        <v>181370</v>
      </c>
      <c r="I1509" s="140">
        <f t="shared" si="463"/>
        <v>0</v>
      </c>
      <c r="J1509" s="70">
        <f t="shared" si="464"/>
        <v>158160</v>
      </c>
      <c r="K1509" s="70">
        <f t="shared" si="465"/>
        <v>0</v>
      </c>
      <c r="L1509" s="71">
        <f t="shared" si="466"/>
        <v>0</v>
      </c>
      <c r="M1509" s="70">
        <f t="shared" si="467"/>
        <v>0</v>
      </c>
      <c r="N1509" s="70">
        <f t="shared" si="468"/>
        <v>0</v>
      </c>
      <c r="O1509" s="50">
        <f t="shared" si="469"/>
        <v>0</v>
      </c>
      <c r="P1509" s="50">
        <f t="shared" si="470"/>
        <v>680</v>
      </c>
      <c r="Q1509" s="112">
        <f t="shared" si="471"/>
        <v>-240</v>
      </c>
      <c r="R1509" s="112">
        <f t="shared" si="472"/>
        <v>0</v>
      </c>
      <c r="S1509" s="113">
        <f t="shared" si="473"/>
        <v>0</v>
      </c>
      <c r="T1509" s="114">
        <f t="shared" si="474"/>
        <v>-240</v>
      </c>
    </row>
    <row r="1510" spans="1:20" ht="12.75" x14ac:dyDescent="0.35">
      <c r="A1510" s="32">
        <v>44600</v>
      </c>
      <c r="B1510" s="20">
        <f t="shared" si="445"/>
        <v>2022</v>
      </c>
      <c r="C1510" s="20">
        <f t="shared" si="446"/>
        <v>2</v>
      </c>
      <c r="D1510">
        <v>173360</v>
      </c>
      <c r="E1510" s="50">
        <f t="shared" si="461"/>
        <v>-140</v>
      </c>
      <c r="F1510" s="50">
        <f t="shared" si="462"/>
        <v>0</v>
      </c>
      <c r="G1510" s="133">
        <f>MAX($D$1400:D1510)</f>
        <v>181370</v>
      </c>
      <c r="I1510" s="140">
        <f t="shared" si="463"/>
        <v>0</v>
      </c>
      <c r="J1510" s="70">
        <f t="shared" si="464"/>
        <v>158160</v>
      </c>
      <c r="K1510" s="70">
        <f t="shared" si="465"/>
        <v>0</v>
      </c>
      <c r="L1510" s="71">
        <f t="shared" si="466"/>
        <v>0</v>
      </c>
      <c r="M1510" s="70">
        <f t="shared" si="467"/>
        <v>0</v>
      </c>
      <c r="N1510" s="70">
        <f t="shared" si="468"/>
        <v>0</v>
      </c>
      <c r="O1510" s="50">
        <f t="shared" si="469"/>
        <v>0</v>
      </c>
      <c r="P1510" s="50">
        <f t="shared" si="470"/>
        <v>440</v>
      </c>
      <c r="Q1510" s="112">
        <f t="shared" si="471"/>
        <v>-140</v>
      </c>
      <c r="R1510" s="112">
        <f t="shared" si="472"/>
        <v>0</v>
      </c>
      <c r="S1510" s="113">
        <f t="shared" si="473"/>
        <v>0</v>
      </c>
      <c r="T1510" s="114">
        <f t="shared" si="474"/>
        <v>-140</v>
      </c>
    </row>
    <row r="1511" spans="1:20" ht="12.75" x14ac:dyDescent="0.35">
      <c r="A1511" s="32">
        <v>44601</v>
      </c>
      <c r="B1511" s="20">
        <f t="shared" si="445"/>
        <v>2022</v>
      </c>
      <c r="C1511" s="20">
        <f t="shared" si="446"/>
        <v>2</v>
      </c>
      <c r="D1511">
        <v>172920</v>
      </c>
      <c r="E1511" s="50">
        <f t="shared" si="461"/>
        <v>-440</v>
      </c>
      <c r="F1511" s="50">
        <f t="shared" si="462"/>
        <v>0</v>
      </c>
      <c r="G1511" s="133">
        <f>MAX($D$1400:D1511)</f>
        <v>181370</v>
      </c>
      <c r="I1511" s="140">
        <f t="shared" si="463"/>
        <v>0</v>
      </c>
      <c r="J1511" s="70">
        <f t="shared" si="464"/>
        <v>158160</v>
      </c>
      <c r="K1511" s="70">
        <f t="shared" si="465"/>
        <v>0</v>
      </c>
      <c r="L1511" s="71">
        <f t="shared" si="466"/>
        <v>0</v>
      </c>
      <c r="M1511" s="70">
        <f t="shared" si="467"/>
        <v>0</v>
      </c>
      <c r="N1511" s="70">
        <f t="shared" si="468"/>
        <v>0</v>
      </c>
      <c r="O1511" s="50">
        <f t="shared" si="469"/>
        <v>0</v>
      </c>
      <c r="P1511" s="50">
        <f t="shared" si="470"/>
        <v>300</v>
      </c>
      <c r="Q1511" s="112">
        <f t="shared" si="471"/>
        <v>-440</v>
      </c>
      <c r="R1511" s="112">
        <f t="shared" si="472"/>
        <v>-140</v>
      </c>
      <c r="S1511" s="113">
        <f t="shared" si="473"/>
        <v>-140</v>
      </c>
      <c r="T1511" s="114">
        <f t="shared" si="474"/>
        <v>-300</v>
      </c>
    </row>
    <row r="1512" spans="1:20" ht="12.75" x14ac:dyDescent="0.35">
      <c r="A1512" s="32">
        <v>44602</v>
      </c>
      <c r="B1512" s="20">
        <f t="shared" si="445"/>
        <v>2022</v>
      </c>
      <c r="C1512" s="20">
        <f t="shared" si="446"/>
        <v>2</v>
      </c>
      <c r="D1512">
        <v>172460</v>
      </c>
      <c r="E1512" s="50">
        <f t="shared" si="461"/>
        <v>-460</v>
      </c>
      <c r="F1512" s="50">
        <f t="shared" si="462"/>
        <v>0</v>
      </c>
      <c r="G1512" s="133">
        <f>MAX($D$1400:D1512)</f>
        <v>181370</v>
      </c>
      <c r="I1512" s="140">
        <f t="shared" si="463"/>
        <v>0</v>
      </c>
      <c r="J1512" s="70">
        <f t="shared" si="464"/>
        <v>158160</v>
      </c>
      <c r="K1512" s="70">
        <f t="shared" si="465"/>
        <v>0</v>
      </c>
      <c r="L1512" s="71">
        <f t="shared" si="466"/>
        <v>0</v>
      </c>
      <c r="M1512" s="70">
        <f t="shared" si="467"/>
        <v>0</v>
      </c>
      <c r="N1512" s="70">
        <f t="shared" si="468"/>
        <v>0</v>
      </c>
      <c r="O1512" s="50">
        <f t="shared" si="469"/>
        <v>0</v>
      </c>
      <c r="P1512" s="50">
        <f t="shared" si="470"/>
        <v>0</v>
      </c>
      <c r="Q1512" s="112">
        <f t="shared" si="471"/>
        <v>-460</v>
      </c>
      <c r="R1512" s="112">
        <f t="shared" si="472"/>
        <v>-460</v>
      </c>
      <c r="S1512" s="113">
        <f t="shared" si="473"/>
        <v>-460</v>
      </c>
      <c r="T1512" s="114">
        <f t="shared" si="474"/>
        <v>0</v>
      </c>
    </row>
    <row r="1513" spans="1:20" ht="12.75" x14ac:dyDescent="0.35">
      <c r="A1513" s="32">
        <v>44603</v>
      </c>
      <c r="B1513" s="20">
        <f t="shared" si="445"/>
        <v>2022</v>
      </c>
      <c r="C1513" s="20">
        <f t="shared" si="446"/>
        <v>2</v>
      </c>
      <c r="D1513">
        <v>171740</v>
      </c>
      <c r="E1513" s="50">
        <f t="shared" si="461"/>
        <v>-720</v>
      </c>
      <c r="F1513" s="50">
        <f t="shared" si="462"/>
        <v>0</v>
      </c>
      <c r="G1513" s="133">
        <f>MAX($D$1400:D1513)</f>
        <v>181370</v>
      </c>
      <c r="I1513" s="140">
        <f t="shared" si="463"/>
        <v>0</v>
      </c>
      <c r="J1513" s="70">
        <f t="shared" si="464"/>
        <v>158160</v>
      </c>
      <c r="K1513" s="70">
        <f t="shared" si="465"/>
        <v>0</v>
      </c>
      <c r="L1513" s="71">
        <f t="shared" si="466"/>
        <v>0</v>
      </c>
      <c r="M1513" s="70">
        <f t="shared" si="467"/>
        <v>0</v>
      </c>
      <c r="N1513" s="70">
        <f t="shared" si="468"/>
        <v>0</v>
      </c>
      <c r="O1513" s="50">
        <f t="shared" si="469"/>
        <v>0</v>
      </c>
      <c r="P1513" s="50">
        <f t="shared" si="470"/>
        <v>0</v>
      </c>
      <c r="Q1513" s="112">
        <f t="shared" si="471"/>
        <v>-720</v>
      </c>
      <c r="R1513" s="112">
        <f t="shared" si="472"/>
        <v>-720</v>
      </c>
      <c r="S1513" s="113">
        <f t="shared" si="473"/>
        <v>-720</v>
      </c>
      <c r="T1513" s="114">
        <f t="shared" si="474"/>
        <v>0</v>
      </c>
    </row>
    <row r="1514" spans="1:20" ht="12.75" x14ac:dyDescent="0.35">
      <c r="A1514" s="32">
        <v>44604</v>
      </c>
      <c r="B1514" s="20">
        <f t="shared" si="445"/>
        <v>2022</v>
      </c>
      <c r="C1514" s="20">
        <f t="shared" si="446"/>
        <v>2</v>
      </c>
      <c r="D1514">
        <v>171240</v>
      </c>
      <c r="E1514" s="50">
        <f t="shared" ref="E1514:E1554" si="475">+D1514-D1513</f>
        <v>-500</v>
      </c>
      <c r="F1514" s="50">
        <f t="shared" ref="F1514:F1554" si="476">IF(E1514&gt;0,E1514,0)</f>
        <v>0</v>
      </c>
      <c r="G1514" s="133">
        <f>MAX($D$1400:D1514)</f>
        <v>181370</v>
      </c>
      <c r="I1514" s="140">
        <f t="shared" ref="I1514:I1554" si="477">MAX(0,+G1514-G1513)</f>
        <v>0</v>
      </c>
      <c r="J1514" s="70">
        <f t="shared" ref="J1514:J1554" si="478">MIN(D1514:D1543)</f>
        <v>158160</v>
      </c>
      <c r="K1514" s="70">
        <f t="shared" ref="K1514:K1554" si="479">MAX(0,+J1514-J1513)</f>
        <v>0</v>
      </c>
      <c r="L1514" s="71">
        <f t="shared" ref="L1514:L1554" si="480">MIN(K1514,F1514-I1514)</f>
        <v>0</v>
      </c>
      <c r="M1514" s="70">
        <f t="shared" ref="M1514:M1554" si="481">+I1514+L1514</f>
        <v>0</v>
      </c>
      <c r="N1514" s="70">
        <f t="shared" ref="N1514:N1554" si="482">+F1514-M1514</f>
        <v>0</v>
      </c>
      <c r="O1514" s="50">
        <f t="shared" ref="O1514:O1554" si="483">MAX(0,IF(AND(I1514=0,N1514&gt;0),0,O1513+I1514+S1513))</f>
        <v>0</v>
      </c>
      <c r="P1514" s="50">
        <f t="shared" ref="P1514:P1554" si="484">MAX(0,P1513+N1514+T1513)</f>
        <v>0</v>
      </c>
      <c r="Q1514" s="112">
        <f t="shared" ref="Q1514:Q1554" si="485">IF(E1514&lt;0,E1514,0)</f>
        <v>-500</v>
      </c>
      <c r="R1514" s="112">
        <f t="shared" ref="R1514:R1554" si="486">MIN(0,+Q1514+P1513+T1513)</f>
        <v>-500</v>
      </c>
      <c r="S1514" s="113">
        <f t="shared" ref="S1514:S1554" si="487">MAX(Q1514,IF(O1514&gt;0,MAX(-O1514,Q1514),R1514))</f>
        <v>-500</v>
      </c>
      <c r="T1514" s="114">
        <f t="shared" ref="T1514:T1554" si="488">+Q1514-S1514</f>
        <v>0</v>
      </c>
    </row>
    <row r="1515" spans="1:20" ht="12.75" x14ac:dyDescent="0.35">
      <c r="A1515" s="32">
        <v>44605</v>
      </c>
      <c r="B1515" s="20">
        <f t="shared" si="445"/>
        <v>2022</v>
      </c>
      <c r="C1515" s="20">
        <f t="shared" si="446"/>
        <v>2</v>
      </c>
      <c r="D1515">
        <v>170390</v>
      </c>
      <c r="E1515" s="50">
        <f t="shared" si="475"/>
        <v>-850</v>
      </c>
      <c r="F1515" s="50">
        <f t="shared" si="476"/>
        <v>0</v>
      </c>
      <c r="G1515" s="133">
        <f>MAX($D$1400:D1515)</f>
        <v>181370</v>
      </c>
      <c r="I1515" s="140">
        <f t="shared" si="477"/>
        <v>0</v>
      </c>
      <c r="J1515" s="70">
        <f t="shared" si="478"/>
        <v>158160</v>
      </c>
      <c r="K1515" s="70">
        <f t="shared" si="479"/>
        <v>0</v>
      </c>
      <c r="L1515" s="71">
        <f t="shared" si="480"/>
        <v>0</v>
      </c>
      <c r="M1515" s="70">
        <f t="shared" si="481"/>
        <v>0</v>
      </c>
      <c r="N1515" s="70">
        <f t="shared" si="482"/>
        <v>0</v>
      </c>
      <c r="O1515" s="50">
        <f t="shared" si="483"/>
        <v>0</v>
      </c>
      <c r="P1515" s="50">
        <f t="shared" si="484"/>
        <v>0</v>
      </c>
      <c r="Q1515" s="112">
        <f t="shared" si="485"/>
        <v>-850</v>
      </c>
      <c r="R1515" s="112">
        <f t="shared" si="486"/>
        <v>-850</v>
      </c>
      <c r="S1515" s="113">
        <f t="shared" si="487"/>
        <v>-850</v>
      </c>
      <c r="T1515" s="114">
        <f t="shared" si="488"/>
        <v>0</v>
      </c>
    </row>
    <row r="1516" spans="1:20" ht="12.75" x14ac:dyDescent="0.35">
      <c r="A1516" s="32">
        <v>44606</v>
      </c>
      <c r="B1516" s="20">
        <f t="shared" si="445"/>
        <v>2022</v>
      </c>
      <c r="C1516" s="20">
        <f t="shared" si="446"/>
        <v>2</v>
      </c>
      <c r="D1516">
        <v>169720</v>
      </c>
      <c r="E1516" s="50">
        <f t="shared" si="475"/>
        <v>-670</v>
      </c>
      <c r="F1516" s="50">
        <f t="shared" si="476"/>
        <v>0</v>
      </c>
      <c r="G1516" s="133">
        <f>MAX($D$1400:D1516)</f>
        <v>181370</v>
      </c>
      <c r="I1516" s="140">
        <f t="shared" si="477"/>
        <v>0</v>
      </c>
      <c r="J1516" s="70">
        <f t="shared" si="478"/>
        <v>158160</v>
      </c>
      <c r="K1516" s="70">
        <f t="shared" si="479"/>
        <v>0</v>
      </c>
      <c r="L1516" s="71">
        <f t="shared" si="480"/>
        <v>0</v>
      </c>
      <c r="M1516" s="70">
        <f t="shared" si="481"/>
        <v>0</v>
      </c>
      <c r="N1516" s="70">
        <f t="shared" si="482"/>
        <v>0</v>
      </c>
      <c r="O1516" s="50">
        <f t="shared" si="483"/>
        <v>0</v>
      </c>
      <c r="P1516" s="50">
        <f t="shared" si="484"/>
        <v>0</v>
      </c>
      <c r="Q1516" s="112">
        <f t="shared" si="485"/>
        <v>-670</v>
      </c>
      <c r="R1516" s="112">
        <f t="shared" si="486"/>
        <v>-670</v>
      </c>
      <c r="S1516" s="113">
        <f t="shared" si="487"/>
        <v>-670</v>
      </c>
      <c r="T1516" s="114">
        <f t="shared" si="488"/>
        <v>0</v>
      </c>
    </row>
    <row r="1517" spans="1:20" ht="12.75" x14ac:dyDescent="0.35">
      <c r="A1517" s="32">
        <v>44607</v>
      </c>
      <c r="B1517" s="20">
        <f t="shared" si="445"/>
        <v>2022</v>
      </c>
      <c r="C1517" s="20">
        <f t="shared" si="446"/>
        <v>2</v>
      </c>
      <c r="D1517">
        <v>168900</v>
      </c>
      <c r="E1517" s="50">
        <f t="shared" si="475"/>
        <v>-820</v>
      </c>
      <c r="F1517" s="50">
        <f t="shared" si="476"/>
        <v>0</v>
      </c>
      <c r="G1517" s="133">
        <f>MAX($D$1400:D1517)</f>
        <v>181370</v>
      </c>
      <c r="I1517" s="140">
        <f t="shared" si="477"/>
        <v>0</v>
      </c>
      <c r="J1517" s="70">
        <f t="shared" si="478"/>
        <v>158160</v>
      </c>
      <c r="K1517" s="70">
        <f t="shared" si="479"/>
        <v>0</v>
      </c>
      <c r="L1517" s="71">
        <f t="shared" si="480"/>
        <v>0</v>
      </c>
      <c r="M1517" s="70">
        <f t="shared" si="481"/>
        <v>0</v>
      </c>
      <c r="N1517" s="70">
        <f t="shared" si="482"/>
        <v>0</v>
      </c>
      <c r="O1517" s="50">
        <f t="shared" si="483"/>
        <v>0</v>
      </c>
      <c r="P1517" s="50">
        <f t="shared" si="484"/>
        <v>0</v>
      </c>
      <c r="Q1517" s="112">
        <f t="shared" si="485"/>
        <v>-820</v>
      </c>
      <c r="R1517" s="112">
        <f t="shared" si="486"/>
        <v>-820</v>
      </c>
      <c r="S1517" s="113">
        <f t="shared" si="487"/>
        <v>-820</v>
      </c>
      <c r="T1517" s="114">
        <f t="shared" si="488"/>
        <v>0</v>
      </c>
    </row>
    <row r="1518" spans="1:20" ht="12.75" x14ac:dyDescent="0.35">
      <c r="A1518" s="32">
        <v>44608</v>
      </c>
      <c r="B1518" s="20">
        <f t="shared" si="445"/>
        <v>2022</v>
      </c>
      <c r="C1518" s="20">
        <f t="shared" si="446"/>
        <v>2</v>
      </c>
      <c r="D1518">
        <v>168180</v>
      </c>
      <c r="E1518" s="50">
        <f t="shared" si="475"/>
        <v>-720</v>
      </c>
      <c r="F1518" s="50">
        <f t="shared" si="476"/>
        <v>0</v>
      </c>
      <c r="G1518" s="133">
        <f>MAX($D$1400:D1518)</f>
        <v>181370</v>
      </c>
      <c r="I1518" s="140">
        <f t="shared" si="477"/>
        <v>0</v>
      </c>
      <c r="J1518" s="70">
        <f t="shared" si="478"/>
        <v>158160</v>
      </c>
      <c r="K1518" s="70">
        <f t="shared" si="479"/>
        <v>0</v>
      </c>
      <c r="L1518" s="71">
        <f t="shared" si="480"/>
        <v>0</v>
      </c>
      <c r="M1518" s="70">
        <f t="shared" si="481"/>
        <v>0</v>
      </c>
      <c r="N1518" s="70">
        <f t="shared" si="482"/>
        <v>0</v>
      </c>
      <c r="O1518" s="50">
        <f t="shared" si="483"/>
        <v>0</v>
      </c>
      <c r="P1518" s="50">
        <f t="shared" si="484"/>
        <v>0</v>
      </c>
      <c r="Q1518" s="112">
        <f t="shared" si="485"/>
        <v>-720</v>
      </c>
      <c r="R1518" s="112">
        <f t="shared" si="486"/>
        <v>-720</v>
      </c>
      <c r="S1518" s="113">
        <f t="shared" si="487"/>
        <v>-720</v>
      </c>
      <c r="T1518" s="114">
        <f t="shared" si="488"/>
        <v>0</v>
      </c>
    </row>
    <row r="1519" spans="1:20" ht="12.75" x14ac:dyDescent="0.35">
      <c r="A1519" s="32">
        <v>44609</v>
      </c>
      <c r="B1519" s="20">
        <f t="shared" si="445"/>
        <v>2022</v>
      </c>
      <c r="C1519" s="20">
        <f t="shared" si="446"/>
        <v>2</v>
      </c>
      <c r="D1519">
        <v>167500</v>
      </c>
      <c r="E1519" s="50">
        <f t="shared" si="475"/>
        <v>-680</v>
      </c>
      <c r="F1519" s="50">
        <f t="shared" si="476"/>
        <v>0</v>
      </c>
      <c r="G1519" s="133">
        <f>MAX($D$1400:D1519)</f>
        <v>181370</v>
      </c>
      <c r="I1519" s="140">
        <f t="shared" si="477"/>
        <v>0</v>
      </c>
      <c r="J1519" s="70">
        <f t="shared" si="478"/>
        <v>158160</v>
      </c>
      <c r="K1519" s="70">
        <f t="shared" si="479"/>
        <v>0</v>
      </c>
      <c r="L1519" s="71">
        <f t="shared" si="480"/>
        <v>0</v>
      </c>
      <c r="M1519" s="70">
        <f t="shared" si="481"/>
        <v>0</v>
      </c>
      <c r="N1519" s="70">
        <f t="shared" si="482"/>
        <v>0</v>
      </c>
      <c r="O1519" s="50">
        <f t="shared" si="483"/>
        <v>0</v>
      </c>
      <c r="P1519" s="50">
        <f t="shared" si="484"/>
        <v>0</v>
      </c>
      <c r="Q1519" s="112">
        <f t="shared" si="485"/>
        <v>-680</v>
      </c>
      <c r="R1519" s="112">
        <f t="shared" si="486"/>
        <v>-680</v>
      </c>
      <c r="S1519" s="113">
        <f t="shared" si="487"/>
        <v>-680</v>
      </c>
      <c r="T1519" s="114">
        <f t="shared" si="488"/>
        <v>0</v>
      </c>
    </row>
    <row r="1520" spans="1:20" ht="12.75" x14ac:dyDescent="0.35">
      <c r="A1520" s="32">
        <v>44610</v>
      </c>
      <c r="B1520" s="20">
        <f t="shared" si="445"/>
        <v>2022</v>
      </c>
      <c r="C1520" s="20">
        <f t="shared" si="446"/>
        <v>2</v>
      </c>
      <c r="D1520">
        <v>166710</v>
      </c>
      <c r="E1520" s="50">
        <f t="shared" si="475"/>
        <v>-790</v>
      </c>
      <c r="F1520" s="50">
        <f t="shared" si="476"/>
        <v>0</v>
      </c>
      <c r="G1520" s="133">
        <f>MAX($D$1400:D1520)</f>
        <v>181370</v>
      </c>
      <c r="I1520" s="140">
        <f t="shared" si="477"/>
        <v>0</v>
      </c>
      <c r="J1520" s="70">
        <f t="shared" si="478"/>
        <v>158160</v>
      </c>
      <c r="K1520" s="70">
        <f t="shared" si="479"/>
        <v>0</v>
      </c>
      <c r="L1520" s="71">
        <f t="shared" si="480"/>
        <v>0</v>
      </c>
      <c r="M1520" s="70">
        <f t="shared" si="481"/>
        <v>0</v>
      </c>
      <c r="N1520" s="70">
        <f t="shared" si="482"/>
        <v>0</v>
      </c>
      <c r="O1520" s="50">
        <f t="shared" si="483"/>
        <v>0</v>
      </c>
      <c r="P1520" s="50">
        <f t="shared" si="484"/>
        <v>0</v>
      </c>
      <c r="Q1520" s="112">
        <f t="shared" si="485"/>
        <v>-790</v>
      </c>
      <c r="R1520" s="112">
        <f t="shared" si="486"/>
        <v>-790</v>
      </c>
      <c r="S1520" s="113">
        <f t="shared" si="487"/>
        <v>-790</v>
      </c>
      <c r="T1520" s="114">
        <f t="shared" si="488"/>
        <v>0</v>
      </c>
    </row>
    <row r="1521" spans="1:20" ht="12.75" x14ac:dyDescent="0.35">
      <c r="A1521" s="32">
        <v>44611</v>
      </c>
      <c r="B1521" s="20">
        <f t="shared" si="445"/>
        <v>2022</v>
      </c>
      <c r="C1521" s="20">
        <f t="shared" si="446"/>
        <v>2</v>
      </c>
      <c r="D1521">
        <v>165710</v>
      </c>
      <c r="E1521" s="50">
        <f t="shared" si="475"/>
        <v>-1000</v>
      </c>
      <c r="F1521" s="50">
        <f t="shared" si="476"/>
        <v>0</v>
      </c>
      <c r="G1521" s="133">
        <f>MAX($D$1400:D1521)</f>
        <v>181370</v>
      </c>
      <c r="I1521" s="140">
        <f t="shared" si="477"/>
        <v>0</v>
      </c>
      <c r="J1521" s="70">
        <f t="shared" si="478"/>
        <v>158160</v>
      </c>
      <c r="K1521" s="70">
        <f t="shared" si="479"/>
        <v>0</v>
      </c>
      <c r="L1521" s="71">
        <f t="shared" si="480"/>
        <v>0</v>
      </c>
      <c r="M1521" s="70">
        <f t="shared" si="481"/>
        <v>0</v>
      </c>
      <c r="N1521" s="70">
        <f t="shared" si="482"/>
        <v>0</v>
      </c>
      <c r="O1521" s="50">
        <f t="shared" si="483"/>
        <v>0</v>
      </c>
      <c r="P1521" s="50">
        <f t="shared" si="484"/>
        <v>0</v>
      </c>
      <c r="Q1521" s="112">
        <f t="shared" si="485"/>
        <v>-1000</v>
      </c>
      <c r="R1521" s="112">
        <f t="shared" si="486"/>
        <v>-1000</v>
      </c>
      <c r="S1521" s="113">
        <f t="shared" si="487"/>
        <v>-1000</v>
      </c>
      <c r="T1521" s="114">
        <f t="shared" si="488"/>
        <v>0</v>
      </c>
    </row>
    <row r="1522" spans="1:20" ht="12.75" x14ac:dyDescent="0.35">
      <c r="A1522" s="32">
        <v>44612</v>
      </c>
      <c r="B1522" s="20">
        <f t="shared" si="445"/>
        <v>2022</v>
      </c>
      <c r="C1522" s="20">
        <f t="shared" si="446"/>
        <v>2</v>
      </c>
      <c r="D1522">
        <v>164870</v>
      </c>
      <c r="E1522" s="50">
        <f t="shared" si="475"/>
        <v>-840</v>
      </c>
      <c r="F1522" s="50">
        <f t="shared" si="476"/>
        <v>0</v>
      </c>
      <c r="G1522" s="133">
        <f>MAX($D$1400:D1522)</f>
        <v>181370</v>
      </c>
      <c r="I1522" s="140">
        <f t="shared" si="477"/>
        <v>0</v>
      </c>
      <c r="J1522" s="70">
        <f t="shared" si="478"/>
        <v>158160</v>
      </c>
      <c r="K1522" s="70">
        <f t="shared" si="479"/>
        <v>0</v>
      </c>
      <c r="L1522" s="71">
        <f t="shared" si="480"/>
        <v>0</v>
      </c>
      <c r="M1522" s="70">
        <f t="shared" si="481"/>
        <v>0</v>
      </c>
      <c r="N1522" s="70">
        <f t="shared" si="482"/>
        <v>0</v>
      </c>
      <c r="O1522" s="50">
        <f t="shared" si="483"/>
        <v>0</v>
      </c>
      <c r="P1522" s="50">
        <f t="shared" si="484"/>
        <v>0</v>
      </c>
      <c r="Q1522" s="112">
        <f t="shared" si="485"/>
        <v>-840</v>
      </c>
      <c r="R1522" s="112">
        <f t="shared" si="486"/>
        <v>-840</v>
      </c>
      <c r="S1522" s="113">
        <f t="shared" si="487"/>
        <v>-840</v>
      </c>
      <c r="T1522" s="114">
        <f t="shared" si="488"/>
        <v>0</v>
      </c>
    </row>
    <row r="1523" spans="1:20" ht="12.75" x14ac:dyDescent="0.35">
      <c r="A1523" s="32">
        <v>44613</v>
      </c>
      <c r="B1523" s="20">
        <f t="shared" si="445"/>
        <v>2022</v>
      </c>
      <c r="C1523" s="20">
        <f t="shared" si="446"/>
        <v>2</v>
      </c>
      <c r="D1523">
        <v>163520</v>
      </c>
      <c r="E1523" s="50">
        <f t="shared" si="475"/>
        <v>-1350</v>
      </c>
      <c r="F1523" s="50">
        <f t="shared" si="476"/>
        <v>0</v>
      </c>
      <c r="G1523" s="133">
        <f>MAX($D$1400:D1523)</f>
        <v>181370</v>
      </c>
      <c r="I1523" s="140">
        <f t="shared" si="477"/>
        <v>0</v>
      </c>
      <c r="J1523" s="70">
        <f t="shared" si="478"/>
        <v>158160</v>
      </c>
      <c r="K1523" s="70">
        <f t="shared" si="479"/>
        <v>0</v>
      </c>
      <c r="L1523" s="71">
        <f t="shared" si="480"/>
        <v>0</v>
      </c>
      <c r="M1523" s="70">
        <f t="shared" si="481"/>
        <v>0</v>
      </c>
      <c r="N1523" s="70">
        <f t="shared" si="482"/>
        <v>0</v>
      </c>
      <c r="O1523" s="50">
        <f t="shared" si="483"/>
        <v>0</v>
      </c>
      <c r="P1523" s="50">
        <f t="shared" si="484"/>
        <v>0</v>
      </c>
      <c r="Q1523" s="112">
        <f t="shared" si="485"/>
        <v>-1350</v>
      </c>
      <c r="R1523" s="112">
        <f t="shared" si="486"/>
        <v>-1350</v>
      </c>
      <c r="S1523" s="113">
        <f t="shared" si="487"/>
        <v>-1350</v>
      </c>
      <c r="T1523" s="114">
        <f t="shared" si="488"/>
        <v>0</v>
      </c>
    </row>
    <row r="1524" spans="1:20" ht="12.75" x14ac:dyDescent="0.35">
      <c r="A1524" s="32">
        <v>44614</v>
      </c>
      <c r="B1524" s="20">
        <f t="shared" si="445"/>
        <v>2022</v>
      </c>
      <c r="C1524" s="20">
        <f t="shared" si="446"/>
        <v>2</v>
      </c>
      <c r="D1524">
        <v>162340</v>
      </c>
      <c r="E1524" s="50">
        <f t="shared" si="475"/>
        <v>-1180</v>
      </c>
      <c r="F1524" s="50">
        <f t="shared" si="476"/>
        <v>0</v>
      </c>
      <c r="G1524" s="133">
        <f>MAX($D$1400:D1524)</f>
        <v>181370</v>
      </c>
      <c r="I1524" s="140">
        <f t="shared" si="477"/>
        <v>0</v>
      </c>
      <c r="J1524" s="70">
        <f t="shared" si="478"/>
        <v>158160</v>
      </c>
      <c r="K1524" s="70">
        <f t="shared" si="479"/>
        <v>0</v>
      </c>
      <c r="L1524" s="71">
        <f t="shared" si="480"/>
        <v>0</v>
      </c>
      <c r="M1524" s="70">
        <f t="shared" si="481"/>
        <v>0</v>
      </c>
      <c r="N1524" s="70">
        <f t="shared" si="482"/>
        <v>0</v>
      </c>
      <c r="O1524" s="50">
        <f t="shared" si="483"/>
        <v>0</v>
      </c>
      <c r="P1524" s="50">
        <f t="shared" si="484"/>
        <v>0</v>
      </c>
      <c r="Q1524" s="112">
        <f t="shared" si="485"/>
        <v>-1180</v>
      </c>
      <c r="R1524" s="112">
        <f t="shared" si="486"/>
        <v>-1180</v>
      </c>
      <c r="S1524" s="113">
        <f t="shared" si="487"/>
        <v>-1180</v>
      </c>
      <c r="T1524" s="114">
        <f t="shared" si="488"/>
        <v>0</v>
      </c>
    </row>
    <row r="1525" spans="1:20" ht="12.75" x14ac:dyDescent="0.35">
      <c r="A1525" s="32">
        <v>44615</v>
      </c>
      <c r="B1525" s="20">
        <f t="shared" si="445"/>
        <v>2022</v>
      </c>
      <c r="C1525" s="20">
        <f t="shared" si="446"/>
        <v>2</v>
      </c>
      <c r="D1525">
        <v>161210</v>
      </c>
      <c r="E1525" s="50">
        <f t="shared" si="475"/>
        <v>-1130</v>
      </c>
      <c r="F1525" s="50">
        <f t="shared" si="476"/>
        <v>0</v>
      </c>
      <c r="G1525" s="133">
        <f>MAX($D$1400:D1525)</f>
        <v>181370</v>
      </c>
      <c r="I1525" s="140">
        <f t="shared" si="477"/>
        <v>0</v>
      </c>
      <c r="J1525" s="70">
        <f t="shared" si="478"/>
        <v>158160</v>
      </c>
      <c r="K1525" s="70">
        <f t="shared" si="479"/>
        <v>0</v>
      </c>
      <c r="L1525" s="71">
        <f t="shared" si="480"/>
        <v>0</v>
      </c>
      <c r="M1525" s="70">
        <f t="shared" si="481"/>
        <v>0</v>
      </c>
      <c r="N1525" s="70">
        <f t="shared" si="482"/>
        <v>0</v>
      </c>
      <c r="O1525" s="50">
        <f t="shared" si="483"/>
        <v>0</v>
      </c>
      <c r="P1525" s="50">
        <f t="shared" si="484"/>
        <v>0</v>
      </c>
      <c r="Q1525" s="112">
        <f t="shared" si="485"/>
        <v>-1130</v>
      </c>
      <c r="R1525" s="112">
        <f t="shared" si="486"/>
        <v>-1130</v>
      </c>
      <c r="S1525" s="113">
        <f t="shared" si="487"/>
        <v>-1130</v>
      </c>
      <c r="T1525" s="114">
        <f t="shared" si="488"/>
        <v>0</v>
      </c>
    </row>
    <row r="1526" spans="1:20" ht="12.75" x14ac:dyDescent="0.35">
      <c r="A1526" s="32">
        <v>44616</v>
      </c>
      <c r="B1526" s="20">
        <f t="shared" si="445"/>
        <v>2022</v>
      </c>
      <c r="C1526" s="20">
        <f t="shared" si="446"/>
        <v>2</v>
      </c>
      <c r="D1526">
        <v>160270</v>
      </c>
      <c r="E1526" s="50">
        <f t="shared" si="475"/>
        <v>-940</v>
      </c>
      <c r="F1526" s="50">
        <f t="shared" si="476"/>
        <v>0</v>
      </c>
      <c r="G1526" s="133">
        <f>MAX($D$1400:D1526)</f>
        <v>181370</v>
      </c>
      <c r="I1526" s="140">
        <f t="shared" si="477"/>
        <v>0</v>
      </c>
      <c r="J1526" s="70">
        <f t="shared" si="478"/>
        <v>158160</v>
      </c>
      <c r="K1526" s="70">
        <f t="shared" si="479"/>
        <v>0</v>
      </c>
      <c r="L1526" s="71">
        <f t="shared" si="480"/>
        <v>0</v>
      </c>
      <c r="M1526" s="70">
        <f t="shared" si="481"/>
        <v>0</v>
      </c>
      <c r="N1526" s="70">
        <f t="shared" si="482"/>
        <v>0</v>
      </c>
      <c r="O1526" s="50">
        <f t="shared" si="483"/>
        <v>0</v>
      </c>
      <c r="P1526" s="50">
        <f t="shared" si="484"/>
        <v>0</v>
      </c>
      <c r="Q1526" s="112">
        <f t="shared" si="485"/>
        <v>-940</v>
      </c>
      <c r="R1526" s="112">
        <f t="shared" si="486"/>
        <v>-940</v>
      </c>
      <c r="S1526" s="113">
        <f t="shared" si="487"/>
        <v>-940</v>
      </c>
      <c r="T1526" s="114">
        <f t="shared" si="488"/>
        <v>0</v>
      </c>
    </row>
    <row r="1527" spans="1:20" ht="12.75" x14ac:dyDescent="0.35">
      <c r="A1527" s="32">
        <v>44617</v>
      </c>
      <c r="B1527" s="20">
        <f t="shared" ref="B1527:B1590" si="489">YEAR(A1527)</f>
        <v>2022</v>
      </c>
      <c r="C1527" s="20">
        <f t="shared" ref="C1527:C1590" si="490">MONTH(A1527)</f>
        <v>2</v>
      </c>
      <c r="D1527">
        <v>160050</v>
      </c>
      <c r="E1527" s="50">
        <f t="shared" si="475"/>
        <v>-220</v>
      </c>
      <c r="F1527" s="50">
        <f t="shared" si="476"/>
        <v>0</v>
      </c>
      <c r="G1527" s="133">
        <f>MAX($D$1400:D1527)</f>
        <v>181370</v>
      </c>
      <c r="I1527" s="140">
        <f t="shared" si="477"/>
        <v>0</v>
      </c>
      <c r="J1527" s="70">
        <f t="shared" si="478"/>
        <v>158160</v>
      </c>
      <c r="K1527" s="70">
        <f t="shared" si="479"/>
        <v>0</v>
      </c>
      <c r="L1527" s="71">
        <f t="shared" si="480"/>
        <v>0</v>
      </c>
      <c r="M1527" s="70">
        <f t="shared" si="481"/>
        <v>0</v>
      </c>
      <c r="N1527" s="70">
        <f t="shared" si="482"/>
        <v>0</v>
      </c>
      <c r="O1527" s="50">
        <f t="shared" si="483"/>
        <v>0</v>
      </c>
      <c r="P1527" s="50">
        <f t="shared" si="484"/>
        <v>0</v>
      </c>
      <c r="Q1527" s="112">
        <f t="shared" si="485"/>
        <v>-220</v>
      </c>
      <c r="R1527" s="112">
        <f t="shared" si="486"/>
        <v>-220</v>
      </c>
      <c r="S1527" s="113">
        <f t="shared" si="487"/>
        <v>-220</v>
      </c>
      <c r="T1527" s="114">
        <f t="shared" si="488"/>
        <v>0</v>
      </c>
    </row>
    <row r="1528" spans="1:20" ht="12.75" x14ac:dyDescent="0.35">
      <c r="A1528" s="32">
        <v>44618</v>
      </c>
      <c r="B1528" s="20">
        <f t="shared" si="489"/>
        <v>2022</v>
      </c>
      <c r="C1528" s="20">
        <f t="shared" si="490"/>
        <v>2</v>
      </c>
      <c r="D1528">
        <v>159560</v>
      </c>
      <c r="E1528" s="50">
        <f t="shared" si="475"/>
        <v>-490</v>
      </c>
      <c r="F1528" s="50">
        <f t="shared" si="476"/>
        <v>0</v>
      </c>
      <c r="G1528" s="133">
        <f>MAX($D$1400:D1528)</f>
        <v>181370</v>
      </c>
      <c r="I1528" s="140">
        <f t="shared" si="477"/>
        <v>0</v>
      </c>
      <c r="J1528" s="70">
        <f t="shared" si="478"/>
        <v>158160</v>
      </c>
      <c r="K1528" s="70">
        <f t="shared" si="479"/>
        <v>0</v>
      </c>
      <c r="L1528" s="71">
        <f t="shared" si="480"/>
        <v>0</v>
      </c>
      <c r="M1528" s="70">
        <f t="shared" si="481"/>
        <v>0</v>
      </c>
      <c r="N1528" s="70">
        <f t="shared" si="482"/>
        <v>0</v>
      </c>
      <c r="O1528" s="50">
        <f t="shared" si="483"/>
        <v>0</v>
      </c>
      <c r="P1528" s="50">
        <f t="shared" si="484"/>
        <v>0</v>
      </c>
      <c r="Q1528" s="112">
        <f t="shared" si="485"/>
        <v>-490</v>
      </c>
      <c r="R1528" s="112">
        <f t="shared" si="486"/>
        <v>-490</v>
      </c>
      <c r="S1528" s="113">
        <f t="shared" si="487"/>
        <v>-490</v>
      </c>
      <c r="T1528" s="114">
        <f t="shared" si="488"/>
        <v>0</v>
      </c>
    </row>
    <row r="1529" spans="1:20" ht="12.75" x14ac:dyDescent="0.35">
      <c r="A1529" s="32">
        <v>44619</v>
      </c>
      <c r="B1529" s="20">
        <f t="shared" si="489"/>
        <v>2022</v>
      </c>
      <c r="C1529" s="20">
        <f t="shared" si="490"/>
        <v>2</v>
      </c>
      <c r="D1529">
        <v>159170</v>
      </c>
      <c r="E1529" s="50">
        <f t="shared" si="475"/>
        <v>-390</v>
      </c>
      <c r="F1529" s="50">
        <f t="shared" si="476"/>
        <v>0</v>
      </c>
      <c r="G1529" s="133">
        <f>MAX($D$1400:D1529)</f>
        <v>181370</v>
      </c>
      <c r="I1529" s="140">
        <f t="shared" si="477"/>
        <v>0</v>
      </c>
      <c r="J1529" s="70">
        <f t="shared" si="478"/>
        <v>158160</v>
      </c>
      <c r="K1529" s="70">
        <f t="shared" si="479"/>
        <v>0</v>
      </c>
      <c r="L1529" s="71">
        <f t="shared" si="480"/>
        <v>0</v>
      </c>
      <c r="M1529" s="70">
        <f t="shared" si="481"/>
        <v>0</v>
      </c>
      <c r="N1529" s="70">
        <f t="shared" si="482"/>
        <v>0</v>
      </c>
      <c r="O1529" s="50">
        <f t="shared" si="483"/>
        <v>0</v>
      </c>
      <c r="P1529" s="50">
        <f t="shared" si="484"/>
        <v>0</v>
      </c>
      <c r="Q1529" s="112">
        <f t="shared" si="485"/>
        <v>-390</v>
      </c>
      <c r="R1529" s="112">
        <f t="shared" si="486"/>
        <v>-390</v>
      </c>
      <c r="S1529" s="113">
        <f t="shared" si="487"/>
        <v>-390</v>
      </c>
      <c r="T1529" s="114">
        <f t="shared" si="488"/>
        <v>0</v>
      </c>
    </row>
    <row r="1530" spans="1:20" ht="12.75" x14ac:dyDescent="0.35">
      <c r="A1530" s="32">
        <v>44620</v>
      </c>
      <c r="B1530" s="20">
        <f t="shared" si="489"/>
        <v>2022</v>
      </c>
      <c r="C1530" s="20">
        <f t="shared" si="490"/>
        <v>2</v>
      </c>
      <c r="D1530">
        <v>158790</v>
      </c>
      <c r="E1530" s="50">
        <f t="shared" si="475"/>
        <v>-380</v>
      </c>
      <c r="F1530" s="50">
        <f t="shared" si="476"/>
        <v>0</v>
      </c>
      <c r="G1530" s="133">
        <f>MAX($D$1400:D1530)</f>
        <v>181370</v>
      </c>
      <c r="I1530" s="140">
        <f t="shared" si="477"/>
        <v>0</v>
      </c>
      <c r="J1530" s="70">
        <f t="shared" si="478"/>
        <v>158160</v>
      </c>
      <c r="K1530" s="70">
        <f t="shared" si="479"/>
        <v>0</v>
      </c>
      <c r="L1530" s="71">
        <f t="shared" si="480"/>
        <v>0</v>
      </c>
      <c r="M1530" s="70">
        <f t="shared" si="481"/>
        <v>0</v>
      </c>
      <c r="N1530" s="70">
        <f t="shared" si="482"/>
        <v>0</v>
      </c>
      <c r="O1530" s="50">
        <f t="shared" si="483"/>
        <v>0</v>
      </c>
      <c r="P1530" s="50">
        <f t="shared" si="484"/>
        <v>0</v>
      </c>
      <c r="Q1530" s="112">
        <f t="shared" si="485"/>
        <v>-380</v>
      </c>
      <c r="R1530" s="112">
        <f t="shared" si="486"/>
        <v>-380</v>
      </c>
      <c r="S1530" s="113">
        <f t="shared" si="487"/>
        <v>-380</v>
      </c>
      <c r="T1530" s="114">
        <f t="shared" si="488"/>
        <v>0</v>
      </c>
    </row>
    <row r="1531" spans="1:20" ht="12.75" x14ac:dyDescent="0.35">
      <c r="A1531" s="32">
        <v>44621</v>
      </c>
      <c r="B1531" s="20">
        <f t="shared" si="489"/>
        <v>2022</v>
      </c>
      <c r="C1531" s="20">
        <f t="shared" si="490"/>
        <v>3</v>
      </c>
      <c r="D1531">
        <v>158610</v>
      </c>
      <c r="E1531" s="50">
        <f t="shared" si="475"/>
        <v>-180</v>
      </c>
      <c r="F1531" s="50">
        <f t="shared" si="476"/>
        <v>0</v>
      </c>
      <c r="G1531" s="133">
        <f>MAX($D$1400:D1531)</f>
        <v>181370</v>
      </c>
      <c r="I1531" s="140">
        <f t="shared" si="477"/>
        <v>0</v>
      </c>
      <c r="J1531" s="70">
        <f t="shared" si="478"/>
        <v>158160</v>
      </c>
      <c r="K1531" s="70">
        <f t="shared" si="479"/>
        <v>0</v>
      </c>
      <c r="L1531" s="71">
        <f t="shared" si="480"/>
        <v>0</v>
      </c>
      <c r="M1531" s="70">
        <f t="shared" si="481"/>
        <v>0</v>
      </c>
      <c r="N1531" s="70">
        <f t="shared" si="482"/>
        <v>0</v>
      </c>
      <c r="O1531" s="50">
        <f t="shared" si="483"/>
        <v>0</v>
      </c>
      <c r="P1531" s="50">
        <f t="shared" si="484"/>
        <v>0</v>
      </c>
      <c r="Q1531" s="112">
        <f t="shared" si="485"/>
        <v>-180</v>
      </c>
      <c r="R1531" s="112">
        <f t="shared" si="486"/>
        <v>-180</v>
      </c>
      <c r="S1531" s="113">
        <f t="shared" si="487"/>
        <v>-180</v>
      </c>
      <c r="T1531" s="114">
        <f t="shared" si="488"/>
        <v>0</v>
      </c>
    </row>
    <row r="1532" spans="1:20" ht="12.75" x14ac:dyDescent="0.35">
      <c r="A1532" s="32">
        <v>44622</v>
      </c>
      <c r="B1532" s="20">
        <f t="shared" si="489"/>
        <v>2022</v>
      </c>
      <c r="C1532" s="20">
        <f t="shared" si="490"/>
        <v>3</v>
      </c>
      <c r="D1532">
        <v>158380</v>
      </c>
      <c r="E1532" s="50">
        <f t="shared" si="475"/>
        <v>-230</v>
      </c>
      <c r="F1532" s="50">
        <f t="shared" si="476"/>
        <v>0</v>
      </c>
      <c r="G1532" s="133">
        <f>MAX($D$1400:D1532)</f>
        <v>181370</v>
      </c>
      <c r="I1532" s="140">
        <f t="shared" si="477"/>
        <v>0</v>
      </c>
      <c r="J1532" s="70">
        <f t="shared" si="478"/>
        <v>158160</v>
      </c>
      <c r="K1532" s="70">
        <f t="shared" si="479"/>
        <v>0</v>
      </c>
      <c r="L1532" s="71">
        <f t="shared" si="480"/>
        <v>0</v>
      </c>
      <c r="M1532" s="70">
        <f t="shared" si="481"/>
        <v>0</v>
      </c>
      <c r="N1532" s="70">
        <f t="shared" si="482"/>
        <v>0</v>
      </c>
      <c r="O1532" s="50">
        <f t="shared" si="483"/>
        <v>0</v>
      </c>
      <c r="P1532" s="50">
        <f t="shared" si="484"/>
        <v>0</v>
      </c>
      <c r="Q1532" s="112">
        <f t="shared" si="485"/>
        <v>-230</v>
      </c>
      <c r="R1532" s="112">
        <f t="shared" si="486"/>
        <v>-230</v>
      </c>
      <c r="S1532" s="113">
        <f t="shared" si="487"/>
        <v>-230</v>
      </c>
      <c r="T1532" s="114">
        <f t="shared" si="488"/>
        <v>0</v>
      </c>
    </row>
    <row r="1533" spans="1:20" ht="12.75" x14ac:dyDescent="0.35">
      <c r="A1533" s="32">
        <v>44623</v>
      </c>
      <c r="B1533" s="20">
        <f t="shared" si="489"/>
        <v>2022</v>
      </c>
      <c r="C1533" s="20">
        <f t="shared" si="490"/>
        <v>3</v>
      </c>
      <c r="D1533">
        <v>158160</v>
      </c>
      <c r="E1533" s="50">
        <f t="shared" si="475"/>
        <v>-220</v>
      </c>
      <c r="F1533" s="50">
        <f t="shared" si="476"/>
        <v>0</v>
      </c>
      <c r="G1533" s="133">
        <f>MAX($D$1400:D1533)</f>
        <v>181370</v>
      </c>
      <c r="I1533" s="140">
        <f t="shared" si="477"/>
        <v>0</v>
      </c>
      <c r="J1533" s="70">
        <f t="shared" si="478"/>
        <v>158160</v>
      </c>
      <c r="K1533" s="70">
        <f t="shared" si="479"/>
        <v>0</v>
      </c>
      <c r="L1533" s="71">
        <f t="shared" si="480"/>
        <v>0</v>
      </c>
      <c r="M1533" s="70">
        <f t="shared" si="481"/>
        <v>0</v>
      </c>
      <c r="N1533" s="70">
        <f t="shared" si="482"/>
        <v>0</v>
      </c>
      <c r="O1533" s="50">
        <f t="shared" si="483"/>
        <v>0</v>
      </c>
      <c r="P1533" s="50">
        <f t="shared" si="484"/>
        <v>0</v>
      </c>
      <c r="Q1533" s="112">
        <f t="shared" si="485"/>
        <v>-220</v>
      </c>
      <c r="R1533" s="112">
        <f t="shared" si="486"/>
        <v>-220</v>
      </c>
      <c r="S1533" s="113">
        <f t="shared" si="487"/>
        <v>-220</v>
      </c>
      <c r="T1533" s="114">
        <f t="shared" si="488"/>
        <v>0</v>
      </c>
    </row>
    <row r="1534" spans="1:20" ht="12.75" x14ac:dyDescent="0.35">
      <c r="A1534" s="32">
        <v>44624</v>
      </c>
      <c r="B1534" s="20">
        <f t="shared" si="489"/>
        <v>2022</v>
      </c>
      <c r="C1534" s="20">
        <f t="shared" si="490"/>
        <v>3</v>
      </c>
      <c r="D1534">
        <v>158200</v>
      </c>
      <c r="E1534" s="50">
        <f t="shared" si="475"/>
        <v>40</v>
      </c>
      <c r="F1534" s="50">
        <f t="shared" si="476"/>
        <v>40</v>
      </c>
      <c r="G1534" s="133">
        <f>MAX($D$1400:D1534)</f>
        <v>181370</v>
      </c>
      <c r="I1534" s="140">
        <f t="shared" si="477"/>
        <v>0</v>
      </c>
      <c r="J1534" s="70">
        <f t="shared" si="478"/>
        <v>158200</v>
      </c>
      <c r="K1534" s="70">
        <f t="shared" si="479"/>
        <v>40</v>
      </c>
      <c r="L1534" s="71">
        <f t="shared" si="480"/>
        <v>40</v>
      </c>
      <c r="M1534" s="70">
        <f t="shared" si="481"/>
        <v>40</v>
      </c>
      <c r="N1534" s="70">
        <f t="shared" si="482"/>
        <v>0</v>
      </c>
      <c r="O1534" s="50">
        <f t="shared" si="483"/>
        <v>0</v>
      </c>
      <c r="P1534" s="50">
        <f t="shared" si="484"/>
        <v>0</v>
      </c>
      <c r="Q1534" s="112">
        <f t="shared" si="485"/>
        <v>0</v>
      </c>
      <c r="R1534" s="112">
        <f t="shared" si="486"/>
        <v>0</v>
      </c>
      <c r="S1534" s="113">
        <f t="shared" si="487"/>
        <v>0</v>
      </c>
      <c r="T1534" s="114">
        <f t="shared" si="488"/>
        <v>0</v>
      </c>
    </row>
    <row r="1535" spans="1:20" ht="12.75" x14ac:dyDescent="0.35">
      <c r="A1535" s="32">
        <v>44625</v>
      </c>
      <c r="B1535" s="20">
        <f t="shared" si="489"/>
        <v>2022</v>
      </c>
      <c r="C1535" s="20">
        <f t="shared" si="490"/>
        <v>3</v>
      </c>
      <c r="D1535">
        <v>158230</v>
      </c>
      <c r="E1535" s="50">
        <f t="shared" si="475"/>
        <v>30</v>
      </c>
      <c r="F1535" s="50">
        <f t="shared" si="476"/>
        <v>30</v>
      </c>
      <c r="G1535" s="133">
        <f>MAX($D$1400:D1535)</f>
        <v>181370</v>
      </c>
      <c r="I1535" s="140">
        <f t="shared" si="477"/>
        <v>0</v>
      </c>
      <c r="J1535" s="70">
        <f t="shared" si="478"/>
        <v>158230</v>
      </c>
      <c r="K1535" s="70">
        <f t="shared" si="479"/>
        <v>30</v>
      </c>
      <c r="L1535" s="71">
        <f t="shared" si="480"/>
        <v>30</v>
      </c>
      <c r="M1535" s="70">
        <f t="shared" si="481"/>
        <v>30</v>
      </c>
      <c r="N1535" s="70">
        <f t="shared" si="482"/>
        <v>0</v>
      </c>
      <c r="O1535" s="50">
        <f t="shared" si="483"/>
        <v>0</v>
      </c>
      <c r="P1535" s="50">
        <f t="shared" si="484"/>
        <v>0</v>
      </c>
      <c r="Q1535" s="112">
        <f t="shared" si="485"/>
        <v>0</v>
      </c>
      <c r="R1535" s="112">
        <f t="shared" si="486"/>
        <v>0</v>
      </c>
      <c r="S1535" s="113">
        <f t="shared" si="487"/>
        <v>0</v>
      </c>
      <c r="T1535" s="114">
        <f t="shared" si="488"/>
        <v>0</v>
      </c>
    </row>
    <row r="1536" spans="1:20" ht="12.75" x14ac:dyDescent="0.35">
      <c r="A1536" s="32">
        <v>44626</v>
      </c>
      <c r="B1536" s="20">
        <f t="shared" si="489"/>
        <v>2022</v>
      </c>
      <c r="C1536" s="20">
        <f t="shared" si="490"/>
        <v>3</v>
      </c>
      <c r="D1536">
        <v>158470</v>
      </c>
      <c r="E1536" s="50">
        <f t="shared" si="475"/>
        <v>240</v>
      </c>
      <c r="F1536" s="50">
        <f t="shared" si="476"/>
        <v>240</v>
      </c>
      <c r="G1536" s="133">
        <f>MAX($D$1400:D1536)</f>
        <v>181370</v>
      </c>
      <c r="I1536" s="140">
        <f t="shared" si="477"/>
        <v>0</v>
      </c>
      <c r="J1536" s="70">
        <f t="shared" si="478"/>
        <v>158470</v>
      </c>
      <c r="K1536" s="70">
        <f t="shared" si="479"/>
        <v>240</v>
      </c>
      <c r="L1536" s="71">
        <f t="shared" si="480"/>
        <v>240</v>
      </c>
      <c r="M1536" s="70">
        <f t="shared" si="481"/>
        <v>240</v>
      </c>
      <c r="N1536" s="70">
        <f t="shared" si="482"/>
        <v>0</v>
      </c>
      <c r="O1536" s="50">
        <f t="shared" si="483"/>
        <v>0</v>
      </c>
      <c r="P1536" s="50">
        <f t="shared" si="484"/>
        <v>0</v>
      </c>
      <c r="Q1536" s="112">
        <f t="shared" si="485"/>
        <v>0</v>
      </c>
      <c r="R1536" s="112">
        <f t="shared" si="486"/>
        <v>0</v>
      </c>
      <c r="S1536" s="113">
        <f t="shared" si="487"/>
        <v>0</v>
      </c>
      <c r="T1536" s="114">
        <f t="shared" si="488"/>
        <v>0</v>
      </c>
    </row>
    <row r="1537" spans="1:20" ht="12.75" x14ac:dyDescent="0.35">
      <c r="A1537" s="32">
        <v>44627</v>
      </c>
      <c r="B1537" s="20">
        <f t="shared" si="489"/>
        <v>2022</v>
      </c>
      <c r="C1537" s="20">
        <f t="shared" si="490"/>
        <v>3</v>
      </c>
      <c r="D1537">
        <v>158730</v>
      </c>
      <c r="E1537" s="50">
        <f t="shared" si="475"/>
        <v>260</v>
      </c>
      <c r="F1537" s="50">
        <f t="shared" si="476"/>
        <v>260</v>
      </c>
      <c r="G1537" s="133">
        <f>MAX($D$1400:D1537)</f>
        <v>181370</v>
      </c>
      <c r="I1537" s="140">
        <f t="shared" si="477"/>
        <v>0</v>
      </c>
      <c r="J1537" s="70">
        <f t="shared" si="478"/>
        <v>158730</v>
      </c>
      <c r="K1537" s="70">
        <f t="shared" si="479"/>
        <v>260</v>
      </c>
      <c r="L1537" s="71">
        <f t="shared" si="480"/>
        <v>260</v>
      </c>
      <c r="M1537" s="70">
        <f t="shared" si="481"/>
        <v>260</v>
      </c>
      <c r="N1537" s="70">
        <f t="shared" si="482"/>
        <v>0</v>
      </c>
      <c r="O1537" s="50">
        <f t="shared" si="483"/>
        <v>0</v>
      </c>
      <c r="P1537" s="50">
        <f t="shared" si="484"/>
        <v>0</v>
      </c>
      <c r="Q1537" s="112">
        <f t="shared" si="485"/>
        <v>0</v>
      </c>
      <c r="R1537" s="112">
        <f t="shared" si="486"/>
        <v>0</v>
      </c>
      <c r="S1537" s="113">
        <f t="shared" si="487"/>
        <v>0</v>
      </c>
      <c r="T1537" s="114">
        <f t="shared" si="488"/>
        <v>0</v>
      </c>
    </row>
    <row r="1538" spans="1:20" ht="12.75" x14ac:dyDescent="0.35">
      <c r="A1538" s="32">
        <v>44628</v>
      </c>
      <c r="B1538" s="20">
        <f t="shared" si="489"/>
        <v>2022</v>
      </c>
      <c r="C1538" s="20">
        <f t="shared" si="490"/>
        <v>3</v>
      </c>
      <c r="D1538">
        <v>158980</v>
      </c>
      <c r="E1538" s="50">
        <f t="shared" si="475"/>
        <v>250</v>
      </c>
      <c r="F1538" s="50">
        <f t="shared" si="476"/>
        <v>250</v>
      </c>
      <c r="G1538" s="133">
        <f>MAX($D$1400:D1538)</f>
        <v>181370</v>
      </c>
      <c r="I1538" s="140">
        <f t="shared" si="477"/>
        <v>0</v>
      </c>
      <c r="J1538" s="70">
        <f t="shared" si="478"/>
        <v>158980</v>
      </c>
      <c r="K1538" s="70">
        <f t="shared" si="479"/>
        <v>250</v>
      </c>
      <c r="L1538" s="71">
        <f t="shared" si="480"/>
        <v>250</v>
      </c>
      <c r="M1538" s="70">
        <f t="shared" si="481"/>
        <v>250</v>
      </c>
      <c r="N1538" s="70">
        <f t="shared" si="482"/>
        <v>0</v>
      </c>
      <c r="O1538" s="50">
        <f t="shared" si="483"/>
        <v>0</v>
      </c>
      <c r="P1538" s="50">
        <f t="shared" si="484"/>
        <v>0</v>
      </c>
      <c r="Q1538" s="112">
        <f t="shared" si="485"/>
        <v>0</v>
      </c>
      <c r="R1538" s="112">
        <f t="shared" si="486"/>
        <v>0</v>
      </c>
      <c r="S1538" s="113">
        <f t="shared" si="487"/>
        <v>0</v>
      </c>
      <c r="T1538" s="114">
        <f t="shared" si="488"/>
        <v>0</v>
      </c>
    </row>
    <row r="1539" spans="1:20" ht="12.75" x14ac:dyDescent="0.35">
      <c r="A1539" s="32">
        <v>44629</v>
      </c>
      <c r="B1539" s="20">
        <f t="shared" si="489"/>
        <v>2022</v>
      </c>
      <c r="C1539" s="20">
        <f t="shared" si="490"/>
        <v>3</v>
      </c>
      <c r="D1539">
        <v>159250</v>
      </c>
      <c r="E1539" s="50">
        <f t="shared" si="475"/>
        <v>270</v>
      </c>
      <c r="F1539" s="50">
        <f t="shared" si="476"/>
        <v>270</v>
      </c>
      <c r="G1539" s="133">
        <f>MAX($D$1400:D1539)</f>
        <v>181370</v>
      </c>
      <c r="I1539" s="140">
        <f t="shared" si="477"/>
        <v>0</v>
      </c>
      <c r="J1539" s="70">
        <f t="shared" si="478"/>
        <v>159250</v>
      </c>
      <c r="K1539" s="70">
        <f t="shared" si="479"/>
        <v>270</v>
      </c>
      <c r="L1539" s="71">
        <f t="shared" si="480"/>
        <v>270</v>
      </c>
      <c r="M1539" s="70">
        <f t="shared" si="481"/>
        <v>270</v>
      </c>
      <c r="N1539" s="70">
        <f t="shared" si="482"/>
        <v>0</v>
      </c>
      <c r="O1539" s="50">
        <f t="shared" si="483"/>
        <v>0</v>
      </c>
      <c r="P1539" s="50">
        <f t="shared" si="484"/>
        <v>0</v>
      </c>
      <c r="Q1539" s="112">
        <f t="shared" si="485"/>
        <v>0</v>
      </c>
      <c r="R1539" s="112">
        <f t="shared" si="486"/>
        <v>0</v>
      </c>
      <c r="S1539" s="113">
        <f t="shared" si="487"/>
        <v>0</v>
      </c>
      <c r="T1539" s="114">
        <f t="shared" si="488"/>
        <v>0</v>
      </c>
    </row>
    <row r="1540" spans="1:20" ht="12.75" x14ac:dyDescent="0.35">
      <c r="A1540" s="32">
        <v>44630</v>
      </c>
      <c r="B1540" s="20">
        <f t="shared" si="489"/>
        <v>2022</v>
      </c>
      <c r="C1540" s="20">
        <f t="shared" si="490"/>
        <v>3</v>
      </c>
      <c r="D1540">
        <v>159500</v>
      </c>
      <c r="E1540" s="50">
        <f t="shared" si="475"/>
        <v>250</v>
      </c>
      <c r="F1540" s="50">
        <f t="shared" si="476"/>
        <v>250</v>
      </c>
      <c r="G1540" s="133">
        <f>MAX($D$1400:D1540)</f>
        <v>181370</v>
      </c>
      <c r="I1540" s="140">
        <f t="shared" si="477"/>
        <v>0</v>
      </c>
      <c r="J1540" s="70">
        <f t="shared" si="478"/>
        <v>159500</v>
      </c>
      <c r="K1540" s="70">
        <f t="shared" si="479"/>
        <v>250</v>
      </c>
      <c r="L1540" s="71">
        <f t="shared" si="480"/>
        <v>250</v>
      </c>
      <c r="M1540" s="70">
        <f t="shared" si="481"/>
        <v>250</v>
      </c>
      <c r="N1540" s="70">
        <f t="shared" si="482"/>
        <v>0</v>
      </c>
      <c r="O1540" s="50">
        <f t="shared" si="483"/>
        <v>0</v>
      </c>
      <c r="P1540" s="50">
        <f t="shared" si="484"/>
        <v>0</v>
      </c>
      <c r="Q1540" s="112">
        <f t="shared" si="485"/>
        <v>0</v>
      </c>
      <c r="R1540" s="112">
        <f t="shared" si="486"/>
        <v>0</v>
      </c>
      <c r="S1540" s="113">
        <f t="shared" si="487"/>
        <v>0</v>
      </c>
      <c r="T1540" s="114">
        <f t="shared" si="488"/>
        <v>0</v>
      </c>
    </row>
    <row r="1541" spans="1:20" ht="12.75" x14ac:dyDescent="0.35">
      <c r="A1541" s="32">
        <v>44631</v>
      </c>
      <c r="B1541" s="20">
        <f t="shared" si="489"/>
        <v>2022</v>
      </c>
      <c r="C1541" s="20">
        <f t="shared" si="490"/>
        <v>3</v>
      </c>
      <c r="D1541">
        <v>159890</v>
      </c>
      <c r="E1541" s="50">
        <f t="shared" si="475"/>
        <v>390</v>
      </c>
      <c r="F1541" s="50">
        <f t="shared" si="476"/>
        <v>390</v>
      </c>
      <c r="G1541" s="133">
        <f>MAX($D$1400:D1541)</f>
        <v>181370</v>
      </c>
      <c r="I1541" s="140">
        <f t="shared" si="477"/>
        <v>0</v>
      </c>
      <c r="J1541" s="70">
        <f t="shared" si="478"/>
        <v>159890</v>
      </c>
      <c r="K1541" s="70">
        <f t="shared" si="479"/>
        <v>390</v>
      </c>
      <c r="L1541" s="71">
        <f t="shared" si="480"/>
        <v>390</v>
      </c>
      <c r="M1541" s="70">
        <f t="shared" si="481"/>
        <v>390</v>
      </c>
      <c r="N1541" s="70">
        <f t="shared" si="482"/>
        <v>0</v>
      </c>
      <c r="O1541" s="50">
        <f t="shared" si="483"/>
        <v>0</v>
      </c>
      <c r="P1541" s="50">
        <f t="shared" si="484"/>
        <v>0</v>
      </c>
      <c r="Q1541" s="112">
        <f t="shared" si="485"/>
        <v>0</v>
      </c>
      <c r="R1541" s="112">
        <f t="shared" si="486"/>
        <v>0</v>
      </c>
      <c r="S1541" s="113">
        <f t="shared" si="487"/>
        <v>0</v>
      </c>
      <c r="T1541" s="114">
        <f t="shared" si="488"/>
        <v>0</v>
      </c>
    </row>
    <row r="1542" spans="1:20" ht="12.75" x14ac:dyDescent="0.35">
      <c r="A1542" s="32">
        <v>44632</v>
      </c>
      <c r="B1542" s="20">
        <f t="shared" si="489"/>
        <v>2022</v>
      </c>
      <c r="C1542" s="20">
        <f t="shared" si="490"/>
        <v>3</v>
      </c>
      <c r="D1542">
        <v>159920</v>
      </c>
      <c r="E1542" s="50">
        <f t="shared" si="475"/>
        <v>30</v>
      </c>
      <c r="F1542" s="50">
        <f t="shared" si="476"/>
        <v>30</v>
      </c>
      <c r="G1542" s="133">
        <f>MAX($D$1400:D1542)</f>
        <v>181370</v>
      </c>
      <c r="I1542" s="140">
        <f t="shared" si="477"/>
        <v>0</v>
      </c>
      <c r="J1542" s="70">
        <f t="shared" si="478"/>
        <v>159920</v>
      </c>
      <c r="K1542" s="70">
        <f t="shared" si="479"/>
        <v>30</v>
      </c>
      <c r="L1542" s="71">
        <f t="shared" si="480"/>
        <v>30</v>
      </c>
      <c r="M1542" s="70">
        <f t="shared" si="481"/>
        <v>30</v>
      </c>
      <c r="N1542" s="70">
        <f t="shared" si="482"/>
        <v>0</v>
      </c>
      <c r="O1542" s="50">
        <f t="shared" si="483"/>
        <v>0</v>
      </c>
      <c r="P1542" s="50">
        <f t="shared" si="484"/>
        <v>0</v>
      </c>
      <c r="Q1542" s="112">
        <f t="shared" si="485"/>
        <v>0</v>
      </c>
      <c r="R1542" s="112">
        <f t="shared" si="486"/>
        <v>0</v>
      </c>
      <c r="S1542" s="113">
        <f t="shared" si="487"/>
        <v>0</v>
      </c>
      <c r="T1542" s="114">
        <f t="shared" si="488"/>
        <v>0</v>
      </c>
    </row>
    <row r="1543" spans="1:20" ht="12.75" x14ac:dyDescent="0.35">
      <c r="A1543" s="32">
        <v>44633</v>
      </c>
      <c r="B1543" s="20">
        <f t="shared" si="489"/>
        <v>2022</v>
      </c>
      <c r="C1543" s="20">
        <f t="shared" si="490"/>
        <v>3</v>
      </c>
      <c r="D1543">
        <v>160600</v>
      </c>
      <c r="E1543" s="50">
        <f t="shared" si="475"/>
        <v>680</v>
      </c>
      <c r="F1543" s="50">
        <f t="shared" si="476"/>
        <v>680</v>
      </c>
      <c r="G1543" s="133">
        <f>MAX($D$1400:D1543)</f>
        <v>181370</v>
      </c>
      <c r="I1543" s="140">
        <f t="shared" si="477"/>
        <v>0</v>
      </c>
      <c r="J1543" s="70">
        <f t="shared" si="478"/>
        <v>160600</v>
      </c>
      <c r="K1543" s="70">
        <f t="shared" si="479"/>
        <v>680</v>
      </c>
      <c r="L1543" s="71">
        <f t="shared" si="480"/>
        <v>680</v>
      </c>
      <c r="M1543" s="70">
        <f t="shared" si="481"/>
        <v>680</v>
      </c>
      <c r="N1543" s="70">
        <f t="shared" si="482"/>
        <v>0</v>
      </c>
      <c r="O1543" s="50">
        <f t="shared" si="483"/>
        <v>0</v>
      </c>
      <c r="P1543" s="50">
        <f t="shared" si="484"/>
        <v>0</v>
      </c>
      <c r="Q1543" s="112">
        <f t="shared" si="485"/>
        <v>0</v>
      </c>
      <c r="R1543" s="112">
        <f t="shared" si="486"/>
        <v>0</v>
      </c>
      <c r="S1543" s="113">
        <f t="shared" si="487"/>
        <v>0</v>
      </c>
      <c r="T1543" s="114">
        <f t="shared" si="488"/>
        <v>0</v>
      </c>
    </row>
    <row r="1544" spans="1:20" ht="12.75" x14ac:dyDescent="0.35">
      <c r="A1544" s="32">
        <v>44634</v>
      </c>
      <c r="B1544" s="20">
        <f t="shared" si="489"/>
        <v>2022</v>
      </c>
      <c r="C1544" s="20">
        <f t="shared" si="490"/>
        <v>3</v>
      </c>
      <c r="D1544">
        <v>161330</v>
      </c>
      <c r="E1544" s="50">
        <f t="shared" si="475"/>
        <v>730</v>
      </c>
      <c r="F1544" s="50">
        <f t="shared" si="476"/>
        <v>730</v>
      </c>
      <c r="G1544" s="133">
        <f>MAX($D$1400:D1544)</f>
        <v>181370</v>
      </c>
      <c r="I1544" s="140">
        <f t="shared" si="477"/>
        <v>0</v>
      </c>
      <c r="J1544" s="70">
        <f t="shared" si="478"/>
        <v>161330</v>
      </c>
      <c r="K1544" s="70">
        <f t="shared" si="479"/>
        <v>730</v>
      </c>
      <c r="L1544" s="71">
        <f t="shared" si="480"/>
        <v>730</v>
      </c>
      <c r="M1544" s="70">
        <f t="shared" si="481"/>
        <v>730</v>
      </c>
      <c r="N1544" s="70">
        <f t="shared" si="482"/>
        <v>0</v>
      </c>
      <c r="O1544" s="50">
        <f t="shared" si="483"/>
        <v>0</v>
      </c>
      <c r="P1544" s="50">
        <f t="shared" si="484"/>
        <v>0</v>
      </c>
      <c r="Q1544" s="112">
        <f t="shared" si="485"/>
        <v>0</v>
      </c>
      <c r="R1544" s="112">
        <f t="shared" si="486"/>
        <v>0</v>
      </c>
      <c r="S1544" s="113">
        <f t="shared" si="487"/>
        <v>0</v>
      </c>
      <c r="T1544" s="114">
        <f t="shared" si="488"/>
        <v>0</v>
      </c>
    </row>
    <row r="1545" spans="1:20" ht="12.75" x14ac:dyDescent="0.35">
      <c r="A1545" s="32">
        <v>44635</v>
      </c>
      <c r="B1545" s="20">
        <f t="shared" si="489"/>
        <v>2022</v>
      </c>
      <c r="C1545" s="20">
        <f t="shared" si="490"/>
        <v>3</v>
      </c>
      <c r="D1545">
        <v>162200</v>
      </c>
      <c r="E1545" s="50">
        <f t="shared" si="475"/>
        <v>870</v>
      </c>
      <c r="F1545" s="50">
        <f t="shared" si="476"/>
        <v>870</v>
      </c>
      <c r="G1545" s="133">
        <f>MAX($D$1400:D1545)</f>
        <v>181370</v>
      </c>
      <c r="I1545" s="140">
        <f t="shared" si="477"/>
        <v>0</v>
      </c>
      <c r="J1545" s="70">
        <f t="shared" si="478"/>
        <v>162200</v>
      </c>
      <c r="K1545" s="70">
        <f t="shared" si="479"/>
        <v>870</v>
      </c>
      <c r="L1545" s="71">
        <f t="shared" si="480"/>
        <v>870</v>
      </c>
      <c r="M1545" s="70">
        <f t="shared" si="481"/>
        <v>870</v>
      </c>
      <c r="N1545" s="70">
        <f t="shared" si="482"/>
        <v>0</v>
      </c>
      <c r="O1545" s="50">
        <f t="shared" si="483"/>
        <v>0</v>
      </c>
      <c r="P1545" s="50">
        <f t="shared" si="484"/>
        <v>0</v>
      </c>
      <c r="Q1545" s="112">
        <f t="shared" si="485"/>
        <v>0</v>
      </c>
      <c r="R1545" s="112">
        <f t="shared" si="486"/>
        <v>0</v>
      </c>
      <c r="S1545" s="113">
        <f t="shared" si="487"/>
        <v>0</v>
      </c>
      <c r="T1545" s="114">
        <f t="shared" si="488"/>
        <v>0</v>
      </c>
    </row>
    <row r="1546" spans="1:20" ht="12.75" x14ac:dyDescent="0.35">
      <c r="A1546" s="32">
        <v>44636</v>
      </c>
      <c r="B1546" s="20">
        <f t="shared" si="489"/>
        <v>2022</v>
      </c>
      <c r="C1546" s="20">
        <f t="shared" si="490"/>
        <v>3</v>
      </c>
      <c r="D1546">
        <v>162880</v>
      </c>
      <c r="E1546" s="50">
        <f t="shared" si="475"/>
        <v>680</v>
      </c>
      <c r="F1546" s="50">
        <f t="shared" si="476"/>
        <v>680</v>
      </c>
      <c r="G1546" s="133">
        <f>MAX($D$1400:D1546)</f>
        <v>181370</v>
      </c>
      <c r="I1546" s="140">
        <f t="shared" si="477"/>
        <v>0</v>
      </c>
      <c r="J1546" s="70">
        <f t="shared" si="478"/>
        <v>162880</v>
      </c>
      <c r="K1546" s="70">
        <f t="shared" si="479"/>
        <v>680</v>
      </c>
      <c r="L1546" s="71">
        <f t="shared" si="480"/>
        <v>680</v>
      </c>
      <c r="M1546" s="70">
        <f t="shared" si="481"/>
        <v>680</v>
      </c>
      <c r="N1546" s="70">
        <f t="shared" si="482"/>
        <v>0</v>
      </c>
      <c r="O1546" s="50">
        <f t="shared" si="483"/>
        <v>0</v>
      </c>
      <c r="P1546" s="50">
        <f t="shared" si="484"/>
        <v>0</v>
      </c>
      <c r="Q1546" s="112">
        <f t="shared" si="485"/>
        <v>0</v>
      </c>
      <c r="R1546" s="112">
        <f t="shared" si="486"/>
        <v>0</v>
      </c>
      <c r="S1546" s="113">
        <f t="shared" si="487"/>
        <v>0</v>
      </c>
      <c r="T1546" s="114">
        <f t="shared" si="488"/>
        <v>0</v>
      </c>
    </row>
    <row r="1547" spans="1:20" ht="12.75" x14ac:dyDescent="0.35">
      <c r="A1547" s="32">
        <v>44637</v>
      </c>
      <c r="B1547" s="20">
        <f t="shared" si="489"/>
        <v>2022</v>
      </c>
      <c r="C1547" s="20">
        <f t="shared" si="490"/>
        <v>3</v>
      </c>
      <c r="D1547">
        <v>163730</v>
      </c>
      <c r="E1547" s="50">
        <f t="shared" si="475"/>
        <v>850</v>
      </c>
      <c r="F1547" s="50">
        <f t="shared" si="476"/>
        <v>850</v>
      </c>
      <c r="G1547" s="133">
        <f>MAX($D$1400:D1547)</f>
        <v>181370</v>
      </c>
      <c r="I1547" s="140">
        <f t="shared" si="477"/>
        <v>0</v>
      </c>
      <c r="J1547" s="70">
        <f t="shared" si="478"/>
        <v>163730</v>
      </c>
      <c r="K1547" s="70">
        <f t="shared" si="479"/>
        <v>850</v>
      </c>
      <c r="L1547" s="71">
        <f t="shared" si="480"/>
        <v>850</v>
      </c>
      <c r="M1547" s="70">
        <f t="shared" si="481"/>
        <v>850</v>
      </c>
      <c r="N1547" s="70">
        <f t="shared" si="482"/>
        <v>0</v>
      </c>
      <c r="O1547" s="50">
        <f t="shared" si="483"/>
        <v>0</v>
      </c>
      <c r="P1547" s="50">
        <f t="shared" si="484"/>
        <v>0</v>
      </c>
      <c r="Q1547" s="112">
        <f t="shared" si="485"/>
        <v>0</v>
      </c>
      <c r="R1547" s="112">
        <f t="shared" si="486"/>
        <v>0</v>
      </c>
      <c r="S1547" s="113">
        <f t="shared" si="487"/>
        <v>0</v>
      </c>
      <c r="T1547" s="114">
        <f t="shared" si="488"/>
        <v>0</v>
      </c>
    </row>
    <row r="1548" spans="1:20" ht="12.75" x14ac:dyDescent="0.35">
      <c r="A1548" s="32">
        <v>44638</v>
      </c>
      <c r="B1548" s="20">
        <f t="shared" si="489"/>
        <v>2022</v>
      </c>
      <c r="C1548" s="20">
        <f t="shared" si="490"/>
        <v>3</v>
      </c>
      <c r="D1548">
        <v>164550</v>
      </c>
      <c r="E1548" s="50">
        <f t="shared" si="475"/>
        <v>820</v>
      </c>
      <c r="F1548" s="50">
        <f t="shared" si="476"/>
        <v>820</v>
      </c>
      <c r="G1548" s="133">
        <f>MAX($D$1400:D1548)</f>
        <v>181370</v>
      </c>
      <c r="I1548" s="140">
        <f t="shared" si="477"/>
        <v>0</v>
      </c>
      <c r="J1548" s="70">
        <f t="shared" si="478"/>
        <v>164550</v>
      </c>
      <c r="K1548" s="70">
        <f t="shared" si="479"/>
        <v>820</v>
      </c>
      <c r="L1548" s="71">
        <f t="shared" si="480"/>
        <v>820</v>
      </c>
      <c r="M1548" s="70">
        <f t="shared" si="481"/>
        <v>820</v>
      </c>
      <c r="N1548" s="70">
        <f t="shared" si="482"/>
        <v>0</v>
      </c>
      <c r="O1548" s="50">
        <f t="shared" si="483"/>
        <v>0</v>
      </c>
      <c r="P1548" s="50">
        <f t="shared" si="484"/>
        <v>0</v>
      </c>
      <c r="Q1548" s="112">
        <f t="shared" si="485"/>
        <v>0</v>
      </c>
      <c r="R1548" s="112">
        <f t="shared" si="486"/>
        <v>0</v>
      </c>
      <c r="S1548" s="113">
        <f t="shared" si="487"/>
        <v>0</v>
      </c>
      <c r="T1548" s="114">
        <f t="shared" si="488"/>
        <v>0</v>
      </c>
    </row>
    <row r="1549" spans="1:20" ht="12.75" x14ac:dyDescent="0.35">
      <c r="A1549" s="32">
        <v>44639</v>
      </c>
      <c r="B1549" s="20">
        <f t="shared" si="489"/>
        <v>2022</v>
      </c>
      <c r="C1549" s="20">
        <f t="shared" si="490"/>
        <v>3</v>
      </c>
      <c r="D1549">
        <v>165350</v>
      </c>
      <c r="E1549" s="50">
        <f t="shared" si="475"/>
        <v>800</v>
      </c>
      <c r="F1549" s="50">
        <f t="shared" si="476"/>
        <v>800</v>
      </c>
      <c r="G1549" s="133">
        <f>MAX($D$1400:D1549)</f>
        <v>181370</v>
      </c>
      <c r="I1549" s="140">
        <f t="shared" si="477"/>
        <v>0</v>
      </c>
      <c r="J1549" s="70">
        <f t="shared" si="478"/>
        <v>165350</v>
      </c>
      <c r="K1549" s="70">
        <f t="shared" si="479"/>
        <v>800</v>
      </c>
      <c r="L1549" s="71">
        <f t="shared" si="480"/>
        <v>800</v>
      </c>
      <c r="M1549" s="70">
        <f t="shared" si="481"/>
        <v>800</v>
      </c>
      <c r="N1549" s="70">
        <f t="shared" si="482"/>
        <v>0</v>
      </c>
      <c r="O1549" s="50">
        <f t="shared" si="483"/>
        <v>0</v>
      </c>
      <c r="P1549" s="50">
        <f t="shared" si="484"/>
        <v>0</v>
      </c>
      <c r="Q1549" s="112">
        <f t="shared" si="485"/>
        <v>0</v>
      </c>
      <c r="R1549" s="112">
        <f t="shared" si="486"/>
        <v>0</v>
      </c>
      <c r="S1549" s="113">
        <f t="shared" si="487"/>
        <v>0</v>
      </c>
      <c r="T1549" s="114">
        <f t="shared" si="488"/>
        <v>0</v>
      </c>
    </row>
    <row r="1550" spans="1:20" ht="12.75" x14ac:dyDescent="0.35">
      <c r="A1550" s="32">
        <v>44640</v>
      </c>
      <c r="B1550" s="20">
        <f t="shared" si="489"/>
        <v>2022</v>
      </c>
      <c r="C1550" s="20">
        <f t="shared" si="490"/>
        <v>3</v>
      </c>
      <c r="D1550">
        <v>166090</v>
      </c>
      <c r="E1550" s="50">
        <f t="shared" si="475"/>
        <v>740</v>
      </c>
      <c r="F1550" s="50">
        <f t="shared" si="476"/>
        <v>740</v>
      </c>
      <c r="G1550" s="133">
        <f>MAX($D$1400:D1550)</f>
        <v>181370</v>
      </c>
      <c r="I1550" s="140">
        <f t="shared" si="477"/>
        <v>0</v>
      </c>
      <c r="J1550" s="70">
        <f t="shared" si="478"/>
        <v>166090</v>
      </c>
      <c r="K1550" s="70">
        <f t="shared" si="479"/>
        <v>740</v>
      </c>
      <c r="L1550" s="71">
        <f t="shared" si="480"/>
        <v>740</v>
      </c>
      <c r="M1550" s="70">
        <f t="shared" si="481"/>
        <v>740</v>
      </c>
      <c r="N1550" s="70">
        <f t="shared" si="482"/>
        <v>0</v>
      </c>
      <c r="O1550" s="50">
        <f t="shared" si="483"/>
        <v>0</v>
      </c>
      <c r="P1550" s="50">
        <f t="shared" si="484"/>
        <v>0</v>
      </c>
      <c r="Q1550" s="112">
        <f t="shared" si="485"/>
        <v>0</v>
      </c>
      <c r="R1550" s="112">
        <f t="shared" si="486"/>
        <v>0</v>
      </c>
      <c r="S1550" s="113">
        <f t="shared" si="487"/>
        <v>0</v>
      </c>
      <c r="T1550" s="114">
        <f t="shared" si="488"/>
        <v>0</v>
      </c>
    </row>
    <row r="1551" spans="1:20" ht="12.75" x14ac:dyDescent="0.35">
      <c r="A1551" s="32">
        <v>44641</v>
      </c>
      <c r="B1551" s="20">
        <f t="shared" si="489"/>
        <v>2022</v>
      </c>
      <c r="C1551" s="20">
        <f t="shared" si="490"/>
        <v>3</v>
      </c>
      <c r="D1551">
        <v>166920</v>
      </c>
      <c r="E1551" s="50">
        <f t="shared" si="475"/>
        <v>830</v>
      </c>
      <c r="F1551" s="50">
        <f t="shared" si="476"/>
        <v>830</v>
      </c>
      <c r="G1551" s="133">
        <f>MAX($D$1400:D1551)</f>
        <v>181370</v>
      </c>
      <c r="I1551" s="140">
        <f t="shared" si="477"/>
        <v>0</v>
      </c>
      <c r="J1551" s="70">
        <f t="shared" si="478"/>
        <v>166920</v>
      </c>
      <c r="K1551" s="70">
        <f t="shared" si="479"/>
        <v>830</v>
      </c>
      <c r="L1551" s="71">
        <f t="shared" si="480"/>
        <v>830</v>
      </c>
      <c r="M1551" s="70">
        <f t="shared" si="481"/>
        <v>830</v>
      </c>
      <c r="N1551" s="70">
        <f t="shared" si="482"/>
        <v>0</v>
      </c>
      <c r="O1551" s="50">
        <f t="shared" si="483"/>
        <v>0</v>
      </c>
      <c r="P1551" s="50">
        <f t="shared" si="484"/>
        <v>0</v>
      </c>
      <c r="Q1551" s="112">
        <f t="shared" si="485"/>
        <v>0</v>
      </c>
      <c r="R1551" s="112">
        <f t="shared" si="486"/>
        <v>0</v>
      </c>
      <c r="S1551" s="113">
        <f t="shared" si="487"/>
        <v>0</v>
      </c>
      <c r="T1551" s="114">
        <f t="shared" si="488"/>
        <v>0</v>
      </c>
    </row>
    <row r="1552" spans="1:20" ht="12.75" x14ac:dyDescent="0.35">
      <c r="A1552" s="32">
        <v>44642</v>
      </c>
      <c r="B1552" s="20">
        <f t="shared" si="489"/>
        <v>2022</v>
      </c>
      <c r="C1552" s="20">
        <f t="shared" si="490"/>
        <v>3</v>
      </c>
      <c r="D1552">
        <v>167730</v>
      </c>
      <c r="E1552" s="50">
        <f t="shared" si="475"/>
        <v>810</v>
      </c>
      <c r="F1552" s="50">
        <f t="shared" si="476"/>
        <v>810</v>
      </c>
      <c r="G1552" s="133">
        <f>MAX($D$1400:D1552)</f>
        <v>181370</v>
      </c>
      <c r="I1552" s="140">
        <f t="shared" si="477"/>
        <v>0</v>
      </c>
      <c r="J1552" s="70">
        <f t="shared" si="478"/>
        <v>167730</v>
      </c>
      <c r="K1552" s="70">
        <f t="shared" si="479"/>
        <v>810</v>
      </c>
      <c r="L1552" s="71">
        <f t="shared" si="480"/>
        <v>810</v>
      </c>
      <c r="M1552" s="70">
        <f t="shared" si="481"/>
        <v>810</v>
      </c>
      <c r="N1552" s="70">
        <f t="shared" si="482"/>
        <v>0</v>
      </c>
      <c r="O1552" s="50">
        <f t="shared" si="483"/>
        <v>0</v>
      </c>
      <c r="P1552" s="50">
        <f t="shared" si="484"/>
        <v>0</v>
      </c>
      <c r="Q1552" s="112">
        <f t="shared" si="485"/>
        <v>0</v>
      </c>
      <c r="R1552" s="112">
        <f t="shared" si="486"/>
        <v>0</v>
      </c>
      <c r="S1552" s="113">
        <f t="shared" si="487"/>
        <v>0</v>
      </c>
      <c r="T1552" s="114">
        <f t="shared" si="488"/>
        <v>0</v>
      </c>
    </row>
    <row r="1553" spans="1:20" ht="12.75" x14ac:dyDescent="0.35">
      <c r="A1553" s="32">
        <v>44643</v>
      </c>
      <c r="B1553" s="20">
        <f t="shared" si="489"/>
        <v>2022</v>
      </c>
      <c r="C1553" s="20">
        <f t="shared" si="490"/>
        <v>3</v>
      </c>
      <c r="D1553">
        <v>168510</v>
      </c>
      <c r="E1553" s="50">
        <f t="shared" si="475"/>
        <v>780</v>
      </c>
      <c r="F1553" s="50">
        <f t="shared" si="476"/>
        <v>780</v>
      </c>
      <c r="G1553" s="133">
        <f>MAX($D$1400:D1553)</f>
        <v>181370</v>
      </c>
      <c r="I1553" s="140">
        <f t="shared" si="477"/>
        <v>0</v>
      </c>
      <c r="J1553" s="70">
        <f t="shared" si="478"/>
        <v>168510</v>
      </c>
      <c r="K1553" s="70">
        <f t="shared" si="479"/>
        <v>780</v>
      </c>
      <c r="L1553" s="71">
        <f t="shared" si="480"/>
        <v>780</v>
      </c>
      <c r="M1553" s="70">
        <f t="shared" si="481"/>
        <v>780</v>
      </c>
      <c r="N1553" s="70">
        <f t="shared" si="482"/>
        <v>0</v>
      </c>
      <c r="O1553" s="50">
        <f t="shared" si="483"/>
        <v>0</v>
      </c>
      <c r="P1553" s="50">
        <f t="shared" si="484"/>
        <v>0</v>
      </c>
      <c r="Q1553" s="112">
        <f t="shared" si="485"/>
        <v>0</v>
      </c>
      <c r="R1553" s="112">
        <f t="shared" si="486"/>
        <v>0</v>
      </c>
      <c r="S1553" s="113">
        <f t="shared" si="487"/>
        <v>0</v>
      </c>
      <c r="T1553" s="114">
        <f t="shared" si="488"/>
        <v>0</v>
      </c>
    </row>
    <row r="1554" spans="1:20" ht="12.75" x14ac:dyDescent="0.35">
      <c r="A1554" s="32">
        <v>44644</v>
      </c>
      <c r="B1554" s="20">
        <f t="shared" si="489"/>
        <v>2022</v>
      </c>
      <c r="C1554" s="20">
        <f t="shared" si="490"/>
        <v>3</v>
      </c>
      <c r="D1554">
        <v>169230</v>
      </c>
      <c r="E1554" s="50">
        <f t="shared" si="475"/>
        <v>720</v>
      </c>
      <c r="F1554" s="50">
        <f t="shared" si="476"/>
        <v>720</v>
      </c>
      <c r="G1554" s="133">
        <f>MAX($D$1400:D1554)</f>
        <v>181370</v>
      </c>
      <c r="I1554" s="140">
        <f t="shared" si="477"/>
        <v>0</v>
      </c>
      <c r="J1554" s="70">
        <f t="shared" si="478"/>
        <v>169230</v>
      </c>
      <c r="K1554" s="70">
        <f t="shared" si="479"/>
        <v>720</v>
      </c>
      <c r="L1554" s="71">
        <f t="shared" si="480"/>
        <v>720</v>
      </c>
      <c r="M1554" s="70">
        <f t="shared" si="481"/>
        <v>720</v>
      </c>
      <c r="N1554" s="70">
        <f t="shared" si="482"/>
        <v>0</v>
      </c>
      <c r="O1554" s="50">
        <f t="shared" si="483"/>
        <v>0</v>
      </c>
      <c r="P1554" s="50">
        <f t="shared" si="484"/>
        <v>0</v>
      </c>
      <c r="Q1554" s="112">
        <f t="shared" si="485"/>
        <v>0</v>
      </c>
      <c r="R1554" s="112">
        <f t="shared" si="486"/>
        <v>0</v>
      </c>
      <c r="S1554" s="113">
        <f t="shared" si="487"/>
        <v>0</v>
      </c>
      <c r="T1554" s="114">
        <f t="shared" si="488"/>
        <v>0</v>
      </c>
    </row>
    <row r="1555" spans="1:20" ht="12.75" x14ac:dyDescent="0.35">
      <c r="A1555" s="32">
        <v>44645</v>
      </c>
      <c r="B1555" s="20">
        <f t="shared" si="489"/>
        <v>2022</v>
      </c>
      <c r="C1555" s="20">
        <f t="shared" si="490"/>
        <v>3</v>
      </c>
      <c r="D1555">
        <v>170150</v>
      </c>
      <c r="E1555" s="50">
        <f t="shared" ref="E1555:E1585" si="491">+D1555-D1554</f>
        <v>920</v>
      </c>
      <c r="F1555" s="50">
        <f t="shared" ref="F1555:F1585" si="492">IF(E1555&gt;0,E1555,0)</f>
        <v>920</v>
      </c>
      <c r="G1555" s="133">
        <f>MAX($D$1400:D1555)</f>
        <v>181370</v>
      </c>
      <c r="I1555" s="140">
        <f t="shared" ref="I1555:I1585" si="493">MAX(0,+G1555-G1554)</f>
        <v>0</v>
      </c>
      <c r="J1555" s="70">
        <f t="shared" ref="J1555:J1585" si="494">MIN(D1555:D1584)</f>
        <v>170150</v>
      </c>
      <c r="K1555" s="70">
        <f t="shared" ref="K1555:K1585" si="495">MAX(0,+J1555-J1554)</f>
        <v>920</v>
      </c>
      <c r="L1555" s="71">
        <f t="shared" ref="L1555:L1585" si="496">MIN(K1555,F1555-I1555)</f>
        <v>920</v>
      </c>
      <c r="M1555" s="70">
        <f t="shared" ref="M1555:M1585" si="497">+I1555+L1555</f>
        <v>920</v>
      </c>
      <c r="N1555" s="70">
        <f t="shared" ref="N1555:N1585" si="498">+F1555-M1555</f>
        <v>0</v>
      </c>
      <c r="O1555" s="50">
        <f t="shared" ref="O1555:O1585" si="499">MAX(0,IF(AND(I1555=0,N1555&gt;0),0,O1554+I1555+S1554))</f>
        <v>0</v>
      </c>
      <c r="P1555" s="50">
        <f t="shared" ref="P1555:P1585" si="500">MAX(0,P1554+N1555+T1554)</f>
        <v>0</v>
      </c>
      <c r="Q1555" s="112">
        <f t="shared" ref="Q1555:Q1585" si="501">IF(E1555&lt;0,E1555,0)</f>
        <v>0</v>
      </c>
      <c r="R1555" s="112">
        <f t="shared" ref="R1555:R1585" si="502">MIN(0,+Q1555+P1554+T1554)</f>
        <v>0</v>
      </c>
      <c r="S1555" s="113">
        <f t="shared" ref="S1555:S1585" si="503">MAX(Q1555,IF(O1555&gt;0,MAX(-O1555,Q1555),R1555))</f>
        <v>0</v>
      </c>
      <c r="T1555" s="114">
        <f t="shared" ref="T1555:T1585" si="504">+Q1555-S1555</f>
        <v>0</v>
      </c>
    </row>
    <row r="1556" spans="1:20" ht="12.75" x14ac:dyDescent="0.35">
      <c r="A1556" s="32">
        <v>44646</v>
      </c>
      <c r="B1556" s="20">
        <f t="shared" si="489"/>
        <v>2022</v>
      </c>
      <c r="C1556" s="20">
        <f t="shared" si="490"/>
        <v>3</v>
      </c>
      <c r="D1556">
        <v>171020</v>
      </c>
      <c r="E1556" s="50">
        <f t="shared" si="491"/>
        <v>870</v>
      </c>
      <c r="F1556" s="50">
        <f t="shared" si="492"/>
        <v>870</v>
      </c>
      <c r="G1556" s="133">
        <f>MAX($D$1400:D1556)</f>
        <v>181370</v>
      </c>
      <c r="I1556" s="140">
        <f t="shared" si="493"/>
        <v>0</v>
      </c>
      <c r="J1556" s="70">
        <f t="shared" si="494"/>
        <v>171020</v>
      </c>
      <c r="K1556" s="70">
        <f t="shared" si="495"/>
        <v>870</v>
      </c>
      <c r="L1556" s="71">
        <f t="shared" si="496"/>
        <v>870</v>
      </c>
      <c r="M1556" s="70">
        <f t="shared" si="497"/>
        <v>870</v>
      </c>
      <c r="N1556" s="70">
        <f t="shared" si="498"/>
        <v>0</v>
      </c>
      <c r="O1556" s="50">
        <f t="shared" si="499"/>
        <v>0</v>
      </c>
      <c r="P1556" s="50">
        <f t="shared" si="500"/>
        <v>0</v>
      </c>
      <c r="Q1556" s="112">
        <f t="shared" si="501"/>
        <v>0</v>
      </c>
      <c r="R1556" s="112">
        <f t="shared" si="502"/>
        <v>0</v>
      </c>
      <c r="S1556" s="113">
        <f t="shared" si="503"/>
        <v>0</v>
      </c>
      <c r="T1556" s="114">
        <f t="shared" si="504"/>
        <v>0</v>
      </c>
    </row>
    <row r="1557" spans="1:20" ht="12.75" x14ac:dyDescent="0.35">
      <c r="A1557" s="32">
        <v>44647</v>
      </c>
      <c r="B1557" s="20">
        <f t="shared" si="489"/>
        <v>2022</v>
      </c>
      <c r="C1557" s="20">
        <f t="shared" si="490"/>
        <v>3</v>
      </c>
      <c r="D1557">
        <v>171990</v>
      </c>
      <c r="E1557" s="50">
        <f t="shared" si="491"/>
        <v>970</v>
      </c>
      <c r="F1557" s="50">
        <f t="shared" si="492"/>
        <v>970</v>
      </c>
      <c r="G1557" s="133">
        <f>MAX($D$1400:D1557)</f>
        <v>181370</v>
      </c>
      <c r="I1557" s="140">
        <f t="shared" si="493"/>
        <v>0</v>
      </c>
      <c r="J1557" s="70">
        <f t="shared" si="494"/>
        <v>171990</v>
      </c>
      <c r="K1557" s="70">
        <f t="shared" si="495"/>
        <v>970</v>
      </c>
      <c r="L1557" s="71">
        <f t="shared" si="496"/>
        <v>970</v>
      </c>
      <c r="M1557" s="70">
        <f t="shared" si="497"/>
        <v>970</v>
      </c>
      <c r="N1557" s="70">
        <f t="shared" si="498"/>
        <v>0</v>
      </c>
      <c r="O1557" s="50">
        <f t="shared" si="499"/>
        <v>0</v>
      </c>
      <c r="P1557" s="50">
        <f t="shared" si="500"/>
        <v>0</v>
      </c>
      <c r="Q1557" s="112">
        <f t="shared" si="501"/>
        <v>0</v>
      </c>
      <c r="R1557" s="112">
        <f t="shared" si="502"/>
        <v>0</v>
      </c>
      <c r="S1557" s="113">
        <f t="shared" si="503"/>
        <v>0</v>
      </c>
      <c r="T1557" s="114">
        <f t="shared" si="504"/>
        <v>0</v>
      </c>
    </row>
    <row r="1558" spans="1:20" ht="12.75" x14ac:dyDescent="0.35">
      <c r="A1558" s="32">
        <v>44648</v>
      </c>
      <c r="B1558" s="20">
        <f t="shared" si="489"/>
        <v>2022</v>
      </c>
      <c r="C1558" s="20">
        <f t="shared" si="490"/>
        <v>3</v>
      </c>
      <c r="D1558">
        <v>173030</v>
      </c>
      <c r="E1558" s="50">
        <f t="shared" si="491"/>
        <v>1040</v>
      </c>
      <c r="F1558" s="50">
        <f t="shared" si="492"/>
        <v>1040</v>
      </c>
      <c r="G1558" s="133">
        <f>MAX($D$1400:D1558)</f>
        <v>181370</v>
      </c>
      <c r="I1558" s="140">
        <f t="shared" si="493"/>
        <v>0</v>
      </c>
      <c r="J1558" s="70">
        <f t="shared" si="494"/>
        <v>173030</v>
      </c>
      <c r="K1558" s="70">
        <f t="shared" si="495"/>
        <v>1040</v>
      </c>
      <c r="L1558" s="71">
        <f t="shared" si="496"/>
        <v>1040</v>
      </c>
      <c r="M1558" s="70">
        <f t="shared" si="497"/>
        <v>1040</v>
      </c>
      <c r="N1558" s="70">
        <f t="shared" si="498"/>
        <v>0</v>
      </c>
      <c r="O1558" s="50">
        <f t="shared" si="499"/>
        <v>0</v>
      </c>
      <c r="P1558" s="50">
        <f t="shared" si="500"/>
        <v>0</v>
      </c>
      <c r="Q1558" s="112">
        <f t="shared" si="501"/>
        <v>0</v>
      </c>
      <c r="R1558" s="112">
        <f t="shared" si="502"/>
        <v>0</v>
      </c>
      <c r="S1558" s="113">
        <f t="shared" si="503"/>
        <v>0</v>
      </c>
      <c r="T1558" s="114">
        <f t="shared" si="504"/>
        <v>0</v>
      </c>
    </row>
    <row r="1559" spans="1:20" ht="12.75" x14ac:dyDescent="0.35">
      <c r="A1559" s="32">
        <v>44649</v>
      </c>
      <c r="B1559" s="20">
        <f t="shared" si="489"/>
        <v>2022</v>
      </c>
      <c r="C1559" s="20">
        <f t="shared" si="490"/>
        <v>3</v>
      </c>
      <c r="D1559">
        <v>174410</v>
      </c>
      <c r="E1559" s="50">
        <f t="shared" si="491"/>
        <v>1380</v>
      </c>
      <c r="F1559" s="50">
        <f t="shared" si="492"/>
        <v>1380</v>
      </c>
      <c r="G1559" s="133">
        <f>MAX($D$1400:D1559)</f>
        <v>181370</v>
      </c>
      <c r="I1559" s="140">
        <f t="shared" si="493"/>
        <v>0</v>
      </c>
      <c r="J1559" s="70">
        <f t="shared" si="494"/>
        <v>174410</v>
      </c>
      <c r="K1559" s="70">
        <f t="shared" si="495"/>
        <v>1380</v>
      </c>
      <c r="L1559" s="71">
        <f t="shared" si="496"/>
        <v>1380</v>
      </c>
      <c r="M1559" s="70">
        <f t="shared" si="497"/>
        <v>1380</v>
      </c>
      <c r="N1559" s="70">
        <f t="shared" si="498"/>
        <v>0</v>
      </c>
      <c r="O1559" s="50">
        <f t="shared" si="499"/>
        <v>0</v>
      </c>
      <c r="P1559" s="50">
        <f t="shared" si="500"/>
        <v>0</v>
      </c>
      <c r="Q1559" s="112">
        <f t="shared" si="501"/>
        <v>0</v>
      </c>
      <c r="R1559" s="112">
        <f t="shared" si="502"/>
        <v>0</v>
      </c>
      <c r="S1559" s="113">
        <f t="shared" si="503"/>
        <v>0</v>
      </c>
      <c r="T1559" s="114">
        <f t="shared" si="504"/>
        <v>0</v>
      </c>
    </row>
    <row r="1560" spans="1:20" ht="12.75" x14ac:dyDescent="0.35">
      <c r="A1560" s="32">
        <v>44650</v>
      </c>
      <c r="B1560" s="20">
        <f t="shared" si="489"/>
        <v>2022</v>
      </c>
      <c r="C1560" s="20">
        <f t="shared" si="490"/>
        <v>3</v>
      </c>
      <c r="D1560">
        <v>175940</v>
      </c>
      <c r="E1560" s="50">
        <f t="shared" si="491"/>
        <v>1530</v>
      </c>
      <c r="F1560" s="50">
        <f t="shared" si="492"/>
        <v>1530</v>
      </c>
      <c r="G1560" s="133">
        <f>MAX($D$1400:D1560)</f>
        <v>181370</v>
      </c>
      <c r="I1560" s="140">
        <f t="shared" si="493"/>
        <v>0</v>
      </c>
      <c r="J1560" s="70">
        <f t="shared" si="494"/>
        <v>175940</v>
      </c>
      <c r="K1560" s="70">
        <f t="shared" si="495"/>
        <v>1530</v>
      </c>
      <c r="L1560" s="71">
        <f t="shared" si="496"/>
        <v>1530</v>
      </c>
      <c r="M1560" s="70">
        <f t="shared" si="497"/>
        <v>1530</v>
      </c>
      <c r="N1560" s="70">
        <f t="shared" si="498"/>
        <v>0</v>
      </c>
      <c r="O1560" s="50">
        <f t="shared" si="499"/>
        <v>0</v>
      </c>
      <c r="P1560" s="50">
        <f t="shared" si="500"/>
        <v>0</v>
      </c>
      <c r="Q1560" s="112">
        <f t="shared" si="501"/>
        <v>0</v>
      </c>
      <c r="R1560" s="112">
        <f t="shared" si="502"/>
        <v>0</v>
      </c>
      <c r="S1560" s="113">
        <f t="shared" si="503"/>
        <v>0</v>
      </c>
      <c r="T1560" s="114">
        <f t="shared" si="504"/>
        <v>0</v>
      </c>
    </row>
    <row r="1561" spans="1:20" ht="12.75" x14ac:dyDescent="0.35">
      <c r="A1561" s="32">
        <v>44651</v>
      </c>
      <c r="B1561" s="20">
        <f t="shared" si="489"/>
        <v>2022</v>
      </c>
      <c r="C1561" s="20">
        <f t="shared" si="490"/>
        <v>3</v>
      </c>
      <c r="D1561">
        <v>177400</v>
      </c>
      <c r="E1561" s="50">
        <f t="shared" si="491"/>
        <v>1460</v>
      </c>
      <c r="F1561" s="50">
        <f t="shared" si="492"/>
        <v>1460</v>
      </c>
      <c r="G1561" s="133">
        <f>MAX($D$1400:D1561)</f>
        <v>181370</v>
      </c>
      <c r="I1561" s="140">
        <f t="shared" si="493"/>
        <v>0</v>
      </c>
      <c r="J1561" s="70">
        <f t="shared" si="494"/>
        <v>177400</v>
      </c>
      <c r="K1561" s="70">
        <f t="shared" si="495"/>
        <v>1460</v>
      </c>
      <c r="L1561" s="71">
        <f t="shared" si="496"/>
        <v>1460</v>
      </c>
      <c r="M1561" s="70">
        <f t="shared" si="497"/>
        <v>1460</v>
      </c>
      <c r="N1561" s="70">
        <f t="shared" si="498"/>
        <v>0</v>
      </c>
      <c r="O1561" s="50">
        <f t="shared" si="499"/>
        <v>0</v>
      </c>
      <c r="P1561" s="50">
        <f t="shared" si="500"/>
        <v>0</v>
      </c>
      <c r="Q1561" s="112">
        <f t="shared" si="501"/>
        <v>0</v>
      </c>
      <c r="R1561" s="112">
        <f t="shared" si="502"/>
        <v>0</v>
      </c>
      <c r="S1561" s="113">
        <f t="shared" si="503"/>
        <v>0</v>
      </c>
      <c r="T1561" s="114">
        <f t="shared" si="504"/>
        <v>0</v>
      </c>
    </row>
    <row r="1562" spans="1:20" ht="12.75" x14ac:dyDescent="0.35">
      <c r="A1562" s="32">
        <v>44652</v>
      </c>
      <c r="B1562" s="20">
        <f t="shared" si="489"/>
        <v>2022</v>
      </c>
      <c r="C1562" s="20">
        <f t="shared" si="490"/>
        <v>4</v>
      </c>
      <c r="D1562">
        <v>178680</v>
      </c>
      <c r="E1562" s="50">
        <f t="shared" si="491"/>
        <v>1280</v>
      </c>
      <c r="F1562" s="50">
        <f t="shared" si="492"/>
        <v>1280</v>
      </c>
      <c r="G1562" s="133">
        <f>MAX($D$1400:D1562)</f>
        <v>181370</v>
      </c>
      <c r="I1562" s="140">
        <f t="shared" si="493"/>
        <v>0</v>
      </c>
      <c r="J1562" s="70">
        <f t="shared" si="494"/>
        <v>178680</v>
      </c>
      <c r="K1562" s="70">
        <f t="shared" si="495"/>
        <v>1280</v>
      </c>
      <c r="L1562" s="71">
        <f t="shared" si="496"/>
        <v>1280</v>
      </c>
      <c r="M1562" s="70">
        <f t="shared" si="497"/>
        <v>1280</v>
      </c>
      <c r="N1562" s="70">
        <f t="shared" si="498"/>
        <v>0</v>
      </c>
      <c r="O1562" s="50">
        <f t="shared" si="499"/>
        <v>0</v>
      </c>
      <c r="P1562" s="50">
        <f t="shared" si="500"/>
        <v>0</v>
      </c>
      <c r="Q1562" s="112">
        <f t="shared" si="501"/>
        <v>0</v>
      </c>
      <c r="R1562" s="112">
        <f t="shared" si="502"/>
        <v>0</v>
      </c>
      <c r="S1562" s="113">
        <f t="shared" si="503"/>
        <v>0</v>
      </c>
      <c r="T1562" s="114">
        <f t="shared" si="504"/>
        <v>0</v>
      </c>
    </row>
    <row r="1563" spans="1:20" ht="12.75" x14ac:dyDescent="0.35">
      <c r="A1563" s="32">
        <v>44653</v>
      </c>
      <c r="B1563" s="20">
        <f t="shared" si="489"/>
        <v>2022</v>
      </c>
      <c r="C1563" s="20">
        <f t="shared" si="490"/>
        <v>4</v>
      </c>
      <c r="D1563">
        <v>179770</v>
      </c>
      <c r="E1563" s="50">
        <f t="shared" si="491"/>
        <v>1090</v>
      </c>
      <c r="F1563" s="50">
        <f t="shared" si="492"/>
        <v>1090</v>
      </c>
      <c r="G1563" s="133">
        <f>MAX($D$1400:D1563)</f>
        <v>181370</v>
      </c>
      <c r="I1563" s="140">
        <f t="shared" si="493"/>
        <v>0</v>
      </c>
      <c r="J1563" s="70">
        <f t="shared" si="494"/>
        <v>179770</v>
      </c>
      <c r="K1563" s="70">
        <f t="shared" si="495"/>
        <v>1090</v>
      </c>
      <c r="L1563" s="71">
        <f t="shared" si="496"/>
        <v>1090</v>
      </c>
      <c r="M1563" s="70">
        <f t="shared" si="497"/>
        <v>1090</v>
      </c>
      <c r="N1563" s="70">
        <f t="shared" si="498"/>
        <v>0</v>
      </c>
      <c r="O1563" s="50">
        <f t="shared" si="499"/>
        <v>0</v>
      </c>
      <c r="P1563" s="50">
        <f t="shared" si="500"/>
        <v>0</v>
      </c>
      <c r="Q1563" s="112">
        <f t="shared" si="501"/>
        <v>0</v>
      </c>
      <c r="R1563" s="112">
        <f t="shared" si="502"/>
        <v>0</v>
      </c>
      <c r="S1563" s="113">
        <f t="shared" si="503"/>
        <v>0</v>
      </c>
      <c r="T1563" s="114">
        <f t="shared" si="504"/>
        <v>0</v>
      </c>
    </row>
    <row r="1564" spans="1:20" ht="12.75" x14ac:dyDescent="0.35">
      <c r="A1564" s="32">
        <v>44654</v>
      </c>
      <c r="B1564" s="20">
        <f t="shared" si="489"/>
        <v>2022</v>
      </c>
      <c r="C1564" s="20">
        <f t="shared" si="490"/>
        <v>4</v>
      </c>
      <c r="D1564">
        <v>180710</v>
      </c>
      <c r="E1564" s="50">
        <f t="shared" si="491"/>
        <v>940</v>
      </c>
      <c r="F1564" s="50">
        <f t="shared" si="492"/>
        <v>940</v>
      </c>
      <c r="G1564" s="133">
        <f>MAX($D$1400:D1564)</f>
        <v>181370</v>
      </c>
      <c r="I1564" s="140">
        <f t="shared" si="493"/>
        <v>0</v>
      </c>
      <c r="J1564" s="70">
        <f t="shared" si="494"/>
        <v>180710</v>
      </c>
      <c r="K1564" s="70">
        <f t="shared" si="495"/>
        <v>940</v>
      </c>
      <c r="L1564" s="71">
        <f t="shared" si="496"/>
        <v>940</v>
      </c>
      <c r="M1564" s="70">
        <f t="shared" si="497"/>
        <v>940</v>
      </c>
      <c r="N1564" s="70">
        <f t="shared" si="498"/>
        <v>0</v>
      </c>
      <c r="O1564" s="50">
        <f t="shared" si="499"/>
        <v>0</v>
      </c>
      <c r="P1564" s="50">
        <f t="shared" si="500"/>
        <v>0</v>
      </c>
      <c r="Q1564" s="112">
        <f t="shared" si="501"/>
        <v>0</v>
      </c>
      <c r="R1564" s="112">
        <f t="shared" si="502"/>
        <v>0</v>
      </c>
      <c r="S1564" s="113">
        <f t="shared" si="503"/>
        <v>0</v>
      </c>
      <c r="T1564" s="114">
        <f t="shared" si="504"/>
        <v>0</v>
      </c>
    </row>
    <row r="1565" spans="1:20" ht="12.75" x14ac:dyDescent="0.35">
      <c r="A1565" s="32">
        <v>44655</v>
      </c>
      <c r="B1565" s="20">
        <f t="shared" si="489"/>
        <v>2022</v>
      </c>
      <c r="C1565" s="20">
        <f t="shared" si="490"/>
        <v>4</v>
      </c>
      <c r="D1565">
        <v>181480</v>
      </c>
      <c r="E1565" s="50">
        <f t="shared" si="491"/>
        <v>770</v>
      </c>
      <c r="F1565" s="50">
        <f t="shared" si="492"/>
        <v>770</v>
      </c>
      <c r="G1565" s="133">
        <f>MAX($D$1400:D1565)</f>
        <v>181480</v>
      </c>
      <c r="I1565" s="140">
        <f t="shared" si="493"/>
        <v>110</v>
      </c>
      <c r="J1565" s="70">
        <f t="shared" si="494"/>
        <v>181480</v>
      </c>
      <c r="K1565" s="70">
        <f t="shared" si="495"/>
        <v>770</v>
      </c>
      <c r="L1565" s="71">
        <f t="shared" si="496"/>
        <v>660</v>
      </c>
      <c r="M1565" s="70">
        <f t="shared" si="497"/>
        <v>770</v>
      </c>
      <c r="N1565" s="70">
        <f t="shared" si="498"/>
        <v>0</v>
      </c>
      <c r="O1565" s="50">
        <f t="shared" si="499"/>
        <v>110</v>
      </c>
      <c r="P1565" s="50">
        <f t="shared" si="500"/>
        <v>0</v>
      </c>
      <c r="Q1565" s="112">
        <f t="shared" si="501"/>
        <v>0</v>
      </c>
      <c r="R1565" s="112">
        <f t="shared" si="502"/>
        <v>0</v>
      </c>
      <c r="S1565" s="113">
        <f t="shared" si="503"/>
        <v>0</v>
      </c>
      <c r="T1565" s="114">
        <f t="shared" si="504"/>
        <v>0</v>
      </c>
    </row>
    <row r="1566" spans="1:20" ht="12.75" x14ac:dyDescent="0.35">
      <c r="A1566" s="32">
        <v>44656</v>
      </c>
      <c r="B1566" s="20">
        <f t="shared" si="489"/>
        <v>2022</v>
      </c>
      <c r="C1566" s="20">
        <f t="shared" si="490"/>
        <v>4</v>
      </c>
      <c r="D1566">
        <v>182180</v>
      </c>
      <c r="E1566" s="50">
        <f t="shared" si="491"/>
        <v>700</v>
      </c>
      <c r="F1566" s="50">
        <f t="shared" si="492"/>
        <v>700</v>
      </c>
      <c r="G1566" s="133">
        <f>MAX($D$1400:D1566)</f>
        <v>182180</v>
      </c>
      <c r="I1566" s="140">
        <f t="shared" si="493"/>
        <v>700</v>
      </c>
      <c r="J1566" s="70">
        <f t="shared" si="494"/>
        <v>182180</v>
      </c>
      <c r="K1566" s="70">
        <f t="shared" si="495"/>
        <v>700</v>
      </c>
      <c r="L1566" s="71">
        <f t="shared" si="496"/>
        <v>0</v>
      </c>
      <c r="M1566" s="70">
        <f t="shared" si="497"/>
        <v>700</v>
      </c>
      <c r="N1566" s="70">
        <f t="shared" si="498"/>
        <v>0</v>
      </c>
      <c r="O1566" s="50">
        <f t="shared" si="499"/>
        <v>810</v>
      </c>
      <c r="P1566" s="50">
        <f t="shared" si="500"/>
        <v>0</v>
      </c>
      <c r="Q1566" s="112">
        <f t="shared" si="501"/>
        <v>0</v>
      </c>
      <c r="R1566" s="112">
        <f t="shared" si="502"/>
        <v>0</v>
      </c>
      <c r="S1566" s="113">
        <f t="shared" si="503"/>
        <v>0</v>
      </c>
      <c r="T1566" s="114">
        <f t="shared" si="504"/>
        <v>0</v>
      </c>
    </row>
    <row r="1567" spans="1:20" ht="12.75" x14ac:dyDescent="0.35">
      <c r="A1567" s="32">
        <v>44657</v>
      </c>
      <c r="B1567" s="20">
        <f t="shared" si="489"/>
        <v>2022</v>
      </c>
      <c r="C1567" s="20">
        <f t="shared" si="490"/>
        <v>4</v>
      </c>
      <c r="D1567">
        <v>183160</v>
      </c>
      <c r="E1567" s="50">
        <f t="shared" si="491"/>
        <v>980</v>
      </c>
      <c r="F1567" s="50">
        <f t="shared" si="492"/>
        <v>980</v>
      </c>
      <c r="G1567" s="133">
        <f>MAX($D$1400:D1567)</f>
        <v>183160</v>
      </c>
      <c r="I1567" s="140">
        <f t="shared" si="493"/>
        <v>980</v>
      </c>
      <c r="J1567" s="70">
        <f t="shared" si="494"/>
        <v>183160</v>
      </c>
      <c r="K1567" s="70">
        <f t="shared" si="495"/>
        <v>980</v>
      </c>
      <c r="L1567" s="71">
        <f t="shared" si="496"/>
        <v>0</v>
      </c>
      <c r="M1567" s="70">
        <f t="shared" si="497"/>
        <v>980</v>
      </c>
      <c r="N1567" s="70">
        <f t="shared" si="498"/>
        <v>0</v>
      </c>
      <c r="O1567" s="50">
        <f t="shared" si="499"/>
        <v>1790</v>
      </c>
      <c r="P1567" s="50">
        <f t="shared" si="500"/>
        <v>0</v>
      </c>
      <c r="Q1567" s="112">
        <f t="shared" si="501"/>
        <v>0</v>
      </c>
      <c r="R1567" s="112">
        <f t="shared" si="502"/>
        <v>0</v>
      </c>
      <c r="S1567" s="113">
        <f t="shared" si="503"/>
        <v>0</v>
      </c>
      <c r="T1567" s="114">
        <f t="shared" si="504"/>
        <v>0</v>
      </c>
    </row>
    <row r="1568" spans="1:20" ht="12.75" x14ac:dyDescent="0.35">
      <c r="A1568" s="32">
        <v>44658</v>
      </c>
      <c r="B1568" s="20">
        <f t="shared" si="489"/>
        <v>2022</v>
      </c>
      <c r="C1568" s="20">
        <f t="shared" si="490"/>
        <v>4</v>
      </c>
      <c r="D1568">
        <v>184410</v>
      </c>
      <c r="E1568" s="50">
        <f t="shared" si="491"/>
        <v>1250</v>
      </c>
      <c r="F1568" s="50">
        <f t="shared" si="492"/>
        <v>1250</v>
      </c>
      <c r="G1568" s="133">
        <f>MAX($D$1400:D1568)</f>
        <v>184410</v>
      </c>
      <c r="I1568" s="140">
        <f t="shared" si="493"/>
        <v>1250</v>
      </c>
      <c r="J1568" s="70">
        <f t="shared" si="494"/>
        <v>184410</v>
      </c>
      <c r="K1568" s="70">
        <f t="shared" si="495"/>
        <v>1250</v>
      </c>
      <c r="L1568" s="71">
        <f t="shared" si="496"/>
        <v>0</v>
      </c>
      <c r="M1568" s="70">
        <f t="shared" si="497"/>
        <v>1250</v>
      </c>
      <c r="N1568" s="70">
        <f t="shared" si="498"/>
        <v>0</v>
      </c>
      <c r="O1568" s="50">
        <f t="shared" si="499"/>
        <v>3040</v>
      </c>
      <c r="P1568" s="50">
        <f t="shared" si="500"/>
        <v>0</v>
      </c>
      <c r="Q1568" s="112">
        <f t="shared" si="501"/>
        <v>0</v>
      </c>
      <c r="R1568" s="112">
        <f t="shared" si="502"/>
        <v>0</v>
      </c>
      <c r="S1568" s="113">
        <f t="shared" si="503"/>
        <v>0</v>
      </c>
      <c r="T1568" s="114">
        <f t="shared" si="504"/>
        <v>0</v>
      </c>
    </row>
    <row r="1569" spans="1:20" ht="12.75" x14ac:dyDescent="0.35">
      <c r="A1569" s="32">
        <v>44659</v>
      </c>
      <c r="B1569" s="20">
        <f t="shared" si="489"/>
        <v>2022</v>
      </c>
      <c r="C1569" s="20">
        <f t="shared" si="490"/>
        <v>4</v>
      </c>
      <c r="D1569">
        <v>185620</v>
      </c>
      <c r="E1569" s="50">
        <f t="shared" si="491"/>
        <v>1210</v>
      </c>
      <c r="F1569" s="50">
        <f t="shared" si="492"/>
        <v>1210</v>
      </c>
      <c r="G1569" s="133">
        <f>MAX($D$1400:D1569)</f>
        <v>185620</v>
      </c>
      <c r="I1569" s="140">
        <f t="shared" si="493"/>
        <v>1210</v>
      </c>
      <c r="J1569" s="70">
        <f t="shared" si="494"/>
        <v>185620</v>
      </c>
      <c r="K1569" s="70">
        <f t="shared" si="495"/>
        <v>1210</v>
      </c>
      <c r="L1569" s="71">
        <f t="shared" si="496"/>
        <v>0</v>
      </c>
      <c r="M1569" s="70">
        <f t="shared" si="497"/>
        <v>1210</v>
      </c>
      <c r="N1569" s="70">
        <f t="shared" si="498"/>
        <v>0</v>
      </c>
      <c r="O1569" s="50">
        <f t="shared" si="499"/>
        <v>4250</v>
      </c>
      <c r="P1569" s="50">
        <f t="shared" si="500"/>
        <v>0</v>
      </c>
      <c r="Q1569" s="112">
        <f t="shared" si="501"/>
        <v>0</v>
      </c>
      <c r="R1569" s="112">
        <f t="shared" si="502"/>
        <v>0</v>
      </c>
      <c r="S1569" s="113">
        <f t="shared" si="503"/>
        <v>0</v>
      </c>
      <c r="T1569" s="114">
        <f t="shared" si="504"/>
        <v>0</v>
      </c>
    </row>
    <row r="1570" spans="1:20" ht="12.75" x14ac:dyDescent="0.35">
      <c r="A1570" s="32">
        <v>44660</v>
      </c>
      <c r="B1570" s="20">
        <f t="shared" si="489"/>
        <v>2022</v>
      </c>
      <c r="C1570" s="20">
        <f t="shared" si="490"/>
        <v>4</v>
      </c>
      <c r="D1570">
        <v>186840</v>
      </c>
      <c r="E1570" s="50">
        <f t="shared" si="491"/>
        <v>1220</v>
      </c>
      <c r="F1570" s="50">
        <f t="shared" si="492"/>
        <v>1220</v>
      </c>
      <c r="G1570" s="133">
        <f>MAX($D$1400:D1570)</f>
        <v>186840</v>
      </c>
      <c r="I1570" s="140">
        <f t="shared" si="493"/>
        <v>1220</v>
      </c>
      <c r="J1570" s="70">
        <f t="shared" si="494"/>
        <v>186840</v>
      </c>
      <c r="K1570" s="70">
        <f t="shared" si="495"/>
        <v>1220</v>
      </c>
      <c r="L1570" s="71">
        <f t="shared" si="496"/>
        <v>0</v>
      </c>
      <c r="M1570" s="70">
        <f t="shared" si="497"/>
        <v>1220</v>
      </c>
      <c r="N1570" s="70">
        <f t="shared" si="498"/>
        <v>0</v>
      </c>
      <c r="O1570" s="50">
        <f t="shared" si="499"/>
        <v>5470</v>
      </c>
      <c r="P1570" s="50">
        <f t="shared" si="500"/>
        <v>0</v>
      </c>
      <c r="Q1570" s="112">
        <f t="shared" si="501"/>
        <v>0</v>
      </c>
      <c r="R1570" s="112">
        <f t="shared" si="502"/>
        <v>0</v>
      </c>
      <c r="S1570" s="113">
        <f t="shared" si="503"/>
        <v>0</v>
      </c>
      <c r="T1570" s="114">
        <f t="shared" si="504"/>
        <v>0</v>
      </c>
    </row>
    <row r="1571" spans="1:20" ht="12.75" x14ac:dyDescent="0.35">
      <c r="A1571" s="32">
        <v>44661</v>
      </c>
      <c r="B1571" s="20">
        <f t="shared" si="489"/>
        <v>2022</v>
      </c>
      <c r="C1571" s="20">
        <f t="shared" si="490"/>
        <v>4</v>
      </c>
      <c r="D1571">
        <v>187880</v>
      </c>
      <c r="E1571" s="50">
        <f t="shared" si="491"/>
        <v>1040</v>
      </c>
      <c r="F1571" s="50">
        <f t="shared" si="492"/>
        <v>1040</v>
      </c>
      <c r="G1571" s="133">
        <f>MAX($D$1400:D1571)</f>
        <v>187880</v>
      </c>
      <c r="I1571" s="140">
        <f t="shared" si="493"/>
        <v>1040</v>
      </c>
      <c r="J1571" s="70">
        <f t="shared" si="494"/>
        <v>187880</v>
      </c>
      <c r="K1571" s="70">
        <f t="shared" si="495"/>
        <v>1040</v>
      </c>
      <c r="L1571" s="71">
        <f t="shared" si="496"/>
        <v>0</v>
      </c>
      <c r="M1571" s="70">
        <f t="shared" si="497"/>
        <v>1040</v>
      </c>
      <c r="N1571" s="70">
        <f t="shared" si="498"/>
        <v>0</v>
      </c>
      <c r="O1571" s="50">
        <f t="shared" si="499"/>
        <v>6510</v>
      </c>
      <c r="P1571" s="50">
        <f t="shared" si="500"/>
        <v>0</v>
      </c>
      <c r="Q1571" s="112">
        <f t="shared" si="501"/>
        <v>0</v>
      </c>
      <c r="R1571" s="112">
        <f t="shared" si="502"/>
        <v>0</v>
      </c>
      <c r="S1571" s="113">
        <f t="shared" si="503"/>
        <v>0</v>
      </c>
      <c r="T1571" s="114">
        <f t="shared" si="504"/>
        <v>0</v>
      </c>
    </row>
    <row r="1572" spans="1:20" ht="12.75" x14ac:dyDescent="0.35">
      <c r="A1572" s="32">
        <v>44662</v>
      </c>
      <c r="B1572" s="20">
        <f t="shared" si="489"/>
        <v>2022</v>
      </c>
      <c r="C1572" s="20">
        <f t="shared" si="490"/>
        <v>4</v>
      </c>
      <c r="D1572">
        <v>189300</v>
      </c>
      <c r="E1572" s="50">
        <f t="shared" si="491"/>
        <v>1420</v>
      </c>
      <c r="F1572" s="50">
        <f t="shared" si="492"/>
        <v>1420</v>
      </c>
      <c r="G1572" s="133">
        <f>MAX($D$1400:D1572)</f>
        <v>189300</v>
      </c>
      <c r="I1572" s="140">
        <f t="shared" si="493"/>
        <v>1420</v>
      </c>
      <c r="J1572" s="70">
        <f t="shared" si="494"/>
        <v>189300</v>
      </c>
      <c r="K1572" s="70">
        <f t="shared" si="495"/>
        <v>1420</v>
      </c>
      <c r="L1572" s="71">
        <f t="shared" si="496"/>
        <v>0</v>
      </c>
      <c r="M1572" s="70">
        <f t="shared" si="497"/>
        <v>1420</v>
      </c>
      <c r="N1572" s="70">
        <f t="shared" si="498"/>
        <v>0</v>
      </c>
      <c r="O1572" s="50">
        <f t="shared" si="499"/>
        <v>7930</v>
      </c>
      <c r="P1572" s="50">
        <f t="shared" si="500"/>
        <v>0</v>
      </c>
      <c r="Q1572" s="112">
        <f t="shared" si="501"/>
        <v>0</v>
      </c>
      <c r="R1572" s="112">
        <f t="shared" si="502"/>
        <v>0</v>
      </c>
      <c r="S1572" s="113">
        <f t="shared" si="503"/>
        <v>0</v>
      </c>
      <c r="T1572" s="114">
        <f t="shared" si="504"/>
        <v>0</v>
      </c>
    </row>
    <row r="1573" spans="1:20" ht="12.75" x14ac:dyDescent="0.35">
      <c r="A1573" s="32">
        <v>44663</v>
      </c>
      <c r="B1573" s="20">
        <f t="shared" si="489"/>
        <v>2022</v>
      </c>
      <c r="C1573" s="20">
        <f t="shared" si="490"/>
        <v>4</v>
      </c>
      <c r="D1573">
        <v>189980</v>
      </c>
      <c r="E1573" s="50">
        <f t="shared" si="491"/>
        <v>680</v>
      </c>
      <c r="F1573" s="50">
        <f t="shared" si="492"/>
        <v>680</v>
      </c>
      <c r="G1573" s="133">
        <f>MAX($D$1400:D1573)</f>
        <v>189980</v>
      </c>
      <c r="I1573" s="140">
        <f t="shared" si="493"/>
        <v>680</v>
      </c>
      <c r="J1573" s="70">
        <f t="shared" si="494"/>
        <v>189980</v>
      </c>
      <c r="K1573" s="70">
        <f t="shared" si="495"/>
        <v>680</v>
      </c>
      <c r="L1573" s="71">
        <f t="shared" si="496"/>
        <v>0</v>
      </c>
      <c r="M1573" s="70">
        <f t="shared" si="497"/>
        <v>680</v>
      </c>
      <c r="N1573" s="70">
        <f t="shared" si="498"/>
        <v>0</v>
      </c>
      <c r="O1573" s="50">
        <f t="shared" si="499"/>
        <v>8610</v>
      </c>
      <c r="P1573" s="50">
        <f t="shared" si="500"/>
        <v>0</v>
      </c>
      <c r="Q1573" s="112">
        <f t="shared" si="501"/>
        <v>0</v>
      </c>
      <c r="R1573" s="112">
        <f t="shared" si="502"/>
        <v>0</v>
      </c>
      <c r="S1573" s="113">
        <f t="shared" si="503"/>
        <v>0</v>
      </c>
      <c r="T1573" s="114">
        <f t="shared" si="504"/>
        <v>0</v>
      </c>
    </row>
    <row r="1574" spans="1:20" ht="12.75" x14ac:dyDescent="0.35">
      <c r="A1574" s="32">
        <v>44664</v>
      </c>
      <c r="B1574" s="20">
        <f t="shared" si="489"/>
        <v>2022</v>
      </c>
      <c r="C1574" s="20">
        <f t="shared" si="490"/>
        <v>4</v>
      </c>
      <c r="D1574">
        <v>190360</v>
      </c>
      <c r="E1574" s="50">
        <f t="shared" si="491"/>
        <v>380</v>
      </c>
      <c r="F1574" s="50">
        <f t="shared" si="492"/>
        <v>380</v>
      </c>
      <c r="G1574" s="133">
        <f>MAX($D$1400:D1574)</f>
        <v>190360</v>
      </c>
      <c r="I1574" s="140">
        <f t="shared" si="493"/>
        <v>380</v>
      </c>
      <c r="J1574" s="70">
        <f t="shared" si="494"/>
        <v>190360</v>
      </c>
      <c r="K1574" s="70">
        <f t="shared" si="495"/>
        <v>380</v>
      </c>
      <c r="L1574" s="71">
        <f t="shared" si="496"/>
        <v>0</v>
      </c>
      <c r="M1574" s="70">
        <f t="shared" si="497"/>
        <v>380</v>
      </c>
      <c r="N1574" s="70">
        <f t="shared" si="498"/>
        <v>0</v>
      </c>
      <c r="O1574" s="50">
        <f t="shared" si="499"/>
        <v>8990</v>
      </c>
      <c r="P1574" s="50">
        <f t="shared" si="500"/>
        <v>0</v>
      </c>
      <c r="Q1574" s="112">
        <f t="shared" si="501"/>
        <v>0</v>
      </c>
      <c r="R1574" s="112">
        <f t="shared" si="502"/>
        <v>0</v>
      </c>
      <c r="S1574" s="113">
        <f t="shared" si="503"/>
        <v>0</v>
      </c>
      <c r="T1574" s="114">
        <f t="shared" si="504"/>
        <v>0</v>
      </c>
    </row>
    <row r="1575" spans="1:20" ht="12.75" x14ac:dyDescent="0.35">
      <c r="A1575" s="32">
        <v>44665</v>
      </c>
      <c r="B1575" s="20">
        <f t="shared" si="489"/>
        <v>2022</v>
      </c>
      <c r="C1575" s="20">
        <f t="shared" si="490"/>
        <v>4</v>
      </c>
      <c r="D1575">
        <v>190720</v>
      </c>
      <c r="E1575" s="50">
        <f t="shared" si="491"/>
        <v>360</v>
      </c>
      <c r="F1575" s="50">
        <f t="shared" si="492"/>
        <v>360</v>
      </c>
      <c r="G1575" s="133">
        <f>MAX($D$1400:D1575)</f>
        <v>190720</v>
      </c>
      <c r="I1575" s="140">
        <f t="shared" si="493"/>
        <v>360</v>
      </c>
      <c r="J1575" s="70">
        <f t="shared" si="494"/>
        <v>190720</v>
      </c>
      <c r="K1575" s="70">
        <f t="shared" si="495"/>
        <v>360</v>
      </c>
      <c r="L1575" s="71">
        <f t="shared" si="496"/>
        <v>0</v>
      </c>
      <c r="M1575" s="70">
        <f t="shared" si="497"/>
        <v>360</v>
      </c>
      <c r="N1575" s="70">
        <f t="shared" si="498"/>
        <v>0</v>
      </c>
      <c r="O1575" s="50">
        <f t="shared" si="499"/>
        <v>9350</v>
      </c>
      <c r="P1575" s="50">
        <f t="shared" si="500"/>
        <v>0</v>
      </c>
      <c r="Q1575" s="112">
        <f t="shared" si="501"/>
        <v>0</v>
      </c>
      <c r="R1575" s="112">
        <f t="shared" si="502"/>
        <v>0</v>
      </c>
      <c r="S1575" s="113">
        <f t="shared" si="503"/>
        <v>0</v>
      </c>
      <c r="T1575" s="114">
        <f t="shared" si="504"/>
        <v>0</v>
      </c>
    </row>
    <row r="1576" spans="1:20" ht="12.75" x14ac:dyDescent="0.35">
      <c r="A1576" s="32">
        <v>44666</v>
      </c>
      <c r="B1576" s="20">
        <f t="shared" si="489"/>
        <v>2022</v>
      </c>
      <c r="C1576" s="20">
        <f t="shared" si="490"/>
        <v>4</v>
      </c>
      <c r="D1576">
        <v>191210</v>
      </c>
      <c r="E1576" s="50">
        <f t="shared" si="491"/>
        <v>490</v>
      </c>
      <c r="F1576" s="50">
        <f t="shared" si="492"/>
        <v>490</v>
      </c>
      <c r="G1576" s="133">
        <f>MAX($D$1400:D1576)</f>
        <v>191210</v>
      </c>
      <c r="I1576" s="140">
        <f t="shared" si="493"/>
        <v>490</v>
      </c>
      <c r="J1576" s="70">
        <f t="shared" si="494"/>
        <v>191210</v>
      </c>
      <c r="K1576" s="70">
        <f t="shared" si="495"/>
        <v>490</v>
      </c>
      <c r="L1576" s="71">
        <f t="shared" si="496"/>
        <v>0</v>
      </c>
      <c r="M1576" s="70">
        <f t="shared" si="497"/>
        <v>490</v>
      </c>
      <c r="N1576" s="70">
        <f t="shared" si="498"/>
        <v>0</v>
      </c>
      <c r="O1576" s="50">
        <f t="shared" si="499"/>
        <v>9840</v>
      </c>
      <c r="P1576" s="50">
        <f t="shared" si="500"/>
        <v>0</v>
      </c>
      <c r="Q1576" s="112">
        <f t="shared" si="501"/>
        <v>0</v>
      </c>
      <c r="R1576" s="112">
        <f t="shared" si="502"/>
        <v>0</v>
      </c>
      <c r="S1576" s="113">
        <f t="shared" si="503"/>
        <v>0</v>
      </c>
      <c r="T1576" s="114">
        <f t="shared" si="504"/>
        <v>0</v>
      </c>
    </row>
    <row r="1577" spans="1:20" ht="12.75" x14ac:dyDescent="0.35">
      <c r="A1577" s="32">
        <v>44667</v>
      </c>
      <c r="B1577" s="20">
        <f t="shared" si="489"/>
        <v>2022</v>
      </c>
      <c r="C1577" s="20">
        <f t="shared" si="490"/>
        <v>4</v>
      </c>
      <c r="D1577">
        <v>191810</v>
      </c>
      <c r="E1577" s="50">
        <f t="shared" si="491"/>
        <v>600</v>
      </c>
      <c r="F1577" s="50">
        <f t="shared" si="492"/>
        <v>600</v>
      </c>
      <c r="G1577" s="133">
        <f>MAX($D$1400:D1577)</f>
        <v>191810</v>
      </c>
      <c r="I1577" s="140">
        <f t="shared" si="493"/>
        <v>600</v>
      </c>
      <c r="J1577" s="70">
        <f t="shared" si="494"/>
        <v>191810</v>
      </c>
      <c r="K1577" s="70">
        <f t="shared" si="495"/>
        <v>600</v>
      </c>
      <c r="L1577" s="71">
        <f t="shared" si="496"/>
        <v>0</v>
      </c>
      <c r="M1577" s="70">
        <f t="shared" si="497"/>
        <v>600</v>
      </c>
      <c r="N1577" s="70">
        <f t="shared" si="498"/>
        <v>0</v>
      </c>
      <c r="O1577" s="50">
        <f t="shared" si="499"/>
        <v>10440</v>
      </c>
      <c r="P1577" s="50">
        <f t="shared" si="500"/>
        <v>0</v>
      </c>
      <c r="Q1577" s="112">
        <f t="shared" si="501"/>
        <v>0</v>
      </c>
      <c r="R1577" s="112">
        <f t="shared" si="502"/>
        <v>0</v>
      </c>
      <c r="S1577" s="113">
        <f t="shared" si="503"/>
        <v>0</v>
      </c>
      <c r="T1577" s="114">
        <f t="shared" si="504"/>
        <v>0</v>
      </c>
    </row>
    <row r="1578" spans="1:20" ht="12.75" x14ac:dyDescent="0.35">
      <c r="A1578" s="32">
        <v>44668</v>
      </c>
      <c r="B1578" s="20">
        <f t="shared" si="489"/>
        <v>2022</v>
      </c>
      <c r="C1578" s="20">
        <f t="shared" si="490"/>
        <v>4</v>
      </c>
      <c r="D1578">
        <v>192350</v>
      </c>
      <c r="E1578" s="50">
        <f t="shared" si="491"/>
        <v>540</v>
      </c>
      <c r="F1578" s="50">
        <f t="shared" si="492"/>
        <v>540</v>
      </c>
      <c r="G1578" s="133">
        <f>MAX($D$1400:D1578)</f>
        <v>192350</v>
      </c>
      <c r="I1578" s="140">
        <f t="shared" si="493"/>
        <v>540</v>
      </c>
      <c r="J1578" s="70">
        <f t="shared" si="494"/>
        <v>192350</v>
      </c>
      <c r="K1578" s="70">
        <f t="shared" si="495"/>
        <v>540</v>
      </c>
      <c r="L1578" s="71">
        <f t="shared" si="496"/>
        <v>0</v>
      </c>
      <c r="M1578" s="70">
        <f t="shared" si="497"/>
        <v>540</v>
      </c>
      <c r="N1578" s="70">
        <f t="shared" si="498"/>
        <v>0</v>
      </c>
      <c r="O1578" s="50">
        <f t="shared" si="499"/>
        <v>10980</v>
      </c>
      <c r="P1578" s="50">
        <f t="shared" si="500"/>
        <v>0</v>
      </c>
      <c r="Q1578" s="112">
        <f t="shared" si="501"/>
        <v>0</v>
      </c>
      <c r="R1578" s="112">
        <f t="shared" si="502"/>
        <v>0</v>
      </c>
      <c r="S1578" s="113">
        <f t="shared" si="503"/>
        <v>0</v>
      </c>
      <c r="T1578" s="114">
        <f t="shared" si="504"/>
        <v>0</v>
      </c>
    </row>
    <row r="1579" spans="1:20" ht="12.75" x14ac:dyDescent="0.35">
      <c r="A1579" s="32">
        <v>44669</v>
      </c>
      <c r="B1579" s="20">
        <f t="shared" si="489"/>
        <v>2022</v>
      </c>
      <c r="C1579" s="20">
        <f t="shared" si="490"/>
        <v>4</v>
      </c>
      <c r="D1579">
        <v>193100</v>
      </c>
      <c r="E1579" s="50">
        <f t="shared" si="491"/>
        <v>750</v>
      </c>
      <c r="F1579" s="50">
        <f t="shared" si="492"/>
        <v>750</v>
      </c>
      <c r="G1579" s="133">
        <f>MAX($D$1400:D1579)</f>
        <v>193100</v>
      </c>
      <c r="I1579" s="140">
        <f t="shared" si="493"/>
        <v>750</v>
      </c>
      <c r="J1579" s="70">
        <f t="shared" si="494"/>
        <v>193100</v>
      </c>
      <c r="K1579" s="70">
        <f t="shared" si="495"/>
        <v>750</v>
      </c>
      <c r="L1579" s="71">
        <f t="shared" si="496"/>
        <v>0</v>
      </c>
      <c r="M1579" s="70">
        <f t="shared" si="497"/>
        <v>750</v>
      </c>
      <c r="N1579" s="70">
        <f t="shared" si="498"/>
        <v>0</v>
      </c>
      <c r="O1579" s="50">
        <f t="shared" si="499"/>
        <v>11730</v>
      </c>
      <c r="P1579" s="50">
        <f t="shared" si="500"/>
        <v>0</v>
      </c>
      <c r="Q1579" s="112">
        <f t="shared" si="501"/>
        <v>0</v>
      </c>
      <c r="R1579" s="112">
        <f t="shared" si="502"/>
        <v>0</v>
      </c>
      <c r="S1579" s="113">
        <f t="shared" si="503"/>
        <v>0</v>
      </c>
      <c r="T1579" s="114">
        <f t="shared" si="504"/>
        <v>0</v>
      </c>
    </row>
    <row r="1580" spans="1:20" ht="12.75" x14ac:dyDescent="0.35">
      <c r="A1580" s="32">
        <v>44670</v>
      </c>
      <c r="B1580" s="20">
        <f t="shared" si="489"/>
        <v>2022</v>
      </c>
      <c r="C1580" s="20">
        <f t="shared" si="490"/>
        <v>4</v>
      </c>
      <c r="D1580">
        <v>193500</v>
      </c>
      <c r="E1580" s="50">
        <f t="shared" si="491"/>
        <v>400</v>
      </c>
      <c r="F1580" s="50">
        <f t="shared" si="492"/>
        <v>400</v>
      </c>
      <c r="G1580" s="133">
        <f>MAX($D$1400:D1580)</f>
        <v>193500</v>
      </c>
      <c r="I1580" s="140">
        <f t="shared" si="493"/>
        <v>400</v>
      </c>
      <c r="J1580" s="70">
        <f t="shared" si="494"/>
        <v>193500</v>
      </c>
      <c r="K1580" s="70">
        <f t="shared" si="495"/>
        <v>400</v>
      </c>
      <c r="L1580" s="71">
        <f t="shared" si="496"/>
        <v>0</v>
      </c>
      <c r="M1580" s="70">
        <f t="shared" si="497"/>
        <v>400</v>
      </c>
      <c r="N1580" s="70">
        <f t="shared" si="498"/>
        <v>0</v>
      </c>
      <c r="O1580" s="50">
        <f t="shared" si="499"/>
        <v>12130</v>
      </c>
      <c r="P1580" s="50">
        <f t="shared" si="500"/>
        <v>0</v>
      </c>
      <c r="Q1580" s="112">
        <f t="shared" si="501"/>
        <v>0</v>
      </c>
      <c r="R1580" s="112">
        <f t="shared" si="502"/>
        <v>0</v>
      </c>
      <c r="S1580" s="113">
        <f t="shared" si="503"/>
        <v>0</v>
      </c>
      <c r="T1580" s="114">
        <f t="shared" si="504"/>
        <v>0</v>
      </c>
    </row>
    <row r="1581" spans="1:20" ht="12.75" x14ac:dyDescent="0.35">
      <c r="A1581" s="32">
        <v>44671</v>
      </c>
      <c r="B1581" s="20">
        <f t="shared" si="489"/>
        <v>2022</v>
      </c>
      <c r="C1581" s="20">
        <f t="shared" si="490"/>
        <v>4</v>
      </c>
      <c r="D1581">
        <v>193740</v>
      </c>
      <c r="E1581" s="50">
        <f t="shared" si="491"/>
        <v>240</v>
      </c>
      <c r="F1581" s="50">
        <f t="shared" si="492"/>
        <v>240</v>
      </c>
      <c r="G1581" s="133">
        <f>MAX($D$1400:D1581)</f>
        <v>193740</v>
      </c>
      <c r="I1581" s="140">
        <f t="shared" si="493"/>
        <v>240</v>
      </c>
      <c r="J1581" s="70">
        <f t="shared" si="494"/>
        <v>193740</v>
      </c>
      <c r="K1581" s="70">
        <f t="shared" si="495"/>
        <v>240</v>
      </c>
      <c r="L1581" s="71">
        <f t="shared" si="496"/>
        <v>0</v>
      </c>
      <c r="M1581" s="70">
        <f t="shared" si="497"/>
        <v>240</v>
      </c>
      <c r="N1581" s="70">
        <f t="shared" si="498"/>
        <v>0</v>
      </c>
      <c r="O1581" s="50">
        <f t="shared" si="499"/>
        <v>12370</v>
      </c>
      <c r="P1581" s="50">
        <f t="shared" si="500"/>
        <v>0</v>
      </c>
      <c r="Q1581" s="112">
        <f t="shared" si="501"/>
        <v>0</v>
      </c>
      <c r="R1581" s="112">
        <f t="shared" si="502"/>
        <v>0</v>
      </c>
      <c r="S1581" s="113">
        <f t="shared" si="503"/>
        <v>0</v>
      </c>
      <c r="T1581" s="114">
        <f t="shared" si="504"/>
        <v>0</v>
      </c>
    </row>
    <row r="1582" spans="1:20" ht="12.75" x14ac:dyDescent="0.35">
      <c r="A1582" s="32">
        <v>44672</v>
      </c>
      <c r="B1582" s="20">
        <f t="shared" si="489"/>
        <v>2022</v>
      </c>
      <c r="C1582" s="20">
        <f t="shared" si="490"/>
        <v>4</v>
      </c>
      <c r="D1582">
        <v>194170</v>
      </c>
      <c r="E1582" s="50">
        <f t="shared" si="491"/>
        <v>430</v>
      </c>
      <c r="F1582" s="50">
        <f t="shared" si="492"/>
        <v>430</v>
      </c>
      <c r="G1582" s="133">
        <f>MAX($D$1400:D1582)</f>
        <v>194170</v>
      </c>
      <c r="I1582" s="140">
        <f t="shared" si="493"/>
        <v>430</v>
      </c>
      <c r="J1582" s="70">
        <f t="shared" si="494"/>
        <v>194170</v>
      </c>
      <c r="K1582" s="70">
        <f t="shared" si="495"/>
        <v>430</v>
      </c>
      <c r="L1582" s="71">
        <f t="shared" si="496"/>
        <v>0</v>
      </c>
      <c r="M1582" s="70">
        <f t="shared" si="497"/>
        <v>430</v>
      </c>
      <c r="N1582" s="70">
        <f t="shared" si="498"/>
        <v>0</v>
      </c>
      <c r="O1582" s="50">
        <f t="shared" si="499"/>
        <v>12800</v>
      </c>
      <c r="P1582" s="50">
        <f t="shared" si="500"/>
        <v>0</v>
      </c>
      <c r="Q1582" s="112">
        <f t="shared" si="501"/>
        <v>0</v>
      </c>
      <c r="R1582" s="112">
        <f t="shared" si="502"/>
        <v>0</v>
      </c>
      <c r="S1582" s="113">
        <f t="shared" si="503"/>
        <v>0</v>
      </c>
      <c r="T1582" s="114">
        <f t="shared" si="504"/>
        <v>0</v>
      </c>
    </row>
    <row r="1583" spans="1:20" ht="12.75" x14ac:dyDescent="0.35">
      <c r="A1583" s="32">
        <v>44673</v>
      </c>
      <c r="B1583" s="20">
        <f t="shared" si="489"/>
        <v>2022</v>
      </c>
      <c r="C1583" s="20">
        <f t="shared" si="490"/>
        <v>4</v>
      </c>
      <c r="D1583">
        <v>194800</v>
      </c>
      <c r="E1583" s="50">
        <f t="shared" si="491"/>
        <v>630</v>
      </c>
      <c r="F1583" s="50">
        <f t="shared" si="492"/>
        <v>630</v>
      </c>
      <c r="G1583" s="133">
        <f>MAX($D$1400:D1583)</f>
        <v>194800</v>
      </c>
      <c r="I1583" s="140">
        <f t="shared" si="493"/>
        <v>630</v>
      </c>
      <c r="J1583" s="70">
        <f t="shared" si="494"/>
        <v>194800</v>
      </c>
      <c r="K1583" s="70">
        <f t="shared" si="495"/>
        <v>630</v>
      </c>
      <c r="L1583" s="71">
        <f t="shared" si="496"/>
        <v>0</v>
      </c>
      <c r="M1583" s="70">
        <f t="shared" si="497"/>
        <v>630</v>
      </c>
      <c r="N1583" s="70">
        <f t="shared" si="498"/>
        <v>0</v>
      </c>
      <c r="O1583" s="50">
        <f t="shared" si="499"/>
        <v>13430</v>
      </c>
      <c r="P1583" s="50">
        <f t="shared" si="500"/>
        <v>0</v>
      </c>
      <c r="Q1583" s="112">
        <f t="shared" si="501"/>
        <v>0</v>
      </c>
      <c r="R1583" s="112">
        <f t="shared" si="502"/>
        <v>0</v>
      </c>
      <c r="S1583" s="113">
        <f t="shared" si="503"/>
        <v>0</v>
      </c>
      <c r="T1583" s="114">
        <f t="shared" si="504"/>
        <v>0</v>
      </c>
    </row>
    <row r="1584" spans="1:20" ht="12.75" x14ac:dyDescent="0.35">
      <c r="A1584" s="32">
        <v>44674</v>
      </c>
      <c r="B1584" s="20">
        <f t="shared" si="489"/>
        <v>2022</v>
      </c>
      <c r="C1584" s="20">
        <f t="shared" si="490"/>
        <v>4</v>
      </c>
      <c r="D1584">
        <v>195050</v>
      </c>
      <c r="E1584" s="50">
        <f t="shared" si="491"/>
        <v>250</v>
      </c>
      <c r="F1584" s="50">
        <f t="shared" si="492"/>
        <v>250</v>
      </c>
      <c r="G1584" s="133">
        <f>MAX($D$1400:D1584)</f>
        <v>195050</v>
      </c>
      <c r="I1584" s="140">
        <f t="shared" si="493"/>
        <v>250</v>
      </c>
      <c r="J1584" s="70">
        <f t="shared" si="494"/>
        <v>195050</v>
      </c>
      <c r="K1584" s="70">
        <f t="shared" si="495"/>
        <v>250</v>
      </c>
      <c r="L1584" s="71">
        <f t="shared" si="496"/>
        <v>0</v>
      </c>
      <c r="M1584" s="70">
        <f t="shared" si="497"/>
        <v>250</v>
      </c>
      <c r="N1584" s="70">
        <f t="shared" si="498"/>
        <v>0</v>
      </c>
      <c r="O1584" s="50">
        <f t="shared" si="499"/>
        <v>13680</v>
      </c>
      <c r="P1584" s="50">
        <f t="shared" si="500"/>
        <v>0</v>
      </c>
      <c r="Q1584" s="112">
        <f t="shared" si="501"/>
        <v>0</v>
      </c>
      <c r="R1584" s="112">
        <f t="shared" si="502"/>
        <v>0</v>
      </c>
      <c r="S1584" s="113">
        <f t="shared" si="503"/>
        <v>0</v>
      </c>
      <c r="T1584" s="114">
        <f t="shared" si="504"/>
        <v>0</v>
      </c>
    </row>
    <row r="1585" spans="1:20" ht="12.75" x14ac:dyDescent="0.35">
      <c r="A1585" s="32">
        <v>44675</v>
      </c>
      <c r="B1585" s="20">
        <f t="shared" si="489"/>
        <v>2022</v>
      </c>
      <c r="C1585" s="20">
        <f t="shared" si="490"/>
        <v>4</v>
      </c>
      <c r="D1585">
        <v>195620</v>
      </c>
      <c r="E1585" s="50">
        <f t="shared" si="491"/>
        <v>570</v>
      </c>
      <c r="F1585" s="50">
        <f t="shared" si="492"/>
        <v>570</v>
      </c>
      <c r="G1585" s="133">
        <f>MAX($D$1400:D1585)</f>
        <v>195620</v>
      </c>
      <c r="I1585" s="140">
        <f t="shared" si="493"/>
        <v>570</v>
      </c>
      <c r="J1585" s="70">
        <f t="shared" si="494"/>
        <v>195620</v>
      </c>
      <c r="K1585" s="70">
        <f t="shared" si="495"/>
        <v>570</v>
      </c>
      <c r="L1585" s="71">
        <f t="shared" si="496"/>
        <v>0</v>
      </c>
      <c r="M1585" s="70">
        <f t="shared" si="497"/>
        <v>570</v>
      </c>
      <c r="N1585" s="70">
        <f t="shared" si="498"/>
        <v>0</v>
      </c>
      <c r="O1585" s="50">
        <f t="shared" si="499"/>
        <v>14250</v>
      </c>
      <c r="P1585" s="50">
        <f t="shared" si="500"/>
        <v>0</v>
      </c>
      <c r="Q1585" s="112">
        <f t="shared" si="501"/>
        <v>0</v>
      </c>
      <c r="R1585" s="112">
        <f t="shared" si="502"/>
        <v>0</v>
      </c>
      <c r="S1585" s="113">
        <f t="shared" si="503"/>
        <v>0</v>
      </c>
      <c r="T1585" s="114">
        <f t="shared" si="504"/>
        <v>0</v>
      </c>
    </row>
    <row r="1586" spans="1:20" ht="12.75" x14ac:dyDescent="0.35">
      <c r="A1586" s="32">
        <v>44676</v>
      </c>
      <c r="B1586" s="20">
        <f t="shared" si="489"/>
        <v>2022</v>
      </c>
      <c r="C1586" s="20">
        <f t="shared" si="490"/>
        <v>4</v>
      </c>
      <c r="D1586">
        <v>195830</v>
      </c>
      <c r="E1586" s="50">
        <f t="shared" ref="E1586:E1621" si="505">+D1586-D1585</f>
        <v>210</v>
      </c>
      <c r="F1586" s="50">
        <f t="shared" ref="F1586:F1621" si="506">IF(E1586&gt;0,E1586,0)</f>
        <v>210</v>
      </c>
      <c r="G1586" s="133">
        <f>MAX($D$1400:D1586)</f>
        <v>195830</v>
      </c>
      <c r="I1586" s="140">
        <f t="shared" ref="I1586:I1621" si="507">MAX(0,+G1586-G1585)</f>
        <v>210</v>
      </c>
      <c r="J1586" s="70">
        <f t="shared" ref="J1586:J1621" si="508">MIN(D1586:D1615)</f>
        <v>195830</v>
      </c>
      <c r="K1586" s="70">
        <f t="shared" ref="K1586:K1621" si="509">MAX(0,+J1586-J1585)</f>
        <v>210</v>
      </c>
      <c r="L1586" s="71">
        <f t="shared" ref="L1586:L1621" si="510">MIN(K1586,F1586-I1586)</f>
        <v>0</v>
      </c>
      <c r="M1586" s="70">
        <f t="shared" ref="M1586:M1621" si="511">+I1586+L1586</f>
        <v>210</v>
      </c>
      <c r="N1586" s="70">
        <f t="shared" ref="N1586:N1621" si="512">+F1586-M1586</f>
        <v>0</v>
      </c>
      <c r="O1586" s="50">
        <f t="shared" ref="O1586:O1621" si="513">MAX(0,IF(AND(I1586=0,N1586&gt;0),0,O1585+I1586+S1585))</f>
        <v>14460</v>
      </c>
      <c r="P1586" s="50">
        <f t="shared" ref="P1586:P1621" si="514">MAX(0,P1585+N1586+T1585)</f>
        <v>0</v>
      </c>
      <c r="Q1586" s="112">
        <f t="shared" ref="Q1586:Q1621" si="515">IF(E1586&lt;0,E1586,0)</f>
        <v>0</v>
      </c>
      <c r="R1586" s="112">
        <f t="shared" ref="R1586:R1621" si="516">MIN(0,+Q1586+P1585+T1585)</f>
        <v>0</v>
      </c>
      <c r="S1586" s="113">
        <f t="shared" ref="S1586:S1621" si="517">MAX(Q1586,IF(O1586&gt;0,MAX(-O1586,Q1586),R1586))</f>
        <v>0</v>
      </c>
      <c r="T1586" s="114">
        <f t="shared" ref="T1586:T1621" si="518">+Q1586-S1586</f>
        <v>0</v>
      </c>
    </row>
    <row r="1587" spans="1:20" ht="12.75" x14ac:dyDescent="0.35">
      <c r="A1587" s="32">
        <v>44677</v>
      </c>
      <c r="B1587" s="20">
        <f t="shared" si="489"/>
        <v>2022</v>
      </c>
      <c r="C1587" s="20">
        <f t="shared" si="490"/>
        <v>4</v>
      </c>
      <c r="D1587">
        <v>195850</v>
      </c>
      <c r="E1587" s="50">
        <f t="shared" si="505"/>
        <v>20</v>
      </c>
      <c r="F1587" s="50">
        <f t="shared" si="506"/>
        <v>20</v>
      </c>
      <c r="G1587" s="133">
        <f>MAX($D$1400:D1587)</f>
        <v>195850</v>
      </c>
      <c r="I1587" s="140">
        <f t="shared" si="507"/>
        <v>20</v>
      </c>
      <c r="J1587" s="70">
        <f t="shared" si="508"/>
        <v>195850</v>
      </c>
      <c r="K1587" s="70">
        <f t="shared" si="509"/>
        <v>20</v>
      </c>
      <c r="L1587" s="71">
        <f t="shared" si="510"/>
        <v>0</v>
      </c>
      <c r="M1587" s="70">
        <f t="shared" si="511"/>
        <v>20</v>
      </c>
      <c r="N1587" s="70">
        <f t="shared" si="512"/>
        <v>0</v>
      </c>
      <c r="O1587" s="50">
        <f t="shared" si="513"/>
        <v>14480</v>
      </c>
      <c r="P1587" s="50">
        <f t="shared" si="514"/>
        <v>0</v>
      </c>
      <c r="Q1587" s="112">
        <f t="shared" si="515"/>
        <v>0</v>
      </c>
      <c r="R1587" s="112">
        <f t="shared" si="516"/>
        <v>0</v>
      </c>
      <c r="S1587" s="113">
        <f t="shared" si="517"/>
        <v>0</v>
      </c>
      <c r="T1587" s="114">
        <f t="shared" si="518"/>
        <v>0</v>
      </c>
    </row>
    <row r="1588" spans="1:20" ht="12.75" x14ac:dyDescent="0.35">
      <c r="A1588" s="32">
        <v>44678</v>
      </c>
      <c r="B1588" s="20">
        <f t="shared" si="489"/>
        <v>2022</v>
      </c>
      <c r="C1588" s="20">
        <f t="shared" si="490"/>
        <v>4</v>
      </c>
      <c r="D1588">
        <v>196000</v>
      </c>
      <c r="E1588" s="50">
        <f t="shared" si="505"/>
        <v>150</v>
      </c>
      <c r="F1588" s="50">
        <f t="shared" si="506"/>
        <v>150</v>
      </c>
      <c r="G1588" s="133">
        <f>MAX($D$1400:D1588)</f>
        <v>196000</v>
      </c>
      <c r="I1588" s="140">
        <f t="shared" si="507"/>
        <v>150</v>
      </c>
      <c r="J1588" s="70">
        <f t="shared" si="508"/>
        <v>195980</v>
      </c>
      <c r="K1588" s="70">
        <f t="shared" si="509"/>
        <v>130</v>
      </c>
      <c r="L1588" s="71">
        <f t="shared" si="510"/>
        <v>0</v>
      </c>
      <c r="M1588" s="70">
        <f t="shared" si="511"/>
        <v>150</v>
      </c>
      <c r="N1588" s="70">
        <f t="shared" si="512"/>
        <v>0</v>
      </c>
      <c r="O1588" s="50">
        <f t="shared" si="513"/>
        <v>14630</v>
      </c>
      <c r="P1588" s="50">
        <f t="shared" si="514"/>
        <v>0</v>
      </c>
      <c r="Q1588" s="112">
        <f t="shared" si="515"/>
        <v>0</v>
      </c>
      <c r="R1588" s="112">
        <f t="shared" si="516"/>
        <v>0</v>
      </c>
      <c r="S1588" s="113">
        <f t="shared" si="517"/>
        <v>0</v>
      </c>
      <c r="T1588" s="114">
        <f t="shared" si="518"/>
        <v>0</v>
      </c>
    </row>
    <row r="1589" spans="1:20" ht="12.75" x14ac:dyDescent="0.35">
      <c r="A1589" s="32">
        <v>44679</v>
      </c>
      <c r="B1589" s="20">
        <f t="shared" si="489"/>
        <v>2022</v>
      </c>
      <c r="C1589" s="20">
        <f t="shared" si="490"/>
        <v>4</v>
      </c>
      <c r="D1589">
        <v>195980</v>
      </c>
      <c r="E1589" s="50">
        <f t="shared" si="505"/>
        <v>-20</v>
      </c>
      <c r="F1589" s="50">
        <f t="shared" si="506"/>
        <v>0</v>
      </c>
      <c r="G1589" s="133">
        <f>MAX($D$1400:D1589)</f>
        <v>196000</v>
      </c>
      <c r="I1589" s="140">
        <f t="shared" si="507"/>
        <v>0</v>
      </c>
      <c r="J1589" s="70">
        <f t="shared" si="508"/>
        <v>195980</v>
      </c>
      <c r="K1589" s="70">
        <f t="shared" si="509"/>
        <v>0</v>
      </c>
      <c r="L1589" s="71">
        <f t="shared" si="510"/>
        <v>0</v>
      </c>
      <c r="M1589" s="70">
        <f t="shared" si="511"/>
        <v>0</v>
      </c>
      <c r="N1589" s="70">
        <f t="shared" si="512"/>
        <v>0</v>
      </c>
      <c r="O1589" s="50">
        <f t="shared" si="513"/>
        <v>14630</v>
      </c>
      <c r="P1589" s="50">
        <f t="shared" si="514"/>
        <v>0</v>
      </c>
      <c r="Q1589" s="112">
        <f t="shared" si="515"/>
        <v>-20</v>
      </c>
      <c r="R1589" s="112">
        <f t="shared" si="516"/>
        <v>-20</v>
      </c>
      <c r="S1589" s="113">
        <f t="shared" si="517"/>
        <v>-20</v>
      </c>
      <c r="T1589" s="114">
        <f t="shared" si="518"/>
        <v>0</v>
      </c>
    </row>
    <row r="1590" spans="1:20" ht="12.75" x14ac:dyDescent="0.35">
      <c r="A1590" s="32">
        <v>44680</v>
      </c>
      <c r="B1590" s="20">
        <f t="shared" si="489"/>
        <v>2022</v>
      </c>
      <c r="C1590" s="20">
        <f t="shared" si="490"/>
        <v>4</v>
      </c>
      <c r="D1590">
        <v>195980</v>
      </c>
      <c r="E1590" s="50">
        <f t="shared" si="505"/>
        <v>0</v>
      </c>
      <c r="F1590" s="50">
        <f t="shared" si="506"/>
        <v>0</v>
      </c>
      <c r="G1590" s="133">
        <f>MAX($D$1400:D1590)</f>
        <v>196000</v>
      </c>
      <c r="I1590" s="140">
        <f t="shared" si="507"/>
        <v>0</v>
      </c>
      <c r="J1590" s="70">
        <f t="shared" si="508"/>
        <v>195980</v>
      </c>
      <c r="K1590" s="70">
        <f t="shared" si="509"/>
        <v>0</v>
      </c>
      <c r="L1590" s="71">
        <f t="shared" si="510"/>
        <v>0</v>
      </c>
      <c r="M1590" s="70">
        <f t="shared" si="511"/>
        <v>0</v>
      </c>
      <c r="N1590" s="70">
        <f t="shared" si="512"/>
        <v>0</v>
      </c>
      <c r="O1590" s="50">
        <f t="shared" si="513"/>
        <v>14610</v>
      </c>
      <c r="P1590" s="50">
        <f t="shared" si="514"/>
        <v>0</v>
      </c>
      <c r="Q1590" s="112">
        <f t="shared" si="515"/>
        <v>0</v>
      </c>
      <c r="R1590" s="112">
        <f t="shared" si="516"/>
        <v>0</v>
      </c>
      <c r="S1590" s="113">
        <f t="shared" si="517"/>
        <v>0</v>
      </c>
      <c r="T1590" s="114">
        <f t="shared" si="518"/>
        <v>0</v>
      </c>
    </row>
    <row r="1591" spans="1:20" ht="12.75" x14ac:dyDescent="0.35">
      <c r="A1591" s="32">
        <v>44681</v>
      </c>
      <c r="B1591" s="20">
        <f t="shared" ref="B1591:B1654" si="519">YEAR(A1591)</f>
        <v>2022</v>
      </c>
      <c r="C1591" s="20">
        <f t="shared" ref="C1591:C1654" si="520">MONTH(A1591)</f>
        <v>4</v>
      </c>
      <c r="D1591">
        <v>196280</v>
      </c>
      <c r="E1591" s="50">
        <f t="shared" si="505"/>
        <v>300</v>
      </c>
      <c r="F1591" s="50">
        <f t="shared" si="506"/>
        <v>300</v>
      </c>
      <c r="G1591" s="133">
        <f>MAX($D$1400:D1591)</f>
        <v>196280</v>
      </c>
      <c r="I1591" s="140">
        <f t="shared" si="507"/>
        <v>280</v>
      </c>
      <c r="J1591" s="70">
        <f t="shared" si="508"/>
        <v>196280</v>
      </c>
      <c r="K1591" s="70">
        <f t="shared" si="509"/>
        <v>300</v>
      </c>
      <c r="L1591" s="71">
        <f t="shared" si="510"/>
        <v>20</v>
      </c>
      <c r="M1591" s="70">
        <f t="shared" si="511"/>
        <v>300</v>
      </c>
      <c r="N1591" s="70">
        <f t="shared" si="512"/>
        <v>0</v>
      </c>
      <c r="O1591" s="50">
        <f t="shared" si="513"/>
        <v>14890</v>
      </c>
      <c r="P1591" s="50">
        <f t="shared" si="514"/>
        <v>0</v>
      </c>
      <c r="Q1591" s="112">
        <f t="shared" si="515"/>
        <v>0</v>
      </c>
      <c r="R1591" s="112">
        <f t="shared" si="516"/>
        <v>0</v>
      </c>
      <c r="S1591" s="113">
        <f t="shared" si="517"/>
        <v>0</v>
      </c>
      <c r="T1591" s="114">
        <f t="shared" si="518"/>
        <v>0</v>
      </c>
    </row>
    <row r="1592" spans="1:20" ht="12.75" x14ac:dyDescent="0.35">
      <c r="A1592" s="32">
        <v>44682</v>
      </c>
      <c r="B1592" s="20">
        <f t="shared" si="519"/>
        <v>2022</v>
      </c>
      <c r="C1592" s="20">
        <f t="shared" si="520"/>
        <v>5</v>
      </c>
      <c r="D1592">
        <v>196630</v>
      </c>
      <c r="E1592" s="50">
        <f t="shared" si="505"/>
        <v>350</v>
      </c>
      <c r="F1592" s="50">
        <f t="shared" si="506"/>
        <v>350</v>
      </c>
      <c r="G1592" s="133">
        <f>MAX($D$1400:D1592)</f>
        <v>196630</v>
      </c>
      <c r="I1592" s="140">
        <f t="shared" si="507"/>
        <v>350</v>
      </c>
      <c r="J1592" s="70">
        <f t="shared" si="508"/>
        <v>196630</v>
      </c>
      <c r="K1592" s="70">
        <f t="shared" si="509"/>
        <v>350</v>
      </c>
      <c r="L1592" s="71">
        <f t="shared" si="510"/>
        <v>0</v>
      </c>
      <c r="M1592" s="70">
        <f t="shared" si="511"/>
        <v>350</v>
      </c>
      <c r="N1592" s="70">
        <f t="shared" si="512"/>
        <v>0</v>
      </c>
      <c r="O1592" s="50">
        <f t="shared" si="513"/>
        <v>15240</v>
      </c>
      <c r="P1592" s="50">
        <f t="shared" si="514"/>
        <v>0</v>
      </c>
      <c r="Q1592" s="112">
        <f t="shared" si="515"/>
        <v>0</v>
      </c>
      <c r="R1592" s="112">
        <f t="shared" si="516"/>
        <v>0</v>
      </c>
      <c r="S1592" s="113">
        <f t="shared" si="517"/>
        <v>0</v>
      </c>
      <c r="T1592" s="114">
        <f t="shared" si="518"/>
        <v>0</v>
      </c>
    </row>
    <row r="1593" spans="1:20" ht="12.75" x14ac:dyDescent="0.35">
      <c r="A1593" s="32">
        <v>44683</v>
      </c>
      <c r="B1593" s="20">
        <f t="shared" si="519"/>
        <v>2022</v>
      </c>
      <c r="C1593" s="20">
        <f t="shared" si="520"/>
        <v>5</v>
      </c>
      <c r="D1593">
        <v>196710</v>
      </c>
      <c r="E1593" s="50">
        <f t="shared" si="505"/>
        <v>80</v>
      </c>
      <c r="F1593" s="50">
        <f t="shared" si="506"/>
        <v>80</v>
      </c>
      <c r="G1593" s="133">
        <f>MAX($D$1400:D1593)</f>
        <v>196710</v>
      </c>
      <c r="I1593" s="140">
        <f t="shared" si="507"/>
        <v>80</v>
      </c>
      <c r="J1593" s="70">
        <f t="shared" si="508"/>
        <v>196710</v>
      </c>
      <c r="K1593" s="70">
        <f t="shared" si="509"/>
        <v>80</v>
      </c>
      <c r="L1593" s="71">
        <f t="shared" si="510"/>
        <v>0</v>
      </c>
      <c r="M1593" s="70">
        <f t="shared" si="511"/>
        <v>80</v>
      </c>
      <c r="N1593" s="70">
        <f t="shared" si="512"/>
        <v>0</v>
      </c>
      <c r="O1593" s="50">
        <f t="shared" si="513"/>
        <v>15320</v>
      </c>
      <c r="P1593" s="50">
        <f t="shared" si="514"/>
        <v>0</v>
      </c>
      <c r="Q1593" s="112">
        <f t="shared" si="515"/>
        <v>0</v>
      </c>
      <c r="R1593" s="112">
        <f t="shared" si="516"/>
        <v>0</v>
      </c>
      <c r="S1593" s="113">
        <f t="shared" si="517"/>
        <v>0</v>
      </c>
      <c r="T1593" s="114">
        <f t="shared" si="518"/>
        <v>0</v>
      </c>
    </row>
    <row r="1594" spans="1:20" ht="12.75" x14ac:dyDescent="0.35">
      <c r="A1594" s="32">
        <v>44684</v>
      </c>
      <c r="B1594" s="20">
        <f t="shared" si="519"/>
        <v>2022</v>
      </c>
      <c r="C1594" s="20">
        <f t="shared" si="520"/>
        <v>5</v>
      </c>
      <c r="D1594">
        <v>196930</v>
      </c>
      <c r="E1594" s="50">
        <f t="shared" si="505"/>
        <v>220</v>
      </c>
      <c r="F1594" s="50">
        <f t="shared" si="506"/>
        <v>220</v>
      </c>
      <c r="G1594" s="133">
        <f>MAX($D$1400:D1594)</f>
        <v>196930</v>
      </c>
      <c r="I1594" s="140">
        <f t="shared" si="507"/>
        <v>220</v>
      </c>
      <c r="J1594" s="70">
        <f t="shared" si="508"/>
        <v>196930</v>
      </c>
      <c r="K1594" s="70">
        <f t="shared" si="509"/>
        <v>220</v>
      </c>
      <c r="L1594" s="71">
        <f t="shared" si="510"/>
        <v>0</v>
      </c>
      <c r="M1594" s="70">
        <f t="shared" si="511"/>
        <v>220</v>
      </c>
      <c r="N1594" s="70">
        <f t="shared" si="512"/>
        <v>0</v>
      </c>
      <c r="O1594" s="50">
        <f t="shared" si="513"/>
        <v>15540</v>
      </c>
      <c r="P1594" s="50">
        <f t="shared" si="514"/>
        <v>0</v>
      </c>
      <c r="Q1594" s="112">
        <f t="shared" si="515"/>
        <v>0</v>
      </c>
      <c r="R1594" s="112">
        <f t="shared" si="516"/>
        <v>0</v>
      </c>
      <c r="S1594" s="113">
        <f t="shared" si="517"/>
        <v>0</v>
      </c>
      <c r="T1594" s="114">
        <f t="shared" si="518"/>
        <v>0</v>
      </c>
    </row>
    <row r="1595" spans="1:20" ht="12.75" x14ac:dyDescent="0.35">
      <c r="A1595" s="32">
        <v>44685</v>
      </c>
      <c r="B1595" s="20">
        <f t="shared" si="519"/>
        <v>2022</v>
      </c>
      <c r="C1595" s="20">
        <f t="shared" si="520"/>
        <v>5</v>
      </c>
      <c r="D1595">
        <v>197430</v>
      </c>
      <c r="E1595" s="50">
        <f t="shared" si="505"/>
        <v>500</v>
      </c>
      <c r="F1595" s="50">
        <f t="shared" si="506"/>
        <v>500</v>
      </c>
      <c r="G1595" s="133">
        <f>MAX($D$1400:D1595)</f>
        <v>197430</v>
      </c>
      <c r="I1595" s="140">
        <f t="shared" si="507"/>
        <v>500</v>
      </c>
      <c r="J1595" s="70">
        <f t="shared" si="508"/>
        <v>197430</v>
      </c>
      <c r="K1595" s="70">
        <f t="shared" si="509"/>
        <v>500</v>
      </c>
      <c r="L1595" s="71">
        <f t="shared" si="510"/>
        <v>0</v>
      </c>
      <c r="M1595" s="70">
        <f t="shared" si="511"/>
        <v>500</v>
      </c>
      <c r="N1595" s="70">
        <f t="shared" si="512"/>
        <v>0</v>
      </c>
      <c r="O1595" s="50">
        <f t="shared" si="513"/>
        <v>16040</v>
      </c>
      <c r="P1595" s="50">
        <f t="shared" si="514"/>
        <v>0</v>
      </c>
      <c r="Q1595" s="112">
        <f t="shared" si="515"/>
        <v>0</v>
      </c>
      <c r="R1595" s="112">
        <f t="shared" si="516"/>
        <v>0</v>
      </c>
      <c r="S1595" s="113">
        <f t="shared" si="517"/>
        <v>0</v>
      </c>
      <c r="T1595" s="114">
        <f t="shared" si="518"/>
        <v>0</v>
      </c>
    </row>
    <row r="1596" spans="1:20" ht="12.75" x14ac:dyDescent="0.35">
      <c r="A1596" s="32">
        <v>44686</v>
      </c>
      <c r="B1596" s="20">
        <f t="shared" si="519"/>
        <v>2022</v>
      </c>
      <c r="C1596" s="20">
        <f t="shared" si="520"/>
        <v>5</v>
      </c>
      <c r="D1596">
        <v>197960</v>
      </c>
      <c r="E1596" s="50">
        <f t="shared" si="505"/>
        <v>530</v>
      </c>
      <c r="F1596" s="50">
        <f t="shared" si="506"/>
        <v>530</v>
      </c>
      <c r="G1596" s="133">
        <f>MAX($D$1400:D1596)</f>
        <v>197960</v>
      </c>
      <c r="I1596" s="140">
        <f t="shared" si="507"/>
        <v>530</v>
      </c>
      <c r="J1596" s="70">
        <f t="shared" si="508"/>
        <v>197960</v>
      </c>
      <c r="K1596" s="70">
        <f t="shared" si="509"/>
        <v>530</v>
      </c>
      <c r="L1596" s="71">
        <f t="shared" si="510"/>
        <v>0</v>
      </c>
      <c r="M1596" s="70">
        <f t="shared" si="511"/>
        <v>530</v>
      </c>
      <c r="N1596" s="70">
        <f t="shared" si="512"/>
        <v>0</v>
      </c>
      <c r="O1596" s="50">
        <f t="shared" si="513"/>
        <v>16570</v>
      </c>
      <c r="P1596" s="50">
        <f t="shared" si="514"/>
        <v>0</v>
      </c>
      <c r="Q1596" s="112">
        <f t="shared" si="515"/>
        <v>0</v>
      </c>
      <c r="R1596" s="112">
        <f t="shared" si="516"/>
        <v>0</v>
      </c>
      <c r="S1596" s="113">
        <f t="shared" si="517"/>
        <v>0</v>
      </c>
      <c r="T1596" s="114">
        <f t="shared" si="518"/>
        <v>0</v>
      </c>
    </row>
    <row r="1597" spans="1:20" ht="12.75" x14ac:dyDescent="0.35">
      <c r="A1597" s="32">
        <v>44687</v>
      </c>
      <c r="B1597" s="20">
        <f t="shared" si="519"/>
        <v>2022</v>
      </c>
      <c r="C1597" s="20">
        <f t="shared" si="520"/>
        <v>5</v>
      </c>
      <c r="D1597">
        <v>198290</v>
      </c>
      <c r="E1597" s="50">
        <f t="shared" si="505"/>
        <v>330</v>
      </c>
      <c r="F1597" s="50">
        <f t="shared" si="506"/>
        <v>330</v>
      </c>
      <c r="G1597" s="133">
        <f>MAX($D$1400:D1597)</f>
        <v>198290</v>
      </c>
      <c r="I1597" s="140">
        <f t="shared" si="507"/>
        <v>330</v>
      </c>
      <c r="J1597" s="70">
        <f t="shared" si="508"/>
        <v>198290</v>
      </c>
      <c r="K1597" s="70">
        <f t="shared" si="509"/>
        <v>330</v>
      </c>
      <c r="L1597" s="71">
        <f t="shared" si="510"/>
        <v>0</v>
      </c>
      <c r="M1597" s="70">
        <f t="shared" si="511"/>
        <v>330</v>
      </c>
      <c r="N1597" s="70">
        <f t="shared" si="512"/>
        <v>0</v>
      </c>
      <c r="O1597" s="50">
        <f t="shared" si="513"/>
        <v>16900</v>
      </c>
      <c r="P1597" s="50">
        <f t="shared" si="514"/>
        <v>0</v>
      </c>
      <c r="Q1597" s="112">
        <f t="shared" si="515"/>
        <v>0</v>
      </c>
      <c r="R1597" s="112">
        <f t="shared" si="516"/>
        <v>0</v>
      </c>
      <c r="S1597" s="113">
        <f t="shared" si="517"/>
        <v>0</v>
      </c>
      <c r="T1597" s="114">
        <f t="shared" si="518"/>
        <v>0</v>
      </c>
    </row>
    <row r="1598" spans="1:20" ht="12.75" x14ac:dyDescent="0.35">
      <c r="A1598" s="32">
        <v>44688</v>
      </c>
      <c r="B1598" s="20">
        <f t="shared" si="519"/>
        <v>2022</v>
      </c>
      <c r="C1598" s="20">
        <f t="shared" si="520"/>
        <v>5</v>
      </c>
      <c r="D1598">
        <v>198830</v>
      </c>
      <c r="E1598" s="50">
        <f t="shared" si="505"/>
        <v>540</v>
      </c>
      <c r="F1598" s="50">
        <f t="shared" si="506"/>
        <v>540</v>
      </c>
      <c r="G1598" s="133">
        <f>MAX($D$1400:D1598)</f>
        <v>198830</v>
      </c>
      <c r="I1598" s="140">
        <f t="shared" si="507"/>
        <v>540</v>
      </c>
      <c r="J1598" s="70">
        <f t="shared" si="508"/>
        <v>198830</v>
      </c>
      <c r="K1598" s="70">
        <f t="shared" si="509"/>
        <v>540</v>
      </c>
      <c r="L1598" s="71">
        <f t="shared" si="510"/>
        <v>0</v>
      </c>
      <c r="M1598" s="70">
        <f t="shared" si="511"/>
        <v>540</v>
      </c>
      <c r="N1598" s="70">
        <f t="shared" si="512"/>
        <v>0</v>
      </c>
      <c r="O1598" s="50">
        <f t="shared" si="513"/>
        <v>17440</v>
      </c>
      <c r="P1598" s="50">
        <f t="shared" si="514"/>
        <v>0</v>
      </c>
      <c r="Q1598" s="112">
        <f t="shared" si="515"/>
        <v>0</v>
      </c>
      <c r="R1598" s="112">
        <f t="shared" si="516"/>
        <v>0</v>
      </c>
      <c r="S1598" s="113">
        <f t="shared" si="517"/>
        <v>0</v>
      </c>
      <c r="T1598" s="114">
        <f t="shared" si="518"/>
        <v>0</v>
      </c>
    </row>
    <row r="1599" spans="1:20" ht="12.75" x14ac:dyDescent="0.35">
      <c r="A1599" s="32">
        <v>44689</v>
      </c>
      <c r="B1599" s="20">
        <f t="shared" si="519"/>
        <v>2022</v>
      </c>
      <c r="C1599" s="20">
        <f t="shared" si="520"/>
        <v>5</v>
      </c>
      <c r="D1599">
        <v>199380</v>
      </c>
      <c r="E1599" s="50">
        <f t="shared" si="505"/>
        <v>550</v>
      </c>
      <c r="F1599" s="50">
        <f t="shared" si="506"/>
        <v>550</v>
      </c>
      <c r="G1599" s="133">
        <f>MAX($D$1400:D1599)</f>
        <v>199380</v>
      </c>
      <c r="I1599" s="140">
        <f t="shared" si="507"/>
        <v>550</v>
      </c>
      <c r="J1599" s="70">
        <f t="shared" si="508"/>
        <v>199380</v>
      </c>
      <c r="K1599" s="70">
        <f t="shared" si="509"/>
        <v>550</v>
      </c>
      <c r="L1599" s="71">
        <f t="shared" si="510"/>
        <v>0</v>
      </c>
      <c r="M1599" s="70">
        <f t="shared" si="511"/>
        <v>550</v>
      </c>
      <c r="N1599" s="70">
        <f t="shared" si="512"/>
        <v>0</v>
      </c>
      <c r="O1599" s="50">
        <f t="shared" si="513"/>
        <v>17990</v>
      </c>
      <c r="P1599" s="50">
        <f t="shared" si="514"/>
        <v>0</v>
      </c>
      <c r="Q1599" s="112">
        <f t="shared" si="515"/>
        <v>0</v>
      </c>
      <c r="R1599" s="112">
        <f t="shared" si="516"/>
        <v>0</v>
      </c>
      <c r="S1599" s="113">
        <f t="shared" si="517"/>
        <v>0</v>
      </c>
      <c r="T1599" s="114">
        <f t="shared" si="518"/>
        <v>0</v>
      </c>
    </row>
    <row r="1600" spans="1:20" ht="12.75" x14ac:dyDescent="0.35">
      <c r="A1600" s="32">
        <v>44690</v>
      </c>
      <c r="B1600" s="20">
        <f t="shared" si="519"/>
        <v>2022</v>
      </c>
      <c r="C1600" s="20">
        <f t="shared" si="520"/>
        <v>5</v>
      </c>
      <c r="D1600">
        <v>199470</v>
      </c>
      <c r="E1600" s="50">
        <f t="shared" si="505"/>
        <v>90</v>
      </c>
      <c r="F1600" s="50">
        <f t="shared" si="506"/>
        <v>90</v>
      </c>
      <c r="G1600" s="133">
        <f>MAX($D$1400:D1600)</f>
        <v>199470</v>
      </c>
      <c r="I1600" s="140">
        <f t="shared" si="507"/>
        <v>90</v>
      </c>
      <c r="J1600" s="70">
        <f t="shared" si="508"/>
        <v>199470</v>
      </c>
      <c r="K1600" s="70">
        <f t="shared" si="509"/>
        <v>90</v>
      </c>
      <c r="L1600" s="71">
        <f t="shared" si="510"/>
        <v>0</v>
      </c>
      <c r="M1600" s="70">
        <f t="shared" si="511"/>
        <v>90</v>
      </c>
      <c r="N1600" s="70">
        <f t="shared" si="512"/>
        <v>0</v>
      </c>
      <c r="O1600" s="50">
        <f t="shared" si="513"/>
        <v>18080</v>
      </c>
      <c r="P1600" s="50">
        <f t="shared" si="514"/>
        <v>0</v>
      </c>
      <c r="Q1600" s="112">
        <f t="shared" si="515"/>
        <v>0</v>
      </c>
      <c r="R1600" s="112">
        <f t="shared" si="516"/>
        <v>0</v>
      </c>
      <c r="S1600" s="113">
        <f t="shared" si="517"/>
        <v>0</v>
      </c>
      <c r="T1600" s="114">
        <f t="shared" si="518"/>
        <v>0</v>
      </c>
    </row>
    <row r="1601" spans="1:20" ht="12.75" x14ac:dyDescent="0.35">
      <c r="A1601" s="32">
        <v>44691</v>
      </c>
      <c r="B1601" s="20">
        <f t="shared" si="519"/>
        <v>2022</v>
      </c>
      <c r="C1601" s="20">
        <f t="shared" si="520"/>
        <v>5</v>
      </c>
      <c r="D1601">
        <v>199670</v>
      </c>
      <c r="E1601" s="50">
        <f t="shared" si="505"/>
        <v>200</v>
      </c>
      <c r="F1601" s="50">
        <f t="shared" si="506"/>
        <v>200</v>
      </c>
      <c r="G1601" s="133">
        <f>MAX($D$1400:D1601)</f>
        <v>199670</v>
      </c>
      <c r="I1601" s="140">
        <f t="shared" si="507"/>
        <v>200</v>
      </c>
      <c r="J1601" s="70">
        <f t="shared" si="508"/>
        <v>199670</v>
      </c>
      <c r="K1601" s="70">
        <f t="shared" si="509"/>
        <v>200</v>
      </c>
      <c r="L1601" s="71">
        <f t="shared" si="510"/>
        <v>0</v>
      </c>
      <c r="M1601" s="70">
        <f t="shared" si="511"/>
        <v>200</v>
      </c>
      <c r="N1601" s="70">
        <f t="shared" si="512"/>
        <v>0</v>
      </c>
      <c r="O1601" s="50">
        <f t="shared" si="513"/>
        <v>18280</v>
      </c>
      <c r="P1601" s="50">
        <f t="shared" si="514"/>
        <v>0</v>
      </c>
      <c r="Q1601" s="112">
        <f t="shared" si="515"/>
        <v>0</v>
      </c>
      <c r="R1601" s="112">
        <f t="shared" si="516"/>
        <v>0</v>
      </c>
      <c r="S1601" s="113">
        <f t="shared" si="517"/>
        <v>0</v>
      </c>
      <c r="T1601" s="114">
        <f t="shared" si="518"/>
        <v>0</v>
      </c>
    </row>
    <row r="1602" spans="1:20" ht="12.75" x14ac:dyDescent="0.35">
      <c r="A1602" s="32">
        <v>44692</v>
      </c>
      <c r="B1602" s="20">
        <f t="shared" si="519"/>
        <v>2022</v>
      </c>
      <c r="C1602" s="20">
        <f t="shared" si="520"/>
        <v>5</v>
      </c>
      <c r="D1602">
        <v>199780</v>
      </c>
      <c r="E1602" s="50">
        <f t="shared" si="505"/>
        <v>110</v>
      </c>
      <c r="F1602" s="50">
        <f t="shared" si="506"/>
        <v>110</v>
      </c>
      <c r="G1602" s="133">
        <f>MAX($D$1400:D1602)</f>
        <v>199780</v>
      </c>
      <c r="I1602" s="140">
        <f t="shared" si="507"/>
        <v>110</v>
      </c>
      <c r="J1602" s="70">
        <f t="shared" si="508"/>
        <v>199780</v>
      </c>
      <c r="K1602" s="70">
        <f t="shared" si="509"/>
        <v>110</v>
      </c>
      <c r="L1602" s="71">
        <f t="shared" si="510"/>
        <v>0</v>
      </c>
      <c r="M1602" s="70">
        <f t="shared" si="511"/>
        <v>110</v>
      </c>
      <c r="N1602" s="70">
        <f t="shared" si="512"/>
        <v>0</v>
      </c>
      <c r="O1602" s="50">
        <f t="shared" si="513"/>
        <v>18390</v>
      </c>
      <c r="P1602" s="50">
        <f t="shared" si="514"/>
        <v>0</v>
      </c>
      <c r="Q1602" s="112">
        <f t="shared" si="515"/>
        <v>0</v>
      </c>
      <c r="R1602" s="112">
        <f t="shared" si="516"/>
        <v>0</v>
      </c>
      <c r="S1602" s="113">
        <f t="shared" si="517"/>
        <v>0</v>
      </c>
      <c r="T1602" s="114">
        <f t="shared" si="518"/>
        <v>0</v>
      </c>
    </row>
    <row r="1603" spans="1:20" ht="12.75" x14ac:dyDescent="0.35">
      <c r="A1603" s="32">
        <v>44693</v>
      </c>
      <c r="B1603" s="20">
        <f t="shared" si="519"/>
        <v>2022</v>
      </c>
      <c r="C1603" s="20">
        <f t="shared" si="520"/>
        <v>5</v>
      </c>
      <c r="D1603">
        <v>200000</v>
      </c>
      <c r="E1603" s="50">
        <f t="shared" si="505"/>
        <v>220</v>
      </c>
      <c r="F1603" s="50">
        <f t="shared" si="506"/>
        <v>220</v>
      </c>
      <c r="G1603" s="133">
        <f>MAX($D$1400:D1603)</f>
        <v>200000</v>
      </c>
      <c r="I1603" s="140">
        <f t="shared" si="507"/>
        <v>220</v>
      </c>
      <c r="J1603" s="70">
        <f t="shared" si="508"/>
        <v>199960</v>
      </c>
      <c r="K1603" s="70">
        <f t="shared" si="509"/>
        <v>180</v>
      </c>
      <c r="L1603" s="71">
        <f t="shared" si="510"/>
        <v>0</v>
      </c>
      <c r="M1603" s="70">
        <f t="shared" si="511"/>
        <v>220</v>
      </c>
      <c r="N1603" s="70">
        <f t="shared" si="512"/>
        <v>0</v>
      </c>
      <c r="O1603" s="50">
        <f t="shared" si="513"/>
        <v>18610</v>
      </c>
      <c r="P1603" s="50">
        <f t="shared" si="514"/>
        <v>0</v>
      </c>
      <c r="Q1603" s="112">
        <f t="shared" si="515"/>
        <v>0</v>
      </c>
      <c r="R1603" s="112">
        <f t="shared" si="516"/>
        <v>0</v>
      </c>
      <c r="S1603" s="113">
        <f t="shared" si="517"/>
        <v>0</v>
      </c>
      <c r="T1603" s="114">
        <f t="shared" si="518"/>
        <v>0</v>
      </c>
    </row>
    <row r="1604" spans="1:20" ht="12.75" x14ac:dyDescent="0.35">
      <c r="A1604" s="32">
        <v>44694</v>
      </c>
      <c r="B1604" s="20">
        <f t="shared" si="519"/>
        <v>2022</v>
      </c>
      <c r="C1604" s="20">
        <f t="shared" si="520"/>
        <v>5</v>
      </c>
      <c r="D1604">
        <v>200000</v>
      </c>
      <c r="E1604" s="50">
        <f t="shared" si="505"/>
        <v>0</v>
      </c>
      <c r="F1604" s="50">
        <f t="shared" si="506"/>
        <v>0</v>
      </c>
      <c r="G1604" s="133">
        <f>MAX($D$1400:D1604)</f>
        <v>200000</v>
      </c>
      <c r="I1604" s="140">
        <f t="shared" si="507"/>
        <v>0</v>
      </c>
      <c r="J1604" s="70">
        <f t="shared" si="508"/>
        <v>199950</v>
      </c>
      <c r="K1604" s="70">
        <f t="shared" si="509"/>
        <v>0</v>
      </c>
      <c r="L1604" s="71">
        <f t="shared" si="510"/>
        <v>0</v>
      </c>
      <c r="M1604" s="70">
        <f t="shared" si="511"/>
        <v>0</v>
      </c>
      <c r="N1604" s="70">
        <f t="shared" si="512"/>
        <v>0</v>
      </c>
      <c r="O1604" s="50">
        <f t="shared" si="513"/>
        <v>18610</v>
      </c>
      <c r="P1604" s="50">
        <f t="shared" si="514"/>
        <v>0</v>
      </c>
      <c r="Q1604" s="112">
        <f t="shared" si="515"/>
        <v>0</v>
      </c>
      <c r="R1604" s="112">
        <f t="shared" si="516"/>
        <v>0</v>
      </c>
      <c r="S1604" s="113">
        <f t="shared" si="517"/>
        <v>0</v>
      </c>
      <c r="T1604" s="114">
        <f t="shared" si="518"/>
        <v>0</v>
      </c>
    </row>
    <row r="1605" spans="1:20" ht="12.75" x14ac:dyDescent="0.35">
      <c r="A1605" s="32">
        <v>44695</v>
      </c>
      <c r="B1605" s="20">
        <f t="shared" si="519"/>
        <v>2022</v>
      </c>
      <c r="C1605" s="20">
        <f t="shared" si="520"/>
        <v>5</v>
      </c>
      <c r="D1605">
        <v>200460</v>
      </c>
      <c r="E1605" s="50">
        <f t="shared" si="505"/>
        <v>460</v>
      </c>
      <c r="F1605" s="50">
        <f t="shared" si="506"/>
        <v>460</v>
      </c>
      <c r="G1605" s="133">
        <f>MAX($D$1400:D1605)</f>
        <v>200460</v>
      </c>
      <c r="I1605" s="140">
        <f t="shared" si="507"/>
        <v>460</v>
      </c>
      <c r="J1605" s="70">
        <f t="shared" si="508"/>
        <v>199950</v>
      </c>
      <c r="K1605" s="70">
        <f t="shared" si="509"/>
        <v>0</v>
      </c>
      <c r="L1605" s="71">
        <f t="shared" si="510"/>
        <v>0</v>
      </c>
      <c r="M1605" s="70">
        <f t="shared" si="511"/>
        <v>460</v>
      </c>
      <c r="N1605" s="70">
        <f t="shared" si="512"/>
        <v>0</v>
      </c>
      <c r="O1605" s="50">
        <f t="shared" si="513"/>
        <v>19070</v>
      </c>
      <c r="P1605" s="50">
        <f t="shared" si="514"/>
        <v>0</v>
      </c>
      <c r="Q1605" s="112">
        <f t="shared" si="515"/>
        <v>0</v>
      </c>
      <c r="R1605" s="112">
        <f t="shared" si="516"/>
        <v>0</v>
      </c>
      <c r="S1605" s="113">
        <f t="shared" si="517"/>
        <v>0</v>
      </c>
      <c r="T1605" s="114">
        <f t="shared" si="518"/>
        <v>0</v>
      </c>
    </row>
    <row r="1606" spans="1:20" ht="12.75" x14ac:dyDescent="0.35">
      <c r="A1606" s="32">
        <v>44696</v>
      </c>
      <c r="B1606" s="20">
        <f t="shared" si="519"/>
        <v>2022</v>
      </c>
      <c r="C1606" s="20">
        <f t="shared" si="520"/>
        <v>5</v>
      </c>
      <c r="D1606">
        <v>200420</v>
      </c>
      <c r="E1606" s="50">
        <f t="shared" si="505"/>
        <v>-40</v>
      </c>
      <c r="F1606" s="50">
        <f t="shared" si="506"/>
        <v>0</v>
      </c>
      <c r="G1606" s="133">
        <f>MAX($D$1400:D1606)</f>
        <v>200460</v>
      </c>
      <c r="I1606" s="140">
        <f t="shared" si="507"/>
        <v>0</v>
      </c>
      <c r="J1606" s="70">
        <f t="shared" si="508"/>
        <v>199950</v>
      </c>
      <c r="K1606" s="70">
        <f t="shared" si="509"/>
        <v>0</v>
      </c>
      <c r="L1606" s="71">
        <f t="shared" si="510"/>
        <v>0</v>
      </c>
      <c r="M1606" s="70">
        <f t="shared" si="511"/>
        <v>0</v>
      </c>
      <c r="N1606" s="70">
        <f t="shared" si="512"/>
        <v>0</v>
      </c>
      <c r="O1606" s="50">
        <f t="shared" si="513"/>
        <v>19070</v>
      </c>
      <c r="P1606" s="50">
        <f t="shared" si="514"/>
        <v>0</v>
      </c>
      <c r="Q1606" s="112">
        <f t="shared" si="515"/>
        <v>-40</v>
      </c>
      <c r="R1606" s="112">
        <f t="shared" si="516"/>
        <v>-40</v>
      </c>
      <c r="S1606" s="113">
        <f t="shared" si="517"/>
        <v>-40</v>
      </c>
      <c r="T1606" s="114">
        <f t="shared" si="518"/>
        <v>0</v>
      </c>
    </row>
    <row r="1607" spans="1:20" ht="12.75" x14ac:dyDescent="0.35">
      <c r="A1607" s="32">
        <v>44697</v>
      </c>
      <c r="B1607" s="20">
        <f t="shared" si="519"/>
        <v>2022</v>
      </c>
      <c r="C1607" s="20">
        <f t="shared" si="520"/>
        <v>5</v>
      </c>
      <c r="D1607">
        <v>199960</v>
      </c>
      <c r="E1607" s="50">
        <f t="shared" si="505"/>
        <v>-460</v>
      </c>
      <c r="F1607" s="50">
        <f t="shared" si="506"/>
        <v>0</v>
      </c>
      <c r="G1607" s="133">
        <f>MAX($D$1400:D1607)</f>
        <v>200460</v>
      </c>
      <c r="I1607" s="140">
        <f t="shared" si="507"/>
        <v>0</v>
      </c>
      <c r="J1607" s="70">
        <f t="shared" si="508"/>
        <v>199950</v>
      </c>
      <c r="K1607" s="70">
        <f t="shared" si="509"/>
        <v>0</v>
      </c>
      <c r="L1607" s="71">
        <f t="shared" si="510"/>
        <v>0</v>
      </c>
      <c r="M1607" s="70">
        <f t="shared" si="511"/>
        <v>0</v>
      </c>
      <c r="N1607" s="70">
        <f t="shared" si="512"/>
        <v>0</v>
      </c>
      <c r="O1607" s="50">
        <f t="shared" si="513"/>
        <v>19030</v>
      </c>
      <c r="P1607" s="50">
        <f t="shared" si="514"/>
        <v>0</v>
      </c>
      <c r="Q1607" s="112">
        <f t="shared" si="515"/>
        <v>-460</v>
      </c>
      <c r="R1607" s="112">
        <f t="shared" si="516"/>
        <v>-460</v>
      </c>
      <c r="S1607" s="113">
        <f t="shared" si="517"/>
        <v>-460</v>
      </c>
      <c r="T1607" s="114">
        <f t="shared" si="518"/>
        <v>0</v>
      </c>
    </row>
    <row r="1608" spans="1:20" ht="12.75" x14ac:dyDescent="0.35">
      <c r="A1608" s="32">
        <v>44698</v>
      </c>
      <c r="B1608" s="20">
        <f t="shared" si="519"/>
        <v>2022</v>
      </c>
      <c r="C1608" s="20">
        <f t="shared" si="520"/>
        <v>5</v>
      </c>
      <c r="D1608">
        <v>200090</v>
      </c>
      <c r="E1608" s="50">
        <f t="shared" si="505"/>
        <v>130</v>
      </c>
      <c r="F1608" s="50">
        <f t="shared" si="506"/>
        <v>130</v>
      </c>
      <c r="G1608" s="133">
        <f>MAX($D$1400:D1608)</f>
        <v>200460</v>
      </c>
      <c r="I1608" s="140">
        <f t="shared" si="507"/>
        <v>0</v>
      </c>
      <c r="J1608" s="70">
        <f t="shared" si="508"/>
        <v>199950</v>
      </c>
      <c r="K1608" s="70">
        <f t="shared" si="509"/>
        <v>0</v>
      </c>
      <c r="L1608" s="71">
        <f t="shared" si="510"/>
        <v>0</v>
      </c>
      <c r="M1608" s="70">
        <f t="shared" si="511"/>
        <v>0</v>
      </c>
      <c r="N1608" s="70">
        <f t="shared" si="512"/>
        <v>130</v>
      </c>
      <c r="O1608" s="50">
        <f t="shared" si="513"/>
        <v>0</v>
      </c>
      <c r="P1608" s="50">
        <f t="shared" si="514"/>
        <v>130</v>
      </c>
      <c r="Q1608" s="112">
        <f t="shared" si="515"/>
        <v>0</v>
      </c>
      <c r="R1608" s="112">
        <f t="shared" si="516"/>
        <v>0</v>
      </c>
      <c r="S1608" s="113">
        <f t="shared" si="517"/>
        <v>0</v>
      </c>
      <c r="T1608" s="114">
        <f t="shared" si="518"/>
        <v>0</v>
      </c>
    </row>
    <row r="1609" spans="1:20" ht="12.75" x14ac:dyDescent="0.35">
      <c r="A1609" s="32">
        <v>44699</v>
      </c>
      <c r="B1609" s="20">
        <f t="shared" si="519"/>
        <v>2022</v>
      </c>
      <c r="C1609" s="20">
        <f t="shared" si="520"/>
        <v>5</v>
      </c>
      <c r="D1609">
        <v>200200</v>
      </c>
      <c r="E1609" s="50">
        <f t="shared" si="505"/>
        <v>110</v>
      </c>
      <c r="F1609" s="50">
        <f t="shared" si="506"/>
        <v>110</v>
      </c>
      <c r="G1609" s="133">
        <f>MAX($D$1400:D1609)</f>
        <v>200460</v>
      </c>
      <c r="I1609" s="140">
        <f t="shared" si="507"/>
        <v>0</v>
      </c>
      <c r="J1609" s="70">
        <f t="shared" si="508"/>
        <v>199950</v>
      </c>
      <c r="K1609" s="70">
        <f t="shared" si="509"/>
        <v>0</v>
      </c>
      <c r="L1609" s="71">
        <f t="shared" si="510"/>
        <v>0</v>
      </c>
      <c r="M1609" s="70">
        <f t="shared" si="511"/>
        <v>0</v>
      </c>
      <c r="N1609" s="70">
        <f t="shared" si="512"/>
        <v>110</v>
      </c>
      <c r="O1609" s="50">
        <f t="shared" si="513"/>
        <v>0</v>
      </c>
      <c r="P1609" s="50">
        <f t="shared" si="514"/>
        <v>240</v>
      </c>
      <c r="Q1609" s="112">
        <f t="shared" si="515"/>
        <v>0</v>
      </c>
      <c r="R1609" s="112">
        <f t="shared" si="516"/>
        <v>0</v>
      </c>
      <c r="S1609" s="113">
        <f t="shared" si="517"/>
        <v>0</v>
      </c>
      <c r="T1609" s="114">
        <f t="shared" si="518"/>
        <v>0</v>
      </c>
    </row>
    <row r="1610" spans="1:20" ht="12.75" x14ac:dyDescent="0.35">
      <c r="A1610" s="32">
        <v>44700</v>
      </c>
      <c r="B1610" s="20">
        <f t="shared" si="519"/>
        <v>2022</v>
      </c>
      <c r="C1610" s="20">
        <f t="shared" si="520"/>
        <v>5</v>
      </c>
      <c r="D1610">
        <v>200160</v>
      </c>
      <c r="E1610" s="50">
        <f t="shared" si="505"/>
        <v>-40</v>
      </c>
      <c r="F1610" s="50">
        <f t="shared" si="506"/>
        <v>0</v>
      </c>
      <c r="G1610" s="133">
        <f>MAX($D$1400:D1610)</f>
        <v>200460</v>
      </c>
      <c r="I1610" s="140">
        <f t="shared" si="507"/>
        <v>0</v>
      </c>
      <c r="J1610" s="70">
        <f t="shared" si="508"/>
        <v>199930</v>
      </c>
      <c r="K1610" s="70">
        <f t="shared" si="509"/>
        <v>0</v>
      </c>
      <c r="L1610" s="71">
        <f t="shared" si="510"/>
        <v>0</v>
      </c>
      <c r="M1610" s="70">
        <f t="shared" si="511"/>
        <v>0</v>
      </c>
      <c r="N1610" s="70">
        <f t="shared" si="512"/>
        <v>0</v>
      </c>
      <c r="O1610" s="50">
        <f t="shared" si="513"/>
        <v>0</v>
      </c>
      <c r="P1610" s="50">
        <f t="shared" si="514"/>
        <v>240</v>
      </c>
      <c r="Q1610" s="112">
        <f t="shared" si="515"/>
        <v>-40</v>
      </c>
      <c r="R1610" s="112">
        <f t="shared" si="516"/>
        <v>0</v>
      </c>
      <c r="S1610" s="113">
        <f t="shared" si="517"/>
        <v>0</v>
      </c>
      <c r="T1610" s="114">
        <f t="shared" si="518"/>
        <v>-40</v>
      </c>
    </row>
    <row r="1611" spans="1:20" ht="12.75" x14ac:dyDescent="0.35">
      <c r="A1611" s="32">
        <v>44701</v>
      </c>
      <c r="B1611" s="20">
        <f t="shared" si="519"/>
        <v>2022</v>
      </c>
      <c r="C1611" s="20">
        <f t="shared" si="520"/>
        <v>5</v>
      </c>
      <c r="D1611">
        <v>200360</v>
      </c>
      <c r="E1611" s="50">
        <f t="shared" si="505"/>
        <v>200</v>
      </c>
      <c r="F1611" s="50">
        <f t="shared" si="506"/>
        <v>200</v>
      </c>
      <c r="G1611" s="133">
        <f>MAX($D$1400:D1611)</f>
        <v>200460</v>
      </c>
      <c r="I1611" s="140">
        <f t="shared" si="507"/>
        <v>0</v>
      </c>
      <c r="J1611" s="70">
        <f t="shared" si="508"/>
        <v>199620</v>
      </c>
      <c r="K1611" s="70">
        <f t="shared" si="509"/>
        <v>0</v>
      </c>
      <c r="L1611" s="71">
        <f t="shared" si="510"/>
        <v>0</v>
      </c>
      <c r="M1611" s="70">
        <f t="shared" si="511"/>
        <v>0</v>
      </c>
      <c r="N1611" s="70">
        <f t="shared" si="512"/>
        <v>200</v>
      </c>
      <c r="O1611" s="50">
        <f t="shared" si="513"/>
        <v>0</v>
      </c>
      <c r="P1611" s="50">
        <f t="shared" si="514"/>
        <v>400</v>
      </c>
      <c r="Q1611" s="112">
        <f t="shared" si="515"/>
        <v>0</v>
      </c>
      <c r="R1611" s="112">
        <f t="shared" si="516"/>
        <v>0</v>
      </c>
      <c r="S1611" s="113">
        <f t="shared" si="517"/>
        <v>0</v>
      </c>
      <c r="T1611" s="114">
        <f t="shared" si="518"/>
        <v>0</v>
      </c>
    </row>
    <row r="1612" spans="1:20" ht="12.75" x14ac:dyDescent="0.35">
      <c r="A1612" s="32">
        <v>44702</v>
      </c>
      <c r="B1612" s="20">
        <f t="shared" si="519"/>
        <v>2022</v>
      </c>
      <c r="C1612" s="20">
        <f t="shared" si="520"/>
        <v>5</v>
      </c>
      <c r="D1612">
        <v>201420</v>
      </c>
      <c r="E1612" s="50">
        <f t="shared" si="505"/>
        <v>1060</v>
      </c>
      <c r="F1612" s="50">
        <f t="shared" si="506"/>
        <v>1060</v>
      </c>
      <c r="G1612" s="133">
        <f>MAX($D$1400:D1612)</f>
        <v>201420</v>
      </c>
      <c r="I1612" s="140">
        <f t="shared" si="507"/>
        <v>960</v>
      </c>
      <c r="J1612" s="70">
        <f t="shared" si="508"/>
        <v>199350</v>
      </c>
      <c r="K1612" s="70">
        <f t="shared" si="509"/>
        <v>0</v>
      </c>
      <c r="L1612" s="71">
        <f t="shared" si="510"/>
        <v>0</v>
      </c>
      <c r="M1612" s="70">
        <f t="shared" si="511"/>
        <v>960</v>
      </c>
      <c r="N1612" s="70">
        <f t="shared" si="512"/>
        <v>100</v>
      </c>
      <c r="O1612" s="50">
        <f t="shared" si="513"/>
        <v>960</v>
      </c>
      <c r="P1612" s="50">
        <f t="shared" si="514"/>
        <v>500</v>
      </c>
      <c r="Q1612" s="112">
        <f t="shared" si="515"/>
        <v>0</v>
      </c>
      <c r="R1612" s="112">
        <f t="shared" si="516"/>
        <v>0</v>
      </c>
      <c r="S1612" s="113">
        <f t="shared" si="517"/>
        <v>0</v>
      </c>
      <c r="T1612" s="114">
        <f t="shared" si="518"/>
        <v>0</v>
      </c>
    </row>
    <row r="1613" spans="1:20" ht="12.75" x14ac:dyDescent="0.35">
      <c r="A1613" s="32">
        <v>44703</v>
      </c>
      <c r="B1613" s="20">
        <f t="shared" si="519"/>
        <v>2022</v>
      </c>
      <c r="C1613" s="20">
        <f t="shared" si="520"/>
        <v>5</v>
      </c>
      <c r="D1613">
        <v>202260</v>
      </c>
      <c r="E1613" s="50">
        <f t="shared" si="505"/>
        <v>840</v>
      </c>
      <c r="F1613" s="50">
        <f t="shared" si="506"/>
        <v>840</v>
      </c>
      <c r="G1613" s="133">
        <f>MAX($D$1400:D1613)</f>
        <v>202260</v>
      </c>
      <c r="I1613" s="140">
        <f t="shared" si="507"/>
        <v>840</v>
      </c>
      <c r="J1613" s="70">
        <f t="shared" si="508"/>
        <v>199110</v>
      </c>
      <c r="K1613" s="70">
        <f t="shared" si="509"/>
        <v>0</v>
      </c>
      <c r="L1613" s="71">
        <f t="shared" si="510"/>
        <v>0</v>
      </c>
      <c r="M1613" s="70">
        <f t="shared" si="511"/>
        <v>840</v>
      </c>
      <c r="N1613" s="70">
        <f t="shared" si="512"/>
        <v>0</v>
      </c>
      <c r="O1613" s="50">
        <f t="shared" si="513"/>
        <v>1800</v>
      </c>
      <c r="P1613" s="50">
        <f t="shared" si="514"/>
        <v>500</v>
      </c>
      <c r="Q1613" s="112">
        <f t="shared" si="515"/>
        <v>0</v>
      </c>
      <c r="R1613" s="112">
        <f t="shared" si="516"/>
        <v>0</v>
      </c>
      <c r="S1613" s="113">
        <f t="shared" si="517"/>
        <v>0</v>
      </c>
      <c r="T1613" s="114">
        <f t="shared" si="518"/>
        <v>0</v>
      </c>
    </row>
    <row r="1614" spans="1:20" ht="12.75" x14ac:dyDescent="0.35">
      <c r="A1614" s="32">
        <v>44704</v>
      </c>
      <c r="B1614" s="20">
        <f t="shared" si="519"/>
        <v>2022</v>
      </c>
      <c r="C1614" s="20">
        <f t="shared" si="520"/>
        <v>5</v>
      </c>
      <c r="D1614">
        <v>202670</v>
      </c>
      <c r="E1614" s="50">
        <f t="shared" si="505"/>
        <v>410</v>
      </c>
      <c r="F1614" s="50">
        <f t="shared" si="506"/>
        <v>410</v>
      </c>
      <c r="G1614" s="133">
        <f>MAX($D$1400:D1614)</f>
        <v>202670</v>
      </c>
      <c r="I1614" s="140">
        <f t="shared" si="507"/>
        <v>410</v>
      </c>
      <c r="J1614" s="70">
        <f t="shared" si="508"/>
        <v>198890</v>
      </c>
      <c r="K1614" s="70">
        <f t="shared" si="509"/>
        <v>0</v>
      </c>
      <c r="L1614" s="71">
        <f t="shared" si="510"/>
        <v>0</v>
      </c>
      <c r="M1614" s="70">
        <f t="shared" si="511"/>
        <v>410</v>
      </c>
      <c r="N1614" s="70">
        <f t="shared" si="512"/>
        <v>0</v>
      </c>
      <c r="O1614" s="50">
        <f t="shared" si="513"/>
        <v>2210</v>
      </c>
      <c r="P1614" s="50">
        <f t="shared" si="514"/>
        <v>500</v>
      </c>
      <c r="Q1614" s="112">
        <f t="shared" si="515"/>
        <v>0</v>
      </c>
      <c r="R1614" s="112">
        <f t="shared" si="516"/>
        <v>0</v>
      </c>
      <c r="S1614" s="113">
        <f t="shared" si="517"/>
        <v>0</v>
      </c>
      <c r="T1614" s="114">
        <f t="shared" si="518"/>
        <v>0</v>
      </c>
    </row>
    <row r="1615" spans="1:20" ht="12.75" x14ac:dyDescent="0.35">
      <c r="A1615" s="32">
        <v>44705</v>
      </c>
      <c r="B1615" s="20">
        <f t="shared" si="519"/>
        <v>2022</v>
      </c>
      <c r="C1615" s="20">
        <f t="shared" si="520"/>
        <v>5</v>
      </c>
      <c r="D1615">
        <v>202800</v>
      </c>
      <c r="E1615" s="50">
        <f t="shared" si="505"/>
        <v>130</v>
      </c>
      <c r="F1615" s="50">
        <f t="shared" si="506"/>
        <v>130</v>
      </c>
      <c r="G1615" s="133">
        <f>MAX($D$1400:D1615)</f>
        <v>202800</v>
      </c>
      <c r="I1615" s="140">
        <f t="shared" si="507"/>
        <v>130</v>
      </c>
      <c r="J1615" s="70">
        <f t="shared" si="508"/>
        <v>198620</v>
      </c>
      <c r="K1615" s="70">
        <f t="shared" si="509"/>
        <v>0</v>
      </c>
      <c r="L1615" s="71">
        <f t="shared" si="510"/>
        <v>0</v>
      </c>
      <c r="M1615" s="70">
        <f t="shared" si="511"/>
        <v>130</v>
      </c>
      <c r="N1615" s="70">
        <f t="shared" si="512"/>
        <v>0</v>
      </c>
      <c r="O1615" s="50">
        <f t="shared" si="513"/>
        <v>2340</v>
      </c>
      <c r="P1615" s="50">
        <f t="shared" si="514"/>
        <v>500</v>
      </c>
      <c r="Q1615" s="112">
        <f t="shared" si="515"/>
        <v>0</v>
      </c>
      <c r="R1615" s="112">
        <f t="shared" si="516"/>
        <v>0</v>
      </c>
      <c r="S1615" s="113">
        <f t="shared" si="517"/>
        <v>0</v>
      </c>
      <c r="T1615" s="114">
        <f t="shared" si="518"/>
        <v>0</v>
      </c>
    </row>
    <row r="1616" spans="1:20" ht="12.75" x14ac:dyDescent="0.35">
      <c r="A1616" s="32">
        <v>44706</v>
      </c>
      <c r="B1616" s="20">
        <f t="shared" si="519"/>
        <v>2022</v>
      </c>
      <c r="C1616" s="20">
        <f t="shared" si="520"/>
        <v>5</v>
      </c>
      <c r="D1616">
        <v>202470</v>
      </c>
      <c r="E1616" s="50">
        <f t="shared" si="505"/>
        <v>-330</v>
      </c>
      <c r="F1616" s="50">
        <f t="shared" si="506"/>
        <v>0</v>
      </c>
      <c r="G1616" s="133">
        <f>MAX($D$1400:D1616)</f>
        <v>202800</v>
      </c>
      <c r="I1616" s="140">
        <f t="shared" si="507"/>
        <v>0</v>
      </c>
      <c r="J1616" s="70">
        <f t="shared" si="508"/>
        <v>198290</v>
      </c>
      <c r="K1616" s="70">
        <f t="shared" si="509"/>
        <v>0</v>
      </c>
      <c r="L1616" s="71">
        <f t="shared" si="510"/>
        <v>0</v>
      </c>
      <c r="M1616" s="70">
        <f t="shared" si="511"/>
        <v>0</v>
      </c>
      <c r="N1616" s="70">
        <f t="shared" si="512"/>
        <v>0</v>
      </c>
      <c r="O1616" s="50">
        <f t="shared" si="513"/>
        <v>2340</v>
      </c>
      <c r="P1616" s="50">
        <f t="shared" si="514"/>
        <v>500</v>
      </c>
      <c r="Q1616" s="112">
        <f t="shared" si="515"/>
        <v>-330</v>
      </c>
      <c r="R1616" s="112">
        <f t="shared" si="516"/>
        <v>0</v>
      </c>
      <c r="S1616" s="113">
        <f t="shared" si="517"/>
        <v>-330</v>
      </c>
      <c r="T1616" s="114">
        <f t="shared" si="518"/>
        <v>0</v>
      </c>
    </row>
    <row r="1617" spans="1:20" ht="12.75" x14ac:dyDescent="0.35">
      <c r="A1617" s="32">
        <v>44707</v>
      </c>
      <c r="B1617" s="20">
        <f t="shared" si="519"/>
        <v>2022</v>
      </c>
      <c r="C1617" s="20">
        <f t="shared" si="520"/>
        <v>5</v>
      </c>
      <c r="D1617">
        <v>201910</v>
      </c>
      <c r="E1617" s="50">
        <f t="shared" si="505"/>
        <v>-560</v>
      </c>
      <c r="F1617" s="50">
        <f t="shared" si="506"/>
        <v>0</v>
      </c>
      <c r="G1617" s="133">
        <f>MAX($D$1400:D1617)</f>
        <v>202800</v>
      </c>
      <c r="I1617" s="140">
        <f t="shared" si="507"/>
        <v>0</v>
      </c>
      <c r="J1617" s="70">
        <f t="shared" si="508"/>
        <v>198070</v>
      </c>
      <c r="K1617" s="70">
        <f t="shared" si="509"/>
        <v>0</v>
      </c>
      <c r="L1617" s="71">
        <f t="shared" si="510"/>
        <v>0</v>
      </c>
      <c r="M1617" s="70">
        <f t="shared" si="511"/>
        <v>0</v>
      </c>
      <c r="N1617" s="70">
        <f t="shared" si="512"/>
        <v>0</v>
      </c>
      <c r="O1617" s="50">
        <f t="shared" si="513"/>
        <v>2010</v>
      </c>
      <c r="P1617" s="50">
        <f t="shared" si="514"/>
        <v>500</v>
      </c>
      <c r="Q1617" s="112">
        <f t="shared" si="515"/>
        <v>-560</v>
      </c>
      <c r="R1617" s="112">
        <f t="shared" si="516"/>
        <v>-60</v>
      </c>
      <c r="S1617" s="113">
        <f t="shared" si="517"/>
        <v>-560</v>
      </c>
      <c r="T1617" s="114">
        <f t="shared" si="518"/>
        <v>0</v>
      </c>
    </row>
    <row r="1618" spans="1:20" ht="12.75" x14ac:dyDescent="0.35">
      <c r="A1618" s="32">
        <v>44708</v>
      </c>
      <c r="B1618" s="20">
        <f t="shared" si="519"/>
        <v>2022</v>
      </c>
      <c r="C1618" s="20">
        <f t="shared" si="520"/>
        <v>5</v>
      </c>
      <c r="D1618">
        <v>201250</v>
      </c>
      <c r="E1618" s="50">
        <f t="shared" si="505"/>
        <v>-660</v>
      </c>
      <c r="F1618" s="50">
        <f t="shared" si="506"/>
        <v>0</v>
      </c>
      <c r="G1618" s="133">
        <f>MAX($D$1400:D1618)</f>
        <v>202800</v>
      </c>
      <c r="I1618" s="140">
        <f t="shared" si="507"/>
        <v>0</v>
      </c>
      <c r="J1618" s="70">
        <f t="shared" si="508"/>
        <v>197540</v>
      </c>
      <c r="K1618" s="70">
        <f t="shared" si="509"/>
        <v>0</v>
      </c>
      <c r="L1618" s="71">
        <f t="shared" si="510"/>
        <v>0</v>
      </c>
      <c r="M1618" s="70">
        <f t="shared" si="511"/>
        <v>0</v>
      </c>
      <c r="N1618" s="70">
        <f t="shared" si="512"/>
        <v>0</v>
      </c>
      <c r="O1618" s="50">
        <f t="shared" si="513"/>
        <v>1450</v>
      </c>
      <c r="P1618" s="50">
        <f t="shared" si="514"/>
        <v>500</v>
      </c>
      <c r="Q1618" s="112">
        <f t="shared" si="515"/>
        <v>-660</v>
      </c>
      <c r="R1618" s="112">
        <f t="shared" si="516"/>
        <v>-160</v>
      </c>
      <c r="S1618" s="113">
        <f t="shared" si="517"/>
        <v>-660</v>
      </c>
      <c r="T1618" s="114">
        <f t="shared" si="518"/>
        <v>0</v>
      </c>
    </row>
    <row r="1619" spans="1:20" ht="12.75" x14ac:dyDescent="0.35">
      <c r="A1619" s="32">
        <v>44709</v>
      </c>
      <c r="B1619" s="20">
        <f t="shared" si="519"/>
        <v>2022</v>
      </c>
      <c r="C1619" s="20">
        <f t="shared" si="520"/>
        <v>5</v>
      </c>
      <c r="D1619">
        <v>201310</v>
      </c>
      <c r="E1619" s="50">
        <f t="shared" si="505"/>
        <v>60</v>
      </c>
      <c r="F1619" s="50">
        <f t="shared" si="506"/>
        <v>60</v>
      </c>
      <c r="G1619" s="133">
        <f>MAX($D$1400:D1619)</f>
        <v>202800</v>
      </c>
      <c r="I1619" s="140">
        <f t="shared" si="507"/>
        <v>0</v>
      </c>
      <c r="J1619" s="70">
        <f t="shared" si="508"/>
        <v>197150</v>
      </c>
      <c r="K1619" s="70">
        <f t="shared" si="509"/>
        <v>0</v>
      </c>
      <c r="L1619" s="71">
        <f t="shared" si="510"/>
        <v>0</v>
      </c>
      <c r="M1619" s="70">
        <f t="shared" si="511"/>
        <v>0</v>
      </c>
      <c r="N1619" s="70">
        <f t="shared" si="512"/>
        <v>60</v>
      </c>
      <c r="O1619" s="50">
        <f t="shared" si="513"/>
        <v>0</v>
      </c>
      <c r="P1619" s="50">
        <f t="shared" si="514"/>
        <v>560</v>
      </c>
      <c r="Q1619" s="112">
        <f t="shared" si="515"/>
        <v>0</v>
      </c>
      <c r="R1619" s="112">
        <f t="shared" si="516"/>
        <v>0</v>
      </c>
      <c r="S1619" s="113">
        <f t="shared" si="517"/>
        <v>0</v>
      </c>
      <c r="T1619" s="114">
        <f t="shared" si="518"/>
        <v>0</v>
      </c>
    </row>
    <row r="1620" spans="1:20" ht="12.75" x14ac:dyDescent="0.35">
      <c r="A1620" s="32">
        <v>44710</v>
      </c>
      <c r="B1620" s="20">
        <f t="shared" si="519"/>
        <v>2022</v>
      </c>
      <c r="C1620" s="20">
        <f t="shared" si="520"/>
        <v>5</v>
      </c>
      <c r="D1620">
        <v>201160</v>
      </c>
      <c r="E1620" s="50">
        <f t="shared" si="505"/>
        <v>-150</v>
      </c>
      <c r="F1620" s="50">
        <f t="shared" si="506"/>
        <v>0</v>
      </c>
      <c r="G1620" s="133">
        <f>MAX($D$1400:D1620)</f>
        <v>202800</v>
      </c>
      <c r="I1620" s="140">
        <f t="shared" si="507"/>
        <v>0</v>
      </c>
      <c r="J1620" s="70">
        <f t="shared" si="508"/>
        <v>196890</v>
      </c>
      <c r="K1620" s="70">
        <f t="shared" si="509"/>
        <v>0</v>
      </c>
      <c r="L1620" s="71">
        <f t="shared" si="510"/>
        <v>0</v>
      </c>
      <c r="M1620" s="70">
        <f t="shared" si="511"/>
        <v>0</v>
      </c>
      <c r="N1620" s="70">
        <f t="shared" si="512"/>
        <v>0</v>
      </c>
      <c r="O1620" s="50">
        <f t="shared" si="513"/>
        <v>0</v>
      </c>
      <c r="P1620" s="50">
        <f t="shared" si="514"/>
        <v>560</v>
      </c>
      <c r="Q1620" s="112">
        <f t="shared" si="515"/>
        <v>-150</v>
      </c>
      <c r="R1620" s="112">
        <f t="shared" si="516"/>
        <v>0</v>
      </c>
      <c r="S1620" s="113">
        <f t="shared" si="517"/>
        <v>0</v>
      </c>
      <c r="T1620" s="114">
        <f t="shared" si="518"/>
        <v>-150</v>
      </c>
    </row>
    <row r="1621" spans="1:20" ht="12.75" x14ac:dyDescent="0.35">
      <c r="A1621" s="32">
        <v>44711</v>
      </c>
      <c r="B1621" s="20">
        <f t="shared" si="519"/>
        <v>2022</v>
      </c>
      <c r="C1621" s="20">
        <f t="shared" si="520"/>
        <v>5</v>
      </c>
      <c r="D1621">
        <v>201070</v>
      </c>
      <c r="E1621" s="50">
        <f t="shared" si="505"/>
        <v>-90</v>
      </c>
      <c r="F1621" s="50">
        <f t="shared" si="506"/>
        <v>0</v>
      </c>
      <c r="G1621" s="133">
        <f>MAX($D$1400:D1621)</f>
        <v>202800</v>
      </c>
      <c r="I1621" s="140">
        <f t="shared" si="507"/>
        <v>0</v>
      </c>
      <c r="J1621" s="70">
        <f t="shared" si="508"/>
        <v>196640</v>
      </c>
      <c r="K1621" s="70">
        <f t="shared" si="509"/>
        <v>0</v>
      </c>
      <c r="L1621" s="71">
        <f t="shared" si="510"/>
        <v>0</v>
      </c>
      <c r="M1621" s="70">
        <f t="shared" si="511"/>
        <v>0</v>
      </c>
      <c r="N1621" s="70">
        <f t="shared" si="512"/>
        <v>0</v>
      </c>
      <c r="O1621" s="50">
        <f t="shared" si="513"/>
        <v>0</v>
      </c>
      <c r="P1621" s="50">
        <f t="shared" si="514"/>
        <v>410</v>
      </c>
      <c r="Q1621" s="112">
        <f t="shared" si="515"/>
        <v>-90</v>
      </c>
      <c r="R1621" s="112">
        <f t="shared" si="516"/>
        <v>0</v>
      </c>
      <c r="S1621" s="113">
        <f t="shared" si="517"/>
        <v>0</v>
      </c>
      <c r="T1621" s="114">
        <f t="shared" si="518"/>
        <v>-90</v>
      </c>
    </row>
    <row r="1622" spans="1:20" ht="12.75" x14ac:dyDescent="0.35">
      <c r="A1622" s="32">
        <v>44712</v>
      </c>
      <c r="B1622" s="20">
        <f t="shared" si="519"/>
        <v>2022</v>
      </c>
      <c r="C1622" s="20">
        <f t="shared" si="520"/>
        <v>5</v>
      </c>
      <c r="D1622">
        <v>200870</v>
      </c>
      <c r="E1622" s="50">
        <f t="shared" ref="E1622:E1649" si="521">+D1622-D1621</f>
        <v>-200</v>
      </c>
      <c r="F1622" s="50">
        <f t="shared" ref="F1622:F1649" si="522">IF(E1622&gt;0,E1622,0)</f>
        <v>0</v>
      </c>
      <c r="G1622" s="133">
        <f>MAX($D$1400:D1622)</f>
        <v>202800</v>
      </c>
      <c r="I1622" s="140">
        <f t="shared" ref="I1622:I1649" si="523">MAX(0,+G1622-G1621)</f>
        <v>0</v>
      </c>
      <c r="J1622" s="70">
        <f t="shared" ref="J1622:J1649" si="524">MIN(D1622:D1651)</f>
        <v>196380</v>
      </c>
      <c r="K1622" s="70">
        <f t="shared" ref="K1622:K1649" si="525">MAX(0,+J1622-J1621)</f>
        <v>0</v>
      </c>
      <c r="L1622" s="71">
        <f t="shared" ref="L1622:L1649" si="526">MIN(K1622,F1622-I1622)</f>
        <v>0</v>
      </c>
      <c r="M1622" s="70">
        <f t="shared" ref="M1622:M1649" si="527">+I1622+L1622</f>
        <v>0</v>
      </c>
      <c r="N1622" s="70">
        <f t="shared" ref="N1622:N1649" si="528">+F1622-M1622</f>
        <v>0</v>
      </c>
      <c r="O1622" s="50">
        <f t="shared" ref="O1622:O1649" si="529">MAX(0,IF(AND(I1622=0,N1622&gt;0),0,O1621+I1622+S1621))</f>
        <v>0</v>
      </c>
      <c r="P1622" s="50">
        <f t="shared" ref="P1622:P1649" si="530">MAX(0,P1621+N1622+T1621)</f>
        <v>320</v>
      </c>
      <c r="Q1622" s="112">
        <f t="shared" ref="Q1622:Q1649" si="531">IF(E1622&lt;0,E1622,0)</f>
        <v>-200</v>
      </c>
      <c r="R1622" s="112">
        <f t="shared" ref="R1622:R1649" si="532">MIN(0,+Q1622+P1621+T1621)</f>
        <v>0</v>
      </c>
      <c r="S1622" s="113">
        <f t="shared" ref="S1622:S1649" si="533">MAX(Q1622,IF(O1622&gt;0,MAX(-O1622,Q1622),R1622))</f>
        <v>0</v>
      </c>
      <c r="T1622" s="114">
        <f t="shared" ref="T1622:T1649" si="534">+Q1622-S1622</f>
        <v>-200</v>
      </c>
    </row>
    <row r="1623" spans="1:20" ht="12.75" x14ac:dyDescent="0.35">
      <c r="A1623" s="32">
        <v>44713</v>
      </c>
      <c r="B1623" s="20">
        <f t="shared" si="519"/>
        <v>2022</v>
      </c>
      <c r="C1623" s="20">
        <f t="shared" si="520"/>
        <v>6</v>
      </c>
      <c r="D1623">
        <v>201070</v>
      </c>
      <c r="E1623" s="50">
        <f t="shared" si="521"/>
        <v>200</v>
      </c>
      <c r="F1623" s="50">
        <f t="shared" si="522"/>
        <v>200</v>
      </c>
      <c r="G1623" s="133">
        <f>MAX($D$1400:D1623)</f>
        <v>202800</v>
      </c>
      <c r="I1623" s="140">
        <f t="shared" si="523"/>
        <v>0</v>
      </c>
      <c r="J1623" s="70">
        <f t="shared" si="524"/>
        <v>196090</v>
      </c>
      <c r="K1623" s="70">
        <f t="shared" si="525"/>
        <v>0</v>
      </c>
      <c r="L1623" s="71">
        <f t="shared" si="526"/>
        <v>0</v>
      </c>
      <c r="M1623" s="70">
        <f t="shared" si="527"/>
        <v>0</v>
      </c>
      <c r="N1623" s="70">
        <f t="shared" si="528"/>
        <v>200</v>
      </c>
      <c r="O1623" s="50">
        <f t="shared" si="529"/>
        <v>0</v>
      </c>
      <c r="P1623" s="50">
        <f t="shared" si="530"/>
        <v>320</v>
      </c>
      <c r="Q1623" s="112">
        <f t="shared" si="531"/>
        <v>0</v>
      </c>
      <c r="R1623" s="112">
        <f t="shared" si="532"/>
        <v>0</v>
      </c>
      <c r="S1623" s="113">
        <f t="shared" si="533"/>
        <v>0</v>
      </c>
      <c r="T1623" s="114">
        <f t="shared" si="534"/>
        <v>0</v>
      </c>
    </row>
    <row r="1624" spans="1:20" ht="12.75" x14ac:dyDescent="0.35">
      <c r="A1624" s="32">
        <v>44714</v>
      </c>
      <c r="B1624" s="20">
        <f t="shared" si="519"/>
        <v>2022</v>
      </c>
      <c r="C1624" s="20">
        <f t="shared" si="520"/>
        <v>6</v>
      </c>
      <c r="D1624">
        <v>200900</v>
      </c>
      <c r="E1624" s="50">
        <f t="shared" si="521"/>
        <v>-170</v>
      </c>
      <c r="F1624" s="50">
        <f t="shared" si="522"/>
        <v>0</v>
      </c>
      <c r="G1624" s="133">
        <f>MAX($D$1400:D1624)</f>
        <v>202800</v>
      </c>
      <c r="I1624" s="140">
        <f t="shared" si="523"/>
        <v>0</v>
      </c>
      <c r="J1624" s="70">
        <f t="shared" si="524"/>
        <v>196090</v>
      </c>
      <c r="K1624" s="70">
        <f t="shared" si="525"/>
        <v>0</v>
      </c>
      <c r="L1624" s="71">
        <f t="shared" si="526"/>
        <v>0</v>
      </c>
      <c r="M1624" s="70">
        <f t="shared" si="527"/>
        <v>0</v>
      </c>
      <c r="N1624" s="70">
        <f t="shared" si="528"/>
        <v>0</v>
      </c>
      <c r="O1624" s="50">
        <f t="shared" si="529"/>
        <v>0</v>
      </c>
      <c r="P1624" s="50">
        <f t="shared" si="530"/>
        <v>320</v>
      </c>
      <c r="Q1624" s="112">
        <f t="shared" si="531"/>
        <v>-170</v>
      </c>
      <c r="R1624" s="112">
        <f t="shared" si="532"/>
        <v>0</v>
      </c>
      <c r="S1624" s="113">
        <f t="shared" si="533"/>
        <v>0</v>
      </c>
      <c r="T1624" s="114">
        <f t="shared" si="534"/>
        <v>-170</v>
      </c>
    </row>
    <row r="1625" spans="1:20" ht="12.75" x14ac:dyDescent="0.35">
      <c r="A1625" s="32">
        <v>44715</v>
      </c>
      <c r="B1625" s="20">
        <f t="shared" si="519"/>
        <v>2022</v>
      </c>
      <c r="C1625" s="20">
        <f t="shared" si="520"/>
        <v>6</v>
      </c>
      <c r="D1625">
        <v>200940</v>
      </c>
      <c r="E1625" s="50">
        <f t="shared" si="521"/>
        <v>40</v>
      </c>
      <c r="F1625" s="50">
        <f t="shared" si="522"/>
        <v>40</v>
      </c>
      <c r="G1625" s="133">
        <f>MAX($D$1400:D1625)</f>
        <v>202800</v>
      </c>
      <c r="I1625" s="140">
        <f t="shared" si="523"/>
        <v>0</v>
      </c>
      <c r="J1625" s="70">
        <f t="shared" si="524"/>
        <v>196090</v>
      </c>
      <c r="K1625" s="70">
        <f t="shared" si="525"/>
        <v>0</v>
      </c>
      <c r="L1625" s="71">
        <f t="shared" si="526"/>
        <v>0</v>
      </c>
      <c r="M1625" s="70">
        <f t="shared" si="527"/>
        <v>0</v>
      </c>
      <c r="N1625" s="70">
        <f t="shared" si="528"/>
        <v>40</v>
      </c>
      <c r="O1625" s="50">
        <f t="shared" si="529"/>
        <v>0</v>
      </c>
      <c r="P1625" s="50">
        <f t="shared" si="530"/>
        <v>190</v>
      </c>
      <c r="Q1625" s="112">
        <f t="shared" si="531"/>
        <v>0</v>
      </c>
      <c r="R1625" s="112">
        <f t="shared" si="532"/>
        <v>0</v>
      </c>
      <c r="S1625" s="113">
        <f t="shared" si="533"/>
        <v>0</v>
      </c>
      <c r="T1625" s="114">
        <f t="shared" si="534"/>
        <v>0</v>
      </c>
    </row>
    <row r="1626" spans="1:20" ht="12.75" x14ac:dyDescent="0.35">
      <c r="A1626" s="32">
        <v>44716</v>
      </c>
      <c r="B1626" s="20">
        <f t="shared" si="519"/>
        <v>2022</v>
      </c>
      <c r="C1626" s="20">
        <f t="shared" si="520"/>
        <v>6</v>
      </c>
      <c r="D1626">
        <v>200760</v>
      </c>
      <c r="E1626" s="50">
        <f t="shared" si="521"/>
        <v>-180</v>
      </c>
      <c r="F1626" s="50">
        <f t="shared" si="522"/>
        <v>0</v>
      </c>
      <c r="G1626" s="133">
        <f>MAX($D$1400:D1626)</f>
        <v>202800</v>
      </c>
      <c r="I1626" s="140">
        <f t="shared" si="523"/>
        <v>0</v>
      </c>
      <c r="J1626" s="70">
        <f t="shared" si="524"/>
        <v>196090</v>
      </c>
      <c r="K1626" s="70">
        <f t="shared" si="525"/>
        <v>0</v>
      </c>
      <c r="L1626" s="71">
        <f t="shared" si="526"/>
        <v>0</v>
      </c>
      <c r="M1626" s="70">
        <f t="shared" si="527"/>
        <v>0</v>
      </c>
      <c r="N1626" s="70">
        <f t="shared" si="528"/>
        <v>0</v>
      </c>
      <c r="O1626" s="50">
        <f t="shared" si="529"/>
        <v>0</v>
      </c>
      <c r="P1626" s="50">
        <f t="shared" si="530"/>
        <v>190</v>
      </c>
      <c r="Q1626" s="112">
        <f t="shared" si="531"/>
        <v>-180</v>
      </c>
      <c r="R1626" s="112">
        <f t="shared" si="532"/>
        <v>0</v>
      </c>
      <c r="S1626" s="113">
        <f t="shared" si="533"/>
        <v>0</v>
      </c>
      <c r="T1626" s="114">
        <f t="shared" si="534"/>
        <v>-180</v>
      </c>
    </row>
    <row r="1627" spans="1:20" ht="12.75" x14ac:dyDescent="0.35">
      <c r="A1627" s="32">
        <v>44717</v>
      </c>
      <c r="B1627" s="20">
        <f t="shared" si="519"/>
        <v>2022</v>
      </c>
      <c r="C1627" s="20">
        <f t="shared" si="520"/>
        <v>6</v>
      </c>
      <c r="D1627">
        <v>200980</v>
      </c>
      <c r="E1627" s="50">
        <f t="shared" si="521"/>
        <v>220</v>
      </c>
      <c r="F1627" s="50">
        <f t="shared" si="522"/>
        <v>220</v>
      </c>
      <c r="G1627" s="133">
        <f>MAX($D$1400:D1627)</f>
        <v>202800</v>
      </c>
      <c r="I1627" s="140">
        <f t="shared" si="523"/>
        <v>0</v>
      </c>
      <c r="J1627" s="70">
        <f t="shared" si="524"/>
        <v>195850</v>
      </c>
      <c r="K1627" s="70">
        <f t="shared" si="525"/>
        <v>0</v>
      </c>
      <c r="L1627" s="71">
        <f t="shared" si="526"/>
        <v>0</v>
      </c>
      <c r="M1627" s="70">
        <f t="shared" si="527"/>
        <v>0</v>
      </c>
      <c r="N1627" s="70">
        <f t="shared" si="528"/>
        <v>220</v>
      </c>
      <c r="O1627" s="50">
        <f t="shared" si="529"/>
        <v>0</v>
      </c>
      <c r="P1627" s="50">
        <f t="shared" si="530"/>
        <v>230</v>
      </c>
      <c r="Q1627" s="112">
        <f t="shared" si="531"/>
        <v>0</v>
      </c>
      <c r="R1627" s="112">
        <f t="shared" si="532"/>
        <v>0</v>
      </c>
      <c r="S1627" s="113">
        <f t="shared" si="533"/>
        <v>0</v>
      </c>
      <c r="T1627" s="114">
        <f t="shared" si="534"/>
        <v>0</v>
      </c>
    </row>
    <row r="1628" spans="1:20" ht="12.75" x14ac:dyDescent="0.35">
      <c r="A1628" s="32">
        <v>44718</v>
      </c>
      <c r="B1628" s="20">
        <f t="shared" si="519"/>
        <v>2022</v>
      </c>
      <c r="C1628" s="20">
        <f t="shared" si="520"/>
        <v>6</v>
      </c>
      <c r="D1628">
        <v>200890</v>
      </c>
      <c r="E1628" s="50">
        <f t="shared" si="521"/>
        <v>-90</v>
      </c>
      <c r="F1628" s="50">
        <f t="shared" si="522"/>
        <v>0</v>
      </c>
      <c r="G1628" s="133">
        <f>MAX($D$1400:D1628)</f>
        <v>202800</v>
      </c>
      <c r="I1628" s="140">
        <f t="shared" si="523"/>
        <v>0</v>
      </c>
      <c r="J1628" s="70">
        <f t="shared" si="524"/>
        <v>195080</v>
      </c>
      <c r="K1628" s="70">
        <f t="shared" si="525"/>
        <v>0</v>
      </c>
      <c r="L1628" s="71">
        <f t="shared" si="526"/>
        <v>0</v>
      </c>
      <c r="M1628" s="70">
        <f t="shared" si="527"/>
        <v>0</v>
      </c>
      <c r="N1628" s="70">
        <f t="shared" si="528"/>
        <v>0</v>
      </c>
      <c r="O1628" s="50">
        <f t="shared" si="529"/>
        <v>0</v>
      </c>
      <c r="P1628" s="50">
        <f t="shared" si="530"/>
        <v>230</v>
      </c>
      <c r="Q1628" s="112">
        <f t="shared" si="531"/>
        <v>-90</v>
      </c>
      <c r="R1628" s="112">
        <f t="shared" si="532"/>
        <v>0</v>
      </c>
      <c r="S1628" s="113">
        <f t="shared" si="533"/>
        <v>0</v>
      </c>
      <c r="T1628" s="114">
        <f t="shared" si="534"/>
        <v>-90</v>
      </c>
    </row>
    <row r="1629" spans="1:20" ht="12.75" x14ac:dyDescent="0.35">
      <c r="A1629" s="32">
        <v>44719</v>
      </c>
      <c r="B1629" s="20">
        <f t="shared" si="519"/>
        <v>2022</v>
      </c>
      <c r="C1629" s="20">
        <f t="shared" si="520"/>
        <v>6</v>
      </c>
      <c r="D1629">
        <v>200620</v>
      </c>
      <c r="E1629" s="50">
        <f t="shared" si="521"/>
        <v>-270</v>
      </c>
      <c r="F1629" s="50">
        <f t="shared" si="522"/>
        <v>0</v>
      </c>
      <c r="G1629" s="133">
        <f>MAX($D$1400:D1629)</f>
        <v>202800</v>
      </c>
      <c r="I1629" s="140">
        <f t="shared" si="523"/>
        <v>0</v>
      </c>
      <c r="J1629" s="70">
        <f t="shared" si="524"/>
        <v>194560</v>
      </c>
      <c r="K1629" s="70">
        <f t="shared" si="525"/>
        <v>0</v>
      </c>
      <c r="L1629" s="71">
        <f t="shared" si="526"/>
        <v>0</v>
      </c>
      <c r="M1629" s="70">
        <f t="shared" si="527"/>
        <v>0</v>
      </c>
      <c r="N1629" s="70">
        <f t="shared" si="528"/>
        <v>0</v>
      </c>
      <c r="O1629" s="50">
        <f t="shared" si="529"/>
        <v>0</v>
      </c>
      <c r="P1629" s="50">
        <f t="shared" si="530"/>
        <v>140</v>
      </c>
      <c r="Q1629" s="112">
        <f t="shared" si="531"/>
        <v>-270</v>
      </c>
      <c r="R1629" s="112">
        <f t="shared" si="532"/>
        <v>-130</v>
      </c>
      <c r="S1629" s="113">
        <f t="shared" si="533"/>
        <v>-130</v>
      </c>
      <c r="T1629" s="114">
        <f t="shared" si="534"/>
        <v>-140</v>
      </c>
    </row>
    <row r="1630" spans="1:20" ht="12.75" x14ac:dyDescent="0.35">
      <c r="A1630" s="32">
        <v>44720</v>
      </c>
      <c r="B1630" s="20">
        <f t="shared" si="519"/>
        <v>2022</v>
      </c>
      <c r="C1630" s="20">
        <f t="shared" si="520"/>
        <v>6</v>
      </c>
      <c r="D1630">
        <v>200390</v>
      </c>
      <c r="E1630" s="50">
        <f t="shared" si="521"/>
        <v>-230</v>
      </c>
      <c r="F1630" s="50">
        <f t="shared" si="522"/>
        <v>0</v>
      </c>
      <c r="G1630" s="133">
        <f>MAX($D$1400:D1630)</f>
        <v>202800</v>
      </c>
      <c r="I1630" s="140">
        <f t="shared" si="523"/>
        <v>0</v>
      </c>
      <c r="J1630" s="70">
        <f t="shared" si="524"/>
        <v>194260</v>
      </c>
      <c r="K1630" s="70">
        <f t="shared" si="525"/>
        <v>0</v>
      </c>
      <c r="L1630" s="71">
        <f t="shared" si="526"/>
        <v>0</v>
      </c>
      <c r="M1630" s="70">
        <f t="shared" si="527"/>
        <v>0</v>
      </c>
      <c r="N1630" s="70">
        <f t="shared" si="528"/>
        <v>0</v>
      </c>
      <c r="O1630" s="50">
        <f t="shared" si="529"/>
        <v>0</v>
      </c>
      <c r="P1630" s="50">
        <f t="shared" si="530"/>
        <v>0</v>
      </c>
      <c r="Q1630" s="112">
        <f t="shared" si="531"/>
        <v>-230</v>
      </c>
      <c r="R1630" s="112">
        <f t="shared" si="532"/>
        <v>-230</v>
      </c>
      <c r="S1630" s="113">
        <f t="shared" si="533"/>
        <v>-230</v>
      </c>
      <c r="T1630" s="114">
        <f t="shared" si="534"/>
        <v>0</v>
      </c>
    </row>
    <row r="1631" spans="1:20" ht="12.75" x14ac:dyDescent="0.35">
      <c r="A1631" s="32">
        <v>44721</v>
      </c>
      <c r="B1631" s="20">
        <f t="shared" si="519"/>
        <v>2022</v>
      </c>
      <c r="C1631" s="20">
        <f t="shared" si="520"/>
        <v>6</v>
      </c>
      <c r="D1631">
        <v>200300</v>
      </c>
      <c r="E1631" s="50">
        <f t="shared" si="521"/>
        <v>-90</v>
      </c>
      <c r="F1631" s="50">
        <f t="shared" si="522"/>
        <v>0</v>
      </c>
      <c r="G1631" s="133">
        <f>MAX($D$1400:D1631)</f>
        <v>202800</v>
      </c>
      <c r="I1631" s="140">
        <f t="shared" si="523"/>
        <v>0</v>
      </c>
      <c r="J1631" s="70">
        <f t="shared" si="524"/>
        <v>194260</v>
      </c>
      <c r="K1631" s="70">
        <f t="shared" si="525"/>
        <v>0</v>
      </c>
      <c r="L1631" s="71">
        <f t="shared" si="526"/>
        <v>0</v>
      </c>
      <c r="M1631" s="70">
        <f t="shared" si="527"/>
        <v>0</v>
      </c>
      <c r="N1631" s="70">
        <f t="shared" si="528"/>
        <v>0</v>
      </c>
      <c r="O1631" s="50">
        <f t="shared" si="529"/>
        <v>0</v>
      </c>
      <c r="P1631" s="50">
        <f t="shared" si="530"/>
        <v>0</v>
      </c>
      <c r="Q1631" s="112">
        <f t="shared" si="531"/>
        <v>-90</v>
      </c>
      <c r="R1631" s="112">
        <f t="shared" si="532"/>
        <v>-90</v>
      </c>
      <c r="S1631" s="113">
        <f t="shared" si="533"/>
        <v>-90</v>
      </c>
      <c r="T1631" s="114">
        <f t="shared" si="534"/>
        <v>0</v>
      </c>
    </row>
    <row r="1632" spans="1:20" ht="12.75" x14ac:dyDescent="0.35">
      <c r="A1632" s="32">
        <v>44722</v>
      </c>
      <c r="B1632" s="20">
        <f t="shared" si="519"/>
        <v>2022</v>
      </c>
      <c r="C1632" s="20">
        <f t="shared" si="520"/>
        <v>6</v>
      </c>
      <c r="D1632">
        <v>200260</v>
      </c>
      <c r="E1632" s="50">
        <f t="shared" si="521"/>
        <v>-40</v>
      </c>
      <c r="F1632" s="50">
        <f t="shared" si="522"/>
        <v>0</v>
      </c>
      <c r="G1632" s="133">
        <f>MAX($D$1400:D1632)</f>
        <v>202800</v>
      </c>
      <c r="I1632" s="140">
        <f t="shared" si="523"/>
        <v>0</v>
      </c>
      <c r="J1632" s="70">
        <f t="shared" si="524"/>
        <v>194260</v>
      </c>
      <c r="K1632" s="70">
        <f t="shared" si="525"/>
        <v>0</v>
      </c>
      <c r="L1632" s="71">
        <f t="shared" si="526"/>
        <v>0</v>
      </c>
      <c r="M1632" s="70">
        <f t="shared" si="527"/>
        <v>0</v>
      </c>
      <c r="N1632" s="70">
        <f t="shared" si="528"/>
        <v>0</v>
      </c>
      <c r="O1632" s="50">
        <f t="shared" si="529"/>
        <v>0</v>
      </c>
      <c r="P1632" s="50">
        <f t="shared" si="530"/>
        <v>0</v>
      </c>
      <c r="Q1632" s="112">
        <f t="shared" si="531"/>
        <v>-40</v>
      </c>
      <c r="R1632" s="112">
        <f t="shared" si="532"/>
        <v>-40</v>
      </c>
      <c r="S1632" s="113">
        <f t="shared" si="533"/>
        <v>-40</v>
      </c>
      <c r="T1632" s="114">
        <f t="shared" si="534"/>
        <v>0</v>
      </c>
    </row>
    <row r="1633" spans="1:20" ht="12.75" x14ac:dyDescent="0.35">
      <c r="A1633" s="32">
        <v>44723</v>
      </c>
      <c r="B1633" s="20">
        <f t="shared" si="519"/>
        <v>2022</v>
      </c>
      <c r="C1633" s="20">
        <f t="shared" si="520"/>
        <v>6</v>
      </c>
      <c r="D1633">
        <v>199950</v>
      </c>
      <c r="E1633" s="50">
        <f t="shared" si="521"/>
        <v>-310</v>
      </c>
      <c r="F1633" s="50">
        <f t="shared" si="522"/>
        <v>0</v>
      </c>
      <c r="G1633" s="133">
        <f>MAX($D$1400:D1633)</f>
        <v>202800</v>
      </c>
      <c r="I1633" s="140">
        <f t="shared" si="523"/>
        <v>0</v>
      </c>
      <c r="J1633" s="70">
        <f t="shared" si="524"/>
        <v>194200</v>
      </c>
      <c r="K1633" s="70">
        <f t="shared" si="525"/>
        <v>0</v>
      </c>
      <c r="L1633" s="71">
        <f t="shared" si="526"/>
        <v>0</v>
      </c>
      <c r="M1633" s="70">
        <f t="shared" si="527"/>
        <v>0</v>
      </c>
      <c r="N1633" s="70">
        <f t="shared" si="528"/>
        <v>0</v>
      </c>
      <c r="O1633" s="50">
        <f t="shared" si="529"/>
        <v>0</v>
      </c>
      <c r="P1633" s="50">
        <f t="shared" si="530"/>
        <v>0</v>
      </c>
      <c r="Q1633" s="112">
        <f t="shared" si="531"/>
        <v>-310</v>
      </c>
      <c r="R1633" s="112">
        <f t="shared" si="532"/>
        <v>-310</v>
      </c>
      <c r="S1633" s="113">
        <f t="shared" si="533"/>
        <v>-310</v>
      </c>
      <c r="T1633" s="114">
        <f t="shared" si="534"/>
        <v>0</v>
      </c>
    </row>
    <row r="1634" spans="1:20" ht="12.75" x14ac:dyDescent="0.35">
      <c r="A1634" s="32">
        <v>44724</v>
      </c>
      <c r="B1634" s="20">
        <f t="shared" si="519"/>
        <v>2022</v>
      </c>
      <c r="C1634" s="20">
        <f t="shared" si="520"/>
        <v>6</v>
      </c>
      <c r="D1634">
        <v>200100</v>
      </c>
      <c r="E1634" s="50">
        <f t="shared" si="521"/>
        <v>150</v>
      </c>
      <c r="F1634" s="50">
        <f t="shared" si="522"/>
        <v>150</v>
      </c>
      <c r="G1634" s="133">
        <f>MAX($D$1400:D1634)</f>
        <v>202800</v>
      </c>
      <c r="I1634" s="140">
        <f t="shared" si="523"/>
        <v>0</v>
      </c>
      <c r="J1634" s="70">
        <f t="shared" si="524"/>
        <v>194200</v>
      </c>
      <c r="K1634" s="70">
        <f t="shared" si="525"/>
        <v>0</v>
      </c>
      <c r="L1634" s="71">
        <f t="shared" si="526"/>
        <v>0</v>
      </c>
      <c r="M1634" s="70">
        <f t="shared" si="527"/>
        <v>0</v>
      </c>
      <c r="N1634" s="70">
        <f t="shared" si="528"/>
        <v>150</v>
      </c>
      <c r="O1634" s="50">
        <f t="shared" si="529"/>
        <v>0</v>
      </c>
      <c r="P1634" s="50">
        <f t="shared" si="530"/>
        <v>150</v>
      </c>
      <c r="Q1634" s="112">
        <f t="shared" si="531"/>
        <v>0</v>
      </c>
      <c r="R1634" s="112">
        <f t="shared" si="532"/>
        <v>0</v>
      </c>
      <c r="S1634" s="113">
        <f t="shared" si="533"/>
        <v>0</v>
      </c>
      <c r="T1634" s="114">
        <f t="shared" si="534"/>
        <v>0</v>
      </c>
    </row>
    <row r="1635" spans="1:20" ht="12.75" x14ac:dyDescent="0.35">
      <c r="A1635" s="32">
        <v>44725</v>
      </c>
      <c r="B1635" s="20">
        <f t="shared" si="519"/>
        <v>2022</v>
      </c>
      <c r="C1635" s="20">
        <f t="shared" si="520"/>
        <v>6</v>
      </c>
      <c r="D1635">
        <v>199990</v>
      </c>
      <c r="E1635" s="50">
        <f t="shared" si="521"/>
        <v>-110</v>
      </c>
      <c r="F1635" s="50">
        <f t="shared" si="522"/>
        <v>0</v>
      </c>
      <c r="G1635" s="133">
        <f>MAX($D$1400:D1635)</f>
        <v>202800</v>
      </c>
      <c r="I1635" s="140">
        <f t="shared" si="523"/>
        <v>0</v>
      </c>
      <c r="J1635" s="70">
        <f t="shared" si="524"/>
        <v>194200</v>
      </c>
      <c r="K1635" s="70">
        <f t="shared" si="525"/>
        <v>0</v>
      </c>
      <c r="L1635" s="71">
        <f t="shared" si="526"/>
        <v>0</v>
      </c>
      <c r="M1635" s="70">
        <f t="shared" si="527"/>
        <v>0</v>
      </c>
      <c r="N1635" s="70">
        <f t="shared" si="528"/>
        <v>0</v>
      </c>
      <c r="O1635" s="50">
        <f t="shared" si="529"/>
        <v>0</v>
      </c>
      <c r="P1635" s="50">
        <f t="shared" si="530"/>
        <v>150</v>
      </c>
      <c r="Q1635" s="112">
        <f t="shared" si="531"/>
        <v>-110</v>
      </c>
      <c r="R1635" s="112">
        <f t="shared" si="532"/>
        <v>0</v>
      </c>
      <c r="S1635" s="113">
        <f t="shared" si="533"/>
        <v>0</v>
      </c>
      <c r="T1635" s="114">
        <f t="shared" si="534"/>
        <v>-110</v>
      </c>
    </row>
    <row r="1636" spans="1:20" ht="12.75" x14ac:dyDescent="0.35">
      <c r="A1636" s="32">
        <v>44726</v>
      </c>
      <c r="B1636" s="20">
        <f t="shared" si="519"/>
        <v>2022</v>
      </c>
      <c r="C1636" s="20">
        <f t="shared" si="520"/>
        <v>6</v>
      </c>
      <c r="D1636">
        <v>200070</v>
      </c>
      <c r="E1636" s="50">
        <f t="shared" si="521"/>
        <v>80</v>
      </c>
      <c r="F1636" s="50">
        <f t="shared" si="522"/>
        <v>80</v>
      </c>
      <c r="G1636" s="133">
        <f>MAX($D$1400:D1636)</f>
        <v>202800</v>
      </c>
      <c r="I1636" s="140">
        <f t="shared" si="523"/>
        <v>0</v>
      </c>
      <c r="J1636" s="70">
        <f t="shared" si="524"/>
        <v>194200</v>
      </c>
      <c r="K1636" s="70">
        <f t="shared" si="525"/>
        <v>0</v>
      </c>
      <c r="L1636" s="71">
        <f t="shared" si="526"/>
        <v>0</v>
      </c>
      <c r="M1636" s="70">
        <f t="shared" si="527"/>
        <v>0</v>
      </c>
      <c r="N1636" s="70">
        <f t="shared" si="528"/>
        <v>80</v>
      </c>
      <c r="O1636" s="50">
        <f t="shared" si="529"/>
        <v>0</v>
      </c>
      <c r="P1636" s="50">
        <f t="shared" si="530"/>
        <v>120</v>
      </c>
      <c r="Q1636" s="112">
        <f t="shared" si="531"/>
        <v>0</v>
      </c>
      <c r="R1636" s="112">
        <f t="shared" si="532"/>
        <v>0</v>
      </c>
      <c r="S1636" s="113">
        <f t="shared" si="533"/>
        <v>0</v>
      </c>
      <c r="T1636" s="114">
        <f t="shared" si="534"/>
        <v>0</v>
      </c>
    </row>
    <row r="1637" spans="1:20" ht="12.75" x14ac:dyDescent="0.35">
      <c r="A1637" s="32">
        <v>44727</v>
      </c>
      <c r="B1637" s="20">
        <f t="shared" si="519"/>
        <v>2022</v>
      </c>
      <c r="C1637" s="20">
        <f t="shared" si="520"/>
        <v>6</v>
      </c>
      <c r="D1637">
        <v>200270</v>
      </c>
      <c r="E1637" s="50">
        <f t="shared" si="521"/>
        <v>200</v>
      </c>
      <c r="F1637" s="50">
        <f t="shared" si="522"/>
        <v>200</v>
      </c>
      <c r="G1637" s="133">
        <f>MAX($D$1400:D1637)</f>
        <v>202800</v>
      </c>
      <c r="I1637" s="140">
        <f t="shared" si="523"/>
        <v>0</v>
      </c>
      <c r="J1637" s="70">
        <f t="shared" si="524"/>
        <v>194200</v>
      </c>
      <c r="K1637" s="70">
        <f t="shared" si="525"/>
        <v>0</v>
      </c>
      <c r="L1637" s="71">
        <f t="shared" si="526"/>
        <v>0</v>
      </c>
      <c r="M1637" s="70">
        <f t="shared" si="527"/>
        <v>0</v>
      </c>
      <c r="N1637" s="70">
        <f t="shared" si="528"/>
        <v>200</v>
      </c>
      <c r="O1637" s="50">
        <f t="shared" si="529"/>
        <v>0</v>
      </c>
      <c r="P1637" s="50">
        <f t="shared" si="530"/>
        <v>320</v>
      </c>
      <c r="Q1637" s="112">
        <f t="shared" si="531"/>
        <v>0</v>
      </c>
      <c r="R1637" s="112">
        <f t="shared" si="532"/>
        <v>0</v>
      </c>
      <c r="S1637" s="113">
        <f t="shared" si="533"/>
        <v>0</v>
      </c>
      <c r="T1637" s="114">
        <f t="shared" si="534"/>
        <v>0</v>
      </c>
    </row>
    <row r="1638" spans="1:20" ht="12.75" x14ac:dyDescent="0.35">
      <c r="A1638" s="32">
        <v>44728</v>
      </c>
      <c r="B1638" s="20">
        <f t="shared" si="519"/>
        <v>2022</v>
      </c>
      <c r="C1638" s="20">
        <f t="shared" si="520"/>
        <v>6</v>
      </c>
      <c r="D1638">
        <v>200240</v>
      </c>
      <c r="E1638" s="50">
        <f t="shared" si="521"/>
        <v>-30</v>
      </c>
      <c r="F1638" s="50">
        <f t="shared" si="522"/>
        <v>0</v>
      </c>
      <c r="G1638" s="133">
        <f>MAX($D$1400:D1638)</f>
        <v>202800</v>
      </c>
      <c r="I1638" s="140">
        <f t="shared" si="523"/>
        <v>0</v>
      </c>
      <c r="J1638" s="70">
        <f t="shared" si="524"/>
        <v>194200</v>
      </c>
      <c r="K1638" s="70">
        <f t="shared" si="525"/>
        <v>0</v>
      </c>
      <c r="L1638" s="71">
        <f t="shared" si="526"/>
        <v>0</v>
      </c>
      <c r="M1638" s="70">
        <f t="shared" si="527"/>
        <v>0</v>
      </c>
      <c r="N1638" s="70">
        <f t="shared" si="528"/>
        <v>0</v>
      </c>
      <c r="O1638" s="50">
        <f t="shared" si="529"/>
        <v>0</v>
      </c>
      <c r="P1638" s="50">
        <f t="shared" si="530"/>
        <v>320</v>
      </c>
      <c r="Q1638" s="112">
        <f t="shared" si="531"/>
        <v>-30</v>
      </c>
      <c r="R1638" s="112">
        <f t="shared" si="532"/>
        <v>0</v>
      </c>
      <c r="S1638" s="113">
        <f t="shared" si="533"/>
        <v>0</v>
      </c>
      <c r="T1638" s="114">
        <f t="shared" si="534"/>
        <v>-30</v>
      </c>
    </row>
    <row r="1639" spans="1:20" ht="12.75" x14ac:dyDescent="0.35">
      <c r="A1639" s="32">
        <v>44729</v>
      </c>
      <c r="B1639" s="20">
        <f t="shared" si="519"/>
        <v>2022</v>
      </c>
      <c r="C1639" s="20">
        <f t="shared" si="520"/>
        <v>6</v>
      </c>
      <c r="D1639">
        <v>199930</v>
      </c>
      <c r="E1639" s="50">
        <f t="shared" si="521"/>
        <v>-310</v>
      </c>
      <c r="F1639" s="50">
        <f t="shared" si="522"/>
        <v>0</v>
      </c>
      <c r="G1639" s="133">
        <f>MAX($D$1400:D1639)</f>
        <v>202800</v>
      </c>
      <c r="I1639" s="140">
        <f t="shared" si="523"/>
        <v>0</v>
      </c>
      <c r="J1639" s="70">
        <f t="shared" si="524"/>
        <v>194200</v>
      </c>
      <c r="K1639" s="70">
        <f t="shared" si="525"/>
        <v>0</v>
      </c>
      <c r="L1639" s="71">
        <f t="shared" si="526"/>
        <v>0</v>
      </c>
      <c r="M1639" s="70">
        <f t="shared" si="527"/>
        <v>0</v>
      </c>
      <c r="N1639" s="70">
        <f t="shared" si="528"/>
        <v>0</v>
      </c>
      <c r="O1639" s="50">
        <f t="shared" si="529"/>
        <v>0</v>
      </c>
      <c r="P1639" s="50">
        <f t="shared" si="530"/>
        <v>290</v>
      </c>
      <c r="Q1639" s="112">
        <f t="shared" si="531"/>
        <v>-310</v>
      </c>
      <c r="R1639" s="112">
        <f t="shared" si="532"/>
        <v>-20</v>
      </c>
      <c r="S1639" s="113">
        <f t="shared" si="533"/>
        <v>-20</v>
      </c>
      <c r="T1639" s="114">
        <f t="shared" si="534"/>
        <v>-290</v>
      </c>
    </row>
    <row r="1640" spans="1:20" ht="12.75" x14ac:dyDescent="0.35">
      <c r="A1640" s="32">
        <v>44730</v>
      </c>
      <c r="B1640" s="20">
        <f t="shared" si="519"/>
        <v>2022</v>
      </c>
      <c r="C1640" s="20">
        <f t="shared" si="520"/>
        <v>6</v>
      </c>
      <c r="D1640">
        <v>199620</v>
      </c>
      <c r="E1640" s="50">
        <f t="shared" si="521"/>
        <v>-310</v>
      </c>
      <c r="F1640" s="50">
        <f t="shared" si="522"/>
        <v>0</v>
      </c>
      <c r="G1640" s="133">
        <f>MAX($D$1400:D1640)</f>
        <v>202800</v>
      </c>
      <c r="I1640" s="140">
        <f t="shared" si="523"/>
        <v>0</v>
      </c>
      <c r="J1640" s="70">
        <f t="shared" si="524"/>
        <v>194200</v>
      </c>
      <c r="K1640" s="70">
        <f t="shared" si="525"/>
        <v>0</v>
      </c>
      <c r="L1640" s="71">
        <f t="shared" si="526"/>
        <v>0</v>
      </c>
      <c r="M1640" s="70">
        <f t="shared" si="527"/>
        <v>0</v>
      </c>
      <c r="N1640" s="70">
        <f t="shared" si="528"/>
        <v>0</v>
      </c>
      <c r="O1640" s="50">
        <f t="shared" si="529"/>
        <v>0</v>
      </c>
      <c r="P1640" s="50">
        <f t="shared" si="530"/>
        <v>0</v>
      </c>
      <c r="Q1640" s="112">
        <f t="shared" si="531"/>
        <v>-310</v>
      </c>
      <c r="R1640" s="112">
        <f t="shared" si="532"/>
        <v>-310</v>
      </c>
      <c r="S1640" s="113">
        <f t="shared" si="533"/>
        <v>-310</v>
      </c>
      <c r="T1640" s="114">
        <f t="shared" si="534"/>
        <v>0</v>
      </c>
    </row>
    <row r="1641" spans="1:20" ht="12.75" x14ac:dyDescent="0.35">
      <c r="A1641" s="32">
        <v>44731</v>
      </c>
      <c r="B1641" s="20">
        <f t="shared" si="519"/>
        <v>2022</v>
      </c>
      <c r="C1641" s="20">
        <f t="shared" si="520"/>
        <v>6</v>
      </c>
      <c r="D1641">
        <v>199350</v>
      </c>
      <c r="E1641" s="50">
        <f t="shared" si="521"/>
        <v>-270</v>
      </c>
      <c r="F1641" s="50">
        <f t="shared" si="522"/>
        <v>0</v>
      </c>
      <c r="G1641" s="133">
        <f>MAX($D$1400:D1641)</f>
        <v>202800</v>
      </c>
      <c r="I1641" s="140">
        <f t="shared" si="523"/>
        <v>0</v>
      </c>
      <c r="J1641" s="70">
        <f t="shared" si="524"/>
        <v>194200</v>
      </c>
      <c r="K1641" s="70">
        <f t="shared" si="525"/>
        <v>0</v>
      </c>
      <c r="L1641" s="71">
        <f t="shared" si="526"/>
        <v>0</v>
      </c>
      <c r="M1641" s="70">
        <f t="shared" si="527"/>
        <v>0</v>
      </c>
      <c r="N1641" s="70">
        <f t="shared" si="528"/>
        <v>0</v>
      </c>
      <c r="O1641" s="50">
        <f t="shared" si="529"/>
        <v>0</v>
      </c>
      <c r="P1641" s="50">
        <f t="shared" si="530"/>
        <v>0</v>
      </c>
      <c r="Q1641" s="112">
        <f t="shared" si="531"/>
        <v>-270</v>
      </c>
      <c r="R1641" s="112">
        <f t="shared" si="532"/>
        <v>-270</v>
      </c>
      <c r="S1641" s="113">
        <f t="shared" si="533"/>
        <v>-270</v>
      </c>
      <c r="T1641" s="114">
        <f t="shared" si="534"/>
        <v>0</v>
      </c>
    </row>
    <row r="1642" spans="1:20" ht="12.75" x14ac:dyDescent="0.35">
      <c r="A1642" s="32">
        <v>44732</v>
      </c>
      <c r="B1642" s="20">
        <f t="shared" si="519"/>
        <v>2022</v>
      </c>
      <c r="C1642" s="20">
        <f t="shared" si="520"/>
        <v>6</v>
      </c>
      <c r="D1642">
        <v>199110</v>
      </c>
      <c r="E1642" s="50">
        <f t="shared" si="521"/>
        <v>-240</v>
      </c>
      <c r="F1642" s="50">
        <f t="shared" si="522"/>
        <v>0</v>
      </c>
      <c r="G1642" s="133">
        <f>MAX($D$1400:D1642)</f>
        <v>202800</v>
      </c>
      <c r="I1642" s="140">
        <f t="shared" si="523"/>
        <v>0</v>
      </c>
      <c r="J1642" s="70">
        <f t="shared" si="524"/>
        <v>194200</v>
      </c>
      <c r="K1642" s="70">
        <f t="shared" si="525"/>
        <v>0</v>
      </c>
      <c r="L1642" s="71">
        <f t="shared" si="526"/>
        <v>0</v>
      </c>
      <c r="M1642" s="70">
        <f t="shared" si="527"/>
        <v>0</v>
      </c>
      <c r="N1642" s="70">
        <f t="shared" si="528"/>
        <v>0</v>
      </c>
      <c r="O1642" s="50">
        <f t="shared" si="529"/>
        <v>0</v>
      </c>
      <c r="P1642" s="50">
        <f t="shared" si="530"/>
        <v>0</v>
      </c>
      <c r="Q1642" s="112">
        <f t="shared" si="531"/>
        <v>-240</v>
      </c>
      <c r="R1642" s="112">
        <f t="shared" si="532"/>
        <v>-240</v>
      </c>
      <c r="S1642" s="113">
        <f t="shared" si="533"/>
        <v>-240</v>
      </c>
      <c r="T1642" s="114">
        <f t="shared" si="534"/>
        <v>0</v>
      </c>
    </row>
    <row r="1643" spans="1:20" ht="12.75" x14ac:dyDescent="0.35">
      <c r="A1643" s="32">
        <v>44733</v>
      </c>
      <c r="B1643" s="20">
        <f t="shared" si="519"/>
        <v>2022</v>
      </c>
      <c r="C1643" s="20">
        <f t="shared" si="520"/>
        <v>6</v>
      </c>
      <c r="D1643">
        <v>198890</v>
      </c>
      <c r="E1643" s="50">
        <f t="shared" si="521"/>
        <v>-220</v>
      </c>
      <c r="F1643" s="50">
        <f t="shared" si="522"/>
        <v>0</v>
      </c>
      <c r="G1643" s="133">
        <f>MAX($D$1400:D1643)</f>
        <v>202800</v>
      </c>
      <c r="I1643" s="140">
        <f t="shared" si="523"/>
        <v>0</v>
      </c>
      <c r="J1643" s="70">
        <f t="shared" si="524"/>
        <v>194200</v>
      </c>
      <c r="K1643" s="70">
        <f t="shared" si="525"/>
        <v>0</v>
      </c>
      <c r="L1643" s="71">
        <f t="shared" si="526"/>
        <v>0</v>
      </c>
      <c r="M1643" s="70">
        <f t="shared" si="527"/>
        <v>0</v>
      </c>
      <c r="N1643" s="70">
        <f t="shared" si="528"/>
        <v>0</v>
      </c>
      <c r="O1643" s="50">
        <f t="shared" si="529"/>
        <v>0</v>
      </c>
      <c r="P1643" s="50">
        <f t="shared" si="530"/>
        <v>0</v>
      </c>
      <c r="Q1643" s="112">
        <f t="shared" si="531"/>
        <v>-220</v>
      </c>
      <c r="R1643" s="112">
        <f t="shared" si="532"/>
        <v>-220</v>
      </c>
      <c r="S1643" s="113">
        <f t="shared" si="533"/>
        <v>-220</v>
      </c>
      <c r="T1643" s="114">
        <f t="shared" si="534"/>
        <v>0</v>
      </c>
    </row>
    <row r="1644" spans="1:20" ht="12.75" x14ac:dyDescent="0.35">
      <c r="A1644" s="32">
        <v>44734</v>
      </c>
      <c r="B1644" s="20">
        <f t="shared" si="519"/>
        <v>2022</v>
      </c>
      <c r="C1644" s="20">
        <f t="shared" si="520"/>
        <v>6</v>
      </c>
      <c r="D1644">
        <v>198620</v>
      </c>
      <c r="E1644" s="50">
        <f t="shared" si="521"/>
        <v>-270</v>
      </c>
      <c r="F1644" s="50">
        <f t="shared" si="522"/>
        <v>0</v>
      </c>
      <c r="G1644" s="133">
        <f>MAX($D$1400:D1644)</f>
        <v>202800</v>
      </c>
      <c r="I1644" s="140">
        <f t="shared" si="523"/>
        <v>0</v>
      </c>
      <c r="J1644" s="70">
        <f t="shared" si="524"/>
        <v>194200</v>
      </c>
      <c r="K1644" s="70">
        <f t="shared" si="525"/>
        <v>0</v>
      </c>
      <c r="L1644" s="71">
        <f t="shared" si="526"/>
        <v>0</v>
      </c>
      <c r="M1644" s="70">
        <f t="shared" si="527"/>
        <v>0</v>
      </c>
      <c r="N1644" s="70">
        <f t="shared" si="528"/>
        <v>0</v>
      </c>
      <c r="O1644" s="50">
        <f t="shared" si="529"/>
        <v>0</v>
      </c>
      <c r="P1644" s="50">
        <f t="shared" si="530"/>
        <v>0</v>
      </c>
      <c r="Q1644" s="112">
        <f t="shared" si="531"/>
        <v>-270</v>
      </c>
      <c r="R1644" s="112">
        <f t="shared" si="532"/>
        <v>-270</v>
      </c>
      <c r="S1644" s="113">
        <f t="shared" si="533"/>
        <v>-270</v>
      </c>
      <c r="T1644" s="114">
        <f t="shared" si="534"/>
        <v>0</v>
      </c>
    </row>
    <row r="1645" spans="1:20" ht="12.75" x14ac:dyDescent="0.35">
      <c r="A1645" s="32">
        <v>44735</v>
      </c>
      <c r="B1645" s="20">
        <f t="shared" si="519"/>
        <v>2022</v>
      </c>
      <c r="C1645" s="20">
        <f t="shared" si="520"/>
        <v>6</v>
      </c>
      <c r="D1645">
        <v>198290</v>
      </c>
      <c r="E1645" s="50">
        <f t="shared" si="521"/>
        <v>-330</v>
      </c>
      <c r="F1645" s="50">
        <f t="shared" si="522"/>
        <v>0</v>
      </c>
      <c r="G1645" s="133">
        <f>MAX($D$1400:D1645)</f>
        <v>202800</v>
      </c>
      <c r="I1645" s="140">
        <f t="shared" si="523"/>
        <v>0</v>
      </c>
      <c r="J1645" s="70">
        <f t="shared" si="524"/>
        <v>194200</v>
      </c>
      <c r="K1645" s="70">
        <f t="shared" si="525"/>
        <v>0</v>
      </c>
      <c r="L1645" s="71">
        <f t="shared" si="526"/>
        <v>0</v>
      </c>
      <c r="M1645" s="70">
        <f t="shared" si="527"/>
        <v>0</v>
      </c>
      <c r="N1645" s="70">
        <f t="shared" si="528"/>
        <v>0</v>
      </c>
      <c r="O1645" s="50">
        <f t="shared" si="529"/>
        <v>0</v>
      </c>
      <c r="P1645" s="50">
        <f t="shared" si="530"/>
        <v>0</v>
      </c>
      <c r="Q1645" s="112">
        <f t="shared" si="531"/>
        <v>-330</v>
      </c>
      <c r="R1645" s="112">
        <f t="shared" si="532"/>
        <v>-330</v>
      </c>
      <c r="S1645" s="113">
        <f t="shared" si="533"/>
        <v>-330</v>
      </c>
      <c r="T1645" s="114">
        <f t="shared" si="534"/>
        <v>0</v>
      </c>
    </row>
    <row r="1646" spans="1:20" ht="12.75" x14ac:dyDescent="0.35">
      <c r="A1646" s="32">
        <v>44736</v>
      </c>
      <c r="B1646" s="20">
        <f t="shared" si="519"/>
        <v>2022</v>
      </c>
      <c r="C1646" s="20">
        <f t="shared" si="520"/>
        <v>6</v>
      </c>
      <c r="D1646">
        <v>198070</v>
      </c>
      <c r="E1646" s="50">
        <f t="shared" si="521"/>
        <v>-220</v>
      </c>
      <c r="F1646" s="50">
        <f t="shared" si="522"/>
        <v>0</v>
      </c>
      <c r="G1646" s="133">
        <f>MAX($D$1400:D1646)</f>
        <v>202800</v>
      </c>
      <c r="I1646" s="140">
        <f t="shared" si="523"/>
        <v>0</v>
      </c>
      <c r="J1646" s="70">
        <f t="shared" si="524"/>
        <v>194200</v>
      </c>
      <c r="K1646" s="70">
        <f t="shared" si="525"/>
        <v>0</v>
      </c>
      <c r="L1646" s="71">
        <f t="shared" si="526"/>
        <v>0</v>
      </c>
      <c r="M1646" s="70">
        <f t="shared" si="527"/>
        <v>0</v>
      </c>
      <c r="N1646" s="70">
        <f t="shared" si="528"/>
        <v>0</v>
      </c>
      <c r="O1646" s="50">
        <f t="shared" si="529"/>
        <v>0</v>
      </c>
      <c r="P1646" s="50">
        <f t="shared" si="530"/>
        <v>0</v>
      </c>
      <c r="Q1646" s="112">
        <f t="shared" si="531"/>
        <v>-220</v>
      </c>
      <c r="R1646" s="112">
        <f t="shared" si="532"/>
        <v>-220</v>
      </c>
      <c r="S1646" s="113">
        <f t="shared" si="533"/>
        <v>-220</v>
      </c>
      <c r="T1646" s="114">
        <f t="shared" si="534"/>
        <v>0</v>
      </c>
    </row>
    <row r="1647" spans="1:20" ht="12.75" x14ac:dyDescent="0.35">
      <c r="A1647" s="32">
        <v>44737</v>
      </c>
      <c r="B1647" s="20">
        <f t="shared" si="519"/>
        <v>2022</v>
      </c>
      <c r="C1647" s="20">
        <f t="shared" si="520"/>
        <v>6</v>
      </c>
      <c r="D1647">
        <v>197540</v>
      </c>
      <c r="E1647" s="50">
        <f t="shared" si="521"/>
        <v>-530</v>
      </c>
      <c r="F1647" s="50">
        <f t="shared" si="522"/>
        <v>0</v>
      </c>
      <c r="G1647" s="133">
        <f>MAX($D$1400:D1647)</f>
        <v>202800</v>
      </c>
      <c r="I1647" s="140">
        <f t="shared" si="523"/>
        <v>0</v>
      </c>
      <c r="J1647" s="70">
        <f t="shared" si="524"/>
        <v>194200</v>
      </c>
      <c r="K1647" s="70">
        <f t="shared" si="525"/>
        <v>0</v>
      </c>
      <c r="L1647" s="71">
        <f t="shared" si="526"/>
        <v>0</v>
      </c>
      <c r="M1647" s="70">
        <f t="shared" si="527"/>
        <v>0</v>
      </c>
      <c r="N1647" s="70">
        <f t="shared" si="528"/>
        <v>0</v>
      </c>
      <c r="O1647" s="50">
        <f t="shared" si="529"/>
        <v>0</v>
      </c>
      <c r="P1647" s="50">
        <f t="shared" si="530"/>
        <v>0</v>
      </c>
      <c r="Q1647" s="112">
        <f t="shared" si="531"/>
        <v>-530</v>
      </c>
      <c r="R1647" s="112">
        <f t="shared" si="532"/>
        <v>-530</v>
      </c>
      <c r="S1647" s="113">
        <f t="shared" si="533"/>
        <v>-530</v>
      </c>
      <c r="T1647" s="114">
        <f t="shared" si="534"/>
        <v>0</v>
      </c>
    </row>
    <row r="1648" spans="1:20" ht="12.75" x14ac:dyDescent="0.35">
      <c r="A1648" s="32">
        <v>44738</v>
      </c>
      <c r="B1648" s="20">
        <f t="shared" si="519"/>
        <v>2022</v>
      </c>
      <c r="C1648" s="20">
        <f t="shared" si="520"/>
        <v>6</v>
      </c>
      <c r="D1648">
        <v>197150</v>
      </c>
      <c r="E1648" s="50">
        <f t="shared" si="521"/>
        <v>-390</v>
      </c>
      <c r="F1648" s="50">
        <f t="shared" si="522"/>
        <v>0</v>
      </c>
      <c r="G1648" s="133">
        <f>MAX($D$1400:D1648)</f>
        <v>202800</v>
      </c>
      <c r="I1648" s="140">
        <f t="shared" si="523"/>
        <v>0</v>
      </c>
      <c r="J1648" s="70">
        <f t="shared" si="524"/>
        <v>194200</v>
      </c>
      <c r="K1648" s="70">
        <f t="shared" si="525"/>
        <v>0</v>
      </c>
      <c r="L1648" s="71">
        <f t="shared" si="526"/>
        <v>0</v>
      </c>
      <c r="M1648" s="70">
        <f t="shared" si="527"/>
        <v>0</v>
      </c>
      <c r="N1648" s="70">
        <f t="shared" si="528"/>
        <v>0</v>
      </c>
      <c r="O1648" s="50">
        <f t="shared" si="529"/>
        <v>0</v>
      </c>
      <c r="P1648" s="50">
        <f t="shared" si="530"/>
        <v>0</v>
      </c>
      <c r="Q1648" s="112">
        <f t="shared" si="531"/>
        <v>-390</v>
      </c>
      <c r="R1648" s="112">
        <f t="shared" si="532"/>
        <v>-390</v>
      </c>
      <c r="S1648" s="113">
        <f t="shared" si="533"/>
        <v>-390</v>
      </c>
      <c r="T1648" s="114">
        <f t="shared" si="534"/>
        <v>0</v>
      </c>
    </row>
    <row r="1649" spans="1:20" ht="12.75" x14ac:dyDescent="0.35">
      <c r="A1649" s="32">
        <v>44739</v>
      </c>
      <c r="B1649" s="20">
        <f t="shared" si="519"/>
        <v>2022</v>
      </c>
      <c r="C1649" s="20">
        <f t="shared" si="520"/>
        <v>6</v>
      </c>
      <c r="D1649">
        <v>196890</v>
      </c>
      <c r="E1649" s="50">
        <f t="shared" si="521"/>
        <v>-260</v>
      </c>
      <c r="F1649" s="50">
        <f t="shared" si="522"/>
        <v>0</v>
      </c>
      <c r="G1649" s="133">
        <f>MAX($D$1400:D1649)</f>
        <v>202800</v>
      </c>
      <c r="I1649" s="140">
        <f t="shared" si="523"/>
        <v>0</v>
      </c>
      <c r="J1649" s="70">
        <f t="shared" si="524"/>
        <v>194200</v>
      </c>
      <c r="K1649" s="70">
        <f t="shared" si="525"/>
        <v>0</v>
      </c>
      <c r="L1649" s="71">
        <f t="shared" si="526"/>
        <v>0</v>
      </c>
      <c r="M1649" s="70">
        <f t="shared" si="527"/>
        <v>0</v>
      </c>
      <c r="N1649" s="70">
        <f t="shared" si="528"/>
        <v>0</v>
      </c>
      <c r="O1649" s="50">
        <f t="shared" si="529"/>
        <v>0</v>
      </c>
      <c r="P1649" s="50">
        <f t="shared" si="530"/>
        <v>0</v>
      </c>
      <c r="Q1649" s="112">
        <f t="shared" si="531"/>
        <v>-260</v>
      </c>
      <c r="R1649" s="112">
        <f t="shared" si="532"/>
        <v>-260</v>
      </c>
      <c r="S1649" s="113">
        <f t="shared" si="533"/>
        <v>-260</v>
      </c>
      <c r="T1649" s="114">
        <f t="shared" si="534"/>
        <v>0</v>
      </c>
    </row>
    <row r="1650" spans="1:20" ht="12.75" x14ac:dyDescent="0.35">
      <c r="A1650" s="32">
        <v>44740</v>
      </c>
      <c r="B1650" s="20">
        <f t="shared" si="519"/>
        <v>2022</v>
      </c>
      <c r="C1650" s="20">
        <f t="shared" si="520"/>
        <v>6</v>
      </c>
      <c r="D1650">
        <v>196640</v>
      </c>
      <c r="E1650" s="50">
        <f t="shared" ref="E1650:E1684" si="535">+D1650-D1649</f>
        <v>-250</v>
      </c>
      <c r="F1650" s="50">
        <f t="shared" ref="F1650:F1684" si="536">IF(E1650&gt;0,E1650,0)</f>
        <v>0</v>
      </c>
      <c r="G1650" s="133">
        <f>MAX($D$1400:D1650)</f>
        <v>202800</v>
      </c>
      <c r="I1650" s="140">
        <f t="shared" ref="I1650:I1684" si="537">MAX(0,+G1650-G1649)</f>
        <v>0</v>
      </c>
      <c r="J1650" s="70">
        <f t="shared" ref="J1650:J1684" si="538">MIN(D1650:D1679)</f>
        <v>194200</v>
      </c>
      <c r="K1650" s="70">
        <f t="shared" ref="K1650:K1684" si="539">MAX(0,+J1650-J1649)</f>
        <v>0</v>
      </c>
      <c r="L1650" s="71">
        <f t="shared" ref="L1650:L1684" si="540">MIN(K1650,F1650-I1650)</f>
        <v>0</v>
      </c>
      <c r="M1650" s="70">
        <f t="shared" ref="M1650:M1684" si="541">+I1650+L1650</f>
        <v>0</v>
      </c>
      <c r="N1650" s="70">
        <f t="shared" ref="N1650:N1684" si="542">+F1650-M1650</f>
        <v>0</v>
      </c>
      <c r="O1650" s="50">
        <f t="shared" ref="O1650:O1684" si="543">MAX(0,IF(AND(I1650=0,N1650&gt;0),0,O1649+I1650+S1649))</f>
        <v>0</v>
      </c>
      <c r="P1650" s="50">
        <f t="shared" ref="P1650:P1684" si="544">MAX(0,P1649+N1650+T1649)</f>
        <v>0</v>
      </c>
      <c r="Q1650" s="112">
        <f t="shared" ref="Q1650:Q1684" si="545">IF(E1650&lt;0,E1650,0)</f>
        <v>-250</v>
      </c>
      <c r="R1650" s="112">
        <f t="shared" ref="R1650:R1684" si="546">MIN(0,+Q1650+P1649+T1649)</f>
        <v>-250</v>
      </c>
      <c r="S1650" s="113">
        <f t="shared" ref="S1650:S1684" si="547">MAX(Q1650,IF(O1650&gt;0,MAX(-O1650,Q1650),R1650))</f>
        <v>-250</v>
      </c>
      <c r="T1650" s="114">
        <f t="shared" ref="T1650:T1684" si="548">+Q1650-S1650</f>
        <v>0</v>
      </c>
    </row>
    <row r="1651" spans="1:20" ht="12.75" x14ac:dyDescent="0.35">
      <c r="A1651" s="32">
        <v>44741</v>
      </c>
      <c r="B1651" s="20">
        <f t="shared" si="519"/>
        <v>2022</v>
      </c>
      <c r="C1651" s="20">
        <f t="shared" si="520"/>
        <v>6</v>
      </c>
      <c r="D1651">
        <v>196380</v>
      </c>
      <c r="E1651" s="50">
        <f t="shared" si="535"/>
        <v>-260</v>
      </c>
      <c r="F1651" s="50">
        <f t="shared" si="536"/>
        <v>0</v>
      </c>
      <c r="G1651" s="133">
        <f>MAX($D$1400:D1651)</f>
        <v>202800</v>
      </c>
      <c r="I1651" s="140">
        <f t="shared" si="537"/>
        <v>0</v>
      </c>
      <c r="J1651" s="70">
        <f t="shared" si="538"/>
        <v>194200</v>
      </c>
      <c r="K1651" s="70">
        <f t="shared" si="539"/>
        <v>0</v>
      </c>
      <c r="L1651" s="71">
        <f t="shared" si="540"/>
        <v>0</v>
      </c>
      <c r="M1651" s="70">
        <f t="shared" si="541"/>
        <v>0</v>
      </c>
      <c r="N1651" s="70">
        <f t="shared" si="542"/>
        <v>0</v>
      </c>
      <c r="O1651" s="50">
        <f t="shared" si="543"/>
        <v>0</v>
      </c>
      <c r="P1651" s="50">
        <f t="shared" si="544"/>
        <v>0</v>
      </c>
      <c r="Q1651" s="112">
        <f t="shared" si="545"/>
        <v>-260</v>
      </c>
      <c r="R1651" s="112">
        <f t="shared" si="546"/>
        <v>-260</v>
      </c>
      <c r="S1651" s="113">
        <f t="shared" si="547"/>
        <v>-260</v>
      </c>
      <c r="T1651" s="114">
        <f t="shared" si="548"/>
        <v>0</v>
      </c>
    </row>
    <row r="1652" spans="1:20" ht="12.75" x14ac:dyDescent="0.35">
      <c r="A1652" s="32">
        <v>44742</v>
      </c>
      <c r="B1652" s="20">
        <f t="shared" si="519"/>
        <v>2022</v>
      </c>
      <c r="C1652" s="20">
        <f t="shared" si="520"/>
        <v>6</v>
      </c>
      <c r="D1652">
        <v>196090</v>
      </c>
      <c r="E1652" s="50">
        <f t="shared" si="535"/>
        <v>-290</v>
      </c>
      <c r="F1652" s="50">
        <f t="shared" si="536"/>
        <v>0</v>
      </c>
      <c r="G1652" s="133">
        <f>MAX($D$1400:D1652)</f>
        <v>202800</v>
      </c>
      <c r="I1652" s="140">
        <f t="shared" si="537"/>
        <v>0</v>
      </c>
      <c r="J1652" s="70">
        <f t="shared" si="538"/>
        <v>194200</v>
      </c>
      <c r="K1652" s="70">
        <f t="shared" si="539"/>
        <v>0</v>
      </c>
      <c r="L1652" s="71">
        <f t="shared" si="540"/>
        <v>0</v>
      </c>
      <c r="M1652" s="70">
        <f t="shared" si="541"/>
        <v>0</v>
      </c>
      <c r="N1652" s="70">
        <f t="shared" si="542"/>
        <v>0</v>
      </c>
      <c r="O1652" s="50">
        <f t="shared" si="543"/>
        <v>0</v>
      </c>
      <c r="P1652" s="50">
        <f t="shared" si="544"/>
        <v>0</v>
      </c>
      <c r="Q1652" s="112">
        <f t="shared" si="545"/>
        <v>-290</v>
      </c>
      <c r="R1652" s="112">
        <f t="shared" si="546"/>
        <v>-290</v>
      </c>
      <c r="S1652" s="113">
        <f t="shared" si="547"/>
        <v>-290</v>
      </c>
      <c r="T1652" s="114">
        <f t="shared" si="548"/>
        <v>0</v>
      </c>
    </row>
    <row r="1653" spans="1:20" ht="12.75" x14ac:dyDescent="0.35">
      <c r="A1653" s="32">
        <v>44743</v>
      </c>
      <c r="B1653" s="20">
        <f t="shared" si="519"/>
        <v>2022</v>
      </c>
      <c r="C1653" s="20">
        <f t="shared" si="520"/>
        <v>7</v>
      </c>
      <c r="D1653">
        <v>196180</v>
      </c>
      <c r="E1653" s="50">
        <f t="shared" si="535"/>
        <v>90</v>
      </c>
      <c r="F1653" s="50">
        <f t="shared" si="536"/>
        <v>90</v>
      </c>
      <c r="G1653" s="133">
        <f>MAX($D$1400:D1653)</f>
        <v>202800</v>
      </c>
      <c r="I1653" s="140">
        <f t="shared" si="537"/>
        <v>0</v>
      </c>
      <c r="J1653" s="70">
        <f t="shared" si="538"/>
        <v>194200</v>
      </c>
      <c r="K1653" s="70">
        <f t="shared" si="539"/>
        <v>0</v>
      </c>
      <c r="L1653" s="71">
        <f t="shared" si="540"/>
        <v>0</v>
      </c>
      <c r="M1653" s="70">
        <f t="shared" si="541"/>
        <v>0</v>
      </c>
      <c r="N1653" s="70">
        <f t="shared" si="542"/>
        <v>90</v>
      </c>
      <c r="O1653" s="50">
        <f t="shared" si="543"/>
        <v>0</v>
      </c>
      <c r="P1653" s="50">
        <f t="shared" si="544"/>
        <v>90</v>
      </c>
      <c r="Q1653" s="112">
        <f t="shared" si="545"/>
        <v>0</v>
      </c>
      <c r="R1653" s="112">
        <f t="shared" si="546"/>
        <v>0</v>
      </c>
      <c r="S1653" s="113">
        <f t="shared" si="547"/>
        <v>0</v>
      </c>
      <c r="T1653" s="114">
        <f t="shared" si="548"/>
        <v>0</v>
      </c>
    </row>
    <row r="1654" spans="1:20" ht="12.75" x14ac:dyDescent="0.35">
      <c r="A1654" s="32">
        <v>44744</v>
      </c>
      <c r="B1654" s="20">
        <f t="shared" si="519"/>
        <v>2022</v>
      </c>
      <c r="C1654" s="20">
        <f t="shared" si="520"/>
        <v>7</v>
      </c>
      <c r="D1654">
        <v>196180</v>
      </c>
      <c r="E1654" s="50">
        <f t="shared" si="535"/>
        <v>0</v>
      </c>
      <c r="F1654" s="50">
        <f t="shared" si="536"/>
        <v>0</v>
      </c>
      <c r="G1654" s="133">
        <f>MAX($D$1400:D1654)</f>
        <v>202800</v>
      </c>
      <c r="I1654" s="140">
        <f t="shared" si="537"/>
        <v>0</v>
      </c>
      <c r="J1654" s="70">
        <f t="shared" si="538"/>
        <v>194200</v>
      </c>
      <c r="K1654" s="70">
        <f t="shared" si="539"/>
        <v>0</v>
      </c>
      <c r="L1654" s="71">
        <f t="shared" si="540"/>
        <v>0</v>
      </c>
      <c r="M1654" s="70">
        <f t="shared" si="541"/>
        <v>0</v>
      </c>
      <c r="N1654" s="70">
        <f t="shared" si="542"/>
        <v>0</v>
      </c>
      <c r="O1654" s="50">
        <f t="shared" si="543"/>
        <v>0</v>
      </c>
      <c r="P1654" s="50">
        <f t="shared" si="544"/>
        <v>90</v>
      </c>
      <c r="Q1654" s="112">
        <f t="shared" si="545"/>
        <v>0</v>
      </c>
      <c r="R1654" s="112">
        <f t="shared" si="546"/>
        <v>0</v>
      </c>
      <c r="S1654" s="113">
        <f t="shared" si="547"/>
        <v>0</v>
      </c>
      <c r="T1654" s="114">
        <f t="shared" si="548"/>
        <v>0</v>
      </c>
    </row>
    <row r="1655" spans="1:20" ht="12.75" x14ac:dyDescent="0.35">
      <c r="A1655" s="32">
        <v>44745</v>
      </c>
      <c r="B1655" s="20">
        <f t="shared" ref="B1655:B1718" si="549">YEAR(A1655)</f>
        <v>2022</v>
      </c>
      <c r="C1655" s="20">
        <f t="shared" ref="C1655:C1718" si="550">MONTH(A1655)</f>
        <v>7</v>
      </c>
      <c r="D1655">
        <v>196130</v>
      </c>
      <c r="E1655" s="50">
        <f t="shared" si="535"/>
        <v>-50</v>
      </c>
      <c r="F1655" s="50">
        <f t="shared" si="536"/>
        <v>0</v>
      </c>
      <c r="G1655" s="133">
        <f>MAX($D$1400:D1655)</f>
        <v>202800</v>
      </c>
      <c r="I1655" s="140">
        <f t="shared" si="537"/>
        <v>0</v>
      </c>
      <c r="J1655" s="70">
        <f t="shared" si="538"/>
        <v>194200</v>
      </c>
      <c r="K1655" s="70">
        <f t="shared" si="539"/>
        <v>0</v>
      </c>
      <c r="L1655" s="71">
        <f t="shared" si="540"/>
        <v>0</v>
      </c>
      <c r="M1655" s="70">
        <f t="shared" si="541"/>
        <v>0</v>
      </c>
      <c r="N1655" s="70">
        <f t="shared" si="542"/>
        <v>0</v>
      </c>
      <c r="O1655" s="50">
        <f t="shared" si="543"/>
        <v>0</v>
      </c>
      <c r="P1655" s="50">
        <f t="shared" si="544"/>
        <v>90</v>
      </c>
      <c r="Q1655" s="112">
        <f t="shared" si="545"/>
        <v>-50</v>
      </c>
      <c r="R1655" s="112">
        <f t="shared" si="546"/>
        <v>0</v>
      </c>
      <c r="S1655" s="113">
        <f t="shared" si="547"/>
        <v>0</v>
      </c>
      <c r="T1655" s="114">
        <f t="shared" si="548"/>
        <v>-50</v>
      </c>
    </row>
    <row r="1656" spans="1:20" ht="12.75" x14ac:dyDescent="0.35">
      <c r="A1656" s="32">
        <v>44746</v>
      </c>
      <c r="B1656" s="20">
        <f t="shared" si="549"/>
        <v>2022</v>
      </c>
      <c r="C1656" s="20">
        <f t="shared" si="550"/>
        <v>7</v>
      </c>
      <c r="D1656">
        <v>195850</v>
      </c>
      <c r="E1656" s="50">
        <f t="shared" si="535"/>
        <v>-280</v>
      </c>
      <c r="F1656" s="50">
        <f t="shared" si="536"/>
        <v>0</v>
      </c>
      <c r="G1656" s="133">
        <f>MAX($D$1400:D1656)</f>
        <v>202800</v>
      </c>
      <c r="I1656" s="140">
        <f t="shared" si="537"/>
        <v>0</v>
      </c>
      <c r="J1656" s="70">
        <f t="shared" si="538"/>
        <v>194200</v>
      </c>
      <c r="K1656" s="70">
        <f t="shared" si="539"/>
        <v>0</v>
      </c>
      <c r="L1656" s="71">
        <f t="shared" si="540"/>
        <v>0</v>
      </c>
      <c r="M1656" s="70">
        <f t="shared" si="541"/>
        <v>0</v>
      </c>
      <c r="N1656" s="70">
        <f t="shared" si="542"/>
        <v>0</v>
      </c>
      <c r="O1656" s="50">
        <f t="shared" si="543"/>
        <v>0</v>
      </c>
      <c r="P1656" s="50">
        <f t="shared" si="544"/>
        <v>40</v>
      </c>
      <c r="Q1656" s="112">
        <f t="shared" si="545"/>
        <v>-280</v>
      </c>
      <c r="R1656" s="112">
        <f t="shared" si="546"/>
        <v>-240</v>
      </c>
      <c r="S1656" s="113">
        <f t="shared" si="547"/>
        <v>-240</v>
      </c>
      <c r="T1656" s="114">
        <f t="shared" si="548"/>
        <v>-40</v>
      </c>
    </row>
    <row r="1657" spans="1:20" ht="12.75" x14ac:dyDescent="0.35">
      <c r="A1657" s="32">
        <v>44747</v>
      </c>
      <c r="B1657" s="20">
        <f t="shared" si="549"/>
        <v>2022</v>
      </c>
      <c r="C1657" s="20">
        <f t="shared" si="550"/>
        <v>7</v>
      </c>
      <c r="D1657">
        <v>195080</v>
      </c>
      <c r="E1657" s="50">
        <f t="shared" si="535"/>
        <v>-770</v>
      </c>
      <c r="F1657" s="50">
        <f t="shared" si="536"/>
        <v>0</v>
      </c>
      <c r="G1657" s="133">
        <f>MAX($D$1400:D1657)</f>
        <v>202800</v>
      </c>
      <c r="I1657" s="140">
        <f t="shared" si="537"/>
        <v>0</v>
      </c>
      <c r="J1657" s="70">
        <f t="shared" si="538"/>
        <v>194200</v>
      </c>
      <c r="K1657" s="70">
        <f t="shared" si="539"/>
        <v>0</v>
      </c>
      <c r="L1657" s="71">
        <f t="shared" si="540"/>
        <v>0</v>
      </c>
      <c r="M1657" s="70">
        <f t="shared" si="541"/>
        <v>0</v>
      </c>
      <c r="N1657" s="70">
        <f t="shared" si="542"/>
        <v>0</v>
      </c>
      <c r="O1657" s="50">
        <f t="shared" si="543"/>
        <v>0</v>
      </c>
      <c r="P1657" s="50">
        <f t="shared" si="544"/>
        <v>0</v>
      </c>
      <c r="Q1657" s="112">
        <f t="shared" si="545"/>
        <v>-770</v>
      </c>
      <c r="R1657" s="112">
        <f t="shared" si="546"/>
        <v>-770</v>
      </c>
      <c r="S1657" s="113">
        <f t="shared" si="547"/>
        <v>-770</v>
      </c>
      <c r="T1657" s="114">
        <f t="shared" si="548"/>
        <v>0</v>
      </c>
    </row>
    <row r="1658" spans="1:20" ht="12.75" x14ac:dyDescent="0.35">
      <c r="A1658" s="32">
        <v>44748</v>
      </c>
      <c r="B1658" s="20">
        <f t="shared" si="549"/>
        <v>2022</v>
      </c>
      <c r="C1658" s="20">
        <f t="shared" si="550"/>
        <v>7</v>
      </c>
      <c r="D1658">
        <v>194560</v>
      </c>
      <c r="E1658" s="50">
        <f t="shared" si="535"/>
        <v>-520</v>
      </c>
      <c r="F1658" s="50">
        <f t="shared" si="536"/>
        <v>0</v>
      </c>
      <c r="G1658" s="133">
        <f>MAX($D$1400:D1658)</f>
        <v>202800</v>
      </c>
      <c r="I1658" s="140">
        <f t="shared" si="537"/>
        <v>0</v>
      </c>
      <c r="J1658" s="70">
        <f t="shared" si="538"/>
        <v>194200</v>
      </c>
      <c r="K1658" s="70">
        <f t="shared" si="539"/>
        <v>0</v>
      </c>
      <c r="L1658" s="71">
        <f t="shared" si="540"/>
        <v>0</v>
      </c>
      <c r="M1658" s="70">
        <f t="shared" si="541"/>
        <v>0</v>
      </c>
      <c r="N1658" s="70">
        <f t="shared" si="542"/>
        <v>0</v>
      </c>
      <c r="O1658" s="50">
        <f t="shared" si="543"/>
        <v>0</v>
      </c>
      <c r="P1658" s="50">
        <f t="shared" si="544"/>
        <v>0</v>
      </c>
      <c r="Q1658" s="112">
        <f t="shared" si="545"/>
        <v>-520</v>
      </c>
      <c r="R1658" s="112">
        <f t="shared" si="546"/>
        <v>-520</v>
      </c>
      <c r="S1658" s="113">
        <f t="shared" si="547"/>
        <v>-520</v>
      </c>
      <c r="T1658" s="114">
        <f t="shared" si="548"/>
        <v>0</v>
      </c>
    </row>
    <row r="1659" spans="1:20" ht="12.75" x14ac:dyDescent="0.35">
      <c r="A1659" s="32">
        <v>44749</v>
      </c>
      <c r="B1659" s="20">
        <f t="shared" si="549"/>
        <v>2022</v>
      </c>
      <c r="C1659" s="20">
        <f t="shared" si="550"/>
        <v>7</v>
      </c>
      <c r="D1659">
        <v>194260</v>
      </c>
      <c r="E1659" s="50">
        <f t="shared" si="535"/>
        <v>-300</v>
      </c>
      <c r="F1659" s="50">
        <f t="shared" si="536"/>
        <v>0</v>
      </c>
      <c r="G1659" s="133">
        <f>MAX($D$1400:D1659)</f>
        <v>202800</v>
      </c>
      <c r="I1659" s="140">
        <f t="shared" si="537"/>
        <v>0</v>
      </c>
      <c r="J1659" s="70">
        <f t="shared" si="538"/>
        <v>194200</v>
      </c>
      <c r="K1659" s="70">
        <f t="shared" si="539"/>
        <v>0</v>
      </c>
      <c r="L1659" s="71">
        <f t="shared" si="540"/>
        <v>0</v>
      </c>
      <c r="M1659" s="70">
        <f t="shared" si="541"/>
        <v>0</v>
      </c>
      <c r="N1659" s="70">
        <f t="shared" si="542"/>
        <v>0</v>
      </c>
      <c r="O1659" s="50">
        <f t="shared" si="543"/>
        <v>0</v>
      </c>
      <c r="P1659" s="50">
        <f t="shared" si="544"/>
        <v>0</v>
      </c>
      <c r="Q1659" s="112">
        <f t="shared" si="545"/>
        <v>-300</v>
      </c>
      <c r="R1659" s="112">
        <f t="shared" si="546"/>
        <v>-300</v>
      </c>
      <c r="S1659" s="113">
        <f t="shared" si="547"/>
        <v>-300</v>
      </c>
      <c r="T1659" s="114">
        <f t="shared" si="548"/>
        <v>0</v>
      </c>
    </row>
    <row r="1660" spans="1:20" ht="12.75" x14ac:dyDescent="0.35">
      <c r="A1660" s="32">
        <v>44750</v>
      </c>
      <c r="B1660" s="20">
        <f t="shared" si="549"/>
        <v>2022</v>
      </c>
      <c r="C1660" s="20">
        <f t="shared" si="550"/>
        <v>7</v>
      </c>
      <c r="D1660">
        <v>194390</v>
      </c>
      <c r="E1660" s="50">
        <f t="shared" si="535"/>
        <v>130</v>
      </c>
      <c r="F1660" s="50">
        <f t="shared" si="536"/>
        <v>130</v>
      </c>
      <c r="G1660" s="133">
        <f>MAX($D$1400:D1660)</f>
        <v>202800</v>
      </c>
      <c r="I1660" s="140">
        <f t="shared" si="537"/>
        <v>0</v>
      </c>
      <c r="J1660" s="70">
        <f t="shared" si="538"/>
        <v>194200</v>
      </c>
      <c r="K1660" s="70">
        <f t="shared" si="539"/>
        <v>0</v>
      </c>
      <c r="L1660" s="71">
        <f t="shared" si="540"/>
        <v>0</v>
      </c>
      <c r="M1660" s="70">
        <f t="shared" si="541"/>
        <v>0</v>
      </c>
      <c r="N1660" s="70">
        <f t="shared" si="542"/>
        <v>130</v>
      </c>
      <c r="O1660" s="50">
        <f t="shared" si="543"/>
        <v>0</v>
      </c>
      <c r="P1660" s="50">
        <f t="shared" si="544"/>
        <v>130</v>
      </c>
      <c r="Q1660" s="112">
        <f t="shared" si="545"/>
        <v>0</v>
      </c>
      <c r="R1660" s="112">
        <f t="shared" si="546"/>
        <v>0</v>
      </c>
      <c r="S1660" s="113">
        <f t="shared" si="547"/>
        <v>0</v>
      </c>
      <c r="T1660" s="114">
        <f t="shared" si="548"/>
        <v>0</v>
      </c>
    </row>
    <row r="1661" spans="1:20" ht="12.75" x14ac:dyDescent="0.35">
      <c r="A1661" s="32">
        <v>44751</v>
      </c>
      <c r="B1661" s="20">
        <f t="shared" si="549"/>
        <v>2022</v>
      </c>
      <c r="C1661" s="20">
        <f t="shared" si="550"/>
        <v>7</v>
      </c>
      <c r="D1661">
        <v>194480</v>
      </c>
      <c r="E1661" s="50">
        <f t="shared" si="535"/>
        <v>90</v>
      </c>
      <c r="F1661" s="50">
        <f t="shared" si="536"/>
        <v>90</v>
      </c>
      <c r="G1661" s="133">
        <f>MAX($D$1400:D1661)</f>
        <v>202800</v>
      </c>
      <c r="I1661" s="140">
        <f t="shared" si="537"/>
        <v>0</v>
      </c>
      <c r="J1661" s="70">
        <f t="shared" si="538"/>
        <v>194200</v>
      </c>
      <c r="K1661" s="70">
        <f t="shared" si="539"/>
        <v>0</v>
      </c>
      <c r="L1661" s="71">
        <f t="shared" si="540"/>
        <v>0</v>
      </c>
      <c r="M1661" s="70">
        <f t="shared" si="541"/>
        <v>0</v>
      </c>
      <c r="N1661" s="70">
        <f t="shared" si="542"/>
        <v>90</v>
      </c>
      <c r="O1661" s="50">
        <f t="shared" si="543"/>
        <v>0</v>
      </c>
      <c r="P1661" s="50">
        <f t="shared" si="544"/>
        <v>220</v>
      </c>
      <c r="Q1661" s="112">
        <f t="shared" si="545"/>
        <v>0</v>
      </c>
      <c r="R1661" s="112">
        <f t="shared" si="546"/>
        <v>0</v>
      </c>
      <c r="S1661" s="113">
        <f t="shared" si="547"/>
        <v>0</v>
      </c>
      <c r="T1661" s="114">
        <f t="shared" si="548"/>
        <v>0</v>
      </c>
    </row>
    <row r="1662" spans="1:20" ht="12.75" x14ac:dyDescent="0.35">
      <c r="A1662" s="32">
        <v>44752</v>
      </c>
      <c r="B1662" s="20">
        <f t="shared" si="549"/>
        <v>2022</v>
      </c>
      <c r="C1662" s="20">
        <f t="shared" si="550"/>
        <v>7</v>
      </c>
      <c r="D1662">
        <v>194200</v>
      </c>
      <c r="E1662" s="50">
        <f t="shared" si="535"/>
        <v>-280</v>
      </c>
      <c r="F1662" s="50">
        <f t="shared" si="536"/>
        <v>0</v>
      </c>
      <c r="G1662" s="133">
        <f>MAX($D$1400:D1662)</f>
        <v>202800</v>
      </c>
      <c r="I1662" s="140">
        <f t="shared" si="537"/>
        <v>0</v>
      </c>
      <c r="J1662" s="70">
        <f t="shared" si="538"/>
        <v>194200</v>
      </c>
      <c r="K1662" s="70">
        <f t="shared" si="539"/>
        <v>0</v>
      </c>
      <c r="L1662" s="71">
        <f t="shared" si="540"/>
        <v>0</v>
      </c>
      <c r="M1662" s="70">
        <f t="shared" si="541"/>
        <v>0</v>
      </c>
      <c r="N1662" s="70">
        <f t="shared" si="542"/>
        <v>0</v>
      </c>
      <c r="O1662" s="50">
        <f t="shared" si="543"/>
        <v>0</v>
      </c>
      <c r="P1662" s="50">
        <f t="shared" si="544"/>
        <v>220</v>
      </c>
      <c r="Q1662" s="112">
        <f t="shared" si="545"/>
        <v>-280</v>
      </c>
      <c r="R1662" s="112">
        <f t="shared" si="546"/>
        <v>-60</v>
      </c>
      <c r="S1662" s="113">
        <f t="shared" si="547"/>
        <v>-60</v>
      </c>
      <c r="T1662" s="114">
        <f t="shared" si="548"/>
        <v>-220</v>
      </c>
    </row>
    <row r="1663" spans="1:20" ht="12.75" x14ac:dyDescent="0.35">
      <c r="A1663" s="32">
        <v>44753</v>
      </c>
      <c r="B1663" s="20">
        <f t="shared" si="549"/>
        <v>2022</v>
      </c>
      <c r="C1663" s="20">
        <f t="shared" si="550"/>
        <v>7</v>
      </c>
      <c r="D1663">
        <v>194520</v>
      </c>
      <c r="E1663" s="50">
        <f t="shared" si="535"/>
        <v>320</v>
      </c>
      <c r="F1663" s="50">
        <f t="shared" si="536"/>
        <v>320</v>
      </c>
      <c r="G1663" s="133">
        <f>MAX($D$1400:D1663)</f>
        <v>202800</v>
      </c>
      <c r="I1663" s="140">
        <f t="shared" si="537"/>
        <v>0</v>
      </c>
      <c r="J1663" s="70">
        <f t="shared" si="538"/>
        <v>194520</v>
      </c>
      <c r="K1663" s="70">
        <f t="shared" si="539"/>
        <v>320</v>
      </c>
      <c r="L1663" s="71">
        <f t="shared" si="540"/>
        <v>320</v>
      </c>
      <c r="M1663" s="70">
        <f t="shared" si="541"/>
        <v>320</v>
      </c>
      <c r="N1663" s="70">
        <f t="shared" si="542"/>
        <v>0</v>
      </c>
      <c r="O1663" s="50">
        <f t="shared" si="543"/>
        <v>0</v>
      </c>
      <c r="P1663" s="50">
        <f t="shared" si="544"/>
        <v>0</v>
      </c>
      <c r="Q1663" s="112">
        <f t="shared" si="545"/>
        <v>0</v>
      </c>
      <c r="R1663" s="112">
        <f t="shared" si="546"/>
        <v>0</v>
      </c>
      <c r="S1663" s="113">
        <f t="shared" si="547"/>
        <v>0</v>
      </c>
      <c r="T1663" s="114">
        <f t="shared" si="548"/>
        <v>0</v>
      </c>
    </row>
    <row r="1664" spans="1:20" ht="12.75" x14ac:dyDescent="0.35">
      <c r="A1664" s="32">
        <v>44754</v>
      </c>
      <c r="B1664" s="20">
        <f t="shared" si="549"/>
        <v>2022</v>
      </c>
      <c r="C1664" s="20">
        <f t="shared" si="550"/>
        <v>7</v>
      </c>
      <c r="D1664">
        <v>194970</v>
      </c>
      <c r="E1664" s="50">
        <f t="shared" si="535"/>
        <v>450</v>
      </c>
      <c r="F1664" s="50">
        <f t="shared" si="536"/>
        <v>450</v>
      </c>
      <c r="G1664" s="133">
        <f>MAX($D$1400:D1664)</f>
        <v>202800</v>
      </c>
      <c r="I1664" s="140">
        <f t="shared" si="537"/>
        <v>0</v>
      </c>
      <c r="J1664" s="70">
        <f t="shared" si="538"/>
        <v>194970</v>
      </c>
      <c r="K1664" s="70">
        <f t="shared" si="539"/>
        <v>450</v>
      </c>
      <c r="L1664" s="71">
        <f t="shared" si="540"/>
        <v>450</v>
      </c>
      <c r="M1664" s="70">
        <f t="shared" si="541"/>
        <v>450</v>
      </c>
      <c r="N1664" s="70">
        <f t="shared" si="542"/>
        <v>0</v>
      </c>
      <c r="O1664" s="50">
        <f t="shared" si="543"/>
        <v>0</v>
      </c>
      <c r="P1664" s="50">
        <f t="shared" si="544"/>
        <v>0</v>
      </c>
      <c r="Q1664" s="112">
        <f t="shared" si="545"/>
        <v>0</v>
      </c>
      <c r="R1664" s="112">
        <f t="shared" si="546"/>
        <v>0</v>
      </c>
      <c r="S1664" s="113">
        <f t="shared" si="547"/>
        <v>0</v>
      </c>
      <c r="T1664" s="114">
        <f t="shared" si="548"/>
        <v>0</v>
      </c>
    </row>
    <row r="1665" spans="1:20" ht="12.75" x14ac:dyDescent="0.35">
      <c r="A1665" s="32">
        <v>44755</v>
      </c>
      <c r="B1665" s="20">
        <f t="shared" si="549"/>
        <v>2022</v>
      </c>
      <c r="C1665" s="20">
        <f t="shared" si="550"/>
        <v>7</v>
      </c>
      <c r="D1665">
        <v>195100</v>
      </c>
      <c r="E1665" s="50">
        <f t="shared" si="535"/>
        <v>130</v>
      </c>
      <c r="F1665" s="50">
        <f t="shared" si="536"/>
        <v>130</v>
      </c>
      <c r="G1665" s="133">
        <f>MAX($D$1400:D1665)</f>
        <v>202800</v>
      </c>
      <c r="I1665" s="140">
        <f t="shared" si="537"/>
        <v>0</v>
      </c>
      <c r="J1665" s="70">
        <f t="shared" si="538"/>
        <v>195100</v>
      </c>
      <c r="K1665" s="70">
        <f t="shared" si="539"/>
        <v>130</v>
      </c>
      <c r="L1665" s="71">
        <f t="shared" si="540"/>
        <v>130</v>
      </c>
      <c r="M1665" s="70">
        <f t="shared" si="541"/>
        <v>130</v>
      </c>
      <c r="N1665" s="70">
        <f t="shared" si="542"/>
        <v>0</v>
      </c>
      <c r="O1665" s="50">
        <f t="shared" si="543"/>
        <v>0</v>
      </c>
      <c r="P1665" s="50">
        <f t="shared" si="544"/>
        <v>0</v>
      </c>
      <c r="Q1665" s="112">
        <f t="shared" si="545"/>
        <v>0</v>
      </c>
      <c r="R1665" s="112">
        <f t="shared" si="546"/>
        <v>0</v>
      </c>
      <c r="S1665" s="113">
        <f t="shared" si="547"/>
        <v>0</v>
      </c>
      <c r="T1665" s="114">
        <f t="shared" si="548"/>
        <v>0</v>
      </c>
    </row>
    <row r="1666" spans="1:20" ht="12.75" x14ac:dyDescent="0.35">
      <c r="A1666" s="32">
        <v>44756</v>
      </c>
      <c r="B1666" s="20">
        <f t="shared" si="549"/>
        <v>2022</v>
      </c>
      <c r="C1666" s="20">
        <f t="shared" si="550"/>
        <v>7</v>
      </c>
      <c r="D1666">
        <v>195470</v>
      </c>
      <c r="E1666" s="50">
        <f t="shared" si="535"/>
        <v>370</v>
      </c>
      <c r="F1666" s="50">
        <f t="shared" si="536"/>
        <v>370</v>
      </c>
      <c r="G1666" s="133">
        <f>MAX($D$1400:D1666)</f>
        <v>202800</v>
      </c>
      <c r="I1666" s="140">
        <f t="shared" si="537"/>
        <v>0</v>
      </c>
      <c r="J1666" s="70">
        <f t="shared" si="538"/>
        <v>195470</v>
      </c>
      <c r="K1666" s="70">
        <f t="shared" si="539"/>
        <v>370</v>
      </c>
      <c r="L1666" s="71">
        <f t="shared" si="540"/>
        <v>370</v>
      </c>
      <c r="M1666" s="70">
        <f t="shared" si="541"/>
        <v>370</v>
      </c>
      <c r="N1666" s="70">
        <f t="shared" si="542"/>
        <v>0</v>
      </c>
      <c r="O1666" s="50">
        <f t="shared" si="543"/>
        <v>0</v>
      </c>
      <c r="P1666" s="50">
        <f t="shared" si="544"/>
        <v>0</v>
      </c>
      <c r="Q1666" s="112">
        <f t="shared" si="545"/>
        <v>0</v>
      </c>
      <c r="R1666" s="112">
        <f t="shared" si="546"/>
        <v>0</v>
      </c>
      <c r="S1666" s="113">
        <f t="shared" si="547"/>
        <v>0</v>
      </c>
      <c r="T1666" s="114">
        <f t="shared" si="548"/>
        <v>0</v>
      </c>
    </row>
    <row r="1667" spans="1:20" ht="12.75" x14ac:dyDescent="0.35">
      <c r="A1667" s="32">
        <v>44757</v>
      </c>
      <c r="B1667" s="20">
        <f t="shared" si="549"/>
        <v>2022</v>
      </c>
      <c r="C1667" s="20">
        <f t="shared" si="550"/>
        <v>7</v>
      </c>
      <c r="D1667">
        <v>195520</v>
      </c>
      <c r="E1667" s="50">
        <f t="shared" si="535"/>
        <v>50</v>
      </c>
      <c r="F1667" s="50">
        <f t="shared" si="536"/>
        <v>50</v>
      </c>
      <c r="G1667" s="133">
        <f>MAX($D$1400:D1667)</f>
        <v>202800</v>
      </c>
      <c r="I1667" s="140">
        <f t="shared" si="537"/>
        <v>0</v>
      </c>
      <c r="J1667" s="70">
        <f t="shared" si="538"/>
        <v>195520</v>
      </c>
      <c r="K1667" s="70">
        <f t="shared" si="539"/>
        <v>50</v>
      </c>
      <c r="L1667" s="71">
        <f t="shared" si="540"/>
        <v>50</v>
      </c>
      <c r="M1667" s="70">
        <f t="shared" si="541"/>
        <v>50</v>
      </c>
      <c r="N1667" s="70">
        <f t="shared" si="542"/>
        <v>0</v>
      </c>
      <c r="O1667" s="50">
        <f t="shared" si="543"/>
        <v>0</v>
      </c>
      <c r="P1667" s="50">
        <f t="shared" si="544"/>
        <v>0</v>
      </c>
      <c r="Q1667" s="112">
        <f t="shared" si="545"/>
        <v>0</v>
      </c>
      <c r="R1667" s="112">
        <f t="shared" si="546"/>
        <v>0</v>
      </c>
      <c r="S1667" s="113">
        <f t="shared" si="547"/>
        <v>0</v>
      </c>
      <c r="T1667" s="114">
        <f t="shared" si="548"/>
        <v>0</v>
      </c>
    </row>
    <row r="1668" spans="1:20" ht="12.75" x14ac:dyDescent="0.35">
      <c r="A1668" s="32">
        <v>44758</v>
      </c>
      <c r="B1668" s="20">
        <f t="shared" si="549"/>
        <v>2022</v>
      </c>
      <c r="C1668" s="20">
        <f t="shared" si="550"/>
        <v>7</v>
      </c>
      <c r="D1668">
        <v>195710</v>
      </c>
      <c r="E1668" s="50">
        <f t="shared" si="535"/>
        <v>190</v>
      </c>
      <c r="F1668" s="50">
        <f t="shared" si="536"/>
        <v>190</v>
      </c>
      <c r="G1668" s="133">
        <f>MAX($D$1400:D1668)</f>
        <v>202800</v>
      </c>
      <c r="I1668" s="140">
        <f t="shared" si="537"/>
        <v>0</v>
      </c>
      <c r="J1668" s="70">
        <f t="shared" si="538"/>
        <v>195710</v>
      </c>
      <c r="K1668" s="70">
        <f t="shared" si="539"/>
        <v>190</v>
      </c>
      <c r="L1668" s="71">
        <f t="shared" si="540"/>
        <v>190</v>
      </c>
      <c r="M1668" s="70">
        <f t="shared" si="541"/>
        <v>190</v>
      </c>
      <c r="N1668" s="70">
        <f t="shared" si="542"/>
        <v>0</v>
      </c>
      <c r="O1668" s="50">
        <f t="shared" si="543"/>
        <v>0</v>
      </c>
      <c r="P1668" s="50">
        <f t="shared" si="544"/>
        <v>0</v>
      </c>
      <c r="Q1668" s="112">
        <f t="shared" si="545"/>
        <v>0</v>
      </c>
      <c r="R1668" s="112">
        <f t="shared" si="546"/>
        <v>0</v>
      </c>
      <c r="S1668" s="113">
        <f t="shared" si="547"/>
        <v>0</v>
      </c>
      <c r="T1668" s="114">
        <f t="shared" si="548"/>
        <v>0</v>
      </c>
    </row>
    <row r="1669" spans="1:20" ht="12.75" x14ac:dyDescent="0.35">
      <c r="A1669" s="32">
        <v>44759</v>
      </c>
      <c r="B1669" s="20">
        <f t="shared" si="549"/>
        <v>2022</v>
      </c>
      <c r="C1669" s="20">
        <f t="shared" si="550"/>
        <v>7</v>
      </c>
      <c r="D1669">
        <v>195860</v>
      </c>
      <c r="E1669" s="50">
        <f t="shared" si="535"/>
        <v>150</v>
      </c>
      <c r="F1669" s="50">
        <f t="shared" si="536"/>
        <v>150</v>
      </c>
      <c r="G1669" s="133">
        <f>MAX($D$1400:D1669)</f>
        <v>202800</v>
      </c>
      <c r="I1669" s="140">
        <f t="shared" si="537"/>
        <v>0</v>
      </c>
      <c r="J1669" s="70">
        <f t="shared" si="538"/>
        <v>195860</v>
      </c>
      <c r="K1669" s="70">
        <f t="shared" si="539"/>
        <v>150</v>
      </c>
      <c r="L1669" s="71">
        <f t="shared" si="540"/>
        <v>150</v>
      </c>
      <c r="M1669" s="70">
        <f t="shared" si="541"/>
        <v>150</v>
      </c>
      <c r="N1669" s="70">
        <f t="shared" si="542"/>
        <v>0</v>
      </c>
      <c r="O1669" s="50">
        <f t="shared" si="543"/>
        <v>0</v>
      </c>
      <c r="P1669" s="50">
        <f t="shared" si="544"/>
        <v>0</v>
      </c>
      <c r="Q1669" s="112">
        <f t="shared" si="545"/>
        <v>0</v>
      </c>
      <c r="R1669" s="112">
        <f t="shared" si="546"/>
        <v>0</v>
      </c>
      <c r="S1669" s="113">
        <f t="shared" si="547"/>
        <v>0</v>
      </c>
      <c r="T1669" s="114">
        <f t="shared" si="548"/>
        <v>0</v>
      </c>
    </row>
    <row r="1670" spans="1:20" ht="12.75" x14ac:dyDescent="0.35">
      <c r="A1670" s="32">
        <v>44760</v>
      </c>
      <c r="B1670" s="20">
        <f t="shared" si="549"/>
        <v>2022</v>
      </c>
      <c r="C1670" s="20">
        <f t="shared" si="550"/>
        <v>7</v>
      </c>
      <c r="D1670">
        <v>196060</v>
      </c>
      <c r="E1670" s="50">
        <f t="shared" si="535"/>
        <v>200</v>
      </c>
      <c r="F1670" s="50">
        <f t="shared" si="536"/>
        <v>200</v>
      </c>
      <c r="G1670" s="133">
        <f>MAX($D$1400:D1670)</f>
        <v>202800</v>
      </c>
      <c r="I1670" s="140">
        <f t="shared" si="537"/>
        <v>0</v>
      </c>
      <c r="J1670" s="70">
        <f t="shared" si="538"/>
        <v>196060</v>
      </c>
      <c r="K1670" s="70">
        <f t="shared" si="539"/>
        <v>200</v>
      </c>
      <c r="L1670" s="71">
        <f t="shared" si="540"/>
        <v>200</v>
      </c>
      <c r="M1670" s="70">
        <f t="shared" si="541"/>
        <v>200</v>
      </c>
      <c r="N1670" s="70">
        <f t="shared" si="542"/>
        <v>0</v>
      </c>
      <c r="O1670" s="50">
        <f t="shared" si="543"/>
        <v>0</v>
      </c>
      <c r="P1670" s="50">
        <f t="shared" si="544"/>
        <v>0</v>
      </c>
      <c r="Q1670" s="112">
        <f t="shared" si="545"/>
        <v>0</v>
      </c>
      <c r="R1670" s="112">
        <f t="shared" si="546"/>
        <v>0</v>
      </c>
      <c r="S1670" s="113">
        <f t="shared" si="547"/>
        <v>0</v>
      </c>
      <c r="T1670" s="114">
        <f t="shared" si="548"/>
        <v>0</v>
      </c>
    </row>
    <row r="1671" spans="1:20" ht="12.75" x14ac:dyDescent="0.35">
      <c r="A1671" s="32">
        <v>44761</v>
      </c>
      <c r="B1671" s="20">
        <f t="shared" si="549"/>
        <v>2022</v>
      </c>
      <c r="C1671" s="20">
        <f t="shared" si="550"/>
        <v>7</v>
      </c>
      <c r="D1671">
        <v>196210</v>
      </c>
      <c r="E1671" s="50">
        <f t="shared" si="535"/>
        <v>150</v>
      </c>
      <c r="F1671" s="50">
        <f t="shared" si="536"/>
        <v>150</v>
      </c>
      <c r="G1671" s="133">
        <f>MAX($D$1400:D1671)</f>
        <v>202800</v>
      </c>
      <c r="I1671" s="140">
        <f t="shared" si="537"/>
        <v>0</v>
      </c>
      <c r="J1671" s="70">
        <f t="shared" si="538"/>
        <v>196060</v>
      </c>
      <c r="K1671" s="70">
        <f t="shared" si="539"/>
        <v>0</v>
      </c>
      <c r="L1671" s="71">
        <f t="shared" si="540"/>
        <v>0</v>
      </c>
      <c r="M1671" s="70">
        <f t="shared" si="541"/>
        <v>0</v>
      </c>
      <c r="N1671" s="70">
        <f t="shared" si="542"/>
        <v>150</v>
      </c>
      <c r="O1671" s="50">
        <f t="shared" si="543"/>
        <v>0</v>
      </c>
      <c r="P1671" s="50">
        <f t="shared" si="544"/>
        <v>150</v>
      </c>
      <c r="Q1671" s="112">
        <f t="shared" si="545"/>
        <v>0</v>
      </c>
      <c r="R1671" s="112">
        <f t="shared" si="546"/>
        <v>0</v>
      </c>
      <c r="S1671" s="113">
        <f t="shared" si="547"/>
        <v>0</v>
      </c>
      <c r="T1671" s="114">
        <f t="shared" si="548"/>
        <v>0</v>
      </c>
    </row>
    <row r="1672" spans="1:20" ht="12.75" x14ac:dyDescent="0.35">
      <c r="A1672" s="32">
        <v>44762</v>
      </c>
      <c r="B1672" s="20">
        <f t="shared" si="549"/>
        <v>2022</v>
      </c>
      <c r="C1672" s="20">
        <f t="shared" si="550"/>
        <v>7</v>
      </c>
      <c r="D1672">
        <v>196300</v>
      </c>
      <c r="E1672" s="50">
        <f t="shared" si="535"/>
        <v>90</v>
      </c>
      <c r="F1672" s="50">
        <f t="shared" si="536"/>
        <v>90</v>
      </c>
      <c r="G1672" s="133">
        <f>MAX($D$1400:D1672)</f>
        <v>202800</v>
      </c>
      <c r="I1672" s="140">
        <f t="shared" si="537"/>
        <v>0</v>
      </c>
      <c r="J1672" s="70">
        <f t="shared" si="538"/>
        <v>196060</v>
      </c>
      <c r="K1672" s="70">
        <f t="shared" si="539"/>
        <v>0</v>
      </c>
      <c r="L1672" s="71">
        <f t="shared" si="540"/>
        <v>0</v>
      </c>
      <c r="M1672" s="70">
        <f t="shared" si="541"/>
        <v>0</v>
      </c>
      <c r="N1672" s="70">
        <f t="shared" si="542"/>
        <v>90</v>
      </c>
      <c r="O1672" s="50">
        <f t="shared" si="543"/>
        <v>0</v>
      </c>
      <c r="P1672" s="50">
        <f t="shared" si="544"/>
        <v>240</v>
      </c>
      <c r="Q1672" s="112">
        <f t="shared" si="545"/>
        <v>0</v>
      </c>
      <c r="R1672" s="112">
        <f t="shared" si="546"/>
        <v>0</v>
      </c>
      <c r="S1672" s="113">
        <f t="shared" si="547"/>
        <v>0</v>
      </c>
      <c r="T1672" s="114">
        <f t="shared" si="548"/>
        <v>0</v>
      </c>
    </row>
    <row r="1673" spans="1:20" ht="12.75" x14ac:dyDescent="0.35">
      <c r="A1673" s="32">
        <v>44763</v>
      </c>
      <c r="B1673" s="20">
        <f t="shared" si="549"/>
        <v>2022</v>
      </c>
      <c r="C1673" s="20">
        <f t="shared" si="550"/>
        <v>7</v>
      </c>
      <c r="D1673">
        <v>196450</v>
      </c>
      <c r="E1673" s="50">
        <f t="shared" si="535"/>
        <v>150</v>
      </c>
      <c r="F1673" s="50">
        <f t="shared" si="536"/>
        <v>150</v>
      </c>
      <c r="G1673" s="133">
        <f>MAX($D$1400:D1673)</f>
        <v>202800</v>
      </c>
      <c r="I1673" s="140">
        <f t="shared" si="537"/>
        <v>0</v>
      </c>
      <c r="J1673" s="70">
        <f t="shared" si="538"/>
        <v>196060</v>
      </c>
      <c r="K1673" s="70">
        <f t="shared" si="539"/>
        <v>0</v>
      </c>
      <c r="L1673" s="71">
        <f t="shared" si="540"/>
        <v>0</v>
      </c>
      <c r="M1673" s="70">
        <f t="shared" si="541"/>
        <v>0</v>
      </c>
      <c r="N1673" s="70">
        <f t="shared" si="542"/>
        <v>150</v>
      </c>
      <c r="O1673" s="50">
        <f t="shared" si="543"/>
        <v>0</v>
      </c>
      <c r="P1673" s="50">
        <f t="shared" si="544"/>
        <v>390</v>
      </c>
      <c r="Q1673" s="112">
        <f t="shared" si="545"/>
        <v>0</v>
      </c>
      <c r="R1673" s="112">
        <f t="shared" si="546"/>
        <v>0</v>
      </c>
      <c r="S1673" s="113">
        <f t="shared" si="547"/>
        <v>0</v>
      </c>
      <c r="T1673" s="114">
        <f t="shared" si="548"/>
        <v>0</v>
      </c>
    </row>
    <row r="1674" spans="1:20" ht="12.75" x14ac:dyDescent="0.35">
      <c r="A1674" s="32">
        <v>44764</v>
      </c>
      <c r="B1674" s="20">
        <f t="shared" si="549"/>
        <v>2022</v>
      </c>
      <c r="C1674" s="20">
        <f t="shared" si="550"/>
        <v>7</v>
      </c>
      <c r="D1674">
        <v>196580</v>
      </c>
      <c r="E1674" s="50">
        <f t="shared" si="535"/>
        <v>130</v>
      </c>
      <c r="F1674" s="50">
        <f t="shared" si="536"/>
        <v>130</v>
      </c>
      <c r="G1674" s="133">
        <f>MAX($D$1400:D1674)</f>
        <v>202800</v>
      </c>
      <c r="I1674" s="140">
        <f t="shared" si="537"/>
        <v>0</v>
      </c>
      <c r="J1674" s="70">
        <f t="shared" si="538"/>
        <v>196060</v>
      </c>
      <c r="K1674" s="70">
        <f t="shared" si="539"/>
        <v>0</v>
      </c>
      <c r="L1674" s="71">
        <f t="shared" si="540"/>
        <v>0</v>
      </c>
      <c r="M1674" s="70">
        <f t="shared" si="541"/>
        <v>0</v>
      </c>
      <c r="N1674" s="70">
        <f t="shared" si="542"/>
        <v>130</v>
      </c>
      <c r="O1674" s="50">
        <f t="shared" si="543"/>
        <v>0</v>
      </c>
      <c r="P1674" s="50">
        <f t="shared" si="544"/>
        <v>520</v>
      </c>
      <c r="Q1674" s="112">
        <f t="shared" si="545"/>
        <v>0</v>
      </c>
      <c r="R1674" s="112">
        <f t="shared" si="546"/>
        <v>0</v>
      </c>
      <c r="S1674" s="113">
        <f t="shared" si="547"/>
        <v>0</v>
      </c>
      <c r="T1674" s="114">
        <f t="shared" si="548"/>
        <v>0</v>
      </c>
    </row>
    <row r="1675" spans="1:20" ht="12.75" x14ac:dyDescent="0.35">
      <c r="A1675" s="32">
        <v>44765</v>
      </c>
      <c r="B1675" s="20">
        <f t="shared" si="549"/>
        <v>2022</v>
      </c>
      <c r="C1675" s="20">
        <f t="shared" si="550"/>
        <v>7</v>
      </c>
      <c r="D1675">
        <v>196690</v>
      </c>
      <c r="E1675" s="50">
        <f t="shared" si="535"/>
        <v>110</v>
      </c>
      <c r="F1675" s="50">
        <f t="shared" si="536"/>
        <v>110</v>
      </c>
      <c r="G1675" s="133">
        <f>MAX($D$1400:D1675)</f>
        <v>202800</v>
      </c>
      <c r="I1675" s="140">
        <f t="shared" si="537"/>
        <v>0</v>
      </c>
      <c r="J1675" s="70">
        <f t="shared" si="538"/>
        <v>196060</v>
      </c>
      <c r="K1675" s="70">
        <f t="shared" si="539"/>
        <v>0</v>
      </c>
      <c r="L1675" s="71">
        <f t="shared" si="540"/>
        <v>0</v>
      </c>
      <c r="M1675" s="70">
        <f t="shared" si="541"/>
        <v>0</v>
      </c>
      <c r="N1675" s="70">
        <f t="shared" si="542"/>
        <v>110</v>
      </c>
      <c r="O1675" s="50">
        <f t="shared" si="543"/>
        <v>0</v>
      </c>
      <c r="P1675" s="50">
        <f t="shared" si="544"/>
        <v>630</v>
      </c>
      <c r="Q1675" s="112">
        <f t="shared" si="545"/>
        <v>0</v>
      </c>
      <c r="R1675" s="112">
        <f t="shared" si="546"/>
        <v>0</v>
      </c>
      <c r="S1675" s="113">
        <f t="shared" si="547"/>
        <v>0</v>
      </c>
      <c r="T1675" s="114">
        <f t="shared" si="548"/>
        <v>0</v>
      </c>
    </row>
    <row r="1676" spans="1:20" ht="12.75" x14ac:dyDescent="0.35">
      <c r="A1676" s="32">
        <v>44766</v>
      </c>
      <c r="B1676" s="20">
        <f t="shared" si="549"/>
        <v>2022</v>
      </c>
      <c r="C1676" s="20">
        <f t="shared" si="550"/>
        <v>7</v>
      </c>
      <c r="D1676">
        <v>196730</v>
      </c>
      <c r="E1676" s="50">
        <f t="shared" si="535"/>
        <v>40</v>
      </c>
      <c r="F1676" s="50">
        <f t="shared" si="536"/>
        <v>40</v>
      </c>
      <c r="G1676" s="133">
        <f>MAX($D$1400:D1676)</f>
        <v>202800</v>
      </c>
      <c r="I1676" s="140">
        <f t="shared" si="537"/>
        <v>0</v>
      </c>
      <c r="J1676" s="70">
        <f t="shared" si="538"/>
        <v>196060</v>
      </c>
      <c r="K1676" s="70">
        <f t="shared" si="539"/>
        <v>0</v>
      </c>
      <c r="L1676" s="71">
        <f t="shared" si="540"/>
        <v>0</v>
      </c>
      <c r="M1676" s="70">
        <f t="shared" si="541"/>
        <v>0</v>
      </c>
      <c r="N1676" s="70">
        <f t="shared" si="542"/>
        <v>40</v>
      </c>
      <c r="O1676" s="50">
        <f t="shared" si="543"/>
        <v>0</v>
      </c>
      <c r="P1676" s="50">
        <f t="shared" si="544"/>
        <v>670</v>
      </c>
      <c r="Q1676" s="112">
        <f t="shared" si="545"/>
        <v>0</v>
      </c>
      <c r="R1676" s="112">
        <f t="shared" si="546"/>
        <v>0</v>
      </c>
      <c r="S1676" s="113">
        <f t="shared" si="547"/>
        <v>0</v>
      </c>
      <c r="T1676" s="114">
        <f t="shared" si="548"/>
        <v>0</v>
      </c>
    </row>
    <row r="1677" spans="1:20" ht="12.75" x14ac:dyDescent="0.35">
      <c r="A1677" s="32">
        <v>44767</v>
      </c>
      <c r="B1677" s="20">
        <f t="shared" si="549"/>
        <v>2022</v>
      </c>
      <c r="C1677" s="20">
        <f t="shared" si="550"/>
        <v>7</v>
      </c>
      <c r="D1677">
        <v>196930</v>
      </c>
      <c r="E1677" s="50">
        <f t="shared" si="535"/>
        <v>200</v>
      </c>
      <c r="F1677" s="50">
        <f t="shared" si="536"/>
        <v>200</v>
      </c>
      <c r="G1677" s="133">
        <f>MAX($D$1400:D1677)</f>
        <v>202800</v>
      </c>
      <c r="I1677" s="140">
        <f t="shared" si="537"/>
        <v>0</v>
      </c>
      <c r="J1677" s="70">
        <f t="shared" si="538"/>
        <v>196060</v>
      </c>
      <c r="K1677" s="70">
        <f t="shared" si="539"/>
        <v>0</v>
      </c>
      <c r="L1677" s="71">
        <f t="shared" si="540"/>
        <v>0</v>
      </c>
      <c r="M1677" s="70">
        <f t="shared" si="541"/>
        <v>0</v>
      </c>
      <c r="N1677" s="70">
        <f t="shared" si="542"/>
        <v>200</v>
      </c>
      <c r="O1677" s="50">
        <f t="shared" si="543"/>
        <v>0</v>
      </c>
      <c r="P1677" s="50">
        <f t="shared" si="544"/>
        <v>870</v>
      </c>
      <c r="Q1677" s="112">
        <f t="shared" si="545"/>
        <v>0</v>
      </c>
      <c r="R1677" s="112">
        <f t="shared" si="546"/>
        <v>0</v>
      </c>
      <c r="S1677" s="113">
        <f t="shared" si="547"/>
        <v>0</v>
      </c>
      <c r="T1677" s="114">
        <f t="shared" si="548"/>
        <v>0</v>
      </c>
    </row>
    <row r="1678" spans="1:20" ht="12.75" x14ac:dyDescent="0.35">
      <c r="A1678" s="32">
        <v>44768</v>
      </c>
      <c r="B1678" s="20">
        <f t="shared" si="549"/>
        <v>2022</v>
      </c>
      <c r="C1678" s="20">
        <f t="shared" si="550"/>
        <v>7</v>
      </c>
      <c r="D1678">
        <v>197080</v>
      </c>
      <c r="E1678" s="50">
        <f t="shared" si="535"/>
        <v>150</v>
      </c>
      <c r="F1678" s="50">
        <f t="shared" si="536"/>
        <v>150</v>
      </c>
      <c r="G1678" s="133">
        <f>MAX($D$1400:D1678)</f>
        <v>202800</v>
      </c>
      <c r="I1678" s="140">
        <f t="shared" si="537"/>
        <v>0</v>
      </c>
      <c r="J1678" s="70">
        <f t="shared" si="538"/>
        <v>196060</v>
      </c>
      <c r="K1678" s="70">
        <f t="shared" si="539"/>
        <v>0</v>
      </c>
      <c r="L1678" s="71">
        <f t="shared" si="540"/>
        <v>0</v>
      </c>
      <c r="M1678" s="70">
        <f t="shared" si="541"/>
        <v>0</v>
      </c>
      <c r="N1678" s="70">
        <f t="shared" si="542"/>
        <v>150</v>
      </c>
      <c r="O1678" s="50">
        <f t="shared" si="543"/>
        <v>0</v>
      </c>
      <c r="P1678" s="50">
        <f t="shared" si="544"/>
        <v>1020</v>
      </c>
      <c r="Q1678" s="112">
        <f t="shared" si="545"/>
        <v>0</v>
      </c>
      <c r="R1678" s="112">
        <f t="shared" si="546"/>
        <v>0</v>
      </c>
      <c r="S1678" s="113">
        <f t="shared" si="547"/>
        <v>0</v>
      </c>
      <c r="T1678" s="114">
        <f t="shared" si="548"/>
        <v>0</v>
      </c>
    </row>
    <row r="1679" spans="1:20" ht="12.75" x14ac:dyDescent="0.35">
      <c r="A1679" s="32">
        <v>44769</v>
      </c>
      <c r="B1679" s="20">
        <f t="shared" si="549"/>
        <v>2022</v>
      </c>
      <c r="C1679" s="20">
        <f t="shared" si="550"/>
        <v>7</v>
      </c>
      <c r="D1679">
        <v>197150</v>
      </c>
      <c r="E1679" s="50">
        <f t="shared" si="535"/>
        <v>70</v>
      </c>
      <c r="F1679" s="50">
        <f t="shared" si="536"/>
        <v>70</v>
      </c>
      <c r="G1679" s="133">
        <f>MAX($D$1400:D1679)</f>
        <v>202800</v>
      </c>
      <c r="I1679" s="140">
        <f t="shared" si="537"/>
        <v>0</v>
      </c>
      <c r="J1679" s="70">
        <f t="shared" si="538"/>
        <v>196040</v>
      </c>
      <c r="K1679" s="70">
        <f t="shared" si="539"/>
        <v>0</v>
      </c>
      <c r="L1679" s="71">
        <f t="shared" si="540"/>
        <v>0</v>
      </c>
      <c r="M1679" s="70">
        <f t="shared" si="541"/>
        <v>0</v>
      </c>
      <c r="N1679" s="70">
        <f t="shared" si="542"/>
        <v>70</v>
      </c>
      <c r="O1679" s="50">
        <f t="shared" si="543"/>
        <v>0</v>
      </c>
      <c r="P1679" s="50">
        <f t="shared" si="544"/>
        <v>1090</v>
      </c>
      <c r="Q1679" s="112">
        <f t="shared" si="545"/>
        <v>0</v>
      </c>
      <c r="R1679" s="112">
        <f t="shared" si="546"/>
        <v>0</v>
      </c>
      <c r="S1679" s="113">
        <f t="shared" si="547"/>
        <v>0</v>
      </c>
      <c r="T1679" s="114">
        <f t="shared" si="548"/>
        <v>0</v>
      </c>
    </row>
    <row r="1680" spans="1:20" ht="12.75" x14ac:dyDescent="0.35">
      <c r="A1680" s="32">
        <v>44770</v>
      </c>
      <c r="B1680" s="20">
        <f t="shared" si="549"/>
        <v>2022</v>
      </c>
      <c r="C1680" s="20">
        <f t="shared" si="550"/>
        <v>7</v>
      </c>
      <c r="D1680">
        <v>197230</v>
      </c>
      <c r="E1680" s="50">
        <f t="shared" si="535"/>
        <v>80</v>
      </c>
      <c r="F1680" s="50">
        <f t="shared" si="536"/>
        <v>80</v>
      </c>
      <c r="G1680" s="133">
        <f>MAX($D$1400:D1680)</f>
        <v>202800</v>
      </c>
      <c r="I1680" s="140">
        <f t="shared" si="537"/>
        <v>0</v>
      </c>
      <c r="J1680" s="70">
        <f t="shared" si="538"/>
        <v>196040</v>
      </c>
      <c r="K1680" s="70">
        <f t="shared" si="539"/>
        <v>0</v>
      </c>
      <c r="L1680" s="71">
        <f t="shared" si="540"/>
        <v>0</v>
      </c>
      <c r="M1680" s="70">
        <f t="shared" si="541"/>
        <v>0</v>
      </c>
      <c r="N1680" s="70">
        <f t="shared" si="542"/>
        <v>80</v>
      </c>
      <c r="O1680" s="50">
        <f t="shared" si="543"/>
        <v>0</v>
      </c>
      <c r="P1680" s="50">
        <f t="shared" si="544"/>
        <v>1170</v>
      </c>
      <c r="Q1680" s="112">
        <f t="shared" si="545"/>
        <v>0</v>
      </c>
      <c r="R1680" s="112">
        <f t="shared" si="546"/>
        <v>0</v>
      </c>
      <c r="S1680" s="113">
        <f t="shared" si="547"/>
        <v>0</v>
      </c>
      <c r="T1680" s="114">
        <f t="shared" si="548"/>
        <v>0</v>
      </c>
    </row>
    <row r="1681" spans="1:20" ht="12.75" x14ac:dyDescent="0.35">
      <c r="A1681" s="32">
        <v>44771</v>
      </c>
      <c r="B1681" s="20">
        <f t="shared" si="549"/>
        <v>2022</v>
      </c>
      <c r="C1681" s="20">
        <f t="shared" si="550"/>
        <v>7</v>
      </c>
      <c r="D1681">
        <v>197410</v>
      </c>
      <c r="E1681" s="50">
        <f t="shared" si="535"/>
        <v>180</v>
      </c>
      <c r="F1681" s="50">
        <f t="shared" si="536"/>
        <v>180</v>
      </c>
      <c r="G1681" s="133">
        <f>MAX($D$1400:D1681)</f>
        <v>202800</v>
      </c>
      <c r="I1681" s="140">
        <f t="shared" si="537"/>
        <v>0</v>
      </c>
      <c r="J1681" s="70">
        <f t="shared" si="538"/>
        <v>195860</v>
      </c>
      <c r="K1681" s="70">
        <f t="shared" si="539"/>
        <v>0</v>
      </c>
      <c r="L1681" s="71">
        <f t="shared" si="540"/>
        <v>0</v>
      </c>
      <c r="M1681" s="70">
        <f t="shared" si="541"/>
        <v>0</v>
      </c>
      <c r="N1681" s="70">
        <f t="shared" si="542"/>
        <v>180</v>
      </c>
      <c r="O1681" s="50">
        <f t="shared" si="543"/>
        <v>0</v>
      </c>
      <c r="P1681" s="50">
        <f t="shared" si="544"/>
        <v>1350</v>
      </c>
      <c r="Q1681" s="112">
        <f t="shared" si="545"/>
        <v>0</v>
      </c>
      <c r="R1681" s="112">
        <f t="shared" si="546"/>
        <v>0</v>
      </c>
      <c r="S1681" s="113">
        <f t="shared" si="547"/>
        <v>0</v>
      </c>
      <c r="T1681" s="114">
        <f t="shared" si="548"/>
        <v>0</v>
      </c>
    </row>
    <row r="1682" spans="1:20" ht="12.75" x14ac:dyDescent="0.35">
      <c r="A1682" s="32">
        <v>44772</v>
      </c>
      <c r="B1682" s="20">
        <f t="shared" si="549"/>
        <v>2022</v>
      </c>
      <c r="C1682" s="20">
        <f t="shared" si="550"/>
        <v>7</v>
      </c>
      <c r="D1682">
        <v>197430</v>
      </c>
      <c r="E1682" s="50">
        <f t="shared" si="535"/>
        <v>20</v>
      </c>
      <c r="F1682" s="50">
        <f t="shared" si="536"/>
        <v>20</v>
      </c>
      <c r="G1682" s="133">
        <f>MAX($D$1400:D1682)</f>
        <v>202800</v>
      </c>
      <c r="I1682" s="140">
        <f t="shared" si="537"/>
        <v>0</v>
      </c>
      <c r="J1682" s="70">
        <f t="shared" si="538"/>
        <v>195710</v>
      </c>
      <c r="K1682" s="70">
        <f t="shared" si="539"/>
        <v>0</v>
      </c>
      <c r="L1682" s="71">
        <f t="shared" si="540"/>
        <v>0</v>
      </c>
      <c r="M1682" s="70">
        <f t="shared" si="541"/>
        <v>0</v>
      </c>
      <c r="N1682" s="70">
        <f t="shared" si="542"/>
        <v>20</v>
      </c>
      <c r="O1682" s="50">
        <f t="shared" si="543"/>
        <v>0</v>
      </c>
      <c r="P1682" s="50">
        <f t="shared" si="544"/>
        <v>1370</v>
      </c>
      <c r="Q1682" s="112">
        <f t="shared" si="545"/>
        <v>0</v>
      </c>
      <c r="R1682" s="112">
        <f t="shared" si="546"/>
        <v>0</v>
      </c>
      <c r="S1682" s="113">
        <f t="shared" si="547"/>
        <v>0</v>
      </c>
      <c r="T1682" s="114">
        <f t="shared" si="548"/>
        <v>0</v>
      </c>
    </row>
    <row r="1683" spans="1:20" ht="12.75" x14ac:dyDescent="0.35">
      <c r="A1683" s="32">
        <v>44773</v>
      </c>
      <c r="B1683" s="20">
        <f t="shared" si="549"/>
        <v>2022</v>
      </c>
      <c r="C1683" s="20">
        <f t="shared" si="550"/>
        <v>7</v>
      </c>
      <c r="D1683">
        <v>197520</v>
      </c>
      <c r="E1683" s="50">
        <f t="shared" si="535"/>
        <v>90</v>
      </c>
      <c r="F1683" s="50">
        <f t="shared" si="536"/>
        <v>90</v>
      </c>
      <c r="G1683" s="133">
        <f>MAX($D$1400:D1683)</f>
        <v>202800</v>
      </c>
      <c r="I1683" s="140">
        <f t="shared" si="537"/>
        <v>0</v>
      </c>
      <c r="J1683" s="70">
        <f t="shared" si="538"/>
        <v>195690</v>
      </c>
      <c r="K1683" s="70">
        <f t="shared" si="539"/>
        <v>0</v>
      </c>
      <c r="L1683" s="71">
        <f t="shared" si="540"/>
        <v>0</v>
      </c>
      <c r="M1683" s="70">
        <f t="shared" si="541"/>
        <v>0</v>
      </c>
      <c r="N1683" s="70">
        <f t="shared" si="542"/>
        <v>90</v>
      </c>
      <c r="O1683" s="50">
        <f t="shared" si="543"/>
        <v>0</v>
      </c>
      <c r="P1683" s="50">
        <f t="shared" si="544"/>
        <v>1460</v>
      </c>
      <c r="Q1683" s="112">
        <f t="shared" si="545"/>
        <v>0</v>
      </c>
      <c r="R1683" s="112">
        <f t="shared" si="546"/>
        <v>0</v>
      </c>
      <c r="S1683" s="113">
        <f t="shared" si="547"/>
        <v>0</v>
      </c>
      <c r="T1683" s="114">
        <f t="shared" si="548"/>
        <v>0</v>
      </c>
    </row>
    <row r="1684" spans="1:20" ht="12.75" x14ac:dyDescent="0.35">
      <c r="A1684" s="32">
        <v>44774</v>
      </c>
      <c r="B1684" s="20">
        <f t="shared" si="549"/>
        <v>2022</v>
      </c>
      <c r="C1684" s="20">
        <f t="shared" si="550"/>
        <v>8</v>
      </c>
      <c r="D1684">
        <v>197470</v>
      </c>
      <c r="E1684" s="50">
        <f t="shared" si="535"/>
        <v>-50</v>
      </c>
      <c r="F1684" s="50">
        <f t="shared" si="536"/>
        <v>0</v>
      </c>
      <c r="G1684" s="133">
        <f>MAX($D$1400:D1684)</f>
        <v>202800</v>
      </c>
      <c r="I1684" s="140">
        <f t="shared" si="537"/>
        <v>0</v>
      </c>
      <c r="J1684" s="70">
        <f t="shared" si="538"/>
        <v>195320</v>
      </c>
      <c r="K1684" s="70">
        <f t="shared" si="539"/>
        <v>0</v>
      </c>
      <c r="L1684" s="71">
        <f t="shared" si="540"/>
        <v>0</v>
      </c>
      <c r="M1684" s="70">
        <f t="shared" si="541"/>
        <v>0</v>
      </c>
      <c r="N1684" s="70">
        <f t="shared" si="542"/>
        <v>0</v>
      </c>
      <c r="O1684" s="50">
        <f t="shared" si="543"/>
        <v>0</v>
      </c>
      <c r="P1684" s="50">
        <f t="shared" si="544"/>
        <v>1460</v>
      </c>
      <c r="Q1684" s="112">
        <f t="shared" si="545"/>
        <v>-50</v>
      </c>
      <c r="R1684" s="112">
        <f t="shared" si="546"/>
        <v>0</v>
      </c>
      <c r="S1684" s="113">
        <f t="shared" si="547"/>
        <v>0</v>
      </c>
      <c r="T1684" s="114">
        <f t="shared" si="548"/>
        <v>-50</v>
      </c>
    </row>
    <row r="1685" spans="1:20" ht="12.75" x14ac:dyDescent="0.35">
      <c r="A1685" s="32">
        <v>44775</v>
      </c>
      <c r="B1685" s="20">
        <f t="shared" si="549"/>
        <v>2022</v>
      </c>
      <c r="C1685" s="20">
        <f t="shared" si="550"/>
        <v>8</v>
      </c>
      <c r="D1685">
        <v>196970</v>
      </c>
      <c r="E1685" s="50">
        <f t="shared" ref="E1685:E1720" si="551">+D1685-D1684</f>
        <v>-500</v>
      </c>
      <c r="F1685" s="50">
        <f t="shared" ref="F1685:F1720" si="552">IF(E1685&gt;0,E1685,0)</f>
        <v>0</v>
      </c>
      <c r="G1685" s="133">
        <f>MAX($D$1400:D1685)</f>
        <v>202800</v>
      </c>
      <c r="I1685" s="140">
        <f t="shared" ref="I1685:I1720" si="553">MAX(0,+G1685-G1684)</f>
        <v>0</v>
      </c>
      <c r="J1685" s="70">
        <f t="shared" ref="J1685:J1720" si="554">MIN(D1685:D1714)</f>
        <v>195080</v>
      </c>
      <c r="K1685" s="70">
        <f t="shared" ref="K1685:K1720" si="555">MAX(0,+J1685-J1684)</f>
        <v>0</v>
      </c>
      <c r="L1685" s="71">
        <f t="shared" ref="L1685:L1720" si="556">MIN(K1685,F1685-I1685)</f>
        <v>0</v>
      </c>
      <c r="M1685" s="70">
        <f t="shared" ref="M1685:M1720" si="557">+I1685+L1685</f>
        <v>0</v>
      </c>
      <c r="N1685" s="70">
        <f t="shared" ref="N1685:N1720" si="558">+F1685-M1685</f>
        <v>0</v>
      </c>
      <c r="O1685" s="50">
        <f t="shared" ref="O1685:O1720" si="559">MAX(0,IF(AND(I1685=0,N1685&gt;0),0,O1684+I1685+S1684))</f>
        <v>0</v>
      </c>
      <c r="P1685" s="50">
        <f t="shared" ref="P1685:P1720" si="560">MAX(0,P1684+N1685+T1684)</f>
        <v>1410</v>
      </c>
      <c r="Q1685" s="112">
        <f t="shared" ref="Q1685:Q1720" si="561">IF(E1685&lt;0,E1685,0)</f>
        <v>-500</v>
      </c>
      <c r="R1685" s="112">
        <f t="shared" ref="R1685:R1720" si="562">MIN(0,+Q1685+P1684+T1684)</f>
        <v>0</v>
      </c>
      <c r="S1685" s="113">
        <f t="shared" ref="S1685:S1720" si="563">MAX(Q1685,IF(O1685&gt;0,MAX(-O1685,Q1685),R1685))</f>
        <v>0</v>
      </c>
      <c r="T1685" s="114">
        <f t="shared" ref="T1685:T1720" si="564">+Q1685-S1685</f>
        <v>-500</v>
      </c>
    </row>
    <row r="1686" spans="1:20" ht="12.75" x14ac:dyDescent="0.35">
      <c r="A1686" s="32">
        <v>44776</v>
      </c>
      <c r="B1686" s="20">
        <f t="shared" si="549"/>
        <v>2022</v>
      </c>
      <c r="C1686" s="20">
        <f t="shared" si="550"/>
        <v>8</v>
      </c>
      <c r="D1686">
        <v>196340</v>
      </c>
      <c r="E1686" s="50">
        <f t="shared" si="551"/>
        <v>-630</v>
      </c>
      <c r="F1686" s="50">
        <f t="shared" si="552"/>
        <v>0</v>
      </c>
      <c r="G1686" s="133">
        <f>MAX($D$1400:D1686)</f>
        <v>202800</v>
      </c>
      <c r="I1686" s="140">
        <f t="shared" si="553"/>
        <v>0</v>
      </c>
      <c r="J1686" s="70">
        <f t="shared" si="554"/>
        <v>194800</v>
      </c>
      <c r="K1686" s="70">
        <f t="shared" si="555"/>
        <v>0</v>
      </c>
      <c r="L1686" s="71">
        <f t="shared" si="556"/>
        <v>0</v>
      </c>
      <c r="M1686" s="70">
        <f t="shared" si="557"/>
        <v>0</v>
      </c>
      <c r="N1686" s="70">
        <f t="shared" si="558"/>
        <v>0</v>
      </c>
      <c r="O1686" s="50">
        <f t="shared" si="559"/>
        <v>0</v>
      </c>
      <c r="P1686" s="50">
        <f t="shared" si="560"/>
        <v>910</v>
      </c>
      <c r="Q1686" s="112">
        <f t="shared" si="561"/>
        <v>-630</v>
      </c>
      <c r="R1686" s="112">
        <f t="shared" si="562"/>
        <v>0</v>
      </c>
      <c r="S1686" s="113">
        <f t="shared" si="563"/>
        <v>0</v>
      </c>
      <c r="T1686" s="114">
        <f t="shared" si="564"/>
        <v>-630</v>
      </c>
    </row>
    <row r="1687" spans="1:20" ht="12.75" x14ac:dyDescent="0.35">
      <c r="A1687" s="32">
        <v>44777</v>
      </c>
      <c r="B1687" s="20">
        <f t="shared" si="549"/>
        <v>2022</v>
      </c>
      <c r="C1687" s="20">
        <f t="shared" si="550"/>
        <v>8</v>
      </c>
      <c r="D1687">
        <v>196470</v>
      </c>
      <c r="E1687" s="50">
        <f t="shared" si="551"/>
        <v>130</v>
      </c>
      <c r="F1687" s="50">
        <f t="shared" si="552"/>
        <v>130</v>
      </c>
      <c r="G1687" s="133">
        <f>MAX($D$1400:D1687)</f>
        <v>202800</v>
      </c>
      <c r="I1687" s="140">
        <f t="shared" si="553"/>
        <v>0</v>
      </c>
      <c r="J1687" s="70">
        <f t="shared" si="554"/>
        <v>194500</v>
      </c>
      <c r="K1687" s="70">
        <f t="shared" si="555"/>
        <v>0</v>
      </c>
      <c r="L1687" s="71">
        <f t="shared" si="556"/>
        <v>0</v>
      </c>
      <c r="M1687" s="70">
        <f t="shared" si="557"/>
        <v>0</v>
      </c>
      <c r="N1687" s="70">
        <f t="shared" si="558"/>
        <v>130</v>
      </c>
      <c r="O1687" s="50">
        <f t="shared" si="559"/>
        <v>0</v>
      </c>
      <c r="P1687" s="50">
        <f t="shared" si="560"/>
        <v>410</v>
      </c>
      <c r="Q1687" s="112">
        <f t="shared" si="561"/>
        <v>0</v>
      </c>
      <c r="R1687" s="112">
        <f t="shared" si="562"/>
        <v>0</v>
      </c>
      <c r="S1687" s="113">
        <f t="shared" si="563"/>
        <v>0</v>
      </c>
      <c r="T1687" s="114">
        <f t="shared" si="564"/>
        <v>0</v>
      </c>
    </row>
    <row r="1688" spans="1:20" ht="12.75" x14ac:dyDescent="0.35">
      <c r="A1688" s="32">
        <v>44778</v>
      </c>
      <c r="B1688" s="20">
        <f t="shared" si="549"/>
        <v>2022</v>
      </c>
      <c r="C1688" s="20">
        <f t="shared" si="550"/>
        <v>8</v>
      </c>
      <c r="D1688">
        <v>196800</v>
      </c>
      <c r="E1688" s="50">
        <f t="shared" si="551"/>
        <v>330</v>
      </c>
      <c r="F1688" s="50">
        <f t="shared" si="552"/>
        <v>330</v>
      </c>
      <c r="G1688" s="133">
        <f>MAX($D$1400:D1688)</f>
        <v>202800</v>
      </c>
      <c r="I1688" s="140">
        <f t="shared" si="553"/>
        <v>0</v>
      </c>
      <c r="J1688" s="70">
        <f t="shared" si="554"/>
        <v>194260</v>
      </c>
      <c r="K1688" s="70">
        <f t="shared" si="555"/>
        <v>0</v>
      </c>
      <c r="L1688" s="71">
        <f t="shared" si="556"/>
        <v>0</v>
      </c>
      <c r="M1688" s="70">
        <f t="shared" si="557"/>
        <v>0</v>
      </c>
      <c r="N1688" s="70">
        <f t="shared" si="558"/>
        <v>330</v>
      </c>
      <c r="O1688" s="50">
        <f t="shared" si="559"/>
        <v>0</v>
      </c>
      <c r="P1688" s="50">
        <f t="shared" si="560"/>
        <v>740</v>
      </c>
      <c r="Q1688" s="112">
        <f t="shared" si="561"/>
        <v>0</v>
      </c>
      <c r="R1688" s="112">
        <f t="shared" si="562"/>
        <v>0</v>
      </c>
      <c r="S1688" s="113">
        <f t="shared" si="563"/>
        <v>0</v>
      </c>
      <c r="T1688" s="114">
        <f t="shared" si="564"/>
        <v>0</v>
      </c>
    </row>
    <row r="1689" spans="1:20" ht="12.75" x14ac:dyDescent="0.35">
      <c r="A1689" s="32">
        <v>44779</v>
      </c>
      <c r="B1689" s="20">
        <f t="shared" si="549"/>
        <v>2022</v>
      </c>
      <c r="C1689" s="20">
        <f t="shared" si="550"/>
        <v>8</v>
      </c>
      <c r="D1689">
        <v>196760</v>
      </c>
      <c r="E1689" s="50">
        <f t="shared" si="551"/>
        <v>-40</v>
      </c>
      <c r="F1689" s="50">
        <f t="shared" si="552"/>
        <v>0</v>
      </c>
      <c r="G1689" s="133">
        <f>MAX($D$1400:D1689)</f>
        <v>202800</v>
      </c>
      <c r="I1689" s="140">
        <f t="shared" si="553"/>
        <v>0</v>
      </c>
      <c r="J1689" s="70">
        <f t="shared" si="554"/>
        <v>194020</v>
      </c>
      <c r="K1689" s="70">
        <f t="shared" si="555"/>
        <v>0</v>
      </c>
      <c r="L1689" s="71">
        <f t="shared" si="556"/>
        <v>0</v>
      </c>
      <c r="M1689" s="70">
        <f t="shared" si="557"/>
        <v>0</v>
      </c>
      <c r="N1689" s="70">
        <f t="shared" si="558"/>
        <v>0</v>
      </c>
      <c r="O1689" s="50">
        <f t="shared" si="559"/>
        <v>0</v>
      </c>
      <c r="P1689" s="50">
        <f t="shared" si="560"/>
        <v>740</v>
      </c>
      <c r="Q1689" s="112">
        <f t="shared" si="561"/>
        <v>-40</v>
      </c>
      <c r="R1689" s="112">
        <f t="shared" si="562"/>
        <v>0</v>
      </c>
      <c r="S1689" s="113">
        <f t="shared" si="563"/>
        <v>0</v>
      </c>
      <c r="T1689" s="114">
        <f t="shared" si="564"/>
        <v>-40</v>
      </c>
    </row>
    <row r="1690" spans="1:20" ht="12.75" x14ac:dyDescent="0.35">
      <c r="A1690" s="32">
        <v>44780</v>
      </c>
      <c r="B1690" s="20">
        <f t="shared" si="549"/>
        <v>2022</v>
      </c>
      <c r="C1690" s="20">
        <f t="shared" si="550"/>
        <v>8</v>
      </c>
      <c r="D1690">
        <v>196580</v>
      </c>
      <c r="E1690" s="50">
        <f t="shared" si="551"/>
        <v>-180</v>
      </c>
      <c r="F1690" s="50">
        <f t="shared" si="552"/>
        <v>0</v>
      </c>
      <c r="G1690" s="133">
        <f>MAX($D$1400:D1690)</f>
        <v>202800</v>
      </c>
      <c r="I1690" s="140">
        <f t="shared" si="553"/>
        <v>0</v>
      </c>
      <c r="J1690" s="70">
        <f t="shared" si="554"/>
        <v>193850</v>
      </c>
      <c r="K1690" s="70">
        <f t="shared" si="555"/>
        <v>0</v>
      </c>
      <c r="L1690" s="71">
        <f t="shared" si="556"/>
        <v>0</v>
      </c>
      <c r="M1690" s="70">
        <f t="shared" si="557"/>
        <v>0</v>
      </c>
      <c r="N1690" s="70">
        <f t="shared" si="558"/>
        <v>0</v>
      </c>
      <c r="O1690" s="50">
        <f t="shared" si="559"/>
        <v>0</v>
      </c>
      <c r="P1690" s="50">
        <f t="shared" si="560"/>
        <v>700</v>
      </c>
      <c r="Q1690" s="112">
        <f t="shared" si="561"/>
        <v>-180</v>
      </c>
      <c r="R1690" s="112">
        <f t="shared" si="562"/>
        <v>0</v>
      </c>
      <c r="S1690" s="113">
        <f t="shared" si="563"/>
        <v>0</v>
      </c>
      <c r="T1690" s="114">
        <f t="shared" si="564"/>
        <v>-180</v>
      </c>
    </row>
    <row r="1691" spans="1:20" ht="12.75" x14ac:dyDescent="0.35">
      <c r="A1691" s="32">
        <v>44781</v>
      </c>
      <c r="B1691" s="20">
        <f t="shared" si="549"/>
        <v>2022</v>
      </c>
      <c r="C1691" s="20">
        <f t="shared" si="550"/>
        <v>8</v>
      </c>
      <c r="D1691">
        <v>196320</v>
      </c>
      <c r="E1691" s="50">
        <f t="shared" si="551"/>
        <v>-260</v>
      </c>
      <c r="F1691" s="50">
        <f t="shared" si="552"/>
        <v>0</v>
      </c>
      <c r="G1691" s="133">
        <f>MAX($D$1400:D1691)</f>
        <v>202800</v>
      </c>
      <c r="I1691" s="140">
        <f t="shared" si="553"/>
        <v>0</v>
      </c>
      <c r="J1691" s="70">
        <f t="shared" si="554"/>
        <v>193790</v>
      </c>
      <c r="K1691" s="70">
        <f t="shared" si="555"/>
        <v>0</v>
      </c>
      <c r="L1691" s="71">
        <f t="shared" si="556"/>
        <v>0</v>
      </c>
      <c r="M1691" s="70">
        <f t="shared" si="557"/>
        <v>0</v>
      </c>
      <c r="N1691" s="70">
        <f t="shared" si="558"/>
        <v>0</v>
      </c>
      <c r="O1691" s="50">
        <f t="shared" si="559"/>
        <v>0</v>
      </c>
      <c r="P1691" s="50">
        <f t="shared" si="560"/>
        <v>520</v>
      </c>
      <c r="Q1691" s="112">
        <f t="shared" si="561"/>
        <v>-260</v>
      </c>
      <c r="R1691" s="112">
        <f t="shared" si="562"/>
        <v>0</v>
      </c>
      <c r="S1691" s="113">
        <f t="shared" si="563"/>
        <v>0</v>
      </c>
      <c r="T1691" s="114">
        <f t="shared" si="564"/>
        <v>-260</v>
      </c>
    </row>
    <row r="1692" spans="1:20" ht="12.75" x14ac:dyDescent="0.35">
      <c r="A1692" s="32">
        <v>44782</v>
      </c>
      <c r="B1692" s="20">
        <f t="shared" si="549"/>
        <v>2022</v>
      </c>
      <c r="C1692" s="20">
        <f t="shared" si="550"/>
        <v>8</v>
      </c>
      <c r="D1692">
        <v>196060</v>
      </c>
      <c r="E1692" s="50">
        <f t="shared" si="551"/>
        <v>-260</v>
      </c>
      <c r="F1692" s="50">
        <f t="shared" si="552"/>
        <v>0</v>
      </c>
      <c r="G1692" s="133">
        <f>MAX($D$1400:D1692)</f>
        <v>202800</v>
      </c>
      <c r="I1692" s="140">
        <f t="shared" si="553"/>
        <v>0</v>
      </c>
      <c r="J1692" s="70">
        <f t="shared" si="554"/>
        <v>193590</v>
      </c>
      <c r="K1692" s="70">
        <f t="shared" si="555"/>
        <v>0</v>
      </c>
      <c r="L1692" s="71">
        <f t="shared" si="556"/>
        <v>0</v>
      </c>
      <c r="M1692" s="70">
        <f t="shared" si="557"/>
        <v>0</v>
      </c>
      <c r="N1692" s="70">
        <f t="shared" si="558"/>
        <v>0</v>
      </c>
      <c r="O1692" s="50">
        <f t="shared" si="559"/>
        <v>0</v>
      </c>
      <c r="P1692" s="50">
        <f t="shared" si="560"/>
        <v>260</v>
      </c>
      <c r="Q1692" s="112">
        <f t="shared" si="561"/>
        <v>-260</v>
      </c>
      <c r="R1692" s="112">
        <f t="shared" si="562"/>
        <v>0</v>
      </c>
      <c r="S1692" s="113">
        <f t="shared" si="563"/>
        <v>0</v>
      </c>
      <c r="T1692" s="114">
        <f t="shared" si="564"/>
        <v>-260</v>
      </c>
    </row>
    <row r="1693" spans="1:20" ht="12.75" x14ac:dyDescent="0.35">
      <c r="A1693" s="32">
        <v>44783</v>
      </c>
      <c r="B1693" s="20">
        <f t="shared" si="549"/>
        <v>2022</v>
      </c>
      <c r="C1693" s="20">
        <f t="shared" si="550"/>
        <v>8</v>
      </c>
      <c r="D1693">
        <v>196120</v>
      </c>
      <c r="E1693" s="50">
        <f t="shared" si="551"/>
        <v>60</v>
      </c>
      <c r="F1693" s="50">
        <f t="shared" si="552"/>
        <v>60</v>
      </c>
      <c r="G1693" s="133">
        <f>MAX($D$1400:D1693)</f>
        <v>202800</v>
      </c>
      <c r="I1693" s="140">
        <f t="shared" si="553"/>
        <v>0</v>
      </c>
      <c r="J1693" s="70">
        <f t="shared" si="554"/>
        <v>193380</v>
      </c>
      <c r="K1693" s="70">
        <f t="shared" si="555"/>
        <v>0</v>
      </c>
      <c r="L1693" s="71">
        <f t="shared" si="556"/>
        <v>0</v>
      </c>
      <c r="M1693" s="70">
        <f t="shared" si="557"/>
        <v>0</v>
      </c>
      <c r="N1693" s="70">
        <f t="shared" si="558"/>
        <v>60</v>
      </c>
      <c r="O1693" s="50">
        <f t="shared" si="559"/>
        <v>0</v>
      </c>
      <c r="P1693" s="50">
        <f t="shared" si="560"/>
        <v>60</v>
      </c>
      <c r="Q1693" s="112">
        <f t="shared" si="561"/>
        <v>0</v>
      </c>
      <c r="R1693" s="112">
        <f t="shared" si="562"/>
        <v>0</v>
      </c>
      <c r="S1693" s="113">
        <f t="shared" si="563"/>
        <v>0</v>
      </c>
      <c r="T1693" s="114">
        <f t="shared" si="564"/>
        <v>0</v>
      </c>
    </row>
    <row r="1694" spans="1:20" ht="12.75" x14ac:dyDescent="0.35">
      <c r="A1694" s="32">
        <v>44784</v>
      </c>
      <c r="B1694" s="20">
        <f t="shared" si="549"/>
        <v>2022</v>
      </c>
      <c r="C1694" s="20">
        <f t="shared" si="550"/>
        <v>8</v>
      </c>
      <c r="D1694">
        <v>196230</v>
      </c>
      <c r="E1694" s="50">
        <f t="shared" si="551"/>
        <v>110</v>
      </c>
      <c r="F1694" s="50">
        <f t="shared" si="552"/>
        <v>110</v>
      </c>
      <c r="G1694" s="133">
        <f>MAX($D$1400:D1694)</f>
        <v>202800</v>
      </c>
      <c r="I1694" s="140">
        <f t="shared" si="553"/>
        <v>0</v>
      </c>
      <c r="J1694" s="70">
        <f t="shared" si="554"/>
        <v>193230</v>
      </c>
      <c r="K1694" s="70">
        <f t="shared" si="555"/>
        <v>0</v>
      </c>
      <c r="L1694" s="71">
        <f t="shared" si="556"/>
        <v>0</v>
      </c>
      <c r="M1694" s="70">
        <f t="shared" si="557"/>
        <v>0</v>
      </c>
      <c r="N1694" s="70">
        <f t="shared" si="558"/>
        <v>110</v>
      </c>
      <c r="O1694" s="50">
        <f t="shared" si="559"/>
        <v>0</v>
      </c>
      <c r="P1694" s="50">
        <f t="shared" si="560"/>
        <v>170</v>
      </c>
      <c r="Q1694" s="112">
        <f t="shared" si="561"/>
        <v>0</v>
      </c>
      <c r="R1694" s="112">
        <f t="shared" si="562"/>
        <v>0</v>
      </c>
      <c r="S1694" s="113">
        <f t="shared" si="563"/>
        <v>0</v>
      </c>
      <c r="T1694" s="114">
        <f t="shared" si="564"/>
        <v>0</v>
      </c>
    </row>
    <row r="1695" spans="1:20" ht="12.75" x14ac:dyDescent="0.35">
      <c r="A1695" s="32">
        <v>44785</v>
      </c>
      <c r="B1695" s="20">
        <f t="shared" si="549"/>
        <v>2022</v>
      </c>
      <c r="C1695" s="20">
        <f t="shared" si="550"/>
        <v>8</v>
      </c>
      <c r="D1695">
        <v>196360</v>
      </c>
      <c r="E1695" s="50">
        <f t="shared" si="551"/>
        <v>130</v>
      </c>
      <c r="F1695" s="50">
        <f t="shared" si="552"/>
        <v>130</v>
      </c>
      <c r="G1695" s="133">
        <f>MAX($D$1400:D1695)</f>
        <v>202800</v>
      </c>
      <c r="I1695" s="140">
        <f t="shared" si="553"/>
        <v>0</v>
      </c>
      <c r="J1695" s="70">
        <f t="shared" si="554"/>
        <v>193140</v>
      </c>
      <c r="K1695" s="70">
        <f t="shared" si="555"/>
        <v>0</v>
      </c>
      <c r="L1695" s="71">
        <f t="shared" si="556"/>
        <v>0</v>
      </c>
      <c r="M1695" s="70">
        <f t="shared" si="557"/>
        <v>0</v>
      </c>
      <c r="N1695" s="70">
        <f t="shared" si="558"/>
        <v>130</v>
      </c>
      <c r="O1695" s="50">
        <f t="shared" si="559"/>
        <v>0</v>
      </c>
      <c r="P1695" s="50">
        <f t="shared" si="560"/>
        <v>300</v>
      </c>
      <c r="Q1695" s="112">
        <f t="shared" si="561"/>
        <v>0</v>
      </c>
      <c r="R1695" s="112">
        <f t="shared" si="562"/>
        <v>0</v>
      </c>
      <c r="S1695" s="113">
        <f t="shared" si="563"/>
        <v>0</v>
      </c>
      <c r="T1695" s="114">
        <f t="shared" si="564"/>
        <v>0</v>
      </c>
    </row>
    <row r="1696" spans="1:20" ht="12.75" x14ac:dyDescent="0.35">
      <c r="A1696" s="32">
        <v>44786</v>
      </c>
      <c r="B1696" s="20">
        <f t="shared" si="549"/>
        <v>2022</v>
      </c>
      <c r="C1696" s="20">
        <f t="shared" si="550"/>
        <v>8</v>
      </c>
      <c r="D1696">
        <v>196450</v>
      </c>
      <c r="E1696" s="50">
        <f t="shared" si="551"/>
        <v>90</v>
      </c>
      <c r="F1696" s="50">
        <f t="shared" si="552"/>
        <v>90</v>
      </c>
      <c r="G1696" s="133">
        <f>MAX($D$1400:D1696)</f>
        <v>202800</v>
      </c>
      <c r="I1696" s="140">
        <f t="shared" si="553"/>
        <v>0</v>
      </c>
      <c r="J1696" s="70">
        <f t="shared" si="554"/>
        <v>193100</v>
      </c>
      <c r="K1696" s="70">
        <f t="shared" si="555"/>
        <v>0</v>
      </c>
      <c r="L1696" s="71">
        <f t="shared" si="556"/>
        <v>0</v>
      </c>
      <c r="M1696" s="70">
        <f t="shared" si="557"/>
        <v>0</v>
      </c>
      <c r="N1696" s="70">
        <f t="shared" si="558"/>
        <v>90</v>
      </c>
      <c r="O1696" s="50">
        <f t="shared" si="559"/>
        <v>0</v>
      </c>
      <c r="P1696" s="50">
        <f t="shared" si="560"/>
        <v>390</v>
      </c>
      <c r="Q1696" s="112">
        <f t="shared" si="561"/>
        <v>0</v>
      </c>
      <c r="R1696" s="112">
        <f t="shared" si="562"/>
        <v>0</v>
      </c>
      <c r="S1696" s="113">
        <f t="shared" si="563"/>
        <v>0</v>
      </c>
      <c r="T1696" s="114">
        <f t="shared" si="564"/>
        <v>0</v>
      </c>
    </row>
    <row r="1697" spans="1:20" ht="12.75" x14ac:dyDescent="0.35">
      <c r="A1697" s="32">
        <v>44787</v>
      </c>
      <c r="B1697" s="20">
        <f t="shared" si="549"/>
        <v>2022</v>
      </c>
      <c r="C1697" s="20">
        <f t="shared" si="550"/>
        <v>8</v>
      </c>
      <c r="D1697">
        <v>196340</v>
      </c>
      <c r="E1697" s="50">
        <f t="shared" si="551"/>
        <v>-110</v>
      </c>
      <c r="F1697" s="50">
        <f t="shared" si="552"/>
        <v>0</v>
      </c>
      <c r="G1697" s="133">
        <f>MAX($D$1400:D1697)</f>
        <v>202800</v>
      </c>
      <c r="I1697" s="140">
        <f t="shared" si="553"/>
        <v>0</v>
      </c>
      <c r="J1697" s="70">
        <f t="shared" si="554"/>
        <v>193100</v>
      </c>
      <c r="K1697" s="70">
        <f t="shared" si="555"/>
        <v>0</v>
      </c>
      <c r="L1697" s="71">
        <f t="shared" si="556"/>
        <v>0</v>
      </c>
      <c r="M1697" s="70">
        <f t="shared" si="557"/>
        <v>0</v>
      </c>
      <c r="N1697" s="70">
        <f t="shared" si="558"/>
        <v>0</v>
      </c>
      <c r="O1697" s="50">
        <f t="shared" si="559"/>
        <v>0</v>
      </c>
      <c r="P1697" s="50">
        <f t="shared" si="560"/>
        <v>390</v>
      </c>
      <c r="Q1697" s="112">
        <f t="shared" si="561"/>
        <v>-110</v>
      </c>
      <c r="R1697" s="112">
        <f t="shared" si="562"/>
        <v>0</v>
      </c>
      <c r="S1697" s="113">
        <f t="shared" si="563"/>
        <v>0</v>
      </c>
      <c r="T1697" s="114">
        <f t="shared" si="564"/>
        <v>-110</v>
      </c>
    </row>
    <row r="1698" spans="1:20" ht="12.75" x14ac:dyDescent="0.35">
      <c r="A1698" s="32">
        <v>44788</v>
      </c>
      <c r="B1698" s="20">
        <f t="shared" si="549"/>
        <v>2022</v>
      </c>
      <c r="C1698" s="20">
        <f t="shared" si="550"/>
        <v>8</v>
      </c>
      <c r="D1698">
        <v>196650</v>
      </c>
      <c r="E1698" s="50">
        <f t="shared" si="551"/>
        <v>310</v>
      </c>
      <c r="F1698" s="50">
        <f t="shared" si="552"/>
        <v>310</v>
      </c>
      <c r="G1698" s="133">
        <f>MAX($D$1400:D1698)</f>
        <v>202800</v>
      </c>
      <c r="I1698" s="140">
        <f t="shared" si="553"/>
        <v>0</v>
      </c>
      <c r="J1698" s="70">
        <f t="shared" si="554"/>
        <v>192950</v>
      </c>
      <c r="K1698" s="70">
        <f t="shared" si="555"/>
        <v>0</v>
      </c>
      <c r="L1698" s="71">
        <f t="shared" si="556"/>
        <v>0</v>
      </c>
      <c r="M1698" s="70">
        <f t="shared" si="557"/>
        <v>0</v>
      </c>
      <c r="N1698" s="70">
        <f t="shared" si="558"/>
        <v>310</v>
      </c>
      <c r="O1698" s="50">
        <f t="shared" si="559"/>
        <v>0</v>
      </c>
      <c r="P1698" s="50">
        <f t="shared" si="560"/>
        <v>590</v>
      </c>
      <c r="Q1698" s="112">
        <f t="shared" si="561"/>
        <v>0</v>
      </c>
      <c r="R1698" s="112">
        <f t="shared" si="562"/>
        <v>0</v>
      </c>
      <c r="S1698" s="113">
        <f t="shared" si="563"/>
        <v>0</v>
      </c>
      <c r="T1698" s="114">
        <f t="shared" si="564"/>
        <v>0</v>
      </c>
    </row>
    <row r="1699" spans="1:20" ht="12.75" x14ac:dyDescent="0.35">
      <c r="A1699" s="32">
        <v>44789</v>
      </c>
      <c r="B1699" s="20">
        <f t="shared" si="549"/>
        <v>2022</v>
      </c>
      <c r="C1699" s="20">
        <f t="shared" si="550"/>
        <v>8</v>
      </c>
      <c r="D1699">
        <v>196690</v>
      </c>
      <c r="E1699" s="50">
        <f t="shared" si="551"/>
        <v>40</v>
      </c>
      <c r="F1699" s="50">
        <f t="shared" si="552"/>
        <v>40</v>
      </c>
      <c r="G1699" s="133">
        <f>MAX($D$1400:D1699)</f>
        <v>202800</v>
      </c>
      <c r="I1699" s="140">
        <f t="shared" si="553"/>
        <v>0</v>
      </c>
      <c r="J1699" s="70">
        <f t="shared" si="554"/>
        <v>192730</v>
      </c>
      <c r="K1699" s="70">
        <f t="shared" si="555"/>
        <v>0</v>
      </c>
      <c r="L1699" s="71">
        <f t="shared" si="556"/>
        <v>0</v>
      </c>
      <c r="M1699" s="70">
        <f t="shared" si="557"/>
        <v>0</v>
      </c>
      <c r="N1699" s="70">
        <f t="shared" si="558"/>
        <v>40</v>
      </c>
      <c r="O1699" s="50">
        <f t="shared" si="559"/>
        <v>0</v>
      </c>
      <c r="P1699" s="50">
        <f t="shared" si="560"/>
        <v>630</v>
      </c>
      <c r="Q1699" s="112">
        <f t="shared" si="561"/>
        <v>0</v>
      </c>
      <c r="R1699" s="112">
        <f t="shared" si="562"/>
        <v>0</v>
      </c>
      <c r="S1699" s="113">
        <f t="shared" si="563"/>
        <v>0</v>
      </c>
      <c r="T1699" s="114">
        <f t="shared" si="564"/>
        <v>0</v>
      </c>
    </row>
    <row r="1700" spans="1:20" ht="12.75" x14ac:dyDescent="0.35">
      <c r="A1700" s="32">
        <v>44790</v>
      </c>
      <c r="B1700" s="20">
        <f t="shared" si="549"/>
        <v>2022</v>
      </c>
      <c r="C1700" s="20">
        <f t="shared" si="550"/>
        <v>8</v>
      </c>
      <c r="D1700">
        <v>196620</v>
      </c>
      <c r="E1700" s="50">
        <f t="shared" si="551"/>
        <v>-70</v>
      </c>
      <c r="F1700" s="50">
        <f t="shared" si="552"/>
        <v>0</v>
      </c>
      <c r="G1700" s="133">
        <f>MAX($D$1400:D1700)</f>
        <v>202800</v>
      </c>
      <c r="I1700" s="140">
        <f t="shared" si="553"/>
        <v>0</v>
      </c>
      <c r="J1700" s="70">
        <f t="shared" si="554"/>
        <v>192710</v>
      </c>
      <c r="K1700" s="70">
        <f t="shared" si="555"/>
        <v>0</v>
      </c>
      <c r="L1700" s="71">
        <f t="shared" si="556"/>
        <v>0</v>
      </c>
      <c r="M1700" s="70">
        <f t="shared" si="557"/>
        <v>0</v>
      </c>
      <c r="N1700" s="70">
        <f t="shared" si="558"/>
        <v>0</v>
      </c>
      <c r="O1700" s="50">
        <f t="shared" si="559"/>
        <v>0</v>
      </c>
      <c r="P1700" s="50">
        <f t="shared" si="560"/>
        <v>630</v>
      </c>
      <c r="Q1700" s="112">
        <f t="shared" si="561"/>
        <v>-70</v>
      </c>
      <c r="R1700" s="112">
        <f t="shared" si="562"/>
        <v>0</v>
      </c>
      <c r="S1700" s="113">
        <f t="shared" si="563"/>
        <v>0</v>
      </c>
      <c r="T1700" s="114">
        <f t="shared" si="564"/>
        <v>-70</v>
      </c>
    </row>
    <row r="1701" spans="1:20" ht="12.75" x14ac:dyDescent="0.35">
      <c r="A1701" s="32">
        <v>44791</v>
      </c>
      <c r="B1701" s="20">
        <f t="shared" si="549"/>
        <v>2022</v>
      </c>
      <c r="C1701" s="20">
        <f t="shared" si="550"/>
        <v>8</v>
      </c>
      <c r="D1701">
        <v>196540</v>
      </c>
      <c r="E1701" s="50">
        <f t="shared" si="551"/>
        <v>-80</v>
      </c>
      <c r="F1701" s="50">
        <f t="shared" si="552"/>
        <v>0</v>
      </c>
      <c r="G1701" s="133">
        <f>MAX($D$1400:D1701)</f>
        <v>202800</v>
      </c>
      <c r="I1701" s="140">
        <f t="shared" si="553"/>
        <v>0</v>
      </c>
      <c r="J1701" s="70">
        <f t="shared" si="554"/>
        <v>192580</v>
      </c>
      <c r="K1701" s="70">
        <f t="shared" si="555"/>
        <v>0</v>
      </c>
      <c r="L1701" s="71">
        <f t="shared" si="556"/>
        <v>0</v>
      </c>
      <c r="M1701" s="70">
        <f t="shared" si="557"/>
        <v>0</v>
      </c>
      <c r="N1701" s="70">
        <f t="shared" si="558"/>
        <v>0</v>
      </c>
      <c r="O1701" s="50">
        <f t="shared" si="559"/>
        <v>0</v>
      </c>
      <c r="P1701" s="50">
        <f t="shared" si="560"/>
        <v>560</v>
      </c>
      <c r="Q1701" s="112">
        <f t="shared" si="561"/>
        <v>-80</v>
      </c>
      <c r="R1701" s="112">
        <f t="shared" si="562"/>
        <v>0</v>
      </c>
      <c r="S1701" s="113">
        <f t="shared" si="563"/>
        <v>0</v>
      </c>
      <c r="T1701" s="114">
        <f t="shared" si="564"/>
        <v>-80</v>
      </c>
    </row>
    <row r="1702" spans="1:20" ht="12.75" x14ac:dyDescent="0.35">
      <c r="A1702" s="32">
        <v>44792</v>
      </c>
      <c r="B1702" s="20">
        <f t="shared" si="549"/>
        <v>2022</v>
      </c>
      <c r="C1702" s="20">
        <f t="shared" si="550"/>
        <v>8</v>
      </c>
      <c r="D1702">
        <v>196490</v>
      </c>
      <c r="E1702" s="50">
        <f t="shared" si="551"/>
        <v>-50</v>
      </c>
      <c r="F1702" s="50">
        <f t="shared" si="552"/>
        <v>0</v>
      </c>
      <c r="G1702" s="133">
        <f>MAX($D$1400:D1702)</f>
        <v>202800</v>
      </c>
      <c r="I1702" s="140">
        <f t="shared" si="553"/>
        <v>0</v>
      </c>
      <c r="J1702" s="70">
        <f t="shared" si="554"/>
        <v>192580</v>
      </c>
      <c r="K1702" s="70">
        <f t="shared" si="555"/>
        <v>0</v>
      </c>
      <c r="L1702" s="71">
        <f t="shared" si="556"/>
        <v>0</v>
      </c>
      <c r="M1702" s="70">
        <f t="shared" si="557"/>
        <v>0</v>
      </c>
      <c r="N1702" s="70">
        <f t="shared" si="558"/>
        <v>0</v>
      </c>
      <c r="O1702" s="50">
        <f t="shared" si="559"/>
        <v>0</v>
      </c>
      <c r="P1702" s="50">
        <f t="shared" si="560"/>
        <v>480</v>
      </c>
      <c r="Q1702" s="112">
        <f t="shared" si="561"/>
        <v>-50</v>
      </c>
      <c r="R1702" s="112">
        <f t="shared" si="562"/>
        <v>0</v>
      </c>
      <c r="S1702" s="113">
        <f t="shared" si="563"/>
        <v>0</v>
      </c>
      <c r="T1702" s="114">
        <f t="shared" si="564"/>
        <v>-50</v>
      </c>
    </row>
    <row r="1703" spans="1:20" ht="12.75" x14ac:dyDescent="0.35">
      <c r="A1703" s="32">
        <v>44793</v>
      </c>
      <c r="B1703" s="20">
        <f t="shared" si="549"/>
        <v>2022</v>
      </c>
      <c r="C1703" s="20">
        <f t="shared" si="550"/>
        <v>8</v>
      </c>
      <c r="D1703">
        <v>196450</v>
      </c>
      <c r="E1703" s="50">
        <f t="shared" si="551"/>
        <v>-40</v>
      </c>
      <c r="F1703" s="50">
        <f t="shared" si="552"/>
        <v>0</v>
      </c>
      <c r="G1703" s="133">
        <f>MAX($D$1400:D1703)</f>
        <v>202800</v>
      </c>
      <c r="I1703" s="140">
        <f t="shared" si="553"/>
        <v>0</v>
      </c>
      <c r="J1703" s="70">
        <f t="shared" si="554"/>
        <v>192580</v>
      </c>
      <c r="K1703" s="70">
        <f t="shared" si="555"/>
        <v>0</v>
      </c>
      <c r="L1703" s="71">
        <f t="shared" si="556"/>
        <v>0</v>
      </c>
      <c r="M1703" s="70">
        <f t="shared" si="557"/>
        <v>0</v>
      </c>
      <c r="N1703" s="70">
        <f t="shared" si="558"/>
        <v>0</v>
      </c>
      <c r="O1703" s="50">
        <f t="shared" si="559"/>
        <v>0</v>
      </c>
      <c r="P1703" s="50">
        <f t="shared" si="560"/>
        <v>430</v>
      </c>
      <c r="Q1703" s="112">
        <f t="shared" si="561"/>
        <v>-40</v>
      </c>
      <c r="R1703" s="112">
        <f t="shared" si="562"/>
        <v>0</v>
      </c>
      <c r="S1703" s="113">
        <f t="shared" si="563"/>
        <v>0</v>
      </c>
      <c r="T1703" s="114">
        <f t="shared" si="564"/>
        <v>-40</v>
      </c>
    </row>
    <row r="1704" spans="1:20" ht="12.75" x14ac:dyDescent="0.35">
      <c r="A1704" s="32">
        <v>44794</v>
      </c>
      <c r="B1704" s="20">
        <f t="shared" si="549"/>
        <v>2022</v>
      </c>
      <c r="C1704" s="20">
        <f t="shared" si="550"/>
        <v>8</v>
      </c>
      <c r="D1704">
        <v>196320</v>
      </c>
      <c r="E1704" s="50">
        <f t="shared" si="551"/>
        <v>-130</v>
      </c>
      <c r="F1704" s="50">
        <f t="shared" si="552"/>
        <v>0</v>
      </c>
      <c r="G1704" s="133">
        <f>MAX($D$1400:D1704)</f>
        <v>202800</v>
      </c>
      <c r="I1704" s="140">
        <f t="shared" si="553"/>
        <v>0</v>
      </c>
      <c r="J1704" s="70">
        <f t="shared" si="554"/>
        <v>192580</v>
      </c>
      <c r="K1704" s="70">
        <f t="shared" si="555"/>
        <v>0</v>
      </c>
      <c r="L1704" s="71">
        <f t="shared" si="556"/>
        <v>0</v>
      </c>
      <c r="M1704" s="70">
        <f t="shared" si="557"/>
        <v>0</v>
      </c>
      <c r="N1704" s="70">
        <f t="shared" si="558"/>
        <v>0</v>
      </c>
      <c r="O1704" s="50">
        <f t="shared" si="559"/>
        <v>0</v>
      </c>
      <c r="P1704" s="50">
        <f t="shared" si="560"/>
        <v>390</v>
      </c>
      <c r="Q1704" s="112">
        <f t="shared" si="561"/>
        <v>-130</v>
      </c>
      <c r="R1704" s="112">
        <f t="shared" si="562"/>
        <v>0</v>
      </c>
      <c r="S1704" s="113">
        <f t="shared" si="563"/>
        <v>0</v>
      </c>
      <c r="T1704" s="114">
        <f t="shared" si="564"/>
        <v>-130</v>
      </c>
    </row>
    <row r="1705" spans="1:20" ht="12.75" x14ac:dyDescent="0.35">
      <c r="A1705" s="32">
        <v>44795</v>
      </c>
      <c r="B1705" s="20">
        <f t="shared" si="549"/>
        <v>2022</v>
      </c>
      <c r="C1705" s="20">
        <f t="shared" si="550"/>
        <v>8</v>
      </c>
      <c r="D1705">
        <v>196320</v>
      </c>
      <c r="E1705" s="50">
        <f t="shared" si="551"/>
        <v>0</v>
      </c>
      <c r="F1705" s="50">
        <f t="shared" si="552"/>
        <v>0</v>
      </c>
      <c r="G1705" s="133">
        <f>MAX($D$1400:D1705)</f>
        <v>202800</v>
      </c>
      <c r="I1705" s="140">
        <f t="shared" si="553"/>
        <v>0</v>
      </c>
      <c r="J1705" s="70">
        <f t="shared" si="554"/>
        <v>192580</v>
      </c>
      <c r="K1705" s="70">
        <f t="shared" si="555"/>
        <v>0</v>
      </c>
      <c r="L1705" s="71">
        <f t="shared" si="556"/>
        <v>0</v>
      </c>
      <c r="M1705" s="70">
        <f t="shared" si="557"/>
        <v>0</v>
      </c>
      <c r="N1705" s="70">
        <f t="shared" si="558"/>
        <v>0</v>
      </c>
      <c r="O1705" s="50">
        <f t="shared" si="559"/>
        <v>0</v>
      </c>
      <c r="P1705" s="50">
        <f t="shared" si="560"/>
        <v>260</v>
      </c>
      <c r="Q1705" s="112">
        <f t="shared" si="561"/>
        <v>0</v>
      </c>
      <c r="R1705" s="112">
        <f t="shared" si="562"/>
        <v>0</v>
      </c>
      <c r="S1705" s="113">
        <f t="shared" si="563"/>
        <v>0</v>
      </c>
      <c r="T1705" s="114">
        <f t="shared" si="564"/>
        <v>0</v>
      </c>
    </row>
    <row r="1706" spans="1:20" ht="12.75" x14ac:dyDescent="0.35">
      <c r="A1706" s="32">
        <v>44796</v>
      </c>
      <c r="B1706" s="20">
        <f t="shared" si="549"/>
        <v>2022</v>
      </c>
      <c r="C1706" s="20">
        <f t="shared" si="550"/>
        <v>8</v>
      </c>
      <c r="D1706">
        <v>196150</v>
      </c>
      <c r="E1706" s="50">
        <f t="shared" si="551"/>
        <v>-170</v>
      </c>
      <c r="F1706" s="50">
        <f t="shared" si="552"/>
        <v>0</v>
      </c>
      <c r="G1706" s="133">
        <f>MAX($D$1400:D1706)</f>
        <v>202800</v>
      </c>
      <c r="I1706" s="140">
        <f t="shared" si="553"/>
        <v>0</v>
      </c>
      <c r="J1706" s="70">
        <f t="shared" si="554"/>
        <v>192580</v>
      </c>
      <c r="K1706" s="70">
        <f t="shared" si="555"/>
        <v>0</v>
      </c>
      <c r="L1706" s="71">
        <f t="shared" si="556"/>
        <v>0</v>
      </c>
      <c r="M1706" s="70">
        <f t="shared" si="557"/>
        <v>0</v>
      </c>
      <c r="N1706" s="70">
        <f t="shared" si="558"/>
        <v>0</v>
      </c>
      <c r="O1706" s="50">
        <f t="shared" si="559"/>
        <v>0</v>
      </c>
      <c r="P1706" s="50">
        <f t="shared" si="560"/>
        <v>260</v>
      </c>
      <c r="Q1706" s="112">
        <f t="shared" si="561"/>
        <v>-170</v>
      </c>
      <c r="R1706" s="112">
        <f t="shared" si="562"/>
        <v>0</v>
      </c>
      <c r="S1706" s="113">
        <f t="shared" si="563"/>
        <v>0</v>
      </c>
      <c r="T1706" s="114">
        <f t="shared" si="564"/>
        <v>-170</v>
      </c>
    </row>
    <row r="1707" spans="1:20" ht="12.75" x14ac:dyDescent="0.35">
      <c r="A1707" s="32">
        <v>44797</v>
      </c>
      <c r="B1707" s="20">
        <f t="shared" si="549"/>
        <v>2022</v>
      </c>
      <c r="C1707" s="20">
        <f t="shared" si="550"/>
        <v>8</v>
      </c>
      <c r="D1707">
        <v>196080</v>
      </c>
      <c r="E1707" s="50">
        <f t="shared" si="551"/>
        <v>-70</v>
      </c>
      <c r="F1707" s="50">
        <f t="shared" si="552"/>
        <v>0</v>
      </c>
      <c r="G1707" s="133">
        <f>MAX($D$1400:D1707)</f>
        <v>202800</v>
      </c>
      <c r="I1707" s="140">
        <f t="shared" si="553"/>
        <v>0</v>
      </c>
      <c r="J1707" s="70">
        <f t="shared" si="554"/>
        <v>192580</v>
      </c>
      <c r="K1707" s="70">
        <f t="shared" si="555"/>
        <v>0</v>
      </c>
      <c r="L1707" s="71">
        <f t="shared" si="556"/>
        <v>0</v>
      </c>
      <c r="M1707" s="70">
        <f t="shared" si="557"/>
        <v>0</v>
      </c>
      <c r="N1707" s="70">
        <f t="shared" si="558"/>
        <v>0</v>
      </c>
      <c r="O1707" s="50">
        <f t="shared" si="559"/>
        <v>0</v>
      </c>
      <c r="P1707" s="50">
        <f t="shared" si="560"/>
        <v>90</v>
      </c>
      <c r="Q1707" s="112">
        <f t="shared" si="561"/>
        <v>-70</v>
      </c>
      <c r="R1707" s="112">
        <f t="shared" si="562"/>
        <v>0</v>
      </c>
      <c r="S1707" s="113">
        <f t="shared" si="563"/>
        <v>0</v>
      </c>
      <c r="T1707" s="114">
        <f t="shared" si="564"/>
        <v>-70</v>
      </c>
    </row>
    <row r="1708" spans="1:20" ht="12.75" x14ac:dyDescent="0.35">
      <c r="A1708" s="32">
        <v>44798</v>
      </c>
      <c r="B1708" s="20">
        <f t="shared" si="549"/>
        <v>2022</v>
      </c>
      <c r="C1708" s="20">
        <f t="shared" si="550"/>
        <v>8</v>
      </c>
      <c r="D1708">
        <v>196040</v>
      </c>
      <c r="E1708" s="50">
        <f t="shared" si="551"/>
        <v>-40</v>
      </c>
      <c r="F1708" s="50">
        <f t="shared" si="552"/>
        <v>0</v>
      </c>
      <c r="G1708" s="133">
        <f>MAX($D$1400:D1708)</f>
        <v>202800</v>
      </c>
      <c r="I1708" s="140">
        <f t="shared" si="553"/>
        <v>0</v>
      </c>
      <c r="J1708" s="70">
        <f t="shared" si="554"/>
        <v>192580</v>
      </c>
      <c r="K1708" s="70">
        <f t="shared" si="555"/>
        <v>0</v>
      </c>
      <c r="L1708" s="71">
        <f t="shared" si="556"/>
        <v>0</v>
      </c>
      <c r="M1708" s="70">
        <f t="shared" si="557"/>
        <v>0</v>
      </c>
      <c r="N1708" s="70">
        <f t="shared" si="558"/>
        <v>0</v>
      </c>
      <c r="O1708" s="50">
        <f t="shared" si="559"/>
        <v>0</v>
      </c>
      <c r="P1708" s="50">
        <f t="shared" si="560"/>
        <v>20</v>
      </c>
      <c r="Q1708" s="112">
        <f t="shared" si="561"/>
        <v>-40</v>
      </c>
      <c r="R1708" s="112">
        <f t="shared" si="562"/>
        <v>-20</v>
      </c>
      <c r="S1708" s="113">
        <f t="shared" si="563"/>
        <v>-20</v>
      </c>
      <c r="T1708" s="114">
        <f t="shared" si="564"/>
        <v>-20</v>
      </c>
    </row>
    <row r="1709" spans="1:20" ht="12.75" x14ac:dyDescent="0.35">
      <c r="A1709" s="32">
        <v>44799</v>
      </c>
      <c r="B1709" s="20">
        <f t="shared" si="549"/>
        <v>2022</v>
      </c>
      <c r="C1709" s="20">
        <f t="shared" si="550"/>
        <v>8</v>
      </c>
      <c r="D1709">
        <v>196040</v>
      </c>
      <c r="E1709" s="50">
        <f t="shared" si="551"/>
        <v>0</v>
      </c>
      <c r="F1709" s="50">
        <f t="shared" si="552"/>
        <v>0</v>
      </c>
      <c r="G1709" s="133">
        <f>MAX($D$1400:D1709)</f>
        <v>202800</v>
      </c>
      <c r="I1709" s="140">
        <f t="shared" si="553"/>
        <v>0</v>
      </c>
      <c r="J1709" s="70">
        <f t="shared" si="554"/>
        <v>192450</v>
      </c>
      <c r="K1709" s="70">
        <f t="shared" si="555"/>
        <v>0</v>
      </c>
      <c r="L1709" s="71">
        <f t="shared" si="556"/>
        <v>0</v>
      </c>
      <c r="M1709" s="70">
        <f t="shared" si="557"/>
        <v>0</v>
      </c>
      <c r="N1709" s="70">
        <f t="shared" si="558"/>
        <v>0</v>
      </c>
      <c r="O1709" s="50">
        <f t="shared" si="559"/>
        <v>0</v>
      </c>
      <c r="P1709" s="50">
        <f t="shared" si="560"/>
        <v>0</v>
      </c>
      <c r="Q1709" s="112">
        <f t="shared" si="561"/>
        <v>0</v>
      </c>
      <c r="R1709" s="112">
        <f t="shared" si="562"/>
        <v>0</v>
      </c>
      <c r="S1709" s="113">
        <f t="shared" si="563"/>
        <v>0</v>
      </c>
      <c r="T1709" s="114">
        <f t="shared" si="564"/>
        <v>0</v>
      </c>
    </row>
    <row r="1710" spans="1:20" ht="12.75" x14ac:dyDescent="0.35">
      <c r="A1710" s="32">
        <v>44800</v>
      </c>
      <c r="B1710" s="20">
        <f t="shared" si="549"/>
        <v>2022</v>
      </c>
      <c r="C1710" s="20">
        <f t="shared" si="550"/>
        <v>8</v>
      </c>
      <c r="D1710">
        <v>195860</v>
      </c>
      <c r="E1710" s="50">
        <f t="shared" si="551"/>
        <v>-180</v>
      </c>
      <c r="F1710" s="50">
        <f t="shared" si="552"/>
        <v>0</v>
      </c>
      <c r="G1710" s="133">
        <f>MAX($D$1400:D1710)</f>
        <v>202800</v>
      </c>
      <c r="I1710" s="140">
        <f t="shared" si="553"/>
        <v>0</v>
      </c>
      <c r="J1710" s="70">
        <f t="shared" si="554"/>
        <v>192430</v>
      </c>
      <c r="K1710" s="70">
        <f t="shared" si="555"/>
        <v>0</v>
      </c>
      <c r="L1710" s="71">
        <f t="shared" si="556"/>
        <v>0</v>
      </c>
      <c r="M1710" s="70">
        <f t="shared" si="557"/>
        <v>0</v>
      </c>
      <c r="N1710" s="70">
        <f t="shared" si="558"/>
        <v>0</v>
      </c>
      <c r="O1710" s="50">
        <f t="shared" si="559"/>
        <v>0</v>
      </c>
      <c r="P1710" s="50">
        <f t="shared" si="560"/>
        <v>0</v>
      </c>
      <c r="Q1710" s="112">
        <f t="shared" si="561"/>
        <v>-180</v>
      </c>
      <c r="R1710" s="112">
        <f t="shared" si="562"/>
        <v>-180</v>
      </c>
      <c r="S1710" s="113">
        <f t="shared" si="563"/>
        <v>-180</v>
      </c>
      <c r="T1710" s="114">
        <f t="shared" si="564"/>
        <v>0</v>
      </c>
    </row>
    <row r="1711" spans="1:20" ht="12.75" x14ac:dyDescent="0.35">
      <c r="A1711" s="32">
        <v>44801</v>
      </c>
      <c r="B1711" s="20">
        <f t="shared" si="549"/>
        <v>2022</v>
      </c>
      <c r="C1711" s="20">
        <f t="shared" si="550"/>
        <v>8</v>
      </c>
      <c r="D1711">
        <v>195710</v>
      </c>
      <c r="E1711" s="50">
        <f t="shared" si="551"/>
        <v>-150</v>
      </c>
      <c r="F1711" s="50">
        <f t="shared" si="552"/>
        <v>0</v>
      </c>
      <c r="G1711" s="133">
        <f>MAX($D$1400:D1711)</f>
        <v>202800</v>
      </c>
      <c r="I1711" s="140">
        <f t="shared" si="553"/>
        <v>0</v>
      </c>
      <c r="J1711" s="70">
        <f t="shared" si="554"/>
        <v>192430</v>
      </c>
      <c r="K1711" s="70">
        <f t="shared" si="555"/>
        <v>0</v>
      </c>
      <c r="L1711" s="71">
        <f t="shared" si="556"/>
        <v>0</v>
      </c>
      <c r="M1711" s="70">
        <f t="shared" si="557"/>
        <v>0</v>
      </c>
      <c r="N1711" s="70">
        <f t="shared" si="558"/>
        <v>0</v>
      </c>
      <c r="O1711" s="50">
        <f t="shared" si="559"/>
        <v>0</v>
      </c>
      <c r="P1711" s="50">
        <f t="shared" si="560"/>
        <v>0</v>
      </c>
      <c r="Q1711" s="112">
        <f t="shared" si="561"/>
        <v>-150</v>
      </c>
      <c r="R1711" s="112">
        <f t="shared" si="562"/>
        <v>-150</v>
      </c>
      <c r="S1711" s="113">
        <f t="shared" si="563"/>
        <v>-150</v>
      </c>
      <c r="T1711" s="114">
        <f t="shared" si="564"/>
        <v>0</v>
      </c>
    </row>
    <row r="1712" spans="1:20" ht="12.75" x14ac:dyDescent="0.35">
      <c r="A1712" s="32">
        <v>44802</v>
      </c>
      <c r="B1712" s="20">
        <f t="shared" si="549"/>
        <v>2022</v>
      </c>
      <c r="C1712" s="20">
        <f t="shared" si="550"/>
        <v>8</v>
      </c>
      <c r="D1712">
        <v>195690</v>
      </c>
      <c r="E1712" s="50">
        <f t="shared" si="551"/>
        <v>-20</v>
      </c>
      <c r="F1712" s="50">
        <f t="shared" si="552"/>
        <v>0</v>
      </c>
      <c r="G1712" s="133">
        <f>MAX($D$1400:D1712)</f>
        <v>202800</v>
      </c>
      <c r="I1712" s="140">
        <f t="shared" si="553"/>
        <v>0</v>
      </c>
      <c r="J1712" s="70">
        <f t="shared" si="554"/>
        <v>192430</v>
      </c>
      <c r="K1712" s="70">
        <f t="shared" si="555"/>
        <v>0</v>
      </c>
      <c r="L1712" s="71">
        <f t="shared" si="556"/>
        <v>0</v>
      </c>
      <c r="M1712" s="70">
        <f t="shared" si="557"/>
        <v>0</v>
      </c>
      <c r="N1712" s="70">
        <f t="shared" si="558"/>
        <v>0</v>
      </c>
      <c r="O1712" s="50">
        <f t="shared" si="559"/>
        <v>0</v>
      </c>
      <c r="P1712" s="50">
        <f t="shared" si="560"/>
        <v>0</v>
      </c>
      <c r="Q1712" s="112">
        <f t="shared" si="561"/>
        <v>-20</v>
      </c>
      <c r="R1712" s="112">
        <f t="shared" si="562"/>
        <v>-20</v>
      </c>
      <c r="S1712" s="113">
        <f t="shared" si="563"/>
        <v>-20</v>
      </c>
      <c r="T1712" s="114">
        <f t="shared" si="564"/>
        <v>0</v>
      </c>
    </row>
    <row r="1713" spans="1:20" ht="12.75" x14ac:dyDescent="0.35">
      <c r="A1713" s="32">
        <v>44803</v>
      </c>
      <c r="B1713" s="20">
        <f t="shared" si="549"/>
        <v>2022</v>
      </c>
      <c r="C1713" s="20">
        <f t="shared" si="550"/>
        <v>8</v>
      </c>
      <c r="D1713">
        <v>195320</v>
      </c>
      <c r="E1713" s="50">
        <f t="shared" si="551"/>
        <v>-370</v>
      </c>
      <c r="F1713" s="50">
        <f t="shared" si="552"/>
        <v>0</v>
      </c>
      <c r="G1713" s="133">
        <f>MAX($D$1400:D1713)</f>
        <v>202800</v>
      </c>
      <c r="I1713" s="140">
        <f t="shared" si="553"/>
        <v>0</v>
      </c>
      <c r="J1713" s="70">
        <f t="shared" si="554"/>
        <v>192430</v>
      </c>
      <c r="K1713" s="70">
        <f t="shared" si="555"/>
        <v>0</v>
      </c>
      <c r="L1713" s="71">
        <f t="shared" si="556"/>
        <v>0</v>
      </c>
      <c r="M1713" s="70">
        <f t="shared" si="557"/>
        <v>0</v>
      </c>
      <c r="N1713" s="70">
        <f t="shared" si="558"/>
        <v>0</v>
      </c>
      <c r="O1713" s="50">
        <f t="shared" si="559"/>
        <v>0</v>
      </c>
      <c r="P1713" s="50">
        <f t="shared" si="560"/>
        <v>0</v>
      </c>
      <c r="Q1713" s="112">
        <f t="shared" si="561"/>
        <v>-370</v>
      </c>
      <c r="R1713" s="112">
        <f t="shared" si="562"/>
        <v>-370</v>
      </c>
      <c r="S1713" s="113">
        <f t="shared" si="563"/>
        <v>-370</v>
      </c>
      <c r="T1713" s="114">
        <f t="shared" si="564"/>
        <v>0</v>
      </c>
    </row>
    <row r="1714" spans="1:20" ht="12.75" x14ac:dyDescent="0.35">
      <c r="A1714" s="32">
        <v>44804</v>
      </c>
      <c r="B1714" s="20">
        <f t="shared" si="549"/>
        <v>2022</v>
      </c>
      <c r="C1714" s="20">
        <f t="shared" si="550"/>
        <v>8</v>
      </c>
      <c r="D1714">
        <v>195080</v>
      </c>
      <c r="E1714" s="50">
        <f t="shared" si="551"/>
        <v>-240</v>
      </c>
      <c r="F1714" s="50">
        <f t="shared" si="552"/>
        <v>0</v>
      </c>
      <c r="G1714" s="133">
        <f>MAX($D$1400:D1714)</f>
        <v>202800</v>
      </c>
      <c r="I1714" s="140">
        <f t="shared" si="553"/>
        <v>0</v>
      </c>
      <c r="J1714" s="70">
        <f t="shared" si="554"/>
        <v>192430</v>
      </c>
      <c r="K1714" s="70">
        <f t="shared" si="555"/>
        <v>0</v>
      </c>
      <c r="L1714" s="71">
        <f t="shared" si="556"/>
        <v>0</v>
      </c>
      <c r="M1714" s="70">
        <f t="shared" si="557"/>
        <v>0</v>
      </c>
      <c r="N1714" s="70">
        <f t="shared" si="558"/>
        <v>0</v>
      </c>
      <c r="O1714" s="50">
        <f t="shared" si="559"/>
        <v>0</v>
      </c>
      <c r="P1714" s="50">
        <f t="shared" si="560"/>
        <v>0</v>
      </c>
      <c r="Q1714" s="112">
        <f t="shared" si="561"/>
        <v>-240</v>
      </c>
      <c r="R1714" s="112">
        <f t="shared" si="562"/>
        <v>-240</v>
      </c>
      <c r="S1714" s="113">
        <f t="shared" si="563"/>
        <v>-240</v>
      </c>
      <c r="T1714" s="114">
        <f t="shared" si="564"/>
        <v>0</v>
      </c>
    </row>
    <row r="1715" spans="1:20" ht="12.75" x14ac:dyDescent="0.35">
      <c r="A1715" s="32">
        <v>44805</v>
      </c>
      <c r="B1715" s="20">
        <f t="shared" si="549"/>
        <v>2022</v>
      </c>
      <c r="C1715" s="20">
        <f t="shared" si="550"/>
        <v>9</v>
      </c>
      <c r="D1715">
        <v>194800</v>
      </c>
      <c r="E1715" s="50">
        <f t="shared" si="551"/>
        <v>-280</v>
      </c>
      <c r="F1715" s="50">
        <f t="shared" si="552"/>
        <v>0</v>
      </c>
      <c r="G1715" s="133">
        <f>MAX($D$1400:D1715)</f>
        <v>202800</v>
      </c>
      <c r="I1715" s="140">
        <f t="shared" si="553"/>
        <v>0</v>
      </c>
      <c r="J1715" s="70">
        <f t="shared" si="554"/>
        <v>192430</v>
      </c>
      <c r="K1715" s="70">
        <f t="shared" si="555"/>
        <v>0</v>
      </c>
      <c r="L1715" s="71">
        <f t="shared" si="556"/>
        <v>0</v>
      </c>
      <c r="M1715" s="70">
        <f t="shared" si="557"/>
        <v>0</v>
      </c>
      <c r="N1715" s="70">
        <f t="shared" si="558"/>
        <v>0</v>
      </c>
      <c r="O1715" s="50">
        <f t="shared" si="559"/>
        <v>0</v>
      </c>
      <c r="P1715" s="50">
        <f t="shared" si="560"/>
        <v>0</v>
      </c>
      <c r="Q1715" s="112">
        <f t="shared" si="561"/>
        <v>-280</v>
      </c>
      <c r="R1715" s="112">
        <f t="shared" si="562"/>
        <v>-280</v>
      </c>
      <c r="S1715" s="113">
        <f t="shared" si="563"/>
        <v>-280</v>
      </c>
      <c r="T1715" s="114">
        <f t="shared" si="564"/>
        <v>0</v>
      </c>
    </row>
    <row r="1716" spans="1:20" ht="12.75" x14ac:dyDescent="0.35">
      <c r="A1716" s="32">
        <v>44806</v>
      </c>
      <c r="B1716" s="20">
        <f t="shared" si="549"/>
        <v>2022</v>
      </c>
      <c r="C1716" s="20">
        <f t="shared" si="550"/>
        <v>9</v>
      </c>
      <c r="D1716">
        <v>194500</v>
      </c>
      <c r="E1716" s="50">
        <f t="shared" si="551"/>
        <v>-300</v>
      </c>
      <c r="F1716" s="50">
        <f t="shared" si="552"/>
        <v>0</v>
      </c>
      <c r="G1716" s="133">
        <f>MAX($D$1400:D1716)</f>
        <v>202800</v>
      </c>
      <c r="I1716" s="140">
        <f t="shared" si="553"/>
        <v>0</v>
      </c>
      <c r="J1716" s="70">
        <f t="shared" si="554"/>
        <v>192430</v>
      </c>
      <c r="K1716" s="70">
        <f t="shared" si="555"/>
        <v>0</v>
      </c>
      <c r="L1716" s="71">
        <f t="shared" si="556"/>
        <v>0</v>
      </c>
      <c r="M1716" s="70">
        <f t="shared" si="557"/>
        <v>0</v>
      </c>
      <c r="N1716" s="70">
        <f t="shared" si="558"/>
        <v>0</v>
      </c>
      <c r="O1716" s="50">
        <f t="shared" si="559"/>
        <v>0</v>
      </c>
      <c r="P1716" s="50">
        <f t="shared" si="560"/>
        <v>0</v>
      </c>
      <c r="Q1716" s="112">
        <f t="shared" si="561"/>
        <v>-300</v>
      </c>
      <c r="R1716" s="112">
        <f t="shared" si="562"/>
        <v>-300</v>
      </c>
      <c r="S1716" s="113">
        <f t="shared" si="563"/>
        <v>-300</v>
      </c>
      <c r="T1716" s="114">
        <f t="shared" si="564"/>
        <v>0</v>
      </c>
    </row>
    <row r="1717" spans="1:20" ht="12.75" x14ac:dyDescent="0.35">
      <c r="A1717" s="32">
        <v>44807</v>
      </c>
      <c r="B1717" s="20">
        <f t="shared" si="549"/>
        <v>2022</v>
      </c>
      <c r="C1717" s="20">
        <f t="shared" si="550"/>
        <v>9</v>
      </c>
      <c r="D1717">
        <v>194260</v>
      </c>
      <c r="E1717" s="50">
        <f t="shared" si="551"/>
        <v>-240</v>
      </c>
      <c r="F1717" s="50">
        <f t="shared" si="552"/>
        <v>0</v>
      </c>
      <c r="G1717" s="133">
        <f>MAX($D$1400:D1717)</f>
        <v>202800</v>
      </c>
      <c r="I1717" s="140">
        <f t="shared" si="553"/>
        <v>0</v>
      </c>
      <c r="J1717" s="70">
        <f t="shared" si="554"/>
        <v>192430</v>
      </c>
      <c r="K1717" s="70">
        <f t="shared" si="555"/>
        <v>0</v>
      </c>
      <c r="L1717" s="71">
        <f t="shared" si="556"/>
        <v>0</v>
      </c>
      <c r="M1717" s="70">
        <f t="shared" si="557"/>
        <v>0</v>
      </c>
      <c r="N1717" s="70">
        <f t="shared" si="558"/>
        <v>0</v>
      </c>
      <c r="O1717" s="50">
        <f t="shared" si="559"/>
        <v>0</v>
      </c>
      <c r="P1717" s="50">
        <f t="shared" si="560"/>
        <v>0</v>
      </c>
      <c r="Q1717" s="112">
        <f t="shared" si="561"/>
        <v>-240</v>
      </c>
      <c r="R1717" s="112">
        <f t="shared" si="562"/>
        <v>-240</v>
      </c>
      <c r="S1717" s="113">
        <f t="shared" si="563"/>
        <v>-240</v>
      </c>
      <c r="T1717" s="114">
        <f t="shared" si="564"/>
        <v>0</v>
      </c>
    </row>
    <row r="1718" spans="1:20" ht="12.75" x14ac:dyDescent="0.35">
      <c r="A1718" s="32">
        <v>44808</v>
      </c>
      <c r="B1718" s="20">
        <f t="shared" si="549"/>
        <v>2022</v>
      </c>
      <c r="C1718" s="20">
        <f t="shared" si="550"/>
        <v>9</v>
      </c>
      <c r="D1718">
        <v>194020</v>
      </c>
      <c r="E1718" s="50">
        <f t="shared" si="551"/>
        <v>-240</v>
      </c>
      <c r="F1718" s="50">
        <f t="shared" si="552"/>
        <v>0</v>
      </c>
      <c r="G1718" s="133">
        <f>MAX($D$1400:D1718)</f>
        <v>202800</v>
      </c>
      <c r="I1718" s="140">
        <f t="shared" si="553"/>
        <v>0</v>
      </c>
      <c r="J1718" s="70">
        <f t="shared" si="554"/>
        <v>192430</v>
      </c>
      <c r="K1718" s="70">
        <f t="shared" si="555"/>
        <v>0</v>
      </c>
      <c r="L1718" s="71">
        <f t="shared" si="556"/>
        <v>0</v>
      </c>
      <c r="M1718" s="70">
        <f t="shared" si="557"/>
        <v>0</v>
      </c>
      <c r="N1718" s="70">
        <f t="shared" si="558"/>
        <v>0</v>
      </c>
      <c r="O1718" s="50">
        <f t="shared" si="559"/>
        <v>0</v>
      </c>
      <c r="P1718" s="50">
        <f t="shared" si="560"/>
        <v>0</v>
      </c>
      <c r="Q1718" s="112">
        <f t="shared" si="561"/>
        <v>-240</v>
      </c>
      <c r="R1718" s="112">
        <f t="shared" si="562"/>
        <v>-240</v>
      </c>
      <c r="S1718" s="113">
        <f t="shared" si="563"/>
        <v>-240</v>
      </c>
      <c r="T1718" s="114">
        <f t="shared" si="564"/>
        <v>0</v>
      </c>
    </row>
    <row r="1719" spans="1:20" ht="12.75" x14ac:dyDescent="0.35">
      <c r="A1719" s="32">
        <v>44809</v>
      </c>
      <c r="B1719" s="20">
        <f t="shared" ref="B1719:B1782" si="565">YEAR(A1719)</f>
        <v>2022</v>
      </c>
      <c r="C1719" s="20">
        <f t="shared" ref="C1719:C1782" si="566">MONTH(A1719)</f>
        <v>9</v>
      </c>
      <c r="D1719">
        <v>193850</v>
      </c>
      <c r="E1719" s="50">
        <f t="shared" si="551"/>
        <v>-170</v>
      </c>
      <c r="F1719" s="50">
        <f t="shared" si="552"/>
        <v>0</v>
      </c>
      <c r="G1719" s="133">
        <f>MAX($D$1400:D1719)</f>
        <v>202800</v>
      </c>
      <c r="I1719" s="140">
        <f t="shared" si="553"/>
        <v>0</v>
      </c>
      <c r="J1719" s="70">
        <f t="shared" si="554"/>
        <v>192430</v>
      </c>
      <c r="K1719" s="70">
        <f t="shared" si="555"/>
        <v>0</v>
      </c>
      <c r="L1719" s="71">
        <f t="shared" si="556"/>
        <v>0</v>
      </c>
      <c r="M1719" s="70">
        <f t="shared" si="557"/>
        <v>0</v>
      </c>
      <c r="N1719" s="70">
        <f t="shared" si="558"/>
        <v>0</v>
      </c>
      <c r="O1719" s="50">
        <f t="shared" si="559"/>
        <v>0</v>
      </c>
      <c r="P1719" s="50">
        <f t="shared" si="560"/>
        <v>0</v>
      </c>
      <c r="Q1719" s="112">
        <f t="shared" si="561"/>
        <v>-170</v>
      </c>
      <c r="R1719" s="112">
        <f t="shared" si="562"/>
        <v>-170</v>
      </c>
      <c r="S1719" s="113">
        <f t="shared" si="563"/>
        <v>-170</v>
      </c>
      <c r="T1719" s="114">
        <f t="shared" si="564"/>
        <v>0</v>
      </c>
    </row>
    <row r="1720" spans="1:20" ht="12.75" x14ac:dyDescent="0.35">
      <c r="A1720" s="32">
        <v>44810</v>
      </c>
      <c r="B1720" s="20">
        <f t="shared" si="565"/>
        <v>2022</v>
      </c>
      <c r="C1720" s="20">
        <f t="shared" si="566"/>
        <v>9</v>
      </c>
      <c r="D1720">
        <v>193790</v>
      </c>
      <c r="E1720" s="50">
        <f t="shared" si="551"/>
        <v>-60</v>
      </c>
      <c r="F1720" s="50">
        <f t="shared" si="552"/>
        <v>0</v>
      </c>
      <c r="G1720" s="133">
        <f>MAX($D$1400:D1720)</f>
        <v>202800</v>
      </c>
      <c r="I1720" s="140">
        <f t="shared" si="553"/>
        <v>0</v>
      </c>
      <c r="J1720" s="70">
        <f t="shared" si="554"/>
        <v>192430</v>
      </c>
      <c r="K1720" s="70">
        <f t="shared" si="555"/>
        <v>0</v>
      </c>
      <c r="L1720" s="71">
        <f t="shared" si="556"/>
        <v>0</v>
      </c>
      <c r="M1720" s="70">
        <f t="shared" si="557"/>
        <v>0</v>
      </c>
      <c r="N1720" s="70">
        <f t="shared" si="558"/>
        <v>0</v>
      </c>
      <c r="O1720" s="50">
        <f t="shared" si="559"/>
        <v>0</v>
      </c>
      <c r="P1720" s="50">
        <f t="shared" si="560"/>
        <v>0</v>
      </c>
      <c r="Q1720" s="112">
        <f t="shared" si="561"/>
        <v>-60</v>
      </c>
      <c r="R1720" s="112">
        <f t="shared" si="562"/>
        <v>-60</v>
      </c>
      <c r="S1720" s="113">
        <f t="shared" si="563"/>
        <v>-60</v>
      </c>
      <c r="T1720" s="114">
        <f t="shared" si="564"/>
        <v>0</v>
      </c>
    </row>
    <row r="1721" spans="1:20" ht="12.75" x14ac:dyDescent="0.35">
      <c r="A1721" s="32">
        <v>44811</v>
      </c>
      <c r="B1721" s="20">
        <f t="shared" si="565"/>
        <v>2022</v>
      </c>
      <c r="C1721" s="20">
        <f t="shared" si="566"/>
        <v>9</v>
      </c>
      <c r="D1721">
        <v>193590</v>
      </c>
      <c r="E1721" s="50">
        <f t="shared" ref="E1721:E1776" si="567">+D1721-D1720</f>
        <v>-200</v>
      </c>
      <c r="F1721" s="50">
        <f t="shared" ref="F1721:F1776" si="568">IF(E1721&gt;0,E1721,0)</f>
        <v>0</v>
      </c>
      <c r="G1721" s="133">
        <f>MAX($D$1400:D1721)</f>
        <v>202800</v>
      </c>
      <c r="I1721" s="140">
        <f t="shared" ref="I1721:I1776" si="569">MAX(0,+G1721-G1720)</f>
        <v>0</v>
      </c>
      <c r="J1721" s="70">
        <f t="shared" ref="J1721:J1776" si="570">MIN(D1721:D1750)</f>
        <v>192320</v>
      </c>
      <c r="K1721" s="70">
        <f t="shared" ref="K1721:K1776" si="571">MAX(0,+J1721-J1720)</f>
        <v>0</v>
      </c>
      <c r="L1721" s="71">
        <f t="shared" ref="L1721:L1776" si="572">MIN(K1721,F1721-I1721)</f>
        <v>0</v>
      </c>
      <c r="M1721" s="70">
        <f t="shared" ref="M1721:M1776" si="573">+I1721+L1721</f>
        <v>0</v>
      </c>
      <c r="N1721" s="70">
        <f t="shared" ref="N1721:N1776" si="574">+F1721-M1721</f>
        <v>0</v>
      </c>
      <c r="O1721" s="50">
        <f t="shared" ref="O1721:O1776" si="575">MAX(0,IF(AND(I1721=0,N1721&gt;0),0,O1720+I1721+S1720))</f>
        <v>0</v>
      </c>
      <c r="P1721" s="50">
        <f t="shared" ref="P1721:P1776" si="576">MAX(0,P1720+N1721+T1720)</f>
        <v>0</v>
      </c>
      <c r="Q1721" s="112">
        <f t="shared" ref="Q1721:Q1776" si="577">IF(E1721&lt;0,E1721,0)</f>
        <v>-200</v>
      </c>
      <c r="R1721" s="112">
        <f t="shared" ref="R1721:R1776" si="578">MIN(0,+Q1721+P1720+T1720)</f>
        <v>-200</v>
      </c>
      <c r="S1721" s="113">
        <f t="shared" ref="S1721:S1776" si="579">MAX(Q1721,IF(O1721&gt;0,MAX(-O1721,Q1721),R1721))</f>
        <v>-200</v>
      </c>
      <c r="T1721" s="114">
        <f t="shared" ref="T1721:T1776" si="580">+Q1721-S1721</f>
        <v>0</v>
      </c>
    </row>
    <row r="1722" spans="1:20" ht="12.75" x14ac:dyDescent="0.35">
      <c r="A1722" s="32">
        <v>44812</v>
      </c>
      <c r="B1722" s="20">
        <f t="shared" si="565"/>
        <v>2022</v>
      </c>
      <c r="C1722" s="20">
        <f t="shared" si="566"/>
        <v>9</v>
      </c>
      <c r="D1722">
        <v>193380</v>
      </c>
      <c r="E1722" s="50">
        <f t="shared" si="567"/>
        <v>-210</v>
      </c>
      <c r="F1722" s="50">
        <f t="shared" si="568"/>
        <v>0</v>
      </c>
      <c r="G1722" s="133">
        <f>MAX($D$1400:D1722)</f>
        <v>202800</v>
      </c>
      <c r="I1722" s="140">
        <f t="shared" si="569"/>
        <v>0</v>
      </c>
      <c r="J1722" s="70">
        <f t="shared" si="570"/>
        <v>192320</v>
      </c>
      <c r="K1722" s="70">
        <f t="shared" si="571"/>
        <v>0</v>
      </c>
      <c r="L1722" s="71">
        <f t="shared" si="572"/>
        <v>0</v>
      </c>
      <c r="M1722" s="70">
        <f t="shared" si="573"/>
        <v>0</v>
      </c>
      <c r="N1722" s="70">
        <f t="shared" si="574"/>
        <v>0</v>
      </c>
      <c r="O1722" s="50">
        <f t="shared" si="575"/>
        <v>0</v>
      </c>
      <c r="P1722" s="50">
        <f t="shared" si="576"/>
        <v>0</v>
      </c>
      <c r="Q1722" s="112">
        <f t="shared" si="577"/>
        <v>-210</v>
      </c>
      <c r="R1722" s="112">
        <f t="shared" si="578"/>
        <v>-210</v>
      </c>
      <c r="S1722" s="113">
        <f t="shared" si="579"/>
        <v>-210</v>
      </c>
      <c r="T1722" s="114">
        <f t="shared" si="580"/>
        <v>0</v>
      </c>
    </row>
    <row r="1723" spans="1:20" ht="12.75" x14ac:dyDescent="0.35">
      <c r="A1723" s="32">
        <v>44813</v>
      </c>
      <c r="B1723" s="20">
        <f t="shared" si="565"/>
        <v>2022</v>
      </c>
      <c r="C1723" s="20">
        <f t="shared" si="566"/>
        <v>9</v>
      </c>
      <c r="D1723">
        <v>193230</v>
      </c>
      <c r="E1723" s="50">
        <f t="shared" si="567"/>
        <v>-150</v>
      </c>
      <c r="F1723" s="50">
        <f t="shared" si="568"/>
        <v>0</v>
      </c>
      <c r="G1723" s="133">
        <f>MAX($D$1400:D1723)</f>
        <v>202800</v>
      </c>
      <c r="I1723" s="140">
        <f t="shared" si="569"/>
        <v>0</v>
      </c>
      <c r="J1723" s="70">
        <f t="shared" si="570"/>
        <v>192320</v>
      </c>
      <c r="K1723" s="70">
        <f t="shared" si="571"/>
        <v>0</v>
      </c>
      <c r="L1723" s="71">
        <f t="shared" si="572"/>
        <v>0</v>
      </c>
      <c r="M1723" s="70">
        <f t="shared" si="573"/>
        <v>0</v>
      </c>
      <c r="N1723" s="70">
        <f t="shared" si="574"/>
        <v>0</v>
      </c>
      <c r="O1723" s="50">
        <f t="shared" si="575"/>
        <v>0</v>
      </c>
      <c r="P1723" s="50">
        <f t="shared" si="576"/>
        <v>0</v>
      </c>
      <c r="Q1723" s="112">
        <f t="shared" si="577"/>
        <v>-150</v>
      </c>
      <c r="R1723" s="112">
        <f t="shared" si="578"/>
        <v>-150</v>
      </c>
      <c r="S1723" s="113">
        <f t="shared" si="579"/>
        <v>-150</v>
      </c>
      <c r="T1723" s="114">
        <f t="shared" si="580"/>
        <v>0</v>
      </c>
    </row>
    <row r="1724" spans="1:20" ht="12.75" x14ac:dyDescent="0.35">
      <c r="A1724" s="32">
        <v>44814</v>
      </c>
      <c r="B1724" s="20">
        <f t="shared" si="565"/>
        <v>2022</v>
      </c>
      <c r="C1724" s="20">
        <f t="shared" si="566"/>
        <v>9</v>
      </c>
      <c r="D1724">
        <v>193140</v>
      </c>
      <c r="E1724" s="50">
        <f t="shared" si="567"/>
        <v>-90</v>
      </c>
      <c r="F1724" s="50">
        <f t="shared" si="568"/>
        <v>0</v>
      </c>
      <c r="G1724" s="133">
        <f>MAX($D$1400:D1724)</f>
        <v>202800</v>
      </c>
      <c r="I1724" s="140">
        <f t="shared" si="569"/>
        <v>0</v>
      </c>
      <c r="J1724" s="70">
        <f t="shared" si="570"/>
        <v>192280</v>
      </c>
      <c r="K1724" s="70">
        <f t="shared" si="571"/>
        <v>0</v>
      </c>
      <c r="L1724" s="71">
        <f t="shared" si="572"/>
        <v>0</v>
      </c>
      <c r="M1724" s="70">
        <f t="shared" si="573"/>
        <v>0</v>
      </c>
      <c r="N1724" s="70">
        <f t="shared" si="574"/>
        <v>0</v>
      </c>
      <c r="O1724" s="50">
        <f t="shared" si="575"/>
        <v>0</v>
      </c>
      <c r="P1724" s="50">
        <f t="shared" si="576"/>
        <v>0</v>
      </c>
      <c r="Q1724" s="112">
        <f t="shared" si="577"/>
        <v>-90</v>
      </c>
      <c r="R1724" s="112">
        <f t="shared" si="578"/>
        <v>-90</v>
      </c>
      <c r="S1724" s="113">
        <f t="shared" si="579"/>
        <v>-90</v>
      </c>
      <c r="T1724" s="114">
        <f t="shared" si="580"/>
        <v>0</v>
      </c>
    </row>
    <row r="1725" spans="1:20" ht="12.75" x14ac:dyDescent="0.35">
      <c r="A1725" s="32">
        <v>44815</v>
      </c>
      <c r="B1725" s="20">
        <f t="shared" si="565"/>
        <v>2022</v>
      </c>
      <c r="C1725" s="20">
        <f t="shared" si="566"/>
        <v>9</v>
      </c>
      <c r="D1725">
        <v>193100</v>
      </c>
      <c r="E1725" s="50">
        <f t="shared" si="567"/>
        <v>-40</v>
      </c>
      <c r="F1725" s="50">
        <f t="shared" si="568"/>
        <v>0</v>
      </c>
      <c r="G1725" s="133">
        <f>MAX($D$1400:D1725)</f>
        <v>202800</v>
      </c>
      <c r="I1725" s="140">
        <f t="shared" si="569"/>
        <v>0</v>
      </c>
      <c r="J1725" s="70">
        <f t="shared" si="570"/>
        <v>192110</v>
      </c>
      <c r="K1725" s="70">
        <f t="shared" si="571"/>
        <v>0</v>
      </c>
      <c r="L1725" s="71">
        <f t="shared" si="572"/>
        <v>0</v>
      </c>
      <c r="M1725" s="70">
        <f t="shared" si="573"/>
        <v>0</v>
      </c>
      <c r="N1725" s="70">
        <f t="shared" si="574"/>
        <v>0</v>
      </c>
      <c r="O1725" s="50">
        <f t="shared" si="575"/>
        <v>0</v>
      </c>
      <c r="P1725" s="50">
        <f t="shared" si="576"/>
        <v>0</v>
      </c>
      <c r="Q1725" s="112">
        <f t="shared" si="577"/>
        <v>-40</v>
      </c>
      <c r="R1725" s="112">
        <f t="shared" si="578"/>
        <v>-40</v>
      </c>
      <c r="S1725" s="113">
        <f t="shared" si="579"/>
        <v>-40</v>
      </c>
      <c r="T1725" s="114">
        <f t="shared" si="580"/>
        <v>0</v>
      </c>
    </row>
    <row r="1726" spans="1:20" ht="12.75" x14ac:dyDescent="0.35">
      <c r="A1726" s="32">
        <v>44816</v>
      </c>
      <c r="B1726" s="20">
        <f t="shared" si="565"/>
        <v>2022</v>
      </c>
      <c r="C1726" s="20">
        <f t="shared" si="566"/>
        <v>9</v>
      </c>
      <c r="D1726">
        <v>193140</v>
      </c>
      <c r="E1726" s="50">
        <f t="shared" si="567"/>
        <v>40</v>
      </c>
      <c r="F1726" s="50">
        <f t="shared" si="568"/>
        <v>40</v>
      </c>
      <c r="G1726" s="133">
        <f>MAX($D$1400:D1726)</f>
        <v>202800</v>
      </c>
      <c r="I1726" s="140">
        <f t="shared" si="569"/>
        <v>0</v>
      </c>
      <c r="J1726" s="70">
        <f t="shared" si="570"/>
        <v>191550</v>
      </c>
      <c r="K1726" s="70">
        <f t="shared" si="571"/>
        <v>0</v>
      </c>
      <c r="L1726" s="71">
        <f t="shared" si="572"/>
        <v>0</v>
      </c>
      <c r="M1726" s="70">
        <f t="shared" si="573"/>
        <v>0</v>
      </c>
      <c r="N1726" s="70">
        <f t="shared" si="574"/>
        <v>40</v>
      </c>
      <c r="O1726" s="50">
        <f t="shared" si="575"/>
        <v>0</v>
      </c>
      <c r="P1726" s="50">
        <f t="shared" si="576"/>
        <v>40</v>
      </c>
      <c r="Q1726" s="112">
        <f t="shared" si="577"/>
        <v>0</v>
      </c>
      <c r="R1726" s="112">
        <f t="shared" si="578"/>
        <v>0</v>
      </c>
      <c r="S1726" s="113">
        <f t="shared" si="579"/>
        <v>0</v>
      </c>
      <c r="T1726" s="114">
        <f t="shared" si="580"/>
        <v>0</v>
      </c>
    </row>
    <row r="1727" spans="1:20" ht="12.75" x14ac:dyDescent="0.35">
      <c r="A1727" s="32">
        <v>44817</v>
      </c>
      <c r="B1727" s="20">
        <f t="shared" si="565"/>
        <v>2022</v>
      </c>
      <c r="C1727" s="20">
        <f t="shared" si="566"/>
        <v>9</v>
      </c>
      <c r="D1727">
        <v>192950</v>
      </c>
      <c r="E1727" s="50">
        <f t="shared" si="567"/>
        <v>-190</v>
      </c>
      <c r="F1727" s="50">
        <f t="shared" si="568"/>
        <v>0</v>
      </c>
      <c r="G1727" s="133">
        <f>MAX($D$1400:D1727)</f>
        <v>202800</v>
      </c>
      <c r="I1727" s="140">
        <f t="shared" si="569"/>
        <v>0</v>
      </c>
      <c r="J1727" s="70">
        <f t="shared" si="570"/>
        <v>190840</v>
      </c>
      <c r="K1727" s="70">
        <f t="shared" si="571"/>
        <v>0</v>
      </c>
      <c r="L1727" s="71">
        <f t="shared" si="572"/>
        <v>0</v>
      </c>
      <c r="M1727" s="70">
        <f t="shared" si="573"/>
        <v>0</v>
      </c>
      <c r="N1727" s="70">
        <f t="shared" si="574"/>
        <v>0</v>
      </c>
      <c r="O1727" s="50">
        <f t="shared" si="575"/>
        <v>0</v>
      </c>
      <c r="P1727" s="50">
        <f t="shared" si="576"/>
        <v>40</v>
      </c>
      <c r="Q1727" s="112">
        <f t="shared" si="577"/>
        <v>-190</v>
      </c>
      <c r="R1727" s="112">
        <f t="shared" si="578"/>
        <v>-150</v>
      </c>
      <c r="S1727" s="113">
        <f t="shared" si="579"/>
        <v>-150</v>
      </c>
      <c r="T1727" s="114">
        <f t="shared" si="580"/>
        <v>-40</v>
      </c>
    </row>
    <row r="1728" spans="1:20" ht="12.75" x14ac:dyDescent="0.35">
      <c r="A1728" s="32">
        <v>44818</v>
      </c>
      <c r="B1728" s="20">
        <f t="shared" si="565"/>
        <v>2022</v>
      </c>
      <c r="C1728" s="20">
        <f t="shared" si="566"/>
        <v>9</v>
      </c>
      <c r="D1728">
        <v>192730</v>
      </c>
      <c r="E1728" s="50">
        <f t="shared" si="567"/>
        <v>-220</v>
      </c>
      <c r="F1728" s="50">
        <f t="shared" si="568"/>
        <v>0</v>
      </c>
      <c r="G1728" s="133">
        <f>MAX($D$1400:D1728)</f>
        <v>202800</v>
      </c>
      <c r="I1728" s="140">
        <f t="shared" si="569"/>
        <v>0</v>
      </c>
      <c r="J1728" s="70">
        <f t="shared" si="570"/>
        <v>190180</v>
      </c>
      <c r="K1728" s="70">
        <f t="shared" si="571"/>
        <v>0</v>
      </c>
      <c r="L1728" s="71">
        <f t="shared" si="572"/>
        <v>0</v>
      </c>
      <c r="M1728" s="70">
        <f t="shared" si="573"/>
        <v>0</v>
      </c>
      <c r="N1728" s="70">
        <f t="shared" si="574"/>
        <v>0</v>
      </c>
      <c r="O1728" s="50">
        <f t="shared" si="575"/>
        <v>0</v>
      </c>
      <c r="P1728" s="50">
        <f t="shared" si="576"/>
        <v>0</v>
      </c>
      <c r="Q1728" s="112">
        <f t="shared" si="577"/>
        <v>-220</v>
      </c>
      <c r="R1728" s="112">
        <f t="shared" si="578"/>
        <v>-220</v>
      </c>
      <c r="S1728" s="113">
        <f t="shared" si="579"/>
        <v>-220</v>
      </c>
      <c r="T1728" s="114">
        <f t="shared" si="580"/>
        <v>0</v>
      </c>
    </row>
    <row r="1729" spans="1:20" ht="12.75" x14ac:dyDescent="0.35">
      <c r="A1729" s="32">
        <v>44819</v>
      </c>
      <c r="B1729" s="20">
        <f t="shared" si="565"/>
        <v>2022</v>
      </c>
      <c r="C1729" s="20">
        <f t="shared" si="566"/>
        <v>9</v>
      </c>
      <c r="D1729">
        <v>192710</v>
      </c>
      <c r="E1729" s="50">
        <f t="shared" si="567"/>
        <v>-20</v>
      </c>
      <c r="F1729" s="50">
        <f t="shared" si="568"/>
        <v>0</v>
      </c>
      <c r="G1729" s="133">
        <f>MAX($D$1400:D1729)</f>
        <v>202800</v>
      </c>
      <c r="I1729" s="140">
        <f t="shared" si="569"/>
        <v>0</v>
      </c>
      <c r="J1729" s="70">
        <f t="shared" si="570"/>
        <v>189650</v>
      </c>
      <c r="K1729" s="70">
        <f t="shared" si="571"/>
        <v>0</v>
      </c>
      <c r="L1729" s="71">
        <f t="shared" si="572"/>
        <v>0</v>
      </c>
      <c r="M1729" s="70">
        <f t="shared" si="573"/>
        <v>0</v>
      </c>
      <c r="N1729" s="70">
        <f t="shared" si="574"/>
        <v>0</v>
      </c>
      <c r="O1729" s="50">
        <f t="shared" si="575"/>
        <v>0</v>
      </c>
      <c r="P1729" s="50">
        <f t="shared" si="576"/>
        <v>0</v>
      </c>
      <c r="Q1729" s="112">
        <f t="shared" si="577"/>
        <v>-20</v>
      </c>
      <c r="R1729" s="112">
        <f t="shared" si="578"/>
        <v>-20</v>
      </c>
      <c r="S1729" s="113">
        <f t="shared" si="579"/>
        <v>-20</v>
      </c>
      <c r="T1729" s="114">
        <f t="shared" si="580"/>
        <v>0</v>
      </c>
    </row>
    <row r="1730" spans="1:20" ht="12.75" x14ac:dyDescent="0.35">
      <c r="A1730" s="32">
        <v>44820</v>
      </c>
      <c r="B1730" s="20">
        <f t="shared" si="565"/>
        <v>2022</v>
      </c>
      <c r="C1730" s="20">
        <f t="shared" si="566"/>
        <v>9</v>
      </c>
      <c r="D1730">
        <v>192580</v>
      </c>
      <c r="E1730" s="50">
        <f t="shared" si="567"/>
        <v>-130</v>
      </c>
      <c r="F1730" s="50">
        <f t="shared" si="568"/>
        <v>0</v>
      </c>
      <c r="G1730" s="133">
        <f>MAX($D$1400:D1730)</f>
        <v>202800</v>
      </c>
      <c r="I1730" s="140">
        <f t="shared" si="569"/>
        <v>0</v>
      </c>
      <c r="J1730" s="70">
        <f t="shared" si="570"/>
        <v>189650</v>
      </c>
      <c r="K1730" s="70">
        <f t="shared" si="571"/>
        <v>0</v>
      </c>
      <c r="L1730" s="71">
        <f t="shared" si="572"/>
        <v>0</v>
      </c>
      <c r="M1730" s="70">
        <f t="shared" si="573"/>
        <v>0</v>
      </c>
      <c r="N1730" s="70">
        <f t="shared" si="574"/>
        <v>0</v>
      </c>
      <c r="O1730" s="50">
        <f t="shared" si="575"/>
        <v>0</v>
      </c>
      <c r="P1730" s="50">
        <f t="shared" si="576"/>
        <v>0</v>
      </c>
      <c r="Q1730" s="112">
        <f t="shared" si="577"/>
        <v>-130</v>
      </c>
      <c r="R1730" s="112">
        <f t="shared" si="578"/>
        <v>-130</v>
      </c>
      <c r="S1730" s="113">
        <f t="shared" si="579"/>
        <v>-130</v>
      </c>
      <c r="T1730" s="114">
        <f t="shared" si="580"/>
        <v>0</v>
      </c>
    </row>
    <row r="1731" spans="1:20" ht="12.75" x14ac:dyDescent="0.35">
      <c r="A1731" s="32">
        <v>44821</v>
      </c>
      <c r="B1731" s="20">
        <f t="shared" si="565"/>
        <v>2022</v>
      </c>
      <c r="C1731" s="20">
        <f t="shared" si="566"/>
        <v>9</v>
      </c>
      <c r="D1731">
        <v>192600</v>
      </c>
      <c r="E1731" s="50">
        <f t="shared" si="567"/>
        <v>20</v>
      </c>
      <c r="F1731" s="50">
        <f t="shared" si="568"/>
        <v>20</v>
      </c>
      <c r="G1731" s="133">
        <f>MAX($D$1400:D1731)</f>
        <v>202800</v>
      </c>
      <c r="I1731" s="140">
        <f t="shared" si="569"/>
        <v>0</v>
      </c>
      <c r="J1731" s="70">
        <f t="shared" si="570"/>
        <v>189650</v>
      </c>
      <c r="K1731" s="70">
        <f t="shared" si="571"/>
        <v>0</v>
      </c>
      <c r="L1731" s="71">
        <f t="shared" si="572"/>
        <v>0</v>
      </c>
      <c r="M1731" s="70">
        <f t="shared" si="573"/>
        <v>0</v>
      </c>
      <c r="N1731" s="70">
        <f t="shared" si="574"/>
        <v>20</v>
      </c>
      <c r="O1731" s="50">
        <f t="shared" si="575"/>
        <v>0</v>
      </c>
      <c r="P1731" s="50">
        <f t="shared" si="576"/>
        <v>20</v>
      </c>
      <c r="Q1731" s="112">
        <f t="shared" si="577"/>
        <v>0</v>
      </c>
      <c r="R1731" s="112">
        <f t="shared" si="578"/>
        <v>0</v>
      </c>
      <c r="S1731" s="113">
        <f t="shared" si="579"/>
        <v>0</v>
      </c>
      <c r="T1731" s="114">
        <f t="shared" si="580"/>
        <v>0</v>
      </c>
    </row>
    <row r="1732" spans="1:20" ht="12.75" x14ac:dyDescent="0.35">
      <c r="A1732" s="32">
        <v>44822</v>
      </c>
      <c r="B1732" s="20">
        <f t="shared" si="565"/>
        <v>2022</v>
      </c>
      <c r="C1732" s="20">
        <f t="shared" si="566"/>
        <v>9</v>
      </c>
      <c r="D1732">
        <v>192820</v>
      </c>
      <c r="E1732" s="50">
        <f t="shared" si="567"/>
        <v>220</v>
      </c>
      <c r="F1732" s="50">
        <f t="shared" si="568"/>
        <v>220</v>
      </c>
      <c r="G1732" s="133">
        <f>MAX($D$1400:D1732)</f>
        <v>202800</v>
      </c>
      <c r="I1732" s="140">
        <f t="shared" si="569"/>
        <v>0</v>
      </c>
      <c r="J1732" s="70">
        <f t="shared" si="570"/>
        <v>189650</v>
      </c>
      <c r="K1732" s="70">
        <f t="shared" si="571"/>
        <v>0</v>
      </c>
      <c r="L1732" s="71">
        <f t="shared" si="572"/>
        <v>0</v>
      </c>
      <c r="M1732" s="70">
        <f t="shared" si="573"/>
        <v>0</v>
      </c>
      <c r="N1732" s="70">
        <f t="shared" si="574"/>
        <v>220</v>
      </c>
      <c r="O1732" s="50">
        <f t="shared" si="575"/>
        <v>0</v>
      </c>
      <c r="P1732" s="50">
        <f t="shared" si="576"/>
        <v>240</v>
      </c>
      <c r="Q1732" s="112">
        <f t="shared" si="577"/>
        <v>0</v>
      </c>
      <c r="R1732" s="112">
        <f t="shared" si="578"/>
        <v>0</v>
      </c>
      <c r="S1732" s="113">
        <f t="shared" si="579"/>
        <v>0</v>
      </c>
      <c r="T1732" s="114">
        <f t="shared" si="580"/>
        <v>0</v>
      </c>
    </row>
    <row r="1733" spans="1:20" ht="12.75" x14ac:dyDescent="0.35">
      <c r="A1733" s="32">
        <v>44823</v>
      </c>
      <c r="B1733" s="20">
        <f t="shared" si="565"/>
        <v>2022</v>
      </c>
      <c r="C1733" s="20">
        <f t="shared" si="566"/>
        <v>9</v>
      </c>
      <c r="D1733">
        <v>192840</v>
      </c>
      <c r="E1733" s="50">
        <f t="shared" si="567"/>
        <v>20</v>
      </c>
      <c r="F1733" s="50">
        <f t="shared" si="568"/>
        <v>20</v>
      </c>
      <c r="G1733" s="133">
        <f>MAX($D$1400:D1733)</f>
        <v>202800</v>
      </c>
      <c r="I1733" s="140">
        <f t="shared" si="569"/>
        <v>0</v>
      </c>
      <c r="J1733" s="70">
        <f t="shared" si="570"/>
        <v>189650</v>
      </c>
      <c r="K1733" s="70">
        <f t="shared" si="571"/>
        <v>0</v>
      </c>
      <c r="L1733" s="71">
        <f t="shared" si="572"/>
        <v>0</v>
      </c>
      <c r="M1733" s="70">
        <f t="shared" si="573"/>
        <v>0</v>
      </c>
      <c r="N1733" s="70">
        <f t="shared" si="574"/>
        <v>20</v>
      </c>
      <c r="O1733" s="50">
        <f t="shared" si="575"/>
        <v>0</v>
      </c>
      <c r="P1733" s="50">
        <f t="shared" si="576"/>
        <v>260</v>
      </c>
      <c r="Q1733" s="112">
        <f t="shared" si="577"/>
        <v>0</v>
      </c>
      <c r="R1733" s="112">
        <f t="shared" si="578"/>
        <v>0</v>
      </c>
      <c r="S1733" s="113">
        <f t="shared" si="579"/>
        <v>0</v>
      </c>
      <c r="T1733" s="114">
        <f t="shared" si="580"/>
        <v>0</v>
      </c>
    </row>
    <row r="1734" spans="1:20" ht="12.75" x14ac:dyDescent="0.35">
      <c r="A1734" s="32">
        <v>44824</v>
      </c>
      <c r="B1734" s="20">
        <f t="shared" si="565"/>
        <v>2022</v>
      </c>
      <c r="C1734" s="20">
        <f t="shared" si="566"/>
        <v>9</v>
      </c>
      <c r="D1734">
        <v>193030</v>
      </c>
      <c r="E1734" s="50">
        <f t="shared" si="567"/>
        <v>190</v>
      </c>
      <c r="F1734" s="50">
        <f t="shared" si="568"/>
        <v>190</v>
      </c>
      <c r="G1734" s="133">
        <f>MAX($D$1400:D1734)</f>
        <v>202800</v>
      </c>
      <c r="I1734" s="140">
        <f t="shared" si="569"/>
        <v>0</v>
      </c>
      <c r="J1734" s="70">
        <f t="shared" si="570"/>
        <v>189650</v>
      </c>
      <c r="K1734" s="70">
        <f t="shared" si="571"/>
        <v>0</v>
      </c>
      <c r="L1734" s="71">
        <f t="shared" si="572"/>
        <v>0</v>
      </c>
      <c r="M1734" s="70">
        <f t="shared" si="573"/>
        <v>0</v>
      </c>
      <c r="N1734" s="70">
        <f t="shared" si="574"/>
        <v>190</v>
      </c>
      <c r="O1734" s="50">
        <f t="shared" si="575"/>
        <v>0</v>
      </c>
      <c r="P1734" s="50">
        <f t="shared" si="576"/>
        <v>450</v>
      </c>
      <c r="Q1734" s="112">
        <f t="shared" si="577"/>
        <v>0</v>
      </c>
      <c r="R1734" s="112">
        <f t="shared" si="578"/>
        <v>0</v>
      </c>
      <c r="S1734" s="113">
        <f t="shared" si="579"/>
        <v>0</v>
      </c>
      <c r="T1734" s="114">
        <f t="shared" si="580"/>
        <v>0</v>
      </c>
    </row>
    <row r="1735" spans="1:20" ht="12.75" x14ac:dyDescent="0.35">
      <c r="A1735" s="32">
        <v>44825</v>
      </c>
      <c r="B1735" s="20">
        <f t="shared" si="565"/>
        <v>2022</v>
      </c>
      <c r="C1735" s="20">
        <f t="shared" si="566"/>
        <v>9</v>
      </c>
      <c r="D1735">
        <v>193250</v>
      </c>
      <c r="E1735" s="50">
        <f t="shared" si="567"/>
        <v>220</v>
      </c>
      <c r="F1735" s="50">
        <f t="shared" si="568"/>
        <v>220</v>
      </c>
      <c r="G1735" s="133">
        <f>MAX($D$1400:D1735)</f>
        <v>202800</v>
      </c>
      <c r="I1735" s="140">
        <f t="shared" si="569"/>
        <v>0</v>
      </c>
      <c r="J1735" s="70">
        <f t="shared" si="570"/>
        <v>189650</v>
      </c>
      <c r="K1735" s="70">
        <f t="shared" si="571"/>
        <v>0</v>
      </c>
      <c r="L1735" s="71">
        <f t="shared" si="572"/>
        <v>0</v>
      </c>
      <c r="M1735" s="70">
        <f t="shared" si="573"/>
        <v>0</v>
      </c>
      <c r="N1735" s="70">
        <f t="shared" si="574"/>
        <v>220</v>
      </c>
      <c r="O1735" s="50">
        <f t="shared" si="575"/>
        <v>0</v>
      </c>
      <c r="P1735" s="50">
        <f t="shared" si="576"/>
        <v>670</v>
      </c>
      <c r="Q1735" s="112">
        <f t="shared" si="577"/>
        <v>0</v>
      </c>
      <c r="R1735" s="112">
        <f t="shared" si="578"/>
        <v>0</v>
      </c>
      <c r="S1735" s="113">
        <f t="shared" si="579"/>
        <v>0</v>
      </c>
      <c r="T1735" s="114">
        <f t="shared" si="580"/>
        <v>0</v>
      </c>
    </row>
    <row r="1736" spans="1:20" ht="12.75" x14ac:dyDescent="0.35">
      <c r="A1736" s="32">
        <v>44826</v>
      </c>
      <c r="B1736" s="20">
        <f t="shared" si="565"/>
        <v>2022</v>
      </c>
      <c r="C1736" s="20">
        <f t="shared" si="566"/>
        <v>9</v>
      </c>
      <c r="D1736">
        <v>193330</v>
      </c>
      <c r="E1736" s="50">
        <f t="shared" si="567"/>
        <v>80</v>
      </c>
      <c r="F1736" s="50">
        <f t="shared" si="568"/>
        <v>80</v>
      </c>
      <c r="G1736" s="133">
        <f>MAX($D$1400:D1736)</f>
        <v>202800</v>
      </c>
      <c r="I1736" s="140">
        <f t="shared" si="569"/>
        <v>0</v>
      </c>
      <c r="J1736" s="70">
        <f t="shared" si="570"/>
        <v>189650</v>
      </c>
      <c r="K1736" s="70">
        <f t="shared" si="571"/>
        <v>0</v>
      </c>
      <c r="L1736" s="71">
        <f t="shared" si="572"/>
        <v>0</v>
      </c>
      <c r="M1736" s="70">
        <f t="shared" si="573"/>
        <v>0</v>
      </c>
      <c r="N1736" s="70">
        <f t="shared" si="574"/>
        <v>80</v>
      </c>
      <c r="O1736" s="50">
        <f t="shared" si="575"/>
        <v>0</v>
      </c>
      <c r="P1736" s="50">
        <f t="shared" si="576"/>
        <v>750</v>
      </c>
      <c r="Q1736" s="112">
        <f t="shared" si="577"/>
        <v>0</v>
      </c>
      <c r="R1736" s="112">
        <f t="shared" si="578"/>
        <v>0</v>
      </c>
      <c r="S1736" s="113">
        <f t="shared" si="579"/>
        <v>0</v>
      </c>
      <c r="T1736" s="114">
        <f t="shared" si="580"/>
        <v>0</v>
      </c>
    </row>
    <row r="1737" spans="1:20" ht="12.75" x14ac:dyDescent="0.35">
      <c r="A1737" s="32">
        <v>44827</v>
      </c>
      <c r="B1737" s="20">
        <f t="shared" si="565"/>
        <v>2022</v>
      </c>
      <c r="C1737" s="20">
        <f t="shared" si="566"/>
        <v>9</v>
      </c>
      <c r="D1737">
        <v>192820</v>
      </c>
      <c r="E1737" s="50">
        <f t="shared" si="567"/>
        <v>-510</v>
      </c>
      <c r="F1737" s="50">
        <f t="shared" si="568"/>
        <v>0</v>
      </c>
      <c r="G1737" s="133">
        <f>MAX($D$1400:D1737)</f>
        <v>202800</v>
      </c>
      <c r="I1737" s="140">
        <f t="shared" si="569"/>
        <v>0</v>
      </c>
      <c r="J1737" s="70">
        <f t="shared" si="570"/>
        <v>189120</v>
      </c>
      <c r="K1737" s="70">
        <f t="shared" si="571"/>
        <v>0</v>
      </c>
      <c r="L1737" s="71">
        <f t="shared" si="572"/>
        <v>0</v>
      </c>
      <c r="M1737" s="70">
        <f t="shared" si="573"/>
        <v>0</v>
      </c>
      <c r="N1737" s="70">
        <f t="shared" si="574"/>
        <v>0</v>
      </c>
      <c r="O1737" s="50">
        <f t="shared" si="575"/>
        <v>0</v>
      </c>
      <c r="P1737" s="50">
        <f t="shared" si="576"/>
        <v>750</v>
      </c>
      <c r="Q1737" s="112">
        <f t="shared" si="577"/>
        <v>-510</v>
      </c>
      <c r="R1737" s="112">
        <f t="shared" si="578"/>
        <v>0</v>
      </c>
      <c r="S1737" s="113">
        <f t="shared" si="579"/>
        <v>0</v>
      </c>
      <c r="T1737" s="114">
        <f t="shared" si="580"/>
        <v>-510</v>
      </c>
    </row>
    <row r="1738" spans="1:20" ht="12.75" x14ac:dyDescent="0.35">
      <c r="A1738" s="32">
        <v>44828</v>
      </c>
      <c r="B1738" s="20">
        <f t="shared" si="565"/>
        <v>2022</v>
      </c>
      <c r="C1738" s="20">
        <f t="shared" si="566"/>
        <v>9</v>
      </c>
      <c r="D1738">
        <v>192450</v>
      </c>
      <c r="E1738" s="50">
        <f t="shared" si="567"/>
        <v>-370</v>
      </c>
      <c r="F1738" s="50">
        <f t="shared" si="568"/>
        <v>0</v>
      </c>
      <c r="G1738" s="133">
        <f>MAX($D$1400:D1738)</f>
        <v>202800</v>
      </c>
      <c r="I1738" s="140">
        <f t="shared" si="569"/>
        <v>0</v>
      </c>
      <c r="J1738" s="70">
        <f t="shared" si="570"/>
        <v>188140</v>
      </c>
      <c r="K1738" s="70">
        <f t="shared" si="571"/>
        <v>0</v>
      </c>
      <c r="L1738" s="71">
        <f t="shared" si="572"/>
        <v>0</v>
      </c>
      <c r="M1738" s="70">
        <f t="shared" si="573"/>
        <v>0</v>
      </c>
      <c r="N1738" s="70">
        <f t="shared" si="574"/>
        <v>0</v>
      </c>
      <c r="O1738" s="50">
        <f t="shared" si="575"/>
        <v>0</v>
      </c>
      <c r="P1738" s="50">
        <f t="shared" si="576"/>
        <v>240</v>
      </c>
      <c r="Q1738" s="112">
        <f t="shared" si="577"/>
        <v>-370</v>
      </c>
      <c r="R1738" s="112">
        <f t="shared" si="578"/>
        <v>-130</v>
      </c>
      <c r="S1738" s="113">
        <f t="shared" si="579"/>
        <v>-130</v>
      </c>
      <c r="T1738" s="114">
        <f t="shared" si="580"/>
        <v>-240</v>
      </c>
    </row>
    <row r="1739" spans="1:20" ht="12.75" x14ac:dyDescent="0.35">
      <c r="A1739" s="32">
        <v>44829</v>
      </c>
      <c r="B1739" s="20">
        <f t="shared" si="565"/>
        <v>2022</v>
      </c>
      <c r="C1739" s="20">
        <f t="shared" si="566"/>
        <v>9</v>
      </c>
      <c r="D1739">
        <v>192430</v>
      </c>
      <c r="E1739" s="50">
        <f t="shared" si="567"/>
        <v>-20</v>
      </c>
      <c r="F1739" s="50">
        <f t="shared" si="568"/>
        <v>0</v>
      </c>
      <c r="G1739" s="133">
        <f>MAX($D$1400:D1739)</f>
        <v>202800</v>
      </c>
      <c r="I1739" s="140">
        <f t="shared" si="569"/>
        <v>0</v>
      </c>
      <c r="J1739" s="70">
        <f t="shared" si="570"/>
        <v>186890</v>
      </c>
      <c r="K1739" s="70">
        <f t="shared" si="571"/>
        <v>0</v>
      </c>
      <c r="L1739" s="71">
        <f t="shared" si="572"/>
        <v>0</v>
      </c>
      <c r="M1739" s="70">
        <f t="shared" si="573"/>
        <v>0</v>
      </c>
      <c r="N1739" s="70">
        <f t="shared" si="574"/>
        <v>0</v>
      </c>
      <c r="O1739" s="50">
        <f t="shared" si="575"/>
        <v>0</v>
      </c>
      <c r="P1739" s="50">
        <f t="shared" si="576"/>
        <v>0</v>
      </c>
      <c r="Q1739" s="112">
        <f t="shared" si="577"/>
        <v>-20</v>
      </c>
      <c r="R1739" s="112">
        <f t="shared" si="578"/>
        <v>-20</v>
      </c>
      <c r="S1739" s="113">
        <f t="shared" si="579"/>
        <v>-20</v>
      </c>
      <c r="T1739" s="114">
        <f t="shared" si="580"/>
        <v>0</v>
      </c>
    </row>
    <row r="1740" spans="1:20" ht="12.75" x14ac:dyDescent="0.35">
      <c r="A1740" s="32">
        <v>44830</v>
      </c>
      <c r="B1740" s="20">
        <f t="shared" si="565"/>
        <v>2022</v>
      </c>
      <c r="C1740" s="20">
        <f t="shared" si="566"/>
        <v>9</v>
      </c>
      <c r="D1740">
        <v>192880</v>
      </c>
      <c r="E1740" s="50">
        <f t="shared" si="567"/>
        <v>450</v>
      </c>
      <c r="F1740" s="50">
        <f t="shared" si="568"/>
        <v>450</v>
      </c>
      <c r="G1740" s="133">
        <f>MAX($D$1400:D1740)</f>
        <v>202800</v>
      </c>
      <c r="I1740" s="140">
        <f t="shared" si="569"/>
        <v>0</v>
      </c>
      <c r="J1740" s="70">
        <f t="shared" si="570"/>
        <v>185630</v>
      </c>
      <c r="K1740" s="70">
        <f t="shared" si="571"/>
        <v>0</v>
      </c>
      <c r="L1740" s="71">
        <f t="shared" si="572"/>
        <v>0</v>
      </c>
      <c r="M1740" s="70">
        <f t="shared" si="573"/>
        <v>0</v>
      </c>
      <c r="N1740" s="70">
        <f t="shared" si="574"/>
        <v>450</v>
      </c>
      <c r="O1740" s="50">
        <f t="shared" si="575"/>
        <v>0</v>
      </c>
      <c r="P1740" s="50">
        <f t="shared" si="576"/>
        <v>450</v>
      </c>
      <c r="Q1740" s="112">
        <f t="shared" si="577"/>
        <v>0</v>
      </c>
      <c r="R1740" s="112">
        <f t="shared" si="578"/>
        <v>0</v>
      </c>
      <c r="S1740" s="113">
        <f t="shared" si="579"/>
        <v>0</v>
      </c>
      <c r="T1740" s="114">
        <f t="shared" si="580"/>
        <v>0</v>
      </c>
    </row>
    <row r="1741" spans="1:20" ht="12.75" x14ac:dyDescent="0.35">
      <c r="A1741" s="32">
        <v>44831</v>
      </c>
      <c r="B1741" s="20">
        <f t="shared" si="565"/>
        <v>2022</v>
      </c>
      <c r="C1741" s="20">
        <f t="shared" si="566"/>
        <v>9</v>
      </c>
      <c r="D1741">
        <v>193250</v>
      </c>
      <c r="E1741" s="50">
        <f t="shared" si="567"/>
        <v>370</v>
      </c>
      <c r="F1741" s="50">
        <f t="shared" si="568"/>
        <v>370</v>
      </c>
      <c r="G1741" s="133">
        <f>MAX($D$1400:D1741)</f>
        <v>202800</v>
      </c>
      <c r="I1741" s="140">
        <f t="shared" si="569"/>
        <v>0</v>
      </c>
      <c r="J1741" s="70">
        <f t="shared" si="570"/>
        <v>184750</v>
      </c>
      <c r="K1741" s="70">
        <f t="shared" si="571"/>
        <v>0</v>
      </c>
      <c r="L1741" s="71">
        <f t="shared" si="572"/>
        <v>0</v>
      </c>
      <c r="M1741" s="70">
        <f t="shared" si="573"/>
        <v>0</v>
      </c>
      <c r="N1741" s="70">
        <f t="shared" si="574"/>
        <v>370</v>
      </c>
      <c r="O1741" s="50">
        <f t="shared" si="575"/>
        <v>0</v>
      </c>
      <c r="P1741" s="50">
        <f t="shared" si="576"/>
        <v>820</v>
      </c>
      <c r="Q1741" s="112">
        <f t="shared" si="577"/>
        <v>0</v>
      </c>
      <c r="R1741" s="112">
        <f t="shared" si="578"/>
        <v>0</v>
      </c>
      <c r="S1741" s="113">
        <f t="shared" si="579"/>
        <v>0</v>
      </c>
      <c r="T1741" s="114">
        <f t="shared" si="580"/>
        <v>0</v>
      </c>
    </row>
    <row r="1742" spans="1:20" ht="12.75" x14ac:dyDescent="0.35">
      <c r="A1742" s="32">
        <v>44832</v>
      </c>
      <c r="B1742" s="20">
        <f t="shared" si="565"/>
        <v>2022</v>
      </c>
      <c r="C1742" s="20">
        <f t="shared" si="566"/>
        <v>9</v>
      </c>
      <c r="D1742">
        <v>193250</v>
      </c>
      <c r="E1742" s="50">
        <f t="shared" si="567"/>
        <v>0</v>
      </c>
      <c r="F1742" s="50">
        <f t="shared" si="568"/>
        <v>0</v>
      </c>
      <c r="G1742" s="133">
        <f>MAX($D$1400:D1742)</f>
        <v>202800</v>
      </c>
      <c r="I1742" s="140">
        <f t="shared" si="569"/>
        <v>0</v>
      </c>
      <c r="J1742" s="70">
        <f t="shared" si="570"/>
        <v>183760</v>
      </c>
      <c r="K1742" s="70">
        <f t="shared" si="571"/>
        <v>0</v>
      </c>
      <c r="L1742" s="71">
        <f t="shared" si="572"/>
        <v>0</v>
      </c>
      <c r="M1742" s="70">
        <f t="shared" si="573"/>
        <v>0</v>
      </c>
      <c r="N1742" s="70">
        <f t="shared" si="574"/>
        <v>0</v>
      </c>
      <c r="O1742" s="50">
        <f t="shared" si="575"/>
        <v>0</v>
      </c>
      <c r="P1742" s="50">
        <f t="shared" si="576"/>
        <v>820</v>
      </c>
      <c r="Q1742" s="112">
        <f t="shared" si="577"/>
        <v>0</v>
      </c>
      <c r="R1742" s="112">
        <f t="shared" si="578"/>
        <v>0</v>
      </c>
      <c r="S1742" s="113">
        <f t="shared" si="579"/>
        <v>0</v>
      </c>
      <c r="T1742" s="114">
        <f t="shared" si="580"/>
        <v>0</v>
      </c>
    </row>
    <row r="1743" spans="1:20" ht="12.75" x14ac:dyDescent="0.35">
      <c r="A1743" s="32">
        <v>44833</v>
      </c>
      <c r="B1743" s="20">
        <f t="shared" si="565"/>
        <v>2022</v>
      </c>
      <c r="C1743" s="20">
        <f t="shared" si="566"/>
        <v>9</v>
      </c>
      <c r="D1743">
        <v>193180</v>
      </c>
      <c r="E1743" s="50">
        <f t="shared" si="567"/>
        <v>-70</v>
      </c>
      <c r="F1743" s="50">
        <f t="shared" si="568"/>
        <v>0</v>
      </c>
      <c r="G1743" s="133">
        <f>MAX($D$1400:D1743)</f>
        <v>202800</v>
      </c>
      <c r="I1743" s="140">
        <f t="shared" si="569"/>
        <v>0</v>
      </c>
      <c r="J1743" s="70">
        <f t="shared" si="570"/>
        <v>182720</v>
      </c>
      <c r="K1743" s="70">
        <f t="shared" si="571"/>
        <v>0</v>
      </c>
      <c r="L1743" s="71">
        <f t="shared" si="572"/>
        <v>0</v>
      </c>
      <c r="M1743" s="70">
        <f t="shared" si="573"/>
        <v>0</v>
      </c>
      <c r="N1743" s="70">
        <f t="shared" si="574"/>
        <v>0</v>
      </c>
      <c r="O1743" s="50">
        <f t="shared" si="575"/>
        <v>0</v>
      </c>
      <c r="P1743" s="50">
        <f t="shared" si="576"/>
        <v>820</v>
      </c>
      <c r="Q1743" s="112">
        <f t="shared" si="577"/>
        <v>-70</v>
      </c>
      <c r="R1743" s="112">
        <f t="shared" si="578"/>
        <v>0</v>
      </c>
      <c r="S1743" s="113">
        <f t="shared" si="579"/>
        <v>0</v>
      </c>
      <c r="T1743" s="114">
        <f t="shared" si="580"/>
        <v>-70</v>
      </c>
    </row>
    <row r="1744" spans="1:20" ht="12.75" x14ac:dyDescent="0.35">
      <c r="A1744" s="32">
        <v>44834</v>
      </c>
      <c r="B1744" s="20">
        <f t="shared" si="565"/>
        <v>2022</v>
      </c>
      <c r="C1744" s="20">
        <f t="shared" si="566"/>
        <v>9</v>
      </c>
      <c r="D1744">
        <v>193230</v>
      </c>
      <c r="E1744" s="50">
        <f t="shared" si="567"/>
        <v>50</v>
      </c>
      <c r="F1744" s="50">
        <f t="shared" si="568"/>
        <v>50</v>
      </c>
      <c r="G1744" s="133">
        <f>MAX($D$1400:D1744)</f>
        <v>202800</v>
      </c>
      <c r="I1744" s="140">
        <f t="shared" si="569"/>
        <v>0</v>
      </c>
      <c r="J1744" s="70">
        <f t="shared" si="570"/>
        <v>181560</v>
      </c>
      <c r="K1744" s="70">
        <f t="shared" si="571"/>
        <v>0</v>
      </c>
      <c r="L1744" s="71">
        <f t="shared" si="572"/>
        <v>0</v>
      </c>
      <c r="M1744" s="70">
        <f t="shared" si="573"/>
        <v>0</v>
      </c>
      <c r="N1744" s="70">
        <f t="shared" si="574"/>
        <v>50</v>
      </c>
      <c r="O1744" s="50">
        <f t="shared" si="575"/>
        <v>0</v>
      </c>
      <c r="P1744" s="50">
        <f t="shared" si="576"/>
        <v>800</v>
      </c>
      <c r="Q1744" s="112">
        <f t="shared" si="577"/>
        <v>0</v>
      </c>
      <c r="R1744" s="112">
        <f t="shared" si="578"/>
        <v>0</v>
      </c>
      <c r="S1744" s="113">
        <f t="shared" si="579"/>
        <v>0</v>
      </c>
      <c r="T1744" s="114">
        <f t="shared" si="580"/>
        <v>0</v>
      </c>
    </row>
    <row r="1745" spans="1:20" ht="12.75" x14ac:dyDescent="0.35">
      <c r="A1745" s="32">
        <v>44835</v>
      </c>
      <c r="B1745" s="20">
        <f t="shared" si="565"/>
        <v>2022</v>
      </c>
      <c r="C1745" s="20">
        <f t="shared" si="566"/>
        <v>10</v>
      </c>
      <c r="D1745">
        <v>193120</v>
      </c>
      <c r="E1745" s="50">
        <f t="shared" si="567"/>
        <v>-110</v>
      </c>
      <c r="F1745" s="50">
        <f t="shared" si="568"/>
        <v>0</v>
      </c>
      <c r="G1745" s="133">
        <f>MAX($D$1400:D1745)</f>
        <v>202800</v>
      </c>
      <c r="I1745" s="140">
        <f t="shared" si="569"/>
        <v>0</v>
      </c>
      <c r="J1745" s="70">
        <f t="shared" si="570"/>
        <v>180440</v>
      </c>
      <c r="K1745" s="70">
        <f t="shared" si="571"/>
        <v>0</v>
      </c>
      <c r="L1745" s="71">
        <f t="shared" si="572"/>
        <v>0</v>
      </c>
      <c r="M1745" s="70">
        <f t="shared" si="573"/>
        <v>0</v>
      </c>
      <c r="N1745" s="70">
        <f t="shared" si="574"/>
        <v>0</v>
      </c>
      <c r="O1745" s="50">
        <f t="shared" si="575"/>
        <v>0</v>
      </c>
      <c r="P1745" s="50">
        <f t="shared" si="576"/>
        <v>800</v>
      </c>
      <c r="Q1745" s="112">
        <f t="shared" si="577"/>
        <v>-110</v>
      </c>
      <c r="R1745" s="112">
        <f t="shared" si="578"/>
        <v>0</v>
      </c>
      <c r="S1745" s="113">
        <f t="shared" si="579"/>
        <v>0</v>
      </c>
      <c r="T1745" s="114">
        <f t="shared" si="580"/>
        <v>-110</v>
      </c>
    </row>
    <row r="1746" spans="1:20" ht="12.75" x14ac:dyDescent="0.35">
      <c r="A1746" s="32">
        <v>44836</v>
      </c>
      <c r="B1746" s="20">
        <f t="shared" si="565"/>
        <v>2022</v>
      </c>
      <c r="C1746" s="20">
        <f t="shared" si="566"/>
        <v>10</v>
      </c>
      <c r="D1746">
        <v>192950</v>
      </c>
      <c r="E1746" s="50">
        <f t="shared" si="567"/>
        <v>-170</v>
      </c>
      <c r="F1746" s="50">
        <f t="shared" si="568"/>
        <v>0</v>
      </c>
      <c r="G1746" s="133">
        <f>MAX($D$1400:D1746)</f>
        <v>202800</v>
      </c>
      <c r="I1746" s="140">
        <f t="shared" si="569"/>
        <v>0</v>
      </c>
      <c r="J1746" s="70">
        <f t="shared" si="570"/>
        <v>179420</v>
      </c>
      <c r="K1746" s="70">
        <f t="shared" si="571"/>
        <v>0</v>
      </c>
      <c r="L1746" s="71">
        <f t="shared" si="572"/>
        <v>0</v>
      </c>
      <c r="M1746" s="70">
        <f t="shared" si="573"/>
        <v>0</v>
      </c>
      <c r="N1746" s="70">
        <f t="shared" si="574"/>
        <v>0</v>
      </c>
      <c r="O1746" s="50">
        <f t="shared" si="575"/>
        <v>0</v>
      </c>
      <c r="P1746" s="50">
        <f t="shared" si="576"/>
        <v>690</v>
      </c>
      <c r="Q1746" s="112">
        <f t="shared" si="577"/>
        <v>-170</v>
      </c>
      <c r="R1746" s="112">
        <f t="shared" si="578"/>
        <v>0</v>
      </c>
      <c r="S1746" s="113">
        <f t="shared" si="579"/>
        <v>0</v>
      </c>
      <c r="T1746" s="114">
        <f t="shared" si="580"/>
        <v>-170</v>
      </c>
    </row>
    <row r="1747" spans="1:20" ht="12.75" x14ac:dyDescent="0.35">
      <c r="A1747" s="32">
        <v>44837</v>
      </c>
      <c r="B1747" s="20">
        <f t="shared" si="565"/>
        <v>2022</v>
      </c>
      <c r="C1747" s="20">
        <f t="shared" si="566"/>
        <v>10</v>
      </c>
      <c r="D1747">
        <v>192770</v>
      </c>
      <c r="E1747" s="50">
        <f t="shared" si="567"/>
        <v>-180</v>
      </c>
      <c r="F1747" s="50">
        <f t="shared" si="568"/>
        <v>0</v>
      </c>
      <c r="G1747" s="133">
        <f>MAX($D$1400:D1747)</f>
        <v>202800</v>
      </c>
      <c r="I1747" s="140">
        <f t="shared" si="569"/>
        <v>0</v>
      </c>
      <c r="J1747" s="70">
        <f t="shared" si="570"/>
        <v>178990</v>
      </c>
      <c r="K1747" s="70">
        <f t="shared" si="571"/>
        <v>0</v>
      </c>
      <c r="L1747" s="71">
        <f t="shared" si="572"/>
        <v>0</v>
      </c>
      <c r="M1747" s="70">
        <f t="shared" si="573"/>
        <v>0</v>
      </c>
      <c r="N1747" s="70">
        <f t="shared" si="574"/>
        <v>0</v>
      </c>
      <c r="O1747" s="50">
        <f t="shared" si="575"/>
        <v>0</v>
      </c>
      <c r="P1747" s="50">
        <f t="shared" si="576"/>
        <v>520</v>
      </c>
      <c r="Q1747" s="112">
        <f t="shared" si="577"/>
        <v>-180</v>
      </c>
      <c r="R1747" s="112">
        <f t="shared" si="578"/>
        <v>0</v>
      </c>
      <c r="S1747" s="113">
        <f t="shared" si="579"/>
        <v>0</v>
      </c>
      <c r="T1747" s="114">
        <f t="shared" si="580"/>
        <v>-180</v>
      </c>
    </row>
    <row r="1748" spans="1:20" ht="12.75" x14ac:dyDescent="0.35">
      <c r="A1748" s="32">
        <v>44838</v>
      </c>
      <c r="B1748" s="20">
        <f t="shared" si="565"/>
        <v>2022</v>
      </c>
      <c r="C1748" s="20">
        <f t="shared" si="566"/>
        <v>10</v>
      </c>
      <c r="D1748">
        <v>192580</v>
      </c>
      <c r="E1748" s="50">
        <f t="shared" si="567"/>
        <v>-190</v>
      </c>
      <c r="F1748" s="50">
        <f t="shared" si="568"/>
        <v>0</v>
      </c>
      <c r="G1748" s="133">
        <f>MAX($D$1400:D1748)</f>
        <v>202800</v>
      </c>
      <c r="I1748" s="140">
        <f t="shared" si="569"/>
        <v>0</v>
      </c>
      <c r="J1748" s="70">
        <f t="shared" si="570"/>
        <v>178990</v>
      </c>
      <c r="K1748" s="70">
        <f t="shared" si="571"/>
        <v>0</v>
      </c>
      <c r="L1748" s="71">
        <f t="shared" si="572"/>
        <v>0</v>
      </c>
      <c r="M1748" s="70">
        <f t="shared" si="573"/>
        <v>0</v>
      </c>
      <c r="N1748" s="70">
        <f t="shared" si="574"/>
        <v>0</v>
      </c>
      <c r="O1748" s="50">
        <f t="shared" si="575"/>
        <v>0</v>
      </c>
      <c r="P1748" s="50">
        <f t="shared" si="576"/>
        <v>340</v>
      </c>
      <c r="Q1748" s="112">
        <f t="shared" si="577"/>
        <v>-190</v>
      </c>
      <c r="R1748" s="112">
        <f t="shared" si="578"/>
        <v>0</v>
      </c>
      <c r="S1748" s="113">
        <f t="shared" si="579"/>
        <v>0</v>
      </c>
      <c r="T1748" s="114">
        <f t="shared" si="580"/>
        <v>-190</v>
      </c>
    </row>
    <row r="1749" spans="1:20" ht="12.75" x14ac:dyDescent="0.35">
      <c r="A1749" s="32">
        <v>44839</v>
      </c>
      <c r="B1749" s="20">
        <f t="shared" si="565"/>
        <v>2022</v>
      </c>
      <c r="C1749" s="20">
        <f t="shared" si="566"/>
        <v>10</v>
      </c>
      <c r="D1749">
        <v>192450</v>
      </c>
      <c r="E1749" s="50">
        <f t="shared" si="567"/>
        <v>-130</v>
      </c>
      <c r="F1749" s="50">
        <f t="shared" si="568"/>
        <v>0</v>
      </c>
      <c r="G1749" s="133">
        <f>MAX($D$1400:D1749)</f>
        <v>202800</v>
      </c>
      <c r="I1749" s="140">
        <f t="shared" si="569"/>
        <v>0</v>
      </c>
      <c r="J1749" s="70">
        <f t="shared" si="570"/>
        <v>178990</v>
      </c>
      <c r="K1749" s="70">
        <f t="shared" si="571"/>
        <v>0</v>
      </c>
      <c r="L1749" s="71">
        <f t="shared" si="572"/>
        <v>0</v>
      </c>
      <c r="M1749" s="70">
        <f t="shared" si="573"/>
        <v>0</v>
      </c>
      <c r="N1749" s="70">
        <f t="shared" si="574"/>
        <v>0</v>
      </c>
      <c r="O1749" s="50">
        <f t="shared" si="575"/>
        <v>0</v>
      </c>
      <c r="P1749" s="50">
        <f t="shared" si="576"/>
        <v>150</v>
      </c>
      <c r="Q1749" s="112">
        <f t="shared" si="577"/>
        <v>-130</v>
      </c>
      <c r="R1749" s="112">
        <f t="shared" si="578"/>
        <v>0</v>
      </c>
      <c r="S1749" s="113">
        <f t="shared" si="579"/>
        <v>0</v>
      </c>
      <c r="T1749" s="114">
        <f t="shared" si="580"/>
        <v>-130</v>
      </c>
    </row>
    <row r="1750" spans="1:20" ht="12.75" x14ac:dyDescent="0.35">
      <c r="A1750" s="32">
        <v>44840</v>
      </c>
      <c r="B1750" s="20">
        <f t="shared" si="565"/>
        <v>2022</v>
      </c>
      <c r="C1750" s="20">
        <f t="shared" si="566"/>
        <v>10</v>
      </c>
      <c r="D1750">
        <v>192320</v>
      </c>
      <c r="E1750" s="50">
        <f t="shared" si="567"/>
        <v>-130</v>
      </c>
      <c r="F1750" s="50">
        <f t="shared" si="568"/>
        <v>0</v>
      </c>
      <c r="G1750" s="133">
        <f>MAX($D$1400:D1750)</f>
        <v>202800</v>
      </c>
      <c r="I1750" s="140">
        <f t="shared" si="569"/>
        <v>0</v>
      </c>
      <c r="J1750" s="70">
        <f t="shared" si="570"/>
        <v>178990</v>
      </c>
      <c r="K1750" s="70">
        <f t="shared" si="571"/>
        <v>0</v>
      </c>
      <c r="L1750" s="71">
        <f t="shared" si="572"/>
        <v>0</v>
      </c>
      <c r="M1750" s="70">
        <f t="shared" si="573"/>
        <v>0</v>
      </c>
      <c r="N1750" s="70">
        <f t="shared" si="574"/>
        <v>0</v>
      </c>
      <c r="O1750" s="50">
        <f t="shared" si="575"/>
        <v>0</v>
      </c>
      <c r="P1750" s="50">
        <f t="shared" si="576"/>
        <v>20</v>
      </c>
      <c r="Q1750" s="112">
        <f t="shared" si="577"/>
        <v>-130</v>
      </c>
      <c r="R1750" s="112">
        <f t="shared" si="578"/>
        <v>-110</v>
      </c>
      <c r="S1750" s="113">
        <f t="shared" si="579"/>
        <v>-110</v>
      </c>
      <c r="T1750" s="114">
        <f t="shared" si="580"/>
        <v>-20</v>
      </c>
    </row>
    <row r="1751" spans="1:20" ht="12.75" x14ac:dyDescent="0.35">
      <c r="A1751" s="32">
        <v>44841</v>
      </c>
      <c r="B1751" s="20">
        <f t="shared" si="565"/>
        <v>2022</v>
      </c>
      <c r="C1751" s="20">
        <f t="shared" si="566"/>
        <v>10</v>
      </c>
      <c r="D1751">
        <v>192320</v>
      </c>
      <c r="E1751" s="50">
        <f t="shared" si="567"/>
        <v>0</v>
      </c>
      <c r="F1751" s="50">
        <f t="shared" si="568"/>
        <v>0</v>
      </c>
      <c r="G1751" s="133">
        <f>MAX($D$1400:D1751)</f>
        <v>202800</v>
      </c>
      <c r="I1751" s="140">
        <f t="shared" si="569"/>
        <v>0</v>
      </c>
      <c r="J1751" s="70">
        <f t="shared" si="570"/>
        <v>178990</v>
      </c>
      <c r="K1751" s="70">
        <f t="shared" si="571"/>
        <v>0</v>
      </c>
      <c r="L1751" s="71">
        <f t="shared" si="572"/>
        <v>0</v>
      </c>
      <c r="M1751" s="70">
        <f t="shared" si="573"/>
        <v>0</v>
      </c>
      <c r="N1751" s="70">
        <f t="shared" si="574"/>
        <v>0</v>
      </c>
      <c r="O1751" s="50">
        <f t="shared" si="575"/>
        <v>0</v>
      </c>
      <c r="P1751" s="50">
        <f t="shared" si="576"/>
        <v>0</v>
      </c>
      <c r="Q1751" s="112">
        <f t="shared" si="577"/>
        <v>0</v>
      </c>
      <c r="R1751" s="112">
        <f t="shared" si="578"/>
        <v>0</v>
      </c>
      <c r="S1751" s="113">
        <f t="shared" si="579"/>
        <v>0</v>
      </c>
      <c r="T1751" s="114">
        <f t="shared" si="580"/>
        <v>0</v>
      </c>
    </row>
    <row r="1752" spans="1:20" ht="12.75" x14ac:dyDescent="0.35">
      <c r="A1752" s="32">
        <v>44842</v>
      </c>
      <c r="B1752" s="20">
        <f t="shared" si="565"/>
        <v>2022</v>
      </c>
      <c r="C1752" s="20">
        <f t="shared" si="566"/>
        <v>10</v>
      </c>
      <c r="D1752">
        <v>192410</v>
      </c>
      <c r="E1752" s="50">
        <f t="shared" si="567"/>
        <v>90</v>
      </c>
      <c r="F1752" s="50">
        <f t="shared" si="568"/>
        <v>90</v>
      </c>
      <c r="G1752" s="133">
        <f>MAX($D$1400:D1752)</f>
        <v>202800</v>
      </c>
      <c r="I1752" s="140">
        <f t="shared" si="569"/>
        <v>0</v>
      </c>
      <c r="J1752" s="70">
        <f t="shared" si="570"/>
        <v>178990</v>
      </c>
      <c r="K1752" s="70">
        <f t="shared" si="571"/>
        <v>0</v>
      </c>
      <c r="L1752" s="71">
        <f t="shared" si="572"/>
        <v>0</v>
      </c>
      <c r="M1752" s="70">
        <f t="shared" si="573"/>
        <v>0</v>
      </c>
      <c r="N1752" s="70">
        <f t="shared" si="574"/>
        <v>90</v>
      </c>
      <c r="O1752" s="50">
        <f t="shared" si="575"/>
        <v>0</v>
      </c>
      <c r="P1752" s="50">
        <f t="shared" si="576"/>
        <v>90</v>
      </c>
      <c r="Q1752" s="112">
        <f t="shared" si="577"/>
        <v>0</v>
      </c>
      <c r="R1752" s="112">
        <f t="shared" si="578"/>
        <v>0</v>
      </c>
      <c r="S1752" s="113">
        <f t="shared" si="579"/>
        <v>0</v>
      </c>
      <c r="T1752" s="114">
        <f t="shared" si="580"/>
        <v>0</v>
      </c>
    </row>
    <row r="1753" spans="1:20" ht="12.75" x14ac:dyDescent="0.35">
      <c r="A1753" s="32">
        <v>44843</v>
      </c>
      <c r="B1753" s="20">
        <f t="shared" si="565"/>
        <v>2022</v>
      </c>
      <c r="C1753" s="20">
        <f t="shared" si="566"/>
        <v>10</v>
      </c>
      <c r="D1753">
        <v>192280</v>
      </c>
      <c r="E1753" s="50">
        <f t="shared" si="567"/>
        <v>-130</v>
      </c>
      <c r="F1753" s="50">
        <f t="shared" si="568"/>
        <v>0</v>
      </c>
      <c r="G1753" s="133">
        <f>MAX($D$1400:D1753)</f>
        <v>202800</v>
      </c>
      <c r="I1753" s="140">
        <f t="shared" si="569"/>
        <v>0</v>
      </c>
      <c r="J1753" s="70">
        <f t="shared" si="570"/>
        <v>178990</v>
      </c>
      <c r="K1753" s="70">
        <f t="shared" si="571"/>
        <v>0</v>
      </c>
      <c r="L1753" s="71">
        <f t="shared" si="572"/>
        <v>0</v>
      </c>
      <c r="M1753" s="70">
        <f t="shared" si="573"/>
        <v>0</v>
      </c>
      <c r="N1753" s="70">
        <f t="shared" si="574"/>
        <v>0</v>
      </c>
      <c r="O1753" s="50">
        <f t="shared" si="575"/>
        <v>0</v>
      </c>
      <c r="P1753" s="50">
        <f t="shared" si="576"/>
        <v>90</v>
      </c>
      <c r="Q1753" s="112">
        <f t="shared" si="577"/>
        <v>-130</v>
      </c>
      <c r="R1753" s="112">
        <f t="shared" si="578"/>
        <v>-40</v>
      </c>
      <c r="S1753" s="113">
        <f t="shared" si="579"/>
        <v>-40</v>
      </c>
      <c r="T1753" s="114">
        <f t="shared" si="580"/>
        <v>-90</v>
      </c>
    </row>
    <row r="1754" spans="1:20" ht="12.75" x14ac:dyDescent="0.35">
      <c r="A1754" s="32">
        <v>44844</v>
      </c>
      <c r="B1754" s="20">
        <f t="shared" si="565"/>
        <v>2022</v>
      </c>
      <c r="C1754" s="20">
        <f t="shared" si="566"/>
        <v>10</v>
      </c>
      <c r="D1754">
        <v>192110</v>
      </c>
      <c r="E1754" s="50">
        <f t="shared" si="567"/>
        <v>-170</v>
      </c>
      <c r="F1754" s="50">
        <f t="shared" si="568"/>
        <v>0</v>
      </c>
      <c r="G1754" s="133">
        <f>MAX($D$1400:D1754)</f>
        <v>202800</v>
      </c>
      <c r="I1754" s="140">
        <f t="shared" si="569"/>
        <v>0</v>
      </c>
      <c r="J1754" s="70">
        <f t="shared" si="570"/>
        <v>178990</v>
      </c>
      <c r="K1754" s="70">
        <f t="shared" si="571"/>
        <v>0</v>
      </c>
      <c r="L1754" s="71">
        <f t="shared" si="572"/>
        <v>0</v>
      </c>
      <c r="M1754" s="70">
        <f t="shared" si="573"/>
        <v>0</v>
      </c>
      <c r="N1754" s="70">
        <f t="shared" si="574"/>
        <v>0</v>
      </c>
      <c r="O1754" s="50">
        <f t="shared" si="575"/>
        <v>0</v>
      </c>
      <c r="P1754" s="50">
        <f t="shared" si="576"/>
        <v>0</v>
      </c>
      <c r="Q1754" s="112">
        <f t="shared" si="577"/>
        <v>-170</v>
      </c>
      <c r="R1754" s="112">
        <f t="shared" si="578"/>
        <v>-170</v>
      </c>
      <c r="S1754" s="113">
        <f t="shared" si="579"/>
        <v>-170</v>
      </c>
      <c r="T1754" s="114">
        <f t="shared" si="580"/>
        <v>0</v>
      </c>
    </row>
    <row r="1755" spans="1:20" ht="12.75" x14ac:dyDescent="0.35">
      <c r="A1755" s="32">
        <v>44845</v>
      </c>
      <c r="B1755" s="20">
        <f t="shared" si="565"/>
        <v>2022</v>
      </c>
      <c r="C1755" s="20">
        <f t="shared" si="566"/>
        <v>10</v>
      </c>
      <c r="D1755">
        <v>191550</v>
      </c>
      <c r="E1755" s="50">
        <f t="shared" si="567"/>
        <v>-560</v>
      </c>
      <c r="F1755" s="50">
        <f t="shared" si="568"/>
        <v>0</v>
      </c>
      <c r="G1755" s="133">
        <f>MAX($D$1400:D1755)</f>
        <v>202800</v>
      </c>
      <c r="I1755" s="140">
        <f t="shared" si="569"/>
        <v>0</v>
      </c>
      <c r="J1755" s="70">
        <f t="shared" si="570"/>
        <v>178990</v>
      </c>
      <c r="K1755" s="70">
        <f t="shared" si="571"/>
        <v>0</v>
      </c>
      <c r="L1755" s="71">
        <f t="shared" si="572"/>
        <v>0</v>
      </c>
      <c r="M1755" s="70">
        <f t="shared" si="573"/>
        <v>0</v>
      </c>
      <c r="N1755" s="70">
        <f t="shared" si="574"/>
        <v>0</v>
      </c>
      <c r="O1755" s="50">
        <f t="shared" si="575"/>
        <v>0</v>
      </c>
      <c r="P1755" s="50">
        <f t="shared" si="576"/>
        <v>0</v>
      </c>
      <c r="Q1755" s="112">
        <f t="shared" si="577"/>
        <v>-560</v>
      </c>
      <c r="R1755" s="112">
        <f t="shared" si="578"/>
        <v>-560</v>
      </c>
      <c r="S1755" s="113">
        <f t="shared" si="579"/>
        <v>-560</v>
      </c>
      <c r="T1755" s="114">
        <f t="shared" si="580"/>
        <v>0</v>
      </c>
    </row>
    <row r="1756" spans="1:20" ht="12.75" x14ac:dyDescent="0.35">
      <c r="A1756" s="32">
        <v>44846</v>
      </c>
      <c r="B1756" s="20">
        <f t="shared" si="565"/>
        <v>2022</v>
      </c>
      <c r="C1756" s="20">
        <f t="shared" si="566"/>
        <v>10</v>
      </c>
      <c r="D1756">
        <v>190840</v>
      </c>
      <c r="E1756" s="50">
        <f t="shared" si="567"/>
        <v>-710</v>
      </c>
      <c r="F1756" s="50">
        <f t="shared" si="568"/>
        <v>0</v>
      </c>
      <c r="G1756" s="133">
        <f>MAX($D$1400:D1756)</f>
        <v>202800</v>
      </c>
      <c r="I1756" s="140">
        <f t="shared" si="569"/>
        <v>0</v>
      </c>
      <c r="J1756" s="70">
        <f t="shared" si="570"/>
        <v>178990</v>
      </c>
      <c r="K1756" s="70">
        <f t="shared" si="571"/>
        <v>0</v>
      </c>
      <c r="L1756" s="71">
        <f t="shared" si="572"/>
        <v>0</v>
      </c>
      <c r="M1756" s="70">
        <f t="shared" si="573"/>
        <v>0</v>
      </c>
      <c r="N1756" s="70">
        <f t="shared" si="574"/>
        <v>0</v>
      </c>
      <c r="O1756" s="50">
        <f t="shared" si="575"/>
        <v>0</v>
      </c>
      <c r="P1756" s="50">
        <f t="shared" si="576"/>
        <v>0</v>
      </c>
      <c r="Q1756" s="112">
        <f t="shared" si="577"/>
        <v>-710</v>
      </c>
      <c r="R1756" s="112">
        <f t="shared" si="578"/>
        <v>-710</v>
      </c>
      <c r="S1756" s="113">
        <f t="shared" si="579"/>
        <v>-710</v>
      </c>
      <c r="T1756" s="114">
        <f t="shared" si="580"/>
        <v>0</v>
      </c>
    </row>
    <row r="1757" spans="1:20" ht="12.75" x14ac:dyDescent="0.35">
      <c r="A1757" s="32">
        <v>44847</v>
      </c>
      <c r="B1757" s="20">
        <f t="shared" si="565"/>
        <v>2022</v>
      </c>
      <c r="C1757" s="20">
        <f t="shared" si="566"/>
        <v>10</v>
      </c>
      <c r="D1757">
        <v>190180</v>
      </c>
      <c r="E1757" s="50">
        <f t="shared" si="567"/>
        <v>-660</v>
      </c>
      <c r="F1757" s="50">
        <f t="shared" si="568"/>
        <v>0</v>
      </c>
      <c r="G1757" s="133">
        <f>MAX($D$1400:D1757)</f>
        <v>202800</v>
      </c>
      <c r="I1757" s="140">
        <f t="shared" si="569"/>
        <v>0</v>
      </c>
      <c r="J1757" s="70">
        <f t="shared" si="570"/>
        <v>178990</v>
      </c>
      <c r="K1757" s="70">
        <f t="shared" si="571"/>
        <v>0</v>
      </c>
      <c r="L1757" s="71">
        <f t="shared" si="572"/>
        <v>0</v>
      </c>
      <c r="M1757" s="70">
        <f t="shared" si="573"/>
        <v>0</v>
      </c>
      <c r="N1757" s="70">
        <f t="shared" si="574"/>
        <v>0</v>
      </c>
      <c r="O1757" s="50">
        <f t="shared" si="575"/>
        <v>0</v>
      </c>
      <c r="P1757" s="50">
        <f t="shared" si="576"/>
        <v>0</v>
      </c>
      <c r="Q1757" s="112">
        <f t="shared" si="577"/>
        <v>-660</v>
      </c>
      <c r="R1757" s="112">
        <f t="shared" si="578"/>
        <v>-660</v>
      </c>
      <c r="S1757" s="113">
        <f t="shared" si="579"/>
        <v>-660</v>
      </c>
      <c r="T1757" s="114">
        <f t="shared" si="580"/>
        <v>0</v>
      </c>
    </row>
    <row r="1758" spans="1:20" ht="12.75" x14ac:dyDescent="0.35">
      <c r="A1758" s="32">
        <v>44848</v>
      </c>
      <c r="B1758" s="20">
        <f t="shared" si="565"/>
        <v>2022</v>
      </c>
      <c r="C1758" s="20">
        <f t="shared" si="566"/>
        <v>10</v>
      </c>
      <c r="D1758">
        <v>189650</v>
      </c>
      <c r="E1758" s="50">
        <f t="shared" si="567"/>
        <v>-530</v>
      </c>
      <c r="F1758" s="50">
        <f t="shared" si="568"/>
        <v>0</v>
      </c>
      <c r="G1758" s="133">
        <f>MAX($D$1400:D1758)</f>
        <v>202800</v>
      </c>
      <c r="I1758" s="140">
        <f t="shared" si="569"/>
        <v>0</v>
      </c>
      <c r="J1758" s="70">
        <f t="shared" si="570"/>
        <v>178990</v>
      </c>
      <c r="K1758" s="70">
        <f t="shared" si="571"/>
        <v>0</v>
      </c>
      <c r="L1758" s="71">
        <f t="shared" si="572"/>
        <v>0</v>
      </c>
      <c r="M1758" s="70">
        <f t="shared" si="573"/>
        <v>0</v>
      </c>
      <c r="N1758" s="70">
        <f t="shared" si="574"/>
        <v>0</v>
      </c>
      <c r="O1758" s="50">
        <f t="shared" si="575"/>
        <v>0</v>
      </c>
      <c r="P1758" s="50">
        <f t="shared" si="576"/>
        <v>0</v>
      </c>
      <c r="Q1758" s="112">
        <f t="shared" si="577"/>
        <v>-530</v>
      </c>
      <c r="R1758" s="112">
        <f t="shared" si="578"/>
        <v>-530</v>
      </c>
      <c r="S1758" s="113">
        <f t="shared" si="579"/>
        <v>-530</v>
      </c>
      <c r="T1758" s="114">
        <f t="shared" si="580"/>
        <v>0</v>
      </c>
    </row>
    <row r="1759" spans="1:20" ht="12.75" x14ac:dyDescent="0.35">
      <c r="A1759" s="32">
        <v>44849</v>
      </c>
      <c r="B1759" s="20">
        <f t="shared" si="565"/>
        <v>2022</v>
      </c>
      <c r="C1759" s="20">
        <f t="shared" si="566"/>
        <v>10</v>
      </c>
      <c r="D1759">
        <v>189840</v>
      </c>
      <c r="E1759" s="50">
        <f t="shared" si="567"/>
        <v>190</v>
      </c>
      <c r="F1759" s="50">
        <f t="shared" si="568"/>
        <v>190</v>
      </c>
      <c r="G1759" s="133">
        <f>MAX($D$1400:D1759)</f>
        <v>202800</v>
      </c>
      <c r="I1759" s="140">
        <f t="shared" si="569"/>
        <v>0</v>
      </c>
      <c r="J1759" s="70">
        <f t="shared" si="570"/>
        <v>178990</v>
      </c>
      <c r="K1759" s="70">
        <f t="shared" si="571"/>
        <v>0</v>
      </c>
      <c r="L1759" s="71">
        <f t="shared" si="572"/>
        <v>0</v>
      </c>
      <c r="M1759" s="70">
        <f t="shared" si="573"/>
        <v>0</v>
      </c>
      <c r="N1759" s="70">
        <f t="shared" si="574"/>
        <v>190</v>
      </c>
      <c r="O1759" s="50">
        <f t="shared" si="575"/>
        <v>0</v>
      </c>
      <c r="P1759" s="50">
        <f t="shared" si="576"/>
        <v>190</v>
      </c>
      <c r="Q1759" s="112">
        <f t="shared" si="577"/>
        <v>0</v>
      </c>
      <c r="R1759" s="112">
        <f t="shared" si="578"/>
        <v>0</v>
      </c>
      <c r="S1759" s="113">
        <f t="shared" si="579"/>
        <v>0</v>
      </c>
      <c r="T1759" s="114">
        <f t="shared" si="580"/>
        <v>0</v>
      </c>
    </row>
    <row r="1760" spans="1:20" ht="12.75" x14ac:dyDescent="0.35">
      <c r="A1760" s="32">
        <v>44850</v>
      </c>
      <c r="B1760" s="20">
        <f t="shared" si="565"/>
        <v>2022</v>
      </c>
      <c r="C1760" s="20">
        <f t="shared" si="566"/>
        <v>10</v>
      </c>
      <c r="D1760">
        <v>189860</v>
      </c>
      <c r="E1760" s="50">
        <f t="shared" si="567"/>
        <v>20</v>
      </c>
      <c r="F1760" s="50">
        <f t="shared" si="568"/>
        <v>20</v>
      </c>
      <c r="G1760" s="133">
        <f>MAX($D$1400:D1760)</f>
        <v>202800</v>
      </c>
      <c r="I1760" s="140">
        <f t="shared" si="569"/>
        <v>0</v>
      </c>
      <c r="J1760" s="70">
        <f t="shared" si="570"/>
        <v>178990</v>
      </c>
      <c r="K1760" s="70">
        <f t="shared" si="571"/>
        <v>0</v>
      </c>
      <c r="L1760" s="71">
        <f t="shared" si="572"/>
        <v>0</v>
      </c>
      <c r="M1760" s="70">
        <f t="shared" si="573"/>
        <v>0</v>
      </c>
      <c r="N1760" s="70">
        <f t="shared" si="574"/>
        <v>20</v>
      </c>
      <c r="O1760" s="50">
        <f t="shared" si="575"/>
        <v>0</v>
      </c>
      <c r="P1760" s="50">
        <f t="shared" si="576"/>
        <v>210</v>
      </c>
      <c r="Q1760" s="112">
        <f t="shared" si="577"/>
        <v>0</v>
      </c>
      <c r="R1760" s="112">
        <f t="shared" si="578"/>
        <v>0</v>
      </c>
      <c r="S1760" s="113">
        <f t="shared" si="579"/>
        <v>0</v>
      </c>
      <c r="T1760" s="114">
        <f t="shared" si="580"/>
        <v>0</v>
      </c>
    </row>
    <row r="1761" spans="1:20" ht="12.75" x14ac:dyDescent="0.35">
      <c r="A1761" s="32">
        <v>44851</v>
      </c>
      <c r="B1761" s="20">
        <f t="shared" si="565"/>
        <v>2022</v>
      </c>
      <c r="C1761" s="20">
        <f t="shared" si="566"/>
        <v>10</v>
      </c>
      <c r="D1761">
        <v>189730</v>
      </c>
      <c r="E1761" s="50">
        <f t="shared" si="567"/>
        <v>-130</v>
      </c>
      <c r="F1761" s="50">
        <f t="shared" si="568"/>
        <v>0</v>
      </c>
      <c r="G1761" s="133">
        <f>MAX($D$1400:D1761)</f>
        <v>202800</v>
      </c>
      <c r="I1761" s="140">
        <f t="shared" si="569"/>
        <v>0</v>
      </c>
      <c r="J1761" s="70">
        <f t="shared" si="570"/>
        <v>178990</v>
      </c>
      <c r="K1761" s="70">
        <f t="shared" si="571"/>
        <v>0</v>
      </c>
      <c r="L1761" s="71">
        <f t="shared" si="572"/>
        <v>0</v>
      </c>
      <c r="M1761" s="70">
        <f t="shared" si="573"/>
        <v>0</v>
      </c>
      <c r="N1761" s="70">
        <f t="shared" si="574"/>
        <v>0</v>
      </c>
      <c r="O1761" s="50">
        <f t="shared" si="575"/>
        <v>0</v>
      </c>
      <c r="P1761" s="50">
        <f t="shared" si="576"/>
        <v>210</v>
      </c>
      <c r="Q1761" s="112">
        <f t="shared" si="577"/>
        <v>-130</v>
      </c>
      <c r="R1761" s="112">
        <f t="shared" si="578"/>
        <v>0</v>
      </c>
      <c r="S1761" s="113">
        <f t="shared" si="579"/>
        <v>0</v>
      </c>
      <c r="T1761" s="114">
        <f t="shared" si="580"/>
        <v>-130</v>
      </c>
    </row>
    <row r="1762" spans="1:20" ht="12.75" x14ac:dyDescent="0.35">
      <c r="A1762" s="32">
        <v>44852</v>
      </c>
      <c r="B1762" s="20">
        <f t="shared" si="565"/>
        <v>2022</v>
      </c>
      <c r="C1762" s="20">
        <f t="shared" si="566"/>
        <v>10</v>
      </c>
      <c r="D1762">
        <v>189820</v>
      </c>
      <c r="E1762" s="50">
        <f t="shared" si="567"/>
        <v>90</v>
      </c>
      <c r="F1762" s="50">
        <f t="shared" si="568"/>
        <v>90</v>
      </c>
      <c r="G1762" s="133">
        <f>MAX($D$1400:D1762)</f>
        <v>202800</v>
      </c>
      <c r="I1762" s="140">
        <f t="shared" si="569"/>
        <v>0</v>
      </c>
      <c r="J1762" s="70">
        <f t="shared" si="570"/>
        <v>178990</v>
      </c>
      <c r="K1762" s="70">
        <f t="shared" si="571"/>
        <v>0</v>
      </c>
      <c r="L1762" s="71">
        <f t="shared" si="572"/>
        <v>0</v>
      </c>
      <c r="M1762" s="70">
        <f t="shared" si="573"/>
        <v>0</v>
      </c>
      <c r="N1762" s="70">
        <f t="shared" si="574"/>
        <v>90</v>
      </c>
      <c r="O1762" s="50">
        <f t="shared" si="575"/>
        <v>0</v>
      </c>
      <c r="P1762" s="50">
        <f t="shared" si="576"/>
        <v>170</v>
      </c>
      <c r="Q1762" s="112">
        <f t="shared" si="577"/>
        <v>0</v>
      </c>
      <c r="R1762" s="112">
        <f t="shared" si="578"/>
        <v>0</v>
      </c>
      <c r="S1762" s="113">
        <f t="shared" si="579"/>
        <v>0</v>
      </c>
      <c r="T1762" s="114">
        <f t="shared" si="580"/>
        <v>0</v>
      </c>
    </row>
    <row r="1763" spans="1:20" ht="12.75" x14ac:dyDescent="0.35">
      <c r="A1763" s="32">
        <v>44853</v>
      </c>
      <c r="B1763" s="20">
        <f t="shared" si="565"/>
        <v>2022</v>
      </c>
      <c r="C1763" s="20">
        <f t="shared" si="566"/>
        <v>10</v>
      </c>
      <c r="D1763">
        <v>189970</v>
      </c>
      <c r="E1763" s="50">
        <f t="shared" si="567"/>
        <v>150</v>
      </c>
      <c r="F1763" s="50">
        <f t="shared" si="568"/>
        <v>150</v>
      </c>
      <c r="G1763" s="133">
        <f>MAX($D$1400:D1763)</f>
        <v>202800</v>
      </c>
      <c r="I1763" s="140">
        <f t="shared" si="569"/>
        <v>0</v>
      </c>
      <c r="J1763" s="70">
        <f t="shared" si="570"/>
        <v>178990</v>
      </c>
      <c r="K1763" s="70">
        <f t="shared" si="571"/>
        <v>0</v>
      </c>
      <c r="L1763" s="71">
        <f t="shared" si="572"/>
        <v>0</v>
      </c>
      <c r="M1763" s="70">
        <f t="shared" si="573"/>
        <v>0</v>
      </c>
      <c r="N1763" s="70">
        <f t="shared" si="574"/>
        <v>150</v>
      </c>
      <c r="O1763" s="50">
        <f t="shared" si="575"/>
        <v>0</v>
      </c>
      <c r="P1763" s="50">
        <f t="shared" si="576"/>
        <v>320</v>
      </c>
      <c r="Q1763" s="112">
        <f t="shared" si="577"/>
        <v>0</v>
      </c>
      <c r="R1763" s="112">
        <f t="shared" si="578"/>
        <v>0</v>
      </c>
      <c r="S1763" s="113">
        <f t="shared" si="579"/>
        <v>0</v>
      </c>
      <c r="T1763" s="114">
        <f t="shared" si="580"/>
        <v>0</v>
      </c>
    </row>
    <row r="1764" spans="1:20" ht="12.75" x14ac:dyDescent="0.35">
      <c r="A1764" s="32">
        <v>44854</v>
      </c>
      <c r="B1764" s="20">
        <f t="shared" si="565"/>
        <v>2022</v>
      </c>
      <c r="C1764" s="20">
        <f t="shared" si="566"/>
        <v>10</v>
      </c>
      <c r="D1764">
        <v>190080</v>
      </c>
      <c r="E1764" s="50">
        <f t="shared" si="567"/>
        <v>110</v>
      </c>
      <c r="F1764" s="50">
        <f t="shared" si="568"/>
        <v>110</v>
      </c>
      <c r="G1764" s="133">
        <f>MAX($D$1400:D1764)</f>
        <v>202800</v>
      </c>
      <c r="I1764" s="140">
        <f t="shared" si="569"/>
        <v>0</v>
      </c>
      <c r="J1764" s="70">
        <f t="shared" si="570"/>
        <v>178990</v>
      </c>
      <c r="K1764" s="70">
        <f t="shared" si="571"/>
        <v>0</v>
      </c>
      <c r="L1764" s="71">
        <f t="shared" si="572"/>
        <v>0</v>
      </c>
      <c r="M1764" s="70">
        <f t="shared" si="573"/>
        <v>0</v>
      </c>
      <c r="N1764" s="70">
        <f t="shared" si="574"/>
        <v>110</v>
      </c>
      <c r="O1764" s="50">
        <f t="shared" si="575"/>
        <v>0</v>
      </c>
      <c r="P1764" s="50">
        <f t="shared" si="576"/>
        <v>430</v>
      </c>
      <c r="Q1764" s="112">
        <f t="shared" si="577"/>
        <v>0</v>
      </c>
      <c r="R1764" s="112">
        <f t="shared" si="578"/>
        <v>0</v>
      </c>
      <c r="S1764" s="113">
        <f t="shared" si="579"/>
        <v>0</v>
      </c>
      <c r="T1764" s="114">
        <f t="shared" si="580"/>
        <v>0</v>
      </c>
    </row>
    <row r="1765" spans="1:20" ht="12.75" x14ac:dyDescent="0.35">
      <c r="A1765" s="32">
        <v>44855</v>
      </c>
      <c r="B1765" s="20">
        <f t="shared" si="565"/>
        <v>2022</v>
      </c>
      <c r="C1765" s="20">
        <f t="shared" si="566"/>
        <v>10</v>
      </c>
      <c r="D1765">
        <v>189840</v>
      </c>
      <c r="E1765" s="50">
        <f t="shared" si="567"/>
        <v>-240</v>
      </c>
      <c r="F1765" s="50">
        <f t="shared" si="568"/>
        <v>0</v>
      </c>
      <c r="G1765" s="133">
        <f>MAX($D$1400:D1765)</f>
        <v>202800</v>
      </c>
      <c r="I1765" s="140">
        <f t="shared" si="569"/>
        <v>0</v>
      </c>
      <c r="J1765" s="70">
        <f t="shared" si="570"/>
        <v>178990</v>
      </c>
      <c r="K1765" s="70">
        <f t="shared" si="571"/>
        <v>0</v>
      </c>
      <c r="L1765" s="71">
        <f t="shared" si="572"/>
        <v>0</v>
      </c>
      <c r="M1765" s="70">
        <f t="shared" si="573"/>
        <v>0</v>
      </c>
      <c r="N1765" s="70">
        <f t="shared" si="574"/>
        <v>0</v>
      </c>
      <c r="O1765" s="50">
        <f t="shared" si="575"/>
        <v>0</v>
      </c>
      <c r="P1765" s="50">
        <f t="shared" si="576"/>
        <v>430</v>
      </c>
      <c r="Q1765" s="112">
        <f t="shared" si="577"/>
        <v>-240</v>
      </c>
      <c r="R1765" s="112">
        <f t="shared" si="578"/>
        <v>0</v>
      </c>
      <c r="S1765" s="113">
        <f t="shared" si="579"/>
        <v>0</v>
      </c>
      <c r="T1765" s="114">
        <f t="shared" si="580"/>
        <v>-240</v>
      </c>
    </row>
    <row r="1766" spans="1:20" ht="12.75" x14ac:dyDescent="0.35">
      <c r="A1766" s="32">
        <v>44856</v>
      </c>
      <c r="B1766" s="20">
        <f t="shared" si="565"/>
        <v>2022</v>
      </c>
      <c r="C1766" s="20">
        <f t="shared" si="566"/>
        <v>10</v>
      </c>
      <c r="D1766">
        <v>189120</v>
      </c>
      <c r="E1766" s="50">
        <f t="shared" si="567"/>
        <v>-720</v>
      </c>
      <c r="F1766" s="50">
        <f t="shared" si="568"/>
        <v>0</v>
      </c>
      <c r="G1766" s="133">
        <f>MAX($D$1400:D1766)</f>
        <v>202800</v>
      </c>
      <c r="I1766" s="140">
        <f t="shared" si="569"/>
        <v>0</v>
      </c>
      <c r="J1766" s="70">
        <f t="shared" si="570"/>
        <v>178990</v>
      </c>
      <c r="K1766" s="70">
        <f t="shared" si="571"/>
        <v>0</v>
      </c>
      <c r="L1766" s="71">
        <f t="shared" si="572"/>
        <v>0</v>
      </c>
      <c r="M1766" s="70">
        <f t="shared" si="573"/>
        <v>0</v>
      </c>
      <c r="N1766" s="70">
        <f t="shared" si="574"/>
        <v>0</v>
      </c>
      <c r="O1766" s="50">
        <f t="shared" si="575"/>
        <v>0</v>
      </c>
      <c r="P1766" s="50">
        <f t="shared" si="576"/>
        <v>190</v>
      </c>
      <c r="Q1766" s="112">
        <f t="shared" si="577"/>
        <v>-720</v>
      </c>
      <c r="R1766" s="112">
        <f t="shared" si="578"/>
        <v>-530</v>
      </c>
      <c r="S1766" s="113">
        <f t="shared" si="579"/>
        <v>-530</v>
      </c>
      <c r="T1766" s="114">
        <f t="shared" si="580"/>
        <v>-190</v>
      </c>
    </row>
    <row r="1767" spans="1:20" ht="12.75" x14ac:dyDescent="0.35">
      <c r="A1767" s="32">
        <v>44857</v>
      </c>
      <c r="B1767" s="20">
        <f t="shared" si="565"/>
        <v>2022</v>
      </c>
      <c r="C1767" s="20">
        <f t="shared" si="566"/>
        <v>10</v>
      </c>
      <c r="D1767">
        <v>188140</v>
      </c>
      <c r="E1767" s="50">
        <f t="shared" si="567"/>
        <v>-980</v>
      </c>
      <c r="F1767" s="50">
        <f t="shared" si="568"/>
        <v>0</v>
      </c>
      <c r="G1767" s="133">
        <f>MAX($D$1400:D1767)</f>
        <v>202800</v>
      </c>
      <c r="I1767" s="140">
        <f t="shared" si="569"/>
        <v>0</v>
      </c>
      <c r="J1767" s="70">
        <f t="shared" si="570"/>
        <v>178990</v>
      </c>
      <c r="K1767" s="70">
        <f t="shared" si="571"/>
        <v>0</v>
      </c>
      <c r="L1767" s="71">
        <f t="shared" si="572"/>
        <v>0</v>
      </c>
      <c r="M1767" s="70">
        <f t="shared" si="573"/>
        <v>0</v>
      </c>
      <c r="N1767" s="70">
        <f t="shared" si="574"/>
        <v>0</v>
      </c>
      <c r="O1767" s="50">
        <f t="shared" si="575"/>
        <v>0</v>
      </c>
      <c r="P1767" s="50">
        <f t="shared" si="576"/>
        <v>0</v>
      </c>
      <c r="Q1767" s="112">
        <f t="shared" si="577"/>
        <v>-980</v>
      </c>
      <c r="R1767" s="112">
        <f t="shared" si="578"/>
        <v>-980</v>
      </c>
      <c r="S1767" s="113">
        <f t="shared" si="579"/>
        <v>-980</v>
      </c>
      <c r="T1767" s="114">
        <f t="shared" si="580"/>
        <v>0</v>
      </c>
    </row>
    <row r="1768" spans="1:20" ht="12.75" x14ac:dyDescent="0.35">
      <c r="A1768" s="32">
        <v>44858</v>
      </c>
      <c r="B1768" s="20">
        <f t="shared" si="565"/>
        <v>2022</v>
      </c>
      <c r="C1768" s="20">
        <f t="shared" si="566"/>
        <v>10</v>
      </c>
      <c r="D1768">
        <v>186890</v>
      </c>
      <c r="E1768" s="50">
        <f t="shared" si="567"/>
        <v>-1250</v>
      </c>
      <c r="F1768" s="50">
        <f t="shared" si="568"/>
        <v>0</v>
      </c>
      <c r="G1768" s="133">
        <f>MAX($D$1400:D1768)</f>
        <v>202800</v>
      </c>
      <c r="I1768" s="140">
        <f t="shared" si="569"/>
        <v>0</v>
      </c>
      <c r="J1768" s="70">
        <f t="shared" si="570"/>
        <v>178990</v>
      </c>
      <c r="K1768" s="70">
        <f t="shared" si="571"/>
        <v>0</v>
      </c>
      <c r="L1768" s="71">
        <f t="shared" si="572"/>
        <v>0</v>
      </c>
      <c r="M1768" s="70">
        <f t="shared" si="573"/>
        <v>0</v>
      </c>
      <c r="N1768" s="70">
        <f t="shared" si="574"/>
        <v>0</v>
      </c>
      <c r="O1768" s="50">
        <f t="shared" si="575"/>
        <v>0</v>
      </c>
      <c r="P1768" s="50">
        <f t="shared" si="576"/>
        <v>0</v>
      </c>
      <c r="Q1768" s="112">
        <f t="shared" si="577"/>
        <v>-1250</v>
      </c>
      <c r="R1768" s="112">
        <f t="shared" si="578"/>
        <v>-1250</v>
      </c>
      <c r="S1768" s="113">
        <f t="shared" si="579"/>
        <v>-1250</v>
      </c>
      <c r="T1768" s="114">
        <f t="shared" si="580"/>
        <v>0</v>
      </c>
    </row>
    <row r="1769" spans="1:20" ht="12.75" x14ac:dyDescent="0.35">
      <c r="A1769" s="32">
        <v>44859</v>
      </c>
      <c r="B1769" s="20">
        <f t="shared" si="565"/>
        <v>2022</v>
      </c>
      <c r="C1769" s="20">
        <f t="shared" si="566"/>
        <v>10</v>
      </c>
      <c r="D1769">
        <v>185630</v>
      </c>
      <c r="E1769" s="50">
        <f t="shared" si="567"/>
        <v>-1260</v>
      </c>
      <c r="F1769" s="50">
        <f t="shared" si="568"/>
        <v>0</v>
      </c>
      <c r="G1769" s="133">
        <f>MAX($D$1400:D1769)</f>
        <v>202800</v>
      </c>
      <c r="I1769" s="140">
        <f t="shared" si="569"/>
        <v>0</v>
      </c>
      <c r="J1769" s="70">
        <f t="shared" si="570"/>
        <v>178990</v>
      </c>
      <c r="K1769" s="70">
        <f t="shared" si="571"/>
        <v>0</v>
      </c>
      <c r="L1769" s="71">
        <f t="shared" si="572"/>
        <v>0</v>
      </c>
      <c r="M1769" s="70">
        <f t="shared" si="573"/>
        <v>0</v>
      </c>
      <c r="N1769" s="70">
        <f t="shared" si="574"/>
        <v>0</v>
      </c>
      <c r="O1769" s="50">
        <f t="shared" si="575"/>
        <v>0</v>
      </c>
      <c r="P1769" s="50">
        <f t="shared" si="576"/>
        <v>0</v>
      </c>
      <c r="Q1769" s="112">
        <f t="shared" si="577"/>
        <v>-1260</v>
      </c>
      <c r="R1769" s="112">
        <f t="shared" si="578"/>
        <v>-1260</v>
      </c>
      <c r="S1769" s="113">
        <f t="shared" si="579"/>
        <v>-1260</v>
      </c>
      <c r="T1769" s="114">
        <f t="shared" si="580"/>
        <v>0</v>
      </c>
    </row>
    <row r="1770" spans="1:20" ht="12.75" x14ac:dyDescent="0.35">
      <c r="A1770" s="32">
        <v>44860</v>
      </c>
      <c r="B1770" s="20">
        <f t="shared" si="565"/>
        <v>2022</v>
      </c>
      <c r="C1770" s="20">
        <f t="shared" si="566"/>
        <v>10</v>
      </c>
      <c r="D1770">
        <v>184750</v>
      </c>
      <c r="E1770" s="50">
        <f t="shared" si="567"/>
        <v>-880</v>
      </c>
      <c r="F1770" s="50">
        <f t="shared" si="568"/>
        <v>0</v>
      </c>
      <c r="G1770" s="133">
        <f>MAX($D$1400:D1770)</f>
        <v>202800</v>
      </c>
      <c r="I1770" s="140">
        <f t="shared" si="569"/>
        <v>0</v>
      </c>
      <c r="J1770" s="70">
        <f t="shared" si="570"/>
        <v>178990</v>
      </c>
      <c r="K1770" s="70">
        <f t="shared" si="571"/>
        <v>0</v>
      </c>
      <c r="L1770" s="71">
        <f t="shared" si="572"/>
        <v>0</v>
      </c>
      <c r="M1770" s="70">
        <f t="shared" si="573"/>
        <v>0</v>
      </c>
      <c r="N1770" s="70">
        <f t="shared" si="574"/>
        <v>0</v>
      </c>
      <c r="O1770" s="50">
        <f t="shared" si="575"/>
        <v>0</v>
      </c>
      <c r="P1770" s="50">
        <f t="shared" si="576"/>
        <v>0</v>
      </c>
      <c r="Q1770" s="112">
        <f t="shared" si="577"/>
        <v>-880</v>
      </c>
      <c r="R1770" s="112">
        <f t="shared" si="578"/>
        <v>-880</v>
      </c>
      <c r="S1770" s="113">
        <f t="shared" si="579"/>
        <v>-880</v>
      </c>
      <c r="T1770" s="114">
        <f t="shared" si="580"/>
        <v>0</v>
      </c>
    </row>
    <row r="1771" spans="1:20" ht="12.75" x14ac:dyDescent="0.35">
      <c r="A1771" s="32">
        <v>44861</v>
      </c>
      <c r="B1771" s="20">
        <f t="shared" si="565"/>
        <v>2022</v>
      </c>
      <c r="C1771" s="20">
        <f t="shared" si="566"/>
        <v>10</v>
      </c>
      <c r="D1771">
        <v>183760</v>
      </c>
      <c r="E1771" s="50">
        <f t="shared" si="567"/>
        <v>-990</v>
      </c>
      <c r="F1771" s="50">
        <f t="shared" si="568"/>
        <v>0</v>
      </c>
      <c r="G1771" s="133">
        <f>MAX($D$1400:D1771)</f>
        <v>202800</v>
      </c>
      <c r="I1771" s="140">
        <f t="shared" si="569"/>
        <v>0</v>
      </c>
      <c r="J1771" s="70">
        <f t="shared" si="570"/>
        <v>178990</v>
      </c>
      <c r="K1771" s="70">
        <f t="shared" si="571"/>
        <v>0</v>
      </c>
      <c r="L1771" s="71">
        <f t="shared" si="572"/>
        <v>0</v>
      </c>
      <c r="M1771" s="70">
        <f t="shared" si="573"/>
        <v>0</v>
      </c>
      <c r="N1771" s="70">
        <f t="shared" si="574"/>
        <v>0</v>
      </c>
      <c r="O1771" s="50">
        <f t="shared" si="575"/>
        <v>0</v>
      </c>
      <c r="P1771" s="50">
        <f t="shared" si="576"/>
        <v>0</v>
      </c>
      <c r="Q1771" s="112">
        <f t="shared" si="577"/>
        <v>-990</v>
      </c>
      <c r="R1771" s="112">
        <f t="shared" si="578"/>
        <v>-990</v>
      </c>
      <c r="S1771" s="113">
        <f t="shared" si="579"/>
        <v>-990</v>
      </c>
      <c r="T1771" s="114">
        <f t="shared" si="580"/>
        <v>0</v>
      </c>
    </row>
    <row r="1772" spans="1:20" ht="12.75" x14ac:dyDescent="0.35">
      <c r="A1772" s="32">
        <v>44862</v>
      </c>
      <c r="B1772" s="20">
        <f t="shared" si="565"/>
        <v>2022</v>
      </c>
      <c r="C1772" s="20">
        <f t="shared" si="566"/>
        <v>10</v>
      </c>
      <c r="D1772">
        <v>182720</v>
      </c>
      <c r="E1772" s="50">
        <f t="shared" si="567"/>
        <v>-1040</v>
      </c>
      <c r="F1772" s="50">
        <f t="shared" si="568"/>
        <v>0</v>
      </c>
      <c r="G1772" s="133">
        <f>MAX($D$1400:D1772)</f>
        <v>202800</v>
      </c>
      <c r="I1772" s="140">
        <f t="shared" si="569"/>
        <v>0</v>
      </c>
      <c r="J1772" s="70">
        <f t="shared" si="570"/>
        <v>178990</v>
      </c>
      <c r="K1772" s="70">
        <f t="shared" si="571"/>
        <v>0</v>
      </c>
      <c r="L1772" s="71">
        <f t="shared" si="572"/>
        <v>0</v>
      </c>
      <c r="M1772" s="70">
        <f t="shared" si="573"/>
        <v>0</v>
      </c>
      <c r="N1772" s="70">
        <f t="shared" si="574"/>
        <v>0</v>
      </c>
      <c r="O1772" s="50">
        <f t="shared" si="575"/>
        <v>0</v>
      </c>
      <c r="P1772" s="50">
        <f t="shared" si="576"/>
        <v>0</v>
      </c>
      <c r="Q1772" s="112">
        <f t="shared" si="577"/>
        <v>-1040</v>
      </c>
      <c r="R1772" s="112">
        <f t="shared" si="578"/>
        <v>-1040</v>
      </c>
      <c r="S1772" s="113">
        <f t="shared" si="579"/>
        <v>-1040</v>
      </c>
      <c r="T1772" s="114">
        <f t="shared" si="580"/>
        <v>0</v>
      </c>
    </row>
    <row r="1773" spans="1:20" ht="12.75" x14ac:dyDescent="0.35">
      <c r="A1773" s="32">
        <v>44863</v>
      </c>
      <c r="B1773" s="20">
        <f t="shared" si="565"/>
        <v>2022</v>
      </c>
      <c r="C1773" s="20">
        <f t="shared" si="566"/>
        <v>10</v>
      </c>
      <c r="D1773">
        <v>181560</v>
      </c>
      <c r="E1773" s="50">
        <f t="shared" si="567"/>
        <v>-1160</v>
      </c>
      <c r="F1773" s="50">
        <f t="shared" si="568"/>
        <v>0</v>
      </c>
      <c r="G1773" s="133">
        <f>MAX($D$1400:D1773)</f>
        <v>202800</v>
      </c>
      <c r="I1773" s="140">
        <f t="shared" si="569"/>
        <v>0</v>
      </c>
      <c r="J1773" s="70">
        <f t="shared" si="570"/>
        <v>178990</v>
      </c>
      <c r="K1773" s="70">
        <f t="shared" si="571"/>
        <v>0</v>
      </c>
      <c r="L1773" s="71">
        <f t="shared" si="572"/>
        <v>0</v>
      </c>
      <c r="M1773" s="70">
        <f t="shared" si="573"/>
        <v>0</v>
      </c>
      <c r="N1773" s="70">
        <f t="shared" si="574"/>
        <v>0</v>
      </c>
      <c r="O1773" s="50">
        <f t="shared" si="575"/>
        <v>0</v>
      </c>
      <c r="P1773" s="50">
        <f t="shared" si="576"/>
        <v>0</v>
      </c>
      <c r="Q1773" s="112">
        <f t="shared" si="577"/>
        <v>-1160</v>
      </c>
      <c r="R1773" s="112">
        <f t="shared" si="578"/>
        <v>-1160</v>
      </c>
      <c r="S1773" s="113">
        <f t="shared" si="579"/>
        <v>-1160</v>
      </c>
      <c r="T1773" s="114">
        <f t="shared" si="580"/>
        <v>0</v>
      </c>
    </row>
    <row r="1774" spans="1:20" ht="12.75" x14ac:dyDescent="0.35">
      <c r="A1774" s="32">
        <v>44864</v>
      </c>
      <c r="B1774" s="20">
        <f t="shared" si="565"/>
        <v>2022</v>
      </c>
      <c r="C1774" s="20">
        <f t="shared" si="566"/>
        <v>10</v>
      </c>
      <c r="D1774">
        <v>180440</v>
      </c>
      <c r="E1774" s="50">
        <f t="shared" si="567"/>
        <v>-1120</v>
      </c>
      <c r="F1774" s="50">
        <f t="shared" si="568"/>
        <v>0</v>
      </c>
      <c r="G1774" s="133">
        <f>MAX($D$1400:D1774)</f>
        <v>202800</v>
      </c>
      <c r="I1774" s="140">
        <f t="shared" si="569"/>
        <v>0</v>
      </c>
      <c r="J1774" s="70">
        <f t="shared" si="570"/>
        <v>178990</v>
      </c>
      <c r="K1774" s="70">
        <f t="shared" si="571"/>
        <v>0</v>
      </c>
      <c r="L1774" s="71">
        <f t="shared" si="572"/>
        <v>0</v>
      </c>
      <c r="M1774" s="70">
        <f t="shared" si="573"/>
        <v>0</v>
      </c>
      <c r="N1774" s="70">
        <f t="shared" si="574"/>
        <v>0</v>
      </c>
      <c r="O1774" s="50">
        <f t="shared" si="575"/>
        <v>0</v>
      </c>
      <c r="P1774" s="50">
        <f t="shared" si="576"/>
        <v>0</v>
      </c>
      <c r="Q1774" s="112">
        <f t="shared" si="577"/>
        <v>-1120</v>
      </c>
      <c r="R1774" s="112">
        <f t="shared" si="578"/>
        <v>-1120</v>
      </c>
      <c r="S1774" s="113">
        <f t="shared" si="579"/>
        <v>-1120</v>
      </c>
      <c r="T1774" s="114">
        <f t="shared" si="580"/>
        <v>0</v>
      </c>
    </row>
    <row r="1775" spans="1:20" ht="12.75" x14ac:dyDescent="0.35">
      <c r="A1775" s="32">
        <v>44865</v>
      </c>
      <c r="B1775" s="20">
        <f t="shared" si="565"/>
        <v>2022</v>
      </c>
      <c r="C1775" s="20">
        <f t="shared" si="566"/>
        <v>10</v>
      </c>
      <c r="D1775">
        <v>179420</v>
      </c>
      <c r="E1775" s="50">
        <f t="shared" si="567"/>
        <v>-1020</v>
      </c>
      <c r="F1775" s="50">
        <f t="shared" si="568"/>
        <v>0</v>
      </c>
      <c r="G1775" s="133">
        <f>MAX($D$1400:D1775)</f>
        <v>202800</v>
      </c>
      <c r="I1775" s="140">
        <f t="shared" si="569"/>
        <v>0</v>
      </c>
      <c r="J1775" s="70">
        <f t="shared" si="570"/>
        <v>178990</v>
      </c>
      <c r="K1775" s="70">
        <f t="shared" si="571"/>
        <v>0</v>
      </c>
      <c r="L1775" s="71">
        <f t="shared" si="572"/>
        <v>0</v>
      </c>
      <c r="M1775" s="70">
        <f t="shared" si="573"/>
        <v>0</v>
      </c>
      <c r="N1775" s="70">
        <f t="shared" si="574"/>
        <v>0</v>
      </c>
      <c r="O1775" s="50">
        <f t="shared" si="575"/>
        <v>0</v>
      </c>
      <c r="P1775" s="50">
        <f t="shared" si="576"/>
        <v>0</v>
      </c>
      <c r="Q1775" s="112">
        <f t="shared" si="577"/>
        <v>-1020</v>
      </c>
      <c r="R1775" s="112">
        <f t="shared" si="578"/>
        <v>-1020</v>
      </c>
      <c r="S1775" s="113">
        <f t="shared" si="579"/>
        <v>-1020</v>
      </c>
      <c r="T1775" s="114">
        <f t="shared" si="580"/>
        <v>0</v>
      </c>
    </row>
    <row r="1776" spans="1:20" ht="12.75" x14ac:dyDescent="0.35">
      <c r="A1776" s="32">
        <v>44866</v>
      </c>
      <c r="B1776" s="20">
        <f t="shared" si="565"/>
        <v>2022</v>
      </c>
      <c r="C1776" s="20">
        <f t="shared" si="566"/>
        <v>11</v>
      </c>
      <c r="D1776">
        <v>178990</v>
      </c>
      <c r="E1776" s="50">
        <f t="shared" si="567"/>
        <v>-430</v>
      </c>
      <c r="F1776" s="50">
        <f t="shared" si="568"/>
        <v>0</v>
      </c>
      <c r="G1776" s="132">
        <f>MAX($D$1776:D1776)</f>
        <v>178990</v>
      </c>
      <c r="H1776" s="58" t="s">
        <v>30</v>
      </c>
      <c r="I1776" s="140">
        <f t="shared" si="569"/>
        <v>0</v>
      </c>
      <c r="J1776" s="70">
        <f t="shared" si="570"/>
        <v>178990</v>
      </c>
      <c r="K1776" s="70">
        <f t="shared" si="571"/>
        <v>0</v>
      </c>
      <c r="L1776" s="71">
        <f t="shared" si="572"/>
        <v>0</v>
      </c>
      <c r="M1776" s="70">
        <f t="shared" si="573"/>
        <v>0</v>
      </c>
      <c r="N1776" s="70">
        <f t="shared" si="574"/>
        <v>0</v>
      </c>
      <c r="O1776" s="50">
        <f t="shared" si="575"/>
        <v>0</v>
      </c>
      <c r="P1776" s="50">
        <f t="shared" si="576"/>
        <v>0</v>
      </c>
      <c r="Q1776" s="112">
        <f t="shared" si="577"/>
        <v>-430</v>
      </c>
      <c r="R1776" s="112">
        <f t="shared" si="578"/>
        <v>-430</v>
      </c>
      <c r="S1776" s="113">
        <f t="shared" si="579"/>
        <v>-430</v>
      </c>
      <c r="T1776" s="114">
        <f t="shared" si="580"/>
        <v>0</v>
      </c>
    </row>
    <row r="1777" spans="1:20" ht="12.75" x14ac:dyDescent="0.35">
      <c r="A1777" s="32">
        <v>44867</v>
      </c>
      <c r="B1777" s="20">
        <f t="shared" si="565"/>
        <v>2022</v>
      </c>
      <c r="C1777" s="20">
        <f t="shared" si="566"/>
        <v>11</v>
      </c>
      <c r="D1777">
        <v>179090</v>
      </c>
      <c r="E1777" s="50">
        <f t="shared" ref="E1777:E1806" si="581">+D1777-D1776</f>
        <v>100</v>
      </c>
      <c r="F1777" s="50">
        <f t="shared" ref="F1777:F1806" si="582">IF(E1777&gt;0,E1777,0)</f>
        <v>100</v>
      </c>
      <c r="G1777" s="133">
        <f>MAX($D$1776:D1777)</f>
        <v>179090</v>
      </c>
      <c r="I1777" s="140">
        <f t="shared" ref="I1777:I1806" si="583">MAX(0,+G1777-G1776)</f>
        <v>100</v>
      </c>
      <c r="J1777" s="70">
        <f t="shared" ref="J1777:J1806" si="584">MIN(D1777:D1806)</f>
        <v>179090</v>
      </c>
      <c r="K1777" s="70">
        <f t="shared" ref="K1777:K1806" si="585">MAX(0,+J1777-J1776)</f>
        <v>100</v>
      </c>
      <c r="L1777" s="71">
        <f t="shared" ref="L1777:L1806" si="586">MIN(K1777,F1777-I1777)</f>
        <v>0</v>
      </c>
      <c r="M1777" s="70">
        <f t="shared" ref="M1777:M1806" si="587">+I1777+L1777</f>
        <v>100</v>
      </c>
      <c r="N1777" s="70">
        <f t="shared" ref="N1777:N1806" si="588">+F1777-M1777</f>
        <v>0</v>
      </c>
      <c r="O1777" s="50">
        <f t="shared" ref="O1777:O1806" si="589">MAX(0,IF(AND(I1777=0,N1777&gt;0),0,O1776+I1777+S1776))</f>
        <v>0</v>
      </c>
      <c r="P1777" s="50">
        <f t="shared" ref="P1777:P1806" si="590">MAX(0,P1776+N1777+T1776)</f>
        <v>0</v>
      </c>
      <c r="Q1777" s="112">
        <f t="shared" ref="Q1777:Q1806" si="591">IF(E1777&lt;0,E1777,0)</f>
        <v>0</v>
      </c>
      <c r="R1777" s="112">
        <f t="shared" ref="R1777:R1806" si="592">MIN(0,+Q1777+P1776+T1776)</f>
        <v>0</v>
      </c>
      <c r="S1777" s="113">
        <f t="shared" ref="S1777:S1806" si="593">MAX(Q1777,IF(O1777&gt;0,MAX(-O1777,Q1777),R1777))</f>
        <v>0</v>
      </c>
      <c r="T1777" s="114">
        <f t="shared" ref="T1777:T1806" si="594">+Q1777-S1777</f>
        <v>0</v>
      </c>
    </row>
    <row r="1778" spans="1:20" ht="12.75" x14ac:dyDescent="0.35">
      <c r="A1778" s="32">
        <v>44868</v>
      </c>
      <c r="B1778" s="20">
        <f t="shared" si="565"/>
        <v>2022</v>
      </c>
      <c r="C1778" s="20">
        <f t="shared" si="566"/>
        <v>11</v>
      </c>
      <c r="D1778">
        <v>179580</v>
      </c>
      <c r="E1778" s="50">
        <f t="shared" si="581"/>
        <v>490</v>
      </c>
      <c r="F1778" s="50">
        <f t="shared" si="582"/>
        <v>490</v>
      </c>
      <c r="G1778" s="133">
        <f>MAX($D$1776:D1778)</f>
        <v>179580</v>
      </c>
      <c r="I1778" s="140">
        <f t="shared" si="583"/>
        <v>490</v>
      </c>
      <c r="J1778" s="70">
        <f t="shared" si="584"/>
        <v>179580</v>
      </c>
      <c r="K1778" s="70">
        <f t="shared" si="585"/>
        <v>490</v>
      </c>
      <c r="L1778" s="71">
        <f t="shared" si="586"/>
        <v>0</v>
      </c>
      <c r="M1778" s="70">
        <f t="shared" si="587"/>
        <v>490</v>
      </c>
      <c r="N1778" s="70">
        <f t="shared" si="588"/>
        <v>0</v>
      </c>
      <c r="O1778" s="50">
        <f t="shared" si="589"/>
        <v>490</v>
      </c>
      <c r="P1778" s="50">
        <f t="shared" si="590"/>
        <v>0</v>
      </c>
      <c r="Q1778" s="112">
        <f t="shared" si="591"/>
        <v>0</v>
      </c>
      <c r="R1778" s="112">
        <f t="shared" si="592"/>
        <v>0</v>
      </c>
      <c r="S1778" s="113">
        <f t="shared" si="593"/>
        <v>0</v>
      </c>
      <c r="T1778" s="114">
        <f t="shared" si="594"/>
        <v>0</v>
      </c>
    </row>
    <row r="1779" spans="1:20" ht="12.75" x14ac:dyDescent="0.35">
      <c r="A1779" s="32">
        <v>44869</v>
      </c>
      <c r="B1779" s="20">
        <f t="shared" si="565"/>
        <v>2022</v>
      </c>
      <c r="C1779" s="20">
        <f t="shared" si="566"/>
        <v>11</v>
      </c>
      <c r="D1779">
        <v>180140</v>
      </c>
      <c r="E1779" s="50">
        <f t="shared" si="581"/>
        <v>560</v>
      </c>
      <c r="F1779" s="50">
        <f t="shared" si="582"/>
        <v>560</v>
      </c>
      <c r="G1779" s="133">
        <f>MAX($D$1776:D1779)</f>
        <v>180140</v>
      </c>
      <c r="I1779" s="140">
        <f t="shared" si="583"/>
        <v>560</v>
      </c>
      <c r="J1779" s="70">
        <f t="shared" si="584"/>
        <v>180140</v>
      </c>
      <c r="K1779" s="70">
        <f t="shared" si="585"/>
        <v>560</v>
      </c>
      <c r="L1779" s="71">
        <f t="shared" si="586"/>
        <v>0</v>
      </c>
      <c r="M1779" s="70">
        <f t="shared" si="587"/>
        <v>560</v>
      </c>
      <c r="N1779" s="70">
        <f t="shared" si="588"/>
        <v>0</v>
      </c>
      <c r="O1779" s="50">
        <f t="shared" si="589"/>
        <v>1050</v>
      </c>
      <c r="P1779" s="50">
        <f t="shared" si="590"/>
        <v>0</v>
      </c>
      <c r="Q1779" s="112">
        <f t="shared" si="591"/>
        <v>0</v>
      </c>
      <c r="R1779" s="112">
        <f t="shared" si="592"/>
        <v>0</v>
      </c>
      <c r="S1779" s="113">
        <f t="shared" si="593"/>
        <v>0</v>
      </c>
      <c r="T1779" s="114">
        <f t="shared" si="594"/>
        <v>0</v>
      </c>
    </row>
    <row r="1780" spans="1:20" ht="12.75" x14ac:dyDescent="0.35">
      <c r="A1780" s="32">
        <v>44870</v>
      </c>
      <c r="B1780" s="20">
        <f t="shared" si="565"/>
        <v>2022</v>
      </c>
      <c r="C1780" s="20">
        <f t="shared" si="566"/>
        <v>11</v>
      </c>
      <c r="D1780">
        <v>180440</v>
      </c>
      <c r="E1780" s="50">
        <f t="shared" si="581"/>
        <v>300</v>
      </c>
      <c r="F1780" s="50">
        <f t="shared" si="582"/>
        <v>300</v>
      </c>
      <c r="G1780" s="133">
        <f>MAX($D$1776:D1780)</f>
        <v>180440</v>
      </c>
      <c r="I1780" s="140">
        <f t="shared" si="583"/>
        <v>300</v>
      </c>
      <c r="J1780" s="70">
        <f t="shared" si="584"/>
        <v>180440</v>
      </c>
      <c r="K1780" s="70">
        <f t="shared" si="585"/>
        <v>300</v>
      </c>
      <c r="L1780" s="71">
        <f t="shared" si="586"/>
        <v>0</v>
      </c>
      <c r="M1780" s="70">
        <f t="shared" si="587"/>
        <v>300</v>
      </c>
      <c r="N1780" s="70">
        <f t="shared" si="588"/>
        <v>0</v>
      </c>
      <c r="O1780" s="50">
        <f t="shared" si="589"/>
        <v>1350</v>
      </c>
      <c r="P1780" s="50">
        <f t="shared" si="590"/>
        <v>0</v>
      </c>
      <c r="Q1780" s="112">
        <f t="shared" si="591"/>
        <v>0</v>
      </c>
      <c r="R1780" s="112">
        <f t="shared" si="592"/>
        <v>0</v>
      </c>
      <c r="S1780" s="113">
        <f t="shared" si="593"/>
        <v>0</v>
      </c>
      <c r="T1780" s="114">
        <f t="shared" si="594"/>
        <v>0</v>
      </c>
    </row>
    <row r="1781" spans="1:20" ht="12.75" x14ac:dyDescent="0.35">
      <c r="A1781" s="32">
        <v>44871</v>
      </c>
      <c r="B1781" s="20">
        <f t="shared" si="565"/>
        <v>2022</v>
      </c>
      <c r="C1781" s="20">
        <f t="shared" si="566"/>
        <v>11</v>
      </c>
      <c r="D1781">
        <v>181130</v>
      </c>
      <c r="E1781" s="50">
        <f t="shared" si="581"/>
        <v>690</v>
      </c>
      <c r="F1781" s="50">
        <f t="shared" si="582"/>
        <v>690</v>
      </c>
      <c r="G1781" s="133">
        <f>MAX($D$1776:D1781)</f>
        <v>181130</v>
      </c>
      <c r="I1781" s="140">
        <f t="shared" si="583"/>
        <v>690</v>
      </c>
      <c r="J1781" s="70">
        <f t="shared" si="584"/>
        <v>181130</v>
      </c>
      <c r="K1781" s="70">
        <f t="shared" si="585"/>
        <v>690</v>
      </c>
      <c r="L1781" s="71">
        <f t="shared" si="586"/>
        <v>0</v>
      </c>
      <c r="M1781" s="70">
        <f t="shared" si="587"/>
        <v>690</v>
      </c>
      <c r="N1781" s="70">
        <f t="shared" si="588"/>
        <v>0</v>
      </c>
      <c r="O1781" s="50">
        <f t="shared" si="589"/>
        <v>2040</v>
      </c>
      <c r="P1781" s="50">
        <f t="shared" si="590"/>
        <v>0</v>
      </c>
      <c r="Q1781" s="112">
        <f t="shared" si="591"/>
        <v>0</v>
      </c>
      <c r="R1781" s="112">
        <f t="shared" si="592"/>
        <v>0</v>
      </c>
      <c r="S1781" s="113">
        <f t="shared" si="593"/>
        <v>0</v>
      </c>
      <c r="T1781" s="114">
        <f t="shared" si="594"/>
        <v>0</v>
      </c>
    </row>
    <row r="1782" spans="1:20" ht="12.75" x14ac:dyDescent="0.35">
      <c r="A1782" s="32">
        <v>44872</v>
      </c>
      <c r="B1782" s="20">
        <f t="shared" si="565"/>
        <v>2022</v>
      </c>
      <c r="C1782" s="20">
        <f t="shared" si="566"/>
        <v>11</v>
      </c>
      <c r="D1782">
        <v>181580</v>
      </c>
      <c r="E1782" s="50">
        <f t="shared" si="581"/>
        <v>450</v>
      </c>
      <c r="F1782" s="50">
        <f t="shared" si="582"/>
        <v>450</v>
      </c>
      <c r="G1782" s="133">
        <f>MAX($D$1776:D1782)</f>
        <v>181580</v>
      </c>
      <c r="I1782" s="140">
        <f t="shared" si="583"/>
        <v>450</v>
      </c>
      <c r="J1782" s="70">
        <f t="shared" si="584"/>
        <v>181580</v>
      </c>
      <c r="K1782" s="70">
        <f t="shared" si="585"/>
        <v>450</v>
      </c>
      <c r="L1782" s="71">
        <f t="shared" si="586"/>
        <v>0</v>
      </c>
      <c r="M1782" s="70">
        <f t="shared" si="587"/>
        <v>450</v>
      </c>
      <c r="N1782" s="70">
        <f t="shared" si="588"/>
        <v>0</v>
      </c>
      <c r="O1782" s="50">
        <f t="shared" si="589"/>
        <v>2490</v>
      </c>
      <c r="P1782" s="50">
        <f t="shared" si="590"/>
        <v>0</v>
      </c>
      <c r="Q1782" s="112">
        <f t="shared" si="591"/>
        <v>0</v>
      </c>
      <c r="R1782" s="112">
        <f t="shared" si="592"/>
        <v>0</v>
      </c>
      <c r="S1782" s="113">
        <f t="shared" si="593"/>
        <v>0</v>
      </c>
      <c r="T1782" s="114">
        <f t="shared" si="594"/>
        <v>0</v>
      </c>
    </row>
    <row r="1783" spans="1:20" ht="12.75" x14ac:dyDescent="0.35">
      <c r="A1783" s="32">
        <v>44873</v>
      </c>
      <c r="B1783" s="20">
        <f t="shared" ref="B1783:B1836" si="595">YEAR(A1783)</f>
        <v>2022</v>
      </c>
      <c r="C1783" s="20">
        <f t="shared" ref="C1783:C1836" si="596">MONTH(A1783)</f>
        <v>11</v>
      </c>
      <c r="D1783">
        <v>182390</v>
      </c>
      <c r="E1783" s="50">
        <f t="shared" si="581"/>
        <v>810</v>
      </c>
      <c r="F1783" s="50">
        <f t="shared" si="582"/>
        <v>810</v>
      </c>
      <c r="G1783" s="133">
        <f>MAX($D$1776:D1783)</f>
        <v>182390</v>
      </c>
      <c r="I1783" s="140">
        <f t="shared" si="583"/>
        <v>810</v>
      </c>
      <c r="J1783" s="70">
        <f t="shared" si="584"/>
        <v>182390</v>
      </c>
      <c r="K1783" s="70">
        <f t="shared" si="585"/>
        <v>810</v>
      </c>
      <c r="L1783" s="71">
        <f t="shared" si="586"/>
        <v>0</v>
      </c>
      <c r="M1783" s="70">
        <f t="shared" si="587"/>
        <v>810</v>
      </c>
      <c r="N1783" s="70">
        <f t="shared" si="588"/>
        <v>0</v>
      </c>
      <c r="O1783" s="50">
        <f t="shared" si="589"/>
        <v>3300</v>
      </c>
      <c r="P1783" s="50">
        <f t="shared" si="590"/>
        <v>0</v>
      </c>
      <c r="Q1783" s="112">
        <f t="shared" si="591"/>
        <v>0</v>
      </c>
      <c r="R1783" s="112">
        <f t="shared" si="592"/>
        <v>0</v>
      </c>
      <c r="S1783" s="113">
        <f t="shared" si="593"/>
        <v>0</v>
      </c>
      <c r="T1783" s="114">
        <f t="shared" si="594"/>
        <v>0</v>
      </c>
    </row>
    <row r="1784" spans="1:20" ht="12.75" x14ac:dyDescent="0.35">
      <c r="A1784" s="32">
        <v>44874</v>
      </c>
      <c r="B1784" s="20">
        <f t="shared" si="595"/>
        <v>2022</v>
      </c>
      <c r="C1784" s="20">
        <f t="shared" si="596"/>
        <v>11</v>
      </c>
      <c r="D1784">
        <v>182850</v>
      </c>
      <c r="E1784" s="50">
        <f t="shared" si="581"/>
        <v>460</v>
      </c>
      <c r="F1784" s="50">
        <f t="shared" si="582"/>
        <v>460</v>
      </c>
      <c r="G1784" s="133">
        <f>MAX($D$1776:D1784)</f>
        <v>182850</v>
      </c>
      <c r="I1784" s="140">
        <f t="shared" si="583"/>
        <v>460</v>
      </c>
      <c r="J1784" s="70">
        <f t="shared" si="584"/>
        <v>182850</v>
      </c>
      <c r="K1784" s="70">
        <f t="shared" si="585"/>
        <v>460</v>
      </c>
      <c r="L1784" s="71">
        <f t="shared" si="586"/>
        <v>0</v>
      </c>
      <c r="M1784" s="70">
        <f t="shared" si="587"/>
        <v>460</v>
      </c>
      <c r="N1784" s="70">
        <f t="shared" si="588"/>
        <v>0</v>
      </c>
      <c r="O1784" s="50">
        <f t="shared" si="589"/>
        <v>3760</v>
      </c>
      <c r="P1784" s="50">
        <f t="shared" si="590"/>
        <v>0</v>
      </c>
      <c r="Q1784" s="112">
        <f t="shared" si="591"/>
        <v>0</v>
      </c>
      <c r="R1784" s="112">
        <f t="shared" si="592"/>
        <v>0</v>
      </c>
      <c r="S1784" s="113">
        <f t="shared" si="593"/>
        <v>0</v>
      </c>
      <c r="T1784" s="114">
        <f t="shared" si="594"/>
        <v>0</v>
      </c>
    </row>
    <row r="1785" spans="1:20" ht="12.75" x14ac:dyDescent="0.35">
      <c r="A1785" s="32">
        <v>44875</v>
      </c>
      <c r="B1785" s="20">
        <f t="shared" si="595"/>
        <v>2022</v>
      </c>
      <c r="C1785" s="20">
        <f t="shared" si="596"/>
        <v>11</v>
      </c>
      <c r="D1785">
        <v>183370</v>
      </c>
      <c r="E1785" s="50">
        <f t="shared" si="581"/>
        <v>520</v>
      </c>
      <c r="F1785" s="50">
        <f t="shared" si="582"/>
        <v>520</v>
      </c>
      <c r="G1785" s="133">
        <f>MAX($D$1776:D1785)</f>
        <v>183370</v>
      </c>
      <c r="I1785" s="140">
        <f t="shared" si="583"/>
        <v>520</v>
      </c>
      <c r="J1785" s="70">
        <f t="shared" si="584"/>
        <v>183370</v>
      </c>
      <c r="K1785" s="70">
        <f t="shared" si="585"/>
        <v>520</v>
      </c>
      <c r="L1785" s="71">
        <f t="shared" si="586"/>
        <v>0</v>
      </c>
      <c r="M1785" s="70">
        <f t="shared" si="587"/>
        <v>520</v>
      </c>
      <c r="N1785" s="70">
        <f t="shared" si="588"/>
        <v>0</v>
      </c>
      <c r="O1785" s="50">
        <f t="shared" si="589"/>
        <v>4280</v>
      </c>
      <c r="P1785" s="50">
        <f t="shared" si="590"/>
        <v>0</v>
      </c>
      <c r="Q1785" s="112">
        <f t="shared" si="591"/>
        <v>0</v>
      </c>
      <c r="R1785" s="112">
        <f t="shared" si="592"/>
        <v>0</v>
      </c>
      <c r="S1785" s="113">
        <f t="shared" si="593"/>
        <v>0</v>
      </c>
      <c r="T1785" s="114">
        <f t="shared" si="594"/>
        <v>0</v>
      </c>
    </row>
    <row r="1786" spans="1:20" ht="12.75" x14ac:dyDescent="0.35">
      <c r="A1786" s="32">
        <v>44876</v>
      </c>
      <c r="B1786" s="20">
        <f t="shared" si="595"/>
        <v>2022</v>
      </c>
      <c r="C1786" s="20">
        <f t="shared" si="596"/>
        <v>11</v>
      </c>
      <c r="D1786">
        <v>184020</v>
      </c>
      <c r="E1786" s="50">
        <f t="shared" si="581"/>
        <v>650</v>
      </c>
      <c r="F1786" s="50">
        <f t="shared" si="582"/>
        <v>650</v>
      </c>
      <c r="G1786" s="133">
        <f>MAX($D$1776:D1786)</f>
        <v>184020</v>
      </c>
      <c r="I1786" s="140">
        <f t="shared" si="583"/>
        <v>650</v>
      </c>
      <c r="J1786" s="70">
        <f t="shared" si="584"/>
        <v>184020</v>
      </c>
      <c r="K1786" s="70">
        <f t="shared" si="585"/>
        <v>650</v>
      </c>
      <c r="L1786" s="71">
        <f t="shared" si="586"/>
        <v>0</v>
      </c>
      <c r="M1786" s="70">
        <f t="shared" si="587"/>
        <v>650</v>
      </c>
      <c r="N1786" s="70">
        <f t="shared" si="588"/>
        <v>0</v>
      </c>
      <c r="O1786" s="50">
        <f t="shared" si="589"/>
        <v>4930</v>
      </c>
      <c r="P1786" s="50">
        <f t="shared" si="590"/>
        <v>0</v>
      </c>
      <c r="Q1786" s="112">
        <f t="shared" si="591"/>
        <v>0</v>
      </c>
      <c r="R1786" s="112">
        <f t="shared" si="592"/>
        <v>0</v>
      </c>
      <c r="S1786" s="113">
        <f t="shared" si="593"/>
        <v>0</v>
      </c>
      <c r="T1786" s="114">
        <f t="shared" si="594"/>
        <v>0</v>
      </c>
    </row>
    <row r="1787" spans="1:20" ht="12.75" x14ac:dyDescent="0.35">
      <c r="A1787" s="32">
        <v>44877</v>
      </c>
      <c r="B1787" s="20">
        <f t="shared" si="595"/>
        <v>2022</v>
      </c>
      <c r="C1787" s="20">
        <f t="shared" si="596"/>
        <v>11</v>
      </c>
      <c r="D1787">
        <v>184640</v>
      </c>
      <c r="E1787" s="50">
        <f t="shared" si="581"/>
        <v>620</v>
      </c>
      <c r="F1787" s="50">
        <f t="shared" si="582"/>
        <v>620</v>
      </c>
      <c r="G1787" s="133">
        <f>MAX($D$1776:D1787)</f>
        <v>184640</v>
      </c>
      <c r="I1787" s="140">
        <f t="shared" si="583"/>
        <v>620</v>
      </c>
      <c r="J1787" s="70">
        <f t="shared" si="584"/>
        <v>184640</v>
      </c>
      <c r="K1787" s="70">
        <f t="shared" si="585"/>
        <v>620</v>
      </c>
      <c r="L1787" s="71">
        <f t="shared" si="586"/>
        <v>0</v>
      </c>
      <c r="M1787" s="70">
        <f t="shared" si="587"/>
        <v>620</v>
      </c>
      <c r="N1787" s="70">
        <f t="shared" si="588"/>
        <v>0</v>
      </c>
      <c r="O1787" s="50">
        <f t="shared" si="589"/>
        <v>5550</v>
      </c>
      <c r="P1787" s="50">
        <f t="shared" si="590"/>
        <v>0</v>
      </c>
      <c r="Q1787" s="112">
        <f t="shared" si="591"/>
        <v>0</v>
      </c>
      <c r="R1787" s="112">
        <f t="shared" si="592"/>
        <v>0</v>
      </c>
      <c r="S1787" s="113">
        <f t="shared" si="593"/>
        <v>0</v>
      </c>
      <c r="T1787" s="114">
        <f t="shared" si="594"/>
        <v>0</v>
      </c>
    </row>
    <row r="1788" spans="1:20" ht="12.75" x14ac:dyDescent="0.35">
      <c r="A1788" s="32">
        <v>44878</v>
      </c>
      <c r="B1788" s="20">
        <f t="shared" si="595"/>
        <v>2022</v>
      </c>
      <c r="C1788" s="20">
        <f t="shared" si="596"/>
        <v>11</v>
      </c>
      <c r="D1788">
        <v>185210</v>
      </c>
      <c r="E1788" s="50">
        <f t="shared" si="581"/>
        <v>570</v>
      </c>
      <c r="F1788" s="50">
        <f t="shared" si="582"/>
        <v>570</v>
      </c>
      <c r="G1788" s="133">
        <f>MAX($D$1776:D1788)</f>
        <v>185210</v>
      </c>
      <c r="I1788" s="140">
        <f t="shared" si="583"/>
        <v>570</v>
      </c>
      <c r="J1788" s="70">
        <f t="shared" si="584"/>
        <v>185210</v>
      </c>
      <c r="K1788" s="70">
        <f t="shared" si="585"/>
        <v>570</v>
      </c>
      <c r="L1788" s="71">
        <f t="shared" si="586"/>
        <v>0</v>
      </c>
      <c r="M1788" s="70">
        <f t="shared" si="587"/>
        <v>570</v>
      </c>
      <c r="N1788" s="70">
        <f t="shared" si="588"/>
        <v>0</v>
      </c>
      <c r="O1788" s="50">
        <f t="shared" si="589"/>
        <v>6120</v>
      </c>
      <c r="P1788" s="50">
        <f t="shared" si="590"/>
        <v>0</v>
      </c>
      <c r="Q1788" s="112">
        <f t="shared" si="591"/>
        <v>0</v>
      </c>
      <c r="R1788" s="112">
        <f t="shared" si="592"/>
        <v>0</v>
      </c>
      <c r="S1788" s="113">
        <f t="shared" si="593"/>
        <v>0</v>
      </c>
      <c r="T1788" s="114">
        <f t="shared" si="594"/>
        <v>0</v>
      </c>
    </row>
    <row r="1789" spans="1:20" ht="12.75" x14ac:dyDescent="0.35">
      <c r="A1789" s="32">
        <v>44879</v>
      </c>
      <c r="B1789" s="20">
        <f t="shared" si="595"/>
        <v>2022</v>
      </c>
      <c r="C1789" s="20">
        <f t="shared" si="596"/>
        <v>11</v>
      </c>
      <c r="D1789">
        <v>185690</v>
      </c>
      <c r="E1789" s="50">
        <f t="shared" si="581"/>
        <v>480</v>
      </c>
      <c r="F1789" s="50">
        <f t="shared" si="582"/>
        <v>480</v>
      </c>
      <c r="G1789" s="133">
        <f>MAX($D$1776:D1789)</f>
        <v>185690</v>
      </c>
      <c r="I1789" s="140">
        <f t="shared" si="583"/>
        <v>480</v>
      </c>
      <c r="J1789" s="70">
        <f t="shared" si="584"/>
        <v>185690</v>
      </c>
      <c r="K1789" s="70">
        <f t="shared" si="585"/>
        <v>480</v>
      </c>
      <c r="L1789" s="71">
        <f t="shared" si="586"/>
        <v>0</v>
      </c>
      <c r="M1789" s="70">
        <f t="shared" si="587"/>
        <v>480</v>
      </c>
      <c r="N1789" s="70">
        <f t="shared" si="588"/>
        <v>0</v>
      </c>
      <c r="O1789" s="50">
        <f t="shared" si="589"/>
        <v>6600</v>
      </c>
      <c r="P1789" s="50">
        <f t="shared" si="590"/>
        <v>0</v>
      </c>
      <c r="Q1789" s="112">
        <f t="shared" si="591"/>
        <v>0</v>
      </c>
      <c r="R1789" s="112">
        <f t="shared" si="592"/>
        <v>0</v>
      </c>
      <c r="S1789" s="113">
        <f t="shared" si="593"/>
        <v>0</v>
      </c>
      <c r="T1789" s="114">
        <f t="shared" si="594"/>
        <v>0</v>
      </c>
    </row>
    <row r="1790" spans="1:20" ht="12.75" x14ac:dyDescent="0.35">
      <c r="A1790" s="32">
        <v>44880</v>
      </c>
      <c r="B1790" s="20">
        <f t="shared" si="595"/>
        <v>2022</v>
      </c>
      <c r="C1790" s="20">
        <f t="shared" si="596"/>
        <v>11</v>
      </c>
      <c r="D1790">
        <v>186180</v>
      </c>
      <c r="E1790" s="50">
        <f t="shared" si="581"/>
        <v>490</v>
      </c>
      <c r="F1790" s="50">
        <f t="shared" si="582"/>
        <v>490</v>
      </c>
      <c r="G1790" s="133">
        <f>MAX($D$1776:D1790)</f>
        <v>186180</v>
      </c>
      <c r="I1790" s="140">
        <f t="shared" si="583"/>
        <v>490</v>
      </c>
      <c r="J1790" s="70">
        <f t="shared" si="584"/>
        <v>186180</v>
      </c>
      <c r="K1790" s="70">
        <f t="shared" si="585"/>
        <v>490</v>
      </c>
      <c r="L1790" s="71">
        <f t="shared" si="586"/>
        <v>0</v>
      </c>
      <c r="M1790" s="70">
        <f t="shared" si="587"/>
        <v>490</v>
      </c>
      <c r="N1790" s="70">
        <f t="shared" si="588"/>
        <v>0</v>
      </c>
      <c r="O1790" s="50">
        <f t="shared" si="589"/>
        <v>7090</v>
      </c>
      <c r="P1790" s="50">
        <f t="shared" si="590"/>
        <v>0</v>
      </c>
      <c r="Q1790" s="112">
        <f t="shared" si="591"/>
        <v>0</v>
      </c>
      <c r="R1790" s="112">
        <f t="shared" si="592"/>
        <v>0</v>
      </c>
      <c r="S1790" s="113">
        <f t="shared" si="593"/>
        <v>0</v>
      </c>
      <c r="T1790" s="114">
        <f t="shared" si="594"/>
        <v>0</v>
      </c>
    </row>
    <row r="1791" spans="1:20" ht="12.75" x14ac:dyDescent="0.35">
      <c r="A1791" s="32">
        <v>44881</v>
      </c>
      <c r="B1791" s="20">
        <f t="shared" si="595"/>
        <v>2022</v>
      </c>
      <c r="C1791" s="20">
        <f t="shared" si="596"/>
        <v>11</v>
      </c>
      <c r="D1791">
        <v>186680</v>
      </c>
      <c r="E1791" s="50">
        <f t="shared" si="581"/>
        <v>500</v>
      </c>
      <c r="F1791" s="50">
        <f t="shared" si="582"/>
        <v>500</v>
      </c>
      <c r="G1791" s="133">
        <f>MAX($D$1776:D1791)</f>
        <v>186680</v>
      </c>
      <c r="I1791" s="140">
        <f t="shared" si="583"/>
        <v>500</v>
      </c>
      <c r="J1791" s="70">
        <f t="shared" si="584"/>
        <v>186680</v>
      </c>
      <c r="K1791" s="70">
        <f t="shared" si="585"/>
        <v>500</v>
      </c>
      <c r="L1791" s="71">
        <f t="shared" si="586"/>
        <v>0</v>
      </c>
      <c r="M1791" s="70">
        <f t="shared" si="587"/>
        <v>500</v>
      </c>
      <c r="N1791" s="70">
        <f t="shared" si="588"/>
        <v>0</v>
      </c>
      <c r="O1791" s="50">
        <f t="shared" si="589"/>
        <v>7590</v>
      </c>
      <c r="P1791" s="50">
        <f t="shared" si="590"/>
        <v>0</v>
      </c>
      <c r="Q1791" s="112">
        <f t="shared" si="591"/>
        <v>0</v>
      </c>
      <c r="R1791" s="112">
        <f t="shared" si="592"/>
        <v>0</v>
      </c>
      <c r="S1791" s="113">
        <f t="shared" si="593"/>
        <v>0</v>
      </c>
      <c r="T1791" s="114">
        <f t="shared" si="594"/>
        <v>0</v>
      </c>
    </row>
    <row r="1792" spans="1:20" ht="12.75" x14ac:dyDescent="0.35">
      <c r="A1792" s="32">
        <v>44882</v>
      </c>
      <c r="B1792" s="20">
        <f t="shared" si="595"/>
        <v>2022</v>
      </c>
      <c r="C1792" s="20">
        <f t="shared" si="596"/>
        <v>11</v>
      </c>
      <c r="D1792">
        <v>187360</v>
      </c>
      <c r="E1792" s="50">
        <f t="shared" si="581"/>
        <v>680</v>
      </c>
      <c r="F1792" s="50">
        <f t="shared" si="582"/>
        <v>680</v>
      </c>
      <c r="G1792" s="133">
        <f>MAX($D$1776:D1792)</f>
        <v>187360</v>
      </c>
      <c r="I1792" s="140">
        <f t="shared" si="583"/>
        <v>680</v>
      </c>
      <c r="J1792" s="70">
        <f t="shared" si="584"/>
        <v>187360</v>
      </c>
      <c r="K1792" s="70">
        <f t="shared" si="585"/>
        <v>680</v>
      </c>
      <c r="L1792" s="71">
        <f t="shared" si="586"/>
        <v>0</v>
      </c>
      <c r="M1792" s="70">
        <f t="shared" si="587"/>
        <v>680</v>
      </c>
      <c r="N1792" s="70">
        <f t="shared" si="588"/>
        <v>0</v>
      </c>
      <c r="O1792" s="50">
        <f t="shared" si="589"/>
        <v>8270</v>
      </c>
      <c r="P1792" s="50">
        <f t="shared" si="590"/>
        <v>0</v>
      </c>
      <c r="Q1792" s="112">
        <f t="shared" si="591"/>
        <v>0</v>
      </c>
      <c r="R1792" s="112">
        <f t="shared" si="592"/>
        <v>0</v>
      </c>
      <c r="S1792" s="113">
        <f t="shared" si="593"/>
        <v>0</v>
      </c>
      <c r="T1792" s="114">
        <f t="shared" si="594"/>
        <v>0</v>
      </c>
    </row>
    <row r="1793" spans="1:20" ht="12.75" x14ac:dyDescent="0.35">
      <c r="A1793" s="32">
        <v>44883</v>
      </c>
      <c r="B1793" s="20">
        <f t="shared" si="595"/>
        <v>2022</v>
      </c>
      <c r="C1793" s="20">
        <f t="shared" si="596"/>
        <v>11</v>
      </c>
      <c r="D1793">
        <v>188010</v>
      </c>
      <c r="E1793" s="50">
        <f t="shared" si="581"/>
        <v>650</v>
      </c>
      <c r="F1793" s="50">
        <f t="shared" si="582"/>
        <v>650</v>
      </c>
      <c r="G1793" s="133">
        <f>MAX($D$1776:D1793)</f>
        <v>188010</v>
      </c>
      <c r="I1793" s="140">
        <f t="shared" si="583"/>
        <v>650</v>
      </c>
      <c r="J1793" s="70">
        <f t="shared" si="584"/>
        <v>188010</v>
      </c>
      <c r="K1793" s="70">
        <f t="shared" si="585"/>
        <v>650</v>
      </c>
      <c r="L1793" s="71">
        <f t="shared" si="586"/>
        <v>0</v>
      </c>
      <c r="M1793" s="70">
        <f t="shared" si="587"/>
        <v>650</v>
      </c>
      <c r="N1793" s="70">
        <f t="shared" si="588"/>
        <v>0</v>
      </c>
      <c r="O1793" s="50">
        <f t="shared" si="589"/>
        <v>8920</v>
      </c>
      <c r="P1793" s="50">
        <f t="shared" si="590"/>
        <v>0</v>
      </c>
      <c r="Q1793" s="112">
        <f t="shared" si="591"/>
        <v>0</v>
      </c>
      <c r="R1793" s="112">
        <f t="shared" si="592"/>
        <v>0</v>
      </c>
      <c r="S1793" s="113">
        <f t="shared" si="593"/>
        <v>0</v>
      </c>
      <c r="T1793" s="114">
        <f t="shared" si="594"/>
        <v>0</v>
      </c>
    </row>
    <row r="1794" spans="1:20" ht="12.75" x14ac:dyDescent="0.35">
      <c r="A1794" s="32">
        <v>44884</v>
      </c>
      <c r="B1794" s="20">
        <f t="shared" si="595"/>
        <v>2022</v>
      </c>
      <c r="C1794" s="20">
        <f t="shared" si="596"/>
        <v>11</v>
      </c>
      <c r="D1794">
        <v>188500</v>
      </c>
      <c r="E1794" s="50">
        <f t="shared" si="581"/>
        <v>490</v>
      </c>
      <c r="F1794" s="50">
        <f t="shared" si="582"/>
        <v>490</v>
      </c>
      <c r="G1794" s="133">
        <f>MAX($D$1776:D1794)</f>
        <v>188500</v>
      </c>
      <c r="I1794" s="140">
        <f t="shared" si="583"/>
        <v>490</v>
      </c>
      <c r="J1794" s="70">
        <f t="shared" si="584"/>
        <v>188500</v>
      </c>
      <c r="K1794" s="70">
        <f t="shared" si="585"/>
        <v>490</v>
      </c>
      <c r="L1794" s="71">
        <f t="shared" si="586"/>
        <v>0</v>
      </c>
      <c r="M1794" s="70">
        <f t="shared" si="587"/>
        <v>490</v>
      </c>
      <c r="N1794" s="70">
        <f t="shared" si="588"/>
        <v>0</v>
      </c>
      <c r="O1794" s="50">
        <f t="shared" si="589"/>
        <v>9410</v>
      </c>
      <c r="P1794" s="50">
        <f t="shared" si="590"/>
        <v>0</v>
      </c>
      <c r="Q1794" s="112">
        <f t="shared" si="591"/>
        <v>0</v>
      </c>
      <c r="R1794" s="112">
        <f t="shared" si="592"/>
        <v>0</v>
      </c>
      <c r="S1794" s="113">
        <f t="shared" si="593"/>
        <v>0</v>
      </c>
      <c r="T1794" s="114">
        <f t="shared" si="594"/>
        <v>0</v>
      </c>
    </row>
    <row r="1795" spans="1:20" ht="12.75" x14ac:dyDescent="0.35">
      <c r="A1795" s="32">
        <v>44885</v>
      </c>
      <c r="B1795" s="20">
        <f t="shared" si="595"/>
        <v>2022</v>
      </c>
      <c r="C1795" s="20">
        <f t="shared" si="596"/>
        <v>11</v>
      </c>
      <c r="D1795">
        <v>189260</v>
      </c>
      <c r="E1795" s="50">
        <f t="shared" si="581"/>
        <v>760</v>
      </c>
      <c r="F1795" s="50">
        <f t="shared" si="582"/>
        <v>760</v>
      </c>
      <c r="G1795" s="133">
        <f>MAX($D$1776:D1795)</f>
        <v>189260</v>
      </c>
      <c r="I1795" s="140">
        <f t="shared" si="583"/>
        <v>760</v>
      </c>
      <c r="J1795" s="70">
        <f t="shared" si="584"/>
        <v>189260</v>
      </c>
      <c r="K1795" s="70">
        <f t="shared" si="585"/>
        <v>760</v>
      </c>
      <c r="L1795" s="71">
        <f t="shared" si="586"/>
        <v>0</v>
      </c>
      <c r="M1795" s="70">
        <f t="shared" si="587"/>
        <v>760</v>
      </c>
      <c r="N1795" s="70">
        <f t="shared" si="588"/>
        <v>0</v>
      </c>
      <c r="O1795" s="50">
        <f t="shared" si="589"/>
        <v>10170</v>
      </c>
      <c r="P1795" s="50">
        <f t="shared" si="590"/>
        <v>0</v>
      </c>
      <c r="Q1795" s="112">
        <f t="shared" si="591"/>
        <v>0</v>
      </c>
      <c r="R1795" s="112">
        <f t="shared" si="592"/>
        <v>0</v>
      </c>
      <c r="S1795" s="113">
        <f t="shared" si="593"/>
        <v>0</v>
      </c>
      <c r="T1795" s="114">
        <f t="shared" si="594"/>
        <v>0</v>
      </c>
    </row>
    <row r="1796" spans="1:20" ht="12.75" x14ac:dyDescent="0.35">
      <c r="A1796" s="32">
        <v>44886</v>
      </c>
      <c r="B1796" s="20">
        <f t="shared" si="595"/>
        <v>2022</v>
      </c>
      <c r="C1796" s="20">
        <f t="shared" si="596"/>
        <v>11</v>
      </c>
      <c r="D1796">
        <v>189900</v>
      </c>
      <c r="E1796" s="50">
        <f t="shared" si="581"/>
        <v>640</v>
      </c>
      <c r="F1796" s="50">
        <f t="shared" si="582"/>
        <v>640</v>
      </c>
      <c r="G1796" s="133">
        <f>MAX($D$1776:D1796)</f>
        <v>189900</v>
      </c>
      <c r="I1796" s="140">
        <f t="shared" si="583"/>
        <v>640</v>
      </c>
      <c r="J1796" s="70">
        <f t="shared" si="584"/>
        <v>189900</v>
      </c>
      <c r="K1796" s="70">
        <f t="shared" si="585"/>
        <v>640</v>
      </c>
      <c r="L1796" s="71">
        <f t="shared" si="586"/>
        <v>0</v>
      </c>
      <c r="M1796" s="70">
        <f t="shared" si="587"/>
        <v>640</v>
      </c>
      <c r="N1796" s="70">
        <f t="shared" si="588"/>
        <v>0</v>
      </c>
      <c r="O1796" s="50">
        <f t="shared" si="589"/>
        <v>10810</v>
      </c>
      <c r="P1796" s="50">
        <f t="shared" si="590"/>
        <v>0</v>
      </c>
      <c r="Q1796" s="112">
        <f t="shared" si="591"/>
        <v>0</v>
      </c>
      <c r="R1796" s="112">
        <f t="shared" si="592"/>
        <v>0</v>
      </c>
      <c r="S1796" s="113">
        <f t="shared" si="593"/>
        <v>0</v>
      </c>
      <c r="T1796" s="114">
        <f t="shared" si="594"/>
        <v>0</v>
      </c>
    </row>
    <row r="1797" spans="1:20" ht="12.75" x14ac:dyDescent="0.35">
      <c r="A1797" s="32">
        <v>44887</v>
      </c>
      <c r="B1797" s="20">
        <f t="shared" si="595"/>
        <v>2022</v>
      </c>
      <c r="C1797" s="20">
        <f t="shared" si="596"/>
        <v>11</v>
      </c>
      <c r="D1797">
        <v>190630</v>
      </c>
      <c r="E1797" s="50">
        <f t="shared" si="581"/>
        <v>730</v>
      </c>
      <c r="F1797" s="50">
        <f t="shared" si="582"/>
        <v>730</v>
      </c>
      <c r="G1797" s="133">
        <f>MAX($D$1776:D1797)</f>
        <v>190630</v>
      </c>
      <c r="I1797" s="140">
        <f t="shared" si="583"/>
        <v>730</v>
      </c>
      <c r="J1797" s="70">
        <f t="shared" si="584"/>
        <v>190630</v>
      </c>
      <c r="K1797" s="70">
        <f t="shared" si="585"/>
        <v>730</v>
      </c>
      <c r="L1797" s="71">
        <f t="shared" si="586"/>
        <v>0</v>
      </c>
      <c r="M1797" s="70">
        <f t="shared" si="587"/>
        <v>730</v>
      </c>
      <c r="N1797" s="70">
        <f t="shared" si="588"/>
        <v>0</v>
      </c>
      <c r="O1797" s="50">
        <f t="shared" si="589"/>
        <v>11540</v>
      </c>
      <c r="P1797" s="50">
        <f t="shared" si="590"/>
        <v>0</v>
      </c>
      <c r="Q1797" s="112">
        <f t="shared" si="591"/>
        <v>0</v>
      </c>
      <c r="R1797" s="112">
        <f t="shared" si="592"/>
        <v>0</v>
      </c>
      <c r="S1797" s="113">
        <f t="shared" si="593"/>
        <v>0</v>
      </c>
      <c r="T1797" s="114">
        <f t="shared" si="594"/>
        <v>0</v>
      </c>
    </row>
    <row r="1798" spans="1:20" ht="12.75" x14ac:dyDescent="0.35">
      <c r="A1798" s="32">
        <v>44888</v>
      </c>
      <c r="B1798" s="20">
        <f t="shared" si="595"/>
        <v>2022</v>
      </c>
      <c r="C1798" s="20">
        <f t="shared" si="596"/>
        <v>11</v>
      </c>
      <c r="D1798">
        <v>191230</v>
      </c>
      <c r="E1798" s="50">
        <f t="shared" si="581"/>
        <v>600</v>
      </c>
      <c r="F1798" s="50">
        <f t="shared" si="582"/>
        <v>600</v>
      </c>
      <c r="G1798" s="133">
        <f>MAX($D$1776:D1798)</f>
        <v>191230</v>
      </c>
      <c r="I1798" s="140">
        <f t="shared" si="583"/>
        <v>600</v>
      </c>
      <c r="J1798" s="70">
        <f t="shared" si="584"/>
        <v>190990</v>
      </c>
      <c r="K1798" s="70">
        <f t="shared" si="585"/>
        <v>360</v>
      </c>
      <c r="L1798" s="71">
        <f t="shared" si="586"/>
        <v>0</v>
      </c>
      <c r="M1798" s="70">
        <f t="shared" si="587"/>
        <v>600</v>
      </c>
      <c r="N1798" s="70">
        <f t="shared" si="588"/>
        <v>0</v>
      </c>
      <c r="O1798" s="50">
        <f t="shared" si="589"/>
        <v>12140</v>
      </c>
      <c r="P1798" s="50">
        <f t="shared" si="590"/>
        <v>0</v>
      </c>
      <c r="Q1798" s="112">
        <f t="shared" si="591"/>
        <v>0</v>
      </c>
      <c r="R1798" s="112">
        <f t="shared" si="592"/>
        <v>0</v>
      </c>
      <c r="S1798" s="113">
        <f t="shared" si="593"/>
        <v>0</v>
      </c>
      <c r="T1798" s="114">
        <f t="shared" si="594"/>
        <v>0</v>
      </c>
    </row>
    <row r="1799" spans="1:20" ht="12.75" x14ac:dyDescent="0.35">
      <c r="A1799" s="32">
        <v>44889</v>
      </c>
      <c r="B1799" s="20">
        <f t="shared" si="595"/>
        <v>2022</v>
      </c>
      <c r="C1799" s="20">
        <f t="shared" si="596"/>
        <v>11</v>
      </c>
      <c r="D1799">
        <v>191700</v>
      </c>
      <c r="E1799" s="50">
        <f t="shared" si="581"/>
        <v>470</v>
      </c>
      <c r="F1799" s="50">
        <f t="shared" si="582"/>
        <v>470</v>
      </c>
      <c r="G1799" s="133">
        <f>MAX($D$1776:D1799)</f>
        <v>191700</v>
      </c>
      <c r="I1799" s="140">
        <f t="shared" si="583"/>
        <v>470</v>
      </c>
      <c r="J1799" s="70">
        <f t="shared" si="584"/>
        <v>189650</v>
      </c>
      <c r="K1799" s="70">
        <f t="shared" si="585"/>
        <v>0</v>
      </c>
      <c r="L1799" s="71">
        <f t="shared" si="586"/>
        <v>0</v>
      </c>
      <c r="M1799" s="70">
        <f t="shared" si="587"/>
        <v>470</v>
      </c>
      <c r="N1799" s="70">
        <f t="shared" si="588"/>
        <v>0</v>
      </c>
      <c r="O1799" s="50">
        <f t="shared" si="589"/>
        <v>12610</v>
      </c>
      <c r="P1799" s="50">
        <f t="shared" si="590"/>
        <v>0</v>
      </c>
      <c r="Q1799" s="112">
        <f t="shared" si="591"/>
        <v>0</v>
      </c>
      <c r="R1799" s="112">
        <f t="shared" si="592"/>
        <v>0</v>
      </c>
      <c r="S1799" s="113">
        <f t="shared" si="593"/>
        <v>0</v>
      </c>
      <c r="T1799" s="114">
        <f t="shared" si="594"/>
        <v>0</v>
      </c>
    </row>
    <row r="1800" spans="1:20" ht="12.75" x14ac:dyDescent="0.35">
      <c r="A1800" s="32">
        <v>44890</v>
      </c>
      <c r="B1800" s="20">
        <f t="shared" si="595"/>
        <v>2022</v>
      </c>
      <c r="C1800" s="20">
        <f t="shared" si="596"/>
        <v>11</v>
      </c>
      <c r="D1800">
        <v>192260</v>
      </c>
      <c r="E1800" s="50">
        <f t="shared" si="581"/>
        <v>560</v>
      </c>
      <c r="F1800" s="50">
        <f t="shared" si="582"/>
        <v>560</v>
      </c>
      <c r="G1800" s="133">
        <f>MAX($D$1776:D1800)</f>
        <v>192260</v>
      </c>
      <c r="I1800" s="140">
        <f t="shared" si="583"/>
        <v>560</v>
      </c>
      <c r="J1800" s="70">
        <f t="shared" si="584"/>
        <v>188270</v>
      </c>
      <c r="K1800" s="70">
        <f t="shared" si="585"/>
        <v>0</v>
      </c>
      <c r="L1800" s="71">
        <f t="shared" si="586"/>
        <v>0</v>
      </c>
      <c r="M1800" s="70">
        <f t="shared" si="587"/>
        <v>560</v>
      </c>
      <c r="N1800" s="70">
        <f t="shared" si="588"/>
        <v>0</v>
      </c>
      <c r="O1800" s="50">
        <f t="shared" si="589"/>
        <v>13170</v>
      </c>
      <c r="P1800" s="50">
        <f t="shared" si="590"/>
        <v>0</v>
      </c>
      <c r="Q1800" s="112">
        <f t="shared" si="591"/>
        <v>0</v>
      </c>
      <c r="R1800" s="112">
        <f t="shared" si="592"/>
        <v>0</v>
      </c>
      <c r="S1800" s="113">
        <f t="shared" si="593"/>
        <v>0</v>
      </c>
      <c r="T1800" s="114">
        <f t="shared" si="594"/>
        <v>0</v>
      </c>
    </row>
    <row r="1801" spans="1:20" ht="12.75" x14ac:dyDescent="0.35">
      <c r="A1801" s="32">
        <v>44891</v>
      </c>
      <c r="B1801" s="20">
        <f t="shared" si="595"/>
        <v>2022</v>
      </c>
      <c r="C1801" s="20">
        <f t="shared" si="596"/>
        <v>11</v>
      </c>
      <c r="D1801">
        <v>192840</v>
      </c>
      <c r="E1801" s="50">
        <f t="shared" si="581"/>
        <v>580</v>
      </c>
      <c r="F1801" s="50">
        <f t="shared" si="582"/>
        <v>580</v>
      </c>
      <c r="G1801" s="133">
        <f>MAX($D$1776:D1801)</f>
        <v>192840</v>
      </c>
      <c r="I1801" s="140">
        <f t="shared" si="583"/>
        <v>580</v>
      </c>
      <c r="J1801" s="70">
        <f t="shared" si="584"/>
        <v>187020</v>
      </c>
      <c r="K1801" s="70">
        <f t="shared" si="585"/>
        <v>0</v>
      </c>
      <c r="L1801" s="71">
        <f t="shared" si="586"/>
        <v>0</v>
      </c>
      <c r="M1801" s="70">
        <f t="shared" si="587"/>
        <v>580</v>
      </c>
      <c r="N1801" s="70">
        <f t="shared" si="588"/>
        <v>0</v>
      </c>
      <c r="O1801" s="50">
        <f t="shared" si="589"/>
        <v>13750</v>
      </c>
      <c r="P1801" s="50">
        <f t="shared" si="590"/>
        <v>0</v>
      </c>
      <c r="Q1801" s="112">
        <f t="shared" si="591"/>
        <v>0</v>
      </c>
      <c r="R1801" s="112">
        <f t="shared" si="592"/>
        <v>0</v>
      </c>
      <c r="S1801" s="113">
        <f t="shared" si="593"/>
        <v>0</v>
      </c>
      <c r="T1801" s="114">
        <f t="shared" si="594"/>
        <v>0</v>
      </c>
    </row>
    <row r="1802" spans="1:20" ht="12.75" x14ac:dyDescent="0.35">
      <c r="A1802" s="32">
        <v>44892</v>
      </c>
      <c r="B1802" s="20">
        <f t="shared" si="595"/>
        <v>2022</v>
      </c>
      <c r="C1802" s="20">
        <f t="shared" si="596"/>
        <v>11</v>
      </c>
      <c r="D1802">
        <v>193460</v>
      </c>
      <c r="E1802" s="50">
        <f t="shared" si="581"/>
        <v>620</v>
      </c>
      <c r="F1802" s="50">
        <f t="shared" si="582"/>
        <v>620</v>
      </c>
      <c r="G1802" s="133">
        <f>MAX($D$1776:D1802)</f>
        <v>193460</v>
      </c>
      <c r="I1802" s="140">
        <f t="shared" si="583"/>
        <v>620</v>
      </c>
      <c r="J1802" s="70">
        <f t="shared" si="584"/>
        <v>185670</v>
      </c>
      <c r="K1802" s="70">
        <f t="shared" si="585"/>
        <v>0</v>
      </c>
      <c r="L1802" s="71">
        <f t="shared" si="586"/>
        <v>0</v>
      </c>
      <c r="M1802" s="70">
        <f t="shared" si="587"/>
        <v>620</v>
      </c>
      <c r="N1802" s="70">
        <f t="shared" si="588"/>
        <v>0</v>
      </c>
      <c r="O1802" s="50">
        <f t="shared" si="589"/>
        <v>14370</v>
      </c>
      <c r="P1802" s="50">
        <f t="shared" si="590"/>
        <v>0</v>
      </c>
      <c r="Q1802" s="112">
        <f t="shared" si="591"/>
        <v>0</v>
      </c>
      <c r="R1802" s="112">
        <f t="shared" si="592"/>
        <v>0</v>
      </c>
      <c r="S1802" s="113">
        <f t="shared" si="593"/>
        <v>0</v>
      </c>
      <c r="T1802" s="114">
        <f t="shared" si="594"/>
        <v>0</v>
      </c>
    </row>
    <row r="1803" spans="1:20" ht="12.75" x14ac:dyDescent="0.35">
      <c r="A1803" s="32">
        <v>44893</v>
      </c>
      <c r="B1803" s="20">
        <f t="shared" si="595"/>
        <v>2022</v>
      </c>
      <c r="C1803" s="20">
        <f t="shared" si="596"/>
        <v>11</v>
      </c>
      <c r="D1803">
        <v>194300</v>
      </c>
      <c r="E1803" s="50">
        <f t="shared" si="581"/>
        <v>840</v>
      </c>
      <c r="F1803" s="50">
        <f t="shared" si="582"/>
        <v>840</v>
      </c>
      <c r="G1803" s="133">
        <f>MAX($D$1776:D1803)</f>
        <v>194300</v>
      </c>
      <c r="I1803" s="140">
        <f t="shared" si="583"/>
        <v>840</v>
      </c>
      <c r="J1803" s="70">
        <f t="shared" si="584"/>
        <v>185670</v>
      </c>
      <c r="K1803" s="70">
        <f t="shared" si="585"/>
        <v>0</v>
      </c>
      <c r="L1803" s="71">
        <f t="shared" si="586"/>
        <v>0</v>
      </c>
      <c r="M1803" s="70">
        <f t="shared" si="587"/>
        <v>840</v>
      </c>
      <c r="N1803" s="70">
        <f t="shared" si="588"/>
        <v>0</v>
      </c>
      <c r="O1803" s="50">
        <f t="shared" si="589"/>
        <v>15210</v>
      </c>
      <c r="P1803" s="50">
        <f t="shared" si="590"/>
        <v>0</v>
      </c>
      <c r="Q1803" s="112">
        <f t="shared" si="591"/>
        <v>0</v>
      </c>
      <c r="R1803" s="112">
        <f t="shared" si="592"/>
        <v>0</v>
      </c>
      <c r="S1803" s="113">
        <f t="shared" si="593"/>
        <v>0</v>
      </c>
      <c r="T1803" s="114">
        <f t="shared" si="594"/>
        <v>0</v>
      </c>
    </row>
    <row r="1804" spans="1:20" ht="12.75" x14ac:dyDescent="0.35">
      <c r="A1804" s="32">
        <v>44894</v>
      </c>
      <c r="B1804" s="20">
        <f t="shared" si="595"/>
        <v>2022</v>
      </c>
      <c r="C1804" s="20">
        <f t="shared" si="596"/>
        <v>11</v>
      </c>
      <c r="D1804">
        <v>195100</v>
      </c>
      <c r="E1804" s="50">
        <f t="shared" si="581"/>
        <v>800</v>
      </c>
      <c r="F1804" s="50">
        <f t="shared" si="582"/>
        <v>800</v>
      </c>
      <c r="G1804" s="133">
        <f>MAX($D$1776:D1804)</f>
        <v>195100</v>
      </c>
      <c r="I1804" s="140">
        <f t="shared" si="583"/>
        <v>800</v>
      </c>
      <c r="J1804" s="70">
        <f t="shared" si="584"/>
        <v>185670</v>
      </c>
      <c r="K1804" s="70">
        <f t="shared" si="585"/>
        <v>0</v>
      </c>
      <c r="L1804" s="71">
        <f t="shared" si="586"/>
        <v>0</v>
      </c>
      <c r="M1804" s="70">
        <f t="shared" si="587"/>
        <v>800</v>
      </c>
      <c r="N1804" s="70">
        <f t="shared" si="588"/>
        <v>0</v>
      </c>
      <c r="O1804" s="50">
        <f t="shared" si="589"/>
        <v>16010</v>
      </c>
      <c r="P1804" s="50">
        <f t="shared" si="590"/>
        <v>0</v>
      </c>
      <c r="Q1804" s="112">
        <f t="shared" si="591"/>
        <v>0</v>
      </c>
      <c r="R1804" s="112">
        <f t="shared" si="592"/>
        <v>0</v>
      </c>
      <c r="S1804" s="113">
        <f t="shared" si="593"/>
        <v>0</v>
      </c>
      <c r="T1804" s="114">
        <f t="shared" si="594"/>
        <v>0</v>
      </c>
    </row>
    <row r="1805" spans="1:20" ht="12.75" x14ac:dyDescent="0.35">
      <c r="A1805" s="32">
        <v>44895</v>
      </c>
      <c r="B1805" s="20">
        <f t="shared" si="595"/>
        <v>2022</v>
      </c>
      <c r="C1805" s="20">
        <f t="shared" si="596"/>
        <v>11</v>
      </c>
      <c r="D1805">
        <v>195560</v>
      </c>
      <c r="E1805" s="50">
        <f t="shared" si="581"/>
        <v>460</v>
      </c>
      <c r="F1805" s="50">
        <f t="shared" si="582"/>
        <v>460</v>
      </c>
      <c r="G1805" s="133">
        <f>MAX($D$1776:D1805)</f>
        <v>195560</v>
      </c>
      <c r="I1805" s="140">
        <f t="shared" si="583"/>
        <v>460</v>
      </c>
      <c r="J1805" s="70">
        <f t="shared" si="584"/>
        <v>185100</v>
      </c>
      <c r="K1805" s="70">
        <f t="shared" si="585"/>
        <v>0</v>
      </c>
      <c r="L1805" s="71">
        <f t="shared" si="586"/>
        <v>0</v>
      </c>
      <c r="M1805" s="70">
        <f t="shared" si="587"/>
        <v>460</v>
      </c>
      <c r="N1805" s="70">
        <f t="shared" si="588"/>
        <v>0</v>
      </c>
      <c r="O1805" s="50">
        <f t="shared" si="589"/>
        <v>16470</v>
      </c>
      <c r="P1805" s="50">
        <f t="shared" si="590"/>
        <v>0</v>
      </c>
      <c r="Q1805" s="112">
        <f t="shared" si="591"/>
        <v>0</v>
      </c>
      <c r="R1805" s="112">
        <f t="shared" si="592"/>
        <v>0</v>
      </c>
      <c r="S1805" s="113">
        <f t="shared" si="593"/>
        <v>0</v>
      </c>
      <c r="T1805" s="114">
        <f t="shared" si="594"/>
        <v>0</v>
      </c>
    </row>
    <row r="1806" spans="1:20" ht="12.75" x14ac:dyDescent="0.35">
      <c r="A1806" s="32">
        <v>44896</v>
      </c>
      <c r="B1806" s="20">
        <f t="shared" si="595"/>
        <v>2022</v>
      </c>
      <c r="C1806" s="20">
        <f t="shared" si="596"/>
        <v>12</v>
      </c>
      <c r="D1806">
        <v>195280</v>
      </c>
      <c r="E1806" s="50">
        <f t="shared" si="581"/>
        <v>-280</v>
      </c>
      <c r="F1806" s="50">
        <f t="shared" si="582"/>
        <v>0</v>
      </c>
      <c r="G1806" s="133">
        <f>MAX($D$1776:D1806)</f>
        <v>195560</v>
      </c>
      <c r="I1806" s="140">
        <f t="shared" si="583"/>
        <v>0</v>
      </c>
      <c r="J1806" s="70">
        <f t="shared" si="584"/>
        <v>185100</v>
      </c>
      <c r="K1806" s="70">
        <f t="shared" si="585"/>
        <v>0</v>
      </c>
      <c r="L1806" s="71">
        <f t="shared" si="586"/>
        <v>0</v>
      </c>
      <c r="M1806" s="70">
        <f t="shared" si="587"/>
        <v>0</v>
      </c>
      <c r="N1806" s="70">
        <f t="shared" si="588"/>
        <v>0</v>
      </c>
      <c r="O1806" s="50">
        <f t="shared" si="589"/>
        <v>16470</v>
      </c>
      <c r="P1806" s="50">
        <f t="shared" si="590"/>
        <v>0</v>
      </c>
      <c r="Q1806" s="112">
        <f t="shared" si="591"/>
        <v>-280</v>
      </c>
      <c r="R1806" s="112">
        <f t="shared" si="592"/>
        <v>-280</v>
      </c>
      <c r="S1806" s="113">
        <f t="shared" si="593"/>
        <v>-280</v>
      </c>
      <c r="T1806" s="114">
        <f t="shared" si="594"/>
        <v>0</v>
      </c>
    </row>
    <row r="1807" spans="1:20" ht="12.75" x14ac:dyDescent="0.35">
      <c r="A1807" s="32">
        <v>44897</v>
      </c>
      <c r="B1807" s="20">
        <f t="shared" si="595"/>
        <v>2022</v>
      </c>
      <c r="C1807" s="20">
        <f t="shared" si="596"/>
        <v>12</v>
      </c>
      <c r="D1807">
        <v>195100</v>
      </c>
      <c r="E1807" s="50">
        <f t="shared" ref="E1807:E1839" si="597">+D1807-D1806</f>
        <v>-180</v>
      </c>
      <c r="F1807" s="50">
        <f t="shared" ref="F1807:F1839" si="598">IF(E1807&gt;0,E1807,0)</f>
        <v>0</v>
      </c>
      <c r="G1807" s="133">
        <f>MAX($D$1776:D1807)</f>
        <v>195560</v>
      </c>
      <c r="I1807" s="140">
        <f t="shared" ref="I1807:I1839" si="599">MAX(0,+G1807-G1806)</f>
        <v>0</v>
      </c>
      <c r="J1807" s="70">
        <f t="shared" ref="J1807:J1839" si="600">MIN(D1807:D1836)</f>
        <v>185100</v>
      </c>
      <c r="K1807" s="70">
        <f t="shared" ref="K1807:K1839" si="601">MAX(0,+J1807-J1806)</f>
        <v>0</v>
      </c>
      <c r="L1807" s="71">
        <f t="shared" ref="L1807:L1839" si="602">MIN(K1807,F1807-I1807)</f>
        <v>0</v>
      </c>
      <c r="M1807" s="70">
        <f t="shared" ref="M1807:M1839" si="603">+I1807+L1807</f>
        <v>0</v>
      </c>
      <c r="N1807" s="70">
        <f t="shared" ref="N1807:N1839" si="604">+F1807-M1807</f>
        <v>0</v>
      </c>
      <c r="O1807" s="50">
        <f t="shared" ref="O1807:O1839" si="605">MAX(0,IF(AND(I1807=0,N1807&gt;0),0,O1806+I1807+S1806))</f>
        <v>16190</v>
      </c>
      <c r="P1807" s="50">
        <f t="shared" ref="P1807:P1839" si="606">MAX(0,P1806+N1807+T1806)</f>
        <v>0</v>
      </c>
      <c r="Q1807" s="112">
        <f t="shared" ref="Q1807:Q1839" si="607">IF(E1807&lt;0,E1807,0)</f>
        <v>-180</v>
      </c>
      <c r="R1807" s="112">
        <f t="shared" ref="R1807:R1839" si="608">MIN(0,+Q1807+P1806+T1806)</f>
        <v>-180</v>
      </c>
      <c r="S1807" s="113">
        <f t="shared" ref="S1807:S1839" si="609">MAX(Q1807,IF(O1807&gt;0,MAX(-O1807,Q1807),R1807))</f>
        <v>-180</v>
      </c>
      <c r="T1807" s="114">
        <f t="shared" ref="T1807:T1839" si="610">+Q1807-S1807</f>
        <v>0</v>
      </c>
    </row>
    <row r="1808" spans="1:20" ht="12.75" x14ac:dyDescent="0.35">
      <c r="A1808" s="32">
        <v>44898</v>
      </c>
      <c r="B1808" s="20">
        <f t="shared" si="595"/>
        <v>2022</v>
      </c>
      <c r="C1808" s="20">
        <f t="shared" si="596"/>
        <v>12</v>
      </c>
      <c r="D1808">
        <v>195340</v>
      </c>
      <c r="E1808" s="50">
        <f t="shared" si="597"/>
        <v>240</v>
      </c>
      <c r="F1808" s="50">
        <f t="shared" si="598"/>
        <v>240</v>
      </c>
      <c r="G1808" s="133">
        <f>MAX($D$1776:D1808)</f>
        <v>195560</v>
      </c>
      <c r="I1808" s="140">
        <f t="shared" si="599"/>
        <v>0</v>
      </c>
      <c r="J1808" s="70">
        <f t="shared" si="600"/>
        <v>185100</v>
      </c>
      <c r="K1808" s="70">
        <f t="shared" si="601"/>
        <v>0</v>
      </c>
      <c r="L1808" s="71">
        <f t="shared" si="602"/>
        <v>0</v>
      </c>
      <c r="M1808" s="70">
        <f t="shared" si="603"/>
        <v>0</v>
      </c>
      <c r="N1808" s="70">
        <f t="shared" si="604"/>
        <v>240</v>
      </c>
      <c r="O1808" s="50">
        <f t="shared" si="605"/>
        <v>0</v>
      </c>
      <c r="P1808" s="50">
        <f t="shared" si="606"/>
        <v>240</v>
      </c>
      <c r="Q1808" s="112">
        <f t="shared" si="607"/>
        <v>0</v>
      </c>
      <c r="R1808" s="112">
        <f t="shared" si="608"/>
        <v>0</v>
      </c>
      <c r="S1808" s="113">
        <f t="shared" si="609"/>
        <v>0</v>
      </c>
      <c r="T1808" s="114">
        <f t="shared" si="610"/>
        <v>0</v>
      </c>
    </row>
    <row r="1809" spans="1:20" ht="12.75" x14ac:dyDescent="0.35">
      <c r="A1809" s="32">
        <v>44899</v>
      </c>
      <c r="B1809" s="20">
        <f t="shared" si="595"/>
        <v>2022</v>
      </c>
      <c r="C1809" s="20">
        <f t="shared" si="596"/>
        <v>12</v>
      </c>
      <c r="D1809">
        <v>196060</v>
      </c>
      <c r="E1809" s="50">
        <f t="shared" si="597"/>
        <v>720</v>
      </c>
      <c r="F1809" s="50">
        <f t="shared" si="598"/>
        <v>720</v>
      </c>
      <c r="G1809" s="133">
        <f>MAX($D$1776:D1809)</f>
        <v>196060</v>
      </c>
      <c r="I1809" s="140">
        <f t="shared" si="599"/>
        <v>500</v>
      </c>
      <c r="J1809" s="70">
        <f t="shared" si="600"/>
        <v>185100</v>
      </c>
      <c r="K1809" s="70">
        <f t="shared" si="601"/>
        <v>0</v>
      </c>
      <c r="L1809" s="71">
        <f t="shared" si="602"/>
        <v>0</v>
      </c>
      <c r="M1809" s="70">
        <f t="shared" si="603"/>
        <v>500</v>
      </c>
      <c r="N1809" s="70">
        <f t="shared" si="604"/>
        <v>220</v>
      </c>
      <c r="O1809" s="50">
        <f t="shared" si="605"/>
        <v>500</v>
      </c>
      <c r="P1809" s="50">
        <f t="shared" si="606"/>
        <v>460</v>
      </c>
      <c r="Q1809" s="112">
        <f t="shared" si="607"/>
        <v>0</v>
      </c>
      <c r="R1809" s="112">
        <f t="shared" si="608"/>
        <v>0</v>
      </c>
      <c r="S1809" s="113">
        <f t="shared" si="609"/>
        <v>0</v>
      </c>
      <c r="T1809" s="114">
        <f t="shared" si="610"/>
        <v>0</v>
      </c>
    </row>
    <row r="1810" spans="1:20" ht="12.75" x14ac:dyDescent="0.35">
      <c r="A1810" s="32">
        <v>44900</v>
      </c>
      <c r="B1810" s="20">
        <f t="shared" si="595"/>
        <v>2022</v>
      </c>
      <c r="C1810" s="20">
        <f t="shared" si="596"/>
        <v>12</v>
      </c>
      <c r="D1810">
        <v>196120</v>
      </c>
      <c r="E1810" s="50">
        <f t="shared" si="597"/>
        <v>60</v>
      </c>
      <c r="F1810" s="50">
        <f t="shared" si="598"/>
        <v>60</v>
      </c>
      <c r="G1810" s="133">
        <f>MAX($D$1776:D1810)</f>
        <v>196120</v>
      </c>
      <c r="I1810" s="140">
        <f t="shared" si="599"/>
        <v>60</v>
      </c>
      <c r="J1810" s="70">
        <f t="shared" si="600"/>
        <v>185100</v>
      </c>
      <c r="K1810" s="70">
        <f t="shared" si="601"/>
        <v>0</v>
      </c>
      <c r="L1810" s="71">
        <f t="shared" si="602"/>
        <v>0</v>
      </c>
      <c r="M1810" s="70">
        <f t="shared" si="603"/>
        <v>60</v>
      </c>
      <c r="N1810" s="70">
        <f t="shared" si="604"/>
        <v>0</v>
      </c>
      <c r="O1810" s="50">
        <f t="shared" si="605"/>
        <v>560</v>
      </c>
      <c r="P1810" s="50">
        <f t="shared" si="606"/>
        <v>460</v>
      </c>
      <c r="Q1810" s="112">
        <f t="shared" si="607"/>
        <v>0</v>
      </c>
      <c r="R1810" s="112">
        <f t="shared" si="608"/>
        <v>0</v>
      </c>
      <c r="S1810" s="113">
        <f t="shared" si="609"/>
        <v>0</v>
      </c>
      <c r="T1810" s="114">
        <f t="shared" si="610"/>
        <v>0</v>
      </c>
    </row>
    <row r="1811" spans="1:20" ht="12.75" x14ac:dyDescent="0.35">
      <c r="A1811" s="32">
        <v>44901</v>
      </c>
      <c r="B1811" s="20">
        <f t="shared" si="595"/>
        <v>2022</v>
      </c>
      <c r="C1811" s="20">
        <f t="shared" si="596"/>
        <v>12</v>
      </c>
      <c r="D1811">
        <v>196120</v>
      </c>
      <c r="E1811" s="50">
        <f t="shared" si="597"/>
        <v>0</v>
      </c>
      <c r="F1811" s="50">
        <f t="shared" si="598"/>
        <v>0</v>
      </c>
      <c r="G1811" s="133">
        <f>MAX($D$1776:D1811)</f>
        <v>196120</v>
      </c>
      <c r="I1811" s="140">
        <f t="shared" si="599"/>
        <v>0</v>
      </c>
      <c r="J1811" s="70">
        <f t="shared" si="600"/>
        <v>185100</v>
      </c>
      <c r="K1811" s="70">
        <f t="shared" si="601"/>
        <v>0</v>
      </c>
      <c r="L1811" s="71">
        <f t="shared" si="602"/>
        <v>0</v>
      </c>
      <c r="M1811" s="70">
        <f t="shared" si="603"/>
        <v>0</v>
      </c>
      <c r="N1811" s="70">
        <f t="shared" si="604"/>
        <v>0</v>
      </c>
      <c r="O1811" s="50">
        <f t="shared" si="605"/>
        <v>560</v>
      </c>
      <c r="P1811" s="50">
        <f t="shared" si="606"/>
        <v>460</v>
      </c>
      <c r="Q1811" s="112">
        <f t="shared" si="607"/>
        <v>0</v>
      </c>
      <c r="R1811" s="112">
        <f t="shared" si="608"/>
        <v>0</v>
      </c>
      <c r="S1811" s="113">
        <f t="shared" si="609"/>
        <v>0</v>
      </c>
      <c r="T1811" s="114">
        <f t="shared" si="610"/>
        <v>0</v>
      </c>
    </row>
    <row r="1812" spans="1:20" ht="12.75" x14ac:dyDescent="0.35">
      <c r="A1812" s="32">
        <v>44902</v>
      </c>
      <c r="B1812" s="20">
        <f t="shared" si="595"/>
        <v>2022</v>
      </c>
      <c r="C1812" s="20">
        <f t="shared" si="596"/>
        <v>12</v>
      </c>
      <c r="D1812">
        <v>196060</v>
      </c>
      <c r="E1812" s="50">
        <f t="shared" si="597"/>
        <v>-60</v>
      </c>
      <c r="F1812" s="50">
        <f t="shared" si="598"/>
        <v>0</v>
      </c>
      <c r="G1812" s="133">
        <f>MAX($D$1776:D1812)</f>
        <v>196120</v>
      </c>
      <c r="I1812" s="140">
        <f t="shared" si="599"/>
        <v>0</v>
      </c>
      <c r="J1812" s="70">
        <f t="shared" si="600"/>
        <v>185100</v>
      </c>
      <c r="K1812" s="70">
        <f t="shared" si="601"/>
        <v>0</v>
      </c>
      <c r="L1812" s="71">
        <f t="shared" si="602"/>
        <v>0</v>
      </c>
      <c r="M1812" s="70">
        <f t="shared" si="603"/>
        <v>0</v>
      </c>
      <c r="N1812" s="70">
        <f t="shared" si="604"/>
        <v>0</v>
      </c>
      <c r="O1812" s="50">
        <f t="shared" si="605"/>
        <v>560</v>
      </c>
      <c r="P1812" s="50">
        <f t="shared" si="606"/>
        <v>460</v>
      </c>
      <c r="Q1812" s="112">
        <f t="shared" si="607"/>
        <v>-60</v>
      </c>
      <c r="R1812" s="112">
        <f t="shared" si="608"/>
        <v>0</v>
      </c>
      <c r="S1812" s="113">
        <f t="shared" si="609"/>
        <v>-60</v>
      </c>
      <c r="T1812" s="114">
        <f t="shared" si="610"/>
        <v>0</v>
      </c>
    </row>
    <row r="1813" spans="1:20" ht="12.75" x14ac:dyDescent="0.35">
      <c r="A1813" s="32">
        <v>44903</v>
      </c>
      <c r="B1813" s="20">
        <f t="shared" si="595"/>
        <v>2022</v>
      </c>
      <c r="C1813" s="20">
        <f t="shared" si="596"/>
        <v>12</v>
      </c>
      <c r="D1813">
        <v>196040</v>
      </c>
      <c r="E1813" s="50">
        <f t="shared" si="597"/>
        <v>-20</v>
      </c>
      <c r="F1813" s="50">
        <f t="shared" si="598"/>
        <v>0</v>
      </c>
      <c r="G1813" s="133">
        <f>MAX($D$1776:D1813)</f>
        <v>196120</v>
      </c>
      <c r="I1813" s="140">
        <f t="shared" si="599"/>
        <v>0</v>
      </c>
      <c r="J1813" s="70">
        <f t="shared" si="600"/>
        <v>185100</v>
      </c>
      <c r="K1813" s="70">
        <f t="shared" si="601"/>
        <v>0</v>
      </c>
      <c r="L1813" s="71">
        <f t="shared" si="602"/>
        <v>0</v>
      </c>
      <c r="M1813" s="70">
        <f t="shared" si="603"/>
        <v>0</v>
      </c>
      <c r="N1813" s="70">
        <f t="shared" si="604"/>
        <v>0</v>
      </c>
      <c r="O1813" s="50">
        <f t="shared" si="605"/>
        <v>500</v>
      </c>
      <c r="P1813" s="50">
        <f t="shared" si="606"/>
        <v>460</v>
      </c>
      <c r="Q1813" s="112">
        <f t="shared" si="607"/>
        <v>-20</v>
      </c>
      <c r="R1813" s="112">
        <f t="shared" si="608"/>
        <v>0</v>
      </c>
      <c r="S1813" s="113">
        <f t="shared" si="609"/>
        <v>-20</v>
      </c>
      <c r="T1813" s="114">
        <f t="shared" si="610"/>
        <v>0</v>
      </c>
    </row>
    <row r="1814" spans="1:20" ht="12.75" x14ac:dyDescent="0.35">
      <c r="A1814" s="32">
        <v>44904</v>
      </c>
      <c r="B1814" s="20">
        <f t="shared" si="595"/>
        <v>2022</v>
      </c>
      <c r="C1814" s="20">
        <f t="shared" si="596"/>
        <v>12</v>
      </c>
      <c r="D1814">
        <v>195860</v>
      </c>
      <c r="E1814" s="50">
        <f t="shared" si="597"/>
        <v>-180</v>
      </c>
      <c r="F1814" s="50">
        <f t="shared" si="598"/>
        <v>0</v>
      </c>
      <c r="G1814" s="133">
        <f>MAX($D$1776:D1814)</f>
        <v>196120</v>
      </c>
      <c r="I1814" s="140">
        <f t="shared" si="599"/>
        <v>0</v>
      </c>
      <c r="J1814" s="70">
        <f t="shared" si="600"/>
        <v>185100</v>
      </c>
      <c r="K1814" s="70">
        <f t="shared" si="601"/>
        <v>0</v>
      </c>
      <c r="L1814" s="71">
        <f t="shared" si="602"/>
        <v>0</v>
      </c>
      <c r="M1814" s="70">
        <f t="shared" si="603"/>
        <v>0</v>
      </c>
      <c r="N1814" s="70">
        <f t="shared" si="604"/>
        <v>0</v>
      </c>
      <c r="O1814" s="50">
        <f t="shared" si="605"/>
        <v>480</v>
      </c>
      <c r="P1814" s="50">
        <f t="shared" si="606"/>
        <v>460</v>
      </c>
      <c r="Q1814" s="112">
        <f t="shared" si="607"/>
        <v>-180</v>
      </c>
      <c r="R1814" s="112">
        <f t="shared" si="608"/>
        <v>0</v>
      </c>
      <c r="S1814" s="113">
        <f t="shared" si="609"/>
        <v>-180</v>
      </c>
      <c r="T1814" s="114">
        <f t="shared" si="610"/>
        <v>0</v>
      </c>
    </row>
    <row r="1815" spans="1:20" ht="12.75" x14ac:dyDescent="0.35">
      <c r="A1815" s="32">
        <v>44905</v>
      </c>
      <c r="B1815" s="20">
        <f t="shared" si="595"/>
        <v>2022</v>
      </c>
      <c r="C1815" s="20">
        <f t="shared" si="596"/>
        <v>12</v>
      </c>
      <c r="D1815">
        <v>196930</v>
      </c>
      <c r="E1815" s="50">
        <f t="shared" si="597"/>
        <v>1070</v>
      </c>
      <c r="F1815" s="50">
        <f t="shared" si="598"/>
        <v>1070</v>
      </c>
      <c r="G1815" s="133">
        <f>MAX($D$1776:D1815)</f>
        <v>196930</v>
      </c>
      <c r="I1815" s="140">
        <f t="shared" si="599"/>
        <v>810</v>
      </c>
      <c r="J1815" s="70">
        <f t="shared" si="600"/>
        <v>185100</v>
      </c>
      <c r="K1815" s="70">
        <f t="shared" si="601"/>
        <v>0</v>
      </c>
      <c r="L1815" s="71">
        <f t="shared" si="602"/>
        <v>0</v>
      </c>
      <c r="M1815" s="70">
        <f t="shared" si="603"/>
        <v>810</v>
      </c>
      <c r="N1815" s="70">
        <f t="shared" si="604"/>
        <v>260</v>
      </c>
      <c r="O1815" s="50">
        <f t="shared" si="605"/>
        <v>1110</v>
      </c>
      <c r="P1815" s="50">
        <f t="shared" si="606"/>
        <v>720</v>
      </c>
      <c r="Q1815" s="112">
        <f t="shared" si="607"/>
        <v>0</v>
      </c>
      <c r="R1815" s="112">
        <f t="shared" si="608"/>
        <v>0</v>
      </c>
      <c r="S1815" s="113">
        <f t="shared" si="609"/>
        <v>0</v>
      </c>
      <c r="T1815" s="114">
        <f t="shared" si="610"/>
        <v>0</v>
      </c>
    </row>
    <row r="1816" spans="1:20" ht="12.75" x14ac:dyDescent="0.35">
      <c r="A1816" s="32">
        <v>44906</v>
      </c>
      <c r="B1816" s="20">
        <f t="shared" si="595"/>
        <v>2022</v>
      </c>
      <c r="C1816" s="20">
        <f t="shared" si="596"/>
        <v>12</v>
      </c>
      <c r="D1816">
        <v>199250</v>
      </c>
      <c r="E1816" s="50">
        <f t="shared" si="597"/>
        <v>2320</v>
      </c>
      <c r="F1816" s="50">
        <f t="shared" si="598"/>
        <v>2320</v>
      </c>
      <c r="G1816" s="133">
        <f>MAX($D$1776:D1816)</f>
        <v>199250</v>
      </c>
      <c r="I1816" s="140">
        <f t="shared" si="599"/>
        <v>2320</v>
      </c>
      <c r="J1816" s="70">
        <f t="shared" si="600"/>
        <v>185100</v>
      </c>
      <c r="K1816" s="70">
        <f t="shared" si="601"/>
        <v>0</v>
      </c>
      <c r="L1816" s="71">
        <f t="shared" si="602"/>
        <v>0</v>
      </c>
      <c r="M1816" s="70">
        <f t="shared" si="603"/>
        <v>2320</v>
      </c>
      <c r="N1816" s="70">
        <f t="shared" si="604"/>
        <v>0</v>
      </c>
      <c r="O1816" s="50">
        <f t="shared" si="605"/>
        <v>3430</v>
      </c>
      <c r="P1816" s="50">
        <f t="shared" si="606"/>
        <v>720</v>
      </c>
      <c r="Q1816" s="112">
        <f t="shared" si="607"/>
        <v>0</v>
      </c>
      <c r="R1816" s="112">
        <f t="shared" si="608"/>
        <v>0</v>
      </c>
      <c r="S1816" s="113">
        <f t="shared" si="609"/>
        <v>0</v>
      </c>
      <c r="T1816" s="114">
        <f t="shared" si="610"/>
        <v>0</v>
      </c>
    </row>
    <row r="1817" spans="1:20" ht="12.75" x14ac:dyDescent="0.35">
      <c r="A1817" s="32">
        <v>44907</v>
      </c>
      <c r="B1817" s="20">
        <f t="shared" si="595"/>
        <v>2022</v>
      </c>
      <c r="C1817" s="20">
        <f t="shared" si="596"/>
        <v>12</v>
      </c>
      <c r="D1817">
        <v>199180</v>
      </c>
      <c r="E1817" s="50">
        <f t="shared" si="597"/>
        <v>-70</v>
      </c>
      <c r="F1817" s="50">
        <f t="shared" si="598"/>
        <v>0</v>
      </c>
      <c r="G1817" s="133">
        <f>MAX($D$1776:D1817)</f>
        <v>199250</v>
      </c>
      <c r="I1817" s="140">
        <f t="shared" si="599"/>
        <v>0</v>
      </c>
      <c r="J1817" s="70">
        <f t="shared" si="600"/>
        <v>185100</v>
      </c>
      <c r="K1817" s="70">
        <f t="shared" si="601"/>
        <v>0</v>
      </c>
      <c r="L1817" s="71">
        <f t="shared" si="602"/>
        <v>0</v>
      </c>
      <c r="M1817" s="70">
        <f t="shared" si="603"/>
        <v>0</v>
      </c>
      <c r="N1817" s="70">
        <f t="shared" si="604"/>
        <v>0</v>
      </c>
      <c r="O1817" s="50">
        <f t="shared" si="605"/>
        <v>3430</v>
      </c>
      <c r="P1817" s="50">
        <f t="shared" si="606"/>
        <v>720</v>
      </c>
      <c r="Q1817" s="112">
        <f t="shared" si="607"/>
        <v>-70</v>
      </c>
      <c r="R1817" s="112">
        <f t="shared" si="608"/>
        <v>0</v>
      </c>
      <c r="S1817" s="113">
        <f t="shared" si="609"/>
        <v>-70</v>
      </c>
      <c r="T1817" s="114">
        <f t="shared" si="610"/>
        <v>0</v>
      </c>
    </row>
    <row r="1818" spans="1:20" ht="12.75" x14ac:dyDescent="0.35">
      <c r="A1818" s="32">
        <v>44908</v>
      </c>
      <c r="B1818" s="20">
        <f t="shared" si="595"/>
        <v>2022</v>
      </c>
      <c r="C1818" s="20">
        <f t="shared" si="596"/>
        <v>12</v>
      </c>
      <c r="D1818">
        <v>198810</v>
      </c>
      <c r="E1818" s="50">
        <f t="shared" si="597"/>
        <v>-370</v>
      </c>
      <c r="F1818" s="50">
        <f t="shared" si="598"/>
        <v>0</v>
      </c>
      <c r="G1818" s="133">
        <f>MAX($D$1776:D1818)</f>
        <v>199250</v>
      </c>
      <c r="I1818" s="140">
        <f t="shared" si="599"/>
        <v>0</v>
      </c>
      <c r="J1818" s="70">
        <f t="shared" si="600"/>
        <v>185100</v>
      </c>
      <c r="K1818" s="70">
        <f t="shared" si="601"/>
        <v>0</v>
      </c>
      <c r="L1818" s="71">
        <f t="shared" si="602"/>
        <v>0</v>
      </c>
      <c r="M1818" s="70">
        <f t="shared" si="603"/>
        <v>0</v>
      </c>
      <c r="N1818" s="70">
        <f t="shared" si="604"/>
        <v>0</v>
      </c>
      <c r="O1818" s="50">
        <f t="shared" si="605"/>
        <v>3360</v>
      </c>
      <c r="P1818" s="50">
        <f t="shared" si="606"/>
        <v>720</v>
      </c>
      <c r="Q1818" s="112">
        <f t="shared" si="607"/>
        <v>-370</v>
      </c>
      <c r="R1818" s="112">
        <f t="shared" si="608"/>
        <v>0</v>
      </c>
      <c r="S1818" s="113">
        <f t="shared" si="609"/>
        <v>-370</v>
      </c>
      <c r="T1818" s="114">
        <f t="shared" si="610"/>
        <v>0</v>
      </c>
    </row>
    <row r="1819" spans="1:20" ht="12.75" x14ac:dyDescent="0.35">
      <c r="A1819" s="32">
        <v>44909</v>
      </c>
      <c r="B1819" s="20">
        <f t="shared" si="595"/>
        <v>2022</v>
      </c>
      <c r="C1819" s="20">
        <f t="shared" si="596"/>
        <v>12</v>
      </c>
      <c r="D1819">
        <v>198330</v>
      </c>
      <c r="E1819" s="50">
        <f t="shared" si="597"/>
        <v>-480</v>
      </c>
      <c r="F1819" s="50">
        <f t="shared" si="598"/>
        <v>0</v>
      </c>
      <c r="G1819" s="133">
        <f>MAX($D$1776:D1819)</f>
        <v>199250</v>
      </c>
      <c r="I1819" s="140">
        <f t="shared" si="599"/>
        <v>0</v>
      </c>
      <c r="J1819" s="70">
        <f t="shared" si="600"/>
        <v>185100</v>
      </c>
      <c r="K1819" s="70">
        <f t="shared" si="601"/>
        <v>0</v>
      </c>
      <c r="L1819" s="71">
        <f t="shared" si="602"/>
        <v>0</v>
      </c>
      <c r="M1819" s="70">
        <f t="shared" si="603"/>
        <v>0</v>
      </c>
      <c r="N1819" s="70">
        <f t="shared" si="604"/>
        <v>0</v>
      </c>
      <c r="O1819" s="50">
        <f t="shared" si="605"/>
        <v>2990</v>
      </c>
      <c r="P1819" s="50">
        <f t="shared" si="606"/>
        <v>720</v>
      </c>
      <c r="Q1819" s="112">
        <f t="shared" si="607"/>
        <v>-480</v>
      </c>
      <c r="R1819" s="112">
        <f t="shared" si="608"/>
        <v>0</v>
      </c>
      <c r="S1819" s="113">
        <f t="shared" si="609"/>
        <v>-480</v>
      </c>
      <c r="T1819" s="114">
        <f t="shared" si="610"/>
        <v>0</v>
      </c>
    </row>
    <row r="1820" spans="1:20" ht="12.75" x14ac:dyDescent="0.35">
      <c r="A1820" s="32">
        <v>44910</v>
      </c>
      <c r="B1820" s="20">
        <f t="shared" si="595"/>
        <v>2022</v>
      </c>
      <c r="C1820" s="20">
        <f t="shared" si="596"/>
        <v>12</v>
      </c>
      <c r="D1820">
        <v>197450</v>
      </c>
      <c r="E1820" s="50">
        <f t="shared" si="597"/>
        <v>-880</v>
      </c>
      <c r="F1820" s="50">
        <f t="shared" si="598"/>
        <v>0</v>
      </c>
      <c r="G1820" s="133">
        <f>MAX($D$1776:D1820)</f>
        <v>199250</v>
      </c>
      <c r="I1820" s="140">
        <f t="shared" si="599"/>
        <v>0</v>
      </c>
      <c r="J1820" s="70">
        <f t="shared" si="600"/>
        <v>185100</v>
      </c>
      <c r="K1820" s="70">
        <f t="shared" si="601"/>
        <v>0</v>
      </c>
      <c r="L1820" s="71">
        <f t="shared" si="602"/>
        <v>0</v>
      </c>
      <c r="M1820" s="70">
        <f t="shared" si="603"/>
        <v>0</v>
      </c>
      <c r="N1820" s="70">
        <f t="shared" si="604"/>
        <v>0</v>
      </c>
      <c r="O1820" s="50">
        <f t="shared" si="605"/>
        <v>2510</v>
      </c>
      <c r="P1820" s="50">
        <f t="shared" si="606"/>
        <v>720</v>
      </c>
      <c r="Q1820" s="112">
        <f t="shared" si="607"/>
        <v>-880</v>
      </c>
      <c r="R1820" s="112">
        <f t="shared" si="608"/>
        <v>-160</v>
      </c>
      <c r="S1820" s="113">
        <f t="shared" si="609"/>
        <v>-880</v>
      </c>
      <c r="T1820" s="114">
        <f t="shared" si="610"/>
        <v>0</v>
      </c>
    </row>
    <row r="1821" spans="1:20" ht="12.75" x14ac:dyDescent="0.35">
      <c r="A1821" s="32">
        <v>44911</v>
      </c>
      <c r="B1821" s="20">
        <f t="shared" si="595"/>
        <v>2022</v>
      </c>
      <c r="C1821" s="20">
        <f t="shared" si="596"/>
        <v>12</v>
      </c>
      <c r="D1821">
        <v>196800</v>
      </c>
      <c r="E1821" s="50">
        <f t="shared" si="597"/>
        <v>-650</v>
      </c>
      <c r="F1821" s="50">
        <f t="shared" si="598"/>
        <v>0</v>
      </c>
      <c r="G1821" s="133">
        <f>MAX($D$1776:D1821)</f>
        <v>199250</v>
      </c>
      <c r="I1821" s="140">
        <f t="shared" si="599"/>
        <v>0</v>
      </c>
      <c r="J1821" s="70">
        <f t="shared" si="600"/>
        <v>185100</v>
      </c>
      <c r="K1821" s="70">
        <f t="shared" si="601"/>
        <v>0</v>
      </c>
      <c r="L1821" s="71">
        <f t="shared" si="602"/>
        <v>0</v>
      </c>
      <c r="M1821" s="70">
        <f t="shared" si="603"/>
        <v>0</v>
      </c>
      <c r="N1821" s="70">
        <f t="shared" si="604"/>
        <v>0</v>
      </c>
      <c r="O1821" s="50">
        <f t="shared" si="605"/>
        <v>1630</v>
      </c>
      <c r="P1821" s="50">
        <f t="shared" si="606"/>
        <v>720</v>
      </c>
      <c r="Q1821" s="112">
        <f t="shared" si="607"/>
        <v>-650</v>
      </c>
      <c r="R1821" s="112">
        <f t="shared" si="608"/>
        <v>0</v>
      </c>
      <c r="S1821" s="113">
        <f t="shared" si="609"/>
        <v>-650</v>
      </c>
      <c r="T1821" s="114">
        <f t="shared" si="610"/>
        <v>0</v>
      </c>
    </row>
    <row r="1822" spans="1:20" ht="12.75" x14ac:dyDescent="0.35">
      <c r="A1822" s="32">
        <v>44912</v>
      </c>
      <c r="B1822" s="20">
        <f t="shared" si="595"/>
        <v>2022</v>
      </c>
      <c r="C1822" s="20">
        <f t="shared" si="596"/>
        <v>12</v>
      </c>
      <c r="D1822">
        <v>196320</v>
      </c>
      <c r="E1822" s="50">
        <f t="shared" si="597"/>
        <v>-480</v>
      </c>
      <c r="F1822" s="50">
        <f t="shared" si="598"/>
        <v>0</v>
      </c>
      <c r="G1822" s="133">
        <f>MAX($D$1776:D1822)</f>
        <v>199250</v>
      </c>
      <c r="I1822" s="140">
        <f t="shared" si="599"/>
        <v>0</v>
      </c>
      <c r="J1822" s="70">
        <f t="shared" si="600"/>
        <v>185100</v>
      </c>
      <c r="K1822" s="70">
        <f t="shared" si="601"/>
        <v>0</v>
      </c>
      <c r="L1822" s="71">
        <f t="shared" si="602"/>
        <v>0</v>
      </c>
      <c r="M1822" s="70">
        <f t="shared" si="603"/>
        <v>0</v>
      </c>
      <c r="N1822" s="70">
        <f t="shared" si="604"/>
        <v>0</v>
      </c>
      <c r="O1822" s="50">
        <f t="shared" si="605"/>
        <v>980</v>
      </c>
      <c r="P1822" s="50">
        <f t="shared" si="606"/>
        <v>720</v>
      </c>
      <c r="Q1822" s="112">
        <f t="shared" si="607"/>
        <v>-480</v>
      </c>
      <c r="R1822" s="112">
        <f t="shared" si="608"/>
        <v>0</v>
      </c>
      <c r="S1822" s="113">
        <f t="shared" si="609"/>
        <v>-480</v>
      </c>
      <c r="T1822" s="114">
        <f t="shared" si="610"/>
        <v>0</v>
      </c>
    </row>
    <row r="1823" spans="1:20" ht="12.75" x14ac:dyDescent="0.35">
      <c r="A1823" s="32">
        <v>44913</v>
      </c>
      <c r="B1823" s="20">
        <f t="shared" si="595"/>
        <v>2022</v>
      </c>
      <c r="C1823" s="20">
        <f t="shared" si="596"/>
        <v>12</v>
      </c>
      <c r="D1823">
        <v>195450</v>
      </c>
      <c r="E1823" s="50">
        <f t="shared" si="597"/>
        <v>-870</v>
      </c>
      <c r="F1823" s="50">
        <f t="shared" si="598"/>
        <v>0</v>
      </c>
      <c r="G1823" s="133">
        <f>MAX($D$1776:D1823)</f>
        <v>199250</v>
      </c>
      <c r="I1823" s="140">
        <f t="shared" si="599"/>
        <v>0</v>
      </c>
      <c r="J1823" s="70">
        <f t="shared" si="600"/>
        <v>185100</v>
      </c>
      <c r="K1823" s="70">
        <f t="shared" si="601"/>
        <v>0</v>
      </c>
      <c r="L1823" s="71">
        <f t="shared" si="602"/>
        <v>0</v>
      </c>
      <c r="M1823" s="70">
        <f t="shared" si="603"/>
        <v>0</v>
      </c>
      <c r="N1823" s="70">
        <f t="shared" si="604"/>
        <v>0</v>
      </c>
      <c r="O1823" s="50">
        <f t="shared" si="605"/>
        <v>500</v>
      </c>
      <c r="P1823" s="50">
        <f t="shared" si="606"/>
        <v>720</v>
      </c>
      <c r="Q1823" s="112">
        <f t="shared" si="607"/>
        <v>-870</v>
      </c>
      <c r="R1823" s="112">
        <f t="shared" si="608"/>
        <v>-150</v>
      </c>
      <c r="S1823" s="113">
        <f t="shared" si="609"/>
        <v>-500</v>
      </c>
      <c r="T1823" s="114">
        <f t="shared" si="610"/>
        <v>-370</v>
      </c>
    </row>
    <row r="1824" spans="1:20" ht="12.75" x14ac:dyDescent="0.35">
      <c r="A1824" s="32">
        <v>44914</v>
      </c>
      <c r="B1824" s="20">
        <f t="shared" si="595"/>
        <v>2022</v>
      </c>
      <c r="C1824" s="20">
        <f t="shared" si="596"/>
        <v>12</v>
      </c>
      <c r="D1824">
        <v>194740</v>
      </c>
      <c r="E1824" s="50">
        <f t="shared" si="597"/>
        <v>-710</v>
      </c>
      <c r="F1824" s="50">
        <f t="shared" si="598"/>
        <v>0</v>
      </c>
      <c r="G1824" s="133">
        <f>MAX($D$1776:D1824)</f>
        <v>199250</v>
      </c>
      <c r="I1824" s="140">
        <f t="shared" si="599"/>
        <v>0</v>
      </c>
      <c r="J1824" s="70">
        <f t="shared" si="600"/>
        <v>185100</v>
      </c>
      <c r="K1824" s="70">
        <f t="shared" si="601"/>
        <v>0</v>
      </c>
      <c r="L1824" s="71">
        <f t="shared" si="602"/>
        <v>0</v>
      </c>
      <c r="M1824" s="70">
        <f t="shared" si="603"/>
        <v>0</v>
      </c>
      <c r="N1824" s="70">
        <f t="shared" si="604"/>
        <v>0</v>
      </c>
      <c r="O1824" s="50">
        <f t="shared" si="605"/>
        <v>0</v>
      </c>
      <c r="P1824" s="50">
        <f t="shared" si="606"/>
        <v>350</v>
      </c>
      <c r="Q1824" s="112">
        <f t="shared" si="607"/>
        <v>-710</v>
      </c>
      <c r="R1824" s="112">
        <f t="shared" si="608"/>
        <v>-360</v>
      </c>
      <c r="S1824" s="113">
        <f t="shared" si="609"/>
        <v>-360</v>
      </c>
      <c r="T1824" s="114">
        <f t="shared" si="610"/>
        <v>-350</v>
      </c>
    </row>
    <row r="1825" spans="1:20" ht="12.75" x14ac:dyDescent="0.35">
      <c r="A1825" s="32">
        <v>44915</v>
      </c>
      <c r="B1825" s="20">
        <f t="shared" si="595"/>
        <v>2022</v>
      </c>
      <c r="C1825" s="20">
        <f t="shared" si="596"/>
        <v>12</v>
      </c>
      <c r="D1825">
        <v>193570</v>
      </c>
      <c r="E1825" s="50">
        <f t="shared" si="597"/>
        <v>-1170</v>
      </c>
      <c r="F1825" s="50">
        <f t="shared" si="598"/>
        <v>0</v>
      </c>
      <c r="G1825" s="133">
        <f>MAX($D$1776:D1825)</f>
        <v>199250</v>
      </c>
      <c r="I1825" s="140">
        <f t="shared" si="599"/>
        <v>0</v>
      </c>
      <c r="J1825" s="70">
        <f t="shared" si="600"/>
        <v>185100</v>
      </c>
      <c r="K1825" s="70">
        <f t="shared" si="601"/>
        <v>0</v>
      </c>
      <c r="L1825" s="71">
        <f t="shared" si="602"/>
        <v>0</v>
      </c>
      <c r="M1825" s="70">
        <f t="shared" si="603"/>
        <v>0</v>
      </c>
      <c r="N1825" s="70">
        <f t="shared" si="604"/>
        <v>0</v>
      </c>
      <c r="O1825" s="50">
        <f t="shared" si="605"/>
        <v>0</v>
      </c>
      <c r="P1825" s="50">
        <f t="shared" si="606"/>
        <v>0</v>
      </c>
      <c r="Q1825" s="112">
        <f t="shared" si="607"/>
        <v>-1170</v>
      </c>
      <c r="R1825" s="112">
        <f t="shared" si="608"/>
        <v>-1170</v>
      </c>
      <c r="S1825" s="113">
        <f t="shared" si="609"/>
        <v>-1170</v>
      </c>
      <c r="T1825" s="114">
        <f t="shared" si="610"/>
        <v>0</v>
      </c>
    </row>
    <row r="1826" spans="1:20" ht="12.75" x14ac:dyDescent="0.35">
      <c r="A1826" s="32">
        <v>44916</v>
      </c>
      <c r="B1826" s="20">
        <f t="shared" si="595"/>
        <v>2022</v>
      </c>
      <c r="C1826" s="20">
        <f t="shared" si="596"/>
        <v>12</v>
      </c>
      <c r="D1826">
        <v>192240</v>
      </c>
      <c r="E1826" s="50">
        <f t="shared" si="597"/>
        <v>-1330</v>
      </c>
      <c r="F1826" s="50">
        <f t="shared" si="598"/>
        <v>0</v>
      </c>
      <c r="G1826" s="133">
        <f>MAX($D$1776:D1826)</f>
        <v>199250</v>
      </c>
      <c r="I1826" s="140">
        <f t="shared" si="599"/>
        <v>0</v>
      </c>
      <c r="J1826" s="70">
        <f t="shared" si="600"/>
        <v>185100</v>
      </c>
      <c r="K1826" s="70">
        <f t="shared" si="601"/>
        <v>0</v>
      </c>
      <c r="L1826" s="71">
        <f t="shared" si="602"/>
        <v>0</v>
      </c>
      <c r="M1826" s="70">
        <f t="shared" si="603"/>
        <v>0</v>
      </c>
      <c r="N1826" s="70">
        <f t="shared" si="604"/>
        <v>0</v>
      </c>
      <c r="O1826" s="50">
        <f t="shared" si="605"/>
        <v>0</v>
      </c>
      <c r="P1826" s="50">
        <f t="shared" si="606"/>
        <v>0</v>
      </c>
      <c r="Q1826" s="112">
        <f t="shared" si="607"/>
        <v>-1330</v>
      </c>
      <c r="R1826" s="112">
        <f t="shared" si="608"/>
        <v>-1330</v>
      </c>
      <c r="S1826" s="113">
        <f t="shared" si="609"/>
        <v>-1330</v>
      </c>
      <c r="T1826" s="114">
        <f t="shared" si="610"/>
        <v>0</v>
      </c>
    </row>
    <row r="1827" spans="1:20" ht="12.75" x14ac:dyDescent="0.35">
      <c r="A1827" s="32">
        <v>44917</v>
      </c>
      <c r="B1827" s="20">
        <f t="shared" si="595"/>
        <v>2022</v>
      </c>
      <c r="C1827" s="20">
        <f t="shared" si="596"/>
        <v>12</v>
      </c>
      <c r="D1827">
        <v>190990</v>
      </c>
      <c r="E1827" s="50">
        <f t="shared" si="597"/>
        <v>-1250</v>
      </c>
      <c r="F1827" s="50">
        <f t="shared" si="598"/>
        <v>0</v>
      </c>
      <c r="G1827" s="133">
        <f>MAX($D$1776:D1827)</f>
        <v>199250</v>
      </c>
      <c r="I1827" s="140">
        <f t="shared" si="599"/>
        <v>0</v>
      </c>
      <c r="J1827" s="70">
        <f t="shared" si="600"/>
        <v>185100</v>
      </c>
      <c r="K1827" s="70">
        <f t="shared" si="601"/>
        <v>0</v>
      </c>
      <c r="L1827" s="71">
        <f t="shared" si="602"/>
        <v>0</v>
      </c>
      <c r="M1827" s="70">
        <f t="shared" si="603"/>
        <v>0</v>
      </c>
      <c r="N1827" s="70">
        <f t="shared" si="604"/>
        <v>0</v>
      </c>
      <c r="O1827" s="50">
        <f t="shared" si="605"/>
        <v>0</v>
      </c>
      <c r="P1827" s="50">
        <f t="shared" si="606"/>
        <v>0</v>
      </c>
      <c r="Q1827" s="112">
        <f t="shared" si="607"/>
        <v>-1250</v>
      </c>
      <c r="R1827" s="112">
        <f t="shared" si="608"/>
        <v>-1250</v>
      </c>
      <c r="S1827" s="113">
        <f t="shared" si="609"/>
        <v>-1250</v>
      </c>
      <c r="T1827" s="114">
        <f t="shared" si="610"/>
        <v>0</v>
      </c>
    </row>
    <row r="1828" spans="1:20" ht="12.75" x14ac:dyDescent="0.35">
      <c r="A1828" s="32">
        <v>44918</v>
      </c>
      <c r="B1828" s="20">
        <f t="shared" si="595"/>
        <v>2022</v>
      </c>
      <c r="C1828" s="20">
        <f t="shared" si="596"/>
        <v>12</v>
      </c>
      <c r="D1828">
        <v>189650</v>
      </c>
      <c r="E1828" s="50">
        <f t="shared" si="597"/>
        <v>-1340</v>
      </c>
      <c r="F1828" s="50">
        <f t="shared" si="598"/>
        <v>0</v>
      </c>
      <c r="G1828" s="133">
        <f>MAX($D$1776:D1828)</f>
        <v>199250</v>
      </c>
      <c r="I1828" s="140">
        <f t="shared" si="599"/>
        <v>0</v>
      </c>
      <c r="J1828" s="70">
        <f t="shared" si="600"/>
        <v>185100</v>
      </c>
      <c r="K1828" s="70">
        <f t="shared" si="601"/>
        <v>0</v>
      </c>
      <c r="L1828" s="71">
        <f t="shared" si="602"/>
        <v>0</v>
      </c>
      <c r="M1828" s="70">
        <f t="shared" si="603"/>
        <v>0</v>
      </c>
      <c r="N1828" s="70">
        <f t="shared" si="604"/>
        <v>0</v>
      </c>
      <c r="O1828" s="50">
        <f t="shared" si="605"/>
        <v>0</v>
      </c>
      <c r="P1828" s="50">
        <f t="shared" si="606"/>
        <v>0</v>
      </c>
      <c r="Q1828" s="112">
        <f t="shared" si="607"/>
        <v>-1340</v>
      </c>
      <c r="R1828" s="112">
        <f t="shared" si="608"/>
        <v>-1340</v>
      </c>
      <c r="S1828" s="113">
        <f t="shared" si="609"/>
        <v>-1340</v>
      </c>
      <c r="T1828" s="114">
        <f t="shared" si="610"/>
        <v>0</v>
      </c>
    </row>
    <row r="1829" spans="1:20" ht="12.75" x14ac:dyDescent="0.35">
      <c r="A1829" s="32">
        <v>44919</v>
      </c>
      <c r="B1829" s="20">
        <f t="shared" si="595"/>
        <v>2022</v>
      </c>
      <c r="C1829" s="20">
        <f t="shared" si="596"/>
        <v>12</v>
      </c>
      <c r="D1829">
        <v>188270</v>
      </c>
      <c r="E1829" s="50">
        <f t="shared" si="597"/>
        <v>-1380</v>
      </c>
      <c r="F1829" s="50">
        <f t="shared" si="598"/>
        <v>0</v>
      </c>
      <c r="G1829" s="133">
        <f>MAX($D$1776:D1829)</f>
        <v>199250</v>
      </c>
      <c r="I1829" s="140">
        <f t="shared" si="599"/>
        <v>0</v>
      </c>
      <c r="J1829" s="70">
        <f t="shared" si="600"/>
        <v>185100</v>
      </c>
      <c r="K1829" s="70">
        <f t="shared" si="601"/>
        <v>0</v>
      </c>
      <c r="L1829" s="71">
        <f t="shared" si="602"/>
        <v>0</v>
      </c>
      <c r="M1829" s="70">
        <f t="shared" si="603"/>
        <v>0</v>
      </c>
      <c r="N1829" s="70">
        <f t="shared" si="604"/>
        <v>0</v>
      </c>
      <c r="O1829" s="50">
        <f t="shared" si="605"/>
        <v>0</v>
      </c>
      <c r="P1829" s="50">
        <f t="shared" si="606"/>
        <v>0</v>
      </c>
      <c r="Q1829" s="112">
        <f t="shared" si="607"/>
        <v>-1380</v>
      </c>
      <c r="R1829" s="112">
        <f t="shared" si="608"/>
        <v>-1380</v>
      </c>
      <c r="S1829" s="113">
        <f t="shared" si="609"/>
        <v>-1380</v>
      </c>
      <c r="T1829" s="114">
        <f t="shared" si="610"/>
        <v>0</v>
      </c>
    </row>
    <row r="1830" spans="1:20" ht="12.75" x14ac:dyDescent="0.35">
      <c r="A1830" s="32">
        <v>44920</v>
      </c>
      <c r="B1830" s="20">
        <f t="shared" si="595"/>
        <v>2022</v>
      </c>
      <c r="C1830" s="20">
        <f t="shared" si="596"/>
        <v>12</v>
      </c>
      <c r="D1830">
        <v>187020</v>
      </c>
      <c r="E1830" s="50">
        <f t="shared" si="597"/>
        <v>-1250</v>
      </c>
      <c r="F1830" s="50">
        <f t="shared" si="598"/>
        <v>0</v>
      </c>
      <c r="G1830" s="133">
        <f>MAX($D$1776:D1830)</f>
        <v>199250</v>
      </c>
      <c r="I1830" s="140">
        <f t="shared" si="599"/>
        <v>0</v>
      </c>
      <c r="J1830" s="70">
        <f t="shared" si="600"/>
        <v>185100</v>
      </c>
      <c r="K1830" s="70">
        <f t="shared" si="601"/>
        <v>0</v>
      </c>
      <c r="L1830" s="71">
        <f t="shared" si="602"/>
        <v>0</v>
      </c>
      <c r="M1830" s="70">
        <f t="shared" si="603"/>
        <v>0</v>
      </c>
      <c r="N1830" s="70">
        <f t="shared" si="604"/>
        <v>0</v>
      </c>
      <c r="O1830" s="50">
        <f t="shared" si="605"/>
        <v>0</v>
      </c>
      <c r="P1830" s="50">
        <f t="shared" si="606"/>
        <v>0</v>
      </c>
      <c r="Q1830" s="112">
        <f t="shared" si="607"/>
        <v>-1250</v>
      </c>
      <c r="R1830" s="112">
        <f t="shared" si="608"/>
        <v>-1250</v>
      </c>
      <c r="S1830" s="113">
        <f t="shared" si="609"/>
        <v>-1250</v>
      </c>
      <c r="T1830" s="114">
        <f t="shared" si="610"/>
        <v>0</v>
      </c>
    </row>
    <row r="1831" spans="1:20" ht="12.75" x14ac:dyDescent="0.35">
      <c r="A1831" s="32">
        <v>44921</v>
      </c>
      <c r="B1831" s="20">
        <f t="shared" si="595"/>
        <v>2022</v>
      </c>
      <c r="C1831" s="20">
        <f t="shared" si="596"/>
        <v>12</v>
      </c>
      <c r="D1831">
        <v>185670</v>
      </c>
      <c r="E1831" s="50">
        <f t="shared" si="597"/>
        <v>-1350</v>
      </c>
      <c r="F1831" s="50">
        <f t="shared" si="598"/>
        <v>0</v>
      </c>
      <c r="G1831" s="133">
        <f>MAX($D$1776:D1831)</f>
        <v>199250</v>
      </c>
      <c r="I1831" s="140">
        <f t="shared" si="599"/>
        <v>0</v>
      </c>
      <c r="J1831" s="70">
        <f t="shared" si="600"/>
        <v>185100</v>
      </c>
      <c r="K1831" s="70">
        <f t="shared" si="601"/>
        <v>0</v>
      </c>
      <c r="L1831" s="71">
        <f t="shared" si="602"/>
        <v>0</v>
      </c>
      <c r="M1831" s="70">
        <f t="shared" si="603"/>
        <v>0</v>
      </c>
      <c r="N1831" s="70">
        <f t="shared" si="604"/>
        <v>0</v>
      </c>
      <c r="O1831" s="50">
        <f t="shared" si="605"/>
        <v>0</v>
      </c>
      <c r="P1831" s="50">
        <f t="shared" si="606"/>
        <v>0</v>
      </c>
      <c r="Q1831" s="112">
        <f t="shared" si="607"/>
        <v>-1350</v>
      </c>
      <c r="R1831" s="112">
        <f t="shared" si="608"/>
        <v>-1350</v>
      </c>
      <c r="S1831" s="113">
        <f t="shared" si="609"/>
        <v>-1350</v>
      </c>
      <c r="T1831" s="114">
        <f t="shared" si="610"/>
        <v>0</v>
      </c>
    </row>
    <row r="1832" spans="1:20" ht="12.75" x14ac:dyDescent="0.35">
      <c r="A1832" s="32">
        <v>44922</v>
      </c>
      <c r="B1832" s="20">
        <f t="shared" si="595"/>
        <v>2022</v>
      </c>
      <c r="C1832" s="20">
        <f t="shared" si="596"/>
        <v>12</v>
      </c>
      <c r="D1832">
        <v>186640</v>
      </c>
      <c r="E1832" s="50">
        <f t="shared" si="597"/>
        <v>970</v>
      </c>
      <c r="F1832" s="50">
        <f t="shared" si="598"/>
        <v>970</v>
      </c>
      <c r="G1832" s="133">
        <f>MAX($D$1776:D1832)</f>
        <v>199250</v>
      </c>
      <c r="I1832" s="140">
        <f t="shared" si="599"/>
        <v>0</v>
      </c>
      <c r="J1832" s="70">
        <f t="shared" si="600"/>
        <v>185100</v>
      </c>
      <c r="K1832" s="70">
        <f t="shared" si="601"/>
        <v>0</v>
      </c>
      <c r="L1832" s="71">
        <f t="shared" si="602"/>
        <v>0</v>
      </c>
      <c r="M1832" s="70">
        <f t="shared" si="603"/>
        <v>0</v>
      </c>
      <c r="N1832" s="70">
        <f t="shared" si="604"/>
        <v>970</v>
      </c>
      <c r="O1832" s="50">
        <f t="shared" si="605"/>
        <v>0</v>
      </c>
      <c r="P1832" s="50">
        <f t="shared" si="606"/>
        <v>970</v>
      </c>
      <c r="Q1832" s="112">
        <f t="shared" si="607"/>
        <v>0</v>
      </c>
      <c r="R1832" s="112">
        <f t="shared" si="608"/>
        <v>0</v>
      </c>
      <c r="S1832" s="113">
        <f t="shared" si="609"/>
        <v>0</v>
      </c>
      <c r="T1832" s="114">
        <f t="shared" si="610"/>
        <v>0</v>
      </c>
    </row>
    <row r="1833" spans="1:20" ht="12.75" x14ac:dyDescent="0.35">
      <c r="A1833" s="32">
        <v>44923</v>
      </c>
      <c r="B1833" s="20">
        <f t="shared" si="595"/>
        <v>2022</v>
      </c>
      <c r="C1833" s="20">
        <f t="shared" si="596"/>
        <v>12</v>
      </c>
      <c r="D1833">
        <v>187360</v>
      </c>
      <c r="E1833" s="50">
        <f t="shared" si="597"/>
        <v>720</v>
      </c>
      <c r="F1833" s="50">
        <f t="shared" si="598"/>
        <v>720</v>
      </c>
      <c r="G1833" s="133">
        <f>MAX($D$1776:D1833)</f>
        <v>199250</v>
      </c>
      <c r="I1833" s="140">
        <f t="shared" si="599"/>
        <v>0</v>
      </c>
      <c r="J1833" s="70">
        <f t="shared" si="600"/>
        <v>185100</v>
      </c>
      <c r="K1833" s="70">
        <f t="shared" si="601"/>
        <v>0</v>
      </c>
      <c r="L1833" s="71">
        <f t="shared" si="602"/>
        <v>0</v>
      </c>
      <c r="M1833" s="70">
        <f t="shared" si="603"/>
        <v>0</v>
      </c>
      <c r="N1833" s="70">
        <f t="shared" si="604"/>
        <v>720</v>
      </c>
      <c r="O1833" s="50">
        <f t="shared" si="605"/>
        <v>0</v>
      </c>
      <c r="P1833" s="50">
        <f t="shared" si="606"/>
        <v>1690</v>
      </c>
      <c r="Q1833" s="112">
        <f t="shared" si="607"/>
        <v>0</v>
      </c>
      <c r="R1833" s="112">
        <f t="shared" si="608"/>
        <v>0</v>
      </c>
      <c r="S1833" s="113">
        <f t="shared" si="609"/>
        <v>0</v>
      </c>
      <c r="T1833" s="114">
        <f t="shared" si="610"/>
        <v>0</v>
      </c>
    </row>
    <row r="1834" spans="1:20" ht="12.75" x14ac:dyDescent="0.35">
      <c r="A1834" s="32">
        <v>44924</v>
      </c>
      <c r="B1834" s="20">
        <f t="shared" si="595"/>
        <v>2022</v>
      </c>
      <c r="C1834" s="20">
        <f t="shared" si="596"/>
        <v>12</v>
      </c>
      <c r="D1834">
        <v>185100</v>
      </c>
      <c r="E1834" s="50">
        <f t="shared" si="597"/>
        <v>-2260</v>
      </c>
      <c r="F1834" s="50">
        <f t="shared" si="598"/>
        <v>0</v>
      </c>
      <c r="G1834" s="133">
        <f>MAX($D$1776:D1834)</f>
        <v>199250</v>
      </c>
      <c r="I1834" s="140">
        <f t="shared" si="599"/>
        <v>0</v>
      </c>
      <c r="J1834" s="70">
        <f t="shared" si="600"/>
        <v>185100</v>
      </c>
      <c r="K1834" s="70">
        <f t="shared" si="601"/>
        <v>0</v>
      </c>
      <c r="L1834" s="71">
        <f t="shared" si="602"/>
        <v>0</v>
      </c>
      <c r="M1834" s="70">
        <f t="shared" si="603"/>
        <v>0</v>
      </c>
      <c r="N1834" s="70">
        <f t="shared" si="604"/>
        <v>0</v>
      </c>
      <c r="O1834" s="50">
        <f t="shared" si="605"/>
        <v>0</v>
      </c>
      <c r="P1834" s="50">
        <f t="shared" si="606"/>
        <v>1690</v>
      </c>
      <c r="Q1834" s="112">
        <f t="shared" si="607"/>
        <v>-2260</v>
      </c>
      <c r="R1834" s="112">
        <f t="shared" si="608"/>
        <v>-570</v>
      </c>
      <c r="S1834" s="113">
        <f t="shared" si="609"/>
        <v>-570</v>
      </c>
      <c r="T1834" s="114">
        <f t="shared" si="610"/>
        <v>-1690</v>
      </c>
    </row>
    <row r="1835" spans="1:20" ht="12.75" x14ac:dyDescent="0.35">
      <c r="A1835" s="32">
        <v>44925</v>
      </c>
      <c r="B1835" s="20">
        <f t="shared" si="595"/>
        <v>2022</v>
      </c>
      <c r="C1835" s="20">
        <f t="shared" si="596"/>
        <v>12</v>
      </c>
      <c r="D1835">
        <v>187190</v>
      </c>
      <c r="E1835" s="50">
        <f t="shared" si="597"/>
        <v>2090</v>
      </c>
      <c r="F1835" s="50">
        <f t="shared" si="598"/>
        <v>2090</v>
      </c>
      <c r="G1835" s="133">
        <f>MAX($D$1776:D1835)</f>
        <v>199250</v>
      </c>
      <c r="I1835" s="140">
        <f t="shared" si="599"/>
        <v>0</v>
      </c>
      <c r="J1835" s="70">
        <f t="shared" si="600"/>
        <v>187190</v>
      </c>
      <c r="K1835" s="70">
        <f t="shared" si="601"/>
        <v>2090</v>
      </c>
      <c r="L1835" s="71">
        <f t="shared" si="602"/>
        <v>2090</v>
      </c>
      <c r="M1835" s="70">
        <f t="shared" si="603"/>
        <v>2090</v>
      </c>
      <c r="N1835" s="70">
        <f t="shared" si="604"/>
        <v>0</v>
      </c>
      <c r="O1835" s="50">
        <f t="shared" si="605"/>
        <v>0</v>
      </c>
      <c r="P1835" s="50">
        <f t="shared" si="606"/>
        <v>0</v>
      </c>
      <c r="Q1835" s="112">
        <f t="shared" si="607"/>
        <v>0</v>
      </c>
      <c r="R1835" s="112">
        <f t="shared" si="608"/>
        <v>0</v>
      </c>
      <c r="S1835" s="113">
        <f t="shared" si="609"/>
        <v>0</v>
      </c>
      <c r="T1835" s="114">
        <f t="shared" si="610"/>
        <v>0</v>
      </c>
    </row>
    <row r="1836" spans="1:20" ht="12.75" x14ac:dyDescent="0.35">
      <c r="A1836" s="32">
        <v>44926</v>
      </c>
      <c r="B1836" s="20">
        <f t="shared" si="595"/>
        <v>2022</v>
      </c>
      <c r="C1836" s="20">
        <f t="shared" si="596"/>
        <v>12</v>
      </c>
      <c r="D1836">
        <v>209950</v>
      </c>
      <c r="E1836" s="50">
        <f t="shared" si="597"/>
        <v>22760</v>
      </c>
      <c r="F1836" s="50">
        <f t="shared" si="598"/>
        <v>22760</v>
      </c>
      <c r="G1836" s="133">
        <f>MAX($D$1776:D1836)</f>
        <v>209950</v>
      </c>
      <c r="I1836" s="140">
        <f t="shared" si="599"/>
        <v>10700</v>
      </c>
      <c r="J1836" s="70">
        <f t="shared" si="600"/>
        <v>188120</v>
      </c>
      <c r="K1836" s="70">
        <f t="shared" si="601"/>
        <v>930</v>
      </c>
      <c r="L1836" s="71">
        <f t="shared" si="602"/>
        <v>930</v>
      </c>
      <c r="M1836" s="70">
        <f t="shared" si="603"/>
        <v>11630</v>
      </c>
      <c r="N1836" s="70">
        <f t="shared" si="604"/>
        <v>11130</v>
      </c>
      <c r="O1836" s="50">
        <f t="shared" si="605"/>
        <v>10700</v>
      </c>
      <c r="P1836" s="50">
        <f t="shared" si="606"/>
        <v>11130</v>
      </c>
      <c r="Q1836" s="112">
        <f t="shared" si="607"/>
        <v>0</v>
      </c>
      <c r="R1836" s="112">
        <f t="shared" si="608"/>
        <v>0</v>
      </c>
      <c r="S1836" s="113">
        <f t="shared" si="609"/>
        <v>0</v>
      </c>
      <c r="T1836" s="114">
        <f t="shared" si="610"/>
        <v>0</v>
      </c>
    </row>
    <row r="1837" spans="1:20" ht="12.75" x14ac:dyDescent="0.35">
      <c r="A1837" s="32">
        <v>44927</v>
      </c>
      <c r="B1837" s="20">
        <f t="shared" ref="B1837:B1839" si="611">YEAR(A1837)</f>
        <v>2023</v>
      </c>
      <c r="C1837" s="20">
        <f t="shared" ref="C1837:C1839" si="612">MONTH(A1837)</f>
        <v>1</v>
      </c>
      <c r="D1837">
        <v>206080</v>
      </c>
      <c r="E1837" s="50">
        <f t="shared" si="597"/>
        <v>-3870</v>
      </c>
      <c r="F1837" s="50">
        <f t="shared" si="598"/>
        <v>0</v>
      </c>
      <c r="G1837" s="133">
        <f>MAX($D$1776:D1837)</f>
        <v>209950</v>
      </c>
      <c r="I1837" s="140">
        <f t="shared" si="599"/>
        <v>0</v>
      </c>
      <c r="J1837" s="70">
        <f t="shared" si="600"/>
        <v>187910</v>
      </c>
      <c r="K1837" s="70">
        <f t="shared" si="601"/>
        <v>0</v>
      </c>
      <c r="L1837" s="71">
        <f t="shared" si="602"/>
        <v>0</v>
      </c>
      <c r="M1837" s="70">
        <f t="shared" si="603"/>
        <v>0</v>
      </c>
      <c r="N1837" s="70">
        <f t="shared" si="604"/>
        <v>0</v>
      </c>
      <c r="O1837" s="50">
        <f t="shared" si="605"/>
        <v>10700</v>
      </c>
      <c r="P1837" s="50">
        <f t="shared" si="606"/>
        <v>11130</v>
      </c>
      <c r="Q1837" s="112">
        <f t="shared" si="607"/>
        <v>-3870</v>
      </c>
      <c r="R1837" s="112">
        <f t="shared" si="608"/>
        <v>0</v>
      </c>
      <c r="S1837" s="113">
        <f t="shared" si="609"/>
        <v>-3870</v>
      </c>
      <c r="T1837" s="114">
        <f t="shared" si="610"/>
        <v>0</v>
      </c>
    </row>
    <row r="1838" spans="1:20" ht="12.75" x14ac:dyDescent="0.35">
      <c r="A1838" s="32">
        <v>44928</v>
      </c>
      <c r="B1838" s="20">
        <f t="shared" si="611"/>
        <v>2023</v>
      </c>
      <c r="C1838" s="20">
        <f t="shared" si="612"/>
        <v>1</v>
      </c>
      <c r="D1838">
        <v>204480</v>
      </c>
      <c r="E1838" s="50">
        <f t="shared" si="597"/>
        <v>-1600</v>
      </c>
      <c r="F1838" s="50">
        <f t="shared" si="598"/>
        <v>0</v>
      </c>
      <c r="G1838" s="133">
        <f>MAX($D$1776:D1838)</f>
        <v>209950</v>
      </c>
      <c r="I1838" s="140">
        <f t="shared" si="599"/>
        <v>0</v>
      </c>
      <c r="J1838" s="70">
        <f t="shared" si="600"/>
        <v>187630</v>
      </c>
      <c r="K1838" s="70">
        <f t="shared" si="601"/>
        <v>0</v>
      </c>
      <c r="L1838" s="71">
        <f t="shared" si="602"/>
        <v>0</v>
      </c>
      <c r="M1838" s="70">
        <f t="shared" si="603"/>
        <v>0</v>
      </c>
      <c r="N1838" s="70">
        <f t="shared" si="604"/>
        <v>0</v>
      </c>
      <c r="O1838" s="50">
        <f t="shared" si="605"/>
        <v>6830</v>
      </c>
      <c r="P1838" s="50">
        <f t="shared" si="606"/>
        <v>11130</v>
      </c>
      <c r="Q1838" s="112">
        <f t="shared" si="607"/>
        <v>-1600</v>
      </c>
      <c r="R1838" s="112">
        <f t="shared" si="608"/>
        <v>0</v>
      </c>
      <c r="S1838" s="113">
        <f t="shared" si="609"/>
        <v>-1600</v>
      </c>
      <c r="T1838" s="114">
        <f t="shared" si="610"/>
        <v>0</v>
      </c>
    </row>
    <row r="1839" spans="1:20" ht="12.75" x14ac:dyDescent="0.35">
      <c r="A1839" s="32">
        <v>44929</v>
      </c>
      <c r="B1839" s="20">
        <f t="shared" si="611"/>
        <v>2023</v>
      </c>
      <c r="C1839" s="20">
        <f t="shared" si="612"/>
        <v>1</v>
      </c>
      <c r="D1839">
        <v>203660</v>
      </c>
      <c r="E1839" s="50">
        <f t="shared" si="597"/>
        <v>-820</v>
      </c>
      <c r="F1839" s="50">
        <f t="shared" si="598"/>
        <v>0</v>
      </c>
      <c r="G1839" s="133">
        <f>MAX($D$1776:D1839)</f>
        <v>209950</v>
      </c>
      <c r="I1839" s="140">
        <f t="shared" si="599"/>
        <v>0</v>
      </c>
      <c r="J1839" s="70">
        <f t="shared" si="600"/>
        <v>187310</v>
      </c>
      <c r="K1839" s="70">
        <f t="shared" si="601"/>
        <v>0</v>
      </c>
      <c r="L1839" s="71">
        <f t="shared" si="602"/>
        <v>0</v>
      </c>
      <c r="M1839" s="70">
        <f t="shared" si="603"/>
        <v>0</v>
      </c>
      <c r="N1839" s="70">
        <f t="shared" si="604"/>
        <v>0</v>
      </c>
      <c r="O1839" s="50">
        <f t="shared" si="605"/>
        <v>5230</v>
      </c>
      <c r="P1839" s="50">
        <f t="shared" si="606"/>
        <v>11130</v>
      </c>
      <c r="Q1839" s="112">
        <f t="shared" si="607"/>
        <v>-820</v>
      </c>
      <c r="R1839" s="112">
        <f t="shared" si="608"/>
        <v>0</v>
      </c>
      <c r="S1839" s="113">
        <f t="shared" si="609"/>
        <v>-820</v>
      </c>
      <c r="T1839" s="114">
        <f t="shared" si="610"/>
        <v>0</v>
      </c>
    </row>
    <row r="1840" spans="1:20" ht="12.75" x14ac:dyDescent="0.35">
      <c r="A1840" s="32">
        <v>44930</v>
      </c>
      <c r="B1840" s="20">
        <f t="shared" ref="B1840:B1897" si="613">YEAR(A1840)</f>
        <v>2023</v>
      </c>
      <c r="C1840" s="20">
        <f t="shared" ref="C1840:C1897" si="614">MONTH(A1840)</f>
        <v>1</v>
      </c>
      <c r="D1840">
        <v>200240</v>
      </c>
      <c r="E1840" s="50">
        <f t="shared" ref="E1840:E1903" si="615">+D1840-D1839</f>
        <v>-3420</v>
      </c>
      <c r="F1840" s="50">
        <f t="shared" ref="F1840:F1903" si="616">IF(E1840&gt;0,E1840,0)</f>
        <v>0</v>
      </c>
      <c r="G1840" s="133">
        <f>MAX($D$1776:D1840)</f>
        <v>209950</v>
      </c>
      <c r="I1840" s="140">
        <f t="shared" ref="I1840:I1897" si="617">MAX(0,+G1840-G1839)</f>
        <v>0</v>
      </c>
      <c r="J1840" s="70">
        <f t="shared" ref="J1840:J1897" si="618">MIN(D1840:D1869)</f>
        <v>187020</v>
      </c>
      <c r="K1840" s="70">
        <f t="shared" ref="K1840:K1897" si="619">MAX(0,+J1840-J1839)</f>
        <v>0</v>
      </c>
      <c r="L1840" s="71">
        <f t="shared" ref="L1840:L1897" si="620">MIN(K1840,F1840-I1840)</f>
        <v>0</v>
      </c>
      <c r="M1840" s="70">
        <f t="shared" ref="M1840:M1903" si="621">+I1840+L1840</f>
        <v>0</v>
      </c>
      <c r="N1840" s="70">
        <f t="shared" ref="N1840:N1903" si="622">+F1840-M1840</f>
        <v>0</v>
      </c>
      <c r="O1840" s="50">
        <f t="shared" ref="O1840:O1903" si="623">MAX(0,IF(AND(I1840=0,N1840&gt;0),0,O1839+I1840+S1839))</f>
        <v>4410</v>
      </c>
      <c r="P1840" s="50">
        <f t="shared" ref="P1840:P1903" si="624">MAX(0,P1839+N1840+T1839)</f>
        <v>11130</v>
      </c>
      <c r="Q1840" s="112">
        <f t="shared" ref="Q1840:Q1903" si="625">IF(E1840&lt;0,E1840,0)</f>
        <v>-3420</v>
      </c>
      <c r="R1840" s="112">
        <f t="shared" ref="R1840:R1903" si="626">MIN(0,+Q1840+P1839+T1839)</f>
        <v>0</v>
      </c>
      <c r="S1840" s="113">
        <f t="shared" ref="S1840:S1903" si="627">MAX(Q1840,IF(O1840&gt;0,MAX(-O1840,Q1840),R1840))</f>
        <v>-3420</v>
      </c>
      <c r="T1840" s="114">
        <f t="shared" ref="T1840:T1903" si="628">+Q1840-S1840</f>
        <v>0</v>
      </c>
    </row>
    <row r="1841" spans="1:20" ht="12.75" x14ac:dyDescent="0.35">
      <c r="A1841" s="32">
        <v>44931</v>
      </c>
      <c r="B1841" s="20">
        <f t="shared" si="613"/>
        <v>2023</v>
      </c>
      <c r="C1841" s="20">
        <f t="shared" si="614"/>
        <v>1</v>
      </c>
      <c r="D1841">
        <v>198590</v>
      </c>
      <c r="E1841" s="50">
        <f t="shared" si="615"/>
        <v>-1650</v>
      </c>
      <c r="F1841" s="50">
        <f t="shared" si="616"/>
        <v>0</v>
      </c>
      <c r="G1841" s="133">
        <f>MAX($D$1776:D1841)</f>
        <v>209950</v>
      </c>
      <c r="I1841" s="140">
        <f t="shared" si="617"/>
        <v>0</v>
      </c>
      <c r="J1841" s="70">
        <f t="shared" si="618"/>
        <v>186850</v>
      </c>
      <c r="K1841" s="70">
        <f t="shared" si="619"/>
        <v>0</v>
      </c>
      <c r="L1841" s="71">
        <f t="shared" si="620"/>
        <v>0</v>
      </c>
      <c r="M1841" s="70">
        <f t="shared" si="621"/>
        <v>0</v>
      </c>
      <c r="N1841" s="70">
        <f t="shared" si="622"/>
        <v>0</v>
      </c>
      <c r="O1841" s="50">
        <f t="shared" si="623"/>
        <v>990</v>
      </c>
      <c r="P1841" s="50">
        <f t="shared" si="624"/>
        <v>11130</v>
      </c>
      <c r="Q1841" s="112">
        <f t="shared" si="625"/>
        <v>-1650</v>
      </c>
      <c r="R1841" s="112">
        <f t="shared" si="626"/>
        <v>0</v>
      </c>
      <c r="S1841" s="113">
        <f t="shared" si="627"/>
        <v>-990</v>
      </c>
      <c r="T1841" s="114">
        <f t="shared" si="628"/>
        <v>-660</v>
      </c>
    </row>
    <row r="1842" spans="1:20" ht="12.75" x14ac:dyDescent="0.35">
      <c r="A1842" s="32">
        <v>44932</v>
      </c>
      <c r="B1842" s="20">
        <f t="shared" si="613"/>
        <v>2023</v>
      </c>
      <c r="C1842" s="20">
        <f t="shared" si="614"/>
        <v>1</v>
      </c>
      <c r="D1842">
        <v>196910</v>
      </c>
      <c r="E1842" s="50">
        <f t="shared" si="615"/>
        <v>-1680</v>
      </c>
      <c r="F1842" s="50">
        <f t="shared" si="616"/>
        <v>0</v>
      </c>
      <c r="G1842" s="133">
        <f>MAX($D$1776:D1842)</f>
        <v>209950</v>
      </c>
      <c r="I1842" s="140">
        <f t="shared" si="617"/>
        <v>0</v>
      </c>
      <c r="J1842" s="70">
        <f t="shared" si="618"/>
        <v>186510</v>
      </c>
      <c r="K1842" s="70">
        <f t="shared" si="619"/>
        <v>0</v>
      </c>
      <c r="L1842" s="71">
        <f t="shared" si="620"/>
        <v>0</v>
      </c>
      <c r="M1842" s="70">
        <f t="shared" si="621"/>
        <v>0</v>
      </c>
      <c r="N1842" s="70">
        <f t="shared" si="622"/>
        <v>0</v>
      </c>
      <c r="O1842" s="50">
        <f t="shared" si="623"/>
        <v>0</v>
      </c>
      <c r="P1842" s="50">
        <f t="shared" si="624"/>
        <v>10470</v>
      </c>
      <c r="Q1842" s="112">
        <f t="shared" si="625"/>
        <v>-1680</v>
      </c>
      <c r="R1842" s="112">
        <f t="shared" si="626"/>
        <v>0</v>
      </c>
      <c r="S1842" s="113">
        <f t="shared" si="627"/>
        <v>0</v>
      </c>
      <c r="T1842" s="114">
        <f t="shared" si="628"/>
        <v>-1680</v>
      </c>
    </row>
    <row r="1843" spans="1:20" ht="12.75" x14ac:dyDescent="0.35">
      <c r="A1843" s="32">
        <v>44933</v>
      </c>
      <c r="B1843" s="20">
        <f t="shared" si="613"/>
        <v>2023</v>
      </c>
      <c r="C1843" s="20">
        <f t="shared" si="614"/>
        <v>1</v>
      </c>
      <c r="D1843">
        <v>193590</v>
      </c>
      <c r="E1843" s="50">
        <f t="shared" si="615"/>
        <v>-3320</v>
      </c>
      <c r="F1843" s="50">
        <f t="shared" si="616"/>
        <v>0</v>
      </c>
      <c r="G1843" s="133">
        <f>MAX($D$1776:D1843)</f>
        <v>209950</v>
      </c>
      <c r="I1843" s="140">
        <f t="shared" si="617"/>
        <v>0</v>
      </c>
      <c r="J1843" s="70">
        <f t="shared" si="618"/>
        <v>186510</v>
      </c>
      <c r="K1843" s="70">
        <f t="shared" si="619"/>
        <v>0</v>
      </c>
      <c r="L1843" s="71">
        <f t="shared" si="620"/>
        <v>0</v>
      </c>
      <c r="M1843" s="70">
        <f t="shared" si="621"/>
        <v>0</v>
      </c>
      <c r="N1843" s="70">
        <f t="shared" si="622"/>
        <v>0</v>
      </c>
      <c r="O1843" s="50">
        <f t="shared" si="623"/>
        <v>0</v>
      </c>
      <c r="P1843" s="50">
        <f t="shared" si="624"/>
        <v>8790</v>
      </c>
      <c r="Q1843" s="112">
        <f t="shared" si="625"/>
        <v>-3320</v>
      </c>
      <c r="R1843" s="112">
        <f t="shared" si="626"/>
        <v>0</v>
      </c>
      <c r="S1843" s="113">
        <f t="shared" si="627"/>
        <v>0</v>
      </c>
      <c r="T1843" s="114">
        <f t="shared" si="628"/>
        <v>-3320</v>
      </c>
    </row>
    <row r="1844" spans="1:20" ht="12.75" x14ac:dyDescent="0.35">
      <c r="A1844" s="32">
        <v>44934</v>
      </c>
      <c r="B1844" s="20">
        <f t="shared" si="613"/>
        <v>2023</v>
      </c>
      <c r="C1844" s="20">
        <f t="shared" si="614"/>
        <v>1</v>
      </c>
      <c r="D1844">
        <v>190080</v>
      </c>
      <c r="E1844" s="50">
        <f t="shared" si="615"/>
        <v>-3510</v>
      </c>
      <c r="F1844" s="50">
        <f t="shared" si="616"/>
        <v>0</v>
      </c>
      <c r="G1844" s="133">
        <f>MAX($D$1776:D1844)</f>
        <v>209950</v>
      </c>
      <c r="I1844" s="140">
        <f t="shared" si="617"/>
        <v>0</v>
      </c>
      <c r="J1844" s="70">
        <f t="shared" si="618"/>
        <v>186510</v>
      </c>
      <c r="K1844" s="70">
        <f t="shared" si="619"/>
        <v>0</v>
      </c>
      <c r="L1844" s="71">
        <f t="shared" si="620"/>
        <v>0</v>
      </c>
      <c r="M1844" s="70">
        <f t="shared" si="621"/>
        <v>0</v>
      </c>
      <c r="N1844" s="70">
        <f t="shared" si="622"/>
        <v>0</v>
      </c>
      <c r="O1844" s="50">
        <f t="shared" si="623"/>
        <v>0</v>
      </c>
      <c r="P1844" s="50">
        <f t="shared" si="624"/>
        <v>5470</v>
      </c>
      <c r="Q1844" s="112">
        <f t="shared" si="625"/>
        <v>-3510</v>
      </c>
      <c r="R1844" s="112">
        <f t="shared" si="626"/>
        <v>0</v>
      </c>
      <c r="S1844" s="113">
        <f t="shared" si="627"/>
        <v>0</v>
      </c>
      <c r="T1844" s="114">
        <f t="shared" si="628"/>
        <v>-3510</v>
      </c>
    </row>
    <row r="1845" spans="1:20" ht="12.75" x14ac:dyDescent="0.35">
      <c r="A1845" s="32">
        <v>44935</v>
      </c>
      <c r="B1845" s="20">
        <f t="shared" si="613"/>
        <v>2023</v>
      </c>
      <c r="C1845" s="20">
        <f t="shared" si="614"/>
        <v>1</v>
      </c>
      <c r="D1845">
        <v>191850</v>
      </c>
      <c r="E1845" s="50">
        <f t="shared" si="615"/>
        <v>1770</v>
      </c>
      <c r="F1845" s="50">
        <f t="shared" si="616"/>
        <v>1770</v>
      </c>
      <c r="G1845" s="133">
        <f>MAX($D$1776:D1845)</f>
        <v>209950</v>
      </c>
      <c r="I1845" s="140">
        <f t="shared" si="617"/>
        <v>0</v>
      </c>
      <c r="J1845" s="70">
        <f t="shared" si="618"/>
        <v>186510</v>
      </c>
      <c r="K1845" s="70">
        <f t="shared" si="619"/>
        <v>0</v>
      </c>
      <c r="L1845" s="71">
        <f t="shared" si="620"/>
        <v>0</v>
      </c>
      <c r="M1845" s="70">
        <f t="shared" si="621"/>
        <v>0</v>
      </c>
      <c r="N1845" s="70">
        <f t="shared" si="622"/>
        <v>1770</v>
      </c>
      <c r="O1845" s="50">
        <f t="shared" si="623"/>
        <v>0</v>
      </c>
      <c r="P1845" s="50">
        <f t="shared" si="624"/>
        <v>3730</v>
      </c>
      <c r="Q1845" s="112">
        <f t="shared" si="625"/>
        <v>0</v>
      </c>
      <c r="R1845" s="112">
        <f t="shared" si="626"/>
        <v>0</v>
      </c>
      <c r="S1845" s="113">
        <f t="shared" si="627"/>
        <v>0</v>
      </c>
      <c r="T1845" s="114">
        <f t="shared" si="628"/>
        <v>0</v>
      </c>
    </row>
    <row r="1846" spans="1:20" ht="12.75" x14ac:dyDescent="0.35">
      <c r="A1846" s="32">
        <v>44936</v>
      </c>
      <c r="B1846" s="20">
        <f t="shared" si="613"/>
        <v>2023</v>
      </c>
      <c r="C1846" s="20">
        <f t="shared" si="614"/>
        <v>1</v>
      </c>
      <c r="D1846">
        <v>195040</v>
      </c>
      <c r="E1846" s="50">
        <f t="shared" si="615"/>
        <v>3190</v>
      </c>
      <c r="F1846" s="50">
        <f t="shared" si="616"/>
        <v>3190</v>
      </c>
      <c r="G1846" s="133">
        <f>MAX($D$1776:D1846)</f>
        <v>209950</v>
      </c>
      <c r="I1846" s="140">
        <f t="shared" si="617"/>
        <v>0</v>
      </c>
      <c r="J1846" s="70">
        <f t="shared" si="618"/>
        <v>186510</v>
      </c>
      <c r="K1846" s="70">
        <f t="shared" si="619"/>
        <v>0</v>
      </c>
      <c r="L1846" s="71">
        <f t="shared" si="620"/>
        <v>0</v>
      </c>
      <c r="M1846" s="70">
        <f t="shared" si="621"/>
        <v>0</v>
      </c>
      <c r="N1846" s="70">
        <f t="shared" si="622"/>
        <v>3190</v>
      </c>
      <c r="O1846" s="50">
        <f t="shared" si="623"/>
        <v>0</v>
      </c>
      <c r="P1846" s="50">
        <f t="shared" si="624"/>
        <v>6920</v>
      </c>
      <c r="Q1846" s="112">
        <f t="shared" si="625"/>
        <v>0</v>
      </c>
      <c r="R1846" s="112">
        <f t="shared" si="626"/>
        <v>0</v>
      </c>
      <c r="S1846" s="113">
        <f t="shared" si="627"/>
        <v>0</v>
      </c>
      <c r="T1846" s="114">
        <f t="shared" si="628"/>
        <v>0</v>
      </c>
    </row>
    <row r="1847" spans="1:20" ht="12.75" x14ac:dyDescent="0.35">
      <c r="A1847" s="32">
        <v>44937</v>
      </c>
      <c r="B1847" s="20">
        <f t="shared" si="613"/>
        <v>2023</v>
      </c>
      <c r="C1847" s="20">
        <f t="shared" si="614"/>
        <v>1</v>
      </c>
      <c r="D1847">
        <v>195340</v>
      </c>
      <c r="E1847" s="50">
        <f t="shared" si="615"/>
        <v>300</v>
      </c>
      <c r="F1847" s="50">
        <f t="shared" si="616"/>
        <v>300</v>
      </c>
      <c r="G1847" s="133">
        <f>MAX($D$1776:D1847)</f>
        <v>209950</v>
      </c>
      <c r="I1847" s="140">
        <f t="shared" si="617"/>
        <v>0</v>
      </c>
      <c r="J1847" s="70">
        <f t="shared" si="618"/>
        <v>186510</v>
      </c>
      <c r="K1847" s="70">
        <f t="shared" si="619"/>
        <v>0</v>
      </c>
      <c r="L1847" s="71">
        <f t="shared" si="620"/>
        <v>0</v>
      </c>
      <c r="M1847" s="70">
        <f t="shared" si="621"/>
        <v>0</v>
      </c>
      <c r="N1847" s="70">
        <f t="shared" si="622"/>
        <v>300</v>
      </c>
      <c r="O1847" s="50">
        <f t="shared" si="623"/>
        <v>0</v>
      </c>
      <c r="P1847" s="50">
        <f t="shared" si="624"/>
        <v>7220</v>
      </c>
      <c r="Q1847" s="112">
        <f t="shared" si="625"/>
        <v>0</v>
      </c>
      <c r="R1847" s="112">
        <f t="shared" si="626"/>
        <v>0</v>
      </c>
      <c r="S1847" s="113">
        <f t="shared" si="627"/>
        <v>0</v>
      </c>
      <c r="T1847" s="114">
        <f t="shared" si="628"/>
        <v>0</v>
      </c>
    </row>
    <row r="1848" spans="1:20" ht="12.75" x14ac:dyDescent="0.35">
      <c r="A1848" s="32">
        <v>44938</v>
      </c>
      <c r="B1848" s="20">
        <f t="shared" si="613"/>
        <v>2023</v>
      </c>
      <c r="C1848" s="20">
        <f t="shared" si="614"/>
        <v>1</v>
      </c>
      <c r="D1848">
        <v>194930</v>
      </c>
      <c r="E1848" s="50">
        <f t="shared" si="615"/>
        <v>-410</v>
      </c>
      <c r="F1848" s="50">
        <f t="shared" si="616"/>
        <v>0</v>
      </c>
      <c r="G1848" s="133">
        <f>MAX($D$1776:D1848)</f>
        <v>209950</v>
      </c>
      <c r="I1848" s="140">
        <f t="shared" si="617"/>
        <v>0</v>
      </c>
      <c r="J1848" s="70">
        <f t="shared" si="618"/>
        <v>186510</v>
      </c>
      <c r="K1848" s="70">
        <f t="shared" si="619"/>
        <v>0</v>
      </c>
      <c r="L1848" s="71">
        <f t="shared" si="620"/>
        <v>0</v>
      </c>
      <c r="M1848" s="70">
        <f t="shared" si="621"/>
        <v>0</v>
      </c>
      <c r="N1848" s="70">
        <f t="shared" si="622"/>
        <v>0</v>
      </c>
      <c r="O1848" s="50">
        <f t="shared" si="623"/>
        <v>0</v>
      </c>
      <c r="P1848" s="50">
        <f t="shared" si="624"/>
        <v>7220</v>
      </c>
      <c r="Q1848" s="112">
        <f t="shared" si="625"/>
        <v>-410</v>
      </c>
      <c r="R1848" s="112">
        <f t="shared" si="626"/>
        <v>0</v>
      </c>
      <c r="S1848" s="113">
        <f t="shared" si="627"/>
        <v>0</v>
      </c>
      <c r="T1848" s="114">
        <f t="shared" si="628"/>
        <v>-410</v>
      </c>
    </row>
    <row r="1849" spans="1:20" ht="12.75" x14ac:dyDescent="0.35">
      <c r="A1849" s="32">
        <v>44939</v>
      </c>
      <c r="B1849" s="20">
        <f t="shared" si="613"/>
        <v>2023</v>
      </c>
      <c r="C1849" s="20">
        <f t="shared" si="614"/>
        <v>1</v>
      </c>
      <c r="D1849">
        <v>194040</v>
      </c>
      <c r="E1849" s="50">
        <f t="shared" si="615"/>
        <v>-890</v>
      </c>
      <c r="F1849" s="50">
        <f t="shared" si="616"/>
        <v>0</v>
      </c>
      <c r="G1849" s="133">
        <f>MAX($D$1776:D1849)</f>
        <v>209950</v>
      </c>
      <c r="I1849" s="140">
        <f t="shared" si="617"/>
        <v>0</v>
      </c>
      <c r="J1849" s="70">
        <f t="shared" si="618"/>
        <v>186510</v>
      </c>
      <c r="K1849" s="70">
        <f t="shared" si="619"/>
        <v>0</v>
      </c>
      <c r="L1849" s="71">
        <f t="shared" si="620"/>
        <v>0</v>
      </c>
      <c r="M1849" s="70">
        <f t="shared" si="621"/>
        <v>0</v>
      </c>
      <c r="N1849" s="70">
        <f t="shared" si="622"/>
        <v>0</v>
      </c>
      <c r="O1849" s="50">
        <f t="shared" si="623"/>
        <v>0</v>
      </c>
      <c r="P1849" s="50">
        <f t="shared" si="624"/>
        <v>6810</v>
      </c>
      <c r="Q1849" s="112">
        <f t="shared" si="625"/>
        <v>-890</v>
      </c>
      <c r="R1849" s="112">
        <f t="shared" si="626"/>
        <v>0</v>
      </c>
      <c r="S1849" s="113">
        <f t="shared" si="627"/>
        <v>0</v>
      </c>
      <c r="T1849" s="114">
        <f t="shared" si="628"/>
        <v>-890</v>
      </c>
    </row>
    <row r="1850" spans="1:20" ht="12.75" x14ac:dyDescent="0.35">
      <c r="A1850" s="32">
        <v>44940</v>
      </c>
      <c r="B1850" s="20">
        <f t="shared" si="613"/>
        <v>2023</v>
      </c>
      <c r="C1850" s="20">
        <f t="shared" si="614"/>
        <v>1</v>
      </c>
      <c r="D1850">
        <v>198760</v>
      </c>
      <c r="E1850" s="50">
        <f t="shared" si="615"/>
        <v>4720</v>
      </c>
      <c r="F1850" s="50">
        <f t="shared" si="616"/>
        <v>4720</v>
      </c>
      <c r="G1850" s="133">
        <f>MAX($D$1776:D1850)</f>
        <v>209950</v>
      </c>
      <c r="I1850" s="140">
        <f t="shared" si="617"/>
        <v>0</v>
      </c>
      <c r="J1850" s="70">
        <f t="shared" si="618"/>
        <v>186510</v>
      </c>
      <c r="K1850" s="70">
        <f t="shared" si="619"/>
        <v>0</v>
      </c>
      <c r="L1850" s="71">
        <f t="shared" si="620"/>
        <v>0</v>
      </c>
      <c r="M1850" s="70">
        <f t="shared" si="621"/>
        <v>0</v>
      </c>
      <c r="N1850" s="70">
        <f t="shared" si="622"/>
        <v>4720</v>
      </c>
      <c r="O1850" s="50">
        <f t="shared" si="623"/>
        <v>0</v>
      </c>
      <c r="P1850" s="50">
        <f t="shared" si="624"/>
        <v>10640</v>
      </c>
      <c r="Q1850" s="112">
        <f t="shared" si="625"/>
        <v>0</v>
      </c>
      <c r="R1850" s="112">
        <f t="shared" si="626"/>
        <v>0</v>
      </c>
      <c r="S1850" s="113">
        <f t="shared" si="627"/>
        <v>0</v>
      </c>
      <c r="T1850" s="114">
        <f t="shared" si="628"/>
        <v>0</v>
      </c>
    </row>
    <row r="1851" spans="1:20" ht="12.75" x14ac:dyDescent="0.35">
      <c r="A1851" s="32">
        <v>44941</v>
      </c>
      <c r="B1851" s="20">
        <f t="shared" si="613"/>
        <v>2023</v>
      </c>
      <c r="C1851" s="20">
        <f t="shared" si="614"/>
        <v>1</v>
      </c>
      <c r="D1851">
        <v>202690</v>
      </c>
      <c r="E1851" s="50">
        <f t="shared" si="615"/>
        <v>3930</v>
      </c>
      <c r="F1851" s="50">
        <f t="shared" si="616"/>
        <v>3930</v>
      </c>
      <c r="G1851" s="133">
        <f>MAX($D$1776:D1851)</f>
        <v>209950</v>
      </c>
      <c r="I1851" s="140">
        <f t="shared" si="617"/>
        <v>0</v>
      </c>
      <c r="J1851" s="70">
        <f t="shared" si="618"/>
        <v>186510</v>
      </c>
      <c r="K1851" s="70">
        <f t="shared" si="619"/>
        <v>0</v>
      </c>
      <c r="L1851" s="71">
        <f t="shared" si="620"/>
        <v>0</v>
      </c>
      <c r="M1851" s="70">
        <f t="shared" si="621"/>
        <v>0</v>
      </c>
      <c r="N1851" s="70">
        <f t="shared" si="622"/>
        <v>3930</v>
      </c>
      <c r="O1851" s="50">
        <f t="shared" si="623"/>
        <v>0</v>
      </c>
      <c r="P1851" s="50">
        <f t="shared" si="624"/>
        <v>14570</v>
      </c>
      <c r="Q1851" s="112">
        <f t="shared" si="625"/>
        <v>0</v>
      </c>
      <c r="R1851" s="112">
        <f t="shared" si="626"/>
        <v>0</v>
      </c>
      <c r="S1851" s="113">
        <f t="shared" si="627"/>
        <v>0</v>
      </c>
      <c r="T1851" s="114">
        <f t="shared" si="628"/>
        <v>0</v>
      </c>
    </row>
    <row r="1852" spans="1:20" ht="12.75" x14ac:dyDescent="0.35">
      <c r="A1852" s="32">
        <v>44942</v>
      </c>
      <c r="B1852" s="20">
        <f t="shared" si="613"/>
        <v>2023</v>
      </c>
      <c r="C1852" s="20">
        <f t="shared" si="614"/>
        <v>1</v>
      </c>
      <c r="D1852">
        <v>205410</v>
      </c>
      <c r="E1852" s="50">
        <f t="shared" si="615"/>
        <v>2720</v>
      </c>
      <c r="F1852" s="50">
        <f t="shared" si="616"/>
        <v>2720</v>
      </c>
      <c r="G1852" s="133">
        <f>MAX($D$1776:D1852)</f>
        <v>209950</v>
      </c>
      <c r="I1852" s="140">
        <f t="shared" si="617"/>
        <v>0</v>
      </c>
      <c r="J1852" s="70">
        <f t="shared" si="618"/>
        <v>186510</v>
      </c>
      <c r="K1852" s="70">
        <f t="shared" si="619"/>
        <v>0</v>
      </c>
      <c r="L1852" s="71">
        <f t="shared" si="620"/>
        <v>0</v>
      </c>
      <c r="M1852" s="70">
        <f t="shared" si="621"/>
        <v>0</v>
      </c>
      <c r="N1852" s="70">
        <f t="shared" si="622"/>
        <v>2720</v>
      </c>
      <c r="O1852" s="50">
        <f t="shared" si="623"/>
        <v>0</v>
      </c>
      <c r="P1852" s="50">
        <f t="shared" si="624"/>
        <v>17290</v>
      </c>
      <c r="Q1852" s="112">
        <f t="shared" si="625"/>
        <v>0</v>
      </c>
      <c r="R1852" s="112">
        <f t="shared" si="626"/>
        <v>0</v>
      </c>
      <c r="S1852" s="113">
        <f t="shared" si="627"/>
        <v>0</v>
      </c>
      <c r="T1852" s="114">
        <f t="shared" si="628"/>
        <v>0</v>
      </c>
    </row>
    <row r="1853" spans="1:20" ht="12.75" x14ac:dyDescent="0.35">
      <c r="A1853" s="32">
        <v>44943</v>
      </c>
      <c r="B1853" s="20">
        <f t="shared" si="613"/>
        <v>2023</v>
      </c>
      <c r="C1853" s="20">
        <f t="shared" si="614"/>
        <v>1</v>
      </c>
      <c r="D1853">
        <v>204110</v>
      </c>
      <c r="E1853" s="50">
        <f t="shared" si="615"/>
        <v>-1300</v>
      </c>
      <c r="F1853" s="50">
        <f t="shared" si="616"/>
        <v>0</v>
      </c>
      <c r="G1853" s="133">
        <f>MAX($D$1776:D1853)</f>
        <v>209950</v>
      </c>
      <c r="I1853" s="140">
        <f t="shared" si="617"/>
        <v>0</v>
      </c>
      <c r="J1853" s="70">
        <f t="shared" si="618"/>
        <v>186510</v>
      </c>
      <c r="K1853" s="70">
        <f t="shared" si="619"/>
        <v>0</v>
      </c>
      <c r="L1853" s="71">
        <f t="shared" si="620"/>
        <v>0</v>
      </c>
      <c r="M1853" s="70">
        <f t="shared" si="621"/>
        <v>0</v>
      </c>
      <c r="N1853" s="70">
        <f t="shared" si="622"/>
        <v>0</v>
      </c>
      <c r="O1853" s="50">
        <f t="shared" si="623"/>
        <v>0</v>
      </c>
      <c r="P1853" s="50">
        <f t="shared" si="624"/>
        <v>17290</v>
      </c>
      <c r="Q1853" s="112">
        <f t="shared" si="625"/>
        <v>-1300</v>
      </c>
      <c r="R1853" s="112">
        <f t="shared" si="626"/>
        <v>0</v>
      </c>
      <c r="S1853" s="113">
        <f t="shared" si="627"/>
        <v>0</v>
      </c>
      <c r="T1853" s="114">
        <f t="shared" si="628"/>
        <v>-1300</v>
      </c>
    </row>
    <row r="1854" spans="1:20" ht="12.75" x14ac:dyDescent="0.35">
      <c r="A1854" s="32">
        <v>44944</v>
      </c>
      <c r="B1854" s="20">
        <f t="shared" si="613"/>
        <v>2023</v>
      </c>
      <c r="C1854" s="20">
        <f t="shared" si="614"/>
        <v>1</v>
      </c>
      <c r="D1854">
        <v>201980</v>
      </c>
      <c r="E1854" s="50">
        <f t="shared" si="615"/>
        <v>-2130</v>
      </c>
      <c r="F1854" s="50">
        <f t="shared" si="616"/>
        <v>0</v>
      </c>
      <c r="G1854" s="133">
        <f>MAX($D$1776:D1854)</f>
        <v>209950</v>
      </c>
      <c r="I1854" s="140">
        <f t="shared" si="617"/>
        <v>0</v>
      </c>
      <c r="J1854" s="70">
        <f t="shared" si="618"/>
        <v>186510</v>
      </c>
      <c r="K1854" s="70">
        <f t="shared" si="619"/>
        <v>0</v>
      </c>
      <c r="L1854" s="71">
        <f t="shared" si="620"/>
        <v>0</v>
      </c>
      <c r="M1854" s="70">
        <f t="shared" si="621"/>
        <v>0</v>
      </c>
      <c r="N1854" s="70">
        <f t="shared" si="622"/>
        <v>0</v>
      </c>
      <c r="O1854" s="50">
        <f t="shared" si="623"/>
        <v>0</v>
      </c>
      <c r="P1854" s="50">
        <f t="shared" si="624"/>
        <v>15990</v>
      </c>
      <c r="Q1854" s="112">
        <f t="shared" si="625"/>
        <v>-2130</v>
      </c>
      <c r="R1854" s="112">
        <f t="shared" si="626"/>
        <v>0</v>
      </c>
      <c r="S1854" s="113">
        <f t="shared" si="627"/>
        <v>0</v>
      </c>
      <c r="T1854" s="114">
        <f t="shared" si="628"/>
        <v>-2130</v>
      </c>
    </row>
    <row r="1855" spans="1:20" ht="12.75" x14ac:dyDescent="0.35">
      <c r="A1855" s="32">
        <v>44945</v>
      </c>
      <c r="B1855" s="20">
        <f t="shared" si="613"/>
        <v>2023</v>
      </c>
      <c r="C1855" s="20">
        <f t="shared" si="614"/>
        <v>1</v>
      </c>
      <c r="D1855">
        <v>199420</v>
      </c>
      <c r="E1855" s="50">
        <f t="shared" si="615"/>
        <v>-2560</v>
      </c>
      <c r="F1855" s="50">
        <f t="shared" si="616"/>
        <v>0</v>
      </c>
      <c r="G1855" s="133">
        <f>MAX($D$1776:D1855)</f>
        <v>209950</v>
      </c>
      <c r="I1855" s="140">
        <f t="shared" si="617"/>
        <v>0</v>
      </c>
      <c r="J1855" s="70">
        <f t="shared" si="618"/>
        <v>186510</v>
      </c>
      <c r="K1855" s="70">
        <f t="shared" si="619"/>
        <v>0</v>
      </c>
      <c r="L1855" s="71">
        <f t="shared" si="620"/>
        <v>0</v>
      </c>
      <c r="M1855" s="70">
        <f t="shared" si="621"/>
        <v>0</v>
      </c>
      <c r="N1855" s="70">
        <f t="shared" si="622"/>
        <v>0</v>
      </c>
      <c r="O1855" s="50">
        <f t="shared" si="623"/>
        <v>0</v>
      </c>
      <c r="P1855" s="50">
        <f t="shared" si="624"/>
        <v>13860</v>
      </c>
      <c r="Q1855" s="112">
        <f t="shared" si="625"/>
        <v>-2560</v>
      </c>
      <c r="R1855" s="112">
        <f t="shared" si="626"/>
        <v>0</v>
      </c>
      <c r="S1855" s="113">
        <f t="shared" si="627"/>
        <v>0</v>
      </c>
      <c r="T1855" s="114">
        <f t="shared" si="628"/>
        <v>-2560</v>
      </c>
    </row>
    <row r="1856" spans="1:20" ht="12.75" x14ac:dyDescent="0.35">
      <c r="A1856" s="32">
        <v>44946</v>
      </c>
      <c r="B1856" s="20">
        <f t="shared" si="613"/>
        <v>2023</v>
      </c>
      <c r="C1856" s="20">
        <f t="shared" si="614"/>
        <v>1</v>
      </c>
      <c r="D1856">
        <v>195950</v>
      </c>
      <c r="E1856" s="50">
        <f t="shared" si="615"/>
        <v>-3470</v>
      </c>
      <c r="F1856" s="50">
        <f t="shared" si="616"/>
        <v>0</v>
      </c>
      <c r="G1856" s="133">
        <f>MAX($D$1776:D1856)</f>
        <v>209950</v>
      </c>
      <c r="I1856" s="140">
        <f t="shared" si="617"/>
        <v>0</v>
      </c>
      <c r="J1856" s="70">
        <f t="shared" si="618"/>
        <v>186510</v>
      </c>
      <c r="K1856" s="70">
        <f t="shared" si="619"/>
        <v>0</v>
      </c>
      <c r="L1856" s="71">
        <f t="shared" si="620"/>
        <v>0</v>
      </c>
      <c r="M1856" s="70">
        <f t="shared" si="621"/>
        <v>0</v>
      </c>
      <c r="N1856" s="70">
        <f t="shared" si="622"/>
        <v>0</v>
      </c>
      <c r="O1856" s="50">
        <f t="shared" si="623"/>
        <v>0</v>
      </c>
      <c r="P1856" s="50">
        <f t="shared" si="624"/>
        <v>11300</v>
      </c>
      <c r="Q1856" s="112">
        <f t="shared" si="625"/>
        <v>-3470</v>
      </c>
      <c r="R1856" s="112">
        <f t="shared" si="626"/>
        <v>0</v>
      </c>
      <c r="S1856" s="113">
        <f t="shared" si="627"/>
        <v>0</v>
      </c>
      <c r="T1856" s="114">
        <f t="shared" si="628"/>
        <v>-3470</v>
      </c>
    </row>
    <row r="1857" spans="1:20" ht="12.75" x14ac:dyDescent="0.35">
      <c r="A1857" s="32">
        <v>44947</v>
      </c>
      <c r="B1857" s="20">
        <f t="shared" si="613"/>
        <v>2023</v>
      </c>
      <c r="C1857" s="20">
        <f t="shared" si="614"/>
        <v>1</v>
      </c>
      <c r="D1857">
        <v>192000</v>
      </c>
      <c r="E1857" s="50">
        <f t="shared" si="615"/>
        <v>-3950</v>
      </c>
      <c r="F1857" s="50">
        <f t="shared" si="616"/>
        <v>0</v>
      </c>
      <c r="G1857" s="133">
        <f>MAX($D$1776:D1857)</f>
        <v>209950</v>
      </c>
      <c r="I1857" s="140">
        <f t="shared" si="617"/>
        <v>0</v>
      </c>
      <c r="J1857" s="70">
        <f t="shared" si="618"/>
        <v>186510</v>
      </c>
      <c r="K1857" s="70">
        <f t="shared" si="619"/>
        <v>0</v>
      </c>
      <c r="L1857" s="71">
        <f t="shared" si="620"/>
        <v>0</v>
      </c>
      <c r="M1857" s="70">
        <f t="shared" si="621"/>
        <v>0</v>
      </c>
      <c r="N1857" s="70">
        <f t="shared" si="622"/>
        <v>0</v>
      </c>
      <c r="O1857" s="50">
        <f t="shared" si="623"/>
        <v>0</v>
      </c>
      <c r="P1857" s="50">
        <f t="shared" si="624"/>
        <v>7830</v>
      </c>
      <c r="Q1857" s="112">
        <f t="shared" si="625"/>
        <v>-3950</v>
      </c>
      <c r="R1857" s="112">
        <f t="shared" si="626"/>
        <v>0</v>
      </c>
      <c r="S1857" s="113">
        <f t="shared" si="627"/>
        <v>0</v>
      </c>
      <c r="T1857" s="114">
        <f t="shared" si="628"/>
        <v>-3950</v>
      </c>
    </row>
    <row r="1858" spans="1:20" ht="12.75" x14ac:dyDescent="0.35">
      <c r="A1858" s="32">
        <v>44948</v>
      </c>
      <c r="B1858" s="20">
        <f t="shared" si="613"/>
        <v>2023</v>
      </c>
      <c r="C1858" s="20">
        <f t="shared" si="614"/>
        <v>1</v>
      </c>
      <c r="D1858">
        <v>188760</v>
      </c>
      <c r="E1858" s="50">
        <f t="shared" si="615"/>
        <v>-3240</v>
      </c>
      <c r="F1858" s="50">
        <f t="shared" si="616"/>
        <v>0</v>
      </c>
      <c r="G1858" s="133">
        <f>MAX($D$1776:D1858)</f>
        <v>209950</v>
      </c>
      <c r="I1858" s="140">
        <f t="shared" si="617"/>
        <v>0</v>
      </c>
      <c r="J1858" s="70">
        <f t="shared" si="618"/>
        <v>186510</v>
      </c>
      <c r="K1858" s="70">
        <f t="shared" si="619"/>
        <v>0</v>
      </c>
      <c r="L1858" s="71">
        <f t="shared" si="620"/>
        <v>0</v>
      </c>
      <c r="M1858" s="70">
        <f t="shared" si="621"/>
        <v>0</v>
      </c>
      <c r="N1858" s="70">
        <f t="shared" si="622"/>
        <v>0</v>
      </c>
      <c r="O1858" s="50">
        <f t="shared" si="623"/>
        <v>0</v>
      </c>
      <c r="P1858" s="50">
        <f t="shared" si="624"/>
        <v>3880</v>
      </c>
      <c r="Q1858" s="112">
        <f t="shared" si="625"/>
        <v>-3240</v>
      </c>
      <c r="R1858" s="112">
        <f t="shared" si="626"/>
        <v>0</v>
      </c>
      <c r="S1858" s="113">
        <f t="shared" si="627"/>
        <v>0</v>
      </c>
      <c r="T1858" s="114">
        <f t="shared" si="628"/>
        <v>-3240</v>
      </c>
    </row>
    <row r="1859" spans="1:20" ht="12.75" x14ac:dyDescent="0.35">
      <c r="A1859" s="32">
        <v>44949</v>
      </c>
      <c r="B1859" s="20">
        <f t="shared" si="613"/>
        <v>2023</v>
      </c>
      <c r="C1859" s="20">
        <f t="shared" si="614"/>
        <v>1</v>
      </c>
      <c r="D1859">
        <v>188420</v>
      </c>
      <c r="E1859" s="50">
        <f t="shared" si="615"/>
        <v>-340</v>
      </c>
      <c r="F1859" s="50">
        <f t="shared" si="616"/>
        <v>0</v>
      </c>
      <c r="G1859" s="133">
        <f>MAX($D$1776:D1859)</f>
        <v>209950</v>
      </c>
      <c r="I1859" s="140">
        <f t="shared" si="617"/>
        <v>0</v>
      </c>
      <c r="J1859" s="70">
        <f t="shared" si="618"/>
        <v>186510</v>
      </c>
      <c r="K1859" s="70">
        <f t="shared" si="619"/>
        <v>0</v>
      </c>
      <c r="L1859" s="71">
        <f t="shared" si="620"/>
        <v>0</v>
      </c>
      <c r="M1859" s="70">
        <f t="shared" si="621"/>
        <v>0</v>
      </c>
      <c r="N1859" s="70">
        <f t="shared" si="622"/>
        <v>0</v>
      </c>
      <c r="O1859" s="50">
        <f t="shared" si="623"/>
        <v>0</v>
      </c>
      <c r="P1859" s="50">
        <f t="shared" si="624"/>
        <v>640</v>
      </c>
      <c r="Q1859" s="112">
        <f t="shared" si="625"/>
        <v>-340</v>
      </c>
      <c r="R1859" s="112">
        <f t="shared" si="626"/>
        <v>0</v>
      </c>
      <c r="S1859" s="113">
        <f t="shared" si="627"/>
        <v>0</v>
      </c>
      <c r="T1859" s="114">
        <f t="shared" si="628"/>
        <v>-340</v>
      </c>
    </row>
    <row r="1860" spans="1:20" ht="12.75" x14ac:dyDescent="0.35">
      <c r="A1860" s="32">
        <v>44950</v>
      </c>
      <c r="B1860" s="20">
        <f t="shared" si="613"/>
        <v>2023</v>
      </c>
      <c r="C1860" s="20">
        <f t="shared" si="614"/>
        <v>1</v>
      </c>
      <c r="D1860">
        <v>188120</v>
      </c>
      <c r="E1860" s="50">
        <f t="shared" si="615"/>
        <v>-300</v>
      </c>
      <c r="F1860" s="50">
        <f t="shared" si="616"/>
        <v>0</v>
      </c>
      <c r="G1860" s="133">
        <f>MAX($D$1776:D1860)</f>
        <v>209950</v>
      </c>
      <c r="I1860" s="140">
        <f t="shared" si="617"/>
        <v>0</v>
      </c>
      <c r="J1860" s="70">
        <f t="shared" si="618"/>
        <v>186510</v>
      </c>
      <c r="K1860" s="70">
        <f t="shared" si="619"/>
        <v>0</v>
      </c>
      <c r="L1860" s="71">
        <f t="shared" si="620"/>
        <v>0</v>
      </c>
      <c r="M1860" s="70">
        <f t="shared" si="621"/>
        <v>0</v>
      </c>
      <c r="N1860" s="70">
        <f t="shared" si="622"/>
        <v>0</v>
      </c>
      <c r="O1860" s="50">
        <f t="shared" si="623"/>
        <v>0</v>
      </c>
      <c r="P1860" s="50">
        <f t="shared" si="624"/>
        <v>300</v>
      </c>
      <c r="Q1860" s="112">
        <f t="shared" si="625"/>
        <v>-300</v>
      </c>
      <c r="R1860" s="112">
        <f t="shared" si="626"/>
        <v>0</v>
      </c>
      <c r="S1860" s="113">
        <f t="shared" si="627"/>
        <v>0</v>
      </c>
      <c r="T1860" s="114">
        <f t="shared" si="628"/>
        <v>-300</v>
      </c>
    </row>
    <row r="1861" spans="1:20" ht="12.75" x14ac:dyDescent="0.35">
      <c r="A1861" s="32">
        <v>44951</v>
      </c>
      <c r="B1861" s="20">
        <f t="shared" si="613"/>
        <v>2023</v>
      </c>
      <c r="C1861" s="20">
        <f t="shared" si="614"/>
        <v>1</v>
      </c>
      <c r="D1861">
        <v>188390</v>
      </c>
      <c r="E1861" s="50">
        <f t="shared" si="615"/>
        <v>270</v>
      </c>
      <c r="F1861" s="50">
        <f t="shared" si="616"/>
        <v>270</v>
      </c>
      <c r="G1861" s="133">
        <f>MAX($D$1776:D1861)</f>
        <v>209950</v>
      </c>
      <c r="I1861" s="140">
        <f t="shared" si="617"/>
        <v>0</v>
      </c>
      <c r="J1861" s="70">
        <f t="shared" si="618"/>
        <v>186510</v>
      </c>
      <c r="K1861" s="70">
        <f t="shared" si="619"/>
        <v>0</v>
      </c>
      <c r="L1861" s="71">
        <f t="shared" si="620"/>
        <v>0</v>
      </c>
      <c r="M1861" s="70">
        <f t="shared" si="621"/>
        <v>0</v>
      </c>
      <c r="N1861" s="70">
        <f t="shared" si="622"/>
        <v>270</v>
      </c>
      <c r="O1861" s="50">
        <f t="shared" si="623"/>
        <v>0</v>
      </c>
      <c r="P1861" s="50">
        <f t="shared" si="624"/>
        <v>270</v>
      </c>
      <c r="Q1861" s="112">
        <f t="shared" si="625"/>
        <v>0</v>
      </c>
      <c r="R1861" s="112">
        <f t="shared" si="626"/>
        <v>0</v>
      </c>
      <c r="S1861" s="113">
        <f t="shared" si="627"/>
        <v>0</v>
      </c>
      <c r="T1861" s="114">
        <f t="shared" si="628"/>
        <v>0</v>
      </c>
    </row>
    <row r="1862" spans="1:20" ht="12.75" x14ac:dyDescent="0.35">
      <c r="A1862" s="32">
        <v>44952</v>
      </c>
      <c r="B1862" s="20">
        <f t="shared" si="613"/>
        <v>2023</v>
      </c>
      <c r="C1862" s="20">
        <f t="shared" si="614"/>
        <v>1</v>
      </c>
      <c r="D1862">
        <v>188540</v>
      </c>
      <c r="E1862" s="50">
        <f t="shared" si="615"/>
        <v>150</v>
      </c>
      <c r="F1862" s="50">
        <f t="shared" si="616"/>
        <v>150</v>
      </c>
      <c r="G1862" s="133">
        <f>MAX($D$1776:D1862)</f>
        <v>209950</v>
      </c>
      <c r="I1862" s="140">
        <f t="shared" si="617"/>
        <v>0</v>
      </c>
      <c r="J1862" s="70">
        <f t="shared" si="618"/>
        <v>186510</v>
      </c>
      <c r="K1862" s="70">
        <f t="shared" si="619"/>
        <v>0</v>
      </c>
      <c r="L1862" s="71">
        <f t="shared" si="620"/>
        <v>0</v>
      </c>
      <c r="M1862" s="70">
        <f t="shared" si="621"/>
        <v>0</v>
      </c>
      <c r="N1862" s="70">
        <f t="shared" si="622"/>
        <v>150</v>
      </c>
      <c r="O1862" s="50">
        <f t="shared" si="623"/>
        <v>0</v>
      </c>
      <c r="P1862" s="50">
        <f t="shared" si="624"/>
        <v>420</v>
      </c>
      <c r="Q1862" s="112">
        <f t="shared" si="625"/>
        <v>0</v>
      </c>
      <c r="R1862" s="112">
        <f t="shared" si="626"/>
        <v>0</v>
      </c>
      <c r="S1862" s="113">
        <f t="shared" si="627"/>
        <v>0</v>
      </c>
      <c r="T1862" s="114">
        <f t="shared" si="628"/>
        <v>0</v>
      </c>
    </row>
    <row r="1863" spans="1:20" ht="12.75" x14ac:dyDescent="0.35">
      <c r="A1863" s="32">
        <v>44953</v>
      </c>
      <c r="B1863" s="20">
        <f t="shared" si="613"/>
        <v>2023</v>
      </c>
      <c r="C1863" s="20">
        <f t="shared" si="614"/>
        <v>1</v>
      </c>
      <c r="D1863">
        <v>188520</v>
      </c>
      <c r="E1863" s="50">
        <f t="shared" si="615"/>
        <v>-20</v>
      </c>
      <c r="F1863" s="50">
        <f t="shared" si="616"/>
        <v>0</v>
      </c>
      <c r="G1863" s="133">
        <f>MAX($D$1776:D1863)</f>
        <v>209950</v>
      </c>
      <c r="I1863" s="140">
        <f t="shared" si="617"/>
        <v>0</v>
      </c>
      <c r="J1863" s="70">
        <f t="shared" si="618"/>
        <v>186510</v>
      </c>
      <c r="K1863" s="70">
        <f t="shared" si="619"/>
        <v>0</v>
      </c>
      <c r="L1863" s="71">
        <f t="shared" si="620"/>
        <v>0</v>
      </c>
      <c r="M1863" s="70">
        <f t="shared" si="621"/>
        <v>0</v>
      </c>
      <c r="N1863" s="70">
        <f t="shared" si="622"/>
        <v>0</v>
      </c>
      <c r="O1863" s="50">
        <f t="shared" si="623"/>
        <v>0</v>
      </c>
      <c r="P1863" s="50">
        <f t="shared" si="624"/>
        <v>420</v>
      </c>
      <c r="Q1863" s="112">
        <f t="shared" si="625"/>
        <v>-20</v>
      </c>
      <c r="R1863" s="112">
        <f t="shared" si="626"/>
        <v>0</v>
      </c>
      <c r="S1863" s="113">
        <f t="shared" si="627"/>
        <v>0</v>
      </c>
      <c r="T1863" s="114">
        <f t="shared" si="628"/>
        <v>-20</v>
      </c>
    </row>
    <row r="1864" spans="1:20" ht="12.75" x14ac:dyDescent="0.35">
      <c r="A1864" s="32">
        <v>44954</v>
      </c>
      <c r="B1864" s="20">
        <f t="shared" si="613"/>
        <v>2023</v>
      </c>
      <c r="C1864" s="20">
        <f t="shared" si="614"/>
        <v>1</v>
      </c>
      <c r="D1864">
        <v>188440</v>
      </c>
      <c r="E1864" s="50">
        <f t="shared" si="615"/>
        <v>-80</v>
      </c>
      <c r="F1864" s="50">
        <f t="shared" si="616"/>
        <v>0</v>
      </c>
      <c r="G1864" s="133">
        <f>MAX($D$1776:D1864)</f>
        <v>209950</v>
      </c>
      <c r="I1864" s="140">
        <f t="shared" si="617"/>
        <v>0</v>
      </c>
      <c r="J1864" s="70">
        <f t="shared" si="618"/>
        <v>186510</v>
      </c>
      <c r="K1864" s="70">
        <f t="shared" si="619"/>
        <v>0</v>
      </c>
      <c r="L1864" s="71">
        <f t="shared" si="620"/>
        <v>0</v>
      </c>
      <c r="M1864" s="70">
        <f t="shared" si="621"/>
        <v>0</v>
      </c>
      <c r="N1864" s="70">
        <f t="shared" si="622"/>
        <v>0</v>
      </c>
      <c r="O1864" s="50">
        <f t="shared" si="623"/>
        <v>0</v>
      </c>
      <c r="P1864" s="50">
        <f t="shared" si="624"/>
        <v>400</v>
      </c>
      <c r="Q1864" s="112">
        <f t="shared" si="625"/>
        <v>-80</v>
      </c>
      <c r="R1864" s="112">
        <f t="shared" si="626"/>
        <v>0</v>
      </c>
      <c r="S1864" s="113">
        <f t="shared" si="627"/>
        <v>0</v>
      </c>
      <c r="T1864" s="114">
        <f t="shared" si="628"/>
        <v>-80</v>
      </c>
    </row>
    <row r="1865" spans="1:20" ht="12.75" x14ac:dyDescent="0.35">
      <c r="A1865" s="32">
        <v>44955</v>
      </c>
      <c r="B1865" s="20">
        <f t="shared" si="613"/>
        <v>2023</v>
      </c>
      <c r="C1865" s="20">
        <f t="shared" si="614"/>
        <v>1</v>
      </c>
      <c r="D1865">
        <v>188180</v>
      </c>
      <c r="E1865" s="50">
        <f t="shared" si="615"/>
        <v>-260</v>
      </c>
      <c r="F1865" s="50">
        <f t="shared" si="616"/>
        <v>0</v>
      </c>
      <c r="G1865" s="133">
        <f>MAX($D$1776:D1865)</f>
        <v>209950</v>
      </c>
      <c r="I1865" s="140">
        <f t="shared" si="617"/>
        <v>0</v>
      </c>
      <c r="J1865" s="70">
        <f t="shared" si="618"/>
        <v>186510</v>
      </c>
      <c r="K1865" s="70">
        <f t="shared" si="619"/>
        <v>0</v>
      </c>
      <c r="L1865" s="71">
        <f t="shared" si="620"/>
        <v>0</v>
      </c>
      <c r="M1865" s="70">
        <f t="shared" si="621"/>
        <v>0</v>
      </c>
      <c r="N1865" s="70">
        <f t="shared" si="622"/>
        <v>0</v>
      </c>
      <c r="O1865" s="50">
        <f t="shared" si="623"/>
        <v>0</v>
      </c>
      <c r="P1865" s="50">
        <f t="shared" si="624"/>
        <v>320</v>
      </c>
      <c r="Q1865" s="112">
        <f t="shared" si="625"/>
        <v>-260</v>
      </c>
      <c r="R1865" s="112">
        <f t="shared" si="626"/>
        <v>0</v>
      </c>
      <c r="S1865" s="113">
        <f t="shared" si="627"/>
        <v>0</v>
      </c>
      <c r="T1865" s="114">
        <f t="shared" si="628"/>
        <v>-260</v>
      </c>
    </row>
    <row r="1866" spans="1:20" ht="12.75" x14ac:dyDescent="0.35">
      <c r="A1866" s="32">
        <v>44956</v>
      </c>
      <c r="B1866" s="20">
        <f t="shared" si="613"/>
        <v>2023</v>
      </c>
      <c r="C1866" s="20">
        <f t="shared" si="614"/>
        <v>1</v>
      </c>
      <c r="D1866">
        <v>187910</v>
      </c>
      <c r="E1866" s="50">
        <f t="shared" si="615"/>
        <v>-270</v>
      </c>
      <c r="F1866" s="50">
        <f t="shared" si="616"/>
        <v>0</v>
      </c>
      <c r="G1866" s="133">
        <f>MAX($D$1776:D1866)</f>
        <v>209950</v>
      </c>
      <c r="I1866" s="140">
        <f t="shared" si="617"/>
        <v>0</v>
      </c>
      <c r="J1866" s="70">
        <f t="shared" si="618"/>
        <v>186510</v>
      </c>
      <c r="K1866" s="70">
        <f t="shared" si="619"/>
        <v>0</v>
      </c>
      <c r="L1866" s="71">
        <f t="shared" si="620"/>
        <v>0</v>
      </c>
      <c r="M1866" s="70">
        <f t="shared" si="621"/>
        <v>0</v>
      </c>
      <c r="N1866" s="70">
        <f t="shared" si="622"/>
        <v>0</v>
      </c>
      <c r="O1866" s="50">
        <f t="shared" si="623"/>
        <v>0</v>
      </c>
      <c r="P1866" s="50">
        <f t="shared" si="624"/>
        <v>60</v>
      </c>
      <c r="Q1866" s="112">
        <f t="shared" si="625"/>
        <v>-270</v>
      </c>
      <c r="R1866" s="112">
        <f t="shared" si="626"/>
        <v>-210</v>
      </c>
      <c r="S1866" s="113">
        <f t="shared" si="627"/>
        <v>-210</v>
      </c>
      <c r="T1866" s="114">
        <f t="shared" si="628"/>
        <v>-60</v>
      </c>
    </row>
    <row r="1867" spans="1:20" ht="12.75" x14ac:dyDescent="0.35">
      <c r="A1867" s="32">
        <v>44957</v>
      </c>
      <c r="B1867" s="20">
        <f t="shared" si="613"/>
        <v>2023</v>
      </c>
      <c r="C1867" s="20">
        <f t="shared" si="614"/>
        <v>1</v>
      </c>
      <c r="D1867">
        <v>187630</v>
      </c>
      <c r="E1867" s="50">
        <f t="shared" si="615"/>
        <v>-280</v>
      </c>
      <c r="F1867" s="50">
        <f t="shared" si="616"/>
        <v>0</v>
      </c>
      <c r="G1867" s="133">
        <f>MAX($D$1776:D1867)</f>
        <v>209950</v>
      </c>
      <c r="I1867" s="140">
        <f t="shared" si="617"/>
        <v>0</v>
      </c>
      <c r="J1867" s="70">
        <f t="shared" si="618"/>
        <v>186510</v>
      </c>
      <c r="K1867" s="70">
        <f t="shared" si="619"/>
        <v>0</v>
      </c>
      <c r="L1867" s="71">
        <f t="shared" si="620"/>
        <v>0</v>
      </c>
      <c r="M1867" s="70">
        <f t="shared" si="621"/>
        <v>0</v>
      </c>
      <c r="N1867" s="70">
        <f t="shared" si="622"/>
        <v>0</v>
      </c>
      <c r="O1867" s="50">
        <f t="shared" si="623"/>
        <v>0</v>
      </c>
      <c r="P1867" s="50">
        <f t="shared" si="624"/>
        <v>0</v>
      </c>
      <c r="Q1867" s="112">
        <f t="shared" si="625"/>
        <v>-280</v>
      </c>
      <c r="R1867" s="112">
        <f t="shared" si="626"/>
        <v>-280</v>
      </c>
      <c r="S1867" s="113">
        <f t="shared" si="627"/>
        <v>-280</v>
      </c>
      <c r="T1867" s="114">
        <f t="shared" si="628"/>
        <v>0</v>
      </c>
    </row>
    <row r="1868" spans="1:20" ht="12.75" x14ac:dyDescent="0.35">
      <c r="A1868" s="32">
        <v>44958</v>
      </c>
      <c r="B1868" s="20">
        <f t="shared" si="613"/>
        <v>2023</v>
      </c>
      <c r="C1868" s="20">
        <f t="shared" si="614"/>
        <v>2</v>
      </c>
      <c r="D1868">
        <v>187310</v>
      </c>
      <c r="E1868" s="50">
        <f t="shared" si="615"/>
        <v>-320</v>
      </c>
      <c r="F1868" s="50">
        <f t="shared" si="616"/>
        <v>0</v>
      </c>
      <c r="G1868" s="133">
        <f>MAX($D$1776:D1868)</f>
        <v>209950</v>
      </c>
      <c r="I1868" s="140">
        <f t="shared" si="617"/>
        <v>0</v>
      </c>
      <c r="J1868" s="70">
        <f t="shared" si="618"/>
        <v>186510</v>
      </c>
      <c r="K1868" s="70">
        <f t="shared" si="619"/>
        <v>0</v>
      </c>
      <c r="L1868" s="71">
        <f t="shared" si="620"/>
        <v>0</v>
      </c>
      <c r="M1868" s="70">
        <f t="shared" si="621"/>
        <v>0</v>
      </c>
      <c r="N1868" s="70">
        <f t="shared" si="622"/>
        <v>0</v>
      </c>
      <c r="O1868" s="50">
        <f t="shared" si="623"/>
        <v>0</v>
      </c>
      <c r="P1868" s="50">
        <f t="shared" si="624"/>
        <v>0</v>
      </c>
      <c r="Q1868" s="112">
        <f t="shared" si="625"/>
        <v>-320</v>
      </c>
      <c r="R1868" s="112">
        <f t="shared" si="626"/>
        <v>-320</v>
      </c>
      <c r="S1868" s="113">
        <f t="shared" si="627"/>
        <v>-320</v>
      </c>
      <c r="T1868" s="114">
        <f t="shared" si="628"/>
        <v>0</v>
      </c>
    </row>
    <row r="1869" spans="1:20" ht="12.75" x14ac:dyDescent="0.35">
      <c r="A1869" s="32">
        <v>44959</v>
      </c>
      <c r="B1869" s="20">
        <f t="shared" si="613"/>
        <v>2023</v>
      </c>
      <c r="C1869" s="20">
        <f t="shared" si="614"/>
        <v>2</v>
      </c>
      <c r="D1869">
        <v>187020</v>
      </c>
      <c r="E1869" s="50">
        <f t="shared" si="615"/>
        <v>-290</v>
      </c>
      <c r="F1869" s="50">
        <f t="shared" si="616"/>
        <v>0</v>
      </c>
      <c r="G1869" s="133">
        <f>MAX($D$1776:D1869)</f>
        <v>209950</v>
      </c>
      <c r="I1869" s="140">
        <f t="shared" si="617"/>
        <v>0</v>
      </c>
      <c r="J1869" s="70">
        <f t="shared" si="618"/>
        <v>186510</v>
      </c>
      <c r="K1869" s="70">
        <f t="shared" si="619"/>
        <v>0</v>
      </c>
      <c r="L1869" s="71">
        <f t="shared" si="620"/>
        <v>0</v>
      </c>
      <c r="M1869" s="70">
        <f t="shared" si="621"/>
        <v>0</v>
      </c>
      <c r="N1869" s="70">
        <f t="shared" si="622"/>
        <v>0</v>
      </c>
      <c r="O1869" s="50">
        <f t="shared" si="623"/>
        <v>0</v>
      </c>
      <c r="P1869" s="50">
        <f t="shared" si="624"/>
        <v>0</v>
      </c>
      <c r="Q1869" s="112">
        <f t="shared" si="625"/>
        <v>-290</v>
      </c>
      <c r="R1869" s="112">
        <f t="shared" si="626"/>
        <v>-290</v>
      </c>
      <c r="S1869" s="113">
        <f t="shared" si="627"/>
        <v>-290</v>
      </c>
      <c r="T1869" s="114">
        <f t="shared" si="628"/>
        <v>0</v>
      </c>
    </row>
    <row r="1870" spans="1:20" ht="12.75" x14ac:dyDescent="0.35">
      <c r="A1870" s="32">
        <v>44960</v>
      </c>
      <c r="B1870" s="20">
        <f t="shared" si="613"/>
        <v>2023</v>
      </c>
      <c r="C1870" s="20">
        <f t="shared" si="614"/>
        <v>2</v>
      </c>
      <c r="D1870">
        <v>186850</v>
      </c>
      <c r="E1870" s="50">
        <f t="shared" si="615"/>
        <v>-170</v>
      </c>
      <c r="F1870" s="50">
        <f t="shared" si="616"/>
        <v>0</v>
      </c>
      <c r="G1870" s="133">
        <f>MAX($D$1776:D1870)</f>
        <v>209950</v>
      </c>
      <c r="I1870" s="140">
        <f t="shared" si="617"/>
        <v>0</v>
      </c>
      <c r="J1870" s="70">
        <f t="shared" si="618"/>
        <v>186510</v>
      </c>
      <c r="K1870" s="70">
        <f t="shared" si="619"/>
        <v>0</v>
      </c>
      <c r="L1870" s="71">
        <f t="shared" si="620"/>
        <v>0</v>
      </c>
      <c r="M1870" s="70">
        <f t="shared" si="621"/>
        <v>0</v>
      </c>
      <c r="N1870" s="70">
        <f t="shared" si="622"/>
        <v>0</v>
      </c>
      <c r="O1870" s="50">
        <f t="shared" si="623"/>
        <v>0</v>
      </c>
      <c r="P1870" s="50">
        <f t="shared" si="624"/>
        <v>0</v>
      </c>
      <c r="Q1870" s="112">
        <f t="shared" si="625"/>
        <v>-170</v>
      </c>
      <c r="R1870" s="112">
        <f t="shared" si="626"/>
        <v>-170</v>
      </c>
      <c r="S1870" s="113">
        <f t="shared" si="627"/>
        <v>-170</v>
      </c>
      <c r="T1870" s="114">
        <f t="shared" si="628"/>
        <v>0</v>
      </c>
    </row>
    <row r="1871" spans="1:20" ht="12.75" x14ac:dyDescent="0.35">
      <c r="A1871" s="32">
        <v>44961</v>
      </c>
      <c r="B1871" s="20">
        <f t="shared" si="613"/>
        <v>2023</v>
      </c>
      <c r="C1871" s="20">
        <f t="shared" si="614"/>
        <v>2</v>
      </c>
      <c r="D1871">
        <v>186510</v>
      </c>
      <c r="E1871" s="50">
        <f t="shared" si="615"/>
        <v>-340</v>
      </c>
      <c r="F1871" s="50">
        <f t="shared" si="616"/>
        <v>0</v>
      </c>
      <c r="G1871" s="133">
        <f>MAX($D$1776:D1871)</f>
        <v>209950</v>
      </c>
      <c r="I1871" s="140">
        <f t="shared" si="617"/>
        <v>0</v>
      </c>
      <c r="J1871" s="70">
        <f t="shared" si="618"/>
        <v>186510</v>
      </c>
      <c r="K1871" s="70">
        <f t="shared" si="619"/>
        <v>0</v>
      </c>
      <c r="L1871" s="71">
        <f t="shared" si="620"/>
        <v>0</v>
      </c>
      <c r="M1871" s="70">
        <f t="shared" si="621"/>
        <v>0</v>
      </c>
      <c r="N1871" s="70">
        <f t="shared" si="622"/>
        <v>0</v>
      </c>
      <c r="O1871" s="50">
        <f t="shared" si="623"/>
        <v>0</v>
      </c>
      <c r="P1871" s="50">
        <f t="shared" si="624"/>
        <v>0</v>
      </c>
      <c r="Q1871" s="112">
        <f t="shared" si="625"/>
        <v>-340</v>
      </c>
      <c r="R1871" s="112">
        <f t="shared" si="626"/>
        <v>-340</v>
      </c>
      <c r="S1871" s="113">
        <f t="shared" si="627"/>
        <v>-340</v>
      </c>
      <c r="T1871" s="114">
        <f t="shared" si="628"/>
        <v>0</v>
      </c>
    </row>
    <row r="1872" spans="1:20" ht="12.75" x14ac:dyDescent="0.35">
      <c r="A1872" s="32">
        <v>44962</v>
      </c>
      <c r="B1872" s="20">
        <f t="shared" si="613"/>
        <v>2023</v>
      </c>
      <c r="C1872" s="20">
        <f t="shared" si="614"/>
        <v>2</v>
      </c>
      <c r="D1872">
        <v>187040</v>
      </c>
      <c r="E1872" s="50">
        <f t="shared" si="615"/>
        <v>530</v>
      </c>
      <c r="F1872" s="50">
        <f t="shared" si="616"/>
        <v>530</v>
      </c>
      <c r="G1872" s="133">
        <f>MAX($D$1776:D1872)</f>
        <v>209950</v>
      </c>
      <c r="I1872" s="140">
        <f t="shared" si="617"/>
        <v>0</v>
      </c>
      <c r="J1872" s="70">
        <f t="shared" si="618"/>
        <v>186530</v>
      </c>
      <c r="K1872" s="70">
        <f t="shared" si="619"/>
        <v>20</v>
      </c>
      <c r="L1872" s="71">
        <f t="shared" si="620"/>
        <v>20</v>
      </c>
      <c r="M1872" s="70">
        <f t="shared" si="621"/>
        <v>20</v>
      </c>
      <c r="N1872" s="70">
        <f t="shared" si="622"/>
        <v>510</v>
      </c>
      <c r="O1872" s="50">
        <f t="shared" si="623"/>
        <v>0</v>
      </c>
      <c r="P1872" s="50">
        <f t="shared" si="624"/>
        <v>510</v>
      </c>
      <c r="Q1872" s="112">
        <f t="shared" si="625"/>
        <v>0</v>
      </c>
      <c r="R1872" s="112">
        <f t="shared" si="626"/>
        <v>0</v>
      </c>
      <c r="S1872" s="113">
        <f t="shared" si="627"/>
        <v>0</v>
      </c>
      <c r="T1872" s="114">
        <f t="shared" si="628"/>
        <v>0</v>
      </c>
    </row>
    <row r="1873" spans="1:20" ht="12.75" x14ac:dyDescent="0.35">
      <c r="A1873" s="32">
        <v>44963</v>
      </c>
      <c r="B1873" s="20">
        <f t="shared" si="613"/>
        <v>2023</v>
      </c>
      <c r="C1873" s="20">
        <f t="shared" si="614"/>
        <v>2</v>
      </c>
      <c r="D1873">
        <v>187630</v>
      </c>
      <c r="E1873" s="50">
        <f t="shared" si="615"/>
        <v>590</v>
      </c>
      <c r="F1873" s="50">
        <f t="shared" si="616"/>
        <v>590</v>
      </c>
      <c r="G1873" s="133">
        <f>MAX($D$1776:D1873)</f>
        <v>209950</v>
      </c>
      <c r="I1873" s="140">
        <f t="shared" si="617"/>
        <v>0</v>
      </c>
      <c r="J1873" s="70">
        <f t="shared" si="618"/>
        <v>181230</v>
      </c>
      <c r="K1873" s="70">
        <f t="shared" si="619"/>
        <v>0</v>
      </c>
      <c r="L1873" s="71">
        <f t="shared" si="620"/>
        <v>0</v>
      </c>
      <c r="M1873" s="70">
        <f t="shared" si="621"/>
        <v>0</v>
      </c>
      <c r="N1873" s="70">
        <f t="shared" si="622"/>
        <v>590</v>
      </c>
      <c r="O1873" s="50">
        <f t="shared" si="623"/>
        <v>0</v>
      </c>
      <c r="P1873" s="50">
        <f t="shared" si="624"/>
        <v>1100</v>
      </c>
      <c r="Q1873" s="112">
        <f t="shared" si="625"/>
        <v>0</v>
      </c>
      <c r="R1873" s="112">
        <f t="shared" si="626"/>
        <v>0</v>
      </c>
      <c r="S1873" s="113">
        <f t="shared" si="627"/>
        <v>0</v>
      </c>
      <c r="T1873" s="114">
        <f t="shared" si="628"/>
        <v>0</v>
      </c>
    </row>
    <row r="1874" spans="1:20" ht="12.75" x14ac:dyDescent="0.35">
      <c r="A1874" s="32">
        <v>44964</v>
      </c>
      <c r="B1874" s="20">
        <f t="shared" si="613"/>
        <v>2023</v>
      </c>
      <c r="C1874" s="20">
        <f t="shared" si="614"/>
        <v>2</v>
      </c>
      <c r="D1874">
        <v>187740</v>
      </c>
      <c r="E1874" s="50">
        <f t="shared" si="615"/>
        <v>110</v>
      </c>
      <c r="F1874" s="50">
        <f t="shared" si="616"/>
        <v>110</v>
      </c>
      <c r="G1874" s="133">
        <f>MAX($D$1776:D1874)</f>
        <v>209950</v>
      </c>
      <c r="I1874" s="140">
        <f t="shared" si="617"/>
        <v>0</v>
      </c>
      <c r="J1874" s="70">
        <f t="shared" si="618"/>
        <v>175990</v>
      </c>
      <c r="K1874" s="70">
        <f t="shared" si="619"/>
        <v>0</v>
      </c>
      <c r="L1874" s="71">
        <f t="shared" si="620"/>
        <v>0</v>
      </c>
      <c r="M1874" s="70">
        <f t="shared" si="621"/>
        <v>0</v>
      </c>
      <c r="N1874" s="70">
        <f t="shared" si="622"/>
        <v>110</v>
      </c>
      <c r="O1874" s="50">
        <f t="shared" si="623"/>
        <v>0</v>
      </c>
      <c r="P1874" s="50">
        <f t="shared" si="624"/>
        <v>1210</v>
      </c>
      <c r="Q1874" s="112">
        <f t="shared" si="625"/>
        <v>0</v>
      </c>
      <c r="R1874" s="112">
        <f t="shared" si="626"/>
        <v>0</v>
      </c>
      <c r="S1874" s="113">
        <f t="shared" si="627"/>
        <v>0</v>
      </c>
      <c r="T1874" s="114">
        <f t="shared" si="628"/>
        <v>0</v>
      </c>
    </row>
    <row r="1875" spans="1:20" ht="12.75" x14ac:dyDescent="0.35">
      <c r="A1875" s="32">
        <v>44965</v>
      </c>
      <c r="B1875" s="20">
        <f t="shared" si="613"/>
        <v>2023</v>
      </c>
      <c r="C1875" s="20">
        <f t="shared" si="614"/>
        <v>2</v>
      </c>
      <c r="D1875">
        <v>188080</v>
      </c>
      <c r="E1875" s="50">
        <f t="shared" si="615"/>
        <v>340</v>
      </c>
      <c r="F1875" s="50">
        <f t="shared" si="616"/>
        <v>340</v>
      </c>
      <c r="G1875" s="133">
        <f>MAX($D$1776:D1875)</f>
        <v>209950</v>
      </c>
      <c r="I1875" s="140">
        <f t="shared" si="617"/>
        <v>0</v>
      </c>
      <c r="J1875" s="70">
        <f t="shared" si="618"/>
        <v>171190</v>
      </c>
      <c r="K1875" s="70">
        <f t="shared" si="619"/>
        <v>0</v>
      </c>
      <c r="L1875" s="71">
        <f t="shared" si="620"/>
        <v>0</v>
      </c>
      <c r="M1875" s="70">
        <f t="shared" si="621"/>
        <v>0</v>
      </c>
      <c r="N1875" s="70">
        <f t="shared" si="622"/>
        <v>340</v>
      </c>
      <c r="O1875" s="50">
        <f t="shared" si="623"/>
        <v>0</v>
      </c>
      <c r="P1875" s="50">
        <f t="shared" si="624"/>
        <v>1550</v>
      </c>
      <c r="Q1875" s="112">
        <f t="shared" si="625"/>
        <v>0</v>
      </c>
      <c r="R1875" s="112">
        <f t="shared" si="626"/>
        <v>0</v>
      </c>
      <c r="S1875" s="113">
        <f t="shared" si="627"/>
        <v>0</v>
      </c>
      <c r="T1875" s="114">
        <f t="shared" si="628"/>
        <v>0</v>
      </c>
    </row>
    <row r="1876" spans="1:20" ht="12.75" x14ac:dyDescent="0.35">
      <c r="A1876" s="32">
        <v>44966</v>
      </c>
      <c r="B1876" s="20">
        <f t="shared" si="613"/>
        <v>2023</v>
      </c>
      <c r="C1876" s="20">
        <f t="shared" si="614"/>
        <v>2</v>
      </c>
      <c r="D1876">
        <v>188030</v>
      </c>
      <c r="E1876" s="50">
        <f t="shared" si="615"/>
        <v>-50</v>
      </c>
      <c r="F1876" s="50">
        <f t="shared" si="616"/>
        <v>0</v>
      </c>
      <c r="G1876" s="133">
        <f>MAX($D$1776:D1876)</f>
        <v>209950</v>
      </c>
      <c r="I1876" s="140">
        <f t="shared" si="617"/>
        <v>0</v>
      </c>
      <c r="J1876" s="70">
        <f t="shared" si="618"/>
        <v>171190</v>
      </c>
      <c r="K1876" s="70">
        <f t="shared" si="619"/>
        <v>0</v>
      </c>
      <c r="L1876" s="71">
        <f t="shared" si="620"/>
        <v>0</v>
      </c>
      <c r="M1876" s="70">
        <f t="shared" si="621"/>
        <v>0</v>
      </c>
      <c r="N1876" s="70">
        <f t="shared" si="622"/>
        <v>0</v>
      </c>
      <c r="O1876" s="50">
        <f t="shared" si="623"/>
        <v>0</v>
      </c>
      <c r="P1876" s="50">
        <f t="shared" si="624"/>
        <v>1550</v>
      </c>
      <c r="Q1876" s="112">
        <f t="shared" si="625"/>
        <v>-50</v>
      </c>
      <c r="R1876" s="112">
        <f t="shared" si="626"/>
        <v>0</v>
      </c>
      <c r="S1876" s="113">
        <f t="shared" si="627"/>
        <v>0</v>
      </c>
      <c r="T1876" s="114">
        <f t="shared" si="628"/>
        <v>-50</v>
      </c>
    </row>
    <row r="1877" spans="1:20" ht="12.75" x14ac:dyDescent="0.35">
      <c r="A1877" s="32">
        <v>44967</v>
      </c>
      <c r="B1877" s="20">
        <f t="shared" si="613"/>
        <v>2023</v>
      </c>
      <c r="C1877" s="20">
        <f t="shared" si="614"/>
        <v>2</v>
      </c>
      <c r="D1877">
        <v>187720</v>
      </c>
      <c r="E1877" s="50">
        <f t="shared" si="615"/>
        <v>-310</v>
      </c>
      <c r="F1877" s="50">
        <f t="shared" si="616"/>
        <v>0</v>
      </c>
      <c r="G1877" s="133">
        <f>MAX($D$1776:D1877)</f>
        <v>209950</v>
      </c>
      <c r="I1877" s="140">
        <f t="shared" si="617"/>
        <v>0</v>
      </c>
      <c r="J1877" s="70">
        <f t="shared" si="618"/>
        <v>171190</v>
      </c>
      <c r="K1877" s="70">
        <f t="shared" si="619"/>
        <v>0</v>
      </c>
      <c r="L1877" s="71">
        <f t="shared" si="620"/>
        <v>0</v>
      </c>
      <c r="M1877" s="70">
        <f t="shared" si="621"/>
        <v>0</v>
      </c>
      <c r="N1877" s="70">
        <f t="shared" si="622"/>
        <v>0</v>
      </c>
      <c r="O1877" s="50">
        <f t="shared" si="623"/>
        <v>0</v>
      </c>
      <c r="P1877" s="50">
        <f t="shared" si="624"/>
        <v>1500</v>
      </c>
      <c r="Q1877" s="112">
        <f t="shared" si="625"/>
        <v>-310</v>
      </c>
      <c r="R1877" s="112">
        <f t="shared" si="626"/>
        <v>0</v>
      </c>
      <c r="S1877" s="113">
        <f t="shared" si="627"/>
        <v>0</v>
      </c>
      <c r="T1877" s="114">
        <f t="shared" si="628"/>
        <v>-310</v>
      </c>
    </row>
    <row r="1878" spans="1:20" ht="12.75" x14ac:dyDescent="0.35">
      <c r="A1878" s="32">
        <v>44968</v>
      </c>
      <c r="B1878" s="20">
        <f t="shared" si="613"/>
        <v>2023</v>
      </c>
      <c r="C1878" s="20">
        <f t="shared" si="614"/>
        <v>2</v>
      </c>
      <c r="D1878">
        <v>188100</v>
      </c>
      <c r="E1878" s="50">
        <f t="shared" si="615"/>
        <v>380</v>
      </c>
      <c r="F1878" s="50">
        <f t="shared" si="616"/>
        <v>380</v>
      </c>
      <c r="G1878" s="133">
        <f>MAX($D$1776:D1878)</f>
        <v>209950</v>
      </c>
      <c r="I1878" s="140">
        <f t="shared" si="617"/>
        <v>0</v>
      </c>
      <c r="J1878" s="70">
        <f t="shared" si="618"/>
        <v>171190</v>
      </c>
      <c r="K1878" s="70">
        <f t="shared" si="619"/>
        <v>0</v>
      </c>
      <c r="L1878" s="71">
        <f t="shared" si="620"/>
        <v>0</v>
      </c>
      <c r="M1878" s="70">
        <f t="shared" si="621"/>
        <v>0</v>
      </c>
      <c r="N1878" s="70">
        <f t="shared" si="622"/>
        <v>380</v>
      </c>
      <c r="O1878" s="50">
        <f t="shared" si="623"/>
        <v>0</v>
      </c>
      <c r="P1878" s="50">
        <f t="shared" si="624"/>
        <v>1570</v>
      </c>
      <c r="Q1878" s="112">
        <f t="shared" si="625"/>
        <v>0</v>
      </c>
      <c r="R1878" s="112">
        <f t="shared" si="626"/>
        <v>0</v>
      </c>
      <c r="S1878" s="113">
        <f t="shared" si="627"/>
        <v>0</v>
      </c>
      <c r="T1878" s="114">
        <f t="shared" si="628"/>
        <v>0</v>
      </c>
    </row>
    <row r="1879" spans="1:20" ht="12.75" x14ac:dyDescent="0.35">
      <c r="A1879" s="32">
        <v>44969</v>
      </c>
      <c r="B1879" s="20">
        <f t="shared" si="613"/>
        <v>2023</v>
      </c>
      <c r="C1879" s="20">
        <f t="shared" si="614"/>
        <v>2</v>
      </c>
      <c r="D1879">
        <v>188420</v>
      </c>
      <c r="E1879" s="50">
        <f t="shared" si="615"/>
        <v>320</v>
      </c>
      <c r="F1879" s="50">
        <f t="shared" si="616"/>
        <v>320</v>
      </c>
      <c r="G1879" s="133">
        <f>MAX($D$1776:D1879)</f>
        <v>209950</v>
      </c>
      <c r="I1879" s="140">
        <f t="shared" si="617"/>
        <v>0</v>
      </c>
      <c r="J1879" s="70">
        <f t="shared" si="618"/>
        <v>171190</v>
      </c>
      <c r="K1879" s="70">
        <f t="shared" si="619"/>
        <v>0</v>
      </c>
      <c r="L1879" s="71">
        <f t="shared" si="620"/>
        <v>0</v>
      </c>
      <c r="M1879" s="70">
        <f t="shared" si="621"/>
        <v>0</v>
      </c>
      <c r="N1879" s="70">
        <f t="shared" si="622"/>
        <v>320</v>
      </c>
      <c r="O1879" s="50">
        <f t="shared" si="623"/>
        <v>0</v>
      </c>
      <c r="P1879" s="50">
        <f t="shared" si="624"/>
        <v>1890</v>
      </c>
      <c r="Q1879" s="112">
        <f t="shared" si="625"/>
        <v>0</v>
      </c>
      <c r="R1879" s="112">
        <f t="shared" si="626"/>
        <v>0</v>
      </c>
      <c r="S1879" s="113">
        <f t="shared" si="627"/>
        <v>0</v>
      </c>
      <c r="T1879" s="114">
        <f t="shared" si="628"/>
        <v>0</v>
      </c>
    </row>
    <row r="1880" spans="1:20" ht="12.75" x14ac:dyDescent="0.35">
      <c r="A1880" s="32">
        <v>44970</v>
      </c>
      <c r="B1880" s="20">
        <f t="shared" si="613"/>
        <v>2023</v>
      </c>
      <c r="C1880" s="20">
        <f t="shared" si="614"/>
        <v>2</v>
      </c>
      <c r="D1880">
        <v>188730</v>
      </c>
      <c r="E1880" s="50">
        <f t="shared" si="615"/>
        <v>310</v>
      </c>
      <c r="F1880" s="50">
        <f t="shared" si="616"/>
        <v>310</v>
      </c>
      <c r="G1880" s="133">
        <f>MAX($D$1776:D1880)</f>
        <v>209950</v>
      </c>
      <c r="I1880" s="140">
        <f t="shared" si="617"/>
        <v>0</v>
      </c>
      <c r="J1880" s="70">
        <f t="shared" si="618"/>
        <v>171190</v>
      </c>
      <c r="K1880" s="70">
        <f t="shared" si="619"/>
        <v>0</v>
      </c>
      <c r="L1880" s="71">
        <f t="shared" si="620"/>
        <v>0</v>
      </c>
      <c r="M1880" s="70">
        <f t="shared" si="621"/>
        <v>0</v>
      </c>
      <c r="N1880" s="70">
        <f t="shared" si="622"/>
        <v>310</v>
      </c>
      <c r="O1880" s="50">
        <f t="shared" si="623"/>
        <v>0</v>
      </c>
      <c r="P1880" s="50">
        <f t="shared" si="624"/>
        <v>2200</v>
      </c>
      <c r="Q1880" s="112">
        <f t="shared" si="625"/>
        <v>0</v>
      </c>
      <c r="R1880" s="112">
        <f t="shared" si="626"/>
        <v>0</v>
      </c>
      <c r="S1880" s="113">
        <f t="shared" si="627"/>
        <v>0</v>
      </c>
      <c r="T1880" s="114">
        <f t="shared" si="628"/>
        <v>0</v>
      </c>
    </row>
    <row r="1881" spans="1:20" ht="12.75" x14ac:dyDescent="0.35">
      <c r="A1881" s="32">
        <v>44971</v>
      </c>
      <c r="B1881" s="20">
        <f t="shared" si="613"/>
        <v>2023</v>
      </c>
      <c r="C1881" s="20">
        <f t="shared" si="614"/>
        <v>2</v>
      </c>
      <c r="D1881">
        <v>188990</v>
      </c>
      <c r="E1881" s="50">
        <f t="shared" si="615"/>
        <v>260</v>
      </c>
      <c r="F1881" s="50">
        <f t="shared" si="616"/>
        <v>260</v>
      </c>
      <c r="G1881" s="133">
        <f>MAX($D$1776:D1881)</f>
        <v>209950</v>
      </c>
      <c r="I1881" s="140">
        <f t="shared" si="617"/>
        <v>0</v>
      </c>
      <c r="J1881" s="70">
        <f t="shared" si="618"/>
        <v>171190</v>
      </c>
      <c r="K1881" s="70">
        <f t="shared" si="619"/>
        <v>0</v>
      </c>
      <c r="L1881" s="71">
        <f t="shared" si="620"/>
        <v>0</v>
      </c>
      <c r="M1881" s="70">
        <f t="shared" si="621"/>
        <v>0</v>
      </c>
      <c r="N1881" s="70">
        <f t="shared" si="622"/>
        <v>260</v>
      </c>
      <c r="O1881" s="50">
        <f t="shared" si="623"/>
        <v>0</v>
      </c>
      <c r="P1881" s="50">
        <f t="shared" si="624"/>
        <v>2460</v>
      </c>
      <c r="Q1881" s="112">
        <f t="shared" si="625"/>
        <v>0</v>
      </c>
      <c r="R1881" s="112">
        <f t="shared" si="626"/>
        <v>0</v>
      </c>
      <c r="S1881" s="113">
        <f t="shared" si="627"/>
        <v>0</v>
      </c>
      <c r="T1881" s="114">
        <f t="shared" si="628"/>
        <v>0</v>
      </c>
    </row>
    <row r="1882" spans="1:20" ht="12.75" x14ac:dyDescent="0.35">
      <c r="A1882" s="32">
        <v>44972</v>
      </c>
      <c r="B1882" s="20">
        <f t="shared" si="613"/>
        <v>2023</v>
      </c>
      <c r="C1882" s="20">
        <f t="shared" si="614"/>
        <v>2</v>
      </c>
      <c r="D1882">
        <v>189220</v>
      </c>
      <c r="E1882" s="50">
        <f t="shared" si="615"/>
        <v>230</v>
      </c>
      <c r="F1882" s="50">
        <f t="shared" si="616"/>
        <v>230</v>
      </c>
      <c r="G1882" s="133">
        <f>MAX($D$1776:D1882)</f>
        <v>209950</v>
      </c>
      <c r="I1882" s="140">
        <f t="shared" si="617"/>
        <v>0</v>
      </c>
      <c r="J1882" s="70">
        <f t="shared" si="618"/>
        <v>171190</v>
      </c>
      <c r="K1882" s="70">
        <f t="shared" si="619"/>
        <v>0</v>
      </c>
      <c r="L1882" s="71">
        <f t="shared" si="620"/>
        <v>0</v>
      </c>
      <c r="M1882" s="70">
        <f t="shared" si="621"/>
        <v>0</v>
      </c>
      <c r="N1882" s="70">
        <f t="shared" si="622"/>
        <v>230</v>
      </c>
      <c r="O1882" s="50">
        <f t="shared" si="623"/>
        <v>0</v>
      </c>
      <c r="P1882" s="50">
        <f t="shared" si="624"/>
        <v>2690</v>
      </c>
      <c r="Q1882" s="112">
        <f t="shared" si="625"/>
        <v>0</v>
      </c>
      <c r="R1882" s="112">
        <f t="shared" si="626"/>
        <v>0</v>
      </c>
      <c r="S1882" s="113">
        <f t="shared" si="627"/>
        <v>0</v>
      </c>
      <c r="T1882" s="114">
        <f t="shared" si="628"/>
        <v>0</v>
      </c>
    </row>
    <row r="1883" spans="1:20" ht="12.75" x14ac:dyDescent="0.35">
      <c r="A1883" s="32">
        <v>44973</v>
      </c>
      <c r="B1883" s="20">
        <f t="shared" si="613"/>
        <v>2023</v>
      </c>
      <c r="C1883" s="20">
        <f t="shared" si="614"/>
        <v>2</v>
      </c>
      <c r="D1883">
        <v>188670</v>
      </c>
      <c r="E1883" s="50">
        <f t="shared" si="615"/>
        <v>-550</v>
      </c>
      <c r="F1883" s="50">
        <f t="shared" si="616"/>
        <v>0</v>
      </c>
      <c r="G1883" s="133">
        <f>MAX($D$1776:D1883)</f>
        <v>209950</v>
      </c>
      <c r="I1883" s="140">
        <f t="shared" si="617"/>
        <v>0</v>
      </c>
      <c r="J1883" s="70">
        <f t="shared" si="618"/>
        <v>171190</v>
      </c>
      <c r="K1883" s="70">
        <f t="shared" si="619"/>
        <v>0</v>
      </c>
      <c r="L1883" s="71">
        <f t="shared" si="620"/>
        <v>0</v>
      </c>
      <c r="M1883" s="70">
        <f t="shared" si="621"/>
        <v>0</v>
      </c>
      <c r="N1883" s="70">
        <f t="shared" si="622"/>
        <v>0</v>
      </c>
      <c r="O1883" s="50">
        <f t="shared" si="623"/>
        <v>0</v>
      </c>
      <c r="P1883" s="50">
        <f t="shared" si="624"/>
        <v>2690</v>
      </c>
      <c r="Q1883" s="112">
        <f t="shared" si="625"/>
        <v>-550</v>
      </c>
      <c r="R1883" s="112">
        <f t="shared" si="626"/>
        <v>0</v>
      </c>
      <c r="S1883" s="113">
        <f t="shared" si="627"/>
        <v>0</v>
      </c>
      <c r="T1883" s="114">
        <f t="shared" si="628"/>
        <v>-550</v>
      </c>
    </row>
    <row r="1884" spans="1:20" ht="12.75" x14ac:dyDescent="0.35">
      <c r="A1884" s="32">
        <v>44974</v>
      </c>
      <c r="B1884" s="20">
        <f t="shared" si="613"/>
        <v>2023</v>
      </c>
      <c r="C1884" s="20">
        <f t="shared" si="614"/>
        <v>2</v>
      </c>
      <c r="D1884">
        <v>188250</v>
      </c>
      <c r="E1884" s="50">
        <f t="shared" si="615"/>
        <v>-420</v>
      </c>
      <c r="F1884" s="50">
        <f t="shared" si="616"/>
        <v>0</v>
      </c>
      <c r="G1884" s="133">
        <f>MAX($D$1776:D1884)</f>
        <v>209950</v>
      </c>
      <c r="I1884" s="140">
        <f t="shared" si="617"/>
        <v>0</v>
      </c>
      <c r="J1884" s="70">
        <f t="shared" si="618"/>
        <v>171190</v>
      </c>
      <c r="K1884" s="70">
        <f t="shared" si="619"/>
        <v>0</v>
      </c>
      <c r="L1884" s="71">
        <f t="shared" si="620"/>
        <v>0</v>
      </c>
      <c r="M1884" s="70">
        <f t="shared" si="621"/>
        <v>0</v>
      </c>
      <c r="N1884" s="70">
        <f t="shared" si="622"/>
        <v>0</v>
      </c>
      <c r="O1884" s="50">
        <f t="shared" si="623"/>
        <v>0</v>
      </c>
      <c r="P1884" s="50">
        <f t="shared" si="624"/>
        <v>2140</v>
      </c>
      <c r="Q1884" s="112">
        <f t="shared" si="625"/>
        <v>-420</v>
      </c>
      <c r="R1884" s="112">
        <f t="shared" si="626"/>
        <v>0</v>
      </c>
      <c r="S1884" s="113">
        <f t="shared" si="627"/>
        <v>0</v>
      </c>
      <c r="T1884" s="114">
        <f t="shared" si="628"/>
        <v>-420</v>
      </c>
    </row>
    <row r="1885" spans="1:20" ht="12.75" x14ac:dyDescent="0.35">
      <c r="A1885" s="32">
        <v>44975</v>
      </c>
      <c r="B1885" s="20">
        <f t="shared" si="613"/>
        <v>2023</v>
      </c>
      <c r="C1885" s="20">
        <f t="shared" si="614"/>
        <v>2</v>
      </c>
      <c r="D1885">
        <v>187990</v>
      </c>
      <c r="E1885" s="50">
        <f t="shared" si="615"/>
        <v>-260</v>
      </c>
      <c r="F1885" s="50">
        <f t="shared" si="616"/>
        <v>0</v>
      </c>
      <c r="G1885" s="133">
        <f>MAX($D$1776:D1885)</f>
        <v>209950</v>
      </c>
      <c r="I1885" s="140">
        <f t="shared" si="617"/>
        <v>0</v>
      </c>
      <c r="J1885" s="70">
        <f t="shared" si="618"/>
        <v>171190</v>
      </c>
      <c r="K1885" s="70">
        <f t="shared" si="619"/>
        <v>0</v>
      </c>
      <c r="L1885" s="71">
        <f t="shared" si="620"/>
        <v>0</v>
      </c>
      <c r="M1885" s="70">
        <f t="shared" si="621"/>
        <v>0</v>
      </c>
      <c r="N1885" s="70">
        <f t="shared" si="622"/>
        <v>0</v>
      </c>
      <c r="O1885" s="50">
        <f t="shared" si="623"/>
        <v>0</v>
      </c>
      <c r="P1885" s="50">
        <f t="shared" si="624"/>
        <v>1720</v>
      </c>
      <c r="Q1885" s="112">
        <f t="shared" si="625"/>
        <v>-260</v>
      </c>
      <c r="R1885" s="112">
        <f t="shared" si="626"/>
        <v>0</v>
      </c>
      <c r="S1885" s="113">
        <f t="shared" si="627"/>
        <v>0</v>
      </c>
      <c r="T1885" s="114">
        <f t="shared" si="628"/>
        <v>-260</v>
      </c>
    </row>
    <row r="1886" spans="1:20" ht="12.75" x14ac:dyDescent="0.35">
      <c r="A1886" s="32">
        <v>44976</v>
      </c>
      <c r="B1886" s="20">
        <f t="shared" si="613"/>
        <v>2023</v>
      </c>
      <c r="C1886" s="20">
        <f t="shared" si="614"/>
        <v>2</v>
      </c>
      <c r="D1886">
        <v>187760</v>
      </c>
      <c r="E1886" s="50">
        <f t="shared" si="615"/>
        <v>-230</v>
      </c>
      <c r="F1886" s="50">
        <f t="shared" si="616"/>
        <v>0</v>
      </c>
      <c r="G1886" s="133">
        <f>MAX($D$1776:D1886)</f>
        <v>209950</v>
      </c>
      <c r="I1886" s="140">
        <f t="shared" si="617"/>
        <v>0</v>
      </c>
      <c r="J1886" s="70">
        <f t="shared" si="618"/>
        <v>171190</v>
      </c>
      <c r="K1886" s="70">
        <f t="shared" si="619"/>
        <v>0</v>
      </c>
      <c r="L1886" s="71">
        <f t="shared" si="620"/>
        <v>0</v>
      </c>
      <c r="M1886" s="70">
        <f t="shared" si="621"/>
        <v>0</v>
      </c>
      <c r="N1886" s="70">
        <f t="shared" si="622"/>
        <v>0</v>
      </c>
      <c r="O1886" s="50">
        <f t="shared" si="623"/>
        <v>0</v>
      </c>
      <c r="P1886" s="50">
        <f t="shared" si="624"/>
        <v>1460</v>
      </c>
      <c r="Q1886" s="112">
        <f t="shared" si="625"/>
        <v>-230</v>
      </c>
      <c r="R1886" s="112">
        <f t="shared" si="626"/>
        <v>0</v>
      </c>
      <c r="S1886" s="113">
        <f t="shared" si="627"/>
        <v>0</v>
      </c>
      <c r="T1886" s="114">
        <f t="shared" si="628"/>
        <v>-230</v>
      </c>
    </row>
    <row r="1887" spans="1:20" ht="12.75" x14ac:dyDescent="0.35">
      <c r="A1887" s="32">
        <v>44977</v>
      </c>
      <c r="B1887" s="20">
        <f t="shared" si="613"/>
        <v>2023</v>
      </c>
      <c r="C1887" s="20">
        <f t="shared" si="614"/>
        <v>2</v>
      </c>
      <c r="D1887">
        <v>187520</v>
      </c>
      <c r="E1887" s="50">
        <f t="shared" si="615"/>
        <v>-240</v>
      </c>
      <c r="F1887" s="50">
        <f t="shared" si="616"/>
        <v>0</v>
      </c>
      <c r="G1887" s="133">
        <f>MAX($D$1776:D1887)</f>
        <v>209950</v>
      </c>
      <c r="I1887" s="140">
        <f t="shared" si="617"/>
        <v>0</v>
      </c>
      <c r="J1887" s="70">
        <f t="shared" si="618"/>
        <v>171190</v>
      </c>
      <c r="K1887" s="70">
        <f t="shared" si="619"/>
        <v>0</v>
      </c>
      <c r="L1887" s="71">
        <f t="shared" si="620"/>
        <v>0</v>
      </c>
      <c r="M1887" s="70">
        <f t="shared" si="621"/>
        <v>0</v>
      </c>
      <c r="N1887" s="70">
        <f t="shared" si="622"/>
        <v>0</v>
      </c>
      <c r="O1887" s="50">
        <f t="shared" si="623"/>
        <v>0</v>
      </c>
      <c r="P1887" s="50">
        <f t="shared" si="624"/>
        <v>1230</v>
      </c>
      <c r="Q1887" s="112">
        <f t="shared" si="625"/>
        <v>-240</v>
      </c>
      <c r="R1887" s="112">
        <f t="shared" si="626"/>
        <v>0</v>
      </c>
      <c r="S1887" s="113">
        <f t="shared" si="627"/>
        <v>0</v>
      </c>
      <c r="T1887" s="114">
        <f t="shared" si="628"/>
        <v>-240</v>
      </c>
    </row>
    <row r="1888" spans="1:20" ht="12.75" x14ac:dyDescent="0.35">
      <c r="A1888" s="32">
        <v>44978</v>
      </c>
      <c r="B1888" s="20">
        <f t="shared" si="613"/>
        <v>2023</v>
      </c>
      <c r="C1888" s="20">
        <f t="shared" si="614"/>
        <v>2</v>
      </c>
      <c r="D1888">
        <v>187400</v>
      </c>
      <c r="E1888" s="50">
        <f t="shared" si="615"/>
        <v>-120</v>
      </c>
      <c r="F1888" s="50">
        <f t="shared" si="616"/>
        <v>0</v>
      </c>
      <c r="G1888" s="133">
        <f>MAX($D$1776:D1888)</f>
        <v>209950</v>
      </c>
      <c r="I1888" s="140">
        <f t="shared" si="617"/>
        <v>0</v>
      </c>
      <c r="J1888" s="70">
        <f t="shared" si="618"/>
        <v>171190</v>
      </c>
      <c r="K1888" s="70">
        <f t="shared" si="619"/>
        <v>0</v>
      </c>
      <c r="L1888" s="71">
        <f t="shared" si="620"/>
        <v>0</v>
      </c>
      <c r="M1888" s="70">
        <f t="shared" si="621"/>
        <v>0</v>
      </c>
      <c r="N1888" s="70">
        <f t="shared" si="622"/>
        <v>0</v>
      </c>
      <c r="O1888" s="50">
        <f t="shared" si="623"/>
        <v>0</v>
      </c>
      <c r="P1888" s="50">
        <f t="shared" si="624"/>
        <v>990</v>
      </c>
      <c r="Q1888" s="112">
        <f t="shared" si="625"/>
        <v>-120</v>
      </c>
      <c r="R1888" s="112">
        <f t="shared" si="626"/>
        <v>0</v>
      </c>
      <c r="S1888" s="113">
        <f t="shared" si="627"/>
        <v>0</v>
      </c>
      <c r="T1888" s="114">
        <f t="shared" si="628"/>
        <v>-120</v>
      </c>
    </row>
    <row r="1889" spans="1:20" ht="12.75" x14ac:dyDescent="0.35">
      <c r="A1889" s="32">
        <v>44979</v>
      </c>
      <c r="B1889" s="20">
        <f t="shared" si="613"/>
        <v>2023</v>
      </c>
      <c r="C1889" s="20">
        <f t="shared" si="614"/>
        <v>2</v>
      </c>
      <c r="D1889">
        <v>187190</v>
      </c>
      <c r="E1889" s="50">
        <f t="shared" si="615"/>
        <v>-210</v>
      </c>
      <c r="F1889" s="50">
        <f t="shared" si="616"/>
        <v>0</v>
      </c>
      <c r="G1889" s="133">
        <f>MAX($D$1776:D1889)</f>
        <v>209950</v>
      </c>
      <c r="I1889" s="140">
        <f t="shared" si="617"/>
        <v>0</v>
      </c>
      <c r="J1889" s="70">
        <f t="shared" si="618"/>
        <v>171190</v>
      </c>
      <c r="K1889" s="70">
        <f t="shared" si="619"/>
        <v>0</v>
      </c>
      <c r="L1889" s="71">
        <f t="shared" si="620"/>
        <v>0</v>
      </c>
      <c r="M1889" s="70">
        <f t="shared" si="621"/>
        <v>0</v>
      </c>
      <c r="N1889" s="70">
        <f t="shared" si="622"/>
        <v>0</v>
      </c>
      <c r="O1889" s="50">
        <f t="shared" si="623"/>
        <v>0</v>
      </c>
      <c r="P1889" s="50">
        <f t="shared" si="624"/>
        <v>870</v>
      </c>
      <c r="Q1889" s="112">
        <f t="shared" si="625"/>
        <v>-210</v>
      </c>
      <c r="R1889" s="112">
        <f t="shared" si="626"/>
        <v>0</v>
      </c>
      <c r="S1889" s="113">
        <f t="shared" si="627"/>
        <v>0</v>
      </c>
      <c r="T1889" s="114">
        <f t="shared" si="628"/>
        <v>-210</v>
      </c>
    </row>
    <row r="1890" spans="1:20" ht="12.75" x14ac:dyDescent="0.35">
      <c r="A1890" s="32">
        <v>44980</v>
      </c>
      <c r="B1890" s="20">
        <f t="shared" si="613"/>
        <v>2023</v>
      </c>
      <c r="C1890" s="20">
        <f t="shared" si="614"/>
        <v>2</v>
      </c>
      <c r="D1890">
        <v>187000</v>
      </c>
      <c r="E1890" s="50">
        <f t="shared" si="615"/>
        <v>-190</v>
      </c>
      <c r="F1890" s="50">
        <f t="shared" si="616"/>
        <v>0</v>
      </c>
      <c r="G1890" s="133">
        <f>MAX($D$1776:D1890)</f>
        <v>209950</v>
      </c>
      <c r="I1890" s="140">
        <f t="shared" si="617"/>
        <v>0</v>
      </c>
      <c r="J1890" s="70">
        <f t="shared" si="618"/>
        <v>171190</v>
      </c>
      <c r="K1890" s="70">
        <f t="shared" si="619"/>
        <v>0</v>
      </c>
      <c r="L1890" s="71">
        <f t="shared" si="620"/>
        <v>0</v>
      </c>
      <c r="M1890" s="70">
        <f t="shared" si="621"/>
        <v>0</v>
      </c>
      <c r="N1890" s="70">
        <f t="shared" si="622"/>
        <v>0</v>
      </c>
      <c r="O1890" s="50">
        <f t="shared" si="623"/>
        <v>0</v>
      </c>
      <c r="P1890" s="50">
        <f t="shared" si="624"/>
        <v>660</v>
      </c>
      <c r="Q1890" s="112">
        <f t="shared" si="625"/>
        <v>-190</v>
      </c>
      <c r="R1890" s="112">
        <f t="shared" si="626"/>
        <v>0</v>
      </c>
      <c r="S1890" s="113">
        <f t="shared" si="627"/>
        <v>0</v>
      </c>
      <c r="T1890" s="114">
        <f t="shared" si="628"/>
        <v>-190</v>
      </c>
    </row>
    <row r="1891" spans="1:20" ht="12.75" x14ac:dyDescent="0.35">
      <c r="A1891" s="32">
        <v>44981</v>
      </c>
      <c r="B1891" s="20">
        <f t="shared" si="613"/>
        <v>2023</v>
      </c>
      <c r="C1891" s="20">
        <f t="shared" si="614"/>
        <v>2</v>
      </c>
      <c r="D1891">
        <v>187170</v>
      </c>
      <c r="E1891" s="50">
        <f t="shared" si="615"/>
        <v>170</v>
      </c>
      <c r="F1891" s="50">
        <f t="shared" si="616"/>
        <v>170</v>
      </c>
      <c r="G1891" s="133">
        <f>MAX($D$1776:D1891)</f>
        <v>209950</v>
      </c>
      <c r="I1891" s="140">
        <f t="shared" si="617"/>
        <v>0</v>
      </c>
      <c r="J1891" s="70">
        <f t="shared" si="618"/>
        <v>171190</v>
      </c>
      <c r="K1891" s="70">
        <f t="shared" si="619"/>
        <v>0</v>
      </c>
      <c r="L1891" s="71">
        <f t="shared" si="620"/>
        <v>0</v>
      </c>
      <c r="M1891" s="70">
        <f t="shared" si="621"/>
        <v>0</v>
      </c>
      <c r="N1891" s="70">
        <f t="shared" si="622"/>
        <v>170</v>
      </c>
      <c r="O1891" s="50">
        <f t="shared" si="623"/>
        <v>0</v>
      </c>
      <c r="P1891" s="50">
        <f t="shared" si="624"/>
        <v>640</v>
      </c>
      <c r="Q1891" s="112">
        <f t="shared" si="625"/>
        <v>0</v>
      </c>
      <c r="R1891" s="112">
        <f t="shared" si="626"/>
        <v>0</v>
      </c>
      <c r="S1891" s="113">
        <f t="shared" si="627"/>
        <v>0</v>
      </c>
      <c r="T1891" s="114">
        <f t="shared" si="628"/>
        <v>0</v>
      </c>
    </row>
    <row r="1892" spans="1:20" ht="12.75" x14ac:dyDescent="0.35">
      <c r="A1892" s="32">
        <v>44982</v>
      </c>
      <c r="B1892" s="20">
        <f t="shared" si="613"/>
        <v>2023</v>
      </c>
      <c r="C1892" s="20">
        <f t="shared" si="614"/>
        <v>2</v>
      </c>
      <c r="D1892">
        <v>187170</v>
      </c>
      <c r="E1892" s="50">
        <f t="shared" si="615"/>
        <v>0</v>
      </c>
      <c r="F1892" s="50">
        <f t="shared" si="616"/>
        <v>0</v>
      </c>
      <c r="G1892" s="133">
        <f>MAX($D$1776:D1892)</f>
        <v>209950</v>
      </c>
      <c r="I1892" s="140">
        <f t="shared" si="617"/>
        <v>0</v>
      </c>
      <c r="J1892" s="70">
        <f t="shared" si="618"/>
        <v>171190</v>
      </c>
      <c r="K1892" s="70">
        <f t="shared" si="619"/>
        <v>0</v>
      </c>
      <c r="L1892" s="71">
        <f t="shared" si="620"/>
        <v>0</v>
      </c>
      <c r="M1892" s="70">
        <f t="shared" si="621"/>
        <v>0</v>
      </c>
      <c r="N1892" s="70">
        <f t="shared" si="622"/>
        <v>0</v>
      </c>
      <c r="O1892" s="50">
        <f t="shared" si="623"/>
        <v>0</v>
      </c>
      <c r="P1892" s="50">
        <f t="shared" si="624"/>
        <v>640</v>
      </c>
      <c r="Q1892" s="112">
        <f t="shared" si="625"/>
        <v>0</v>
      </c>
      <c r="R1892" s="112">
        <f t="shared" si="626"/>
        <v>0</v>
      </c>
      <c r="S1892" s="113">
        <f t="shared" si="627"/>
        <v>0</v>
      </c>
      <c r="T1892" s="114">
        <f t="shared" si="628"/>
        <v>0</v>
      </c>
    </row>
    <row r="1893" spans="1:20" ht="12.75" x14ac:dyDescent="0.35">
      <c r="A1893" s="32">
        <v>44983</v>
      </c>
      <c r="B1893" s="20">
        <f t="shared" si="613"/>
        <v>2023</v>
      </c>
      <c r="C1893" s="20">
        <f t="shared" si="614"/>
        <v>2</v>
      </c>
      <c r="D1893">
        <v>187250</v>
      </c>
      <c r="E1893" s="50">
        <f t="shared" si="615"/>
        <v>80</v>
      </c>
      <c r="F1893" s="50">
        <f t="shared" si="616"/>
        <v>80</v>
      </c>
      <c r="G1893" s="133">
        <f>MAX($D$1776:D1893)</f>
        <v>209950</v>
      </c>
      <c r="I1893" s="140">
        <f t="shared" si="617"/>
        <v>0</v>
      </c>
      <c r="J1893" s="70">
        <f t="shared" si="618"/>
        <v>171190</v>
      </c>
      <c r="K1893" s="70">
        <f t="shared" si="619"/>
        <v>0</v>
      </c>
      <c r="L1893" s="71">
        <f t="shared" si="620"/>
        <v>0</v>
      </c>
      <c r="M1893" s="70">
        <f t="shared" si="621"/>
        <v>0</v>
      </c>
      <c r="N1893" s="70">
        <f t="shared" si="622"/>
        <v>80</v>
      </c>
      <c r="O1893" s="50">
        <f t="shared" si="623"/>
        <v>0</v>
      </c>
      <c r="P1893" s="50">
        <f t="shared" si="624"/>
        <v>720</v>
      </c>
      <c r="Q1893" s="112">
        <f t="shared" si="625"/>
        <v>0</v>
      </c>
      <c r="R1893" s="112">
        <f t="shared" si="626"/>
        <v>0</v>
      </c>
      <c r="S1893" s="113">
        <f t="shared" si="627"/>
        <v>0</v>
      </c>
      <c r="T1893" s="114">
        <f t="shared" si="628"/>
        <v>0</v>
      </c>
    </row>
    <row r="1894" spans="1:20" ht="12.75" x14ac:dyDescent="0.35">
      <c r="A1894" s="32">
        <v>44984</v>
      </c>
      <c r="B1894" s="20">
        <f t="shared" si="613"/>
        <v>2023</v>
      </c>
      <c r="C1894" s="20">
        <f t="shared" si="614"/>
        <v>2</v>
      </c>
      <c r="D1894">
        <v>187840</v>
      </c>
      <c r="E1894" s="50">
        <f t="shared" si="615"/>
        <v>590</v>
      </c>
      <c r="F1894" s="50">
        <f t="shared" si="616"/>
        <v>590</v>
      </c>
      <c r="G1894" s="133">
        <f>MAX($D$1776:D1894)</f>
        <v>209950</v>
      </c>
      <c r="I1894" s="140">
        <f t="shared" si="617"/>
        <v>0</v>
      </c>
      <c r="J1894" s="70">
        <f>MIN(D1894:D1923)</f>
        <v>171190</v>
      </c>
      <c r="K1894" s="70">
        <f t="shared" si="619"/>
        <v>0</v>
      </c>
      <c r="L1894" s="71">
        <f t="shared" si="620"/>
        <v>0</v>
      </c>
      <c r="M1894" s="70">
        <f t="shared" si="621"/>
        <v>0</v>
      </c>
      <c r="N1894" s="70">
        <f t="shared" si="622"/>
        <v>590</v>
      </c>
      <c r="O1894" s="50">
        <f t="shared" si="623"/>
        <v>0</v>
      </c>
      <c r="P1894" s="50">
        <f t="shared" si="624"/>
        <v>1310</v>
      </c>
      <c r="Q1894" s="112">
        <f t="shared" si="625"/>
        <v>0</v>
      </c>
      <c r="R1894" s="112">
        <f t="shared" si="626"/>
        <v>0</v>
      </c>
      <c r="S1894" s="113">
        <f t="shared" si="627"/>
        <v>0</v>
      </c>
      <c r="T1894" s="114">
        <f t="shared" si="628"/>
        <v>0</v>
      </c>
    </row>
    <row r="1895" spans="1:20" ht="12.75" x14ac:dyDescent="0.35">
      <c r="A1895" s="32">
        <v>44985</v>
      </c>
      <c r="B1895" s="20">
        <f t="shared" si="613"/>
        <v>2023</v>
      </c>
      <c r="C1895" s="20">
        <f t="shared" si="614"/>
        <v>2</v>
      </c>
      <c r="D1895">
        <v>188350</v>
      </c>
      <c r="E1895" s="50">
        <f t="shared" si="615"/>
        <v>510</v>
      </c>
      <c r="F1895" s="50">
        <f t="shared" si="616"/>
        <v>510</v>
      </c>
      <c r="G1895" s="133">
        <f>MAX($D$1776:D1895)</f>
        <v>209950</v>
      </c>
      <c r="I1895" s="140">
        <f t="shared" si="617"/>
        <v>0</v>
      </c>
      <c r="J1895" s="70">
        <f t="shared" si="618"/>
        <v>171190</v>
      </c>
      <c r="K1895" s="70">
        <f t="shared" si="619"/>
        <v>0</v>
      </c>
      <c r="L1895" s="71">
        <f t="shared" si="620"/>
        <v>0</v>
      </c>
      <c r="M1895" s="70">
        <f t="shared" si="621"/>
        <v>0</v>
      </c>
      <c r="N1895" s="70">
        <f t="shared" si="622"/>
        <v>510</v>
      </c>
      <c r="O1895" s="50">
        <f t="shared" si="623"/>
        <v>0</v>
      </c>
      <c r="P1895" s="50">
        <f t="shared" si="624"/>
        <v>1820</v>
      </c>
      <c r="Q1895" s="112">
        <f t="shared" si="625"/>
        <v>0</v>
      </c>
      <c r="R1895" s="112">
        <f t="shared" si="626"/>
        <v>0</v>
      </c>
      <c r="S1895" s="113">
        <f t="shared" si="627"/>
        <v>0</v>
      </c>
      <c r="T1895" s="114">
        <f t="shared" si="628"/>
        <v>0</v>
      </c>
    </row>
    <row r="1896" spans="1:20" ht="12.75" x14ac:dyDescent="0.35">
      <c r="A1896" s="32">
        <v>44986</v>
      </c>
      <c r="B1896" s="20">
        <f t="shared" si="613"/>
        <v>2023</v>
      </c>
      <c r="C1896" s="20">
        <f t="shared" si="614"/>
        <v>3</v>
      </c>
      <c r="D1896">
        <v>189070</v>
      </c>
      <c r="E1896" s="50">
        <f t="shared" si="615"/>
        <v>720</v>
      </c>
      <c r="F1896" s="50">
        <f t="shared" si="616"/>
        <v>720</v>
      </c>
      <c r="G1896" s="133">
        <f>MAX($D$1776:D1896)</f>
        <v>209950</v>
      </c>
      <c r="I1896" s="140">
        <f t="shared" si="617"/>
        <v>0</v>
      </c>
      <c r="J1896" s="70">
        <f t="shared" si="618"/>
        <v>171190</v>
      </c>
      <c r="K1896" s="70">
        <f t="shared" si="619"/>
        <v>0</v>
      </c>
      <c r="L1896" s="71">
        <f t="shared" si="620"/>
        <v>0</v>
      </c>
      <c r="M1896" s="70">
        <f t="shared" si="621"/>
        <v>0</v>
      </c>
      <c r="N1896" s="70">
        <f t="shared" si="622"/>
        <v>720</v>
      </c>
      <c r="O1896" s="50">
        <f t="shared" si="623"/>
        <v>0</v>
      </c>
      <c r="P1896" s="50">
        <f t="shared" si="624"/>
        <v>2540</v>
      </c>
      <c r="Q1896" s="112">
        <f t="shared" si="625"/>
        <v>0</v>
      </c>
      <c r="R1896" s="112">
        <f t="shared" si="626"/>
        <v>0</v>
      </c>
      <c r="S1896" s="113">
        <f t="shared" si="627"/>
        <v>0</v>
      </c>
      <c r="T1896" s="114">
        <f t="shared" si="628"/>
        <v>0</v>
      </c>
    </row>
    <row r="1897" spans="1:20" ht="12.75" x14ac:dyDescent="0.35">
      <c r="A1897" s="32">
        <v>44987</v>
      </c>
      <c r="B1897" s="20">
        <f t="shared" si="613"/>
        <v>2023</v>
      </c>
      <c r="C1897" s="20">
        <f t="shared" si="614"/>
        <v>3</v>
      </c>
      <c r="D1897">
        <v>189200</v>
      </c>
      <c r="E1897" s="50">
        <f t="shared" si="615"/>
        <v>130</v>
      </c>
      <c r="F1897" s="50">
        <f t="shared" si="616"/>
        <v>130</v>
      </c>
      <c r="G1897" s="133">
        <f>MAX($D$1776:D1897)</f>
        <v>209950</v>
      </c>
      <c r="I1897" s="140">
        <f t="shared" si="617"/>
        <v>0</v>
      </c>
      <c r="J1897" s="70">
        <f t="shared" si="618"/>
        <v>171190</v>
      </c>
      <c r="K1897" s="70">
        <f t="shared" si="619"/>
        <v>0</v>
      </c>
      <c r="L1897" s="71">
        <f t="shared" si="620"/>
        <v>0</v>
      </c>
      <c r="M1897" s="70">
        <f t="shared" si="621"/>
        <v>0</v>
      </c>
      <c r="N1897" s="70">
        <f t="shared" si="622"/>
        <v>130</v>
      </c>
      <c r="O1897" s="50">
        <f t="shared" si="623"/>
        <v>0</v>
      </c>
      <c r="P1897" s="50">
        <f t="shared" si="624"/>
        <v>2670</v>
      </c>
      <c r="Q1897" s="112">
        <f t="shared" si="625"/>
        <v>0</v>
      </c>
      <c r="R1897" s="112">
        <f t="shared" si="626"/>
        <v>0</v>
      </c>
      <c r="S1897" s="113">
        <f t="shared" si="627"/>
        <v>0</v>
      </c>
      <c r="T1897" s="114">
        <f t="shared" si="628"/>
        <v>0</v>
      </c>
    </row>
    <row r="1898" spans="1:20" ht="12.75" x14ac:dyDescent="0.35">
      <c r="A1898" s="32">
        <v>44988</v>
      </c>
      <c r="B1898" s="20">
        <f t="shared" ref="B1898:B1910" si="629">YEAR(A1898)</f>
        <v>2023</v>
      </c>
      <c r="C1898" s="20">
        <f t="shared" ref="C1898:C1910" si="630">MONTH(A1898)</f>
        <v>3</v>
      </c>
      <c r="D1898">
        <v>189330</v>
      </c>
      <c r="E1898" s="50">
        <f t="shared" si="615"/>
        <v>130</v>
      </c>
      <c r="F1898" s="50">
        <f t="shared" si="616"/>
        <v>130</v>
      </c>
      <c r="G1898" s="133">
        <f>MAX($D$1776:D1898)</f>
        <v>209950</v>
      </c>
      <c r="I1898" s="140">
        <f t="shared" ref="I1898:I1961" si="631">MAX(0,+G1898-G1897)</f>
        <v>0</v>
      </c>
      <c r="J1898" s="70">
        <f t="shared" ref="J1898:J1961" si="632">MIN(D1898:D1927)</f>
        <v>171190</v>
      </c>
      <c r="K1898" s="70">
        <f t="shared" ref="K1898:K1961" si="633">MAX(0,+J1898-J1897)</f>
        <v>0</v>
      </c>
      <c r="L1898" s="71">
        <f t="shared" ref="L1898:L1961" si="634">MIN(K1898,F1898-I1898)</f>
        <v>0</v>
      </c>
      <c r="M1898" s="70">
        <f t="shared" si="621"/>
        <v>0</v>
      </c>
      <c r="N1898" s="70">
        <f t="shared" si="622"/>
        <v>130</v>
      </c>
      <c r="O1898" s="50">
        <f t="shared" si="623"/>
        <v>0</v>
      </c>
      <c r="P1898" s="50">
        <f t="shared" si="624"/>
        <v>2800</v>
      </c>
      <c r="Q1898" s="112">
        <f t="shared" si="625"/>
        <v>0</v>
      </c>
      <c r="R1898" s="112">
        <f t="shared" si="626"/>
        <v>0</v>
      </c>
      <c r="S1898" s="113">
        <f t="shared" si="627"/>
        <v>0</v>
      </c>
      <c r="T1898" s="114">
        <f t="shared" si="628"/>
        <v>0</v>
      </c>
    </row>
    <row r="1899" spans="1:20" ht="12.75" x14ac:dyDescent="0.35">
      <c r="A1899" s="32">
        <v>44989</v>
      </c>
      <c r="B1899" s="20">
        <f t="shared" si="629"/>
        <v>2023</v>
      </c>
      <c r="C1899" s="20">
        <f t="shared" si="630"/>
        <v>3</v>
      </c>
      <c r="D1899">
        <v>189410</v>
      </c>
      <c r="E1899" s="50">
        <f t="shared" si="615"/>
        <v>80</v>
      </c>
      <c r="F1899" s="50">
        <f t="shared" si="616"/>
        <v>80</v>
      </c>
      <c r="G1899" s="133">
        <f>MAX($D$1776:D1899)</f>
        <v>209950</v>
      </c>
      <c r="I1899" s="140">
        <f t="shared" si="631"/>
        <v>0</v>
      </c>
      <c r="J1899" s="70">
        <f t="shared" si="632"/>
        <v>171190</v>
      </c>
      <c r="K1899" s="70">
        <f t="shared" si="633"/>
        <v>0</v>
      </c>
      <c r="L1899" s="71">
        <f t="shared" si="634"/>
        <v>0</v>
      </c>
      <c r="M1899" s="70">
        <f t="shared" si="621"/>
        <v>0</v>
      </c>
      <c r="N1899" s="70">
        <f t="shared" si="622"/>
        <v>80</v>
      </c>
      <c r="O1899" s="50">
        <f t="shared" si="623"/>
        <v>0</v>
      </c>
      <c r="P1899" s="50">
        <f t="shared" si="624"/>
        <v>2880</v>
      </c>
      <c r="Q1899" s="112">
        <f t="shared" si="625"/>
        <v>0</v>
      </c>
      <c r="R1899" s="112">
        <f t="shared" si="626"/>
        <v>0</v>
      </c>
      <c r="S1899" s="113">
        <f t="shared" si="627"/>
        <v>0</v>
      </c>
      <c r="T1899" s="114">
        <f t="shared" si="628"/>
        <v>0</v>
      </c>
    </row>
    <row r="1900" spans="1:20" ht="12.75" x14ac:dyDescent="0.35">
      <c r="A1900" s="32">
        <v>44990</v>
      </c>
      <c r="B1900" s="20">
        <f t="shared" si="629"/>
        <v>2023</v>
      </c>
      <c r="C1900" s="20">
        <f t="shared" si="630"/>
        <v>3</v>
      </c>
      <c r="D1900">
        <v>189390</v>
      </c>
      <c r="E1900" s="50">
        <f t="shared" si="615"/>
        <v>-20</v>
      </c>
      <c r="F1900" s="50">
        <f t="shared" si="616"/>
        <v>0</v>
      </c>
      <c r="G1900" s="133">
        <f>MAX($D$1776:D1900)</f>
        <v>209950</v>
      </c>
      <c r="I1900" s="140">
        <f t="shared" si="631"/>
        <v>0</v>
      </c>
      <c r="J1900" s="70">
        <f t="shared" si="632"/>
        <v>171190</v>
      </c>
      <c r="K1900" s="70">
        <f t="shared" si="633"/>
        <v>0</v>
      </c>
      <c r="L1900" s="71">
        <f t="shared" si="634"/>
        <v>0</v>
      </c>
      <c r="M1900" s="70">
        <f t="shared" si="621"/>
        <v>0</v>
      </c>
      <c r="N1900" s="70">
        <f t="shared" si="622"/>
        <v>0</v>
      </c>
      <c r="O1900" s="50">
        <f t="shared" si="623"/>
        <v>0</v>
      </c>
      <c r="P1900" s="50">
        <f t="shared" si="624"/>
        <v>2880</v>
      </c>
      <c r="Q1900" s="112">
        <f t="shared" si="625"/>
        <v>-20</v>
      </c>
      <c r="R1900" s="112">
        <f t="shared" si="626"/>
        <v>0</v>
      </c>
      <c r="S1900" s="113">
        <f t="shared" si="627"/>
        <v>0</v>
      </c>
      <c r="T1900" s="114">
        <f t="shared" si="628"/>
        <v>-20</v>
      </c>
    </row>
    <row r="1901" spans="1:20" x14ac:dyDescent="0.35">
      <c r="A1901" s="32">
        <v>44991</v>
      </c>
      <c r="B1901" s="20">
        <f t="shared" si="629"/>
        <v>2023</v>
      </c>
      <c r="C1901" s="20">
        <f t="shared" si="630"/>
        <v>3</v>
      </c>
      <c r="D1901" s="47">
        <v>186530</v>
      </c>
      <c r="E1901" s="50">
        <f t="shared" si="615"/>
        <v>-2860</v>
      </c>
      <c r="F1901" s="50">
        <f t="shared" si="616"/>
        <v>0</v>
      </c>
      <c r="G1901" s="133">
        <f>MAX($D$1776:D1901)</f>
        <v>209950</v>
      </c>
      <c r="I1901" s="140">
        <f t="shared" si="631"/>
        <v>0</v>
      </c>
      <c r="J1901" s="70">
        <f t="shared" si="632"/>
        <v>171190</v>
      </c>
      <c r="K1901" s="70">
        <f t="shared" si="633"/>
        <v>0</v>
      </c>
      <c r="L1901" s="71">
        <f t="shared" si="634"/>
        <v>0</v>
      </c>
      <c r="M1901" s="70">
        <f t="shared" si="621"/>
        <v>0</v>
      </c>
      <c r="N1901" s="70">
        <f t="shared" si="622"/>
        <v>0</v>
      </c>
      <c r="O1901" s="50">
        <f t="shared" si="623"/>
        <v>0</v>
      </c>
      <c r="P1901" s="50">
        <f t="shared" si="624"/>
        <v>2860</v>
      </c>
      <c r="Q1901" s="112">
        <f t="shared" si="625"/>
        <v>-2860</v>
      </c>
      <c r="R1901" s="112">
        <f t="shared" si="626"/>
        <v>0</v>
      </c>
      <c r="S1901" s="113">
        <f t="shared" si="627"/>
        <v>0</v>
      </c>
      <c r="T1901" s="114">
        <f t="shared" si="628"/>
        <v>-2860</v>
      </c>
    </row>
    <row r="1902" spans="1:20" x14ac:dyDescent="0.35">
      <c r="A1902" s="32">
        <v>44992</v>
      </c>
      <c r="B1902" s="20">
        <f t="shared" si="629"/>
        <v>2023</v>
      </c>
      <c r="C1902" s="20">
        <f t="shared" si="630"/>
        <v>3</v>
      </c>
      <c r="D1902" s="47">
        <v>181230</v>
      </c>
      <c r="E1902" s="50">
        <f t="shared" si="615"/>
        <v>-5300</v>
      </c>
      <c r="F1902" s="50">
        <f t="shared" si="616"/>
        <v>0</v>
      </c>
      <c r="G1902" s="133">
        <f>MAX($D$1776:D1902)</f>
        <v>209950</v>
      </c>
      <c r="I1902" s="140">
        <f t="shared" si="631"/>
        <v>0</v>
      </c>
      <c r="J1902" s="70">
        <f t="shared" si="632"/>
        <v>171190</v>
      </c>
      <c r="K1902" s="70">
        <f t="shared" si="633"/>
        <v>0</v>
      </c>
      <c r="L1902" s="71">
        <f t="shared" si="634"/>
        <v>0</v>
      </c>
      <c r="M1902" s="70">
        <f t="shared" si="621"/>
        <v>0</v>
      </c>
      <c r="N1902" s="70">
        <f t="shared" si="622"/>
        <v>0</v>
      </c>
      <c r="O1902" s="50">
        <f t="shared" si="623"/>
        <v>0</v>
      </c>
      <c r="P1902" s="50">
        <f t="shared" si="624"/>
        <v>0</v>
      </c>
      <c r="Q1902" s="112">
        <f t="shared" si="625"/>
        <v>-5300</v>
      </c>
      <c r="R1902" s="112">
        <f t="shared" si="626"/>
        <v>-5300</v>
      </c>
      <c r="S1902" s="113">
        <f t="shared" si="627"/>
        <v>-5300</v>
      </c>
      <c r="T1902" s="114">
        <f t="shared" si="628"/>
        <v>0</v>
      </c>
    </row>
    <row r="1903" spans="1:20" x14ac:dyDescent="0.35">
      <c r="A1903" s="32">
        <v>44993</v>
      </c>
      <c r="B1903" s="20">
        <f t="shared" si="629"/>
        <v>2023</v>
      </c>
      <c r="C1903" s="20">
        <f t="shared" si="630"/>
        <v>3</v>
      </c>
      <c r="D1903" s="47">
        <v>175990</v>
      </c>
      <c r="E1903" s="50">
        <f t="shared" si="615"/>
        <v>-5240</v>
      </c>
      <c r="F1903" s="50">
        <f t="shared" si="616"/>
        <v>0</v>
      </c>
      <c r="G1903" s="133">
        <f>MAX($D$1776:D1903)</f>
        <v>209950</v>
      </c>
      <c r="I1903" s="140">
        <f t="shared" si="631"/>
        <v>0</v>
      </c>
      <c r="J1903" s="70">
        <f t="shared" si="632"/>
        <v>171190</v>
      </c>
      <c r="K1903" s="70">
        <f t="shared" si="633"/>
        <v>0</v>
      </c>
      <c r="L1903" s="71">
        <f t="shared" si="634"/>
        <v>0</v>
      </c>
      <c r="M1903" s="70">
        <f t="shared" si="621"/>
        <v>0</v>
      </c>
      <c r="N1903" s="70">
        <f t="shared" si="622"/>
        <v>0</v>
      </c>
      <c r="O1903" s="50">
        <f t="shared" si="623"/>
        <v>0</v>
      </c>
      <c r="P1903" s="50">
        <f t="shared" si="624"/>
        <v>0</v>
      </c>
      <c r="Q1903" s="112">
        <f t="shared" si="625"/>
        <v>-5240</v>
      </c>
      <c r="R1903" s="112">
        <f t="shared" si="626"/>
        <v>-5240</v>
      </c>
      <c r="S1903" s="113">
        <f t="shared" si="627"/>
        <v>-5240</v>
      </c>
      <c r="T1903" s="114">
        <f t="shared" si="628"/>
        <v>0</v>
      </c>
    </row>
    <row r="1904" spans="1:20" x14ac:dyDescent="0.35">
      <c r="A1904" s="32">
        <v>44994</v>
      </c>
      <c r="B1904" s="20">
        <f t="shared" si="629"/>
        <v>2023</v>
      </c>
      <c r="C1904" s="20">
        <f t="shared" si="630"/>
        <v>3</v>
      </c>
      <c r="D1904" s="47">
        <v>171190</v>
      </c>
      <c r="E1904" s="50">
        <f t="shared" ref="E1904:E1967" si="635">+D1904-D1903</f>
        <v>-4800</v>
      </c>
      <c r="F1904" s="50">
        <f t="shared" ref="F1904:F1967" si="636">IF(E1904&gt;0,E1904,0)</f>
        <v>0</v>
      </c>
      <c r="G1904" s="133">
        <f>MAX($D$1776:D1904)</f>
        <v>209950</v>
      </c>
      <c r="I1904" s="140">
        <f t="shared" si="631"/>
        <v>0</v>
      </c>
      <c r="J1904" s="70">
        <f t="shared" si="632"/>
        <v>171190</v>
      </c>
      <c r="K1904" s="70">
        <f t="shared" si="633"/>
        <v>0</v>
      </c>
      <c r="L1904" s="71">
        <f t="shared" si="634"/>
        <v>0</v>
      </c>
      <c r="M1904" s="70">
        <f t="shared" ref="M1904:M1965" si="637">+I1904+L1904</f>
        <v>0</v>
      </c>
      <c r="N1904" s="70">
        <f t="shared" ref="N1904:N1965" si="638">+F1904-M1904</f>
        <v>0</v>
      </c>
      <c r="O1904" s="50">
        <f t="shared" ref="O1904:O1965" si="639">MAX(0,IF(AND(I1904=0,N1904&gt;0),0,O1903+I1904+S1903))</f>
        <v>0</v>
      </c>
      <c r="P1904" s="50">
        <f t="shared" ref="P1904:P1965" si="640">MAX(0,P1903+N1904+T1903)</f>
        <v>0</v>
      </c>
      <c r="Q1904" s="112">
        <f t="shared" ref="Q1904:Q1965" si="641">IF(E1904&lt;0,E1904,0)</f>
        <v>-4800</v>
      </c>
      <c r="R1904" s="112">
        <f t="shared" ref="R1904:R1965" si="642">MIN(0,+Q1904+P1903+T1903)</f>
        <v>-4800</v>
      </c>
      <c r="S1904" s="113">
        <f t="shared" ref="S1904:S1965" si="643">MAX(Q1904,IF(O1904&gt;0,MAX(-O1904,Q1904),R1904))</f>
        <v>-4800</v>
      </c>
      <c r="T1904" s="114">
        <f t="shared" ref="T1904:T1965" si="644">+Q1904-S1904</f>
        <v>0</v>
      </c>
    </row>
    <row r="1905" spans="1:20" x14ac:dyDescent="0.35">
      <c r="A1905" s="32">
        <v>44995</v>
      </c>
      <c r="B1905" s="20">
        <f t="shared" si="629"/>
        <v>2023</v>
      </c>
      <c r="C1905" s="20">
        <f t="shared" si="630"/>
        <v>3</v>
      </c>
      <c r="D1905" s="47">
        <v>177270</v>
      </c>
      <c r="E1905" s="50">
        <f t="shared" si="635"/>
        <v>6080</v>
      </c>
      <c r="F1905" s="50">
        <f t="shared" si="636"/>
        <v>6080</v>
      </c>
      <c r="G1905" s="133">
        <f>MAX($D$1776:D1905)</f>
        <v>209950</v>
      </c>
      <c r="I1905" s="140">
        <f t="shared" si="631"/>
        <v>0</v>
      </c>
      <c r="J1905" s="70">
        <f t="shared" si="632"/>
        <v>177270</v>
      </c>
      <c r="K1905" s="70">
        <f t="shared" si="633"/>
        <v>6080</v>
      </c>
      <c r="L1905" s="71">
        <f t="shared" si="634"/>
        <v>6080</v>
      </c>
      <c r="M1905" s="70">
        <f t="shared" si="637"/>
        <v>6080</v>
      </c>
      <c r="N1905" s="70">
        <f t="shared" si="638"/>
        <v>0</v>
      </c>
      <c r="O1905" s="50">
        <f t="shared" si="639"/>
        <v>0</v>
      </c>
      <c r="P1905" s="50">
        <f t="shared" si="640"/>
        <v>0</v>
      </c>
      <c r="Q1905" s="112">
        <f t="shared" si="641"/>
        <v>0</v>
      </c>
      <c r="R1905" s="112">
        <f t="shared" si="642"/>
        <v>0</v>
      </c>
      <c r="S1905" s="113">
        <f t="shared" si="643"/>
        <v>0</v>
      </c>
      <c r="T1905" s="114">
        <f t="shared" si="644"/>
        <v>0</v>
      </c>
    </row>
    <row r="1906" spans="1:20" x14ac:dyDescent="0.35">
      <c r="A1906" s="32">
        <v>44996</v>
      </c>
      <c r="B1906" s="20">
        <f t="shared" si="629"/>
        <v>2023</v>
      </c>
      <c r="C1906" s="20">
        <f t="shared" si="630"/>
        <v>3</v>
      </c>
      <c r="D1906" s="47">
        <v>181660</v>
      </c>
      <c r="E1906" s="50">
        <f t="shared" si="635"/>
        <v>4390</v>
      </c>
      <c r="F1906" s="50">
        <f t="shared" si="636"/>
        <v>4390</v>
      </c>
      <c r="G1906" s="133">
        <f>MAX($D$1776:D1906)</f>
        <v>209950</v>
      </c>
      <c r="I1906" s="140">
        <f t="shared" si="631"/>
        <v>0</v>
      </c>
      <c r="J1906" s="70">
        <f t="shared" si="632"/>
        <v>181660</v>
      </c>
      <c r="K1906" s="70">
        <f t="shared" si="633"/>
        <v>4390</v>
      </c>
      <c r="L1906" s="71">
        <f t="shared" si="634"/>
        <v>4390</v>
      </c>
      <c r="M1906" s="70">
        <f t="shared" si="637"/>
        <v>4390</v>
      </c>
      <c r="N1906" s="70">
        <f t="shared" si="638"/>
        <v>0</v>
      </c>
      <c r="O1906" s="50">
        <f t="shared" si="639"/>
        <v>0</v>
      </c>
      <c r="P1906" s="50">
        <f t="shared" si="640"/>
        <v>0</v>
      </c>
      <c r="Q1906" s="112">
        <f t="shared" si="641"/>
        <v>0</v>
      </c>
      <c r="R1906" s="112">
        <f t="shared" si="642"/>
        <v>0</v>
      </c>
      <c r="S1906" s="113">
        <f t="shared" si="643"/>
        <v>0</v>
      </c>
      <c r="T1906" s="114">
        <f t="shared" si="644"/>
        <v>0</v>
      </c>
    </row>
    <row r="1907" spans="1:20" x14ac:dyDescent="0.35">
      <c r="A1907" s="32">
        <v>44997</v>
      </c>
      <c r="B1907" s="20">
        <f t="shared" si="629"/>
        <v>2023</v>
      </c>
      <c r="C1907" s="20">
        <f t="shared" si="630"/>
        <v>3</v>
      </c>
      <c r="D1907" s="47">
        <v>187170</v>
      </c>
      <c r="E1907" s="50">
        <f t="shared" si="635"/>
        <v>5510</v>
      </c>
      <c r="F1907" s="50">
        <f t="shared" si="636"/>
        <v>5510</v>
      </c>
      <c r="G1907" s="133">
        <f>MAX($D$1776:D1907)</f>
        <v>209950</v>
      </c>
      <c r="I1907" s="140">
        <f t="shared" si="631"/>
        <v>0</v>
      </c>
      <c r="J1907" s="70">
        <f t="shared" si="632"/>
        <v>187170</v>
      </c>
      <c r="K1907" s="70">
        <f t="shared" si="633"/>
        <v>5510</v>
      </c>
      <c r="L1907" s="71">
        <f t="shared" si="634"/>
        <v>5510</v>
      </c>
      <c r="M1907" s="70">
        <f t="shared" si="637"/>
        <v>5510</v>
      </c>
      <c r="N1907" s="70">
        <f t="shared" si="638"/>
        <v>0</v>
      </c>
      <c r="O1907" s="50">
        <f t="shared" si="639"/>
        <v>0</v>
      </c>
      <c r="P1907" s="50">
        <f t="shared" si="640"/>
        <v>0</v>
      </c>
      <c r="Q1907" s="112">
        <f t="shared" si="641"/>
        <v>0</v>
      </c>
      <c r="R1907" s="112">
        <f t="shared" si="642"/>
        <v>0</v>
      </c>
      <c r="S1907" s="113">
        <f t="shared" si="643"/>
        <v>0</v>
      </c>
      <c r="T1907" s="114">
        <f t="shared" si="644"/>
        <v>0</v>
      </c>
    </row>
    <row r="1908" spans="1:20" x14ac:dyDescent="0.35">
      <c r="A1908" s="32">
        <v>44998</v>
      </c>
      <c r="B1908" s="20">
        <f t="shared" si="629"/>
        <v>2023</v>
      </c>
      <c r="C1908" s="20">
        <f t="shared" si="630"/>
        <v>3</v>
      </c>
      <c r="D1908" s="47">
        <v>191590</v>
      </c>
      <c r="E1908" s="50">
        <f t="shared" si="635"/>
        <v>4420</v>
      </c>
      <c r="F1908" s="50">
        <f t="shared" si="636"/>
        <v>4420</v>
      </c>
      <c r="G1908" s="133">
        <f>MAX($D$1776:D1908)</f>
        <v>209950</v>
      </c>
      <c r="I1908" s="140">
        <f t="shared" si="631"/>
        <v>0</v>
      </c>
      <c r="J1908" s="70">
        <f t="shared" si="632"/>
        <v>191420</v>
      </c>
      <c r="K1908" s="70">
        <f t="shared" si="633"/>
        <v>4250</v>
      </c>
      <c r="L1908" s="71">
        <f t="shared" si="634"/>
        <v>4250</v>
      </c>
      <c r="M1908" s="70">
        <f t="shared" si="637"/>
        <v>4250</v>
      </c>
      <c r="N1908" s="70">
        <f t="shared" si="638"/>
        <v>170</v>
      </c>
      <c r="O1908" s="50">
        <f t="shared" si="639"/>
        <v>0</v>
      </c>
      <c r="P1908" s="50">
        <f t="shared" si="640"/>
        <v>170</v>
      </c>
      <c r="Q1908" s="112">
        <f t="shared" si="641"/>
        <v>0</v>
      </c>
      <c r="R1908" s="112">
        <f t="shared" si="642"/>
        <v>0</v>
      </c>
      <c r="S1908" s="113">
        <f t="shared" si="643"/>
        <v>0</v>
      </c>
      <c r="T1908" s="114">
        <f t="shared" si="644"/>
        <v>0</v>
      </c>
    </row>
    <row r="1909" spans="1:20" x14ac:dyDescent="0.35">
      <c r="A1909" s="32">
        <v>44999</v>
      </c>
      <c r="B1909" s="20">
        <f t="shared" si="629"/>
        <v>2023</v>
      </c>
      <c r="C1909" s="20">
        <f t="shared" si="630"/>
        <v>3</v>
      </c>
      <c r="D1909" s="47">
        <v>199120</v>
      </c>
      <c r="E1909" s="50">
        <f t="shared" si="635"/>
        <v>7530</v>
      </c>
      <c r="F1909" s="50">
        <f t="shared" si="636"/>
        <v>7530</v>
      </c>
      <c r="G1909" s="133">
        <f>MAX($D$1776:D1909)</f>
        <v>209950</v>
      </c>
      <c r="I1909" s="140">
        <f t="shared" si="631"/>
        <v>0</v>
      </c>
      <c r="J1909" s="70">
        <f t="shared" si="632"/>
        <v>191420</v>
      </c>
      <c r="K1909" s="70">
        <f t="shared" si="633"/>
        <v>0</v>
      </c>
      <c r="L1909" s="71">
        <f t="shared" si="634"/>
        <v>0</v>
      </c>
      <c r="M1909" s="70">
        <f t="shared" si="637"/>
        <v>0</v>
      </c>
      <c r="N1909" s="70">
        <f t="shared" si="638"/>
        <v>7530</v>
      </c>
      <c r="O1909" s="50">
        <f t="shared" si="639"/>
        <v>0</v>
      </c>
      <c r="P1909" s="50">
        <f t="shared" si="640"/>
        <v>7700</v>
      </c>
      <c r="Q1909" s="112">
        <f t="shared" si="641"/>
        <v>0</v>
      </c>
      <c r="R1909" s="112">
        <f t="shared" si="642"/>
        <v>0</v>
      </c>
      <c r="S1909" s="113">
        <f t="shared" si="643"/>
        <v>0</v>
      </c>
      <c r="T1909" s="114">
        <f t="shared" si="644"/>
        <v>0</v>
      </c>
    </row>
    <row r="1910" spans="1:20" x14ac:dyDescent="0.35">
      <c r="A1910" s="32">
        <v>45000</v>
      </c>
      <c r="B1910" s="20">
        <f t="shared" si="629"/>
        <v>2023</v>
      </c>
      <c r="C1910" s="20">
        <f t="shared" si="630"/>
        <v>3</v>
      </c>
      <c r="D1910" s="47">
        <v>206600</v>
      </c>
      <c r="E1910" s="50">
        <f t="shared" si="635"/>
        <v>7480</v>
      </c>
      <c r="F1910" s="50">
        <f t="shared" si="636"/>
        <v>7480</v>
      </c>
      <c r="G1910" s="133">
        <f>MAX($D$1776:D1910)</f>
        <v>209950</v>
      </c>
      <c r="I1910" s="140">
        <f t="shared" si="631"/>
        <v>0</v>
      </c>
      <c r="J1910" s="70">
        <f t="shared" si="632"/>
        <v>191420</v>
      </c>
      <c r="K1910" s="70">
        <f t="shared" si="633"/>
        <v>0</v>
      </c>
      <c r="L1910" s="71">
        <f t="shared" si="634"/>
        <v>0</v>
      </c>
      <c r="M1910" s="70">
        <f t="shared" si="637"/>
        <v>0</v>
      </c>
      <c r="N1910" s="70">
        <f t="shared" si="638"/>
        <v>7480</v>
      </c>
      <c r="O1910" s="50">
        <f t="shared" si="639"/>
        <v>0</v>
      </c>
      <c r="P1910" s="50">
        <f t="shared" si="640"/>
        <v>15180</v>
      </c>
      <c r="Q1910" s="112">
        <f t="shared" si="641"/>
        <v>0</v>
      </c>
      <c r="R1910" s="112">
        <f t="shared" si="642"/>
        <v>0</v>
      </c>
      <c r="S1910" s="113">
        <f t="shared" si="643"/>
        <v>0</v>
      </c>
      <c r="T1910" s="114">
        <f t="shared" si="644"/>
        <v>0</v>
      </c>
    </row>
    <row r="1911" spans="1:20" x14ac:dyDescent="0.35">
      <c r="A1911" s="32">
        <v>45001</v>
      </c>
      <c r="B1911" s="20">
        <f t="shared" ref="B1911:B1925" si="645">YEAR(A1911)</f>
        <v>2023</v>
      </c>
      <c r="C1911" s="20">
        <f t="shared" ref="C1911:C1925" si="646">MONTH(A1911)</f>
        <v>3</v>
      </c>
      <c r="D1911" s="47">
        <v>205730</v>
      </c>
      <c r="E1911" s="50">
        <f t="shared" si="635"/>
        <v>-870</v>
      </c>
      <c r="F1911" s="50">
        <f t="shared" si="636"/>
        <v>0</v>
      </c>
      <c r="G1911" s="133">
        <f>MAX($D$1776:D1911)</f>
        <v>209950</v>
      </c>
      <c r="I1911" s="140">
        <f t="shared" si="631"/>
        <v>0</v>
      </c>
      <c r="J1911" s="70">
        <f t="shared" si="632"/>
        <v>191420</v>
      </c>
      <c r="K1911" s="70">
        <f t="shared" si="633"/>
        <v>0</v>
      </c>
      <c r="L1911" s="71">
        <f t="shared" si="634"/>
        <v>0</v>
      </c>
      <c r="M1911" s="70">
        <f t="shared" si="637"/>
        <v>0</v>
      </c>
      <c r="N1911" s="70">
        <f t="shared" si="638"/>
        <v>0</v>
      </c>
      <c r="O1911" s="50">
        <f t="shared" si="639"/>
        <v>0</v>
      </c>
      <c r="P1911" s="50">
        <f t="shared" si="640"/>
        <v>15180</v>
      </c>
      <c r="Q1911" s="112">
        <f t="shared" si="641"/>
        <v>-870</v>
      </c>
      <c r="R1911" s="112">
        <f t="shared" si="642"/>
        <v>0</v>
      </c>
      <c r="S1911" s="113">
        <f t="shared" si="643"/>
        <v>0</v>
      </c>
      <c r="T1911" s="114">
        <f t="shared" si="644"/>
        <v>-870</v>
      </c>
    </row>
    <row r="1912" spans="1:20" x14ac:dyDescent="0.35">
      <c r="A1912" s="32">
        <v>45002</v>
      </c>
      <c r="B1912" s="20">
        <f t="shared" si="645"/>
        <v>2023</v>
      </c>
      <c r="C1912" s="20">
        <f t="shared" si="646"/>
        <v>3</v>
      </c>
      <c r="D1912" s="47">
        <v>204980</v>
      </c>
      <c r="E1912" s="50">
        <f t="shared" si="635"/>
        <v>-750</v>
      </c>
      <c r="F1912" s="50">
        <f t="shared" si="636"/>
        <v>0</v>
      </c>
      <c r="G1912" s="133">
        <f>MAX($D$1776:D1912)</f>
        <v>209950</v>
      </c>
      <c r="I1912" s="140">
        <f t="shared" si="631"/>
        <v>0</v>
      </c>
      <c r="J1912" s="70">
        <f t="shared" si="632"/>
        <v>191420</v>
      </c>
      <c r="K1912" s="70">
        <f t="shared" si="633"/>
        <v>0</v>
      </c>
      <c r="L1912" s="71">
        <f t="shared" si="634"/>
        <v>0</v>
      </c>
      <c r="M1912" s="70">
        <f t="shared" si="637"/>
        <v>0</v>
      </c>
      <c r="N1912" s="70">
        <f t="shared" si="638"/>
        <v>0</v>
      </c>
      <c r="O1912" s="50">
        <f t="shared" si="639"/>
        <v>0</v>
      </c>
      <c r="P1912" s="50">
        <f t="shared" si="640"/>
        <v>14310</v>
      </c>
      <c r="Q1912" s="112">
        <f t="shared" si="641"/>
        <v>-750</v>
      </c>
      <c r="R1912" s="112">
        <f t="shared" si="642"/>
        <v>0</v>
      </c>
      <c r="S1912" s="113">
        <f t="shared" si="643"/>
        <v>0</v>
      </c>
      <c r="T1912" s="114">
        <f t="shared" si="644"/>
        <v>-750</v>
      </c>
    </row>
    <row r="1913" spans="1:20" x14ac:dyDescent="0.35">
      <c r="A1913" s="32">
        <v>45003</v>
      </c>
      <c r="B1913" s="20">
        <f t="shared" si="645"/>
        <v>2023</v>
      </c>
      <c r="C1913" s="20">
        <f t="shared" si="646"/>
        <v>3</v>
      </c>
      <c r="D1913" s="47">
        <v>204230</v>
      </c>
      <c r="E1913" s="50">
        <f t="shared" si="635"/>
        <v>-750</v>
      </c>
      <c r="F1913" s="50">
        <f t="shared" si="636"/>
        <v>0</v>
      </c>
      <c r="G1913" s="133">
        <f>MAX($D$1776:D1913)</f>
        <v>209950</v>
      </c>
      <c r="I1913" s="140">
        <f t="shared" si="631"/>
        <v>0</v>
      </c>
      <c r="J1913" s="70">
        <f t="shared" si="632"/>
        <v>191420</v>
      </c>
      <c r="K1913" s="70">
        <f t="shared" si="633"/>
        <v>0</v>
      </c>
      <c r="L1913" s="71">
        <f t="shared" si="634"/>
        <v>0</v>
      </c>
      <c r="M1913" s="70">
        <f t="shared" si="637"/>
        <v>0</v>
      </c>
      <c r="N1913" s="70">
        <f t="shared" si="638"/>
        <v>0</v>
      </c>
      <c r="O1913" s="50">
        <f t="shared" si="639"/>
        <v>0</v>
      </c>
      <c r="P1913" s="50">
        <f t="shared" si="640"/>
        <v>13560</v>
      </c>
      <c r="Q1913" s="112">
        <f t="shared" si="641"/>
        <v>-750</v>
      </c>
      <c r="R1913" s="112">
        <f t="shared" si="642"/>
        <v>0</v>
      </c>
      <c r="S1913" s="113">
        <f t="shared" si="643"/>
        <v>0</v>
      </c>
      <c r="T1913" s="114">
        <f t="shared" si="644"/>
        <v>-750</v>
      </c>
    </row>
    <row r="1914" spans="1:20" x14ac:dyDescent="0.35">
      <c r="A1914" s="32">
        <v>45004</v>
      </c>
      <c r="B1914" s="20">
        <f t="shared" si="645"/>
        <v>2023</v>
      </c>
      <c r="C1914" s="20">
        <f t="shared" si="646"/>
        <v>3</v>
      </c>
      <c r="D1914" s="47">
        <v>203500</v>
      </c>
      <c r="E1914" s="50">
        <f t="shared" si="635"/>
        <v>-730</v>
      </c>
      <c r="F1914" s="50">
        <f t="shared" si="636"/>
        <v>0</v>
      </c>
      <c r="G1914" s="133">
        <f>MAX($D$1776:D1914)</f>
        <v>209950</v>
      </c>
      <c r="I1914" s="140">
        <f t="shared" si="631"/>
        <v>0</v>
      </c>
      <c r="J1914" s="70">
        <f t="shared" si="632"/>
        <v>191420</v>
      </c>
      <c r="K1914" s="70">
        <f t="shared" si="633"/>
        <v>0</v>
      </c>
      <c r="L1914" s="71">
        <f t="shared" si="634"/>
        <v>0</v>
      </c>
      <c r="M1914" s="70">
        <f t="shared" si="637"/>
        <v>0</v>
      </c>
      <c r="N1914" s="70">
        <f t="shared" si="638"/>
        <v>0</v>
      </c>
      <c r="O1914" s="50">
        <f t="shared" si="639"/>
        <v>0</v>
      </c>
      <c r="P1914" s="50">
        <f t="shared" si="640"/>
        <v>12810</v>
      </c>
      <c r="Q1914" s="112">
        <f t="shared" si="641"/>
        <v>-730</v>
      </c>
      <c r="R1914" s="112">
        <f t="shared" si="642"/>
        <v>0</v>
      </c>
      <c r="S1914" s="113">
        <f t="shared" si="643"/>
        <v>0</v>
      </c>
      <c r="T1914" s="114">
        <f t="shared" si="644"/>
        <v>-730</v>
      </c>
    </row>
    <row r="1915" spans="1:20" x14ac:dyDescent="0.35">
      <c r="A1915" s="32">
        <v>45005</v>
      </c>
      <c r="B1915" s="20">
        <f t="shared" si="645"/>
        <v>2023</v>
      </c>
      <c r="C1915" s="20">
        <f t="shared" si="646"/>
        <v>3</v>
      </c>
      <c r="D1915" s="47">
        <v>203520</v>
      </c>
      <c r="E1915" s="50">
        <f t="shared" si="635"/>
        <v>20</v>
      </c>
      <c r="F1915" s="50">
        <f t="shared" si="636"/>
        <v>20</v>
      </c>
      <c r="G1915" s="133">
        <f>MAX($D$1776:D1915)</f>
        <v>209950</v>
      </c>
      <c r="I1915" s="140">
        <f t="shared" si="631"/>
        <v>0</v>
      </c>
      <c r="J1915" s="70">
        <f t="shared" si="632"/>
        <v>191420</v>
      </c>
      <c r="K1915" s="70">
        <f t="shared" si="633"/>
        <v>0</v>
      </c>
      <c r="L1915" s="71">
        <f t="shared" si="634"/>
        <v>0</v>
      </c>
      <c r="M1915" s="70">
        <f t="shared" si="637"/>
        <v>0</v>
      </c>
      <c r="N1915" s="70">
        <f t="shared" si="638"/>
        <v>20</v>
      </c>
      <c r="O1915" s="50">
        <f t="shared" si="639"/>
        <v>0</v>
      </c>
      <c r="P1915" s="50">
        <f t="shared" si="640"/>
        <v>12100</v>
      </c>
      <c r="Q1915" s="112">
        <f t="shared" si="641"/>
        <v>0</v>
      </c>
      <c r="R1915" s="112">
        <f t="shared" si="642"/>
        <v>0</v>
      </c>
      <c r="S1915" s="113">
        <f t="shared" si="643"/>
        <v>0</v>
      </c>
      <c r="T1915" s="114">
        <f t="shared" si="644"/>
        <v>0</v>
      </c>
    </row>
    <row r="1916" spans="1:20" x14ac:dyDescent="0.35">
      <c r="A1916" s="32">
        <v>45006</v>
      </c>
      <c r="B1916" s="20">
        <f t="shared" si="645"/>
        <v>2023</v>
      </c>
      <c r="C1916" s="20">
        <f t="shared" si="646"/>
        <v>3</v>
      </c>
      <c r="D1916" s="47">
        <v>202960</v>
      </c>
      <c r="E1916" s="50">
        <f t="shared" si="635"/>
        <v>-560</v>
      </c>
      <c r="F1916" s="50">
        <f t="shared" si="636"/>
        <v>0</v>
      </c>
      <c r="G1916" s="133">
        <f>MAX($D$1776:D1916)</f>
        <v>209950</v>
      </c>
      <c r="I1916" s="140">
        <f t="shared" si="631"/>
        <v>0</v>
      </c>
      <c r="J1916" s="70">
        <f t="shared" si="632"/>
        <v>191420</v>
      </c>
      <c r="K1916" s="70">
        <f t="shared" si="633"/>
        <v>0</v>
      </c>
      <c r="L1916" s="71">
        <f t="shared" si="634"/>
        <v>0</v>
      </c>
      <c r="M1916" s="70">
        <f t="shared" si="637"/>
        <v>0</v>
      </c>
      <c r="N1916" s="70">
        <f t="shared" si="638"/>
        <v>0</v>
      </c>
      <c r="O1916" s="50">
        <f t="shared" si="639"/>
        <v>0</v>
      </c>
      <c r="P1916" s="50">
        <f t="shared" si="640"/>
        <v>12100</v>
      </c>
      <c r="Q1916" s="112">
        <f t="shared" si="641"/>
        <v>-560</v>
      </c>
      <c r="R1916" s="112">
        <f t="shared" si="642"/>
        <v>0</v>
      </c>
      <c r="S1916" s="113">
        <f t="shared" si="643"/>
        <v>0</v>
      </c>
      <c r="T1916" s="114">
        <f t="shared" si="644"/>
        <v>-560</v>
      </c>
    </row>
    <row r="1917" spans="1:20" x14ac:dyDescent="0.35">
      <c r="A1917" s="32">
        <v>45007</v>
      </c>
      <c r="B1917" s="20">
        <f t="shared" si="645"/>
        <v>2023</v>
      </c>
      <c r="C1917" s="20">
        <f t="shared" si="646"/>
        <v>3</v>
      </c>
      <c r="D1917" s="47">
        <v>201920</v>
      </c>
      <c r="E1917" s="50">
        <f t="shared" si="635"/>
        <v>-1040</v>
      </c>
      <c r="F1917" s="50">
        <f t="shared" si="636"/>
        <v>0</v>
      </c>
      <c r="G1917" s="133">
        <f>MAX($D$1776:D1917)</f>
        <v>209950</v>
      </c>
      <c r="I1917" s="140">
        <f t="shared" si="631"/>
        <v>0</v>
      </c>
      <c r="J1917" s="70">
        <f t="shared" si="632"/>
        <v>191420</v>
      </c>
      <c r="K1917" s="70">
        <f t="shared" si="633"/>
        <v>0</v>
      </c>
      <c r="L1917" s="71">
        <f t="shared" si="634"/>
        <v>0</v>
      </c>
      <c r="M1917" s="70">
        <f t="shared" si="637"/>
        <v>0</v>
      </c>
      <c r="N1917" s="70">
        <f t="shared" si="638"/>
        <v>0</v>
      </c>
      <c r="O1917" s="50">
        <f t="shared" si="639"/>
        <v>0</v>
      </c>
      <c r="P1917" s="50">
        <f t="shared" si="640"/>
        <v>11540</v>
      </c>
      <c r="Q1917" s="112">
        <f t="shared" si="641"/>
        <v>-1040</v>
      </c>
      <c r="R1917" s="112">
        <f t="shared" si="642"/>
        <v>0</v>
      </c>
      <c r="S1917" s="113">
        <f t="shared" si="643"/>
        <v>0</v>
      </c>
      <c r="T1917" s="114">
        <f t="shared" si="644"/>
        <v>-1040</v>
      </c>
    </row>
    <row r="1918" spans="1:20" x14ac:dyDescent="0.35">
      <c r="A1918" s="32">
        <v>45008</v>
      </c>
      <c r="B1918" s="20">
        <f t="shared" si="645"/>
        <v>2023</v>
      </c>
      <c r="C1918" s="20">
        <f t="shared" si="646"/>
        <v>3</v>
      </c>
      <c r="D1918" s="47">
        <v>200660</v>
      </c>
      <c r="E1918" s="50">
        <f t="shared" si="635"/>
        <v>-1260</v>
      </c>
      <c r="F1918" s="50">
        <f t="shared" si="636"/>
        <v>0</v>
      </c>
      <c r="G1918" s="133">
        <f>MAX($D$1776:D1918)</f>
        <v>209950</v>
      </c>
      <c r="I1918" s="140">
        <f t="shared" si="631"/>
        <v>0</v>
      </c>
      <c r="J1918" s="70">
        <f t="shared" si="632"/>
        <v>191420</v>
      </c>
      <c r="K1918" s="70">
        <f t="shared" si="633"/>
        <v>0</v>
      </c>
      <c r="L1918" s="71">
        <f t="shared" si="634"/>
        <v>0</v>
      </c>
      <c r="M1918" s="70">
        <f t="shared" si="637"/>
        <v>0</v>
      </c>
      <c r="N1918" s="70">
        <f t="shared" si="638"/>
        <v>0</v>
      </c>
      <c r="O1918" s="50">
        <f t="shared" si="639"/>
        <v>0</v>
      </c>
      <c r="P1918" s="50">
        <f t="shared" si="640"/>
        <v>10500</v>
      </c>
      <c r="Q1918" s="112">
        <f t="shared" si="641"/>
        <v>-1260</v>
      </c>
      <c r="R1918" s="112">
        <f t="shared" si="642"/>
        <v>0</v>
      </c>
      <c r="S1918" s="113">
        <f t="shared" si="643"/>
        <v>0</v>
      </c>
      <c r="T1918" s="114">
        <f t="shared" si="644"/>
        <v>-1260</v>
      </c>
    </row>
    <row r="1919" spans="1:20" x14ac:dyDescent="0.35">
      <c r="A1919" s="32">
        <v>45009</v>
      </c>
      <c r="B1919" s="20">
        <f t="shared" si="645"/>
        <v>2023</v>
      </c>
      <c r="C1919" s="20">
        <f t="shared" si="646"/>
        <v>3</v>
      </c>
      <c r="D1919" s="47">
        <v>198980</v>
      </c>
      <c r="E1919" s="50">
        <f t="shared" si="635"/>
        <v>-1680</v>
      </c>
      <c r="F1919" s="50">
        <f t="shared" si="636"/>
        <v>0</v>
      </c>
      <c r="G1919" s="133">
        <f>MAX($D$1776:D1919)</f>
        <v>209950</v>
      </c>
      <c r="I1919" s="140">
        <f t="shared" si="631"/>
        <v>0</v>
      </c>
      <c r="J1919" s="70">
        <f t="shared" si="632"/>
        <v>191420</v>
      </c>
      <c r="K1919" s="70">
        <f t="shared" si="633"/>
        <v>0</v>
      </c>
      <c r="L1919" s="71">
        <f t="shared" si="634"/>
        <v>0</v>
      </c>
      <c r="M1919" s="70">
        <f t="shared" si="637"/>
        <v>0</v>
      </c>
      <c r="N1919" s="70">
        <f t="shared" si="638"/>
        <v>0</v>
      </c>
      <c r="O1919" s="50">
        <f t="shared" si="639"/>
        <v>0</v>
      </c>
      <c r="P1919" s="50">
        <f t="shared" si="640"/>
        <v>9240</v>
      </c>
      <c r="Q1919" s="112">
        <f t="shared" si="641"/>
        <v>-1680</v>
      </c>
      <c r="R1919" s="112">
        <f t="shared" si="642"/>
        <v>0</v>
      </c>
      <c r="S1919" s="113">
        <f t="shared" si="643"/>
        <v>0</v>
      </c>
      <c r="T1919" s="114">
        <f t="shared" si="644"/>
        <v>-1680</v>
      </c>
    </row>
    <row r="1920" spans="1:20" x14ac:dyDescent="0.35">
      <c r="A1920" s="32">
        <v>45010</v>
      </c>
      <c r="B1920" s="20">
        <f t="shared" si="645"/>
        <v>2023</v>
      </c>
      <c r="C1920" s="20">
        <f t="shared" si="646"/>
        <v>3</v>
      </c>
      <c r="D1920" s="47">
        <v>196820</v>
      </c>
      <c r="E1920" s="50">
        <f t="shared" si="635"/>
        <v>-2160</v>
      </c>
      <c r="F1920" s="50">
        <f t="shared" si="636"/>
        <v>0</v>
      </c>
      <c r="G1920" s="133">
        <f>MAX($D$1776:D1920)</f>
        <v>209950</v>
      </c>
      <c r="I1920" s="140">
        <f t="shared" si="631"/>
        <v>0</v>
      </c>
      <c r="J1920" s="70">
        <f t="shared" si="632"/>
        <v>191420</v>
      </c>
      <c r="K1920" s="70">
        <f t="shared" si="633"/>
        <v>0</v>
      </c>
      <c r="L1920" s="71">
        <f t="shared" si="634"/>
        <v>0</v>
      </c>
      <c r="M1920" s="70">
        <f t="shared" si="637"/>
        <v>0</v>
      </c>
      <c r="N1920" s="70">
        <f t="shared" si="638"/>
        <v>0</v>
      </c>
      <c r="O1920" s="50">
        <f t="shared" si="639"/>
        <v>0</v>
      </c>
      <c r="P1920" s="50">
        <f t="shared" si="640"/>
        <v>7560</v>
      </c>
      <c r="Q1920" s="112">
        <f t="shared" si="641"/>
        <v>-2160</v>
      </c>
      <c r="R1920" s="112">
        <f t="shared" si="642"/>
        <v>0</v>
      </c>
      <c r="S1920" s="113">
        <f t="shared" si="643"/>
        <v>0</v>
      </c>
      <c r="T1920" s="114">
        <f t="shared" si="644"/>
        <v>-2160</v>
      </c>
    </row>
    <row r="1921" spans="1:20" x14ac:dyDescent="0.35">
      <c r="A1921" s="32">
        <v>45011</v>
      </c>
      <c r="B1921" s="20">
        <f t="shared" si="645"/>
        <v>2023</v>
      </c>
      <c r="C1921" s="20">
        <f t="shared" si="646"/>
        <v>3</v>
      </c>
      <c r="D1921" s="47">
        <v>194330</v>
      </c>
      <c r="E1921" s="50">
        <f t="shared" si="635"/>
        <v>-2490</v>
      </c>
      <c r="F1921" s="50">
        <f t="shared" si="636"/>
        <v>0</v>
      </c>
      <c r="G1921" s="133">
        <f>MAX($D$1776:D1921)</f>
        <v>209950</v>
      </c>
      <c r="I1921" s="140">
        <f t="shared" si="631"/>
        <v>0</v>
      </c>
      <c r="J1921" s="70">
        <f t="shared" si="632"/>
        <v>191420</v>
      </c>
      <c r="K1921" s="70">
        <f t="shared" si="633"/>
        <v>0</v>
      </c>
      <c r="L1921" s="71">
        <f t="shared" si="634"/>
        <v>0</v>
      </c>
      <c r="M1921" s="70">
        <f t="shared" si="637"/>
        <v>0</v>
      </c>
      <c r="N1921" s="70">
        <f t="shared" si="638"/>
        <v>0</v>
      </c>
      <c r="O1921" s="50">
        <f t="shared" si="639"/>
        <v>0</v>
      </c>
      <c r="P1921" s="50">
        <f t="shared" si="640"/>
        <v>5400</v>
      </c>
      <c r="Q1921" s="112">
        <f t="shared" si="641"/>
        <v>-2490</v>
      </c>
      <c r="R1921" s="112">
        <f t="shared" si="642"/>
        <v>0</v>
      </c>
      <c r="S1921" s="113">
        <f t="shared" si="643"/>
        <v>0</v>
      </c>
      <c r="T1921" s="114">
        <f t="shared" si="644"/>
        <v>-2490</v>
      </c>
    </row>
    <row r="1922" spans="1:20" x14ac:dyDescent="0.35">
      <c r="A1922" s="32">
        <v>45012</v>
      </c>
      <c r="B1922" s="20">
        <f t="shared" si="645"/>
        <v>2023</v>
      </c>
      <c r="C1922" s="20">
        <f t="shared" si="646"/>
        <v>3</v>
      </c>
      <c r="D1922" s="47">
        <v>191420</v>
      </c>
      <c r="E1922" s="50">
        <f t="shared" si="635"/>
        <v>-2910</v>
      </c>
      <c r="F1922" s="50">
        <f t="shared" si="636"/>
        <v>0</v>
      </c>
      <c r="G1922" s="133">
        <f>MAX($D$1776:D1922)</f>
        <v>209950</v>
      </c>
      <c r="I1922" s="140">
        <f t="shared" si="631"/>
        <v>0</v>
      </c>
      <c r="J1922" s="70">
        <f t="shared" si="632"/>
        <v>191420</v>
      </c>
      <c r="K1922" s="70">
        <f t="shared" si="633"/>
        <v>0</v>
      </c>
      <c r="L1922" s="71">
        <f t="shared" si="634"/>
        <v>0</v>
      </c>
      <c r="M1922" s="70">
        <f t="shared" si="637"/>
        <v>0</v>
      </c>
      <c r="N1922" s="70">
        <f t="shared" si="638"/>
        <v>0</v>
      </c>
      <c r="O1922" s="50">
        <f t="shared" si="639"/>
        <v>0</v>
      </c>
      <c r="P1922" s="50">
        <f t="shared" si="640"/>
        <v>2910</v>
      </c>
      <c r="Q1922" s="112">
        <f t="shared" si="641"/>
        <v>-2910</v>
      </c>
      <c r="R1922" s="112">
        <f t="shared" si="642"/>
        <v>0</v>
      </c>
      <c r="S1922" s="113">
        <f t="shared" si="643"/>
        <v>0</v>
      </c>
      <c r="T1922" s="114">
        <f t="shared" si="644"/>
        <v>-2910</v>
      </c>
    </row>
    <row r="1923" spans="1:20" x14ac:dyDescent="0.35">
      <c r="A1923" s="32">
        <v>45013</v>
      </c>
      <c r="B1923" s="20">
        <f t="shared" si="645"/>
        <v>2023</v>
      </c>
      <c r="C1923" s="20">
        <f t="shared" si="646"/>
        <v>3</v>
      </c>
      <c r="D1923" s="47">
        <v>191700</v>
      </c>
      <c r="E1923" s="50">
        <f t="shared" si="635"/>
        <v>280</v>
      </c>
      <c r="F1923" s="50">
        <f t="shared" si="636"/>
        <v>280</v>
      </c>
      <c r="G1923" s="133">
        <f>MAX($D$1776:D1923)</f>
        <v>209950</v>
      </c>
      <c r="I1923" s="140">
        <f t="shared" si="631"/>
        <v>0</v>
      </c>
      <c r="J1923" s="70">
        <f t="shared" si="632"/>
        <v>191700</v>
      </c>
      <c r="K1923" s="70">
        <f t="shared" si="633"/>
        <v>280</v>
      </c>
      <c r="L1923" s="71">
        <f t="shared" si="634"/>
        <v>280</v>
      </c>
      <c r="M1923" s="70">
        <f t="shared" si="637"/>
        <v>280</v>
      </c>
      <c r="N1923" s="70">
        <f t="shared" si="638"/>
        <v>0</v>
      </c>
      <c r="O1923" s="50">
        <f t="shared" si="639"/>
        <v>0</v>
      </c>
      <c r="P1923" s="50">
        <f t="shared" si="640"/>
        <v>0</v>
      </c>
      <c r="Q1923" s="112">
        <f t="shared" si="641"/>
        <v>0</v>
      </c>
      <c r="R1923" s="112">
        <f t="shared" si="642"/>
        <v>0</v>
      </c>
      <c r="S1923" s="113">
        <f t="shared" si="643"/>
        <v>0</v>
      </c>
      <c r="T1923" s="114">
        <f t="shared" si="644"/>
        <v>0</v>
      </c>
    </row>
    <row r="1924" spans="1:20" x14ac:dyDescent="0.35">
      <c r="A1924" s="32">
        <v>45014</v>
      </c>
      <c r="B1924" s="20">
        <f t="shared" si="645"/>
        <v>2023</v>
      </c>
      <c r="C1924" s="20">
        <f t="shared" si="646"/>
        <v>3</v>
      </c>
      <c r="D1924" s="47">
        <v>193760</v>
      </c>
      <c r="E1924" s="50">
        <f t="shared" si="635"/>
        <v>2060</v>
      </c>
      <c r="F1924" s="50">
        <f t="shared" si="636"/>
        <v>2060</v>
      </c>
      <c r="G1924" s="133">
        <f>MAX($D$1776:D1924)</f>
        <v>209950</v>
      </c>
      <c r="I1924" s="140">
        <f t="shared" si="631"/>
        <v>0</v>
      </c>
      <c r="J1924" s="70">
        <f>MIN(D1924:D1953)</f>
        <v>193760</v>
      </c>
      <c r="K1924" s="70">
        <f t="shared" si="633"/>
        <v>2060</v>
      </c>
      <c r="L1924" s="71">
        <f t="shared" si="634"/>
        <v>2060</v>
      </c>
      <c r="M1924" s="70">
        <f t="shared" si="637"/>
        <v>2060</v>
      </c>
      <c r="N1924" s="70">
        <f t="shared" si="638"/>
        <v>0</v>
      </c>
      <c r="O1924" s="50">
        <f t="shared" si="639"/>
        <v>0</v>
      </c>
      <c r="P1924" s="50">
        <f t="shared" si="640"/>
        <v>0</v>
      </c>
      <c r="Q1924" s="112">
        <f t="shared" si="641"/>
        <v>0</v>
      </c>
      <c r="R1924" s="112">
        <f t="shared" si="642"/>
        <v>0</v>
      </c>
      <c r="S1924" s="113">
        <f t="shared" si="643"/>
        <v>0</v>
      </c>
      <c r="T1924" s="114">
        <f t="shared" si="644"/>
        <v>0</v>
      </c>
    </row>
    <row r="1925" spans="1:20" x14ac:dyDescent="0.35">
      <c r="A1925" s="32">
        <v>45015</v>
      </c>
      <c r="B1925" s="20">
        <f t="shared" si="645"/>
        <v>2023</v>
      </c>
      <c r="C1925" s="20">
        <f t="shared" si="646"/>
        <v>3</v>
      </c>
      <c r="D1925" s="47">
        <v>196100</v>
      </c>
      <c r="E1925" s="50">
        <f t="shared" si="635"/>
        <v>2340</v>
      </c>
      <c r="F1925" s="50">
        <f t="shared" si="636"/>
        <v>2340</v>
      </c>
      <c r="G1925" s="133">
        <f>MAX($D$1776:D1925)</f>
        <v>209950</v>
      </c>
      <c r="I1925" s="140">
        <f t="shared" si="631"/>
        <v>0</v>
      </c>
      <c r="J1925" s="70">
        <f t="shared" si="632"/>
        <v>196100</v>
      </c>
      <c r="K1925" s="70">
        <f t="shared" si="633"/>
        <v>2340</v>
      </c>
      <c r="L1925" s="71">
        <f t="shared" si="634"/>
        <v>2340</v>
      </c>
      <c r="M1925" s="70">
        <f t="shared" si="637"/>
        <v>2340</v>
      </c>
      <c r="N1925" s="70">
        <f t="shared" si="638"/>
        <v>0</v>
      </c>
      <c r="O1925" s="50">
        <f t="shared" si="639"/>
        <v>0</v>
      </c>
      <c r="P1925" s="50">
        <f t="shared" si="640"/>
        <v>0</v>
      </c>
      <c r="Q1925" s="112">
        <f t="shared" si="641"/>
        <v>0</v>
      </c>
      <c r="R1925" s="112">
        <f t="shared" si="642"/>
        <v>0</v>
      </c>
      <c r="S1925" s="113">
        <f t="shared" si="643"/>
        <v>0</v>
      </c>
      <c r="T1925" s="114">
        <f t="shared" si="644"/>
        <v>0</v>
      </c>
    </row>
    <row r="1926" spans="1:20" x14ac:dyDescent="0.35">
      <c r="A1926" s="32">
        <v>45016</v>
      </c>
      <c r="B1926" s="20">
        <f t="shared" ref="B1926:B1989" si="647">YEAR(A1926)</f>
        <v>2023</v>
      </c>
      <c r="C1926" s="20">
        <f t="shared" ref="C1926:C1989" si="648">MONTH(A1926)</f>
        <v>3</v>
      </c>
      <c r="D1926" s="47">
        <v>198370</v>
      </c>
      <c r="E1926" s="50">
        <f t="shared" si="635"/>
        <v>2270</v>
      </c>
      <c r="F1926" s="50">
        <f t="shared" si="636"/>
        <v>2270</v>
      </c>
      <c r="G1926" s="133">
        <f>MAX($D$1776:D1926)</f>
        <v>209950</v>
      </c>
      <c r="I1926" s="140">
        <f t="shared" si="631"/>
        <v>0</v>
      </c>
      <c r="J1926" s="70">
        <f t="shared" si="632"/>
        <v>198370</v>
      </c>
      <c r="K1926" s="70">
        <f t="shared" si="633"/>
        <v>2270</v>
      </c>
      <c r="L1926" s="71">
        <f t="shared" si="634"/>
        <v>2270</v>
      </c>
      <c r="M1926" s="70">
        <f t="shared" si="637"/>
        <v>2270</v>
      </c>
      <c r="N1926" s="70">
        <f t="shared" si="638"/>
        <v>0</v>
      </c>
      <c r="O1926" s="50">
        <f t="shared" si="639"/>
        <v>0</v>
      </c>
      <c r="P1926" s="50">
        <f t="shared" si="640"/>
        <v>0</v>
      </c>
      <c r="Q1926" s="112">
        <f t="shared" si="641"/>
        <v>0</v>
      </c>
      <c r="R1926" s="112">
        <f t="shared" si="642"/>
        <v>0</v>
      </c>
      <c r="S1926" s="113">
        <f t="shared" si="643"/>
        <v>0</v>
      </c>
      <c r="T1926" s="114">
        <f t="shared" si="644"/>
        <v>0</v>
      </c>
    </row>
    <row r="1927" spans="1:20" x14ac:dyDescent="0.35">
      <c r="A1927" s="32">
        <v>45017</v>
      </c>
      <c r="B1927" s="20">
        <f t="shared" si="647"/>
        <v>2023</v>
      </c>
      <c r="C1927" s="20">
        <f t="shared" si="648"/>
        <v>4</v>
      </c>
      <c r="D1927" s="47">
        <v>200350</v>
      </c>
      <c r="E1927" s="50">
        <f t="shared" si="635"/>
        <v>1980</v>
      </c>
      <c r="F1927" s="50">
        <f t="shared" si="636"/>
        <v>1980</v>
      </c>
      <c r="G1927" s="133">
        <f>MAX($D$1776:D1927)</f>
        <v>209950</v>
      </c>
      <c r="I1927" s="140">
        <f t="shared" si="631"/>
        <v>0</v>
      </c>
      <c r="J1927" s="70">
        <f t="shared" si="632"/>
        <v>200350</v>
      </c>
      <c r="K1927" s="70">
        <f t="shared" si="633"/>
        <v>1980</v>
      </c>
      <c r="L1927" s="71">
        <f t="shared" si="634"/>
        <v>1980</v>
      </c>
      <c r="M1927" s="70">
        <f t="shared" si="637"/>
        <v>1980</v>
      </c>
      <c r="N1927" s="70">
        <f t="shared" si="638"/>
        <v>0</v>
      </c>
      <c r="O1927" s="50">
        <f t="shared" si="639"/>
        <v>0</v>
      </c>
      <c r="P1927" s="50">
        <f t="shared" si="640"/>
        <v>0</v>
      </c>
      <c r="Q1927" s="112">
        <f t="shared" si="641"/>
        <v>0</v>
      </c>
      <c r="R1927" s="112">
        <f t="shared" si="642"/>
        <v>0</v>
      </c>
      <c r="S1927" s="113">
        <f t="shared" si="643"/>
        <v>0</v>
      </c>
      <c r="T1927" s="114">
        <f t="shared" si="644"/>
        <v>0</v>
      </c>
    </row>
    <row r="1928" spans="1:20" x14ac:dyDescent="0.35">
      <c r="A1928" s="32">
        <v>45018</v>
      </c>
      <c r="B1928" s="20">
        <f t="shared" si="647"/>
        <v>2023</v>
      </c>
      <c r="C1928" s="20">
        <f t="shared" si="648"/>
        <v>4</v>
      </c>
      <c r="D1928" s="47">
        <v>202070</v>
      </c>
      <c r="E1928" s="50">
        <f t="shared" si="635"/>
        <v>1720</v>
      </c>
      <c r="F1928" s="50">
        <f t="shared" si="636"/>
        <v>1720</v>
      </c>
      <c r="G1928" s="133">
        <f>MAX($D$1776:D1928)</f>
        <v>209950</v>
      </c>
      <c r="I1928" s="140">
        <f t="shared" si="631"/>
        <v>0</v>
      </c>
      <c r="J1928" s="70">
        <f t="shared" si="632"/>
        <v>202070</v>
      </c>
      <c r="K1928" s="70">
        <f t="shared" si="633"/>
        <v>1720</v>
      </c>
      <c r="L1928" s="71">
        <f t="shared" si="634"/>
        <v>1720</v>
      </c>
      <c r="M1928" s="70">
        <f t="shared" si="637"/>
        <v>1720</v>
      </c>
      <c r="N1928" s="70">
        <f t="shared" si="638"/>
        <v>0</v>
      </c>
      <c r="O1928" s="50">
        <f t="shared" si="639"/>
        <v>0</v>
      </c>
      <c r="P1928" s="50">
        <f t="shared" si="640"/>
        <v>0</v>
      </c>
      <c r="Q1928" s="112">
        <f t="shared" si="641"/>
        <v>0</v>
      </c>
      <c r="R1928" s="112">
        <f t="shared" si="642"/>
        <v>0</v>
      </c>
      <c r="S1928" s="113">
        <f t="shared" si="643"/>
        <v>0</v>
      </c>
      <c r="T1928" s="114">
        <f t="shared" si="644"/>
        <v>0</v>
      </c>
    </row>
    <row r="1929" spans="1:20" x14ac:dyDescent="0.35">
      <c r="A1929" s="32">
        <v>45019</v>
      </c>
      <c r="B1929" s="20">
        <f t="shared" si="647"/>
        <v>2023</v>
      </c>
      <c r="C1929" s="20">
        <f t="shared" si="648"/>
        <v>4</v>
      </c>
      <c r="D1929" s="47">
        <v>204000</v>
      </c>
      <c r="E1929" s="50">
        <f t="shared" si="635"/>
        <v>1930</v>
      </c>
      <c r="F1929" s="50">
        <f t="shared" si="636"/>
        <v>1930</v>
      </c>
      <c r="G1929" s="133">
        <f>MAX($D$1776:D1929)</f>
        <v>209950</v>
      </c>
      <c r="I1929" s="140">
        <f t="shared" si="631"/>
        <v>0</v>
      </c>
      <c r="J1929" s="70">
        <f t="shared" si="632"/>
        <v>204000</v>
      </c>
      <c r="K1929" s="70">
        <f t="shared" si="633"/>
        <v>1930</v>
      </c>
      <c r="L1929" s="71">
        <f t="shared" si="634"/>
        <v>1930</v>
      </c>
      <c r="M1929" s="70">
        <f t="shared" si="637"/>
        <v>1930</v>
      </c>
      <c r="N1929" s="70">
        <f t="shared" si="638"/>
        <v>0</v>
      </c>
      <c r="O1929" s="50">
        <f t="shared" si="639"/>
        <v>0</v>
      </c>
      <c r="P1929" s="50">
        <f t="shared" si="640"/>
        <v>0</v>
      </c>
      <c r="Q1929" s="112">
        <f t="shared" si="641"/>
        <v>0</v>
      </c>
      <c r="R1929" s="112">
        <f t="shared" si="642"/>
        <v>0</v>
      </c>
      <c r="S1929" s="113">
        <f t="shared" si="643"/>
        <v>0</v>
      </c>
      <c r="T1929" s="114">
        <f t="shared" si="644"/>
        <v>0</v>
      </c>
    </row>
    <row r="1930" spans="1:20" x14ac:dyDescent="0.35">
      <c r="A1930" s="32">
        <v>45020</v>
      </c>
      <c r="B1930" s="20">
        <f t="shared" si="647"/>
        <v>2023</v>
      </c>
      <c r="C1930" s="20">
        <f t="shared" si="648"/>
        <v>4</v>
      </c>
      <c r="D1930" s="47">
        <v>204960</v>
      </c>
      <c r="E1930" s="50">
        <f t="shared" si="635"/>
        <v>960</v>
      </c>
      <c r="F1930" s="50">
        <f t="shared" si="636"/>
        <v>960</v>
      </c>
      <c r="G1930" s="133">
        <f>MAX($D$1776:D1930)</f>
        <v>209950</v>
      </c>
      <c r="I1930" s="140">
        <f t="shared" si="631"/>
        <v>0</v>
      </c>
      <c r="J1930" s="70">
        <f t="shared" si="632"/>
        <v>204960</v>
      </c>
      <c r="K1930" s="70">
        <f t="shared" si="633"/>
        <v>960</v>
      </c>
      <c r="L1930" s="71">
        <f t="shared" si="634"/>
        <v>960</v>
      </c>
      <c r="M1930" s="70">
        <f t="shared" si="637"/>
        <v>960</v>
      </c>
      <c r="N1930" s="70">
        <f t="shared" si="638"/>
        <v>0</v>
      </c>
      <c r="O1930" s="50">
        <f t="shared" si="639"/>
        <v>0</v>
      </c>
      <c r="P1930" s="50">
        <f t="shared" si="640"/>
        <v>0</v>
      </c>
      <c r="Q1930" s="112">
        <f t="shared" si="641"/>
        <v>0</v>
      </c>
      <c r="R1930" s="112">
        <f t="shared" si="642"/>
        <v>0</v>
      </c>
      <c r="S1930" s="113">
        <f t="shared" si="643"/>
        <v>0</v>
      </c>
      <c r="T1930" s="114">
        <f t="shared" si="644"/>
        <v>0</v>
      </c>
    </row>
    <row r="1931" spans="1:20" x14ac:dyDescent="0.35">
      <c r="A1931" s="32">
        <v>45021</v>
      </c>
      <c r="B1931" s="20">
        <f t="shared" si="647"/>
        <v>2023</v>
      </c>
      <c r="C1931" s="20">
        <f t="shared" si="648"/>
        <v>4</v>
      </c>
      <c r="D1931" s="47">
        <v>205070</v>
      </c>
      <c r="E1931" s="50">
        <f t="shared" si="635"/>
        <v>110</v>
      </c>
      <c r="F1931" s="50">
        <f t="shared" si="636"/>
        <v>110</v>
      </c>
      <c r="G1931" s="133">
        <f>MAX($D$1776:D1931)</f>
        <v>209950</v>
      </c>
      <c r="I1931" s="140">
        <f t="shared" si="631"/>
        <v>0</v>
      </c>
      <c r="J1931" s="70">
        <f t="shared" si="632"/>
        <v>205070</v>
      </c>
      <c r="K1931" s="70">
        <f t="shared" si="633"/>
        <v>110</v>
      </c>
      <c r="L1931" s="71">
        <f t="shared" si="634"/>
        <v>110</v>
      </c>
      <c r="M1931" s="70">
        <f t="shared" si="637"/>
        <v>110</v>
      </c>
      <c r="N1931" s="70">
        <f t="shared" si="638"/>
        <v>0</v>
      </c>
      <c r="O1931" s="50">
        <f t="shared" si="639"/>
        <v>0</v>
      </c>
      <c r="P1931" s="50">
        <f t="shared" si="640"/>
        <v>0</v>
      </c>
      <c r="Q1931" s="112">
        <f t="shared" si="641"/>
        <v>0</v>
      </c>
      <c r="R1931" s="112">
        <f t="shared" si="642"/>
        <v>0</v>
      </c>
      <c r="S1931" s="113">
        <f t="shared" si="643"/>
        <v>0</v>
      </c>
      <c r="T1931" s="114">
        <f t="shared" si="644"/>
        <v>0</v>
      </c>
    </row>
    <row r="1932" spans="1:20" x14ac:dyDescent="0.35">
      <c r="A1932" s="32">
        <v>45022</v>
      </c>
      <c r="B1932" s="20">
        <f t="shared" si="647"/>
        <v>2023</v>
      </c>
      <c r="C1932" s="20">
        <f t="shared" si="648"/>
        <v>4</v>
      </c>
      <c r="D1932" s="47">
        <v>205090</v>
      </c>
      <c r="E1932" s="50">
        <f t="shared" si="635"/>
        <v>20</v>
      </c>
      <c r="F1932" s="50">
        <f t="shared" si="636"/>
        <v>20</v>
      </c>
      <c r="G1932" s="133">
        <f>MAX($D$1776:D1932)</f>
        <v>209950</v>
      </c>
      <c r="I1932" s="140">
        <f t="shared" si="631"/>
        <v>0</v>
      </c>
      <c r="J1932" s="70">
        <f t="shared" si="632"/>
        <v>205070</v>
      </c>
      <c r="K1932" s="70">
        <f t="shared" si="633"/>
        <v>0</v>
      </c>
      <c r="L1932" s="71">
        <f t="shared" si="634"/>
        <v>0</v>
      </c>
      <c r="M1932" s="70">
        <f t="shared" si="637"/>
        <v>0</v>
      </c>
      <c r="N1932" s="70">
        <f t="shared" si="638"/>
        <v>20</v>
      </c>
      <c r="O1932" s="50">
        <f t="shared" si="639"/>
        <v>0</v>
      </c>
      <c r="P1932" s="50">
        <f t="shared" si="640"/>
        <v>20</v>
      </c>
      <c r="Q1932" s="112">
        <f t="shared" si="641"/>
        <v>0</v>
      </c>
      <c r="R1932" s="112">
        <f t="shared" si="642"/>
        <v>0</v>
      </c>
      <c r="S1932" s="113">
        <f t="shared" si="643"/>
        <v>0</v>
      </c>
      <c r="T1932" s="114">
        <f t="shared" si="644"/>
        <v>0</v>
      </c>
    </row>
    <row r="1933" spans="1:20" x14ac:dyDescent="0.35">
      <c r="A1933" s="32">
        <v>45023</v>
      </c>
      <c r="B1933" s="20">
        <f t="shared" si="647"/>
        <v>2023</v>
      </c>
      <c r="C1933" s="20">
        <f t="shared" si="648"/>
        <v>4</v>
      </c>
      <c r="D1933" s="47">
        <v>205090</v>
      </c>
      <c r="E1933" s="50">
        <f t="shared" si="635"/>
        <v>0</v>
      </c>
      <c r="F1933" s="50">
        <f t="shared" si="636"/>
        <v>0</v>
      </c>
      <c r="G1933" s="133">
        <f>MAX($D$1776:D1933)</f>
        <v>209950</v>
      </c>
      <c r="I1933" s="140">
        <f t="shared" si="631"/>
        <v>0</v>
      </c>
      <c r="J1933" s="70">
        <f t="shared" si="632"/>
        <v>205070</v>
      </c>
      <c r="K1933" s="70">
        <f t="shared" si="633"/>
        <v>0</v>
      </c>
      <c r="L1933" s="71">
        <f t="shared" si="634"/>
        <v>0</v>
      </c>
      <c r="M1933" s="70">
        <f t="shared" si="637"/>
        <v>0</v>
      </c>
      <c r="N1933" s="70">
        <f t="shared" si="638"/>
        <v>0</v>
      </c>
      <c r="O1933" s="50">
        <f t="shared" si="639"/>
        <v>0</v>
      </c>
      <c r="P1933" s="50">
        <f t="shared" si="640"/>
        <v>20</v>
      </c>
      <c r="Q1933" s="112">
        <f t="shared" si="641"/>
        <v>0</v>
      </c>
      <c r="R1933" s="112">
        <f t="shared" si="642"/>
        <v>0</v>
      </c>
      <c r="S1933" s="113">
        <f t="shared" si="643"/>
        <v>0</v>
      </c>
      <c r="T1933" s="114">
        <f t="shared" si="644"/>
        <v>0</v>
      </c>
    </row>
    <row r="1934" spans="1:20" x14ac:dyDescent="0.35">
      <c r="A1934" s="32">
        <v>45024</v>
      </c>
      <c r="B1934" s="20">
        <f t="shared" si="647"/>
        <v>2023</v>
      </c>
      <c r="C1934" s="20">
        <f t="shared" si="648"/>
        <v>4</v>
      </c>
      <c r="D1934" s="47">
        <v>205070</v>
      </c>
      <c r="E1934" s="50">
        <f t="shared" si="635"/>
        <v>-20</v>
      </c>
      <c r="F1934" s="50">
        <f t="shared" si="636"/>
        <v>0</v>
      </c>
      <c r="G1934" s="133">
        <f>MAX($D$1776:D1934)</f>
        <v>209950</v>
      </c>
      <c r="I1934" s="140">
        <f t="shared" si="631"/>
        <v>0</v>
      </c>
      <c r="J1934" s="70">
        <f t="shared" si="632"/>
        <v>205070</v>
      </c>
      <c r="K1934" s="70">
        <f t="shared" si="633"/>
        <v>0</v>
      </c>
      <c r="L1934" s="71">
        <f t="shared" si="634"/>
        <v>0</v>
      </c>
      <c r="M1934" s="70">
        <f t="shared" si="637"/>
        <v>0</v>
      </c>
      <c r="N1934" s="70">
        <f t="shared" si="638"/>
        <v>0</v>
      </c>
      <c r="O1934" s="50">
        <f t="shared" si="639"/>
        <v>0</v>
      </c>
      <c r="P1934" s="50">
        <f t="shared" si="640"/>
        <v>20</v>
      </c>
      <c r="Q1934" s="112">
        <f t="shared" si="641"/>
        <v>-20</v>
      </c>
      <c r="R1934" s="112">
        <f t="shared" si="642"/>
        <v>0</v>
      </c>
      <c r="S1934" s="113">
        <f t="shared" si="643"/>
        <v>0</v>
      </c>
      <c r="T1934" s="114">
        <f t="shared" si="644"/>
        <v>-20</v>
      </c>
    </row>
    <row r="1935" spans="1:20" x14ac:dyDescent="0.35">
      <c r="A1935" s="32">
        <v>45025</v>
      </c>
      <c r="B1935" s="20">
        <f t="shared" si="647"/>
        <v>2023</v>
      </c>
      <c r="C1935" s="20">
        <f t="shared" si="648"/>
        <v>4</v>
      </c>
      <c r="D1935" s="47">
        <v>205090</v>
      </c>
      <c r="E1935" s="50">
        <f t="shared" si="635"/>
        <v>20</v>
      </c>
      <c r="F1935" s="50">
        <f t="shared" si="636"/>
        <v>20</v>
      </c>
      <c r="G1935" s="133">
        <f>MAX($D$1776:D1935)</f>
        <v>209950</v>
      </c>
      <c r="I1935" s="140">
        <f t="shared" si="631"/>
        <v>0</v>
      </c>
      <c r="J1935" s="70">
        <f t="shared" si="632"/>
        <v>205090</v>
      </c>
      <c r="K1935" s="70">
        <f t="shared" si="633"/>
        <v>20</v>
      </c>
      <c r="L1935" s="71">
        <f t="shared" si="634"/>
        <v>20</v>
      </c>
      <c r="M1935" s="70">
        <f t="shared" si="637"/>
        <v>20</v>
      </c>
      <c r="N1935" s="70">
        <f t="shared" si="638"/>
        <v>0</v>
      </c>
      <c r="O1935" s="50">
        <f t="shared" si="639"/>
        <v>0</v>
      </c>
      <c r="P1935" s="50">
        <f t="shared" si="640"/>
        <v>0</v>
      </c>
      <c r="Q1935" s="112">
        <f t="shared" si="641"/>
        <v>0</v>
      </c>
      <c r="R1935" s="112">
        <f t="shared" si="642"/>
        <v>0</v>
      </c>
      <c r="S1935" s="113">
        <f t="shared" si="643"/>
        <v>0</v>
      </c>
      <c r="T1935" s="114">
        <f t="shared" si="644"/>
        <v>0</v>
      </c>
    </row>
    <row r="1936" spans="1:20" x14ac:dyDescent="0.35">
      <c r="A1936" s="32">
        <v>45026</v>
      </c>
      <c r="B1936" s="20">
        <f t="shared" si="647"/>
        <v>2023</v>
      </c>
      <c r="C1936" s="20">
        <f t="shared" si="648"/>
        <v>4</v>
      </c>
      <c r="D1936" s="47">
        <v>205250</v>
      </c>
      <c r="E1936" s="50">
        <f t="shared" si="635"/>
        <v>160</v>
      </c>
      <c r="F1936" s="50">
        <f t="shared" si="636"/>
        <v>160</v>
      </c>
      <c r="G1936" s="133">
        <f>MAX($D$1776:D1936)</f>
        <v>209950</v>
      </c>
      <c r="I1936" s="140">
        <f t="shared" si="631"/>
        <v>0</v>
      </c>
      <c r="J1936" s="70">
        <f t="shared" si="632"/>
        <v>205210</v>
      </c>
      <c r="K1936" s="70">
        <f t="shared" si="633"/>
        <v>120</v>
      </c>
      <c r="L1936" s="71">
        <f t="shared" si="634"/>
        <v>120</v>
      </c>
      <c r="M1936" s="70">
        <f t="shared" si="637"/>
        <v>120</v>
      </c>
      <c r="N1936" s="70">
        <f t="shared" si="638"/>
        <v>40</v>
      </c>
      <c r="O1936" s="50">
        <f t="shared" si="639"/>
        <v>0</v>
      </c>
      <c r="P1936" s="50">
        <f t="shared" si="640"/>
        <v>40</v>
      </c>
      <c r="Q1936" s="112">
        <f t="shared" si="641"/>
        <v>0</v>
      </c>
      <c r="R1936" s="112">
        <f t="shared" si="642"/>
        <v>0</v>
      </c>
      <c r="S1936" s="113">
        <f t="shared" si="643"/>
        <v>0</v>
      </c>
      <c r="T1936" s="114">
        <f t="shared" si="644"/>
        <v>0</v>
      </c>
    </row>
    <row r="1937" spans="1:20" x14ac:dyDescent="0.35">
      <c r="A1937" s="32">
        <v>45027</v>
      </c>
      <c r="B1937" s="20">
        <f t="shared" si="647"/>
        <v>2023</v>
      </c>
      <c r="C1937" s="20">
        <f t="shared" si="648"/>
        <v>4</v>
      </c>
      <c r="D1937" s="47">
        <v>205410</v>
      </c>
      <c r="E1937" s="50">
        <f t="shared" si="635"/>
        <v>160</v>
      </c>
      <c r="F1937" s="50">
        <f t="shared" si="636"/>
        <v>160</v>
      </c>
      <c r="G1937" s="133">
        <f>MAX($D$1776:D1937)</f>
        <v>209950</v>
      </c>
      <c r="I1937" s="140">
        <f t="shared" si="631"/>
        <v>0</v>
      </c>
      <c r="J1937" s="70">
        <f t="shared" si="632"/>
        <v>205210</v>
      </c>
      <c r="K1937" s="70">
        <f t="shared" si="633"/>
        <v>0</v>
      </c>
      <c r="L1937" s="71">
        <f t="shared" si="634"/>
        <v>0</v>
      </c>
      <c r="M1937" s="70">
        <f t="shared" si="637"/>
        <v>0</v>
      </c>
      <c r="N1937" s="70">
        <f t="shared" si="638"/>
        <v>160</v>
      </c>
      <c r="O1937" s="50">
        <f t="shared" si="639"/>
        <v>0</v>
      </c>
      <c r="P1937" s="50">
        <f t="shared" si="640"/>
        <v>200</v>
      </c>
      <c r="Q1937" s="112">
        <f t="shared" si="641"/>
        <v>0</v>
      </c>
      <c r="R1937" s="112">
        <f t="shared" si="642"/>
        <v>0</v>
      </c>
      <c r="S1937" s="113">
        <f t="shared" si="643"/>
        <v>0</v>
      </c>
      <c r="T1937" s="114">
        <f t="shared" si="644"/>
        <v>0</v>
      </c>
    </row>
    <row r="1938" spans="1:20" x14ac:dyDescent="0.35">
      <c r="A1938" s="32">
        <v>45028</v>
      </c>
      <c r="B1938" s="20">
        <f t="shared" si="647"/>
        <v>2023</v>
      </c>
      <c r="C1938" s="20">
        <f t="shared" si="648"/>
        <v>4</v>
      </c>
      <c r="D1938" s="47">
        <v>205440</v>
      </c>
      <c r="E1938" s="50">
        <f t="shared" si="635"/>
        <v>30</v>
      </c>
      <c r="F1938" s="50">
        <f t="shared" si="636"/>
        <v>30</v>
      </c>
      <c r="G1938" s="133">
        <f>MAX($D$1776:D1938)</f>
        <v>209950</v>
      </c>
      <c r="I1938" s="140">
        <f t="shared" si="631"/>
        <v>0</v>
      </c>
      <c r="J1938" s="70">
        <f t="shared" si="632"/>
        <v>205210</v>
      </c>
      <c r="K1938" s="70">
        <f t="shared" si="633"/>
        <v>0</v>
      </c>
      <c r="L1938" s="71">
        <f t="shared" si="634"/>
        <v>0</v>
      </c>
      <c r="M1938" s="70">
        <f t="shared" si="637"/>
        <v>0</v>
      </c>
      <c r="N1938" s="70">
        <f t="shared" si="638"/>
        <v>30</v>
      </c>
      <c r="O1938" s="50">
        <f t="shared" si="639"/>
        <v>0</v>
      </c>
      <c r="P1938" s="50">
        <f t="shared" si="640"/>
        <v>230</v>
      </c>
      <c r="Q1938" s="112">
        <f t="shared" si="641"/>
        <v>0</v>
      </c>
      <c r="R1938" s="112">
        <f t="shared" si="642"/>
        <v>0</v>
      </c>
      <c r="S1938" s="113">
        <f t="shared" si="643"/>
        <v>0</v>
      </c>
      <c r="T1938" s="114">
        <f t="shared" si="644"/>
        <v>0</v>
      </c>
    </row>
    <row r="1939" spans="1:20" x14ac:dyDescent="0.35">
      <c r="A1939" s="32">
        <v>45029</v>
      </c>
      <c r="B1939" s="20">
        <f t="shared" si="647"/>
        <v>2023</v>
      </c>
      <c r="C1939" s="20">
        <f t="shared" si="648"/>
        <v>4</v>
      </c>
      <c r="D1939" s="47">
        <v>205440</v>
      </c>
      <c r="E1939" s="50">
        <f t="shared" si="635"/>
        <v>0</v>
      </c>
      <c r="F1939" s="50">
        <f t="shared" si="636"/>
        <v>0</v>
      </c>
      <c r="G1939" s="133">
        <f>MAX($D$1776:D1939)</f>
        <v>209950</v>
      </c>
      <c r="I1939" s="140">
        <f t="shared" si="631"/>
        <v>0</v>
      </c>
      <c r="J1939" s="70">
        <f t="shared" si="632"/>
        <v>205210</v>
      </c>
      <c r="K1939" s="70">
        <f t="shared" si="633"/>
        <v>0</v>
      </c>
      <c r="L1939" s="71">
        <f t="shared" si="634"/>
        <v>0</v>
      </c>
      <c r="M1939" s="70">
        <f t="shared" si="637"/>
        <v>0</v>
      </c>
      <c r="N1939" s="70">
        <f t="shared" si="638"/>
        <v>0</v>
      </c>
      <c r="O1939" s="50">
        <f t="shared" si="639"/>
        <v>0</v>
      </c>
      <c r="P1939" s="50">
        <f t="shared" si="640"/>
        <v>230</v>
      </c>
      <c r="Q1939" s="112">
        <f t="shared" si="641"/>
        <v>0</v>
      </c>
      <c r="R1939" s="112">
        <f t="shared" si="642"/>
        <v>0</v>
      </c>
      <c r="S1939" s="113">
        <f t="shared" si="643"/>
        <v>0</v>
      </c>
      <c r="T1939" s="114">
        <f t="shared" si="644"/>
        <v>0</v>
      </c>
    </row>
    <row r="1940" spans="1:20" x14ac:dyDescent="0.35">
      <c r="A1940" s="32">
        <v>45030</v>
      </c>
      <c r="B1940" s="20">
        <f t="shared" si="647"/>
        <v>2023</v>
      </c>
      <c r="C1940" s="20">
        <f t="shared" si="648"/>
        <v>4</v>
      </c>
      <c r="D1940" s="47">
        <v>205410</v>
      </c>
      <c r="E1940" s="50">
        <f t="shared" si="635"/>
        <v>-30</v>
      </c>
      <c r="F1940" s="50">
        <f t="shared" si="636"/>
        <v>0</v>
      </c>
      <c r="G1940" s="133">
        <f>MAX($D$1776:D1940)</f>
        <v>209950</v>
      </c>
      <c r="I1940" s="140">
        <f t="shared" si="631"/>
        <v>0</v>
      </c>
      <c r="J1940" s="70">
        <f t="shared" si="632"/>
        <v>205210</v>
      </c>
      <c r="K1940" s="70">
        <f t="shared" si="633"/>
        <v>0</v>
      </c>
      <c r="L1940" s="71">
        <f t="shared" si="634"/>
        <v>0</v>
      </c>
      <c r="M1940" s="70">
        <f t="shared" si="637"/>
        <v>0</v>
      </c>
      <c r="N1940" s="70">
        <f t="shared" si="638"/>
        <v>0</v>
      </c>
      <c r="O1940" s="50">
        <f t="shared" si="639"/>
        <v>0</v>
      </c>
      <c r="P1940" s="50">
        <f t="shared" si="640"/>
        <v>230</v>
      </c>
      <c r="Q1940" s="112">
        <f t="shared" si="641"/>
        <v>-30</v>
      </c>
      <c r="R1940" s="112">
        <f t="shared" si="642"/>
        <v>0</v>
      </c>
      <c r="S1940" s="113">
        <f t="shared" si="643"/>
        <v>0</v>
      </c>
      <c r="T1940" s="114">
        <f t="shared" si="644"/>
        <v>-30</v>
      </c>
    </row>
    <row r="1941" spans="1:20" x14ac:dyDescent="0.35">
      <c r="A1941" s="32">
        <v>45031</v>
      </c>
      <c r="B1941" s="20">
        <f t="shared" si="647"/>
        <v>2023</v>
      </c>
      <c r="C1941" s="20">
        <f t="shared" si="648"/>
        <v>4</v>
      </c>
      <c r="D1941" s="47">
        <v>205530</v>
      </c>
      <c r="E1941" s="50">
        <f t="shared" si="635"/>
        <v>120</v>
      </c>
      <c r="F1941" s="50">
        <f t="shared" si="636"/>
        <v>120</v>
      </c>
      <c r="G1941" s="133">
        <f>MAX($D$1776:D1941)</f>
        <v>209950</v>
      </c>
      <c r="I1941" s="140">
        <f t="shared" si="631"/>
        <v>0</v>
      </c>
      <c r="J1941" s="70">
        <f t="shared" si="632"/>
        <v>205210</v>
      </c>
      <c r="K1941" s="70">
        <f t="shared" si="633"/>
        <v>0</v>
      </c>
      <c r="L1941" s="71">
        <f t="shared" si="634"/>
        <v>0</v>
      </c>
      <c r="M1941" s="70">
        <f t="shared" si="637"/>
        <v>0</v>
      </c>
      <c r="N1941" s="70">
        <f t="shared" si="638"/>
        <v>120</v>
      </c>
      <c r="O1941" s="50">
        <f t="shared" si="639"/>
        <v>0</v>
      </c>
      <c r="P1941" s="50">
        <f t="shared" si="640"/>
        <v>320</v>
      </c>
      <c r="Q1941" s="112">
        <f t="shared" si="641"/>
        <v>0</v>
      </c>
      <c r="R1941" s="112">
        <f t="shared" si="642"/>
        <v>0</v>
      </c>
      <c r="S1941" s="113">
        <f t="shared" si="643"/>
        <v>0</v>
      </c>
      <c r="T1941" s="114">
        <f t="shared" si="644"/>
        <v>0</v>
      </c>
    </row>
    <row r="1942" spans="1:20" x14ac:dyDescent="0.35">
      <c r="A1942" s="32">
        <v>45032</v>
      </c>
      <c r="B1942" s="20">
        <f t="shared" si="647"/>
        <v>2023</v>
      </c>
      <c r="C1942" s="20">
        <f t="shared" si="648"/>
        <v>4</v>
      </c>
      <c r="D1942" s="47">
        <v>205570</v>
      </c>
      <c r="E1942" s="50">
        <f t="shared" si="635"/>
        <v>40</v>
      </c>
      <c r="F1942" s="50">
        <f t="shared" si="636"/>
        <v>40</v>
      </c>
      <c r="G1942" s="133">
        <f>MAX($D$1776:D1942)</f>
        <v>209950</v>
      </c>
      <c r="I1942" s="140">
        <f t="shared" si="631"/>
        <v>0</v>
      </c>
      <c r="J1942" s="70">
        <f t="shared" si="632"/>
        <v>205210</v>
      </c>
      <c r="K1942" s="70">
        <f t="shared" si="633"/>
        <v>0</v>
      </c>
      <c r="L1942" s="71">
        <f t="shared" si="634"/>
        <v>0</v>
      </c>
      <c r="M1942" s="70">
        <f t="shared" si="637"/>
        <v>0</v>
      </c>
      <c r="N1942" s="70">
        <f t="shared" si="638"/>
        <v>40</v>
      </c>
      <c r="O1942" s="50">
        <f t="shared" si="639"/>
        <v>0</v>
      </c>
      <c r="P1942" s="50">
        <f t="shared" si="640"/>
        <v>360</v>
      </c>
      <c r="Q1942" s="112">
        <f t="shared" si="641"/>
        <v>0</v>
      </c>
      <c r="R1942" s="112">
        <f t="shared" si="642"/>
        <v>0</v>
      </c>
      <c r="S1942" s="113">
        <f t="shared" si="643"/>
        <v>0</v>
      </c>
      <c r="T1942" s="114">
        <f t="shared" si="644"/>
        <v>0</v>
      </c>
    </row>
    <row r="1943" spans="1:20" x14ac:dyDescent="0.35">
      <c r="A1943" s="32">
        <v>45033</v>
      </c>
      <c r="B1943" s="20">
        <f t="shared" si="647"/>
        <v>2023</v>
      </c>
      <c r="C1943" s="20">
        <f t="shared" si="648"/>
        <v>4</v>
      </c>
      <c r="D1943" s="47">
        <v>205570</v>
      </c>
      <c r="E1943" s="50">
        <f t="shared" si="635"/>
        <v>0</v>
      </c>
      <c r="F1943" s="50">
        <f t="shared" si="636"/>
        <v>0</v>
      </c>
      <c r="G1943" s="133">
        <f>MAX($D$1776:D1943)</f>
        <v>209950</v>
      </c>
      <c r="I1943" s="140">
        <f t="shared" si="631"/>
        <v>0</v>
      </c>
      <c r="J1943" s="70">
        <f t="shared" si="632"/>
        <v>205210</v>
      </c>
      <c r="K1943" s="70">
        <f t="shared" si="633"/>
        <v>0</v>
      </c>
      <c r="L1943" s="71">
        <f t="shared" si="634"/>
        <v>0</v>
      </c>
      <c r="M1943" s="70">
        <f t="shared" si="637"/>
        <v>0</v>
      </c>
      <c r="N1943" s="70">
        <f t="shared" si="638"/>
        <v>0</v>
      </c>
      <c r="O1943" s="50">
        <f t="shared" si="639"/>
        <v>0</v>
      </c>
      <c r="P1943" s="50">
        <f t="shared" si="640"/>
        <v>360</v>
      </c>
      <c r="Q1943" s="112">
        <f t="shared" si="641"/>
        <v>0</v>
      </c>
      <c r="R1943" s="112">
        <f t="shared" si="642"/>
        <v>0</v>
      </c>
      <c r="S1943" s="113">
        <f t="shared" si="643"/>
        <v>0</v>
      </c>
      <c r="T1943" s="114">
        <f t="shared" si="644"/>
        <v>0</v>
      </c>
    </row>
    <row r="1944" spans="1:20" x14ac:dyDescent="0.35">
      <c r="A1944" s="32">
        <v>45034</v>
      </c>
      <c r="B1944" s="20">
        <f t="shared" si="647"/>
        <v>2023</v>
      </c>
      <c r="C1944" s="20">
        <f t="shared" si="648"/>
        <v>4</v>
      </c>
      <c r="D1944" s="47">
        <v>205460</v>
      </c>
      <c r="E1944" s="50">
        <f t="shared" si="635"/>
        <v>-110</v>
      </c>
      <c r="F1944" s="50">
        <f t="shared" si="636"/>
        <v>0</v>
      </c>
      <c r="G1944" s="133">
        <f>MAX($D$1776:D1944)</f>
        <v>209950</v>
      </c>
      <c r="I1944" s="140">
        <f t="shared" si="631"/>
        <v>0</v>
      </c>
      <c r="J1944" s="70">
        <f t="shared" si="632"/>
        <v>205210</v>
      </c>
      <c r="K1944" s="70">
        <f t="shared" si="633"/>
        <v>0</v>
      </c>
      <c r="L1944" s="71">
        <f t="shared" si="634"/>
        <v>0</v>
      </c>
      <c r="M1944" s="70">
        <f t="shared" si="637"/>
        <v>0</v>
      </c>
      <c r="N1944" s="70">
        <f t="shared" si="638"/>
        <v>0</v>
      </c>
      <c r="O1944" s="50">
        <f t="shared" si="639"/>
        <v>0</v>
      </c>
      <c r="P1944" s="50">
        <f t="shared" si="640"/>
        <v>360</v>
      </c>
      <c r="Q1944" s="112">
        <f t="shared" si="641"/>
        <v>-110</v>
      </c>
      <c r="R1944" s="112">
        <f t="shared" si="642"/>
        <v>0</v>
      </c>
      <c r="S1944" s="113">
        <f t="shared" si="643"/>
        <v>0</v>
      </c>
      <c r="T1944" s="114">
        <f t="shared" si="644"/>
        <v>-110</v>
      </c>
    </row>
    <row r="1945" spans="1:20" x14ac:dyDescent="0.35">
      <c r="A1945" s="32">
        <v>45035</v>
      </c>
      <c r="B1945" s="20">
        <f t="shared" si="647"/>
        <v>2023</v>
      </c>
      <c r="C1945" s="20">
        <f t="shared" si="648"/>
        <v>4</v>
      </c>
      <c r="D1945" s="47">
        <v>205230</v>
      </c>
      <c r="E1945" s="50">
        <f t="shared" si="635"/>
        <v>-230</v>
      </c>
      <c r="F1945" s="50">
        <f t="shared" si="636"/>
        <v>0</v>
      </c>
      <c r="G1945" s="133">
        <f>MAX($D$1776:D1945)</f>
        <v>209950</v>
      </c>
      <c r="I1945" s="140">
        <f t="shared" si="631"/>
        <v>0</v>
      </c>
      <c r="J1945" s="70">
        <f t="shared" si="632"/>
        <v>205210</v>
      </c>
      <c r="K1945" s="70">
        <f t="shared" si="633"/>
        <v>0</v>
      </c>
      <c r="L1945" s="71">
        <f t="shared" si="634"/>
        <v>0</v>
      </c>
      <c r="M1945" s="70">
        <f t="shared" si="637"/>
        <v>0</v>
      </c>
      <c r="N1945" s="70">
        <f t="shared" si="638"/>
        <v>0</v>
      </c>
      <c r="O1945" s="50">
        <f t="shared" si="639"/>
        <v>0</v>
      </c>
      <c r="P1945" s="50">
        <f t="shared" si="640"/>
        <v>250</v>
      </c>
      <c r="Q1945" s="112">
        <f t="shared" si="641"/>
        <v>-230</v>
      </c>
      <c r="R1945" s="112">
        <f t="shared" si="642"/>
        <v>0</v>
      </c>
      <c r="S1945" s="113">
        <f t="shared" si="643"/>
        <v>0</v>
      </c>
      <c r="T1945" s="114">
        <f t="shared" si="644"/>
        <v>-230</v>
      </c>
    </row>
    <row r="1946" spans="1:20" x14ac:dyDescent="0.35">
      <c r="A1946" s="32">
        <v>45036</v>
      </c>
      <c r="B1946" s="20">
        <f t="shared" si="647"/>
        <v>2023</v>
      </c>
      <c r="C1946" s="20">
        <f t="shared" si="648"/>
        <v>4</v>
      </c>
      <c r="D1946" s="47">
        <v>205230</v>
      </c>
      <c r="E1946" s="50">
        <f t="shared" si="635"/>
        <v>0</v>
      </c>
      <c r="F1946" s="50">
        <f t="shared" si="636"/>
        <v>0</v>
      </c>
      <c r="G1946" s="133">
        <f>MAX($D$1776:D1946)</f>
        <v>209950</v>
      </c>
      <c r="I1946" s="140">
        <f t="shared" si="631"/>
        <v>0</v>
      </c>
      <c r="J1946" s="70">
        <f t="shared" si="632"/>
        <v>205210</v>
      </c>
      <c r="K1946" s="70">
        <f t="shared" si="633"/>
        <v>0</v>
      </c>
      <c r="L1946" s="71">
        <f t="shared" si="634"/>
        <v>0</v>
      </c>
      <c r="M1946" s="70">
        <f t="shared" si="637"/>
        <v>0</v>
      </c>
      <c r="N1946" s="70">
        <f t="shared" si="638"/>
        <v>0</v>
      </c>
      <c r="O1946" s="50">
        <f t="shared" si="639"/>
        <v>0</v>
      </c>
      <c r="P1946" s="50">
        <f t="shared" si="640"/>
        <v>20</v>
      </c>
      <c r="Q1946" s="112">
        <f t="shared" si="641"/>
        <v>0</v>
      </c>
      <c r="R1946" s="112">
        <f t="shared" si="642"/>
        <v>0</v>
      </c>
      <c r="S1946" s="113">
        <f t="shared" si="643"/>
        <v>0</v>
      </c>
      <c r="T1946" s="114">
        <f t="shared" si="644"/>
        <v>0</v>
      </c>
    </row>
    <row r="1947" spans="1:20" x14ac:dyDescent="0.35">
      <c r="A1947" s="32">
        <v>45037</v>
      </c>
      <c r="B1947" s="20">
        <f t="shared" si="647"/>
        <v>2023</v>
      </c>
      <c r="C1947" s="20">
        <f t="shared" si="648"/>
        <v>4</v>
      </c>
      <c r="D1947" s="47">
        <v>205210</v>
      </c>
      <c r="E1947" s="50">
        <f t="shared" si="635"/>
        <v>-20</v>
      </c>
      <c r="F1947" s="50">
        <f t="shared" si="636"/>
        <v>0</v>
      </c>
      <c r="G1947" s="133">
        <f>MAX($D$1776:D1947)</f>
        <v>209950</v>
      </c>
      <c r="I1947" s="140">
        <f t="shared" si="631"/>
        <v>0</v>
      </c>
      <c r="J1947" s="70">
        <f t="shared" si="632"/>
        <v>205210</v>
      </c>
      <c r="K1947" s="70">
        <f t="shared" si="633"/>
        <v>0</v>
      </c>
      <c r="L1947" s="71">
        <f t="shared" si="634"/>
        <v>0</v>
      </c>
      <c r="M1947" s="70">
        <f t="shared" si="637"/>
        <v>0</v>
      </c>
      <c r="N1947" s="70">
        <f t="shared" si="638"/>
        <v>0</v>
      </c>
      <c r="O1947" s="50">
        <f t="shared" si="639"/>
        <v>0</v>
      </c>
      <c r="P1947" s="50">
        <f t="shared" si="640"/>
        <v>20</v>
      </c>
      <c r="Q1947" s="112">
        <f t="shared" si="641"/>
        <v>-20</v>
      </c>
      <c r="R1947" s="112">
        <f t="shared" si="642"/>
        <v>0</v>
      </c>
      <c r="S1947" s="113">
        <f t="shared" si="643"/>
        <v>0</v>
      </c>
      <c r="T1947" s="114">
        <f t="shared" si="644"/>
        <v>-20</v>
      </c>
    </row>
    <row r="1948" spans="1:20" x14ac:dyDescent="0.35">
      <c r="A1948" s="32">
        <v>45038</v>
      </c>
      <c r="B1948" s="20">
        <f t="shared" si="647"/>
        <v>2023</v>
      </c>
      <c r="C1948" s="20">
        <f t="shared" si="648"/>
        <v>4</v>
      </c>
      <c r="D1948" s="47">
        <v>205440</v>
      </c>
      <c r="E1948" s="50">
        <f t="shared" si="635"/>
        <v>230</v>
      </c>
      <c r="F1948" s="50">
        <f t="shared" si="636"/>
        <v>230</v>
      </c>
      <c r="G1948" s="133">
        <f>MAX($D$1776:D1948)</f>
        <v>209950</v>
      </c>
      <c r="I1948" s="140">
        <f t="shared" si="631"/>
        <v>0</v>
      </c>
      <c r="J1948" s="70">
        <f t="shared" si="632"/>
        <v>205440</v>
      </c>
      <c r="K1948" s="70">
        <f t="shared" si="633"/>
        <v>230</v>
      </c>
      <c r="L1948" s="71">
        <f t="shared" si="634"/>
        <v>230</v>
      </c>
      <c r="M1948" s="70">
        <f t="shared" si="637"/>
        <v>230</v>
      </c>
      <c r="N1948" s="70">
        <f t="shared" si="638"/>
        <v>0</v>
      </c>
      <c r="O1948" s="50">
        <f t="shared" si="639"/>
        <v>0</v>
      </c>
      <c r="P1948" s="50">
        <f t="shared" si="640"/>
        <v>0</v>
      </c>
      <c r="Q1948" s="112">
        <f t="shared" si="641"/>
        <v>0</v>
      </c>
      <c r="R1948" s="112">
        <f t="shared" si="642"/>
        <v>0</v>
      </c>
      <c r="S1948" s="113">
        <f t="shared" si="643"/>
        <v>0</v>
      </c>
      <c r="T1948" s="114">
        <f t="shared" si="644"/>
        <v>0</v>
      </c>
    </row>
    <row r="1949" spans="1:20" x14ac:dyDescent="0.35">
      <c r="A1949" s="32">
        <v>45039</v>
      </c>
      <c r="B1949" s="20">
        <f t="shared" si="647"/>
        <v>2023</v>
      </c>
      <c r="C1949" s="20">
        <f t="shared" si="648"/>
        <v>4</v>
      </c>
      <c r="D1949" s="47">
        <v>205600</v>
      </c>
      <c r="E1949" s="50">
        <f t="shared" si="635"/>
        <v>160</v>
      </c>
      <c r="F1949" s="50">
        <f t="shared" si="636"/>
        <v>160</v>
      </c>
      <c r="G1949" s="133">
        <f>MAX($D$1776:D1949)</f>
        <v>209950</v>
      </c>
      <c r="I1949" s="140">
        <f t="shared" si="631"/>
        <v>0</v>
      </c>
      <c r="J1949" s="70">
        <f t="shared" si="632"/>
        <v>205480</v>
      </c>
      <c r="K1949" s="70">
        <f t="shared" si="633"/>
        <v>40</v>
      </c>
      <c r="L1949" s="71">
        <f t="shared" si="634"/>
        <v>40</v>
      </c>
      <c r="M1949" s="70">
        <f t="shared" si="637"/>
        <v>40</v>
      </c>
      <c r="N1949" s="70">
        <f t="shared" si="638"/>
        <v>120</v>
      </c>
      <c r="O1949" s="50">
        <f t="shared" si="639"/>
        <v>0</v>
      </c>
      <c r="P1949" s="50">
        <f t="shared" si="640"/>
        <v>120</v>
      </c>
      <c r="Q1949" s="112">
        <f t="shared" si="641"/>
        <v>0</v>
      </c>
      <c r="R1949" s="112">
        <f t="shared" si="642"/>
        <v>0</v>
      </c>
      <c r="S1949" s="113">
        <f t="shared" si="643"/>
        <v>0</v>
      </c>
      <c r="T1949" s="114">
        <f t="shared" si="644"/>
        <v>0</v>
      </c>
    </row>
    <row r="1950" spans="1:20" x14ac:dyDescent="0.35">
      <c r="A1950" s="32">
        <v>45040</v>
      </c>
      <c r="B1950" s="20">
        <f t="shared" si="647"/>
        <v>2023</v>
      </c>
      <c r="C1950" s="20">
        <f t="shared" si="648"/>
        <v>4</v>
      </c>
      <c r="D1950" s="47">
        <v>205820</v>
      </c>
      <c r="E1950" s="50">
        <f t="shared" si="635"/>
        <v>220</v>
      </c>
      <c r="F1950" s="50">
        <f t="shared" si="636"/>
        <v>220</v>
      </c>
      <c r="G1950" s="133">
        <f>MAX($D$1776:D1950)</f>
        <v>209950</v>
      </c>
      <c r="I1950" s="140">
        <f t="shared" si="631"/>
        <v>0</v>
      </c>
      <c r="J1950" s="70">
        <f t="shared" si="632"/>
        <v>205480</v>
      </c>
      <c r="K1950" s="70">
        <f t="shared" si="633"/>
        <v>0</v>
      </c>
      <c r="L1950" s="71">
        <f t="shared" si="634"/>
        <v>0</v>
      </c>
      <c r="M1950" s="70">
        <f t="shared" si="637"/>
        <v>0</v>
      </c>
      <c r="N1950" s="70">
        <f t="shared" si="638"/>
        <v>220</v>
      </c>
      <c r="O1950" s="50">
        <f t="shared" si="639"/>
        <v>0</v>
      </c>
      <c r="P1950" s="50">
        <f t="shared" si="640"/>
        <v>340</v>
      </c>
      <c r="Q1950" s="112">
        <f t="shared" si="641"/>
        <v>0</v>
      </c>
      <c r="R1950" s="112">
        <f t="shared" si="642"/>
        <v>0</v>
      </c>
      <c r="S1950" s="113">
        <f t="shared" si="643"/>
        <v>0</v>
      </c>
      <c r="T1950" s="114">
        <f t="shared" si="644"/>
        <v>0</v>
      </c>
    </row>
    <row r="1951" spans="1:20" x14ac:dyDescent="0.35">
      <c r="A1951" s="32">
        <v>45041</v>
      </c>
      <c r="B1951" s="20">
        <f t="shared" si="647"/>
        <v>2023</v>
      </c>
      <c r="C1951" s="20">
        <f t="shared" si="648"/>
        <v>4</v>
      </c>
      <c r="D1951" s="47">
        <v>205500</v>
      </c>
      <c r="E1951" s="50">
        <f t="shared" si="635"/>
        <v>-320</v>
      </c>
      <c r="F1951" s="50">
        <f t="shared" si="636"/>
        <v>0</v>
      </c>
      <c r="G1951" s="133">
        <f>MAX($D$1776:D1951)</f>
        <v>209950</v>
      </c>
      <c r="I1951" s="140">
        <f t="shared" si="631"/>
        <v>0</v>
      </c>
      <c r="J1951" s="70">
        <f t="shared" si="632"/>
        <v>205480</v>
      </c>
      <c r="K1951" s="70">
        <f t="shared" si="633"/>
        <v>0</v>
      </c>
      <c r="L1951" s="71">
        <f t="shared" si="634"/>
        <v>0</v>
      </c>
      <c r="M1951" s="70">
        <f t="shared" si="637"/>
        <v>0</v>
      </c>
      <c r="N1951" s="70">
        <f t="shared" si="638"/>
        <v>0</v>
      </c>
      <c r="O1951" s="50">
        <f t="shared" si="639"/>
        <v>0</v>
      </c>
      <c r="P1951" s="50">
        <f t="shared" si="640"/>
        <v>340</v>
      </c>
      <c r="Q1951" s="112">
        <f t="shared" si="641"/>
        <v>-320</v>
      </c>
      <c r="R1951" s="112">
        <f t="shared" si="642"/>
        <v>0</v>
      </c>
      <c r="S1951" s="113">
        <f t="shared" si="643"/>
        <v>0</v>
      </c>
      <c r="T1951" s="114">
        <f t="shared" si="644"/>
        <v>-320</v>
      </c>
    </row>
    <row r="1952" spans="1:20" x14ac:dyDescent="0.35">
      <c r="A1952" s="32">
        <v>45042</v>
      </c>
      <c r="B1952" s="20">
        <f t="shared" si="647"/>
        <v>2023</v>
      </c>
      <c r="C1952" s="20">
        <f t="shared" si="648"/>
        <v>4</v>
      </c>
      <c r="D1952" s="47">
        <v>205530</v>
      </c>
      <c r="E1952" s="50">
        <f t="shared" si="635"/>
        <v>30</v>
      </c>
      <c r="F1952" s="50">
        <f t="shared" si="636"/>
        <v>30</v>
      </c>
      <c r="G1952" s="133">
        <f>MAX($D$1776:D1952)</f>
        <v>209950</v>
      </c>
      <c r="I1952" s="140">
        <f t="shared" si="631"/>
        <v>0</v>
      </c>
      <c r="J1952" s="70">
        <f t="shared" si="632"/>
        <v>205480</v>
      </c>
      <c r="K1952" s="70">
        <f t="shared" si="633"/>
        <v>0</v>
      </c>
      <c r="L1952" s="71">
        <f t="shared" si="634"/>
        <v>0</v>
      </c>
      <c r="M1952" s="70">
        <f t="shared" si="637"/>
        <v>0</v>
      </c>
      <c r="N1952" s="70">
        <f t="shared" si="638"/>
        <v>30</v>
      </c>
      <c r="O1952" s="50">
        <f t="shared" si="639"/>
        <v>0</v>
      </c>
      <c r="P1952" s="50">
        <f t="shared" si="640"/>
        <v>50</v>
      </c>
      <c r="Q1952" s="112">
        <f t="shared" si="641"/>
        <v>0</v>
      </c>
      <c r="R1952" s="112">
        <f t="shared" si="642"/>
        <v>0</v>
      </c>
      <c r="S1952" s="113">
        <f t="shared" si="643"/>
        <v>0</v>
      </c>
      <c r="T1952" s="114">
        <f t="shared" si="644"/>
        <v>0</v>
      </c>
    </row>
    <row r="1953" spans="1:20" x14ac:dyDescent="0.35">
      <c r="A1953" s="32">
        <v>45043</v>
      </c>
      <c r="B1953" s="20">
        <f t="shared" si="647"/>
        <v>2023</v>
      </c>
      <c r="C1953" s="20">
        <f t="shared" si="648"/>
        <v>4</v>
      </c>
      <c r="D1953" s="47">
        <v>205660</v>
      </c>
      <c r="E1953" s="50">
        <f t="shared" si="635"/>
        <v>130</v>
      </c>
      <c r="F1953" s="50">
        <f t="shared" si="636"/>
        <v>130</v>
      </c>
      <c r="G1953" s="133">
        <f>MAX($D$1776:D1953)</f>
        <v>209950</v>
      </c>
      <c r="I1953" s="140">
        <f t="shared" si="631"/>
        <v>0</v>
      </c>
      <c r="J1953" s="70">
        <f t="shared" si="632"/>
        <v>205480</v>
      </c>
      <c r="K1953" s="70">
        <f t="shared" si="633"/>
        <v>0</v>
      </c>
      <c r="L1953" s="71">
        <f t="shared" si="634"/>
        <v>0</v>
      </c>
      <c r="M1953" s="70">
        <f t="shared" si="637"/>
        <v>0</v>
      </c>
      <c r="N1953" s="70">
        <f t="shared" si="638"/>
        <v>130</v>
      </c>
      <c r="O1953" s="50">
        <f t="shared" si="639"/>
        <v>0</v>
      </c>
      <c r="P1953" s="50">
        <f t="shared" si="640"/>
        <v>180</v>
      </c>
      <c r="Q1953" s="112">
        <f t="shared" si="641"/>
        <v>0</v>
      </c>
      <c r="R1953" s="112">
        <f t="shared" si="642"/>
        <v>0</v>
      </c>
      <c r="S1953" s="113">
        <f t="shared" si="643"/>
        <v>0</v>
      </c>
      <c r="T1953" s="114">
        <f t="shared" si="644"/>
        <v>0</v>
      </c>
    </row>
    <row r="1954" spans="1:20" x14ac:dyDescent="0.35">
      <c r="A1954" s="32">
        <v>45044</v>
      </c>
      <c r="B1954" s="20">
        <f t="shared" si="647"/>
        <v>2023</v>
      </c>
      <c r="C1954" s="20">
        <f t="shared" si="648"/>
        <v>4</v>
      </c>
      <c r="D1954" s="47">
        <v>205710</v>
      </c>
      <c r="E1954" s="50">
        <f t="shared" si="635"/>
        <v>50</v>
      </c>
      <c r="F1954" s="50">
        <f t="shared" si="636"/>
        <v>50</v>
      </c>
      <c r="G1954" s="133">
        <f>MAX($D$1776:D1954)</f>
        <v>209950</v>
      </c>
      <c r="I1954" s="140">
        <f t="shared" si="631"/>
        <v>0</v>
      </c>
      <c r="J1954" s="70">
        <f t="shared" si="632"/>
        <v>205480</v>
      </c>
      <c r="K1954" s="70">
        <f t="shared" si="633"/>
        <v>0</v>
      </c>
      <c r="L1954" s="71">
        <f t="shared" si="634"/>
        <v>0</v>
      </c>
      <c r="M1954" s="70">
        <f t="shared" si="637"/>
        <v>0</v>
      </c>
      <c r="N1954" s="70">
        <f t="shared" si="638"/>
        <v>50</v>
      </c>
      <c r="O1954" s="50">
        <f t="shared" si="639"/>
        <v>0</v>
      </c>
      <c r="P1954" s="50">
        <f t="shared" si="640"/>
        <v>230</v>
      </c>
      <c r="Q1954" s="112">
        <f t="shared" si="641"/>
        <v>0</v>
      </c>
      <c r="R1954" s="112">
        <f t="shared" si="642"/>
        <v>0</v>
      </c>
      <c r="S1954" s="113">
        <f t="shared" si="643"/>
        <v>0</v>
      </c>
      <c r="T1954" s="114">
        <f t="shared" si="644"/>
        <v>0</v>
      </c>
    </row>
    <row r="1955" spans="1:20" x14ac:dyDescent="0.35">
      <c r="A1955" s="32">
        <v>45045</v>
      </c>
      <c r="B1955" s="20">
        <f t="shared" si="647"/>
        <v>2023</v>
      </c>
      <c r="C1955" s="20">
        <f t="shared" si="648"/>
        <v>4</v>
      </c>
      <c r="D1955" s="47">
        <v>206010</v>
      </c>
      <c r="E1955" s="50">
        <f t="shared" si="635"/>
        <v>300</v>
      </c>
      <c r="F1955" s="50">
        <f t="shared" si="636"/>
        <v>300</v>
      </c>
      <c r="G1955" s="133">
        <f>MAX($D$1776:D1955)</f>
        <v>209950</v>
      </c>
      <c r="I1955" s="140">
        <f t="shared" si="631"/>
        <v>0</v>
      </c>
      <c r="J1955" s="70">
        <f t="shared" si="632"/>
        <v>205480</v>
      </c>
      <c r="K1955" s="70">
        <f t="shared" si="633"/>
        <v>0</v>
      </c>
      <c r="L1955" s="71">
        <f t="shared" si="634"/>
        <v>0</v>
      </c>
      <c r="M1955" s="70">
        <f t="shared" si="637"/>
        <v>0</v>
      </c>
      <c r="N1955" s="70">
        <f t="shared" si="638"/>
        <v>300</v>
      </c>
      <c r="O1955" s="50">
        <f t="shared" si="639"/>
        <v>0</v>
      </c>
      <c r="P1955" s="50">
        <f t="shared" si="640"/>
        <v>530</v>
      </c>
      <c r="Q1955" s="112">
        <f t="shared" si="641"/>
        <v>0</v>
      </c>
      <c r="R1955" s="112">
        <f t="shared" si="642"/>
        <v>0</v>
      </c>
      <c r="S1955" s="113">
        <f t="shared" si="643"/>
        <v>0</v>
      </c>
      <c r="T1955" s="114">
        <f t="shared" si="644"/>
        <v>0</v>
      </c>
    </row>
    <row r="1956" spans="1:20" x14ac:dyDescent="0.35">
      <c r="A1956" s="32">
        <v>45046</v>
      </c>
      <c r="B1956" s="20">
        <f t="shared" si="647"/>
        <v>2023</v>
      </c>
      <c r="C1956" s="20">
        <f t="shared" si="648"/>
        <v>4</v>
      </c>
      <c r="D1956" s="47">
        <v>206010</v>
      </c>
      <c r="E1956" s="50">
        <f t="shared" si="635"/>
        <v>0</v>
      </c>
      <c r="F1956" s="50">
        <f t="shared" si="636"/>
        <v>0</v>
      </c>
      <c r="G1956" s="133">
        <f>MAX($D$1776:D1956)</f>
        <v>209950</v>
      </c>
      <c r="I1956" s="140">
        <f t="shared" si="631"/>
        <v>0</v>
      </c>
      <c r="J1956" s="70">
        <f t="shared" si="632"/>
        <v>205480</v>
      </c>
      <c r="K1956" s="70">
        <f t="shared" si="633"/>
        <v>0</v>
      </c>
      <c r="L1956" s="71">
        <f t="shared" si="634"/>
        <v>0</v>
      </c>
      <c r="M1956" s="70">
        <f t="shared" si="637"/>
        <v>0</v>
      </c>
      <c r="N1956" s="70">
        <f t="shared" si="638"/>
        <v>0</v>
      </c>
      <c r="O1956" s="50">
        <f t="shared" si="639"/>
        <v>0</v>
      </c>
      <c r="P1956" s="50">
        <f t="shared" si="640"/>
        <v>530</v>
      </c>
      <c r="Q1956" s="112">
        <f t="shared" si="641"/>
        <v>0</v>
      </c>
      <c r="R1956" s="112">
        <f t="shared" si="642"/>
        <v>0</v>
      </c>
      <c r="S1956" s="113">
        <f t="shared" si="643"/>
        <v>0</v>
      </c>
      <c r="T1956" s="114">
        <f t="shared" si="644"/>
        <v>0</v>
      </c>
    </row>
    <row r="1957" spans="1:20" x14ac:dyDescent="0.35">
      <c r="A1957" s="32">
        <v>45047</v>
      </c>
      <c r="B1957" s="20">
        <f t="shared" si="647"/>
        <v>2023</v>
      </c>
      <c r="C1957" s="20">
        <f t="shared" si="648"/>
        <v>5</v>
      </c>
      <c r="D1957" s="47">
        <v>205980</v>
      </c>
      <c r="E1957" s="50">
        <f t="shared" si="635"/>
        <v>-30</v>
      </c>
      <c r="F1957" s="50">
        <f t="shared" si="636"/>
        <v>0</v>
      </c>
      <c r="G1957" s="133">
        <f>MAX($D$1776:D1957)</f>
        <v>209950</v>
      </c>
      <c r="I1957" s="140">
        <f t="shared" si="631"/>
        <v>0</v>
      </c>
      <c r="J1957" s="70">
        <f t="shared" si="632"/>
        <v>205480</v>
      </c>
      <c r="K1957" s="70">
        <f t="shared" si="633"/>
        <v>0</v>
      </c>
      <c r="L1957" s="71">
        <f t="shared" si="634"/>
        <v>0</v>
      </c>
      <c r="M1957" s="70">
        <f t="shared" si="637"/>
        <v>0</v>
      </c>
      <c r="N1957" s="70">
        <f t="shared" si="638"/>
        <v>0</v>
      </c>
      <c r="O1957" s="50">
        <f t="shared" si="639"/>
        <v>0</v>
      </c>
      <c r="P1957" s="50">
        <f t="shared" si="640"/>
        <v>530</v>
      </c>
      <c r="Q1957" s="112">
        <f t="shared" si="641"/>
        <v>-30</v>
      </c>
      <c r="R1957" s="112">
        <f t="shared" si="642"/>
        <v>0</v>
      </c>
      <c r="S1957" s="113">
        <f t="shared" si="643"/>
        <v>0</v>
      </c>
      <c r="T1957" s="114">
        <f t="shared" si="644"/>
        <v>-30</v>
      </c>
    </row>
    <row r="1958" spans="1:20" x14ac:dyDescent="0.35">
      <c r="A1958" s="32">
        <v>45048</v>
      </c>
      <c r="B1958" s="20">
        <f t="shared" si="647"/>
        <v>2023</v>
      </c>
      <c r="C1958" s="20">
        <f t="shared" si="648"/>
        <v>5</v>
      </c>
      <c r="D1958" s="47">
        <v>205890</v>
      </c>
      <c r="E1958" s="50">
        <f t="shared" si="635"/>
        <v>-90</v>
      </c>
      <c r="F1958" s="50">
        <f t="shared" si="636"/>
        <v>0</v>
      </c>
      <c r="G1958" s="133">
        <f>MAX($D$1776:D1958)</f>
        <v>209950</v>
      </c>
      <c r="I1958" s="140">
        <f t="shared" si="631"/>
        <v>0</v>
      </c>
      <c r="J1958" s="70">
        <f t="shared" si="632"/>
        <v>205480</v>
      </c>
      <c r="K1958" s="70">
        <f t="shared" si="633"/>
        <v>0</v>
      </c>
      <c r="L1958" s="71">
        <f t="shared" si="634"/>
        <v>0</v>
      </c>
      <c r="M1958" s="70">
        <f t="shared" si="637"/>
        <v>0</v>
      </c>
      <c r="N1958" s="70">
        <f t="shared" si="638"/>
        <v>0</v>
      </c>
      <c r="O1958" s="50">
        <f t="shared" si="639"/>
        <v>0</v>
      </c>
      <c r="P1958" s="50">
        <f t="shared" si="640"/>
        <v>500</v>
      </c>
      <c r="Q1958" s="112">
        <f t="shared" si="641"/>
        <v>-90</v>
      </c>
      <c r="R1958" s="112">
        <f t="shared" si="642"/>
        <v>0</v>
      </c>
      <c r="S1958" s="113">
        <f t="shared" si="643"/>
        <v>0</v>
      </c>
      <c r="T1958" s="114">
        <f t="shared" si="644"/>
        <v>-90</v>
      </c>
    </row>
    <row r="1959" spans="1:20" x14ac:dyDescent="0.35">
      <c r="A1959" s="32">
        <v>45049</v>
      </c>
      <c r="B1959" s="20">
        <f t="shared" si="647"/>
        <v>2023</v>
      </c>
      <c r="C1959" s="20">
        <f t="shared" si="648"/>
        <v>5</v>
      </c>
      <c r="D1959" s="47">
        <v>205620</v>
      </c>
      <c r="E1959" s="50">
        <f t="shared" si="635"/>
        <v>-270</v>
      </c>
      <c r="F1959" s="50">
        <f t="shared" si="636"/>
        <v>0</v>
      </c>
      <c r="G1959" s="133">
        <f>MAX($D$1776:D1959)</f>
        <v>209950</v>
      </c>
      <c r="I1959" s="140">
        <f t="shared" si="631"/>
        <v>0</v>
      </c>
      <c r="J1959" s="70">
        <f t="shared" si="632"/>
        <v>205480</v>
      </c>
      <c r="K1959" s="70">
        <f t="shared" si="633"/>
        <v>0</v>
      </c>
      <c r="L1959" s="71">
        <f t="shared" si="634"/>
        <v>0</v>
      </c>
      <c r="M1959" s="70">
        <f t="shared" si="637"/>
        <v>0</v>
      </c>
      <c r="N1959" s="70">
        <f t="shared" si="638"/>
        <v>0</v>
      </c>
      <c r="O1959" s="50">
        <f t="shared" si="639"/>
        <v>0</v>
      </c>
      <c r="P1959" s="50">
        <f t="shared" si="640"/>
        <v>410</v>
      </c>
      <c r="Q1959" s="112">
        <f t="shared" si="641"/>
        <v>-270</v>
      </c>
      <c r="R1959" s="112">
        <f t="shared" si="642"/>
        <v>0</v>
      </c>
      <c r="S1959" s="113">
        <f t="shared" si="643"/>
        <v>0</v>
      </c>
      <c r="T1959" s="114">
        <f t="shared" si="644"/>
        <v>-270</v>
      </c>
    </row>
    <row r="1960" spans="1:20" x14ac:dyDescent="0.35">
      <c r="A1960" s="32">
        <v>45050</v>
      </c>
      <c r="B1960" s="20">
        <f t="shared" si="647"/>
        <v>2023</v>
      </c>
      <c r="C1960" s="20">
        <f t="shared" si="648"/>
        <v>5</v>
      </c>
      <c r="D1960" s="47">
        <v>205480</v>
      </c>
      <c r="E1960" s="50">
        <f t="shared" si="635"/>
        <v>-140</v>
      </c>
      <c r="F1960" s="50">
        <f t="shared" si="636"/>
        <v>0</v>
      </c>
      <c r="G1960" s="133">
        <f>MAX($D$1776:D1960)</f>
        <v>209950</v>
      </c>
      <c r="I1960" s="140">
        <f t="shared" si="631"/>
        <v>0</v>
      </c>
      <c r="J1960" s="70">
        <f t="shared" si="632"/>
        <v>205480</v>
      </c>
      <c r="K1960" s="70">
        <f t="shared" si="633"/>
        <v>0</v>
      </c>
      <c r="L1960" s="71">
        <f t="shared" si="634"/>
        <v>0</v>
      </c>
      <c r="M1960" s="70">
        <f t="shared" si="637"/>
        <v>0</v>
      </c>
      <c r="N1960" s="70">
        <f t="shared" si="638"/>
        <v>0</v>
      </c>
      <c r="O1960" s="50">
        <f t="shared" si="639"/>
        <v>0</v>
      </c>
      <c r="P1960" s="50">
        <f t="shared" si="640"/>
        <v>140</v>
      </c>
      <c r="Q1960" s="112">
        <f t="shared" si="641"/>
        <v>-140</v>
      </c>
      <c r="R1960" s="112">
        <f t="shared" si="642"/>
        <v>0</v>
      </c>
      <c r="S1960" s="113">
        <f t="shared" si="643"/>
        <v>0</v>
      </c>
      <c r="T1960" s="114">
        <f t="shared" si="644"/>
        <v>-140</v>
      </c>
    </row>
    <row r="1961" spans="1:20" x14ac:dyDescent="0.35">
      <c r="A1961" s="32">
        <v>45051</v>
      </c>
      <c r="B1961" s="20">
        <f t="shared" si="647"/>
        <v>2023</v>
      </c>
      <c r="C1961" s="20">
        <f t="shared" si="648"/>
        <v>5</v>
      </c>
      <c r="D1961" s="47">
        <v>205890</v>
      </c>
      <c r="E1961" s="50">
        <f t="shared" si="635"/>
        <v>410</v>
      </c>
      <c r="F1961" s="50">
        <f t="shared" si="636"/>
        <v>410</v>
      </c>
      <c r="G1961" s="133">
        <f>MAX($D$1776:D1961)</f>
        <v>209950</v>
      </c>
      <c r="I1961" s="140">
        <f t="shared" si="631"/>
        <v>0</v>
      </c>
      <c r="J1961" s="70">
        <f t="shared" si="632"/>
        <v>205780</v>
      </c>
      <c r="K1961" s="70">
        <f t="shared" si="633"/>
        <v>300</v>
      </c>
      <c r="L1961" s="71">
        <f t="shared" si="634"/>
        <v>300</v>
      </c>
      <c r="M1961" s="70">
        <f t="shared" si="637"/>
        <v>300</v>
      </c>
      <c r="N1961" s="70">
        <f t="shared" si="638"/>
        <v>110</v>
      </c>
      <c r="O1961" s="50">
        <f t="shared" si="639"/>
        <v>0</v>
      </c>
      <c r="P1961" s="50">
        <f t="shared" si="640"/>
        <v>110</v>
      </c>
      <c r="Q1961" s="112">
        <f t="shared" si="641"/>
        <v>0</v>
      </c>
      <c r="R1961" s="112">
        <f t="shared" si="642"/>
        <v>0</v>
      </c>
      <c r="S1961" s="113">
        <f t="shared" si="643"/>
        <v>0</v>
      </c>
      <c r="T1961" s="114">
        <f t="shared" si="644"/>
        <v>0</v>
      </c>
    </row>
    <row r="1962" spans="1:20" x14ac:dyDescent="0.35">
      <c r="A1962" s="32">
        <v>45052</v>
      </c>
      <c r="B1962" s="20">
        <f t="shared" si="647"/>
        <v>2023</v>
      </c>
      <c r="C1962" s="20">
        <f t="shared" si="648"/>
        <v>5</v>
      </c>
      <c r="D1962" s="47">
        <v>206080</v>
      </c>
      <c r="E1962" s="50">
        <f t="shared" si="635"/>
        <v>190</v>
      </c>
      <c r="F1962" s="50">
        <f t="shared" si="636"/>
        <v>190</v>
      </c>
      <c r="G1962" s="133">
        <f>MAX($D$1776:D1962)</f>
        <v>209950</v>
      </c>
      <c r="I1962" s="140">
        <f t="shared" ref="I1962:I1994" si="649">MAX(0,+G1962-G1961)</f>
        <v>0</v>
      </c>
      <c r="J1962" s="70">
        <f t="shared" ref="J1962:J1964" si="650">MIN(D1962:D1991)</f>
        <v>205780</v>
      </c>
      <c r="K1962" s="70">
        <f t="shared" ref="K1962:K1965" si="651">MAX(0,+J1962-J1961)</f>
        <v>0</v>
      </c>
      <c r="L1962" s="71">
        <f t="shared" ref="L1962:L1965" si="652">MIN(K1962,F1962-I1962)</f>
        <v>0</v>
      </c>
      <c r="M1962" s="70">
        <f t="shared" si="637"/>
        <v>0</v>
      </c>
      <c r="N1962" s="70">
        <f t="shared" si="638"/>
        <v>190</v>
      </c>
      <c r="O1962" s="50">
        <f t="shared" si="639"/>
        <v>0</v>
      </c>
      <c r="P1962" s="50">
        <f t="shared" si="640"/>
        <v>300</v>
      </c>
      <c r="Q1962" s="112">
        <f t="shared" si="641"/>
        <v>0</v>
      </c>
      <c r="R1962" s="112">
        <f t="shared" si="642"/>
        <v>0</v>
      </c>
      <c r="S1962" s="113">
        <f t="shared" si="643"/>
        <v>0</v>
      </c>
      <c r="T1962" s="114">
        <f t="shared" si="644"/>
        <v>0</v>
      </c>
    </row>
    <row r="1963" spans="1:20" x14ac:dyDescent="0.35">
      <c r="A1963" s="32">
        <v>45053</v>
      </c>
      <c r="B1963" s="20">
        <f t="shared" si="647"/>
        <v>2023</v>
      </c>
      <c r="C1963" s="20">
        <f t="shared" si="648"/>
        <v>5</v>
      </c>
      <c r="D1963" s="47">
        <v>205960</v>
      </c>
      <c r="E1963" s="50">
        <f t="shared" si="635"/>
        <v>-120</v>
      </c>
      <c r="F1963" s="50">
        <f t="shared" si="636"/>
        <v>0</v>
      </c>
      <c r="G1963" s="133">
        <f>MAX($D$1776:D1963)</f>
        <v>209950</v>
      </c>
      <c r="I1963" s="140">
        <f t="shared" si="649"/>
        <v>0</v>
      </c>
      <c r="J1963" s="70">
        <f t="shared" si="650"/>
        <v>205780</v>
      </c>
      <c r="K1963" s="70">
        <f t="shared" si="651"/>
        <v>0</v>
      </c>
      <c r="L1963" s="71">
        <f t="shared" si="652"/>
        <v>0</v>
      </c>
      <c r="M1963" s="70">
        <f t="shared" si="637"/>
        <v>0</v>
      </c>
      <c r="N1963" s="70">
        <f t="shared" si="638"/>
        <v>0</v>
      </c>
      <c r="O1963" s="50">
        <f t="shared" si="639"/>
        <v>0</v>
      </c>
      <c r="P1963" s="50">
        <f t="shared" si="640"/>
        <v>300</v>
      </c>
      <c r="Q1963" s="112">
        <f t="shared" si="641"/>
        <v>-120</v>
      </c>
      <c r="R1963" s="112">
        <f t="shared" si="642"/>
        <v>0</v>
      </c>
      <c r="S1963" s="113">
        <f t="shared" si="643"/>
        <v>0</v>
      </c>
      <c r="T1963" s="114">
        <f t="shared" si="644"/>
        <v>-120</v>
      </c>
    </row>
    <row r="1964" spans="1:20" x14ac:dyDescent="0.35">
      <c r="A1964" s="32">
        <v>45054</v>
      </c>
      <c r="B1964" s="20">
        <f t="shared" si="647"/>
        <v>2023</v>
      </c>
      <c r="C1964" s="20">
        <f t="shared" si="648"/>
        <v>5</v>
      </c>
      <c r="D1964" s="47">
        <v>205940</v>
      </c>
      <c r="E1964" s="50">
        <f t="shared" si="635"/>
        <v>-20</v>
      </c>
      <c r="F1964" s="50">
        <f t="shared" si="636"/>
        <v>0</v>
      </c>
      <c r="G1964" s="133">
        <f>MAX($D$1776:D1964)</f>
        <v>209950</v>
      </c>
      <c r="I1964" s="140">
        <f t="shared" si="649"/>
        <v>0</v>
      </c>
      <c r="J1964" s="70">
        <f t="shared" si="650"/>
        <v>205780</v>
      </c>
      <c r="K1964" s="70">
        <f t="shared" si="651"/>
        <v>0</v>
      </c>
      <c r="L1964" s="71">
        <f t="shared" si="652"/>
        <v>0</v>
      </c>
      <c r="M1964" s="70">
        <f t="shared" si="637"/>
        <v>0</v>
      </c>
      <c r="N1964" s="70">
        <f t="shared" si="638"/>
        <v>0</v>
      </c>
      <c r="O1964" s="50">
        <f t="shared" si="639"/>
        <v>0</v>
      </c>
      <c r="P1964" s="50">
        <f t="shared" si="640"/>
        <v>180</v>
      </c>
      <c r="Q1964" s="112">
        <f t="shared" si="641"/>
        <v>-20</v>
      </c>
      <c r="R1964" s="112">
        <f t="shared" si="642"/>
        <v>0</v>
      </c>
      <c r="S1964" s="113">
        <f t="shared" si="643"/>
        <v>0</v>
      </c>
      <c r="T1964" s="114">
        <f t="shared" si="644"/>
        <v>-20</v>
      </c>
    </row>
    <row r="1965" spans="1:20" x14ac:dyDescent="0.35">
      <c r="A1965" s="32">
        <v>45055</v>
      </c>
      <c r="B1965" s="20">
        <f t="shared" si="647"/>
        <v>2023</v>
      </c>
      <c r="C1965" s="20">
        <f t="shared" si="648"/>
        <v>5</v>
      </c>
      <c r="D1965" s="47">
        <v>206080</v>
      </c>
      <c r="E1965" s="50">
        <f t="shared" si="635"/>
        <v>140</v>
      </c>
      <c r="F1965" s="50">
        <f t="shared" si="636"/>
        <v>140</v>
      </c>
      <c r="G1965" s="133">
        <f>MAX($D$1776:D1965)</f>
        <v>209950</v>
      </c>
      <c r="I1965" s="140">
        <f t="shared" si="649"/>
        <v>0</v>
      </c>
      <c r="J1965" s="70">
        <f>MIN(D1965:D1994)</f>
        <v>205780</v>
      </c>
      <c r="K1965" s="70">
        <f t="shared" si="651"/>
        <v>0</v>
      </c>
      <c r="L1965" s="71">
        <f t="shared" si="652"/>
        <v>0</v>
      </c>
      <c r="M1965" s="70">
        <f t="shared" si="637"/>
        <v>0</v>
      </c>
      <c r="N1965" s="70">
        <f t="shared" si="638"/>
        <v>140</v>
      </c>
      <c r="O1965" s="50">
        <f t="shared" si="639"/>
        <v>0</v>
      </c>
      <c r="P1965" s="50">
        <f t="shared" si="640"/>
        <v>300</v>
      </c>
      <c r="Q1965" s="112">
        <f t="shared" si="641"/>
        <v>0</v>
      </c>
      <c r="R1965" s="112">
        <f t="shared" si="642"/>
        <v>0</v>
      </c>
      <c r="S1965" s="113">
        <f t="shared" si="643"/>
        <v>0</v>
      </c>
      <c r="T1965" s="114">
        <f t="shared" si="644"/>
        <v>0</v>
      </c>
    </row>
    <row r="1966" spans="1:20" x14ac:dyDescent="0.35">
      <c r="A1966" s="32">
        <v>45056</v>
      </c>
      <c r="B1966" s="20">
        <f t="shared" si="647"/>
        <v>2023</v>
      </c>
      <c r="C1966" s="20">
        <f t="shared" si="648"/>
        <v>5</v>
      </c>
      <c r="D1966" s="47">
        <v>206080</v>
      </c>
      <c r="E1966" s="50">
        <f t="shared" si="635"/>
        <v>0</v>
      </c>
      <c r="F1966" s="50">
        <f t="shared" si="636"/>
        <v>0</v>
      </c>
      <c r="G1966" s="133">
        <f>MAX($D$1776:D1966)</f>
        <v>209950</v>
      </c>
      <c r="I1966" s="140">
        <f t="shared" si="649"/>
        <v>0</v>
      </c>
      <c r="J1966" s="70">
        <f t="shared" ref="J1966:J1994" si="653">MIN(D1966:D1995)</f>
        <v>205780</v>
      </c>
      <c r="K1966" s="70">
        <f t="shared" ref="K1966:K1994" si="654">MAX(0,+J1966-J1965)</f>
        <v>0</v>
      </c>
      <c r="L1966" s="71">
        <f t="shared" ref="L1966:L1994" si="655">MIN(K1966,F1966-I1966)</f>
        <v>0</v>
      </c>
      <c r="M1966" s="70">
        <f t="shared" ref="M1966:M1994" si="656">+I1966+L1966</f>
        <v>0</v>
      </c>
      <c r="N1966" s="70">
        <f t="shared" ref="N1966:N1994" si="657">+F1966-M1966</f>
        <v>0</v>
      </c>
      <c r="O1966" s="50">
        <f t="shared" ref="O1966:O1994" si="658">MAX(0,IF(AND(I1966=0,N1966&gt;0),0,O1965+I1966+S1965))</f>
        <v>0</v>
      </c>
      <c r="P1966" s="50">
        <f t="shared" ref="P1966:P1994" si="659">MAX(0,P1965+N1966+T1965)</f>
        <v>300</v>
      </c>
      <c r="Q1966" s="112">
        <f t="shared" ref="Q1966:Q1994" si="660">IF(E1966&lt;0,E1966,0)</f>
        <v>0</v>
      </c>
      <c r="R1966" s="112">
        <f t="shared" ref="R1966:R1994" si="661">MIN(0,+Q1966+P1965+T1965)</f>
        <v>0</v>
      </c>
      <c r="S1966" s="113">
        <f t="shared" ref="S1966:S1994" si="662">MAX(Q1966,IF(O1966&gt;0,MAX(-O1966,Q1966),R1966))</f>
        <v>0</v>
      </c>
      <c r="T1966" s="114">
        <f t="shared" ref="T1966:T1994" si="663">+Q1966-S1966</f>
        <v>0</v>
      </c>
    </row>
    <row r="1967" spans="1:20" x14ac:dyDescent="0.35">
      <c r="A1967" s="32">
        <v>45057</v>
      </c>
      <c r="B1967" s="20">
        <f t="shared" si="647"/>
        <v>2023</v>
      </c>
      <c r="C1967" s="20">
        <f t="shared" si="648"/>
        <v>5</v>
      </c>
      <c r="D1967" s="47">
        <v>206030</v>
      </c>
      <c r="E1967" s="50">
        <f t="shared" si="635"/>
        <v>-50</v>
      </c>
      <c r="F1967" s="50">
        <f t="shared" si="636"/>
        <v>0</v>
      </c>
      <c r="G1967" s="133">
        <f>MAX($D$1776:D1967)</f>
        <v>209950</v>
      </c>
      <c r="I1967" s="140">
        <f t="shared" si="649"/>
        <v>0</v>
      </c>
      <c r="J1967" s="70">
        <f t="shared" si="653"/>
        <v>205780</v>
      </c>
      <c r="K1967" s="70">
        <f t="shared" si="654"/>
        <v>0</v>
      </c>
      <c r="L1967" s="71">
        <f t="shared" si="655"/>
        <v>0</v>
      </c>
      <c r="M1967" s="70">
        <f t="shared" si="656"/>
        <v>0</v>
      </c>
      <c r="N1967" s="70">
        <f t="shared" si="657"/>
        <v>0</v>
      </c>
      <c r="O1967" s="50">
        <f t="shared" si="658"/>
        <v>0</v>
      </c>
      <c r="P1967" s="50">
        <f t="shared" si="659"/>
        <v>300</v>
      </c>
      <c r="Q1967" s="112">
        <f t="shared" si="660"/>
        <v>-50</v>
      </c>
      <c r="R1967" s="112">
        <f t="shared" si="661"/>
        <v>0</v>
      </c>
      <c r="S1967" s="113">
        <f t="shared" si="662"/>
        <v>0</v>
      </c>
      <c r="T1967" s="114">
        <f t="shared" si="663"/>
        <v>-50</v>
      </c>
    </row>
    <row r="1968" spans="1:20" x14ac:dyDescent="0.35">
      <c r="A1968" s="32">
        <v>45058</v>
      </c>
      <c r="B1968" s="20">
        <f t="shared" si="647"/>
        <v>2023</v>
      </c>
      <c r="C1968" s="20">
        <f t="shared" si="648"/>
        <v>5</v>
      </c>
      <c r="D1968" s="47">
        <v>205960</v>
      </c>
      <c r="E1968" s="50">
        <f t="shared" ref="E1968:E1994" si="664">+D1968-D1967</f>
        <v>-70</v>
      </c>
      <c r="F1968" s="50">
        <f t="shared" ref="F1968:F1994" si="665">IF(E1968&gt;0,E1968,0)</f>
        <v>0</v>
      </c>
      <c r="G1968" s="133">
        <f>MAX($D$1776:D1968)</f>
        <v>209950</v>
      </c>
      <c r="I1968" s="140">
        <f t="shared" si="649"/>
        <v>0</v>
      </c>
      <c r="J1968" s="70">
        <f t="shared" si="653"/>
        <v>205780</v>
      </c>
      <c r="K1968" s="70">
        <f t="shared" si="654"/>
        <v>0</v>
      </c>
      <c r="L1968" s="71">
        <f t="shared" si="655"/>
        <v>0</v>
      </c>
      <c r="M1968" s="70">
        <f t="shared" si="656"/>
        <v>0</v>
      </c>
      <c r="N1968" s="70">
        <f t="shared" si="657"/>
        <v>0</v>
      </c>
      <c r="O1968" s="50">
        <f t="shared" si="658"/>
        <v>0</v>
      </c>
      <c r="P1968" s="50">
        <f t="shared" si="659"/>
        <v>250</v>
      </c>
      <c r="Q1968" s="112">
        <f t="shared" si="660"/>
        <v>-70</v>
      </c>
      <c r="R1968" s="112">
        <f t="shared" si="661"/>
        <v>0</v>
      </c>
      <c r="S1968" s="113">
        <f t="shared" si="662"/>
        <v>0</v>
      </c>
      <c r="T1968" s="114">
        <f t="shared" si="663"/>
        <v>-70</v>
      </c>
    </row>
    <row r="1969" spans="1:20" x14ac:dyDescent="0.35">
      <c r="A1969" s="32">
        <v>45059</v>
      </c>
      <c r="B1969" s="20">
        <f t="shared" si="647"/>
        <v>2023</v>
      </c>
      <c r="C1969" s="20">
        <f t="shared" si="648"/>
        <v>5</v>
      </c>
      <c r="D1969" s="47">
        <v>206010</v>
      </c>
      <c r="E1969" s="50">
        <f t="shared" si="664"/>
        <v>50</v>
      </c>
      <c r="F1969" s="50">
        <f t="shared" si="665"/>
        <v>50</v>
      </c>
      <c r="G1969" s="133">
        <f>MAX($D$1776:D1969)</f>
        <v>209950</v>
      </c>
      <c r="I1969" s="140">
        <f t="shared" si="649"/>
        <v>0</v>
      </c>
      <c r="J1969" s="70">
        <f t="shared" si="653"/>
        <v>205780</v>
      </c>
      <c r="K1969" s="70">
        <f t="shared" si="654"/>
        <v>0</v>
      </c>
      <c r="L1969" s="71">
        <f t="shared" si="655"/>
        <v>0</v>
      </c>
      <c r="M1969" s="70">
        <f t="shared" si="656"/>
        <v>0</v>
      </c>
      <c r="N1969" s="70">
        <f t="shared" si="657"/>
        <v>50</v>
      </c>
      <c r="O1969" s="50">
        <f t="shared" si="658"/>
        <v>0</v>
      </c>
      <c r="P1969" s="50">
        <f t="shared" si="659"/>
        <v>230</v>
      </c>
      <c r="Q1969" s="112">
        <f t="shared" si="660"/>
        <v>0</v>
      </c>
      <c r="R1969" s="112">
        <f t="shared" si="661"/>
        <v>0</v>
      </c>
      <c r="S1969" s="113">
        <f t="shared" si="662"/>
        <v>0</v>
      </c>
      <c r="T1969" s="114">
        <f t="shared" si="663"/>
        <v>0</v>
      </c>
    </row>
    <row r="1970" spans="1:20" x14ac:dyDescent="0.35">
      <c r="A1970" s="32">
        <v>45060</v>
      </c>
      <c r="B1970" s="20">
        <f t="shared" si="647"/>
        <v>2023</v>
      </c>
      <c r="C1970" s="20">
        <f t="shared" si="648"/>
        <v>5</v>
      </c>
      <c r="D1970" s="47">
        <v>205780</v>
      </c>
      <c r="E1970" s="50">
        <f t="shared" si="664"/>
        <v>-230</v>
      </c>
      <c r="F1970" s="50">
        <f t="shared" si="665"/>
        <v>0</v>
      </c>
      <c r="G1970" s="133">
        <f>MAX($D$1776:D1970)</f>
        <v>209950</v>
      </c>
      <c r="I1970" s="140">
        <f t="shared" si="649"/>
        <v>0</v>
      </c>
      <c r="J1970" s="70">
        <f t="shared" si="653"/>
        <v>205780</v>
      </c>
      <c r="K1970" s="70">
        <f t="shared" si="654"/>
        <v>0</v>
      </c>
      <c r="L1970" s="71">
        <f t="shared" si="655"/>
        <v>0</v>
      </c>
      <c r="M1970" s="70">
        <f t="shared" si="656"/>
        <v>0</v>
      </c>
      <c r="N1970" s="70">
        <f t="shared" si="657"/>
        <v>0</v>
      </c>
      <c r="O1970" s="50">
        <f t="shared" si="658"/>
        <v>0</v>
      </c>
      <c r="P1970" s="50">
        <f t="shared" si="659"/>
        <v>230</v>
      </c>
      <c r="Q1970" s="112">
        <f t="shared" si="660"/>
        <v>-230</v>
      </c>
      <c r="R1970" s="112">
        <f t="shared" si="661"/>
        <v>0</v>
      </c>
      <c r="S1970" s="113">
        <f t="shared" si="662"/>
        <v>0</v>
      </c>
      <c r="T1970" s="114">
        <f t="shared" si="663"/>
        <v>-230</v>
      </c>
    </row>
    <row r="1971" spans="1:20" x14ac:dyDescent="0.35">
      <c r="A1971" s="32">
        <v>45061</v>
      </c>
      <c r="B1971" s="20">
        <f t="shared" si="647"/>
        <v>2023</v>
      </c>
      <c r="C1971" s="20">
        <f t="shared" si="648"/>
        <v>5</v>
      </c>
      <c r="D1971" s="47">
        <v>206080</v>
      </c>
      <c r="E1971" s="50">
        <f t="shared" si="664"/>
        <v>300</v>
      </c>
      <c r="F1971" s="50">
        <f t="shared" si="665"/>
        <v>300</v>
      </c>
      <c r="G1971" s="133">
        <f>MAX($D$1776:D1971)</f>
        <v>209950</v>
      </c>
      <c r="I1971" s="140">
        <f t="shared" si="649"/>
        <v>0</v>
      </c>
      <c r="J1971" s="70">
        <f t="shared" si="653"/>
        <v>206080</v>
      </c>
      <c r="K1971" s="70">
        <f t="shared" si="654"/>
        <v>300</v>
      </c>
      <c r="L1971" s="71">
        <f t="shared" si="655"/>
        <v>300</v>
      </c>
      <c r="M1971" s="70">
        <f t="shared" si="656"/>
        <v>300</v>
      </c>
      <c r="N1971" s="70">
        <f t="shared" si="657"/>
        <v>0</v>
      </c>
      <c r="O1971" s="50">
        <f t="shared" si="658"/>
        <v>0</v>
      </c>
      <c r="P1971" s="50">
        <f t="shared" si="659"/>
        <v>0</v>
      </c>
      <c r="Q1971" s="112">
        <f t="shared" si="660"/>
        <v>0</v>
      </c>
      <c r="R1971" s="112">
        <f t="shared" si="661"/>
        <v>0</v>
      </c>
      <c r="S1971" s="113">
        <f t="shared" si="662"/>
        <v>0</v>
      </c>
      <c r="T1971" s="114">
        <f t="shared" si="663"/>
        <v>0</v>
      </c>
    </row>
    <row r="1972" spans="1:20" x14ac:dyDescent="0.35">
      <c r="A1972" s="32">
        <v>45062</v>
      </c>
      <c r="B1972" s="20">
        <f t="shared" si="647"/>
        <v>2023</v>
      </c>
      <c r="C1972" s="20">
        <f t="shared" si="648"/>
        <v>5</v>
      </c>
      <c r="D1972" s="47">
        <v>206190</v>
      </c>
      <c r="E1972" s="50">
        <f t="shared" si="664"/>
        <v>110</v>
      </c>
      <c r="F1972" s="50">
        <f t="shared" si="665"/>
        <v>110</v>
      </c>
      <c r="G1972" s="133">
        <f>MAX($D$1776:D1972)</f>
        <v>209950</v>
      </c>
      <c r="I1972" s="140">
        <f t="shared" si="649"/>
        <v>0</v>
      </c>
      <c r="J1972" s="70">
        <f t="shared" si="653"/>
        <v>206080</v>
      </c>
      <c r="K1972" s="70">
        <f t="shared" si="654"/>
        <v>0</v>
      </c>
      <c r="L1972" s="71">
        <f t="shared" si="655"/>
        <v>0</v>
      </c>
      <c r="M1972" s="70">
        <f t="shared" si="656"/>
        <v>0</v>
      </c>
      <c r="N1972" s="70">
        <f t="shared" si="657"/>
        <v>110</v>
      </c>
      <c r="O1972" s="50">
        <f t="shared" si="658"/>
        <v>0</v>
      </c>
      <c r="P1972" s="50">
        <f t="shared" si="659"/>
        <v>110</v>
      </c>
      <c r="Q1972" s="112">
        <f t="shared" si="660"/>
        <v>0</v>
      </c>
      <c r="R1972" s="112">
        <f t="shared" si="661"/>
        <v>0</v>
      </c>
      <c r="S1972" s="113">
        <f t="shared" si="662"/>
        <v>0</v>
      </c>
      <c r="T1972" s="114">
        <f t="shared" si="663"/>
        <v>0</v>
      </c>
    </row>
    <row r="1973" spans="1:20" x14ac:dyDescent="0.35">
      <c r="A1973" s="32">
        <v>45063</v>
      </c>
      <c r="B1973" s="20">
        <f t="shared" si="647"/>
        <v>2023</v>
      </c>
      <c r="C1973" s="20">
        <f t="shared" si="648"/>
        <v>5</v>
      </c>
      <c r="D1973" s="47">
        <v>206210</v>
      </c>
      <c r="E1973" s="50">
        <f t="shared" si="664"/>
        <v>20</v>
      </c>
      <c r="F1973" s="50">
        <f t="shared" si="665"/>
        <v>20</v>
      </c>
      <c r="G1973" s="133">
        <f>MAX($D$1776:D1973)</f>
        <v>209950</v>
      </c>
      <c r="I1973" s="140">
        <f t="shared" si="649"/>
        <v>0</v>
      </c>
      <c r="J1973" s="70">
        <f t="shared" si="653"/>
        <v>206080</v>
      </c>
      <c r="K1973" s="70">
        <f t="shared" si="654"/>
        <v>0</v>
      </c>
      <c r="L1973" s="71">
        <f t="shared" si="655"/>
        <v>0</v>
      </c>
      <c r="M1973" s="70">
        <f t="shared" si="656"/>
        <v>0</v>
      </c>
      <c r="N1973" s="70">
        <f t="shared" si="657"/>
        <v>20</v>
      </c>
      <c r="O1973" s="50">
        <f t="shared" si="658"/>
        <v>0</v>
      </c>
      <c r="P1973" s="50">
        <f t="shared" si="659"/>
        <v>130</v>
      </c>
      <c r="Q1973" s="112">
        <f t="shared" si="660"/>
        <v>0</v>
      </c>
      <c r="R1973" s="112">
        <f t="shared" si="661"/>
        <v>0</v>
      </c>
      <c r="S1973" s="113">
        <f t="shared" si="662"/>
        <v>0</v>
      </c>
      <c r="T1973" s="114">
        <f t="shared" si="663"/>
        <v>0</v>
      </c>
    </row>
    <row r="1974" spans="1:20" x14ac:dyDescent="0.35">
      <c r="A1974" s="32">
        <v>45064</v>
      </c>
      <c r="B1974" s="20">
        <f t="shared" si="647"/>
        <v>2023</v>
      </c>
      <c r="C1974" s="20">
        <f t="shared" si="648"/>
        <v>5</v>
      </c>
      <c r="D1974" s="47">
        <v>206080</v>
      </c>
      <c r="E1974" s="50">
        <f t="shared" si="664"/>
        <v>-130</v>
      </c>
      <c r="F1974" s="50">
        <f t="shared" si="665"/>
        <v>0</v>
      </c>
      <c r="G1974" s="133">
        <f>MAX($D$1776:D1974)</f>
        <v>209950</v>
      </c>
      <c r="I1974" s="140">
        <f t="shared" si="649"/>
        <v>0</v>
      </c>
      <c r="J1974" s="70">
        <f t="shared" si="653"/>
        <v>206080</v>
      </c>
      <c r="K1974" s="70">
        <f t="shared" si="654"/>
        <v>0</v>
      </c>
      <c r="L1974" s="71">
        <f t="shared" si="655"/>
        <v>0</v>
      </c>
      <c r="M1974" s="70">
        <f t="shared" si="656"/>
        <v>0</v>
      </c>
      <c r="N1974" s="70">
        <f t="shared" si="657"/>
        <v>0</v>
      </c>
      <c r="O1974" s="50">
        <f t="shared" si="658"/>
        <v>0</v>
      </c>
      <c r="P1974" s="50">
        <f t="shared" si="659"/>
        <v>130</v>
      </c>
      <c r="Q1974" s="112">
        <f t="shared" si="660"/>
        <v>-130</v>
      </c>
      <c r="R1974" s="112">
        <f t="shared" si="661"/>
        <v>0</v>
      </c>
      <c r="S1974" s="113">
        <f t="shared" si="662"/>
        <v>0</v>
      </c>
      <c r="T1974" s="114">
        <f t="shared" si="663"/>
        <v>-130</v>
      </c>
    </row>
    <row r="1975" spans="1:20" x14ac:dyDescent="0.35">
      <c r="A1975" s="32">
        <v>45065</v>
      </c>
      <c r="B1975" s="20">
        <f t="shared" si="647"/>
        <v>2023</v>
      </c>
      <c r="C1975" s="20">
        <f t="shared" si="648"/>
        <v>5</v>
      </c>
      <c r="D1975" s="47">
        <v>206170</v>
      </c>
      <c r="E1975" s="50">
        <f t="shared" si="664"/>
        <v>90</v>
      </c>
      <c r="F1975" s="50">
        <f t="shared" si="665"/>
        <v>90</v>
      </c>
      <c r="G1975" s="133">
        <f>MAX($D$1776:D1975)</f>
        <v>209950</v>
      </c>
      <c r="I1975" s="140">
        <f t="shared" si="649"/>
        <v>0</v>
      </c>
      <c r="J1975" s="70">
        <f t="shared" si="653"/>
        <v>206170</v>
      </c>
      <c r="K1975" s="70">
        <f t="shared" si="654"/>
        <v>90</v>
      </c>
      <c r="L1975" s="71">
        <f t="shared" si="655"/>
        <v>90</v>
      </c>
      <c r="M1975" s="70">
        <f t="shared" si="656"/>
        <v>90</v>
      </c>
      <c r="N1975" s="70">
        <f t="shared" si="657"/>
        <v>0</v>
      </c>
      <c r="O1975" s="50">
        <f t="shared" si="658"/>
        <v>0</v>
      </c>
      <c r="P1975" s="50">
        <f t="shared" si="659"/>
        <v>0</v>
      </c>
      <c r="Q1975" s="112">
        <f t="shared" si="660"/>
        <v>0</v>
      </c>
      <c r="R1975" s="112">
        <f t="shared" si="661"/>
        <v>0</v>
      </c>
      <c r="S1975" s="113">
        <f t="shared" si="662"/>
        <v>0</v>
      </c>
      <c r="T1975" s="114">
        <f t="shared" si="663"/>
        <v>0</v>
      </c>
    </row>
    <row r="1976" spans="1:20" x14ac:dyDescent="0.35">
      <c r="A1976" s="32">
        <v>45066</v>
      </c>
      <c r="B1976" s="20">
        <f t="shared" si="647"/>
        <v>2023</v>
      </c>
      <c r="C1976" s="20">
        <f t="shared" si="648"/>
        <v>5</v>
      </c>
      <c r="D1976" s="47">
        <v>206420</v>
      </c>
      <c r="E1976" s="50">
        <f t="shared" si="664"/>
        <v>250</v>
      </c>
      <c r="F1976" s="50">
        <f t="shared" si="665"/>
        <v>250</v>
      </c>
      <c r="G1976" s="133">
        <f>MAX($D$1776:D1976)</f>
        <v>209950</v>
      </c>
      <c r="I1976" s="140">
        <f t="shared" si="649"/>
        <v>0</v>
      </c>
      <c r="J1976" s="70">
        <f t="shared" si="653"/>
        <v>206420</v>
      </c>
      <c r="K1976" s="70">
        <f t="shared" si="654"/>
        <v>250</v>
      </c>
      <c r="L1976" s="71">
        <f t="shared" si="655"/>
        <v>250</v>
      </c>
      <c r="M1976" s="70">
        <f t="shared" si="656"/>
        <v>250</v>
      </c>
      <c r="N1976" s="70">
        <f t="shared" si="657"/>
        <v>0</v>
      </c>
      <c r="O1976" s="50">
        <f t="shared" si="658"/>
        <v>0</v>
      </c>
      <c r="P1976" s="50">
        <f t="shared" si="659"/>
        <v>0</v>
      </c>
      <c r="Q1976" s="112">
        <f t="shared" si="660"/>
        <v>0</v>
      </c>
      <c r="R1976" s="112">
        <f t="shared" si="661"/>
        <v>0</v>
      </c>
      <c r="S1976" s="113">
        <f t="shared" si="662"/>
        <v>0</v>
      </c>
      <c r="T1976" s="114">
        <f t="shared" si="663"/>
        <v>0</v>
      </c>
    </row>
    <row r="1977" spans="1:20" x14ac:dyDescent="0.35">
      <c r="A1977" s="32">
        <v>45067</v>
      </c>
      <c r="B1977" s="20">
        <f t="shared" si="647"/>
        <v>2023</v>
      </c>
      <c r="C1977" s="20">
        <f t="shared" si="648"/>
        <v>5</v>
      </c>
      <c r="D1977" s="47">
        <v>206810</v>
      </c>
      <c r="E1977" s="50">
        <f t="shared" si="664"/>
        <v>390</v>
      </c>
      <c r="F1977" s="50">
        <f t="shared" si="665"/>
        <v>390</v>
      </c>
      <c r="G1977" s="133">
        <f>MAX($D$1776:D1977)</f>
        <v>209950</v>
      </c>
      <c r="I1977" s="140">
        <f t="shared" si="649"/>
        <v>0</v>
      </c>
      <c r="J1977" s="70">
        <f t="shared" si="653"/>
        <v>206760</v>
      </c>
      <c r="K1977" s="70">
        <f t="shared" si="654"/>
        <v>340</v>
      </c>
      <c r="L1977" s="71">
        <f t="shared" si="655"/>
        <v>340</v>
      </c>
      <c r="M1977" s="70">
        <f t="shared" si="656"/>
        <v>340</v>
      </c>
      <c r="N1977" s="70">
        <f t="shared" si="657"/>
        <v>50</v>
      </c>
      <c r="O1977" s="50">
        <f t="shared" si="658"/>
        <v>0</v>
      </c>
      <c r="P1977" s="50">
        <f t="shared" si="659"/>
        <v>50</v>
      </c>
      <c r="Q1977" s="112">
        <f t="shared" si="660"/>
        <v>0</v>
      </c>
      <c r="R1977" s="112">
        <f t="shared" si="661"/>
        <v>0</v>
      </c>
      <c r="S1977" s="113">
        <f t="shared" si="662"/>
        <v>0</v>
      </c>
      <c r="T1977" s="114">
        <f t="shared" si="663"/>
        <v>0</v>
      </c>
    </row>
    <row r="1978" spans="1:20" x14ac:dyDescent="0.35">
      <c r="A1978" s="32">
        <v>45068</v>
      </c>
      <c r="B1978" s="20">
        <f t="shared" si="647"/>
        <v>2023</v>
      </c>
      <c r="C1978" s="20">
        <f t="shared" si="648"/>
        <v>5</v>
      </c>
      <c r="D1978" s="47">
        <v>207680</v>
      </c>
      <c r="E1978" s="50">
        <f t="shared" si="664"/>
        <v>870</v>
      </c>
      <c r="F1978" s="50">
        <f t="shared" si="665"/>
        <v>870</v>
      </c>
      <c r="G1978" s="133">
        <f>MAX($D$1776:D1978)</f>
        <v>209950</v>
      </c>
      <c r="I1978" s="140">
        <f t="shared" si="649"/>
        <v>0</v>
      </c>
      <c r="J1978" s="70">
        <f t="shared" si="653"/>
        <v>206670</v>
      </c>
      <c r="K1978" s="70">
        <f t="shared" si="654"/>
        <v>0</v>
      </c>
      <c r="L1978" s="71">
        <f t="shared" si="655"/>
        <v>0</v>
      </c>
      <c r="M1978" s="70">
        <f t="shared" si="656"/>
        <v>0</v>
      </c>
      <c r="N1978" s="70">
        <f t="shared" si="657"/>
        <v>870</v>
      </c>
      <c r="O1978" s="50">
        <f t="shared" si="658"/>
        <v>0</v>
      </c>
      <c r="P1978" s="50">
        <f t="shared" si="659"/>
        <v>920</v>
      </c>
      <c r="Q1978" s="112">
        <f t="shared" si="660"/>
        <v>0</v>
      </c>
      <c r="R1978" s="112">
        <f t="shared" si="661"/>
        <v>0</v>
      </c>
      <c r="S1978" s="113">
        <f t="shared" si="662"/>
        <v>0</v>
      </c>
      <c r="T1978" s="114">
        <f t="shared" si="663"/>
        <v>0</v>
      </c>
    </row>
    <row r="1979" spans="1:20" x14ac:dyDescent="0.35">
      <c r="A1979" s="32">
        <v>45069</v>
      </c>
      <c r="B1979" s="20">
        <f t="shared" si="647"/>
        <v>2023</v>
      </c>
      <c r="C1979" s="20">
        <f t="shared" si="648"/>
        <v>5</v>
      </c>
      <c r="D1979" s="47">
        <v>208130</v>
      </c>
      <c r="E1979" s="50">
        <f t="shared" si="664"/>
        <v>450</v>
      </c>
      <c r="F1979" s="50">
        <f t="shared" si="665"/>
        <v>450</v>
      </c>
      <c r="G1979" s="133">
        <f>MAX($D$1776:D1979)</f>
        <v>209950</v>
      </c>
      <c r="I1979" s="140">
        <f t="shared" si="649"/>
        <v>0</v>
      </c>
      <c r="J1979" s="70">
        <f t="shared" si="653"/>
        <v>206080</v>
      </c>
      <c r="K1979" s="70">
        <f t="shared" si="654"/>
        <v>0</v>
      </c>
      <c r="L1979" s="71">
        <f t="shared" si="655"/>
        <v>0</v>
      </c>
      <c r="M1979" s="70">
        <f t="shared" si="656"/>
        <v>0</v>
      </c>
      <c r="N1979" s="70">
        <f t="shared" si="657"/>
        <v>450</v>
      </c>
      <c r="O1979" s="50">
        <f t="shared" si="658"/>
        <v>0</v>
      </c>
      <c r="P1979" s="50">
        <f t="shared" si="659"/>
        <v>1370</v>
      </c>
      <c r="Q1979" s="112">
        <f t="shared" si="660"/>
        <v>0</v>
      </c>
      <c r="R1979" s="112">
        <f t="shared" si="661"/>
        <v>0</v>
      </c>
      <c r="S1979" s="113">
        <f t="shared" si="662"/>
        <v>0</v>
      </c>
      <c r="T1979" s="114">
        <f t="shared" si="663"/>
        <v>0</v>
      </c>
    </row>
    <row r="1980" spans="1:20" x14ac:dyDescent="0.35">
      <c r="A1980" s="32">
        <v>45070</v>
      </c>
      <c r="B1980" s="20">
        <f t="shared" si="647"/>
        <v>2023</v>
      </c>
      <c r="C1980" s="20">
        <f t="shared" si="648"/>
        <v>5</v>
      </c>
      <c r="D1980" s="47">
        <v>207930</v>
      </c>
      <c r="E1980" s="50">
        <f t="shared" si="664"/>
        <v>-200</v>
      </c>
      <c r="F1980" s="50">
        <f t="shared" si="665"/>
        <v>0</v>
      </c>
      <c r="G1980" s="133">
        <f>MAX($D$1776:D1980)</f>
        <v>209950</v>
      </c>
      <c r="I1980" s="140">
        <f t="shared" si="649"/>
        <v>0</v>
      </c>
      <c r="J1980" s="70">
        <f t="shared" si="653"/>
        <v>205570</v>
      </c>
      <c r="K1980" s="70">
        <f t="shared" si="654"/>
        <v>0</v>
      </c>
      <c r="L1980" s="71">
        <f t="shared" si="655"/>
        <v>0</v>
      </c>
      <c r="M1980" s="70">
        <f t="shared" si="656"/>
        <v>0</v>
      </c>
      <c r="N1980" s="70">
        <f t="shared" si="657"/>
        <v>0</v>
      </c>
      <c r="O1980" s="50">
        <f t="shared" si="658"/>
        <v>0</v>
      </c>
      <c r="P1980" s="50">
        <f t="shared" si="659"/>
        <v>1370</v>
      </c>
      <c r="Q1980" s="112">
        <f t="shared" si="660"/>
        <v>-200</v>
      </c>
      <c r="R1980" s="112">
        <f t="shared" si="661"/>
        <v>0</v>
      </c>
      <c r="S1980" s="113">
        <f t="shared" si="662"/>
        <v>0</v>
      </c>
      <c r="T1980" s="114">
        <f t="shared" si="663"/>
        <v>-200</v>
      </c>
    </row>
    <row r="1981" spans="1:20" x14ac:dyDescent="0.35">
      <c r="A1981" s="32">
        <v>45071</v>
      </c>
      <c r="B1981" s="20">
        <f t="shared" si="647"/>
        <v>2023</v>
      </c>
      <c r="C1981" s="20">
        <f t="shared" si="648"/>
        <v>5</v>
      </c>
      <c r="D1981" s="47">
        <v>207540</v>
      </c>
      <c r="E1981" s="50">
        <f t="shared" si="664"/>
        <v>-390</v>
      </c>
      <c r="F1981" s="50">
        <f t="shared" si="665"/>
        <v>0</v>
      </c>
      <c r="G1981" s="133">
        <f>MAX($D$1776:D1981)</f>
        <v>209950</v>
      </c>
      <c r="I1981" s="140">
        <f t="shared" si="649"/>
        <v>0</v>
      </c>
      <c r="J1981" s="70">
        <f t="shared" si="653"/>
        <v>205370</v>
      </c>
      <c r="K1981" s="70">
        <f t="shared" si="654"/>
        <v>0</v>
      </c>
      <c r="L1981" s="71">
        <f t="shared" si="655"/>
        <v>0</v>
      </c>
      <c r="M1981" s="70">
        <f t="shared" si="656"/>
        <v>0</v>
      </c>
      <c r="N1981" s="70">
        <f t="shared" si="657"/>
        <v>0</v>
      </c>
      <c r="O1981" s="50">
        <f t="shared" si="658"/>
        <v>0</v>
      </c>
      <c r="P1981" s="50">
        <f t="shared" si="659"/>
        <v>1170</v>
      </c>
      <c r="Q1981" s="112">
        <f t="shared" si="660"/>
        <v>-390</v>
      </c>
      <c r="R1981" s="112">
        <f t="shared" si="661"/>
        <v>0</v>
      </c>
      <c r="S1981" s="113">
        <f t="shared" si="662"/>
        <v>0</v>
      </c>
      <c r="T1981" s="114">
        <f t="shared" si="663"/>
        <v>-390</v>
      </c>
    </row>
    <row r="1982" spans="1:20" x14ac:dyDescent="0.35">
      <c r="A1982" s="32">
        <v>45072</v>
      </c>
      <c r="B1982" s="20">
        <f t="shared" si="647"/>
        <v>2023</v>
      </c>
      <c r="C1982" s="20">
        <f t="shared" si="648"/>
        <v>5</v>
      </c>
      <c r="D1982" s="47">
        <v>207220</v>
      </c>
      <c r="E1982" s="50">
        <f t="shared" si="664"/>
        <v>-320</v>
      </c>
      <c r="F1982" s="50">
        <f t="shared" si="665"/>
        <v>0</v>
      </c>
      <c r="G1982" s="133">
        <f>MAX($D$1776:D1982)</f>
        <v>209950</v>
      </c>
      <c r="I1982" s="140">
        <f t="shared" si="649"/>
        <v>0</v>
      </c>
      <c r="J1982" s="70">
        <f t="shared" si="653"/>
        <v>205280</v>
      </c>
      <c r="K1982" s="70">
        <f t="shared" si="654"/>
        <v>0</v>
      </c>
      <c r="L1982" s="71">
        <f t="shared" si="655"/>
        <v>0</v>
      </c>
      <c r="M1982" s="70">
        <f t="shared" si="656"/>
        <v>0</v>
      </c>
      <c r="N1982" s="70">
        <f t="shared" si="657"/>
        <v>0</v>
      </c>
      <c r="O1982" s="50">
        <f t="shared" si="658"/>
        <v>0</v>
      </c>
      <c r="P1982" s="50">
        <f t="shared" si="659"/>
        <v>780</v>
      </c>
      <c r="Q1982" s="112">
        <f t="shared" si="660"/>
        <v>-320</v>
      </c>
      <c r="R1982" s="112">
        <f t="shared" si="661"/>
        <v>0</v>
      </c>
      <c r="S1982" s="113">
        <f t="shared" si="662"/>
        <v>0</v>
      </c>
      <c r="T1982" s="114">
        <f t="shared" si="663"/>
        <v>-320</v>
      </c>
    </row>
    <row r="1983" spans="1:20" x14ac:dyDescent="0.35">
      <c r="A1983" s="32">
        <v>45073</v>
      </c>
      <c r="B1983" s="20">
        <f t="shared" si="647"/>
        <v>2023</v>
      </c>
      <c r="C1983" s="20">
        <f t="shared" si="648"/>
        <v>5</v>
      </c>
      <c r="D1983" s="47">
        <v>207060</v>
      </c>
      <c r="E1983" s="50">
        <f t="shared" si="664"/>
        <v>-160</v>
      </c>
      <c r="F1983" s="50">
        <f t="shared" si="665"/>
        <v>0</v>
      </c>
      <c r="G1983" s="133">
        <f>MAX($D$1776:D1983)</f>
        <v>209950</v>
      </c>
      <c r="I1983" s="140">
        <f t="shared" si="649"/>
        <v>0</v>
      </c>
      <c r="J1983" s="70">
        <f t="shared" si="653"/>
        <v>205280</v>
      </c>
      <c r="K1983" s="70">
        <f t="shared" si="654"/>
        <v>0</v>
      </c>
      <c r="L1983" s="71">
        <f t="shared" si="655"/>
        <v>0</v>
      </c>
      <c r="M1983" s="70">
        <f t="shared" si="656"/>
        <v>0</v>
      </c>
      <c r="N1983" s="70">
        <f t="shared" si="657"/>
        <v>0</v>
      </c>
      <c r="O1983" s="50">
        <f t="shared" si="658"/>
        <v>0</v>
      </c>
      <c r="P1983" s="50">
        <f t="shared" si="659"/>
        <v>460</v>
      </c>
      <c r="Q1983" s="112">
        <f t="shared" si="660"/>
        <v>-160</v>
      </c>
      <c r="R1983" s="112">
        <f t="shared" si="661"/>
        <v>0</v>
      </c>
      <c r="S1983" s="113">
        <f t="shared" si="662"/>
        <v>0</v>
      </c>
      <c r="T1983" s="114">
        <f t="shared" si="663"/>
        <v>-160</v>
      </c>
    </row>
    <row r="1984" spans="1:20" x14ac:dyDescent="0.35">
      <c r="A1984" s="32">
        <v>45074</v>
      </c>
      <c r="B1984" s="20">
        <f t="shared" si="647"/>
        <v>2023</v>
      </c>
      <c r="C1984" s="20">
        <f t="shared" si="648"/>
        <v>5</v>
      </c>
      <c r="D1984" s="47">
        <v>207240</v>
      </c>
      <c r="E1984" s="50">
        <f t="shared" si="664"/>
        <v>180</v>
      </c>
      <c r="F1984" s="50">
        <f t="shared" si="665"/>
        <v>180</v>
      </c>
      <c r="G1984" s="133">
        <f>MAX($D$1776:D1984)</f>
        <v>209950</v>
      </c>
      <c r="I1984" s="140">
        <f t="shared" si="649"/>
        <v>0</v>
      </c>
      <c r="J1984" s="70">
        <f t="shared" si="653"/>
        <v>205280</v>
      </c>
      <c r="K1984" s="70">
        <f t="shared" si="654"/>
        <v>0</v>
      </c>
      <c r="L1984" s="71">
        <f t="shared" si="655"/>
        <v>0</v>
      </c>
      <c r="M1984" s="70">
        <f t="shared" si="656"/>
        <v>0</v>
      </c>
      <c r="N1984" s="70">
        <f t="shared" si="657"/>
        <v>180</v>
      </c>
      <c r="O1984" s="50">
        <f t="shared" si="658"/>
        <v>0</v>
      </c>
      <c r="P1984" s="50">
        <f t="shared" si="659"/>
        <v>480</v>
      </c>
      <c r="Q1984" s="112">
        <f t="shared" si="660"/>
        <v>0</v>
      </c>
      <c r="R1984" s="112">
        <f t="shared" si="661"/>
        <v>0</v>
      </c>
      <c r="S1984" s="113">
        <f t="shared" si="662"/>
        <v>0</v>
      </c>
      <c r="T1984" s="114">
        <f t="shared" si="663"/>
        <v>0</v>
      </c>
    </row>
    <row r="1985" spans="1:20" x14ac:dyDescent="0.35">
      <c r="A1985" s="32">
        <v>45075</v>
      </c>
      <c r="B1985" s="20">
        <f t="shared" si="647"/>
        <v>2023</v>
      </c>
      <c r="C1985" s="20">
        <f t="shared" si="648"/>
        <v>5</v>
      </c>
      <c r="D1985" s="47">
        <v>207200</v>
      </c>
      <c r="E1985" s="50">
        <f t="shared" si="664"/>
        <v>-40</v>
      </c>
      <c r="F1985" s="50">
        <f t="shared" si="665"/>
        <v>0</v>
      </c>
      <c r="G1985" s="133">
        <f>MAX($D$1776:D1985)</f>
        <v>209950</v>
      </c>
      <c r="I1985" s="140">
        <f t="shared" si="649"/>
        <v>0</v>
      </c>
      <c r="J1985" s="70">
        <f t="shared" si="653"/>
        <v>205280</v>
      </c>
      <c r="K1985" s="70">
        <f t="shared" si="654"/>
        <v>0</v>
      </c>
      <c r="L1985" s="71">
        <f t="shared" si="655"/>
        <v>0</v>
      </c>
      <c r="M1985" s="70">
        <f t="shared" si="656"/>
        <v>0</v>
      </c>
      <c r="N1985" s="70">
        <f t="shared" si="657"/>
        <v>0</v>
      </c>
      <c r="O1985" s="50">
        <f t="shared" si="658"/>
        <v>0</v>
      </c>
      <c r="P1985" s="50">
        <f t="shared" si="659"/>
        <v>480</v>
      </c>
      <c r="Q1985" s="112">
        <f t="shared" si="660"/>
        <v>-40</v>
      </c>
      <c r="R1985" s="112">
        <f t="shared" si="661"/>
        <v>0</v>
      </c>
      <c r="S1985" s="113">
        <f t="shared" si="662"/>
        <v>0</v>
      </c>
      <c r="T1985" s="114">
        <f t="shared" si="663"/>
        <v>-40</v>
      </c>
    </row>
    <row r="1986" spans="1:20" x14ac:dyDescent="0.35">
      <c r="A1986" s="32">
        <v>45076</v>
      </c>
      <c r="B1986" s="20">
        <f t="shared" si="647"/>
        <v>2023</v>
      </c>
      <c r="C1986" s="20">
        <f t="shared" si="648"/>
        <v>5</v>
      </c>
      <c r="D1986" s="47">
        <v>207220</v>
      </c>
      <c r="E1986" s="50">
        <f t="shared" si="664"/>
        <v>20</v>
      </c>
      <c r="F1986" s="50">
        <f t="shared" si="665"/>
        <v>20</v>
      </c>
      <c r="G1986" s="133">
        <f>MAX($D$1776:D1986)</f>
        <v>209950</v>
      </c>
      <c r="I1986" s="140">
        <f t="shared" si="649"/>
        <v>0</v>
      </c>
      <c r="J1986" s="70">
        <f t="shared" si="653"/>
        <v>205280</v>
      </c>
      <c r="K1986" s="70">
        <f t="shared" si="654"/>
        <v>0</v>
      </c>
      <c r="L1986" s="71">
        <f t="shared" si="655"/>
        <v>0</v>
      </c>
      <c r="M1986" s="70">
        <f t="shared" si="656"/>
        <v>0</v>
      </c>
      <c r="N1986" s="70">
        <f t="shared" si="657"/>
        <v>20</v>
      </c>
      <c r="O1986" s="50">
        <f t="shared" si="658"/>
        <v>0</v>
      </c>
      <c r="P1986" s="50">
        <f t="shared" si="659"/>
        <v>460</v>
      </c>
      <c r="Q1986" s="112">
        <f t="shared" si="660"/>
        <v>0</v>
      </c>
      <c r="R1986" s="112">
        <f t="shared" si="661"/>
        <v>0</v>
      </c>
      <c r="S1986" s="113">
        <f t="shared" si="662"/>
        <v>0</v>
      </c>
      <c r="T1986" s="114">
        <f t="shared" si="663"/>
        <v>0</v>
      </c>
    </row>
    <row r="1987" spans="1:20" x14ac:dyDescent="0.35">
      <c r="A1987" s="32">
        <v>45077</v>
      </c>
      <c r="B1987" s="20">
        <f t="shared" si="647"/>
        <v>2023</v>
      </c>
      <c r="C1987" s="20">
        <f t="shared" si="648"/>
        <v>5</v>
      </c>
      <c r="D1987" s="47">
        <v>207040</v>
      </c>
      <c r="E1987" s="50">
        <f t="shared" si="664"/>
        <v>-180</v>
      </c>
      <c r="F1987" s="50">
        <f t="shared" si="665"/>
        <v>0</v>
      </c>
      <c r="G1987" s="133">
        <f>MAX($D$1776:D1987)</f>
        <v>209950</v>
      </c>
      <c r="I1987" s="140">
        <f t="shared" si="649"/>
        <v>0</v>
      </c>
      <c r="J1987" s="70">
        <f t="shared" si="653"/>
        <v>205280</v>
      </c>
      <c r="K1987" s="70">
        <f t="shared" si="654"/>
        <v>0</v>
      </c>
      <c r="L1987" s="71">
        <f t="shared" si="655"/>
        <v>0</v>
      </c>
      <c r="M1987" s="70">
        <f t="shared" si="656"/>
        <v>0</v>
      </c>
      <c r="N1987" s="70">
        <f t="shared" si="657"/>
        <v>0</v>
      </c>
      <c r="O1987" s="50">
        <f t="shared" si="658"/>
        <v>0</v>
      </c>
      <c r="P1987" s="50">
        <f t="shared" si="659"/>
        <v>460</v>
      </c>
      <c r="Q1987" s="112">
        <f t="shared" si="660"/>
        <v>-180</v>
      </c>
      <c r="R1987" s="112">
        <f t="shared" si="661"/>
        <v>0</v>
      </c>
      <c r="S1987" s="113">
        <f t="shared" si="662"/>
        <v>0</v>
      </c>
      <c r="T1987" s="114">
        <f t="shared" si="663"/>
        <v>-180</v>
      </c>
    </row>
    <row r="1988" spans="1:20" x14ac:dyDescent="0.35">
      <c r="A1988" s="32">
        <v>45078</v>
      </c>
      <c r="B1988" s="20">
        <f t="shared" si="647"/>
        <v>2023</v>
      </c>
      <c r="C1988" s="20">
        <f t="shared" si="648"/>
        <v>6</v>
      </c>
      <c r="D1988" s="47">
        <v>207040</v>
      </c>
      <c r="E1988" s="50">
        <f t="shared" si="664"/>
        <v>0</v>
      </c>
      <c r="F1988" s="50">
        <f t="shared" si="665"/>
        <v>0</v>
      </c>
      <c r="G1988" s="133">
        <f>MAX($D$1776:D1988)</f>
        <v>209950</v>
      </c>
      <c r="I1988" s="140">
        <f t="shared" si="649"/>
        <v>0</v>
      </c>
      <c r="J1988" s="70">
        <f t="shared" si="653"/>
        <v>205280</v>
      </c>
      <c r="K1988" s="70">
        <f t="shared" si="654"/>
        <v>0</v>
      </c>
      <c r="L1988" s="71">
        <f t="shared" si="655"/>
        <v>0</v>
      </c>
      <c r="M1988" s="70">
        <f t="shared" si="656"/>
        <v>0</v>
      </c>
      <c r="N1988" s="70">
        <f t="shared" si="657"/>
        <v>0</v>
      </c>
      <c r="O1988" s="50">
        <f t="shared" si="658"/>
        <v>0</v>
      </c>
      <c r="P1988" s="50">
        <f t="shared" si="659"/>
        <v>280</v>
      </c>
      <c r="Q1988" s="112">
        <f t="shared" si="660"/>
        <v>0</v>
      </c>
      <c r="R1988" s="112">
        <f t="shared" si="661"/>
        <v>0</v>
      </c>
      <c r="S1988" s="113">
        <f t="shared" si="662"/>
        <v>0</v>
      </c>
      <c r="T1988" s="114">
        <f t="shared" si="663"/>
        <v>0</v>
      </c>
    </row>
    <row r="1989" spans="1:20" x14ac:dyDescent="0.35">
      <c r="A1989" s="32">
        <v>45079</v>
      </c>
      <c r="B1989" s="20">
        <f t="shared" si="647"/>
        <v>2023</v>
      </c>
      <c r="C1989" s="20">
        <f t="shared" si="648"/>
        <v>6</v>
      </c>
      <c r="D1989" s="47">
        <v>207060</v>
      </c>
      <c r="E1989" s="50">
        <f t="shared" si="664"/>
        <v>20</v>
      </c>
      <c r="F1989" s="50">
        <f t="shared" si="665"/>
        <v>20</v>
      </c>
      <c r="G1989" s="133">
        <f>MAX($D$1776:D1989)</f>
        <v>209950</v>
      </c>
      <c r="I1989" s="140">
        <f t="shared" si="649"/>
        <v>0</v>
      </c>
      <c r="J1989" s="70">
        <f t="shared" si="653"/>
        <v>205280</v>
      </c>
      <c r="K1989" s="70">
        <f t="shared" si="654"/>
        <v>0</v>
      </c>
      <c r="L1989" s="71">
        <f t="shared" si="655"/>
        <v>0</v>
      </c>
      <c r="M1989" s="70">
        <f t="shared" si="656"/>
        <v>0</v>
      </c>
      <c r="N1989" s="70">
        <f t="shared" si="657"/>
        <v>20</v>
      </c>
      <c r="O1989" s="50">
        <f t="shared" si="658"/>
        <v>0</v>
      </c>
      <c r="P1989" s="50">
        <f t="shared" si="659"/>
        <v>300</v>
      </c>
      <c r="Q1989" s="112">
        <f t="shared" si="660"/>
        <v>0</v>
      </c>
      <c r="R1989" s="112">
        <f t="shared" si="661"/>
        <v>0</v>
      </c>
      <c r="S1989" s="113">
        <f t="shared" si="662"/>
        <v>0</v>
      </c>
      <c r="T1989" s="114">
        <f t="shared" si="663"/>
        <v>0</v>
      </c>
    </row>
    <row r="1990" spans="1:20" x14ac:dyDescent="0.35">
      <c r="A1990" s="32">
        <v>45080</v>
      </c>
      <c r="B1990" s="20">
        <f t="shared" ref="B1990:B1994" si="666">YEAR(A1990)</f>
        <v>2023</v>
      </c>
      <c r="C1990" s="20">
        <f t="shared" ref="C1990:C1994" si="667">MONTH(A1990)</f>
        <v>6</v>
      </c>
      <c r="D1990" s="47">
        <v>206880</v>
      </c>
      <c r="E1990" s="50">
        <f t="shared" si="664"/>
        <v>-180</v>
      </c>
      <c r="F1990" s="50">
        <f t="shared" si="665"/>
        <v>0</v>
      </c>
      <c r="G1990" s="133">
        <f>MAX($D$1776:D1990)</f>
        <v>209950</v>
      </c>
      <c r="I1990" s="140">
        <f t="shared" si="649"/>
        <v>0</v>
      </c>
      <c r="J1990" s="70">
        <f t="shared" si="653"/>
        <v>205280</v>
      </c>
      <c r="K1990" s="70">
        <f t="shared" si="654"/>
        <v>0</v>
      </c>
      <c r="L1990" s="71">
        <f t="shared" si="655"/>
        <v>0</v>
      </c>
      <c r="M1990" s="70">
        <f>+I1990+L1990</f>
        <v>0</v>
      </c>
      <c r="N1990" s="70">
        <f t="shared" si="657"/>
        <v>0</v>
      </c>
      <c r="O1990" s="50">
        <f t="shared" si="658"/>
        <v>0</v>
      </c>
      <c r="P1990" s="50">
        <f t="shared" si="659"/>
        <v>300</v>
      </c>
      <c r="Q1990" s="112">
        <f t="shared" si="660"/>
        <v>-180</v>
      </c>
      <c r="R1990" s="112">
        <f t="shared" si="661"/>
        <v>0</v>
      </c>
      <c r="S1990" s="113">
        <f t="shared" si="662"/>
        <v>0</v>
      </c>
      <c r="T1990" s="114">
        <f t="shared" si="663"/>
        <v>-180</v>
      </c>
    </row>
    <row r="1991" spans="1:20" x14ac:dyDescent="0.35">
      <c r="A1991" s="32">
        <v>45081</v>
      </c>
      <c r="B1991" s="20">
        <f t="shared" si="666"/>
        <v>2023</v>
      </c>
      <c r="C1991" s="20">
        <f t="shared" si="667"/>
        <v>6</v>
      </c>
      <c r="D1991" s="47">
        <v>207150</v>
      </c>
      <c r="E1991" s="50">
        <f t="shared" si="664"/>
        <v>270</v>
      </c>
      <c r="F1991" s="50">
        <f t="shared" si="665"/>
        <v>270</v>
      </c>
      <c r="G1991" s="133">
        <f>MAX($D$1776:D1991)</f>
        <v>209950</v>
      </c>
      <c r="I1991" s="140">
        <f t="shared" si="649"/>
        <v>0</v>
      </c>
      <c r="J1991" s="70">
        <f t="shared" si="653"/>
        <v>205280</v>
      </c>
      <c r="K1991" s="70">
        <f t="shared" si="654"/>
        <v>0</v>
      </c>
      <c r="L1991" s="71">
        <f t="shared" si="655"/>
        <v>0</v>
      </c>
      <c r="M1991" s="70">
        <f t="shared" si="656"/>
        <v>0</v>
      </c>
      <c r="N1991" s="70">
        <f t="shared" si="657"/>
        <v>270</v>
      </c>
      <c r="O1991" s="50">
        <f t="shared" si="658"/>
        <v>0</v>
      </c>
      <c r="P1991" s="50">
        <f t="shared" si="659"/>
        <v>390</v>
      </c>
      <c r="Q1991" s="112">
        <f t="shared" si="660"/>
        <v>0</v>
      </c>
      <c r="R1991" s="112">
        <f t="shared" si="661"/>
        <v>0</v>
      </c>
      <c r="S1991" s="113">
        <f t="shared" si="662"/>
        <v>0</v>
      </c>
      <c r="T1991" s="114">
        <f t="shared" si="663"/>
        <v>0</v>
      </c>
    </row>
    <row r="1992" spans="1:20" x14ac:dyDescent="0.35">
      <c r="A1992" s="32">
        <v>45082</v>
      </c>
      <c r="B1992" s="20">
        <f t="shared" si="666"/>
        <v>2023</v>
      </c>
      <c r="C1992" s="20">
        <f t="shared" si="667"/>
        <v>6</v>
      </c>
      <c r="D1992" s="47">
        <v>207040</v>
      </c>
      <c r="E1992" s="50">
        <f t="shared" si="664"/>
        <v>-110</v>
      </c>
      <c r="F1992" s="50">
        <f t="shared" si="665"/>
        <v>0</v>
      </c>
      <c r="G1992" s="133">
        <f>MAX($D$1776:D1992)</f>
        <v>209950</v>
      </c>
      <c r="I1992" s="140">
        <f t="shared" si="649"/>
        <v>0</v>
      </c>
      <c r="J1992" s="70">
        <f t="shared" si="653"/>
        <v>205280</v>
      </c>
      <c r="K1992" s="70">
        <f t="shared" si="654"/>
        <v>0</v>
      </c>
      <c r="L1992" s="71">
        <f t="shared" si="655"/>
        <v>0</v>
      </c>
      <c r="M1992" s="70">
        <f t="shared" si="656"/>
        <v>0</v>
      </c>
      <c r="N1992" s="70">
        <f t="shared" si="657"/>
        <v>0</v>
      </c>
      <c r="O1992" s="50">
        <f t="shared" si="658"/>
        <v>0</v>
      </c>
      <c r="P1992" s="50">
        <f t="shared" si="659"/>
        <v>390</v>
      </c>
      <c r="Q1992" s="112">
        <f t="shared" si="660"/>
        <v>-110</v>
      </c>
      <c r="R1992" s="112">
        <f t="shared" si="661"/>
        <v>0</v>
      </c>
      <c r="S1992" s="113">
        <f t="shared" si="662"/>
        <v>0</v>
      </c>
      <c r="T1992" s="114">
        <f t="shared" si="663"/>
        <v>-110</v>
      </c>
    </row>
    <row r="1993" spans="1:20" x14ac:dyDescent="0.35">
      <c r="A1993" s="32">
        <v>45083</v>
      </c>
      <c r="B1993" s="20">
        <f t="shared" si="666"/>
        <v>2023</v>
      </c>
      <c r="C1993" s="20">
        <f t="shared" si="667"/>
        <v>6</v>
      </c>
      <c r="D1993" s="47">
        <v>206990</v>
      </c>
      <c r="E1993" s="50">
        <f t="shared" si="664"/>
        <v>-50</v>
      </c>
      <c r="F1993" s="50">
        <f t="shared" si="665"/>
        <v>0</v>
      </c>
      <c r="G1993" s="133">
        <f>MAX($D$1776:D1993)</f>
        <v>209950</v>
      </c>
      <c r="I1993" s="140">
        <f t="shared" si="649"/>
        <v>0</v>
      </c>
      <c r="J1993" s="70">
        <f t="shared" si="653"/>
        <v>205280</v>
      </c>
      <c r="K1993" s="70">
        <f t="shared" si="654"/>
        <v>0</v>
      </c>
      <c r="L1993" s="71">
        <f t="shared" si="655"/>
        <v>0</v>
      </c>
      <c r="M1993" s="70">
        <f t="shared" si="656"/>
        <v>0</v>
      </c>
      <c r="N1993" s="70">
        <f t="shared" si="657"/>
        <v>0</v>
      </c>
      <c r="O1993" s="50">
        <f t="shared" si="658"/>
        <v>0</v>
      </c>
      <c r="P1993" s="50">
        <f t="shared" si="659"/>
        <v>280</v>
      </c>
      <c r="Q1993" s="112">
        <f t="shared" si="660"/>
        <v>-50</v>
      </c>
      <c r="R1993" s="112">
        <f t="shared" si="661"/>
        <v>0</v>
      </c>
      <c r="S1993" s="113">
        <f t="shared" si="662"/>
        <v>0</v>
      </c>
      <c r="T1993" s="114">
        <f t="shared" si="663"/>
        <v>-50</v>
      </c>
    </row>
    <row r="1994" spans="1:20" x14ac:dyDescent="0.35">
      <c r="A1994" s="32">
        <v>45084</v>
      </c>
      <c r="B1994" s="20">
        <f t="shared" si="666"/>
        <v>2023</v>
      </c>
      <c r="C1994" s="20">
        <f t="shared" si="667"/>
        <v>6</v>
      </c>
      <c r="D1994" s="47">
        <v>206920</v>
      </c>
      <c r="E1994" s="50">
        <f t="shared" si="664"/>
        <v>-70</v>
      </c>
      <c r="F1994" s="50">
        <f t="shared" si="665"/>
        <v>0</v>
      </c>
      <c r="G1994" s="133">
        <f>MAX($D$1776:D1994)</f>
        <v>209950</v>
      </c>
      <c r="I1994" s="140">
        <f t="shared" si="649"/>
        <v>0</v>
      </c>
      <c r="J1994" s="70">
        <f t="shared" si="653"/>
        <v>205280</v>
      </c>
      <c r="K1994" s="70">
        <f t="shared" si="654"/>
        <v>0</v>
      </c>
      <c r="L1994" s="71">
        <f t="shared" si="655"/>
        <v>0</v>
      </c>
      <c r="M1994" s="70">
        <f t="shared" si="656"/>
        <v>0</v>
      </c>
      <c r="N1994" s="70">
        <f t="shared" si="657"/>
        <v>0</v>
      </c>
      <c r="O1994" s="50">
        <f t="shared" si="658"/>
        <v>0</v>
      </c>
      <c r="P1994" s="50">
        <f t="shared" si="659"/>
        <v>230</v>
      </c>
      <c r="Q1994" s="112">
        <f t="shared" si="660"/>
        <v>-70</v>
      </c>
      <c r="R1994" s="112">
        <f t="shared" si="661"/>
        <v>0</v>
      </c>
      <c r="S1994" s="113">
        <f t="shared" si="662"/>
        <v>0</v>
      </c>
      <c r="T1994" s="114">
        <f t="shared" si="663"/>
        <v>-70</v>
      </c>
    </row>
    <row r="1995" spans="1:20" x14ac:dyDescent="0.35">
      <c r="A1995" s="32">
        <v>45085</v>
      </c>
      <c r="B1995" s="20">
        <f t="shared" ref="B1995:B2039" si="668">YEAR(A1995)</f>
        <v>2023</v>
      </c>
      <c r="C1995" s="20">
        <f t="shared" ref="C1995:C2039" si="669">MONTH(A1995)</f>
        <v>6</v>
      </c>
      <c r="D1995" s="47">
        <v>206880</v>
      </c>
      <c r="E1995" s="50">
        <f t="shared" ref="E1995:E2040" si="670">+D1995-D1994</f>
        <v>-40</v>
      </c>
      <c r="F1995" s="50">
        <f t="shared" ref="F1995:F2040" si="671">IF(E1995&gt;0,E1995,0)</f>
        <v>0</v>
      </c>
      <c r="G1995" s="133">
        <f>MAX($D$1776:D1995)</f>
        <v>209950</v>
      </c>
      <c r="I1995" s="140">
        <f t="shared" ref="I1995:I2058" si="672">MAX(0,+G1995-G1994)</f>
        <v>0</v>
      </c>
      <c r="J1995" s="70">
        <f t="shared" ref="J1995:J2058" si="673">MIN(D1995:D2024)</f>
        <v>205280</v>
      </c>
      <c r="K1995" s="70">
        <f t="shared" ref="K1995:K2040" si="674">MAX(0,+J1995-J1994)</f>
        <v>0</v>
      </c>
      <c r="L1995" s="71">
        <f t="shared" ref="L1995:L2040" si="675">MIN(K1995,F1995-I1995)</f>
        <v>0</v>
      </c>
      <c r="M1995" s="70">
        <f t="shared" ref="M1995:M2040" si="676">+I1995+L1995</f>
        <v>0</v>
      </c>
      <c r="N1995" s="70">
        <f t="shared" ref="N1995:N2040" si="677">+F1995-M1995</f>
        <v>0</v>
      </c>
      <c r="O1995" s="50">
        <f t="shared" ref="O1995:O2040" si="678">MAX(0,IF(AND(I1995=0,N1995&gt;0),0,O1994+I1995+S1994))</f>
        <v>0</v>
      </c>
      <c r="P1995" s="50">
        <f t="shared" ref="P1995:P2040" si="679">MAX(0,P1994+N1995+T1994)</f>
        <v>160</v>
      </c>
      <c r="Q1995" s="112">
        <f t="shared" ref="Q1995:Q2040" si="680">IF(E1995&lt;0,E1995,0)</f>
        <v>-40</v>
      </c>
      <c r="R1995" s="112">
        <f t="shared" ref="R1995:R2040" si="681">MIN(0,+Q1995+P1994+T1994)</f>
        <v>0</v>
      </c>
      <c r="S1995" s="113">
        <f t="shared" ref="S1995:S2040" si="682">MAX(Q1995,IF(O1995&gt;0,MAX(-O1995,Q1995),R1995))</f>
        <v>0</v>
      </c>
      <c r="T1995" s="114">
        <f t="shared" ref="T1995:T2040" si="683">+Q1995-S1995</f>
        <v>-40</v>
      </c>
    </row>
    <row r="1996" spans="1:20" x14ac:dyDescent="0.35">
      <c r="A1996" s="32">
        <v>45086</v>
      </c>
      <c r="B1996" s="20">
        <f t="shared" si="668"/>
        <v>2023</v>
      </c>
      <c r="C1996" s="20">
        <f t="shared" si="669"/>
        <v>6</v>
      </c>
      <c r="D1996" s="47">
        <v>206880</v>
      </c>
      <c r="E1996" s="50">
        <f t="shared" si="670"/>
        <v>0</v>
      </c>
      <c r="F1996" s="50">
        <f t="shared" si="671"/>
        <v>0</v>
      </c>
      <c r="G1996" s="133">
        <f>MAX($D$1776:D1996)</f>
        <v>209950</v>
      </c>
      <c r="I1996" s="140">
        <f t="shared" si="672"/>
        <v>0</v>
      </c>
      <c r="J1996" s="70">
        <f t="shared" si="673"/>
        <v>205180</v>
      </c>
      <c r="K1996" s="70">
        <f t="shared" si="674"/>
        <v>0</v>
      </c>
      <c r="L1996" s="71">
        <f t="shared" si="675"/>
        <v>0</v>
      </c>
      <c r="M1996" s="70">
        <f t="shared" si="676"/>
        <v>0</v>
      </c>
      <c r="N1996" s="70">
        <f t="shared" si="677"/>
        <v>0</v>
      </c>
      <c r="O1996" s="50">
        <f t="shared" si="678"/>
        <v>0</v>
      </c>
      <c r="P1996" s="50">
        <f t="shared" si="679"/>
        <v>120</v>
      </c>
      <c r="Q1996" s="112">
        <f t="shared" si="680"/>
        <v>0</v>
      </c>
      <c r="R1996" s="112">
        <f t="shared" si="681"/>
        <v>0</v>
      </c>
      <c r="S1996" s="113">
        <f t="shared" si="682"/>
        <v>0</v>
      </c>
      <c r="T1996" s="114">
        <f t="shared" si="683"/>
        <v>0</v>
      </c>
    </row>
    <row r="1997" spans="1:20" x14ac:dyDescent="0.35">
      <c r="A1997" s="32">
        <v>45087</v>
      </c>
      <c r="B1997" s="20">
        <f t="shared" si="668"/>
        <v>2023</v>
      </c>
      <c r="C1997" s="20">
        <f t="shared" si="669"/>
        <v>6</v>
      </c>
      <c r="D1997" s="47">
        <v>206760</v>
      </c>
      <c r="E1997" s="50">
        <f t="shared" si="670"/>
        <v>-120</v>
      </c>
      <c r="F1997" s="50">
        <f t="shared" si="671"/>
        <v>0</v>
      </c>
      <c r="G1997" s="133">
        <f>MAX($D$1776:D1997)</f>
        <v>209950</v>
      </c>
      <c r="I1997" s="140">
        <f t="shared" si="672"/>
        <v>0</v>
      </c>
      <c r="J1997" s="70">
        <f t="shared" si="673"/>
        <v>205090</v>
      </c>
      <c r="K1997" s="70">
        <f t="shared" si="674"/>
        <v>0</v>
      </c>
      <c r="L1997" s="71">
        <f t="shared" si="675"/>
        <v>0</v>
      </c>
      <c r="M1997" s="70">
        <f t="shared" si="676"/>
        <v>0</v>
      </c>
      <c r="N1997" s="70">
        <f t="shared" si="677"/>
        <v>0</v>
      </c>
      <c r="O1997" s="50">
        <f t="shared" si="678"/>
        <v>0</v>
      </c>
      <c r="P1997" s="50">
        <f t="shared" si="679"/>
        <v>120</v>
      </c>
      <c r="Q1997" s="112">
        <f t="shared" si="680"/>
        <v>-120</v>
      </c>
      <c r="R1997" s="112">
        <f t="shared" si="681"/>
        <v>0</v>
      </c>
      <c r="S1997" s="113">
        <f t="shared" si="682"/>
        <v>0</v>
      </c>
      <c r="T1997" s="114">
        <f t="shared" si="683"/>
        <v>-120</v>
      </c>
    </row>
    <row r="1998" spans="1:20" x14ac:dyDescent="0.35">
      <c r="A1998" s="32">
        <v>45088</v>
      </c>
      <c r="B1998" s="20">
        <f t="shared" si="668"/>
        <v>2023</v>
      </c>
      <c r="C1998" s="20">
        <f t="shared" si="669"/>
        <v>6</v>
      </c>
      <c r="D1998" s="47">
        <v>206990</v>
      </c>
      <c r="E1998" s="50">
        <f t="shared" si="670"/>
        <v>230</v>
      </c>
      <c r="F1998" s="50">
        <f t="shared" si="671"/>
        <v>230</v>
      </c>
      <c r="G1998" s="133">
        <f>MAX($D$1776:D1998)</f>
        <v>209950</v>
      </c>
      <c r="I1998" s="140">
        <f t="shared" si="672"/>
        <v>0</v>
      </c>
      <c r="J1998" s="70">
        <f t="shared" si="673"/>
        <v>204890</v>
      </c>
      <c r="K1998" s="70">
        <f t="shared" si="674"/>
        <v>0</v>
      </c>
      <c r="L1998" s="71">
        <f t="shared" si="675"/>
        <v>0</v>
      </c>
      <c r="M1998" s="70">
        <f t="shared" si="676"/>
        <v>0</v>
      </c>
      <c r="N1998" s="70">
        <f t="shared" si="677"/>
        <v>230</v>
      </c>
      <c r="O1998" s="50">
        <f t="shared" si="678"/>
        <v>0</v>
      </c>
      <c r="P1998" s="50">
        <f t="shared" si="679"/>
        <v>230</v>
      </c>
      <c r="Q1998" s="112">
        <f t="shared" si="680"/>
        <v>0</v>
      </c>
      <c r="R1998" s="112">
        <f t="shared" si="681"/>
        <v>0</v>
      </c>
      <c r="S1998" s="113">
        <f t="shared" si="682"/>
        <v>0</v>
      </c>
      <c r="T1998" s="114">
        <f t="shared" si="683"/>
        <v>0</v>
      </c>
    </row>
    <row r="1999" spans="1:20" x14ac:dyDescent="0.35">
      <c r="A1999" s="32">
        <v>45089</v>
      </c>
      <c r="B1999" s="20">
        <f t="shared" si="668"/>
        <v>2023</v>
      </c>
      <c r="C1999" s="20">
        <f t="shared" si="669"/>
        <v>6</v>
      </c>
      <c r="D1999" s="47">
        <v>206810</v>
      </c>
      <c r="E1999" s="50">
        <f t="shared" si="670"/>
        <v>-180</v>
      </c>
      <c r="F1999" s="50">
        <f t="shared" si="671"/>
        <v>0</v>
      </c>
      <c r="G1999" s="133">
        <f>MAX($D$1776:D1999)</f>
        <v>209950</v>
      </c>
      <c r="I1999" s="140">
        <f t="shared" si="672"/>
        <v>0</v>
      </c>
      <c r="J1999" s="70">
        <f t="shared" si="673"/>
        <v>204890</v>
      </c>
      <c r="K1999" s="70">
        <f t="shared" si="674"/>
        <v>0</v>
      </c>
      <c r="L1999" s="71">
        <f t="shared" si="675"/>
        <v>0</v>
      </c>
      <c r="M1999" s="70">
        <f t="shared" si="676"/>
        <v>0</v>
      </c>
      <c r="N1999" s="70">
        <f t="shared" si="677"/>
        <v>0</v>
      </c>
      <c r="O1999" s="50">
        <f t="shared" si="678"/>
        <v>0</v>
      </c>
      <c r="P1999" s="50">
        <f t="shared" si="679"/>
        <v>230</v>
      </c>
      <c r="Q1999" s="112">
        <f t="shared" si="680"/>
        <v>-180</v>
      </c>
      <c r="R1999" s="112">
        <f t="shared" si="681"/>
        <v>0</v>
      </c>
      <c r="S1999" s="113">
        <f t="shared" si="682"/>
        <v>0</v>
      </c>
      <c r="T1999" s="114">
        <f t="shared" si="683"/>
        <v>-180</v>
      </c>
    </row>
    <row r="2000" spans="1:20" x14ac:dyDescent="0.35">
      <c r="A2000" s="32">
        <v>45090</v>
      </c>
      <c r="B2000" s="20">
        <f t="shared" si="668"/>
        <v>2023</v>
      </c>
      <c r="C2000" s="20">
        <f t="shared" si="669"/>
        <v>6</v>
      </c>
      <c r="D2000" s="47">
        <v>206780</v>
      </c>
      <c r="E2000" s="50">
        <f t="shared" si="670"/>
        <v>-30</v>
      </c>
      <c r="F2000" s="50">
        <f t="shared" si="671"/>
        <v>0</v>
      </c>
      <c r="G2000" s="133">
        <f>MAX($D$1776:D2000)</f>
        <v>209950</v>
      </c>
      <c r="I2000" s="140">
        <f t="shared" si="672"/>
        <v>0</v>
      </c>
      <c r="J2000" s="70">
        <f t="shared" si="673"/>
        <v>204890</v>
      </c>
      <c r="K2000" s="70">
        <f t="shared" si="674"/>
        <v>0</v>
      </c>
      <c r="L2000" s="71">
        <f t="shared" si="675"/>
        <v>0</v>
      </c>
      <c r="M2000" s="70">
        <f t="shared" si="676"/>
        <v>0</v>
      </c>
      <c r="N2000" s="70">
        <f t="shared" si="677"/>
        <v>0</v>
      </c>
      <c r="O2000" s="50">
        <f t="shared" si="678"/>
        <v>0</v>
      </c>
      <c r="P2000" s="50">
        <f t="shared" si="679"/>
        <v>50</v>
      </c>
      <c r="Q2000" s="112">
        <f t="shared" si="680"/>
        <v>-30</v>
      </c>
      <c r="R2000" s="112">
        <f t="shared" si="681"/>
        <v>0</v>
      </c>
      <c r="S2000" s="113">
        <f t="shared" si="682"/>
        <v>0</v>
      </c>
      <c r="T2000" s="114">
        <f t="shared" si="683"/>
        <v>-30</v>
      </c>
    </row>
    <row r="2001" spans="1:20" x14ac:dyDescent="0.35">
      <c r="A2001" s="32">
        <v>45091</v>
      </c>
      <c r="B2001" s="20">
        <f t="shared" si="668"/>
        <v>2023</v>
      </c>
      <c r="C2001" s="20">
        <f t="shared" si="669"/>
        <v>6</v>
      </c>
      <c r="D2001" s="47">
        <v>206810</v>
      </c>
      <c r="E2001" s="50">
        <f t="shared" si="670"/>
        <v>30</v>
      </c>
      <c r="F2001" s="50">
        <f t="shared" si="671"/>
        <v>30</v>
      </c>
      <c r="G2001" s="133">
        <f>MAX($D$1776:D2001)</f>
        <v>209950</v>
      </c>
      <c r="I2001" s="140">
        <f t="shared" si="672"/>
        <v>0</v>
      </c>
      <c r="J2001" s="70">
        <f t="shared" si="673"/>
        <v>204820</v>
      </c>
      <c r="K2001" s="70">
        <f t="shared" si="674"/>
        <v>0</v>
      </c>
      <c r="L2001" s="71">
        <f t="shared" si="675"/>
        <v>0</v>
      </c>
      <c r="M2001" s="70">
        <f t="shared" si="676"/>
        <v>0</v>
      </c>
      <c r="N2001" s="70">
        <f t="shared" si="677"/>
        <v>30</v>
      </c>
      <c r="O2001" s="50">
        <f t="shared" si="678"/>
        <v>0</v>
      </c>
      <c r="P2001" s="50">
        <f t="shared" si="679"/>
        <v>50</v>
      </c>
      <c r="Q2001" s="112">
        <f t="shared" si="680"/>
        <v>0</v>
      </c>
      <c r="R2001" s="112">
        <f t="shared" si="681"/>
        <v>0</v>
      </c>
      <c r="S2001" s="113">
        <f t="shared" si="682"/>
        <v>0</v>
      </c>
      <c r="T2001" s="114">
        <f t="shared" si="683"/>
        <v>0</v>
      </c>
    </row>
    <row r="2002" spans="1:20" x14ac:dyDescent="0.35">
      <c r="A2002" s="32">
        <v>45092</v>
      </c>
      <c r="B2002" s="20">
        <f t="shared" si="668"/>
        <v>2023</v>
      </c>
      <c r="C2002" s="20">
        <f t="shared" si="669"/>
        <v>6</v>
      </c>
      <c r="D2002" s="47">
        <v>207200</v>
      </c>
      <c r="E2002" s="50">
        <f t="shared" si="670"/>
        <v>390</v>
      </c>
      <c r="F2002" s="50">
        <f t="shared" si="671"/>
        <v>390</v>
      </c>
      <c r="G2002" s="133">
        <f>MAX($D$1776:D2002)</f>
        <v>209950</v>
      </c>
      <c r="I2002" s="140">
        <f t="shared" si="672"/>
        <v>0</v>
      </c>
      <c r="J2002" s="70">
        <f t="shared" si="673"/>
        <v>204820</v>
      </c>
      <c r="K2002" s="70">
        <f t="shared" si="674"/>
        <v>0</v>
      </c>
      <c r="L2002" s="71">
        <f t="shared" si="675"/>
        <v>0</v>
      </c>
      <c r="M2002" s="70">
        <f t="shared" si="676"/>
        <v>0</v>
      </c>
      <c r="N2002" s="70">
        <f t="shared" si="677"/>
        <v>390</v>
      </c>
      <c r="O2002" s="50">
        <f t="shared" si="678"/>
        <v>0</v>
      </c>
      <c r="P2002" s="50">
        <f t="shared" si="679"/>
        <v>440</v>
      </c>
      <c r="Q2002" s="112">
        <f t="shared" si="680"/>
        <v>0</v>
      </c>
      <c r="R2002" s="112">
        <f t="shared" si="681"/>
        <v>0</v>
      </c>
      <c r="S2002" s="113">
        <f t="shared" si="682"/>
        <v>0</v>
      </c>
      <c r="T2002" s="114">
        <f t="shared" si="683"/>
        <v>0</v>
      </c>
    </row>
    <row r="2003" spans="1:20" x14ac:dyDescent="0.35">
      <c r="A2003" s="32">
        <v>45093</v>
      </c>
      <c r="B2003" s="20">
        <f t="shared" si="668"/>
        <v>2023</v>
      </c>
      <c r="C2003" s="20">
        <f t="shared" si="669"/>
        <v>6</v>
      </c>
      <c r="D2003" s="47">
        <v>206780</v>
      </c>
      <c r="E2003" s="50">
        <f t="shared" si="670"/>
        <v>-420</v>
      </c>
      <c r="F2003" s="50">
        <f t="shared" si="671"/>
        <v>0</v>
      </c>
      <c r="G2003" s="133">
        <f>MAX($D$1776:D2003)</f>
        <v>209950</v>
      </c>
      <c r="I2003" s="140">
        <f t="shared" si="672"/>
        <v>0</v>
      </c>
      <c r="J2003" s="70">
        <f t="shared" si="673"/>
        <v>204770</v>
      </c>
      <c r="K2003" s="70">
        <f t="shared" si="674"/>
        <v>0</v>
      </c>
      <c r="L2003" s="71">
        <f t="shared" si="675"/>
        <v>0</v>
      </c>
      <c r="M2003" s="70">
        <f t="shared" si="676"/>
        <v>0</v>
      </c>
      <c r="N2003" s="70">
        <f t="shared" si="677"/>
        <v>0</v>
      </c>
      <c r="O2003" s="50">
        <f t="shared" si="678"/>
        <v>0</v>
      </c>
      <c r="P2003" s="50">
        <f t="shared" si="679"/>
        <v>440</v>
      </c>
      <c r="Q2003" s="112">
        <f t="shared" si="680"/>
        <v>-420</v>
      </c>
      <c r="R2003" s="112">
        <f t="shared" si="681"/>
        <v>0</v>
      </c>
      <c r="S2003" s="113">
        <f t="shared" si="682"/>
        <v>0</v>
      </c>
      <c r="T2003" s="114">
        <f t="shared" si="683"/>
        <v>-420</v>
      </c>
    </row>
    <row r="2004" spans="1:20" x14ac:dyDescent="0.35">
      <c r="A2004" s="32">
        <v>45094</v>
      </c>
      <c r="B2004" s="20">
        <f t="shared" si="668"/>
        <v>2023</v>
      </c>
      <c r="C2004" s="20">
        <f t="shared" si="669"/>
        <v>6</v>
      </c>
      <c r="D2004" s="47">
        <v>206810</v>
      </c>
      <c r="E2004" s="50">
        <f t="shared" si="670"/>
        <v>30</v>
      </c>
      <c r="F2004" s="50">
        <f t="shared" si="671"/>
        <v>30</v>
      </c>
      <c r="G2004" s="133">
        <f>MAX($D$1776:D2004)</f>
        <v>209950</v>
      </c>
      <c r="I2004" s="140">
        <f t="shared" si="672"/>
        <v>0</v>
      </c>
      <c r="J2004" s="70">
        <f t="shared" si="673"/>
        <v>204700</v>
      </c>
      <c r="K2004" s="70">
        <f t="shared" si="674"/>
        <v>0</v>
      </c>
      <c r="L2004" s="71">
        <f t="shared" si="675"/>
        <v>0</v>
      </c>
      <c r="M2004" s="70">
        <f t="shared" si="676"/>
        <v>0</v>
      </c>
      <c r="N2004" s="70">
        <f t="shared" si="677"/>
        <v>30</v>
      </c>
      <c r="O2004" s="50">
        <f t="shared" si="678"/>
        <v>0</v>
      </c>
      <c r="P2004" s="50">
        <f t="shared" si="679"/>
        <v>50</v>
      </c>
      <c r="Q2004" s="112">
        <f t="shared" si="680"/>
        <v>0</v>
      </c>
      <c r="R2004" s="112">
        <f t="shared" si="681"/>
        <v>0</v>
      </c>
      <c r="S2004" s="113">
        <f t="shared" si="682"/>
        <v>0</v>
      </c>
      <c r="T2004" s="114">
        <f t="shared" si="683"/>
        <v>0</v>
      </c>
    </row>
    <row r="2005" spans="1:20" x14ac:dyDescent="0.35">
      <c r="A2005" s="32">
        <v>45095</v>
      </c>
      <c r="B2005" s="20">
        <f t="shared" si="668"/>
        <v>2023</v>
      </c>
      <c r="C2005" s="20">
        <f t="shared" si="669"/>
        <v>6</v>
      </c>
      <c r="D2005" s="47">
        <v>206970</v>
      </c>
      <c r="E2005" s="50">
        <f t="shared" si="670"/>
        <v>160</v>
      </c>
      <c r="F2005" s="50">
        <f t="shared" si="671"/>
        <v>160</v>
      </c>
      <c r="G2005" s="133">
        <f>MAX($D$1776:D2005)</f>
        <v>209950</v>
      </c>
      <c r="I2005" s="140">
        <f t="shared" si="672"/>
        <v>0</v>
      </c>
      <c r="J2005" s="70">
        <f t="shared" si="673"/>
        <v>204640</v>
      </c>
      <c r="K2005" s="70">
        <f t="shared" si="674"/>
        <v>0</v>
      </c>
      <c r="L2005" s="71">
        <f t="shared" si="675"/>
        <v>0</v>
      </c>
      <c r="M2005" s="70">
        <f t="shared" si="676"/>
        <v>0</v>
      </c>
      <c r="N2005" s="70">
        <f t="shared" si="677"/>
        <v>160</v>
      </c>
      <c r="O2005" s="50">
        <f t="shared" si="678"/>
        <v>0</v>
      </c>
      <c r="P2005" s="50">
        <f t="shared" si="679"/>
        <v>210</v>
      </c>
      <c r="Q2005" s="112">
        <f t="shared" si="680"/>
        <v>0</v>
      </c>
      <c r="R2005" s="112">
        <f t="shared" si="681"/>
        <v>0</v>
      </c>
      <c r="S2005" s="113">
        <f t="shared" si="682"/>
        <v>0</v>
      </c>
      <c r="T2005" s="114">
        <f t="shared" si="683"/>
        <v>0</v>
      </c>
    </row>
    <row r="2006" spans="1:20" x14ac:dyDescent="0.35">
      <c r="A2006" s="32">
        <v>45096</v>
      </c>
      <c r="B2006" s="20">
        <f t="shared" si="668"/>
        <v>2023</v>
      </c>
      <c r="C2006" s="20">
        <f t="shared" si="669"/>
        <v>6</v>
      </c>
      <c r="D2006" s="47">
        <v>207080</v>
      </c>
      <c r="E2006" s="50">
        <f t="shared" si="670"/>
        <v>110</v>
      </c>
      <c r="F2006" s="50">
        <f t="shared" si="671"/>
        <v>110</v>
      </c>
      <c r="G2006" s="133">
        <f>MAX($D$1776:D2006)</f>
        <v>209950</v>
      </c>
      <c r="I2006" s="140">
        <f t="shared" si="672"/>
        <v>0</v>
      </c>
      <c r="J2006" s="70">
        <f t="shared" si="673"/>
        <v>204450</v>
      </c>
      <c r="K2006" s="70">
        <f t="shared" si="674"/>
        <v>0</v>
      </c>
      <c r="L2006" s="71">
        <f t="shared" si="675"/>
        <v>0</v>
      </c>
      <c r="M2006" s="70">
        <f t="shared" si="676"/>
        <v>0</v>
      </c>
      <c r="N2006" s="70">
        <f t="shared" si="677"/>
        <v>110</v>
      </c>
      <c r="O2006" s="50">
        <f t="shared" si="678"/>
        <v>0</v>
      </c>
      <c r="P2006" s="50">
        <f t="shared" si="679"/>
        <v>320</v>
      </c>
      <c r="Q2006" s="112">
        <f t="shared" si="680"/>
        <v>0</v>
      </c>
      <c r="R2006" s="112">
        <f t="shared" si="681"/>
        <v>0</v>
      </c>
      <c r="S2006" s="113">
        <f t="shared" si="682"/>
        <v>0</v>
      </c>
      <c r="T2006" s="114">
        <f t="shared" si="683"/>
        <v>0</v>
      </c>
    </row>
    <row r="2007" spans="1:20" x14ac:dyDescent="0.35">
      <c r="A2007" s="32">
        <v>45097</v>
      </c>
      <c r="B2007" s="20">
        <f t="shared" si="668"/>
        <v>2023</v>
      </c>
      <c r="C2007" s="20">
        <f t="shared" si="669"/>
        <v>6</v>
      </c>
      <c r="D2007" s="47">
        <v>206670</v>
      </c>
      <c r="E2007" s="50">
        <f t="shared" si="670"/>
        <v>-410</v>
      </c>
      <c r="F2007" s="50">
        <f t="shared" si="671"/>
        <v>0</v>
      </c>
      <c r="G2007" s="133">
        <f>MAX($D$1776:D2007)</f>
        <v>209950</v>
      </c>
      <c r="I2007" s="140">
        <f t="shared" si="672"/>
        <v>0</v>
      </c>
      <c r="J2007" s="70">
        <f t="shared" si="673"/>
        <v>204380</v>
      </c>
      <c r="K2007" s="70">
        <f t="shared" si="674"/>
        <v>0</v>
      </c>
      <c r="L2007" s="71">
        <f t="shared" si="675"/>
        <v>0</v>
      </c>
      <c r="M2007" s="70">
        <f t="shared" si="676"/>
        <v>0</v>
      </c>
      <c r="N2007" s="70">
        <f t="shared" si="677"/>
        <v>0</v>
      </c>
      <c r="O2007" s="50">
        <f t="shared" si="678"/>
        <v>0</v>
      </c>
      <c r="P2007" s="50">
        <f t="shared" si="679"/>
        <v>320</v>
      </c>
      <c r="Q2007" s="112">
        <f t="shared" si="680"/>
        <v>-410</v>
      </c>
      <c r="R2007" s="112">
        <f t="shared" si="681"/>
        <v>-90</v>
      </c>
      <c r="S2007" s="113">
        <f t="shared" si="682"/>
        <v>-90</v>
      </c>
      <c r="T2007" s="114">
        <f t="shared" si="683"/>
        <v>-320</v>
      </c>
    </row>
    <row r="2008" spans="1:20" x14ac:dyDescent="0.35">
      <c r="A2008" s="32">
        <v>45098</v>
      </c>
      <c r="B2008" s="20">
        <f t="shared" si="668"/>
        <v>2023</v>
      </c>
      <c r="C2008" s="20">
        <f t="shared" si="669"/>
        <v>6</v>
      </c>
      <c r="D2008" s="47">
        <v>206080</v>
      </c>
      <c r="E2008" s="50">
        <f t="shared" si="670"/>
        <v>-590</v>
      </c>
      <c r="F2008" s="50">
        <f t="shared" si="671"/>
        <v>0</v>
      </c>
      <c r="G2008" s="133">
        <f>MAX($D$1776:D2008)</f>
        <v>209950</v>
      </c>
      <c r="I2008" s="140">
        <f t="shared" si="672"/>
        <v>0</v>
      </c>
      <c r="J2008" s="70">
        <f t="shared" si="673"/>
        <v>204320</v>
      </c>
      <c r="K2008" s="70">
        <f t="shared" si="674"/>
        <v>0</v>
      </c>
      <c r="L2008" s="71">
        <f t="shared" si="675"/>
        <v>0</v>
      </c>
      <c r="M2008" s="70">
        <f t="shared" si="676"/>
        <v>0</v>
      </c>
      <c r="N2008" s="70">
        <f t="shared" si="677"/>
        <v>0</v>
      </c>
      <c r="O2008" s="50">
        <f t="shared" si="678"/>
        <v>0</v>
      </c>
      <c r="P2008" s="50">
        <f t="shared" si="679"/>
        <v>0</v>
      </c>
      <c r="Q2008" s="112">
        <f t="shared" si="680"/>
        <v>-590</v>
      </c>
      <c r="R2008" s="112">
        <f t="shared" si="681"/>
        <v>-590</v>
      </c>
      <c r="S2008" s="113">
        <f t="shared" si="682"/>
        <v>-590</v>
      </c>
      <c r="T2008" s="114">
        <f t="shared" si="683"/>
        <v>0</v>
      </c>
    </row>
    <row r="2009" spans="1:20" x14ac:dyDescent="0.35">
      <c r="A2009" s="32">
        <v>45099</v>
      </c>
      <c r="B2009" s="20">
        <f t="shared" si="668"/>
        <v>2023</v>
      </c>
      <c r="C2009" s="20">
        <f t="shared" si="669"/>
        <v>6</v>
      </c>
      <c r="D2009" s="47">
        <v>205570</v>
      </c>
      <c r="E2009" s="50">
        <f t="shared" si="670"/>
        <v>-510</v>
      </c>
      <c r="F2009" s="50">
        <f t="shared" si="671"/>
        <v>0</v>
      </c>
      <c r="G2009" s="133">
        <f>MAX($D$1776:D2009)</f>
        <v>209950</v>
      </c>
      <c r="I2009" s="140">
        <f t="shared" si="672"/>
        <v>0</v>
      </c>
      <c r="J2009" s="70">
        <f t="shared" si="673"/>
        <v>203980</v>
      </c>
      <c r="K2009" s="70">
        <f t="shared" si="674"/>
        <v>0</v>
      </c>
      <c r="L2009" s="71">
        <f t="shared" si="675"/>
        <v>0</v>
      </c>
      <c r="M2009" s="70">
        <f t="shared" si="676"/>
        <v>0</v>
      </c>
      <c r="N2009" s="70">
        <f t="shared" si="677"/>
        <v>0</v>
      </c>
      <c r="O2009" s="50">
        <f t="shared" si="678"/>
        <v>0</v>
      </c>
      <c r="P2009" s="50">
        <f t="shared" si="679"/>
        <v>0</v>
      </c>
      <c r="Q2009" s="112">
        <f t="shared" si="680"/>
        <v>-510</v>
      </c>
      <c r="R2009" s="112">
        <f t="shared" si="681"/>
        <v>-510</v>
      </c>
      <c r="S2009" s="113">
        <f t="shared" si="682"/>
        <v>-510</v>
      </c>
      <c r="T2009" s="114">
        <f t="shared" si="683"/>
        <v>0</v>
      </c>
    </row>
    <row r="2010" spans="1:20" x14ac:dyDescent="0.35">
      <c r="A2010" s="32">
        <v>45100</v>
      </c>
      <c r="B2010" s="20">
        <f t="shared" si="668"/>
        <v>2023</v>
      </c>
      <c r="C2010" s="20">
        <f t="shared" si="669"/>
        <v>6</v>
      </c>
      <c r="D2010" s="47">
        <v>205370</v>
      </c>
      <c r="E2010" s="50">
        <f t="shared" si="670"/>
        <v>-200</v>
      </c>
      <c r="F2010" s="50">
        <f t="shared" si="671"/>
        <v>0</v>
      </c>
      <c r="G2010" s="133">
        <f>MAX($D$1776:D2010)</f>
        <v>209950</v>
      </c>
      <c r="I2010" s="140">
        <f t="shared" si="672"/>
        <v>0</v>
      </c>
      <c r="J2010" s="70">
        <f t="shared" si="673"/>
        <v>203610</v>
      </c>
      <c r="K2010" s="70">
        <f t="shared" si="674"/>
        <v>0</v>
      </c>
      <c r="L2010" s="71">
        <f t="shared" si="675"/>
        <v>0</v>
      </c>
      <c r="M2010" s="70">
        <f t="shared" si="676"/>
        <v>0</v>
      </c>
      <c r="N2010" s="70">
        <f t="shared" si="677"/>
        <v>0</v>
      </c>
      <c r="O2010" s="50">
        <f t="shared" si="678"/>
        <v>0</v>
      </c>
      <c r="P2010" s="50">
        <f t="shared" si="679"/>
        <v>0</v>
      </c>
      <c r="Q2010" s="112">
        <f t="shared" si="680"/>
        <v>-200</v>
      </c>
      <c r="R2010" s="112">
        <f t="shared" si="681"/>
        <v>-200</v>
      </c>
      <c r="S2010" s="113">
        <f t="shared" si="682"/>
        <v>-200</v>
      </c>
      <c r="T2010" s="114">
        <f t="shared" si="683"/>
        <v>0</v>
      </c>
    </row>
    <row r="2011" spans="1:20" x14ac:dyDescent="0.35">
      <c r="A2011" s="32">
        <v>45101</v>
      </c>
      <c r="B2011" s="20">
        <f t="shared" si="668"/>
        <v>2023</v>
      </c>
      <c r="C2011" s="20">
        <f t="shared" si="669"/>
        <v>6</v>
      </c>
      <c r="D2011" s="47">
        <v>205280</v>
      </c>
      <c r="E2011" s="50">
        <f t="shared" si="670"/>
        <v>-90</v>
      </c>
      <c r="F2011" s="50">
        <f t="shared" si="671"/>
        <v>0</v>
      </c>
      <c r="G2011" s="133">
        <f>MAX($D$1776:D2011)</f>
        <v>209950</v>
      </c>
      <c r="I2011" s="140">
        <f t="shared" si="672"/>
        <v>0</v>
      </c>
      <c r="J2011" s="70">
        <f t="shared" si="673"/>
        <v>203610</v>
      </c>
      <c r="K2011" s="70">
        <f t="shared" si="674"/>
        <v>0</v>
      </c>
      <c r="L2011" s="71">
        <f t="shared" si="675"/>
        <v>0</v>
      </c>
      <c r="M2011" s="70">
        <f t="shared" si="676"/>
        <v>0</v>
      </c>
      <c r="N2011" s="70">
        <f t="shared" si="677"/>
        <v>0</v>
      </c>
      <c r="O2011" s="50">
        <f t="shared" si="678"/>
        <v>0</v>
      </c>
      <c r="P2011" s="50">
        <f t="shared" si="679"/>
        <v>0</v>
      </c>
      <c r="Q2011" s="112">
        <f t="shared" si="680"/>
        <v>-90</v>
      </c>
      <c r="R2011" s="112">
        <f t="shared" si="681"/>
        <v>-90</v>
      </c>
      <c r="S2011" s="113">
        <f t="shared" si="682"/>
        <v>-90</v>
      </c>
      <c r="T2011" s="114">
        <f t="shared" si="683"/>
        <v>0</v>
      </c>
    </row>
    <row r="2012" spans="1:20" x14ac:dyDescent="0.35">
      <c r="A2012" s="32">
        <v>45102</v>
      </c>
      <c r="B2012" s="20">
        <f t="shared" si="668"/>
        <v>2023</v>
      </c>
      <c r="C2012" s="20">
        <f t="shared" si="669"/>
        <v>6</v>
      </c>
      <c r="D2012" s="47">
        <v>205500</v>
      </c>
      <c r="E2012" s="50">
        <f t="shared" si="670"/>
        <v>220</v>
      </c>
      <c r="F2012" s="50">
        <f t="shared" si="671"/>
        <v>220</v>
      </c>
      <c r="G2012" s="133">
        <f>MAX($D$1776:D2012)</f>
        <v>209950</v>
      </c>
      <c r="I2012" s="140">
        <f t="shared" si="672"/>
        <v>0</v>
      </c>
      <c r="J2012" s="70">
        <f t="shared" si="673"/>
        <v>203610</v>
      </c>
      <c r="K2012" s="70">
        <f t="shared" si="674"/>
        <v>0</v>
      </c>
      <c r="L2012" s="71">
        <f t="shared" si="675"/>
        <v>0</v>
      </c>
      <c r="M2012" s="70">
        <f t="shared" si="676"/>
        <v>0</v>
      </c>
      <c r="N2012" s="70">
        <f t="shared" si="677"/>
        <v>220</v>
      </c>
      <c r="O2012" s="50">
        <f t="shared" si="678"/>
        <v>0</v>
      </c>
      <c r="P2012" s="50">
        <f t="shared" si="679"/>
        <v>220</v>
      </c>
      <c r="Q2012" s="112">
        <f t="shared" si="680"/>
        <v>0</v>
      </c>
      <c r="R2012" s="112">
        <f t="shared" si="681"/>
        <v>0</v>
      </c>
      <c r="S2012" s="113">
        <f t="shared" si="682"/>
        <v>0</v>
      </c>
      <c r="T2012" s="114">
        <f t="shared" si="683"/>
        <v>0</v>
      </c>
    </row>
    <row r="2013" spans="1:20" x14ac:dyDescent="0.35">
      <c r="A2013" s="32">
        <v>45103</v>
      </c>
      <c r="B2013" s="20">
        <f t="shared" si="668"/>
        <v>2023</v>
      </c>
      <c r="C2013" s="20">
        <f t="shared" si="669"/>
        <v>6</v>
      </c>
      <c r="D2013" s="47">
        <v>205460</v>
      </c>
      <c r="E2013" s="50">
        <f t="shared" si="670"/>
        <v>-40</v>
      </c>
      <c r="F2013" s="50">
        <f t="shared" si="671"/>
        <v>0</v>
      </c>
      <c r="G2013" s="133">
        <f>MAX($D$1776:D2013)</f>
        <v>209950</v>
      </c>
      <c r="I2013" s="140">
        <f t="shared" si="672"/>
        <v>0</v>
      </c>
      <c r="J2013" s="70">
        <f t="shared" si="673"/>
        <v>202670</v>
      </c>
      <c r="K2013" s="70">
        <f t="shared" si="674"/>
        <v>0</v>
      </c>
      <c r="L2013" s="71">
        <f t="shared" si="675"/>
        <v>0</v>
      </c>
      <c r="M2013" s="70">
        <f t="shared" si="676"/>
        <v>0</v>
      </c>
      <c r="N2013" s="70">
        <f t="shared" si="677"/>
        <v>0</v>
      </c>
      <c r="O2013" s="50">
        <f t="shared" si="678"/>
        <v>0</v>
      </c>
      <c r="P2013" s="50">
        <f t="shared" si="679"/>
        <v>220</v>
      </c>
      <c r="Q2013" s="112">
        <f t="shared" si="680"/>
        <v>-40</v>
      </c>
      <c r="R2013" s="112">
        <f t="shared" si="681"/>
        <v>0</v>
      </c>
      <c r="S2013" s="113">
        <f t="shared" si="682"/>
        <v>0</v>
      </c>
      <c r="T2013" s="114">
        <f t="shared" si="683"/>
        <v>-40</v>
      </c>
    </row>
    <row r="2014" spans="1:20" x14ac:dyDescent="0.35">
      <c r="A2014" s="32">
        <v>45104</v>
      </c>
      <c r="B2014" s="20">
        <f t="shared" si="668"/>
        <v>2023</v>
      </c>
      <c r="C2014" s="20">
        <f t="shared" si="669"/>
        <v>6</v>
      </c>
      <c r="D2014" s="47">
        <v>206030</v>
      </c>
      <c r="E2014" s="50">
        <f t="shared" si="670"/>
        <v>570</v>
      </c>
      <c r="F2014" s="50">
        <f t="shared" si="671"/>
        <v>570</v>
      </c>
      <c r="G2014" s="133">
        <f>MAX($D$1776:D2014)</f>
        <v>209950</v>
      </c>
      <c r="I2014" s="140">
        <f t="shared" si="672"/>
        <v>0</v>
      </c>
      <c r="J2014" s="70">
        <f t="shared" si="673"/>
        <v>201850</v>
      </c>
      <c r="K2014" s="70">
        <f t="shared" si="674"/>
        <v>0</v>
      </c>
      <c r="L2014" s="71">
        <f t="shared" si="675"/>
        <v>0</v>
      </c>
      <c r="M2014" s="70">
        <f t="shared" si="676"/>
        <v>0</v>
      </c>
      <c r="N2014" s="70">
        <f t="shared" si="677"/>
        <v>570</v>
      </c>
      <c r="O2014" s="50">
        <f t="shared" si="678"/>
        <v>0</v>
      </c>
      <c r="P2014" s="50">
        <f t="shared" si="679"/>
        <v>750</v>
      </c>
      <c r="Q2014" s="112">
        <f t="shared" si="680"/>
        <v>0</v>
      </c>
      <c r="R2014" s="112">
        <f t="shared" si="681"/>
        <v>0</v>
      </c>
      <c r="S2014" s="113">
        <f t="shared" si="682"/>
        <v>0</v>
      </c>
      <c r="T2014" s="114">
        <f t="shared" si="683"/>
        <v>0</v>
      </c>
    </row>
    <row r="2015" spans="1:20" x14ac:dyDescent="0.35">
      <c r="A2015" s="32">
        <v>45105</v>
      </c>
      <c r="B2015" s="20">
        <f t="shared" si="668"/>
        <v>2023</v>
      </c>
      <c r="C2015" s="20">
        <f t="shared" si="669"/>
        <v>6</v>
      </c>
      <c r="D2015" s="47">
        <v>206050</v>
      </c>
      <c r="E2015" s="50">
        <f t="shared" si="670"/>
        <v>20</v>
      </c>
      <c r="F2015" s="50">
        <f t="shared" si="671"/>
        <v>20</v>
      </c>
      <c r="G2015" s="133">
        <f>MAX($D$1776:D2015)</f>
        <v>209950</v>
      </c>
      <c r="I2015" s="140">
        <f t="shared" si="672"/>
        <v>0</v>
      </c>
      <c r="J2015" s="70">
        <f t="shared" si="673"/>
        <v>201410</v>
      </c>
      <c r="K2015" s="70">
        <f t="shared" si="674"/>
        <v>0</v>
      </c>
      <c r="L2015" s="71">
        <f t="shared" si="675"/>
        <v>0</v>
      </c>
      <c r="M2015" s="70">
        <f t="shared" si="676"/>
        <v>0</v>
      </c>
      <c r="N2015" s="70">
        <f t="shared" si="677"/>
        <v>20</v>
      </c>
      <c r="O2015" s="50">
        <f t="shared" si="678"/>
        <v>0</v>
      </c>
      <c r="P2015" s="50">
        <f t="shared" si="679"/>
        <v>770</v>
      </c>
      <c r="Q2015" s="112">
        <f t="shared" si="680"/>
        <v>0</v>
      </c>
      <c r="R2015" s="112">
        <f t="shared" si="681"/>
        <v>0</v>
      </c>
      <c r="S2015" s="113">
        <f t="shared" si="682"/>
        <v>0</v>
      </c>
      <c r="T2015" s="114">
        <f t="shared" si="683"/>
        <v>0</v>
      </c>
    </row>
    <row r="2016" spans="1:20" x14ac:dyDescent="0.35">
      <c r="A2016" s="32">
        <v>45106</v>
      </c>
      <c r="B2016" s="20">
        <f t="shared" si="668"/>
        <v>2023</v>
      </c>
      <c r="C2016" s="20">
        <f t="shared" si="669"/>
        <v>6</v>
      </c>
      <c r="D2016" s="47">
        <v>205870</v>
      </c>
      <c r="E2016" s="50">
        <f t="shared" si="670"/>
        <v>-180</v>
      </c>
      <c r="F2016" s="50">
        <f t="shared" si="671"/>
        <v>0</v>
      </c>
      <c r="G2016" s="133">
        <f>MAX($D$1776:D2016)</f>
        <v>209950</v>
      </c>
      <c r="I2016" s="140">
        <f t="shared" si="672"/>
        <v>0</v>
      </c>
      <c r="J2016" s="70">
        <f t="shared" si="673"/>
        <v>201410</v>
      </c>
      <c r="K2016" s="70">
        <f t="shared" si="674"/>
        <v>0</v>
      </c>
      <c r="L2016" s="71">
        <f t="shared" si="675"/>
        <v>0</v>
      </c>
      <c r="M2016" s="70">
        <f t="shared" si="676"/>
        <v>0</v>
      </c>
      <c r="N2016" s="70">
        <f t="shared" si="677"/>
        <v>0</v>
      </c>
      <c r="O2016" s="50">
        <f t="shared" si="678"/>
        <v>0</v>
      </c>
      <c r="P2016" s="50">
        <f t="shared" si="679"/>
        <v>770</v>
      </c>
      <c r="Q2016" s="112">
        <f t="shared" si="680"/>
        <v>-180</v>
      </c>
      <c r="R2016" s="112">
        <f t="shared" si="681"/>
        <v>0</v>
      </c>
      <c r="S2016" s="113">
        <f t="shared" si="682"/>
        <v>0</v>
      </c>
      <c r="T2016" s="114">
        <f t="shared" si="683"/>
        <v>-180</v>
      </c>
    </row>
    <row r="2017" spans="1:20" x14ac:dyDescent="0.35">
      <c r="A2017" s="32">
        <v>45107</v>
      </c>
      <c r="B2017" s="20">
        <f t="shared" si="668"/>
        <v>2023</v>
      </c>
      <c r="C2017" s="20">
        <f t="shared" si="669"/>
        <v>6</v>
      </c>
      <c r="D2017" s="47">
        <v>205980</v>
      </c>
      <c r="E2017" s="50">
        <f t="shared" si="670"/>
        <v>110</v>
      </c>
      <c r="F2017" s="50">
        <f t="shared" si="671"/>
        <v>110</v>
      </c>
      <c r="G2017" s="133">
        <f>MAX($D$1776:D2017)</f>
        <v>209950</v>
      </c>
      <c r="I2017" s="140">
        <f t="shared" si="672"/>
        <v>0</v>
      </c>
      <c r="J2017" s="70">
        <f t="shared" si="673"/>
        <v>201410</v>
      </c>
      <c r="K2017" s="70">
        <f t="shared" si="674"/>
        <v>0</v>
      </c>
      <c r="L2017" s="71">
        <f t="shared" si="675"/>
        <v>0</v>
      </c>
      <c r="M2017" s="70">
        <f t="shared" si="676"/>
        <v>0</v>
      </c>
      <c r="N2017" s="70">
        <f t="shared" si="677"/>
        <v>110</v>
      </c>
      <c r="O2017" s="50">
        <f t="shared" si="678"/>
        <v>0</v>
      </c>
      <c r="P2017" s="50">
        <f t="shared" si="679"/>
        <v>700</v>
      </c>
      <c r="Q2017" s="112">
        <f t="shared" si="680"/>
        <v>0</v>
      </c>
      <c r="R2017" s="112">
        <f t="shared" si="681"/>
        <v>0</v>
      </c>
      <c r="S2017" s="113">
        <f t="shared" si="682"/>
        <v>0</v>
      </c>
      <c r="T2017" s="114">
        <f t="shared" si="683"/>
        <v>0</v>
      </c>
    </row>
    <row r="2018" spans="1:20" x14ac:dyDescent="0.35">
      <c r="A2018" s="32">
        <v>45108</v>
      </c>
      <c r="B2018" s="20">
        <f t="shared" si="668"/>
        <v>2023</v>
      </c>
      <c r="C2018" s="20">
        <f t="shared" si="669"/>
        <v>7</v>
      </c>
      <c r="D2018" s="47">
        <v>205820</v>
      </c>
      <c r="E2018" s="50">
        <f t="shared" si="670"/>
        <v>-160</v>
      </c>
      <c r="F2018" s="50">
        <f t="shared" si="671"/>
        <v>0</v>
      </c>
      <c r="G2018" s="133">
        <f>MAX($D$1776:D2018)</f>
        <v>209950</v>
      </c>
      <c r="I2018" s="140">
        <f t="shared" si="672"/>
        <v>0</v>
      </c>
      <c r="J2018" s="70">
        <f t="shared" si="673"/>
        <v>201340</v>
      </c>
      <c r="K2018" s="70">
        <f t="shared" si="674"/>
        <v>0</v>
      </c>
      <c r="L2018" s="71">
        <f t="shared" si="675"/>
        <v>0</v>
      </c>
      <c r="M2018" s="70">
        <f t="shared" si="676"/>
        <v>0</v>
      </c>
      <c r="N2018" s="70">
        <f t="shared" si="677"/>
        <v>0</v>
      </c>
      <c r="O2018" s="50">
        <f t="shared" si="678"/>
        <v>0</v>
      </c>
      <c r="P2018" s="50">
        <f t="shared" si="679"/>
        <v>700</v>
      </c>
      <c r="Q2018" s="112">
        <f t="shared" si="680"/>
        <v>-160</v>
      </c>
      <c r="R2018" s="112">
        <f t="shared" si="681"/>
        <v>0</v>
      </c>
      <c r="S2018" s="113">
        <f t="shared" si="682"/>
        <v>0</v>
      </c>
      <c r="T2018" s="114">
        <f t="shared" si="683"/>
        <v>-160</v>
      </c>
    </row>
    <row r="2019" spans="1:20" x14ac:dyDescent="0.35">
      <c r="A2019" s="32">
        <v>45109</v>
      </c>
      <c r="B2019" s="20">
        <f t="shared" si="668"/>
        <v>2023</v>
      </c>
      <c r="C2019" s="20">
        <f t="shared" si="669"/>
        <v>7</v>
      </c>
      <c r="D2019" s="47">
        <v>205960</v>
      </c>
      <c r="E2019" s="50">
        <f t="shared" si="670"/>
        <v>140</v>
      </c>
      <c r="F2019" s="50">
        <f t="shared" si="671"/>
        <v>140</v>
      </c>
      <c r="G2019" s="133">
        <f>MAX($D$1776:D2019)</f>
        <v>209950</v>
      </c>
      <c r="I2019" s="140">
        <f t="shared" si="672"/>
        <v>0</v>
      </c>
      <c r="J2019" s="70">
        <f t="shared" si="673"/>
        <v>201300</v>
      </c>
      <c r="K2019" s="70">
        <f t="shared" si="674"/>
        <v>0</v>
      </c>
      <c r="L2019" s="71">
        <f t="shared" si="675"/>
        <v>0</v>
      </c>
      <c r="M2019" s="70">
        <f t="shared" si="676"/>
        <v>0</v>
      </c>
      <c r="N2019" s="70">
        <f t="shared" si="677"/>
        <v>140</v>
      </c>
      <c r="O2019" s="50">
        <f t="shared" si="678"/>
        <v>0</v>
      </c>
      <c r="P2019" s="50">
        <f t="shared" si="679"/>
        <v>680</v>
      </c>
      <c r="Q2019" s="112">
        <f t="shared" si="680"/>
        <v>0</v>
      </c>
      <c r="R2019" s="112">
        <f t="shared" si="681"/>
        <v>0</v>
      </c>
      <c r="S2019" s="113">
        <f t="shared" si="682"/>
        <v>0</v>
      </c>
      <c r="T2019" s="114">
        <f t="shared" si="683"/>
        <v>0</v>
      </c>
    </row>
    <row r="2020" spans="1:20" x14ac:dyDescent="0.35">
      <c r="A2020" s="32">
        <v>45110</v>
      </c>
      <c r="B2020" s="20">
        <f t="shared" si="668"/>
        <v>2023</v>
      </c>
      <c r="C2020" s="20">
        <f t="shared" si="669"/>
        <v>7</v>
      </c>
      <c r="D2020" s="47">
        <v>205980</v>
      </c>
      <c r="E2020" s="50">
        <f t="shared" si="670"/>
        <v>20</v>
      </c>
      <c r="F2020" s="50">
        <f t="shared" si="671"/>
        <v>20</v>
      </c>
      <c r="G2020" s="133">
        <f>MAX($D$1776:D2020)</f>
        <v>209950</v>
      </c>
      <c r="I2020" s="140">
        <f t="shared" si="672"/>
        <v>0</v>
      </c>
      <c r="J2020" s="70">
        <f t="shared" si="673"/>
        <v>201120</v>
      </c>
      <c r="K2020" s="70">
        <f t="shared" si="674"/>
        <v>0</v>
      </c>
      <c r="L2020" s="71">
        <f t="shared" si="675"/>
        <v>0</v>
      </c>
      <c r="M2020" s="70">
        <f t="shared" si="676"/>
        <v>0</v>
      </c>
      <c r="N2020" s="70">
        <f t="shared" si="677"/>
        <v>20</v>
      </c>
      <c r="O2020" s="50">
        <f t="shared" si="678"/>
        <v>0</v>
      </c>
      <c r="P2020" s="50">
        <f t="shared" si="679"/>
        <v>700</v>
      </c>
      <c r="Q2020" s="112">
        <f t="shared" si="680"/>
        <v>0</v>
      </c>
      <c r="R2020" s="112">
        <f t="shared" si="681"/>
        <v>0</v>
      </c>
      <c r="S2020" s="113">
        <f t="shared" si="682"/>
        <v>0</v>
      </c>
      <c r="T2020" s="114">
        <f t="shared" si="683"/>
        <v>0</v>
      </c>
    </row>
    <row r="2021" spans="1:20" x14ac:dyDescent="0.35">
      <c r="A2021" s="32">
        <v>45111</v>
      </c>
      <c r="B2021" s="20">
        <f t="shared" si="668"/>
        <v>2023</v>
      </c>
      <c r="C2021" s="20">
        <f t="shared" si="669"/>
        <v>7</v>
      </c>
      <c r="D2021" s="47">
        <v>205920</v>
      </c>
      <c r="E2021" s="50">
        <f t="shared" si="670"/>
        <v>-60</v>
      </c>
      <c r="F2021" s="50">
        <f t="shared" si="671"/>
        <v>0</v>
      </c>
      <c r="G2021" s="133">
        <f>MAX($D$1776:D2021)</f>
        <v>209950</v>
      </c>
      <c r="I2021" s="140">
        <f t="shared" si="672"/>
        <v>0</v>
      </c>
      <c r="J2021" s="70">
        <f t="shared" si="673"/>
        <v>200960</v>
      </c>
      <c r="K2021" s="70">
        <f t="shared" si="674"/>
        <v>0</v>
      </c>
      <c r="L2021" s="71">
        <f t="shared" si="675"/>
        <v>0</v>
      </c>
      <c r="M2021" s="70">
        <f t="shared" si="676"/>
        <v>0</v>
      </c>
      <c r="N2021" s="70">
        <f t="shared" si="677"/>
        <v>0</v>
      </c>
      <c r="O2021" s="50">
        <f t="shared" si="678"/>
        <v>0</v>
      </c>
      <c r="P2021" s="50">
        <f t="shared" si="679"/>
        <v>700</v>
      </c>
      <c r="Q2021" s="112">
        <f t="shared" si="680"/>
        <v>-60</v>
      </c>
      <c r="R2021" s="112">
        <f t="shared" si="681"/>
        <v>0</v>
      </c>
      <c r="S2021" s="113">
        <f t="shared" si="682"/>
        <v>0</v>
      </c>
      <c r="T2021" s="114">
        <f t="shared" si="683"/>
        <v>-60</v>
      </c>
    </row>
    <row r="2022" spans="1:20" x14ac:dyDescent="0.35">
      <c r="A2022" s="32">
        <v>45112</v>
      </c>
      <c r="B2022" s="20">
        <f t="shared" si="668"/>
        <v>2023</v>
      </c>
      <c r="C2022" s="20">
        <f t="shared" si="669"/>
        <v>7</v>
      </c>
      <c r="D2022" s="47">
        <v>205710</v>
      </c>
      <c r="E2022" s="50">
        <f t="shared" si="670"/>
        <v>-210</v>
      </c>
      <c r="F2022" s="50">
        <f t="shared" si="671"/>
        <v>0</v>
      </c>
      <c r="G2022" s="133">
        <f>MAX($D$1776:D2022)</f>
        <v>209950</v>
      </c>
      <c r="I2022" s="140">
        <f t="shared" si="672"/>
        <v>0</v>
      </c>
      <c r="J2022" s="70">
        <f t="shared" si="673"/>
        <v>200900</v>
      </c>
      <c r="K2022" s="70">
        <f t="shared" si="674"/>
        <v>0</v>
      </c>
      <c r="L2022" s="71">
        <f t="shared" si="675"/>
        <v>0</v>
      </c>
      <c r="M2022" s="70">
        <f t="shared" si="676"/>
        <v>0</v>
      </c>
      <c r="N2022" s="70">
        <f t="shared" si="677"/>
        <v>0</v>
      </c>
      <c r="O2022" s="50">
        <f t="shared" si="678"/>
        <v>0</v>
      </c>
      <c r="P2022" s="50">
        <f t="shared" si="679"/>
        <v>640</v>
      </c>
      <c r="Q2022" s="112">
        <f t="shared" si="680"/>
        <v>-210</v>
      </c>
      <c r="R2022" s="112">
        <f t="shared" si="681"/>
        <v>0</v>
      </c>
      <c r="S2022" s="113">
        <f t="shared" si="682"/>
        <v>0</v>
      </c>
      <c r="T2022" s="114">
        <f t="shared" si="683"/>
        <v>-210</v>
      </c>
    </row>
    <row r="2023" spans="1:20" x14ac:dyDescent="0.35">
      <c r="A2023" s="32">
        <v>45113</v>
      </c>
      <c r="B2023" s="20">
        <f t="shared" si="668"/>
        <v>2023</v>
      </c>
      <c r="C2023" s="20">
        <f t="shared" si="669"/>
        <v>7</v>
      </c>
      <c r="D2023" s="47">
        <v>205410</v>
      </c>
      <c r="E2023" s="50">
        <f t="shared" si="670"/>
        <v>-300</v>
      </c>
      <c r="F2023" s="50">
        <f t="shared" si="671"/>
        <v>0</v>
      </c>
      <c r="G2023" s="133">
        <f>MAX($D$1776:D2023)</f>
        <v>209950</v>
      </c>
      <c r="I2023" s="140">
        <f t="shared" si="672"/>
        <v>0</v>
      </c>
      <c r="J2023" s="70">
        <f t="shared" si="673"/>
        <v>200720</v>
      </c>
      <c r="K2023" s="70">
        <f t="shared" si="674"/>
        <v>0</v>
      </c>
      <c r="L2023" s="71">
        <f t="shared" si="675"/>
        <v>0</v>
      </c>
      <c r="M2023" s="70">
        <f t="shared" si="676"/>
        <v>0</v>
      </c>
      <c r="N2023" s="70">
        <f t="shared" si="677"/>
        <v>0</v>
      </c>
      <c r="O2023" s="50">
        <f t="shared" si="678"/>
        <v>0</v>
      </c>
      <c r="P2023" s="50">
        <f t="shared" si="679"/>
        <v>430</v>
      </c>
      <c r="Q2023" s="112">
        <f t="shared" si="680"/>
        <v>-300</v>
      </c>
      <c r="R2023" s="112">
        <f t="shared" si="681"/>
        <v>0</v>
      </c>
      <c r="S2023" s="113">
        <f t="shared" si="682"/>
        <v>0</v>
      </c>
      <c r="T2023" s="114">
        <f t="shared" si="683"/>
        <v>-300</v>
      </c>
    </row>
    <row r="2024" spans="1:20" x14ac:dyDescent="0.35">
      <c r="A2024" s="32">
        <v>45114</v>
      </c>
      <c r="B2024" s="20">
        <f t="shared" si="668"/>
        <v>2023</v>
      </c>
      <c r="C2024" s="20">
        <f t="shared" si="669"/>
        <v>7</v>
      </c>
      <c r="D2024" s="47">
        <v>205410</v>
      </c>
      <c r="E2024" s="50">
        <f t="shared" si="670"/>
        <v>0</v>
      </c>
      <c r="F2024" s="50">
        <f t="shared" si="671"/>
        <v>0</v>
      </c>
      <c r="G2024" s="133">
        <f>MAX($D$1776:D2024)</f>
        <v>209950</v>
      </c>
      <c r="I2024" s="140">
        <f t="shared" si="672"/>
        <v>0</v>
      </c>
      <c r="J2024" s="70">
        <f t="shared" si="673"/>
        <v>200520</v>
      </c>
      <c r="K2024" s="70">
        <f t="shared" si="674"/>
        <v>0</v>
      </c>
      <c r="L2024" s="71">
        <f t="shared" si="675"/>
        <v>0</v>
      </c>
      <c r="M2024" s="70">
        <f t="shared" si="676"/>
        <v>0</v>
      </c>
      <c r="N2024" s="70">
        <f t="shared" si="677"/>
        <v>0</v>
      </c>
      <c r="O2024" s="50">
        <f t="shared" si="678"/>
        <v>0</v>
      </c>
      <c r="P2024" s="50">
        <f t="shared" si="679"/>
        <v>130</v>
      </c>
      <c r="Q2024" s="112">
        <f t="shared" si="680"/>
        <v>0</v>
      </c>
      <c r="R2024" s="112">
        <f t="shared" si="681"/>
        <v>0</v>
      </c>
      <c r="S2024" s="113">
        <f t="shared" si="682"/>
        <v>0</v>
      </c>
      <c r="T2024" s="114">
        <f t="shared" si="683"/>
        <v>0</v>
      </c>
    </row>
    <row r="2025" spans="1:20" x14ac:dyDescent="0.35">
      <c r="A2025" s="32">
        <v>45115</v>
      </c>
      <c r="B2025" s="20">
        <f t="shared" si="668"/>
        <v>2023</v>
      </c>
      <c r="C2025" s="20">
        <f t="shared" si="669"/>
        <v>7</v>
      </c>
      <c r="D2025" s="47">
        <v>205180</v>
      </c>
      <c r="E2025" s="50">
        <f t="shared" si="670"/>
        <v>-230</v>
      </c>
      <c r="F2025" s="50">
        <f t="shared" si="671"/>
        <v>0</v>
      </c>
      <c r="G2025" s="133">
        <f>MAX($D$1776:D2025)</f>
        <v>209950</v>
      </c>
      <c r="I2025" s="140">
        <f t="shared" si="672"/>
        <v>0</v>
      </c>
      <c r="J2025" s="70">
        <f t="shared" si="673"/>
        <v>200520</v>
      </c>
      <c r="K2025" s="70">
        <f t="shared" si="674"/>
        <v>0</v>
      </c>
      <c r="L2025" s="71">
        <f t="shared" si="675"/>
        <v>0</v>
      </c>
      <c r="M2025" s="70">
        <f t="shared" si="676"/>
        <v>0</v>
      </c>
      <c r="N2025" s="70">
        <f t="shared" si="677"/>
        <v>0</v>
      </c>
      <c r="O2025" s="50">
        <f t="shared" si="678"/>
        <v>0</v>
      </c>
      <c r="P2025" s="50">
        <f t="shared" si="679"/>
        <v>130</v>
      </c>
      <c r="Q2025" s="112">
        <f t="shared" si="680"/>
        <v>-230</v>
      </c>
      <c r="R2025" s="112">
        <f t="shared" si="681"/>
        <v>-100</v>
      </c>
      <c r="S2025" s="113">
        <f t="shared" si="682"/>
        <v>-100</v>
      </c>
      <c r="T2025" s="114">
        <f t="shared" si="683"/>
        <v>-130</v>
      </c>
    </row>
    <row r="2026" spans="1:20" x14ac:dyDescent="0.35">
      <c r="A2026" s="32">
        <v>45116</v>
      </c>
      <c r="B2026" s="20">
        <f t="shared" si="668"/>
        <v>2023</v>
      </c>
      <c r="C2026" s="20">
        <f t="shared" si="669"/>
        <v>7</v>
      </c>
      <c r="D2026" s="47">
        <v>205090</v>
      </c>
      <c r="E2026" s="50">
        <f t="shared" si="670"/>
        <v>-90</v>
      </c>
      <c r="F2026" s="50">
        <f t="shared" si="671"/>
        <v>0</v>
      </c>
      <c r="G2026" s="133">
        <f>MAX($D$1776:D2026)</f>
        <v>209950</v>
      </c>
      <c r="I2026" s="140">
        <f t="shared" si="672"/>
        <v>0</v>
      </c>
      <c r="J2026" s="70">
        <f t="shared" si="673"/>
        <v>200520</v>
      </c>
      <c r="K2026" s="70">
        <f t="shared" si="674"/>
        <v>0</v>
      </c>
      <c r="L2026" s="71">
        <f t="shared" si="675"/>
        <v>0</v>
      </c>
      <c r="M2026" s="70">
        <f t="shared" si="676"/>
        <v>0</v>
      </c>
      <c r="N2026" s="70">
        <f t="shared" si="677"/>
        <v>0</v>
      </c>
      <c r="O2026" s="50">
        <f t="shared" si="678"/>
        <v>0</v>
      </c>
      <c r="P2026" s="50">
        <f t="shared" si="679"/>
        <v>0</v>
      </c>
      <c r="Q2026" s="112">
        <f t="shared" si="680"/>
        <v>-90</v>
      </c>
      <c r="R2026" s="112">
        <f t="shared" si="681"/>
        <v>-90</v>
      </c>
      <c r="S2026" s="113">
        <f t="shared" si="682"/>
        <v>-90</v>
      </c>
      <c r="T2026" s="114">
        <f t="shared" si="683"/>
        <v>0</v>
      </c>
    </row>
    <row r="2027" spans="1:20" x14ac:dyDescent="0.35">
      <c r="A2027" s="32">
        <v>45117</v>
      </c>
      <c r="B2027" s="20">
        <f t="shared" si="668"/>
        <v>2023</v>
      </c>
      <c r="C2027" s="20">
        <f t="shared" si="669"/>
        <v>7</v>
      </c>
      <c r="D2027" s="47">
        <v>204890</v>
      </c>
      <c r="E2027" s="50">
        <f t="shared" si="670"/>
        <v>-200</v>
      </c>
      <c r="F2027" s="50">
        <f t="shared" si="671"/>
        <v>0</v>
      </c>
      <c r="G2027" s="133">
        <f>MAX($D$1776:D2027)</f>
        <v>209950</v>
      </c>
      <c r="I2027" s="140">
        <f t="shared" si="672"/>
        <v>0</v>
      </c>
      <c r="J2027" s="70">
        <f t="shared" si="673"/>
        <v>200520</v>
      </c>
      <c r="K2027" s="70">
        <f t="shared" si="674"/>
        <v>0</v>
      </c>
      <c r="L2027" s="71">
        <f t="shared" si="675"/>
        <v>0</v>
      </c>
      <c r="M2027" s="70">
        <f t="shared" si="676"/>
        <v>0</v>
      </c>
      <c r="N2027" s="70">
        <f t="shared" si="677"/>
        <v>0</v>
      </c>
      <c r="O2027" s="50">
        <f t="shared" si="678"/>
        <v>0</v>
      </c>
      <c r="P2027" s="50">
        <f t="shared" si="679"/>
        <v>0</v>
      </c>
      <c r="Q2027" s="112">
        <f t="shared" si="680"/>
        <v>-200</v>
      </c>
      <c r="R2027" s="112">
        <f t="shared" si="681"/>
        <v>-200</v>
      </c>
      <c r="S2027" s="113">
        <f t="shared" si="682"/>
        <v>-200</v>
      </c>
      <c r="T2027" s="114">
        <f t="shared" si="683"/>
        <v>0</v>
      </c>
    </row>
    <row r="2028" spans="1:20" x14ac:dyDescent="0.35">
      <c r="A2028" s="32">
        <v>45118</v>
      </c>
      <c r="B2028" s="20">
        <f t="shared" si="668"/>
        <v>2023</v>
      </c>
      <c r="C2028" s="20">
        <f t="shared" si="669"/>
        <v>7</v>
      </c>
      <c r="D2028" s="47">
        <v>205050</v>
      </c>
      <c r="E2028" s="50">
        <f t="shared" si="670"/>
        <v>160</v>
      </c>
      <c r="F2028" s="50">
        <f t="shared" si="671"/>
        <v>160</v>
      </c>
      <c r="G2028" s="133">
        <f>MAX($D$1776:D2028)</f>
        <v>209950</v>
      </c>
      <c r="I2028" s="140">
        <f t="shared" si="672"/>
        <v>0</v>
      </c>
      <c r="J2028" s="70">
        <f t="shared" si="673"/>
        <v>200520</v>
      </c>
      <c r="K2028" s="70">
        <f t="shared" si="674"/>
        <v>0</v>
      </c>
      <c r="L2028" s="71">
        <f t="shared" si="675"/>
        <v>0</v>
      </c>
      <c r="M2028" s="70">
        <f t="shared" si="676"/>
        <v>0</v>
      </c>
      <c r="N2028" s="70">
        <f t="shared" si="677"/>
        <v>160</v>
      </c>
      <c r="O2028" s="50">
        <f t="shared" si="678"/>
        <v>0</v>
      </c>
      <c r="P2028" s="50">
        <f t="shared" si="679"/>
        <v>160</v>
      </c>
      <c r="Q2028" s="112">
        <f t="shared" si="680"/>
        <v>0</v>
      </c>
      <c r="R2028" s="112">
        <f t="shared" si="681"/>
        <v>0</v>
      </c>
      <c r="S2028" s="113">
        <f t="shared" si="682"/>
        <v>0</v>
      </c>
      <c r="T2028" s="114">
        <f t="shared" si="683"/>
        <v>0</v>
      </c>
    </row>
    <row r="2029" spans="1:20" x14ac:dyDescent="0.35">
      <c r="A2029" s="32">
        <v>45119</v>
      </c>
      <c r="B2029" s="20">
        <f t="shared" si="668"/>
        <v>2023</v>
      </c>
      <c r="C2029" s="20">
        <f t="shared" si="669"/>
        <v>7</v>
      </c>
      <c r="D2029" s="47">
        <v>204910</v>
      </c>
      <c r="E2029" s="50">
        <f t="shared" si="670"/>
        <v>-140</v>
      </c>
      <c r="F2029" s="50">
        <f t="shared" si="671"/>
        <v>0</v>
      </c>
      <c r="G2029" s="133">
        <f>MAX($D$1776:D2029)</f>
        <v>209950</v>
      </c>
      <c r="I2029" s="140">
        <f t="shared" si="672"/>
        <v>0</v>
      </c>
      <c r="J2029" s="70">
        <f t="shared" si="673"/>
        <v>200520</v>
      </c>
      <c r="K2029" s="70">
        <f t="shared" si="674"/>
        <v>0</v>
      </c>
      <c r="L2029" s="71">
        <f t="shared" si="675"/>
        <v>0</v>
      </c>
      <c r="M2029" s="70">
        <f t="shared" si="676"/>
        <v>0</v>
      </c>
      <c r="N2029" s="70">
        <f t="shared" si="677"/>
        <v>0</v>
      </c>
      <c r="O2029" s="50">
        <f t="shared" si="678"/>
        <v>0</v>
      </c>
      <c r="P2029" s="50">
        <f t="shared" si="679"/>
        <v>160</v>
      </c>
      <c r="Q2029" s="112">
        <f t="shared" si="680"/>
        <v>-140</v>
      </c>
      <c r="R2029" s="112">
        <f t="shared" si="681"/>
        <v>0</v>
      </c>
      <c r="S2029" s="113">
        <f t="shared" si="682"/>
        <v>0</v>
      </c>
      <c r="T2029" s="114">
        <f t="shared" si="683"/>
        <v>-140</v>
      </c>
    </row>
    <row r="2030" spans="1:20" x14ac:dyDescent="0.35">
      <c r="A2030" s="32">
        <v>45120</v>
      </c>
      <c r="B2030" s="20">
        <f t="shared" si="668"/>
        <v>2023</v>
      </c>
      <c r="C2030" s="20">
        <f t="shared" si="669"/>
        <v>7</v>
      </c>
      <c r="D2030" s="47">
        <v>204820</v>
      </c>
      <c r="E2030" s="50">
        <f t="shared" si="670"/>
        <v>-90</v>
      </c>
      <c r="F2030" s="50">
        <f t="shared" si="671"/>
        <v>0</v>
      </c>
      <c r="G2030" s="133">
        <f>MAX($D$1776:D2030)</f>
        <v>209950</v>
      </c>
      <c r="I2030" s="140">
        <f t="shared" si="672"/>
        <v>0</v>
      </c>
      <c r="J2030" s="70">
        <f t="shared" si="673"/>
        <v>200520</v>
      </c>
      <c r="K2030" s="70">
        <f t="shared" si="674"/>
        <v>0</v>
      </c>
      <c r="L2030" s="71">
        <f t="shared" si="675"/>
        <v>0</v>
      </c>
      <c r="M2030" s="70">
        <f t="shared" si="676"/>
        <v>0</v>
      </c>
      <c r="N2030" s="70">
        <f t="shared" si="677"/>
        <v>0</v>
      </c>
      <c r="O2030" s="50">
        <f t="shared" si="678"/>
        <v>0</v>
      </c>
      <c r="P2030" s="50">
        <f t="shared" si="679"/>
        <v>20</v>
      </c>
      <c r="Q2030" s="112">
        <f t="shared" si="680"/>
        <v>-90</v>
      </c>
      <c r="R2030" s="112">
        <f t="shared" si="681"/>
        <v>-70</v>
      </c>
      <c r="S2030" s="113">
        <f t="shared" si="682"/>
        <v>-70</v>
      </c>
      <c r="T2030" s="114">
        <f t="shared" si="683"/>
        <v>-20</v>
      </c>
    </row>
    <row r="2031" spans="1:20" x14ac:dyDescent="0.35">
      <c r="A2031" s="32">
        <v>45121</v>
      </c>
      <c r="B2031" s="20">
        <f t="shared" si="668"/>
        <v>2023</v>
      </c>
      <c r="C2031" s="20">
        <f t="shared" si="669"/>
        <v>7</v>
      </c>
      <c r="D2031" s="47">
        <v>204860</v>
      </c>
      <c r="E2031" s="50">
        <f t="shared" si="670"/>
        <v>40</v>
      </c>
      <c r="F2031" s="50">
        <f t="shared" si="671"/>
        <v>40</v>
      </c>
      <c r="G2031" s="133">
        <f>MAX($D$1776:D2031)</f>
        <v>209950</v>
      </c>
      <c r="I2031" s="140">
        <f t="shared" si="672"/>
        <v>0</v>
      </c>
      <c r="J2031" s="70">
        <f t="shared" si="673"/>
        <v>200520</v>
      </c>
      <c r="K2031" s="70">
        <f t="shared" si="674"/>
        <v>0</v>
      </c>
      <c r="L2031" s="71">
        <f t="shared" si="675"/>
        <v>0</v>
      </c>
      <c r="M2031" s="70">
        <f t="shared" si="676"/>
        <v>0</v>
      </c>
      <c r="N2031" s="70">
        <f t="shared" si="677"/>
        <v>40</v>
      </c>
      <c r="O2031" s="50">
        <f t="shared" si="678"/>
        <v>0</v>
      </c>
      <c r="P2031" s="50">
        <f t="shared" si="679"/>
        <v>40</v>
      </c>
      <c r="Q2031" s="112">
        <f t="shared" si="680"/>
        <v>0</v>
      </c>
      <c r="R2031" s="112">
        <f t="shared" si="681"/>
        <v>0</v>
      </c>
      <c r="S2031" s="113">
        <f t="shared" si="682"/>
        <v>0</v>
      </c>
      <c r="T2031" s="114">
        <f t="shared" si="683"/>
        <v>0</v>
      </c>
    </row>
    <row r="2032" spans="1:20" x14ac:dyDescent="0.35">
      <c r="A2032" s="32">
        <v>45122</v>
      </c>
      <c r="B2032" s="20">
        <f t="shared" si="668"/>
        <v>2023</v>
      </c>
      <c r="C2032" s="20">
        <f t="shared" si="669"/>
        <v>7</v>
      </c>
      <c r="D2032" s="47">
        <v>204770</v>
      </c>
      <c r="E2032" s="50">
        <f t="shared" si="670"/>
        <v>-90</v>
      </c>
      <c r="F2032" s="50">
        <f t="shared" si="671"/>
        <v>0</v>
      </c>
      <c r="G2032" s="133">
        <f>MAX($D$1776:D2032)</f>
        <v>209950</v>
      </c>
      <c r="I2032" s="140">
        <f t="shared" si="672"/>
        <v>0</v>
      </c>
      <c r="J2032" s="70">
        <f t="shared" si="673"/>
        <v>200520</v>
      </c>
      <c r="K2032" s="70">
        <f t="shared" si="674"/>
        <v>0</v>
      </c>
      <c r="L2032" s="71">
        <f t="shared" si="675"/>
        <v>0</v>
      </c>
      <c r="M2032" s="70">
        <f t="shared" si="676"/>
        <v>0</v>
      </c>
      <c r="N2032" s="70">
        <f t="shared" si="677"/>
        <v>0</v>
      </c>
      <c r="O2032" s="50">
        <f t="shared" si="678"/>
        <v>0</v>
      </c>
      <c r="P2032" s="50">
        <f t="shared" si="679"/>
        <v>40</v>
      </c>
      <c r="Q2032" s="112">
        <f t="shared" si="680"/>
        <v>-90</v>
      </c>
      <c r="R2032" s="112">
        <f t="shared" si="681"/>
        <v>-50</v>
      </c>
      <c r="S2032" s="113">
        <f t="shared" si="682"/>
        <v>-50</v>
      </c>
      <c r="T2032" s="114">
        <f t="shared" si="683"/>
        <v>-40</v>
      </c>
    </row>
    <row r="2033" spans="1:20" x14ac:dyDescent="0.35">
      <c r="A2033" s="32">
        <v>45123</v>
      </c>
      <c r="B2033" s="20">
        <f t="shared" si="668"/>
        <v>2023</v>
      </c>
      <c r="C2033" s="20">
        <f t="shared" si="669"/>
        <v>7</v>
      </c>
      <c r="D2033" s="47">
        <v>204700</v>
      </c>
      <c r="E2033" s="50">
        <f t="shared" si="670"/>
        <v>-70</v>
      </c>
      <c r="F2033" s="50">
        <f t="shared" si="671"/>
        <v>0</v>
      </c>
      <c r="G2033" s="133">
        <f>MAX($D$1776:D2033)</f>
        <v>209950</v>
      </c>
      <c r="I2033" s="140">
        <f t="shared" si="672"/>
        <v>0</v>
      </c>
      <c r="J2033" s="70">
        <f t="shared" si="673"/>
        <v>200520</v>
      </c>
      <c r="K2033" s="70">
        <f t="shared" si="674"/>
        <v>0</v>
      </c>
      <c r="L2033" s="71">
        <f t="shared" si="675"/>
        <v>0</v>
      </c>
      <c r="M2033" s="70">
        <f t="shared" si="676"/>
        <v>0</v>
      </c>
      <c r="N2033" s="70">
        <f t="shared" si="677"/>
        <v>0</v>
      </c>
      <c r="O2033" s="50">
        <f t="shared" si="678"/>
        <v>0</v>
      </c>
      <c r="P2033" s="50">
        <f t="shared" si="679"/>
        <v>0</v>
      </c>
      <c r="Q2033" s="112">
        <f t="shared" si="680"/>
        <v>-70</v>
      </c>
      <c r="R2033" s="112">
        <f t="shared" si="681"/>
        <v>-70</v>
      </c>
      <c r="S2033" s="113">
        <f t="shared" si="682"/>
        <v>-70</v>
      </c>
      <c r="T2033" s="114">
        <f t="shared" si="683"/>
        <v>0</v>
      </c>
    </row>
    <row r="2034" spans="1:20" x14ac:dyDescent="0.35">
      <c r="A2034" s="32">
        <v>45124</v>
      </c>
      <c r="B2034" s="20">
        <f t="shared" si="668"/>
        <v>2023</v>
      </c>
      <c r="C2034" s="20">
        <f t="shared" si="669"/>
        <v>7</v>
      </c>
      <c r="D2034" s="47">
        <v>204640</v>
      </c>
      <c r="E2034" s="50">
        <f t="shared" si="670"/>
        <v>-60</v>
      </c>
      <c r="F2034" s="50">
        <f t="shared" si="671"/>
        <v>0</v>
      </c>
      <c r="G2034" s="133">
        <f>MAX($D$1776:D2034)</f>
        <v>209950</v>
      </c>
      <c r="I2034" s="140">
        <f t="shared" si="672"/>
        <v>0</v>
      </c>
      <c r="J2034" s="70">
        <f t="shared" si="673"/>
        <v>200370</v>
      </c>
      <c r="K2034" s="70">
        <f t="shared" si="674"/>
        <v>0</v>
      </c>
      <c r="L2034" s="71">
        <f t="shared" si="675"/>
        <v>0</v>
      </c>
      <c r="M2034" s="70">
        <f t="shared" si="676"/>
        <v>0</v>
      </c>
      <c r="N2034" s="70">
        <f t="shared" si="677"/>
        <v>0</v>
      </c>
      <c r="O2034" s="50">
        <f t="shared" si="678"/>
        <v>0</v>
      </c>
      <c r="P2034" s="50">
        <f t="shared" si="679"/>
        <v>0</v>
      </c>
      <c r="Q2034" s="112">
        <f t="shared" si="680"/>
        <v>-60</v>
      </c>
      <c r="R2034" s="112">
        <f t="shared" si="681"/>
        <v>-60</v>
      </c>
      <c r="S2034" s="113">
        <f t="shared" si="682"/>
        <v>-60</v>
      </c>
      <c r="T2034" s="114">
        <f t="shared" si="683"/>
        <v>0</v>
      </c>
    </row>
    <row r="2035" spans="1:20" x14ac:dyDescent="0.35">
      <c r="A2035" s="32">
        <v>45125</v>
      </c>
      <c r="B2035" s="20">
        <f t="shared" si="668"/>
        <v>2023</v>
      </c>
      <c r="C2035" s="20">
        <f t="shared" si="669"/>
        <v>7</v>
      </c>
      <c r="D2035" s="47">
        <v>204450</v>
      </c>
      <c r="E2035" s="50">
        <f t="shared" si="670"/>
        <v>-190</v>
      </c>
      <c r="F2035" s="50">
        <f t="shared" si="671"/>
        <v>0</v>
      </c>
      <c r="G2035" s="133">
        <f>MAX($D$1776:D2035)</f>
        <v>209950</v>
      </c>
      <c r="I2035" s="140">
        <f t="shared" si="672"/>
        <v>0</v>
      </c>
      <c r="J2035" s="70">
        <f t="shared" si="673"/>
        <v>200130</v>
      </c>
      <c r="K2035" s="70">
        <f t="shared" si="674"/>
        <v>0</v>
      </c>
      <c r="L2035" s="71">
        <f t="shared" si="675"/>
        <v>0</v>
      </c>
      <c r="M2035" s="70">
        <f t="shared" si="676"/>
        <v>0</v>
      </c>
      <c r="N2035" s="70">
        <f t="shared" si="677"/>
        <v>0</v>
      </c>
      <c r="O2035" s="50">
        <f t="shared" si="678"/>
        <v>0</v>
      </c>
      <c r="P2035" s="50">
        <f t="shared" si="679"/>
        <v>0</v>
      </c>
      <c r="Q2035" s="112">
        <f t="shared" si="680"/>
        <v>-190</v>
      </c>
      <c r="R2035" s="112">
        <f t="shared" si="681"/>
        <v>-190</v>
      </c>
      <c r="S2035" s="113">
        <f t="shared" si="682"/>
        <v>-190</v>
      </c>
      <c r="T2035" s="114">
        <f t="shared" si="683"/>
        <v>0</v>
      </c>
    </row>
    <row r="2036" spans="1:20" x14ac:dyDescent="0.35">
      <c r="A2036" s="32">
        <v>45126</v>
      </c>
      <c r="B2036" s="20">
        <f t="shared" si="668"/>
        <v>2023</v>
      </c>
      <c r="C2036" s="20">
        <f t="shared" si="669"/>
        <v>7</v>
      </c>
      <c r="D2036" s="47">
        <v>204380</v>
      </c>
      <c r="E2036" s="50">
        <f t="shared" si="670"/>
        <v>-70</v>
      </c>
      <c r="F2036" s="50">
        <f t="shared" si="671"/>
        <v>0</v>
      </c>
      <c r="G2036" s="133">
        <f>MAX($D$1776:D2036)</f>
        <v>209950</v>
      </c>
      <c r="I2036" s="140">
        <f t="shared" si="672"/>
        <v>0</v>
      </c>
      <c r="J2036" s="70">
        <f t="shared" si="673"/>
        <v>199910</v>
      </c>
      <c r="K2036" s="70">
        <f t="shared" si="674"/>
        <v>0</v>
      </c>
      <c r="L2036" s="71">
        <f t="shared" si="675"/>
        <v>0</v>
      </c>
      <c r="M2036" s="70">
        <f t="shared" si="676"/>
        <v>0</v>
      </c>
      <c r="N2036" s="70">
        <f t="shared" si="677"/>
        <v>0</v>
      </c>
      <c r="O2036" s="50">
        <f t="shared" si="678"/>
        <v>0</v>
      </c>
      <c r="P2036" s="50">
        <f t="shared" si="679"/>
        <v>0</v>
      </c>
      <c r="Q2036" s="112">
        <f t="shared" si="680"/>
        <v>-70</v>
      </c>
      <c r="R2036" s="112">
        <f t="shared" si="681"/>
        <v>-70</v>
      </c>
      <c r="S2036" s="113">
        <f t="shared" si="682"/>
        <v>-70</v>
      </c>
      <c r="T2036" s="114">
        <f t="shared" si="683"/>
        <v>0</v>
      </c>
    </row>
    <row r="2037" spans="1:20" x14ac:dyDescent="0.35">
      <c r="A2037" s="32">
        <v>45127</v>
      </c>
      <c r="B2037" s="20">
        <f t="shared" si="668"/>
        <v>2023</v>
      </c>
      <c r="C2037" s="20">
        <f t="shared" si="669"/>
        <v>7</v>
      </c>
      <c r="D2037" s="47">
        <v>204320</v>
      </c>
      <c r="E2037" s="50">
        <f t="shared" si="670"/>
        <v>-60</v>
      </c>
      <c r="F2037" s="50">
        <f t="shared" si="671"/>
        <v>0</v>
      </c>
      <c r="G2037" s="133">
        <f>MAX($D$1776:D2037)</f>
        <v>209950</v>
      </c>
      <c r="I2037" s="140">
        <f t="shared" si="672"/>
        <v>0</v>
      </c>
      <c r="J2037" s="70">
        <f t="shared" si="673"/>
        <v>199880</v>
      </c>
      <c r="K2037" s="70">
        <f t="shared" si="674"/>
        <v>0</v>
      </c>
      <c r="L2037" s="71">
        <f t="shared" si="675"/>
        <v>0</v>
      </c>
      <c r="M2037" s="70">
        <f t="shared" si="676"/>
        <v>0</v>
      </c>
      <c r="N2037" s="70">
        <f t="shared" si="677"/>
        <v>0</v>
      </c>
      <c r="O2037" s="50">
        <f t="shared" si="678"/>
        <v>0</v>
      </c>
      <c r="P2037" s="50">
        <f t="shared" si="679"/>
        <v>0</v>
      </c>
      <c r="Q2037" s="112">
        <f t="shared" si="680"/>
        <v>-60</v>
      </c>
      <c r="R2037" s="112">
        <f t="shared" si="681"/>
        <v>-60</v>
      </c>
      <c r="S2037" s="113">
        <f t="shared" si="682"/>
        <v>-60</v>
      </c>
      <c r="T2037" s="114">
        <f t="shared" si="683"/>
        <v>0</v>
      </c>
    </row>
    <row r="2038" spans="1:20" x14ac:dyDescent="0.35">
      <c r="A2038" s="32">
        <v>45128</v>
      </c>
      <c r="B2038" s="20">
        <f t="shared" si="668"/>
        <v>2023</v>
      </c>
      <c r="C2038" s="20">
        <f t="shared" si="669"/>
        <v>7</v>
      </c>
      <c r="D2038" s="47">
        <v>203980</v>
      </c>
      <c r="E2038" s="50">
        <f t="shared" si="670"/>
        <v>-340</v>
      </c>
      <c r="F2038" s="50">
        <f t="shared" si="671"/>
        <v>0</v>
      </c>
      <c r="G2038" s="133">
        <f>MAX($D$1776:D2038)</f>
        <v>209950</v>
      </c>
      <c r="I2038" s="140">
        <f t="shared" si="672"/>
        <v>0</v>
      </c>
      <c r="J2038" s="70">
        <f t="shared" si="673"/>
        <v>199690</v>
      </c>
      <c r="K2038" s="70">
        <f t="shared" si="674"/>
        <v>0</v>
      </c>
      <c r="L2038" s="71">
        <f t="shared" si="675"/>
        <v>0</v>
      </c>
      <c r="M2038" s="70">
        <f t="shared" si="676"/>
        <v>0</v>
      </c>
      <c r="N2038" s="70">
        <f t="shared" si="677"/>
        <v>0</v>
      </c>
      <c r="O2038" s="50">
        <f t="shared" si="678"/>
        <v>0</v>
      </c>
      <c r="P2038" s="50">
        <f t="shared" si="679"/>
        <v>0</v>
      </c>
      <c r="Q2038" s="112">
        <f t="shared" si="680"/>
        <v>-340</v>
      </c>
      <c r="R2038" s="112">
        <f t="shared" si="681"/>
        <v>-340</v>
      </c>
      <c r="S2038" s="113">
        <f t="shared" si="682"/>
        <v>-340</v>
      </c>
      <c r="T2038" s="114">
        <f t="shared" si="683"/>
        <v>0</v>
      </c>
    </row>
    <row r="2039" spans="1:20" x14ac:dyDescent="0.35">
      <c r="A2039" s="32">
        <v>45129</v>
      </c>
      <c r="B2039" s="20">
        <f t="shared" si="668"/>
        <v>2023</v>
      </c>
      <c r="C2039" s="20">
        <f t="shared" si="669"/>
        <v>7</v>
      </c>
      <c r="D2039" s="47">
        <v>203610</v>
      </c>
      <c r="E2039" s="50">
        <f t="shared" si="670"/>
        <v>-370</v>
      </c>
      <c r="F2039" s="50">
        <f t="shared" si="671"/>
        <v>0</v>
      </c>
      <c r="G2039" s="133">
        <f>MAX($D$1776:D2039)</f>
        <v>209950</v>
      </c>
      <c r="I2039" s="140">
        <f t="shared" si="672"/>
        <v>0</v>
      </c>
      <c r="J2039" s="70">
        <f t="shared" si="673"/>
        <v>199550</v>
      </c>
      <c r="K2039" s="70">
        <f t="shared" si="674"/>
        <v>0</v>
      </c>
      <c r="L2039" s="71">
        <f t="shared" si="675"/>
        <v>0</v>
      </c>
      <c r="M2039" s="70">
        <f t="shared" si="676"/>
        <v>0</v>
      </c>
      <c r="N2039" s="70">
        <f t="shared" si="677"/>
        <v>0</v>
      </c>
      <c r="O2039" s="50">
        <f t="shared" si="678"/>
        <v>0</v>
      </c>
      <c r="P2039" s="50">
        <f t="shared" si="679"/>
        <v>0</v>
      </c>
      <c r="Q2039" s="112">
        <f t="shared" si="680"/>
        <v>-370</v>
      </c>
      <c r="R2039" s="112">
        <f t="shared" si="681"/>
        <v>-370</v>
      </c>
      <c r="S2039" s="113">
        <f t="shared" si="682"/>
        <v>-370</v>
      </c>
      <c r="T2039" s="114">
        <f t="shared" si="683"/>
        <v>0</v>
      </c>
    </row>
    <row r="2040" spans="1:20" x14ac:dyDescent="0.35">
      <c r="A2040" s="32">
        <v>45130</v>
      </c>
      <c r="B2040" s="20">
        <f t="shared" ref="B2040:B2041" si="684">YEAR(A2040)</f>
        <v>2023</v>
      </c>
      <c r="C2040" s="20">
        <f t="shared" ref="C2040:C2041" si="685">MONTH(A2040)</f>
        <v>7</v>
      </c>
      <c r="D2040" s="47">
        <v>203750</v>
      </c>
      <c r="E2040" s="50">
        <f t="shared" si="670"/>
        <v>140</v>
      </c>
      <c r="F2040" s="50">
        <f t="shared" si="671"/>
        <v>140</v>
      </c>
      <c r="G2040" s="133">
        <f>MAX($D$1776:D2040)</f>
        <v>209950</v>
      </c>
      <c r="I2040" s="140">
        <f t="shared" si="672"/>
        <v>0</v>
      </c>
      <c r="J2040" s="70">
        <f t="shared" si="673"/>
        <v>199440</v>
      </c>
      <c r="K2040" s="70">
        <f t="shared" si="674"/>
        <v>0</v>
      </c>
      <c r="L2040" s="71">
        <f t="shared" si="675"/>
        <v>0</v>
      </c>
      <c r="M2040" s="70">
        <f t="shared" si="676"/>
        <v>0</v>
      </c>
      <c r="N2040" s="70">
        <f t="shared" si="677"/>
        <v>140</v>
      </c>
      <c r="O2040" s="50">
        <f t="shared" si="678"/>
        <v>0</v>
      </c>
      <c r="P2040" s="50">
        <f t="shared" si="679"/>
        <v>140</v>
      </c>
      <c r="Q2040" s="112">
        <f t="shared" si="680"/>
        <v>0</v>
      </c>
      <c r="R2040" s="112">
        <f t="shared" si="681"/>
        <v>0</v>
      </c>
      <c r="S2040" s="113">
        <f t="shared" si="682"/>
        <v>0</v>
      </c>
      <c r="T2040" s="114">
        <f t="shared" si="683"/>
        <v>0</v>
      </c>
    </row>
    <row r="2041" spans="1:20" x14ac:dyDescent="0.35">
      <c r="A2041" s="32">
        <v>45131</v>
      </c>
      <c r="B2041" s="20">
        <f t="shared" si="684"/>
        <v>2023</v>
      </c>
      <c r="C2041" s="20">
        <f t="shared" si="685"/>
        <v>7</v>
      </c>
      <c r="D2041" s="47">
        <v>203770</v>
      </c>
      <c r="E2041" s="50">
        <f t="shared" ref="E2041:E2104" si="686">+D2041-D2040</f>
        <v>20</v>
      </c>
      <c r="F2041" s="50">
        <f t="shared" ref="F2041:F2104" si="687">IF(E2041&gt;0,E2041,0)</f>
        <v>20</v>
      </c>
      <c r="G2041" s="133">
        <f>MAX($D$1776:D2041)</f>
        <v>209950</v>
      </c>
      <c r="I2041" s="140">
        <f t="shared" si="672"/>
        <v>0</v>
      </c>
      <c r="J2041" s="70">
        <f t="shared" si="673"/>
        <v>199290</v>
      </c>
      <c r="K2041" s="70">
        <f t="shared" ref="K2041:K2104" si="688">MAX(0,+J2041-J2040)</f>
        <v>0</v>
      </c>
      <c r="L2041" s="71">
        <f t="shared" ref="L2041:L2104" si="689">MIN(K2041,F2041-I2041)</f>
        <v>0</v>
      </c>
      <c r="M2041" s="70">
        <f t="shared" ref="M2041:M2104" si="690">+I2041+L2041</f>
        <v>0</v>
      </c>
      <c r="N2041" s="70">
        <f t="shared" ref="N2041:N2104" si="691">+F2041-M2041</f>
        <v>20</v>
      </c>
      <c r="O2041" s="50">
        <f t="shared" ref="O2041:O2104" si="692">MAX(0,IF(AND(I2041=0,N2041&gt;0),0,O2040+I2041+S2040))</f>
        <v>0</v>
      </c>
      <c r="P2041" s="50">
        <f t="shared" ref="P2041:P2104" si="693">MAX(0,P2040+N2041+T2040)</f>
        <v>160</v>
      </c>
      <c r="Q2041" s="112">
        <f t="shared" ref="Q2041:Q2104" si="694">IF(E2041&lt;0,E2041,0)</f>
        <v>0</v>
      </c>
      <c r="R2041" s="112">
        <f t="shared" ref="R2041:R2104" si="695">MIN(0,+Q2041+P2040+T2040)</f>
        <v>0</v>
      </c>
      <c r="S2041" s="113">
        <f t="shared" ref="S2041:S2104" si="696">MAX(Q2041,IF(O2041&gt;0,MAX(-O2041,Q2041),R2041))</f>
        <v>0</v>
      </c>
      <c r="T2041" s="114">
        <f t="shared" ref="T2041:T2104" si="697">+Q2041-S2041</f>
        <v>0</v>
      </c>
    </row>
    <row r="2042" spans="1:20" x14ac:dyDescent="0.35">
      <c r="A2042" s="32">
        <v>45132</v>
      </c>
      <c r="B2042" s="20">
        <f t="shared" ref="B2042:B2105" si="698">YEAR(A2042)</f>
        <v>2023</v>
      </c>
      <c r="C2042" s="20">
        <f t="shared" ref="C2042:C2105" si="699">MONTH(A2042)</f>
        <v>7</v>
      </c>
      <c r="D2042" s="47">
        <v>202670</v>
      </c>
      <c r="E2042" s="50">
        <f t="shared" si="686"/>
        <v>-1100</v>
      </c>
      <c r="F2042" s="50">
        <f t="shared" si="687"/>
        <v>0</v>
      </c>
      <c r="G2042" s="133">
        <f>MAX($D$1776:D2042)</f>
        <v>209950</v>
      </c>
      <c r="I2042" s="140">
        <f t="shared" si="672"/>
        <v>0</v>
      </c>
      <c r="J2042" s="70">
        <f t="shared" si="673"/>
        <v>199160</v>
      </c>
      <c r="K2042" s="70">
        <f t="shared" si="688"/>
        <v>0</v>
      </c>
      <c r="L2042" s="71">
        <f t="shared" si="689"/>
        <v>0</v>
      </c>
      <c r="M2042" s="70">
        <f t="shared" si="690"/>
        <v>0</v>
      </c>
      <c r="N2042" s="70">
        <f t="shared" si="691"/>
        <v>0</v>
      </c>
      <c r="O2042" s="50">
        <f t="shared" si="692"/>
        <v>0</v>
      </c>
      <c r="P2042" s="50">
        <f t="shared" si="693"/>
        <v>160</v>
      </c>
      <c r="Q2042" s="112">
        <f t="shared" si="694"/>
        <v>-1100</v>
      </c>
      <c r="R2042" s="112">
        <f t="shared" si="695"/>
        <v>-940</v>
      </c>
      <c r="S2042" s="113">
        <f t="shared" si="696"/>
        <v>-940</v>
      </c>
      <c r="T2042" s="114">
        <f t="shared" si="697"/>
        <v>-160</v>
      </c>
    </row>
    <row r="2043" spans="1:20" x14ac:dyDescent="0.35">
      <c r="A2043" s="32">
        <v>45133</v>
      </c>
      <c r="B2043" s="20">
        <f t="shared" si="698"/>
        <v>2023</v>
      </c>
      <c r="C2043" s="20">
        <f t="shared" si="699"/>
        <v>7</v>
      </c>
      <c r="D2043" s="47">
        <v>201850</v>
      </c>
      <c r="E2043" s="50">
        <f t="shared" si="686"/>
        <v>-820</v>
      </c>
      <c r="F2043" s="50">
        <f t="shared" si="687"/>
        <v>0</v>
      </c>
      <c r="G2043" s="133">
        <f>MAX($D$1776:D2043)</f>
        <v>209950</v>
      </c>
      <c r="I2043" s="140">
        <f t="shared" si="672"/>
        <v>0</v>
      </c>
      <c r="J2043" s="70">
        <f t="shared" si="673"/>
        <v>198960</v>
      </c>
      <c r="K2043" s="70">
        <f t="shared" si="688"/>
        <v>0</v>
      </c>
      <c r="L2043" s="71">
        <f t="shared" si="689"/>
        <v>0</v>
      </c>
      <c r="M2043" s="70">
        <f t="shared" si="690"/>
        <v>0</v>
      </c>
      <c r="N2043" s="70">
        <f t="shared" si="691"/>
        <v>0</v>
      </c>
      <c r="O2043" s="50">
        <f t="shared" si="692"/>
        <v>0</v>
      </c>
      <c r="P2043" s="50">
        <f t="shared" si="693"/>
        <v>0</v>
      </c>
      <c r="Q2043" s="112">
        <f t="shared" si="694"/>
        <v>-820</v>
      </c>
      <c r="R2043" s="112">
        <f t="shared" si="695"/>
        <v>-820</v>
      </c>
      <c r="S2043" s="113">
        <f t="shared" si="696"/>
        <v>-820</v>
      </c>
      <c r="T2043" s="114">
        <f t="shared" si="697"/>
        <v>0</v>
      </c>
    </row>
    <row r="2044" spans="1:20" x14ac:dyDescent="0.35">
      <c r="A2044" s="32">
        <v>45134</v>
      </c>
      <c r="B2044" s="20">
        <f t="shared" si="698"/>
        <v>2023</v>
      </c>
      <c r="C2044" s="20">
        <f t="shared" si="699"/>
        <v>7</v>
      </c>
      <c r="D2044" s="47">
        <v>201410</v>
      </c>
      <c r="E2044" s="50">
        <f t="shared" si="686"/>
        <v>-440</v>
      </c>
      <c r="F2044" s="50">
        <f t="shared" si="687"/>
        <v>0</v>
      </c>
      <c r="G2044" s="133">
        <f>MAX($D$1776:D2044)</f>
        <v>209950</v>
      </c>
      <c r="I2044" s="140">
        <f t="shared" si="672"/>
        <v>0</v>
      </c>
      <c r="J2044" s="70">
        <f t="shared" si="673"/>
        <v>198720</v>
      </c>
      <c r="K2044" s="70">
        <f t="shared" si="688"/>
        <v>0</v>
      </c>
      <c r="L2044" s="71">
        <f t="shared" si="689"/>
        <v>0</v>
      </c>
      <c r="M2044" s="70">
        <f t="shared" si="690"/>
        <v>0</v>
      </c>
      <c r="N2044" s="70">
        <f t="shared" si="691"/>
        <v>0</v>
      </c>
      <c r="O2044" s="50">
        <f t="shared" si="692"/>
        <v>0</v>
      </c>
      <c r="P2044" s="50">
        <f t="shared" si="693"/>
        <v>0</v>
      </c>
      <c r="Q2044" s="112">
        <f t="shared" si="694"/>
        <v>-440</v>
      </c>
      <c r="R2044" s="112">
        <f t="shared" si="695"/>
        <v>-440</v>
      </c>
      <c r="S2044" s="113">
        <f t="shared" si="696"/>
        <v>-440</v>
      </c>
      <c r="T2044" s="114">
        <f t="shared" si="697"/>
        <v>0</v>
      </c>
    </row>
    <row r="2045" spans="1:20" x14ac:dyDescent="0.35">
      <c r="A2045" s="32">
        <v>45135</v>
      </c>
      <c r="B2045" s="20">
        <f t="shared" si="698"/>
        <v>2023</v>
      </c>
      <c r="C2045" s="20">
        <f t="shared" si="699"/>
        <v>7</v>
      </c>
      <c r="D2045" s="47">
        <v>201450</v>
      </c>
      <c r="E2045" s="50">
        <f t="shared" si="686"/>
        <v>40</v>
      </c>
      <c r="F2045" s="50">
        <f t="shared" si="687"/>
        <v>40</v>
      </c>
      <c r="G2045" s="133">
        <f>MAX($D$1776:D2045)</f>
        <v>209950</v>
      </c>
      <c r="I2045" s="140">
        <f t="shared" si="672"/>
        <v>0</v>
      </c>
      <c r="J2045" s="70">
        <f t="shared" si="673"/>
        <v>198540</v>
      </c>
      <c r="K2045" s="70">
        <f t="shared" si="688"/>
        <v>0</v>
      </c>
      <c r="L2045" s="71">
        <f t="shared" si="689"/>
        <v>0</v>
      </c>
      <c r="M2045" s="70">
        <f t="shared" si="690"/>
        <v>0</v>
      </c>
      <c r="N2045" s="70">
        <f t="shared" si="691"/>
        <v>40</v>
      </c>
      <c r="O2045" s="50">
        <f t="shared" si="692"/>
        <v>0</v>
      </c>
      <c r="P2045" s="50">
        <f t="shared" si="693"/>
        <v>40</v>
      </c>
      <c r="Q2045" s="112">
        <f t="shared" si="694"/>
        <v>0</v>
      </c>
      <c r="R2045" s="112">
        <f t="shared" si="695"/>
        <v>0</v>
      </c>
      <c r="S2045" s="113">
        <f t="shared" si="696"/>
        <v>0</v>
      </c>
      <c r="T2045" s="114">
        <f t="shared" si="697"/>
        <v>0</v>
      </c>
    </row>
    <row r="2046" spans="1:20" x14ac:dyDescent="0.35">
      <c r="A2046" s="32">
        <v>45136</v>
      </c>
      <c r="B2046" s="20">
        <f t="shared" si="698"/>
        <v>2023</v>
      </c>
      <c r="C2046" s="20">
        <f t="shared" si="699"/>
        <v>7</v>
      </c>
      <c r="D2046" s="47">
        <v>201430</v>
      </c>
      <c r="E2046" s="50">
        <f t="shared" si="686"/>
        <v>-20</v>
      </c>
      <c r="F2046" s="50">
        <f t="shared" si="687"/>
        <v>0</v>
      </c>
      <c r="G2046" s="133">
        <f>MAX($D$1776:D2046)</f>
        <v>209950</v>
      </c>
      <c r="I2046" s="140">
        <f t="shared" si="672"/>
        <v>0</v>
      </c>
      <c r="J2046" s="70">
        <f t="shared" si="673"/>
        <v>198390</v>
      </c>
      <c r="K2046" s="70">
        <f t="shared" si="688"/>
        <v>0</v>
      </c>
      <c r="L2046" s="71">
        <f t="shared" si="689"/>
        <v>0</v>
      </c>
      <c r="M2046" s="70">
        <f t="shared" si="690"/>
        <v>0</v>
      </c>
      <c r="N2046" s="70">
        <f t="shared" si="691"/>
        <v>0</v>
      </c>
      <c r="O2046" s="50">
        <f t="shared" si="692"/>
        <v>0</v>
      </c>
      <c r="P2046" s="50">
        <f t="shared" si="693"/>
        <v>40</v>
      </c>
      <c r="Q2046" s="112">
        <f t="shared" si="694"/>
        <v>-20</v>
      </c>
      <c r="R2046" s="112">
        <f t="shared" si="695"/>
        <v>0</v>
      </c>
      <c r="S2046" s="113">
        <f t="shared" si="696"/>
        <v>0</v>
      </c>
      <c r="T2046" s="114">
        <f t="shared" si="697"/>
        <v>-20</v>
      </c>
    </row>
    <row r="2047" spans="1:20" x14ac:dyDescent="0.35">
      <c r="A2047" s="32">
        <v>45137</v>
      </c>
      <c r="B2047" s="20">
        <f t="shared" si="698"/>
        <v>2023</v>
      </c>
      <c r="C2047" s="20">
        <f t="shared" si="699"/>
        <v>7</v>
      </c>
      <c r="D2047" s="47">
        <v>201340</v>
      </c>
      <c r="E2047" s="50">
        <f t="shared" si="686"/>
        <v>-90</v>
      </c>
      <c r="F2047" s="50">
        <f t="shared" si="687"/>
        <v>0</v>
      </c>
      <c r="G2047" s="133">
        <f>MAX($D$1776:D2047)</f>
        <v>209950</v>
      </c>
      <c r="I2047" s="140">
        <f t="shared" si="672"/>
        <v>0</v>
      </c>
      <c r="J2047" s="70">
        <f t="shared" si="673"/>
        <v>198200</v>
      </c>
      <c r="K2047" s="70">
        <f t="shared" si="688"/>
        <v>0</v>
      </c>
      <c r="L2047" s="71">
        <f t="shared" si="689"/>
        <v>0</v>
      </c>
      <c r="M2047" s="70">
        <f t="shared" si="690"/>
        <v>0</v>
      </c>
      <c r="N2047" s="70">
        <f t="shared" si="691"/>
        <v>0</v>
      </c>
      <c r="O2047" s="50">
        <f t="shared" si="692"/>
        <v>0</v>
      </c>
      <c r="P2047" s="50">
        <f t="shared" si="693"/>
        <v>20</v>
      </c>
      <c r="Q2047" s="112">
        <f t="shared" si="694"/>
        <v>-90</v>
      </c>
      <c r="R2047" s="112">
        <f t="shared" si="695"/>
        <v>-70</v>
      </c>
      <c r="S2047" s="113">
        <f t="shared" si="696"/>
        <v>-70</v>
      </c>
      <c r="T2047" s="114">
        <f t="shared" si="697"/>
        <v>-20</v>
      </c>
    </row>
    <row r="2048" spans="1:20" x14ac:dyDescent="0.35">
      <c r="A2048" s="32">
        <v>45138</v>
      </c>
      <c r="B2048" s="20">
        <f t="shared" si="698"/>
        <v>2023</v>
      </c>
      <c r="C2048" s="20">
        <f t="shared" si="699"/>
        <v>7</v>
      </c>
      <c r="D2048" s="47">
        <v>201300</v>
      </c>
      <c r="E2048" s="50">
        <f t="shared" si="686"/>
        <v>-40</v>
      </c>
      <c r="F2048" s="50">
        <f t="shared" si="687"/>
        <v>0</v>
      </c>
      <c r="G2048" s="133">
        <f>MAX($D$1776:D2048)</f>
        <v>209950</v>
      </c>
      <c r="I2048" s="140">
        <f t="shared" si="672"/>
        <v>0</v>
      </c>
      <c r="J2048" s="70">
        <f t="shared" si="673"/>
        <v>197960</v>
      </c>
      <c r="K2048" s="70">
        <f t="shared" si="688"/>
        <v>0</v>
      </c>
      <c r="L2048" s="71">
        <f t="shared" si="689"/>
        <v>0</v>
      </c>
      <c r="M2048" s="70">
        <f t="shared" si="690"/>
        <v>0</v>
      </c>
      <c r="N2048" s="70">
        <f t="shared" si="691"/>
        <v>0</v>
      </c>
      <c r="O2048" s="50">
        <f t="shared" si="692"/>
        <v>0</v>
      </c>
      <c r="P2048" s="50">
        <f t="shared" si="693"/>
        <v>0</v>
      </c>
      <c r="Q2048" s="112">
        <f t="shared" si="694"/>
        <v>-40</v>
      </c>
      <c r="R2048" s="112">
        <f t="shared" si="695"/>
        <v>-40</v>
      </c>
      <c r="S2048" s="113">
        <f t="shared" si="696"/>
        <v>-40</v>
      </c>
      <c r="T2048" s="114">
        <f t="shared" si="697"/>
        <v>0</v>
      </c>
    </row>
    <row r="2049" spans="1:20" x14ac:dyDescent="0.35">
      <c r="A2049" s="32">
        <v>45139</v>
      </c>
      <c r="B2049" s="20">
        <f t="shared" si="698"/>
        <v>2023</v>
      </c>
      <c r="C2049" s="20">
        <f t="shared" si="699"/>
        <v>8</v>
      </c>
      <c r="D2049" s="47">
        <v>201120</v>
      </c>
      <c r="E2049" s="50">
        <f t="shared" si="686"/>
        <v>-180</v>
      </c>
      <c r="F2049" s="50">
        <f t="shared" si="687"/>
        <v>0</v>
      </c>
      <c r="G2049" s="133">
        <f>MAX($D$1776:D2049)</f>
        <v>209950</v>
      </c>
      <c r="I2049" s="140">
        <f t="shared" si="672"/>
        <v>0</v>
      </c>
      <c r="J2049" s="70">
        <f t="shared" si="673"/>
        <v>197670</v>
      </c>
      <c r="K2049" s="70">
        <f t="shared" si="688"/>
        <v>0</v>
      </c>
      <c r="L2049" s="71">
        <f t="shared" si="689"/>
        <v>0</v>
      </c>
      <c r="M2049" s="70">
        <f t="shared" si="690"/>
        <v>0</v>
      </c>
      <c r="N2049" s="70">
        <f t="shared" si="691"/>
        <v>0</v>
      </c>
      <c r="O2049" s="50">
        <f t="shared" si="692"/>
        <v>0</v>
      </c>
      <c r="P2049" s="50">
        <f t="shared" si="693"/>
        <v>0</v>
      </c>
      <c r="Q2049" s="112">
        <f t="shared" si="694"/>
        <v>-180</v>
      </c>
      <c r="R2049" s="112">
        <f t="shared" si="695"/>
        <v>-180</v>
      </c>
      <c r="S2049" s="113">
        <f t="shared" si="696"/>
        <v>-180</v>
      </c>
      <c r="T2049" s="114">
        <f t="shared" si="697"/>
        <v>0</v>
      </c>
    </row>
    <row r="2050" spans="1:20" x14ac:dyDescent="0.35">
      <c r="A2050" s="32">
        <v>45140</v>
      </c>
      <c r="B2050" s="20">
        <f t="shared" si="698"/>
        <v>2023</v>
      </c>
      <c r="C2050" s="20">
        <f t="shared" si="699"/>
        <v>8</v>
      </c>
      <c r="D2050" s="47">
        <v>200960</v>
      </c>
      <c r="E2050" s="50">
        <f t="shared" si="686"/>
        <v>-160</v>
      </c>
      <c r="F2050" s="50">
        <f t="shared" si="687"/>
        <v>0</v>
      </c>
      <c r="G2050" s="133">
        <f>MAX($D$1776:D2050)</f>
        <v>209950</v>
      </c>
      <c r="I2050" s="140">
        <f t="shared" si="672"/>
        <v>0</v>
      </c>
      <c r="J2050" s="70">
        <f t="shared" si="673"/>
        <v>197150</v>
      </c>
      <c r="K2050" s="70">
        <f t="shared" si="688"/>
        <v>0</v>
      </c>
      <c r="L2050" s="71">
        <f t="shared" si="689"/>
        <v>0</v>
      </c>
      <c r="M2050" s="70">
        <f t="shared" si="690"/>
        <v>0</v>
      </c>
      <c r="N2050" s="70">
        <f t="shared" si="691"/>
        <v>0</v>
      </c>
      <c r="O2050" s="50">
        <f t="shared" si="692"/>
        <v>0</v>
      </c>
      <c r="P2050" s="50">
        <f t="shared" si="693"/>
        <v>0</v>
      </c>
      <c r="Q2050" s="112">
        <f t="shared" si="694"/>
        <v>-160</v>
      </c>
      <c r="R2050" s="112">
        <f t="shared" si="695"/>
        <v>-160</v>
      </c>
      <c r="S2050" s="113">
        <f t="shared" si="696"/>
        <v>-160</v>
      </c>
      <c r="T2050" s="114">
        <f t="shared" si="697"/>
        <v>0</v>
      </c>
    </row>
    <row r="2051" spans="1:20" x14ac:dyDescent="0.35">
      <c r="A2051" s="32">
        <v>45141</v>
      </c>
      <c r="B2051" s="20">
        <f t="shared" si="698"/>
        <v>2023</v>
      </c>
      <c r="C2051" s="20">
        <f t="shared" si="699"/>
        <v>8</v>
      </c>
      <c r="D2051" s="47">
        <v>200900</v>
      </c>
      <c r="E2051" s="50">
        <f t="shared" si="686"/>
        <v>-60</v>
      </c>
      <c r="F2051" s="50">
        <f t="shared" si="687"/>
        <v>0</v>
      </c>
      <c r="G2051" s="133">
        <f>MAX($D$1776:D2051)</f>
        <v>209950</v>
      </c>
      <c r="I2051" s="140">
        <f t="shared" si="672"/>
        <v>0</v>
      </c>
      <c r="J2051" s="70">
        <f t="shared" si="673"/>
        <v>196760</v>
      </c>
      <c r="K2051" s="70">
        <f t="shared" si="688"/>
        <v>0</v>
      </c>
      <c r="L2051" s="71">
        <f t="shared" si="689"/>
        <v>0</v>
      </c>
      <c r="M2051" s="70">
        <f t="shared" si="690"/>
        <v>0</v>
      </c>
      <c r="N2051" s="70">
        <f t="shared" si="691"/>
        <v>0</v>
      </c>
      <c r="O2051" s="50">
        <f t="shared" si="692"/>
        <v>0</v>
      </c>
      <c r="P2051" s="50">
        <f t="shared" si="693"/>
        <v>0</v>
      </c>
      <c r="Q2051" s="112">
        <f t="shared" si="694"/>
        <v>-60</v>
      </c>
      <c r="R2051" s="112">
        <f t="shared" si="695"/>
        <v>-60</v>
      </c>
      <c r="S2051" s="113">
        <f t="shared" si="696"/>
        <v>-60</v>
      </c>
      <c r="T2051" s="114">
        <f t="shared" si="697"/>
        <v>0</v>
      </c>
    </row>
    <row r="2052" spans="1:20" x14ac:dyDescent="0.35">
      <c r="A2052" s="32">
        <v>45142</v>
      </c>
      <c r="B2052" s="20">
        <f t="shared" si="698"/>
        <v>2023</v>
      </c>
      <c r="C2052" s="20">
        <f t="shared" si="699"/>
        <v>8</v>
      </c>
      <c r="D2052" s="47">
        <v>200720</v>
      </c>
      <c r="E2052" s="50">
        <f t="shared" si="686"/>
        <v>-180</v>
      </c>
      <c r="F2052" s="50">
        <f t="shared" si="687"/>
        <v>0</v>
      </c>
      <c r="G2052" s="133">
        <f>MAX($D$1776:D2052)</f>
        <v>209950</v>
      </c>
      <c r="I2052" s="140">
        <f t="shared" si="672"/>
        <v>0</v>
      </c>
      <c r="J2052" s="70">
        <f t="shared" si="673"/>
        <v>196650</v>
      </c>
      <c r="K2052" s="70">
        <f t="shared" si="688"/>
        <v>0</v>
      </c>
      <c r="L2052" s="71">
        <f t="shared" si="689"/>
        <v>0</v>
      </c>
      <c r="M2052" s="70">
        <f t="shared" si="690"/>
        <v>0</v>
      </c>
      <c r="N2052" s="70">
        <f t="shared" si="691"/>
        <v>0</v>
      </c>
      <c r="O2052" s="50">
        <f t="shared" si="692"/>
        <v>0</v>
      </c>
      <c r="P2052" s="50">
        <f t="shared" si="693"/>
        <v>0</v>
      </c>
      <c r="Q2052" s="112">
        <f t="shared" si="694"/>
        <v>-180</v>
      </c>
      <c r="R2052" s="112">
        <f t="shared" si="695"/>
        <v>-180</v>
      </c>
      <c r="S2052" s="113">
        <f t="shared" si="696"/>
        <v>-180</v>
      </c>
      <c r="T2052" s="114">
        <f t="shared" si="697"/>
        <v>0</v>
      </c>
    </row>
    <row r="2053" spans="1:20" x14ac:dyDescent="0.35">
      <c r="A2053" s="32">
        <v>45143</v>
      </c>
      <c r="B2053" s="20">
        <f t="shared" si="698"/>
        <v>2023</v>
      </c>
      <c r="C2053" s="20">
        <f t="shared" si="699"/>
        <v>8</v>
      </c>
      <c r="D2053" s="47">
        <v>200520</v>
      </c>
      <c r="E2053" s="50">
        <f t="shared" si="686"/>
        <v>-200</v>
      </c>
      <c r="F2053" s="50">
        <f t="shared" si="687"/>
        <v>0</v>
      </c>
      <c r="G2053" s="133">
        <f>MAX($D$1776:D2053)</f>
        <v>209950</v>
      </c>
      <c r="I2053" s="140">
        <f t="shared" si="672"/>
        <v>0</v>
      </c>
      <c r="J2053" s="70">
        <f t="shared" si="673"/>
        <v>196430</v>
      </c>
      <c r="K2053" s="70">
        <f t="shared" si="688"/>
        <v>0</v>
      </c>
      <c r="L2053" s="71">
        <f t="shared" si="689"/>
        <v>0</v>
      </c>
      <c r="M2053" s="70">
        <f t="shared" si="690"/>
        <v>0</v>
      </c>
      <c r="N2053" s="70">
        <f t="shared" si="691"/>
        <v>0</v>
      </c>
      <c r="O2053" s="50">
        <f t="shared" si="692"/>
        <v>0</v>
      </c>
      <c r="P2053" s="50">
        <f t="shared" si="693"/>
        <v>0</v>
      </c>
      <c r="Q2053" s="112">
        <f t="shared" si="694"/>
        <v>-200</v>
      </c>
      <c r="R2053" s="112">
        <f t="shared" si="695"/>
        <v>-200</v>
      </c>
      <c r="S2053" s="113">
        <f t="shared" si="696"/>
        <v>-200</v>
      </c>
      <c r="T2053" s="114">
        <f t="shared" si="697"/>
        <v>0</v>
      </c>
    </row>
    <row r="2054" spans="1:20" x14ac:dyDescent="0.35">
      <c r="A2054" s="32">
        <v>45144</v>
      </c>
      <c r="B2054" s="20">
        <f t="shared" si="698"/>
        <v>2023</v>
      </c>
      <c r="C2054" s="20">
        <f t="shared" si="699"/>
        <v>8</v>
      </c>
      <c r="D2054" s="47">
        <v>200520</v>
      </c>
      <c r="E2054" s="50">
        <f t="shared" si="686"/>
        <v>0</v>
      </c>
      <c r="F2054" s="50">
        <f t="shared" si="687"/>
        <v>0</v>
      </c>
      <c r="G2054" s="133">
        <f>MAX($D$1776:D2054)</f>
        <v>209950</v>
      </c>
      <c r="I2054" s="140">
        <f t="shared" si="672"/>
        <v>0</v>
      </c>
      <c r="J2054" s="70">
        <f t="shared" si="673"/>
        <v>196120</v>
      </c>
      <c r="K2054" s="70">
        <f t="shared" si="688"/>
        <v>0</v>
      </c>
      <c r="L2054" s="71">
        <f t="shared" si="689"/>
        <v>0</v>
      </c>
      <c r="M2054" s="70">
        <f t="shared" si="690"/>
        <v>0</v>
      </c>
      <c r="N2054" s="70">
        <f t="shared" si="691"/>
        <v>0</v>
      </c>
      <c r="O2054" s="50">
        <f t="shared" si="692"/>
        <v>0</v>
      </c>
      <c r="P2054" s="50">
        <f t="shared" si="693"/>
        <v>0</v>
      </c>
      <c r="Q2054" s="112">
        <f t="shared" si="694"/>
        <v>0</v>
      </c>
      <c r="R2054" s="112">
        <f t="shared" si="695"/>
        <v>0</v>
      </c>
      <c r="S2054" s="113">
        <f t="shared" si="696"/>
        <v>0</v>
      </c>
      <c r="T2054" s="114">
        <f t="shared" si="697"/>
        <v>0</v>
      </c>
    </row>
    <row r="2055" spans="1:20" x14ac:dyDescent="0.35">
      <c r="A2055" s="32">
        <v>45145</v>
      </c>
      <c r="B2055" s="20">
        <f t="shared" si="698"/>
        <v>2023</v>
      </c>
      <c r="C2055" s="20">
        <f t="shared" si="699"/>
        <v>8</v>
      </c>
      <c r="D2055" s="47">
        <v>200660</v>
      </c>
      <c r="E2055" s="50">
        <f t="shared" si="686"/>
        <v>140</v>
      </c>
      <c r="F2055" s="50">
        <f t="shared" si="687"/>
        <v>140</v>
      </c>
      <c r="G2055" s="133">
        <f>MAX($D$1776:D2055)</f>
        <v>209950</v>
      </c>
      <c r="I2055" s="140">
        <f t="shared" si="672"/>
        <v>0</v>
      </c>
      <c r="J2055" s="70">
        <f t="shared" si="673"/>
        <v>195690</v>
      </c>
      <c r="K2055" s="70">
        <f t="shared" si="688"/>
        <v>0</v>
      </c>
      <c r="L2055" s="71">
        <f t="shared" si="689"/>
        <v>0</v>
      </c>
      <c r="M2055" s="70">
        <f t="shared" si="690"/>
        <v>0</v>
      </c>
      <c r="N2055" s="70">
        <f t="shared" si="691"/>
        <v>140</v>
      </c>
      <c r="O2055" s="50">
        <f t="shared" si="692"/>
        <v>0</v>
      </c>
      <c r="P2055" s="50">
        <f t="shared" si="693"/>
        <v>140</v>
      </c>
      <c r="Q2055" s="112">
        <f t="shared" si="694"/>
        <v>0</v>
      </c>
      <c r="R2055" s="112">
        <f t="shared" si="695"/>
        <v>0</v>
      </c>
      <c r="S2055" s="113">
        <f t="shared" si="696"/>
        <v>0</v>
      </c>
      <c r="T2055" s="114">
        <f t="shared" si="697"/>
        <v>0</v>
      </c>
    </row>
    <row r="2056" spans="1:20" x14ac:dyDescent="0.35">
      <c r="A2056" s="32">
        <v>45146</v>
      </c>
      <c r="B2056" s="20">
        <f t="shared" si="698"/>
        <v>2023</v>
      </c>
      <c r="C2056" s="20">
        <f t="shared" si="699"/>
        <v>8</v>
      </c>
      <c r="D2056" s="47">
        <v>200720</v>
      </c>
      <c r="E2056" s="50">
        <f t="shared" si="686"/>
        <v>60</v>
      </c>
      <c r="F2056" s="50">
        <f t="shared" si="687"/>
        <v>60</v>
      </c>
      <c r="G2056" s="133">
        <f>MAX($D$1776:D2056)</f>
        <v>209950</v>
      </c>
      <c r="I2056" s="140">
        <f t="shared" si="672"/>
        <v>0</v>
      </c>
      <c r="J2056" s="70">
        <f t="shared" si="673"/>
        <v>195190</v>
      </c>
      <c r="K2056" s="70">
        <f t="shared" si="688"/>
        <v>0</v>
      </c>
      <c r="L2056" s="71">
        <f t="shared" si="689"/>
        <v>0</v>
      </c>
      <c r="M2056" s="70">
        <f t="shared" si="690"/>
        <v>0</v>
      </c>
      <c r="N2056" s="70">
        <f t="shared" si="691"/>
        <v>60</v>
      </c>
      <c r="O2056" s="50">
        <f t="shared" si="692"/>
        <v>0</v>
      </c>
      <c r="P2056" s="50">
        <f t="shared" si="693"/>
        <v>200</v>
      </c>
      <c r="Q2056" s="112">
        <f t="shared" si="694"/>
        <v>0</v>
      </c>
      <c r="R2056" s="112">
        <f t="shared" si="695"/>
        <v>0</v>
      </c>
      <c r="S2056" s="113">
        <f t="shared" si="696"/>
        <v>0</v>
      </c>
      <c r="T2056" s="114">
        <f t="shared" si="697"/>
        <v>0</v>
      </c>
    </row>
    <row r="2057" spans="1:20" x14ac:dyDescent="0.35">
      <c r="A2057" s="32">
        <v>45147</v>
      </c>
      <c r="B2057" s="20">
        <f t="shared" si="698"/>
        <v>2023</v>
      </c>
      <c r="C2057" s="20">
        <f t="shared" si="699"/>
        <v>8</v>
      </c>
      <c r="D2057" s="47">
        <v>200760</v>
      </c>
      <c r="E2057" s="50">
        <f t="shared" si="686"/>
        <v>40</v>
      </c>
      <c r="F2057" s="50">
        <f t="shared" si="687"/>
        <v>40</v>
      </c>
      <c r="G2057" s="133">
        <f>MAX($D$1776:D2057)</f>
        <v>209950</v>
      </c>
      <c r="I2057" s="140">
        <f t="shared" si="672"/>
        <v>0</v>
      </c>
      <c r="J2057" s="70">
        <f t="shared" si="673"/>
        <v>194690</v>
      </c>
      <c r="K2057" s="70">
        <f t="shared" si="688"/>
        <v>0</v>
      </c>
      <c r="L2057" s="71">
        <f t="shared" si="689"/>
        <v>0</v>
      </c>
      <c r="M2057" s="70">
        <f t="shared" si="690"/>
        <v>0</v>
      </c>
      <c r="N2057" s="70">
        <f t="shared" si="691"/>
        <v>40</v>
      </c>
      <c r="O2057" s="50">
        <f t="shared" si="692"/>
        <v>0</v>
      </c>
      <c r="P2057" s="50">
        <f t="shared" si="693"/>
        <v>240</v>
      </c>
      <c r="Q2057" s="112">
        <f t="shared" si="694"/>
        <v>0</v>
      </c>
      <c r="R2057" s="112">
        <f t="shared" si="695"/>
        <v>0</v>
      </c>
      <c r="S2057" s="113">
        <f t="shared" si="696"/>
        <v>0</v>
      </c>
      <c r="T2057" s="114">
        <f t="shared" si="697"/>
        <v>0</v>
      </c>
    </row>
    <row r="2058" spans="1:20" x14ac:dyDescent="0.35">
      <c r="A2058" s="32">
        <v>45148</v>
      </c>
      <c r="B2058" s="20">
        <f t="shared" si="698"/>
        <v>2023</v>
      </c>
      <c r="C2058" s="20">
        <f t="shared" si="699"/>
        <v>8</v>
      </c>
      <c r="D2058" s="47">
        <v>200720</v>
      </c>
      <c r="E2058" s="50">
        <f t="shared" si="686"/>
        <v>-40</v>
      </c>
      <c r="F2058" s="50">
        <f t="shared" si="687"/>
        <v>0</v>
      </c>
      <c r="G2058" s="133">
        <f>MAX($D$1776:D2058)</f>
        <v>209950</v>
      </c>
      <c r="I2058" s="140">
        <f t="shared" si="672"/>
        <v>0</v>
      </c>
      <c r="J2058" s="70">
        <f t="shared" si="673"/>
        <v>194260</v>
      </c>
      <c r="K2058" s="70">
        <f t="shared" si="688"/>
        <v>0</v>
      </c>
      <c r="L2058" s="71">
        <f t="shared" si="689"/>
        <v>0</v>
      </c>
      <c r="M2058" s="70">
        <f t="shared" si="690"/>
        <v>0</v>
      </c>
      <c r="N2058" s="70">
        <f t="shared" si="691"/>
        <v>0</v>
      </c>
      <c r="O2058" s="50">
        <f t="shared" si="692"/>
        <v>0</v>
      </c>
      <c r="P2058" s="50">
        <f t="shared" si="693"/>
        <v>240</v>
      </c>
      <c r="Q2058" s="112">
        <f t="shared" si="694"/>
        <v>-40</v>
      </c>
      <c r="R2058" s="112">
        <f t="shared" si="695"/>
        <v>0</v>
      </c>
      <c r="S2058" s="113">
        <f t="shared" si="696"/>
        <v>0</v>
      </c>
      <c r="T2058" s="114">
        <f t="shared" si="697"/>
        <v>-40</v>
      </c>
    </row>
    <row r="2059" spans="1:20" x14ac:dyDescent="0.35">
      <c r="A2059" s="32">
        <v>45149</v>
      </c>
      <c r="B2059" s="20">
        <f t="shared" si="698"/>
        <v>2023</v>
      </c>
      <c r="C2059" s="20">
        <f t="shared" si="699"/>
        <v>8</v>
      </c>
      <c r="D2059" s="47">
        <v>200660</v>
      </c>
      <c r="E2059" s="50">
        <f t="shared" si="686"/>
        <v>-60</v>
      </c>
      <c r="F2059" s="50">
        <f t="shared" si="687"/>
        <v>0</v>
      </c>
      <c r="G2059" s="133">
        <f>MAX($D$1776:D2059)</f>
        <v>209950</v>
      </c>
      <c r="I2059" s="140">
        <f t="shared" ref="I2059:I2109" si="700">MAX(0,+G2059-G2058)</f>
        <v>0</v>
      </c>
      <c r="J2059" s="70">
        <f t="shared" ref="J2059:J2109" si="701">MIN(D2059:D2088)</f>
        <v>193830</v>
      </c>
      <c r="K2059" s="70">
        <f t="shared" si="688"/>
        <v>0</v>
      </c>
      <c r="L2059" s="71">
        <f t="shared" si="689"/>
        <v>0</v>
      </c>
      <c r="M2059" s="70">
        <f t="shared" si="690"/>
        <v>0</v>
      </c>
      <c r="N2059" s="70">
        <f t="shared" si="691"/>
        <v>0</v>
      </c>
      <c r="O2059" s="50">
        <f t="shared" si="692"/>
        <v>0</v>
      </c>
      <c r="P2059" s="50">
        <f t="shared" si="693"/>
        <v>200</v>
      </c>
      <c r="Q2059" s="112">
        <f t="shared" si="694"/>
        <v>-60</v>
      </c>
      <c r="R2059" s="112">
        <f t="shared" si="695"/>
        <v>0</v>
      </c>
      <c r="S2059" s="113">
        <f t="shared" si="696"/>
        <v>0</v>
      </c>
      <c r="T2059" s="114">
        <f t="shared" si="697"/>
        <v>-60</v>
      </c>
    </row>
    <row r="2060" spans="1:20" x14ac:dyDescent="0.35">
      <c r="A2060" s="32">
        <v>45150</v>
      </c>
      <c r="B2060" s="20">
        <f t="shared" si="698"/>
        <v>2023</v>
      </c>
      <c r="C2060" s="20">
        <f t="shared" si="699"/>
        <v>8</v>
      </c>
      <c r="D2060" s="47">
        <v>200590</v>
      </c>
      <c r="E2060" s="50">
        <f t="shared" si="686"/>
        <v>-70</v>
      </c>
      <c r="F2060" s="50">
        <f t="shared" si="687"/>
        <v>0</v>
      </c>
      <c r="G2060" s="133">
        <f>MAX($D$1776:D2060)</f>
        <v>209950</v>
      </c>
      <c r="I2060" s="140">
        <f t="shared" si="700"/>
        <v>0</v>
      </c>
      <c r="J2060" s="70">
        <f t="shared" si="701"/>
        <v>193830</v>
      </c>
      <c r="K2060" s="70">
        <f t="shared" si="688"/>
        <v>0</v>
      </c>
      <c r="L2060" s="71">
        <f t="shared" si="689"/>
        <v>0</v>
      </c>
      <c r="M2060" s="70">
        <f t="shared" si="690"/>
        <v>0</v>
      </c>
      <c r="N2060" s="70">
        <f t="shared" si="691"/>
        <v>0</v>
      </c>
      <c r="O2060" s="50">
        <f t="shared" si="692"/>
        <v>0</v>
      </c>
      <c r="P2060" s="50">
        <f t="shared" si="693"/>
        <v>140</v>
      </c>
      <c r="Q2060" s="112">
        <f t="shared" si="694"/>
        <v>-70</v>
      </c>
      <c r="R2060" s="112">
        <f t="shared" si="695"/>
        <v>0</v>
      </c>
      <c r="S2060" s="113">
        <f t="shared" si="696"/>
        <v>0</v>
      </c>
      <c r="T2060" s="114">
        <f t="shared" si="697"/>
        <v>-70</v>
      </c>
    </row>
    <row r="2061" spans="1:20" x14ac:dyDescent="0.35">
      <c r="A2061" s="32">
        <v>45151</v>
      </c>
      <c r="B2061" s="20">
        <f t="shared" si="698"/>
        <v>2023</v>
      </c>
      <c r="C2061" s="20">
        <f t="shared" si="699"/>
        <v>8</v>
      </c>
      <c r="D2061" s="47">
        <v>200610</v>
      </c>
      <c r="E2061" s="50">
        <f t="shared" si="686"/>
        <v>20</v>
      </c>
      <c r="F2061" s="50">
        <f t="shared" si="687"/>
        <v>20</v>
      </c>
      <c r="G2061" s="133">
        <f>MAX($D$1776:D2061)</f>
        <v>209950</v>
      </c>
      <c r="I2061" s="140">
        <f t="shared" si="700"/>
        <v>0</v>
      </c>
      <c r="J2061" s="70">
        <f t="shared" si="701"/>
        <v>193830</v>
      </c>
      <c r="K2061" s="70">
        <f t="shared" si="688"/>
        <v>0</v>
      </c>
      <c r="L2061" s="71">
        <f t="shared" si="689"/>
        <v>0</v>
      </c>
      <c r="M2061" s="70">
        <f t="shared" si="690"/>
        <v>0</v>
      </c>
      <c r="N2061" s="70">
        <f t="shared" si="691"/>
        <v>20</v>
      </c>
      <c r="O2061" s="50">
        <f t="shared" si="692"/>
        <v>0</v>
      </c>
      <c r="P2061" s="50">
        <f t="shared" si="693"/>
        <v>90</v>
      </c>
      <c r="Q2061" s="112">
        <f t="shared" si="694"/>
        <v>0</v>
      </c>
      <c r="R2061" s="112">
        <f t="shared" si="695"/>
        <v>0</v>
      </c>
      <c r="S2061" s="113">
        <f t="shared" si="696"/>
        <v>0</v>
      </c>
      <c r="T2061" s="114">
        <f t="shared" si="697"/>
        <v>0</v>
      </c>
    </row>
    <row r="2062" spans="1:20" x14ac:dyDescent="0.35">
      <c r="A2062" s="32">
        <v>45152</v>
      </c>
      <c r="B2062" s="20">
        <f t="shared" si="698"/>
        <v>2023</v>
      </c>
      <c r="C2062" s="20">
        <f t="shared" si="699"/>
        <v>8</v>
      </c>
      <c r="D2062" s="47">
        <v>200570</v>
      </c>
      <c r="E2062" s="50">
        <f t="shared" si="686"/>
        <v>-40</v>
      </c>
      <c r="F2062" s="50">
        <f t="shared" si="687"/>
        <v>0</v>
      </c>
      <c r="G2062" s="133">
        <f>MAX($D$1776:D2062)</f>
        <v>209950</v>
      </c>
      <c r="I2062" s="140">
        <f t="shared" si="700"/>
        <v>0</v>
      </c>
      <c r="J2062" s="70">
        <f t="shared" si="701"/>
        <v>193830</v>
      </c>
      <c r="K2062" s="70">
        <f t="shared" si="688"/>
        <v>0</v>
      </c>
      <c r="L2062" s="71">
        <f t="shared" si="689"/>
        <v>0</v>
      </c>
      <c r="M2062" s="70">
        <f t="shared" si="690"/>
        <v>0</v>
      </c>
      <c r="N2062" s="70">
        <f t="shared" si="691"/>
        <v>0</v>
      </c>
      <c r="O2062" s="50">
        <f t="shared" si="692"/>
        <v>0</v>
      </c>
      <c r="P2062" s="50">
        <f t="shared" si="693"/>
        <v>90</v>
      </c>
      <c r="Q2062" s="112">
        <f t="shared" si="694"/>
        <v>-40</v>
      </c>
      <c r="R2062" s="112">
        <f t="shared" si="695"/>
        <v>0</v>
      </c>
      <c r="S2062" s="113">
        <f t="shared" si="696"/>
        <v>0</v>
      </c>
      <c r="T2062" s="114">
        <f t="shared" si="697"/>
        <v>-40</v>
      </c>
    </row>
    <row r="2063" spans="1:20" x14ac:dyDescent="0.35">
      <c r="A2063" s="32">
        <v>45153</v>
      </c>
      <c r="B2063" s="20">
        <f t="shared" si="698"/>
        <v>2023</v>
      </c>
      <c r="C2063" s="20">
        <f t="shared" si="699"/>
        <v>8</v>
      </c>
      <c r="D2063" s="47">
        <v>200370</v>
      </c>
      <c r="E2063" s="50">
        <f t="shared" si="686"/>
        <v>-200</v>
      </c>
      <c r="F2063" s="50">
        <f t="shared" si="687"/>
        <v>0</v>
      </c>
      <c r="G2063" s="133">
        <f>MAX($D$1776:D2063)</f>
        <v>209950</v>
      </c>
      <c r="I2063" s="140">
        <f t="shared" si="700"/>
        <v>0</v>
      </c>
      <c r="J2063" s="70">
        <f t="shared" si="701"/>
        <v>193830</v>
      </c>
      <c r="K2063" s="70">
        <f t="shared" si="688"/>
        <v>0</v>
      </c>
      <c r="L2063" s="71">
        <f t="shared" si="689"/>
        <v>0</v>
      </c>
      <c r="M2063" s="70">
        <f t="shared" si="690"/>
        <v>0</v>
      </c>
      <c r="N2063" s="70">
        <f t="shared" si="691"/>
        <v>0</v>
      </c>
      <c r="O2063" s="50">
        <f t="shared" si="692"/>
        <v>0</v>
      </c>
      <c r="P2063" s="50">
        <f t="shared" si="693"/>
        <v>50</v>
      </c>
      <c r="Q2063" s="112">
        <f t="shared" si="694"/>
        <v>-200</v>
      </c>
      <c r="R2063" s="112">
        <f t="shared" si="695"/>
        <v>-150</v>
      </c>
      <c r="S2063" s="113">
        <f t="shared" si="696"/>
        <v>-150</v>
      </c>
      <c r="T2063" s="114">
        <f t="shared" si="697"/>
        <v>-50</v>
      </c>
    </row>
    <row r="2064" spans="1:20" x14ac:dyDescent="0.35">
      <c r="A2064" s="32">
        <v>45154</v>
      </c>
      <c r="B2064" s="20">
        <f t="shared" si="698"/>
        <v>2023</v>
      </c>
      <c r="C2064" s="20">
        <f t="shared" si="699"/>
        <v>8</v>
      </c>
      <c r="D2064" s="47">
        <v>200130</v>
      </c>
      <c r="E2064" s="50">
        <f t="shared" si="686"/>
        <v>-240</v>
      </c>
      <c r="F2064" s="50">
        <f t="shared" si="687"/>
        <v>0</v>
      </c>
      <c r="G2064" s="133">
        <f>MAX($D$1776:D2064)</f>
        <v>209950</v>
      </c>
      <c r="I2064" s="140">
        <f t="shared" si="700"/>
        <v>0</v>
      </c>
      <c r="J2064" s="70">
        <f t="shared" si="701"/>
        <v>193830</v>
      </c>
      <c r="K2064" s="70">
        <f t="shared" si="688"/>
        <v>0</v>
      </c>
      <c r="L2064" s="71">
        <f t="shared" si="689"/>
        <v>0</v>
      </c>
      <c r="M2064" s="70">
        <f t="shared" si="690"/>
        <v>0</v>
      </c>
      <c r="N2064" s="70">
        <f t="shared" si="691"/>
        <v>0</v>
      </c>
      <c r="O2064" s="50">
        <f t="shared" si="692"/>
        <v>0</v>
      </c>
      <c r="P2064" s="50">
        <f t="shared" si="693"/>
        <v>0</v>
      </c>
      <c r="Q2064" s="112">
        <f t="shared" si="694"/>
        <v>-240</v>
      </c>
      <c r="R2064" s="112">
        <f t="shared" si="695"/>
        <v>-240</v>
      </c>
      <c r="S2064" s="113">
        <f t="shared" si="696"/>
        <v>-240</v>
      </c>
      <c r="T2064" s="114">
        <f t="shared" si="697"/>
        <v>0</v>
      </c>
    </row>
    <row r="2065" spans="1:20" x14ac:dyDescent="0.35">
      <c r="A2065" s="32">
        <v>45155</v>
      </c>
      <c r="B2065" s="20">
        <f t="shared" si="698"/>
        <v>2023</v>
      </c>
      <c r="C2065" s="20">
        <f t="shared" si="699"/>
        <v>8</v>
      </c>
      <c r="D2065" s="47">
        <v>199910</v>
      </c>
      <c r="E2065" s="50">
        <f t="shared" si="686"/>
        <v>-220</v>
      </c>
      <c r="F2065" s="50">
        <f t="shared" si="687"/>
        <v>0</v>
      </c>
      <c r="G2065" s="133">
        <f>MAX($D$1776:D2065)</f>
        <v>209950</v>
      </c>
      <c r="I2065" s="140">
        <f t="shared" si="700"/>
        <v>0</v>
      </c>
      <c r="J2065" s="70">
        <f t="shared" si="701"/>
        <v>193830</v>
      </c>
      <c r="K2065" s="70">
        <f t="shared" si="688"/>
        <v>0</v>
      </c>
      <c r="L2065" s="71">
        <f t="shared" si="689"/>
        <v>0</v>
      </c>
      <c r="M2065" s="70">
        <f t="shared" si="690"/>
        <v>0</v>
      </c>
      <c r="N2065" s="70">
        <f t="shared" si="691"/>
        <v>0</v>
      </c>
      <c r="O2065" s="50">
        <f t="shared" si="692"/>
        <v>0</v>
      </c>
      <c r="P2065" s="50">
        <f t="shared" si="693"/>
        <v>0</v>
      </c>
      <c r="Q2065" s="112">
        <f t="shared" si="694"/>
        <v>-220</v>
      </c>
      <c r="R2065" s="112">
        <f t="shared" si="695"/>
        <v>-220</v>
      </c>
      <c r="S2065" s="113">
        <f t="shared" si="696"/>
        <v>-220</v>
      </c>
      <c r="T2065" s="114">
        <f t="shared" si="697"/>
        <v>0</v>
      </c>
    </row>
    <row r="2066" spans="1:20" x14ac:dyDescent="0.35">
      <c r="A2066" s="32">
        <v>45156</v>
      </c>
      <c r="B2066" s="20">
        <f t="shared" si="698"/>
        <v>2023</v>
      </c>
      <c r="C2066" s="20">
        <f t="shared" si="699"/>
        <v>8</v>
      </c>
      <c r="D2066" s="47">
        <v>199880</v>
      </c>
      <c r="E2066" s="50">
        <f t="shared" si="686"/>
        <v>-30</v>
      </c>
      <c r="F2066" s="50">
        <f t="shared" si="687"/>
        <v>0</v>
      </c>
      <c r="G2066" s="133">
        <f>MAX($D$1776:D2066)</f>
        <v>209950</v>
      </c>
      <c r="I2066" s="140">
        <f t="shared" si="700"/>
        <v>0</v>
      </c>
      <c r="J2066" s="70">
        <f t="shared" si="701"/>
        <v>193830</v>
      </c>
      <c r="K2066" s="70">
        <f t="shared" si="688"/>
        <v>0</v>
      </c>
      <c r="L2066" s="71">
        <f t="shared" si="689"/>
        <v>0</v>
      </c>
      <c r="M2066" s="70">
        <f t="shared" si="690"/>
        <v>0</v>
      </c>
      <c r="N2066" s="70">
        <f t="shared" si="691"/>
        <v>0</v>
      </c>
      <c r="O2066" s="50">
        <f t="shared" si="692"/>
        <v>0</v>
      </c>
      <c r="P2066" s="50">
        <f t="shared" si="693"/>
        <v>0</v>
      </c>
      <c r="Q2066" s="112">
        <f t="shared" si="694"/>
        <v>-30</v>
      </c>
      <c r="R2066" s="112">
        <f t="shared" si="695"/>
        <v>-30</v>
      </c>
      <c r="S2066" s="113">
        <f t="shared" si="696"/>
        <v>-30</v>
      </c>
      <c r="T2066" s="114">
        <f t="shared" si="697"/>
        <v>0</v>
      </c>
    </row>
    <row r="2067" spans="1:20" x14ac:dyDescent="0.35">
      <c r="A2067" s="32">
        <v>45157</v>
      </c>
      <c r="B2067" s="20">
        <f t="shared" si="698"/>
        <v>2023</v>
      </c>
      <c r="C2067" s="20">
        <f t="shared" si="699"/>
        <v>8</v>
      </c>
      <c r="D2067" s="47">
        <v>199690</v>
      </c>
      <c r="E2067" s="50">
        <f t="shared" si="686"/>
        <v>-190</v>
      </c>
      <c r="F2067" s="50">
        <f t="shared" si="687"/>
        <v>0</v>
      </c>
      <c r="G2067" s="133">
        <f>MAX($D$1776:D2067)</f>
        <v>209950</v>
      </c>
      <c r="I2067" s="140">
        <f t="shared" si="700"/>
        <v>0</v>
      </c>
      <c r="J2067" s="70">
        <f t="shared" si="701"/>
        <v>193830</v>
      </c>
      <c r="K2067" s="70">
        <f t="shared" si="688"/>
        <v>0</v>
      </c>
      <c r="L2067" s="71">
        <f t="shared" si="689"/>
        <v>0</v>
      </c>
      <c r="M2067" s="70">
        <f t="shared" si="690"/>
        <v>0</v>
      </c>
      <c r="N2067" s="70">
        <f t="shared" si="691"/>
        <v>0</v>
      </c>
      <c r="O2067" s="50">
        <f t="shared" si="692"/>
        <v>0</v>
      </c>
      <c r="P2067" s="50">
        <f t="shared" si="693"/>
        <v>0</v>
      </c>
      <c r="Q2067" s="112">
        <f t="shared" si="694"/>
        <v>-190</v>
      </c>
      <c r="R2067" s="112">
        <f t="shared" si="695"/>
        <v>-190</v>
      </c>
      <c r="S2067" s="113">
        <f t="shared" si="696"/>
        <v>-190</v>
      </c>
      <c r="T2067" s="114">
        <f t="shared" si="697"/>
        <v>0</v>
      </c>
    </row>
    <row r="2068" spans="1:20" x14ac:dyDescent="0.35">
      <c r="A2068" s="32">
        <v>45158</v>
      </c>
      <c r="B2068" s="20">
        <f t="shared" si="698"/>
        <v>2023</v>
      </c>
      <c r="C2068" s="20">
        <f t="shared" si="699"/>
        <v>8</v>
      </c>
      <c r="D2068" s="47">
        <v>199550</v>
      </c>
      <c r="E2068" s="50">
        <f t="shared" si="686"/>
        <v>-140</v>
      </c>
      <c r="F2068" s="50">
        <f t="shared" si="687"/>
        <v>0</v>
      </c>
      <c r="G2068" s="133">
        <f>MAX($D$1776:D2068)</f>
        <v>209950</v>
      </c>
      <c r="I2068" s="140">
        <f t="shared" si="700"/>
        <v>0</v>
      </c>
      <c r="J2068" s="70">
        <f t="shared" si="701"/>
        <v>193830</v>
      </c>
      <c r="K2068" s="70">
        <f t="shared" si="688"/>
        <v>0</v>
      </c>
      <c r="L2068" s="71">
        <f t="shared" si="689"/>
        <v>0</v>
      </c>
      <c r="M2068" s="70">
        <f t="shared" si="690"/>
        <v>0</v>
      </c>
      <c r="N2068" s="70">
        <f t="shared" si="691"/>
        <v>0</v>
      </c>
      <c r="O2068" s="50">
        <f t="shared" si="692"/>
        <v>0</v>
      </c>
      <c r="P2068" s="50">
        <f t="shared" si="693"/>
        <v>0</v>
      </c>
      <c r="Q2068" s="112">
        <f t="shared" si="694"/>
        <v>-140</v>
      </c>
      <c r="R2068" s="112">
        <f t="shared" si="695"/>
        <v>-140</v>
      </c>
      <c r="S2068" s="113">
        <f t="shared" si="696"/>
        <v>-140</v>
      </c>
      <c r="T2068" s="114">
        <f t="shared" si="697"/>
        <v>0</v>
      </c>
    </row>
    <row r="2069" spans="1:20" x14ac:dyDescent="0.35">
      <c r="A2069" s="32">
        <v>45159</v>
      </c>
      <c r="B2069" s="20">
        <f t="shared" si="698"/>
        <v>2023</v>
      </c>
      <c r="C2069" s="20">
        <f t="shared" si="699"/>
        <v>8</v>
      </c>
      <c r="D2069" s="47">
        <v>199440</v>
      </c>
      <c r="E2069" s="50">
        <f t="shared" si="686"/>
        <v>-110</v>
      </c>
      <c r="F2069" s="50">
        <f t="shared" si="687"/>
        <v>0</v>
      </c>
      <c r="G2069" s="133">
        <f>MAX($D$1776:D2069)</f>
        <v>209950</v>
      </c>
      <c r="I2069" s="140">
        <f t="shared" si="700"/>
        <v>0</v>
      </c>
      <c r="J2069" s="70">
        <f t="shared" si="701"/>
        <v>193830</v>
      </c>
      <c r="K2069" s="70">
        <f t="shared" si="688"/>
        <v>0</v>
      </c>
      <c r="L2069" s="71">
        <f t="shared" si="689"/>
        <v>0</v>
      </c>
      <c r="M2069" s="70">
        <f t="shared" si="690"/>
        <v>0</v>
      </c>
      <c r="N2069" s="70">
        <f t="shared" si="691"/>
        <v>0</v>
      </c>
      <c r="O2069" s="50">
        <f t="shared" si="692"/>
        <v>0</v>
      </c>
      <c r="P2069" s="50">
        <f t="shared" si="693"/>
        <v>0</v>
      </c>
      <c r="Q2069" s="112">
        <f t="shared" si="694"/>
        <v>-110</v>
      </c>
      <c r="R2069" s="112">
        <f t="shared" si="695"/>
        <v>-110</v>
      </c>
      <c r="S2069" s="113">
        <f t="shared" si="696"/>
        <v>-110</v>
      </c>
      <c r="T2069" s="114">
        <f t="shared" si="697"/>
        <v>0</v>
      </c>
    </row>
    <row r="2070" spans="1:20" x14ac:dyDescent="0.35">
      <c r="A2070" s="32">
        <v>45160</v>
      </c>
      <c r="B2070" s="20">
        <f t="shared" si="698"/>
        <v>2023</v>
      </c>
      <c r="C2070" s="20">
        <f t="shared" si="699"/>
        <v>8</v>
      </c>
      <c r="D2070" s="47">
        <v>199290</v>
      </c>
      <c r="E2070" s="50">
        <f t="shared" si="686"/>
        <v>-150</v>
      </c>
      <c r="F2070" s="50">
        <f t="shared" si="687"/>
        <v>0</v>
      </c>
      <c r="G2070" s="133">
        <f>MAX($D$1776:D2070)</f>
        <v>209950</v>
      </c>
      <c r="I2070" s="140">
        <f t="shared" si="700"/>
        <v>0</v>
      </c>
      <c r="J2070" s="70">
        <f t="shared" si="701"/>
        <v>193830</v>
      </c>
      <c r="K2070" s="70">
        <f t="shared" si="688"/>
        <v>0</v>
      </c>
      <c r="L2070" s="71">
        <f t="shared" si="689"/>
        <v>0</v>
      </c>
      <c r="M2070" s="70">
        <f t="shared" si="690"/>
        <v>0</v>
      </c>
      <c r="N2070" s="70">
        <f t="shared" si="691"/>
        <v>0</v>
      </c>
      <c r="O2070" s="50">
        <f t="shared" si="692"/>
        <v>0</v>
      </c>
      <c r="P2070" s="50">
        <f t="shared" si="693"/>
        <v>0</v>
      </c>
      <c r="Q2070" s="112">
        <f t="shared" si="694"/>
        <v>-150</v>
      </c>
      <c r="R2070" s="112">
        <f t="shared" si="695"/>
        <v>-150</v>
      </c>
      <c r="S2070" s="113">
        <f t="shared" si="696"/>
        <v>-150</v>
      </c>
      <c r="T2070" s="114">
        <f t="shared" si="697"/>
        <v>0</v>
      </c>
    </row>
    <row r="2071" spans="1:20" x14ac:dyDescent="0.35">
      <c r="A2071" s="32">
        <v>45161</v>
      </c>
      <c r="B2071" s="20">
        <f t="shared" si="698"/>
        <v>2023</v>
      </c>
      <c r="C2071" s="20">
        <f t="shared" si="699"/>
        <v>8</v>
      </c>
      <c r="D2071" s="47">
        <v>199160</v>
      </c>
      <c r="E2071" s="50">
        <f t="shared" si="686"/>
        <v>-130</v>
      </c>
      <c r="F2071" s="50">
        <f t="shared" si="687"/>
        <v>0</v>
      </c>
      <c r="G2071" s="133">
        <f>MAX($D$1776:D2071)</f>
        <v>209950</v>
      </c>
      <c r="I2071" s="140">
        <f t="shared" si="700"/>
        <v>0</v>
      </c>
      <c r="J2071" s="70">
        <f t="shared" si="701"/>
        <v>193310</v>
      </c>
      <c r="K2071" s="70">
        <f t="shared" si="688"/>
        <v>0</v>
      </c>
      <c r="L2071" s="71">
        <f t="shared" si="689"/>
        <v>0</v>
      </c>
      <c r="M2071" s="70">
        <f t="shared" si="690"/>
        <v>0</v>
      </c>
      <c r="N2071" s="70">
        <f t="shared" si="691"/>
        <v>0</v>
      </c>
      <c r="O2071" s="50">
        <f t="shared" si="692"/>
        <v>0</v>
      </c>
      <c r="P2071" s="50">
        <f t="shared" si="693"/>
        <v>0</v>
      </c>
      <c r="Q2071" s="112">
        <f t="shared" si="694"/>
        <v>-130</v>
      </c>
      <c r="R2071" s="112">
        <f t="shared" si="695"/>
        <v>-130</v>
      </c>
      <c r="S2071" s="113">
        <f t="shared" si="696"/>
        <v>-130</v>
      </c>
      <c r="T2071" s="114">
        <f t="shared" si="697"/>
        <v>0</v>
      </c>
    </row>
    <row r="2072" spans="1:20" x14ac:dyDescent="0.35">
      <c r="A2072" s="32">
        <v>45162</v>
      </c>
      <c r="B2072" s="20">
        <f t="shared" si="698"/>
        <v>2023</v>
      </c>
      <c r="C2072" s="20">
        <f t="shared" si="699"/>
        <v>8</v>
      </c>
      <c r="D2072" s="47">
        <v>198960</v>
      </c>
      <c r="E2072" s="50">
        <f t="shared" si="686"/>
        <v>-200</v>
      </c>
      <c r="F2072" s="50">
        <f t="shared" si="687"/>
        <v>0</v>
      </c>
      <c r="G2072" s="133">
        <f>MAX($D$1776:D2072)</f>
        <v>209950</v>
      </c>
      <c r="I2072" s="140">
        <f t="shared" si="700"/>
        <v>0</v>
      </c>
      <c r="J2072" s="70">
        <f t="shared" si="701"/>
        <v>192470</v>
      </c>
      <c r="K2072" s="70">
        <f t="shared" si="688"/>
        <v>0</v>
      </c>
      <c r="L2072" s="71">
        <f t="shared" si="689"/>
        <v>0</v>
      </c>
      <c r="M2072" s="70">
        <f t="shared" si="690"/>
        <v>0</v>
      </c>
      <c r="N2072" s="70">
        <f t="shared" si="691"/>
        <v>0</v>
      </c>
      <c r="O2072" s="50">
        <f t="shared" si="692"/>
        <v>0</v>
      </c>
      <c r="P2072" s="50">
        <f t="shared" si="693"/>
        <v>0</v>
      </c>
      <c r="Q2072" s="112">
        <f t="shared" si="694"/>
        <v>-200</v>
      </c>
      <c r="R2072" s="112">
        <f t="shared" si="695"/>
        <v>-200</v>
      </c>
      <c r="S2072" s="113">
        <f t="shared" si="696"/>
        <v>-200</v>
      </c>
      <c r="T2072" s="114">
        <f t="shared" si="697"/>
        <v>0</v>
      </c>
    </row>
    <row r="2073" spans="1:20" x14ac:dyDescent="0.35">
      <c r="A2073" s="32">
        <v>45163</v>
      </c>
      <c r="B2073" s="20">
        <f t="shared" si="698"/>
        <v>2023</v>
      </c>
      <c r="C2073" s="20">
        <f t="shared" si="699"/>
        <v>8</v>
      </c>
      <c r="D2073" s="47">
        <v>198720</v>
      </c>
      <c r="E2073" s="50">
        <f t="shared" si="686"/>
        <v>-240</v>
      </c>
      <c r="F2073" s="50">
        <f t="shared" si="687"/>
        <v>0</v>
      </c>
      <c r="G2073" s="133">
        <f>MAX($D$1776:D2073)</f>
        <v>209950</v>
      </c>
      <c r="I2073" s="140">
        <f t="shared" si="700"/>
        <v>0</v>
      </c>
      <c r="J2073" s="70">
        <f t="shared" si="701"/>
        <v>191740</v>
      </c>
      <c r="K2073" s="70">
        <f t="shared" si="688"/>
        <v>0</v>
      </c>
      <c r="L2073" s="71">
        <f t="shared" si="689"/>
        <v>0</v>
      </c>
      <c r="M2073" s="70">
        <f t="shared" si="690"/>
        <v>0</v>
      </c>
      <c r="N2073" s="70">
        <f t="shared" si="691"/>
        <v>0</v>
      </c>
      <c r="O2073" s="50">
        <f t="shared" si="692"/>
        <v>0</v>
      </c>
      <c r="P2073" s="50">
        <f t="shared" si="693"/>
        <v>0</v>
      </c>
      <c r="Q2073" s="112">
        <f t="shared" si="694"/>
        <v>-240</v>
      </c>
      <c r="R2073" s="112">
        <f t="shared" si="695"/>
        <v>-240</v>
      </c>
      <c r="S2073" s="113">
        <f t="shared" si="696"/>
        <v>-240</v>
      </c>
      <c r="T2073" s="114">
        <f t="shared" si="697"/>
        <v>0</v>
      </c>
    </row>
    <row r="2074" spans="1:20" x14ac:dyDescent="0.35">
      <c r="A2074" s="32">
        <v>45164</v>
      </c>
      <c r="B2074" s="20">
        <f t="shared" si="698"/>
        <v>2023</v>
      </c>
      <c r="C2074" s="20">
        <f t="shared" si="699"/>
        <v>8</v>
      </c>
      <c r="D2074" s="47">
        <v>198540</v>
      </c>
      <c r="E2074" s="50">
        <f t="shared" si="686"/>
        <v>-180</v>
      </c>
      <c r="F2074" s="50">
        <f t="shared" si="687"/>
        <v>0</v>
      </c>
      <c r="G2074" s="133">
        <f>MAX($D$1776:D2074)</f>
        <v>209950</v>
      </c>
      <c r="I2074" s="140">
        <f t="shared" si="700"/>
        <v>0</v>
      </c>
      <c r="J2074" s="70">
        <f t="shared" si="701"/>
        <v>191400</v>
      </c>
      <c r="K2074" s="70">
        <f t="shared" si="688"/>
        <v>0</v>
      </c>
      <c r="L2074" s="71">
        <f t="shared" si="689"/>
        <v>0</v>
      </c>
      <c r="M2074" s="70">
        <f t="shared" si="690"/>
        <v>0</v>
      </c>
      <c r="N2074" s="70">
        <f t="shared" si="691"/>
        <v>0</v>
      </c>
      <c r="O2074" s="50">
        <f t="shared" si="692"/>
        <v>0</v>
      </c>
      <c r="P2074" s="50">
        <f t="shared" si="693"/>
        <v>0</v>
      </c>
      <c r="Q2074" s="112">
        <f t="shared" si="694"/>
        <v>-180</v>
      </c>
      <c r="R2074" s="112">
        <f t="shared" si="695"/>
        <v>-180</v>
      </c>
      <c r="S2074" s="113">
        <f t="shared" si="696"/>
        <v>-180</v>
      </c>
      <c r="T2074" s="114">
        <f t="shared" si="697"/>
        <v>0</v>
      </c>
    </row>
    <row r="2075" spans="1:20" x14ac:dyDescent="0.35">
      <c r="A2075" s="32">
        <v>45165</v>
      </c>
      <c r="B2075" s="20">
        <f t="shared" si="698"/>
        <v>2023</v>
      </c>
      <c r="C2075" s="20">
        <f t="shared" si="699"/>
        <v>8</v>
      </c>
      <c r="D2075" s="47">
        <v>198390</v>
      </c>
      <c r="E2075" s="50">
        <f t="shared" si="686"/>
        <v>-150</v>
      </c>
      <c r="F2075" s="50">
        <f t="shared" si="687"/>
        <v>0</v>
      </c>
      <c r="G2075" s="133">
        <f>MAX($D$1776:D2075)</f>
        <v>209950</v>
      </c>
      <c r="I2075" s="140">
        <f t="shared" si="700"/>
        <v>0</v>
      </c>
      <c r="J2075" s="70">
        <f t="shared" si="701"/>
        <v>190970</v>
      </c>
      <c r="K2075" s="70">
        <f t="shared" si="688"/>
        <v>0</v>
      </c>
      <c r="L2075" s="71">
        <f t="shared" si="689"/>
        <v>0</v>
      </c>
      <c r="M2075" s="70">
        <f t="shared" si="690"/>
        <v>0</v>
      </c>
      <c r="N2075" s="70">
        <f t="shared" si="691"/>
        <v>0</v>
      </c>
      <c r="O2075" s="50">
        <f t="shared" si="692"/>
        <v>0</v>
      </c>
      <c r="P2075" s="50">
        <f t="shared" si="693"/>
        <v>0</v>
      </c>
      <c r="Q2075" s="112">
        <f t="shared" si="694"/>
        <v>-150</v>
      </c>
      <c r="R2075" s="112">
        <f t="shared" si="695"/>
        <v>-150</v>
      </c>
      <c r="S2075" s="113">
        <f t="shared" si="696"/>
        <v>-150</v>
      </c>
      <c r="T2075" s="114">
        <f t="shared" si="697"/>
        <v>0</v>
      </c>
    </row>
    <row r="2076" spans="1:20" x14ac:dyDescent="0.35">
      <c r="A2076" s="32">
        <v>45166</v>
      </c>
      <c r="B2076" s="20">
        <f t="shared" si="698"/>
        <v>2023</v>
      </c>
      <c r="C2076" s="20">
        <f t="shared" si="699"/>
        <v>8</v>
      </c>
      <c r="D2076" s="47">
        <v>198200</v>
      </c>
      <c r="E2076" s="50">
        <f t="shared" si="686"/>
        <v>-190</v>
      </c>
      <c r="F2076" s="50">
        <f t="shared" si="687"/>
        <v>0</v>
      </c>
      <c r="G2076" s="133">
        <f>MAX($D$1776:D2076)</f>
        <v>209950</v>
      </c>
      <c r="I2076" s="140">
        <f t="shared" si="700"/>
        <v>0</v>
      </c>
      <c r="J2076" s="70">
        <f t="shared" si="701"/>
        <v>190630</v>
      </c>
      <c r="K2076" s="70">
        <f t="shared" si="688"/>
        <v>0</v>
      </c>
      <c r="L2076" s="71">
        <f t="shared" si="689"/>
        <v>0</v>
      </c>
      <c r="M2076" s="70">
        <f t="shared" si="690"/>
        <v>0</v>
      </c>
      <c r="N2076" s="70">
        <f t="shared" si="691"/>
        <v>0</v>
      </c>
      <c r="O2076" s="50">
        <f t="shared" si="692"/>
        <v>0</v>
      </c>
      <c r="P2076" s="50">
        <f t="shared" si="693"/>
        <v>0</v>
      </c>
      <c r="Q2076" s="112">
        <f t="shared" si="694"/>
        <v>-190</v>
      </c>
      <c r="R2076" s="112">
        <f t="shared" si="695"/>
        <v>-190</v>
      </c>
      <c r="S2076" s="113">
        <f t="shared" si="696"/>
        <v>-190</v>
      </c>
      <c r="T2076" s="114">
        <f t="shared" si="697"/>
        <v>0</v>
      </c>
    </row>
    <row r="2077" spans="1:20" x14ac:dyDescent="0.35">
      <c r="A2077" s="32">
        <v>45167</v>
      </c>
      <c r="B2077" s="20">
        <f t="shared" si="698"/>
        <v>2023</v>
      </c>
      <c r="C2077" s="20">
        <f t="shared" si="699"/>
        <v>8</v>
      </c>
      <c r="D2077" s="47">
        <v>197960</v>
      </c>
      <c r="E2077" s="50">
        <f t="shared" si="686"/>
        <v>-240</v>
      </c>
      <c r="F2077" s="50">
        <f t="shared" si="687"/>
        <v>0</v>
      </c>
      <c r="G2077" s="133">
        <f>MAX($D$1776:D2077)</f>
        <v>209950</v>
      </c>
      <c r="I2077" s="140">
        <f t="shared" si="700"/>
        <v>0</v>
      </c>
      <c r="J2077" s="70">
        <f t="shared" si="701"/>
        <v>190220</v>
      </c>
      <c r="K2077" s="70">
        <f t="shared" si="688"/>
        <v>0</v>
      </c>
      <c r="L2077" s="71">
        <f t="shared" si="689"/>
        <v>0</v>
      </c>
      <c r="M2077" s="70">
        <f t="shared" si="690"/>
        <v>0</v>
      </c>
      <c r="N2077" s="70">
        <f t="shared" si="691"/>
        <v>0</v>
      </c>
      <c r="O2077" s="50">
        <f t="shared" si="692"/>
        <v>0</v>
      </c>
      <c r="P2077" s="50">
        <f t="shared" si="693"/>
        <v>0</v>
      </c>
      <c r="Q2077" s="112">
        <f t="shared" si="694"/>
        <v>-240</v>
      </c>
      <c r="R2077" s="112">
        <f t="shared" si="695"/>
        <v>-240</v>
      </c>
      <c r="S2077" s="113">
        <f t="shared" si="696"/>
        <v>-240</v>
      </c>
      <c r="T2077" s="114">
        <f t="shared" si="697"/>
        <v>0</v>
      </c>
    </row>
    <row r="2078" spans="1:20" x14ac:dyDescent="0.35">
      <c r="A2078" s="32">
        <v>45168</v>
      </c>
      <c r="B2078" s="20">
        <f t="shared" si="698"/>
        <v>2023</v>
      </c>
      <c r="C2078" s="20">
        <f t="shared" si="699"/>
        <v>8</v>
      </c>
      <c r="D2078" s="47">
        <v>197670</v>
      </c>
      <c r="E2078" s="50">
        <f t="shared" si="686"/>
        <v>-290</v>
      </c>
      <c r="F2078" s="50">
        <f t="shared" si="687"/>
        <v>0</v>
      </c>
      <c r="G2078" s="133">
        <f>MAX($D$1776:D2078)</f>
        <v>209950</v>
      </c>
      <c r="I2078" s="140">
        <f t="shared" si="700"/>
        <v>0</v>
      </c>
      <c r="J2078" s="70">
        <f t="shared" si="701"/>
        <v>189730</v>
      </c>
      <c r="K2078" s="70">
        <f t="shared" si="688"/>
        <v>0</v>
      </c>
      <c r="L2078" s="71">
        <f t="shared" si="689"/>
        <v>0</v>
      </c>
      <c r="M2078" s="70">
        <f t="shared" si="690"/>
        <v>0</v>
      </c>
      <c r="N2078" s="70">
        <f t="shared" si="691"/>
        <v>0</v>
      </c>
      <c r="O2078" s="50">
        <f t="shared" si="692"/>
        <v>0</v>
      </c>
      <c r="P2078" s="50">
        <f t="shared" si="693"/>
        <v>0</v>
      </c>
      <c r="Q2078" s="112">
        <f t="shared" si="694"/>
        <v>-290</v>
      </c>
      <c r="R2078" s="112">
        <f t="shared" si="695"/>
        <v>-290</v>
      </c>
      <c r="S2078" s="113">
        <f t="shared" si="696"/>
        <v>-290</v>
      </c>
      <c r="T2078" s="114">
        <f t="shared" si="697"/>
        <v>0</v>
      </c>
    </row>
    <row r="2079" spans="1:20" x14ac:dyDescent="0.35">
      <c r="A2079" s="32">
        <v>45169</v>
      </c>
      <c r="B2079" s="20">
        <f t="shared" si="698"/>
        <v>2023</v>
      </c>
      <c r="C2079" s="20">
        <f t="shared" si="699"/>
        <v>8</v>
      </c>
      <c r="D2079" s="47">
        <v>197150</v>
      </c>
      <c r="E2079" s="50">
        <f t="shared" si="686"/>
        <v>-520</v>
      </c>
      <c r="F2079" s="50">
        <f t="shared" si="687"/>
        <v>0</v>
      </c>
      <c r="G2079" s="133">
        <f>MAX($D$1776:D2079)</f>
        <v>209950</v>
      </c>
      <c r="I2079" s="140">
        <f t="shared" si="700"/>
        <v>0</v>
      </c>
      <c r="J2079" s="70">
        <f t="shared" si="701"/>
        <v>189350</v>
      </c>
      <c r="K2079" s="70">
        <f t="shared" si="688"/>
        <v>0</v>
      </c>
      <c r="L2079" s="71">
        <f t="shared" si="689"/>
        <v>0</v>
      </c>
      <c r="M2079" s="70">
        <f t="shared" si="690"/>
        <v>0</v>
      </c>
      <c r="N2079" s="70">
        <f t="shared" si="691"/>
        <v>0</v>
      </c>
      <c r="O2079" s="50">
        <f t="shared" si="692"/>
        <v>0</v>
      </c>
      <c r="P2079" s="50">
        <f t="shared" si="693"/>
        <v>0</v>
      </c>
      <c r="Q2079" s="112">
        <f t="shared" si="694"/>
        <v>-520</v>
      </c>
      <c r="R2079" s="112">
        <f t="shared" si="695"/>
        <v>-520</v>
      </c>
      <c r="S2079" s="113">
        <f t="shared" si="696"/>
        <v>-520</v>
      </c>
      <c r="T2079" s="114">
        <f t="shared" si="697"/>
        <v>0</v>
      </c>
    </row>
    <row r="2080" spans="1:20" x14ac:dyDescent="0.35">
      <c r="A2080" s="32">
        <v>45170</v>
      </c>
      <c r="B2080" s="20">
        <f t="shared" si="698"/>
        <v>2023</v>
      </c>
      <c r="C2080" s="20">
        <f t="shared" si="699"/>
        <v>9</v>
      </c>
      <c r="D2080" s="47">
        <v>196760</v>
      </c>
      <c r="E2080" s="50">
        <f t="shared" si="686"/>
        <v>-390</v>
      </c>
      <c r="F2080" s="50">
        <f t="shared" si="687"/>
        <v>0</v>
      </c>
      <c r="G2080" s="133">
        <f>MAX($D$1776:D2080)</f>
        <v>209950</v>
      </c>
      <c r="I2080" s="140">
        <f t="shared" si="700"/>
        <v>0</v>
      </c>
      <c r="J2080" s="70">
        <f t="shared" si="701"/>
        <v>189140</v>
      </c>
      <c r="K2080" s="70">
        <f t="shared" si="688"/>
        <v>0</v>
      </c>
      <c r="L2080" s="71">
        <f t="shared" si="689"/>
        <v>0</v>
      </c>
      <c r="M2080" s="70">
        <f t="shared" si="690"/>
        <v>0</v>
      </c>
      <c r="N2080" s="70">
        <f t="shared" si="691"/>
        <v>0</v>
      </c>
      <c r="O2080" s="50">
        <f t="shared" si="692"/>
        <v>0</v>
      </c>
      <c r="P2080" s="50">
        <f t="shared" si="693"/>
        <v>0</v>
      </c>
      <c r="Q2080" s="112">
        <f t="shared" si="694"/>
        <v>-390</v>
      </c>
      <c r="R2080" s="112">
        <f t="shared" si="695"/>
        <v>-390</v>
      </c>
      <c r="S2080" s="113">
        <f t="shared" si="696"/>
        <v>-390</v>
      </c>
      <c r="T2080" s="114">
        <f t="shared" si="697"/>
        <v>0</v>
      </c>
    </row>
    <row r="2081" spans="1:20" x14ac:dyDescent="0.35">
      <c r="A2081" s="32">
        <v>45171</v>
      </c>
      <c r="B2081" s="20">
        <f t="shared" si="698"/>
        <v>2023</v>
      </c>
      <c r="C2081" s="20">
        <f t="shared" si="699"/>
        <v>9</v>
      </c>
      <c r="D2081" s="47">
        <v>196650</v>
      </c>
      <c r="E2081" s="50">
        <f t="shared" si="686"/>
        <v>-110</v>
      </c>
      <c r="F2081" s="50">
        <f t="shared" si="687"/>
        <v>0</v>
      </c>
      <c r="G2081" s="133">
        <f>MAX($D$1776:D2081)</f>
        <v>209950</v>
      </c>
      <c r="I2081" s="140">
        <f t="shared" si="700"/>
        <v>0</v>
      </c>
      <c r="J2081" s="70">
        <f t="shared" si="701"/>
        <v>189070</v>
      </c>
      <c r="K2081" s="70">
        <f t="shared" si="688"/>
        <v>0</v>
      </c>
      <c r="L2081" s="71">
        <f t="shared" si="689"/>
        <v>0</v>
      </c>
      <c r="M2081" s="70">
        <f t="shared" si="690"/>
        <v>0</v>
      </c>
      <c r="N2081" s="70">
        <f t="shared" si="691"/>
        <v>0</v>
      </c>
      <c r="O2081" s="50">
        <f t="shared" si="692"/>
        <v>0</v>
      </c>
      <c r="P2081" s="50">
        <f t="shared" si="693"/>
        <v>0</v>
      </c>
      <c r="Q2081" s="112">
        <f t="shared" si="694"/>
        <v>-110</v>
      </c>
      <c r="R2081" s="112">
        <f t="shared" si="695"/>
        <v>-110</v>
      </c>
      <c r="S2081" s="113">
        <f t="shared" si="696"/>
        <v>-110</v>
      </c>
      <c r="T2081" s="114">
        <f t="shared" si="697"/>
        <v>0</v>
      </c>
    </row>
    <row r="2082" spans="1:20" x14ac:dyDescent="0.35">
      <c r="A2082" s="32">
        <v>45172</v>
      </c>
      <c r="B2082" s="20">
        <f t="shared" si="698"/>
        <v>2023</v>
      </c>
      <c r="C2082" s="20">
        <f t="shared" si="699"/>
        <v>9</v>
      </c>
      <c r="D2082" s="47">
        <v>196430</v>
      </c>
      <c r="E2082" s="50">
        <f t="shared" si="686"/>
        <v>-220</v>
      </c>
      <c r="F2082" s="50">
        <f t="shared" si="687"/>
        <v>0</v>
      </c>
      <c r="G2082" s="133">
        <f>MAX($D$1776:D2082)</f>
        <v>209950</v>
      </c>
      <c r="I2082" s="140">
        <f t="shared" si="700"/>
        <v>0</v>
      </c>
      <c r="J2082" s="70">
        <f t="shared" si="701"/>
        <v>188200</v>
      </c>
      <c r="K2082" s="70">
        <f t="shared" si="688"/>
        <v>0</v>
      </c>
      <c r="L2082" s="71">
        <f t="shared" si="689"/>
        <v>0</v>
      </c>
      <c r="M2082" s="70">
        <f t="shared" si="690"/>
        <v>0</v>
      </c>
      <c r="N2082" s="70">
        <f t="shared" si="691"/>
        <v>0</v>
      </c>
      <c r="O2082" s="50">
        <f t="shared" si="692"/>
        <v>0</v>
      </c>
      <c r="P2082" s="50">
        <f t="shared" si="693"/>
        <v>0</v>
      </c>
      <c r="Q2082" s="112">
        <f t="shared" si="694"/>
        <v>-220</v>
      </c>
      <c r="R2082" s="112">
        <f t="shared" si="695"/>
        <v>-220</v>
      </c>
      <c r="S2082" s="113">
        <f t="shared" si="696"/>
        <v>-220</v>
      </c>
      <c r="T2082" s="114">
        <f t="shared" si="697"/>
        <v>0</v>
      </c>
    </row>
    <row r="2083" spans="1:20" x14ac:dyDescent="0.35">
      <c r="A2083" s="32">
        <v>45173</v>
      </c>
      <c r="B2083" s="20">
        <f t="shared" si="698"/>
        <v>2023</v>
      </c>
      <c r="C2083" s="20">
        <f t="shared" si="699"/>
        <v>9</v>
      </c>
      <c r="D2083" s="47">
        <v>196120</v>
      </c>
      <c r="E2083" s="50">
        <f t="shared" si="686"/>
        <v>-310</v>
      </c>
      <c r="F2083" s="50">
        <f t="shared" si="687"/>
        <v>0</v>
      </c>
      <c r="G2083" s="133">
        <f>MAX($D$1776:D2083)</f>
        <v>209950</v>
      </c>
      <c r="I2083" s="140">
        <f t="shared" si="700"/>
        <v>0</v>
      </c>
      <c r="J2083" s="70">
        <f t="shared" si="701"/>
        <v>186810</v>
      </c>
      <c r="K2083" s="70">
        <f t="shared" si="688"/>
        <v>0</v>
      </c>
      <c r="L2083" s="71">
        <f t="shared" si="689"/>
        <v>0</v>
      </c>
      <c r="M2083" s="70">
        <f t="shared" si="690"/>
        <v>0</v>
      </c>
      <c r="N2083" s="70">
        <f t="shared" si="691"/>
        <v>0</v>
      </c>
      <c r="O2083" s="50">
        <f t="shared" si="692"/>
        <v>0</v>
      </c>
      <c r="P2083" s="50">
        <f t="shared" si="693"/>
        <v>0</v>
      </c>
      <c r="Q2083" s="112">
        <f t="shared" si="694"/>
        <v>-310</v>
      </c>
      <c r="R2083" s="112">
        <f t="shared" si="695"/>
        <v>-310</v>
      </c>
      <c r="S2083" s="113">
        <f t="shared" si="696"/>
        <v>-310</v>
      </c>
      <c r="T2083" s="114">
        <f t="shared" si="697"/>
        <v>0</v>
      </c>
    </row>
    <row r="2084" spans="1:20" x14ac:dyDescent="0.35">
      <c r="A2084" s="32">
        <v>45174</v>
      </c>
      <c r="B2084" s="20">
        <f t="shared" si="698"/>
        <v>2023</v>
      </c>
      <c r="C2084" s="20">
        <f t="shared" si="699"/>
        <v>9</v>
      </c>
      <c r="D2084" s="47">
        <v>195690</v>
      </c>
      <c r="E2084" s="50">
        <f t="shared" si="686"/>
        <v>-430</v>
      </c>
      <c r="F2084" s="50">
        <f t="shared" si="687"/>
        <v>0</v>
      </c>
      <c r="G2084" s="133">
        <f>MAX($D$1776:D2084)</f>
        <v>209950</v>
      </c>
      <c r="I2084" s="140">
        <f t="shared" si="700"/>
        <v>0</v>
      </c>
      <c r="J2084" s="70">
        <f t="shared" si="701"/>
        <v>185820</v>
      </c>
      <c r="K2084" s="70">
        <f t="shared" si="688"/>
        <v>0</v>
      </c>
      <c r="L2084" s="71">
        <f t="shared" si="689"/>
        <v>0</v>
      </c>
      <c r="M2084" s="70">
        <f t="shared" si="690"/>
        <v>0</v>
      </c>
      <c r="N2084" s="70">
        <f t="shared" si="691"/>
        <v>0</v>
      </c>
      <c r="O2084" s="50">
        <f t="shared" si="692"/>
        <v>0</v>
      </c>
      <c r="P2084" s="50">
        <f t="shared" si="693"/>
        <v>0</v>
      </c>
      <c r="Q2084" s="112">
        <f t="shared" si="694"/>
        <v>-430</v>
      </c>
      <c r="R2084" s="112">
        <f t="shared" si="695"/>
        <v>-430</v>
      </c>
      <c r="S2084" s="113">
        <f t="shared" si="696"/>
        <v>-430</v>
      </c>
      <c r="T2084" s="114">
        <f t="shared" si="697"/>
        <v>0</v>
      </c>
    </row>
    <row r="2085" spans="1:20" x14ac:dyDescent="0.35">
      <c r="A2085" s="32">
        <v>45175</v>
      </c>
      <c r="B2085" s="20">
        <f t="shared" si="698"/>
        <v>2023</v>
      </c>
      <c r="C2085" s="20">
        <f t="shared" si="699"/>
        <v>9</v>
      </c>
      <c r="D2085" s="47">
        <v>195190</v>
      </c>
      <c r="E2085" s="50">
        <f t="shared" si="686"/>
        <v>-500</v>
      </c>
      <c r="F2085" s="50">
        <f t="shared" si="687"/>
        <v>0</v>
      </c>
      <c r="G2085" s="133">
        <f>MAX($D$1776:D2085)</f>
        <v>209950</v>
      </c>
      <c r="I2085" s="140">
        <f t="shared" si="700"/>
        <v>0</v>
      </c>
      <c r="J2085" s="70">
        <f t="shared" si="701"/>
        <v>184660</v>
      </c>
      <c r="K2085" s="70">
        <f t="shared" si="688"/>
        <v>0</v>
      </c>
      <c r="L2085" s="71">
        <f t="shared" si="689"/>
        <v>0</v>
      </c>
      <c r="M2085" s="70">
        <f t="shared" si="690"/>
        <v>0</v>
      </c>
      <c r="N2085" s="70">
        <f t="shared" si="691"/>
        <v>0</v>
      </c>
      <c r="O2085" s="50">
        <f t="shared" si="692"/>
        <v>0</v>
      </c>
      <c r="P2085" s="50">
        <f t="shared" si="693"/>
        <v>0</v>
      </c>
      <c r="Q2085" s="112">
        <f t="shared" si="694"/>
        <v>-500</v>
      </c>
      <c r="R2085" s="112">
        <f t="shared" si="695"/>
        <v>-500</v>
      </c>
      <c r="S2085" s="113">
        <f t="shared" si="696"/>
        <v>-500</v>
      </c>
      <c r="T2085" s="114">
        <f t="shared" si="697"/>
        <v>0</v>
      </c>
    </row>
    <row r="2086" spans="1:20" x14ac:dyDescent="0.35">
      <c r="A2086" s="32">
        <v>45176</v>
      </c>
      <c r="B2086" s="20">
        <f t="shared" si="698"/>
        <v>2023</v>
      </c>
      <c r="C2086" s="20">
        <f t="shared" si="699"/>
        <v>9</v>
      </c>
      <c r="D2086" s="47">
        <v>194690</v>
      </c>
      <c r="E2086" s="50">
        <f t="shared" si="686"/>
        <v>-500</v>
      </c>
      <c r="F2086" s="50">
        <f t="shared" si="687"/>
        <v>0</v>
      </c>
      <c r="G2086" s="133">
        <f>MAX($D$1776:D2086)</f>
        <v>209950</v>
      </c>
      <c r="I2086" s="140">
        <f t="shared" si="700"/>
        <v>0</v>
      </c>
      <c r="J2086" s="70">
        <f t="shared" si="701"/>
        <v>183430</v>
      </c>
      <c r="K2086" s="70">
        <f t="shared" si="688"/>
        <v>0</v>
      </c>
      <c r="L2086" s="71">
        <f t="shared" si="689"/>
        <v>0</v>
      </c>
      <c r="M2086" s="70">
        <f t="shared" si="690"/>
        <v>0</v>
      </c>
      <c r="N2086" s="70">
        <f t="shared" si="691"/>
        <v>0</v>
      </c>
      <c r="O2086" s="50">
        <f t="shared" si="692"/>
        <v>0</v>
      </c>
      <c r="P2086" s="50">
        <f t="shared" si="693"/>
        <v>0</v>
      </c>
      <c r="Q2086" s="112">
        <f t="shared" si="694"/>
        <v>-500</v>
      </c>
      <c r="R2086" s="112">
        <f t="shared" si="695"/>
        <v>-500</v>
      </c>
      <c r="S2086" s="113">
        <f t="shared" si="696"/>
        <v>-500</v>
      </c>
      <c r="T2086" s="114">
        <f t="shared" si="697"/>
        <v>0</v>
      </c>
    </row>
    <row r="2087" spans="1:20" x14ac:dyDescent="0.35">
      <c r="A2087" s="32">
        <v>45177</v>
      </c>
      <c r="B2087" s="20">
        <f t="shared" si="698"/>
        <v>2023</v>
      </c>
      <c r="C2087" s="20">
        <f t="shared" si="699"/>
        <v>9</v>
      </c>
      <c r="D2087" s="47">
        <v>194260</v>
      </c>
      <c r="E2087" s="50">
        <f t="shared" si="686"/>
        <v>-430</v>
      </c>
      <c r="F2087" s="50">
        <f t="shared" si="687"/>
        <v>0</v>
      </c>
      <c r="G2087" s="133">
        <f>MAX($D$1776:D2087)</f>
        <v>209950</v>
      </c>
      <c r="I2087" s="140">
        <f t="shared" si="700"/>
        <v>0</v>
      </c>
      <c r="J2087" s="70">
        <f t="shared" si="701"/>
        <v>182580</v>
      </c>
      <c r="K2087" s="70">
        <f t="shared" si="688"/>
        <v>0</v>
      </c>
      <c r="L2087" s="71">
        <f t="shared" si="689"/>
        <v>0</v>
      </c>
      <c r="M2087" s="70">
        <f t="shared" si="690"/>
        <v>0</v>
      </c>
      <c r="N2087" s="70">
        <f t="shared" si="691"/>
        <v>0</v>
      </c>
      <c r="O2087" s="50">
        <f t="shared" si="692"/>
        <v>0</v>
      </c>
      <c r="P2087" s="50">
        <f t="shared" si="693"/>
        <v>0</v>
      </c>
      <c r="Q2087" s="112">
        <f t="shared" si="694"/>
        <v>-430</v>
      </c>
      <c r="R2087" s="112">
        <f t="shared" si="695"/>
        <v>-430</v>
      </c>
      <c r="S2087" s="113">
        <f t="shared" si="696"/>
        <v>-430</v>
      </c>
      <c r="T2087" s="114">
        <f t="shared" si="697"/>
        <v>0</v>
      </c>
    </row>
    <row r="2088" spans="1:20" x14ac:dyDescent="0.35">
      <c r="A2088" s="32">
        <v>45178</v>
      </c>
      <c r="B2088" s="20">
        <f t="shared" si="698"/>
        <v>2023</v>
      </c>
      <c r="C2088" s="20">
        <f t="shared" si="699"/>
        <v>9</v>
      </c>
      <c r="D2088" s="47">
        <v>193830</v>
      </c>
      <c r="E2088" s="50">
        <f t="shared" si="686"/>
        <v>-430</v>
      </c>
      <c r="F2088" s="50">
        <f t="shared" si="687"/>
        <v>0</v>
      </c>
      <c r="G2088" s="133">
        <f>MAX($D$1776:D2088)</f>
        <v>209950</v>
      </c>
      <c r="I2088" s="140">
        <f t="shared" si="700"/>
        <v>0</v>
      </c>
      <c r="J2088" s="70">
        <f t="shared" si="701"/>
        <v>181940</v>
      </c>
      <c r="K2088" s="70">
        <f t="shared" si="688"/>
        <v>0</v>
      </c>
      <c r="L2088" s="71">
        <f t="shared" si="689"/>
        <v>0</v>
      </c>
      <c r="M2088" s="70">
        <f t="shared" si="690"/>
        <v>0</v>
      </c>
      <c r="N2088" s="70">
        <f t="shared" si="691"/>
        <v>0</v>
      </c>
      <c r="O2088" s="50">
        <f t="shared" si="692"/>
        <v>0</v>
      </c>
      <c r="P2088" s="50">
        <f t="shared" si="693"/>
        <v>0</v>
      </c>
      <c r="Q2088" s="112">
        <f t="shared" si="694"/>
        <v>-430</v>
      </c>
      <c r="R2088" s="112">
        <f t="shared" si="695"/>
        <v>-430</v>
      </c>
      <c r="S2088" s="113">
        <f t="shared" si="696"/>
        <v>-430</v>
      </c>
      <c r="T2088" s="114">
        <f t="shared" si="697"/>
        <v>0</v>
      </c>
    </row>
    <row r="2089" spans="1:20" x14ac:dyDescent="0.35">
      <c r="A2089" s="32">
        <v>45179</v>
      </c>
      <c r="B2089" s="20">
        <f t="shared" si="698"/>
        <v>2023</v>
      </c>
      <c r="C2089" s="20">
        <f t="shared" si="699"/>
        <v>9</v>
      </c>
      <c r="D2089" s="47">
        <v>194260</v>
      </c>
      <c r="E2089" s="50">
        <f t="shared" si="686"/>
        <v>430</v>
      </c>
      <c r="F2089" s="50">
        <f t="shared" si="687"/>
        <v>430</v>
      </c>
      <c r="G2089" s="133">
        <f>MAX($D$1776:D2089)</f>
        <v>209950</v>
      </c>
      <c r="I2089" s="140">
        <f t="shared" si="700"/>
        <v>0</v>
      </c>
      <c r="J2089" s="70">
        <f t="shared" si="701"/>
        <v>180840</v>
      </c>
      <c r="K2089" s="70">
        <f t="shared" si="688"/>
        <v>0</v>
      </c>
      <c r="L2089" s="71">
        <f t="shared" si="689"/>
        <v>0</v>
      </c>
      <c r="M2089" s="70">
        <f t="shared" si="690"/>
        <v>0</v>
      </c>
      <c r="N2089" s="70">
        <f t="shared" si="691"/>
        <v>430</v>
      </c>
      <c r="O2089" s="50">
        <f t="shared" si="692"/>
        <v>0</v>
      </c>
      <c r="P2089" s="50">
        <f t="shared" si="693"/>
        <v>430</v>
      </c>
      <c r="Q2089" s="112">
        <f t="shared" si="694"/>
        <v>0</v>
      </c>
      <c r="R2089" s="112">
        <f t="shared" si="695"/>
        <v>0</v>
      </c>
      <c r="S2089" s="113">
        <f t="shared" si="696"/>
        <v>0</v>
      </c>
      <c r="T2089" s="114">
        <f t="shared" si="697"/>
        <v>0</v>
      </c>
    </row>
    <row r="2090" spans="1:20" x14ac:dyDescent="0.35">
      <c r="A2090" s="32">
        <v>45180</v>
      </c>
      <c r="B2090" s="20">
        <f t="shared" si="698"/>
        <v>2023</v>
      </c>
      <c r="C2090" s="20">
        <f t="shared" si="699"/>
        <v>9</v>
      </c>
      <c r="D2090" s="47">
        <v>194820</v>
      </c>
      <c r="E2090" s="50">
        <f t="shared" si="686"/>
        <v>560</v>
      </c>
      <c r="F2090" s="50">
        <f t="shared" si="687"/>
        <v>560</v>
      </c>
      <c r="G2090" s="133">
        <f>MAX($D$1776:D2090)</f>
        <v>209950</v>
      </c>
      <c r="I2090" s="140">
        <f t="shared" si="700"/>
        <v>0</v>
      </c>
      <c r="J2090" s="70">
        <f t="shared" si="701"/>
        <v>180000</v>
      </c>
      <c r="K2090" s="70">
        <f t="shared" si="688"/>
        <v>0</v>
      </c>
      <c r="L2090" s="71">
        <f t="shared" si="689"/>
        <v>0</v>
      </c>
      <c r="M2090" s="70">
        <f t="shared" si="690"/>
        <v>0</v>
      </c>
      <c r="N2090" s="70">
        <f t="shared" si="691"/>
        <v>560</v>
      </c>
      <c r="O2090" s="50">
        <f t="shared" si="692"/>
        <v>0</v>
      </c>
      <c r="P2090" s="50">
        <f t="shared" si="693"/>
        <v>990</v>
      </c>
      <c r="Q2090" s="112">
        <f t="shared" si="694"/>
        <v>0</v>
      </c>
      <c r="R2090" s="112">
        <f t="shared" si="695"/>
        <v>0</v>
      </c>
      <c r="S2090" s="113">
        <f t="shared" si="696"/>
        <v>0</v>
      </c>
      <c r="T2090" s="114">
        <f t="shared" si="697"/>
        <v>0</v>
      </c>
    </row>
    <row r="2091" spans="1:20" x14ac:dyDescent="0.35">
      <c r="A2091" s="32">
        <v>45181</v>
      </c>
      <c r="B2091" s="20">
        <f t="shared" si="698"/>
        <v>2023</v>
      </c>
      <c r="C2091" s="20">
        <f t="shared" si="699"/>
        <v>9</v>
      </c>
      <c r="D2091" s="47">
        <v>195430</v>
      </c>
      <c r="E2091" s="50">
        <f t="shared" si="686"/>
        <v>610</v>
      </c>
      <c r="F2091" s="50">
        <f t="shared" si="687"/>
        <v>610</v>
      </c>
      <c r="G2091" s="133">
        <f>MAX($D$1776:D2091)</f>
        <v>209950</v>
      </c>
      <c r="I2091" s="140">
        <f t="shared" si="700"/>
        <v>0</v>
      </c>
      <c r="J2091" s="70">
        <f t="shared" si="701"/>
        <v>179030</v>
      </c>
      <c r="K2091" s="70">
        <f t="shared" si="688"/>
        <v>0</v>
      </c>
      <c r="L2091" s="71">
        <f t="shared" si="689"/>
        <v>0</v>
      </c>
      <c r="M2091" s="70">
        <f t="shared" si="690"/>
        <v>0</v>
      </c>
      <c r="N2091" s="70">
        <f t="shared" si="691"/>
        <v>610</v>
      </c>
      <c r="O2091" s="50">
        <f t="shared" si="692"/>
        <v>0</v>
      </c>
      <c r="P2091" s="50">
        <f t="shared" si="693"/>
        <v>1600</v>
      </c>
      <c r="Q2091" s="112">
        <f t="shared" si="694"/>
        <v>0</v>
      </c>
      <c r="R2091" s="112">
        <f t="shared" si="695"/>
        <v>0</v>
      </c>
      <c r="S2091" s="113">
        <f t="shared" si="696"/>
        <v>0</v>
      </c>
      <c r="T2091" s="114">
        <f t="shared" si="697"/>
        <v>0</v>
      </c>
    </row>
    <row r="2092" spans="1:20" x14ac:dyDescent="0.35">
      <c r="A2092" s="32">
        <v>45182</v>
      </c>
      <c r="B2092" s="20">
        <f t="shared" si="698"/>
        <v>2023</v>
      </c>
      <c r="C2092" s="20">
        <f t="shared" si="699"/>
        <v>9</v>
      </c>
      <c r="D2092" s="47">
        <v>196060</v>
      </c>
      <c r="E2092" s="50">
        <f t="shared" si="686"/>
        <v>630</v>
      </c>
      <c r="F2092" s="50">
        <f t="shared" si="687"/>
        <v>630</v>
      </c>
      <c r="G2092" s="133">
        <f>MAX($D$1776:D2092)</f>
        <v>209950</v>
      </c>
      <c r="I2092" s="140">
        <f t="shared" si="700"/>
        <v>0</v>
      </c>
      <c r="J2092" s="70">
        <f t="shared" si="701"/>
        <v>178090</v>
      </c>
      <c r="K2092" s="70">
        <f t="shared" si="688"/>
        <v>0</v>
      </c>
      <c r="L2092" s="71">
        <f t="shared" si="689"/>
        <v>0</v>
      </c>
      <c r="M2092" s="70">
        <f t="shared" si="690"/>
        <v>0</v>
      </c>
      <c r="N2092" s="70">
        <f t="shared" si="691"/>
        <v>630</v>
      </c>
      <c r="O2092" s="50">
        <f t="shared" si="692"/>
        <v>0</v>
      </c>
      <c r="P2092" s="50">
        <f t="shared" si="693"/>
        <v>2230</v>
      </c>
      <c r="Q2092" s="112">
        <f t="shared" si="694"/>
        <v>0</v>
      </c>
      <c r="R2092" s="112">
        <f t="shared" si="695"/>
        <v>0</v>
      </c>
      <c r="S2092" s="113">
        <f t="shared" si="696"/>
        <v>0</v>
      </c>
      <c r="T2092" s="114">
        <f t="shared" si="697"/>
        <v>0</v>
      </c>
    </row>
    <row r="2093" spans="1:20" x14ac:dyDescent="0.35">
      <c r="A2093" s="32">
        <v>45183</v>
      </c>
      <c r="B2093" s="20">
        <f t="shared" si="698"/>
        <v>2023</v>
      </c>
      <c r="C2093" s="20">
        <f t="shared" si="699"/>
        <v>9</v>
      </c>
      <c r="D2093" s="47">
        <v>196600</v>
      </c>
      <c r="E2093" s="50">
        <f t="shared" si="686"/>
        <v>540</v>
      </c>
      <c r="F2093" s="50">
        <f t="shared" si="687"/>
        <v>540</v>
      </c>
      <c r="G2093" s="133">
        <f>MAX($D$1776:D2093)</f>
        <v>209950</v>
      </c>
      <c r="I2093" s="140">
        <f t="shared" si="700"/>
        <v>0</v>
      </c>
      <c r="J2093" s="70">
        <f t="shared" si="701"/>
        <v>177500</v>
      </c>
      <c r="K2093" s="70">
        <f t="shared" si="688"/>
        <v>0</v>
      </c>
      <c r="L2093" s="71">
        <f t="shared" si="689"/>
        <v>0</v>
      </c>
      <c r="M2093" s="70">
        <f t="shared" si="690"/>
        <v>0</v>
      </c>
      <c r="N2093" s="70">
        <f t="shared" si="691"/>
        <v>540</v>
      </c>
      <c r="O2093" s="50">
        <f t="shared" si="692"/>
        <v>0</v>
      </c>
      <c r="P2093" s="50">
        <f t="shared" si="693"/>
        <v>2770</v>
      </c>
      <c r="Q2093" s="112">
        <f t="shared" si="694"/>
        <v>0</v>
      </c>
      <c r="R2093" s="112">
        <f t="shared" si="695"/>
        <v>0</v>
      </c>
      <c r="S2093" s="113">
        <f t="shared" si="696"/>
        <v>0</v>
      </c>
      <c r="T2093" s="114">
        <f t="shared" si="697"/>
        <v>0</v>
      </c>
    </row>
    <row r="2094" spans="1:20" x14ac:dyDescent="0.35">
      <c r="A2094" s="32">
        <v>45184</v>
      </c>
      <c r="B2094" s="20">
        <f t="shared" si="698"/>
        <v>2023</v>
      </c>
      <c r="C2094" s="20">
        <f t="shared" si="699"/>
        <v>9</v>
      </c>
      <c r="D2094" s="47">
        <v>196930</v>
      </c>
      <c r="E2094" s="50">
        <f t="shared" si="686"/>
        <v>330</v>
      </c>
      <c r="F2094" s="50">
        <f t="shared" si="687"/>
        <v>330</v>
      </c>
      <c r="G2094" s="133">
        <f>MAX($D$1776:D2094)</f>
        <v>209950</v>
      </c>
      <c r="I2094" s="140">
        <f t="shared" si="700"/>
        <v>0</v>
      </c>
      <c r="J2094" s="70">
        <f t="shared" si="701"/>
        <v>176460</v>
      </c>
      <c r="K2094" s="70">
        <f t="shared" si="688"/>
        <v>0</v>
      </c>
      <c r="L2094" s="71">
        <f t="shared" si="689"/>
        <v>0</v>
      </c>
      <c r="M2094" s="70">
        <f t="shared" si="690"/>
        <v>0</v>
      </c>
      <c r="N2094" s="70">
        <f t="shared" si="691"/>
        <v>330</v>
      </c>
      <c r="O2094" s="50">
        <f t="shared" si="692"/>
        <v>0</v>
      </c>
      <c r="P2094" s="50">
        <f t="shared" si="693"/>
        <v>3100</v>
      </c>
      <c r="Q2094" s="112">
        <f t="shared" si="694"/>
        <v>0</v>
      </c>
      <c r="R2094" s="112">
        <f t="shared" si="695"/>
        <v>0</v>
      </c>
      <c r="S2094" s="113">
        <f t="shared" si="696"/>
        <v>0</v>
      </c>
      <c r="T2094" s="114">
        <f t="shared" si="697"/>
        <v>0</v>
      </c>
    </row>
    <row r="2095" spans="1:20" x14ac:dyDescent="0.35">
      <c r="A2095" s="32">
        <v>45185</v>
      </c>
      <c r="B2095" s="20">
        <f t="shared" si="698"/>
        <v>2023</v>
      </c>
      <c r="C2095" s="20">
        <f t="shared" si="699"/>
        <v>9</v>
      </c>
      <c r="D2095" s="47">
        <v>196580</v>
      </c>
      <c r="E2095" s="50">
        <f t="shared" si="686"/>
        <v>-350</v>
      </c>
      <c r="F2095" s="50">
        <f t="shared" si="687"/>
        <v>0</v>
      </c>
      <c r="G2095" s="133">
        <f>MAX($D$1776:D2095)</f>
        <v>209950</v>
      </c>
      <c r="I2095" s="140">
        <f t="shared" si="700"/>
        <v>0</v>
      </c>
      <c r="J2095" s="70">
        <f t="shared" si="701"/>
        <v>175600</v>
      </c>
      <c r="K2095" s="70">
        <f t="shared" si="688"/>
        <v>0</v>
      </c>
      <c r="L2095" s="71">
        <f t="shared" si="689"/>
        <v>0</v>
      </c>
      <c r="M2095" s="70">
        <f t="shared" si="690"/>
        <v>0</v>
      </c>
      <c r="N2095" s="70">
        <f t="shared" si="691"/>
        <v>0</v>
      </c>
      <c r="O2095" s="50">
        <f t="shared" si="692"/>
        <v>0</v>
      </c>
      <c r="P2095" s="50">
        <f t="shared" si="693"/>
        <v>3100</v>
      </c>
      <c r="Q2095" s="112">
        <f t="shared" si="694"/>
        <v>-350</v>
      </c>
      <c r="R2095" s="112">
        <f t="shared" si="695"/>
        <v>0</v>
      </c>
      <c r="S2095" s="113">
        <f t="shared" si="696"/>
        <v>0</v>
      </c>
      <c r="T2095" s="114">
        <f t="shared" si="697"/>
        <v>-350</v>
      </c>
    </row>
    <row r="2096" spans="1:20" x14ac:dyDescent="0.35">
      <c r="A2096" s="32">
        <v>45186</v>
      </c>
      <c r="B2096" s="20">
        <f t="shared" si="698"/>
        <v>2023</v>
      </c>
      <c r="C2096" s="20">
        <f t="shared" si="699"/>
        <v>9</v>
      </c>
      <c r="D2096" s="47">
        <v>196080</v>
      </c>
      <c r="E2096" s="50">
        <f t="shared" si="686"/>
        <v>-500</v>
      </c>
      <c r="F2096" s="50">
        <f t="shared" si="687"/>
        <v>0</v>
      </c>
      <c r="G2096" s="133">
        <f>MAX($D$1776:D2096)</f>
        <v>209950</v>
      </c>
      <c r="I2096" s="140">
        <f t="shared" si="700"/>
        <v>0</v>
      </c>
      <c r="J2096" s="70">
        <f t="shared" si="701"/>
        <v>175070</v>
      </c>
      <c r="K2096" s="70">
        <f t="shared" si="688"/>
        <v>0</v>
      </c>
      <c r="L2096" s="71">
        <f t="shared" si="689"/>
        <v>0</v>
      </c>
      <c r="M2096" s="70">
        <f t="shared" si="690"/>
        <v>0</v>
      </c>
      <c r="N2096" s="70">
        <f t="shared" si="691"/>
        <v>0</v>
      </c>
      <c r="O2096" s="50">
        <f t="shared" si="692"/>
        <v>0</v>
      </c>
      <c r="P2096" s="50">
        <f t="shared" si="693"/>
        <v>2750</v>
      </c>
      <c r="Q2096" s="112">
        <f t="shared" si="694"/>
        <v>-500</v>
      </c>
      <c r="R2096" s="112">
        <f t="shared" si="695"/>
        <v>0</v>
      </c>
      <c r="S2096" s="113">
        <f t="shared" si="696"/>
        <v>0</v>
      </c>
      <c r="T2096" s="114">
        <f t="shared" si="697"/>
        <v>-500</v>
      </c>
    </row>
    <row r="2097" spans="1:20" x14ac:dyDescent="0.35">
      <c r="A2097" s="32">
        <v>45187</v>
      </c>
      <c r="B2097" s="20">
        <f t="shared" si="698"/>
        <v>2023</v>
      </c>
      <c r="C2097" s="20">
        <f t="shared" si="699"/>
        <v>9</v>
      </c>
      <c r="D2097" s="47">
        <v>195450</v>
      </c>
      <c r="E2097" s="50">
        <f t="shared" si="686"/>
        <v>-630</v>
      </c>
      <c r="F2097" s="50">
        <f t="shared" si="687"/>
        <v>0</v>
      </c>
      <c r="G2097" s="133">
        <f>MAX($D$1776:D2097)</f>
        <v>209950</v>
      </c>
      <c r="I2097" s="140">
        <f t="shared" si="700"/>
        <v>0</v>
      </c>
      <c r="J2097" s="70">
        <f t="shared" si="701"/>
        <v>174350</v>
      </c>
      <c r="K2097" s="70">
        <f t="shared" si="688"/>
        <v>0</v>
      </c>
      <c r="L2097" s="71">
        <f t="shared" si="689"/>
        <v>0</v>
      </c>
      <c r="M2097" s="70">
        <f t="shared" si="690"/>
        <v>0</v>
      </c>
      <c r="N2097" s="70">
        <f t="shared" si="691"/>
        <v>0</v>
      </c>
      <c r="O2097" s="50">
        <f t="shared" si="692"/>
        <v>0</v>
      </c>
      <c r="P2097" s="50">
        <f t="shared" si="693"/>
        <v>2250</v>
      </c>
      <c r="Q2097" s="112">
        <f t="shared" si="694"/>
        <v>-630</v>
      </c>
      <c r="R2097" s="112">
        <f t="shared" si="695"/>
        <v>0</v>
      </c>
      <c r="S2097" s="113">
        <f t="shared" si="696"/>
        <v>0</v>
      </c>
      <c r="T2097" s="114">
        <f t="shared" si="697"/>
        <v>-630</v>
      </c>
    </row>
    <row r="2098" spans="1:20" x14ac:dyDescent="0.35">
      <c r="A2098" s="32">
        <v>45188</v>
      </c>
      <c r="B2098" s="20">
        <f t="shared" si="698"/>
        <v>2023</v>
      </c>
      <c r="C2098" s="20">
        <f t="shared" si="699"/>
        <v>9</v>
      </c>
      <c r="D2098" s="47">
        <v>194800</v>
      </c>
      <c r="E2098" s="50">
        <f t="shared" si="686"/>
        <v>-650</v>
      </c>
      <c r="F2098" s="50">
        <f t="shared" si="687"/>
        <v>0</v>
      </c>
      <c r="G2098" s="133">
        <f>MAX($D$1776:D2098)</f>
        <v>209950</v>
      </c>
      <c r="I2098" s="140">
        <f t="shared" si="700"/>
        <v>0</v>
      </c>
      <c r="J2098" s="70">
        <f t="shared" si="701"/>
        <v>173650</v>
      </c>
      <c r="K2098" s="70">
        <f t="shared" si="688"/>
        <v>0</v>
      </c>
      <c r="L2098" s="71">
        <f t="shared" si="689"/>
        <v>0</v>
      </c>
      <c r="M2098" s="70">
        <f t="shared" si="690"/>
        <v>0</v>
      </c>
      <c r="N2098" s="70">
        <f t="shared" si="691"/>
        <v>0</v>
      </c>
      <c r="O2098" s="50">
        <f t="shared" si="692"/>
        <v>0</v>
      </c>
      <c r="P2098" s="50">
        <f t="shared" si="693"/>
        <v>1620</v>
      </c>
      <c r="Q2098" s="112">
        <f t="shared" si="694"/>
        <v>-650</v>
      </c>
      <c r="R2098" s="112">
        <f t="shared" si="695"/>
        <v>0</v>
      </c>
      <c r="S2098" s="113">
        <f t="shared" si="696"/>
        <v>0</v>
      </c>
      <c r="T2098" s="114">
        <f t="shared" si="697"/>
        <v>-650</v>
      </c>
    </row>
    <row r="2099" spans="1:20" x14ac:dyDescent="0.35">
      <c r="A2099" s="32">
        <v>45189</v>
      </c>
      <c r="B2099" s="20">
        <f t="shared" si="698"/>
        <v>2023</v>
      </c>
      <c r="C2099" s="20">
        <f t="shared" si="699"/>
        <v>9</v>
      </c>
      <c r="D2099" s="47">
        <v>194110</v>
      </c>
      <c r="E2099" s="50">
        <f t="shared" si="686"/>
        <v>-690</v>
      </c>
      <c r="F2099" s="50">
        <f t="shared" si="687"/>
        <v>0</v>
      </c>
      <c r="G2099" s="133">
        <f>MAX($D$1776:D2099)</f>
        <v>209950</v>
      </c>
      <c r="I2099" s="140">
        <f t="shared" si="700"/>
        <v>0</v>
      </c>
      <c r="J2099" s="70">
        <f t="shared" si="701"/>
        <v>172850</v>
      </c>
      <c r="K2099" s="70">
        <f t="shared" si="688"/>
        <v>0</v>
      </c>
      <c r="L2099" s="71">
        <f t="shared" si="689"/>
        <v>0</v>
      </c>
      <c r="M2099" s="70">
        <f t="shared" si="690"/>
        <v>0</v>
      </c>
      <c r="N2099" s="70">
        <f t="shared" si="691"/>
        <v>0</v>
      </c>
      <c r="O2099" s="50">
        <f t="shared" si="692"/>
        <v>0</v>
      </c>
      <c r="P2099" s="50">
        <f t="shared" si="693"/>
        <v>970</v>
      </c>
      <c r="Q2099" s="112">
        <f t="shared" si="694"/>
        <v>-690</v>
      </c>
      <c r="R2099" s="112">
        <f t="shared" si="695"/>
        <v>0</v>
      </c>
      <c r="S2099" s="113">
        <f t="shared" si="696"/>
        <v>0</v>
      </c>
      <c r="T2099" s="114">
        <f t="shared" si="697"/>
        <v>-690</v>
      </c>
    </row>
    <row r="2100" spans="1:20" x14ac:dyDescent="0.35">
      <c r="A2100" s="32">
        <v>45190</v>
      </c>
      <c r="B2100" s="20">
        <f t="shared" si="698"/>
        <v>2023</v>
      </c>
      <c r="C2100" s="20">
        <f t="shared" si="699"/>
        <v>9</v>
      </c>
      <c r="D2100" s="47">
        <v>193310</v>
      </c>
      <c r="E2100" s="50">
        <f t="shared" si="686"/>
        <v>-800</v>
      </c>
      <c r="F2100" s="50">
        <f t="shared" si="687"/>
        <v>0</v>
      </c>
      <c r="G2100" s="133">
        <f>MAX($D$1776:D2100)</f>
        <v>209950</v>
      </c>
      <c r="I2100" s="140">
        <f t="shared" si="700"/>
        <v>0</v>
      </c>
      <c r="J2100" s="70">
        <f t="shared" si="701"/>
        <v>172210</v>
      </c>
      <c r="K2100" s="70">
        <f t="shared" si="688"/>
        <v>0</v>
      </c>
      <c r="L2100" s="71">
        <f t="shared" si="689"/>
        <v>0</v>
      </c>
      <c r="M2100" s="70">
        <f t="shared" si="690"/>
        <v>0</v>
      </c>
      <c r="N2100" s="70">
        <f t="shared" si="691"/>
        <v>0</v>
      </c>
      <c r="O2100" s="50">
        <f t="shared" si="692"/>
        <v>0</v>
      </c>
      <c r="P2100" s="50">
        <f t="shared" si="693"/>
        <v>280</v>
      </c>
      <c r="Q2100" s="112">
        <f t="shared" si="694"/>
        <v>-800</v>
      </c>
      <c r="R2100" s="112">
        <f t="shared" si="695"/>
        <v>-520</v>
      </c>
      <c r="S2100" s="113">
        <f t="shared" si="696"/>
        <v>-520</v>
      </c>
      <c r="T2100" s="114">
        <f t="shared" si="697"/>
        <v>-280</v>
      </c>
    </row>
    <row r="2101" spans="1:20" x14ac:dyDescent="0.35">
      <c r="A2101" s="32">
        <v>45191</v>
      </c>
      <c r="B2101" s="20">
        <f t="shared" si="698"/>
        <v>2023</v>
      </c>
      <c r="C2101" s="20">
        <f t="shared" si="699"/>
        <v>9</v>
      </c>
      <c r="D2101" s="47">
        <v>192470</v>
      </c>
      <c r="E2101" s="50">
        <f t="shared" si="686"/>
        <v>-840</v>
      </c>
      <c r="F2101" s="50">
        <f t="shared" si="687"/>
        <v>0</v>
      </c>
      <c r="G2101" s="133">
        <f>MAX($D$1776:D2101)</f>
        <v>209950</v>
      </c>
      <c r="I2101" s="140">
        <f t="shared" si="700"/>
        <v>0</v>
      </c>
      <c r="J2101" s="70">
        <f t="shared" si="701"/>
        <v>171840</v>
      </c>
      <c r="K2101" s="70">
        <f t="shared" si="688"/>
        <v>0</v>
      </c>
      <c r="L2101" s="71">
        <f t="shared" si="689"/>
        <v>0</v>
      </c>
      <c r="M2101" s="70">
        <f t="shared" si="690"/>
        <v>0</v>
      </c>
      <c r="N2101" s="70">
        <f t="shared" si="691"/>
        <v>0</v>
      </c>
      <c r="O2101" s="50">
        <f t="shared" si="692"/>
        <v>0</v>
      </c>
      <c r="P2101" s="50">
        <f t="shared" si="693"/>
        <v>0</v>
      </c>
      <c r="Q2101" s="112">
        <f t="shared" si="694"/>
        <v>-840</v>
      </c>
      <c r="R2101" s="112">
        <f t="shared" si="695"/>
        <v>-840</v>
      </c>
      <c r="S2101" s="113">
        <f t="shared" si="696"/>
        <v>-840</v>
      </c>
      <c r="T2101" s="114">
        <f t="shared" si="697"/>
        <v>0</v>
      </c>
    </row>
    <row r="2102" spans="1:20" x14ac:dyDescent="0.35">
      <c r="A2102" s="32">
        <v>45192</v>
      </c>
      <c r="B2102" s="20">
        <f t="shared" si="698"/>
        <v>2023</v>
      </c>
      <c r="C2102" s="20">
        <f t="shared" si="699"/>
        <v>9</v>
      </c>
      <c r="D2102" s="47">
        <v>191740</v>
      </c>
      <c r="E2102" s="50">
        <f t="shared" si="686"/>
        <v>-730</v>
      </c>
      <c r="F2102" s="50">
        <f t="shared" si="687"/>
        <v>0</v>
      </c>
      <c r="G2102" s="133">
        <f>MAX($D$1776:D2102)</f>
        <v>209950</v>
      </c>
      <c r="I2102" s="140">
        <f t="shared" si="700"/>
        <v>0</v>
      </c>
      <c r="J2102" s="70">
        <f t="shared" si="701"/>
        <v>171840</v>
      </c>
      <c r="K2102" s="70">
        <f t="shared" si="688"/>
        <v>0</v>
      </c>
      <c r="L2102" s="71">
        <f t="shared" si="689"/>
        <v>0</v>
      </c>
      <c r="M2102" s="70">
        <f t="shared" si="690"/>
        <v>0</v>
      </c>
      <c r="N2102" s="70">
        <f t="shared" si="691"/>
        <v>0</v>
      </c>
      <c r="O2102" s="50">
        <f t="shared" si="692"/>
        <v>0</v>
      </c>
      <c r="P2102" s="50">
        <f t="shared" si="693"/>
        <v>0</v>
      </c>
      <c r="Q2102" s="112">
        <f t="shared" si="694"/>
        <v>-730</v>
      </c>
      <c r="R2102" s="112">
        <f t="shared" si="695"/>
        <v>-730</v>
      </c>
      <c r="S2102" s="113">
        <f t="shared" si="696"/>
        <v>-730</v>
      </c>
      <c r="T2102" s="114">
        <f t="shared" si="697"/>
        <v>0</v>
      </c>
    </row>
    <row r="2103" spans="1:20" x14ac:dyDescent="0.35">
      <c r="A2103" s="32">
        <v>45193</v>
      </c>
      <c r="B2103" s="20">
        <f t="shared" si="698"/>
        <v>2023</v>
      </c>
      <c r="C2103" s="20">
        <f t="shared" si="699"/>
        <v>9</v>
      </c>
      <c r="D2103" s="47">
        <v>191400</v>
      </c>
      <c r="E2103" s="50">
        <f t="shared" si="686"/>
        <v>-340</v>
      </c>
      <c r="F2103" s="50">
        <f t="shared" si="687"/>
        <v>0</v>
      </c>
      <c r="G2103" s="133">
        <f>MAX($D$1776:D2103)</f>
        <v>209950</v>
      </c>
      <c r="I2103" s="140">
        <f t="shared" si="700"/>
        <v>0</v>
      </c>
      <c r="J2103" s="70">
        <f t="shared" si="701"/>
        <v>171840</v>
      </c>
      <c r="K2103" s="70">
        <f t="shared" si="688"/>
        <v>0</v>
      </c>
      <c r="L2103" s="71">
        <f t="shared" si="689"/>
        <v>0</v>
      </c>
      <c r="M2103" s="70">
        <f t="shared" si="690"/>
        <v>0</v>
      </c>
      <c r="N2103" s="70">
        <f t="shared" si="691"/>
        <v>0</v>
      </c>
      <c r="O2103" s="50">
        <f t="shared" si="692"/>
        <v>0</v>
      </c>
      <c r="P2103" s="50">
        <f t="shared" si="693"/>
        <v>0</v>
      </c>
      <c r="Q2103" s="112">
        <f t="shared" si="694"/>
        <v>-340</v>
      </c>
      <c r="R2103" s="112">
        <f t="shared" si="695"/>
        <v>-340</v>
      </c>
      <c r="S2103" s="113">
        <f t="shared" si="696"/>
        <v>-340</v>
      </c>
      <c r="T2103" s="114">
        <f t="shared" si="697"/>
        <v>0</v>
      </c>
    </row>
    <row r="2104" spans="1:20" x14ac:dyDescent="0.35">
      <c r="A2104" s="32">
        <v>45194</v>
      </c>
      <c r="B2104" s="20">
        <f t="shared" si="698"/>
        <v>2023</v>
      </c>
      <c r="C2104" s="20">
        <f t="shared" si="699"/>
        <v>9</v>
      </c>
      <c r="D2104" s="47">
        <v>190970</v>
      </c>
      <c r="E2104" s="50">
        <f t="shared" si="686"/>
        <v>-430</v>
      </c>
      <c r="F2104" s="50">
        <f t="shared" si="687"/>
        <v>0</v>
      </c>
      <c r="G2104" s="133">
        <f>MAX($D$1776:D2104)</f>
        <v>209950</v>
      </c>
      <c r="I2104" s="140">
        <f t="shared" si="700"/>
        <v>0</v>
      </c>
      <c r="J2104" s="70">
        <f t="shared" si="701"/>
        <v>171700</v>
      </c>
      <c r="K2104" s="70">
        <f t="shared" si="688"/>
        <v>0</v>
      </c>
      <c r="L2104" s="71">
        <f t="shared" si="689"/>
        <v>0</v>
      </c>
      <c r="M2104" s="70">
        <f t="shared" si="690"/>
        <v>0</v>
      </c>
      <c r="N2104" s="70">
        <f t="shared" si="691"/>
        <v>0</v>
      </c>
      <c r="O2104" s="50">
        <f t="shared" si="692"/>
        <v>0</v>
      </c>
      <c r="P2104" s="50">
        <f t="shared" si="693"/>
        <v>0</v>
      </c>
      <c r="Q2104" s="112">
        <f t="shared" si="694"/>
        <v>-430</v>
      </c>
      <c r="R2104" s="112">
        <f t="shared" si="695"/>
        <v>-430</v>
      </c>
      <c r="S2104" s="113">
        <f t="shared" si="696"/>
        <v>-430</v>
      </c>
      <c r="T2104" s="114">
        <f t="shared" si="697"/>
        <v>0</v>
      </c>
    </row>
    <row r="2105" spans="1:20" x14ac:dyDescent="0.35">
      <c r="A2105" s="32">
        <v>45195</v>
      </c>
      <c r="B2105" s="20">
        <f t="shared" si="698"/>
        <v>2023</v>
      </c>
      <c r="C2105" s="20">
        <f t="shared" si="699"/>
        <v>9</v>
      </c>
      <c r="D2105" s="47">
        <v>190630</v>
      </c>
      <c r="E2105" s="50">
        <f t="shared" ref="E2105:E2109" si="702">+D2105-D2104</f>
        <v>-340</v>
      </c>
      <c r="F2105" s="50">
        <f t="shared" ref="F2105:F2109" si="703">IF(E2105&gt;0,E2105,0)</f>
        <v>0</v>
      </c>
      <c r="G2105" s="133">
        <f>MAX($D$1776:D2105)</f>
        <v>209950</v>
      </c>
      <c r="I2105" s="140">
        <f t="shared" si="700"/>
        <v>0</v>
      </c>
      <c r="J2105" s="70">
        <f t="shared" si="701"/>
        <v>171580</v>
      </c>
      <c r="K2105" s="70">
        <f t="shared" ref="K2105:K2141" si="704">MAX(0,+J2105-J2104)</f>
        <v>0</v>
      </c>
      <c r="L2105" s="71">
        <f t="shared" ref="L2105:L2141" si="705">MIN(K2105,F2105-I2105)</f>
        <v>0</v>
      </c>
      <c r="M2105" s="70">
        <f t="shared" ref="M2105:M2141" si="706">+I2105+L2105</f>
        <v>0</v>
      </c>
      <c r="N2105" s="70">
        <f t="shared" ref="N2105:N2141" si="707">+F2105-M2105</f>
        <v>0</v>
      </c>
      <c r="O2105" s="50">
        <f t="shared" ref="O2105:O2141" si="708">MAX(0,IF(AND(I2105=0,N2105&gt;0),0,O2104+I2105+S2104))</f>
        <v>0</v>
      </c>
      <c r="P2105" s="50">
        <f t="shared" ref="P2105:P2141" si="709">MAX(0,P2104+N2105+T2104)</f>
        <v>0</v>
      </c>
      <c r="Q2105" s="112">
        <f t="shared" ref="Q2105:Q2141" si="710">IF(E2105&lt;0,E2105,0)</f>
        <v>-340</v>
      </c>
      <c r="R2105" s="112">
        <f t="shared" ref="R2105:R2141" si="711">MIN(0,+Q2105+P2104+T2104)</f>
        <v>-340</v>
      </c>
      <c r="S2105" s="113">
        <f t="shared" ref="S2105:S2141" si="712">MAX(Q2105,IF(O2105&gt;0,MAX(-O2105,Q2105),R2105))</f>
        <v>-340</v>
      </c>
      <c r="T2105" s="114">
        <f t="shared" ref="T2105:T2141" si="713">+Q2105-S2105</f>
        <v>0</v>
      </c>
    </row>
    <row r="2106" spans="1:20" x14ac:dyDescent="0.35">
      <c r="A2106" s="32">
        <v>45196</v>
      </c>
      <c r="B2106" s="20">
        <f t="shared" ref="B2106:B2109" si="714">YEAR(A2106)</f>
        <v>2023</v>
      </c>
      <c r="C2106" s="20">
        <f t="shared" ref="C2106:C2109" si="715">MONTH(A2106)</f>
        <v>9</v>
      </c>
      <c r="D2106" s="47">
        <v>190220</v>
      </c>
      <c r="E2106" s="50">
        <f t="shared" si="702"/>
        <v>-410</v>
      </c>
      <c r="F2106" s="50">
        <f t="shared" si="703"/>
        <v>0</v>
      </c>
      <c r="G2106" s="133">
        <f>MAX($D$1776:D2106)</f>
        <v>209950</v>
      </c>
      <c r="I2106" s="140">
        <f t="shared" si="700"/>
        <v>0</v>
      </c>
      <c r="J2106" s="70">
        <f t="shared" si="701"/>
        <v>171520</v>
      </c>
      <c r="K2106" s="70">
        <f t="shared" si="704"/>
        <v>0</v>
      </c>
      <c r="L2106" s="71">
        <f t="shared" si="705"/>
        <v>0</v>
      </c>
      <c r="M2106" s="70">
        <f t="shared" si="706"/>
        <v>0</v>
      </c>
      <c r="N2106" s="70">
        <f t="shared" si="707"/>
        <v>0</v>
      </c>
      <c r="O2106" s="50">
        <f t="shared" si="708"/>
        <v>0</v>
      </c>
      <c r="P2106" s="50">
        <f t="shared" si="709"/>
        <v>0</v>
      </c>
      <c r="Q2106" s="112">
        <f t="shared" si="710"/>
        <v>-410</v>
      </c>
      <c r="R2106" s="112">
        <f t="shared" si="711"/>
        <v>-410</v>
      </c>
      <c r="S2106" s="113">
        <f t="shared" si="712"/>
        <v>-410</v>
      </c>
      <c r="T2106" s="114">
        <f t="shared" si="713"/>
        <v>0</v>
      </c>
    </row>
    <row r="2107" spans="1:20" x14ac:dyDescent="0.35">
      <c r="A2107" s="32">
        <v>45197</v>
      </c>
      <c r="B2107" s="20">
        <f t="shared" si="714"/>
        <v>2023</v>
      </c>
      <c r="C2107" s="20">
        <f t="shared" si="715"/>
        <v>9</v>
      </c>
      <c r="D2107" s="47">
        <v>189730</v>
      </c>
      <c r="E2107" s="50">
        <f t="shared" si="702"/>
        <v>-490</v>
      </c>
      <c r="F2107" s="50">
        <f t="shared" si="703"/>
        <v>0</v>
      </c>
      <c r="G2107" s="133">
        <f>MAX($D$1776:D2107)</f>
        <v>209950</v>
      </c>
      <c r="I2107" s="140">
        <f t="shared" si="700"/>
        <v>0</v>
      </c>
      <c r="J2107" s="70">
        <f t="shared" si="701"/>
        <v>171370</v>
      </c>
      <c r="K2107" s="70">
        <f t="shared" si="704"/>
        <v>0</v>
      </c>
      <c r="L2107" s="71">
        <f t="shared" si="705"/>
        <v>0</v>
      </c>
      <c r="M2107" s="70">
        <f t="shared" si="706"/>
        <v>0</v>
      </c>
      <c r="N2107" s="70">
        <f t="shared" si="707"/>
        <v>0</v>
      </c>
      <c r="O2107" s="50">
        <f t="shared" si="708"/>
        <v>0</v>
      </c>
      <c r="P2107" s="50">
        <f t="shared" si="709"/>
        <v>0</v>
      </c>
      <c r="Q2107" s="112">
        <f t="shared" si="710"/>
        <v>-490</v>
      </c>
      <c r="R2107" s="112">
        <f t="shared" si="711"/>
        <v>-490</v>
      </c>
      <c r="S2107" s="113">
        <f t="shared" si="712"/>
        <v>-490</v>
      </c>
      <c r="T2107" s="114">
        <f t="shared" si="713"/>
        <v>0</v>
      </c>
    </row>
    <row r="2108" spans="1:20" x14ac:dyDescent="0.35">
      <c r="A2108" s="32">
        <v>45198</v>
      </c>
      <c r="B2108" s="20">
        <f t="shared" si="714"/>
        <v>2023</v>
      </c>
      <c r="C2108" s="20">
        <f t="shared" si="715"/>
        <v>9</v>
      </c>
      <c r="D2108" s="47">
        <v>189350</v>
      </c>
      <c r="E2108" s="50">
        <f t="shared" si="702"/>
        <v>-380</v>
      </c>
      <c r="F2108" s="50">
        <f t="shared" si="703"/>
        <v>0</v>
      </c>
      <c r="G2108" s="133">
        <f>MAX($D$1776:D2108)</f>
        <v>209950</v>
      </c>
      <c r="I2108" s="140">
        <f t="shared" si="700"/>
        <v>0</v>
      </c>
      <c r="J2108" s="70">
        <f t="shared" si="701"/>
        <v>171270</v>
      </c>
      <c r="K2108" s="70">
        <f t="shared" si="704"/>
        <v>0</v>
      </c>
      <c r="L2108" s="71">
        <f t="shared" si="705"/>
        <v>0</v>
      </c>
      <c r="M2108" s="70">
        <f t="shared" si="706"/>
        <v>0</v>
      </c>
      <c r="N2108" s="70">
        <f t="shared" si="707"/>
        <v>0</v>
      </c>
      <c r="O2108" s="50">
        <f t="shared" si="708"/>
        <v>0</v>
      </c>
      <c r="P2108" s="50">
        <f t="shared" si="709"/>
        <v>0</v>
      </c>
      <c r="Q2108" s="112">
        <f t="shared" si="710"/>
        <v>-380</v>
      </c>
      <c r="R2108" s="112">
        <f t="shared" si="711"/>
        <v>-380</v>
      </c>
      <c r="S2108" s="113">
        <f t="shared" si="712"/>
        <v>-380</v>
      </c>
      <c r="T2108" s="114">
        <f t="shared" si="713"/>
        <v>0</v>
      </c>
    </row>
    <row r="2109" spans="1:20" x14ac:dyDescent="0.35">
      <c r="A2109" s="32">
        <v>45199</v>
      </c>
      <c r="B2109" s="20">
        <f t="shared" si="714"/>
        <v>2023</v>
      </c>
      <c r="C2109" s="20">
        <f t="shared" si="715"/>
        <v>9</v>
      </c>
      <c r="D2109" s="47">
        <v>189140</v>
      </c>
      <c r="E2109" s="50">
        <f t="shared" si="702"/>
        <v>-210</v>
      </c>
      <c r="F2109" s="50">
        <f t="shared" si="703"/>
        <v>0</v>
      </c>
      <c r="G2109" s="133">
        <f>MAX($D$1776:D2109)</f>
        <v>209950</v>
      </c>
      <c r="I2109" s="140">
        <f t="shared" si="700"/>
        <v>0</v>
      </c>
      <c r="J2109" s="70">
        <f t="shared" si="701"/>
        <v>171030</v>
      </c>
      <c r="K2109" s="70">
        <f t="shared" si="704"/>
        <v>0</v>
      </c>
      <c r="L2109" s="71">
        <f t="shared" si="705"/>
        <v>0</v>
      </c>
      <c r="M2109" s="70">
        <f t="shared" si="706"/>
        <v>0</v>
      </c>
      <c r="N2109" s="70">
        <f t="shared" si="707"/>
        <v>0</v>
      </c>
      <c r="O2109" s="50">
        <f t="shared" si="708"/>
        <v>0</v>
      </c>
      <c r="P2109" s="50">
        <f t="shared" si="709"/>
        <v>0</v>
      </c>
      <c r="Q2109" s="112">
        <f t="shared" si="710"/>
        <v>-210</v>
      </c>
      <c r="R2109" s="112">
        <f t="shared" si="711"/>
        <v>-210</v>
      </c>
      <c r="S2109" s="113">
        <f t="shared" si="712"/>
        <v>-210</v>
      </c>
      <c r="T2109" s="114">
        <f t="shared" si="713"/>
        <v>0</v>
      </c>
    </row>
    <row r="2110" spans="1:20" ht="12.75" x14ac:dyDescent="0.35">
      <c r="A2110" s="32">
        <v>45200</v>
      </c>
      <c r="B2110" s="20">
        <f t="shared" ref="B2110:B2141" si="716">YEAR(A2110)</f>
        <v>2023</v>
      </c>
      <c r="C2110" s="20">
        <f t="shared" ref="C2110:C2141" si="717">MONTH(A2110)</f>
        <v>10</v>
      </c>
      <c r="D2110">
        <v>189070</v>
      </c>
      <c r="E2110" s="50">
        <f t="shared" ref="E2110:E2141" si="718">+D2110-D2109</f>
        <v>-70</v>
      </c>
      <c r="F2110" s="50">
        <f t="shared" ref="F2110:F2141" si="719">IF(E2110&gt;0,E2110,0)</f>
        <v>0</v>
      </c>
      <c r="G2110" s="133">
        <f>MAX($D$1776:D2110)</f>
        <v>209950</v>
      </c>
      <c r="I2110" s="140">
        <f t="shared" ref="I2110:I2141" si="720">MAX(0,+G2110-G2109)</f>
        <v>0</v>
      </c>
      <c r="J2110" s="70">
        <f t="shared" ref="J2110:J2141" si="721">MIN(D2110:D2139)</f>
        <v>171010</v>
      </c>
      <c r="K2110" s="70">
        <f t="shared" si="704"/>
        <v>0</v>
      </c>
      <c r="L2110" s="71">
        <f t="shared" si="705"/>
        <v>0</v>
      </c>
      <c r="M2110" s="70">
        <f t="shared" si="706"/>
        <v>0</v>
      </c>
      <c r="N2110" s="70">
        <f t="shared" si="707"/>
        <v>0</v>
      </c>
      <c r="O2110" s="50">
        <f t="shared" si="708"/>
        <v>0</v>
      </c>
      <c r="P2110" s="50">
        <f t="shared" si="709"/>
        <v>0</v>
      </c>
      <c r="Q2110" s="112">
        <f t="shared" si="710"/>
        <v>-70</v>
      </c>
      <c r="R2110" s="112">
        <f t="shared" si="711"/>
        <v>-70</v>
      </c>
      <c r="S2110" s="113">
        <f t="shared" si="712"/>
        <v>-70</v>
      </c>
      <c r="T2110" s="114">
        <f t="shared" si="713"/>
        <v>0</v>
      </c>
    </row>
    <row r="2111" spans="1:20" ht="12.75" x14ac:dyDescent="0.35">
      <c r="A2111" s="32">
        <v>45201</v>
      </c>
      <c r="B2111" s="20">
        <f t="shared" si="716"/>
        <v>2023</v>
      </c>
      <c r="C2111" s="20">
        <f t="shared" si="717"/>
        <v>10</v>
      </c>
      <c r="D2111">
        <v>188200</v>
      </c>
      <c r="E2111" s="50">
        <f t="shared" si="718"/>
        <v>-870</v>
      </c>
      <c r="F2111" s="50">
        <f t="shared" si="719"/>
        <v>0</v>
      </c>
      <c r="G2111" s="133">
        <f>MAX($D$1776:D2111)</f>
        <v>209950</v>
      </c>
      <c r="I2111" s="140">
        <f t="shared" si="720"/>
        <v>0</v>
      </c>
      <c r="J2111" s="70">
        <f t="shared" si="721"/>
        <v>170580</v>
      </c>
      <c r="K2111" s="70">
        <f t="shared" si="704"/>
        <v>0</v>
      </c>
      <c r="L2111" s="71">
        <f t="shared" si="705"/>
        <v>0</v>
      </c>
      <c r="M2111" s="70">
        <f t="shared" si="706"/>
        <v>0</v>
      </c>
      <c r="N2111" s="70">
        <f t="shared" si="707"/>
        <v>0</v>
      </c>
      <c r="O2111" s="50">
        <f t="shared" si="708"/>
        <v>0</v>
      </c>
      <c r="P2111" s="50">
        <f t="shared" si="709"/>
        <v>0</v>
      </c>
      <c r="Q2111" s="112">
        <f t="shared" si="710"/>
        <v>-870</v>
      </c>
      <c r="R2111" s="112">
        <f t="shared" si="711"/>
        <v>-870</v>
      </c>
      <c r="S2111" s="113">
        <f t="shared" si="712"/>
        <v>-870</v>
      </c>
      <c r="T2111" s="114">
        <f t="shared" si="713"/>
        <v>0</v>
      </c>
    </row>
    <row r="2112" spans="1:20" ht="12.75" x14ac:dyDescent="0.35">
      <c r="A2112" s="32">
        <v>45202</v>
      </c>
      <c r="B2112" s="20">
        <f t="shared" si="716"/>
        <v>2023</v>
      </c>
      <c r="C2112" s="20">
        <f t="shared" si="717"/>
        <v>10</v>
      </c>
      <c r="D2112">
        <v>186810</v>
      </c>
      <c r="E2112" s="50">
        <f t="shared" si="718"/>
        <v>-1390</v>
      </c>
      <c r="F2112" s="50">
        <f t="shared" si="719"/>
        <v>0</v>
      </c>
      <c r="G2112" s="133">
        <f>MAX($D$1776:D2112)</f>
        <v>209950</v>
      </c>
      <c r="I2112" s="140">
        <f t="shared" si="720"/>
        <v>0</v>
      </c>
      <c r="J2112" s="70">
        <f t="shared" si="721"/>
        <v>169990</v>
      </c>
      <c r="K2112" s="70">
        <f t="shared" si="704"/>
        <v>0</v>
      </c>
      <c r="L2112" s="71">
        <f t="shared" si="705"/>
        <v>0</v>
      </c>
      <c r="M2112" s="70">
        <f t="shared" si="706"/>
        <v>0</v>
      </c>
      <c r="N2112" s="70">
        <f t="shared" si="707"/>
        <v>0</v>
      </c>
      <c r="O2112" s="50">
        <f t="shared" si="708"/>
        <v>0</v>
      </c>
      <c r="P2112" s="50">
        <f t="shared" si="709"/>
        <v>0</v>
      </c>
      <c r="Q2112" s="112">
        <f t="shared" si="710"/>
        <v>-1390</v>
      </c>
      <c r="R2112" s="112">
        <f t="shared" si="711"/>
        <v>-1390</v>
      </c>
      <c r="S2112" s="113">
        <f t="shared" si="712"/>
        <v>-1390</v>
      </c>
      <c r="T2112" s="114">
        <f t="shared" si="713"/>
        <v>0</v>
      </c>
    </row>
    <row r="2113" spans="1:20" ht="12.75" x14ac:dyDescent="0.35">
      <c r="A2113" s="32">
        <v>45203</v>
      </c>
      <c r="B2113" s="20">
        <f t="shared" si="716"/>
        <v>2023</v>
      </c>
      <c r="C2113" s="20">
        <f t="shared" si="717"/>
        <v>10</v>
      </c>
      <c r="D2113">
        <v>185820</v>
      </c>
      <c r="E2113" s="50">
        <f t="shared" si="718"/>
        <v>-990</v>
      </c>
      <c r="F2113" s="50">
        <f t="shared" si="719"/>
        <v>0</v>
      </c>
      <c r="G2113" s="133">
        <f>MAX($D$1776:D2113)</f>
        <v>209950</v>
      </c>
      <c r="I2113" s="140">
        <f t="shared" si="720"/>
        <v>0</v>
      </c>
      <c r="J2113" s="70">
        <f t="shared" si="721"/>
        <v>169590</v>
      </c>
      <c r="K2113" s="70">
        <f t="shared" si="704"/>
        <v>0</v>
      </c>
      <c r="L2113" s="71">
        <f t="shared" si="705"/>
        <v>0</v>
      </c>
      <c r="M2113" s="70">
        <f t="shared" si="706"/>
        <v>0</v>
      </c>
      <c r="N2113" s="70">
        <f t="shared" si="707"/>
        <v>0</v>
      </c>
      <c r="O2113" s="50">
        <f t="shared" si="708"/>
        <v>0</v>
      </c>
      <c r="P2113" s="50">
        <f t="shared" si="709"/>
        <v>0</v>
      </c>
      <c r="Q2113" s="112">
        <f t="shared" si="710"/>
        <v>-990</v>
      </c>
      <c r="R2113" s="112">
        <f t="shared" si="711"/>
        <v>-990</v>
      </c>
      <c r="S2113" s="113">
        <f t="shared" si="712"/>
        <v>-990</v>
      </c>
      <c r="T2113" s="114">
        <f t="shared" si="713"/>
        <v>0</v>
      </c>
    </row>
    <row r="2114" spans="1:20" ht="12.75" x14ac:dyDescent="0.35">
      <c r="A2114" s="32">
        <v>45204</v>
      </c>
      <c r="B2114" s="20">
        <f t="shared" si="716"/>
        <v>2023</v>
      </c>
      <c r="C2114" s="20">
        <f t="shared" si="717"/>
        <v>10</v>
      </c>
      <c r="D2114">
        <v>184660</v>
      </c>
      <c r="E2114" s="50">
        <f t="shared" si="718"/>
        <v>-1160</v>
      </c>
      <c r="F2114" s="50">
        <f t="shared" si="719"/>
        <v>0</v>
      </c>
      <c r="G2114" s="133">
        <f>MAX($D$1776:D2114)</f>
        <v>209950</v>
      </c>
      <c r="I2114" s="140">
        <f t="shared" si="720"/>
        <v>0</v>
      </c>
      <c r="J2114" s="70">
        <f t="shared" si="721"/>
        <v>169590</v>
      </c>
      <c r="K2114" s="70">
        <f t="shared" si="704"/>
        <v>0</v>
      </c>
      <c r="L2114" s="71">
        <f t="shared" si="705"/>
        <v>0</v>
      </c>
      <c r="M2114" s="70">
        <f t="shared" si="706"/>
        <v>0</v>
      </c>
      <c r="N2114" s="70">
        <f t="shared" si="707"/>
        <v>0</v>
      </c>
      <c r="O2114" s="50">
        <f t="shared" si="708"/>
        <v>0</v>
      </c>
      <c r="P2114" s="50">
        <f t="shared" si="709"/>
        <v>0</v>
      </c>
      <c r="Q2114" s="112">
        <f t="shared" si="710"/>
        <v>-1160</v>
      </c>
      <c r="R2114" s="112">
        <f t="shared" si="711"/>
        <v>-1160</v>
      </c>
      <c r="S2114" s="113">
        <f t="shared" si="712"/>
        <v>-1160</v>
      </c>
      <c r="T2114" s="114">
        <f t="shared" si="713"/>
        <v>0</v>
      </c>
    </row>
    <row r="2115" spans="1:20" ht="12.75" x14ac:dyDescent="0.35">
      <c r="A2115" s="32">
        <v>45205</v>
      </c>
      <c r="B2115" s="20">
        <f t="shared" si="716"/>
        <v>2023</v>
      </c>
      <c r="C2115" s="20">
        <f t="shared" si="717"/>
        <v>10</v>
      </c>
      <c r="D2115">
        <v>183430</v>
      </c>
      <c r="E2115" s="50">
        <f t="shared" si="718"/>
        <v>-1230</v>
      </c>
      <c r="F2115" s="50">
        <f t="shared" si="719"/>
        <v>0</v>
      </c>
      <c r="G2115" s="133">
        <f>MAX($D$1776:D2115)</f>
        <v>209950</v>
      </c>
      <c r="I2115" s="140">
        <f t="shared" si="720"/>
        <v>0</v>
      </c>
      <c r="J2115" s="70">
        <f t="shared" si="721"/>
        <v>169570</v>
      </c>
      <c r="K2115" s="70">
        <f t="shared" si="704"/>
        <v>0</v>
      </c>
      <c r="L2115" s="71">
        <f t="shared" si="705"/>
        <v>0</v>
      </c>
      <c r="M2115" s="70">
        <f t="shared" si="706"/>
        <v>0</v>
      </c>
      <c r="N2115" s="70">
        <f t="shared" si="707"/>
        <v>0</v>
      </c>
      <c r="O2115" s="50">
        <f t="shared" si="708"/>
        <v>0</v>
      </c>
      <c r="P2115" s="50">
        <f t="shared" si="709"/>
        <v>0</v>
      </c>
      <c r="Q2115" s="112">
        <f t="shared" si="710"/>
        <v>-1230</v>
      </c>
      <c r="R2115" s="112">
        <f t="shared" si="711"/>
        <v>-1230</v>
      </c>
      <c r="S2115" s="113">
        <f t="shared" si="712"/>
        <v>-1230</v>
      </c>
      <c r="T2115" s="114">
        <f t="shared" si="713"/>
        <v>0</v>
      </c>
    </row>
    <row r="2116" spans="1:20" ht="12.75" x14ac:dyDescent="0.35">
      <c r="A2116" s="32">
        <v>45206</v>
      </c>
      <c r="B2116" s="20">
        <f t="shared" si="716"/>
        <v>2023</v>
      </c>
      <c r="C2116" s="20">
        <f t="shared" si="717"/>
        <v>10</v>
      </c>
      <c r="D2116">
        <v>182580</v>
      </c>
      <c r="E2116" s="50">
        <f t="shared" si="718"/>
        <v>-850</v>
      </c>
      <c r="F2116" s="50">
        <f t="shared" si="719"/>
        <v>0</v>
      </c>
      <c r="G2116" s="133">
        <f>MAX($D$1776:D2116)</f>
        <v>209950</v>
      </c>
      <c r="I2116" s="140">
        <f t="shared" si="720"/>
        <v>0</v>
      </c>
      <c r="J2116" s="70">
        <f t="shared" si="721"/>
        <v>169480</v>
      </c>
      <c r="K2116" s="70">
        <f t="shared" si="704"/>
        <v>0</v>
      </c>
      <c r="L2116" s="71">
        <f t="shared" si="705"/>
        <v>0</v>
      </c>
      <c r="M2116" s="70">
        <f t="shared" si="706"/>
        <v>0</v>
      </c>
      <c r="N2116" s="70">
        <f t="shared" si="707"/>
        <v>0</v>
      </c>
      <c r="O2116" s="50">
        <f t="shared" si="708"/>
        <v>0</v>
      </c>
      <c r="P2116" s="50">
        <f t="shared" si="709"/>
        <v>0</v>
      </c>
      <c r="Q2116" s="112">
        <f t="shared" si="710"/>
        <v>-850</v>
      </c>
      <c r="R2116" s="112">
        <f t="shared" si="711"/>
        <v>-850</v>
      </c>
      <c r="S2116" s="113">
        <f t="shared" si="712"/>
        <v>-850</v>
      </c>
      <c r="T2116" s="114">
        <f t="shared" si="713"/>
        <v>0</v>
      </c>
    </row>
    <row r="2117" spans="1:20" ht="12.75" x14ac:dyDescent="0.35">
      <c r="A2117" s="32">
        <v>45207</v>
      </c>
      <c r="B2117" s="20">
        <f t="shared" si="716"/>
        <v>2023</v>
      </c>
      <c r="C2117" s="20">
        <f t="shared" si="717"/>
        <v>10</v>
      </c>
      <c r="D2117">
        <v>181940</v>
      </c>
      <c r="E2117" s="50">
        <f t="shared" si="718"/>
        <v>-640</v>
      </c>
      <c r="F2117" s="50">
        <f t="shared" si="719"/>
        <v>0</v>
      </c>
      <c r="G2117" s="133">
        <f>MAX($D$1776:D2117)</f>
        <v>209950</v>
      </c>
      <c r="I2117" s="140">
        <f t="shared" si="720"/>
        <v>0</v>
      </c>
      <c r="J2117" s="70">
        <f t="shared" si="721"/>
        <v>169480</v>
      </c>
      <c r="K2117" s="70">
        <f t="shared" si="704"/>
        <v>0</v>
      </c>
      <c r="L2117" s="71">
        <f t="shared" si="705"/>
        <v>0</v>
      </c>
      <c r="M2117" s="70">
        <f t="shared" si="706"/>
        <v>0</v>
      </c>
      <c r="N2117" s="70">
        <f t="shared" si="707"/>
        <v>0</v>
      </c>
      <c r="O2117" s="50">
        <f t="shared" si="708"/>
        <v>0</v>
      </c>
      <c r="P2117" s="50">
        <f t="shared" si="709"/>
        <v>0</v>
      </c>
      <c r="Q2117" s="112">
        <f t="shared" si="710"/>
        <v>-640</v>
      </c>
      <c r="R2117" s="112">
        <f t="shared" si="711"/>
        <v>-640</v>
      </c>
      <c r="S2117" s="113">
        <f t="shared" si="712"/>
        <v>-640</v>
      </c>
      <c r="T2117" s="114">
        <f t="shared" si="713"/>
        <v>0</v>
      </c>
    </row>
    <row r="2118" spans="1:20" ht="12.75" x14ac:dyDescent="0.35">
      <c r="A2118" s="32">
        <v>45208</v>
      </c>
      <c r="B2118" s="20">
        <f t="shared" si="716"/>
        <v>2023</v>
      </c>
      <c r="C2118" s="20">
        <f t="shared" si="717"/>
        <v>10</v>
      </c>
      <c r="D2118">
        <v>180840</v>
      </c>
      <c r="E2118" s="50">
        <f t="shared" si="718"/>
        <v>-1100</v>
      </c>
      <c r="F2118" s="50">
        <f t="shared" si="719"/>
        <v>0</v>
      </c>
      <c r="G2118" s="133">
        <f>MAX($D$1776:D2118)</f>
        <v>209950</v>
      </c>
      <c r="I2118" s="140">
        <f t="shared" si="720"/>
        <v>0</v>
      </c>
      <c r="J2118" s="70">
        <f t="shared" si="721"/>
        <v>169480</v>
      </c>
      <c r="K2118" s="70">
        <f t="shared" si="704"/>
        <v>0</v>
      </c>
      <c r="L2118" s="71">
        <f t="shared" si="705"/>
        <v>0</v>
      </c>
      <c r="M2118" s="70">
        <f t="shared" si="706"/>
        <v>0</v>
      </c>
      <c r="N2118" s="70">
        <f t="shared" si="707"/>
        <v>0</v>
      </c>
      <c r="O2118" s="50">
        <f t="shared" si="708"/>
        <v>0</v>
      </c>
      <c r="P2118" s="50">
        <f t="shared" si="709"/>
        <v>0</v>
      </c>
      <c r="Q2118" s="112">
        <f t="shared" si="710"/>
        <v>-1100</v>
      </c>
      <c r="R2118" s="112">
        <f t="shared" si="711"/>
        <v>-1100</v>
      </c>
      <c r="S2118" s="113">
        <f t="shared" si="712"/>
        <v>-1100</v>
      </c>
      <c r="T2118" s="114">
        <f t="shared" si="713"/>
        <v>0</v>
      </c>
    </row>
    <row r="2119" spans="1:20" ht="12.75" x14ac:dyDescent="0.35">
      <c r="A2119" s="32">
        <v>45209</v>
      </c>
      <c r="B2119" s="20">
        <f t="shared" si="716"/>
        <v>2023</v>
      </c>
      <c r="C2119" s="20">
        <f t="shared" si="717"/>
        <v>10</v>
      </c>
      <c r="D2119">
        <v>180000</v>
      </c>
      <c r="E2119" s="50">
        <f t="shared" si="718"/>
        <v>-840</v>
      </c>
      <c r="F2119" s="50">
        <f t="shared" si="719"/>
        <v>0</v>
      </c>
      <c r="G2119" s="133">
        <f>MAX($D$1776:D2119)</f>
        <v>209950</v>
      </c>
      <c r="I2119" s="140">
        <f t="shared" si="720"/>
        <v>0</v>
      </c>
      <c r="J2119" s="70">
        <f t="shared" si="721"/>
        <v>169480</v>
      </c>
      <c r="K2119" s="70">
        <f t="shared" si="704"/>
        <v>0</v>
      </c>
      <c r="L2119" s="71">
        <f t="shared" si="705"/>
        <v>0</v>
      </c>
      <c r="M2119" s="70">
        <f t="shared" si="706"/>
        <v>0</v>
      </c>
      <c r="N2119" s="70">
        <f t="shared" si="707"/>
        <v>0</v>
      </c>
      <c r="O2119" s="50">
        <f t="shared" si="708"/>
        <v>0</v>
      </c>
      <c r="P2119" s="50">
        <f t="shared" si="709"/>
        <v>0</v>
      </c>
      <c r="Q2119" s="112">
        <f t="shared" si="710"/>
        <v>-840</v>
      </c>
      <c r="R2119" s="112">
        <f t="shared" si="711"/>
        <v>-840</v>
      </c>
      <c r="S2119" s="113">
        <f t="shared" si="712"/>
        <v>-840</v>
      </c>
      <c r="T2119" s="114">
        <f t="shared" si="713"/>
        <v>0</v>
      </c>
    </row>
    <row r="2120" spans="1:20" ht="12.75" x14ac:dyDescent="0.35">
      <c r="A2120" s="32">
        <v>45210</v>
      </c>
      <c r="B2120" s="20">
        <f t="shared" si="716"/>
        <v>2023</v>
      </c>
      <c r="C2120" s="20">
        <f t="shared" si="717"/>
        <v>10</v>
      </c>
      <c r="D2120">
        <v>179030</v>
      </c>
      <c r="E2120" s="50">
        <f t="shared" si="718"/>
        <v>-970</v>
      </c>
      <c r="F2120" s="50">
        <f t="shared" si="719"/>
        <v>0</v>
      </c>
      <c r="G2120" s="133">
        <f>MAX($D$1776:D2120)</f>
        <v>209950</v>
      </c>
      <c r="I2120" s="140">
        <f t="shared" si="720"/>
        <v>0</v>
      </c>
      <c r="J2120" s="70">
        <f t="shared" si="721"/>
        <v>169480</v>
      </c>
      <c r="K2120" s="70">
        <f t="shared" si="704"/>
        <v>0</v>
      </c>
      <c r="L2120" s="71">
        <f t="shared" si="705"/>
        <v>0</v>
      </c>
      <c r="M2120" s="70">
        <f t="shared" si="706"/>
        <v>0</v>
      </c>
      <c r="N2120" s="70">
        <f t="shared" si="707"/>
        <v>0</v>
      </c>
      <c r="O2120" s="50">
        <f t="shared" si="708"/>
        <v>0</v>
      </c>
      <c r="P2120" s="50">
        <f t="shared" si="709"/>
        <v>0</v>
      </c>
      <c r="Q2120" s="112">
        <f t="shared" si="710"/>
        <v>-970</v>
      </c>
      <c r="R2120" s="112">
        <f t="shared" si="711"/>
        <v>-970</v>
      </c>
      <c r="S2120" s="113">
        <f t="shared" si="712"/>
        <v>-970</v>
      </c>
      <c r="T2120" s="114">
        <f t="shared" si="713"/>
        <v>0</v>
      </c>
    </row>
    <row r="2121" spans="1:20" ht="12.75" x14ac:dyDescent="0.35">
      <c r="A2121" s="32">
        <v>45211</v>
      </c>
      <c r="B2121" s="20">
        <f t="shared" si="716"/>
        <v>2023</v>
      </c>
      <c r="C2121" s="20">
        <f t="shared" si="717"/>
        <v>10</v>
      </c>
      <c r="D2121">
        <v>178090</v>
      </c>
      <c r="E2121" s="50">
        <f t="shared" si="718"/>
        <v>-940</v>
      </c>
      <c r="F2121" s="50">
        <f t="shared" si="719"/>
        <v>0</v>
      </c>
      <c r="G2121" s="133">
        <f>MAX($D$1776:D2121)</f>
        <v>209950</v>
      </c>
      <c r="I2121" s="140">
        <f t="shared" si="720"/>
        <v>0</v>
      </c>
      <c r="J2121" s="70">
        <f t="shared" si="721"/>
        <v>169480</v>
      </c>
      <c r="K2121" s="70">
        <f t="shared" si="704"/>
        <v>0</v>
      </c>
      <c r="L2121" s="71">
        <f t="shared" si="705"/>
        <v>0</v>
      </c>
      <c r="M2121" s="70">
        <f t="shared" si="706"/>
        <v>0</v>
      </c>
      <c r="N2121" s="70">
        <f t="shared" si="707"/>
        <v>0</v>
      </c>
      <c r="O2121" s="50">
        <f t="shared" si="708"/>
        <v>0</v>
      </c>
      <c r="P2121" s="50">
        <f t="shared" si="709"/>
        <v>0</v>
      </c>
      <c r="Q2121" s="112">
        <f t="shared" si="710"/>
        <v>-940</v>
      </c>
      <c r="R2121" s="112">
        <f t="shared" si="711"/>
        <v>-940</v>
      </c>
      <c r="S2121" s="113">
        <f t="shared" si="712"/>
        <v>-940</v>
      </c>
      <c r="T2121" s="114">
        <f t="shared" si="713"/>
        <v>0</v>
      </c>
    </row>
    <row r="2122" spans="1:20" ht="12.75" x14ac:dyDescent="0.35">
      <c r="A2122" s="32">
        <v>45212</v>
      </c>
      <c r="B2122" s="20">
        <f t="shared" si="716"/>
        <v>2023</v>
      </c>
      <c r="C2122" s="20">
        <f t="shared" si="717"/>
        <v>10</v>
      </c>
      <c r="D2122">
        <v>177500</v>
      </c>
      <c r="E2122" s="50">
        <f t="shared" si="718"/>
        <v>-590</v>
      </c>
      <c r="F2122" s="50">
        <f t="shared" si="719"/>
        <v>0</v>
      </c>
      <c r="G2122" s="133">
        <f>MAX($D$1776:D2122)</f>
        <v>209950</v>
      </c>
      <c r="I2122" s="140">
        <f t="shared" si="720"/>
        <v>0</v>
      </c>
      <c r="J2122" s="70">
        <f t="shared" si="721"/>
        <v>169480</v>
      </c>
      <c r="K2122" s="70">
        <f t="shared" si="704"/>
        <v>0</v>
      </c>
      <c r="L2122" s="71">
        <f t="shared" si="705"/>
        <v>0</v>
      </c>
      <c r="M2122" s="70">
        <f t="shared" si="706"/>
        <v>0</v>
      </c>
      <c r="N2122" s="70">
        <f t="shared" si="707"/>
        <v>0</v>
      </c>
      <c r="O2122" s="50">
        <f t="shared" si="708"/>
        <v>0</v>
      </c>
      <c r="P2122" s="50">
        <f t="shared" si="709"/>
        <v>0</v>
      </c>
      <c r="Q2122" s="112">
        <f t="shared" si="710"/>
        <v>-590</v>
      </c>
      <c r="R2122" s="112">
        <f t="shared" si="711"/>
        <v>-590</v>
      </c>
      <c r="S2122" s="113">
        <f t="shared" si="712"/>
        <v>-590</v>
      </c>
      <c r="T2122" s="114">
        <f t="shared" si="713"/>
        <v>0</v>
      </c>
    </row>
    <row r="2123" spans="1:20" ht="12.75" x14ac:dyDescent="0.35">
      <c r="A2123" s="32">
        <v>45213</v>
      </c>
      <c r="B2123" s="20">
        <f t="shared" si="716"/>
        <v>2023</v>
      </c>
      <c r="C2123" s="20">
        <f t="shared" si="717"/>
        <v>10</v>
      </c>
      <c r="D2123">
        <v>176460</v>
      </c>
      <c r="E2123" s="50">
        <f t="shared" si="718"/>
        <v>-1040</v>
      </c>
      <c r="F2123" s="50">
        <f t="shared" si="719"/>
        <v>0</v>
      </c>
      <c r="G2123" s="133">
        <f>MAX($D$1776:D2123)</f>
        <v>209950</v>
      </c>
      <c r="I2123" s="140">
        <f t="shared" si="720"/>
        <v>0</v>
      </c>
      <c r="J2123" s="70">
        <f t="shared" si="721"/>
        <v>169480</v>
      </c>
      <c r="K2123" s="70">
        <f t="shared" si="704"/>
        <v>0</v>
      </c>
      <c r="L2123" s="71">
        <f t="shared" si="705"/>
        <v>0</v>
      </c>
      <c r="M2123" s="70">
        <f t="shared" si="706"/>
        <v>0</v>
      </c>
      <c r="N2123" s="70">
        <f t="shared" si="707"/>
        <v>0</v>
      </c>
      <c r="O2123" s="50">
        <f t="shared" si="708"/>
        <v>0</v>
      </c>
      <c r="P2123" s="50">
        <f t="shared" si="709"/>
        <v>0</v>
      </c>
      <c r="Q2123" s="112">
        <f t="shared" si="710"/>
        <v>-1040</v>
      </c>
      <c r="R2123" s="112">
        <f t="shared" si="711"/>
        <v>-1040</v>
      </c>
      <c r="S2123" s="113">
        <f t="shared" si="712"/>
        <v>-1040</v>
      </c>
      <c r="T2123" s="114">
        <f t="shared" si="713"/>
        <v>0</v>
      </c>
    </row>
    <row r="2124" spans="1:20" ht="12.75" x14ac:dyDescent="0.35">
      <c r="A2124" s="32">
        <v>45214</v>
      </c>
      <c r="B2124" s="20">
        <f t="shared" si="716"/>
        <v>2023</v>
      </c>
      <c r="C2124" s="20">
        <f t="shared" si="717"/>
        <v>10</v>
      </c>
      <c r="D2124">
        <v>175600</v>
      </c>
      <c r="E2124" s="50">
        <f t="shared" si="718"/>
        <v>-860</v>
      </c>
      <c r="F2124" s="50">
        <f t="shared" si="719"/>
        <v>0</v>
      </c>
      <c r="G2124" s="133">
        <f>MAX($D$1776:D2124)</f>
        <v>209950</v>
      </c>
      <c r="I2124" s="140">
        <f t="shared" si="720"/>
        <v>0</v>
      </c>
      <c r="J2124" s="70">
        <f t="shared" si="721"/>
        <v>169480</v>
      </c>
      <c r="K2124" s="70">
        <f t="shared" si="704"/>
        <v>0</v>
      </c>
      <c r="L2124" s="71">
        <f t="shared" si="705"/>
        <v>0</v>
      </c>
      <c r="M2124" s="70">
        <f t="shared" si="706"/>
        <v>0</v>
      </c>
      <c r="N2124" s="70">
        <f t="shared" si="707"/>
        <v>0</v>
      </c>
      <c r="O2124" s="50">
        <f t="shared" si="708"/>
        <v>0</v>
      </c>
      <c r="P2124" s="50">
        <f t="shared" si="709"/>
        <v>0</v>
      </c>
      <c r="Q2124" s="112">
        <f t="shared" si="710"/>
        <v>-860</v>
      </c>
      <c r="R2124" s="112">
        <f t="shared" si="711"/>
        <v>-860</v>
      </c>
      <c r="S2124" s="113">
        <f t="shared" si="712"/>
        <v>-860</v>
      </c>
      <c r="T2124" s="114">
        <f t="shared" si="713"/>
        <v>0</v>
      </c>
    </row>
    <row r="2125" spans="1:20" ht="12.75" x14ac:dyDescent="0.35">
      <c r="A2125" s="32">
        <v>45215</v>
      </c>
      <c r="B2125" s="20">
        <f t="shared" si="716"/>
        <v>2023</v>
      </c>
      <c r="C2125" s="20">
        <f t="shared" si="717"/>
        <v>10</v>
      </c>
      <c r="D2125">
        <v>175070</v>
      </c>
      <c r="E2125" s="50">
        <f t="shared" si="718"/>
        <v>-530</v>
      </c>
      <c r="F2125" s="50">
        <f t="shared" si="719"/>
        <v>0</v>
      </c>
      <c r="G2125" s="133">
        <f>MAX($D$1776:D2125)</f>
        <v>209950</v>
      </c>
      <c r="I2125" s="140">
        <f t="shared" si="720"/>
        <v>0</v>
      </c>
      <c r="J2125" s="70">
        <f t="shared" si="721"/>
        <v>169480</v>
      </c>
      <c r="K2125" s="70">
        <f t="shared" si="704"/>
        <v>0</v>
      </c>
      <c r="L2125" s="71">
        <f t="shared" si="705"/>
        <v>0</v>
      </c>
      <c r="M2125" s="70">
        <f t="shared" si="706"/>
        <v>0</v>
      </c>
      <c r="N2125" s="70">
        <f t="shared" si="707"/>
        <v>0</v>
      </c>
      <c r="O2125" s="50">
        <f t="shared" si="708"/>
        <v>0</v>
      </c>
      <c r="P2125" s="50">
        <f t="shared" si="709"/>
        <v>0</v>
      </c>
      <c r="Q2125" s="112">
        <f t="shared" si="710"/>
        <v>-530</v>
      </c>
      <c r="R2125" s="112">
        <f t="shared" si="711"/>
        <v>-530</v>
      </c>
      <c r="S2125" s="113">
        <f t="shared" si="712"/>
        <v>-530</v>
      </c>
      <c r="T2125" s="114">
        <f t="shared" si="713"/>
        <v>0</v>
      </c>
    </row>
    <row r="2126" spans="1:20" ht="12.75" x14ac:dyDescent="0.35">
      <c r="A2126" s="32">
        <v>45216</v>
      </c>
      <c r="B2126" s="20">
        <f t="shared" si="716"/>
        <v>2023</v>
      </c>
      <c r="C2126" s="20">
        <f t="shared" si="717"/>
        <v>10</v>
      </c>
      <c r="D2126">
        <v>174350</v>
      </c>
      <c r="E2126" s="50">
        <f t="shared" si="718"/>
        <v>-720</v>
      </c>
      <c r="F2126" s="50">
        <f t="shared" si="719"/>
        <v>0</v>
      </c>
      <c r="G2126" s="133">
        <f>MAX($D$1776:D2126)</f>
        <v>209950</v>
      </c>
      <c r="I2126" s="140">
        <f t="shared" si="720"/>
        <v>0</v>
      </c>
      <c r="J2126" s="70">
        <f t="shared" si="721"/>
        <v>169480</v>
      </c>
      <c r="K2126" s="70">
        <f t="shared" si="704"/>
        <v>0</v>
      </c>
      <c r="L2126" s="71">
        <f t="shared" si="705"/>
        <v>0</v>
      </c>
      <c r="M2126" s="70">
        <f t="shared" si="706"/>
        <v>0</v>
      </c>
      <c r="N2126" s="70">
        <f t="shared" si="707"/>
        <v>0</v>
      </c>
      <c r="O2126" s="50">
        <f t="shared" si="708"/>
        <v>0</v>
      </c>
      <c r="P2126" s="50">
        <f t="shared" si="709"/>
        <v>0</v>
      </c>
      <c r="Q2126" s="112">
        <f t="shared" si="710"/>
        <v>-720</v>
      </c>
      <c r="R2126" s="112">
        <f t="shared" si="711"/>
        <v>-720</v>
      </c>
      <c r="S2126" s="113">
        <f t="shared" si="712"/>
        <v>-720</v>
      </c>
      <c r="T2126" s="114">
        <f t="shared" si="713"/>
        <v>0</v>
      </c>
    </row>
    <row r="2127" spans="1:20" ht="12.75" x14ac:dyDescent="0.35">
      <c r="A2127" s="32">
        <v>45217</v>
      </c>
      <c r="B2127" s="20">
        <f t="shared" si="716"/>
        <v>2023</v>
      </c>
      <c r="C2127" s="20">
        <f t="shared" si="717"/>
        <v>10</v>
      </c>
      <c r="D2127">
        <v>173650</v>
      </c>
      <c r="E2127" s="50">
        <f t="shared" si="718"/>
        <v>-700</v>
      </c>
      <c r="F2127" s="50">
        <f t="shared" si="719"/>
        <v>0</v>
      </c>
      <c r="G2127" s="133">
        <f>MAX($D$1776:D2127)</f>
        <v>209950</v>
      </c>
      <c r="I2127" s="140">
        <f t="shared" si="720"/>
        <v>0</v>
      </c>
      <c r="J2127" s="70">
        <f t="shared" si="721"/>
        <v>169480</v>
      </c>
      <c r="K2127" s="70">
        <f t="shared" si="704"/>
        <v>0</v>
      </c>
      <c r="L2127" s="71">
        <f t="shared" si="705"/>
        <v>0</v>
      </c>
      <c r="M2127" s="70">
        <f t="shared" si="706"/>
        <v>0</v>
      </c>
      <c r="N2127" s="70">
        <f t="shared" si="707"/>
        <v>0</v>
      </c>
      <c r="O2127" s="50">
        <f t="shared" si="708"/>
        <v>0</v>
      </c>
      <c r="P2127" s="50">
        <f t="shared" si="709"/>
        <v>0</v>
      </c>
      <c r="Q2127" s="112">
        <f t="shared" si="710"/>
        <v>-700</v>
      </c>
      <c r="R2127" s="112">
        <f t="shared" si="711"/>
        <v>-700</v>
      </c>
      <c r="S2127" s="113">
        <f t="shared" si="712"/>
        <v>-700</v>
      </c>
      <c r="T2127" s="114">
        <f t="shared" si="713"/>
        <v>0</v>
      </c>
    </row>
    <row r="2128" spans="1:20" ht="12.75" x14ac:dyDescent="0.35">
      <c r="A2128" s="32">
        <v>45218</v>
      </c>
      <c r="B2128" s="20">
        <f t="shared" si="716"/>
        <v>2023</v>
      </c>
      <c r="C2128" s="20">
        <f t="shared" si="717"/>
        <v>10</v>
      </c>
      <c r="D2128">
        <v>172850</v>
      </c>
      <c r="E2128" s="50">
        <f t="shared" si="718"/>
        <v>-800</v>
      </c>
      <c r="F2128" s="50">
        <f t="shared" si="719"/>
        <v>0</v>
      </c>
      <c r="G2128" s="133">
        <f>MAX($D$1776:D2128)</f>
        <v>209950</v>
      </c>
      <c r="I2128" s="140">
        <f t="shared" si="720"/>
        <v>0</v>
      </c>
      <c r="J2128" s="70">
        <f t="shared" si="721"/>
        <v>169480</v>
      </c>
      <c r="K2128" s="70">
        <f t="shared" si="704"/>
        <v>0</v>
      </c>
      <c r="L2128" s="71">
        <f t="shared" si="705"/>
        <v>0</v>
      </c>
      <c r="M2128" s="70">
        <f t="shared" si="706"/>
        <v>0</v>
      </c>
      <c r="N2128" s="70">
        <f t="shared" si="707"/>
        <v>0</v>
      </c>
      <c r="O2128" s="50">
        <f t="shared" si="708"/>
        <v>0</v>
      </c>
      <c r="P2128" s="50">
        <f t="shared" si="709"/>
        <v>0</v>
      </c>
      <c r="Q2128" s="112">
        <f t="shared" si="710"/>
        <v>-800</v>
      </c>
      <c r="R2128" s="112">
        <f t="shared" si="711"/>
        <v>-800</v>
      </c>
      <c r="S2128" s="113">
        <f t="shared" si="712"/>
        <v>-800</v>
      </c>
      <c r="T2128" s="114">
        <f t="shared" si="713"/>
        <v>0</v>
      </c>
    </row>
    <row r="2129" spans="1:20" ht="12.75" x14ac:dyDescent="0.35">
      <c r="A2129" s="32">
        <v>45219</v>
      </c>
      <c r="B2129" s="20">
        <f t="shared" si="716"/>
        <v>2023</v>
      </c>
      <c r="C2129" s="20">
        <f t="shared" si="717"/>
        <v>10</v>
      </c>
      <c r="D2129">
        <v>172210</v>
      </c>
      <c r="E2129" s="50">
        <f t="shared" si="718"/>
        <v>-640</v>
      </c>
      <c r="F2129" s="50">
        <f t="shared" si="719"/>
        <v>0</v>
      </c>
      <c r="G2129" s="133">
        <f>MAX($D$1776:D2129)</f>
        <v>209950</v>
      </c>
      <c r="I2129" s="140">
        <f t="shared" si="720"/>
        <v>0</v>
      </c>
      <c r="J2129" s="70">
        <f t="shared" si="721"/>
        <v>169480</v>
      </c>
      <c r="K2129" s="70">
        <f t="shared" si="704"/>
        <v>0</v>
      </c>
      <c r="L2129" s="71">
        <f t="shared" si="705"/>
        <v>0</v>
      </c>
      <c r="M2129" s="70">
        <f t="shared" si="706"/>
        <v>0</v>
      </c>
      <c r="N2129" s="70">
        <f t="shared" si="707"/>
        <v>0</v>
      </c>
      <c r="O2129" s="50">
        <f t="shared" si="708"/>
        <v>0</v>
      </c>
      <c r="P2129" s="50">
        <f t="shared" si="709"/>
        <v>0</v>
      </c>
      <c r="Q2129" s="112">
        <f t="shared" si="710"/>
        <v>-640</v>
      </c>
      <c r="R2129" s="112">
        <f t="shared" si="711"/>
        <v>-640</v>
      </c>
      <c r="S2129" s="113">
        <f t="shared" si="712"/>
        <v>-640</v>
      </c>
      <c r="T2129" s="114">
        <f t="shared" si="713"/>
        <v>0</v>
      </c>
    </row>
    <row r="2130" spans="1:20" ht="12.75" x14ac:dyDescent="0.35">
      <c r="A2130" s="32">
        <v>45220</v>
      </c>
      <c r="B2130" s="20">
        <f t="shared" si="716"/>
        <v>2023</v>
      </c>
      <c r="C2130" s="20">
        <f t="shared" si="717"/>
        <v>10</v>
      </c>
      <c r="D2130">
        <v>171840</v>
      </c>
      <c r="E2130" s="50">
        <f t="shared" si="718"/>
        <v>-370</v>
      </c>
      <c r="F2130" s="50">
        <f t="shared" si="719"/>
        <v>0</v>
      </c>
      <c r="G2130" s="133">
        <f>MAX($D$1776:D2130)</f>
        <v>209950</v>
      </c>
      <c r="I2130" s="140">
        <f t="shared" si="720"/>
        <v>0</v>
      </c>
      <c r="J2130" s="70">
        <f t="shared" si="721"/>
        <v>169480</v>
      </c>
      <c r="K2130" s="70">
        <f t="shared" si="704"/>
        <v>0</v>
      </c>
      <c r="L2130" s="71">
        <f t="shared" si="705"/>
        <v>0</v>
      </c>
      <c r="M2130" s="70">
        <f t="shared" si="706"/>
        <v>0</v>
      </c>
      <c r="N2130" s="70">
        <f t="shared" si="707"/>
        <v>0</v>
      </c>
      <c r="O2130" s="50">
        <f t="shared" si="708"/>
        <v>0</v>
      </c>
      <c r="P2130" s="50">
        <f t="shared" si="709"/>
        <v>0</v>
      </c>
      <c r="Q2130" s="112">
        <f t="shared" si="710"/>
        <v>-370</v>
      </c>
      <c r="R2130" s="112">
        <f t="shared" si="711"/>
        <v>-370</v>
      </c>
      <c r="S2130" s="113">
        <f t="shared" si="712"/>
        <v>-370</v>
      </c>
      <c r="T2130" s="114">
        <f t="shared" si="713"/>
        <v>0</v>
      </c>
    </row>
    <row r="2131" spans="1:20" ht="12.75" x14ac:dyDescent="0.35">
      <c r="A2131" s="32">
        <v>45221</v>
      </c>
      <c r="B2131" s="20">
        <f t="shared" si="716"/>
        <v>2023</v>
      </c>
      <c r="C2131" s="20">
        <f t="shared" si="717"/>
        <v>10</v>
      </c>
      <c r="D2131">
        <v>171960</v>
      </c>
      <c r="E2131" s="50">
        <f t="shared" si="718"/>
        <v>120</v>
      </c>
      <c r="F2131" s="50">
        <f t="shared" si="719"/>
        <v>120</v>
      </c>
      <c r="G2131" s="133">
        <f>MAX($D$1776:D2131)</f>
        <v>209950</v>
      </c>
      <c r="I2131" s="140">
        <f t="shared" si="720"/>
        <v>0</v>
      </c>
      <c r="J2131" s="70">
        <f t="shared" si="721"/>
        <v>169480</v>
      </c>
      <c r="K2131" s="70">
        <f t="shared" si="704"/>
        <v>0</v>
      </c>
      <c r="L2131" s="71">
        <f t="shared" si="705"/>
        <v>0</v>
      </c>
      <c r="M2131" s="70">
        <f t="shared" si="706"/>
        <v>0</v>
      </c>
      <c r="N2131" s="70">
        <f t="shared" si="707"/>
        <v>120</v>
      </c>
      <c r="O2131" s="50">
        <f t="shared" si="708"/>
        <v>0</v>
      </c>
      <c r="P2131" s="50">
        <f t="shared" si="709"/>
        <v>120</v>
      </c>
      <c r="Q2131" s="112">
        <f t="shared" si="710"/>
        <v>0</v>
      </c>
      <c r="R2131" s="112">
        <f t="shared" si="711"/>
        <v>0</v>
      </c>
      <c r="S2131" s="113">
        <f t="shared" si="712"/>
        <v>0</v>
      </c>
      <c r="T2131" s="114">
        <f t="shared" si="713"/>
        <v>0</v>
      </c>
    </row>
    <row r="2132" spans="1:20" ht="12.75" x14ac:dyDescent="0.35">
      <c r="A2132" s="32">
        <v>45222</v>
      </c>
      <c r="B2132" s="20">
        <f t="shared" si="716"/>
        <v>2023</v>
      </c>
      <c r="C2132" s="20">
        <f t="shared" si="717"/>
        <v>10</v>
      </c>
      <c r="D2132">
        <v>171900</v>
      </c>
      <c r="E2132" s="50">
        <f t="shared" si="718"/>
        <v>-60</v>
      </c>
      <c r="F2132" s="50">
        <f t="shared" si="719"/>
        <v>0</v>
      </c>
      <c r="G2132" s="133">
        <f>MAX($D$1776:D2132)</f>
        <v>209950</v>
      </c>
      <c r="I2132" s="140">
        <f t="shared" si="720"/>
        <v>0</v>
      </c>
      <c r="J2132" s="70">
        <f t="shared" si="721"/>
        <v>169480</v>
      </c>
      <c r="K2132" s="70">
        <f t="shared" si="704"/>
        <v>0</v>
      </c>
      <c r="L2132" s="71">
        <f t="shared" si="705"/>
        <v>0</v>
      </c>
      <c r="M2132" s="70">
        <f t="shared" si="706"/>
        <v>0</v>
      </c>
      <c r="N2132" s="70">
        <f t="shared" si="707"/>
        <v>0</v>
      </c>
      <c r="O2132" s="50">
        <f t="shared" si="708"/>
        <v>0</v>
      </c>
      <c r="P2132" s="50">
        <f t="shared" si="709"/>
        <v>120</v>
      </c>
      <c r="Q2132" s="112">
        <f t="shared" si="710"/>
        <v>-60</v>
      </c>
      <c r="R2132" s="112">
        <f t="shared" si="711"/>
        <v>0</v>
      </c>
      <c r="S2132" s="113">
        <f t="shared" si="712"/>
        <v>0</v>
      </c>
      <c r="T2132" s="114">
        <f t="shared" si="713"/>
        <v>-60</v>
      </c>
    </row>
    <row r="2133" spans="1:20" ht="12.75" x14ac:dyDescent="0.35">
      <c r="A2133" s="32">
        <v>45223</v>
      </c>
      <c r="B2133" s="20">
        <f t="shared" si="716"/>
        <v>2023</v>
      </c>
      <c r="C2133" s="20">
        <f t="shared" si="717"/>
        <v>10</v>
      </c>
      <c r="D2133">
        <v>171700</v>
      </c>
      <c r="E2133" s="50">
        <f t="shared" si="718"/>
        <v>-200</v>
      </c>
      <c r="F2133" s="50">
        <f t="shared" si="719"/>
        <v>0</v>
      </c>
      <c r="G2133" s="133">
        <f>MAX($D$1776:D2133)</f>
        <v>209950</v>
      </c>
      <c r="I2133" s="140">
        <f t="shared" si="720"/>
        <v>0</v>
      </c>
      <c r="J2133" s="70">
        <f t="shared" si="721"/>
        <v>169480</v>
      </c>
      <c r="K2133" s="70">
        <f t="shared" si="704"/>
        <v>0</v>
      </c>
      <c r="L2133" s="71">
        <f t="shared" si="705"/>
        <v>0</v>
      </c>
      <c r="M2133" s="70">
        <f t="shared" si="706"/>
        <v>0</v>
      </c>
      <c r="N2133" s="70">
        <f t="shared" si="707"/>
        <v>0</v>
      </c>
      <c r="O2133" s="50">
        <f t="shared" si="708"/>
        <v>0</v>
      </c>
      <c r="P2133" s="50">
        <f t="shared" si="709"/>
        <v>60</v>
      </c>
      <c r="Q2133" s="112">
        <f t="shared" si="710"/>
        <v>-200</v>
      </c>
      <c r="R2133" s="112">
        <f t="shared" si="711"/>
        <v>-140</v>
      </c>
      <c r="S2133" s="113">
        <f t="shared" si="712"/>
        <v>-140</v>
      </c>
      <c r="T2133" s="114">
        <f t="shared" si="713"/>
        <v>-60</v>
      </c>
    </row>
    <row r="2134" spans="1:20" ht="12.75" x14ac:dyDescent="0.35">
      <c r="A2134" s="32">
        <v>45224</v>
      </c>
      <c r="B2134" s="20">
        <f t="shared" si="716"/>
        <v>2023</v>
      </c>
      <c r="C2134" s="20">
        <f t="shared" si="717"/>
        <v>10</v>
      </c>
      <c r="D2134">
        <v>171580</v>
      </c>
      <c r="E2134" s="50">
        <f t="shared" si="718"/>
        <v>-120</v>
      </c>
      <c r="F2134" s="50">
        <f t="shared" si="719"/>
        <v>0</v>
      </c>
      <c r="G2134" s="133">
        <f>MAX($D$1776:D2134)</f>
        <v>209950</v>
      </c>
      <c r="I2134" s="140">
        <f t="shared" si="720"/>
        <v>0</v>
      </c>
      <c r="J2134" s="70">
        <f t="shared" si="721"/>
        <v>169480</v>
      </c>
      <c r="K2134" s="70">
        <f t="shared" si="704"/>
        <v>0</v>
      </c>
      <c r="L2134" s="71">
        <f t="shared" si="705"/>
        <v>0</v>
      </c>
      <c r="M2134" s="70">
        <f t="shared" si="706"/>
        <v>0</v>
      </c>
      <c r="N2134" s="70">
        <f t="shared" si="707"/>
        <v>0</v>
      </c>
      <c r="O2134" s="50">
        <f t="shared" si="708"/>
        <v>0</v>
      </c>
      <c r="P2134" s="50">
        <f t="shared" si="709"/>
        <v>0</v>
      </c>
      <c r="Q2134" s="112">
        <f t="shared" si="710"/>
        <v>-120</v>
      </c>
      <c r="R2134" s="112">
        <f t="shared" si="711"/>
        <v>-120</v>
      </c>
      <c r="S2134" s="113">
        <f t="shared" si="712"/>
        <v>-120</v>
      </c>
      <c r="T2134" s="114">
        <f t="shared" si="713"/>
        <v>0</v>
      </c>
    </row>
    <row r="2135" spans="1:20" ht="12.75" x14ac:dyDescent="0.35">
      <c r="A2135" s="32">
        <v>45225</v>
      </c>
      <c r="B2135" s="20">
        <f t="shared" si="716"/>
        <v>2023</v>
      </c>
      <c r="C2135" s="20">
        <f t="shared" si="717"/>
        <v>10</v>
      </c>
      <c r="D2135">
        <v>171520</v>
      </c>
      <c r="E2135" s="50">
        <f t="shared" si="718"/>
        <v>-60</v>
      </c>
      <c r="F2135" s="50">
        <f t="shared" si="719"/>
        <v>0</v>
      </c>
      <c r="G2135" s="133">
        <f>MAX($D$1776:D2135)</f>
        <v>209950</v>
      </c>
      <c r="I2135" s="140">
        <f t="shared" si="720"/>
        <v>0</v>
      </c>
      <c r="J2135" s="70">
        <f t="shared" si="721"/>
        <v>169480</v>
      </c>
      <c r="K2135" s="70">
        <f t="shared" si="704"/>
        <v>0</v>
      </c>
      <c r="L2135" s="71">
        <f t="shared" si="705"/>
        <v>0</v>
      </c>
      <c r="M2135" s="70">
        <f t="shared" si="706"/>
        <v>0</v>
      </c>
      <c r="N2135" s="70">
        <f t="shared" si="707"/>
        <v>0</v>
      </c>
      <c r="O2135" s="50">
        <f t="shared" si="708"/>
        <v>0</v>
      </c>
      <c r="P2135" s="50">
        <f t="shared" si="709"/>
        <v>0</v>
      </c>
      <c r="Q2135" s="112">
        <f t="shared" si="710"/>
        <v>-60</v>
      </c>
      <c r="R2135" s="112">
        <f t="shared" si="711"/>
        <v>-60</v>
      </c>
      <c r="S2135" s="113">
        <f t="shared" si="712"/>
        <v>-60</v>
      </c>
      <c r="T2135" s="114">
        <f t="shared" si="713"/>
        <v>0</v>
      </c>
    </row>
    <row r="2136" spans="1:20" ht="12.75" x14ac:dyDescent="0.35">
      <c r="A2136" s="32">
        <v>45226</v>
      </c>
      <c r="B2136" s="20">
        <f t="shared" si="716"/>
        <v>2023</v>
      </c>
      <c r="C2136" s="20">
        <f t="shared" si="717"/>
        <v>10</v>
      </c>
      <c r="D2136">
        <v>171370</v>
      </c>
      <c r="E2136" s="50">
        <f t="shared" si="718"/>
        <v>-150</v>
      </c>
      <c r="F2136" s="50">
        <f t="shared" si="719"/>
        <v>0</v>
      </c>
      <c r="G2136" s="133">
        <f>MAX($D$1776:D2136)</f>
        <v>209950</v>
      </c>
      <c r="I2136" s="140">
        <f t="shared" si="720"/>
        <v>0</v>
      </c>
      <c r="J2136" s="70">
        <f t="shared" si="721"/>
        <v>169480</v>
      </c>
      <c r="K2136" s="70">
        <f t="shared" si="704"/>
        <v>0</v>
      </c>
      <c r="L2136" s="71">
        <f t="shared" si="705"/>
        <v>0</v>
      </c>
      <c r="M2136" s="70">
        <f t="shared" si="706"/>
        <v>0</v>
      </c>
      <c r="N2136" s="70">
        <f t="shared" si="707"/>
        <v>0</v>
      </c>
      <c r="O2136" s="50">
        <f t="shared" si="708"/>
        <v>0</v>
      </c>
      <c r="P2136" s="50">
        <f t="shared" si="709"/>
        <v>0</v>
      </c>
      <c r="Q2136" s="112">
        <f t="shared" si="710"/>
        <v>-150</v>
      </c>
      <c r="R2136" s="112">
        <f t="shared" si="711"/>
        <v>-150</v>
      </c>
      <c r="S2136" s="113">
        <f t="shared" si="712"/>
        <v>-150</v>
      </c>
      <c r="T2136" s="114">
        <f t="shared" si="713"/>
        <v>0</v>
      </c>
    </row>
    <row r="2137" spans="1:20" ht="12.75" x14ac:dyDescent="0.35">
      <c r="A2137" s="32">
        <v>45227</v>
      </c>
      <c r="B2137" s="20">
        <f t="shared" si="716"/>
        <v>2023</v>
      </c>
      <c r="C2137" s="20">
        <f t="shared" si="717"/>
        <v>10</v>
      </c>
      <c r="D2137">
        <v>171270</v>
      </c>
      <c r="E2137" s="50">
        <f t="shared" si="718"/>
        <v>-100</v>
      </c>
      <c r="F2137" s="50">
        <f t="shared" si="719"/>
        <v>0</v>
      </c>
      <c r="G2137" s="133">
        <f>MAX($D$1776:D2137)</f>
        <v>209950</v>
      </c>
      <c r="I2137" s="140">
        <f t="shared" si="720"/>
        <v>0</v>
      </c>
      <c r="J2137" s="70">
        <f t="shared" si="721"/>
        <v>169480</v>
      </c>
      <c r="K2137" s="70">
        <f t="shared" si="704"/>
        <v>0</v>
      </c>
      <c r="L2137" s="71">
        <f t="shared" si="705"/>
        <v>0</v>
      </c>
      <c r="M2137" s="70">
        <f t="shared" si="706"/>
        <v>0</v>
      </c>
      <c r="N2137" s="70">
        <f t="shared" si="707"/>
        <v>0</v>
      </c>
      <c r="O2137" s="50">
        <f t="shared" si="708"/>
        <v>0</v>
      </c>
      <c r="P2137" s="50">
        <f t="shared" si="709"/>
        <v>0</v>
      </c>
      <c r="Q2137" s="112">
        <f t="shared" si="710"/>
        <v>-100</v>
      </c>
      <c r="R2137" s="112">
        <f t="shared" si="711"/>
        <v>-100</v>
      </c>
      <c r="S2137" s="113">
        <f t="shared" si="712"/>
        <v>-100</v>
      </c>
      <c r="T2137" s="114">
        <f t="shared" si="713"/>
        <v>0</v>
      </c>
    </row>
    <row r="2138" spans="1:20" ht="12.75" x14ac:dyDescent="0.35">
      <c r="A2138" s="32">
        <v>45228</v>
      </c>
      <c r="B2138" s="20">
        <f t="shared" si="716"/>
        <v>2023</v>
      </c>
      <c r="C2138" s="20">
        <f t="shared" si="717"/>
        <v>10</v>
      </c>
      <c r="D2138">
        <v>171030</v>
      </c>
      <c r="E2138" s="50">
        <f t="shared" si="718"/>
        <v>-240</v>
      </c>
      <c r="F2138" s="50">
        <f t="shared" si="719"/>
        <v>0</v>
      </c>
      <c r="G2138" s="133">
        <f>MAX($D$1776:D2138)</f>
        <v>209950</v>
      </c>
      <c r="I2138" s="140">
        <f t="shared" si="720"/>
        <v>0</v>
      </c>
      <c r="J2138" s="70">
        <f t="shared" si="721"/>
        <v>169480</v>
      </c>
      <c r="K2138" s="70">
        <f t="shared" si="704"/>
        <v>0</v>
      </c>
      <c r="L2138" s="71">
        <f t="shared" si="705"/>
        <v>0</v>
      </c>
      <c r="M2138" s="70">
        <f t="shared" si="706"/>
        <v>0</v>
      </c>
      <c r="N2138" s="70">
        <f t="shared" si="707"/>
        <v>0</v>
      </c>
      <c r="O2138" s="50">
        <f t="shared" si="708"/>
        <v>0</v>
      </c>
      <c r="P2138" s="50">
        <f t="shared" si="709"/>
        <v>0</v>
      </c>
      <c r="Q2138" s="112">
        <f t="shared" si="710"/>
        <v>-240</v>
      </c>
      <c r="R2138" s="112">
        <f t="shared" si="711"/>
        <v>-240</v>
      </c>
      <c r="S2138" s="113">
        <f t="shared" si="712"/>
        <v>-240</v>
      </c>
      <c r="T2138" s="114">
        <f t="shared" si="713"/>
        <v>0</v>
      </c>
    </row>
    <row r="2139" spans="1:20" ht="12.75" x14ac:dyDescent="0.35">
      <c r="A2139" s="32">
        <v>45229</v>
      </c>
      <c r="B2139" s="20">
        <f t="shared" si="716"/>
        <v>2023</v>
      </c>
      <c r="C2139" s="20">
        <f t="shared" si="717"/>
        <v>10</v>
      </c>
      <c r="D2139">
        <v>171010</v>
      </c>
      <c r="E2139" s="50">
        <f t="shared" si="718"/>
        <v>-20</v>
      </c>
      <c r="F2139" s="50">
        <f t="shared" si="719"/>
        <v>0</v>
      </c>
      <c r="G2139" s="133">
        <f>MAX($D$1776:D2139)</f>
        <v>209950</v>
      </c>
      <c r="I2139" s="140">
        <f t="shared" si="720"/>
        <v>0</v>
      </c>
      <c r="J2139" s="70">
        <f t="shared" si="721"/>
        <v>169480</v>
      </c>
      <c r="K2139" s="70">
        <f t="shared" si="704"/>
        <v>0</v>
      </c>
      <c r="L2139" s="71">
        <f t="shared" si="705"/>
        <v>0</v>
      </c>
      <c r="M2139" s="70">
        <f t="shared" si="706"/>
        <v>0</v>
      </c>
      <c r="N2139" s="70">
        <f t="shared" si="707"/>
        <v>0</v>
      </c>
      <c r="O2139" s="50">
        <f t="shared" si="708"/>
        <v>0</v>
      </c>
      <c r="P2139" s="50">
        <f t="shared" si="709"/>
        <v>0</v>
      </c>
      <c r="Q2139" s="112">
        <f t="shared" si="710"/>
        <v>-20</v>
      </c>
      <c r="R2139" s="112">
        <f t="shared" si="711"/>
        <v>-20</v>
      </c>
      <c r="S2139" s="113">
        <f t="shared" si="712"/>
        <v>-20</v>
      </c>
      <c r="T2139" s="114">
        <f t="shared" si="713"/>
        <v>0</v>
      </c>
    </row>
    <row r="2140" spans="1:20" ht="12.75" x14ac:dyDescent="0.35">
      <c r="A2140" s="32">
        <v>45230</v>
      </c>
      <c r="B2140" s="20">
        <f t="shared" si="716"/>
        <v>2023</v>
      </c>
      <c r="C2140" s="20">
        <f t="shared" si="717"/>
        <v>10</v>
      </c>
      <c r="D2140">
        <v>170580</v>
      </c>
      <c r="E2140" s="50">
        <f t="shared" si="718"/>
        <v>-430</v>
      </c>
      <c r="F2140" s="50">
        <f t="shared" si="719"/>
        <v>0</v>
      </c>
      <c r="G2140" s="133">
        <f>MAX($D$1776:D2140)</f>
        <v>209950</v>
      </c>
      <c r="I2140" s="140">
        <f t="shared" si="720"/>
        <v>0</v>
      </c>
      <c r="J2140" s="70">
        <f t="shared" si="721"/>
        <v>169160</v>
      </c>
      <c r="K2140" s="70">
        <f t="shared" si="704"/>
        <v>0</v>
      </c>
      <c r="L2140" s="71">
        <f t="shared" si="705"/>
        <v>0</v>
      </c>
      <c r="M2140" s="70">
        <f t="shared" si="706"/>
        <v>0</v>
      </c>
      <c r="N2140" s="70">
        <f t="shared" si="707"/>
        <v>0</v>
      </c>
      <c r="O2140" s="50">
        <f t="shared" si="708"/>
        <v>0</v>
      </c>
      <c r="P2140" s="50">
        <f t="shared" si="709"/>
        <v>0</v>
      </c>
      <c r="Q2140" s="112">
        <f t="shared" si="710"/>
        <v>-430</v>
      </c>
      <c r="R2140" s="112">
        <f t="shared" si="711"/>
        <v>-430</v>
      </c>
      <c r="S2140" s="113">
        <f t="shared" si="712"/>
        <v>-430</v>
      </c>
      <c r="T2140" s="114">
        <f t="shared" si="713"/>
        <v>0</v>
      </c>
    </row>
    <row r="2141" spans="1:20" ht="12.75" x14ac:dyDescent="0.35">
      <c r="A2141" s="32">
        <v>45231</v>
      </c>
      <c r="B2141" s="20">
        <f t="shared" si="716"/>
        <v>2023</v>
      </c>
      <c r="C2141" s="20">
        <f t="shared" si="717"/>
        <v>11</v>
      </c>
      <c r="D2141">
        <v>169990</v>
      </c>
      <c r="E2141" s="50">
        <f t="shared" si="718"/>
        <v>-590</v>
      </c>
      <c r="F2141" s="50">
        <f t="shared" si="719"/>
        <v>0</v>
      </c>
      <c r="G2141" s="133">
        <f>MAX($D$1776:D2141)</f>
        <v>209950</v>
      </c>
      <c r="I2141" s="140">
        <f t="shared" si="720"/>
        <v>0</v>
      </c>
      <c r="J2141" s="70">
        <f t="shared" si="721"/>
        <v>168710</v>
      </c>
      <c r="K2141" s="70">
        <f t="shared" si="704"/>
        <v>0</v>
      </c>
      <c r="L2141" s="71">
        <f t="shared" si="705"/>
        <v>0</v>
      </c>
      <c r="M2141" s="70">
        <f t="shared" si="706"/>
        <v>0</v>
      </c>
      <c r="N2141" s="70">
        <f t="shared" si="707"/>
        <v>0</v>
      </c>
      <c r="O2141" s="50">
        <f t="shared" si="708"/>
        <v>0</v>
      </c>
      <c r="P2141" s="50">
        <f t="shared" si="709"/>
        <v>0</v>
      </c>
      <c r="Q2141" s="112">
        <f t="shared" si="710"/>
        <v>-590</v>
      </c>
      <c r="R2141" s="112">
        <f t="shared" si="711"/>
        <v>-590</v>
      </c>
      <c r="S2141" s="113">
        <f t="shared" si="712"/>
        <v>-590</v>
      </c>
      <c r="T2141" s="114">
        <f t="shared" si="713"/>
        <v>0</v>
      </c>
    </row>
    <row r="2142" spans="1:20" ht="12.75" x14ac:dyDescent="0.35">
      <c r="A2142" s="32">
        <v>45232</v>
      </c>
      <c r="B2142" s="20">
        <f t="shared" ref="B2142:B2205" si="722">YEAR(A2142)</f>
        <v>2023</v>
      </c>
      <c r="C2142" s="20">
        <f t="shared" ref="C2142:C2205" si="723">MONTH(A2142)</f>
        <v>11</v>
      </c>
      <c r="D2142">
        <v>169590</v>
      </c>
      <c r="E2142" s="50">
        <f t="shared" ref="E2142:E2205" si="724">+D2142-D2141</f>
        <v>-400</v>
      </c>
      <c r="F2142" s="50">
        <f t="shared" ref="F2142:F2205" si="725">IF(E2142&gt;0,E2142,0)</f>
        <v>0</v>
      </c>
      <c r="G2142" s="133">
        <f>MAX($D$1776:D2142)</f>
        <v>209950</v>
      </c>
      <c r="I2142" s="140">
        <f t="shared" ref="I2142:I2205" si="726">MAX(0,+G2142-G2141)</f>
        <v>0</v>
      </c>
      <c r="J2142" s="70">
        <f t="shared" ref="J2142:J2205" si="727">MIN(D2142:D2171)</f>
        <v>168710</v>
      </c>
      <c r="K2142" s="70">
        <f t="shared" ref="K2142:K2205" si="728">MAX(0,+J2142-J2141)</f>
        <v>0</v>
      </c>
      <c r="L2142" s="71">
        <f t="shared" ref="L2142:L2205" si="729">MIN(K2142,F2142-I2142)</f>
        <v>0</v>
      </c>
      <c r="M2142" s="70">
        <f t="shared" ref="M2142:M2205" si="730">+I2142+L2142</f>
        <v>0</v>
      </c>
      <c r="N2142" s="70">
        <f t="shared" ref="N2142:N2205" si="731">+F2142-M2142</f>
        <v>0</v>
      </c>
      <c r="O2142" s="50">
        <f t="shared" ref="O2142:O2205" si="732">MAX(0,IF(AND(I2142=0,N2142&gt;0),0,O2141+I2142+S2141))</f>
        <v>0</v>
      </c>
      <c r="P2142" s="50">
        <f t="shared" ref="P2142:P2205" si="733">MAX(0,P2141+N2142+T2141)</f>
        <v>0</v>
      </c>
      <c r="Q2142" s="112">
        <f t="shared" ref="Q2142:Q2205" si="734">IF(E2142&lt;0,E2142,0)</f>
        <v>-400</v>
      </c>
      <c r="R2142" s="112">
        <f t="shared" ref="R2142:R2205" si="735">MIN(0,+Q2142+P2141+T2141)</f>
        <v>-400</v>
      </c>
      <c r="S2142" s="113">
        <f t="shared" ref="S2142:S2205" si="736">MAX(Q2142,IF(O2142&gt;0,MAX(-O2142,Q2142),R2142))</f>
        <v>-400</v>
      </c>
      <c r="T2142" s="114">
        <f t="shared" ref="T2142:T2205" si="737">+Q2142-S2142</f>
        <v>0</v>
      </c>
    </row>
    <row r="2143" spans="1:20" ht="12.75" x14ac:dyDescent="0.35">
      <c r="A2143" s="32">
        <v>45233</v>
      </c>
      <c r="B2143" s="20">
        <f t="shared" si="722"/>
        <v>2023</v>
      </c>
      <c r="C2143" s="20">
        <f t="shared" si="723"/>
        <v>11</v>
      </c>
      <c r="D2143">
        <v>169790</v>
      </c>
      <c r="E2143" s="50">
        <f t="shared" si="724"/>
        <v>200</v>
      </c>
      <c r="F2143" s="50">
        <f t="shared" si="725"/>
        <v>200</v>
      </c>
      <c r="G2143" s="133">
        <f>MAX($D$1776:D2143)</f>
        <v>209950</v>
      </c>
      <c r="I2143" s="140">
        <f t="shared" si="726"/>
        <v>0</v>
      </c>
      <c r="J2143" s="70">
        <f t="shared" si="727"/>
        <v>168710</v>
      </c>
      <c r="K2143" s="70">
        <f t="shared" si="728"/>
        <v>0</v>
      </c>
      <c r="L2143" s="71">
        <f t="shared" si="729"/>
        <v>0</v>
      </c>
      <c r="M2143" s="70">
        <f t="shared" si="730"/>
        <v>0</v>
      </c>
      <c r="N2143" s="70">
        <f t="shared" si="731"/>
        <v>200</v>
      </c>
      <c r="O2143" s="50">
        <f t="shared" si="732"/>
        <v>0</v>
      </c>
      <c r="P2143" s="50">
        <f t="shared" si="733"/>
        <v>200</v>
      </c>
      <c r="Q2143" s="112">
        <f t="shared" si="734"/>
        <v>0</v>
      </c>
      <c r="R2143" s="112">
        <f t="shared" si="735"/>
        <v>0</v>
      </c>
      <c r="S2143" s="113">
        <f t="shared" si="736"/>
        <v>0</v>
      </c>
      <c r="T2143" s="114">
        <f t="shared" si="737"/>
        <v>0</v>
      </c>
    </row>
    <row r="2144" spans="1:20" ht="12.75" x14ac:dyDescent="0.35">
      <c r="A2144" s="32">
        <v>45234</v>
      </c>
      <c r="B2144" s="20">
        <f t="shared" si="722"/>
        <v>2023</v>
      </c>
      <c r="C2144" s="20">
        <f t="shared" si="723"/>
        <v>11</v>
      </c>
      <c r="D2144">
        <v>169570</v>
      </c>
      <c r="E2144" s="50">
        <f t="shared" si="724"/>
        <v>-220</v>
      </c>
      <c r="F2144" s="50">
        <f t="shared" si="725"/>
        <v>0</v>
      </c>
      <c r="G2144" s="133">
        <f>MAX($D$1776:D2144)</f>
        <v>209950</v>
      </c>
      <c r="I2144" s="140">
        <f t="shared" si="726"/>
        <v>0</v>
      </c>
      <c r="J2144" s="70">
        <f t="shared" si="727"/>
        <v>168710</v>
      </c>
      <c r="K2144" s="70">
        <f t="shared" si="728"/>
        <v>0</v>
      </c>
      <c r="L2144" s="71">
        <f t="shared" si="729"/>
        <v>0</v>
      </c>
      <c r="M2144" s="70">
        <f t="shared" si="730"/>
        <v>0</v>
      </c>
      <c r="N2144" s="70">
        <f t="shared" si="731"/>
        <v>0</v>
      </c>
      <c r="O2144" s="50">
        <f t="shared" si="732"/>
        <v>0</v>
      </c>
      <c r="P2144" s="50">
        <f t="shared" si="733"/>
        <v>200</v>
      </c>
      <c r="Q2144" s="112">
        <f t="shared" si="734"/>
        <v>-220</v>
      </c>
      <c r="R2144" s="112">
        <f t="shared" si="735"/>
        <v>-20</v>
      </c>
      <c r="S2144" s="113">
        <f t="shared" si="736"/>
        <v>-20</v>
      </c>
      <c r="T2144" s="114">
        <f t="shared" si="737"/>
        <v>-200</v>
      </c>
    </row>
    <row r="2145" spans="1:20" ht="12.75" x14ac:dyDescent="0.35">
      <c r="A2145" s="32">
        <v>45235</v>
      </c>
      <c r="B2145" s="20">
        <f t="shared" si="722"/>
        <v>2023</v>
      </c>
      <c r="C2145" s="20">
        <f t="shared" si="723"/>
        <v>11</v>
      </c>
      <c r="D2145">
        <v>169480</v>
      </c>
      <c r="E2145" s="50">
        <f t="shared" si="724"/>
        <v>-90</v>
      </c>
      <c r="F2145" s="50">
        <f t="shared" si="725"/>
        <v>0</v>
      </c>
      <c r="G2145" s="133">
        <f>MAX($D$1776:D2145)</f>
        <v>209950</v>
      </c>
      <c r="I2145" s="140">
        <f t="shared" si="726"/>
        <v>0</v>
      </c>
      <c r="J2145" s="70">
        <f t="shared" si="727"/>
        <v>168710</v>
      </c>
      <c r="K2145" s="70">
        <f t="shared" si="728"/>
        <v>0</v>
      </c>
      <c r="L2145" s="71">
        <f t="shared" si="729"/>
        <v>0</v>
      </c>
      <c r="M2145" s="70">
        <f t="shared" si="730"/>
        <v>0</v>
      </c>
      <c r="N2145" s="70">
        <f t="shared" si="731"/>
        <v>0</v>
      </c>
      <c r="O2145" s="50">
        <f t="shared" si="732"/>
        <v>0</v>
      </c>
      <c r="P2145" s="50">
        <f t="shared" si="733"/>
        <v>0</v>
      </c>
      <c r="Q2145" s="112">
        <f t="shared" si="734"/>
        <v>-90</v>
      </c>
      <c r="R2145" s="112">
        <f t="shared" si="735"/>
        <v>-90</v>
      </c>
      <c r="S2145" s="113">
        <f t="shared" si="736"/>
        <v>-90</v>
      </c>
      <c r="T2145" s="114">
        <f t="shared" si="737"/>
        <v>0</v>
      </c>
    </row>
    <row r="2146" spans="1:20" ht="12.75" x14ac:dyDescent="0.35">
      <c r="A2146" s="32">
        <v>45236</v>
      </c>
      <c r="B2146" s="20">
        <f t="shared" si="722"/>
        <v>2023</v>
      </c>
      <c r="C2146" s="20">
        <f t="shared" si="723"/>
        <v>11</v>
      </c>
      <c r="D2146">
        <v>169620</v>
      </c>
      <c r="E2146" s="50">
        <f t="shared" si="724"/>
        <v>140</v>
      </c>
      <c r="F2146" s="50">
        <f t="shared" si="725"/>
        <v>140</v>
      </c>
      <c r="G2146" s="133">
        <f>MAX($D$1776:D2146)</f>
        <v>209950</v>
      </c>
      <c r="I2146" s="140">
        <f t="shared" si="726"/>
        <v>0</v>
      </c>
      <c r="J2146" s="70">
        <f t="shared" si="727"/>
        <v>168710</v>
      </c>
      <c r="K2146" s="70">
        <f t="shared" si="728"/>
        <v>0</v>
      </c>
      <c r="L2146" s="71">
        <f t="shared" si="729"/>
        <v>0</v>
      </c>
      <c r="M2146" s="70">
        <f t="shared" si="730"/>
        <v>0</v>
      </c>
      <c r="N2146" s="70">
        <f t="shared" si="731"/>
        <v>140</v>
      </c>
      <c r="O2146" s="50">
        <f t="shared" si="732"/>
        <v>0</v>
      </c>
      <c r="P2146" s="50">
        <f t="shared" si="733"/>
        <v>140</v>
      </c>
      <c r="Q2146" s="112">
        <f t="shared" si="734"/>
        <v>0</v>
      </c>
      <c r="R2146" s="112">
        <f t="shared" si="735"/>
        <v>0</v>
      </c>
      <c r="S2146" s="113">
        <f t="shared" si="736"/>
        <v>0</v>
      </c>
      <c r="T2146" s="114">
        <f t="shared" si="737"/>
        <v>0</v>
      </c>
    </row>
    <row r="2147" spans="1:20" ht="12.75" x14ac:dyDescent="0.35">
      <c r="A2147" s="32">
        <v>45237</v>
      </c>
      <c r="B2147" s="20">
        <f t="shared" si="722"/>
        <v>2023</v>
      </c>
      <c r="C2147" s="20">
        <f t="shared" si="723"/>
        <v>11</v>
      </c>
      <c r="D2147">
        <v>169690</v>
      </c>
      <c r="E2147" s="50">
        <f t="shared" si="724"/>
        <v>70</v>
      </c>
      <c r="F2147" s="50">
        <f t="shared" si="725"/>
        <v>70</v>
      </c>
      <c r="G2147" s="133">
        <f>MAX($D$1776:D2147)</f>
        <v>209950</v>
      </c>
      <c r="I2147" s="140">
        <f t="shared" si="726"/>
        <v>0</v>
      </c>
      <c r="J2147" s="70">
        <f t="shared" si="727"/>
        <v>168710</v>
      </c>
      <c r="K2147" s="70">
        <f t="shared" si="728"/>
        <v>0</v>
      </c>
      <c r="L2147" s="71">
        <f t="shared" si="729"/>
        <v>0</v>
      </c>
      <c r="M2147" s="70">
        <f t="shared" si="730"/>
        <v>0</v>
      </c>
      <c r="N2147" s="70">
        <f t="shared" si="731"/>
        <v>70</v>
      </c>
      <c r="O2147" s="50">
        <f t="shared" si="732"/>
        <v>0</v>
      </c>
      <c r="P2147" s="50">
        <f t="shared" si="733"/>
        <v>210</v>
      </c>
      <c r="Q2147" s="112">
        <f t="shared" si="734"/>
        <v>0</v>
      </c>
      <c r="R2147" s="112">
        <f t="shared" si="735"/>
        <v>0</v>
      </c>
      <c r="S2147" s="113">
        <f t="shared" si="736"/>
        <v>0</v>
      </c>
      <c r="T2147" s="114">
        <f t="shared" si="737"/>
        <v>0</v>
      </c>
    </row>
    <row r="2148" spans="1:20" ht="12.75" x14ac:dyDescent="0.35">
      <c r="A2148" s="32">
        <v>45238</v>
      </c>
      <c r="B2148" s="20">
        <f t="shared" si="722"/>
        <v>2023</v>
      </c>
      <c r="C2148" s="20">
        <f t="shared" si="723"/>
        <v>11</v>
      </c>
      <c r="D2148">
        <v>169680</v>
      </c>
      <c r="E2148" s="50">
        <f t="shared" si="724"/>
        <v>-10</v>
      </c>
      <c r="F2148" s="50">
        <f t="shared" si="725"/>
        <v>0</v>
      </c>
      <c r="G2148" s="133">
        <f>MAX($D$1776:D2148)</f>
        <v>209950</v>
      </c>
      <c r="I2148" s="140">
        <f t="shared" si="726"/>
        <v>0</v>
      </c>
      <c r="J2148" s="70">
        <f t="shared" si="727"/>
        <v>168710</v>
      </c>
      <c r="K2148" s="70">
        <f t="shared" si="728"/>
        <v>0</v>
      </c>
      <c r="L2148" s="71">
        <f t="shared" si="729"/>
        <v>0</v>
      </c>
      <c r="M2148" s="70">
        <f t="shared" si="730"/>
        <v>0</v>
      </c>
      <c r="N2148" s="70">
        <f t="shared" si="731"/>
        <v>0</v>
      </c>
      <c r="O2148" s="50">
        <f t="shared" si="732"/>
        <v>0</v>
      </c>
      <c r="P2148" s="50">
        <f t="shared" si="733"/>
        <v>210</v>
      </c>
      <c r="Q2148" s="112">
        <f t="shared" si="734"/>
        <v>-10</v>
      </c>
      <c r="R2148" s="112">
        <f t="shared" si="735"/>
        <v>0</v>
      </c>
      <c r="S2148" s="113">
        <f t="shared" si="736"/>
        <v>0</v>
      </c>
      <c r="T2148" s="114">
        <f t="shared" si="737"/>
        <v>-10</v>
      </c>
    </row>
    <row r="2149" spans="1:20" ht="12.75" x14ac:dyDescent="0.35">
      <c r="A2149" s="32">
        <v>45239</v>
      </c>
      <c r="B2149" s="20">
        <f t="shared" si="722"/>
        <v>2023</v>
      </c>
      <c r="C2149" s="20">
        <f t="shared" si="723"/>
        <v>11</v>
      </c>
      <c r="D2149">
        <v>169770</v>
      </c>
      <c r="E2149" s="50">
        <f t="shared" si="724"/>
        <v>90</v>
      </c>
      <c r="F2149" s="50">
        <f t="shared" si="725"/>
        <v>90</v>
      </c>
      <c r="G2149" s="133">
        <f>MAX($D$1776:D2149)</f>
        <v>209950</v>
      </c>
      <c r="I2149" s="140">
        <f t="shared" si="726"/>
        <v>0</v>
      </c>
      <c r="J2149" s="70">
        <f t="shared" si="727"/>
        <v>168710</v>
      </c>
      <c r="K2149" s="70">
        <f t="shared" si="728"/>
        <v>0</v>
      </c>
      <c r="L2149" s="71">
        <f t="shared" si="729"/>
        <v>0</v>
      </c>
      <c r="M2149" s="70">
        <f t="shared" si="730"/>
        <v>0</v>
      </c>
      <c r="N2149" s="70">
        <f t="shared" si="731"/>
        <v>90</v>
      </c>
      <c r="O2149" s="50">
        <f t="shared" si="732"/>
        <v>0</v>
      </c>
      <c r="P2149" s="50">
        <f t="shared" si="733"/>
        <v>290</v>
      </c>
      <c r="Q2149" s="112">
        <f t="shared" si="734"/>
        <v>0</v>
      </c>
      <c r="R2149" s="112">
        <f t="shared" si="735"/>
        <v>0</v>
      </c>
      <c r="S2149" s="113">
        <f t="shared" si="736"/>
        <v>0</v>
      </c>
      <c r="T2149" s="114">
        <f t="shared" si="737"/>
        <v>0</v>
      </c>
    </row>
    <row r="2150" spans="1:20" ht="12.75" x14ac:dyDescent="0.35">
      <c r="A2150" s="32">
        <v>45240</v>
      </c>
      <c r="B2150" s="20">
        <f t="shared" si="722"/>
        <v>2023</v>
      </c>
      <c r="C2150" s="20">
        <f t="shared" si="723"/>
        <v>11</v>
      </c>
      <c r="D2150">
        <v>169850</v>
      </c>
      <c r="E2150" s="50">
        <f t="shared" si="724"/>
        <v>80</v>
      </c>
      <c r="F2150" s="50">
        <f t="shared" si="725"/>
        <v>80</v>
      </c>
      <c r="G2150" s="133">
        <f>MAX($D$1776:D2150)</f>
        <v>209950</v>
      </c>
      <c r="I2150" s="140">
        <f t="shared" si="726"/>
        <v>0</v>
      </c>
      <c r="J2150" s="70">
        <f t="shared" si="727"/>
        <v>168710</v>
      </c>
      <c r="K2150" s="70">
        <f t="shared" si="728"/>
        <v>0</v>
      </c>
      <c r="L2150" s="71">
        <f t="shared" si="729"/>
        <v>0</v>
      </c>
      <c r="M2150" s="70">
        <f t="shared" si="730"/>
        <v>0</v>
      </c>
      <c r="N2150" s="70">
        <f t="shared" si="731"/>
        <v>80</v>
      </c>
      <c r="O2150" s="50">
        <f t="shared" si="732"/>
        <v>0</v>
      </c>
      <c r="P2150" s="50">
        <f t="shared" si="733"/>
        <v>370</v>
      </c>
      <c r="Q2150" s="112">
        <f t="shared" si="734"/>
        <v>0</v>
      </c>
      <c r="R2150" s="112">
        <f t="shared" si="735"/>
        <v>0</v>
      </c>
      <c r="S2150" s="113">
        <f t="shared" si="736"/>
        <v>0</v>
      </c>
      <c r="T2150" s="114">
        <f t="shared" si="737"/>
        <v>0</v>
      </c>
    </row>
    <row r="2151" spans="1:20" ht="12.75" x14ac:dyDescent="0.35">
      <c r="A2151" s="32">
        <v>45241</v>
      </c>
      <c r="B2151" s="20">
        <f t="shared" si="722"/>
        <v>2023</v>
      </c>
      <c r="C2151" s="20">
        <f t="shared" si="723"/>
        <v>11</v>
      </c>
      <c r="D2151">
        <v>169700</v>
      </c>
      <c r="E2151" s="50">
        <f t="shared" si="724"/>
        <v>-150</v>
      </c>
      <c r="F2151" s="50">
        <f t="shared" si="725"/>
        <v>0</v>
      </c>
      <c r="G2151" s="133">
        <f>MAX($D$1776:D2151)</f>
        <v>209950</v>
      </c>
      <c r="I2151" s="140">
        <f t="shared" si="726"/>
        <v>0</v>
      </c>
      <c r="J2151" s="70">
        <f t="shared" si="727"/>
        <v>168710</v>
      </c>
      <c r="K2151" s="70">
        <f t="shared" si="728"/>
        <v>0</v>
      </c>
      <c r="L2151" s="71">
        <f t="shared" si="729"/>
        <v>0</v>
      </c>
      <c r="M2151" s="70">
        <f t="shared" si="730"/>
        <v>0</v>
      </c>
      <c r="N2151" s="70">
        <f t="shared" si="731"/>
        <v>0</v>
      </c>
      <c r="O2151" s="50">
        <f t="shared" si="732"/>
        <v>0</v>
      </c>
      <c r="P2151" s="50">
        <f t="shared" si="733"/>
        <v>370</v>
      </c>
      <c r="Q2151" s="112">
        <f t="shared" si="734"/>
        <v>-150</v>
      </c>
      <c r="R2151" s="112">
        <f t="shared" si="735"/>
        <v>0</v>
      </c>
      <c r="S2151" s="113">
        <f t="shared" si="736"/>
        <v>0</v>
      </c>
      <c r="T2151" s="114">
        <f t="shared" si="737"/>
        <v>-150</v>
      </c>
    </row>
    <row r="2152" spans="1:20" ht="12.75" x14ac:dyDescent="0.35">
      <c r="A2152" s="32">
        <v>45242</v>
      </c>
      <c r="B2152" s="20">
        <f t="shared" si="722"/>
        <v>2023</v>
      </c>
      <c r="C2152" s="20">
        <f t="shared" si="723"/>
        <v>11</v>
      </c>
      <c r="D2152">
        <v>169480</v>
      </c>
      <c r="E2152" s="50">
        <f t="shared" si="724"/>
        <v>-220</v>
      </c>
      <c r="F2152" s="50">
        <f t="shared" si="725"/>
        <v>0</v>
      </c>
      <c r="G2152" s="133">
        <f>MAX($D$1776:D2152)</f>
        <v>209950</v>
      </c>
      <c r="I2152" s="140">
        <f t="shared" si="726"/>
        <v>0</v>
      </c>
      <c r="J2152" s="70">
        <f t="shared" si="727"/>
        <v>168710</v>
      </c>
      <c r="K2152" s="70">
        <f t="shared" si="728"/>
        <v>0</v>
      </c>
      <c r="L2152" s="71">
        <f t="shared" si="729"/>
        <v>0</v>
      </c>
      <c r="M2152" s="70">
        <f t="shared" si="730"/>
        <v>0</v>
      </c>
      <c r="N2152" s="70">
        <f t="shared" si="731"/>
        <v>0</v>
      </c>
      <c r="O2152" s="50">
        <f t="shared" si="732"/>
        <v>0</v>
      </c>
      <c r="P2152" s="50">
        <f t="shared" si="733"/>
        <v>220</v>
      </c>
      <c r="Q2152" s="112">
        <f t="shared" si="734"/>
        <v>-220</v>
      </c>
      <c r="R2152" s="112">
        <f t="shared" si="735"/>
        <v>0</v>
      </c>
      <c r="S2152" s="113">
        <f t="shared" si="736"/>
        <v>0</v>
      </c>
      <c r="T2152" s="114">
        <f t="shared" si="737"/>
        <v>-220</v>
      </c>
    </row>
    <row r="2153" spans="1:20" ht="12.75" x14ac:dyDescent="0.35">
      <c r="A2153" s="32">
        <v>45243</v>
      </c>
      <c r="B2153" s="20">
        <f t="shared" si="722"/>
        <v>2023</v>
      </c>
      <c r="C2153" s="20">
        <f t="shared" si="723"/>
        <v>11</v>
      </c>
      <c r="D2153">
        <v>169520</v>
      </c>
      <c r="E2153" s="50">
        <f t="shared" si="724"/>
        <v>40</v>
      </c>
      <c r="F2153" s="50">
        <f t="shared" si="725"/>
        <v>40</v>
      </c>
      <c r="G2153" s="133">
        <f>MAX($D$1776:D2153)</f>
        <v>209950</v>
      </c>
      <c r="I2153" s="140">
        <f t="shared" si="726"/>
        <v>0</v>
      </c>
      <c r="J2153" s="70">
        <f t="shared" si="727"/>
        <v>168710</v>
      </c>
      <c r="K2153" s="70">
        <f t="shared" si="728"/>
        <v>0</v>
      </c>
      <c r="L2153" s="71">
        <f t="shared" si="729"/>
        <v>0</v>
      </c>
      <c r="M2153" s="70">
        <f t="shared" si="730"/>
        <v>0</v>
      </c>
      <c r="N2153" s="70">
        <f t="shared" si="731"/>
        <v>40</v>
      </c>
      <c r="O2153" s="50">
        <f t="shared" si="732"/>
        <v>0</v>
      </c>
      <c r="P2153" s="50">
        <f t="shared" si="733"/>
        <v>40</v>
      </c>
      <c r="Q2153" s="112">
        <f t="shared" si="734"/>
        <v>0</v>
      </c>
      <c r="R2153" s="112">
        <f t="shared" si="735"/>
        <v>0</v>
      </c>
      <c r="S2153" s="113">
        <f t="shared" si="736"/>
        <v>0</v>
      </c>
      <c r="T2153" s="114">
        <f t="shared" si="737"/>
        <v>0</v>
      </c>
    </row>
    <row r="2154" spans="1:20" ht="12.75" x14ac:dyDescent="0.35">
      <c r="A2154" s="32">
        <v>45244</v>
      </c>
      <c r="B2154" s="20">
        <f t="shared" si="722"/>
        <v>2023</v>
      </c>
      <c r="C2154" s="20">
        <f t="shared" si="723"/>
        <v>11</v>
      </c>
      <c r="D2154">
        <v>169580</v>
      </c>
      <c r="E2154" s="50">
        <f t="shared" si="724"/>
        <v>60</v>
      </c>
      <c r="F2154" s="50">
        <f t="shared" si="725"/>
        <v>60</v>
      </c>
      <c r="G2154" s="133">
        <f>MAX($D$1776:D2154)</f>
        <v>209950</v>
      </c>
      <c r="I2154" s="140">
        <f t="shared" si="726"/>
        <v>0</v>
      </c>
      <c r="J2154" s="70">
        <f t="shared" si="727"/>
        <v>168710</v>
      </c>
      <c r="K2154" s="70">
        <f t="shared" si="728"/>
        <v>0</v>
      </c>
      <c r="L2154" s="71">
        <f t="shared" si="729"/>
        <v>0</v>
      </c>
      <c r="M2154" s="70">
        <f t="shared" si="730"/>
        <v>0</v>
      </c>
      <c r="N2154" s="70">
        <f t="shared" si="731"/>
        <v>60</v>
      </c>
      <c r="O2154" s="50">
        <f t="shared" si="732"/>
        <v>0</v>
      </c>
      <c r="P2154" s="50">
        <f t="shared" si="733"/>
        <v>100</v>
      </c>
      <c r="Q2154" s="112">
        <f t="shared" si="734"/>
        <v>0</v>
      </c>
      <c r="R2154" s="112">
        <f t="shared" si="735"/>
        <v>0</v>
      </c>
      <c r="S2154" s="113">
        <f t="shared" si="736"/>
        <v>0</v>
      </c>
      <c r="T2154" s="114">
        <f t="shared" si="737"/>
        <v>0</v>
      </c>
    </row>
    <row r="2155" spans="1:20" ht="12.75" x14ac:dyDescent="0.35">
      <c r="A2155" s="32">
        <v>45245</v>
      </c>
      <c r="B2155" s="20">
        <f t="shared" si="722"/>
        <v>2023</v>
      </c>
      <c r="C2155" s="20">
        <f t="shared" si="723"/>
        <v>11</v>
      </c>
      <c r="D2155">
        <v>169600</v>
      </c>
      <c r="E2155" s="50">
        <f t="shared" si="724"/>
        <v>20</v>
      </c>
      <c r="F2155" s="50">
        <f t="shared" si="725"/>
        <v>20</v>
      </c>
      <c r="G2155" s="133">
        <f>MAX($D$1776:D2155)</f>
        <v>209950</v>
      </c>
      <c r="I2155" s="140">
        <f t="shared" si="726"/>
        <v>0</v>
      </c>
      <c r="J2155" s="70">
        <f t="shared" si="727"/>
        <v>168710</v>
      </c>
      <c r="K2155" s="70">
        <f t="shared" si="728"/>
        <v>0</v>
      </c>
      <c r="L2155" s="71">
        <f t="shared" si="729"/>
        <v>0</v>
      </c>
      <c r="M2155" s="70">
        <f t="shared" si="730"/>
        <v>0</v>
      </c>
      <c r="N2155" s="70">
        <f t="shared" si="731"/>
        <v>20</v>
      </c>
      <c r="O2155" s="50">
        <f t="shared" si="732"/>
        <v>0</v>
      </c>
      <c r="P2155" s="50">
        <f t="shared" si="733"/>
        <v>120</v>
      </c>
      <c r="Q2155" s="112">
        <f t="shared" si="734"/>
        <v>0</v>
      </c>
      <c r="R2155" s="112">
        <f t="shared" si="735"/>
        <v>0</v>
      </c>
      <c r="S2155" s="113">
        <f t="shared" si="736"/>
        <v>0</v>
      </c>
      <c r="T2155" s="114">
        <f t="shared" si="737"/>
        <v>0</v>
      </c>
    </row>
    <row r="2156" spans="1:20" ht="12.75" x14ac:dyDescent="0.35">
      <c r="A2156" s="32">
        <v>45246</v>
      </c>
      <c r="B2156" s="20">
        <f t="shared" si="722"/>
        <v>2023</v>
      </c>
      <c r="C2156" s="20">
        <f t="shared" si="723"/>
        <v>11</v>
      </c>
      <c r="D2156">
        <v>169680</v>
      </c>
      <c r="E2156" s="50">
        <f t="shared" si="724"/>
        <v>80</v>
      </c>
      <c r="F2156" s="50">
        <f t="shared" si="725"/>
        <v>80</v>
      </c>
      <c r="G2156" s="133">
        <f>MAX($D$1776:D2156)</f>
        <v>209950</v>
      </c>
      <c r="I2156" s="140">
        <f t="shared" si="726"/>
        <v>0</v>
      </c>
      <c r="J2156" s="70">
        <f t="shared" si="727"/>
        <v>168710</v>
      </c>
      <c r="K2156" s="70">
        <f t="shared" si="728"/>
        <v>0</v>
      </c>
      <c r="L2156" s="71">
        <f t="shared" si="729"/>
        <v>0</v>
      </c>
      <c r="M2156" s="70">
        <f t="shared" si="730"/>
        <v>0</v>
      </c>
      <c r="N2156" s="70">
        <f t="shared" si="731"/>
        <v>80</v>
      </c>
      <c r="O2156" s="50">
        <f t="shared" si="732"/>
        <v>0</v>
      </c>
      <c r="P2156" s="50">
        <f t="shared" si="733"/>
        <v>200</v>
      </c>
      <c r="Q2156" s="112">
        <f t="shared" si="734"/>
        <v>0</v>
      </c>
      <c r="R2156" s="112">
        <f t="shared" si="735"/>
        <v>0</v>
      </c>
      <c r="S2156" s="113">
        <f t="shared" si="736"/>
        <v>0</v>
      </c>
      <c r="T2156" s="114">
        <f t="shared" si="737"/>
        <v>0</v>
      </c>
    </row>
    <row r="2157" spans="1:20" ht="12.75" x14ac:dyDescent="0.35">
      <c r="A2157" s="32">
        <v>45247</v>
      </c>
      <c r="B2157" s="20">
        <f t="shared" si="722"/>
        <v>2023</v>
      </c>
      <c r="C2157" s="20">
        <f t="shared" si="723"/>
        <v>11</v>
      </c>
      <c r="D2157">
        <v>169760</v>
      </c>
      <c r="E2157" s="50">
        <f t="shared" si="724"/>
        <v>80</v>
      </c>
      <c r="F2157" s="50">
        <f t="shared" si="725"/>
        <v>80</v>
      </c>
      <c r="G2157" s="133">
        <f>MAX($D$1776:D2157)</f>
        <v>209950</v>
      </c>
      <c r="I2157" s="140">
        <f t="shared" si="726"/>
        <v>0</v>
      </c>
      <c r="J2157" s="70">
        <f t="shared" si="727"/>
        <v>168710</v>
      </c>
      <c r="K2157" s="70">
        <f t="shared" si="728"/>
        <v>0</v>
      </c>
      <c r="L2157" s="71">
        <f t="shared" si="729"/>
        <v>0</v>
      </c>
      <c r="M2157" s="70">
        <f t="shared" si="730"/>
        <v>0</v>
      </c>
      <c r="N2157" s="70">
        <f t="shared" si="731"/>
        <v>80</v>
      </c>
      <c r="O2157" s="50">
        <f t="shared" si="732"/>
        <v>0</v>
      </c>
      <c r="P2157" s="50">
        <f t="shared" si="733"/>
        <v>280</v>
      </c>
      <c r="Q2157" s="112">
        <f t="shared" si="734"/>
        <v>0</v>
      </c>
      <c r="R2157" s="112">
        <f t="shared" si="735"/>
        <v>0</v>
      </c>
      <c r="S2157" s="113">
        <f t="shared" si="736"/>
        <v>0</v>
      </c>
      <c r="T2157" s="114">
        <f t="shared" si="737"/>
        <v>0</v>
      </c>
    </row>
    <row r="2158" spans="1:20" ht="12.75" x14ac:dyDescent="0.35">
      <c r="A2158" s="32">
        <v>45248</v>
      </c>
      <c r="B2158" s="20">
        <f t="shared" si="722"/>
        <v>2023</v>
      </c>
      <c r="C2158" s="20">
        <f t="shared" si="723"/>
        <v>11</v>
      </c>
      <c r="D2158">
        <v>169860</v>
      </c>
      <c r="E2158" s="50">
        <f t="shared" si="724"/>
        <v>100</v>
      </c>
      <c r="F2158" s="50">
        <f t="shared" si="725"/>
        <v>100</v>
      </c>
      <c r="G2158" s="133">
        <f>MAX($D$1776:D2158)</f>
        <v>209950</v>
      </c>
      <c r="I2158" s="140">
        <f t="shared" si="726"/>
        <v>0</v>
      </c>
      <c r="J2158" s="70">
        <f t="shared" si="727"/>
        <v>168710</v>
      </c>
      <c r="K2158" s="70">
        <f t="shared" si="728"/>
        <v>0</v>
      </c>
      <c r="L2158" s="71">
        <f t="shared" si="729"/>
        <v>0</v>
      </c>
      <c r="M2158" s="70">
        <f t="shared" si="730"/>
        <v>0</v>
      </c>
      <c r="N2158" s="70">
        <f t="shared" si="731"/>
        <v>100</v>
      </c>
      <c r="O2158" s="50">
        <f t="shared" si="732"/>
        <v>0</v>
      </c>
      <c r="P2158" s="50">
        <f t="shared" si="733"/>
        <v>380</v>
      </c>
      <c r="Q2158" s="112">
        <f t="shared" si="734"/>
        <v>0</v>
      </c>
      <c r="R2158" s="112">
        <f t="shared" si="735"/>
        <v>0</v>
      </c>
      <c r="S2158" s="113">
        <f t="shared" si="736"/>
        <v>0</v>
      </c>
      <c r="T2158" s="114">
        <f t="shared" si="737"/>
        <v>0</v>
      </c>
    </row>
    <row r="2159" spans="1:20" ht="12.75" x14ac:dyDescent="0.35">
      <c r="A2159" s="32">
        <v>45249</v>
      </c>
      <c r="B2159" s="20">
        <f t="shared" si="722"/>
        <v>2023</v>
      </c>
      <c r="C2159" s="20">
        <f t="shared" si="723"/>
        <v>11</v>
      </c>
      <c r="D2159">
        <v>170120</v>
      </c>
      <c r="E2159" s="50">
        <f t="shared" si="724"/>
        <v>260</v>
      </c>
      <c r="F2159" s="50">
        <f t="shared" si="725"/>
        <v>260</v>
      </c>
      <c r="G2159" s="133">
        <f>MAX($D$1776:D2159)</f>
        <v>209950</v>
      </c>
      <c r="I2159" s="140">
        <f t="shared" si="726"/>
        <v>0</v>
      </c>
      <c r="J2159" s="70">
        <f t="shared" si="727"/>
        <v>168710</v>
      </c>
      <c r="K2159" s="70">
        <f t="shared" si="728"/>
        <v>0</v>
      </c>
      <c r="L2159" s="71">
        <f t="shared" si="729"/>
        <v>0</v>
      </c>
      <c r="M2159" s="70">
        <f t="shared" si="730"/>
        <v>0</v>
      </c>
      <c r="N2159" s="70">
        <f t="shared" si="731"/>
        <v>260</v>
      </c>
      <c r="O2159" s="50">
        <f t="shared" si="732"/>
        <v>0</v>
      </c>
      <c r="P2159" s="50">
        <f t="shared" si="733"/>
        <v>640</v>
      </c>
      <c r="Q2159" s="112">
        <f t="shared" si="734"/>
        <v>0</v>
      </c>
      <c r="R2159" s="112">
        <f t="shared" si="735"/>
        <v>0</v>
      </c>
      <c r="S2159" s="113">
        <f t="shared" si="736"/>
        <v>0</v>
      </c>
      <c r="T2159" s="114">
        <f t="shared" si="737"/>
        <v>0</v>
      </c>
    </row>
    <row r="2160" spans="1:20" ht="12.75" x14ac:dyDescent="0.35">
      <c r="A2160" s="32">
        <v>45250</v>
      </c>
      <c r="B2160" s="20">
        <f t="shared" si="722"/>
        <v>2023</v>
      </c>
      <c r="C2160" s="20">
        <f t="shared" si="723"/>
        <v>11</v>
      </c>
      <c r="D2160">
        <v>170670</v>
      </c>
      <c r="E2160" s="50">
        <f t="shared" si="724"/>
        <v>550</v>
      </c>
      <c r="F2160" s="50">
        <f t="shared" si="725"/>
        <v>550</v>
      </c>
      <c r="G2160" s="133">
        <f>MAX($D$1776:D2160)</f>
        <v>209950</v>
      </c>
      <c r="I2160" s="140">
        <f t="shared" si="726"/>
        <v>0</v>
      </c>
      <c r="J2160" s="70">
        <f t="shared" si="727"/>
        <v>168710</v>
      </c>
      <c r="K2160" s="70">
        <f t="shared" si="728"/>
        <v>0</v>
      </c>
      <c r="L2160" s="71">
        <f t="shared" si="729"/>
        <v>0</v>
      </c>
      <c r="M2160" s="70">
        <f t="shared" si="730"/>
        <v>0</v>
      </c>
      <c r="N2160" s="70">
        <f t="shared" si="731"/>
        <v>550</v>
      </c>
      <c r="O2160" s="50">
        <f t="shared" si="732"/>
        <v>0</v>
      </c>
      <c r="P2160" s="50">
        <f t="shared" si="733"/>
        <v>1190</v>
      </c>
      <c r="Q2160" s="112">
        <f t="shared" si="734"/>
        <v>0</v>
      </c>
      <c r="R2160" s="112">
        <f t="shared" si="735"/>
        <v>0</v>
      </c>
      <c r="S2160" s="113">
        <f t="shared" si="736"/>
        <v>0</v>
      </c>
      <c r="T2160" s="114">
        <f t="shared" si="737"/>
        <v>0</v>
      </c>
    </row>
    <row r="2161" spans="1:20" ht="12.75" x14ac:dyDescent="0.35">
      <c r="A2161" s="32">
        <v>45251</v>
      </c>
      <c r="B2161" s="20">
        <f t="shared" si="722"/>
        <v>2023</v>
      </c>
      <c r="C2161" s="20">
        <f t="shared" si="723"/>
        <v>11</v>
      </c>
      <c r="D2161">
        <v>171020</v>
      </c>
      <c r="E2161" s="50">
        <f t="shared" si="724"/>
        <v>350</v>
      </c>
      <c r="F2161" s="50">
        <f t="shared" si="725"/>
        <v>350</v>
      </c>
      <c r="G2161" s="133">
        <f>MAX($D$1776:D2161)</f>
        <v>209950</v>
      </c>
      <c r="I2161" s="140">
        <f t="shared" si="726"/>
        <v>0</v>
      </c>
      <c r="J2161" s="70">
        <f t="shared" si="727"/>
        <v>168710</v>
      </c>
      <c r="K2161" s="70">
        <f t="shared" si="728"/>
        <v>0</v>
      </c>
      <c r="L2161" s="71">
        <f t="shared" si="729"/>
        <v>0</v>
      </c>
      <c r="M2161" s="70">
        <f t="shared" si="730"/>
        <v>0</v>
      </c>
      <c r="N2161" s="70">
        <f t="shared" si="731"/>
        <v>350</v>
      </c>
      <c r="O2161" s="50">
        <f t="shared" si="732"/>
        <v>0</v>
      </c>
      <c r="P2161" s="50">
        <f t="shared" si="733"/>
        <v>1540</v>
      </c>
      <c r="Q2161" s="112">
        <f t="shared" si="734"/>
        <v>0</v>
      </c>
      <c r="R2161" s="112">
        <f t="shared" si="735"/>
        <v>0</v>
      </c>
      <c r="S2161" s="113">
        <f t="shared" si="736"/>
        <v>0</v>
      </c>
      <c r="T2161" s="114">
        <f t="shared" si="737"/>
        <v>0</v>
      </c>
    </row>
    <row r="2162" spans="1:20" ht="12.75" x14ac:dyDescent="0.35">
      <c r="A2162" s="32">
        <v>45252</v>
      </c>
      <c r="B2162" s="20">
        <f t="shared" si="722"/>
        <v>2023</v>
      </c>
      <c r="C2162" s="20">
        <f t="shared" si="723"/>
        <v>11</v>
      </c>
      <c r="D2162">
        <v>171240</v>
      </c>
      <c r="E2162" s="50">
        <f t="shared" si="724"/>
        <v>220</v>
      </c>
      <c r="F2162" s="50">
        <f t="shared" si="725"/>
        <v>220</v>
      </c>
      <c r="G2162" s="133">
        <f>MAX($D$1776:D2162)</f>
        <v>209950</v>
      </c>
      <c r="I2162" s="140">
        <f t="shared" si="726"/>
        <v>0</v>
      </c>
      <c r="J2162" s="70">
        <f t="shared" si="727"/>
        <v>168710</v>
      </c>
      <c r="K2162" s="70">
        <f t="shared" si="728"/>
        <v>0</v>
      </c>
      <c r="L2162" s="71">
        <f t="shared" si="729"/>
        <v>0</v>
      </c>
      <c r="M2162" s="70">
        <f t="shared" si="730"/>
        <v>0</v>
      </c>
      <c r="N2162" s="70">
        <f t="shared" si="731"/>
        <v>220</v>
      </c>
      <c r="O2162" s="50">
        <f t="shared" si="732"/>
        <v>0</v>
      </c>
      <c r="P2162" s="50">
        <f t="shared" si="733"/>
        <v>1760</v>
      </c>
      <c r="Q2162" s="112">
        <f t="shared" si="734"/>
        <v>0</v>
      </c>
      <c r="R2162" s="112">
        <f t="shared" si="735"/>
        <v>0</v>
      </c>
      <c r="S2162" s="113">
        <f t="shared" si="736"/>
        <v>0</v>
      </c>
      <c r="T2162" s="114">
        <f t="shared" si="737"/>
        <v>0</v>
      </c>
    </row>
    <row r="2163" spans="1:20" ht="12.75" x14ac:dyDescent="0.35">
      <c r="A2163" s="32">
        <v>45253</v>
      </c>
      <c r="B2163" s="20">
        <f t="shared" si="722"/>
        <v>2023</v>
      </c>
      <c r="C2163" s="20">
        <f t="shared" si="723"/>
        <v>11</v>
      </c>
      <c r="D2163">
        <v>171360</v>
      </c>
      <c r="E2163" s="50">
        <f t="shared" si="724"/>
        <v>120</v>
      </c>
      <c r="F2163" s="50">
        <f t="shared" si="725"/>
        <v>120</v>
      </c>
      <c r="G2163" s="133">
        <f>MAX($D$1776:D2163)</f>
        <v>209950</v>
      </c>
      <c r="I2163" s="140">
        <f t="shared" si="726"/>
        <v>0</v>
      </c>
      <c r="J2163" s="70">
        <f t="shared" si="727"/>
        <v>168710</v>
      </c>
      <c r="K2163" s="70">
        <f t="shared" si="728"/>
        <v>0</v>
      </c>
      <c r="L2163" s="71">
        <f t="shared" si="729"/>
        <v>0</v>
      </c>
      <c r="M2163" s="70">
        <f t="shared" si="730"/>
        <v>0</v>
      </c>
      <c r="N2163" s="70">
        <f t="shared" si="731"/>
        <v>120</v>
      </c>
      <c r="O2163" s="50">
        <f t="shared" si="732"/>
        <v>0</v>
      </c>
      <c r="P2163" s="50">
        <f t="shared" si="733"/>
        <v>1880</v>
      </c>
      <c r="Q2163" s="112">
        <f t="shared" si="734"/>
        <v>0</v>
      </c>
      <c r="R2163" s="112">
        <f t="shared" si="735"/>
        <v>0</v>
      </c>
      <c r="S2163" s="113">
        <f t="shared" si="736"/>
        <v>0</v>
      </c>
      <c r="T2163" s="114">
        <f t="shared" si="737"/>
        <v>0</v>
      </c>
    </row>
    <row r="2164" spans="1:20" ht="12.75" x14ac:dyDescent="0.35">
      <c r="A2164" s="32">
        <v>45254</v>
      </c>
      <c r="B2164" s="20">
        <f t="shared" si="722"/>
        <v>2023</v>
      </c>
      <c r="C2164" s="20">
        <f t="shared" si="723"/>
        <v>11</v>
      </c>
      <c r="D2164">
        <v>171480</v>
      </c>
      <c r="E2164" s="50">
        <f t="shared" si="724"/>
        <v>120</v>
      </c>
      <c r="F2164" s="50">
        <f t="shared" si="725"/>
        <v>120</v>
      </c>
      <c r="G2164" s="133">
        <f>MAX($D$1776:D2164)</f>
        <v>209950</v>
      </c>
      <c r="I2164" s="140">
        <f t="shared" si="726"/>
        <v>0</v>
      </c>
      <c r="J2164" s="70">
        <f t="shared" si="727"/>
        <v>168710</v>
      </c>
      <c r="K2164" s="70">
        <f t="shared" si="728"/>
        <v>0</v>
      </c>
      <c r="L2164" s="71">
        <f t="shared" si="729"/>
        <v>0</v>
      </c>
      <c r="M2164" s="70">
        <f t="shared" si="730"/>
        <v>0</v>
      </c>
      <c r="N2164" s="70">
        <f t="shared" si="731"/>
        <v>120</v>
      </c>
      <c r="O2164" s="50">
        <f t="shared" si="732"/>
        <v>0</v>
      </c>
      <c r="P2164" s="50">
        <f t="shared" si="733"/>
        <v>2000</v>
      </c>
      <c r="Q2164" s="112">
        <f t="shared" si="734"/>
        <v>0</v>
      </c>
      <c r="R2164" s="112">
        <f t="shared" si="735"/>
        <v>0</v>
      </c>
      <c r="S2164" s="113">
        <f t="shared" si="736"/>
        <v>0</v>
      </c>
      <c r="T2164" s="114">
        <f t="shared" si="737"/>
        <v>0</v>
      </c>
    </row>
    <row r="2165" spans="1:20" ht="12.75" x14ac:dyDescent="0.35">
      <c r="A2165" s="32">
        <v>45255</v>
      </c>
      <c r="B2165" s="20">
        <f t="shared" si="722"/>
        <v>2023</v>
      </c>
      <c r="C2165" s="20">
        <f t="shared" si="723"/>
        <v>11</v>
      </c>
      <c r="D2165">
        <v>171600</v>
      </c>
      <c r="E2165" s="50">
        <f t="shared" si="724"/>
        <v>120</v>
      </c>
      <c r="F2165" s="50">
        <f t="shared" si="725"/>
        <v>120</v>
      </c>
      <c r="G2165" s="133">
        <f>MAX($D$1776:D2165)</f>
        <v>209950</v>
      </c>
      <c r="I2165" s="140">
        <f t="shared" si="726"/>
        <v>0</v>
      </c>
      <c r="J2165" s="70">
        <f t="shared" si="727"/>
        <v>168710</v>
      </c>
      <c r="K2165" s="70">
        <f t="shared" si="728"/>
        <v>0</v>
      </c>
      <c r="L2165" s="71">
        <f t="shared" si="729"/>
        <v>0</v>
      </c>
      <c r="M2165" s="70">
        <f t="shared" si="730"/>
        <v>0</v>
      </c>
      <c r="N2165" s="70">
        <f t="shared" si="731"/>
        <v>120</v>
      </c>
      <c r="O2165" s="50">
        <f t="shared" si="732"/>
        <v>0</v>
      </c>
      <c r="P2165" s="50">
        <f t="shared" si="733"/>
        <v>2120</v>
      </c>
      <c r="Q2165" s="112">
        <f t="shared" si="734"/>
        <v>0</v>
      </c>
      <c r="R2165" s="112">
        <f t="shared" si="735"/>
        <v>0</v>
      </c>
      <c r="S2165" s="113">
        <f t="shared" si="736"/>
        <v>0</v>
      </c>
      <c r="T2165" s="114">
        <f t="shared" si="737"/>
        <v>0</v>
      </c>
    </row>
    <row r="2166" spans="1:20" ht="12.75" x14ac:dyDescent="0.35">
      <c r="A2166" s="32">
        <v>45256</v>
      </c>
      <c r="B2166" s="20">
        <f t="shared" si="722"/>
        <v>2023</v>
      </c>
      <c r="C2166" s="20">
        <f t="shared" si="723"/>
        <v>11</v>
      </c>
      <c r="D2166">
        <v>171280</v>
      </c>
      <c r="E2166" s="50">
        <f t="shared" si="724"/>
        <v>-320</v>
      </c>
      <c r="F2166" s="50">
        <f t="shared" si="725"/>
        <v>0</v>
      </c>
      <c r="G2166" s="133">
        <f>MAX($D$1776:D2166)</f>
        <v>209950</v>
      </c>
      <c r="I2166" s="140">
        <f t="shared" si="726"/>
        <v>0</v>
      </c>
      <c r="J2166" s="70">
        <f t="shared" si="727"/>
        <v>168710</v>
      </c>
      <c r="K2166" s="70">
        <f t="shared" si="728"/>
        <v>0</v>
      </c>
      <c r="L2166" s="71">
        <f t="shared" si="729"/>
        <v>0</v>
      </c>
      <c r="M2166" s="70">
        <f t="shared" si="730"/>
        <v>0</v>
      </c>
      <c r="N2166" s="70">
        <f t="shared" si="731"/>
        <v>0</v>
      </c>
      <c r="O2166" s="50">
        <f t="shared" si="732"/>
        <v>0</v>
      </c>
      <c r="P2166" s="50">
        <f t="shared" si="733"/>
        <v>2120</v>
      </c>
      <c r="Q2166" s="112">
        <f t="shared" si="734"/>
        <v>-320</v>
      </c>
      <c r="R2166" s="112">
        <f t="shared" si="735"/>
        <v>0</v>
      </c>
      <c r="S2166" s="113">
        <f t="shared" si="736"/>
        <v>0</v>
      </c>
      <c r="T2166" s="114">
        <f t="shared" si="737"/>
        <v>-320</v>
      </c>
    </row>
    <row r="2167" spans="1:20" ht="12.75" x14ac:dyDescent="0.35">
      <c r="A2167" s="32">
        <v>45257</v>
      </c>
      <c r="B2167" s="20">
        <f t="shared" si="722"/>
        <v>2023</v>
      </c>
      <c r="C2167" s="20">
        <f t="shared" si="723"/>
        <v>11</v>
      </c>
      <c r="D2167">
        <v>170490</v>
      </c>
      <c r="E2167" s="50">
        <f t="shared" si="724"/>
        <v>-790</v>
      </c>
      <c r="F2167" s="50">
        <f t="shared" si="725"/>
        <v>0</v>
      </c>
      <c r="G2167" s="133">
        <f>MAX($D$1776:D2167)</f>
        <v>209950</v>
      </c>
      <c r="I2167" s="140">
        <f t="shared" si="726"/>
        <v>0</v>
      </c>
      <c r="J2167" s="70">
        <f t="shared" si="727"/>
        <v>168710</v>
      </c>
      <c r="K2167" s="70">
        <f t="shared" si="728"/>
        <v>0</v>
      </c>
      <c r="L2167" s="71">
        <f t="shared" si="729"/>
        <v>0</v>
      </c>
      <c r="M2167" s="70">
        <f t="shared" si="730"/>
        <v>0</v>
      </c>
      <c r="N2167" s="70">
        <f t="shared" si="731"/>
        <v>0</v>
      </c>
      <c r="O2167" s="50">
        <f t="shared" si="732"/>
        <v>0</v>
      </c>
      <c r="P2167" s="50">
        <f t="shared" si="733"/>
        <v>1800</v>
      </c>
      <c r="Q2167" s="112">
        <f t="shared" si="734"/>
        <v>-790</v>
      </c>
      <c r="R2167" s="112">
        <f t="shared" si="735"/>
        <v>0</v>
      </c>
      <c r="S2167" s="113">
        <f t="shared" si="736"/>
        <v>0</v>
      </c>
      <c r="T2167" s="114">
        <f t="shared" si="737"/>
        <v>-790</v>
      </c>
    </row>
    <row r="2168" spans="1:20" ht="12.75" x14ac:dyDescent="0.35">
      <c r="A2168" s="32">
        <v>45258</v>
      </c>
      <c r="B2168" s="20">
        <f t="shared" si="722"/>
        <v>2023</v>
      </c>
      <c r="C2168" s="20">
        <f t="shared" si="723"/>
        <v>11</v>
      </c>
      <c r="D2168">
        <v>169880</v>
      </c>
      <c r="E2168" s="50">
        <f t="shared" si="724"/>
        <v>-610</v>
      </c>
      <c r="F2168" s="50">
        <f t="shared" si="725"/>
        <v>0</v>
      </c>
      <c r="G2168" s="133">
        <f>MAX($D$1776:D2168)</f>
        <v>209950</v>
      </c>
      <c r="I2168" s="140">
        <f t="shared" si="726"/>
        <v>0</v>
      </c>
      <c r="J2168" s="70">
        <f t="shared" si="727"/>
        <v>168710</v>
      </c>
      <c r="K2168" s="70">
        <f t="shared" si="728"/>
        <v>0</v>
      </c>
      <c r="L2168" s="71">
        <f t="shared" si="729"/>
        <v>0</v>
      </c>
      <c r="M2168" s="70">
        <f t="shared" si="730"/>
        <v>0</v>
      </c>
      <c r="N2168" s="70">
        <f t="shared" si="731"/>
        <v>0</v>
      </c>
      <c r="O2168" s="50">
        <f t="shared" si="732"/>
        <v>0</v>
      </c>
      <c r="P2168" s="50">
        <f t="shared" si="733"/>
        <v>1010</v>
      </c>
      <c r="Q2168" s="112">
        <f t="shared" si="734"/>
        <v>-610</v>
      </c>
      <c r="R2168" s="112">
        <f t="shared" si="735"/>
        <v>0</v>
      </c>
      <c r="S2168" s="113">
        <f t="shared" si="736"/>
        <v>0</v>
      </c>
      <c r="T2168" s="114">
        <f t="shared" si="737"/>
        <v>-610</v>
      </c>
    </row>
    <row r="2169" spans="1:20" ht="12.75" x14ac:dyDescent="0.35">
      <c r="A2169" s="32">
        <v>45259</v>
      </c>
      <c r="B2169" s="20">
        <f t="shared" si="722"/>
        <v>2023</v>
      </c>
      <c r="C2169" s="20">
        <f t="shared" si="723"/>
        <v>11</v>
      </c>
      <c r="D2169">
        <v>169160</v>
      </c>
      <c r="E2169" s="50">
        <f t="shared" si="724"/>
        <v>-720</v>
      </c>
      <c r="F2169" s="50">
        <f t="shared" si="725"/>
        <v>0</v>
      </c>
      <c r="G2169" s="133">
        <f>MAX($D$1776:D2169)</f>
        <v>209950</v>
      </c>
      <c r="I2169" s="140">
        <f t="shared" si="726"/>
        <v>0</v>
      </c>
      <c r="J2169" s="70">
        <f t="shared" si="727"/>
        <v>168710</v>
      </c>
      <c r="K2169" s="70">
        <f t="shared" si="728"/>
        <v>0</v>
      </c>
      <c r="L2169" s="71">
        <f t="shared" si="729"/>
        <v>0</v>
      </c>
      <c r="M2169" s="70">
        <f t="shared" si="730"/>
        <v>0</v>
      </c>
      <c r="N2169" s="70">
        <f t="shared" si="731"/>
        <v>0</v>
      </c>
      <c r="O2169" s="50">
        <f t="shared" si="732"/>
        <v>0</v>
      </c>
      <c r="P2169" s="50">
        <f t="shared" si="733"/>
        <v>400</v>
      </c>
      <c r="Q2169" s="112">
        <f t="shared" si="734"/>
        <v>-720</v>
      </c>
      <c r="R2169" s="112">
        <f t="shared" si="735"/>
        <v>-320</v>
      </c>
      <c r="S2169" s="113">
        <f t="shared" si="736"/>
        <v>-320</v>
      </c>
      <c r="T2169" s="114">
        <f t="shared" si="737"/>
        <v>-400</v>
      </c>
    </row>
    <row r="2170" spans="1:20" ht="12.75" x14ac:dyDescent="0.35">
      <c r="A2170" s="32">
        <v>45260</v>
      </c>
      <c r="B2170" s="20">
        <f t="shared" si="722"/>
        <v>2023</v>
      </c>
      <c r="C2170" s="20">
        <f t="shared" si="723"/>
        <v>11</v>
      </c>
      <c r="D2170">
        <v>168710</v>
      </c>
      <c r="E2170" s="50">
        <f t="shared" si="724"/>
        <v>-450</v>
      </c>
      <c r="F2170" s="50">
        <f t="shared" si="725"/>
        <v>0</v>
      </c>
      <c r="G2170" s="133">
        <f>MAX($D$2170:D2170)</f>
        <v>168710</v>
      </c>
      <c r="H2170" s="58" t="s">
        <v>30</v>
      </c>
      <c r="I2170" s="140">
        <f t="shared" si="726"/>
        <v>0</v>
      </c>
      <c r="J2170" s="70">
        <f t="shared" si="727"/>
        <v>168710</v>
      </c>
      <c r="K2170" s="70">
        <f t="shared" si="728"/>
        <v>0</v>
      </c>
      <c r="L2170" s="71">
        <f t="shared" si="729"/>
        <v>0</v>
      </c>
      <c r="M2170" s="70">
        <f t="shared" si="730"/>
        <v>0</v>
      </c>
      <c r="N2170" s="70">
        <f t="shared" si="731"/>
        <v>0</v>
      </c>
      <c r="O2170" s="50">
        <f t="shared" si="732"/>
        <v>0</v>
      </c>
      <c r="P2170" s="50">
        <f t="shared" si="733"/>
        <v>0</v>
      </c>
      <c r="Q2170" s="112">
        <f t="shared" si="734"/>
        <v>-450</v>
      </c>
      <c r="R2170" s="112">
        <f t="shared" si="735"/>
        <v>-450</v>
      </c>
      <c r="S2170" s="113">
        <f t="shared" si="736"/>
        <v>-450</v>
      </c>
      <c r="T2170" s="114">
        <f t="shared" si="737"/>
        <v>0</v>
      </c>
    </row>
    <row r="2171" spans="1:20" ht="12.75" x14ac:dyDescent="0.35">
      <c r="A2171" s="32">
        <v>45261</v>
      </c>
      <c r="B2171" s="20">
        <f t="shared" si="722"/>
        <v>2023</v>
      </c>
      <c r="C2171" s="20">
        <f t="shared" si="723"/>
        <v>12</v>
      </c>
      <c r="D2171">
        <v>168940</v>
      </c>
      <c r="E2171" s="50">
        <f t="shared" si="724"/>
        <v>230</v>
      </c>
      <c r="F2171" s="50">
        <f t="shared" si="725"/>
        <v>230</v>
      </c>
      <c r="G2171" s="133">
        <f>MAX($D$2170:D2171)</f>
        <v>168940</v>
      </c>
      <c r="I2171" s="140">
        <f t="shared" si="726"/>
        <v>230</v>
      </c>
      <c r="J2171" s="70">
        <f t="shared" si="727"/>
        <v>168940</v>
      </c>
      <c r="K2171" s="70">
        <f t="shared" si="728"/>
        <v>230</v>
      </c>
      <c r="L2171" s="71">
        <f t="shared" si="729"/>
        <v>0</v>
      </c>
      <c r="M2171" s="70">
        <f t="shared" si="730"/>
        <v>230</v>
      </c>
      <c r="N2171" s="70">
        <f t="shared" si="731"/>
        <v>0</v>
      </c>
      <c r="O2171" s="50">
        <f t="shared" si="732"/>
        <v>0</v>
      </c>
      <c r="P2171" s="50">
        <f t="shared" si="733"/>
        <v>0</v>
      </c>
      <c r="Q2171" s="112">
        <f t="shared" si="734"/>
        <v>0</v>
      </c>
      <c r="R2171" s="112">
        <f t="shared" si="735"/>
        <v>0</v>
      </c>
      <c r="S2171" s="113">
        <f t="shared" si="736"/>
        <v>0</v>
      </c>
      <c r="T2171" s="114">
        <f t="shared" si="737"/>
        <v>0</v>
      </c>
    </row>
    <row r="2172" spans="1:20" ht="12.75" x14ac:dyDescent="0.35">
      <c r="A2172" s="32">
        <v>45262</v>
      </c>
      <c r="B2172" s="20">
        <f t="shared" si="722"/>
        <v>2023</v>
      </c>
      <c r="C2172" s="20">
        <f t="shared" si="723"/>
        <v>12</v>
      </c>
      <c r="D2172">
        <v>169220</v>
      </c>
      <c r="E2172" s="50">
        <f t="shared" si="724"/>
        <v>280</v>
      </c>
      <c r="F2172" s="50">
        <f t="shared" si="725"/>
        <v>280</v>
      </c>
      <c r="G2172" s="133">
        <f>MAX($D$2170:D2172)</f>
        <v>169220</v>
      </c>
      <c r="I2172" s="140">
        <f t="shared" si="726"/>
        <v>280</v>
      </c>
      <c r="J2172" s="70">
        <f t="shared" si="727"/>
        <v>169220</v>
      </c>
      <c r="K2172" s="70">
        <f t="shared" si="728"/>
        <v>280</v>
      </c>
      <c r="L2172" s="71">
        <f t="shared" si="729"/>
        <v>0</v>
      </c>
      <c r="M2172" s="70">
        <f t="shared" si="730"/>
        <v>280</v>
      </c>
      <c r="N2172" s="70">
        <f t="shared" si="731"/>
        <v>0</v>
      </c>
      <c r="O2172" s="50">
        <f t="shared" si="732"/>
        <v>280</v>
      </c>
      <c r="P2172" s="50">
        <f t="shared" si="733"/>
        <v>0</v>
      </c>
      <c r="Q2172" s="112">
        <f t="shared" si="734"/>
        <v>0</v>
      </c>
      <c r="R2172" s="112">
        <f t="shared" si="735"/>
        <v>0</v>
      </c>
      <c r="S2172" s="113">
        <f t="shared" si="736"/>
        <v>0</v>
      </c>
      <c r="T2172" s="114">
        <f t="shared" si="737"/>
        <v>0</v>
      </c>
    </row>
    <row r="2173" spans="1:20" ht="12.75" x14ac:dyDescent="0.35">
      <c r="A2173" s="32">
        <v>45263</v>
      </c>
      <c r="B2173" s="20">
        <f t="shared" si="722"/>
        <v>2023</v>
      </c>
      <c r="C2173" s="20">
        <f t="shared" si="723"/>
        <v>12</v>
      </c>
      <c r="D2173">
        <v>169450</v>
      </c>
      <c r="E2173" s="50">
        <f t="shared" si="724"/>
        <v>230</v>
      </c>
      <c r="F2173" s="50">
        <f t="shared" si="725"/>
        <v>230</v>
      </c>
      <c r="G2173" s="133">
        <f>MAX($D$2170:D2173)</f>
        <v>169450</v>
      </c>
      <c r="I2173" s="140">
        <f t="shared" si="726"/>
        <v>230</v>
      </c>
      <c r="J2173" s="70">
        <f t="shared" si="727"/>
        <v>169450</v>
      </c>
      <c r="K2173" s="70">
        <f t="shared" si="728"/>
        <v>230</v>
      </c>
      <c r="L2173" s="71">
        <f t="shared" si="729"/>
        <v>0</v>
      </c>
      <c r="M2173" s="70">
        <f t="shared" si="730"/>
        <v>230</v>
      </c>
      <c r="N2173" s="70">
        <f t="shared" si="731"/>
        <v>0</v>
      </c>
      <c r="O2173" s="50">
        <f t="shared" si="732"/>
        <v>510</v>
      </c>
      <c r="P2173" s="50">
        <f t="shared" si="733"/>
        <v>0</v>
      </c>
      <c r="Q2173" s="112">
        <f t="shared" si="734"/>
        <v>0</v>
      </c>
      <c r="R2173" s="112">
        <f t="shared" si="735"/>
        <v>0</v>
      </c>
      <c r="S2173" s="113">
        <f t="shared" si="736"/>
        <v>0</v>
      </c>
      <c r="T2173" s="114">
        <f t="shared" si="737"/>
        <v>0</v>
      </c>
    </row>
    <row r="2174" spans="1:20" ht="12.75" x14ac:dyDescent="0.35">
      <c r="A2174" s="32">
        <v>45264</v>
      </c>
      <c r="B2174" s="20">
        <f t="shared" si="722"/>
        <v>2023</v>
      </c>
      <c r="C2174" s="20">
        <f t="shared" si="723"/>
        <v>12</v>
      </c>
      <c r="D2174">
        <v>169790</v>
      </c>
      <c r="E2174" s="50">
        <f t="shared" si="724"/>
        <v>340</v>
      </c>
      <c r="F2174" s="50">
        <f t="shared" si="725"/>
        <v>340</v>
      </c>
      <c r="G2174" s="133">
        <f>MAX($D$2170:D2174)</f>
        <v>169790</v>
      </c>
      <c r="I2174" s="140">
        <f t="shared" si="726"/>
        <v>340</v>
      </c>
      <c r="J2174" s="70">
        <f t="shared" si="727"/>
        <v>169790</v>
      </c>
      <c r="K2174" s="70">
        <f t="shared" si="728"/>
        <v>340</v>
      </c>
      <c r="L2174" s="71">
        <f t="shared" si="729"/>
        <v>0</v>
      </c>
      <c r="M2174" s="70">
        <f t="shared" si="730"/>
        <v>340</v>
      </c>
      <c r="N2174" s="70">
        <f t="shared" si="731"/>
        <v>0</v>
      </c>
      <c r="O2174" s="50">
        <f t="shared" si="732"/>
        <v>850</v>
      </c>
      <c r="P2174" s="50">
        <f t="shared" si="733"/>
        <v>0</v>
      </c>
      <c r="Q2174" s="112">
        <f t="shared" si="734"/>
        <v>0</v>
      </c>
      <c r="R2174" s="112">
        <f t="shared" si="735"/>
        <v>0</v>
      </c>
      <c r="S2174" s="113">
        <f t="shared" si="736"/>
        <v>0</v>
      </c>
      <c r="T2174" s="114">
        <f t="shared" si="737"/>
        <v>0</v>
      </c>
    </row>
    <row r="2175" spans="1:20" ht="12.75" x14ac:dyDescent="0.35">
      <c r="A2175" s="32">
        <v>45265</v>
      </c>
      <c r="B2175" s="20">
        <f t="shared" si="722"/>
        <v>2023</v>
      </c>
      <c r="C2175" s="20">
        <f t="shared" si="723"/>
        <v>12</v>
      </c>
      <c r="D2175">
        <v>170070</v>
      </c>
      <c r="E2175" s="50">
        <f t="shared" si="724"/>
        <v>280</v>
      </c>
      <c r="F2175" s="50">
        <f t="shared" si="725"/>
        <v>280</v>
      </c>
      <c r="G2175" s="133">
        <f>MAX($D$2170:D2175)</f>
        <v>170070</v>
      </c>
      <c r="I2175" s="140">
        <f t="shared" si="726"/>
        <v>280</v>
      </c>
      <c r="J2175" s="70">
        <f t="shared" si="727"/>
        <v>170070</v>
      </c>
      <c r="K2175" s="70">
        <f t="shared" si="728"/>
        <v>280</v>
      </c>
      <c r="L2175" s="71">
        <f t="shared" si="729"/>
        <v>0</v>
      </c>
      <c r="M2175" s="70">
        <f t="shared" si="730"/>
        <v>280</v>
      </c>
      <c r="N2175" s="70">
        <f t="shared" si="731"/>
        <v>0</v>
      </c>
      <c r="O2175" s="50">
        <f t="shared" si="732"/>
        <v>1130</v>
      </c>
      <c r="P2175" s="50">
        <f t="shared" si="733"/>
        <v>0</v>
      </c>
      <c r="Q2175" s="112">
        <f t="shared" si="734"/>
        <v>0</v>
      </c>
      <c r="R2175" s="112">
        <f t="shared" si="735"/>
        <v>0</v>
      </c>
      <c r="S2175" s="113">
        <f t="shared" si="736"/>
        <v>0</v>
      </c>
      <c r="T2175" s="114">
        <f t="shared" si="737"/>
        <v>0</v>
      </c>
    </row>
    <row r="2176" spans="1:20" ht="12.75" x14ac:dyDescent="0.35">
      <c r="A2176" s="32">
        <v>45266</v>
      </c>
      <c r="B2176" s="20">
        <f t="shared" si="722"/>
        <v>2023</v>
      </c>
      <c r="C2176" s="20">
        <f t="shared" si="723"/>
        <v>12</v>
      </c>
      <c r="D2176">
        <v>170340</v>
      </c>
      <c r="E2176" s="50">
        <f t="shared" si="724"/>
        <v>270</v>
      </c>
      <c r="F2176" s="50">
        <f t="shared" si="725"/>
        <v>270</v>
      </c>
      <c r="G2176" s="133">
        <f>MAX($D$2170:D2176)</f>
        <v>170340</v>
      </c>
      <c r="I2176" s="140">
        <f t="shared" si="726"/>
        <v>270</v>
      </c>
      <c r="J2176" s="70">
        <f t="shared" si="727"/>
        <v>170340</v>
      </c>
      <c r="K2176" s="70">
        <f t="shared" si="728"/>
        <v>270</v>
      </c>
      <c r="L2176" s="71">
        <f t="shared" si="729"/>
        <v>0</v>
      </c>
      <c r="M2176" s="70">
        <f t="shared" si="730"/>
        <v>270</v>
      </c>
      <c r="N2176" s="70">
        <f t="shared" si="731"/>
        <v>0</v>
      </c>
      <c r="O2176" s="50">
        <f t="shared" si="732"/>
        <v>1400</v>
      </c>
      <c r="P2176" s="50">
        <f t="shared" si="733"/>
        <v>0</v>
      </c>
      <c r="Q2176" s="112">
        <f t="shared" si="734"/>
        <v>0</v>
      </c>
      <c r="R2176" s="112">
        <f t="shared" si="735"/>
        <v>0</v>
      </c>
      <c r="S2176" s="113">
        <f t="shared" si="736"/>
        <v>0</v>
      </c>
      <c r="T2176" s="114">
        <f t="shared" si="737"/>
        <v>0</v>
      </c>
    </row>
    <row r="2177" spans="1:20" ht="12.75" x14ac:dyDescent="0.35">
      <c r="A2177" s="32">
        <v>45267</v>
      </c>
      <c r="B2177" s="20">
        <f t="shared" si="722"/>
        <v>2023</v>
      </c>
      <c r="C2177" s="20">
        <f t="shared" si="723"/>
        <v>12</v>
      </c>
      <c r="D2177">
        <v>170680</v>
      </c>
      <c r="E2177" s="50">
        <f t="shared" si="724"/>
        <v>340</v>
      </c>
      <c r="F2177" s="50">
        <f t="shared" si="725"/>
        <v>340</v>
      </c>
      <c r="G2177" s="133">
        <f>MAX($D$2170:D2177)</f>
        <v>170680</v>
      </c>
      <c r="I2177" s="140">
        <f t="shared" si="726"/>
        <v>340</v>
      </c>
      <c r="J2177" s="70">
        <f t="shared" si="727"/>
        <v>170680</v>
      </c>
      <c r="K2177" s="70">
        <f t="shared" si="728"/>
        <v>340</v>
      </c>
      <c r="L2177" s="71">
        <f t="shared" si="729"/>
        <v>0</v>
      </c>
      <c r="M2177" s="70">
        <f t="shared" si="730"/>
        <v>340</v>
      </c>
      <c r="N2177" s="70">
        <f t="shared" si="731"/>
        <v>0</v>
      </c>
      <c r="O2177" s="50">
        <f t="shared" si="732"/>
        <v>1740</v>
      </c>
      <c r="P2177" s="50">
        <f t="shared" si="733"/>
        <v>0</v>
      </c>
      <c r="Q2177" s="112">
        <f t="shared" si="734"/>
        <v>0</v>
      </c>
      <c r="R2177" s="112">
        <f t="shared" si="735"/>
        <v>0</v>
      </c>
      <c r="S2177" s="113">
        <f t="shared" si="736"/>
        <v>0</v>
      </c>
      <c r="T2177" s="114">
        <f t="shared" si="737"/>
        <v>0</v>
      </c>
    </row>
    <row r="2178" spans="1:20" ht="12.75" x14ac:dyDescent="0.35">
      <c r="A2178" s="32">
        <v>45268</v>
      </c>
      <c r="B2178" s="20">
        <f t="shared" si="722"/>
        <v>2023</v>
      </c>
      <c r="C2178" s="20">
        <f t="shared" si="723"/>
        <v>12</v>
      </c>
      <c r="D2178">
        <v>171090</v>
      </c>
      <c r="E2178" s="50">
        <f t="shared" si="724"/>
        <v>410</v>
      </c>
      <c r="F2178" s="50">
        <f t="shared" si="725"/>
        <v>410</v>
      </c>
      <c r="G2178" s="133">
        <f>MAX($D$2170:D2178)</f>
        <v>171090</v>
      </c>
      <c r="I2178" s="140">
        <f t="shared" si="726"/>
        <v>410</v>
      </c>
      <c r="J2178" s="70">
        <f t="shared" si="727"/>
        <v>171090</v>
      </c>
      <c r="K2178" s="70">
        <f t="shared" si="728"/>
        <v>410</v>
      </c>
      <c r="L2178" s="71">
        <f t="shared" si="729"/>
        <v>0</v>
      </c>
      <c r="M2178" s="70">
        <f t="shared" si="730"/>
        <v>410</v>
      </c>
      <c r="N2178" s="70">
        <f t="shared" si="731"/>
        <v>0</v>
      </c>
      <c r="O2178" s="50">
        <f t="shared" si="732"/>
        <v>2150</v>
      </c>
      <c r="P2178" s="50">
        <f t="shared" si="733"/>
        <v>0</v>
      </c>
      <c r="Q2178" s="112">
        <f t="shared" si="734"/>
        <v>0</v>
      </c>
      <c r="R2178" s="112">
        <f t="shared" si="735"/>
        <v>0</v>
      </c>
      <c r="S2178" s="113">
        <f t="shared" si="736"/>
        <v>0</v>
      </c>
      <c r="T2178" s="114">
        <f t="shared" si="737"/>
        <v>0</v>
      </c>
    </row>
    <row r="2179" spans="1:20" ht="12.75" x14ac:dyDescent="0.35">
      <c r="A2179" s="32">
        <v>45269</v>
      </c>
      <c r="B2179" s="20">
        <f t="shared" si="722"/>
        <v>2023</v>
      </c>
      <c r="C2179" s="20">
        <f t="shared" si="723"/>
        <v>12</v>
      </c>
      <c r="D2179">
        <v>171510</v>
      </c>
      <c r="E2179" s="50">
        <f t="shared" si="724"/>
        <v>420</v>
      </c>
      <c r="F2179" s="50">
        <f t="shared" si="725"/>
        <v>420</v>
      </c>
      <c r="G2179" s="133">
        <f>MAX($D$2170:D2179)</f>
        <v>171510</v>
      </c>
      <c r="I2179" s="140">
        <f t="shared" si="726"/>
        <v>420</v>
      </c>
      <c r="J2179" s="70">
        <f t="shared" si="727"/>
        <v>171510</v>
      </c>
      <c r="K2179" s="70">
        <f t="shared" si="728"/>
        <v>420</v>
      </c>
      <c r="L2179" s="71">
        <f t="shared" si="729"/>
        <v>0</v>
      </c>
      <c r="M2179" s="70">
        <f t="shared" si="730"/>
        <v>420</v>
      </c>
      <c r="N2179" s="70">
        <f t="shared" si="731"/>
        <v>0</v>
      </c>
      <c r="O2179" s="50">
        <f t="shared" si="732"/>
        <v>2570</v>
      </c>
      <c r="P2179" s="50">
        <f t="shared" si="733"/>
        <v>0</v>
      </c>
      <c r="Q2179" s="112">
        <f t="shared" si="734"/>
        <v>0</v>
      </c>
      <c r="R2179" s="112">
        <f t="shared" si="735"/>
        <v>0</v>
      </c>
      <c r="S2179" s="113">
        <f t="shared" si="736"/>
        <v>0</v>
      </c>
      <c r="T2179" s="114">
        <f t="shared" si="737"/>
        <v>0</v>
      </c>
    </row>
    <row r="2180" spans="1:20" ht="12.75" x14ac:dyDescent="0.35">
      <c r="A2180" s="32">
        <v>45270</v>
      </c>
      <c r="B2180" s="20">
        <f t="shared" si="722"/>
        <v>2023</v>
      </c>
      <c r="C2180" s="20">
        <f t="shared" si="723"/>
        <v>12</v>
      </c>
      <c r="D2180">
        <v>171890</v>
      </c>
      <c r="E2180" s="50">
        <f t="shared" si="724"/>
        <v>380</v>
      </c>
      <c r="F2180" s="50">
        <f t="shared" si="725"/>
        <v>380</v>
      </c>
      <c r="G2180" s="133">
        <f>MAX($D$2170:D2180)</f>
        <v>171890</v>
      </c>
      <c r="I2180" s="140">
        <f t="shared" si="726"/>
        <v>380</v>
      </c>
      <c r="J2180" s="70">
        <f t="shared" si="727"/>
        <v>171890</v>
      </c>
      <c r="K2180" s="70">
        <f t="shared" si="728"/>
        <v>380</v>
      </c>
      <c r="L2180" s="71">
        <f t="shared" si="729"/>
        <v>0</v>
      </c>
      <c r="M2180" s="70">
        <f t="shared" si="730"/>
        <v>380</v>
      </c>
      <c r="N2180" s="70">
        <f t="shared" si="731"/>
        <v>0</v>
      </c>
      <c r="O2180" s="50">
        <f t="shared" si="732"/>
        <v>2950</v>
      </c>
      <c r="P2180" s="50">
        <f t="shared" si="733"/>
        <v>0</v>
      </c>
      <c r="Q2180" s="112">
        <f t="shared" si="734"/>
        <v>0</v>
      </c>
      <c r="R2180" s="112">
        <f t="shared" si="735"/>
        <v>0</v>
      </c>
      <c r="S2180" s="113">
        <f t="shared" si="736"/>
        <v>0</v>
      </c>
      <c r="T2180" s="114">
        <f t="shared" si="737"/>
        <v>0</v>
      </c>
    </row>
    <row r="2181" spans="1:20" ht="12.75" x14ac:dyDescent="0.35">
      <c r="A2181" s="32">
        <v>45271</v>
      </c>
      <c r="B2181" s="20">
        <f t="shared" si="722"/>
        <v>2023</v>
      </c>
      <c r="C2181" s="20">
        <f t="shared" si="723"/>
        <v>12</v>
      </c>
      <c r="D2181">
        <v>172210</v>
      </c>
      <c r="E2181" s="50">
        <f t="shared" si="724"/>
        <v>320</v>
      </c>
      <c r="F2181" s="50">
        <f t="shared" si="725"/>
        <v>320</v>
      </c>
      <c r="G2181" s="133">
        <f>MAX($D$2170:D2181)</f>
        <v>172210</v>
      </c>
      <c r="I2181" s="140">
        <f t="shared" si="726"/>
        <v>320</v>
      </c>
      <c r="J2181" s="70">
        <f t="shared" si="727"/>
        <v>172210</v>
      </c>
      <c r="K2181" s="70">
        <f t="shared" si="728"/>
        <v>320</v>
      </c>
      <c r="L2181" s="71">
        <f t="shared" si="729"/>
        <v>0</v>
      </c>
      <c r="M2181" s="70">
        <f t="shared" si="730"/>
        <v>320</v>
      </c>
      <c r="N2181" s="70">
        <f t="shared" si="731"/>
        <v>0</v>
      </c>
      <c r="O2181" s="50">
        <f t="shared" si="732"/>
        <v>3270</v>
      </c>
      <c r="P2181" s="50">
        <f t="shared" si="733"/>
        <v>0</v>
      </c>
      <c r="Q2181" s="112">
        <f t="shared" si="734"/>
        <v>0</v>
      </c>
      <c r="R2181" s="112">
        <f t="shared" si="735"/>
        <v>0</v>
      </c>
      <c r="S2181" s="113">
        <f t="shared" si="736"/>
        <v>0</v>
      </c>
      <c r="T2181" s="114">
        <f t="shared" si="737"/>
        <v>0</v>
      </c>
    </row>
    <row r="2182" spans="1:20" ht="12.75" x14ac:dyDescent="0.35">
      <c r="A2182" s="32">
        <v>45272</v>
      </c>
      <c r="B2182" s="20">
        <f t="shared" si="722"/>
        <v>2023</v>
      </c>
      <c r="C2182" s="20">
        <f t="shared" si="723"/>
        <v>12</v>
      </c>
      <c r="D2182">
        <v>172430</v>
      </c>
      <c r="E2182" s="50">
        <f t="shared" si="724"/>
        <v>220</v>
      </c>
      <c r="F2182" s="50">
        <f t="shared" si="725"/>
        <v>220</v>
      </c>
      <c r="G2182" s="133">
        <f>MAX($D$2170:D2182)</f>
        <v>172430</v>
      </c>
      <c r="I2182" s="140">
        <f t="shared" si="726"/>
        <v>220</v>
      </c>
      <c r="J2182" s="70">
        <f t="shared" si="727"/>
        <v>172430</v>
      </c>
      <c r="K2182" s="70">
        <f t="shared" si="728"/>
        <v>220</v>
      </c>
      <c r="L2182" s="71">
        <f t="shared" si="729"/>
        <v>0</v>
      </c>
      <c r="M2182" s="70">
        <f t="shared" si="730"/>
        <v>220</v>
      </c>
      <c r="N2182" s="70">
        <f t="shared" si="731"/>
        <v>0</v>
      </c>
      <c r="O2182" s="50">
        <f t="shared" si="732"/>
        <v>3490</v>
      </c>
      <c r="P2182" s="50">
        <f t="shared" si="733"/>
        <v>0</v>
      </c>
      <c r="Q2182" s="112">
        <f t="shared" si="734"/>
        <v>0</v>
      </c>
      <c r="R2182" s="112">
        <f t="shared" si="735"/>
        <v>0</v>
      </c>
      <c r="S2182" s="113">
        <f t="shared" si="736"/>
        <v>0</v>
      </c>
      <c r="T2182" s="114">
        <f t="shared" si="737"/>
        <v>0</v>
      </c>
    </row>
    <row r="2183" spans="1:20" ht="12.75" x14ac:dyDescent="0.35">
      <c r="A2183" s="32">
        <v>45273</v>
      </c>
      <c r="B2183" s="20">
        <f t="shared" si="722"/>
        <v>2023</v>
      </c>
      <c r="C2183" s="20">
        <f t="shared" si="723"/>
        <v>12</v>
      </c>
      <c r="D2183">
        <v>172490</v>
      </c>
      <c r="E2183" s="50">
        <f t="shared" si="724"/>
        <v>60</v>
      </c>
      <c r="F2183" s="50">
        <f t="shared" si="725"/>
        <v>60</v>
      </c>
      <c r="G2183" s="133">
        <f>MAX($D$2170:D2183)</f>
        <v>172490</v>
      </c>
      <c r="I2183" s="140">
        <f t="shared" si="726"/>
        <v>60</v>
      </c>
      <c r="J2183" s="70">
        <f t="shared" si="727"/>
        <v>172490</v>
      </c>
      <c r="K2183" s="70">
        <f t="shared" si="728"/>
        <v>60</v>
      </c>
      <c r="L2183" s="71">
        <f t="shared" si="729"/>
        <v>0</v>
      </c>
      <c r="M2183" s="70">
        <f t="shared" si="730"/>
        <v>60</v>
      </c>
      <c r="N2183" s="70">
        <f t="shared" si="731"/>
        <v>0</v>
      </c>
      <c r="O2183" s="50">
        <f t="shared" si="732"/>
        <v>3550</v>
      </c>
      <c r="P2183" s="50">
        <f t="shared" si="733"/>
        <v>0</v>
      </c>
      <c r="Q2183" s="112">
        <f t="shared" si="734"/>
        <v>0</v>
      </c>
      <c r="R2183" s="112">
        <f t="shared" si="735"/>
        <v>0</v>
      </c>
      <c r="S2183" s="113">
        <f t="shared" si="736"/>
        <v>0</v>
      </c>
      <c r="T2183" s="114">
        <f t="shared" si="737"/>
        <v>0</v>
      </c>
    </row>
    <row r="2184" spans="1:20" ht="12.75" x14ac:dyDescent="0.35">
      <c r="A2184" s="32">
        <v>45274</v>
      </c>
      <c r="B2184" s="20">
        <f t="shared" si="722"/>
        <v>2023</v>
      </c>
      <c r="C2184" s="20">
        <f t="shared" si="723"/>
        <v>12</v>
      </c>
      <c r="D2184">
        <v>172510</v>
      </c>
      <c r="E2184" s="50">
        <f t="shared" si="724"/>
        <v>20</v>
      </c>
      <c r="F2184" s="50">
        <f t="shared" si="725"/>
        <v>20</v>
      </c>
      <c r="G2184" s="133">
        <f>MAX($D$2170:D2184)</f>
        <v>172510</v>
      </c>
      <c r="I2184" s="140">
        <f t="shared" si="726"/>
        <v>20</v>
      </c>
      <c r="J2184" s="70">
        <f t="shared" si="727"/>
        <v>172510</v>
      </c>
      <c r="K2184" s="70">
        <f t="shared" si="728"/>
        <v>20</v>
      </c>
      <c r="L2184" s="71">
        <f t="shared" si="729"/>
        <v>0</v>
      </c>
      <c r="M2184" s="70">
        <f t="shared" si="730"/>
        <v>20</v>
      </c>
      <c r="N2184" s="70">
        <f t="shared" si="731"/>
        <v>0</v>
      </c>
      <c r="O2184" s="50">
        <f t="shared" si="732"/>
        <v>3570</v>
      </c>
      <c r="P2184" s="50">
        <f t="shared" si="733"/>
        <v>0</v>
      </c>
      <c r="Q2184" s="112">
        <f t="shared" si="734"/>
        <v>0</v>
      </c>
      <c r="R2184" s="112">
        <f t="shared" si="735"/>
        <v>0</v>
      </c>
      <c r="S2184" s="113">
        <f t="shared" si="736"/>
        <v>0</v>
      </c>
      <c r="T2184" s="114">
        <f t="shared" si="737"/>
        <v>0</v>
      </c>
    </row>
    <row r="2185" spans="1:20" ht="12.75" x14ac:dyDescent="0.35">
      <c r="A2185" s="32">
        <v>45275</v>
      </c>
      <c r="B2185" s="20">
        <f t="shared" si="722"/>
        <v>2023</v>
      </c>
      <c r="C2185" s="20">
        <f t="shared" si="723"/>
        <v>12</v>
      </c>
      <c r="D2185">
        <v>172670</v>
      </c>
      <c r="E2185" s="50">
        <f t="shared" si="724"/>
        <v>160</v>
      </c>
      <c r="F2185" s="50">
        <f t="shared" si="725"/>
        <v>160</v>
      </c>
      <c r="G2185" s="133">
        <f>MAX($D$2170:D2185)</f>
        <v>172670</v>
      </c>
      <c r="I2185" s="140">
        <f t="shared" si="726"/>
        <v>160</v>
      </c>
      <c r="J2185" s="70">
        <f t="shared" si="727"/>
        <v>172670</v>
      </c>
      <c r="K2185" s="70">
        <f t="shared" si="728"/>
        <v>160</v>
      </c>
      <c r="L2185" s="71">
        <f t="shared" si="729"/>
        <v>0</v>
      </c>
      <c r="M2185" s="70">
        <f t="shared" si="730"/>
        <v>160</v>
      </c>
      <c r="N2185" s="70">
        <f t="shared" si="731"/>
        <v>0</v>
      </c>
      <c r="O2185" s="50">
        <f t="shared" si="732"/>
        <v>3730</v>
      </c>
      <c r="P2185" s="50">
        <f t="shared" si="733"/>
        <v>0</v>
      </c>
      <c r="Q2185" s="112">
        <f t="shared" si="734"/>
        <v>0</v>
      </c>
      <c r="R2185" s="112">
        <f t="shared" si="735"/>
        <v>0</v>
      </c>
      <c r="S2185" s="113">
        <f t="shared" si="736"/>
        <v>0</v>
      </c>
      <c r="T2185" s="114">
        <f t="shared" si="737"/>
        <v>0</v>
      </c>
    </row>
    <row r="2186" spans="1:20" ht="12.75" x14ac:dyDescent="0.35">
      <c r="A2186" s="32">
        <v>45276</v>
      </c>
      <c r="B2186" s="20">
        <f t="shared" si="722"/>
        <v>2023</v>
      </c>
      <c r="C2186" s="20">
        <f t="shared" si="723"/>
        <v>12</v>
      </c>
      <c r="D2186">
        <v>172870</v>
      </c>
      <c r="E2186" s="50">
        <f t="shared" si="724"/>
        <v>200</v>
      </c>
      <c r="F2186" s="50">
        <f t="shared" si="725"/>
        <v>200</v>
      </c>
      <c r="G2186" s="133">
        <f>MAX($D$2170:D2186)</f>
        <v>172870</v>
      </c>
      <c r="I2186" s="140">
        <f t="shared" si="726"/>
        <v>200</v>
      </c>
      <c r="J2186" s="70">
        <f t="shared" si="727"/>
        <v>172870</v>
      </c>
      <c r="K2186" s="70">
        <f t="shared" si="728"/>
        <v>200</v>
      </c>
      <c r="L2186" s="71">
        <f t="shared" si="729"/>
        <v>0</v>
      </c>
      <c r="M2186" s="70">
        <f t="shared" si="730"/>
        <v>200</v>
      </c>
      <c r="N2186" s="70">
        <f t="shared" si="731"/>
        <v>0</v>
      </c>
      <c r="O2186" s="50">
        <f t="shared" si="732"/>
        <v>3930</v>
      </c>
      <c r="P2186" s="50">
        <f t="shared" si="733"/>
        <v>0</v>
      </c>
      <c r="Q2186" s="112">
        <f t="shared" si="734"/>
        <v>0</v>
      </c>
      <c r="R2186" s="112">
        <f t="shared" si="735"/>
        <v>0</v>
      </c>
      <c r="S2186" s="113">
        <f t="shared" si="736"/>
        <v>0</v>
      </c>
      <c r="T2186" s="114">
        <f t="shared" si="737"/>
        <v>0</v>
      </c>
    </row>
    <row r="2187" spans="1:20" ht="12.75" x14ac:dyDescent="0.35">
      <c r="A2187" s="32">
        <v>45277</v>
      </c>
      <c r="B2187" s="20">
        <f t="shared" si="722"/>
        <v>2023</v>
      </c>
      <c r="C2187" s="20">
        <f t="shared" si="723"/>
        <v>12</v>
      </c>
      <c r="D2187">
        <v>173430</v>
      </c>
      <c r="E2187" s="50">
        <f t="shared" si="724"/>
        <v>560</v>
      </c>
      <c r="F2187" s="50">
        <f t="shared" si="725"/>
        <v>560</v>
      </c>
      <c r="G2187" s="133">
        <f>MAX($D$2170:D2187)</f>
        <v>173430</v>
      </c>
      <c r="I2187" s="140">
        <f t="shared" si="726"/>
        <v>560</v>
      </c>
      <c r="J2187" s="70">
        <f t="shared" si="727"/>
        <v>173430</v>
      </c>
      <c r="K2187" s="70">
        <f t="shared" si="728"/>
        <v>560</v>
      </c>
      <c r="L2187" s="71">
        <f t="shared" si="729"/>
        <v>0</v>
      </c>
      <c r="M2187" s="70">
        <f t="shared" si="730"/>
        <v>560</v>
      </c>
      <c r="N2187" s="70">
        <f t="shared" si="731"/>
        <v>0</v>
      </c>
      <c r="O2187" s="50">
        <f t="shared" si="732"/>
        <v>4490</v>
      </c>
      <c r="P2187" s="50">
        <f t="shared" si="733"/>
        <v>0</v>
      </c>
      <c r="Q2187" s="112">
        <f t="shared" si="734"/>
        <v>0</v>
      </c>
      <c r="R2187" s="112">
        <f t="shared" si="735"/>
        <v>0</v>
      </c>
      <c r="S2187" s="113">
        <f t="shared" si="736"/>
        <v>0</v>
      </c>
      <c r="T2187" s="114">
        <f t="shared" si="737"/>
        <v>0</v>
      </c>
    </row>
    <row r="2188" spans="1:20" ht="12.75" x14ac:dyDescent="0.35">
      <c r="A2188" s="32">
        <v>45278</v>
      </c>
      <c r="B2188" s="20">
        <f t="shared" si="722"/>
        <v>2023</v>
      </c>
      <c r="C2188" s="20">
        <f t="shared" si="723"/>
        <v>12</v>
      </c>
      <c r="D2188">
        <v>173970</v>
      </c>
      <c r="E2188" s="50">
        <f t="shared" si="724"/>
        <v>540</v>
      </c>
      <c r="F2188" s="50">
        <f t="shared" si="725"/>
        <v>540</v>
      </c>
      <c r="G2188" s="133">
        <f>MAX($D$2170:D2188)</f>
        <v>173970</v>
      </c>
      <c r="I2188" s="140">
        <f t="shared" si="726"/>
        <v>540</v>
      </c>
      <c r="J2188" s="70">
        <f t="shared" si="727"/>
        <v>173970</v>
      </c>
      <c r="K2188" s="70">
        <f t="shared" si="728"/>
        <v>540</v>
      </c>
      <c r="L2188" s="71">
        <f t="shared" si="729"/>
        <v>0</v>
      </c>
      <c r="M2188" s="70">
        <f t="shared" si="730"/>
        <v>540</v>
      </c>
      <c r="N2188" s="70">
        <f t="shared" si="731"/>
        <v>0</v>
      </c>
      <c r="O2188" s="50">
        <f t="shared" si="732"/>
        <v>5030</v>
      </c>
      <c r="P2188" s="50">
        <f t="shared" si="733"/>
        <v>0</v>
      </c>
      <c r="Q2188" s="112">
        <f t="shared" si="734"/>
        <v>0</v>
      </c>
      <c r="R2188" s="112">
        <f t="shared" si="735"/>
        <v>0</v>
      </c>
      <c r="S2188" s="113">
        <f t="shared" si="736"/>
        <v>0</v>
      </c>
      <c r="T2188" s="114">
        <f t="shared" si="737"/>
        <v>0</v>
      </c>
    </row>
    <row r="2189" spans="1:20" ht="12.75" x14ac:dyDescent="0.35">
      <c r="A2189" s="32">
        <v>45279</v>
      </c>
      <c r="B2189" s="20">
        <f t="shared" si="722"/>
        <v>2023</v>
      </c>
      <c r="C2189" s="20">
        <f t="shared" si="723"/>
        <v>12</v>
      </c>
      <c r="D2189">
        <v>174850</v>
      </c>
      <c r="E2189" s="50">
        <f t="shared" si="724"/>
        <v>880</v>
      </c>
      <c r="F2189" s="50">
        <f t="shared" si="725"/>
        <v>880</v>
      </c>
      <c r="G2189" s="133">
        <f>MAX($D$2170:D2189)</f>
        <v>174850</v>
      </c>
      <c r="I2189" s="140">
        <f t="shared" si="726"/>
        <v>880</v>
      </c>
      <c r="J2189" s="70">
        <f t="shared" si="727"/>
        <v>174850</v>
      </c>
      <c r="K2189" s="70">
        <f t="shared" si="728"/>
        <v>880</v>
      </c>
      <c r="L2189" s="71">
        <f t="shared" si="729"/>
        <v>0</v>
      </c>
      <c r="M2189" s="70">
        <f t="shared" si="730"/>
        <v>880</v>
      </c>
      <c r="N2189" s="70">
        <f t="shared" si="731"/>
        <v>0</v>
      </c>
      <c r="O2189" s="50">
        <f t="shared" si="732"/>
        <v>5910</v>
      </c>
      <c r="P2189" s="50">
        <f t="shared" si="733"/>
        <v>0</v>
      </c>
      <c r="Q2189" s="112">
        <f t="shared" si="734"/>
        <v>0</v>
      </c>
      <c r="R2189" s="112">
        <f t="shared" si="735"/>
        <v>0</v>
      </c>
      <c r="S2189" s="113">
        <f t="shared" si="736"/>
        <v>0</v>
      </c>
      <c r="T2189" s="114">
        <f t="shared" si="737"/>
        <v>0</v>
      </c>
    </row>
    <row r="2190" spans="1:20" ht="12.75" x14ac:dyDescent="0.35">
      <c r="A2190" s="32">
        <v>45280</v>
      </c>
      <c r="B2190" s="20">
        <f t="shared" si="722"/>
        <v>2023</v>
      </c>
      <c r="C2190" s="20">
        <f t="shared" si="723"/>
        <v>12</v>
      </c>
      <c r="D2190">
        <v>175840</v>
      </c>
      <c r="E2190" s="50">
        <f t="shared" si="724"/>
        <v>990</v>
      </c>
      <c r="F2190" s="50">
        <f t="shared" si="725"/>
        <v>990</v>
      </c>
      <c r="G2190" s="133">
        <f>MAX($D$2170:D2190)</f>
        <v>175840</v>
      </c>
      <c r="I2190" s="140">
        <f t="shared" si="726"/>
        <v>990</v>
      </c>
      <c r="J2190" s="70">
        <f t="shared" si="727"/>
        <v>175840</v>
      </c>
      <c r="K2190" s="70">
        <f t="shared" si="728"/>
        <v>990</v>
      </c>
      <c r="L2190" s="71">
        <f t="shared" si="729"/>
        <v>0</v>
      </c>
      <c r="M2190" s="70">
        <f t="shared" si="730"/>
        <v>990</v>
      </c>
      <c r="N2190" s="70">
        <f t="shared" si="731"/>
        <v>0</v>
      </c>
      <c r="O2190" s="50">
        <f t="shared" si="732"/>
        <v>6900</v>
      </c>
      <c r="P2190" s="50">
        <f t="shared" si="733"/>
        <v>0</v>
      </c>
      <c r="Q2190" s="112">
        <f t="shared" si="734"/>
        <v>0</v>
      </c>
      <c r="R2190" s="112">
        <f t="shared" si="735"/>
        <v>0</v>
      </c>
      <c r="S2190" s="113">
        <f t="shared" si="736"/>
        <v>0</v>
      </c>
      <c r="T2190" s="114">
        <f t="shared" si="737"/>
        <v>0</v>
      </c>
    </row>
    <row r="2191" spans="1:20" ht="12.75" x14ac:dyDescent="0.35">
      <c r="A2191" s="32">
        <v>45281</v>
      </c>
      <c r="B2191" s="20">
        <f t="shared" si="722"/>
        <v>2023</v>
      </c>
      <c r="C2191" s="20">
        <f t="shared" si="723"/>
        <v>12</v>
      </c>
      <c r="D2191">
        <v>176690</v>
      </c>
      <c r="E2191" s="50">
        <f t="shared" si="724"/>
        <v>850</v>
      </c>
      <c r="F2191" s="50">
        <f t="shared" si="725"/>
        <v>850</v>
      </c>
      <c r="G2191" s="133">
        <f>MAX($D$2170:D2191)</f>
        <v>176690</v>
      </c>
      <c r="I2191" s="140">
        <f t="shared" si="726"/>
        <v>850</v>
      </c>
      <c r="J2191" s="70">
        <f t="shared" si="727"/>
        <v>175870</v>
      </c>
      <c r="K2191" s="70">
        <f t="shared" si="728"/>
        <v>30</v>
      </c>
      <c r="L2191" s="71">
        <f t="shared" si="729"/>
        <v>0</v>
      </c>
      <c r="M2191" s="70">
        <f t="shared" si="730"/>
        <v>850</v>
      </c>
      <c r="N2191" s="70">
        <f t="shared" si="731"/>
        <v>0</v>
      </c>
      <c r="O2191" s="50">
        <f t="shared" si="732"/>
        <v>7750</v>
      </c>
      <c r="P2191" s="50">
        <f t="shared" si="733"/>
        <v>0</v>
      </c>
      <c r="Q2191" s="112">
        <f t="shared" si="734"/>
        <v>0</v>
      </c>
      <c r="R2191" s="112">
        <f t="shared" si="735"/>
        <v>0</v>
      </c>
      <c r="S2191" s="113">
        <f t="shared" si="736"/>
        <v>0</v>
      </c>
      <c r="T2191" s="114">
        <f t="shared" si="737"/>
        <v>0</v>
      </c>
    </row>
    <row r="2192" spans="1:20" ht="12.75" x14ac:dyDescent="0.35">
      <c r="A2192" s="32">
        <v>45282</v>
      </c>
      <c r="B2192" s="20">
        <f t="shared" si="722"/>
        <v>2023</v>
      </c>
      <c r="C2192" s="20">
        <f t="shared" si="723"/>
        <v>12</v>
      </c>
      <c r="D2192">
        <v>177020</v>
      </c>
      <c r="E2192" s="50">
        <f t="shared" si="724"/>
        <v>330</v>
      </c>
      <c r="F2192" s="50">
        <f t="shared" si="725"/>
        <v>330</v>
      </c>
      <c r="G2192" s="133">
        <f>MAX($D$2170:D2192)</f>
        <v>177020</v>
      </c>
      <c r="I2192" s="140">
        <f t="shared" si="726"/>
        <v>330</v>
      </c>
      <c r="J2192" s="70">
        <f t="shared" si="727"/>
        <v>175870</v>
      </c>
      <c r="K2192" s="70">
        <f t="shared" si="728"/>
        <v>0</v>
      </c>
      <c r="L2192" s="71">
        <f t="shared" si="729"/>
        <v>0</v>
      </c>
      <c r="M2192" s="70">
        <f t="shared" si="730"/>
        <v>330</v>
      </c>
      <c r="N2192" s="70">
        <f t="shared" si="731"/>
        <v>0</v>
      </c>
      <c r="O2192" s="50">
        <f t="shared" si="732"/>
        <v>8080</v>
      </c>
      <c r="P2192" s="50">
        <f t="shared" si="733"/>
        <v>0</v>
      </c>
      <c r="Q2192" s="112">
        <f t="shared" si="734"/>
        <v>0</v>
      </c>
      <c r="R2192" s="112">
        <f t="shared" si="735"/>
        <v>0</v>
      </c>
      <c r="S2192" s="113">
        <f t="shared" si="736"/>
        <v>0</v>
      </c>
      <c r="T2192" s="114">
        <f t="shared" si="737"/>
        <v>0</v>
      </c>
    </row>
    <row r="2193" spans="1:20" ht="12.75" x14ac:dyDescent="0.35">
      <c r="A2193" s="32">
        <v>45283</v>
      </c>
      <c r="B2193" s="20">
        <f t="shared" si="722"/>
        <v>2023</v>
      </c>
      <c r="C2193" s="20">
        <f t="shared" si="723"/>
        <v>12</v>
      </c>
      <c r="D2193">
        <v>176850</v>
      </c>
      <c r="E2193" s="50">
        <f t="shared" si="724"/>
        <v>-170</v>
      </c>
      <c r="F2193" s="50">
        <f t="shared" si="725"/>
        <v>0</v>
      </c>
      <c r="G2193" s="133">
        <f>MAX($D$2170:D2193)</f>
        <v>177020</v>
      </c>
      <c r="I2193" s="140">
        <f t="shared" si="726"/>
        <v>0</v>
      </c>
      <c r="J2193" s="70">
        <f t="shared" si="727"/>
        <v>175870</v>
      </c>
      <c r="K2193" s="70">
        <f t="shared" si="728"/>
        <v>0</v>
      </c>
      <c r="L2193" s="71">
        <f t="shared" si="729"/>
        <v>0</v>
      </c>
      <c r="M2193" s="70">
        <f t="shared" si="730"/>
        <v>0</v>
      </c>
      <c r="N2193" s="70">
        <f t="shared" si="731"/>
        <v>0</v>
      </c>
      <c r="O2193" s="50">
        <f t="shared" si="732"/>
        <v>8080</v>
      </c>
      <c r="P2193" s="50">
        <f t="shared" si="733"/>
        <v>0</v>
      </c>
      <c r="Q2193" s="112">
        <f t="shared" si="734"/>
        <v>-170</v>
      </c>
      <c r="R2193" s="112">
        <f t="shared" si="735"/>
        <v>-170</v>
      </c>
      <c r="S2193" s="113">
        <f t="shared" si="736"/>
        <v>-170</v>
      </c>
      <c r="T2193" s="114">
        <f t="shared" si="737"/>
        <v>0</v>
      </c>
    </row>
    <row r="2194" spans="1:20" ht="12.75" x14ac:dyDescent="0.35">
      <c r="A2194" s="32">
        <v>45284</v>
      </c>
      <c r="B2194" s="20">
        <f t="shared" si="722"/>
        <v>2023</v>
      </c>
      <c r="C2194" s="20">
        <f t="shared" si="723"/>
        <v>12</v>
      </c>
      <c r="D2194">
        <v>176920</v>
      </c>
      <c r="E2194" s="50">
        <f t="shared" si="724"/>
        <v>70</v>
      </c>
      <c r="F2194" s="50">
        <f t="shared" si="725"/>
        <v>70</v>
      </c>
      <c r="G2194" s="133">
        <f>MAX($D$2170:D2194)</f>
        <v>177020</v>
      </c>
      <c r="I2194" s="140">
        <f t="shared" si="726"/>
        <v>0</v>
      </c>
      <c r="J2194" s="70">
        <f t="shared" si="727"/>
        <v>175870</v>
      </c>
      <c r="K2194" s="70">
        <f t="shared" si="728"/>
        <v>0</v>
      </c>
      <c r="L2194" s="71">
        <f t="shared" si="729"/>
        <v>0</v>
      </c>
      <c r="M2194" s="70">
        <f t="shared" si="730"/>
        <v>0</v>
      </c>
      <c r="N2194" s="70">
        <f t="shared" si="731"/>
        <v>70</v>
      </c>
      <c r="O2194" s="50">
        <f t="shared" si="732"/>
        <v>0</v>
      </c>
      <c r="P2194" s="50">
        <f t="shared" si="733"/>
        <v>70</v>
      </c>
      <c r="Q2194" s="112">
        <f t="shared" si="734"/>
        <v>0</v>
      </c>
      <c r="R2194" s="112">
        <f t="shared" si="735"/>
        <v>0</v>
      </c>
      <c r="S2194" s="113">
        <f t="shared" si="736"/>
        <v>0</v>
      </c>
      <c r="T2194" s="114">
        <f t="shared" si="737"/>
        <v>0</v>
      </c>
    </row>
    <row r="2195" spans="1:20" ht="12.75" x14ac:dyDescent="0.35">
      <c r="A2195" s="32">
        <v>45285</v>
      </c>
      <c r="B2195" s="20">
        <f t="shared" si="722"/>
        <v>2023</v>
      </c>
      <c r="C2195" s="20">
        <f t="shared" si="723"/>
        <v>12</v>
      </c>
      <c r="D2195">
        <v>176690</v>
      </c>
      <c r="E2195" s="50">
        <f t="shared" si="724"/>
        <v>-230</v>
      </c>
      <c r="F2195" s="50">
        <f t="shared" si="725"/>
        <v>0</v>
      </c>
      <c r="G2195" s="133">
        <f>MAX($D$2170:D2195)</f>
        <v>177020</v>
      </c>
      <c r="I2195" s="140">
        <f t="shared" si="726"/>
        <v>0</v>
      </c>
      <c r="J2195" s="70">
        <f t="shared" si="727"/>
        <v>175870</v>
      </c>
      <c r="K2195" s="70">
        <f t="shared" si="728"/>
        <v>0</v>
      </c>
      <c r="L2195" s="71">
        <f t="shared" si="729"/>
        <v>0</v>
      </c>
      <c r="M2195" s="70">
        <f t="shared" si="730"/>
        <v>0</v>
      </c>
      <c r="N2195" s="70">
        <f t="shared" si="731"/>
        <v>0</v>
      </c>
      <c r="O2195" s="50">
        <f t="shared" si="732"/>
        <v>0</v>
      </c>
      <c r="P2195" s="50">
        <f t="shared" si="733"/>
        <v>70</v>
      </c>
      <c r="Q2195" s="112">
        <f t="shared" si="734"/>
        <v>-230</v>
      </c>
      <c r="R2195" s="112">
        <f t="shared" si="735"/>
        <v>-160</v>
      </c>
      <c r="S2195" s="113">
        <f t="shared" si="736"/>
        <v>-160</v>
      </c>
      <c r="T2195" s="114">
        <f t="shared" si="737"/>
        <v>-70</v>
      </c>
    </row>
    <row r="2196" spans="1:20" ht="12.75" x14ac:dyDescent="0.35">
      <c r="A2196" s="32">
        <v>45286</v>
      </c>
      <c r="B2196" s="20">
        <f t="shared" si="722"/>
        <v>2023</v>
      </c>
      <c r="C2196" s="20">
        <f t="shared" si="723"/>
        <v>12</v>
      </c>
      <c r="D2196">
        <v>176530</v>
      </c>
      <c r="E2196" s="50">
        <f t="shared" si="724"/>
        <v>-160</v>
      </c>
      <c r="F2196" s="50">
        <f t="shared" si="725"/>
        <v>0</v>
      </c>
      <c r="G2196" s="133">
        <f>MAX($D$2170:D2196)</f>
        <v>177020</v>
      </c>
      <c r="I2196" s="140">
        <f t="shared" si="726"/>
        <v>0</v>
      </c>
      <c r="J2196" s="70">
        <f t="shared" si="727"/>
        <v>175870</v>
      </c>
      <c r="K2196" s="70">
        <f t="shared" si="728"/>
        <v>0</v>
      </c>
      <c r="L2196" s="71">
        <f t="shared" si="729"/>
        <v>0</v>
      </c>
      <c r="M2196" s="70">
        <f t="shared" si="730"/>
        <v>0</v>
      </c>
      <c r="N2196" s="70">
        <f t="shared" si="731"/>
        <v>0</v>
      </c>
      <c r="O2196" s="50">
        <f t="shared" si="732"/>
        <v>0</v>
      </c>
      <c r="P2196" s="50">
        <f t="shared" si="733"/>
        <v>0</v>
      </c>
      <c r="Q2196" s="112">
        <f t="shared" si="734"/>
        <v>-160</v>
      </c>
      <c r="R2196" s="112">
        <f t="shared" si="735"/>
        <v>-160</v>
      </c>
      <c r="S2196" s="113">
        <f t="shared" si="736"/>
        <v>-160</v>
      </c>
      <c r="T2196" s="114">
        <f t="shared" si="737"/>
        <v>0</v>
      </c>
    </row>
    <row r="2197" spans="1:20" ht="12.75" x14ac:dyDescent="0.35">
      <c r="A2197" s="32">
        <v>45287</v>
      </c>
      <c r="B2197" s="20">
        <f t="shared" si="722"/>
        <v>2023</v>
      </c>
      <c r="C2197" s="20">
        <f t="shared" si="723"/>
        <v>12</v>
      </c>
      <c r="D2197">
        <v>176410</v>
      </c>
      <c r="E2197" s="50">
        <f t="shared" si="724"/>
        <v>-120</v>
      </c>
      <c r="F2197" s="50">
        <f t="shared" si="725"/>
        <v>0</v>
      </c>
      <c r="G2197" s="133">
        <f>MAX($D$2170:D2197)</f>
        <v>177020</v>
      </c>
      <c r="I2197" s="140">
        <f t="shared" si="726"/>
        <v>0</v>
      </c>
      <c r="J2197" s="70">
        <f t="shared" si="727"/>
        <v>175870</v>
      </c>
      <c r="K2197" s="70">
        <f t="shared" si="728"/>
        <v>0</v>
      </c>
      <c r="L2197" s="71">
        <f t="shared" si="729"/>
        <v>0</v>
      </c>
      <c r="M2197" s="70">
        <f t="shared" si="730"/>
        <v>0</v>
      </c>
      <c r="N2197" s="70">
        <f t="shared" si="731"/>
        <v>0</v>
      </c>
      <c r="O2197" s="50">
        <f t="shared" si="732"/>
        <v>0</v>
      </c>
      <c r="P2197" s="50">
        <f t="shared" si="733"/>
        <v>0</v>
      </c>
      <c r="Q2197" s="112">
        <f t="shared" si="734"/>
        <v>-120</v>
      </c>
      <c r="R2197" s="112">
        <f t="shared" si="735"/>
        <v>-120</v>
      </c>
      <c r="S2197" s="113">
        <f t="shared" si="736"/>
        <v>-120</v>
      </c>
      <c r="T2197" s="114">
        <f t="shared" si="737"/>
        <v>0</v>
      </c>
    </row>
    <row r="2198" spans="1:20" ht="12.75" x14ac:dyDescent="0.35">
      <c r="A2198" s="32">
        <v>45288</v>
      </c>
      <c r="B2198" s="20">
        <f t="shared" si="722"/>
        <v>2023</v>
      </c>
      <c r="C2198" s="20">
        <f t="shared" si="723"/>
        <v>12</v>
      </c>
      <c r="D2198">
        <v>176310</v>
      </c>
      <c r="E2198" s="50">
        <f t="shared" si="724"/>
        <v>-100</v>
      </c>
      <c r="F2198" s="50">
        <f t="shared" si="725"/>
        <v>0</v>
      </c>
      <c r="G2198" s="133">
        <f>MAX($D$2170:D2198)</f>
        <v>177020</v>
      </c>
      <c r="I2198" s="140">
        <f t="shared" si="726"/>
        <v>0</v>
      </c>
      <c r="J2198" s="70">
        <f t="shared" si="727"/>
        <v>175870</v>
      </c>
      <c r="K2198" s="70">
        <f t="shared" si="728"/>
        <v>0</v>
      </c>
      <c r="L2198" s="71">
        <f t="shared" si="729"/>
        <v>0</v>
      </c>
      <c r="M2198" s="70">
        <f t="shared" si="730"/>
        <v>0</v>
      </c>
      <c r="N2198" s="70">
        <f t="shared" si="731"/>
        <v>0</v>
      </c>
      <c r="O2198" s="50">
        <f t="shared" si="732"/>
        <v>0</v>
      </c>
      <c r="P2198" s="50">
        <f t="shared" si="733"/>
        <v>0</v>
      </c>
      <c r="Q2198" s="112">
        <f t="shared" si="734"/>
        <v>-100</v>
      </c>
      <c r="R2198" s="112">
        <f t="shared" si="735"/>
        <v>-100</v>
      </c>
      <c r="S2198" s="113">
        <f t="shared" si="736"/>
        <v>-100</v>
      </c>
      <c r="T2198" s="114">
        <f t="shared" si="737"/>
        <v>0</v>
      </c>
    </row>
    <row r="2199" spans="1:20" ht="12.75" x14ac:dyDescent="0.35">
      <c r="A2199" s="32">
        <v>45289</v>
      </c>
      <c r="B2199" s="20">
        <f t="shared" si="722"/>
        <v>2023</v>
      </c>
      <c r="C2199" s="20">
        <f t="shared" si="723"/>
        <v>12</v>
      </c>
      <c r="D2199">
        <v>176370</v>
      </c>
      <c r="E2199" s="50">
        <f t="shared" si="724"/>
        <v>60</v>
      </c>
      <c r="F2199" s="50">
        <f t="shared" si="725"/>
        <v>60</v>
      </c>
      <c r="G2199" s="133">
        <f>MAX($D$2170:D2199)</f>
        <v>177020</v>
      </c>
      <c r="I2199" s="140">
        <f t="shared" si="726"/>
        <v>0</v>
      </c>
      <c r="J2199" s="70">
        <f t="shared" si="727"/>
        <v>175870</v>
      </c>
      <c r="K2199" s="70">
        <f t="shared" si="728"/>
        <v>0</v>
      </c>
      <c r="L2199" s="71">
        <f t="shared" si="729"/>
        <v>0</v>
      </c>
      <c r="M2199" s="70">
        <f t="shared" si="730"/>
        <v>0</v>
      </c>
      <c r="N2199" s="70">
        <f t="shared" si="731"/>
        <v>60</v>
      </c>
      <c r="O2199" s="50">
        <f t="shared" si="732"/>
        <v>0</v>
      </c>
      <c r="P2199" s="50">
        <f t="shared" si="733"/>
        <v>60</v>
      </c>
      <c r="Q2199" s="112">
        <f t="shared" si="734"/>
        <v>0</v>
      </c>
      <c r="R2199" s="112">
        <f t="shared" si="735"/>
        <v>0</v>
      </c>
      <c r="S2199" s="113">
        <f t="shared" si="736"/>
        <v>0</v>
      </c>
      <c r="T2199" s="114">
        <f t="shared" si="737"/>
        <v>0</v>
      </c>
    </row>
    <row r="2200" spans="1:20" ht="12.75" x14ac:dyDescent="0.35">
      <c r="A2200" s="32">
        <v>45290</v>
      </c>
      <c r="B2200" s="20">
        <f t="shared" si="722"/>
        <v>2023</v>
      </c>
      <c r="C2200" s="20">
        <f t="shared" si="723"/>
        <v>12</v>
      </c>
      <c r="D2200">
        <v>176490</v>
      </c>
      <c r="E2200" s="50">
        <f t="shared" si="724"/>
        <v>120</v>
      </c>
      <c r="F2200" s="50">
        <f t="shared" si="725"/>
        <v>120</v>
      </c>
      <c r="G2200" s="133">
        <f>MAX($D$2170:D2200)</f>
        <v>177020</v>
      </c>
      <c r="I2200" s="140">
        <f t="shared" si="726"/>
        <v>0</v>
      </c>
      <c r="J2200" s="70">
        <f t="shared" si="727"/>
        <v>175870</v>
      </c>
      <c r="K2200" s="70">
        <f t="shared" si="728"/>
        <v>0</v>
      </c>
      <c r="L2200" s="71">
        <f t="shared" si="729"/>
        <v>0</v>
      </c>
      <c r="M2200" s="70">
        <f t="shared" si="730"/>
        <v>0</v>
      </c>
      <c r="N2200" s="70">
        <f t="shared" si="731"/>
        <v>120</v>
      </c>
      <c r="O2200" s="50">
        <f t="shared" si="732"/>
        <v>0</v>
      </c>
      <c r="P2200" s="50">
        <f t="shared" si="733"/>
        <v>180</v>
      </c>
      <c r="Q2200" s="112">
        <f t="shared" si="734"/>
        <v>0</v>
      </c>
      <c r="R2200" s="112">
        <f t="shared" si="735"/>
        <v>0</v>
      </c>
      <c r="S2200" s="113">
        <f t="shared" si="736"/>
        <v>0</v>
      </c>
      <c r="T2200" s="114">
        <f t="shared" si="737"/>
        <v>0</v>
      </c>
    </row>
    <row r="2201" spans="1:20" ht="12.75" x14ac:dyDescent="0.35">
      <c r="A2201" s="32">
        <v>45291</v>
      </c>
      <c r="B2201" s="20">
        <f t="shared" si="722"/>
        <v>2023</v>
      </c>
      <c r="C2201" s="20">
        <f t="shared" si="723"/>
        <v>12</v>
      </c>
      <c r="D2201">
        <v>176590</v>
      </c>
      <c r="E2201" s="50">
        <f t="shared" si="724"/>
        <v>100</v>
      </c>
      <c r="F2201" s="50">
        <f t="shared" si="725"/>
        <v>100</v>
      </c>
      <c r="G2201" s="133">
        <f>MAX($D$2170:D2201)</f>
        <v>177020</v>
      </c>
      <c r="I2201" s="140">
        <f t="shared" si="726"/>
        <v>0</v>
      </c>
      <c r="J2201" s="70">
        <f t="shared" si="727"/>
        <v>175080</v>
      </c>
      <c r="K2201" s="70">
        <f t="shared" si="728"/>
        <v>0</v>
      </c>
      <c r="L2201" s="71">
        <f t="shared" si="729"/>
        <v>0</v>
      </c>
      <c r="M2201" s="70">
        <f t="shared" si="730"/>
        <v>0</v>
      </c>
      <c r="N2201" s="70">
        <f t="shared" si="731"/>
        <v>100</v>
      </c>
      <c r="O2201" s="50">
        <f t="shared" si="732"/>
        <v>0</v>
      </c>
      <c r="P2201" s="50">
        <f t="shared" si="733"/>
        <v>280</v>
      </c>
      <c r="Q2201" s="112">
        <f t="shared" si="734"/>
        <v>0</v>
      </c>
      <c r="R2201" s="112">
        <f t="shared" si="735"/>
        <v>0</v>
      </c>
      <c r="S2201" s="113">
        <f t="shared" si="736"/>
        <v>0</v>
      </c>
      <c r="T2201" s="114">
        <f t="shared" si="737"/>
        <v>0</v>
      </c>
    </row>
    <row r="2202" spans="1:20" ht="12.75" x14ac:dyDescent="0.35">
      <c r="A2202" s="32">
        <v>45292</v>
      </c>
      <c r="B2202" s="20">
        <f t="shared" si="722"/>
        <v>2024</v>
      </c>
      <c r="C2202" s="20">
        <f t="shared" si="723"/>
        <v>1</v>
      </c>
      <c r="D2202">
        <v>176530</v>
      </c>
      <c r="E2202" s="50">
        <f t="shared" si="724"/>
        <v>-60</v>
      </c>
      <c r="F2202" s="50">
        <f t="shared" si="725"/>
        <v>0</v>
      </c>
      <c r="G2202" s="133">
        <f>MAX($D$2170:D2202)</f>
        <v>177020</v>
      </c>
      <c r="I2202" s="140">
        <f t="shared" si="726"/>
        <v>0</v>
      </c>
      <c r="J2202" s="70">
        <f t="shared" si="727"/>
        <v>174540</v>
      </c>
      <c r="K2202" s="70">
        <f t="shared" si="728"/>
        <v>0</v>
      </c>
      <c r="L2202" s="71">
        <f t="shared" si="729"/>
        <v>0</v>
      </c>
      <c r="M2202" s="70">
        <f t="shared" si="730"/>
        <v>0</v>
      </c>
      <c r="N2202" s="70">
        <f t="shared" si="731"/>
        <v>0</v>
      </c>
      <c r="O2202" s="50">
        <f t="shared" si="732"/>
        <v>0</v>
      </c>
      <c r="P2202" s="50">
        <f t="shared" si="733"/>
        <v>280</v>
      </c>
      <c r="Q2202" s="112">
        <f t="shared" si="734"/>
        <v>-60</v>
      </c>
      <c r="R2202" s="112">
        <f t="shared" si="735"/>
        <v>0</v>
      </c>
      <c r="S2202" s="113">
        <f t="shared" si="736"/>
        <v>0</v>
      </c>
      <c r="T2202" s="114">
        <f t="shared" si="737"/>
        <v>-60</v>
      </c>
    </row>
    <row r="2203" spans="1:20" ht="12.75" x14ac:dyDescent="0.35">
      <c r="A2203" s="32">
        <v>45293</v>
      </c>
      <c r="B2203" s="20">
        <f t="shared" si="722"/>
        <v>2024</v>
      </c>
      <c r="C2203" s="20">
        <f t="shared" si="723"/>
        <v>1</v>
      </c>
      <c r="D2203">
        <v>176760</v>
      </c>
      <c r="E2203" s="50">
        <f t="shared" si="724"/>
        <v>230</v>
      </c>
      <c r="F2203" s="50">
        <f t="shared" si="725"/>
        <v>230</v>
      </c>
      <c r="G2203" s="133">
        <f>MAX($D$2170:D2203)</f>
        <v>177020</v>
      </c>
      <c r="I2203" s="140">
        <f t="shared" si="726"/>
        <v>0</v>
      </c>
      <c r="J2203" s="70">
        <f t="shared" si="727"/>
        <v>173880</v>
      </c>
      <c r="K2203" s="70">
        <f t="shared" si="728"/>
        <v>0</v>
      </c>
      <c r="L2203" s="71">
        <f t="shared" si="729"/>
        <v>0</v>
      </c>
      <c r="M2203" s="70">
        <f t="shared" si="730"/>
        <v>0</v>
      </c>
      <c r="N2203" s="70">
        <f t="shared" si="731"/>
        <v>230</v>
      </c>
      <c r="O2203" s="50">
        <f t="shared" si="732"/>
        <v>0</v>
      </c>
      <c r="P2203" s="50">
        <f t="shared" si="733"/>
        <v>450</v>
      </c>
      <c r="Q2203" s="112">
        <f t="shared" si="734"/>
        <v>0</v>
      </c>
      <c r="R2203" s="112">
        <f t="shared" si="735"/>
        <v>0</v>
      </c>
      <c r="S2203" s="113">
        <f t="shared" si="736"/>
        <v>0</v>
      </c>
      <c r="T2203" s="114">
        <f t="shared" si="737"/>
        <v>0</v>
      </c>
    </row>
    <row r="2204" spans="1:20" ht="12.75" x14ac:dyDescent="0.35">
      <c r="A2204" s="32">
        <v>45294</v>
      </c>
      <c r="B2204" s="20">
        <f t="shared" si="722"/>
        <v>2024</v>
      </c>
      <c r="C2204" s="20">
        <f t="shared" si="723"/>
        <v>1</v>
      </c>
      <c r="D2204">
        <v>176880</v>
      </c>
      <c r="E2204" s="50">
        <f t="shared" si="724"/>
        <v>120</v>
      </c>
      <c r="F2204" s="50">
        <f t="shared" si="725"/>
        <v>120</v>
      </c>
      <c r="G2204" s="133">
        <f>MAX($D$2170:D2204)</f>
        <v>177020</v>
      </c>
      <c r="I2204" s="140">
        <f t="shared" si="726"/>
        <v>0</v>
      </c>
      <c r="J2204" s="70">
        <f t="shared" si="727"/>
        <v>173880</v>
      </c>
      <c r="K2204" s="70">
        <f t="shared" si="728"/>
        <v>0</v>
      </c>
      <c r="L2204" s="71">
        <f t="shared" si="729"/>
        <v>0</v>
      </c>
      <c r="M2204" s="70">
        <f t="shared" si="730"/>
        <v>0</v>
      </c>
      <c r="N2204" s="70">
        <f t="shared" si="731"/>
        <v>120</v>
      </c>
      <c r="O2204" s="50">
        <f t="shared" si="732"/>
        <v>0</v>
      </c>
      <c r="P2204" s="50">
        <f t="shared" si="733"/>
        <v>570</v>
      </c>
      <c r="Q2204" s="112">
        <f t="shared" si="734"/>
        <v>0</v>
      </c>
      <c r="R2204" s="112">
        <f t="shared" si="735"/>
        <v>0</v>
      </c>
      <c r="S2204" s="113">
        <f t="shared" si="736"/>
        <v>0</v>
      </c>
      <c r="T2204" s="114">
        <f t="shared" si="737"/>
        <v>0</v>
      </c>
    </row>
    <row r="2205" spans="1:20" ht="12.75" x14ac:dyDescent="0.35">
      <c r="A2205" s="32">
        <v>45295</v>
      </c>
      <c r="B2205" s="20">
        <f t="shared" si="722"/>
        <v>2024</v>
      </c>
      <c r="C2205" s="20">
        <f t="shared" si="723"/>
        <v>1</v>
      </c>
      <c r="D2205">
        <v>176920</v>
      </c>
      <c r="E2205" s="50">
        <f t="shared" si="724"/>
        <v>40</v>
      </c>
      <c r="F2205" s="50">
        <f t="shared" si="725"/>
        <v>40</v>
      </c>
      <c r="G2205" s="133">
        <f>MAX($D$2170:D2205)</f>
        <v>177020</v>
      </c>
      <c r="I2205" s="140">
        <f t="shared" si="726"/>
        <v>0</v>
      </c>
      <c r="J2205" s="70">
        <f t="shared" si="727"/>
        <v>173880</v>
      </c>
      <c r="K2205" s="70">
        <f t="shared" si="728"/>
        <v>0</v>
      </c>
      <c r="L2205" s="71">
        <f t="shared" si="729"/>
        <v>0</v>
      </c>
      <c r="M2205" s="70">
        <f t="shared" si="730"/>
        <v>0</v>
      </c>
      <c r="N2205" s="70">
        <f t="shared" si="731"/>
        <v>40</v>
      </c>
      <c r="O2205" s="50">
        <f t="shared" si="732"/>
        <v>0</v>
      </c>
      <c r="P2205" s="50">
        <f t="shared" si="733"/>
        <v>610</v>
      </c>
      <c r="Q2205" s="112">
        <f t="shared" si="734"/>
        <v>0</v>
      </c>
      <c r="R2205" s="112">
        <f t="shared" si="735"/>
        <v>0</v>
      </c>
      <c r="S2205" s="113">
        <f t="shared" si="736"/>
        <v>0</v>
      </c>
      <c r="T2205" s="114">
        <f t="shared" si="737"/>
        <v>0</v>
      </c>
    </row>
    <row r="2206" spans="1:20" ht="12.75" x14ac:dyDescent="0.35">
      <c r="A2206" s="32">
        <v>45296</v>
      </c>
      <c r="B2206" s="20">
        <f t="shared" ref="B2206:B2269" si="738">YEAR(A2206)</f>
        <v>2024</v>
      </c>
      <c r="C2206" s="20">
        <f t="shared" ref="C2206:C2269" si="739">MONTH(A2206)</f>
        <v>1</v>
      </c>
      <c r="D2206">
        <v>176900</v>
      </c>
      <c r="E2206" s="50">
        <f t="shared" ref="E2206:E2269" si="740">+D2206-D2205</f>
        <v>-20</v>
      </c>
      <c r="F2206" s="50">
        <f t="shared" ref="F2206:F2269" si="741">IF(E2206&gt;0,E2206,0)</f>
        <v>0</v>
      </c>
      <c r="G2206" s="133">
        <f>MAX($D$2170:D2206)</f>
        <v>177020</v>
      </c>
      <c r="I2206" s="140">
        <f t="shared" ref="I2206:I2269" si="742">MAX(0,+G2206-G2205)</f>
        <v>0</v>
      </c>
      <c r="J2206" s="70">
        <f t="shared" ref="J2206:J2269" si="743">MIN(D2206:D2235)</f>
        <v>173880</v>
      </c>
      <c r="K2206" s="70">
        <f t="shared" ref="K2206:K2269" si="744">MAX(0,+J2206-J2205)</f>
        <v>0</v>
      </c>
      <c r="L2206" s="71">
        <f t="shared" ref="L2206:L2269" si="745">MIN(K2206,F2206-I2206)</f>
        <v>0</v>
      </c>
      <c r="M2206" s="70">
        <f t="shared" ref="M2206:M2269" si="746">+I2206+L2206</f>
        <v>0</v>
      </c>
      <c r="N2206" s="70">
        <f t="shared" ref="N2206:N2269" si="747">+F2206-M2206</f>
        <v>0</v>
      </c>
      <c r="O2206" s="50">
        <f t="shared" ref="O2206:O2269" si="748">MAX(0,IF(AND(I2206=0,N2206&gt;0),0,O2205+I2206+S2205))</f>
        <v>0</v>
      </c>
      <c r="P2206" s="50">
        <f t="shared" ref="P2206:P2269" si="749">MAX(0,P2205+N2206+T2205)</f>
        <v>610</v>
      </c>
      <c r="Q2206" s="112">
        <f t="shared" ref="Q2206:Q2269" si="750">IF(E2206&lt;0,E2206,0)</f>
        <v>-20</v>
      </c>
      <c r="R2206" s="112">
        <f t="shared" ref="R2206:R2269" si="751">MIN(0,+Q2206+P2205+T2205)</f>
        <v>0</v>
      </c>
      <c r="S2206" s="113">
        <f t="shared" ref="S2206:S2269" si="752">MAX(Q2206,IF(O2206&gt;0,MAX(-O2206,Q2206),R2206))</f>
        <v>0</v>
      </c>
      <c r="T2206" s="114">
        <f t="shared" ref="T2206:T2269" si="753">+Q2206-S2206</f>
        <v>-20</v>
      </c>
    </row>
    <row r="2207" spans="1:20" ht="12.75" x14ac:dyDescent="0.35">
      <c r="A2207" s="32">
        <v>45297</v>
      </c>
      <c r="B2207" s="20">
        <f t="shared" si="738"/>
        <v>2024</v>
      </c>
      <c r="C2207" s="20">
        <f t="shared" si="739"/>
        <v>1</v>
      </c>
      <c r="D2207">
        <v>177020</v>
      </c>
      <c r="E2207" s="50">
        <f t="shared" si="740"/>
        <v>120</v>
      </c>
      <c r="F2207" s="50">
        <f t="shared" si="741"/>
        <v>120</v>
      </c>
      <c r="G2207" s="133">
        <f>MAX($D$2170:D2207)</f>
        <v>177020</v>
      </c>
      <c r="I2207" s="140">
        <f t="shared" si="742"/>
        <v>0</v>
      </c>
      <c r="J2207" s="70">
        <f t="shared" si="743"/>
        <v>173880</v>
      </c>
      <c r="K2207" s="70">
        <f t="shared" si="744"/>
        <v>0</v>
      </c>
      <c r="L2207" s="71">
        <f t="shared" si="745"/>
        <v>0</v>
      </c>
      <c r="M2207" s="70">
        <f t="shared" si="746"/>
        <v>0</v>
      </c>
      <c r="N2207" s="70">
        <f t="shared" si="747"/>
        <v>120</v>
      </c>
      <c r="O2207" s="50">
        <f t="shared" si="748"/>
        <v>0</v>
      </c>
      <c r="P2207" s="50">
        <f t="shared" si="749"/>
        <v>710</v>
      </c>
      <c r="Q2207" s="112">
        <f t="shared" si="750"/>
        <v>0</v>
      </c>
      <c r="R2207" s="112">
        <f t="shared" si="751"/>
        <v>0</v>
      </c>
      <c r="S2207" s="113">
        <f t="shared" si="752"/>
        <v>0</v>
      </c>
      <c r="T2207" s="114">
        <f t="shared" si="753"/>
        <v>0</v>
      </c>
    </row>
    <row r="2208" spans="1:20" ht="12.75" x14ac:dyDescent="0.35">
      <c r="A2208" s="32">
        <v>45298</v>
      </c>
      <c r="B2208" s="20">
        <f t="shared" si="738"/>
        <v>2024</v>
      </c>
      <c r="C2208" s="20">
        <f t="shared" si="739"/>
        <v>1</v>
      </c>
      <c r="D2208">
        <v>176780</v>
      </c>
      <c r="E2208" s="50">
        <f t="shared" si="740"/>
        <v>-240</v>
      </c>
      <c r="F2208" s="50">
        <f t="shared" si="741"/>
        <v>0</v>
      </c>
      <c r="G2208" s="133">
        <f>MAX($D$2170:D2208)</f>
        <v>177020</v>
      </c>
      <c r="I2208" s="140">
        <f t="shared" si="742"/>
        <v>0</v>
      </c>
      <c r="J2208" s="70">
        <f t="shared" si="743"/>
        <v>173880</v>
      </c>
      <c r="K2208" s="70">
        <f t="shared" si="744"/>
        <v>0</v>
      </c>
      <c r="L2208" s="71">
        <f t="shared" si="745"/>
        <v>0</v>
      </c>
      <c r="M2208" s="70">
        <f t="shared" si="746"/>
        <v>0</v>
      </c>
      <c r="N2208" s="70">
        <f t="shared" si="747"/>
        <v>0</v>
      </c>
      <c r="O2208" s="50">
        <f t="shared" si="748"/>
        <v>0</v>
      </c>
      <c r="P2208" s="50">
        <f t="shared" si="749"/>
        <v>710</v>
      </c>
      <c r="Q2208" s="112">
        <f t="shared" si="750"/>
        <v>-240</v>
      </c>
      <c r="R2208" s="112">
        <f t="shared" si="751"/>
        <v>0</v>
      </c>
      <c r="S2208" s="113">
        <f t="shared" si="752"/>
        <v>0</v>
      </c>
      <c r="T2208" s="114">
        <f t="shared" si="753"/>
        <v>-240</v>
      </c>
    </row>
    <row r="2209" spans="1:20" ht="12.75" x14ac:dyDescent="0.35">
      <c r="A2209" s="32">
        <v>45299</v>
      </c>
      <c r="B2209" s="20">
        <f t="shared" si="738"/>
        <v>2024</v>
      </c>
      <c r="C2209" s="20">
        <f t="shared" si="739"/>
        <v>1</v>
      </c>
      <c r="D2209">
        <v>176540</v>
      </c>
      <c r="E2209" s="50">
        <f t="shared" si="740"/>
        <v>-240</v>
      </c>
      <c r="F2209" s="50">
        <f t="shared" si="741"/>
        <v>0</v>
      </c>
      <c r="G2209" s="133">
        <f>MAX($D$2170:D2209)</f>
        <v>177020</v>
      </c>
      <c r="I2209" s="140">
        <f t="shared" si="742"/>
        <v>0</v>
      </c>
      <c r="J2209" s="70">
        <f t="shared" si="743"/>
        <v>173880</v>
      </c>
      <c r="K2209" s="70">
        <f t="shared" si="744"/>
        <v>0</v>
      </c>
      <c r="L2209" s="71">
        <f t="shared" si="745"/>
        <v>0</v>
      </c>
      <c r="M2209" s="70">
        <f t="shared" si="746"/>
        <v>0</v>
      </c>
      <c r="N2209" s="70">
        <f t="shared" si="747"/>
        <v>0</v>
      </c>
      <c r="O2209" s="50">
        <f t="shared" si="748"/>
        <v>0</v>
      </c>
      <c r="P2209" s="50">
        <f t="shared" si="749"/>
        <v>470</v>
      </c>
      <c r="Q2209" s="112">
        <f t="shared" si="750"/>
        <v>-240</v>
      </c>
      <c r="R2209" s="112">
        <f t="shared" si="751"/>
        <v>0</v>
      </c>
      <c r="S2209" s="113">
        <f t="shared" si="752"/>
        <v>0</v>
      </c>
      <c r="T2209" s="114">
        <f t="shared" si="753"/>
        <v>-240</v>
      </c>
    </row>
    <row r="2210" spans="1:20" ht="12.75" x14ac:dyDescent="0.35">
      <c r="A2210" s="32">
        <v>45300</v>
      </c>
      <c r="B2210" s="20">
        <f t="shared" si="738"/>
        <v>2024</v>
      </c>
      <c r="C2210" s="20">
        <f t="shared" si="739"/>
        <v>1</v>
      </c>
      <c r="D2210">
        <v>176320</v>
      </c>
      <c r="E2210" s="50">
        <f t="shared" si="740"/>
        <v>-220</v>
      </c>
      <c r="F2210" s="50">
        <f t="shared" si="741"/>
        <v>0</v>
      </c>
      <c r="G2210" s="133">
        <f>MAX($D$2170:D2210)</f>
        <v>177020</v>
      </c>
      <c r="I2210" s="140">
        <f t="shared" si="742"/>
        <v>0</v>
      </c>
      <c r="J2210" s="70">
        <f t="shared" si="743"/>
        <v>173880</v>
      </c>
      <c r="K2210" s="70">
        <f t="shared" si="744"/>
        <v>0</v>
      </c>
      <c r="L2210" s="71">
        <f t="shared" si="745"/>
        <v>0</v>
      </c>
      <c r="M2210" s="70">
        <f t="shared" si="746"/>
        <v>0</v>
      </c>
      <c r="N2210" s="70">
        <f t="shared" si="747"/>
        <v>0</v>
      </c>
      <c r="O2210" s="50">
        <f t="shared" si="748"/>
        <v>0</v>
      </c>
      <c r="P2210" s="50">
        <f t="shared" si="749"/>
        <v>230</v>
      </c>
      <c r="Q2210" s="112">
        <f t="shared" si="750"/>
        <v>-220</v>
      </c>
      <c r="R2210" s="112">
        <f t="shared" si="751"/>
        <v>0</v>
      </c>
      <c r="S2210" s="113">
        <f t="shared" si="752"/>
        <v>0</v>
      </c>
      <c r="T2210" s="114">
        <f t="shared" si="753"/>
        <v>-220</v>
      </c>
    </row>
    <row r="2211" spans="1:20" ht="12.75" x14ac:dyDescent="0.35">
      <c r="A2211" s="32">
        <v>45301</v>
      </c>
      <c r="B2211" s="20">
        <f t="shared" si="738"/>
        <v>2024</v>
      </c>
      <c r="C2211" s="20">
        <f t="shared" si="739"/>
        <v>1</v>
      </c>
      <c r="D2211">
        <v>176050</v>
      </c>
      <c r="E2211" s="50">
        <f t="shared" si="740"/>
        <v>-270</v>
      </c>
      <c r="F2211" s="50">
        <f t="shared" si="741"/>
        <v>0</v>
      </c>
      <c r="G2211" s="133">
        <f>MAX($D$2170:D2211)</f>
        <v>177020</v>
      </c>
      <c r="I2211" s="140">
        <f t="shared" si="742"/>
        <v>0</v>
      </c>
      <c r="J2211" s="70">
        <f t="shared" si="743"/>
        <v>173880</v>
      </c>
      <c r="K2211" s="70">
        <f t="shared" si="744"/>
        <v>0</v>
      </c>
      <c r="L2211" s="71">
        <f t="shared" si="745"/>
        <v>0</v>
      </c>
      <c r="M2211" s="70">
        <f t="shared" si="746"/>
        <v>0</v>
      </c>
      <c r="N2211" s="70">
        <f t="shared" si="747"/>
        <v>0</v>
      </c>
      <c r="O2211" s="50">
        <f t="shared" si="748"/>
        <v>0</v>
      </c>
      <c r="P2211" s="50">
        <f t="shared" si="749"/>
        <v>10</v>
      </c>
      <c r="Q2211" s="112">
        <f t="shared" si="750"/>
        <v>-270</v>
      </c>
      <c r="R2211" s="112">
        <f t="shared" si="751"/>
        <v>-260</v>
      </c>
      <c r="S2211" s="113">
        <f t="shared" si="752"/>
        <v>-260</v>
      </c>
      <c r="T2211" s="114">
        <f t="shared" si="753"/>
        <v>-10</v>
      </c>
    </row>
    <row r="2212" spans="1:20" ht="12.75" x14ac:dyDescent="0.35">
      <c r="A2212" s="32">
        <v>45302</v>
      </c>
      <c r="B2212" s="20">
        <f t="shared" si="738"/>
        <v>2024</v>
      </c>
      <c r="C2212" s="20">
        <f t="shared" si="739"/>
        <v>1</v>
      </c>
      <c r="D2212">
        <v>176210</v>
      </c>
      <c r="E2212" s="50">
        <f t="shared" si="740"/>
        <v>160</v>
      </c>
      <c r="F2212" s="50">
        <f t="shared" si="741"/>
        <v>160</v>
      </c>
      <c r="G2212" s="133">
        <f>MAX($D$2170:D2212)</f>
        <v>177020</v>
      </c>
      <c r="I2212" s="140">
        <f t="shared" si="742"/>
        <v>0</v>
      </c>
      <c r="J2212" s="70">
        <f t="shared" si="743"/>
        <v>173880</v>
      </c>
      <c r="K2212" s="70">
        <f t="shared" si="744"/>
        <v>0</v>
      </c>
      <c r="L2212" s="71">
        <f t="shared" si="745"/>
        <v>0</v>
      </c>
      <c r="M2212" s="70">
        <f t="shared" si="746"/>
        <v>0</v>
      </c>
      <c r="N2212" s="70">
        <f t="shared" si="747"/>
        <v>160</v>
      </c>
      <c r="O2212" s="50">
        <f t="shared" si="748"/>
        <v>0</v>
      </c>
      <c r="P2212" s="50">
        <f t="shared" si="749"/>
        <v>160</v>
      </c>
      <c r="Q2212" s="112">
        <f t="shared" si="750"/>
        <v>0</v>
      </c>
      <c r="R2212" s="112">
        <f t="shared" si="751"/>
        <v>0</v>
      </c>
      <c r="S2212" s="113">
        <f t="shared" si="752"/>
        <v>0</v>
      </c>
      <c r="T2212" s="114">
        <f t="shared" si="753"/>
        <v>0</v>
      </c>
    </row>
    <row r="2213" spans="1:20" ht="12.75" x14ac:dyDescent="0.35">
      <c r="A2213" s="32">
        <v>45303</v>
      </c>
      <c r="B2213" s="20">
        <f t="shared" si="738"/>
        <v>2024</v>
      </c>
      <c r="C2213" s="20">
        <f t="shared" si="739"/>
        <v>1</v>
      </c>
      <c r="D2213">
        <v>176050</v>
      </c>
      <c r="E2213" s="50">
        <f t="shared" si="740"/>
        <v>-160</v>
      </c>
      <c r="F2213" s="50">
        <f t="shared" si="741"/>
        <v>0</v>
      </c>
      <c r="G2213" s="133">
        <f>MAX($D$2170:D2213)</f>
        <v>177020</v>
      </c>
      <c r="I2213" s="140">
        <f t="shared" si="742"/>
        <v>0</v>
      </c>
      <c r="J2213" s="70">
        <f t="shared" si="743"/>
        <v>173880</v>
      </c>
      <c r="K2213" s="70">
        <f t="shared" si="744"/>
        <v>0</v>
      </c>
      <c r="L2213" s="71">
        <f t="shared" si="745"/>
        <v>0</v>
      </c>
      <c r="M2213" s="70">
        <f t="shared" si="746"/>
        <v>0</v>
      </c>
      <c r="N2213" s="70">
        <f t="shared" si="747"/>
        <v>0</v>
      </c>
      <c r="O2213" s="50">
        <f t="shared" si="748"/>
        <v>0</v>
      </c>
      <c r="P2213" s="50">
        <f t="shared" si="749"/>
        <v>160</v>
      </c>
      <c r="Q2213" s="112">
        <f t="shared" si="750"/>
        <v>-160</v>
      </c>
      <c r="R2213" s="112">
        <f t="shared" si="751"/>
        <v>0</v>
      </c>
      <c r="S2213" s="113">
        <f t="shared" si="752"/>
        <v>0</v>
      </c>
      <c r="T2213" s="114">
        <f t="shared" si="753"/>
        <v>-160</v>
      </c>
    </row>
    <row r="2214" spans="1:20" ht="12.75" x14ac:dyDescent="0.35">
      <c r="A2214" s="32">
        <v>45304</v>
      </c>
      <c r="B2214" s="20">
        <f t="shared" si="738"/>
        <v>2024</v>
      </c>
      <c r="C2214" s="20">
        <f t="shared" si="739"/>
        <v>1</v>
      </c>
      <c r="D2214">
        <v>175870</v>
      </c>
      <c r="E2214" s="50">
        <f t="shared" si="740"/>
        <v>-180</v>
      </c>
      <c r="F2214" s="50">
        <f t="shared" si="741"/>
        <v>0</v>
      </c>
      <c r="G2214" s="133">
        <f>MAX($D$2170:D2214)</f>
        <v>177020</v>
      </c>
      <c r="I2214" s="140">
        <f t="shared" si="742"/>
        <v>0</v>
      </c>
      <c r="J2214" s="70">
        <f t="shared" si="743"/>
        <v>173880</v>
      </c>
      <c r="K2214" s="70">
        <f t="shared" si="744"/>
        <v>0</v>
      </c>
      <c r="L2214" s="71">
        <f t="shared" si="745"/>
        <v>0</v>
      </c>
      <c r="M2214" s="70">
        <f t="shared" si="746"/>
        <v>0</v>
      </c>
      <c r="N2214" s="70">
        <f t="shared" si="747"/>
        <v>0</v>
      </c>
      <c r="O2214" s="50">
        <f t="shared" si="748"/>
        <v>0</v>
      </c>
      <c r="P2214" s="50">
        <f t="shared" si="749"/>
        <v>0</v>
      </c>
      <c r="Q2214" s="112">
        <f t="shared" si="750"/>
        <v>-180</v>
      </c>
      <c r="R2214" s="112">
        <f t="shared" si="751"/>
        <v>-180</v>
      </c>
      <c r="S2214" s="113">
        <f t="shared" si="752"/>
        <v>-180</v>
      </c>
      <c r="T2214" s="114">
        <f t="shared" si="753"/>
        <v>0</v>
      </c>
    </row>
    <row r="2215" spans="1:20" ht="12.75" x14ac:dyDescent="0.35">
      <c r="A2215" s="32">
        <v>45305</v>
      </c>
      <c r="B2215" s="20">
        <f t="shared" si="738"/>
        <v>2024</v>
      </c>
      <c r="C2215" s="20">
        <f t="shared" si="739"/>
        <v>1</v>
      </c>
      <c r="D2215">
        <v>175990</v>
      </c>
      <c r="E2215" s="50">
        <f t="shared" si="740"/>
        <v>120</v>
      </c>
      <c r="F2215" s="50">
        <f t="shared" si="741"/>
        <v>120</v>
      </c>
      <c r="G2215" s="133">
        <f>MAX($D$2170:D2215)</f>
        <v>177020</v>
      </c>
      <c r="I2215" s="140">
        <f t="shared" si="742"/>
        <v>0</v>
      </c>
      <c r="J2215" s="70">
        <f t="shared" si="743"/>
        <v>173880</v>
      </c>
      <c r="K2215" s="70">
        <f t="shared" si="744"/>
        <v>0</v>
      </c>
      <c r="L2215" s="71">
        <f t="shared" si="745"/>
        <v>0</v>
      </c>
      <c r="M2215" s="70">
        <f t="shared" si="746"/>
        <v>0</v>
      </c>
      <c r="N2215" s="70">
        <f t="shared" si="747"/>
        <v>120</v>
      </c>
      <c r="O2215" s="50">
        <f t="shared" si="748"/>
        <v>0</v>
      </c>
      <c r="P2215" s="50">
        <f t="shared" si="749"/>
        <v>120</v>
      </c>
      <c r="Q2215" s="112">
        <f t="shared" si="750"/>
        <v>0</v>
      </c>
      <c r="R2215" s="112">
        <f t="shared" si="751"/>
        <v>0</v>
      </c>
      <c r="S2215" s="113">
        <f t="shared" si="752"/>
        <v>0</v>
      </c>
      <c r="T2215" s="114">
        <f t="shared" si="753"/>
        <v>0</v>
      </c>
    </row>
    <row r="2216" spans="1:20" ht="12.75" x14ac:dyDescent="0.35">
      <c r="A2216" s="32">
        <v>45306</v>
      </c>
      <c r="B2216" s="20">
        <f t="shared" si="738"/>
        <v>2024</v>
      </c>
      <c r="C2216" s="20">
        <f t="shared" si="739"/>
        <v>1</v>
      </c>
      <c r="D2216">
        <v>176130</v>
      </c>
      <c r="E2216" s="50">
        <f t="shared" si="740"/>
        <v>140</v>
      </c>
      <c r="F2216" s="50">
        <f t="shared" si="741"/>
        <v>140</v>
      </c>
      <c r="G2216" s="133">
        <f>MAX($D$2170:D2216)</f>
        <v>177020</v>
      </c>
      <c r="I2216" s="140">
        <f t="shared" si="742"/>
        <v>0</v>
      </c>
      <c r="J2216" s="70">
        <f t="shared" si="743"/>
        <v>173880</v>
      </c>
      <c r="K2216" s="70">
        <f t="shared" si="744"/>
        <v>0</v>
      </c>
      <c r="L2216" s="71">
        <f t="shared" si="745"/>
        <v>0</v>
      </c>
      <c r="M2216" s="70">
        <f t="shared" si="746"/>
        <v>0</v>
      </c>
      <c r="N2216" s="70">
        <f t="shared" si="747"/>
        <v>140</v>
      </c>
      <c r="O2216" s="50">
        <f t="shared" si="748"/>
        <v>0</v>
      </c>
      <c r="P2216" s="50">
        <f t="shared" si="749"/>
        <v>260</v>
      </c>
      <c r="Q2216" s="112">
        <f t="shared" si="750"/>
        <v>0</v>
      </c>
      <c r="R2216" s="112">
        <f t="shared" si="751"/>
        <v>0</v>
      </c>
      <c r="S2216" s="113">
        <f t="shared" si="752"/>
        <v>0</v>
      </c>
      <c r="T2216" s="114">
        <f t="shared" si="753"/>
        <v>0</v>
      </c>
    </row>
    <row r="2217" spans="1:20" ht="12.75" x14ac:dyDescent="0.35">
      <c r="A2217" s="32">
        <v>45307</v>
      </c>
      <c r="B2217" s="20">
        <f t="shared" si="738"/>
        <v>2024</v>
      </c>
      <c r="C2217" s="20">
        <f t="shared" si="739"/>
        <v>1</v>
      </c>
      <c r="D2217">
        <v>176150</v>
      </c>
      <c r="E2217" s="50">
        <f t="shared" si="740"/>
        <v>20</v>
      </c>
      <c r="F2217" s="50">
        <f t="shared" si="741"/>
        <v>20</v>
      </c>
      <c r="G2217" s="133">
        <f>MAX($D$2170:D2217)</f>
        <v>177020</v>
      </c>
      <c r="I2217" s="140">
        <f t="shared" si="742"/>
        <v>0</v>
      </c>
      <c r="J2217" s="70">
        <f t="shared" si="743"/>
        <v>173880</v>
      </c>
      <c r="K2217" s="70">
        <f t="shared" si="744"/>
        <v>0</v>
      </c>
      <c r="L2217" s="71">
        <f t="shared" si="745"/>
        <v>0</v>
      </c>
      <c r="M2217" s="70">
        <f t="shared" si="746"/>
        <v>0</v>
      </c>
      <c r="N2217" s="70">
        <f t="shared" si="747"/>
        <v>20</v>
      </c>
      <c r="O2217" s="50">
        <f t="shared" si="748"/>
        <v>0</v>
      </c>
      <c r="P2217" s="50">
        <f t="shared" si="749"/>
        <v>280</v>
      </c>
      <c r="Q2217" s="112">
        <f t="shared" si="750"/>
        <v>0</v>
      </c>
      <c r="R2217" s="112">
        <f t="shared" si="751"/>
        <v>0</v>
      </c>
      <c r="S2217" s="113">
        <f t="shared" si="752"/>
        <v>0</v>
      </c>
      <c r="T2217" s="114">
        <f t="shared" si="753"/>
        <v>0</v>
      </c>
    </row>
    <row r="2218" spans="1:20" ht="12.75" x14ac:dyDescent="0.35">
      <c r="A2218" s="32">
        <v>45308</v>
      </c>
      <c r="B2218" s="20">
        <f t="shared" si="738"/>
        <v>2024</v>
      </c>
      <c r="C2218" s="20">
        <f t="shared" si="739"/>
        <v>1</v>
      </c>
      <c r="D2218">
        <v>176320</v>
      </c>
      <c r="E2218" s="50">
        <f t="shared" si="740"/>
        <v>170</v>
      </c>
      <c r="F2218" s="50">
        <f t="shared" si="741"/>
        <v>170</v>
      </c>
      <c r="G2218" s="133">
        <f>MAX($D$2170:D2218)</f>
        <v>177020</v>
      </c>
      <c r="I2218" s="140">
        <f t="shared" si="742"/>
        <v>0</v>
      </c>
      <c r="J2218" s="70">
        <f t="shared" si="743"/>
        <v>173880</v>
      </c>
      <c r="K2218" s="70">
        <f t="shared" si="744"/>
        <v>0</v>
      </c>
      <c r="L2218" s="71">
        <f t="shared" si="745"/>
        <v>0</v>
      </c>
      <c r="M2218" s="70">
        <f t="shared" si="746"/>
        <v>0</v>
      </c>
      <c r="N2218" s="70">
        <f t="shared" si="747"/>
        <v>170</v>
      </c>
      <c r="O2218" s="50">
        <f t="shared" si="748"/>
        <v>0</v>
      </c>
      <c r="P2218" s="50">
        <f t="shared" si="749"/>
        <v>450</v>
      </c>
      <c r="Q2218" s="112">
        <f t="shared" si="750"/>
        <v>0</v>
      </c>
      <c r="R2218" s="112">
        <f t="shared" si="751"/>
        <v>0</v>
      </c>
      <c r="S2218" s="113">
        <f t="shared" si="752"/>
        <v>0</v>
      </c>
      <c r="T2218" s="114">
        <f t="shared" si="753"/>
        <v>0</v>
      </c>
    </row>
    <row r="2219" spans="1:20" ht="12.75" x14ac:dyDescent="0.35">
      <c r="A2219" s="32">
        <v>45309</v>
      </c>
      <c r="B2219" s="20">
        <f t="shared" si="738"/>
        <v>2024</v>
      </c>
      <c r="C2219" s="20">
        <f t="shared" si="739"/>
        <v>1</v>
      </c>
      <c r="D2219">
        <v>176520</v>
      </c>
      <c r="E2219" s="50">
        <f t="shared" si="740"/>
        <v>200</v>
      </c>
      <c r="F2219" s="50">
        <f t="shared" si="741"/>
        <v>200</v>
      </c>
      <c r="G2219" s="133">
        <f>MAX($D$2170:D2219)</f>
        <v>177020</v>
      </c>
      <c r="I2219" s="140">
        <f t="shared" si="742"/>
        <v>0</v>
      </c>
      <c r="J2219" s="70">
        <f t="shared" si="743"/>
        <v>173880</v>
      </c>
      <c r="K2219" s="70">
        <f t="shared" si="744"/>
        <v>0</v>
      </c>
      <c r="L2219" s="71">
        <f t="shared" si="745"/>
        <v>0</v>
      </c>
      <c r="M2219" s="70">
        <f t="shared" si="746"/>
        <v>0</v>
      </c>
      <c r="N2219" s="70">
        <f t="shared" si="747"/>
        <v>200</v>
      </c>
      <c r="O2219" s="50">
        <f t="shared" si="748"/>
        <v>0</v>
      </c>
      <c r="P2219" s="50">
        <f t="shared" si="749"/>
        <v>650</v>
      </c>
      <c r="Q2219" s="112">
        <f t="shared" si="750"/>
        <v>0</v>
      </c>
      <c r="R2219" s="112">
        <f t="shared" si="751"/>
        <v>0</v>
      </c>
      <c r="S2219" s="113">
        <f t="shared" si="752"/>
        <v>0</v>
      </c>
      <c r="T2219" s="114">
        <f t="shared" si="753"/>
        <v>0</v>
      </c>
    </row>
    <row r="2220" spans="1:20" ht="12.75" x14ac:dyDescent="0.35">
      <c r="A2220" s="32">
        <v>45310</v>
      </c>
      <c r="B2220" s="20">
        <f t="shared" si="738"/>
        <v>2024</v>
      </c>
      <c r="C2220" s="20">
        <f t="shared" si="739"/>
        <v>1</v>
      </c>
      <c r="D2220">
        <v>176700</v>
      </c>
      <c r="E2220" s="50">
        <f t="shared" si="740"/>
        <v>180</v>
      </c>
      <c r="F2220" s="50">
        <f t="shared" si="741"/>
        <v>180</v>
      </c>
      <c r="G2220" s="133">
        <f>MAX($D$2170:D2220)</f>
        <v>177020</v>
      </c>
      <c r="I2220" s="140">
        <f t="shared" si="742"/>
        <v>0</v>
      </c>
      <c r="J2220" s="70">
        <f t="shared" si="743"/>
        <v>173880</v>
      </c>
      <c r="K2220" s="70">
        <f t="shared" si="744"/>
        <v>0</v>
      </c>
      <c r="L2220" s="71">
        <f t="shared" si="745"/>
        <v>0</v>
      </c>
      <c r="M2220" s="70">
        <f t="shared" si="746"/>
        <v>0</v>
      </c>
      <c r="N2220" s="70">
        <f t="shared" si="747"/>
        <v>180</v>
      </c>
      <c r="O2220" s="50">
        <f t="shared" si="748"/>
        <v>0</v>
      </c>
      <c r="P2220" s="50">
        <f t="shared" si="749"/>
        <v>830</v>
      </c>
      <c r="Q2220" s="112">
        <f t="shared" si="750"/>
        <v>0</v>
      </c>
      <c r="R2220" s="112">
        <f t="shared" si="751"/>
        <v>0</v>
      </c>
      <c r="S2220" s="113">
        <f t="shared" si="752"/>
        <v>0</v>
      </c>
      <c r="T2220" s="114">
        <f t="shared" si="753"/>
        <v>0</v>
      </c>
    </row>
    <row r="2221" spans="1:20" ht="12.75" x14ac:dyDescent="0.35">
      <c r="A2221" s="32">
        <v>45311</v>
      </c>
      <c r="B2221" s="20">
        <f t="shared" si="738"/>
        <v>2024</v>
      </c>
      <c r="C2221" s="20">
        <f t="shared" si="739"/>
        <v>1</v>
      </c>
      <c r="D2221">
        <v>176920</v>
      </c>
      <c r="E2221" s="50">
        <f t="shared" si="740"/>
        <v>220</v>
      </c>
      <c r="F2221" s="50">
        <f t="shared" si="741"/>
        <v>220</v>
      </c>
      <c r="G2221" s="133">
        <f>MAX($D$2170:D2221)</f>
        <v>177020</v>
      </c>
      <c r="I2221" s="140">
        <f t="shared" si="742"/>
        <v>0</v>
      </c>
      <c r="J2221" s="70">
        <f t="shared" si="743"/>
        <v>173880</v>
      </c>
      <c r="K2221" s="70">
        <f t="shared" si="744"/>
        <v>0</v>
      </c>
      <c r="L2221" s="71">
        <f t="shared" si="745"/>
        <v>0</v>
      </c>
      <c r="M2221" s="70">
        <f t="shared" si="746"/>
        <v>0</v>
      </c>
      <c r="N2221" s="70">
        <f t="shared" si="747"/>
        <v>220</v>
      </c>
      <c r="O2221" s="50">
        <f t="shared" si="748"/>
        <v>0</v>
      </c>
      <c r="P2221" s="50">
        <f t="shared" si="749"/>
        <v>1050</v>
      </c>
      <c r="Q2221" s="112">
        <f t="shared" si="750"/>
        <v>0</v>
      </c>
      <c r="R2221" s="112">
        <f t="shared" si="751"/>
        <v>0</v>
      </c>
      <c r="S2221" s="113">
        <f t="shared" si="752"/>
        <v>0</v>
      </c>
      <c r="T2221" s="114">
        <f t="shared" si="753"/>
        <v>0</v>
      </c>
    </row>
    <row r="2222" spans="1:20" ht="12.75" x14ac:dyDescent="0.35">
      <c r="A2222" s="32">
        <v>45312</v>
      </c>
      <c r="B2222" s="20">
        <f t="shared" si="738"/>
        <v>2024</v>
      </c>
      <c r="C2222" s="20">
        <f t="shared" si="739"/>
        <v>1</v>
      </c>
      <c r="D2222">
        <v>177090</v>
      </c>
      <c r="E2222" s="50">
        <f t="shared" si="740"/>
        <v>170</v>
      </c>
      <c r="F2222" s="50">
        <f t="shared" si="741"/>
        <v>170</v>
      </c>
      <c r="G2222" s="133">
        <f>MAX($D$2170:D2222)</f>
        <v>177090</v>
      </c>
      <c r="I2222" s="140">
        <f t="shared" si="742"/>
        <v>70</v>
      </c>
      <c r="J2222" s="70">
        <f t="shared" si="743"/>
        <v>173880</v>
      </c>
      <c r="K2222" s="70">
        <f t="shared" si="744"/>
        <v>0</v>
      </c>
      <c r="L2222" s="71">
        <f t="shared" si="745"/>
        <v>0</v>
      </c>
      <c r="M2222" s="70">
        <f t="shared" si="746"/>
        <v>70</v>
      </c>
      <c r="N2222" s="70">
        <f t="shared" si="747"/>
        <v>100</v>
      </c>
      <c r="O2222" s="50">
        <f t="shared" si="748"/>
        <v>70</v>
      </c>
      <c r="P2222" s="50">
        <f t="shared" si="749"/>
        <v>1150</v>
      </c>
      <c r="Q2222" s="112">
        <f t="shared" si="750"/>
        <v>0</v>
      </c>
      <c r="R2222" s="112">
        <f t="shared" si="751"/>
        <v>0</v>
      </c>
      <c r="S2222" s="113">
        <f t="shared" si="752"/>
        <v>0</v>
      </c>
      <c r="T2222" s="114">
        <f t="shared" si="753"/>
        <v>0</v>
      </c>
    </row>
    <row r="2223" spans="1:20" ht="12.75" x14ac:dyDescent="0.35">
      <c r="A2223" s="32">
        <v>45313</v>
      </c>
      <c r="B2223" s="20">
        <f t="shared" si="738"/>
        <v>2024</v>
      </c>
      <c r="C2223" s="20">
        <f t="shared" si="739"/>
        <v>1</v>
      </c>
      <c r="D2223">
        <v>178070</v>
      </c>
      <c r="E2223" s="50">
        <f t="shared" si="740"/>
        <v>980</v>
      </c>
      <c r="F2223" s="50">
        <f t="shared" si="741"/>
        <v>980</v>
      </c>
      <c r="G2223" s="133">
        <f>MAX($D$2170:D2223)</f>
        <v>178070</v>
      </c>
      <c r="I2223" s="140">
        <f t="shared" si="742"/>
        <v>980</v>
      </c>
      <c r="J2223" s="70">
        <f t="shared" si="743"/>
        <v>173880</v>
      </c>
      <c r="K2223" s="70">
        <f t="shared" si="744"/>
        <v>0</v>
      </c>
      <c r="L2223" s="71">
        <f t="shared" si="745"/>
        <v>0</v>
      </c>
      <c r="M2223" s="70">
        <f t="shared" si="746"/>
        <v>980</v>
      </c>
      <c r="N2223" s="70">
        <f t="shared" si="747"/>
        <v>0</v>
      </c>
      <c r="O2223" s="50">
        <f t="shared" si="748"/>
        <v>1050</v>
      </c>
      <c r="P2223" s="50">
        <f t="shared" si="749"/>
        <v>1150</v>
      </c>
      <c r="Q2223" s="112">
        <f t="shared" si="750"/>
        <v>0</v>
      </c>
      <c r="R2223" s="112">
        <f t="shared" si="751"/>
        <v>0</v>
      </c>
      <c r="S2223" s="113">
        <f t="shared" si="752"/>
        <v>0</v>
      </c>
      <c r="T2223" s="114">
        <f t="shared" si="753"/>
        <v>0</v>
      </c>
    </row>
    <row r="2224" spans="1:20" ht="12.75" x14ac:dyDescent="0.35">
      <c r="A2224" s="32">
        <v>45314</v>
      </c>
      <c r="B2224" s="20">
        <f t="shared" si="738"/>
        <v>2024</v>
      </c>
      <c r="C2224" s="20">
        <f t="shared" si="739"/>
        <v>1</v>
      </c>
      <c r="D2224">
        <v>178600</v>
      </c>
      <c r="E2224" s="50">
        <f t="shared" si="740"/>
        <v>530</v>
      </c>
      <c r="F2224" s="50">
        <f t="shared" si="741"/>
        <v>530</v>
      </c>
      <c r="G2224" s="133">
        <f>MAX($D$2170:D2224)</f>
        <v>178600</v>
      </c>
      <c r="I2224" s="140">
        <f t="shared" si="742"/>
        <v>530</v>
      </c>
      <c r="J2224" s="70">
        <f t="shared" si="743"/>
        <v>173880</v>
      </c>
      <c r="K2224" s="70">
        <f t="shared" si="744"/>
        <v>0</v>
      </c>
      <c r="L2224" s="71">
        <f t="shared" si="745"/>
        <v>0</v>
      </c>
      <c r="M2224" s="70">
        <f t="shared" si="746"/>
        <v>530</v>
      </c>
      <c r="N2224" s="70">
        <f t="shared" si="747"/>
        <v>0</v>
      </c>
      <c r="O2224" s="50">
        <f t="shared" si="748"/>
        <v>1580</v>
      </c>
      <c r="P2224" s="50">
        <f t="shared" si="749"/>
        <v>1150</v>
      </c>
      <c r="Q2224" s="112">
        <f t="shared" si="750"/>
        <v>0</v>
      </c>
      <c r="R2224" s="112">
        <f t="shared" si="751"/>
        <v>0</v>
      </c>
      <c r="S2224" s="113">
        <f t="shared" si="752"/>
        <v>0</v>
      </c>
      <c r="T2224" s="114">
        <f t="shared" si="753"/>
        <v>0</v>
      </c>
    </row>
    <row r="2225" spans="1:20" ht="12.75" x14ac:dyDescent="0.35">
      <c r="A2225" s="32">
        <v>45315</v>
      </c>
      <c r="B2225" s="20">
        <f t="shared" si="738"/>
        <v>2024</v>
      </c>
      <c r="C2225" s="20">
        <f t="shared" si="739"/>
        <v>1</v>
      </c>
      <c r="D2225">
        <v>178150</v>
      </c>
      <c r="E2225" s="50">
        <f t="shared" si="740"/>
        <v>-450</v>
      </c>
      <c r="F2225" s="50">
        <f t="shared" si="741"/>
        <v>0</v>
      </c>
      <c r="G2225" s="133">
        <f>MAX($D$2170:D2225)</f>
        <v>178600</v>
      </c>
      <c r="I2225" s="140">
        <f t="shared" si="742"/>
        <v>0</v>
      </c>
      <c r="J2225" s="70">
        <f t="shared" si="743"/>
        <v>173880</v>
      </c>
      <c r="K2225" s="70">
        <f t="shared" si="744"/>
        <v>0</v>
      </c>
      <c r="L2225" s="71">
        <f t="shared" si="745"/>
        <v>0</v>
      </c>
      <c r="M2225" s="70">
        <f t="shared" si="746"/>
        <v>0</v>
      </c>
      <c r="N2225" s="70">
        <f t="shared" si="747"/>
        <v>0</v>
      </c>
      <c r="O2225" s="50">
        <f t="shared" si="748"/>
        <v>1580</v>
      </c>
      <c r="P2225" s="50">
        <f t="shared" si="749"/>
        <v>1150</v>
      </c>
      <c r="Q2225" s="112">
        <f t="shared" si="750"/>
        <v>-450</v>
      </c>
      <c r="R2225" s="112">
        <f t="shared" si="751"/>
        <v>0</v>
      </c>
      <c r="S2225" s="113">
        <f t="shared" si="752"/>
        <v>-450</v>
      </c>
      <c r="T2225" s="114">
        <f t="shared" si="753"/>
        <v>0</v>
      </c>
    </row>
    <row r="2226" spans="1:20" ht="12.75" x14ac:dyDescent="0.35">
      <c r="A2226" s="32">
        <v>45316</v>
      </c>
      <c r="B2226" s="20">
        <f t="shared" si="738"/>
        <v>2024</v>
      </c>
      <c r="C2226" s="20">
        <f t="shared" si="739"/>
        <v>1</v>
      </c>
      <c r="D2226">
        <v>177580</v>
      </c>
      <c r="E2226" s="50">
        <f t="shared" si="740"/>
        <v>-570</v>
      </c>
      <c r="F2226" s="50">
        <f t="shared" si="741"/>
        <v>0</v>
      </c>
      <c r="G2226" s="133">
        <f>MAX($D$2170:D2226)</f>
        <v>178600</v>
      </c>
      <c r="I2226" s="140">
        <f t="shared" si="742"/>
        <v>0</v>
      </c>
      <c r="J2226" s="70">
        <f t="shared" si="743"/>
        <v>173880</v>
      </c>
      <c r="K2226" s="70">
        <f t="shared" si="744"/>
        <v>0</v>
      </c>
      <c r="L2226" s="71">
        <f t="shared" si="745"/>
        <v>0</v>
      </c>
      <c r="M2226" s="70">
        <f t="shared" si="746"/>
        <v>0</v>
      </c>
      <c r="N2226" s="70">
        <f t="shared" si="747"/>
        <v>0</v>
      </c>
      <c r="O2226" s="50">
        <f t="shared" si="748"/>
        <v>1130</v>
      </c>
      <c r="P2226" s="50">
        <f t="shared" si="749"/>
        <v>1150</v>
      </c>
      <c r="Q2226" s="112">
        <f t="shared" si="750"/>
        <v>-570</v>
      </c>
      <c r="R2226" s="112">
        <f t="shared" si="751"/>
        <v>0</v>
      </c>
      <c r="S2226" s="113">
        <f t="shared" si="752"/>
        <v>-570</v>
      </c>
      <c r="T2226" s="114">
        <f t="shared" si="753"/>
        <v>0</v>
      </c>
    </row>
    <row r="2227" spans="1:20" ht="12.75" x14ac:dyDescent="0.35">
      <c r="A2227" s="32">
        <v>45317</v>
      </c>
      <c r="B2227" s="20">
        <f t="shared" si="738"/>
        <v>2024</v>
      </c>
      <c r="C2227" s="20">
        <f t="shared" si="739"/>
        <v>1</v>
      </c>
      <c r="D2227">
        <v>177470</v>
      </c>
      <c r="E2227" s="50">
        <f t="shared" si="740"/>
        <v>-110</v>
      </c>
      <c r="F2227" s="50">
        <f t="shared" si="741"/>
        <v>0</v>
      </c>
      <c r="G2227" s="133">
        <f>MAX($D$2170:D2227)</f>
        <v>178600</v>
      </c>
      <c r="I2227" s="140">
        <f t="shared" si="742"/>
        <v>0</v>
      </c>
      <c r="J2227" s="70">
        <f t="shared" si="743"/>
        <v>173880</v>
      </c>
      <c r="K2227" s="70">
        <f t="shared" si="744"/>
        <v>0</v>
      </c>
      <c r="L2227" s="71">
        <f t="shared" si="745"/>
        <v>0</v>
      </c>
      <c r="M2227" s="70">
        <f t="shared" si="746"/>
        <v>0</v>
      </c>
      <c r="N2227" s="70">
        <f t="shared" si="747"/>
        <v>0</v>
      </c>
      <c r="O2227" s="50">
        <f t="shared" si="748"/>
        <v>560</v>
      </c>
      <c r="P2227" s="50">
        <f t="shared" si="749"/>
        <v>1150</v>
      </c>
      <c r="Q2227" s="112">
        <f t="shared" si="750"/>
        <v>-110</v>
      </c>
      <c r="R2227" s="112">
        <f t="shared" si="751"/>
        <v>0</v>
      </c>
      <c r="S2227" s="113">
        <f t="shared" si="752"/>
        <v>-110</v>
      </c>
      <c r="T2227" s="114">
        <f t="shared" si="753"/>
        <v>0</v>
      </c>
    </row>
    <row r="2228" spans="1:20" ht="12.75" x14ac:dyDescent="0.35">
      <c r="A2228" s="32">
        <v>45318</v>
      </c>
      <c r="B2228" s="20">
        <f t="shared" si="738"/>
        <v>2024</v>
      </c>
      <c r="C2228" s="20">
        <f t="shared" si="739"/>
        <v>1</v>
      </c>
      <c r="D2228">
        <v>176820</v>
      </c>
      <c r="E2228" s="50">
        <f t="shared" si="740"/>
        <v>-650</v>
      </c>
      <c r="F2228" s="50">
        <f t="shared" si="741"/>
        <v>0</v>
      </c>
      <c r="G2228" s="133">
        <f>MAX($D$2170:D2228)</f>
        <v>178600</v>
      </c>
      <c r="I2228" s="140">
        <f t="shared" si="742"/>
        <v>0</v>
      </c>
      <c r="J2228" s="70">
        <f t="shared" si="743"/>
        <v>173880</v>
      </c>
      <c r="K2228" s="70">
        <f t="shared" si="744"/>
        <v>0</v>
      </c>
      <c r="L2228" s="71">
        <f t="shared" si="745"/>
        <v>0</v>
      </c>
      <c r="M2228" s="70">
        <f t="shared" si="746"/>
        <v>0</v>
      </c>
      <c r="N2228" s="70">
        <f t="shared" si="747"/>
        <v>0</v>
      </c>
      <c r="O2228" s="50">
        <f t="shared" si="748"/>
        <v>450</v>
      </c>
      <c r="P2228" s="50">
        <f t="shared" si="749"/>
        <v>1150</v>
      </c>
      <c r="Q2228" s="112">
        <f t="shared" si="750"/>
        <v>-650</v>
      </c>
      <c r="R2228" s="112">
        <f t="shared" si="751"/>
        <v>0</v>
      </c>
      <c r="S2228" s="113">
        <f t="shared" si="752"/>
        <v>-450</v>
      </c>
      <c r="T2228" s="114">
        <f t="shared" si="753"/>
        <v>-200</v>
      </c>
    </row>
    <row r="2229" spans="1:20" ht="12.75" x14ac:dyDescent="0.35">
      <c r="A2229" s="32">
        <v>45319</v>
      </c>
      <c r="B2229" s="20">
        <f t="shared" si="738"/>
        <v>2024</v>
      </c>
      <c r="C2229" s="20">
        <f t="shared" si="739"/>
        <v>1</v>
      </c>
      <c r="D2229">
        <v>175950</v>
      </c>
      <c r="E2229" s="50">
        <f t="shared" si="740"/>
        <v>-870</v>
      </c>
      <c r="F2229" s="50">
        <f t="shared" si="741"/>
        <v>0</v>
      </c>
      <c r="G2229" s="133">
        <f>MAX($D$2170:D2229)</f>
        <v>178600</v>
      </c>
      <c r="I2229" s="140">
        <f t="shared" si="742"/>
        <v>0</v>
      </c>
      <c r="J2229" s="70">
        <f t="shared" si="743"/>
        <v>173880</v>
      </c>
      <c r="K2229" s="70">
        <f t="shared" si="744"/>
        <v>0</v>
      </c>
      <c r="L2229" s="71">
        <f t="shared" si="745"/>
        <v>0</v>
      </c>
      <c r="M2229" s="70">
        <f t="shared" si="746"/>
        <v>0</v>
      </c>
      <c r="N2229" s="70">
        <f t="shared" si="747"/>
        <v>0</v>
      </c>
      <c r="O2229" s="50">
        <f t="shared" si="748"/>
        <v>0</v>
      </c>
      <c r="P2229" s="50">
        <f t="shared" si="749"/>
        <v>950</v>
      </c>
      <c r="Q2229" s="112">
        <f t="shared" si="750"/>
        <v>-870</v>
      </c>
      <c r="R2229" s="112">
        <f t="shared" si="751"/>
        <v>0</v>
      </c>
      <c r="S2229" s="113">
        <f t="shared" si="752"/>
        <v>0</v>
      </c>
      <c r="T2229" s="114">
        <f t="shared" si="753"/>
        <v>-870</v>
      </c>
    </row>
    <row r="2230" spans="1:20" ht="12.75" x14ac:dyDescent="0.35">
      <c r="A2230" s="32">
        <v>45320</v>
      </c>
      <c r="B2230" s="20">
        <f t="shared" si="738"/>
        <v>2024</v>
      </c>
      <c r="C2230" s="20">
        <f t="shared" si="739"/>
        <v>1</v>
      </c>
      <c r="D2230">
        <v>175080</v>
      </c>
      <c r="E2230" s="50">
        <f t="shared" si="740"/>
        <v>-870</v>
      </c>
      <c r="F2230" s="50">
        <f t="shared" si="741"/>
        <v>0</v>
      </c>
      <c r="G2230" s="133">
        <f>MAX($D$2170:D2230)</f>
        <v>178600</v>
      </c>
      <c r="I2230" s="140">
        <f t="shared" si="742"/>
        <v>0</v>
      </c>
      <c r="J2230" s="70">
        <f t="shared" si="743"/>
        <v>173880</v>
      </c>
      <c r="K2230" s="70">
        <f t="shared" si="744"/>
        <v>0</v>
      </c>
      <c r="L2230" s="71">
        <f t="shared" si="745"/>
        <v>0</v>
      </c>
      <c r="M2230" s="70">
        <f t="shared" si="746"/>
        <v>0</v>
      </c>
      <c r="N2230" s="70">
        <f t="shared" si="747"/>
        <v>0</v>
      </c>
      <c r="O2230" s="50">
        <f t="shared" si="748"/>
        <v>0</v>
      </c>
      <c r="P2230" s="50">
        <f t="shared" si="749"/>
        <v>80</v>
      </c>
      <c r="Q2230" s="112">
        <f t="shared" si="750"/>
        <v>-870</v>
      </c>
      <c r="R2230" s="112">
        <f t="shared" si="751"/>
        <v>-790</v>
      </c>
      <c r="S2230" s="113">
        <f t="shared" si="752"/>
        <v>-790</v>
      </c>
      <c r="T2230" s="114">
        <f t="shared" si="753"/>
        <v>-80</v>
      </c>
    </row>
    <row r="2231" spans="1:20" ht="12.75" x14ac:dyDescent="0.35">
      <c r="A2231" s="32">
        <v>45321</v>
      </c>
      <c r="B2231" s="20">
        <f t="shared" si="738"/>
        <v>2024</v>
      </c>
      <c r="C2231" s="20">
        <f t="shared" si="739"/>
        <v>1</v>
      </c>
      <c r="D2231">
        <v>174540</v>
      </c>
      <c r="E2231" s="50">
        <f t="shared" si="740"/>
        <v>-540</v>
      </c>
      <c r="F2231" s="50">
        <f t="shared" si="741"/>
        <v>0</v>
      </c>
      <c r="G2231" s="133">
        <f>MAX($D$2170:D2231)</f>
        <v>178600</v>
      </c>
      <c r="I2231" s="140">
        <f t="shared" si="742"/>
        <v>0</v>
      </c>
      <c r="J2231" s="70">
        <f t="shared" si="743"/>
        <v>173880</v>
      </c>
      <c r="K2231" s="70">
        <f t="shared" si="744"/>
        <v>0</v>
      </c>
      <c r="L2231" s="71">
        <f t="shared" si="745"/>
        <v>0</v>
      </c>
      <c r="M2231" s="70">
        <f t="shared" si="746"/>
        <v>0</v>
      </c>
      <c r="N2231" s="70">
        <f t="shared" si="747"/>
        <v>0</v>
      </c>
      <c r="O2231" s="50">
        <f t="shared" si="748"/>
        <v>0</v>
      </c>
      <c r="P2231" s="50">
        <f t="shared" si="749"/>
        <v>0</v>
      </c>
      <c r="Q2231" s="112">
        <f t="shared" si="750"/>
        <v>-540</v>
      </c>
      <c r="R2231" s="112">
        <f t="shared" si="751"/>
        <v>-540</v>
      </c>
      <c r="S2231" s="113">
        <f t="shared" si="752"/>
        <v>-540</v>
      </c>
      <c r="T2231" s="114">
        <f t="shared" si="753"/>
        <v>0</v>
      </c>
    </row>
    <row r="2232" spans="1:20" ht="12.75" x14ac:dyDescent="0.35">
      <c r="A2232" s="32">
        <v>45322</v>
      </c>
      <c r="B2232" s="20">
        <f t="shared" si="738"/>
        <v>2024</v>
      </c>
      <c r="C2232" s="20">
        <f t="shared" si="739"/>
        <v>1</v>
      </c>
      <c r="D2232">
        <v>173880</v>
      </c>
      <c r="E2232" s="50">
        <f t="shared" si="740"/>
        <v>-660</v>
      </c>
      <c r="F2232" s="50">
        <f t="shared" si="741"/>
        <v>0</v>
      </c>
      <c r="G2232" s="133">
        <f>MAX($D$2170:D2232)</f>
        <v>178600</v>
      </c>
      <c r="I2232" s="140">
        <f t="shared" si="742"/>
        <v>0</v>
      </c>
      <c r="J2232" s="70">
        <f t="shared" si="743"/>
        <v>173880</v>
      </c>
      <c r="K2232" s="70">
        <f t="shared" si="744"/>
        <v>0</v>
      </c>
      <c r="L2232" s="71">
        <f t="shared" si="745"/>
        <v>0</v>
      </c>
      <c r="M2232" s="70">
        <f t="shared" si="746"/>
        <v>0</v>
      </c>
      <c r="N2232" s="70">
        <f t="shared" si="747"/>
        <v>0</v>
      </c>
      <c r="O2232" s="50">
        <f t="shared" si="748"/>
        <v>0</v>
      </c>
      <c r="P2232" s="50">
        <f t="shared" si="749"/>
        <v>0</v>
      </c>
      <c r="Q2232" s="112">
        <f t="shared" si="750"/>
        <v>-660</v>
      </c>
      <c r="R2232" s="112">
        <f t="shared" si="751"/>
        <v>-660</v>
      </c>
      <c r="S2232" s="113">
        <f t="shared" si="752"/>
        <v>-660</v>
      </c>
      <c r="T2232" s="114">
        <f t="shared" si="753"/>
        <v>0</v>
      </c>
    </row>
    <row r="2233" spans="1:20" ht="12.75" x14ac:dyDescent="0.35">
      <c r="A2233" s="32">
        <v>45323</v>
      </c>
      <c r="B2233" s="20">
        <f t="shared" si="738"/>
        <v>2024</v>
      </c>
      <c r="C2233" s="20">
        <f t="shared" si="739"/>
        <v>2</v>
      </c>
      <c r="D2233">
        <v>174300</v>
      </c>
      <c r="E2233" s="50">
        <f t="shared" si="740"/>
        <v>420</v>
      </c>
      <c r="F2233" s="50">
        <f t="shared" si="741"/>
        <v>420</v>
      </c>
      <c r="G2233" s="133">
        <f>MAX($D$2170:D2233)</f>
        <v>178600</v>
      </c>
      <c r="I2233" s="140">
        <f t="shared" si="742"/>
        <v>0</v>
      </c>
      <c r="J2233" s="70">
        <f t="shared" si="743"/>
        <v>174300</v>
      </c>
      <c r="K2233" s="70">
        <f t="shared" si="744"/>
        <v>420</v>
      </c>
      <c r="L2233" s="71">
        <f t="shared" si="745"/>
        <v>420</v>
      </c>
      <c r="M2233" s="70">
        <f t="shared" si="746"/>
        <v>420</v>
      </c>
      <c r="N2233" s="70">
        <f t="shared" si="747"/>
        <v>0</v>
      </c>
      <c r="O2233" s="50">
        <f t="shared" si="748"/>
        <v>0</v>
      </c>
      <c r="P2233" s="50">
        <f t="shared" si="749"/>
        <v>0</v>
      </c>
      <c r="Q2233" s="112">
        <f t="shared" si="750"/>
        <v>0</v>
      </c>
      <c r="R2233" s="112">
        <f t="shared" si="751"/>
        <v>0</v>
      </c>
      <c r="S2233" s="113">
        <f t="shared" si="752"/>
        <v>0</v>
      </c>
      <c r="T2233" s="114">
        <f t="shared" si="753"/>
        <v>0</v>
      </c>
    </row>
    <row r="2234" spans="1:20" ht="12.75" x14ac:dyDescent="0.35">
      <c r="A2234" s="32">
        <v>45324</v>
      </c>
      <c r="B2234" s="20">
        <f t="shared" si="738"/>
        <v>2024</v>
      </c>
      <c r="C2234" s="20">
        <f t="shared" si="739"/>
        <v>2</v>
      </c>
      <c r="D2234">
        <v>175310</v>
      </c>
      <c r="E2234" s="50">
        <f t="shared" si="740"/>
        <v>1010</v>
      </c>
      <c r="F2234" s="50">
        <f t="shared" si="741"/>
        <v>1010</v>
      </c>
      <c r="G2234" s="133">
        <f>MAX($D$2170:D2234)</f>
        <v>178600</v>
      </c>
      <c r="I2234" s="140">
        <f t="shared" si="742"/>
        <v>0</v>
      </c>
      <c r="J2234" s="70">
        <f t="shared" si="743"/>
        <v>175310</v>
      </c>
      <c r="K2234" s="70">
        <f t="shared" si="744"/>
        <v>1010</v>
      </c>
      <c r="L2234" s="71">
        <f t="shared" si="745"/>
        <v>1010</v>
      </c>
      <c r="M2234" s="70">
        <f t="shared" si="746"/>
        <v>1010</v>
      </c>
      <c r="N2234" s="70">
        <f t="shared" si="747"/>
        <v>0</v>
      </c>
      <c r="O2234" s="50">
        <f t="shared" si="748"/>
        <v>0</v>
      </c>
      <c r="P2234" s="50">
        <f t="shared" si="749"/>
        <v>0</v>
      </c>
      <c r="Q2234" s="112">
        <f t="shared" si="750"/>
        <v>0</v>
      </c>
      <c r="R2234" s="112">
        <f t="shared" si="751"/>
        <v>0</v>
      </c>
      <c r="S2234" s="113">
        <f t="shared" si="752"/>
        <v>0</v>
      </c>
      <c r="T2234" s="114">
        <f t="shared" si="753"/>
        <v>0</v>
      </c>
    </row>
    <row r="2235" spans="1:20" ht="12.75" x14ac:dyDescent="0.35">
      <c r="A2235" s="32">
        <v>45325</v>
      </c>
      <c r="B2235" s="20">
        <f t="shared" si="738"/>
        <v>2024</v>
      </c>
      <c r="C2235" s="20">
        <f t="shared" si="739"/>
        <v>2</v>
      </c>
      <c r="D2235">
        <v>175770</v>
      </c>
      <c r="E2235" s="50">
        <f t="shared" si="740"/>
        <v>460</v>
      </c>
      <c r="F2235" s="50">
        <f t="shared" si="741"/>
        <v>460</v>
      </c>
      <c r="G2235" s="133">
        <f>MAX($D$2170:D2235)</f>
        <v>178600</v>
      </c>
      <c r="I2235" s="140">
        <f t="shared" si="742"/>
        <v>0</v>
      </c>
      <c r="J2235" s="70">
        <f t="shared" si="743"/>
        <v>175390</v>
      </c>
      <c r="K2235" s="70">
        <f t="shared" si="744"/>
        <v>80</v>
      </c>
      <c r="L2235" s="71">
        <f t="shared" si="745"/>
        <v>80</v>
      </c>
      <c r="M2235" s="70">
        <f t="shared" si="746"/>
        <v>80</v>
      </c>
      <c r="N2235" s="70">
        <f t="shared" si="747"/>
        <v>380</v>
      </c>
      <c r="O2235" s="50">
        <f t="shared" si="748"/>
        <v>0</v>
      </c>
      <c r="P2235" s="50">
        <f t="shared" si="749"/>
        <v>380</v>
      </c>
      <c r="Q2235" s="112">
        <f t="shared" si="750"/>
        <v>0</v>
      </c>
      <c r="R2235" s="112">
        <f t="shared" si="751"/>
        <v>0</v>
      </c>
      <c r="S2235" s="113">
        <f t="shared" si="752"/>
        <v>0</v>
      </c>
      <c r="T2235" s="114">
        <f t="shared" si="753"/>
        <v>0</v>
      </c>
    </row>
    <row r="2236" spans="1:20" ht="12.75" x14ac:dyDescent="0.35">
      <c r="A2236" s="32">
        <v>45326</v>
      </c>
      <c r="B2236" s="20">
        <f t="shared" si="738"/>
        <v>2024</v>
      </c>
      <c r="C2236" s="20">
        <f t="shared" si="739"/>
        <v>2</v>
      </c>
      <c r="D2236">
        <v>175990</v>
      </c>
      <c r="E2236" s="50">
        <f t="shared" si="740"/>
        <v>220</v>
      </c>
      <c r="F2236" s="50">
        <f t="shared" si="741"/>
        <v>220</v>
      </c>
      <c r="G2236" s="133">
        <f>MAX($D$2170:D2236)</f>
        <v>178600</v>
      </c>
      <c r="I2236" s="140">
        <f t="shared" si="742"/>
        <v>0</v>
      </c>
      <c r="J2236" s="70">
        <f t="shared" si="743"/>
        <v>175390</v>
      </c>
      <c r="K2236" s="70">
        <f t="shared" si="744"/>
        <v>0</v>
      </c>
      <c r="L2236" s="71">
        <f t="shared" si="745"/>
        <v>0</v>
      </c>
      <c r="M2236" s="70">
        <f t="shared" si="746"/>
        <v>0</v>
      </c>
      <c r="N2236" s="70">
        <f t="shared" si="747"/>
        <v>220</v>
      </c>
      <c r="O2236" s="50">
        <f t="shared" si="748"/>
        <v>0</v>
      </c>
      <c r="P2236" s="50">
        <f t="shared" si="749"/>
        <v>600</v>
      </c>
      <c r="Q2236" s="112">
        <f t="shared" si="750"/>
        <v>0</v>
      </c>
      <c r="R2236" s="112">
        <f t="shared" si="751"/>
        <v>0</v>
      </c>
      <c r="S2236" s="113">
        <f t="shared" si="752"/>
        <v>0</v>
      </c>
      <c r="T2236" s="114">
        <f t="shared" si="753"/>
        <v>0</v>
      </c>
    </row>
    <row r="2237" spans="1:20" ht="12.75" x14ac:dyDescent="0.35">
      <c r="A2237" s="32">
        <v>45327</v>
      </c>
      <c r="B2237" s="20">
        <f t="shared" si="738"/>
        <v>2024</v>
      </c>
      <c r="C2237" s="20">
        <f t="shared" si="739"/>
        <v>2</v>
      </c>
      <c r="D2237">
        <v>176150</v>
      </c>
      <c r="E2237" s="50">
        <f t="shared" si="740"/>
        <v>160</v>
      </c>
      <c r="F2237" s="50">
        <f t="shared" si="741"/>
        <v>160</v>
      </c>
      <c r="G2237" s="133">
        <f>MAX($D$2170:D2237)</f>
        <v>178600</v>
      </c>
      <c r="I2237" s="140">
        <f t="shared" si="742"/>
        <v>0</v>
      </c>
      <c r="J2237" s="70">
        <f t="shared" si="743"/>
        <v>175390</v>
      </c>
      <c r="K2237" s="70">
        <f t="shared" si="744"/>
        <v>0</v>
      </c>
      <c r="L2237" s="71">
        <f t="shared" si="745"/>
        <v>0</v>
      </c>
      <c r="M2237" s="70">
        <f t="shared" si="746"/>
        <v>0</v>
      </c>
      <c r="N2237" s="70">
        <f t="shared" si="747"/>
        <v>160</v>
      </c>
      <c r="O2237" s="50">
        <f t="shared" si="748"/>
        <v>0</v>
      </c>
      <c r="P2237" s="50">
        <f t="shared" si="749"/>
        <v>760</v>
      </c>
      <c r="Q2237" s="112">
        <f t="shared" si="750"/>
        <v>0</v>
      </c>
      <c r="R2237" s="112">
        <f t="shared" si="751"/>
        <v>0</v>
      </c>
      <c r="S2237" s="113">
        <f t="shared" si="752"/>
        <v>0</v>
      </c>
      <c r="T2237" s="114">
        <f t="shared" si="753"/>
        <v>0</v>
      </c>
    </row>
    <row r="2238" spans="1:20" ht="12.75" x14ac:dyDescent="0.35">
      <c r="A2238" s="32">
        <v>45328</v>
      </c>
      <c r="B2238" s="20">
        <f t="shared" si="738"/>
        <v>2024</v>
      </c>
      <c r="C2238" s="20">
        <f t="shared" si="739"/>
        <v>2</v>
      </c>
      <c r="D2238">
        <v>175910</v>
      </c>
      <c r="E2238" s="50">
        <f t="shared" si="740"/>
        <v>-240</v>
      </c>
      <c r="F2238" s="50">
        <f t="shared" si="741"/>
        <v>0</v>
      </c>
      <c r="G2238" s="133">
        <f>MAX($D$2170:D2238)</f>
        <v>178600</v>
      </c>
      <c r="I2238" s="140">
        <f t="shared" si="742"/>
        <v>0</v>
      </c>
      <c r="J2238" s="70">
        <f t="shared" si="743"/>
        <v>175390</v>
      </c>
      <c r="K2238" s="70">
        <f t="shared" si="744"/>
        <v>0</v>
      </c>
      <c r="L2238" s="71">
        <f t="shared" si="745"/>
        <v>0</v>
      </c>
      <c r="M2238" s="70">
        <f t="shared" si="746"/>
        <v>0</v>
      </c>
      <c r="N2238" s="70">
        <f t="shared" si="747"/>
        <v>0</v>
      </c>
      <c r="O2238" s="50">
        <f t="shared" si="748"/>
        <v>0</v>
      </c>
      <c r="P2238" s="50">
        <f t="shared" si="749"/>
        <v>760</v>
      </c>
      <c r="Q2238" s="112">
        <f t="shared" si="750"/>
        <v>-240</v>
      </c>
      <c r="R2238" s="112">
        <f t="shared" si="751"/>
        <v>0</v>
      </c>
      <c r="S2238" s="113">
        <f t="shared" si="752"/>
        <v>0</v>
      </c>
      <c r="T2238" s="114">
        <f t="shared" si="753"/>
        <v>-240</v>
      </c>
    </row>
    <row r="2239" spans="1:20" ht="12.75" x14ac:dyDescent="0.35">
      <c r="A2239" s="32">
        <v>45329</v>
      </c>
      <c r="B2239" s="20">
        <f t="shared" si="738"/>
        <v>2024</v>
      </c>
      <c r="C2239" s="20">
        <f t="shared" si="739"/>
        <v>2</v>
      </c>
      <c r="D2239">
        <v>175850</v>
      </c>
      <c r="E2239" s="50">
        <f t="shared" si="740"/>
        <v>-60</v>
      </c>
      <c r="F2239" s="50">
        <f t="shared" si="741"/>
        <v>0</v>
      </c>
      <c r="G2239" s="133">
        <f>MAX($D$2170:D2239)</f>
        <v>178600</v>
      </c>
      <c r="I2239" s="140">
        <f t="shared" si="742"/>
        <v>0</v>
      </c>
      <c r="J2239" s="70">
        <f t="shared" si="743"/>
        <v>175390</v>
      </c>
      <c r="K2239" s="70">
        <f t="shared" si="744"/>
        <v>0</v>
      </c>
      <c r="L2239" s="71">
        <f t="shared" si="745"/>
        <v>0</v>
      </c>
      <c r="M2239" s="70">
        <f t="shared" si="746"/>
        <v>0</v>
      </c>
      <c r="N2239" s="70">
        <f t="shared" si="747"/>
        <v>0</v>
      </c>
      <c r="O2239" s="50">
        <f t="shared" si="748"/>
        <v>0</v>
      </c>
      <c r="P2239" s="50">
        <f t="shared" si="749"/>
        <v>520</v>
      </c>
      <c r="Q2239" s="112">
        <f t="shared" si="750"/>
        <v>-60</v>
      </c>
      <c r="R2239" s="112">
        <f t="shared" si="751"/>
        <v>0</v>
      </c>
      <c r="S2239" s="113">
        <f t="shared" si="752"/>
        <v>0</v>
      </c>
      <c r="T2239" s="114">
        <f t="shared" si="753"/>
        <v>-60</v>
      </c>
    </row>
    <row r="2240" spans="1:20" ht="12.75" x14ac:dyDescent="0.35">
      <c r="A2240" s="32">
        <v>45330</v>
      </c>
      <c r="B2240" s="20">
        <f t="shared" si="738"/>
        <v>2024</v>
      </c>
      <c r="C2240" s="20">
        <f t="shared" si="739"/>
        <v>2</v>
      </c>
      <c r="D2240">
        <v>175550</v>
      </c>
      <c r="E2240" s="50">
        <f t="shared" si="740"/>
        <v>-300</v>
      </c>
      <c r="F2240" s="50">
        <f t="shared" si="741"/>
        <v>0</v>
      </c>
      <c r="G2240" s="133">
        <f>MAX($D$2170:D2240)</f>
        <v>178600</v>
      </c>
      <c r="I2240" s="140">
        <f t="shared" si="742"/>
        <v>0</v>
      </c>
      <c r="J2240" s="70">
        <f t="shared" si="743"/>
        <v>175390</v>
      </c>
      <c r="K2240" s="70">
        <f t="shared" si="744"/>
        <v>0</v>
      </c>
      <c r="L2240" s="71">
        <f t="shared" si="745"/>
        <v>0</v>
      </c>
      <c r="M2240" s="70">
        <f t="shared" si="746"/>
        <v>0</v>
      </c>
      <c r="N2240" s="70">
        <f t="shared" si="747"/>
        <v>0</v>
      </c>
      <c r="O2240" s="50">
        <f t="shared" si="748"/>
        <v>0</v>
      </c>
      <c r="P2240" s="50">
        <f t="shared" si="749"/>
        <v>460</v>
      </c>
      <c r="Q2240" s="112">
        <f t="shared" si="750"/>
        <v>-300</v>
      </c>
      <c r="R2240" s="112">
        <f t="shared" si="751"/>
        <v>0</v>
      </c>
      <c r="S2240" s="113">
        <f t="shared" si="752"/>
        <v>0</v>
      </c>
      <c r="T2240" s="114">
        <f t="shared" si="753"/>
        <v>-300</v>
      </c>
    </row>
    <row r="2241" spans="1:20" ht="12.75" x14ac:dyDescent="0.35">
      <c r="A2241" s="32">
        <v>45331</v>
      </c>
      <c r="B2241" s="20">
        <f t="shared" si="738"/>
        <v>2024</v>
      </c>
      <c r="C2241" s="20">
        <f t="shared" si="739"/>
        <v>2</v>
      </c>
      <c r="D2241">
        <v>175730</v>
      </c>
      <c r="E2241" s="50">
        <f t="shared" si="740"/>
        <v>180</v>
      </c>
      <c r="F2241" s="50">
        <f t="shared" si="741"/>
        <v>180</v>
      </c>
      <c r="G2241" s="133">
        <f>MAX($D$2170:D2241)</f>
        <v>178600</v>
      </c>
      <c r="I2241" s="140">
        <f t="shared" si="742"/>
        <v>0</v>
      </c>
      <c r="J2241" s="70">
        <f t="shared" si="743"/>
        <v>175390</v>
      </c>
      <c r="K2241" s="70">
        <f t="shared" si="744"/>
        <v>0</v>
      </c>
      <c r="L2241" s="71">
        <f t="shared" si="745"/>
        <v>0</v>
      </c>
      <c r="M2241" s="70">
        <f t="shared" si="746"/>
        <v>0</v>
      </c>
      <c r="N2241" s="70">
        <f t="shared" si="747"/>
        <v>180</v>
      </c>
      <c r="O2241" s="50">
        <f t="shared" si="748"/>
        <v>0</v>
      </c>
      <c r="P2241" s="50">
        <f t="shared" si="749"/>
        <v>340</v>
      </c>
      <c r="Q2241" s="112">
        <f t="shared" si="750"/>
        <v>0</v>
      </c>
      <c r="R2241" s="112">
        <f t="shared" si="751"/>
        <v>0</v>
      </c>
      <c r="S2241" s="113">
        <f t="shared" si="752"/>
        <v>0</v>
      </c>
      <c r="T2241" s="114">
        <f t="shared" si="753"/>
        <v>0</v>
      </c>
    </row>
    <row r="2242" spans="1:20" ht="12.75" x14ac:dyDescent="0.35">
      <c r="A2242" s="32">
        <v>45332</v>
      </c>
      <c r="B2242" s="20">
        <f t="shared" si="738"/>
        <v>2024</v>
      </c>
      <c r="C2242" s="20">
        <f t="shared" si="739"/>
        <v>2</v>
      </c>
      <c r="D2242">
        <v>175730</v>
      </c>
      <c r="E2242" s="50">
        <f t="shared" si="740"/>
        <v>0</v>
      </c>
      <c r="F2242" s="50">
        <f t="shared" si="741"/>
        <v>0</v>
      </c>
      <c r="G2242" s="133">
        <f>MAX($D$2170:D2242)</f>
        <v>178600</v>
      </c>
      <c r="I2242" s="140">
        <f t="shared" si="742"/>
        <v>0</v>
      </c>
      <c r="J2242" s="70">
        <f t="shared" si="743"/>
        <v>175390</v>
      </c>
      <c r="K2242" s="70">
        <f t="shared" si="744"/>
        <v>0</v>
      </c>
      <c r="L2242" s="71">
        <f t="shared" si="745"/>
        <v>0</v>
      </c>
      <c r="M2242" s="70">
        <f t="shared" si="746"/>
        <v>0</v>
      </c>
      <c r="N2242" s="70">
        <f t="shared" si="747"/>
        <v>0</v>
      </c>
      <c r="O2242" s="50">
        <f t="shared" si="748"/>
        <v>0</v>
      </c>
      <c r="P2242" s="50">
        <f t="shared" si="749"/>
        <v>340</v>
      </c>
      <c r="Q2242" s="112">
        <f t="shared" si="750"/>
        <v>0</v>
      </c>
      <c r="R2242" s="112">
        <f t="shared" si="751"/>
        <v>0</v>
      </c>
      <c r="S2242" s="113">
        <f t="shared" si="752"/>
        <v>0</v>
      </c>
      <c r="T2242" s="114">
        <f t="shared" si="753"/>
        <v>0</v>
      </c>
    </row>
    <row r="2243" spans="1:20" ht="12.75" x14ac:dyDescent="0.35">
      <c r="A2243" s="32">
        <v>45333</v>
      </c>
      <c r="B2243" s="20">
        <f t="shared" si="738"/>
        <v>2024</v>
      </c>
      <c r="C2243" s="20">
        <f t="shared" si="739"/>
        <v>2</v>
      </c>
      <c r="D2243">
        <v>175630</v>
      </c>
      <c r="E2243" s="50">
        <f t="shared" si="740"/>
        <v>-100</v>
      </c>
      <c r="F2243" s="50">
        <f t="shared" si="741"/>
        <v>0</v>
      </c>
      <c r="G2243" s="133">
        <f>MAX($D$2170:D2243)</f>
        <v>178600</v>
      </c>
      <c r="I2243" s="140">
        <f t="shared" si="742"/>
        <v>0</v>
      </c>
      <c r="J2243" s="70">
        <f t="shared" si="743"/>
        <v>175390</v>
      </c>
      <c r="K2243" s="70">
        <f t="shared" si="744"/>
        <v>0</v>
      </c>
      <c r="L2243" s="71">
        <f t="shared" si="745"/>
        <v>0</v>
      </c>
      <c r="M2243" s="70">
        <f t="shared" si="746"/>
        <v>0</v>
      </c>
      <c r="N2243" s="70">
        <f t="shared" si="747"/>
        <v>0</v>
      </c>
      <c r="O2243" s="50">
        <f t="shared" si="748"/>
        <v>0</v>
      </c>
      <c r="P2243" s="50">
        <f t="shared" si="749"/>
        <v>340</v>
      </c>
      <c r="Q2243" s="112">
        <f t="shared" si="750"/>
        <v>-100</v>
      </c>
      <c r="R2243" s="112">
        <f t="shared" si="751"/>
        <v>0</v>
      </c>
      <c r="S2243" s="113">
        <f t="shared" si="752"/>
        <v>0</v>
      </c>
      <c r="T2243" s="114">
        <f t="shared" si="753"/>
        <v>-100</v>
      </c>
    </row>
    <row r="2244" spans="1:20" ht="12.75" x14ac:dyDescent="0.35">
      <c r="A2244" s="32">
        <v>45334</v>
      </c>
      <c r="B2244" s="20">
        <f t="shared" si="738"/>
        <v>2024</v>
      </c>
      <c r="C2244" s="20">
        <f t="shared" si="739"/>
        <v>2</v>
      </c>
      <c r="D2244">
        <v>175570</v>
      </c>
      <c r="E2244" s="50">
        <f t="shared" si="740"/>
        <v>-60</v>
      </c>
      <c r="F2244" s="50">
        <f t="shared" si="741"/>
        <v>0</v>
      </c>
      <c r="G2244" s="133">
        <f>MAX($D$2170:D2244)</f>
        <v>178600</v>
      </c>
      <c r="I2244" s="140">
        <f t="shared" si="742"/>
        <v>0</v>
      </c>
      <c r="J2244" s="70">
        <f t="shared" si="743"/>
        <v>175390</v>
      </c>
      <c r="K2244" s="70">
        <f t="shared" si="744"/>
        <v>0</v>
      </c>
      <c r="L2244" s="71">
        <f t="shared" si="745"/>
        <v>0</v>
      </c>
      <c r="M2244" s="70">
        <f t="shared" si="746"/>
        <v>0</v>
      </c>
      <c r="N2244" s="70">
        <f t="shared" si="747"/>
        <v>0</v>
      </c>
      <c r="O2244" s="50">
        <f t="shared" si="748"/>
        <v>0</v>
      </c>
      <c r="P2244" s="50">
        <f t="shared" si="749"/>
        <v>240</v>
      </c>
      <c r="Q2244" s="112">
        <f t="shared" si="750"/>
        <v>-60</v>
      </c>
      <c r="R2244" s="112">
        <f t="shared" si="751"/>
        <v>0</v>
      </c>
      <c r="S2244" s="113">
        <f t="shared" si="752"/>
        <v>0</v>
      </c>
      <c r="T2244" s="114">
        <f t="shared" si="753"/>
        <v>-60</v>
      </c>
    </row>
    <row r="2245" spans="1:20" ht="12.75" x14ac:dyDescent="0.35">
      <c r="A2245" s="32">
        <v>45335</v>
      </c>
      <c r="B2245" s="20">
        <f t="shared" si="738"/>
        <v>2024</v>
      </c>
      <c r="C2245" s="20">
        <f t="shared" si="739"/>
        <v>2</v>
      </c>
      <c r="D2245">
        <v>175530</v>
      </c>
      <c r="E2245" s="50">
        <f t="shared" si="740"/>
        <v>-40</v>
      </c>
      <c r="F2245" s="50">
        <f t="shared" si="741"/>
        <v>0</v>
      </c>
      <c r="G2245" s="133">
        <f>MAX($D$2170:D2245)</f>
        <v>178600</v>
      </c>
      <c r="I2245" s="140">
        <f t="shared" si="742"/>
        <v>0</v>
      </c>
      <c r="J2245" s="70">
        <f t="shared" si="743"/>
        <v>175390</v>
      </c>
      <c r="K2245" s="70">
        <f t="shared" si="744"/>
        <v>0</v>
      </c>
      <c r="L2245" s="71">
        <f t="shared" si="745"/>
        <v>0</v>
      </c>
      <c r="M2245" s="70">
        <f t="shared" si="746"/>
        <v>0</v>
      </c>
      <c r="N2245" s="70">
        <f t="shared" si="747"/>
        <v>0</v>
      </c>
      <c r="O2245" s="50">
        <f t="shared" si="748"/>
        <v>0</v>
      </c>
      <c r="P2245" s="50">
        <f t="shared" si="749"/>
        <v>180</v>
      </c>
      <c r="Q2245" s="112">
        <f t="shared" si="750"/>
        <v>-40</v>
      </c>
      <c r="R2245" s="112">
        <f t="shared" si="751"/>
        <v>0</v>
      </c>
      <c r="S2245" s="113">
        <f t="shared" si="752"/>
        <v>0</v>
      </c>
      <c r="T2245" s="114">
        <f t="shared" si="753"/>
        <v>-40</v>
      </c>
    </row>
    <row r="2246" spans="1:20" ht="12.75" x14ac:dyDescent="0.35">
      <c r="A2246" s="32">
        <v>45336</v>
      </c>
      <c r="B2246" s="20">
        <f t="shared" si="738"/>
        <v>2024</v>
      </c>
      <c r="C2246" s="20">
        <f t="shared" si="739"/>
        <v>2</v>
      </c>
      <c r="D2246">
        <v>175610</v>
      </c>
      <c r="E2246" s="50">
        <f t="shared" si="740"/>
        <v>80</v>
      </c>
      <c r="F2246" s="50">
        <f t="shared" si="741"/>
        <v>80</v>
      </c>
      <c r="G2246" s="133">
        <f>MAX($D$2170:D2246)</f>
        <v>178600</v>
      </c>
      <c r="I2246" s="140">
        <f t="shared" si="742"/>
        <v>0</v>
      </c>
      <c r="J2246" s="70">
        <f t="shared" si="743"/>
        <v>174860</v>
      </c>
      <c r="K2246" s="70">
        <f t="shared" si="744"/>
        <v>0</v>
      </c>
      <c r="L2246" s="71">
        <f t="shared" si="745"/>
        <v>0</v>
      </c>
      <c r="M2246" s="70">
        <f t="shared" si="746"/>
        <v>0</v>
      </c>
      <c r="N2246" s="70">
        <f t="shared" si="747"/>
        <v>80</v>
      </c>
      <c r="O2246" s="50">
        <f t="shared" si="748"/>
        <v>0</v>
      </c>
      <c r="P2246" s="50">
        <f t="shared" si="749"/>
        <v>220</v>
      </c>
      <c r="Q2246" s="112">
        <f t="shared" si="750"/>
        <v>0</v>
      </c>
      <c r="R2246" s="112">
        <f t="shared" si="751"/>
        <v>0</v>
      </c>
      <c r="S2246" s="113">
        <f t="shared" si="752"/>
        <v>0</v>
      </c>
      <c r="T2246" s="114">
        <f t="shared" si="753"/>
        <v>0</v>
      </c>
    </row>
    <row r="2247" spans="1:20" ht="12.75" x14ac:dyDescent="0.35">
      <c r="A2247" s="32">
        <v>45337</v>
      </c>
      <c r="B2247" s="20">
        <f t="shared" si="738"/>
        <v>2024</v>
      </c>
      <c r="C2247" s="20">
        <f t="shared" si="739"/>
        <v>2</v>
      </c>
      <c r="D2247">
        <v>175730</v>
      </c>
      <c r="E2247" s="50">
        <f t="shared" si="740"/>
        <v>120</v>
      </c>
      <c r="F2247" s="50">
        <f t="shared" si="741"/>
        <v>120</v>
      </c>
      <c r="G2247" s="133">
        <f>MAX($D$2170:D2247)</f>
        <v>178600</v>
      </c>
      <c r="I2247" s="140">
        <f t="shared" si="742"/>
        <v>0</v>
      </c>
      <c r="J2247" s="70">
        <f t="shared" si="743"/>
        <v>174620</v>
      </c>
      <c r="K2247" s="70">
        <f t="shared" si="744"/>
        <v>0</v>
      </c>
      <c r="L2247" s="71">
        <f t="shared" si="745"/>
        <v>0</v>
      </c>
      <c r="M2247" s="70">
        <f t="shared" si="746"/>
        <v>0</v>
      </c>
      <c r="N2247" s="70">
        <f t="shared" si="747"/>
        <v>120</v>
      </c>
      <c r="O2247" s="50">
        <f t="shared" si="748"/>
        <v>0</v>
      </c>
      <c r="P2247" s="50">
        <f t="shared" si="749"/>
        <v>340</v>
      </c>
      <c r="Q2247" s="112">
        <f t="shared" si="750"/>
        <v>0</v>
      </c>
      <c r="R2247" s="112">
        <f t="shared" si="751"/>
        <v>0</v>
      </c>
      <c r="S2247" s="113">
        <f t="shared" si="752"/>
        <v>0</v>
      </c>
      <c r="T2247" s="114">
        <f t="shared" si="753"/>
        <v>0</v>
      </c>
    </row>
    <row r="2248" spans="1:20" ht="12.75" x14ac:dyDescent="0.35">
      <c r="A2248" s="32">
        <v>45338</v>
      </c>
      <c r="B2248" s="20">
        <f t="shared" si="738"/>
        <v>2024</v>
      </c>
      <c r="C2248" s="20">
        <f t="shared" si="739"/>
        <v>2</v>
      </c>
      <c r="D2248">
        <v>175890</v>
      </c>
      <c r="E2248" s="50">
        <f t="shared" si="740"/>
        <v>160</v>
      </c>
      <c r="F2248" s="50">
        <f t="shared" si="741"/>
        <v>160</v>
      </c>
      <c r="G2248" s="133">
        <f>MAX($D$2170:D2248)</f>
        <v>178600</v>
      </c>
      <c r="I2248" s="140">
        <f t="shared" si="742"/>
        <v>0</v>
      </c>
      <c r="J2248" s="70">
        <f t="shared" si="743"/>
        <v>174060</v>
      </c>
      <c r="K2248" s="70">
        <f t="shared" si="744"/>
        <v>0</v>
      </c>
      <c r="L2248" s="71">
        <f t="shared" si="745"/>
        <v>0</v>
      </c>
      <c r="M2248" s="70">
        <f t="shared" si="746"/>
        <v>0</v>
      </c>
      <c r="N2248" s="70">
        <f t="shared" si="747"/>
        <v>160</v>
      </c>
      <c r="O2248" s="50">
        <f t="shared" si="748"/>
        <v>0</v>
      </c>
      <c r="P2248" s="50">
        <f t="shared" si="749"/>
        <v>500</v>
      </c>
      <c r="Q2248" s="112">
        <f t="shared" si="750"/>
        <v>0</v>
      </c>
      <c r="R2248" s="112">
        <f t="shared" si="751"/>
        <v>0</v>
      </c>
      <c r="S2248" s="113">
        <f t="shared" si="752"/>
        <v>0</v>
      </c>
      <c r="T2248" s="114">
        <f t="shared" si="753"/>
        <v>0</v>
      </c>
    </row>
    <row r="2249" spans="1:20" ht="12.75" x14ac:dyDescent="0.35">
      <c r="A2249" s="32">
        <v>45339</v>
      </c>
      <c r="B2249" s="20">
        <f t="shared" si="738"/>
        <v>2024</v>
      </c>
      <c r="C2249" s="20">
        <f t="shared" si="739"/>
        <v>2</v>
      </c>
      <c r="D2249">
        <v>175950</v>
      </c>
      <c r="E2249" s="50">
        <f t="shared" si="740"/>
        <v>60</v>
      </c>
      <c r="F2249" s="50">
        <f t="shared" si="741"/>
        <v>60</v>
      </c>
      <c r="G2249" s="133">
        <f>MAX($D$2170:D2249)</f>
        <v>178600</v>
      </c>
      <c r="I2249" s="140">
        <f t="shared" si="742"/>
        <v>0</v>
      </c>
      <c r="J2249" s="70">
        <f t="shared" si="743"/>
        <v>173500</v>
      </c>
      <c r="K2249" s="70">
        <f t="shared" si="744"/>
        <v>0</v>
      </c>
      <c r="L2249" s="71">
        <f t="shared" si="745"/>
        <v>0</v>
      </c>
      <c r="M2249" s="70">
        <f t="shared" si="746"/>
        <v>0</v>
      </c>
      <c r="N2249" s="70">
        <f t="shared" si="747"/>
        <v>60</v>
      </c>
      <c r="O2249" s="50">
        <f t="shared" si="748"/>
        <v>0</v>
      </c>
      <c r="P2249" s="50">
        <f t="shared" si="749"/>
        <v>560</v>
      </c>
      <c r="Q2249" s="112">
        <f t="shared" si="750"/>
        <v>0</v>
      </c>
      <c r="R2249" s="112">
        <f t="shared" si="751"/>
        <v>0</v>
      </c>
      <c r="S2249" s="113">
        <f t="shared" si="752"/>
        <v>0</v>
      </c>
      <c r="T2249" s="114">
        <f t="shared" si="753"/>
        <v>0</v>
      </c>
    </row>
    <row r="2250" spans="1:20" ht="12.75" x14ac:dyDescent="0.35">
      <c r="A2250" s="32">
        <v>45340</v>
      </c>
      <c r="B2250" s="20">
        <f t="shared" si="738"/>
        <v>2024</v>
      </c>
      <c r="C2250" s="20">
        <f t="shared" si="739"/>
        <v>2</v>
      </c>
      <c r="D2250">
        <v>175390</v>
      </c>
      <c r="E2250" s="50">
        <f t="shared" si="740"/>
        <v>-560</v>
      </c>
      <c r="F2250" s="50">
        <f t="shared" si="741"/>
        <v>0</v>
      </c>
      <c r="G2250" s="133">
        <f>MAX($D$2170:D2250)</f>
        <v>178600</v>
      </c>
      <c r="I2250" s="140">
        <f t="shared" si="742"/>
        <v>0</v>
      </c>
      <c r="J2250" s="70">
        <f t="shared" si="743"/>
        <v>173200</v>
      </c>
      <c r="K2250" s="70">
        <f t="shared" si="744"/>
        <v>0</v>
      </c>
      <c r="L2250" s="71">
        <f t="shared" si="745"/>
        <v>0</v>
      </c>
      <c r="M2250" s="70">
        <f t="shared" si="746"/>
        <v>0</v>
      </c>
      <c r="N2250" s="70">
        <f t="shared" si="747"/>
        <v>0</v>
      </c>
      <c r="O2250" s="50">
        <f t="shared" si="748"/>
        <v>0</v>
      </c>
      <c r="P2250" s="50">
        <f t="shared" si="749"/>
        <v>560</v>
      </c>
      <c r="Q2250" s="112">
        <f t="shared" si="750"/>
        <v>-560</v>
      </c>
      <c r="R2250" s="112">
        <f t="shared" si="751"/>
        <v>0</v>
      </c>
      <c r="S2250" s="113">
        <f t="shared" si="752"/>
        <v>0</v>
      </c>
      <c r="T2250" s="114">
        <f t="shared" si="753"/>
        <v>-560</v>
      </c>
    </row>
    <row r="2251" spans="1:20" ht="12.75" x14ac:dyDescent="0.35">
      <c r="A2251" s="32">
        <v>45341</v>
      </c>
      <c r="B2251" s="20">
        <f t="shared" si="738"/>
        <v>2024</v>
      </c>
      <c r="C2251" s="20">
        <f t="shared" si="739"/>
        <v>2</v>
      </c>
      <c r="D2251">
        <v>176320</v>
      </c>
      <c r="E2251" s="50">
        <f t="shared" si="740"/>
        <v>930</v>
      </c>
      <c r="F2251" s="50">
        <f t="shared" si="741"/>
        <v>930</v>
      </c>
      <c r="G2251" s="133">
        <f>MAX($D$2170:D2251)</f>
        <v>178600</v>
      </c>
      <c r="I2251" s="140">
        <f t="shared" si="742"/>
        <v>0</v>
      </c>
      <c r="J2251" s="70">
        <f t="shared" si="743"/>
        <v>172920</v>
      </c>
      <c r="K2251" s="70">
        <f t="shared" si="744"/>
        <v>0</v>
      </c>
      <c r="L2251" s="71">
        <f t="shared" si="745"/>
        <v>0</v>
      </c>
      <c r="M2251" s="70">
        <f t="shared" si="746"/>
        <v>0</v>
      </c>
      <c r="N2251" s="70">
        <f t="shared" si="747"/>
        <v>930</v>
      </c>
      <c r="O2251" s="50">
        <f t="shared" si="748"/>
        <v>0</v>
      </c>
      <c r="P2251" s="50">
        <f t="shared" si="749"/>
        <v>930</v>
      </c>
      <c r="Q2251" s="112">
        <f t="shared" si="750"/>
        <v>0</v>
      </c>
      <c r="R2251" s="112">
        <f t="shared" si="751"/>
        <v>0</v>
      </c>
      <c r="S2251" s="113">
        <f t="shared" si="752"/>
        <v>0</v>
      </c>
      <c r="T2251" s="114">
        <f t="shared" si="753"/>
        <v>0</v>
      </c>
    </row>
    <row r="2252" spans="1:20" ht="12.75" x14ac:dyDescent="0.35">
      <c r="A2252" s="32">
        <v>45342</v>
      </c>
      <c r="B2252" s="20">
        <f t="shared" si="738"/>
        <v>2024</v>
      </c>
      <c r="C2252" s="20">
        <f t="shared" si="739"/>
        <v>2</v>
      </c>
      <c r="D2252">
        <v>177680</v>
      </c>
      <c r="E2252" s="50">
        <f t="shared" si="740"/>
        <v>1360</v>
      </c>
      <c r="F2252" s="50">
        <f t="shared" si="741"/>
        <v>1360</v>
      </c>
      <c r="G2252" s="133">
        <f>MAX($D$2170:D2252)</f>
        <v>178600</v>
      </c>
      <c r="I2252" s="140">
        <f t="shared" si="742"/>
        <v>0</v>
      </c>
      <c r="J2252" s="70">
        <f t="shared" si="743"/>
        <v>172740</v>
      </c>
      <c r="K2252" s="70">
        <f t="shared" si="744"/>
        <v>0</v>
      </c>
      <c r="L2252" s="71">
        <f t="shared" si="745"/>
        <v>0</v>
      </c>
      <c r="M2252" s="70">
        <f t="shared" si="746"/>
        <v>0</v>
      </c>
      <c r="N2252" s="70">
        <f t="shared" si="747"/>
        <v>1360</v>
      </c>
      <c r="O2252" s="50">
        <f t="shared" si="748"/>
        <v>0</v>
      </c>
      <c r="P2252" s="50">
        <f t="shared" si="749"/>
        <v>2290</v>
      </c>
      <c r="Q2252" s="112">
        <f t="shared" si="750"/>
        <v>0</v>
      </c>
      <c r="R2252" s="112">
        <f t="shared" si="751"/>
        <v>0</v>
      </c>
      <c r="S2252" s="113">
        <f t="shared" si="752"/>
        <v>0</v>
      </c>
      <c r="T2252" s="114">
        <f t="shared" si="753"/>
        <v>0</v>
      </c>
    </row>
    <row r="2253" spans="1:20" ht="12.75" x14ac:dyDescent="0.35">
      <c r="A2253" s="32">
        <v>45343</v>
      </c>
      <c r="B2253" s="20">
        <f t="shared" si="738"/>
        <v>2024</v>
      </c>
      <c r="C2253" s="20">
        <f t="shared" si="739"/>
        <v>2</v>
      </c>
      <c r="D2253">
        <v>178800</v>
      </c>
      <c r="E2253" s="50">
        <f t="shared" si="740"/>
        <v>1120</v>
      </c>
      <c r="F2253" s="50">
        <f t="shared" si="741"/>
        <v>1120</v>
      </c>
      <c r="G2253" s="133">
        <f>MAX($D$2170:D2253)</f>
        <v>178800</v>
      </c>
      <c r="I2253" s="140">
        <f t="shared" si="742"/>
        <v>200</v>
      </c>
      <c r="J2253" s="70">
        <f t="shared" si="743"/>
        <v>172700</v>
      </c>
      <c r="K2253" s="70">
        <f t="shared" si="744"/>
        <v>0</v>
      </c>
      <c r="L2253" s="71">
        <f t="shared" si="745"/>
        <v>0</v>
      </c>
      <c r="M2253" s="70">
        <f t="shared" si="746"/>
        <v>200</v>
      </c>
      <c r="N2253" s="70">
        <f t="shared" si="747"/>
        <v>920</v>
      </c>
      <c r="O2253" s="50">
        <f t="shared" si="748"/>
        <v>200</v>
      </c>
      <c r="P2253" s="50">
        <f t="shared" si="749"/>
        <v>3210</v>
      </c>
      <c r="Q2253" s="112">
        <f t="shared" si="750"/>
        <v>0</v>
      </c>
      <c r="R2253" s="112">
        <f t="shared" si="751"/>
        <v>0</v>
      </c>
      <c r="S2253" s="113">
        <f t="shared" si="752"/>
        <v>0</v>
      </c>
      <c r="T2253" s="114">
        <f t="shared" si="753"/>
        <v>0</v>
      </c>
    </row>
    <row r="2254" spans="1:20" ht="12.75" x14ac:dyDescent="0.35">
      <c r="A2254" s="32">
        <v>45344</v>
      </c>
      <c r="B2254" s="20">
        <f t="shared" si="738"/>
        <v>2024</v>
      </c>
      <c r="C2254" s="20">
        <f t="shared" si="739"/>
        <v>2</v>
      </c>
      <c r="D2254">
        <v>179270</v>
      </c>
      <c r="E2254" s="50">
        <f t="shared" si="740"/>
        <v>470</v>
      </c>
      <c r="F2254" s="50">
        <f t="shared" si="741"/>
        <v>470</v>
      </c>
      <c r="G2254" s="133">
        <f>MAX($D$2170:D2254)</f>
        <v>179270</v>
      </c>
      <c r="I2254" s="140">
        <f t="shared" si="742"/>
        <v>470</v>
      </c>
      <c r="J2254" s="70">
        <f t="shared" si="743"/>
        <v>172700</v>
      </c>
      <c r="K2254" s="70">
        <f t="shared" si="744"/>
        <v>0</v>
      </c>
      <c r="L2254" s="71">
        <f t="shared" si="745"/>
        <v>0</v>
      </c>
      <c r="M2254" s="70">
        <f t="shared" si="746"/>
        <v>470</v>
      </c>
      <c r="N2254" s="70">
        <f t="shared" si="747"/>
        <v>0</v>
      </c>
      <c r="O2254" s="50">
        <f t="shared" si="748"/>
        <v>670</v>
      </c>
      <c r="P2254" s="50">
        <f t="shared" si="749"/>
        <v>3210</v>
      </c>
      <c r="Q2254" s="112">
        <f t="shared" si="750"/>
        <v>0</v>
      </c>
      <c r="R2254" s="112">
        <f t="shared" si="751"/>
        <v>0</v>
      </c>
      <c r="S2254" s="113">
        <f t="shared" si="752"/>
        <v>0</v>
      </c>
      <c r="T2254" s="114">
        <f t="shared" si="753"/>
        <v>0</v>
      </c>
    </row>
    <row r="2255" spans="1:20" ht="12.75" x14ac:dyDescent="0.35">
      <c r="A2255" s="32">
        <v>45345</v>
      </c>
      <c r="B2255" s="20">
        <f t="shared" si="738"/>
        <v>2024</v>
      </c>
      <c r="C2255" s="20">
        <f t="shared" si="739"/>
        <v>2</v>
      </c>
      <c r="D2255">
        <v>179350</v>
      </c>
      <c r="E2255" s="50">
        <f t="shared" si="740"/>
        <v>80</v>
      </c>
      <c r="F2255" s="50">
        <f t="shared" si="741"/>
        <v>80</v>
      </c>
      <c r="G2255" s="133">
        <f>MAX($D$2170:D2255)</f>
        <v>179350</v>
      </c>
      <c r="I2255" s="140">
        <f t="shared" si="742"/>
        <v>80</v>
      </c>
      <c r="J2255" s="70">
        <f t="shared" si="743"/>
        <v>172700</v>
      </c>
      <c r="K2255" s="70">
        <f t="shared" si="744"/>
        <v>0</v>
      </c>
      <c r="L2255" s="71">
        <f t="shared" si="745"/>
        <v>0</v>
      </c>
      <c r="M2255" s="70">
        <f t="shared" si="746"/>
        <v>80</v>
      </c>
      <c r="N2255" s="70">
        <f t="shared" si="747"/>
        <v>0</v>
      </c>
      <c r="O2255" s="50">
        <f t="shared" si="748"/>
        <v>750</v>
      </c>
      <c r="P2255" s="50">
        <f t="shared" si="749"/>
        <v>3210</v>
      </c>
      <c r="Q2255" s="112">
        <f t="shared" si="750"/>
        <v>0</v>
      </c>
      <c r="R2255" s="112">
        <f t="shared" si="751"/>
        <v>0</v>
      </c>
      <c r="S2255" s="113">
        <f t="shared" si="752"/>
        <v>0</v>
      </c>
      <c r="T2255" s="114">
        <f t="shared" si="753"/>
        <v>0</v>
      </c>
    </row>
    <row r="2256" spans="1:20" ht="12.75" x14ac:dyDescent="0.35">
      <c r="A2256" s="32">
        <v>45346</v>
      </c>
      <c r="B2256" s="20">
        <f t="shared" si="738"/>
        <v>2024</v>
      </c>
      <c r="C2256" s="20">
        <f t="shared" si="739"/>
        <v>2</v>
      </c>
      <c r="D2256">
        <v>179190</v>
      </c>
      <c r="E2256" s="50">
        <f t="shared" si="740"/>
        <v>-160</v>
      </c>
      <c r="F2256" s="50">
        <f t="shared" si="741"/>
        <v>0</v>
      </c>
      <c r="G2256" s="133">
        <f>MAX($D$2170:D2256)</f>
        <v>179350</v>
      </c>
      <c r="I2256" s="140">
        <f t="shared" si="742"/>
        <v>0</v>
      </c>
      <c r="J2256" s="70">
        <f t="shared" si="743"/>
        <v>172700</v>
      </c>
      <c r="K2256" s="70">
        <f t="shared" si="744"/>
        <v>0</v>
      </c>
      <c r="L2256" s="71">
        <f t="shared" si="745"/>
        <v>0</v>
      </c>
      <c r="M2256" s="70">
        <f t="shared" si="746"/>
        <v>0</v>
      </c>
      <c r="N2256" s="70">
        <f t="shared" si="747"/>
        <v>0</v>
      </c>
      <c r="O2256" s="50">
        <f t="shared" si="748"/>
        <v>750</v>
      </c>
      <c r="P2256" s="50">
        <f t="shared" si="749"/>
        <v>3210</v>
      </c>
      <c r="Q2256" s="112">
        <f t="shared" si="750"/>
        <v>-160</v>
      </c>
      <c r="R2256" s="112">
        <f t="shared" si="751"/>
        <v>0</v>
      </c>
      <c r="S2256" s="113">
        <f t="shared" si="752"/>
        <v>-160</v>
      </c>
      <c r="T2256" s="114">
        <f t="shared" si="753"/>
        <v>0</v>
      </c>
    </row>
    <row r="2257" spans="1:20" ht="12.75" x14ac:dyDescent="0.35">
      <c r="A2257" s="32">
        <v>45347</v>
      </c>
      <c r="B2257" s="20">
        <f t="shared" si="738"/>
        <v>2024</v>
      </c>
      <c r="C2257" s="20">
        <f t="shared" si="739"/>
        <v>2</v>
      </c>
      <c r="D2257">
        <v>178860</v>
      </c>
      <c r="E2257" s="50">
        <f t="shared" si="740"/>
        <v>-330</v>
      </c>
      <c r="F2257" s="50">
        <f t="shared" si="741"/>
        <v>0</v>
      </c>
      <c r="G2257" s="133">
        <f>MAX($D$2170:D2257)</f>
        <v>179350</v>
      </c>
      <c r="I2257" s="140">
        <f t="shared" si="742"/>
        <v>0</v>
      </c>
      <c r="J2257" s="70">
        <f t="shared" si="743"/>
        <v>172700</v>
      </c>
      <c r="K2257" s="70">
        <f t="shared" si="744"/>
        <v>0</v>
      </c>
      <c r="L2257" s="71">
        <f t="shared" si="745"/>
        <v>0</v>
      </c>
      <c r="M2257" s="70">
        <f t="shared" si="746"/>
        <v>0</v>
      </c>
      <c r="N2257" s="70">
        <f t="shared" si="747"/>
        <v>0</v>
      </c>
      <c r="O2257" s="50">
        <f t="shared" si="748"/>
        <v>590</v>
      </c>
      <c r="P2257" s="50">
        <f t="shared" si="749"/>
        <v>3210</v>
      </c>
      <c r="Q2257" s="112">
        <f t="shared" si="750"/>
        <v>-330</v>
      </c>
      <c r="R2257" s="112">
        <f t="shared" si="751"/>
        <v>0</v>
      </c>
      <c r="S2257" s="113">
        <f t="shared" si="752"/>
        <v>-330</v>
      </c>
      <c r="T2257" s="114">
        <f t="shared" si="753"/>
        <v>0</v>
      </c>
    </row>
    <row r="2258" spans="1:20" ht="12.75" x14ac:dyDescent="0.35">
      <c r="A2258" s="32">
        <v>45348</v>
      </c>
      <c r="B2258" s="20">
        <f t="shared" si="738"/>
        <v>2024</v>
      </c>
      <c r="C2258" s="20">
        <f t="shared" si="739"/>
        <v>2</v>
      </c>
      <c r="D2258">
        <v>178430</v>
      </c>
      <c r="E2258" s="50">
        <f t="shared" si="740"/>
        <v>-430</v>
      </c>
      <c r="F2258" s="50">
        <f t="shared" si="741"/>
        <v>0</v>
      </c>
      <c r="G2258" s="133">
        <f>MAX($D$2170:D2258)</f>
        <v>179350</v>
      </c>
      <c r="I2258" s="140">
        <f t="shared" si="742"/>
        <v>0</v>
      </c>
      <c r="J2258" s="70">
        <f t="shared" si="743"/>
        <v>172700</v>
      </c>
      <c r="K2258" s="70">
        <f t="shared" si="744"/>
        <v>0</v>
      </c>
      <c r="L2258" s="71">
        <f t="shared" si="745"/>
        <v>0</v>
      </c>
      <c r="M2258" s="70">
        <f t="shared" si="746"/>
        <v>0</v>
      </c>
      <c r="N2258" s="70">
        <f t="shared" si="747"/>
        <v>0</v>
      </c>
      <c r="O2258" s="50">
        <f t="shared" si="748"/>
        <v>260</v>
      </c>
      <c r="P2258" s="50">
        <f t="shared" si="749"/>
        <v>3210</v>
      </c>
      <c r="Q2258" s="112">
        <f t="shared" si="750"/>
        <v>-430</v>
      </c>
      <c r="R2258" s="112">
        <f t="shared" si="751"/>
        <v>0</v>
      </c>
      <c r="S2258" s="113">
        <f t="shared" si="752"/>
        <v>-260</v>
      </c>
      <c r="T2258" s="114">
        <f t="shared" si="753"/>
        <v>-170</v>
      </c>
    </row>
    <row r="2259" spans="1:20" ht="12.75" x14ac:dyDescent="0.35">
      <c r="A2259" s="32">
        <v>45349</v>
      </c>
      <c r="B2259" s="20">
        <f t="shared" si="738"/>
        <v>2024</v>
      </c>
      <c r="C2259" s="20">
        <f t="shared" si="739"/>
        <v>2</v>
      </c>
      <c r="D2259">
        <v>177740</v>
      </c>
      <c r="E2259" s="50">
        <f t="shared" si="740"/>
        <v>-690</v>
      </c>
      <c r="F2259" s="50">
        <f t="shared" si="741"/>
        <v>0</v>
      </c>
      <c r="G2259" s="133">
        <f>MAX($D$2170:D2259)</f>
        <v>179350</v>
      </c>
      <c r="I2259" s="140">
        <f t="shared" si="742"/>
        <v>0</v>
      </c>
      <c r="J2259" s="70">
        <f t="shared" si="743"/>
        <v>172700</v>
      </c>
      <c r="K2259" s="70">
        <f t="shared" si="744"/>
        <v>0</v>
      </c>
      <c r="L2259" s="71">
        <f t="shared" si="745"/>
        <v>0</v>
      </c>
      <c r="M2259" s="70">
        <f t="shared" si="746"/>
        <v>0</v>
      </c>
      <c r="N2259" s="70">
        <f t="shared" si="747"/>
        <v>0</v>
      </c>
      <c r="O2259" s="50">
        <f t="shared" si="748"/>
        <v>0</v>
      </c>
      <c r="P2259" s="50">
        <f t="shared" si="749"/>
        <v>3040</v>
      </c>
      <c r="Q2259" s="112">
        <f t="shared" si="750"/>
        <v>-690</v>
      </c>
      <c r="R2259" s="112">
        <f t="shared" si="751"/>
        <v>0</v>
      </c>
      <c r="S2259" s="113">
        <f t="shared" si="752"/>
        <v>0</v>
      </c>
      <c r="T2259" s="114">
        <f t="shared" si="753"/>
        <v>-690</v>
      </c>
    </row>
    <row r="2260" spans="1:20" ht="12.75" x14ac:dyDescent="0.35">
      <c r="A2260" s="32">
        <v>45350</v>
      </c>
      <c r="B2260" s="20">
        <f t="shared" si="738"/>
        <v>2024</v>
      </c>
      <c r="C2260" s="20">
        <f t="shared" si="739"/>
        <v>2</v>
      </c>
      <c r="D2260">
        <v>177230</v>
      </c>
      <c r="E2260" s="50">
        <f t="shared" si="740"/>
        <v>-510</v>
      </c>
      <c r="F2260" s="50">
        <f t="shared" si="741"/>
        <v>0</v>
      </c>
      <c r="G2260" s="133">
        <f>MAX($D$2170:D2260)</f>
        <v>179350</v>
      </c>
      <c r="I2260" s="140">
        <f t="shared" si="742"/>
        <v>0</v>
      </c>
      <c r="J2260" s="70">
        <f t="shared" si="743"/>
        <v>172700</v>
      </c>
      <c r="K2260" s="70">
        <f t="shared" si="744"/>
        <v>0</v>
      </c>
      <c r="L2260" s="71">
        <f t="shared" si="745"/>
        <v>0</v>
      </c>
      <c r="M2260" s="70">
        <f t="shared" si="746"/>
        <v>0</v>
      </c>
      <c r="N2260" s="70">
        <f t="shared" si="747"/>
        <v>0</v>
      </c>
      <c r="O2260" s="50">
        <f t="shared" si="748"/>
        <v>0</v>
      </c>
      <c r="P2260" s="50">
        <f t="shared" si="749"/>
        <v>2350</v>
      </c>
      <c r="Q2260" s="112">
        <f t="shared" si="750"/>
        <v>-510</v>
      </c>
      <c r="R2260" s="112">
        <f t="shared" si="751"/>
        <v>0</v>
      </c>
      <c r="S2260" s="113">
        <f t="shared" si="752"/>
        <v>0</v>
      </c>
      <c r="T2260" s="114">
        <f t="shared" si="753"/>
        <v>-510</v>
      </c>
    </row>
    <row r="2261" spans="1:20" ht="12.75" x14ac:dyDescent="0.35">
      <c r="A2261" s="32">
        <v>45351</v>
      </c>
      <c r="B2261" s="20">
        <f t="shared" si="738"/>
        <v>2024</v>
      </c>
      <c r="C2261" s="20">
        <f t="shared" si="739"/>
        <v>2</v>
      </c>
      <c r="D2261">
        <v>176800</v>
      </c>
      <c r="E2261" s="50">
        <f t="shared" si="740"/>
        <v>-430</v>
      </c>
      <c r="F2261" s="50">
        <f t="shared" si="741"/>
        <v>0</v>
      </c>
      <c r="G2261" s="133">
        <f>MAX($D$2170:D2261)</f>
        <v>179350</v>
      </c>
      <c r="I2261" s="140">
        <f t="shared" si="742"/>
        <v>0</v>
      </c>
      <c r="J2261" s="70">
        <f t="shared" si="743"/>
        <v>172700</v>
      </c>
      <c r="K2261" s="70">
        <f t="shared" si="744"/>
        <v>0</v>
      </c>
      <c r="L2261" s="71">
        <f t="shared" si="745"/>
        <v>0</v>
      </c>
      <c r="M2261" s="70">
        <f t="shared" si="746"/>
        <v>0</v>
      </c>
      <c r="N2261" s="70">
        <f t="shared" si="747"/>
        <v>0</v>
      </c>
      <c r="O2261" s="50">
        <f t="shared" si="748"/>
        <v>0</v>
      </c>
      <c r="P2261" s="50">
        <f t="shared" si="749"/>
        <v>1840</v>
      </c>
      <c r="Q2261" s="112">
        <f t="shared" si="750"/>
        <v>-430</v>
      </c>
      <c r="R2261" s="112">
        <f t="shared" si="751"/>
        <v>0</v>
      </c>
      <c r="S2261" s="113">
        <f t="shared" si="752"/>
        <v>0</v>
      </c>
      <c r="T2261" s="114">
        <f t="shared" si="753"/>
        <v>-430</v>
      </c>
    </row>
    <row r="2262" spans="1:20" ht="12.75" x14ac:dyDescent="0.35">
      <c r="A2262" s="32">
        <v>45352</v>
      </c>
      <c r="B2262" s="20">
        <f t="shared" si="738"/>
        <v>2024</v>
      </c>
      <c r="C2262" s="20">
        <f t="shared" si="739"/>
        <v>3</v>
      </c>
      <c r="D2262">
        <v>178410</v>
      </c>
      <c r="E2262" s="50">
        <f t="shared" si="740"/>
        <v>1610</v>
      </c>
      <c r="F2262" s="50">
        <f t="shared" si="741"/>
        <v>1610</v>
      </c>
      <c r="G2262" s="133">
        <f>MAX($D$2170:D2262)</f>
        <v>179350</v>
      </c>
      <c r="I2262" s="140">
        <f t="shared" si="742"/>
        <v>0</v>
      </c>
      <c r="J2262" s="70">
        <f t="shared" si="743"/>
        <v>172700</v>
      </c>
      <c r="K2262" s="70">
        <f t="shared" si="744"/>
        <v>0</v>
      </c>
      <c r="L2262" s="71">
        <f t="shared" si="745"/>
        <v>0</v>
      </c>
      <c r="M2262" s="70">
        <f t="shared" si="746"/>
        <v>0</v>
      </c>
      <c r="N2262" s="70">
        <f t="shared" si="747"/>
        <v>1610</v>
      </c>
      <c r="O2262" s="50">
        <f t="shared" si="748"/>
        <v>0</v>
      </c>
      <c r="P2262" s="50">
        <f t="shared" si="749"/>
        <v>3020</v>
      </c>
      <c r="Q2262" s="112">
        <f t="shared" si="750"/>
        <v>0</v>
      </c>
      <c r="R2262" s="112">
        <f t="shared" si="751"/>
        <v>0</v>
      </c>
      <c r="S2262" s="113">
        <f t="shared" si="752"/>
        <v>0</v>
      </c>
      <c r="T2262" s="114">
        <f t="shared" si="753"/>
        <v>0</v>
      </c>
    </row>
    <row r="2263" spans="1:20" ht="12.75" x14ac:dyDescent="0.35">
      <c r="A2263" s="32">
        <v>45353</v>
      </c>
      <c r="B2263" s="20">
        <f t="shared" si="738"/>
        <v>2024</v>
      </c>
      <c r="C2263" s="20">
        <f t="shared" si="739"/>
        <v>3</v>
      </c>
      <c r="D2263">
        <v>181520</v>
      </c>
      <c r="E2263" s="50">
        <f t="shared" si="740"/>
        <v>3110</v>
      </c>
      <c r="F2263" s="50">
        <f t="shared" si="741"/>
        <v>3110</v>
      </c>
      <c r="G2263" s="133">
        <f>MAX($D$2170:D2263)</f>
        <v>181520</v>
      </c>
      <c r="I2263" s="140">
        <f t="shared" si="742"/>
        <v>2170</v>
      </c>
      <c r="J2263" s="70">
        <f t="shared" si="743"/>
        <v>172700</v>
      </c>
      <c r="K2263" s="70">
        <f t="shared" si="744"/>
        <v>0</v>
      </c>
      <c r="L2263" s="71">
        <f t="shared" si="745"/>
        <v>0</v>
      </c>
      <c r="M2263" s="70">
        <f t="shared" si="746"/>
        <v>2170</v>
      </c>
      <c r="N2263" s="70">
        <f t="shared" si="747"/>
        <v>940</v>
      </c>
      <c r="O2263" s="50">
        <f t="shared" si="748"/>
        <v>2170</v>
      </c>
      <c r="P2263" s="50">
        <f t="shared" si="749"/>
        <v>3960</v>
      </c>
      <c r="Q2263" s="112">
        <f t="shared" si="750"/>
        <v>0</v>
      </c>
      <c r="R2263" s="112">
        <f t="shared" si="751"/>
        <v>0</v>
      </c>
      <c r="S2263" s="113">
        <f t="shared" si="752"/>
        <v>0</v>
      </c>
      <c r="T2263" s="114">
        <f t="shared" si="753"/>
        <v>0</v>
      </c>
    </row>
    <row r="2264" spans="1:20" ht="12.75" x14ac:dyDescent="0.35">
      <c r="A2264" s="32">
        <v>45354</v>
      </c>
      <c r="B2264" s="20">
        <f t="shared" si="738"/>
        <v>2024</v>
      </c>
      <c r="C2264" s="20">
        <f t="shared" si="739"/>
        <v>3</v>
      </c>
      <c r="D2264">
        <v>183580</v>
      </c>
      <c r="E2264" s="50">
        <f t="shared" si="740"/>
        <v>2060</v>
      </c>
      <c r="F2264" s="50">
        <f t="shared" si="741"/>
        <v>2060</v>
      </c>
      <c r="G2264" s="133">
        <f>MAX($D$2170:D2264)</f>
        <v>183580</v>
      </c>
      <c r="I2264" s="140">
        <f t="shared" si="742"/>
        <v>2060</v>
      </c>
      <c r="J2264" s="70">
        <f t="shared" si="743"/>
        <v>172700</v>
      </c>
      <c r="K2264" s="70">
        <f t="shared" si="744"/>
        <v>0</v>
      </c>
      <c r="L2264" s="71">
        <f t="shared" si="745"/>
        <v>0</v>
      </c>
      <c r="M2264" s="70">
        <f t="shared" si="746"/>
        <v>2060</v>
      </c>
      <c r="N2264" s="70">
        <f t="shared" si="747"/>
        <v>0</v>
      </c>
      <c r="O2264" s="50">
        <f t="shared" si="748"/>
        <v>4230</v>
      </c>
      <c r="P2264" s="50">
        <f t="shared" si="749"/>
        <v>3960</v>
      </c>
      <c r="Q2264" s="112">
        <f t="shared" si="750"/>
        <v>0</v>
      </c>
      <c r="R2264" s="112">
        <f t="shared" si="751"/>
        <v>0</v>
      </c>
      <c r="S2264" s="113">
        <f t="shared" si="752"/>
        <v>0</v>
      </c>
      <c r="T2264" s="114">
        <f t="shared" si="753"/>
        <v>0</v>
      </c>
    </row>
    <row r="2265" spans="1:20" ht="12.75" x14ac:dyDescent="0.35">
      <c r="A2265" s="32">
        <v>45355</v>
      </c>
      <c r="B2265" s="20">
        <f t="shared" si="738"/>
        <v>2024</v>
      </c>
      <c r="C2265" s="20">
        <f t="shared" si="739"/>
        <v>3</v>
      </c>
      <c r="D2265">
        <v>184040</v>
      </c>
      <c r="E2265" s="50">
        <f t="shared" si="740"/>
        <v>460</v>
      </c>
      <c r="F2265" s="50">
        <f t="shared" si="741"/>
        <v>460</v>
      </c>
      <c r="G2265" s="133">
        <f>MAX($D$2170:D2265)</f>
        <v>184040</v>
      </c>
      <c r="I2265" s="140">
        <f t="shared" si="742"/>
        <v>460</v>
      </c>
      <c r="J2265" s="70">
        <f t="shared" si="743"/>
        <v>172700</v>
      </c>
      <c r="K2265" s="70">
        <f t="shared" si="744"/>
        <v>0</v>
      </c>
      <c r="L2265" s="71">
        <f t="shared" si="745"/>
        <v>0</v>
      </c>
      <c r="M2265" s="70">
        <f t="shared" si="746"/>
        <v>460</v>
      </c>
      <c r="N2265" s="70">
        <f t="shared" si="747"/>
        <v>0</v>
      </c>
      <c r="O2265" s="50">
        <f t="shared" si="748"/>
        <v>4690</v>
      </c>
      <c r="P2265" s="50">
        <f t="shared" si="749"/>
        <v>3960</v>
      </c>
      <c r="Q2265" s="112">
        <f t="shared" si="750"/>
        <v>0</v>
      </c>
      <c r="R2265" s="112">
        <f t="shared" si="751"/>
        <v>0</v>
      </c>
      <c r="S2265" s="113">
        <f t="shared" si="752"/>
        <v>0</v>
      </c>
      <c r="T2265" s="114">
        <f t="shared" si="753"/>
        <v>0</v>
      </c>
    </row>
    <row r="2266" spans="1:20" ht="12.75" x14ac:dyDescent="0.35">
      <c r="A2266" s="32">
        <v>45356</v>
      </c>
      <c r="B2266" s="20">
        <f t="shared" si="738"/>
        <v>2024</v>
      </c>
      <c r="C2266" s="20">
        <f t="shared" si="739"/>
        <v>3</v>
      </c>
      <c r="D2266">
        <v>183490</v>
      </c>
      <c r="E2266" s="50">
        <f t="shared" si="740"/>
        <v>-550</v>
      </c>
      <c r="F2266" s="50">
        <f t="shared" si="741"/>
        <v>0</v>
      </c>
      <c r="G2266" s="133">
        <f>MAX($D$2170:D2266)</f>
        <v>184040</v>
      </c>
      <c r="I2266" s="140">
        <f t="shared" si="742"/>
        <v>0</v>
      </c>
      <c r="J2266" s="70">
        <f t="shared" si="743"/>
        <v>172700</v>
      </c>
      <c r="K2266" s="70">
        <f t="shared" si="744"/>
        <v>0</v>
      </c>
      <c r="L2266" s="71">
        <f t="shared" si="745"/>
        <v>0</v>
      </c>
      <c r="M2266" s="70">
        <f t="shared" si="746"/>
        <v>0</v>
      </c>
      <c r="N2266" s="70">
        <f t="shared" si="747"/>
        <v>0</v>
      </c>
      <c r="O2266" s="50">
        <f t="shared" si="748"/>
        <v>4690</v>
      </c>
      <c r="P2266" s="50">
        <f t="shared" si="749"/>
        <v>3960</v>
      </c>
      <c r="Q2266" s="112">
        <f t="shared" si="750"/>
        <v>-550</v>
      </c>
      <c r="R2266" s="112">
        <f t="shared" si="751"/>
        <v>0</v>
      </c>
      <c r="S2266" s="113">
        <f t="shared" si="752"/>
        <v>-550</v>
      </c>
      <c r="T2266" s="114">
        <f t="shared" si="753"/>
        <v>0</v>
      </c>
    </row>
    <row r="2267" spans="1:20" ht="12.75" x14ac:dyDescent="0.35">
      <c r="A2267" s="32">
        <v>45357</v>
      </c>
      <c r="B2267" s="20">
        <f t="shared" si="738"/>
        <v>2024</v>
      </c>
      <c r="C2267" s="20">
        <f t="shared" si="739"/>
        <v>3</v>
      </c>
      <c r="D2267">
        <v>182700</v>
      </c>
      <c r="E2267" s="50">
        <f t="shared" si="740"/>
        <v>-790</v>
      </c>
      <c r="F2267" s="50">
        <f t="shared" si="741"/>
        <v>0</v>
      </c>
      <c r="G2267" s="133">
        <f>MAX($D$2170:D2267)</f>
        <v>184040</v>
      </c>
      <c r="I2267" s="140">
        <f t="shared" si="742"/>
        <v>0</v>
      </c>
      <c r="J2267" s="70">
        <f t="shared" si="743"/>
        <v>172700</v>
      </c>
      <c r="K2267" s="70">
        <f t="shared" si="744"/>
        <v>0</v>
      </c>
      <c r="L2267" s="71">
        <f t="shared" si="745"/>
        <v>0</v>
      </c>
      <c r="M2267" s="70">
        <f t="shared" si="746"/>
        <v>0</v>
      </c>
      <c r="N2267" s="70">
        <f t="shared" si="747"/>
        <v>0</v>
      </c>
      <c r="O2267" s="50">
        <f t="shared" si="748"/>
        <v>4140</v>
      </c>
      <c r="P2267" s="50">
        <f t="shared" si="749"/>
        <v>3960</v>
      </c>
      <c r="Q2267" s="112">
        <f t="shared" si="750"/>
        <v>-790</v>
      </c>
      <c r="R2267" s="112">
        <f t="shared" si="751"/>
        <v>0</v>
      </c>
      <c r="S2267" s="113">
        <f t="shared" si="752"/>
        <v>-790</v>
      </c>
      <c r="T2267" s="114">
        <f t="shared" si="753"/>
        <v>0</v>
      </c>
    </row>
    <row r="2268" spans="1:20" ht="12.75" x14ac:dyDescent="0.35">
      <c r="A2268" s="32">
        <v>45358</v>
      </c>
      <c r="B2268" s="20">
        <f t="shared" si="738"/>
        <v>2024</v>
      </c>
      <c r="C2268" s="20">
        <f t="shared" si="739"/>
        <v>3</v>
      </c>
      <c r="D2268">
        <v>182020</v>
      </c>
      <c r="E2268" s="50">
        <f t="shared" si="740"/>
        <v>-680</v>
      </c>
      <c r="F2268" s="50">
        <f t="shared" si="741"/>
        <v>0</v>
      </c>
      <c r="G2268" s="133">
        <f>MAX($D$2170:D2268)</f>
        <v>184040</v>
      </c>
      <c r="I2268" s="140">
        <f t="shared" si="742"/>
        <v>0</v>
      </c>
      <c r="J2268" s="70">
        <f t="shared" si="743"/>
        <v>172700</v>
      </c>
      <c r="K2268" s="70">
        <f t="shared" si="744"/>
        <v>0</v>
      </c>
      <c r="L2268" s="71">
        <f t="shared" si="745"/>
        <v>0</v>
      </c>
      <c r="M2268" s="70">
        <f t="shared" si="746"/>
        <v>0</v>
      </c>
      <c r="N2268" s="70">
        <f t="shared" si="747"/>
        <v>0</v>
      </c>
      <c r="O2268" s="50">
        <f t="shared" si="748"/>
        <v>3350</v>
      </c>
      <c r="P2268" s="50">
        <f t="shared" si="749"/>
        <v>3960</v>
      </c>
      <c r="Q2268" s="112">
        <f t="shared" si="750"/>
        <v>-680</v>
      </c>
      <c r="R2268" s="112">
        <f t="shared" si="751"/>
        <v>0</v>
      </c>
      <c r="S2268" s="113">
        <f t="shared" si="752"/>
        <v>-680</v>
      </c>
      <c r="T2268" s="114">
        <f t="shared" si="753"/>
        <v>0</v>
      </c>
    </row>
    <row r="2269" spans="1:20" ht="12.75" x14ac:dyDescent="0.35">
      <c r="A2269" s="32">
        <v>45359</v>
      </c>
      <c r="B2269" s="20">
        <f t="shared" si="738"/>
        <v>2024</v>
      </c>
      <c r="C2269" s="20">
        <f t="shared" si="739"/>
        <v>3</v>
      </c>
      <c r="D2269">
        <v>181290</v>
      </c>
      <c r="E2269" s="50">
        <f t="shared" si="740"/>
        <v>-730</v>
      </c>
      <c r="F2269" s="50">
        <f t="shared" si="741"/>
        <v>0</v>
      </c>
      <c r="G2269" s="133">
        <f>MAX($D$2170:D2269)</f>
        <v>184040</v>
      </c>
      <c r="I2269" s="140">
        <f t="shared" si="742"/>
        <v>0</v>
      </c>
      <c r="J2269" s="70">
        <f t="shared" si="743"/>
        <v>172700</v>
      </c>
      <c r="K2269" s="70">
        <f t="shared" si="744"/>
        <v>0</v>
      </c>
      <c r="L2269" s="71">
        <f t="shared" si="745"/>
        <v>0</v>
      </c>
      <c r="M2269" s="70">
        <f t="shared" si="746"/>
        <v>0</v>
      </c>
      <c r="N2269" s="70">
        <f t="shared" si="747"/>
        <v>0</v>
      </c>
      <c r="O2269" s="50">
        <f t="shared" si="748"/>
        <v>2670</v>
      </c>
      <c r="P2269" s="50">
        <f t="shared" si="749"/>
        <v>3960</v>
      </c>
      <c r="Q2269" s="112">
        <f t="shared" si="750"/>
        <v>-730</v>
      </c>
      <c r="R2269" s="112">
        <f t="shared" si="751"/>
        <v>0</v>
      </c>
      <c r="S2269" s="113">
        <f t="shared" si="752"/>
        <v>-730</v>
      </c>
      <c r="T2269" s="114">
        <f t="shared" si="753"/>
        <v>0</v>
      </c>
    </row>
    <row r="2270" spans="1:20" ht="12.75" x14ac:dyDescent="0.35">
      <c r="A2270" s="32">
        <v>45360</v>
      </c>
      <c r="B2270" s="20">
        <f t="shared" ref="B2270:B2333" si="754">YEAR(A2270)</f>
        <v>2024</v>
      </c>
      <c r="C2270" s="20">
        <f t="shared" ref="C2270:C2333" si="755">MONTH(A2270)</f>
        <v>3</v>
      </c>
      <c r="D2270">
        <v>180450</v>
      </c>
      <c r="E2270" s="50">
        <f t="shared" ref="E2270:E2333" si="756">+D2270-D2269</f>
        <v>-840</v>
      </c>
      <c r="F2270" s="50">
        <f t="shared" ref="F2270:F2333" si="757">IF(E2270&gt;0,E2270,0)</f>
        <v>0</v>
      </c>
      <c r="G2270" s="133">
        <f>MAX($D$2170:D2270)</f>
        <v>184040</v>
      </c>
      <c r="I2270" s="140">
        <f t="shared" ref="I2270:I2333" si="758">MAX(0,+G2270-G2269)</f>
        <v>0</v>
      </c>
      <c r="J2270" s="70">
        <f t="shared" ref="J2270:J2333" si="759">MIN(D2270:D2299)</f>
        <v>172700</v>
      </c>
      <c r="K2270" s="70">
        <f t="shared" ref="K2270:K2333" si="760">MAX(0,+J2270-J2269)</f>
        <v>0</v>
      </c>
      <c r="L2270" s="71">
        <f t="shared" ref="L2270:L2333" si="761">MIN(K2270,F2270-I2270)</f>
        <v>0</v>
      </c>
      <c r="M2270" s="70">
        <f t="shared" ref="M2270:M2333" si="762">+I2270+L2270</f>
        <v>0</v>
      </c>
      <c r="N2270" s="70">
        <f t="shared" ref="N2270:N2333" si="763">+F2270-M2270</f>
        <v>0</v>
      </c>
      <c r="O2270" s="50">
        <f t="shared" ref="O2270:O2333" si="764">MAX(0,IF(AND(I2270=0,N2270&gt;0),0,O2269+I2270+S2269))</f>
        <v>1940</v>
      </c>
      <c r="P2270" s="50">
        <f t="shared" ref="P2270:P2333" si="765">MAX(0,P2269+N2270+T2269)</f>
        <v>3960</v>
      </c>
      <c r="Q2270" s="112">
        <f t="shared" ref="Q2270:Q2333" si="766">IF(E2270&lt;0,E2270,0)</f>
        <v>-840</v>
      </c>
      <c r="R2270" s="112">
        <f t="shared" ref="R2270:R2333" si="767">MIN(0,+Q2270+P2269+T2269)</f>
        <v>0</v>
      </c>
      <c r="S2270" s="113">
        <f t="shared" ref="S2270:S2333" si="768">MAX(Q2270,IF(O2270&gt;0,MAX(-O2270,Q2270),R2270))</f>
        <v>-840</v>
      </c>
      <c r="T2270" s="114">
        <f t="shared" ref="T2270:T2333" si="769">+Q2270-S2270</f>
        <v>0</v>
      </c>
    </row>
    <row r="2271" spans="1:20" ht="12.75" x14ac:dyDescent="0.35">
      <c r="A2271" s="32">
        <v>45361</v>
      </c>
      <c r="B2271" s="20">
        <f t="shared" si="754"/>
        <v>2024</v>
      </c>
      <c r="C2271" s="20">
        <f t="shared" si="755"/>
        <v>3</v>
      </c>
      <c r="D2271">
        <v>179400</v>
      </c>
      <c r="E2271" s="50">
        <f t="shared" si="756"/>
        <v>-1050</v>
      </c>
      <c r="F2271" s="50">
        <f t="shared" si="757"/>
        <v>0</v>
      </c>
      <c r="G2271" s="133">
        <f>MAX($D$2170:D2271)</f>
        <v>184040</v>
      </c>
      <c r="I2271" s="140">
        <f t="shared" si="758"/>
        <v>0</v>
      </c>
      <c r="J2271" s="70">
        <f t="shared" si="759"/>
        <v>172700</v>
      </c>
      <c r="K2271" s="70">
        <f t="shared" si="760"/>
        <v>0</v>
      </c>
      <c r="L2271" s="71">
        <f t="shared" si="761"/>
        <v>0</v>
      </c>
      <c r="M2271" s="70">
        <f t="shared" si="762"/>
        <v>0</v>
      </c>
      <c r="N2271" s="70">
        <f t="shared" si="763"/>
        <v>0</v>
      </c>
      <c r="O2271" s="50">
        <f t="shared" si="764"/>
        <v>1100</v>
      </c>
      <c r="P2271" s="50">
        <f t="shared" si="765"/>
        <v>3960</v>
      </c>
      <c r="Q2271" s="112">
        <f t="shared" si="766"/>
        <v>-1050</v>
      </c>
      <c r="R2271" s="112">
        <f t="shared" si="767"/>
        <v>0</v>
      </c>
      <c r="S2271" s="113">
        <f t="shared" si="768"/>
        <v>-1050</v>
      </c>
      <c r="T2271" s="114">
        <f t="shared" si="769"/>
        <v>0</v>
      </c>
    </row>
    <row r="2272" spans="1:20" ht="12.75" x14ac:dyDescent="0.35">
      <c r="A2272" s="32">
        <v>45362</v>
      </c>
      <c r="B2272" s="20">
        <f t="shared" si="754"/>
        <v>2024</v>
      </c>
      <c r="C2272" s="20">
        <f t="shared" si="755"/>
        <v>3</v>
      </c>
      <c r="D2272">
        <v>178210</v>
      </c>
      <c r="E2272" s="50">
        <f t="shared" si="756"/>
        <v>-1190</v>
      </c>
      <c r="F2272" s="50">
        <f t="shared" si="757"/>
        <v>0</v>
      </c>
      <c r="G2272" s="133">
        <f>MAX($D$2170:D2272)</f>
        <v>184040</v>
      </c>
      <c r="I2272" s="140">
        <f t="shared" si="758"/>
        <v>0</v>
      </c>
      <c r="J2272" s="70">
        <f t="shared" si="759"/>
        <v>172700</v>
      </c>
      <c r="K2272" s="70">
        <f t="shared" si="760"/>
        <v>0</v>
      </c>
      <c r="L2272" s="71">
        <f t="shared" si="761"/>
        <v>0</v>
      </c>
      <c r="M2272" s="70">
        <f t="shared" si="762"/>
        <v>0</v>
      </c>
      <c r="N2272" s="70">
        <f t="shared" si="763"/>
        <v>0</v>
      </c>
      <c r="O2272" s="50">
        <f t="shared" si="764"/>
        <v>50</v>
      </c>
      <c r="P2272" s="50">
        <f t="shared" si="765"/>
        <v>3960</v>
      </c>
      <c r="Q2272" s="112">
        <f t="shared" si="766"/>
        <v>-1190</v>
      </c>
      <c r="R2272" s="112">
        <f t="shared" si="767"/>
        <v>0</v>
      </c>
      <c r="S2272" s="113">
        <f t="shared" si="768"/>
        <v>-50</v>
      </c>
      <c r="T2272" s="114">
        <f t="shared" si="769"/>
        <v>-1140</v>
      </c>
    </row>
    <row r="2273" spans="1:20" ht="12.75" x14ac:dyDescent="0.35">
      <c r="A2273" s="32">
        <v>45363</v>
      </c>
      <c r="B2273" s="20">
        <f t="shared" si="754"/>
        <v>2024</v>
      </c>
      <c r="C2273" s="20">
        <f t="shared" si="755"/>
        <v>3</v>
      </c>
      <c r="D2273">
        <v>177090</v>
      </c>
      <c r="E2273" s="50">
        <f t="shared" si="756"/>
        <v>-1120</v>
      </c>
      <c r="F2273" s="50">
        <f t="shared" si="757"/>
        <v>0</v>
      </c>
      <c r="G2273" s="133">
        <f>MAX($D$2170:D2273)</f>
        <v>184040</v>
      </c>
      <c r="I2273" s="140">
        <f t="shared" si="758"/>
        <v>0</v>
      </c>
      <c r="J2273" s="70">
        <f t="shared" si="759"/>
        <v>172700</v>
      </c>
      <c r="K2273" s="70">
        <f t="shared" si="760"/>
        <v>0</v>
      </c>
      <c r="L2273" s="71">
        <f t="shared" si="761"/>
        <v>0</v>
      </c>
      <c r="M2273" s="70">
        <f t="shared" si="762"/>
        <v>0</v>
      </c>
      <c r="N2273" s="70">
        <f t="shared" si="763"/>
        <v>0</v>
      </c>
      <c r="O2273" s="50">
        <f t="shared" si="764"/>
        <v>0</v>
      </c>
      <c r="P2273" s="50">
        <f t="shared" si="765"/>
        <v>2820</v>
      </c>
      <c r="Q2273" s="112">
        <f t="shared" si="766"/>
        <v>-1120</v>
      </c>
      <c r="R2273" s="112">
        <f t="shared" si="767"/>
        <v>0</v>
      </c>
      <c r="S2273" s="113">
        <f t="shared" si="768"/>
        <v>0</v>
      </c>
      <c r="T2273" s="114">
        <f t="shared" si="769"/>
        <v>-1120</v>
      </c>
    </row>
    <row r="2274" spans="1:20" ht="12.75" x14ac:dyDescent="0.35">
      <c r="A2274" s="32">
        <v>45364</v>
      </c>
      <c r="B2274" s="20">
        <f t="shared" si="754"/>
        <v>2024</v>
      </c>
      <c r="C2274" s="20">
        <f t="shared" si="755"/>
        <v>3</v>
      </c>
      <c r="D2274">
        <v>176010</v>
      </c>
      <c r="E2274" s="50">
        <f t="shared" si="756"/>
        <v>-1080</v>
      </c>
      <c r="F2274" s="50">
        <f t="shared" si="757"/>
        <v>0</v>
      </c>
      <c r="G2274" s="133">
        <f>MAX($D$2170:D2274)</f>
        <v>184040</v>
      </c>
      <c r="I2274" s="140">
        <f t="shared" si="758"/>
        <v>0</v>
      </c>
      <c r="J2274" s="70">
        <f t="shared" si="759"/>
        <v>172700</v>
      </c>
      <c r="K2274" s="70">
        <f t="shared" si="760"/>
        <v>0</v>
      </c>
      <c r="L2274" s="71">
        <f t="shared" si="761"/>
        <v>0</v>
      </c>
      <c r="M2274" s="70">
        <f t="shared" si="762"/>
        <v>0</v>
      </c>
      <c r="N2274" s="70">
        <f t="shared" si="763"/>
        <v>0</v>
      </c>
      <c r="O2274" s="50">
        <f t="shared" si="764"/>
        <v>0</v>
      </c>
      <c r="P2274" s="50">
        <f t="shared" si="765"/>
        <v>1700</v>
      </c>
      <c r="Q2274" s="112">
        <f t="shared" si="766"/>
        <v>-1080</v>
      </c>
      <c r="R2274" s="112">
        <f t="shared" si="767"/>
        <v>0</v>
      </c>
      <c r="S2274" s="113">
        <f t="shared" si="768"/>
        <v>0</v>
      </c>
      <c r="T2274" s="114">
        <f t="shared" si="769"/>
        <v>-1080</v>
      </c>
    </row>
    <row r="2275" spans="1:20" ht="12.75" x14ac:dyDescent="0.35">
      <c r="A2275" s="32">
        <v>45365</v>
      </c>
      <c r="B2275" s="20">
        <f t="shared" si="754"/>
        <v>2024</v>
      </c>
      <c r="C2275" s="20">
        <f t="shared" si="755"/>
        <v>3</v>
      </c>
      <c r="D2275">
        <v>174860</v>
      </c>
      <c r="E2275" s="50">
        <f t="shared" si="756"/>
        <v>-1150</v>
      </c>
      <c r="F2275" s="50">
        <f t="shared" si="757"/>
        <v>0</v>
      </c>
      <c r="G2275" s="133">
        <f>MAX($D$2170:D2275)</f>
        <v>184040</v>
      </c>
      <c r="I2275" s="140">
        <f t="shared" si="758"/>
        <v>0</v>
      </c>
      <c r="J2275" s="70">
        <f t="shared" si="759"/>
        <v>172560</v>
      </c>
      <c r="K2275" s="70">
        <f t="shared" si="760"/>
        <v>0</v>
      </c>
      <c r="L2275" s="71">
        <f t="shared" si="761"/>
        <v>0</v>
      </c>
      <c r="M2275" s="70">
        <f t="shared" si="762"/>
        <v>0</v>
      </c>
      <c r="N2275" s="70">
        <f t="shared" si="763"/>
        <v>0</v>
      </c>
      <c r="O2275" s="50">
        <f t="shared" si="764"/>
        <v>0</v>
      </c>
      <c r="P2275" s="50">
        <f t="shared" si="765"/>
        <v>620</v>
      </c>
      <c r="Q2275" s="112">
        <f t="shared" si="766"/>
        <v>-1150</v>
      </c>
      <c r="R2275" s="112">
        <f t="shared" si="767"/>
        <v>-530</v>
      </c>
      <c r="S2275" s="113">
        <f t="shared" si="768"/>
        <v>-530</v>
      </c>
      <c r="T2275" s="114">
        <f t="shared" si="769"/>
        <v>-620</v>
      </c>
    </row>
    <row r="2276" spans="1:20" ht="12.75" x14ac:dyDescent="0.35">
      <c r="A2276" s="32">
        <v>45366</v>
      </c>
      <c r="B2276" s="20">
        <f t="shared" si="754"/>
        <v>2024</v>
      </c>
      <c r="C2276" s="20">
        <f t="shared" si="755"/>
        <v>3</v>
      </c>
      <c r="D2276">
        <v>174620</v>
      </c>
      <c r="E2276" s="50">
        <f t="shared" si="756"/>
        <v>-240</v>
      </c>
      <c r="F2276" s="50">
        <f t="shared" si="757"/>
        <v>0</v>
      </c>
      <c r="G2276" s="133">
        <f>MAX($D$2170:D2276)</f>
        <v>184040</v>
      </c>
      <c r="I2276" s="140">
        <f t="shared" si="758"/>
        <v>0</v>
      </c>
      <c r="J2276" s="70">
        <f t="shared" si="759"/>
        <v>172080</v>
      </c>
      <c r="K2276" s="70">
        <f t="shared" si="760"/>
        <v>0</v>
      </c>
      <c r="L2276" s="71">
        <f t="shared" si="761"/>
        <v>0</v>
      </c>
      <c r="M2276" s="70">
        <f t="shared" si="762"/>
        <v>0</v>
      </c>
      <c r="N2276" s="70">
        <f t="shared" si="763"/>
        <v>0</v>
      </c>
      <c r="O2276" s="50">
        <f t="shared" si="764"/>
        <v>0</v>
      </c>
      <c r="P2276" s="50">
        <f t="shared" si="765"/>
        <v>0</v>
      </c>
      <c r="Q2276" s="112">
        <f t="shared" si="766"/>
        <v>-240</v>
      </c>
      <c r="R2276" s="112">
        <f t="shared" si="767"/>
        <v>-240</v>
      </c>
      <c r="S2276" s="113">
        <f t="shared" si="768"/>
        <v>-240</v>
      </c>
      <c r="T2276" s="114">
        <f t="shared" si="769"/>
        <v>0</v>
      </c>
    </row>
    <row r="2277" spans="1:20" ht="12.75" x14ac:dyDescent="0.35">
      <c r="A2277" s="32">
        <v>45367</v>
      </c>
      <c r="B2277" s="20">
        <f t="shared" si="754"/>
        <v>2024</v>
      </c>
      <c r="C2277" s="20">
        <f t="shared" si="755"/>
        <v>3</v>
      </c>
      <c r="D2277">
        <v>174060</v>
      </c>
      <c r="E2277" s="50">
        <f t="shared" si="756"/>
        <v>-560</v>
      </c>
      <c r="F2277" s="50">
        <f t="shared" si="757"/>
        <v>0</v>
      </c>
      <c r="G2277" s="133">
        <f>MAX($D$2170:D2277)</f>
        <v>184040</v>
      </c>
      <c r="I2277" s="140">
        <f t="shared" si="758"/>
        <v>0</v>
      </c>
      <c r="J2277" s="70">
        <f t="shared" si="759"/>
        <v>171430</v>
      </c>
      <c r="K2277" s="70">
        <f t="shared" si="760"/>
        <v>0</v>
      </c>
      <c r="L2277" s="71">
        <f t="shared" si="761"/>
        <v>0</v>
      </c>
      <c r="M2277" s="70">
        <f t="shared" si="762"/>
        <v>0</v>
      </c>
      <c r="N2277" s="70">
        <f t="shared" si="763"/>
        <v>0</v>
      </c>
      <c r="O2277" s="50">
        <f t="shared" si="764"/>
        <v>0</v>
      </c>
      <c r="P2277" s="50">
        <f t="shared" si="765"/>
        <v>0</v>
      </c>
      <c r="Q2277" s="112">
        <f t="shared" si="766"/>
        <v>-560</v>
      </c>
      <c r="R2277" s="112">
        <f t="shared" si="767"/>
        <v>-560</v>
      </c>
      <c r="S2277" s="113">
        <f t="shared" si="768"/>
        <v>-560</v>
      </c>
      <c r="T2277" s="114">
        <f t="shared" si="769"/>
        <v>0</v>
      </c>
    </row>
    <row r="2278" spans="1:20" ht="12.75" x14ac:dyDescent="0.35">
      <c r="A2278" s="32">
        <v>45368</v>
      </c>
      <c r="B2278" s="20">
        <f t="shared" si="754"/>
        <v>2024</v>
      </c>
      <c r="C2278" s="20">
        <f t="shared" si="755"/>
        <v>3</v>
      </c>
      <c r="D2278">
        <v>173500</v>
      </c>
      <c r="E2278" s="50">
        <f t="shared" si="756"/>
        <v>-560</v>
      </c>
      <c r="F2278" s="50">
        <f t="shared" si="757"/>
        <v>0</v>
      </c>
      <c r="G2278" s="133">
        <f>MAX($D$2170:D2278)</f>
        <v>184040</v>
      </c>
      <c r="I2278" s="140">
        <f t="shared" si="758"/>
        <v>0</v>
      </c>
      <c r="J2278" s="70">
        <f t="shared" si="759"/>
        <v>170640</v>
      </c>
      <c r="K2278" s="70">
        <f t="shared" si="760"/>
        <v>0</v>
      </c>
      <c r="L2278" s="71">
        <f t="shared" si="761"/>
        <v>0</v>
      </c>
      <c r="M2278" s="70">
        <f t="shared" si="762"/>
        <v>0</v>
      </c>
      <c r="N2278" s="70">
        <f t="shared" si="763"/>
        <v>0</v>
      </c>
      <c r="O2278" s="50">
        <f t="shared" si="764"/>
        <v>0</v>
      </c>
      <c r="P2278" s="50">
        <f t="shared" si="765"/>
        <v>0</v>
      </c>
      <c r="Q2278" s="112">
        <f t="shared" si="766"/>
        <v>-560</v>
      </c>
      <c r="R2278" s="112">
        <f t="shared" si="767"/>
        <v>-560</v>
      </c>
      <c r="S2278" s="113">
        <f t="shared" si="768"/>
        <v>-560</v>
      </c>
      <c r="T2278" s="114">
        <f t="shared" si="769"/>
        <v>0</v>
      </c>
    </row>
    <row r="2279" spans="1:20" ht="12.75" x14ac:dyDescent="0.35">
      <c r="A2279" s="32">
        <v>45369</v>
      </c>
      <c r="B2279" s="20">
        <f t="shared" si="754"/>
        <v>2024</v>
      </c>
      <c r="C2279" s="20">
        <f t="shared" si="755"/>
        <v>3</v>
      </c>
      <c r="D2279">
        <v>173200</v>
      </c>
      <c r="E2279" s="50">
        <f t="shared" si="756"/>
        <v>-300</v>
      </c>
      <c r="F2279" s="50">
        <f t="shared" si="757"/>
        <v>0</v>
      </c>
      <c r="G2279" s="133">
        <f>MAX($D$2170:D2279)</f>
        <v>184040</v>
      </c>
      <c r="I2279" s="140">
        <f t="shared" si="758"/>
        <v>0</v>
      </c>
      <c r="J2279" s="70">
        <f t="shared" si="759"/>
        <v>170640</v>
      </c>
      <c r="K2279" s="70">
        <f t="shared" si="760"/>
        <v>0</v>
      </c>
      <c r="L2279" s="71">
        <f t="shared" si="761"/>
        <v>0</v>
      </c>
      <c r="M2279" s="70">
        <f t="shared" si="762"/>
        <v>0</v>
      </c>
      <c r="N2279" s="70">
        <f t="shared" si="763"/>
        <v>0</v>
      </c>
      <c r="O2279" s="50">
        <f t="shared" si="764"/>
        <v>0</v>
      </c>
      <c r="P2279" s="50">
        <f t="shared" si="765"/>
        <v>0</v>
      </c>
      <c r="Q2279" s="112">
        <f t="shared" si="766"/>
        <v>-300</v>
      </c>
      <c r="R2279" s="112">
        <f t="shared" si="767"/>
        <v>-300</v>
      </c>
      <c r="S2279" s="113">
        <f t="shared" si="768"/>
        <v>-300</v>
      </c>
      <c r="T2279" s="114">
        <f t="shared" si="769"/>
        <v>0</v>
      </c>
    </row>
    <row r="2280" spans="1:20" ht="12.75" x14ac:dyDescent="0.35">
      <c r="A2280" s="32">
        <v>45370</v>
      </c>
      <c r="B2280" s="20">
        <f t="shared" si="754"/>
        <v>2024</v>
      </c>
      <c r="C2280" s="20">
        <f t="shared" si="755"/>
        <v>3</v>
      </c>
      <c r="D2280">
        <v>172920</v>
      </c>
      <c r="E2280" s="50">
        <f t="shared" si="756"/>
        <v>-280</v>
      </c>
      <c r="F2280" s="50">
        <f t="shared" si="757"/>
        <v>0</v>
      </c>
      <c r="G2280" s="133">
        <f>MAX($D$2170:D2280)</f>
        <v>184040</v>
      </c>
      <c r="I2280" s="140">
        <f t="shared" si="758"/>
        <v>0</v>
      </c>
      <c r="J2280" s="70">
        <f t="shared" si="759"/>
        <v>170640</v>
      </c>
      <c r="K2280" s="70">
        <f t="shared" si="760"/>
        <v>0</v>
      </c>
      <c r="L2280" s="71">
        <f t="shared" si="761"/>
        <v>0</v>
      </c>
      <c r="M2280" s="70">
        <f t="shared" si="762"/>
        <v>0</v>
      </c>
      <c r="N2280" s="70">
        <f t="shared" si="763"/>
        <v>0</v>
      </c>
      <c r="O2280" s="50">
        <f t="shared" si="764"/>
        <v>0</v>
      </c>
      <c r="P2280" s="50">
        <f t="shared" si="765"/>
        <v>0</v>
      </c>
      <c r="Q2280" s="112">
        <f t="shared" si="766"/>
        <v>-280</v>
      </c>
      <c r="R2280" s="112">
        <f t="shared" si="767"/>
        <v>-280</v>
      </c>
      <c r="S2280" s="113">
        <f t="shared" si="768"/>
        <v>-280</v>
      </c>
      <c r="T2280" s="114">
        <f t="shared" si="769"/>
        <v>0</v>
      </c>
    </row>
    <row r="2281" spans="1:20" ht="12.75" x14ac:dyDescent="0.35">
      <c r="A2281" s="32">
        <v>45371</v>
      </c>
      <c r="B2281" s="20">
        <f t="shared" si="754"/>
        <v>2024</v>
      </c>
      <c r="C2281" s="20">
        <f t="shared" si="755"/>
        <v>3</v>
      </c>
      <c r="D2281">
        <v>172740</v>
      </c>
      <c r="E2281" s="50">
        <f t="shared" si="756"/>
        <v>-180</v>
      </c>
      <c r="F2281" s="50">
        <f t="shared" si="757"/>
        <v>0</v>
      </c>
      <c r="G2281" s="133">
        <f>MAX($D$2170:D2281)</f>
        <v>184040</v>
      </c>
      <c r="I2281" s="140">
        <f t="shared" si="758"/>
        <v>0</v>
      </c>
      <c r="J2281" s="70">
        <f t="shared" si="759"/>
        <v>170640</v>
      </c>
      <c r="K2281" s="70">
        <f t="shared" si="760"/>
        <v>0</v>
      </c>
      <c r="L2281" s="71">
        <f t="shared" si="761"/>
        <v>0</v>
      </c>
      <c r="M2281" s="70">
        <f t="shared" si="762"/>
        <v>0</v>
      </c>
      <c r="N2281" s="70">
        <f t="shared" si="763"/>
        <v>0</v>
      </c>
      <c r="O2281" s="50">
        <f t="shared" si="764"/>
        <v>0</v>
      </c>
      <c r="P2281" s="50">
        <f t="shared" si="765"/>
        <v>0</v>
      </c>
      <c r="Q2281" s="112">
        <f t="shared" si="766"/>
        <v>-180</v>
      </c>
      <c r="R2281" s="112">
        <f t="shared" si="767"/>
        <v>-180</v>
      </c>
      <c r="S2281" s="113">
        <f t="shared" si="768"/>
        <v>-180</v>
      </c>
      <c r="T2281" s="114">
        <f t="shared" si="769"/>
        <v>0</v>
      </c>
    </row>
    <row r="2282" spans="1:20" ht="12.75" x14ac:dyDescent="0.35">
      <c r="A2282" s="32">
        <v>45372</v>
      </c>
      <c r="B2282" s="20">
        <f t="shared" si="754"/>
        <v>2024</v>
      </c>
      <c r="C2282" s="20">
        <f t="shared" si="755"/>
        <v>3</v>
      </c>
      <c r="D2282">
        <v>172700</v>
      </c>
      <c r="E2282" s="50">
        <f t="shared" si="756"/>
        <v>-40</v>
      </c>
      <c r="F2282" s="50">
        <f t="shared" si="757"/>
        <v>0</v>
      </c>
      <c r="G2282" s="133">
        <f>MAX($D$2170:D2282)</f>
        <v>184040</v>
      </c>
      <c r="I2282" s="140">
        <f t="shared" si="758"/>
        <v>0</v>
      </c>
      <c r="J2282" s="70">
        <f t="shared" si="759"/>
        <v>170640</v>
      </c>
      <c r="K2282" s="70">
        <f t="shared" si="760"/>
        <v>0</v>
      </c>
      <c r="L2282" s="71">
        <f t="shared" si="761"/>
        <v>0</v>
      </c>
      <c r="M2282" s="70">
        <f t="shared" si="762"/>
        <v>0</v>
      </c>
      <c r="N2282" s="70">
        <f t="shared" si="763"/>
        <v>0</v>
      </c>
      <c r="O2282" s="50">
        <f t="shared" si="764"/>
        <v>0</v>
      </c>
      <c r="P2282" s="50">
        <f t="shared" si="765"/>
        <v>0</v>
      </c>
      <c r="Q2282" s="112">
        <f t="shared" si="766"/>
        <v>-40</v>
      </c>
      <c r="R2282" s="112">
        <f t="shared" si="767"/>
        <v>-40</v>
      </c>
      <c r="S2282" s="113">
        <f t="shared" si="768"/>
        <v>-40</v>
      </c>
      <c r="T2282" s="114">
        <f t="shared" si="769"/>
        <v>0</v>
      </c>
    </row>
    <row r="2283" spans="1:20" ht="12.75" x14ac:dyDescent="0.35">
      <c r="A2283" s="32">
        <v>45373</v>
      </c>
      <c r="B2283" s="20">
        <f t="shared" si="754"/>
        <v>2024</v>
      </c>
      <c r="C2283" s="20">
        <f t="shared" si="755"/>
        <v>3</v>
      </c>
      <c r="D2283">
        <v>172860</v>
      </c>
      <c r="E2283" s="50">
        <f t="shared" si="756"/>
        <v>160</v>
      </c>
      <c r="F2283" s="50">
        <f t="shared" si="757"/>
        <v>160</v>
      </c>
      <c r="G2283" s="133">
        <f>MAX($D$2170:D2283)</f>
        <v>184040</v>
      </c>
      <c r="I2283" s="140">
        <f t="shared" si="758"/>
        <v>0</v>
      </c>
      <c r="J2283" s="70">
        <f t="shared" si="759"/>
        <v>170640</v>
      </c>
      <c r="K2283" s="70">
        <f t="shared" si="760"/>
        <v>0</v>
      </c>
      <c r="L2283" s="71">
        <f t="shared" si="761"/>
        <v>0</v>
      </c>
      <c r="M2283" s="70">
        <f t="shared" si="762"/>
        <v>0</v>
      </c>
      <c r="N2283" s="70">
        <f t="shared" si="763"/>
        <v>160</v>
      </c>
      <c r="O2283" s="50">
        <f t="shared" si="764"/>
        <v>0</v>
      </c>
      <c r="P2283" s="50">
        <f t="shared" si="765"/>
        <v>160</v>
      </c>
      <c r="Q2283" s="112">
        <f t="shared" si="766"/>
        <v>0</v>
      </c>
      <c r="R2283" s="112">
        <f t="shared" si="767"/>
        <v>0</v>
      </c>
      <c r="S2283" s="113">
        <f t="shared" si="768"/>
        <v>0</v>
      </c>
      <c r="T2283" s="114">
        <f t="shared" si="769"/>
        <v>0</v>
      </c>
    </row>
    <row r="2284" spans="1:20" ht="12.75" x14ac:dyDescent="0.35">
      <c r="A2284" s="32">
        <v>45374</v>
      </c>
      <c r="B2284" s="20">
        <f t="shared" si="754"/>
        <v>2024</v>
      </c>
      <c r="C2284" s="20">
        <f t="shared" si="755"/>
        <v>3</v>
      </c>
      <c r="D2284">
        <v>173880</v>
      </c>
      <c r="E2284" s="50">
        <f t="shared" si="756"/>
        <v>1020</v>
      </c>
      <c r="F2284" s="50">
        <f t="shared" si="757"/>
        <v>1020</v>
      </c>
      <c r="G2284" s="133">
        <f>MAX($D$2170:D2284)</f>
        <v>184040</v>
      </c>
      <c r="I2284" s="140">
        <f t="shared" si="758"/>
        <v>0</v>
      </c>
      <c r="J2284" s="70">
        <f t="shared" si="759"/>
        <v>170640</v>
      </c>
      <c r="K2284" s="70">
        <f t="shared" si="760"/>
        <v>0</v>
      </c>
      <c r="L2284" s="71">
        <f t="shared" si="761"/>
        <v>0</v>
      </c>
      <c r="M2284" s="70">
        <f t="shared" si="762"/>
        <v>0</v>
      </c>
      <c r="N2284" s="70">
        <f t="shared" si="763"/>
        <v>1020</v>
      </c>
      <c r="O2284" s="50">
        <f t="shared" si="764"/>
        <v>0</v>
      </c>
      <c r="P2284" s="50">
        <f t="shared" si="765"/>
        <v>1180</v>
      </c>
      <c r="Q2284" s="112">
        <f t="shared" si="766"/>
        <v>0</v>
      </c>
      <c r="R2284" s="112">
        <f t="shared" si="767"/>
        <v>0</v>
      </c>
      <c r="S2284" s="113">
        <f t="shared" si="768"/>
        <v>0</v>
      </c>
      <c r="T2284" s="114">
        <f t="shared" si="769"/>
        <v>0</v>
      </c>
    </row>
    <row r="2285" spans="1:20" ht="12.75" x14ac:dyDescent="0.35">
      <c r="A2285" s="32">
        <v>45375</v>
      </c>
      <c r="B2285" s="20">
        <f t="shared" si="754"/>
        <v>2024</v>
      </c>
      <c r="C2285" s="20">
        <f t="shared" si="755"/>
        <v>3</v>
      </c>
      <c r="D2285">
        <v>175170</v>
      </c>
      <c r="E2285" s="50">
        <f t="shared" si="756"/>
        <v>1290</v>
      </c>
      <c r="F2285" s="50">
        <f t="shared" si="757"/>
        <v>1290</v>
      </c>
      <c r="G2285" s="133">
        <f>MAX($D$2170:D2285)</f>
        <v>184040</v>
      </c>
      <c r="I2285" s="140">
        <f t="shared" si="758"/>
        <v>0</v>
      </c>
      <c r="J2285" s="70">
        <f t="shared" si="759"/>
        <v>170640</v>
      </c>
      <c r="K2285" s="70">
        <f t="shared" si="760"/>
        <v>0</v>
      </c>
      <c r="L2285" s="71">
        <f t="shared" si="761"/>
        <v>0</v>
      </c>
      <c r="M2285" s="70">
        <f t="shared" si="762"/>
        <v>0</v>
      </c>
      <c r="N2285" s="70">
        <f t="shared" si="763"/>
        <v>1290</v>
      </c>
      <c r="O2285" s="50">
        <f t="shared" si="764"/>
        <v>0</v>
      </c>
      <c r="P2285" s="50">
        <f t="shared" si="765"/>
        <v>2470</v>
      </c>
      <c r="Q2285" s="112">
        <f t="shared" si="766"/>
        <v>0</v>
      </c>
      <c r="R2285" s="112">
        <f t="shared" si="767"/>
        <v>0</v>
      </c>
      <c r="S2285" s="113">
        <f t="shared" si="768"/>
        <v>0</v>
      </c>
      <c r="T2285" s="114">
        <f t="shared" si="769"/>
        <v>0</v>
      </c>
    </row>
    <row r="2286" spans="1:20" ht="12.75" x14ac:dyDescent="0.35">
      <c r="A2286" s="32">
        <v>45376</v>
      </c>
      <c r="B2286" s="20">
        <f t="shared" si="754"/>
        <v>2024</v>
      </c>
      <c r="C2286" s="20">
        <f t="shared" si="755"/>
        <v>3</v>
      </c>
      <c r="D2286">
        <v>175730</v>
      </c>
      <c r="E2286" s="50">
        <f t="shared" si="756"/>
        <v>560</v>
      </c>
      <c r="F2286" s="50">
        <f t="shared" si="757"/>
        <v>560</v>
      </c>
      <c r="G2286" s="133">
        <f>MAX($D$2170:D2286)</f>
        <v>184040</v>
      </c>
      <c r="I2286" s="140">
        <f t="shared" si="758"/>
        <v>0</v>
      </c>
      <c r="J2286" s="70">
        <f t="shared" si="759"/>
        <v>170640</v>
      </c>
      <c r="K2286" s="70">
        <f t="shared" si="760"/>
        <v>0</v>
      </c>
      <c r="L2286" s="71">
        <f t="shared" si="761"/>
        <v>0</v>
      </c>
      <c r="M2286" s="70">
        <f t="shared" si="762"/>
        <v>0</v>
      </c>
      <c r="N2286" s="70">
        <f t="shared" si="763"/>
        <v>560</v>
      </c>
      <c r="O2286" s="50">
        <f t="shared" si="764"/>
        <v>0</v>
      </c>
      <c r="P2286" s="50">
        <f t="shared" si="765"/>
        <v>3030</v>
      </c>
      <c r="Q2286" s="112">
        <f t="shared" si="766"/>
        <v>0</v>
      </c>
      <c r="R2286" s="112">
        <f t="shared" si="767"/>
        <v>0</v>
      </c>
      <c r="S2286" s="113">
        <f t="shared" si="768"/>
        <v>0</v>
      </c>
      <c r="T2286" s="114">
        <f t="shared" si="769"/>
        <v>0</v>
      </c>
    </row>
    <row r="2287" spans="1:20" ht="12.75" x14ac:dyDescent="0.35">
      <c r="A2287" s="32">
        <v>45377</v>
      </c>
      <c r="B2287" s="20">
        <f t="shared" si="754"/>
        <v>2024</v>
      </c>
      <c r="C2287" s="20">
        <f t="shared" si="755"/>
        <v>3</v>
      </c>
      <c r="D2287">
        <v>176010</v>
      </c>
      <c r="E2287" s="50">
        <f t="shared" si="756"/>
        <v>280</v>
      </c>
      <c r="F2287" s="50">
        <f t="shared" si="757"/>
        <v>280</v>
      </c>
      <c r="G2287" s="133">
        <f>MAX($D$2170:D2287)</f>
        <v>184040</v>
      </c>
      <c r="I2287" s="140">
        <f t="shared" si="758"/>
        <v>0</v>
      </c>
      <c r="J2287" s="70">
        <f t="shared" si="759"/>
        <v>170640</v>
      </c>
      <c r="K2287" s="70">
        <f t="shared" si="760"/>
        <v>0</v>
      </c>
      <c r="L2287" s="71">
        <f t="shared" si="761"/>
        <v>0</v>
      </c>
      <c r="M2287" s="70">
        <f t="shared" si="762"/>
        <v>0</v>
      </c>
      <c r="N2287" s="70">
        <f t="shared" si="763"/>
        <v>280</v>
      </c>
      <c r="O2287" s="50">
        <f t="shared" si="764"/>
        <v>0</v>
      </c>
      <c r="P2287" s="50">
        <f t="shared" si="765"/>
        <v>3310</v>
      </c>
      <c r="Q2287" s="112">
        <f t="shared" si="766"/>
        <v>0</v>
      </c>
      <c r="R2287" s="112">
        <f t="shared" si="767"/>
        <v>0</v>
      </c>
      <c r="S2287" s="113">
        <f t="shared" si="768"/>
        <v>0</v>
      </c>
      <c r="T2287" s="114">
        <f t="shared" si="769"/>
        <v>0</v>
      </c>
    </row>
    <row r="2288" spans="1:20" ht="12.75" x14ac:dyDescent="0.35">
      <c r="A2288" s="32">
        <v>45378</v>
      </c>
      <c r="B2288" s="20">
        <f t="shared" si="754"/>
        <v>2024</v>
      </c>
      <c r="C2288" s="20">
        <f t="shared" si="755"/>
        <v>3</v>
      </c>
      <c r="D2288">
        <v>176050</v>
      </c>
      <c r="E2288" s="50">
        <f t="shared" si="756"/>
        <v>40</v>
      </c>
      <c r="F2288" s="50">
        <f t="shared" si="757"/>
        <v>40</v>
      </c>
      <c r="G2288" s="133">
        <f>MAX($D$2170:D2288)</f>
        <v>184040</v>
      </c>
      <c r="I2288" s="140">
        <f t="shared" si="758"/>
        <v>0</v>
      </c>
      <c r="J2288" s="70">
        <f t="shared" si="759"/>
        <v>170640</v>
      </c>
      <c r="K2288" s="70">
        <f t="shared" si="760"/>
        <v>0</v>
      </c>
      <c r="L2288" s="71">
        <f t="shared" si="761"/>
        <v>0</v>
      </c>
      <c r="M2288" s="70">
        <f t="shared" si="762"/>
        <v>0</v>
      </c>
      <c r="N2288" s="70">
        <f t="shared" si="763"/>
        <v>40</v>
      </c>
      <c r="O2288" s="50">
        <f t="shared" si="764"/>
        <v>0</v>
      </c>
      <c r="P2288" s="50">
        <f t="shared" si="765"/>
        <v>3350</v>
      </c>
      <c r="Q2288" s="112">
        <f t="shared" si="766"/>
        <v>0</v>
      </c>
      <c r="R2288" s="112">
        <f t="shared" si="767"/>
        <v>0</v>
      </c>
      <c r="S2288" s="113">
        <f t="shared" si="768"/>
        <v>0</v>
      </c>
      <c r="T2288" s="114">
        <f t="shared" si="769"/>
        <v>0</v>
      </c>
    </row>
    <row r="2289" spans="1:20" ht="12.75" x14ac:dyDescent="0.35">
      <c r="A2289" s="32">
        <v>45379</v>
      </c>
      <c r="B2289" s="20">
        <f t="shared" si="754"/>
        <v>2024</v>
      </c>
      <c r="C2289" s="20">
        <f t="shared" si="755"/>
        <v>3</v>
      </c>
      <c r="D2289">
        <v>176440</v>
      </c>
      <c r="E2289" s="50">
        <f t="shared" si="756"/>
        <v>390</v>
      </c>
      <c r="F2289" s="50">
        <f t="shared" si="757"/>
        <v>390</v>
      </c>
      <c r="G2289" s="133">
        <f>MAX($D$2170:D2289)</f>
        <v>184040</v>
      </c>
      <c r="I2289" s="140">
        <f t="shared" si="758"/>
        <v>0</v>
      </c>
      <c r="J2289" s="70">
        <f t="shared" si="759"/>
        <v>170640</v>
      </c>
      <c r="K2289" s="70">
        <f t="shared" si="760"/>
        <v>0</v>
      </c>
      <c r="L2289" s="71">
        <f t="shared" si="761"/>
        <v>0</v>
      </c>
      <c r="M2289" s="70">
        <f t="shared" si="762"/>
        <v>0</v>
      </c>
      <c r="N2289" s="70">
        <f t="shared" si="763"/>
        <v>390</v>
      </c>
      <c r="O2289" s="50">
        <f t="shared" si="764"/>
        <v>0</v>
      </c>
      <c r="P2289" s="50">
        <f t="shared" si="765"/>
        <v>3740</v>
      </c>
      <c r="Q2289" s="112">
        <f t="shared" si="766"/>
        <v>0</v>
      </c>
      <c r="R2289" s="112">
        <f t="shared" si="767"/>
        <v>0</v>
      </c>
      <c r="S2289" s="113">
        <f t="shared" si="768"/>
        <v>0</v>
      </c>
      <c r="T2289" s="114">
        <f t="shared" si="769"/>
        <v>0</v>
      </c>
    </row>
    <row r="2290" spans="1:20" ht="12.75" x14ac:dyDescent="0.35">
      <c r="A2290" s="32">
        <v>45380</v>
      </c>
      <c r="B2290" s="20">
        <f t="shared" si="754"/>
        <v>2024</v>
      </c>
      <c r="C2290" s="20">
        <f t="shared" si="755"/>
        <v>3</v>
      </c>
      <c r="D2290">
        <v>176900</v>
      </c>
      <c r="E2290" s="50">
        <f t="shared" si="756"/>
        <v>460</v>
      </c>
      <c r="F2290" s="50">
        <f t="shared" si="757"/>
        <v>460</v>
      </c>
      <c r="G2290" s="133">
        <f>MAX($D$2170:D2290)</f>
        <v>184040</v>
      </c>
      <c r="I2290" s="140">
        <f t="shared" si="758"/>
        <v>0</v>
      </c>
      <c r="J2290" s="70">
        <f t="shared" si="759"/>
        <v>170640</v>
      </c>
      <c r="K2290" s="70">
        <f t="shared" si="760"/>
        <v>0</v>
      </c>
      <c r="L2290" s="71">
        <f t="shared" si="761"/>
        <v>0</v>
      </c>
      <c r="M2290" s="70">
        <f t="shared" si="762"/>
        <v>0</v>
      </c>
      <c r="N2290" s="70">
        <f t="shared" si="763"/>
        <v>460</v>
      </c>
      <c r="O2290" s="50">
        <f t="shared" si="764"/>
        <v>0</v>
      </c>
      <c r="P2290" s="50">
        <f t="shared" si="765"/>
        <v>4200</v>
      </c>
      <c r="Q2290" s="112">
        <f t="shared" si="766"/>
        <v>0</v>
      </c>
      <c r="R2290" s="112">
        <f t="shared" si="767"/>
        <v>0</v>
      </c>
      <c r="S2290" s="113">
        <f t="shared" si="768"/>
        <v>0</v>
      </c>
      <c r="T2290" s="114">
        <f t="shared" si="769"/>
        <v>0</v>
      </c>
    </row>
    <row r="2291" spans="1:20" ht="12.75" x14ac:dyDescent="0.35">
      <c r="A2291" s="32">
        <v>45381</v>
      </c>
      <c r="B2291" s="20">
        <f t="shared" si="754"/>
        <v>2024</v>
      </c>
      <c r="C2291" s="20">
        <f t="shared" si="755"/>
        <v>3</v>
      </c>
      <c r="D2291">
        <v>177330</v>
      </c>
      <c r="E2291" s="50">
        <f t="shared" si="756"/>
        <v>430</v>
      </c>
      <c r="F2291" s="50">
        <f t="shared" si="757"/>
        <v>430</v>
      </c>
      <c r="G2291" s="133">
        <f>MAX($D$2170:D2291)</f>
        <v>184040</v>
      </c>
      <c r="I2291" s="140">
        <f t="shared" si="758"/>
        <v>0</v>
      </c>
      <c r="J2291" s="70">
        <f t="shared" si="759"/>
        <v>170640</v>
      </c>
      <c r="K2291" s="70">
        <f t="shared" si="760"/>
        <v>0</v>
      </c>
      <c r="L2291" s="71">
        <f t="shared" si="761"/>
        <v>0</v>
      </c>
      <c r="M2291" s="70">
        <f t="shared" si="762"/>
        <v>0</v>
      </c>
      <c r="N2291" s="70">
        <f t="shared" si="763"/>
        <v>430</v>
      </c>
      <c r="O2291" s="50">
        <f t="shared" si="764"/>
        <v>0</v>
      </c>
      <c r="P2291" s="50">
        <f t="shared" si="765"/>
        <v>4630</v>
      </c>
      <c r="Q2291" s="112">
        <f t="shared" si="766"/>
        <v>0</v>
      </c>
      <c r="R2291" s="112">
        <f t="shared" si="767"/>
        <v>0</v>
      </c>
      <c r="S2291" s="113">
        <f t="shared" si="768"/>
        <v>0</v>
      </c>
      <c r="T2291" s="114">
        <f t="shared" si="769"/>
        <v>0</v>
      </c>
    </row>
    <row r="2292" spans="1:20" ht="12.75" x14ac:dyDescent="0.35">
      <c r="A2292" s="32">
        <v>45382</v>
      </c>
      <c r="B2292" s="20">
        <f t="shared" si="754"/>
        <v>2024</v>
      </c>
      <c r="C2292" s="20">
        <f t="shared" si="755"/>
        <v>3</v>
      </c>
      <c r="D2292">
        <v>177390</v>
      </c>
      <c r="E2292" s="50">
        <f t="shared" si="756"/>
        <v>60</v>
      </c>
      <c r="F2292" s="50">
        <f t="shared" si="757"/>
        <v>60</v>
      </c>
      <c r="G2292" s="133">
        <f>MAX($D$2170:D2292)</f>
        <v>184040</v>
      </c>
      <c r="I2292" s="140">
        <f t="shared" si="758"/>
        <v>0</v>
      </c>
      <c r="J2292" s="70">
        <f t="shared" si="759"/>
        <v>170640</v>
      </c>
      <c r="K2292" s="70">
        <f t="shared" si="760"/>
        <v>0</v>
      </c>
      <c r="L2292" s="71">
        <f t="shared" si="761"/>
        <v>0</v>
      </c>
      <c r="M2292" s="70">
        <f t="shared" si="762"/>
        <v>0</v>
      </c>
      <c r="N2292" s="70">
        <f t="shared" si="763"/>
        <v>60</v>
      </c>
      <c r="O2292" s="50">
        <f t="shared" si="764"/>
        <v>0</v>
      </c>
      <c r="P2292" s="50">
        <f t="shared" si="765"/>
        <v>4690</v>
      </c>
      <c r="Q2292" s="112">
        <f t="shared" si="766"/>
        <v>0</v>
      </c>
      <c r="R2292" s="112">
        <f t="shared" si="767"/>
        <v>0</v>
      </c>
      <c r="S2292" s="113">
        <f t="shared" si="768"/>
        <v>0</v>
      </c>
      <c r="T2292" s="114">
        <f t="shared" si="769"/>
        <v>0</v>
      </c>
    </row>
    <row r="2293" spans="1:20" ht="12.75" x14ac:dyDescent="0.35">
      <c r="A2293" s="32">
        <v>45383</v>
      </c>
      <c r="B2293" s="20">
        <f t="shared" si="754"/>
        <v>2024</v>
      </c>
      <c r="C2293" s="20">
        <f t="shared" si="755"/>
        <v>4</v>
      </c>
      <c r="D2293">
        <v>177370</v>
      </c>
      <c r="E2293" s="50">
        <f t="shared" si="756"/>
        <v>-20</v>
      </c>
      <c r="F2293" s="50">
        <f t="shared" si="757"/>
        <v>0</v>
      </c>
      <c r="G2293" s="133">
        <f>MAX($D$2170:D2293)</f>
        <v>184040</v>
      </c>
      <c r="I2293" s="140">
        <f t="shared" si="758"/>
        <v>0</v>
      </c>
      <c r="J2293" s="70">
        <f t="shared" si="759"/>
        <v>170640</v>
      </c>
      <c r="K2293" s="70">
        <f t="shared" si="760"/>
        <v>0</v>
      </c>
      <c r="L2293" s="71">
        <f t="shared" si="761"/>
        <v>0</v>
      </c>
      <c r="M2293" s="70">
        <f t="shared" si="762"/>
        <v>0</v>
      </c>
      <c r="N2293" s="70">
        <f t="shared" si="763"/>
        <v>0</v>
      </c>
      <c r="O2293" s="50">
        <f t="shared" si="764"/>
        <v>0</v>
      </c>
      <c r="P2293" s="50">
        <f t="shared" si="765"/>
        <v>4690</v>
      </c>
      <c r="Q2293" s="112">
        <f t="shared" si="766"/>
        <v>-20</v>
      </c>
      <c r="R2293" s="112">
        <f t="shared" si="767"/>
        <v>0</v>
      </c>
      <c r="S2293" s="113">
        <f t="shared" si="768"/>
        <v>0</v>
      </c>
      <c r="T2293" s="114">
        <f t="shared" si="769"/>
        <v>-20</v>
      </c>
    </row>
    <row r="2294" spans="1:20" ht="12.75" x14ac:dyDescent="0.35">
      <c r="A2294" s="32">
        <v>45384</v>
      </c>
      <c r="B2294" s="20">
        <f t="shared" si="754"/>
        <v>2024</v>
      </c>
      <c r="C2294" s="20">
        <f t="shared" si="755"/>
        <v>4</v>
      </c>
      <c r="D2294">
        <v>177350</v>
      </c>
      <c r="E2294" s="50">
        <f t="shared" si="756"/>
        <v>-20</v>
      </c>
      <c r="F2294" s="50">
        <f t="shared" si="757"/>
        <v>0</v>
      </c>
      <c r="G2294" s="133">
        <f>MAX($D$2170:D2294)</f>
        <v>184040</v>
      </c>
      <c r="I2294" s="140">
        <f t="shared" si="758"/>
        <v>0</v>
      </c>
      <c r="J2294" s="70">
        <f t="shared" si="759"/>
        <v>170640</v>
      </c>
      <c r="K2294" s="70">
        <f t="shared" si="760"/>
        <v>0</v>
      </c>
      <c r="L2294" s="71">
        <f t="shared" si="761"/>
        <v>0</v>
      </c>
      <c r="M2294" s="70">
        <f t="shared" si="762"/>
        <v>0</v>
      </c>
      <c r="N2294" s="70">
        <f t="shared" si="763"/>
        <v>0</v>
      </c>
      <c r="O2294" s="50">
        <f t="shared" si="764"/>
        <v>0</v>
      </c>
      <c r="P2294" s="50">
        <f t="shared" si="765"/>
        <v>4670</v>
      </c>
      <c r="Q2294" s="112">
        <f t="shared" si="766"/>
        <v>-20</v>
      </c>
      <c r="R2294" s="112">
        <f t="shared" si="767"/>
        <v>0</v>
      </c>
      <c r="S2294" s="113">
        <f t="shared" si="768"/>
        <v>0</v>
      </c>
      <c r="T2294" s="114">
        <f t="shared" si="769"/>
        <v>-20</v>
      </c>
    </row>
    <row r="2295" spans="1:20" ht="12.75" x14ac:dyDescent="0.35">
      <c r="A2295" s="32">
        <v>45385</v>
      </c>
      <c r="B2295" s="20">
        <f t="shared" si="754"/>
        <v>2024</v>
      </c>
      <c r="C2295" s="20">
        <f t="shared" si="755"/>
        <v>4</v>
      </c>
      <c r="D2295">
        <v>177250</v>
      </c>
      <c r="E2295" s="50">
        <f t="shared" si="756"/>
        <v>-100</v>
      </c>
      <c r="F2295" s="50">
        <f t="shared" si="757"/>
        <v>0</v>
      </c>
      <c r="G2295" s="133">
        <f>MAX($D$2170:D2295)</f>
        <v>184040</v>
      </c>
      <c r="I2295" s="140">
        <f t="shared" si="758"/>
        <v>0</v>
      </c>
      <c r="J2295" s="70">
        <f t="shared" si="759"/>
        <v>170640</v>
      </c>
      <c r="K2295" s="70">
        <f t="shared" si="760"/>
        <v>0</v>
      </c>
      <c r="L2295" s="71">
        <f t="shared" si="761"/>
        <v>0</v>
      </c>
      <c r="M2295" s="70">
        <f t="shared" si="762"/>
        <v>0</v>
      </c>
      <c r="N2295" s="70">
        <f t="shared" si="763"/>
        <v>0</v>
      </c>
      <c r="O2295" s="50">
        <f t="shared" si="764"/>
        <v>0</v>
      </c>
      <c r="P2295" s="50">
        <f t="shared" si="765"/>
        <v>4650</v>
      </c>
      <c r="Q2295" s="112">
        <f t="shared" si="766"/>
        <v>-100</v>
      </c>
      <c r="R2295" s="112">
        <f t="shared" si="767"/>
        <v>0</v>
      </c>
      <c r="S2295" s="113">
        <f t="shared" si="768"/>
        <v>0</v>
      </c>
      <c r="T2295" s="114">
        <f t="shared" si="769"/>
        <v>-100</v>
      </c>
    </row>
    <row r="2296" spans="1:20" ht="12.75" x14ac:dyDescent="0.35">
      <c r="A2296" s="32">
        <v>45386</v>
      </c>
      <c r="B2296" s="20">
        <f t="shared" si="754"/>
        <v>2024</v>
      </c>
      <c r="C2296" s="20">
        <f t="shared" si="755"/>
        <v>4</v>
      </c>
      <c r="D2296">
        <v>176800</v>
      </c>
      <c r="E2296" s="50">
        <f t="shared" si="756"/>
        <v>-450</v>
      </c>
      <c r="F2296" s="50">
        <f t="shared" si="757"/>
        <v>0</v>
      </c>
      <c r="G2296" s="133">
        <f>MAX($D$2170:D2296)</f>
        <v>184040</v>
      </c>
      <c r="I2296" s="140">
        <f t="shared" si="758"/>
        <v>0</v>
      </c>
      <c r="J2296" s="70">
        <f t="shared" si="759"/>
        <v>170640</v>
      </c>
      <c r="K2296" s="70">
        <f t="shared" si="760"/>
        <v>0</v>
      </c>
      <c r="L2296" s="71">
        <f t="shared" si="761"/>
        <v>0</v>
      </c>
      <c r="M2296" s="70">
        <f t="shared" si="762"/>
        <v>0</v>
      </c>
      <c r="N2296" s="70">
        <f t="shared" si="763"/>
        <v>0</v>
      </c>
      <c r="O2296" s="50">
        <f t="shared" si="764"/>
        <v>0</v>
      </c>
      <c r="P2296" s="50">
        <f t="shared" si="765"/>
        <v>4550</v>
      </c>
      <c r="Q2296" s="112">
        <f t="shared" si="766"/>
        <v>-450</v>
      </c>
      <c r="R2296" s="112">
        <f t="shared" si="767"/>
        <v>0</v>
      </c>
      <c r="S2296" s="113">
        <f t="shared" si="768"/>
        <v>0</v>
      </c>
      <c r="T2296" s="114">
        <f t="shared" si="769"/>
        <v>-450</v>
      </c>
    </row>
    <row r="2297" spans="1:20" ht="12.75" x14ac:dyDescent="0.35">
      <c r="A2297" s="32">
        <v>45387</v>
      </c>
      <c r="B2297" s="20">
        <f t="shared" si="754"/>
        <v>2024</v>
      </c>
      <c r="C2297" s="20">
        <f t="shared" si="755"/>
        <v>4</v>
      </c>
      <c r="D2297">
        <v>176500</v>
      </c>
      <c r="E2297" s="50">
        <f t="shared" si="756"/>
        <v>-300</v>
      </c>
      <c r="F2297" s="50">
        <f t="shared" si="757"/>
        <v>0</v>
      </c>
      <c r="G2297" s="133">
        <f>MAX($D$2170:D2297)</f>
        <v>184040</v>
      </c>
      <c r="I2297" s="140">
        <f t="shared" si="758"/>
        <v>0</v>
      </c>
      <c r="J2297" s="70">
        <f t="shared" si="759"/>
        <v>170640</v>
      </c>
      <c r="K2297" s="70">
        <f t="shared" si="760"/>
        <v>0</v>
      </c>
      <c r="L2297" s="71">
        <f t="shared" si="761"/>
        <v>0</v>
      </c>
      <c r="M2297" s="70">
        <f t="shared" si="762"/>
        <v>0</v>
      </c>
      <c r="N2297" s="70">
        <f t="shared" si="763"/>
        <v>0</v>
      </c>
      <c r="O2297" s="50">
        <f t="shared" si="764"/>
        <v>0</v>
      </c>
      <c r="P2297" s="50">
        <f t="shared" si="765"/>
        <v>4100</v>
      </c>
      <c r="Q2297" s="112">
        <f t="shared" si="766"/>
        <v>-300</v>
      </c>
      <c r="R2297" s="112">
        <f t="shared" si="767"/>
        <v>0</v>
      </c>
      <c r="S2297" s="113">
        <f t="shared" si="768"/>
        <v>0</v>
      </c>
      <c r="T2297" s="114">
        <f t="shared" si="769"/>
        <v>-300</v>
      </c>
    </row>
    <row r="2298" spans="1:20" ht="12.75" x14ac:dyDescent="0.35">
      <c r="A2298" s="32">
        <v>45388</v>
      </c>
      <c r="B2298" s="20">
        <f t="shared" si="754"/>
        <v>2024</v>
      </c>
      <c r="C2298" s="20">
        <f t="shared" si="755"/>
        <v>4</v>
      </c>
      <c r="D2298">
        <v>176260</v>
      </c>
      <c r="E2298" s="50">
        <f t="shared" si="756"/>
        <v>-240</v>
      </c>
      <c r="F2298" s="50">
        <f t="shared" si="757"/>
        <v>0</v>
      </c>
      <c r="G2298" s="133">
        <f>MAX($D$2170:D2298)</f>
        <v>184040</v>
      </c>
      <c r="I2298" s="140">
        <f t="shared" si="758"/>
        <v>0</v>
      </c>
      <c r="J2298" s="70">
        <f t="shared" si="759"/>
        <v>170640</v>
      </c>
      <c r="K2298" s="70">
        <f t="shared" si="760"/>
        <v>0</v>
      </c>
      <c r="L2298" s="71">
        <f t="shared" si="761"/>
        <v>0</v>
      </c>
      <c r="M2298" s="70">
        <f t="shared" si="762"/>
        <v>0</v>
      </c>
      <c r="N2298" s="70">
        <f t="shared" si="763"/>
        <v>0</v>
      </c>
      <c r="O2298" s="50">
        <f t="shared" si="764"/>
        <v>0</v>
      </c>
      <c r="P2298" s="50">
        <f t="shared" si="765"/>
        <v>3800</v>
      </c>
      <c r="Q2298" s="112">
        <f t="shared" si="766"/>
        <v>-240</v>
      </c>
      <c r="R2298" s="112">
        <f t="shared" si="767"/>
        <v>0</v>
      </c>
      <c r="S2298" s="113">
        <f t="shared" si="768"/>
        <v>0</v>
      </c>
      <c r="T2298" s="114">
        <f t="shared" si="769"/>
        <v>-240</v>
      </c>
    </row>
    <row r="2299" spans="1:20" ht="12.75" x14ac:dyDescent="0.35">
      <c r="A2299" s="32">
        <v>45389</v>
      </c>
      <c r="B2299" s="20">
        <f t="shared" si="754"/>
        <v>2024</v>
      </c>
      <c r="C2299" s="20">
        <f t="shared" si="755"/>
        <v>4</v>
      </c>
      <c r="D2299">
        <v>175850</v>
      </c>
      <c r="E2299" s="50">
        <f t="shared" si="756"/>
        <v>-410</v>
      </c>
      <c r="F2299" s="50">
        <f t="shared" si="757"/>
        <v>0</v>
      </c>
      <c r="G2299" s="133">
        <f>MAX($D$2170:D2299)</f>
        <v>184040</v>
      </c>
      <c r="I2299" s="140">
        <f t="shared" si="758"/>
        <v>0</v>
      </c>
      <c r="J2299" s="70">
        <f t="shared" si="759"/>
        <v>170640</v>
      </c>
      <c r="K2299" s="70">
        <f t="shared" si="760"/>
        <v>0</v>
      </c>
      <c r="L2299" s="71">
        <f t="shared" si="761"/>
        <v>0</v>
      </c>
      <c r="M2299" s="70">
        <f t="shared" si="762"/>
        <v>0</v>
      </c>
      <c r="N2299" s="70">
        <f t="shared" si="763"/>
        <v>0</v>
      </c>
      <c r="O2299" s="50">
        <f t="shared" si="764"/>
        <v>0</v>
      </c>
      <c r="P2299" s="50">
        <f t="shared" si="765"/>
        <v>3560</v>
      </c>
      <c r="Q2299" s="112">
        <f t="shared" si="766"/>
        <v>-410</v>
      </c>
      <c r="R2299" s="112">
        <f t="shared" si="767"/>
        <v>0</v>
      </c>
      <c r="S2299" s="113">
        <f t="shared" si="768"/>
        <v>0</v>
      </c>
      <c r="T2299" s="114">
        <f t="shared" si="769"/>
        <v>-410</v>
      </c>
    </row>
    <row r="2300" spans="1:20" ht="12.75" x14ac:dyDescent="0.35">
      <c r="A2300" s="32">
        <v>45390</v>
      </c>
      <c r="B2300" s="20">
        <f t="shared" si="754"/>
        <v>2024</v>
      </c>
      <c r="C2300" s="20">
        <f t="shared" si="755"/>
        <v>4</v>
      </c>
      <c r="D2300">
        <v>175730</v>
      </c>
      <c r="E2300" s="50">
        <f t="shared" si="756"/>
        <v>-120</v>
      </c>
      <c r="F2300" s="50">
        <f t="shared" si="757"/>
        <v>0</v>
      </c>
      <c r="G2300" s="133">
        <f>MAX($D$2170:D2300)</f>
        <v>184040</v>
      </c>
      <c r="I2300" s="140">
        <f t="shared" si="758"/>
        <v>0</v>
      </c>
      <c r="J2300" s="70">
        <f t="shared" si="759"/>
        <v>170640</v>
      </c>
      <c r="K2300" s="70">
        <f t="shared" si="760"/>
        <v>0</v>
      </c>
      <c r="L2300" s="71">
        <f t="shared" si="761"/>
        <v>0</v>
      </c>
      <c r="M2300" s="70">
        <f t="shared" si="762"/>
        <v>0</v>
      </c>
      <c r="N2300" s="70">
        <f t="shared" si="763"/>
        <v>0</v>
      </c>
      <c r="O2300" s="50">
        <f t="shared" si="764"/>
        <v>0</v>
      </c>
      <c r="P2300" s="50">
        <f t="shared" si="765"/>
        <v>3150</v>
      </c>
      <c r="Q2300" s="112">
        <f t="shared" si="766"/>
        <v>-120</v>
      </c>
      <c r="R2300" s="112">
        <f t="shared" si="767"/>
        <v>0</v>
      </c>
      <c r="S2300" s="113">
        <f t="shared" si="768"/>
        <v>0</v>
      </c>
      <c r="T2300" s="114">
        <f t="shared" si="769"/>
        <v>-120</v>
      </c>
    </row>
    <row r="2301" spans="1:20" ht="12.75" x14ac:dyDescent="0.35">
      <c r="A2301" s="32">
        <v>45391</v>
      </c>
      <c r="B2301" s="20">
        <f t="shared" si="754"/>
        <v>2024</v>
      </c>
      <c r="C2301" s="20">
        <f t="shared" si="755"/>
        <v>4</v>
      </c>
      <c r="D2301">
        <v>175370</v>
      </c>
      <c r="E2301" s="50">
        <f t="shared" si="756"/>
        <v>-360</v>
      </c>
      <c r="F2301" s="50">
        <f t="shared" si="757"/>
        <v>0</v>
      </c>
      <c r="G2301" s="133">
        <f>MAX($D$2170:D2301)</f>
        <v>184040</v>
      </c>
      <c r="I2301" s="140">
        <f t="shared" si="758"/>
        <v>0</v>
      </c>
      <c r="J2301" s="70">
        <f t="shared" si="759"/>
        <v>170640</v>
      </c>
      <c r="K2301" s="70">
        <f t="shared" si="760"/>
        <v>0</v>
      </c>
      <c r="L2301" s="71">
        <f t="shared" si="761"/>
        <v>0</v>
      </c>
      <c r="M2301" s="70">
        <f t="shared" si="762"/>
        <v>0</v>
      </c>
      <c r="N2301" s="70">
        <f t="shared" si="763"/>
        <v>0</v>
      </c>
      <c r="O2301" s="50">
        <f t="shared" si="764"/>
        <v>0</v>
      </c>
      <c r="P2301" s="50">
        <f t="shared" si="765"/>
        <v>3030</v>
      </c>
      <c r="Q2301" s="112">
        <f t="shared" si="766"/>
        <v>-360</v>
      </c>
      <c r="R2301" s="112">
        <f t="shared" si="767"/>
        <v>0</v>
      </c>
      <c r="S2301" s="113">
        <f t="shared" si="768"/>
        <v>0</v>
      </c>
      <c r="T2301" s="114">
        <f t="shared" si="769"/>
        <v>-360</v>
      </c>
    </row>
    <row r="2302" spans="1:20" ht="12.75" x14ac:dyDescent="0.35">
      <c r="A2302" s="32">
        <v>45392</v>
      </c>
      <c r="B2302" s="20">
        <f t="shared" si="754"/>
        <v>2024</v>
      </c>
      <c r="C2302" s="20">
        <f t="shared" si="755"/>
        <v>4</v>
      </c>
      <c r="D2302">
        <v>174320</v>
      </c>
      <c r="E2302" s="50">
        <f t="shared" si="756"/>
        <v>-1050</v>
      </c>
      <c r="F2302" s="50">
        <f t="shared" si="757"/>
        <v>0</v>
      </c>
      <c r="G2302" s="133">
        <f>MAX($D$2170:D2302)</f>
        <v>184040</v>
      </c>
      <c r="I2302" s="140">
        <f t="shared" si="758"/>
        <v>0</v>
      </c>
      <c r="J2302" s="70">
        <f t="shared" si="759"/>
        <v>170640</v>
      </c>
      <c r="K2302" s="70">
        <f t="shared" si="760"/>
        <v>0</v>
      </c>
      <c r="L2302" s="71">
        <f t="shared" si="761"/>
        <v>0</v>
      </c>
      <c r="M2302" s="70">
        <f t="shared" si="762"/>
        <v>0</v>
      </c>
      <c r="N2302" s="70">
        <f t="shared" si="763"/>
        <v>0</v>
      </c>
      <c r="O2302" s="50">
        <f t="shared" si="764"/>
        <v>0</v>
      </c>
      <c r="P2302" s="50">
        <f t="shared" si="765"/>
        <v>2670</v>
      </c>
      <c r="Q2302" s="112">
        <f t="shared" si="766"/>
        <v>-1050</v>
      </c>
      <c r="R2302" s="112">
        <f t="shared" si="767"/>
        <v>0</v>
      </c>
      <c r="S2302" s="113">
        <f t="shared" si="768"/>
        <v>0</v>
      </c>
      <c r="T2302" s="114">
        <f t="shared" si="769"/>
        <v>-1050</v>
      </c>
    </row>
    <row r="2303" spans="1:20" ht="12.75" x14ac:dyDescent="0.35">
      <c r="A2303" s="32">
        <v>45393</v>
      </c>
      <c r="B2303" s="20">
        <f t="shared" si="754"/>
        <v>2024</v>
      </c>
      <c r="C2303" s="20">
        <f t="shared" si="755"/>
        <v>4</v>
      </c>
      <c r="D2303">
        <v>173380</v>
      </c>
      <c r="E2303" s="50">
        <f t="shared" si="756"/>
        <v>-940</v>
      </c>
      <c r="F2303" s="50">
        <f t="shared" si="757"/>
        <v>0</v>
      </c>
      <c r="G2303" s="133">
        <f>MAX($D$2170:D2303)</f>
        <v>184040</v>
      </c>
      <c r="I2303" s="140">
        <f t="shared" si="758"/>
        <v>0</v>
      </c>
      <c r="J2303" s="70">
        <f t="shared" si="759"/>
        <v>170640</v>
      </c>
      <c r="K2303" s="70">
        <f t="shared" si="760"/>
        <v>0</v>
      </c>
      <c r="L2303" s="71">
        <f t="shared" si="761"/>
        <v>0</v>
      </c>
      <c r="M2303" s="70">
        <f t="shared" si="762"/>
        <v>0</v>
      </c>
      <c r="N2303" s="70">
        <f t="shared" si="763"/>
        <v>0</v>
      </c>
      <c r="O2303" s="50">
        <f t="shared" si="764"/>
        <v>0</v>
      </c>
      <c r="P2303" s="50">
        <f t="shared" si="765"/>
        <v>1620</v>
      </c>
      <c r="Q2303" s="112">
        <f t="shared" si="766"/>
        <v>-940</v>
      </c>
      <c r="R2303" s="112">
        <f t="shared" si="767"/>
        <v>0</v>
      </c>
      <c r="S2303" s="113">
        <f t="shared" si="768"/>
        <v>0</v>
      </c>
      <c r="T2303" s="114">
        <f t="shared" si="769"/>
        <v>-940</v>
      </c>
    </row>
    <row r="2304" spans="1:20" ht="12.75" x14ac:dyDescent="0.35">
      <c r="A2304" s="32">
        <v>45394</v>
      </c>
      <c r="B2304" s="20">
        <f t="shared" si="754"/>
        <v>2024</v>
      </c>
      <c r="C2304" s="20">
        <f t="shared" si="755"/>
        <v>4</v>
      </c>
      <c r="D2304">
        <v>172560</v>
      </c>
      <c r="E2304" s="50">
        <f t="shared" si="756"/>
        <v>-820</v>
      </c>
      <c r="F2304" s="50">
        <f t="shared" si="757"/>
        <v>0</v>
      </c>
      <c r="G2304" s="133">
        <f>MAX($D$2170:D2304)</f>
        <v>184040</v>
      </c>
      <c r="I2304" s="140">
        <f t="shared" si="758"/>
        <v>0</v>
      </c>
      <c r="J2304" s="70">
        <f t="shared" si="759"/>
        <v>170640</v>
      </c>
      <c r="K2304" s="70">
        <f t="shared" si="760"/>
        <v>0</v>
      </c>
      <c r="L2304" s="71">
        <f t="shared" si="761"/>
        <v>0</v>
      </c>
      <c r="M2304" s="70">
        <f t="shared" si="762"/>
        <v>0</v>
      </c>
      <c r="N2304" s="70">
        <f t="shared" si="763"/>
        <v>0</v>
      </c>
      <c r="O2304" s="50">
        <f t="shared" si="764"/>
        <v>0</v>
      </c>
      <c r="P2304" s="50">
        <f t="shared" si="765"/>
        <v>680</v>
      </c>
      <c r="Q2304" s="112">
        <f t="shared" si="766"/>
        <v>-820</v>
      </c>
      <c r="R2304" s="112">
        <f t="shared" si="767"/>
        <v>-140</v>
      </c>
      <c r="S2304" s="113">
        <f t="shared" si="768"/>
        <v>-140</v>
      </c>
      <c r="T2304" s="114">
        <f t="shared" si="769"/>
        <v>-680</v>
      </c>
    </row>
    <row r="2305" spans="1:20" ht="12.75" x14ac:dyDescent="0.35">
      <c r="A2305" s="32">
        <v>45395</v>
      </c>
      <c r="B2305" s="20">
        <f t="shared" si="754"/>
        <v>2024</v>
      </c>
      <c r="C2305" s="20">
        <f t="shared" si="755"/>
        <v>4</v>
      </c>
      <c r="D2305">
        <v>172080</v>
      </c>
      <c r="E2305" s="50">
        <f t="shared" si="756"/>
        <v>-480</v>
      </c>
      <c r="F2305" s="50">
        <f t="shared" si="757"/>
        <v>0</v>
      </c>
      <c r="G2305" s="133">
        <f>MAX($D$2170:D2305)</f>
        <v>184040</v>
      </c>
      <c r="I2305" s="140">
        <f t="shared" si="758"/>
        <v>0</v>
      </c>
      <c r="J2305" s="70">
        <f t="shared" si="759"/>
        <v>170640</v>
      </c>
      <c r="K2305" s="70">
        <f t="shared" si="760"/>
        <v>0</v>
      </c>
      <c r="L2305" s="71">
        <f t="shared" si="761"/>
        <v>0</v>
      </c>
      <c r="M2305" s="70">
        <f t="shared" si="762"/>
        <v>0</v>
      </c>
      <c r="N2305" s="70">
        <f t="shared" si="763"/>
        <v>0</v>
      </c>
      <c r="O2305" s="50">
        <f t="shared" si="764"/>
        <v>0</v>
      </c>
      <c r="P2305" s="50">
        <f t="shared" si="765"/>
        <v>0</v>
      </c>
      <c r="Q2305" s="112">
        <f t="shared" si="766"/>
        <v>-480</v>
      </c>
      <c r="R2305" s="112">
        <f t="shared" si="767"/>
        <v>-480</v>
      </c>
      <c r="S2305" s="113">
        <f t="shared" si="768"/>
        <v>-480</v>
      </c>
      <c r="T2305" s="114">
        <f t="shared" si="769"/>
        <v>0</v>
      </c>
    </row>
    <row r="2306" spans="1:20" ht="12.75" x14ac:dyDescent="0.35">
      <c r="A2306" s="32">
        <v>45396</v>
      </c>
      <c r="B2306" s="20">
        <f t="shared" si="754"/>
        <v>2024</v>
      </c>
      <c r="C2306" s="20">
        <f t="shared" si="755"/>
        <v>4</v>
      </c>
      <c r="D2306">
        <v>171430</v>
      </c>
      <c r="E2306" s="50">
        <f t="shared" si="756"/>
        <v>-650</v>
      </c>
      <c r="F2306" s="50">
        <f t="shared" si="757"/>
        <v>0</v>
      </c>
      <c r="G2306" s="133">
        <f>MAX($D$2170:D2306)</f>
        <v>184040</v>
      </c>
      <c r="I2306" s="140">
        <f t="shared" si="758"/>
        <v>0</v>
      </c>
      <c r="J2306" s="70">
        <f t="shared" si="759"/>
        <v>170640</v>
      </c>
      <c r="K2306" s="70">
        <f t="shared" si="760"/>
        <v>0</v>
      </c>
      <c r="L2306" s="71">
        <f t="shared" si="761"/>
        <v>0</v>
      </c>
      <c r="M2306" s="70">
        <f t="shared" si="762"/>
        <v>0</v>
      </c>
      <c r="N2306" s="70">
        <f t="shared" si="763"/>
        <v>0</v>
      </c>
      <c r="O2306" s="50">
        <f t="shared" si="764"/>
        <v>0</v>
      </c>
      <c r="P2306" s="50">
        <f t="shared" si="765"/>
        <v>0</v>
      </c>
      <c r="Q2306" s="112">
        <f t="shared" si="766"/>
        <v>-650</v>
      </c>
      <c r="R2306" s="112">
        <f t="shared" si="767"/>
        <v>-650</v>
      </c>
      <c r="S2306" s="113">
        <f t="shared" si="768"/>
        <v>-650</v>
      </c>
      <c r="T2306" s="114">
        <f t="shared" si="769"/>
        <v>0</v>
      </c>
    </row>
    <row r="2307" spans="1:20" ht="12.75" x14ac:dyDescent="0.35">
      <c r="A2307" s="32">
        <v>45397</v>
      </c>
      <c r="B2307" s="20">
        <f t="shared" si="754"/>
        <v>2024</v>
      </c>
      <c r="C2307" s="20">
        <f t="shared" si="755"/>
        <v>4</v>
      </c>
      <c r="D2307">
        <v>170640</v>
      </c>
      <c r="E2307" s="50">
        <f t="shared" si="756"/>
        <v>-790</v>
      </c>
      <c r="F2307" s="50">
        <f t="shared" si="757"/>
        <v>0</v>
      </c>
      <c r="G2307" s="133">
        <f>MAX($D$2170:D2307)</f>
        <v>184040</v>
      </c>
      <c r="I2307" s="140">
        <f t="shared" si="758"/>
        <v>0</v>
      </c>
      <c r="J2307" s="70">
        <f t="shared" si="759"/>
        <v>170640</v>
      </c>
      <c r="K2307" s="70">
        <f t="shared" si="760"/>
        <v>0</v>
      </c>
      <c r="L2307" s="71">
        <f t="shared" si="761"/>
        <v>0</v>
      </c>
      <c r="M2307" s="70">
        <f t="shared" si="762"/>
        <v>0</v>
      </c>
      <c r="N2307" s="70">
        <f t="shared" si="763"/>
        <v>0</v>
      </c>
      <c r="O2307" s="50">
        <f t="shared" si="764"/>
        <v>0</v>
      </c>
      <c r="P2307" s="50">
        <f t="shared" si="765"/>
        <v>0</v>
      </c>
      <c r="Q2307" s="112">
        <f t="shared" si="766"/>
        <v>-790</v>
      </c>
      <c r="R2307" s="112">
        <f t="shared" si="767"/>
        <v>-790</v>
      </c>
      <c r="S2307" s="113">
        <f t="shared" si="768"/>
        <v>-790</v>
      </c>
      <c r="T2307" s="114">
        <f t="shared" si="769"/>
        <v>0</v>
      </c>
    </row>
    <row r="2308" spans="1:20" ht="12.75" x14ac:dyDescent="0.35">
      <c r="A2308" s="32">
        <v>45398</v>
      </c>
      <c r="B2308" s="20">
        <f t="shared" si="754"/>
        <v>2024</v>
      </c>
      <c r="C2308" s="20">
        <f t="shared" si="755"/>
        <v>4</v>
      </c>
      <c r="D2308">
        <v>170680</v>
      </c>
      <c r="E2308" s="50">
        <f t="shared" si="756"/>
        <v>40</v>
      </c>
      <c r="F2308" s="50">
        <f t="shared" si="757"/>
        <v>40</v>
      </c>
      <c r="G2308" s="133">
        <f>MAX($D$2170:D2308)</f>
        <v>184040</v>
      </c>
      <c r="I2308" s="140">
        <f t="shared" si="758"/>
        <v>0</v>
      </c>
      <c r="J2308" s="70">
        <f t="shared" si="759"/>
        <v>170680</v>
      </c>
      <c r="K2308" s="70">
        <f t="shared" si="760"/>
        <v>40</v>
      </c>
      <c r="L2308" s="71">
        <f t="shared" si="761"/>
        <v>40</v>
      </c>
      <c r="M2308" s="70">
        <f t="shared" si="762"/>
        <v>40</v>
      </c>
      <c r="N2308" s="70">
        <f t="shared" si="763"/>
        <v>0</v>
      </c>
      <c r="O2308" s="50">
        <f t="shared" si="764"/>
        <v>0</v>
      </c>
      <c r="P2308" s="50">
        <f t="shared" si="765"/>
        <v>0</v>
      </c>
      <c r="Q2308" s="112">
        <f t="shared" si="766"/>
        <v>0</v>
      </c>
      <c r="R2308" s="112">
        <f t="shared" si="767"/>
        <v>0</v>
      </c>
      <c r="S2308" s="113">
        <f t="shared" si="768"/>
        <v>0</v>
      </c>
      <c r="T2308" s="114">
        <f t="shared" si="769"/>
        <v>0</v>
      </c>
    </row>
    <row r="2309" spans="1:20" ht="12.75" x14ac:dyDescent="0.35">
      <c r="A2309" s="32">
        <v>45399</v>
      </c>
      <c r="B2309" s="20">
        <f t="shared" si="754"/>
        <v>2024</v>
      </c>
      <c r="C2309" s="20">
        <f t="shared" si="755"/>
        <v>4</v>
      </c>
      <c r="D2309">
        <v>171310</v>
      </c>
      <c r="E2309" s="50">
        <f t="shared" si="756"/>
        <v>630</v>
      </c>
      <c r="F2309" s="50">
        <f t="shared" si="757"/>
        <v>630</v>
      </c>
      <c r="G2309" s="133">
        <f>MAX($D$2170:D2309)</f>
        <v>184040</v>
      </c>
      <c r="I2309" s="140">
        <f t="shared" si="758"/>
        <v>0</v>
      </c>
      <c r="J2309" s="70">
        <f t="shared" si="759"/>
        <v>171310</v>
      </c>
      <c r="K2309" s="70">
        <f t="shared" si="760"/>
        <v>630</v>
      </c>
      <c r="L2309" s="71">
        <f t="shared" si="761"/>
        <v>630</v>
      </c>
      <c r="M2309" s="70">
        <f t="shared" si="762"/>
        <v>630</v>
      </c>
      <c r="N2309" s="70">
        <f t="shared" si="763"/>
        <v>0</v>
      </c>
      <c r="O2309" s="50">
        <f t="shared" si="764"/>
        <v>0</v>
      </c>
      <c r="P2309" s="50">
        <f t="shared" si="765"/>
        <v>0</v>
      </c>
      <c r="Q2309" s="112">
        <f t="shared" si="766"/>
        <v>0</v>
      </c>
      <c r="R2309" s="112">
        <f t="shared" si="767"/>
        <v>0</v>
      </c>
      <c r="S2309" s="113">
        <f t="shared" si="768"/>
        <v>0</v>
      </c>
      <c r="T2309" s="114">
        <f t="shared" si="769"/>
        <v>0</v>
      </c>
    </row>
    <row r="2310" spans="1:20" ht="12.75" x14ac:dyDescent="0.35">
      <c r="A2310" s="32">
        <v>45400</v>
      </c>
      <c r="B2310" s="20">
        <f t="shared" si="754"/>
        <v>2024</v>
      </c>
      <c r="C2310" s="20">
        <f t="shared" si="755"/>
        <v>4</v>
      </c>
      <c r="D2310">
        <v>171930</v>
      </c>
      <c r="E2310" s="50">
        <f t="shared" si="756"/>
        <v>620</v>
      </c>
      <c r="F2310" s="50">
        <f t="shared" si="757"/>
        <v>620</v>
      </c>
      <c r="G2310" s="133">
        <f>MAX($D$2170:D2310)</f>
        <v>184040</v>
      </c>
      <c r="I2310" s="140">
        <f t="shared" si="758"/>
        <v>0</v>
      </c>
      <c r="J2310" s="70">
        <f t="shared" si="759"/>
        <v>171930</v>
      </c>
      <c r="K2310" s="70">
        <f t="shared" si="760"/>
        <v>620</v>
      </c>
      <c r="L2310" s="71">
        <f t="shared" si="761"/>
        <v>620</v>
      </c>
      <c r="M2310" s="70">
        <f t="shared" si="762"/>
        <v>620</v>
      </c>
      <c r="N2310" s="70">
        <f t="shared" si="763"/>
        <v>0</v>
      </c>
      <c r="O2310" s="50">
        <f t="shared" si="764"/>
        <v>0</v>
      </c>
      <c r="P2310" s="50">
        <f t="shared" si="765"/>
        <v>0</v>
      </c>
      <c r="Q2310" s="112">
        <f t="shared" si="766"/>
        <v>0</v>
      </c>
      <c r="R2310" s="112">
        <f t="shared" si="767"/>
        <v>0</v>
      </c>
      <c r="S2310" s="113">
        <f t="shared" si="768"/>
        <v>0</v>
      </c>
      <c r="T2310" s="114">
        <f t="shared" si="769"/>
        <v>0</v>
      </c>
    </row>
    <row r="2311" spans="1:20" ht="12.75" x14ac:dyDescent="0.35">
      <c r="A2311" s="32">
        <v>45401</v>
      </c>
      <c r="B2311" s="20">
        <f t="shared" si="754"/>
        <v>2024</v>
      </c>
      <c r="C2311" s="20">
        <f t="shared" si="755"/>
        <v>4</v>
      </c>
      <c r="D2311">
        <v>172680</v>
      </c>
      <c r="E2311" s="50">
        <f t="shared" si="756"/>
        <v>750</v>
      </c>
      <c r="F2311" s="50">
        <f t="shared" si="757"/>
        <v>750</v>
      </c>
      <c r="G2311" s="133">
        <f>MAX($D$2170:D2311)</f>
        <v>184040</v>
      </c>
      <c r="I2311" s="140">
        <f t="shared" si="758"/>
        <v>0</v>
      </c>
      <c r="J2311" s="70">
        <f t="shared" si="759"/>
        <v>172680</v>
      </c>
      <c r="K2311" s="70">
        <f t="shared" si="760"/>
        <v>750</v>
      </c>
      <c r="L2311" s="71">
        <f t="shared" si="761"/>
        <v>750</v>
      </c>
      <c r="M2311" s="70">
        <f t="shared" si="762"/>
        <v>750</v>
      </c>
      <c r="N2311" s="70">
        <f t="shared" si="763"/>
        <v>0</v>
      </c>
      <c r="O2311" s="50">
        <f t="shared" si="764"/>
        <v>0</v>
      </c>
      <c r="P2311" s="50">
        <f t="shared" si="765"/>
        <v>0</v>
      </c>
      <c r="Q2311" s="112">
        <f t="shared" si="766"/>
        <v>0</v>
      </c>
      <c r="R2311" s="112">
        <f t="shared" si="767"/>
        <v>0</v>
      </c>
      <c r="S2311" s="113">
        <f t="shared" si="768"/>
        <v>0</v>
      </c>
      <c r="T2311" s="114">
        <f t="shared" si="769"/>
        <v>0</v>
      </c>
    </row>
    <row r="2312" spans="1:20" ht="12.75" x14ac:dyDescent="0.35">
      <c r="A2312" s="32">
        <v>45402</v>
      </c>
      <c r="B2312" s="20">
        <f t="shared" si="754"/>
        <v>2024</v>
      </c>
      <c r="C2312" s="20">
        <f t="shared" si="755"/>
        <v>4</v>
      </c>
      <c r="D2312">
        <v>173360</v>
      </c>
      <c r="E2312" s="50">
        <f t="shared" si="756"/>
        <v>680</v>
      </c>
      <c r="F2312" s="50">
        <f t="shared" si="757"/>
        <v>680</v>
      </c>
      <c r="G2312" s="133">
        <f>MAX($D$2170:D2312)</f>
        <v>184040</v>
      </c>
      <c r="I2312" s="140">
        <f t="shared" si="758"/>
        <v>0</v>
      </c>
      <c r="J2312" s="70">
        <f t="shared" si="759"/>
        <v>173360</v>
      </c>
      <c r="K2312" s="70">
        <f t="shared" si="760"/>
        <v>680</v>
      </c>
      <c r="L2312" s="71">
        <f t="shared" si="761"/>
        <v>680</v>
      </c>
      <c r="M2312" s="70">
        <f t="shared" si="762"/>
        <v>680</v>
      </c>
      <c r="N2312" s="70">
        <f t="shared" si="763"/>
        <v>0</v>
      </c>
      <c r="O2312" s="50">
        <f t="shared" si="764"/>
        <v>0</v>
      </c>
      <c r="P2312" s="50">
        <f t="shared" si="765"/>
        <v>0</v>
      </c>
      <c r="Q2312" s="112">
        <f t="shared" si="766"/>
        <v>0</v>
      </c>
      <c r="R2312" s="112">
        <f t="shared" si="767"/>
        <v>0</v>
      </c>
      <c r="S2312" s="113">
        <f t="shared" si="768"/>
        <v>0</v>
      </c>
      <c r="T2312" s="114">
        <f t="shared" si="769"/>
        <v>0</v>
      </c>
    </row>
    <row r="2313" spans="1:20" ht="12.75" x14ac:dyDescent="0.35">
      <c r="A2313" s="32">
        <v>45403</v>
      </c>
      <c r="B2313" s="20">
        <f t="shared" si="754"/>
        <v>2024</v>
      </c>
      <c r="C2313" s="20">
        <f t="shared" si="755"/>
        <v>4</v>
      </c>
      <c r="D2313">
        <v>173640</v>
      </c>
      <c r="E2313" s="50">
        <f t="shared" si="756"/>
        <v>280</v>
      </c>
      <c r="F2313" s="50">
        <f t="shared" si="757"/>
        <v>280</v>
      </c>
      <c r="G2313" s="133">
        <f>MAX($D$2170:D2313)</f>
        <v>184040</v>
      </c>
      <c r="I2313" s="140">
        <f t="shared" si="758"/>
        <v>0</v>
      </c>
      <c r="J2313" s="70">
        <f t="shared" si="759"/>
        <v>173640</v>
      </c>
      <c r="K2313" s="70">
        <f t="shared" si="760"/>
        <v>280</v>
      </c>
      <c r="L2313" s="71">
        <f t="shared" si="761"/>
        <v>280</v>
      </c>
      <c r="M2313" s="70">
        <f t="shared" si="762"/>
        <v>280</v>
      </c>
      <c r="N2313" s="70">
        <f t="shared" si="763"/>
        <v>0</v>
      </c>
      <c r="O2313" s="50">
        <f t="shared" si="764"/>
        <v>0</v>
      </c>
      <c r="P2313" s="50">
        <f t="shared" si="765"/>
        <v>0</v>
      </c>
      <c r="Q2313" s="112">
        <f t="shared" si="766"/>
        <v>0</v>
      </c>
      <c r="R2313" s="112">
        <f t="shared" si="767"/>
        <v>0</v>
      </c>
      <c r="S2313" s="113">
        <f t="shared" si="768"/>
        <v>0</v>
      </c>
      <c r="T2313" s="114">
        <f t="shared" si="769"/>
        <v>0</v>
      </c>
    </row>
    <row r="2314" spans="1:20" ht="12.75" x14ac:dyDescent="0.35">
      <c r="A2314" s="32">
        <v>45404</v>
      </c>
      <c r="B2314" s="20">
        <f t="shared" si="754"/>
        <v>2024</v>
      </c>
      <c r="C2314" s="20">
        <f t="shared" si="755"/>
        <v>4</v>
      </c>
      <c r="D2314">
        <v>174020</v>
      </c>
      <c r="E2314" s="50">
        <f t="shared" si="756"/>
        <v>380</v>
      </c>
      <c r="F2314" s="50">
        <f t="shared" si="757"/>
        <v>380</v>
      </c>
      <c r="G2314" s="133">
        <f>MAX($D$2170:D2314)</f>
        <v>184040</v>
      </c>
      <c r="I2314" s="140">
        <f t="shared" si="758"/>
        <v>0</v>
      </c>
      <c r="J2314" s="70">
        <f t="shared" si="759"/>
        <v>174020</v>
      </c>
      <c r="K2314" s="70">
        <f t="shared" si="760"/>
        <v>380</v>
      </c>
      <c r="L2314" s="71">
        <f t="shared" si="761"/>
        <v>380</v>
      </c>
      <c r="M2314" s="70">
        <f t="shared" si="762"/>
        <v>380</v>
      </c>
      <c r="N2314" s="70">
        <f t="shared" si="763"/>
        <v>0</v>
      </c>
      <c r="O2314" s="50">
        <f t="shared" si="764"/>
        <v>0</v>
      </c>
      <c r="P2314" s="50">
        <f t="shared" si="765"/>
        <v>0</v>
      </c>
      <c r="Q2314" s="112">
        <f t="shared" si="766"/>
        <v>0</v>
      </c>
      <c r="R2314" s="112">
        <f t="shared" si="767"/>
        <v>0</v>
      </c>
      <c r="S2314" s="113">
        <f t="shared" si="768"/>
        <v>0</v>
      </c>
      <c r="T2314" s="114">
        <f t="shared" si="769"/>
        <v>0</v>
      </c>
    </row>
    <row r="2315" spans="1:20" ht="12.75" x14ac:dyDescent="0.35">
      <c r="A2315" s="32">
        <v>45405</v>
      </c>
      <c r="B2315" s="20">
        <f t="shared" si="754"/>
        <v>2024</v>
      </c>
      <c r="C2315" s="20">
        <f t="shared" si="755"/>
        <v>4</v>
      </c>
      <c r="D2315">
        <v>174620</v>
      </c>
      <c r="E2315" s="50">
        <f t="shared" si="756"/>
        <v>600</v>
      </c>
      <c r="F2315" s="50">
        <f t="shared" si="757"/>
        <v>600</v>
      </c>
      <c r="G2315" s="133">
        <f>MAX($D$2170:D2315)</f>
        <v>184040</v>
      </c>
      <c r="I2315" s="140">
        <f t="shared" si="758"/>
        <v>0</v>
      </c>
      <c r="J2315" s="70">
        <f t="shared" si="759"/>
        <v>174620</v>
      </c>
      <c r="K2315" s="70">
        <f t="shared" si="760"/>
        <v>600</v>
      </c>
      <c r="L2315" s="71">
        <f t="shared" si="761"/>
        <v>600</v>
      </c>
      <c r="M2315" s="70">
        <f t="shared" si="762"/>
        <v>600</v>
      </c>
      <c r="N2315" s="70">
        <f t="shared" si="763"/>
        <v>0</v>
      </c>
      <c r="O2315" s="50">
        <f t="shared" si="764"/>
        <v>0</v>
      </c>
      <c r="P2315" s="50">
        <f t="shared" si="765"/>
        <v>0</v>
      </c>
      <c r="Q2315" s="112">
        <f t="shared" si="766"/>
        <v>0</v>
      </c>
      <c r="R2315" s="112">
        <f t="shared" si="767"/>
        <v>0</v>
      </c>
      <c r="S2315" s="113">
        <f t="shared" si="768"/>
        <v>0</v>
      </c>
      <c r="T2315" s="114">
        <f t="shared" si="769"/>
        <v>0</v>
      </c>
    </row>
    <row r="2316" spans="1:20" ht="12.75" x14ac:dyDescent="0.35">
      <c r="A2316" s="32">
        <v>45406</v>
      </c>
      <c r="B2316" s="20">
        <f t="shared" si="754"/>
        <v>2024</v>
      </c>
      <c r="C2316" s="20">
        <f t="shared" si="755"/>
        <v>4</v>
      </c>
      <c r="D2316">
        <v>175170</v>
      </c>
      <c r="E2316" s="50">
        <f t="shared" si="756"/>
        <v>550</v>
      </c>
      <c r="F2316" s="50">
        <f t="shared" si="757"/>
        <v>550</v>
      </c>
      <c r="G2316" s="133">
        <f>MAX($D$2170:D2316)</f>
        <v>184040</v>
      </c>
      <c r="I2316" s="140">
        <f t="shared" si="758"/>
        <v>0</v>
      </c>
      <c r="J2316" s="70">
        <f t="shared" si="759"/>
        <v>175170</v>
      </c>
      <c r="K2316" s="70">
        <f t="shared" si="760"/>
        <v>550</v>
      </c>
      <c r="L2316" s="71">
        <f t="shared" si="761"/>
        <v>550</v>
      </c>
      <c r="M2316" s="70">
        <f t="shared" si="762"/>
        <v>550</v>
      </c>
      <c r="N2316" s="70">
        <f t="shared" si="763"/>
        <v>0</v>
      </c>
      <c r="O2316" s="50">
        <f t="shared" si="764"/>
        <v>0</v>
      </c>
      <c r="P2316" s="50">
        <f t="shared" si="765"/>
        <v>0</v>
      </c>
      <c r="Q2316" s="112">
        <f t="shared" si="766"/>
        <v>0</v>
      </c>
      <c r="R2316" s="112">
        <f t="shared" si="767"/>
        <v>0</v>
      </c>
      <c r="S2316" s="113">
        <f t="shared" si="768"/>
        <v>0</v>
      </c>
      <c r="T2316" s="114">
        <f t="shared" si="769"/>
        <v>0</v>
      </c>
    </row>
    <row r="2317" spans="1:20" ht="12.75" x14ac:dyDescent="0.35">
      <c r="A2317" s="32">
        <v>45407</v>
      </c>
      <c r="B2317" s="20">
        <f t="shared" si="754"/>
        <v>2024</v>
      </c>
      <c r="C2317" s="20">
        <f t="shared" si="755"/>
        <v>4</v>
      </c>
      <c r="D2317">
        <v>175510</v>
      </c>
      <c r="E2317" s="50">
        <f t="shared" si="756"/>
        <v>340</v>
      </c>
      <c r="F2317" s="50">
        <f t="shared" si="757"/>
        <v>340</v>
      </c>
      <c r="G2317" s="133">
        <f>MAX($D$2170:D2317)</f>
        <v>184040</v>
      </c>
      <c r="I2317" s="140">
        <f t="shared" si="758"/>
        <v>0</v>
      </c>
      <c r="J2317" s="70">
        <f t="shared" si="759"/>
        <v>175510</v>
      </c>
      <c r="K2317" s="70">
        <f t="shared" si="760"/>
        <v>340</v>
      </c>
      <c r="L2317" s="71">
        <f t="shared" si="761"/>
        <v>340</v>
      </c>
      <c r="M2317" s="70">
        <f t="shared" si="762"/>
        <v>340</v>
      </c>
      <c r="N2317" s="70">
        <f t="shared" si="763"/>
        <v>0</v>
      </c>
      <c r="O2317" s="50">
        <f t="shared" si="764"/>
        <v>0</v>
      </c>
      <c r="P2317" s="50">
        <f t="shared" si="765"/>
        <v>0</v>
      </c>
      <c r="Q2317" s="112">
        <f t="shared" si="766"/>
        <v>0</v>
      </c>
      <c r="R2317" s="112">
        <f t="shared" si="767"/>
        <v>0</v>
      </c>
      <c r="S2317" s="113">
        <f t="shared" si="768"/>
        <v>0</v>
      </c>
      <c r="T2317" s="114">
        <f t="shared" si="769"/>
        <v>0</v>
      </c>
    </row>
    <row r="2318" spans="1:20" ht="12.75" x14ac:dyDescent="0.35">
      <c r="A2318" s="32">
        <v>45408</v>
      </c>
      <c r="B2318" s="20">
        <f t="shared" si="754"/>
        <v>2024</v>
      </c>
      <c r="C2318" s="20">
        <f t="shared" si="755"/>
        <v>4</v>
      </c>
      <c r="D2318">
        <v>175710</v>
      </c>
      <c r="E2318" s="50">
        <f t="shared" si="756"/>
        <v>200</v>
      </c>
      <c r="F2318" s="50">
        <f t="shared" si="757"/>
        <v>200</v>
      </c>
      <c r="G2318" s="133">
        <f>MAX($D$2170:D2318)</f>
        <v>184040</v>
      </c>
      <c r="I2318" s="140">
        <f t="shared" si="758"/>
        <v>0</v>
      </c>
      <c r="J2318" s="70">
        <f t="shared" si="759"/>
        <v>175710</v>
      </c>
      <c r="K2318" s="70">
        <f t="shared" si="760"/>
        <v>200</v>
      </c>
      <c r="L2318" s="71">
        <f t="shared" si="761"/>
        <v>200</v>
      </c>
      <c r="M2318" s="70">
        <f t="shared" si="762"/>
        <v>200</v>
      </c>
      <c r="N2318" s="70">
        <f t="shared" si="763"/>
        <v>0</v>
      </c>
      <c r="O2318" s="50">
        <f t="shared" si="764"/>
        <v>0</v>
      </c>
      <c r="P2318" s="50">
        <f t="shared" si="765"/>
        <v>0</v>
      </c>
      <c r="Q2318" s="112">
        <f t="shared" si="766"/>
        <v>0</v>
      </c>
      <c r="R2318" s="112">
        <f t="shared" si="767"/>
        <v>0</v>
      </c>
      <c r="S2318" s="113">
        <f t="shared" si="768"/>
        <v>0</v>
      </c>
      <c r="T2318" s="114">
        <f t="shared" si="769"/>
        <v>0</v>
      </c>
    </row>
    <row r="2319" spans="1:20" ht="12.75" x14ac:dyDescent="0.35">
      <c r="A2319" s="32">
        <v>45409</v>
      </c>
      <c r="B2319" s="20">
        <f t="shared" si="754"/>
        <v>2024</v>
      </c>
      <c r="C2319" s="20">
        <f t="shared" si="755"/>
        <v>4</v>
      </c>
      <c r="D2319">
        <v>176280</v>
      </c>
      <c r="E2319" s="50">
        <f t="shared" si="756"/>
        <v>570</v>
      </c>
      <c r="F2319" s="50">
        <f t="shared" si="757"/>
        <v>570</v>
      </c>
      <c r="G2319" s="133">
        <f>MAX($D$2170:D2319)</f>
        <v>184040</v>
      </c>
      <c r="I2319" s="140">
        <f t="shared" si="758"/>
        <v>0</v>
      </c>
      <c r="J2319" s="70">
        <f t="shared" si="759"/>
        <v>176280</v>
      </c>
      <c r="K2319" s="70">
        <f t="shared" si="760"/>
        <v>570</v>
      </c>
      <c r="L2319" s="71">
        <f t="shared" si="761"/>
        <v>570</v>
      </c>
      <c r="M2319" s="70">
        <f t="shared" si="762"/>
        <v>570</v>
      </c>
      <c r="N2319" s="70">
        <f t="shared" si="763"/>
        <v>0</v>
      </c>
      <c r="O2319" s="50">
        <f t="shared" si="764"/>
        <v>0</v>
      </c>
      <c r="P2319" s="50">
        <f t="shared" si="765"/>
        <v>0</v>
      </c>
      <c r="Q2319" s="112">
        <f t="shared" si="766"/>
        <v>0</v>
      </c>
      <c r="R2319" s="112">
        <f t="shared" si="767"/>
        <v>0</v>
      </c>
      <c r="S2319" s="113">
        <f t="shared" si="768"/>
        <v>0</v>
      </c>
      <c r="T2319" s="114">
        <f t="shared" si="769"/>
        <v>0</v>
      </c>
    </row>
    <row r="2320" spans="1:20" ht="12.75" x14ac:dyDescent="0.35">
      <c r="A2320" s="32">
        <v>45410</v>
      </c>
      <c r="B2320" s="20">
        <f t="shared" si="754"/>
        <v>2024</v>
      </c>
      <c r="C2320" s="20">
        <f t="shared" si="755"/>
        <v>4</v>
      </c>
      <c r="D2320">
        <v>177310</v>
      </c>
      <c r="E2320" s="50">
        <f t="shared" si="756"/>
        <v>1030</v>
      </c>
      <c r="F2320" s="50">
        <f t="shared" si="757"/>
        <v>1030</v>
      </c>
      <c r="G2320" s="133">
        <f>MAX($D$2170:D2320)</f>
        <v>184040</v>
      </c>
      <c r="I2320" s="140">
        <f t="shared" si="758"/>
        <v>0</v>
      </c>
      <c r="J2320" s="70">
        <f t="shared" si="759"/>
        <v>177310</v>
      </c>
      <c r="K2320" s="70">
        <f t="shared" si="760"/>
        <v>1030</v>
      </c>
      <c r="L2320" s="71">
        <f t="shared" si="761"/>
        <v>1030</v>
      </c>
      <c r="M2320" s="70">
        <f t="shared" si="762"/>
        <v>1030</v>
      </c>
      <c r="N2320" s="70">
        <f t="shared" si="763"/>
        <v>0</v>
      </c>
      <c r="O2320" s="50">
        <f t="shared" si="764"/>
        <v>0</v>
      </c>
      <c r="P2320" s="50">
        <f t="shared" si="765"/>
        <v>0</v>
      </c>
      <c r="Q2320" s="112">
        <f t="shared" si="766"/>
        <v>0</v>
      </c>
      <c r="R2320" s="112">
        <f t="shared" si="767"/>
        <v>0</v>
      </c>
      <c r="S2320" s="113">
        <f t="shared" si="768"/>
        <v>0</v>
      </c>
      <c r="T2320" s="114">
        <f t="shared" si="769"/>
        <v>0</v>
      </c>
    </row>
    <row r="2321" spans="1:20" ht="12.75" x14ac:dyDescent="0.35">
      <c r="A2321" s="32">
        <v>45411</v>
      </c>
      <c r="B2321" s="20">
        <f t="shared" si="754"/>
        <v>2024</v>
      </c>
      <c r="C2321" s="20">
        <f t="shared" si="755"/>
        <v>4</v>
      </c>
      <c r="D2321">
        <v>177720</v>
      </c>
      <c r="E2321" s="50">
        <f t="shared" si="756"/>
        <v>410</v>
      </c>
      <c r="F2321" s="50">
        <f t="shared" si="757"/>
        <v>410</v>
      </c>
      <c r="G2321" s="133">
        <f>MAX($D$2170:D2321)</f>
        <v>184040</v>
      </c>
      <c r="I2321" s="140">
        <f t="shared" si="758"/>
        <v>0</v>
      </c>
      <c r="J2321" s="70">
        <f t="shared" si="759"/>
        <v>177720</v>
      </c>
      <c r="K2321" s="70">
        <f t="shared" si="760"/>
        <v>410</v>
      </c>
      <c r="L2321" s="71">
        <f t="shared" si="761"/>
        <v>410</v>
      </c>
      <c r="M2321" s="70">
        <f t="shared" si="762"/>
        <v>410</v>
      </c>
      <c r="N2321" s="70">
        <f t="shared" si="763"/>
        <v>0</v>
      </c>
      <c r="O2321" s="50">
        <f t="shared" si="764"/>
        <v>0</v>
      </c>
      <c r="P2321" s="50">
        <f t="shared" si="765"/>
        <v>0</v>
      </c>
      <c r="Q2321" s="112">
        <f t="shared" si="766"/>
        <v>0</v>
      </c>
      <c r="R2321" s="112">
        <f t="shared" si="767"/>
        <v>0</v>
      </c>
      <c r="S2321" s="113">
        <f t="shared" si="768"/>
        <v>0</v>
      </c>
      <c r="T2321" s="114">
        <f t="shared" si="769"/>
        <v>0</v>
      </c>
    </row>
    <row r="2322" spans="1:20" ht="12.75" x14ac:dyDescent="0.35">
      <c r="A2322" s="32">
        <v>45412</v>
      </c>
      <c r="B2322" s="20">
        <f t="shared" si="754"/>
        <v>2024</v>
      </c>
      <c r="C2322" s="20">
        <f t="shared" si="755"/>
        <v>4</v>
      </c>
      <c r="D2322">
        <v>178290</v>
      </c>
      <c r="E2322" s="50">
        <f t="shared" si="756"/>
        <v>570</v>
      </c>
      <c r="F2322" s="50">
        <f t="shared" si="757"/>
        <v>570</v>
      </c>
      <c r="G2322" s="133">
        <f>MAX($D$2170:D2322)</f>
        <v>184040</v>
      </c>
      <c r="I2322" s="140">
        <f t="shared" si="758"/>
        <v>0</v>
      </c>
      <c r="J2322" s="70">
        <f t="shared" si="759"/>
        <v>178290</v>
      </c>
      <c r="K2322" s="70">
        <f t="shared" si="760"/>
        <v>570</v>
      </c>
      <c r="L2322" s="71">
        <f t="shared" si="761"/>
        <v>570</v>
      </c>
      <c r="M2322" s="70">
        <f t="shared" si="762"/>
        <v>570</v>
      </c>
      <c r="N2322" s="70">
        <f t="shared" si="763"/>
        <v>0</v>
      </c>
      <c r="O2322" s="50">
        <f t="shared" si="764"/>
        <v>0</v>
      </c>
      <c r="P2322" s="50">
        <f t="shared" si="765"/>
        <v>0</v>
      </c>
      <c r="Q2322" s="112">
        <f t="shared" si="766"/>
        <v>0</v>
      </c>
      <c r="R2322" s="112">
        <f t="shared" si="767"/>
        <v>0</v>
      </c>
      <c r="S2322" s="113">
        <f t="shared" si="768"/>
        <v>0</v>
      </c>
      <c r="T2322" s="114">
        <f t="shared" si="769"/>
        <v>0</v>
      </c>
    </row>
    <row r="2323" spans="1:20" ht="12.75" x14ac:dyDescent="0.35">
      <c r="A2323" s="32">
        <v>45413</v>
      </c>
      <c r="B2323" s="20">
        <f t="shared" si="754"/>
        <v>2024</v>
      </c>
      <c r="C2323" s="20">
        <f t="shared" si="755"/>
        <v>5</v>
      </c>
      <c r="D2323">
        <v>178860</v>
      </c>
      <c r="E2323" s="50">
        <f t="shared" si="756"/>
        <v>570</v>
      </c>
      <c r="F2323" s="50">
        <f t="shared" si="757"/>
        <v>570</v>
      </c>
      <c r="G2323" s="133">
        <f>MAX($D$2170:D2323)</f>
        <v>184040</v>
      </c>
      <c r="I2323" s="140">
        <f t="shared" si="758"/>
        <v>0</v>
      </c>
      <c r="J2323" s="70">
        <f t="shared" si="759"/>
        <v>178860</v>
      </c>
      <c r="K2323" s="70">
        <f t="shared" si="760"/>
        <v>570</v>
      </c>
      <c r="L2323" s="71">
        <f t="shared" si="761"/>
        <v>570</v>
      </c>
      <c r="M2323" s="70">
        <f t="shared" si="762"/>
        <v>570</v>
      </c>
      <c r="N2323" s="70">
        <f t="shared" si="763"/>
        <v>0</v>
      </c>
      <c r="O2323" s="50">
        <f t="shared" si="764"/>
        <v>0</v>
      </c>
      <c r="P2323" s="50">
        <f t="shared" si="765"/>
        <v>0</v>
      </c>
      <c r="Q2323" s="112">
        <f t="shared" si="766"/>
        <v>0</v>
      </c>
      <c r="R2323" s="112">
        <f t="shared" si="767"/>
        <v>0</v>
      </c>
      <c r="S2323" s="113">
        <f t="shared" si="768"/>
        <v>0</v>
      </c>
      <c r="T2323" s="114">
        <f t="shared" si="769"/>
        <v>0</v>
      </c>
    </row>
    <row r="2324" spans="1:20" ht="12.75" x14ac:dyDescent="0.35">
      <c r="A2324" s="32">
        <v>45414</v>
      </c>
      <c r="B2324" s="20">
        <f t="shared" si="754"/>
        <v>2024</v>
      </c>
      <c r="C2324" s="20">
        <f t="shared" si="755"/>
        <v>5</v>
      </c>
      <c r="D2324">
        <v>179520</v>
      </c>
      <c r="E2324" s="50">
        <f t="shared" si="756"/>
        <v>660</v>
      </c>
      <c r="F2324" s="50">
        <f t="shared" si="757"/>
        <v>660</v>
      </c>
      <c r="G2324" s="133">
        <f>MAX($D$2170:D2324)</f>
        <v>184040</v>
      </c>
      <c r="I2324" s="140">
        <f t="shared" si="758"/>
        <v>0</v>
      </c>
      <c r="J2324" s="70">
        <f t="shared" si="759"/>
        <v>179520</v>
      </c>
      <c r="K2324" s="70">
        <f t="shared" si="760"/>
        <v>660</v>
      </c>
      <c r="L2324" s="71">
        <f t="shared" si="761"/>
        <v>660</v>
      </c>
      <c r="M2324" s="70">
        <f t="shared" si="762"/>
        <v>660</v>
      </c>
      <c r="N2324" s="70">
        <f t="shared" si="763"/>
        <v>0</v>
      </c>
      <c r="O2324" s="50">
        <f t="shared" si="764"/>
        <v>0</v>
      </c>
      <c r="P2324" s="50">
        <f t="shared" si="765"/>
        <v>0</v>
      </c>
      <c r="Q2324" s="112">
        <f t="shared" si="766"/>
        <v>0</v>
      </c>
      <c r="R2324" s="112">
        <f t="shared" si="767"/>
        <v>0</v>
      </c>
      <c r="S2324" s="113">
        <f t="shared" si="768"/>
        <v>0</v>
      </c>
      <c r="T2324" s="114">
        <f t="shared" si="769"/>
        <v>0</v>
      </c>
    </row>
    <row r="2325" spans="1:20" ht="12.75" x14ac:dyDescent="0.35">
      <c r="A2325" s="32">
        <v>45415</v>
      </c>
      <c r="B2325" s="20">
        <f t="shared" si="754"/>
        <v>2024</v>
      </c>
      <c r="C2325" s="20">
        <f t="shared" si="755"/>
        <v>5</v>
      </c>
      <c r="D2325">
        <v>180650</v>
      </c>
      <c r="E2325" s="50">
        <f t="shared" si="756"/>
        <v>1130</v>
      </c>
      <c r="F2325" s="50">
        <f t="shared" si="757"/>
        <v>1130</v>
      </c>
      <c r="G2325" s="133">
        <f>MAX($D$2170:D2325)</f>
        <v>184040</v>
      </c>
      <c r="I2325" s="140">
        <f t="shared" si="758"/>
        <v>0</v>
      </c>
      <c r="J2325" s="70">
        <f t="shared" si="759"/>
        <v>180650</v>
      </c>
      <c r="K2325" s="70">
        <f t="shared" si="760"/>
        <v>1130</v>
      </c>
      <c r="L2325" s="71">
        <f t="shared" si="761"/>
        <v>1130</v>
      </c>
      <c r="M2325" s="70">
        <f t="shared" si="762"/>
        <v>1130</v>
      </c>
      <c r="N2325" s="70">
        <f t="shared" si="763"/>
        <v>0</v>
      </c>
      <c r="O2325" s="50">
        <f t="shared" si="764"/>
        <v>0</v>
      </c>
      <c r="P2325" s="50">
        <f t="shared" si="765"/>
        <v>0</v>
      </c>
      <c r="Q2325" s="112">
        <f t="shared" si="766"/>
        <v>0</v>
      </c>
      <c r="R2325" s="112">
        <f t="shared" si="767"/>
        <v>0</v>
      </c>
      <c r="S2325" s="113">
        <f t="shared" si="768"/>
        <v>0</v>
      </c>
      <c r="T2325" s="114">
        <f t="shared" si="769"/>
        <v>0</v>
      </c>
    </row>
    <row r="2326" spans="1:20" ht="12.75" x14ac:dyDescent="0.35">
      <c r="A2326" s="32">
        <v>45416</v>
      </c>
      <c r="B2326" s="20">
        <f t="shared" si="754"/>
        <v>2024</v>
      </c>
      <c r="C2326" s="20">
        <f t="shared" si="755"/>
        <v>5</v>
      </c>
      <c r="D2326">
        <v>182360</v>
      </c>
      <c r="E2326" s="50">
        <f t="shared" si="756"/>
        <v>1710</v>
      </c>
      <c r="F2326" s="50">
        <f t="shared" si="757"/>
        <v>1710</v>
      </c>
      <c r="G2326" s="133">
        <f>MAX($D$2170:D2326)</f>
        <v>184040</v>
      </c>
      <c r="I2326" s="140">
        <f t="shared" si="758"/>
        <v>0</v>
      </c>
      <c r="J2326" s="70">
        <f t="shared" si="759"/>
        <v>182360</v>
      </c>
      <c r="K2326" s="70">
        <f t="shared" si="760"/>
        <v>1710</v>
      </c>
      <c r="L2326" s="71">
        <f t="shared" si="761"/>
        <v>1710</v>
      </c>
      <c r="M2326" s="70">
        <f t="shared" si="762"/>
        <v>1710</v>
      </c>
      <c r="N2326" s="70">
        <f t="shared" si="763"/>
        <v>0</v>
      </c>
      <c r="O2326" s="50">
        <f t="shared" si="764"/>
        <v>0</v>
      </c>
      <c r="P2326" s="50">
        <f t="shared" si="765"/>
        <v>0</v>
      </c>
      <c r="Q2326" s="112">
        <f t="shared" si="766"/>
        <v>0</v>
      </c>
      <c r="R2326" s="112">
        <f t="shared" si="767"/>
        <v>0</v>
      </c>
      <c r="S2326" s="113">
        <f t="shared" si="768"/>
        <v>0</v>
      </c>
      <c r="T2326" s="114">
        <f t="shared" si="769"/>
        <v>0</v>
      </c>
    </row>
    <row r="2327" spans="1:20" ht="12.75" x14ac:dyDescent="0.35">
      <c r="A2327" s="32">
        <v>45417</v>
      </c>
      <c r="B2327" s="20">
        <f t="shared" si="754"/>
        <v>2024</v>
      </c>
      <c r="C2327" s="20">
        <f t="shared" si="755"/>
        <v>5</v>
      </c>
      <c r="D2327">
        <v>183920</v>
      </c>
      <c r="E2327" s="50">
        <f t="shared" si="756"/>
        <v>1560</v>
      </c>
      <c r="F2327" s="50">
        <f t="shared" si="757"/>
        <v>1560</v>
      </c>
      <c r="G2327" s="133">
        <f>MAX($D$2170:D2327)</f>
        <v>184040</v>
      </c>
      <c r="I2327" s="140">
        <f t="shared" si="758"/>
        <v>0</v>
      </c>
      <c r="J2327" s="70">
        <f t="shared" si="759"/>
        <v>183920</v>
      </c>
      <c r="K2327" s="70">
        <f t="shared" si="760"/>
        <v>1560</v>
      </c>
      <c r="L2327" s="71">
        <f t="shared" si="761"/>
        <v>1560</v>
      </c>
      <c r="M2327" s="70">
        <f t="shared" si="762"/>
        <v>1560</v>
      </c>
      <c r="N2327" s="70">
        <f t="shared" si="763"/>
        <v>0</v>
      </c>
      <c r="O2327" s="50">
        <f t="shared" si="764"/>
        <v>0</v>
      </c>
      <c r="P2327" s="50">
        <f t="shared" si="765"/>
        <v>0</v>
      </c>
      <c r="Q2327" s="112">
        <f t="shared" si="766"/>
        <v>0</v>
      </c>
      <c r="R2327" s="112">
        <f t="shared" si="767"/>
        <v>0</v>
      </c>
      <c r="S2327" s="113">
        <f t="shared" si="768"/>
        <v>0</v>
      </c>
      <c r="T2327" s="114">
        <f t="shared" si="769"/>
        <v>0</v>
      </c>
    </row>
    <row r="2328" spans="1:20" ht="12.75" x14ac:dyDescent="0.35">
      <c r="A2328" s="32">
        <v>45418</v>
      </c>
      <c r="B2328" s="20">
        <f t="shared" si="754"/>
        <v>2024</v>
      </c>
      <c r="C2328" s="20">
        <f t="shared" si="755"/>
        <v>5</v>
      </c>
      <c r="D2328">
        <v>186400</v>
      </c>
      <c r="E2328" s="50">
        <f t="shared" si="756"/>
        <v>2480</v>
      </c>
      <c r="F2328" s="50">
        <f t="shared" si="757"/>
        <v>2480</v>
      </c>
      <c r="G2328" s="133">
        <f>MAX($D$2170:D2328)</f>
        <v>186400</v>
      </c>
      <c r="I2328" s="140">
        <f t="shared" si="758"/>
        <v>2360</v>
      </c>
      <c r="J2328" s="70">
        <f t="shared" si="759"/>
        <v>186400</v>
      </c>
      <c r="K2328" s="70">
        <f t="shared" si="760"/>
        <v>2480</v>
      </c>
      <c r="L2328" s="71">
        <f t="shared" si="761"/>
        <v>120</v>
      </c>
      <c r="M2328" s="70">
        <f t="shared" si="762"/>
        <v>2480</v>
      </c>
      <c r="N2328" s="70">
        <f t="shared" si="763"/>
        <v>0</v>
      </c>
      <c r="O2328" s="50">
        <f t="shared" si="764"/>
        <v>2360</v>
      </c>
      <c r="P2328" s="50">
        <f t="shared" si="765"/>
        <v>0</v>
      </c>
      <c r="Q2328" s="112">
        <f t="shared" si="766"/>
        <v>0</v>
      </c>
      <c r="R2328" s="112">
        <f t="shared" si="767"/>
        <v>0</v>
      </c>
      <c r="S2328" s="113">
        <f t="shared" si="768"/>
        <v>0</v>
      </c>
      <c r="T2328" s="114">
        <f t="shared" si="769"/>
        <v>0</v>
      </c>
    </row>
    <row r="2329" spans="1:20" ht="12.75" x14ac:dyDescent="0.35">
      <c r="A2329" s="32">
        <v>45419</v>
      </c>
      <c r="B2329" s="20">
        <f t="shared" si="754"/>
        <v>2024</v>
      </c>
      <c r="C2329" s="20">
        <f t="shared" si="755"/>
        <v>5</v>
      </c>
      <c r="D2329">
        <v>188760</v>
      </c>
      <c r="E2329" s="50">
        <f t="shared" si="756"/>
        <v>2360</v>
      </c>
      <c r="F2329" s="50">
        <f t="shared" si="757"/>
        <v>2360</v>
      </c>
      <c r="G2329" s="133">
        <f>MAX($D$2170:D2329)</f>
        <v>188760</v>
      </c>
      <c r="I2329" s="140">
        <f t="shared" si="758"/>
        <v>2360</v>
      </c>
      <c r="J2329" s="70">
        <f t="shared" si="759"/>
        <v>188760</v>
      </c>
      <c r="K2329" s="70">
        <f t="shared" si="760"/>
        <v>2360</v>
      </c>
      <c r="L2329" s="71">
        <f t="shared" si="761"/>
        <v>0</v>
      </c>
      <c r="M2329" s="70">
        <f t="shared" si="762"/>
        <v>2360</v>
      </c>
      <c r="N2329" s="70">
        <f t="shared" si="763"/>
        <v>0</v>
      </c>
      <c r="O2329" s="50">
        <f t="shared" si="764"/>
        <v>4720</v>
      </c>
      <c r="P2329" s="50">
        <f t="shared" si="765"/>
        <v>0</v>
      </c>
      <c r="Q2329" s="112">
        <f t="shared" si="766"/>
        <v>0</v>
      </c>
      <c r="R2329" s="112">
        <f t="shared" si="767"/>
        <v>0</v>
      </c>
      <c r="S2329" s="113">
        <f t="shared" si="768"/>
        <v>0</v>
      </c>
      <c r="T2329" s="114">
        <f t="shared" si="769"/>
        <v>0</v>
      </c>
    </row>
    <row r="2330" spans="1:20" ht="12.75" x14ac:dyDescent="0.35">
      <c r="A2330" s="32">
        <v>45420</v>
      </c>
      <c r="B2330" s="20">
        <f t="shared" si="754"/>
        <v>2024</v>
      </c>
      <c r="C2330" s="20">
        <f t="shared" si="755"/>
        <v>5</v>
      </c>
      <c r="D2330">
        <v>190940</v>
      </c>
      <c r="E2330" s="50">
        <f t="shared" si="756"/>
        <v>2180</v>
      </c>
      <c r="F2330" s="50">
        <f t="shared" si="757"/>
        <v>2180</v>
      </c>
      <c r="G2330" s="133">
        <f>MAX($D$2170:D2330)</f>
        <v>190940</v>
      </c>
      <c r="I2330" s="140">
        <f t="shared" si="758"/>
        <v>2180</v>
      </c>
      <c r="J2330" s="70">
        <f t="shared" si="759"/>
        <v>190940</v>
      </c>
      <c r="K2330" s="70">
        <f t="shared" si="760"/>
        <v>2180</v>
      </c>
      <c r="L2330" s="71">
        <f t="shared" si="761"/>
        <v>0</v>
      </c>
      <c r="M2330" s="70">
        <f t="shared" si="762"/>
        <v>2180</v>
      </c>
      <c r="N2330" s="70">
        <f t="shared" si="763"/>
        <v>0</v>
      </c>
      <c r="O2330" s="50">
        <f t="shared" si="764"/>
        <v>6900</v>
      </c>
      <c r="P2330" s="50">
        <f t="shared" si="765"/>
        <v>0</v>
      </c>
      <c r="Q2330" s="112">
        <f t="shared" si="766"/>
        <v>0</v>
      </c>
      <c r="R2330" s="112">
        <f t="shared" si="767"/>
        <v>0</v>
      </c>
      <c r="S2330" s="113">
        <f t="shared" si="768"/>
        <v>0</v>
      </c>
      <c r="T2330" s="114">
        <f t="shared" si="769"/>
        <v>0</v>
      </c>
    </row>
    <row r="2331" spans="1:20" ht="12.75" x14ac:dyDescent="0.35">
      <c r="A2331" s="32">
        <v>45421</v>
      </c>
      <c r="B2331" s="20">
        <f t="shared" si="754"/>
        <v>2024</v>
      </c>
      <c r="C2331" s="20">
        <f t="shared" si="755"/>
        <v>5</v>
      </c>
      <c r="D2331">
        <v>193230</v>
      </c>
      <c r="E2331" s="50">
        <f t="shared" si="756"/>
        <v>2290</v>
      </c>
      <c r="F2331" s="50">
        <f t="shared" si="757"/>
        <v>2290</v>
      </c>
      <c r="G2331" s="133">
        <f>MAX($D$2170:D2331)</f>
        <v>193230</v>
      </c>
      <c r="I2331" s="140">
        <f t="shared" si="758"/>
        <v>2290</v>
      </c>
      <c r="J2331" s="70">
        <f t="shared" si="759"/>
        <v>193230</v>
      </c>
      <c r="K2331" s="70">
        <f t="shared" si="760"/>
        <v>2290</v>
      </c>
      <c r="L2331" s="71">
        <f t="shared" si="761"/>
        <v>0</v>
      </c>
      <c r="M2331" s="70">
        <f t="shared" si="762"/>
        <v>2290</v>
      </c>
      <c r="N2331" s="70">
        <f t="shared" si="763"/>
        <v>0</v>
      </c>
      <c r="O2331" s="50">
        <f t="shared" si="764"/>
        <v>9190</v>
      </c>
      <c r="P2331" s="50">
        <f t="shared" si="765"/>
        <v>0</v>
      </c>
      <c r="Q2331" s="112">
        <f t="shared" si="766"/>
        <v>0</v>
      </c>
      <c r="R2331" s="112">
        <f t="shared" si="767"/>
        <v>0</v>
      </c>
      <c r="S2331" s="113">
        <f t="shared" si="768"/>
        <v>0</v>
      </c>
      <c r="T2331" s="114">
        <f t="shared" si="769"/>
        <v>0</v>
      </c>
    </row>
    <row r="2332" spans="1:20" ht="12.75" x14ac:dyDescent="0.35">
      <c r="A2332" s="32">
        <v>45422</v>
      </c>
      <c r="B2332" s="20">
        <f t="shared" si="754"/>
        <v>2024</v>
      </c>
      <c r="C2332" s="20">
        <f t="shared" si="755"/>
        <v>5</v>
      </c>
      <c r="D2332">
        <v>195720</v>
      </c>
      <c r="E2332" s="50">
        <f t="shared" si="756"/>
        <v>2490</v>
      </c>
      <c r="F2332" s="50">
        <f t="shared" si="757"/>
        <v>2490</v>
      </c>
      <c r="G2332" s="133">
        <f>MAX($D$2170:D2332)</f>
        <v>195720</v>
      </c>
      <c r="I2332" s="140">
        <f t="shared" si="758"/>
        <v>2490</v>
      </c>
      <c r="J2332" s="70">
        <f t="shared" si="759"/>
        <v>195720</v>
      </c>
      <c r="K2332" s="70">
        <f t="shared" si="760"/>
        <v>2490</v>
      </c>
      <c r="L2332" s="71">
        <f t="shared" si="761"/>
        <v>0</v>
      </c>
      <c r="M2332" s="70">
        <f t="shared" si="762"/>
        <v>2490</v>
      </c>
      <c r="N2332" s="70">
        <f t="shared" si="763"/>
        <v>0</v>
      </c>
      <c r="O2332" s="50">
        <f t="shared" si="764"/>
        <v>11680</v>
      </c>
      <c r="P2332" s="50">
        <f t="shared" si="765"/>
        <v>0</v>
      </c>
      <c r="Q2332" s="112">
        <f t="shared" si="766"/>
        <v>0</v>
      </c>
      <c r="R2332" s="112">
        <f t="shared" si="767"/>
        <v>0</v>
      </c>
      <c r="S2332" s="113">
        <f t="shared" si="768"/>
        <v>0</v>
      </c>
      <c r="T2332" s="114">
        <f t="shared" si="769"/>
        <v>0</v>
      </c>
    </row>
    <row r="2333" spans="1:20" ht="12.75" x14ac:dyDescent="0.35">
      <c r="A2333" s="32">
        <v>45423</v>
      </c>
      <c r="B2333" s="20">
        <f t="shared" si="754"/>
        <v>2024</v>
      </c>
      <c r="C2333" s="20">
        <f t="shared" si="755"/>
        <v>5</v>
      </c>
      <c r="D2333">
        <v>198070</v>
      </c>
      <c r="E2333" s="50">
        <f t="shared" si="756"/>
        <v>2350</v>
      </c>
      <c r="F2333" s="50">
        <f t="shared" si="757"/>
        <v>2350</v>
      </c>
      <c r="G2333" s="133">
        <f>MAX($D$2170:D2333)</f>
        <v>198070</v>
      </c>
      <c r="I2333" s="140">
        <f t="shared" si="758"/>
        <v>2350</v>
      </c>
      <c r="J2333" s="70">
        <f t="shared" si="759"/>
        <v>198070</v>
      </c>
      <c r="K2333" s="70">
        <f t="shared" si="760"/>
        <v>2350</v>
      </c>
      <c r="L2333" s="71">
        <f t="shared" si="761"/>
        <v>0</v>
      </c>
      <c r="M2333" s="70">
        <f t="shared" si="762"/>
        <v>2350</v>
      </c>
      <c r="N2333" s="70">
        <f t="shared" si="763"/>
        <v>0</v>
      </c>
      <c r="O2333" s="50">
        <f t="shared" si="764"/>
        <v>14030</v>
      </c>
      <c r="P2333" s="50">
        <f t="shared" si="765"/>
        <v>0</v>
      </c>
      <c r="Q2333" s="112">
        <f t="shared" si="766"/>
        <v>0</v>
      </c>
      <c r="R2333" s="112">
        <f t="shared" si="767"/>
        <v>0</v>
      </c>
      <c r="S2333" s="113">
        <f t="shared" si="768"/>
        <v>0</v>
      </c>
      <c r="T2333" s="114">
        <f t="shared" si="769"/>
        <v>0</v>
      </c>
    </row>
    <row r="2334" spans="1:20" ht="12.75" x14ac:dyDescent="0.35">
      <c r="A2334" s="32">
        <v>45424</v>
      </c>
      <c r="B2334" s="20">
        <f t="shared" ref="B2334:B2397" si="770">YEAR(A2334)</f>
        <v>2024</v>
      </c>
      <c r="C2334" s="20">
        <f t="shared" ref="C2334:C2397" si="771">MONTH(A2334)</f>
        <v>5</v>
      </c>
      <c r="D2334">
        <v>199800</v>
      </c>
      <c r="E2334" s="50">
        <f t="shared" ref="E2334:E2397" si="772">+D2334-D2333</f>
        <v>1730</v>
      </c>
      <c r="F2334" s="50">
        <f t="shared" ref="F2334:F2397" si="773">IF(E2334&gt;0,E2334,0)</f>
        <v>1730</v>
      </c>
      <c r="G2334" s="133">
        <f>MAX($D$2170:D2334)</f>
        <v>199800</v>
      </c>
      <c r="I2334" s="140">
        <f t="shared" ref="I2334:I2397" si="774">MAX(0,+G2334-G2333)</f>
        <v>1730</v>
      </c>
      <c r="J2334" s="70">
        <f t="shared" ref="J2334:J2397" si="775">MIN(D2334:D2363)</f>
        <v>199800</v>
      </c>
      <c r="K2334" s="70">
        <f t="shared" ref="K2334:K2397" si="776">MAX(0,+J2334-J2333)</f>
        <v>1730</v>
      </c>
      <c r="L2334" s="71">
        <f t="shared" ref="L2334:L2397" si="777">MIN(K2334,F2334-I2334)</f>
        <v>0</v>
      </c>
      <c r="M2334" s="70">
        <f t="shared" ref="M2334:M2397" si="778">+I2334+L2334</f>
        <v>1730</v>
      </c>
      <c r="N2334" s="70">
        <f t="shared" ref="N2334:N2397" si="779">+F2334-M2334</f>
        <v>0</v>
      </c>
      <c r="O2334" s="50">
        <f t="shared" ref="O2334:O2397" si="780">MAX(0,IF(AND(I2334=0,N2334&gt;0),0,O2333+I2334+S2333))</f>
        <v>15760</v>
      </c>
      <c r="P2334" s="50">
        <f t="shared" ref="P2334:P2397" si="781">MAX(0,P2333+N2334+T2333)</f>
        <v>0</v>
      </c>
      <c r="Q2334" s="112">
        <f t="shared" ref="Q2334:Q2397" si="782">IF(E2334&lt;0,E2334,0)</f>
        <v>0</v>
      </c>
      <c r="R2334" s="112">
        <f t="shared" ref="R2334:R2397" si="783">MIN(0,+Q2334+P2333+T2333)</f>
        <v>0</v>
      </c>
      <c r="S2334" s="113">
        <f t="shared" ref="S2334:S2397" si="784">MAX(Q2334,IF(O2334&gt;0,MAX(-O2334,Q2334),R2334))</f>
        <v>0</v>
      </c>
      <c r="T2334" s="114">
        <f t="shared" ref="T2334:T2397" si="785">+Q2334-S2334</f>
        <v>0</v>
      </c>
    </row>
    <row r="2335" spans="1:20" ht="12.75" x14ac:dyDescent="0.35">
      <c r="A2335" s="32">
        <v>45425</v>
      </c>
      <c r="B2335" s="20">
        <f t="shared" si="770"/>
        <v>2024</v>
      </c>
      <c r="C2335" s="20">
        <f t="shared" si="771"/>
        <v>5</v>
      </c>
      <c r="D2335">
        <v>201670</v>
      </c>
      <c r="E2335" s="50">
        <f t="shared" si="772"/>
        <v>1870</v>
      </c>
      <c r="F2335" s="50">
        <f t="shared" si="773"/>
        <v>1870</v>
      </c>
      <c r="G2335" s="133">
        <f>MAX($D$2170:D2335)</f>
        <v>201670</v>
      </c>
      <c r="I2335" s="140">
        <f t="shared" si="774"/>
        <v>1870</v>
      </c>
      <c r="J2335" s="70">
        <f t="shared" si="775"/>
        <v>201670</v>
      </c>
      <c r="K2335" s="70">
        <f t="shared" si="776"/>
        <v>1870</v>
      </c>
      <c r="L2335" s="71">
        <f t="shared" si="777"/>
        <v>0</v>
      </c>
      <c r="M2335" s="70">
        <f t="shared" si="778"/>
        <v>1870</v>
      </c>
      <c r="N2335" s="70">
        <f t="shared" si="779"/>
        <v>0</v>
      </c>
      <c r="O2335" s="50">
        <f t="shared" si="780"/>
        <v>17630</v>
      </c>
      <c r="P2335" s="50">
        <f t="shared" si="781"/>
        <v>0</v>
      </c>
      <c r="Q2335" s="112">
        <f t="shared" si="782"/>
        <v>0</v>
      </c>
      <c r="R2335" s="112">
        <f t="shared" si="783"/>
        <v>0</v>
      </c>
      <c r="S2335" s="113">
        <f t="shared" si="784"/>
        <v>0</v>
      </c>
      <c r="T2335" s="114">
        <f t="shared" si="785"/>
        <v>0</v>
      </c>
    </row>
    <row r="2336" spans="1:20" ht="12.75" x14ac:dyDescent="0.35">
      <c r="A2336" s="32">
        <v>45426</v>
      </c>
      <c r="B2336" s="20">
        <f t="shared" si="770"/>
        <v>2024</v>
      </c>
      <c r="C2336" s="20">
        <f t="shared" si="771"/>
        <v>5</v>
      </c>
      <c r="D2336">
        <v>203900</v>
      </c>
      <c r="E2336" s="50">
        <f t="shared" si="772"/>
        <v>2230</v>
      </c>
      <c r="F2336" s="50">
        <f t="shared" si="773"/>
        <v>2230</v>
      </c>
      <c r="G2336" s="133">
        <f>MAX($D$2170:D2336)</f>
        <v>203900</v>
      </c>
      <c r="I2336" s="140">
        <f t="shared" si="774"/>
        <v>2230</v>
      </c>
      <c r="J2336" s="70">
        <f t="shared" si="775"/>
        <v>201490</v>
      </c>
      <c r="K2336" s="70">
        <f t="shared" si="776"/>
        <v>0</v>
      </c>
      <c r="L2336" s="71">
        <f t="shared" si="777"/>
        <v>0</v>
      </c>
      <c r="M2336" s="70">
        <f t="shared" si="778"/>
        <v>2230</v>
      </c>
      <c r="N2336" s="70">
        <f t="shared" si="779"/>
        <v>0</v>
      </c>
      <c r="O2336" s="50">
        <f t="shared" si="780"/>
        <v>19860</v>
      </c>
      <c r="P2336" s="50">
        <f t="shared" si="781"/>
        <v>0</v>
      </c>
      <c r="Q2336" s="112">
        <f t="shared" si="782"/>
        <v>0</v>
      </c>
      <c r="R2336" s="112">
        <f t="shared" si="783"/>
        <v>0</v>
      </c>
      <c r="S2336" s="113">
        <f t="shared" si="784"/>
        <v>0</v>
      </c>
      <c r="T2336" s="114">
        <f t="shared" si="785"/>
        <v>0</v>
      </c>
    </row>
    <row r="2337" spans="1:20" ht="12.75" x14ac:dyDescent="0.35">
      <c r="A2337" s="32">
        <v>45427</v>
      </c>
      <c r="B2337" s="20">
        <f t="shared" si="770"/>
        <v>2024</v>
      </c>
      <c r="C2337" s="20">
        <f t="shared" si="771"/>
        <v>5</v>
      </c>
      <c r="D2337">
        <v>204900</v>
      </c>
      <c r="E2337" s="50">
        <f t="shared" si="772"/>
        <v>1000</v>
      </c>
      <c r="F2337" s="50">
        <f t="shared" si="773"/>
        <v>1000</v>
      </c>
      <c r="G2337" s="133">
        <f>MAX($D$2170:D2337)</f>
        <v>204900</v>
      </c>
      <c r="I2337" s="140">
        <f t="shared" si="774"/>
        <v>1000</v>
      </c>
      <c r="J2337" s="70">
        <f t="shared" si="775"/>
        <v>199910</v>
      </c>
      <c r="K2337" s="70">
        <f t="shared" si="776"/>
        <v>0</v>
      </c>
      <c r="L2337" s="71">
        <f t="shared" si="777"/>
        <v>0</v>
      </c>
      <c r="M2337" s="70">
        <f t="shared" si="778"/>
        <v>1000</v>
      </c>
      <c r="N2337" s="70">
        <f t="shared" si="779"/>
        <v>0</v>
      </c>
      <c r="O2337" s="50">
        <f t="shared" si="780"/>
        <v>20860</v>
      </c>
      <c r="P2337" s="50">
        <f t="shared" si="781"/>
        <v>0</v>
      </c>
      <c r="Q2337" s="112">
        <f t="shared" si="782"/>
        <v>0</v>
      </c>
      <c r="R2337" s="112">
        <f t="shared" si="783"/>
        <v>0</v>
      </c>
      <c r="S2337" s="113">
        <f t="shared" si="784"/>
        <v>0</v>
      </c>
      <c r="T2337" s="114">
        <f t="shared" si="785"/>
        <v>0</v>
      </c>
    </row>
    <row r="2338" spans="1:20" ht="12.75" x14ac:dyDescent="0.35">
      <c r="A2338" s="32">
        <v>45428</v>
      </c>
      <c r="B2338" s="20">
        <f t="shared" si="770"/>
        <v>2024</v>
      </c>
      <c r="C2338" s="20">
        <f t="shared" si="771"/>
        <v>5</v>
      </c>
      <c r="D2338">
        <v>204990</v>
      </c>
      <c r="E2338" s="50">
        <f t="shared" si="772"/>
        <v>90</v>
      </c>
      <c r="F2338" s="50">
        <f t="shared" si="773"/>
        <v>90</v>
      </c>
      <c r="G2338" s="133">
        <f>MAX($D$2170:D2338)</f>
        <v>204990</v>
      </c>
      <c r="I2338" s="140">
        <f t="shared" si="774"/>
        <v>90</v>
      </c>
      <c r="J2338" s="70">
        <f t="shared" si="775"/>
        <v>199290</v>
      </c>
      <c r="K2338" s="70">
        <f t="shared" si="776"/>
        <v>0</v>
      </c>
      <c r="L2338" s="71">
        <f t="shared" si="777"/>
        <v>0</v>
      </c>
      <c r="M2338" s="70">
        <f t="shared" si="778"/>
        <v>90</v>
      </c>
      <c r="N2338" s="70">
        <f t="shared" si="779"/>
        <v>0</v>
      </c>
      <c r="O2338" s="50">
        <f t="shared" si="780"/>
        <v>20950</v>
      </c>
      <c r="P2338" s="50">
        <f t="shared" si="781"/>
        <v>0</v>
      </c>
      <c r="Q2338" s="112">
        <f t="shared" si="782"/>
        <v>0</v>
      </c>
      <c r="R2338" s="112">
        <f t="shared" si="783"/>
        <v>0</v>
      </c>
      <c r="S2338" s="113">
        <f t="shared" si="784"/>
        <v>0</v>
      </c>
      <c r="T2338" s="114">
        <f t="shared" si="785"/>
        <v>0</v>
      </c>
    </row>
    <row r="2339" spans="1:20" ht="12.75" x14ac:dyDescent="0.35">
      <c r="A2339" s="32">
        <v>45429</v>
      </c>
      <c r="B2339" s="20">
        <f t="shared" si="770"/>
        <v>2024</v>
      </c>
      <c r="C2339" s="20">
        <f t="shared" si="771"/>
        <v>5</v>
      </c>
      <c r="D2339">
        <v>205010</v>
      </c>
      <c r="E2339" s="50">
        <f t="shared" si="772"/>
        <v>20</v>
      </c>
      <c r="F2339" s="50">
        <f t="shared" si="773"/>
        <v>20</v>
      </c>
      <c r="G2339" s="133">
        <f>MAX($D$2170:D2339)</f>
        <v>205010</v>
      </c>
      <c r="I2339" s="140">
        <f t="shared" si="774"/>
        <v>20</v>
      </c>
      <c r="J2339" s="70">
        <f t="shared" si="775"/>
        <v>198730</v>
      </c>
      <c r="K2339" s="70">
        <f t="shared" si="776"/>
        <v>0</v>
      </c>
      <c r="L2339" s="71">
        <f t="shared" si="777"/>
        <v>0</v>
      </c>
      <c r="M2339" s="70">
        <f t="shared" si="778"/>
        <v>20</v>
      </c>
      <c r="N2339" s="70">
        <f t="shared" si="779"/>
        <v>0</v>
      </c>
      <c r="O2339" s="50">
        <f t="shared" si="780"/>
        <v>20970</v>
      </c>
      <c r="P2339" s="50">
        <f t="shared" si="781"/>
        <v>0</v>
      </c>
      <c r="Q2339" s="112">
        <f t="shared" si="782"/>
        <v>0</v>
      </c>
      <c r="R2339" s="112">
        <f t="shared" si="783"/>
        <v>0</v>
      </c>
      <c r="S2339" s="113">
        <f t="shared" si="784"/>
        <v>0</v>
      </c>
      <c r="T2339" s="114">
        <f t="shared" si="785"/>
        <v>0</v>
      </c>
    </row>
    <row r="2340" spans="1:20" ht="12.75" x14ac:dyDescent="0.35">
      <c r="A2340" s="32">
        <v>45430</v>
      </c>
      <c r="B2340" s="20">
        <f t="shared" si="770"/>
        <v>2024</v>
      </c>
      <c r="C2340" s="20">
        <f t="shared" si="771"/>
        <v>5</v>
      </c>
      <c r="D2340">
        <v>204990</v>
      </c>
      <c r="E2340" s="50">
        <f t="shared" si="772"/>
        <v>-20</v>
      </c>
      <c r="F2340" s="50">
        <f t="shared" si="773"/>
        <v>0</v>
      </c>
      <c r="G2340" s="133">
        <f>MAX($D$2170:D2340)</f>
        <v>205010</v>
      </c>
      <c r="I2340" s="140">
        <f t="shared" si="774"/>
        <v>0</v>
      </c>
      <c r="J2340" s="70">
        <f t="shared" si="775"/>
        <v>198220</v>
      </c>
      <c r="K2340" s="70">
        <f t="shared" si="776"/>
        <v>0</v>
      </c>
      <c r="L2340" s="71">
        <f t="shared" si="777"/>
        <v>0</v>
      </c>
      <c r="M2340" s="70">
        <f t="shared" si="778"/>
        <v>0</v>
      </c>
      <c r="N2340" s="70">
        <f t="shared" si="779"/>
        <v>0</v>
      </c>
      <c r="O2340" s="50">
        <f t="shared" si="780"/>
        <v>20970</v>
      </c>
      <c r="P2340" s="50">
        <f t="shared" si="781"/>
        <v>0</v>
      </c>
      <c r="Q2340" s="112">
        <f t="shared" si="782"/>
        <v>-20</v>
      </c>
      <c r="R2340" s="112">
        <f t="shared" si="783"/>
        <v>-20</v>
      </c>
      <c r="S2340" s="113">
        <f t="shared" si="784"/>
        <v>-20</v>
      </c>
      <c r="T2340" s="114">
        <f t="shared" si="785"/>
        <v>0</v>
      </c>
    </row>
    <row r="2341" spans="1:20" ht="12.75" x14ac:dyDescent="0.35">
      <c r="A2341" s="32">
        <v>45431</v>
      </c>
      <c r="B2341" s="20">
        <f t="shared" si="770"/>
        <v>2024</v>
      </c>
      <c r="C2341" s="20">
        <f t="shared" si="771"/>
        <v>5</v>
      </c>
      <c r="D2341">
        <v>204940</v>
      </c>
      <c r="E2341" s="50">
        <f t="shared" si="772"/>
        <v>-50</v>
      </c>
      <c r="F2341" s="50">
        <f t="shared" si="773"/>
        <v>0</v>
      </c>
      <c r="G2341" s="133">
        <f>MAX($D$2170:D2341)</f>
        <v>205010</v>
      </c>
      <c r="I2341" s="140">
        <f t="shared" si="774"/>
        <v>0</v>
      </c>
      <c r="J2341" s="70">
        <f t="shared" si="775"/>
        <v>198100</v>
      </c>
      <c r="K2341" s="70">
        <f t="shared" si="776"/>
        <v>0</v>
      </c>
      <c r="L2341" s="71">
        <f t="shared" si="777"/>
        <v>0</v>
      </c>
      <c r="M2341" s="70">
        <f t="shared" si="778"/>
        <v>0</v>
      </c>
      <c r="N2341" s="70">
        <f t="shared" si="779"/>
        <v>0</v>
      </c>
      <c r="O2341" s="50">
        <f t="shared" si="780"/>
        <v>20950</v>
      </c>
      <c r="P2341" s="50">
        <f t="shared" si="781"/>
        <v>0</v>
      </c>
      <c r="Q2341" s="112">
        <f t="shared" si="782"/>
        <v>-50</v>
      </c>
      <c r="R2341" s="112">
        <f t="shared" si="783"/>
        <v>-50</v>
      </c>
      <c r="S2341" s="113">
        <f t="shared" si="784"/>
        <v>-50</v>
      </c>
      <c r="T2341" s="114">
        <f t="shared" si="785"/>
        <v>0</v>
      </c>
    </row>
    <row r="2342" spans="1:20" ht="12.75" x14ac:dyDescent="0.35">
      <c r="A2342" s="32">
        <v>45432</v>
      </c>
      <c r="B2342" s="20">
        <f t="shared" si="770"/>
        <v>2024</v>
      </c>
      <c r="C2342" s="20">
        <f t="shared" si="771"/>
        <v>5</v>
      </c>
      <c r="D2342">
        <v>204920</v>
      </c>
      <c r="E2342" s="50">
        <f t="shared" si="772"/>
        <v>-20</v>
      </c>
      <c r="F2342" s="50">
        <f t="shared" si="773"/>
        <v>0</v>
      </c>
      <c r="G2342" s="133">
        <f>MAX($D$2170:D2342)</f>
        <v>205010</v>
      </c>
      <c r="I2342" s="140">
        <f t="shared" si="774"/>
        <v>0</v>
      </c>
      <c r="J2342" s="70">
        <f t="shared" si="775"/>
        <v>197770</v>
      </c>
      <c r="K2342" s="70">
        <f t="shared" si="776"/>
        <v>0</v>
      </c>
      <c r="L2342" s="71">
        <f t="shared" si="777"/>
        <v>0</v>
      </c>
      <c r="M2342" s="70">
        <f t="shared" si="778"/>
        <v>0</v>
      </c>
      <c r="N2342" s="70">
        <f t="shared" si="779"/>
        <v>0</v>
      </c>
      <c r="O2342" s="50">
        <f t="shared" si="780"/>
        <v>20900</v>
      </c>
      <c r="P2342" s="50">
        <f t="shared" si="781"/>
        <v>0</v>
      </c>
      <c r="Q2342" s="112">
        <f t="shared" si="782"/>
        <v>-20</v>
      </c>
      <c r="R2342" s="112">
        <f t="shared" si="783"/>
        <v>-20</v>
      </c>
      <c r="S2342" s="113">
        <f t="shared" si="784"/>
        <v>-20</v>
      </c>
      <c r="T2342" s="114">
        <f t="shared" si="785"/>
        <v>0</v>
      </c>
    </row>
    <row r="2343" spans="1:20" ht="12.75" x14ac:dyDescent="0.35">
      <c r="A2343" s="32">
        <v>45433</v>
      </c>
      <c r="B2343" s="20">
        <f t="shared" si="770"/>
        <v>2024</v>
      </c>
      <c r="C2343" s="20">
        <f t="shared" si="771"/>
        <v>5</v>
      </c>
      <c r="D2343">
        <v>204850</v>
      </c>
      <c r="E2343" s="50">
        <f t="shared" si="772"/>
        <v>-70</v>
      </c>
      <c r="F2343" s="50">
        <f t="shared" si="773"/>
        <v>0</v>
      </c>
      <c r="G2343" s="133">
        <f>MAX($D$2170:D2343)</f>
        <v>205010</v>
      </c>
      <c r="I2343" s="140">
        <f t="shared" si="774"/>
        <v>0</v>
      </c>
      <c r="J2343" s="70">
        <f t="shared" si="775"/>
        <v>197360</v>
      </c>
      <c r="K2343" s="70">
        <f t="shared" si="776"/>
        <v>0</v>
      </c>
      <c r="L2343" s="71">
        <f t="shared" si="777"/>
        <v>0</v>
      </c>
      <c r="M2343" s="70">
        <f t="shared" si="778"/>
        <v>0</v>
      </c>
      <c r="N2343" s="70">
        <f t="shared" si="779"/>
        <v>0</v>
      </c>
      <c r="O2343" s="50">
        <f t="shared" si="780"/>
        <v>20880</v>
      </c>
      <c r="P2343" s="50">
        <f t="shared" si="781"/>
        <v>0</v>
      </c>
      <c r="Q2343" s="112">
        <f t="shared" si="782"/>
        <v>-70</v>
      </c>
      <c r="R2343" s="112">
        <f t="shared" si="783"/>
        <v>-70</v>
      </c>
      <c r="S2343" s="113">
        <f t="shared" si="784"/>
        <v>-70</v>
      </c>
      <c r="T2343" s="114">
        <f t="shared" si="785"/>
        <v>0</v>
      </c>
    </row>
    <row r="2344" spans="1:20" ht="12.75" x14ac:dyDescent="0.35">
      <c r="A2344" s="32">
        <v>45434</v>
      </c>
      <c r="B2344" s="20">
        <f t="shared" si="770"/>
        <v>2024</v>
      </c>
      <c r="C2344" s="20">
        <f t="shared" si="771"/>
        <v>5</v>
      </c>
      <c r="D2344">
        <v>204820</v>
      </c>
      <c r="E2344" s="50">
        <f t="shared" si="772"/>
        <v>-30</v>
      </c>
      <c r="F2344" s="50">
        <f t="shared" si="773"/>
        <v>0</v>
      </c>
      <c r="G2344" s="133">
        <f>MAX($D$2170:D2344)</f>
        <v>205010</v>
      </c>
      <c r="I2344" s="140">
        <f t="shared" si="774"/>
        <v>0</v>
      </c>
      <c r="J2344" s="70">
        <f t="shared" si="775"/>
        <v>196860</v>
      </c>
      <c r="K2344" s="70">
        <f t="shared" si="776"/>
        <v>0</v>
      </c>
      <c r="L2344" s="71">
        <f t="shared" si="777"/>
        <v>0</v>
      </c>
      <c r="M2344" s="70">
        <f t="shared" si="778"/>
        <v>0</v>
      </c>
      <c r="N2344" s="70">
        <f t="shared" si="779"/>
        <v>0</v>
      </c>
      <c r="O2344" s="50">
        <f t="shared" si="780"/>
        <v>20810</v>
      </c>
      <c r="P2344" s="50">
        <f t="shared" si="781"/>
        <v>0</v>
      </c>
      <c r="Q2344" s="112">
        <f t="shared" si="782"/>
        <v>-30</v>
      </c>
      <c r="R2344" s="112">
        <f t="shared" si="783"/>
        <v>-30</v>
      </c>
      <c r="S2344" s="113">
        <f t="shared" si="784"/>
        <v>-30</v>
      </c>
      <c r="T2344" s="114">
        <f t="shared" si="785"/>
        <v>0</v>
      </c>
    </row>
    <row r="2345" spans="1:20" ht="12.75" x14ac:dyDescent="0.35">
      <c r="A2345" s="32">
        <v>45435</v>
      </c>
      <c r="B2345" s="20">
        <f t="shared" si="770"/>
        <v>2024</v>
      </c>
      <c r="C2345" s="20">
        <f t="shared" si="771"/>
        <v>5</v>
      </c>
      <c r="D2345">
        <v>204840</v>
      </c>
      <c r="E2345" s="50">
        <f t="shared" si="772"/>
        <v>20</v>
      </c>
      <c r="F2345" s="50">
        <f t="shared" si="773"/>
        <v>20</v>
      </c>
      <c r="G2345" s="133">
        <f>MAX($D$2170:D2345)</f>
        <v>205010</v>
      </c>
      <c r="I2345" s="140">
        <f t="shared" si="774"/>
        <v>0</v>
      </c>
      <c r="J2345" s="70">
        <f t="shared" si="775"/>
        <v>196060</v>
      </c>
      <c r="K2345" s="70">
        <f t="shared" si="776"/>
        <v>0</v>
      </c>
      <c r="L2345" s="71">
        <f t="shared" si="777"/>
        <v>0</v>
      </c>
      <c r="M2345" s="70">
        <f t="shared" si="778"/>
        <v>0</v>
      </c>
      <c r="N2345" s="70">
        <f t="shared" si="779"/>
        <v>20</v>
      </c>
      <c r="O2345" s="50">
        <f t="shared" si="780"/>
        <v>0</v>
      </c>
      <c r="P2345" s="50">
        <f t="shared" si="781"/>
        <v>20</v>
      </c>
      <c r="Q2345" s="112">
        <f t="shared" si="782"/>
        <v>0</v>
      </c>
      <c r="R2345" s="112">
        <f t="shared" si="783"/>
        <v>0</v>
      </c>
      <c r="S2345" s="113">
        <f t="shared" si="784"/>
        <v>0</v>
      </c>
      <c r="T2345" s="114">
        <f t="shared" si="785"/>
        <v>0</v>
      </c>
    </row>
    <row r="2346" spans="1:20" ht="12.75" x14ac:dyDescent="0.35">
      <c r="A2346" s="32">
        <v>45436</v>
      </c>
      <c r="B2346" s="20">
        <f t="shared" si="770"/>
        <v>2024</v>
      </c>
      <c r="C2346" s="20">
        <f t="shared" si="771"/>
        <v>5</v>
      </c>
      <c r="D2346">
        <v>204860</v>
      </c>
      <c r="E2346" s="50">
        <f t="shared" si="772"/>
        <v>20</v>
      </c>
      <c r="F2346" s="50">
        <f t="shared" si="773"/>
        <v>20</v>
      </c>
      <c r="G2346" s="133">
        <f>MAX($D$2170:D2346)</f>
        <v>205010</v>
      </c>
      <c r="I2346" s="140">
        <f t="shared" si="774"/>
        <v>0</v>
      </c>
      <c r="J2346" s="70">
        <f t="shared" si="775"/>
        <v>195780</v>
      </c>
      <c r="K2346" s="70">
        <f t="shared" si="776"/>
        <v>0</v>
      </c>
      <c r="L2346" s="71">
        <f t="shared" si="777"/>
        <v>0</v>
      </c>
      <c r="M2346" s="70">
        <f t="shared" si="778"/>
        <v>0</v>
      </c>
      <c r="N2346" s="70">
        <f t="shared" si="779"/>
        <v>20</v>
      </c>
      <c r="O2346" s="50">
        <f t="shared" si="780"/>
        <v>0</v>
      </c>
      <c r="P2346" s="50">
        <f t="shared" si="781"/>
        <v>40</v>
      </c>
      <c r="Q2346" s="112">
        <f t="shared" si="782"/>
        <v>0</v>
      </c>
      <c r="R2346" s="112">
        <f t="shared" si="783"/>
        <v>0</v>
      </c>
      <c r="S2346" s="113">
        <f t="shared" si="784"/>
        <v>0</v>
      </c>
      <c r="T2346" s="114">
        <f t="shared" si="785"/>
        <v>0</v>
      </c>
    </row>
    <row r="2347" spans="1:20" ht="12.75" x14ac:dyDescent="0.35">
      <c r="A2347" s="32">
        <v>45437</v>
      </c>
      <c r="B2347" s="20">
        <f t="shared" si="770"/>
        <v>2024</v>
      </c>
      <c r="C2347" s="20">
        <f t="shared" si="771"/>
        <v>5</v>
      </c>
      <c r="D2347">
        <v>204860</v>
      </c>
      <c r="E2347" s="50">
        <f t="shared" si="772"/>
        <v>0</v>
      </c>
      <c r="F2347" s="50">
        <f t="shared" si="773"/>
        <v>0</v>
      </c>
      <c r="G2347" s="133">
        <f>MAX($D$2170:D2347)</f>
        <v>205010</v>
      </c>
      <c r="I2347" s="140">
        <f t="shared" si="774"/>
        <v>0</v>
      </c>
      <c r="J2347" s="70">
        <f t="shared" si="775"/>
        <v>195430</v>
      </c>
      <c r="K2347" s="70">
        <f t="shared" si="776"/>
        <v>0</v>
      </c>
      <c r="L2347" s="71">
        <f t="shared" si="777"/>
        <v>0</v>
      </c>
      <c r="M2347" s="70">
        <f t="shared" si="778"/>
        <v>0</v>
      </c>
      <c r="N2347" s="70">
        <f t="shared" si="779"/>
        <v>0</v>
      </c>
      <c r="O2347" s="50">
        <f t="shared" si="780"/>
        <v>0</v>
      </c>
      <c r="P2347" s="50">
        <f t="shared" si="781"/>
        <v>40</v>
      </c>
      <c r="Q2347" s="112">
        <f t="shared" si="782"/>
        <v>0</v>
      </c>
      <c r="R2347" s="112">
        <f t="shared" si="783"/>
        <v>0</v>
      </c>
      <c r="S2347" s="113">
        <f t="shared" si="784"/>
        <v>0</v>
      </c>
      <c r="T2347" s="114">
        <f t="shared" si="785"/>
        <v>0</v>
      </c>
    </row>
    <row r="2348" spans="1:20" ht="12.75" x14ac:dyDescent="0.35">
      <c r="A2348" s="32">
        <v>45438</v>
      </c>
      <c r="B2348" s="20">
        <f t="shared" si="770"/>
        <v>2024</v>
      </c>
      <c r="C2348" s="20">
        <f t="shared" si="771"/>
        <v>5</v>
      </c>
      <c r="D2348">
        <v>204900</v>
      </c>
      <c r="E2348" s="50">
        <f t="shared" si="772"/>
        <v>40</v>
      </c>
      <c r="F2348" s="50">
        <f t="shared" si="773"/>
        <v>40</v>
      </c>
      <c r="G2348" s="133">
        <f>MAX($D$2170:D2348)</f>
        <v>205010</v>
      </c>
      <c r="I2348" s="140">
        <f t="shared" si="774"/>
        <v>0</v>
      </c>
      <c r="J2348" s="70">
        <f t="shared" si="775"/>
        <v>195150</v>
      </c>
      <c r="K2348" s="70">
        <f t="shared" si="776"/>
        <v>0</v>
      </c>
      <c r="L2348" s="71">
        <f t="shared" si="777"/>
        <v>0</v>
      </c>
      <c r="M2348" s="70">
        <f t="shared" si="778"/>
        <v>0</v>
      </c>
      <c r="N2348" s="70">
        <f t="shared" si="779"/>
        <v>40</v>
      </c>
      <c r="O2348" s="50">
        <f t="shared" si="780"/>
        <v>0</v>
      </c>
      <c r="P2348" s="50">
        <f t="shared" si="781"/>
        <v>80</v>
      </c>
      <c r="Q2348" s="112">
        <f t="shared" si="782"/>
        <v>0</v>
      </c>
      <c r="R2348" s="112">
        <f t="shared" si="783"/>
        <v>0</v>
      </c>
      <c r="S2348" s="113">
        <f t="shared" si="784"/>
        <v>0</v>
      </c>
      <c r="T2348" s="114">
        <f t="shared" si="785"/>
        <v>0</v>
      </c>
    </row>
    <row r="2349" spans="1:20" ht="12.75" x14ac:dyDescent="0.35">
      <c r="A2349" s="32">
        <v>45439</v>
      </c>
      <c r="B2349" s="20">
        <f t="shared" si="770"/>
        <v>2024</v>
      </c>
      <c r="C2349" s="20">
        <f t="shared" si="771"/>
        <v>5</v>
      </c>
      <c r="D2349">
        <v>204970</v>
      </c>
      <c r="E2349" s="50">
        <f t="shared" si="772"/>
        <v>70</v>
      </c>
      <c r="F2349" s="50">
        <f t="shared" si="773"/>
        <v>70</v>
      </c>
      <c r="G2349" s="133">
        <f>MAX($D$2170:D2349)</f>
        <v>205010</v>
      </c>
      <c r="I2349" s="140">
        <f t="shared" si="774"/>
        <v>0</v>
      </c>
      <c r="J2349" s="70">
        <f t="shared" si="775"/>
        <v>194590</v>
      </c>
      <c r="K2349" s="70">
        <f t="shared" si="776"/>
        <v>0</v>
      </c>
      <c r="L2349" s="71">
        <f t="shared" si="777"/>
        <v>0</v>
      </c>
      <c r="M2349" s="70">
        <f t="shared" si="778"/>
        <v>0</v>
      </c>
      <c r="N2349" s="70">
        <f t="shared" si="779"/>
        <v>70</v>
      </c>
      <c r="O2349" s="50">
        <f t="shared" si="780"/>
        <v>0</v>
      </c>
      <c r="P2349" s="50">
        <f t="shared" si="781"/>
        <v>150</v>
      </c>
      <c r="Q2349" s="112">
        <f t="shared" si="782"/>
        <v>0</v>
      </c>
      <c r="R2349" s="112">
        <f t="shared" si="783"/>
        <v>0</v>
      </c>
      <c r="S2349" s="113">
        <f t="shared" si="784"/>
        <v>0</v>
      </c>
      <c r="T2349" s="114">
        <f t="shared" si="785"/>
        <v>0</v>
      </c>
    </row>
    <row r="2350" spans="1:20" ht="12.75" x14ac:dyDescent="0.35">
      <c r="A2350" s="32">
        <v>45440</v>
      </c>
      <c r="B2350" s="20">
        <f t="shared" si="770"/>
        <v>2024</v>
      </c>
      <c r="C2350" s="20">
        <f t="shared" si="771"/>
        <v>5</v>
      </c>
      <c r="D2350">
        <v>205110</v>
      </c>
      <c r="E2350" s="50">
        <f t="shared" si="772"/>
        <v>140</v>
      </c>
      <c r="F2350" s="50">
        <f t="shared" si="773"/>
        <v>140</v>
      </c>
      <c r="G2350" s="133">
        <f>MAX($D$2170:D2350)</f>
        <v>205110</v>
      </c>
      <c r="I2350" s="140">
        <f t="shared" si="774"/>
        <v>100</v>
      </c>
      <c r="J2350" s="70">
        <f t="shared" si="775"/>
        <v>193900</v>
      </c>
      <c r="K2350" s="70">
        <f t="shared" si="776"/>
        <v>0</v>
      </c>
      <c r="L2350" s="71">
        <f t="shared" si="777"/>
        <v>0</v>
      </c>
      <c r="M2350" s="70">
        <f t="shared" si="778"/>
        <v>100</v>
      </c>
      <c r="N2350" s="70">
        <f t="shared" si="779"/>
        <v>40</v>
      </c>
      <c r="O2350" s="50">
        <f t="shared" si="780"/>
        <v>100</v>
      </c>
      <c r="P2350" s="50">
        <f t="shared" si="781"/>
        <v>190</v>
      </c>
      <c r="Q2350" s="112">
        <f t="shared" si="782"/>
        <v>0</v>
      </c>
      <c r="R2350" s="112">
        <f t="shared" si="783"/>
        <v>0</v>
      </c>
      <c r="S2350" s="113">
        <f t="shared" si="784"/>
        <v>0</v>
      </c>
      <c r="T2350" s="114">
        <f t="shared" si="785"/>
        <v>0</v>
      </c>
    </row>
    <row r="2351" spans="1:20" ht="12.75" x14ac:dyDescent="0.35">
      <c r="A2351" s="32">
        <v>45441</v>
      </c>
      <c r="B2351" s="20">
        <f t="shared" si="770"/>
        <v>2024</v>
      </c>
      <c r="C2351" s="20">
        <f t="shared" si="771"/>
        <v>5</v>
      </c>
      <c r="D2351">
        <v>205330</v>
      </c>
      <c r="E2351" s="50">
        <f t="shared" si="772"/>
        <v>220</v>
      </c>
      <c r="F2351" s="50">
        <f t="shared" si="773"/>
        <v>220</v>
      </c>
      <c r="G2351" s="133">
        <f>MAX($D$2170:D2351)</f>
        <v>205330</v>
      </c>
      <c r="I2351" s="140">
        <f t="shared" si="774"/>
        <v>220</v>
      </c>
      <c r="J2351" s="70">
        <f t="shared" si="775"/>
        <v>193500</v>
      </c>
      <c r="K2351" s="70">
        <f t="shared" si="776"/>
        <v>0</v>
      </c>
      <c r="L2351" s="71">
        <f t="shared" si="777"/>
        <v>0</v>
      </c>
      <c r="M2351" s="70">
        <f t="shared" si="778"/>
        <v>220</v>
      </c>
      <c r="N2351" s="70">
        <f t="shared" si="779"/>
        <v>0</v>
      </c>
      <c r="O2351" s="50">
        <f t="shared" si="780"/>
        <v>320</v>
      </c>
      <c r="P2351" s="50">
        <f t="shared" si="781"/>
        <v>190</v>
      </c>
      <c r="Q2351" s="112">
        <f t="shared" si="782"/>
        <v>0</v>
      </c>
      <c r="R2351" s="112">
        <f t="shared" si="783"/>
        <v>0</v>
      </c>
      <c r="S2351" s="113">
        <f t="shared" si="784"/>
        <v>0</v>
      </c>
      <c r="T2351" s="114">
        <f t="shared" si="785"/>
        <v>0</v>
      </c>
    </row>
    <row r="2352" spans="1:20" ht="12.75" x14ac:dyDescent="0.35">
      <c r="A2352" s="32">
        <v>45442</v>
      </c>
      <c r="B2352" s="20">
        <f t="shared" si="770"/>
        <v>2024</v>
      </c>
      <c r="C2352" s="20">
        <f t="shared" si="771"/>
        <v>5</v>
      </c>
      <c r="D2352">
        <v>205220</v>
      </c>
      <c r="E2352" s="50">
        <f t="shared" si="772"/>
        <v>-110</v>
      </c>
      <c r="F2352" s="50">
        <f t="shared" si="773"/>
        <v>0</v>
      </c>
      <c r="G2352" s="133">
        <f>MAX($D$2170:D2352)</f>
        <v>205330</v>
      </c>
      <c r="I2352" s="140">
        <f t="shared" si="774"/>
        <v>0</v>
      </c>
      <c r="J2352" s="70">
        <f t="shared" si="775"/>
        <v>193500</v>
      </c>
      <c r="K2352" s="70">
        <f t="shared" si="776"/>
        <v>0</v>
      </c>
      <c r="L2352" s="71">
        <f t="shared" si="777"/>
        <v>0</v>
      </c>
      <c r="M2352" s="70">
        <f t="shared" si="778"/>
        <v>0</v>
      </c>
      <c r="N2352" s="70">
        <f t="shared" si="779"/>
        <v>0</v>
      </c>
      <c r="O2352" s="50">
        <f t="shared" si="780"/>
        <v>320</v>
      </c>
      <c r="P2352" s="50">
        <f t="shared" si="781"/>
        <v>190</v>
      </c>
      <c r="Q2352" s="112">
        <f t="shared" si="782"/>
        <v>-110</v>
      </c>
      <c r="R2352" s="112">
        <f t="shared" si="783"/>
        <v>0</v>
      </c>
      <c r="S2352" s="113">
        <f t="shared" si="784"/>
        <v>-110</v>
      </c>
      <c r="T2352" s="114">
        <f t="shared" si="785"/>
        <v>0</v>
      </c>
    </row>
    <row r="2353" spans="1:20" ht="12.75" x14ac:dyDescent="0.35">
      <c r="A2353" s="32">
        <v>45443</v>
      </c>
      <c r="B2353" s="20">
        <f t="shared" si="770"/>
        <v>2024</v>
      </c>
      <c r="C2353" s="20">
        <f t="shared" si="771"/>
        <v>5</v>
      </c>
      <c r="D2353">
        <v>205030</v>
      </c>
      <c r="E2353" s="50">
        <f t="shared" si="772"/>
        <v>-190</v>
      </c>
      <c r="F2353" s="50">
        <f t="shared" si="773"/>
        <v>0</v>
      </c>
      <c r="G2353" s="133">
        <f>MAX($D$2170:D2353)</f>
        <v>205330</v>
      </c>
      <c r="I2353" s="140">
        <f t="shared" si="774"/>
        <v>0</v>
      </c>
      <c r="J2353" s="70">
        <f t="shared" si="775"/>
        <v>193500</v>
      </c>
      <c r="K2353" s="70">
        <f t="shared" si="776"/>
        <v>0</v>
      </c>
      <c r="L2353" s="71">
        <f t="shared" si="777"/>
        <v>0</v>
      </c>
      <c r="M2353" s="70">
        <f t="shared" si="778"/>
        <v>0</v>
      </c>
      <c r="N2353" s="70">
        <f t="shared" si="779"/>
        <v>0</v>
      </c>
      <c r="O2353" s="50">
        <f t="shared" si="780"/>
        <v>210</v>
      </c>
      <c r="P2353" s="50">
        <f t="shared" si="781"/>
        <v>190</v>
      </c>
      <c r="Q2353" s="112">
        <f t="shared" si="782"/>
        <v>-190</v>
      </c>
      <c r="R2353" s="112">
        <f t="shared" si="783"/>
        <v>0</v>
      </c>
      <c r="S2353" s="113">
        <f t="shared" si="784"/>
        <v>-190</v>
      </c>
      <c r="T2353" s="114">
        <f t="shared" si="785"/>
        <v>0</v>
      </c>
    </row>
    <row r="2354" spans="1:20" ht="12.75" x14ac:dyDescent="0.35">
      <c r="A2354" s="32">
        <v>45444</v>
      </c>
      <c r="B2354" s="20">
        <f t="shared" si="770"/>
        <v>2024</v>
      </c>
      <c r="C2354" s="20">
        <f t="shared" si="771"/>
        <v>6</v>
      </c>
      <c r="D2354">
        <v>205050</v>
      </c>
      <c r="E2354" s="50">
        <f t="shared" si="772"/>
        <v>20</v>
      </c>
      <c r="F2354" s="50">
        <f t="shared" si="773"/>
        <v>20</v>
      </c>
      <c r="G2354" s="133">
        <f>MAX($D$2170:D2354)</f>
        <v>205330</v>
      </c>
      <c r="I2354" s="140">
        <f t="shared" si="774"/>
        <v>0</v>
      </c>
      <c r="J2354" s="70">
        <f t="shared" si="775"/>
        <v>193500</v>
      </c>
      <c r="K2354" s="70">
        <f t="shared" si="776"/>
        <v>0</v>
      </c>
      <c r="L2354" s="71">
        <f t="shared" si="777"/>
        <v>0</v>
      </c>
      <c r="M2354" s="70">
        <f t="shared" si="778"/>
        <v>0</v>
      </c>
      <c r="N2354" s="70">
        <f t="shared" si="779"/>
        <v>20</v>
      </c>
      <c r="O2354" s="50">
        <f t="shared" si="780"/>
        <v>0</v>
      </c>
      <c r="P2354" s="50">
        <f t="shared" si="781"/>
        <v>210</v>
      </c>
      <c r="Q2354" s="112">
        <f t="shared" si="782"/>
        <v>0</v>
      </c>
      <c r="R2354" s="112">
        <f t="shared" si="783"/>
        <v>0</v>
      </c>
      <c r="S2354" s="113">
        <f t="shared" si="784"/>
        <v>0</v>
      </c>
      <c r="T2354" s="114">
        <f t="shared" si="785"/>
        <v>0</v>
      </c>
    </row>
    <row r="2355" spans="1:20" ht="12.75" x14ac:dyDescent="0.35">
      <c r="A2355" s="32">
        <v>45445</v>
      </c>
      <c r="B2355" s="20">
        <f t="shared" si="770"/>
        <v>2024</v>
      </c>
      <c r="C2355" s="20">
        <f t="shared" si="771"/>
        <v>6</v>
      </c>
      <c r="D2355">
        <v>204840</v>
      </c>
      <c r="E2355" s="50">
        <f t="shared" si="772"/>
        <v>-210</v>
      </c>
      <c r="F2355" s="50">
        <f t="shared" si="773"/>
        <v>0</v>
      </c>
      <c r="G2355" s="133">
        <f>MAX($D$2170:D2355)</f>
        <v>205330</v>
      </c>
      <c r="I2355" s="140">
        <f t="shared" si="774"/>
        <v>0</v>
      </c>
      <c r="J2355" s="70">
        <f t="shared" si="775"/>
        <v>193500</v>
      </c>
      <c r="K2355" s="70">
        <f t="shared" si="776"/>
        <v>0</v>
      </c>
      <c r="L2355" s="71">
        <f t="shared" si="777"/>
        <v>0</v>
      </c>
      <c r="M2355" s="70">
        <f t="shared" si="778"/>
        <v>0</v>
      </c>
      <c r="N2355" s="70">
        <f t="shared" si="779"/>
        <v>0</v>
      </c>
      <c r="O2355" s="50">
        <f t="shared" si="780"/>
        <v>0</v>
      </c>
      <c r="P2355" s="50">
        <f t="shared" si="781"/>
        <v>210</v>
      </c>
      <c r="Q2355" s="112">
        <f t="shared" si="782"/>
        <v>-210</v>
      </c>
      <c r="R2355" s="112">
        <f t="shared" si="783"/>
        <v>0</v>
      </c>
      <c r="S2355" s="113">
        <f t="shared" si="784"/>
        <v>0</v>
      </c>
      <c r="T2355" s="114">
        <f t="shared" si="785"/>
        <v>-210</v>
      </c>
    </row>
    <row r="2356" spans="1:20" ht="12.75" x14ac:dyDescent="0.35">
      <c r="A2356" s="32">
        <v>45446</v>
      </c>
      <c r="B2356" s="20">
        <f t="shared" si="770"/>
        <v>2024</v>
      </c>
      <c r="C2356" s="20">
        <f t="shared" si="771"/>
        <v>6</v>
      </c>
      <c r="D2356">
        <v>204840</v>
      </c>
      <c r="E2356" s="50">
        <f t="shared" si="772"/>
        <v>0</v>
      </c>
      <c r="F2356" s="50">
        <f t="shared" si="773"/>
        <v>0</v>
      </c>
      <c r="G2356" s="133">
        <f>MAX($D$2170:D2356)</f>
        <v>205330</v>
      </c>
      <c r="I2356" s="140">
        <f t="shared" si="774"/>
        <v>0</v>
      </c>
      <c r="J2356" s="70">
        <f t="shared" si="775"/>
        <v>193500</v>
      </c>
      <c r="K2356" s="70">
        <f t="shared" si="776"/>
        <v>0</v>
      </c>
      <c r="L2356" s="71">
        <f t="shared" si="777"/>
        <v>0</v>
      </c>
      <c r="M2356" s="70">
        <f t="shared" si="778"/>
        <v>0</v>
      </c>
      <c r="N2356" s="70">
        <f t="shared" si="779"/>
        <v>0</v>
      </c>
      <c r="O2356" s="50">
        <f t="shared" si="780"/>
        <v>0</v>
      </c>
      <c r="P2356" s="50">
        <f t="shared" si="781"/>
        <v>0</v>
      </c>
      <c r="Q2356" s="112">
        <f t="shared" si="782"/>
        <v>0</v>
      </c>
      <c r="R2356" s="112">
        <f t="shared" si="783"/>
        <v>0</v>
      </c>
      <c r="S2356" s="113">
        <f t="shared" si="784"/>
        <v>0</v>
      </c>
      <c r="T2356" s="114">
        <f t="shared" si="785"/>
        <v>0</v>
      </c>
    </row>
    <row r="2357" spans="1:20" ht="12.75" x14ac:dyDescent="0.35">
      <c r="A2357" s="32">
        <v>45447</v>
      </c>
      <c r="B2357" s="20">
        <f t="shared" si="770"/>
        <v>2024</v>
      </c>
      <c r="C2357" s="20">
        <f t="shared" si="771"/>
        <v>6</v>
      </c>
      <c r="D2357">
        <v>204640</v>
      </c>
      <c r="E2357" s="50">
        <f t="shared" si="772"/>
        <v>-200</v>
      </c>
      <c r="F2357" s="50">
        <f t="shared" si="773"/>
        <v>0</v>
      </c>
      <c r="G2357" s="133">
        <f>MAX($D$2170:D2357)</f>
        <v>205330</v>
      </c>
      <c r="I2357" s="140">
        <f t="shared" si="774"/>
        <v>0</v>
      </c>
      <c r="J2357" s="70">
        <f t="shared" si="775"/>
        <v>193500</v>
      </c>
      <c r="K2357" s="70">
        <f t="shared" si="776"/>
        <v>0</v>
      </c>
      <c r="L2357" s="71">
        <f t="shared" si="777"/>
        <v>0</v>
      </c>
      <c r="M2357" s="70">
        <f t="shared" si="778"/>
        <v>0</v>
      </c>
      <c r="N2357" s="70">
        <f t="shared" si="779"/>
        <v>0</v>
      </c>
      <c r="O2357" s="50">
        <f t="shared" si="780"/>
        <v>0</v>
      </c>
      <c r="P2357" s="50">
        <f t="shared" si="781"/>
        <v>0</v>
      </c>
      <c r="Q2357" s="112">
        <f t="shared" si="782"/>
        <v>-200</v>
      </c>
      <c r="R2357" s="112">
        <f t="shared" si="783"/>
        <v>-200</v>
      </c>
      <c r="S2357" s="113">
        <f t="shared" si="784"/>
        <v>-200</v>
      </c>
      <c r="T2357" s="114">
        <f t="shared" si="785"/>
        <v>0</v>
      </c>
    </row>
    <row r="2358" spans="1:20" ht="12.75" x14ac:dyDescent="0.35">
      <c r="A2358" s="32">
        <v>45448</v>
      </c>
      <c r="B2358" s="20">
        <f t="shared" si="770"/>
        <v>2024</v>
      </c>
      <c r="C2358" s="20">
        <f t="shared" si="771"/>
        <v>6</v>
      </c>
      <c r="D2358">
        <v>204660</v>
      </c>
      <c r="E2358" s="50">
        <f t="shared" si="772"/>
        <v>20</v>
      </c>
      <c r="F2358" s="50">
        <f t="shared" si="773"/>
        <v>20</v>
      </c>
      <c r="G2358" s="133">
        <f>MAX($D$2170:D2358)</f>
        <v>205330</v>
      </c>
      <c r="I2358" s="140">
        <f t="shared" si="774"/>
        <v>0</v>
      </c>
      <c r="J2358" s="70">
        <f t="shared" si="775"/>
        <v>193500</v>
      </c>
      <c r="K2358" s="70">
        <f t="shared" si="776"/>
        <v>0</v>
      </c>
      <c r="L2358" s="71">
        <f t="shared" si="777"/>
        <v>0</v>
      </c>
      <c r="M2358" s="70">
        <f t="shared" si="778"/>
        <v>0</v>
      </c>
      <c r="N2358" s="70">
        <f t="shared" si="779"/>
        <v>20</v>
      </c>
      <c r="O2358" s="50">
        <f t="shared" si="780"/>
        <v>0</v>
      </c>
      <c r="P2358" s="50">
        <f t="shared" si="781"/>
        <v>20</v>
      </c>
      <c r="Q2358" s="112">
        <f t="shared" si="782"/>
        <v>0</v>
      </c>
      <c r="R2358" s="112">
        <f t="shared" si="783"/>
        <v>0</v>
      </c>
      <c r="S2358" s="113">
        <f t="shared" si="784"/>
        <v>0</v>
      </c>
      <c r="T2358" s="114">
        <f t="shared" si="785"/>
        <v>0</v>
      </c>
    </row>
    <row r="2359" spans="1:20" ht="12.75" x14ac:dyDescent="0.35">
      <c r="A2359" s="32">
        <v>45449</v>
      </c>
      <c r="B2359" s="20">
        <f t="shared" si="770"/>
        <v>2024</v>
      </c>
      <c r="C2359" s="20">
        <f t="shared" si="771"/>
        <v>6</v>
      </c>
      <c r="D2359">
        <v>204640</v>
      </c>
      <c r="E2359" s="50">
        <f t="shared" si="772"/>
        <v>-20</v>
      </c>
      <c r="F2359" s="50">
        <f t="shared" si="773"/>
        <v>0</v>
      </c>
      <c r="G2359" s="133">
        <f>MAX($D$2170:D2359)</f>
        <v>205330</v>
      </c>
      <c r="I2359" s="140">
        <f t="shared" si="774"/>
        <v>0</v>
      </c>
      <c r="J2359" s="70">
        <f t="shared" si="775"/>
        <v>193500</v>
      </c>
      <c r="K2359" s="70">
        <f t="shared" si="776"/>
        <v>0</v>
      </c>
      <c r="L2359" s="71">
        <f t="shared" si="777"/>
        <v>0</v>
      </c>
      <c r="M2359" s="70">
        <f t="shared" si="778"/>
        <v>0</v>
      </c>
      <c r="N2359" s="70">
        <f t="shared" si="779"/>
        <v>0</v>
      </c>
      <c r="O2359" s="50">
        <f t="shared" si="780"/>
        <v>0</v>
      </c>
      <c r="P2359" s="50">
        <f t="shared" si="781"/>
        <v>20</v>
      </c>
      <c r="Q2359" s="112">
        <f t="shared" si="782"/>
        <v>-20</v>
      </c>
      <c r="R2359" s="112">
        <f t="shared" si="783"/>
        <v>0</v>
      </c>
      <c r="S2359" s="113">
        <f t="shared" si="784"/>
        <v>0</v>
      </c>
      <c r="T2359" s="114">
        <f t="shared" si="785"/>
        <v>-20</v>
      </c>
    </row>
    <row r="2360" spans="1:20" ht="12.75" x14ac:dyDescent="0.35">
      <c r="A2360" s="32">
        <v>45450</v>
      </c>
      <c r="B2360" s="20">
        <f t="shared" si="770"/>
        <v>2024</v>
      </c>
      <c r="C2360" s="20">
        <f t="shared" si="771"/>
        <v>6</v>
      </c>
      <c r="D2360">
        <v>204420</v>
      </c>
      <c r="E2360" s="50">
        <f t="shared" si="772"/>
        <v>-220</v>
      </c>
      <c r="F2360" s="50">
        <f t="shared" si="773"/>
        <v>0</v>
      </c>
      <c r="G2360" s="133">
        <f>MAX($D$2170:D2360)</f>
        <v>205330</v>
      </c>
      <c r="I2360" s="140">
        <f t="shared" si="774"/>
        <v>0</v>
      </c>
      <c r="J2360" s="70">
        <f t="shared" si="775"/>
        <v>193500</v>
      </c>
      <c r="K2360" s="70">
        <f t="shared" si="776"/>
        <v>0</v>
      </c>
      <c r="L2360" s="71">
        <f t="shared" si="777"/>
        <v>0</v>
      </c>
      <c r="M2360" s="70">
        <f t="shared" si="778"/>
        <v>0</v>
      </c>
      <c r="N2360" s="70">
        <f t="shared" si="779"/>
        <v>0</v>
      </c>
      <c r="O2360" s="50">
        <f t="shared" si="780"/>
        <v>0</v>
      </c>
      <c r="P2360" s="50">
        <f t="shared" si="781"/>
        <v>0</v>
      </c>
      <c r="Q2360" s="112">
        <f t="shared" si="782"/>
        <v>-220</v>
      </c>
      <c r="R2360" s="112">
        <f t="shared" si="783"/>
        <v>-220</v>
      </c>
      <c r="S2360" s="113">
        <f t="shared" si="784"/>
        <v>-220</v>
      </c>
      <c r="T2360" s="114">
        <f t="shared" si="785"/>
        <v>0</v>
      </c>
    </row>
    <row r="2361" spans="1:20" ht="12.75" x14ac:dyDescent="0.35">
      <c r="A2361" s="32">
        <v>45451</v>
      </c>
      <c r="B2361" s="20">
        <f t="shared" si="770"/>
        <v>2024</v>
      </c>
      <c r="C2361" s="20">
        <f t="shared" si="771"/>
        <v>6</v>
      </c>
      <c r="D2361">
        <v>204190</v>
      </c>
      <c r="E2361" s="50">
        <f t="shared" si="772"/>
        <v>-230</v>
      </c>
      <c r="F2361" s="50">
        <f t="shared" si="773"/>
        <v>0</v>
      </c>
      <c r="G2361" s="133">
        <f>MAX($D$2170:D2361)</f>
        <v>205330</v>
      </c>
      <c r="I2361" s="140">
        <f t="shared" si="774"/>
        <v>0</v>
      </c>
      <c r="J2361" s="70">
        <f t="shared" si="775"/>
        <v>193500</v>
      </c>
      <c r="K2361" s="70">
        <f t="shared" si="776"/>
        <v>0</v>
      </c>
      <c r="L2361" s="71">
        <f t="shared" si="777"/>
        <v>0</v>
      </c>
      <c r="M2361" s="70">
        <f t="shared" si="778"/>
        <v>0</v>
      </c>
      <c r="N2361" s="70">
        <f t="shared" si="779"/>
        <v>0</v>
      </c>
      <c r="O2361" s="50">
        <f t="shared" si="780"/>
        <v>0</v>
      </c>
      <c r="P2361" s="50">
        <f t="shared" si="781"/>
        <v>0</v>
      </c>
      <c r="Q2361" s="112">
        <f t="shared" si="782"/>
        <v>-230</v>
      </c>
      <c r="R2361" s="112">
        <f t="shared" si="783"/>
        <v>-230</v>
      </c>
      <c r="S2361" s="113">
        <f t="shared" si="784"/>
        <v>-230</v>
      </c>
      <c r="T2361" s="114">
        <f t="shared" si="785"/>
        <v>0</v>
      </c>
    </row>
    <row r="2362" spans="1:20" ht="12.75" x14ac:dyDescent="0.35">
      <c r="A2362" s="32">
        <v>45452</v>
      </c>
      <c r="B2362" s="20">
        <f t="shared" si="770"/>
        <v>2024</v>
      </c>
      <c r="C2362" s="20">
        <f t="shared" si="771"/>
        <v>6</v>
      </c>
      <c r="D2362">
        <v>204060</v>
      </c>
      <c r="E2362" s="50">
        <f t="shared" si="772"/>
        <v>-130</v>
      </c>
      <c r="F2362" s="50">
        <f t="shared" si="773"/>
        <v>0</v>
      </c>
      <c r="G2362" s="133">
        <f>MAX($D$2170:D2362)</f>
        <v>205330</v>
      </c>
      <c r="I2362" s="140">
        <f t="shared" si="774"/>
        <v>0</v>
      </c>
      <c r="J2362" s="70">
        <f t="shared" si="775"/>
        <v>193500</v>
      </c>
      <c r="K2362" s="70">
        <f t="shared" si="776"/>
        <v>0</v>
      </c>
      <c r="L2362" s="71">
        <f t="shared" si="777"/>
        <v>0</v>
      </c>
      <c r="M2362" s="70">
        <f t="shared" si="778"/>
        <v>0</v>
      </c>
      <c r="N2362" s="70">
        <f t="shared" si="779"/>
        <v>0</v>
      </c>
      <c r="O2362" s="50">
        <f t="shared" si="780"/>
        <v>0</v>
      </c>
      <c r="P2362" s="50">
        <f t="shared" si="781"/>
        <v>0</v>
      </c>
      <c r="Q2362" s="112">
        <f t="shared" si="782"/>
        <v>-130</v>
      </c>
      <c r="R2362" s="112">
        <f t="shared" si="783"/>
        <v>-130</v>
      </c>
      <c r="S2362" s="113">
        <f t="shared" si="784"/>
        <v>-130</v>
      </c>
      <c r="T2362" s="114">
        <f t="shared" si="785"/>
        <v>0</v>
      </c>
    </row>
    <row r="2363" spans="1:20" ht="12.75" x14ac:dyDescent="0.35">
      <c r="A2363" s="32">
        <v>45453</v>
      </c>
      <c r="B2363" s="20">
        <f t="shared" si="770"/>
        <v>2024</v>
      </c>
      <c r="C2363" s="20">
        <f t="shared" si="771"/>
        <v>6</v>
      </c>
      <c r="D2363">
        <v>203830</v>
      </c>
      <c r="E2363" s="50">
        <f t="shared" si="772"/>
        <v>-230</v>
      </c>
      <c r="F2363" s="50">
        <f t="shared" si="773"/>
        <v>0</v>
      </c>
      <c r="G2363" s="133">
        <f>MAX($D$2170:D2363)</f>
        <v>205330</v>
      </c>
      <c r="I2363" s="140">
        <f t="shared" si="774"/>
        <v>0</v>
      </c>
      <c r="J2363" s="70">
        <f t="shared" si="775"/>
        <v>193500</v>
      </c>
      <c r="K2363" s="70">
        <f t="shared" si="776"/>
        <v>0</v>
      </c>
      <c r="L2363" s="71">
        <f t="shared" si="777"/>
        <v>0</v>
      </c>
      <c r="M2363" s="70">
        <f t="shared" si="778"/>
        <v>0</v>
      </c>
      <c r="N2363" s="70">
        <f t="shared" si="779"/>
        <v>0</v>
      </c>
      <c r="O2363" s="50">
        <f t="shared" si="780"/>
        <v>0</v>
      </c>
      <c r="P2363" s="50">
        <f t="shared" si="781"/>
        <v>0</v>
      </c>
      <c r="Q2363" s="112">
        <f t="shared" si="782"/>
        <v>-230</v>
      </c>
      <c r="R2363" s="112">
        <f t="shared" si="783"/>
        <v>-230</v>
      </c>
      <c r="S2363" s="113">
        <f t="shared" si="784"/>
        <v>-230</v>
      </c>
      <c r="T2363" s="114">
        <f t="shared" si="785"/>
        <v>0</v>
      </c>
    </row>
    <row r="2364" spans="1:20" ht="12.75" x14ac:dyDescent="0.35">
      <c r="A2364" s="32">
        <v>45454</v>
      </c>
      <c r="B2364" s="20">
        <f t="shared" si="770"/>
        <v>2024</v>
      </c>
      <c r="C2364" s="20">
        <f t="shared" si="771"/>
        <v>6</v>
      </c>
      <c r="D2364">
        <v>202940</v>
      </c>
      <c r="E2364" s="50">
        <f t="shared" si="772"/>
        <v>-890</v>
      </c>
      <c r="F2364" s="50">
        <f t="shared" si="773"/>
        <v>0</v>
      </c>
      <c r="G2364" s="133">
        <f>MAX($D$2170:D2364)</f>
        <v>205330</v>
      </c>
      <c r="I2364" s="140">
        <f t="shared" si="774"/>
        <v>0</v>
      </c>
      <c r="J2364" s="70">
        <f t="shared" si="775"/>
        <v>193500</v>
      </c>
      <c r="K2364" s="70">
        <f t="shared" si="776"/>
        <v>0</v>
      </c>
      <c r="L2364" s="71">
        <f t="shared" si="777"/>
        <v>0</v>
      </c>
      <c r="M2364" s="70">
        <f t="shared" si="778"/>
        <v>0</v>
      </c>
      <c r="N2364" s="70">
        <f t="shared" si="779"/>
        <v>0</v>
      </c>
      <c r="O2364" s="50">
        <f t="shared" si="780"/>
        <v>0</v>
      </c>
      <c r="P2364" s="50">
        <f t="shared" si="781"/>
        <v>0</v>
      </c>
      <c r="Q2364" s="112">
        <f t="shared" si="782"/>
        <v>-890</v>
      </c>
      <c r="R2364" s="112">
        <f t="shared" si="783"/>
        <v>-890</v>
      </c>
      <c r="S2364" s="113">
        <f t="shared" si="784"/>
        <v>-890</v>
      </c>
      <c r="T2364" s="114">
        <f t="shared" si="785"/>
        <v>0</v>
      </c>
    </row>
    <row r="2365" spans="1:20" ht="12.75" x14ac:dyDescent="0.35">
      <c r="A2365" s="32">
        <v>45455</v>
      </c>
      <c r="B2365" s="20">
        <f t="shared" si="770"/>
        <v>2024</v>
      </c>
      <c r="C2365" s="20">
        <f t="shared" si="771"/>
        <v>6</v>
      </c>
      <c r="D2365">
        <v>201490</v>
      </c>
      <c r="E2365" s="50">
        <f t="shared" si="772"/>
        <v>-1450</v>
      </c>
      <c r="F2365" s="50">
        <f t="shared" si="773"/>
        <v>0</v>
      </c>
      <c r="G2365" s="133">
        <f>MAX($D$2170:D2365)</f>
        <v>205330</v>
      </c>
      <c r="I2365" s="140">
        <f t="shared" si="774"/>
        <v>0</v>
      </c>
      <c r="J2365" s="70">
        <f t="shared" si="775"/>
        <v>193500</v>
      </c>
      <c r="K2365" s="70">
        <f t="shared" si="776"/>
        <v>0</v>
      </c>
      <c r="L2365" s="71">
        <f t="shared" si="777"/>
        <v>0</v>
      </c>
      <c r="M2365" s="70">
        <f t="shared" si="778"/>
        <v>0</v>
      </c>
      <c r="N2365" s="70">
        <f t="shared" si="779"/>
        <v>0</v>
      </c>
      <c r="O2365" s="50">
        <f t="shared" si="780"/>
        <v>0</v>
      </c>
      <c r="P2365" s="50">
        <f t="shared" si="781"/>
        <v>0</v>
      </c>
      <c r="Q2365" s="112">
        <f t="shared" si="782"/>
        <v>-1450</v>
      </c>
      <c r="R2365" s="112">
        <f t="shared" si="783"/>
        <v>-1450</v>
      </c>
      <c r="S2365" s="113">
        <f t="shared" si="784"/>
        <v>-1450</v>
      </c>
      <c r="T2365" s="114">
        <f t="shared" si="785"/>
        <v>0</v>
      </c>
    </row>
    <row r="2366" spans="1:20" ht="12.75" x14ac:dyDescent="0.35">
      <c r="A2366" s="32">
        <v>45456</v>
      </c>
      <c r="B2366" s="20">
        <f t="shared" si="770"/>
        <v>2024</v>
      </c>
      <c r="C2366" s="20">
        <f t="shared" si="771"/>
        <v>6</v>
      </c>
      <c r="D2366">
        <v>199910</v>
      </c>
      <c r="E2366" s="50">
        <f t="shared" si="772"/>
        <v>-1580</v>
      </c>
      <c r="F2366" s="50">
        <f t="shared" si="773"/>
        <v>0</v>
      </c>
      <c r="G2366" s="133">
        <f>MAX($D$2170:D2366)</f>
        <v>205330</v>
      </c>
      <c r="I2366" s="140">
        <f t="shared" si="774"/>
        <v>0</v>
      </c>
      <c r="J2366" s="70">
        <f t="shared" si="775"/>
        <v>193500</v>
      </c>
      <c r="K2366" s="70">
        <f t="shared" si="776"/>
        <v>0</v>
      </c>
      <c r="L2366" s="71">
        <f t="shared" si="777"/>
        <v>0</v>
      </c>
      <c r="M2366" s="70">
        <f t="shared" si="778"/>
        <v>0</v>
      </c>
      <c r="N2366" s="70">
        <f t="shared" si="779"/>
        <v>0</v>
      </c>
      <c r="O2366" s="50">
        <f t="shared" si="780"/>
        <v>0</v>
      </c>
      <c r="P2366" s="50">
        <f t="shared" si="781"/>
        <v>0</v>
      </c>
      <c r="Q2366" s="112">
        <f t="shared" si="782"/>
        <v>-1580</v>
      </c>
      <c r="R2366" s="112">
        <f t="shared" si="783"/>
        <v>-1580</v>
      </c>
      <c r="S2366" s="113">
        <f t="shared" si="784"/>
        <v>-1580</v>
      </c>
      <c r="T2366" s="114">
        <f t="shared" si="785"/>
        <v>0</v>
      </c>
    </row>
    <row r="2367" spans="1:20" ht="12.75" x14ac:dyDescent="0.35">
      <c r="A2367" s="32">
        <v>45457</v>
      </c>
      <c r="B2367" s="20">
        <f t="shared" si="770"/>
        <v>2024</v>
      </c>
      <c r="C2367" s="20">
        <f t="shared" si="771"/>
        <v>6</v>
      </c>
      <c r="D2367">
        <v>199290</v>
      </c>
      <c r="E2367" s="50">
        <f t="shared" si="772"/>
        <v>-620</v>
      </c>
      <c r="F2367" s="50">
        <f t="shared" si="773"/>
        <v>0</v>
      </c>
      <c r="G2367" s="133">
        <f>MAX($D$2170:D2367)</f>
        <v>205330</v>
      </c>
      <c r="I2367" s="140">
        <f t="shared" si="774"/>
        <v>0</v>
      </c>
      <c r="J2367" s="70">
        <f t="shared" si="775"/>
        <v>193500</v>
      </c>
      <c r="K2367" s="70">
        <f t="shared" si="776"/>
        <v>0</v>
      </c>
      <c r="L2367" s="71">
        <f t="shared" si="777"/>
        <v>0</v>
      </c>
      <c r="M2367" s="70">
        <f t="shared" si="778"/>
        <v>0</v>
      </c>
      <c r="N2367" s="70">
        <f t="shared" si="779"/>
        <v>0</v>
      </c>
      <c r="O2367" s="50">
        <f t="shared" si="780"/>
        <v>0</v>
      </c>
      <c r="P2367" s="50">
        <f t="shared" si="781"/>
        <v>0</v>
      </c>
      <c r="Q2367" s="112">
        <f t="shared" si="782"/>
        <v>-620</v>
      </c>
      <c r="R2367" s="112">
        <f t="shared" si="783"/>
        <v>-620</v>
      </c>
      <c r="S2367" s="113">
        <f t="shared" si="784"/>
        <v>-620</v>
      </c>
      <c r="T2367" s="114">
        <f t="shared" si="785"/>
        <v>0</v>
      </c>
    </row>
    <row r="2368" spans="1:20" ht="12.75" x14ac:dyDescent="0.35">
      <c r="A2368" s="32">
        <v>45458</v>
      </c>
      <c r="B2368" s="20">
        <f t="shared" si="770"/>
        <v>2024</v>
      </c>
      <c r="C2368" s="20">
        <f t="shared" si="771"/>
        <v>6</v>
      </c>
      <c r="D2368">
        <v>198730</v>
      </c>
      <c r="E2368" s="50">
        <f t="shared" si="772"/>
        <v>-560</v>
      </c>
      <c r="F2368" s="50">
        <f t="shared" si="773"/>
        <v>0</v>
      </c>
      <c r="G2368" s="133">
        <f>MAX($D$2170:D2368)</f>
        <v>205330</v>
      </c>
      <c r="I2368" s="140">
        <f t="shared" si="774"/>
        <v>0</v>
      </c>
      <c r="J2368" s="70">
        <f t="shared" si="775"/>
        <v>193500</v>
      </c>
      <c r="K2368" s="70">
        <f t="shared" si="776"/>
        <v>0</v>
      </c>
      <c r="L2368" s="71">
        <f t="shared" si="777"/>
        <v>0</v>
      </c>
      <c r="M2368" s="70">
        <f t="shared" si="778"/>
        <v>0</v>
      </c>
      <c r="N2368" s="70">
        <f t="shared" si="779"/>
        <v>0</v>
      </c>
      <c r="O2368" s="50">
        <f t="shared" si="780"/>
        <v>0</v>
      </c>
      <c r="P2368" s="50">
        <f t="shared" si="781"/>
        <v>0</v>
      </c>
      <c r="Q2368" s="112">
        <f t="shared" si="782"/>
        <v>-560</v>
      </c>
      <c r="R2368" s="112">
        <f t="shared" si="783"/>
        <v>-560</v>
      </c>
      <c r="S2368" s="113">
        <f t="shared" si="784"/>
        <v>-560</v>
      </c>
      <c r="T2368" s="114">
        <f t="shared" si="785"/>
        <v>0</v>
      </c>
    </row>
    <row r="2369" spans="1:20" ht="12.75" x14ac:dyDescent="0.35">
      <c r="A2369" s="32">
        <v>45459</v>
      </c>
      <c r="B2369" s="20">
        <f t="shared" si="770"/>
        <v>2024</v>
      </c>
      <c r="C2369" s="20">
        <f t="shared" si="771"/>
        <v>6</v>
      </c>
      <c r="D2369">
        <v>198220</v>
      </c>
      <c r="E2369" s="50">
        <f t="shared" si="772"/>
        <v>-510</v>
      </c>
      <c r="F2369" s="50">
        <f t="shared" si="773"/>
        <v>0</v>
      </c>
      <c r="G2369" s="133">
        <f>MAX($D$2170:D2369)</f>
        <v>205330</v>
      </c>
      <c r="I2369" s="140">
        <f t="shared" si="774"/>
        <v>0</v>
      </c>
      <c r="J2369" s="70">
        <f t="shared" si="775"/>
        <v>193500</v>
      </c>
      <c r="K2369" s="70">
        <f t="shared" si="776"/>
        <v>0</v>
      </c>
      <c r="L2369" s="71">
        <f t="shared" si="777"/>
        <v>0</v>
      </c>
      <c r="M2369" s="70">
        <f t="shared" si="778"/>
        <v>0</v>
      </c>
      <c r="N2369" s="70">
        <f t="shared" si="779"/>
        <v>0</v>
      </c>
      <c r="O2369" s="50">
        <f t="shared" si="780"/>
        <v>0</v>
      </c>
      <c r="P2369" s="50">
        <f t="shared" si="781"/>
        <v>0</v>
      </c>
      <c r="Q2369" s="112">
        <f t="shared" si="782"/>
        <v>-510</v>
      </c>
      <c r="R2369" s="112">
        <f t="shared" si="783"/>
        <v>-510</v>
      </c>
      <c r="S2369" s="113">
        <f t="shared" si="784"/>
        <v>-510</v>
      </c>
      <c r="T2369" s="114">
        <f t="shared" si="785"/>
        <v>0</v>
      </c>
    </row>
    <row r="2370" spans="1:20" ht="12.75" x14ac:dyDescent="0.35">
      <c r="A2370" s="32">
        <v>45460</v>
      </c>
      <c r="B2370" s="20">
        <f t="shared" si="770"/>
        <v>2024</v>
      </c>
      <c r="C2370" s="20">
        <f t="shared" si="771"/>
        <v>6</v>
      </c>
      <c r="D2370">
        <v>198100</v>
      </c>
      <c r="E2370" s="50">
        <f t="shared" si="772"/>
        <v>-120</v>
      </c>
      <c r="F2370" s="50">
        <f t="shared" si="773"/>
        <v>0</v>
      </c>
      <c r="G2370" s="133">
        <f>MAX($D$2170:D2370)</f>
        <v>205330</v>
      </c>
      <c r="I2370" s="140">
        <f t="shared" si="774"/>
        <v>0</v>
      </c>
      <c r="J2370" s="70">
        <f t="shared" si="775"/>
        <v>193500</v>
      </c>
      <c r="K2370" s="70">
        <f t="shared" si="776"/>
        <v>0</v>
      </c>
      <c r="L2370" s="71">
        <f t="shared" si="777"/>
        <v>0</v>
      </c>
      <c r="M2370" s="70">
        <f t="shared" si="778"/>
        <v>0</v>
      </c>
      <c r="N2370" s="70">
        <f t="shared" si="779"/>
        <v>0</v>
      </c>
      <c r="O2370" s="50">
        <f t="shared" si="780"/>
        <v>0</v>
      </c>
      <c r="P2370" s="50">
        <f t="shared" si="781"/>
        <v>0</v>
      </c>
      <c r="Q2370" s="112">
        <f t="shared" si="782"/>
        <v>-120</v>
      </c>
      <c r="R2370" s="112">
        <f t="shared" si="783"/>
        <v>-120</v>
      </c>
      <c r="S2370" s="113">
        <f t="shared" si="784"/>
        <v>-120</v>
      </c>
      <c r="T2370" s="114">
        <f t="shared" si="785"/>
        <v>0</v>
      </c>
    </row>
    <row r="2371" spans="1:20" ht="12.75" x14ac:dyDescent="0.35">
      <c r="A2371" s="32">
        <v>45461</v>
      </c>
      <c r="B2371" s="20">
        <f t="shared" si="770"/>
        <v>2024</v>
      </c>
      <c r="C2371" s="20">
        <f t="shared" si="771"/>
        <v>6</v>
      </c>
      <c r="D2371">
        <v>197770</v>
      </c>
      <c r="E2371" s="50">
        <f t="shared" si="772"/>
        <v>-330</v>
      </c>
      <c r="F2371" s="50">
        <f t="shared" si="773"/>
        <v>0</v>
      </c>
      <c r="G2371" s="133">
        <f>MAX($D$2170:D2371)</f>
        <v>205330</v>
      </c>
      <c r="I2371" s="140">
        <f t="shared" si="774"/>
        <v>0</v>
      </c>
      <c r="J2371" s="70">
        <f t="shared" si="775"/>
        <v>193500</v>
      </c>
      <c r="K2371" s="70">
        <f t="shared" si="776"/>
        <v>0</v>
      </c>
      <c r="L2371" s="71">
        <f t="shared" si="777"/>
        <v>0</v>
      </c>
      <c r="M2371" s="70">
        <f t="shared" si="778"/>
        <v>0</v>
      </c>
      <c r="N2371" s="70">
        <f t="shared" si="779"/>
        <v>0</v>
      </c>
      <c r="O2371" s="50">
        <f t="shared" si="780"/>
        <v>0</v>
      </c>
      <c r="P2371" s="50">
        <f t="shared" si="781"/>
        <v>0</v>
      </c>
      <c r="Q2371" s="112">
        <f t="shared" si="782"/>
        <v>-330</v>
      </c>
      <c r="R2371" s="112">
        <f t="shared" si="783"/>
        <v>-330</v>
      </c>
      <c r="S2371" s="113">
        <f t="shared" si="784"/>
        <v>-330</v>
      </c>
      <c r="T2371" s="114">
        <f t="shared" si="785"/>
        <v>0</v>
      </c>
    </row>
    <row r="2372" spans="1:20" ht="12.75" x14ac:dyDescent="0.35">
      <c r="A2372" s="32">
        <v>45462</v>
      </c>
      <c r="B2372" s="20">
        <f t="shared" si="770"/>
        <v>2024</v>
      </c>
      <c r="C2372" s="20">
        <f t="shared" si="771"/>
        <v>6</v>
      </c>
      <c r="D2372">
        <v>197360</v>
      </c>
      <c r="E2372" s="50">
        <f t="shared" si="772"/>
        <v>-410</v>
      </c>
      <c r="F2372" s="50">
        <f t="shared" si="773"/>
        <v>0</v>
      </c>
      <c r="G2372" s="133">
        <f>MAX($D$2170:D2372)</f>
        <v>205330</v>
      </c>
      <c r="I2372" s="140">
        <f t="shared" si="774"/>
        <v>0</v>
      </c>
      <c r="J2372" s="70">
        <f t="shared" si="775"/>
        <v>193500</v>
      </c>
      <c r="K2372" s="70">
        <f t="shared" si="776"/>
        <v>0</v>
      </c>
      <c r="L2372" s="71">
        <f t="shared" si="777"/>
        <v>0</v>
      </c>
      <c r="M2372" s="70">
        <f t="shared" si="778"/>
        <v>0</v>
      </c>
      <c r="N2372" s="70">
        <f t="shared" si="779"/>
        <v>0</v>
      </c>
      <c r="O2372" s="50">
        <f t="shared" si="780"/>
        <v>0</v>
      </c>
      <c r="P2372" s="50">
        <f t="shared" si="781"/>
        <v>0</v>
      </c>
      <c r="Q2372" s="112">
        <f t="shared" si="782"/>
        <v>-410</v>
      </c>
      <c r="R2372" s="112">
        <f t="shared" si="783"/>
        <v>-410</v>
      </c>
      <c r="S2372" s="113">
        <f t="shared" si="784"/>
        <v>-410</v>
      </c>
      <c r="T2372" s="114">
        <f t="shared" si="785"/>
        <v>0</v>
      </c>
    </row>
    <row r="2373" spans="1:20" ht="12.75" x14ac:dyDescent="0.35">
      <c r="A2373" s="32">
        <v>45463</v>
      </c>
      <c r="B2373" s="20">
        <f t="shared" si="770"/>
        <v>2024</v>
      </c>
      <c r="C2373" s="20">
        <f t="shared" si="771"/>
        <v>6</v>
      </c>
      <c r="D2373">
        <v>196860</v>
      </c>
      <c r="E2373" s="50">
        <f t="shared" si="772"/>
        <v>-500</v>
      </c>
      <c r="F2373" s="50">
        <f t="shared" si="773"/>
        <v>0</v>
      </c>
      <c r="G2373" s="133">
        <f>MAX($D$2170:D2373)</f>
        <v>205330</v>
      </c>
      <c r="I2373" s="140">
        <f t="shared" si="774"/>
        <v>0</v>
      </c>
      <c r="J2373" s="70">
        <f t="shared" si="775"/>
        <v>193500</v>
      </c>
      <c r="K2373" s="70">
        <f t="shared" si="776"/>
        <v>0</v>
      </c>
      <c r="L2373" s="71">
        <f t="shared" si="777"/>
        <v>0</v>
      </c>
      <c r="M2373" s="70">
        <f t="shared" si="778"/>
        <v>0</v>
      </c>
      <c r="N2373" s="70">
        <f t="shared" si="779"/>
        <v>0</v>
      </c>
      <c r="O2373" s="50">
        <f t="shared" si="780"/>
        <v>0</v>
      </c>
      <c r="P2373" s="50">
        <f t="shared" si="781"/>
        <v>0</v>
      </c>
      <c r="Q2373" s="112">
        <f t="shared" si="782"/>
        <v>-500</v>
      </c>
      <c r="R2373" s="112">
        <f t="shared" si="783"/>
        <v>-500</v>
      </c>
      <c r="S2373" s="113">
        <f t="shared" si="784"/>
        <v>-500</v>
      </c>
      <c r="T2373" s="114">
        <f t="shared" si="785"/>
        <v>0</v>
      </c>
    </row>
    <row r="2374" spans="1:20" ht="12.75" x14ac:dyDescent="0.35">
      <c r="A2374" s="32">
        <v>45464</v>
      </c>
      <c r="B2374" s="20">
        <f t="shared" si="770"/>
        <v>2024</v>
      </c>
      <c r="C2374" s="20">
        <f t="shared" si="771"/>
        <v>6</v>
      </c>
      <c r="D2374">
        <v>196060</v>
      </c>
      <c r="E2374" s="50">
        <f t="shared" si="772"/>
        <v>-800</v>
      </c>
      <c r="F2374" s="50">
        <f t="shared" si="773"/>
        <v>0</v>
      </c>
      <c r="G2374" s="133">
        <f>MAX($D$2170:D2374)</f>
        <v>205330</v>
      </c>
      <c r="I2374" s="140">
        <f t="shared" si="774"/>
        <v>0</v>
      </c>
      <c r="J2374" s="70">
        <f t="shared" si="775"/>
        <v>193500</v>
      </c>
      <c r="K2374" s="70">
        <f t="shared" si="776"/>
        <v>0</v>
      </c>
      <c r="L2374" s="71">
        <f t="shared" si="777"/>
        <v>0</v>
      </c>
      <c r="M2374" s="70">
        <f t="shared" si="778"/>
        <v>0</v>
      </c>
      <c r="N2374" s="70">
        <f t="shared" si="779"/>
        <v>0</v>
      </c>
      <c r="O2374" s="50">
        <f t="shared" si="780"/>
        <v>0</v>
      </c>
      <c r="P2374" s="50">
        <f t="shared" si="781"/>
        <v>0</v>
      </c>
      <c r="Q2374" s="112">
        <f t="shared" si="782"/>
        <v>-800</v>
      </c>
      <c r="R2374" s="112">
        <f t="shared" si="783"/>
        <v>-800</v>
      </c>
      <c r="S2374" s="113">
        <f t="shared" si="784"/>
        <v>-800</v>
      </c>
      <c r="T2374" s="114">
        <f t="shared" si="785"/>
        <v>0</v>
      </c>
    </row>
    <row r="2375" spans="1:20" ht="12.75" x14ac:dyDescent="0.35">
      <c r="A2375" s="32">
        <v>45465</v>
      </c>
      <c r="B2375" s="20">
        <f t="shared" si="770"/>
        <v>2024</v>
      </c>
      <c r="C2375" s="20">
        <f t="shared" si="771"/>
        <v>6</v>
      </c>
      <c r="D2375">
        <v>195780</v>
      </c>
      <c r="E2375" s="50">
        <f t="shared" si="772"/>
        <v>-280</v>
      </c>
      <c r="F2375" s="50">
        <f t="shared" si="773"/>
        <v>0</v>
      </c>
      <c r="G2375" s="133">
        <f>MAX($D$2170:D2375)</f>
        <v>205330</v>
      </c>
      <c r="I2375" s="140">
        <f t="shared" si="774"/>
        <v>0</v>
      </c>
      <c r="J2375" s="70">
        <f t="shared" si="775"/>
        <v>193500</v>
      </c>
      <c r="K2375" s="70">
        <f t="shared" si="776"/>
        <v>0</v>
      </c>
      <c r="L2375" s="71">
        <f t="shared" si="777"/>
        <v>0</v>
      </c>
      <c r="M2375" s="70">
        <f t="shared" si="778"/>
        <v>0</v>
      </c>
      <c r="N2375" s="70">
        <f t="shared" si="779"/>
        <v>0</v>
      </c>
      <c r="O2375" s="50">
        <f t="shared" si="780"/>
        <v>0</v>
      </c>
      <c r="P2375" s="50">
        <f t="shared" si="781"/>
        <v>0</v>
      </c>
      <c r="Q2375" s="112">
        <f t="shared" si="782"/>
        <v>-280</v>
      </c>
      <c r="R2375" s="112">
        <f t="shared" si="783"/>
        <v>-280</v>
      </c>
      <c r="S2375" s="113">
        <f t="shared" si="784"/>
        <v>-280</v>
      </c>
      <c r="T2375" s="114">
        <f t="shared" si="785"/>
        <v>0</v>
      </c>
    </row>
    <row r="2376" spans="1:20" ht="12.75" x14ac:dyDescent="0.35">
      <c r="A2376" s="32">
        <v>45466</v>
      </c>
      <c r="B2376" s="20">
        <f t="shared" si="770"/>
        <v>2024</v>
      </c>
      <c r="C2376" s="20">
        <f t="shared" si="771"/>
        <v>6</v>
      </c>
      <c r="D2376">
        <v>195430</v>
      </c>
      <c r="E2376" s="50">
        <f t="shared" si="772"/>
        <v>-350</v>
      </c>
      <c r="F2376" s="50">
        <f t="shared" si="773"/>
        <v>0</v>
      </c>
      <c r="G2376" s="133">
        <f>MAX($D$2170:D2376)</f>
        <v>205330</v>
      </c>
      <c r="I2376" s="140">
        <f t="shared" si="774"/>
        <v>0</v>
      </c>
      <c r="J2376" s="70">
        <f t="shared" si="775"/>
        <v>193500</v>
      </c>
      <c r="K2376" s="70">
        <f t="shared" si="776"/>
        <v>0</v>
      </c>
      <c r="L2376" s="71">
        <f t="shared" si="777"/>
        <v>0</v>
      </c>
      <c r="M2376" s="70">
        <f t="shared" si="778"/>
        <v>0</v>
      </c>
      <c r="N2376" s="70">
        <f t="shared" si="779"/>
        <v>0</v>
      </c>
      <c r="O2376" s="50">
        <f t="shared" si="780"/>
        <v>0</v>
      </c>
      <c r="P2376" s="50">
        <f t="shared" si="781"/>
        <v>0</v>
      </c>
      <c r="Q2376" s="112">
        <f t="shared" si="782"/>
        <v>-350</v>
      </c>
      <c r="R2376" s="112">
        <f t="shared" si="783"/>
        <v>-350</v>
      </c>
      <c r="S2376" s="113">
        <f t="shared" si="784"/>
        <v>-350</v>
      </c>
      <c r="T2376" s="114">
        <f t="shared" si="785"/>
        <v>0</v>
      </c>
    </row>
    <row r="2377" spans="1:20" ht="12.75" x14ac:dyDescent="0.35">
      <c r="A2377" s="32">
        <v>45467</v>
      </c>
      <c r="B2377" s="20">
        <f t="shared" si="770"/>
        <v>2024</v>
      </c>
      <c r="C2377" s="20">
        <f t="shared" si="771"/>
        <v>6</v>
      </c>
      <c r="D2377">
        <v>195150</v>
      </c>
      <c r="E2377" s="50">
        <f t="shared" si="772"/>
        <v>-280</v>
      </c>
      <c r="F2377" s="50">
        <f t="shared" si="773"/>
        <v>0</v>
      </c>
      <c r="G2377" s="133">
        <f>MAX($D$2170:D2377)</f>
        <v>205330</v>
      </c>
      <c r="I2377" s="140">
        <f t="shared" si="774"/>
        <v>0</v>
      </c>
      <c r="J2377" s="70">
        <f t="shared" si="775"/>
        <v>193500</v>
      </c>
      <c r="K2377" s="70">
        <f t="shared" si="776"/>
        <v>0</v>
      </c>
      <c r="L2377" s="71">
        <f t="shared" si="777"/>
        <v>0</v>
      </c>
      <c r="M2377" s="70">
        <f t="shared" si="778"/>
        <v>0</v>
      </c>
      <c r="N2377" s="70">
        <f t="shared" si="779"/>
        <v>0</v>
      </c>
      <c r="O2377" s="50">
        <f t="shared" si="780"/>
        <v>0</v>
      </c>
      <c r="P2377" s="50">
        <f t="shared" si="781"/>
        <v>0</v>
      </c>
      <c r="Q2377" s="112">
        <f t="shared" si="782"/>
        <v>-280</v>
      </c>
      <c r="R2377" s="112">
        <f t="shared" si="783"/>
        <v>-280</v>
      </c>
      <c r="S2377" s="113">
        <f t="shared" si="784"/>
        <v>-280</v>
      </c>
      <c r="T2377" s="114">
        <f t="shared" si="785"/>
        <v>0</v>
      </c>
    </row>
    <row r="2378" spans="1:20" ht="12.75" x14ac:dyDescent="0.35">
      <c r="A2378" s="32">
        <v>45468</v>
      </c>
      <c r="B2378" s="20">
        <f t="shared" si="770"/>
        <v>2024</v>
      </c>
      <c r="C2378" s="20">
        <f t="shared" si="771"/>
        <v>6</v>
      </c>
      <c r="D2378">
        <v>194590</v>
      </c>
      <c r="E2378" s="50">
        <f t="shared" si="772"/>
        <v>-560</v>
      </c>
      <c r="F2378" s="50">
        <f t="shared" si="773"/>
        <v>0</v>
      </c>
      <c r="G2378" s="133">
        <f>MAX($D$2170:D2378)</f>
        <v>205330</v>
      </c>
      <c r="I2378" s="140">
        <f t="shared" si="774"/>
        <v>0</v>
      </c>
      <c r="J2378" s="70">
        <f t="shared" si="775"/>
        <v>193500</v>
      </c>
      <c r="K2378" s="70">
        <f t="shared" si="776"/>
        <v>0</v>
      </c>
      <c r="L2378" s="71">
        <f t="shared" si="777"/>
        <v>0</v>
      </c>
      <c r="M2378" s="70">
        <f t="shared" si="778"/>
        <v>0</v>
      </c>
      <c r="N2378" s="70">
        <f t="shared" si="779"/>
        <v>0</v>
      </c>
      <c r="O2378" s="50">
        <f t="shared" si="780"/>
        <v>0</v>
      </c>
      <c r="P2378" s="50">
        <f t="shared" si="781"/>
        <v>0</v>
      </c>
      <c r="Q2378" s="112">
        <f t="shared" si="782"/>
        <v>-560</v>
      </c>
      <c r="R2378" s="112">
        <f t="shared" si="783"/>
        <v>-560</v>
      </c>
      <c r="S2378" s="113">
        <f t="shared" si="784"/>
        <v>-560</v>
      </c>
      <c r="T2378" s="114">
        <f t="shared" si="785"/>
        <v>0</v>
      </c>
    </row>
    <row r="2379" spans="1:20" ht="12.75" x14ac:dyDescent="0.35">
      <c r="A2379" s="32">
        <v>45469</v>
      </c>
      <c r="B2379" s="20">
        <f t="shared" si="770"/>
        <v>2024</v>
      </c>
      <c r="C2379" s="20">
        <f t="shared" si="771"/>
        <v>6</v>
      </c>
      <c r="D2379">
        <v>193900</v>
      </c>
      <c r="E2379" s="50">
        <f t="shared" si="772"/>
        <v>-690</v>
      </c>
      <c r="F2379" s="50">
        <f t="shared" si="773"/>
        <v>0</v>
      </c>
      <c r="G2379" s="133">
        <f>MAX($D$2170:D2379)</f>
        <v>205330</v>
      </c>
      <c r="I2379" s="140">
        <f t="shared" si="774"/>
        <v>0</v>
      </c>
      <c r="J2379" s="70">
        <f t="shared" si="775"/>
        <v>193500</v>
      </c>
      <c r="K2379" s="70">
        <f t="shared" si="776"/>
        <v>0</v>
      </c>
      <c r="L2379" s="71">
        <f t="shared" si="777"/>
        <v>0</v>
      </c>
      <c r="M2379" s="70">
        <f t="shared" si="778"/>
        <v>0</v>
      </c>
      <c r="N2379" s="70">
        <f t="shared" si="779"/>
        <v>0</v>
      </c>
      <c r="O2379" s="50">
        <f t="shared" si="780"/>
        <v>0</v>
      </c>
      <c r="P2379" s="50">
        <f t="shared" si="781"/>
        <v>0</v>
      </c>
      <c r="Q2379" s="112">
        <f t="shared" si="782"/>
        <v>-690</v>
      </c>
      <c r="R2379" s="112">
        <f t="shared" si="783"/>
        <v>-690</v>
      </c>
      <c r="S2379" s="113">
        <f t="shared" si="784"/>
        <v>-690</v>
      </c>
      <c r="T2379" s="114">
        <f t="shared" si="785"/>
        <v>0</v>
      </c>
    </row>
    <row r="2380" spans="1:20" ht="12.75" x14ac:dyDescent="0.35">
      <c r="A2380" s="32">
        <v>45470</v>
      </c>
      <c r="B2380" s="20">
        <f t="shared" si="770"/>
        <v>2024</v>
      </c>
      <c r="C2380" s="20">
        <f t="shared" si="771"/>
        <v>6</v>
      </c>
      <c r="D2380">
        <v>193500</v>
      </c>
      <c r="E2380" s="50">
        <f t="shared" si="772"/>
        <v>-400</v>
      </c>
      <c r="F2380" s="50">
        <f t="shared" si="773"/>
        <v>0</v>
      </c>
      <c r="G2380" s="133">
        <f>MAX($D$2170:D2380)</f>
        <v>205330</v>
      </c>
      <c r="I2380" s="140">
        <f t="shared" si="774"/>
        <v>0</v>
      </c>
      <c r="J2380" s="70">
        <f t="shared" si="775"/>
        <v>193500</v>
      </c>
      <c r="K2380" s="70">
        <f t="shared" si="776"/>
        <v>0</v>
      </c>
      <c r="L2380" s="71">
        <f t="shared" si="777"/>
        <v>0</v>
      </c>
      <c r="M2380" s="70">
        <f t="shared" si="778"/>
        <v>0</v>
      </c>
      <c r="N2380" s="70">
        <f t="shared" si="779"/>
        <v>0</v>
      </c>
      <c r="O2380" s="50">
        <f t="shared" si="780"/>
        <v>0</v>
      </c>
      <c r="P2380" s="50">
        <f t="shared" si="781"/>
        <v>0</v>
      </c>
      <c r="Q2380" s="112">
        <f t="shared" si="782"/>
        <v>-400</v>
      </c>
      <c r="R2380" s="112">
        <f t="shared" si="783"/>
        <v>-400</v>
      </c>
      <c r="S2380" s="113">
        <f t="shared" si="784"/>
        <v>-400</v>
      </c>
      <c r="T2380" s="114">
        <f t="shared" si="785"/>
        <v>0</v>
      </c>
    </row>
    <row r="2381" spans="1:20" ht="12.75" x14ac:dyDescent="0.35">
      <c r="A2381" s="32">
        <v>45471</v>
      </c>
      <c r="B2381" s="20">
        <f t="shared" si="770"/>
        <v>2024</v>
      </c>
      <c r="C2381" s="20">
        <f t="shared" si="771"/>
        <v>6</v>
      </c>
      <c r="D2381">
        <v>193890</v>
      </c>
      <c r="E2381" s="50">
        <f t="shared" si="772"/>
        <v>390</v>
      </c>
      <c r="F2381" s="50">
        <f t="shared" si="773"/>
        <v>390</v>
      </c>
      <c r="G2381" s="133">
        <f>MAX($D$2170:D2381)</f>
        <v>205330</v>
      </c>
      <c r="I2381" s="140">
        <f t="shared" si="774"/>
        <v>0</v>
      </c>
      <c r="J2381" s="70">
        <f t="shared" si="775"/>
        <v>193890</v>
      </c>
      <c r="K2381" s="70">
        <f t="shared" si="776"/>
        <v>390</v>
      </c>
      <c r="L2381" s="71">
        <f t="shared" si="777"/>
        <v>390</v>
      </c>
      <c r="M2381" s="70">
        <f t="shared" si="778"/>
        <v>390</v>
      </c>
      <c r="N2381" s="70">
        <f t="shared" si="779"/>
        <v>0</v>
      </c>
      <c r="O2381" s="50">
        <f t="shared" si="780"/>
        <v>0</v>
      </c>
      <c r="P2381" s="50">
        <f t="shared" si="781"/>
        <v>0</v>
      </c>
      <c r="Q2381" s="112">
        <f t="shared" si="782"/>
        <v>0</v>
      </c>
      <c r="R2381" s="112">
        <f t="shared" si="783"/>
        <v>0</v>
      </c>
      <c r="S2381" s="113">
        <f t="shared" si="784"/>
        <v>0</v>
      </c>
      <c r="T2381" s="114">
        <f t="shared" si="785"/>
        <v>0</v>
      </c>
    </row>
    <row r="2382" spans="1:20" ht="12.75" x14ac:dyDescent="0.35">
      <c r="A2382" s="32">
        <v>45472</v>
      </c>
      <c r="B2382" s="20">
        <f t="shared" si="770"/>
        <v>2024</v>
      </c>
      <c r="C2382" s="20">
        <f t="shared" si="771"/>
        <v>6</v>
      </c>
      <c r="D2382">
        <v>194260</v>
      </c>
      <c r="E2382" s="50">
        <f t="shared" si="772"/>
        <v>370</v>
      </c>
      <c r="F2382" s="50">
        <f t="shared" si="773"/>
        <v>370</v>
      </c>
      <c r="G2382" s="133">
        <f>MAX($D$2170:D2382)</f>
        <v>205330</v>
      </c>
      <c r="I2382" s="140">
        <f t="shared" si="774"/>
        <v>0</v>
      </c>
      <c r="J2382" s="70">
        <f t="shared" si="775"/>
        <v>194260</v>
      </c>
      <c r="K2382" s="70">
        <f t="shared" si="776"/>
        <v>370</v>
      </c>
      <c r="L2382" s="71">
        <f t="shared" si="777"/>
        <v>370</v>
      </c>
      <c r="M2382" s="70">
        <f t="shared" si="778"/>
        <v>370</v>
      </c>
      <c r="N2382" s="70">
        <f t="shared" si="779"/>
        <v>0</v>
      </c>
      <c r="O2382" s="50">
        <f t="shared" si="780"/>
        <v>0</v>
      </c>
      <c r="P2382" s="50">
        <f t="shared" si="781"/>
        <v>0</v>
      </c>
      <c r="Q2382" s="112">
        <f t="shared" si="782"/>
        <v>0</v>
      </c>
      <c r="R2382" s="112">
        <f t="shared" si="783"/>
        <v>0</v>
      </c>
      <c r="S2382" s="113">
        <f t="shared" si="784"/>
        <v>0</v>
      </c>
      <c r="T2382" s="114">
        <f t="shared" si="785"/>
        <v>0</v>
      </c>
    </row>
    <row r="2383" spans="1:20" ht="12.75" x14ac:dyDescent="0.35">
      <c r="A2383" s="32">
        <v>45473</v>
      </c>
      <c r="B2383" s="20">
        <f t="shared" si="770"/>
        <v>2024</v>
      </c>
      <c r="C2383" s="20">
        <f t="shared" si="771"/>
        <v>6</v>
      </c>
      <c r="D2383">
        <v>194540</v>
      </c>
      <c r="E2383" s="50">
        <f t="shared" si="772"/>
        <v>280</v>
      </c>
      <c r="F2383" s="50">
        <f t="shared" si="773"/>
        <v>280</v>
      </c>
      <c r="G2383" s="133">
        <f>MAX($D$2170:D2383)</f>
        <v>205330</v>
      </c>
      <c r="I2383" s="140">
        <f t="shared" si="774"/>
        <v>0</v>
      </c>
      <c r="J2383" s="70">
        <f t="shared" si="775"/>
        <v>194540</v>
      </c>
      <c r="K2383" s="70">
        <f t="shared" si="776"/>
        <v>280</v>
      </c>
      <c r="L2383" s="71">
        <f t="shared" si="777"/>
        <v>280</v>
      </c>
      <c r="M2383" s="70">
        <f t="shared" si="778"/>
        <v>280</v>
      </c>
      <c r="N2383" s="70">
        <f t="shared" si="779"/>
        <v>0</v>
      </c>
      <c r="O2383" s="50">
        <f t="shared" si="780"/>
        <v>0</v>
      </c>
      <c r="P2383" s="50">
        <f t="shared" si="781"/>
        <v>0</v>
      </c>
      <c r="Q2383" s="112">
        <f t="shared" si="782"/>
        <v>0</v>
      </c>
      <c r="R2383" s="112">
        <f t="shared" si="783"/>
        <v>0</v>
      </c>
      <c r="S2383" s="113">
        <f t="shared" si="784"/>
        <v>0</v>
      </c>
      <c r="T2383" s="114">
        <f t="shared" si="785"/>
        <v>0</v>
      </c>
    </row>
    <row r="2384" spans="1:20" ht="12.75" x14ac:dyDescent="0.35">
      <c r="A2384" s="32">
        <v>45474</v>
      </c>
      <c r="B2384" s="20">
        <f t="shared" si="770"/>
        <v>2024</v>
      </c>
      <c r="C2384" s="20">
        <f t="shared" si="771"/>
        <v>7</v>
      </c>
      <c r="D2384">
        <v>195040</v>
      </c>
      <c r="E2384" s="50">
        <f t="shared" si="772"/>
        <v>500</v>
      </c>
      <c r="F2384" s="50">
        <f t="shared" si="773"/>
        <v>500</v>
      </c>
      <c r="G2384" s="133">
        <f>MAX($D$2170:D2384)</f>
        <v>205330</v>
      </c>
      <c r="I2384" s="140">
        <f t="shared" si="774"/>
        <v>0</v>
      </c>
      <c r="J2384" s="70">
        <f t="shared" si="775"/>
        <v>195040</v>
      </c>
      <c r="K2384" s="70">
        <f t="shared" si="776"/>
        <v>500</v>
      </c>
      <c r="L2384" s="71">
        <f t="shared" si="777"/>
        <v>500</v>
      </c>
      <c r="M2384" s="70">
        <f t="shared" si="778"/>
        <v>500</v>
      </c>
      <c r="N2384" s="70">
        <f t="shared" si="779"/>
        <v>0</v>
      </c>
      <c r="O2384" s="50">
        <f t="shared" si="780"/>
        <v>0</v>
      </c>
      <c r="P2384" s="50">
        <f t="shared" si="781"/>
        <v>0</v>
      </c>
      <c r="Q2384" s="112">
        <f t="shared" si="782"/>
        <v>0</v>
      </c>
      <c r="R2384" s="112">
        <f t="shared" si="783"/>
        <v>0</v>
      </c>
      <c r="S2384" s="113">
        <f t="shared" si="784"/>
        <v>0</v>
      </c>
      <c r="T2384" s="114">
        <f t="shared" si="785"/>
        <v>0</v>
      </c>
    </row>
    <row r="2385" spans="1:20" ht="12.75" x14ac:dyDescent="0.35">
      <c r="A2385" s="32">
        <v>45475</v>
      </c>
      <c r="B2385" s="20">
        <f t="shared" si="770"/>
        <v>2024</v>
      </c>
      <c r="C2385" s="20">
        <f t="shared" si="771"/>
        <v>7</v>
      </c>
      <c r="D2385">
        <v>195580</v>
      </c>
      <c r="E2385" s="50">
        <f t="shared" si="772"/>
        <v>540</v>
      </c>
      <c r="F2385" s="50">
        <f t="shared" si="773"/>
        <v>540</v>
      </c>
      <c r="G2385" s="133">
        <f>MAX($D$2170:D2385)</f>
        <v>205330</v>
      </c>
      <c r="I2385" s="140">
        <f t="shared" si="774"/>
        <v>0</v>
      </c>
      <c r="J2385" s="70">
        <f t="shared" si="775"/>
        <v>195580</v>
      </c>
      <c r="K2385" s="70">
        <f t="shared" si="776"/>
        <v>540</v>
      </c>
      <c r="L2385" s="71">
        <f t="shared" si="777"/>
        <v>540</v>
      </c>
      <c r="M2385" s="70">
        <f t="shared" si="778"/>
        <v>540</v>
      </c>
      <c r="N2385" s="70">
        <f t="shared" si="779"/>
        <v>0</v>
      </c>
      <c r="O2385" s="50">
        <f t="shared" si="780"/>
        <v>0</v>
      </c>
      <c r="P2385" s="50">
        <f t="shared" si="781"/>
        <v>0</v>
      </c>
      <c r="Q2385" s="112">
        <f t="shared" si="782"/>
        <v>0</v>
      </c>
      <c r="R2385" s="112">
        <f t="shared" si="783"/>
        <v>0</v>
      </c>
      <c r="S2385" s="113">
        <f t="shared" si="784"/>
        <v>0</v>
      </c>
      <c r="T2385" s="114">
        <f t="shared" si="785"/>
        <v>0</v>
      </c>
    </row>
    <row r="2386" spans="1:20" ht="12.75" x14ac:dyDescent="0.35">
      <c r="A2386" s="32">
        <v>45476</v>
      </c>
      <c r="B2386" s="20">
        <f t="shared" si="770"/>
        <v>2024</v>
      </c>
      <c r="C2386" s="20">
        <f t="shared" si="771"/>
        <v>7</v>
      </c>
      <c r="D2386">
        <v>195990</v>
      </c>
      <c r="E2386" s="50">
        <f t="shared" si="772"/>
        <v>410</v>
      </c>
      <c r="F2386" s="50">
        <f t="shared" si="773"/>
        <v>410</v>
      </c>
      <c r="G2386" s="133">
        <f>MAX($D$2170:D2386)</f>
        <v>205330</v>
      </c>
      <c r="I2386" s="140">
        <f t="shared" si="774"/>
        <v>0</v>
      </c>
      <c r="J2386" s="70">
        <f t="shared" si="775"/>
        <v>195990</v>
      </c>
      <c r="K2386" s="70">
        <f t="shared" si="776"/>
        <v>410</v>
      </c>
      <c r="L2386" s="71">
        <f t="shared" si="777"/>
        <v>410</v>
      </c>
      <c r="M2386" s="70">
        <f t="shared" si="778"/>
        <v>410</v>
      </c>
      <c r="N2386" s="70">
        <f t="shared" si="779"/>
        <v>0</v>
      </c>
      <c r="O2386" s="50">
        <f t="shared" si="780"/>
        <v>0</v>
      </c>
      <c r="P2386" s="50">
        <f t="shared" si="781"/>
        <v>0</v>
      </c>
      <c r="Q2386" s="112">
        <f t="shared" si="782"/>
        <v>0</v>
      </c>
      <c r="R2386" s="112">
        <f t="shared" si="783"/>
        <v>0</v>
      </c>
      <c r="S2386" s="113">
        <f t="shared" si="784"/>
        <v>0</v>
      </c>
      <c r="T2386" s="114">
        <f t="shared" si="785"/>
        <v>0</v>
      </c>
    </row>
    <row r="2387" spans="1:20" ht="12.75" x14ac:dyDescent="0.35">
      <c r="A2387" s="32">
        <v>45477</v>
      </c>
      <c r="B2387" s="20">
        <f t="shared" si="770"/>
        <v>2024</v>
      </c>
      <c r="C2387" s="20">
        <f t="shared" si="771"/>
        <v>7</v>
      </c>
      <c r="D2387">
        <v>196250</v>
      </c>
      <c r="E2387" s="50">
        <f t="shared" si="772"/>
        <v>260</v>
      </c>
      <c r="F2387" s="50">
        <f t="shared" si="773"/>
        <v>260</v>
      </c>
      <c r="G2387" s="133">
        <f>MAX($D$2170:D2387)</f>
        <v>205330</v>
      </c>
      <c r="I2387" s="140">
        <f t="shared" si="774"/>
        <v>0</v>
      </c>
      <c r="J2387" s="70">
        <f t="shared" si="775"/>
        <v>196250</v>
      </c>
      <c r="K2387" s="70">
        <f t="shared" si="776"/>
        <v>260</v>
      </c>
      <c r="L2387" s="71">
        <f t="shared" si="777"/>
        <v>260</v>
      </c>
      <c r="M2387" s="70">
        <f t="shared" si="778"/>
        <v>260</v>
      </c>
      <c r="N2387" s="70">
        <f t="shared" si="779"/>
        <v>0</v>
      </c>
      <c r="O2387" s="50">
        <f t="shared" si="780"/>
        <v>0</v>
      </c>
      <c r="P2387" s="50">
        <f t="shared" si="781"/>
        <v>0</v>
      </c>
      <c r="Q2387" s="112">
        <f t="shared" si="782"/>
        <v>0</v>
      </c>
      <c r="R2387" s="112">
        <f t="shared" si="783"/>
        <v>0</v>
      </c>
      <c r="S2387" s="113">
        <f t="shared" si="784"/>
        <v>0</v>
      </c>
      <c r="T2387" s="114">
        <f t="shared" si="785"/>
        <v>0</v>
      </c>
    </row>
    <row r="2388" spans="1:20" ht="12.75" x14ac:dyDescent="0.35">
      <c r="A2388" s="32">
        <v>45478</v>
      </c>
      <c r="B2388" s="20">
        <f t="shared" si="770"/>
        <v>2024</v>
      </c>
      <c r="C2388" s="20">
        <f t="shared" si="771"/>
        <v>7</v>
      </c>
      <c r="D2388">
        <v>196620</v>
      </c>
      <c r="E2388" s="50">
        <f t="shared" si="772"/>
        <v>370</v>
      </c>
      <c r="F2388" s="50">
        <f t="shared" si="773"/>
        <v>370</v>
      </c>
      <c r="G2388" s="133">
        <f>MAX($D$2170:D2388)</f>
        <v>205330</v>
      </c>
      <c r="I2388" s="140">
        <f t="shared" si="774"/>
        <v>0</v>
      </c>
      <c r="J2388" s="70">
        <f t="shared" si="775"/>
        <v>196620</v>
      </c>
      <c r="K2388" s="70">
        <f t="shared" si="776"/>
        <v>370</v>
      </c>
      <c r="L2388" s="71">
        <f t="shared" si="777"/>
        <v>370</v>
      </c>
      <c r="M2388" s="70">
        <f t="shared" si="778"/>
        <v>370</v>
      </c>
      <c r="N2388" s="70">
        <f t="shared" si="779"/>
        <v>0</v>
      </c>
      <c r="O2388" s="50">
        <f t="shared" si="780"/>
        <v>0</v>
      </c>
      <c r="P2388" s="50">
        <f t="shared" si="781"/>
        <v>0</v>
      </c>
      <c r="Q2388" s="112">
        <f t="shared" si="782"/>
        <v>0</v>
      </c>
      <c r="R2388" s="112">
        <f t="shared" si="783"/>
        <v>0</v>
      </c>
      <c r="S2388" s="113">
        <f t="shared" si="784"/>
        <v>0</v>
      </c>
      <c r="T2388" s="114">
        <f t="shared" si="785"/>
        <v>0</v>
      </c>
    </row>
    <row r="2389" spans="1:20" ht="12.75" x14ac:dyDescent="0.35">
      <c r="A2389" s="32">
        <v>45479</v>
      </c>
      <c r="B2389" s="20">
        <f t="shared" si="770"/>
        <v>2024</v>
      </c>
      <c r="C2389" s="20">
        <f t="shared" si="771"/>
        <v>7</v>
      </c>
      <c r="D2389">
        <v>196990</v>
      </c>
      <c r="E2389" s="50">
        <f t="shared" si="772"/>
        <v>370</v>
      </c>
      <c r="F2389" s="50">
        <f t="shared" si="773"/>
        <v>370</v>
      </c>
      <c r="G2389" s="133">
        <f>MAX($D$2170:D2389)</f>
        <v>205330</v>
      </c>
      <c r="I2389" s="140">
        <f t="shared" si="774"/>
        <v>0</v>
      </c>
      <c r="J2389" s="70">
        <f t="shared" si="775"/>
        <v>196990</v>
      </c>
      <c r="K2389" s="70">
        <f t="shared" si="776"/>
        <v>370</v>
      </c>
      <c r="L2389" s="71">
        <f t="shared" si="777"/>
        <v>370</v>
      </c>
      <c r="M2389" s="70">
        <f t="shared" si="778"/>
        <v>370</v>
      </c>
      <c r="N2389" s="70">
        <f t="shared" si="779"/>
        <v>0</v>
      </c>
      <c r="O2389" s="50">
        <f t="shared" si="780"/>
        <v>0</v>
      </c>
      <c r="P2389" s="50">
        <f t="shared" si="781"/>
        <v>0</v>
      </c>
      <c r="Q2389" s="112">
        <f t="shared" si="782"/>
        <v>0</v>
      </c>
      <c r="R2389" s="112">
        <f t="shared" si="783"/>
        <v>0</v>
      </c>
      <c r="S2389" s="113">
        <f t="shared" si="784"/>
        <v>0</v>
      </c>
      <c r="T2389" s="114">
        <f t="shared" si="785"/>
        <v>0</v>
      </c>
    </row>
    <row r="2390" spans="1:20" ht="12.75" x14ac:dyDescent="0.35">
      <c r="A2390" s="32">
        <v>45480</v>
      </c>
      <c r="B2390" s="20">
        <f t="shared" si="770"/>
        <v>2024</v>
      </c>
      <c r="C2390" s="20">
        <f t="shared" si="771"/>
        <v>7</v>
      </c>
      <c r="D2390">
        <v>197280</v>
      </c>
      <c r="E2390" s="50">
        <f t="shared" si="772"/>
        <v>290</v>
      </c>
      <c r="F2390" s="50">
        <f t="shared" si="773"/>
        <v>290</v>
      </c>
      <c r="G2390" s="133">
        <f>MAX($D$2170:D2390)</f>
        <v>205330</v>
      </c>
      <c r="I2390" s="140">
        <f t="shared" si="774"/>
        <v>0</v>
      </c>
      <c r="J2390" s="70">
        <f t="shared" si="775"/>
        <v>197280</v>
      </c>
      <c r="K2390" s="70">
        <f t="shared" si="776"/>
        <v>290</v>
      </c>
      <c r="L2390" s="71">
        <f t="shared" si="777"/>
        <v>290</v>
      </c>
      <c r="M2390" s="70">
        <f t="shared" si="778"/>
        <v>290</v>
      </c>
      <c r="N2390" s="70">
        <f t="shared" si="779"/>
        <v>0</v>
      </c>
      <c r="O2390" s="50">
        <f t="shared" si="780"/>
        <v>0</v>
      </c>
      <c r="P2390" s="50">
        <f t="shared" si="781"/>
        <v>0</v>
      </c>
      <c r="Q2390" s="112">
        <f t="shared" si="782"/>
        <v>0</v>
      </c>
      <c r="R2390" s="112">
        <f t="shared" si="783"/>
        <v>0</v>
      </c>
      <c r="S2390" s="113">
        <f t="shared" si="784"/>
        <v>0</v>
      </c>
      <c r="T2390" s="114">
        <f t="shared" si="785"/>
        <v>0</v>
      </c>
    </row>
    <row r="2391" spans="1:20" ht="12.75" x14ac:dyDescent="0.35">
      <c r="A2391" s="32">
        <v>45481</v>
      </c>
      <c r="B2391" s="20">
        <f t="shared" si="770"/>
        <v>2024</v>
      </c>
      <c r="C2391" s="20">
        <f t="shared" si="771"/>
        <v>7</v>
      </c>
      <c r="D2391">
        <v>197580</v>
      </c>
      <c r="E2391" s="50">
        <f t="shared" si="772"/>
        <v>300</v>
      </c>
      <c r="F2391" s="50">
        <f t="shared" si="773"/>
        <v>300</v>
      </c>
      <c r="G2391" s="133">
        <f>MAX($D$2170:D2391)</f>
        <v>205330</v>
      </c>
      <c r="I2391" s="140">
        <f t="shared" si="774"/>
        <v>0</v>
      </c>
      <c r="J2391" s="70">
        <f t="shared" si="775"/>
        <v>197580</v>
      </c>
      <c r="K2391" s="70">
        <f t="shared" si="776"/>
        <v>300</v>
      </c>
      <c r="L2391" s="71">
        <f t="shared" si="777"/>
        <v>300</v>
      </c>
      <c r="M2391" s="70">
        <f t="shared" si="778"/>
        <v>300</v>
      </c>
      <c r="N2391" s="70">
        <f t="shared" si="779"/>
        <v>0</v>
      </c>
      <c r="O2391" s="50">
        <f t="shared" si="780"/>
        <v>0</v>
      </c>
      <c r="P2391" s="50">
        <f t="shared" si="781"/>
        <v>0</v>
      </c>
      <c r="Q2391" s="112">
        <f t="shared" si="782"/>
        <v>0</v>
      </c>
      <c r="R2391" s="112">
        <f t="shared" si="783"/>
        <v>0</v>
      </c>
      <c r="S2391" s="113">
        <f t="shared" si="784"/>
        <v>0</v>
      </c>
      <c r="T2391" s="114">
        <f t="shared" si="785"/>
        <v>0</v>
      </c>
    </row>
    <row r="2392" spans="1:20" ht="12.75" x14ac:dyDescent="0.35">
      <c r="A2392" s="32">
        <v>45482</v>
      </c>
      <c r="B2392" s="20">
        <f t="shared" si="770"/>
        <v>2024</v>
      </c>
      <c r="C2392" s="20">
        <f t="shared" si="771"/>
        <v>7</v>
      </c>
      <c r="D2392">
        <v>197820</v>
      </c>
      <c r="E2392" s="50">
        <f t="shared" si="772"/>
        <v>240</v>
      </c>
      <c r="F2392" s="50">
        <f t="shared" si="773"/>
        <v>240</v>
      </c>
      <c r="G2392" s="133">
        <f>MAX($D$2170:D2392)</f>
        <v>205330</v>
      </c>
      <c r="I2392" s="140">
        <f t="shared" si="774"/>
        <v>0</v>
      </c>
      <c r="J2392" s="70">
        <f t="shared" si="775"/>
        <v>197820</v>
      </c>
      <c r="K2392" s="70">
        <f t="shared" si="776"/>
        <v>240</v>
      </c>
      <c r="L2392" s="71">
        <f t="shared" si="777"/>
        <v>240</v>
      </c>
      <c r="M2392" s="70">
        <f t="shared" si="778"/>
        <v>240</v>
      </c>
      <c r="N2392" s="70">
        <f t="shared" si="779"/>
        <v>0</v>
      </c>
      <c r="O2392" s="50">
        <f t="shared" si="780"/>
        <v>0</v>
      </c>
      <c r="P2392" s="50">
        <f t="shared" si="781"/>
        <v>0</v>
      </c>
      <c r="Q2392" s="112">
        <f t="shared" si="782"/>
        <v>0</v>
      </c>
      <c r="R2392" s="112">
        <f t="shared" si="783"/>
        <v>0</v>
      </c>
      <c r="S2392" s="113">
        <f t="shared" si="784"/>
        <v>0</v>
      </c>
      <c r="T2392" s="114">
        <f t="shared" si="785"/>
        <v>0</v>
      </c>
    </row>
    <row r="2393" spans="1:20" ht="12.75" x14ac:dyDescent="0.35">
      <c r="A2393" s="32">
        <v>45483</v>
      </c>
      <c r="B2393" s="20">
        <f t="shared" si="770"/>
        <v>2024</v>
      </c>
      <c r="C2393" s="20">
        <f t="shared" si="771"/>
        <v>7</v>
      </c>
      <c r="D2393">
        <v>197980</v>
      </c>
      <c r="E2393" s="50">
        <f t="shared" si="772"/>
        <v>160</v>
      </c>
      <c r="F2393" s="50">
        <f t="shared" si="773"/>
        <v>160</v>
      </c>
      <c r="G2393" s="133">
        <f>MAX($D$2170:D2393)</f>
        <v>205330</v>
      </c>
      <c r="I2393" s="140">
        <f t="shared" si="774"/>
        <v>0</v>
      </c>
      <c r="J2393" s="70">
        <f t="shared" si="775"/>
        <v>197980</v>
      </c>
      <c r="K2393" s="70">
        <f t="shared" si="776"/>
        <v>160</v>
      </c>
      <c r="L2393" s="71">
        <f t="shared" si="777"/>
        <v>160</v>
      </c>
      <c r="M2393" s="70">
        <f t="shared" si="778"/>
        <v>160</v>
      </c>
      <c r="N2393" s="70">
        <f t="shared" si="779"/>
        <v>0</v>
      </c>
      <c r="O2393" s="50">
        <f t="shared" si="780"/>
        <v>0</v>
      </c>
      <c r="P2393" s="50">
        <f t="shared" si="781"/>
        <v>0</v>
      </c>
      <c r="Q2393" s="112">
        <f t="shared" si="782"/>
        <v>0</v>
      </c>
      <c r="R2393" s="112">
        <f t="shared" si="783"/>
        <v>0</v>
      </c>
      <c r="S2393" s="113">
        <f t="shared" si="784"/>
        <v>0</v>
      </c>
      <c r="T2393" s="114">
        <f t="shared" si="785"/>
        <v>0</v>
      </c>
    </row>
    <row r="2394" spans="1:20" ht="12.75" x14ac:dyDescent="0.35">
      <c r="A2394" s="32">
        <v>45484</v>
      </c>
      <c r="B2394" s="20">
        <f t="shared" si="770"/>
        <v>2024</v>
      </c>
      <c r="C2394" s="20">
        <f t="shared" si="771"/>
        <v>7</v>
      </c>
      <c r="D2394">
        <v>198240</v>
      </c>
      <c r="E2394" s="50">
        <f t="shared" si="772"/>
        <v>260</v>
      </c>
      <c r="F2394" s="50">
        <f t="shared" si="773"/>
        <v>260</v>
      </c>
      <c r="G2394" s="133">
        <f>MAX($D$2170:D2394)</f>
        <v>205330</v>
      </c>
      <c r="I2394" s="140">
        <f t="shared" si="774"/>
        <v>0</v>
      </c>
      <c r="J2394" s="70">
        <f t="shared" si="775"/>
        <v>198240</v>
      </c>
      <c r="K2394" s="70">
        <f t="shared" si="776"/>
        <v>260</v>
      </c>
      <c r="L2394" s="71">
        <f t="shared" si="777"/>
        <v>260</v>
      </c>
      <c r="M2394" s="70">
        <f t="shared" si="778"/>
        <v>260</v>
      </c>
      <c r="N2394" s="70">
        <f t="shared" si="779"/>
        <v>0</v>
      </c>
      <c r="O2394" s="50">
        <f t="shared" si="780"/>
        <v>0</v>
      </c>
      <c r="P2394" s="50">
        <f t="shared" si="781"/>
        <v>0</v>
      </c>
      <c r="Q2394" s="112">
        <f t="shared" si="782"/>
        <v>0</v>
      </c>
      <c r="R2394" s="112">
        <f t="shared" si="783"/>
        <v>0</v>
      </c>
      <c r="S2394" s="113">
        <f t="shared" si="784"/>
        <v>0</v>
      </c>
      <c r="T2394" s="114">
        <f t="shared" si="785"/>
        <v>0</v>
      </c>
    </row>
    <row r="2395" spans="1:20" ht="12.75" x14ac:dyDescent="0.35">
      <c r="A2395" s="32">
        <v>45485</v>
      </c>
      <c r="B2395" s="20">
        <f t="shared" si="770"/>
        <v>2024</v>
      </c>
      <c r="C2395" s="20">
        <f t="shared" si="771"/>
        <v>7</v>
      </c>
      <c r="D2395">
        <v>198350</v>
      </c>
      <c r="E2395" s="50">
        <f t="shared" si="772"/>
        <v>110</v>
      </c>
      <c r="F2395" s="50">
        <f t="shared" si="773"/>
        <v>110</v>
      </c>
      <c r="G2395" s="133">
        <f>MAX($D$2170:D2395)</f>
        <v>205330</v>
      </c>
      <c r="I2395" s="140">
        <f t="shared" si="774"/>
        <v>0</v>
      </c>
      <c r="J2395" s="70">
        <f t="shared" si="775"/>
        <v>198350</v>
      </c>
      <c r="K2395" s="70">
        <f t="shared" si="776"/>
        <v>110</v>
      </c>
      <c r="L2395" s="71">
        <f t="shared" si="777"/>
        <v>110</v>
      </c>
      <c r="M2395" s="70">
        <f t="shared" si="778"/>
        <v>110</v>
      </c>
      <c r="N2395" s="70">
        <f t="shared" si="779"/>
        <v>0</v>
      </c>
      <c r="O2395" s="50">
        <f t="shared" si="780"/>
        <v>0</v>
      </c>
      <c r="P2395" s="50">
        <f t="shared" si="781"/>
        <v>0</v>
      </c>
      <c r="Q2395" s="112">
        <f t="shared" si="782"/>
        <v>0</v>
      </c>
      <c r="R2395" s="112">
        <f t="shared" si="783"/>
        <v>0</v>
      </c>
      <c r="S2395" s="113">
        <f t="shared" si="784"/>
        <v>0</v>
      </c>
      <c r="T2395" s="114">
        <f t="shared" si="785"/>
        <v>0</v>
      </c>
    </row>
    <row r="2396" spans="1:20" ht="12.75" x14ac:dyDescent="0.35">
      <c r="A2396" s="32">
        <v>45486</v>
      </c>
      <c r="B2396" s="20">
        <f t="shared" si="770"/>
        <v>2024</v>
      </c>
      <c r="C2396" s="20">
        <f t="shared" si="771"/>
        <v>7</v>
      </c>
      <c r="D2396">
        <v>198520</v>
      </c>
      <c r="E2396" s="50">
        <f t="shared" si="772"/>
        <v>170</v>
      </c>
      <c r="F2396" s="50">
        <f t="shared" si="773"/>
        <v>170</v>
      </c>
      <c r="G2396" s="133">
        <f>MAX($D$2170:D2396)</f>
        <v>205330</v>
      </c>
      <c r="I2396" s="140">
        <f t="shared" si="774"/>
        <v>0</v>
      </c>
      <c r="J2396" s="70">
        <f t="shared" si="775"/>
        <v>198330</v>
      </c>
      <c r="K2396" s="70">
        <f t="shared" si="776"/>
        <v>0</v>
      </c>
      <c r="L2396" s="71">
        <f t="shared" si="777"/>
        <v>0</v>
      </c>
      <c r="M2396" s="70">
        <f t="shared" si="778"/>
        <v>0</v>
      </c>
      <c r="N2396" s="70">
        <f t="shared" si="779"/>
        <v>170</v>
      </c>
      <c r="O2396" s="50">
        <f t="shared" si="780"/>
        <v>0</v>
      </c>
      <c r="P2396" s="50">
        <f t="shared" si="781"/>
        <v>170</v>
      </c>
      <c r="Q2396" s="112">
        <f t="shared" si="782"/>
        <v>0</v>
      </c>
      <c r="R2396" s="112">
        <f t="shared" si="783"/>
        <v>0</v>
      </c>
      <c r="S2396" s="113">
        <f t="shared" si="784"/>
        <v>0</v>
      </c>
      <c r="T2396" s="114">
        <f t="shared" si="785"/>
        <v>0</v>
      </c>
    </row>
    <row r="2397" spans="1:20" ht="12.75" x14ac:dyDescent="0.35">
      <c r="A2397" s="32">
        <v>45487</v>
      </c>
      <c r="B2397" s="20">
        <f t="shared" si="770"/>
        <v>2024</v>
      </c>
      <c r="C2397" s="20">
        <f t="shared" si="771"/>
        <v>7</v>
      </c>
      <c r="D2397">
        <v>198720</v>
      </c>
      <c r="E2397" s="50">
        <f t="shared" si="772"/>
        <v>200</v>
      </c>
      <c r="F2397" s="50">
        <f t="shared" si="773"/>
        <v>200</v>
      </c>
      <c r="G2397" s="133">
        <f>MAX($D$2170:D2397)</f>
        <v>205330</v>
      </c>
      <c r="I2397" s="140">
        <f t="shared" si="774"/>
        <v>0</v>
      </c>
      <c r="J2397" s="70">
        <f t="shared" si="775"/>
        <v>197870</v>
      </c>
      <c r="K2397" s="70">
        <f t="shared" si="776"/>
        <v>0</v>
      </c>
      <c r="L2397" s="71">
        <f t="shared" si="777"/>
        <v>0</v>
      </c>
      <c r="M2397" s="70">
        <f t="shared" si="778"/>
        <v>0</v>
      </c>
      <c r="N2397" s="70">
        <f t="shared" si="779"/>
        <v>200</v>
      </c>
      <c r="O2397" s="50">
        <f t="shared" si="780"/>
        <v>0</v>
      </c>
      <c r="P2397" s="50">
        <f t="shared" si="781"/>
        <v>370</v>
      </c>
      <c r="Q2397" s="112">
        <f t="shared" si="782"/>
        <v>0</v>
      </c>
      <c r="R2397" s="112">
        <f t="shared" si="783"/>
        <v>0</v>
      </c>
      <c r="S2397" s="113">
        <f t="shared" si="784"/>
        <v>0</v>
      </c>
      <c r="T2397" s="114">
        <f t="shared" si="785"/>
        <v>0</v>
      </c>
    </row>
    <row r="2398" spans="1:20" ht="12.75" x14ac:dyDescent="0.35">
      <c r="A2398" s="32">
        <v>45488</v>
      </c>
      <c r="B2398" s="20">
        <f t="shared" ref="B2398:B2461" si="786">YEAR(A2398)</f>
        <v>2024</v>
      </c>
      <c r="C2398" s="20">
        <f t="shared" ref="C2398:C2461" si="787">MONTH(A2398)</f>
        <v>7</v>
      </c>
      <c r="D2398">
        <v>198790</v>
      </c>
      <c r="E2398" s="50">
        <f t="shared" ref="E2398:E2461" si="788">+D2398-D2397</f>
        <v>70</v>
      </c>
      <c r="F2398" s="50">
        <f t="shared" ref="F2398:F2461" si="789">IF(E2398&gt;0,E2398,0)</f>
        <v>70</v>
      </c>
      <c r="G2398" s="133">
        <f>MAX($D$2170:D2398)</f>
        <v>205330</v>
      </c>
      <c r="I2398" s="140">
        <f t="shared" ref="I2398:I2461" si="790">MAX(0,+G2398-G2397)</f>
        <v>0</v>
      </c>
      <c r="J2398" s="70">
        <f t="shared" ref="J2398:J2461" si="791">MIN(D2398:D2427)</f>
        <v>197280</v>
      </c>
      <c r="K2398" s="70">
        <f t="shared" ref="K2398:K2461" si="792">MAX(0,+J2398-J2397)</f>
        <v>0</v>
      </c>
      <c r="L2398" s="71">
        <f t="shared" ref="L2398:L2461" si="793">MIN(K2398,F2398-I2398)</f>
        <v>0</v>
      </c>
      <c r="M2398" s="70">
        <f t="shared" ref="M2398:M2461" si="794">+I2398+L2398</f>
        <v>0</v>
      </c>
      <c r="N2398" s="70">
        <f t="shared" ref="N2398:N2461" si="795">+F2398-M2398</f>
        <v>70</v>
      </c>
      <c r="O2398" s="50">
        <f t="shared" ref="O2398:O2461" si="796">MAX(0,IF(AND(I2398=0,N2398&gt;0),0,O2397+I2398+S2397))</f>
        <v>0</v>
      </c>
      <c r="P2398" s="50">
        <f t="shared" ref="P2398:P2461" si="797">MAX(0,P2397+N2398+T2397)</f>
        <v>440</v>
      </c>
      <c r="Q2398" s="112">
        <f t="shared" ref="Q2398:Q2461" si="798">IF(E2398&lt;0,E2398,0)</f>
        <v>0</v>
      </c>
      <c r="R2398" s="112">
        <f t="shared" ref="R2398:R2461" si="799">MIN(0,+Q2398+P2397+T2397)</f>
        <v>0</v>
      </c>
      <c r="S2398" s="113">
        <f t="shared" ref="S2398:S2461" si="800">MAX(Q2398,IF(O2398&gt;0,MAX(-O2398,Q2398),R2398))</f>
        <v>0</v>
      </c>
      <c r="T2398" s="114">
        <f t="shared" ref="T2398:T2461" si="801">+Q2398-S2398</f>
        <v>0</v>
      </c>
    </row>
    <row r="2399" spans="1:20" ht="12.75" x14ac:dyDescent="0.35">
      <c r="A2399" s="32">
        <v>45489</v>
      </c>
      <c r="B2399" s="20">
        <f t="shared" si="786"/>
        <v>2024</v>
      </c>
      <c r="C2399" s="20">
        <f t="shared" si="787"/>
        <v>7</v>
      </c>
      <c r="D2399">
        <v>198790</v>
      </c>
      <c r="E2399" s="50">
        <f t="shared" si="788"/>
        <v>0</v>
      </c>
      <c r="F2399" s="50">
        <f t="shared" si="789"/>
        <v>0</v>
      </c>
      <c r="G2399" s="133">
        <f>MAX($D$2170:D2399)</f>
        <v>205330</v>
      </c>
      <c r="I2399" s="140">
        <f t="shared" si="790"/>
        <v>0</v>
      </c>
      <c r="J2399" s="70">
        <f t="shared" si="791"/>
        <v>196650</v>
      </c>
      <c r="K2399" s="70">
        <f t="shared" si="792"/>
        <v>0</v>
      </c>
      <c r="L2399" s="71">
        <f t="shared" si="793"/>
        <v>0</v>
      </c>
      <c r="M2399" s="70">
        <f t="shared" si="794"/>
        <v>0</v>
      </c>
      <c r="N2399" s="70">
        <f t="shared" si="795"/>
        <v>0</v>
      </c>
      <c r="O2399" s="50">
        <f t="shared" si="796"/>
        <v>0</v>
      </c>
      <c r="P2399" s="50">
        <f t="shared" si="797"/>
        <v>440</v>
      </c>
      <c r="Q2399" s="112">
        <f t="shared" si="798"/>
        <v>0</v>
      </c>
      <c r="R2399" s="112">
        <f t="shared" si="799"/>
        <v>0</v>
      </c>
      <c r="S2399" s="113">
        <f t="shared" si="800"/>
        <v>0</v>
      </c>
      <c r="T2399" s="114">
        <f t="shared" si="801"/>
        <v>0</v>
      </c>
    </row>
    <row r="2400" spans="1:20" ht="12.75" x14ac:dyDescent="0.35">
      <c r="A2400" s="32">
        <v>45490</v>
      </c>
      <c r="B2400" s="20">
        <f t="shared" si="786"/>
        <v>2024</v>
      </c>
      <c r="C2400" s="20">
        <f t="shared" si="787"/>
        <v>7</v>
      </c>
      <c r="D2400">
        <v>198720</v>
      </c>
      <c r="E2400" s="50">
        <f t="shared" si="788"/>
        <v>-70</v>
      </c>
      <c r="F2400" s="50">
        <f t="shared" si="789"/>
        <v>0</v>
      </c>
      <c r="G2400" s="133">
        <f>MAX($D$2170:D2400)</f>
        <v>205330</v>
      </c>
      <c r="I2400" s="140">
        <f t="shared" si="790"/>
        <v>0</v>
      </c>
      <c r="J2400" s="70">
        <f t="shared" si="791"/>
        <v>196020</v>
      </c>
      <c r="K2400" s="70">
        <f t="shared" si="792"/>
        <v>0</v>
      </c>
      <c r="L2400" s="71">
        <f t="shared" si="793"/>
        <v>0</v>
      </c>
      <c r="M2400" s="70">
        <f t="shared" si="794"/>
        <v>0</v>
      </c>
      <c r="N2400" s="70">
        <f t="shared" si="795"/>
        <v>0</v>
      </c>
      <c r="O2400" s="50">
        <f t="shared" si="796"/>
        <v>0</v>
      </c>
      <c r="P2400" s="50">
        <f t="shared" si="797"/>
        <v>440</v>
      </c>
      <c r="Q2400" s="112">
        <f t="shared" si="798"/>
        <v>-70</v>
      </c>
      <c r="R2400" s="112">
        <f t="shared" si="799"/>
        <v>0</v>
      </c>
      <c r="S2400" s="113">
        <f t="shared" si="800"/>
        <v>0</v>
      </c>
      <c r="T2400" s="114">
        <f t="shared" si="801"/>
        <v>-70</v>
      </c>
    </row>
    <row r="2401" spans="1:20" ht="12.75" x14ac:dyDescent="0.35">
      <c r="A2401" s="32">
        <v>45491</v>
      </c>
      <c r="B2401" s="20">
        <f t="shared" si="786"/>
        <v>2024</v>
      </c>
      <c r="C2401" s="20">
        <f t="shared" si="787"/>
        <v>7</v>
      </c>
      <c r="D2401">
        <v>198790</v>
      </c>
      <c r="E2401" s="50">
        <f t="shared" si="788"/>
        <v>70</v>
      </c>
      <c r="F2401" s="50">
        <f t="shared" si="789"/>
        <v>70</v>
      </c>
      <c r="G2401" s="133">
        <f>MAX($D$2170:D2401)</f>
        <v>205330</v>
      </c>
      <c r="I2401" s="140">
        <f t="shared" si="790"/>
        <v>0</v>
      </c>
      <c r="J2401" s="70">
        <f t="shared" si="791"/>
        <v>195600</v>
      </c>
      <c r="K2401" s="70">
        <f t="shared" si="792"/>
        <v>0</v>
      </c>
      <c r="L2401" s="71">
        <f t="shared" si="793"/>
        <v>0</v>
      </c>
      <c r="M2401" s="70">
        <f t="shared" si="794"/>
        <v>0</v>
      </c>
      <c r="N2401" s="70">
        <f t="shared" si="795"/>
        <v>70</v>
      </c>
      <c r="O2401" s="50">
        <f t="shared" si="796"/>
        <v>0</v>
      </c>
      <c r="P2401" s="50">
        <f t="shared" si="797"/>
        <v>440</v>
      </c>
      <c r="Q2401" s="112">
        <f t="shared" si="798"/>
        <v>0</v>
      </c>
      <c r="R2401" s="112">
        <f t="shared" si="799"/>
        <v>0</v>
      </c>
      <c r="S2401" s="113">
        <f t="shared" si="800"/>
        <v>0</v>
      </c>
      <c r="T2401" s="114">
        <f t="shared" si="801"/>
        <v>0</v>
      </c>
    </row>
    <row r="2402" spans="1:20" ht="12.75" x14ac:dyDescent="0.35">
      <c r="A2402" s="32">
        <v>45492</v>
      </c>
      <c r="B2402" s="20">
        <f t="shared" si="786"/>
        <v>2024</v>
      </c>
      <c r="C2402" s="20">
        <f t="shared" si="787"/>
        <v>7</v>
      </c>
      <c r="D2402">
        <v>198850</v>
      </c>
      <c r="E2402" s="50">
        <f t="shared" si="788"/>
        <v>60</v>
      </c>
      <c r="F2402" s="50">
        <f t="shared" si="789"/>
        <v>60</v>
      </c>
      <c r="G2402" s="133">
        <f>MAX($D$2170:D2402)</f>
        <v>205330</v>
      </c>
      <c r="I2402" s="140">
        <f t="shared" si="790"/>
        <v>0</v>
      </c>
      <c r="J2402" s="70">
        <f t="shared" si="791"/>
        <v>195600</v>
      </c>
      <c r="K2402" s="70">
        <f t="shared" si="792"/>
        <v>0</v>
      </c>
      <c r="L2402" s="71">
        <f t="shared" si="793"/>
        <v>0</v>
      </c>
      <c r="M2402" s="70">
        <f t="shared" si="794"/>
        <v>0</v>
      </c>
      <c r="N2402" s="70">
        <f t="shared" si="795"/>
        <v>60</v>
      </c>
      <c r="O2402" s="50">
        <f t="shared" si="796"/>
        <v>0</v>
      </c>
      <c r="P2402" s="50">
        <f t="shared" si="797"/>
        <v>500</v>
      </c>
      <c r="Q2402" s="112">
        <f t="shared" si="798"/>
        <v>0</v>
      </c>
      <c r="R2402" s="112">
        <f t="shared" si="799"/>
        <v>0</v>
      </c>
      <c r="S2402" s="113">
        <f t="shared" si="800"/>
        <v>0</v>
      </c>
      <c r="T2402" s="114">
        <f t="shared" si="801"/>
        <v>0</v>
      </c>
    </row>
    <row r="2403" spans="1:20" ht="12.75" x14ac:dyDescent="0.35">
      <c r="A2403" s="32">
        <v>45493</v>
      </c>
      <c r="B2403" s="20">
        <f t="shared" si="786"/>
        <v>2024</v>
      </c>
      <c r="C2403" s="20">
        <f t="shared" si="787"/>
        <v>7</v>
      </c>
      <c r="D2403">
        <v>198980</v>
      </c>
      <c r="E2403" s="50">
        <f t="shared" si="788"/>
        <v>130</v>
      </c>
      <c r="F2403" s="50">
        <f t="shared" si="789"/>
        <v>130</v>
      </c>
      <c r="G2403" s="133">
        <f>MAX($D$2170:D2403)</f>
        <v>205330</v>
      </c>
      <c r="I2403" s="140">
        <f t="shared" si="790"/>
        <v>0</v>
      </c>
      <c r="J2403" s="70">
        <f t="shared" si="791"/>
        <v>195600</v>
      </c>
      <c r="K2403" s="70">
        <f t="shared" si="792"/>
        <v>0</v>
      </c>
      <c r="L2403" s="71">
        <f t="shared" si="793"/>
        <v>0</v>
      </c>
      <c r="M2403" s="70">
        <f t="shared" si="794"/>
        <v>0</v>
      </c>
      <c r="N2403" s="70">
        <f t="shared" si="795"/>
        <v>130</v>
      </c>
      <c r="O2403" s="50">
        <f t="shared" si="796"/>
        <v>0</v>
      </c>
      <c r="P2403" s="50">
        <f t="shared" si="797"/>
        <v>630</v>
      </c>
      <c r="Q2403" s="112">
        <f t="shared" si="798"/>
        <v>0</v>
      </c>
      <c r="R2403" s="112">
        <f t="shared" si="799"/>
        <v>0</v>
      </c>
      <c r="S2403" s="113">
        <f t="shared" si="800"/>
        <v>0</v>
      </c>
      <c r="T2403" s="114">
        <f t="shared" si="801"/>
        <v>0</v>
      </c>
    </row>
    <row r="2404" spans="1:20" ht="12.75" x14ac:dyDescent="0.35">
      <c r="A2404" s="32">
        <v>45494</v>
      </c>
      <c r="B2404" s="20">
        <f t="shared" si="786"/>
        <v>2024</v>
      </c>
      <c r="C2404" s="20">
        <f t="shared" si="787"/>
        <v>7</v>
      </c>
      <c r="D2404">
        <v>198980</v>
      </c>
      <c r="E2404" s="50">
        <f t="shared" si="788"/>
        <v>0</v>
      </c>
      <c r="F2404" s="50">
        <f t="shared" si="789"/>
        <v>0</v>
      </c>
      <c r="G2404" s="133">
        <f>MAX($D$2170:D2404)</f>
        <v>205330</v>
      </c>
      <c r="I2404" s="140">
        <f t="shared" si="790"/>
        <v>0</v>
      </c>
      <c r="J2404" s="70">
        <f t="shared" si="791"/>
        <v>195600</v>
      </c>
      <c r="K2404" s="70">
        <f t="shared" si="792"/>
        <v>0</v>
      </c>
      <c r="L2404" s="71">
        <f t="shared" si="793"/>
        <v>0</v>
      </c>
      <c r="M2404" s="70">
        <f t="shared" si="794"/>
        <v>0</v>
      </c>
      <c r="N2404" s="70">
        <f t="shared" si="795"/>
        <v>0</v>
      </c>
      <c r="O2404" s="50">
        <f t="shared" si="796"/>
        <v>0</v>
      </c>
      <c r="P2404" s="50">
        <f t="shared" si="797"/>
        <v>630</v>
      </c>
      <c r="Q2404" s="112">
        <f t="shared" si="798"/>
        <v>0</v>
      </c>
      <c r="R2404" s="112">
        <f t="shared" si="799"/>
        <v>0</v>
      </c>
      <c r="S2404" s="113">
        <f t="shared" si="800"/>
        <v>0</v>
      </c>
      <c r="T2404" s="114">
        <f t="shared" si="801"/>
        <v>0</v>
      </c>
    </row>
    <row r="2405" spans="1:20" ht="12.75" x14ac:dyDescent="0.35">
      <c r="A2405" s="32">
        <v>45495</v>
      </c>
      <c r="B2405" s="20">
        <f t="shared" si="786"/>
        <v>2024</v>
      </c>
      <c r="C2405" s="20">
        <f t="shared" si="787"/>
        <v>7</v>
      </c>
      <c r="D2405">
        <v>199140</v>
      </c>
      <c r="E2405" s="50">
        <f t="shared" si="788"/>
        <v>160</v>
      </c>
      <c r="F2405" s="50">
        <f t="shared" si="789"/>
        <v>160</v>
      </c>
      <c r="G2405" s="133">
        <f>MAX($D$2170:D2405)</f>
        <v>205330</v>
      </c>
      <c r="I2405" s="140">
        <f t="shared" si="790"/>
        <v>0</v>
      </c>
      <c r="J2405" s="70">
        <f t="shared" si="791"/>
        <v>195600</v>
      </c>
      <c r="K2405" s="70">
        <f t="shared" si="792"/>
        <v>0</v>
      </c>
      <c r="L2405" s="71">
        <f t="shared" si="793"/>
        <v>0</v>
      </c>
      <c r="M2405" s="70">
        <f t="shared" si="794"/>
        <v>0</v>
      </c>
      <c r="N2405" s="70">
        <f t="shared" si="795"/>
        <v>160</v>
      </c>
      <c r="O2405" s="50">
        <f t="shared" si="796"/>
        <v>0</v>
      </c>
      <c r="P2405" s="50">
        <f t="shared" si="797"/>
        <v>790</v>
      </c>
      <c r="Q2405" s="112">
        <f t="shared" si="798"/>
        <v>0</v>
      </c>
      <c r="R2405" s="112">
        <f t="shared" si="799"/>
        <v>0</v>
      </c>
      <c r="S2405" s="113">
        <f t="shared" si="800"/>
        <v>0</v>
      </c>
      <c r="T2405" s="114">
        <f t="shared" si="801"/>
        <v>0</v>
      </c>
    </row>
    <row r="2406" spans="1:20" ht="12.75" x14ac:dyDescent="0.35">
      <c r="A2406" s="32">
        <v>45496</v>
      </c>
      <c r="B2406" s="20">
        <f t="shared" si="786"/>
        <v>2024</v>
      </c>
      <c r="C2406" s="20">
        <f t="shared" si="787"/>
        <v>7</v>
      </c>
      <c r="D2406">
        <v>199340</v>
      </c>
      <c r="E2406" s="50">
        <f t="shared" si="788"/>
        <v>200</v>
      </c>
      <c r="F2406" s="50">
        <f t="shared" si="789"/>
        <v>200</v>
      </c>
      <c r="G2406" s="133">
        <f>MAX($D$2170:D2406)</f>
        <v>205330</v>
      </c>
      <c r="I2406" s="140">
        <f t="shared" si="790"/>
        <v>0</v>
      </c>
      <c r="J2406" s="70">
        <f t="shared" si="791"/>
        <v>195600</v>
      </c>
      <c r="K2406" s="70">
        <f t="shared" si="792"/>
        <v>0</v>
      </c>
      <c r="L2406" s="71">
        <f t="shared" si="793"/>
        <v>0</v>
      </c>
      <c r="M2406" s="70">
        <f t="shared" si="794"/>
        <v>0</v>
      </c>
      <c r="N2406" s="70">
        <f t="shared" si="795"/>
        <v>200</v>
      </c>
      <c r="O2406" s="50">
        <f t="shared" si="796"/>
        <v>0</v>
      </c>
      <c r="P2406" s="50">
        <f t="shared" si="797"/>
        <v>990</v>
      </c>
      <c r="Q2406" s="112">
        <f t="shared" si="798"/>
        <v>0</v>
      </c>
      <c r="R2406" s="112">
        <f t="shared" si="799"/>
        <v>0</v>
      </c>
      <c r="S2406" s="113">
        <f t="shared" si="800"/>
        <v>0</v>
      </c>
      <c r="T2406" s="114">
        <f t="shared" si="801"/>
        <v>0</v>
      </c>
    </row>
    <row r="2407" spans="1:20" ht="12.75" x14ac:dyDescent="0.35">
      <c r="A2407" s="32">
        <v>45497</v>
      </c>
      <c r="B2407" s="20">
        <f t="shared" si="786"/>
        <v>2024</v>
      </c>
      <c r="C2407" s="20">
        <f t="shared" si="787"/>
        <v>7</v>
      </c>
      <c r="D2407">
        <v>199440</v>
      </c>
      <c r="E2407" s="50">
        <f t="shared" si="788"/>
        <v>100</v>
      </c>
      <c r="F2407" s="50">
        <f t="shared" si="789"/>
        <v>100</v>
      </c>
      <c r="G2407" s="133">
        <f>MAX($D$2170:D2407)</f>
        <v>205330</v>
      </c>
      <c r="I2407" s="140">
        <f t="shared" si="790"/>
        <v>0</v>
      </c>
      <c r="J2407" s="70">
        <f t="shared" si="791"/>
        <v>195600</v>
      </c>
      <c r="K2407" s="70">
        <f t="shared" si="792"/>
        <v>0</v>
      </c>
      <c r="L2407" s="71">
        <f t="shared" si="793"/>
        <v>0</v>
      </c>
      <c r="M2407" s="70">
        <f t="shared" si="794"/>
        <v>0</v>
      </c>
      <c r="N2407" s="70">
        <f t="shared" si="795"/>
        <v>100</v>
      </c>
      <c r="O2407" s="50">
        <f t="shared" si="796"/>
        <v>0</v>
      </c>
      <c r="P2407" s="50">
        <f t="shared" si="797"/>
        <v>1090</v>
      </c>
      <c r="Q2407" s="112">
        <f t="shared" si="798"/>
        <v>0</v>
      </c>
      <c r="R2407" s="112">
        <f t="shared" si="799"/>
        <v>0</v>
      </c>
      <c r="S2407" s="113">
        <f t="shared" si="800"/>
        <v>0</v>
      </c>
      <c r="T2407" s="114">
        <f t="shared" si="801"/>
        <v>0</v>
      </c>
    </row>
    <row r="2408" spans="1:20" ht="12.75" x14ac:dyDescent="0.35">
      <c r="A2408" s="32">
        <v>45498</v>
      </c>
      <c r="B2408" s="20">
        <f t="shared" si="786"/>
        <v>2024</v>
      </c>
      <c r="C2408" s="20">
        <f t="shared" si="787"/>
        <v>7</v>
      </c>
      <c r="D2408">
        <v>199400</v>
      </c>
      <c r="E2408" s="50">
        <f t="shared" si="788"/>
        <v>-40</v>
      </c>
      <c r="F2408" s="50">
        <f t="shared" si="789"/>
        <v>0</v>
      </c>
      <c r="G2408" s="133">
        <f>MAX($D$2170:D2408)</f>
        <v>205330</v>
      </c>
      <c r="I2408" s="140">
        <f t="shared" si="790"/>
        <v>0</v>
      </c>
      <c r="J2408" s="70">
        <f t="shared" si="791"/>
        <v>195600</v>
      </c>
      <c r="K2408" s="70">
        <f t="shared" si="792"/>
        <v>0</v>
      </c>
      <c r="L2408" s="71">
        <f t="shared" si="793"/>
        <v>0</v>
      </c>
      <c r="M2408" s="70">
        <f t="shared" si="794"/>
        <v>0</v>
      </c>
      <c r="N2408" s="70">
        <f t="shared" si="795"/>
        <v>0</v>
      </c>
      <c r="O2408" s="50">
        <f t="shared" si="796"/>
        <v>0</v>
      </c>
      <c r="P2408" s="50">
        <f t="shared" si="797"/>
        <v>1090</v>
      </c>
      <c r="Q2408" s="112">
        <f t="shared" si="798"/>
        <v>-40</v>
      </c>
      <c r="R2408" s="112">
        <f t="shared" si="799"/>
        <v>0</v>
      </c>
      <c r="S2408" s="113">
        <f t="shared" si="800"/>
        <v>0</v>
      </c>
      <c r="T2408" s="114">
        <f t="shared" si="801"/>
        <v>-40</v>
      </c>
    </row>
    <row r="2409" spans="1:20" ht="12.75" x14ac:dyDescent="0.35">
      <c r="A2409" s="32">
        <v>45499</v>
      </c>
      <c r="B2409" s="20">
        <f t="shared" si="786"/>
        <v>2024</v>
      </c>
      <c r="C2409" s="20">
        <f t="shared" si="787"/>
        <v>7</v>
      </c>
      <c r="D2409">
        <v>199310</v>
      </c>
      <c r="E2409" s="50">
        <f t="shared" si="788"/>
        <v>-90</v>
      </c>
      <c r="F2409" s="50">
        <f t="shared" si="789"/>
        <v>0</v>
      </c>
      <c r="G2409" s="133">
        <f>MAX($D$2170:D2409)</f>
        <v>205330</v>
      </c>
      <c r="I2409" s="140">
        <f t="shared" si="790"/>
        <v>0</v>
      </c>
      <c r="J2409" s="70">
        <f t="shared" si="791"/>
        <v>195600</v>
      </c>
      <c r="K2409" s="70">
        <f t="shared" si="792"/>
        <v>0</v>
      </c>
      <c r="L2409" s="71">
        <f t="shared" si="793"/>
        <v>0</v>
      </c>
      <c r="M2409" s="70">
        <f t="shared" si="794"/>
        <v>0</v>
      </c>
      <c r="N2409" s="70">
        <f t="shared" si="795"/>
        <v>0</v>
      </c>
      <c r="O2409" s="50">
        <f t="shared" si="796"/>
        <v>0</v>
      </c>
      <c r="P2409" s="50">
        <f t="shared" si="797"/>
        <v>1050</v>
      </c>
      <c r="Q2409" s="112">
        <f t="shared" si="798"/>
        <v>-90</v>
      </c>
      <c r="R2409" s="112">
        <f t="shared" si="799"/>
        <v>0</v>
      </c>
      <c r="S2409" s="113">
        <f t="shared" si="800"/>
        <v>0</v>
      </c>
      <c r="T2409" s="114">
        <f t="shared" si="801"/>
        <v>-90</v>
      </c>
    </row>
    <row r="2410" spans="1:20" ht="12.75" x14ac:dyDescent="0.35">
      <c r="A2410" s="32">
        <v>45500</v>
      </c>
      <c r="B2410" s="20">
        <f t="shared" si="786"/>
        <v>2024</v>
      </c>
      <c r="C2410" s="20">
        <f t="shared" si="787"/>
        <v>7</v>
      </c>
      <c r="D2410">
        <v>199510</v>
      </c>
      <c r="E2410" s="50">
        <f t="shared" si="788"/>
        <v>200</v>
      </c>
      <c r="F2410" s="50">
        <f t="shared" si="789"/>
        <v>200</v>
      </c>
      <c r="G2410" s="133">
        <f>MAX($D$2170:D2410)</f>
        <v>205330</v>
      </c>
      <c r="I2410" s="140">
        <f t="shared" si="790"/>
        <v>0</v>
      </c>
      <c r="J2410" s="70">
        <f t="shared" si="791"/>
        <v>195600</v>
      </c>
      <c r="K2410" s="70">
        <f t="shared" si="792"/>
        <v>0</v>
      </c>
      <c r="L2410" s="71">
        <f t="shared" si="793"/>
        <v>0</v>
      </c>
      <c r="M2410" s="70">
        <f t="shared" si="794"/>
        <v>0</v>
      </c>
      <c r="N2410" s="70">
        <f t="shared" si="795"/>
        <v>200</v>
      </c>
      <c r="O2410" s="50">
        <f t="shared" si="796"/>
        <v>0</v>
      </c>
      <c r="P2410" s="50">
        <f t="shared" si="797"/>
        <v>1160</v>
      </c>
      <c r="Q2410" s="112">
        <f t="shared" si="798"/>
        <v>0</v>
      </c>
      <c r="R2410" s="112">
        <f t="shared" si="799"/>
        <v>0</v>
      </c>
      <c r="S2410" s="113">
        <f t="shared" si="800"/>
        <v>0</v>
      </c>
      <c r="T2410" s="114">
        <f t="shared" si="801"/>
        <v>0</v>
      </c>
    </row>
    <row r="2411" spans="1:20" ht="12.75" x14ac:dyDescent="0.35">
      <c r="A2411" s="32">
        <v>45501</v>
      </c>
      <c r="B2411" s="20">
        <f t="shared" si="786"/>
        <v>2024</v>
      </c>
      <c r="C2411" s="20">
        <f t="shared" si="787"/>
        <v>7</v>
      </c>
      <c r="D2411">
        <v>199640</v>
      </c>
      <c r="E2411" s="50">
        <f t="shared" si="788"/>
        <v>130</v>
      </c>
      <c r="F2411" s="50">
        <f t="shared" si="789"/>
        <v>130</v>
      </c>
      <c r="G2411" s="133">
        <f>MAX($D$2170:D2411)</f>
        <v>205330</v>
      </c>
      <c r="I2411" s="140">
        <f t="shared" si="790"/>
        <v>0</v>
      </c>
      <c r="J2411" s="70">
        <f t="shared" si="791"/>
        <v>195600</v>
      </c>
      <c r="K2411" s="70">
        <f t="shared" si="792"/>
        <v>0</v>
      </c>
      <c r="L2411" s="71">
        <f t="shared" si="793"/>
        <v>0</v>
      </c>
      <c r="M2411" s="70">
        <f t="shared" si="794"/>
        <v>0</v>
      </c>
      <c r="N2411" s="70">
        <f t="shared" si="795"/>
        <v>130</v>
      </c>
      <c r="O2411" s="50">
        <f t="shared" si="796"/>
        <v>0</v>
      </c>
      <c r="P2411" s="50">
        <f t="shared" si="797"/>
        <v>1290</v>
      </c>
      <c r="Q2411" s="112">
        <f t="shared" si="798"/>
        <v>0</v>
      </c>
      <c r="R2411" s="112">
        <f t="shared" si="799"/>
        <v>0</v>
      </c>
      <c r="S2411" s="113">
        <f t="shared" si="800"/>
        <v>0</v>
      </c>
      <c r="T2411" s="114">
        <f t="shared" si="801"/>
        <v>0</v>
      </c>
    </row>
    <row r="2412" spans="1:20" ht="12.75" x14ac:dyDescent="0.35">
      <c r="A2412" s="32">
        <v>45502</v>
      </c>
      <c r="B2412" s="20">
        <f t="shared" si="786"/>
        <v>2024</v>
      </c>
      <c r="C2412" s="20">
        <f t="shared" si="787"/>
        <v>7</v>
      </c>
      <c r="D2412">
        <v>199750</v>
      </c>
      <c r="E2412" s="50">
        <f t="shared" si="788"/>
        <v>110</v>
      </c>
      <c r="F2412" s="50">
        <f t="shared" si="789"/>
        <v>110</v>
      </c>
      <c r="G2412" s="133">
        <f>MAX($D$2170:D2412)</f>
        <v>205330</v>
      </c>
      <c r="I2412" s="140">
        <f t="shared" si="790"/>
        <v>0</v>
      </c>
      <c r="J2412" s="70">
        <f t="shared" si="791"/>
        <v>195600</v>
      </c>
      <c r="K2412" s="70">
        <f t="shared" si="792"/>
        <v>0</v>
      </c>
      <c r="L2412" s="71">
        <f t="shared" si="793"/>
        <v>0</v>
      </c>
      <c r="M2412" s="70">
        <f t="shared" si="794"/>
        <v>0</v>
      </c>
      <c r="N2412" s="70">
        <f t="shared" si="795"/>
        <v>110</v>
      </c>
      <c r="O2412" s="50">
        <f t="shared" si="796"/>
        <v>0</v>
      </c>
      <c r="P2412" s="50">
        <f t="shared" si="797"/>
        <v>1400</v>
      </c>
      <c r="Q2412" s="112">
        <f t="shared" si="798"/>
        <v>0</v>
      </c>
      <c r="R2412" s="112">
        <f t="shared" si="799"/>
        <v>0</v>
      </c>
      <c r="S2412" s="113">
        <f t="shared" si="800"/>
        <v>0</v>
      </c>
      <c r="T2412" s="114">
        <f t="shared" si="801"/>
        <v>0</v>
      </c>
    </row>
    <row r="2413" spans="1:20" ht="12.75" x14ac:dyDescent="0.35">
      <c r="A2413" s="32">
        <v>45503</v>
      </c>
      <c r="B2413" s="20">
        <f t="shared" si="786"/>
        <v>2024</v>
      </c>
      <c r="C2413" s="20">
        <f t="shared" si="787"/>
        <v>7</v>
      </c>
      <c r="D2413">
        <v>199750</v>
      </c>
      <c r="E2413" s="50">
        <f t="shared" si="788"/>
        <v>0</v>
      </c>
      <c r="F2413" s="50">
        <f t="shared" si="789"/>
        <v>0</v>
      </c>
      <c r="G2413" s="133">
        <f>MAX($D$2170:D2413)</f>
        <v>205330</v>
      </c>
      <c r="I2413" s="140">
        <f t="shared" si="790"/>
        <v>0</v>
      </c>
      <c r="J2413" s="70">
        <f t="shared" si="791"/>
        <v>195600</v>
      </c>
      <c r="K2413" s="70">
        <f t="shared" si="792"/>
        <v>0</v>
      </c>
      <c r="L2413" s="71">
        <f t="shared" si="793"/>
        <v>0</v>
      </c>
      <c r="M2413" s="70">
        <f t="shared" si="794"/>
        <v>0</v>
      </c>
      <c r="N2413" s="70">
        <f t="shared" si="795"/>
        <v>0</v>
      </c>
      <c r="O2413" s="50">
        <f t="shared" si="796"/>
        <v>0</v>
      </c>
      <c r="P2413" s="50">
        <f t="shared" si="797"/>
        <v>1400</v>
      </c>
      <c r="Q2413" s="112">
        <f t="shared" si="798"/>
        <v>0</v>
      </c>
      <c r="R2413" s="112">
        <f t="shared" si="799"/>
        <v>0</v>
      </c>
      <c r="S2413" s="113">
        <f t="shared" si="800"/>
        <v>0</v>
      </c>
      <c r="T2413" s="114">
        <f t="shared" si="801"/>
        <v>0</v>
      </c>
    </row>
    <row r="2414" spans="1:20" ht="12.75" x14ac:dyDescent="0.35">
      <c r="A2414" s="32">
        <v>45504</v>
      </c>
      <c r="B2414" s="20">
        <f t="shared" si="786"/>
        <v>2024</v>
      </c>
      <c r="C2414" s="20">
        <f t="shared" si="787"/>
        <v>7</v>
      </c>
      <c r="D2414">
        <v>199710</v>
      </c>
      <c r="E2414" s="50">
        <f t="shared" si="788"/>
        <v>-40</v>
      </c>
      <c r="F2414" s="50">
        <f t="shared" si="789"/>
        <v>0</v>
      </c>
      <c r="G2414" s="133">
        <f>MAX($D$2170:D2414)</f>
        <v>205330</v>
      </c>
      <c r="I2414" s="140">
        <f t="shared" si="790"/>
        <v>0</v>
      </c>
      <c r="J2414" s="70">
        <f t="shared" si="791"/>
        <v>195600</v>
      </c>
      <c r="K2414" s="70">
        <f t="shared" si="792"/>
        <v>0</v>
      </c>
      <c r="L2414" s="71">
        <f t="shared" si="793"/>
        <v>0</v>
      </c>
      <c r="M2414" s="70">
        <f t="shared" si="794"/>
        <v>0</v>
      </c>
      <c r="N2414" s="70">
        <f t="shared" si="795"/>
        <v>0</v>
      </c>
      <c r="O2414" s="50">
        <f t="shared" si="796"/>
        <v>0</v>
      </c>
      <c r="P2414" s="50">
        <f t="shared" si="797"/>
        <v>1400</v>
      </c>
      <c r="Q2414" s="112">
        <f t="shared" si="798"/>
        <v>-40</v>
      </c>
      <c r="R2414" s="112">
        <f t="shared" si="799"/>
        <v>0</v>
      </c>
      <c r="S2414" s="113">
        <f t="shared" si="800"/>
        <v>0</v>
      </c>
      <c r="T2414" s="114">
        <f t="shared" si="801"/>
        <v>-40</v>
      </c>
    </row>
    <row r="2415" spans="1:20" ht="12.75" x14ac:dyDescent="0.35">
      <c r="A2415" s="32">
        <v>45505</v>
      </c>
      <c r="B2415" s="20">
        <f t="shared" si="786"/>
        <v>2024</v>
      </c>
      <c r="C2415" s="20">
        <f t="shared" si="787"/>
        <v>8</v>
      </c>
      <c r="D2415">
        <v>199420</v>
      </c>
      <c r="E2415" s="50">
        <f t="shared" si="788"/>
        <v>-290</v>
      </c>
      <c r="F2415" s="50">
        <f t="shared" si="789"/>
        <v>0</v>
      </c>
      <c r="G2415" s="133">
        <f>MAX($D$2170:D2415)</f>
        <v>205330</v>
      </c>
      <c r="I2415" s="140">
        <f t="shared" si="790"/>
        <v>0</v>
      </c>
      <c r="J2415" s="70">
        <f t="shared" si="791"/>
        <v>195600</v>
      </c>
      <c r="K2415" s="70">
        <f t="shared" si="792"/>
        <v>0</v>
      </c>
      <c r="L2415" s="71">
        <f t="shared" si="793"/>
        <v>0</v>
      </c>
      <c r="M2415" s="70">
        <f t="shared" si="794"/>
        <v>0</v>
      </c>
      <c r="N2415" s="70">
        <f t="shared" si="795"/>
        <v>0</v>
      </c>
      <c r="O2415" s="50">
        <f t="shared" si="796"/>
        <v>0</v>
      </c>
      <c r="P2415" s="50">
        <f t="shared" si="797"/>
        <v>1360</v>
      </c>
      <c r="Q2415" s="112">
        <f t="shared" si="798"/>
        <v>-290</v>
      </c>
      <c r="R2415" s="112">
        <f t="shared" si="799"/>
        <v>0</v>
      </c>
      <c r="S2415" s="113">
        <f t="shared" si="800"/>
        <v>0</v>
      </c>
      <c r="T2415" s="114">
        <f t="shared" si="801"/>
        <v>-290</v>
      </c>
    </row>
    <row r="2416" spans="1:20" ht="12.75" x14ac:dyDescent="0.35">
      <c r="A2416" s="32">
        <v>45506</v>
      </c>
      <c r="B2416" s="20">
        <f t="shared" si="786"/>
        <v>2024</v>
      </c>
      <c r="C2416" s="20">
        <f t="shared" si="787"/>
        <v>8</v>
      </c>
      <c r="D2416">
        <v>199160</v>
      </c>
      <c r="E2416" s="50">
        <f t="shared" si="788"/>
        <v>-260</v>
      </c>
      <c r="F2416" s="50">
        <f t="shared" si="789"/>
        <v>0</v>
      </c>
      <c r="G2416" s="133">
        <f>MAX($D$2170:D2416)</f>
        <v>205330</v>
      </c>
      <c r="I2416" s="140">
        <f t="shared" si="790"/>
        <v>0</v>
      </c>
      <c r="J2416" s="70">
        <f t="shared" si="791"/>
        <v>195600</v>
      </c>
      <c r="K2416" s="70">
        <f t="shared" si="792"/>
        <v>0</v>
      </c>
      <c r="L2416" s="71">
        <f t="shared" si="793"/>
        <v>0</v>
      </c>
      <c r="M2416" s="70">
        <f t="shared" si="794"/>
        <v>0</v>
      </c>
      <c r="N2416" s="70">
        <f t="shared" si="795"/>
        <v>0</v>
      </c>
      <c r="O2416" s="50">
        <f t="shared" si="796"/>
        <v>0</v>
      </c>
      <c r="P2416" s="50">
        <f t="shared" si="797"/>
        <v>1070</v>
      </c>
      <c r="Q2416" s="112">
        <f t="shared" si="798"/>
        <v>-260</v>
      </c>
      <c r="R2416" s="112">
        <f t="shared" si="799"/>
        <v>0</v>
      </c>
      <c r="S2416" s="113">
        <f t="shared" si="800"/>
        <v>0</v>
      </c>
      <c r="T2416" s="114">
        <f t="shared" si="801"/>
        <v>-260</v>
      </c>
    </row>
    <row r="2417" spans="1:20" ht="12.75" x14ac:dyDescent="0.35">
      <c r="A2417" s="32">
        <v>45507</v>
      </c>
      <c r="B2417" s="20">
        <f t="shared" si="786"/>
        <v>2024</v>
      </c>
      <c r="C2417" s="20">
        <f t="shared" si="787"/>
        <v>8</v>
      </c>
      <c r="D2417">
        <v>199070</v>
      </c>
      <c r="E2417" s="50">
        <f t="shared" si="788"/>
        <v>-90</v>
      </c>
      <c r="F2417" s="50">
        <f t="shared" si="789"/>
        <v>0</v>
      </c>
      <c r="G2417" s="133">
        <f>MAX($D$2170:D2417)</f>
        <v>205330</v>
      </c>
      <c r="I2417" s="140">
        <f t="shared" si="790"/>
        <v>0</v>
      </c>
      <c r="J2417" s="70">
        <f t="shared" si="791"/>
        <v>195600</v>
      </c>
      <c r="K2417" s="70">
        <f t="shared" si="792"/>
        <v>0</v>
      </c>
      <c r="L2417" s="71">
        <f t="shared" si="793"/>
        <v>0</v>
      </c>
      <c r="M2417" s="70">
        <f t="shared" si="794"/>
        <v>0</v>
      </c>
      <c r="N2417" s="70">
        <f t="shared" si="795"/>
        <v>0</v>
      </c>
      <c r="O2417" s="50">
        <f t="shared" si="796"/>
        <v>0</v>
      </c>
      <c r="P2417" s="50">
        <f t="shared" si="797"/>
        <v>810</v>
      </c>
      <c r="Q2417" s="112">
        <f t="shared" si="798"/>
        <v>-90</v>
      </c>
      <c r="R2417" s="112">
        <f t="shared" si="799"/>
        <v>0</v>
      </c>
      <c r="S2417" s="113">
        <f t="shared" si="800"/>
        <v>0</v>
      </c>
      <c r="T2417" s="114">
        <f t="shared" si="801"/>
        <v>-90</v>
      </c>
    </row>
    <row r="2418" spans="1:20" ht="12.75" x14ac:dyDescent="0.35">
      <c r="A2418" s="32">
        <v>45508</v>
      </c>
      <c r="B2418" s="20">
        <f t="shared" si="786"/>
        <v>2024</v>
      </c>
      <c r="C2418" s="20">
        <f t="shared" si="787"/>
        <v>8</v>
      </c>
      <c r="D2418">
        <v>198920</v>
      </c>
      <c r="E2418" s="50">
        <f t="shared" si="788"/>
        <v>-150</v>
      </c>
      <c r="F2418" s="50">
        <f t="shared" si="789"/>
        <v>0</v>
      </c>
      <c r="G2418" s="133">
        <f>MAX($D$2170:D2418)</f>
        <v>205330</v>
      </c>
      <c r="I2418" s="140">
        <f t="shared" si="790"/>
        <v>0</v>
      </c>
      <c r="J2418" s="70">
        <f t="shared" si="791"/>
        <v>195600</v>
      </c>
      <c r="K2418" s="70">
        <f t="shared" si="792"/>
        <v>0</v>
      </c>
      <c r="L2418" s="71">
        <f t="shared" si="793"/>
        <v>0</v>
      </c>
      <c r="M2418" s="70">
        <f t="shared" si="794"/>
        <v>0</v>
      </c>
      <c r="N2418" s="70">
        <f t="shared" si="795"/>
        <v>0</v>
      </c>
      <c r="O2418" s="50">
        <f t="shared" si="796"/>
        <v>0</v>
      </c>
      <c r="P2418" s="50">
        <f t="shared" si="797"/>
        <v>720</v>
      </c>
      <c r="Q2418" s="112">
        <f t="shared" si="798"/>
        <v>-150</v>
      </c>
      <c r="R2418" s="112">
        <f t="shared" si="799"/>
        <v>0</v>
      </c>
      <c r="S2418" s="113">
        <f t="shared" si="800"/>
        <v>0</v>
      </c>
      <c r="T2418" s="114">
        <f t="shared" si="801"/>
        <v>-150</v>
      </c>
    </row>
    <row r="2419" spans="1:20" ht="12.75" x14ac:dyDescent="0.35">
      <c r="A2419" s="32">
        <v>45509</v>
      </c>
      <c r="B2419" s="20">
        <f t="shared" si="786"/>
        <v>2024</v>
      </c>
      <c r="C2419" s="20">
        <f t="shared" si="787"/>
        <v>8</v>
      </c>
      <c r="D2419">
        <v>198870</v>
      </c>
      <c r="E2419" s="50">
        <f t="shared" si="788"/>
        <v>-50</v>
      </c>
      <c r="F2419" s="50">
        <f t="shared" si="789"/>
        <v>0</v>
      </c>
      <c r="G2419" s="133">
        <f>MAX($D$2170:D2419)</f>
        <v>205330</v>
      </c>
      <c r="I2419" s="140">
        <f t="shared" si="790"/>
        <v>0</v>
      </c>
      <c r="J2419" s="70">
        <f t="shared" si="791"/>
        <v>195600</v>
      </c>
      <c r="K2419" s="70">
        <f t="shared" si="792"/>
        <v>0</v>
      </c>
      <c r="L2419" s="71">
        <f t="shared" si="793"/>
        <v>0</v>
      </c>
      <c r="M2419" s="70">
        <f t="shared" si="794"/>
        <v>0</v>
      </c>
      <c r="N2419" s="70">
        <f t="shared" si="795"/>
        <v>0</v>
      </c>
      <c r="O2419" s="50">
        <f t="shared" si="796"/>
        <v>0</v>
      </c>
      <c r="P2419" s="50">
        <f t="shared" si="797"/>
        <v>570</v>
      </c>
      <c r="Q2419" s="112">
        <f t="shared" si="798"/>
        <v>-50</v>
      </c>
      <c r="R2419" s="112">
        <f t="shared" si="799"/>
        <v>0</v>
      </c>
      <c r="S2419" s="113">
        <f t="shared" si="800"/>
        <v>0</v>
      </c>
      <c r="T2419" s="114">
        <f t="shared" si="801"/>
        <v>-50</v>
      </c>
    </row>
    <row r="2420" spans="1:20" ht="12.75" x14ac:dyDescent="0.35">
      <c r="A2420" s="32">
        <v>45510</v>
      </c>
      <c r="B2420" s="20">
        <f t="shared" si="786"/>
        <v>2024</v>
      </c>
      <c r="C2420" s="20">
        <f t="shared" si="787"/>
        <v>8</v>
      </c>
      <c r="D2420">
        <v>198870</v>
      </c>
      <c r="E2420" s="50">
        <f t="shared" si="788"/>
        <v>0</v>
      </c>
      <c r="F2420" s="50">
        <f t="shared" si="789"/>
        <v>0</v>
      </c>
      <c r="G2420" s="133">
        <f>MAX($D$2170:D2420)</f>
        <v>205330</v>
      </c>
      <c r="I2420" s="140">
        <f t="shared" si="790"/>
        <v>0</v>
      </c>
      <c r="J2420" s="70">
        <f t="shared" si="791"/>
        <v>195600</v>
      </c>
      <c r="K2420" s="70">
        <f t="shared" si="792"/>
        <v>0</v>
      </c>
      <c r="L2420" s="71">
        <f t="shared" si="793"/>
        <v>0</v>
      </c>
      <c r="M2420" s="70">
        <f t="shared" si="794"/>
        <v>0</v>
      </c>
      <c r="N2420" s="70">
        <f t="shared" si="795"/>
        <v>0</v>
      </c>
      <c r="O2420" s="50">
        <f t="shared" si="796"/>
        <v>0</v>
      </c>
      <c r="P2420" s="50">
        <f t="shared" si="797"/>
        <v>520</v>
      </c>
      <c r="Q2420" s="112">
        <f t="shared" si="798"/>
        <v>0</v>
      </c>
      <c r="R2420" s="112">
        <f t="shared" si="799"/>
        <v>0</v>
      </c>
      <c r="S2420" s="113">
        <f t="shared" si="800"/>
        <v>0</v>
      </c>
      <c r="T2420" s="114">
        <f t="shared" si="801"/>
        <v>0</v>
      </c>
    </row>
    <row r="2421" spans="1:20" ht="12.75" x14ac:dyDescent="0.35">
      <c r="A2421" s="32">
        <v>45511</v>
      </c>
      <c r="B2421" s="20">
        <f t="shared" si="786"/>
        <v>2024</v>
      </c>
      <c r="C2421" s="20">
        <f t="shared" si="787"/>
        <v>8</v>
      </c>
      <c r="D2421">
        <v>198850</v>
      </c>
      <c r="E2421" s="50">
        <f t="shared" si="788"/>
        <v>-20</v>
      </c>
      <c r="F2421" s="50">
        <f t="shared" si="789"/>
        <v>0</v>
      </c>
      <c r="G2421" s="133">
        <f>MAX($D$2170:D2421)</f>
        <v>205330</v>
      </c>
      <c r="I2421" s="140">
        <f t="shared" si="790"/>
        <v>0</v>
      </c>
      <c r="J2421" s="70">
        <f t="shared" si="791"/>
        <v>195600</v>
      </c>
      <c r="K2421" s="70">
        <f t="shared" si="792"/>
        <v>0</v>
      </c>
      <c r="L2421" s="71">
        <f t="shared" si="793"/>
        <v>0</v>
      </c>
      <c r="M2421" s="70">
        <f t="shared" si="794"/>
        <v>0</v>
      </c>
      <c r="N2421" s="70">
        <f t="shared" si="795"/>
        <v>0</v>
      </c>
      <c r="O2421" s="50">
        <f t="shared" si="796"/>
        <v>0</v>
      </c>
      <c r="P2421" s="50">
        <f t="shared" si="797"/>
        <v>520</v>
      </c>
      <c r="Q2421" s="112">
        <f t="shared" si="798"/>
        <v>-20</v>
      </c>
      <c r="R2421" s="112">
        <f t="shared" si="799"/>
        <v>0</v>
      </c>
      <c r="S2421" s="113">
        <f t="shared" si="800"/>
        <v>0</v>
      </c>
      <c r="T2421" s="114">
        <f t="shared" si="801"/>
        <v>-20</v>
      </c>
    </row>
    <row r="2422" spans="1:20" ht="12.75" x14ac:dyDescent="0.35">
      <c r="A2422" s="32">
        <v>45512</v>
      </c>
      <c r="B2422" s="20">
        <f t="shared" si="786"/>
        <v>2024</v>
      </c>
      <c r="C2422" s="20">
        <f t="shared" si="787"/>
        <v>8</v>
      </c>
      <c r="D2422">
        <v>198680</v>
      </c>
      <c r="E2422" s="50">
        <f t="shared" si="788"/>
        <v>-170</v>
      </c>
      <c r="F2422" s="50">
        <f t="shared" si="789"/>
        <v>0</v>
      </c>
      <c r="G2422" s="133">
        <f>MAX($D$2170:D2422)</f>
        <v>205330</v>
      </c>
      <c r="I2422" s="140">
        <f t="shared" si="790"/>
        <v>0</v>
      </c>
      <c r="J2422" s="70">
        <f t="shared" si="791"/>
        <v>195600</v>
      </c>
      <c r="K2422" s="70">
        <f t="shared" si="792"/>
        <v>0</v>
      </c>
      <c r="L2422" s="71">
        <f t="shared" si="793"/>
        <v>0</v>
      </c>
      <c r="M2422" s="70">
        <f t="shared" si="794"/>
        <v>0</v>
      </c>
      <c r="N2422" s="70">
        <f t="shared" si="795"/>
        <v>0</v>
      </c>
      <c r="O2422" s="50">
        <f t="shared" si="796"/>
        <v>0</v>
      </c>
      <c r="P2422" s="50">
        <f t="shared" si="797"/>
        <v>500</v>
      </c>
      <c r="Q2422" s="112">
        <f t="shared" si="798"/>
        <v>-170</v>
      </c>
      <c r="R2422" s="112">
        <f t="shared" si="799"/>
        <v>0</v>
      </c>
      <c r="S2422" s="113">
        <f t="shared" si="800"/>
        <v>0</v>
      </c>
      <c r="T2422" s="114">
        <f t="shared" si="801"/>
        <v>-170</v>
      </c>
    </row>
    <row r="2423" spans="1:20" ht="12.75" x14ac:dyDescent="0.35">
      <c r="A2423" s="32">
        <v>45513</v>
      </c>
      <c r="B2423" s="20">
        <f t="shared" si="786"/>
        <v>2024</v>
      </c>
      <c r="C2423" s="20">
        <f t="shared" si="787"/>
        <v>8</v>
      </c>
      <c r="D2423">
        <v>198610</v>
      </c>
      <c r="E2423" s="50">
        <f t="shared" si="788"/>
        <v>-70</v>
      </c>
      <c r="F2423" s="50">
        <f t="shared" si="789"/>
        <v>0</v>
      </c>
      <c r="G2423" s="133">
        <f>MAX($D$2170:D2423)</f>
        <v>205330</v>
      </c>
      <c r="I2423" s="140">
        <f t="shared" si="790"/>
        <v>0</v>
      </c>
      <c r="J2423" s="70">
        <f t="shared" si="791"/>
        <v>195600</v>
      </c>
      <c r="K2423" s="70">
        <f t="shared" si="792"/>
        <v>0</v>
      </c>
      <c r="L2423" s="71">
        <f t="shared" si="793"/>
        <v>0</v>
      </c>
      <c r="M2423" s="70">
        <f t="shared" si="794"/>
        <v>0</v>
      </c>
      <c r="N2423" s="70">
        <f t="shared" si="795"/>
        <v>0</v>
      </c>
      <c r="O2423" s="50">
        <f t="shared" si="796"/>
        <v>0</v>
      </c>
      <c r="P2423" s="50">
        <f t="shared" si="797"/>
        <v>330</v>
      </c>
      <c r="Q2423" s="112">
        <f t="shared" si="798"/>
        <v>-70</v>
      </c>
      <c r="R2423" s="112">
        <f t="shared" si="799"/>
        <v>0</v>
      </c>
      <c r="S2423" s="113">
        <f t="shared" si="800"/>
        <v>0</v>
      </c>
      <c r="T2423" s="114">
        <f t="shared" si="801"/>
        <v>-70</v>
      </c>
    </row>
    <row r="2424" spans="1:20" ht="12.75" x14ac:dyDescent="0.35">
      <c r="A2424" s="32">
        <v>45514</v>
      </c>
      <c r="B2424" s="20">
        <f t="shared" si="786"/>
        <v>2024</v>
      </c>
      <c r="C2424" s="20">
        <f t="shared" si="787"/>
        <v>8</v>
      </c>
      <c r="D2424">
        <v>198460</v>
      </c>
      <c r="E2424" s="50">
        <f t="shared" si="788"/>
        <v>-150</v>
      </c>
      <c r="F2424" s="50">
        <f t="shared" si="789"/>
        <v>0</v>
      </c>
      <c r="G2424" s="133">
        <f>MAX($D$2170:D2424)</f>
        <v>205330</v>
      </c>
      <c r="I2424" s="140">
        <f t="shared" si="790"/>
        <v>0</v>
      </c>
      <c r="J2424" s="70">
        <f t="shared" si="791"/>
        <v>195600</v>
      </c>
      <c r="K2424" s="70">
        <f t="shared" si="792"/>
        <v>0</v>
      </c>
      <c r="L2424" s="71">
        <f t="shared" si="793"/>
        <v>0</v>
      </c>
      <c r="M2424" s="70">
        <f t="shared" si="794"/>
        <v>0</v>
      </c>
      <c r="N2424" s="70">
        <f t="shared" si="795"/>
        <v>0</v>
      </c>
      <c r="O2424" s="50">
        <f t="shared" si="796"/>
        <v>0</v>
      </c>
      <c r="P2424" s="50">
        <f t="shared" si="797"/>
        <v>260</v>
      </c>
      <c r="Q2424" s="112">
        <f t="shared" si="798"/>
        <v>-150</v>
      </c>
      <c r="R2424" s="112">
        <f t="shared" si="799"/>
        <v>0</v>
      </c>
      <c r="S2424" s="113">
        <f t="shared" si="800"/>
        <v>0</v>
      </c>
      <c r="T2424" s="114">
        <f t="shared" si="801"/>
        <v>-150</v>
      </c>
    </row>
    <row r="2425" spans="1:20" ht="12.75" x14ac:dyDescent="0.35">
      <c r="A2425" s="32">
        <v>45515</v>
      </c>
      <c r="B2425" s="20">
        <f t="shared" si="786"/>
        <v>2024</v>
      </c>
      <c r="C2425" s="20">
        <f t="shared" si="787"/>
        <v>8</v>
      </c>
      <c r="D2425">
        <v>198330</v>
      </c>
      <c r="E2425" s="50">
        <f t="shared" si="788"/>
        <v>-130</v>
      </c>
      <c r="F2425" s="50">
        <f t="shared" si="789"/>
        <v>0</v>
      </c>
      <c r="G2425" s="133">
        <f>MAX($D$2170:D2425)</f>
        <v>205330</v>
      </c>
      <c r="I2425" s="140">
        <f t="shared" si="790"/>
        <v>0</v>
      </c>
      <c r="J2425" s="70">
        <f t="shared" si="791"/>
        <v>195470</v>
      </c>
      <c r="K2425" s="70">
        <f t="shared" si="792"/>
        <v>0</v>
      </c>
      <c r="L2425" s="71">
        <f t="shared" si="793"/>
        <v>0</v>
      </c>
      <c r="M2425" s="70">
        <f t="shared" si="794"/>
        <v>0</v>
      </c>
      <c r="N2425" s="70">
        <f t="shared" si="795"/>
        <v>0</v>
      </c>
      <c r="O2425" s="50">
        <f t="shared" si="796"/>
        <v>0</v>
      </c>
      <c r="P2425" s="50">
        <f t="shared" si="797"/>
        <v>110</v>
      </c>
      <c r="Q2425" s="112">
        <f t="shared" si="798"/>
        <v>-130</v>
      </c>
      <c r="R2425" s="112">
        <f t="shared" si="799"/>
        <v>-20</v>
      </c>
      <c r="S2425" s="113">
        <f t="shared" si="800"/>
        <v>-20</v>
      </c>
      <c r="T2425" s="114">
        <f t="shared" si="801"/>
        <v>-110</v>
      </c>
    </row>
    <row r="2426" spans="1:20" ht="12.75" x14ac:dyDescent="0.35">
      <c r="A2426" s="32">
        <v>45516</v>
      </c>
      <c r="B2426" s="20">
        <f t="shared" si="786"/>
        <v>2024</v>
      </c>
      <c r="C2426" s="20">
        <f t="shared" si="787"/>
        <v>8</v>
      </c>
      <c r="D2426">
        <v>197870</v>
      </c>
      <c r="E2426" s="50">
        <f t="shared" si="788"/>
        <v>-460</v>
      </c>
      <c r="F2426" s="50">
        <f t="shared" si="789"/>
        <v>0</v>
      </c>
      <c r="G2426" s="133">
        <f>MAX($D$2170:D2426)</f>
        <v>205330</v>
      </c>
      <c r="I2426" s="140">
        <f t="shared" si="790"/>
        <v>0</v>
      </c>
      <c r="J2426" s="70">
        <f t="shared" si="791"/>
        <v>195210</v>
      </c>
      <c r="K2426" s="70">
        <f t="shared" si="792"/>
        <v>0</v>
      </c>
      <c r="L2426" s="71">
        <f t="shared" si="793"/>
        <v>0</v>
      </c>
      <c r="M2426" s="70">
        <f t="shared" si="794"/>
        <v>0</v>
      </c>
      <c r="N2426" s="70">
        <f t="shared" si="795"/>
        <v>0</v>
      </c>
      <c r="O2426" s="50">
        <f t="shared" si="796"/>
        <v>0</v>
      </c>
      <c r="P2426" s="50">
        <f t="shared" si="797"/>
        <v>0</v>
      </c>
      <c r="Q2426" s="112">
        <f t="shared" si="798"/>
        <v>-460</v>
      </c>
      <c r="R2426" s="112">
        <f t="shared" si="799"/>
        <v>-460</v>
      </c>
      <c r="S2426" s="113">
        <f t="shared" si="800"/>
        <v>-460</v>
      </c>
      <c r="T2426" s="114">
        <f t="shared" si="801"/>
        <v>0</v>
      </c>
    </row>
    <row r="2427" spans="1:20" ht="12.75" x14ac:dyDescent="0.35">
      <c r="A2427" s="32">
        <v>45517</v>
      </c>
      <c r="B2427" s="20">
        <f t="shared" si="786"/>
        <v>2024</v>
      </c>
      <c r="C2427" s="20">
        <f t="shared" si="787"/>
        <v>8</v>
      </c>
      <c r="D2427">
        <v>197280</v>
      </c>
      <c r="E2427" s="50">
        <f t="shared" si="788"/>
        <v>-590</v>
      </c>
      <c r="F2427" s="50">
        <f t="shared" si="789"/>
        <v>0</v>
      </c>
      <c r="G2427" s="133">
        <f>MAX($D$2170:D2427)</f>
        <v>205330</v>
      </c>
      <c r="I2427" s="140">
        <f t="shared" si="790"/>
        <v>0</v>
      </c>
      <c r="J2427" s="70">
        <f t="shared" si="791"/>
        <v>194840</v>
      </c>
      <c r="K2427" s="70">
        <f t="shared" si="792"/>
        <v>0</v>
      </c>
      <c r="L2427" s="71">
        <f t="shared" si="793"/>
        <v>0</v>
      </c>
      <c r="M2427" s="70">
        <f t="shared" si="794"/>
        <v>0</v>
      </c>
      <c r="N2427" s="70">
        <f t="shared" si="795"/>
        <v>0</v>
      </c>
      <c r="O2427" s="50">
        <f t="shared" si="796"/>
        <v>0</v>
      </c>
      <c r="P2427" s="50">
        <f t="shared" si="797"/>
        <v>0</v>
      </c>
      <c r="Q2427" s="112">
        <f t="shared" si="798"/>
        <v>-590</v>
      </c>
      <c r="R2427" s="112">
        <f t="shared" si="799"/>
        <v>-590</v>
      </c>
      <c r="S2427" s="113">
        <f t="shared" si="800"/>
        <v>-590</v>
      </c>
      <c r="T2427" s="114">
        <f t="shared" si="801"/>
        <v>0</v>
      </c>
    </row>
    <row r="2428" spans="1:20" ht="12.75" x14ac:dyDescent="0.35">
      <c r="A2428" s="32">
        <v>45518</v>
      </c>
      <c r="B2428" s="20">
        <f t="shared" si="786"/>
        <v>2024</v>
      </c>
      <c r="C2428" s="20">
        <f t="shared" si="787"/>
        <v>8</v>
      </c>
      <c r="D2428">
        <v>196650</v>
      </c>
      <c r="E2428" s="50">
        <f t="shared" si="788"/>
        <v>-630</v>
      </c>
      <c r="F2428" s="50">
        <f t="shared" si="789"/>
        <v>0</v>
      </c>
      <c r="G2428" s="133">
        <f>MAX($D$2170:D2428)</f>
        <v>205330</v>
      </c>
      <c r="I2428" s="140">
        <f t="shared" si="790"/>
        <v>0</v>
      </c>
      <c r="J2428" s="70">
        <f t="shared" si="791"/>
        <v>194430</v>
      </c>
      <c r="K2428" s="70">
        <f t="shared" si="792"/>
        <v>0</v>
      </c>
      <c r="L2428" s="71">
        <f t="shared" si="793"/>
        <v>0</v>
      </c>
      <c r="M2428" s="70">
        <f t="shared" si="794"/>
        <v>0</v>
      </c>
      <c r="N2428" s="70">
        <f t="shared" si="795"/>
        <v>0</v>
      </c>
      <c r="O2428" s="50">
        <f t="shared" si="796"/>
        <v>0</v>
      </c>
      <c r="P2428" s="50">
        <f t="shared" si="797"/>
        <v>0</v>
      </c>
      <c r="Q2428" s="112">
        <f t="shared" si="798"/>
        <v>-630</v>
      </c>
      <c r="R2428" s="112">
        <f t="shared" si="799"/>
        <v>-630</v>
      </c>
      <c r="S2428" s="113">
        <f t="shared" si="800"/>
        <v>-630</v>
      </c>
      <c r="T2428" s="114">
        <f t="shared" si="801"/>
        <v>0</v>
      </c>
    </row>
    <row r="2429" spans="1:20" ht="12.75" x14ac:dyDescent="0.35">
      <c r="A2429" s="32">
        <v>45519</v>
      </c>
      <c r="B2429" s="20">
        <f t="shared" si="786"/>
        <v>2024</v>
      </c>
      <c r="C2429" s="20">
        <f t="shared" si="787"/>
        <v>8</v>
      </c>
      <c r="D2429">
        <v>196020</v>
      </c>
      <c r="E2429" s="50">
        <f t="shared" si="788"/>
        <v>-630</v>
      </c>
      <c r="F2429" s="50">
        <f t="shared" si="789"/>
        <v>0</v>
      </c>
      <c r="G2429" s="133">
        <f>MAX($D$2170:D2429)</f>
        <v>205330</v>
      </c>
      <c r="I2429" s="140">
        <f t="shared" si="790"/>
        <v>0</v>
      </c>
      <c r="J2429" s="70">
        <f t="shared" si="791"/>
        <v>194070</v>
      </c>
      <c r="K2429" s="70">
        <f t="shared" si="792"/>
        <v>0</v>
      </c>
      <c r="L2429" s="71">
        <f t="shared" si="793"/>
        <v>0</v>
      </c>
      <c r="M2429" s="70">
        <f t="shared" si="794"/>
        <v>0</v>
      </c>
      <c r="N2429" s="70">
        <f t="shared" si="795"/>
        <v>0</v>
      </c>
      <c r="O2429" s="50">
        <f t="shared" si="796"/>
        <v>0</v>
      </c>
      <c r="P2429" s="50">
        <f t="shared" si="797"/>
        <v>0</v>
      </c>
      <c r="Q2429" s="112">
        <f t="shared" si="798"/>
        <v>-630</v>
      </c>
      <c r="R2429" s="112">
        <f t="shared" si="799"/>
        <v>-630</v>
      </c>
      <c r="S2429" s="113">
        <f t="shared" si="800"/>
        <v>-630</v>
      </c>
      <c r="T2429" s="114">
        <f t="shared" si="801"/>
        <v>0</v>
      </c>
    </row>
    <row r="2430" spans="1:20" ht="12.75" x14ac:dyDescent="0.35">
      <c r="A2430" s="32">
        <v>45520</v>
      </c>
      <c r="B2430" s="20">
        <f t="shared" si="786"/>
        <v>2024</v>
      </c>
      <c r="C2430" s="20">
        <f t="shared" si="787"/>
        <v>8</v>
      </c>
      <c r="D2430">
        <v>195600</v>
      </c>
      <c r="E2430" s="50">
        <f t="shared" si="788"/>
        <v>-420</v>
      </c>
      <c r="F2430" s="50">
        <f t="shared" si="789"/>
        <v>0</v>
      </c>
      <c r="G2430" s="133">
        <f>MAX($D$2170:D2430)</f>
        <v>205330</v>
      </c>
      <c r="I2430" s="140">
        <f t="shared" si="790"/>
        <v>0</v>
      </c>
      <c r="J2430" s="70">
        <f t="shared" si="791"/>
        <v>193720</v>
      </c>
      <c r="K2430" s="70">
        <f t="shared" si="792"/>
        <v>0</v>
      </c>
      <c r="L2430" s="71">
        <f t="shared" si="793"/>
        <v>0</v>
      </c>
      <c r="M2430" s="70">
        <f t="shared" si="794"/>
        <v>0</v>
      </c>
      <c r="N2430" s="70">
        <f t="shared" si="795"/>
        <v>0</v>
      </c>
      <c r="O2430" s="50">
        <f t="shared" si="796"/>
        <v>0</v>
      </c>
      <c r="P2430" s="50">
        <f t="shared" si="797"/>
        <v>0</v>
      </c>
      <c r="Q2430" s="112">
        <f t="shared" si="798"/>
        <v>-420</v>
      </c>
      <c r="R2430" s="112">
        <f t="shared" si="799"/>
        <v>-420</v>
      </c>
      <c r="S2430" s="113">
        <f t="shared" si="800"/>
        <v>-420</v>
      </c>
      <c r="T2430" s="114">
        <f t="shared" si="801"/>
        <v>0</v>
      </c>
    </row>
    <row r="2431" spans="1:20" ht="12.75" x14ac:dyDescent="0.35">
      <c r="A2431" s="32">
        <v>45521</v>
      </c>
      <c r="B2431" s="20">
        <f t="shared" si="786"/>
        <v>2024</v>
      </c>
      <c r="C2431" s="20">
        <f t="shared" si="787"/>
        <v>8</v>
      </c>
      <c r="D2431">
        <v>195820</v>
      </c>
      <c r="E2431" s="50">
        <f t="shared" si="788"/>
        <v>220</v>
      </c>
      <c r="F2431" s="50">
        <f t="shared" si="789"/>
        <v>220</v>
      </c>
      <c r="G2431" s="133">
        <f>MAX($D$2170:D2431)</f>
        <v>205330</v>
      </c>
      <c r="I2431" s="140">
        <f t="shared" si="790"/>
        <v>0</v>
      </c>
      <c r="J2431" s="70">
        <f t="shared" si="791"/>
        <v>193400</v>
      </c>
      <c r="K2431" s="70">
        <f t="shared" si="792"/>
        <v>0</v>
      </c>
      <c r="L2431" s="71">
        <f t="shared" si="793"/>
        <v>0</v>
      </c>
      <c r="M2431" s="70">
        <f t="shared" si="794"/>
        <v>0</v>
      </c>
      <c r="N2431" s="70">
        <f t="shared" si="795"/>
        <v>220</v>
      </c>
      <c r="O2431" s="50">
        <f t="shared" si="796"/>
        <v>0</v>
      </c>
      <c r="P2431" s="50">
        <f t="shared" si="797"/>
        <v>220</v>
      </c>
      <c r="Q2431" s="112">
        <f t="shared" si="798"/>
        <v>0</v>
      </c>
      <c r="R2431" s="112">
        <f t="shared" si="799"/>
        <v>0</v>
      </c>
      <c r="S2431" s="113">
        <f t="shared" si="800"/>
        <v>0</v>
      </c>
      <c r="T2431" s="114">
        <f t="shared" si="801"/>
        <v>0</v>
      </c>
    </row>
    <row r="2432" spans="1:20" ht="12.75" x14ac:dyDescent="0.35">
      <c r="A2432" s="32">
        <v>45522</v>
      </c>
      <c r="B2432" s="20">
        <f t="shared" si="786"/>
        <v>2024</v>
      </c>
      <c r="C2432" s="20">
        <f t="shared" si="787"/>
        <v>8</v>
      </c>
      <c r="D2432">
        <v>195970</v>
      </c>
      <c r="E2432" s="50">
        <f t="shared" si="788"/>
        <v>150</v>
      </c>
      <c r="F2432" s="50">
        <f t="shared" si="789"/>
        <v>150</v>
      </c>
      <c r="G2432" s="133">
        <f>MAX($D$2170:D2432)</f>
        <v>205330</v>
      </c>
      <c r="I2432" s="140">
        <f t="shared" si="790"/>
        <v>0</v>
      </c>
      <c r="J2432" s="70">
        <f t="shared" si="791"/>
        <v>193120</v>
      </c>
      <c r="K2432" s="70">
        <f t="shared" si="792"/>
        <v>0</v>
      </c>
      <c r="L2432" s="71">
        <f t="shared" si="793"/>
        <v>0</v>
      </c>
      <c r="M2432" s="70">
        <f t="shared" si="794"/>
        <v>0</v>
      </c>
      <c r="N2432" s="70">
        <f t="shared" si="795"/>
        <v>150</v>
      </c>
      <c r="O2432" s="50">
        <f t="shared" si="796"/>
        <v>0</v>
      </c>
      <c r="P2432" s="50">
        <f t="shared" si="797"/>
        <v>370</v>
      </c>
      <c r="Q2432" s="112">
        <f t="shared" si="798"/>
        <v>0</v>
      </c>
      <c r="R2432" s="112">
        <f t="shared" si="799"/>
        <v>0</v>
      </c>
      <c r="S2432" s="113">
        <f t="shared" si="800"/>
        <v>0</v>
      </c>
      <c r="T2432" s="114">
        <f t="shared" si="801"/>
        <v>0</v>
      </c>
    </row>
    <row r="2433" spans="1:20" ht="12.75" x14ac:dyDescent="0.35">
      <c r="A2433" s="32">
        <v>45523</v>
      </c>
      <c r="B2433" s="20">
        <f t="shared" si="786"/>
        <v>2024</v>
      </c>
      <c r="C2433" s="20">
        <f t="shared" si="787"/>
        <v>8</v>
      </c>
      <c r="D2433">
        <v>196150</v>
      </c>
      <c r="E2433" s="50">
        <f t="shared" si="788"/>
        <v>180</v>
      </c>
      <c r="F2433" s="50">
        <f t="shared" si="789"/>
        <v>180</v>
      </c>
      <c r="G2433" s="133">
        <f>MAX($D$2170:D2433)</f>
        <v>205330</v>
      </c>
      <c r="I2433" s="140">
        <f t="shared" si="790"/>
        <v>0</v>
      </c>
      <c r="J2433" s="70">
        <f t="shared" si="791"/>
        <v>192750</v>
      </c>
      <c r="K2433" s="70">
        <f t="shared" si="792"/>
        <v>0</v>
      </c>
      <c r="L2433" s="71">
        <f t="shared" si="793"/>
        <v>0</v>
      </c>
      <c r="M2433" s="70">
        <f t="shared" si="794"/>
        <v>0</v>
      </c>
      <c r="N2433" s="70">
        <f t="shared" si="795"/>
        <v>180</v>
      </c>
      <c r="O2433" s="50">
        <f t="shared" si="796"/>
        <v>0</v>
      </c>
      <c r="P2433" s="50">
        <f t="shared" si="797"/>
        <v>550</v>
      </c>
      <c r="Q2433" s="112">
        <f t="shared" si="798"/>
        <v>0</v>
      </c>
      <c r="R2433" s="112">
        <f t="shared" si="799"/>
        <v>0</v>
      </c>
      <c r="S2433" s="113">
        <f t="shared" si="800"/>
        <v>0</v>
      </c>
      <c r="T2433" s="114">
        <f t="shared" si="801"/>
        <v>0</v>
      </c>
    </row>
    <row r="2434" spans="1:20" ht="12.75" x14ac:dyDescent="0.35">
      <c r="A2434" s="32">
        <v>45524</v>
      </c>
      <c r="B2434" s="20">
        <f t="shared" si="786"/>
        <v>2024</v>
      </c>
      <c r="C2434" s="20">
        <f t="shared" si="787"/>
        <v>8</v>
      </c>
      <c r="D2434">
        <v>196190</v>
      </c>
      <c r="E2434" s="50">
        <f t="shared" si="788"/>
        <v>40</v>
      </c>
      <c r="F2434" s="50">
        <f t="shared" si="789"/>
        <v>40</v>
      </c>
      <c r="G2434" s="133">
        <f>MAX($D$2170:D2434)</f>
        <v>205330</v>
      </c>
      <c r="I2434" s="140">
        <f t="shared" si="790"/>
        <v>0</v>
      </c>
      <c r="J2434" s="70">
        <f t="shared" si="791"/>
        <v>192320</v>
      </c>
      <c r="K2434" s="70">
        <f t="shared" si="792"/>
        <v>0</v>
      </c>
      <c r="L2434" s="71">
        <f t="shared" si="793"/>
        <v>0</v>
      </c>
      <c r="M2434" s="70">
        <f t="shared" si="794"/>
        <v>0</v>
      </c>
      <c r="N2434" s="70">
        <f t="shared" si="795"/>
        <v>40</v>
      </c>
      <c r="O2434" s="50">
        <f t="shared" si="796"/>
        <v>0</v>
      </c>
      <c r="P2434" s="50">
        <f t="shared" si="797"/>
        <v>590</v>
      </c>
      <c r="Q2434" s="112">
        <f t="shared" si="798"/>
        <v>0</v>
      </c>
      <c r="R2434" s="112">
        <f t="shared" si="799"/>
        <v>0</v>
      </c>
      <c r="S2434" s="113">
        <f t="shared" si="800"/>
        <v>0</v>
      </c>
      <c r="T2434" s="114">
        <f t="shared" si="801"/>
        <v>0</v>
      </c>
    </row>
    <row r="2435" spans="1:20" ht="12.75" x14ac:dyDescent="0.35">
      <c r="A2435" s="32">
        <v>45525</v>
      </c>
      <c r="B2435" s="20">
        <f t="shared" si="786"/>
        <v>2024</v>
      </c>
      <c r="C2435" s="20">
        <f t="shared" si="787"/>
        <v>8</v>
      </c>
      <c r="D2435">
        <v>196320</v>
      </c>
      <c r="E2435" s="50">
        <f t="shared" si="788"/>
        <v>130</v>
      </c>
      <c r="F2435" s="50">
        <f t="shared" si="789"/>
        <v>130</v>
      </c>
      <c r="G2435" s="133">
        <f>MAX($D$2170:D2435)</f>
        <v>205330</v>
      </c>
      <c r="I2435" s="140">
        <f t="shared" si="790"/>
        <v>0</v>
      </c>
      <c r="J2435" s="70">
        <f t="shared" si="791"/>
        <v>191980</v>
      </c>
      <c r="K2435" s="70">
        <f t="shared" si="792"/>
        <v>0</v>
      </c>
      <c r="L2435" s="71">
        <f t="shared" si="793"/>
        <v>0</v>
      </c>
      <c r="M2435" s="70">
        <f t="shared" si="794"/>
        <v>0</v>
      </c>
      <c r="N2435" s="70">
        <f t="shared" si="795"/>
        <v>130</v>
      </c>
      <c r="O2435" s="50">
        <f t="shared" si="796"/>
        <v>0</v>
      </c>
      <c r="P2435" s="50">
        <f t="shared" si="797"/>
        <v>720</v>
      </c>
      <c r="Q2435" s="112">
        <f t="shared" si="798"/>
        <v>0</v>
      </c>
      <c r="R2435" s="112">
        <f t="shared" si="799"/>
        <v>0</v>
      </c>
      <c r="S2435" s="113">
        <f t="shared" si="800"/>
        <v>0</v>
      </c>
      <c r="T2435" s="114">
        <f t="shared" si="801"/>
        <v>0</v>
      </c>
    </row>
    <row r="2436" spans="1:20" ht="12.75" x14ac:dyDescent="0.35">
      <c r="A2436" s="32">
        <v>45526</v>
      </c>
      <c r="B2436" s="20">
        <f t="shared" si="786"/>
        <v>2024</v>
      </c>
      <c r="C2436" s="20">
        <f t="shared" si="787"/>
        <v>8</v>
      </c>
      <c r="D2436">
        <v>196380</v>
      </c>
      <c r="E2436" s="50">
        <f t="shared" si="788"/>
        <v>60</v>
      </c>
      <c r="F2436" s="50">
        <f t="shared" si="789"/>
        <v>60</v>
      </c>
      <c r="G2436" s="133">
        <f>MAX($D$2170:D2436)</f>
        <v>205330</v>
      </c>
      <c r="I2436" s="140">
        <f t="shared" si="790"/>
        <v>0</v>
      </c>
      <c r="J2436" s="70">
        <f t="shared" si="791"/>
        <v>191700</v>
      </c>
      <c r="K2436" s="70">
        <f t="shared" si="792"/>
        <v>0</v>
      </c>
      <c r="L2436" s="71">
        <f t="shared" si="793"/>
        <v>0</v>
      </c>
      <c r="M2436" s="70">
        <f t="shared" si="794"/>
        <v>0</v>
      </c>
      <c r="N2436" s="70">
        <f t="shared" si="795"/>
        <v>60</v>
      </c>
      <c r="O2436" s="50">
        <f t="shared" si="796"/>
        <v>0</v>
      </c>
      <c r="P2436" s="50">
        <f t="shared" si="797"/>
        <v>780</v>
      </c>
      <c r="Q2436" s="112">
        <f t="shared" si="798"/>
        <v>0</v>
      </c>
      <c r="R2436" s="112">
        <f t="shared" si="799"/>
        <v>0</v>
      </c>
      <c r="S2436" s="113">
        <f t="shared" si="800"/>
        <v>0</v>
      </c>
      <c r="T2436" s="114">
        <f t="shared" si="801"/>
        <v>0</v>
      </c>
    </row>
    <row r="2437" spans="1:20" ht="12.75" x14ac:dyDescent="0.35">
      <c r="A2437" s="32">
        <v>45527</v>
      </c>
      <c r="B2437" s="20">
        <f t="shared" si="786"/>
        <v>2024</v>
      </c>
      <c r="C2437" s="20">
        <f t="shared" si="787"/>
        <v>8</v>
      </c>
      <c r="D2437">
        <v>196450</v>
      </c>
      <c r="E2437" s="50">
        <f t="shared" si="788"/>
        <v>70</v>
      </c>
      <c r="F2437" s="50">
        <f t="shared" si="789"/>
        <v>70</v>
      </c>
      <c r="G2437" s="133">
        <f>MAX($D$2170:D2437)</f>
        <v>205330</v>
      </c>
      <c r="I2437" s="140">
        <f t="shared" si="790"/>
        <v>0</v>
      </c>
      <c r="J2437" s="70">
        <f t="shared" si="791"/>
        <v>191700</v>
      </c>
      <c r="K2437" s="70">
        <f t="shared" si="792"/>
        <v>0</v>
      </c>
      <c r="L2437" s="71">
        <f t="shared" si="793"/>
        <v>0</v>
      </c>
      <c r="M2437" s="70">
        <f t="shared" si="794"/>
        <v>0</v>
      </c>
      <c r="N2437" s="70">
        <f t="shared" si="795"/>
        <v>70</v>
      </c>
      <c r="O2437" s="50">
        <f t="shared" si="796"/>
        <v>0</v>
      </c>
      <c r="P2437" s="50">
        <f t="shared" si="797"/>
        <v>850</v>
      </c>
      <c r="Q2437" s="112">
        <f t="shared" si="798"/>
        <v>0</v>
      </c>
      <c r="R2437" s="112">
        <f t="shared" si="799"/>
        <v>0</v>
      </c>
      <c r="S2437" s="113">
        <f t="shared" si="800"/>
        <v>0</v>
      </c>
      <c r="T2437" s="114">
        <f t="shared" si="801"/>
        <v>0</v>
      </c>
    </row>
    <row r="2438" spans="1:20" ht="12.75" x14ac:dyDescent="0.35">
      <c r="A2438" s="32">
        <v>45528</v>
      </c>
      <c r="B2438" s="20">
        <f t="shared" si="786"/>
        <v>2024</v>
      </c>
      <c r="C2438" s="20">
        <f t="shared" si="787"/>
        <v>8</v>
      </c>
      <c r="D2438">
        <v>196580</v>
      </c>
      <c r="E2438" s="50">
        <f t="shared" si="788"/>
        <v>130</v>
      </c>
      <c r="F2438" s="50">
        <f t="shared" si="789"/>
        <v>130</v>
      </c>
      <c r="G2438" s="133">
        <f>MAX($D$2170:D2438)</f>
        <v>205330</v>
      </c>
      <c r="I2438" s="140">
        <f t="shared" si="790"/>
        <v>0</v>
      </c>
      <c r="J2438" s="70">
        <f t="shared" si="791"/>
        <v>191210</v>
      </c>
      <c r="K2438" s="70">
        <f t="shared" si="792"/>
        <v>0</v>
      </c>
      <c r="L2438" s="71">
        <f t="shared" si="793"/>
        <v>0</v>
      </c>
      <c r="M2438" s="70">
        <f t="shared" si="794"/>
        <v>0</v>
      </c>
      <c r="N2438" s="70">
        <f t="shared" si="795"/>
        <v>130</v>
      </c>
      <c r="O2438" s="50">
        <f t="shared" si="796"/>
        <v>0</v>
      </c>
      <c r="P2438" s="50">
        <f t="shared" si="797"/>
        <v>980</v>
      </c>
      <c r="Q2438" s="112">
        <f t="shared" si="798"/>
        <v>0</v>
      </c>
      <c r="R2438" s="112">
        <f t="shared" si="799"/>
        <v>0</v>
      </c>
      <c r="S2438" s="113">
        <f t="shared" si="800"/>
        <v>0</v>
      </c>
      <c r="T2438" s="114">
        <f t="shared" si="801"/>
        <v>0</v>
      </c>
    </row>
    <row r="2439" spans="1:20" ht="12.75" x14ac:dyDescent="0.35">
      <c r="A2439" s="32">
        <v>45529</v>
      </c>
      <c r="B2439" s="20">
        <f t="shared" si="786"/>
        <v>2024</v>
      </c>
      <c r="C2439" s="20">
        <f t="shared" si="787"/>
        <v>8</v>
      </c>
      <c r="D2439">
        <v>196760</v>
      </c>
      <c r="E2439" s="50">
        <f t="shared" si="788"/>
        <v>180</v>
      </c>
      <c r="F2439" s="50">
        <f t="shared" si="789"/>
        <v>180</v>
      </c>
      <c r="G2439" s="133">
        <f>MAX($D$2170:D2439)</f>
        <v>205330</v>
      </c>
      <c r="I2439" s="140">
        <f t="shared" si="790"/>
        <v>0</v>
      </c>
      <c r="J2439" s="70">
        <f t="shared" si="791"/>
        <v>191060</v>
      </c>
      <c r="K2439" s="70">
        <f t="shared" si="792"/>
        <v>0</v>
      </c>
      <c r="L2439" s="71">
        <f t="shared" si="793"/>
        <v>0</v>
      </c>
      <c r="M2439" s="70">
        <f t="shared" si="794"/>
        <v>0</v>
      </c>
      <c r="N2439" s="70">
        <f t="shared" si="795"/>
        <v>180</v>
      </c>
      <c r="O2439" s="50">
        <f t="shared" si="796"/>
        <v>0</v>
      </c>
      <c r="P2439" s="50">
        <f t="shared" si="797"/>
        <v>1160</v>
      </c>
      <c r="Q2439" s="112">
        <f t="shared" si="798"/>
        <v>0</v>
      </c>
      <c r="R2439" s="112">
        <f t="shared" si="799"/>
        <v>0</v>
      </c>
      <c r="S2439" s="113">
        <f t="shared" si="800"/>
        <v>0</v>
      </c>
      <c r="T2439" s="114">
        <f t="shared" si="801"/>
        <v>0</v>
      </c>
    </row>
    <row r="2440" spans="1:20" ht="12.75" x14ac:dyDescent="0.35">
      <c r="A2440" s="32">
        <v>45530</v>
      </c>
      <c r="B2440" s="20">
        <f t="shared" si="786"/>
        <v>2024</v>
      </c>
      <c r="C2440" s="20">
        <f t="shared" si="787"/>
        <v>8</v>
      </c>
      <c r="D2440">
        <v>196930</v>
      </c>
      <c r="E2440" s="50">
        <f t="shared" si="788"/>
        <v>170</v>
      </c>
      <c r="F2440" s="50">
        <f t="shared" si="789"/>
        <v>170</v>
      </c>
      <c r="G2440" s="133">
        <f>MAX($D$2170:D2440)</f>
        <v>205330</v>
      </c>
      <c r="I2440" s="140">
        <f t="shared" si="790"/>
        <v>0</v>
      </c>
      <c r="J2440" s="70">
        <f t="shared" si="791"/>
        <v>190590</v>
      </c>
      <c r="K2440" s="70">
        <f t="shared" si="792"/>
        <v>0</v>
      </c>
      <c r="L2440" s="71">
        <f t="shared" si="793"/>
        <v>0</v>
      </c>
      <c r="M2440" s="70">
        <f t="shared" si="794"/>
        <v>0</v>
      </c>
      <c r="N2440" s="70">
        <f t="shared" si="795"/>
        <v>170</v>
      </c>
      <c r="O2440" s="50">
        <f t="shared" si="796"/>
        <v>0</v>
      </c>
      <c r="P2440" s="50">
        <f t="shared" si="797"/>
        <v>1330</v>
      </c>
      <c r="Q2440" s="112">
        <f t="shared" si="798"/>
        <v>0</v>
      </c>
      <c r="R2440" s="112">
        <f t="shared" si="799"/>
        <v>0</v>
      </c>
      <c r="S2440" s="113">
        <f t="shared" si="800"/>
        <v>0</v>
      </c>
      <c r="T2440" s="114">
        <f t="shared" si="801"/>
        <v>0</v>
      </c>
    </row>
    <row r="2441" spans="1:20" ht="12.75" x14ac:dyDescent="0.35">
      <c r="A2441" s="32">
        <v>45531</v>
      </c>
      <c r="B2441" s="20">
        <f t="shared" si="786"/>
        <v>2024</v>
      </c>
      <c r="C2441" s="20">
        <f t="shared" si="787"/>
        <v>8</v>
      </c>
      <c r="D2441">
        <v>197100</v>
      </c>
      <c r="E2441" s="50">
        <f t="shared" si="788"/>
        <v>170</v>
      </c>
      <c r="F2441" s="50">
        <f t="shared" si="789"/>
        <v>170</v>
      </c>
      <c r="G2441" s="133">
        <f>MAX($D$2170:D2441)</f>
        <v>205330</v>
      </c>
      <c r="I2441" s="140">
        <f t="shared" si="790"/>
        <v>0</v>
      </c>
      <c r="J2441" s="70">
        <f t="shared" si="791"/>
        <v>189840</v>
      </c>
      <c r="K2441" s="70">
        <f t="shared" si="792"/>
        <v>0</v>
      </c>
      <c r="L2441" s="71">
        <f t="shared" si="793"/>
        <v>0</v>
      </c>
      <c r="M2441" s="70">
        <f t="shared" si="794"/>
        <v>0</v>
      </c>
      <c r="N2441" s="70">
        <f t="shared" si="795"/>
        <v>170</v>
      </c>
      <c r="O2441" s="50">
        <f t="shared" si="796"/>
        <v>0</v>
      </c>
      <c r="P2441" s="50">
        <f t="shared" si="797"/>
        <v>1500</v>
      </c>
      <c r="Q2441" s="112">
        <f t="shared" si="798"/>
        <v>0</v>
      </c>
      <c r="R2441" s="112">
        <f t="shared" si="799"/>
        <v>0</v>
      </c>
      <c r="S2441" s="113">
        <f t="shared" si="800"/>
        <v>0</v>
      </c>
      <c r="T2441" s="114">
        <f t="shared" si="801"/>
        <v>0</v>
      </c>
    </row>
    <row r="2442" spans="1:20" ht="12.75" x14ac:dyDescent="0.35">
      <c r="A2442" s="32">
        <v>45532</v>
      </c>
      <c r="B2442" s="20">
        <f t="shared" si="786"/>
        <v>2024</v>
      </c>
      <c r="C2442" s="20">
        <f t="shared" si="787"/>
        <v>8</v>
      </c>
      <c r="D2442">
        <v>197190</v>
      </c>
      <c r="E2442" s="50">
        <f t="shared" si="788"/>
        <v>90</v>
      </c>
      <c r="F2442" s="50">
        <f t="shared" si="789"/>
        <v>90</v>
      </c>
      <c r="G2442" s="133">
        <f>MAX($D$2170:D2442)</f>
        <v>205330</v>
      </c>
      <c r="I2442" s="140">
        <f t="shared" si="790"/>
        <v>0</v>
      </c>
      <c r="J2442" s="70">
        <f t="shared" si="791"/>
        <v>189180</v>
      </c>
      <c r="K2442" s="70">
        <f t="shared" si="792"/>
        <v>0</v>
      </c>
      <c r="L2442" s="71">
        <f t="shared" si="793"/>
        <v>0</v>
      </c>
      <c r="M2442" s="70">
        <f t="shared" si="794"/>
        <v>0</v>
      </c>
      <c r="N2442" s="70">
        <f t="shared" si="795"/>
        <v>90</v>
      </c>
      <c r="O2442" s="50">
        <f t="shared" si="796"/>
        <v>0</v>
      </c>
      <c r="P2442" s="50">
        <f t="shared" si="797"/>
        <v>1590</v>
      </c>
      <c r="Q2442" s="112">
        <f t="shared" si="798"/>
        <v>0</v>
      </c>
      <c r="R2442" s="112">
        <f t="shared" si="799"/>
        <v>0</v>
      </c>
      <c r="S2442" s="113">
        <f t="shared" si="800"/>
        <v>0</v>
      </c>
      <c r="T2442" s="114">
        <f t="shared" si="801"/>
        <v>0</v>
      </c>
    </row>
    <row r="2443" spans="1:20" ht="12.75" x14ac:dyDescent="0.35">
      <c r="A2443" s="32">
        <v>45533</v>
      </c>
      <c r="B2443" s="20">
        <f t="shared" si="786"/>
        <v>2024</v>
      </c>
      <c r="C2443" s="20">
        <f t="shared" si="787"/>
        <v>8</v>
      </c>
      <c r="D2443">
        <v>197280</v>
      </c>
      <c r="E2443" s="50">
        <f t="shared" si="788"/>
        <v>90</v>
      </c>
      <c r="F2443" s="50">
        <f t="shared" si="789"/>
        <v>90</v>
      </c>
      <c r="G2443" s="133">
        <f>MAX($D$2170:D2443)</f>
        <v>205330</v>
      </c>
      <c r="I2443" s="140">
        <f t="shared" si="790"/>
        <v>0</v>
      </c>
      <c r="J2443" s="70">
        <f t="shared" si="791"/>
        <v>188540</v>
      </c>
      <c r="K2443" s="70">
        <f t="shared" si="792"/>
        <v>0</v>
      </c>
      <c r="L2443" s="71">
        <f t="shared" si="793"/>
        <v>0</v>
      </c>
      <c r="M2443" s="70">
        <f t="shared" si="794"/>
        <v>0</v>
      </c>
      <c r="N2443" s="70">
        <f t="shared" si="795"/>
        <v>90</v>
      </c>
      <c r="O2443" s="50">
        <f t="shared" si="796"/>
        <v>0</v>
      </c>
      <c r="P2443" s="50">
        <f t="shared" si="797"/>
        <v>1680</v>
      </c>
      <c r="Q2443" s="112">
        <f t="shared" si="798"/>
        <v>0</v>
      </c>
      <c r="R2443" s="112">
        <f t="shared" si="799"/>
        <v>0</v>
      </c>
      <c r="S2443" s="113">
        <f t="shared" si="800"/>
        <v>0</v>
      </c>
      <c r="T2443" s="114">
        <f t="shared" si="801"/>
        <v>0</v>
      </c>
    </row>
    <row r="2444" spans="1:20" ht="12.75" x14ac:dyDescent="0.35">
      <c r="A2444" s="32">
        <v>45534</v>
      </c>
      <c r="B2444" s="20">
        <f t="shared" si="786"/>
        <v>2024</v>
      </c>
      <c r="C2444" s="20">
        <f t="shared" si="787"/>
        <v>8</v>
      </c>
      <c r="D2444">
        <v>197410</v>
      </c>
      <c r="E2444" s="50">
        <f t="shared" si="788"/>
        <v>130</v>
      </c>
      <c r="F2444" s="50">
        <f t="shared" si="789"/>
        <v>130</v>
      </c>
      <c r="G2444" s="133">
        <f>MAX($D$2170:D2444)</f>
        <v>205330</v>
      </c>
      <c r="I2444" s="140">
        <f t="shared" si="790"/>
        <v>0</v>
      </c>
      <c r="J2444" s="70">
        <f t="shared" si="791"/>
        <v>187800</v>
      </c>
      <c r="K2444" s="70">
        <f t="shared" si="792"/>
        <v>0</v>
      </c>
      <c r="L2444" s="71">
        <f t="shared" si="793"/>
        <v>0</v>
      </c>
      <c r="M2444" s="70">
        <f t="shared" si="794"/>
        <v>0</v>
      </c>
      <c r="N2444" s="70">
        <f t="shared" si="795"/>
        <v>130</v>
      </c>
      <c r="O2444" s="50">
        <f t="shared" si="796"/>
        <v>0</v>
      </c>
      <c r="P2444" s="50">
        <f t="shared" si="797"/>
        <v>1810</v>
      </c>
      <c r="Q2444" s="112">
        <f t="shared" si="798"/>
        <v>0</v>
      </c>
      <c r="R2444" s="112">
        <f t="shared" si="799"/>
        <v>0</v>
      </c>
      <c r="S2444" s="113">
        <f t="shared" si="800"/>
        <v>0</v>
      </c>
      <c r="T2444" s="114">
        <f t="shared" si="801"/>
        <v>0</v>
      </c>
    </row>
    <row r="2445" spans="1:20" ht="12.75" x14ac:dyDescent="0.35">
      <c r="A2445" s="32">
        <v>45535</v>
      </c>
      <c r="B2445" s="20">
        <f t="shared" si="786"/>
        <v>2024</v>
      </c>
      <c r="C2445" s="20">
        <f t="shared" si="787"/>
        <v>8</v>
      </c>
      <c r="D2445">
        <v>197430</v>
      </c>
      <c r="E2445" s="50">
        <f t="shared" si="788"/>
        <v>20</v>
      </c>
      <c r="F2445" s="50">
        <f t="shared" si="789"/>
        <v>20</v>
      </c>
      <c r="G2445" s="133">
        <f>MAX($D$2170:D2445)</f>
        <v>205330</v>
      </c>
      <c r="I2445" s="140">
        <f t="shared" si="790"/>
        <v>0</v>
      </c>
      <c r="J2445" s="70">
        <f t="shared" si="791"/>
        <v>186830</v>
      </c>
      <c r="K2445" s="70">
        <f t="shared" si="792"/>
        <v>0</v>
      </c>
      <c r="L2445" s="71">
        <f t="shared" si="793"/>
        <v>0</v>
      </c>
      <c r="M2445" s="70">
        <f t="shared" si="794"/>
        <v>0</v>
      </c>
      <c r="N2445" s="70">
        <f t="shared" si="795"/>
        <v>20</v>
      </c>
      <c r="O2445" s="50">
        <f t="shared" si="796"/>
        <v>0</v>
      </c>
      <c r="P2445" s="50">
        <f t="shared" si="797"/>
        <v>1830</v>
      </c>
      <c r="Q2445" s="112">
        <f t="shared" si="798"/>
        <v>0</v>
      </c>
      <c r="R2445" s="112">
        <f t="shared" si="799"/>
        <v>0</v>
      </c>
      <c r="S2445" s="113">
        <f t="shared" si="800"/>
        <v>0</v>
      </c>
      <c r="T2445" s="114">
        <f t="shared" si="801"/>
        <v>0</v>
      </c>
    </row>
    <row r="2446" spans="1:20" ht="12.75" x14ac:dyDescent="0.35">
      <c r="A2446" s="32">
        <v>45536</v>
      </c>
      <c r="B2446" s="20">
        <f t="shared" si="786"/>
        <v>2024</v>
      </c>
      <c r="C2446" s="20">
        <f t="shared" si="787"/>
        <v>9</v>
      </c>
      <c r="D2446">
        <v>197230</v>
      </c>
      <c r="E2446" s="50">
        <f t="shared" si="788"/>
        <v>-200</v>
      </c>
      <c r="F2446" s="50">
        <f t="shared" si="789"/>
        <v>0</v>
      </c>
      <c r="G2446" s="133">
        <f>MAX($D$2170:D2446)</f>
        <v>205330</v>
      </c>
      <c r="I2446" s="140">
        <f>MAX(0,+G2446-G2445)</f>
        <v>0</v>
      </c>
      <c r="J2446" s="70">
        <f t="shared" si="791"/>
        <v>185610</v>
      </c>
      <c r="K2446" s="70">
        <f t="shared" si="792"/>
        <v>0</v>
      </c>
      <c r="L2446" s="71">
        <f t="shared" si="793"/>
        <v>0</v>
      </c>
      <c r="M2446" s="70">
        <f t="shared" si="794"/>
        <v>0</v>
      </c>
      <c r="N2446" s="70">
        <f t="shared" si="795"/>
        <v>0</v>
      </c>
      <c r="O2446" s="50">
        <f t="shared" si="796"/>
        <v>0</v>
      </c>
      <c r="P2446" s="50">
        <f t="shared" si="797"/>
        <v>1830</v>
      </c>
      <c r="Q2446" s="112">
        <f t="shared" si="798"/>
        <v>-200</v>
      </c>
      <c r="R2446" s="112">
        <f t="shared" si="799"/>
        <v>0</v>
      </c>
      <c r="S2446" s="113">
        <f t="shared" si="800"/>
        <v>0</v>
      </c>
      <c r="T2446" s="114">
        <f t="shared" si="801"/>
        <v>-200</v>
      </c>
    </row>
    <row r="2447" spans="1:20" ht="12.75" x14ac:dyDescent="0.35">
      <c r="A2447" s="32">
        <v>45537</v>
      </c>
      <c r="B2447" s="20">
        <f t="shared" si="786"/>
        <v>2024</v>
      </c>
      <c r="C2447" s="20">
        <f t="shared" si="787"/>
        <v>9</v>
      </c>
      <c r="D2447">
        <v>196910</v>
      </c>
      <c r="E2447" s="50">
        <f t="shared" si="788"/>
        <v>-320</v>
      </c>
      <c r="F2447" s="50">
        <f t="shared" si="789"/>
        <v>0</v>
      </c>
      <c r="G2447" s="133">
        <f>MAX($D$2170:D2447)</f>
        <v>205330</v>
      </c>
      <c r="I2447" s="140">
        <f t="shared" si="790"/>
        <v>0</v>
      </c>
      <c r="J2447" s="70">
        <f t="shared" si="791"/>
        <v>184480</v>
      </c>
      <c r="K2447" s="70">
        <f t="shared" si="792"/>
        <v>0</v>
      </c>
      <c r="L2447" s="71">
        <f t="shared" si="793"/>
        <v>0</v>
      </c>
      <c r="M2447" s="70">
        <f t="shared" si="794"/>
        <v>0</v>
      </c>
      <c r="N2447" s="70">
        <f t="shared" si="795"/>
        <v>0</v>
      </c>
      <c r="O2447" s="50">
        <f t="shared" si="796"/>
        <v>0</v>
      </c>
      <c r="P2447" s="50">
        <f t="shared" si="797"/>
        <v>1630</v>
      </c>
      <c r="Q2447" s="112">
        <f t="shared" si="798"/>
        <v>-320</v>
      </c>
      <c r="R2447" s="112">
        <f t="shared" si="799"/>
        <v>0</v>
      </c>
      <c r="S2447" s="113">
        <f t="shared" si="800"/>
        <v>0</v>
      </c>
      <c r="T2447" s="114">
        <f t="shared" si="801"/>
        <v>-320</v>
      </c>
    </row>
    <row r="2448" spans="1:20" ht="12.75" x14ac:dyDescent="0.35">
      <c r="A2448" s="32">
        <v>45538</v>
      </c>
      <c r="B2448" s="20">
        <f t="shared" si="786"/>
        <v>2024</v>
      </c>
      <c r="C2448" s="20">
        <f t="shared" si="787"/>
        <v>9</v>
      </c>
      <c r="D2448">
        <v>196520</v>
      </c>
      <c r="E2448" s="50">
        <f t="shared" si="788"/>
        <v>-390</v>
      </c>
      <c r="F2448" s="50">
        <f t="shared" si="789"/>
        <v>0</v>
      </c>
      <c r="G2448" s="133">
        <f>MAX($D$2170:D2448)</f>
        <v>205330</v>
      </c>
      <c r="I2448" s="140">
        <f t="shared" si="790"/>
        <v>0</v>
      </c>
      <c r="J2448" s="70">
        <f t="shared" si="791"/>
        <v>183310</v>
      </c>
      <c r="K2448" s="70">
        <f t="shared" si="792"/>
        <v>0</v>
      </c>
      <c r="L2448" s="71">
        <f t="shared" si="793"/>
        <v>0</v>
      </c>
      <c r="M2448" s="70">
        <f t="shared" si="794"/>
        <v>0</v>
      </c>
      <c r="N2448" s="70">
        <f t="shared" si="795"/>
        <v>0</v>
      </c>
      <c r="O2448" s="50">
        <f t="shared" si="796"/>
        <v>0</v>
      </c>
      <c r="P2448" s="50">
        <f t="shared" si="797"/>
        <v>1310</v>
      </c>
      <c r="Q2448" s="112">
        <f t="shared" si="798"/>
        <v>-390</v>
      </c>
      <c r="R2448" s="112">
        <f t="shared" si="799"/>
        <v>0</v>
      </c>
      <c r="S2448" s="113">
        <f t="shared" si="800"/>
        <v>0</v>
      </c>
      <c r="T2448" s="114">
        <f t="shared" si="801"/>
        <v>-390</v>
      </c>
    </row>
    <row r="2449" spans="1:20" ht="12.75" x14ac:dyDescent="0.35">
      <c r="A2449" s="32">
        <v>45539</v>
      </c>
      <c r="B2449" s="20">
        <f t="shared" si="786"/>
        <v>2024</v>
      </c>
      <c r="C2449" s="20">
        <f t="shared" si="787"/>
        <v>9</v>
      </c>
      <c r="D2449">
        <v>196170</v>
      </c>
      <c r="E2449" s="50">
        <f t="shared" si="788"/>
        <v>-350</v>
      </c>
      <c r="F2449" s="50">
        <f t="shared" si="789"/>
        <v>0</v>
      </c>
      <c r="G2449" s="133">
        <f>MAX($D$2170:D2449)</f>
        <v>205330</v>
      </c>
      <c r="I2449" s="140">
        <f t="shared" si="790"/>
        <v>0</v>
      </c>
      <c r="J2449" s="70">
        <f t="shared" si="791"/>
        <v>182100</v>
      </c>
      <c r="K2449" s="70">
        <f t="shared" si="792"/>
        <v>0</v>
      </c>
      <c r="L2449" s="71">
        <f t="shared" si="793"/>
        <v>0</v>
      </c>
      <c r="M2449" s="70">
        <f t="shared" si="794"/>
        <v>0</v>
      </c>
      <c r="N2449" s="70">
        <f t="shared" si="795"/>
        <v>0</v>
      </c>
      <c r="O2449" s="50">
        <f t="shared" si="796"/>
        <v>0</v>
      </c>
      <c r="P2449" s="50">
        <f t="shared" si="797"/>
        <v>920</v>
      </c>
      <c r="Q2449" s="112">
        <f t="shared" si="798"/>
        <v>-350</v>
      </c>
      <c r="R2449" s="112">
        <f t="shared" si="799"/>
        <v>0</v>
      </c>
      <c r="S2449" s="113">
        <f t="shared" si="800"/>
        <v>0</v>
      </c>
      <c r="T2449" s="114">
        <f t="shared" si="801"/>
        <v>-350</v>
      </c>
    </row>
    <row r="2450" spans="1:20" ht="12.75" x14ac:dyDescent="0.35">
      <c r="A2450" s="32">
        <v>45540</v>
      </c>
      <c r="B2450" s="20">
        <f t="shared" si="786"/>
        <v>2024</v>
      </c>
      <c r="C2450" s="20">
        <f t="shared" si="787"/>
        <v>9</v>
      </c>
      <c r="D2450">
        <v>196230</v>
      </c>
      <c r="E2450" s="50">
        <f t="shared" si="788"/>
        <v>60</v>
      </c>
      <c r="F2450" s="50">
        <f t="shared" si="789"/>
        <v>60</v>
      </c>
      <c r="G2450" s="133">
        <f>MAX($D$2170:D2450)</f>
        <v>205330</v>
      </c>
      <c r="I2450" s="140">
        <f t="shared" si="790"/>
        <v>0</v>
      </c>
      <c r="J2450" s="70">
        <f t="shared" si="791"/>
        <v>180950</v>
      </c>
      <c r="K2450" s="70">
        <f t="shared" si="792"/>
        <v>0</v>
      </c>
      <c r="L2450" s="71">
        <f t="shared" si="793"/>
        <v>0</v>
      </c>
      <c r="M2450" s="70">
        <f t="shared" si="794"/>
        <v>0</v>
      </c>
      <c r="N2450" s="70">
        <f t="shared" si="795"/>
        <v>60</v>
      </c>
      <c r="O2450" s="50">
        <f t="shared" si="796"/>
        <v>0</v>
      </c>
      <c r="P2450" s="50">
        <f t="shared" si="797"/>
        <v>630</v>
      </c>
      <c r="Q2450" s="112">
        <f t="shared" si="798"/>
        <v>0</v>
      </c>
      <c r="R2450" s="112">
        <f t="shared" si="799"/>
        <v>0</v>
      </c>
      <c r="S2450" s="113">
        <f t="shared" si="800"/>
        <v>0</v>
      </c>
      <c r="T2450" s="114">
        <f t="shared" si="801"/>
        <v>0</v>
      </c>
    </row>
    <row r="2451" spans="1:20" ht="12.75" x14ac:dyDescent="0.35">
      <c r="A2451" s="32">
        <v>45541</v>
      </c>
      <c r="B2451" s="20">
        <f t="shared" si="786"/>
        <v>2024</v>
      </c>
      <c r="C2451" s="20">
        <f t="shared" si="787"/>
        <v>9</v>
      </c>
      <c r="D2451">
        <v>196300</v>
      </c>
      <c r="E2451" s="50">
        <f t="shared" si="788"/>
        <v>70</v>
      </c>
      <c r="F2451" s="50">
        <f t="shared" si="789"/>
        <v>70</v>
      </c>
      <c r="G2451" s="133">
        <f>MAX($D$2170:D2451)</f>
        <v>205330</v>
      </c>
      <c r="I2451" s="140">
        <f t="shared" si="790"/>
        <v>0</v>
      </c>
      <c r="J2451" s="70">
        <f t="shared" si="791"/>
        <v>179690</v>
      </c>
      <c r="K2451" s="70">
        <f t="shared" si="792"/>
        <v>0</v>
      </c>
      <c r="L2451" s="71">
        <f t="shared" si="793"/>
        <v>0</v>
      </c>
      <c r="M2451" s="70">
        <f t="shared" si="794"/>
        <v>0</v>
      </c>
      <c r="N2451" s="70">
        <f t="shared" si="795"/>
        <v>70</v>
      </c>
      <c r="O2451" s="50">
        <f t="shared" si="796"/>
        <v>0</v>
      </c>
      <c r="P2451" s="50">
        <f t="shared" si="797"/>
        <v>700</v>
      </c>
      <c r="Q2451" s="112">
        <f t="shared" si="798"/>
        <v>0</v>
      </c>
      <c r="R2451" s="112">
        <f t="shared" si="799"/>
        <v>0</v>
      </c>
      <c r="S2451" s="113">
        <f t="shared" si="800"/>
        <v>0</v>
      </c>
      <c r="T2451" s="114">
        <f t="shared" si="801"/>
        <v>0</v>
      </c>
    </row>
    <row r="2452" spans="1:20" ht="12.75" x14ac:dyDescent="0.35">
      <c r="A2452" s="32">
        <v>45542</v>
      </c>
      <c r="B2452" s="20">
        <f t="shared" si="786"/>
        <v>2024</v>
      </c>
      <c r="C2452" s="20">
        <f t="shared" si="787"/>
        <v>9</v>
      </c>
      <c r="D2452">
        <v>195970</v>
      </c>
      <c r="E2452" s="50">
        <f t="shared" si="788"/>
        <v>-330</v>
      </c>
      <c r="F2452" s="50">
        <f t="shared" si="789"/>
        <v>0</v>
      </c>
      <c r="G2452" s="133">
        <f>MAX($D$2170:D2452)</f>
        <v>205330</v>
      </c>
      <c r="I2452" s="140">
        <f t="shared" si="790"/>
        <v>0</v>
      </c>
      <c r="J2452" s="70">
        <f t="shared" si="791"/>
        <v>178520</v>
      </c>
      <c r="K2452" s="70">
        <f t="shared" si="792"/>
        <v>0</v>
      </c>
      <c r="L2452" s="71">
        <f t="shared" si="793"/>
        <v>0</v>
      </c>
      <c r="M2452" s="70">
        <f t="shared" si="794"/>
        <v>0</v>
      </c>
      <c r="N2452" s="70">
        <f t="shared" si="795"/>
        <v>0</v>
      </c>
      <c r="O2452" s="50">
        <f t="shared" si="796"/>
        <v>0</v>
      </c>
      <c r="P2452" s="50">
        <f t="shared" si="797"/>
        <v>700</v>
      </c>
      <c r="Q2452" s="112">
        <f t="shared" si="798"/>
        <v>-330</v>
      </c>
      <c r="R2452" s="112">
        <f t="shared" si="799"/>
        <v>0</v>
      </c>
      <c r="S2452" s="113">
        <f t="shared" si="800"/>
        <v>0</v>
      </c>
      <c r="T2452" s="114">
        <f t="shared" si="801"/>
        <v>-330</v>
      </c>
    </row>
    <row r="2453" spans="1:20" ht="12.75" x14ac:dyDescent="0.35">
      <c r="A2453" s="32">
        <v>45543</v>
      </c>
      <c r="B2453" s="20">
        <f t="shared" si="786"/>
        <v>2024</v>
      </c>
      <c r="C2453" s="20">
        <f t="shared" si="787"/>
        <v>9</v>
      </c>
      <c r="D2453">
        <v>195710</v>
      </c>
      <c r="E2453" s="50">
        <f t="shared" si="788"/>
        <v>-260</v>
      </c>
      <c r="F2453" s="50">
        <f t="shared" si="789"/>
        <v>0</v>
      </c>
      <c r="G2453" s="133">
        <f>MAX($D$2170:D2453)</f>
        <v>205330</v>
      </c>
      <c r="I2453" s="140">
        <f t="shared" si="790"/>
        <v>0</v>
      </c>
      <c r="J2453" s="70">
        <f t="shared" si="791"/>
        <v>177340</v>
      </c>
      <c r="K2453" s="70">
        <f t="shared" si="792"/>
        <v>0</v>
      </c>
      <c r="L2453" s="71">
        <f t="shared" si="793"/>
        <v>0</v>
      </c>
      <c r="M2453" s="70">
        <f t="shared" si="794"/>
        <v>0</v>
      </c>
      <c r="N2453" s="70">
        <f t="shared" si="795"/>
        <v>0</v>
      </c>
      <c r="O2453" s="50">
        <f t="shared" si="796"/>
        <v>0</v>
      </c>
      <c r="P2453" s="50">
        <f t="shared" si="797"/>
        <v>370</v>
      </c>
      <c r="Q2453" s="112">
        <f t="shared" si="798"/>
        <v>-260</v>
      </c>
      <c r="R2453" s="112">
        <f t="shared" si="799"/>
        <v>0</v>
      </c>
      <c r="S2453" s="113">
        <f t="shared" si="800"/>
        <v>0</v>
      </c>
      <c r="T2453" s="114">
        <f t="shared" si="801"/>
        <v>-260</v>
      </c>
    </row>
    <row r="2454" spans="1:20" ht="12.75" x14ac:dyDescent="0.35">
      <c r="A2454" s="32">
        <v>45544</v>
      </c>
      <c r="B2454" s="20">
        <f t="shared" si="786"/>
        <v>2024</v>
      </c>
      <c r="C2454" s="20">
        <f t="shared" si="787"/>
        <v>9</v>
      </c>
      <c r="D2454">
        <v>195470</v>
      </c>
      <c r="E2454" s="50">
        <f t="shared" si="788"/>
        <v>-240</v>
      </c>
      <c r="F2454" s="50">
        <f t="shared" si="789"/>
        <v>0</v>
      </c>
      <c r="G2454" s="133">
        <f>MAX($D$2170:D2454)</f>
        <v>205330</v>
      </c>
      <c r="I2454" s="140">
        <f t="shared" si="790"/>
        <v>0</v>
      </c>
      <c r="J2454" s="70">
        <f t="shared" si="791"/>
        <v>176110</v>
      </c>
      <c r="K2454" s="70">
        <f t="shared" si="792"/>
        <v>0</v>
      </c>
      <c r="L2454" s="71">
        <f t="shared" si="793"/>
        <v>0</v>
      </c>
      <c r="M2454" s="70">
        <f t="shared" si="794"/>
        <v>0</v>
      </c>
      <c r="N2454" s="70">
        <f t="shared" si="795"/>
        <v>0</v>
      </c>
      <c r="O2454" s="50">
        <f t="shared" si="796"/>
        <v>0</v>
      </c>
      <c r="P2454" s="50">
        <f t="shared" si="797"/>
        <v>110</v>
      </c>
      <c r="Q2454" s="112">
        <f t="shared" si="798"/>
        <v>-240</v>
      </c>
      <c r="R2454" s="112">
        <f t="shared" si="799"/>
        <v>-130</v>
      </c>
      <c r="S2454" s="113">
        <f t="shared" si="800"/>
        <v>-130</v>
      </c>
      <c r="T2454" s="114">
        <f t="shared" si="801"/>
        <v>-110</v>
      </c>
    </row>
    <row r="2455" spans="1:20" ht="12.75" x14ac:dyDescent="0.35">
      <c r="A2455" s="32">
        <v>45545</v>
      </c>
      <c r="B2455" s="20">
        <f t="shared" si="786"/>
        <v>2024</v>
      </c>
      <c r="C2455" s="20">
        <f t="shared" si="787"/>
        <v>9</v>
      </c>
      <c r="D2455">
        <v>195210</v>
      </c>
      <c r="E2455" s="50">
        <f t="shared" si="788"/>
        <v>-260</v>
      </c>
      <c r="F2455" s="50">
        <f t="shared" si="789"/>
        <v>0</v>
      </c>
      <c r="G2455" s="133">
        <f>MAX($D$2170:D2455)</f>
        <v>205330</v>
      </c>
      <c r="I2455" s="140">
        <f t="shared" si="790"/>
        <v>0</v>
      </c>
      <c r="J2455" s="70">
        <f t="shared" si="791"/>
        <v>174860</v>
      </c>
      <c r="K2455" s="70">
        <f t="shared" si="792"/>
        <v>0</v>
      </c>
      <c r="L2455" s="71">
        <f t="shared" si="793"/>
        <v>0</v>
      </c>
      <c r="M2455" s="70">
        <f t="shared" si="794"/>
        <v>0</v>
      </c>
      <c r="N2455" s="70">
        <f t="shared" si="795"/>
        <v>0</v>
      </c>
      <c r="O2455" s="50">
        <f t="shared" si="796"/>
        <v>0</v>
      </c>
      <c r="P2455" s="50">
        <f t="shared" si="797"/>
        <v>0</v>
      </c>
      <c r="Q2455" s="112">
        <f t="shared" si="798"/>
        <v>-260</v>
      </c>
      <c r="R2455" s="112">
        <f t="shared" si="799"/>
        <v>-260</v>
      </c>
      <c r="S2455" s="113">
        <f t="shared" si="800"/>
        <v>-260</v>
      </c>
      <c r="T2455" s="114">
        <f t="shared" si="801"/>
        <v>0</v>
      </c>
    </row>
    <row r="2456" spans="1:20" ht="12.75" x14ac:dyDescent="0.35">
      <c r="A2456" s="32">
        <v>45546</v>
      </c>
      <c r="B2456" s="20">
        <f t="shared" si="786"/>
        <v>2024</v>
      </c>
      <c r="C2456" s="20">
        <f t="shared" si="787"/>
        <v>9</v>
      </c>
      <c r="D2456">
        <v>194840</v>
      </c>
      <c r="E2456" s="50">
        <f t="shared" si="788"/>
        <v>-370</v>
      </c>
      <c r="F2456" s="50">
        <f t="shared" si="789"/>
        <v>0</v>
      </c>
      <c r="G2456" s="133">
        <f>MAX($D$2170:D2456)</f>
        <v>205330</v>
      </c>
      <c r="I2456" s="140">
        <f t="shared" si="790"/>
        <v>0</v>
      </c>
      <c r="J2456" s="70">
        <f t="shared" si="791"/>
        <v>173640</v>
      </c>
      <c r="K2456" s="70">
        <f t="shared" si="792"/>
        <v>0</v>
      </c>
      <c r="L2456" s="71">
        <f t="shared" si="793"/>
        <v>0</v>
      </c>
      <c r="M2456" s="70">
        <f t="shared" si="794"/>
        <v>0</v>
      </c>
      <c r="N2456" s="70">
        <f t="shared" si="795"/>
        <v>0</v>
      </c>
      <c r="O2456" s="50">
        <f t="shared" si="796"/>
        <v>0</v>
      </c>
      <c r="P2456" s="50">
        <f t="shared" si="797"/>
        <v>0</v>
      </c>
      <c r="Q2456" s="112">
        <f t="shared" si="798"/>
        <v>-370</v>
      </c>
      <c r="R2456" s="112">
        <f t="shared" si="799"/>
        <v>-370</v>
      </c>
      <c r="S2456" s="113">
        <f t="shared" si="800"/>
        <v>-370</v>
      </c>
      <c r="T2456" s="114">
        <f t="shared" si="801"/>
        <v>0</v>
      </c>
    </row>
    <row r="2457" spans="1:20" ht="12.75" x14ac:dyDescent="0.35">
      <c r="A2457" s="32">
        <v>45547</v>
      </c>
      <c r="B2457" s="20">
        <f t="shared" si="786"/>
        <v>2024</v>
      </c>
      <c r="C2457" s="20">
        <f t="shared" si="787"/>
        <v>9</v>
      </c>
      <c r="D2457">
        <v>194430</v>
      </c>
      <c r="E2457" s="50">
        <f t="shared" si="788"/>
        <v>-410</v>
      </c>
      <c r="F2457" s="50">
        <f t="shared" si="789"/>
        <v>0</v>
      </c>
      <c r="G2457" s="133">
        <f>MAX($D$2170:D2457)</f>
        <v>205330</v>
      </c>
      <c r="I2457" s="140">
        <f t="shared" si="790"/>
        <v>0</v>
      </c>
      <c r="J2457" s="70">
        <f t="shared" si="791"/>
        <v>172440</v>
      </c>
      <c r="K2457" s="70">
        <f t="shared" si="792"/>
        <v>0</v>
      </c>
      <c r="L2457" s="71">
        <f t="shared" si="793"/>
        <v>0</v>
      </c>
      <c r="M2457" s="70">
        <f t="shared" si="794"/>
        <v>0</v>
      </c>
      <c r="N2457" s="70">
        <f t="shared" si="795"/>
        <v>0</v>
      </c>
      <c r="O2457" s="50">
        <f t="shared" si="796"/>
        <v>0</v>
      </c>
      <c r="P2457" s="50">
        <f t="shared" si="797"/>
        <v>0</v>
      </c>
      <c r="Q2457" s="112">
        <f t="shared" si="798"/>
        <v>-410</v>
      </c>
      <c r="R2457" s="112">
        <f t="shared" si="799"/>
        <v>-410</v>
      </c>
      <c r="S2457" s="113">
        <f t="shared" si="800"/>
        <v>-410</v>
      </c>
      <c r="T2457" s="114">
        <f t="shared" si="801"/>
        <v>0</v>
      </c>
    </row>
    <row r="2458" spans="1:20" ht="12.75" x14ac:dyDescent="0.35">
      <c r="A2458" s="32">
        <v>45548</v>
      </c>
      <c r="B2458" s="20">
        <f t="shared" si="786"/>
        <v>2024</v>
      </c>
      <c r="C2458" s="20">
        <f t="shared" si="787"/>
        <v>9</v>
      </c>
      <c r="D2458">
        <v>194070</v>
      </c>
      <c r="E2458" s="50">
        <f t="shared" si="788"/>
        <v>-360</v>
      </c>
      <c r="F2458" s="50">
        <f t="shared" si="789"/>
        <v>0</v>
      </c>
      <c r="G2458" s="133">
        <f>MAX($D$2170:D2458)</f>
        <v>205330</v>
      </c>
      <c r="I2458" s="140">
        <f t="shared" si="790"/>
        <v>0</v>
      </c>
      <c r="J2458" s="70">
        <f t="shared" si="791"/>
        <v>171170</v>
      </c>
      <c r="K2458" s="70">
        <f t="shared" si="792"/>
        <v>0</v>
      </c>
      <c r="L2458" s="71">
        <f t="shared" si="793"/>
        <v>0</v>
      </c>
      <c r="M2458" s="70">
        <f t="shared" si="794"/>
        <v>0</v>
      </c>
      <c r="N2458" s="70">
        <f t="shared" si="795"/>
        <v>0</v>
      </c>
      <c r="O2458" s="50">
        <f t="shared" si="796"/>
        <v>0</v>
      </c>
      <c r="P2458" s="50">
        <f t="shared" si="797"/>
        <v>0</v>
      </c>
      <c r="Q2458" s="112">
        <f t="shared" si="798"/>
        <v>-360</v>
      </c>
      <c r="R2458" s="112">
        <f t="shared" si="799"/>
        <v>-360</v>
      </c>
      <c r="S2458" s="113">
        <f t="shared" si="800"/>
        <v>-360</v>
      </c>
      <c r="T2458" s="114">
        <f t="shared" si="801"/>
        <v>0</v>
      </c>
    </row>
    <row r="2459" spans="1:20" ht="12.75" x14ac:dyDescent="0.35">
      <c r="A2459" s="32">
        <v>45549</v>
      </c>
      <c r="B2459" s="20">
        <f t="shared" si="786"/>
        <v>2024</v>
      </c>
      <c r="C2459" s="20">
        <f t="shared" si="787"/>
        <v>9</v>
      </c>
      <c r="D2459">
        <v>193720</v>
      </c>
      <c r="E2459" s="50">
        <f t="shared" si="788"/>
        <v>-350</v>
      </c>
      <c r="F2459" s="50">
        <f t="shared" si="789"/>
        <v>0</v>
      </c>
      <c r="G2459" s="133">
        <f>MAX($D$2170:D2459)</f>
        <v>205330</v>
      </c>
      <c r="I2459" s="140">
        <f t="shared" si="790"/>
        <v>0</v>
      </c>
      <c r="J2459" s="70">
        <f t="shared" si="791"/>
        <v>169930</v>
      </c>
      <c r="K2459" s="70">
        <f t="shared" si="792"/>
        <v>0</v>
      </c>
      <c r="L2459" s="71">
        <f t="shared" si="793"/>
        <v>0</v>
      </c>
      <c r="M2459" s="70">
        <f t="shared" si="794"/>
        <v>0</v>
      </c>
      <c r="N2459" s="70">
        <f t="shared" si="795"/>
        <v>0</v>
      </c>
      <c r="O2459" s="50">
        <f t="shared" si="796"/>
        <v>0</v>
      </c>
      <c r="P2459" s="50">
        <f t="shared" si="797"/>
        <v>0</v>
      </c>
      <c r="Q2459" s="112">
        <f t="shared" si="798"/>
        <v>-350</v>
      </c>
      <c r="R2459" s="112">
        <f t="shared" si="799"/>
        <v>-350</v>
      </c>
      <c r="S2459" s="113">
        <f t="shared" si="800"/>
        <v>-350</v>
      </c>
      <c r="T2459" s="114">
        <f t="shared" si="801"/>
        <v>0</v>
      </c>
    </row>
    <row r="2460" spans="1:20" ht="12.75" x14ac:dyDescent="0.35">
      <c r="A2460" s="32">
        <v>45550</v>
      </c>
      <c r="B2460" s="20">
        <f t="shared" si="786"/>
        <v>2024</v>
      </c>
      <c r="C2460" s="20">
        <f t="shared" si="787"/>
        <v>9</v>
      </c>
      <c r="D2460">
        <v>193400</v>
      </c>
      <c r="E2460" s="50">
        <f t="shared" si="788"/>
        <v>-320</v>
      </c>
      <c r="F2460" s="50">
        <f t="shared" si="789"/>
        <v>0</v>
      </c>
      <c r="G2460" s="133">
        <f>MAX($D$2170:D2460)</f>
        <v>205330</v>
      </c>
      <c r="I2460" s="140">
        <f t="shared" si="790"/>
        <v>0</v>
      </c>
      <c r="J2460" s="70">
        <f t="shared" si="791"/>
        <v>168850</v>
      </c>
      <c r="K2460" s="70">
        <f t="shared" si="792"/>
        <v>0</v>
      </c>
      <c r="L2460" s="71">
        <f t="shared" si="793"/>
        <v>0</v>
      </c>
      <c r="M2460" s="70">
        <f t="shared" si="794"/>
        <v>0</v>
      </c>
      <c r="N2460" s="70">
        <f t="shared" si="795"/>
        <v>0</v>
      </c>
      <c r="O2460" s="50">
        <f t="shared" si="796"/>
        <v>0</v>
      </c>
      <c r="P2460" s="50">
        <f t="shared" si="797"/>
        <v>0</v>
      </c>
      <c r="Q2460" s="112">
        <f t="shared" si="798"/>
        <v>-320</v>
      </c>
      <c r="R2460" s="112">
        <f t="shared" si="799"/>
        <v>-320</v>
      </c>
      <c r="S2460" s="113">
        <f t="shared" si="800"/>
        <v>-320</v>
      </c>
      <c r="T2460" s="114">
        <f t="shared" si="801"/>
        <v>0</v>
      </c>
    </row>
    <row r="2461" spans="1:20" ht="12.75" x14ac:dyDescent="0.35">
      <c r="A2461" s="32">
        <v>45551</v>
      </c>
      <c r="B2461" s="20">
        <f t="shared" si="786"/>
        <v>2024</v>
      </c>
      <c r="C2461" s="20">
        <f t="shared" si="787"/>
        <v>9</v>
      </c>
      <c r="D2461">
        <v>193120</v>
      </c>
      <c r="E2461" s="50">
        <f t="shared" si="788"/>
        <v>-280</v>
      </c>
      <c r="F2461" s="50">
        <f t="shared" si="789"/>
        <v>0</v>
      </c>
      <c r="G2461" s="133">
        <f>MAX($D$2170:D2461)</f>
        <v>205330</v>
      </c>
      <c r="I2461" s="140">
        <f t="shared" si="790"/>
        <v>0</v>
      </c>
      <c r="J2461" s="70">
        <f t="shared" si="791"/>
        <v>167710</v>
      </c>
      <c r="K2461" s="70">
        <f t="shared" si="792"/>
        <v>0</v>
      </c>
      <c r="L2461" s="71">
        <f t="shared" si="793"/>
        <v>0</v>
      </c>
      <c r="M2461" s="70">
        <f t="shared" si="794"/>
        <v>0</v>
      </c>
      <c r="N2461" s="70">
        <f t="shared" si="795"/>
        <v>0</v>
      </c>
      <c r="O2461" s="50">
        <f t="shared" si="796"/>
        <v>0</v>
      </c>
      <c r="P2461" s="50">
        <f t="shared" si="797"/>
        <v>0</v>
      </c>
      <c r="Q2461" s="112">
        <f t="shared" si="798"/>
        <v>-280</v>
      </c>
      <c r="R2461" s="112">
        <f t="shared" si="799"/>
        <v>-280</v>
      </c>
      <c r="S2461" s="113">
        <f t="shared" si="800"/>
        <v>-280</v>
      </c>
      <c r="T2461" s="114">
        <f t="shared" si="801"/>
        <v>0</v>
      </c>
    </row>
    <row r="2462" spans="1:20" ht="12.75" x14ac:dyDescent="0.35">
      <c r="A2462" s="32">
        <v>45552</v>
      </c>
      <c r="B2462" s="20">
        <f t="shared" ref="B2462:B2506" si="802">YEAR(A2462)</f>
        <v>2024</v>
      </c>
      <c r="C2462" s="20">
        <f t="shared" ref="C2462:C2506" si="803">MONTH(A2462)</f>
        <v>9</v>
      </c>
      <c r="D2462">
        <v>192750</v>
      </c>
      <c r="E2462" s="50">
        <f t="shared" ref="E2462:E2503" si="804">+D2462-D2461</f>
        <v>-370</v>
      </c>
      <c r="F2462" s="50">
        <f t="shared" ref="F2462:F2503" si="805">IF(E2462&gt;0,E2462,0)</f>
        <v>0</v>
      </c>
      <c r="G2462" s="133">
        <f>MAX($D$2170:D2462)</f>
        <v>205330</v>
      </c>
      <c r="I2462" s="140">
        <f t="shared" ref="I2462:I2474" si="806">MAX(0,+G2462-G2461)</f>
        <v>0</v>
      </c>
      <c r="J2462" s="70">
        <f t="shared" ref="J2462:J2474" si="807">MIN(D2462:D2491)</f>
        <v>166550</v>
      </c>
      <c r="K2462" s="70">
        <f t="shared" ref="K2462:K2525" si="808">MAX(0,+J2462-J2461)</f>
        <v>0</v>
      </c>
      <c r="L2462" s="71">
        <f t="shared" ref="L2462:L2525" si="809">MIN(K2462,F2462-I2462)</f>
        <v>0</v>
      </c>
      <c r="M2462" s="70">
        <f t="shared" ref="M2462:M2525" si="810">+I2462+L2462</f>
        <v>0</v>
      </c>
      <c r="N2462" s="70">
        <f t="shared" ref="N2462:N2525" si="811">+F2462-M2462</f>
        <v>0</v>
      </c>
      <c r="O2462" s="50">
        <f t="shared" ref="O2462:O2475" si="812">MAX(0,IF(AND(I2462=0,N2462&gt;0),0,O2461+I2462+S2461))</f>
        <v>0</v>
      </c>
      <c r="P2462" s="50">
        <f t="shared" ref="P2462:P2475" si="813">MAX(0,P2461+N2462+T2461)</f>
        <v>0</v>
      </c>
      <c r="Q2462" s="112">
        <f t="shared" ref="Q2462:Q2475" si="814">IF(E2462&lt;0,E2462,0)</f>
        <v>-370</v>
      </c>
      <c r="R2462" s="112">
        <f t="shared" ref="R2462:R2475" si="815">MIN(0,+Q2462+P2461+T2461)</f>
        <v>-370</v>
      </c>
      <c r="S2462" s="113">
        <f t="shared" ref="S2462:S2525" si="816">MAX(Q2462,IF(O2462&gt;0,MAX(-O2462,Q2462),R2462))</f>
        <v>-370</v>
      </c>
      <c r="T2462" s="114">
        <f t="shared" ref="T2462:T2525" si="817">+Q2462-S2462</f>
        <v>0</v>
      </c>
    </row>
    <row r="2463" spans="1:20" ht="12.75" x14ac:dyDescent="0.35">
      <c r="A2463" s="32">
        <v>45553</v>
      </c>
      <c r="B2463" s="20">
        <f t="shared" si="802"/>
        <v>2024</v>
      </c>
      <c r="C2463" s="20">
        <f t="shared" si="803"/>
        <v>9</v>
      </c>
      <c r="D2463">
        <v>192320</v>
      </c>
      <c r="E2463" s="50">
        <f t="shared" si="804"/>
        <v>-430</v>
      </c>
      <c r="F2463" s="50">
        <f t="shared" si="805"/>
        <v>0</v>
      </c>
      <c r="G2463" s="133">
        <f>MAX($D$2170:D2463)</f>
        <v>205330</v>
      </c>
      <c r="I2463" s="140">
        <f t="shared" si="806"/>
        <v>0</v>
      </c>
      <c r="J2463" s="70">
        <f t="shared" si="807"/>
        <v>165400</v>
      </c>
      <c r="K2463" s="70">
        <f t="shared" si="808"/>
        <v>0</v>
      </c>
      <c r="L2463" s="71">
        <f t="shared" si="809"/>
        <v>0</v>
      </c>
      <c r="M2463" s="70">
        <f t="shared" si="810"/>
        <v>0</v>
      </c>
      <c r="N2463" s="70">
        <f t="shared" si="811"/>
        <v>0</v>
      </c>
      <c r="O2463" s="50">
        <f t="shared" si="812"/>
        <v>0</v>
      </c>
      <c r="P2463" s="50">
        <f t="shared" si="813"/>
        <v>0</v>
      </c>
      <c r="Q2463" s="112">
        <f t="shared" si="814"/>
        <v>-430</v>
      </c>
      <c r="R2463" s="112">
        <f t="shared" si="815"/>
        <v>-430</v>
      </c>
      <c r="S2463" s="113">
        <f t="shared" si="816"/>
        <v>-430</v>
      </c>
      <c r="T2463" s="114">
        <f t="shared" si="817"/>
        <v>0</v>
      </c>
    </row>
    <row r="2464" spans="1:20" ht="12.75" x14ac:dyDescent="0.35">
      <c r="A2464" s="32">
        <v>45554</v>
      </c>
      <c r="B2464" s="20">
        <f t="shared" si="802"/>
        <v>2024</v>
      </c>
      <c r="C2464" s="20">
        <f t="shared" si="803"/>
        <v>9</v>
      </c>
      <c r="D2464">
        <v>191980</v>
      </c>
      <c r="E2464" s="50">
        <f t="shared" si="804"/>
        <v>-340</v>
      </c>
      <c r="F2464" s="50">
        <f t="shared" si="805"/>
        <v>0</v>
      </c>
      <c r="G2464" s="133">
        <f>MAX($D$2170:D2464)</f>
        <v>205330</v>
      </c>
      <c r="I2464" s="140">
        <f t="shared" si="806"/>
        <v>0</v>
      </c>
      <c r="J2464" s="70">
        <f t="shared" si="807"/>
        <v>164220</v>
      </c>
      <c r="K2464" s="70">
        <f t="shared" si="808"/>
        <v>0</v>
      </c>
      <c r="L2464" s="71">
        <f t="shared" si="809"/>
        <v>0</v>
      </c>
      <c r="M2464" s="70">
        <f t="shared" si="810"/>
        <v>0</v>
      </c>
      <c r="N2464" s="70">
        <f t="shared" si="811"/>
        <v>0</v>
      </c>
      <c r="O2464" s="50">
        <f t="shared" si="812"/>
        <v>0</v>
      </c>
      <c r="P2464" s="50">
        <f t="shared" si="813"/>
        <v>0</v>
      </c>
      <c r="Q2464" s="112">
        <f t="shared" si="814"/>
        <v>-340</v>
      </c>
      <c r="R2464" s="112">
        <f t="shared" si="815"/>
        <v>-340</v>
      </c>
      <c r="S2464" s="113">
        <f t="shared" si="816"/>
        <v>-340</v>
      </c>
      <c r="T2464" s="114">
        <f t="shared" si="817"/>
        <v>0</v>
      </c>
    </row>
    <row r="2465" spans="1:20" ht="12.75" x14ac:dyDescent="0.35">
      <c r="A2465" s="32">
        <v>45555</v>
      </c>
      <c r="B2465" s="20">
        <f t="shared" si="802"/>
        <v>2024</v>
      </c>
      <c r="C2465" s="20">
        <f t="shared" si="803"/>
        <v>9</v>
      </c>
      <c r="D2465">
        <v>191700</v>
      </c>
      <c r="E2465" s="50">
        <f t="shared" si="804"/>
        <v>-280</v>
      </c>
      <c r="F2465" s="50">
        <f t="shared" si="805"/>
        <v>0</v>
      </c>
      <c r="G2465" s="133">
        <f>MAX($D$2170:D2465)</f>
        <v>205330</v>
      </c>
      <c r="I2465" s="140">
        <f t="shared" si="806"/>
        <v>0</v>
      </c>
      <c r="J2465" s="70">
        <f t="shared" si="807"/>
        <v>162910</v>
      </c>
      <c r="K2465" s="70">
        <f t="shared" si="808"/>
        <v>0</v>
      </c>
      <c r="L2465" s="71">
        <f t="shared" si="809"/>
        <v>0</v>
      </c>
      <c r="M2465" s="70">
        <f t="shared" si="810"/>
        <v>0</v>
      </c>
      <c r="N2465" s="70">
        <f t="shared" si="811"/>
        <v>0</v>
      </c>
      <c r="O2465" s="50">
        <f t="shared" si="812"/>
        <v>0</v>
      </c>
      <c r="P2465" s="50">
        <f t="shared" si="813"/>
        <v>0</v>
      </c>
      <c r="Q2465" s="112">
        <f t="shared" si="814"/>
        <v>-280</v>
      </c>
      <c r="R2465" s="112">
        <f t="shared" si="815"/>
        <v>-280</v>
      </c>
      <c r="S2465" s="113">
        <f t="shared" si="816"/>
        <v>-280</v>
      </c>
      <c r="T2465" s="114">
        <f t="shared" si="817"/>
        <v>0</v>
      </c>
    </row>
    <row r="2466" spans="1:20" ht="12.75" x14ac:dyDescent="0.35">
      <c r="A2466" s="32">
        <v>45556</v>
      </c>
      <c r="B2466" s="20">
        <f t="shared" si="802"/>
        <v>2024</v>
      </c>
      <c r="C2466" s="20">
        <f t="shared" si="803"/>
        <v>9</v>
      </c>
      <c r="D2466">
        <v>191700</v>
      </c>
      <c r="E2466" s="50">
        <f t="shared" si="804"/>
        <v>0</v>
      </c>
      <c r="F2466" s="50">
        <f t="shared" si="805"/>
        <v>0</v>
      </c>
      <c r="G2466" s="133">
        <f>MAX($D$2170:D2466)</f>
        <v>205330</v>
      </c>
      <c r="I2466" s="140">
        <f t="shared" si="806"/>
        <v>0</v>
      </c>
      <c r="J2466" s="70">
        <f t="shared" si="807"/>
        <v>161420</v>
      </c>
      <c r="K2466" s="70">
        <f t="shared" si="808"/>
        <v>0</v>
      </c>
      <c r="L2466" s="71">
        <f t="shared" si="809"/>
        <v>0</v>
      </c>
      <c r="M2466" s="70">
        <f t="shared" si="810"/>
        <v>0</v>
      </c>
      <c r="N2466" s="70">
        <f t="shared" si="811"/>
        <v>0</v>
      </c>
      <c r="O2466" s="50">
        <f t="shared" si="812"/>
        <v>0</v>
      </c>
      <c r="P2466" s="50">
        <f t="shared" si="813"/>
        <v>0</v>
      </c>
      <c r="Q2466" s="112">
        <f t="shared" si="814"/>
        <v>0</v>
      </c>
      <c r="R2466" s="112">
        <f t="shared" si="815"/>
        <v>0</v>
      </c>
      <c r="S2466" s="113">
        <f t="shared" si="816"/>
        <v>0</v>
      </c>
      <c r="T2466" s="114">
        <f t="shared" si="817"/>
        <v>0</v>
      </c>
    </row>
    <row r="2467" spans="1:20" ht="12.75" x14ac:dyDescent="0.35">
      <c r="A2467" s="32">
        <v>45557</v>
      </c>
      <c r="B2467" s="20">
        <f t="shared" si="802"/>
        <v>2024</v>
      </c>
      <c r="C2467" s="20">
        <f t="shared" si="803"/>
        <v>9</v>
      </c>
      <c r="D2467">
        <v>191210</v>
      </c>
      <c r="E2467" s="50">
        <f t="shared" si="804"/>
        <v>-490</v>
      </c>
      <c r="F2467" s="50">
        <f t="shared" si="805"/>
        <v>0</v>
      </c>
      <c r="G2467" s="133">
        <f>MAX($D$2170:D2467)</f>
        <v>205330</v>
      </c>
      <c r="I2467" s="140">
        <f t="shared" si="806"/>
        <v>0</v>
      </c>
      <c r="J2467" s="70">
        <f t="shared" si="807"/>
        <v>160060</v>
      </c>
      <c r="K2467" s="70">
        <f t="shared" si="808"/>
        <v>0</v>
      </c>
      <c r="L2467" s="71">
        <f t="shared" si="809"/>
        <v>0</v>
      </c>
      <c r="M2467" s="70">
        <f t="shared" si="810"/>
        <v>0</v>
      </c>
      <c r="N2467" s="70">
        <f t="shared" si="811"/>
        <v>0</v>
      </c>
      <c r="O2467" s="50">
        <f t="shared" si="812"/>
        <v>0</v>
      </c>
      <c r="P2467" s="50">
        <f t="shared" si="813"/>
        <v>0</v>
      </c>
      <c r="Q2467" s="112">
        <f t="shared" si="814"/>
        <v>-490</v>
      </c>
      <c r="R2467" s="112">
        <f t="shared" si="815"/>
        <v>-490</v>
      </c>
      <c r="S2467" s="113">
        <f t="shared" si="816"/>
        <v>-490</v>
      </c>
      <c r="T2467" s="114">
        <f t="shared" si="817"/>
        <v>0</v>
      </c>
    </row>
    <row r="2468" spans="1:20" ht="12.75" x14ac:dyDescent="0.35">
      <c r="A2468" s="32">
        <v>45558</v>
      </c>
      <c r="B2468" s="20">
        <f t="shared" si="802"/>
        <v>2024</v>
      </c>
      <c r="C2468" s="20">
        <f t="shared" si="803"/>
        <v>9</v>
      </c>
      <c r="D2468">
        <v>191060</v>
      </c>
      <c r="E2468" s="50">
        <f t="shared" si="804"/>
        <v>-150</v>
      </c>
      <c r="F2468" s="50">
        <f t="shared" si="805"/>
        <v>0</v>
      </c>
      <c r="G2468" s="133">
        <f>MAX($D$2170:D2468)</f>
        <v>205330</v>
      </c>
      <c r="I2468" s="140">
        <f t="shared" si="806"/>
        <v>0</v>
      </c>
      <c r="J2468" s="70">
        <f t="shared" si="807"/>
        <v>158750</v>
      </c>
      <c r="K2468" s="70">
        <f t="shared" si="808"/>
        <v>0</v>
      </c>
      <c r="L2468" s="71">
        <f t="shared" si="809"/>
        <v>0</v>
      </c>
      <c r="M2468" s="70">
        <f t="shared" si="810"/>
        <v>0</v>
      </c>
      <c r="N2468" s="70">
        <f t="shared" si="811"/>
        <v>0</v>
      </c>
      <c r="O2468" s="50">
        <f t="shared" si="812"/>
        <v>0</v>
      </c>
      <c r="P2468" s="50">
        <f t="shared" si="813"/>
        <v>0</v>
      </c>
      <c r="Q2468" s="112">
        <f t="shared" si="814"/>
        <v>-150</v>
      </c>
      <c r="R2468" s="112">
        <f t="shared" si="815"/>
        <v>-150</v>
      </c>
      <c r="S2468" s="113">
        <f t="shared" si="816"/>
        <v>-150</v>
      </c>
      <c r="T2468" s="114">
        <f t="shared" si="817"/>
        <v>0</v>
      </c>
    </row>
    <row r="2469" spans="1:20" ht="12.75" x14ac:dyDescent="0.35">
      <c r="A2469" s="32">
        <v>45559</v>
      </c>
      <c r="B2469" s="20">
        <f t="shared" si="802"/>
        <v>2024</v>
      </c>
      <c r="C2469" s="20">
        <f t="shared" si="803"/>
        <v>9</v>
      </c>
      <c r="D2469">
        <v>190590</v>
      </c>
      <c r="E2469" s="50">
        <f t="shared" si="804"/>
        <v>-470</v>
      </c>
      <c r="F2469" s="50">
        <f t="shared" si="805"/>
        <v>0</v>
      </c>
      <c r="G2469" s="133">
        <f>MAX($D$2170:D2469)</f>
        <v>205330</v>
      </c>
      <c r="I2469" s="140">
        <f t="shared" si="806"/>
        <v>0</v>
      </c>
      <c r="J2469" s="70">
        <f t="shared" si="807"/>
        <v>157470</v>
      </c>
      <c r="K2469" s="70">
        <f t="shared" si="808"/>
        <v>0</v>
      </c>
      <c r="L2469" s="71">
        <f t="shared" si="809"/>
        <v>0</v>
      </c>
      <c r="M2469" s="70">
        <f t="shared" si="810"/>
        <v>0</v>
      </c>
      <c r="N2469" s="70">
        <f t="shared" si="811"/>
        <v>0</v>
      </c>
      <c r="O2469" s="50">
        <f t="shared" si="812"/>
        <v>0</v>
      </c>
      <c r="P2469" s="50">
        <f t="shared" si="813"/>
        <v>0</v>
      </c>
      <c r="Q2469" s="112">
        <f t="shared" si="814"/>
        <v>-470</v>
      </c>
      <c r="R2469" s="112">
        <f t="shared" si="815"/>
        <v>-470</v>
      </c>
      <c r="S2469" s="113">
        <f t="shared" si="816"/>
        <v>-470</v>
      </c>
      <c r="T2469" s="114">
        <f t="shared" si="817"/>
        <v>0</v>
      </c>
    </row>
    <row r="2470" spans="1:20" ht="12.75" x14ac:dyDescent="0.35">
      <c r="A2470" s="32">
        <v>45560</v>
      </c>
      <c r="B2470" s="20">
        <f t="shared" si="802"/>
        <v>2024</v>
      </c>
      <c r="C2470" s="20">
        <f t="shared" si="803"/>
        <v>9</v>
      </c>
      <c r="D2470">
        <v>189840</v>
      </c>
      <c r="E2470" s="50">
        <f t="shared" si="804"/>
        <v>-750</v>
      </c>
      <c r="F2470" s="50">
        <f t="shared" si="805"/>
        <v>0</v>
      </c>
      <c r="G2470" s="133">
        <f>MAX($D$2170:D2470)</f>
        <v>205330</v>
      </c>
      <c r="I2470" s="140">
        <f t="shared" si="806"/>
        <v>0</v>
      </c>
      <c r="J2470" s="70">
        <f t="shared" si="807"/>
        <v>156190</v>
      </c>
      <c r="K2470" s="70">
        <f t="shared" si="808"/>
        <v>0</v>
      </c>
      <c r="L2470" s="71">
        <f t="shared" si="809"/>
        <v>0</v>
      </c>
      <c r="M2470" s="70">
        <f t="shared" si="810"/>
        <v>0</v>
      </c>
      <c r="N2470" s="70">
        <f t="shared" si="811"/>
        <v>0</v>
      </c>
      <c r="O2470" s="50">
        <f t="shared" si="812"/>
        <v>0</v>
      </c>
      <c r="P2470" s="50">
        <f t="shared" si="813"/>
        <v>0</v>
      </c>
      <c r="Q2470" s="112">
        <f t="shared" si="814"/>
        <v>-750</v>
      </c>
      <c r="R2470" s="112">
        <f t="shared" si="815"/>
        <v>-750</v>
      </c>
      <c r="S2470" s="113">
        <f t="shared" si="816"/>
        <v>-750</v>
      </c>
      <c r="T2470" s="114">
        <f t="shared" si="817"/>
        <v>0</v>
      </c>
    </row>
    <row r="2471" spans="1:20" ht="12.75" x14ac:dyDescent="0.35">
      <c r="A2471" s="32">
        <v>45561</v>
      </c>
      <c r="B2471" s="20">
        <f t="shared" si="802"/>
        <v>2024</v>
      </c>
      <c r="C2471" s="20">
        <f t="shared" si="803"/>
        <v>9</v>
      </c>
      <c r="D2471">
        <v>189180</v>
      </c>
      <c r="E2471" s="50">
        <f t="shared" si="804"/>
        <v>-660</v>
      </c>
      <c r="F2471" s="50">
        <f t="shared" si="805"/>
        <v>0</v>
      </c>
      <c r="G2471" s="133">
        <f>MAX($D$2170:D2471)</f>
        <v>205330</v>
      </c>
      <c r="I2471" s="140">
        <f t="shared" si="806"/>
        <v>0</v>
      </c>
      <c r="J2471" s="70">
        <f t="shared" si="807"/>
        <v>154940</v>
      </c>
      <c r="K2471" s="70">
        <f t="shared" si="808"/>
        <v>0</v>
      </c>
      <c r="L2471" s="71">
        <f t="shared" si="809"/>
        <v>0</v>
      </c>
      <c r="M2471" s="70">
        <f t="shared" si="810"/>
        <v>0</v>
      </c>
      <c r="N2471" s="70">
        <f t="shared" si="811"/>
        <v>0</v>
      </c>
      <c r="O2471" s="50">
        <f t="shared" si="812"/>
        <v>0</v>
      </c>
      <c r="P2471" s="50">
        <f t="shared" si="813"/>
        <v>0</v>
      </c>
      <c r="Q2471" s="112">
        <f t="shared" si="814"/>
        <v>-660</v>
      </c>
      <c r="R2471" s="112">
        <f t="shared" si="815"/>
        <v>-660</v>
      </c>
      <c r="S2471" s="113">
        <f t="shared" si="816"/>
        <v>-660</v>
      </c>
      <c r="T2471" s="114">
        <f t="shared" si="817"/>
        <v>0</v>
      </c>
    </row>
    <row r="2472" spans="1:20" ht="12.75" x14ac:dyDescent="0.35">
      <c r="A2472" s="32">
        <v>45562</v>
      </c>
      <c r="B2472" s="20">
        <f t="shared" si="802"/>
        <v>2024</v>
      </c>
      <c r="C2472" s="20">
        <f t="shared" si="803"/>
        <v>9</v>
      </c>
      <c r="D2472">
        <v>188540</v>
      </c>
      <c r="E2472" s="50">
        <f t="shared" si="804"/>
        <v>-640</v>
      </c>
      <c r="F2472" s="50">
        <f t="shared" si="805"/>
        <v>0</v>
      </c>
      <c r="G2472" s="133">
        <f>MAX($D$2170:D2472)</f>
        <v>205330</v>
      </c>
      <c r="I2472" s="140">
        <f t="shared" si="806"/>
        <v>0</v>
      </c>
      <c r="J2472" s="70">
        <f t="shared" si="807"/>
        <v>153720</v>
      </c>
      <c r="K2472" s="70">
        <f t="shared" si="808"/>
        <v>0</v>
      </c>
      <c r="L2472" s="71">
        <f t="shared" si="809"/>
        <v>0</v>
      </c>
      <c r="M2472" s="70">
        <f t="shared" si="810"/>
        <v>0</v>
      </c>
      <c r="N2472" s="70">
        <f t="shared" si="811"/>
        <v>0</v>
      </c>
      <c r="O2472" s="50">
        <f t="shared" si="812"/>
        <v>0</v>
      </c>
      <c r="P2472" s="50">
        <f t="shared" si="813"/>
        <v>0</v>
      </c>
      <c r="Q2472" s="112">
        <f t="shared" si="814"/>
        <v>-640</v>
      </c>
      <c r="R2472" s="112">
        <f t="shared" si="815"/>
        <v>-640</v>
      </c>
      <c r="S2472" s="113">
        <f t="shared" si="816"/>
        <v>-640</v>
      </c>
      <c r="T2472" s="114">
        <f t="shared" si="817"/>
        <v>0</v>
      </c>
    </row>
    <row r="2473" spans="1:20" ht="12.75" x14ac:dyDescent="0.35">
      <c r="A2473" s="32">
        <v>45563</v>
      </c>
      <c r="B2473" s="20">
        <f t="shared" si="802"/>
        <v>2024</v>
      </c>
      <c r="C2473" s="20">
        <f t="shared" si="803"/>
        <v>9</v>
      </c>
      <c r="D2473">
        <v>187800</v>
      </c>
      <c r="E2473" s="50">
        <f t="shared" si="804"/>
        <v>-740</v>
      </c>
      <c r="F2473" s="50">
        <f t="shared" si="805"/>
        <v>0</v>
      </c>
      <c r="G2473" s="133">
        <f>MAX($D$2170:D2473)</f>
        <v>205330</v>
      </c>
      <c r="I2473" s="140">
        <f t="shared" si="806"/>
        <v>0</v>
      </c>
      <c r="J2473" s="70">
        <f t="shared" si="807"/>
        <v>152540</v>
      </c>
      <c r="K2473" s="70">
        <f t="shared" si="808"/>
        <v>0</v>
      </c>
      <c r="L2473" s="71">
        <f t="shared" si="809"/>
        <v>0</v>
      </c>
      <c r="M2473" s="70">
        <f t="shared" si="810"/>
        <v>0</v>
      </c>
      <c r="N2473" s="70">
        <f t="shared" si="811"/>
        <v>0</v>
      </c>
      <c r="O2473" s="50">
        <f t="shared" si="812"/>
        <v>0</v>
      </c>
      <c r="P2473" s="50">
        <f t="shared" si="813"/>
        <v>0</v>
      </c>
      <c r="Q2473" s="112">
        <f t="shared" si="814"/>
        <v>-740</v>
      </c>
      <c r="R2473" s="112">
        <f t="shared" si="815"/>
        <v>-740</v>
      </c>
      <c r="S2473" s="113">
        <f t="shared" si="816"/>
        <v>-740</v>
      </c>
      <c r="T2473" s="114">
        <f t="shared" si="817"/>
        <v>0</v>
      </c>
    </row>
    <row r="2474" spans="1:20" ht="12.75" x14ac:dyDescent="0.35">
      <c r="A2474" s="32">
        <v>45564</v>
      </c>
      <c r="B2474" s="20">
        <f t="shared" si="802"/>
        <v>2024</v>
      </c>
      <c r="C2474" s="20">
        <f t="shared" si="803"/>
        <v>9</v>
      </c>
      <c r="D2474">
        <v>186830</v>
      </c>
      <c r="E2474" s="50">
        <f t="shared" si="804"/>
        <v>-970</v>
      </c>
      <c r="F2474" s="50">
        <f t="shared" si="805"/>
        <v>0</v>
      </c>
      <c r="G2474" s="133">
        <f>MAX($D$2170:D2474)</f>
        <v>205330</v>
      </c>
      <c r="I2474" s="140">
        <f t="shared" si="806"/>
        <v>0</v>
      </c>
      <c r="J2474" s="70">
        <f t="shared" si="807"/>
        <v>151440</v>
      </c>
      <c r="K2474" s="70">
        <f t="shared" si="808"/>
        <v>0</v>
      </c>
      <c r="L2474" s="71">
        <f t="shared" si="809"/>
        <v>0</v>
      </c>
      <c r="M2474" s="70">
        <f t="shared" si="810"/>
        <v>0</v>
      </c>
      <c r="N2474" s="70">
        <f t="shared" si="811"/>
        <v>0</v>
      </c>
      <c r="O2474" s="50">
        <f t="shared" si="812"/>
        <v>0</v>
      </c>
      <c r="P2474" s="50">
        <f t="shared" si="813"/>
        <v>0</v>
      </c>
      <c r="Q2474" s="112">
        <f t="shared" si="814"/>
        <v>-970</v>
      </c>
      <c r="R2474" s="112">
        <f t="shared" si="815"/>
        <v>-970</v>
      </c>
      <c r="S2474" s="113">
        <f t="shared" si="816"/>
        <v>-970</v>
      </c>
      <c r="T2474" s="114">
        <f t="shared" si="817"/>
        <v>0</v>
      </c>
    </row>
    <row r="2475" spans="1:20" ht="12.75" x14ac:dyDescent="0.35">
      <c r="A2475" s="32">
        <v>45565</v>
      </c>
      <c r="B2475" s="20">
        <f t="shared" si="802"/>
        <v>2024</v>
      </c>
      <c r="C2475" s="20">
        <f t="shared" si="803"/>
        <v>9</v>
      </c>
      <c r="D2475" s="98">
        <v>185610</v>
      </c>
      <c r="E2475" s="50">
        <f t="shared" si="804"/>
        <v>-1220</v>
      </c>
      <c r="F2475" s="50">
        <f t="shared" si="805"/>
        <v>0</v>
      </c>
      <c r="G2475" s="133">
        <f>MAX($D$2170:D2475)</f>
        <v>205330</v>
      </c>
      <c r="I2475" s="140">
        <f>MAX(0,+G2475-G2474)</f>
        <v>0</v>
      </c>
      <c r="J2475" s="70">
        <f>MIN(D2475:D2504)</f>
        <v>150350</v>
      </c>
      <c r="K2475" s="70">
        <f t="shared" si="808"/>
        <v>0</v>
      </c>
      <c r="L2475" s="71">
        <f t="shared" si="809"/>
        <v>0</v>
      </c>
      <c r="M2475" s="70">
        <f t="shared" si="810"/>
        <v>0</v>
      </c>
      <c r="N2475" s="70">
        <f t="shared" si="811"/>
        <v>0</v>
      </c>
      <c r="O2475" s="50">
        <f t="shared" si="812"/>
        <v>0</v>
      </c>
      <c r="P2475" s="50">
        <f t="shared" si="813"/>
        <v>0</v>
      </c>
      <c r="Q2475" s="112">
        <f t="shared" si="814"/>
        <v>-1220</v>
      </c>
      <c r="R2475" s="112">
        <f t="shared" si="815"/>
        <v>-1220</v>
      </c>
      <c r="S2475" s="113">
        <f t="shared" si="816"/>
        <v>-1220</v>
      </c>
      <c r="T2475" s="114">
        <f t="shared" si="817"/>
        <v>0</v>
      </c>
    </row>
    <row r="2476" spans="1:20" ht="12.75" x14ac:dyDescent="0.35">
      <c r="A2476" s="32">
        <v>45566</v>
      </c>
      <c r="B2476" s="20">
        <f t="shared" si="802"/>
        <v>2024</v>
      </c>
      <c r="C2476" s="20">
        <f t="shared" si="803"/>
        <v>10</v>
      </c>
      <c r="D2476" s="159">
        <v>184480</v>
      </c>
      <c r="E2476" s="50">
        <f t="shared" si="804"/>
        <v>-1130</v>
      </c>
      <c r="F2476" s="50">
        <f t="shared" si="805"/>
        <v>0</v>
      </c>
      <c r="G2476" s="133">
        <f>MAX($D$2170:D2476)</f>
        <v>205330</v>
      </c>
      <c r="I2476" s="140">
        <f t="shared" ref="I2476:I2539" si="818">MAX(0,+G2476-G2475)</f>
        <v>0</v>
      </c>
      <c r="J2476" s="70">
        <f t="shared" ref="J2476:J2539" si="819">MIN(D2476:D2505)</f>
        <v>149510</v>
      </c>
      <c r="K2476" s="70">
        <f t="shared" si="808"/>
        <v>0</v>
      </c>
      <c r="L2476" s="71">
        <f t="shared" si="809"/>
        <v>0</v>
      </c>
      <c r="M2476" s="70">
        <f t="shared" si="810"/>
        <v>0</v>
      </c>
      <c r="N2476" s="70">
        <f t="shared" si="811"/>
        <v>0</v>
      </c>
      <c r="O2476" s="50">
        <f t="shared" ref="O2476:O2539" si="820">MAX(0,IF(AND(I2476=0,N2476&gt;0),0,O2475+I2476+S2475))</f>
        <v>0</v>
      </c>
      <c r="P2476" s="50">
        <f t="shared" ref="P2476:P2539" si="821">MAX(0,P2475+N2476+T2475)</f>
        <v>0</v>
      </c>
      <c r="Q2476" s="112">
        <f t="shared" ref="Q2476:Q2539" si="822">IF(E2476&lt;0,E2476,0)</f>
        <v>-1130</v>
      </c>
      <c r="R2476" s="112">
        <f t="shared" ref="R2476:R2539" si="823">MIN(0,+Q2476+P2475+T2475)</f>
        <v>-1130</v>
      </c>
      <c r="S2476" s="113">
        <f t="shared" si="816"/>
        <v>-1130</v>
      </c>
      <c r="T2476" s="114">
        <f t="shared" si="817"/>
        <v>0</v>
      </c>
    </row>
    <row r="2477" spans="1:20" ht="12.75" x14ac:dyDescent="0.35">
      <c r="A2477" s="32">
        <v>45567</v>
      </c>
      <c r="B2477" s="20">
        <f t="shared" si="802"/>
        <v>2024</v>
      </c>
      <c r="C2477" s="20">
        <f t="shared" si="803"/>
        <v>10</v>
      </c>
      <c r="D2477" s="159">
        <v>183310</v>
      </c>
      <c r="E2477" s="50">
        <f t="shared" si="804"/>
        <v>-1170</v>
      </c>
      <c r="F2477" s="50">
        <f t="shared" si="805"/>
        <v>0</v>
      </c>
      <c r="G2477" s="133">
        <f>MAX($D$2170:D2477)</f>
        <v>205330</v>
      </c>
      <c r="I2477" s="140">
        <f t="shared" si="818"/>
        <v>0</v>
      </c>
      <c r="J2477" s="70">
        <f>MIN(D2477:D2506)</f>
        <v>148800</v>
      </c>
      <c r="K2477" s="70">
        <f t="shared" si="808"/>
        <v>0</v>
      </c>
      <c r="L2477" s="71">
        <f t="shared" si="809"/>
        <v>0</v>
      </c>
      <c r="M2477" s="70">
        <f t="shared" si="810"/>
        <v>0</v>
      </c>
      <c r="N2477" s="70">
        <f t="shared" si="811"/>
        <v>0</v>
      </c>
      <c r="O2477" s="50">
        <f t="shared" si="820"/>
        <v>0</v>
      </c>
      <c r="P2477" s="50">
        <f t="shared" si="821"/>
        <v>0</v>
      </c>
      <c r="Q2477" s="112">
        <f t="shared" si="822"/>
        <v>-1170</v>
      </c>
      <c r="R2477" s="112">
        <f t="shared" si="823"/>
        <v>-1170</v>
      </c>
      <c r="S2477" s="113">
        <f t="shared" si="816"/>
        <v>-1170</v>
      </c>
      <c r="T2477" s="114">
        <f t="shared" si="817"/>
        <v>0</v>
      </c>
    </row>
    <row r="2478" spans="1:20" ht="12.75" x14ac:dyDescent="0.35">
      <c r="A2478" s="32">
        <v>45568</v>
      </c>
      <c r="B2478" s="20">
        <f t="shared" si="802"/>
        <v>2024</v>
      </c>
      <c r="C2478" s="20">
        <f t="shared" si="803"/>
        <v>10</v>
      </c>
      <c r="D2478" s="159">
        <v>182100</v>
      </c>
      <c r="E2478" s="50">
        <f t="shared" si="804"/>
        <v>-1210</v>
      </c>
      <c r="F2478" s="50">
        <f t="shared" si="805"/>
        <v>0</v>
      </c>
      <c r="G2478" s="133">
        <f>MAX($D$2170:D2478)</f>
        <v>205330</v>
      </c>
      <c r="I2478" s="140">
        <f t="shared" si="818"/>
        <v>0</v>
      </c>
      <c r="J2478" s="70">
        <f t="shared" si="819"/>
        <v>148730</v>
      </c>
      <c r="K2478" s="70">
        <f t="shared" si="808"/>
        <v>0</v>
      </c>
      <c r="L2478" s="71">
        <f t="shared" si="809"/>
        <v>0</v>
      </c>
      <c r="M2478" s="70">
        <f t="shared" si="810"/>
        <v>0</v>
      </c>
      <c r="N2478" s="70">
        <f t="shared" si="811"/>
        <v>0</v>
      </c>
      <c r="O2478" s="50">
        <f t="shared" si="820"/>
        <v>0</v>
      </c>
      <c r="P2478" s="50">
        <f t="shared" si="821"/>
        <v>0</v>
      </c>
      <c r="Q2478" s="112">
        <f t="shared" si="822"/>
        <v>-1210</v>
      </c>
      <c r="R2478" s="112">
        <f t="shared" si="823"/>
        <v>-1210</v>
      </c>
      <c r="S2478" s="113">
        <f t="shared" si="816"/>
        <v>-1210</v>
      </c>
      <c r="T2478" s="114">
        <f t="shared" si="817"/>
        <v>0</v>
      </c>
    </row>
    <row r="2479" spans="1:20" ht="12.75" x14ac:dyDescent="0.35">
      <c r="A2479" s="32">
        <v>45569</v>
      </c>
      <c r="B2479" s="20">
        <f t="shared" si="802"/>
        <v>2024</v>
      </c>
      <c r="C2479" s="20">
        <f t="shared" si="803"/>
        <v>10</v>
      </c>
      <c r="D2479" s="159">
        <v>180950</v>
      </c>
      <c r="E2479" s="50">
        <f t="shared" si="804"/>
        <v>-1150</v>
      </c>
      <c r="F2479" s="50">
        <f t="shared" si="805"/>
        <v>0</v>
      </c>
      <c r="G2479" s="133">
        <f>MAX($D$2170:D2479)</f>
        <v>205330</v>
      </c>
      <c r="I2479" s="140">
        <f t="shared" si="818"/>
        <v>0</v>
      </c>
      <c r="J2479" s="70">
        <f t="shared" si="819"/>
        <v>148730</v>
      </c>
      <c r="K2479" s="70">
        <f t="shared" si="808"/>
        <v>0</v>
      </c>
      <c r="L2479" s="71">
        <f t="shared" si="809"/>
        <v>0</v>
      </c>
      <c r="M2479" s="70">
        <f t="shared" si="810"/>
        <v>0</v>
      </c>
      <c r="N2479" s="70">
        <f t="shared" si="811"/>
        <v>0</v>
      </c>
      <c r="O2479" s="50">
        <f t="shared" si="820"/>
        <v>0</v>
      </c>
      <c r="P2479" s="50">
        <f t="shared" si="821"/>
        <v>0</v>
      </c>
      <c r="Q2479" s="112">
        <f t="shared" si="822"/>
        <v>-1150</v>
      </c>
      <c r="R2479" s="112">
        <f t="shared" si="823"/>
        <v>-1150</v>
      </c>
      <c r="S2479" s="113">
        <f t="shared" si="816"/>
        <v>-1150</v>
      </c>
      <c r="T2479" s="114">
        <f t="shared" si="817"/>
        <v>0</v>
      </c>
    </row>
    <row r="2480" spans="1:20" ht="12.75" x14ac:dyDescent="0.35">
      <c r="A2480" s="32">
        <v>45570</v>
      </c>
      <c r="B2480" s="20">
        <f t="shared" si="802"/>
        <v>2024</v>
      </c>
      <c r="C2480" s="20">
        <f t="shared" si="803"/>
        <v>10</v>
      </c>
      <c r="D2480" s="159">
        <v>179690</v>
      </c>
      <c r="E2480" s="50">
        <f t="shared" si="804"/>
        <v>-1260</v>
      </c>
      <c r="F2480" s="50">
        <f t="shared" si="805"/>
        <v>0</v>
      </c>
      <c r="G2480" s="133">
        <f>MAX($D$2170:D2480)</f>
        <v>205330</v>
      </c>
      <c r="I2480" s="140">
        <f t="shared" si="818"/>
        <v>0</v>
      </c>
      <c r="J2480" s="70">
        <f t="shared" si="819"/>
        <v>148730</v>
      </c>
      <c r="K2480" s="70">
        <f t="shared" si="808"/>
        <v>0</v>
      </c>
      <c r="L2480" s="71">
        <f t="shared" si="809"/>
        <v>0</v>
      </c>
      <c r="M2480" s="70">
        <f t="shared" si="810"/>
        <v>0</v>
      </c>
      <c r="N2480" s="70">
        <f t="shared" si="811"/>
        <v>0</v>
      </c>
      <c r="O2480" s="50">
        <f t="shared" si="820"/>
        <v>0</v>
      </c>
      <c r="P2480" s="50">
        <f t="shared" si="821"/>
        <v>0</v>
      </c>
      <c r="Q2480" s="112">
        <f t="shared" si="822"/>
        <v>-1260</v>
      </c>
      <c r="R2480" s="112">
        <f t="shared" si="823"/>
        <v>-1260</v>
      </c>
      <c r="S2480" s="113">
        <f t="shared" si="816"/>
        <v>-1260</v>
      </c>
      <c r="T2480" s="114">
        <f t="shared" si="817"/>
        <v>0</v>
      </c>
    </row>
    <row r="2481" spans="1:20" ht="12.75" x14ac:dyDescent="0.35">
      <c r="A2481" s="32">
        <v>45571</v>
      </c>
      <c r="B2481" s="20">
        <f t="shared" si="802"/>
        <v>2024</v>
      </c>
      <c r="C2481" s="20">
        <f t="shared" si="803"/>
        <v>10</v>
      </c>
      <c r="D2481" s="159">
        <v>178520</v>
      </c>
      <c r="E2481" s="50">
        <f t="shared" si="804"/>
        <v>-1170</v>
      </c>
      <c r="F2481" s="50">
        <f t="shared" si="805"/>
        <v>0</v>
      </c>
      <c r="G2481" s="133">
        <f>MAX($D$2170:D2481)</f>
        <v>205330</v>
      </c>
      <c r="I2481" s="140">
        <f t="shared" si="818"/>
        <v>0</v>
      </c>
      <c r="J2481" s="70">
        <f t="shared" si="819"/>
        <v>148730</v>
      </c>
      <c r="K2481" s="70">
        <f t="shared" si="808"/>
        <v>0</v>
      </c>
      <c r="L2481" s="71">
        <f t="shared" si="809"/>
        <v>0</v>
      </c>
      <c r="M2481" s="70">
        <f t="shared" si="810"/>
        <v>0</v>
      </c>
      <c r="N2481" s="70">
        <f t="shared" si="811"/>
        <v>0</v>
      </c>
      <c r="O2481" s="50">
        <f t="shared" si="820"/>
        <v>0</v>
      </c>
      <c r="P2481" s="50">
        <f t="shared" si="821"/>
        <v>0</v>
      </c>
      <c r="Q2481" s="112">
        <f t="shared" si="822"/>
        <v>-1170</v>
      </c>
      <c r="R2481" s="112">
        <f t="shared" si="823"/>
        <v>-1170</v>
      </c>
      <c r="S2481" s="113">
        <f t="shared" si="816"/>
        <v>-1170</v>
      </c>
      <c r="T2481" s="114">
        <f t="shared" si="817"/>
        <v>0</v>
      </c>
    </row>
    <row r="2482" spans="1:20" ht="12.75" x14ac:dyDescent="0.35">
      <c r="A2482" s="32">
        <v>45572</v>
      </c>
      <c r="B2482" s="20">
        <f t="shared" si="802"/>
        <v>2024</v>
      </c>
      <c r="C2482" s="20">
        <f t="shared" si="803"/>
        <v>10</v>
      </c>
      <c r="D2482" s="159">
        <v>177340</v>
      </c>
      <c r="E2482" s="50">
        <f t="shared" si="804"/>
        <v>-1180</v>
      </c>
      <c r="F2482" s="50">
        <f t="shared" si="805"/>
        <v>0</v>
      </c>
      <c r="G2482" s="133">
        <f>MAX($D$2170:D2482)</f>
        <v>205330</v>
      </c>
      <c r="I2482" s="140">
        <f t="shared" si="818"/>
        <v>0</v>
      </c>
      <c r="J2482" s="70">
        <f t="shared" si="819"/>
        <v>148730</v>
      </c>
      <c r="K2482" s="70">
        <f t="shared" si="808"/>
        <v>0</v>
      </c>
      <c r="L2482" s="71">
        <f t="shared" si="809"/>
        <v>0</v>
      </c>
      <c r="M2482" s="70">
        <f t="shared" si="810"/>
        <v>0</v>
      </c>
      <c r="N2482" s="70">
        <f t="shared" si="811"/>
        <v>0</v>
      </c>
      <c r="O2482" s="50">
        <f t="shared" si="820"/>
        <v>0</v>
      </c>
      <c r="P2482" s="50">
        <f t="shared" si="821"/>
        <v>0</v>
      </c>
      <c r="Q2482" s="112">
        <f t="shared" si="822"/>
        <v>-1180</v>
      </c>
      <c r="R2482" s="112">
        <f t="shared" si="823"/>
        <v>-1180</v>
      </c>
      <c r="S2482" s="113">
        <f t="shared" si="816"/>
        <v>-1180</v>
      </c>
      <c r="T2482" s="114">
        <f t="shared" si="817"/>
        <v>0</v>
      </c>
    </row>
    <row r="2483" spans="1:20" ht="12.75" x14ac:dyDescent="0.35">
      <c r="A2483" s="32">
        <v>45573</v>
      </c>
      <c r="B2483" s="20">
        <f t="shared" si="802"/>
        <v>2024</v>
      </c>
      <c r="C2483" s="20">
        <f t="shared" si="803"/>
        <v>10</v>
      </c>
      <c r="D2483" s="159">
        <v>176110</v>
      </c>
      <c r="E2483" s="50">
        <f t="shared" si="804"/>
        <v>-1230</v>
      </c>
      <c r="F2483" s="50">
        <f t="shared" si="805"/>
        <v>0</v>
      </c>
      <c r="G2483" s="133">
        <f>MAX($D$2170:D2483)</f>
        <v>205330</v>
      </c>
      <c r="I2483" s="140">
        <f t="shared" si="818"/>
        <v>0</v>
      </c>
      <c r="J2483" s="70">
        <f t="shared" si="819"/>
        <v>148730</v>
      </c>
      <c r="K2483" s="70">
        <f t="shared" si="808"/>
        <v>0</v>
      </c>
      <c r="L2483" s="71">
        <f t="shared" si="809"/>
        <v>0</v>
      </c>
      <c r="M2483" s="70">
        <f t="shared" si="810"/>
        <v>0</v>
      </c>
      <c r="N2483" s="70">
        <f t="shared" si="811"/>
        <v>0</v>
      </c>
      <c r="O2483" s="50">
        <f t="shared" si="820"/>
        <v>0</v>
      </c>
      <c r="P2483" s="50">
        <f t="shared" si="821"/>
        <v>0</v>
      </c>
      <c r="Q2483" s="112">
        <f t="shared" si="822"/>
        <v>-1230</v>
      </c>
      <c r="R2483" s="112">
        <f t="shared" si="823"/>
        <v>-1230</v>
      </c>
      <c r="S2483" s="113">
        <f t="shared" si="816"/>
        <v>-1230</v>
      </c>
      <c r="T2483" s="114">
        <f t="shared" si="817"/>
        <v>0</v>
      </c>
    </row>
    <row r="2484" spans="1:20" ht="12.75" x14ac:dyDescent="0.35">
      <c r="A2484" s="32">
        <v>45574</v>
      </c>
      <c r="B2484" s="20">
        <f t="shared" si="802"/>
        <v>2024</v>
      </c>
      <c r="C2484" s="20">
        <f t="shared" si="803"/>
        <v>10</v>
      </c>
      <c r="D2484" s="159">
        <v>174860</v>
      </c>
      <c r="E2484" s="50">
        <f t="shared" si="804"/>
        <v>-1250</v>
      </c>
      <c r="F2484" s="50">
        <f t="shared" si="805"/>
        <v>0</v>
      </c>
      <c r="G2484" s="133">
        <f>MAX($D$2170:D2484)</f>
        <v>205330</v>
      </c>
      <c r="I2484" s="140">
        <f t="shared" si="818"/>
        <v>0</v>
      </c>
      <c r="J2484" s="70">
        <f t="shared" si="819"/>
        <v>148730</v>
      </c>
      <c r="K2484" s="70">
        <f t="shared" si="808"/>
        <v>0</v>
      </c>
      <c r="L2484" s="71">
        <f t="shared" si="809"/>
        <v>0</v>
      </c>
      <c r="M2484" s="70">
        <f t="shared" si="810"/>
        <v>0</v>
      </c>
      <c r="N2484" s="70">
        <f t="shared" si="811"/>
        <v>0</v>
      </c>
      <c r="O2484" s="50">
        <f t="shared" si="820"/>
        <v>0</v>
      </c>
      <c r="P2484" s="50">
        <f t="shared" si="821"/>
        <v>0</v>
      </c>
      <c r="Q2484" s="112">
        <f t="shared" si="822"/>
        <v>-1250</v>
      </c>
      <c r="R2484" s="112">
        <f t="shared" si="823"/>
        <v>-1250</v>
      </c>
      <c r="S2484" s="113">
        <f t="shared" si="816"/>
        <v>-1250</v>
      </c>
      <c r="T2484" s="114">
        <f t="shared" si="817"/>
        <v>0</v>
      </c>
    </row>
    <row r="2485" spans="1:20" ht="12.75" x14ac:dyDescent="0.35">
      <c r="A2485" s="32">
        <v>45575</v>
      </c>
      <c r="B2485" s="20">
        <f t="shared" si="802"/>
        <v>2024</v>
      </c>
      <c r="C2485" s="20">
        <f t="shared" si="803"/>
        <v>10</v>
      </c>
      <c r="D2485" s="159">
        <v>173640</v>
      </c>
      <c r="E2485" s="50">
        <f t="shared" si="804"/>
        <v>-1220</v>
      </c>
      <c r="F2485" s="50">
        <f t="shared" si="805"/>
        <v>0</v>
      </c>
      <c r="G2485" s="133">
        <f>MAX($D$2170:D2485)</f>
        <v>205330</v>
      </c>
      <c r="I2485" s="140">
        <f t="shared" si="818"/>
        <v>0</v>
      </c>
      <c r="J2485" s="70">
        <f t="shared" si="819"/>
        <v>148730</v>
      </c>
      <c r="K2485" s="70">
        <f t="shared" si="808"/>
        <v>0</v>
      </c>
      <c r="L2485" s="71">
        <f t="shared" si="809"/>
        <v>0</v>
      </c>
      <c r="M2485" s="70">
        <f t="shared" si="810"/>
        <v>0</v>
      </c>
      <c r="N2485" s="70">
        <f t="shared" si="811"/>
        <v>0</v>
      </c>
      <c r="O2485" s="50">
        <f t="shared" si="820"/>
        <v>0</v>
      </c>
      <c r="P2485" s="50">
        <f t="shared" si="821"/>
        <v>0</v>
      </c>
      <c r="Q2485" s="112">
        <f t="shared" si="822"/>
        <v>-1220</v>
      </c>
      <c r="R2485" s="112">
        <f t="shared" si="823"/>
        <v>-1220</v>
      </c>
      <c r="S2485" s="113">
        <f t="shared" si="816"/>
        <v>-1220</v>
      </c>
      <c r="T2485" s="114">
        <f t="shared" si="817"/>
        <v>0</v>
      </c>
    </row>
    <row r="2486" spans="1:20" ht="12.75" x14ac:dyDescent="0.35">
      <c r="A2486" s="32">
        <v>45576</v>
      </c>
      <c r="B2486" s="20">
        <f t="shared" si="802"/>
        <v>2024</v>
      </c>
      <c r="C2486" s="20">
        <f t="shared" si="803"/>
        <v>10</v>
      </c>
      <c r="D2486" s="159">
        <v>172440</v>
      </c>
      <c r="E2486" s="50">
        <f t="shared" si="804"/>
        <v>-1200</v>
      </c>
      <c r="F2486" s="50">
        <f t="shared" si="805"/>
        <v>0</v>
      </c>
      <c r="G2486" s="133">
        <f>MAX($D$2170:D2486)</f>
        <v>205330</v>
      </c>
      <c r="I2486" s="140">
        <f t="shared" si="818"/>
        <v>0</v>
      </c>
      <c r="J2486" s="70">
        <f t="shared" si="819"/>
        <v>148730</v>
      </c>
      <c r="K2486" s="70">
        <f t="shared" si="808"/>
        <v>0</v>
      </c>
      <c r="L2486" s="71">
        <f t="shared" si="809"/>
        <v>0</v>
      </c>
      <c r="M2486" s="70">
        <f t="shared" si="810"/>
        <v>0</v>
      </c>
      <c r="N2486" s="70">
        <f t="shared" si="811"/>
        <v>0</v>
      </c>
      <c r="O2486" s="50">
        <f t="shared" si="820"/>
        <v>0</v>
      </c>
      <c r="P2486" s="50">
        <f t="shared" si="821"/>
        <v>0</v>
      </c>
      <c r="Q2486" s="112">
        <f t="shared" si="822"/>
        <v>-1200</v>
      </c>
      <c r="R2486" s="112">
        <f t="shared" si="823"/>
        <v>-1200</v>
      </c>
      <c r="S2486" s="113">
        <f t="shared" si="816"/>
        <v>-1200</v>
      </c>
      <c r="T2486" s="114">
        <f t="shared" si="817"/>
        <v>0</v>
      </c>
    </row>
    <row r="2487" spans="1:20" ht="12.75" x14ac:dyDescent="0.35">
      <c r="A2487" s="32">
        <v>45577</v>
      </c>
      <c r="B2487" s="20">
        <f t="shared" si="802"/>
        <v>2024</v>
      </c>
      <c r="C2487" s="20">
        <f t="shared" si="803"/>
        <v>10</v>
      </c>
      <c r="D2487" s="159">
        <v>171170</v>
      </c>
      <c r="E2487" s="50">
        <f t="shared" si="804"/>
        <v>-1270</v>
      </c>
      <c r="F2487" s="50">
        <f t="shared" si="805"/>
        <v>0</v>
      </c>
      <c r="G2487" s="133">
        <f>MAX($D$2170:D2487)</f>
        <v>205330</v>
      </c>
      <c r="I2487" s="140">
        <f t="shared" si="818"/>
        <v>0</v>
      </c>
      <c r="J2487" s="70">
        <f t="shared" si="819"/>
        <v>148730</v>
      </c>
      <c r="K2487" s="70">
        <f t="shared" si="808"/>
        <v>0</v>
      </c>
      <c r="L2487" s="71">
        <f t="shared" si="809"/>
        <v>0</v>
      </c>
      <c r="M2487" s="70">
        <f t="shared" si="810"/>
        <v>0</v>
      </c>
      <c r="N2487" s="70">
        <f t="shared" si="811"/>
        <v>0</v>
      </c>
      <c r="O2487" s="50">
        <f t="shared" si="820"/>
        <v>0</v>
      </c>
      <c r="P2487" s="50">
        <f t="shared" si="821"/>
        <v>0</v>
      </c>
      <c r="Q2487" s="112">
        <f t="shared" si="822"/>
        <v>-1270</v>
      </c>
      <c r="R2487" s="112">
        <f t="shared" si="823"/>
        <v>-1270</v>
      </c>
      <c r="S2487" s="113">
        <f t="shared" si="816"/>
        <v>-1270</v>
      </c>
      <c r="T2487" s="114">
        <f t="shared" si="817"/>
        <v>0</v>
      </c>
    </row>
    <row r="2488" spans="1:20" ht="12.75" x14ac:dyDescent="0.35">
      <c r="A2488" s="32">
        <v>45578</v>
      </c>
      <c r="B2488" s="20">
        <f t="shared" si="802"/>
        <v>2024</v>
      </c>
      <c r="C2488" s="20">
        <f t="shared" si="803"/>
        <v>10</v>
      </c>
      <c r="D2488" s="159">
        <v>169930</v>
      </c>
      <c r="E2488" s="50">
        <f t="shared" si="804"/>
        <v>-1240</v>
      </c>
      <c r="F2488" s="50">
        <f t="shared" si="805"/>
        <v>0</v>
      </c>
      <c r="G2488" s="133">
        <f>MAX($D$2170:D2488)</f>
        <v>205330</v>
      </c>
      <c r="I2488" s="140">
        <f t="shared" si="818"/>
        <v>0</v>
      </c>
      <c r="J2488" s="70">
        <f t="shared" si="819"/>
        <v>148730</v>
      </c>
      <c r="K2488" s="70">
        <f t="shared" si="808"/>
        <v>0</v>
      </c>
      <c r="L2488" s="71">
        <f t="shared" si="809"/>
        <v>0</v>
      </c>
      <c r="M2488" s="70">
        <f t="shared" si="810"/>
        <v>0</v>
      </c>
      <c r="N2488" s="70">
        <f t="shared" si="811"/>
        <v>0</v>
      </c>
      <c r="O2488" s="50">
        <f t="shared" si="820"/>
        <v>0</v>
      </c>
      <c r="P2488" s="50">
        <f t="shared" si="821"/>
        <v>0</v>
      </c>
      <c r="Q2488" s="112">
        <f t="shared" si="822"/>
        <v>-1240</v>
      </c>
      <c r="R2488" s="112">
        <f t="shared" si="823"/>
        <v>-1240</v>
      </c>
      <c r="S2488" s="113">
        <f t="shared" si="816"/>
        <v>-1240</v>
      </c>
      <c r="T2488" s="114">
        <f t="shared" si="817"/>
        <v>0</v>
      </c>
    </row>
    <row r="2489" spans="1:20" ht="12.75" x14ac:dyDescent="0.35">
      <c r="A2489" s="32">
        <v>45579</v>
      </c>
      <c r="B2489" s="20">
        <f t="shared" si="802"/>
        <v>2024</v>
      </c>
      <c r="C2489" s="20">
        <f t="shared" si="803"/>
        <v>10</v>
      </c>
      <c r="D2489" s="159">
        <v>168850</v>
      </c>
      <c r="E2489" s="50">
        <f t="shared" si="804"/>
        <v>-1080</v>
      </c>
      <c r="F2489" s="50">
        <f t="shared" si="805"/>
        <v>0</v>
      </c>
      <c r="G2489" s="133">
        <f>MAX($D$2170:D2489)</f>
        <v>205330</v>
      </c>
      <c r="I2489" s="140">
        <f t="shared" si="818"/>
        <v>0</v>
      </c>
      <c r="J2489" s="70">
        <f t="shared" si="819"/>
        <v>148730</v>
      </c>
      <c r="K2489" s="70">
        <f t="shared" si="808"/>
        <v>0</v>
      </c>
      <c r="L2489" s="71">
        <f t="shared" si="809"/>
        <v>0</v>
      </c>
      <c r="M2489" s="70">
        <f t="shared" si="810"/>
        <v>0</v>
      </c>
      <c r="N2489" s="70">
        <f t="shared" si="811"/>
        <v>0</v>
      </c>
      <c r="O2489" s="50">
        <f t="shared" si="820"/>
        <v>0</v>
      </c>
      <c r="P2489" s="50">
        <f t="shared" si="821"/>
        <v>0</v>
      </c>
      <c r="Q2489" s="112">
        <f t="shared" si="822"/>
        <v>-1080</v>
      </c>
      <c r="R2489" s="112">
        <f t="shared" si="823"/>
        <v>-1080</v>
      </c>
      <c r="S2489" s="113">
        <f t="shared" si="816"/>
        <v>-1080</v>
      </c>
      <c r="T2489" s="114">
        <f t="shared" si="817"/>
        <v>0</v>
      </c>
    </row>
    <row r="2490" spans="1:20" ht="12.75" x14ac:dyDescent="0.35">
      <c r="A2490" s="32">
        <v>45580</v>
      </c>
      <c r="B2490" s="20">
        <f t="shared" si="802"/>
        <v>2024</v>
      </c>
      <c r="C2490" s="20">
        <f t="shared" si="803"/>
        <v>10</v>
      </c>
      <c r="D2490" s="159">
        <v>167710</v>
      </c>
      <c r="E2490" s="50">
        <f t="shared" si="804"/>
        <v>-1140</v>
      </c>
      <c r="F2490" s="50">
        <f t="shared" si="805"/>
        <v>0</v>
      </c>
      <c r="G2490" s="133">
        <f>MAX($D$2170:D2490)</f>
        <v>205330</v>
      </c>
      <c r="I2490" s="140">
        <f t="shared" si="818"/>
        <v>0</v>
      </c>
      <c r="J2490" s="70">
        <f t="shared" si="819"/>
        <v>148730</v>
      </c>
      <c r="K2490" s="70">
        <f t="shared" si="808"/>
        <v>0</v>
      </c>
      <c r="L2490" s="71">
        <f t="shared" si="809"/>
        <v>0</v>
      </c>
      <c r="M2490" s="70">
        <f t="shared" si="810"/>
        <v>0</v>
      </c>
      <c r="N2490" s="70">
        <f t="shared" si="811"/>
        <v>0</v>
      </c>
      <c r="O2490" s="50">
        <f t="shared" si="820"/>
        <v>0</v>
      </c>
      <c r="P2490" s="50">
        <f t="shared" si="821"/>
        <v>0</v>
      </c>
      <c r="Q2490" s="112">
        <f t="shared" si="822"/>
        <v>-1140</v>
      </c>
      <c r="R2490" s="112">
        <f t="shared" si="823"/>
        <v>-1140</v>
      </c>
      <c r="S2490" s="113">
        <f t="shared" si="816"/>
        <v>-1140</v>
      </c>
      <c r="T2490" s="114">
        <f t="shared" si="817"/>
        <v>0</v>
      </c>
    </row>
    <row r="2491" spans="1:20" ht="12.75" x14ac:dyDescent="0.35">
      <c r="A2491" s="32">
        <v>45581</v>
      </c>
      <c r="B2491" s="20">
        <f t="shared" si="802"/>
        <v>2024</v>
      </c>
      <c r="C2491" s="20">
        <f t="shared" si="803"/>
        <v>10</v>
      </c>
      <c r="D2491" s="159">
        <v>166550</v>
      </c>
      <c r="E2491" s="50">
        <f t="shared" si="804"/>
        <v>-1160</v>
      </c>
      <c r="F2491" s="50">
        <f t="shared" si="805"/>
        <v>0</v>
      </c>
      <c r="G2491" s="133">
        <f>MAX($D$2170:D2491)</f>
        <v>205330</v>
      </c>
      <c r="I2491" s="140">
        <f t="shared" si="818"/>
        <v>0</v>
      </c>
      <c r="J2491" s="70">
        <f t="shared" si="819"/>
        <v>148730</v>
      </c>
      <c r="K2491" s="70">
        <f t="shared" si="808"/>
        <v>0</v>
      </c>
      <c r="L2491" s="71">
        <f t="shared" si="809"/>
        <v>0</v>
      </c>
      <c r="M2491" s="70">
        <f t="shared" si="810"/>
        <v>0</v>
      </c>
      <c r="N2491" s="70">
        <f t="shared" si="811"/>
        <v>0</v>
      </c>
      <c r="O2491" s="50">
        <f t="shared" si="820"/>
        <v>0</v>
      </c>
      <c r="P2491" s="50">
        <f t="shared" si="821"/>
        <v>0</v>
      </c>
      <c r="Q2491" s="112">
        <f t="shared" si="822"/>
        <v>-1160</v>
      </c>
      <c r="R2491" s="112">
        <f t="shared" si="823"/>
        <v>-1160</v>
      </c>
      <c r="S2491" s="113">
        <f t="shared" si="816"/>
        <v>-1160</v>
      </c>
      <c r="T2491" s="114">
        <f t="shared" si="817"/>
        <v>0</v>
      </c>
    </row>
    <row r="2492" spans="1:20" ht="12.75" x14ac:dyDescent="0.35">
      <c r="A2492" s="32">
        <v>45582</v>
      </c>
      <c r="B2492" s="20">
        <f t="shared" si="802"/>
        <v>2024</v>
      </c>
      <c r="C2492" s="20">
        <f t="shared" si="803"/>
        <v>10</v>
      </c>
      <c r="D2492" s="159">
        <v>165400</v>
      </c>
      <c r="E2492" s="50">
        <f t="shared" si="804"/>
        <v>-1150</v>
      </c>
      <c r="F2492" s="50">
        <f t="shared" si="805"/>
        <v>0</v>
      </c>
      <c r="G2492" s="133">
        <f>MAX($D$2170:D2492)</f>
        <v>205330</v>
      </c>
      <c r="I2492" s="140">
        <f t="shared" si="818"/>
        <v>0</v>
      </c>
      <c r="J2492" s="70">
        <f t="shared" si="819"/>
        <v>148730</v>
      </c>
      <c r="K2492" s="70">
        <f t="shared" si="808"/>
        <v>0</v>
      </c>
      <c r="L2492" s="71">
        <f t="shared" si="809"/>
        <v>0</v>
      </c>
      <c r="M2492" s="70">
        <f t="shared" si="810"/>
        <v>0</v>
      </c>
      <c r="N2492" s="70">
        <f t="shared" si="811"/>
        <v>0</v>
      </c>
      <c r="O2492" s="50">
        <f t="shared" si="820"/>
        <v>0</v>
      </c>
      <c r="P2492" s="50">
        <f t="shared" si="821"/>
        <v>0</v>
      </c>
      <c r="Q2492" s="112">
        <f t="shared" si="822"/>
        <v>-1150</v>
      </c>
      <c r="R2492" s="112">
        <f t="shared" si="823"/>
        <v>-1150</v>
      </c>
      <c r="S2492" s="113">
        <f t="shared" si="816"/>
        <v>-1150</v>
      </c>
      <c r="T2492" s="114">
        <f t="shared" si="817"/>
        <v>0</v>
      </c>
    </row>
    <row r="2493" spans="1:20" ht="12.75" x14ac:dyDescent="0.35">
      <c r="A2493" s="32">
        <v>45583</v>
      </c>
      <c r="B2493" s="20">
        <f t="shared" si="802"/>
        <v>2024</v>
      </c>
      <c r="C2493" s="20">
        <f t="shared" si="803"/>
        <v>10</v>
      </c>
      <c r="D2493" s="159">
        <v>164220</v>
      </c>
      <c r="E2493" s="50">
        <f t="shared" si="804"/>
        <v>-1180</v>
      </c>
      <c r="F2493" s="50">
        <f t="shared" si="805"/>
        <v>0</v>
      </c>
      <c r="G2493" s="133">
        <f>MAX($D$2170:D2493)</f>
        <v>205330</v>
      </c>
      <c r="I2493" s="140">
        <f t="shared" si="818"/>
        <v>0</v>
      </c>
      <c r="J2493" s="70">
        <f t="shared" si="819"/>
        <v>148730</v>
      </c>
      <c r="K2493" s="70">
        <f t="shared" si="808"/>
        <v>0</v>
      </c>
      <c r="L2493" s="71">
        <f t="shared" si="809"/>
        <v>0</v>
      </c>
      <c r="M2493" s="70">
        <f t="shared" si="810"/>
        <v>0</v>
      </c>
      <c r="N2493" s="70">
        <f t="shared" si="811"/>
        <v>0</v>
      </c>
      <c r="O2493" s="50">
        <f t="shared" si="820"/>
        <v>0</v>
      </c>
      <c r="P2493" s="50">
        <f t="shared" si="821"/>
        <v>0</v>
      </c>
      <c r="Q2493" s="112">
        <f t="shared" si="822"/>
        <v>-1180</v>
      </c>
      <c r="R2493" s="112">
        <f t="shared" si="823"/>
        <v>-1180</v>
      </c>
      <c r="S2493" s="113">
        <f t="shared" si="816"/>
        <v>-1180</v>
      </c>
      <c r="T2493" s="114">
        <f t="shared" si="817"/>
        <v>0</v>
      </c>
    </row>
    <row r="2494" spans="1:20" ht="12.75" x14ac:dyDescent="0.35">
      <c r="A2494" s="32">
        <v>45584</v>
      </c>
      <c r="B2494" s="20">
        <f t="shared" si="802"/>
        <v>2024</v>
      </c>
      <c r="C2494" s="20">
        <f t="shared" si="803"/>
        <v>10</v>
      </c>
      <c r="D2494" s="159">
        <v>162910</v>
      </c>
      <c r="E2494" s="50">
        <f t="shared" si="804"/>
        <v>-1310</v>
      </c>
      <c r="F2494" s="50">
        <f t="shared" si="805"/>
        <v>0</v>
      </c>
      <c r="G2494" s="133">
        <f>MAX($D$2170:D2494)</f>
        <v>205330</v>
      </c>
      <c r="I2494" s="140">
        <f t="shared" si="818"/>
        <v>0</v>
      </c>
      <c r="J2494" s="70">
        <f t="shared" si="819"/>
        <v>148730</v>
      </c>
      <c r="K2494" s="70">
        <f t="shared" si="808"/>
        <v>0</v>
      </c>
      <c r="L2494" s="71">
        <f t="shared" si="809"/>
        <v>0</v>
      </c>
      <c r="M2494" s="70">
        <f t="shared" si="810"/>
        <v>0</v>
      </c>
      <c r="N2494" s="70">
        <f t="shared" si="811"/>
        <v>0</v>
      </c>
      <c r="O2494" s="50">
        <f t="shared" si="820"/>
        <v>0</v>
      </c>
      <c r="P2494" s="50">
        <f t="shared" si="821"/>
        <v>0</v>
      </c>
      <c r="Q2494" s="112">
        <f t="shared" si="822"/>
        <v>-1310</v>
      </c>
      <c r="R2494" s="112">
        <f t="shared" si="823"/>
        <v>-1310</v>
      </c>
      <c r="S2494" s="113">
        <f t="shared" si="816"/>
        <v>-1310</v>
      </c>
      <c r="T2494" s="114">
        <f t="shared" si="817"/>
        <v>0</v>
      </c>
    </row>
    <row r="2495" spans="1:20" ht="12.75" x14ac:dyDescent="0.35">
      <c r="A2495" s="32">
        <v>45585</v>
      </c>
      <c r="B2495" s="20">
        <f t="shared" si="802"/>
        <v>2024</v>
      </c>
      <c r="C2495" s="20">
        <f t="shared" si="803"/>
        <v>10</v>
      </c>
      <c r="D2495" s="159">
        <v>161420</v>
      </c>
      <c r="E2495" s="50">
        <f t="shared" si="804"/>
        <v>-1490</v>
      </c>
      <c r="F2495" s="50">
        <f t="shared" si="805"/>
        <v>0</v>
      </c>
      <c r="G2495" s="133">
        <f>MAX($D$2170:D2495)</f>
        <v>205330</v>
      </c>
      <c r="I2495" s="140">
        <f t="shared" si="818"/>
        <v>0</v>
      </c>
      <c r="J2495" s="70">
        <f t="shared" si="819"/>
        <v>148730</v>
      </c>
      <c r="K2495" s="70">
        <f t="shared" si="808"/>
        <v>0</v>
      </c>
      <c r="L2495" s="71">
        <f t="shared" si="809"/>
        <v>0</v>
      </c>
      <c r="M2495" s="70">
        <f t="shared" si="810"/>
        <v>0</v>
      </c>
      <c r="N2495" s="70">
        <f t="shared" si="811"/>
        <v>0</v>
      </c>
      <c r="O2495" s="50">
        <f t="shared" si="820"/>
        <v>0</v>
      </c>
      <c r="P2495" s="50">
        <f t="shared" si="821"/>
        <v>0</v>
      </c>
      <c r="Q2495" s="112">
        <f t="shared" si="822"/>
        <v>-1490</v>
      </c>
      <c r="R2495" s="112">
        <f t="shared" si="823"/>
        <v>-1490</v>
      </c>
      <c r="S2495" s="113">
        <f t="shared" si="816"/>
        <v>-1490</v>
      </c>
      <c r="T2495" s="114">
        <f t="shared" si="817"/>
        <v>0</v>
      </c>
    </row>
    <row r="2496" spans="1:20" ht="12.75" x14ac:dyDescent="0.35">
      <c r="A2496" s="32">
        <v>45586</v>
      </c>
      <c r="B2496" s="20">
        <f t="shared" si="802"/>
        <v>2024</v>
      </c>
      <c r="C2496" s="20">
        <f t="shared" si="803"/>
        <v>10</v>
      </c>
      <c r="D2496" s="159">
        <v>160060</v>
      </c>
      <c r="E2496" s="50">
        <f t="shared" si="804"/>
        <v>-1360</v>
      </c>
      <c r="F2496" s="50">
        <f t="shared" si="805"/>
        <v>0</v>
      </c>
      <c r="G2496" s="133">
        <f>MAX($D$2170:D2496)</f>
        <v>205330</v>
      </c>
      <c r="I2496" s="140">
        <f t="shared" si="818"/>
        <v>0</v>
      </c>
      <c r="J2496" s="70">
        <f t="shared" si="819"/>
        <v>148730</v>
      </c>
      <c r="K2496" s="70">
        <f t="shared" si="808"/>
        <v>0</v>
      </c>
      <c r="L2496" s="71">
        <f t="shared" si="809"/>
        <v>0</v>
      </c>
      <c r="M2496" s="70">
        <f t="shared" si="810"/>
        <v>0</v>
      </c>
      <c r="N2496" s="70">
        <f t="shared" si="811"/>
        <v>0</v>
      </c>
      <c r="O2496" s="50">
        <f t="shared" si="820"/>
        <v>0</v>
      </c>
      <c r="P2496" s="50">
        <f t="shared" si="821"/>
        <v>0</v>
      </c>
      <c r="Q2496" s="112">
        <f t="shared" si="822"/>
        <v>-1360</v>
      </c>
      <c r="R2496" s="112">
        <f t="shared" si="823"/>
        <v>-1360</v>
      </c>
      <c r="S2496" s="113">
        <f t="shared" si="816"/>
        <v>-1360</v>
      </c>
      <c r="T2496" s="114">
        <f t="shared" si="817"/>
        <v>0</v>
      </c>
    </row>
    <row r="2497" spans="1:20" ht="12.75" x14ac:dyDescent="0.35">
      <c r="A2497" s="32">
        <v>45587</v>
      </c>
      <c r="B2497" s="20">
        <f t="shared" si="802"/>
        <v>2024</v>
      </c>
      <c r="C2497" s="20">
        <f t="shared" si="803"/>
        <v>10</v>
      </c>
      <c r="D2497" s="159">
        <v>158750</v>
      </c>
      <c r="E2497" s="50">
        <f t="shared" si="804"/>
        <v>-1310</v>
      </c>
      <c r="F2497" s="50">
        <f t="shared" si="805"/>
        <v>0</v>
      </c>
      <c r="G2497" s="133">
        <f>MAX($D$2170:D2497)</f>
        <v>205330</v>
      </c>
      <c r="I2497" s="140">
        <f t="shared" si="818"/>
        <v>0</v>
      </c>
      <c r="J2497" s="70">
        <f t="shared" si="819"/>
        <v>148730</v>
      </c>
      <c r="K2497" s="70">
        <f t="shared" si="808"/>
        <v>0</v>
      </c>
      <c r="L2497" s="71">
        <f t="shared" si="809"/>
        <v>0</v>
      </c>
      <c r="M2497" s="70">
        <f t="shared" si="810"/>
        <v>0</v>
      </c>
      <c r="N2497" s="70">
        <f t="shared" si="811"/>
        <v>0</v>
      </c>
      <c r="O2497" s="50">
        <f t="shared" si="820"/>
        <v>0</v>
      </c>
      <c r="P2497" s="50">
        <f t="shared" si="821"/>
        <v>0</v>
      </c>
      <c r="Q2497" s="112">
        <f t="shared" si="822"/>
        <v>-1310</v>
      </c>
      <c r="R2497" s="112">
        <f t="shared" si="823"/>
        <v>-1310</v>
      </c>
      <c r="S2497" s="113">
        <f t="shared" si="816"/>
        <v>-1310</v>
      </c>
      <c r="T2497" s="114">
        <f t="shared" si="817"/>
        <v>0</v>
      </c>
    </row>
    <row r="2498" spans="1:20" ht="12.75" x14ac:dyDescent="0.35">
      <c r="A2498" s="32">
        <v>45588</v>
      </c>
      <c r="B2498" s="20">
        <f t="shared" si="802"/>
        <v>2024</v>
      </c>
      <c r="C2498" s="20">
        <f t="shared" si="803"/>
        <v>10</v>
      </c>
      <c r="D2498" s="159">
        <v>157470</v>
      </c>
      <c r="E2498" s="50">
        <f t="shared" si="804"/>
        <v>-1280</v>
      </c>
      <c r="F2498" s="50">
        <f t="shared" si="805"/>
        <v>0</v>
      </c>
      <c r="G2498" s="133">
        <f>MAX($D$2170:D2498)</f>
        <v>205330</v>
      </c>
      <c r="I2498" s="140">
        <f t="shared" si="818"/>
        <v>0</v>
      </c>
      <c r="J2498" s="70">
        <f t="shared" si="819"/>
        <v>148730</v>
      </c>
      <c r="K2498" s="70">
        <f t="shared" si="808"/>
        <v>0</v>
      </c>
      <c r="L2498" s="71">
        <f t="shared" si="809"/>
        <v>0</v>
      </c>
      <c r="M2498" s="70">
        <f t="shared" si="810"/>
        <v>0</v>
      </c>
      <c r="N2498" s="70">
        <f t="shared" si="811"/>
        <v>0</v>
      </c>
      <c r="O2498" s="50">
        <f t="shared" si="820"/>
        <v>0</v>
      </c>
      <c r="P2498" s="50">
        <f t="shared" si="821"/>
        <v>0</v>
      </c>
      <c r="Q2498" s="112">
        <f t="shared" si="822"/>
        <v>-1280</v>
      </c>
      <c r="R2498" s="112">
        <f t="shared" si="823"/>
        <v>-1280</v>
      </c>
      <c r="S2498" s="113">
        <f t="shared" si="816"/>
        <v>-1280</v>
      </c>
      <c r="T2498" s="114">
        <f t="shared" si="817"/>
        <v>0</v>
      </c>
    </row>
    <row r="2499" spans="1:20" ht="12.75" x14ac:dyDescent="0.35">
      <c r="A2499" s="32">
        <v>45589</v>
      </c>
      <c r="B2499" s="20">
        <f t="shared" si="802"/>
        <v>2024</v>
      </c>
      <c r="C2499" s="20">
        <f t="shared" si="803"/>
        <v>10</v>
      </c>
      <c r="D2499" s="159">
        <v>156190</v>
      </c>
      <c r="E2499" s="50">
        <f t="shared" si="804"/>
        <v>-1280</v>
      </c>
      <c r="F2499" s="50">
        <f t="shared" si="805"/>
        <v>0</v>
      </c>
      <c r="G2499" s="133">
        <f>MAX($D$2170:D2499)</f>
        <v>205330</v>
      </c>
      <c r="I2499" s="140">
        <f t="shared" si="818"/>
        <v>0</v>
      </c>
      <c r="J2499" s="70">
        <f t="shared" si="819"/>
        <v>148730</v>
      </c>
      <c r="K2499" s="70">
        <f t="shared" si="808"/>
        <v>0</v>
      </c>
      <c r="L2499" s="71">
        <f t="shared" si="809"/>
        <v>0</v>
      </c>
      <c r="M2499" s="70">
        <f t="shared" si="810"/>
        <v>0</v>
      </c>
      <c r="N2499" s="70">
        <f t="shared" si="811"/>
        <v>0</v>
      </c>
      <c r="O2499" s="50">
        <f t="shared" si="820"/>
        <v>0</v>
      </c>
      <c r="P2499" s="50">
        <f t="shared" si="821"/>
        <v>0</v>
      </c>
      <c r="Q2499" s="112">
        <f t="shared" si="822"/>
        <v>-1280</v>
      </c>
      <c r="R2499" s="112">
        <f t="shared" si="823"/>
        <v>-1280</v>
      </c>
      <c r="S2499" s="113">
        <f t="shared" si="816"/>
        <v>-1280</v>
      </c>
      <c r="T2499" s="114">
        <f t="shared" si="817"/>
        <v>0</v>
      </c>
    </row>
    <row r="2500" spans="1:20" ht="12.75" x14ac:dyDescent="0.35">
      <c r="A2500" s="32">
        <v>45590</v>
      </c>
      <c r="B2500" s="20">
        <f t="shared" si="802"/>
        <v>2024</v>
      </c>
      <c r="C2500" s="20">
        <f t="shared" si="803"/>
        <v>10</v>
      </c>
      <c r="D2500" s="159">
        <v>154940</v>
      </c>
      <c r="E2500" s="50">
        <f t="shared" si="804"/>
        <v>-1250</v>
      </c>
      <c r="F2500" s="50">
        <f t="shared" si="805"/>
        <v>0</v>
      </c>
      <c r="G2500" s="133">
        <f>MAX($D$2170:D2500)</f>
        <v>205330</v>
      </c>
      <c r="I2500" s="140">
        <f t="shared" si="818"/>
        <v>0</v>
      </c>
      <c r="J2500" s="70">
        <f t="shared" si="819"/>
        <v>148730</v>
      </c>
      <c r="K2500" s="70">
        <f t="shared" si="808"/>
        <v>0</v>
      </c>
      <c r="L2500" s="71">
        <f t="shared" si="809"/>
        <v>0</v>
      </c>
      <c r="M2500" s="70">
        <f t="shared" si="810"/>
        <v>0</v>
      </c>
      <c r="N2500" s="70">
        <f t="shared" si="811"/>
        <v>0</v>
      </c>
      <c r="O2500" s="50">
        <f t="shared" si="820"/>
        <v>0</v>
      </c>
      <c r="P2500" s="50">
        <f t="shared" si="821"/>
        <v>0</v>
      </c>
      <c r="Q2500" s="112">
        <f t="shared" si="822"/>
        <v>-1250</v>
      </c>
      <c r="R2500" s="112">
        <f t="shared" si="823"/>
        <v>-1250</v>
      </c>
      <c r="S2500" s="113">
        <f t="shared" si="816"/>
        <v>-1250</v>
      </c>
      <c r="T2500" s="114">
        <f t="shared" si="817"/>
        <v>0</v>
      </c>
    </row>
    <row r="2501" spans="1:20" ht="12.75" x14ac:dyDescent="0.35">
      <c r="A2501" s="32">
        <v>45591</v>
      </c>
      <c r="B2501" s="20">
        <f t="shared" si="802"/>
        <v>2024</v>
      </c>
      <c r="C2501" s="20">
        <f t="shared" si="803"/>
        <v>10</v>
      </c>
      <c r="D2501" s="159">
        <v>153720</v>
      </c>
      <c r="E2501" s="50">
        <f t="shared" si="804"/>
        <v>-1220</v>
      </c>
      <c r="F2501" s="50">
        <f t="shared" si="805"/>
        <v>0</v>
      </c>
      <c r="G2501" s="133">
        <f>MAX($D$2170:D2501)</f>
        <v>205330</v>
      </c>
      <c r="I2501" s="140">
        <f t="shared" si="818"/>
        <v>0</v>
      </c>
      <c r="J2501" s="70">
        <f t="shared" si="819"/>
        <v>148730</v>
      </c>
      <c r="K2501" s="70">
        <f t="shared" si="808"/>
        <v>0</v>
      </c>
      <c r="L2501" s="71">
        <f t="shared" si="809"/>
        <v>0</v>
      </c>
      <c r="M2501" s="70">
        <f t="shared" si="810"/>
        <v>0</v>
      </c>
      <c r="N2501" s="70">
        <f t="shared" si="811"/>
        <v>0</v>
      </c>
      <c r="O2501" s="50">
        <f t="shared" si="820"/>
        <v>0</v>
      </c>
      <c r="P2501" s="50">
        <f t="shared" si="821"/>
        <v>0</v>
      </c>
      <c r="Q2501" s="112">
        <f t="shared" si="822"/>
        <v>-1220</v>
      </c>
      <c r="R2501" s="112">
        <f t="shared" si="823"/>
        <v>-1220</v>
      </c>
      <c r="S2501" s="113">
        <f t="shared" si="816"/>
        <v>-1220</v>
      </c>
      <c r="T2501" s="114">
        <f t="shared" si="817"/>
        <v>0</v>
      </c>
    </row>
    <row r="2502" spans="1:20" ht="12.75" x14ac:dyDescent="0.35">
      <c r="A2502" s="32">
        <v>45592</v>
      </c>
      <c r="B2502" s="20">
        <f t="shared" si="802"/>
        <v>2024</v>
      </c>
      <c r="C2502" s="20">
        <f t="shared" si="803"/>
        <v>10</v>
      </c>
      <c r="D2502" s="159">
        <v>152540</v>
      </c>
      <c r="E2502" s="50">
        <f t="shared" si="804"/>
        <v>-1180</v>
      </c>
      <c r="F2502" s="50">
        <f t="shared" si="805"/>
        <v>0</v>
      </c>
      <c r="G2502" s="133">
        <f>MAX($D$2170:D2502)</f>
        <v>205330</v>
      </c>
      <c r="I2502" s="140">
        <f t="shared" si="818"/>
        <v>0</v>
      </c>
      <c r="J2502" s="70">
        <f t="shared" si="819"/>
        <v>148730</v>
      </c>
      <c r="K2502" s="70">
        <f t="shared" si="808"/>
        <v>0</v>
      </c>
      <c r="L2502" s="71">
        <f t="shared" si="809"/>
        <v>0</v>
      </c>
      <c r="M2502" s="70">
        <f t="shared" si="810"/>
        <v>0</v>
      </c>
      <c r="N2502" s="70">
        <f t="shared" si="811"/>
        <v>0</v>
      </c>
      <c r="O2502" s="50">
        <f t="shared" si="820"/>
        <v>0</v>
      </c>
      <c r="P2502" s="50">
        <f t="shared" si="821"/>
        <v>0</v>
      </c>
      <c r="Q2502" s="112">
        <f t="shared" si="822"/>
        <v>-1180</v>
      </c>
      <c r="R2502" s="112">
        <f t="shared" si="823"/>
        <v>-1180</v>
      </c>
      <c r="S2502" s="113">
        <f t="shared" si="816"/>
        <v>-1180</v>
      </c>
      <c r="T2502" s="114">
        <f t="shared" si="817"/>
        <v>0</v>
      </c>
    </row>
    <row r="2503" spans="1:20" ht="12.75" x14ac:dyDescent="0.35">
      <c r="A2503" s="32">
        <v>45593</v>
      </c>
      <c r="B2503" s="20">
        <f t="shared" si="802"/>
        <v>2024</v>
      </c>
      <c r="C2503" s="20">
        <f t="shared" si="803"/>
        <v>10</v>
      </c>
      <c r="D2503" s="159">
        <v>151440</v>
      </c>
      <c r="E2503" s="50">
        <f t="shared" si="804"/>
        <v>-1100</v>
      </c>
      <c r="F2503" s="50">
        <f t="shared" si="805"/>
        <v>0</v>
      </c>
      <c r="G2503" s="133">
        <f>MAX($D$2170:D2503)</f>
        <v>205330</v>
      </c>
      <c r="I2503" s="140">
        <f t="shared" si="818"/>
        <v>0</v>
      </c>
      <c r="J2503" s="70">
        <f t="shared" si="819"/>
        <v>148730</v>
      </c>
      <c r="K2503" s="70">
        <f t="shared" si="808"/>
        <v>0</v>
      </c>
      <c r="L2503" s="71">
        <f t="shared" si="809"/>
        <v>0</v>
      </c>
      <c r="M2503" s="70">
        <f t="shared" si="810"/>
        <v>0</v>
      </c>
      <c r="N2503" s="70">
        <f t="shared" si="811"/>
        <v>0</v>
      </c>
      <c r="O2503" s="50">
        <f t="shared" si="820"/>
        <v>0</v>
      </c>
      <c r="P2503" s="50">
        <f t="shared" si="821"/>
        <v>0</v>
      </c>
      <c r="Q2503" s="112">
        <f t="shared" si="822"/>
        <v>-1100</v>
      </c>
      <c r="R2503" s="112">
        <f t="shared" si="823"/>
        <v>-1100</v>
      </c>
      <c r="S2503" s="113">
        <f t="shared" si="816"/>
        <v>-1100</v>
      </c>
      <c r="T2503" s="114">
        <f t="shared" si="817"/>
        <v>0</v>
      </c>
    </row>
    <row r="2504" spans="1:20" ht="12.75" x14ac:dyDescent="0.35">
      <c r="A2504" s="32">
        <v>45594</v>
      </c>
      <c r="B2504" s="20">
        <f t="shared" si="802"/>
        <v>2024</v>
      </c>
      <c r="C2504" s="20">
        <f t="shared" si="803"/>
        <v>10</v>
      </c>
      <c r="D2504" s="159">
        <v>150350</v>
      </c>
      <c r="E2504" s="50">
        <f t="shared" ref="E2504:E2567" si="824">+D2504-D2503</f>
        <v>-1090</v>
      </c>
      <c r="F2504" s="50">
        <f t="shared" ref="F2504:F2567" si="825">IF(E2504&gt;0,E2504,0)</f>
        <v>0</v>
      </c>
      <c r="G2504" s="133">
        <f>MAX($D$2170:D2504)</f>
        <v>205330</v>
      </c>
      <c r="I2504" s="140">
        <f t="shared" si="818"/>
        <v>0</v>
      </c>
      <c r="J2504" s="70">
        <f t="shared" si="819"/>
        <v>148730</v>
      </c>
      <c r="K2504" s="70">
        <f t="shared" si="808"/>
        <v>0</v>
      </c>
      <c r="L2504" s="71">
        <f t="shared" si="809"/>
        <v>0</v>
      </c>
      <c r="M2504" s="70">
        <f t="shared" si="810"/>
        <v>0</v>
      </c>
      <c r="N2504" s="70">
        <f t="shared" si="811"/>
        <v>0</v>
      </c>
      <c r="O2504" s="50">
        <f t="shared" si="820"/>
        <v>0</v>
      </c>
      <c r="P2504" s="50">
        <f t="shared" si="821"/>
        <v>0</v>
      </c>
      <c r="Q2504" s="112">
        <f t="shared" si="822"/>
        <v>-1090</v>
      </c>
      <c r="R2504" s="112">
        <f t="shared" si="823"/>
        <v>-1090</v>
      </c>
      <c r="S2504" s="113">
        <f t="shared" si="816"/>
        <v>-1090</v>
      </c>
      <c r="T2504" s="114">
        <f t="shared" si="817"/>
        <v>0</v>
      </c>
    </row>
    <row r="2505" spans="1:20" ht="12.75" x14ac:dyDescent="0.35">
      <c r="A2505" s="32">
        <v>45595</v>
      </c>
      <c r="B2505" s="20">
        <f t="shared" si="802"/>
        <v>2024</v>
      </c>
      <c r="C2505" s="20">
        <f t="shared" si="803"/>
        <v>10</v>
      </c>
      <c r="D2505" s="159">
        <v>149510</v>
      </c>
      <c r="E2505" s="50">
        <f t="shared" si="824"/>
        <v>-840</v>
      </c>
      <c r="F2505" s="50">
        <f t="shared" si="825"/>
        <v>0</v>
      </c>
      <c r="G2505" s="133">
        <f>MAX($D$2170:D2505)</f>
        <v>205330</v>
      </c>
      <c r="I2505" s="140">
        <f t="shared" si="818"/>
        <v>0</v>
      </c>
      <c r="J2505" s="70">
        <f t="shared" si="819"/>
        <v>148730</v>
      </c>
      <c r="K2505" s="70">
        <f t="shared" si="808"/>
        <v>0</v>
      </c>
      <c r="L2505" s="71">
        <f t="shared" si="809"/>
        <v>0</v>
      </c>
      <c r="M2505" s="70">
        <f t="shared" si="810"/>
        <v>0</v>
      </c>
      <c r="N2505" s="70">
        <f t="shared" si="811"/>
        <v>0</v>
      </c>
      <c r="O2505" s="50">
        <f t="shared" si="820"/>
        <v>0</v>
      </c>
      <c r="P2505" s="50">
        <f t="shared" si="821"/>
        <v>0</v>
      </c>
      <c r="Q2505" s="112">
        <f t="shared" si="822"/>
        <v>-840</v>
      </c>
      <c r="R2505" s="112">
        <f t="shared" si="823"/>
        <v>-840</v>
      </c>
      <c r="S2505" s="113">
        <f t="shared" si="816"/>
        <v>-840</v>
      </c>
      <c r="T2505" s="114">
        <f t="shared" si="817"/>
        <v>0</v>
      </c>
    </row>
    <row r="2506" spans="1:20" ht="12.75" x14ac:dyDescent="0.35">
      <c r="A2506" s="32">
        <v>45596</v>
      </c>
      <c r="B2506" s="20">
        <f t="shared" si="802"/>
        <v>2024</v>
      </c>
      <c r="C2506" s="20">
        <f t="shared" si="803"/>
        <v>10</v>
      </c>
      <c r="D2506" s="159">
        <v>148800</v>
      </c>
      <c r="E2506" s="50">
        <f t="shared" si="824"/>
        <v>-710</v>
      </c>
      <c r="F2506" s="50">
        <f t="shared" si="825"/>
        <v>0</v>
      </c>
      <c r="G2506" s="133">
        <f>MAX($D$2170:D2506)</f>
        <v>205330</v>
      </c>
      <c r="I2506" s="140">
        <f t="shared" si="818"/>
        <v>0</v>
      </c>
      <c r="J2506" s="70">
        <f t="shared" si="819"/>
        <v>148730</v>
      </c>
      <c r="K2506" s="70">
        <f t="shared" si="808"/>
        <v>0</v>
      </c>
      <c r="L2506" s="71">
        <f t="shared" si="809"/>
        <v>0</v>
      </c>
      <c r="M2506" s="70">
        <f t="shared" si="810"/>
        <v>0</v>
      </c>
      <c r="N2506" s="70">
        <f t="shared" si="811"/>
        <v>0</v>
      </c>
      <c r="O2506" s="50">
        <f t="shared" si="820"/>
        <v>0</v>
      </c>
      <c r="P2506" s="50">
        <f t="shared" si="821"/>
        <v>0</v>
      </c>
      <c r="Q2506" s="112">
        <f t="shared" si="822"/>
        <v>-710</v>
      </c>
      <c r="R2506" s="112">
        <f t="shared" si="823"/>
        <v>-710</v>
      </c>
      <c r="S2506" s="113">
        <f t="shared" si="816"/>
        <v>-710</v>
      </c>
      <c r="T2506" s="114">
        <f t="shared" si="817"/>
        <v>0</v>
      </c>
    </row>
    <row r="2507" spans="1:20" ht="12.75" x14ac:dyDescent="0.35">
      <c r="A2507" s="161">
        <f>A2506+1</f>
        <v>45597</v>
      </c>
      <c r="B2507" s="20">
        <f t="shared" ref="B2507:B2570" si="826">YEAR(A2507)</f>
        <v>2024</v>
      </c>
      <c r="C2507" s="20">
        <f t="shared" ref="C2507:C2570" si="827">MONTH(A2507)</f>
        <v>11</v>
      </c>
      <c r="D2507" s="160">
        <v>148730</v>
      </c>
      <c r="E2507" s="50">
        <f t="shared" si="824"/>
        <v>-70</v>
      </c>
      <c r="F2507" s="50">
        <f t="shared" si="825"/>
        <v>0</v>
      </c>
      <c r="G2507" s="133">
        <f>MAX($D$2507:D2507)</f>
        <v>148730</v>
      </c>
      <c r="H2507" s="58" t="s">
        <v>30</v>
      </c>
      <c r="I2507" s="140">
        <f t="shared" si="818"/>
        <v>0</v>
      </c>
      <c r="J2507" s="70">
        <f t="shared" si="819"/>
        <v>148730</v>
      </c>
      <c r="K2507" s="70">
        <f t="shared" si="808"/>
        <v>0</v>
      </c>
      <c r="L2507" s="71">
        <f t="shared" si="809"/>
        <v>0</v>
      </c>
      <c r="M2507" s="70">
        <f t="shared" si="810"/>
        <v>0</v>
      </c>
      <c r="N2507" s="70">
        <f t="shared" si="811"/>
        <v>0</v>
      </c>
      <c r="O2507" s="50">
        <f t="shared" si="820"/>
        <v>0</v>
      </c>
      <c r="P2507" s="50">
        <f t="shared" si="821"/>
        <v>0</v>
      </c>
      <c r="Q2507" s="112">
        <f t="shared" si="822"/>
        <v>-70</v>
      </c>
      <c r="R2507" s="112">
        <f t="shared" si="823"/>
        <v>-70</v>
      </c>
      <c r="S2507" s="113">
        <f t="shared" si="816"/>
        <v>-70</v>
      </c>
      <c r="T2507" s="114">
        <f t="shared" si="817"/>
        <v>0</v>
      </c>
    </row>
    <row r="2508" spans="1:20" ht="12.75" x14ac:dyDescent="0.35">
      <c r="A2508" s="161">
        <f t="shared" ref="A2508:A2571" si="828">A2507+1</f>
        <v>45598</v>
      </c>
      <c r="B2508" s="20">
        <f t="shared" si="826"/>
        <v>2024</v>
      </c>
      <c r="C2508" s="20">
        <f t="shared" si="827"/>
        <v>11</v>
      </c>
      <c r="D2508" s="160">
        <v>149250</v>
      </c>
      <c r="E2508" s="50">
        <f t="shared" si="824"/>
        <v>520</v>
      </c>
      <c r="F2508" s="50">
        <f t="shared" si="825"/>
        <v>520</v>
      </c>
      <c r="G2508" s="133">
        <f>MAX($D$2507:D2508)</f>
        <v>149250</v>
      </c>
      <c r="I2508" s="140">
        <f t="shared" si="818"/>
        <v>520</v>
      </c>
      <c r="J2508" s="70">
        <f t="shared" si="819"/>
        <v>149250</v>
      </c>
      <c r="K2508" s="70">
        <f t="shared" si="808"/>
        <v>520</v>
      </c>
      <c r="L2508" s="71">
        <f t="shared" si="809"/>
        <v>0</v>
      </c>
      <c r="M2508" s="70">
        <f t="shared" si="810"/>
        <v>520</v>
      </c>
      <c r="N2508" s="70">
        <f t="shared" si="811"/>
        <v>0</v>
      </c>
      <c r="O2508" s="50">
        <f t="shared" si="820"/>
        <v>450</v>
      </c>
      <c r="P2508" s="50">
        <f t="shared" si="821"/>
        <v>0</v>
      </c>
      <c r="Q2508" s="112">
        <f t="shared" si="822"/>
        <v>0</v>
      </c>
      <c r="R2508" s="112">
        <f t="shared" si="823"/>
        <v>0</v>
      </c>
      <c r="S2508" s="113">
        <f t="shared" si="816"/>
        <v>0</v>
      </c>
      <c r="T2508" s="114">
        <f t="shared" si="817"/>
        <v>0</v>
      </c>
    </row>
    <row r="2509" spans="1:20" ht="12.75" x14ac:dyDescent="0.35">
      <c r="A2509" s="161">
        <f t="shared" si="828"/>
        <v>45599</v>
      </c>
      <c r="B2509" s="20">
        <f t="shared" si="826"/>
        <v>2024</v>
      </c>
      <c r="C2509" s="20">
        <f t="shared" si="827"/>
        <v>11</v>
      </c>
      <c r="D2509" s="160">
        <v>149800</v>
      </c>
      <c r="E2509" s="50">
        <f t="shared" si="824"/>
        <v>550</v>
      </c>
      <c r="F2509" s="50">
        <f t="shared" si="825"/>
        <v>550</v>
      </c>
      <c r="G2509" s="133">
        <f>MAX($D$2507:D2509)</f>
        <v>149800</v>
      </c>
      <c r="I2509" s="140">
        <f t="shared" si="818"/>
        <v>550</v>
      </c>
      <c r="J2509" s="70">
        <f t="shared" si="819"/>
        <v>149800</v>
      </c>
      <c r="K2509" s="70">
        <f t="shared" si="808"/>
        <v>550</v>
      </c>
      <c r="L2509" s="71">
        <f t="shared" si="809"/>
        <v>0</v>
      </c>
      <c r="M2509" s="70">
        <f t="shared" si="810"/>
        <v>550</v>
      </c>
      <c r="N2509" s="70">
        <f t="shared" si="811"/>
        <v>0</v>
      </c>
      <c r="O2509" s="50">
        <f t="shared" si="820"/>
        <v>1000</v>
      </c>
      <c r="P2509" s="50">
        <f t="shared" si="821"/>
        <v>0</v>
      </c>
      <c r="Q2509" s="112">
        <f t="shared" si="822"/>
        <v>0</v>
      </c>
      <c r="R2509" s="112">
        <f t="shared" si="823"/>
        <v>0</v>
      </c>
      <c r="S2509" s="113">
        <f t="shared" si="816"/>
        <v>0</v>
      </c>
      <c r="T2509" s="114">
        <f t="shared" si="817"/>
        <v>0</v>
      </c>
    </row>
    <row r="2510" spans="1:20" ht="12.75" x14ac:dyDescent="0.35">
      <c r="A2510" s="161">
        <f t="shared" si="828"/>
        <v>45600</v>
      </c>
      <c r="B2510" s="20">
        <f t="shared" si="826"/>
        <v>2024</v>
      </c>
      <c r="C2510" s="20">
        <f t="shared" si="827"/>
        <v>11</v>
      </c>
      <c r="D2510" s="160">
        <v>150680</v>
      </c>
      <c r="E2510" s="50">
        <f t="shared" si="824"/>
        <v>880</v>
      </c>
      <c r="F2510" s="50">
        <f t="shared" si="825"/>
        <v>880</v>
      </c>
      <c r="G2510" s="133">
        <f>MAX($D$2507:D2510)</f>
        <v>150680</v>
      </c>
      <c r="I2510" s="140">
        <f t="shared" si="818"/>
        <v>880</v>
      </c>
      <c r="J2510" s="70">
        <f t="shared" si="819"/>
        <v>150680</v>
      </c>
      <c r="K2510" s="70">
        <f t="shared" si="808"/>
        <v>880</v>
      </c>
      <c r="L2510" s="71">
        <f t="shared" si="809"/>
        <v>0</v>
      </c>
      <c r="M2510" s="70">
        <f t="shared" si="810"/>
        <v>880</v>
      </c>
      <c r="N2510" s="70">
        <f t="shared" si="811"/>
        <v>0</v>
      </c>
      <c r="O2510" s="50">
        <f t="shared" si="820"/>
        <v>1880</v>
      </c>
      <c r="P2510" s="50">
        <f t="shared" si="821"/>
        <v>0</v>
      </c>
      <c r="Q2510" s="112">
        <f t="shared" si="822"/>
        <v>0</v>
      </c>
      <c r="R2510" s="112">
        <f t="shared" si="823"/>
        <v>0</v>
      </c>
      <c r="S2510" s="113">
        <f t="shared" si="816"/>
        <v>0</v>
      </c>
      <c r="T2510" s="114">
        <f t="shared" si="817"/>
        <v>0</v>
      </c>
    </row>
    <row r="2511" spans="1:20" ht="12.75" x14ac:dyDescent="0.35">
      <c r="A2511" s="161">
        <f t="shared" si="828"/>
        <v>45601</v>
      </c>
      <c r="B2511" s="20">
        <f t="shared" si="826"/>
        <v>2024</v>
      </c>
      <c r="C2511" s="20">
        <f t="shared" si="827"/>
        <v>11</v>
      </c>
      <c r="D2511" s="160">
        <v>151450</v>
      </c>
      <c r="E2511" s="50">
        <f>+D2511-D2510</f>
        <v>770</v>
      </c>
      <c r="F2511" s="50">
        <f t="shared" si="825"/>
        <v>770</v>
      </c>
      <c r="G2511" s="133">
        <f>MAX($D$2507:D2511)</f>
        <v>151450</v>
      </c>
      <c r="I2511" s="140">
        <f t="shared" si="818"/>
        <v>770</v>
      </c>
      <c r="J2511" s="70">
        <f t="shared" si="819"/>
        <v>151450</v>
      </c>
      <c r="K2511" s="70">
        <f t="shared" si="808"/>
        <v>770</v>
      </c>
      <c r="L2511" s="71">
        <f t="shared" si="809"/>
        <v>0</v>
      </c>
      <c r="M2511" s="70">
        <f t="shared" si="810"/>
        <v>770</v>
      </c>
      <c r="N2511" s="70">
        <f t="shared" si="811"/>
        <v>0</v>
      </c>
      <c r="O2511" s="50">
        <f t="shared" si="820"/>
        <v>2650</v>
      </c>
      <c r="P2511" s="50">
        <f t="shared" si="821"/>
        <v>0</v>
      </c>
      <c r="Q2511" s="112">
        <f t="shared" si="822"/>
        <v>0</v>
      </c>
      <c r="R2511" s="112">
        <f t="shared" si="823"/>
        <v>0</v>
      </c>
      <c r="S2511" s="113">
        <f t="shared" si="816"/>
        <v>0</v>
      </c>
      <c r="T2511" s="114">
        <f t="shared" si="817"/>
        <v>0</v>
      </c>
    </row>
    <row r="2512" spans="1:20" ht="12.75" x14ac:dyDescent="0.35">
      <c r="A2512" s="161">
        <f t="shared" si="828"/>
        <v>45602</v>
      </c>
      <c r="B2512" s="20">
        <f t="shared" si="826"/>
        <v>2024</v>
      </c>
      <c r="C2512" s="20">
        <f t="shared" si="827"/>
        <v>11</v>
      </c>
      <c r="D2512" s="160">
        <v>152210</v>
      </c>
      <c r="E2512" s="50">
        <f t="shared" si="824"/>
        <v>760</v>
      </c>
      <c r="F2512" s="50">
        <f t="shared" si="825"/>
        <v>760</v>
      </c>
      <c r="G2512" s="133">
        <f>MAX($D$2507:D2512)</f>
        <v>152210</v>
      </c>
      <c r="I2512" s="140">
        <f t="shared" si="818"/>
        <v>760</v>
      </c>
      <c r="J2512" s="70">
        <f t="shared" si="819"/>
        <v>152210</v>
      </c>
      <c r="K2512" s="70">
        <f t="shared" si="808"/>
        <v>760</v>
      </c>
      <c r="L2512" s="71">
        <f t="shared" si="809"/>
        <v>0</v>
      </c>
      <c r="M2512" s="70">
        <f t="shared" si="810"/>
        <v>760</v>
      </c>
      <c r="N2512" s="70">
        <f t="shared" si="811"/>
        <v>0</v>
      </c>
      <c r="O2512" s="50">
        <f t="shared" si="820"/>
        <v>3410</v>
      </c>
      <c r="P2512" s="50">
        <f t="shared" si="821"/>
        <v>0</v>
      </c>
      <c r="Q2512" s="112">
        <f t="shared" si="822"/>
        <v>0</v>
      </c>
      <c r="R2512" s="112">
        <f t="shared" si="823"/>
        <v>0</v>
      </c>
      <c r="S2512" s="113">
        <f t="shared" si="816"/>
        <v>0</v>
      </c>
      <c r="T2512" s="114">
        <f t="shared" si="817"/>
        <v>0</v>
      </c>
    </row>
    <row r="2513" spans="1:20" ht="12.75" x14ac:dyDescent="0.35">
      <c r="A2513" s="161">
        <f t="shared" si="828"/>
        <v>45603</v>
      </c>
      <c r="B2513" s="20">
        <f t="shared" si="826"/>
        <v>2024</v>
      </c>
      <c r="C2513" s="20">
        <f t="shared" si="827"/>
        <v>11</v>
      </c>
      <c r="D2513" s="160">
        <v>152930</v>
      </c>
      <c r="E2513" s="50">
        <f t="shared" si="824"/>
        <v>720</v>
      </c>
      <c r="F2513" s="50">
        <f t="shared" si="825"/>
        <v>720</v>
      </c>
      <c r="G2513" s="133">
        <f>MAX($D$2507:D2513)</f>
        <v>152930</v>
      </c>
      <c r="I2513" s="140">
        <f t="shared" si="818"/>
        <v>720</v>
      </c>
      <c r="J2513" s="70">
        <f t="shared" si="819"/>
        <v>152930</v>
      </c>
      <c r="K2513" s="70">
        <f t="shared" si="808"/>
        <v>720</v>
      </c>
      <c r="L2513" s="71">
        <f t="shared" si="809"/>
        <v>0</v>
      </c>
      <c r="M2513" s="70">
        <f t="shared" si="810"/>
        <v>720</v>
      </c>
      <c r="N2513" s="70">
        <f t="shared" si="811"/>
        <v>0</v>
      </c>
      <c r="O2513" s="50">
        <f t="shared" si="820"/>
        <v>4130</v>
      </c>
      <c r="P2513" s="50">
        <f t="shared" si="821"/>
        <v>0</v>
      </c>
      <c r="Q2513" s="112">
        <f t="shared" si="822"/>
        <v>0</v>
      </c>
      <c r="R2513" s="112">
        <f t="shared" si="823"/>
        <v>0</v>
      </c>
      <c r="S2513" s="113">
        <f t="shared" si="816"/>
        <v>0</v>
      </c>
      <c r="T2513" s="114">
        <f t="shared" si="817"/>
        <v>0</v>
      </c>
    </row>
    <row r="2514" spans="1:20" ht="12.75" x14ac:dyDescent="0.35">
      <c r="A2514" s="161">
        <f t="shared" si="828"/>
        <v>45604</v>
      </c>
      <c r="B2514" s="20">
        <f t="shared" si="826"/>
        <v>2024</v>
      </c>
      <c r="C2514" s="20">
        <f t="shared" si="827"/>
        <v>11</v>
      </c>
      <c r="D2514" s="160">
        <v>153660</v>
      </c>
      <c r="E2514" s="50">
        <f t="shared" si="824"/>
        <v>730</v>
      </c>
      <c r="F2514" s="50">
        <f t="shared" si="825"/>
        <v>730</v>
      </c>
      <c r="G2514" s="133">
        <f>MAX($D$2507:D2514)</f>
        <v>153660</v>
      </c>
      <c r="I2514" s="140">
        <f t="shared" si="818"/>
        <v>730</v>
      </c>
      <c r="J2514" s="70">
        <f t="shared" si="819"/>
        <v>153660</v>
      </c>
      <c r="K2514" s="70">
        <f t="shared" si="808"/>
        <v>730</v>
      </c>
      <c r="L2514" s="71">
        <f t="shared" si="809"/>
        <v>0</v>
      </c>
      <c r="M2514" s="70">
        <f t="shared" si="810"/>
        <v>730</v>
      </c>
      <c r="N2514" s="70">
        <f t="shared" si="811"/>
        <v>0</v>
      </c>
      <c r="O2514" s="50">
        <f t="shared" si="820"/>
        <v>4860</v>
      </c>
      <c r="P2514" s="50">
        <f t="shared" si="821"/>
        <v>0</v>
      </c>
      <c r="Q2514" s="112">
        <f t="shared" si="822"/>
        <v>0</v>
      </c>
      <c r="R2514" s="112">
        <f t="shared" si="823"/>
        <v>0</v>
      </c>
      <c r="S2514" s="113">
        <f t="shared" si="816"/>
        <v>0</v>
      </c>
      <c r="T2514" s="114">
        <f t="shared" si="817"/>
        <v>0</v>
      </c>
    </row>
    <row r="2515" spans="1:20" ht="12.75" x14ac:dyDescent="0.35">
      <c r="A2515" s="161">
        <f t="shared" si="828"/>
        <v>45605</v>
      </c>
      <c r="B2515" s="20">
        <f t="shared" si="826"/>
        <v>2024</v>
      </c>
      <c r="C2515" s="20">
        <f t="shared" si="827"/>
        <v>11</v>
      </c>
      <c r="D2515" s="160">
        <v>154370</v>
      </c>
      <c r="E2515" s="50">
        <f t="shared" si="824"/>
        <v>710</v>
      </c>
      <c r="F2515" s="50">
        <f t="shared" si="825"/>
        <v>710</v>
      </c>
      <c r="G2515" s="133">
        <f>MAX($D$2507:D2515)</f>
        <v>154370</v>
      </c>
      <c r="I2515" s="140">
        <f t="shared" si="818"/>
        <v>710</v>
      </c>
      <c r="J2515" s="70">
        <f t="shared" si="819"/>
        <v>154370</v>
      </c>
      <c r="K2515" s="70">
        <f t="shared" si="808"/>
        <v>710</v>
      </c>
      <c r="L2515" s="71">
        <f t="shared" si="809"/>
        <v>0</v>
      </c>
      <c r="M2515" s="70">
        <f t="shared" si="810"/>
        <v>710</v>
      </c>
      <c r="N2515" s="70">
        <f t="shared" si="811"/>
        <v>0</v>
      </c>
      <c r="O2515" s="50">
        <f t="shared" si="820"/>
        <v>5570</v>
      </c>
      <c r="P2515" s="50">
        <f t="shared" si="821"/>
        <v>0</v>
      </c>
      <c r="Q2515" s="112">
        <f t="shared" si="822"/>
        <v>0</v>
      </c>
      <c r="R2515" s="112">
        <f t="shared" si="823"/>
        <v>0</v>
      </c>
      <c r="S2515" s="113">
        <f t="shared" si="816"/>
        <v>0</v>
      </c>
      <c r="T2515" s="114">
        <f t="shared" si="817"/>
        <v>0</v>
      </c>
    </row>
    <row r="2516" spans="1:20" ht="12.75" x14ac:dyDescent="0.35">
      <c r="A2516" s="161">
        <f t="shared" si="828"/>
        <v>45606</v>
      </c>
      <c r="B2516" s="20">
        <f t="shared" si="826"/>
        <v>2024</v>
      </c>
      <c r="C2516" s="20">
        <f t="shared" si="827"/>
        <v>11</v>
      </c>
      <c r="D2516" s="160">
        <v>155100</v>
      </c>
      <c r="E2516" s="50">
        <f t="shared" si="824"/>
        <v>730</v>
      </c>
      <c r="F2516" s="50">
        <f t="shared" si="825"/>
        <v>730</v>
      </c>
      <c r="G2516" s="133">
        <f>MAX($D$2507:D2516)</f>
        <v>155100</v>
      </c>
      <c r="I2516" s="140">
        <f t="shared" si="818"/>
        <v>730</v>
      </c>
      <c r="J2516" s="70">
        <f t="shared" si="819"/>
        <v>155100</v>
      </c>
      <c r="K2516" s="70">
        <f t="shared" si="808"/>
        <v>730</v>
      </c>
      <c r="L2516" s="71">
        <f t="shared" si="809"/>
        <v>0</v>
      </c>
      <c r="M2516" s="70">
        <f t="shared" si="810"/>
        <v>730</v>
      </c>
      <c r="N2516" s="70">
        <f t="shared" si="811"/>
        <v>0</v>
      </c>
      <c r="O2516" s="50">
        <f t="shared" si="820"/>
        <v>6300</v>
      </c>
      <c r="P2516" s="50">
        <f t="shared" si="821"/>
        <v>0</v>
      </c>
      <c r="Q2516" s="112">
        <f t="shared" si="822"/>
        <v>0</v>
      </c>
      <c r="R2516" s="112">
        <f t="shared" si="823"/>
        <v>0</v>
      </c>
      <c r="S2516" s="113">
        <f t="shared" si="816"/>
        <v>0</v>
      </c>
      <c r="T2516" s="114">
        <f t="shared" si="817"/>
        <v>0</v>
      </c>
    </row>
    <row r="2517" spans="1:20" ht="12.75" x14ac:dyDescent="0.35">
      <c r="A2517" s="161">
        <f t="shared" si="828"/>
        <v>45607</v>
      </c>
      <c r="B2517" s="20">
        <f t="shared" si="826"/>
        <v>2024</v>
      </c>
      <c r="C2517" s="20">
        <f t="shared" si="827"/>
        <v>11</v>
      </c>
      <c r="D2517" s="160">
        <v>155870</v>
      </c>
      <c r="E2517" s="50">
        <f t="shared" si="824"/>
        <v>770</v>
      </c>
      <c r="F2517" s="50">
        <f t="shared" si="825"/>
        <v>770</v>
      </c>
      <c r="G2517" s="133">
        <f>MAX($D$2507:D2517)</f>
        <v>155870</v>
      </c>
      <c r="I2517" s="140">
        <f t="shared" si="818"/>
        <v>770</v>
      </c>
      <c r="J2517" s="70">
        <f t="shared" si="819"/>
        <v>155870</v>
      </c>
      <c r="K2517" s="70">
        <f t="shared" si="808"/>
        <v>770</v>
      </c>
      <c r="L2517" s="71">
        <f t="shared" si="809"/>
        <v>0</v>
      </c>
      <c r="M2517" s="70">
        <f t="shared" si="810"/>
        <v>770</v>
      </c>
      <c r="N2517" s="70">
        <f t="shared" si="811"/>
        <v>0</v>
      </c>
      <c r="O2517" s="50">
        <f t="shared" si="820"/>
        <v>7070</v>
      </c>
      <c r="P2517" s="50">
        <f t="shared" si="821"/>
        <v>0</v>
      </c>
      <c r="Q2517" s="112">
        <f t="shared" si="822"/>
        <v>0</v>
      </c>
      <c r="R2517" s="112">
        <f t="shared" si="823"/>
        <v>0</v>
      </c>
      <c r="S2517" s="113">
        <f t="shared" si="816"/>
        <v>0</v>
      </c>
      <c r="T2517" s="114">
        <f t="shared" si="817"/>
        <v>0</v>
      </c>
    </row>
    <row r="2518" spans="1:20" ht="12.75" x14ac:dyDescent="0.35">
      <c r="A2518" s="161">
        <f t="shared" si="828"/>
        <v>45608</v>
      </c>
      <c r="B2518" s="20">
        <f t="shared" si="826"/>
        <v>2024</v>
      </c>
      <c r="C2518" s="20">
        <f t="shared" si="827"/>
        <v>11</v>
      </c>
      <c r="D2518" s="160">
        <v>156660</v>
      </c>
      <c r="E2518" s="50">
        <f t="shared" si="824"/>
        <v>790</v>
      </c>
      <c r="F2518" s="50">
        <f t="shared" si="825"/>
        <v>790</v>
      </c>
      <c r="G2518" s="133">
        <f>MAX($D$2507:D2518)</f>
        <v>156660</v>
      </c>
      <c r="I2518" s="140">
        <f t="shared" si="818"/>
        <v>790</v>
      </c>
      <c r="J2518" s="70">
        <f t="shared" si="819"/>
        <v>156660</v>
      </c>
      <c r="K2518" s="70">
        <f t="shared" si="808"/>
        <v>790</v>
      </c>
      <c r="L2518" s="71">
        <f t="shared" si="809"/>
        <v>0</v>
      </c>
      <c r="M2518" s="70">
        <f t="shared" si="810"/>
        <v>790</v>
      </c>
      <c r="N2518" s="70">
        <f t="shared" si="811"/>
        <v>0</v>
      </c>
      <c r="O2518" s="50">
        <f t="shared" si="820"/>
        <v>7860</v>
      </c>
      <c r="P2518" s="50">
        <f t="shared" si="821"/>
        <v>0</v>
      </c>
      <c r="Q2518" s="112">
        <f t="shared" si="822"/>
        <v>0</v>
      </c>
      <c r="R2518" s="112">
        <f t="shared" si="823"/>
        <v>0</v>
      </c>
      <c r="S2518" s="113">
        <f t="shared" si="816"/>
        <v>0</v>
      </c>
      <c r="T2518" s="114">
        <f t="shared" si="817"/>
        <v>0</v>
      </c>
    </row>
    <row r="2519" spans="1:20" ht="12.75" x14ac:dyDescent="0.35">
      <c r="A2519" s="161">
        <f t="shared" si="828"/>
        <v>45609</v>
      </c>
      <c r="B2519" s="20">
        <f t="shared" si="826"/>
        <v>2024</v>
      </c>
      <c r="C2519" s="20">
        <f t="shared" si="827"/>
        <v>11</v>
      </c>
      <c r="D2519" s="160">
        <v>157440</v>
      </c>
      <c r="E2519" s="50">
        <f t="shared" si="824"/>
        <v>780</v>
      </c>
      <c r="F2519" s="50">
        <f t="shared" si="825"/>
        <v>780</v>
      </c>
      <c r="G2519" s="133">
        <f>MAX($D$2507:D2519)</f>
        <v>157440</v>
      </c>
      <c r="I2519" s="140">
        <f t="shared" si="818"/>
        <v>780</v>
      </c>
      <c r="J2519" s="70">
        <f t="shared" si="819"/>
        <v>157440</v>
      </c>
      <c r="K2519" s="70">
        <f t="shared" si="808"/>
        <v>780</v>
      </c>
      <c r="L2519" s="71">
        <f t="shared" si="809"/>
        <v>0</v>
      </c>
      <c r="M2519" s="70">
        <f t="shared" si="810"/>
        <v>780</v>
      </c>
      <c r="N2519" s="70">
        <f t="shared" si="811"/>
        <v>0</v>
      </c>
      <c r="O2519" s="50">
        <f t="shared" si="820"/>
        <v>8640</v>
      </c>
      <c r="P2519" s="50">
        <f t="shared" si="821"/>
        <v>0</v>
      </c>
      <c r="Q2519" s="112">
        <f t="shared" si="822"/>
        <v>0</v>
      </c>
      <c r="R2519" s="112">
        <f t="shared" si="823"/>
        <v>0</v>
      </c>
      <c r="S2519" s="113">
        <f t="shared" si="816"/>
        <v>0</v>
      </c>
      <c r="T2519" s="114">
        <f t="shared" si="817"/>
        <v>0</v>
      </c>
    </row>
    <row r="2520" spans="1:20" ht="12.75" x14ac:dyDescent="0.35">
      <c r="A2520" s="161">
        <f t="shared" si="828"/>
        <v>45610</v>
      </c>
      <c r="B2520" s="20">
        <f t="shared" si="826"/>
        <v>2024</v>
      </c>
      <c r="C2520" s="20">
        <f t="shared" si="827"/>
        <v>11</v>
      </c>
      <c r="D2520" s="160">
        <v>158120</v>
      </c>
      <c r="E2520" s="50">
        <f t="shared" si="824"/>
        <v>680</v>
      </c>
      <c r="F2520" s="50">
        <f t="shared" si="825"/>
        <v>680</v>
      </c>
      <c r="G2520" s="133">
        <f>MAX($D$2507:D2520)</f>
        <v>158120</v>
      </c>
      <c r="I2520" s="140">
        <f t="shared" si="818"/>
        <v>680</v>
      </c>
      <c r="J2520" s="70">
        <f t="shared" si="819"/>
        <v>158120</v>
      </c>
      <c r="K2520" s="70">
        <f t="shared" si="808"/>
        <v>680</v>
      </c>
      <c r="L2520" s="71">
        <f t="shared" si="809"/>
        <v>0</v>
      </c>
      <c r="M2520" s="70">
        <f t="shared" si="810"/>
        <v>680</v>
      </c>
      <c r="N2520" s="70">
        <f t="shared" si="811"/>
        <v>0</v>
      </c>
      <c r="O2520" s="50">
        <f t="shared" si="820"/>
        <v>9320</v>
      </c>
      <c r="P2520" s="50">
        <f t="shared" si="821"/>
        <v>0</v>
      </c>
      <c r="Q2520" s="112">
        <f t="shared" si="822"/>
        <v>0</v>
      </c>
      <c r="R2520" s="112">
        <f t="shared" si="823"/>
        <v>0</v>
      </c>
      <c r="S2520" s="113">
        <f t="shared" si="816"/>
        <v>0</v>
      </c>
      <c r="T2520" s="114">
        <f t="shared" si="817"/>
        <v>0</v>
      </c>
    </row>
    <row r="2521" spans="1:20" ht="12.75" x14ac:dyDescent="0.35">
      <c r="A2521" s="161">
        <f t="shared" si="828"/>
        <v>45611</v>
      </c>
      <c r="B2521" s="20">
        <f t="shared" si="826"/>
        <v>2024</v>
      </c>
      <c r="C2521" s="20">
        <f t="shared" si="827"/>
        <v>11</v>
      </c>
      <c r="D2521" s="160">
        <v>158790</v>
      </c>
      <c r="E2521" s="50">
        <f t="shared" si="824"/>
        <v>670</v>
      </c>
      <c r="F2521" s="50">
        <f t="shared" si="825"/>
        <v>670</v>
      </c>
      <c r="G2521" s="133">
        <f>MAX($D$2507:D2521)</f>
        <v>158790</v>
      </c>
      <c r="I2521" s="140">
        <f t="shared" si="818"/>
        <v>670</v>
      </c>
      <c r="J2521" s="70">
        <f t="shared" si="819"/>
        <v>158790</v>
      </c>
      <c r="K2521" s="70">
        <f t="shared" si="808"/>
        <v>670</v>
      </c>
      <c r="L2521" s="71">
        <f t="shared" si="809"/>
        <v>0</v>
      </c>
      <c r="M2521" s="70">
        <f t="shared" si="810"/>
        <v>670</v>
      </c>
      <c r="N2521" s="70">
        <f t="shared" si="811"/>
        <v>0</v>
      </c>
      <c r="O2521" s="50">
        <f t="shared" si="820"/>
        <v>9990</v>
      </c>
      <c r="P2521" s="50">
        <f t="shared" si="821"/>
        <v>0</v>
      </c>
      <c r="Q2521" s="112">
        <f t="shared" si="822"/>
        <v>0</v>
      </c>
      <c r="R2521" s="112">
        <f t="shared" si="823"/>
        <v>0</v>
      </c>
      <c r="S2521" s="113">
        <f t="shared" si="816"/>
        <v>0</v>
      </c>
      <c r="T2521" s="114">
        <f t="shared" si="817"/>
        <v>0</v>
      </c>
    </row>
    <row r="2522" spans="1:20" ht="12.75" x14ac:dyDescent="0.35">
      <c r="A2522" s="161">
        <f t="shared" si="828"/>
        <v>45612</v>
      </c>
      <c r="B2522" s="20">
        <f t="shared" si="826"/>
        <v>2024</v>
      </c>
      <c r="C2522" s="20">
        <f t="shared" si="827"/>
        <v>11</v>
      </c>
      <c r="D2522" s="160">
        <v>159370</v>
      </c>
      <c r="E2522" s="50">
        <f t="shared" si="824"/>
        <v>580</v>
      </c>
      <c r="F2522" s="50">
        <f t="shared" si="825"/>
        <v>580</v>
      </c>
      <c r="G2522" s="133">
        <f>MAX($D$2507:D2522)</f>
        <v>159370</v>
      </c>
      <c r="I2522" s="140">
        <f t="shared" si="818"/>
        <v>580</v>
      </c>
      <c r="J2522" s="70">
        <f t="shared" si="819"/>
        <v>159370</v>
      </c>
      <c r="K2522" s="70">
        <f t="shared" si="808"/>
        <v>580</v>
      </c>
      <c r="L2522" s="71">
        <f t="shared" si="809"/>
        <v>0</v>
      </c>
      <c r="M2522" s="70">
        <f t="shared" si="810"/>
        <v>580</v>
      </c>
      <c r="N2522" s="70">
        <f t="shared" si="811"/>
        <v>0</v>
      </c>
      <c r="O2522" s="50">
        <f t="shared" si="820"/>
        <v>10570</v>
      </c>
      <c r="P2522" s="50">
        <f t="shared" si="821"/>
        <v>0</v>
      </c>
      <c r="Q2522" s="112">
        <f t="shared" si="822"/>
        <v>0</v>
      </c>
      <c r="R2522" s="112">
        <f t="shared" si="823"/>
        <v>0</v>
      </c>
      <c r="S2522" s="113">
        <f t="shared" si="816"/>
        <v>0</v>
      </c>
      <c r="T2522" s="114">
        <f t="shared" si="817"/>
        <v>0</v>
      </c>
    </row>
    <row r="2523" spans="1:20" ht="12.75" x14ac:dyDescent="0.35">
      <c r="A2523" s="161">
        <f t="shared" si="828"/>
        <v>45613</v>
      </c>
      <c r="B2523" s="20">
        <f t="shared" si="826"/>
        <v>2024</v>
      </c>
      <c r="C2523" s="20">
        <f t="shared" si="827"/>
        <v>11</v>
      </c>
      <c r="D2523" s="160">
        <v>159870</v>
      </c>
      <c r="E2523" s="50">
        <f t="shared" si="824"/>
        <v>500</v>
      </c>
      <c r="F2523" s="50">
        <f t="shared" si="825"/>
        <v>500</v>
      </c>
      <c r="G2523" s="133">
        <f>MAX($D$2507:D2523)</f>
        <v>159870</v>
      </c>
      <c r="I2523" s="140">
        <f t="shared" si="818"/>
        <v>500</v>
      </c>
      <c r="J2523" s="70">
        <f t="shared" si="819"/>
        <v>159870</v>
      </c>
      <c r="K2523" s="70">
        <f t="shared" si="808"/>
        <v>500</v>
      </c>
      <c r="L2523" s="71">
        <f t="shared" si="809"/>
        <v>0</v>
      </c>
      <c r="M2523" s="70">
        <f t="shared" si="810"/>
        <v>500</v>
      </c>
      <c r="N2523" s="70">
        <f t="shared" si="811"/>
        <v>0</v>
      </c>
      <c r="O2523" s="50">
        <f t="shared" si="820"/>
        <v>11070</v>
      </c>
      <c r="P2523" s="50">
        <f t="shared" si="821"/>
        <v>0</v>
      </c>
      <c r="Q2523" s="112">
        <f t="shared" si="822"/>
        <v>0</v>
      </c>
      <c r="R2523" s="112">
        <f t="shared" si="823"/>
        <v>0</v>
      </c>
      <c r="S2523" s="113">
        <f t="shared" si="816"/>
        <v>0</v>
      </c>
      <c r="T2523" s="114">
        <f t="shared" si="817"/>
        <v>0</v>
      </c>
    </row>
    <row r="2524" spans="1:20" ht="12.75" x14ac:dyDescent="0.35">
      <c r="A2524" s="161">
        <f t="shared" si="828"/>
        <v>45614</v>
      </c>
      <c r="B2524" s="20">
        <f t="shared" si="826"/>
        <v>2024</v>
      </c>
      <c r="C2524" s="20">
        <f t="shared" si="827"/>
        <v>11</v>
      </c>
      <c r="D2524" s="160">
        <v>160140</v>
      </c>
      <c r="E2524" s="50">
        <f t="shared" si="824"/>
        <v>270</v>
      </c>
      <c r="F2524" s="50">
        <f t="shared" si="825"/>
        <v>270</v>
      </c>
      <c r="G2524" s="133">
        <f>MAX($D$2507:D2524)</f>
        <v>160140</v>
      </c>
      <c r="I2524" s="140">
        <f t="shared" si="818"/>
        <v>270</v>
      </c>
      <c r="J2524" s="70">
        <f t="shared" si="819"/>
        <v>160140</v>
      </c>
      <c r="K2524" s="70">
        <f t="shared" si="808"/>
        <v>270</v>
      </c>
      <c r="L2524" s="71">
        <f t="shared" si="809"/>
        <v>0</v>
      </c>
      <c r="M2524" s="70">
        <f t="shared" si="810"/>
        <v>270</v>
      </c>
      <c r="N2524" s="70">
        <f t="shared" si="811"/>
        <v>0</v>
      </c>
      <c r="O2524" s="50">
        <f t="shared" si="820"/>
        <v>11340</v>
      </c>
      <c r="P2524" s="50">
        <f t="shared" si="821"/>
        <v>0</v>
      </c>
      <c r="Q2524" s="112">
        <f t="shared" si="822"/>
        <v>0</v>
      </c>
      <c r="R2524" s="112">
        <f t="shared" si="823"/>
        <v>0</v>
      </c>
      <c r="S2524" s="113">
        <f t="shared" si="816"/>
        <v>0</v>
      </c>
      <c r="T2524" s="114">
        <f t="shared" si="817"/>
        <v>0</v>
      </c>
    </row>
    <row r="2525" spans="1:20" ht="12.75" x14ac:dyDescent="0.35">
      <c r="A2525" s="161">
        <f t="shared" si="828"/>
        <v>45615</v>
      </c>
      <c r="B2525" s="20">
        <f t="shared" si="826"/>
        <v>2024</v>
      </c>
      <c r="C2525" s="20">
        <f t="shared" si="827"/>
        <v>11</v>
      </c>
      <c r="D2525" s="160">
        <v>160550</v>
      </c>
      <c r="E2525" s="50">
        <f t="shared" si="824"/>
        <v>410</v>
      </c>
      <c r="F2525" s="50">
        <f t="shared" si="825"/>
        <v>410</v>
      </c>
      <c r="G2525" s="133">
        <f>MAX($D$2507:D2525)</f>
        <v>160550</v>
      </c>
      <c r="I2525" s="140">
        <f t="shared" si="818"/>
        <v>410</v>
      </c>
      <c r="J2525" s="70">
        <f t="shared" si="819"/>
        <v>160550</v>
      </c>
      <c r="K2525" s="70">
        <f t="shared" si="808"/>
        <v>410</v>
      </c>
      <c r="L2525" s="71">
        <f t="shared" si="809"/>
        <v>0</v>
      </c>
      <c r="M2525" s="70">
        <f t="shared" si="810"/>
        <v>410</v>
      </c>
      <c r="N2525" s="70">
        <f t="shared" si="811"/>
        <v>0</v>
      </c>
      <c r="O2525" s="50">
        <f t="shared" si="820"/>
        <v>11750</v>
      </c>
      <c r="P2525" s="50">
        <f t="shared" si="821"/>
        <v>0</v>
      </c>
      <c r="Q2525" s="112">
        <f t="shared" si="822"/>
        <v>0</v>
      </c>
      <c r="R2525" s="112">
        <f t="shared" si="823"/>
        <v>0</v>
      </c>
      <c r="S2525" s="113">
        <f t="shared" si="816"/>
        <v>0</v>
      </c>
      <c r="T2525" s="114">
        <f t="shared" si="817"/>
        <v>0</v>
      </c>
    </row>
    <row r="2526" spans="1:20" ht="12.75" x14ac:dyDescent="0.35">
      <c r="A2526" s="161">
        <f t="shared" si="828"/>
        <v>45616</v>
      </c>
      <c r="B2526" s="20">
        <f t="shared" si="826"/>
        <v>2024</v>
      </c>
      <c r="C2526" s="20">
        <f t="shared" si="827"/>
        <v>11</v>
      </c>
      <c r="D2526" s="160">
        <v>160920</v>
      </c>
      <c r="E2526" s="50">
        <f t="shared" si="824"/>
        <v>370</v>
      </c>
      <c r="F2526" s="50">
        <f t="shared" si="825"/>
        <v>370</v>
      </c>
      <c r="G2526" s="133">
        <f>MAX($D$2507:D2526)</f>
        <v>160920</v>
      </c>
      <c r="I2526" s="140">
        <f t="shared" si="818"/>
        <v>370</v>
      </c>
      <c r="J2526" s="70">
        <f t="shared" si="819"/>
        <v>160920</v>
      </c>
      <c r="K2526" s="70">
        <f t="shared" ref="K2526:K2589" si="829">MAX(0,+J2526-J2525)</f>
        <v>370</v>
      </c>
      <c r="L2526" s="71">
        <f t="shared" ref="L2526:L2589" si="830">MIN(K2526,F2526-I2526)</f>
        <v>0</v>
      </c>
      <c r="M2526" s="70">
        <f t="shared" ref="M2526:M2589" si="831">+I2526+L2526</f>
        <v>370</v>
      </c>
      <c r="N2526" s="70">
        <f t="shared" ref="N2526:N2589" si="832">+F2526-M2526</f>
        <v>0</v>
      </c>
      <c r="O2526" s="50">
        <f t="shared" si="820"/>
        <v>12120</v>
      </c>
      <c r="P2526" s="50">
        <f t="shared" si="821"/>
        <v>0</v>
      </c>
      <c r="Q2526" s="112">
        <f t="shared" si="822"/>
        <v>0</v>
      </c>
      <c r="R2526" s="112">
        <f t="shared" si="823"/>
        <v>0</v>
      </c>
      <c r="S2526" s="113">
        <f t="shared" ref="S2526:S2589" si="833">MAX(Q2526,IF(O2526&gt;0,MAX(-O2526,Q2526),R2526))</f>
        <v>0</v>
      </c>
      <c r="T2526" s="114">
        <f t="shared" ref="T2526:T2589" si="834">+Q2526-S2526</f>
        <v>0</v>
      </c>
    </row>
    <row r="2527" spans="1:20" ht="12.75" x14ac:dyDescent="0.35">
      <c r="A2527" s="161">
        <f t="shared" si="828"/>
        <v>45617</v>
      </c>
      <c r="B2527" s="20">
        <f t="shared" si="826"/>
        <v>2024</v>
      </c>
      <c r="C2527" s="20">
        <f t="shared" si="827"/>
        <v>11</v>
      </c>
      <c r="D2527" s="160">
        <v>161240</v>
      </c>
      <c r="E2527" s="50">
        <f t="shared" si="824"/>
        <v>320</v>
      </c>
      <c r="F2527" s="50">
        <f t="shared" si="825"/>
        <v>320</v>
      </c>
      <c r="G2527" s="133">
        <f>MAX($D$2507:D2527)</f>
        <v>161240</v>
      </c>
      <c r="I2527" s="140">
        <f t="shared" si="818"/>
        <v>320</v>
      </c>
      <c r="J2527" s="70">
        <f t="shared" si="819"/>
        <v>161240</v>
      </c>
      <c r="K2527" s="70">
        <f t="shared" si="829"/>
        <v>320</v>
      </c>
      <c r="L2527" s="71">
        <f t="shared" si="830"/>
        <v>0</v>
      </c>
      <c r="M2527" s="70">
        <f t="shared" si="831"/>
        <v>320</v>
      </c>
      <c r="N2527" s="70">
        <f t="shared" si="832"/>
        <v>0</v>
      </c>
      <c r="O2527" s="50">
        <f t="shared" si="820"/>
        <v>12440</v>
      </c>
      <c r="P2527" s="50">
        <f t="shared" si="821"/>
        <v>0</v>
      </c>
      <c r="Q2527" s="112">
        <f t="shared" si="822"/>
        <v>0</v>
      </c>
      <c r="R2527" s="112">
        <f t="shared" si="823"/>
        <v>0</v>
      </c>
      <c r="S2527" s="113">
        <f t="shared" si="833"/>
        <v>0</v>
      </c>
      <c r="T2527" s="114">
        <f t="shared" si="834"/>
        <v>0</v>
      </c>
    </row>
    <row r="2528" spans="1:20" ht="12.75" x14ac:dyDescent="0.35">
      <c r="A2528" s="161">
        <f t="shared" si="828"/>
        <v>45618</v>
      </c>
      <c r="B2528" s="20">
        <f t="shared" si="826"/>
        <v>2024</v>
      </c>
      <c r="C2528" s="20">
        <f t="shared" si="827"/>
        <v>11</v>
      </c>
      <c r="D2528" s="160">
        <v>161690</v>
      </c>
      <c r="E2528" s="50">
        <f t="shared" si="824"/>
        <v>450</v>
      </c>
      <c r="F2528" s="50">
        <f t="shared" si="825"/>
        <v>450</v>
      </c>
      <c r="G2528" s="133">
        <f>MAX($D$2507:D2528)</f>
        <v>161690</v>
      </c>
      <c r="I2528" s="140">
        <f t="shared" si="818"/>
        <v>450</v>
      </c>
      <c r="J2528" s="70">
        <f t="shared" si="819"/>
        <v>161690</v>
      </c>
      <c r="K2528" s="70">
        <f t="shared" si="829"/>
        <v>450</v>
      </c>
      <c r="L2528" s="71">
        <f t="shared" si="830"/>
        <v>0</v>
      </c>
      <c r="M2528" s="70">
        <f t="shared" si="831"/>
        <v>450</v>
      </c>
      <c r="N2528" s="70">
        <f t="shared" si="832"/>
        <v>0</v>
      </c>
      <c r="O2528" s="50">
        <f t="shared" si="820"/>
        <v>12890</v>
      </c>
      <c r="P2528" s="50">
        <f t="shared" si="821"/>
        <v>0</v>
      </c>
      <c r="Q2528" s="112">
        <f t="shared" si="822"/>
        <v>0</v>
      </c>
      <c r="R2528" s="112">
        <f t="shared" si="823"/>
        <v>0</v>
      </c>
      <c r="S2528" s="113">
        <f t="shared" si="833"/>
        <v>0</v>
      </c>
      <c r="T2528" s="114">
        <f t="shared" si="834"/>
        <v>0</v>
      </c>
    </row>
    <row r="2529" spans="1:20" ht="12.75" x14ac:dyDescent="0.35">
      <c r="A2529" s="161">
        <f t="shared" si="828"/>
        <v>45619</v>
      </c>
      <c r="B2529" s="20">
        <f t="shared" si="826"/>
        <v>2024</v>
      </c>
      <c r="C2529" s="20">
        <f t="shared" si="827"/>
        <v>11</v>
      </c>
      <c r="D2529" s="160">
        <v>162660</v>
      </c>
      <c r="E2529" s="50">
        <f t="shared" si="824"/>
        <v>970</v>
      </c>
      <c r="F2529" s="50">
        <f t="shared" si="825"/>
        <v>970</v>
      </c>
      <c r="G2529" s="133">
        <f>MAX($D$2507:D2529)</f>
        <v>162660</v>
      </c>
      <c r="I2529" s="140">
        <f t="shared" si="818"/>
        <v>970</v>
      </c>
      <c r="J2529" s="70">
        <f t="shared" si="819"/>
        <v>162660</v>
      </c>
      <c r="K2529" s="70">
        <f t="shared" si="829"/>
        <v>970</v>
      </c>
      <c r="L2529" s="71">
        <f t="shared" si="830"/>
        <v>0</v>
      </c>
      <c r="M2529" s="70">
        <f t="shared" si="831"/>
        <v>970</v>
      </c>
      <c r="N2529" s="70">
        <f t="shared" si="832"/>
        <v>0</v>
      </c>
      <c r="O2529" s="50">
        <f t="shared" si="820"/>
        <v>13860</v>
      </c>
      <c r="P2529" s="50">
        <f t="shared" si="821"/>
        <v>0</v>
      </c>
      <c r="Q2529" s="112">
        <f t="shared" si="822"/>
        <v>0</v>
      </c>
      <c r="R2529" s="112">
        <f t="shared" si="823"/>
        <v>0</v>
      </c>
      <c r="S2529" s="113">
        <f t="shared" si="833"/>
        <v>0</v>
      </c>
      <c r="T2529" s="114">
        <f t="shared" si="834"/>
        <v>0</v>
      </c>
    </row>
    <row r="2530" spans="1:20" ht="12.75" x14ac:dyDescent="0.35">
      <c r="A2530" s="161">
        <f t="shared" si="828"/>
        <v>45620</v>
      </c>
      <c r="B2530" s="20">
        <f t="shared" si="826"/>
        <v>2024</v>
      </c>
      <c r="C2530" s="20">
        <f t="shared" si="827"/>
        <v>11</v>
      </c>
      <c r="D2530" s="160">
        <v>163360</v>
      </c>
      <c r="E2530" s="50">
        <f t="shared" si="824"/>
        <v>700</v>
      </c>
      <c r="F2530" s="50">
        <f t="shared" si="825"/>
        <v>700</v>
      </c>
      <c r="G2530" s="133">
        <f>MAX($D$2507:D2530)</f>
        <v>163360</v>
      </c>
      <c r="I2530" s="140">
        <f t="shared" si="818"/>
        <v>700</v>
      </c>
      <c r="J2530" s="70">
        <f t="shared" si="819"/>
        <v>163360</v>
      </c>
      <c r="K2530" s="70">
        <f t="shared" si="829"/>
        <v>700</v>
      </c>
      <c r="L2530" s="71">
        <f t="shared" si="830"/>
        <v>0</v>
      </c>
      <c r="M2530" s="70">
        <f t="shared" si="831"/>
        <v>700</v>
      </c>
      <c r="N2530" s="70">
        <f t="shared" si="832"/>
        <v>0</v>
      </c>
      <c r="O2530" s="50">
        <f t="shared" si="820"/>
        <v>14560</v>
      </c>
      <c r="P2530" s="50">
        <f t="shared" si="821"/>
        <v>0</v>
      </c>
      <c r="Q2530" s="112">
        <f t="shared" si="822"/>
        <v>0</v>
      </c>
      <c r="R2530" s="112">
        <f t="shared" si="823"/>
        <v>0</v>
      </c>
      <c r="S2530" s="113">
        <f t="shared" si="833"/>
        <v>0</v>
      </c>
      <c r="T2530" s="114">
        <f t="shared" si="834"/>
        <v>0</v>
      </c>
    </row>
    <row r="2531" spans="1:20" ht="12.75" x14ac:dyDescent="0.35">
      <c r="A2531" s="161">
        <f t="shared" si="828"/>
        <v>45621</v>
      </c>
      <c r="B2531" s="20">
        <f t="shared" si="826"/>
        <v>2024</v>
      </c>
      <c r="C2531" s="20">
        <f t="shared" si="827"/>
        <v>11</v>
      </c>
      <c r="D2531" s="160">
        <v>163740</v>
      </c>
      <c r="E2531" s="50">
        <f t="shared" si="824"/>
        <v>380</v>
      </c>
      <c r="F2531" s="50">
        <f t="shared" si="825"/>
        <v>380</v>
      </c>
      <c r="G2531" s="133">
        <f>MAX($D$2507:D2531)</f>
        <v>163740</v>
      </c>
      <c r="I2531" s="140">
        <f t="shared" si="818"/>
        <v>380</v>
      </c>
      <c r="J2531" s="70">
        <f t="shared" si="819"/>
        <v>163740</v>
      </c>
      <c r="K2531" s="70">
        <f t="shared" si="829"/>
        <v>380</v>
      </c>
      <c r="L2531" s="71">
        <f t="shared" si="830"/>
        <v>0</v>
      </c>
      <c r="M2531" s="70">
        <f t="shared" si="831"/>
        <v>380</v>
      </c>
      <c r="N2531" s="70">
        <f t="shared" si="832"/>
        <v>0</v>
      </c>
      <c r="O2531" s="50">
        <f t="shared" si="820"/>
        <v>14940</v>
      </c>
      <c r="P2531" s="50">
        <f t="shared" si="821"/>
        <v>0</v>
      </c>
      <c r="Q2531" s="112">
        <f t="shared" si="822"/>
        <v>0</v>
      </c>
      <c r="R2531" s="112">
        <f t="shared" si="823"/>
        <v>0</v>
      </c>
      <c r="S2531" s="113">
        <f t="shared" si="833"/>
        <v>0</v>
      </c>
      <c r="T2531" s="114">
        <f t="shared" si="834"/>
        <v>0</v>
      </c>
    </row>
    <row r="2532" spans="1:20" ht="12.75" x14ac:dyDescent="0.35">
      <c r="A2532" s="161">
        <f t="shared" si="828"/>
        <v>45622</v>
      </c>
      <c r="B2532" s="20">
        <f t="shared" si="826"/>
        <v>2024</v>
      </c>
      <c r="C2532" s="20">
        <f t="shared" si="827"/>
        <v>11</v>
      </c>
      <c r="D2532" s="160">
        <v>164190</v>
      </c>
      <c r="E2532" s="50">
        <f t="shared" si="824"/>
        <v>450</v>
      </c>
      <c r="F2532" s="50">
        <f t="shared" si="825"/>
        <v>450</v>
      </c>
      <c r="G2532" s="133">
        <f>MAX($D$2507:D2532)</f>
        <v>164190</v>
      </c>
      <c r="I2532" s="140">
        <f t="shared" si="818"/>
        <v>450</v>
      </c>
      <c r="J2532" s="70">
        <f t="shared" si="819"/>
        <v>164190</v>
      </c>
      <c r="K2532" s="70">
        <f t="shared" si="829"/>
        <v>450</v>
      </c>
      <c r="L2532" s="71">
        <f t="shared" si="830"/>
        <v>0</v>
      </c>
      <c r="M2532" s="70">
        <f t="shared" si="831"/>
        <v>450</v>
      </c>
      <c r="N2532" s="70">
        <f t="shared" si="832"/>
        <v>0</v>
      </c>
      <c r="O2532" s="50">
        <f t="shared" si="820"/>
        <v>15390</v>
      </c>
      <c r="P2532" s="50">
        <f t="shared" si="821"/>
        <v>0</v>
      </c>
      <c r="Q2532" s="112">
        <f t="shared" si="822"/>
        <v>0</v>
      </c>
      <c r="R2532" s="112">
        <f t="shared" si="823"/>
        <v>0</v>
      </c>
      <c r="S2532" s="113">
        <f t="shared" si="833"/>
        <v>0</v>
      </c>
      <c r="T2532" s="114">
        <f t="shared" si="834"/>
        <v>0</v>
      </c>
    </row>
    <row r="2533" spans="1:20" ht="12.75" x14ac:dyDescent="0.35">
      <c r="A2533" s="161">
        <f t="shared" si="828"/>
        <v>45623</v>
      </c>
      <c r="B2533" s="20">
        <f t="shared" si="826"/>
        <v>2024</v>
      </c>
      <c r="C2533" s="20">
        <f t="shared" si="827"/>
        <v>11</v>
      </c>
      <c r="D2533" s="160">
        <v>164590</v>
      </c>
      <c r="E2533" s="50">
        <f t="shared" si="824"/>
        <v>400</v>
      </c>
      <c r="F2533" s="50">
        <f t="shared" si="825"/>
        <v>400</v>
      </c>
      <c r="G2533" s="133">
        <f>MAX($D$2507:D2533)</f>
        <v>164590</v>
      </c>
      <c r="I2533" s="140">
        <f t="shared" si="818"/>
        <v>400</v>
      </c>
      <c r="J2533" s="70">
        <f t="shared" si="819"/>
        <v>164590</v>
      </c>
      <c r="K2533" s="70">
        <f t="shared" si="829"/>
        <v>400</v>
      </c>
      <c r="L2533" s="71">
        <f t="shared" si="830"/>
        <v>0</v>
      </c>
      <c r="M2533" s="70">
        <f t="shared" si="831"/>
        <v>400</v>
      </c>
      <c r="N2533" s="70">
        <f t="shared" si="832"/>
        <v>0</v>
      </c>
      <c r="O2533" s="50">
        <f t="shared" si="820"/>
        <v>15790</v>
      </c>
      <c r="P2533" s="50">
        <f t="shared" si="821"/>
        <v>0</v>
      </c>
      <c r="Q2533" s="112">
        <f t="shared" si="822"/>
        <v>0</v>
      </c>
      <c r="R2533" s="112">
        <f t="shared" si="823"/>
        <v>0</v>
      </c>
      <c r="S2533" s="113">
        <f t="shared" si="833"/>
        <v>0</v>
      </c>
      <c r="T2533" s="114">
        <f t="shared" si="834"/>
        <v>0</v>
      </c>
    </row>
    <row r="2534" spans="1:20" ht="12.75" x14ac:dyDescent="0.35">
      <c r="A2534" s="161">
        <f t="shared" si="828"/>
        <v>45624</v>
      </c>
      <c r="B2534" s="20">
        <f t="shared" si="826"/>
        <v>2024</v>
      </c>
      <c r="C2534" s="20">
        <f t="shared" si="827"/>
        <v>11</v>
      </c>
      <c r="D2534" s="160">
        <v>164800</v>
      </c>
      <c r="E2534" s="50">
        <f t="shared" si="824"/>
        <v>210</v>
      </c>
      <c r="F2534" s="50">
        <f t="shared" si="825"/>
        <v>210</v>
      </c>
      <c r="G2534" s="133">
        <f>MAX($D$2507:D2534)</f>
        <v>164800</v>
      </c>
      <c r="I2534" s="140">
        <f t="shared" si="818"/>
        <v>210</v>
      </c>
      <c r="J2534" s="70">
        <f t="shared" si="819"/>
        <v>164800</v>
      </c>
      <c r="K2534" s="70">
        <f t="shared" si="829"/>
        <v>210</v>
      </c>
      <c r="L2534" s="71">
        <f t="shared" si="830"/>
        <v>0</v>
      </c>
      <c r="M2534" s="70">
        <f t="shared" si="831"/>
        <v>210</v>
      </c>
      <c r="N2534" s="70">
        <f t="shared" si="832"/>
        <v>0</v>
      </c>
      <c r="O2534" s="50">
        <f t="shared" si="820"/>
        <v>16000</v>
      </c>
      <c r="P2534" s="50">
        <f t="shared" si="821"/>
        <v>0</v>
      </c>
      <c r="Q2534" s="112">
        <f t="shared" si="822"/>
        <v>0</v>
      </c>
      <c r="R2534" s="112">
        <f t="shared" si="823"/>
        <v>0</v>
      </c>
      <c r="S2534" s="113">
        <f t="shared" si="833"/>
        <v>0</v>
      </c>
      <c r="T2534" s="114">
        <f t="shared" si="834"/>
        <v>0</v>
      </c>
    </row>
    <row r="2535" spans="1:20" ht="12.75" x14ac:dyDescent="0.35">
      <c r="A2535" s="161">
        <f t="shared" si="828"/>
        <v>45625</v>
      </c>
      <c r="B2535" s="20">
        <f t="shared" si="826"/>
        <v>2024</v>
      </c>
      <c r="C2535" s="20">
        <f t="shared" si="827"/>
        <v>11</v>
      </c>
      <c r="D2535" s="160">
        <v>165050</v>
      </c>
      <c r="E2535" s="50">
        <f t="shared" si="824"/>
        <v>250</v>
      </c>
      <c r="F2535" s="50">
        <f t="shared" si="825"/>
        <v>250</v>
      </c>
      <c r="G2535" s="133">
        <f>MAX($D$2507:D2535)</f>
        <v>165050</v>
      </c>
      <c r="I2535" s="140">
        <f t="shared" si="818"/>
        <v>250</v>
      </c>
      <c r="J2535" s="70">
        <f t="shared" si="819"/>
        <v>165050</v>
      </c>
      <c r="K2535" s="70">
        <f t="shared" si="829"/>
        <v>250</v>
      </c>
      <c r="L2535" s="71">
        <f t="shared" si="830"/>
        <v>0</v>
      </c>
      <c r="M2535" s="70">
        <f t="shared" si="831"/>
        <v>250</v>
      </c>
      <c r="N2535" s="70">
        <f t="shared" si="832"/>
        <v>0</v>
      </c>
      <c r="O2535" s="50">
        <f t="shared" si="820"/>
        <v>16250</v>
      </c>
      <c r="P2535" s="50">
        <f t="shared" si="821"/>
        <v>0</v>
      </c>
      <c r="Q2535" s="112">
        <f t="shared" si="822"/>
        <v>0</v>
      </c>
      <c r="R2535" s="112">
        <f t="shared" si="823"/>
        <v>0</v>
      </c>
      <c r="S2535" s="113">
        <f t="shared" si="833"/>
        <v>0</v>
      </c>
      <c r="T2535" s="114">
        <f t="shared" si="834"/>
        <v>0</v>
      </c>
    </row>
    <row r="2536" spans="1:20" ht="12.75" x14ac:dyDescent="0.35">
      <c r="A2536" s="161">
        <f t="shared" si="828"/>
        <v>45626</v>
      </c>
      <c r="B2536" s="20">
        <f t="shared" si="826"/>
        <v>2024</v>
      </c>
      <c r="C2536" s="20">
        <f t="shared" si="827"/>
        <v>11</v>
      </c>
      <c r="D2536" s="160">
        <v>165570</v>
      </c>
      <c r="E2536" s="50">
        <f t="shared" si="824"/>
        <v>520</v>
      </c>
      <c r="F2536" s="50">
        <f t="shared" si="825"/>
        <v>520</v>
      </c>
      <c r="G2536" s="133">
        <f>MAX($D$2507:D2536)</f>
        <v>165570</v>
      </c>
      <c r="I2536" s="140">
        <f t="shared" si="818"/>
        <v>520</v>
      </c>
      <c r="J2536" s="70">
        <f t="shared" si="819"/>
        <v>165570</v>
      </c>
      <c r="K2536" s="70">
        <f t="shared" si="829"/>
        <v>520</v>
      </c>
      <c r="L2536" s="71">
        <f t="shared" si="830"/>
        <v>0</v>
      </c>
      <c r="M2536" s="70">
        <f t="shared" si="831"/>
        <v>520</v>
      </c>
      <c r="N2536" s="70">
        <f t="shared" si="832"/>
        <v>0</v>
      </c>
      <c r="O2536" s="50">
        <f t="shared" si="820"/>
        <v>16770</v>
      </c>
      <c r="P2536" s="50">
        <f t="shared" si="821"/>
        <v>0</v>
      </c>
      <c r="Q2536" s="112">
        <f t="shared" si="822"/>
        <v>0</v>
      </c>
      <c r="R2536" s="112">
        <f t="shared" si="823"/>
        <v>0</v>
      </c>
      <c r="S2536" s="113">
        <f t="shared" si="833"/>
        <v>0</v>
      </c>
      <c r="T2536" s="114">
        <f t="shared" si="834"/>
        <v>0</v>
      </c>
    </row>
    <row r="2537" spans="1:20" ht="12.75" x14ac:dyDescent="0.35">
      <c r="A2537" s="161">
        <f t="shared" si="828"/>
        <v>45627</v>
      </c>
      <c r="B2537" s="20">
        <f t="shared" si="826"/>
        <v>2024</v>
      </c>
      <c r="C2537" s="20">
        <f t="shared" si="827"/>
        <v>12</v>
      </c>
      <c r="D2537" s="160">
        <v>166060</v>
      </c>
      <c r="E2537" s="50">
        <f t="shared" si="824"/>
        <v>490</v>
      </c>
      <c r="F2537" s="50">
        <f t="shared" si="825"/>
        <v>490</v>
      </c>
      <c r="G2537" s="133">
        <f>MAX($D$2507:D2537)</f>
        <v>166060</v>
      </c>
      <c r="I2537" s="140">
        <f t="shared" si="818"/>
        <v>490</v>
      </c>
      <c r="J2537" s="70">
        <f t="shared" si="819"/>
        <v>166060</v>
      </c>
      <c r="K2537" s="70">
        <f t="shared" si="829"/>
        <v>490</v>
      </c>
      <c r="L2537" s="71">
        <f t="shared" si="830"/>
        <v>0</v>
      </c>
      <c r="M2537" s="70">
        <f t="shared" si="831"/>
        <v>490</v>
      </c>
      <c r="N2537" s="70">
        <f t="shared" si="832"/>
        <v>0</v>
      </c>
      <c r="O2537" s="50">
        <f t="shared" si="820"/>
        <v>17260</v>
      </c>
      <c r="P2537" s="50">
        <f t="shared" si="821"/>
        <v>0</v>
      </c>
      <c r="Q2537" s="112">
        <f t="shared" si="822"/>
        <v>0</v>
      </c>
      <c r="R2537" s="112">
        <f t="shared" si="823"/>
        <v>0</v>
      </c>
      <c r="S2537" s="113">
        <f t="shared" si="833"/>
        <v>0</v>
      </c>
      <c r="T2537" s="114">
        <f t="shared" si="834"/>
        <v>0</v>
      </c>
    </row>
    <row r="2538" spans="1:20" ht="12.75" x14ac:dyDescent="0.35">
      <c r="A2538" s="161">
        <f t="shared" si="828"/>
        <v>45628</v>
      </c>
      <c r="B2538" s="20">
        <f t="shared" si="826"/>
        <v>2024</v>
      </c>
      <c r="C2538" s="20">
        <f t="shared" si="827"/>
        <v>12</v>
      </c>
      <c r="D2538" s="160">
        <v>166180</v>
      </c>
      <c r="E2538" s="50">
        <f t="shared" si="824"/>
        <v>120</v>
      </c>
      <c r="F2538" s="50">
        <f t="shared" si="825"/>
        <v>120</v>
      </c>
      <c r="G2538" s="133">
        <f>MAX($D$2507:D2538)</f>
        <v>166180</v>
      </c>
      <c r="I2538" s="140">
        <f t="shared" si="818"/>
        <v>120</v>
      </c>
      <c r="J2538" s="70">
        <f t="shared" si="819"/>
        <v>166180</v>
      </c>
      <c r="K2538" s="70">
        <f t="shared" si="829"/>
        <v>120</v>
      </c>
      <c r="L2538" s="71">
        <f t="shared" si="830"/>
        <v>0</v>
      </c>
      <c r="M2538" s="70">
        <f t="shared" si="831"/>
        <v>120</v>
      </c>
      <c r="N2538" s="70">
        <f t="shared" si="832"/>
        <v>0</v>
      </c>
      <c r="O2538" s="50">
        <f t="shared" si="820"/>
        <v>17380</v>
      </c>
      <c r="P2538" s="50">
        <f t="shared" si="821"/>
        <v>0</v>
      </c>
      <c r="Q2538" s="112">
        <f t="shared" si="822"/>
        <v>0</v>
      </c>
      <c r="R2538" s="112">
        <f t="shared" si="823"/>
        <v>0</v>
      </c>
      <c r="S2538" s="113">
        <f t="shared" si="833"/>
        <v>0</v>
      </c>
      <c r="T2538" s="114">
        <f t="shared" si="834"/>
        <v>0</v>
      </c>
    </row>
    <row r="2539" spans="1:20" ht="12.75" x14ac:dyDescent="0.35">
      <c r="A2539" s="161">
        <f t="shared" si="828"/>
        <v>45629</v>
      </c>
      <c r="B2539" s="20">
        <f t="shared" si="826"/>
        <v>2024</v>
      </c>
      <c r="C2539" s="20">
        <f t="shared" si="827"/>
        <v>12</v>
      </c>
      <c r="D2539" s="160">
        <v>166450</v>
      </c>
      <c r="E2539" s="50">
        <f t="shared" si="824"/>
        <v>270</v>
      </c>
      <c r="F2539" s="50">
        <f t="shared" si="825"/>
        <v>270</v>
      </c>
      <c r="G2539" s="133">
        <f>MAX($D$2507:D2539)</f>
        <v>166450</v>
      </c>
      <c r="I2539" s="140">
        <f t="shared" si="818"/>
        <v>270</v>
      </c>
      <c r="J2539" s="70">
        <f t="shared" si="819"/>
        <v>166450</v>
      </c>
      <c r="K2539" s="70">
        <f t="shared" si="829"/>
        <v>270</v>
      </c>
      <c r="L2539" s="71">
        <f t="shared" si="830"/>
        <v>0</v>
      </c>
      <c r="M2539" s="70">
        <f t="shared" si="831"/>
        <v>270</v>
      </c>
      <c r="N2539" s="70">
        <f t="shared" si="832"/>
        <v>0</v>
      </c>
      <c r="O2539" s="50">
        <f t="shared" si="820"/>
        <v>17650</v>
      </c>
      <c r="P2539" s="50">
        <f t="shared" si="821"/>
        <v>0</v>
      </c>
      <c r="Q2539" s="112">
        <f t="shared" si="822"/>
        <v>0</v>
      </c>
      <c r="R2539" s="112">
        <f t="shared" si="823"/>
        <v>0</v>
      </c>
      <c r="S2539" s="113">
        <f t="shared" si="833"/>
        <v>0</v>
      </c>
      <c r="T2539" s="114">
        <f t="shared" si="834"/>
        <v>0</v>
      </c>
    </row>
    <row r="2540" spans="1:20" ht="12.75" x14ac:dyDescent="0.35">
      <c r="A2540" s="161">
        <f t="shared" si="828"/>
        <v>45630</v>
      </c>
      <c r="B2540" s="20">
        <f t="shared" si="826"/>
        <v>2024</v>
      </c>
      <c r="C2540" s="20">
        <f t="shared" si="827"/>
        <v>12</v>
      </c>
      <c r="D2540" s="160">
        <v>166730</v>
      </c>
      <c r="E2540" s="50">
        <f t="shared" si="824"/>
        <v>280</v>
      </c>
      <c r="F2540" s="50">
        <f t="shared" si="825"/>
        <v>280</v>
      </c>
      <c r="G2540" s="133">
        <f>MAX($D$2507:D2540)</f>
        <v>166730</v>
      </c>
      <c r="I2540" s="140">
        <f t="shared" ref="I2540:I2603" si="835">MAX(0,+G2540-G2539)</f>
        <v>280</v>
      </c>
      <c r="J2540" s="70">
        <f t="shared" ref="J2540:J2603" si="836">MIN(D2540:D2569)</f>
        <v>166730</v>
      </c>
      <c r="K2540" s="70">
        <f t="shared" si="829"/>
        <v>280</v>
      </c>
      <c r="L2540" s="71">
        <f t="shared" si="830"/>
        <v>0</v>
      </c>
      <c r="M2540" s="70">
        <f t="shared" si="831"/>
        <v>280</v>
      </c>
      <c r="N2540" s="70">
        <f t="shared" si="832"/>
        <v>0</v>
      </c>
      <c r="O2540" s="50">
        <f t="shared" ref="O2540:O2603" si="837">MAX(0,IF(AND(I2540=0,N2540&gt;0),0,O2539+I2540+S2539))</f>
        <v>17930</v>
      </c>
      <c r="P2540" s="50">
        <f t="shared" ref="P2540:P2603" si="838">MAX(0,P2539+N2540+T2539)</f>
        <v>0</v>
      </c>
      <c r="Q2540" s="112">
        <f t="shared" ref="Q2540:Q2603" si="839">IF(E2540&lt;0,E2540,0)</f>
        <v>0</v>
      </c>
      <c r="R2540" s="112">
        <f t="shared" ref="R2540:R2603" si="840">MIN(0,+Q2540+P2539+T2539)</f>
        <v>0</v>
      </c>
      <c r="S2540" s="113">
        <f t="shared" si="833"/>
        <v>0</v>
      </c>
      <c r="T2540" s="114">
        <f t="shared" si="834"/>
        <v>0</v>
      </c>
    </row>
    <row r="2541" spans="1:20" ht="12.75" x14ac:dyDescent="0.35">
      <c r="A2541" s="161">
        <f t="shared" si="828"/>
        <v>45631</v>
      </c>
      <c r="B2541" s="20">
        <f t="shared" si="826"/>
        <v>2024</v>
      </c>
      <c r="C2541" s="20">
        <f t="shared" si="827"/>
        <v>12</v>
      </c>
      <c r="D2541" s="160">
        <v>166950</v>
      </c>
      <c r="E2541" s="50">
        <f t="shared" si="824"/>
        <v>220</v>
      </c>
      <c r="F2541" s="50">
        <f t="shared" si="825"/>
        <v>220</v>
      </c>
      <c r="G2541" s="133">
        <f>MAX($D$2507:D2541)</f>
        <v>166950</v>
      </c>
      <c r="I2541" s="140">
        <f t="shared" si="835"/>
        <v>220</v>
      </c>
      <c r="J2541" s="70">
        <f t="shared" si="836"/>
        <v>166950</v>
      </c>
      <c r="K2541" s="70">
        <f t="shared" si="829"/>
        <v>220</v>
      </c>
      <c r="L2541" s="71">
        <f t="shared" si="830"/>
        <v>0</v>
      </c>
      <c r="M2541" s="70">
        <f t="shared" si="831"/>
        <v>220</v>
      </c>
      <c r="N2541" s="70">
        <f t="shared" si="832"/>
        <v>0</v>
      </c>
      <c r="O2541" s="50">
        <f t="shared" si="837"/>
        <v>18150</v>
      </c>
      <c r="P2541" s="50">
        <f t="shared" si="838"/>
        <v>0</v>
      </c>
      <c r="Q2541" s="112">
        <f t="shared" si="839"/>
        <v>0</v>
      </c>
      <c r="R2541" s="112">
        <f t="shared" si="840"/>
        <v>0</v>
      </c>
      <c r="S2541" s="113">
        <f t="shared" si="833"/>
        <v>0</v>
      </c>
      <c r="T2541" s="114">
        <f t="shared" si="834"/>
        <v>0</v>
      </c>
    </row>
    <row r="2542" spans="1:20" ht="12.75" x14ac:dyDescent="0.35">
      <c r="A2542" s="161">
        <f t="shared" si="828"/>
        <v>45632</v>
      </c>
      <c r="B2542" s="20">
        <f t="shared" si="826"/>
        <v>2024</v>
      </c>
      <c r="C2542" s="20">
        <f t="shared" si="827"/>
        <v>12</v>
      </c>
      <c r="D2542" s="160">
        <v>167160</v>
      </c>
      <c r="E2542" s="50">
        <f t="shared" si="824"/>
        <v>210</v>
      </c>
      <c r="F2542" s="50">
        <f t="shared" si="825"/>
        <v>210</v>
      </c>
      <c r="G2542" s="133">
        <f>MAX($D$2507:D2542)</f>
        <v>167160</v>
      </c>
      <c r="I2542" s="140">
        <f t="shared" si="835"/>
        <v>210</v>
      </c>
      <c r="J2542" s="70">
        <f t="shared" si="836"/>
        <v>167160</v>
      </c>
      <c r="K2542" s="70">
        <f t="shared" si="829"/>
        <v>210</v>
      </c>
      <c r="L2542" s="71">
        <f t="shared" si="830"/>
        <v>0</v>
      </c>
      <c r="M2542" s="70">
        <f t="shared" si="831"/>
        <v>210</v>
      </c>
      <c r="N2542" s="70">
        <f t="shared" si="832"/>
        <v>0</v>
      </c>
      <c r="O2542" s="50">
        <f t="shared" si="837"/>
        <v>18360</v>
      </c>
      <c r="P2542" s="50">
        <f t="shared" si="838"/>
        <v>0</v>
      </c>
      <c r="Q2542" s="112">
        <f t="shared" si="839"/>
        <v>0</v>
      </c>
      <c r="R2542" s="112">
        <f t="shared" si="840"/>
        <v>0</v>
      </c>
      <c r="S2542" s="113">
        <f t="shared" si="833"/>
        <v>0</v>
      </c>
      <c r="T2542" s="114">
        <f t="shared" si="834"/>
        <v>0</v>
      </c>
    </row>
    <row r="2543" spans="1:20" ht="12.75" x14ac:dyDescent="0.35">
      <c r="A2543" s="161">
        <f t="shared" si="828"/>
        <v>45633</v>
      </c>
      <c r="B2543" s="20">
        <f t="shared" si="826"/>
        <v>2024</v>
      </c>
      <c r="C2543" s="20">
        <f t="shared" si="827"/>
        <v>12</v>
      </c>
      <c r="D2543" s="160">
        <v>167730</v>
      </c>
      <c r="E2543" s="50">
        <f t="shared" si="824"/>
        <v>570</v>
      </c>
      <c r="F2543" s="50">
        <f t="shared" si="825"/>
        <v>570</v>
      </c>
      <c r="G2543" s="133">
        <f>MAX($D$2507:D2543)</f>
        <v>167730</v>
      </c>
      <c r="I2543" s="140">
        <f t="shared" si="835"/>
        <v>570</v>
      </c>
      <c r="J2543" s="70">
        <f t="shared" si="836"/>
        <v>167730</v>
      </c>
      <c r="K2543" s="70">
        <f t="shared" si="829"/>
        <v>570</v>
      </c>
      <c r="L2543" s="71">
        <f t="shared" si="830"/>
        <v>0</v>
      </c>
      <c r="M2543" s="70">
        <f t="shared" si="831"/>
        <v>570</v>
      </c>
      <c r="N2543" s="70">
        <f t="shared" si="832"/>
        <v>0</v>
      </c>
      <c r="O2543" s="50">
        <f t="shared" si="837"/>
        <v>18930</v>
      </c>
      <c r="P2543" s="50">
        <f t="shared" si="838"/>
        <v>0</v>
      </c>
      <c r="Q2543" s="112">
        <f t="shared" si="839"/>
        <v>0</v>
      </c>
      <c r="R2543" s="112">
        <f t="shared" si="840"/>
        <v>0</v>
      </c>
      <c r="S2543" s="113">
        <f t="shared" si="833"/>
        <v>0</v>
      </c>
      <c r="T2543" s="114">
        <f t="shared" si="834"/>
        <v>0</v>
      </c>
    </row>
    <row r="2544" spans="1:20" ht="12.75" x14ac:dyDescent="0.35">
      <c r="A2544" s="161">
        <f t="shared" si="828"/>
        <v>45634</v>
      </c>
      <c r="B2544" s="20">
        <f t="shared" si="826"/>
        <v>2024</v>
      </c>
      <c r="C2544" s="20">
        <f t="shared" si="827"/>
        <v>12</v>
      </c>
      <c r="D2544" s="160">
        <v>168330</v>
      </c>
      <c r="E2544" s="50">
        <f t="shared" si="824"/>
        <v>600</v>
      </c>
      <c r="F2544" s="50">
        <f t="shared" si="825"/>
        <v>600</v>
      </c>
      <c r="G2544" s="133">
        <f>MAX($D$2507:D2544)</f>
        <v>168330</v>
      </c>
      <c r="I2544" s="140">
        <f t="shared" si="835"/>
        <v>600</v>
      </c>
      <c r="J2544" s="70">
        <f t="shared" si="836"/>
        <v>168330</v>
      </c>
      <c r="K2544" s="70">
        <f t="shared" si="829"/>
        <v>600</v>
      </c>
      <c r="L2544" s="71">
        <f t="shared" si="830"/>
        <v>0</v>
      </c>
      <c r="M2544" s="70">
        <f t="shared" si="831"/>
        <v>600</v>
      </c>
      <c r="N2544" s="70">
        <f t="shared" si="832"/>
        <v>0</v>
      </c>
      <c r="O2544" s="50">
        <f t="shared" si="837"/>
        <v>19530</v>
      </c>
      <c r="P2544" s="50">
        <f t="shared" si="838"/>
        <v>0</v>
      </c>
      <c r="Q2544" s="112">
        <f t="shared" si="839"/>
        <v>0</v>
      </c>
      <c r="R2544" s="112">
        <f t="shared" si="840"/>
        <v>0</v>
      </c>
      <c r="S2544" s="113">
        <f t="shared" si="833"/>
        <v>0</v>
      </c>
      <c r="T2544" s="114">
        <f t="shared" si="834"/>
        <v>0</v>
      </c>
    </row>
    <row r="2545" spans="1:20" ht="12.75" x14ac:dyDescent="0.35">
      <c r="A2545" s="161">
        <f t="shared" si="828"/>
        <v>45635</v>
      </c>
      <c r="B2545" s="20">
        <f t="shared" si="826"/>
        <v>2024</v>
      </c>
      <c r="C2545" s="20">
        <f t="shared" si="827"/>
        <v>12</v>
      </c>
      <c r="D2545" s="160">
        <v>168660</v>
      </c>
      <c r="E2545" s="50">
        <f t="shared" si="824"/>
        <v>330</v>
      </c>
      <c r="F2545" s="50">
        <f t="shared" si="825"/>
        <v>330</v>
      </c>
      <c r="G2545" s="133">
        <f>MAX($D$2507:D2545)</f>
        <v>168660</v>
      </c>
      <c r="I2545" s="140">
        <f t="shared" si="835"/>
        <v>330</v>
      </c>
      <c r="J2545" s="70">
        <f t="shared" si="836"/>
        <v>168660</v>
      </c>
      <c r="K2545" s="70">
        <f t="shared" si="829"/>
        <v>330</v>
      </c>
      <c r="L2545" s="71">
        <f t="shared" si="830"/>
        <v>0</v>
      </c>
      <c r="M2545" s="70">
        <f t="shared" si="831"/>
        <v>330</v>
      </c>
      <c r="N2545" s="70">
        <f t="shared" si="832"/>
        <v>0</v>
      </c>
      <c r="O2545" s="50">
        <f t="shared" si="837"/>
        <v>19860</v>
      </c>
      <c r="P2545" s="50">
        <f t="shared" si="838"/>
        <v>0</v>
      </c>
      <c r="Q2545" s="112">
        <f t="shared" si="839"/>
        <v>0</v>
      </c>
      <c r="R2545" s="112">
        <f t="shared" si="840"/>
        <v>0</v>
      </c>
      <c r="S2545" s="113">
        <f t="shared" si="833"/>
        <v>0</v>
      </c>
      <c r="T2545" s="114">
        <f t="shared" si="834"/>
        <v>0</v>
      </c>
    </row>
    <row r="2546" spans="1:20" ht="12.75" x14ac:dyDescent="0.35">
      <c r="A2546" s="161">
        <f t="shared" si="828"/>
        <v>45636</v>
      </c>
      <c r="B2546" s="20">
        <f t="shared" si="826"/>
        <v>2024</v>
      </c>
      <c r="C2546" s="20">
        <f t="shared" si="827"/>
        <v>12</v>
      </c>
      <c r="D2546" s="160">
        <v>168900</v>
      </c>
      <c r="E2546" s="50">
        <f t="shared" si="824"/>
        <v>240</v>
      </c>
      <c r="F2546" s="50">
        <f t="shared" si="825"/>
        <v>240</v>
      </c>
      <c r="G2546" s="133">
        <f>MAX($D$2507:D2546)</f>
        <v>168900</v>
      </c>
      <c r="I2546" s="140">
        <f t="shared" si="835"/>
        <v>240</v>
      </c>
      <c r="J2546" s="70">
        <f t="shared" si="836"/>
        <v>168900</v>
      </c>
      <c r="K2546" s="70">
        <f t="shared" si="829"/>
        <v>240</v>
      </c>
      <c r="L2546" s="71">
        <f t="shared" si="830"/>
        <v>0</v>
      </c>
      <c r="M2546" s="70">
        <f t="shared" si="831"/>
        <v>240</v>
      </c>
      <c r="N2546" s="70">
        <f t="shared" si="832"/>
        <v>0</v>
      </c>
      <c r="O2546" s="50">
        <f t="shared" si="837"/>
        <v>20100</v>
      </c>
      <c r="P2546" s="50">
        <f t="shared" si="838"/>
        <v>0</v>
      </c>
      <c r="Q2546" s="112">
        <f t="shared" si="839"/>
        <v>0</v>
      </c>
      <c r="R2546" s="112">
        <f t="shared" si="840"/>
        <v>0</v>
      </c>
      <c r="S2546" s="113">
        <f t="shared" si="833"/>
        <v>0</v>
      </c>
      <c r="T2546" s="114">
        <f t="shared" si="834"/>
        <v>0</v>
      </c>
    </row>
    <row r="2547" spans="1:20" ht="12.75" x14ac:dyDescent="0.35">
      <c r="A2547" s="161">
        <f t="shared" si="828"/>
        <v>45637</v>
      </c>
      <c r="B2547" s="20">
        <f t="shared" si="826"/>
        <v>2024</v>
      </c>
      <c r="C2547" s="20">
        <f t="shared" si="827"/>
        <v>12</v>
      </c>
      <c r="D2547" s="160">
        <v>169090</v>
      </c>
      <c r="E2547" s="50">
        <f t="shared" si="824"/>
        <v>190</v>
      </c>
      <c r="F2547" s="50">
        <f t="shared" si="825"/>
        <v>190</v>
      </c>
      <c r="G2547" s="133">
        <f>MAX($D$2507:D2547)</f>
        <v>169090</v>
      </c>
      <c r="I2547" s="140">
        <f t="shared" si="835"/>
        <v>190</v>
      </c>
      <c r="J2547" s="70">
        <f t="shared" si="836"/>
        <v>169090</v>
      </c>
      <c r="K2547" s="70">
        <f t="shared" si="829"/>
        <v>190</v>
      </c>
      <c r="L2547" s="71">
        <f t="shared" si="830"/>
        <v>0</v>
      </c>
      <c r="M2547" s="70">
        <f t="shared" si="831"/>
        <v>190</v>
      </c>
      <c r="N2547" s="70">
        <f t="shared" si="832"/>
        <v>0</v>
      </c>
      <c r="O2547" s="50">
        <f t="shared" si="837"/>
        <v>20290</v>
      </c>
      <c r="P2547" s="50">
        <f t="shared" si="838"/>
        <v>0</v>
      </c>
      <c r="Q2547" s="112">
        <f t="shared" si="839"/>
        <v>0</v>
      </c>
      <c r="R2547" s="112">
        <f t="shared" si="840"/>
        <v>0</v>
      </c>
      <c r="S2547" s="113">
        <f t="shared" si="833"/>
        <v>0</v>
      </c>
      <c r="T2547" s="114">
        <f t="shared" si="834"/>
        <v>0</v>
      </c>
    </row>
    <row r="2548" spans="1:20" ht="12.75" x14ac:dyDescent="0.35">
      <c r="A2548" s="161">
        <f t="shared" si="828"/>
        <v>45638</v>
      </c>
      <c r="B2548" s="20">
        <f t="shared" si="826"/>
        <v>2024</v>
      </c>
      <c r="C2548" s="20">
        <f t="shared" si="827"/>
        <v>12</v>
      </c>
      <c r="D2548" s="160">
        <v>169460</v>
      </c>
      <c r="E2548" s="50">
        <f t="shared" si="824"/>
        <v>370</v>
      </c>
      <c r="F2548" s="50">
        <f t="shared" si="825"/>
        <v>370</v>
      </c>
      <c r="G2548" s="133">
        <f>MAX($D$2507:D2548)</f>
        <v>169460</v>
      </c>
      <c r="I2548" s="140">
        <f t="shared" si="835"/>
        <v>370</v>
      </c>
      <c r="J2548" s="70">
        <f t="shared" si="836"/>
        <v>169460</v>
      </c>
      <c r="K2548" s="70">
        <f t="shared" si="829"/>
        <v>370</v>
      </c>
      <c r="L2548" s="71">
        <f t="shared" si="830"/>
        <v>0</v>
      </c>
      <c r="M2548" s="70">
        <f t="shared" si="831"/>
        <v>370</v>
      </c>
      <c r="N2548" s="70">
        <f t="shared" si="832"/>
        <v>0</v>
      </c>
      <c r="O2548" s="50">
        <f t="shared" si="837"/>
        <v>20660</v>
      </c>
      <c r="P2548" s="50">
        <f t="shared" si="838"/>
        <v>0</v>
      </c>
      <c r="Q2548" s="112">
        <f t="shared" si="839"/>
        <v>0</v>
      </c>
      <c r="R2548" s="112">
        <f t="shared" si="840"/>
        <v>0</v>
      </c>
      <c r="S2548" s="113">
        <f t="shared" si="833"/>
        <v>0</v>
      </c>
      <c r="T2548" s="114">
        <f t="shared" si="834"/>
        <v>0</v>
      </c>
    </row>
    <row r="2549" spans="1:20" ht="12.75" x14ac:dyDescent="0.35">
      <c r="A2549" s="161">
        <f t="shared" si="828"/>
        <v>45639</v>
      </c>
      <c r="B2549" s="20">
        <f t="shared" si="826"/>
        <v>2024</v>
      </c>
      <c r="C2549" s="20">
        <f t="shared" si="827"/>
        <v>12</v>
      </c>
      <c r="D2549" s="160">
        <v>169770</v>
      </c>
      <c r="E2549" s="50">
        <f t="shared" si="824"/>
        <v>310</v>
      </c>
      <c r="F2549" s="50">
        <f t="shared" si="825"/>
        <v>310</v>
      </c>
      <c r="G2549" s="133">
        <f>MAX($D$2507:D2549)</f>
        <v>169770</v>
      </c>
      <c r="I2549" s="140">
        <f t="shared" si="835"/>
        <v>310</v>
      </c>
      <c r="J2549" s="70">
        <f t="shared" si="836"/>
        <v>169770</v>
      </c>
      <c r="K2549" s="70">
        <f t="shared" si="829"/>
        <v>310</v>
      </c>
      <c r="L2549" s="71">
        <f t="shared" si="830"/>
        <v>0</v>
      </c>
      <c r="M2549" s="70">
        <f t="shared" si="831"/>
        <v>310</v>
      </c>
      <c r="N2549" s="70">
        <f t="shared" si="832"/>
        <v>0</v>
      </c>
      <c r="O2549" s="50">
        <f t="shared" si="837"/>
        <v>20970</v>
      </c>
      <c r="P2549" s="50">
        <f t="shared" si="838"/>
        <v>0</v>
      </c>
      <c r="Q2549" s="112">
        <f t="shared" si="839"/>
        <v>0</v>
      </c>
      <c r="R2549" s="112">
        <f t="shared" si="840"/>
        <v>0</v>
      </c>
      <c r="S2549" s="113">
        <f t="shared" si="833"/>
        <v>0</v>
      </c>
      <c r="T2549" s="114">
        <f t="shared" si="834"/>
        <v>0</v>
      </c>
    </row>
    <row r="2550" spans="1:20" ht="12.75" x14ac:dyDescent="0.35">
      <c r="A2550" s="161">
        <f t="shared" si="828"/>
        <v>45640</v>
      </c>
      <c r="B2550" s="20">
        <f t="shared" si="826"/>
        <v>2024</v>
      </c>
      <c r="C2550" s="20">
        <f t="shared" si="827"/>
        <v>12</v>
      </c>
      <c r="D2550" s="160">
        <v>170460</v>
      </c>
      <c r="E2550" s="50">
        <f t="shared" si="824"/>
        <v>690</v>
      </c>
      <c r="F2550" s="50">
        <f t="shared" si="825"/>
        <v>690</v>
      </c>
      <c r="G2550" s="133">
        <f>MAX($D$2507:D2550)</f>
        <v>170460</v>
      </c>
      <c r="I2550" s="140">
        <f t="shared" si="835"/>
        <v>690</v>
      </c>
      <c r="J2550" s="70">
        <f t="shared" si="836"/>
        <v>170460</v>
      </c>
      <c r="K2550" s="70">
        <f t="shared" si="829"/>
        <v>690</v>
      </c>
      <c r="L2550" s="71">
        <f t="shared" si="830"/>
        <v>0</v>
      </c>
      <c r="M2550" s="70">
        <f t="shared" si="831"/>
        <v>690</v>
      </c>
      <c r="N2550" s="70">
        <f t="shared" si="832"/>
        <v>0</v>
      </c>
      <c r="O2550" s="50">
        <f t="shared" si="837"/>
        <v>21660</v>
      </c>
      <c r="P2550" s="50">
        <f t="shared" si="838"/>
        <v>0</v>
      </c>
      <c r="Q2550" s="112">
        <f t="shared" si="839"/>
        <v>0</v>
      </c>
      <c r="R2550" s="112">
        <f t="shared" si="840"/>
        <v>0</v>
      </c>
      <c r="S2550" s="113">
        <f t="shared" si="833"/>
        <v>0</v>
      </c>
      <c r="T2550" s="114">
        <f t="shared" si="834"/>
        <v>0</v>
      </c>
    </row>
    <row r="2551" spans="1:20" ht="12.75" x14ac:dyDescent="0.35">
      <c r="A2551" s="161">
        <f t="shared" si="828"/>
        <v>45641</v>
      </c>
      <c r="B2551" s="20">
        <f t="shared" si="826"/>
        <v>2024</v>
      </c>
      <c r="C2551" s="20">
        <f t="shared" si="827"/>
        <v>12</v>
      </c>
      <c r="D2551" s="160">
        <v>171050</v>
      </c>
      <c r="E2551" s="50">
        <f t="shared" si="824"/>
        <v>590</v>
      </c>
      <c r="F2551" s="50">
        <f t="shared" si="825"/>
        <v>590</v>
      </c>
      <c r="G2551" s="133">
        <f>MAX($D$2507:D2551)</f>
        <v>171050</v>
      </c>
      <c r="I2551" s="140">
        <f t="shared" si="835"/>
        <v>590</v>
      </c>
      <c r="J2551" s="70">
        <f t="shared" si="836"/>
        <v>171050</v>
      </c>
      <c r="K2551" s="70">
        <f t="shared" si="829"/>
        <v>590</v>
      </c>
      <c r="L2551" s="71">
        <f t="shared" si="830"/>
        <v>0</v>
      </c>
      <c r="M2551" s="70">
        <f t="shared" si="831"/>
        <v>590</v>
      </c>
      <c r="N2551" s="70">
        <f t="shared" si="832"/>
        <v>0</v>
      </c>
      <c r="O2551" s="50">
        <f t="shared" si="837"/>
        <v>22250</v>
      </c>
      <c r="P2551" s="50">
        <f t="shared" si="838"/>
        <v>0</v>
      </c>
      <c r="Q2551" s="112">
        <f t="shared" si="839"/>
        <v>0</v>
      </c>
      <c r="R2551" s="112">
        <f t="shared" si="840"/>
        <v>0</v>
      </c>
      <c r="S2551" s="113">
        <f t="shared" si="833"/>
        <v>0</v>
      </c>
      <c r="T2551" s="114">
        <f t="shared" si="834"/>
        <v>0</v>
      </c>
    </row>
    <row r="2552" spans="1:20" ht="12.75" x14ac:dyDescent="0.35">
      <c r="A2552" s="161">
        <f t="shared" si="828"/>
        <v>45642</v>
      </c>
      <c r="B2552" s="20">
        <f t="shared" si="826"/>
        <v>2024</v>
      </c>
      <c r="C2552" s="20">
        <f t="shared" si="827"/>
        <v>12</v>
      </c>
      <c r="D2552" s="160">
        <v>171330</v>
      </c>
      <c r="E2552" s="50">
        <f t="shared" si="824"/>
        <v>280</v>
      </c>
      <c r="F2552" s="50">
        <f t="shared" si="825"/>
        <v>280</v>
      </c>
      <c r="G2552" s="133">
        <f>MAX($D$2507:D2552)</f>
        <v>171330</v>
      </c>
      <c r="I2552" s="140">
        <f t="shared" si="835"/>
        <v>280</v>
      </c>
      <c r="J2552" s="70">
        <f t="shared" si="836"/>
        <v>171330</v>
      </c>
      <c r="K2552" s="70">
        <f t="shared" si="829"/>
        <v>280</v>
      </c>
      <c r="L2552" s="71">
        <f t="shared" si="830"/>
        <v>0</v>
      </c>
      <c r="M2552" s="70">
        <f t="shared" si="831"/>
        <v>280</v>
      </c>
      <c r="N2552" s="70">
        <f t="shared" si="832"/>
        <v>0</v>
      </c>
      <c r="O2552" s="50">
        <f t="shared" si="837"/>
        <v>22530</v>
      </c>
      <c r="P2552" s="50">
        <f t="shared" si="838"/>
        <v>0</v>
      </c>
      <c r="Q2552" s="112">
        <f t="shared" si="839"/>
        <v>0</v>
      </c>
      <c r="R2552" s="112">
        <f t="shared" si="840"/>
        <v>0</v>
      </c>
      <c r="S2552" s="113">
        <f t="shared" si="833"/>
        <v>0</v>
      </c>
      <c r="T2552" s="114">
        <f t="shared" si="834"/>
        <v>0</v>
      </c>
    </row>
    <row r="2553" spans="1:20" ht="12.75" x14ac:dyDescent="0.35">
      <c r="A2553" s="161">
        <f t="shared" si="828"/>
        <v>45643</v>
      </c>
      <c r="B2553" s="20">
        <f t="shared" si="826"/>
        <v>2024</v>
      </c>
      <c r="C2553" s="20">
        <f t="shared" si="827"/>
        <v>12</v>
      </c>
      <c r="D2553" s="160">
        <v>171430</v>
      </c>
      <c r="E2553" s="50">
        <f t="shared" si="824"/>
        <v>100</v>
      </c>
      <c r="F2553" s="50">
        <f t="shared" si="825"/>
        <v>100</v>
      </c>
      <c r="G2553" s="133">
        <f>MAX($D$2507:D2553)</f>
        <v>171430</v>
      </c>
      <c r="I2553" s="140">
        <f t="shared" si="835"/>
        <v>100</v>
      </c>
      <c r="J2553" s="70">
        <f t="shared" si="836"/>
        <v>171430</v>
      </c>
      <c r="K2553" s="70">
        <f t="shared" si="829"/>
        <v>100</v>
      </c>
      <c r="L2553" s="71">
        <f t="shared" si="830"/>
        <v>0</v>
      </c>
      <c r="M2553" s="70">
        <f t="shared" si="831"/>
        <v>100</v>
      </c>
      <c r="N2553" s="70">
        <f t="shared" si="832"/>
        <v>0</v>
      </c>
      <c r="O2553" s="50">
        <f t="shared" si="837"/>
        <v>22630</v>
      </c>
      <c r="P2553" s="50">
        <f t="shared" si="838"/>
        <v>0</v>
      </c>
      <c r="Q2553" s="112">
        <f t="shared" si="839"/>
        <v>0</v>
      </c>
      <c r="R2553" s="112">
        <f t="shared" si="840"/>
        <v>0</v>
      </c>
      <c r="S2553" s="113">
        <f t="shared" si="833"/>
        <v>0</v>
      </c>
      <c r="T2553" s="114">
        <f t="shared" si="834"/>
        <v>0</v>
      </c>
    </row>
    <row r="2554" spans="1:20" ht="12.75" x14ac:dyDescent="0.35">
      <c r="A2554" s="161">
        <f t="shared" si="828"/>
        <v>45644</v>
      </c>
      <c r="B2554" s="20">
        <f t="shared" si="826"/>
        <v>2024</v>
      </c>
      <c r="C2554" s="20">
        <f t="shared" si="827"/>
        <v>12</v>
      </c>
      <c r="D2554" s="160">
        <v>171650</v>
      </c>
      <c r="E2554" s="50">
        <f t="shared" si="824"/>
        <v>220</v>
      </c>
      <c r="F2554" s="50">
        <f t="shared" si="825"/>
        <v>220</v>
      </c>
      <c r="G2554" s="133">
        <f>MAX($D$2507:D2554)</f>
        <v>171650</v>
      </c>
      <c r="I2554" s="140">
        <f t="shared" si="835"/>
        <v>220</v>
      </c>
      <c r="J2554" s="70">
        <f t="shared" si="836"/>
        <v>171650</v>
      </c>
      <c r="K2554" s="70">
        <f t="shared" si="829"/>
        <v>220</v>
      </c>
      <c r="L2554" s="71">
        <f t="shared" si="830"/>
        <v>0</v>
      </c>
      <c r="M2554" s="70">
        <f t="shared" si="831"/>
        <v>220</v>
      </c>
      <c r="N2554" s="70">
        <f t="shared" si="832"/>
        <v>0</v>
      </c>
      <c r="O2554" s="50">
        <f t="shared" si="837"/>
        <v>22850</v>
      </c>
      <c r="P2554" s="50">
        <f t="shared" si="838"/>
        <v>0</v>
      </c>
      <c r="Q2554" s="112">
        <f t="shared" si="839"/>
        <v>0</v>
      </c>
      <c r="R2554" s="112">
        <f t="shared" si="840"/>
        <v>0</v>
      </c>
      <c r="S2554" s="113">
        <f t="shared" si="833"/>
        <v>0</v>
      </c>
      <c r="T2554" s="114">
        <f t="shared" si="834"/>
        <v>0</v>
      </c>
    </row>
    <row r="2555" spans="1:20" ht="12.75" x14ac:dyDescent="0.35">
      <c r="A2555" s="161">
        <f t="shared" si="828"/>
        <v>45645</v>
      </c>
      <c r="B2555" s="20">
        <f t="shared" si="826"/>
        <v>2024</v>
      </c>
      <c r="C2555" s="20">
        <f t="shared" si="827"/>
        <v>12</v>
      </c>
      <c r="D2555" s="160">
        <v>171960</v>
      </c>
      <c r="E2555" s="50">
        <f t="shared" si="824"/>
        <v>310</v>
      </c>
      <c r="F2555" s="50">
        <f t="shared" si="825"/>
        <v>310</v>
      </c>
      <c r="G2555" s="133">
        <f>MAX($D$2507:D2555)</f>
        <v>171960</v>
      </c>
      <c r="I2555" s="140">
        <f t="shared" si="835"/>
        <v>310</v>
      </c>
      <c r="J2555" s="70">
        <f t="shared" si="836"/>
        <v>171960</v>
      </c>
      <c r="K2555" s="70">
        <f t="shared" si="829"/>
        <v>310</v>
      </c>
      <c r="L2555" s="71">
        <f t="shared" si="830"/>
        <v>0</v>
      </c>
      <c r="M2555" s="70">
        <f t="shared" si="831"/>
        <v>310</v>
      </c>
      <c r="N2555" s="70">
        <f t="shared" si="832"/>
        <v>0</v>
      </c>
      <c r="O2555" s="50">
        <f t="shared" si="837"/>
        <v>23160</v>
      </c>
      <c r="P2555" s="50">
        <f t="shared" si="838"/>
        <v>0</v>
      </c>
      <c r="Q2555" s="112">
        <f t="shared" si="839"/>
        <v>0</v>
      </c>
      <c r="R2555" s="112">
        <f t="shared" si="840"/>
        <v>0</v>
      </c>
      <c r="S2555" s="113">
        <f t="shared" si="833"/>
        <v>0</v>
      </c>
      <c r="T2555" s="114">
        <f t="shared" si="834"/>
        <v>0</v>
      </c>
    </row>
    <row r="2556" spans="1:20" ht="12.75" x14ac:dyDescent="0.35">
      <c r="A2556" s="161">
        <f t="shared" si="828"/>
        <v>45646</v>
      </c>
      <c r="B2556" s="20">
        <f t="shared" si="826"/>
        <v>2024</v>
      </c>
      <c r="C2556" s="20">
        <f t="shared" si="827"/>
        <v>12</v>
      </c>
      <c r="D2556" s="160">
        <v>172230</v>
      </c>
      <c r="E2556" s="50">
        <f t="shared" si="824"/>
        <v>270</v>
      </c>
      <c r="F2556" s="50">
        <f t="shared" si="825"/>
        <v>270</v>
      </c>
      <c r="G2556" s="133">
        <f>MAX($D$2507:D2556)</f>
        <v>172230</v>
      </c>
      <c r="I2556" s="140">
        <f t="shared" si="835"/>
        <v>270</v>
      </c>
      <c r="J2556" s="70">
        <f t="shared" si="836"/>
        <v>172230</v>
      </c>
      <c r="K2556" s="70">
        <f t="shared" si="829"/>
        <v>270</v>
      </c>
      <c r="L2556" s="71">
        <f t="shared" si="830"/>
        <v>0</v>
      </c>
      <c r="M2556" s="70">
        <f t="shared" si="831"/>
        <v>270</v>
      </c>
      <c r="N2556" s="70">
        <f t="shared" si="832"/>
        <v>0</v>
      </c>
      <c r="O2556" s="50">
        <f t="shared" si="837"/>
        <v>23430</v>
      </c>
      <c r="P2556" s="50">
        <f t="shared" si="838"/>
        <v>0</v>
      </c>
      <c r="Q2556" s="112">
        <f t="shared" si="839"/>
        <v>0</v>
      </c>
      <c r="R2556" s="112">
        <f t="shared" si="840"/>
        <v>0</v>
      </c>
      <c r="S2556" s="113">
        <f t="shared" si="833"/>
        <v>0</v>
      </c>
      <c r="T2556" s="114">
        <f t="shared" si="834"/>
        <v>0</v>
      </c>
    </row>
    <row r="2557" spans="1:20" ht="12.75" x14ac:dyDescent="0.35">
      <c r="A2557" s="161">
        <f t="shared" si="828"/>
        <v>45647</v>
      </c>
      <c r="B2557" s="20">
        <f t="shared" si="826"/>
        <v>2024</v>
      </c>
      <c r="C2557" s="20">
        <f t="shared" si="827"/>
        <v>12</v>
      </c>
      <c r="D2557" s="160">
        <v>172760</v>
      </c>
      <c r="E2557" s="50">
        <f t="shared" si="824"/>
        <v>530</v>
      </c>
      <c r="F2557" s="50">
        <f t="shared" si="825"/>
        <v>530</v>
      </c>
      <c r="G2557" s="133">
        <f>MAX($D$2507:D2557)</f>
        <v>172760</v>
      </c>
      <c r="I2557" s="140">
        <f t="shared" si="835"/>
        <v>530</v>
      </c>
      <c r="J2557" s="70">
        <f t="shared" si="836"/>
        <v>172760</v>
      </c>
      <c r="K2557" s="70">
        <f t="shared" si="829"/>
        <v>530</v>
      </c>
      <c r="L2557" s="71">
        <f t="shared" si="830"/>
        <v>0</v>
      </c>
      <c r="M2557" s="70">
        <f t="shared" si="831"/>
        <v>530</v>
      </c>
      <c r="N2557" s="70">
        <f t="shared" si="832"/>
        <v>0</v>
      </c>
      <c r="O2557" s="50">
        <f t="shared" si="837"/>
        <v>23960</v>
      </c>
      <c r="P2557" s="50">
        <f t="shared" si="838"/>
        <v>0</v>
      </c>
      <c r="Q2557" s="112">
        <f t="shared" si="839"/>
        <v>0</v>
      </c>
      <c r="R2557" s="112">
        <f t="shared" si="840"/>
        <v>0</v>
      </c>
      <c r="S2557" s="113">
        <f t="shared" si="833"/>
        <v>0</v>
      </c>
      <c r="T2557" s="114">
        <f t="shared" si="834"/>
        <v>0</v>
      </c>
    </row>
    <row r="2558" spans="1:20" ht="12.75" x14ac:dyDescent="0.35">
      <c r="A2558" s="161">
        <f t="shared" si="828"/>
        <v>45648</v>
      </c>
      <c r="B2558" s="20">
        <f t="shared" si="826"/>
        <v>2024</v>
      </c>
      <c r="C2558" s="20">
        <f t="shared" si="827"/>
        <v>12</v>
      </c>
      <c r="D2558" s="160">
        <v>173610</v>
      </c>
      <c r="E2558" s="50">
        <f t="shared" si="824"/>
        <v>850</v>
      </c>
      <c r="F2558" s="50">
        <f t="shared" si="825"/>
        <v>850</v>
      </c>
      <c r="G2558" s="133">
        <f>MAX($D$2507:D2558)</f>
        <v>173610</v>
      </c>
      <c r="I2558" s="140">
        <f t="shared" si="835"/>
        <v>850</v>
      </c>
      <c r="J2558" s="70">
        <f t="shared" si="836"/>
        <v>173610</v>
      </c>
      <c r="K2558" s="70">
        <f t="shared" si="829"/>
        <v>850</v>
      </c>
      <c r="L2558" s="71">
        <f t="shared" si="830"/>
        <v>0</v>
      </c>
      <c r="M2558" s="70">
        <f t="shared" si="831"/>
        <v>850</v>
      </c>
      <c r="N2558" s="70">
        <f t="shared" si="832"/>
        <v>0</v>
      </c>
      <c r="O2558" s="50">
        <f t="shared" si="837"/>
        <v>24810</v>
      </c>
      <c r="P2558" s="50">
        <f t="shared" si="838"/>
        <v>0</v>
      </c>
      <c r="Q2558" s="112">
        <f t="shared" si="839"/>
        <v>0</v>
      </c>
      <c r="R2558" s="112">
        <f t="shared" si="840"/>
        <v>0</v>
      </c>
      <c r="S2558" s="113">
        <f t="shared" si="833"/>
        <v>0</v>
      </c>
      <c r="T2558" s="114">
        <f t="shared" si="834"/>
        <v>0</v>
      </c>
    </row>
    <row r="2559" spans="1:20" ht="12.75" x14ac:dyDescent="0.35">
      <c r="A2559" s="161">
        <f t="shared" si="828"/>
        <v>45649</v>
      </c>
      <c r="B2559" s="20">
        <f t="shared" si="826"/>
        <v>2024</v>
      </c>
      <c r="C2559" s="20">
        <f t="shared" si="827"/>
        <v>12</v>
      </c>
      <c r="D2559" s="160">
        <v>173800</v>
      </c>
      <c r="E2559" s="50">
        <f t="shared" si="824"/>
        <v>190</v>
      </c>
      <c r="F2559" s="50">
        <f t="shared" si="825"/>
        <v>190</v>
      </c>
      <c r="G2559" s="133">
        <f>MAX($D$2507:D2559)</f>
        <v>173800</v>
      </c>
      <c r="I2559" s="140">
        <f t="shared" si="835"/>
        <v>190</v>
      </c>
      <c r="J2559" s="70">
        <f t="shared" si="836"/>
        <v>173800</v>
      </c>
      <c r="K2559" s="70">
        <f t="shared" si="829"/>
        <v>190</v>
      </c>
      <c r="L2559" s="71">
        <f t="shared" si="830"/>
        <v>0</v>
      </c>
      <c r="M2559" s="70">
        <f t="shared" si="831"/>
        <v>190</v>
      </c>
      <c r="N2559" s="70">
        <f t="shared" si="832"/>
        <v>0</v>
      </c>
      <c r="O2559" s="50">
        <f t="shared" si="837"/>
        <v>25000</v>
      </c>
      <c r="P2559" s="50">
        <f t="shared" si="838"/>
        <v>0</v>
      </c>
      <c r="Q2559" s="112">
        <f t="shared" si="839"/>
        <v>0</v>
      </c>
      <c r="R2559" s="112">
        <f t="shared" si="840"/>
        <v>0</v>
      </c>
      <c r="S2559" s="113">
        <f t="shared" si="833"/>
        <v>0</v>
      </c>
      <c r="T2559" s="114">
        <f t="shared" si="834"/>
        <v>0</v>
      </c>
    </row>
    <row r="2560" spans="1:20" ht="12.75" x14ac:dyDescent="0.35">
      <c r="A2560" s="161">
        <f t="shared" si="828"/>
        <v>45650</v>
      </c>
      <c r="B2560" s="20">
        <f t="shared" si="826"/>
        <v>2024</v>
      </c>
      <c r="C2560" s="20">
        <f t="shared" si="827"/>
        <v>12</v>
      </c>
      <c r="D2560" s="160">
        <v>174270</v>
      </c>
      <c r="E2560" s="50">
        <f t="shared" si="824"/>
        <v>470</v>
      </c>
      <c r="F2560" s="50">
        <f t="shared" si="825"/>
        <v>470</v>
      </c>
      <c r="G2560" s="133">
        <f>MAX($D$2507:D2560)</f>
        <v>174270</v>
      </c>
      <c r="I2560" s="140">
        <f t="shared" si="835"/>
        <v>470</v>
      </c>
      <c r="J2560" s="70">
        <f t="shared" si="836"/>
        <v>174260</v>
      </c>
      <c r="K2560" s="70">
        <f t="shared" si="829"/>
        <v>460</v>
      </c>
      <c r="L2560" s="71">
        <f t="shared" si="830"/>
        <v>0</v>
      </c>
      <c r="M2560" s="70">
        <f t="shared" si="831"/>
        <v>470</v>
      </c>
      <c r="N2560" s="70">
        <f t="shared" si="832"/>
        <v>0</v>
      </c>
      <c r="O2560" s="50">
        <f t="shared" si="837"/>
        <v>25470</v>
      </c>
      <c r="P2560" s="50">
        <f t="shared" si="838"/>
        <v>0</v>
      </c>
      <c r="Q2560" s="112">
        <f t="shared" si="839"/>
        <v>0</v>
      </c>
      <c r="R2560" s="112">
        <f t="shared" si="840"/>
        <v>0</v>
      </c>
      <c r="S2560" s="113">
        <f t="shared" si="833"/>
        <v>0</v>
      </c>
      <c r="T2560" s="114">
        <f t="shared" si="834"/>
        <v>0</v>
      </c>
    </row>
    <row r="2561" spans="1:20" ht="12.75" x14ac:dyDescent="0.35">
      <c r="A2561" s="161">
        <f t="shared" si="828"/>
        <v>45651</v>
      </c>
      <c r="B2561" s="20">
        <f t="shared" si="826"/>
        <v>2024</v>
      </c>
      <c r="C2561" s="20">
        <f t="shared" si="827"/>
        <v>12</v>
      </c>
      <c r="D2561" s="160">
        <v>174520</v>
      </c>
      <c r="E2561" s="50">
        <f t="shared" si="824"/>
        <v>250</v>
      </c>
      <c r="F2561" s="50">
        <f t="shared" si="825"/>
        <v>250</v>
      </c>
      <c r="G2561" s="133">
        <f>MAX($D$2507:D2561)</f>
        <v>174520</v>
      </c>
      <c r="I2561" s="140">
        <f t="shared" si="835"/>
        <v>250</v>
      </c>
      <c r="J2561" s="70">
        <f t="shared" si="836"/>
        <v>173900</v>
      </c>
      <c r="K2561" s="70">
        <f t="shared" si="829"/>
        <v>0</v>
      </c>
      <c r="L2561" s="71">
        <f t="shared" si="830"/>
        <v>0</v>
      </c>
      <c r="M2561" s="70">
        <f t="shared" si="831"/>
        <v>250</v>
      </c>
      <c r="N2561" s="70">
        <f t="shared" si="832"/>
        <v>0</v>
      </c>
      <c r="O2561" s="50">
        <f t="shared" si="837"/>
        <v>25720</v>
      </c>
      <c r="P2561" s="50">
        <f t="shared" si="838"/>
        <v>0</v>
      </c>
      <c r="Q2561" s="112">
        <f t="shared" si="839"/>
        <v>0</v>
      </c>
      <c r="R2561" s="112">
        <f t="shared" si="840"/>
        <v>0</v>
      </c>
      <c r="S2561" s="113">
        <f t="shared" si="833"/>
        <v>0</v>
      </c>
      <c r="T2561" s="114">
        <f t="shared" si="834"/>
        <v>0</v>
      </c>
    </row>
    <row r="2562" spans="1:20" ht="12.75" x14ac:dyDescent="0.35">
      <c r="A2562" s="161">
        <f t="shared" si="828"/>
        <v>45652</v>
      </c>
      <c r="B2562" s="20">
        <f t="shared" si="826"/>
        <v>2024</v>
      </c>
      <c r="C2562" s="20">
        <f t="shared" si="827"/>
        <v>12</v>
      </c>
      <c r="D2562" s="160">
        <v>174980</v>
      </c>
      <c r="E2562" s="50">
        <f t="shared" si="824"/>
        <v>460</v>
      </c>
      <c r="F2562" s="50">
        <f t="shared" si="825"/>
        <v>460</v>
      </c>
      <c r="G2562" s="133">
        <f>MAX($D$2507:D2562)</f>
        <v>174980</v>
      </c>
      <c r="I2562" s="140">
        <f t="shared" si="835"/>
        <v>460</v>
      </c>
      <c r="J2562" s="70">
        <f t="shared" si="836"/>
        <v>173520</v>
      </c>
      <c r="K2562" s="70">
        <f t="shared" si="829"/>
        <v>0</v>
      </c>
      <c r="L2562" s="71">
        <f t="shared" si="830"/>
        <v>0</v>
      </c>
      <c r="M2562" s="70">
        <f t="shared" si="831"/>
        <v>460</v>
      </c>
      <c r="N2562" s="70">
        <f t="shared" si="832"/>
        <v>0</v>
      </c>
      <c r="O2562" s="50">
        <f t="shared" si="837"/>
        <v>26180</v>
      </c>
      <c r="P2562" s="50">
        <f t="shared" si="838"/>
        <v>0</v>
      </c>
      <c r="Q2562" s="112">
        <f t="shared" si="839"/>
        <v>0</v>
      </c>
      <c r="R2562" s="112">
        <f t="shared" si="840"/>
        <v>0</v>
      </c>
      <c r="S2562" s="113">
        <f t="shared" si="833"/>
        <v>0</v>
      </c>
      <c r="T2562" s="114">
        <f t="shared" si="834"/>
        <v>0</v>
      </c>
    </row>
    <row r="2563" spans="1:20" ht="12.75" x14ac:dyDescent="0.35">
      <c r="A2563" s="161">
        <f t="shared" si="828"/>
        <v>45653</v>
      </c>
      <c r="B2563" s="20">
        <f t="shared" si="826"/>
        <v>2024</v>
      </c>
      <c r="C2563" s="20">
        <f t="shared" si="827"/>
        <v>12</v>
      </c>
      <c r="D2563" s="160">
        <v>175730</v>
      </c>
      <c r="E2563" s="50">
        <f t="shared" si="824"/>
        <v>750</v>
      </c>
      <c r="F2563" s="50">
        <f t="shared" si="825"/>
        <v>750</v>
      </c>
      <c r="G2563" s="133">
        <f>MAX($D$2507:D2563)</f>
        <v>175730</v>
      </c>
      <c r="I2563" s="140">
        <f t="shared" si="835"/>
        <v>750</v>
      </c>
      <c r="J2563" s="70">
        <f t="shared" si="836"/>
        <v>173520</v>
      </c>
      <c r="K2563" s="70">
        <f t="shared" si="829"/>
        <v>0</v>
      </c>
      <c r="L2563" s="71">
        <f t="shared" si="830"/>
        <v>0</v>
      </c>
      <c r="M2563" s="70">
        <f t="shared" si="831"/>
        <v>750</v>
      </c>
      <c r="N2563" s="70">
        <f t="shared" si="832"/>
        <v>0</v>
      </c>
      <c r="O2563" s="50">
        <f t="shared" si="837"/>
        <v>26930</v>
      </c>
      <c r="P2563" s="50">
        <f t="shared" si="838"/>
        <v>0</v>
      </c>
      <c r="Q2563" s="112">
        <f t="shared" si="839"/>
        <v>0</v>
      </c>
      <c r="R2563" s="112">
        <f t="shared" si="840"/>
        <v>0</v>
      </c>
      <c r="S2563" s="113">
        <f t="shared" si="833"/>
        <v>0</v>
      </c>
      <c r="T2563" s="114">
        <f t="shared" si="834"/>
        <v>0</v>
      </c>
    </row>
    <row r="2564" spans="1:20" ht="12.75" x14ac:dyDescent="0.35">
      <c r="A2564" s="161">
        <f t="shared" si="828"/>
        <v>45654</v>
      </c>
      <c r="B2564" s="20">
        <f t="shared" si="826"/>
        <v>2024</v>
      </c>
      <c r="C2564" s="20">
        <f t="shared" si="827"/>
        <v>12</v>
      </c>
      <c r="D2564" s="160">
        <v>176920</v>
      </c>
      <c r="E2564" s="50">
        <f t="shared" si="824"/>
        <v>1190</v>
      </c>
      <c r="F2564" s="50">
        <f t="shared" si="825"/>
        <v>1190</v>
      </c>
      <c r="G2564" s="133">
        <f>MAX($D$2507:D2564)</f>
        <v>176920</v>
      </c>
      <c r="I2564" s="140">
        <f t="shared" si="835"/>
        <v>1190</v>
      </c>
      <c r="J2564" s="70">
        <f t="shared" si="836"/>
        <v>173520</v>
      </c>
      <c r="K2564" s="70">
        <f t="shared" si="829"/>
        <v>0</v>
      </c>
      <c r="L2564" s="71">
        <f t="shared" si="830"/>
        <v>0</v>
      </c>
      <c r="M2564" s="70">
        <f t="shared" si="831"/>
        <v>1190</v>
      </c>
      <c r="N2564" s="70">
        <f t="shared" si="832"/>
        <v>0</v>
      </c>
      <c r="O2564" s="50">
        <f t="shared" si="837"/>
        <v>28120</v>
      </c>
      <c r="P2564" s="50">
        <f t="shared" si="838"/>
        <v>0</v>
      </c>
      <c r="Q2564" s="112">
        <f t="shared" si="839"/>
        <v>0</v>
      </c>
      <c r="R2564" s="112">
        <f t="shared" si="840"/>
        <v>0</v>
      </c>
      <c r="S2564" s="113">
        <f t="shared" si="833"/>
        <v>0</v>
      </c>
      <c r="T2564" s="114">
        <f t="shared" si="834"/>
        <v>0</v>
      </c>
    </row>
    <row r="2565" spans="1:20" ht="12.75" x14ac:dyDescent="0.35">
      <c r="A2565" s="161">
        <f t="shared" si="828"/>
        <v>45655</v>
      </c>
      <c r="B2565" s="20">
        <f t="shared" si="826"/>
        <v>2024</v>
      </c>
      <c r="C2565" s="20">
        <f t="shared" si="827"/>
        <v>12</v>
      </c>
      <c r="D2565" s="160">
        <v>178040</v>
      </c>
      <c r="E2565" s="50">
        <f t="shared" si="824"/>
        <v>1120</v>
      </c>
      <c r="F2565" s="50">
        <f t="shared" si="825"/>
        <v>1120</v>
      </c>
      <c r="G2565" s="133">
        <f>MAX($D$2507:D2565)</f>
        <v>178040</v>
      </c>
      <c r="I2565" s="140">
        <f t="shared" si="835"/>
        <v>1120</v>
      </c>
      <c r="J2565" s="70">
        <f t="shared" si="836"/>
        <v>173400</v>
      </c>
      <c r="K2565" s="70">
        <f t="shared" si="829"/>
        <v>0</v>
      </c>
      <c r="L2565" s="71">
        <f t="shared" si="830"/>
        <v>0</v>
      </c>
      <c r="M2565" s="70">
        <f t="shared" si="831"/>
        <v>1120</v>
      </c>
      <c r="N2565" s="70">
        <f t="shared" si="832"/>
        <v>0</v>
      </c>
      <c r="O2565" s="50">
        <f t="shared" si="837"/>
        <v>29240</v>
      </c>
      <c r="P2565" s="50">
        <f t="shared" si="838"/>
        <v>0</v>
      </c>
      <c r="Q2565" s="112">
        <f t="shared" si="839"/>
        <v>0</v>
      </c>
      <c r="R2565" s="112">
        <f t="shared" si="840"/>
        <v>0</v>
      </c>
      <c r="S2565" s="113">
        <f t="shared" si="833"/>
        <v>0</v>
      </c>
      <c r="T2565" s="114">
        <f t="shared" si="834"/>
        <v>0</v>
      </c>
    </row>
    <row r="2566" spans="1:20" ht="12.75" x14ac:dyDescent="0.35">
      <c r="A2566" s="161">
        <f t="shared" si="828"/>
        <v>45656</v>
      </c>
      <c r="B2566" s="20">
        <f t="shared" si="826"/>
        <v>2024</v>
      </c>
      <c r="C2566" s="20">
        <f t="shared" si="827"/>
        <v>12</v>
      </c>
      <c r="D2566" s="160">
        <v>179250</v>
      </c>
      <c r="E2566" s="50">
        <f t="shared" si="824"/>
        <v>1210</v>
      </c>
      <c r="F2566" s="50">
        <f t="shared" si="825"/>
        <v>1210</v>
      </c>
      <c r="G2566" s="133">
        <f>MAX($D$2507:D2566)</f>
        <v>179250</v>
      </c>
      <c r="I2566" s="140">
        <f t="shared" si="835"/>
        <v>1210</v>
      </c>
      <c r="J2566" s="70">
        <f t="shared" si="836"/>
        <v>173120</v>
      </c>
      <c r="K2566" s="70">
        <f t="shared" si="829"/>
        <v>0</v>
      </c>
      <c r="L2566" s="71">
        <f t="shared" si="830"/>
        <v>0</v>
      </c>
      <c r="M2566" s="70">
        <f t="shared" si="831"/>
        <v>1210</v>
      </c>
      <c r="N2566" s="70">
        <f t="shared" si="832"/>
        <v>0</v>
      </c>
      <c r="O2566" s="50">
        <f t="shared" si="837"/>
        <v>30450</v>
      </c>
      <c r="P2566" s="50">
        <f t="shared" si="838"/>
        <v>0</v>
      </c>
      <c r="Q2566" s="112">
        <f t="shared" si="839"/>
        <v>0</v>
      </c>
      <c r="R2566" s="112">
        <f t="shared" si="840"/>
        <v>0</v>
      </c>
      <c r="S2566" s="113">
        <f t="shared" si="833"/>
        <v>0</v>
      </c>
      <c r="T2566" s="114">
        <f t="shared" si="834"/>
        <v>0</v>
      </c>
    </row>
    <row r="2567" spans="1:20" ht="12.75" x14ac:dyDescent="0.35">
      <c r="A2567" s="161">
        <f t="shared" si="828"/>
        <v>45657</v>
      </c>
      <c r="B2567" s="20">
        <f t="shared" si="826"/>
        <v>2024</v>
      </c>
      <c r="C2567" s="20">
        <f t="shared" si="827"/>
        <v>12</v>
      </c>
      <c r="D2567" s="160">
        <v>179860</v>
      </c>
      <c r="E2567" s="50">
        <f t="shared" si="824"/>
        <v>610</v>
      </c>
      <c r="F2567" s="50">
        <f t="shared" si="825"/>
        <v>610</v>
      </c>
      <c r="G2567" s="133">
        <f>MAX($D$2507:D2567)</f>
        <v>179860</v>
      </c>
      <c r="I2567" s="140">
        <f t="shared" si="835"/>
        <v>610</v>
      </c>
      <c r="J2567" s="70">
        <f t="shared" si="836"/>
        <v>172800</v>
      </c>
      <c r="K2567" s="70">
        <f t="shared" si="829"/>
        <v>0</v>
      </c>
      <c r="L2567" s="71">
        <f t="shared" si="830"/>
        <v>0</v>
      </c>
      <c r="M2567" s="70">
        <f t="shared" si="831"/>
        <v>610</v>
      </c>
      <c r="N2567" s="70">
        <f t="shared" si="832"/>
        <v>0</v>
      </c>
      <c r="O2567" s="50">
        <f t="shared" si="837"/>
        <v>31060</v>
      </c>
      <c r="P2567" s="50">
        <f t="shared" si="838"/>
        <v>0</v>
      </c>
      <c r="Q2567" s="112">
        <f t="shared" si="839"/>
        <v>0</v>
      </c>
      <c r="R2567" s="112">
        <f t="shared" si="840"/>
        <v>0</v>
      </c>
      <c r="S2567" s="113">
        <f t="shared" si="833"/>
        <v>0</v>
      </c>
      <c r="T2567" s="114">
        <f t="shared" si="834"/>
        <v>0</v>
      </c>
    </row>
    <row r="2568" spans="1:20" ht="12.75" x14ac:dyDescent="0.35">
      <c r="A2568" s="161">
        <f t="shared" si="828"/>
        <v>45658</v>
      </c>
      <c r="B2568" s="20">
        <f t="shared" si="826"/>
        <v>2025</v>
      </c>
      <c r="C2568" s="20">
        <f t="shared" si="827"/>
        <v>1</v>
      </c>
      <c r="D2568" s="160">
        <v>180170</v>
      </c>
      <c r="E2568" s="50">
        <f t="shared" ref="E2568:E2631" si="841">+D2568-D2567</f>
        <v>310</v>
      </c>
      <c r="F2568" s="50">
        <f t="shared" ref="F2568:F2631" si="842">IF(E2568&gt;0,E2568,0)</f>
        <v>310</v>
      </c>
      <c r="G2568" s="133">
        <f>MAX($D$2507:D2568)</f>
        <v>180170</v>
      </c>
      <c r="I2568" s="140">
        <f t="shared" si="835"/>
        <v>310</v>
      </c>
      <c r="J2568" s="70">
        <f t="shared" si="836"/>
        <v>172640</v>
      </c>
      <c r="K2568" s="70">
        <f t="shared" si="829"/>
        <v>0</v>
      </c>
      <c r="L2568" s="71">
        <f t="shared" si="830"/>
        <v>0</v>
      </c>
      <c r="M2568" s="70">
        <f t="shared" si="831"/>
        <v>310</v>
      </c>
      <c r="N2568" s="70">
        <f t="shared" si="832"/>
        <v>0</v>
      </c>
      <c r="O2568" s="50">
        <f t="shared" si="837"/>
        <v>31370</v>
      </c>
      <c r="P2568" s="50">
        <f t="shared" si="838"/>
        <v>0</v>
      </c>
      <c r="Q2568" s="112">
        <f t="shared" si="839"/>
        <v>0</v>
      </c>
      <c r="R2568" s="112">
        <f t="shared" si="840"/>
        <v>0</v>
      </c>
      <c r="S2568" s="113">
        <f t="shared" si="833"/>
        <v>0</v>
      </c>
      <c r="T2568" s="114">
        <f t="shared" si="834"/>
        <v>0</v>
      </c>
    </row>
    <row r="2569" spans="1:20" ht="12.75" x14ac:dyDescent="0.35">
      <c r="A2569" s="161">
        <f t="shared" si="828"/>
        <v>45659</v>
      </c>
      <c r="B2569" s="20">
        <f t="shared" si="826"/>
        <v>2025</v>
      </c>
      <c r="C2569" s="20">
        <f t="shared" si="827"/>
        <v>1</v>
      </c>
      <c r="D2569" s="160">
        <v>180430</v>
      </c>
      <c r="E2569" s="50">
        <f t="shared" si="841"/>
        <v>260</v>
      </c>
      <c r="F2569" s="50">
        <f t="shared" si="842"/>
        <v>260</v>
      </c>
      <c r="G2569" s="133">
        <f>MAX($D$2507:D2569)</f>
        <v>180430</v>
      </c>
      <c r="I2569" s="140">
        <f t="shared" si="835"/>
        <v>260</v>
      </c>
      <c r="J2569" s="70">
        <f t="shared" si="836"/>
        <v>172440</v>
      </c>
      <c r="K2569" s="70">
        <f t="shared" si="829"/>
        <v>0</v>
      </c>
      <c r="L2569" s="71">
        <f t="shared" si="830"/>
        <v>0</v>
      </c>
      <c r="M2569" s="70">
        <f t="shared" si="831"/>
        <v>260</v>
      </c>
      <c r="N2569" s="70">
        <f t="shared" si="832"/>
        <v>0</v>
      </c>
      <c r="O2569" s="50">
        <f t="shared" si="837"/>
        <v>31630</v>
      </c>
      <c r="P2569" s="50">
        <f t="shared" si="838"/>
        <v>0</v>
      </c>
      <c r="Q2569" s="112">
        <f t="shared" si="839"/>
        <v>0</v>
      </c>
      <c r="R2569" s="112">
        <f t="shared" si="840"/>
        <v>0</v>
      </c>
      <c r="S2569" s="113">
        <f t="shared" si="833"/>
        <v>0</v>
      </c>
      <c r="T2569" s="114">
        <f t="shared" si="834"/>
        <v>0</v>
      </c>
    </row>
    <row r="2570" spans="1:20" ht="12.75" x14ac:dyDescent="0.35">
      <c r="A2570" s="161">
        <f t="shared" si="828"/>
        <v>45660</v>
      </c>
      <c r="B2570" s="20">
        <f t="shared" si="826"/>
        <v>2025</v>
      </c>
      <c r="C2570" s="20">
        <f t="shared" si="827"/>
        <v>1</v>
      </c>
      <c r="D2570" s="160">
        <v>180720</v>
      </c>
      <c r="E2570" s="50">
        <f t="shared" si="841"/>
        <v>290</v>
      </c>
      <c r="F2570" s="50">
        <f t="shared" si="842"/>
        <v>290</v>
      </c>
      <c r="G2570" s="133">
        <f>MAX($D$2507:D2570)</f>
        <v>180720</v>
      </c>
      <c r="I2570" s="140">
        <f t="shared" si="835"/>
        <v>290</v>
      </c>
      <c r="J2570" s="70">
        <f t="shared" si="836"/>
        <v>172440</v>
      </c>
      <c r="K2570" s="70">
        <f t="shared" si="829"/>
        <v>0</v>
      </c>
      <c r="L2570" s="71">
        <f t="shared" si="830"/>
        <v>0</v>
      </c>
      <c r="M2570" s="70">
        <f t="shared" si="831"/>
        <v>290</v>
      </c>
      <c r="N2570" s="70">
        <f t="shared" si="832"/>
        <v>0</v>
      </c>
      <c r="O2570" s="50">
        <f t="shared" si="837"/>
        <v>31920</v>
      </c>
      <c r="P2570" s="50">
        <f t="shared" si="838"/>
        <v>0</v>
      </c>
      <c r="Q2570" s="112">
        <f t="shared" si="839"/>
        <v>0</v>
      </c>
      <c r="R2570" s="112">
        <f t="shared" si="840"/>
        <v>0</v>
      </c>
      <c r="S2570" s="113">
        <f t="shared" si="833"/>
        <v>0</v>
      </c>
      <c r="T2570" s="114">
        <f t="shared" si="834"/>
        <v>0</v>
      </c>
    </row>
    <row r="2571" spans="1:20" ht="12.75" x14ac:dyDescent="0.35">
      <c r="A2571" s="161">
        <f t="shared" si="828"/>
        <v>45661</v>
      </c>
      <c r="B2571" s="20">
        <f t="shared" ref="B2571:B2634" si="843">YEAR(A2571)</f>
        <v>2025</v>
      </c>
      <c r="C2571" s="20">
        <f t="shared" ref="C2571:C2634" si="844">MONTH(A2571)</f>
        <v>1</v>
      </c>
      <c r="D2571" s="160">
        <v>181590</v>
      </c>
      <c r="E2571" s="50">
        <f t="shared" si="841"/>
        <v>870</v>
      </c>
      <c r="F2571" s="50">
        <f t="shared" si="842"/>
        <v>870</v>
      </c>
      <c r="G2571" s="133">
        <f>MAX($D$2507:D2571)</f>
        <v>181590</v>
      </c>
      <c r="I2571" s="140">
        <f t="shared" si="835"/>
        <v>870</v>
      </c>
      <c r="J2571" s="70">
        <f t="shared" si="836"/>
        <v>172440</v>
      </c>
      <c r="K2571" s="70">
        <f t="shared" si="829"/>
        <v>0</v>
      </c>
      <c r="L2571" s="71">
        <f t="shared" si="830"/>
        <v>0</v>
      </c>
      <c r="M2571" s="70">
        <f t="shared" si="831"/>
        <v>870</v>
      </c>
      <c r="N2571" s="70">
        <f t="shared" si="832"/>
        <v>0</v>
      </c>
      <c r="O2571" s="50">
        <f t="shared" si="837"/>
        <v>32790</v>
      </c>
      <c r="P2571" s="50">
        <f t="shared" si="838"/>
        <v>0</v>
      </c>
      <c r="Q2571" s="112">
        <f t="shared" si="839"/>
        <v>0</v>
      </c>
      <c r="R2571" s="112">
        <f t="shared" si="840"/>
        <v>0</v>
      </c>
      <c r="S2571" s="113">
        <f t="shared" si="833"/>
        <v>0</v>
      </c>
      <c r="T2571" s="114">
        <f t="shared" si="834"/>
        <v>0</v>
      </c>
    </row>
    <row r="2572" spans="1:20" ht="12.75" x14ac:dyDescent="0.35">
      <c r="A2572" s="161">
        <f t="shared" ref="A2572:A2635" si="845">A2571+1</f>
        <v>45662</v>
      </c>
      <c r="B2572" s="20">
        <f t="shared" si="843"/>
        <v>2025</v>
      </c>
      <c r="C2572" s="20">
        <f t="shared" si="844"/>
        <v>1</v>
      </c>
      <c r="D2572" s="160">
        <v>182350</v>
      </c>
      <c r="E2572" s="50">
        <f t="shared" si="841"/>
        <v>760</v>
      </c>
      <c r="F2572" s="50">
        <f t="shared" si="842"/>
        <v>760</v>
      </c>
      <c r="G2572" s="133">
        <f>MAX($D$2507:D2572)</f>
        <v>182350</v>
      </c>
      <c r="I2572" s="140">
        <f t="shared" si="835"/>
        <v>760</v>
      </c>
      <c r="J2572" s="70">
        <f t="shared" si="836"/>
        <v>172440</v>
      </c>
      <c r="K2572" s="70">
        <f t="shared" si="829"/>
        <v>0</v>
      </c>
      <c r="L2572" s="71">
        <f t="shared" si="830"/>
        <v>0</v>
      </c>
      <c r="M2572" s="70">
        <f t="shared" si="831"/>
        <v>760</v>
      </c>
      <c r="N2572" s="70">
        <f t="shared" si="832"/>
        <v>0</v>
      </c>
      <c r="O2572" s="50">
        <f t="shared" si="837"/>
        <v>33550</v>
      </c>
      <c r="P2572" s="50">
        <f t="shared" si="838"/>
        <v>0</v>
      </c>
      <c r="Q2572" s="112">
        <f t="shared" si="839"/>
        <v>0</v>
      </c>
      <c r="R2572" s="112">
        <f t="shared" si="840"/>
        <v>0</v>
      </c>
      <c r="S2572" s="113">
        <f t="shared" si="833"/>
        <v>0</v>
      </c>
      <c r="T2572" s="114">
        <f t="shared" si="834"/>
        <v>0</v>
      </c>
    </row>
    <row r="2573" spans="1:20" ht="12.75" x14ac:dyDescent="0.35">
      <c r="A2573" s="161">
        <f t="shared" si="845"/>
        <v>45663</v>
      </c>
      <c r="B2573" s="20">
        <f t="shared" si="843"/>
        <v>2025</v>
      </c>
      <c r="C2573" s="20">
        <f t="shared" si="844"/>
        <v>1</v>
      </c>
      <c r="D2573" s="160">
        <v>182430</v>
      </c>
      <c r="E2573" s="50">
        <f t="shared" si="841"/>
        <v>80</v>
      </c>
      <c r="F2573" s="50">
        <f t="shared" si="842"/>
        <v>80</v>
      </c>
      <c r="G2573" s="133">
        <f>MAX($D$2507:D2573)</f>
        <v>182430</v>
      </c>
      <c r="I2573" s="140">
        <f t="shared" si="835"/>
        <v>80</v>
      </c>
      <c r="J2573" s="70">
        <f t="shared" si="836"/>
        <v>172440</v>
      </c>
      <c r="K2573" s="70">
        <f t="shared" si="829"/>
        <v>0</v>
      </c>
      <c r="L2573" s="71">
        <f t="shared" si="830"/>
        <v>0</v>
      </c>
      <c r="M2573" s="70">
        <f t="shared" si="831"/>
        <v>80</v>
      </c>
      <c r="N2573" s="70">
        <f t="shared" si="832"/>
        <v>0</v>
      </c>
      <c r="O2573" s="50">
        <f t="shared" si="837"/>
        <v>33630</v>
      </c>
      <c r="P2573" s="50">
        <f t="shared" si="838"/>
        <v>0</v>
      </c>
      <c r="Q2573" s="112">
        <f t="shared" si="839"/>
        <v>0</v>
      </c>
      <c r="R2573" s="112">
        <f t="shared" si="840"/>
        <v>0</v>
      </c>
      <c r="S2573" s="113">
        <f t="shared" si="833"/>
        <v>0</v>
      </c>
      <c r="T2573" s="114">
        <f t="shared" si="834"/>
        <v>0</v>
      </c>
    </row>
    <row r="2574" spans="1:20" ht="12.75" x14ac:dyDescent="0.35">
      <c r="A2574" s="161">
        <f t="shared" si="845"/>
        <v>45664</v>
      </c>
      <c r="B2574" s="20">
        <f t="shared" si="843"/>
        <v>2025</v>
      </c>
      <c r="C2574" s="20">
        <f t="shared" si="844"/>
        <v>1</v>
      </c>
      <c r="D2574" s="160">
        <v>182350</v>
      </c>
      <c r="E2574" s="50">
        <f t="shared" si="841"/>
        <v>-80</v>
      </c>
      <c r="F2574" s="50">
        <f t="shared" si="842"/>
        <v>0</v>
      </c>
      <c r="G2574" s="133">
        <f>MAX($D$2507:D2574)</f>
        <v>182430</v>
      </c>
      <c r="I2574" s="140">
        <f t="shared" si="835"/>
        <v>0</v>
      </c>
      <c r="J2574" s="70">
        <f t="shared" si="836"/>
        <v>172440</v>
      </c>
      <c r="K2574" s="70">
        <f t="shared" si="829"/>
        <v>0</v>
      </c>
      <c r="L2574" s="71">
        <f t="shared" si="830"/>
        <v>0</v>
      </c>
      <c r="M2574" s="70">
        <f t="shared" si="831"/>
        <v>0</v>
      </c>
      <c r="N2574" s="70">
        <f t="shared" si="832"/>
        <v>0</v>
      </c>
      <c r="O2574" s="50">
        <f t="shared" si="837"/>
        <v>33630</v>
      </c>
      <c r="P2574" s="50">
        <f t="shared" si="838"/>
        <v>0</v>
      </c>
      <c r="Q2574" s="112">
        <f t="shared" si="839"/>
        <v>-80</v>
      </c>
      <c r="R2574" s="112">
        <f t="shared" si="840"/>
        <v>-80</v>
      </c>
      <c r="S2574" s="113">
        <f t="shared" si="833"/>
        <v>-80</v>
      </c>
      <c r="T2574" s="114">
        <f t="shared" si="834"/>
        <v>0</v>
      </c>
    </row>
    <row r="2575" spans="1:20" ht="12.75" x14ac:dyDescent="0.35">
      <c r="A2575" s="161">
        <f t="shared" si="845"/>
        <v>45665</v>
      </c>
      <c r="B2575" s="20">
        <f t="shared" si="843"/>
        <v>2025</v>
      </c>
      <c r="C2575" s="20">
        <f t="shared" si="844"/>
        <v>1</v>
      </c>
      <c r="D2575" s="160">
        <v>181830</v>
      </c>
      <c r="E2575" s="50">
        <f t="shared" si="841"/>
        <v>-520</v>
      </c>
      <c r="F2575" s="50">
        <f t="shared" si="842"/>
        <v>0</v>
      </c>
      <c r="G2575" s="133">
        <f>MAX($D$2507:D2575)</f>
        <v>182430</v>
      </c>
      <c r="I2575" s="140">
        <f t="shared" si="835"/>
        <v>0</v>
      </c>
      <c r="J2575" s="70">
        <f t="shared" si="836"/>
        <v>172440</v>
      </c>
      <c r="K2575" s="70">
        <f t="shared" si="829"/>
        <v>0</v>
      </c>
      <c r="L2575" s="71">
        <f t="shared" si="830"/>
        <v>0</v>
      </c>
      <c r="M2575" s="70">
        <f t="shared" si="831"/>
        <v>0</v>
      </c>
      <c r="N2575" s="70">
        <f t="shared" si="832"/>
        <v>0</v>
      </c>
      <c r="O2575" s="50">
        <f t="shared" si="837"/>
        <v>33550</v>
      </c>
      <c r="P2575" s="50">
        <f t="shared" si="838"/>
        <v>0</v>
      </c>
      <c r="Q2575" s="112">
        <f t="shared" si="839"/>
        <v>-520</v>
      </c>
      <c r="R2575" s="112">
        <f t="shared" si="840"/>
        <v>-520</v>
      </c>
      <c r="S2575" s="113">
        <f t="shared" si="833"/>
        <v>-520</v>
      </c>
      <c r="T2575" s="114">
        <f t="shared" si="834"/>
        <v>0</v>
      </c>
    </row>
    <row r="2576" spans="1:20" ht="12.75" x14ac:dyDescent="0.35">
      <c r="A2576" s="161">
        <f t="shared" si="845"/>
        <v>45666</v>
      </c>
      <c r="B2576" s="20">
        <f t="shared" si="843"/>
        <v>2025</v>
      </c>
      <c r="C2576" s="20">
        <f t="shared" si="844"/>
        <v>1</v>
      </c>
      <c r="D2576" s="160">
        <v>181330</v>
      </c>
      <c r="E2576" s="50">
        <f t="shared" si="841"/>
        <v>-500</v>
      </c>
      <c r="F2576" s="50">
        <f t="shared" si="842"/>
        <v>0</v>
      </c>
      <c r="G2576" s="133">
        <f>MAX($D$2507:D2576)</f>
        <v>182430</v>
      </c>
      <c r="I2576" s="140">
        <f t="shared" si="835"/>
        <v>0</v>
      </c>
      <c r="J2576" s="70">
        <f t="shared" si="836"/>
        <v>172440</v>
      </c>
      <c r="K2576" s="70">
        <f t="shared" si="829"/>
        <v>0</v>
      </c>
      <c r="L2576" s="71">
        <f t="shared" si="830"/>
        <v>0</v>
      </c>
      <c r="M2576" s="70">
        <f t="shared" si="831"/>
        <v>0</v>
      </c>
      <c r="N2576" s="70">
        <f t="shared" si="832"/>
        <v>0</v>
      </c>
      <c r="O2576" s="50">
        <f t="shared" si="837"/>
        <v>33030</v>
      </c>
      <c r="P2576" s="50">
        <f t="shared" si="838"/>
        <v>0</v>
      </c>
      <c r="Q2576" s="112">
        <f t="shared" si="839"/>
        <v>-500</v>
      </c>
      <c r="R2576" s="112">
        <f t="shared" si="840"/>
        <v>-500</v>
      </c>
      <c r="S2576" s="113">
        <f t="shared" si="833"/>
        <v>-500</v>
      </c>
      <c r="T2576" s="114">
        <f t="shared" si="834"/>
        <v>0</v>
      </c>
    </row>
    <row r="2577" spans="1:20" ht="12.75" x14ac:dyDescent="0.35">
      <c r="A2577" s="161">
        <f t="shared" si="845"/>
        <v>45667</v>
      </c>
      <c r="B2577" s="20">
        <f t="shared" si="843"/>
        <v>2025</v>
      </c>
      <c r="C2577" s="20">
        <f t="shared" si="844"/>
        <v>1</v>
      </c>
      <c r="D2577" s="160">
        <v>180550</v>
      </c>
      <c r="E2577" s="50">
        <f t="shared" si="841"/>
        <v>-780</v>
      </c>
      <c r="F2577" s="50">
        <f t="shared" si="842"/>
        <v>0</v>
      </c>
      <c r="G2577" s="133">
        <f>MAX($D$2507:D2577)</f>
        <v>182430</v>
      </c>
      <c r="I2577" s="140">
        <f t="shared" si="835"/>
        <v>0</v>
      </c>
      <c r="J2577" s="70">
        <f t="shared" si="836"/>
        <v>172440</v>
      </c>
      <c r="K2577" s="70">
        <f t="shared" si="829"/>
        <v>0</v>
      </c>
      <c r="L2577" s="71">
        <f t="shared" si="830"/>
        <v>0</v>
      </c>
      <c r="M2577" s="70">
        <f t="shared" si="831"/>
        <v>0</v>
      </c>
      <c r="N2577" s="70">
        <f t="shared" si="832"/>
        <v>0</v>
      </c>
      <c r="O2577" s="50">
        <f t="shared" si="837"/>
        <v>32530</v>
      </c>
      <c r="P2577" s="50">
        <f t="shared" si="838"/>
        <v>0</v>
      </c>
      <c r="Q2577" s="112">
        <f t="shared" si="839"/>
        <v>-780</v>
      </c>
      <c r="R2577" s="112">
        <f t="shared" si="840"/>
        <v>-780</v>
      </c>
      <c r="S2577" s="113">
        <f t="shared" si="833"/>
        <v>-780</v>
      </c>
      <c r="T2577" s="114">
        <f t="shared" si="834"/>
        <v>0</v>
      </c>
    </row>
    <row r="2578" spans="1:20" ht="12.75" x14ac:dyDescent="0.35">
      <c r="A2578" s="161">
        <f t="shared" si="845"/>
        <v>45668</v>
      </c>
      <c r="B2578" s="20">
        <f t="shared" si="843"/>
        <v>2025</v>
      </c>
      <c r="C2578" s="20">
        <f t="shared" si="844"/>
        <v>1</v>
      </c>
      <c r="D2578" s="160">
        <v>179680</v>
      </c>
      <c r="E2578" s="50">
        <f t="shared" si="841"/>
        <v>-870</v>
      </c>
      <c r="F2578" s="50">
        <f t="shared" si="842"/>
        <v>0</v>
      </c>
      <c r="G2578" s="133">
        <f>MAX($D$2507:D2578)</f>
        <v>182430</v>
      </c>
      <c r="I2578" s="140">
        <f t="shared" si="835"/>
        <v>0</v>
      </c>
      <c r="J2578" s="70">
        <f t="shared" si="836"/>
        <v>172440</v>
      </c>
      <c r="K2578" s="70">
        <f t="shared" si="829"/>
        <v>0</v>
      </c>
      <c r="L2578" s="71">
        <f t="shared" si="830"/>
        <v>0</v>
      </c>
      <c r="M2578" s="70">
        <f t="shared" si="831"/>
        <v>0</v>
      </c>
      <c r="N2578" s="70">
        <f t="shared" si="832"/>
        <v>0</v>
      </c>
      <c r="O2578" s="50">
        <f t="shared" si="837"/>
        <v>31750</v>
      </c>
      <c r="P2578" s="50">
        <f t="shared" si="838"/>
        <v>0</v>
      </c>
      <c r="Q2578" s="112">
        <f t="shared" si="839"/>
        <v>-870</v>
      </c>
      <c r="R2578" s="112">
        <f t="shared" si="840"/>
        <v>-870</v>
      </c>
      <c r="S2578" s="113">
        <f t="shared" si="833"/>
        <v>-870</v>
      </c>
      <c r="T2578" s="114">
        <f t="shared" si="834"/>
        <v>0</v>
      </c>
    </row>
    <row r="2579" spans="1:20" ht="12.75" x14ac:dyDescent="0.35">
      <c r="A2579" s="161">
        <f t="shared" si="845"/>
        <v>45669</v>
      </c>
      <c r="B2579" s="20">
        <f t="shared" si="843"/>
        <v>2025</v>
      </c>
      <c r="C2579" s="20">
        <f t="shared" si="844"/>
        <v>1</v>
      </c>
      <c r="D2579" s="160">
        <v>178600</v>
      </c>
      <c r="E2579" s="50">
        <f t="shared" si="841"/>
        <v>-1080</v>
      </c>
      <c r="F2579" s="50">
        <f t="shared" si="842"/>
        <v>0</v>
      </c>
      <c r="G2579" s="133">
        <f>MAX($D$2507:D2579)</f>
        <v>182430</v>
      </c>
      <c r="I2579" s="140">
        <f t="shared" si="835"/>
        <v>0</v>
      </c>
      <c r="J2579" s="70">
        <f t="shared" si="836"/>
        <v>172440</v>
      </c>
      <c r="K2579" s="70">
        <f t="shared" si="829"/>
        <v>0</v>
      </c>
      <c r="L2579" s="71">
        <f t="shared" si="830"/>
        <v>0</v>
      </c>
      <c r="M2579" s="70">
        <f t="shared" si="831"/>
        <v>0</v>
      </c>
      <c r="N2579" s="70">
        <f t="shared" si="832"/>
        <v>0</v>
      </c>
      <c r="O2579" s="50">
        <f t="shared" si="837"/>
        <v>30880</v>
      </c>
      <c r="P2579" s="50">
        <f t="shared" si="838"/>
        <v>0</v>
      </c>
      <c r="Q2579" s="112">
        <f t="shared" si="839"/>
        <v>-1080</v>
      </c>
      <c r="R2579" s="112">
        <f t="shared" si="840"/>
        <v>-1080</v>
      </c>
      <c r="S2579" s="113">
        <f t="shared" si="833"/>
        <v>-1080</v>
      </c>
      <c r="T2579" s="114">
        <f t="shared" si="834"/>
        <v>0</v>
      </c>
    </row>
    <row r="2580" spans="1:20" ht="12.75" x14ac:dyDescent="0.35">
      <c r="A2580" s="161">
        <f t="shared" si="845"/>
        <v>45670</v>
      </c>
      <c r="B2580" s="20">
        <f t="shared" si="843"/>
        <v>2025</v>
      </c>
      <c r="C2580" s="20">
        <f t="shared" si="844"/>
        <v>1</v>
      </c>
      <c r="D2580" s="160">
        <v>177560</v>
      </c>
      <c r="E2580" s="50">
        <f t="shared" si="841"/>
        <v>-1040</v>
      </c>
      <c r="F2580" s="50">
        <f t="shared" si="842"/>
        <v>0</v>
      </c>
      <c r="G2580" s="133">
        <f>MAX($D$2507:D2580)</f>
        <v>182430</v>
      </c>
      <c r="I2580" s="140">
        <f t="shared" si="835"/>
        <v>0</v>
      </c>
      <c r="J2580" s="70">
        <f t="shared" si="836"/>
        <v>172440</v>
      </c>
      <c r="K2580" s="70">
        <f t="shared" si="829"/>
        <v>0</v>
      </c>
      <c r="L2580" s="71">
        <f t="shared" si="830"/>
        <v>0</v>
      </c>
      <c r="M2580" s="70">
        <f t="shared" si="831"/>
        <v>0</v>
      </c>
      <c r="N2580" s="70">
        <f t="shared" si="832"/>
        <v>0</v>
      </c>
      <c r="O2580" s="50">
        <f t="shared" si="837"/>
        <v>29800</v>
      </c>
      <c r="P2580" s="50">
        <f t="shared" si="838"/>
        <v>0</v>
      </c>
      <c r="Q2580" s="112">
        <f t="shared" si="839"/>
        <v>-1040</v>
      </c>
      <c r="R2580" s="112">
        <f t="shared" si="840"/>
        <v>-1040</v>
      </c>
      <c r="S2580" s="113">
        <f t="shared" si="833"/>
        <v>-1040</v>
      </c>
      <c r="T2580" s="114">
        <f t="shared" si="834"/>
        <v>0</v>
      </c>
    </row>
    <row r="2581" spans="1:20" ht="12.75" x14ac:dyDescent="0.35">
      <c r="A2581" s="161">
        <f t="shared" si="845"/>
        <v>45671</v>
      </c>
      <c r="B2581" s="20">
        <f t="shared" si="843"/>
        <v>2025</v>
      </c>
      <c r="C2581" s="20">
        <f t="shared" si="844"/>
        <v>1</v>
      </c>
      <c r="D2581" s="160">
        <v>176640</v>
      </c>
      <c r="E2581" s="50">
        <f t="shared" si="841"/>
        <v>-920</v>
      </c>
      <c r="F2581" s="50">
        <f t="shared" si="842"/>
        <v>0</v>
      </c>
      <c r="G2581" s="133">
        <f>MAX($D$2507:D2581)</f>
        <v>182430</v>
      </c>
      <c r="I2581" s="140">
        <f t="shared" si="835"/>
        <v>0</v>
      </c>
      <c r="J2581" s="70">
        <f t="shared" si="836"/>
        <v>172440</v>
      </c>
      <c r="K2581" s="70">
        <f t="shared" si="829"/>
        <v>0</v>
      </c>
      <c r="L2581" s="71">
        <f t="shared" si="830"/>
        <v>0</v>
      </c>
      <c r="M2581" s="70">
        <f t="shared" si="831"/>
        <v>0</v>
      </c>
      <c r="N2581" s="70">
        <f t="shared" si="832"/>
        <v>0</v>
      </c>
      <c r="O2581" s="50">
        <f t="shared" si="837"/>
        <v>28760</v>
      </c>
      <c r="P2581" s="50">
        <f t="shared" si="838"/>
        <v>0</v>
      </c>
      <c r="Q2581" s="112">
        <f t="shared" si="839"/>
        <v>-920</v>
      </c>
      <c r="R2581" s="112">
        <f t="shared" si="840"/>
        <v>-920</v>
      </c>
      <c r="S2581" s="113">
        <f t="shared" si="833"/>
        <v>-920</v>
      </c>
      <c r="T2581" s="114">
        <f t="shared" si="834"/>
        <v>0</v>
      </c>
    </row>
    <row r="2582" spans="1:20" ht="12.75" x14ac:dyDescent="0.35">
      <c r="A2582" s="161">
        <f t="shared" si="845"/>
        <v>45672</v>
      </c>
      <c r="B2582" s="20">
        <f t="shared" si="843"/>
        <v>2025</v>
      </c>
      <c r="C2582" s="20">
        <f t="shared" si="844"/>
        <v>1</v>
      </c>
      <c r="D2582" s="160">
        <v>176030</v>
      </c>
      <c r="E2582" s="50">
        <f t="shared" si="841"/>
        <v>-610</v>
      </c>
      <c r="F2582" s="50">
        <f t="shared" si="842"/>
        <v>0</v>
      </c>
      <c r="G2582" s="133">
        <f>MAX($D$2507:D2582)</f>
        <v>182430</v>
      </c>
      <c r="I2582" s="140">
        <f t="shared" si="835"/>
        <v>0</v>
      </c>
      <c r="J2582" s="70">
        <f t="shared" si="836"/>
        <v>172440</v>
      </c>
      <c r="K2582" s="70">
        <f t="shared" si="829"/>
        <v>0</v>
      </c>
      <c r="L2582" s="71">
        <f t="shared" si="830"/>
        <v>0</v>
      </c>
      <c r="M2582" s="70">
        <f t="shared" si="831"/>
        <v>0</v>
      </c>
      <c r="N2582" s="70">
        <f t="shared" si="832"/>
        <v>0</v>
      </c>
      <c r="O2582" s="50">
        <f t="shared" si="837"/>
        <v>27840</v>
      </c>
      <c r="P2582" s="50">
        <f t="shared" si="838"/>
        <v>0</v>
      </c>
      <c r="Q2582" s="112">
        <f t="shared" si="839"/>
        <v>-610</v>
      </c>
      <c r="R2582" s="112">
        <f t="shared" si="840"/>
        <v>-610</v>
      </c>
      <c r="S2582" s="113">
        <f t="shared" si="833"/>
        <v>-610</v>
      </c>
      <c r="T2582" s="114">
        <f t="shared" si="834"/>
        <v>0</v>
      </c>
    </row>
    <row r="2583" spans="1:20" ht="12.75" x14ac:dyDescent="0.35">
      <c r="A2583" s="161">
        <f t="shared" si="845"/>
        <v>45673</v>
      </c>
      <c r="B2583" s="20">
        <f t="shared" si="843"/>
        <v>2025</v>
      </c>
      <c r="C2583" s="20">
        <f t="shared" si="844"/>
        <v>1</v>
      </c>
      <c r="D2583" s="160">
        <v>175370</v>
      </c>
      <c r="E2583" s="50">
        <f t="shared" si="841"/>
        <v>-660</v>
      </c>
      <c r="F2583" s="50">
        <f t="shared" si="842"/>
        <v>0</v>
      </c>
      <c r="G2583" s="133">
        <f>MAX($D$2507:D2583)</f>
        <v>182430</v>
      </c>
      <c r="I2583" s="140">
        <f t="shared" si="835"/>
        <v>0</v>
      </c>
      <c r="J2583" s="70">
        <f t="shared" si="836"/>
        <v>172440</v>
      </c>
      <c r="K2583" s="70">
        <f t="shared" si="829"/>
        <v>0</v>
      </c>
      <c r="L2583" s="71">
        <f t="shared" si="830"/>
        <v>0</v>
      </c>
      <c r="M2583" s="70">
        <f t="shared" si="831"/>
        <v>0</v>
      </c>
      <c r="N2583" s="70">
        <f t="shared" si="832"/>
        <v>0</v>
      </c>
      <c r="O2583" s="50">
        <f t="shared" si="837"/>
        <v>27230</v>
      </c>
      <c r="P2583" s="50">
        <f t="shared" si="838"/>
        <v>0</v>
      </c>
      <c r="Q2583" s="112">
        <f t="shared" si="839"/>
        <v>-660</v>
      </c>
      <c r="R2583" s="112">
        <f t="shared" si="840"/>
        <v>-660</v>
      </c>
      <c r="S2583" s="113">
        <f t="shared" si="833"/>
        <v>-660</v>
      </c>
      <c r="T2583" s="114">
        <f t="shared" si="834"/>
        <v>0</v>
      </c>
    </row>
    <row r="2584" spans="1:20" ht="12.75" x14ac:dyDescent="0.35">
      <c r="A2584" s="161">
        <f t="shared" si="845"/>
        <v>45674</v>
      </c>
      <c r="B2584" s="20">
        <f t="shared" si="843"/>
        <v>2025</v>
      </c>
      <c r="C2584" s="20">
        <f t="shared" si="844"/>
        <v>1</v>
      </c>
      <c r="D2584" s="160">
        <v>175170</v>
      </c>
      <c r="E2584" s="50">
        <f t="shared" si="841"/>
        <v>-200</v>
      </c>
      <c r="F2584" s="50">
        <f t="shared" si="842"/>
        <v>0</v>
      </c>
      <c r="G2584" s="133">
        <f>MAX($D$2507:D2584)</f>
        <v>182430</v>
      </c>
      <c r="I2584" s="140">
        <f t="shared" si="835"/>
        <v>0</v>
      </c>
      <c r="J2584" s="70">
        <f t="shared" si="836"/>
        <v>172440</v>
      </c>
      <c r="K2584" s="70">
        <f t="shared" si="829"/>
        <v>0</v>
      </c>
      <c r="L2584" s="71">
        <f t="shared" si="830"/>
        <v>0</v>
      </c>
      <c r="M2584" s="70">
        <f t="shared" si="831"/>
        <v>0</v>
      </c>
      <c r="N2584" s="70">
        <f t="shared" si="832"/>
        <v>0</v>
      </c>
      <c r="O2584" s="50">
        <f t="shared" si="837"/>
        <v>26570</v>
      </c>
      <c r="P2584" s="50">
        <f t="shared" si="838"/>
        <v>0</v>
      </c>
      <c r="Q2584" s="112">
        <f t="shared" si="839"/>
        <v>-200</v>
      </c>
      <c r="R2584" s="112">
        <f t="shared" si="840"/>
        <v>-200</v>
      </c>
      <c r="S2584" s="113">
        <f t="shared" si="833"/>
        <v>-200</v>
      </c>
      <c r="T2584" s="114">
        <f t="shared" si="834"/>
        <v>0</v>
      </c>
    </row>
    <row r="2585" spans="1:20" ht="12.75" x14ac:dyDescent="0.35">
      <c r="A2585" s="161">
        <f t="shared" si="845"/>
        <v>45675</v>
      </c>
      <c r="B2585" s="20">
        <f t="shared" si="843"/>
        <v>2025</v>
      </c>
      <c r="C2585" s="20">
        <f t="shared" si="844"/>
        <v>1</v>
      </c>
      <c r="D2585" s="160">
        <v>174920</v>
      </c>
      <c r="E2585" s="50">
        <f t="shared" si="841"/>
        <v>-250</v>
      </c>
      <c r="F2585" s="50">
        <f t="shared" si="842"/>
        <v>0</v>
      </c>
      <c r="G2585" s="133">
        <f>MAX($D$2507:D2585)</f>
        <v>182430</v>
      </c>
      <c r="I2585" s="140">
        <f t="shared" si="835"/>
        <v>0</v>
      </c>
      <c r="J2585" s="70">
        <f t="shared" si="836"/>
        <v>172440</v>
      </c>
      <c r="K2585" s="70">
        <f t="shared" si="829"/>
        <v>0</v>
      </c>
      <c r="L2585" s="71">
        <f t="shared" si="830"/>
        <v>0</v>
      </c>
      <c r="M2585" s="70">
        <f t="shared" si="831"/>
        <v>0</v>
      </c>
      <c r="N2585" s="70">
        <f t="shared" si="832"/>
        <v>0</v>
      </c>
      <c r="O2585" s="50">
        <f>MAX(0,IF(AND(I2585=0,N2585&gt;0),0,O2584+I2585+S2584))</f>
        <v>26370</v>
      </c>
      <c r="P2585" s="50">
        <f t="shared" si="838"/>
        <v>0</v>
      </c>
      <c r="Q2585" s="112">
        <f t="shared" si="839"/>
        <v>-250</v>
      </c>
      <c r="R2585" s="112">
        <f t="shared" si="840"/>
        <v>-250</v>
      </c>
      <c r="S2585" s="113">
        <f t="shared" si="833"/>
        <v>-250</v>
      </c>
      <c r="T2585" s="114">
        <f t="shared" si="834"/>
        <v>0</v>
      </c>
    </row>
    <row r="2586" spans="1:20" ht="12.75" x14ac:dyDescent="0.35">
      <c r="A2586" s="161">
        <f t="shared" si="845"/>
        <v>45676</v>
      </c>
      <c r="B2586" s="20">
        <f t="shared" si="843"/>
        <v>2025</v>
      </c>
      <c r="C2586" s="20">
        <f t="shared" si="844"/>
        <v>1</v>
      </c>
      <c r="D2586" s="160">
        <v>175040</v>
      </c>
      <c r="E2586" s="50">
        <f t="shared" si="841"/>
        <v>120</v>
      </c>
      <c r="F2586" s="50">
        <f t="shared" si="842"/>
        <v>120</v>
      </c>
      <c r="G2586" s="133">
        <f>MAX($D$2507:D2586)</f>
        <v>182430</v>
      </c>
      <c r="I2586" s="140">
        <f t="shared" si="835"/>
        <v>0</v>
      </c>
      <c r="J2586" s="70">
        <f t="shared" si="836"/>
        <v>172440</v>
      </c>
      <c r="K2586" s="70">
        <f t="shared" si="829"/>
        <v>0</v>
      </c>
      <c r="L2586" s="71">
        <f t="shared" si="830"/>
        <v>0</v>
      </c>
      <c r="M2586" s="70">
        <f t="shared" si="831"/>
        <v>0</v>
      </c>
      <c r="N2586" s="70">
        <f t="shared" si="832"/>
        <v>120</v>
      </c>
      <c r="O2586" s="50">
        <f t="shared" si="837"/>
        <v>0</v>
      </c>
      <c r="P2586" s="50">
        <f>MAX(0,P2585+N2586+T2585)</f>
        <v>120</v>
      </c>
      <c r="Q2586" s="112">
        <f t="shared" si="839"/>
        <v>0</v>
      </c>
      <c r="R2586" s="112">
        <f t="shared" si="840"/>
        <v>0</v>
      </c>
      <c r="S2586" s="113">
        <f t="shared" si="833"/>
        <v>0</v>
      </c>
      <c r="T2586" s="114">
        <f t="shared" si="834"/>
        <v>0</v>
      </c>
    </row>
    <row r="2587" spans="1:20" ht="12.75" x14ac:dyDescent="0.35">
      <c r="A2587" s="161">
        <f t="shared" si="845"/>
        <v>45677</v>
      </c>
      <c r="B2587" s="20">
        <f t="shared" si="843"/>
        <v>2025</v>
      </c>
      <c r="C2587" s="20">
        <f t="shared" si="844"/>
        <v>1</v>
      </c>
      <c r="D2587" s="160">
        <v>175040</v>
      </c>
      <c r="E2587" s="50">
        <f t="shared" si="841"/>
        <v>0</v>
      </c>
      <c r="F2587" s="50">
        <f t="shared" si="842"/>
        <v>0</v>
      </c>
      <c r="G2587" s="133">
        <f>MAX($D$2507:D2587)</f>
        <v>182430</v>
      </c>
      <c r="I2587" s="140">
        <f t="shared" si="835"/>
        <v>0</v>
      </c>
      <c r="J2587" s="70">
        <f t="shared" si="836"/>
        <v>172440</v>
      </c>
      <c r="K2587" s="70">
        <f t="shared" si="829"/>
        <v>0</v>
      </c>
      <c r="L2587" s="71">
        <f t="shared" si="830"/>
        <v>0</v>
      </c>
      <c r="M2587" s="70">
        <f t="shared" si="831"/>
        <v>0</v>
      </c>
      <c r="N2587" s="70">
        <f t="shared" si="832"/>
        <v>0</v>
      </c>
      <c r="O2587" s="50">
        <f t="shared" si="837"/>
        <v>0</v>
      </c>
      <c r="P2587" s="50">
        <f t="shared" si="838"/>
        <v>120</v>
      </c>
      <c r="Q2587" s="112">
        <f t="shared" si="839"/>
        <v>0</v>
      </c>
      <c r="R2587" s="112">
        <f t="shared" si="840"/>
        <v>0</v>
      </c>
      <c r="S2587" s="113">
        <f t="shared" si="833"/>
        <v>0</v>
      </c>
      <c r="T2587" s="114">
        <f t="shared" si="834"/>
        <v>0</v>
      </c>
    </row>
    <row r="2588" spans="1:20" ht="12.75" x14ac:dyDescent="0.35">
      <c r="A2588" s="161">
        <f t="shared" si="845"/>
        <v>45678</v>
      </c>
      <c r="B2588" s="20">
        <f t="shared" si="843"/>
        <v>2025</v>
      </c>
      <c r="C2588" s="20">
        <f t="shared" si="844"/>
        <v>1</v>
      </c>
      <c r="D2588" s="160">
        <v>174560</v>
      </c>
      <c r="E2588" s="50">
        <f t="shared" si="841"/>
        <v>-480</v>
      </c>
      <c r="F2588" s="50">
        <f t="shared" si="842"/>
        <v>0</v>
      </c>
      <c r="G2588" s="133">
        <f>MAX($D$2507:D2588)</f>
        <v>182430</v>
      </c>
      <c r="I2588" s="140">
        <f t="shared" si="835"/>
        <v>0</v>
      </c>
      <c r="J2588" s="70">
        <f t="shared" si="836"/>
        <v>172440</v>
      </c>
      <c r="K2588" s="70">
        <f t="shared" si="829"/>
        <v>0</v>
      </c>
      <c r="L2588" s="71">
        <f t="shared" si="830"/>
        <v>0</v>
      </c>
      <c r="M2588" s="70">
        <f t="shared" si="831"/>
        <v>0</v>
      </c>
      <c r="N2588" s="70">
        <f t="shared" si="832"/>
        <v>0</v>
      </c>
      <c r="O2588" s="50">
        <f t="shared" si="837"/>
        <v>0</v>
      </c>
      <c r="P2588" s="50">
        <f t="shared" si="838"/>
        <v>120</v>
      </c>
      <c r="Q2588" s="112">
        <f t="shared" si="839"/>
        <v>-480</v>
      </c>
      <c r="R2588" s="112">
        <f t="shared" si="840"/>
        <v>-360</v>
      </c>
      <c r="S2588" s="113">
        <f t="shared" si="833"/>
        <v>-360</v>
      </c>
      <c r="T2588" s="114">
        <f t="shared" si="834"/>
        <v>-120</v>
      </c>
    </row>
    <row r="2589" spans="1:20" ht="12.75" x14ac:dyDescent="0.35">
      <c r="A2589" s="161">
        <f t="shared" si="845"/>
        <v>45679</v>
      </c>
      <c r="B2589" s="20">
        <f t="shared" si="843"/>
        <v>2025</v>
      </c>
      <c r="C2589" s="20">
        <f t="shared" si="844"/>
        <v>1</v>
      </c>
      <c r="D2589" s="160">
        <v>174260</v>
      </c>
      <c r="E2589" s="50">
        <f t="shared" si="841"/>
        <v>-300</v>
      </c>
      <c r="F2589" s="50">
        <f t="shared" si="842"/>
        <v>0</v>
      </c>
      <c r="G2589" s="133">
        <f>MAX($D$2507:D2589)</f>
        <v>182430</v>
      </c>
      <c r="I2589" s="140">
        <f t="shared" si="835"/>
        <v>0</v>
      </c>
      <c r="J2589" s="70">
        <f t="shared" si="836"/>
        <v>172440</v>
      </c>
      <c r="K2589" s="70">
        <f t="shared" si="829"/>
        <v>0</v>
      </c>
      <c r="L2589" s="71">
        <f t="shared" si="830"/>
        <v>0</v>
      </c>
      <c r="M2589" s="70">
        <f t="shared" si="831"/>
        <v>0</v>
      </c>
      <c r="N2589" s="70">
        <f t="shared" si="832"/>
        <v>0</v>
      </c>
      <c r="O2589" s="50">
        <f t="shared" si="837"/>
        <v>0</v>
      </c>
      <c r="P2589" s="50">
        <f t="shared" si="838"/>
        <v>0</v>
      </c>
      <c r="Q2589" s="112">
        <f t="shared" si="839"/>
        <v>-300</v>
      </c>
      <c r="R2589" s="112">
        <f t="shared" si="840"/>
        <v>-300</v>
      </c>
      <c r="S2589" s="113">
        <f t="shared" si="833"/>
        <v>-300</v>
      </c>
      <c r="T2589" s="114">
        <f t="shared" si="834"/>
        <v>0</v>
      </c>
    </row>
    <row r="2590" spans="1:20" ht="12.75" x14ac:dyDescent="0.35">
      <c r="A2590" s="161">
        <f t="shared" si="845"/>
        <v>45680</v>
      </c>
      <c r="B2590" s="20">
        <f t="shared" si="843"/>
        <v>2025</v>
      </c>
      <c r="C2590" s="20">
        <f t="shared" si="844"/>
        <v>1</v>
      </c>
      <c r="D2590" s="160">
        <v>173900</v>
      </c>
      <c r="E2590" s="50">
        <f t="shared" si="841"/>
        <v>-360</v>
      </c>
      <c r="F2590" s="50">
        <f t="shared" si="842"/>
        <v>0</v>
      </c>
      <c r="G2590" s="133">
        <f>MAX($D$2507:D2590)</f>
        <v>182430</v>
      </c>
      <c r="I2590" s="140">
        <f t="shared" si="835"/>
        <v>0</v>
      </c>
      <c r="J2590" s="70">
        <f t="shared" si="836"/>
        <v>172440</v>
      </c>
      <c r="K2590" s="70">
        <f t="shared" ref="K2590:K2653" si="846">MAX(0,+J2590-J2589)</f>
        <v>0</v>
      </c>
      <c r="L2590" s="71">
        <f t="shared" ref="L2590:L2653" si="847">MIN(K2590,F2590-I2590)</f>
        <v>0</v>
      </c>
      <c r="M2590" s="70">
        <f t="shared" ref="M2590:M2653" si="848">+I2590+L2590</f>
        <v>0</v>
      </c>
      <c r="N2590" s="70">
        <f t="shared" ref="N2590:N2653" si="849">+F2590-M2590</f>
        <v>0</v>
      </c>
      <c r="O2590" s="50">
        <f t="shared" si="837"/>
        <v>0</v>
      </c>
      <c r="P2590" s="50">
        <f t="shared" si="838"/>
        <v>0</v>
      </c>
      <c r="Q2590" s="112">
        <f t="shared" si="839"/>
        <v>-360</v>
      </c>
      <c r="R2590" s="112">
        <f t="shared" si="840"/>
        <v>-360</v>
      </c>
      <c r="S2590" s="113">
        <f t="shared" ref="S2590:S2653" si="850">MAX(Q2590,IF(O2590&gt;0,MAX(-O2590,Q2590),R2590))</f>
        <v>-360</v>
      </c>
      <c r="T2590" s="114">
        <f t="shared" ref="T2590:T2653" si="851">+Q2590-S2590</f>
        <v>0</v>
      </c>
    </row>
    <row r="2591" spans="1:20" ht="12.75" x14ac:dyDescent="0.35">
      <c r="A2591" s="161">
        <f t="shared" si="845"/>
        <v>45681</v>
      </c>
      <c r="B2591" s="20">
        <f t="shared" si="843"/>
        <v>2025</v>
      </c>
      <c r="C2591" s="20">
        <f t="shared" si="844"/>
        <v>1</v>
      </c>
      <c r="D2591" s="160">
        <v>173520</v>
      </c>
      <c r="E2591" s="50">
        <f t="shared" si="841"/>
        <v>-380</v>
      </c>
      <c r="F2591" s="50">
        <f t="shared" si="842"/>
        <v>0</v>
      </c>
      <c r="G2591" s="133">
        <f>MAX($D$2507:D2591)</f>
        <v>182430</v>
      </c>
      <c r="I2591" s="140">
        <f t="shared" si="835"/>
        <v>0</v>
      </c>
      <c r="J2591" s="70">
        <f t="shared" si="836"/>
        <v>172440</v>
      </c>
      <c r="K2591" s="70">
        <f t="shared" si="846"/>
        <v>0</v>
      </c>
      <c r="L2591" s="71">
        <f t="shared" si="847"/>
        <v>0</v>
      </c>
      <c r="M2591" s="70">
        <f t="shared" si="848"/>
        <v>0</v>
      </c>
      <c r="N2591" s="70">
        <f t="shared" si="849"/>
        <v>0</v>
      </c>
      <c r="O2591" s="50">
        <f t="shared" si="837"/>
        <v>0</v>
      </c>
      <c r="P2591" s="50">
        <f t="shared" si="838"/>
        <v>0</v>
      </c>
      <c r="Q2591" s="112">
        <f t="shared" si="839"/>
        <v>-380</v>
      </c>
      <c r="R2591" s="112">
        <f t="shared" si="840"/>
        <v>-380</v>
      </c>
      <c r="S2591" s="113">
        <f t="shared" si="850"/>
        <v>-380</v>
      </c>
      <c r="T2591" s="114">
        <f t="shared" si="851"/>
        <v>0</v>
      </c>
    </row>
    <row r="2592" spans="1:20" ht="12.75" x14ac:dyDescent="0.35">
      <c r="A2592" s="161">
        <f t="shared" si="845"/>
        <v>45682</v>
      </c>
      <c r="B2592" s="20">
        <f t="shared" si="843"/>
        <v>2025</v>
      </c>
      <c r="C2592" s="20">
        <f t="shared" si="844"/>
        <v>1</v>
      </c>
      <c r="D2592" s="160">
        <v>173520</v>
      </c>
      <c r="E2592" s="50">
        <f t="shared" si="841"/>
        <v>0</v>
      </c>
      <c r="F2592" s="50">
        <f t="shared" si="842"/>
        <v>0</v>
      </c>
      <c r="G2592" s="133">
        <f>MAX($D$2507:D2592)</f>
        <v>182430</v>
      </c>
      <c r="I2592" s="140">
        <f t="shared" si="835"/>
        <v>0</v>
      </c>
      <c r="J2592" s="70">
        <f t="shared" si="836"/>
        <v>172440</v>
      </c>
      <c r="K2592" s="70">
        <f t="shared" si="846"/>
        <v>0</v>
      </c>
      <c r="L2592" s="71">
        <f t="shared" si="847"/>
        <v>0</v>
      </c>
      <c r="M2592" s="70">
        <f t="shared" si="848"/>
        <v>0</v>
      </c>
      <c r="N2592" s="70">
        <f t="shared" si="849"/>
        <v>0</v>
      </c>
      <c r="O2592" s="50">
        <f t="shared" si="837"/>
        <v>0</v>
      </c>
      <c r="P2592" s="50">
        <f t="shared" si="838"/>
        <v>0</v>
      </c>
      <c r="Q2592" s="112">
        <f t="shared" si="839"/>
        <v>0</v>
      </c>
      <c r="R2592" s="112">
        <f t="shared" si="840"/>
        <v>0</v>
      </c>
      <c r="S2592" s="113">
        <f t="shared" si="850"/>
        <v>0</v>
      </c>
      <c r="T2592" s="114">
        <f t="shared" si="851"/>
        <v>0</v>
      </c>
    </row>
    <row r="2593" spans="1:20" ht="12.75" x14ac:dyDescent="0.35">
      <c r="A2593" s="161">
        <f t="shared" si="845"/>
        <v>45683</v>
      </c>
      <c r="B2593" s="20">
        <f t="shared" si="843"/>
        <v>2025</v>
      </c>
      <c r="C2593" s="20">
        <f t="shared" si="844"/>
        <v>1</v>
      </c>
      <c r="D2593" s="160">
        <v>173560</v>
      </c>
      <c r="E2593" s="50">
        <f t="shared" si="841"/>
        <v>40</v>
      </c>
      <c r="F2593" s="50">
        <f t="shared" si="842"/>
        <v>40</v>
      </c>
      <c r="G2593" s="133">
        <f>MAX($D$2507:D2593)</f>
        <v>182430</v>
      </c>
      <c r="I2593" s="140">
        <f t="shared" si="835"/>
        <v>0</v>
      </c>
      <c r="J2593" s="70">
        <f t="shared" si="836"/>
        <v>172440</v>
      </c>
      <c r="K2593" s="70">
        <f t="shared" si="846"/>
        <v>0</v>
      </c>
      <c r="L2593" s="71">
        <f t="shared" si="847"/>
        <v>0</v>
      </c>
      <c r="M2593" s="70">
        <f t="shared" si="848"/>
        <v>0</v>
      </c>
      <c r="N2593" s="70">
        <f t="shared" si="849"/>
        <v>40</v>
      </c>
      <c r="O2593" s="50">
        <f t="shared" si="837"/>
        <v>0</v>
      </c>
      <c r="P2593" s="50">
        <f t="shared" si="838"/>
        <v>40</v>
      </c>
      <c r="Q2593" s="112">
        <f t="shared" si="839"/>
        <v>0</v>
      </c>
      <c r="R2593" s="112">
        <f t="shared" si="840"/>
        <v>0</v>
      </c>
      <c r="S2593" s="113">
        <f t="shared" si="850"/>
        <v>0</v>
      </c>
      <c r="T2593" s="114">
        <f t="shared" si="851"/>
        <v>0</v>
      </c>
    </row>
    <row r="2594" spans="1:20" ht="12.75" x14ac:dyDescent="0.35">
      <c r="A2594" s="161">
        <f t="shared" si="845"/>
        <v>45684</v>
      </c>
      <c r="B2594" s="20">
        <f t="shared" si="843"/>
        <v>2025</v>
      </c>
      <c r="C2594" s="20">
        <f t="shared" si="844"/>
        <v>1</v>
      </c>
      <c r="D2594" s="160">
        <v>173400</v>
      </c>
      <c r="E2594" s="50">
        <f t="shared" si="841"/>
        <v>-160</v>
      </c>
      <c r="F2594" s="50">
        <f t="shared" si="842"/>
        <v>0</v>
      </c>
      <c r="G2594" s="133">
        <f>MAX($D$2507:D2594)</f>
        <v>182430</v>
      </c>
      <c r="I2594" s="140">
        <f t="shared" si="835"/>
        <v>0</v>
      </c>
      <c r="J2594" s="70">
        <f t="shared" si="836"/>
        <v>172440</v>
      </c>
      <c r="K2594" s="70">
        <f t="shared" si="846"/>
        <v>0</v>
      </c>
      <c r="L2594" s="71">
        <f t="shared" si="847"/>
        <v>0</v>
      </c>
      <c r="M2594" s="70">
        <f t="shared" si="848"/>
        <v>0</v>
      </c>
      <c r="N2594" s="70">
        <f t="shared" si="849"/>
        <v>0</v>
      </c>
      <c r="O2594" s="50">
        <f t="shared" si="837"/>
        <v>0</v>
      </c>
      <c r="P2594" s="50">
        <f t="shared" si="838"/>
        <v>40</v>
      </c>
      <c r="Q2594" s="112">
        <f t="shared" si="839"/>
        <v>-160</v>
      </c>
      <c r="R2594" s="112">
        <f t="shared" si="840"/>
        <v>-120</v>
      </c>
      <c r="S2594" s="113">
        <f t="shared" si="850"/>
        <v>-120</v>
      </c>
      <c r="T2594" s="114">
        <f t="shared" si="851"/>
        <v>-40</v>
      </c>
    </row>
    <row r="2595" spans="1:20" ht="12.75" x14ac:dyDescent="0.35">
      <c r="A2595" s="161">
        <f t="shared" si="845"/>
        <v>45685</v>
      </c>
      <c r="B2595" s="20">
        <f t="shared" si="843"/>
        <v>2025</v>
      </c>
      <c r="C2595" s="20">
        <f t="shared" si="844"/>
        <v>1</v>
      </c>
      <c r="D2595" s="160">
        <v>173120</v>
      </c>
      <c r="E2595" s="50">
        <f t="shared" si="841"/>
        <v>-280</v>
      </c>
      <c r="F2595" s="50">
        <f t="shared" si="842"/>
        <v>0</v>
      </c>
      <c r="G2595" s="133">
        <f>MAX($D$2507:D2595)</f>
        <v>182430</v>
      </c>
      <c r="I2595" s="140">
        <f t="shared" si="835"/>
        <v>0</v>
      </c>
      <c r="J2595" s="70">
        <f t="shared" si="836"/>
        <v>172440</v>
      </c>
      <c r="K2595" s="70">
        <f t="shared" si="846"/>
        <v>0</v>
      </c>
      <c r="L2595" s="71">
        <f t="shared" si="847"/>
        <v>0</v>
      </c>
      <c r="M2595" s="70">
        <f t="shared" si="848"/>
        <v>0</v>
      </c>
      <c r="N2595" s="70">
        <f t="shared" si="849"/>
        <v>0</v>
      </c>
      <c r="O2595" s="50">
        <f t="shared" si="837"/>
        <v>0</v>
      </c>
      <c r="P2595" s="50">
        <f t="shared" si="838"/>
        <v>0</v>
      </c>
      <c r="Q2595" s="112">
        <f t="shared" si="839"/>
        <v>-280</v>
      </c>
      <c r="R2595" s="112">
        <f t="shared" si="840"/>
        <v>-280</v>
      </c>
      <c r="S2595" s="113">
        <f t="shared" si="850"/>
        <v>-280</v>
      </c>
      <c r="T2595" s="114">
        <f t="shared" si="851"/>
        <v>0</v>
      </c>
    </row>
    <row r="2596" spans="1:20" ht="12.75" x14ac:dyDescent="0.35">
      <c r="A2596" s="161">
        <f t="shared" si="845"/>
        <v>45686</v>
      </c>
      <c r="B2596" s="20">
        <f t="shared" si="843"/>
        <v>2025</v>
      </c>
      <c r="C2596" s="20">
        <f t="shared" si="844"/>
        <v>1</v>
      </c>
      <c r="D2596" s="160">
        <v>172800</v>
      </c>
      <c r="E2596" s="50">
        <f t="shared" si="841"/>
        <v>-320</v>
      </c>
      <c r="F2596" s="50">
        <f t="shared" si="842"/>
        <v>0</v>
      </c>
      <c r="G2596" s="133">
        <f>MAX($D$2507:D2596)</f>
        <v>182430</v>
      </c>
      <c r="I2596" s="140">
        <f t="shared" si="835"/>
        <v>0</v>
      </c>
      <c r="J2596" s="70">
        <f t="shared" si="836"/>
        <v>172320</v>
      </c>
      <c r="K2596" s="70">
        <f t="shared" si="846"/>
        <v>0</v>
      </c>
      <c r="L2596" s="71">
        <f t="shared" si="847"/>
        <v>0</v>
      </c>
      <c r="M2596" s="70">
        <f t="shared" si="848"/>
        <v>0</v>
      </c>
      <c r="N2596" s="70">
        <f t="shared" si="849"/>
        <v>0</v>
      </c>
      <c r="O2596" s="50">
        <f t="shared" si="837"/>
        <v>0</v>
      </c>
      <c r="P2596" s="50">
        <f t="shared" si="838"/>
        <v>0</v>
      </c>
      <c r="Q2596" s="112">
        <f t="shared" si="839"/>
        <v>-320</v>
      </c>
      <c r="R2596" s="112">
        <f t="shared" si="840"/>
        <v>-320</v>
      </c>
      <c r="S2596" s="113">
        <f t="shared" si="850"/>
        <v>-320</v>
      </c>
      <c r="T2596" s="114">
        <f t="shared" si="851"/>
        <v>0</v>
      </c>
    </row>
    <row r="2597" spans="1:20" ht="12.75" x14ac:dyDescent="0.35">
      <c r="A2597" s="161">
        <f t="shared" si="845"/>
        <v>45687</v>
      </c>
      <c r="B2597" s="20">
        <f t="shared" si="843"/>
        <v>2025</v>
      </c>
      <c r="C2597" s="20">
        <f t="shared" si="844"/>
        <v>1</v>
      </c>
      <c r="D2597" s="160">
        <v>172640</v>
      </c>
      <c r="E2597" s="50">
        <f t="shared" si="841"/>
        <v>-160</v>
      </c>
      <c r="F2597" s="50">
        <f t="shared" si="842"/>
        <v>0</v>
      </c>
      <c r="G2597" s="133">
        <f>MAX($D$2507:D2597)</f>
        <v>182430</v>
      </c>
      <c r="I2597" s="140">
        <f t="shared" si="835"/>
        <v>0</v>
      </c>
      <c r="J2597" s="70">
        <f t="shared" si="836"/>
        <v>172010</v>
      </c>
      <c r="K2597" s="70">
        <f t="shared" si="846"/>
        <v>0</v>
      </c>
      <c r="L2597" s="71">
        <f t="shared" si="847"/>
        <v>0</v>
      </c>
      <c r="M2597" s="70">
        <f t="shared" si="848"/>
        <v>0</v>
      </c>
      <c r="N2597" s="70">
        <f t="shared" si="849"/>
        <v>0</v>
      </c>
      <c r="O2597" s="50">
        <f t="shared" si="837"/>
        <v>0</v>
      </c>
      <c r="P2597" s="50">
        <f t="shared" si="838"/>
        <v>0</v>
      </c>
      <c r="Q2597" s="112">
        <f t="shared" si="839"/>
        <v>-160</v>
      </c>
      <c r="R2597" s="112">
        <f t="shared" si="840"/>
        <v>-160</v>
      </c>
      <c r="S2597" s="113">
        <f t="shared" si="850"/>
        <v>-160</v>
      </c>
      <c r="T2597" s="114">
        <f t="shared" si="851"/>
        <v>0</v>
      </c>
    </row>
    <row r="2598" spans="1:20" ht="12.75" x14ac:dyDescent="0.35">
      <c r="A2598" s="161">
        <f t="shared" si="845"/>
        <v>45688</v>
      </c>
      <c r="B2598" s="20">
        <f t="shared" si="843"/>
        <v>2025</v>
      </c>
      <c r="C2598" s="20">
        <f t="shared" si="844"/>
        <v>1</v>
      </c>
      <c r="D2598" s="160">
        <v>172440</v>
      </c>
      <c r="E2598" s="50">
        <f t="shared" si="841"/>
        <v>-200</v>
      </c>
      <c r="F2598" s="50">
        <f t="shared" si="842"/>
        <v>0</v>
      </c>
      <c r="G2598" s="133">
        <f>MAX($D$2507:D2598)</f>
        <v>182430</v>
      </c>
      <c r="I2598" s="140">
        <f t="shared" si="835"/>
        <v>0</v>
      </c>
      <c r="J2598" s="70">
        <f t="shared" si="836"/>
        <v>172010</v>
      </c>
      <c r="K2598" s="70">
        <f t="shared" si="846"/>
        <v>0</v>
      </c>
      <c r="L2598" s="71">
        <f t="shared" si="847"/>
        <v>0</v>
      </c>
      <c r="M2598" s="70">
        <f t="shared" si="848"/>
        <v>0</v>
      </c>
      <c r="N2598" s="70">
        <f t="shared" si="849"/>
        <v>0</v>
      </c>
      <c r="O2598" s="50">
        <f t="shared" si="837"/>
        <v>0</v>
      </c>
      <c r="P2598" s="50">
        <f t="shared" si="838"/>
        <v>0</v>
      </c>
      <c r="Q2598" s="112">
        <f t="shared" si="839"/>
        <v>-200</v>
      </c>
      <c r="R2598" s="112">
        <f t="shared" si="840"/>
        <v>-200</v>
      </c>
      <c r="S2598" s="113">
        <f t="shared" si="850"/>
        <v>-200</v>
      </c>
      <c r="T2598" s="114">
        <f t="shared" si="851"/>
        <v>0</v>
      </c>
    </row>
    <row r="2599" spans="1:20" ht="12.75" x14ac:dyDescent="0.35">
      <c r="A2599" s="161">
        <f t="shared" si="845"/>
        <v>45689</v>
      </c>
      <c r="B2599" s="20">
        <f t="shared" si="843"/>
        <v>2025</v>
      </c>
      <c r="C2599" s="20">
        <f t="shared" si="844"/>
        <v>2</v>
      </c>
      <c r="D2599" s="160">
        <v>172860</v>
      </c>
      <c r="E2599" s="50">
        <f t="shared" si="841"/>
        <v>420</v>
      </c>
      <c r="F2599" s="50">
        <f t="shared" si="842"/>
        <v>420</v>
      </c>
      <c r="G2599" s="133">
        <f>MAX($D$2507:D2599)</f>
        <v>182430</v>
      </c>
      <c r="I2599" s="140">
        <f t="shared" si="835"/>
        <v>0</v>
      </c>
      <c r="J2599" s="70">
        <f t="shared" si="836"/>
        <v>172010</v>
      </c>
      <c r="K2599" s="70">
        <f t="shared" si="846"/>
        <v>0</v>
      </c>
      <c r="L2599" s="71">
        <f t="shared" si="847"/>
        <v>0</v>
      </c>
      <c r="M2599" s="70">
        <f t="shared" si="848"/>
        <v>0</v>
      </c>
      <c r="N2599" s="70">
        <f t="shared" si="849"/>
        <v>420</v>
      </c>
      <c r="O2599" s="50">
        <f t="shared" si="837"/>
        <v>0</v>
      </c>
      <c r="P2599" s="50">
        <f t="shared" si="838"/>
        <v>420</v>
      </c>
      <c r="Q2599" s="112">
        <f t="shared" si="839"/>
        <v>0</v>
      </c>
      <c r="R2599" s="112">
        <f t="shared" si="840"/>
        <v>0</v>
      </c>
      <c r="S2599" s="113">
        <f t="shared" si="850"/>
        <v>0</v>
      </c>
      <c r="T2599" s="114">
        <f t="shared" si="851"/>
        <v>0</v>
      </c>
    </row>
    <row r="2600" spans="1:20" ht="12.75" x14ac:dyDescent="0.35">
      <c r="A2600" s="161">
        <f t="shared" si="845"/>
        <v>45690</v>
      </c>
      <c r="B2600" s="20">
        <f t="shared" si="843"/>
        <v>2025</v>
      </c>
      <c r="C2600" s="20">
        <f t="shared" si="844"/>
        <v>2</v>
      </c>
      <c r="D2600" s="160">
        <v>175060</v>
      </c>
      <c r="E2600" s="50">
        <f t="shared" si="841"/>
        <v>2200</v>
      </c>
      <c r="F2600" s="50">
        <f t="shared" si="842"/>
        <v>2200</v>
      </c>
      <c r="G2600" s="133">
        <f>MAX($D$2507:D2600)</f>
        <v>182430</v>
      </c>
      <c r="I2600" s="140">
        <f t="shared" si="835"/>
        <v>0</v>
      </c>
      <c r="J2600" s="70">
        <f t="shared" si="836"/>
        <v>172010</v>
      </c>
      <c r="K2600" s="70">
        <f t="shared" si="846"/>
        <v>0</v>
      </c>
      <c r="L2600" s="71">
        <f t="shared" si="847"/>
        <v>0</v>
      </c>
      <c r="M2600" s="70">
        <f t="shared" si="848"/>
        <v>0</v>
      </c>
      <c r="N2600" s="70">
        <f t="shared" si="849"/>
        <v>2200</v>
      </c>
      <c r="O2600" s="50">
        <f t="shared" si="837"/>
        <v>0</v>
      </c>
      <c r="P2600" s="50">
        <f t="shared" si="838"/>
        <v>2620</v>
      </c>
      <c r="Q2600" s="112">
        <f t="shared" si="839"/>
        <v>0</v>
      </c>
      <c r="R2600" s="112">
        <f t="shared" si="840"/>
        <v>0</v>
      </c>
      <c r="S2600" s="113">
        <f t="shared" si="850"/>
        <v>0</v>
      </c>
      <c r="T2600" s="114">
        <f t="shared" si="851"/>
        <v>0</v>
      </c>
    </row>
    <row r="2601" spans="1:20" ht="12.75" x14ac:dyDescent="0.35">
      <c r="A2601" s="161">
        <f t="shared" si="845"/>
        <v>45691</v>
      </c>
      <c r="B2601" s="20">
        <f t="shared" si="843"/>
        <v>2025</v>
      </c>
      <c r="C2601" s="20">
        <f t="shared" si="844"/>
        <v>2</v>
      </c>
      <c r="D2601" s="160">
        <v>175870</v>
      </c>
      <c r="E2601" s="50">
        <f t="shared" si="841"/>
        <v>810</v>
      </c>
      <c r="F2601" s="50">
        <f t="shared" si="842"/>
        <v>810</v>
      </c>
      <c r="G2601" s="133">
        <f>MAX($D$2507:D2601)</f>
        <v>182430</v>
      </c>
      <c r="I2601" s="140">
        <f t="shared" si="835"/>
        <v>0</v>
      </c>
      <c r="J2601" s="70">
        <f t="shared" si="836"/>
        <v>172010</v>
      </c>
      <c r="K2601" s="70">
        <f t="shared" si="846"/>
        <v>0</v>
      </c>
      <c r="L2601" s="71">
        <f t="shared" si="847"/>
        <v>0</v>
      </c>
      <c r="M2601" s="70">
        <f t="shared" si="848"/>
        <v>0</v>
      </c>
      <c r="N2601" s="70">
        <f t="shared" si="849"/>
        <v>810</v>
      </c>
      <c r="O2601" s="50">
        <f t="shared" si="837"/>
        <v>0</v>
      </c>
      <c r="P2601" s="50">
        <f t="shared" si="838"/>
        <v>3430</v>
      </c>
      <c r="Q2601" s="112">
        <f t="shared" si="839"/>
        <v>0</v>
      </c>
      <c r="R2601" s="112">
        <f t="shared" si="840"/>
        <v>0</v>
      </c>
      <c r="S2601" s="113">
        <f t="shared" si="850"/>
        <v>0</v>
      </c>
      <c r="T2601" s="114">
        <f t="shared" si="851"/>
        <v>0</v>
      </c>
    </row>
    <row r="2602" spans="1:20" ht="12.75" x14ac:dyDescent="0.35">
      <c r="A2602" s="161">
        <f t="shared" si="845"/>
        <v>45692</v>
      </c>
      <c r="B2602" s="20">
        <f t="shared" si="843"/>
        <v>2025</v>
      </c>
      <c r="C2602" s="20">
        <f t="shared" si="844"/>
        <v>2</v>
      </c>
      <c r="D2602" s="160">
        <v>176660</v>
      </c>
      <c r="E2602" s="50">
        <f t="shared" si="841"/>
        <v>790</v>
      </c>
      <c r="F2602" s="50">
        <f t="shared" si="842"/>
        <v>790</v>
      </c>
      <c r="G2602" s="133">
        <f>MAX($D$2507:D2602)</f>
        <v>182430</v>
      </c>
      <c r="I2602" s="140">
        <f t="shared" si="835"/>
        <v>0</v>
      </c>
      <c r="J2602" s="70">
        <f t="shared" si="836"/>
        <v>172010</v>
      </c>
      <c r="K2602" s="70">
        <f t="shared" si="846"/>
        <v>0</v>
      </c>
      <c r="L2602" s="71">
        <f t="shared" si="847"/>
        <v>0</v>
      </c>
      <c r="M2602" s="70">
        <f t="shared" si="848"/>
        <v>0</v>
      </c>
      <c r="N2602" s="70">
        <f t="shared" si="849"/>
        <v>790</v>
      </c>
      <c r="O2602" s="50">
        <f t="shared" si="837"/>
        <v>0</v>
      </c>
      <c r="P2602" s="50">
        <f t="shared" si="838"/>
        <v>4220</v>
      </c>
      <c r="Q2602" s="112">
        <f t="shared" si="839"/>
        <v>0</v>
      </c>
      <c r="R2602" s="112">
        <f t="shared" si="840"/>
        <v>0</v>
      </c>
      <c r="S2602" s="113">
        <f t="shared" si="850"/>
        <v>0</v>
      </c>
      <c r="T2602" s="114">
        <f t="shared" si="851"/>
        <v>0</v>
      </c>
    </row>
    <row r="2603" spans="1:20" ht="12.75" x14ac:dyDescent="0.35">
      <c r="A2603" s="161">
        <f t="shared" si="845"/>
        <v>45693</v>
      </c>
      <c r="B2603" s="20">
        <f t="shared" si="843"/>
        <v>2025</v>
      </c>
      <c r="C2603" s="20">
        <f t="shared" si="844"/>
        <v>2</v>
      </c>
      <c r="D2603" s="160">
        <v>177660</v>
      </c>
      <c r="E2603" s="50">
        <f t="shared" si="841"/>
        <v>1000</v>
      </c>
      <c r="F2603" s="50">
        <f t="shared" si="842"/>
        <v>1000</v>
      </c>
      <c r="G2603" s="133">
        <f>MAX($D$2507:D2603)</f>
        <v>182430</v>
      </c>
      <c r="I2603" s="140">
        <f t="shared" si="835"/>
        <v>0</v>
      </c>
      <c r="J2603" s="70">
        <f t="shared" si="836"/>
        <v>172010</v>
      </c>
      <c r="K2603" s="70">
        <f t="shared" si="846"/>
        <v>0</v>
      </c>
      <c r="L2603" s="71">
        <f t="shared" si="847"/>
        <v>0</v>
      </c>
      <c r="M2603" s="70">
        <f t="shared" si="848"/>
        <v>0</v>
      </c>
      <c r="N2603" s="70">
        <f t="shared" si="849"/>
        <v>1000</v>
      </c>
      <c r="O2603" s="50">
        <f t="shared" si="837"/>
        <v>0</v>
      </c>
      <c r="P2603" s="50">
        <f t="shared" si="838"/>
        <v>5220</v>
      </c>
      <c r="Q2603" s="112">
        <f t="shared" si="839"/>
        <v>0</v>
      </c>
      <c r="R2603" s="112">
        <f t="shared" si="840"/>
        <v>0</v>
      </c>
      <c r="S2603" s="113">
        <f t="shared" si="850"/>
        <v>0</v>
      </c>
      <c r="T2603" s="114">
        <f t="shared" si="851"/>
        <v>0</v>
      </c>
    </row>
    <row r="2604" spans="1:20" ht="12.75" x14ac:dyDescent="0.35">
      <c r="A2604" s="161">
        <f t="shared" si="845"/>
        <v>45694</v>
      </c>
      <c r="B2604" s="20">
        <f t="shared" si="843"/>
        <v>2025</v>
      </c>
      <c r="C2604" s="20">
        <f t="shared" si="844"/>
        <v>2</v>
      </c>
      <c r="D2604" s="160">
        <v>178270</v>
      </c>
      <c r="E2604" s="50">
        <f t="shared" si="841"/>
        <v>610</v>
      </c>
      <c r="F2604" s="50">
        <f t="shared" si="842"/>
        <v>610</v>
      </c>
      <c r="G2604" s="133">
        <f>MAX($D$2507:D2604)</f>
        <v>182430</v>
      </c>
      <c r="I2604" s="140">
        <f t="shared" ref="I2604:I2667" si="852">MAX(0,+G2604-G2603)</f>
        <v>0</v>
      </c>
      <c r="J2604" s="70">
        <f t="shared" ref="J2604:J2667" si="853">MIN(D2604:D2633)</f>
        <v>172010</v>
      </c>
      <c r="K2604" s="70">
        <f t="shared" si="846"/>
        <v>0</v>
      </c>
      <c r="L2604" s="71">
        <f t="shared" si="847"/>
        <v>0</v>
      </c>
      <c r="M2604" s="70">
        <f t="shared" si="848"/>
        <v>0</v>
      </c>
      <c r="N2604" s="70">
        <f t="shared" si="849"/>
        <v>610</v>
      </c>
      <c r="O2604" s="50">
        <f t="shared" ref="O2604:O2667" si="854">MAX(0,IF(AND(I2604=0,N2604&gt;0),0,O2603+I2604+S2603))</f>
        <v>0</v>
      </c>
      <c r="P2604" s="50">
        <f t="shared" ref="P2604:P2667" si="855">MAX(0,P2603+N2604+T2603)</f>
        <v>5830</v>
      </c>
      <c r="Q2604" s="112">
        <f t="shared" ref="Q2604:Q2667" si="856">IF(E2604&lt;0,E2604,0)</f>
        <v>0</v>
      </c>
      <c r="R2604" s="112">
        <f t="shared" ref="R2604:R2667" si="857">MIN(0,+Q2604+P2603+T2603)</f>
        <v>0</v>
      </c>
      <c r="S2604" s="113">
        <f t="shared" si="850"/>
        <v>0</v>
      </c>
      <c r="T2604" s="114">
        <f t="shared" si="851"/>
        <v>0</v>
      </c>
    </row>
    <row r="2605" spans="1:20" ht="12.75" x14ac:dyDescent="0.35">
      <c r="A2605" s="161">
        <f t="shared" si="845"/>
        <v>45695</v>
      </c>
      <c r="B2605" s="20">
        <f t="shared" si="843"/>
        <v>2025</v>
      </c>
      <c r="C2605" s="20">
        <f t="shared" si="844"/>
        <v>2</v>
      </c>
      <c r="D2605" s="160">
        <v>179830</v>
      </c>
      <c r="E2605" s="50">
        <f t="shared" si="841"/>
        <v>1560</v>
      </c>
      <c r="F2605" s="50">
        <f t="shared" si="842"/>
        <v>1560</v>
      </c>
      <c r="G2605" s="133">
        <f>MAX($D$2507:D2605)</f>
        <v>182430</v>
      </c>
      <c r="I2605" s="140">
        <f t="shared" si="852"/>
        <v>0</v>
      </c>
      <c r="J2605" s="70">
        <f t="shared" si="853"/>
        <v>172010</v>
      </c>
      <c r="K2605" s="70">
        <f t="shared" si="846"/>
        <v>0</v>
      </c>
      <c r="L2605" s="71">
        <f t="shared" si="847"/>
        <v>0</v>
      </c>
      <c r="M2605" s="70">
        <f t="shared" si="848"/>
        <v>0</v>
      </c>
      <c r="N2605" s="70">
        <f t="shared" si="849"/>
        <v>1560</v>
      </c>
      <c r="O2605" s="50">
        <f t="shared" si="854"/>
        <v>0</v>
      </c>
      <c r="P2605" s="50">
        <f t="shared" si="855"/>
        <v>7390</v>
      </c>
      <c r="Q2605" s="112">
        <f t="shared" si="856"/>
        <v>0</v>
      </c>
      <c r="R2605" s="112">
        <f t="shared" si="857"/>
        <v>0</v>
      </c>
      <c r="S2605" s="113">
        <f t="shared" si="850"/>
        <v>0</v>
      </c>
      <c r="T2605" s="114">
        <f t="shared" si="851"/>
        <v>0</v>
      </c>
    </row>
    <row r="2606" spans="1:20" ht="12.75" x14ac:dyDescent="0.35">
      <c r="A2606" s="161">
        <f t="shared" si="845"/>
        <v>45696</v>
      </c>
      <c r="B2606" s="20">
        <f t="shared" si="843"/>
        <v>2025</v>
      </c>
      <c r="C2606" s="20">
        <f t="shared" si="844"/>
        <v>2</v>
      </c>
      <c r="D2606" s="160">
        <v>181310</v>
      </c>
      <c r="E2606" s="50">
        <f t="shared" si="841"/>
        <v>1480</v>
      </c>
      <c r="F2606" s="50">
        <f t="shared" si="842"/>
        <v>1480</v>
      </c>
      <c r="G2606" s="133">
        <f>MAX($D$2507:D2606)</f>
        <v>182430</v>
      </c>
      <c r="I2606" s="140">
        <f t="shared" si="852"/>
        <v>0</v>
      </c>
      <c r="J2606" s="70">
        <f t="shared" si="853"/>
        <v>172010</v>
      </c>
      <c r="K2606" s="70">
        <f t="shared" si="846"/>
        <v>0</v>
      </c>
      <c r="L2606" s="71">
        <f t="shared" si="847"/>
        <v>0</v>
      </c>
      <c r="M2606" s="70">
        <f t="shared" si="848"/>
        <v>0</v>
      </c>
      <c r="N2606" s="70">
        <f t="shared" si="849"/>
        <v>1480</v>
      </c>
      <c r="O2606" s="50">
        <f t="shared" si="854"/>
        <v>0</v>
      </c>
      <c r="P2606" s="50">
        <f t="shared" si="855"/>
        <v>8870</v>
      </c>
      <c r="Q2606" s="112">
        <f t="shared" si="856"/>
        <v>0</v>
      </c>
      <c r="R2606" s="112">
        <f t="shared" si="857"/>
        <v>0</v>
      </c>
      <c r="S2606" s="113">
        <f t="shared" si="850"/>
        <v>0</v>
      </c>
      <c r="T2606" s="114">
        <f t="shared" si="851"/>
        <v>0</v>
      </c>
    </row>
    <row r="2607" spans="1:20" ht="12.75" x14ac:dyDescent="0.35">
      <c r="A2607" s="161">
        <f t="shared" si="845"/>
        <v>45697</v>
      </c>
      <c r="B2607" s="20">
        <f t="shared" si="843"/>
        <v>2025</v>
      </c>
      <c r="C2607" s="20">
        <f t="shared" si="844"/>
        <v>2</v>
      </c>
      <c r="D2607" s="160">
        <v>182160</v>
      </c>
      <c r="E2607" s="50">
        <f t="shared" si="841"/>
        <v>850</v>
      </c>
      <c r="F2607" s="50">
        <f t="shared" si="842"/>
        <v>850</v>
      </c>
      <c r="G2607" s="133">
        <f>MAX($D$2507:D2607)</f>
        <v>182430</v>
      </c>
      <c r="I2607" s="140">
        <f t="shared" si="852"/>
        <v>0</v>
      </c>
      <c r="J2607" s="70">
        <f t="shared" si="853"/>
        <v>172010</v>
      </c>
      <c r="K2607" s="70">
        <f t="shared" si="846"/>
        <v>0</v>
      </c>
      <c r="L2607" s="71">
        <f t="shared" si="847"/>
        <v>0</v>
      </c>
      <c r="M2607" s="70">
        <f t="shared" si="848"/>
        <v>0</v>
      </c>
      <c r="N2607" s="70">
        <f t="shared" si="849"/>
        <v>850</v>
      </c>
      <c r="O2607" s="50">
        <f t="shared" si="854"/>
        <v>0</v>
      </c>
      <c r="P2607" s="50">
        <f t="shared" si="855"/>
        <v>9720</v>
      </c>
      <c r="Q2607" s="112">
        <f t="shared" si="856"/>
        <v>0</v>
      </c>
      <c r="R2607" s="112">
        <f t="shared" si="857"/>
        <v>0</v>
      </c>
      <c r="S2607" s="113">
        <f t="shared" si="850"/>
        <v>0</v>
      </c>
      <c r="T2607" s="114">
        <f t="shared" si="851"/>
        <v>0</v>
      </c>
    </row>
    <row r="2608" spans="1:20" ht="12.75" x14ac:dyDescent="0.35">
      <c r="A2608" s="161">
        <f t="shared" si="845"/>
        <v>45698</v>
      </c>
      <c r="B2608" s="20">
        <f t="shared" si="843"/>
        <v>2025</v>
      </c>
      <c r="C2608" s="20">
        <f t="shared" si="844"/>
        <v>2</v>
      </c>
      <c r="D2608" s="160">
        <v>182200</v>
      </c>
      <c r="E2608" s="50">
        <f t="shared" si="841"/>
        <v>40</v>
      </c>
      <c r="F2608" s="50">
        <f t="shared" si="842"/>
        <v>40</v>
      </c>
      <c r="G2608" s="133">
        <f>MAX($D$2507:D2608)</f>
        <v>182430</v>
      </c>
      <c r="I2608" s="140">
        <f t="shared" si="852"/>
        <v>0</v>
      </c>
      <c r="J2608" s="70">
        <f t="shared" si="853"/>
        <v>172010</v>
      </c>
      <c r="K2608" s="70">
        <f t="shared" si="846"/>
        <v>0</v>
      </c>
      <c r="L2608" s="71">
        <f t="shared" si="847"/>
        <v>0</v>
      </c>
      <c r="M2608" s="70">
        <f t="shared" si="848"/>
        <v>0</v>
      </c>
      <c r="N2608" s="70">
        <f t="shared" si="849"/>
        <v>40</v>
      </c>
      <c r="O2608" s="50">
        <f t="shared" si="854"/>
        <v>0</v>
      </c>
      <c r="P2608" s="50">
        <f t="shared" si="855"/>
        <v>9760</v>
      </c>
      <c r="Q2608" s="112">
        <f t="shared" si="856"/>
        <v>0</v>
      </c>
      <c r="R2608" s="112">
        <f t="shared" si="857"/>
        <v>0</v>
      </c>
      <c r="S2608" s="113">
        <f t="shared" si="850"/>
        <v>0</v>
      </c>
      <c r="T2608" s="114">
        <f t="shared" si="851"/>
        <v>0</v>
      </c>
    </row>
    <row r="2609" spans="1:20" ht="12.75" x14ac:dyDescent="0.35">
      <c r="A2609" s="161">
        <f t="shared" si="845"/>
        <v>45699</v>
      </c>
      <c r="B2609" s="20">
        <f t="shared" si="843"/>
        <v>2025</v>
      </c>
      <c r="C2609" s="20">
        <f t="shared" si="844"/>
        <v>2</v>
      </c>
      <c r="D2609" s="160">
        <v>182100</v>
      </c>
      <c r="E2609" s="50">
        <f t="shared" si="841"/>
        <v>-100</v>
      </c>
      <c r="F2609" s="50">
        <f t="shared" si="842"/>
        <v>0</v>
      </c>
      <c r="G2609" s="133">
        <f>MAX($D$2507:D2609)</f>
        <v>182430</v>
      </c>
      <c r="I2609" s="140">
        <f t="shared" si="852"/>
        <v>0</v>
      </c>
      <c r="J2609" s="70">
        <f t="shared" si="853"/>
        <v>172010</v>
      </c>
      <c r="K2609" s="70">
        <f t="shared" si="846"/>
        <v>0</v>
      </c>
      <c r="L2609" s="71">
        <f t="shared" si="847"/>
        <v>0</v>
      </c>
      <c r="M2609" s="70">
        <f t="shared" si="848"/>
        <v>0</v>
      </c>
      <c r="N2609" s="70">
        <f t="shared" si="849"/>
        <v>0</v>
      </c>
      <c r="O2609" s="50">
        <f t="shared" si="854"/>
        <v>0</v>
      </c>
      <c r="P2609" s="50">
        <f t="shared" si="855"/>
        <v>9760</v>
      </c>
      <c r="Q2609" s="112">
        <f t="shared" si="856"/>
        <v>-100</v>
      </c>
      <c r="R2609" s="112">
        <f t="shared" si="857"/>
        <v>0</v>
      </c>
      <c r="S2609" s="113">
        <f t="shared" si="850"/>
        <v>0</v>
      </c>
      <c r="T2609" s="114">
        <f t="shared" si="851"/>
        <v>-100</v>
      </c>
    </row>
    <row r="2610" spans="1:20" ht="12.75" x14ac:dyDescent="0.35">
      <c r="A2610" s="161">
        <f t="shared" si="845"/>
        <v>45700</v>
      </c>
      <c r="B2610" s="20">
        <f t="shared" si="843"/>
        <v>2025</v>
      </c>
      <c r="C2610" s="20">
        <f t="shared" si="844"/>
        <v>2</v>
      </c>
      <c r="D2610" s="160">
        <v>181540</v>
      </c>
      <c r="E2610" s="50">
        <f t="shared" si="841"/>
        <v>-560</v>
      </c>
      <c r="F2610" s="50">
        <f t="shared" si="842"/>
        <v>0</v>
      </c>
      <c r="G2610" s="133">
        <f>MAX($D$2507:D2610)</f>
        <v>182430</v>
      </c>
      <c r="I2610" s="140">
        <f t="shared" si="852"/>
        <v>0</v>
      </c>
      <c r="J2610" s="70">
        <f t="shared" si="853"/>
        <v>172010</v>
      </c>
      <c r="K2610" s="70">
        <f t="shared" si="846"/>
        <v>0</v>
      </c>
      <c r="L2610" s="71">
        <f t="shared" si="847"/>
        <v>0</v>
      </c>
      <c r="M2610" s="70">
        <f t="shared" si="848"/>
        <v>0</v>
      </c>
      <c r="N2610" s="70">
        <f t="shared" si="849"/>
        <v>0</v>
      </c>
      <c r="O2610" s="50">
        <f t="shared" si="854"/>
        <v>0</v>
      </c>
      <c r="P2610" s="50">
        <f t="shared" si="855"/>
        <v>9660</v>
      </c>
      <c r="Q2610" s="112">
        <f t="shared" si="856"/>
        <v>-560</v>
      </c>
      <c r="R2610" s="112">
        <f t="shared" si="857"/>
        <v>0</v>
      </c>
      <c r="S2610" s="113">
        <f t="shared" si="850"/>
        <v>0</v>
      </c>
      <c r="T2610" s="114">
        <f t="shared" si="851"/>
        <v>-560</v>
      </c>
    </row>
    <row r="2611" spans="1:20" ht="12.75" x14ac:dyDescent="0.35">
      <c r="A2611" s="161">
        <f t="shared" si="845"/>
        <v>45701</v>
      </c>
      <c r="B2611" s="20">
        <f t="shared" si="843"/>
        <v>2025</v>
      </c>
      <c r="C2611" s="20">
        <f t="shared" si="844"/>
        <v>2</v>
      </c>
      <c r="D2611" s="160">
        <v>182160</v>
      </c>
      <c r="E2611" s="50">
        <f t="shared" si="841"/>
        <v>620</v>
      </c>
      <c r="F2611" s="50">
        <f t="shared" si="842"/>
        <v>620</v>
      </c>
      <c r="G2611" s="133">
        <f>MAX($D$2507:D2611)</f>
        <v>182430</v>
      </c>
      <c r="I2611" s="140">
        <f t="shared" si="852"/>
        <v>0</v>
      </c>
      <c r="J2611" s="70">
        <f t="shared" si="853"/>
        <v>172010</v>
      </c>
      <c r="K2611" s="70">
        <f t="shared" si="846"/>
        <v>0</v>
      </c>
      <c r="L2611" s="71">
        <f t="shared" si="847"/>
        <v>0</v>
      </c>
      <c r="M2611" s="70">
        <f t="shared" si="848"/>
        <v>0</v>
      </c>
      <c r="N2611" s="70">
        <f t="shared" si="849"/>
        <v>620</v>
      </c>
      <c r="O2611" s="50">
        <f t="shared" si="854"/>
        <v>0</v>
      </c>
      <c r="P2611" s="50">
        <f t="shared" si="855"/>
        <v>9720</v>
      </c>
      <c r="Q2611" s="112">
        <f t="shared" si="856"/>
        <v>0</v>
      </c>
      <c r="R2611" s="112">
        <f t="shared" si="857"/>
        <v>0</v>
      </c>
      <c r="S2611" s="113">
        <f t="shared" si="850"/>
        <v>0</v>
      </c>
      <c r="T2611" s="114">
        <f t="shared" si="851"/>
        <v>0</v>
      </c>
    </row>
    <row r="2612" spans="1:20" ht="12.75" x14ac:dyDescent="0.35">
      <c r="A2612" s="161">
        <f t="shared" si="845"/>
        <v>45702</v>
      </c>
      <c r="B2612" s="20">
        <f t="shared" si="843"/>
        <v>2025</v>
      </c>
      <c r="C2612" s="20">
        <f t="shared" si="844"/>
        <v>2</v>
      </c>
      <c r="D2612" s="160">
        <v>185400</v>
      </c>
      <c r="E2612" s="50">
        <f t="shared" si="841"/>
        <v>3240</v>
      </c>
      <c r="F2612" s="50">
        <f t="shared" si="842"/>
        <v>3240</v>
      </c>
      <c r="G2612" s="133">
        <f>MAX($D$2507:D2612)</f>
        <v>185400</v>
      </c>
      <c r="I2612" s="140">
        <f t="shared" si="852"/>
        <v>2970</v>
      </c>
      <c r="J2612" s="70">
        <f t="shared" si="853"/>
        <v>172010</v>
      </c>
      <c r="K2612" s="70">
        <f t="shared" si="846"/>
        <v>0</v>
      </c>
      <c r="L2612" s="71">
        <f t="shared" si="847"/>
        <v>0</v>
      </c>
      <c r="M2612" s="70">
        <f t="shared" si="848"/>
        <v>2970</v>
      </c>
      <c r="N2612" s="70">
        <f t="shared" si="849"/>
        <v>270</v>
      </c>
      <c r="O2612" s="50">
        <f t="shared" si="854"/>
        <v>2970</v>
      </c>
      <c r="P2612" s="50">
        <f t="shared" si="855"/>
        <v>9990</v>
      </c>
      <c r="Q2612" s="112">
        <f t="shared" si="856"/>
        <v>0</v>
      </c>
      <c r="R2612" s="112">
        <f t="shared" si="857"/>
        <v>0</v>
      </c>
      <c r="S2612" s="113">
        <f t="shared" si="850"/>
        <v>0</v>
      </c>
      <c r="T2612" s="114">
        <f t="shared" si="851"/>
        <v>0</v>
      </c>
    </row>
    <row r="2613" spans="1:20" ht="12.75" x14ac:dyDescent="0.35">
      <c r="A2613" s="161">
        <f t="shared" si="845"/>
        <v>45703</v>
      </c>
      <c r="B2613" s="20">
        <f t="shared" si="843"/>
        <v>2025</v>
      </c>
      <c r="C2613" s="20">
        <f t="shared" si="844"/>
        <v>2</v>
      </c>
      <c r="D2613" s="160">
        <v>186170</v>
      </c>
      <c r="E2613" s="50">
        <f t="shared" si="841"/>
        <v>770</v>
      </c>
      <c r="F2613" s="50">
        <f t="shared" si="842"/>
        <v>770</v>
      </c>
      <c r="G2613" s="133">
        <f>MAX($D$2507:D2613)</f>
        <v>186170</v>
      </c>
      <c r="I2613" s="140">
        <f t="shared" si="852"/>
        <v>770</v>
      </c>
      <c r="J2613" s="70">
        <f t="shared" si="853"/>
        <v>172010</v>
      </c>
      <c r="K2613" s="70">
        <f t="shared" si="846"/>
        <v>0</v>
      </c>
      <c r="L2613" s="71">
        <f t="shared" si="847"/>
        <v>0</v>
      </c>
      <c r="M2613" s="70">
        <f t="shared" si="848"/>
        <v>770</v>
      </c>
      <c r="N2613" s="70">
        <f t="shared" si="849"/>
        <v>0</v>
      </c>
      <c r="O2613" s="50">
        <f t="shared" si="854"/>
        <v>3740</v>
      </c>
      <c r="P2613" s="50">
        <f t="shared" si="855"/>
        <v>9990</v>
      </c>
      <c r="Q2613" s="112">
        <f t="shared" si="856"/>
        <v>0</v>
      </c>
      <c r="R2613" s="112">
        <f t="shared" si="857"/>
        <v>0</v>
      </c>
      <c r="S2613" s="113">
        <f t="shared" si="850"/>
        <v>0</v>
      </c>
      <c r="T2613" s="114">
        <f t="shared" si="851"/>
        <v>0</v>
      </c>
    </row>
    <row r="2614" spans="1:20" ht="12.75" x14ac:dyDescent="0.35">
      <c r="A2614" s="161">
        <f t="shared" si="845"/>
        <v>45704</v>
      </c>
      <c r="B2614" s="20">
        <f t="shared" si="843"/>
        <v>2025</v>
      </c>
      <c r="C2614" s="20">
        <f t="shared" si="844"/>
        <v>2</v>
      </c>
      <c r="D2614" s="160">
        <v>186200</v>
      </c>
      <c r="E2614" s="50">
        <f t="shared" si="841"/>
        <v>30</v>
      </c>
      <c r="F2614" s="50">
        <f t="shared" si="842"/>
        <v>30</v>
      </c>
      <c r="G2614" s="133">
        <f>MAX($D$2507:D2614)</f>
        <v>186200</v>
      </c>
      <c r="I2614" s="140">
        <f t="shared" si="852"/>
        <v>30</v>
      </c>
      <c r="J2614" s="70">
        <f t="shared" si="853"/>
        <v>172010</v>
      </c>
      <c r="K2614" s="70">
        <f t="shared" si="846"/>
        <v>0</v>
      </c>
      <c r="L2614" s="71">
        <f t="shared" si="847"/>
        <v>0</v>
      </c>
      <c r="M2614" s="70">
        <f t="shared" si="848"/>
        <v>30</v>
      </c>
      <c r="N2614" s="70">
        <f t="shared" si="849"/>
        <v>0</v>
      </c>
      <c r="O2614" s="50">
        <f t="shared" si="854"/>
        <v>3770</v>
      </c>
      <c r="P2614" s="50">
        <f t="shared" si="855"/>
        <v>9990</v>
      </c>
      <c r="Q2614" s="112">
        <f t="shared" si="856"/>
        <v>0</v>
      </c>
      <c r="R2614" s="112">
        <f t="shared" si="857"/>
        <v>0</v>
      </c>
      <c r="S2614" s="113">
        <f t="shared" si="850"/>
        <v>0</v>
      </c>
      <c r="T2614" s="114">
        <f t="shared" si="851"/>
        <v>0</v>
      </c>
    </row>
    <row r="2615" spans="1:20" ht="12.75" x14ac:dyDescent="0.35">
      <c r="A2615" s="161">
        <f t="shared" si="845"/>
        <v>45705</v>
      </c>
      <c r="B2615" s="20">
        <f t="shared" si="843"/>
        <v>2025</v>
      </c>
      <c r="C2615" s="20">
        <f t="shared" si="844"/>
        <v>2</v>
      </c>
      <c r="D2615" s="160">
        <v>185960</v>
      </c>
      <c r="E2615" s="50">
        <f t="shared" si="841"/>
        <v>-240</v>
      </c>
      <c r="F2615" s="50">
        <f t="shared" si="842"/>
        <v>0</v>
      </c>
      <c r="G2615" s="133">
        <f>MAX($D$2507:D2615)</f>
        <v>186200</v>
      </c>
      <c r="I2615" s="140">
        <f t="shared" si="852"/>
        <v>0</v>
      </c>
      <c r="J2615" s="70">
        <f t="shared" si="853"/>
        <v>172010</v>
      </c>
      <c r="K2615" s="70">
        <f t="shared" si="846"/>
        <v>0</v>
      </c>
      <c r="L2615" s="71">
        <f t="shared" si="847"/>
        <v>0</v>
      </c>
      <c r="M2615" s="70">
        <f t="shared" si="848"/>
        <v>0</v>
      </c>
      <c r="N2615" s="70">
        <f t="shared" si="849"/>
        <v>0</v>
      </c>
      <c r="O2615" s="50">
        <f t="shared" si="854"/>
        <v>3770</v>
      </c>
      <c r="P2615" s="50">
        <f t="shared" si="855"/>
        <v>9990</v>
      </c>
      <c r="Q2615" s="112">
        <f t="shared" si="856"/>
        <v>-240</v>
      </c>
      <c r="R2615" s="112">
        <f t="shared" si="857"/>
        <v>0</v>
      </c>
      <c r="S2615" s="113">
        <f t="shared" si="850"/>
        <v>-240</v>
      </c>
      <c r="T2615" s="114">
        <f t="shared" si="851"/>
        <v>0</v>
      </c>
    </row>
    <row r="2616" spans="1:20" ht="12.75" x14ac:dyDescent="0.35">
      <c r="A2616" s="161">
        <f t="shared" si="845"/>
        <v>45706</v>
      </c>
      <c r="B2616" s="20">
        <f t="shared" si="843"/>
        <v>2025</v>
      </c>
      <c r="C2616" s="20">
        <f t="shared" si="844"/>
        <v>2</v>
      </c>
      <c r="D2616" s="160">
        <v>185270</v>
      </c>
      <c r="E2616" s="50">
        <f t="shared" si="841"/>
        <v>-690</v>
      </c>
      <c r="F2616" s="50">
        <f t="shared" si="842"/>
        <v>0</v>
      </c>
      <c r="G2616" s="133">
        <f>MAX($D$2507:D2616)</f>
        <v>186200</v>
      </c>
      <c r="I2616" s="140">
        <f t="shared" si="852"/>
        <v>0</v>
      </c>
      <c r="J2616" s="70">
        <f t="shared" si="853"/>
        <v>172010</v>
      </c>
      <c r="K2616" s="70">
        <f t="shared" si="846"/>
        <v>0</v>
      </c>
      <c r="L2616" s="71">
        <f t="shared" si="847"/>
        <v>0</v>
      </c>
      <c r="M2616" s="70">
        <f t="shared" si="848"/>
        <v>0</v>
      </c>
      <c r="N2616" s="70">
        <f t="shared" si="849"/>
        <v>0</v>
      </c>
      <c r="O2616" s="50">
        <f t="shared" si="854"/>
        <v>3530</v>
      </c>
      <c r="P2616" s="50">
        <f t="shared" si="855"/>
        <v>9990</v>
      </c>
      <c r="Q2616" s="112">
        <f t="shared" si="856"/>
        <v>-690</v>
      </c>
      <c r="R2616" s="112">
        <f t="shared" si="857"/>
        <v>0</v>
      </c>
      <c r="S2616" s="113">
        <f t="shared" si="850"/>
        <v>-690</v>
      </c>
      <c r="T2616" s="114">
        <f t="shared" si="851"/>
        <v>0</v>
      </c>
    </row>
    <row r="2617" spans="1:20" ht="12.75" x14ac:dyDescent="0.35">
      <c r="A2617" s="161">
        <f t="shared" si="845"/>
        <v>45707</v>
      </c>
      <c r="B2617" s="20">
        <f t="shared" si="843"/>
        <v>2025</v>
      </c>
      <c r="C2617" s="20">
        <f t="shared" si="844"/>
        <v>2</v>
      </c>
      <c r="D2617" s="160">
        <v>184470</v>
      </c>
      <c r="E2617" s="50">
        <f t="shared" si="841"/>
        <v>-800</v>
      </c>
      <c r="F2617" s="50">
        <f t="shared" si="842"/>
        <v>0</v>
      </c>
      <c r="G2617" s="133">
        <f>MAX($D$2507:D2617)</f>
        <v>186200</v>
      </c>
      <c r="I2617" s="140">
        <f t="shared" si="852"/>
        <v>0</v>
      </c>
      <c r="J2617" s="70">
        <f t="shared" si="853"/>
        <v>172010</v>
      </c>
      <c r="K2617" s="70">
        <f t="shared" si="846"/>
        <v>0</v>
      </c>
      <c r="L2617" s="71">
        <f t="shared" si="847"/>
        <v>0</v>
      </c>
      <c r="M2617" s="70">
        <f t="shared" si="848"/>
        <v>0</v>
      </c>
      <c r="N2617" s="70">
        <f t="shared" si="849"/>
        <v>0</v>
      </c>
      <c r="O2617" s="50">
        <f t="shared" si="854"/>
        <v>2840</v>
      </c>
      <c r="P2617" s="50">
        <f t="shared" si="855"/>
        <v>9990</v>
      </c>
      <c r="Q2617" s="112">
        <f t="shared" si="856"/>
        <v>-800</v>
      </c>
      <c r="R2617" s="112">
        <f t="shared" si="857"/>
        <v>0</v>
      </c>
      <c r="S2617" s="113">
        <f t="shared" si="850"/>
        <v>-800</v>
      </c>
      <c r="T2617" s="114">
        <f t="shared" si="851"/>
        <v>0</v>
      </c>
    </row>
    <row r="2618" spans="1:20" ht="12.75" x14ac:dyDescent="0.35">
      <c r="A2618" s="161">
        <f t="shared" si="845"/>
        <v>45708</v>
      </c>
      <c r="B2618" s="20">
        <f t="shared" si="843"/>
        <v>2025</v>
      </c>
      <c r="C2618" s="20">
        <f t="shared" si="844"/>
        <v>2</v>
      </c>
      <c r="D2618" s="160">
        <v>182620</v>
      </c>
      <c r="E2618" s="50">
        <f t="shared" si="841"/>
        <v>-1850</v>
      </c>
      <c r="F2618" s="50">
        <f t="shared" si="842"/>
        <v>0</v>
      </c>
      <c r="G2618" s="133">
        <f>MAX($D$2507:D2618)</f>
        <v>186200</v>
      </c>
      <c r="I2618" s="140">
        <f t="shared" si="852"/>
        <v>0</v>
      </c>
      <c r="J2618" s="70">
        <f t="shared" si="853"/>
        <v>172010</v>
      </c>
      <c r="K2618" s="70">
        <f t="shared" si="846"/>
        <v>0</v>
      </c>
      <c r="L2618" s="71">
        <f t="shared" si="847"/>
        <v>0</v>
      </c>
      <c r="M2618" s="70">
        <f t="shared" si="848"/>
        <v>0</v>
      </c>
      <c r="N2618" s="70">
        <f t="shared" si="849"/>
        <v>0</v>
      </c>
      <c r="O2618" s="50">
        <f t="shared" si="854"/>
        <v>2040</v>
      </c>
      <c r="P2618" s="50">
        <f t="shared" si="855"/>
        <v>9990</v>
      </c>
      <c r="Q2618" s="112">
        <f t="shared" si="856"/>
        <v>-1850</v>
      </c>
      <c r="R2618" s="112">
        <f t="shared" si="857"/>
        <v>0</v>
      </c>
      <c r="S2618" s="113">
        <f t="shared" si="850"/>
        <v>-1850</v>
      </c>
      <c r="T2618" s="114">
        <f t="shared" si="851"/>
        <v>0</v>
      </c>
    </row>
    <row r="2619" spans="1:20" ht="12.75" x14ac:dyDescent="0.35">
      <c r="A2619" s="161">
        <f t="shared" si="845"/>
        <v>45709</v>
      </c>
      <c r="B2619" s="20">
        <f t="shared" si="843"/>
        <v>2025</v>
      </c>
      <c r="C2619" s="20">
        <f t="shared" si="844"/>
        <v>2</v>
      </c>
      <c r="D2619" s="160">
        <v>180690</v>
      </c>
      <c r="E2619" s="50">
        <f t="shared" si="841"/>
        <v>-1930</v>
      </c>
      <c r="F2619" s="50">
        <f t="shared" si="842"/>
        <v>0</v>
      </c>
      <c r="G2619" s="133">
        <f>MAX($D$2507:D2619)</f>
        <v>186200</v>
      </c>
      <c r="I2619" s="140">
        <f t="shared" si="852"/>
        <v>0</v>
      </c>
      <c r="J2619" s="70">
        <f t="shared" si="853"/>
        <v>172010</v>
      </c>
      <c r="K2619" s="70">
        <f t="shared" si="846"/>
        <v>0</v>
      </c>
      <c r="L2619" s="71">
        <f t="shared" si="847"/>
        <v>0</v>
      </c>
      <c r="M2619" s="70">
        <f t="shared" si="848"/>
        <v>0</v>
      </c>
      <c r="N2619" s="70">
        <f t="shared" si="849"/>
        <v>0</v>
      </c>
      <c r="O2619" s="50">
        <f t="shared" si="854"/>
        <v>190</v>
      </c>
      <c r="P2619" s="50">
        <f t="shared" si="855"/>
        <v>9990</v>
      </c>
      <c r="Q2619" s="112">
        <f t="shared" si="856"/>
        <v>-1930</v>
      </c>
      <c r="R2619" s="112">
        <f t="shared" si="857"/>
        <v>0</v>
      </c>
      <c r="S2619" s="113">
        <f t="shared" si="850"/>
        <v>-190</v>
      </c>
      <c r="T2619" s="114">
        <f t="shared" si="851"/>
        <v>-1740</v>
      </c>
    </row>
    <row r="2620" spans="1:20" ht="12.75" x14ac:dyDescent="0.35">
      <c r="A2620" s="161">
        <f t="shared" si="845"/>
        <v>45710</v>
      </c>
      <c r="B2620" s="20">
        <f t="shared" si="843"/>
        <v>2025</v>
      </c>
      <c r="C2620" s="20">
        <f t="shared" si="844"/>
        <v>2</v>
      </c>
      <c r="D2620" s="160">
        <v>178740</v>
      </c>
      <c r="E2620" s="50">
        <f t="shared" si="841"/>
        <v>-1950</v>
      </c>
      <c r="F2620" s="50">
        <f t="shared" si="842"/>
        <v>0</v>
      </c>
      <c r="G2620" s="133">
        <f>MAX($D$2507:D2620)</f>
        <v>186200</v>
      </c>
      <c r="I2620" s="140">
        <f t="shared" si="852"/>
        <v>0</v>
      </c>
      <c r="J2620" s="70">
        <f t="shared" si="853"/>
        <v>172010</v>
      </c>
      <c r="K2620" s="70">
        <f t="shared" si="846"/>
        <v>0</v>
      </c>
      <c r="L2620" s="71">
        <f t="shared" si="847"/>
        <v>0</v>
      </c>
      <c r="M2620" s="70">
        <f t="shared" si="848"/>
        <v>0</v>
      </c>
      <c r="N2620" s="70">
        <f t="shared" si="849"/>
        <v>0</v>
      </c>
      <c r="O2620" s="50">
        <f t="shared" si="854"/>
        <v>0</v>
      </c>
      <c r="P2620" s="50">
        <f t="shared" si="855"/>
        <v>8250</v>
      </c>
      <c r="Q2620" s="112">
        <f t="shared" si="856"/>
        <v>-1950</v>
      </c>
      <c r="R2620" s="112">
        <f t="shared" si="857"/>
        <v>0</v>
      </c>
      <c r="S2620" s="113">
        <f t="shared" si="850"/>
        <v>0</v>
      </c>
      <c r="T2620" s="114">
        <f t="shared" si="851"/>
        <v>-1950</v>
      </c>
    </row>
    <row r="2621" spans="1:20" ht="12.75" x14ac:dyDescent="0.35">
      <c r="A2621" s="161">
        <f t="shared" si="845"/>
        <v>45711</v>
      </c>
      <c r="B2621" s="20">
        <f t="shared" si="843"/>
        <v>2025</v>
      </c>
      <c r="C2621" s="20">
        <f t="shared" si="844"/>
        <v>2</v>
      </c>
      <c r="D2621" s="160">
        <v>177580</v>
      </c>
      <c r="E2621" s="50">
        <f t="shared" si="841"/>
        <v>-1160</v>
      </c>
      <c r="F2621" s="50">
        <f t="shared" si="842"/>
        <v>0</v>
      </c>
      <c r="G2621" s="133">
        <f>MAX($D$2507:D2621)</f>
        <v>186200</v>
      </c>
      <c r="I2621" s="140">
        <f t="shared" si="852"/>
        <v>0</v>
      </c>
      <c r="J2621" s="70">
        <f t="shared" si="853"/>
        <v>172010</v>
      </c>
      <c r="K2621" s="70">
        <f t="shared" si="846"/>
        <v>0</v>
      </c>
      <c r="L2621" s="71">
        <f t="shared" si="847"/>
        <v>0</v>
      </c>
      <c r="M2621" s="70">
        <f t="shared" si="848"/>
        <v>0</v>
      </c>
      <c r="N2621" s="70">
        <f t="shared" si="849"/>
        <v>0</v>
      </c>
      <c r="O2621" s="50">
        <f t="shared" si="854"/>
        <v>0</v>
      </c>
      <c r="P2621" s="50">
        <f t="shared" si="855"/>
        <v>6300</v>
      </c>
      <c r="Q2621" s="112">
        <f t="shared" si="856"/>
        <v>-1160</v>
      </c>
      <c r="R2621" s="112">
        <f t="shared" si="857"/>
        <v>0</v>
      </c>
      <c r="S2621" s="113">
        <f t="shared" si="850"/>
        <v>0</v>
      </c>
      <c r="T2621" s="114">
        <f t="shared" si="851"/>
        <v>-1160</v>
      </c>
    </row>
    <row r="2622" spans="1:20" ht="12.75" x14ac:dyDescent="0.35">
      <c r="A2622" s="161">
        <f t="shared" si="845"/>
        <v>45712</v>
      </c>
      <c r="B2622" s="20">
        <f t="shared" si="843"/>
        <v>2025</v>
      </c>
      <c r="C2622" s="20">
        <f t="shared" si="844"/>
        <v>2</v>
      </c>
      <c r="D2622" s="160">
        <v>175670</v>
      </c>
      <c r="E2622" s="50">
        <f t="shared" si="841"/>
        <v>-1910</v>
      </c>
      <c r="F2622" s="50">
        <f t="shared" si="842"/>
        <v>0</v>
      </c>
      <c r="G2622" s="133">
        <f>MAX($D$2507:D2622)</f>
        <v>186200</v>
      </c>
      <c r="I2622" s="140">
        <f t="shared" si="852"/>
        <v>0</v>
      </c>
      <c r="J2622" s="70">
        <f t="shared" si="853"/>
        <v>172010</v>
      </c>
      <c r="K2622" s="70">
        <f t="shared" si="846"/>
        <v>0</v>
      </c>
      <c r="L2622" s="71">
        <f t="shared" si="847"/>
        <v>0</v>
      </c>
      <c r="M2622" s="70">
        <f t="shared" si="848"/>
        <v>0</v>
      </c>
      <c r="N2622" s="70">
        <f t="shared" si="849"/>
        <v>0</v>
      </c>
      <c r="O2622" s="50">
        <f t="shared" si="854"/>
        <v>0</v>
      </c>
      <c r="P2622" s="50">
        <f t="shared" si="855"/>
        <v>5140</v>
      </c>
      <c r="Q2622" s="112">
        <f t="shared" si="856"/>
        <v>-1910</v>
      </c>
      <c r="R2622" s="112">
        <f t="shared" si="857"/>
        <v>0</v>
      </c>
      <c r="S2622" s="113">
        <f t="shared" si="850"/>
        <v>0</v>
      </c>
      <c r="T2622" s="114">
        <f t="shared" si="851"/>
        <v>-1910</v>
      </c>
    </row>
    <row r="2623" spans="1:20" ht="12.75" x14ac:dyDescent="0.35">
      <c r="A2623" s="161">
        <f t="shared" si="845"/>
        <v>45713</v>
      </c>
      <c r="B2623" s="20">
        <f t="shared" si="843"/>
        <v>2025</v>
      </c>
      <c r="C2623" s="20">
        <f t="shared" si="844"/>
        <v>2</v>
      </c>
      <c r="D2623" s="160">
        <v>173560</v>
      </c>
      <c r="E2623" s="50">
        <f t="shared" si="841"/>
        <v>-2110</v>
      </c>
      <c r="F2623" s="50">
        <f t="shared" si="842"/>
        <v>0</v>
      </c>
      <c r="G2623" s="133">
        <f>MAX($D$2507:D2623)</f>
        <v>186200</v>
      </c>
      <c r="I2623" s="140">
        <f t="shared" si="852"/>
        <v>0</v>
      </c>
      <c r="J2623" s="70">
        <f t="shared" si="853"/>
        <v>172010</v>
      </c>
      <c r="K2623" s="70">
        <f t="shared" si="846"/>
        <v>0</v>
      </c>
      <c r="L2623" s="71">
        <f t="shared" si="847"/>
        <v>0</v>
      </c>
      <c r="M2623" s="70">
        <f t="shared" si="848"/>
        <v>0</v>
      </c>
      <c r="N2623" s="70">
        <f t="shared" si="849"/>
        <v>0</v>
      </c>
      <c r="O2623" s="50">
        <f t="shared" si="854"/>
        <v>0</v>
      </c>
      <c r="P2623" s="50">
        <f t="shared" si="855"/>
        <v>3230</v>
      </c>
      <c r="Q2623" s="112">
        <f t="shared" si="856"/>
        <v>-2110</v>
      </c>
      <c r="R2623" s="112">
        <f t="shared" si="857"/>
        <v>0</v>
      </c>
      <c r="S2623" s="113">
        <f t="shared" si="850"/>
        <v>0</v>
      </c>
      <c r="T2623" s="114">
        <f t="shared" si="851"/>
        <v>-2110</v>
      </c>
    </row>
    <row r="2624" spans="1:20" ht="12.75" x14ac:dyDescent="0.35">
      <c r="A2624" s="161">
        <f t="shared" si="845"/>
        <v>45714</v>
      </c>
      <c r="B2624" s="20">
        <f t="shared" si="843"/>
        <v>2025</v>
      </c>
      <c r="C2624" s="20">
        <f t="shared" si="844"/>
        <v>2</v>
      </c>
      <c r="D2624" s="160">
        <v>172840</v>
      </c>
      <c r="E2624" s="50">
        <f t="shared" si="841"/>
        <v>-720</v>
      </c>
      <c r="F2624" s="50">
        <f t="shared" si="842"/>
        <v>0</v>
      </c>
      <c r="G2624" s="133">
        <f>MAX($D$2507:D2624)</f>
        <v>186200</v>
      </c>
      <c r="I2624" s="140">
        <f t="shared" si="852"/>
        <v>0</v>
      </c>
      <c r="J2624" s="70">
        <f t="shared" si="853"/>
        <v>172010</v>
      </c>
      <c r="K2624" s="70">
        <f t="shared" si="846"/>
        <v>0</v>
      </c>
      <c r="L2624" s="71">
        <f t="shared" si="847"/>
        <v>0</v>
      </c>
      <c r="M2624" s="70">
        <f t="shared" si="848"/>
        <v>0</v>
      </c>
      <c r="N2624" s="70">
        <f t="shared" si="849"/>
        <v>0</v>
      </c>
      <c r="O2624" s="50">
        <f t="shared" si="854"/>
        <v>0</v>
      </c>
      <c r="P2624" s="50">
        <f t="shared" si="855"/>
        <v>1120</v>
      </c>
      <c r="Q2624" s="112">
        <f t="shared" si="856"/>
        <v>-720</v>
      </c>
      <c r="R2624" s="112">
        <f t="shared" si="857"/>
        <v>0</v>
      </c>
      <c r="S2624" s="113">
        <f t="shared" si="850"/>
        <v>0</v>
      </c>
      <c r="T2624" s="114">
        <f t="shared" si="851"/>
        <v>-720</v>
      </c>
    </row>
    <row r="2625" spans="1:20" ht="12.75" x14ac:dyDescent="0.35">
      <c r="A2625" s="161">
        <f t="shared" si="845"/>
        <v>45715</v>
      </c>
      <c r="B2625" s="20">
        <f t="shared" si="843"/>
        <v>2025</v>
      </c>
      <c r="C2625" s="20">
        <f t="shared" si="844"/>
        <v>2</v>
      </c>
      <c r="D2625" s="160">
        <v>172320</v>
      </c>
      <c r="E2625" s="50">
        <f t="shared" si="841"/>
        <v>-520</v>
      </c>
      <c r="F2625" s="50">
        <f t="shared" si="842"/>
        <v>0</v>
      </c>
      <c r="G2625" s="133">
        <f>MAX($D$2507:D2625)</f>
        <v>186200</v>
      </c>
      <c r="I2625" s="140">
        <f t="shared" si="852"/>
        <v>0</v>
      </c>
      <c r="J2625" s="70">
        <f t="shared" si="853"/>
        <v>172010</v>
      </c>
      <c r="K2625" s="70">
        <f t="shared" si="846"/>
        <v>0</v>
      </c>
      <c r="L2625" s="71">
        <f t="shared" si="847"/>
        <v>0</v>
      </c>
      <c r="M2625" s="70">
        <f t="shared" si="848"/>
        <v>0</v>
      </c>
      <c r="N2625" s="70">
        <f t="shared" si="849"/>
        <v>0</v>
      </c>
      <c r="O2625" s="50">
        <f t="shared" si="854"/>
        <v>0</v>
      </c>
      <c r="P2625" s="50">
        <f t="shared" si="855"/>
        <v>400</v>
      </c>
      <c r="Q2625" s="112">
        <f t="shared" si="856"/>
        <v>-520</v>
      </c>
      <c r="R2625" s="112">
        <f t="shared" si="857"/>
        <v>-120</v>
      </c>
      <c r="S2625" s="113">
        <f t="shared" si="850"/>
        <v>-120</v>
      </c>
      <c r="T2625" s="114">
        <f t="shared" si="851"/>
        <v>-400</v>
      </c>
    </row>
    <row r="2626" spans="1:20" ht="12.75" x14ac:dyDescent="0.35">
      <c r="A2626" s="161">
        <f t="shared" si="845"/>
        <v>45716</v>
      </c>
      <c r="B2626" s="20">
        <f t="shared" si="843"/>
        <v>2025</v>
      </c>
      <c r="C2626" s="20">
        <f t="shared" si="844"/>
        <v>2</v>
      </c>
      <c r="D2626" s="160">
        <v>172010</v>
      </c>
      <c r="E2626" s="50">
        <f t="shared" si="841"/>
        <v>-310</v>
      </c>
      <c r="F2626" s="50">
        <f t="shared" si="842"/>
        <v>0</v>
      </c>
      <c r="G2626" s="133">
        <f>MAX($D$2507:D2626)</f>
        <v>186200</v>
      </c>
      <c r="I2626" s="140">
        <f t="shared" si="852"/>
        <v>0</v>
      </c>
      <c r="J2626" s="70">
        <f t="shared" si="853"/>
        <v>172010</v>
      </c>
      <c r="K2626" s="70">
        <f t="shared" si="846"/>
        <v>0</v>
      </c>
      <c r="L2626" s="71">
        <f t="shared" si="847"/>
        <v>0</v>
      </c>
      <c r="M2626" s="70">
        <f t="shared" si="848"/>
        <v>0</v>
      </c>
      <c r="N2626" s="70">
        <f t="shared" si="849"/>
        <v>0</v>
      </c>
      <c r="O2626" s="50">
        <f t="shared" si="854"/>
        <v>0</v>
      </c>
      <c r="P2626" s="50">
        <f t="shared" si="855"/>
        <v>0</v>
      </c>
      <c r="Q2626" s="112">
        <f t="shared" si="856"/>
        <v>-310</v>
      </c>
      <c r="R2626" s="112">
        <f t="shared" si="857"/>
        <v>-310</v>
      </c>
      <c r="S2626" s="113">
        <f t="shared" si="850"/>
        <v>-310</v>
      </c>
      <c r="T2626" s="114">
        <f t="shared" si="851"/>
        <v>0</v>
      </c>
    </row>
    <row r="2627" spans="1:20" ht="12.75" x14ac:dyDescent="0.35">
      <c r="A2627" s="161">
        <f t="shared" si="845"/>
        <v>45717</v>
      </c>
      <c r="B2627" s="20">
        <f t="shared" si="843"/>
        <v>2025</v>
      </c>
      <c r="C2627" s="20">
        <f t="shared" si="844"/>
        <v>3</v>
      </c>
      <c r="D2627" s="160">
        <v>172440</v>
      </c>
      <c r="E2627" s="50">
        <f t="shared" si="841"/>
        <v>430</v>
      </c>
      <c r="F2627" s="50">
        <f t="shared" si="842"/>
        <v>430</v>
      </c>
      <c r="G2627" s="133">
        <f>MAX($D$2507:D2627)</f>
        <v>186200</v>
      </c>
      <c r="I2627" s="140">
        <f t="shared" si="852"/>
        <v>0</v>
      </c>
      <c r="J2627" s="70">
        <f t="shared" si="853"/>
        <v>172440</v>
      </c>
      <c r="K2627" s="70">
        <f t="shared" si="846"/>
        <v>430</v>
      </c>
      <c r="L2627" s="71">
        <f t="shared" si="847"/>
        <v>430</v>
      </c>
      <c r="M2627" s="70">
        <f t="shared" si="848"/>
        <v>430</v>
      </c>
      <c r="N2627" s="70">
        <f t="shared" si="849"/>
        <v>0</v>
      </c>
      <c r="O2627" s="50">
        <f t="shared" si="854"/>
        <v>0</v>
      </c>
      <c r="P2627" s="50">
        <f t="shared" si="855"/>
        <v>0</v>
      </c>
      <c r="Q2627" s="112">
        <f t="shared" si="856"/>
        <v>0</v>
      </c>
      <c r="R2627" s="112">
        <f t="shared" si="857"/>
        <v>0</v>
      </c>
      <c r="S2627" s="113">
        <f t="shared" si="850"/>
        <v>0</v>
      </c>
      <c r="T2627" s="114">
        <f t="shared" si="851"/>
        <v>0</v>
      </c>
    </row>
    <row r="2628" spans="1:20" ht="12.75" x14ac:dyDescent="0.35">
      <c r="A2628" s="161">
        <f t="shared" si="845"/>
        <v>45718</v>
      </c>
      <c r="B2628" s="20">
        <f t="shared" si="843"/>
        <v>2025</v>
      </c>
      <c r="C2628" s="20">
        <f t="shared" si="844"/>
        <v>3</v>
      </c>
      <c r="D2628" s="160">
        <v>173080</v>
      </c>
      <c r="E2628" s="50">
        <f t="shared" si="841"/>
        <v>640</v>
      </c>
      <c r="F2628" s="50">
        <f t="shared" si="842"/>
        <v>640</v>
      </c>
      <c r="G2628" s="133">
        <f>MAX($D$2507:D2628)</f>
        <v>186200</v>
      </c>
      <c r="I2628" s="140">
        <f t="shared" si="852"/>
        <v>0</v>
      </c>
      <c r="J2628" s="70">
        <f t="shared" si="853"/>
        <v>172990</v>
      </c>
      <c r="K2628" s="70">
        <f t="shared" si="846"/>
        <v>550</v>
      </c>
      <c r="L2628" s="71">
        <f t="shared" si="847"/>
        <v>550</v>
      </c>
      <c r="M2628" s="70">
        <f t="shared" si="848"/>
        <v>550</v>
      </c>
      <c r="N2628" s="70">
        <f t="shared" si="849"/>
        <v>90</v>
      </c>
      <c r="O2628" s="50">
        <f t="shared" si="854"/>
        <v>0</v>
      </c>
      <c r="P2628" s="50">
        <f t="shared" si="855"/>
        <v>90</v>
      </c>
      <c r="Q2628" s="112">
        <f t="shared" si="856"/>
        <v>0</v>
      </c>
      <c r="R2628" s="112">
        <f t="shared" si="857"/>
        <v>0</v>
      </c>
      <c r="S2628" s="113">
        <f t="shared" si="850"/>
        <v>0</v>
      </c>
      <c r="T2628" s="114">
        <f t="shared" si="851"/>
        <v>0</v>
      </c>
    </row>
    <row r="2629" spans="1:20" ht="12.75" x14ac:dyDescent="0.35">
      <c r="A2629" s="161">
        <f t="shared" si="845"/>
        <v>45719</v>
      </c>
      <c r="B2629" s="20">
        <f t="shared" si="843"/>
        <v>2025</v>
      </c>
      <c r="C2629" s="20">
        <f t="shared" si="844"/>
        <v>3</v>
      </c>
      <c r="D2629" s="160">
        <v>173280</v>
      </c>
      <c r="E2629" s="50">
        <f t="shared" si="841"/>
        <v>200</v>
      </c>
      <c r="F2629" s="50">
        <f t="shared" si="842"/>
        <v>200</v>
      </c>
      <c r="G2629" s="133">
        <f>MAX($D$2507:D2629)</f>
        <v>186200</v>
      </c>
      <c r="I2629" s="140">
        <f t="shared" si="852"/>
        <v>0</v>
      </c>
      <c r="J2629" s="70">
        <f t="shared" si="853"/>
        <v>172990</v>
      </c>
      <c r="K2629" s="70">
        <f t="shared" si="846"/>
        <v>0</v>
      </c>
      <c r="L2629" s="71">
        <f t="shared" si="847"/>
        <v>0</v>
      </c>
      <c r="M2629" s="70">
        <f t="shared" si="848"/>
        <v>0</v>
      </c>
      <c r="N2629" s="70">
        <f t="shared" si="849"/>
        <v>200</v>
      </c>
      <c r="O2629" s="50">
        <f t="shared" si="854"/>
        <v>0</v>
      </c>
      <c r="P2629" s="50">
        <f t="shared" si="855"/>
        <v>290</v>
      </c>
      <c r="Q2629" s="112">
        <f t="shared" si="856"/>
        <v>0</v>
      </c>
      <c r="R2629" s="112">
        <f t="shared" si="857"/>
        <v>0</v>
      </c>
      <c r="S2629" s="113">
        <f t="shared" si="850"/>
        <v>0</v>
      </c>
      <c r="T2629" s="114">
        <f t="shared" si="851"/>
        <v>0</v>
      </c>
    </row>
    <row r="2630" spans="1:20" ht="12.75" x14ac:dyDescent="0.35">
      <c r="A2630" s="161">
        <f t="shared" si="845"/>
        <v>45720</v>
      </c>
      <c r="B2630" s="20">
        <f t="shared" si="843"/>
        <v>2025</v>
      </c>
      <c r="C2630" s="20">
        <f t="shared" si="844"/>
        <v>3</v>
      </c>
      <c r="D2630" s="160">
        <v>173280</v>
      </c>
      <c r="E2630" s="50">
        <f t="shared" si="841"/>
        <v>0</v>
      </c>
      <c r="F2630" s="50">
        <f t="shared" si="842"/>
        <v>0</v>
      </c>
      <c r="G2630" s="133">
        <f>MAX($D$2507:D2630)</f>
        <v>186200</v>
      </c>
      <c r="I2630" s="140">
        <f t="shared" si="852"/>
        <v>0</v>
      </c>
      <c r="J2630" s="70">
        <f t="shared" si="853"/>
        <v>172990</v>
      </c>
      <c r="K2630" s="70">
        <f t="shared" si="846"/>
        <v>0</v>
      </c>
      <c r="L2630" s="71">
        <f t="shared" si="847"/>
        <v>0</v>
      </c>
      <c r="M2630" s="70">
        <f t="shared" si="848"/>
        <v>0</v>
      </c>
      <c r="N2630" s="70">
        <f t="shared" si="849"/>
        <v>0</v>
      </c>
      <c r="O2630" s="50">
        <f t="shared" si="854"/>
        <v>0</v>
      </c>
      <c r="P2630" s="50">
        <f t="shared" si="855"/>
        <v>290</v>
      </c>
      <c r="Q2630" s="112">
        <f t="shared" si="856"/>
        <v>0</v>
      </c>
      <c r="R2630" s="112">
        <f t="shared" si="857"/>
        <v>0</v>
      </c>
      <c r="S2630" s="113">
        <f t="shared" si="850"/>
        <v>0</v>
      </c>
      <c r="T2630" s="114">
        <f t="shared" si="851"/>
        <v>0</v>
      </c>
    </row>
    <row r="2631" spans="1:20" ht="12.75" x14ac:dyDescent="0.35">
      <c r="A2631" s="161">
        <f t="shared" si="845"/>
        <v>45721</v>
      </c>
      <c r="B2631" s="20">
        <f t="shared" si="843"/>
        <v>2025</v>
      </c>
      <c r="C2631" s="20">
        <f t="shared" si="844"/>
        <v>3</v>
      </c>
      <c r="D2631" s="160">
        <v>173240</v>
      </c>
      <c r="E2631" s="50">
        <f t="shared" si="841"/>
        <v>-40</v>
      </c>
      <c r="F2631" s="50">
        <f t="shared" si="842"/>
        <v>0</v>
      </c>
      <c r="G2631" s="133">
        <f>MAX($D$2507:D2631)</f>
        <v>186200</v>
      </c>
      <c r="I2631" s="140">
        <f t="shared" si="852"/>
        <v>0</v>
      </c>
      <c r="J2631" s="70">
        <f t="shared" si="853"/>
        <v>172990</v>
      </c>
      <c r="K2631" s="70">
        <f t="shared" si="846"/>
        <v>0</v>
      </c>
      <c r="L2631" s="71">
        <f t="shared" si="847"/>
        <v>0</v>
      </c>
      <c r="M2631" s="70">
        <f t="shared" si="848"/>
        <v>0</v>
      </c>
      <c r="N2631" s="70">
        <f t="shared" si="849"/>
        <v>0</v>
      </c>
      <c r="O2631" s="50">
        <f t="shared" si="854"/>
        <v>0</v>
      </c>
      <c r="P2631" s="50">
        <f t="shared" si="855"/>
        <v>290</v>
      </c>
      <c r="Q2631" s="112">
        <f t="shared" si="856"/>
        <v>-40</v>
      </c>
      <c r="R2631" s="112">
        <f t="shared" si="857"/>
        <v>0</v>
      </c>
      <c r="S2631" s="113">
        <f t="shared" si="850"/>
        <v>0</v>
      </c>
      <c r="T2631" s="114">
        <f t="shared" si="851"/>
        <v>-40</v>
      </c>
    </row>
    <row r="2632" spans="1:20" ht="12.75" x14ac:dyDescent="0.35">
      <c r="A2632" s="161">
        <f t="shared" si="845"/>
        <v>45722</v>
      </c>
      <c r="B2632" s="20">
        <f t="shared" si="843"/>
        <v>2025</v>
      </c>
      <c r="C2632" s="20">
        <f t="shared" si="844"/>
        <v>3</v>
      </c>
      <c r="D2632" s="160">
        <v>173150</v>
      </c>
      <c r="E2632" s="50">
        <f t="shared" ref="E2632:E2695" si="858">+D2632-D2631</f>
        <v>-90</v>
      </c>
      <c r="F2632" s="50">
        <f t="shared" ref="F2632:F2695" si="859">IF(E2632&gt;0,E2632,0)</f>
        <v>0</v>
      </c>
      <c r="G2632" s="133">
        <f>MAX($D$2507:D2632)</f>
        <v>186200</v>
      </c>
      <c r="I2632" s="140">
        <f t="shared" si="852"/>
        <v>0</v>
      </c>
      <c r="J2632" s="70">
        <f t="shared" si="853"/>
        <v>172990</v>
      </c>
      <c r="K2632" s="70">
        <f t="shared" si="846"/>
        <v>0</v>
      </c>
      <c r="L2632" s="71">
        <f t="shared" si="847"/>
        <v>0</v>
      </c>
      <c r="M2632" s="70">
        <f t="shared" si="848"/>
        <v>0</v>
      </c>
      <c r="N2632" s="70">
        <f t="shared" si="849"/>
        <v>0</v>
      </c>
      <c r="O2632" s="50">
        <f t="shared" si="854"/>
        <v>0</v>
      </c>
      <c r="P2632" s="50">
        <f t="shared" si="855"/>
        <v>250</v>
      </c>
      <c r="Q2632" s="112">
        <f t="shared" si="856"/>
        <v>-90</v>
      </c>
      <c r="R2632" s="112">
        <f t="shared" si="857"/>
        <v>0</v>
      </c>
      <c r="S2632" s="113">
        <f t="shared" si="850"/>
        <v>0</v>
      </c>
      <c r="T2632" s="114">
        <f t="shared" si="851"/>
        <v>-90</v>
      </c>
    </row>
    <row r="2633" spans="1:20" ht="12.75" x14ac:dyDescent="0.35">
      <c r="A2633" s="161">
        <f t="shared" si="845"/>
        <v>45723</v>
      </c>
      <c r="B2633" s="20">
        <f t="shared" si="843"/>
        <v>2025</v>
      </c>
      <c r="C2633" s="20">
        <f t="shared" si="844"/>
        <v>3</v>
      </c>
      <c r="D2633" s="160">
        <v>172990</v>
      </c>
      <c r="E2633" s="50">
        <f t="shared" si="858"/>
        <v>-160</v>
      </c>
      <c r="F2633" s="50">
        <f t="shared" si="859"/>
        <v>0</v>
      </c>
      <c r="G2633" s="133">
        <f>MAX($D$2507:D2633)</f>
        <v>186200</v>
      </c>
      <c r="I2633" s="140">
        <f t="shared" si="852"/>
        <v>0</v>
      </c>
      <c r="J2633" s="70">
        <f t="shared" si="853"/>
        <v>172990</v>
      </c>
      <c r="K2633" s="70">
        <f t="shared" si="846"/>
        <v>0</v>
      </c>
      <c r="L2633" s="71">
        <f t="shared" si="847"/>
        <v>0</v>
      </c>
      <c r="M2633" s="70">
        <f t="shared" si="848"/>
        <v>0</v>
      </c>
      <c r="N2633" s="70">
        <f t="shared" si="849"/>
        <v>0</v>
      </c>
      <c r="O2633" s="50">
        <f t="shared" si="854"/>
        <v>0</v>
      </c>
      <c r="P2633" s="50">
        <f t="shared" si="855"/>
        <v>160</v>
      </c>
      <c r="Q2633" s="112">
        <f t="shared" si="856"/>
        <v>-160</v>
      </c>
      <c r="R2633" s="112">
        <f t="shared" si="857"/>
        <v>0</v>
      </c>
      <c r="S2633" s="113">
        <f t="shared" si="850"/>
        <v>0</v>
      </c>
      <c r="T2633" s="114">
        <f t="shared" si="851"/>
        <v>-160</v>
      </c>
    </row>
    <row r="2634" spans="1:20" ht="12.75" x14ac:dyDescent="0.35">
      <c r="A2634" s="161">
        <f t="shared" si="845"/>
        <v>45724</v>
      </c>
      <c r="B2634" s="20">
        <f t="shared" si="843"/>
        <v>2025</v>
      </c>
      <c r="C2634" s="20">
        <f t="shared" si="844"/>
        <v>3</v>
      </c>
      <c r="D2634" s="160">
        <v>173590</v>
      </c>
      <c r="E2634" s="50">
        <f t="shared" si="858"/>
        <v>600</v>
      </c>
      <c r="F2634" s="50">
        <f t="shared" si="859"/>
        <v>600</v>
      </c>
      <c r="G2634" s="133">
        <f>MAX($D$2507:D2634)</f>
        <v>186200</v>
      </c>
      <c r="I2634" s="140">
        <f t="shared" si="852"/>
        <v>0</v>
      </c>
      <c r="J2634" s="70">
        <f t="shared" si="853"/>
        <v>173590</v>
      </c>
      <c r="K2634" s="70">
        <f t="shared" si="846"/>
        <v>600</v>
      </c>
      <c r="L2634" s="71">
        <f t="shared" si="847"/>
        <v>600</v>
      </c>
      <c r="M2634" s="70">
        <f t="shared" si="848"/>
        <v>600</v>
      </c>
      <c r="N2634" s="70">
        <f t="shared" si="849"/>
        <v>0</v>
      </c>
      <c r="O2634" s="50">
        <f t="shared" si="854"/>
        <v>0</v>
      </c>
      <c r="P2634" s="50">
        <f t="shared" si="855"/>
        <v>0</v>
      </c>
      <c r="Q2634" s="112">
        <f t="shared" si="856"/>
        <v>0</v>
      </c>
      <c r="R2634" s="112">
        <f t="shared" si="857"/>
        <v>0</v>
      </c>
      <c r="S2634" s="113">
        <f t="shared" si="850"/>
        <v>0</v>
      </c>
      <c r="T2634" s="114">
        <f t="shared" si="851"/>
        <v>0</v>
      </c>
    </row>
    <row r="2635" spans="1:20" ht="12.75" x14ac:dyDescent="0.35">
      <c r="A2635" s="161">
        <f t="shared" si="845"/>
        <v>45725</v>
      </c>
      <c r="B2635" s="20">
        <f t="shared" ref="B2635:B2698" si="860">YEAR(A2635)</f>
        <v>2025</v>
      </c>
      <c r="C2635" s="20">
        <f t="shared" ref="C2635:C2698" si="861">MONTH(A2635)</f>
        <v>3</v>
      </c>
      <c r="D2635" s="160">
        <v>174150</v>
      </c>
      <c r="E2635" s="50">
        <f t="shared" si="858"/>
        <v>560</v>
      </c>
      <c r="F2635" s="50">
        <f t="shared" si="859"/>
        <v>560</v>
      </c>
      <c r="G2635" s="133">
        <f>MAX($D$2507:D2635)</f>
        <v>186200</v>
      </c>
      <c r="I2635" s="140">
        <f t="shared" si="852"/>
        <v>0</v>
      </c>
      <c r="J2635" s="70">
        <f t="shared" si="853"/>
        <v>173680</v>
      </c>
      <c r="K2635" s="70">
        <f t="shared" si="846"/>
        <v>90</v>
      </c>
      <c r="L2635" s="71">
        <f t="shared" si="847"/>
        <v>90</v>
      </c>
      <c r="M2635" s="70">
        <f t="shared" si="848"/>
        <v>90</v>
      </c>
      <c r="N2635" s="70">
        <f t="shared" si="849"/>
        <v>470</v>
      </c>
      <c r="O2635" s="50">
        <f t="shared" si="854"/>
        <v>0</v>
      </c>
      <c r="P2635" s="50">
        <f t="shared" si="855"/>
        <v>470</v>
      </c>
      <c r="Q2635" s="112">
        <f t="shared" si="856"/>
        <v>0</v>
      </c>
      <c r="R2635" s="112">
        <f t="shared" si="857"/>
        <v>0</v>
      </c>
      <c r="S2635" s="113">
        <f t="shared" si="850"/>
        <v>0</v>
      </c>
      <c r="T2635" s="114">
        <f t="shared" si="851"/>
        <v>0</v>
      </c>
    </row>
    <row r="2636" spans="1:20" ht="12.75" x14ac:dyDescent="0.35">
      <c r="A2636" s="161">
        <f t="shared" ref="A2636:A2699" si="862">A2635+1</f>
        <v>45726</v>
      </c>
      <c r="B2636" s="20">
        <f t="shared" si="860"/>
        <v>2025</v>
      </c>
      <c r="C2636" s="20">
        <f t="shared" si="861"/>
        <v>3</v>
      </c>
      <c r="D2636" s="160">
        <v>174050</v>
      </c>
      <c r="E2636" s="50">
        <f t="shared" si="858"/>
        <v>-100</v>
      </c>
      <c r="F2636" s="50">
        <f t="shared" si="859"/>
        <v>0</v>
      </c>
      <c r="G2636" s="133">
        <f>MAX($D$2507:D2636)</f>
        <v>186200</v>
      </c>
      <c r="I2636" s="140">
        <f t="shared" si="852"/>
        <v>0</v>
      </c>
      <c r="J2636" s="70">
        <f t="shared" si="853"/>
        <v>173680</v>
      </c>
      <c r="K2636" s="70">
        <f t="shared" si="846"/>
        <v>0</v>
      </c>
      <c r="L2636" s="71">
        <f t="shared" si="847"/>
        <v>0</v>
      </c>
      <c r="M2636" s="70">
        <f t="shared" si="848"/>
        <v>0</v>
      </c>
      <c r="N2636" s="70">
        <f t="shared" si="849"/>
        <v>0</v>
      </c>
      <c r="O2636" s="50">
        <f t="shared" si="854"/>
        <v>0</v>
      </c>
      <c r="P2636" s="50">
        <f t="shared" si="855"/>
        <v>470</v>
      </c>
      <c r="Q2636" s="112">
        <f t="shared" si="856"/>
        <v>-100</v>
      </c>
      <c r="R2636" s="112">
        <f t="shared" si="857"/>
        <v>0</v>
      </c>
      <c r="S2636" s="113">
        <f t="shared" si="850"/>
        <v>0</v>
      </c>
      <c r="T2636" s="114">
        <f t="shared" si="851"/>
        <v>-100</v>
      </c>
    </row>
    <row r="2637" spans="1:20" ht="12.75" x14ac:dyDescent="0.35">
      <c r="A2637" s="161">
        <f t="shared" si="862"/>
        <v>45727</v>
      </c>
      <c r="B2637" s="20">
        <f t="shared" si="860"/>
        <v>2025</v>
      </c>
      <c r="C2637" s="20">
        <f t="shared" si="861"/>
        <v>3</v>
      </c>
      <c r="D2637" s="160">
        <v>173800</v>
      </c>
      <c r="E2637" s="50">
        <f t="shared" si="858"/>
        <v>-250</v>
      </c>
      <c r="F2637" s="50">
        <f t="shared" si="859"/>
        <v>0</v>
      </c>
      <c r="G2637" s="133">
        <f>MAX($D$2507:D2637)</f>
        <v>186200</v>
      </c>
      <c r="I2637" s="140">
        <f t="shared" si="852"/>
        <v>0</v>
      </c>
      <c r="J2637" s="70">
        <f t="shared" si="853"/>
        <v>173680</v>
      </c>
      <c r="K2637" s="70">
        <f t="shared" si="846"/>
        <v>0</v>
      </c>
      <c r="L2637" s="71">
        <f t="shared" si="847"/>
        <v>0</v>
      </c>
      <c r="M2637" s="70">
        <f t="shared" si="848"/>
        <v>0</v>
      </c>
      <c r="N2637" s="70">
        <f t="shared" si="849"/>
        <v>0</v>
      </c>
      <c r="O2637" s="50">
        <f t="shared" si="854"/>
        <v>0</v>
      </c>
      <c r="P2637" s="50">
        <f t="shared" si="855"/>
        <v>370</v>
      </c>
      <c r="Q2637" s="112">
        <f t="shared" si="856"/>
        <v>-250</v>
      </c>
      <c r="R2637" s="112">
        <f t="shared" si="857"/>
        <v>0</v>
      </c>
      <c r="S2637" s="113">
        <f t="shared" si="850"/>
        <v>0</v>
      </c>
      <c r="T2637" s="114">
        <f t="shared" si="851"/>
        <v>-250</v>
      </c>
    </row>
    <row r="2638" spans="1:20" ht="12.75" x14ac:dyDescent="0.35">
      <c r="A2638" s="161">
        <f t="shared" si="862"/>
        <v>45728</v>
      </c>
      <c r="B2638" s="20">
        <f t="shared" si="860"/>
        <v>2025</v>
      </c>
      <c r="C2638" s="20">
        <f t="shared" si="861"/>
        <v>3</v>
      </c>
      <c r="D2638" s="160">
        <v>173680</v>
      </c>
      <c r="E2638" s="50">
        <f t="shared" si="858"/>
        <v>-120</v>
      </c>
      <c r="F2638" s="50">
        <f t="shared" si="859"/>
        <v>0</v>
      </c>
      <c r="G2638" s="133">
        <f>MAX($D$2507:D2638)</f>
        <v>186200</v>
      </c>
      <c r="I2638" s="140">
        <f t="shared" si="852"/>
        <v>0</v>
      </c>
      <c r="J2638" s="70">
        <f t="shared" si="853"/>
        <v>173680</v>
      </c>
      <c r="K2638" s="70">
        <f t="shared" si="846"/>
        <v>0</v>
      </c>
      <c r="L2638" s="71">
        <f t="shared" si="847"/>
        <v>0</v>
      </c>
      <c r="M2638" s="70">
        <f t="shared" si="848"/>
        <v>0</v>
      </c>
      <c r="N2638" s="70">
        <f t="shared" si="849"/>
        <v>0</v>
      </c>
      <c r="O2638" s="50">
        <f t="shared" si="854"/>
        <v>0</v>
      </c>
      <c r="P2638" s="50">
        <f t="shared" si="855"/>
        <v>120</v>
      </c>
      <c r="Q2638" s="112">
        <f t="shared" si="856"/>
        <v>-120</v>
      </c>
      <c r="R2638" s="112">
        <f t="shared" si="857"/>
        <v>0</v>
      </c>
      <c r="S2638" s="113">
        <f t="shared" si="850"/>
        <v>0</v>
      </c>
      <c r="T2638" s="114">
        <f t="shared" si="851"/>
        <v>-120</v>
      </c>
    </row>
    <row r="2639" spans="1:20" ht="12.75" x14ac:dyDescent="0.35">
      <c r="A2639" s="161">
        <f t="shared" si="862"/>
        <v>45729</v>
      </c>
      <c r="B2639" s="20">
        <f t="shared" si="860"/>
        <v>2025</v>
      </c>
      <c r="C2639" s="20">
        <f t="shared" si="861"/>
        <v>3</v>
      </c>
      <c r="D2639" s="160">
        <v>174040</v>
      </c>
      <c r="E2639" s="50">
        <f t="shared" si="858"/>
        <v>360</v>
      </c>
      <c r="F2639" s="50">
        <f t="shared" si="859"/>
        <v>360</v>
      </c>
      <c r="G2639" s="133">
        <f>MAX($D$2507:D2639)</f>
        <v>186200</v>
      </c>
      <c r="I2639" s="140">
        <f t="shared" si="852"/>
        <v>0</v>
      </c>
      <c r="J2639" s="70">
        <f t="shared" si="853"/>
        <v>174040</v>
      </c>
      <c r="K2639" s="70">
        <f t="shared" si="846"/>
        <v>360</v>
      </c>
      <c r="L2639" s="71">
        <f t="shared" si="847"/>
        <v>360</v>
      </c>
      <c r="M2639" s="70">
        <f t="shared" si="848"/>
        <v>360</v>
      </c>
      <c r="N2639" s="70">
        <f t="shared" si="849"/>
        <v>0</v>
      </c>
      <c r="O2639" s="50">
        <f t="shared" si="854"/>
        <v>0</v>
      </c>
      <c r="P2639" s="50">
        <f t="shared" si="855"/>
        <v>0</v>
      </c>
      <c r="Q2639" s="112">
        <f t="shared" si="856"/>
        <v>0</v>
      </c>
      <c r="R2639" s="112">
        <f t="shared" si="857"/>
        <v>0</v>
      </c>
      <c r="S2639" s="113">
        <f t="shared" si="850"/>
        <v>0</v>
      </c>
      <c r="T2639" s="114">
        <f t="shared" si="851"/>
        <v>0</v>
      </c>
    </row>
    <row r="2640" spans="1:20" ht="12.75" x14ac:dyDescent="0.35">
      <c r="A2640" s="161">
        <f t="shared" si="862"/>
        <v>45730</v>
      </c>
      <c r="B2640" s="20">
        <f t="shared" si="860"/>
        <v>2025</v>
      </c>
      <c r="C2640" s="20">
        <f t="shared" si="861"/>
        <v>3</v>
      </c>
      <c r="D2640" s="160">
        <v>174520</v>
      </c>
      <c r="E2640" s="50">
        <f t="shared" si="858"/>
        <v>480</v>
      </c>
      <c r="F2640" s="50">
        <f t="shared" si="859"/>
        <v>480</v>
      </c>
      <c r="G2640" s="133">
        <f>MAX($D$2507:D2640)</f>
        <v>186200</v>
      </c>
      <c r="I2640" s="140">
        <f t="shared" si="852"/>
        <v>0</v>
      </c>
      <c r="J2640" s="70">
        <f t="shared" si="853"/>
        <v>174520</v>
      </c>
      <c r="K2640" s="70">
        <f t="shared" si="846"/>
        <v>480</v>
      </c>
      <c r="L2640" s="71">
        <f t="shared" si="847"/>
        <v>480</v>
      </c>
      <c r="M2640" s="70">
        <f t="shared" si="848"/>
        <v>480</v>
      </c>
      <c r="N2640" s="70">
        <f t="shared" si="849"/>
        <v>0</v>
      </c>
      <c r="O2640" s="50">
        <f t="shared" si="854"/>
        <v>0</v>
      </c>
      <c r="P2640" s="50">
        <f t="shared" si="855"/>
        <v>0</v>
      </c>
      <c r="Q2640" s="112">
        <f t="shared" si="856"/>
        <v>0</v>
      </c>
      <c r="R2640" s="112">
        <f t="shared" si="857"/>
        <v>0</v>
      </c>
      <c r="S2640" s="113">
        <f t="shared" si="850"/>
        <v>0</v>
      </c>
      <c r="T2640" s="114">
        <f t="shared" si="851"/>
        <v>0</v>
      </c>
    </row>
    <row r="2641" spans="1:20" ht="12.75" x14ac:dyDescent="0.35">
      <c r="A2641" s="161">
        <f t="shared" si="862"/>
        <v>45731</v>
      </c>
      <c r="B2641" s="20">
        <f t="shared" si="860"/>
        <v>2025</v>
      </c>
      <c r="C2641" s="20">
        <f t="shared" si="861"/>
        <v>3</v>
      </c>
      <c r="D2641" s="160">
        <v>175670</v>
      </c>
      <c r="E2641" s="50">
        <f t="shared" si="858"/>
        <v>1150</v>
      </c>
      <c r="F2641" s="50">
        <f t="shared" si="859"/>
        <v>1150</v>
      </c>
      <c r="G2641" s="133">
        <f>MAX($D$2507:D2641)</f>
        <v>186200</v>
      </c>
      <c r="I2641" s="140">
        <f t="shared" si="852"/>
        <v>0</v>
      </c>
      <c r="J2641" s="70">
        <f t="shared" si="853"/>
        <v>175670</v>
      </c>
      <c r="K2641" s="70">
        <f t="shared" si="846"/>
        <v>1150</v>
      </c>
      <c r="L2641" s="71">
        <f t="shared" si="847"/>
        <v>1150</v>
      </c>
      <c r="M2641" s="70">
        <f t="shared" si="848"/>
        <v>1150</v>
      </c>
      <c r="N2641" s="70">
        <f t="shared" si="849"/>
        <v>0</v>
      </c>
      <c r="O2641" s="50">
        <f t="shared" si="854"/>
        <v>0</v>
      </c>
      <c r="P2641" s="50">
        <f t="shared" si="855"/>
        <v>0</v>
      </c>
      <c r="Q2641" s="112">
        <f t="shared" si="856"/>
        <v>0</v>
      </c>
      <c r="R2641" s="112">
        <f t="shared" si="857"/>
        <v>0</v>
      </c>
      <c r="S2641" s="113">
        <f t="shared" si="850"/>
        <v>0</v>
      </c>
      <c r="T2641" s="114">
        <f t="shared" si="851"/>
        <v>0</v>
      </c>
    </row>
    <row r="2642" spans="1:20" ht="12.75" x14ac:dyDescent="0.35">
      <c r="A2642" s="161">
        <f t="shared" si="862"/>
        <v>45732</v>
      </c>
      <c r="B2642" s="20">
        <f t="shared" si="860"/>
        <v>2025</v>
      </c>
      <c r="C2642" s="20">
        <f t="shared" si="861"/>
        <v>3</v>
      </c>
      <c r="D2642" s="160">
        <v>176610</v>
      </c>
      <c r="E2642" s="50">
        <f t="shared" si="858"/>
        <v>940</v>
      </c>
      <c r="F2642" s="50">
        <f t="shared" si="859"/>
        <v>940</v>
      </c>
      <c r="G2642" s="133">
        <f>MAX($D$2507:D2642)</f>
        <v>186200</v>
      </c>
      <c r="I2642" s="140">
        <f t="shared" si="852"/>
        <v>0</v>
      </c>
      <c r="J2642" s="70">
        <f t="shared" si="853"/>
        <v>176610</v>
      </c>
      <c r="K2642" s="70">
        <f t="shared" si="846"/>
        <v>940</v>
      </c>
      <c r="L2642" s="71">
        <f t="shared" si="847"/>
        <v>940</v>
      </c>
      <c r="M2642" s="70">
        <f t="shared" si="848"/>
        <v>940</v>
      </c>
      <c r="N2642" s="70">
        <f t="shared" si="849"/>
        <v>0</v>
      </c>
      <c r="O2642" s="50">
        <f t="shared" si="854"/>
        <v>0</v>
      </c>
      <c r="P2642" s="50">
        <f t="shared" si="855"/>
        <v>0</v>
      </c>
      <c r="Q2642" s="112">
        <f t="shared" si="856"/>
        <v>0</v>
      </c>
      <c r="R2642" s="112">
        <f t="shared" si="857"/>
        <v>0</v>
      </c>
      <c r="S2642" s="113">
        <f t="shared" si="850"/>
        <v>0</v>
      </c>
      <c r="T2642" s="114">
        <f t="shared" si="851"/>
        <v>0</v>
      </c>
    </row>
    <row r="2643" spans="1:20" ht="12.75" x14ac:dyDescent="0.35">
      <c r="A2643" s="161">
        <f t="shared" si="862"/>
        <v>45733</v>
      </c>
      <c r="B2643" s="20">
        <f t="shared" si="860"/>
        <v>2025</v>
      </c>
      <c r="C2643" s="20">
        <f t="shared" si="861"/>
        <v>3</v>
      </c>
      <c r="D2643" s="160">
        <v>178650</v>
      </c>
      <c r="E2643" s="50">
        <f t="shared" si="858"/>
        <v>2040</v>
      </c>
      <c r="F2643" s="50">
        <f t="shared" si="859"/>
        <v>2040</v>
      </c>
      <c r="G2643" s="133">
        <f>MAX($D$2507:D2643)</f>
        <v>186200</v>
      </c>
      <c r="I2643" s="140">
        <f t="shared" si="852"/>
        <v>0</v>
      </c>
      <c r="J2643" s="70">
        <f t="shared" si="853"/>
        <v>178650</v>
      </c>
      <c r="K2643" s="70">
        <f t="shared" si="846"/>
        <v>2040</v>
      </c>
      <c r="L2643" s="71">
        <f t="shared" si="847"/>
        <v>2040</v>
      </c>
      <c r="M2643" s="70">
        <f t="shared" si="848"/>
        <v>2040</v>
      </c>
      <c r="N2643" s="70">
        <f t="shared" si="849"/>
        <v>0</v>
      </c>
      <c r="O2643" s="50">
        <f t="shared" si="854"/>
        <v>0</v>
      </c>
      <c r="P2643" s="50">
        <f t="shared" si="855"/>
        <v>0</v>
      </c>
      <c r="Q2643" s="112">
        <f t="shared" si="856"/>
        <v>0</v>
      </c>
      <c r="R2643" s="112">
        <f t="shared" si="857"/>
        <v>0</v>
      </c>
      <c r="S2643" s="113">
        <f t="shared" si="850"/>
        <v>0</v>
      </c>
      <c r="T2643" s="114">
        <f t="shared" si="851"/>
        <v>0</v>
      </c>
    </row>
    <row r="2644" spans="1:20" ht="12.75" x14ac:dyDescent="0.35">
      <c r="A2644" s="161">
        <f t="shared" si="862"/>
        <v>45734</v>
      </c>
      <c r="B2644" s="20">
        <f t="shared" si="860"/>
        <v>2025</v>
      </c>
      <c r="C2644" s="20">
        <f t="shared" si="861"/>
        <v>3</v>
      </c>
      <c r="D2644" s="160">
        <v>179920</v>
      </c>
      <c r="E2644" s="50">
        <f t="shared" si="858"/>
        <v>1270</v>
      </c>
      <c r="F2644" s="50">
        <f t="shared" si="859"/>
        <v>1270</v>
      </c>
      <c r="G2644" s="133">
        <f>MAX($D$2507:D2644)</f>
        <v>186200</v>
      </c>
      <c r="I2644" s="140">
        <f t="shared" si="852"/>
        <v>0</v>
      </c>
      <c r="J2644" s="70">
        <f t="shared" si="853"/>
        <v>179920</v>
      </c>
      <c r="K2644" s="70">
        <f t="shared" si="846"/>
        <v>1270</v>
      </c>
      <c r="L2644" s="71">
        <f t="shared" si="847"/>
        <v>1270</v>
      </c>
      <c r="M2644" s="70">
        <f t="shared" si="848"/>
        <v>1270</v>
      </c>
      <c r="N2644" s="70">
        <f t="shared" si="849"/>
        <v>0</v>
      </c>
      <c r="O2644" s="50">
        <f t="shared" si="854"/>
        <v>0</v>
      </c>
      <c r="P2644" s="50">
        <f t="shared" si="855"/>
        <v>0</v>
      </c>
      <c r="Q2644" s="112">
        <f t="shared" si="856"/>
        <v>0</v>
      </c>
      <c r="R2644" s="112">
        <f t="shared" si="857"/>
        <v>0</v>
      </c>
      <c r="S2644" s="113">
        <f t="shared" si="850"/>
        <v>0</v>
      </c>
      <c r="T2644" s="114">
        <f t="shared" si="851"/>
        <v>0</v>
      </c>
    </row>
    <row r="2645" spans="1:20" ht="12.75" x14ac:dyDescent="0.35">
      <c r="A2645" s="161">
        <f t="shared" si="862"/>
        <v>45735</v>
      </c>
      <c r="B2645" s="20">
        <f t="shared" si="860"/>
        <v>2025</v>
      </c>
      <c r="C2645" s="20">
        <f t="shared" si="861"/>
        <v>3</v>
      </c>
      <c r="D2645" s="160">
        <v>180710</v>
      </c>
      <c r="E2645" s="50">
        <f t="shared" si="858"/>
        <v>790</v>
      </c>
      <c r="F2645" s="50">
        <f t="shared" si="859"/>
        <v>790</v>
      </c>
      <c r="G2645" s="133">
        <f>MAX($D$2507:D2645)</f>
        <v>186200</v>
      </c>
      <c r="I2645" s="140">
        <f t="shared" si="852"/>
        <v>0</v>
      </c>
      <c r="J2645" s="70">
        <f t="shared" si="853"/>
        <v>179890</v>
      </c>
      <c r="K2645" s="70">
        <f t="shared" si="846"/>
        <v>0</v>
      </c>
      <c r="L2645" s="71">
        <f t="shared" si="847"/>
        <v>0</v>
      </c>
      <c r="M2645" s="70">
        <f t="shared" si="848"/>
        <v>0</v>
      </c>
      <c r="N2645" s="70">
        <f t="shared" si="849"/>
        <v>790</v>
      </c>
      <c r="O2645" s="50">
        <f t="shared" si="854"/>
        <v>0</v>
      </c>
      <c r="P2645" s="50">
        <f t="shared" si="855"/>
        <v>790</v>
      </c>
      <c r="Q2645" s="112">
        <f t="shared" si="856"/>
        <v>0</v>
      </c>
      <c r="R2645" s="112">
        <f t="shared" si="857"/>
        <v>0</v>
      </c>
      <c r="S2645" s="113">
        <f t="shared" si="850"/>
        <v>0</v>
      </c>
      <c r="T2645" s="114">
        <f t="shared" si="851"/>
        <v>0</v>
      </c>
    </row>
    <row r="2646" spans="1:20" ht="12.75" x14ac:dyDescent="0.35">
      <c r="A2646" s="161">
        <f t="shared" si="862"/>
        <v>45736</v>
      </c>
      <c r="B2646" s="20">
        <f t="shared" si="860"/>
        <v>2025</v>
      </c>
      <c r="C2646" s="20">
        <f t="shared" si="861"/>
        <v>3</v>
      </c>
      <c r="D2646" s="160">
        <v>180960</v>
      </c>
      <c r="E2646" s="50">
        <f t="shared" si="858"/>
        <v>250</v>
      </c>
      <c r="F2646" s="50">
        <f t="shared" si="859"/>
        <v>250</v>
      </c>
      <c r="G2646" s="133">
        <f>MAX($D$2507:D2646)</f>
        <v>186200</v>
      </c>
      <c r="I2646" s="140">
        <f t="shared" si="852"/>
        <v>0</v>
      </c>
      <c r="J2646" s="70">
        <f t="shared" si="853"/>
        <v>178600</v>
      </c>
      <c r="K2646" s="70">
        <f t="shared" si="846"/>
        <v>0</v>
      </c>
      <c r="L2646" s="71">
        <f t="shared" si="847"/>
        <v>0</v>
      </c>
      <c r="M2646" s="70">
        <f t="shared" si="848"/>
        <v>0</v>
      </c>
      <c r="N2646" s="70">
        <f t="shared" si="849"/>
        <v>250</v>
      </c>
      <c r="O2646" s="50">
        <f t="shared" si="854"/>
        <v>0</v>
      </c>
      <c r="P2646" s="50">
        <f t="shared" si="855"/>
        <v>1040</v>
      </c>
      <c r="Q2646" s="112">
        <f t="shared" si="856"/>
        <v>0</v>
      </c>
      <c r="R2646" s="112">
        <f t="shared" si="857"/>
        <v>0</v>
      </c>
      <c r="S2646" s="113">
        <f t="shared" si="850"/>
        <v>0</v>
      </c>
      <c r="T2646" s="114">
        <f t="shared" si="851"/>
        <v>0</v>
      </c>
    </row>
    <row r="2647" spans="1:20" ht="12.75" x14ac:dyDescent="0.35">
      <c r="A2647" s="161">
        <f t="shared" si="862"/>
        <v>45737</v>
      </c>
      <c r="B2647" s="20">
        <f t="shared" si="860"/>
        <v>2025</v>
      </c>
      <c r="C2647" s="20">
        <f t="shared" si="861"/>
        <v>3</v>
      </c>
      <c r="D2647" s="160">
        <v>181140</v>
      </c>
      <c r="E2647" s="50">
        <f t="shared" si="858"/>
        <v>180</v>
      </c>
      <c r="F2647" s="50">
        <f t="shared" si="859"/>
        <v>180</v>
      </c>
      <c r="G2647" s="133">
        <f>MAX($D$2507:D2647)</f>
        <v>186200</v>
      </c>
      <c r="I2647" s="140">
        <f t="shared" si="852"/>
        <v>0</v>
      </c>
      <c r="J2647" s="70">
        <f t="shared" si="853"/>
        <v>178600</v>
      </c>
      <c r="K2647" s="70">
        <f t="shared" si="846"/>
        <v>0</v>
      </c>
      <c r="L2647" s="71">
        <f t="shared" si="847"/>
        <v>0</v>
      </c>
      <c r="M2647" s="70">
        <f t="shared" si="848"/>
        <v>0</v>
      </c>
      <c r="N2647" s="70">
        <f t="shared" si="849"/>
        <v>180</v>
      </c>
      <c r="O2647" s="50">
        <f t="shared" si="854"/>
        <v>0</v>
      </c>
      <c r="P2647" s="50">
        <f t="shared" si="855"/>
        <v>1220</v>
      </c>
      <c r="Q2647" s="112">
        <f t="shared" si="856"/>
        <v>0</v>
      </c>
      <c r="R2647" s="112">
        <f t="shared" si="857"/>
        <v>0</v>
      </c>
      <c r="S2647" s="113">
        <f t="shared" si="850"/>
        <v>0</v>
      </c>
      <c r="T2647" s="114">
        <f t="shared" si="851"/>
        <v>0</v>
      </c>
    </row>
    <row r="2648" spans="1:20" ht="12.75" x14ac:dyDescent="0.35">
      <c r="A2648" s="161">
        <f t="shared" si="862"/>
        <v>45738</v>
      </c>
      <c r="B2648" s="20">
        <f t="shared" si="860"/>
        <v>2025</v>
      </c>
      <c r="C2648" s="20">
        <f t="shared" si="861"/>
        <v>3</v>
      </c>
      <c r="D2648" s="160">
        <v>181990</v>
      </c>
      <c r="E2648" s="50">
        <f t="shared" si="858"/>
        <v>850</v>
      </c>
      <c r="F2648" s="50">
        <f t="shared" si="859"/>
        <v>850</v>
      </c>
      <c r="G2648" s="133">
        <f>MAX($D$2507:D2648)</f>
        <v>186200</v>
      </c>
      <c r="I2648" s="140">
        <f t="shared" si="852"/>
        <v>0</v>
      </c>
      <c r="J2648" s="70">
        <f t="shared" si="853"/>
        <v>178600</v>
      </c>
      <c r="K2648" s="70">
        <f t="shared" si="846"/>
        <v>0</v>
      </c>
      <c r="L2648" s="71">
        <f t="shared" si="847"/>
        <v>0</v>
      </c>
      <c r="M2648" s="70">
        <f t="shared" si="848"/>
        <v>0</v>
      </c>
      <c r="N2648" s="70">
        <f t="shared" si="849"/>
        <v>850</v>
      </c>
      <c r="O2648" s="50">
        <f t="shared" si="854"/>
        <v>0</v>
      </c>
      <c r="P2648" s="50">
        <f t="shared" si="855"/>
        <v>2070</v>
      </c>
      <c r="Q2648" s="112">
        <f t="shared" si="856"/>
        <v>0</v>
      </c>
      <c r="R2648" s="112">
        <f t="shared" si="857"/>
        <v>0</v>
      </c>
      <c r="S2648" s="113">
        <f t="shared" si="850"/>
        <v>0</v>
      </c>
      <c r="T2648" s="114">
        <f t="shared" si="851"/>
        <v>0</v>
      </c>
    </row>
    <row r="2649" spans="1:20" ht="12.75" x14ac:dyDescent="0.35">
      <c r="A2649" s="161">
        <f t="shared" si="862"/>
        <v>45739</v>
      </c>
      <c r="B2649" s="20">
        <f t="shared" si="860"/>
        <v>2025</v>
      </c>
      <c r="C2649" s="20">
        <f t="shared" si="861"/>
        <v>3</v>
      </c>
      <c r="D2649" s="160">
        <v>183010</v>
      </c>
      <c r="E2649" s="50">
        <f t="shared" si="858"/>
        <v>1020</v>
      </c>
      <c r="F2649" s="50">
        <f t="shared" si="859"/>
        <v>1020</v>
      </c>
      <c r="G2649" s="133">
        <f>MAX($D$2507:D2649)</f>
        <v>186200</v>
      </c>
      <c r="I2649" s="140">
        <f t="shared" si="852"/>
        <v>0</v>
      </c>
      <c r="J2649" s="70">
        <f t="shared" si="853"/>
        <v>178600</v>
      </c>
      <c r="K2649" s="70">
        <f t="shared" si="846"/>
        <v>0</v>
      </c>
      <c r="L2649" s="71">
        <f t="shared" si="847"/>
        <v>0</v>
      </c>
      <c r="M2649" s="70">
        <f t="shared" si="848"/>
        <v>0</v>
      </c>
      <c r="N2649" s="70">
        <f t="shared" si="849"/>
        <v>1020</v>
      </c>
      <c r="O2649" s="50">
        <f t="shared" si="854"/>
        <v>0</v>
      </c>
      <c r="P2649" s="50">
        <f t="shared" si="855"/>
        <v>3090</v>
      </c>
      <c r="Q2649" s="112">
        <f t="shared" si="856"/>
        <v>0</v>
      </c>
      <c r="R2649" s="112">
        <f t="shared" si="857"/>
        <v>0</v>
      </c>
      <c r="S2649" s="113">
        <f t="shared" si="850"/>
        <v>0</v>
      </c>
      <c r="T2649" s="114">
        <f t="shared" si="851"/>
        <v>0</v>
      </c>
    </row>
    <row r="2650" spans="1:20" ht="12.75" x14ac:dyDescent="0.35">
      <c r="A2650" s="161">
        <f t="shared" si="862"/>
        <v>45740</v>
      </c>
      <c r="B2650" s="20">
        <f t="shared" si="860"/>
        <v>2025</v>
      </c>
      <c r="C2650" s="20">
        <f t="shared" si="861"/>
        <v>3</v>
      </c>
      <c r="D2650" s="160">
        <v>182830</v>
      </c>
      <c r="E2650" s="50">
        <f t="shared" si="858"/>
        <v>-180</v>
      </c>
      <c r="F2650" s="50">
        <f t="shared" si="859"/>
        <v>0</v>
      </c>
      <c r="G2650" s="133">
        <f>MAX($D$2507:D2650)</f>
        <v>186200</v>
      </c>
      <c r="I2650" s="140">
        <f t="shared" si="852"/>
        <v>0</v>
      </c>
      <c r="J2650" s="70">
        <f t="shared" si="853"/>
        <v>178600</v>
      </c>
      <c r="K2650" s="70">
        <f t="shared" si="846"/>
        <v>0</v>
      </c>
      <c r="L2650" s="71">
        <f t="shared" si="847"/>
        <v>0</v>
      </c>
      <c r="M2650" s="70">
        <f t="shared" si="848"/>
        <v>0</v>
      </c>
      <c r="N2650" s="70">
        <f t="shared" si="849"/>
        <v>0</v>
      </c>
      <c r="O2650" s="50">
        <f t="shared" si="854"/>
        <v>0</v>
      </c>
      <c r="P2650" s="50">
        <f t="shared" si="855"/>
        <v>3090</v>
      </c>
      <c r="Q2650" s="112">
        <f t="shared" si="856"/>
        <v>-180</v>
      </c>
      <c r="R2650" s="112">
        <f t="shared" si="857"/>
        <v>0</v>
      </c>
      <c r="S2650" s="113">
        <f t="shared" si="850"/>
        <v>0</v>
      </c>
      <c r="T2650" s="114">
        <f t="shared" si="851"/>
        <v>-180</v>
      </c>
    </row>
    <row r="2651" spans="1:20" ht="12.75" x14ac:dyDescent="0.35">
      <c r="A2651" s="161">
        <f t="shared" si="862"/>
        <v>45741</v>
      </c>
      <c r="B2651" s="20">
        <f t="shared" si="860"/>
        <v>2025</v>
      </c>
      <c r="C2651" s="20">
        <f t="shared" si="861"/>
        <v>3</v>
      </c>
      <c r="D2651" s="160">
        <v>182310</v>
      </c>
      <c r="E2651" s="50">
        <f t="shared" si="858"/>
        <v>-520</v>
      </c>
      <c r="F2651" s="50">
        <f t="shared" si="859"/>
        <v>0</v>
      </c>
      <c r="G2651" s="133">
        <f>MAX($D$2507:D2651)</f>
        <v>186200</v>
      </c>
      <c r="I2651" s="140">
        <f t="shared" si="852"/>
        <v>0</v>
      </c>
      <c r="J2651" s="70">
        <f t="shared" si="853"/>
        <v>178600</v>
      </c>
      <c r="K2651" s="70">
        <f t="shared" si="846"/>
        <v>0</v>
      </c>
      <c r="L2651" s="71">
        <f t="shared" si="847"/>
        <v>0</v>
      </c>
      <c r="M2651" s="70">
        <f t="shared" si="848"/>
        <v>0</v>
      </c>
      <c r="N2651" s="70">
        <f t="shared" si="849"/>
        <v>0</v>
      </c>
      <c r="O2651" s="50">
        <f t="shared" si="854"/>
        <v>0</v>
      </c>
      <c r="P2651" s="50">
        <f t="shared" si="855"/>
        <v>2910</v>
      </c>
      <c r="Q2651" s="112">
        <f t="shared" si="856"/>
        <v>-520</v>
      </c>
      <c r="R2651" s="112">
        <f t="shared" si="857"/>
        <v>0</v>
      </c>
      <c r="S2651" s="113">
        <f t="shared" si="850"/>
        <v>0</v>
      </c>
      <c r="T2651" s="114">
        <f t="shared" si="851"/>
        <v>-520</v>
      </c>
    </row>
    <row r="2652" spans="1:20" ht="12.75" x14ac:dyDescent="0.35">
      <c r="A2652" s="161">
        <f t="shared" si="862"/>
        <v>45742</v>
      </c>
      <c r="B2652" s="20">
        <f t="shared" si="860"/>
        <v>2025</v>
      </c>
      <c r="C2652" s="20">
        <f t="shared" si="861"/>
        <v>3</v>
      </c>
      <c r="D2652" s="160">
        <v>181920</v>
      </c>
      <c r="E2652" s="50">
        <f t="shared" si="858"/>
        <v>-390</v>
      </c>
      <c r="F2652" s="50">
        <f t="shared" si="859"/>
        <v>0</v>
      </c>
      <c r="G2652" s="133">
        <f>MAX($D$2507:D2652)</f>
        <v>186200</v>
      </c>
      <c r="I2652" s="140">
        <f t="shared" si="852"/>
        <v>0</v>
      </c>
      <c r="J2652" s="70">
        <f t="shared" si="853"/>
        <v>178600</v>
      </c>
      <c r="K2652" s="70">
        <f t="shared" si="846"/>
        <v>0</v>
      </c>
      <c r="L2652" s="71">
        <f t="shared" si="847"/>
        <v>0</v>
      </c>
      <c r="M2652" s="70">
        <f t="shared" si="848"/>
        <v>0</v>
      </c>
      <c r="N2652" s="70">
        <f t="shared" si="849"/>
        <v>0</v>
      </c>
      <c r="O2652" s="50">
        <f t="shared" si="854"/>
        <v>0</v>
      </c>
      <c r="P2652" s="50">
        <f t="shared" si="855"/>
        <v>2390</v>
      </c>
      <c r="Q2652" s="112">
        <f t="shared" si="856"/>
        <v>-390</v>
      </c>
      <c r="R2652" s="112">
        <f t="shared" si="857"/>
        <v>0</v>
      </c>
      <c r="S2652" s="113">
        <f t="shared" si="850"/>
        <v>0</v>
      </c>
      <c r="T2652" s="114">
        <f t="shared" si="851"/>
        <v>-390</v>
      </c>
    </row>
    <row r="2653" spans="1:20" ht="12.75" x14ac:dyDescent="0.35">
      <c r="A2653" s="161">
        <f t="shared" si="862"/>
        <v>45743</v>
      </c>
      <c r="B2653" s="20">
        <f t="shared" si="860"/>
        <v>2025</v>
      </c>
      <c r="C2653" s="20">
        <f t="shared" si="861"/>
        <v>3</v>
      </c>
      <c r="D2653" s="160">
        <v>181550</v>
      </c>
      <c r="E2653" s="50">
        <f t="shared" si="858"/>
        <v>-370</v>
      </c>
      <c r="F2653" s="50">
        <f t="shared" si="859"/>
        <v>0</v>
      </c>
      <c r="G2653" s="133">
        <f>MAX($D$2507:D2653)</f>
        <v>186200</v>
      </c>
      <c r="I2653" s="140">
        <f t="shared" si="852"/>
        <v>0</v>
      </c>
      <c r="J2653" s="70">
        <f t="shared" si="853"/>
        <v>178600</v>
      </c>
      <c r="K2653" s="70">
        <f t="shared" si="846"/>
        <v>0</v>
      </c>
      <c r="L2653" s="71">
        <f t="shared" si="847"/>
        <v>0</v>
      </c>
      <c r="M2653" s="70">
        <f t="shared" si="848"/>
        <v>0</v>
      </c>
      <c r="N2653" s="70">
        <f t="shared" si="849"/>
        <v>0</v>
      </c>
      <c r="O2653" s="50">
        <f t="shared" si="854"/>
        <v>0</v>
      </c>
      <c r="P2653" s="50">
        <f t="shared" si="855"/>
        <v>2000</v>
      </c>
      <c r="Q2653" s="112">
        <f t="shared" si="856"/>
        <v>-370</v>
      </c>
      <c r="R2653" s="112">
        <f t="shared" si="857"/>
        <v>0</v>
      </c>
      <c r="S2653" s="113">
        <f t="shared" si="850"/>
        <v>0</v>
      </c>
      <c r="T2653" s="114">
        <f t="shared" si="851"/>
        <v>-370</v>
      </c>
    </row>
    <row r="2654" spans="1:20" ht="12.75" x14ac:dyDescent="0.35">
      <c r="A2654" s="161">
        <f t="shared" si="862"/>
        <v>45744</v>
      </c>
      <c r="B2654" s="20">
        <f t="shared" si="860"/>
        <v>2025</v>
      </c>
      <c r="C2654" s="20">
        <f t="shared" si="861"/>
        <v>3</v>
      </c>
      <c r="D2654" s="160">
        <v>181300</v>
      </c>
      <c r="E2654" s="50">
        <f t="shared" si="858"/>
        <v>-250</v>
      </c>
      <c r="F2654" s="50">
        <f t="shared" si="859"/>
        <v>0</v>
      </c>
      <c r="G2654" s="133">
        <f>MAX($D$2507:D2654)</f>
        <v>186200</v>
      </c>
      <c r="I2654" s="140">
        <f t="shared" si="852"/>
        <v>0</v>
      </c>
      <c r="J2654" s="70">
        <f t="shared" si="853"/>
        <v>178600</v>
      </c>
      <c r="K2654" s="70">
        <f t="shared" ref="K2654:K2717" si="863">MAX(0,+J2654-J2653)</f>
        <v>0</v>
      </c>
      <c r="L2654" s="71">
        <f t="shared" ref="L2654:L2717" si="864">MIN(K2654,F2654-I2654)</f>
        <v>0</v>
      </c>
      <c r="M2654" s="70">
        <f t="shared" ref="M2654:M2717" si="865">+I2654+L2654</f>
        <v>0</v>
      </c>
      <c r="N2654" s="70">
        <f t="shared" ref="N2654:N2717" si="866">+F2654-M2654</f>
        <v>0</v>
      </c>
      <c r="O2654" s="50">
        <f t="shared" si="854"/>
        <v>0</v>
      </c>
      <c r="P2654" s="50">
        <f t="shared" si="855"/>
        <v>1630</v>
      </c>
      <c r="Q2654" s="112">
        <f t="shared" si="856"/>
        <v>-250</v>
      </c>
      <c r="R2654" s="112">
        <f t="shared" si="857"/>
        <v>0</v>
      </c>
      <c r="S2654" s="113">
        <f t="shared" ref="S2654:S2717" si="867">MAX(Q2654,IF(O2654&gt;0,MAX(-O2654,Q2654),R2654))</f>
        <v>0</v>
      </c>
      <c r="T2654" s="114">
        <f t="shared" ref="T2654:T2717" si="868">+Q2654-S2654</f>
        <v>-250</v>
      </c>
    </row>
    <row r="2655" spans="1:20" ht="12.75" x14ac:dyDescent="0.35">
      <c r="A2655" s="161">
        <f t="shared" si="862"/>
        <v>45745</v>
      </c>
      <c r="B2655" s="20">
        <f t="shared" si="860"/>
        <v>2025</v>
      </c>
      <c r="C2655" s="20">
        <f t="shared" si="861"/>
        <v>3</v>
      </c>
      <c r="D2655" s="160">
        <v>182490</v>
      </c>
      <c r="E2655" s="50">
        <f t="shared" si="858"/>
        <v>1190</v>
      </c>
      <c r="F2655" s="50">
        <f t="shared" si="859"/>
        <v>1190</v>
      </c>
      <c r="G2655" s="133">
        <f>MAX($D$2507:D2655)</f>
        <v>186200</v>
      </c>
      <c r="I2655" s="140">
        <f t="shared" si="852"/>
        <v>0</v>
      </c>
      <c r="J2655" s="70">
        <f t="shared" si="853"/>
        <v>178600</v>
      </c>
      <c r="K2655" s="70">
        <f t="shared" si="863"/>
        <v>0</v>
      </c>
      <c r="L2655" s="71">
        <f t="shared" si="864"/>
        <v>0</v>
      </c>
      <c r="M2655" s="70">
        <f t="shared" si="865"/>
        <v>0</v>
      </c>
      <c r="N2655" s="70">
        <f t="shared" si="866"/>
        <v>1190</v>
      </c>
      <c r="O2655" s="50">
        <f t="shared" si="854"/>
        <v>0</v>
      </c>
      <c r="P2655" s="50">
        <f t="shared" si="855"/>
        <v>2570</v>
      </c>
      <c r="Q2655" s="112">
        <f t="shared" si="856"/>
        <v>0</v>
      </c>
      <c r="R2655" s="112">
        <f t="shared" si="857"/>
        <v>0</v>
      </c>
      <c r="S2655" s="113">
        <f t="shared" si="867"/>
        <v>0</v>
      </c>
      <c r="T2655" s="114">
        <f t="shared" si="868"/>
        <v>0</v>
      </c>
    </row>
    <row r="2656" spans="1:20" ht="12.75" x14ac:dyDescent="0.35">
      <c r="A2656" s="161">
        <f t="shared" si="862"/>
        <v>45746</v>
      </c>
      <c r="B2656" s="20">
        <f t="shared" si="860"/>
        <v>2025</v>
      </c>
      <c r="C2656" s="20">
        <f t="shared" si="861"/>
        <v>3</v>
      </c>
      <c r="D2656" s="160">
        <v>183680</v>
      </c>
      <c r="E2656" s="50">
        <f t="shared" si="858"/>
        <v>1190</v>
      </c>
      <c r="F2656" s="50">
        <f t="shared" si="859"/>
        <v>1190</v>
      </c>
      <c r="G2656" s="133">
        <f>MAX($D$2507:D2656)</f>
        <v>186200</v>
      </c>
      <c r="I2656" s="140">
        <f t="shared" si="852"/>
        <v>0</v>
      </c>
      <c r="J2656" s="70">
        <f t="shared" si="853"/>
        <v>178600</v>
      </c>
      <c r="K2656" s="70">
        <f t="shared" si="863"/>
        <v>0</v>
      </c>
      <c r="L2656" s="71">
        <f t="shared" si="864"/>
        <v>0</v>
      </c>
      <c r="M2656" s="70">
        <f t="shared" si="865"/>
        <v>0</v>
      </c>
      <c r="N2656" s="70">
        <f t="shared" si="866"/>
        <v>1190</v>
      </c>
      <c r="O2656" s="50">
        <f t="shared" si="854"/>
        <v>0</v>
      </c>
      <c r="P2656" s="50">
        <f t="shared" si="855"/>
        <v>3760</v>
      </c>
      <c r="Q2656" s="112">
        <f t="shared" si="856"/>
        <v>0</v>
      </c>
      <c r="R2656" s="112">
        <f t="shared" si="857"/>
        <v>0</v>
      </c>
      <c r="S2656" s="113">
        <f t="shared" si="867"/>
        <v>0</v>
      </c>
      <c r="T2656" s="114">
        <f t="shared" si="868"/>
        <v>0</v>
      </c>
    </row>
    <row r="2657" spans="1:20" ht="12.75" x14ac:dyDescent="0.35">
      <c r="A2657" s="161">
        <f t="shared" si="862"/>
        <v>45747</v>
      </c>
      <c r="B2657" s="20">
        <f t="shared" si="860"/>
        <v>2025</v>
      </c>
      <c r="C2657" s="20">
        <f t="shared" si="861"/>
        <v>3</v>
      </c>
      <c r="D2657" s="160">
        <v>183950</v>
      </c>
      <c r="E2657" s="50">
        <f t="shared" si="858"/>
        <v>270</v>
      </c>
      <c r="F2657" s="50">
        <f t="shared" si="859"/>
        <v>270</v>
      </c>
      <c r="G2657" s="133">
        <f>MAX($D$2507:D2657)</f>
        <v>186200</v>
      </c>
      <c r="I2657" s="140">
        <f t="shared" si="852"/>
        <v>0</v>
      </c>
      <c r="J2657" s="70">
        <f t="shared" si="853"/>
        <v>178600</v>
      </c>
      <c r="K2657" s="70">
        <f t="shared" si="863"/>
        <v>0</v>
      </c>
      <c r="L2657" s="71">
        <f t="shared" si="864"/>
        <v>0</v>
      </c>
      <c r="M2657" s="70">
        <f t="shared" si="865"/>
        <v>0</v>
      </c>
      <c r="N2657" s="70">
        <f t="shared" si="866"/>
        <v>270</v>
      </c>
      <c r="O2657" s="50">
        <f t="shared" si="854"/>
        <v>0</v>
      </c>
      <c r="P2657" s="50">
        <f t="shared" si="855"/>
        <v>4030</v>
      </c>
      <c r="Q2657" s="112">
        <f t="shared" si="856"/>
        <v>0</v>
      </c>
      <c r="R2657" s="112">
        <f t="shared" si="857"/>
        <v>0</v>
      </c>
      <c r="S2657" s="113">
        <f t="shared" si="867"/>
        <v>0</v>
      </c>
      <c r="T2657" s="114">
        <f t="shared" si="868"/>
        <v>0</v>
      </c>
    </row>
    <row r="2658" spans="1:20" ht="12.75" x14ac:dyDescent="0.35">
      <c r="A2658" s="161">
        <f t="shared" si="862"/>
        <v>45748</v>
      </c>
      <c r="B2658" s="20">
        <f t="shared" si="860"/>
        <v>2025</v>
      </c>
      <c r="C2658" s="20">
        <f t="shared" si="861"/>
        <v>4</v>
      </c>
      <c r="D2658" s="160">
        <v>184830</v>
      </c>
      <c r="E2658" s="50">
        <f t="shared" si="858"/>
        <v>880</v>
      </c>
      <c r="F2658" s="50">
        <f t="shared" si="859"/>
        <v>880</v>
      </c>
      <c r="G2658" s="133">
        <f>MAX($D$2507:D2658)</f>
        <v>186200</v>
      </c>
      <c r="I2658" s="140">
        <f t="shared" si="852"/>
        <v>0</v>
      </c>
      <c r="J2658" s="70">
        <f t="shared" si="853"/>
        <v>178600</v>
      </c>
      <c r="K2658" s="70">
        <f t="shared" si="863"/>
        <v>0</v>
      </c>
      <c r="L2658" s="71">
        <f t="shared" si="864"/>
        <v>0</v>
      </c>
      <c r="M2658" s="70">
        <f t="shared" si="865"/>
        <v>0</v>
      </c>
      <c r="N2658" s="70">
        <f t="shared" si="866"/>
        <v>880</v>
      </c>
      <c r="O2658" s="50">
        <f t="shared" si="854"/>
        <v>0</v>
      </c>
      <c r="P2658" s="50">
        <f t="shared" si="855"/>
        <v>4910</v>
      </c>
      <c r="Q2658" s="112">
        <f t="shared" si="856"/>
        <v>0</v>
      </c>
      <c r="R2658" s="112">
        <f t="shared" si="857"/>
        <v>0</v>
      </c>
      <c r="S2658" s="113">
        <f t="shared" si="867"/>
        <v>0</v>
      </c>
      <c r="T2658" s="114">
        <f t="shared" si="868"/>
        <v>0</v>
      </c>
    </row>
    <row r="2659" spans="1:20" ht="12.75" x14ac:dyDescent="0.35">
      <c r="A2659" s="161">
        <f t="shared" si="862"/>
        <v>45749</v>
      </c>
      <c r="B2659" s="20">
        <f t="shared" si="860"/>
        <v>2025</v>
      </c>
      <c r="C2659" s="20">
        <f t="shared" si="861"/>
        <v>4</v>
      </c>
      <c r="D2659" s="160">
        <v>185230</v>
      </c>
      <c r="E2659" s="50">
        <f t="shared" si="858"/>
        <v>400</v>
      </c>
      <c r="F2659" s="50">
        <f t="shared" si="859"/>
        <v>400</v>
      </c>
      <c r="G2659" s="133">
        <f>MAX($D$2507:D2659)</f>
        <v>186200</v>
      </c>
      <c r="I2659" s="140">
        <f t="shared" si="852"/>
        <v>0</v>
      </c>
      <c r="J2659" s="70">
        <f t="shared" si="853"/>
        <v>178600</v>
      </c>
      <c r="K2659" s="70">
        <f t="shared" si="863"/>
        <v>0</v>
      </c>
      <c r="L2659" s="71">
        <f t="shared" si="864"/>
        <v>0</v>
      </c>
      <c r="M2659" s="70">
        <f t="shared" si="865"/>
        <v>0</v>
      </c>
      <c r="N2659" s="70">
        <f t="shared" si="866"/>
        <v>400</v>
      </c>
      <c r="O2659" s="50">
        <f t="shared" si="854"/>
        <v>0</v>
      </c>
      <c r="P2659" s="50">
        <f t="shared" si="855"/>
        <v>5310</v>
      </c>
      <c r="Q2659" s="112">
        <f t="shared" si="856"/>
        <v>0</v>
      </c>
      <c r="R2659" s="112">
        <f t="shared" si="857"/>
        <v>0</v>
      </c>
      <c r="S2659" s="113">
        <f t="shared" si="867"/>
        <v>0</v>
      </c>
      <c r="T2659" s="114">
        <f t="shared" si="868"/>
        <v>0</v>
      </c>
    </row>
    <row r="2660" spans="1:20" ht="12.75" x14ac:dyDescent="0.35">
      <c r="A2660" s="161">
        <f t="shared" si="862"/>
        <v>45750</v>
      </c>
      <c r="B2660" s="20">
        <f t="shared" si="860"/>
        <v>2025</v>
      </c>
      <c r="C2660" s="20">
        <f t="shared" si="861"/>
        <v>4</v>
      </c>
      <c r="D2660" s="160">
        <v>184560</v>
      </c>
      <c r="E2660" s="50">
        <f t="shared" si="858"/>
        <v>-670</v>
      </c>
      <c r="F2660" s="50">
        <f t="shared" si="859"/>
        <v>0</v>
      </c>
      <c r="G2660" s="133">
        <f>MAX($D$2507:D2660)</f>
        <v>186200</v>
      </c>
      <c r="I2660" s="140">
        <f t="shared" si="852"/>
        <v>0</v>
      </c>
      <c r="J2660" s="70">
        <f t="shared" si="853"/>
        <v>178600</v>
      </c>
      <c r="K2660" s="70">
        <f t="shared" si="863"/>
        <v>0</v>
      </c>
      <c r="L2660" s="71">
        <f t="shared" si="864"/>
        <v>0</v>
      </c>
      <c r="M2660" s="70">
        <f t="shared" si="865"/>
        <v>0</v>
      </c>
      <c r="N2660" s="70">
        <f t="shared" si="866"/>
        <v>0</v>
      </c>
      <c r="O2660" s="50">
        <f t="shared" si="854"/>
        <v>0</v>
      </c>
      <c r="P2660" s="50">
        <f t="shared" si="855"/>
        <v>5310</v>
      </c>
      <c r="Q2660" s="112">
        <f t="shared" si="856"/>
        <v>-670</v>
      </c>
      <c r="R2660" s="112">
        <f t="shared" si="857"/>
        <v>0</v>
      </c>
      <c r="S2660" s="113">
        <f t="shared" si="867"/>
        <v>0</v>
      </c>
      <c r="T2660" s="114">
        <f t="shared" si="868"/>
        <v>-670</v>
      </c>
    </row>
    <row r="2661" spans="1:20" ht="12.75" x14ac:dyDescent="0.35">
      <c r="A2661" s="161">
        <f t="shared" si="862"/>
        <v>45751</v>
      </c>
      <c r="B2661" s="20">
        <f t="shared" si="860"/>
        <v>2025</v>
      </c>
      <c r="C2661" s="20">
        <f t="shared" si="861"/>
        <v>4</v>
      </c>
      <c r="D2661" s="160">
        <v>183950</v>
      </c>
      <c r="E2661" s="50">
        <f t="shared" si="858"/>
        <v>-610</v>
      </c>
      <c r="F2661" s="50">
        <f t="shared" si="859"/>
        <v>0</v>
      </c>
      <c r="G2661" s="133">
        <f>MAX($D$2507:D2661)</f>
        <v>186200</v>
      </c>
      <c r="I2661" s="140">
        <f t="shared" si="852"/>
        <v>0</v>
      </c>
      <c r="J2661" s="70">
        <f t="shared" si="853"/>
        <v>178600</v>
      </c>
      <c r="K2661" s="70">
        <f t="shared" si="863"/>
        <v>0</v>
      </c>
      <c r="L2661" s="71">
        <f t="shared" si="864"/>
        <v>0</v>
      </c>
      <c r="M2661" s="70">
        <f t="shared" si="865"/>
        <v>0</v>
      </c>
      <c r="N2661" s="70">
        <f t="shared" si="866"/>
        <v>0</v>
      </c>
      <c r="O2661" s="50">
        <f t="shared" si="854"/>
        <v>0</v>
      </c>
      <c r="P2661" s="50">
        <f t="shared" si="855"/>
        <v>4640</v>
      </c>
      <c r="Q2661" s="112">
        <f t="shared" si="856"/>
        <v>-610</v>
      </c>
      <c r="R2661" s="112">
        <f t="shared" si="857"/>
        <v>0</v>
      </c>
      <c r="S2661" s="113">
        <f t="shared" si="867"/>
        <v>0</v>
      </c>
      <c r="T2661" s="114">
        <f t="shared" si="868"/>
        <v>-610</v>
      </c>
    </row>
    <row r="2662" spans="1:20" ht="12.75" x14ac:dyDescent="0.35">
      <c r="A2662" s="161">
        <f t="shared" si="862"/>
        <v>45752</v>
      </c>
      <c r="B2662" s="20">
        <f t="shared" si="860"/>
        <v>2025</v>
      </c>
      <c r="C2662" s="20">
        <f t="shared" si="861"/>
        <v>4</v>
      </c>
      <c r="D2662" s="160">
        <v>185500</v>
      </c>
      <c r="E2662" s="50">
        <f t="shared" si="858"/>
        <v>1550</v>
      </c>
      <c r="F2662" s="50">
        <f t="shared" si="859"/>
        <v>1550</v>
      </c>
      <c r="G2662" s="133">
        <f>MAX($D$2507:D2662)</f>
        <v>186200</v>
      </c>
      <c r="I2662" s="140">
        <f t="shared" si="852"/>
        <v>0</v>
      </c>
      <c r="J2662" s="70">
        <f t="shared" si="853"/>
        <v>178600</v>
      </c>
      <c r="K2662" s="70">
        <f t="shared" si="863"/>
        <v>0</v>
      </c>
      <c r="L2662" s="71">
        <f t="shared" si="864"/>
        <v>0</v>
      </c>
      <c r="M2662" s="70">
        <f t="shared" si="865"/>
        <v>0</v>
      </c>
      <c r="N2662" s="70">
        <f t="shared" si="866"/>
        <v>1550</v>
      </c>
      <c r="O2662" s="50">
        <f t="shared" si="854"/>
        <v>0</v>
      </c>
      <c r="P2662" s="50">
        <f t="shared" si="855"/>
        <v>5580</v>
      </c>
      <c r="Q2662" s="112">
        <f t="shared" si="856"/>
        <v>0</v>
      </c>
      <c r="R2662" s="112">
        <f t="shared" si="857"/>
        <v>0</v>
      </c>
      <c r="S2662" s="113">
        <f t="shared" si="867"/>
        <v>0</v>
      </c>
      <c r="T2662" s="114">
        <f t="shared" si="868"/>
        <v>0</v>
      </c>
    </row>
    <row r="2663" spans="1:20" ht="12.75" x14ac:dyDescent="0.35">
      <c r="A2663" s="161">
        <f t="shared" si="862"/>
        <v>45753</v>
      </c>
      <c r="B2663" s="20">
        <f t="shared" si="860"/>
        <v>2025</v>
      </c>
      <c r="C2663" s="20">
        <f t="shared" si="861"/>
        <v>4</v>
      </c>
      <c r="D2663" s="160">
        <v>186980</v>
      </c>
      <c r="E2663" s="50">
        <f t="shared" si="858"/>
        <v>1480</v>
      </c>
      <c r="F2663" s="50">
        <f t="shared" si="859"/>
        <v>1480</v>
      </c>
      <c r="G2663" s="133">
        <f>MAX($D$2507:D2663)</f>
        <v>186980</v>
      </c>
      <c r="I2663" s="140">
        <f t="shared" si="852"/>
        <v>780</v>
      </c>
      <c r="J2663" s="70">
        <f t="shared" si="853"/>
        <v>178600</v>
      </c>
      <c r="K2663" s="70">
        <f t="shared" si="863"/>
        <v>0</v>
      </c>
      <c r="L2663" s="71">
        <f t="shared" si="864"/>
        <v>0</v>
      </c>
      <c r="M2663" s="70">
        <f t="shared" si="865"/>
        <v>780</v>
      </c>
      <c r="N2663" s="70">
        <f t="shared" si="866"/>
        <v>700</v>
      </c>
      <c r="O2663" s="50">
        <f t="shared" si="854"/>
        <v>780</v>
      </c>
      <c r="P2663" s="50">
        <f t="shared" si="855"/>
        <v>6280</v>
      </c>
      <c r="Q2663" s="112">
        <f t="shared" si="856"/>
        <v>0</v>
      </c>
      <c r="R2663" s="112">
        <f t="shared" si="857"/>
        <v>0</v>
      </c>
      <c r="S2663" s="113">
        <f t="shared" si="867"/>
        <v>0</v>
      </c>
      <c r="T2663" s="114">
        <f t="shared" si="868"/>
        <v>0</v>
      </c>
    </row>
    <row r="2664" spans="1:20" ht="12.75" x14ac:dyDescent="0.35">
      <c r="A2664" s="161">
        <f t="shared" si="862"/>
        <v>45754</v>
      </c>
      <c r="B2664" s="20">
        <f t="shared" si="860"/>
        <v>2025</v>
      </c>
      <c r="C2664" s="20">
        <f t="shared" si="861"/>
        <v>4</v>
      </c>
      <c r="D2664" s="160">
        <v>186550</v>
      </c>
      <c r="E2664" s="50">
        <f t="shared" si="858"/>
        <v>-430</v>
      </c>
      <c r="F2664" s="50">
        <f t="shared" si="859"/>
        <v>0</v>
      </c>
      <c r="G2664" s="133">
        <f>MAX($D$2507:D2664)</f>
        <v>186980</v>
      </c>
      <c r="I2664" s="140">
        <f t="shared" si="852"/>
        <v>0</v>
      </c>
      <c r="J2664" s="70">
        <f t="shared" si="853"/>
        <v>178600</v>
      </c>
      <c r="K2664" s="70">
        <f t="shared" si="863"/>
        <v>0</v>
      </c>
      <c r="L2664" s="71">
        <f t="shared" si="864"/>
        <v>0</v>
      </c>
      <c r="M2664" s="70">
        <f t="shared" si="865"/>
        <v>0</v>
      </c>
      <c r="N2664" s="70">
        <f t="shared" si="866"/>
        <v>0</v>
      </c>
      <c r="O2664" s="50">
        <f t="shared" si="854"/>
        <v>780</v>
      </c>
      <c r="P2664" s="50">
        <f t="shared" si="855"/>
        <v>6280</v>
      </c>
      <c r="Q2664" s="112">
        <f t="shared" si="856"/>
        <v>-430</v>
      </c>
      <c r="R2664" s="112">
        <f t="shared" si="857"/>
        <v>0</v>
      </c>
      <c r="S2664" s="113">
        <f t="shared" si="867"/>
        <v>-430</v>
      </c>
      <c r="T2664" s="114">
        <f t="shared" si="868"/>
        <v>0</v>
      </c>
    </row>
    <row r="2665" spans="1:20" ht="12.75" x14ac:dyDescent="0.35">
      <c r="A2665" s="161">
        <f t="shared" si="862"/>
        <v>45755</v>
      </c>
      <c r="B2665" s="20">
        <f t="shared" si="860"/>
        <v>2025</v>
      </c>
      <c r="C2665" s="20">
        <f t="shared" si="861"/>
        <v>4</v>
      </c>
      <c r="D2665" s="160">
        <v>185400</v>
      </c>
      <c r="E2665" s="50">
        <f t="shared" si="858"/>
        <v>-1150</v>
      </c>
      <c r="F2665" s="50">
        <f t="shared" si="859"/>
        <v>0</v>
      </c>
      <c r="G2665" s="133">
        <f>MAX($D$2507:D2665)</f>
        <v>186980</v>
      </c>
      <c r="I2665" s="140">
        <f t="shared" si="852"/>
        <v>0</v>
      </c>
      <c r="J2665" s="70">
        <f t="shared" si="853"/>
        <v>178600</v>
      </c>
      <c r="K2665" s="70">
        <f t="shared" si="863"/>
        <v>0</v>
      </c>
      <c r="L2665" s="71">
        <f t="shared" si="864"/>
        <v>0</v>
      </c>
      <c r="M2665" s="70">
        <f t="shared" si="865"/>
        <v>0</v>
      </c>
      <c r="N2665" s="70">
        <f t="shared" si="866"/>
        <v>0</v>
      </c>
      <c r="O2665" s="50">
        <f t="shared" si="854"/>
        <v>350</v>
      </c>
      <c r="P2665" s="50">
        <f t="shared" si="855"/>
        <v>6280</v>
      </c>
      <c r="Q2665" s="112">
        <f t="shared" si="856"/>
        <v>-1150</v>
      </c>
      <c r="R2665" s="112">
        <f t="shared" si="857"/>
        <v>0</v>
      </c>
      <c r="S2665" s="113">
        <f t="shared" si="867"/>
        <v>-350</v>
      </c>
      <c r="T2665" s="114">
        <f t="shared" si="868"/>
        <v>-800</v>
      </c>
    </row>
    <row r="2666" spans="1:20" ht="12.75" x14ac:dyDescent="0.35">
      <c r="A2666" s="161">
        <f t="shared" si="862"/>
        <v>45756</v>
      </c>
      <c r="B2666" s="20">
        <f t="shared" si="860"/>
        <v>2025</v>
      </c>
      <c r="C2666" s="20">
        <f t="shared" si="861"/>
        <v>4</v>
      </c>
      <c r="D2666" s="160">
        <v>184290</v>
      </c>
      <c r="E2666" s="50">
        <f t="shared" si="858"/>
        <v>-1110</v>
      </c>
      <c r="F2666" s="50">
        <f t="shared" si="859"/>
        <v>0</v>
      </c>
      <c r="G2666" s="133">
        <f>MAX($D$2507:D2666)</f>
        <v>186980</v>
      </c>
      <c r="I2666" s="140">
        <f t="shared" si="852"/>
        <v>0</v>
      </c>
      <c r="J2666" s="70">
        <f t="shared" si="853"/>
        <v>178600</v>
      </c>
      <c r="K2666" s="70">
        <f t="shared" si="863"/>
        <v>0</v>
      </c>
      <c r="L2666" s="71">
        <f t="shared" si="864"/>
        <v>0</v>
      </c>
      <c r="M2666" s="70">
        <f t="shared" si="865"/>
        <v>0</v>
      </c>
      <c r="N2666" s="70">
        <f t="shared" si="866"/>
        <v>0</v>
      </c>
      <c r="O2666" s="50">
        <f t="shared" si="854"/>
        <v>0</v>
      </c>
      <c r="P2666" s="50">
        <f t="shared" si="855"/>
        <v>5480</v>
      </c>
      <c r="Q2666" s="112">
        <f t="shared" si="856"/>
        <v>-1110</v>
      </c>
      <c r="R2666" s="112">
        <f t="shared" si="857"/>
        <v>0</v>
      </c>
      <c r="S2666" s="113">
        <f t="shared" si="867"/>
        <v>0</v>
      </c>
      <c r="T2666" s="114">
        <f t="shared" si="868"/>
        <v>-1110</v>
      </c>
    </row>
    <row r="2667" spans="1:20" ht="12.75" x14ac:dyDescent="0.35">
      <c r="A2667" s="161">
        <f t="shared" si="862"/>
        <v>45757</v>
      </c>
      <c r="B2667" s="20">
        <f t="shared" si="860"/>
        <v>2025</v>
      </c>
      <c r="C2667" s="20">
        <f t="shared" si="861"/>
        <v>4</v>
      </c>
      <c r="D2667" s="160">
        <v>183220</v>
      </c>
      <c r="E2667" s="50">
        <f t="shared" si="858"/>
        <v>-1070</v>
      </c>
      <c r="F2667" s="50">
        <f t="shared" si="859"/>
        <v>0</v>
      </c>
      <c r="G2667" s="133">
        <f>MAX($D$2507:D2667)</f>
        <v>186980</v>
      </c>
      <c r="I2667" s="140">
        <f t="shared" si="852"/>
        <v>0</v>
      </c>
      <c r="J2667" s="70">
        <f t="shared" si="853"/>
        <v>178600</v>
      </c>
      <c r="K2667" s="70">
        <f t="shared" si="863"/>
        <v>0</v>
      </c>
      <c r="L2667" s="71">
        <f t="shared" si="864"/>
        <v>0</v>
      </c>
      <c r="M2667" s="70">
        <f t="shared" si="865"/>
        <v>0</v>
      </c>
      <c r="N2667" s="70">
        <f t="shared" si="866"/>
        <v>0</v>
      </c>
      <c r="O2667" s="50">
        <f t="shared" si="854"/>
        <v>0</v>
      </c>
      <c r="P2667" s="50">
        <f t="shared" si="855"/>
        <v>4370</v>
      </c>
      <c r="Q2667" s="112">
        <f t="shared" si="856"/>
        <v>-1070</v>
      </c>
      <c r="R2667" s="112">
        <f t="shared" si="857"/>
        <v>0</v>
      </c>
      <c r="S2667" s="113">
        <f t="shared" si="867"/>
        <v>0</v>
      </c>
      <c r="T2667" s="114">
        <f t="shared" si="868"/>
        <v>-1070</v>
      </c>
    </row>
    <row r="2668" spans="1:20" ht="12.75" x14ac:dyDescent="0.35">
      <c r="A2668" s="161">
        <f t="shared" si="862"/>
        <v>45758</v>
      </c>
      <c r="B2668" s="20">
        <f t="shared" si="860"/>
        <v>2025</v>
      </c>
      <c r="C2668" s="20">
        <f t="shared" si="861"/>
        <v>4</v>
      </c>
      <c r="D2668" s="160">
        <v>182490</v>
      </c>
      <c r="E2668" s="50">
        <f t="shared" si="858"/>
        <v>-730</v>
      </c>
      <c r="F2668" s="50">
        <f t="shared" si="859"/>
        <v>0</v>
      </c>
      <c r="G2668" s="133">
        <f>MAX($D$2507:D2668)</f>
        <v>186980</v>
      </c>
      <c r="I2668" s="140">
        <f t="shared" ref="I2668:I2731" si="869">MAX(0,+G2668-G2667)</f>
        <v>0</v>
      </c>
      <c r="J2668" s="70">
        <f t="shared" ref="J2668:J2731" si="870">MIN(D2668:D2697)</f>
        <v>178600</v>
      </c>
      <c r="K2668" s="70">
        <f t="shared" si="863"/>
        <v>0</v>
      </c>
      <c r="L2668" s="71">
        <f t="shared" si="864"/>
        <v>0</v>
      </c>
      <c r="M2668" s="70">
        <f t="shared" si="865"/>
        <v>0</v>
      </c>
      <c r="N2668" s="70">
        <f t="shared" si="866"/>
        <v>0</v>
      </c>
      <c r="O2668" s="50">
        <f t="shared" ref="O2668:O2731" si="871">MAX(0,IF(AND(I2668=0,N2668&gt;0),0,O2667+I2668+S2667))</f>
        <v>0</v>
      </c>
      <c r="P2668" s="50">
        <f t="shared" ref="P2668:P2731" si="872">MAX(0,P2667+N2668+T2667)</f>
        <v>3300</v>
      </c>
      <c r="Q2668" s="112">
        <f t="shared" ref="Q2668:Q2731" si="873">IF(E2668&lt;0,E2668,0)</f>
        <v>-730</v>
      </c>
      <c r="R2668" s="112">
        <f t="shared" ref="R2668:R2731" si="874">MIN(0,+Q2668+P2667+T2667)</f>
        <v>0</v>
      </c>
      <c r="S2668" s="113">
        <f t="shared" si="867"/>
        <v>0</v>
      </c>
      <c r="T2668" s="114">
        <f t="shared" si="868"/>
        <v>-730</v>
      </c>
    </row>
    <row r="2669" spans="1:20" ht="12.75" x14ac:dyDescent="0.35">
      <c r="A2669" s="161">
        <f t="shared" si="862"/>
        <v>45759</v>
      </c>
      <c r="B2669" s="20">
        <f t="shared" si="860"/>
        <v>2025</v>
      </c>
      <c r="C2669" s="20">
        <f t="shared" si="861"/>
        <v>4</v>
      </c>
      <c r="D2669" s="160">
        <v>183930</v>
      </c>
      <c r="E2669" s="50">
        <f t="shared" si="858"/>
        <v>1440</v>
      </c>
      <c r="F2669" s="50">
        <f t="shared" si="859"/>
        <v>1440</v>
      </c>
      <c r="G2669" s="133">
        <f>MAX($D$2507:D2669)</f>
        <v>186980</v>
      </c>
      <c r="I2669" s="140">
        <f t="shared" si="869"/>
        <v>0</v>
      </c>
      <c r="J2669" s="70">
        <f t="shared" si="870"/>
        <v>178600</v>
      </c>
      <c r="K2669" s="70">
        <f t="shared" si="863"/>
        <v>0</v>
      </c>
      <c r="L2669" s="71">
        <f t="shared" si="864"/>
        <v>0</v>
      </c>
      <c r="M2669" s="70">
        <f t="shared" si="865"/>
        <v>0</v>
      </c>
      <c r="N2669" s="70">
        <f t="shared" si="866"/>
        <v>1440</v>
      </c>
      <c r="O2669" s="50">
        <f t="shared" si="871"/>
        <v>0</v>
      </c>
      <c r="P2669" s="50">
        <f t="shared" si="872"/>
        <v>4010</v>
      </c>
      <c r="Q2669" s="112">
        <f t="shared" si="873"/>
        <v>0</v>
      </c>
      <c r="R2669" s="112">
        <f t="shared" si="874"/>
        <v>0</v>
      </c>
      <c r="S2669" s="113">
        <f t="shared" si="867"/>
        <v>0</v>
      </c>
      <c r="T2669" s="114">
        <f t="shared" si="868"/>
        <v>0</v>
      </c>
    </row>
    <row r="2670" spans="1:20" ht="12.75" x14ac:dyDescent="0.35">
      <c r="A2670" s="161">
        <f t="shared" si="862"/>
        <v>45760</v>
      </c>
      <c r="B2670" s="20">
        <f t="shared" si="860"/>
        <v>2025</v>
      </c>
      <c r="C2670" s="20">
        <f t="shared" si="861"/>
        <v>4</v>
      </c>
      <c r="D2670" s="160">
        <v>185290</v>
      </c>
      <c r="E2670" s="50">
        <f t="shared" si="858"/>
        <v>1360</v>
      </c>
      <c r="F2670" s="50">
        <f t="shared" si="859"/>
        <v>1360</v>
      </c>
      <c r="G2670" s="133">
        <f>MAX($D$2507:D2670)</f>
        <v>186980</v>
      </c>
      <c r="I2670" s="140">
        <f t="shared" si="869"/>
        <v>0</v>
      </c>
      <c r="J2670" s="70">
        <f t="shared" si="870"/>
        <v>178600</v>
      </c>
      <c r="K2670" s="70">
        <f t="shared" si="863"/>
        <v>0</v>
      </c>
      <c r="L2670" s="71">
        <f t="shared" si="864"/>
        <v>0</v>
      </c>
      <c r="M2670" s="70">
        <f t="shared" si="865"/>
        <v>0</v>
      </c>
      <c r="N2670" s="70">
        <f t="shared" si="866"/>
        <v>1360</v>
      </c>
      <c r="O2670" s="50">
        <f t="shared" si="871"/>
        <v>0</v>
      </c>
      <c r="P2670" s="50">
        <f t="shared" si="872"/>
        <v>5370</v>
      </c>
      <c r="Q2670" s="112">
        <f t="shared" si="873"/>
        <v>0</v>
      </c>
      <c r="R2670" s="112">
        <f t="shared" si="874"/>
        <v>0</v>
      </c>
      <c r="S2670" s="113">
        <f t="shared" si="867"/>
        <v>0</v>
      </c>
      <c r="T2670" s="114">
        <f t="shared" si="868"/>
        <v>0</v>
      </c>
    </row>
    <row r="2671" spans="1:20" ht="12.75" x14ac:dyDescent="0.35">
      <c r="A2671" s="161">
        <f t="shared" si="862"/>
        <v>45761</v>
      </c>
      <c r="B2671" s="20">
        <f t="shared" si="860"/>
        <v>2025</v>
      </c>
      <c r="C2671" s="20">
        <f t="shared" si="861"/>
        <v>4</v>
      </c>
      <c r="D2671" s="160">
        <v>184540</v>
      </c>
      <c r="E2671" s="50">
        <f t="shared" si="858"/>
        <v>-750</v>
      </c>
      <c r="F2671" s="50">
        <f t="shared" si="859"/>
        <v>0</v>
      </c>
      <c r="G2671" s="133">
        <f>MAX($D$2507:D2671)</f>
        <v>186980</v>
      </c>
      <c r="I2671" s="140">
        <f t="shared" si="869"/>
        <v>0</v>
      </c>
      <c r="J2671" s="70">
        <f t="shared" si="870"/>
        <v>178600</v>
      </c>
      <c r="K2671" s="70">
        <f t="shared" si="863"/>
        <v>0</v>
      </c>
      <c r="L2671" s="71">
        <f t="shared" si="864"/>
        <v>0</v>
      </c>
      <c r="M2671" s="70">
        <f t="shared" si="865"/>
        <v>0</v>
      </c>
      <c r="N2671" s="70">
        <f t="shared" si="866"/>
        <v>0</v>
      </c>
      <c r="O2671" s="50">
        <f t="shared" si="871"/>
        <v>0</v>
      </c>
      <c r="P2671" s="50">
        <f t="shared" si="872"/>
        <v>5370</v>
      </c>
      <c r="Q2671" s="112">
        <f t="shared" si="873"/>
        <v>-750</v>
      </c>
      <c r="R2671" s="112">
        <f t="shared" si="874"/>
        <v>0</v>
      </c>
      <c r="S2671" s="113">
        <f t="shared" si="867"/>
        <v>0</v>
      </c>
      <c r="T2671" s="114">
        <f t="shared" si="868"/>
        <v>-750</v>
      </c>
    </row>
    <row r="2672" spans="1:20" ht="12.75" x14ac:dyDescent="0.35">
      <c r="A2672" s="161">
        <f t="shared" si="862"/>
        <v>45762</v>
      </c>
      <c r="B2672" s="20">
        <f t="shared" si="860"/>
        <v>2025</v>
      </c>
      <c r="C2672" s="20">
        <f t="shared" si="861"/>
        <v>4</v>
      </c>
      <c r="D2672" s="160">
        <v>182990</v>
      </c>
      <c r="E2672" s="50">
        <f t="shared" si="858"/>
        <v>-1550</v>
      </c>
      <c r="F2672" s="50">
        <f t="shared" si="859"/>
        <v>0</v>
      </c>
      <c r="G2672" s="133">
        <f>MAX($D$2507:D2672)</f>
        <v>186980</v>
      </c>
      <c r="I2672" s="140">
        <f t="shared" si="869"/>
        <v>0</v>
      </c>
      <c r="J2672" s="70">
        <f t="shared" si="870"/>
        <v>178600</v>
      </c>
      <c r="K2672" s="70">
        <f t="shared" si="863"/>
        <v>0</v>
      </c>
      <c r="L2672" s="71">
        <f t="shared" si="864"/>
        <v>0</v>
      </c>
      <c r="M2672" s="70">
        <f t="shared" si="865"/>
        <v>0</v>
      </c>
      <c r="N2672" s="70">
        <f t="shared" si="866"/>
        <v>0</v>
      </c>
      <c r="O2672" s="50">
        <f t="shared" si="871"/>
        <v>0</v>
      </c>
      <c r="P2672" s="50">
        <f t="shared" si="872"/>
        <v>4620</v>
      </c>
      <c r="Q2672" s="112">
        <f t="shared" si="873"/>
        <v>-1550</v>
      </c>
      <c r="R2672" s="112">
        <f t="shared" si="874"/>
        <v>0</v>
      </c>
      <c r="S2672" s="113">
        <f t="shared" si="867"/>
        <v>0</v>
      </c>
      <c r="T2672" s="114">
        <f t="shared" si="868"/>
        <v>-1550</v>
      </c>
    </row>
    <row r="2673" spans="1:20" ht="12.75" x14ac:dyDescent="0.35">
      <c r="A2673" s="161">
        <f t="shared" si="862"/>
        <v>45763</v>
      </c>
      <c r="B2673" s="20">
        <f t="shared" si="860"/>
        <v>2025</v>
      </c>
      <c r="C2673" s="20">
        <f t="shared" si="861"/>
        <v>4</v>
      </c>
      <c r="D2673" s="160">
        <v>181480</v>
      </c>
      <c r="E2673" s="50">
        <f t="shared" si="858"/>
        <v>-1510</v>
      </c>
      <c r="F2673" s="50">
        <f t="shared" si="859"/>
        <v>0</v>
      </c>
      <c r="G2673" s="133">
        <f>MAX($D$2507:D2673)</f>
        <v>186980</v>
      </c>
      <c r="I2673" s="140">
        <f t="shared" si="869"/>
        <v>0</v>
      </c>
      <c r="J2673" s="70">
        <f t="shared" si="870"/>
        <v>178600</v>
      </c>
      <c r="K2673" s="70">
        <f t="shared" si="863"/>
        <v>0</v>
      </c>
      <c r="L2673" s="71">
        <f t="shared" si="864"/>
        <v>0</v>
      </c>
      <c r="M2673" s="70">
        <f t="shared" si="865"/>
        <v>0</v>
      </c>
      <c r="N2673" s="70">
        <f t="shared" si="866"/>
        <v>0</v>
      </c>
      <c r="O2673" s="50">
        <f t="shared" si="871"/>
        <v>0</v>
      </c>
      <c r="P2673" s="50">
        <f t="shared" si="872"/>
        <v>3070</v>
      </c>
      <c r="Q2673" s="112">
        <f t="shared" si="873"/>
        <v>-1510</v>
      </c>
      <c r="R2673" s="112">
        <f t="shared" si="874"/>
        <v>0</v>
      </c>
      <c r="S2673" s="113">
        <f t="shared" si="867"/>
        <v>0</v>
      </c>
      <c r="T2673" s="114">
        <f t="shared" si="868"/>
        <v>-1510</v>
      </c>
    </row>
    <row r="2674" spans="1:20" ht="12.75" x14ac:dyDescent="0.35">
      <c r="A2674" s="161">
        <f t="shared" si="862"/>
        <v>45764</v>
      </c>
      <c r="B2674" s="20">
        <f t="shared" si="860"/>
        <v>2025</v>
      </c>
      <c r="C2674" s="20">
        <f t="shared" si="861"/>
        <v>4</v>
      </c>
      <c r="D2674" s="160">
        <v>179890</v>
      </c>
      <c r="E2674" s="50">
        <f t="shared" si="858"/>
        <v>-1590</v>
      </c>
      <c r="F2674" s="50">
        <f t="shared" si="859"/>
        <v>0</v>
      </c>
      <c r="G2674" s="133">
        <f>MAX($D$2507:D2674)</f>
        <v>186980</v>
      </c>
      <c r="I2674" s="140">
        <f t="shared" si="869"/>
        <v>0</v>
      </c>
      <c r="J2674" s="70">
        <f t="shared" si="870"/>
        <v>178600</v>
      </c>
      <c r="K2674" s="70">
        <f t="shared" si="863"/>
        <v>0</v>
      </c>
      <c r="L2674" s="71">
        <f t="shared" si="864"/>
        <v>0</v>
      </c>
      <c r="M2674" s="70">
        <f t="shared" si="865"/>
        <v>0</v>
      </c>
      <c r="N2674" s="70">
        <f t="shared" si="866"/>
        <v>0</v>
      </c>
      <c r="O2674" s="50">
        <f t="shared" si="871"/>
        <v>0</v>
      </c>
      <c r="P2674" s="50">
        <f t="shared" si="872"/>
        <v>1560</v>
      </c>
      <c r="Q2674" s="112">
        <f t="shared" si="873"/>
        <v>-1590</v>
      </c>
      <c r="R2674" s="112">
        <f t="shared" si="874"/>
        <v>-30</v>
      </c>
      <c r="S2674" s="113">
        <f t="shared" si="867"/>
        <v>-30</v>
      </c>
      <c r="T2674" s="114">
        <f t="shared" si="868"/>
        <v>-1560</v>
      </c>
    </row>
    <row r="2675" spans="1:20" ht="12.75" x14ac:dyDescent="0.35">
      <c r="A2675" s="161">
        <f t="shared" si="862"/>
        <v>45765</v>
      </c>
      <c r="B2675" s="20">
        <f t="shared" si="860"/>
        <v>2025</v>
      </c>
      <c r="C2675" s="20">
        <f t="shared" si="861"/>
        <v>4</v>
      </c>
      <c r="D2675" s="160">
        <v>178600</v>
      </c>
      <c r="E2675" s="50">
        <f t="shared" si="858"/>
        <v>-1290</v>
      </c>
      <c r="F2675" s="50">
        <f t="shared" si="859"/>
        <v>0</v>
      </c>
      <c r="G2675" s="133">
        <f>MAX($D$2507:D2675)</f>
        <v>186980</v>
      </c>
      <c r="I2675" s="140">
        <f t="shared" si="869"/>
        <v>0</v>
      </c>
      <c r="J2675" s="70">
        <f t="shared" si="870"/>
        <v>178600</v>
      </c>
      <c r="K2675" s="70">
        <f t="shared" si="863"/>
        <v>0</v>
      </c>
      <c r="L2675" s="71">
        <f t="shared" si="864"/>
        <v>0</v>
      </c>
      <c r="M2675" s="70">
        <f t="shared" si="865"/>
        <v>0</v>
      </c>
      <c r="N2675" s="70">
        <f t="shared" si="866"/>
        <v>0</v>
      </c>
      <c r="O2675" s="50">
        <f t="shared" si="871"/>
        <v>0</v>
      </c>
      <c r="P2675" s="50">
        <f t="shared" si="872"/>
        <v>0</v>
      </c>
      <c r="Q2675" s="112">
        <f t="shared" si="873"/>
        <v>-1290</v>
      </c>
      <c r="R2675" s="112">
        <f t="shared" si="874"/>
        <v>-1290</v>
      </c>
      <c r="S2675" s="113">
        <f t="shared" si="867"/>
        <v>-1290</v>
      </c>
      <c r="T2675" s="114">
        <f t="shared" si="868"/>
        <v>0</v>
      </c>
    </row>
    <row r="2676" spans="1:20" ht="12.75" x14ac:dyDescent="0.35">
      <c r="A2676" s="161">
        <f t="shared" si="862"/>
        <v>45766</v>
      </c>
      <c r="B2676" s="20">
        <f t="shared" si="860"/>
        <v>2025</v>
      </c>
      <c r="C2676" s="20">
        <f t="shared" si="861"/>
        <v>4</v>
      </c>
      <c r="D2676" s="160">
        <v>179440</v>
      </c>
      <c r="E2676" s="50">
        <f t="shared" si="858"/>
        <v>840</v>
      </c>
      <c r="F2676" s="50">
        <f t="shared" si="859"/>
        <v>840</v>
      </c>
      <c r="G2676" s="133">
        <f>MAX($D$2507:D2676)</f>
        <v>186980</v>
      </c>
      <c r="I2676" s="140">
        <f t="shared" si="869"/>
        <v>0</v>
      </c>
      <c r="J2676" s="70">
        <f t="shared" si="870"/>
        <v>178920</v>
      </c>
      <c r="K2676" s="70">
        <f t="shared" si="863"/>
        <v>320</v>
      </c>
      <c r="L2676" s="71">
        <f t="shared" si="864"/>
        <v>320</v>
      </c>
      <c r="M2676" s="70">
        <f t="shared" si="865"/>
        <v>320</v>
      </c>
      <c r="N2676" s="70">
        <f t="shared" si="866"/>
        <v>520</v>
      </c>
      <c r="O2676" s="50">
        <f t="shared" si="871"/>
        <v>0</v>
      </c>
      <c r="P2676" s="50">
        <f t="shared" si="872"/>
        <v>520</v>
      </c>
      <c r="Q2676" s="112">
        <f t="shared" si="873"/>
        <v>0</v>
      </c>
      <c r="R2676" s="112">
        <f t="shared" si="874"/>
        <v>0</v>
      </c>
      <c r="S2676" s="113">
        <f t="shared" si="867"/>
        <v>0</v>
      </c>
      <c r="T2676" s="114">
        <f t="shared" si="868"/>
        <v>0</v>
      </c>
    </row>
    <row r="2677" spans="1:20" ht="12.75" x14ac:dyDescent="0.35">
      <c r="A2677" s="161">
        <f t="shared" si="862"/>
        <v>45767</v>
      </c>
      <c r="B2677" s="20">
        <f t="shared" si="860"/>
        <v>2025</v>
      </c>
      <c r="C2677" s="20">
        <f t="shared" si="861"/>
        <v>4</v>
      </c>
      <c r="D2677" s="160">
        <v>180340</v>
      </c>
      <c r="E2677" s="50">
        <f t="shared" si="858"/>
        <v>900</v>
      </c>
      <c r="F2677" s="50">
        <f t="shared" si="859"/>
        <v>900</v>
      </c>
      <c r="G2677" s="133">
        <f>MAX($D$2507:D2677)</f>
        <v>186980</v>
      </c>
      <c r="I2677" s="140">
        <f t="shared" si="869"/>
        <v>0</v>
      </c>
      <c r="J2677" s="70">
        <f t="shared" si="870"/>
        <v>178920</v>
      </c>
      <c r="K2677" s="70">
        <f t="shared" si="863"/>
        <v>0</v>
      </c>
      <c r="L2677" s="71">
        <f t="shared" si="864"/>
        <v>0</v>
      </c>
      <c r="M2677" s="70">
        <f t="shared" si="865"/>
        <v>0</v>
      </c>
      <c r="N2677" s="70">
        <f t="shared" si="866"/>
        <v>900</v>
      </c>
      <c r="O2677" s="50">
        <f t="shared" si="871"/>
        <v>0</v>
      </c>
      <c r="P2677" s="50">
        <f t="shared" si="872"/>
        <v>1420</v>
      </c>
      <c r="Q2677" s="112">
        <f t="shared" si="873"/>
        <v>0</v>
      </c>
      <c r="R2677" s="112">
        <f t="shared" si="874"/>
        <v>0</v>
      </c>
      <c r="S2677" s="113">
        <f t="shared" si="867"/>
        <v>0</v>
      </c>
      <c r="T2677" s="114">
        <f t="shared" si="868"/>
        <v>0</v>
      </c>
    </row>
    <row r="2678" spans="1:20" ht="12.75" x14ac:dyDescent="0.35">
      <c r="A2678" s="161">
        <f t="shared" si="862"/>
        <v>45768</v>
      </c>
      <c r="B2678" s="20">
        <f t="shared" si="860"/>
        <v>2025</v>
      </c>
      <c r="C2678" s="20">
        <f t="shared" si="861"/>
        <v>4</v>
      </c>
      <c r="D2678" s="160">
        <v>180470</v>
      </c>
      <c r="E2678" s="50">
        <f t="shared" si="858"/>
        <v>130</v>
      </c>
      <c r="F2678" s="50">
        <f t="shared" si="859"/>
        <v>130</v>
      </c>
      <c r="G2678" s="133">
        <f>MAX($D$2507:D2678)</f>
        <v>186980</v>
      </c>
      <c r="I2678" s="140">
        <f t="shared" si="869"/>
        <v>0</v>
      </c>
      <c r="J2678" s="70">
        <f t="shared" si="870"/>
        <v>178920</v>
      </c>
      <c r="K2678" s="70">
        <f t="shared" si="863"/>
        <v>0</v>
      </c>
      <c r="L2678" s="71">
        <f t="shared" si="864"/>
        <v>0</v>
      </c>
      <c r="M2678" s="70">
        <f t="shared" si="865"/>
        <v>0</v>
      </c>
      <c r="N2678" s="70">
        <f t="shared" si="866"/>
        <v>130</v>
      </c>
      <c r="O2678" s="50">
        <f t="shared" si="871"/>
        <v>0</v>
      </c>
      <c r="P2678" s="50">
        <f t="shared" si="872"/>
        <v>1550</v>
      </c>
      <c r="Q2678" s="112">
        <f t="shared" si="873"/>
        <v>0</v>
      </c>
      <c r="R2678" s="112">
        <f t="shared" si="874"/>
        <v>0</v>
      </c>
      <c r="S2678" s="113">
        <f t="shared" si="867"/>
        <v>0</v>
      </c>
      <c r="T2678" s="114">
        <f t="shared" si="868"/>
        <v>0</v>
      </c>
    </row>
    <row r="2679" spans="1:20" ht="12.75" x14ac:dyDescent="0.35">
      <c r="A2679" s="161">
        <f t="shared" si="862"/>
        <v>45769</v>
      </c>
      <c r="B2679" s="20">
        <f t="shared" si="860"/>
        <v>2025</v>
      </c>
      <c r="C2679" s="20">
        <f t="shared" si="861"/>
        <v>4</v>
      </c>
      <c r="D2679" s="160">
        <v>179970</v>
      </c>
      <c r="E2679" s="50">
        <f t="shared" si="858"/>
        <v>-500</v>
      </c>
      <c r="F2679" s="50">
        <f t="shared" si="859"/>
        <v>0</v>
      </c>
      <c r="G2679" s="133">
        <f>MAX($D$2507:D2679)</f>
        <v>186980</v>
      </c>
      <c r="I2679" s="140">
        <f t="shared" si="869"/>
        <v>0</v>
      </c>
      <c r="J2679" s="70">
        <f t="shared" si="870"/>
        <v>178920</v>
      </c>
      <c r="K2679" s="70">
        <f t="shared" si="863"/>
        <v>0</v>
      </c>
      <c r="L2679" s="71">
        <f t="shared" si="864"/>
        <v>0</v>
      </c>
      <c r="M2679" s="70">
        <f t="shared" si="865"/>
        <v>0</v>
      </c>
      <c r="N2679" s="70">
        <f t="shared" si="866"/>
        <v>0</v>
      </c>
      <c r="O2679" s="50">
        <f t="shared" si="871"/>
        <v>0</v>
      </c>
      <c r="P2679" s="50">
        <f t="shared" si="872"/>
        <v>1550</v>
      </c>
      <c r="Q2679" s="112">
        <f t="shared" si="873"/>
        <v>-500</v>
      </c>
      <c r="R2679" s="112">
        <f t="shared" si="874"/>
        <v>0</v>
      </c>
      <c r="S2679" s="113">
        <f t="shared" si="867"/>
        <v>0</v>
      </c>
      <c r="T2679" s="114">
        <f t="shared" si="868"/>
        <v>-500</v>
      </c>
    </row>
    <row r="2680" spans="1:20" ht="12.75" x14ac:dyDescent="0.35">
      <c r="A2680" s="161">
        <f t="shared" si="862"/>
        <v>45770</v>
      </c>
      <c r="B2680" s="20">
        <f t="shared" si="860"/>
        <v>2025</v>
      </c>
      <c r="C2680" s="20">
        <f t="shared" si="861"/>
        <v>4</v>
      </c>
      <c r="D2680" s="160">
        <v>179420</v>
      </c>
      <c r="E2680" s="50">
        <f t="shared" si="858"/>
        <v>-550</v>
      </c>
      <c r="F2680" s="50">
        <f t="shared" si="859"/>
        <v>0</v>
      </c>
      <c r="G2680" s="133">
        <f>MAX($D$2507:D2680)</f>
        <v>186980</v>
      </c>
      <c r="I2680" s="140">
        <f t="shared" si="869"/>
        <v>0</v>
      </c>
      <c r="J2680" s="70">
        <f t="shared" si="870"/>
        <v>178920</v>
      </c>
      <c r="K2680" s="70">
        <f t="shared" si="863"/>
        <v>0</v>
      </c>
      <c r="L2680" s="71">
        <f t="shared" si="864"/>
        <v>0</v>
      </c>
      <c r="M2680" s="70">
        <f t="shared" si="865"/>
        <v>0</v>
      </c>
      <c r="N2680" s="70">
        <f t="shared" si="866"/>
        <v>0</v>
      </c>
      <c r="O2680" s="50">
        <f t="shared" si="871"/>
        <v>0</v>
      </c>
      <c r="P2680" s="50">
        <f t="shared" si="872"/>
        <v>1050</v>
      </c>
      <c r="Q2680" s="112">
        <f t="shared" si="873"/>
        <v>-550</v>
      </c>
      <c r="R2680" s="112">
        <f t="shared" si="874"/>
        <v>0</v>
      </c>
      <c r="S2680" s="113">
        <f t="shared" si="867"/>
        <v>0</v>
      </c>
      <c r="T2680" s="114">
        <f t="shared" si="868"/>
        <v>-550</v>
      </c>
    </row>
    <row r="2681" spans="1:20" ht="12.75" x14ac:dyDescent="0.35">
      <c r="A2681" s="161">
        <f t="shared" si="862"/>
        <v>45771</v>
      </c>
      <c r="B2681" s="20">
        <f t="shared" si="860"/>
        <v>2025</v>
      </c>
      <c r="C2681" s="20">
        <f t="shared" si="861"/>
        <v>4</v>
      </c>
      <c r="D2681" s="160">
        <v>178920</v>
      </c>
      <c r="E2681" s="50">
        <f t="shared" si="858"/>
        <v>-500</v>
      </c>
      <c r="F2681" s="50">
        <f t="shared" si="859"/>
        <v>0</v>
      </c>
      <c r="G2681" s="133">
        <f>MAX($D$2507:D2681)</f>
        <v>186980</v>
      </c>
      <c r="I2681" s="140">
        <f t="shared" si="869"/>
        <v>0</v>
      </c>
      <c r="J2681" s="70">
        <f t="shared" si="870"/>
        <v>178920</v>
      </c>
      <c r="K2681" s="70">
        <f t="shared" si="863"/>
        <v>0</v>
      </c>
      <c r="L2681" s="71">
        <f t="shared" si="864"/>
        <v>0</v>
      </c>
      <c r="M2681" s="70">
        <f t="shared" si="865"/>
        <v>0</v>
      </c>
      <c r="N2681" s="70">
        <f t="shared" si="866"/>
        <v>0</v>
      </c>
      <c r="O2681" s="50">
        <f t="shared" si="871"/>
        <v>0</v>
      </c>
      <c r="P2681" s="50">
        <f t="shared" si="872"/>
        <v>500</v>
      </c>
      <c r="Q2681" s="112">
        <f t="shared" si="873"/>
        <v>-500</v>
      </c>
      <c r="R2681" s="112">
        <f t="shared" si="874"/>
        <v>0</v>
      </c>
      <c r="S2681" s="113">
        <f t="shared" si="867"/>
        <v>0</v>
      </c>
      <c r="T2681" s="114">
        <f t="shared" si="868"/>
        <v>-500</v>
      </c>
    </row>
    <row r="2682" spans="1:20" ht="12.75" x14ac:dyDescent="0.35">
      <c r="A2682" s="161">
        <f t="shared" si="862"/>
        <v>45772</v>
      </c>
      <c r="B2682" s="20">
        <f t="shared" si="860"/>
        <v>2025</v>
      </c>
      <c r="C2682" s="20">
        <f t="shared" si="861"/>
        <v>4</v>
      </c>
      <c r="D2682" s="160">
        <v>179030</v>
      </c>
      <c r="E2682" s="50">
        <f t="shared" si="858"/>
        <v>110</v>
      </c>
      <c r="F2682" s="50">
        <f t="shared" si="859"/>
        <v>110</v>
      </c>
      <c r="G2682" s="133">
        <f>MAX($D$2507:D2682)</f>
        <v>186980</v>
      </c>
      <c r="I2682" s="140">
        <f t="shared" si="869"/>
        <v>0</v>
      </c>
      <c r="J2682" s="70">
        <f t="shared" si="870"/>
        <v>179030</v>
      </c>
      <c r="K2682" s="70">
        <f t="shared" si="863"/>
        <v>110</v>
      </c>
      <c r="L2682" s="71">
        <f t="shared" si="864"/>
        <v>110</v>
      </c>
      <c r="M2682" s="70">
        <f t="shared" si="865"/>
        <v>110</v>
      </c>
      <c r="N2682" s="70">
        <f t="shared" si="866"/>
        <v>0</v>
      </c>
      <c r="O2682" s="50">
        <f t="shared" si="871"/>
        <v>0</v>
      </c>
      <c r="P2682" s="50">
        <f t="shared" si="872"/>
        <v>0</v>
      </c>
      <c r="Q2682" s="112">
        <f t="shared" si="873"/>
        <v>0</v>
      </c>
      <c r="R2682" s="112">
        <f t="shared" si="874"/>
        <v>0</v>
      </c>
      <c r="S2682" s="113">
        <f t="shared" si="867"/>
        <v>0</v>
      </c>
      <c r="T2682" s="114">
        <f t="shared" si="868"/>
        <v>0</v>
      </c>
    </row>
    <row r="2683" spans="1:20" ht="12.75" x14ac:dyDescent="0.35">
      <c r="A2683" s="161">
        <f t="shared" si="862"/>
        <v>45773</v>
      </c>
      <c r="B2683" s="20">
        <f t="shared" si="860"/>
        <v>2025</v>
      </c>
      <c r="C2683" s="20">
        <f t="shared" si="861"/>
        <v>4</v>
      </c>
      <c r="D2683" s="160">
        <v>181040</v>
      </c>
      <c r="E2683" s="50">
        <f t="shared" si="858"/>
        <v>2010</v>
      </c>
      <c r="F2683" s="50">
        <f t="shared" si="859"/>
        <v>2010</v>
      </c>
      <c r="G2683" s="133">
        <f>MAX($D$2507:D2683)</f>
        <v>186980</v>
      </c>
      <c r="I2683" s="140">
        <f t="shared" si="869"/>
        <v>0</v>
      </c>
      <c r="J2683" s="70">
        <f t="shared" si="870"/>
        <v>181040</v>
      </c>
      <c r="K2683" s="70">
        <f t="shared" si="863"/>
        <v>2010</v>
      </c>
      <c r="L2683" s="71">
        <f t="shared" si="864"/>
        <v>2010</v>
      </c>
      <c r="M2683" s="70">
        <f t="shared" si="865"/>
        <v>2010</v>
      </c>
      <c r="N2683" s="70">
        <f t="shared" si="866"/>
        <v>0</v>
      </c>
      <c r="O2683" s="50">
        <f t="shared" si="871"/>
        <v>0</v>
      </c>
      <c r="P2683" s="50">
        <f t="shared" si="872"/>
        <v>0</v>
      </c>
      <c r="Q2683" s="112">
        <f t="shared" si="873"/>
        <v>0</v>
      </c>
      <c r="R2683" s="112">
        <f t="shared" si="874"/>
        <v>0</v>
      </c>
      <c r="S2683" s="113">
        <f t="shared" si="867"/>
        <v>0</v>
      </c>
      <c r="T2683" s="114">
        <f t="shared" si="868"/>
        <v>0</v>
      </c>
    </row>
    <row r="2684" spans="1:20" ht="12.75" x14ac:dyDescent="0.35">
      <c r="A2684" s="161">
        <f t="shared" si="862"/>
        <v>45774</v>
      </c>
      <c r="B2684" s="20">
        <f t="shared" si="860"/>
        <v>2025</v>
      </c>
      <c r="C2684" s="20">
        <f t="shared" si="861"/>
        <v>4</v>
      </c>
      <c r="D2684" s="160">
        <v>183330</v>
      </c>
      <c r="E2684" s="50">
        <f t="shared" si="858"/>
        <v>2290</v>
      </c>
      <c r="F2684" s="50">
        <f t="shared" si="859"/>
        <v>2290</v>
      </c>
      <c r="G2684" s="133">
        <f>MAX($D$2507:D2684)</f>
        <v>186980</v>
      </c>
      <c r="I2684" s="140">
        <f t="shared" si="869"/>
        <v>0</v>
      </c>
      <c r="J2684" s="70">
        <f t="shared" si="870"/>
        <v>183330</v>
      </c>
      <c r="K2684" s="70">
        <f t="shared" si="863"/>
        <v>2290</v>
      </c>
      <c r="L2684" s="71">
        <f t="shared" si="864"/>
        <v>2290</v>
      </c>
      <c r="M2684" s="70">
        <f t="shared" si="865"/>
        <v>2290</v>
      </c>
      <c r="N2684" s="70">
        <f t="shared" si="866"/>
        <v>0</v>
      </c>
      <c r="O2684" s="50">
        <f t="shared" si="871"/>
        <v>0</v>
      </c>
      <c r="P2684" s="50">
        <f t="shared" si="872"/>
        <v>0</v>
      </c>
      <c r="Q2684" s="112">
        <f t="shared" si="873"/>
        <v>0</v>
      </c>
      <c r="R2684" s="112">
        <f t="shared" si="874"/>
        <v>0</v>
      </c>
      <c r="S2684" s="113">
        <f t="shared" si="867"/>
        <v>0</v>
      </c>
      <c r="T2684" s="114">
        <f t="shared" si="868"/>
        <v>0</v>
      </c>
    </row>
    <row r="2685" spans="1:20" ht="12.75" x14ac:dyDescent="0.35">
      <c r="A2685" s="161">
        <f t="shared" si="862"/>
        <v>45775</v>
      </c>
      <c r="B2685" s="20">
        <f t="shared" si="860"/>
        <v>2025</v>
      </c>
      <c r="C2685" s="20">
        <f t="shared" si="861"/>
        <v>4</v>
      </c>
      <c r="D2685" s="160">
        <v>184810</v>
      </c>
      <c r="E2685" s="50">
        <f t="shared" si="858"/>
        <v>1480</v>
      </c>
      <c r="F2685" s="50">
        <f t="shared" si="859"/>
        <v>1480</v>
      </c>
      <c r="G2685" s="133">
        <f>MAX($D$2507:D2685)</f>
        <v>186980</v>
      </c>
      <c r="I2685" s="140">
        <f t="shared" si="869"/>
        <v>0</v>
      </c>
      <c r="J2685" s="70">
        <f t="shared" si="870"/>
        <v>184810</v>
      </c>
      <c r="K2685" s="70">
        <f t="shared" si="863"/>
        <v>1480</v>
      </c>
      <c r="L2685" s="71">
        <f t="shared" si="864"/>
        <v>1480</v>
      </c>
      <c r="M2685" s="70">
        <f t="shared" si="865"/>
        <v>1480</v>
      </c>
      <c r="N2685" s="70">
        <f t="shared" si="866"/>
        <v>0</v>
      </c>
      <c r="O2685" s="50">
        <f t="shared" si="871"/>
        <v>0</v>
      </c>
      <c r="P2685" s="50">
        <f t="shared" si="872"/>
        <v>0</v>
      </c>
      <c r="Q2685" s="112">
        <f t="shared" si="873"/>
        <v>0</v>
      </c>
      <c r="R2685" s="112">
        <f t="shared" si="874"/>
        <v>0</v>
      </c>
      <c r="S2685" s="113">
        <f t="shared" si="867"/>
        <v>0</v>
      </c>
      <c r="T2685" s="114">
        <f t="shared" si="868"/>
        <v>0</v>
      </c>
    </row>
    <row r="2686" spans="1:20" ht="12.75" x14ac:dyDescent="0.35">
      <c r="A2686" s="161">
        <f t="shared" si="862"/>
        <v>45776</v>
      </c>
      <c r="B2686" s="20">
        <f t="shared" si="860"/>
        <v>2025</v>
      </c>
      <c r="C2686" s="20">
        <f t="shared" si="861"/>
        <v>4</v>
      </c>
      <c r="D2686" s="160">
        <v>186240</v>
      </c>
      <c r="E2686" s="50">
        <f t="shared" si="858"/>
        <v>1430</v>
      </c>
      <c r="F2686" s="50">
        <f t="shared" si="859"/>
        <v>1430</v>
      </c>
      <c r="G2686" s="133">
        <f>MAX($D$2507:D2686)</f>
        <v>186980</v>
      </c>
      <c r="I2686" s="140">
        <f t="shared" si="869"/>
        <v>0</v>
      </c>
      <c r="J2686" s="70">
        <f t="shared" si="870"/>
        <v>186240</v>
      </c>
      <c r="K2686" s="70">
        <f t="shared" si="863"/>
        <v>1430</v>
      </c>
      <c r="L2686" s="71">
        <f t="shared" si="864"/>
        <v>1430</v>
      </c>
      <c r="M2686" s="70">
        <f t="shared" si="865"/>
        <v>1430</v>
      </c>
      <c r="N2686" s="70">
        <f t="shared" si="866"/>
        <v>0</v>
      </c>
      <c r="O2686" s="50">
        <f t="shared" si="871"/>
        <v>0</v>
      </c>
      <c r="P2686" s="50">
        <f t="shared" si="872"/>
        <v>0</v>
      </c>
      <c r="Q2686" s="112">
        <f t="shared" si="873"/>
        <v>0</v>
      </c>
      <c r="R2686" s="112">
        <f t="shared" si="874"/>
        <v>0</v>
      </c>
      <c r="S2686" s="113">
        <f t="shared" si="867"/>
        <v>0</v>
      </c>
      <c r="T2686" s="114">
        <f t="shared" si="868"/>
        <v>0</v>
      </c>
    </row>
    <row r="2687" spans="1:20" ht="12.75" x14ac:dyDescent="0.35">
      <c r="A2687" s="161">
        <f t="shared" si="862"/>
        <v>45777</v>
      </c>
      <c r="B2687" s="20">
        <f t="shared" si="860"/>
        <v>2025</v>
      </c>
      <c r="C2687" s="20">
        <f t="shared" si="861"/>
        <v>4</v>
      </c>
      <c r="D2687" s="160">
        <v>187740</v>
      </c>
      <c r="E2687" s="50">
        <f t="shared" si="858"/>
        <v>1500</v>
      </c>
      <c r="F2687" s="50">
        <f t="shared" si="859"/>
        <v>1500</v>
      </c>
      <c r="G2687" s="133">
        <f>MAX($D$2507:D2687)</f>
        <v>187740</v>
      </c>
      <c r="I2687" s="140">
        <f t="shared" si="869"/>
        <v>760</v>
      </c>
      <c r="J2687" s="70">
        <f t="shared" si="870"/>
        <v>187740</v>
      </c>
      <c r="K2687" s="70">
        <f t="shared" si="863"/>
        <v>1500</v>
      </c>
      <c r="L2687" s="71">
        <f t="shared" si="864"/>
        <v>740</v>
      </c>
      <c r="M2687" s="70">
        <f t="shared" si="865"/>
        <v>1500</v>
      </c>
      <c r="N2687" s="70">
        <f t="shared" si="866"/>
        <v>0</v>
      </c>
      <c r="O2687" s="50">
        <f t="shared" si="871"/>
        <v>760</v>
      </c>
      <c r="P2687" s="50">
        <f t="shared" si="872"/>
        <v>0</v>
      </c>
      <c r="Q2687" s="112">
        <f t="shared" si="873"/>
        <v>0</v>
      </c>
      <c r="R2687" s="112">
        <f t="shared" si="874"/>
        <v>0</v>
      </c>
      <c r="S2687" s="113">
        <f t="shared" si="867"/>
        <v>0</v>
      </c>
      <c r="T2687" s="114">
        <f t="shared" si="868"/>
        <v>0</v>
      </c>
    </row>
    <row r="2688" spans="1:20" ht="12.75" x14ac:dyDescent="0.35">
      <c r="A2688" s="161">
        <f t="shared" si="862"/>
        <v>45778</v>
      </c>
      <c r="B2688" s="20">
        <f t="shared" si="860"/>
        <v>2025</v>
      </c>
      <c r="C2688" s="20">
        <f t="shared" si="861"/>
        <v>5</v>
      </c>
      <c r="D2688" s="160">
        <v>189240</v>
      </c>
      <c r="E2688" s="50">
        <f t="shared" si="858"/>
        <v>1500</v>
      </c>
      <c r="F2688" s="50">
        <f t="shared" si="859"/>
        <v>1500</v>
      </c>
      <c r="G2688" s="133">
        <f>MAX($D$2507:D2688)</f>
        <v>189240</v>
      </c>
      <c r="I2688" s="140">
        <f t="shared" si="869"/>
        <v>1500</v>
      </c>
      <c r="J2688" s="70">
        <f t="shared" si="870"/>
        <v>189240</v>
      </c>
      <c r="K2688" s="70">
        <f t="shared" si="863"/>
        <v>1500</v>
      </c>
      <c r="L2688" s="71">
        <f t="shared" si="864"/>
        <v>0</v>
      </c>
      <c r="M2688" s="70">
        <f t="shared" si="865"/>
        <v>1500</v>
      </c>
      <c r="N2688" s="70">
        <f t="shared" si="866"/>
        <v>0</v>
      </c>
      <c r="O2688" s="50">
        <f t="shared" si="871"/>
        <v>2260</v>
      </c>
      <c r="P2688" s="50">
        <f t="shared" si="872"/>
        <v>0</v>
      </c>
      <c r="Q2688" s="112">
        <f t="shared" si="873"/>
        <v>0</v>
      </c>
      <c r="R2688" s="112">
        <f t="shared" si="874"/>
        <v>0</v>
      </c>
      <c r="S2688" s="113">
        <f t="shared" si="867"/>
        <v>0</v>
      </c>
      <c r="T2688" s="114">
        <f t="shared" si="868"/>
        <v>0</v>
      </c>
    </row>
    <row r="2689" spans="1:20" ht="12.75" x14ac:dyDescent="0.35">
      <c r="A2689" s="161">
        <f t="shared" si="862"/>
        <v>45779</v>
      </c>
      <c r="B2689" s="20">
        <f t="shared" si="860"/>
        <v>2025</v>
      </c>
      <c r="C2689" s="20">
        <f t="shared" si="861"/>
        <v>5</v>
      </c>
      <c r="D2689" s="160">
        <v>191120</v>
      </c>
      <c r="E2689" s="50">
        <f t="shared" si="858"/>
        <v>1880</v>
      </c>
      <c r="F2689" s="50">
        <f t="shared" si="859"/>
        <v>1880</v>
      </c>
      <c r="G2689" s="133">
        <f>MAX($D$2507:D2689)</f>
        <v>191120</v>
      </c>
      <c r="I2689" s="140">
        <f t="shared" si="869"/>
        <v>1880</v>
      </c>
      <c r="J2689" s="70">
        <f t="shared" si="870"/>
        <v>189900</v>
      </c>
      <c r="K2689" s="70">
        <f t="shared" si="863"/>
        <v>660</v>
      </c>
      <c r="L2689" s="71">
        <f t="shared" si="864"/>
        <v>0</v>
      </c>
      <c r="M2689" s="70">
        <f t="shared" si="865"/>
        <v>1880</v>
      </c>
      <c r="N2689" s="70">
        <f t="shared" si="866"/>
        <v>0</v>
      </c>
      <c r="O2689" s="50">
        <f t="shared" si="871"/>
        <v>4140</v>
      </c>
      <c r="P2689" s="50">
        <f t="shared" si="872"/>
        <v>0</v>
      </c>
      <c r="Q2689" s="112">
        <f t="shared" si="873"/>
        <v>0</v>
      </c>
      <c r="R2689" s="112">
        <f t="shared" si="874"/>
        <v>0</v>
      </c>
      <c r="S2689" s="113">
        <f t="shared" si="867"/>
        <v>0</v>
      </c>
      <c r="T2689" s="114">
        <f t="shared" si="868"/>
        <v>0</v>
      </c>
    </row>
    <row r="2690" spans="1:20" ht="12.75" x14ac:dyDescent="0.35">
      <c r="A2690" s="161">
        <f t="shared" si="862"/>
        <v>45780</v>
      </c>
      <c r="B2690" s="20">
        <f t="shared" si="860"/>
        <v>2025</v>
      </c>
      <c r="C2690" s="20">
        <f t="shared" si="861"/>
        <v>5</v>
      </c>
      <c r="D2690" s="160">
        <v>194590</v>
      </c>
      <c r="E2690" s="50">
        <f t="shared" si="858"/>
        <v>3470</v>
      </c>
      <c r="F2690" s="50">
        <f t="shared" si="859"/>
        <v>3470</v>
      </c>
      <c r="G2690" s="133">
        <f>MAX($D$2507:D2690)</f>
        <v>194590</v>
      </c>
      <c r="I2690" s="140">
        <f t="shared" si="869"/>
        <v>3470</v>
      </c>
      <c r="J2690" s="70">
        <f t="shared" si="870"/>
        <v>189900</v>
      </c>
      <c r="K2690" s="70">
        <f t="shared" si="863"/>
        <v>0</v>
      </c>
      <c r="L2690" s="71">
        <f t="shared" si="864"/>
        <v>0</v>
      </c>
      <c r="M2690" s="70">
        <f t="shared" si="865"/>
        <v>3470</v>
      </c>
      <c r="N2690" s="70">
        <f t="shared" si="866"/>
        <v>0</v>
      </c>
      <c r="O2690" s="50">
        <f t="shared" si="871"/>
        <v>7610</v>
      </c>
      <c r="P2690" s="50">
        <f t="shared" si="872"/>
        <v>0</v>
      </c>
      <c r="Q2690" s="112">
        <f t="shared" si="873"/>
        <v>0</v>
      </c>
      <c r="R2690" s="112">
        <f t="shared" si="874"/>
        <v>0</v>
      </c>
      <c r="S2690" s="113">
        <f t="shared" si="867"/>
        <v>0</v>
      </c>
      <c r="T2690" s="114">
        <f t="shared" si="868"/>
        <v>0</v>
      </c>
    </row>
    <row r="2691" spans="1:20" ht="12.75" x14ac:dyDescent="0.35">
      <c r="A2691" s="161">
        <f t="shared" si="862"/>
        <v>45781</v>
      </c>
      <c r="B2691" s="20">
        <f t="shared" si="860"/>
        <v>2025</v>
      </c>
      <c r="C2691" s="20">
        <f t="shared" si="861"/>
        <v>5</v>
      </c>
      <c r="D2691" s="160">
        <v>195990</v>
      </c>
      <c r="E2691" s="50">
        <f t="shared" si="858"/>
        <v>1400</v>
      </c>
      <c r="F2691" s="50">
        <f t="shared" si="859"/>
        <v>1400</v>
      </c>
      <c r="G2691" s="133">
        <f>MAX($D$2507:D2691)</f>
        <v>195990</v>
      </c>
      <c r="I2691" s="140">
        <f t="shared" si="869"/>
        <v>1400</v>
      </c>
      <c r="J2691" s="70">
        <f t="shared" si="870"/>
        <v>189900</v>
      </c>
      <c r="K2691" s="70">
        <f t="shared" si="863"/>
        <v>0</v>
      </c>
      <c r="L2691" s="71">
        <f t="shared" si="864"/>
        <v>0</v>
      </c>
      <c r="M2691" s="70">
        <f t="shared" si="865"/>
        <v>1400</v>
      </c>
      <c r="N2691" s="70">
        <f t="shared" si="866"/>
        <v>0</v>
      </c>
      <c r="O2691" s="50">
        <f t="shared" si="871"/>
        <v>9010</v>
      </c>
      <c r="P2691" s="50">
        <f t="shared" si="872"/>
        <v>0</v>
      </c>
      <c r="Q2691" s="112">
        <f t="shared" si="873"/>
        <v>0</v>
      </c>
      <c r="R2691" s="112">
        <f t="shared" si="874"/>
        <v>0</v>
      </c>
      <c r="S2691" s="113">
        <f t="shared" si="867"/>
        <v>0</v>
      </c>
      <c r="T2691" s="114">
        <f t="shared" si="868"/>
        <v>0</v>
      </c>
    </row>
    <row r="2692" spans="1:20" ht="12.75" x14ac:dyDescent="0.35">
      <c r="A2692" s="161">
        <f t="shared" si="862"/>
        <v>45782</v>
      </c>
      <c r="B2692" s="20">
        <f t="shared" si="860"/>
        <v>2025</v>
      </c>
      <c r="C2692" s="20">
        <f t="shared" si="861"/>
        <v>5</v>
      </c>
      <c r="D2692" s="160">
        <v>196360</v>
      </c>
      <c r="E2692" s="50">
        <f t="shared" si="858"/>
        <v>370</v>
      </c>
      <c r="F2692" s="50">
        <f t="shared" si="859"/>
        <v>370</v>
      </c>
      <c r="G2692" s="133">
        <f>MAX($D$2507:D2692)</f>
        <v>196360</v>
      </c>
      <c r="I2692" s="140">
        <f t="shared" si="869"/>
        <v>370</v>
      </c>
      <c r="J2692" s="70">
        <f t="shared" si="870"/>
        <v>189900</v>
      </c>
      <c r="K2692" s="70">
        <f t="shared" si="863"/>
        <v>0</v>
      </c>
      <c r="L2692" s="71">
        <f t="shared" si="864"/>
        <v>0</v>
      </c>
      <c r="M2692" s="70">
        <f t="shared" si="865"/>
        <v>370</v>
      </c>
      <c r="N2692" s="70">
        <f t="shared" si="866"/>
        <v>0</v>
      </c>
      <c r="O2692" s="50">
        <f t="shared" si="871"/>
        <v>9380</v>
      </c>
      <c r="P2692" s="50">
        <f t="shared" si="872"/>
        <v>0</v>
      </c>
      <c r="Q2692" s="112">
        <f t="shared" si="873"/>
        <v>0</v>
      </c>
      <c r="R2692" s="112">
        <f t="shared" si="874"/>
        <v>0</v>
      </c>
      <c r="S2692" s="113">
        <f t="shared" si="867"/>
        <v>0</v>
      </c>
      <c r="T2692" s="114">
        <f t="shared" si="868"/>
        <v>0</v>
      </c>
    </row>
    <row r="2693" spans="1:20" ht="12.75" x14ac:dyDescent="0.35">
      <c r="A2693" s="161">
        <f t="shared" si="862"/>
        <v>45783</v>
      </c>
      <c r="B2693" s="20">
        <f t="shared" si="860"/>
        <v>2025</v>
      </c>
      <c r="C2693" s="20">
        <f t="shared" si="861"/>
        <v>5</v>
      </c>
      <c r="D2693" s="160">
        <v>196470</v>
      </c>
      <c r="E2693" s="50">
        <f t="shared" si="858"/>
        <v>110</v>
      </c>
      <c r="F2693" s="50">
        <f t="shared" si="859"/>
        <v>110</v>
      </c>
      <c r="G2693" s="133">
        <f>MAX($D$2507:D2693)</f>
        <v>196470</v>
      </c>
      <c r="I2693" s="140">
        <f t="shared" si="869"/>
        <v>110</v>
      </c>
      <c r="J2693" s="70">
        <f t="shared" si="870"/>
        <v>189900</v>
      </c>
      <c r="K2693" s="70">
        <f t="shared" si="863"/>
        <v>0</v>
      </c>
      <c r="L2693" s="71">
        <f t="shared" si="864"/>
        <v>0</v>
      </c>
      <c r="M2693" s="70">
        <f t="shared" si="865"/>
        <v>110</v>
      </c>
      <c r="N2693" s="70">
        <f t="shared" si="866"/>
        <v>0</v>
      </c>
      <c r="O2693" s="50">
        <f t="shared" si="871"/>
        <v>9490</v>
      </c>
      <c r="P2693" s="50">
        <f t="shared" si="872"/>
        <v>0</v>
      </c>
      <c r="Q2693" s="112">
        <f t="shared" si="873"/>
        <v>0</v>
      </c>
      <c r="R2693" s="112">
        <f t="shared" si="874"/>
        <v>0</v>
      </c>
      <c r="S2693" s="113">
        <f t="shared" si="867"/>
        <v>0</v>
      </c>
      <c r="T2693" s="114">
        <f t="shared" si="868"/>
        <v>0</v>
      </c>
    </row>
    <row r="2694" spans="1:20" ht="12.75" x14ac:dyDescent="0.35">
      <c r="A2694" s="161">
        <f t="shared" si="862"/>
        <v>45784</v>
      </c>
      <c r="B2694" s="20">
        <f t="shared" si="860"/>
        <v>2025</v>
      </c>
      <c r="C2694" s="20">
        <f t="shared" si="861"/>
        <v>5</v>
      </c>
      <c r="D2694" s="160">
        <v>196580</v>
      </c>
      <c r="E2694" s="50">
        <f t="shared" si="858"/>
        <v>110</v>
      </c>
      <c r="F2694" s="50">
        <f t="shared" si="859"/>
        <v>110</v>
      </c>
      <c r="G2694" s="133">
        <f>MAX($D$2507:D2694)</f>
        <v>196580</v>
      </c>
      <c r="I2694" s="140">
        <f t="shared" si="869"/>
        <v>110</v>
      </c>
      <c r="J2694" s="70">
        <f t="shared" si="870"/>
        <v>189900</v>
      </c>
      <c r="K2694" s="70">
        <f t="shared" si="863"/>
        <v>0</v>
      </c>
      <c r="L2694" s="71">
        <f t="shared" si="864"/>
        <v>0</v>
      </c>
      <c r="M2694" s="70">
        <f t="shared" si="865"/>
        <v>110</v>
      </c>
      <c r="N2694" s="70">
        <f t="shared" si="866"/>
        <v>0</v>
      </c>
      <c r="O2694" s="50">
        <f t="shared" si="871"/>
        <v>9600</v>
      </c>
      <c r="P2694" s="50">
        <f t="shared" si="872"/>
        <v>0</v>
      </c>
      <c r="Q2694" s="112">
        <f t="shared" si="873"/>
        <v>0</v>
      </c>
      <c r="R2694" s="112">
        <f t="shared" si="874"/>
        <v>0</v>
      </c>
      <c r="S2694" s="113">
        <f t="shared" si="867"/>
        <v>0</v>
      </c>
      <c r="T2694" s="114">
        <f t="shared" si="868"/>
        <v>0</v>
      </c>
    </row>
    <row r="2695" spans="1:20" ht="12.75" x14ac:dyDescent="0.35">
      <c r="A2695" s="161">
        <f t="shared" si="862"/>
        <v>45785</v>
      </c>
      <c r="B2695" s="20">
        <f t="shared" si="860"/>
        <v>2025</v>
      </c>
      <c r="C2695" s="20">
        <f t="shared" si="861"/>
        <v>5</v>
      </c>
      <c r="D2695" s="160">
        <v>197260</v>
      </c>
      <c r="E2695" s="50">
        <f t="shared" si="858"/>
        <v>680</v>
      </c>
      <c r="F2695" s="50">
        <f t="shared" si="859"/>
        <v>680</v>
      </c>
      <c r="G2695" s="133">
        <f>MAX($D$2507:D2695)</f>
        <v>197260</v>
      </c>
      <c r="I2695" s="140">
        <f t="shared" si="869"/>
        <v>680</v>
      </c>
      <c r="J2695" s="70">
        <f t="shared" si="870"/>
        <v>189900</v>
      </c>
      <c r="K2695" s="70">
        <f t="shared" si="863"/>
        <v>0</v>
      </c>
      <c r="L2695" s="71">
        <f t="shared" si="864"/>
        <v>0</v>
      </c>
      <c r="M2695" s="70">
        <f t="shared" si="865"/>
        <v>680</v>
      </c>
      <c r="N2695" s="70">
        <f t="shared" si="866"/>
        <v>0</v>
      </c>
      <c r="O2695" s="50">
        <f t="shared" si="871"/>
        <v>10280</v>
      </c>
      <c r="P2695" s="50">
        <f t="shared" si="872"/>
        <v>0</v>
      </c>
      <c r="Q2695" s="112">
        <f t="shared" si="873"/>
        <v>0</v>
      </c>
      <c r="R2695" s="112">
        <f t="shared" si="874"/>
        <v>0</v>
      </c>
      <c r="S2695" s="113">
        <f t="shared" si="867"/>
        <v>0</v>
      </c>
      <c r="T2695" s="114">
        <f t="shared" si="868"/>
        <v>0</v>
      </c>
    </row>
    <row r="2696" spans="1:20" ht="12.75" x14ac:dyDescent="0.35">
      <c r="A2696" s="161">
        <f t="shared" si="862"/>
        <v>45786</v>
      </c>
      <c r="B2696" s="20">
        <f t="shared" si="860"/>
        <v>2025</v>
      </c>
      <c r="C2696" s="20">
        <f t="shared" si="861"/>
        <v>5</v>
      </c>
      <c r="D2696" s="160">
        <v>197580</v>
      </c>
      <c r="E2696" s="50">
        <f t="shared" ref="E2696:E2759" si="875">+D2696-D2695</f>
        <v>320</v>
      </c>
      <c r="F2696" s="50">
        <f t="shared" ref="F2696:F2759" si="876">IF(E2696&gt;0,E2696,0)</f>
        <v>320</v>
      </c>
      <c r="G2696" s="133">
        <f>MAX($D$2507:D2696)</f>
        <v>197580</v>
      </c>
      <c r="I2696" s="140">
        <f t="shared" si="869"/>
        <v>320</v>
      </c>
      <c r="J2696" s="70">
        <f t="shared" si="870"/>
        <v>189900</v>
      </c>
      <c r="K2696" s="70">
        <f t="shared" si="863"/>
        <v>0</v>
      </c>
      <c r="L2696" s="71">
        <f t="shared" si="864"/>
        <v>0</v>
      </c>
      <c r="M2696" s="70">
        <f t="shared" si="865"/>
        <v>320</v>
      </c>
      <c r="N2696" s="70">
        <f t="shared" si="866"/>
        <v>0</v>
      </c>
      <c r="O2696" s="50">
        <f t="shared" si="871"/>
        <v>10600</v>
      </c>
      <c r="P2696" s="50">
        <f t="shared" si="872"/>
        <v>0</v>
      </c>
      <c r="Q2696" s="112">
        <f t="shared" si="873"/>
        <v>0</v>
      </c>
      <c r="R2696" s="112">
        <f t="shared" si="874"/>
        <v>0</v>
      </c>
      <c r="S2696" s="113">
        <f t="shared" si="867"/>
        <v>0</v>
      </c>
      <c r="T2696" s="114">
        <f t="shared" si="868"/>
        <v>0</v>
      </c>
    </row>
    <row r="2697" spans="1:20" ht="12.75" x14ac:dyDescent="0.35">
      <c r="A2697" s="161">
        <f t="shared" si="862"/>
        <v>45787</v>
      </c>
      <c r="B2697" s="20">
        <f t="shared" si="860"/>
        <v>2025</v>
      </c>
      <c r="C2697" s="20">
        <f t="shared" si="861"/>
        <v>5</v>
      </c>
      <c r="D2697" s="160">
        <v>196340</v>
      </c>
      <c r="E2697" s="50">
        <f t="shared" si="875"/>
        <v>-1240</v>
      </c>
      <c r="F2697" s="50">
        <f t="shared" si="876"/>
        <v>0</v>
      </c>
      <c r="G2697" s="133">
        <f>MAX($D$2507:D2697)</f>
        <v>197580</v>
      </c>
      <c r="I2697" s="140">
        <f t="shared" si="869"/>
        <v>0</v>
      </c>
      <c r="J2697" s="70">
        <f t="shared" si="870"/>
        <v>189900</v>
      </c>
      <c r="K2697" s="70">
        <f t="shared" si="863"/>
        <v>0</v>
      </c>
      <c r="L2697" s="71">
        <f t="shared" si="864"/>
        <v>0</v>
      </c>
      <c r="M2697" s="70">
        <f t="shared" si="865"/>
        <v>0</v>
      </c>
      <c r="N2697" s="70">
        <f t="shared" si="866"/>
        <v>0</v>
      </c>
      <c r="O2697" s="50">
        <f t="shared" si="871"/>
        <v>10600</v>
      </c>
      <c r="P2697" s="50">
        <f t="shared" si="872"/>
        <v>0</v>
      </c>
      <c r="Q2697" s="112">
        <f t="shared" si="873"/>
        <v>-1240</v>
      </c>
      <c r="R2697" s="112">
        <f t="shared" si="874"/>
        <v>-1240</v>
      </c>
      <c r="S2697" s="113">
        <f t="shared" si="867"/>
        <v>-1240</v>
      </c>
      <c r="T2697" s="114">
        <f t="shared" si="868"/>
        <v>0</v>
      </c>
    </row>
    <row r="2698" spans="1:20" ht="12.75" x14ac:dyDescent="0.35">
      <c r="A2698" s="161">
        <f t="shared" si="862"/>
        <v>45788</v>
      </c>
      <c r="B2698" s="20">
        <f t="shared" si="860"/>
        <v>2025</v>
      </c>
      <c r="C2698" s="20">
        <f t="shared" si="861"/>
        <v>5</v>
      </c>
      <c r="D2698" s="160">
        <v>195060</v>
      </c>
      <c r="E2698" s="50">
        <f t="shared" si="875"/>
        <v>-1280</v>
      </c>
      <c r="F2698" s="50">
        <f t="shared" si="876"/>
        <v>0</v>
      </c>
      <c r="G2698" s="133">
        <f>MAX($D$2507:D2698)</f>
        <v>197580</v>
      </c>
      <c r="I2698" s="140">
        <f t="shared" si="869"/>
        <v>0</v>
      </c>
      <c r="J2698" s="70">
        <f t="shared" si="870"/>
        <v>189900</v>
      </c>
      <c r="K2698" s="70">
        <f t="shared" si="863"/>
        <v>0</v>
      </c>
      <c r="L2698" s="71">
        <f t="shared" si="864"/>
        <v>0</v>
      </c>
      <c r="M2698" s="70">
        <f t="shared" si="865"/>
        <v>0</v>
      </c>
      <c r="N2698" s="70">
        <f t="shared" si="866"/>
        <v>0</v>
      </c>
      <c r="O2698" s="50">
        <f t="shared" si="871"/>
        <v>9360</v>
      </c>
      <c r="P2698" s="50">
        <f t="shared" si="872"/>
        <v>0</v>
      </c>
      <c r="Q2698" s="112">
        <f t="shared" si="873"/>
        <v>-1280</v>
      </c>
      <c r="R2698" s="112">
        <f t="shared" si="874"/>
        <v>-1280</v>
      </c>
      <c r="S2698" s="113">
        <f t="shared" si="867"/>
        <v>-1280</v>
      </c>
      <c r="T2698" s="114">
        <f t="shared" si="868"/>
        <v>0</v>
      </c>
    </row>
    <row r="2699" spans="1:20" ht="12.75" x14ac:dyDescent="0.35">
      <c r="A2699" s="161">
        <f t="shared" si="862"/>
        <v>45789</v>
      </c>
      <c r="B2699" s="20">
        <f t="shared" ref="B2699:B2762" si="877">YEAR(A2699)</f>
        <v>2025</v>
      </c>
      <c r="C2699" s="20">
        <f t="shared" ref="C2699:C2762" si="878">MONTH(A2699)</f>
        <v>5</v>
      </c>
      <c r="D2699" s="160">
        <v>194280</v>
      </c>
      <c r="E2699" s="50">
        <f t="shared" si="875"/>
        <v>-780</v>
      </c>
      <c r="F2699" s="50">
        <f t="shared" si="876"/>
        <v>0</v>
      </c>
      <c r="G2699" s="133">
        <f>MAX($D$2507:D2699)</f>
        <v>197580</v>
      </c>
      <c r="I2699" s="140">
        <f t="shared" si="869"/>
        <v>0</v>
      </c>
      <c r="J2699" s="70">
        <f t="shared" si="870"/>
        <v>189900</v>
      </c>
      <c r="K2699" s="70">
        <f t="shared" si="863"/>
        <v>0</v>
      </c>
      <c r="L2699" s="71">
        <f t="shared" si="864"/>
        <v>0</v>
      </c>
      <c r="M2699" s="70">
        <f t="shared" si="865"/>
        <v>0</v>
      </c>
      <c r="N2699" s="70">
        <f t="shared" si="866"/>
        <v>0</v>
      </c>
      <c r="O2699" s="50">
        <f t="shared" si="871"/>
        <v>8080</v>
      </c>
      <c r="P2699" s="50">
        <f t="shared" si="872"/>
        <v>0</v>
      </c>
      <c r="Q2699" s="112">
        <f t="shared" si="873"/>
        <v>-780</v>
      </c>
      <c r="R2699" s="112">
        <f t="shared" si="874"/>
        <v>-780</v>
      </c>
      <c r="S2699" s="113">
        <f t="shared" si="867"/>
        <v>-780</v>
      </c>
      <c r="T2699" s="114">
        <f t="shared" si="868"/>
        <v>0</v>
      </c>
    </row>
    <row r="2700" spans="1:20" ht="12.75" x14ac:dyDescent="0.35">
      <c r="A2700" s="161">
        <f t="shared" ref="A2700:A2763" si="879">A2699+1</f>
        <v>45790</v>
      </c>
      <c r="B2700" s="20">
        <f t="shared" si="877"/>
        <v>2025</v>
      </c>
      <c r="C2700" s="20">
        <f t="shared" si="878"/>
        <v>5</v>
      </c>
      <c r="D2700" s="160">
        <v>193400</v>
      </c>
      <c r="E2700" s="50">
        <f t="shared" si="875"/>
        <v>-880</v>
      </c>
      <c r="F2700" s="50">
        <f t="shared" si="876"/>
        <v>0</v>
      </c>
      <c r="G2700" s="133">
        <f>MAX($D$2507:D2700)</f>
        <v>197580</v>
      </c>
      <c r="I2700" s="140">
        <f t="shared" si="869"/>
        <v>0</v>
      </c>
      <c r="J2700" s="70">
        <f t="shared" si="870"/>
        <v>189900</v>
      </c>
      <c r="K2700" s="70">
        <f t="shared" si="863"/>
        <v>0</v>
      </c>
      <c r="L2700" s="71">
        <f t="shared" si="864"/>
        <v>0</v>
      </c>
      <c r="M2700" s="70">
        <f t="shared" si="865"/>
        <v>0</v>
      </c>
      <c r="N2700" s="70">
        <f t="shared" si="866"/>
        <v>0</v>
      </c>
      <c r="O2700" s="50">
        <f t="shared" si="871"/>
        <v>7300</v>
      </c>
      <c r="P2700" s="50">
        <f t="shared" si="872"/>
        <v>0</v>
      </c>
      <c r="Q2700" s="112">
        <f t="shared" si="873"/>
        <v>-880</v>
      </c>
      <c r="R2700" s="112">
        <f t="shared" si="874"/>
        <v>-880</v>
      </c>
      <c r="S2700" s="113">
        <f t="shared" si="867"/>
        <v>-880</v>
      </c>
      <c r="T2700" s="114">
        <f t="shared" si="868"/>
        <v>0</v>
      </c>
    </row>
    <row r="2701" spans="1:20" ht="12.75" x14ac:dyDescent="0.35">
      <c r="A2701" s="161">
        <f t="shared" si="879"/>
        <v>45791</v>
      </c>
      <c r="B2701" s="20">
        <f t="shared" si="877"/>
        <v>2025</v>
      </c>
      <c r="C2701" s="20">
        <f t="shared" si="878"/>
        <v>5</v>
      </c>
      <c r="D2701" s="160">
        <v>192150</v>
      </c>
      <c r="E2701" s="50">
        <f t="shared" si="875"/>
        <v>-1250</v>
      </c>
      <c r="F2701" s="50">
        <f t="shared" si="876"/>
        <v>0</v>
      </c>
      <c r="G2701" s="133">
        <f>MAX($D$2507:D2701)</f>
        <v>197580</v>
      </c>
      <c r="I2701" s="140">
        <f t="shared" si="869"/>
        <v>0</v>
      </c>
      <c r="J2701" s="70">
        <f t="shared" si="870"/>
        <v>189900</v>
      </c>
      <c r="K2701" s="70">
        <f t="shared" si="863"/>
        <v>0</v>
      </c>
      <c r="L2701" s="71">
        <f t="shared" si="864"/>
        <v>0</v>
      </c>
      <c r="M2701" s="70">
        <f t="shared" si="865"/>
        <v>0</v>
      </c>
      <c r="N2701" s="70">
        <f t="shared" si="866"/>
        <v>0</v>
      </c>
      <c r="O2701" s="50">
        <f t="shared" si="871"/>
        <v>6420</v>
      </c>
      <c r="P2701" s="50">
        <f t="shared" si="872"/>
        <v>0</v>
      </c>
      <c r="Q2701" s="112">
        <f t="shared" si="873"/>
        <v>-1250</v>
      </c>
      <c r="R2701" s="112">
        <f t="shared" si="874"/>
        <v>-1250</v>
      </c>
      <c r="S2701" s="113">
        <f t="shared" si="867"/>
        <v>-1250</v>
      </c>
      <c r="T2701" s="114">
        <f t="shared" si="868"/>
        <v>0</v>
      </c>
    </row>
    <row r="2702" spans="1:20" ht="12.75" x14ac:dyDescent="0.35">
      <c r="A2702" s="161">
        <f t="shared" si="879"/>
        <v>45792</v>
      </c>
      <c r="B2702" s="20">
        <f t="shared" si="877"/>
        <v>2025</v>
      </c>
      <c r="C2702" s="20">
        <f t="shared" si="878"/>
        <v>5</v>
      </c>
      <c r="D2702" s="160">
        <v>190910</v>
      </c>
      <c r="E2702" s="50">
        <f t="shared" si="875"/>
        <v>-1240</v>
      </c>
      <c r="F2702" s="50">
        <f t="shared" si="876"/>
        <v>0</v>
      </c>
      <c r="G2702" s="133">
        <f>MAX($D$2507:D2702)</f>
        <v>197580</v>
      </c>
      <c r="I2702" s="140">
        <f t="shared" si="869"/>
        <v>0</v>
      </c>
      <c r="J2702" s="70">
        <f t="shared" si="870"/>
        <v>189900</v>
      </c>
      <c r="K2702" s="70">
        <f t="shared" si="863"/>
        <v>0</v>
      </c>
      <c r="L2702" s="71">
        <f t="shared" si="864"/>
        <v>0</v>
      </c>
      <c r="M2702" s="70">
        <f t="shared" si="865"/>
        <v>0</v>
      </c>
      <c r="N2702" s="70">
        <f t="shared" si="866"/>
        <v>0</v>
      </c>
      <c r="O2702" s="50">
        <f t="shared" si="871"/>
        <v>5170</v>
      </c>
      <c r="P2702" s="50">
        <f t="shared" si="872"/>
        <v>0</v>
      </c>
      <c r="Q2702" s="112">
        <f t="shared" si="873"/>
        <v>-1240</v>
      </c>
      <c r="R2702" s="112">
        <f t="shared" si="874"/>
        <v>-1240</v>
      </c>
      <c r="S2702" s="113">
        <f t="shared" si="867"/>
        <v>-1240</v>
      </c>
      <c r="T2702" s="114">
        <f t="shared" si="868"/>
        <v>0</v>
      </c>
    </row>
    <row r="2703" spans="1:20" ht="12.75" x14ac:dyDescent="0.35">
      <c r="A2703" s="161">
        <f t="shared" si="879"/>
        <v>45793</v>
      </c>
      <c r="B2703" s="20">
        <f t="shared" si="877"/>
        <v>2025</v>
      </c>
      <c r="C2703" s="20">
        <f t="shared" si="878"/>
        <v>5</v>
      </c>
      <c r="D2703" s="160">
        <v>189900</v>
      </c>
      <c r="E2703" s="50">
        <f t="shared" si="875"/>
        <v>-1010</v>
      </c>
      <c r="F2703" s="50">
        <f t="shared" si="876"/>
        <v>0</v>
      </c>
      <c r="G2703" s="133">
        <f>MAX($D$2507:D2703)</f>
        <v>197580</v>
      </c>
      <c r="I2703" s="140">
        <f t="shared" si="869"/>
        <v>0</v>
      </c>
      <c r="J2703" s="70">
        <f t="shared" si="870"/>
        <v>189900</v>
      </c>
      <c r="K2703" s="70">
        <f t="shared" si="863"/>
        <v>0</v>
      </c>
      <c r="L2703" s="71">
        <f t="shared" si="864"/>
        <v>0</v>
      </c>
      <c r="M2703" s="70">
        <f t="shared" si="865"/>
        <v>0</v>
      </c>
      <c r="N2703" s="70">
        <f t="shared" si="866"/>
        <v>0</v>
      </c>
      <c r="O2703" s="50">
        <f t="shared" si="871"/>
        <v>3930</v>
      </c>
      <c r="P2703" s="50">
        <f t="shared" si="872"/>
        <v>0</v>
      </c>
      <c r="Q2703" s="112">
        <f t="shared" si="873"/>
        <v>-1010</v>
      </c>
      <c r="R2703" s="112">
        <f t="shared" si="874"/>
        <v>-1010</v>
      </c>
      <c r="S2703" s="113">
        <f t="shared" si="867"/>
        <v>-1010</v>
      </c>
      <c r="T2703" s="114">
        <f t="shared" si="868"/>
        <v>0</v>
      </c>
    </row>
    <row r="2704" spans="1:20" ht="12.75" x14ac:dyDescent="0.35">
      <c r="A2704" s="161">
        <f t="shared" si="879"/>
        <v>45794</v>
      </c>
      <c r="B2704" s="20">
        <f t="shared" si="877"/>
        <v>2025</v>
      </c>
      <c r="C2704" s="20">
        <f t="shared" si="878"/>
        <v>5</v>
      </c>
      <c r="D2704" s="160">
        <v>191210</v>
      </c>
      <c r="E2704" s="50">
        <f t="shared" si="875"/>
        <v>1310</v>
      </c>
      <c r="F2704" s="50">
        <f t="shared" si="876"/>
        <v>1310</v>
      </c>
      <c r="G2704" s="133">
        <f>MAX($D$2507:D2704)</f>
        <v>197580</v>
      </c>
      <c r="I2704" s="140">
        <f t="shared" si="869"/>
        <v>0</v>
      </c>
      <c r="J2704" s="70">
        <f t="shared" si="870"/>
        <v>191210</v>
      </c>
      <c r="K2704" s="70">
        <f t="shared" si="863"/>
        <v>1310</v>
      </c>
      <c r="L2704" s="71">
        <f t="shared" si="864"/>
        <v>1310</v>
      </c>
      <c r="M2704" s="70">
        <f t="shared" si="865"/>
        <v>1310</v>
      </c>
      <c r="N2704" s="70">
        <f t="shared" si="866"/>
        <v>0</v>
      </c>
      <c r="O2704" s="50">
        <f t="shared" si="871"/>
        <v>2920</v>
      </c>
      <c r="P2704" s="50">
        <f t="shared" si="872"/>
        <v>0</v>
      </c>
      <c r="Q2704" s="112">
        <f t="shared" si="873"/>
        <v>0</v>
      </c>
      <c r="R2704" s="112">
        <f t="shared" si="874"/>
        <v>0</v>
      </c>
      <c r="S2704" s="113">
        <f t="shared" si="867"/>
        <v>0</v>
      </c>
      <c r="T2704" s="114">
        <f t="shared" si="868"/>
        <v>0</v>
      </c>
    </row>
    <row r="2705" spans="1:20" ht="12.75" x14ac:dyDescent="0.35">
      <c r="A2705" s="161">
        <f t="shared" si="879"/>
        <v>45795</v>
      </c>
      <c r="B2705" s="20">
        <f t="shared" si="877"/>
        <v>2025</v>
      </c>
      <c r="C2705" s="20">
        <f t="shared" si="878"/>
        <v>5</v>
      </c>
      <c r="D2705" s="160">
        <v>192470</v>
      </c>
      <c r="E2705" s="50">
        <f t="shared" si="875"/>
        <v>1260</v>
      </c>
      <c r="F2705" s="50">
        <f t="shared" si="876"/>
        <v>1260</v>
      </c>
      <c r="G2705" s="133">
        <f>MAX($D$2507:D2705)</f>
        <v>197580</v>
      </c>
      <c r="I2705" s="140">
        <f t="shared" si="869"/>
        <v>0</v>
      </c>
      <c r="J2705" s="70">
        <f t="shared" si="870"/>
        <v>192470</v>
      </c>
      <c r="K2705" s="70">
        <f t="shared" si="863"/>
        <v>1260</v>
      </c>
      <c r="L2705" s="71">
        <f t="shared" si="864"/>
        <v>1260</v>
      </c>
      <c r="M2705" s="70">
        <f t="shared" si="865"/>
        <v>1260</v>
      </c>
      <c r="N2705" s="70">
        <f t="shared" si="866"/>
        <v>0</v>
      </c>
      <c r="O2705" s="50">
        <f t="shared" si="871"/>
        <v>2920</v>
      </c>
      <c r="P2705" s="50">
        <f t="shared" si="872"/>
        <v>0</v>
      </c>
      <c r="Q2705" s="112">
        <f t="shared" si="873"/>
        <v>0</v>
      </c>
      <c r="R2705" s="112">
        <f t="shared" si="874"/>
        <v>0</v>
      </c>
      <c r="S2705" s="113">
        <f t="shared" si="867"/>
        <v>0</v>
      </c>
      <c r="T2705" s="114">
        <f t="shared" si="868"/>
        <v>0</v>
      </c>
    </row>
    <row r="2706" spans="1:20" ht="12.75" x14ac:dyDescent="0.35">
      <c r="A2706" s="161">
        <f t="shared" si="879"/>
        <v>45796</v>
      </c>
      <c r="B2706" s="20">
        <f t="shared" si="877"/>
        <v>2025</v>
      </c>
      <c r="C2706" s="20">
        <f t="shared" si="878"/>
        <v>5</v>
      </c>
      <c r="D2706" s="160">
        <v>192950</v>
      </c>
      <c r="E2706" s="50">
        <f t="shared" si="875"/>
        <v>480</v>
      </c>
      <c r="F2706" s="50">
        <f t="shared" si="876"/>
        <v>480</v>
      </c>
      <c r="G2706" s="133">
        <f>MAX($D$2507:D2706)</f>
        <v>197580</v>
      </c>
      <c r="I2706" s="140">
        <f t="shared" si="869"/>
        <v>0</v>
      </c>
      <c r="J2706" s="70">
        <f t="shared" si="870"/>
        <v>192950</v>
      </c>
      <c r="K2706" s="70">
        <f t="shared" si="863"/>
        <v>480</v>
      </c>
      <c r="L2706" s="71">
        <f t="shared" si="864"/>
        <v>480</v>
      </c>
      <c r="M2706" s="70">
        <f t="shared" si="865"/>
        <v>480</v>
      </c>
      <c r="N2706" s="70">
        <f t="shared" si="866"/>
        <v>0</v>
      </c>
      <c r="O2706" s="50">
        <f t="shared" si="871"/>
        <v>2920</v>
      </c>
      <c r="P2706" s="50">
        <f t="shared" si="872"/>
        <v>0</v>
      </c>
      <c r="Q2706" s="112">
        <f t="shared" si="873"/>
        <v>0</v>
      </c>
      <c r="R2706" s="112">
        <f t="shared" si="874"/>
        <v>0</v>
      </c>
      <c r="S2706" s="113">
        <f t="shared" si="867"/>
        <v>0</v>
      </c>
      <c r="T2706" s="114">
        <f t="shared" si="868"/>
        <v>0</v>
      </c>
    </row>
    <row r="2707" spans="1:20" ht="12.75" x14ac:dyDescent="0.35">
      <c r="A2707" s="161">
        <f t="shared" si="879"/>
        <v>45797</v>
      </c>
      <c r="B2707" s="20">
        <f t="shared" si="877"/>
        <v>2025</v>
      </c>
      <c r="C2707" s="20">
        <f t="shared" si="878"/>
        <v>5</v>
      </c>
      <c r="D2707" s="160">
        <v>193380</v>
      </c>
      <c r="E2707" s="50">
        <f t="shared" si="875"/>
        <v>430</v>
      </c>
      <c r="F2707" s="50">
        <f t="shared" si="876"/>
        <v>430</v>
      </c>
      <c r="G2707" s="133">
        <f>MAX($D$2507:D2707)</f>
        <v>197580</v>
      </c>
      <c r="I2707" s="140">
        <f t="shared" si="869"/>
        <v>0</v>
      </c>
      <c r="J2707" s="70">
        <f t="shared" si="870"/>
        <v>193380</v>
      </c>
      <c r="K2707" s="70">
        <f t="shared" si="863"/>
        <v>430</v>
      </c>
      <c r="L2707" s="71">
        <f t="shared" si="864"/>
        <v>430</v>
      </c>
      <c r="M2707" s="70">
        <f t="shared" si="865"/>
        <v>430</v>
      </c>
      <c r="N2707" s="70">
        <f t="shared" si="866"/>
        <v>0</v>
      </c>
      <c r="O2707" s="50">
        <f t="shared" si="871"/>
        <v>2920</v>
      </c>
      <c r="P2707" s="50">
        <f t="shared" si="872"/>
        <v>0</v>
      </c>
      <c r="Q2707" s="112">
        <f t="shared" si="873"/>
        <v>0</v>
      </c>
      <c r="R2707" s="112">
        <f t="shared" si="874"/>
        <v>0</v>
      </c>
      <c r="S2707" s="113">
        <f t="shared" si="867"/>
        <v>0</v>
      </c>
      <c r="T2707" s="114">
        <f t="shared" si="868"/>
        <v>0</v>
      </c>
    </row>
    <row r="2708" spans="1:20" ht="12.75" x14ac:dyDescent="0.35">
      <c r="A2708" s="161">
        <f t="shared" si="879"/>
        <v>45798</v>
      </c>
      <c r="B2708" s="20">
        <f t="shared" si="877"/>
        <v>2025</v>
      </c>
      <c r="C2708" s="20">
        <f t="shared" si="878"/>
        <v>5</v>
      </c>
      <c r="D2708" s="160">
        <v>193790</v>
      </c>
      <c r="E2708" s="50">
        <f t="shared" si="875"/>
        <v>410</v>
      </c>
      <c r="F2708" s="50">
        <f t="shared" si="876"/>
        <v>410</v>
      </c>
      <c r="G2708" s="133">
        <f>MAX($D$2507:D2708)</f>
        <v>197580</v>
      </c>
      <c r="I2708" s="140">
        <f t="shared" si="869"/>
        <v>0</v>
      </c>
      <c r="J2708" s="70">
        <f t="shared" si="870"/>
        <v>193790</v>
      </c>
      <c r="K2708" s="70">
        <f t="shared" si="863"/>
        <v>410</v>
      </c>
      <c r="L2708" s="71">
        <f t="shared" si="864"/>
        <v>410</v>
      </c>
      <c r="M2708" s="70">
        <f t="shared" si="865"/>
        <v>410</v>
      </c>
      <c r="N2708" s="70">
        <f t="shared" si="866"/>
        <v>0</v>
      </c>
      <c r="O2708" s="50">
        <f t="shared" si="871"/>
        <v>2920</v>
      </c>
      <c r="P2708" s="50">
        <f t="shared" si="872"/>
        <v>0</v>
      </c>
      <c r="Q2708" s="112">
        <f t="shared" si="873"/>
        <v>0</v>
      </c>
      <c r="R2708" s="112">
        <f t="shared" si="874"/>
        <v>0</v>
      </c>
      <c r="S2708" s="113">
        <f t="shared" si="867"/>
        <v>0</v>
      </c>
      <c r="T2708" s="114">
        <f t="shared" si="868"/>
        <v>0</v>
      </c>
    </row>
    <row r="2709" spans="1:20" ht="12.75" x14ac:dyDescent="0.35">
      <c r="A2709" s="161">
        <f t="shared" si="879"/>
        <v>45799</v>
      </c>
      <c r="B2709" s="20">
        <f t="shared" si="877"/>
        <v>2025</v>
      </c>
      <c r="C2709" s="20">
        <f t="shared" si="878"/>
        <v>5</v>
      </c>
      <c r="D2709" s="160">
        <v>194260</v>
      </c>
      <c r="E2709" s="50">
        <f t="shared" si="875"/>
        <v>470</v>
      </c>
      <c r="F2709" s="50">
        <f t="shared" si="876"/>
        <v>470</v>
      </c>
      <c r="G2709" s="133">
        <f>MAX($D$2507:D2709)</f>
        <v>197580</v>
      </c>
      <c r="I2709" s="140">
        <f t="shared" si="869"/>
        <v>0</v>
      </c>
      <c r="J2709" s="70">
        <f t="shared" si="870"/>
        <v>194260</v>
      </c>
      <c r="K2709" s="70">
        <f t="shared" si="863"/>
        <v>470</v>
      </c>
      <c r="L2709" s="71">
        <f t="shared" si="864"/>
        <v>470</v>
      </c>
      <c r="M2709" s="70">
        <f t="shared" si="865"/>
        <v>470</v>
      </c>
      <c r="N2709" s="70">
        <f t="shared" si="866"/>
        <v>0</v>
      </c>
      <c r="O2709" s="50">
        <f t="shared" si="871"/>
        <v>2920</v>
      </c>
      <c r="P2709" s="50">
        <f t="shared" si="872"/>
        <v>0</v>
      </c>
      <c r="Q2709" s="112">
        <f t="shared" si="873"/>
        <v>0</v>
      </c>
      <c r="R2709" s="112">
        <f t="shared" si="874"/>
        <v>0</v>
      </c>
      <c r="S2709" s="113">
        <f t="shared" si="867"/>
        <v>0</v>
      </c>
      <c r="T2709" s="114">
        <f t="shared" si="868"/>
        <v>0</v>
      </c>
    </row>
    <row r="2710" spans="1:20" ht="12.75" x14ac:dyDescent="0.35">
      <c r="A2710" s="161">
        <f t="shared" si="879"/>
        <v>45800</v>
      </c>
      <c r="B2710" s="20">
        <f t="shared" si="877"/>
        <v>2025</v>
      </c>
      <c r="C2710" s="20">
        <f t="shared" si="878"/>
        <v>5</v>
      </c>
      <c r="D2710" s="160">
        <v>194970</v>
      </c>
      <c r="E2710" s="50">
        <f t="shared" si="875"/>
        <v>710</v>
      </c>
      <c r="F2710" s="50">
        <f t="shared" si="876"/>
        <v>710</v>
      </c>
      <c r="G2710" s="133">
        <f>MAX($D$2507:D2710)</f>
        <v>197580</v>
      </c>
      <c r="I2710" s="140">
        <f t="shared" si="869"/>
        <v>0</v>
      </c>
      <c r="J2710" s="70">
        <f t="shared" si="870"/>
        <v>194970</v>
      </c>
      <c r="K2710" s="70">
        <f t="shared" si="863"/>
        <v>710</v>
      </c>
      <c r="L2710" s="71">
        <f t="shared" si="864"/>
        <v>710</v>
      </c>
      <c r="M2710" s="70">
        <f t="shared" si="865"/>
        <v>710</v>
      </c>
      <c r="N2710" s="70">
        <f t="shared" si="866"/>
        <v>0</v>
      </c>
      <c r="O2710" s="50">
        <f t="shared" si="871"/>
        <v>2920</v>
      </c>
      <c r="P2710" s="50">
        <f t="shared" si="872"/>
        <v>0</v>
      </c>
      <c r="Q2710" s="112">
        <f t="shared" si="873"/>
        <v>0</v>
      </c>
      <c r="R2710" s="112">
        <f t="shared" si="874"/>
        <v>0</v>
      </c>
      <c r="S2710" s="113">
        <f t="shared" si="867"/>
        <v>0</v>
      </c>
      <c r="T2710" s="114">
        <f t="shared" si="868"/>
        <v>0</v>
      </c>
    </row>
    <row r="2711" spans="1:20" ht="12.75" x14ac:dyDescent="0.35">
      <c r="A2711" s="161">
        <f t="shared" si="879"/>
        <v>45801</v>
      </c>
      <c r="B2711" s="20">
        <f t="shared" si="877"/>
        <v>2025</v>
      </c>
      <c r="C2711" s="20">
        <f t="shared" si="878"/>
        <v>5</v>
      </c>
      <c r="D2711" s="160">
        <v>196360</v>
      </c>
      <c r="E2711" s="50">
        <f t="shared" si="875"/>
        <v>1390</v>
      </c>
      <c r="F2711" s="50">
        <f t="shared" si="876"/>
        <v>1390</v>
      </c>
      <c r="G2711" s="133">
        <f>MAX($D$2507:D2711)</f>
        <v>197580</v>
      </c>
      <c r="I2711" s="140">
        <f t="shared" si="869"/>
        <v>0</v>
      </c>
      <c r="J2711" s="70">
        <f t="shared" si="870"/>
        <v>196360</v>
      </c>
      <c r="K2711" s="70">
        <f t="shared" si="863"/>
        <v>1390</v>
      </c>
      <c r="L2711" s="71">
        <f t="shared" si="864"/>
        <v>1390</v>
      </c>
      <c r="M2711" s="70">
        <f t="shared" si="865"/>
        <v>1390</v>
      </c>
      <c r="N2711" s="70">
        <f t="shared" si="866"/>
        <v>0</v>
      </c>
      <c r="O2711" s="50">
        <f t="shared" si="871"/>
        <v>2920</v>
      </c>
      <c r="P2711" s="50">
        <f t="shared" si="872"/>
        <v>0</v>
      </c>
      <c r="Q2711" s="112">
        <f t="shared" si="873"/>
        <v>0</v>
      </c>
      <c r="R2711" s="112">
        <f t="shared" si="874"/>
        <v>0</v>
      </c>
      <c r="S2711" s="113">
        <f t="shared" si="867"/>
        <v>0</v>
      </c>
      <c r="T2711" s="114">
        <f t="shared" si="868"/>
        <v>0</v>
      </c>
    </row>
    <row r="2712" spans="1:20" ht="12.75" x14ac:dyDescent="0.35">
      <c r="A2712" s="161">
        <f t="shared" si="879"/>
        <v>45802</v>
      </c>
      <c r="B2712" s="20">
        <f t="shared" si="877"/>
        <v>2025</v>
      </c>
      <c r="C2712" s="20">
        <f t="shared" si="878"/>
        <v>5</v>
      </c>
      <c r="D2712" s="160">
        <v>197650</v>
      </c>
      <c r="E2712" s="50">
        <f t="shared" si="875"/>
        <v>1290</v>
      </c>
      <c r="F2712" s="50">
        <f t="shared" si="876"/>
        <v>1290</v>
      </c>
      <c r="G2712" s="133">
        <f>MAX($D$2507:D2712)</f>
        <v>197650</v>
      </c>
      <c r="I2712" s="140">
        <f t="shared" si="869"/>
        <v>70</v>
      </c>
      <c r="J2712" s="70">
        <f t="shared" si="870"/>
        <v>197650</v>
      </c>
      <c r="K2712" s="70">
        <f t="shared" si="863"/>
        <v>1290</v>
      </c>
      <c r="L2712" s="71">
        <f t="shared" si="864"/>
        <v>1220</v>
      </c>
      <c r="M2712" s="70">
        <f t="shared" si="865"/>
        <v>1290</v>
      </c>
      <c r="N2712" s="70">
        <f t="shared" si="866"/>
        <v>0</v>
      </c>
      <c r="O2712" s="50">
        <f t="shared" si="871"/>
        <v>2990</v>
      </c>
      <c r="P2712" s="50">
        <f t="shared" si="872"/>
        <v>0</v>
      </c>
      <c r="Q2712" s="112">
        <f t="shared" si="873"/>
        <v>0</v>
      </c>
      <c r="R2712" s="112">
        <f t="shared" si="874"/>
        <v>0</v>
      </c>
      <c r="S2712" s="113">
        <f t="shared" si="867"/>
        <v>0</v>
      </c>
      <c r="T2712" s="114">
        <f t="shared" si="868"/>
        <v>0</v>
      </c>
    </row>
    <row r="2713" spans="1:20" ht="12.75" x14ac:dyDescent="0.35">
      <c r="A2713" s="161">
        <f t="shared" si="879"/>
        <v>45803</v>
      </c>
      <c r="B2713" s="20">
        <f t="shared" si="877"/>
        <v>2025</v>
      </c>
      <c r="C2713" s="20">
        <f t="shared" si="878"/>
        <v>5</v>
      </c>
      <c r="D2713" s="160">
        <v>198940</v>
      </c>
      <c r="E2713" s="50">
        <f t="shared" si="875"/>
        <v>1290</v>
      </c>
      <c r="F2713" s="50">
        <f t="shared" si="876"/>
        <v>1290</v>
      </c>
      <c r="G2713" s="133">
        <f>MAX($D$2507:D2713)</f>
        <v>198940</v>
      </c>
      <c r="I2713" s="140">
        <f t="shared" si="869"/>
        <v>1290</v>
      </c>
      <c r="J2713" s="70">
        <f t="shared" si="870"/>
        <v>198940</v>
      </c>
      <c r="K2713" s="70">
        <f t="shared" si="863"/>
        <v>1290</v>
      </c>
      <c r="L2713" s="71">
        <f t="shared" si="864"/>
        <v>0</v>
      </c>
      <c r="M2713" s="70">
        <f t="shared" si="865"/>
        <v>1290</v>
      </c>
      <c r="N2713" s="70">
        <f t="shared" si="866"/>
        <v>0</v>
      </c>
      <c r="O2713" s="50">
        <f t="shared" si="871"/>
        <v>4280</v>
      </c>
      <c r="P2713" s="50">
        <f t="shared" si="872"/>
        <v>0</v>
      </c>
      <c r="Q2713" s="112">
        <f t="shared" si="873"/>
        <v>0</v>
      </c>
      <c r="R2713" s="112">
        <f t="shared" si="874"/>
        <v>0</v>
      </c>
      <c r="S2713" s="113">
        <f t="shared" si="867"/>
        <v>0</v>
      </c>
      <c r="T2713" s="114">
        <f t="shared" si="868"/>
        <v>0</v>
      </c>
    </row>
    <row r="2714" spans="1:20" ht="12.75" x14ac:dyDescent="0.35">
      <c r="A2714" s="161">
        <f t="shared" si="879"/>
        <v>45804</v>
      </c>
      <c r="B2714" s="20">
        <f t="shared" si="877"/>
        <v>2025</v>
      </c>
      <c r="C2714" s="20">
        <f t="shared" si="878"/>
        <v>5</v>
      </c>
      <c r="D2714" s="160">
        <v>199550</v>
      </c>
      <c r="E2714" s="50">
        <f t="shared" si="875"/>
        <v>610</v>
      </c>
      <c r="F2714" s="50">
        <f t="shared" si="876"/>
        <v>610</v>
      </c>
      <c r="G2714" s="133">
        <f>MAX($D$2507:D2714)</f>
        <v>199550</v>
      </c>
      <c r="I2714" s="140">
        <f t="shared" si="869"/>
        <v>610</v>
      </c>
      <c r="J2714" s="70">
        <f t="shared" si="870"/>
        <v>199250</v>
      </c>
      <c r="K2714" s="70">
        <f t="shared" si="863"/>
        <v>310</v>
      </c>
      <c r="L2714" s="71">
        <f t="shared" si="864"/>
        <v>0</v>
      </c>
      <c r="M2714" s="70">
        <f t="shared" si="865"/>
        <v>610</v>
      </c>
      <c r="N2714" s="70">
        <f t="shared" si="866"/>
        <v>0</v>
      </c>
      <c r="O2714" s="50">
        <f t="shared" si="871"/>
        <v>4890</v>
      </c>
      <c r="P2714" s="50">
        <f t="shared" si="872"/>
        <v>0</v>
      </c>
      <c r="Q2714" s="112">
        <f t="shared" si="873"/>
        <v>0</v>
      </c>
      <c r="R2714" s="112">
        <f t="shared" si="874"/>
        <v>0</v>
      </c>
      <c r="S2714" s="113">
        <f t="shared" si="867"/>
        <v>0</v>
      </c>
      <c r="T2714" s="114">
        <f t="shared" si="868"/>
        <v>0</v>
      </c>
    </row>
    <row r="2715" spans="1:20" ht="12.75" x14ac:dyDescent="0.35">
      <c r="A2715" s="161">
        <f t="shared" si="879"/>
        <v>45805</v>
      </c>
      <c r="B2715" s="20">
        <f t="shared" si="877"/>
        <v>2025</v>
      </c>
      <c r="C2715" s="20">
        <f t="shared" si="878"/>
        <v>5</v>
      </c>
      <c r="D2715" s="160">
        <v>199660</v>
      </c>
      <c r="E2715" s="50">
        <f t="shared" si="875"/>
        <v>110</v>
      </c>
      <c r="F2715" s="50">
        <f t="shared" si="876"/>
        <v>110</v>
      </c>
      <c r="G2715" s="133">
        <f>MAX($D$2507:D2715)</f>
        <v>199660</v>
      </c>
      <c r="I2715" s="140">
        <f t="shared" si="869"/>
        <v>110</v>
      </c>
      <c r="J2715" s="70">
        <f t="shared" si="870"/>
        <v>199250</v>
      </c>
      <c r="K2715" s="70">
        <f t="shared" si="863"/>
        <v>0</v>
      </c>
      <c r="L2715" s="71">
        <f t="shared" si="864"/>
        <v>0</v>
      </c>
      <c r="M2715" s="70">
        <f t="shared" si="865"/>
        <v>110</v>
      </c>
      <c r="N2715" s="70">
        <f t="shared" si="866"/>
        <v>0</v>
      </c>
      <c r="O2715" s="50">
        <f t="shared" si="871"/>
        <v>5000</v>
      </c>
      <c r="P2715" s="50">
        <f t="shared" si="872"/>
        <v>0</v>
      </c>
      <c r="Q2715" s="112">
        <f t="shared" si="873"/>
        <v>0</v>
      </c>
      <c r="R2715" s="112">
        <f t="shared" si="874"/>
        <v>0</v>
      </c>
      <c r="S2715" s="113">
        <f t="shared" si="867"/>
        <v>0</v>
      </c>
      <c r="T2715" s="114">
        <f t="shared" si="868"/>
        <v>0</v>
      </c>
    </row>
    <row r="2716" spans="1:20" ht="12.75" x14ac:dyDescent="0.35">
      <c r="A2716" s="161">
        <f t="shared" si="879"/>
        <v>45806</v>
      </c>
      <c r="B2716" s="20">
        <f t="shared" si="877"/>
        <v>2025</v>
      </c>
      <c r="C2716" s="20">
        <f t="shared" si="878"/>
        <v>5</v>
      </c>
      <c r="D2716" s="160">
        <v>199550</v>
      </c>
      <c r="E2716" s="50">
        <f t="shared" si="875"/>
        <v>-110</v>
      </c>
      <c r="F2716" s="50">
        <f t="shared" si="876"/>
        <v>0</v>
      </c>
      <c r="G2716" s="133">
        <f>MAX($D$2507:D2716)</f>
        <v>199660</v>
      </c>
      <c r="I2716" s="140">
        <f t="shared" si="869"/>
        <v>0</v>
      </c>
      <c r="J2716" s="70">
        <f t="shared" si="870"/>
        <v>199070</v>
      </c>
      <c r="K2716" s="70">
        <f t="shared" si="863"/>
        <v>0</v>
      </c>
      <c r="L2716" s="71">
        <f t="shared" si="864"/>
        <v>0</v>
      </c>
      <c r="M2716" s="70">
        <f t="shared" si="865"/>
        <v>0</v>
      </c>
      <c r="N2716" s="70">
        <f t="shared" si="866"/>
        <v>0</v>
      </c>
      <c r="O2716" s="50">
        <f t="shared" si="871"/>
        <v>5000</v>
      </c>
      <c r="P2716" s="50">
        <f t="shared" si="872"/>
        <v>0</v>
      </c>
      <c r="Q2716" s="112">
        <f t="shared" si="873"/>
        <v>-110</v>
      </c>
      <c r="R2716" s="112">
        <f t="shared" si="874"/>
        <v>-110</v>
      </c>
      <c r="S2716" s="113">
        <f t="shared" si="867"/>
        <v>-110</v>
      </c>
      <c r="T2716" s="114">
        <f t="shared" si="868"/>
        <v>0</v>
      </c>
    </row>
    <row r="2717" spans="1:20" ht="12.75" x14ac:dyDescent="0.35">
      <c r="A2717" s="161">
        <f t="shared" si="879"/>
        <v>45807</v>
      </c>
      <c r="B2717" s="20">
        <f t="shared" si="877"/>
        <v>2025</v>
      </c>
      <c r="C2717" s="20">
        <f t="shared" si="878"/>
        <v>5</v>
      </c>
      <c r="D2717" s="160">
        <v>199550</v>
      </c>
      <c r="E2717" s="50">
        <f t="shared" si="875"/>
        <v>0</v>
      </c>
      <c r="F2717" s="50">
        <f t="shared" si="876"/>
        <v>0</v>
      </c>
      <c r="G2717" s="133">
        <f>MAX($D$2507:D2717)</f>
        <v>199660</v>
      </c>
      <c r="I2717" s="140">
        <f t="shared" si="869"/>
        <v>0</v>
      </c>
      <c r="J2717" s="70">
        <f t="shared" si="870"/>
        <v>199070</v>
      </c>
      <c r="K2717" s="70">
        <f t="shared" si="863"/>
        <v>0</v>
      </c>
      <c r="L2717" s="71">
        <f t="shared" si="864"/>
        <v>0</v>
      </c>
      <c r="M2717" s="70">
        <f t="shared" si="865"/>
        <v>0</v>
      </c>
      <c r="N2717" s="70">
        <f t="shared" si="866"/>
        <v>0</v>
      </c>
      <c r="O2717" s="50">
        <f t="shared" si="871"/>
        <v>4890</v>
      </c>
      <c r="P2717" s="50">
        <f t="shared" si="872"/>
        <v>0</v>
      </c>
      <c r="Q2717" s="112">
        <f t="shared" si="873"/>
        <v>0</v>
      </c>
      <c r="R2717" s="112">
        <f t="shared" si="874"/>
        <v>0</v>
      </c>
      <c r="S2717" s="113">
        <f t="shared" si="867"/>
        <v>0</v>
      </c>
      <c r="T2717" s="114">
        <f t="shared" si="868"/>
        <v>0</v>
      </c>
    </row>
    <row r="2718" spans="1:20" ht="12.75" x14ac:dyDescent="0.35">
      <c r="A2718" s="161">
        <f t="shared" si="879"/>
        <v>45808</v>
      </c>
      <c r="B2718" s="20">
        <f t="shared" si="877"/>
        <v>2025</v>
      </c>
      <c r="C2718" s="20">
        <f t="shared" si="878"/>
        <v>5</v>
      </c>
      <c r="D2718" s="160">
        <v>200260</v>
      </c>
      <c r="E2718" s="50">
        <f t="shared" si="875"/>
        <v>710</v>
      </c>
      <c r="F2718" s="50">
        <f t="shared" si="876"/>
        <v>710</v>
      </c>
      <c r="G2718" s="133">
        <f>MAX($D$2507:D2718)</f>
        <v>200260</v>
      </c>
      <c r="I2718" s="140">
        <f t="shared" si="869"/>
        <v>600</v>
      </c>
      <c r="J2718" s="70">
        <f t="shared" si="870"/>
        <v>199070</v>
      </c>
      <c r="K2718" s="70">
        <f t="shared" ref="K2718:K2781" si="880">MAX(0,+J2718-J2717)</f>
        <v>0</v>
      </c>
      <c r="L2718" s="71">
        <f t="shared" ref="L2718:L2781" si="881">MIN(K2718,F2718-I2718)</f>
        <v>0</v>
      </c>
      <c r="M2718" s="70">
        <f t="shared" ref="M2718:M2781" si="882">+I2718+L2718</f>
        <v>600</v>
      </c>
      <c r="N2718" s="70">
        <f t="shared" ref="N2718:N2781" si="883">+F2718-M2718</f>
        <v>110</v>
      </c>
      <c r="O2718" s="50">
        <f t="shared" si="871"/>
        <v>5490</v>
      </c>
      <c r="P2718" s="50">
        <f t="shared" si="872"/>
        <v>110</v>
      </c>
      <c r="Q2718" s="112">
        <f t="shared" si="873"/>
        <v>0</v>
      </c>
      <c r="R2718" s="112">
        <f t="shared" si="874"/>
        <v>0</v>
      </c>
      <c r="S2718" s="113">
        <f t="shared" ref="S2718:S2781" si="884">MAX(Q2718,IF(O2718&gt;0,MAX(-O2718,Q2718),R2718))</f>
        <v>0</v>
      </c>
      <c r="T2718" s="114">
        <f t="shared" ref="T2718:T2781" si="885">+Q2718-S2718</f>
        <v>0</v>
      </c>
    </row>
    <row r="2719" spans="1:20" ht="12.75" x14ac:dyDescent="0.35">
      <c r="A2719" s="161">
        <f t="shared" si="879"/>
        <v>45809</v>
      </c>
      <c r="B2719" s="20">
        <f t="shared" si="877"/>
        <v>2025</v>
      </c>
      <c r="C2719" s="20">
        <f t="shared" si="878"/>
        <v>6</v>
      </c>
      <c r="D2719" s="160">
        <v>201380</v>
      </c>
      <c r="E2719" s="50">
        <f t="shared" si="875"/>
        <v>1120</v>
      </c>
      <c r="F2719" s="50">
        <f t="shared" si="876"/>
        <v>1120</v>
      </c>
      <c r="G2719" s="133">
        <f>MAX($D$2507:D2719)</f>
        <v>201380</v>
      </c>
      <c r="I2719" s="140">
        <f t="shared" si="869"/>
        <v>1120</v>
      </c>
      <c r="J2719" s="70">
        <f t="shared" si="870"/>
        <v>199070</v>
      </c>
      <c r="K2719" s="70">
        <f t="shared" si="880"/>
        <v>0</v>
      </c>
      <c r="L2719" s="71">
        <f t="shared" si="881"/>
        <v>0</v>
      </c>
      <c r="M2719" s="70">
        <f t="shared" si="882"/>
        <v>1120</v>
      </c>
      <c r="N2719" s="70">
        <f t="shared" si="883"/>
        <v>0</v>
      </c>
      <c r="O2719" s="50">
        <f t="shared" si="871"/>
        <v>6610</v>
      </c>
      <c r="P2719" s="50">
        <f t="shared" si="872"/>
        <v>110</v>
      </c>
      <c r="Q2719" s="112">
        <f t="shared" si="873"/>
        <v>0</v>
      </c>
      <c r="R2719" s="112">
        <f t="shared" si="874"/>
        <v>0</v>
      </c>
      <c r="S2719" s="113">
        <f t="shared" si="884"/>
        <v>0</v>
      </c>
      <c r="T2719" s="114">
        <f t="shared" si="885"/>
        <v>0</v>
      </c>
    </row>
    <row r="2720" spans="1:20" ht="12.75" x14ac:dyDescent="0.35">
      <c r="A2720" s="161">
        <f t="shared" si="879"/>
        <v>45810</v>
      </c>
      <c r="B2720" s="20">
        <f t="shared" si="877"/>
        <v>2025</v>
      </c>
      <c r="C2720" s="20">
        <f t="shared" si="878"/>
        <v>6</v>
      </c>
      <c r="D2720" s="160">
        <v>201250</v>
      </c>
      <c r="E2720" s="50">
        <f t="shared" si="875"/>
        <v>-130</v>
      </c>
      <c r="F2720" s="50">
        <f t="shared" si="876"/>
        <v>0</v>
      </c>
      <c r="G2720" s="133">
        <f>MAX($D$2507:D2720)</f>
        <v>201380</v>
      </c>
      <c r="I2720" s="140">
        <f t="shared" si="869"/>
        <v>0</v>
      </c>
      <c r="J2720" s="70">
        <f t="shared" si="870"/>
        <v>199070</v>
      </c>
      <c r="K2720" s="70">
        <f t="shared" si="880"/>
        <v>0</v>
      </c>
      <c r="L2720" s="71">
        <f t="shared" si="881"/>
        <v>0</v>
      </c>
      <c r="M2720" s="70">
        <f t="shared" si="882"/>
        <v>0</v>
      </c>
      <c r="N2720" s="70">
        <f t="shared" si="883"/>
        <v>0</v>
      </c>
      <c r="O2720" s="50">
        <f t="shared" si="871"/>
        <v>6610</v>
      </c>
      <c r="P2720" s="50">
        <f t="shared" si="872"/>
        <v>110</v>
      </c>
      <c r="Q2720" s="112">
        <f t="shared" si="873"/>
        <v>-130</v>
      </c>
      <c r="R2720" s="112">
        <f t="shared" si="874"/>
        <v>-20</v>
      </c>
      <c r="S2720" s="113">
        <f t="shared" si="884"/>
        <v>-130</v>
      </c>
      <c r="T2720" s="114">
        <f t="shared" si="885"/>
        <v>0</v>
      </c>
    </row>
    <row r="2721" spans="1:20" ht="12.75" x14ac:dyDescent="0.35">
      <c r="A2721" s="161">
        <f t="shared" si="879"/>
        <v>45811</v>
      </c>
      <c r="B2721" s="20">
        <f t="shared" si="877"/>
        <v>2025</v>
      </c>
      <c r="C2721" s="20">
        <f t="shared" si="878"/>
        <v>6</v>
      </c>
      <c r="D2721" s="160">
        <v>200040</v>
      </c>
      <c r="E2721" s="50">
        <f t="shared" si="875"/>
        <v>-1210</v>
      </c>
      <c r="F2721" s="50">
        <f t="shared" si="876"/>
        <v>0</v>
      </c>
      <c r="G2721" s="133">
        <f>MAX($D$2507:D2721)</f>
        <v>201380</v>
      </c>
      <c r="I2721" s="140">
        <f t="shared" si="869"/>
        <v>0</v>
      </c>
      <c r="J2721" s="70">
        <f t="shared" si="870"/>
        <v>198920</v>
      </c>
      <c r="K2721" s="70">
        <f t="shared" si="880"/>
        <v>0</v>
      </c>
      <c r="L2721" s="71">
        <f t="shared" si="881"/>
        <v>0</v>
      </c>
      <c r="M2721" s="70">
        <f t="shared" si="882"/>
        <v>0</v>
      </c>
      <c r="N2721" s="70">
        <f t="shared" si="883"/>
        <v>0</v>
      </c>
      <c r="O2721" s="50">
        <f t="shared" si="871"/>
        <v>6480</v>
      </c>
      <c r="P2721" s="50">
        <f t="shared" si="872"/>
        <v>110</v>
      </c>
      <c r="Q2721" s="112">
        <f t="shared" si="873"/>
        <v>-1210</v>
      </c>
      <c r="R2721" s="112">
        <f t="shared" si="874"/>
        <v>-1100</v>
      </c>
      <c r="S2721" s="113">
        <f t="shared" si="884"/>
        <v>-1210</v>
      </c>
      <c r="T2721" s="114">
        <f t="shared" si="885"/>
        <v>0</v>
      </c>
    </row>
    <row r="2722" spans="1:20" ht="12.75" x14ac:dyDescent="0.35">
      <c r="A2722" s="161">
        <f t="shared" si="879"/>
        <v>45812</v>
      </c>
      <c r="B2722" s="20">
        <f t="shared" si="877"/>
        <v>2025</v>
      </c>
      <c r="C2722" s="20">
        <f t="shared" si="878"/>
        <v>6</v>
      </c>
      <c r="D2722" s="160">
        <v>199600</v>
      </c>
      <c r="E2722" s="50">
        <f t="shared" si="875"/>
        <v>-440</v>
      </c>
      <c r="F2722" s="50">
        <f t="shared" si="876"/>
        <v>0</v>
      </c>
      <c r="G2722" s="133">
        <f>MAX($D$2507:D2722)</f>
        <v>201380</v>
      </c>
      <c r="I2722" s="140">
        <f t="shared" si="869"/>
        <v>0</v>
      </c>
      <c r="J2722" s="70">
        <f t="shared" si="870"/>
        <v>198760</v>
      </c>
      <c r="K2722" s="70">
        <f t="shared" si="880"/>
        <v>0</v>
      </c>
      <c r="L2722" s="71">
        <f t="shared" si="881"/>
        <v>0</v>
      </c>
      <c r="M2722" s="70">
        <f t="shared" si="882"/>
        <v>0</v>
      </c>
      <c r="N2722" s="70">
        <f t="shared" si="883"/>
        <v>0</v>
      </c>
      <c r="O2722" s="50">
        <f t="shared" si="871"/>
        <v>5270</v>
      </c>
      <c r="P2722" s="50">
        <f t="shared" si="872"/>
        <v>110</v>
      </c>
      <c r="Q2722" s="112">
        <f t="shared" si="873"/>
        <v>-440</v>
      </c>
      <c r="R2722" s="112">
        <f t="shared" si="874"/>
        <v>-330</v>
      </c>
      <c r="S2722" s="113">
        <f t="shared" si="884"/>
        <v>-440</v>
      </c>
      <c r="T2722" s="114">
        <f t="shared" si="885"/>
        <v>0</v>
      </c>
    </row>
    <row r="2723" spans="1:20" ht="12.75" x14ac:dyDescent="0.35">
      <c r="A2723" s="161">
        <f t="shared" si="879"/>
        <v>45813</v>
      </c>
      <c r="B2723" s="20">
        <f t="shared" si="877"/>
        <v>2025</v>
      </c>
      <c r="C2723" s="20">
        <f t="shared" si="878"/>
        <v>6</v>
      </c>
      <c r="D2723" s="160">
        <v>199310</v>
      </c>
      <c r="E2723" s="50">
        <f t="shared" si="875"/>
        <v>-290</v>
      </c>
      <c r="F2723" s="50">
        <f t="shared" si="876"/>
        <v>0</v>
      </c>
      <c r="G2723" s="133">
        <f>MAX($D$2507:D2723)</f>
        <v>201380</v>
      </c>
      <c r="I2723" s="140">
        <f t="shared" si="869"/>
        <v>0</v>
      </c>
      <c r="J2723" s="70">
        <f t="shared" si="870"/>
        <v>198760</v>
      </c>
      <c r="K2723" s="70">
        <f t="shared" si="880"/>
        <v>0</v>
      </c>
      <c r="L2723" s="71">
        <f t="shared" si="881"/>
        <v>0</v>
      </c>
      <c r="M2723" s="70">
        <f t="shared" si="882"/>
        <v>0</v>
      </c>
      <c r="N2723" s="70">
        <f t="shared" si="883"/>
        <v>0</v>
      </c>
      <c r="O2723" s="50">
        <f t="shared" si="871"/>
        <v>4830</v>
      </c>
      <c r="P2723" s="50">
        <f t="shared" si="872"/>
        <v>110</v>
      </c>
      <c r="Q2723" s="112">
        <f t="shared" si="873"/>
        <v>-290</v>
      </c>
      <c r="R2723" s="112">
        <f t="shared" si="874"/>
        <v>-180</v>
      </c>
      <c r="S2723" s="113">
        <f t="shared" si="884"/>
        <v>-290</v>
      </c>
      <c r="T2723" s="114">
        <f t="shared" si="885"/>
        <v>0</v>
      </c>
    </row>
    <row r="2724" spans="1:20" ht="12.75" x14ac:dyDescent="0.35">
      <c r="A2724" s="161">
        <f t="shared" si="879"/>
        <v>45814</v>
      </c>
      <c r="B2724" s="20">
        <f t="shared" si="877"/>
        <v>2025</v>
      </c>
      <c r="C2724" s="20">
        <f t="shared" si="878"/>
        <v>6</v>
      </c>
      <c r="D2724" s="160">
        <v>199250</v>
      </c>
      <c r="E2724" s="50">
        <f t="shared" si="875"/>
        <v>-60</v>
      </c>
      <c r="F2724" s="50">
        <f t="shared" si="876"/>
        <v>0</v>
      </c>
      <c r="G2724" s="133">
        <f>MAX($D$2507:D2724)</f>
        <v>201380</v>
      </c>
      <c r="I2724" s="140">
        <f t="shared" si="869"/>
        <v>0</v>
      </c>
      <c r="J2724" s="70">
        <f t="shared" si="870"/>
        <v>198760</v>
      </c>
      <c r="K2724" s="70">
        <f t="shared" si="880"/>
        <v>0</v>
      </c>
      <c r="L2724" s="71">
        <f t="shared" si="881"/>
        <v>0</v>
      </c>
      <c r="M2724" s="70">
        <f t="shared" si="882"/>
        <v>0</v>
      </c>
      <c r="N2724" s="70">
        <f t="shared" si="883"/>
        <v>0</v>
      </c>
      <c r="O2724" s="50">
        <f t="shared" si="871"/>
        <v>4540</v>
      </c>
      <c r="P2724" s="50">
        <f t="shared" si="872"/>
        <v>110</v>
      </c>
      <c r="Q2724" s="112">
        <f t="shared" si="873"/>
        <v>-60</v>
      </c>
      <c r="R2724" s="112">
        <f t="shared" si="874"/>
        <v>0</v>
      </c>
      <c r="S2724" s="113">
        <f t="shared" si="884"/>
        <v>-60</v>
      </c>
      <c r="T2724" s="114">
        <f t="shared" si="885"/>
        <v>0</v>
      </c>
    </row>
    <row r="2725" spans="1:20" ht="12.75" x14ac:dyDescent="0.35">
      <c r="A2725" s="161">
        <f t="shared" si="879"/>
        <v>45815</v>
      </c>
      <c r="B2725" s="20">
        <f t="shared" si="877"/>
        <v>2025</v>
      </c>
      <c r="C2725" s="20">
        <f t="shared" si="878"/>
        <v>6</v>
      </c>
      <c r="D2725" s="160">
        <v>200130</v>
      </c>
      <c r="E2725" s="50">
        <f t="shared" si="875"/>
        <v>880</v>
      </c>
      <c r="F2725" s="50">
        <f t="shared" si="876"/>
        <v>880</v>
      </c>
      <c r="G2725" s="133">
        <f>MAX($D$2507:D2725)</f>
        <v>201380</v>
      </c>
      <c r="I2725" s="140">
        <f t="shared" si="869"/>
        <v>0</v>
      </c>
      <c r="J2725" s="70">
        <f t="shared" si="870"/>
        <v>198760</v>
      </c>
      <c r="K2725" s="70">
        <f t="shared" si="880"/>
        <v>0</v>
      </c>
      <c r="L2725" s="71">
        <f t="shared" si="881"/>
        <v>0</v>
      </c>
      <c r="M2725" s="70">
        <f t="shared" si="882"/>
        <v>0</v>
      </c>
      <c r="N2725" s="70">
        <f t="shared" si="883"/>
        <v>880</v>
      </c>
      <c r="O2725" s="50">
        <f t="shared" si="871"/>
        <v>0</v>
      </c>
      <c r="P2725" s="50">
        <f t="shared" si="872"/>
        <v>990</v>
      </c>
      <c r="Q2725" s="112">
        <f t="shared" si="873"/>
        <v>0</v>
      </c>
      <c r="R2725" s="112">
        <f t="shared" si="874"/>
        <v>0</v>
      </c>
      <c r="S2725" s="113">
        <f t="shared" si="884"/>
        <v>0</v>
      </c>
      <c r="T2725" s="114">
        <f t="shared" si="885"/>
        <v>0</v>
      </c>
    </row>
    <row r="2726" spans="1:20" ht="12.75" x14ac:dyDescent="0.35">
      <c r="A2726" s="161">
        <f t="shared" si="879"/>
        <v>45816</v>
      </c>
      <c r="B2726" s="20">
        <f t="shared" si="877"/>
        <v>2025</v>
      </c>
      <c r="C2726" s="20">
        <f t="shared" si="878"/>
        <v>6</v>
      </c>
      <c r="D2726" s="160">
        <v>200960</v>
      </c>
      <c r="E2726" s="50">
        <f t="shared" si="875"/>
        <v>830</v>
      </c>
      <c r="F2726" s="50">
        <f t="shared" si="876"/>
        <v>830</v>
      </c>
      <c r="G2726" s="133">
        <f>MAX($D$2507:D2726)</f>
        <v>201380</v>
      </c>
      <c r="I2726" s="140">
        <f t="shared" si="869"/>
        <v>0</v>
      </c>
      <c r="J2726" s="70">
        <f t="shared" si="870"/>
        <v>198760</v>
      </c>
      <c r="K2726" s="70">
        <f t="shared" si="880"/>
        <v>0</v>
      </c>
      <c r="L2726" s="71">
        <f t="shared" si="881"/>
        <v>0</v>
      </c>
      <c r="M2726" s="70">
        <f t="shared" si="882"/>
        <v>0</v>
      </c>
      <c r="N2726" s="70">
        <f t="shared" si="883"/>
        <v>830</v>
      </c>
      <c r="O2726" s="50">
        <f t="shared" si="871"/>
        <v>0</v>
      </c>
      <c r="P2726" s="50">
        <f t="shared" si="872"/>
        <v>1820</v>
      </c>
      <c r="Q2726" s="112">
        <f t="shared" si="873"/>
        <v>0</v>
      </c>
      <c r="R2726" s="112">
        <f t="shared" si="874"/>
        <v>0</v>
      </c>
      <c r="S2726" s="113">
        <f t="shared" si="884"/>
        <v>0</v>
      </c>
      <c r="T2726" s="114">
        <f t="shared" si="885"/>
        <v>0</v>
      </c>
    </row>
    <row r="2727" spans="1:20" ht="12.75" x14ac:dyDescent="0.35">
      <c r="A2727" s="161">
        <f t="shared" si="879"/>
        <v>45817</v>
      </c>
      <c r="B2727" s="20">
        <f t="shared" si="877"/>
        <v>2025</v>
      </c>
      <c r="C2727" s="20">
        <f t="shared" si="878"/>
        <v>6</v>
      </c>
      <c r="D2727" s="160">
        <v>201300</v>
      </c>
      <c r="E2727" s="50">
        <f t="shared" si="875"/>
        <v>340</v>
      </c>
      <c r="F2727" s="50">
        <f t="shared" si="876"/>
        <v>340</v>
      </c>
      <c r="G2727" s="133">
        <f>MAX($D$2507:D2727)</f>
        <v>201380</v>
      </c>
      <c r="I2727" s="140">
        <f t="shared" si="869"/>
        <v>0</v>
      </c>
      <c r="J2727" s="70">
        <f t="shared" si="870"/>
        <v>198760</v>
      </c>
      <c r="K2727" s="70">
        <f t="shared" si="880"/>
        <v>0</v>
      </c>
      <c r="L2727" s="71">
        <f t="shared" si="881"/>
        <v>0</v>
      </c>
      <c r="M2727" s="70">
        <f t="shared" si="882"/>
        <v>0</v>
      </c>
      <c r="N2727" s="70">
        <f t="shared" si="883"/>
        <v>340</v>
      </c>
      <c r="O2727" s="50">
        <f t="shared" si="871"/>
        <v>0</v>
      </c>
      <c r="P2727" s="50">
        <f t="shared" si="872"/>
        <v>2160</v>
      </c>
      <c r="Q2727" s="112">
        <f t="shared" si="873"/>
        <v>0</v>
      </c>
      <c r="R2727" s="112">
        <f t="shared" si="874"/>
        <v>0</v>
      </c>
      <c r="S2727" s="113">
        <f t="shared" si="884"/>
        <v>0</v>
      </c>
      <c r="T2727" s="114">
        <f t="shared" si="885"/>
        <v>0</v>
      </c>
    </row>
    <row r="2728" spans="1:20" ht="12.75" x14ac:dyDescent="0.35">
      <c r="A2728" s="161">
        <f t="shared" si="879"/>
        <v>45818</v>
      </c>
      <c r="B2728" s="20">
        <f t="shared" si="877"/>
        <v>2025</v>
      </c>
      <c r="C2728" s="20">
        <f t="shared" si="878"/>
        <v>6</v>
      </c>
      <c r="D2728" s="160">
        <v>201560</v>
      </c>
      <c r="E2728" s="50">
        <f t="shared" si="875"/>
        <v>260</v>
      </c>
      <c r="F2728" s="50">
        <f t="shared" si="876"/>
        <v>260</v>
      </c>
      <c r="G2728" s="133">
        <f>MAX($D$2507:D2728)</f>
        <v>201560</v>
      </c>
      <c r="I2728" s="140">
        <f t="shared" si="869"/>
        <v>180</v>
      </c>
      <c r="J2728" s="70">
        <f t="shared" si="870"/>
        <v>198760</v>
      </c>
      <c r="K2728" s="70">
        <f t="shared" si="880"/>
        <v>0</v>
      </c>
      <c r="L2728" s="71">
        <f t="shared" si="881"/>
        <v>0</v>
      </c>
      <c r="M2728" s="70">
        <f t="shared" si="882"/>
        <v>180</v>
      </c>
      <c r="N2728" s="70">
        <f t="shared" si="883"/>
        <v>80</v>
      </c>
      <c r="O2728" s="50">
        <f t="shared" si="871"/>
        <v>180</v>
      </c>
      <c r="P2728" s="50">
        <f t="shared" si="872"/>
        <v>2240</v>
      </c>
      <c r="Q2728" s="112">
        <f t="shared" si="873"/>
        <v>0</v>
      </c>
      <c r="R2728" s="112">
        <f t="shared" si="874"/>
        <v>0</v>
      </c>
      <c r="S2728" s="113">
        <f t="shared" si="884"/>
        <v>0</v>
      </c>
      <c r="T2728" s="114">
        <f t="shared" si="885"/>
        <v>0</v>
      </c>
    </row>
    <row r="2729" spans="1:20" ht="12.75" x14ac:dyDescent="0.35">
      <c r="A2729" s="161">
        <f t="shared" si="879"/>
        <v>45819</v>
      </c>
      <c r="B2729" s="20">
        <f t="shared" si="877"/>
        <v>2025</v>
      </c>
      <c r="C2729" s="20">
        <f t="shared" si="878"/>
        <v>6</v>
      </c>
      <c r="D2729" s="160">
        <v>201780</v>
      </c>
      <c r="E2729" s="50">
        <f t="shared" si="875"/>
        <v>220</v>
      </c>
      <c r="F2729" s="50">
        <f t="shared" si="876"/>
        <v>220</v>
      </c>
      <c r="G2729" s="133">
        <f>MAX($D$2507:D2729)</f>
        <v>201780</v>
      </c>
      <c r="I2729" s="140">
        <f t="shared" si="869"/>
        <v>220</v>
      </c>
      <c r="J2729" s="70">
        <f t="shared" si="870"/>
        <v>198760</v>
      </c>
      <c r="K2729" s="70">
        <f t="shared" si="880"/>
        <v>0</v>
      </c>
      <c r="L2729" s="71">
        <f t="shared" si="881"/>
        <v>0</v>
      </c>
      <c r="M2729" s="70">
        <f t="shared" si="882"/>
        <v>220</v>
      </c>
      <c r="N2729" s="70">
        <f t="shared" si="883"/>
        <v>0</v>
      </c>
      <c r="O2729" s="50">
        <f t="shared" si="871"/>
        <v>400</v>
      </c>
      <c r="P2729" s="50">
        <f t="shared" si="872"/>
        <v>2240</v>
      </c>
      <c r="Q2729" s="112">
        <f t="shared" si="873"/>
        <v>0</v>
      </c>
      <c r="R2729" s="112">
        <f t="shared" si="874"/>
        <v>0</v>
      </c>
      <c r="S2729" s="113">
        <f t="shared" si="884"/>
        <v>0</v>
      </c>
      <c r="T2729" s="114">
        <f t="shared" si="885"/>
        <v>0</v>
      </c>
    </row>
    <row r="2730" spans="1:20" ht="12.75" x14ac:dyDescent="0.35">
      <c r="A2730" s="161">
        <f t="shared" si="879"/>
        <v>45820</v>
      </c>
      <c r="B2730" s="20">
        <f t="shared" si="877"/>
        <v>2025</v>
      </c>
      <c r="C2730" s="20">
        <f t="shared" si="878"/>
        <v>6</v>
      </c>
      <c r="D2730" s="160">
        <v>202090</v>
      </c>
      <c r="E2730" s="50">
        <f t="shared" si="875"/>
        <v>310</v>
      </c>
      <c r="F2730" s="50">
        <f t="shared" si="876"/>
        <v>310</v>
      </c>
      <c r="G2730" s="133">
        <f>MAX($D$2507:D2730)</f>
        <v>202090</v>
      </c>
      <c r="I2730" s="140">
        <f t="shared" si="869"/>
        <v>310</v>
      </c>
      <c r="J2730" s="70">
        <f t="shared" si="870"/>
        <v>198760</v>
      </c>
      <c r="K2730" s="70">
        <f t="shared" si="880"/>
        <v>0</v>
      </c>
      <c r="L2730" s="71">
        <f t="shared" si="881"/>
        <v>0</v>
      </c>
      <c r="M2730" s="70">
        <f t="shared" si="882"/>
        <v>310</v>
      </c>
      <c r="N2730" s="70">
        <f t="shared" si="883"/>
        <v>0</v>
      </c>
      <c r="O2730" s="50">
        <f t="shared" si="871"/>
        <v>710</v>
      </c>
      <c r="P2730" s="50">
        <f t="shared" si="872"/>
        <v>2240</v>
      </c>
      <c r="Q2730" s="112">
        <f t="shared" si="873"/>
        <v>0</v>
      </c>
      <c r="R2730" s="112">
        <f t="shared" si="874"/>
        <v>0</v>
      </c>
      <c r="S2730" s="113">
        <f t="shared" si="884"/>
        <v>0</v>
      </c>
      <c r="T2730" s="114">
        <f t="shared" si="885"/>
        <v>0</v>
      </c>
    </row>
    <row r="2731" spans="1:20" ht="12.75" x14ac:dyDescent="0.35">
      <c r="A2731" s="161">
        <f t="shared" si="879"/>
        <v>45821</v>
      </c>
      <c r="B2731" s="20">
        <f t="shared" si="877"/>
        <v>2025</v>
      </c>
      <c r="C2731" s="20">
        <f t="shared" si="878"/>
        <v>6</v>
      </c>
      <c r="D2731" s="160">
        <v>202380</v>
      </c>
      <c r="E2731" s="50">
        <f t="shared" si="875"/>
        <v>290</v>
      </c>
      <c r="F2731" s="50">
        <f t="shared" si="876"/>
        <v>290</v>
      </c>
      <c r="G2731" s="133">
        <f>MAX($D$2507:D2731)</f>
        <v>202380</v>
      </c>
      <c r="I2731" s="140">
        <f t="shared" si="869"/>
        <v>290</v>
      </c>
      <c r="J2731" s="70">
        <f t="shared" si="870"/>
        <v>198760</v>
      </c>
      <c r="K2731" s="70">
        <f t="shared" si="880"/>
        <v>0</v>
      </c>
      <c r="L2731" s="71">
        <f t="shared" si="881"/>
        <v>0</v>
      </c>
      <c r="M2731" s="70">
        <f t="shared" si="882"/>
        <v>290</v>
      </c>
      <c r="N2731" s="70">
        <f t="shared" si="883"/>
        <v>0</v>
      </c>
      <c r="O2731" s="50">
        <f t="shared" si="871"/>
        <v>1000</v>
      </c>
      <c r="P2731" s="50">
        <f t="shared" si="872"/>
        <v>2240</v>
      </c>
      <c r="Q2731" s="112">
        <f t="shared" si="873"/>
        <v>0</v>
      </c>
      <c r="R2731" s="112">
        <f t="shared" si="874"/>
        <v>0</v>
      </c>
      <c r="S2731" s="113">
        <f t="shared" si="884"/>
        <v>0</v>
      </c>
      <c r="T2731" s="114">
        <f t="shared" si="885"/>
        <v>0</v>
      </c>
    </row>
    <row r="2732" spans="1:20" ht="12.75" x14ac:dyDescent="0.35">
      <c r="A2732" s="161">
        <f t="shared" si="879"/>
        <v>45822</v>
      </c>
      <c r="B2732" s="20">
        <f t="shared" si="877"/>
        <v>2025</v>
      </c>
      <c r="C2732" s="20">
        <f t="shared" si="878"/>
        <v>6</v>
      </c>
      <c r="D2732" s="160">
        <v>202650</v>
      </c>
      <c r="E2732" s="50">
        <f t="shared" si="875"/>
        <v>270</v>
      </c>
      <c r="F2732" s="50">
        <f t="shared" si="876"/>
        <v>270</v>
      </c>
      <c r="G2732" s="133">
        <f>MAX($D$2507:D2732)</f>
        <v>202650</v>
      </c>
      <c r="I2732" s="140">
        <f t="shared" ref="I2732:I2795" si="886">MAX(0,+G2732-G2731)</f>
        <v>270</v>
      </c>
      <c r="J2732" s="70">
        <f t="shared" ref="J2732:J2795" si="887">MIN(D2732:D2761)</f>
        <v>198760</v>
      </c>
      <c r="K2732" s="70">
        <f t="shared" si="880"/>
        <v>0</v>
      </c>
      <c r="L2732" s="71">
        <f t="shared" si="881"/>
        <v>0</v>
      </c>
      <c r="M2732" s="70">
        <f t="shared" si="882"/>
        <v>270</v>
      </c>
      <c r="N2732" s="70">
        <f t="shared" si="883"/>
        <v>0</v>
      </c>
      <c r="O2732" s="50">
        <f t="shared" ref="O2732:O2795" si="888">MAX(0,IF(AND(I2732=0,N2732&gt;0),0,O2731+I2732+S2731))</f>
        <v>1270</v>
      </c>
      <c r="P2732" s="50">
        <f t="shared" ref="P2732:P2795" si="889">MAX(0,P2731+N2732+T2731)</f>
        <v>2240</v>
      </c>
      <c r="Q2732" s="112">
        <f t="shared" ref="Q2732:Q2795" si="890">IF(E2732&lt;0,E2732,0)</f>
        <v>0</v>
      </c>
      <c r="R2732" s="112">
        <f t="shared" ref="R2732:R2795" si="891">MIN(0,+Q2732+P2731+T2731)</f>
        <v>0</v>
      </c>
      <c r="S2732" s="113">
        <f t="shared" si="884"/>
        <v>0</v>
      </c>
      <c r="T2732" s="114">
        <f t="shared" si="885"/>
        <v>0</v>
      </c>
    </row>
    <row r="2733" spans="1:20" ht="12.75" x14ac:dyDescent="0.35">
      <c r="A2733" s="161">
        <f t="shared" si="879"/>
        <v>45823</v>
      </c>
      <c r="B2733" s="20">
        <f t="shared" si="877"/>
        <v>2025</v>
      </c>
      <c r="C2733" s="20">
        <f t="shared" si="878"/>
        <v>6</v>
      </c>
      <c r="D2733" s="160">
        <v>202430</v>
      </c>
      <c r="E2733" s="50">
        <f t="shared" si="875"/>
        <v>-220</v>
      </c>
      <c r="F2733" s="50">
        <f t="shared" si="876"/>
        <v>0</v>
      </c>
      <c r="G2733" s="133">
        <f>MAX($D$2507:D2733)</f>
        <v>202650</v>
      </c>
      <c r="I2733" s="140">
        <f t="shared" si="886"/>
        <v>0</v>
      </c>
      <c r="J2733" s="70">
        <f t="shared" si="887"/>
        <v>198760</v>
      </c>
      <c r="K2733" s="70">
        <f t="shared" si="880"/>
        <v>0</v>
      </c>
      <c r="L2733" s="71">
        <f t="shared" si="881"/>
        <v>0</v>
      </c>
      <c r="M2733" s="70">
        <f t="shared" si="882"/>
        <v>0</v>
      </c>
      <c r="N2733" s="70">
        <f t="shared" si="883"/>
        <v>0</v>
      </c>
      <c r="O2733" s="50">
        <f t="shared" si="888"/>
        <v>1270</v>
      </c>
      <c r="P2733" s="50">
        <f t="shared" si="889"/>
        <v>2240</v>
      </c>
      <c r="Q2733" s="112">
        <f t="shared" si="890"/>
        <v>-220</v>
      </c>
      <c r="R2733" s="112">
        <f t="shared" si="891"/>
        <v>0</v>
      </c>
      <c r="S2733" s="113">
        <f t="shared" si="884"/>
        <v>-220</v>
      </c>
      <c r="T2733" s="114">
        <f t="shared" si="885"/>
        <v>0</v>
      </c>
    </row>
    <row r="2734" spans="1:20" ht="12.75" x14ac:dyDescent="0.35">
      <c r="A2734" s="161">
        <f t="shared" si="879"/>
        <v>45824</v>
      </c>
      <c r="B2734" s="20">
        <f t="shared" si="877"/>
        <v>2025</v>
      </c>
      <c r="C2734" s="20">
        <f t="shared" si="878"/>
        <v>6</v>
      </c>
      <c r="D2734" s="160">
        <v>201980</v>
      </c>
      <c r="E2734" s="50">
        <f t="shared" si="875"/>
        <v>-450</v>
      </c>
      <c r="F2734" s="50">
        <f t="shared" si="876"/>
        <v>0</v>
      </c>
      <c r="G2734" s="133">
        <f>MAX($D$2507:D2734)</f>
        <v>202650</v>
      </c>
      <c r="I2734" s="140">
        <f t="shared" si="886"/>
        <v>0</v>
      </c>
      <c r="J2734" s="70">
        <f t="shared" si="887"/>
        <v>198760</v>
      </c>
      <c r="K2734" s="70">
        <f t="shared" si="880"/>
        <v>0</v>
      </c>
      <c r="L2734" s="71">
        <f t="shared" si="881"/>
        <v>0</v>
      </c>
      <c r="M2734" s="70">
        <f t="shared" si="882"/>
        <v>0</v>
      </c>
      <c r="N2734" s="70">
        <f t="shared" si="883"/>
        <v>0</v>
      </c>
      <c r="O2734" s="50">
        <f t="shared" si="888"/>
        <v>1050</v>
      </c>
      <c r="P2734" s="50">
        <f t="shared" si="889"/>
        <v>2240</v>
      </c>
      <c r="Q2734" s="112">
        <f t="shared" si="890"/>
        <v>-450</v>
      </c>
      <c r="R2734" s="112">
        <f t="shared" si="891"/>
        <v>0</v>
      </c>
      <c r="S2734" s="113">
        <f t="shared" si="884"/>
        <v>-450</v>
      </c>
      <c r="T2734" s="114">
        <f t="shared" si="885"/>
        <v>0</v>
      </c>
    </row>
    <row r="2735" spans="1:20" ht="12.75" x14ac:dyDescent="0.35">
      <c r="A2735" s="161">
        <f t="shared" si="879"/>
        <v>45825</v>
      </c>
      <c r="B2735" s="20">
        <f t="shared" si="877"/>
        <v>2025</v>
      </c>
      <c r="C2735" s="20">
        <f t="shared" si="878"/>
        <v>6</v>
      </c>
      <c r="D2735" s="160">
        <v>201470</v>
      </c>
      <c r="E2735" s="50">
        <f t="shared" si="875"/>
        <v>-510</v>
      </c>
      <c r="F2735" s="50">
        <f t="shared" si="876"/>
        <v>0</v>
      </c>
      <c r="G2735" s="133">
        <f>MAX($D$2507:D2735)</f>
        <v>202650</v>
      </c>
      <c r="I2735" s="140">
        <f t="shared" si="886"/>
        <v>0</v>
      </c>
      <c r="J2735" s="70">
        <f t="shared" si="887"/>
        <v>198760</v>
      </c>
      <c r="K2735" s="70">
        <f t="shared" si="880"/>
        <v>0</v>
      </c>
      <c r="L2735" s="71">
        <f t="shared" si="881"/>
        <v>0</v>
      </c>
      <c r="M2735" s="70">
        <f t="shared" si="882"/>
        <v>0</v>
      </c>
      <c r="N2735" s="70">
        <f t="shared" si="883"/>
        <v>0</v>
      </c>
      <c r="O2735" s="50">
        <f t="shared" si="888"/>
        <v>600</v>
      </c>
      <c r="P2735" s="50">
        <f t="shared" si="889"/>
        <v>2240</v>
      </c>
      <c r="Q2735" s="112">
        <f t="shared" si="890"/>
        <v>-510</v>
      </c>
      <c r="R2735" s="112">
        <f t="shared" si="891"/>
        <v>0</v>
      </c>
      <c r="S2735" s="113">
        <f t="shared" si="884"/>
        <v>-510</v>
      </c>
      <c r="T2735" s="114">
        <f t="shared" si="885"/>
        <v>0</v>
      </c>
    </row>
    <row r="2736" spans="1:20" ht="12.75" x14ac:dyDescent="0.35">
      <c r="A2736" s="161">
        <f t="shared" si="879"/>
        <v>45826</v>
      </c>
      <c r="B2736" s="20">
        <f t="shared" si="877"/>
        <v>2025</v>
      </c>
      <c r="C2736" s="20">
        <f t="shared" si="878"/>
        <v>6</v>
      </c>
      <c r="D2736" s="160">
        <v>200990</v>
      </c>
      <c r="E2736" s="50">
        <f t="shared" si="875"/>
        <v>-480</v>
      </c>
      <c r="F2736" s="50">
        <f t="shared" si="876"/>
        <v>0</v>
      </c>
      <c r="G2736" s="133">
        <f>MAX($D$2507:D2736)</f>
        <v>202650</v>
      </c>
      <c r="I2736" s="140">
        <f t="shared" si="886"/>
        <v>0</v>
      </c>
      <c r="J2736" s="70">
        <f t="shared" si="887"/>
        <v>198760</v>
      </c>
      <c r="K2736" s="70">
        <f t="shared" si="880"/>
        <v>0</v>
      </c>
      <c r="L2736" s="71">
        <f t="shared" si="881"/>
        <v>0</v>
      </c>
      <c r="M2736" s="70">
        <f t="shared" si="882"/>
        <v>0</v>
      </c>
      <c r="N2736" s="70">
        <f t="shared" si="883"/>
        <v>0</v>
      </c>
      <c r="O2736" s="50">
        <f t="shared" si="888"/>
        <v>90</v>
      </c>
      <c r="P2736" s="50">
        <f t="shared" si="889"/>
        <v>2240</v>
      </c>
      <c r="Q2736" s="112">
        <f t="shared" si="890"/>
        <v>-480</v>
      </c>
      <c r="R2736" s="112">
        <f t="shared" si="891"/>
        <v>0</v>
      </c>
      <c r="S2736" s="113">
        <f t="shared" si="884"/>
        <v>-90</v>
      </c>
      <c r="T2736" s="114">
        <f t="shared" si="885"/>
        <v>-390</v>
      </c>
    </row>
    <row r="2737" spans="1:20" ht="12.75" x14ac:dyDescent="0.35">
      <c r="A2737" s="161">
        <f t="shared" si="879"/>
        <v>45827</v>
      </c>
      <c r="B2737" s="20">
        <f t="shared" si="877"/>
        <v>2025</v>
      </c>
      <c r="C2737" s="20">
        <f t="shared" si="878"/>
        <v>6</v>
      </c>
      <c r="D2737" s="160">
        <v>200460</v>
      </c>
      <c r="E2737" s="50">
        <f t="shared" si="875"/>
        <v>-530</v>
      </c>
      <c r="F2737" s="50">
        <f t="shared" si="876"/>
        <v>0</v>
      </c>
      <c r="G2737" s="133">
        <f>MAX($D$2507:D2737)</f>
        <v>202650</v>
      </c>
      <c r="I2737" s="140">
        <f t="shared" si="886"/>
        <v>0</v>
      </c>
      <c r="J2737" s="70">
        <f t="shared" si="887"/>
        <v>198760</v>
      </c>
      <c r="K2737" s="70">
        <f t="shared" si="880"/>
        <v>0</v>
      </c>
      <c r="L2737" s="71">
        <f t="shared" si="881"/>
        <v>0</v>
      </c>
      <c r="M2737" s="70">
        <f t="shared" si="882"/>
        <v>0</v>
      </c>
      <c r="N2737" s="70">
        <f t="shared" si="883"/>
        <v>0</v>
      </c>
      <c r="O2737" s="50">
        <f t="shared" si="888"/>
        <v>0</v>
      </c>
      <c r="P2737" s="50">
        <f t="shared" si="889"/>
        <v>1850</v>
      </c>
      <c r="Q2737" s="112">
        <f t="shared" si="890"/>
        <v>-530</v>
      </c>
      <c r="R2737" s="112">
        <f t="shared" si="891"/>
        <v>0</v>
      </c>
      <c r="S2737" s="113">
        <f t="shared" si="884"/>
        <v>0</v>
      </c>
      <c r="T2737" s="114">
        <f t="shared" si="885"/>
        <v>-530</v>
      </c>
    </row>
    <row r="2738" spans="1:20" ht="12.75" x14ac:dyDescent="0.35">
      <c r="A2738" s="161">
        <f t="shared" si="879"/>
        <v>45828</v>
      </c>
      <c r="B2738" s="20">
        <f t="shared" si="877"/>
        <v>2025</v>
      </c>
      <c r="C2738" s="20">
        <f t="shared" si="878"/>
        <v>6</v>
      </c>
      <c r="D2738" s="160">
        <v>199860</v>
      </c>
      <c r="E2738" s="50">
        <f t="shared" si="875"/>
        <v>-600</v>
      </c>
      <c r="F2738" s="50">
        <f t="shared" si="876"/>
        <v>0</v>
      </c>
      <c r="G2738" s="133">
        <f>MAX($D$2507:D2738)</f>
        <v>202650</v>
      </c>
      <c r="I2738" s="140">
        <f t="shared" si="886"/>
        <v>0</v>
      </c>
      <c r="J2738" s="70">
        <f t="shared" si="887"/>
        <v>198760</v>
      </c>
      <c r="K2738" s="70">
        <f t="shared" si="880"/>
        <v>0</v>
      </c>
      <c r="L2738" s="71">
        <f t="shared" si="881"/>
        <v>0</v>
      </c>
      <c r="M2738" s="70">
        <f t="shared" si="882"/>
        <v>0</v>
      </c>
      <c r="N2738" s="70">
        <f t="shared" si="883"/>
        <v>0</v>
      </c>
      <c r="O2738" s="50">
        <f t="shared" si="888"/>
        <v>0</v>
      </c>
      <c r="P2738" s="50">
        <f t="shared" si="889"/>
        <v>1320</v>
      </c>
      <c r="Q2738" s="112">
        <f t="shared" si="890"/>
        <v>-600</v>
      </c>
      <c r="R2738" s="112">
        <f t="shared" si="891"/>
        <v>0</v>
      </c>
      <c r="S2738" s="113">
        <f t="shared" si="884"/>
        <v>0</v>
      </c>
      <c r="T2738" s="114">
        <f t="shared" si="885"/>
        <v>-600</v>
      </c>
    </row>
    <row r="2739" spans="1:20" ht="12.75" x14ac:dyDescent="0.35">
      <c r="A2739" s="161">
        <f t="shared" si="879"/>
        <v>45829</v>
      </c>
      <c r="B2739" s="20">
        <f t="shared" si="877"/>
        <v>2025</v>
      </c>
      <c r="C2739" s="20">
        <f t="shared" si="878"/>
        <v>6</v>
      </c>
      <c r="D2739" s="160">
        <v>199690</v>
      </c>
      <c r="E2739" s="50">
        <f t="shared" si="875"/>
        <v>-170</v>
      </c>
      <c r="F2739" s="50">
        <f t="shared" si="876"/>
        <v>0</v>
      </c>
      <c r="G2739" s="133">
        <f>MAX($D$2507:D2739)</f>
        <v>202650</v>
      </c>
      <c r="I2739" s="140">
        <f t="shared" si="886"/>
        <v>0</v>
      </c>
      <c r="J2739" s="70">
        <f t="shared" si="887"/>
        <v>198760</v>
      </c>
      <c r="K2739" s="70">
        <f t="shared" si="880"/>
        <v>0</v>
      </c>
      <c r="L2739" s="71">
        <f t="shared" si="881"/>
        <v>0</v>
      </c>
      <c r="M2739" s="70">
        <f t="shared" si="882"/>
        <v>0</v>
      </c>
      <c r="N2739" s="70">
        <f t="shared" si="883"/>
        <v>0</v>
      </c>
      <c r="O2739" s="50">
        <f t="shared" si="888"/>
        <v>0</v>
      </c>
      <c r="P2739" s="50">
        <f t="shared" si="889"/>
        <v>720</v>
      </c>
      <c r="Q2739" s="112">
        <f t="shared" si="890"/>
        <v>-170</v>
      </c>
      <c r="R2739" s="112">
        <f t="shared" si="891"/>
        <v>0</v>
      </c>
      <c r="S2739" s="113">
        <f t="shared" si="884"/>
        <v>0</v>
      </c>
      <c r="T2739" s="114">
        <f t="shared" si="885"/>
        <v>-170</v>
      </c>
    </row>
    <row r="2740" spans="1:20" ht="12.75" x14ac:dyDescent="0.35">
      <c r="A2740" s="161">
        <f t="shared" si="879"/>
        <v>45830</v>
      </c>
      <c r="B2740" s="20">
        <f t="shared" si="877"/>
        <v>2025</v>
      </c>
      <c r="C2740" s="20">
        <f t="shared" si="878"/>
        <v>6</v>
      </c>
      <c r="D2740" s="160">
        <v>200040</v>
      </c>
      <c r="E2740" s="50">
        <f t="shared" si="875"/>
        <v>350</v>
      </c>
      <c r="F2740" s="50">
        <f t="shared" si="876"/>
        <v>350</v>
      </c>
      <c r="G2740" s="133">
        <f>MAX($D$2507:D2740)</f>
        <v>202650</v>
      </c>
      <c r="I2740" s="140">
        <f t="shared" si="886"/>
        <v>0</v>
      </c>
      <c r="J2740" s="70">
        <f t="shared" si="887"/>
        <v>198760</v>
      </c>
      <c r="K2740" s="70">
        <f t="shared" si="880"/>
        <v>0</v>
      </c>
      <c r="L2740" s="71">
        <f t="shared" si="881"/>
        <v>0</v>
      </c>
      <c r="M2740" s="70">
        <f t="shared" si="882"/>
        <v>0</v>
      </c>
      <c r="N2740" s="70">
        <f t="shared" si="883"/>
        <v>350</v>
      </c>
      <c r="O2740" s="50">
        <f t="shared" si="888"/>
        <v>0</v>
      </c>
      <c r="P2740" s="50">
        <f t="shared" si="889"/>
        <v>900</v>
      </c>
      <c r="Q2740" s="112">
        <f t="shared" si="890"/>
        <v>0</v>
      </c>
      <c r="R2740" s="112">
        <f t="shared" si="891"/>
        <v>0</v>
      </c>
      <c r="S2740" s="113">
        <f t="shared" si="884"/>
        <v>0</v>
      </c>
      <c r="T2740" s="114">
        <f t="shared" si="885"/>
        <v>0</v>
      </c>
    </row>
    <row r="2741" spans="1:20" ht="12.75" x14ac:dyDescent="0.35">
      <c r="A2741" s="161">
        <f t="shared" si="879"/>
        <v>45831</v>
      </c>
      <c r="B2741" s="20">
        <f t="shared" si="877"/>
        <v>2025</v>
      </c>
      <c r="C2741" s="20">
        <f t="shared" si="878"/>
        <v>6</v>
      </c>
      <c r="D2741" s="160">
        <v>200130</v>
      </c>
      <c r="E2741" s="50">
        <f t="shared" si="875"/>
        <v>90</v>
      </c>
      <c r="F2741" s="50">
        <f t="shared" si="876"/>
        <v>90</v>
      </c>
      <c r="G2741" s="133">
        <f>MAX($D$2507:D2741)</f>
        <v>202650</v>
      </c>
      <c r="I2741" s="140">
        <f t="shared" si="886"/>
        <v>0</v>
      </c>
      <c r="J2741" s="70">
        <f t="shared" si="887"/>
        <v>198760</v>
      </c>
      <c r="K2741" s="70">
        <f t="shared" si="880"/>
        <v>0</v>
      </c>
      <c r="L2741" s="71">
        <f t="shared" si="881"/>
        <v>0</v>
      </c>
      <c r="M2741" s="70">
        <f t="shared" si="882"/>
        <v>0</v>
      </c>
      <c r="N2741" s="70">
        <f t="shared" si="883"/>
        <v>90</v>
      </c>
      <c r="O2741" s="50">
        <f t="shared" si="888"/>
        <v>0</v>
      </c>
      <c r="P2741" s="50">
        <f t="shared" si="889"/>
        <v>990</v>
      </c>
      <c r="Q2741" s="112">
        <f t="shared" si="890"/>
        <v>0</v>
      </c>
      <c r="R2741" s="112">
        <f t="shared" si="891"/>
        <v>0</v>
      </c>
      <c r="S2741" s="113">
        <f t="shared" si="884"/>
        <v>0</v>
      </c>
      <c r="T2741" s="114">
        <f t="shared" si="885"/>
        <v>0</v>
      </c>
    </row>
    <row r="2742" spans="1:20" ht="12.75" x14ac:dyDescent="0.35">
      <c r="A2742" s="161">
        <f t="shared" si="879"/>
        <v>45832</v>
      </c>
      <c r="B2742" s="20">
        <f t="shared" si="877"/>
        <v>2025</v>
      </c>
      <c r="C2742" s="20">
        <f t="shared" si="878"/>
        <v>6</v>
      </c>
      <c r="D2742" s="160">
        <v>200060</v>
      </c>
      <c r="E2742" s="50">
        <f t="shared" si="875"/>
        <v>-70</v>
      </c>
      <c r="F2742" s="50">
        <f t="shared" si="876"/>
        <v>0</v>
      </c>
      <c r="G2742" s="133">
        <f>MAX($D$2507:D2742)</f>
        <v>202650</v>
      </c>
      <c r="I2742" s="140">
        <f t="shared" si="886"/>
        <v>0</v>
      </c>
      <c r="J2742" s="70">
        <f t="shared" si="887"/>
        <v>198760</v>
      </c>
      <c r="K2742" s="70">
        <f t="shared" si="880"/>
        <v>0</v>
      </c>
      <c r="L2742" s="71">
        <f t="shared" si="881"/>
        <v>0</v>
      </c>
      <c r="M2742" s="70">
        <f t="shared" si="882"/>
        <v>0</v>
      </c>
      <c r="N2742" s="70">
        <f t="shared" si="883"/>
        <v>0</v>
      </c>
      <c r="O2742" s="50">
        <f t="shared" si="888"/>
        <v>0</v>
      </c>
      <c r="P2742" s="50">
        <f t="shared" si="889"/>
        <v>990</v>
      </c>
      <c r="Q2742" s="112">
        <f t="shared" si="890"/>
        <v>-70</v>
      </c>
      <c r="R2742" s="112">
        <f t="shared" si="891"/>
        <v>0</v>
      </c>
      <c r="S2742" s="113">
        <f t="shared" si="884"/>
        <v>0</v>
      </c>
      <c r="T2742" s="114">
        <f t="shared" si="885"/>
        <v>-70</v>
      </c>
    </row>
    <row r="2743" spans="1:20" ht="12.75" x14ac:dyDescent="0.35">
      <c r="A2743" s="161">
        <f t="shared" si="879"/>
        <v>45833</v>
      </c>
      <c r="B2743" s="20">
        <f t="shared" si="877"/>
        <v>2025</v>
      </c>
      <c r="C2743" s="20">
        <f t="shared" si="878"/>
        <v>6</v>
      </c>
      <c r="D2743" s="160">
        <v>199770</v>
      </c>
      <c r="E2743" s="50">
        <f t="shared" si="875"/>
        <v>-290</v>
      </c>
      <c r="F2743" s="50">
        <f t="shared" si="876"/>
        <v>0</v>
      </c>
      <c r="G2743" s="133">
        <f>MAX($D$2507:D2743)</f>
        <v>202650</v>
      </c>
      <c r="I2743" s="140">
        <f t="shared" si="886"/>
        <v>0</v>
      </c>
      <c r="J2743" s="70">
        <f t="shared" si="887"/>
        <v>198760</v>
      </c>
      <c r="K2743" s="70">
        <f t="shared" si="880"/>
        <v>0</v>
      </c>
      <c r="L2743" s="71">
        <f t="shared" si="881"/>
        <v>0</v>
      </c>
      <c r="M2743" s="70">
        <f t="shared" si="882"/>
        <v>0</v>
      </c>
      <c r="N2743" s="70">
        <f t="shared" si="883"/>
        <v>0</v>
      </c>
      <c r="O2743" s="50">
        <f t="shared" si="888"/>
        <v>0</v>
      </c>
      <c r="P2743" s="50">
        <f t="shared" si="889"/>
        <v>920</v>
      </c>
      <c r="Q2743" s="112">
        <f t="shared" si="890"/>
        <v>-290</v>
      </c>
      <c r="R2743" s="112">
        <f t="shared" si="891"/>
        <v>0</v>
      </c>
      <c r="S2743" s="113">
        <f t="shared" si="884"/>
        <v>0</v>
      </c>
      <c r="T2743" s="114">
        <f t="shared" si="885"/>
        <v>-290</v>
      </c>
    </row>
    <row r="2744" spans="1:20" ht="12.75" x14ac:dyDescent="0.35">
      <c r="A2744" s="161">
        <f t="shared" si="879"/>
        <v>45834</v>
      </c>
      <c r="B2744" s="20">
        <f t="shared" si="877"/>
        <v>2025</v>
      </c>
      <c r="C2744" s="20">
        <f t="shared" si="878"/>
        <v>6</v>
      </c>
      <c r="D2744" s="160">
        <v>199470</v>
      </c>
      <c r="E2744" s="50">
        <f t="shared" si="875"/>
        <v>-300</v>
      </c>
      <c r="F2744" s="50">
        <f t="shared" si="876"/>
        <v>0</v>
      </c>
      <c r="G2744" s="133">
        <f>MAX($D$2507:D2744)</f>
        <v>202650</v>
      </c>
      <c r="I2744" s="140">
        <f t="shared" si="886"/>
        <v>0</v>
      </c>
      <c r="J2744" s="70">
        <f t="shared" si="887"/>
        <v>198760</v>
      </c>
      <c r="K2744" s="70">
        <f t="shared" si="880"/>
        <v>0</v>
      </c>
      <c r="L2744" s="71">
        <f t="shared" si="881"/>
        <v>0</v>
      </c>
      <c r="M2744" s="70">
        <f t="shared" si="882"/>
        <v>0</v>
      </c>
      <c r="N2744" s="70">
        <f t="shared" si="883"/>
        <v>0</v>
      </c>
      <c r="O2744" s="50">
        <f t="shared" si="888"/>
        <v>0</v>
      </c>
      <c r="P2744" s="50">
        <f t="shared" si="889"/>
        <v>630</v>
      </c>
      <c r="Q2744" s="112">
        <f t="shared" si="890"/>
        <v>-300</v>
      </c>
      <c r="R2744" s="112">
        <f t="shared" si="891"/>
        <v>0</v>
      </c>
      <c r="S2744" s="113">
        <f t="shared" si="884"/>
        <v>0</v>
      </c>
      <c r="T2744" s="114">
        <f t="shared" si="885"/>
        <v>-300</v>
      </c>
    </row>
    <row r="2745" spans="1:20" ht="12.75" x14ac:dyDescent="0.35">
      <c r="A2745" s="161">
        <f t="shared" si="879"/>
        <v>45835</v>
      </c>
      <c r="B2745" s="20">
        <f t="shared" si="877"/>
        <v>2025</v>
      </c>
      <c r="C2745" s="20">
        <f t="shared" si="878"/>
        <v>6</v>
      </c>
      <c r="D2745" s="160">
        <v>199070</v>
      </c>
      <c r="E2745" s="50">
        <f t="shared" si="875"/>
        <v>-400</v>
      </c>
      <c r="F2745" s="50">
        <f t="shared" si="876"/>
        <v>0</v>
      </c>
      <c r="G2745" s="133">
        <f>MAX($D$2507:D2745)</f>
        <v>202650</v>
      </c>
      <c r="I2745" s="140">
        <f t="shared" si="886"/>
        <v>0</v>
      </c>
      <c r="J2745" s="70">
        <f t="shared" si="887"/>
        <v>198760</v>
      </c>
      <c r="K2745" s="70">
        <f t="shared" si="880"/>
        <v>0</v>
      </c>
      <c r="L2745" s="71">
        <f t="shared" si="881"/>
        <v>0</v>
      </c>
      <c r="M2745" s="70">
        <f t="shared" si="882"/>
        <v>0</v>
      </c>
      <c r="N2745" s="70">
        <f t="shared" si="883"/>
        <v>0</v>
      </c>
      <c r="O2745" s="50">
        <f t="shared" si="888"/>
        <v>0</v>
      </c>
      <c r="P2745" s="50">
        <f t="shared" si="889"/>
        <v>330</v>
      </c>
      <c r="Q2745" s="112">
        <f t="shared" si="890"/>
        <v>-400</v>
      </c>
      <c r="R2745" s="112">
        <f t="shared" si="891"/>
        <v>-70</v>
      </c>
      <c r="S2745" s="113">
        <f t="shared" si="884"/>
        <v>-70</v>
      </c>
      <c r="T2745" s="114">
        <f t="shared" si="885"/>
        <v>-330</v>
      </c>
    </row>
    <row r="2746" spans="1:20" ht="12.75" x14ac:dyDescent="0.35">
      <c r="A2746" s="161">
        <f t="shared" si="879"/>
        <v>45836</v>
      </c>
      <c r="B2746" s="20">
        <f t="shared" si="877"/>
        <v>2025</v>
      </c>
      <c r="C2746" s="20">
        <f t="shared" si="878"/>
        <v>6</v>
      </c>
      <c r="D2746" s="160">
        <v>199510</v>
      </c>
      <c r="E2746" s="50">
        <f t="shared" si="875"/>
        <v>440</v>
      </c>
      <c r="F2746" s="50">
        <f t="shared" si="876"/>
        <v>440</v>
      </c>
      <c r="G2746" s="133">
        <f>MAX($D$2507:D2746)</f>
        <v>202650</v>
      </c>
      <c r="I2746" s="140">
        <f t="shared" si="886"/>
        <v>0</v>
      </c>
      <c r="J2746" s="70">
        <f t="shared" si="887"/>
        <v>198760</v>
      </c>
      <c r="K2746" s="70">
        <f t="shared" si="880"/>
        <v>0</v>
      </c>
      <c r="L2746" s="71">
        <f t="shared" si="881"/>
        <v>0</v>
      </c>
      <c r="M2746" s="70">
        <f t="shared" si="882"/>
        <v>0</v>
      </c>
      <c r="N2746" s="70">
        <f t="shared" si="883"/>
        <v>440</v>
      </c>
      <c r="O2746" s="50">
        <f t="shared" si="888"/>
        <v>0</v>
      </c>
      <c r="P2746" s="50">
        <f t="shared" si="889"/>
        <v>440</v>
      </c>
      <c r="Q2746" s="112">
        <f t="shared" si="890"/>
        <v>0</v>
      </c>
      <c r="R2746" s="112">
        <f t="shared" si="891"/>
        <v>0</v>
      </c>
      <c r="S2746" s="113">
        <f t="shared" si="884"/>
        <v>0</v>
      </c>
      <c r="T2746" s="114">
        <f t="shared" si="885"/>
        <v>0</v>
      </c>
    </row>
    <row r="2747" spans="1:20" ht="12.75" x14ac:dyDescent="0.35">
      <c r="A2747" s="161">
        <f t="shared" si="879"/>
        <v>45837</v>
      </c>
      <c r="B2747" s="20">
        <f t="shared" si="877"/>
        <v>2025</v>
      </c>
      <c r="C2747" s="20">
        <f t="shared" si="878"/>
        <v>6</v>
      </c>
      <c r="D2747" s="160">
        <v>199730</v>
      </c>
      <c r="E2747" s="50">
        <f t="shared" si="875"/>
        <v>220</v>
      </c>
      <c r="F2747" s="50">
        <f t="shared" si="876"/>
        <v>220</v>
      </c>
      <c r="G2747" s="133">
        <f>MAX($D$2507:D2747)</f>
        <v>202650</v>
      </c>
      <c r="I2747" s="140">
        <f t="shared" si="886"/>
        <v>0</v>
      </c>
      <c r="J2747" s="70">
        <f t="shared" si="887"/>
        <v>198760</v>
      </c>
      <c r="K2747" s="70">
        <f t="shared" si="880"/>
        <v>0</v>
      </c>
      <c r="L2747" s="71">
        <f t="shared" si="881"/>
        <v>0</v>
      </c>
      <c r="M2747" s="70">
        <f t="shared" si="882"/>
        <v>0</v>
      </c>
      <c r="N2747" s="70">
        <f t="shared" si="883"/>
        <v>220</v>
      </c>
      <c r="O2747" s="50">
        <f t="shared" si="888"/>
        <v>0</v>
      </c>
      <c r="P2747" s="50">
        <f t="shared" si="889"/>
        <v>660</v>
      </c>
      <c r="Q2747" s="112">
        <f t="shared" si="890"/>
        <v>0</v>
      </c>
      <c r="R2747" s="112">
        <f t="shared" si="891"/>
        <v>0</v>
      </c>
      <c r="S2747" s="113">
        <f t="shared" si="884"/>
        <v>0</v>
      </c>
      <c r="T2747" s="114">
        <f t="shared" si="885"/>
        <v>0</v>
      </c>
    </row>
    <row r="2748" spans="1:20" ht="12.75" x14ac:dyDescent="0.35">
      <c r="A2748" s="161">
        <f t="shared" si="879"/>
        <v>45838</v>
      </c>
      <c r="B2748" s="20">
        <f t="shared" si="877"/>
        <v>2025</v>
      </c>
      <c r="C2748" s="20">
        <f t="shared" si="878"/>
        <v>6</v>
      </c>
      <c r="D2748" s="160">
        <v>199490</v>
      </c>
      <c r="E2748" s="50">
        <f t="shared" si="875"/>
        <v>-240</v>
      </c>
      <c r="F2748" s="50">
        <f t="shared" si="876"/>
        <v>0</v>
      </c>
      <c r="G2748" s="133">
        <f>MAX($D$2507:D2748)</f>
        <v>202650</v>
      </c>
      <c r="I2748" s="140">
        <f t="shared" si="886"/>
        <v>0</v>
      </c>
      <c r="J2748" s="70">
        <f t="shared" si="887"/>
        <v>198760</v>
      </c>
      <c r="K2748" s="70">
        <f t="shared" si="880"/>
        <v>0</v>
      </c>
      <c r="L2748" s="71">
        <f t="shared" si="881"/>
        <v>0</v>
      </c>
      <c r="M2748" s="70">
        <f t="shared" si="882"/>
        <v>0</v>
      </c>
      <c r="N2748" s="70">
        <f t="shared" si="883"/>
        <v>0</v>
      </c>
      <c r="O2748" s="50">
        <f t="shared" si="888"/>
        <v>0</v>
      </c>
      <c r="P2748" s="50">
        <f t="shared" si="889"/>
        <v>660</v>
      </c>
      <c r="Q2748" s="112">
        <f t="shared" si="890"/>
        <v>-240</v>
      </c>
      <c r="R2748" s="112">
        <f t="shared" si="891"/>
        <v>0</v>
      </c>
      <c r="S2748" s="113">
        <f t="shared" si="884"/>
        <v>0</v>
      </c>
      <c r="T2748" s="114">
        <f t="shared" si="885"/>
        <v>-240</v>
      </c>
    </row>
    <row r="2749" spans="1:20" ht="12.75" x14ac:dyDescent="0.35">
      <c r="A2749" s="161">
        <f t="shared" si="879"/>
        <v>45839</v>
      </c>
      <c r="B2749" s="20">
        <f t="shared" si="877"/>
        <v>2025</v>
      </c>
      <c r="C2749" s="20">
        <f t="shared" si="878"/>
        <v>7</v>
      </c>
      <c r="D2749" s="160">
        <v>199200</v>
      </c>
      <c r="E2749" s="50">
        <f t="shared" si="875"/>
        <v>-290</v>
      </c>
      <c r="F2749" s="50">
        <f t="shared" si="876"/>
        <v>0</v>
      </c>
      <c r="G2749" s="133">
        <f>MAX($D$2507:D2749)</f>
        <v>202650</v>
      </c>
      <c r="I2749" s="140">
        <f t="shared" si="886"/>
        <v>0</v>
      </c>
      <c r="J2749" s="70">
        <f t="shared" si="887"/>
        <v>198760</v>
      </c>
      <c r="K2749" s="70">
        <f t="shared" si="880"/>
        <v>0</v>
      </c>
      <c r="L2749" s="71">
        <f t="shared" si="881"/>
        <v>0</v>
      </c>
      <c r="M2749" s="70">
        <f t="shared" si="882"/>
        <v>0</v>
      </c>
      <c r="N2749" s="70">
        <f t="shared" si="883"/>
        <v>0</v>
      </c>
      <c r="O2749" s="50">
        <f t="shared" si="888"/>
        <v>0</v>
      </c>
      <c r="P2749" s="50">
        <f t="shared" si="889"/>
        <v>420</v>
      </c>
      <c r="Q2749" s="112">
        <f t="shared" si="890"/>
        <v>-290</v>
      </c>
      <c r="R2749" s="112">
        <f t="shared" si="891"/>
        <v>0</v>
      </c>
      <c r="S2749" s="113">
        <f t="shared" si="884"/>
        <v>0</v>
      </c>
      <c r="T2749" s="114">
        <f t="shared" si="885"/>
        <v>-290</v>
      </c>
    </row>
    <row r="2750" spans="1:20" ht="12.75" x14ac:dyDescent="0.35">
      <c r="A2750" s="161">
        <f t="shared" si="879"/>
        <v>45840</v>
      </c>
      <c r="B2750" s="20">
        <f t="shared" si="877"/>
        <v>2025</v>
      </c>
      <c r="C2750" s="20">
        <f t="shared" si="878"/>
        <v>7</v>
      </c>
      <c r="D2750" s="160">
        <v>198920</v>
      </c>
      <c r="E2750" s="50">
        <f t="shared" si="875"/>
        <v>-280</v>
      </c>
      <c r="F2750" s="50">
        <f t="shared" si="876"/>
        <v>0</v>
      </c>
      <c r="G2750" s="133">
        <f>MAX($D$2507:D2750)</f>
        <v>202650</v>
      </c>
      <c r="I2750" s="140">
        <f t="shared" si="886"/>
        <v>0</v>
      </c>
      <c r="J2750" s="70">
        <f t="shared" si="887"/>
        <v>198760</v>
      </c>
      <c r="K2750" s="70">
        <f t="shared" si="880"/>
        <v>0</v>
      </c>
      <c r="L2750" s="71">
        <f t="shared" si="881"/>
        <v>0</v>
      </c>
      <c r="M2750" s="70">
        <f t="shared" si="882"/>
        <v>0</v>
      </c>
      <c r="N2750" s="70">
        <f t="shared" si="883"/>
        <v>0</v>
      </c>
      <c r="O2750" s="50">
        <f t="shared" si="888"/>
        <v>0</v>
      </c>
      <c r="P2750" s="50">
        <f t="shared" si="889"/>
        <v>130</v>
      </c>
      <c r="Q2750" s="112">
        <f t="shared" si="890"/>
        <v>-280</v>
      </c>
      <c r="R2750" s="112">
        <f t="shared" si="891"/>
        <v>-150</v>
      </c>
      <c r="S2750" s="113">
        <f t="shared" si="884"/>
        <v>-150</v>
      </c>
      <c r="T2750" s="114">
        <f t="shared" si="885"/>
        <v>-130</v>
      </c>
    </row>
    <row r="2751" spans="1:20" ht="12.75" x14ac:dyDescent="0.35">
      <c r="A2751" s="161">
        <f t="shared" si="879"/>
        <v>45841</v>
      </c>
      <c r="B2751" s="20">
        <f t="shared" si="877"/>
        <v>2025</v>
      </c>
      <c r="C2751" s="20">
        <f t="shared" si="878"/>
        <v>7</v>
      </c>
      <c r="D2751" s="160">
        <v>198760</v>
      </c>
      <c r="E2751" s="50">
        <f t="shared" si="875"/>
        <v>-160</v>
      </c>
      <c r="F2751" s="50">
        <f t="shared" si="876"/>
        <v>0</v>
      </c>
      <c r="G2751" s="133">
        <f>MAX($D$2507:D2751)</f>
        <v>202650</v>
      </c>
      <c r="I2751" s="140">
        <f t="shared" si="886"/>
        <v>0</v>
      </c>
      <c r="J2751" s="70">
        <f t="shared" si="887"/>
        <v>198760</v>
      </c>
      <c r="K2751" s="70">
        <f t="shared" si="880"/>
        <v>0</v>
      </c>
      <c r="L2751" s="71">
        <f t="shared" si="881"/>
        <v>0</v>
      </c>
      <c r="M2751" s="70">
        <f t="shared" si="882"/>
        <v>0</v>
      </c>
      <c r="N2751" s="70">
        <f t="shared" si="883"/>
        <v>0</v>
      </c>
      <c r="O2751" s="50">
        <f t="shared" si="888"/>
        <v>0</v>
      </c>
      <c r="P2751" s="50">
        <f t="shared" si="889"/>
        <v>0</v>
      </c>
      <c r="Q2751" s="112">
        <f t="shared" si="890"/>
        <v>-160</v>
      </c>
      <c r="R2751" s="112">
        <f t="shared" si="891"/>
        <v>-160</v>
      </c>
      <c r="S2751" s="113">
        <f t="shared" si="884"/>
        <v>-160</v>
      </c>
      <c r="T2751" s="114">
        <f t="shared" si="885"/>
        <v>0</v>
      </c>
    </row>
    <row r="2752" spans="1:20" ht="12.75" x14ac:dyDescent="0.35">
      <c r="A2752" s="161">
        <f t="shared" si="879"/>
        <v>45842</v>
      </c>
      <c r="B2752" s="20">
        <f t="shared" si="877"/>
        <v>2025</v>
      </c>
      <c r="C2752" s="20">
        <f t="shared" si="878"/>
        <v>7</v>
      </c>
      <c r="D2752" s="160">
        <v>199010</v>
      </c>
      <c r="E2752" s="50">
        <f t="shared" si="875"/>
        <v>250</v>
      </c>
      <c r="F2752" s="50">
        <f t="shared" si="876"/>
        <v>250</v>
      </c>
      <c r="G2752" s="133">
        <f>MAX($D$2507:D2752)</f>
        <v>202650</v>
      </c>
      <c r="I2752" s="140">
        <f t="shared" si="886"/>
        <v>0</v>
      </c>
      <c r="J2752" s="70">
        <f t="shared" si="887"/>
        <v>199010</v>
      </c>
      <c r="K2752" s="70">
        <f t="shared" si="880"/>
        <v>250</v>
      </c>
      <c r="L2752" s="71">
        <f t="shared" si="881"/>
        <v>250</v>
      </c>
      <c r="M2752" s="70">
        <f t="shared" si="882"/>
        <v>250</v>
      </c>
      <c r="N2752" s="70">
        <f t="shared" si="883"/>
        <v>0</v>
      </c>
      <c r="O2752" s="50">
        <f t="shared" si="888"/>
        <v>0</v>
      </c>
      <c r="P2752" s="50">
        <f t="shared" si="889"/>
        <v>0</v>
      </c>
      <c r="Q2752" s="112">
        <f t="shared" si="890"/>
        <v>0</v>
      </c>
      <c r="R2752" s="112">
        <f t="shared" si="891"/>
        <v>0</v>
      </c>
      <c r="S2752" s="113">
        <f t="shared" si="884"/>
        <v>0</v>
      </c>
      <c r="T2752" s="114">
        <f t="shared" si="885"/>
        <v>0</v>
      </c>
    </row>
    <row r="2753" spans="1:20" ht="12.75" x14ac:dyDescent="0.35">
      <c r="A2753" s="161">
        <f t="shared" si="879"/>
        <v>45843</v>
      </c>
      <c r="B2753" s="20">
        <f t="shared" si="877"/>
        <v>2025</v>
      </c>
      <c r="C2753" s="20">
        <f t="shared" si="878"/>
        <v>7</v>
      </c>
      <c r="D2753" s="160">
        <v>199420</v>
      </c>
      <c r="E2753" s="50">
        <f t="shared" si="875"/>
        <v>410</v>
      </c>
      <c r="F2753" s="50">
        <f t="shared" si="876"/>
        <v>410</v>
      </c>
      <c r="G2753" s="133">
        <f>MAX($D$2507:D2753)</f>
        <v>202650</v>
      </c>
      <c r="I2753" s="140">
        <f t="shared" si="886"/>
        <v>0</v>
      </c>
      <c r="J2753" s="70">
        <f t="shared" si="887"/>
        <v>199420</v>
      </c>
      <c r="K2753" s="70">
        <f t="shared" si="880"/>
        <v>410</v>
      </c>
      <c r="L2753" s="71">
        <f t="shared" si="881"/>
        <v>410</v>
      </c>
      <c r="M2753" s="70">
        <f t="shared" si="882"/>
        <v>410</v>
      </c>
      <c r="N2753" s="70">
        <f t="shared" si="883"/>
        <v>0</v>
      </c>
      <c r="O2753" s="50">
        <f t="shared" si="888"/>
        <v>0</v>
      </c>
      <c r="P2753" s="50">
        <f t="shared" si="889"/>
        <v>0</v>
      </c>
      <c r="Q2753" s="112">
        <f t="shared" si="890"/>
        <v>0</v>
      </c>
      <c r="R2753" s="112">
        <f t="shared" si="891"/>
        <v>0</v>
      </c>
      <c r="S2753" s="113">
        <f t="shared" si="884"/>
        <v>0</v>
      </c>
      <c r="T2753" s="114">
        <f t="shared" si="885"/>
        <v>0</v>
      </c>
    </row>
    <row r="2754" spans="1:20" ht="12.75" x14ac:dyDescent="0.35">
      <c r="A2754" s="161">
        <f t="shared" si="879"/>
        <v>45844</v>
      </c>
      <c r="B2754" s="20">
        <f t="shared" si="877"/>
        <v>2025</v>
      </c>
      <c r="C2754" s="20">
        <f t="shared" si="878"/>
        <v>7</v>
      </c>
      <c r="D2754" s="160">
        <v>199860</v>
      </c>
      <c r="E2754" s="50">
        <f t="shared" si="875"/>
        <v>440</v>
      </c>
      <c r="F2754" s="50">
        <f t="shared" si="876"/>
        <v>440</v>
      </c>
      <c r="G2754" s="133">
        <f>MAX($D$2507:D2754)</f>
        <v>202650</v>
      </c>
      <c r="I2754" s="140">
        <f t="shared" si="886"/>
        <v>0</v>
      </c>
      <c r="J2754" s="70">
        <f t="shared" si="887"/>
        <v>199800</v>
      </c>
      <c r="K2754" s="70">
        <f t="shared" si="880"/>
        <v>380</v>
      </c>
      <c r="L2754" s="71">
        <f t="shared" si="881"/>
        <v>380</v>
      </c>
      <c r="M2754" s="70">
        <f t="shared" si="882"/>
        <v>380</v>
      </c>
      <c r="N2754" s="70">
        <f t="shared" si="883"/>
        <v>60</v>
      </c>
      <c r="O2754" s="50">
        <f t="shared" si="888"/>
        <v>0</v>
      </c>
      <c r="P2754" s="50">
        <f t="shared" si="889"/>
        <v>60</v>
      </c>
      <c r="Q2754" s="112">
        <f t="shared" si="890"/>
        <v>0</v>
      </c>
      <c r="R2754" s="112">
        <f t="shared" si="891"/>
        <v>0</v>
      </c>
      <c r="S2754" s="113">
        <f t="shared" si="884"/>
        <v>0</v>
      </c>
      <c r="T2754" s="114">
        <f t="shared" si="885"/>
        <v>0</v>
      </c>
    </row>
    <row r="2755" spans="1:20" ht="12.75" x14ac:dyDescent="0.35">
      <c r="A2755" s="161">
        <f t="shared" si="879"/>
        <v>45845</v>
      </c>
      <c r="B2755" s="20">
        <f t="shared" si="877"/>
        <v>2025</v>
      </c>
      <c r="C2755" s="20">
        <f t="shared" si="878"/>
        <v>7</v>
      </c>
      <c r="D2755" s="160">
        <v>199840</v>
      </c>
      <c r="E2755" s="50">
        <f t="shared" si="875"/>
        <v>-20</v>
      </c>
      <c r="F2755" s="50">
        <f t="shared" si="876"/>
        <v>0</v>
      </c>
      <c r="G2755" s="133">
        <f>MAX($D$2507:D2755)</f>
        <v>202650</v>
      </c>
      <c r="I2755" s="140">
        <f t="shared" si="886"/>
        <v>0</v>
      </c>
      <c r="J2755" s="70">
        <f t="shared" si="887"/>
        <v>199800</v>
      </c>
      <c r="K2755" s="70">
        <f t="shared" si="880"/>
        <v>0</v>
      </c>
      <c r="L2755" s="71">
        <f t="shared" si="881"/>
        <v>0</v>
      </c>
      <c r="M2755" s="70">
        <f t="shared" si="882"/>
        <v>0</v>
      </c>
      <c r="N2755" s="70">
        <f t="shared" si="883"/>
        <v>0</v>
      </c>
      <c r="O2755" s="50">
        <f t="shared" si="888"/>
        <v>0</v>
      </c>
      <c r="P2755" s="50">
        <f t="shared" si="889"/>
        <v>60</v>
      </c>
      <c r="Q2755" s="112">
        <f t="shared" si="890"/>
        <v>-20</v>
      </c>
      <c r="R2755" s="112">
        <f t="shared" si="891"/>
        <v>0</v>
      </c>
      <c r="S2755" s="113">
        <f t="shared" si="884"/>
        <v>0</v>
      </c>
      <c r="T2755" s="114">
        <f t="shared" si="885"/>
        <v>-20</v>
      </c>
    </row>
    <row r="2756" spans="1:20" ht="12.75" x14ac:dyDescent="0.35">
      <c r="A2756" s="161">
        <f t="shared" si="879"/>
        <v>45846</v>
      </c>
      <c r="B2756" s="20">
        <f t="shared" si="877"/>
        <v>2025</v>
      </c>
      <c r="C2756" s="20">
        <f t="shared" si="878"/>
        <v>7</v>
      </c>
      <c r="D2756" s="160">
        <v>199820</v>
      </c>
      <c r="E2756" s="50">
        <f t="shared" si="875"/>
        <v>-20</v>
      </c>
      <c r="F2756" s="50">
        <f t="shared" si="876"/>
        <v>0</v>
      </c>
      <c r="G2756" s="133">
        <f>MAX($D$2507:D2756)</f>
        <v>202650</v>
      </c>
      <c r="I2756" s="140">
        <f t="shared" si="886"/>
        <v>0</v>
      </c>
      <c r="J2756" s="70">
        <f t="shared" si="887"/>
        <v>199800</v>
      </c>
      <c r="K2756" s="70">
        <f t="shared" si="880"/>
        <v>0</v>
      </c>
      <c r="L2756" s="71">
        <f t="shared" si="881"/>
        <v>0</v>
      </c>
      <c r="M2756" s="70">
        <f t="shared" si="882"/>
        <v>0</v>
      </c>
      <c r="N2756" s="70">
        <f t="shared" si="883"/>
        <v>0</v>
      </c>
      <c r="O2756" s="50">
        <f t="shared" si="888"/>
        <v>0</v>
      </c>
      <c r="P2756" s="50">
        <f t="shared" si="889"/>
        <v>40</v>
      </c>
      <c r="Q2756" s="112">
        <f t="shared" si="890"/>
        <v>-20</v>
      </c>
      <c r="R2756" s="112">
        <f t="shared" si="891"/>
        <v>0</v>
      </c>
      <c r="S2756" s="113">
        <f t="shared" si="884"/>
        <v>0</v>
      </c>
      <c r="T2756" s="114">
        <f t="shared" si="885"/>
        <v>-20</v>
      </c>
    </row>
    <row r="2757" spans="1:20" ht="12.75" x14ac:dyDescent="0.35">
      <c r="A2757" s="161">
        <f t="shared" si="879"/>
        <v>45847</v>
      </c>
      <c r="B2757" s="20">
        <f t="shared" si="877"/>
        <v>2025</v>
      </c>
      <c r="C2757" s="20">
        <f t="shared" si="878"/>
        <v>7</v>
      </c>
      <c r="D2757" s="160">
        <v>199860</v>
      </c>
      <c r="E2757" s="50">
        <f t="shared" si="875"/>
        <v>40</v>
      </c>
      <c r="F2757" s="50">
        <f t="shared" si="876"/>
        <v>40</v>
      </c>
      <c r="G2757" s="133">
        <f>MAX($D$2507:D2757)</f>
        <v>202650</v>
      </c>
      <c r="I2757" s="140">
        <f t="shared" si="886"/>
        <v>0</v>
      </c>
      <c r="J2757" s="70">
        <f t="shared" si="887"/>
        <v>199800</v>
      </c>
      <c r="K2757" s="70">
        <f t="shared" si="880"/>
        <v>0</v>
      </c>
      <c r="L2757" s="71">
        <f t="shared" si="881"/>
        <v>0</v>
      </c>
      <c r="M2757" s="70">
        <f t="shared" si="882"/>
        <v>0</v>
      </c>
      <c r="N2757" s="70">
        <f t="shared" si="883"/>
        <v>40</v>
      </c>
      <c r="O2757" s="50">
        <f t="shared" si="888"/>
        <v>0</v>
      </c>
      <c r="P2757" s="50">
        <f t="shared" si="889"/>
        <v>60</v>
      </c>
      <c r="Q2757" s="112">
        <f t="shared" si="890"/>
        <v>0</v>
      </c>
      <c r="R2757" s="112">
        <f t="shared" si="891"/>
        <v>0</v>
      </c>
      <c r="S2757" s="113">
        <f t="shared" si="884"/>
        <v>0</v>
      </c>
      <c r="T2757" s="114">
        <f t="shared" si="885"/>
        <v>0</v>
      </c>
    </row>
    <row r="2758" spans="1:20" ht="12.75" x14ac:dyDescent="0.35">
      <c r="A2758" s="161">
        <f t="shared" si="879"/>
        <v>45848</v>
      </c>
      <c r="B2758" s="20">
        <f t="shared" si="877"/>
        <v>2025</v>
      </c>
      <c r="C2758" s="20">
        <f t="shared" si="878"/>
        <v>7</v>
      </c>
      <c r="D2758" s="160">
        <v>199820</v>
      </c>
      <c r="E2758" s="50">
        <f t="shared" si="875"/>
        <v>-40</v>
      </c>
      <c r="F2758" s="50">
        <f t="shared" si="876"/>
        <v>0</v>
      </c>
      <c r="G2758" s="133">
        <f>MAX($D$2507:D2758)</f>
        <v>202650</v>
      </c>
      <c r="I2758" s="140">
        <f t="shared" si="886"/>
        <v>0</v>
      </c>
      <c r="J2758" s="70">
        <f t="shared" si="887"/>
        <v>199800</v>
      </c>
      <c r="K2758" s="70">
        <f t="shared" si="880"/>
        <v>0</v>
      </c>
      <c r="L2758" s="71">
        <f t="shared" si="881"/>
        <v>0</v>
      </c>
      <c r="M2758" s="70">
        <f t="shared" si="882"/>
        <v>0</v>
      </c>
      <c r="N2758" s="70">
        <f t="shared" si="883"/>
        <v>0</v>
      </c>
      <c r="O2758" s="50">
        <f t="shared" si="888"/>
        <v>0</v>
      </c>
      <c r="P2758" s="50">
        <f t="shared" si="889"/>
        <v>60</v>
      </c>
      <c r="Q2758" s="112">
        <f t="shared" si="890"/>
        <v>-40</v>
      </c>
      <c r="R2758" s="112">
        <f t="shared" si="891"/>
        <v>0</v>
      </c>
      <c r="S2758" s="113">
        <f t="shared" si="884"/>
        <v>0</v>
      </c>
      <c r="T2758" s="114">
        <f t="shared" si="885"/>
        <v>-40</v>
      </c>
    </row>
    <row r="2759" spans="1:20" ht="12.75" x14ac:dyDescent="0.35">
      <c r="A2759" s="161">
        <f t="shared" si="879"/>
        <v>45849</v>
      </c>
      <c r="B2759" s="20">
        <f t="shared" si="877"/>
        <v>2025</v>
      </c>
      <c r="C2759" s="20">
        <f t="shared" si="878"/>
        <v>7</v>
      </c>
      <c r="D2759" s="160">
        <v>199800</v>
      </c>
      <c r="E2759" s="50">
        <f t="shared" si="875"/>
        <v>-20</v>
      </c>
      <c r="F2759" s="50">
        <f t="shared" si="876"/>
        <v>0</v>
      </c>
      <c r="G2759" s="133">
        <f>MAX($D$2507:D2759)</f>
        <v>202650</v>
      </c>
      <c r="I2759" s="140">
        <f t="shared" si="886"/>
        <v>0</v>
      </c>
      <c r="J2759" s="70">
        <f t="shared" si="887"/>
        <v>199800</v>
      </c>
      <c r="K2759" s="70">
        <f t="shared" si="880"/>
        <v>0</v>
      </c>
      <c r="L2759" s="71">
        <f t="shared" si="881"/>
        <v>0</v>
      </c>
      <c r="M2759" s="70">
        <f t="shared" si="882"/>
        <v>0</v>
      </c>
      <c r="N2759" s="70">
        <f t="shared" si="883"/>
        <v>0</v>
      </c>
      <c r="O2759" s="50">
        <f t="shared" si="888"/>
        <v>0</v>
      </c>
      <c r="P2759" s="50">
        <f t="shared" si="889"/>
        <v>20</v>
      </c>
      <c r="Q2759" s="112">
        <f t="shared" si="890"/>
        <v>-20</v>
      </c>
      <c r="R2759" s="112">
        <f t="shared" si="891"/>
        <v>0</v>
      </c>
      <c r="S2759" s="113">
        <f t="shared" si="884"/>
        <v>0</v>
      </c>
      <c r="T2759" s="114">
        <f t="shared" si="885"/>
        <v>-20</v>
      </c>
    </row>
    <row r="2760" spans="1:20" ht="12.75" x14ac:dyDescent="0.35">
      <c r="A2760" s="161">
        <f t="shared" si="879"/>
        <v>45850</v>
      </c>
      <c r="B2760" s="20">
        <f t="shared" si="877"/>
        <v>2025</v>
      </c>
      <c r="C2760" s="20">
        <f t="shared" si="878"/>
        <v>7</v>
      </c>
      <c r="D2760" s="160">
        <v>200190</v>
      </c>
      <c r="E2760" s="50">
        <f t="shared" ref="E2760:E2823" si="892">+D2760-D2759</f>
        <v>390</v>
      </c>
      <c r="F2760" s="50">
        <f t="shared" ref="F2760:F2823" si="893">IF(E2760&gt;0,E2760,0)</f>
        <v>390</v>
      </c>
      <c r="G2760" s="133">
        <f>MAX($D$2507:D2760)</f>
        <v>202650</v>
      </c>
      <c r="I2760" s="140">
        <f t="shared" si="886"/>
        <v>0</v>
      </c>
      <c r="J2760" s="70">
        <f t="shared" si="887"/>
        <v>200190</v>
      </c>
      <c r="K2760" s="70">
        <f t="shared" si="880"/>
        <v>390</v>
      </c>
      <c r="L2760" s="71">
        <f t="shared" si="881"/>
        <v>390</v>
      </c>
      <c r="M2760" s="70">
        <f t="shared" si="882"/>
        <v>390</v>
      </c>
      <c r="N2760" s="70">
        <f t="shared" si="883"/>
        <v>0</v>
      </c>
      <c r="O2760" s="50">
        <f t="shared" si="888"/>
        <v>0</v>
      </c>
      <c r="P2760" s="50">
        <f t="shared" si="889"/>
        <v>0</v>
      </c>
      <c r="Q2760" s="112">
        <f t="shared" si="890"/>
        <v>0</v>
      </c>
      <c r="R2760" s="112">
        <f t="shared" si="891"/>
        <v>0</v>
      </c>
      <c r="S2760" s="113">
        <f t="shared" si="884"/>
        <v>0</v>
      </c>
      <c r="T2760" s="114">
        <f t="shared" si="885"/>
        <v>0</v>
      </c>
    </row>
    <row r="2761" spans="1:20" ht="12.75" x14ac:dyDescent="0.35">
      <c r="A2761" s="161">
        <f t="shared" si="879"/>
        <v>45851</v>
      </c>
      <c r="B2761" s="20">
        <f t="shared" si="877"/>
        <v>2025</v>
      </c>
      <c r="C2761" s="20">
        <f t="shared" si="878"/>
        <v>7</v>
      </c>
      <c r="D2761" s="160">
        <v>200610</v>
      </c>
      <c r="E2761" s="50">
        <f t="shared" si="892"/>
        <v>420</v>
      </c>
      <c r="F2761" s="50">
        <f t="shared" si="893"/>
        <v>420</v>
      </c>
      <c r="G2761" s="133">
        <f>MAX($D$2507:D2761)</f>
        <v>202650</v>
      </c>
      <c r="I2761" s="140">
        <f t="shared" si="886"/>
        <v>0</v>
      </c>
      <c r="J2761" s="70">
        <f t="shared" si="887"/>
        <v>200080</v>
      </c>
      <c r="K2761" s="70">
        <f t="shared" si="880"/>
        <v>0</v>
      </c>
      <c r="L2761" s="71">
        <f t="shared" si="881"/>
        <v>0</v>
      </c>
      <c r="M2761" s="70">
        <f t="shared" si="882"/>
        <v>0</v>
      </c>
      <c r="N2761" s="70">
        <f t="shared" si="883"/>
        <v>420</v>
      </c>
      <c r="O2761" s="50">
        <f t="shared" si="888"/>
        <v>0</v>
      </c>
      <c r="P2761" s="50">
        <f t="shared" si="889"/>
        <v>420</v>
      </c>
      <c r="Q2761" s="112">
        <f t="shared" si="890"/>
        <v>0</v>
      </c>
      <c r="R2761" s="112">
        <f t="shared" si="891"/>
        <v>0</v>
      </c>
      <c r="S2761" s="113">
        <f t="shared" si="884"/>
        <v>0</v>
      </c>
      <c r="T2761" s="114">
        <f t="shared" si="885"/>
        <v>0</v>
      </c>
    </row>
    <row r="2762" spans="1:20" ht="12.75" x14ac:dyDescent="0.35">
      <c r="A2762" s="161">
        <f t="shared" si="879"/>
        <v>45852</v>
      </c>
      <c r="B2762" s="20">
        <f t="shared" si="877"/>
        <v>2025</v>
      </c>
      <c r="C2762" s="20">
        <f t="shared" si="878"/>
        <v>7</v>
      </c>
      <c r="D2762" s="160">
        <v>200960</v>
      </c>
      <c r="E2762" s="50">
        <f t="shared" si="892"/>
        <v>350</v>
      </c>
      <c r="F2762" s="50">
        <f t="shared" si="893"/>
        <v>350</v>
      </c>
      <c r="G2762" s="133">
        <f>MAX($D$2507:D2762)</f>
        <v>202650</v>
      </c>
      <c r="I2762" s="140">
        <f t="shared" si="886"/>
        <v>0</v>
      </c>
      <c r="J2762" s="70">
        <f t="shared" si="887"/>
        <v>199140</v>
      </c>
      <c r="K2762" s="70">
        <f t="shared" si="880"/>
        <v>0</v>
      </c>
      <c r="L2762" s="71">
        <f t="shared" si="881"/>
        <v>0</v>
      </c>
      <c r="M2762" s="70">
        <f t="shared" si="882"/>
        <v>0</v>
      </c>
      <c r="N2762" s="70">
        <f t="shared" si="883"/>
        <v>350</v>
      </c>
      <c r="O2762" s="50">
        <f t="shared" si="888"/>
        <v>0</v>
      </c>
      <c r="P2762" s="50">
        <f t="shared" si="889"/>
        <v>770</v>
      </c>
      <c r="Q2762" s="112">
        <f t="shared" si="890"/>
        <v>0</v>
      </c>
      <c r="R2762" s="112">
        <f t="shared" si="891"/>
        <v>0</v>
      </c>
      <c r="S2762" s="113">
        <f t="shared" si="884"/>
        <v>0</v>
      </c>
      <c r="T2762" s="114">
        <f t="shared" si="885"/>
        <v>0</v>
      </c>
    </row>
    <row r="2763" spans="1:20" ht="12.75" x14ac:dyDescent="0.35">
      <c r="A2763" s="161">
        <f t="shared" si="879"/>
        <v>45853</v>
      </c>
      <c r="B2763" s="20">
        <f t="shared" ref="B2763:B2826" si="894">YEAR(A2763)</f>
        <v>2025</v>
      </c>
      <c r="C2763" s="20">
        <f t="shared" ref="C2763:C2826" si="895">MONTH(A2763)</f>
        <v>7</v>
      </c>
      <c r="D2763" s="160">
        <v>201250</v>
      </c>
      <c r="E2763" s="50">
        <f t="shared" si="892"/>
        <v>290</v>
      </c>
      <c r="F2763" s="50">
        <f t="shared" si="893"/>
        <v>290</v>
      </c>
      <c r="G2763" s="133">
        <f>MAX($D$2507:D2763)</f>
        <v>202650</v>
      </c>
      <c r="I2763" s="140">
        <f t="shared" si="886"/>
        <v>0</v>
      </c>
      <c r="J2763" s="70">
        <f t="shared" si="887"/>
        <v>198170</v>
      </c>
      <c r="K2763" s="70">
        <f t="shared" si="880"/>
        <v>0</v>
      </c>
      <c r="L2763" s="71">
        <f t="shared" si="881"/>
        <v>0</v>
      </c>
      <c r="M2763" s="70">
        <f t="shared" si="882"/>
        <v>0</v>
      </c>
      <c r="N2763" s="70">
        <f t="shared" si="883"/>
        <v>290</v>
      </c>
      <c r="O2763" s="50">
        <f t="shared" si="888"/>
        <v>0</v>
      </c>
      <c r="P2763" s="50">
        <f t="shared" si="889"/>
        <v>1060</v>
      </c>
      <c r="Q2763" s="112">
        <f t="shared" si="890"/>
        <v>0</v>
      </c>
      <c r="R2763" s="112">
        <f t="shared" si="891"/>
        <v>0</v>
      </c>
      <c r="S2763" s="113">
        <f t="shared" si="884"/>
        <v>0</v>
      </c>
      <c r="T2763" s="114">
        <f t="shared" si="885"/>
        <v>0</v>
      </c>
    </row>
    <row r="2764" spans="1:20" ht="12.75" x14ac:dyDescent="0.35">
      <c r="A2764" s="161">
        <f t="shared" ref="A2764:A2827" si="896">A2763+1</f>
        <v>45854</v>
      </c>
      <c r="B2764" s="20">
        <f t="shared" si="894"/>
        <v>2025</v>
      </c>
      <c r="C2764" s="20">
        <f t="shared" si="895"/>
        <v>7</v>
      </c>
      <c r="D2764" s="160">
        <v>201560</v>
      </c>
      <c r="E2764" s="50">
        <f t="shared" si="892"/>
        <v>310</v>
      </c>
      <c r="F2764" s="50">
        <f t="shared" si="893"/>
        <v>310</v>
      </c>
      <c r="G2764" s="133">
        <f>MAX($D$2507:D2764)</f>
        <v>202650</v>
      </c>
      <c r="I2764" s="140">
        <f t="shared" si="886"/>
        <v>0</v>
      </c>
      <c r="J2764" s="70">
        <f t="shared" si="887"/>
        <v>197410</v>
      </c>
      <c r="K2764" s="70">
        <f t="shared" si="880"/>
        <v>0</v>
      </c>
      <c r="L2764" s="71">
        <f t="shared" si="881"/>
        <v>0</v>
      </c>
      <c r="M2764" s="70">
        <f t="shared" si="882"/>
        <v>0</v>
      </c>
      <c r="N2764" s="70">
        <f t="shared" si="883"/>
        <v>310</v>
      </c>
      <c r="O2764" s="50">
        <f t="shared" si="888"/>
        <v>0</v>
      </c>
      <c r="P2764" s="50">
        <f t="shared" si="889"/>
        <v>1370</v>
      </c>
      <c r="Q2764" s="112">
        <f t="shared" si="890"/>
        <v>0</v>
      </c>
      <c r="R2764" s="112">
        <f t="shared" si="891"/>
        <v>0</v>
      </c>
      <c r="S2764" s="113">
        <f t="shared" si="884"/>
        <v>0</v>
      </c>
      <c r="T2764" s="114">
        <f t="shared" si="885"/>
        <v>0</v>
      </c>
    </row>
    <row r="2765" spans="1:20" ht="12.75" x14ac:dyDescent="0.35">
      <c r="A2765" s="161">
        <f t="shared" si="896"/>
        <v>45855</v>
      </c>
      <c r="B2765" s="20">
        <f t="shared" si="894"/>
        <v>2025</v>
      </c>
      <c r="C2765" s="20">
        <f t="shared" si="895"/>
        <v>7</v>
      </c>
      <c r="D2765" s="160">
        <v>201920</v>
      </c>
      <c r="E2765" s="50">
        <f t="shared" si="892"/>
        <v>360</v>
      </c>
      <c r="F2765" s="50">
        <f t="shared" si="893"/>
        <v>360</v>
      </c>
      <c r="G2765" s="133">
        <f>MAX($D$2507:D2765)</f>
        <v>202650</v>
      </c>
      <c r="I2765" s="140">
        <f t="shared" si="886"/>
        <v>0</v>
      </c>
      <c r="J2765" s="70">
        <f t="shared" si="887"/>
        <v>197080</v>
      </c>
      <c r="K2765" s="70">
        <f t="shared" si="880"/>
        <v>0</v>
      </c>
      <c r="L2765" s="71">
        <f t="shared" si="881"/>
        <v>0</v>
      </c>
      <c r="M2765" s="70">
        <f t="shared" si="882"/>
        <v>0</v>
      </c>
      <c r="N2765" s="70">
        <f t="shared" si="883"/>
        <v>360</v>
      </c>
      <c r="O2765" s="50">
        <f t="shared" si="888"/>
        <v>0</v>
      </c>
      <c r="P2765" s="50">
        <f t="shared" si="889"/>
        <v>1730</v>
      </c>
      <c r="Q2765" s="112">
        <f t="shared" si="890"/>
        <v>0</v>
      </c>
      <c r="R2765" s="112">
        <f t="shared" si="891"/>
        <v>0</v>
      </c>
      <c r="S2765" s="113">
        <f t="shared" si="884"/>
        <v>0</v>
      </c>
      <c r="T2765" s="114">
        <f t="shared" si="885"/>
        <v>0</v>
      </c>
    </row>
    <row r="2766" spans="1:20" ht="12.75" x14ac:dyDescent="0.35">
      <c r="A2766" s="161">
        <f t="shared" si="896"/>
        <v>45856</v>
      </c>
      <c r="B2766" s="20">
        <f t="shared" si="894"/>
        <v>2025</v>
      </c>
      <c r="C2766" s="20">
        <f t="shared" si="895"/>
        <v>7</v>
      </c>
      <c r="D2766" s="160">
        <v>202340</v>
      </c>
      <c r="E2766" s="50">
        <f t="shared" si="892"/>
        <v>420</v>
      </c>
      <c r="F2766" s="50">
        <f t="shared" si="893"/>
        <v>420</v>
      </c>
      <c r="G2766" s="133">
        <f>MAX($D$2507:D2766)</f>
        <v>202650</v>
      </c>
      <c r="I2766" s="140">
        <f t="shared" si="886"/>
        <v>0</v>
      </c>
      <c r="J2766" s="70">
        <f t="shared" si="887"/>
        <v>196910</v>
      </c>
      <c r="K2766" s="70">
        <f t="shared" si="880"/>
        <v>0</v>
      </c>
      <c r="L2766" s="71">
        <f t="shared" si="881"/>
        <v>0</v>
      </c>
      <c r="M2766" s="70">
        <f t="shared" si="882"/>
        <v>0</v>
      </c>
      <c r="N2766" s="70">
        <f t="shared" si="883"/>
        <v>420</v>
      </c>
      <c r="O2766" s="50">
        <f t="shared" si="888"/>
        <v>0</v>
      </c>
      <c r="P2766" s="50">
        <f t="shared" si="889"/>
        <v>2150</v>
      </c>
      <c r="Q2766" s="112">
        <f t="shared" si="890"/>
        <v>0</v>
      </c>
      <c r="R2766" s="112">
        <f t="shared" si="891"/>
        <v>0</v>
      </c>
      <c r="S2766" s="113">
        <f t="shared" si="884"/>
        <v>0</v>
      </c>
      <c r="T2766" s="114">
        <f t="shared" si="885"/>
        <v>0</v>
      </c>
    </row>
    <row r="2767" spans="1:20" ht="12.75" x14ac:dyDescent="0.35">
      <c r="A2767" s="161">
        <f t="shared" si="896"/>
        <v>45857</v>
      </c>
      <c r="B2767" s="20">
        <f t="shared" si="894"/>
        <v>2025</v>
      </c>
      <c r="C2767" s="20">
        <f t="shared" si="895"/>
        <v>7</v>
      </c>
      <c r="D2767" s="160">
        <v>202670</v>
      </c>
      <c r="E2767" s="50">
        <f t="shared" si="892"/>
        <v>330</v>
      </c>
      <c r="F2767" s="50">
        <f t="shared" si="893"/>
        <v>330</v>
      </c>
      <c r="G2767" s="133">
        <f>MAX($D$2507:D2767)</f>
        <v>202670</v>
      </c>
      <c r="I2767" s="140">
        <f t="shared" si="886"/>
        <v>20</v>
      </c>
      <c r="J2767" s="70">
        <f t="shared" si="887"/>
        <v>196910</v>
      </c>
      <c r="K2767" s="70">
        <f t="shared" si="880"/>
        <v>0</v>
      </c>
      <c r="L2767" s="71">
        <f t="shared" si="881"/>
        <v>0</v>
      </c>
      <c r="M2767" s="70">
        <f t="shared" si="882"/>
        <v>20</v>
      </c>
      <c r="N2767" s="70">
        <f t="shared" si="883"/>
        <v>310</v>
      </c>
      <c r="O2767" s="50">
        <f t="shared" si="888"/>
        <v>20</v>
      </c>
      <c r="P2767" s="50">
        <f t="shared" si="889"/>
        <v>2460</v>
      </c>
      <c r="Q2767" s="112">
        <f t="shared" si="890"/>
        <v>0</v>
      </c>
      <c r="R2767" s="112">
        <f t="shared" si="891"/>
        <v>0</v>
      </c>
      <c r="S2767" s="113">
        <f t="shared" si="884"/>
        <v>0</v>
      </c>
      <c r="T2767" s="114">
        <f t="shared" si="885"/>
        <v>0</v>
      </c>
    </row>
    <row r="2768" spans="1:20" ht="12.75" x14ac:dyDescent="0.35">
      <c r="A2768" s="161">
        <f t="shared" si="896"/>
        <v>45858</v>
      </c>
      <c r="B2768" s="20">
        <f t="shared" si="894"/>
        <v>2025</v>
      </c>
      <c r="C2768" s="20">
        <f t="shared" si="895"/>
        <v>7</v>
      </c>
      <c r="D2768" s="160">
        <v>202980</v>
      </c>
      <c r="E2768" s="50">
        <f t="shared" si="892"/>
        <v>310</v>
      </c>
      <c r="F2768" s="50">
        <f t="shared" si="893"/>
        <v>310</v>
      </c>
      <c r="G2768" s="133">
        <f>MAX($D$2507:D2768)</f>
        <v>202980</v>
      </c>
      <c r="I2768" s="140">
        <f t="shared" si="886"/>
        <v>310</v>
      </c>
      <c r="J2768" s="70">
        <f t="shared" si="887"/>
        <v>196910</v>
      </c>
      <c r="K2768" s="70">
        <f t="shared" si="880"/>
        <v>0</v>
      </c>
      <c r="L2768" s="71">
        <f t="shared" si="881"/>
        <v>0</v>
      </c>
      <c r="M2768" s="70">
        <f t="shared" si="882"/>
        <v>310</v>
      </c>
      <c r="N2768" s="70">
        <f t="shared" si="883"/>
        <v>0</v>
      </c>
      <c r="O2768" s="50">
        <f t="shared" si="888"/>
        <v>330</v>
      </c>
      <c r="P2768" s="50">
        <f t="shared" si="889"/>
        <v>2460</v>
      </c>
      <c r="Q2768" s="112">
        <f t="shared" si="890"/>
        <v>0</v>
      </c>
      <c r="R2768" s="112">
        <f t="shared" si="891"/>
        <v>0</v>
      </c>
      <c r="S2768" s="113">
        <f t="shared" si="884"/>
        <v>0</v>
      </c>
      <c r="T2768" s="114">
        <f t="shared" si="885"/>
        <v>0</v>
      </c>
    </row>
    <row r="2769" spans="1:20" ht="12.75" x14ac:dyDescent="0.35">
      <c r="A2769" s="161">
        <f t="shared" si="896"/>
        <v>45859</v>
      </c>
      <c r="B2769" s="20">
        <f t="shared" si="894"/>
        <v>2025</v>
      </c>
      <c r="C2769" s="20">
        <f t="shared" si="895"/>
        <v>7</v>
      </c>
      <c r="D2769" s="160">
        <v>203300</v>
      </c>
      <c r="E2769" s="50">
        <f t="shared" si="892"/>
        <v>320</v>
      </c>
      <c r="F2769" s="50">
        <f t="shared" si="893"/>
        <v>320</v>
      </c>
      <c r="G2769" s="133">
        <f>MAX($D$2507:D2769)</f>
        <v>203300</v>
      </c>
      <c r="I2769" s="140">
        <f t="shared" si="886"/>
        <v>320</v>
      </c>
      <c r="J2769" s="70">
        <f t="shared" si="887"/>
        <v>196910</v>
      </c>
      <c r="K2769" s="70">
        <f t="shared" si="880"/>
        <v>0</v>
      </c>
      <c r="L2769" s="71">
        <f t="shared" si="881"/>
        <v>0</v>
      </c>
      <c r="M2769" s="70">
        <f t="shared" si="882"/>
        <v>320</v>
      </c>
      <c r="N2769" s="70">
        <f t="shared" si="883"/>
        <v>0</v>
      </c>
      <c r="O2769" s="50">
        <f t="shared" si="888"/>
        <v>650</v>
      </c>
      <c r="P2769" s="50">
        <f t="shared" si="889"/>
        <v>2460</v>
      </c>
      <c r="Q2769" s="112">
        <f t="shared" si="890"/>
        <v>0</v>
      </c>
      <c r="R2769" s="112">
        <f t="shared" si="891"/>
        <v>0</v>
      </c>
      <c r="S2769" s="113">
        <f t="shared" si="884"/>
        <v>0</v>
      </c>
      <c r="T2769" s="114">
        <f t="shared" si="885"/>
        <v>0</v>
      </c>
    </row>
    <row r="2770" spans="1:20" ht="12.75" x14ac:dyDescent="0.35">
      <c r="A2770" s="161">
        <f t="shared" si="896"/>
        <v>45860</v>
      </c>
      <c r="B2770" s="20">
        <f t="shared" si="894"/>
        <v>2025</v>
      </c>
      <c r="C2770" s="20">
        <f t="shared" si="895"/>
        <v>7</v>
      </c>
      <c r="D2770" s="160">
        <v>203340</v>
      </c>
      <c r="E2770" s="50">
        <f t="shared" si="892"/>
        <v>40</v>
      </c>
      <c r="F2770" s="50">
        <f t="shared" si="893"/>
        <v>40</v>
      </c>
      <c r="G2770" s="133">
        <f>MAX($D$2507:D2770)</f>
        <v>203340</v>
      </c>
      <c r="I2770" s="140">
        <f t="shared" si="886"/>
        <v>40</v>
      </c>
      <c r="J2770" s="70">
        <f t="shared" si="887"/>
        <v>196910</v>
      </c>
      <c r="K2770" s="70">
        <f t="shared" si="880"/>
        <v>0</v>
      </c>
      <c r="L2770" s="71">
        <f t="shared" si="881"/>
        <v>0</v>
      </c>
      <c r="M2770" s="70">
        <f t="shared" si="882"/>
        <v>40</v>
      </c>
      <c r="N2770" s="70">
        <f t="shared" si="883"/>
        <v>0</v>
      </c>
      <c r="O2770" s="50">
        <f t="shared" si="888"/>
        <v>690</v>
      </c>
      <c r="P2770" s="50">
        <f t="shared" si="889"/>
        <v>2460</v>
      </c>
      <c r="Q2770" s="112">
        <f t="shared" si="890"/>
        <v>0</v>
      </c>
      <c r="R2770" s="112">
        <f t="shared" si="891"/>
        <v>0</v>
      </c>
      <c r="S2770" s="113">
        <f t="shared" si="884"/>
        <v>0</v>
      </c>
      <c r="T2770" s="114">
        <f t="shared" si="885"/>
        <v>0</v>
      </c>
    </row>
    <row r="2771" spans="1:20" ht="12.75" x14ac:dyDescent="0.35">
      <c r="A2771" s="161">
        <f t="shared" si="896"/>
        <v>45861</v>
      </c>
      <c r="B2771" s="20">
        <f t="shared" si="894"/>
        <v>2025</v>
      </c>
      <c r="C2771" s="20">
        <f t="shared" si="895"/>
        <v>7</v>
      </c>
      <c r="D2771" s="160">
        <v>203340</v>
      </c>
      <c r="E2771" s="50">
        <f t="shared" si="892"/>
        <v>0</v>
      </c>
      <c r="F2771" s="50">
        <f t="shared" si="893"/>
        <v>0</v>
      </c>
      <c r="G2771" s="133">
        <f>MAX($D$2507:D2771)</f>
        <v>203340</v>
      </c>
      <c r="I2771" s="140">
        <f t="shared" si="886"/>
        <v>0</v>
      </c>
      <c r="J2771" s="70">
        <f t="shared" si="887"/>
        <v>196910</v>
      </c>
      <c r="K2771" s="70">
        <f t="shared" si="880"/>
        <v>0</v>
      </c>
      <c r="L2771" s="71">
        <f t="shared" si="881"/>
        <v>0</v>
      </c>
      <c r="M2771" s="70">
        <f t="shared" si="882"/>
        <v>0</v>
      </c>
      <c r="N2771" s="70">
        <f t="shared" si="883"/>
        <v>0</v>
      </c>
      <c r="O2771" s="50">
        <f t="shared" si="888"/>
        <v>690</v>
      </c>
      <c r="P2771" s="50">
        <f t="shared" si="889"/>
        <v>2460</v>
      </c>
      <c r="Q2771" s="112">
        <f t="shared" si="890"/>
        <v>0</v>
      </c>
      <c r="R2771" s="112">
        <f t="shared" si="891"/>
        <v>0</v>
      </c>
      <c r="S2771" s="113">
        <f t="shared" si="884"/>
        <v>0</v>
      </c>
      <c r="T2771" s="114">
        <f t="shared" si="885"/>
        <v>0</v>
      </c>
    </row>
    <row r="2772" spans="1:20" ht="12.75" x14ac:dyDescent="0.35">
      <c r="A2772" s="161">
        <f t="shared" si="896"/>
        <v>45862</v>
      </c>
      <c r="B2772" s="20">
        <f t="shared" si="894"/>
        <v>2025</v>
      </c>
      <c r="C2772" s="20">
        <f t="shared" si="895"/>
        <v>7</v>
      </c>
      <c r="D2772" s="160">
        <v>203390</v>
      </c>
      <c r="E2772" s="50">
        <f t="shared" si="892"/>
        <v>50</v>
      </c>
      <c r="F2772" s="50">
        <f t="shared" si="893"/>
        <v>50</v>
      </c>
      <c r="G2772" s="133">
        <f>MAX($D$2507:D2772)</f>
        <v>203390</v>
      </c>
      <c r="I2772" s="140">
        <f t="shared" si="886"/>
        <v>50</v>
      </c>
      <c r="J2772" s="70">
        <f t="shared" si="887"/>
        <v>196910</v>
      </c>
      <c r="K2772" s="70">
        <f t="shared" si="880"/>
        <v>0</v>
      </c>
      <c r="L2772" s="71">
        <f t="shared" si="881"/>
        <v>0</v>
      </c>
      <c r="M2772" s="70">
        <f t="shared" si="882"/>
        <v>50</v>
      </c>
      <c r="N2772" s="70">
        <f t="shared" si="883"/>
        <v>0</v>
      </c>
      <c r="O2772" s="50">
        <f t="shared" si="888"/>
        <v>740</v>
      </c>
      <c r="P2772" s="50">
        <f t="shared" si="889"/>
        <v>2460</v>
      </c>
      <c r="Q2772" s="112">
        <f t="shared" si="890"/>
        <v>0</v>
      </c>
      <c r="R2772" s="112">
        <f t="shared" si="891"/>
        <v>0</v>
      </c>
      <c r="S2772" s="113">
        <f t="shared" si="884"/>
        <v>0</v>
      </c>
      <c r="T2772" s="114">
        <f t="shared" si="885"/>
        <v>0</v>
      </c>
    </row>
    <row r="2773" spans="1:20" ht="12.75" x14ac:dyDescent="0.35">
      <c r="A2773" s="161">
        <f t="shared" si="896"/>
        <v>45863</v>
      </c>
      <c r="B2773" s="20">
        <f t="shared" si="894"/>
        <v>2025</v>
      </c>
      <c r="C2773" s="20">
        <f t="shared" si="895"/>
        <v>7</v>
      </c>
      <c r="D2773" s="160">
        <v>203340</v>
      </c>
      <c r="E2773" s="50">
        <f t="shared" si="892"/>
        <v>-50</v>
      </c>
      <c r="F2773" s="50">
        <f t="shared" si="893"/>
        <v>0</v>
      </c>
      <c r="G2773" s="133">
        <f>MAX($D$2507:D2773)</f>
        <v>203390</v>
      </c>
      <c r="I2773" s="140">
        <f t="shared" si="886"/>
        <v>0</v>
      </c>
      <c r="J2773" s="70">
        <f t="shared" si="887"/>
        <v>196910</v>
      </c>
      <c r="K2773" s="70">
        <f t="shared" si="880"/>
        <v>0</v>
      </c>
      <c r="L2773" s="71">
        <f t="shared" si="881"/>
        <v>0</v>
      </c>
      <c r="M2773" s="70">
        <f t="shared" si="882"/>
        <v>0</v>
      </c>
      <c r="N2773" s="70">
        <f t="shared" si="883"/>
        <v>0</v>
      </c>
      <c r="O2773" s="50">
        <f t="shared" si="888"/>
        <v>740</v>
      </c>
      <c r="P2773" s="50">
        <f t="shared" si="889"/>
        <v>2460</v>
      </c>
      <c r="Q2773" s="112">
        <f t="shared" si="890"/>
        <v>-50</v>
      </c>
      <c r="R2773" s="112">
        <f t="shared" si="891"/>
        <v>0</v>
      </c>
      <c r="S2773" s="113">
        <f t="shared" si="884"/>
        <v>-50</v>
      </c>
      <c r="T2773" s="114">
        <f t="shared" si="885"/>
        <v>0</v>
      </c>
    </row>
    <row r="2774" spans="1:20" ht="12.75" x14ac:dyDescent="0.35">
      <c r="A2774" s="161">
        <f t="shared" si="896"/>
        <v>45864</v>
      </c>
      <c r="B2774" s="20">
        <f t="shared" si="894"/>
        <v>2025</v>
      </c>
      <c r="C2774" s="20">
        <f t="shared" si="895"/>
        <v>7</v>
      </c>
      <c r="D2774" s="160">
        <v>203700</v>
      </c>
      <c r="E2774" s="50">
        <f t="shared" si="892"/>
        <v>360</v>
      </c>
      <c r="F2774" s="50">
        <f t="shared" si="893"/>
        <v>360</v>
      </c>
      <c r="G2774" s="133">
        <f>MAX($D$2507:D2774)</f>
        <v>203700</v>
      </c>
      <c r="I2774" s="140">
        <f t="shared" si="886"/>
        <v>310</v>
      </c>
      <c r="J2774" s="70">
        <f t="shared" si="887"/>
        <v>196910</v>
      </c>
      <c r="K2774" s="70">
        <f t="shared" si="880"/>
        <v>0</v>
      </c>
      <c r="L2774" s="71">
        <f t="shared" si="881"/>
        <v>0</v>
      </c>
      <c r="M2774" s="70">
        <f t="shared" si="882"/>
        <v>310</v>
      </c>
      <c r="N2774" s="70">
        <f t="shared" si="883"/>
        <v>50</v>
      </c>
      <c r="O2774" s="50">
        <f t="shared" si="888"/>
        <v>1000</v>
      </c>
      <c r="P2774" s="50">
        <f t="shared" si="889"/>
        <v>2510</v>
      </c>
      <c r="Q2774" s="112">
        <f t="shared" si="890"/>
        <v>0</v>
      </c>
      <c r="R2774" s="112">
        <f t="shared" si="891"/>
        <v>0</v>
      </c>
      <c r="S2774" s="113">
        <f t="shared" si="884"/>
        <v>0</v>
      </c>
      <c r="T2774" s="114">
        <f t="shared" si="885"/>
        <v>0</v>
      </c>
    </row>
    <row r="2775" spans="1:20" ht="12.75" x14ac:dyDescent="0.35">
      <c r="A2775" s="161">
        <f t="shared" si="896"/>
        <v>45865</v>
      </c>
      <c r="B2775" s="20">
        <f t="shared" si="894"/>
        <v>2025</v>
      </c>
      <c r="C2775" s="20">
        <f t="shared" si="895"/>
        <v>7</v>
      </c>
      <c r="D2775" s="160">
        <v>204180</v>
      </c>
      <c r="E2775" s="50">
        <f t="shared" si="892"/>
        <v>480</v>
      </c>
      <c r="F2775" s="50">
        <f t="shared" si="893"/>
        <v>480</v>
      </c>
      <c r="G2775" s="133">
        <f>MAX($D$2507:D2775)</f>
        <v>204180</v>
      </c>
      <c r="I2775" s="140">
        <f t="shared" si="886"/>
        <v>480</v>
      </c>
      <c r="J2775" s="70">
        <f t="shared" si="887"/>
        <v>196910</v>
      </c>
      <c r="K2775" s="70">
        <f t="shared" si="880"/>
        <v>0</v>
      </c>
      <c r="L2775" s="71">
        <f t="shared" si="881"/>
        <v>0</v>
      </c>
      <c r="M2775" s="70">
        <f t="shared" si="882"/>
        <v>480</v>
      </c>
      <c r="N2775" s="70">
        <f t="shared" si="883"/>
        <v>0</v>
      </c>
      <c r="O2775" s="50">
        <f t="shared" si="888"/>
        <v>1480</v>
      </c>
      <c r="P2775" s="50">
        <f t="shared" si="889"/>
        <v>2510</v>
      </c>
      <c r="Q2775" s="112">
        <f t="shared" si="890"/>
        <v>0</v>
      </c>
      <c r="R2775" s="112">
        <f t="shared" si="891"/>
        <v>0</v>
      </c>
      <c r="S2775" s="113">
        <f t="shared" si="884"/>
        <v>0</v>
      </c>
      <c r="T2775" s="114">
        <f t="shared" si="885"/>
        <v>0</v>
      </c>
    </row>
    <row r="2776" spans="1:20" ht="12.75" x14ac:dyDescent="0.35">
      <c r="A2776" s="161">
        <f t="shared" si="896"/>
        <v>45866</v>
      </c>
      <c r="B2776" s="20">
        <f t="shared" si="894"/>
        <v>2025</v>
      </c>
      <c r="C2776" s="20">
        <f t="shared" si="895"/>
        <v>7</v>
      </c>
      <c r="D2776" s="160">
        <v>204180</v>
      </c>
      <c r="E2776" s="50">
        <f t="shared" si="892"/>
        <v>0</v>
      </c>
      <c r="F2776" s="50">
        <f t="shared" si="893"/>
        <v>0</v>
      </c>
      <c r="G2776" s="133">
        <f>MAX($D$2507:D2776)</f>
        <v>204180</v>
      </c>
      <c r="I2776" s="140">
        <f t="shared" si="886"/>
        <v>0</v>
      </c>
      <c r="J2776" s="70">
        <f t="shared" si="887"/>
        <v>196910</v>
      </c>
      <c r="K2776" s="70">
        <f t="shared" si="880"/>
        <v>0</v>
      </c>
      <c r="L2776" s="71">
        <f t="shared" si="881"/>
        <v>0</v>
      </c>
      <c r="M2776" s="70">
        <f t="shared" si="882"/>
        <v>0</v>
      </c>
      <c r="N2776" s="70">
        <f t="shared" si="883"/>
        <v>0</v>
      </c>
      <c r="O2776" s="50">
        <f t="shared" si="888"/>
        <v>1480</v>
      </c>
      <c r="P2776" s="50">
        <f t="shared" si="889"/>
        <v>2510</v>
      </c>
      <c r="Q2776" s="112">
        <f t="shared" si="890"/>
        <v>0</v>
      </c>
      <c r="R2776" s="112">
        <f t="shared" si="891"/>
        <v>0</v>
      </c>
      <c r="S2776" s="113">
        <f t="shared" si="884"/>
        <v>0</v>
      </c>
      <c r="T2776" s="114">
        <f t="shared" si="885"/>
        <v>0</v>
      </c>
    </row>
    <row r="2777" spans="1:20" ht="12.75" x14ac:dyDescent="0.35">
      <c r="A2777" s="161">
        <f t="shared" si="896"/>
        <v>45867</v>
      </c>
      <c r="B2777" s="20">
        <f t="shared" si="894"/>
        <v>2025</v>
      </c>
      <c r="C2777" s="20">
        <f t="shared" si="895"/>
        <v>7</v>
      </c>
      <c r="D2777" s="160">
        <v>203860</v>
      </c>
      <c r="E2777" s="50">
        <f t="shared" si="892"/>
        <v>-320</v>
      </c>
      <c r="F2777" s="50">
        <f t="shared" si="893"/>
        <v>0</v>
      </c>
      <c r="G2777" s="133">
        <f>MAX($D$2507:D2777)</f>
        <v>204180</v>
      </c>
      <c r="I2777" s="140">
        <f t="shared" si="886"/>
        <v>0</v>
      </c>
      <c r="J2777" s="70">
        <f t="shared" si="887"/>
        <v>196840</v>
      </c>
      <c r="K2777" s="70">
        <f t="shared" si="880"/>
        <v>0</v>
      </c>
      <c r="L2777" s="71">
        <f t="shared" si="881"/>
        <v>0</v>
      </c>
      <c r="M2777" s="70">
        <f t="shared" si="882"/>
        <v>0</v>
      </c>
      <c r="N2777" s="70">
        <f t="shared" si="883"/>
        <v>0</v>
      </c>
      <c r="O2777" s="50">
        <f t="shared" si="888"/>
        <v>1480</v>
      </c>
      <c r="P2777" s="50">
        <f t="shared" si="889"/>
        <v>2510</v>
      </c>
      <c r="Q2777" s="112">
        <f t="shared" si="890"/>
        <v>-320</v>
      </c>
      <c r="R2777" s="112">
        <f t="shared" si="891"/>
        <v>0</v>
      </c>
      <c r="S2777" s="113">
        <f t="shared" si="884"/>
        <v>-320</v>
      </c>
      <c r="T2777" s="114">
        <f t="shared" si="885"/>
        <v>0</v>
      </c>
    </row>
    <row r="2778" spans="1:20" ht="12.75" x14ac:dyDescent="0.35">
      <c r="A2778" s="161">
        <f t="shared" si="896"/>
        <v>45868</v>
      </c>
      <c r="B2778" s="20">
        <f t="shared" si="894"/>
        <v>2025</v>
      </c>
      <c r="C2778" s="20">
        <f t="shared" si="895"/>
        <v>7</v>
      </c>
      <c r="D2778" s="160">
        <v>203770</v>
      </c>
      <c r="E2778" s="50">
        <f t="shared" si="892"/>
        <v>-90</v>
      </c>
      <c r="F2778" s="50">
        <f t="shared" si="893"/>
        <v>0</v>
      </c>
      <c r="G2778" s="133">
        <f>MAX($D$2507:D2778)</f>
        <v>204180</v>
      </c>
      <c r="I2778" s="140">
        <f t="shared" si="886"/>
        <v>0</v>
      </c>
      <c r="J2778" s="70">
        <f t="shared" si="887"/>
        <v>196730</v>
      </c>
      <c r="K2778" s="70">
        <f t="shared" si="880"/>
        <v>0</v>
      </c>
      <c r="L2778" s="71">
        <f t="shared" si="881"/>
        <v>0</v>
      </c>
      <c r="M2778" s="70">
        <f t="shared" si="882"/>
        <v>0</v>
      </c>
      <c r="N2778" s="70">
        <f t="shared" si="883"/>
        <v>0</v>
      </c>
      <c r="O2778" s="50">
        <f t="shared" si="888"/>
        <v>1160</v>
      </c>
      <c r="P2778" s="50">
        <f t="shared" si="889"/>
        <v>2510</v>
      </c>
      <c r="Q2778" s="112">
        <f t="shared" si="890"/>
        <v>-90</v>
      </c>
      <c r="R2778" s="112">
        <f t="shared" si="891"/>
        <v>0</v>
      </c>
      <c r="S2778" s="113">
        <f t="shared" si="884"/>
        <v>-90</v>
      </c>
      <c r="T2778" s="114">
        <f t="shared" si="885"/>
        <v>0</v>
      </c>
    </row>
    <row r="2779" spans="1:20" ht="12.75" x14ac:dyDescent="0.35">
      <c r="A2779" s="161">
        <f t="shared" si="896"/>
        <v>45869</v>
      </c>
      <c r="B2779" s="20">
        <f t="shared" si="894"/>
        <v>2025</v>
      </c>
      <c r="C2779" s="20">
        <f t="shared" si="895"/>
        <v>7</v>
      </c>
      <c r="D2779" s="160">
        <v>203840</v>
      </c>
      <c r="E2779" s="50">
        <f t="shared" si="892"/>
        <v>70</v>
      </c>
      <c r="F2779" s="50">
        <f t="shared" si="893"/>
        <v>70</v>
      </c>
      <c r="G2779" s="133">
        <f>MAX($D$2507:D2779)</f>
        <v>204180</v>
      </c>
      <c r="I2779" s="140">
        <f t="shared" si="886"/>
        <v>0</v>
      </c>
      <c r="J2779" s="70">
        <f t="shared" si="887"/>
        <v>196520</v>
      </c>
      <c r="K2779" s="70">
        <f t="shared" si="880"/>
        <v>0</v>
      </c>
      <c r="L2779" s="71">
        <f t="shared" si="881"/>
        <v>0</v>
      </c>
      <c r="M2779" s="70">
        <f t="shared" si="882"/>
        <v>0</v>
      </c>
      <c r="N2779" s="70">
        <f t="shared" si="883"/>
        <v>70</v>
      </c>
      <c r="O2779" s="50">
        <f t="shared" si="888"/>
        <v>0</v>
      </c>
      <c r="P2779" s="50">
        <f t="shared" si="889"/>
        <v>2580</v>
      </c>
      <c r="Q2779" s="112">
        <f t="shared" si="890"/>
        <v>0</v>
      </c>
      <c r="R2779" s="112">
        <f t="shared" si="891"/>
        <v>0</v>
      </c>
      <c r="S2779" s="113">
        <f t="shared" si="884"/>
        <v>0</v>
      </c>
      <c r="T2779" s="114">
        <f t="shared" si="885"/>
        <v>0</v>
      </c>
    </row>
    <row r="2780" spans="1:20" ht="12.75" x14ac:dyDescent="0.35">
      <c r="A2780" s="161">
        <f t="shared" si="896"/>
        <v>45870</v>
      </c>
      <c r="B2780" s="20">
        <f t="shared" si="894"/>
        <v>2025</v>
      </c>
      <c r="C2780" s="20">
        <f t="shared" si="895"/>
        <v>8</v>
      </c>
      <c r="D2780" s="160">
        <v>203680</v>
      </c>
      <c r="E2780" s="50">
        <f t="shared" si="892"/>
        <v>-160</v>
      </c>
      <c r="F2780" s="50">
        <f t="shared" si="893"/>
        <v>0</v>
      </c>
      <c r="G2780" s="133">
        <f>MAX($D$2507:D2780)</f>
        <v>204180</v>
      </c>
      <c r="I2780" s="140">
        <f t="shared" si="886"/>
        <v>0</v>
      </c>
      <c r="J2780" s="70">
        <f t="shared" si="887"/>
        <v>196520</v>
      </c>
      <c r="K2780" s="70">
        <f t="shared" si="880"/>
        <v>0</v>
      </c>
      <c r="L2780" s="71">
        <f t="shared" si="881"/>
        <v>0</v>
      </c>
      <c r="M2780" s="70">
        <f t="shared" si="882"/>
        <v>0</v>
      </c>
      <c r="N2780" s="70">
        <f t="shared" si="883"/>
        <v>0</v>
      </c>
      <c r="O2780" s="50">
        <f t="shared" si="888"/>
        <v>0</v>
      </c>
      <c r="P2780" s="50">
        <f t="shared" si="889"/>
        <v>2580</v>
      </c>
      <c r="Q2780" s="112">
        <f t="shared" si="890"/>
        <v>-160</v>
      </c>
      <c r="R2780" s="112">
        <f t="shared" si="891"/>
        <v>0</v>
      </c>
      <c r="S2780" s="113">
        <f t="shared" si="884"/>
        <v>0</v>
      </c>
      <c r="T2780" s="114">
        <f t="shared" si="885"/>
        <v>-160</v>
      </c>
    </row>
    <row r="2781" spans="1:20" ht="12.75" x14ac:dyDescent="0.35">
      <c r="A2781" s="161">
        <f t="shared" si="896"/>
        <v>45871</v>
      </c>
      <c r="B2781" s="20">
        <f t="shared" si="894"/>
        <v>2025</v>
      </c>
      <c r="C2781" s="20">
        <f t="shared" si="895"/>
        <v>8</v>
      </c>
      <c r="D2781" s="160">
        <v>203750</v>
      </c>
      <c r="E2781" s="50">
        <f t="shared" si="892"/>
        <v>70</v>
      </c>
      <c r="F2781" s="50">
        <f t="shared" si="893"/>
        <v>70</v>
      </c>
      <c r="G2781" s="133">
        <f>MAX($D$2507:D2781)</f>
        <v>204180</v>
      </c>
      <c r="I2781" s="140">
        <f t="shared" si="886"/>
        <v>0</v>
      </c>
      <c r="J2781" s="70">
        <f t="shared" si="887"/>
        <v>196520</v>
      </c>
      <c r="K2781" s="70">
        <f t="shared" si="880"/>
        <v>0</v>
      </c>
      <c r="L2781" s="71">
        <f t="shared" si="881"/>
        <v>0</v>
      </c>
      <c r="M2781" s="70">
        <f t="shared" si="882"/>
        <v>0</v>
      </c>
      <c r="N2781" s="70">
        <f t="shared" si="883"/>
        <v>70</v>
      </c>
      <c r="O2781" s="50">
        <f t="shared" si="888"/>
        <v>0</v>
      </c>
      <c r="P2781" s="50">
        <f t="shared" si="889"/>
        <v>2490</v>
      </c>
      <c r="Q2781" s="112">
        <f t="shared" si="890"/>
        <v>0</v>
      </c>
      <c r="R2781" s="112">
        <f t="shared" si="891"/>
        <v>0</v>
      </c>
      <c r="S2781" s="113">
        <f t="shared" si="884"/>
        <v>0</v>
      </c>
      <c r="T2781" s="114">
        <f t="shared" si="885"/>
        <v>0</v>
      </c>
    </row>
    <row r="2782" spans="1:20" ht="12.75" x14ac:dyDescent="0.35">
      <c r="A2782" s="161">
        <f t="shared" si="896"/>
        <v>45872</v>
      </c>
      <c r="B2782" s="20">
        <f t="shared" si="894"/>
        <v>2025</v>
      </c>
      <c r="C2782" s="20">
        <f t="shared" si="895"/>
        <v>8</v>
      </c>
      <c r="D2782" s="160">
        <v>203500</v>
      </c>
      <c r="E2782" s="50">
        <f t="shared" si="892"/>
        <v>-250</v>
      </c>
      <c r="F2782" s="50">
        <f t="shared" si="893"/>
        <v>0</v>
      </c>
      <c r="G2782" s="133">
        <f>MAX($D$2507:D2782)</f>
        <v>204180</v>
      </c>
      <c r="I2782" s="140">
        <f t="shared" si="886"/>
        <v>0</v>
      </c>
      <c r="J2782" s="70">
        <f t="shared" si="887"/>
        <v>196520</v>
      </c>
      <c r="K2782" s="70">
        <f t="shared" ref="K2782:K2843" si="897">MAX(0,+J2782-J2781)</f>
        <v>0</v>
      </c>
      <c r="L2782" s="71">
        <f t="shared" ref="L2782:L2843" si="898">MIN(K2782,F2782-I2782)</f>
        <v>0</v>
      </c>
      <c r="M2782" s="70">
        <f t="shared" ref="M2782:M2843" si="899">+I2782+L2782</f>
        <v>0</v>
      </c>
      <c r="N2782" s="70">
        <f t="shared" ref="N2782:N2843" si="900">+F2782-M2782</f>
        <v>0</v>
      </c>
      <c r="O2782" s="50">
        <f t="shared" si="888"/>
        <v>0</v>
      </c>
      <c r="P2782" s="50">
        <f t="shared" si="889"/>
        <v>2490</v>
      </c>
      <c r="Q2782" s="112">
        <f t="shared" si="890"/>
        <v>-250</v>
      </c>
      <c r="R2782" s="112">
        <f t="shared" si="891"/>
        <v>0</v>
      </c>
      <c r="S2782" s="113">
        <f t="shared" ref="S2782:S2843" si="901">MAX(Q2782,IF(O2782&gt;0,MAX(-O2782,Q2782),R2782))</f>
        <v>0</v>
      </c>
      <c r="T2782" s="114">
        <f t="shared" ref="T2782:T2843" si="902">+Q2782-S2782</f>
        <v>-250</v>
      </c>
    </row>
    <row r="2783" spans="1:20" ht="12.75" x14ac:dyDescent="0.35">
      <c r="A2783" s="161">
        <f t="shared" si="896"/>
        <v>45873</v>
      </c>
      <c r="B2783" s="20">
        <f t="shared" si="894"/>
        <v>2025</v>
      </c>
      <c r="C2783" s="20">
        <f t="shared" si="895"/>
        <v>8</v>
      </c>
      <c r="D2783" s="160">
        <v>203280</v>
      </c>
      <c r="E2783" s="50">
        <f t="shared" si="892"/>
        <v>-220</v>
      </c>
      <c r="F2783" s="50">
        <f t="shared" si="893"/>
        <v>0</v>
      </c>
      <c r="G2783" s="133">
        <f>MAX($D$2507:D2783)</f>
        <v>204180</v>
      </c>
      <c r="I2783" s="140">
        <f t="shared" si="886"/>
        <v>0</v>
      </c>
      <c r="J2783" s="70">
        <f t="shared" si="887"/>
        <v>196360</v>
      </c>
      <c r="K2783" s="70">
        <f t="shared" si="897"/>
        <v>0</v>
      </c>
      <c r="L2783" s="71">
        <f t="shared" si="898"/>
        <v>0</v>
      </c>
      <c r="M2783" s="70">
        <f t="shared" si="899"/>
        <v>0</v>
      </c>
      <c r="N2783" s="70">
        <f t="shared" si="900"/>
        <v>0</v>
      </c>
      <c r="O2783" s="50">
        <f t="shared" si="888"/>
        <v>0</v>
      </c>
      <c r="P2783" s="50">
        <f t="shared" si="889"/>
        <v>2240</v>
      </c>
      <c r="Q2783" s="112">
        <f t="shared" si="890"/>
        <v>-220</v>
      </c>
      <c r="R2783" s="112">
        <f t="shared" si="891"/>
        <v>0</v>
      </c>
      <c r="S2783" s="113">
        <f t="shared" si="901"/>
        <v>0</v>
      </c>
      <c r="T2783" s="114">
        <f t="shared" si="902"/>
        <v>-220</v>
      </c>
    </row>
    <row r="2784" spans="1:20" ht="12.75" x14ac:dyDescent="0.35">
      <c r="A2784" s="161">
        <f t="shared" si="896"/>
        <v>45874</v>
      </c>
      <c r="B2784" s="20">
        <f t="shared" si="894"/>
        <v>2025</v>
      </c>
      <c r="C2784" s="20">
        <f t="shared" si="895"/>
        <v>8</v>
      </c>
      <c r="D2784" s="160">
        <v>202940</v>
      </c>
      <c r="E2784" s="50">
        <f t="shared" si="892"/>
        <v>-340</v>
      </c>
      <c r="F2784" s="50">
        <f t="shared" si="893"/>
        <v>0</v>
      </c>
      <c r="G2784" s="133">
        <f>MAX($D$2507:D2784)</f>
        <v>204180</v>
      </c>
      <c r="I2784" s="140">
        <f t="shared" si="886"/>
        <v>0</v>
      </c>
      <c r="J2784" s="70">
        <f t="shared" si="887"/>
        <v>196360</v>
      </c>
      <c r="K2784" s="70">
        <f t="shared" si="897"/>
        <v>0</v>
      </c>
      <c r="L2784" s="71">
        <f t="shared" si="898"/>
        <v>0</v>
      </c>
      <c r="M2784" s="70">
        <f t="shared" si="899"/>
        <v>0</v>
      </c>
      <c r="N2784" s="70">
        <f t="shared" si="900"/>
        <v>0</v>
      </c>
      <c r="O2784" s="50">
        <f t="shared" si="888"/>
        <v>0</v>
      </c>
      <c r="P2784" s="50">
        <f t="shared" si="889"/>
        <v>2020</v>
      </c>
      <c r="Q2784" s="112">
        <f t="shared" si="890"/>
        <v>-340</v>
      </c>
      <c r="R2784" s="112">
        <f t="shared" si="891"/>
        <v>0</v>
      </c>
      <c r="S2784" s="113">
        <f t="shared" si="901"/>
        <v>0</v>
      </c>
      <c r="T2784" s="114">
        <f t="shared" si="902"/>
        <v>-340</v>
      </c>
    </row>
    <row r="2785" spans="1:20" ht="12.75" x14ac:dyDescent="0.35">
      <c r="A2785" s="161">
        <f t="shared" si="896"/>
        <v>45875</v>
      </c>
      <c r="B2785" s="20">
        <f t="shared" si="894"/>
        <v>2025</v>
      </c>
      <c r="C2785" s="20">
        <f t="shared" si="895"/>
        <v>8</v>
      </c>
      <c r="D2785" s="160">
        <v>202600</v>
      </c>
      <c r="E2785" s="50">
        <f t="shared" si="892"/>
        <v>-340</v>
      </c>
      <c r="F2785" s="50">
        <f t="shared" si="893"/>
        <v>0</v>
      </c>
      <c r="G2785" s="133">
        <f>MAX($D$2507:D2785)</f>
        <v>204180</v>
      </c>
      <c r="I2785" s="140">
        <f t="shared" si="886"/>
        <v>0</v>
      </c>
      <c r="J2785" s="70">
        <f t="shared" si="887"/>
        <v>196360</v>
      </c>
      <c r="K2785" s="70">
        <f t="shared" si="897"/>
        <v>0</v>
      </c>
      <c r="L2785" s="71">
        <f t="shared" si="898"/>
        <v>0</v>
      </c>
      <c r="M2785" s="70">
        <f t="shared" si="899"/>
        <v>0</v>
      </c>
      <c r="N2785" s="70">
        <f t="shared" si="900"/>
        <v>0</v>
      </c>
      <c r="O2785" s="50">
        <f t="shared" si="888"/>
        <v>0</v>
      </c>
      <c r="P2785" s="50">
        <f t="shared" si="889"/>
        <v>1680</v>
      </c>
      <c r="Q2785" s="112">
        <f t="shared" si="890"/>
        <v>-340</v>
      </c>
      <c r="R2785" s="112">
        <f t="shared" si="891"/>
        <v>0</v>
      </c>
      <c r="S2785" s="113">
        <f t="shared" si="901"/>
        <v>0</v>
      </c>
      <c r="T2785" s="114">
        <f t="shared" si="902"/>
        <v>-340</v>
      </c>
    </row>
    <row r="2786" spans="1:20" ht="12.75" x14ac:dyDescent="0.35">
      <c r="A2786" s="161">
        <f t="shared" si="896"/>
        <v>45876</v>
      </c>
      <c r="B2786" s="20">
        <f t="shared" si="894"/>
        <v>2025</v>
      </c>
      <c r="C2786" s="20">
        <f t="shared" si="895"/>
        <v>8</v>
      </c>
      <c r="D2786" s="160">
        <v>202340</v>
      </c>
      <c r="E2786" s="50">
        <f t="shared" si="892"/>
        <v>-260</v>
      </c>
      <c r="F2786" s="50">
        <f t="shared" si="893"/>
        <v>0</v>
      </c>
      <c r="G2786" s="133">
        <f>MAX($D$2507:D2786)</f>
        <v>204180</v>
      </c>
      <c r="I2786" s="140">
        <f t="shared" si="886"/>
        <v>0</v>
      </c>
      <c r="J2786" s="70">
        <f t="shared" si="887"/>
        <v>196360</v>
      </c>
      <c r="K2786" s="70">
        <f t="shared" si="897"/>
        <v>0</v>
      </c>
      <c r="L2786" s="71">
        <f t="shared" si="898"/>
        <v>0</v>
      </c>
      <c r="M2786" s="70">
        <f t="shared" si="899"/>
        <v>0</v>
      </c>
      <c r="N2786" s="70">
        <f t="shared" si="900"/>
        <v>0</v>
      </c>
      <c r="O2786" s="50">
        <f t="shared" si="888"/>
        <v>0</v>
      </c>
      <c r="P2786" s="50">
        <f t="shared" si="889"/>
        <v>1340</v>
      </c>
      <c r="Q2786" s="112">
        <f t="shared" si="890"/>
        <v>-260</v>
      </c>
      <c r="R2786" s="112">
        <f t="shared" si="891"/>
        <v>0</v>
      </c>
      <c r="S2786" s="113">
        <f t="shared" si="901"/>
        <v>0</v>
      </c>
      <c r="T2786" s="114">
        <f t="shared" si="902"/>
        <v>-260</v>
      </c>
    </row>
    <row r="2787" spans="1:20" ht="12.75" x14ac:dyDescent="0.35">
      <c r="A2787" s="161">
        <f t="shared" si="896"/>
        <v>45877</v>
      </c>
      <c r="B2787" s="20">
        <f t="shared" si="894"/>
        <v>2025</v>
      </c>
      <c r="C2787" s="20">
        <f t="shared" si="895"/>
        <v>8</v>
      </c>
      <c r="D2787" s="160">
        <v>202000</v>
      </c>
      <c r="E2787" s="50">
        <f t="shared" si="892"/>
        <v>-340</v>
      </c>
      <c r="F2787" s="50">
        <f t="shared" si="893"/>
        <v>0</v>
      </c>
      <c r="G2787" s="133">
        <f>MAX($D$2507:D2787)</f>
        <v>204180</v>
      </c>
      <c r="I2787" s="140">
        <f t="shared" si="886"/>
        <v>0</v>
      </c>
      <c r="J2787" s="70">
        <f t="shared" si="887"/>
        <v>196360</v>
      </c>
      <c r="K2787" s="70">
        <f t="shared" si="897"/>
        <v>0</v>
      </c>
      <c r="L2787" s="71">
        <f t="shared" si="898"/>
        <v>0</v>
      </c>
      <c r="M2787" s="70">
        <f t="shared" si="899"/>
        <v>0</v>
      </c>
      <c r="N2787" s="70">
        <f t="shared" si="900"/>
        <v>0</v>
      </c>
      <c r="O2787" s="50">
        <f t="shared" si="888"/>
        <v>0</v>
      </c>
      <c r="P2787" s="50">
        <f t="shared" si="889"/>
        <v>1080</v>
      </c>
      <c r="Q2787" s="112">
        <f t="shared" si="890"/>
        <v>-340</v>
      </c>
      <c r="R2787" s="112">
        <f t="shared" si="891"/>
        <v>0</v>
      </c>
      <c r="S2787" s="113">
        <f t="shared" si="901"/>
        <v>0</v>
      </c>
      <c r="T2787" s="114">
        <f t="shared" si="902"/>
        <v>-340</v>
      </c>
    </row>
    <row r="2788" spans="1:20" ht="12.75" x14ac:dyDescent="0.35">
      <c r="A2788" s="161">
        <f t="shared" si="896"/>
        <v>45878</v>
      </c>
      <c r="B2788" s="20">
        <f t="shared" si="894"/>
        <v>2025</v>
      </c>
      <c r="C2788" s="20">
        <f t="shared" si="895"/>
        <v>8</v>
      </c>
      <c r="D2788" s="160">
        <v>201580</v>
      </c>
      <c r="E2788" s="50">
        <f t="shared" si="892"/>
        <v>-420</v>
      </c>
      <c r="F2788" s="50">
        <f t="shared" si="893"/>
        <v>0</v>
      </c>
      <c r="G2788" s="133">
        <f>MAX($D$2507:D2788)</f>
        <v>204180</v>
      </c>
      <c r="I2788" s="140">
        <f t="shared" si="886"/>
        <v>0</v>
      </c>
      <c r="J2788" s="70">
        <f t="shared" si="887"/>
        <v>196360</v>
      </c>
      <c r="K2788" s="70">
        <f t="shared" si="897"/>
        <v>0</v>
      </c>
      <c r="L2788" s="71">
        <f t="shared" si="898"/>
        <v>0</v>
      </c>
      <c r="M2788" s="70">
        <f t="shared" si="899"/>
        <v>0</v>
      </c>
      <c r="N2788" s="70">
        <f t="shared" si="900"/>
        <v>0</v>
      </c>
      <c r="O2788" s="50">
        <f t="shared" si="888"/>
        <v>0</v>
      </c>
      <c r="P2788" s="50">
        <f t="shared" si="889"/>
        <v>740</v>
      </c>
      <c r="Q2788" s="112">
        <f t="shared" si="890"/>
        <v>-420</v>
      </c>
      <c r="R2788" s="112">
        <f t="shared" si="891"/>
        <v>0</v>
      </c>
      <c r="S2788" s="113">
        <f t="shared" si="901"/>
        <v>0</v>
      </c>
      <c r="T2788" s="114">
        <f t="shared" si="902"/>
        <v>-420</v>
      </c>
    </row>
    <row r="2789" spans="1:20" ht="12.75" x14ac:dyDescent="0.35">
      <c r="A2789" s="161">
        <f t="shared" si="896"/>
        <v>45879</v>
      </c>
      <c r="B2789" s="20">
        <f t="shared" si="894"/>
        <v>2025</v>
      </c>
      <c r="C2789" s="20">
        <f t="shared" si="895"/>
        <v>8</v>
      </c>
      <c r="D2789" s="160">
        <v>200960</v>
      </c>
      <c r="E2789" s="50">
        <f t="shared" si="892"/>
        <v>-620</v>
      </c>
      <c r="F2789" s="50">
        <f t="shared" si="893"/>
        <v>0</v>
      </c>
      <c r="G2789" s="133">
        <f>MAX($D$2507:D2789)</f>
        <v>204180</v>
      </c>
      <c r="I2789" s="140">
        <f t="shared" si="886"/>
        <v>0</v>
      </c>
      <c r="J2789" s="70">
        <f t="shared" si="887"/>
        <v>196280</v>
      </c>
      <c r="K2789" s="70">
        <f t="shared" si="897"/>
        <v>0</v>
      </c>
      <c r="L2789" s="71">
        <f t="shared" si="898"/>
        <v>0</v>
      </c>
      <c r="M2789" s="70">
        <f t="shared" si="899"/>
        <v>0</v>
      </c>
      <c r="N2789" s="70">
        <f t="shared" si="900"/>
        <v>0</v>
      </c>
      <c r="O2789" s="50">
        <f t="shared" si="888"/>
        <v>0</v>
      </c>
      <c r="P2789" s="50">
        <f t="shared" si="889"/>
        <v>320</v>
      </c>
      <c r="Q2789" s="112">
        <f t="shared" si="890"/>
        <v>-620</v>
      </c>
      <c r="R2789" s="112">
        <f t="shared" si="891"/>
        <v>-300</v>
      </c>
      <c r="S2789" s="113">
        <f t="shared" si="901"/>
        <v>-300</v>
      </c>
      <c r="T2789" s="114">
        <f t="shared" si="902"/>
        <v>-320</v>
      </c>
    </row>
    <row r="2790" spans="1:20" ht="12.75" x14ac:dyDescent="0.35">
      <c r="A2790" s="161">
        <f t="shared" si="896"/>
        <v>45880</v>
      </c>
      <c r="B2790" s="20">
        <f t="shared" si="894"/>
        <v>2025</v>
      </c>
      <c r="C2790" s="20">
        <f t="shared" si="895"/>
        <v>8</v>
      </c>
      <c r="D2790" s="160">
        <v>200080</v>
      </c>
      <c r="E2790" s="50">
        <f t="shared" si="892"/>
        <v>-880</v>
      </c>
      <c r="F2790" s="50">
        <f t="shared" si="893"/>
        <v>0</v>
      </c>
      <c r="G2790" s="133">
        <f>MAX($D$2507:D2790)</f>
        <v>204180</v>
      </c>
      <c r="I2790" s="140">
        <f t="shared" si="886"/>
        <v>0</v>
      </c>
      <c r="J2790" s="70">
        <f t="shared" si="887"/>
        <v>196170</v>
      </c>
      <c r="K2790" s="70">
        <f t="shared" si="897"/>
        <v>0</v>
      </c>
      <c r="L2790" s="71">
        <f t="shared" si="898"/>
        <v>0</v>
      </c>
      <c r="M2790" s="70">
        <f t="shared" si="899"/>
        <v>0</v>
      </c>
      <c r="N2790" s="70">
        <f t="shared" si="900"/>
        <v>0</v>
      </c>
      <c r="O2790" s="50">
        <f t="shared" si="888"/>
        <v>0</v>
      </c>
      <c r="P2790" s="50">
        <f t="shared" si="889"/>
        <v>0</v>
      </c>
      <c r="Q2790" s="112">
        <f t="shared" si="890"/>
        <v>-880</v>
      </c>
      <c r="R2790" s="112">
        <f t="shared" si="891"/>
        <v>-880</v>
      </c>
      <c r="S2790" s="113">
        <f t="shared" si="901"/>
        <v>-880</v>
      </c>
      <c r="T2790" s="114">
        <f t="shared" si="902"/>
        <v>0</v>
      </c>
    </row>
    <row r="2791" spans="1:20" ht="12.75" x14ac:dyDescent="0.35">
      <c r="A2791" s="161">
        <f t="shared" si="896"/>
        <v>45881</v>
      </c>
      <c r="B2791" s="20">
        <f t="shared" si="894"/>
        <v>2025</v>
      </c>
      <c r="C2791" s="20">
        <f t="shared" si="895"/>
        <v>8</v>
      </c>
      <c r="D2791" s="160">
        <v>199140</v>
      </c>
      <c r="E2791" s="50">
        <f t="shared" si="892"/>
        <v>-940</v>
      </c>
      <c r="F2791" s="50">
        <f t="shared" si="893"/>
        <v>0</v>
      </c>
      <c r="G2791" s="133">
        <f>MAX($D$2507:D2791)</f>
        <v>204180</v>
      </c>
      <c r="I2791" s="140">
        <f t="shared" si="886"/>
        <v>0</v>
      </c>
      <c r="J2791" s="70">
        <f t="shared" si="887"/>
        <v>195910</v>
      </c>
      <c r="K2791" s="70">
        <f t="shared" si="897"/>
        <v>0</v>
      </c>
      <c r="L2791" s="71">
        <f t="shared" si="898"/>
        <v>0</v>
      </c>
      <c r="M2791" s="70">
        <f t="shared" si="899"/>
        <v>0</v>
      </c>
      <c r="N2791" s="70">
        <f t="shared" si="900"/>
        <v>0</v>
      </c>
      <c r="O2791" s="50">
        <f t="shared" si="888"/>
        <v>0</v>
      </c>
      <c r="P2791" s="50">
        <f t="shared" si="889"/>
        <v>0</v>
      </c>
      <c r="Q2791" s="112">
        <f t="shared" si="890"/>
        <v>-940</v>
      </c>
      <c r="R2791" s="112">
        <f t="shared" si="891"/>
        <v>-940</v>
      </c>
      <c r="S2791" s="113">
        <f t="shared" si="901"/>
        <v>-940</v>
      </c>
      <c r="T2791" s="114">
        <f t="shared" si="902"/>
        <v>0</v>
      </c>
    </row>
    <row r="2792" spans="1:20" ht="12.75" x14ac:dyDescent="0.35">
      <c r="A2792" s="161">
        <f t="shared" si="896"/>
        <v>45882</v>
      </c>
      <c r="B2792" s="20">
        <f t="shared" si="894"/>
        <v>2025</v>
      </c>
      <c r="C2792" s="20">
        <f t="shared" si="895"/>
        <v>8</v>
      </c>
      <c r="D2792" s="160">
        <v>198170</v>
      </c>
      <c r="E2792" s="50">
        <f t="shared" si="892"/>
        <v>-970</v>
      </c>
      <c r="F2792" s="50">
        <f t="shared" si="893"/>
        <v>0</v>
      </c>
      <c r="G2792" s="133">
        <f>MAX($D$2507:D2792)</f>
        <v>204180</v>
      </c>
      <c r="I2792" s="140">
        <f t="shared" si="886"/>
        <v>0</v>
      </c>
      <c r="J2792" s="70">
        <f t="shared" si="887"/>
        <v>195800</v>
      </c>
      <c r="K2792" s="70">
        <f t="shared" si="897"/>
        <v>0</v>
      </c>
      <c r="L2792" s="71">
        <f t="shared" si="898"/>
        <v>0</v>
      </c>
      <c r="M2792" s="70">
        <f t="shared" si="899"/>
        <v>0</v>
      </c>
      <c r="N2792" s="70">
        <f t="shared" si="900"/>
        <v>0</v>
      </c>
      <c r="O2792" s="50">
        <f t="shared" si="888"/>
        <v>0</v>
      </c>
      <c r="P2792" s="50">
        <f t="shared" si="889"/>
        <v>0</v>
      </c>
      <c r="Q2792" s="112">
        <f t="shared" si="890"/>
        <v>-970</v>
      </c>
      <c r="R2792" s="112">
        <f t="shared" si="891"/>
        <v>-970</v>
      </c>
      <c r="S2792" s="113">
        <f t="shared" si="901"/>
        <v>-970</v>
      </c>
      <c r="T2792" s="114">
        <f t="shared" si="902"/>
        <v>0</v>
      </c>
    </row>
    <row r="2793" spans="1:20" ht="12.75" x14ac:dyDescent="0.35">
      <c r="A2793" s="161">
        <f t="shared" si="896"/>
        <v>45883</v>
      </c>
      <c r="B2793" s="20">
        <f t="shared" si="894"/>
        <v>2025</v>
      </c>
      <c r="C2793" s="20">
        <f t="shared" si="895"/>
        <v>8</v>
      </c>
      <c r="D2793" s="160">
        <v>197410</v>
      </c>
      <c r="E2793" s="50">
        <f t="shared" si="892"/>
        <v>-760</v>
      </c>
      <c r="F2793" s="50">
        <f t="shared" si="893"/>
        <v>0</v>
      </c>
      <c r="G2793" s="133">
        <f>MAX($D$2507:D2793)</f>
        <v>204180</v>
      </c>
      <c r="I2793" s="140">
        <f t="shared" si="886"/>
        <v>0</v>
      </c>
      <c r="J2793" s="70">
        <f t="shared" si="887"/>
        <v>195690</v>
      </c>
      <c r="K2793" s="70">
        <f t="shared" si="897"/>
        <v>0</v>
      </c>
      <c r="L2793" s="71">
        <f t="shared" si="898"/>
        <v>0</v>
      </c>
      <c r="M2793" s="70">
        <f t="shared" si="899"/>
        <v>0</v>
      </c>
      <c r="N2793" s="70">
        <f t="shared" si="900"/>
        <v>0</v>
      </c>
      <c r="O2793" s="50">
        <f t="shared" si="888"/>
        <v>0</v>
      </c>
      <c r="P2793" s="50">
        <f t="shared" si="889"/>
        <v>0</v>
      </c>
      <c r="Q2793" s="112">
        <f t="shared" si="890"/>
        <v>-760</v>
      </c>
      <c r="R2793" s="112">
        <f t="shared" si="891"/>
        <v>-760</v>
      </c>
      <c r="S2793" s="113">
        <f t="shared" si="901"/>
        <v>-760</v>
      </c>
      <c r="T2793" s="114">
        <f t="shared" si="902"/>
        <v>0</v>
      </c>
    </row>
    <row r="2794" spans="1:20" ht="12.75" x14ac:dyDescent="0.35">
      <c r="A2794" s="161">
        <f t="shared" si="896"/>
        <v>45884</v>
      </c>
      <c r="B2794" s="20">
        <f t="shared" si="894"/>
        <v>2025</v>
      </c>
      <c r="C2794" s="20">
        <f t="shared" si="895"/>
        <v>8</v>
      </c>
      <c r="D2794" s="160">
        <v>197080</v>
      </c>
      <c r="E2794" s="50">
        <f t="shared" si="892"/>
        <v>-330</v>
      </c>
      <c r="F2794" s="50">
        <f t="shared" si="893"/>
        <v>0</v>
      </c>
      <c r="G2794" s="133">
        <f>MAX($D$2507:D2794)</f>
        <v>204180</v>
      </c>
      <c r="I2794" s="140">
        <f t="shared" si="886"/>
        <v>0</v>
      </c>
      <c r="J2794" s="70">
        <f t="shared" si="887"/>
        <v>195690</v>
      </c>
      <c r="K2794" s="70">
        <f t="shared" si="897"/>
        <v>0</v>
      </c>
      <c r="L2794" s="71">
        <f t="shared" si="898"/>
        <v>0</v>
      </c>
      <c r="M2794" s="70">
        <f t="shared" si="899"/>
        <v>0</v>
      </c>
      <c r="N2794" s="70">
        <f t="shared" si="900"/>
        <v>0</v>
      </c>
      <c r="O2794" s="50">
        <f t="shared" si="888"/>
        <v>0</v>
      </c>
      <c r="P2794" s="50">
        <f t="shared" si="889"/>
        <v>0</v>
      </c>
      <c r="Q2794" s="112">
        <f t="shared" si="890"/>
        <v>-330</v>
      </c>
      <c r="R2794" s="112">
        <f t="shared" si="891"/>
        <v>-330</v>
      </c>
      <c r="S2794" s="113">
        <f t="shared" si="901"/>
        <v>-330</v>
      </c>
      <c r="T2794" s="114">
        <f t="shared" si="902"/>
        <v>0</v>
      </c>
    </row>
    <row r="2795" spans="1:20" ht="12.75" x14ac:dyDescent="0.35">
      <c r="A2795" s="161">
        <f t="shared" si="896"/>
        <v>45885</v>
      </c>
      <c r="B2795" s="20">
        <f t="shared" si="894"/>
        <v>2025</v>
      </c>
      <c r="C2795" s="20">
        <f t="shared" si="895"/>
        <v>8</v>
      </c>
      <c r="D2795" s="160">
        <v>196910</v>
      </c>
      <c r="E2795" s="50">
        <f t="shared" si="892"/>
        <v>-170</v>
      </c>
      <c r="F2795" s="50">
        <f t="shared" si="893"/>
        <v>0</v>
      </c>
      <c r="G2795" s="133">
        <f>MAX($D$2507:D2795)</f>
        <v>204180</v>
      </c>
      <c r="I2795" s="140">
        <f t="shared" si="886"/>
        <v>0</v>
      </c>
      <c r="J2795" s="70">
        <f t="shared" si="887"/>
        <v>195690</v>
      </c>
      <c r="K2795" s="70">
        <f t="shared" si="897"/>
        <v>0</v>
      </c>
      <c r="L2795" s="71">
        <f t="shared" si="898"/>
        <v>0</v>
      </c>
      <c r="M2795" s="70">
        <f t="shared" si="899"/>
        <v>0</v>
      </c>
      <c r="N2795" s="70">
        <f t="shared" si="900"/>
        <v>0</v>
      </c>
      <c r="O2795" s="50">
        <f t="shared" si="888"/>
        <v>0</v>
      </c>
      <c r="P2795" s="50">
        <f t="shared" si="889"/>
        <v>0</v>
      </c>
      <c r="Q2795" s="112">
        <f t="shared" si="890"/>
        <v>-170</v>
      </c>
      <c r="R2795" s="112">
        <f t="shared" si="891"/>
        <v>-170</v>
      </c>
      <c r="S2795" s="113">
        <f t="shared" si="901"/>
        <v>-170</v>
      </c>
      <c r="T2795" s="114">
        <f t="shared" si="902"/>
        <v>0</v>
      </c>
    </row>
    <row r="2796" spans="1:20" ht="12.75" x14ac:dyDescent="0.35">
      <c r="A2796" s="161">
        <f t="shared" si="896"/>
        <v>45886</v>
      </c>
      <c r="B2796" s="20">
        <f t="shared" si="894"/>
        <v>2025</v>
      </c>
      <c r="C2796" s="20">
        <f t="shared" si="895"/>
        <v>8</v>
      </c>
      <c r="D2796" s="160">
        <v>197470</v>
      </c>
      <c r="E2796" s="50">
        <f t="shared" si="892"/>
        <v>560</v>
      </c>
      <c r="F2796" s="50">
        <f t="shared" si="893"/>
        <v>560</v>
      </c>
      <c r="G2796" s="133">
        <f>MAX($D$2507:D2796)</f>
        <v>204180</v>
      </c>
      <c r="I2796" s="140">
        <f t="shared" ref="I2796:I2859" si="903">MAX(0,+G2796-G2795)</f>
        <v>0</v>
      </c>
      <c r="J2796" s="70">
        <f t="shared" ref="J2796:J2842" si="904">MIN(D2796:D2825)</f>
        <v>195690</v>
      </c>
      <c r="K2796" s="70">
        <f t="shared" si="897"/>
        <v>0</v>
      </c>
      <c r="L2796" s="71">
        <f t="shared" si="898"/>
        <v>0</v>
      </c>
      <c r="M2796" s="70">
        <f t="shared" si="899"/>
        <v>0</v>
      </c>
      <c r="N2796" s="70">
        <f t="shared" si="900"/>
        <v>560</v>
      </c>
      <c r="O2796" s="50">
        <f t="shared" ref="O2796:O2843" si="905">MAX(0,IF(AND(I2796=0,N2796&gt;0),0,O2795+I2796+S2795))</f>
        <v>0</v>
      </c>
      <c r="P2796" s="50">
        <f t="shared" ref="P2796:P2843" si="906">MAX(0,P2795+N2796+T2795)</f>
        <v>560</v>
      </c>
      <c r="Q2796" s="112">
        <f t="shared" ref="Q2796:Q2843" si="907">IF(E2796&lt;0,E2796,0)</f>
        <v>0</v>
      </c>
      <c r="R2796" s="112">
        <f t="shared" ref="R2796:R2843" si="908">MIN(0,+Q2796+P2795+T2795)</f>
        <v>0</v>
      </c>
      <c r="S2796" s="113">
        <f t="shared" si="901"/>
        <v>0</v>
      </c>
      <c r="T2796" s="114">
        <f t="shared" si="902"/>
        <v>0</v>
      </c>
    </row>
    <row r="2797" spans="1:20" ht="12.75" x14ac:dyDescent="0.35">
      <c r="A2797" s="161">
        <f t="shared" si="896"/>
        <v>45887</v>
      </c>
      <c r="B2797" s="20">
        <f t="shared" si="894"/>
        <v>2025</v>
      </c>
      <c r="C2797" s="20">
        <f t="shared" si="895"/>
        <v>8</v>
      </c>
      <c r="D2797" s="160">
        <v>197470</v>
      </c>
      <c r="E2797" s="50">
        <f t="shared" si="892"/>
        <v>0</v>
      </c>
      <c r="F2797" s="50">
        <f t="shared" si="893"/>
        <v>0</v>
      </c>
      <c r="G2797" s="133">
        <f>MAX($D$2507:D2797)</f>
        <v>204180</v>
      </c>
      <c r="I2797" s="140">
        <f t="shared" si="903"/>
        <v>0</v>
      </c>
      <c r="J2797" s="70">
        <f t="shared" si="904"/>
        <v>195690</v>
      </c>
      <c r="K2797" s="70">
        <f t="shared" si="897"/>
        <v>0</v>
      </c>
      <c r="L2797" s="71">
        <f t="shared" si="898"/>
        <v>0</v>
      </c>
      <c r="M2797" s="70">
        <f t="shared" si="899"/>
        <v>0</v>
      </c>
      <c r="N2797" s="70">
        <f t="shared" si="900"/>
        <v>0</v>
      </c>
      <c r="O2797" s="50">
        <f t="shared" si="905"/>
        <v>0</v>
      </c>
      <c r="P2797" s="50">
        <f t="shared" si="906"/>
        <v>560</v>
      </c>
      <c r="Q2797" s="112">
        <f t="shared" si="907"/>
        <v>0</v>
      </c>
      <c r="R2797" s="112">
        <f t="shared" si="908"/>
        <v>0</v>
      </c>
      <c r="S2797" s="113">
        <f t="shared" si="901"/>
        <v>0</v>
      </c>
      <c r="T2797" s="114">
        <f t="shared" si="902"/>
        <v>0</v>
      </c>
    </row>
    <row r="2798" spans="1:20" ht="12.75" x14ac:dyDescent="0.35">
      <c r="A2798" s="161">
        <f t="shared" si="896"/>
        <v>45888</v>
      </c>
      <c r="B2798" s="20">
        <f t="shared" si="894"/>
        <v>2025</v>
      </c>
      <c r="C2798" s="20">
        <f t="shared" si="895"/>
        <v>8</v>
      </c>
      <c r="D2798" s="160">
        <v>197390</v>
      </c>
      <c r="E2798" s="50">
        <f t="shared" si="892"/>
        <v>-80</v>
      </c>
      <c r="F2798" s="50">
        <f t="shared" si="893"/>
        <v>0</v>
      </c>
      <c r="G2798" s="133">
        <f>MAX($D$2507:D2798)</f>
        <v>204180</v>
      </c>
      <c r="I2798" s="140">
        <f t="shared" si="903"/>
        <v>0</v>
      </c>
      <c r="J2798" s="70">
        <f t="shared" si="904"/>
        <v>195600</v>
      </c>
      <c r="K2798" s="70">
        <f t="shared" si="897"/>
        <v>0</v>
      </c>
      <c r="L2798" s="71">
        <f t="shared" si="898"/>
        <v>0</v>
      </c>
      <c r="M2798" s="70">
        <f t="shared" si="899"/>
        <v>0</v>
      </c>
      <c r="N2798" s="70">
        <f t="shared" si="900"/>
        <v>0</v>
      </c>
      <c r="O2798" s="50">
        <f t="shared" si="905"/>
        <v>0</v>
      </c>
      <c r="P2798" s="50">
        <f t="shared" si="906"/>
        <v>560</v>
      </c>
      <c r="Q2798" s="112">
        <f t="shared" si="907"/>
        <v>-80</v>
      </c>
      <c r="R2798" s="112">
        <f t="shared" si="908"/>
        <v>0</v>
      </c>
      <c r="S2798" s="113">
        <f t="shared" si="901"/>
        <v>0</v>
      </c>
      <c r="T2798" s="114">
        <f t="shared" si="902"/>
        <v>-80</v>
      </c>
    </row>
    <row r="2799" spans="1:20" ht="12.75" x14ac:dyDescent="0.35">
      <c r="A2799" s="161">
        <f t="shared" si="896"/>
        <v>45889</v>
      </c>
      <c r="B2799" s="20">
        <f t="shared" si="894"/>
        <v>2025</v>
      </c>
      <c r="C2799" s="20">
        <f t="shared" si="895"/>
        <v>8</v>
      </c>
      <c r="D2799" s="160">
        <v>197320</v>
      </c>
      <c r="E2799" s="50">
        <f t="shared" si="892"/>
        <v>-70</v>
      </c>
      <c r="F2799" s="50">
        <f t="shared" si="893"/>
        <v>0</v>
      </c>
      <c r="G2799" s="133">
        <f>MAX($D$2507:D2799)</f>
        <v>204180</v>
      </c>
      <c r="I2799" s="140">
        <f t="shared" si="903"/>
        <v>0</v>
      </c>
      <c r="J2799" s="70">
        <f t="shared" si="904"/>
        <v>195410</v>
      </c>
      <c r="K2799" s="70">
        <f t="shared" si="897"/>
        <v>0</v>
      </c>
      <c r="L2799" s="71">
        <f t="shared" si="898"/>
        <v>0</v>
      </c>
      <c r="M2799" s="70">
        <f t="shared" si="899"/>
        <v>0</v>
      </c>
      <c r="N2799" s="70">
        <f t="shared" si="900"/>
        <v>0</v>
      </c>
      <c r="O2799" s="50">
        <f t="shared" si="905"/>
        <v>0</v>
      </c>
      <c r="P2799" s="50">
        <f t="shared" si="906"/>
        <v>480</v>
      </c>
      <c r="Q2799" s="112">
        <f t="shared" si="907"/>
        <v>-70</v>
      </c>
      <c r="R2799" s="112">
        <f t="shared" si="908"/>
        <v>0</v>
      </c>
      <c r="S2799" s="113">
        <f t="shared" si="901"/>
        <v>0</v>
      </c>
      <c r="T2799" s="114">
        <f t="shared" si="902"/>
        <v>-70</v>
      </c>
    </row>
    <row r="2800" spans="1:20" ht="12.75" x14ac:dyDescent="0.35">
      <c r="A2800" s="161">
        <f t="shared" si="896"/>
        <v>45890</v>
      </c>
      <c r="B2800" s="20">
        <f t="shared" si="894"/>
        <v>2025</v>
      </c>
      <c r="C2800" s="20">
        <f t="shared" si="895"/>
        <v>8</v>
      </c>
      <c r="D2800" s="160">
        <v>197320</v>
      </c>
      <c r="E2800" s="50">
        <f t="shared" si="892"/>
        <v>0</v>
      </c>
      <c r="F2800" s="50">
        <f t="shared" si="893"/>
        <v>0</v>
      </c>
      <c r="G2800" s="133">
        <f>MAX($D$2507:D2800)</f>
        <v>204180</v>
      </c>
      <c r="I2800" s="140">
        <f t="shared" si="903"/>
        <v>0</v>
      </c>
      <c r="J2800" s="70">
        <f t="shared" si="904"/>
        <v>195260</v>
      </c>
      <c r="K2800" s="70">
        <f t="shared" si="897"/>
        <v>0</v>
      </c>
      <c r="L2800" s="71">
        <f t="shared" si="898"/>
        <v>0</v>
      </c>
      <c r="M2800" s="70">
        <f t="shared" si="899"/>
        <v>0</v>
      </c>
      <c r="N2800" s="70">
        <f t="shared" si="900"/>
        <v>0</v>
      </c>
      <c r="O2800" s="50">
        <f t="shared" si="905"/>
        <v>0</v>
      </c>
      <c r="P2800" s="50">
        <f t="shared" si="906"/>
        <v>410</v>
      </c>
      <c r="Q2800" s="112">
        <f t="shared" si="907"/>
        <v>0</v>
      </c>
      <c r="R2800" s="112">
        <f t="shared" si="908"/>
        <v>0</v>
      </c>
      <c r="S2800" s="113">
        <f t="shared" si="901"/>
        <v>0</v>
      </c>
      <c r="T2800" s="114">
        <f t="shared" si="902"/>
        <v>0</v>
      </c>
    </row>
    <row r="2801" spans="1:20" ht="12.75" x14ac:dyDescent="0.35">
      <c r="A2801" s="161">
        <f t="shared" si="896"/>
        <v>45891</v>
      </c>
      <c r="B2801" s="20">
        <f t="shared" si="894"/>
        <v>2025</v>
      </c>
      <c r="C2801" s="20">
        <f t="shared" si="895"/>
        <v>8</v>
      </c>
      <c r="D2801" s="160">
        <v>196910</v>
      </c>
      <c r="E2801" s="50">
        <f t="shared" si="892"/>
        <v>-410</v>
      </c>
      <c r="F2801" s="50">
        <f t="shared" si="893"/>
        <v>0</v>
      </c>
      <c r="G2801" s="133">
        <f>MAX($D$2507:D2801)</f>
        <v>204180</v>
      </c>
      <c r="I2801" s="140">
        <f t="shared" si="903"/>
        <v>0</v>
      </c>
      <c r="J2801" s="70">
        <f t="shared" si="904"/>
        <v>195100</v>
      </c>
      <c r="K2801" s="70">
        <f t="shared" si="897"/>
        <v>0</v>
      </c>
      <c r="L2801" s="71">
        <f t="shared" si="898"/>
        <v>0</v>
      </c>
      <c r="M2801" s="70">
        <f t="shared" si="899"/>
        <v>0</v>
      </c>
      <c r="N2801" s="70">
        <f t="shared" si="900"/>
        <v>0</v>
      </c>
      <c r="O2801" s="50">
        <f t="shared" si="905"/>
        <v>0</v>
      </c>
      <c r="P2801" s="50">
        <f t="shared" si="906"/>
        <v>410</v>
      </c>
      <c r="Q2801" s="112">
        <f t="shared" si="907"/>
        <v>-410</v>
      </c>
      <c r="R2801" s="112">
        <f t="shared" si="908"/>
        <v>0</v>
      </c>
      <c r="S2801" s="113">
        <f t="shared" si="901"/>
        <v>0</v>
      </c>
      <c r="T2801" s="114">
        <f t="shared" si="902"/>
        <v>-410</v>
      </c>
    </row>
    <row r="2802" spans="1:20" ht="12.75" x14ac:dyDescent="0.35">
      <c r="A2802" s="161">
        <f t="shared" si="896"/>
        <v>45892</v>
      </c>
      <c r="B2802" s="20">
        <f t="shared" si="894"/>
        <v>2025</v>
      </c>
      <c r="C2802" s="20">
        <f t="shared" si="895"/>
        <v>8</v>
      </c>
      <c r="D2802" s="160">
        <v>197060</v>
      </c>
      <c r="E2802" s="50">
        <f t="shared" si="892"/>
        <v>150</v>
      </c>
      <c r="F2802" s="50">
        <f t="shared" si="893"/>
        <v>150</v>
      </c>
      <c r="G2802" s="133">
        <f>MAX($D$2507:D2802)</f>
        <v>204180</v>
      </c>
      <c r="I2802" s="140">
        <f t="shared" si="903"/>
        <v>0</v>
      </c>
      <c r="J2802" s="70">
        <f t="shared" si="904"/>
        <v>195020</v>
      </c>
      <c r="K2802" s="70">
        <f t="shared" si="897"/>
        <v>0</v>
      </c>
      <c r="L2802" s="71">
        <f t="shared" si="898"/>
        <v>0</v>
      </c>
      <c r="M2802" s="70">
        <f t="shared" si="899"/>
        <v>0</v>
      </c>
      <c r="N2802" s="70">
        <f t="shared" si="900"/>
        <v>150</v>
      </c>
      <c r="O2802" s="50">
        <f t="shared" si="905"/>
        <v>0</v>
      </c>
      <c r="P2802" s="50">
        <f t="shared" si="906"/>
        <v>150</v>
      </c>
      <c r="Q2802" s="112">
        <f t="shared" si="907"/>
        <v>0</v>
      </c>
      <c r="R2802" s="112">
        <f t="shared" si="908"/>
        <v>0</v>
      </c>
      <c r="S2802" s="113">
        <f t="shared" si="901"/>
        <v>0</v>
      </c>
      <c r="T2802" s="114">
        <f t="shared" si="902"/>
        <v>0</v>
      </c>
    </row>
    <row r="2803" spans="1:20" ht="12.75" x14ac:dyDescent="0.35">
      <c r="A2803" s="161">
        <f t="shared" si="896"/>
        <v>45893</v>
      </c>
      <c r="B2803" s="20">
        <f t="shared" si="894"/>
        <v>2025</v>
      </c>
      <c r="C2803" s="20">
        <f t="shared" si="895"/>
        <v>8</v>
      </c>
      <c r="D2803" s="160">
        <v>197210</v>
      </c>
      <c r="E2803" s="50">
        <f t="shared" si="892"/>
        <v>150</v>
      </c>
      <c r="F2803" s="50">
        <f t="shared" si="893"/>
        <v>150</v>
      </c>
      <c r="G2803" s="133">
        <f>MAX($D$2507:D2803)</f>
        <v>204180</v>
      </c>
      <c r="I2803" s="140">
        <f t="shared" si="903"/>
        <v>0</v>
      </c>
      <c r="J2803" s="70">
        <f t="shared" si="904"/>
        <v>195020</v>
      </c>
      <c r="K2803" s="70">
        <f t="shared" si="897"/>
        <v>0</v>
      </c>
      <c r="L2803" s="71">
        <f t="shared" si="898"/>
        <v>0</v>
      </c>
      <c r="M2803" s="70">
        <f t="shared" si="899"/>
        <v>0</v>
      </c>
      <c r="N2803" s="70">
        <f t="shared" si="900"/>
        <v>150</v>
      </c>
      <c r="O2803" s="50">
        <f t="shared" si="905"/>
        <v>0</v>
      </c>
      <c r="P2803" s="50">
        <f t="shared" si="906"/>
        <v>300</v>
      </c>
      <c r="Q2803" s="112">
        <f t="shared" si="907"/>
        <v>0</v>
      </c>
      <c r="R2803" s="112">
        <f t="shared" si="908"/>
        <v>0</v>
      </c>
      <c r="S2803" s="113">
        <f t="shared" si="901"/>
        <v>0</v>
      </c>
      <c r="T2803" s="114">
        <f t="shared" si="902"/>
        <v>0</v>
      </c>
    </row>
    <row r="2804" spans="1:20" ht="12.75" x14ac:dyDescent="0.35">
      <c r="A2804" s="161">
        <f t="shared" si="896"/>
        <v>45894</v>
      </c>
      <c r="B2804" s="20">
        <f t="shared" si="894"/>
        <v>2025</v>
      </c>
      <c r="C2804" s="20">
        <f t="shared" si="895"/>
        <v>8</v>
      </c>
      <c r="D2804" s="160">
        <v>197100</v>
      </c>
      <c r="E2804" s="50">
        <f t="shared" si="892"/>
        <v>-110</v>
      </c>
      <c r="F2804" s="50">
        <f t="shared" si="893"/>
        <v>0</v>
      </c>
      <c r="G2804" s="133">
        <f>MAX($D$2507:D2804)</f>
        <v>204180</v>
      </c>
      <c r="I2804" s="140">
        <f t="shared" si="903"/>
        <v>0</v>
      </c>
      <c r="J2804" s="70">
        <f t="shared" si="904"/>
        <v>194930</v>
      </c>
      <c r="K2804" s="70">
        <f t="shared" si="897"/>
        <v>0</v>
      </c>
      <c r="L2804" s="71">
        <f t="shared" si="898"/>
        <v>0</v>
      </c>
      <c r="M2804" s="70">
        <f t="shared" si="899"/>
        <v>0</v>
      </c>
      <c r="N2804" s="70">
        <f t="shared" si="900"/>
        <v>0</v>
      </c>
      <c r="O2804" s="50">
        <f t="shared" si="905"/>
        <v>0</v>
      </c>
      <c r="P2804" s="50">
        <f t="shared" si="906"/>
        <v>300</v>
      </c>
      <c r="Q2804" s="112">
        <f t="shared" si="907"/>
        <v>-110</v>
      </c>
      <c r="R2804" s="112">
        <f t="shared" si="908"/>
        <v>0</v>
      </c>
      <c r="S2804" s="113">
        <f t="shared" si="901"/>
        <v>0</v>
      </c>
      <c r="T2804" s="114">
        <f t="shared" si="902"/>
        <v>-110</v>
      </c>
    </row>
    <row r="2805" spans="1:20" ht="12.75" x14ac:dyDescent="0.35">
      <c r="A2805" s="161">
        <f t="shared" si="896"/>
        <v>45895</v>
      </c>
      <c r="B2805" s="20">
        <f t="shared" si="894"/>
        <v>2025</v>
      </c>
      <c r="C2805" s="20">
        <f t="shared" si="895"/>
        <v>8</v>
      </c>
      <c r="D2805" s="160">
        <v>197000</v>
      </c>
      <c r="E2805" s="50">
        <f t="shared" si="892"/>
        <v>-100</v>
      </c>
      <c r="F2805" s="50">
        <f t="shared" si="893"/>
        <v>0</v>
      </c>
      <c r="G2805" s="133">
        <f>MAX($D$2507:D2805)</f>
        <v>204180</v>
      </c>
      <c r="I2805" s="140">
        <f t="shared" si="903"/>
        <v>0</v>
      </c>
      <c r="J2805" s="70">
        <f t="shared" si="904"/>
        <v>194890</v>
      </c>
      <c r="K2805" s="70">
        <f t="shared" si="897"/>
        <v>0</v>
      </c>
      <c r="L2805" s="71">
        <f t="shared" si="898"/>
        <v>0</v>
      </c>
      <c r="M2805" s="70">
        <f t="shared" si="899"/>
        <v>0</v>
      </c>
      <c r="N2805" s="70">
        <f t="shared" si="900"/>
        <v>0</v>
      </c>
      <c r="O2805" s="50">
        <f t="shared" si="905"/>
        <v>0</v>
      </c>
      <c r="P2805" s="50">
        <f t="shared" si="906"/>
        <v>190</v>
      </c>
      <c r="Q2805" s="112">
        <f t="shared" si="907"/>
        <v>-100</v>
      </c>
      <c r="R2805" s="112">
        <f t="shared" si="908"/>
        <v>0</v>
      </c>
      <c r="S2805" s="113">
        <f t="shared" si="901"/>
        <v>0</v>
      </c>
      <c r="T2805" s="114">
        <f t="shared" si="902"/>
        <v>-100</v>
      </c>
    </row>
    <row r="2806" spans="1:20" ht="12.75" x14ac:dyDescent="0.35">
      <c r="A2806" s="161">
        <f t="shared" si="896"/>
        <v>45896</v>
      </c>
      <c r="B2806" s="20">
        <f t="shared" si="894"/>
        <v>2025</v>
      </c>
      <c r="C2806" s="20">
        <f t="shared" si="895"/>
        <v>8</v>
      </c>
      <c r="D2806" s="160">
        <v>196840</v>
      </c>
      <c r="E2806" s="50">
        <f t="shared" si="892"/>
        <v>-160</v>
      </c>
      <c r="F2806" s="50">
        <f t="shared" si="893"/>
        <v>0</v>
      </c>
      <c r="G2806" s="133">
        <f>MAX($D$2507:D2806)</f>
        <v>204180</v>
      </c>
      <c r="I2806" s="140">
        <f t="shared" si="903"/>
        <v>0</v>
      </c>
      <c r="J2806" s="70">
        <f t="shared" si="904"/>
        <v>194800</v>
      </c>
      <c r="K2806" s="70">
        <f t="shared" si="897"/>
        <v>0</v>
      </c>
      <c r="L2806" s="71">
        <f t="shared" si="898"/>
        <v>0</v>
      </c>
      <c r="M2806" s="70">
        <f t="shared" si="899"/>
        <v>0</v>
      </c>
      <c r="N2806" s="70">
        <f t="shared" si="900"/>
        <v>0</v>
      </c>
      <c r="O2806" s="50">
        <f t="shared" si="905"/>
        <v>0</v>
      </c>
      <c r="P2806" s="50">
        <f t="shared" si="906"/>
        <v>90</v>
      </c>
      <c r="Q2806" s="112">
        <f t="shared" si="907"/>
        <v>-160</v>
      </c>
      <c r="R2806" s="112">
        <f t="shared" si="908"/>
        <v>-70</v>
      </c>
      <c r="S2806" s="113">
        <f t="shared" si="901"/>
        <v>-70</v>
      </c>
      <c r="T2806" s="114">
        <f t="shared" si="902"/>
        <v>-90</v>
      </c>
    </row>
    <row r="2807" spans="1:20" ht="12.75" x14ac:dyDescent="0.35">
      <c r="A2807" s="161">
        <f t="shared" si="896"/>
        <v>45897</v>
      </c>
      <c r="B2807" s="20">
        <f t="shared" si="894"/>
        <v>2025</v>
      </c>
      <c r="C2807" s="20">
        <f t="shared" si="895"/>
        <v>8</v>
      </c>
      <c r="D2807" s="160">
        <v>196730</v>
      </c>
      <c r="E2807" s="50">
        <f t="shared" si="892"/>
        <v>-110</v>
      </c>
      <c r="F2807" s="50">
        <f t="shared" si="893"/>
        <v>0</v>
      </c>
      <c r="G2807" s="133">
        <f>MAX($D$2507:D2807)</f>
        <v>204180</v>
      </c>
      <c r="I2807" s="140">
        <f t="shared" si="903"/>
        <v>0</v>
      </c>
      <c r="J2807" s="70">
        <f t="shared" si="904"/>
        <v>194740</v>
      </c>
      <c r="K2807" s="70">
        <f t="shared" si="897"/>
        <v>0</v>
      </c>
      <c r="L2807" s="71">
        <f t="shared" si="898"/>
        <v>0</v>
      </c>
      <c r="M2807" s="70">
        <f t="shared" si="899"/>
        <v>0</v>
      </c>
      <c r="N2807" s="70">
        <f t="shared" si="900"/>
        <v>0</v>
      </c>
      <c r="O2807" s="50">
        <f t="shared" si="905"/>
        <v>0</v>
      </c>
      <c r="P2807" s="50">
        <f t="shared" si="906"/>
        <v>0</v>
      </c>
      <c r="Q2807" s="112">
        <f t="shared" si="907"/>
        <v>-110</v>
      </c>
      <c r="R2807" s="112">
        <f t="shared" si="908"/>
        <v>-110</v>
      </c>
      <c r="S2807" s="113">
        <f t="shared" si="901"/>
        <v>-110</v>
      </c>
      <c r="T2807" s="114">
        <f t="shared" si="902"/>
        <v>0</v>
      </c>
    </row>
    <row r="2808" spans="1:20" ht="12.75" x14ac:dyDescent="0.35">
      <c r="A2808" s="161">
        <f t="shared" si="896"/>
        <v>45898</v>
      </c>
      <c r="B2808" s="20">
        <f t="shared" si="894"/>
        <v>2025</v>
      </c>
      <c r="C2808" s="20">
        <f t="shared" si="895"/>
        <v>8</v>
      </c>
      <c r="D2808" s="160">
        <v>196520</v>
      </c>
      <c r="E2808" s="50">
        <f t="shared" si="892"/>
        <v>-210</v>
      </c>
      <c r="F2808" s="50">
        <f t="shared" si="893"/>
        <v>0</v>
      </c>
      <c r="G2808" s="133">
        <f>MAX($D$2507:D2808)</f>
        <v>204180</v>
      </c>
      <c r="I2808" s="140">
        <f t="shared" si="903"/>
        <v>0</v>
      </c>
      <c r="J2808" s="70">
        <f t="shared" si="904"/>
        <v>194740</v>
      </c>
      <c r="K2808" s="70">
        <f t="shared" si="897"/>
        <v>0</v>
      </c>
      <c r="L2808" s="71">
        <f t="shared" si="898"/>
        <v>0</v>
      </c>
      <c r="M2808" s="70">
        <f t="shared" si="899"/>
        <v>0</v>
      </c>
      <c r="N2808" s="70">
        <f t="shared" si="900"/>
        <v>0</v>
      </c>
      <c r="O2808" s="50">
        <f t="shared" si="905"/>
        <v>0</v>
      </c>
      <c r="P2808" s="50">
        <f t="shared" si="906"/>
        <v>0</v>
      </c>
      <c r="Q2808" s="112">
        <f t="shared" si="907"/>
        <v>-210</v>
      </c>
      <c r="R2808" s="112">
        <f t="shared" si="908"/>
        <v>-210</v>
      </c>
      <c r="S2808" s="113">
        <f t="shared" si="901"/>
        <v>-210</v>
      </c>
      <c r="T2808" s="114">
        <f t="shared" si="902"/>
        <v>0</v>
      </c>
    </row>
    <row r="2809" spans="1:20" ht="12.75" x14ac:dyDescent="0.35">
      <c r="A2809" s="161">
        <f t="shared" si="896"/>
        <v>45899</v>
      </c>
      <c r="B2809" s="20">
        <f t="shared" si="894"/>
        <v>2025</v>
      </c>
      <c r="C2809" s="20">
        <f t="shared" si="895"/>
        <v>8</v>
      </c>
      <c r="D2809" s="160">
        <v>196730</v>
      </c>
      <c r="E2809" s="50">
        <f t="shared" si="892"/>
        <v>210</v>
      </c>
      <c r="F2809" s="50">
        <f t="shared" si="893"/>
        <v>210</v>
      </c>
      <c r="G2809" s="133">
        <f>MAX($D$2507:D2809)</f>
        <v>204180</v>
      </c>
      <c r="I2809" s="140">
        <f t="shared" si="903"/>
        <v>0</v>
      </c>
      <c r="J2809" s="70">
        <f t="shared" si="904"/>
        <v>194740</v>
      </c>
      <c r="K2809" s="70">
        <f t="shared" si="897"/>
        <v>0</v>
      </c>
      <c r="L2809" s="71">
        <f t="shared" si="898"/>
        <v>0</v>
      </c>
      <c r="M2809" s="70">
        <f t="shared" si="899"/>
        <v>0</v>
      </c>
      <c r="N2809" s="70">
        <f t="shared" si="900"/>
        <v>210</v>
      </c>
      <c r="O2809" s="50">
        <f t="shared" si="905"/>
        <v>0</v>
      </c>
      <c r="P2809" s="50">
        <f t="shared" si="906"/>
        <v>210</v>
      </c>
      <c r="Q2809" s="112">
        <f t="shared" si="907"/>
        <v>0</v>
      </c>
      <c r="R2809" s="112">
        <f t="shared" si="908"/>
        <v>0</v>
      </c>
      <c r="S2809" s="113">
        <f t="shared" si="901"/>
        <v>0</v>
      </c>
      <c r="T2809" s="114">
        <f t="shared" si="902"/>
        <v>0</v>
      </c>
    </row>
    <row r="2810" spans="1:20" ht="12.75" x14ac:dyDescent="0.35">
      <c r="A2810" s="161">
        <f t="shared" si="896"/>
        <v>45900</v>
      </c>
      <c r="B2810" s="20">
        <f t="shared" si="894"/>
        <v>2025</v>
      </c>
      <c r="C2810" s="20">
        <f t="shared" si="895"/>
        <v>8</v>
      </c>
      <c r="D2810" s="160">
        <v>196600</v>
      </c>
      <c r="E2810" s="50">
        <f t="shared" si="892"/>
        <v>-130</v>
      </c>
      <c r="F2810" s="50">
        <f t="shared" si="893"/>
        <v>0</v>
      </c>
      <c r="G2810" s="133">
        <f>MAX($D$2507:D2810)</f>
        <v>204180</v>
      </c>
      <c r="I2810" s="140">
        <f t="shared" si="903"/>
        <v>0</v>
      </c>
      <c r="J2810" s="70">
        <f t="shared" si="904"/>
        <v>194650</v>
      </c>
      <c r="K2810" s="70">
        <f t="shared" si="897"/>
        <v>0</v>
      </c>
      <c r="L2810" s="71">
        <f t="shared" si="898"/>
        <v>0</v>
      </c>
      <c r="M2810" s="70">
        <f t="shared" si="899"/>
        <v>0</v>
      </c>
      <c r="N2810" s="70">
        <f t="shared" si="900"/>
        <v>0</v>
      </c>
      <c r="O2810" s="50">
        <f t="shared" si="905"/>
        <v>0</v>
      </c>
      <c r="P2810" s="50">
        <f t="shared" si="906"/>
        <v>210</v>
      </c>
      <c r="Q2810" s="112">
        <f t="shared" si="907"/>
        <v>-130</v>
      </c>
      <c r="R2810" s="112">
        <f t="shared" si="908"/>
        <v>0</v>
      </c>
      <c r="S2810" s="113">
        <f t="shared" si="901"/>
        <v>0</v>
      </c>
      <c r="T2810" s="114">
        <f t="shared" si="902"/>
        <v>-130</v>
      </c>
    </row>
    <row r="2811" spans="1:20" ht="12.75" x14ac:dyDescent="0.35">
      <c r="A2811" s="161">
        <f t="shared" si="896"/>
        <v>45901</v>
      </c>
      <c r="B2811" s="20">
        <f t="shared" si="894"/>
        <v>2025</v>
      </c>
      <c r="C2811" s="20">
        <f t="shared" si="895"/>
        <v>9</v>
      </c>
      <c r="D2811" s="160">
        <v>196520</v>
      </c>
      <c r="E2811" s="50">
        <f t="shared" si="892"/>
        <v>-80</v>
      </c>
      <c r="F2811" s="50">
        <f t="shared" si="893"/>
        <v>0</v>
      </c>
      <c r="G2811" s="133">
        <f>MAX($D$2507:D2811)</f>
        <v>204180</v>
      </c>
      <c r="I2811" s="140">
        <f t="shared" si="903"/>
        <v>0</v>
      </c>
      <c r="J2811" s="70">
        <f t="shared" si="904"/>
        <v>194560</v>
      </c>
      <c r="K2811" s="70">
        <f t="shared" si="897"/>
        <v>0</v>
      </c>
      <c r="L2811" s="71">
        <f t="shared" si="898"/>
        <v>0</v>
      </c>
      <c r="M2811" s="70">
        <f t="shared" si="899"/>
        <v>0</v>
      </c>
      <c r="N2811" s="70">
        <f t="shared" si="900"/>
        <v>0</v>
      </c>
      <c r="O2811" s="50">
        <f t="shared" si="905"/>
        <v>0</v>
      </c>
      <c r="P2811" s="50">
        <f t="shared" si="906"/>
        <v>80</v>
      </c>
      <c r="Q2811" s="112">
        <f t="shared" si="907"/>
        <v>-80</v>
      </c>
      <c r="R2811" s="112">
        <f t="shared" si="908"/>
        <v>0</v>
      </c>
      <c r="S2811" s="113">
        <f t="shared" si="901"/>
        <v>0</v>
      </c>
      <c r="T2811" s="114">
        <f t="shared" si="902"/>
        <v>-80</v>
      </c>
    </row>
    <row r="2812" spans="1:20" ht="12.75" x14ac:dyDescent="0.35">
      <c r="A2812" s="161">
        <f t="shared" si="896"/>
        <v>45902</v>
      </c>
      <c r="B2812" s="20">
        <f t="shared" si="894"/>
        <v>2025</v>
      </c>
      <c r="C2812" s="20">
        <f t="shared" si="895"/>
        <v>9</v>
      </c>
      <c r="D2812" s="160">
        <v>196360</v>
      </c>
      <c r="E2812" s="50">
        <f t="shared" si="892"/>
        <v>-160</v>
      </c>
      <c r="F2812" s="50">
        <f t="shared" si="893"/>
        <v>0</v>
      </c>
      <c r="G2812" s="133">
        <f>MAX($D$2507:D2812)</f>
        <v>204180</v>
      </c>
      <c r="I2812" s="140">
        <f t="shared" si="903"/>
        <v>0</v>
      </c>
      <c r="J2812" s="70">
        <f t="shared" si="904"/>
        <v>193890</v>
      </c>
      <c r="K2812" s="70">
        <f t="shared" si="897"/>
        <v>0</v>
      </c>
      <c r="L2812" s="71">
        <f t="shared" si="898"/>
        <v>0</v>
      </c>
      <c r="M2812" s="70">
        <f t="shared" si="899"/>
        <v>0</v>
      </c>
      <c r="N2812" s="70">
        <f t="shared" si="900"/>
        <v>0</v>
      </c>
      <c r="O2812" s="50">
        <f t="shared" si="905"/>
        <v>0</v>
      </c>
      <c r="P2812" s="50">
        <f t="shared" si="906"/>
        <v>0</v>
      </c>
      <c r="Q2812" s="112">
        <f t="shared" si="907"/>
        <v>-160</v>
      </c>
      <c r="R2812" s="112">
        <f t="shared" si="908"/>
        <v>-160</v>
      </c>
      <c r="S2812" s="113">
        <f t="shared" si="901"/>
        <v>-160</v>
      </c>
      <c r="T2812" s="114">
        <f t="shared" si="902"/>
        <v>0</v>
      </c>
    </row>
    <row r="2813" spans="1:20" ht="12.75" x14ac:dyDescent="0.35">
      <c r="A2813" s="161">
        <f t="shared" si="896"/>
        <v>45903</v>
      </c>
      <c r="B2813" s="20">
        <f t="shared" si="894"/>
        <v>2025</v>
      </c>
      <c r="C2813" s="20">
        <f t="shared" si="895"/>
        <v>9</v>
      </c>
      <c r="D2813" s="160">
        <v>196800</v>
      </c>
      <c r="E2813" s="50">
        <f t="shared" si="892"/>
        <v>440</v>
      </c>
      <c r="F2813" s="50">
        <f t="shared" si="893"/>
        <v>440</v>
      </c>
      <c r="G2813" s="133">
        <f>MAX($D$2507:D2813)</f>
        <v>204180</v>
      </c>
      <c r="I2813" s="140">
        <f t="shared" si="903"/>
        <v>0</v>
      </c>
      <c r="J2813" s="70">
        <f t="shared" si="904"/>
        <v>193420</v>
      </c>
      <c r="K2813" s="70">
        <f t="shared" si="897"/>
        <v>0</v>
      </c>
      <c r="L2813" s="71">
        <f t="shared" si="898"/>
        <v>0</v>
      </c>
      <c r="M2813" s="70">
        <f t="shared" si="899"/>
        <v>0</v>
      </c>
      <c r="N2813" s="70">
        <f t="shared" si="900"/>
        <v>440</v>
      </c>
      <c r="O2813" s="50">
        <f t="shared" si="905"/>
        <v>0</v>
      </c>
      <c r="P2813" s="50">
        <f t="shared" si="906"/>
        <v>440</v>
      </c>
      <c r="Q2813" s="112">
        <f t="shared" si="907"/>
        <v>0</v>
      </c>
      <c r="R2813" s="112">
        <f t="shared" si="908"/>
        <v>0</v>
      </c>
      <c r="S2813" s="113">
        <f t="shared" si="901"/>
        <v>0</v>
      </c>
      <c r="T2813" s="114">
        <f t="shared" si="902"/>
        <v>0</v>
      </c>
    </row>
    <row r="2814" spans="1:20" ht="12.75" x14ac:dyDescent="0.35">
      <c r="A2814" s="161">
        <f t="shared" si="896"/>
        <v>45904</v>
      </c>
      <c r="B2814" s="20">
        <f t="shared" si="894"/>
        <v>2025</v>
      </c>
      <c r="C2814" s="20">
        <f t="shared" si="895"/>
        <v>9</v>
      </c>
      <c r="D2814" s="160">
        <v>196730</v>
      </c>
      <c r="E2814" s="50">
        <f t="shared" si="892"/>
        <v>-70</v>
      </c>
      <c r="F2814" s="50">
        <f t="shared" si="893"/>
        <v>0</v>
      </c>
      <c r="G2814" s="133">
        <f>MAX($D$2507:D2814)</f>
        <v>204180</v>
      </c>
      <c r="I2814" s="140">
        <f t="shared" si="903"/>
        <v>0</v>
      </c>
      <c r="J2814" s="70">
        <f t="shared" si="904"/>
        <v>192950</v>
      </c>
      <c r="K2814" s="70">
        <f t="shared" si="897"/>
        <v>0</v>
      </c>
      <c r="L2814" s="71">
        <f t="shared" si="898"/>
        <v>0</v>
      </c>
      <c r="M2814" s="70">
        <f t="shared" si="899"/>
        <v>0</v>
      </c>
      <c r="N2814" s="70">
        <f t="shared" si="900"/>
        <v>0</v>
      </c>
      <c r="O2814" s="50">
        <f t="shared" si="905"/>
        <v>0</v>
      </c>
      <c r="P2814" s="50">
        <f t="shared" si="906"/>
        <v>440</v>
      </c>
      <c r="Q2814" s="112">
        <f t="shared" si="907"/>
        <v>-70</v>
      </c>
      <c r="R2814" s="112">
        <f t="shared" si="908"/>
        <v>0</v>
      </c>
      <c r="S2814" s="113">
        <f t="shared" si="901"/>
        <v>0</v>
      </c>
      <c r="T2814" s="114">
        <f t="shared" si="902"/>
        <v>-70</v>
      </c>
    </row>
    <row r="2815" spans="1:20" ht="12.75" x14ac:dyDescent="0.35">
      <c r="A2815" s="161">
        <f t="shared" si="896"/>
        <v>45905</v>
      </c>
      <c r="B2815" s="20">
        <f t="shared" si="894"/>
        <v>2025</v>
      </c>
      <c r="C2815" s="20">
        <f t="shared" si="895"/>
        <v>9</v>
      </c>
      <c r="D2815" s="160">
        <v>196650</v>
      </c>
      <c r="E2815" s="50">
        <f t="shared" si="892"/>
        <v>-80</v>
      </c>
      <c r="F2815" s="50">
        <f t="shared" si="893"/>
        <v>0</v>
      </c>
      <c r="G2815" s="133">
        <f>MAX($D$2507:D2815)</f>
        <v>204180</v>
      </c>
      <c r="I2815" s="140">
        <f t="shared" si="903"/>
        <v>0</v>
      </c>
      <c r="J2815" s="70">
        <f t="shared" si="904"/>
        <v>192770</v>
      </c>
      <c r="K2815" s="70">
        <f t="shared" si="897"/>
        <v>0</v>
      </c>
      <c r="L2815" s="71">
        <f t="shared" si="898"/>
        <v>0</v>
      </c>
      <c r="M2815" s="70">
        <f t="shared" si="899"/>
        <v>0</v>
      </c>
      <c r="N2815" s="70">
        <f t="shared" si="900"/>
        <v>0</v>
      </c>
      <c r="O2815" s="50">
        <f t="shared" si="905"/>
        <v>0</v>
      </c>
      <c r="P2815" s="50">
        <f t="shared" si="906"/>
        <v>370</v>
      </c>
      <c r="Q2815" s="112">
        <f t="shared" si="907"/>
        <v>-80</v>
      </c>
      <c r="R2815" s="112">
        <f t="shared" si="908"/>
        <v>0</v>
      </c>
      <c r="S2815" s="113">
        <f t="shared" si="901"/>
        <v>0</v>
      </c>
      <c r="T2815" s="114">
        <f t="shared" si="902"/>
        <v>-80</v>
      </c>
    </row>
    <row r="2816" spans="1:20" ht="12.75" x14ac:dyDescent="0.35">
      <c r="A2816" s="161">
        <f t="shared" si="896"/>
        <v>45906</v>
      </c>
      <c r="B2816" s="20">
        <f t="shared" si="894"/>
        <v>2025</v>
      </c>
      <c r="C2816" s="20">
        <f t="shared" si="895"/>
        <v>9</v>
      </c>
      <c r="D2816" s="160">
        <v>196560</v>
      </c>
      <c r="E2816" s="50">
        <f t="shared" si="892"/>
        <v>-90</v>
      </c>
      <c r="F2816" s="50">
        <f t="shared" si="893"/>
        <v>0</v>
      </c>
      <c r="G2816" s="133">
        <f>MAX($D$2507:D2816)</f>
        <v>204180</v>
      </c>
      <c r="I2816" s="140">
        <f t="shared" si="903"/>
        <v>0</v>
      </c>
      <c r="J2816" s="70">
        <f t="shared" si="904"/>
        <v>192770</v>
      </c>
      <c r="K2816" s="70">
        <f t="shared" si="897"/>
        <v>0</v>
      </c>
      <c r="L2816" s="71">
        <f t="shared" si="898"/>
        <v>0</v>
      </c>
      <c r="M2816" s="70">
        <f t="shared" si="899"/>
        <v>0</v>
      </c>
      <c r="N2816" s="70">
        <f t="shared" si="900"/>
        <v>0</v>
      </c>
      <c r="O2816" s="50">
        <f t="shared" si="905"/>
        <v>0</v>
      </c>
      <c r="P2816" s="50">
        <f t="shared" si="906"/>
        <v>290</v>
      </c>
      <c r="Q2816" s="112">
        <f t="shared" si="907"/>
        <v>-90</v>
      </c>
      <c r="R2816" s="112">
        <f t="shared" si="908"/>
        <v>0</v>
      </c>
      <c r="S2816" s="113">
        <f t="shared" si="901"/>
        <v>0</v>
      </c>
      <c r="T2816" s="114">
        <f t="shared" si="902"/>
        <v>-90</v>
      </c>
    </row>
    <row r="2817" spans="1:20" ht="12.75" x14ac:dyDescent="0.35">
      <c r="A2817" s="161">
        <f t="shared" si="896"/>
        <v>45907</v>
      </c>
      <c r="B2817" s="20">
        <f t="shared" si="894"/>
        <v>2025</v>
      </c>
      <c r="C2817" s="20">
        <f t="shared" si="895"/>
        <v>9</v>
      </c>
      <c r="D2817" s="160">
        <v>196450</v>
      </c>
      <c r="E2817" s="50">
        <f t="shared" si="892"/>
        <v>-110</v>
      </c>
      <c r="F2817" s="50">
        <f t="shared" si="893"/>
        <v>0</v>
      </c>
      <c r="G2817" s="133">
        <f>MAX($D$2507:D2817)</f>
        <v>204180</v>
      </c>
      <c r="I2817" s="140">
        <f t="shared" si="903"/>
        <v>0</v>
      </c>
      <c r="J2817" s="70">
        <f t="shared" si="904"/>
        <v>192770</v>
      </c>
      <c r="K2817" s="70">
        <f t="shared" si="897"/>
        <v>0</v>
      </c>
      <c r="L2817" s="71">
        <f t="shared" si="898"/>
        <v>0</v>
      </c>
      <c r="M2817" s="70">
        <f t="shared" si="899"/>
        <v>0</v>
      </c>
      <c r="N2817" s="70">
        <f t="shared" si="900"/>
        <v>0</v>
      </c>
      <c r="O2817" s="50">
        <f t="shared" si="905"/>
        <v>0</v>
      </c>
      <c r="P2817" s="50">
        <f t="shared" si="906"/>
        <v>200</v>
      </c>
      <c r="Q2817" s="112">
        <f t="shared" si="907"/>
        <v>-110</v>
      </c>
      <c r="R2817" s="112">
        <f t="shared" si="908"/>
        <v>0</v>
      </c>
      <c r="S2817" s="113">
        <f t="shared" si="901"/>
        <v>0</v>
      </c>
      <c r="T2817" s="114">
        <f t="shared" si="902"/>
        <v>-110</v>
      </c>
    </row>
    <row r="2818" spans="1:20" ht="12.75" x14ac:dyDescent="0.35">
      <c r="A2818" s="161">
        <f t="shared" si="896"/>
        <v>45908</v>
      </c>
      <c r="B2818" s="20">
        <f t="shared" si="894"/>
        <v>2025</v>
      </c>
      <c r="C2818" s="20">
        <f t="shared" si="895"/>
        <v>9</v>
      </c>
      <c r="D2818" s="160">
        <v>196280</v>
      </c>
      <c r="E2818" s="50">
        <f t="shared" si="892"/>
        <v>-170</v>
      </c>
      <c r="F2818" s="50">
        <f t="shared" si="893"/>
        <v>0</v>
      </c>
      <c r="G2818" s="133">
        <f>MAX($D$2507:D2818)</f>
        <v>204180</v>
      </c>
      <c r="I2818" s="140">
        <f t="shared" si="903"/>
        <v>0</v>
      </c>
      <c r="J2818" s="70">
        <f t="shared" si="904"/>
        <v>192090</v>
      </c>
      <c r="K2818" s="70">
        <f t="shared" si="897"/>
        <v>0</v>
      </c>
      <c r="L2818" s="71">
        <f t="shared" si="898"/>
        <v>0</v>
      </c>
      <c r="M2818" s="70">
        <f t="shared" si="899"/>
        <v>0</v>
      </c>
      <c r="N2818" s="70">
        <f t="shared" si="900"/>
        <v>0</v>
      </c>
      <c r="O2818" s="50">
        <f t="shared" si="905"/>
        <v>0</v>
      </c>
      <c r="P2818" s="50">
        <f t="shared" si="906"/>
        <v>90</v>
      </c>
      <c r="Q2818" s="112">
        <f t="shared" si="907"/>
        <v>-170</v>
      </c>
      <c r="R2818" s="112">
        <f t="shared" si="908"/>
        <v>-80</v>
      </c>
      <c r="S2818" s="113">
        <f t="shared" si="901"/>
        <v>-80</v>
      </c>
      <c r="T2818" s="114">
        <f t="shared" si="902"/>
        <v>-90</v>
      </c>
    </row>
    <row r="2819" spans="1:20" ht="12.75" x14ac:dyDescent="0.35">
      <c r="A2819" s="161">
        <f t="shared" si="896"/>
        <v>45909</v>
      </c>
      <c r="B2819" s="20">
        <f t="shared" si="894"/>
        <v>2025</v>
      </c>
      <c r="C2819" s="20">
        <f t="shared" si="895"/>
        <v>9</v>
      </c>
      <c r="D2819" s="160">
        <v>196170</v>
      </c>
      <c r="E2819" s="50">
        <f t="shared" si="892"/>
        <v>-110</v>
      </c>
      <c r="F2819" s="50">
        <f t="shared" si="893"/>
        <v>0</v>
      </c>
      <c r="G2819" s="133">
        <f>MAX($D$2507:D2819)</f>
        <v>204180</v>
      </c>
      <c r="I2819" s="140">
        <f t="shared" si="903"/>
        <v>0</v>
      </c>
      <c r="J2819" s="70">
        <f t="shared" si="904"/>
        <v>191440</v>
      </c>
      <c r="K2819" s="70">
        <f t="shared" si="897"/>
        <v>0</v>
      </c>
      <c r="L2819" s="71">
        <f t="shared" si="898"/>
        <v>0</v>
      </c>
      <c r="M2819" s="70">
        <f t="shared" si="899"/>
        <v>0</v>
      </c>
      <c r="N2819" s="70">
        <f t="shared" si="900"/>
        <v>0</v>
      </c>
      <c r="O2819" s="50">
        <f t="shared" si="905"/>
        <v>0</v>
      </c>
      <c r="P2819" s="50">
        <f t="shared" si="906"/>
        <v>0</v>
      </c>
      <c r="Q2819" s="112">
        <f t="shared" si="907"/>
        <v>-110</v>
      </c>
      <c r="R2819" s="112">
        <f t="shared" si="908"/>
        <v>-110</v>
      </c>
      <c r="S2819" s="113">
        <f t="shared" si="901"/>
        <v>-110</v>
      </c>
      <c r="T2819" s="114">
        <f t="shared" si="902"/>
        <v>0</v>
      </c>
    </row>
    <row r="2820" spans="1:20" ht="12.75" x14ac:dyDescent="0.35">
      <c r="A2820" s="161">
        <f t="shared" si="896"/>
        <v>45910</v>
      </c>
      <c r="B2820" s="20">
        <f t="shared" si="894"/>
        <v>2025</v>
      </c>
      <c r="C2820" s="20">
        <f t="shared" si="895"/>
        <v>9</v>
      </c>
      <c r="D2820" s="160">
        <v>195910</v>
      </c>
      <c r="E2820" s="50">
        <f t="shared" si="892"/>
        <v>-260</v>
      </c>
      <c r="F2820" s="50">
        <f t="shared" si="893"/>
        <v>0</v>
      </c>
      <c r="G2820" s="133">
        <f>MAX($D$2507:D2820)</f>
        <v>204180</v>
      </c>
      <c r="I2820" s="140">
        <f t="shared" si="903"/>
        <v>0</v>
      </c>
      <c r="J2820" s="70">
        <f t="shared" si="904"/>
        <v>191190</v>
      </c>
      <c r="K2820" s="70">
        <f t="shared" si="897"/>
        <v>0</v>
      </c>
      <c r="L2820" s="71">
        <f t="shared" si="898"/>
        <v>0</v>
      </c>
      <c r="M2820" s="70">
        <f t="shared" si="899"/>
        <v>0</v>
      </c>
      <c r="N2820" s="70">
        <f t="shared" si="900"/>
        <v>0</v>
      </c>
      <c r="O2820" s="50">
        <f t="shared" si="905"/>
        <v>0</v>
      </c>
      <c r="P2820" s="50">
        <f t="shared" si="906"/>
        <v>0</v>
      </c>
      <c r="Q2820" s="112">
        <f t="shared" si="907"/>
        <v>-260</v>
      </c>
      <c r="R2820" s="112">
        <f t="shared" si="908"/>
        <v>-260</v>
      </c>
      <c r="S2820" s="113">
        <f t="shared" si="901"/>
        <v>-260</v>
      </c>
      <c r="T2820" s="114">
        <f t="shared" si="902"/>
        <v>0</v>
      </c>
    </row>
    <row r="2821" spans="1:20" ht="12.75" x14ac:dyDescent="0.35">
      <c r="A2821" s="161">
        <f t="shared" si="896"/>
        <v>45911</v>
      </c>
      <c r="B2821" s="20">
        <f t="shared" si="894"/>
        <v>2025</v>
      </c>
      <c r="C2821" s="20">
        <f t="shared" si="895"/>
        <v>9</v>
      </c>
      <c r="D2821" s="160">
        <v>195800</v>
      </c>
      <c r="E2821" s="50">
        <f t="shared" si="892"/>
        <v>-110</v>
      </c>
      <c r="F2821" s="50">
        <f t="shared" si="893"/>
        <v>0</v>
      </c>
      <c r="G2821" s="133">
        <f>MAX($D$2507:D2821)</f>
        <v>204180</v>
      </c>
      <c r="I2821" s="140">
        <f t="shared" si="903"/>
        <v>0</v>
      </c>
      <c r="J2821" s="70">
        <f t="shared" si="904"/>
        <v>190630</v>
      </c>
      <c r="K2821" s="70">
        <f t="shared" si="897"/>
        <v>0</v>
      </c>
      <c r="L2821" s="71">
        <f t="shared" si="898"/>
        <v>0</v>
      </c>
      <c r="M2821" s="70">
        <f t="shared" si="899"/>
        <v>0</v>
      </c>
      <c r="N2821" s="70">
        <f t="shared" si="900"/>
        <v>0</v>
      </c>
      <c r="O2821" s="50">
        <f t="shared" si="905"/>
        <v>0</v>
      </c>
      <c r="P2821" s="50">
        <f t="shared" si="906"/>
        <v>0</v>
      </c>
      <c r="Q2821" s="112">
        <f t="shared" si="907"/>
        <v>-110</v>
      </c>
      <c r="R2821" s="112">
        <f t="shared" si="908"/>
        <v>-110</v>
      </c>
      <c r="S2821" s="113">
        <f t="shared" si="901"/>
        <v>-110</v>
      </c>
      <c r="T2821" s="114">
        <f t="shared" si="902"/>
        <v>0</v>
      </c>
    </row>
    <row r="2822" spans="1:20" ht="12.75" x14ac:dyDescent="0.35">
      <c r="A2822" s="161">
        <f t="shared" si="896"/>
        <v>45912</v>
      </c>
      <c r="B2822" s="20">
        <f t="shared" si="894"/>
        <v>2025</v>
      </c>
      <c r="C2822" s="20">
        <f t="shared" si="895"/>
        <v>9</v>
      </c>
      <c r="D2822" s="160">
        <v>195690</v>
      </c>
      <c r="E2822" s="50">
        <f t="shared" si="892"/>
        <v>-110</v>
      </c>
      <c r="F2822" s="50">
        <f t="shared" si="893"/>
        <v>0</v>
      </c>
      <c r="G2822" s="133">
        <f>MAX($D$2507:D2822)</f>
        <v>204180</v>
      </c>
      <c r="I2822" s="140">
        <f t="shared" si="903"/>
        <v>0</v>
      </c>
      <c r="J2822" s="70">
        <f t="shared" si="904"/>
        <v>190630</v>
      </c>
      <c r="K2822" s="70">
        <f t="shared" si="897"/>
        <v>0</v>
      </c>
      <c r="L2822" s="71">
        <f t="shared" si="898"/>
        <v>0</v>
      </c>
      <c r="M2822" s="70">
        <f t="shared" si="899"/>
        <v>0</v>
      </c>
      <c r="N2822" s="70">
        <f t="shared" si="900"/>
        <v>0</v>
      </c>
      <c r="O2822" s="50">
        <f t="shared" si="905"/>
        <v>0</v>
      </c>
      <c r="P2822" s="50">
        <f t="shared" si="906"/>
        <v>0</v>
      </c>
      <c r="Q2822" s="112">
        <f t="shared" si="907"/>
        <v>-110</v>
      </c>
      <c r="R2822" s="112">
        <f t="shared" si="908"/>
        <v>-110</v>
      </c>
      <c r="S2822" s="113">
        <f t="shared" si="901"/>
        <v>-110</v>
      </c>
      <c r="T2822" s="114">
        <f t="shared" si="902"/>
        <v>0</v>
      </c>
    </row>
    <row r="2823" spans="1:20" ht="12.75" x14ac:dyDescent="0.35">
      <c r="A2823" s="161">
        <f t="shared" si="896"/>
        <v>45913</v>
      </c>
      <c r="B2823" s="20">
        <f t="shared" si="894"/>
        <v>2025</v>
      </c>
      <c r="C2823" s="20">
        <f t="shared" si="895"/>
        <v>9</v>
      </c>
      <c r="D2823" s="160">
        <v>195690</v>
      </c>
      <c r="E2823" s="50">
        <f t="shared" si="892"/>
        <v>0</v>
      </c>
      <c r="F2823" s="50">
        <f t="shared" si="893"/>
        <v>0</v>
      </c>
      <c r="G2823" s="133">
        <f>MAX($D$2507:D2823)</f>
        <v>204180</v>
      </c>
      <c r="I2823" s="140">
        <f t="shared" si="903"/>
        <v>0</v>
      </c>
      <c r="J2823" s="70">
        <f t="shared" si="904"/>
        <v>190630</v>
      </c>
      <c r="K2823" s="70">
        <f t="shared" si="897"/>
        <v>0</v>
      </c>
      <c r="L2823" s="71">
        <f t="shared" si="898"/>
        <v>0</v>
      </c>
      <c r="M2823" s="70">
        <f t="shared" si="899"/>
        <v>0</v>
      </c>
      <c r="N2823" s="70">
        <f t="shared" si="900"/>
        <v>0</v>
      </c>
      <c r="O2823" s="50">
        <f t="shared" si="905"/>
        <v>0</v>
      </c>
      <c r="P2823" s="50">
        <f t="shared" si="906"/>
        <v>0</v>
      </c>
      <c r="Q2823" s="112">
        <f t="shared" si="907"/>
        <v>0</v>
      </c>
      <c r="R2823" s="112">
        <f t="shared" si="908"/>
        <v>0</v>
      </c>
      <c r="S2823" s="113">
        <f t="shared" si="901"/>
        <v>0</v>
      </c>
      <c r="T2823" s="114">
        <f t="shared" si="902"/>
        <v>0</v>
      </c>
    </row>
    <row r="2824" spans="1:20" ht="12.75" x14ac:dyDescent="0.35">
      <c r="A2824" s="161">
        <f t="shared" si="896"/>
        <v>45914</v>
      </c>
      <c r="B2824" s="20">
        <f t="shared" si="894"/>
        <v>2025</v>
      </c>
      <c r="C2824" s="20">
        <f t="shared" si="895"/>
        <v>9</v>
      </c>
      <c r="D2824" s="160">
        <v>195840</v>
      </c>
      <c r="E2824" s="50">
        <f t="shared" ref="E2824:E2872" si="909">+D2824-D2823</f>
        <v>150</v>
      </c>
      <c r="F2824" s="50">
        <f t="shared" ref="F2824:F2872" si="910">IF(E2824&gt;0,E2824,0)</f>
        <v>150</v>
      </c>
      <c r="G2824" s="133">
        <f>MAX($D$2507:D2824)</f>
        <v>204180</v>
      </c>
      <c r="I2824" s="140">
        <f t="shared" si="903"/>
        <v>0</v>
      </c>
      <c r="J2824" s="70">
        <f t="shared" si="904"/>
        <v>190180</v>
      </c>
      <c r="K2824" s="70">
        <f t="shared" si="897"/>
        <v>0</v>
      </c>
      <c r="L2824" s="71">
        <f t="shared" si="898"/>
        <v>0</v>
      </c>
      <c r="M2824" s="70">
        <f t="shared" si="899"/>
        <v>0</v>
      </c>
      <c r="N2824" s="70">
        <f t="shared" si="900"/>
        <v>150</v>
      </c>
      <c r="O2824" s="50">
        <f t="shared" si="905"/>
        <v>0</v>
      </c>
      <c r="P2824" s="50">
        <f t="shared" si="906"/>
        <v>150</v>
      </c>
      <c r="Q2824" s="112">
        <f t="shared" si="907"/>
        <v>0</v>
      </c>
      <c r="R2824" s="112">
        <f t="shared" si="908"/>
        <v>0</v>
      </c>
      <c r="S2824" s="113">
        <f t="shared" si="901"/>
        <v>0</v>
      </c>
      <c r="T2824" s="114">
        <f t="shared" si="902"/>
        <v>0</v>
      </c>
    </row>
    <row r="2825" spans="1:20" ht="12.75" x14ac:dyDescent="0.35">
      <c r="A2825" s="161">
        <f t="shared" si="896"/>
        <v>45915</v>
      </c>
      <c r="B2825" s="20">
        <f t="shared" si="894"/>
        <v>2025</v>
      </c>
      <c r="C2825" s="20">
        <f t="shared" si="895"/>
        <v>9</v>
      </c>
      <c r="D2825" s="160">
        <v>195760</v>
      </c>
      <c r="E2825" s="50">
        <f t="shared" si="909"/>
        <v>-80</v>
      </c>
      <c r="F2825" s="50">
        <f t="shared" si="910"/>
        <v>0</v>
      </c>
      <c r="G2825" s="133">
        <f>MAX($D$2507:D2825)</f>
        <v>204180</v>
      </c>
      <c r="I2825" s="140">
        <f t="shared" si="903"/>
        <v>0</v>
      </c>
      <c r="J2825" s="70">
        <f t="shared" si="904"/>
        <v>188630</v>
      </c>
      <c r="K2825" s="70">
        <f t="shared" si="897"/>
        <v>0</v>
      </c>
      <c r="L2825" s="71">
        <f t="shared" si="898"/>
        <v>0</v>
      </c>
      <c r="M2825" s="70">
        <f t="shared" si="899"/>
        <v>0</v>
      </c>
      <c r="N2825" s="70">
        <f t="shared" si="900"/>
        <v>0</v>
      </c>
      <c r="O2825" s="50">
        <f t="shared" si="905"/>
        <v>0</v>
      </c>
      <c r="P2825" s="50">
        <f t="shared" si="906"/>
        <v>150</v>
      </c>
      <c r="Q2825" s="112">
        <f t="shared" si="907"/>
        <v>-80</v>
      </c>
      <c r="R2825" s="112">
        <f t="shared" si="908"/>
        <v>0</v>
      </c>
      <c r="S2825" s="113">
        <f t="shared" si="901"/>
        <v>0</v>
      </c>
      <c r="T2825" s="114">
        <f t="shared" si="902"/>
        <v>-80</v>
      </c>
    </row>
    <row r="2826" spans="1:20" ht="12.75" x14ac:dyDescent="0.35">
      <c r="A2826" s="161">
        <f t="shared" si="896"/>
        <v>45916</v>
      </c>
      <c r="B2826" s="20">
        <f t="shared" si="894"/>
        <v>2025</v>
      </c>
      <c r="C2826" s="20">
        <f t="shared" si="895"/>
        <v>9</v>
      </c>
      <c r="D2826" s="160">
        <v>195710</v>
      </c>
      <c r="E2826" s="50">
        <f t="shared" si="909"/>
        <v>-50</v>
      </c>
      <c r="F2826" s="50">
        <f t="shared" si="910"/>
        <v>0</v>
      </c>
      <c r="G2826" s="133">
        <f>MAX($D$2507:D2826)</f>
        <v>204180</v>
      </c>
      <c r="I2826" s="140">
        <f t="shared" si="903"/>
        <v>0</v>
      </c>
      <c r="J2826" s="70">
        <f t="shared" si="904"/>
        <v>187360</v>
      </c>
      <c r="K2826" s="70">
        <f t="shared" si="897"/>
        <v>0</v>
      </c>
      <c r="L2826" s="71">
        <f t="shared" si="898"/>
        <v>0</v>
      </c>
      <c r="M2826" s="70">
        <f t="shared" si="899"/>
        <v>0</v>
      </c>
      <c r="N2826" s="70">
        <f t="shared" si="900"/>
        <v>0</v>
      </c>
      <c r="O2826" s="50">
        <f t="shared" si="905"/>
        <v>0</v>
      </c>
      <c r="P2826" s="50">
        <f t="shared" si="906"/>
        <v>70</v>
      </c>
      <c r="Q2826" s="112">
        <f t="shared" si="907"/>
        <v>-50</v>
      </c>
      <c r="R2826" s="112">
        <f t="shared" si="908"/>
        <v>0</v>
      </c>
      <c r="S2826" s="113">
        <f t="shared" si="901"/>
        <v>0</v>
      </c>
      <c r="T2826" s="114">
        <f t="shared" si="902"/>
        <v>-50</v>
      </c>
    </row>
    <row r="2827" spans="1:20" ht="12.75" x14ac:dyDescent="0.35">
      <c r="A2827" s="161">
        <f t="shared" si="896"/>
        <v>45917</v>
      </c>
      <c r="B2827" s="20">
        <f t="shared" ref="B2827:B2872" si="911">YEAR(A2827)</f>
        <v>2025</v>
      </c>
      <c r="C2827" s="20">
        <f t="shared" ref="C2827:C2872" si="912">MONTH(A2827)</f>
        <v>9</v>
      </c>
      <c r="D2827" s="160">
        <v>195600</v>
      </c>
      <c r="E2827" s="50">
        <f t="shared" si="909"/>
        <v>-110</v>
      </c>
      <c r="F2827" s="50">
        <f t="shared" si="910"/>
        <v>0</v>
      </c>
      <c r="G2827" s="133">
        <f>MAX($D$2507:D2827)</f>
        <v>204180</v>
      </c>
      <c r="I2827" s="140">
        <f t="shared" si="903"/>
        <v>0</v>
      </c>
      <c r="J2827" s="70">
        <f t="shared" si="904"/>
        <v>186090</v>
      </c>
      <c r="K2827" s="70">
        <f t="shared" si="897"/>
        <v>0</v>
      </c>
      <c r="L2827" s="71">
        <f t="shared" si="898"/>
        <v>0</v>
      </c>
      <c r="M2827" s="70">
        <f t="shared" si="899"/>
        <v>0</v>
      </c>
      <c r="N2827" s="70">
        <f t="shared" si="900"/>
        <v>0</v>
      </c>
      <c r="O2827" s="50">
        <f t="shared" si="905"/>
        <v>0</v>
      </c>
      <c r="P2827" s="50">
        <f t="shared" si="906"/>
        <v>20</v>
      </c>
      <c r="Q2827" s="112">
        <f t="shared" si="907"/>
        <v>-110</v>
      </c>
      <c r="R2827" s="112">
        <f t="shared" si="908"/>
        <v>-90</v>
      </c>
      <c r="S2827" s="113">
        <f t="shared" si="901"/>
        <v>-90</v>
      </c>
      <c r="T2827" s="114">
        <f t="shared" si="902"/>
        <v>-20</v>
      </c>
    </row>
    <row r="2828" spans="1:20" ht="12.75" x14ac:dyDescent="0.35">
      <c r="A2828" s="161">
        <f t="shared" ref="A2828:A2872" si="913">A2827+1</f>
        <v>45918</v>
      </c>
      <c r="B2828" s="20">
        <f t="shared" si="911"/>
        <v>2025</v>
      </c>
      <c r="C2828" s="20">
        <f t="shared" si="912"/>
        <v>9</v>
      </c>
      <c r="D2828" s="160">
        <v>195410</v>
      </c>
      <c r="E2828" s="50">
        <f t="shared" si="909"/>
        <v>-190</v>
      </c>
      <c r="F2828" s="50">
        <f t="shared" si="910"/>
        <v>0</v>
      </c>
      <c r="G2828" s="133">
        <f>MAX($D$2507:D2828)</f>
        <v>204180</v>
      </c>
      <c r="I2828" s="140">
        <f t="shared" si="903"/>
        <v>0</v>
      </c>
      <c r="J2828" s="70">
        <f t="shared" si="904"/>
        <v>185040</v>
      </c>
      <c r="K2828" s="70">
        <f t="shared" si="897"/>
        <v>0</v>
      </c>
      <c r="L2828" s="71">
        <f t="shared" si="898"/>
        <v>0</v>
      </c>
      <c r="M2828" s="70">
        <f t="shared" si="899"/>
        <v>0</v>
      </c>
      <c r="N2828" s="70">
        <f t="shared" si="900"/>
        <v>0</v>
      </c>
      <c r="O2828" s="50">
        <f t="shared" si="905"/>
        <v>0</v>
      </c>
      <c r="P2828" s="50">
        <f t="shared" si="906"/>
        <v>0</v>
      </c>
      <c r="Q2828" s="112">
        <f t="shared" si="907"/>
        <v>-190</v>
      </c>
      <c r="R2828" s="112">
        <f t="shared" si="908"/>
        <v>-190</v>
      </c>
      <c r="S2828" s="113">
        <f t="shared" si="901"/>
        <v>-190</v>
      </c>
      <c r="T2828" s="114">
        <f t="shared" si="902"/>
        <v>0</v>
      </c>
    </row>
    <row r="2829" spans="1:20" ht="12.75" x14ac:dyDescent="0.35">
      <c r="A2829" s="161">
        <f t="shared" si="913"/>
        <v>45919</v>
      </c>
      <c r="B2829" s="20">
        <f t="shared" si="911"/>
        <v>2025</v>
      </c>
      <c r="C2829" s="20">
        <f t="shared" si="912"/>
        <v>9</v>
      </c>
      <c r="D2829" s="160">
        <v>195260</v>
      </c>
      <c r="E2829" s="50">
        <f t="shared" si="909"/>
        <v>-150</v>
      </c>
      <c r="F2829" s="50">
        <f t="shared" si="910"/>
        <v>0</v>
      </c>
      <c r="G2829" s="133">
        <f>MAX($D$2507:D2829)</f>
        <v>204180</v>
      </c>
      <c r="I2829" s="140">
        <f t="shared" si="903"/>
        <v>0</v>
      </c>
      <c r="J2829" s="70">
        <f t="shared" si="904"/>
        <v>184770</v>
      </c>
      <c r="K2829" s="70">
        <f t="shared" si="897"/>
        <v>0</v>
      </c>
      <c r="L2829" s="71">
        <f t="shared" si="898"/>
        <v>0</v>
      </c>
      <c r="M2829" s="70">
        <f t="shared" si="899"/>
        <v>0</v>
      </c>
      <c r="N2829" s="70">
        <f t="shared" si="900"/>
        <v>0</v>
      </c>
      <c r="O2829" s="50">
        <f t="shared" si="905"/>
        <v>0</v>
      </c>
      <c r="P2829" s="50">
        <f t="shared" si="906"/>
        <v>0</v>
      </c>
      <c r="Q2829" s="112">
        <f t="shared" si="907"/>
        <v>-150</v>
      </c>
      <c r="R2829" s="112">
        <f t="shared" si="908"/>
        <v>-150</v>
      </c>
      <c r="S2829" s="113">
        <f t="shared" si="901"/>
        <v>-150</v>
      </c>
      <c r="T2829" s="114">
        <f t="shared" si="902"/>
        <v>0</v>
      </c>
    </row>
    <row r="2830" spans="1:20" ht="12.75" x14ac:dyDescent="0.35">
      <c r="A2830" s="161">
        <f t="shared" si="913"/>
        <v>45920</v>
      </c>
      <c r="B2830" s="20">
        <f t="shared" si="911"/>
        <v>2025</v>
      </c>
      <c r="C2830" s="20">
        <f t="shared" si="912"/>
        <v>9</v>
      </c>
      <c r="D2830" s="160">
        <v>195100</v>
      </c>
      <c r="E2830" s="50">
        <f t="shared" si="909"/>
        <v>-160</v>
      </c>
      <c r="F2830" s="50">
        <f t="shared" si="910"/>
        <v>0</v>
      </c>
      <c r="G2830" s="133">
        <f>MAX($D$2507:D2830)</f>
        <v>204180</v>
      </c>
      <c r="I2830" s="140">
        <f t="shared" si="903"/>
        <v>0</v>
      </c>
      <c r="J2830" s="70">
        <f t="shared" si="904"/>
        <v>184770</v>
      </c>
      <c r="K2830" s="70">
        <f t="shared" si="897"/>
        <v>0</v>
      </c>
      <c r="L2830" s="71">
        <f t="shared" si="898"/>
        <v>0</v>
      </c>
      <c r="M2830" s="70">
        <f t="shared" si="899"/>
        <v>0</v>
      </c>
      <c r="N2830" s="70">
        <f t="shared" si="900"/>
        <v>0</v>
      </c>
      <c r="O2830" s="50">
        <f t="shared" si="905"/>
        <v>0</v>
      </c>
      <c r="P2830" s="50">
        <f t="shared" si="906"/>
        <v>0</v>
      </c>
      <c r="Q2830" s="112">
        <f t="shared" si="907"/>
        <v>-160</v>
      </c>
      <c r="R2830" s="112">
        <f t="shared" si="908"/>
        <v>-160</v>
      </c>
      <c r="S2830" s="113">
        <f t="shared" si="901"/>
        <v>-160</v>
      </c>
      <c r="T2830" s="114">
        <f t="shared" si="902"/>
        <v>0</v>
      </c>
    </row>
    <row r="2831" spans="1:20" ht="12.75" x14ac:dyDescent="0.35">
      <c r="A2831" s="161">
        <f t="shared" si="913"/>
        <v>45921</v>
      </c>
      <c r="B2831" s="20">
        <f t="shared" si="911"/>
        <v>2025</v>
      </c>
      <c r="C2831" s="20">
        <f t="shared" si="912"/>
        <v>9</v>
      </c>
      <c r="D2831" s="160">
        <v>195020</v>
      </c>
      <c r="E2831" s="50">
        <f t="shared" si="909"/>
        <v>-80</v>
      </c>
      <c r="F2831" s="50">
        <f t="shared" si="910"/>
        <v>0</v>
      </c>
      <c r="G2831" s="133">
        <f>MAX($D$2507:D2831)</f>
        <v>204180</v>
      </c>
      <c r="I2831" s="140">
        <f t="shared" si="903"/>
        <v>0</v>
      </c>
      <c r="J2831" s="70">
        <f t="shared" si="904"/>
        <v>183950</v>
      </c>
      <c r="K2831" s="70">
        <f t="shared" si="897"/>
        <v>0</v>
      </c>
      <c r="L2831" s="71">
        <f t="shared" si="898"/>
        <v>0</v>
      </c>
      <c r="M2831" s="70">
        <f t="shared" si="899"/>
        <v>0</v>
      </c>
      <c r="N2831" s="70">
        <f t="shared" si="900"/>
        <v>0</v>
      </c>
      <c r="O2831" s="50">
        <f t="shared" si="905"/>
        <v>0</v>
      </c>
      <c r="P2831" s="50">
        <f t="shared" si="906"/>
        <v>0</v>
      </c>
      <c r="Q2831" s="112">
        <f t="shared" si="907"/>
        <v>-80</v>
      </c>
      <c r="R2831" s="112">
        <f t="shared" si="908"/>
        <v>-80</v>
      </c>
      <c r="S2831" s="113">
        <f t="shared" si="901"/>
        <v>-80</v>
      </c>
      <c r="T2831" s="114">
        <f t="shared" si="902"/>
        <v>0</v>
      </c>
    </row>
    <row r="2832" spans="1:20" ht="12.75" x14ac:dyDescent="0.35">
      <c r="A2832" s="161">
        <f t="shared" si="913"/>
        <v>45922</v>
      </c>
      <c r="B2832" s="20">
        <f t="shared" si="911"/>
        <v>2025</v>
      </c>
      <c r="C2832" s="20">
        <f t="shared" si="912"/>
        <v>9</v>
      </c>
      <c r="D2832" s="160">
        <v>195020</v>
      </c>
      <c r="E2832" s="50">
        <f t="shared" si="909"/>
        <v>0</v>
      </c>
      <c r="F2832" s="50">
        <f t="shared" si="910"/>
        <v>0</v>
      </c>
      <c r="G2832" s="133">
        <f>MAX($D$2507:D2832)</f>
        <v>204180</v>
      </c>
      <c r="I2832" s="140">
        <f t="shared" si="903"/>
        <v>0</v>
      </c>
      <c r="J2832" s="70">
        <f t="shared" si="904"/>
        <v>182910</v>
      </c>
      <c r="K2832" s="70">
        <f t="shared" si="897"/>
        <v>0</v>
      </c>
      <c r="L2832" s="71">
        <f t="shared" si="898"/>
        <v>0</v>
      </c>
      <c r="M2832" s="70">
        <f t="shared" si="899"/>
        <v>0</v>
      </c>
      <c r="N2832" s="70">
        <f t="shared" si="900"/>
        <v>0</v>
      </c>
      <c r="O2832" s="50">
        <f t="shared" si="905"/>
        <v>0</v>
      </c>
      <c r="P2832" s="50">
        <f t="shared" si="906"/>
        <v>0</v>
      </c>
      <c r="Q2832" s="112">
        <f t="shared" si="907"/>
        <v>0</v>
      </c>
      <c r="R2832" s="112">
        <f t="shared" si="908"/>
        <v>0</v>
      </c>
      <c r="S2832" s="113">
        <f t="shared" si="901"/>
        <v>0</v>
      </c>
      <c r="T2832" s="114">
        <f t="shared" si="902"/>
        <v>0</v>
      </c>
    </row>
    <row r="2833" spans="1:20" ht="12.75" x14ac:dyDescent="0.35">
      <c r="A2833" s="161">
        <f t="shared" si="913"/>
        <v>45923</v>
      </c>
      <c r="B2833" s="20">
        <f t="shared" si="911"/>
        <v>2025</v>
      </c>
      <c r="C2833" s="20">
        <f t="shared" si="912"/>
        <v>9</v>
      </c>
      <c r="D2833" s="160">
        <v>194930</v>
      </c>
      <c r="E2833" s="50">
        <f t="shared" si="909"/>
        <v>-90</v>
      </c>
      <c r="F2833" s="50">
        <f t="shared" si="910"/>
        <v>0</v>
      </c>
      <c r="G2833" s="133">
        <f>MAX($D$2507:D2833)</f>
        <v>204180</v>
      </c>
      <c r="I2833" s="140">
        <f t="shared" si="903"/>
        <v>0</v>
      </c>
      <c r="J2833" s="70">
        <f t="shared" si="904"/>
        <v>182910</v>
      </c>
      <c r="K2833" s="70">
        <f t="shared" si="897"/>
        <v>0</v>
      </c>
      <c r="L2833" s="71">
        <f t="shared" si="898"/>
        <v>0</v>
      </c>
      <c r="M2833" s="70">
        <f t="shared" si="899"/>
        <v>0</v>
      </c>
      <c r="N2833" s="70">
        <f t="shared" si="900"/>
        <v>0</v>
      </c>
      <c r="O2833" s="50">
        <f t="shared" si="905"/>
        <v>0</v>
      </c>
      <c r="P2833" s="50">
        <f t="shared" si="906"/>
        <v>0</v>
      </c>
      <c r="Q2833" s="112">
        <f t="shared" si="907"/>
        <v>-90</v>
      </c>
      <c r="R2833" s="112">
        <f t="shared" si="908"/>
        <v>-90</v>
      </c>
      <c r="S2833" s="113">
        <f t="shared" si="901"/>
        <v>-90</v>
      </c>
      <c r="T2833" s="114">
        <f t="shared" si="902"/>
        <v>0</v>
      </c>
    </row>
    <row r="2834" spans="1:20" ht="12.75" x14ac:dyDescent="0.35">
      <c r="A2834" s="161">
        <f t="shared" si="913"/>
        <v>45924</v>
      </c>
      <c r="B2834" s="20">
        <f t="shared" si="911"/>
        <v>2025</v>
      </c>
      <c r="C2834" s="20">
        <f t="shared" si="912"/>
        <v>9</v>
      </c>
      <c r="D2834" s="160">
        <v>194890</v>
      </c>
      <c r="E2834" s="50">
        <f t="shared" si="909"/>
        <v>-40</v>
      </c>
      <c r="F2834" s="50">
        <f t="shared" si="910"/>
        <v>0</v>
      </c>
      <c r="G2834" s="133">
        <f>MAX($D$2507:D2834)</f>
        <v>204180</v>
      </c>
      <c r="I2834" s="140">
        <f t="shared" si="903"/>
        <v>0</v>
      </c>
      <c r="J2834" s="70">
        <f t="shared" si="904"/>
        <v>182910</v>
      </c>
      <c r="K2834" s="70">
        <f t="shared" si="897"/>
        <v>0</v>
      </c>
      <c r="L2834" s="71">
        <f t="shared" si="898"/>
        <v>0</v>
      </c>
      <c r="M2834" s="70">
        <f t="shared" si="899"/>
        <v>0</v>
      </c>
      <c r="N2834" s="70">
        <f t="shared" si="900"/>
        <v>0</v>
      </c>
      <c r="O2834" s="50">
        <f t="shared" si="905"/>
        <v>0</v>
      </c>
      <c r="P2834" s="50">
        <f t="shared" si="906"/>
        <v>0</v>
      </c>
      <c r="Q2834" s="112">
        <f t="shared" si="907"/>
        <v>-40</v>
      </c>
      <c r="R2834" s="112">
        <f t="shared" si="908"/>
        <v>-40</v>
      </c>
      <c r="S2834" s="113">
        <f t="shared" si="901"/>
        <v>-40</v>
      </c>
      <c r="T2834" s="114">
        <f t="shared" si="902"/>
        <v>0</v>
      </c>
    </row>
    <row r="2835" spans="1:20" ht="12.75" x14ac:dyDescent="0.35">
      <c r="A2835" s="161">
        <f t="shared" si="913"/>
        <v>45925</v>
      </c>
      <c r="B2835" s="20">
        <f t="shared" si="911"/>
        <v>2025</v>
      </c>
      <c r="C2835" s="20">
        <f t="shared" si="912"/>
        <v>9</v>
      </c>
      <c r="D2835" s="160">
        <v>194800</v>
      </c>
      <c r="E2835" s="50">
        <f t="shared" si="909"/>
        <v>-90</v>
      </c>
      <c r="F2835" s="50">
        <f t="shared" si="910"/>
        <v>0</v>
      </c>
      <c r="G2835" s="133">
        <f>MAX($D$2507:D2835)</f>
        <v>204180</v>
      </c>
      <c r="I2835" s="140">
        <f t="shared" si="903"/>
        <v>0</v>
      </c>
      <c r="J2835" s="70">
        <f t="shared" si="904"/>
        <v>182910</v>
      </c>
      <c r="K2835" s="70">
        <f t="shared" si="897"/>
        <v>0</v>
      </c>
      <c r="L2835" s="71">
        <f t="shared" si="898"/>
        <v>0</v>
      </c>
      <c r="M2835" s="70">
        <f t="shared" si="899"/>
        <v>0</v>
      </c>
      <c r="N2835" s="70">
        <f t="shared" si="900"/>
        <v>0</v>
      </c>
      <c r="O2835" s="50">
        <f t="shared" si="905"/>
        <v>0</v>
      </c>
      <c r="P2835" s="50">
        <f t="shared" si="906"/>
        <v>0</v>
      </c>
      <c r="Q2835" s="112">
        <f t="shared" si="907"/>
        <v>-90</v>
      </c>
      <c r="R2835" s="112">
        <f t="shared" si="908"/>
        <v>-90</v>
      </c>
      <c r="S2835" s="113">
        <f t="shared" si="901"/>
        <v>-90</v>
      </c>
      <c r="T2835" s="114">
        <f t="shared" si="902"/>
        <v>0</v>
      </c>
    </row>
    <row r="2836" spans="1:20" ht="12.75" x14ac:dyDescent="0.35">
      <c r="A2836" s="161">
        <f t="shared" si="913"/>
        <v>45926</v>
      </c>
      <c r="B2836" s="20">
        <f t="shared" si="911"/>
        <v>2025</v>
      </c>
      <c r="C2836" s="20">
        <f t="shared" si="912"/>
        <v>9</v>
      </c>
      <c r="D2836" s="160">
        <v>194740</v>
      </c>
      <c r="E2836" s="50">
        <f t="shared" si="909"/>
        <v>-60</v>
      </c>
      <c r="F2836" s="50">
        <f t="shared" si="910"/>
        <v>0</v>
      </c>
      <c r="G2836" s="133">
        <f>MAX($D$2507:D2836)</f>
        <v>204180</v>
      </c>
      <c r="I2836" s="140">
        <f t="shared" si="903"/>
        <v>0</v>
      </c>
      <c r="J2836" s="70">
        <f t="shared" si="904"/>
        <v>182910</v>
      </c>
      <c r="K2836" s="70">
        <f t="shared" si="897"/>
        <v>0</v>
      </c>
      <c r="L2836" s="71">
        <f t="shared" si="898"/>
        <v>0</v>
      </c>
      <c r="M2836" s="70">
        <f t="shared" si="899"/>
        <v>0</v>
      </c>
      <c r="N2836" s="70">
        <f t="shared" si="900"/>
        <v>0</v>
      </c>
      <c r="O2836" s="50">
        <f t="shared" si="905"/>
        <v>0</v>
      </c>
      <c r="P2836" s="50">
        <f t="shared" si="906"/>
        <v>0</v>
      </c>
      <c r="Q2836" s="112">
        <f t="shared" si="907"/>
        <v>-60</v>
      </c>
      <c r="R2836" s="112">
        <f t="shared" si="908"/>
        <v>-60</v>
      </c>
      <c r="S2836" s="113">
        <f t="shared" si="901"/>
        <v>-60</v>
      </c>
      <c r="T2836" s="114">
        <f t="shared" si="902"/>
        <v>0</v>
      </c>
    </row>
    <row r="2837" spans="1:20" ht="12.75" x14ac:dyDescent="0.35">
      <c r="A2837" s="161">
        <f t="shared" si="913"/>
        <v>45927</v>
      </c>
      <c r="B2837" s="20">
        <f t="shared" si="911"/>
        <v>2025</v>
      </c>
      <c r="C2837" s="20">
        <f t="shared" si="912"/>
        <v>9</v>
      </c>
      <c r="D2837" s="160">
        <v>194800</v>
      </c>
      <c r="E2837" s="50">
        <f t="shared" si="909"/>
        <v>60</v>
      </c>
      <c r="F2837" s="50">
        <f t="shared" si="910"/>
        <v>60</v>
      </c>
      <c r="G2837" s="133">
        <f>MAX($D$2507:D2837)</f>
        <v>204180</v>
      </c>
      <c r="I2837" s="140">
        <f t="shared" si="903"/>
        <v>0</v>
      </c>
      <c r="J2837" s="70">
        <f t="shared" si="904"/>
        <v>182910</v>
      </c>
      <c r="K2837" s="70">
        <f t="shared" si="897"/>
        <v>0</v>
      </c>
      <c r="L2837" s="71">
        <f t="shared" si="898"/>
        <v>0</v>
      </c>
      <c r="M2837" s="70">
        <f t="shared" si="899"/>
        <v>0</v>
      </c>
      <c r="N2837" s="70">
        <f t="shared" si="900"/>
        <v>60</v>
      </c>
      <c r="O2837" s="50">
        <f t="shared" si="905"/>
        <v>0</v>
      </c>
      <c r="P2837" s="50">
        <f t="shared" si="906"/>
        <v>60</v>
      </c>
      <c r="Q2837" s="112">
        <f t="shared" si="907"/>
        <v>0</v>
      </c>
      <c r="R2837" s="112">
        <f t="shared" si="908"/>
        <v>0</v>
      </c>
      <c r="S2837" s="113">
        <f t="shared" si="901"/>
        <v>0</v>
      </c>
      <c r="T2837" s="114">
        <f t="shared" si="902"/>
        <v>0</v>
      </c>
    </row>
    <row r="2838" spans="1:20" ht="12.75" x14ac:dyDescent="0.35">
      <c r="A2838" s="161">
        <f t="shared" si="913"/>
        <v>45928</v>
      </c>
      <c r="B2838" s="20">
        <f t="shared" si="911"/>
        <v>2025</v>
      </c>
      <c r="C2838" s="20">
        <f t="shared" si="912"/>
        <v>9</v>
      </c>
      <c r="D2838" s="160">
        <v>194760</v>
      </c>
      <c r="E2838" s="50">
        <f t="shared" si="909"/>
        <v>-40</v>
      </c>
      <c r="F2838" s="50">
        <f t="shared" si="910"/>
        <v>0</v>
      </c>
      <c r="G2838" s="133">
        <f>MAX($D$2507:D2838)</f>
        <v>204180</v>
      </c>
      <c r="I2838" s="140">
        <f t="shared" si="903"/>
        <v>0</v>
      </c>
      <c r="J2838" s="70">
        <f t="shared" si="904"/>
        <v>182910</v>
      </c>
      <c r="K2838" s="70">
        <f t="shared" si="897"/>
        <v>0</v>
      </c>
      <c r="L2838" s="71">
        <f t="shared" si="898"/>
        <v>0</v>
      </c>
      <c r="M2838" s="70">
        <f t="shared" si="899"/>
        <v>0</v>
      </c>
      <c r="N2838" s="70">
        <f t="shared" si="900"/>
        <v>0</v>
      </c>
      <c r="O2838" s="50">
        <f t="shared" si="905"/>
        <v>0</v>
      </c>
      <c r="P2838" s="50">
        <f t="shared" si="906"/>
        <v>60</v>
      </c>
      <c r="Q2838" s="112">
        <f t="shared" si="907"/>
        <v>-40</v>
      </c>
      <c r="R2838" s="112">
        <f t="shared" si="908"/>
        <v>0</v>
      </c>
      <c r="S2838" s="113">
        <f t="shared" si="901"/>
        <v>0</v>
      </c>
      <c r="T2838" s="114">
        <f t="shared" si="902"/>
        <v>-40</v>
      </c>
    </row>
    <row r="2839" spans="1:20" ht="12.75" x14ac:dyDescent="0.35">
      <c r="A2839" s="161">
        <f t="shared" si="913"/>
        <v>45929</v>
      </c>
      <c r="B2839" s="20">
        <f t="shared" si="911"/>
        <v>2025</v>
      </c>
      <c r="C2839" s="20">
        <f t="shared" si="912"/>
        <v>9</v>
      </c>
      <c r="D2839" s="160">
        <v>194650</v>
      </c>
      <c r="E2839" s="50">
        <f t="shared" si="909"/>
        <v>-110</v>
      </c>
      <c r="F2839" s="50">
        <f t="shared" si="910"/>
        <v>0</v>
      </c>
      <c r="G2839" s="133">
        <f>MAX($D$2507:D2839)</f>
        <v>204180</v>
      </c>
      <c r="I2839" s="140">
        <f t="shared" si="903"/>
        <v>0</v>
      </c>
      <c r="J2839" s="70">
        <f t="shared" si="904"/>
        <v>182910</v>
      </c>
      <c r="K2839" s="70">
        <f t="shared" si="897"/>
        <v>0</v>
      </c>
      <c r="L2839" s="71">
        <f t="shared" si="898"/>
        <v>0</v>
      </c>
      <c r="M2839" s="70">
        <f t="shared" si="899"/>
        <v>0</v>
      </c>
      <c r="N2839" s="70">
        <f t="shared" si="900"/>
        <v>0</v>
      </c>
      <c r="O2839" s="50">
        <f t="shared" si="905"/>
        <v>0</v>
      </c>
      <c r="P2839" s="50">
        <f t="shared" si="906"/>
        <v>20</v>
      </c>
      <c r="Q2839" s="112">
        <f t="shared" si="907"/>
        <v>-110</v>
      </c>
      <c r="R2839" s="112">
        <f t="shared" si="908"/>
        <v>-90</v>
      </c>
      <c r="S2839" s="113">
        <f t="shared" si="901"/>
        <v>-90</v>
      </c>
      <c r="T2839" s="114">
        <f t="shared" si="902"/>
        <v>-20</v>
      </c>
    </row>
    <row r="2840" spans="1:20" ht="12.75" x14ac:dyDescent="0.35">
      <c r="A2840" s="161">
        <f t="shared" si="913"/>
        <v>45930</v>
      </c>
      <c r="B2840" s="20">
        <f t="shared" si="911"/>
        <v>2025</v>
      </c>
      <c r="C2840" s="20">
        <f t="shared" si="912"/>
        <v>9</v>
      </c>
      <c r="D2840" s="160">
        <v>194560</v>
      </c>
      <c r="E2840" s="50">
        <f t="shared" si="909"/>
        <v>-90</v>
      </c>
      <c r="F2840" s="50">
        <f t="shared" si="910"/>
        <v>0</v>
      </c>
      <c r="G2840" s="133">
        <f>MAX($D$2507:D2840)</f>
        <v>204180</v>
      </c>
      <c r="I2840" s="140">
        <f t="shared" si="903"/>
        <v>0</v>
      </c>
      <c r="J2840" s="70">
        <f t="shared" si="904"/>
        <v>182910</v>
      </c>
      <c r="K2840" s="70">
        <f t="shared" si="897"/>
        <v>0</v>
      </c>
      <c r="L2840" s="71">
        <f t="shared" si="898"/>
        <v>0</v>
      </c>
      <c r="M2840" s="70">
        <f t="shared" si="899"/>
        <v>0</v>
      </c>
      <c r="N2840" s="70">
        <f t="shared" si="900"/>
        <v>0</v>
      </c>
      <c r="O2840" s="50">
        <f t="shared" si="905"/>
        <v>0</v>
      </c>
      <c r="P2840" s="50">
        <f t="shared" si="906"/>
        <v>0</v>
      </c>
      <c r="Q2840" s="112">
        <f t="shared" si="907"/>
        <v>-90</v>
      </c>
      <c r="R2840" s="112">
        <f t="shared" si="908"/>
        <v>-90</v>
      </c>
      <c r="S2840" s="113">
        <f t="shared" si="901"/>
        <v>-90</v>
      </c>
      <c r="T2840" s="114">
        <f t="shared" si="902"/>
        <v>0</v>
      </c>
    </row>
    <row r="2841" spans="1:20" ht="12.75" x14ac:dyDescent="0.35">
      <c r="A2841" s="161">
        <f t="shared" si="913"/>
        <v>45931</v>
      </c>
      <c r="B2841" s="20">
        <f t="shared" si="911"/>
        <v>2025</v>
      </c>
      <c r="C2841" s="20">
        <f t="shared" si="912"/>
        <v>10</v>
      </c>
      <c r="D2841" s="160">
        <v>193890</v>
      </c>
      <c r="E2841" s="50">
        <f t="shared" si="909"/>
        <v>-670</v>
      </c>
      <c r="F2841" s="50">
        <f t="shared" si="910"/>
        <v>0</v>
      </c>
      <c r="G2841" s="133">
        <f>MAX($D$2507:D2841)</f>
        <v>204180</v>
      </c>
      <c r="I2841" s="140">
        <f t="shared" si="903"/>
        <v>0</v>
      </c>
      <c r="J2841" s="70">
        <f t="shared" si="904"/>
        <v>182910</v>
      </c>
      <c r="K2841" s="70">
        <f t="shared" si="897"/>
        <v>0</v>
      </c>
      <c r="L2841" s="71">
        <f t="shared" si="898"/>
        <v>0</v>
      </c>
      <c r="M2841" s="70">
        <f t="shared" si="899"/>
        <v>0</v>
      </c>
      <c r="N2841" s="70">
        <f t="shared" si="900"/>
        <v>0</v>
      </c>
      <c r="O2841" s="50">
        <f t="shared" si="905"/>
        <v>0</v>
      </c>
      <c r="P2841" s="50">
        <f t="shared" si="906"/>
        <v>0</v>
      </c>
      <c r="Q2841" s="112">
        <f t="shared" si="907"/>
        <v>-670</v>
      </c>
      <c r="R2841" s="112">
        <f t="shared" si="908"/>
        <v>-670</v>
      </c>
      <c r="S2841" s="113">
        <f t="shared" si="901"/>
        <v>-670</v>
      </c>
      <c r="T2841" s="114">
        <f t="shared" si="902"/>
        <v>0</v>
      </c>
    </row>
    <row r="2842" spans="1:20" ht="12.75" x14ac:dyDescent="0.35">
      <c r="A2842" s="161">
        <f t="shared" si="913"/>
        <v>45932</v>
      </c>
      <c r="B2842" s="20">
        <f t="shared" si="911"/>
        <v>2025</v>
      </c>
      <c r="C2842" s="20">
        <f t="shared" si="912"/>
        <v>10</v>
      </c>
      <c r="D2842" s="160">
        <v>193420</v>
      </c>
      <c r="E2842" s="50">
        <f t="shared" si="909"/>
        <v>-470</v>
      </c>
      <c r="F2842" s="50">
        <f t="shared" si="910"/>
        <v>0</v>
      </c>
      <c r="G2842" s="133">
        <f>MAX($D$2507:D2842)</f>
        <v>204180</v>
      </c>
      <c r="I2842" s="140">
        <f t="shared" si="903"/>
        <v>0</v>
      </c>
      <c r="J2842" s="70">
        <f t="shared" si="904"/>
        <v>182910</v>
      </c>
      <c r="K2842" s="70">
        <f t="shared" si="897"/>
        <v>0</v>
      </c>
      <c r="L2842" s="71">
        <f t="shared" si="898"/>
        <v>0</v>
      </c>
      <c r="M2842" s="70">
        <f t="shared" si="899"/>
        <v>0</v>
      </c>
      <c r="N2842" s="70">
        <f t="shared" si="900"/>
        <v>0</v>
      </c>
      <c r="O2842" s="50">
        <f t="shared" si="905"/>
        <v>0</v>
      </c>
      <c r="P2842" s="50">
        <f t="shared" si="906"/>
        <v>0</v>
      </c>
      <c r="Q2842" s="112">
        <f t="shared" si="907"/>
        <v>-470</v>
      </c>
      <c r="R2842" s="112">
        <f t="shared" si="908"/>
        <v>-470</v>
      </c>
      <c r="S2842" s="113">
        <f t="shared" si="901"/>
        <v>-470</v>
      </c>
      <c r="T2842" s="114">
        <f t="shared" si="902"/>
        <v>0</v>
      </c>
    </row>
    <row r="2843" spans="1:20" ht="12.75" x14ac:dyDescent="0.35">
      <c r="A2843" s="161">
        <f t="shared" si="913"/>
        <v>45933</v>
      </c>
      <c r="B2843" s="20">
        <f t="shared" si="911"/>
        <v>2025</v>
      </c>
      <c r="C2843" s="20">
        <f t="shared" si="912"/>
        <v>10</v>
      </c>
      <c r="D2843" s="160">
        <v>192950</v>
      </c>
      <c r="E2843" s="50">
        <f t="shared" si="909"/>
        <v>-470</v>
      </c>
      <c r="F2843" s="50">
        <f t="shared" si="910"/>
        <v>0</v>
      </c>
      <c r="G2843" s="133">
        <f>MAX($D$2507:D2843)</f>
        <v>204180</v>
      </c>
      <c r="I2843" s="140">
        <f t="shared" si="903"/>
        <v>0</v>
      </c>
      <c r="J2843" s="70">
        <f>MIN(D2843:D2872)</f>
        <v>182910</v>
      </c>
      <c r="K2843" s="70">
        <f t="shared" si="897"/>
        <v>0</v>
      </c>
      <c r="L2843" s="71">
        <f t="shared" si="898"/>
        <v>0</v>
      </c>
      <c r="M2843" s="70">
        <f t="shared" si="899"/>
        <v>0</v>
      </c>
      <c r="N2843" s="70">
        <f t="shared" si="900"/>
        <v>0</v>
      </c>
      <c r="O2843" s="50">
        <f t="shared" si="905"/>
        <v>0</v>
      </c>
      <c r="P2843" s="50">
        <f t="shared" si="906"/>
        <v>0</v>
      </c>
      <c r="Q2843" s="112">
        <f t="shared" si="907"/>
        <v>-470</v>
      </c>
      <c r="R2843" s="112">
        <f t="shared" si="908"/>
        <v>-470</v>
      </c>
      <c r="S2843" s="113">
        <f t="shared" si="901"/>
        <v>-470</v>
      </c>
      <c r="T2843" s="114">
        <f t="shared" si="902"/>
        <v>0</v>
      </c>
    </row>
    <row r="2844" spans="1:20" ht="12.75" x14ac:dyDescent="0.35">
      <c r="A2844" s="161">
        <f t="shared" si="913"/>
        <v>45934</v>
      </c>
      <c r="B2844" s="20">
        <f t="shared" si="911"/>
        <v>2025</v>
      </c>
      <c r="C2844" s="20">
        <f t="shared" si="912"/>
        <v>10</v>
      </c>
      <c r="D2844" s="160">
        <v>192770</v>
      </c>
      <c r="E2844" s="50">
        <f t="shared" si="909"/>
        <v>-180</v>
      </c>
      <c r="F2844" s="50">
        <f t="shared" si="910"/>
        <v>0</v>
      </c>
      <c r="G2844" s="133">
        <f>MAX($D$2507:D2844)</f>
        <v>204180</v>
      </c>
      <c r="I2844" s="140">
        <f t="shared" si="903"/>
        <v>0</v>
      </c>
      <c r="J2844" s="70"/>
      <c r="K2844" s="70"/>
      <c r="L2844" s="71"/>
      <c r="M2844" s="70"/>
      <c r="N2844" s="70"/>
      <c r="O2844" s="50"/>
      <c r="P2844" s="50"/>
      <c r="Q2844" s="112"/>
      <c r="R2844" s="112"/>
      <c r="S2844" s="113"/>
      <c r="T2844" s="114"/>
    </row>
    <row r="2845" spans="1:20" ht="12.75" x14ac:dyDescent="0.35">
      <c r="A2845" s="161">
        <f t="shared" si="913"/>
        <v>45935</v>
      </c>
      <c r="B2845" s="20">
        <f t="shared" si="911"/>
        <v>2025</v>
      </c>
      <c r="C2845" s="20">
        <f t="shared" si="912"/>
        <v>10</v>
      </c>
      <c r="D2845" s="160">
        <v>193140</v>
      </c>
      <c r="E2845" s="50">
        <f t="shared" si="909"/>
        <v>370</v>
      </c>
      <c r="F2845" s="50">
        <f t="shared" si="910"/>
        <v>370</v>
      </c>
      <c r="G2845" s="133">
        <f>MAX($D$2507:D2845)</f>
        <v>204180</v>
      </c>
      <c r="I2845" s="140">
        <f t="shared" si="903"/>
        <v>0</v>
      </c>
      <c r="J2845" s="70"/>
      <c r="K2845" s="70"/>
      <c r="L2845" s="71"/>
      <c r="M2845" s="70"/>
      <c r="N2845" s="70"/>
      <c r="O2845" s="50"/>
      <c r="P2845" s="50"/>
      <c r="Q2845" s="112"/>
      <c r="R2845" s="112"/>
      <c r="S2845" s="113"/>
      <c r="T2845" s="114"/>
    </row>
    <row r="2846" spans="1:20" ht="12.75" x14ac:dyDescent="0.35">
      <c r="A2846" s="161">
        <f t="shared" si="913"/>
        <v>45936</v>
      </c>
      <c r="B2846" s="20">
        <f t="shared" si="911"/>
        <v>2025</v>
      </c>
      <c r="C2846" s="20">
        <f t="shared" si="912"/>
        <v>10</v>
      </c>
      <c r="D2846" s="160">
        <v>192770</v>
      </c>
      <c r="E2846" s="50">
        <f t="shared" si="909"/>
        <v>-370</v>
      </c>
      <c r="F2846" s="50">
        <f t="shared" si="910"/>
        <v>0</v>
      </c>
      <c r="G2846" s="133">
        <f>MAX($D$2507:D2846)</f>
        <v>204180</v>
      </c>
      <c r="I2846" s="140">
        <f t="shared" si="903"/>
        <v>0</v>
      </c>
      <c r="J2846" s="70"/>
      <c r="K2846" s="70"/>
      <c r="L2846" s="71"/>
      <c r="M2846" s="70"/>
      <c r="N2846" s="70"/>
      <c r="O2846" s="50"/>
      <c r="P2846" s="50"/>
      <c r="Q2846" s="112"/>
      <c r="R2846" s="112"/>
      <c r="S2846" s="113"/>
      <c r="T2846" s="114"/>
    </row>
    <row r="2847" spans="1:20" ht="12.75" x14ac:dyDescent="0.35">
      <c r="A2847" s="161">
        <f t="shared" si="913"/>
        <v>45937</v>
      </c>
      <c r="B2847" s="20">
        <f t="shared" si="911"/>
        <v>2025</v>
      </c>
      <c r="C2847" s="20">
        <f t="shared" si="912"/>
        <v>10</v>
      </c>
      <c r="D2847" s="160">
        <v>192090</v>
      </c>
      <c r="E2847" s="50">
        <f t="shared" si="909"/>
        <v>-680</v>
      </c>
      <c r="F2847" s="50">
        <f t="shared" si="910"/>
        <v>0</v>
      </c>
      <c r="G2847" s="133">
        <f>MAX($D$2507:D2847)</f>
        <v>204180</v>
      </c>
      <c r="I2847" s="140">
        <f t="shared" si="903"/>
        <v>0</v>
      </c>
      <c r="J2847" s="70"/>
      <c r="K2847" s="70"/>
      <c r="L2847" s="71"/>
      <c r="M2847" s="70"/>
      <c r="N2847" s="70"/>
      <c r="O2847" s="50"/>
      <c r="P2847" s="50"/>
      <c r="Q2847" s="112"/>
      <c r="R2847" s="112"/>
      <c r="S2847" s="113"/>
      <c r="T2847" s="114"/>
    </row>
    <row r="2848" spans="1:20" ht="12.75" x14ac:dyDescent="0.35">
      <c r="A2848" s="161">
        <f t="shared" si="913"/>
        <v>45938</v>
      </c>
      <c r="B2848" s="20">
        <f t="shared" si="911"/>
        <v>2025</v>
      </c>
      <c r="C2848" s="20">
        <f t="shared" si="912"/>
        <v>10</v>
      </c>
      <c r="D2848" s="160">
        <v>191440</v>
      </c>
      <c r="E2848" s="50">
        <f t="shared" si="909"/>
        <v>-650</v>
      </c>
      <c r="F2848" s="50">
        <f t="shared" si="910"/>
        <v>0</v>
      </c>
      <c r="G2848" s="133">
        <f>MAX($D$2507:D2848)</f>
        <v>204180</v>
      </c>
      <c r="I2848" s="140">
        <f t="shared" si="903"/>
        <v>0</v>
      </c>
      <c r="J2848" s="70"/>
      <c r="K2848" s="70"/>
      <c r="L2848" s="71"/>
      <c r="M2848" s="70"/>
      <c r="N2848" s="70"/>
      <c r="O2848" s="50"/>
      <c r="P2848" s="50"/>
      <c r="Q2848" s="112"/>
      <c r="R2848" s="112"/>
      <c r="S2848" s="113"/>
      <c r="T2848" s="114"/>
    </row>
    <row r="2849" spans="1:20" ht="12.75" x14ac:dyDescent="0.35">
      <c r="A2849" s="161">
        <f t="shared" si="913"/>
        <v>45939</v>
      </c>
      <c r="B2849" s="20">
        <f t="shared" si="911"/>
        <v>2025</v>
      </c>
      <c r="C2849" s="20">
        <f t="shared" si="912"/>
        <v>10</v>
      </c>
      <c r="D2849" s="160">
        <v>191190</v>
      </c>
      <c r="E2849" s="50">
        <f t="shared" si="909"/>
        <v>-250</v>
      </c>
      <c r="F2849" s="50">
        <f t="shared" si="910"/>
        <v>0</v>
      </c>
      <c r="G2849" s="133">
        <f>MAX($D$2507:D2849)</f>
        <v>204180</v>
      </c>
      <c r="I2849" s="140">
        <f t="shared" si="903"/>
        <v>0</v>
      </c>
      <c r="J2849" s="70"/>
      <c r="K2849" s="70"/>
      <c r="L2849" s="71"/>
      <c r="M2849" s="70"/>
      <c r="N2849" s="70"/>
      <c r="O2849" s="50"/>
      <c r="P2849" s="50"/>
      <c r="Q2849" s="112"/>
      <c r="R2849" s="112"/>
      <c r="S2849" s="113"/>
      <c r="T2849" s="114"/>
    </row>
    <row r="2850" spans="1:20" ht="12.75" x14ac:dyDescent="0.35">
      <c r="A2850" s="161">
        <f t="shared" si="913"/>
        <v>45940</v>
      </c>
      <c r="B2850" s="20">
        <f t="shared" si="911"/>
        <v>2025</v>
      </c>
      <c r="C2850" s="20">
        <f t="shared" si="912"/>
        <v>10</v>
      </c>
      <c r="D2850" s="160">
        <v>190630</v>
      </c>
      <c r="E2850" s="50">
        <f t="shared" si="909"/>
        <v>-560</v>
      </c>
      <c r="F2850" s="50">
        <f t="shared" si="910"/>
        <v>0</v>
      </c>
      <c r="G2850" s="133">
        <f>MAX($D$2507:D2850)</f>
        <v>204180</v>
      </c>
      <c r="I2850" s="140">
        <f t="shared" si="903"/>
        <v>0</v>
      </c>
      <c r="J2850" s="70"/>
      <c r="K2850" s="70"/>
      <c r="L2850" s="71"/>
      <c r="M2850" s="70"/>
      <c r="N2850" s="70"/>
      <c r="O2850" s="50"/>
      <c r="P2850" s="50"/>
      <c r="Q2850" s="112"/>
      <c r="R2850" s="112"/>
      <c r="S2850" s="113"/>
      <c r="T2850" s="114"/>
    </row>
    <row r="2851" spans="1:20" ht="12.75" x14ac:dyDescent="0.35">
      <c r="A2851" s="161">
        <f t="shared" si="913"/>
        <v>45941</v>
      </c>
      <c r="B2851" s="20">
        <f t="shared" si="911"/>
        <v>2025</v>
      </c>
      <c r="C2851" s="20">
        <f t="shared" si="912"/>
        <v>10</v>
      </c>
      <c r="D2851" s="160">
        <v>190860</v>
      </c>
      <c r="E2851" s="50">
        <f t="shared" si="909"/>
        <v>230</v>
      </c>
      <c r="F2851" s="50">
        <f t="shared" si="910"/>
        <v>230</v>
      </c>
      <c r="G2851" s="133">
        <f>MAX($D$2507:D2851)</f>
        <v>204180</v>
      </c>
      <c r="I2851" s="140">
        <f t="shared" si="903"/>
        <v>0</v>
      </c>
      <c r="J2851" s="70"/>
      <c r="K2851" s="70"/>
      <c r="L2851" s="71"/>
      <c r="M2851" s="70"/>
      <c r="N2851" s="70"/>
      <c r="O2851" s="50"/>
      <c r="P2851" s="50"/>
      <c r="Q2851" s="112"/>
      <c r="R2851" s="112"/>
      <c r="S2851" s="113"/>
      <c r="T2851" s="114"/>
    </row>
    <row r="2852" spans="1:20" ht="12.75" x14ac:dyDescent="0.35">
      <c r="A2852" s="161">
        <f t="shared" si="913"/>
        <v>45942</v>
      </c>
      <c r="B2852" s="20">
        <f t="shared" si="911"/>
        <v>2025</v>
      </c>
      <c r="C2852" s="20">
        <f t="shared" si="912"/>
        <v>10</v>
      </c>
      <c r="D2852" s="160">
        <v>191100</v>
      </c>
      <c r="E2852" s="50">
        <f t="shared" si="909"/>
        <v>240</v>
      </c>
      <c r="F2852" s="50">
        <f t="shared" si="910"/>
        <v>240</v>
      </c>
      <c r="G2852" s="133">
        <f>MAX($D$2507:D2852)</f>
        <v>204180</v>
      </c>
      <c r="I2852" s="140">
        <f t="shared" si="903"/>
        <v>0</v>
      </c>
      <c r="J2852" s="70"/>
      <c r="K2852" s="70"/>
      <c r="L2852" s="71"/>
      <c r="M2852" s="70"/>
      <c r="N2852" s="70"/>
      <c r="O2852" s="50"/>
      <c r="P2852" s="50"/>
      <c r="Q2852" s="112"/>
      <c r="R2852" s="112"/>
      <c r="S2852" s="113"/>
      <c r="T2852" s="114"/>
    </row>
    <row r="2853" spans="1:20" ht="12.75" x14ac:dyDescent="0.35">
      <c r="A2853" s="161">
        <f t="shared" si="913"/>
        <v>45943</v>
      </c>
      <c r="B2853" s="20">
        <f t="shared" si="911"/>
        <v>2025</v>
      </c>
      <c r="C2853" s="20">
        <f t="shared" si="912"/>
        <v>10</v>
      </c>
      <c r="D2853" s="160">
        <v>190180</v>
      </c>
      <c r="E2853" s="50">
        <f t="shared" si="909"/>
        <v>-920</v>
      </c>
      <c r="F2853" s="50">
        <f t="shared" si="910"/>
        <v>0</v>
      </c>
      <c r="G2853" s="133">
        <f>MAX($D$2507:D2853)</f>
        <v>204180</v>
      </c>
      <c r="I2853" s="140">
        <f t="shared" si="903"/>
        <v>0</v>
      </c>
      <c r="J2853" s="70"/>
      <c r="K2853" s="70"/>
      <c r="L2853" s="71"/>
      <c r="M2853" s="70"/>
      <c r="N2853" s="70"/>
      <c r="O2853" s="50"/>
      <c r="P2853" s="50"/>
      <c r="Q2853" s="112"/>
      <c r="R2853" s="112"/>
      <c r="S2853" s="113"/>
      <c r="T2853" s="114"/>
    </row>
    <row r="2854" spans="1:20" ht="12.75" x14ac:dyDescent="0.35">
      <c r="A2854" s="161">
        <f t="shared" si="913"/>
        <v>45944</v>
      </c>
      <c r="B2854" s="20">
        <f t="shared" si="911"/>
        <v>2025</v>
      </c>
      <c r="C2854" s="20">
        <f t="shared" si="912"/>
        <v>10</v>
      </c>
      <c r="D2854" s="160">
        <v>188630</v>
      </c>
      <c r="E2854" s="50">
        <f t="shared" si="909"/>
        <v>-1550</v>
      </c>
      <c r="F2854" s="50">
        <f t="shared" si="910"/>
        <v>0</v>
      </c>
      <c r="G2854" s="133">
        <f>MAX($D$2507:D2854)</f>
        <v>204180</v>
      </c>
      <c r="I2854" s="140">
        <f t="shared" si="903"/>
        <v>0</v>
      </c>
      <c r="J2854" s="70"/>
      <c r="K2854" s="70"/>
      <c r="L2854" s="71"/>
      <c r="M2854" s="70"/>
      <c r="N2854" s="70"/>
      <c r="O2854" s="50"/>
      <c r="P2854" s="50"/>
      <c r="Q2854" s="112"/>
      <c r="R2854" s="112"/>
      <c r="S2854" s="113"/>
      <c r="T2854" s="114"/>
    </row>
    <row r="2855" spans="1:20" ht="12.75" x14ac:dyDescent="0.35">
      <c r="A2855" s="161">
        <f t="shared" si="913"/>
        <v>45945</v>
      </c>
      <c r="B2855" s="20">
        <f t="shared" si="911"/>
        <v>2025</v>
      </c>
      <c r="C2855" s="20">
        <f t="shared" si="912"/>
        <v>10</v>
      </c>
      <c r="D2855" s="160">
        <v>187360</v>
      </c>
      <c r="E2855" s="50">
        <f t="shared" si="909"/>
        <v>-1270</v>
      </c>
      <c r="F2855" s="50">
        <f t="shared" si="910"/>
        <v>0</v>
      </c>
      <c r="G2855" s="133">
        <f>MAX($D$2507:D2855)</f>
        <v>204180</v>
      </c>
      <c r="I2855" s="140">
        <f t="shared" si="903"/>
        <v>0</v>
      </c>
      <c r="J2855" s="70"/>
      <c r="K2855" s="70"/>
      <c r="L2855" s="71"/>
      <c r="M2855" s="70"/>
      <c r="N2855" s="70"/>
      <c r="O2855" s="50"/>
      <c r="P2855" s="50"/>
      <c r="Q2855" s="112"/>
      <c r="R2855" s="112"/>
      <c r="S2855" s="113"/>
      <c r="T2855" s="114"/>
    </row>
    <row r="2856" spans="1:20" ht="12.75" x14ac:dyDescent="0.35">
      <c r="A2856" s="161">
        <f t="shared" si="913"/>
        <v>45946</v>
      </c>
      <c r="B2856" s="20">
        <f t="shared" si="911"/>
        <v>2025</v>
      </c>
      <c r="C2856" s="20">
        <f t="shared" si="912"/>
        <v>10</v>
      </c>
      <c r="D2856" s="160">
        <v>186090</v>
      </c>
      <c r="E2856" s="50">
        <f t="shared" si="909"/>
        <v>-1270</v>
      </c>
      <c r="F2856" s="50">
        <f t="shared" si="910"/>
        <v>0</v>
      </c>
      <c r="G2856" s="133">
        <f>MAX($D$2507:D2856)</f>
        <v>204180</v>
      </c>
      <c r="I2856" s="140">
        <f t="shared" si="903"/>
        <v>0</v>
      </c>
      <c r="J2856" s="70"/>
      <c r="K2856" s="70"/>
      <c r="L2856" s="71"/>
      <c r="M2856" s="70"/>
      <c r="N2856" s="70"/>
      <c r="O2856" s="50"/>
      <c r="P2856" s="50"/>
      <c r="Q2856" s="112"/>
      <c r="R2856" s="112"/>
      <c r="S2856" s="113"/>
      <c r="T2856" s="114"/>
    </row>
    <row r="2857" spans="1:20" ht="12.75" x14ac:dyDescent="0.35">
      <c r="A2857" s="161">
        <f t="shared" si="913"/>
        <v>45947</v>
      </c>
      <c r="B2857" s="20">
        <f t="shared" si="911"/>
        <v>2025</v>
      </c>
      <c r="C2857" s="20">
        <f t="shared" si="912"/>
        <v>10</v>
      </c>
      <c r="D2857" s="160">
        <v>185040</v>
      </c>
      <c r="E2857" s="50">
        <f t="shared" si="909"/>
        <v>-1050</v>
      </c>
      <c r="F2857" s="50">
        <f t="shared" si="910"/>
        <v>0</v>
      </c>
      <c r="G2857" s="133">
        <f>MAX($D$2507:D2857)</f>
        <v>204180</v>
      </c>
      <c r="I2857" s="140">
        <f t="shared" si="903"/>
        <v>0</v>
      </c>
      <c r="J2857" s="70"/>
      <c r="K2857" s="70"/>
      <c r="L2857" s="71"/>
      <c r="M2857" s="70"/>
      <c r="N2857" s="70"/>
      <c r="O2857" s="50"/>
      <c r="P2857" s="50"/>
      <c r="Q2857" s="112"/>
      <c r="R2857" s="112"/>
      <c r="S2857" s="113"/>
      <c r="T2857" s="114"/>
    </row>
    <row r="2858" spans="1:20" ht="12.75" x14ac:dyDescent="0.35">
      <c r="A2858" s="161">
        <f t="shared" si="913"/>
        <v>45948</v>
      </c>
      <c r="B2858" s="20">
        <f t="shared" si="911"/>
        <v>2025</v>
      </c>
      <c r="C2858" s="20">
        <f t="shared" si="912"/>
        <v>10</v>
      </c>
      <c r="D2858" s="160">
        <v>184770</v>
      </c>
      <c r="E2858" s="50">
        <f t="shared" si="909"/>
        <v>-270</v>
      </c>
      <c r="F2858" s="50">
        <f t="shared" si="910"/>
        <v>0</v>
      </c>
      <c r="G2858" s="133">
        <f>MAX($D$2507:D2858)</f>
        <v>204180</v>
      </c>
      <c r="I2858" s="140">
        <f t="shared" si="903"/>
        <v>0</v>
      </c>
      <c r="J2858" s="70"/>
      <c r="K2858" s="70"/>
      <c r="L2858" s="71"/>
      <c r="M2858" s="70"/>
      <c r="N2858" s="70"/>
      <c r="O2858" s="50"/>
      <c r="P2858" s="50"/>
      <c r="Q2858" s="112"/>
      <c r="R2858" s="112"/>
      <c r="S2858" s="113"/>
      <c r="T2858" s="114"/>
    </row>
    <row r="2859" spans="1:20" ht="12.75" x14ac:dyDescent="0.35">
      <c r="A2859" s="161">
        <f t="shared" si="913"/>
        <v>45949</v>
      </c>
      <c r="B2859" s="20">
        <f t="shared" si="911"/>
        <v>2025</v>
      </c>
      <c r="C2859" s="20">
        <f t="shared" si="912"/>
        <v>10</v>
      </c>
      <c r="D2859" s="160">
        <v>184790</v>
      </c>
      <c r="E2859" s="50">
        <f t="shared" si="909"/>
        <v>20</v>
      </c>
      <c r="F2859" s="50">
        <f t="shared" si="910"/>
        <v>20</v>
      </c>
      <c r="G2859" s="133">
        <f>MAX($D$2507:D2859)</f>
        <v>204180</v>
      </c>
      <c r="I2859" s="140">
        <f t="shared" si="903"/>
        <v>0</v>
      </c>
      <c r="J2859" s="70"/>
      <c r="K2859" s="70"/>
      <c r="L2859" s="71"/>
      <c r="M2859" s="70"/>
      <c r="N2859" s="70"/>
      <c r="O2859" s="50"/>
      <c r="P2859" s="50"/>
      <c r="Q2859" s="112"/>
      <c r="R2859" s="112"/>
      <c r="S2859" s="113"/>
      <c r="T2859" s="114"/>
    </row>
    <row r="2860" spans="1:20" ht="12.75" x14ac:dyDescent="0.35">
      <c r="A2860" s="161">
        <f t="shared" si="913"/>
        <v>45950</v>
      </c>
      <c r="B2860" s="20">
        <f t="shared" si="911"/>
        <v>2025</v>
      </c>
      <c r="C2860" s="20">
        <f t="shared" si="912"/>
        <v>10</v>
      </c>
      <c r="D2860" s="160">
        <v>183950</v>
      </c>
      <c r="E2860" s="50">
        <f t="shared" si="909"/>
        <v>-840</v>
      </c>
      <c r="F2860" s="50">
        <f t="shared" si="910"/>
        <v>0</v>
      </c>
      <c r="G2860" s="133">
        <f>MAX($D$2507:D2860)</f>
        <v>204180</v>
      </c>
      <c r="I2860" s="140">
        <f t="shared" ref="I2860:I2872" si="914">MAX(0,+G2860-G2859)</f>
        <v>0</v>
      </c>
      <c r="J2860" s="70"/>
      <c r="K2860" s="70"/>
      <c r="L2860" s="71"/>
      <c r="M2860" s="70"/>
      <c r="N2860" s="70"/>
      <c r="O2860" s="50"/>
      <c r="P2860" s="50"/>
      <c r="Q2860" s="112"/>
      <c r="R2860" s="112"/>
      <c r="S2860" s="113"/>
      <c r="T2860" s="114"/>
    </row>
    <row r="2861" spans="1:20" ht="12.75" x14ac:dyDescent="0.35">
      <c r="A2861" s="161">
        <f t="shared" si="913"/>
        <v>45951</v>
      </c>
      <c r="B2861" s="20">
        <f t="shared" si="911"/>
        <v>2025</v>
      </c>
      <c r="C2861" s="20">
        <f t="shared" si="912"/>
        <v>10</v>
      </c>
      <c r="D2861" s="160">
        <v>182910</v>
      </c>
      <c r="E2861" s="50">
        <f t="shared" si="909"/>
        <v>-1040</v>
      </c>
      <c r="F2861" s="50">
        <f t="shared" si="910"/>
        <v>0</v>
      </c>
      <c r="G2861" s="133">
        <f>MAX($D$2507:D2861)</f>
        <v>204180</v>
      </c>
      <c r="I2861" s="140">
        <f t="shared" si="914"/>
        <v>0</v>
      </c>
      <c r="J2861" s="70"/>
      <c r="K2861" s="70"/>
      <c r="L2861" s="71"/>
      <c r="M2861" s="70"/>
      <c r="N2861" s="70"/>
      <c r="O2861" s="50"/>
      <c r="P2861" s="50"/>
      <c r="Q2861" s="112"/>
      <c r="R2861" s="112"/>
      <c r="S2861" s="113"/>
      <c r="T2861" s="114"/>
    </row>
    <row r="2862" spans="1:20" ht="12.75" x14ac:dyDescent="0.35">
      <c r="A2862" s="161">
        <f t="shared" si="913"/>
        <v>45952</v>
      </c>
      <c r="B2862" s="20">
        <f t="shared" si="911"/>
        <v>2025</v>
      </c>
      <c r="C2862" s="20">
        <f t="shared" si="912"/>
        <v>10</v>
      </c>
      <c r="D2862" s="160">
        <v>183080</v>
      </c>
      <c r="E2862" s="50">
        <f t="shared" si="909"/>
        <v>170</v>
      </c>
      <c r="F2862" s="50">
        <f t="shared" si="910"/>
        <v>170</v>
      </c>
      <c r="G2862" s="133">
        <f>MAX($D$2507:D2862)</f>
        <v>204180</v>
      </c>
      <c r="I2862" s="140">
        <f t="shared" si="914"/>
        <v>0</v>
      </c>
      <c r="J2862" s="70"/>
      <c r="K2862" s="70"/>
      <c r="L2862" s="71"/>
      <c r="M2862" s="70"/>
      <c r="N2862" s="70"/>
      <c r="O2862" s="50"/>
      <c r="P2862" s="50"/>
      <c r="Q2862" s="112"/>
      <c r="R2862" s="112"/>
      <c r="S2862" s="113"/>
      <c r="T2862" s="114"/>
    </row>
    <row r="2863" spans="1:20" ht="12.75" x14ac:dyDescent="0.35">
      <c r="A2863" s="161">
        <f t="shared" si="913"/>
        <v>45953</v>
      </c>
      <c r="B2863" s="20">
        <f t="shared" si="911"/>
        <v>2025</v>
      </c>
      <c r="C2863" s="20">
        <f t="shared" si="912"/>
        <v>10</v>
      </c>
      <c r="D2863" s="160">
        <v>183160</v>
      </c>
      <c r="E2863" s="50">
        <f t="shared" si="909"/>
        <v>80</v>
      </c>
      <c r="F2863" s="50">
        <f t="shared" si="910"/>
        <v>80</v>
      </c>
      <c r="G2863" s="133">
        <f>MAX($D$2507:D2863)</f>
        <v>204180</v>
      </c>
      <c r="I2863" s="140">
        <f t="shared" si="914"/>
        <v>0</v>
      </c>
      <c r="J2863" s="70"/>
      <c r="K2863" s="70"/>
      <c r="L2863" s="71"/>
      <c r="M2863" s="70"/>
      <c r="N2863" s="70"/>
      <c r="O2863" s="50"/>
      <c r="P2863" s="50"/>
      <c r="Q2863" s="112"/>
      <c r="R2863" s="112"/>
      <c r="S2863" s="113"/>
      <c r="T2863" s="114"/>
    </row>
    <row r="2864" spans="1:20" ht="12.75" x14ac:dyDescent="0.35">
      <c r="A2864" s="161">
        <f t="shared" si="913"/>
        <v>45954</v>
      </c>
      <c r="B2864" s="20">
        <f t="shared" si="911"/>
        <v>2025</v>
      </c>
      <c r="C2864" s="20">
        <f t="shared" si="912"/>
        <v>10</v>
      </c>
      <c r="D2864" s="160">
        <v>183350</v>
      </c>
      <c r="E2864" s="50">
        <f t="shared" si="909"/>
        <v>190</v>
      </c>
      <c r="F2864" s="50">
        <f t="shared" si="910"/>
        <v>190</v>
      </c>
      <c r="G2864" s="133">
        <f>MAX($D$2507:D2864)</f>
        <v>204180</v>
      </c>
      <c r="I2864" s="140">
        <f t="shared" si="914"/>
        <v>0</v>
      </c>
      <c r="J2864" s="70"/>
      <c r="K2864" s="70"/>
      <c r="L2864" s="71"/>
      <c r="M2864" s="70"/>
      <c r="N2864" s="70"/>
      <c r="O2864" s="50"/>
      <c r="P2864" s="50"/>
      <c r="Q2864" s="112"/>
      <c r="R2864" s="112"/>
      <c r="S2864" s="113"/>
      <c r="T2864" s="114"/>
    </row>
    <row r="2865" spans="1:20" ht="12.75" x14ac:dyDescent="0.35">
      <c r="A2865" s="161">
        <f t="shared" si="913"/>
        <v>45955</v>
      </c>
      <c r="B2865" s="20">
        <f t="shared" si="911"/>
        <v>2025</v>
      </c>
      <c r="C2865" s="20">
        <f t="shared" si="912"/>
        <v>10</v>
      </c>
      <c r="D2865" s="160">
        <v>184060</v>
      </c>
      <c r="E2865" s="50">
        <f t="shared" si="909"/>
        <v>710</v>
      </c>
      <c r="F2865" s="50">
        <f t="shared" si="910"/>
        <v>710</v>
      </c>
      <c r="G2865" s="133">
        <f>MAX($D$2507:D2865)</f>
        <v>204180</v>
      </c>
      <c r="I2865" s="140">
        <f t="shared" si="914"/>
        <v>0</v>
      </c>
      <c r="J2865" s="70"/>
      <c r="K2865" s="70"/>
      <c r="L2865" s="71"/>
      <c r="M2865" s="70"/>
      <c r="N2865" s="70"/>
      <c r="O2865" s="50"/>
      <c r="P2865" s="50"/>
      <c r="Q2865" s="112"/>
      <c r="R2865" s="112"/>
      <c r="S2865" s="113"/>
      <c r="T2865" s="114"/>
    </row>
    <row r="2866" spans="1:20" ht="12.75" x14ac:dyDescent="0.35">
      <c r="A2866" s="161">
        <f t="shared" si="913"/>
        <v>45956</v>
      </c>
      <c r="B2866" s="20">
        <f t="shared" si="911"/>
        <v>2025</v>
      </c>
      <c r="C2866" s="20">
        <f t="shared" si="912"/>
        <v>10</v>
      </c>
      <c r="D2866" s="160">
        <v>184790</v>
      </c>
      <c r="E2866" s="50">
        <f t="shared" si="909"/>
        <v>730</v>
      </c>
      <c r="F2866" s="50">
        <f t="shared" si="910"/>
        <v>730</v>
      </c>
      <c r="G2866" s="133">
        <f>MAX($D$2507:D2866)</f>
        <v>204180</v>
      </c>
      <c r="I2866" s="140">
        <f t="shared" si="914"/>
        <v>0</v>
      </c>
      <c r="J2866" s="70"/>
      <c r="K2866" s="70"/>
      <c r="L2866" s="71"/>
      <c r="M2866" s="70"/>
      <c r="N2866" s="70"/>
      <c r="O2866" s="50"/>
      <c r="P2866" s="50"/>
      <c r="Q2866" s="112"/>
      <c r="R2866" s="112"/>
      <c r="S2866" s="113"/>
      <c r="T2866" s="114"/>
    </row>
    <row r="2867" spans="1:20" ht="12.75" x14ac:dyDescent="0.35">
      <c r="A2867" s="161">
        <f t="shared" si="913"/>
        <v>45957</v>
      </c>
      <c r="B2867" s="20">
        <f t="shared" si="911"/>
        <v>2025</v>
      </c>
      <c r="C2867" s="20">
        <f t="shared" si="912"/>
        <v>10</v>
      </c>
      <c r="D2867" s="160">
        <v>185040</v>
      </c>
      <c r="E2867" s="50">
        <f t="shared" si="909"/>
        <v>250</v>
      </c>
      <c r="F2867" s="50">
        <f t="shared" si="910"/>
        <v>250</v>
      </c>
      <c r="G2867" s="133">
        <f>MAX($D$2507:D2867)</f>
        <v>204180</v>
      </c>
      <c r="I2867" s="140">
        <f t="shared" si="914"/>
        <v>0</v>
      </c>
      <c r="J2867" s="70"/>
      <c r="K2867" s="70"/>
      <c r="L2867" s="71"/>
      <c r="M2867" s="70"/>
      <c r="N2867" s="70"/>
      <c r="O2867" s="50"/>
      <c r="P2867" s="50"/>
      <c r="Q2867" s="112"/>
      <c r="R2867" s="112"/>
      <c r="S2867" s="113"/>
      <c r="T2867" s="114"/>
    </row>
    <row r="2868" spans="1:20" ht="12.75" x14ac:dyDescent="0.35">
      <c r="A2868" s="161">
        <f t="shared" si="913"/>
        <v>45958</v>
      </c>
      <c r="B2868" s="20">
        <f t="shared" si="911"/>
        <v>2025</v>
      </c>
      <c r="C2868" s="20">
        <f t="shared" si="912"/>
        <v>10</v>
      </c>
      <c r="D2868" s="160">
        <v>184450</v>
      </c>
      <c r="E2868" s="50">
        <f t="shared" si="909"/>
        <v>-590</v>
      </c>
      <c r="F2868" s="50">
        <f t="shared" si="910"/>
        <v>0</v>
      </c>
      <c r="G2868" s="133">
        <f>MAX($D$2507:D2868)</f>
        <v>204180</v>
      </c>
      <c r="I2868" s="140">
        <f t="shared" si="914"/>
        <v>0</v>
      </c>
      <c r="J2868" s="70"/>
      <c r="K2868" s="70"/>
      <c r="L2868" s="71"/>
      <c r="M2868" s="70"/>
      <c r="N2868" s="70"/>
      <c r="O2868" s="50"/>
      <c r="P2868" s="50"/>
      <c r="Q2868" s="112"/>
      <c r="R2868" s="112"/>
      <c r="S2868" s="113"/>
      <c r="T2868" s="114"/>
    </row>
    <row r="2869" spans="1:20" ht="12.75" x14ac:dyDescent="0.35">
      <c r="A2869" s="161">
        <f t="shared" si="913"/>
        <v>45959</v>
      </c>
      <c r="B2869" s="20">
        <f t="shared" si="911"/>
        <v>2025</v>
      </c>
      <c r="C2869" s="20">
        <f t="shared" si="912"/>
        <v>10</v>
      </c>
      <c r="D2869" s="160">
        <v>184270</v>
      </c>
      <c r="E2869" s="50">
        <f t="shared" si="909"/>
        <v>-180</v>
      </c>
      <c r="F2869" s="50">
        <f t="shared" si="910"/>
        <v>0</v>
      </c>
      <c r="G2869" s="133">
        <f>MAX($D$2507:D2869)</f>
        <v>204180</v>
      </c>
      <c r="I2869" s="140">
        <f t="shared" si="914"/>
        <v>0</v>
      </c>
      <c r="J2869" s="70"/>
      <c r="K2869" s="70"/>
      <c r="L2869" s="71"/>
      <c r="M2869" s="70"/>
      <c r="N2869" s="70"/>
      <c r="O2869" s="50"/>
      <c r="P2869" s="50"/>
      <c r="Q2869" s="112"/>
      <c r="R2869" s="112"/>
      <c r="S2869" s="113"/>
      <c r="T2869" s="114"/>
    </row>
    <row r="2870" spans="1:20" ht="12.75" x14ac:dyDescent="0.35">
      <c r="A2870" s="161">
        <f t="shared" si="913"/>
        <v>45960</v>
      </c>
      <c r="B2870" s="20">
        <f t="shared" si="911"/>
        <v>2025</v>
      </c>
      <c r="C2870" s="20">
        <f t="shared" si="912"/>
        <v>10</v>
      </c>
      <c r="D2870" s="160">
        <v>184540</v>
      </c>
      <c r="E2870" s="50">
        <f t="shared" si="909"/>
        <v>270</v>
      </c>
      <c r="F2870" s="50">
        <f t="shared" si="910"/>
        <v>270</v>
      </c>
      <c r="G2870" s="133">
        <f>MAX($D$2507:D2870)</f>
        <v>204180</v>
      </c>
      <c r="I2870" s="140">
        <f t="shared" si="914"/>
        <v>0</v>
      </c>
      <c r="J2870" s="70"/>
      <c r="K2870" s="70"/>
      <c r="L2870" s="71"/>
      <c r="M2870" s="70"/>
      <c r="N2870" s="70"/>
      <c r="O2870" s="50"/>
      <c r="P2870" s="50"/>
      <c r="Q2870" s="112"/>
      <c r="R2870" s="112"/>
      <c r="S2870" s="113"/>
      <c r="T2870" s="114"/>
    </row>
    <row r="2871" spans="1:20" ht="12.75" x14ac:dyDescent="0.35">
      <c r="A2871" s="161">
        <f t="shared" si="913"/>
        <v>45961</v>
      </c>
      <c r="B2871" s="20">
        <f t="shared" si="911"/>
        <v>2025</v>
      </c>
      <c r="C2871" s="20">
        <f t="shared" si="912"/>
        <v>10</v>
      </c>
      <c r="D2871" s="160">
        <v>184890</v>
      </c>
      <c r="E2871" s="50">
        <f t="shared" si="909"/>
        <v>350</v>
      </c>
      <c r="F2871" s="50">
        <f t="shared" si="910"/>
        <v>350</v>
      </c>
      <c r="G2871" s="133">
        <f>MAX($D$2507:D2871)</f>
        <v>204180</v>
      </c>
      <c r="I2871" s="140">
        <f t="shared" si="914"/>
        <v>0</v>
      </c>
      <c r="J2871" s="70"/>
      <c r="K2871" s="70"/>
      <c r="L2871" s="71"/>
      <c r="M2871" s="70"/>
      <c r="N2871" s="70"/>
      <c r="O2871" s="50"/>
      <c r="P2871" s="50"/>
      <c r="Q2871" s="112"/>
      <c r="R2871" s="112"/>
      <c r="S2871" s="113"/>
      <c r="T2871" s="114"/>
    </row>
    <row r="2872" spans="1:20" ht="12.75" x14ac:dyDescent="0.35">
      <c r="A2872" s="161">
        <f t="shared" si="913"/>
        <v>45962</v>
      </c>
      <c r="B2872" s="20">
        <f t="shared" si="911"/>
        <v>2025</v>
      </c>
      <c r="C2872" s="20">
        <f t="shared" si="912"/>
        <v>11</v>
      </c>
      <c r="D2872" s="160">
        <v>185520</v>
      </c>
      <c r="E2872" s="50">
        <f t="shared" si="909"/>
        <v>630</v>
      </c>
      <c r="F2872" s="50">
        <f t="shared" si="910"/>
        <v>630</v>
      </c>
      <c r="G2872" s="133">
        <f>MAX($D$2507:D2872)</f>
        <v>204180</v>
      </c>
      <c r="I2872" s="140">
        <f t="shared" si="914"/>
        <v>0</v>
      </c>
      <c r="J2872" s="70"/>
      <c r="K2872" s="70"/>
      <c r="L2872" s="71"/>
      <c r="M2872" s="70"/>
      <c r="N2872" s="70"/>
      <c r="O2872" s="50"/>
      <c r="P2872" s="50"/>
      <c r="Q2872" s="112"/>
      <c r="R2872" s="112"/>
      <c r="S2872" s="113"/>
      <c r="T2872" s="114"/>
    </row>
  </sheetData>
  <autoFilter ref="A9:T2872" xr:uid="{00000000-0001-0000-0000-000000000000}"/>
  <mergeCells count="5">
    <mergeCell ref="A7:D7"/>
    <mergeCell ref="I7:N7"/>
    <mergeCell ref="Q7:T7"/>
    <mergeCell ref="M5:N5"/>
    <mergeCell ref="S5:T5"/>
  </mergeCells>
  <printOptions horizontalCentered="1"/>
  <pageMargins left="0.51" right="0.3" top="0.6" bottom="0.52" header="0.17" footer="0.22"/>
  <pageSetup scale="67" fitToHeight="100" orientation="landscape" r:id="rId1"/>
  <headerFooter alignWithMargins="0">
    <oddFooter>&amp;L&amp;8&amp;F&amp;CPage &amp;P of &amp;N&amp;R5-3-10
ML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72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F9" sqref="F9"/>
    </sheetView>
  </sheetViews>
  <sheetFormatPr defaultColWidth="9.1328125" defaultRowHeight="11.65" x14ac:dyDescent="0.35"/>
  <cols>
    <col min="1" max="1" width="9.1328125" style="18" customWidth="1"/>
    <col min="2" max="2" width="5.86328125" style="18" customWidth="1"/>
    <col min="3" max="3" width="6.59765625" style="18" customWidth="1"/>
    <col min="4" max="4" width="9.59765625" style="18" hidden="1" customWidth="1"/>
    <col min="5" max="6" width="9.59765625" style="47" customWidth="1"/>
    <col min="7" max="7" width="8.73046875" style="47" customWidth="1"/>
    <col min="8" max="8" width="7.265625" style="47" customWidth="1"/>
    <col min="9" max="9" width="8.73046875" style="125" customWidth="1"/>
    <col min="10" max="10" width="7.73046875" style="20" customWidth="1"/>
    <col min="11" max="11" width="9.73046875" style="134" customWidth="1"/>
    <col min="12" max="16" width="10.1328125" style="47" customWidth="1"/>
    <col min="17" max="17" width="8.73046875" style="47" customWidth="1"/>
    <col min="18" max="18" width="9.73046875" style="47" customWidth="1"/>
    <col min="19" max="22" width="8.86328125" style="47" customWidth="1"/>
    <col min="23" max="23" width="2" style="18" customWidth="1"/>
    <col min="24" max="24" width="11.1328125" style="22" customWidth="1"/>
    <col min="25" max="16384" width="9.1328125" style="18"/>
  </cols>
  <sheetData>
    <row r="1" spans="1:25" ht="13.9" x14ac:dyDescent="0.35">
      <c r="A1" s="3" t="s">
        <v>63</v>
      </c>
      <c r="B1" s="17"/>
      <c r="C1" s="17"/>
      <c r="E1" s="83"/>
      <c r="J1" s="85"/>
      <c r="N1" s="86"/>
      <c r="U1" s="60"/>
      <c r="V1" s="61"/>
    </row>
    <row r="2" spans="1:25" x14ac:dyDescent="0.35">
      <c r="A2" s="23"/>
      <c r="C2" s="17"/>
      <c r="E2" s="83"/>
      <c r="J2" s="85"/>
      <c r="K2" s="135"/>
      <c r="N2" s="86"/>
      <c r="Q2" s="45"/>
      <c r="R2" s="45"/>
      <c r="S2" s="45"/>
      <c r="U2" s="45"/>
      <c r="V2" s="58"/>
      <c r="W2" s="21"/>
    </row>
    <row r="3" spans="1:25" x14ac:dyDescent="0.35">
      <c r="A3" s="25"/>
      <c r="B3" s="17"/>
      <c r="C3" s="17"/>
      <c r="E3" s="83"/>
      <c r="J3" s="85"/>
      <c r="K3" s="135"/>
      <c r="N3" s="86"/>
      <c r="Q3" s="45"/>
      <c r="R3" s="45"/>
      <c r="S3" s="45"/>
      <c r="U3" s="45"/>
      <c r="V3" s="58"/>
      <c r="W3" s="21"/>
    </row>
    <row r="4" spans="1:25" x14ac:dyDescent="0.35">
      <c r="B4" s="35"/>
      <c r="C4" s="35"/>
      <c r="D4" s="142" t="s">
        <v>0</v>
      </c>
      <c r="E4" s="127" t="s">
        <v>0</v>
      </c>
      <c r="I4" s="126" t="s">
        <v>1</v>
      </c>
      <c r="N4" s="86"/>
      <c r="O4" s="63"/>
      <c r="U4" s="63"/>
      <c r="V4" s="63"/>
    </row>
    <row r="5" spans="1:25" s="26" customFormat="1" x14ac:dyDescent="0.35">
      <c r="A5" s="19"/>
      <c r="B5" s="19"/>
      <c r="C5" s="19"/>
      <c r="D5" s="19"/>
      <c r="E5" s="47"/>
      <c r="F5" s="47"/>
      <c r="G5" s="47"/>
      <c r="H5" s="51"/>
      <c r="I5" s="125"/>
      <c r="J5" s="33"/>
      <c r="K5" s="136"/>
      <c r="L5" s="63"/>
      <c r="M5" s="64"/>
      <c r="N5" s="65"/>
      <c r="O5" s="64"/>
      <c r="P5" s="51"/>
      <c r="Q5" s="64"/>
      <c r="R5" s="66"/>
      <c r="S5" s="66"/>
      <c r="T5" s="51"/>
      <c r="U5" s="64"/>
      <c r="V5" s="64"/>
      <c r="W5" s="36"/>
      <c r="X5" s="37"/>
      <c r="Y5" s="36"/>
    </row>
    <row r="6" spans="1:25" s="24" customFormat="1" ht="12" thickBot="1" x14ac:dyDescent="0.4">
      <c r="A6" s="24">
        <v>1</v>
      </c>
      <c r="E6" s="45"/>
      <c r="F6" s="24">
        <v>2</v>
      </c>
      <c r="G6" s="24">
        <v>3</v>
      </c>
      <c r="H6" s="24">
        <v>4</v>
      </c>
      <c r="I6" s="144">
        <v>4.0999999999999996</v>
      </c>
      <c r="J6" s="144">
        <v>4.2</v>
      </c>
      <c r="K6" s="137">
        <v>5</v>
      </c>
      <c r="N6" s="24">
        <v>6</v>
      </c>
      <c r="O6" s="24">
        <v>7</v>
      </c>
      <c r="P6" s="24">
        <v>8</v>
      </c>
      <c r="R6" s="45"/>
      <c r="S6" s="24">
        <v>9</v>
      </c>
      <c r="U6" s="24">
        <v>10</v>
      </c>
      <c r="V6" s="24">
        <v>11</v>
      </c>
      <c r="X6" s="27"/>
    </row>
    <row r="7" spans="1:25" s="28" customFormat="1" ht="12" thickBot="1" x14ac:dyDescent="0.4">
      <c r="A7" s="162" t="s">
        <v>3</v>
      </c>
      <c r="B7" s="163"/>
      <c r="C7" s="163"/>
      <c r="D7" s="163"/>
      <c r="E7" s="163"/>
      <c r="F7" s="164"/>
      <c r="G7" s="48"/>
      <c r="H7" s="50"/>
      <c r="I7" s="128"/>
      <c r="J7" s="33"/>
      <c r="K7" s="165" t="s">
        <v>4</v>
      </c>
      <c r="L7" s="166"/>
      <c r="M7" s="166"/>
      <c r="N7" s="166"/>
      <c r="O7" s="166"/>
      <c r="P7" s="167"/>
      <c r="Q7" s="50"/>
      <c r="R7" s="50"/>
      <c r="S7" s="165" t="s">
        <v>5</v>
      </c>
      <c r="T7" s="166"/>
      <c r="U7" s="166"/>
      <c r="V7" s="167"/>
      <c r="X7" s="22"/>
    </row>
    <row r="8" spans="1:25" ht="53.45" customHeight="1" x14ac:dyDescent="0.35">
      <c r="A8" s="13" t="s">
        <v>6</v>
      </c>
      <c r="B8" s="13" t="s">
        <v>7</v>
      </c>
      <c r="C8" s="13" t="s">
        <v>8</v>
      </c>
      <c r="D8" s="14" t="s">
        <v>32</v>
      </c>
      <c r="E8" s="52" t="s">
        <v>67</v>
      </c>
      <c r="F8" s="52" t="s">
        <v>68</v>
      </c>
      <c r="G8" s="49" t="s">
        <v>10</v>
      </c>
      <c r="H8" s="49" t="s">
        <v>11</v>
      </c>
      <c r="I8" s="129" t="s">
        <v>12</v>
      </c>
      <c r="J8" s="67" t="s">
        <v>13</v>
      </c>
      <c r="K8" s="138" t="s">
        <v>14</v>
      </c>
      <c r="L8" s="53" t="s">
        <v>15</v>
      </c>
      <c r="M8" s="53" t="s">
        <v>16</v>
      </c>
      <c r="N8" s="68" t="s">
        <v>17</v>
      </c>
      <c r="O8" s="52" t="s">
        <v>18</v>
      </c>
      <c r="P8" s="49" t="s">
        <v>19</v>
      </c>
      <c r="Q8" s="53" t="s">
        <v>20</v>
      </c>
      <c r="R8" s="53" t="s">
        <v>21</v>
      </c>
      <c r="S8" s="105" t="s">
        <v>22</v>
      </c>
      <c r="T8" s="106" t="s">
        <v>23</v>
      </c>
      <c r="U8" s="107" t="s">
        <v>24</v>
      </c>
      <c r="V8" s="108" t="s">
        <v>25</v>
      </c>
      <c r="W8" s="15"/>
      <c r="X8" s="16" t="s">
        <v>26</v>
      </c>
    </row>
    <row r="9" spans="1:25" s="20" customFormat="1" ht="12" thickBot="1" x14ac:dyDescent="0.4">
      <c r="A9" s="29"/>
      <c r="B9" s="29"/>
      <c r="C9" s="29"/>
      <c r="D9" s="30" t="s">
        <v>27</v>
      </c>
      <c r="E9" s="46"/>
      <c r="F9" s="46" t="s">
        <v>27</v>
      </c>
      <c r="G9" s="46" t="s">
        <v>27</v>
      </c>
      <c r="H9" s="46" t="s">
        <v>27</v>
      </c>
      <c r="I9" s="130"/>
      <c r="J9" s="30"/>
      <c r="K9" s="139" t="s">
        <v>27</v>
      </c>
      <c r="L9" s="46"/>
      <c r="M9" s="46"/>
      <c r="N9" s="55" t="s">
        <v>27</v>
      </c>
      <c r="O9" s="46" t="s">
        <v>27</v>
      </c>
      <c r="P9" s="46" t="s">
        <v>27</v>
      </c>
      <c r="Q9" s="46"/>
      <c r="R9" s="46"/>
      <c r="S9" s="46" t="s">
        <v>27</v>
      </c>
      <c r="T9" s="57"/>
      <c r="U9" s="56" t="s">
        <v>27</v>
      </c>
      <c r="V9" s="56" t="s">
        <v>27</v>
      </c>
      <c r="W9" s="31"/>
      <c r="X9" s="22"/>
    </row>
    <row r="10" spans="1:25" ht="12" thickTop="1" x14ac:dyDescent="0.35">
      <c r="A10" s="32">
        <v>43100</v>
      </c>
      <c r="B10" s="20">
        <f t="shared" ref="B10:B41" si="0">YEAR(A10)</f>
        <v>2017</v>
      </c>
      <c r="C10" s="20">
        <f t="shared" ref="C10:C41" si="1">MONTH(A10)</f>
        <v>12</v>
      </c>
      <c r="D10" s="33"/>
      <c r="E10" s="47">
        <v>303310</v>
      </c>
      <c r="F10" s="47">
        <f t="shared" ref="F10:F50" si="2">+E10</f>
        <v>303310</v>
      </c>
      <c r="G10" s="50"/>
      <c r="H10" s="50"/>
      <c r="I10" s="133">
        <f>MAX($F$10:F10)</f>
        <v>303310</v>
      </c>
      <c r="K10" s="140"/>
      <c r="L10" s="70"/>
      <c r="M10" s="70"/>
      <c r="N10" s="71"/>
      <c r="O10" s="70"/>
      <c r="P10" s="69"/>
      <c r="Q10" s="50"/>
      <c r="R10" s="50"/>
      <c r="S10" s="50"/>
      <c r="T10" s="50"/>
      <c r="U10" s="72"/>
      <c r="V10" s="73"/>
    </row>
    <row r="11" spans="1:25" x14ac:dyDescent="0.35">
      <c r="A11" s="32">
        <v>43101</v>
      </c>
      <c r="B11" s="20">
        <f t="shared" si="0"/>
        <v>2018</v>
      </c>
      <c r="C11" s="20">
        <f t="shared" si="1"/>
        <v>1</v>
      </c>
      <c r="D11" s="33"/>
      <c r="E11" s="47">
        <v>302740</v>
      </c>
      <c r="F11" s="47">
        <f t="shared" si="2"/>
        <v>302740</v>
      </c>
      <c r="G11" s="50">
        <f t="shared" ref="G11:G74" si="3">+F11-F10</f>
        <v>-570</v>
      </c>
      <c r="H11" s="50">
        <f t="shared" ref="H11:H43" si="4">IF(G11&gt;0,G11,0)</f>
        <v>0</v>
      </c>
      <c r="I11" s="133">
        <f>MAX($F$10:F11)</f>
        <v>303310</v>
      </c>
      <c r="K11" s="140">
        <f t="shared" ref="K11:K27" si="5">MAX(0,+I11-I10)</f>
        <v>0</v>
      </c>
      <c r="L11" s="70">
        <f t="shared" ref="L11:L74" si="6">MIN(F11:F40)</f>
        <v>299400</v>
      </c>
      <c r="M11" s="70">
        <f t="shared" ref="M11:M41" si="7">MAX(0,+L11-L10)</f>
        <v>299400</v>
      </c>
      <c r="N11" s="71">
        <f t="shared" ref="N11:N28" si="8">MIN(M11,H11-K11)</f>
        <v>0</v>
      </c>
      <c r="O11" s="70">
        <f t="shared" ref="O11:O41" si="9">+K11+N11</f>
        <v>0</v>
      </c>
      <c r="P11" s="69">
        <f t="shared" ref="P11:P41" si="10">+H11-O11</f>
        <v>0</v>
      </c>
      <c r="Q11" s="50">
        <f t="shared" ref="Q11:Q41" si="11">MAX(0,IF(AND(K11=0,P11&gt;0),0,Q10+K11+U10))</f>
        <v>0</v>
      </c>
      <c r="R11" s="50">
        <f t="shared" ref="R11:R41" si="12">MAX(0,R10+P11+V10)</f>
        <v>0</v>
      </c>
      <c r="S11" s="50">
        <f t="shared" ref="S11:S41" si="13">IF(G11&lt;0,G11,0)</f>
        <v>-570</v>
      </c>
      <c r="T11" s="50">
        <f t="shared" ref="T11:T41" si="14">MIN(0,+S11+R10+V10)</f>
        <v>-570</v>
      </c>
      <c r="U11" s="72">
        <f t="shared" ref="U11:U41" si="15">MAX(S11,IF(Q11&gt;0,MAX(-Q11,S11),T11))</f>
        <v>-570</v>
      </c>
      <c r="V11" s="73">
        <f t="shared" ref="V11:V25" si="16">+S11-U11</f>
        <v>0</v>
      </c>
    </row>
    <row r="12" spans="1:25" x14ac:dyDescent="0.35">
      <c r="A12" s="32">
        <v>43102</v>
      </c>
      <c r="B12" s="20">
        <f t="shared" si="0"/>
        <v>2018</v>
      </c>
      <c r="C12" s="20">
        <f t="shared" si="1"/>
        <v>1</v>
      </c>
      <c r="D12" s="33"/>
      <c r="E12" s="47">
        <v>302030</v>
      </c>
      <c r="F12" s="47">
        <f t="shared" si="2"/>
        <v>302030</v>
      </c>
      <c r="G12" s="50">
        <f t="shared" si="3"/>
        <v>-710</v>
      </c>
      <c r="H12" s="50">
        <f t="shared" si="4"/>
        <v>0</v>
      </c>
      <c r="I12" s="133">
        <f>MAX($F$10:F12)</f>
        <v>303310</v>
      </c>
      <c r="K12" s="140">
        <f t="shared" si="5"/>
        <v>0</v>
      </c>
      <c r="L12" s="70">
        <f t="shared" si="6"/>
        <v>299400</v>
      </c>
      <c r="M12" s="70">
        <f t="shared" si="7"/>
        <v>0</v>
      </c>
      <c r="N12" s="71">
        <f t="shared" si="8"/>
        <v>0</v>
      </c>
      <c r="O12" s="70">
        <f t="shared" si="9"/>
        <v>0</v>
      </c>
      <c r="P12" s="69">
        <f t="shared" si="10"/>
        <v>0</v>
      </c>
      <c r="Q12" s="50">
        <f t="shared" si="11"/>
        <v>0</v>
      </c>
      <c r="R12" s="50">
        <f t="shared" si="12"/>
        <v>0</v>
      </c>
      <c r="S12" s="50">
        <f t="shared" si="13"/>
        <v>-710</v>
      </c>
      <c r="T12" s="50">
        <f t="shared" si="14"/>
        <v>-710</v>
      </c>
      <c r="U12" s="72">
        <f t="shared" si="15"/>
        <v>-710</v>
      </c>
      <c r="V12" s="73">
        <f t="shared" si="16"/>
        <v>0</v>
      </c>
    </row>
    <row r="13" spans="1:25" x14ac:dyDescent="0.35">
      <c r="A13" s="32">
        <v>43103</v>
      </c>
      <c r="B13" s="20">
        <f t="shared" si="0"/>
        <v>2018</v>
      </c>
      <c r="C13" s="20">
        <f t="shared" si="1"/>
        <v>1</v>
      </c>
      <c r="D13" s="33"/>
      <c r="E13" s="47">
        <v>301770</v>
      </c>
      <c r="F13" s="47">
        <f t="shared" si="2"/>
        <v>301770</v>
      </c>
      <c r="G13" s="50">
        <f t="shared" si="3"/>
        <v>-260</v>
      </c>
      <c r="H13" s="50">
        <f t="shared" si="4"/>
        <v>0</v>
      </c>
      <c r="I13" s="133">
        <f>MAX($F$10:F13)</f>
        <v>303310</v>
      </c>
      <c r="K13" s="140">
        <f t="shared" si="5"/>
        <v>0</v>
      </c>
      <c r="L13" s="70">
        <f t="shared" si="6"/>
        <v>299400</v>
      </c>
      <c r="M13" s="70">
        <f t="shared" si="7"/>
        <v>0</v>
      </c>
      <c r="N13" s="71">
        <f t="shared" si="8"/>
        <v>0</v>
      </c>
      <c r="O13" s="70">
        <f t="shared" si="9"/>
        <v>0</v>
      </c>
      <c r="P13" s="69">
        <f t="shared" si="10"/>
        <v>0</v>
      </c>
      <c r="Q13" s="50">
        <f t="shared" si="11"/>
        <v>0</v>
      </c>
      <c r="R13" s="50">
        <f t="shared" si="12"/>
        <v>0</v>
      </c>
      <c r="S13" s="50">
        <f t="shared" si="13"/>
        <v>-260</v>
      </c>
      <c r="T13" s="50">
        <f t="shared" si="14"/>
        <v>-260</v>
      </c>
      <c r="U13" s="72">
        <f t="shared" si="15"/>
        <v>-260</v>
      </c>
      <c r="V13" s="73">
        <f t="shared" si="16"/>
        <v>0</v>
      </c>
    </row>
    <row r="14" spans="1:25" x14ac:dyDescent="0.35">
      <c r="A14" s="32">
        <v>43104</v>
      </c>
      <c r="B14" s="20">
        <f t="shared" si="0"/>
        <v>2018</v>
      </c>
      <c r="C14" s="20">
        <f t="shared" si="1"/>
        <v>1</v>
      </c>
      <c r="D14" s="33"/>
      <c r="E14" s="47">
        <v>301130</v>
      </c>
      <c r="F14" s="47">
        <f t="shared" si="2"/>
        <v>301130</v>
      </c>
      <c r="G14" s="50">
        <f t="shared" si="3"/>
        <v>-640</v>
      </c>
      <c r="H14" s="50">
        <f t="shared" si="4"/>
        <v>0</v>
      </c>
      <c r="I14" s="133">
        <f>MAX($F$10:F14)</f>
        <v>303310</v>
      </c>
      <c r="K14" s="140">
        <f t="shared" si="5"/>
        <v>0</v>
      </c>
      <c r="L14" s="70">
        <f t="shared" si="6"/>
        <v>299400</v>
      </c>
      <c r="M14" s="70">
        <f t="shared" si="7"/>
        <v>0</v>
      </c>
      <c r="N14" s="71">
        <f t="shared" si="8"/>
        <v>0</v>
      </c>
      <c r="O14" s="70">
        <f t="shared" si="9"/>
        <v>0</v>
      </c>
      <c r="P14" s="69">
        <f t="shared" si="10"/>
        <v>0</v>
      </c>
      <c r="Q14" s="50">
        <f t="shared" si="11"/>
        <v>0</v>
      </c>
      <c r="R14" s="50">
        <f t="shared" si="12"/>
        <v>0</v>
      </c>
      <c r="S14" s="50">
        <f t="shared" si="13"/>
        <v>-640</v>
      </c>
      <c r="T14" s="50">
        <f t="shared" si="14"/>
        <v>-640</v>
      </c>
      <c r="U14" s="72">
        <f t="shared" si="15"/>
        <v>-640</v>
      </c>
      <c r="V14" s="73">
        <f t="shared" si="16"/>
        <v>0</v>
      </c>
    </row>
    <row r="15" spans="1:25" x14ac:dyDescent="0.35">
      <c r="A15" s="32">
        <v>43105</v>
      </c>
      <c r="B15" s="20">
        <f t="shared" si="0"/>
        <v>2018</v>
      </c>
      <c r="C15" s="20">
        <f t="shared" si="1"/>
        <v>1</v>
      </c>
      <c r="D15" s="33"/>
      <c r="E15" s="47">
        <v>300490</v>
      </c>
      <c r="F15" s="47">
        <f t="shared" si="2"/>
        <v>300490</v>
      </c>
      <c r="G15" s="50">
        <f t="shared" si="3"/>
        <v>-640</v>
      </c>
      <c r="H15" s="50">
        <f t="shared" si="4"/>
        <v>0</v>
      </c>
      <c r="I15" s="133">
        <f>MAX($F$10:F15)</f>
        <v>303310</v>
      </c>
      <c r="K15" s="140">
        <f t="shared" si="5"/>
        <v>0</v>
      </c>
      <c r="L15" s="70">
        <f t="shared" si="6"/>
        <v>299400</v>
      </c>
      <c r="M15" s="70">
        <f t="shared" si="7"/>
        <v>0</v>
      </c>
      <c r="N15" s="71">
        <f t="shared" si="8"/>
        <v>0</v>
      </c>
      <c r="O15" s="70">
        <f t="shared" si="9"/>
        <v>0</v>
      </c>
      <c r="P15" s="69">
        <f t="shared" si="10"/>
        <v>0</v>
      </c>
      <c r="Q15" s="50">
        <f t="shared" si="11"/>
        <v>0</v>
      </c>
      <c r="R15" s="50">
        <f t="shared" si="12"/>
        <v>0</v>
      </c>
      <c r="S15" s="50">
        <f t="shared" si="13"/>
        <v>-640</v>
      </c>
      <c r="T15" s="50">
        <f t="shared" si="14"/>
        <v>-640</v>
      </c>
      <c r="U15" s="72">
        <f t="shared" si="15"/>
        <v>-640</v>
      </c>
      <c r="V15" s="73">
        <f t="shared" si="16"/>
        <v>0</v>
      </c>
    </row>
    <row r="16" spans="1:25" x14ac:dyDescent="0.35">
      <c r="A16" s="32">
        <v>43106</v>
      </c>
      <c r="B16" s="20">
        <f t="shared" si="0"/>
        <v>2018</v>
      </c>
      <c r="C16" s="20">
        <f t="shared" si="1"/>
        <v>1</v>
      </c>
      <c r="D16" s="33"/>
      <c r="E16" s="47">
        <v>299970</v>
      </c>
      <c r="F16" s="47">
        <f t="shared" si="2"/>
        <v>299970</v>
      </c>
      <c r="G16" s="50">
        <f t="shared" si="3"/>
        <v>-520</v>
      </c>
      <c r="H16" s="50">
        <f t="shared" si="4"/>
        <v>0</v>
      </c>
      <c r="I16" s="133">
        <f>MAX($F$10:F16)</f>
        <v>303310</v>
      </c>
      <c r="K16" s="140">
        <f t="shared" si="5"/>
        <v>0</v>
      </c>
      <c r="L16" s="70">
        <f t="shared" si="6"/>
        <v>299400</v>
      </c>
      <c r="M16" s="70">
        <f t="shared" si="7"/>
        <v>0</v>
      </c>
      <c r="N16" s="71">
        <f t="shared" si="8"/>
        <v>0</v>
      </c>
      <c r="O16" s="70">
        <f t="shared" si="9"/>
        <v>0</v>
      </c>
      <c r="P16" s="69">
        <f t="shared" si="10"/>
        <v>0</v>
      </c>
      <c r="Q16" s="50">
        <f t="shared" si="11"/>
        <v>0</v>
      </c>
      <c r="R16" s="50">
        <f t="shared" si="12"/>
        <v>0</v>
      </c>
      <c r="S16" s="50">
        <f t="shared" si="13"/>
        <v>-520</v>
      </c>
      <c r="T16" s="50">
        <f t="shared" si="14"/>
        <v>-520</v>
      </c>
      <c r="U16" s="72">
        <f t="shared" si="15"/>
        <v>-520</v>
      </c>
      <c r="V16" s="73">
        <f t="shared" si="16"/>
        <v>0</v>
      </c>
    </row>
    <row r="17" spans="1:22" x14ac:dyDescent="0.35">
      <c r="A17" s="32">
        <v>43107</v>
      </c>
      <c r="B17" s="20">
        <f t="shared" si="0"/>
        <v>2018</v>
      </c>
      <c r="C17" s="20">
        <f t="shared" si="1"/>
        <v>1</v>
      </c>
      <c r="D17" s="33"/>
      <c r="E17" s="47">
        <v>299400</v>
      </c>
      <c r="F17" s="47">
        <f t="shared" si="2"/>
        <v>299400</v>
      </c>
      <c r="G17" s="50">
        <f t="shared" si="3"/>
        <v>-570</v>
      </c>
      <c r="H17" s="50">
        <f t="shared" si="4"/>
        <v>0</v>
      </c>
      <c r="I17" s="133">
        <f>MAX($F$10:F17)</f>
        <v>303310</v>
      </c>
      <c r="K17" s="140">
        <f t="shared" si="5"/>
        <v>0</v>
      </c>
      <c r="L17" s="70">
        <f t="shared" si="6"/>
        <v>299400</v>
      </c>
      <c r="M17" s="70">
        <f t="shared" si="7"/>
        <v>0</v>
      </c>
      <c r="N17" s="71">
        <f t="shared" si="8"/>
        <v>0</v>
      </c>
      <c r="O17" s="70">
        <f t="shared" si="9"/>
        <v>0</v>
      </c>
      <c r="P17" s="69">
        <f t="shared" si="10"/>
        <v>0</v>
      </c>
      <c r="Q17" s="50">
        <f t="shared" si="11"/>
        <v>0</v>
      </c>
      <c r="R17" s="50">
        <f t="shared" si="12"/>
        <v>0</v>
      </c>
      <c r="S17" s="50">
        <f t="shared" si="13"/>
        <v>-570</v>
      </c>
      <c r="T17" s="50">
        <f t="shared" si="14"/>
        <v>-570</v>
      </c>
      <c r="U17" s="72">
        <f t="shared" si="15"/>
        <v>-570</v>
      </c>
      <c r="V17" s="73">
        <f t="shared" si="16"/>
        <v>0</v>
      </c>
    </row>
    <row r="18" spans="1:22" x14ac:dyDescent="0.35">
      <c r="A18" s="32">
        <v>43108</v>
      </c>
      <c r="B18" s="20">
        <f t="shared" si="0"/>
        <v>2018</v>
      </c>
      <c r="C18" s="20">
        <f t="shared" si="1"/>
        <v>1</v>
      </c>
      <c r="D18" s="33"/>
      <c r="E18" s="47">
        <v>300810</v>
      </c>
      <c r="F18" s="47">
        <f t="shared" si="2"/>
        <v>300810</v>
      </c>
      <c r="G18" s="50">
        <f t="shared" si="3"/>
        <v>1410</v>
      </c>
      <c r="H18" s="50">
        <f t="shared" si="4"/>
        <v>1410</v>
      </c>
      <c r="I18" s="133">
        <f>MAX($F$10:F18)</f>
        <v>303310</v>
      </c>
      <c r="K18" s="140">
        <f t="shared" si="5"/>
        <v>0</v>
      </c>
      <c r="L18" s="70">
        <f t="shared" si="6"/>
        <v>300810</v>
      </c>
      <c r="M18" s="70">
        <f t="shared" si="7"/>
        <v>1410</v>
      </c>
      <c r="N18" s="71">
        <f t="shared" si="8"/>
        <v>1410</v>
      </c>
      <c r="O18" s="70">
        <f t="shared" si="9"/>
        <v>1410</v>
      </c>
      <c r="P18" s="69">
        <f t="shared" si="10"/>
        <v>0</v>
      </c>
      <c r="Q18" s="50">
        <f t="shared" si="11"/>
        <v>0</v>
      </c>
      <c r="R18" s="50">
        <f t="shared" si="12"/>
        <v>0</v>
      </c>
      <c r="S18" s="50">
        <f t="shared" si="13"/>
        <v>0</v>
      </c>
      <c r="T18" s="50">
        <f t="shared" si="14"/>
        <v>0</v>
      </c>
      <c r="U18" s="72">
        <f t="shared" si="15"/>
        <v>0</v>
      </c>
      <c r="V18" s="73">
        <f t="shared" si="16"/>
        <v>0</v>
      </c>
    </row>
    <row r="19" spans="1:22" x14ac:dyDescent="0.35">
      <c r="A19" s="32">
        <v>43109</v>
      </c>
      <c r="B19" s="20">
        <f t="shared" si="0"/>
        <v>2018</v>
      </c>
      <c r="C19" s="20">
        <f t="shared" si="1"/>
        <v>1</v>
      </c>
      <c r="D19" s="33"/>
      <c r="E19" s="47">
        <v>302160</v>
      </c>
      <c r="F19" s="47">
        <f t="shared" si="2"/>
        <v>302160</v>
      </c>
      <c r="G19" s="50">
        <f t="shared" si="3"/>
        <v>1350</v>
      </c>
      <c r="H19" s="50">
        <f t="shared" si="4"/>
        <v>1350</v>
      </c>
      <c r="I19" s="133">
        <f>MAX($F$10:F19)</f>
        <v>303310</v>
      </c>
      <c r="K19" s="140">
        <f t="shared" si="5"/>
        <v>0</v>
      </c>
      <c r="L19" s="70">
        <f t="shared" si="6"/>
        <v>302160</v>
      </c>
      <c r="M19" s="70">
        <f t="shared" si="7"/>
        <v>1350</v>
      </c>
      <c r="N19" s="71">
        <f t="shared" si="8"/>
        <v>1350</v>
      </c>
      <c r="O19" s="70">
        <f t="shared" si="9"/>
        <v>1350</v>
      </c>
      <c r="P19" s="69">
        <f t="shared" si="10"/>
        <v>0</v>
      </c>
      <c r="Q19" s="50">
        <f t="shared" si="11"/>
        <v>0</v>
      </c>
      <c r="R19" s="50">
        <f t="shared" si="12"/>
        <v>0</v>
      </c>
      <c r="S19" s="50">
        <f t="shared" si="13"/>
        <v>0</v>
      </c>
      <c r="T19" s="50">
        <f t="shared" si="14"/>
        <v>0</v>
      </c>
      <c r="U19" s="72">
        <f t="shared" si="15"/>
        <v>0</v>
      </c>
      <c r="V19" s="73">
        <f t="shared" si="16"/>
        <v>0</v>
      </c>
    </row>
    <row r="20" spans="1:22" x14ac:dyDescent="0.35">
      <c r="A20" s="32">
        <v>43110</v>
      </c>
      <c r="B20" s="20">
        <f t="shared" si="0"/>
        <v>2018</v>
      </c>
      <c r="C20" s="20">
        <f t="shared" si="1"/>
        <v>1</v>
      </c>
      <c r="D20" s="33"/>
      <c r="E20" s="47">
        <v>303890</v>
      </c>
      <c r="F20" s="47">
        <f t="shared" si="2"/>
        <v>303890</v>
      </c>
      <c r="G20" s="50">
        <f t="shared" si="3"/>
        <v>1730</v>
      </c>
      <c r="H20" s="50">
        <f t="shared" si="4"/>
        <v>1730</v>
      </c>
      <c r="I20" s="133">
        <f>MAX($F$10:F20)</f>
        <v>303890</v>
      </c>
      <c r="K20" s="140">
        <f t="shared" si="5"/>
        <v>580</v>
      </c>
      <c r="L20" s="70">
        <f t="shared" si="6"/>
        <v>303890</v>
      </c>
      <c r="M20" s="70">
        <f t="shared" si="7"/>
        <v>1730</v>
      </c>
      <c r="N20" s="71">
        <f t="shared" si="8"/>
        <v>1150</v>
      </c>
      <c r="O20" s="70">
        <f t="shared" si="9"/>
        <v>1730</v>
      </c>
      <c r="P20" s="69">
        <f t="shared" si="10"/>
        <v>0</v>
      </c>
      <c r="Q20" s="50">
        <f t="shared" si="11"/>
        <v>580</v>
      </c>
      <c r="R20" s="50">
        <f t="shared" si="12"/>
        <v>0</v>
      </c>
      <c r="S20" s="50">
        <f t="shared" si="13"/>
        <v>0</v>
      </c>
      <c r="T20" s="50">
        <f t="shared" si="14"/>
        <v>0</v>
      </c>
      <c r="U20" s="72">
        <f t="shared" si="15"/>
        <v>0</v>
      </c>
      <c r="V20" s="73">
        <f t="shared" si="16"/>
        <v>0</v>
      </c>
    </row>
    <row r="21" spans="1:22" x14ac:dyDescent="0.35">
      <c r="A21" s="32">
        <v>43111</v>
      </c>
      <c r="B21" s="20">
        <f t="shared" si="0"/>
        <v>2018</v>
      </c>
      <c r="C21" s="20">
        <f t="shared" si="1"/>
        <v>1</v>
      </c>
      <c r="D21" s="33"/>
      <c r="E21" s="47">
        <v>305050</v>
      </c>
      <c r="F21" s="47">
        <f t="shared" si="2"/>
        <v>305050</v>
      </c>
      <c r="G21" s="50">
        <f t="shared" si="3"/>
        <v>1160</v>
      </c>
      <c r="H21" s="50">
        <f t="shared" si="4"/>
        <v>1160</v>
      </c>
      <c r="I21" s="133">
        <f>MAX($F$10:F21)</f>
        <v>305050</v>
      </c>
      <c r="K21" s="140">
        <f t="shared" si="5"/>
        <v>1160</v>
      </c>
      <c r="L21" s="70">
        <f t="shared" si="6"/>
        <v>305050</v>
      </c>
      <c r="M21" s="70">
        <f t="shared" si="7"/>
        <v>1160</v>
      </c>
      <c r="N21" s="71">
        <f t="shared" si="8"/>
        <v>0</v>
      </c>
      <c r="O21" s="70">
        <f t="shared" si="9"/>
        <v>1160</v>
      </c>
      <c r="P21" s="69">
        <f t="shared" si="10"/>
        <v>0</v>
      </c>
      <c r="Q21" s="50">
        <f t="shared" si="11"/>
        <v>1740</v>
      </c>
      <c r="R21" s="50">
        <f t="shared" si="12"/>
        <v>0</v>
      </c>
      <c r="S21" s="50">
        <f t="shared" si="13"/>
        <v>0</v>
      </c>
      <c r="T21" s="50">
        <f t="shared" si="14"/>
        <v>0</v>
      </c>
      <c r="U21" s="72">
        <f t="shared" si="15"/>
        <v>0</v>
      </c>
      <c r="V21" s="73">
        <f t="shared" si="16"/>
        <v>0</v>
      </c>
    </row>
    <row r="22" spans="1:22" x14ac:dyDescent="0.35">
      <c r="A22" s="32">
        <v>43112</v>
      </c>
      <c r="B22" s="20">
        <f t="shared" si="0"/>
        <v>2018</v>
      </c>
      <c r="C22" s="20">
        <f t="shared" si="1"/>
        <v>1</v>
      </c>
      <c r="D22" s="33"/>
      <c r="E22" s="47">
        <v>306350</v>
      </c>
      <c r="F22" s="47">
        <f t="shared" si="2"/>
        <v>306350</v>
      </c>
      <c r="G22" s="50">
        <f t="shared" si="3"/>
        <v>1300</v>
      </c>
      <c r="H22" s="50">
        <f t="shared" si="4"/>
        <v>1300</v>
      </c>
      <c r="I22" s="133">
        <f>MAX($F$10:F22)</f>
        <v>306350</v>
      </c>
      <c r="K22" s="140">
        <f t="shared" si="5"/>
        <v>1300</v>
      </c>
      <c r="L22" s="70">
        <f t="shared" si="6"/>
        <v>306350</v>
      </c>
      <c r="M22" s="70">
        <f t="shared" si="7"/>
        <v>1300</v>
      </c>
      <c r="N22" s="71">
        <f t="shared" si="8"/>
        <v>0</v>
      </c>
      <c r="O22" s="70">
        <f t="shared" si="9"/>
        <v>1300</v>
      </c>
      <c r="P22" s="69">
        <f t="shared" si="10"/>
        <v>0</v>
      </c>
      <c r="Q22" s="50">
        <f t="shared" si="11"/>
        <v>3040</v>
      </c>
      <c r="R22" s="50">
        <f t="shared" si="12"/>
        <v>0</v>
      </c>
      <c r="S22" s="50">
        <f t="shared" si="13"/>
        <v>0</v>
      </c>
      <c r="T22" s="50">
        <f t="shared" si="14"/>
        <v>0</v>
      </c>
      <c r="U22" s="72">
        <f t="shared" si="15"/>
        <v>0</v>
      </c>
      <c r="V22" s="73">
        <f t="shared" si="16"/>
        <v>0</v>
      </c>
    </row>
    <row r="23" spans="1:22" x14ac:dyDescent="0.35">
      <c r="A23" s="32">
        <v>43113</v>
      </c>
      <c r="B23" s="20">
        <f t="shared" si="0"/>
        <v>2018</v>
      </c>
      <c r="C23" s="20">
        <f t="shared" si="1"/>
        <v>1</v>
      </c>
      <c r="D23" s="33"/>
      <c r="E23" s="47">
        <v>307580</v>
      </c>
      <c r="F23" s="47">
        <f t="shared" si="2"/>
        <v>307580</v>
      </c>
      <c r="G23" s="50">
        <f t="shared" si="3"/>
        <v>1230</v>
      </c>
      <c r="H23" s="50">
        <f t="shared" si="4"/>
        <v>1230</v>
      </c>
      <c r="I23" s="133">
        <f>MAX($F$10:F23)</f>
        <v>307580</v>
      </c>
      <c r="K23" s="140">
        <f t="shared" si="5"/>
        <v>1230</v>
      </c>
      <c r="L23" s="70">
        <f t="shared" si="6"/>
        <v>307580</v>
      </c>
      <c r="M23" s="70">
        <f t="shared" si="7"/>
        <v>1230</v>
      </c>
      <c r="N23" s="71">
        <f t="shared" si="8"/>
        <v>0</v>
      </c>
      <c r="O23" s="70">
        <f t="shared" si="9"/>
        <v>1230</v>
      </c>
      <c r="P23" s="69">
        <f t="shared" si="10"/>
        <v>0</v>
      </c>
      <c r="Q23" s="50">
        <f t="shared" si="11"/>
        <v>4270</v>
      </c>
      <c r="R23" s="50">
        <f t="shared" si="12"/>
        <v>0</v>
      </c>
      <c r="S23" s="50">
        <f t="shared" si="13"/>
        <v>0</v>
      </c>
      <c r="T23" s="50">
        <f t="shared" si="14"/>
        <v>0</v>
      </c>
      <c r="U23" s="72">
        <f t="shared" si="15"/>
        <v>0</v>
      </c>
      <c r="V23" s="73">
        <f t="shared" si="16"/>
        <v>0</v>
      </c>
    </row>
    <row r="24" spans="1:22" x14ac:dyDescent="0.35">
      <c r="A24" s="32">
        <v>43114</v>
      </c>
      <c r="B24" s="20">
        <f t="shared" si="0"/>
        <v>2018</v>
      </c>
      <c r="C24" s="20">
        <f t="shared" si="1"/>
        <v>1</v>
      </c>
      <c r="D24" s="33"/>
      <c r="E24" s="47">
        <v>308870</v>
      </c>
      <c r="F24" s="47">
        <f t="shared" si="2"/>
        <v>308870</v>
      </c>
      <c r="G24" s="50">
        <f t="shared" si="3"/>
        <v>1290</v>
      </c>
      <c r="H24" s="50">
        <f t="shared" si="4"/>
        <v>1290</v>
      </c>
      <c r="I24" s="133">
        <f>MAX($F$10:F24)</f>
        <v>308870</v>
      </c>
      <c r="K24" s="140">
        <f t="shared" si="5"/>
        <v>1290</v>
      </c>
      <c r="L24" s="70">
        <f t="shared" si="6"/>
        <v>308870</v>
      </c>
      <c r="M24" s="70">
        <f t="shared" si="7"/>
        <v>1290</v>
      </c>
      <c r="N24" s="71">
        <f t="shared" si="8"/>
        <v>0</v>
      </c>
      <c r="O24" s="70">
        <f t="shared" si="9"/>
        <v>1290</v>
      </c>
      <c r="P24" s="69">
        <f t="shared" si="10"/>
        <v>0</v>
      </c>
      <c r="Q24" s="50">
        <f t="shared" si="11"/>
        <v>5560</v>
      </c>
      <c r="R24" s="50">
        <f t="shared" si="12"/>
        <v>0</v>
      </c>
      <c r="S24" s="50">
        <f t="shared" si="13"/>
        <v>0</v>
      </c>
      <c r="T24" s="50">
        <f t="shared" si="14"/>
        <v>0</v>
      </c>
      <c r="U24" s="72">
        <f t="shared" si="15"/>
        <v>0</v>
      </c>
      <c r="V24" s="73">
        <f t="shared" si="16"/>
        <v>0</v>
      </c>
    </row>
    <row r="25" spans="1:22" x14ac:dyDescent="0.35">
      <c r="A25" s="32">
        <v>43115</v>
      </c>
      <c r="B25" s="20">
        <f t="shared" si="0"/>
        <v>2018</v>
      </c>
      <c r="C25" s="20">
        <f t="shared" si="1"/>
        <v>1</v>
      </c>
      <c r="D25" s="33"/>
      <c r="E25" s="47">
        <v>310820</v>
      </c>
      <c r="F25" s="47">
        <f t="shared" si="2"/>
        <v>310820</v>
      </c>
      <c r="G25" s="50">
        <f t="shared" si="3"/>
        <v>1950</v>
      </c>
      <c r="H25" s="50">
        <f t="shared" si="4"/>
        <v>1950</v>
      </c>
      <c r="I25" s="133">
        <f>MAX($F$10:F25)</f>
        <v>310820</v>
      </c>
      <c r="K25" s="140">
        <f t="shared" si="5"/>
        <v>1950</v>
      </c>
      <c r="L25" s="70">
        <f t="shared" si="6"/>
        <v>310820</v>
      </c>
      <c r="M25" s="70">
        <f t="shared" si="7"/>
        <v>1950</v>
      </c>
      <c r="N25" s="71">
        <f t="shared" si="8"/>
        <v>0</v>
      </c>
      <c r="O25" s="70">
        <f t="shared" si="9"/>
        <v>1950</v>
      </c>
      <c r="P25" s="69">
        <f t="shared" si="10"/>
        <v>0</v>
      </c>
      <c r="Q25" s="50">
        <f t="shared" si="11"/>
        <v>7510</v>
      </c>
      <c r="R25" s="50">
        <f t="shared" si="12"/>
        <v>0</v>
      </c>
      <c r="S25" s="50">
        <f t="shared" si="13"/>
        <v>0</v>
      </c>
      <c r="T25" s="50">
        <f t="shared" si="14"/>
        <v>0</v>
      </c>
      <c r="U25" s="72">
        <f t="shared" si="15"/>
        <v>0</v>
      </c>
      <c r="V25" s="73">
        <f t="shared" si="16"/>
        <v>0</v>
      </c>
    </row>
    <row r="26" spans="1:22" x14ac:dyDescent="0.35">
      <c r="A26" s="32">
        <v>43116</v>
      </c>
      <c r="B26" s="20">
        <f t="shared" si="0"/>
        <v>2018</v>
      </c>
      <c r="C26" s="20">
        <f t="shared" si="1"/>
        <v>1</v>
      </c>
      <c r="D26" s="33"/>
      <c r="E26" s="47">
        <v>312060</v>
      </c>
      <c r="F26" s="47">
        <f t="shared" si="2"/>
        <v>312060</v>
      </c>
      <c r="G26" s="50">
        <f t="shared" si="3"/>
        <v>1240</v>
      </c>
      <c r="H26" s="50">
        <f t="shared" si="4"/>
        <v>1240</v>
      </c>
      <c r="I26" s="133">
        <f>MAX($F$10:F26)</f>
        <v>312060</v>
      </c>
      <c r="K26" s="140">
        <f t="shared" si="5"/>
        <v>1240</v>
      </c>
      <c r="L26" s="70">
        <f t="shared" si="6"/>
        <v>311670</v>
      </c>
      <c r="M26" s="70">
        <f t="shared" si="7"/>
        <v>850</v>
      </c>
      <c r="N26" s="71">
        <f t="shared" si="8"/>
        <v>0</v>
      </c>
      <c r="O26" s="70">
        <f t="shared" si="9"/>
        <v>1240</v>
      </c>
      <c r="P26" s="69">
        <f t="shared" si="10"/>
        <v>0</v>
      </c>
      <c r="Q26" s="50">
        <f t="shared" si="11"/>
        <v>8750</v>
      </c>
      <c r="R26" s="50">
        <f t="shared" si="12"/>
        <v>0</v>
      </c>
      <c r="S26" s="50">
        <f t="shared" si="13"/>
        <v>0</v>
      </c>
      <c r="T26" s="50">
        <f t="shared" si="14"/>
        <v>0</v>
      </c>
      <c r="U26" s="72">
        <f t="shared" si="15"/>
        <v>0</v>
      </c>
      <c r="V26" s="73">
        <f t="shared" ref="V26:V41" si="17">+S26-U26</f>
        <v>0</v>
      </c>
    </row>
    <row r="27" spans="1:22" x14ac:dyDescent="0.35">
      <c r="A27" s="32">
        <v>43117</v>
      </c>
      <c r="B27" s="20">
        <f t="shared" si="0"/>
        <v>2018</v>
      </c>
      <c r="C27" s="20">
        <f t="shared" si="1"/>
        <v>1</v>
      </c>
      <c r="D27" s="33"/>
      <c r="E27" s="47">
        <v>313040</v>
      </c>
      <c r="F27" s="47">
        <f t="shared" si="2"/>
        <v>313040</v>
      </c>
      <c r="G27" s="50">
        <f t="shared" si="3"/>
        <v>980</v>
      </c>
      <c r="H27" s="50">
        <f t="shared" si="4"/>
        <v>980</v>
      </c>
      <c r="I27" s="133">
        <f>MAX($F$10:F27)</f>
        <v>313040</v>
      </c>
      <c r="K27" s="140">
        <f t="shared" si="5"/>
        <v>980</v>
      </c>
      <c r="L27" s="70">
        <f t="shared" si="6"/>
        <v>311020</v>
      </c>
      <c r="M27" s="70">
        <f t="shared" si="7"/>
        <v>0</v>
      </c>
      <c r="N27" s="71">
        <f t="shared" si="8"/>
        <v>0</v>
      </c>
      <c r="O27" s="70">
        <f t="shared" si="9"/>
        <v>980</v>
      </c>
      <c r="P27" s="69">
        <f t="shared" si="10"/>
        <v>0</v>
      </c>
      <c r="Q27" s="50">
        <f t="shared" si="11"/>
        <v>9730</v>
      </c>
      <c r="R27" s="50">
        <f t="shared" si="12"/>
        <v>0</v>
      </c>
      <c r="S27" s="50">
        <f t="shared" si="13"/>
        <v>0</v>
      </c>
      <c r="T27" s="50">
        <f t="shared" si="14"/>
        <v>0</v>
      </c>
      <c r="U27" s="72">
        <f t="shared" si="15"/>
        <v>0</v>
      </c>
      <c r="V27" s="73">
        <f t="shared" si="17"/>
        <v>0</v>
      </c>
    </row>
    <row r="28" spans="1:22" x14ac:dyDescent="0.35">
      <c r="A28" s="32">
        <v>43118</v>
      </c>
      <c r="B28" s="20">
        <f t="shared" si="0"/>
        <v>2018</v>
      </c>
      <c r="C28" s="20">
        <f t="shared" si="1"/>
        <v>1</v>
      </c>
      <c r="D28" s="33"/>
      <c r="E28" s="47">
        <v>313500</v>
      </c>
      <c r="F28" s="47">
        <f t="shared" si="2"/>
        <v>313500</v>
      </c>
      <c r="G28" s="50">
        <f t="shared" si="3"/>
        <v>460</v>
      </c>
      <c r="H28" s="50">
        <f t="shared" si="4"/>
        <v>460</v>
      </c>
      <c r="I28" s="133">
        <f>MAX($F$10:F28)</f>
        <v>313500</v>
      </c>
      <c r="K28" s="140">
        <f t="shared" ref="K28:K41" si="18">MAX(0,+I28-I27)</f>
        <v>460</v>
      </c>
      <c r="L28" s="70">
        <f t="shared" si="6"/>
        <v>310370</v>
      </c>
      <c r="M28" s="70">
        <f t="shared" si="7"/>
        <v>0</v>
      </c>
      <c r="N28" s="71">
        <f t="shared" si="8"/>
        <v>0</v>
      </c>
      <c r="O28" s="70">
        <f t="shared" si="9"/>
        <v>460</v>
      </c>
      <c r="P28" s="69">
        <f t="shared" si="10"/>
        <v>0</v>
      </c>
      <c r="Q28" s="50">
        <f t="shared" si="11"/>
        <v>10190</v>
      </c>
      <c r="R28" s="50">
        <f t="shared" si="12"/>
        <v>0</v>
      </c>
      <c r="S28" s="50">
        <f t="shared" si="13"/>
        <v>0</v>
      </c>
      <c r="T28" s="50">
        <f t="shared" si="14"/>
        <v>0</v>
      </c>
      <c r="U28" s="72">
        <f t="shared" si="15"/>
        <v>0</v>
      </c>
      <c r="V28" s="73">
        <f t="shared" si="17"/>
        <v>0</v>
      </c>
    </row>
    <row r="29" spans="1:22" x14ac:dyDescent="0.35">
      <c r="A29" s="32">
        <v>43119</v>
      </c>
      <c r="B29" s="20">
        <f t="shared" si="0"/>
        <v>2018</v>
      </c>
      <c r="C29" s="20">
        <f t="shared" si="1"/>
        <v>1</v>
      </c>
      <c r="D29" s="33"/>
      <c r="E29" s="47">
        <v>314680</v>
      </c>
      <c r="F29" s="47">
        <f t="shared" si="2"/>
        <v>314680</v>
      </c>
      <c r="G29" s="50">
        <f t="shared" si="3"/>
        <v>1180</v>
      </c>
      <c r="H29" s="50">
        <f t="shared" si="4"/>
        <v>1180</v>
      </c>
      <c r="I29" s="133">
        <f>MAX($F$10:F29)</f>
        <v>314680</v>
      </c>
      <c r="K29" s="140">
        <f t="shared" si="18"/>
        <v>1180</v>
      </c>
      <c r="L29" s="70">
        <f t="shared" si="6"/>
        <v>309780</v>
      </c>
      <c r="M29" s="70">
        <f t="shared" si="7"/>
        <v>0</v>
      </c>
      <c r="N29" s="71">
        <f t="shared" ref="N29:N41" si="19">MIN(M29,H29-K29)</f>
        <v>0</v>
      </c>
      <c r="O29" s="70">
        <f t="shared" si="9"/>
        <v>1180</v>
      </c>
      <c r="P29" s="69">
        <f t="shared" si="10"/>
        <v>0</v>
      </c>
      <c r="Q29" s="50">
        <f t="shared" si="11"/>
        <v>11370</v>
      </c>
      <c r="R29" s="50">
        <f t="shared" si="12"/>
        <v>0</v>
      </c>
      <c r="S29" s="50">
        <f t="shared" si="13"/>
        <v>0</v>
      </c>
      <c r="T29" s="50">
        <f t="shared" si="14"/>
        <v>0</v>
      </c>
      <c r="U29" s="72">
        <f t="shared" si="15"/>
        <v>0</v>
      </c>
      <c r="V29" s="73">
        <f t="shared" si="17"/>
        <v>0</v>
      </c>
    </row>
    <row r="30" spans="1:22" x14ac:dyDescent="0.35">
      <c r="A30" s="32">
        <v>43120</v>
      </c>
      <c r="B30" s="20">
        <f t="shared" si="0"/>
        <v>2018</v>
      </c>
      <c r="C30" s="20">
        <f t="shared" si="1"/>
        <v>1</v>
      </c>
      <c r="D30" s="33"/>
      <c r="E30" s="47">
        <v>316320</v>
      </c>
      <c r="F30" s="47">
        <f t="shared" si="2"/>
        <v>316320</v>
      </c>
      <c r="G30" s="50">
        <f t="shared" si="3"/>
        <v>1640</v>
      </c>
      <c r="H30" s="50">
        <f t="shared" si="4"/>
        <v>1640</v>
      </c>
      <c r="I30" s="133">
        <f>MAX($F$10:F30)</f>
        <v>316320</v>
      </c>
      <c r="K30" s="140">
        <f t="shared" si="18"/>
        <v>1640</v>
      </c>
      <c r="L30" s="70">
        <f t="shared" si="6"/>
        <v>309000</v>
      </c>
      <c r="M30" s="70">
        <f t="shared" si="7"/>
        <v>0</v>
      </c>
      <c r="N30" s="71">
        <f t="shared" si="19"/>
        <v>0</v>
      </c>
      <c r="O30" s="70">
        <f t="shared" si="9"/>
        <v>1640</v>
      </c>
      <c r="P30" s="69">
        <f t="shared" si="10"/>
        <v>0</v>
      </c>
      <c r="Q30" s="50">
        <f t="shared" si="11"/>
        <v>13010</v>
      </c>
      <c r="R30" s="50">
        <f t="shared" si="12"/>
        <v>0</v>
      </c>
      <c r="S30" s="50">
        <f t="shared" si="13"/>
        <v>0</v>
      </c>
      <c r="T30" s="50">
        <f t="shared" si="14"/>
        <v>0</v>
      </c>
      <c r="U30" s="72">
        <f t="shared" si="15"/>
        <v>0</v>
      </c>
      <c r="V30" s="73">
        <f t="shared" si="17"/>
        <v>0</v>
      </c>
    </row>
    <row r="31" spans="1:22" x14ac:dyDescent="0.35">
      <c r="A31" s="32">
        <v>43121</v>
      </c>
      <c r="B31" s="20">
        <f t="shared" si="0"/>
        <v>2018</v>
      </c>
      <c r="C31" s="20">
        <f t="shared" si="1"/>
        <v>1</v>
      </c>
      <c r="D31" s="33"/>
      <c r="E31" s="47">
        <v>316840</v>
      </c>
      <c r="F31" s="47">
        <f t="shared" si="2"/>
        <v>316840</v>
      </c>
      <c r="G31" s="50">
        <f t="shared" si="3"/>
        <v>520</v>
      </c>
      <c r="H31" s="50">
        <f t="shared" si="4"/>
        <v>520</v>
      </c>
      <c r="I31" s="133">
        <f>MAX($F$10:F31)</f>
        <v>316840</v>
      </c>
      <c r="K31" s="140">
        <f t="shared" si="18"/>
        <v>520</v>
      </c>
      <c r="L31" s="70">
        <f t="shared" si="6"/>
        <v>308290</v>
      </c>
      <c r="M31" s="70">
        <f t="shared" si="7"/>
        <v>0</v>
      </c>
      <c r="N31" s="71">
        <f t="shared" si="19"/>
        <v>0</v>
      </c>
      <c r="O31" s="70">
        <f t="shared" si="9"/>
        <v>520</v>
      </c>
      <c r="P31" s="69">
        <f t="shared" si="10"/>
        <v>0</v>
      </c>
      <c r="Q31" s="50">
        <f t="shared" si="11"/>
        <v>13530</v>
      </c>
      <c r="R31" s="50">
        <f t="shared" si="12"/>
        <v>0</v>
      </c>
      <c r="S31" s="50">
        <f t="shared" si="13"/>
        <v>0</v>
      </c>
      <c r="T31" s="50">
        <f t="shared" si="14"/>
        <v>0</v>
      </c>
      <c r="U31" s="72">
        <f t="shared" si="15"/>
        <v>0</v>
      </c>
      <c r="V31" s="73">
        <f t="shared" si="17"/>
        <v>0</v>
      </c>
    </row>
    <row r="32" spans="1:22" x14ac:dyDescent="0.35">
      <c r="A32" s="32">
        <v>43122</v>
      </c>
      <c r="B32" s="20">
        <f t="shared" si="0"/>
        <v>2018</v>
      </c>
      <c r="C32" s="20">
        <f t="shared" si="1"/>
        <v>1</v>
      </c>
      <c r="D32" s="33"/>
      <c r="E32" s="47">
        <v>316910</v>
      </c>
      <c r="F32" s="47">
        <f t="shared" si="2"/>
        <v>316910</v>
      </c>
      <c r="G32" s="50">
        <f t="shared" si="3"/>
        <v>70</v>
      </c>
      <c r="H32" s="50">
        <f t="shared" si="4"/>
        <v>70</v>
      </c>
      <c r="I32" s="133">
        <f>MAX($F$10:F32)</f>
        <v>316910</v>
      </c>
      <c r="K32" s="140">
        <f t="shared" si="18"/>
        <v>70</v>
      </c>
      <c r="L32" s="70">
        <f t="shared" si="6"/>
        <v>307710</v>
      </c>
      <c r="M32" s="70">
        <f t="shared" si="7"/>
        <v>0</v>
      </c>
      <c r="N32" s="71">
        <f t="shared" si="19"/>
        <v>0</v>
      </c>
      <c r="O32" s="70">
        <f t="shared" si="9"/>
        <v>70</v>
      </c>
      <c r="P32" s="69">
        <f t="shared" si="10"/>
        <v>0</v>
      </c>
      <c r="Q32" s="50">
        <f t="shared" si="11"/>
        <v>13600</v>
      </c>
      <c r="R32" s="50">
        <f t="shared" si="12"/>
        <v>0</v>
      </c>
      <c r="S32" s="50">
        <f t="shared" si="13"/>
        <v>0</v>
      </c>
      <c r="T32" s="50">
        <f t="shared" si="14"/>
        <v>0</v>
      </c>
      <c r="U32" s="72">
        <f t="shared" si="15"/>
        <v>0</v>
      </c>
      <c r="V32" s="73">
        <f t="shared" si="17"/>
        <v>0</v>
      </c>
    </row>
    <row r="33" spans="1:22" x14ac:dyDescent="0.35">
      <c r="A33" s="32">
        <v>43123</v>
      </c>
      <c r="B33" s="20">
        <f t="shared" si="0"/>
        <v>2018</v>
      </c>
      <c r="C33" s="20">
        <f t="shared" si="1"/>
        <v>1</v>
      </c>
      <c r="D33" s="33"/>
      <c r="E33" s="47">
        <v>317110</v>
      </c>
      <c r="F33" s="47">
        <f t="shared" si="2"/>
        <v>317110</v>
      </c>
      <c r="G33" s="50">
        <f t="shared" si="3"/>
        <v>200</v>
      </c>
      <c r="H33" s="50">
        <f t="shared" si="4"/>
        <v>200</v>
      </c>
      <c r="I33" s="133">
        <f>MAX($F$10:F33)</f>
        <v>317110</v>
      </c>
      <c r="K33" s="140">
        <f t="shared" si="18"/>
        <v>200</v>
      </c>
      <c r="L33" s="70">
        <f t="shared" si="6"/>
        <v>306990</v>
      </c>
      <c r="M33" s="70">
        <f t="shared" si="7"/>
        <v>0</v>
      </c>
      <c r="N33" s="71">
        <f t="shared" si="19"/>
        <v>0</v>
      </c>
      <c r="O33" s="70">
        <f t="shared" si="9"/>
        <v>200</v>
      </c>
      <c r="P33" s="69">
        <f t="shared" si="10"/>
        <v>0</v>
      </c>
      <c r="Q33" s="50">
        <f t="shared" si="11"/>
        <v>13800</v>
      </c>
      <c r="R33" s="50">
        <f t="shared" si="12"/>
        <v>0</v>
      </c>
      <c r="S33" s="50">
        <f t="shared" si="13"/>
        <v>0</v>
      </c>
      <c r="T33" s="50">
        <f t="shared" si="14"/>
        <v>0</v>
      </c>
      <c r="U33" s="72">
        <f t="shared" si="15"/>
        <v>0</v>
      </c>
      <c r="V33" s="73">
        <f t="shared" si="17"/>
        <v>0</v>
      </c>
    </row>
    <row r="34" spans="1:22" x14ac:dyDescent="0.35">
      <c r="A34" s="32">
        <v>43124</v>
      </c>
      <c r="B34" s="20">
        <f t="shared" si="0"/>
        <v>2018</v>
      </c>
      <c r="C34" s="20">
        <f t="shared" si="1"/>
        <v>1</v>
      </c>
      <c r="D34" s="33"/>
      <c r="E34" s="47">
        <v>317370</v>
      </c>
      <c r="F34" s="47">
        <f t="shared" si="2"/>
        <v>317370</v>
      </c>
      <c r="G34" s="50">
        <f t="shared" si="3"/>
        <v>260</v>
      </c>
      <c r="H34" s="50">
        <f t="shared" si="4"/>
        <v>260</v>
      </c>
      <c r="I34" s="133">
        <f>MAX($F$10:F34)</f>
        <v>317370</v>
      </c>
      <c r="K34" s="140">
        <f t="shared" si="18"/>
        <v>260</v>
      </c>
      <c r="L34" s="70">
        <f t="shared" si="6"/>
        <v>306350</v>
      </c>
      <c r="M34" s="70">
        <f t="shared" si="7"/>
        <v>0</v>
      </c>
      <c r="N34" s="71">
        <f t="shared" si="19"/>
        <v>0</v>
      </c>
      <c r="O34" s="70">
        <f t="shared" si="9"/>
        <v>260</v>
      </c>
      <c r="P34" s="69">
        <f t="shared" si="10"/>
        <v>0</v>
      </c>
      <c r="Q34" s="50">
        <f t="shared" si="11"/>
        <v>14060</v>
      </c>
      <c r="R34" s="50">
        <f t="shared" si="12"/>
        <v>0</v>
      </c>
      <c r="S34" s="50">
        <f t="shared" si="13"/>
        <v>0</v>
      </c>
      <c r="T34" s="50">
        <f t="shared" si="14"/>
        <v>0</v>
      </c>
      <c r="U34" s="72">
        <f t="shared" si="15"/>
        <v>0</v>
      </c>
      <c r="V34" s="73">
        <f t="shared" si="17"/>
        <v>0</v>
      </c>
    </row>
    <row r="35" spans="1:22" x14ac:dyDescent="0.35">
      <c r="A35" s="32">
        <v>43125</v>
      </c>
      <c r="B35" s="20">
        <f t="shared" si="0"/>
        <v>2018</v>
      </c>
      <c r="C35" s="20">
        <f t="shared" si="1"/>
        <v>1</v>
      </c>
      <c r="D35" s="33"/>
      <c r="E35" s="47">
        <v>317500</v>
      </c>
      <c r="F35" s="47">
        <f t="shared" si="2"/>
        <v>317500</v>
      </c>
      <c r="G35" s="50">
        <f t="shared" si="3"/>
        <v>130</v>
      </c>
      <c r="H35" s="50">
        <f t="shared" si="4"/>
        <v>130</v>
      </c>
      <c r="I35" s="133">
        <f>MAX($F$10:F35)</f>
        <v>317500</v>
      </c>
      <c r="K35" s="140">
        <f t="shared" si="18"/>
        <v>130</v>
      </c>
      <c r="L35" s="70">
        <f t="shared" si="6"/>
        <v>305700</v>
      </c>
      <c r="M35" s="70">
        <f t="shared" si="7"/>
        <v>0</v>
      </c>
      <c r="N35" s="71">
        <f t="shared" si="19"/>
        <v>0</v>
      </c>
      <c r="O35" s="70">
        <f t="shared" si="9"/>
        <v>130</v>
      </c>
      <c r="P35" s="69">
        <f t="shared" si="10"/>
        <v>0</v>
      </c>
      <c r="Q35" s="50">
        <f t="shared" si="11"/>
        <v>14190</v>
      </c>
      <c r="R35" s="50">
        <f t="shared" si="12"/>
        <v>0</v>
      </c>
      <c r="S35" s="50">
        <f t="shared" si="13"/>
        <v>0</v>
      </c>
      <c r="T35" s="50">
        <f t="shared" si="14"/>
        <v>0</v>
      </c>
      <c r="U35" s="72">
        <f t="shared" si="15"/>
        <v>0</v>
      </c>
      <c r="V35" s="73">
        <f t="shared" si="17"/>
        <v>0</v>
      </c>
    </row>
    <row r="36" spans="1:22" x14ac:dyDescent="0.35">
      <c r="A36" s="32">
        <v>43126</v>
      </c>
      <c r="B36" s="20">
        <f t="shared" si="0"/>
        <v>2018</v>
      </c>
      <c r="C36" s="20">
        <f t="shared" si="1"/>
        <v>1</v>
      </c>
      <c r="D36" s="33"/>
      <c r="E36" s="47">
        <v>317700</v>
      </c>
      <c r="F36" s="47">
        <f t="shared" si="2"/>
        <v>317700</v>
      </c>
      <c r="G36" s="50">
        <f t="shared" si="3"/>
        <v>200</v>
      </c>
      <c r="H36" s="50">
        <f t="shared" si="4"/>
        <v>200</v>
      </c>
      <c r="I36" s="133">
        <f>MAX($F$10:F36)</f>
        <v>317700</v>
      </c>
      <c r="K36" s="140">
        <f t="shared" si="18"/>
        <v>200</v>
      </c>
      <c r="L36" s="70">
        <f t="shared" si="6"/>
        <v>305050</v>
      </c>
      <c r="M36" s="70">
        <f t="shared" si="7"/>
        <v>0</v>
      </c>
      <c r="N36" s="71">
        <f t="shared" si="19"/>
        <v>0</v>
      </c>
      <c r="O36" s="70">
        <f t="shared" si="9"/>
        <v>200</v>
      </c>
      <c r="P36" s="69">
        <f t="shared" si="10"/>
        <v>0</v>
      </c>
      <c r="Q36" s="50">
        <f t="shared" si="11"/>
        <v>14390</v>
      </c>
      <c r="R36" s="50">
        <f t="shared" si="12"/>
        <v>0</v>
      </c>
      <c r="S36" s="50">
        <f t="shared" si="13"/>
        <v>0</v>
      </c>
      <c r="T36" s="50">
        <f t="shared" si="14"/>
        <v>0</v>
      </c>
      <c r="U36" s="72">
        <f t="shared" si="15"/>
        <v>0</v>
      </c>
      <c r="V36" s="73">
        <f t="shared" si="17"/>
        <v>0</v>
      </c>
    </row>
    <row r="37" spans="1:22" x14ac:dyDescent="0.35">
      <c r="A37" s="32">
        <v>43127</v>
      </c>
      <c r="B37" s="20">
        <f t="shared" si="0"/>
        <v>2018</v>
      </c>
      <c r="C37" s="20">
        <f t="shared" si="1"/>
        <v>1</v>
      </c>
      <c r="D37" s="33"/>
      <c r="E37" s="47">
        <v>317760</v>
      </c>
      <c r="F37" s="47">
        <f t="shared" si="2"/>
        <v>317760</v>
      </c>
      <c r="G37" s="50">
        <f t="shared" si="3"/>
        <v>60</v>
      </c>
      <c r="H37" s="50">
        <f t="shared" si="4"/>
        <v>60</v>
      </c>
      <c r="I37" s="133">
        <f>MAX($F$10:F37)</f>
        <v>317760</v>
      </c>
      <c r="K37" s="140">
        <f t="shared" si="18"/>
        <v>60</v>
      </c>
      <c r="L37" s="70">
        <f t="shared" si="6"/>
        <v>304410</v>
      </c>
      <c r="M37" s="70">
        <f t="shared" si="7"/>
        <v>0</v>
      </c>
      <c r="N37" s="71">
        <f t="shared" si="19"/>
        <v>0</v>
      </c>
      <c r="O37" s="70">
        <f t="shared" si="9"/>
        <v>60</v>
      </c>
      <c r="P37" s="69">
        <f t="shared" si="10"/>
        <v>0</v>
      </c>
      <c r="Q37" s="50">
        <f t="shared" si="11"/>
        <v>14450</v>
      </c>
      <c r="R37" s="50">
        <f t="shared" si="12"/>
        <v>0</v>
      </c>
      <c r="S37" s="50">
        <f t="shared" si="13"/>
        <v>0</v>
      </c>
      <c r="T37" s="50">
        <f t="shared" si="14"/>
        <v>0</v>
      </c>
      <c r="U37" s="72">
        <f t="shared" si="15"/>
        <v>0</v>
      </c>
      <c r="V37" s="73">
        <f t="shared" si="17"/>
        <v>0</v>
      </c>
    </row>
    <row r="38" spans="1:22" x14ac:dyDescent="0.35">
      <c r="A38" s="32">
        <v>43128</v>
      </c>
      <c r="B38" s="20">
        <f t="shared" si="0"/>
        <v>2018</v>
      </c>
      <c r="C38" s="20">
        <f t="shared" si="1"/>
        <v>1</v>
      </c>
      <c r="D38" s="33"/>
      <c r="E38" s="47">
        <v>317300</v>
      </c>
      <c r="F38" s="47">
        <f t="shared" si="2"/>
        <v>317300</v>
      </c>
      <c r="G38" s="50">
        <f t="shared" si="3"/>
        <v>-460</v>
      </c>
      <c r="H38" s="50">
        <f t="shared" si="4"/>
        <v>0</v>
      </c>
      <c r="I38" s="133">
        <f>MAX($F$10:F38)</f>
        <v>317760</v>
      </c>
      <c r="K38" s="140">
        <f t="shared" si="18"/>
        <v>0</v>
      </c>
      <c r="L38" s="70">
        <f t="shared" si="6"/>
        <v>303960</v>
      </c>
      <c r="M38" s="70">
        <f t="shared" si="7"/>
        <v>0</v>
      </c>
      <c r="N38" s="71">
        <f t="shared" si="19"/>
        <v>0</v>
      </c>
      <c r="O38" s="70">
        <f t="shared" si="9"/>
        <v>0</v>
      </c>
      <c r="P38" s="69">
        <f t="shared" si="10"/>
        <v>0</v>
      </c>
      <c r="Q38" s="50">
        <f t="shared" si="11"/>
        <v>14450</v>
      </c>
      <c r="R38" s="50">
        <f t="shared" si="12"/>
        <v>0</v>
      </c>
      <c r="S38" s="50">
        <f t="shared" si="13"/>
        <v>-460</v>
      </c>
      <c r="T38" s="50">
        <f t="shared" si="14"/>
        <v>-460</v>
      </c>
      <c r="U38" s="72">
        <f t="shared" si="15"/>
        <v>-460</v>
      </c>
      <c r="V38" s="73">
        <f t="shared" si="17"/>
        <v>0</v>
      </c>
    </row>
    <row r="39" spans="1:22" x14ac:dyDescent="0.35">
      <c r="A39" s="32">
        <v>43129</v>
      </c>
      <c r="B39" s="20">
        <f t="shared" si="0"/>
        <v>2018</v>
      </c>
      <c r="C39" s="20">
        <f t="shared" si="1"/>
        <v>1</v>
      </c>
      <c r="D39" s="33"/>
      <c r="E39" s="47">
        <v>316970</v>
      </c>
      <c r="F39" s="47">
        <f t="shared" si="2"/>
        <v>316970</v>
      </c>
      <c r="G39" s="50">
        <f t="shared" si="3"/>
        <v>-330</v>
      </c>
      <c r="H39" s="50">
        <f t="shared" si="4"/>
        <v>0</v>
      </c>
      <c r="I39" s="133">
        <f>MAX($F$10:F39)</f>
        <v>317760</v>
      </c>
      <c r="K39" s="140">
        <f t="shared" si="18"/>
        <v>0</v>
      </c>
      <c r="L39" s="70">
        <f t="shared" si="6"/>
        <v>303310</v>
      </c>
      <c r="M39" s="70">
        <f t="shared" si="7"/>
        <v>0</v>
      </c>
      <c r="N39" s="71">
        <f t="shared" si="19"/>
        <v>0</v>
      </c>
      <c r="O39" s="70">
        <f t="shared" si="9"/>
        <v>0</v>
      </c>
      <c r="P39" s="69">
        <f t="shared" si="10"/>
        <v>0</v>
      </c>
      <c r="Q39" s="50">
        <f t="shared" si="11"/>
        <v>13990</v>
      </c>
      <c r="R39" s="50">
        <f t="shared" si="12"/>
        <v>0</v>
      </c>
      <c r="S39" s="50">
        <f t="shared" si="13"/>
        <v>-330</v>
      </c>
      <c r="T39" s="50">
        <f t="shared" si="14"/>
        <v>-330</v>
      </c>
      <c r="U39" s="72">
        <f t="shared" si="15"/>
        <v>-330</v>
      </c>
      <c r="V39" s="73">
        <f t="shared" si="17"/>
        <v>0</v>
      </c>
    </row>
    <row r="40" spans="1:22" x14ac:dyDescent="0.35">
      <c r="A40" s="32">
        <v>43130</v>
      </c>
      <c r="B40" s="20">
        <f t="shared" si="0"/>
        <v>2018</v>
      </c>
      <c r="C40" s="20">
        <f t="shared" si="1"/>
        <v>1</v>
      </c>
      <c r="D40" s="33"/>
      <c r="E40" s="47">
        <v>316580</v>
      </c>
      <c r="F40" s="47">
        <f t="shared" si="2"/>
        <v>316580</v>
      </c>
      <c r="G40" s="50">
        <f t="shared" si="3"/>
        <v>-390</v>
      </c>
      <c r="H40" s="50">
        <f t="shared" si="4"/>
        <v>0</v>
      </c>
      <c r="I40" s="133">
        <f>MAX($F$10:F40)</f>
        <v>317760</v>
      </c>
      <c r="K40" s="140">
        <f t="shared" si="18"/>
        <v>0</v>
      </c>
      <c r="L40" s="70">
        <f t="shared" si="6"/>
        <v>302800</v>
      </c>
      <c r="M40" s="70">
        <f t="shared" si="7"/>
        <v>0</v>
      </c>
      <c r="N40" s="71">
        <f t="shared" si="19"/>
        <v>0</v>
      </c>
      <c r="O40" s="70">
        <f t="shared" si="9"/>
        <v>0</v>
      </c>
      <c r="P40" s="69">
        <f t="shared" si="10"/>
        <v>0</v>
      </c>
      <c r="Q40" s="50">
        <f t="shared" si="11"/>
        <v>13660</v>
      </c>
      <c r="R40" s="50">
        <f t="shared" si="12"/>
        <v>0</v>
      </c>
      <c r="S40" s="50">
        <f t="shared" si="13"/>
        <v>-390</v>
      </c>
      <c r="T40" s="50">
        <f t="shared" si="14"/>
        <v>-390</v>
      </c>
      <c r="U40" s="72">
        <f t="shared" si="15"/>
        <v>-390</v>
      </c>
      <c r="V40" s="73">
        <f t="shared" si="17"/>
        <v>0</v>
      </c>
    </row>
    <row r="41" spans="1:22" x14ac:dyDescent="0.35">
      <c r="A41" s="32">
        <v>43131</v>
      </c>
      <c r="B41" s="20">
        <f t="shared" si="0"/>
        <v>2018</v>
      </c>
      <c r="C41" s="20">
        <f t="shared" si="1"/>
        <v>1</v>
      </c>
      <c r="D41" s="33"/>
      <c r="E41" s="47">
        <v>316060</v>
      </c>
      <c r="F41" s="47">
        <f t="shared" si="2"/>
        <v>316060</v>
      </c>
      <c r="G41" s="50">
        <f t="shared" si="3"/>
        <v>-520</v>
      </c>
      <c r="H41" s="50">
        <f t="shared" si="4"/>
        <v>0</v>
      </c>
      <c r="I41" s="133">
        <f>MAX($F$10:F41)</f>
        <v>317760</v>
      </c>
      <c r="K41" s="140">
        <f t="shared" si="18"/>
        <v>0</v>
      </c>
      <c r="L41" s="70">
        <f t="shared" si="6"/>
        <v>302410</v>
      </c>
      <c r="M41" s="70">
        <f t="shared" si="7"/>
        <v>0</v>
      </c>
      <c r="N41" s="71">
        <f t="shared" si="19"/>
        <v>0</v>
      </c>
      <c r="O41" s="70">
        <f t="shared" si="9"/>
        <v>0</v>
      </c>
      <c r="P41" s="69">
        <f t="shared" si="10"/>
        <v>0</v>
      </c>
      <c r="Q41" s="50">
        <f t="shared" si="11"/>
        <v>13270</v>
      </c>
      <c r="R41" s="50">
        <f t="shared" si="12"/>
        <v>0</v>
      </c>
      <c r="S41" s="50">
        <f t="shared" si="13"/>
        <v>-520</v>
      </c>
      <c r="T41" s="50">
        <f t="shared" si="14"/>
        <v>-520</v>
      </c>
      <c r="U41" s="72">
        <f t="shared" si="15"/>
        <v>-520</v>
      </c>
      <c r="V41" s="73">
        <f t="shared" si="17"/>
        <v>0</v>
      </c>
    </row>
    <row r="42" spans="1:22" x14ac:dyDescent="0.35">
      <c r="A42" s="32">
        <v>43132</v>
      </c>
      <c r="B42" s="20">
        <f t="shared" ref="B42:B105" si="20">YEAR(A42)</f>
        <v>2018</v>
      </c>
      <c r="C42" s="20">
        <f t="shared" ref="C42:C105" si="21">MONTH(A42)</f>
        <v>2</v>
      </c>
      <c r="E42" s="47">
        <v>315730</v>
      </c>
      <c r="F42" s="47">
        <f t="shared" si="2"/>
        <v>315730</v>
      </c>
      <c r="G42" s="50">
        <f t="shared" si="3"/>
        <v>-330</v>
      </c>
      <c r="H42" s="50">
        <f t="shared" si="4"/>
        <v>0</v>
      </c>
      <c r="I42" s="133">
        <f>MAX($F$10:F42)</f>
        <v>317760</v>
      </c>
      <c r="K42" s="140">
        <f t="shared" ref="K42:K105" si="22">MAX(0,+I42-I41)</f>
        <v>0</v>
      </c>
      <c r="L42" s="70">
        <f t="shared" si="6"/>
        <v>302160</v>
      </c>
      <c r="M42" s="70">
        <f t="shared" ref="M42:M105" si="23">MAX(0,+L42-L41)</f>
        <v>0</v>
      </c>
      <c r="N42" s="71">
        <f t="shared" ref="N42:N105" si="24">MIN(M42,H42-K42)</f>
        <v>0</v>
      </c>
      <c r="O42" s="70">
        <f t="shared" ref="O42:O105" si="25">+K42+N42</f>
        <v>0</v>
      </c>
      <c r="P42" s="69">
        <f t="shared" ref="P42:P105" si="26">+H42-O42</f>
        <v>0</v>
      </c>
      <c r="Q42" s="50">
        <f t="shared" ref="Q42:Q105" si="27">MAX(0,IF(AND(K42=0,P42&gt;0),0,Q41+K42+U41))</f>
        <v>12750</v>
      </c>
      <c r="R42" s="50">
        <f t="shared" ref="R42:R105" si="28">MAX(0,R41+P42+V41)</f>
        <v>0</v>
      </c>
      <c r="S42" s="50">
        <f t="shared" ref="S42:S105" si="29">IF(G42&lt;0,G42,0)</f>
        <v>-330</v>
      </c>
      <c r="T42" s="50">
        <f t="shared" ref="T42:T105" si="30">MIN(0,+S42+R41+V41)</f>
        <v>-330</v>
      </c>
      <c r="U42" s="72">
        <f t="shared" ref="U42:U105" si="31">MAX(S42,IF(Q42&gt;0,MAX(-Q42,S42),T42))</f>
        <v>-330</v>
      </c>
      <c r="V42" s="73">
        <f t="shared" ref="V42:V105" si="32">+S42-U42</f>
        <v>0</v>
      </c>
    </row>
    <row r="43" spans="1:22" x14ac:dyDescent="0.35">
      <c r="A43" s="32">
        <v>43133</v>
      </c>
      <c r="B43" s="20">
        <f t="shared" si="20"/>
        <v>2018</v>
      </c>
      <c r="C43" s="20">
        <f t="shared" si="21"/>
        <v>2</v>
      </c>
      <c r="E43" s="47">
        <v>315270</v>
      </c>
      <c r="F43" s="47">
        <f t="shared" si="2"/>
        <v>315270</v>
      </c>
      <c r="G43" s="50">
        <f t="shared" si="3"/>
        <v>-460</v>
      </c>
      <c r="H43" s="50">
        <f t="shared" si="4"/>
        <v>0</v>
      </c>
      <c r="I43" s="133">
        <f>MAX($F$10:F43)</f>
        <v>317760</v>
      </c>
      <c r="K43" s="140">
        <f t="shared" si="22"/>
        <v>0</v>
      </c>
      <c r="L43" s="70">
        <f t="shared" si="6"/>
        <v>301770</v>
      </c>
      <c r="M43" s="70">
        <f t="shared" si="23"/>
        <v>0</v>
      </c>
      <c r="N43" s="71">
        <f t="shared" si="24"/>
        <v>0</v>
      </c>
      <c r="O43" s="70">
        <f t="shared" si="25"/>
        <v>0</v>
      </c>
      <c r="P43" s="69">
        <f t="shared" si="26"/>
        <v>0</v>
      </c>
      <c r="Q43" s="50">
        <f t="shared" si="27"/>
        <v>12420</v>
      </c>
      <c r="R43" s="50">
        <f t="shared" si="28"/>
        <v>0</v>
      </c>
      <c r="S43" s="50">
        <f t="shared" si="29"/>
        <v>-460</v>
      </c>
      <c r="T43" s="50">
        <f t="shared" si="30"/>
        <v>-460</v>
      </c>
      <c r="U43" s="72">
        <f t="shared" si="31"/>
        <v>-460</v>
      </c>
      <c r="V43" s="73">
        <f t="shared" si="32"/>
        <v>0</v>
      </c>
    </row>
    <row r="44" spans="1:22" x14ac:dyDescent="0.35">
      <c r="A44" s="32">
        <v>43134</v>
      </c>
      <c r="B44" s="20">
        <f t="shared" si="20"/>
        <v>2018</v>
      </c>
      <c r="C44" s="20">
        <f t="shared" si="21"/>
        <v>2</v>
      </c>
      <c r="E44" s="47">
        <v>314940</v>
      </c>
      <c r="F44" s="47">
        <f t="shared" si="2"/>
        <v>314940</v>
      </c>
      <c r="G44" s="50">
        <f t="shared" si="3"/>
        <v>-330</v>
      </c>
      <c r="H44" s="50">
        <f t="shared" ref="H44:H107" si="33">IF(G44&gt;0,G44,0)</f>
        <v>0</v>
      </c>
      <c r="I44" s="133">
        <f>MAX($F$10:F44)</f>
        <v>317760</v>
      </c>
      <c r="K44" s="140">
        <f t="shared" si="22"/>
        <v>0</v>
      </c>
      <c r="L44" s="70">
        <f t="shared" si="6"/>
        <v>301060</v>
      </c>
      <c r="M44" s="70">
        <f t="shared" si="23"/>
        <v>0</v>
      </c>
      <c r="N44" s="71">
        <f t="shared" si="24"/>
        <v>0</v>
      </c>
      <c r="O44" s="70">
        <f t="shared" si="25"/>
        <v>0</v>
      </c>
      <c r="P44" s="69">
        <f t="shared" si="26"/>
        <v>0</v>
      </c>
      <c r="Q44" s="50">
        <f t="shared" si="27"/>
        <v>11960</v>
      </c>
      <c r="R44" s="50">
        <f t="shared" si="28"/>
        <v>0</v>
      </c>
      <c r="S44" s="50">
        <f t="shared" si="29"/>
        <v>-330</v>
      </c>
      <c r="T44" s="50">
        <f t="shared" si="30"/>
        <v>-330</v>
      </c>
      <c r="U44" s="72">
        <f t="shared" si="31"/>
        <v>-330</v>
      </c>
      <c r="V44" s="73">
        <f t="shared" si="32"/>
        <v>0</v>
      </c>
    </row>
    <row r="45" spans="1:22" x14ac:dyDescent="0.35">
      <c r="A45" s="32">
        <v>43135</v>
      </c>
      <c r="B45" s="20">
        <f t="shared" si="20"/>
        <v>2018</v>
      </c>
      <c r="C45" s="20">
        <f t="shared" si="21"/>
        <v>2</v>
      </c>
      <c r="E45" s="47">
        <v>314810</v>
      </c>
      <c r="F45" s="47">
        <f t="shared" si="2"/>
        <v>314810</v>
      </c>
      <c r="G45" s="50">
        <f t="shared" si="3"/>
        <v>-130</v>
      </c>
      <c r="H45" s="50">
        <f t="shared" si="33"/>
        <v>0</v>
      </c>
      <c r="I45" s="133">
        <f>MAX($F$10:F45)</f>
        <v>317760</v>
      </c>
      <c r="K45" s="140">
        <f t="shared" si="22"/>
        <v>0</v>
      </c>
      <c r="L45" s="70">
        <f t="shared" si="6"/>
        <v>300420</v>
      </c>
      <c r="M45" s="70">
        <f t="shared" si="23"/>
        <v>0</v>
      </c>
      <c r="N45" s="71">
        <f t="shared" si="24"/>
        <v>0</v>
      </c>
      <c r="O45" s="70">
        <f t="shared" si="25"/>
        <v>0</v>
      </c>
      <c r="P45" s="69">
        <f t="shared" si="26"/>
        <v>0</v>
      </c>
      <c r="Q45" s="50">
        <f t="shared" si="27"/>
        <v>11630</v>
      </c>
      <c r="R45" s="50">
        <f t="shared" si="28"/>
        <v>0</v>
      </c>
      <c r="S45" s="50">
        <f t="shared" si="29"/>
        <v>-130</v>
      </c>
      <c r="T45" s="50">
        <f t="shared" si="30"/>
        <v>-130</v>
      </c>
      <c r="U45" s="72">
        <f t="shared" si="31"/>
        <v>-130</v>
      </c>
      <c r="V45" s="73">
        <f t="shared" si="32"/>
        <v>0</v>
      </c>
    </row>
    <row r="46" spans="1:22" x14ac:dyDescent="0.35">
      <c r="A46" s="32">
        <v>43136</v>
      </c>
      <c r="B46" s="20">
        <f t="shared" si="20"/>
        <v>2018</v>
      </c>
      <c r="C46" s="20">
        <f t="shared" si="21"/>
        <v>2</v>
      </c>
      <c r="E46" s="47">
        <v>314610</v>
      </c>
      <c r="F46" s="47">
        <f t="shared" si="2"/>
        <v>314610</v>
      </c>
      <c r="G46" s="50">
        <f t="shared" si="3"/>
        <v>-200</v>
      </c>
      <c r="H46" s="50">
        <f t="shared" si="33"/>
        <v>0</v>
      </c>
      <c r="I46" s="133">
        <f>MAX($F$10:F46)</f>
        <v>317760</v>
      </c>
      <c r="K46" s="140">
        <f t="shared" si="22"/>
        <v>0</v>
      </c>
      <c r="L46" s="70">
        <f t="shared" si="6"/>
        <v>299780</v>
      </c>
      <c r="M46" s="70">
        <f t="shared" si="23"/>
        <v>0</v>
      </c>
      <c r="N46" s="71">
        <f t="shared" si="24"/>
        <v>0</v>
      </c>
      <c r="O46" s="70">
        <f t="shared" si="25"/>
        <v>0</v>
      </c>
      <c r="P46" s="69">
        <f t="shared" si="26"/>
        <v>0</v>
      </c>
      <c r="Q46" s="50">
        <f t="shared" si="27"/>
        <v>11500</v>
      </c>
      <c r="R46" s="50">
        <f t="shared" si="28"/>
        <v>0</v>
      </c>
      <c r="S46" s="50">
        <f t="shared" si="29"/>
        <v>-200</v>
      </c>
      <c r="T46" s="50">
        <f t="shared" si="30"/>
        <v>-200</v>
      </c>
      <c r="U46" s="72">
        <f t="shared" si="31"/>
        <v>-200</v>
      </c>
      <c r="V46" s="73">
        <f t="shared" si="32"/>
        <v>0</v>
      </c>
    </row>
    <row r="47" spans="1:22" x14ac:dyDescent="0.35">
      <c r="A47" s="32">
        <v>43137</v>
      </c>
      <c r="B47" s="20">
        <f t="shared" si="20"/>
        <v>2018</v>
      </c>
      <c r="C47" s="20">
        <f t="shared" si="21"/>
        <v>2</v>
      </c>
      <c r="E47" s="47">
        <v>314610</v>
      </c>
      <c r="F47" s="47">
        <f t="shared" si="2"/>
        <v>314610</v>
      </c>
      <c r="G47" s="50">
        <f t="shared" si="3"/>
        <v>0</v>
      </c>
      <c r="H47" s="50">
        <f t="shared" si="33"/>
        <v>0</v>
      </c>
      <c r="I47" s="133">
        <f>MAX($F$10:F47)</f>
        <v>317760</v>
      </c>
      <c r="K47" s="140">
        <f t="shared" si="22"/>
        <v>0</v>
      </c>
      <c r="L47" s="70">
        <f t="shared" si="6"/>
        <v>299020</v>
      </c>
      <c r="M47" s="70">
        <f t="shared" si="23"/>
        <v>0</v>
      </c>
      <c r="N47" s="71">
        <f t="shared" si="24"/>
        <v>0</v>
      </c>
      <c r="O47" s="70">
        <f t="shared" si="25"/>
        <v>0</v>
      </c>
      <c r="P47" s="69">
        <f t="shared" si="26"/>
        <v>0</v>
      </c>
      <c r="Q47" s="50">
        <f t="shared" si="27"/>
        <v>11300</v>
      </c>
      <c r="R47" s="50">
        <f t="shared" si="28"/>
        <v>0</v>
      </c>
      <c r="S47" s="50">
        <f t="shared" si="29"/>
        <v>0</v>
      </c>
      <c r="T47" s="50">
        <f t="shared" si="30"/>
        <v>0</v>
      </c>
      <c r="U47" s="72">
        <f t="shared" si="31"/>
        <v>0</v>
      </c>
      <c r="V47" s="73">
        <f t="shared" si="32"/>
        <v>0</v>
      </c>
    </row>
    <row r="48" spans="1:22" x14ac:dyDescent="0.35">
      <c r="A48" s="32">
        <v>43138</v>
      </c>
      <c r="B48" s="20">
        <f t="shared" si="20"/>
        <v>2018</v>
      </c>
      <c r="C48" s="20">
        <f t="shared" si="21"/>
        <v>2</v>
      </c>
      <c r="E48" s="47">
        <v>314480</v>
      </c>
      <c r="F48" s="47">
        <f t="shared" si="2"/>
        <v>314480</v>
      </c>
      <c r="G48" s="50">
        <f t="shared" si="3"/>
        <v>-130</v>
      </c>
      <c r="H48" s="50">
        <f t="shared" si="33"/>
        <v>0</v>
      </c>
      <c r="I48" s="133">
        <f>MAX($F$10:F48)</f>
        <v>317760</v>
      </c>
      <c r="K48" s="140">
        <f t="shared" si="22"/>
        <v>0</v>
      </c>
      <c r="L48" s="70">
        <f t="shared" si="6"/>
        <v>298700</v>
      </c>
      <c r="M48" s="70">
        <f t="shared" si="23"/>
        <v>0</v>
      </c>
      <c r="N48" s="71">
        <f t="shared" si="24"/>
        <v>0</v>
      </c>
      <c r="O48" s="70">
        <f t="shared" si="25"/>
        <v>0</v>
      </c>
      <c r="P48" s="69">
        <f t="shared" si="26"/>
        <v>0</v>
      </c>
      <c r="Q48" s="50">
        <f t="shared" si="27"/>
        <v>11300</v>
      </c>
      <c r="R48" s="50">
        <f t="shared" si="28"/>
        <v>0</v>
      </c>
      <c r="S48" s="50">
        <f t="shared" si="29"/>
        <v>-130</v>
      </c>
      <c r="T48" s="50">
        <f t="shared" si="30"/>
        <v>-130</v>
      </c>
      <c r="U48" s="72">
        <f t="shared" si="31"/>
        <v>-130</v>
      </c>
      <c r="V48" s="73">
        <f t="shared" si="32"/>
        <v>0</v>
      </c>
    </row>
    <row r="49" spans="1:22" x14ac:dyDescent="0.35">
      <c r="A49" s="32">
        <v>43139</v>
      </c>
      <c r="B49" s="20">
        <f t="shared" si="20"/>
        <v>2018</v>
      </c>
      <c r="C49" s="20">
        <f t="shared" si="21"/>
        <v>2</v>
      </c>
      <c r="E49" s="47">
        <v>314420</v>
      </c>
      <c r="F49" s="47">
        <f t="shared" si="2"/>
        <v>314420</v>
      </c>
      <c r="G49" s="50">
        <f t="shared" si="3"/>
        <v>-60</v>
      </c>
      <c r="H49" s="50">
        <f t="shared" si="33"/>
        <v>0</v>
      </c>
      <c r="I49" s="133">
        <f>MAX($F$10:F49)</f>
        <v>317760</v>
      </c>
      <c r="K49" s="140">
        <f t="shared" si="22"/>
        <v>0</v>
      </c>
      <c r="L49" s="70">
        <f t="shared" si="6"/>
        <v>298500</v>
      </c>
      <c r="M49" s="70">
        <f t="shared" si="23"/>
        <v>0</v>
      </c>
      <c r="N49" s="71">
        <f t="shared" si="24"/>
        <v>0</v>
      </c>
      <c r="O49" s="70">
        <f t="shared" si="25"/>
        <v>0</v>
      </c>
      <c r="P49" s="69">
        <f t="shared" si="26"/>
        <v>0</v>
      </c>
      <c r="Q49" s="50">
        <f t="shared" si="27"/>
        <v>11170</v>
      </c>
      <c r="R49" s="50">
        <f t="shared" si="28"/>
        <v>0</v>
      </c>
      <c r="S49" s="50">
        <f t="shared" si="29"/>
        <v>-60</v>
      </c>
      <c r="T49" s="50">
        <f t="shared" si="30"/>
        <v>-60</v>
      </c>
      <c r="U49" s="72">
        <f t="shared" si="31"/>
        <v>-60</v>
      </c>
      <c r="V49" s="73">
        <f t="shared" si="32"/>
        <v>0</v>
      </c>
    </row>
    <row r="50" spans="1:22" x14ac:dyDescent="0.35">
      <c r="A50" s="32">
        <v>43140</v>
      </c>
      <c r="B50" s="20">
        <f t="shared" si="20"/>
        <v>2018</v>
      </c>
      <c r="C50" s="20">
        <f t="shared" si="21"/>
        <v>2</v>
      </c>
      <c r="E50" s="47">
        <v>314420</v>
      </c>
      <c r="F50" s="47">
        <f t="shared" si="2"/>
        <v>314420</v>
      </c>
      <c r="G50" s="50">
        <f t="shared" si="3"/>
        <v>0</v>
      </c>
      <c r="H50" s="50">
        <f t="shared" si="33"/>
        <v>0</v>
      </c>
      <c r="I50" s="133">
        <f>MAX($F$10:F50)</f>
        <v>317760</v>
      </c>
      <c r="K50" s="140">
        <f t="shared" si="22"/>
        <v>0</v>
      </c>
      <c r="L50" s="70">
        <f t="shared" si="6"/>
        <v>298250</v>
      </c>
      <c r="M50" s="70">
        <f t="shared" si="23"/>
        <v>0</v>
      </c>
      <c r="N50" s="71">
        <f t="shared" si="24"/>
        <v>0</v>
      </c>
      <c r="O50" s="70">
        <f t="shared" si="25"/>
        <v>0</v>
      </c>
      <c r="P50" s="69">
        <f t="shared" si="26"/>
        <v>0</v>
      </c>
      <c r="Q50" s="50">
        <f t="shared" si="27"/>
        <v>11110</v>
      </c>
      <c r="R50" s="50">
        <f t="shared" si="28"/>
        <v>0</v>
      </c>
      <c r="S50" s="50">
        <f t="shared" si="29"/>
        <v>0</v>
      </c>
      <c r="T50" s="50">
        <f t="shared" si="30"/>
        <v>0</v>
      </c>
      <c r="U50" s="72">
        <f t="shared" si="31"/>
        <v>0</v>
      </c>
      <c r="V50" s="73">
        <f t="shared" si="32"/>
        <v>0</v>
      </c>
    </row>
    <row r="51" spans="1:22" x14ac:dyDescent="0.35">
      <c r="A51" s="32">
        <v>43141</v>
      </c>
      <c r="B51" s="20">
        <f t="shared" si="20"/>
        <v>2018</v>
      </c>
      <c r="C51" s="20">
        <f t="shared" si="21"/>
        <v>2</v>
      </c>
      <c r="E51" s="47">
        <v>314280</v>
      </c>
      <c r="F51" s="47">
        <f t="shared" ref="F51:F114" si="34">+E51</f>
        <v>314280</v>
      </c>
      <c r="G51" s="50">
        <f t="shared" si="3"/>
        <v>-140</v>
      </c>
      <c r="H51" s="50">
        <f t="shared" si="33"/>
        <v>0</v>
      </c>
      <c r="I51" s="133">
        <f>MAX($F$10:F51)</f>
        <v>317760</v>
      </c>
      <c r="K51" s="140">
        <f t="shared" si="22"/>
        <v>0</v>
      </c>
      <c r="L51" s="70">
        <f t="shared" si="6"/>
        <v>298250</v>
      </c>
      <c r="M51" s="70">
        <f t="shared" si="23"/>
        <v>0</v>
      </c>
      <c r="N51" s="71">
        <f t="shared" si="24"/>
        <v>0</v>
      </c>
      <c r="O51" s="70">
        <f t="shared" si="25"/>
        <v>0</v>
      </c>
      <c r="P51" s="69">
        <f t="shared" si="26"/>
        <v>0</v>
      </c>
      <c r="Q51" s="50">
        <f t="shared" si="27"/>
        <v>11110</v>
      </c>
      <c r="R51" s="50">
        <f t="shared" si="28"/>
        <v>0</v>
      </c>
      <c r="S51" s="50">
        <f t="shared" si="29"/>
        <v>-140</v>
      </c>
      <c r="T51" s="50">
        <f t="shared" si="30"/>
        <v>-140</v>
      </c>
      <c r="U51" s="72">
        <f t="shared" si="31"/>
        <v>-140</v>
      </c>
      <c r="V51" s="73">
        <f t="shared" si="32"/>
        <v>0</v>
      </c>
    </row>
    <row r="52" spans="1:22" x14ac:dyDescent="0.35">
      <c r="A52" s="32">
        <v>43142</v>
      </c>
      <c r="B52" s="20">
        <f t="shared" si="20"/>
        <v>2018</v>
      </c>
      <c r="C52" s="20">
        <f t="shared" si="21"/>
        <v>2</v>
      </c>
      <c r="E52" s="47">
        <v>313630</v>
      </c>
      <c r="F52" s="47">
        <f t="shared" si="34"/>
        <v>313630</v>
      </c>
      <c r="G52" s="50">
        <f t="shared" si="3"/>
        <v>-650</v>
      </c>
      <c r="H52" s="50">
        <f t="shared" si="33"/>
        <v>0</v>
      </c>
      <c r="I52" s="133">
        <f>MAX($F$10:F52)</f>
        <v>317760</v>
      </c>
      <c r="K52" s="140">
        <f t="shared" si="22"/>
        <v>0</v>
      </c>
      <c r="L52" s="70">
        <f t="shared" si="6"/>
        <v>298250</v>
      </c>
      <c r="M52" s="70">
        <f t="shared" si="23"/>
        <v>0</v>
      </c>
      <c r="N52" s="71">
        <f t="shared" si="24"/>
        <v>0</v>
      </c>
      <c r="O52" s="70">
        <f t="shared" si="25"/>
        <v>0</v>
      </c>
      <c r="P52" s="69">
        <f t="shared" si="26"/>
        <v>0</v>
      </c>
      <c r="Q52" s="50">
        <f t="shared" si="27"/>
        <v>10970</v>
      </c>
      <c r="R52" s="50">
        <f t="shared" si="28"/>
        <v>0</v>
      </c>
      <c r="S52" s="50">
        <f t="shared" si="29"/>
        <v>-650</v>
      </c>
      <c r="T52" s="50">
        <f t="shared" si="30"/>
        <v>-650</v>
      </c>
      <c r="U52" s="72">
        <f t="shared" si="31"/>
        <v>-650</v>
      </c>
      <c r="V52" s="73">
        <f t="shared" si="32"/>
        <v>0</v>
      </c>
    </row>
    <row r="53" spans="1:22" x14ac:dyDescent="0.35">
      <c r="A53" s="32">
        <v>43143</v>
      </c>
      <c r="B53" s="20">
        <f t="shared" si="20"/>
        <v>2018</v>
      </c>
      <c r="C53" s="20">
        <f t="shared" si="21"/>
        <v>2</v>
      </c>
      <c r="E53" s="47">
        <v>312980</v>
      </c>
      <c r="F53" s="47">
        <f t="shared" si="34"/>
        <v>312980</v>
      </c>
      <c r="G53" s="50">
        <f t="shared" si="3"/>
        <v>-650</v>
      </c>
      <c r="H53" s="50">
        <f t="shared" si="33"/>
        <v>0</v>
      </c>
      <c r="I53" s="133">
        <f>MAX($F$10:F53)</f>
        <v>317760</v>
      </c>
      <c r="K53" s="140">
        <f t="shared" si="22"/>
        <v>0</v>
      </c>
      <c r="L53" s="70">
        <f t="shared" si="6"/>
        <v>298250</v>
      </c>
      <c r="M53" s="70">
        <f t="shared" si="23"/>
        <v>0</v>
      </c>
      <c r="N53" s="71">
        <f t="shared" si="24"/>
        <v>0</v>
      </c>
      <c r="O53" s="70">
        <f t="shared" si="25"/>
        <v>0</v>
      </c>
      <c r="P53" s="69">
        <f t="shared" si="26"/>
        <v>0</v>
      </c>
      <c r="Q53" s="50">
        <f t="shared" si="27"/>
        <v>10320</v>
      </c>
      <c r="R53" s="50">
        <f t="shared" si="28"/>
        <v>0</v>
      </c>
      <c r="S53" s="50">
        <f t="shared" si="29"/>
        <v>-650</v>
      </c>
      <c r="T53" s="50">
        <f t="shared" si="30"/>
        <v>-650</v>
      </c>
      <c r="U53" s="72">
        <f t="shared" si="31"/>
        <v>-650</v>
      </c>
      <c r="V53" s="73">
        <f t="shared" si="32"/>
        <v>0</v>
      </c>
    </row>
    <row r="54" spans="1:22" x14ac:dyDescent="0.35">
      <c r="A54" s="32">
        <v>43144</v>
      </c>
      <c r="B54" s="20">
        <f t="shared" si="20"/>
        <v>2018</v>
      </c>
      <c r="C54" s="20">
        <f t="shared" si="21"/>
        <v>2</v>
      </c>
      <c r="E54" s="47">
        <v>312260</v>
      </c>
      <c r="F54" s="47">
        <f t="shared" si="34"/>
        <v>312260</v>
      </c>
      <c r="G54" s="50">
        <f t="shared" si="3"/>
        <v>-720</v>
      </c>
      <c r="H54" s="50">
        <f t="shared" si="33"/>
        <v>0</v>
      </c>
      <c r="I54" s="133">
        <f>MAX($F$10:F54)</f>
        <v>317760</v>
      </c>
      <c r="K54" s="140">
        <f t="shared" si="22"/>
        <v>0</v>
      </c>
      <c r="L54" s="70">
        <f t="shared" si="6"/>
        <v>298250</v>
      </c>
      <c r="M54" s="70">
        <f t="shared" si="23"/>
        <v>0</v>
      </c>
      <c r="N54" s="71">
        <f t="shared" si="24"/>
        <v>0</v>
      </c>
      <c r="O54" s="70">
        <f t="shared" si="25"/>
        <v>0</v>
      </c>
      <c r="P54" s="69">
        <f t="shared" si="26"/>
        <v>0</v>
      </c>
      <c r="Q54" s="50">
        <f t="shared" si="27"/>
        <v>9670</v>
      </c>
      <c r="R54" s="50">
        <f t="shared" si="28"/>
        <v>0</v>
      </c>
      <c r="S54" s="50">
        <f t="shared" si="29"/>
        <v>-720</v>
      </c>
      <c r="T54" s="50">
        <f t="shared" si="30"/>
        <v>-720</v>
      </c>
      <c r="U54" s="72">
        <f t="shared" si="31"/>
        <v>-720</v>
      </c>
      <c r="V54" s="73">
        <f t="shared" si="32"/>
        <v>0</v>
      </c>
    </row>
    <row r="55" spans="1:22" x14ac:dyDescent="0.35">
      <c r="A55" s="32">
        <v>43145</v>
      </c>
      <c r="B55" s="20">
        <f t="shared" si="20"/>
        <v>2018</v>
      </c>
      <c r="C55" s="20">
        <f t="shared" si="21"/>
        <v>2</v>
      </c>
      <c r="E55" s="47">
        <v>311670</v>
      </c>
      <c r="F55" s="47">
        <f t="shared" si="34"/>
        <v>311670</v>
      </c>
      <c r="G55" s="50">
        <f t="shared" si="3"/>
        <v>-590</v>
      </c>
      <c r="H55" s="50">
        <f t="shared" si="33"/>
        <v>0</v>
      </c>
      <c r="I55" s="133">
        <f>MAX($F$10:F55)</f>
        <v>317760</v>
      </c>
      <c r="K55" s="140">
        <f t="shared" si="22"/>
        <v>0</v>
      </c>
      <c r="L55" s="70">
        <f t="shared" si="6"/>
        <v>298250</v>
      </c>
      <c r="M55" s="70">
        <f t="shared" si="23"/>
        <v>0</v>
      </c>
      <c r="N55" s="71">
        <f t="shared" si="24"/>
        <v>0</v>
      </c>
      <c r="O55" s="70">
        <f t="shared" si="25"/>
        <v>0</v>
      </c>
      <c r="P55" s="69">
        <f t="shared" si="26"/>
        <v>0</v>
      </c>
      <c r="Q55" s="50">
        <f t="shared" si="27"/>
        <v>8950</v>
      </c>
      <c r="R55" s="50">
        <f t="shared" si="28"/>
        <v>0</v>
      </c>
      <c r="S55" s="50">
        <f t="shared" si="29"/>
        <v>-590</v>
      </c>
      <c r="T55" s="50">
        <f t="shared" si="30"/>
        <v>-590</v>
      </c>
      <c r="U55" s="72">
        <f t="shared" si="31"/>
        <v>-590</v>
      </c>
      <c r="V55" s="73">
        <f t="shared" si="32"/>
        <v>0</v>
      </c>
    </row>
    <row r="56" spans="1:22" x14ac:dyDescent="0.35">
      <c r="A56" s="32">
        <v>43146</v>
      </c>
      <c r="B56" s="20">
        <f t="shared" si="20"/>
        <v>2018</v>
      </c>
      <c r="C56" s="20">
        <f t="shared" si="21"/>
        <v>2</v>
      </c>
      <c r="E56" s="47">
        <v>311020</v>
      </c>
      <c r="F56" s="47">
        <f t="shared" si="34"/>
        <v>311020</v>
      </c>
      <c r="G56" s="50">
        <f t="shared" si="3"/>
        <v>-650</v>
      </c>
      <c r="H56" s="50">
        <f t="shared" si="33"/>
        <v>0</v>
      </c>
      <c r="I56" s="133">
        <f>MAX($F$10:F56)</f>
        <v>317760</v>
      </c>
      <c r="K56" s="140">
        <f t="shared" si="22"/>
        <v>0</v>
      </c>
      <c r="L56" s="70">
        <f t="shared" si="6"/>
        <v>298250</v>
      </c>
      <c r="M56" s="70">
        <f t="shared" si="23"/>
        <v>0</v>
      </c>
      <c r="N56" s="71">
        <f t="shared" si="24"/>
        <v>0</v>
      </c>
      <c r="O56" s="70">
        <f t="shared" si="25"/>
        <v>0</v>
      </c>
      <c r="P56" s="69">
        <f t="shared" si="26"/>
        <v>0</v>
      </c>
      <c r="Q56" s="50">
        <f t="shared" si="27"/>
        <v>8360</v>
      </c>
      <c r="R56" s="50">
        <f t="shared" si="28"/>
        <v>0</v>
      </c>
      <c r="S56" s="50">
        <f t="shared" si="29"/>
        <v>-650</v>
      </c>
      <c r="T56" s="50">
        <f t="shared" si="30"/>
        <v>-650</v>
      </c>
      <c r="U56" s="72">
        <f t="shared" si="31"/>
        <v>-650</v>
      </c>
      <c r="V56" s="73">
        <f t="shared" si="32"/>
        <v>0</v>
      </c>
    </row>
    <row r="57" spans="1:22" x14ac:dyDescent="0.35">
      <c r="A57" s="32">
        <v>43147</v>
      </c>
      <c r="B57" s="20">
        <f t="shared" si="20"/>
        <v>2018</v>
      </c>
      <c r="C57" s="20">
        <f t="shared" si="21"/>
        <v>2</v>
      </c>
      <c r="E57" s="47">
        <v>310370</v>
      </c>
      <c r="F57" s="47">
        <f t="shared" si="34"/>
        <v>310370</v>
      </c>
      <c r="G57" s="50">
        <f t="shared" si="3"/>
        <v>-650</v>
      </c>
      <c r="H57" s="50">
        <f t="shared" si="33"/>
        <v>0</v>
      </c>
      <c r="I57" s="133">
        <f>MAX($F$10:F57)</f>
        <v>317760</v>
      </c>
      <c r="K57" s="140">
        <f t="shared" si="22"/>
        <v>0</v>
      </c>
      <c r="L57" s="70">
        <f t="shared" si="6"/>
        <v>298250</v>
      </c>
      <c r="M57" s="70">
        <f t="shared" si="23"/>
        <v>0</v>
      </c>
      <c r="N57" s="71">
        <f t="shared" si="24"/>
        <v>0</v>
      </c>
      <c r="O57" s="70">
        <f t="shared" si="25"/>
        <v>0</v>
      </c>
      <c r="P57" s="69">
        <f t="shared" si="26"/>
        <v>0</v>
      </c>
      <c r="Q57" s="50">
        <f t="shared" si="27"/>
        <v>7710</v>
      </c>
      <c r="R57" s="50">
        <f t="shared" si="28"/>
        <v>0</v>
      </c>
      <c r="S57" s="50">
        <f t="shared" si="29"/>
        <v>-650</v>
      </c>
      <c r="T57" s="50">
        <f t="shared" si="30"/>
        <v>-650</v>
      </c>
      <c r="U57" s="72">
        <f t="shared" si="31"/>
        <v>-650</v>
      </c>
      <c r="V57" s="73">
        <f t="shared" si="32"/>
        <v>0</v>
      </c>
    </row>
    <row r="58" spans="1:22" x14ac:dyDescent="0.35">
      <c r="A58" s="32">
        <v>43148</v>
      </c>
      <c r="B58" s="20">
        <f t="shared" si="20"/>
        <v>2018</v>
      </c>
      <c r="C58" s="20">
        <f t="shared" si="21"/>
        <v>2</v>
      </c>
      <c r="E58" s="47">
        <v>309780</v>
      </c>
      <c r="F58" s="47">
        <f t="shared" si="34"/>
        <v>309780</v>
      </c>
      <c r="G58" s="50">
        <f t="shared" si="3"/>
        <v>-590</v>
      </c>
      <c r="H58" s="50">
        <f t="shared" si="33"/>
        <v>0</v>
      </c>
      <c r="I58" s="133">
        <f>MAX($F$10:F58)</f>
        <v>317760</v>
      </c>
      <c r="K58" s="140">
        <f t="shared" si="22"/>
        <v>0</v>
      </c>
      <c r="L58" s="70">
        <f t="shared" si="6"/>
        <v>298250</v>
      </c>
      <c r="M58" s="70">
        <f t="shared" si="23"/>
        <v>0</v>
      </c>
      <c r="N58" s="71">
        <f t="shared" si="24"/>
        <v>0</v>
      </c>
      <c r="O58" s="70">
        <f t="shared" si="25"/>
        <v>0</v>
      </c>
      <c r="P58" s="69">
        <f t="shared" si="26"/>
        <v>0</v>
      </c>
      <c r="Q58" s="50">
        <f t="shared" si="27"/>
        <v>7060</v>
      </c>
      <c r="R58" s="50">
        <f t="shared" si="28"/>
        <v>0</v>
      </c>
      <c r="S58" s="50">
        <f t="shared" si="29"/>
        <v>-590</v>
      </c>
      <c r="T58" s="50">
        <f t="shared" si="30"/>
        <v>-590</v>
      </c>
      <c r="U58" s="72">
        <f t="shared" si="31"/>
        <v>-590</v>
      </c>
      <c r="V58" s="73">
        <f t="shared" si="32"/>
        <v>0</v>
      </c>
    </row>
    <row r="59" spans="1:22" x14ac:dyDescent="0.35">
      <c r="A59" s="32">
        <v>43149</v>
      </c>
      <c r="B59" s="20">
        <f t="shared" si="20"/>
        <v>2018</v>
      </c>
      <c r="C59" s="20">
        <f t="shared" si="21"/>
        <v>2</v>
      </c>
      <c r="E59" s="47">
        <v>309000</v>
      </c>
      <c r="F59" s="47">
        <f t="shared" si="34"/>
        <v>309000</v>
      </c>
      <c r="G59" s="50">
        <f t="shared" si="3"/>
        <v>-780</v>
      </c>
      <c r="H59" s="50">
        <f t="shared" si="33"/>
        <v>0</v>
      </c>
      <c r="I59" s="133">
        <f>MAX($F$10:F59)</f>
        <v>317760</v>
      </c>
      <c r="K59" s="140">
        <f t="shared" si="22"/>
        <v>0</v>
      </c>
      <c r="L59" s="70">
        <f t="shared" si="6"/>
        <v>298250</v>
      </c>
      <c r="M59" s="70">
        <f t="shared" si="23"/>
        <v>0</v>
      </c>
      <c r="N59" s="71">
        <f t="shared" si="24"/>
        <v>0</v>
      </c>
      <c r="O59" s="70">
        <f t="shared" si="25"/>
        <v>0</v>
      </c>
      <c r="P59" s="69">
        <f t="shared" si="26"/>
        <v>0</v>
      </c>
      <c r="Q59" s="50">
        <f t="shared" si="27"/>
        <v>6470</v>
      </c>
      <c r="R59" s="50">
        <f t="shared" si="28"/>
        <v>0</v>
      </c>
      <c r="S59" s="50">
        <f t="shared" si="29"/>
        <v>-780</v>
      </c>
      <c r="T59" s="50">
        <f t="shared" si="30"/>
        <v>-780</v>
      </c>
      <c r="U59" s="72">
        <f t="shared" si="31"/>
        <v>-780</v>
      </c>
      <c r="V59" s="73">
        <f t="shared" si="32"/>
        <v>0</v>
      </c>
    </row>
    <row r="60" spans="1:22" x14ac:dyDescent="0.35">
      <c r="A60" s="32">
        <v>43150</v>
      </c>
      <c r="B60" s="20">
        <f t="shared" si="20"/>
        <v>2018</v>
      </c>
      <c r="C60" s="20">
        <f t="shared" si="21"/>
        <v>2</v>
      </c>
      <c r="E60" s="47">
        <v>308290</v>
      </c>
      <c r="F60" s="47">
        <f t="shared" si="34"/>
        <v>308290</v>
      </c>
      <c r="G60" s="50">
        <f t="shared" si="3"/>
        <v>-710</v>
      </c>
      <c r="H60" s="50">
        <f t="shared" si="33"/>
        <v>0</v>
      </c>
      <c r="I60" s="133">
        <f>MAX($F$10:F60)</f>
        <v>317760</v>
      </c>
      <c r="K60" s="140">
        <f t="shared" si="22"/>
        <v>0</v>
      </c>
      <c r="L60" s="70">
        <f t="shared" si="6"/>
        <v>298250</v>
      </c>
      <c r="M60" s="70">
        <f t="shared" si="23"/>
        <v>0</v>
      </c>
      <c r="N60" s="71">
        <f t="shared" si="24"/>
        <v>0</v>
      </c>
      <c r="O60" s="70">
        <f t="shared" si="25"/>
        <v>0</v>
      </c>
      <c r="P60" s="69">
        <f t="shared" si="26"/>
        <v>0</v>
      </c>
      <c r="Q60" s="50">
        <f t="shared" si="27"/>
        <v>5690</v>
      </c>
      <c r="R60" s="50">
        <f t="shared" si="28"/>
        <v>0</v>
      </c>
      <c r="S60" s="50">
        <f t="shared" si="29"/>
        <v>-710</v>
      </c>
      <c r="T60" s="50">
        <f t="shared" si="30"/>
        <v>-710</v>
      </c>
      <c r="U60" s="72">
        <f t="shared" si="31"/>
        <v>-710</v>
      </c>
      <c r="V60" s="73">
        <f t="shared" si="32"/>
        <v>0</v>
      </c>
    </row>
    <row r="61" spans="1:22" x14ac:dyDescent="0.35">
      <c r="A61" s="32">
        <v>43151</v>
      </c>
      <c r="B61" s="20">
        <f t="shared" si="20"/>
        <v>2018</v>
      </c>
      <c r="C61" s="20">
        <f t="shared" si="21"/>
        <v>2</v>
      </c>
      <c r="E61" s="47">
        <v>307710</v>
      </c>
      <c r="F61" s="47">
        <f t="shared" si="34"/>
        <v>307710</v>
      </c>
      <c r="G61" s="50">
        <f t="shared" si="3"/>
        <v>-580</v>
      </c>
      <c r="H61" s="50">
        <f t="shared" si="33"/>
        <v>0</v>
      </c>
      <c r="I61" s="133">
        <f>MAX($F$10:F61)</f>
        <v>317760</v>
      </c>
      <c r="K61" s="140">
        <f t="shared" si="22"/>
        <v>0</v>
      </c>
      <c r="L61" s="70">
        <f t="shared" si="6"/>
        <v>298250</v>
      </c>
      <c r="M61" s="70">
        <f t="shared" si="23"/>
        <v>0</v>
      </c>
      <c r="N61" s="71">
        <f t="shared" si="24"/>
        <v>0</v>
      </c>
      <c r="O61" s="70">
        <f t="shared" si="25"/>
        <v>0</v>
      </c>
      <c r="P61" s="69">
        <f t="shared" si="26"/>
        <v>0</v>
      </c>
      <c r="Q61" s="50">
        <f t="shared" si="27"/>
        <v>4980</v>
      </c>
      <c r="R61" s="50">
        <f t="shared" si="28"/>
        <v>0</v>
      </c>
      <c r="S61" s="50">
        <f t="shared" si="29"/>
        <v>-580</v>
      </c>
      <c r="T61" s="50">
        <f t="shared" si="30"/>
        <v>-580</v>
      </c>
      <c r="U61" s="72">
        <f t="shared" si="31"/>
        <v>-580</v>
      </c>
      <c r="V61" s="73">
        <f t="shared" si="32"/>
        <v>0</v>
      </c>
    </row>
    <row r="62" spans="1:22" x14ac:dyDescent="0.35">
      <c r="A62" s="32">
        <v>43152</v>
      </c>
      <c r="B62" s="20">
        <f t="shared" si="20"/>
        <v>2018</v>
      </c>
      <c r="C62" s="20">
        <f t="shared" si="21"/>
        <v>2</v>
      </c>
      <c r="E62" s="47">
        <v>306990</v>
      </c>
      <c r="F62" s="47">
        <f t="shared" si="34"/>
        <v>306990</v>
      </c>
      <c r="G62" s="50">
        <f t="shared" si="3"/>
        <v>-720</v>
      </c>
      <c r="H62" s="50">
        <f t="shared" si="33"/>
        <v>0</v>
      </c>
      <c r="I62" s="133">
        <f>MAX($F$10:F62)</f>
        <v>317760</v>
      </c>
      <c r="K62" s="140">
        <f t="shared" si="22"/>
        <v>0</v>
      </c>
      <c r="L62" s="70">
        <f t="shared" si="6"/>
        <v>298250</v>
      </c>
      <c r="M62" s="70">
        <f t="shared" si="23"/>
        <v>0</v>
      </c>
      <c r="N62" s="71">
        <f t="shared" si="24"/>
        <v>0</v>
      </c>
      <c r="O62" s="70">
        <f t="shared" si="25"/>
        <v>0</v>
      </c>
      <c r="P62" s="69">
        <f t="shared" si="26"/>
        <v>0</v>
      </c>
      <c r="Q62" s="50">
        <f t="shared" si="27"/>
        <v>4400</v>
      </c>
      <c r="R62" s="50">
        <f t="shared" si="28"/>
        <v>0</v>
      </c>
      <c r="S62" s="50">
        <f t="shared" si="29"/>
        <v>-720</v>
      </c>
      <c r="T62" s="50">
        <f t="shared" si="30"/>
        <v>-720</v>
      </c>
      <c r="U62" s="72">
        <f t="shared" si="31"/>
        <v>-720</v>
      </c>
      <c r="V62" s="73">
        <f t="shared" si="32"/>
        <v>0</v>
      </c>
    </row>
    <row r="63" spans="1:22" x14ac:dyDescent="0.35">
      <c r="A63" s="32">
        <v>43153</v>
      </c>
      <c r="B63" s="20">
        <f t="shared" si="20"/>
        <v>2018</v>
      </c>
      <c r="C63" s="20">
        <f t="shared" si="21"/>
        <v>2</v>
      </c>
      <c r="E63" s="47">
        <v>306350</v>
      </c>
      <c r="F63" s="47">
        <f t="shared" si="34"/>
        <v>306350</v>
      </c>
      <c r="G63" s="50">
        <f t="shared" si="3"/>
        <v>-640</v>
      </c>
      <c r="H63" s="50">
        <f t="shared" si="33"/>
        <v>0</v>
      </c>
      <c r="I63" s="133">
        <f>MAX($F$10:F63)</f>
        <v>317760</v>
      </c>
      <c r="K63" s="140">
        <f t="shared" si="22"/>
        <v>0</v>
      </c>
      <c r="L63" s="70">
        <f t="shared" si="6"/>
        <v>298250</v>
      </c>
      <c r="M63" s="70">
        <f t="shared" si="23"/>
        <v>0</v>
      </c>
      <c r="N63" s="71">
        <f t="shared" si="24"/>
        <v>0</v>
      </c>
      <c r="O63" s="70">
        <f t="shared" si="25"/>
        <v>0</v>
      </c>
      <c r="P63" s="69">
        <f t="shared" si="26"/>
        <v>0</v>
      </c>
      <c r="Q63" s="50">
        <f t="shared" si="27"/>
        <v>3680</v>
      </c>
      <c r="R63" s="50">
        <f t="shared" si="28"/>
        <v>0</v>
      </c>
      <c r="S63" s="50">
        <f t="shared" si="29"/>
        <v>-640</v>
      </c>
      <c r="T63" s="50">
        <f t="shared" si="30"/>
        <v>-640</v>
      </c>
      <c r="U63" s="72">
        <f t="shared" si="31"/>
        <v>-640</v>
      </c>
      <c r="V63" s="73">
        <f t="shared" si="32"/>
        <v>0</v>
      </c>
    </row>
    <row r="64" spans="1:22" x14ac:dyDescent="0.35">
      <c r="A64" s="32">
        <v>43154</v>
      </c>
      <c r="B64" s="20">
        <f t="shared" si="20"/>
        <v>2018</v>
      </c>
      <c r="C64" s="20">
        <f t="shared" si="21"/>
        <v>2</v>
      </c>
      <c r="E64" s="47">
        <v>305700</v>
      </c>
      <c r="F64" s="47">
        <f t="shared" si="34"/>
        <v>305700</v>
      </c>
      <c r="G64" s="50">
        <f t="shared" si="3"/>
        <v>-650</v>
      </c>
      <c r="H64" s="50">
        <f t="shared" si="33"/>
        <v>0</v>
      </c>
      <c r="I64" s="133">
        <f>MAX($F$10:F64)</f>
        <v>317760</v>
      </c>
      <c r="K64" s="140">
        <f t="shared" si="22"/>
        <v>0</v>
      </c>
      <c r="L64" s="70">
        <f t="shared" si="6"/>
        <v>298250</v>
      </c>
      <c r="M64" s="70">
        <f t="shared" si="23"/>
        <v>0</v>
      </c>
      <c r="N64" s="71">
        <f t="shared" si="24"/>
        <v>0</v>
      </c>
      <c r="O64" s="70">
        <f t="shared" si="25"/>
        <v>0</v>
      </c>
      <c r="P64" s="69">
        <f t="shared" si="26"/>
        <v>0</v>
      </c>
      <c r="Q64" s="50">
        <f t="shared" si="27"/>
        <v>3040</v>
      </c>
      <c r="R64" s="50">
        <f t="shared" si="28"/>
        <v>0</v>
      </c>
      <c r="S64" s="50">
        <f t="shared" si="29"/>
        <v>-650</v>
      </c>
      <c r="T64" s="50">
        <f t="shared" si="30"/>
        <v>-650</v>
      </c>
      <c r="U64" s="72">
        <f t="shared" si="31"/>
        <v>-650</v>
      </c>
      <c r="V64" s="73">
        <f t="shared" si="32"/>
        <v>0</v>
      </c>
    </row>
    <row r="65" spans="1:22" x14ac:dyDescent="0.35">
      <c r="A65" s="32">
        <v>43155</v>
      </c>
      <c r="B65" s="20">
        <f t="shared" si="20"/>
        <v>2018</v>
      </c>
      <c r="C65" s="20">
        <f t="shared" si="21"/>
        <v>2</v>
      </c>
      <c r="E65" s="47">
        <v>305050</v>
      </c>
      <c r="F65" s="47">
        <f t="shared" si="34"/>
        <v>305050</v>
      </c>
      <c r="G65" s="50">
        <f t="shared" si="3"/>
        <v>-650</v>
      </c>
      <c r="H65" s="50">
        <f t="shared" si="33"/>
        <v>0</v>
      </c>
      <c r="I65" s="133">
        <f>MAX($F$10:F65)</f>
        <v>317760</v>
      </c>
      <c r="K65" s="140">
        <f t="shared" si="22"/>
        <v>0</v>
      </c>
      <c r="L65" s="70">
        <f t="shared" si="6"/>
        <v>298250</v>
      </c>
      <c r="M65" s="70">
        <f t="shared" si="23"/>
        <v>0</v>
      </c>
      <c r="N65" s="71">
        <f t="shared" si="24"/>
        <v>0</v>
      </c>
      <c r="O65" s="70">
        <f t="shared" si="25"/>
        <v>0</v>
      </c>
      <c r="P65" s="69">
        <f t="shared" si="26"/>
        <v>0</v>
      </c>
      <c r="Q65" s="50">
        <f t="shared" si="27"/>
        <v>2390</v>
      </c>
      <c r="R65" s="50">
        <f t="shared" si="28"/>
        <v>0</v>
      </c>
      <c r="S65" s="50">
        <f t="shared" si="29"/>
        <v>-650</v>
      </c>
      <c r="T65" s="50">
        <f t="shared" si="30"/>
        <v>-650</v>
      </c>
      <c r="U65" s="72">
        <f t="shared" si="31"/>
        <v>-650</v>
      </c>
      <c r="V65" s="73">
        <f t="shared" si="32"/>
        <v>0</v>
      </c>
    </row>
    <row r="66" spans="1:22" x14ac:dyDescent="0.35">
      <c r="A66" s="32">
        <v>43156</v>
      </c>
      <c r="B66" s="20">
        <f t="shared" si="20"/>
        <v>2018</v>
      </c>
      <c r="C66" s="20">
        <f t="shared" si="21"/>
        <v>2</v>
      </c>
      <c r="E66" s="47">
        <v>304410</v>
      </c>
      <c r="F66" s="47">
        <f t="shared" si="34"/>
        <v>304410</v>
      </c>
      <c r="G66" s="50">
        <f t="shared" si="3"/>
        <v>-640</v>
      </c>
      <c r="H66" s="50">
        <f t="shared" si="33"/>
        <v>0</v>
      </c>
      <c r="I66" s="133">
        <f>MAX($F$10:F66)</f>
        <v>317760</v>
      </c>
      <c r="K66" s="140">
        <f t="shared" si="22"/>
        <v>0</v>
      </c>
      <c r="L66" s="70">
        <f t="shared" si="6"/>
        <v>298250</v>
      </c>
      <c r="M66" s="70">
        <f t="shared" si="23"/>
        <v>0</v>
      </c>
      <c r="N66" s="71">
        <f t="shared" si="24"/>
        <v>0</v>
      </c>
      <c r="O66" s="70">
        <f t="shared" si="25"/>
        <v>0</v>
      </c>
      <c r="P66" s="69">
        <f t="shared" si="26"/>
        <v>0</v>
      </c>
      <c r="Q66" s="50">
        <f t="shared" si="27"/>
        <v>1740</v>
      </c>
      <c r="R66" s="50">
        <f t="shared" si="28"/>
        <v>0</v>
      </c>
      <c r="S66" s="50">
        <f t="shared" si="29"/>
        <v>-640</v>
      </c>
      <c r="T66" s="50">
        <f t="shared" si="30"/>
        <v>-640</v>
      </c>
      <c r="U66" s="72">
        <f t="shared" si="31"/>
        <v>-640</v>
      </c>
      <c r="V66" s="73">
        <f t="shared" si="32"/>
        <v>0</v>
      </c>
    </row>
    <row r="67" spans="1:22" x14ac:dyDescent="0.35">
      <c r="A67" s="32">
        <v>43157</v>
      </c>
      <c r="B67" s="20">
        <f t="shared" si="20"/>
        <v>2018</v>
      </c>
      <c r="C67" s="20">
        <f t="shared" si="21"/>
        <v>2</v>
      </c>
      <c r="E67" s="47">
        <v>303960</v>
      </c>
      <c r="F67" s="47">
        <f t="shared" si="34"/>
        <v>303960</v>
      </c>
      <c r="G67" s="50">
        <f t="shared" si="3"/>
        <v>-450</v>
      </c>
      <c r="H67" s="50">
        <f t="shared" si="33"/>
        <v>0</v>
      </c>
      <c r="I67" s="133">
        <f>MAX($F$10:F67)</f>
        <v>317760</v>
      </c>
      <c r="K67" s="140">
        <f t="shared" si="22"/>
        <v>0</v>
      </c>
      <c r="L67" s="70">
        <f t="shared" si="6"/>
        <v>298250</v>
      </c>
      <c r="M67" s="70">
        <f t="shared" si="23"/>
        <v>0</v>
      </c>
      <c r="N67" s="71">
        <f t="shared" si="24"/>
        <v>0</v>
      </c>
      <c r="O67" s="70">
        <f t="shared" si="25"/>
        <v>0</v>
      </c>
      <c r="P67" s="69">
        <f t="shared" si="26"/>
        <v>0</v>
      </c>
      <c r="Q67" s="50">
        <f t="shared" si="27"/>
        <v>1100</v>
      </c>
      <c r="R67" s="50">
        <f t="shared" si="28"/>
        <v>0</v>
      </c>
      <c r="S67" s="50">
        <f t="shared" si="29"/>
        <v>-450</v>
      </c>
      <c r="T67" s="50">
        <f t="shared" si="30"/>
        <v>-450</v>
      </c>
      <c r="U67" s="72">
        <v>-450</v>
      </c>
      <c r="V67" s="73">
        <f t="shared" si="32"/>
        <v>0</v>
      </c>
    </row>
    <row r="68" spans="1:22" x14ac:dyDescent="0.35">
      <c r="A68" s="32">
        <v>43158</v>
      </c>
      <c r="B68" s="20">
        <f t="shared" si="20"/>
        <v>2018</v>
      </c>
      <c r="C68" s="20">
        <f t="shared" si="21"/>
        <v>2</v>
      </c>
      <c r="E68" s="47">
        <v>303310</v>
      </c>
      <c r="F68" s="47">
        <f t="shared" si="34"/>
        <v>303310</v>
      </c>
      <c r="G68" s="50">
        <f t="shared" si="3"/>
        <v>-650</v>
      </c>
      <c r="H68" s="50">
        <f t="shared" si="33"/>
        <v>0</v>
      </c>
      <c r="I68" s="133">
        <f>MAX($F$10:F68)</f>
        <v>317760</v>
      </c>
      <c r="K68" s="140">
        <f t="shared" si="22"/>
        <v>0</v>
      </c>
      <c r="L68" s="70">
        <f t="shared" si="6"/>
        <v>298250</v>
      </c>
      <c r="M68" s="70">
        <f t="shared" si="23"/>
        <v>0</v>
      </c>
      <c r="N68" s="71">
        <f t="shared" si="24"/>
        <v>0</v>
      </c>
      <c r="O68" s="70">
        <f t="shared" si="25"/>
        <v>0</v>
      </c>
      <c r="P68" s="69">
        <f t="shared" si="26"/>
        <v>0</v>
      </c>
      <c r="Q68" s="50">
        <f t="shared" si="27"/>
        <v>650</v>
      </c>
      <c r="R68" s="50">
        <f t="shared" si="28"/>
        <v>0</v>
      </c>
      <c r="S68" s="50">
        <f t="shared" si="29"/>
        <v>-650</v>
      </c>
      <c r="T68" s="50">
        <f t="shared" si="30"/>
        <v>-650</v>
      </c>
      <c r="U68" s="72">
        <f t="shared" si="31"/>
        <v>-650</v>
      </c>
      <c r="V68" s="73">
        <f t="shared" si="32"/>
        <v>0</v>
      </c>
    </row>
    <row r="69" spans="1:22" x14ac:dyDescent="0.35">
      <c r="A69" s="32">
        <v>43159</v>
      </c>
      <c r="B69" s="20">
        <f t="shared" si="20"/>
        <v>2018</v>
      </c>
      <c r="C69" s="20">
        <f t="shared" si="21"/>
        <v>2</v>
      </c>
      <c r="E69" s="47">
        <v>302800</v>
      </c>
      <c r="F69" s="47">
        <f t="shared" si="34"/>
        <v>302800</v>
      </c>
      <c r="G69" s="50">
        <f t="shared" si="3"/>
        <v>-510</v>
      </c>
      <c r="H69" s="50">
        <f t="shared" si="33"/>
        <v>0</v>
      </c>
      <c r="I69" s="133">
        <f>MAX($F$10:F69)</f>
        <v>317760</v>
      </c>
      <c r="K69" s="140">
        <f t="shared" si="22"/>
        <v>0</v>
      </c>
      <c r="L69" s="70">
        <f t="shared" si="6"/>
        <v>298250</v>
      </c>
      <c r="M69" s="70">
        <f t="shared" si="23"/>
        <v>0</v>
      </c>
      <c r="N69" s="71">
        <f t="shared" si="24"/>
        <v>0</v>
      </c>
      <c r="O69" s="70">
        <f t="shared" si="25"/>
        <v>0</v>
      </c>
      <c r="P69" s="69">
        <f t="shared" si="26"/>
        <v>0</v>
      </c>
      <c r="Q69" s="50">
        <f t="shared" si="27"/>
        <v>0</v>
      </c>
      <c r="R69" s="50">
        <f t="shared" si="28"/>
        <v>0</v>
      </c>
      <c r="S69" s="50">
        <f t="shared" si="29"/>
        <v>-510</v>
      </c>
      <c r="T69" s="50">
        <f t="shared" si="30"/>
        <v>-510</v>
      </c>
      <c r="U69" s="72">
        <f t="shared" si="31"/>
        <v>-510</v>
      </c>
      <c r="V69" s="73">
        <f t="shared" si="32"/>
        <v>0</v>
      </c>
    </row>
    <row r="70" spans="1:22" x14ac:dyDescent="0.35">
      <c r="A70" s="32">
        <v>43160</v>
      </c>
      <c r="B70" s="20">
        <f t="shared" si="20"/>
        <v>2018</v>
      </c>
      <c r="C70" s="20">
        <f t="shared" si="21"/>
        <v>3</v>
      </c>
      <c r="E70" s="47">
        <v>302410</v>
      </c>
      <c r="F70" s="47">
        <f t="shared" si="34"/>
        <v>302410</v>
      </c>
      <c r="G70" s="50">
        <f t="shared" si="3"/>
        <v>-390</v>
      </c>
      <c r="H70" s="50">
        <f t="shared" si="33"/>
        <v>0</v>
      </c>
      <c r="I70" s="133">
        <f>MAX($F$10:F70)</f>
        <v>317760</v>
      </c>
      <c r="K70" s="140">
        <f t="shared" si="22"/>
        <v>0</v>
      </c>
      <c r="L70" s="70">
        <f t="shared" si="6"/>
        <v>298250</v>
      </c>
      <c r="M70" s="70">
        <f t="shared" si="23"/>
        <v>0</v>
      </c>
      <c r="N70" s="71">
        <f t="shared" si="24"/>
        <v>0</v>
      </c>
      <c r="O70" s="70">
        <f t="shared" si="25"/>
        <v>0</v>
      </c>
      <c r="P70" s="69">
        <f t="shared" si="26"/>
        <v>0</v>
      </c>
      <c r="Q70" s="50">
        <f t="shared" si="27"/>
        <v>0</v>
      </c>
      <c r="R70" s="50">
        <f t="shared" si="28"/>
        <v>0</v>
      </c>
      <c r="S70" s="50">
        <f t="shared" si="29"/>
        <v>-390</v>
      </c>
      <c r="T70" s="50">
        <f t="shared" si="30"/>
        <v>-390</v>
      </c>
      <c r="U70" s="72">
        <f t="shared" si="31"/>
        <v>-390</v>
      </c>
      <c r="V70" s="73">
        <f t="shared" si="32"/>
        <v>0</v>
      </c>
    </row>
    <row r="71" spans="1:22" x14ac:dyDescent="0.35">
      <c r="A71" s="32">
        <v>43161</v>
      </c>
      <c r="B71" s="20">
        <f t="shared" si="20"/>
        <v>2018</v>
      </c>
      <c r="C71" s="20">
        <f t="shared" si="21"/>
        <v>3</v>
      </c>
      <c r="E71" s="47">
        <v>302160</v>
      </c>
      <c r="F71" s="47">
        <f t="shared" si="34"/>
        <v>302160</v>
      </c>
      <c r="G71" s="50">
        <f t="shared" si="3"/>
        <v>-250</v>
      </c>
      <c r="H71" s="50">
        <f t="shared" si="33"/>
        <v>0</v>
      </c>
      <c r="I71" s="133">
        <f>MAX($F$10:F71)</f>
        <v>317760</v>
      </c>
      <c r="K71" s="140">
        <f t="shared" si="22"/>
        <v>0</v>
      </c>
      <c r="L71" s="70">
        <f t="shared" si="6"/>
        <v>298250</v>
      </c>
      <c r="M71" s="70">
        <f t="shared" si="23"/>
        <v>0</v>
      </c>
      <c r="N71" s="71">
        <f t="shared" si="24"/>
        <v>0</v>
      </c>
      <c r="O71" s="70">
        <f t="shared" si="25"/>
        <v>0</v>
      </c>
      <c r="P71" s="69">
        <f t="shared" si="26"/>
        <v>0</v>
      </c>
      <c r="Q71" s="50">
        <f t="shared" si="27"/>
        <v>0</v>
      </c>
      <c r="R71" s="50">
        <f t="shared" si="28"/>
        <v>0</v>
      </c>
      <c r="S71" s="50">
        <f t="shared" si="29"/>
        <v>-250</v>
      </c>
      <c r="T71" s="50">
        <f t="shared" si="30"/>
        <v>-250</v>
      </c>
      <c r="U71" s="72">
        <f t="shared" si="31"/>
        <v>-250</v>
      </c>
      <c r="V71" s="73">
        <f t="shared" si="32"/>
        <v>0</v>
      </c>
    </row>
    <row r="72" spans="1:22" x14ac:dyDescent="0.35">
      <c r="A72" s="32">
        <v>43162</v>
      </c>
      <c r="B72" s="20">
        <f t="shared" si="20"/>
        <v>2018</v>
      </c>
      <c r="C72" s="20">
        <f t="shared" si="21"/>
        <v>3</v>
      </c>
      <c r="E72" s="47">
        <v>301770</v>
      </c>
      <c r="F72" s="47">
        <f t="shared" si="34"/>
        <v>301770</v>
      </c>
      <c r="G72" s="50">
        <f t="shared" si="3"/>
        <v>-390</v>
      </c>
      <c r="H72" s="50">
        <f t="shared" si="33"/>
        <v>0</v>
      </c>
      <c r="I72" s="133">
        <f>MAX($F$10:F72)</f>
        <v>317760</v>
      </c>
      <c r="K72" s="140">
        <f t="shared" si="22"/>
        <v>0</v>
      </c>
      <c r="L72" s="70">
        <f t="shared" si="6"/>
        <v>298250</v>
      </c>
      <c r="M72" s="70">
        <f t="shared" si="23"/>
        <v>0</v>
      </c>
      <c r="N72" s="71">
        <f t="shared" si="24"/>
        <v>0</v>
      </c>
      <c r="O72" s="70">
        <f t="shared" si="25"/>
        <v>0</v>
      </c>
      <c r="P72" s="69">
        <f t="shared" si="26"/>
        <v>0</v>
      </c>
      <c r="Q72" s="50">
        <f t="shared" si="27"/>
        <v>0</v>
      </c>
      <c r="R72" s="50">
        <f t="shared" si="28"/>
        <v>0</v>
      </c>
      <c r="S72" s="50">
        <f t="shared" si="29"/>
        <v>-390</v>
      </c>
      <c r="T72" s="50">
        <f t="shared" si="30"/>
        <v>-390</v>
      </c>
      <c r="U72" s="72">
        <f t="shared" si="31"/>
        <v>-390</v>
      </c>
      <c r="V72" s="73">
        <f t="shared" si="32"/>
        <v>0</v>
      </c>
    </row>
    <row r="73" spans="1:22" x14ac:dyDescent="0.35">
      <c r="A73" s="32">
        <v>43163</v>
      </c>
      <c r="B73" s="20">
        <f t="shared" si="20"/>
        <v>2018</v>
      </c>
      <c r="C73" s="20">
        <f t="shared" si="21"/>
        <v>3</v>
      </c>
      <c r="E73" s="47">
        <v>301060</v>
      </c>
      <c r="F73" s="47">
        <f t="shared" si="34"/>
        <v>301060</v>
      </c>
      <c r="G73" s="50">
        <f t="shared" si="3"/>
        <v>-710</v>
      </c>
      <c r="H73" s="50">
        <f t="shared" si="33"/>
        <v>0</v>
      </c>
      <c r="I73" s="133">
        <f>MAX($F$10:F73)</f>
        <v>317760</v>
      </c>
      <c r="K73" s="140">
        <f t="shared" si="22"/>
        <v>0</v>
      </c>
      <c r="L73" s="70">
        <f t="shared" si="6"/>
        <v>298250</v>
      </c>
      <c r="M73" s="70">
        <f t="shared" si="23"/>
        <v>0</v>
      </c>
      <c r="N73" s="71">
        <f t="shared" si="24"/>
        <v>0</v>
      </c>
      <c r="O73" s="70">
        <f t="shared" si="25"/>
        <v>0</v>
      </c>
      <c r="P73" s="69">
        <f t="shared" si="26"/>
        <v>0</v>
      </c>
      <c r="Q73" s="50">
        <f t="shared" si="27"/>
        <v>0</v>
      </c>
      <c r="R73" s="50">
        <f t="shared" si="28"/>
        <v>0</v>
      </c>
      <c r="S73" s="50">
        <f t="shared" si="29"/>
        <v>-710</v>
      </c>
      <c r="T73" s="50">
        <f t="shared" si="30"/>
        <v>-710</v>
      </c>
      <c r="U73" s="72">
        <f t="shared" si="31"/>
        <v>-710</v>
      </c>
      <c r="V73" s="73">
        <f t="shared" si="32"/>
        <v>0</v>
      </c>
    </row>
    <row r="74" spans="1:22" x14ac:dyDescent="0.35">
      <c r="A74" s="32">
        <v>43164</v>
      </c>
      <c r="B74" s="20">
        <f t="shared" si="20"/>
        <v>2018</v>
      </c>
      <c r="C74" s="20">
        <f t="shared" si="21"/>
        <v>3</v>
      </c>
      <c r="E74" s="47">
        <v>300420</v>
      </c>
      <c r="F74" s="47">
        <f t="shared" si="34"/>
        <v>300420</v>
      </c>
      <c r="G74" s="50">
        <f t="shared" si="3"/>
        <v>-640</v>
      </c>
      <c r="H74" s="50">
        <f t="shared" si="33"/>
        <v>0</v>
      </c>
      <c r="I74" s="133">
        <f>MAX($F$10:F74)</f>
        <v>317760</v>
      </c>
      <c r="K74" s="140">
        <f t="shared" si="22"/>
        <v>0</v>
      </c>
      <c r="L74" s="70">
        <f t="shared" si="6"/>
        <v>298250</v>
      </c>
      <c r="M74" s="70">
        <f t="shared" si="23"/>
        <v>0</v>
      </c>
      <c r="N74" s="71">
        <f t="shared" si="24"/>
        <v>0</v>
      </c>
      <c r="O74" s="70">
        <f t="shared" si="25"/>
        <v>0</v>
      </c>
      <c r="P74" s="69">
        <f t="shared" si="26"/>
        <v>0</v>
      </c>
      <c r="Q74" s="50">
        <f t="shared" si="27"/>
        <v>0</v>
      </c>
      <c r="R74" s="50">
        <f t="shared" si="28"/>
        <v>0</v>
      </c>
      <c r="S74" s="50">
        <f t="shared" si="29"/>
        <v>-640</v>
      </c>
      <c r="T74" s="50">
        <f t="shared" si="30"/>
        <v>-640</v>
      </c>
      <c r="U74" s="72">
        <f t="shared" si="31"/>
        <v>-640</v>
      </c>
      <c r="V74" s="73">
        <f t="shared" si="32"/>
        <v>0</v>
      </c>
    </row>
    <row r="75" spans="1:22" x14ac:dyDescent="0.35">
      <c r="A75" s="32">
        <v>43165</v>
      </c>
      <c r="B75" s="20">
        <f t="shared" si="20"/>
        <v>2018</v>
      </c>
      <c r="C75" s="20">
        <f t="shared" si="21"/>
        <v>3</v>
      </c>
      <c r="E75" s="47">
        <v>299780</v>
      </c>
      <c r="F75" s="47">
        <f t="shared" si="34"/>
        <v>299780</v>
      </c>
      <c r="G75" s="50">
        <f t="shared" ref="G75:G138" si="35">+F75-F74</f>
        <v>-640</v>
      </c>
      <c r="H75" s="50">
        <f t="shared" si="33"/>
        <v>0</v>
      </c>
      <c r="I75" s="133">
        <f>MAX($F$10:F75)</f>
        <v>317760</v>
      </c>
      <c r="K75" s="140">
        <f t="shared" si="22"/>
        <v>0</v>
      </c>
      <c r="L75" s="70">
        <f t="shared" ref="L75:L138" si="36">MIN(F75:F104)</f>
        <v>298250</v>
      </c>
      <c r="M75" s="70">
        <f t="shared" si="23"/>
        <v>0</v>
      </c>
      <c r="N75" s="71">
        <f t="shared" si="24"/>
        <v>0</v>
      </c>
      <c r="O75" s="70">
        <f t="shared" si="25"/>
        <v>0</v>
      </c>
      <c r="P75" s="69">
        <f t="shared" si="26"/>
        <v>0</v>
      </c>
      <c r="Q75" s="50">
        <f t="shared" si="27"/>
        <v>0</v>
      </c>
      <c r="R75" s="50">
        <f t="shared" si="28"/>
        <v>0</v>
      </c>
      <c r="S75" s="50">
        <f t="shared" si="29"/>
        <v>-640</v>
      </c>
      <c r="T75" s="50">
        <f t="shared" si="30"/>
        <v>-640</v>
      </c>
      <c r="U75" s="72">
        <f t="shared" si="31"/>
        <v>-640</v>
      </c>
      <c r="V75" s="73">
        <f t="shared" si="32"/>
        <v>0</v>
      </c>
    </row>
    <row r="76" spans="1:22" x14ac:dyDescent="0.35">
      <c r="A76" s="32">
        <v>43166</v>
      </c>
      <c r="B76" s="20">
        <f t="shared" si="20"/>
        <v>2018</v>
      </c>
      <c r="C76" s="20">
        <f t="shared" si="21"/>
        <v>3</v>
      </c>
      <c r="E76" s="47">
        <v>299020</v>
      </c>
      <c r="F76" s="47">
        <f t="shared" si="34"/>
        <v>299020</v>
      </c>
      <c r="G76" s="50">
        <f t="shared" si="35"/>
        <v>-760</v>
      </c>
      <c r="H76" s="50">
        <f t="shared" si="33"/>
        <v>0</v>
      </c>
      <c r="I76" s="133">
        <f>MAX($F$10:F76)</f>
        <v>317760</v>
      </c>
      <c r="K76" s="140">
        <f t="shared" si="22"/>
        <v>0</v>
      </c>
      <c r="L76" s="70">
        <f t="shared" si="36"/>
        <v>298250</v>
      </c>
      <c r="M76" s="70">
        <f t="shared" si="23"/>
        <v>0</v>
      </c>
      <c r="N76" s="71">
        <f t="shared" si="24"/>
        <v>0</v>
      </c>
      <c r="O76" s="70">
        <f t="shared" si="25"/>
        <v>0</v>
      </c>
      <c r="P76" s="69">
        <f t="shared" si="26"/>
        <v>0</v>
      </c>
      <c r="Q76" s="50">
        <f t="shared" si="27"/>
        <v>0</v>
      </c>
      <c r="R76" s="50">
        <f t="shared" si="28"/>
        <v>0</v>
      </c>
      <c r="S76" s="50">
        <f t="shared" si="29"/>
        <v>-760</v>
      </c>
      <c r="T76" s="50">
        <f t="shared" si="30"/>
        <v>-760</v>
      </c>
      <c r="U76" s="72">
        <f t="shared" si="31"/>
        <v>-760</v>
      </c>
      <c r="V76" s="73">
        <f t="shared" si="32"/>
        <v>0</v>
      </c>
    </row>
    <row r="77" spans="1:22" x14ac:dyDescent="0.35">
      <c r="A77" s="32">
        <v>43167</v>
      </c>
      <c r="B77" s="20">
        <f t="shared" si="20"/>
        <v>2018</v>
      </c>
      <c r="C77" s="20">
        <f t="shared" si="21"/>
        <v>3</v>
      </c>
      <c r="E77" s="47">
        <v>298700</v>
      </c>
      <c r="F77" s="47">
        <f t="shared" si="34"/>
        <v>298700</v>
      </c>
      <c r="G77" s="50">
        <f t="shared" si="35"/>
        <v>-320</v>
      </c>
      <c r="H77" s="50">
        <f t="shared" si="33"/>
        <v>0</v>
      </c>
      <c r="I77" s="133">
        <f>MAX($F$10:F77)</f>
        <v>317760</v>
      </c>
      <c r="K77" s="140">
        <f t="shared" si="22"/>
        <v>0</v>
      </c>
      <c r="L77" s="70">
        <f t="shared" si="36"/>
        <v>298250</v>
      </c>
      <c r="M77" s="70">
        <f t="shared" si="23"/>
        <v>0</v>
      </c>
      <c r="N77" s="71">
        <f t="shared" si="24"/>
        <v>0</v>
      </c>
      <c r="O77" s="70">
        <f t="shared" si="25"/>
        <v>0</v>
      </c>
      <c r="P77" s="69">
        <f t="shared" si="26"/>
        <v>0</v>
      </c>
      <c r="Q77" s="50">
        <f t="shared" si="27"/>
        <v>0</v>
      </c>
      <c r="R77" s="50">
        <f t="shared" si="28"/>
        <v>0</v>
      </c>
      <c r="S77" s="50">
        <f t="shared" si="29"/>
        <v>-320</v>
      </c>
      <c r="T77" s="50">
        <f t="shared" si="30"/>
        <v>-320</v>
      </c>
      <c r="U77" s="72">
        <f t="shared" si="31"/>
        <v>-320</v>
      </c>
      <c r="V77" s="73">
        <f t="shared" si="32"/>
        <v>0</v>
      </c>
    </row>
    <row r="78" spans="1:22" x14ac:dyDescent="0.35">
      <c r="A78" s="32">
        <v>43168</v>
      </c>
      <c r="B78" s="20">
        <f t="shared" si="20"/>
        <v>2018</v>
      </c>
      <c r="C78" s="20">
        <f t="shared" si="21"/>
        <v>3</v>
      </c>
      <c r="E78" s="47">
        <v>298500</v>
      </c>
      <c r="F78" s="47">
        <f t="shared" si="34"/>
        <v>298500</v>
      </c>
      <c r="G78" s="50">
        <f t="shared" si="35"/>
        <v>-200</v>
      </c>
      <c r="H78" s="50">
        <f t="shared" si="33"/>
        <v>0</v>
      </c>
      <c r="I78" s="133">
        <f>MAX($F$10:F78)</f>
        <v>317760</v>
      </c>
      <c r="K78" s="140">
        <f t="shared" si="22"/>
        <v>0</v>
      </c>
      <c r="L78" s="70">
        <f t="shared" si="36"/>
        <v>298250</v>
      </c>
      <c r="M78" s="70">
        <f t="shared" si="23"/>
        <v>0</v>
      </c>
      <c r="N78" s="71">
        <f t="shared" si="24"/>
        <v>0</v>
      </c>
      <c r="O78" s="70">
        <f t="shared" si="25"/>
        <v>0</v>
      </c>
      <c r="P78" s="69">
        <f t="shared" si="26"/>
        <v>0</v>
      </c>
      <c r="Q78" s="50">
        <f t="shared" si="27"/>
        <v>0</v>
      </c>
      <c r="R78" s="50">
        <f t="shared" si="28"/>
        <v>0</v>
      </c>
      <c r="S78" s="50">
        <f t="shared" si="29"/>
        <v>-200</v>
      </c>
      <c r="T78" s="50">
        <f t="shared" si="30"/>
        <v>-200</v>
      </c>
      <c r="U78" s="72">
        <f t="shared" si="31"/>
        <v>-200</v>
      </c>
      <c r="V78" s="73">
        <f t="shared" si="32"/>
        <v>0</v>
      </c>
    </row>
    <row r="79" spans="1:22" x14ac:dyDescent="0.35">
      <c r="A79" s="32">
        <v>43169</v>
      </c>
      <c r="B79" s="20">
        <f t="shared" si="20"/>
        <v>2018</v>
      </c>
      <c r="C79" s="20">
        <f t="shared" si="21"/>
        <v>3</v>
      </c>
      <c r="E79" s="47">
        <v>298250</v>
      </c>
      <c r="F79" s="47">
        <f t="shared" si="34"/>
        <v>298250</v>
      </c>
      <c r="G79" s="50">
        <f t="shared" si="35"/>
        <v>-250</v>
      </c>
      <c r="H79" s="50">
        <f t="shared" si="33"/>
        <v>0</v>
      </c>
      <c r="I79" s="133">
        <f>MAX($F$10:F79)</f>
        <v>317760</v>
      </c>
      <c r="K79" s="140">
        <f t="shared" si="22"/>
        <v>0</v>
      </c>
      <c r="L79" s="70">
        <f t="shared" si="36"/>
        <v>298250</v>
      </c>
      <c r="M79" s="70">
        <f t="shared" si="23"/>
        <v>0</v>
      </c>
      <c r="N79" s="71">
        <f t="shared" si="24"/>
        <v>0</v>
      </c>
      <c r="O79" s="70">
        <f t="shared" si="25"/>
        <v>0</v>
      </c>
      <c r="P79" s="69">
        <f t="shared" si="26"/>
        <v>0</v>
      </c>
      <c r="Q79" s="50">
        <f t="shared" si="27"/>
        <v>0</v>
      </c>
      <c r="R79" s="50">
        <f t="shared" si="28"/>
        <v>0</v>
      </c>
      <c r="S79" s="50">
        <f t="shared" si="29"/>
        <v>-250</v>
      </c>
      <c r="T79" s="50">
        <f t="shared" si="30"/>
        <v>-250</v>
      </c>
      <c r="U79" s="72">
        <f t="shared" si="31"/>
        <v>-250</v>
      </c>
      <c r="V79" s="73">
        <f t="shared" si="32"/>
        <v>0</v>
      </c>
    </row>
    <row r="80" spans="1:22" x14ac:dyDescent="0.35">
      <c r="A80" s="32">
        <v>43170</v>
      </c>
      <c r="B80" s="20">
        <f t="shared" si="20"/>
        <v>2018</v>
      </c>
      <c r="C80" s="20">
        <f t="shared" si="21"/>
        <v>3</v>
      </c>
      <c r="E80" s="47">
        <v>298250</v>
      </c>
      <c r="F80" s="47">
        <f t="shared" si="34"/>
        <v>298250</v>
      </c>
      <c r="G80" s="50">
        <f t="shared" si="35"/>
        <v>0</v>
      </c>
      <c r="H80" s="50">
        <f t="shared" si="33"/>
        <v>0</v>
      </c>
      <c r="I80" s="133">
        <f>MAX($F$10:F80)</f>
        <v>317760</v>
      </c>
      <c r="K80" s="140">
        <f t="shared" si="22"/>
        <v>0</v>
      </c>
      <c r="L80" s="70">
        <f t="shared" si="36"/>
        <v>298250</v>
      </c>
      <c r="M80" s="70">
        <f t="shared" si="23"/>
        <v>0</v>
      </c>
      <c r="N80" s="71">
        <f t="shared" si="24"/>
        <v>0</v>
      </c>
      <c r="O80" s="70">
        <f t="shared" si="25"/>
        <v>0</v>
      </c>
      <c r="P80" s="69">
        <f t="shared" si="26"/>
        <v>0</v>
      </c>
      <c r="Q80" s="50">
        <f t="shared" si="27"/>
        <v>0</v>
      </c>
      <c r="R80" s="50">
        <f t="shared" si="28"/>
        <v>0</v>
      </c>
      <c r="S80" s="50">
        <f t="shared" si="29"/>
        <v>0</v>
      </c>
      <c r="T80" s="50">
        <f t="shared" si="30"/>
        <v>0</v>
      </c>
      <c r="U80" s="72">
        <f t="shared" si="31"/>
        <v>0</v>
      </c>
      <c r="V80" s="73">
        <f t="shared" si="32"/>
        <v>0</v>
      </c>
    </row>
    <row r="81" spans="1:22" x14ac:dyDescent="0.35">
      <c r="A81" s="32">
        <v>43171</v>
      </c>
      <c r="B81" s="20">
        <f t="shared" si="20"/>
        <v>2018</v>
      </c>
      <c r="C81" s="20">
        <f t="shared" si="21"/>
        <v>3</v>
      </c>
      <c r="E81" s="47">
        <v>298440</v>
      </c>
      <c r="F81" s="47">
        <f t="shared" si="34"/>
        <v>298440</v>
      </c>
      <c r="G81" s="50">
        <f t="shared" si="35"/>
        <v>190</v>
      </c>
      <c r="H81" s="50">
        <f t="shared" si="33"/>
        <v>190</v>
      </c>
      <c r="I81" s="133">
        <f>MAX($F$10:F81)</f>
        <v>317760</v>
      </c>
      <c r="K81" s="140">
        <f t="shared" si="22"/>
        <v>0</v>
      </c>
      <c r="L81" s="70">
        <f t="shared" si="36"/>
        <v>298440</v>
      </c>
      <c r="M81" s="70">
        <f t="shared" si="23"/>
        <v>190</v>
      </c>
      <c r="N81" s="71">
        <f t="shared" si="24"/>
        <v>190</v>
      </c>
      <c r="O81" s="70">
        <f t="shared" si="25"/>
        <v>190</v>
      </c>
      <c r="P81" s="69">
        <f t="shared" si="26"/>
        <v>0</v>
      </c>
      <c r="Q81" s="50">
        <f t="shared" si="27"/>
        <v>0</v>
      </c>
      <c r="R81" s="50">
        <f t="shared" si="28"/>
        <v>0</v>
      </c>
      <c r="S81" s="50">
        <f t="shared" si="29"/>
        <v>0</v>
      </c>
      <c r="T81" s="50">
        <f t="shared" si="30"/>
        <v>0</v>
      </c>
      <c r="U81" s="72">
        <f t="shared" si="31"/>
        <v>0</v>
      </c>
      <c r="V81" s="73">
        <f t="shared" si="32"/>
        <v>0</v>
      </c>
    </row>
    <row r="82" spans="1:22" x14ac:dyDescent="0.35">
      <c r="A82" s="32">
        <v>43172</v>
      </c>
      <c r="B82" s="20">
        <f t="shared" si="20"/>
        <v>2018</v>
      </c>
      <c r="C82" s="20">
        <f t="shared" si="21"/>
        <v>3</v>
      </c>
      <c r="E82" s="47">
        <v>298950</v>
      </c>
      <c r="F82" s="47">
        <f t="shared" si="34"/>
        <v>298950</v>
      </c>
      <c r="G82" s="50">
        <f t="shared" si="35"/>
        <v>510</v>
      </c>
      <c r="H82" s="50">
        <f t="shared" si="33"/>
        <v>510</v>
      </c>
      <c r="I82" s="133">
        <f>MAX($F$10:F82)</f>
        <v>317760</v>
      </c>
      <c r="K82" s="140">
        <f t="shared" si="22"/>
        <v>0</v>
      </c>
      <c r="L82" s="70">
        <f t="shared" si="36"/>
        <v>298950</v>
      </c>
      <c r="M82" s="70">
        <f t="shared" si="23"/>
        <v>510</v>
      </c>
      <c r="N82" s="71">
        <f t="shared" si="24"/>
        <v>510</v>
      </c>
      <c r="O82" s="70">
        <f t="shared" si="25"/>
        <v>510</v>
      </c>
      <c r="P82" s="69">
        <f t="shared" si="26"/>
        <v>0</v>
      </c>
      <c r="Q82" s="50">
        <f t="shared" si="27"/>
        <v>0</v>
      </c>
      <c r="R82" s="50">
        <f t="shared" si="28"/>
        <v>0</v>
      </c>
      <c r="S82" s="50">
        <f t="shared" si="29"/>
        <v>0</v>
      </c>
      <c r="T82" s="50">
        <f t="shared" si="30"/>
        <v>0</v>
      </c>
      <c r="U82" s="72">
        <f t="shared" si="31"/>
        <v>0</v>
      </c>
      <c r="V82" s="73">
        <f t="shared" si="32"/>
        <v>0</v>
      </c>
    </row>
    <row r="83" spans="1:22" x14ac:dyDescent="0.35">
      <c r="A83" s="32">
        <v>43173</v>
      </c>
      <c r="B83" s="20">
        <f t="shared" si="20"/>
        <v>2018</v>
      </c>
      <c r="C83" s="20">
        <f t="shared" si="21"/>
        <v>3</v>
      </c>
      <c r="E83" s="47">
        <v>300550</v>
      </c>
      <c r="F83" s="47">
        <f t="shared" si="34"/>
        <v>300550</v>
      </c>
      <c r="G83" s="50">
        <f t="shared" si="35"/>
        <v>1600</v>
      </c>
      <c r="H83" s="50">
        <f t="shared" si="33"/>
        <v>1600</v>
      </c>
      <c r="I83" s="133">
        <f>MAX($F$10:F83)</f>
        <v>317760</v>
      </c>
      <c r="K83" s="140">
        <f t="shared" si="22"/>
        <v>0</v>
      </c>
      <c r="L83" s="70">
        <f t="shared" si="36"/>
        <v>300550</v>
      </c>
      <c r="M83" s="70">
        <f t="shared" si="23"/>
        <v>1600</v>
      </c>
      <c r="N83" s="71">
        <f t="shared" si="24"/>
        <v>1600</v>
      </c>
      <c r="O83" s="70">
        <f t="shared" si="25"/>
        <v>1600</v>
      </c>
      <c r="P83" s="69">
        <f t="shared" si="26"/>
        <v>0</v>
      </c>
      <c r="Q83" s="50">
        <f t="shared" si="27"/>
        <v>0</v>
      </c>
      <c r="R83" s="50">
        <f t="shared" si="28"/>
        <v>0</v>
      </c>
      <c r="S83" s="50">
        <f t="shared" si="29"/>
        <v>0</v>
      </c>
      <c r="T83" s="50">
        <f t="shared" si="30"/>
        <v>0</v>
      </c>
      <c r="U83" s="72">
        <f t="shared" si="31"/>
        <v>0</v>
      </c>
      <c r="V83" s="73">
        <f t="shared" si="32"/>
        <v>0</v>
      </c>
    </row>
    <row r="84" spans="1:22" x14ac:dyDescent="0.35">
      <c r="A84" s="32">
        <v>43174</v>
      </c>
      <c r="B84" s="20">
        <f t="shared" si="20"/>
        <v>2018</v>
      </c>
      <c r="C84" s="20">
        <f t="shared" si="21"/>
        <v>3</v>
      </c>
      <c r="E84" s="47">
        <v>301830</v>
      </c>
      <c r="F84" s="47">
        <f t="shared" si="34"/>
        <v>301830</v>
      </c>
      <c r="G84" s="50">
        <f t="shared" si="35"/>
        <v>1280</v>
      </c>
      <c r="H84" s="50">
        <f t="shared" si="33"/>
        <v>1280</v>
      </c>
      <c r="I84" s="133">
        <f>MAX($F$10:F84)</f>
        <v>317760</v>
      </c>
      <c r="K84" s="140">
        <f t="shared" si="22"/>
        <v>0</v>
      </c>
      <c r="L84" s="70">
        <f t="shared" si="36"/>
        <v>301830</v>
      </c>
      <c r="M84" s="70">
        <f t="shared" si="23"/>
        <v>1280</v>
      </c>
      <c r="N84" s="71">
        <f t="shared" si="24"/>
        <v>1280</v>
      </c>
      <c r="O84" s="70">
        <f t="shared" si="25"/>
        <v>1280</v>
      </c>
      <c r="P84" s="69">
        <f t="shared" si="26"/>
        <v>0</v>
      </c>
      <c r="Q84" s="50">
        <f t="shared" si="27"/>
        <v>0</v>
      </c>
      <c r="R84" s="50">
        <f t="shared" si="28"/>
        <v>0</v>
      </c>
      <c r="S84" s="50">
        <f t="shared" si="29"/>
        <v>0</v>
      </c>
      <c r="T84" s="50">
        <f t="shared" si="30"/>
        <v>0</v>
      </c>
      <c r="U84" s="72">
        <f t="shared" si="31"/>
        <v>0</v>
      </c>
      <c r="V84" s="73">
        <f t="shared" si="32"/>
        <v>0</v>
      </c>
    </row>
    <row r="85" spans="1:22" x14ac:dyDescent="0.35">
      <c r="A85" s="32">
        <v>43175</v>
      </c>
      <c r="B85" s="20">
        <f t="shared" si="20"/>
        <v>2018</v>
      </c>
      <c r="C85" s="20">
        <f t="shared" si="21"/>
        <v>3</v>
      </c>
      <c r="E85" s="47">
        <v>303380</v>
      </c>
      <c r="F85" s="47">
        <f t="shared" si="34"/>
        <v>303380</v>
      </c>
      <c r="G85" s="50">
        <f t="shared" si="35"/>
        <v>1550</v>
      </c>
      <c r="H85" s="50">
        <f t="shared" si="33"/>
        <v>1550</v>
      </c>
      <c r="I85" s="133">
        <f>MAX($F$10:F85)</f>
        <v>317760</v>
      </c>
      <c r="K85" s="140">
        <f t="shared" si="22"/>
        <v>0</v>
      </c>
      <c r="L85" s="70">
        <f t="shared" si="36"/>
        <v>303380</v>
      </c>
      <c r="M85" s="70">
        <f t="shared" si="23"/>
        <v>1550</v>
      </c>
      <c r="N85" s="71">
        <f t="shared" si="24"/>
        <v>1550</v>
      </c>
      <c r="O85" s="70">
        <f t="shared" si="25"/>
        <v>1550</v>
      </c>
      <c r="P85" s="69">
        <f t="shared" si="26"/>
        <v>0</v>
      </c>
      <c r="Q85" s="50">
        <f t="shared" si="27"/>
        <v>0</v>
      </c>
      <c r="R85" s="50">
        <f t="shared" si="28"/>
        <v>0</v>
      </c>
      <c r="S85" s="50">
        <f t="shared" si="29"/>
        <v>0</v>
      </c>
      <c r="T85" s="50">
        <f t="shared" si="30"/>
        <v>0</v>
      </c>
      <c r="U85" s="72">
        <f t="shared" si="31"/>
        <v>0</v>
      </c>
      <c r="V85" s="73">
        <f t="shared" si="32"/>
        <v>0</v>
      </c>
    </row>
    <row r="86" spans="1:22" x14ac:dyDescent="0.35">
      <c r="A86" s="32">
        <v>43176</v>
      </c>
      <c r="B86" s="20">
        <f t="shared" si="20"/>
        <v>2018</v>
      </c>
      <c r="C86" s="20">
        <f t="shared" si="21"/>
        <v>3</v>
      </c>
      <c r="E86" s="47">
        <v>304220</v>
      </c>
      <c r="F86" s="47">
        <f t="shared" si="34"/>
        <v>304220</v>
      </c>
      <c r="G86" s="50">
        <f t="shared" si="35"/>
        <v>840</v>
      </c>
      <c r="H86" s="50">
        <f t="shared" si="33"/>
        <v>840</v>
      </c>
      <c r="I86" s="133">
        <f>MAX($F$10:F86)</f>
        <v>317760</v>
      </c>
      <c r="K86" s="140">
        <f t="shared" si="22"/>
        <v>0</v>
      </c>
      <c r="L86" s="70">
        <f t="shared" si="36"/>
        <v>304220</v>
      </c>
      <c r="M86" s="70">
        <f t="shared" si="23"/>
        <v>840</v>
      </c>
      <c r="N86" s="71">
        <f t="shared" si="24"/>
        <v>840</v>
      </c>
      <c r="O86" s="70">
        <f t="shared" si="25"/>
        <v>840</v>
      </c>
      <c r="P86" s="69">
        <f t="shared" si="26"/>
        <v>0</v>
      </c>
      <c r="Q86" s="50">
        <f t="shared" si="27"/>
        <v>0</v>
      </c>
      <c r="R86" s="50">
        <f t="shared" si="28"/>
        <v>0</v>
      </c>
      <c r="S86" s="50">
        <f t="shared" si="29"/>
        <v>0</v>
      </c>
      <c r="T86" s="50">
        <f t="shared" si="30"/>
        <v>0</v>
      </c>
      <c r="U86" s="72">
        <f t="shared" si="31"/>
        <v>0</v>
      </c>
      <c r="V86" s="73">
        <f t="shared" si="32"/>
        <v>0</v>
      </c>
    </row>
    <row r="87" spans="1:22" x14ac:dyDescent="0.35">
      <c r="A87" s="32">
        <v>43177</v>
      </c>
      <c r="B87" s="20">
        <f t="shared" si="20"/>
        <v>2018</v>
      </c>
      <c r="C87" s="20">
        <f t="shared" si="21"/>
        <v>3</v>
      </c>
      <c r="E87" s="47">
        <v>304920</v>
      </c>
      <c r="F87" s="47">
        <f t="shared" si="34"/>
        <v>304920</v>
      </c>
      <c r="G87" s="50">
        <f t="shared" si="35"/>
        <v>700</v>
      </c>
      <c r="H87" s="50">
        <f t="shared" si="33"/>
        <v>700</v>
      </c>
      <c r="I87" s="133">
        <f>MAX($F$10:F87)</f>
        <v>317760</v>
      </c>
      <c r="K87" s="140">
        <f t="shared" si="22"/>
        <v>0</v>
      </c>
      <c r="L87" s="70">
        <f t="shared" si="36"/>
        <v>304920</v>
      </c>
      <c r="M87" s="70">
        <f t="shared" si="23"/>
        <v>700</v>
      </c>
      <c r="N87" s="71">
        <f t="shared" si="24"/>
        <v>700</v>
      </c>
      <c r="O87" s="70">
        <f t="shared" si="25"/>
        <v>700</v>
      </c>
      <c r="P87" s="69">
        <f t="shared" si="26"/>
        <v>0</v>
      </c>
      <c r="Q87" s="50">
        <f t="shared" si="27"/>
        <v>0</v>
      </c>
      <c r="R87" s="50">
        <f t="shared" si="28"/>
        <v>0</v>
      </c>
      <c r="S87" s="50">
        <f t="shared" si="29"/>
        <v>0</v>
      </c>
      <c r="T87" s="50">
        <f t="shared" si="30"/>
        <v>0</v>
      </c>
      <c r="U87" s="72">
        <f t="shared" si="31"/>
        <v>0</v>
      </c>
      <c r="V87" s="73">
        <f t="shared" si="32"/>
        <v>0</v>
      </c>
    </row>
    <row r="88" spans="1:22" x14ac:dyDescent="0.35">
      <c r="A88" s="32">
        <v>43178</v>
      </c>
      <c r="B88" s="20">
        <f t="shared" si="20"/>
        <v>2018</v>
      </c>
      <c r="C88" s="20">
        <f t="shared" si="21"/>
        <v>3</v>
      </c>
      <c r="E88" s="47">
        <v>305960</v>
      </c>
      <c r="F88" s="47">
        <f t="shared" si="34"/>
        <v>305960</v>
      </c>
      <c r="G88" s="50">
        <f t="shared" si="35"/>
        <v>1040</v>
      </c>
      <c r="H88" s="50">
        <f t="shared" si="33"/>
        <v>1040</v>
      </c>
      <c r="I88" s="133">
        <f>MAX($F$10:F88)</f>
        <v>317760</v>
      </c>
      <c r="K88" s="140">
        <f t="shared" si="22"/>
        <v>0</v>
      </c>
      <c r="L88" s="70">
        <f t="shared" si="36"/>
        <v>305960</v>
      </c>
      <c r="M88" s="70">
        <f t="shared" si="23"/>
        <v>1040</v>
      </c>
      <c r="N88" s="71">
        <f t="shared" si="24"/>
        <v>1040</v>
      </c>
      <c r="O88" s="70">
        <f t="shared" si="25"/>
        <v>1040</v>
      </c>
      <c r="P88" s="69">
        <f t="shared" si="26"/>
        <v>0</v>
      </c>
      <c r="Q88" s="50">
        <f t="shared" si="27"/>
        <v>0</v>
      </c>
      <c r="R88" s="50">
        <f t="shared" si="28"/>
        <v>0</v>
      </c>
      <c r="S88" s="50">
        <f t="shared" si="29"/>
        <v>0</v>
      </c>
      <c r="T88" s="50">
        <f t="shared" si="30"/>
        <v>0</v>
      </c>
      <c r="U88" s="72">
        <f t="shared" si="31"/>
        <v>0</v>
      </c>
      <c r="V88" s="73">
        <f t="shared" si="32"/>
        <v>0</v>
      </c>
    </row>
    <row r="89" spans="1:22" x14ac:dyDescent="0.35">
      <c r="A89" s="32">
        <v>43179</v>
      </c>
      <c r="B89" s="20">
        <f t="shared" si="20"/>
        <v>2018</v>
      </c>
      <c r="C89" s="20">
        <f t="shared" si="21"/>
        <v>3</v>
      </c>
      <c r="E89" s="47">
        <v>307580</v>
      </c>
      <c r="F89" s="47">
        <f t="shared" si="34"/>
        <v>307580</v>
      </c>
      <c r="G89" s="50">
        <f t="shared" si="35"/>
        <v>1620</v>
      </c>
      <c r="H89" s="50">
        <f t="shared" si="33"/>
        <v>1620</v>
      </c>
      <c r="I89" s="133">
        <f>MAX($F$10:F89)</f>
        <v>317760</v>
      </c>
      <c r="K89" s="140">
        <f t="shared" si="22"/>
        <v>0</v>
      </c>
      <c r="L89" s="70">
        <f t="shared" si="36"/>
        <v>307580</v>
      </c>
      <c r="M89" s="70">
        <f t="shared" si="23"/>
        <v>1620</v>
      </c>
      <c r="N89" s="71">
        <f t="shared" si="24"/>
        <v>1620</v>
      </c>
      <c r="O89" s="70">
        <f t="shared" si="25"/>
        <v>1620</v>
      </c>
      <c r="P89" s="69">
        <f t="shared" si="26"/>
        <v>0</v>
      </c>
      <c r="Q89" s="50">
        <f t="shared" si="27"/>
        <v>0</v>
      </c>
      <c r="R89" s="50">
        <f t="shared" si="28"/>
        <v>0</v>
      </c>
      <c r="S89" s="50">
        <f t="shared" si="29"/>
        <v>0</v>
      </c>
      <c r="T89" s="50">
        <f t="shared" si="30"/>
        <v>0</v>
      </c>
      <c r="U89" s="72">
        <f t="shared" si="31"/>
        <v>0</v>
      </c>
      <c r="V89" s="73">
        <f t="shared" si="32"/>
        <v>0</v>
      </c>
    </row>
    <row r="90" spans="1:22" x14ac:dyDescent="0.35">
      <c r="A90" s="32">
        <v>43180</v>
      </c>
      <c r="B90" s="20">
        <f t="shared" si="20"/>
        <v>2018</v>
      </c>
      <c r="C90" s="20">
        <f t="shared" si="21"/>
        <v>3</v>
      </c>
      <c r="E90" s="47">
        <v>309260</v>
      </c>
      <c r="F90" s="47">
        <f t="shared" si="34"/>
        <v>309260</v>
      </c>
      <c r="G90" s="50">
        <f t="shared" si="35"/>
        <v>1680</v>
      </c>
      <c r="H90" s="50">
        <f t="shared" si="33"/>
        <v>1680</v>
      </c>
      <c r="I90" s="133">
        <f>MAX($F$10:F90)</f>
        <v>317760</v>
      </c>
      <c r="K90" s="140">
        <f t="shared" si="22"/>
        <v>0</v>
      </c>
      <c r="L90" s="70">
        <f t="shared" si="36"/>
        <v>309260</v>
      </c>
      <c r="M90" s="70">
        <f t="shared" si="23"/>
        <v>1680</v>
      </c>
      <c r="N90" s="71">
        <f t="shared" si="24"/>
        <v>1680</v>
      </c>
      <c r="O90" s="70">
        <f t="shared" si="25"/>
        <v>1680</v>
      </c>
      <c r="P90" s="69">
        <f t="shared" si="26"/>
        <v>0</v>
      </c>
      <c r="Q90" s="50">
        <f t="shared" si="27"/>
        <v>0</v>
      </c>
      <c r="R90" s="50">
        <f t="shared" si="28"/>
        <v>0</v>
      </c>
      <c r="S90" s="50">
        <f t="shared" si="29"/>
        <v>0</v>
      </c>
      <c r="T90" s="50">
        <f t="shared" si="30"/>
        <v>0</v>
      </c>
      <c r="U90" s="72">
        <f t="shared" si="31"/>
        <v>0</v>
      </c>
      <c r="V90" s="73">
        <f t="shared" si="32"/>
        <v>0</v>
      </c>
    </row>
    <row r="91" spans="1:22" x14ac:dyDescent="0.35">
      <c r="A91" s="32">
        <v>43181</v>
      </c>
      <c r="B91" s="20">
        <f t="shared" si="20"/>
        <v>2018</v>
      </c>
      <c r="C91" s="20">
        <f t="shared" si="21"/>
        <v>3</v>
      </c>
      <c r="E91" s="47">
        <v>312060</v>
      </c>
      <c r="F91" s="47">
        <f t="shared" si="34"/>
        <v>312060</v>
      </c>
      <c r="G91" s="50">
        <f t="shared" si="35"/>
        <v>2800</v>
      </c>
      <c r="H91" s="50">
        <f t="shared" si="33"/>
        <v>2800</v>
      </c>
      <c r="I91" s="133">
        <f>MAX($F$10:F91)</f>
        <v>317760</v>
      </c>
      <c r="K91" s="140">
        <f t="shared" si="22"/>
        <v>0</v>
      </c>
      <c r="L91" s="70">
        <f t="shared" si="36"/>
        <v>312060</v>
      </c>
      <c r="M91" s="70">
        <f t="shared" si="23"/>
        <v>2800</v>
      </c>
      <c r="N91" s="71">
        <f t="shared" si="24"/>
        <v>2800</v>
      </c>
      <c r="O91" s="70">
        <f t="shared" si="25"/>
        <v>2800</v>
      </c>
      <c r="P91" s="69">
        <f t="shared" si="26"/>
        <v>0</v>
      </c>
      <c r="Q91" s="50">
        <f t="shared" si="27"/>
        <v>0</v>
      </c>
      <c r="R91" s="50">
        <f t="shared" si="28"/>
        <v>0</v>
      </c>
      <c r="S91" s="50">
        <f t="shared" si="29"/>
        <v>0</v>
      </c>
      <c r="T91" s="50">
        <f t="shared" si="30"/>
        <v>0</v>
      </c>
      <c r="U91" s="72">
        <f t="shared" si="31"/>
        <v>0</v>
      </c>
      <c r="V91" s="73">
        <f t="shared" si="32"/>
        <v>0</v>
      </c>
    </row>
    <row r="92" spans="1:22" x14ac:dyDescent="0.35">
      <c r="A92" s="32">
        <v>43182</v>
      </c>
      <c r="B92" s="20">
        <f t="shared" si="20"/>
        <v>2018</v>
      </c>
      <c r="C92" s="20">
        <f t="shared" si="21"/>
        <v>3</v>
      </c>
      <c r="E92" s="47">
        <v>318690</v>
      </c>
      <c r="F92" s="47">
        <f t="shared" si="34"/>
        <v>318690</v>
      </c>
      <c r="G92" s="50">
        <f t="shared" si="35"/>
        <v>6630</v>
      </c>
      <c r="H92" s="50">
        <f t="shared" si="33"/>
        <v>6630</v>
      </c>
      <c r="I92" s="133">
        <f>MAX($F$10:F92)</f>
        <v>318690</v>
      </c>
      <c r="K92" s="140">
        <f t="shared" si="22"/>
        <v>930</v>
      </c>
      <c r="L92" s="70">
        <f t="shared" si="36"/>
        <v>318690</v>
      </c>
      <c r="M92" s="70">
        <f t="shared" si="23"/>
        <v>6630</v>
      </c>
      <c r="N92" s="71">
        <f t="shared" si="24"/>
        <v>5700</v>
      </c>
      <c r="O92" s="70">
        <f t="shared" si="25"/>
        <v>6630</v>
      </c>
      <c r="P92" s="69">
        <f t="shared" si="26"/>
        <v>0</v>
      </c>
      <c r="Q92" s="50">
        <f t="shared" si="27"/>
        <v>930</v>
      </c>
      <c r="R92" s="50">
        <f t="shared" si="28"/>
        <v>0</v>
      </c>
      <c r="S92" s="50">
        <f t="shared" si="29"/>
        <v>0</v>
      </c>
      <c r="T92" s="50">
        <f t="shared" si="30"/>
        <v>0</v>
      </c>
      <c r="U92" s="72">
        <f t="shared" si="31"/>
        <v>0</v>
      </c>
      <c r="V92" s="73">
        <f t="shared" si="32"/>
        <v>0</v>
      </c>
    </row>
    <row r="93" spans="1:22" x14ac:dyDescent="0.35">
      <c r="A93" s="32">
        <v>43183</v>
      </c>
      <c r="B93" s="20">
        <f t="shared" si="20"/>
        <v>2018</v>
      </c>
      <c r="C93" s="20">
        <f t="shared" si="21"/>
        <v>3</v>
      </c>
      <c r="E93" s="47">
        <v>322720</v>
      </c>
      <c r="F93" s="47">
        <f t="shared" si="34"/>
        <v>322720</v>
      </c>
      <c r="G93" s="50">
        <f t="shared" si="35"/>
        <v>4030</v>
      </c>
      <c r="H93" s="50">
        <f t="shared" si="33"/>
        <v>4030</v>
      </c>
      <c r="I93" s="133">
        <f>MAX($F$10:F93)</f>
        <v>322720</v>
      </c>
      <c r="K93" s="140">
        <f t="shared" si="22"/>
        <v>4030</v>
      </c>
      <c r="L93" s="70">
        <f t="shared" si="36"/>
        <v>322720</v>
      </c>
      <c r="M93" s="70">
        <f t="shared" si="23"/>
        <v>4030</v>
      </c>
      <c r="N93" s="71">
        <f t="shared" si="24"/>
        <v>0</v>
      </c>
      <c r="O93" s="70">
        <f t="shared" si="25"/>
        <v>4030</v>
      </c>
      <c r="P93" s="69">
        <f t="shared" si="26"/>
        <v>0</v>
      </c>
      <c r="Q93" s="50">
        <f t="shared" si="27"/>
        <v>4960</v>
      </c>
      <c r="R93" s="50">
        <f t="shared" si="28"/>
        <v>0</v>
      </c>
      <c r="S93" s="50">
        <f t="shared" si="29"/>
        <v>0</v>
      </c>
      <c r="T93" s="50">
        <f t="shared" si="30"/>
        <v>0</v>
      </c>
      <c r="U93" s="72">
        <f t="shared" si="31"/>
        <v>0</v>
      </c>
      <c r="V93" s="73">
        <f t="shared" si="32"/>
        <v>0</v>
      </c>
    </row>
    <row r="94" spans="1:22" x14ac:dyDescent="0.35">
      <c r="A94" s="32">
        <v>43184</v>
      </c>
      <c r="B94" s="20">
        <f t="shared" si="20"/>
        <v>2018</v>
      </c>
      <c r="C94" s="20">
        <f t="shared" si="21"/>
        <v>3</v>
      </c>
      <c r="E94" s="47">
        <v>324710</v>
      </c>
      <c r="F94" s="47">
        <f t="shared" si="34"/>
        <v>324710</v>
      </c>
      <c r="G94" s="50">
        <f t="shared" si="35"/>
        <v>1990</v>
      </c>
      <c r="H94" s="50">
        <f t="shared" si="33"/>
        <v>1990</v>
      </c>
      <c r="I94" s="133">
        <f>MAX($F$10:F94)</f>
        <v>324710</v>
      </c>
      <c r="K94" s="140">
        <f t="shared" si="22"/>
        <v>1990</v>
      </c>
      <c r="L94" s="70">
        <f t="shared" si="36"/>
        <v>324710</v>
      </c>
      <c r="M94" s="70">
        <f t="shared" si="23"/>
        <v>1990</v>
      </c>
      <c r="N94" s="71">
        <f t="shared" si="24"/>
        <v>0</v>
      </c>
      <c r="O94" s="70">
        <f t="shared" si="25"/>
        <v>1990</v>
      </c>
      <c r="P94" s="69">
        <f t="shared" si="26"/>
        <v>0</v>
      </c>
      <c r="Q94" s="50">
        <f t="shared" si="27"/>
        <v>6950</v>
      </c>
      <c r="R94" s="50">
        <f t="shared" si="28"/>
        <v>0</v>
      </c>
      <c r="S94" s="50">
        <f t="shared" si="29"/>
        <v>0</v>
      </c>
      <c r="T94" s="50">
        <f t="shared" si="30"/>
        <v>0</v>
      </c>
      <c r="U94" s="72">
        <f t="shared" si="31"/>
        <v>0</v>
      </c>
      <c r="V94" s="73">
        <f t="shared" si="32"/>
        <v>0</v>
      </c>
    </row>
    <row r="95" spans="1:22" x14ac:dyDescent="0.35">
      <c r="A95" s="32">
        <v>43185</v>
      </c>
      <c r="B95" s="20">
        <f t="shared" si="20"/>
        <v>2018</v>
      </c>
      <c r="C95" s="20">
        <f t="shared" si="21"/>
        <v>3</v>
      </c>
      <c r="E95" s="47">
        <v>326770</v>
      </c>
      <c r="F95" s="47">
        <f t="shared" si="34"/>
        <v>326770</v>
      </c>
      <c r="G95" s="50">
        <f t="shared" si="35"/>
        <v>2060</v>
      </c>
      <c r="H95" s="50">
        <f t="shared" si="33"/>
        <v>2060</v>
      </c>
      <c r="I95" s="133">
        <f>MAX($F$10:F95)</f>
        <v>326770</v>
      </c>
      <c r="K95" s="140">
        <f t="shared" si="22"/>
        <v>2060</v>
      </c>
      <c r="L95" s="70">
        <f t="shared" si="36"/>
        <v>326770</v>
      </c>
      <c r="M95" s="70">
        <f t="shared" si="23"/>
        <v>2060</v>
      </c>
      <c r="N95" s="71">
        <f t="shared" si="24"/>
        <v>0</v>
      </c>
      <c r="O95" s="70">
        <f t="shared" si="25"/>
        <v>2060</v>
      </c>
      <c r="P95" s="69">
        <f t="shared" si="26"/>
        <v>0</v>
      </c>
      <c r="Q95" s="50">
        <f t="shared" si="27"/>
        <v>9010</v>
      </c>
      <c r="R95" s="50">
        <f t="shared" si="28"/>
        <v>0</v>
      </c>
      <c r="S95" s="50">
        <f t="shared" si="29"/>
        <v>0</v>
      </c>
      <c r="T95" s="50">
        <f t="shared" si="30"/>
        <v>0</v>
      </c>
      <c r="U95" s="72">
        <f t="shared" si="31"/>
        <v>0</v>
      </c>
      <c r="V95" s="73">
        <f t="shared" si="32"/>
        <v>0</v>
      </c>
    </row>
    <row r="96" spans="1:22" x14ac:dyDescent="0.35">
      <c r="A96" s="32">
        <v>43186</v>
      </c>
      <c r="B96" s="20">
        <f t="shared" si="20"/>
        <v>2018</v>
      </c>
      <c r="C96" s="20">
        <f t="shared" si="21"/>
        <v>3</v>
      </c>
      <c r="E96" s="47">
        <v>328780</v>
      </c>
      <c r="F96" s="47">
        <f t="shared" si="34"/>
        <v>328780</v>
      </c>
      <c r="G96" s="50">
        <f t="shared" si="35"/>
        <v>2010</v>
      </c>
      <c r="H96" s="50">
        <f t="shared" si="33"/>
        <v>2010</v>
      </c>
      <c r="I96" s="133">
        <f>MAX($F$10:F96)</f>
        <v>328780</v>
      </c>
      <c r="K96" s="140">
        <f t="shared" si="22"/>
        <v>2010</v>
      </c>
      <c r="L96" s="70">
        <f t="shared" si="36"/>
        <v>328780</v>
      </c>
      <c r="M96" s="70">
        <f t="shared" si="23"/>
        <v>2010</v>
      </c>
      <c r="N96" s="71">
        <f t="shared" si="24"/>
        <v>0</v>
      </c>
      <c r="O96" s="70">
        <f t="shared" si="25"/>
        <v>2010</v>
      </c>
      <c r="P96" s="69">
        <f t="shared" si="26"/>
        <v>0</v>
      </c>
      <c r="Q96" s="50">
        <f t="shared" si="27"/>
        <v>11020</v>
      </c>
      <c r="R96" s="50">
        <f t="shared" si="28"/>
        <v>0</v>
      </c>
      <c r="S96" s="50">
        <f t="shared" si="29"/>
        <v>0</v>
      </c>
      <c r="T96" s="50">
        <f t="shared" si="30"/>
        <v>0</v>
      </c>
      <c r="U96" s="72">
        <f t="shared" si="31"/>
        <v>0</v>
      </c>
      <c r="V96" s="73">
        <f t="shared" si="32"/>
        <v>0</v>
      </c>
    </row>
    <row r="97" spans="1:22" x14ac:dyDescent="0.35">
      <c r="A97" s="32">
        <v>43187</v>
      </c>
      <c r="B97" s="20">
        <f t="shared" si="20"/>
        <v>2018</v>
      </c>
      <c r="C97" s="20">
        <f t="shared" si="21"/>
        <v>3</v>
      </c>
      <c r="E97" s="47">
        <v>330720</v>
      </c>
      <c r="F97" s="47">
        <f t="shared" si="34"/>
        <v>330720</v>
      </c>
      <c r="G97" s="50">
        <f t="shared" si="35"/>
        <v>1940</v>
      </c>
      <c r="H97" s="50">
        <f t="shared" si="33"/>
        <v>1940</v>
      </c>
      <c r="I97" s="133">
        <f>MAX($F$10:F97)</f>
        <v>330720</v>
      </c>
      <c r="K97" s="140">
        <f t="shared" si="22"/>
        <v>1940</v>
      </c>
      <c r="L97" s="70">
        <f t="shared" si="36"/>
        <v>330720</v>
      </c>
      <c r="M97" s="70">
        <f t="shared" si="23"/>
        <v>1940</v>
      </c>
      <c r="N97" s="71">
        <f t="shared" si="24"/>
        <v>0</v>
      </c>
      <c r="O97" s="70">
        <f t="shared" si="25"/>
        <v>1940</v>
      </c>
      <c r="P97" s="69">
        <f t="shared" si="26"/>
        <v>0</v>
      </c>
      <c r="Q97" s="50">
        <f t="shared" si="27"/>
        <v>12960</v>
      </c>
      <c r="R97" s="50">
        <f t="shared" si="28"/>
        <v>0</v>
      </c>
      <c r="S97" s="50">
        <f t="shared" si="29"/>
        <v>0</v>
      </c>
      <c r="T97" s="50">
        <f t="shared" si="30"/>
        <v>0</v>
      </c>
      <c r="U97" s="72">
        <f t="shared" si="31"/>
        <v>0</v>
      </c>
      <c r="V97" s="73">
        <f t="shared" si="32"/>
        <v>0</v>
      </c>
    </row>
    <row r="98" spans="1:22" x14ac:dyDescent="0.35">
      <c r="A98" s="32">
        <v>43188</v>
      </c>
      <c r="B98" s="20">
        <f t="shared" si="20"/>
        <v>2018</v>
      </c>
      <c r="C98" s="20">
        <f t="shared" si="21"/>
        <v>3</v>
      </c>
      <c r="E98" s="47">
        <v>332600</v>
      </c>
      <c r="F98" s="47">
        <f t="shared" si="34"/>
        <v>332600</v>
      </c>
      <c r="G98" s="50">
        <f t="shared" si="35"/>
        <v>1880</v>
      </c>
      <c r="H98" s="50">
        <f t="shared" si="33"/>
        <v>1880</v>
      </c>
      <c r="I98" s="133">
        <f>MAX($F$10:F98)</f>
        <v>332600</v>
      </c>
      <c r="K98" s="140">
        <f t="shared" si="22"/>
        <v>1880</v>
      </c>
      <c r="L98" s="70">
        <f t="shared" si="36"/>
        <v>332600</v>
      </c>
      <c r="M98" s="70">
        <f t="shared" si="23"/>
        <v>1880</v>
      </c>
      <c r="N98" s="71">
        <f t="shared" si="24"/>
        <v>0</v>
      </c>
      <c r="O98" s="70">
        <f t="shared" si="25"/>
        <v>1880</v>
      </c>
      <c r="P98" s="69">
        <f t="shared" si="26"/>
        <v>0</v>
      </c>
      <c r="Q98" s="50">
        <f t="shared" si="27"/>
        <v>14840</v>
      </c>
      <c r="R98" s="50">
        <f t="shared" si="28"/>
        <v>0</v>
      </c>
      <c r="S98" s="50">
        <f t="shared" si="29"/>
        <v>0</v>
      </c>
      <c r="T98" s="50">
        <f t="shared" si="30"/>
        <v>0</v>
      </c>
      <c r="U98" s="72">
        <f t="shared" si="31"/>
        <v>0</v>
      </c>
      <c r="V98" s="73">
        <f t="shared" si="32"/>
        <v>0</v>
      </c>
    </row>
    <row r="99" spans="1:22" x14ac:dyDescent="0.35">
      <c r="A99" s="32">
        <v>43189</v>
      </c>
      <c r="B99" s="20">
        <f t="shared" si="20"/>
        <v>2018</v>
      </c>
      <c r="C99" s="20">
        <f t="shared" si="21"/>
        <v>3</v>
      </c>
      <c r="E99" s="47">
        <v>334550</v>
      </c>
      <c r="F99" s="47">
        <f t="shared" si="34"/>
        <v>334550</v>
      </c>
      <c r="G99" s="50">
        <f t="shared" si="35"/>
        <v>1950</v>
      </c>
      <c r="H99" s="50">
        <f t="shared" si="33"/>
        <v>1950</v>
      </c>
      <c r="I99" s="133">
        <f>MAX($F$10:F99)</f>
        <v>334550</v>
      </c>
      <c r="K99" s="140">
        <f t="shared" si="22"/>
        <v>1950</v>
      </c>
      <c r="L99" s="70">
        <f t="shared" si="36"/>
        <v>334550</v>
      </c>
      <c r="M99" s="70">
        <f t="shared" si="23"/>
        <v>1950</v>
      </c>
      <c r="N99" s="71">
        <f t="shared" si="24"/>
        <v>0</v>
      </c>
      <c r="O99" s="70">
        <f t="shared" si="25"/>
        <v>1950</v>
      </c>
      <c r="P99" s="69">
        <f t="shared" si="26"/>
        <v>0</v>
      </c>
      <c r="Q99" s="50">
        <f t="shared" si="27"/>
        <v>16790</v>
      </c>
      <c r="R99" s="50">
        <f t="shared" si="28"/>
        <v>0</v>
      </c>
      <c r="S99" s="50">
        <f t="shared" si="29"/>
        <v>0</v>
      </c>
      <c r="T99" s="50">
        <f t="shared" si="30"/>
        <v>0</v>
      </c>
      <c r="U99" s="72">
        <f t="shared" si="31"/>
        <v>0</v>
      </c>
      <c r="V99" s="73">
        <f t="shared" si="32"/>
        <v>0</v>
      </c>
    </row>
    <row r="100" spans="1:22" x14ac:dyDescent="0.35">
      <c r="A100" s="32">
        <v>43190</v>
      </c>
      <c r="B100" s="20">
        <f t="shared" si="20"/>
        <v>2018</v>
      </c>
      <c r="C100" s="20">
        <f t="shared" si="21"/>
        <v>3</v>
      </c>
      <c r="E100" s="47">
        <v>336310</v>
      </c>
      <c r="F100" s="47">
        <f t="shared" si="34"/>
        <v>336310</v>
      </c>
      <c r="G100" s="50">
        <f t="shared" si="35"/>
        <v>1760</v>
      </c>
      <c r="H100" s="50">
        <f t="shared" si="33"/>
        <v>1760</v>
      </c>
      <c r="I100" s="133">
        <f>MAX($F$10:F100)</f>
        <v>336310</v>
      </c>
      <c r="K100" s="140">
        <f t="shared" si="22"/>
        <v>1760</v>
      </c>
      <c r="L100" s="70">
        <f t="shared" si="36"/>
        <v>336310</v>
      </c>
      <c r="M100" s="70">
        <f t="shared" si="23"/>
        <v>1760</v>
      </c>
      <c r="N100" s="71">
        <f t="shared" si="24"/>
        <v>0</v>
      </c>
      <c r="O100" s="70">
        <f t="shared" si="25"/>
        <v>1760</v>
      </c>
      <c r="P100" s="69">
        <f t="shared" si="26"/>
        <v>0</v>
      </c>
      <c r="Q100" s="50">
        <f t="shared" si="27"/>
        <v>18550</v>
      </c>
      <c r="R100" s="50">
        <f t="shared" si="28"/>
        <v>0</v>
      </c>
      <c r="S100" s="50">
        <f t="shared" si="29"/>
        <v>0</v>
      </c>
      <c r="T100" s="50">
        <f t="shared" si="30"/>
        <v>0</v>
      </c>
      <c r="U100" s="72">
        <f t="shared" si="31"/>
        <v>0</v>
      </c>
      <c r="V100" s="73">
        <f t="shared" si="32"/>
        <v>0</v>
      </c>
    </row>
    <row r="101" spans="1:22" x14ac:dyDescent="0.35">
      <c r="A101" s="32">
        <v>43191</v>
      </c>
      <c r="B101" s="20">
        <f t="shared" si="20"/>
        <v>2018</v>
      </c>
      <c r="C101" s="20">
        <f t="shared" si="21"/>
        <v>4</v>
      </c>
      <c r="E101" s="47">
        <v>338070</v>
      </c>
      <c r="F101" s="47">
        <f t="shared" si="34"/>
        <v>338070</v>
      </c>
      <c r="G101" s="50">
        <f t="shared" si="35"/>
        <v>1760</v>
      </c>
      <c r="H101" s="50">
        <f t="shared" si="33"/>
        <v>1760</v>
      </c>
      <c r="I101" s="133">
        <f>MAX($F$10:F101)</f>
        <v>338070</v>
      </c>
      <c r="K101" s="140">
        <f t="shared" si="22"/>
        <v>1760</v>
      </c>
      <c r="L101" s="70">
        <f t="shared" si="36"/>
        <v>338070</v>
      </c>
      <c r="M101" s="70">
        <f t="shared" si="23"/>
        <v>1760</v>
      </c>
      <c r="N101" s="71">
        <f t="shared" si="24"/>
        <v>0</v>
      </c>
      <c r="O101" s="70">
        <f t="shared" si="25"/>
        <v>1760</v>
      </c>
      <c r="P101" s="69">
        <f t="shared" si="26"/>
        <v>0</v>
      </c>
      <c r="Q101" s="50">
        <f t="shared" si="27"/>
        <v>20310</v>
      </c>
      <c r="R101" s="50">
        <f t="shared" si="28"/>
        <v>0</v>
      </c>
      <c r="S101" s="50">
        <f t="shared" si="29"/>
        <v>0</v>
      </c>
      <c r="T101" s="50">
        <f t="shared" si="30"/>
        <v>0</v>
      </c>
      <c r="U101" s="72">
        <f t="shared" si="31"/>
        <v>0</v>
      </c>
      <c r="V101" s="73">
        <f t="shared" si="32"/>
        <v>0</v>
      </c>
    </row>
    <row r="102" spans="1:22" x14ac:dyDescent="0.35">
      <c r="A102" s="32">
        <v>43192</v>
      </c>
      <c r="B102" s="20">
        <f t="shared" si="20"/>
        <v>2018</v>
      </c>
      <c r="C102" s="20">
        <f t="shared" si="21"/>
        <v>4</v>
      </c>
      <c r="E102" s="47">
        <v>339360</v>
      </c>
      <c r="F102" s="47">
        <f t="shared" si="34"/>
        <v>339360</v>
      </c>
      <c r="G102" s="50">
        <f t="shared" si="35"/>
        <v>1290</v>
      </c>
      <c r="H102" s="50">
        <f t="shared" si="33"/>
        <v>1290</v>
      </c>
      <c r="I102" s="133">
        <f>MAX($F$10:F102)</f>
        <v>339360</v>
      </c>
      <c r="K102" s="140">
        <f t="shared" si="22"/>
        <v>1290</v>
      </c>
      <c r="L102" s="70">
        <f t="shared" si="36"/>
        <v>339360</v>
      </c>
      <c r="M102" s="70">
        <f t="shared" si="23"/>
        <v>1290</v>
      </c>
      <c r="N102" s="71">
        <f t="shared" si="24"/>
        <v>0</v>
      </c>
      <c r="O102" s="70">
        <f t="shared" si="25"/>
        <v>1290</v>
      </c>
      <c r="P102" s="69">
        <f t="shared" si="26"/>
        <v>0</v>
      </c>
      <c r="Q102" s="50">
        <f t="shared" si="27"/>
        <v>21600</v>
      </c>
      <c r="R102" s="50">
        <f t="shared" si="28"/>
        <v>0</v>
      </c>
      <c r="S102" s="50">
        <f t="shared" si="29"/>
        <v>0</v>
      </c>
      <c r="T102" s="50">
        <f t="shared" si="30"/>
        <v>0</v>
      </c>
      <c r="U102" s="72">
        <f t="shared" si="31"/>
        <v>0</v>
      </c>
      <c r="V102" s="73">
        <f t="shared" si="32"/>
        <v>0</v>
      </c>
    </row>
    <row r="103" spans="1:22" x14ac:dyDescent="0.35">
      <c r="A103" s="32">
        <v>43193</v>
      </c>
      <c r="B103" s="20">
        <f t="shared" si="20"/>
        <v>2018</v>
      </c>
      <c r="C103" s="20">
        <f t="shared" si="21"/>
        <v>4</v>
      </c>
      <c r="E103" s="47">
        <v>340240</v>
      </c>
      <c r="F103" s="47">
        <f t="shared" si="34"/>
        <v>340240</v>
      </c>
      <c r="G103" s="50">
        <f t="shared" si="35"/>
        <v>880</v>
      </c>
      <c r="H103" s="50">
        <f t="shared" si="33"/>
        <v>880</v>
      </c>
      <c r="I103" s="133">
        <f>MAX($F$10:F103)</f>
        <v>340240</v>
      </c>
      <c r="K103" s="140">
        <f t="shared" si="22"/>
        <v>880</v>
      </c>
      <c r="L103" s="70">
        <f t="shared" si="36"/>
        <v>340240</v>
      </c>
      <c r="M103" s="70">
        <f t="shared" si="23"/>
        <v>880</v>
      </c>
      <c r="N103" s="71">
        <f t="shared" si="24"/>
        <v>0</v>
      </c>
      <c r="O103" s="70">
        <f t="shared" si="25"/>
        <v>880</v>
      </c>
      <c r="P103" s="69">
        <f t="shared" si="26"/>
        <v>0</v>
      </c>
      <c r="Q103" s="50">
        <f t="shared" si="27"/>
        <v>22480</v>
      </c>
      <c r="R103" s="50">
        <f t="shared" si="28"/>
        <v>0</v>
      </c>
      <c r="S103" s="50">
        <f t="shared" si="29"/>
        <v>0</v>
      </c>
      <c r="T103" s="50">
        <f t="shared" si="30"/>
        <v>0</v>
      </c>
      <c r="U103" s="72">
        <f t="shared" si="31"/>
        <v>0</v>
      </c>
      <c r="V103" s="73">
        <f t="shared" si="32"/>
        <v>0</v>
      </c>
    </row>
    <row r="104" spans="1:22" x14ac:dyDescent="0.35">
      <c r="A104" s="32">
        <v>43194</v>
      </c>
      <c r="B104" s="20">
        <f t="shared" si="20"/>
        <v>2018</v>
      </c>
      <c r="C104" s="20">
        <f t="shared" si="21"/>
        <v>4</v>
      </c>
      <c r="E104" s="47">
        <v>341740</v>
      </c>
      <c r="F104" s="47">
        <f t="shared" si="34"/>
        <v>341740</v>
      </c>
      <c r="G104" s="50">
        <f t="shared" si="35"/>
        <v>1500</v>
      </c>
      <c r="H104" s="50">
        <f t="shared" si="33"/>
        <v>1500</v>
      </c>
      <c r="I104" s="133">
        <f>MAX($F$10:F104)</f>
        <v>341740</v>
      </c>
      <c r="K104" s="140">
        <f t="shared" si="22"/>
        <v>1500</v>
      </c>
      <c r="L104" s="70">
        <f t="shared" si="36"/>
        <v>341740</v>
      </c>
      <c r="M104" s="70">
        <f t="shared" si="23"/>
        <v>1500</v>
      </c>
      <c r="N104" s="71">
        <f t="shared" si="24"/>
        <v>0</v>
      </c>
      <c r="O104" s="70">
        <f t="shared" si="25"/>
        <v>1500</v>
      </c>
      <c r="P104" s="69">
        <f t="shared" si="26"/>
        <v>0</v>
      </c>
      <c r="Q104" s="50">
        <f t="shared" si="27"/>
        <v>23980</v>
      </c>
      <c r="R104" s="50">
        <f t="shared" si="28"/>
        <v>0</v>
      </c>
      <c r="S104" s="50">
        <f t="shared" si="29"/>
        <v>0</v>
      </c>
      <c r="T104" s="50">
        <f t="shared" si="30"/>
        <v>0</v>
      </c>
      <c r="U104" s="72">
        <f t="shared" si="31"/>
        <v>0</v>
      </c>
      <c r="V104" s="73">
        <f t="shared" si="32"/>
        <v>0</v>
      </c>
    </row>
    <row r="105" spans="1:22" x14ac:dyDescent="0.35">
      <c r="A105" s="32">
        <v>43195</v>
      </c>
      <c r="B105" s="20">
        <f t="shared" si="20"/>
        <v>2018</v>
      </c>
      <c r="C105" s="20">
        <f t="shared" si="21"/>
        <v>4</v>
      </c>
      <c r="E105" s="47">
        <v>341740</v>
      </c>
      <c r="F105" s="47">
        <f t="shared" si="34"/>
        <v>341740</v>
      </c>
      <c r="G105" s="50">
        <f t="shared" si="35"/>
        <v>0</v>
      </c>
      <c r="H105" s="50">
        <f t="shared" si="33"/>
        <v>0</v>
      </c>
      <c r="I105" s="133">
        <f>MAX($F$10:F105)</f>
        <v>341740</v>
      </c>
      <c r="K105" s="140">
        <f t="shared" si="22"/>
        <v>0</v>
      </c>
      <c r="L105" s="70">
        <f t="shared" si="36"/>
        <v>341740</v>
      </c>
      <c r="M105" s="70">
        <f t="shared" si="23"/>
        <v>0</v>
      </c>
      <c r="N105" s="71">
        <f t="shared" si="24"/>
        <v>0</v>
      </c>
      <c r="O105" s="70">
        <f t="shared" si="25"/>
        <v>0</v>
      </c>
      <c r="P105" s="69">
        <f t="shared" si="26"/>
        <v>0</v>
      </c>
      <c r="Q105" s="50">
        <f t="shared" si="27"/>
        <v>23980</v>
      </c>
      <c r="R105" s="50">
        <f t="shared" si="28"/>
        <v>0</v>
      </c>
      <c r="S105" s="50">
        <f t="shared" si="29"/>
        <v>0</v>
      </c>
      <c r="T105" s="50">
        <f t="shared" si="30"/>
        <v>0</v>
      </c>
      <c r="U105" s="72">
        <f t="shared" si="31"/>
        <v>0</v>
      </c>
      <c r="V105" s="73">
        <f t="shared" si="32"/>
        <v>0</v>
      </c>
    </row>
    <row r="106" spans="1:22" x14ac:dyDescent="0.35">
      <c r="A106" s="32">
        <v>43196</v>
      </c>
      <c r="B106" s="20">
        <f t="shared" ref="B106:B169" si="37">YEAR(A106)</f>
        <v>2018</v>
      </c>
      <c r="C106" s="20">
        <f t="shared" ref="C106:C169" si="38">MONTH(A106)</f>
        <v>4</v>
      </c>
      <c r="E106" s="47">
        <v>341810</v>
      </c>
      <c r="F106" s="47">
        <f t="shared" si="34"/>
        <v>341810</v>
      </c>
      <c r="G106" s="50">
        <f t="shared" si="35"/>
        <v>70</v>
      </c>
      <c r="H106" s="50">
        <f t="shared" si="33"/>
        <v>70</v>
      </c>
      <c r="I106" s="133">
        <f>MAX($F$10:F106)</f>
        <v>341810</v>
      </c>
      <c r="K106" s="140">
        <f t="shared" ref="K106:K169" si="39">MAX(0,+I106-I105)</f>
        <v>70</v>
      </c>
      <c r="L106" s="70">
        <f t="shared" si="36"/>
        <v>341810</v>
      </c>
      <c r="M106" s="70">
        <f t="shared" ref="M106:M169" si="40">MAX(0,+L106-L105)</f>
        <v>70</v>
      </c>
      <c r="N106" s="71">
        <f t="shared" ref="N106:N169" si="41">MIN(M106,H106-K106)</f>
        <v>0</v>
      </c>
      <c r="O106" s="70">
        <f t="shared" ref="O106:O169" si="42">+K106+N106</f>
        <v>70</v>
      </c>
      <c r="P106" s="69">
        <f t="shared" ref="P106:P169" si="43">+H106-O106</f>
        <v>0</v>
      </c>
      <c r="Q106" s="50">
        <f t="shared" ref="Q106:Q169" si="44">MAX(0,IF(AND(K106=0,P106&gt;0),0,Q105+K106+U105))</f>
        <v>24050</v>
      </c>
      <c r="R106" s="50">
        <f t="shared" ref="R106:R169" si="45">MAX(0,R105+P106+V105)</f>
        <v>0</v>
      </c>
      <c r="S106" s="50">
        <f t="shared" ref="S106:S169" si="46">IF(G106&lt;0,G106,0)</f>
        <v>0</v>
      </c>
      <c r="T106" s="50">
        <f t="shared" ref="T106:T169" si="47">MIN(0,+S106+R105+V105)</f>
        <v>0</v>
      </c>
      <c r="U106" s="72">
        <f t="shared" ref="U106:U169" si="48">MAX(S106,IF(Q106&gt;0,MAX(-Q106,S106),T106))</f>
        <v>0</v>
      </c>
      <c r="V106" s="73">
        <f t="shared" ref="V106:V169" si="49">+S106-U106</f>
        <v>0</v>
      </c>
    </row>
    <row r="107" spans="1:22" x14ac:dyDescent="0.35">
      <c r="A107" s="32">
        <v>43197</v>
      </c>
      <c r="B107" s="20">
        <f t="shared" si="37"/>
        <v>2018</v>
      </c>
      <c r="C107" s="20">
        <f t="shared" si="38"/>
        <v>4</v>
      </c>
      <c r="E107" s="47">
        <v>342760</v>
      </c>
      <c r="F107" s="47">
        <f t="shared" si="34"/>
        <v>342760</v>
      </c>
      <c r="G107" s="50">
        <f t="shared" si="35"/>
        <v>950</v>
      </c>
      <c r="H107" s="50">
        <f t="shared" si="33"/>
        <v>950</v>
      </c>
      <c r="I107" s="133">
        <f>MAX($F$10:F107)</f>
        <v>342760</v>
      </c>
      <c r="K107" s="140">
        <f t="shared" si="39"/>
        <v>950</v>
      </c>
      <c r="L107" s="70">
        <f t="shared" si="36"/>
        <v>342490</v>
      </c>
      <c r="M107" s="70">
        <f t="shared" si="40"/>
        <v>680</v>
      </c>
      <c r="N107" s="71">
        <f t="shared" si="41"/>
        <v>0</v>
      </c>
      <c r="O107" s="70">
        <f t="shared" si="42"/>
        <v>950</v>
      </c>
      <c r="P107" s="69">
        <f t="shared" si="43"/>
        <v>0</v>
      </c>
      <c r="Q107" s="50">
        <f t="shared" si="44"/>
        <v>25000</v>
      </c>
      <c r="R107" s="50">
        <f t="shared" si="45"/>
        <v>0</v>
      </c>
      <c r="S107" s="50">
        <f t="shared" si="46"/>
        <v>0</v>
      </c>
      <c r="T107" s="50">
        <f t="shared" si="47"/>
        <v>0</v>
      </c>
      <c r="U107" s="72">
        <f t="shared" si="48"/>
        <v>0</v>
      </c>
      <c r="V107" s="73">
        <f t="shared" si="49"/>
        <v>0</v>
      </c>
    </row>
    <row r="108" spans="1:22" x14ac:dyDescent="0.35">
      <c r="A108" s="32">
        <v>43198</v>
      </c>
      <c r="B108" s="20">
        <f t="shared" si="37"/>
        <v>2018</v>
      </c>
      <c r="C108" s="20">
        <f t="shared" si="38"/>
        <v>4</v>
      </c>
      <c r="E108" s="47">
        <v>343710</v>
      </c>
      <c r="F108" s="47">
        <f t="shared" si="34"/>
        <v>343710</v>
      </c>
      <c r="G108" s="50">
        <f t="shared" si="35"/>
        <v>950</v>
      </c>
      <c r="H108" s="50">
        <f t="shared" ref="H108:H171" si="50">IF(G108&gt;0,G108,0)</f>
        <v>950</v>
      </c>
      <c r="I108" s="133">
        <f>MAX($F$10:F108)</f>
        <v>343710</v>
      </c>
      <c r="K108" s="140">
        <f t="shared" si="39"/>
        <v>950</v>
      </c>
      <c r="L108" s="70">
        <f t="shared" si="36"/>
        <v>342490</v>
      </c>
      <c r="M108" s="70">
        <f t="shared" si="40"/>
        <v>0</v>
      </c>
      <c r="N108" s="71">
        <f t="shared" si="41"/>
        <v>0</v>
      </c>
      <c r="O108" s="70">
        <f t="shared" si="42"/>
        <v>950</v>
      </c>
      <c r="P108" s="69">
        <f t="shared" si="43"/>
        <v>0</v>
      </c>
      <c r="Q108" s="50">
        <f t="shared" si="44"/>
        <v>25950</v>
      </c>
      <c r="R108" s="50">
        <f t="shared" si="45"/>
        <v>0</v>
      </c>
      <c r="S108" s="50">
        <f t="shared" si="46"/>
        <v>0</v>
      </c>
      <c r="T108" s="50">
        <f t="shared" si="47"/>
        <v>0</v>
      </c>
      <c r="U108" s="72">
        <f t="shared" si="48"/>
        <v>0</v>
      </c>
      <c r="V108" s="73">
        <f t="shared" si="49"/>
        <v>0</v>
      </c>
    </row>
    <row r="109" spans="1:22" x14ac:dyDescent="0.35">
      <c r="A109" s="32">
        <v>43199</v>
      </c>
      <c r="B109" s="20">
        <f t="shared" si="37"/>
        <v>2018</v>
      </c>
      <c r="C109" s="20">
        <f t="shared" si="38"/>
        <v>4</v>
      </c>
      <c r="E109" s="47">
        <v>342490</v>
      </c>
      <c r="F109" s="47">
        <f t="shared" si="34"/>
        <v>342490</v>
      </c>
      <c r="G109" s="50">
        <f t="shared" si="35"/>
        <v>-1220</v>
      </c>
      <c r="H109" s="50">
        <f t="shared" si="50"/>
        <v>0</v>
      </c>
      <c r="I109" s="133">
        <f>MAX($F$10:F109)</f>
        <v>343710</v>
      </c>
      <c r="K109" s="140">
        <f t="shared" si="39"/>
        <v>0</v>
      </c>
      <c r="L109" s="70">
        <f t="shared" si="36"/>
        <v>342490</v>
      </c>
      <c r="M109" s="70">
        <f t="shared" si="40"/>
        <v>0</v>
      </c>
      <c r="N109" s="71">
        <f t="shared" si="41"/>
        <v>0</v>
      </c>
      <c r="O109" s="70">
        <f t="shared" si="42"/>
        <v>0</v>
      </c>
      <c r="P109" s="69">
        <f t="shared" si="43"/>
        <v>0</v>
      </c>
      <c r="Q109" s="50">
        <f t="shared" si="44"/>
        <v>25950</v>
      </c>
      <c r="R109" s="50">
        <f t="shared" si="45"/>
        <v>0</v>
      </c>
      <c r="S109" s="50">
        <f t="shared" si="46"/>
        <v>-1220</v>
      </c>
      <c r="T109" s="50">
        <f t="shared" si="47"/>
        <v>-1220</v>
      </c>
      <c r="U109" s="72">
        <f t="shared" si="48"/>
        <v>-1220</v>
      </c>
      <c r="V109" s="73">
        <f t="shared" si="49"/>
        <v>0</v>
      </c>
    </row>
    <row r="110" spans="1:22" x14ac:dyDescent="0.35">
      <c r="A110" s="32">
        <v>43200</v>
      </c>
      <c r="B110" s="20">
        <f t="shared" si="37"/>
        <v>2018</v>
      </c>
      <c r="C110" s="20">
        <f t="shared" si="38"/>
        <v>4</v>
      </c>
      <c r="E110" s="47">
        <v>343440</v>
      </c>
      <c r="F110" s="47">
        <f t="shared" si="34"/>
        <v>343440</v>
      </c>
      <c r="G110" s="50">
        <f t="shared" si="35"/>
        <v>950</v>
      </c>
      <c r="H110" s="50">
        <f t="shared" si="50"/>
        <v>950</v>
      </c>
      <c r="I110" s="133">
        <f>MAX($F$10:F110)</f>
        <v>343710</v>
      </c>
      <c r="K110" s="140">
        <f t="shared" si="39"/>
        <v>0</v>
      </c>
      <c r="L110" s="70">
        <f t="shared" si="36"/>
        <v>343440</v>
      </c>
      <c r="M110" s="70">
        <f t="shared" si="40"/>
        <v>950</v>
      </c>
      <c r="N110" s="71">
        <f t="shared" si="41"/>
        <v>950</v>
      </c>
      <c r="O110" s="70">
        <f t="shared" si="42"/>
        <v>950</v>
      </c>
      <c r="P110" s="69">
        <f t="shared" si="43"/>
        <v>0</v>
      </c>
      <c r="Q110" s="50">
        <f t="shared" si="44"/>
        <v>24730</v>
      </c>
      <c r="R110" s="50">
        <f t="shared" si="45"/>
        <v>0</v>
      </c>
      <c r="S110" s="50">
        <f t="shared" si="46"/>
        <v>0</v>
      </c>
      <c r="T110" s="50">
        <f t="shared" si="47"/>
        <v>0</v>
      </c>
      <c r="U110" s="72">
        <f t="shared" si="48"/>
        <v>0</v>
      </c>
      <c r="V110" s="73">
        <f t="shared" si="49"/>
        <v>0</v>
      </c>
    </row>
    <row r="111" spans="1:22" x14ac:dyDescent="0.35">
      <c r="A111" s="32">
        <v>43201</v>
      </c>
      <c r="B111" s="20">
        <f t="shared" si="37"/>
        <v>2018</v>
      </c>
      <c r="C111" s="20">
        <f t="shared" si="38"/>
        <v>4</v>
      </c>
      <c r="E111" s="47">
        <v>345760</v>
      </c>
      <c r="F111" s="47">
        <f t="shared" si="34"/>
        <v>345760</v>
      </c>
      <c r="G111" s="50">
        <f t="shared" si="35"/>
        <v>2320</v>
      </c>
      <c r="H111" s="50">
        <f t="shared" si="50"/>
        <v>2320</v>
      </c>
      <c r="I111" s="133">
        <f>MAX($F$10:F111)</f>
        <v>345760</v>
      </c>
      <c r="K111" s="140">
        <f t="shared" si="39"/>
        <v>2050</v>
      </c>
      <c r="L111" s="70">
        <f t="shared" si="36"/>
        <v>345760</v>
      </c>
      <c r="M111" s="70">
        <f t="shared" si="40"/>
        <v>2320</v>
      </c>
      <c r="N111" s="71">
        <f t="shared" si="41"/>
        <v>270</v>
      </c>
      <c r="O111" s="70">
        <f t="shared" si="42"/>
        <v>2320</v>
      </c>
      <c r="P111" s="69">
        <f t="shared" si="43"/>
        <v>0</v>
      </c>
      <c r="Q111" s="50">
        <f t="shared" si="44"/>
        <v>26780</v>
      </c>
      <c r="R111" s="50">
        <f t="shared" si="45"/>
        <v>0</v>
      </c>
      <c r="S111" s="50">
        <f t="shared" si="46"/>
        <v>0</v>
      </c>
      <c r="T111" s="50">
        <f t="shared" si="47"/>
        <v>0</v>
      </c>
      <c r="U111" s="72">
        <f t="shared" si="48"/>
        <v>0</v>
      </c>
      <c r="V111" s="73">
        <f t="shared" si="49"/>
        <v>0</v>
      </c>
    </row>
    <row r="112" spans="1:22" x14ac:dyDescent="0.35">
      <c r="A112" s="32">
        <v>43202</v>
      </c>
      <c r="B112" s="20">
        <f t="shared" si="37"/>
        <v>2018</v>
      </c>
      <c r="C112" s="20">
        <f t="shared" si="38"/>
        <v>4</v>
      </c>
      <c r="E112" s="47">
        <v>348100</v>
      </c>
      <c r="F112" s="47">
        <f t="shared" si="34"/>
        <v>348100</v>
      </c>
      <c r="G112" s="50">
        <f t="shared" si="35"/>
        <v>2340</v>
      </c>
      <c r="H112" s="50">
        <f t="shared" si="50"/>
        <v>2340</v>
      </c>
      <c r="I112" s="133">
        <f>MAX($F$10:F112)</f>
        <v>348100</v>
      </c>
      <c r="K112" s="140">
        <f t="shared" si="39"/>
        <v>2340</v>
      </c>
      <c r="L112" s="70">
        <f t="shared" si="36"/>
        <v>348100</v>
      </c>
      <c r="M112" s="70">
        <f t="shared" si="40"/>
        <v>2340</v>
      </c>
      <c r="N112" s="71">
        <f t="shared" si="41"/>
        <v>0</v>
      </c>
      <c r="O112" s="70">
        <f t="shared" si="42"/>
        <v>2340</v>
      </c>
      <c r="P112" s="69">
        <f t="shared" si="43"/>
        <v>0</v>
      </c>
      <c r="Q112" s="50">
        <f t="shared" si="44"/>
        <v>29120</v>
      </c>
      <c r="R112" s="50">
        <f t="shared" si="45"/>
        <v>0</v>
      </c>
      <c r="S112" s="50">
        <f t="shared" si="46"/>
        <v>0</v>
      </c>
      <c r="T112" s="50">
        <f t="shared" si="47"/>
        <v>0</v>
      </c>
      <c r="U112" s="72">
        <f t="shared" si="48"/>
        <v>0</v>
      </c>
      <c r="V112" s="73">
        <f t="shared" si="49"/>
        <v>0</v>
      </c>
    </row>
    <row r="113" spans="1:22" x14ac:dyDescent="0.35">
      <c r="A113" s="32">
        <v>43203</v>
      </c>
      <c r="B113" s="20">
        <f t="shared" si="37"/>
        <v>2018</v>
      </c>
      <c r="C113" s="20">
        <f t="shared" si="38"/>
        <v>4</v>
      </c>
      <c r="E113" s="47">
        <v>350710</v>
      </c>
      <c r="F113" s="47">
        <f t="shared" si="34"/>
        <v>350710</v>
      </c>
      <c r="G113" s="50">
        <f t="shared" si="35"/>
        <v>2610</v>
      </c>
      <c r="H113" s="50">
        <f t="shared" si="50"/>
        <v>2610</v>
      </c>
      <c r="I113" s="133">
        <f>MAX($F$10:F113)</f>
        <v>350710</v>
      </c>
      <c r="K113" s="140">
        <f t="shared" si="39"/>
        <v>2610</v>
      </c>
      <c r="L113" s="70">
        <f t="shared" si="36"/>
        <v>350710</v>
      </c>
      <c r="M113" s="70">
        <f t="shared" si="40"/>
        <v>2610</v>
      </c>
      <c r="N113" s="71">
        <f t="shared" si="41"/>
        <v>0</v>
      </c>
      <c r="O113" s="70">
        <f t="shared" si="42"/>
        <v>2610</v>
      </c>
      <c r="P113" s="69">
        <f t="shared" si="43"/>
        <v>0</v>
      </c>
      <c r="Q113" s="50">
        <f t="shared" si="44"/>
        <v>31730</v>
      </c>
      <c r="R113" s="50">
        <f t="shared" si="45"/>
        <v>0</v>
      </c>
      <c r="S113" s="50">
        <f t="shared" si="46"/>
        <v>0</v>
      </c>
      <c r="T113" s="50">
        <f t="shared" si="47"/>
        <v>0</v>
      </c>
      <c r="U113" s="72">
        <f t="shared" si="48"/>
        <v>0</v>
      </c>
      <c r="V113" s="73">
        <f t="shared" si="49"/>
        <v>0</v>
      </c>
    </row>
    <row r="114" spans="1:22" x14ac:dyDescent="0.35">
      <c r="A114" s="32">
        <v>43204</v>
      </c>
      <c r="B114" s="20">
        <f t="shared" si="37"/>
        <v>2018</v>
      </c>
      <c r="C114" s="20">
        <f t="shared" si="38"/>
        <v>4</v>
      </c>
      <c r="E114" s="47">
        <v>353750</v>
      </c>
      <c r="F114" s="47">
        <f t="shared" si="34"/>
        <v>353750</v>
      </c>
      <c r="G114" s="50">
        <f t="shared" si="35"/>
        <v>3040</v>
      </c>
      <c r="H114" s="50">
        <f t="shared" si="50"/>
        <v>3040</v>
      </c>
      <c r="I114" s="133">
        <f>MAX($F$10:F114)</f>
        <v>353750</v>
      </c>
      <c r="K114" s="140">
        <f t="shared" si="39"/>
        <v>3040</v>
      </c>
      <c r="L114" s="70">
        <f t="shared" si="36"/>
        <v>353750</v>
      </c>
      <c r="M114" s="70">
        <f t="shared" si="40"/>
        <v>3040</v>
      </c>
      <c r="N114" s="71">
        <f t="shared" si="41"/>
        <v>0</v>
      </c>
      <c r="O114" s="70">
        <f t="shared" si="42"/>
        <v>3040</v>
      </c>
      <c r="P114" s="69">
        <f t="shared" si="43"/>
        <v>0</v>
      </c>
      <c r="Q114" s="50">
        <f t="shared" si="44"/>
        <v>34770</v>
      </c>
      <c r="R114" s="50">
        <f t="shared" si="45"/>
        <v>0</v>
      </c>
      <c r="S114" s="50">
        <f t="shared" si="46"/>
        <v>0</v>
      </c>
      <c r="T114" s="50">
        <f t="shared" si="47"/>
        <v>0</v>
      </c>
      <c r="U114" s="72">
        <f t="shared" si="48"/>
        <v>0</v>
      </c>
      <c r="V114" s="73">
        <f t="shared" si="49"/>
        <v>0</v>
      </c>
    </row>
    <row r="115" spans="1:22" x14ac:dyDescent="0.35">
      <c r="A115" s="32">
        <v>43205</v>
      </c>
      <c r="B115" s="20">
        <f t="shared" si="37"/>
        <v>2018</v>
      </c>
      <c r="C115" s="20">
        <f t="shared" si="38"/>
        <v>4</v>
      </c>
      <c r="E115" s="47">
        <v>356450</v>
      </c>
      <c r="F115" s="47">
        <f t="shared" ref="F115:F178" si="51">+E115</f>
        <v>356450</v>
      </c>
      <c r="G115" s="50">
        <f t="shared" si="35"/>
        <v>2700</v>
      </c>
      <c r="H115" s="50">
        <f t="shared" si="50"/>
        <v>2700</v>
      </c>
      <c r="I115" s="133">
        <f>MAX($F$10:F115)</f>
        <v>356450</v>
      </c>
      <c r="K115" s="140">
        <f t="shared" si="39"/>
        <v>2700</v>
      </c>
      <c r="L115" s="70">
        <f t="shared" si="36"/>
        <v>356450</v>
      </c>
      <c r="M115" s="70">
        <f t="shared" si="40"/>
        <v>2700</v>
      </c>
      <c r="N115" s="71">
        <f t="shared" si="41"/>
        <v>0</v>
      </c>
      <c r="O115" s="70">
        <f t="shared" si="42"/>
        <v>2700</v>
      </c>
      <c r="P115" s="69">
        <f t="shared" si="43"/>
        <v>0</v>
      </c>
      <c r="Q115" s="50">
        <f t="shared" si="44"/>
        <v>37470</v>
      </c>
      <c r="R115" s="50">
        <f t="shared" si="45"/>
        <v>0</v>
      </c>
      <c r="S115" s="50">
        <f t="shared" si="46"/>
        <v>0</v>
      </c>
      <c r="T115" s="50">
        <f t="shared" si="47"/>
        <v>0</v>
      </c>
      <c r="U115" s="72">
        <f t="shared" si="48"/>
        <v>0</v>
      </c>
      <c r="V115" s="73">
        <f t="shared" si="49"/>
        <v>0</v>
      </c>
    </row>
    <row r="116" spans="1:22" x14ac:dyDescent="0.35">
      <c r="A116" s="32">
        <v>43206</v>
      </c>
      <c r="B116" s="20">
        <f t="shared" si="37"/>
        <v>2018</v>
      </c>
      <c r="C116" s="20">
        <f t="shared" si="38"/>
        <v>4</v>
      </c>
      <c r="E116" s="47">
        <v>359300</v>
      </c>
      <c r="F116" s="47">
        <f t="shared" si="51"/>
        <v>359300</v>
      </c>
      <c r="G116" s="50">
        <f t="shared" si="35"/>
        <v>2850</v>
      </c>
      <c r="H116" s="50">
        <f t="shared" si="50"/>
        <v>2850</v>
      </c>
      <c r="I116" s="133">
        <f>MAX($F$10:F116)</f>
        <v>359300</v>
      </c>
      <c r="K116" s="140">
        <f t="shared" si="39"/>
        <v>2850</v>
      </c>
      <c r="L116" s="70">
        <f t="shared" si="36"/>
        <v>359300</v>
      </c>
      <c r="M116" s="70">
        <f t="shared" si="40"/>
        <v>2850</v>
      </c>
      <c r="N116" s="71">
        <f t="shared" si="41"/>
        <v>0</v>
      </c>
      <c r="O116" s="70">
        <f t="shared" si="42"/>
        <v>2850</v>
      </c>
      <c r="P116" s="69">
        <f t="shared" si="43"/>
        <v>0</v>
      </c>
      <c r="Q116" s="50">
        <f t="shared" si="44"/>
        <v>40320</v>
      </c>
      <c r="R116" s="50">
        <f t="shared" si="45"/>
        <v>0</v>
      </c>
      <c r="S116" s="50">
        <f t="shared" si="46"/>
        <v>0</v>
      </c>
      <c r="T116" s="50">
        <f t="shared" si="47"/>
        <v>0</v>
      </c>
      <c r="U116" s="72">
        <f t="shared" si="48"/>
        <v>0</v>
      </c>
      <c r="V116" s="73">
        <f t="shared" si="49"/>
        <v>0</v>
      </c>
    </row>
    <row r="117" spans="1:22" x14ac:dyDescent="0.35">
      <c r="A117" s="32">
        <v>43207</v>
      </c>
      <c r="B117" s="20">
        <f t="shared" si="37"/>
        <v>2018</v>
      </c>
      <c r="C117" s="20">
        <f t="shared" si="38"/>
        <v>4</v>
      </c>
      <c r="E117" s="47">
        <v>361400</v>
      </c>
      <c r="F117" s="47">
        <f t="shared" si="51"/>
        <v>361400</v>
      </c>
      <c r="G117" s="50">
        <f t="shared" si="35"/>
        <v>2100</v>
      </c>
      <c r="H117" s="50">
        <f t="shared" si="50"/>
        <v>2100</v>
      </c>
      <c r="I117" s="133">
        <f>MAX($F$10:F117)</f>
        <v>361400</v>
      </c>
      <c r="K117" s="140">
        <f t="shared" si="39"/>
        <v>2100</v>
      </c>
      <c r="L117" s="70">
        <f t="shared" si="36"/>
        <v>361400</v>
      </c>
      <c r="M117" s="70">
        <f t="shared" si="40"/>
        <v>2100</v>
      </c>
      <c r="N117" s="71">
        <f t="shared" si="41"/>
        <v>0</v>
      </c>
      <c r="O117" s="70">
        <f t="shared" si="42"/>
        <v>2100</v>
      </c>
      <c r="P117" s="69">
        <f t="shared" si="43"/>
        <v>0</v>
      </c>
      <c r="Q117" s="50">
        <f t="shared" si="44"/>
        <v>42420</v>
      </c>
      <c r="R117" s="50">
        <f t="shared" si="45"/>
        <v>0</v>
      </c>
      <c r="S117" s="50">
        <f t="shared" si="46"/>
        <v>0</v>
      </c>
      <c r="T117" s="50">
        <f t="shared" si="47"/>
        <v>0</v>
      </c>
      <c r="U117" s="72">
        <f t="shared" si="48"/>
        <v>0</v>
      </c>
      <c r="V117" s="73">
        <f t="shared" si="49"/>
        <v>0</v>
      </c>
    </row>
    <row r="118" spans="1:22" x14ac:dyDescent="0.35">
      <c r="A118" s="32">
        <v>43208</v>
      </c>
      <c r="B118" s="20">
        <f t="shared" si="37"/>
        <v>2018</v>
      </c>
      <c r="C118" s="20">
        <f t="shared" si="38"/>
        <v>4</v>
      </c>
      <c r="E118" s="47">
        <v>363150</v>
      </c>
      <c r="F118" s="47">
        <f t="shared" si="51"/>
        <v>363150</v>
      </c>
      <c r="G118" s="50">
        <f t="shared" si="35"/>
        <v>1750</v>
      </c>
      <c r="H118" s="50">
        <f t="shared" si="50"/>
        <v>1750</v>
      </c>
      <c r="I118" s="133">
        <f>MAX($F$10:F118)</f>
        <v>363150</v>
      </c>
      <c r="K118" s="140">
        <f t="shared" si="39"/>
        <v>1750</v>
      </c>
      <c r="L118" s="70">
        <f t="shared" si="36"/>
        <v>363150</v>
      </c>
      <c r="M118" s="70">
        <f t="shared" si="40"/>
        <v>1750</v>
      </c>
      <c r="N118" s="71">
        <f t="shared" si="41"/>
        <v>0</v>
      </c>
      <c r="O118" s="70">
        <f t="shared" si="42"/>
        <v>1750</v>
      </c>
      <c r="P118" s="69">
        <f t="shared" si="43"/>
        <v>0</v>
      </c>
      <c r="Q118" s="50">
        <f t="shared" si="44"/>
        <v>44170</v>
      </c>
      <c r="R118" s="50">
        <f t="shared" si="45"/>
        <v>0</v>
      </c>
      <c r="S118" s="50">
        <f t="shared" si="46"/>
        <v>0</v>
      </c>
      <c r="T118" s="50">
        <f t="shared" si="47"/>
        <v>0</v>
      </c>
      <c r="U118" s="72">
        <f t="shared" si="48"/>
        <v>0</v>
      </c>
      <c r="V118" s="73">
        <f t="shared" si="49"/>
        <v>0</v>
      </c>
    </row>
    <row r="119" spans="1:22" x14ac:dyDescent="0.35">
      <c r="A119" s="32">
        <v>43209</v>
      </c>
      <c r="B119" s="20">
        <f t="shared" si="37"/>
        <v>2018</v>
      </c>
      <c r="C119" s="20">
        <f t="shared" si="38"/>
        <v>4</v>
      </c>
      <c r="E119" s="47">
        <v>364620</v>
      </c>
      <c r="F119" s="47">
        <f t="shared" si="51"/>
        <v>364620</v>
      </c>
      <c r="G119" s="50">
        <f t="shared" si="35"/>
        <v>1470</v>
      </c>
      <c r="H119" s="50">
        <f t="shared" si="50"/>
        <v>1470</v>
      </c>
      <c r="I119" s="133">
        <f>MAX($F$10:F119)</f>
        <v>364620</v>
      </c>
      <c r="K119" s="140">
        <f t="shared" si="39"/>
        <v>1470</v>
      </c>
      <c r="L119" s="70">
        <f t="shared" si="36"/>
        <v>364620</v>
      </c>
      <c r="M119" s="70">
        <f t="shared" si="40"/>
        <v>1470</v>
      </c>
      <c r="N119" s="71">
        <f t="shared" si="41"/>
        <v>0</v>
      </c>
      <c r="O119" s="70">
        <f t="shared" si="42"/>
        <v>1470</v>
      </c>
      <c r="P119" s="69">
        <f t="shared" si="43"/>
        <v>0</v>
      </c>
      <c r="Q119" s="50">
        <f t="shared" si="44"/>
        <v>45640</v>
      </c>
      <c r="R119" s="50">
        <f t="shared" si="45"/>
        <v>0</v>
      </c>
      <c r="S119" s="50">
        <f t="shared" si="46"/>
        <v>0</v>
      </c>
      <c r="T119" s="50">
        <f t="shared" si="47"/>
        <v>0</v>
      </c>
      <c r="U119" s="72">
        <f t="shared" si="48"/>
        <v>0</v>
      </c>
      <c r="V119" s="73">
        <f t="shared" si="49"/>
        <v>0</v>
      </c>
    </row>
    <row r="120" spans="1:22" x14ac:dyDescent="0.35">
      <c r="A120" s="32">
        <v>43210</v>
      </c>
      <c r="B120" s="20">
        <f t="shared" si="37"/>
        <v>2018</v>
      </c>
      <c r="C120" s="20">
        <f t="shared" si="38"/>
        <v>4</v>
      </c>
      <c r="E120" s="47">
        <v>366240</v>
      </c>
      <c r="F120" s="47">
        <f t="shared" si="51"/>
        <v>366240</v>
      </c>
      <c r="G120" s="50">
        <f t="shared" si="35"/>
        <v>1620</v>
      </c>
      <c r="H120" s="50">
        <f t="shared" si="50"/>
        <v>1620</v>
      </c>
      <c r="I120" s="133">
        <f>MAX($F$10:F120)</f>
        <v>366240</v>
      </c>
      <c r="K120" s="140">
        <f t="shared" si="39"/>
        <v>1620</v>
      </c>
      <c r="L120" s="70">
        <f t="shared" si="36"/>
        <v>366240</v>
      </c>
      <c r="M120" s="70">
        <f t="shared" si="40"/>
        <v>1620</v>
      </c>
      <c r="N120" s="71">
        <f t="shared" si="41"/>
        <v>0</v>
      </c>
      <c r="O120" s="70">
        <f t="shared" si="42"/>
        <v>1620</v>
      </c>
      <c r="P120" s="69">
        <f t="shared" si="43"/>
        <v>0</v>
      </c>
      <c r="Q120" s="50">
        <f t="shared" si="44"/>
        <v>47260</v>
      </c>
      <c r="R120" s="50">
        <f t="shared" si="45"/>
        <v>0</v>
      </c>
      <c r="S120" s="50">
        <f t="shared" si="46"/>
        <v>0</v>
      </c>
      <c r="T120" s="50">
        <f t="shared" si="47"/>
        <v>0</v>
      </c>
      <c r="U120" s="72">
        <f t="shared" si="48"/>
        <v>0</v>
      </c>
      <c r="V120" s="73">
        <f t="shared" si="49"/>
        <v>0</v>
      </c>
    </row>
    <row r="121" spans="1:22" x14ac:dyDescent="0.35">
      <c r="A121" s="32">
        <v>43211</v>
      </c>
      <c r="B121" s="20">
        <f t="shared" si="37"/>
        <v>2018</v>
      </c>
      <c r="C121" s="20">
        <f t="shared" si="38"/>
        <v>4</v>
      </c>
      <c r="E121" s="47">
        <v>367780</v>
      </c>
      <c r="F121" s="47">
        <f t="shared" si="51"/>
        <v>367780</v>
      </c>
      <c r="G121" s="50">
        <f t="shared" si="35"/>
        <v>1540</v>
      </c>
      <c r="H121" s="50">
        <f t="shared" si="50"/>
        <v>1540</v>
      </c>
      <c r="I121" s="133">
        <f>MAX($F$10:F121)</f>
        <v>367780</v>
      </c>
      <c r="K121" s="140">
        <f t="shared" si="39"/>
        <v>1540</v>
      </c>
      <c r="L121" s="70">
        <f t="shared" si="36"/>
        <v>367780</v>
      </c>
      <c r="M121" s="70">
        <f t="shared" si="40"/>
        <v>1540</v>
      </c>
      <c r="N121" s="71">
        <f t="shared" si="41"/>
        <v>0</v>
      </c>
      <c r="O121" s="70">
        <f t="shared" si="42"/>
        <v>1540</v>
      </c>
      <c r="P121" s="69">
        <f t="shared" si="43"/>
        <v>0</v>
      </c>
      <c r="Q121" s="50">
        <f t="shared" si="44"/>
        <v>48800</v>
      </c>
      <c r="R121" s="50">
        <f t="shared" si="45"/>
        <v>0</v>
      </c>
      <c r="S121" s="50">
        <f t="shared" si="46"/>
        <v>0</v>
      </c>
      <c r="T121" s="50">
        <f t="shared" si="47"/>
        <v>0</v>
      </c>
      <c r="U121" s="72">
        <f t="shared" si="48"/>
        <v>0</v>
      </c>
      <c r="V121" s="73">
        <f t="shared" si="49"/>
        <v>0</v>
      </c>
    </row>
    <row r="122" spans="1:22" x14ac:dyDescent="0.35">
      <c r="A122" s="32">
        <v>43212</v>
      </c>
      <c r="B122" s="20">
        <f t="shared" si="37"/>
        <v>2018</v>
      </c>
      <c r="C122" s="20">
        <f t="shared" si="38"/>
        <v>4</v>
      </c>
      <c r="E122" s="47">
        <v>369340</v>
      </c>
      <c r="F122" s="47">
        <f t="shared" si="51"/>
        <v>369340</v>
      </c>
      <c r="G122" s="50">
        <f t="shared" si="35"/>
        <v>1560</v>
      </c>
      <c r="H122" s="50">
        <f t="shared" si="50"/>
        <v>1560</v>
      </c>
      <c r="I122" s="133">
        <f>MAX($F$10:F122)</f>
        <v>369340</v>
      </c>
      <c r="K122" s="140">
        <f t="shared" si="39"/>
        <v>1560</v>
      </c>
      <c r="L122" s="70">
        <f t="shared" si="36"/>
        <v>369340</v>
      </c>
      <c r="M122" s="70">
        <f t="shared" si="40"/>
        <v>1560</v>
      </c>
      <c r="N122" s="71">
        <f t="shared" si="41"/>
        <v>0</v>
      </c>
      <c r="O122" s="70">
        <f t="shared" si="42"/>
        <v>1560</v>
      </c>
      <c r="P122" s="69">
        <f t="shared" si="43"/>
        <v>0</v>
      </c>
      <c r="Q122" s="50">
        <f t="shared" si="44"/>
        <v>50360</v>
      </c>
      <c r="R122" s="50">
        <f t="shared" si="45"/>
        <v>0</v>
      </c>
      <c r="S122" s="50">
        <f t="shared" si="46"/>
        <v>0</v>
      </c>
      <c r="T122" s="50">
        <f t="shared" si="47"/>
        <v>0</v>
      </c>
      <c r="U122" s="72">
        <f t="shared" si="48"/>
        <v>0</v>
      </c>
      <c r="V122" s="73">
        <f t="shared" si="49"/>
        <v>0</v>
      </c>
    </row>
    <row r="123" spans="1:22" x14ac:dyDescent="0.35">
      <c r="A123" s="32">
        <v>43213</v>
      </c>
      <c r="B123" s="20">
        <f t="shared" si="37"/>
        <v>2018</v>
      </c>
      <c r="C123" s="20">
        <f t="shared" si="38"/>
        <v>4</v>
      </c>
      <c r="E123" s="47">
        <v>370890</v>
      </c>
      <c r="F123" s="47">
        <f t="shared" si="51"/>
        <v>370890</v>
      </c>
      <c r="G123" s="50">
        <f t="shared" si="35"/>
        <v>1550</v>
      </c>
      <c r="H123" s="50">
        <f t="shared" si="50"/>
        <v>1550</v>
      </c>
      <c r="I123" s="133">
        <f>MAX($F$10:F123)</f>
        <v>370890</v>
      </c>
      <c r="K123" s="140">
        <f t="shared" si="39"/>
        <v>1550</v>
      </c>
      <c r="L123" s="70">
        <f t="shared" si="36"/>
        <v>370890</v>
      </c>
      <c r="M123" s="70">
        <f t="shared" si="40"/>
        <v>1550</v>
      </c>
      <c r="N123" s="71">
        <f t="shared" si="41"/>
        <v>0</v>
      </c>
      <c r="O123" s="70">
        <f t="shared" si="42"/>
        <v>1550</v>
      </c>
      <c r="P123" s="69">
        <f t="shared" si="43"/>
        <v>0</v>
      </c>
      <c r="Q123" s="50">
        <f t="shared" si="44"/>
        <v>51910</v>
      </c>
      <c r="R123" s="50">
        <f t="shared" si="45"/>
        <v>0</v>
      </c>
      <c r="S123" s="50">
        <f t="shared" si="46"/>
        <v>0</v>
      </c>
      <c r="T123" s="50">
        <f t="shared" si="47"/>
        <v>0</v>
      </c>
      <c r="U123" s="72">
        <f t="shared" si="48"/>
        <v>0</v>
      </c>
      <c r="V123" s="73">
        <f t="shared" si="49"/>
        <v>0</v>
      </c>
    </row>
    <row r="124" spans="1:22" x14ac:dyDescent="0.35">
      <c r="A124" s="32">
        <v>43214</v>
      </c>
      <c r="B124" s="20">
        <f t="shared" si="37"/>
        <v>2018</v>
      </c>
      <c r="C124" s="20">
        <f t="shared" si="38"/>
        <v>4</v>
      </c>
      <c r="E124" s="47">
        <v>372450</v>
      </c>
      <c r="F124" s="47">
        <f t="shared" si="51"/>
        <v>372450</v>
      </c>
      <c r="G124" s="50">
        <f t="shared" si="35"/>
        <v>1560</v>
      </c>
      <c r="H124" s="50">
        <f t="shared" si="50"/>
        <v>1560</v>
      </c>
      <c r="I124" s="133">
        <f>MAX($F$10:F124)</f>
        <v>372450</v>
      </c>
      <c r="K124" s="140">
        <f t="shared" si="39"/>
        <v>1560</v>
      </c>
      <c r="L124" s="70">
        <f t="shared" si="36"/>
        <v>372450</v>
      </c>
      <c r="M124" s="70">
        <f t="shared" si="40"/>
        <v>1560</v>
      </c>
      <c r="N124" s="71">
        <f t="shared" si="41"/>
        <v>0</v>
      </c>
      <c r="O124" s="70">
        <f t="shared" si="42"/>
        <v>1560</v>
      </c>
      <c r="P124" s="69">
        <f t="shared" si="43"/>
        <v>0</v>
      </c>
      <c r="Q124" s="50">
        <f t="shared" si="44"/>
        <v>53470</v>
      </c>
      <c r="R124" s="50">
        <f t="shared" si="45"/>
        <v>0</v>
      </c>
      <c r="S124" s="50">
        <f t="shared" si="46"/>
        <v>0</v>
      </c>
      <c r="T124" s="50">
        <f t="shared" si="47"/>
        <v>0</v>
      </c>
      <c r="U124" s="72">
        <f t="shared" si="48"/>
        <v>0</v>
      </c>
      <c r="V124" s="73">
        <f t="shared" si="49"/>
        <v>0</v>
      </c>
    </row>
    <row r="125" spans="1:22" x14ac:dyDescent="0.35">
      <c r="A125" s="32">
        <v>43215</v>
      </c>
      <c r="B125" s="20">
        <f t="shared" si="37"/>
        <v>2018</v>
      </c>
      <c r="C125" s="20">
        <f t="shared" si="38"/>
        <v>4</v>
      </c>
      <c r="E125" s="47">
        <v>374010</v>
      </c>
      <c r="F125" s="47">
        <f t="shared" si="51"/>
        <v>374010</v>
      </c>
      <c r="G125" s="50">
        <f t="shared" si="35"/>
        <v>1560</v>
      </c>
      <c r="H125" s="50">
        <f t="shared" si="50"/>
        <v>1560</v>
      </c>
      <c r="I125" s="133">
        <f>MAX($F$10:F125)</f>
        <v>374010</v>
      </c>
      <c r="K125" s="140">
        <f t="shared" si="39"/>
        <v>1560</v>
      </c>
      <c r="L125" s="70">
        <f t="shared" si="36"/>
        <v>374010</v>
      </c>
      <c r="M125" s="70">
        <f t="shared" si="40"/>
        <v>1560</v>
      </c>
      <c r="N125" s="71">
        <f t="shared" si="41"/>
        <v>0</v>
      </c>
      <c r="O125" s="70">
        <f t="shared" si="42"/>
        <v>1560</v>
      </c>
      <c r="P125" s="69">
        <f t="shared" si="43"/>
        <v>0</v>
      </c>
      <c r="Q125" s="50">
        <f t="shared" si="44"/>
        <v>55030</v>
      </c>
      <c r="R125" s="50">
        <f t="shared" si="45"/>
        <v>0</v>
      </c>
      <c r="S125" s="50">
        <f t="shared" si="46"/>
        <v>0</v>
      </c>
      <c r="T125" s="50">
        <f t="shared" si="47"/>
        <v>0</v>
      </c>
      <c r="U125" s="72">
        <f t="shared" si="48"/>
        <v>0</v>
      </c>
      <c r="V125" s="73">
        <f t="shared" si="49"/>
        <v>0</v>
      </c>
    </row>
    <row r="126" spans="1:22" x14ac:dyDescent="0.35">
      <c r="A126" s="32">
        <v>43216</v>
      </c>
      <c r="B126" s="20">
        <f t="shared" si="37"/>
        <v>2018</v>
      </c>
      <c r="C126" s="20">
        <f t="shared" si="38"/>
        <v>4</v>
      </c>
      <c r="E126" s="47">
        <v>375440</v>
      </c>
      <c r="F126" s="47">
        <f t="shared" si="51"/>
        <v>375440</v>
      </c>
      <c r="G126" s="50">
        <f t="shared" si="35"/>
        <v>1430</v>
      </c>
      <c r="H126" s="50">
        <f t="shared" si="50"/>
        <v>1430</v>
      </c>
      <c r="I126" s="133">
        <f>MAX($F$10:F126)</f>
        <v>375440</v>
      </c>
      <c r="K126" s="140">
        <f t="shared" si="39"/>
        <v>1430</v>
      </c>
      <c r="L126" s="70">
        <f t="shared" si="36"/>
        <v>375440</v>
      </c>
      <c r="M126" s="70">
        <f t="shared" si="40"/>
        <v>1430</v>
      </c>
      <c r="N126" s="71">
        <f t="shared" si="41"/>
        <v>0</v>
      </c>
      <c r="O126" s="70">
        <f t="shared" si="42"/>
        <v>1430</v>
      </c>
      <c r="P126" s="69">
        <f t="shared" si="43"/>
        <v>0</v>
      </c>
      <c r="Q126" s="50">
        <f t="shared" si="44"/>
        <v>56460</v>
      </c>
      <c r="R126" s="50">
        <f t="shared" si="45"/>
        <v>0</v>
      </c>
      <c r="S126" s="50">
        <f t="shared" si="46"/>
        <v>0</v>
      </c>
      <c r="T126" s="50">
        <f t="shared" si="47"/>
        <v>0</v>
      </c>
      <c r="U126" s="72">
        <f t="shared" si="48"/>
        <v>0</v>
      </c>
      <c r="V126" s="73">
        <f t="shared" si="49"/>
        <v>0</v>
      </c>
    </row>
    <row r="127" spans="1:22" x14ac:dyDescent="0.35">
      <c r="A127" s="32">
        <v>43217</v>
      </c>
      <c r="B127" s="20">
        <f t="shared" si="37"/>
        <v>2018</v>
      </c>
      <c r="C127" s="20">
        <f t="shared" si="38"/>
        <v>4</v>
      </c>
      <c r="E127" s="47">
        <v>377010</v>
      </c>
      <c r="F127" s="47">
        <f t="shared" si="51"/>
        <v>377010</v>
      </c>
      <c r="G127" s="50">
        <f t="shared" si="35"/>
        <v>1570</v>
      </c>
      <c r="H127" s="50">
        <f t="shared" si="50"/>
        <v>1570</v>
      </c>
      <c r="I127" s="133">
        <f>MAX($F$10:F127)</f>
        <v>377010</v>
      </c>
      <c r="K127" s="140">
        <f t="shared" si="39"/>
        <v>1570</v>
      </c>
      <c r="L127" s="70">
        <f t="shared" si="36"/>
        <v>377010</v>
      </c>
      <c r="M127" s="70">
        <f t="shared" si="40"/>
        <v>1570</v>
      </c>
      <c r="N127" s="71">
        <f t="shared" si="41"/>
        <v>0</v>
      </c>
      <c r="O127" s="70">
        <f t="shared" si="42"/>
        <v>1570</v>
      </c>
      <c r="P127" s="69">
        <f t="shared" si="43"/>
        <v>0</v>
      </c>
      <c r="Q127" s="50">
        <f t="shared" si="44"/>
        <v>58030</v>
      </c>
      <c r="R127" s="50">
        <f t="shared" si="45"/>
        <v>0</v>
      </c>
      <c r="S127" s="50">
        <f t="shared" si="46"/>
        <v>0</v>
      </c>
      <c r="T127" s="50">
        <f t="shared" si="47"/>
        <v>0</v>
      </c>
      <c r="U127" s="72">
        <f t="shared" si="48"/>
        <v>0</v>
      </c>
      <c r="V127" s="73">
        <f t="shared" si="49"/>
        <v>0</v>
      </c>
    </row>
    <row r="128" spans="1:22" x14ac:dyDescent="0.35">
      <c r="A128" s="32">
        <v>43218</v>
      </c>
      <c r="B128" s="20">
        <f t="shared" si="37"/>
        <v>2018</v>
      </c>
      <c r="C128" s="20">
        <f t="shared" si="38"/>
        <v>4</v>
      </c>
      <c r="E128" s="47">
        <v>378510</v>
      </c>
      <c r="F128" s="47">
        <f t="shared" si="51"/>
        <v>378510</v>
      </c>
      <c r="G128" s="50">
        <f t="shared" si="35"/>
        <v>1500</v>
      </c>
      <c r="H128" s="50">
        <f t="shared" si="50"/>
        <v>1500</v>
      </c>
      <c r="I128" s="133">
        <f>MAX($F$10:F128)</f>
        <v>378510</v>
      </c>
      <c r="K128" s="140">
        <f t="shared" si="39"/>
        <v>1500</v>
      </c>
      <c r="L128" s="70">
        <f t="shared" si="36"/>
        <v>378510</v>
      </c>
      <c r="M128" s="70">
        <f t="shared" si="40"/>
        <v>1500</v>
      </c>
      <c r="N128" s="71">
        <f t="shared" si="41"/>
        <v>0</v>
      </c>
      <c r="O128" s="70">
        <f t="shared" si="42"/>
        <v>1500</v>
      </c>
      <c r="P128" s="69">
        <f t="shared" si="43"/>
        <v>0</v>
      </c>
      <c r="Q128" s="50">
        <f t="shared" si="44"/>
        <v>59530</v>
      </c>
      <c r="R128" s="50">
        <f t="shared" si="45"/>
        <v>0</v>
      </c>
      <c r="S128" s="50">
        <f t="shared" si="46"/>
        <v>0</v>
      </c>
      <c r="T128" s="50">
        <f t="shared" si="47"/>
        <v>0</v>
      </c>
      <c r="U128" s="72">
        <f t="shared" si="48"/>
        <v>0</v>
      </c>
      <c r="V128" s="73">
        <f t="shared" si="49"/>
        <v>0</v>
      </c>
    </row>
    <row r="129" spans="1:22" x14ac:dyDescent="0.35">
      <c r="A129" s="32">
        <v>43219</v>
      </c>
      <c r="B129" s="20">
        <f t="shared" si="37"/>
        <v>2018</v>
      </c>
      <c r="C129" s="20">
        <f t="shared" si="38"/>
        <v>4</v>
      </c>
      <c r="E129" s="47">
        <v>380580</v>
      </c>
      <c r="F129" s="47">
        <f t="shared" si="51"/>
        <v>380580</v>
      </c>
      <c r="G129" s="50">
        <f t="shared" si="35"/>
        <v>2070</v>
      </c>
      <c r="H129" s="50">
        <f t="shared" si="50"/>
        <v>2070</v>
      </c>
      <c r="I129" s="133">
        <f>MAX($F$10:F129)</f>
        <v>380580</v>
      </c>
      <c r="K129" s="140">
        <f t="shared" si="39"/>
        <v>2070</v>
      </c>
      <c r="L129" s="70">
        <f t="shared" si="36"/>
        <v>380580</v>
      </c>
      <c r="M129" s="70">
        <f t="shared" si="40"/>
        <v>2070</v>
      </c>
      <c r="N129" s="71">
        <f t="shared" si="41"/>
        <v>0</v>
      </c>
      <c r="O129" s="70">
        <f t="shared" si="42"/>
        <v>2070</v>
      </c>
      <c r="P129" s="69">
        <f t="shared" si="43"/>
        <v>0</v>
      </c>
      <c r="Q129" s="50">
        <f t="shared" si="44"/>
        <v>61600</v>
      </c>
      <c r="R129" s="50">
        <f t="shared" si="45"/>
        <v>0</v>
      </c>
      <c r="S129" s="50">
        <f t="shared" si="46"/>
        <v>0</v>
      </c>
      <c r="T129" s="50">
        <f t="shared" si="47"/>
        <v>0</v>
      </c>
      <c r="U129" s="72">
        <f t="shared" si="48"/>
        <v>0</v>
      </c>
      <c r="V129" s="73">
        <f t="shared" si="49"/>
        <v>0</v>
      </c>
    </row>
    <row r="130" spans="1:22" x14ac:dyDescent="0.35">
      <c r="A130" s="32">
        <v>43220</v>
      </c>
      <c r="B130" s="20">
        <f t="shared" si="37"/>
        <v>2018</v>
      </c>
      <c r="C130" s="20">
        <f t="shared" si="38"/>
        <v>4</v>
      </c>
      <c r="E130" s="47">
        <v>383170</v>
      </c>
      <c r="F130" s="47">
        <f t="shared" si="51"/>
        <v>383170</v>
      </c>
      <c r="G130" s="50">
        <f t="shared" si="35"/>
        <v>2590</v>
      </c>
      <c r="H130" s="50">
        <f t="shared" si="50"/>
        <v>2590</v>
      </c>
      <c r="I130" s="133">
        <f>MAX($F$10:F130)</f>
        <v>383170</v>
      </c>
      <c r="K130" s="140">
        <f t="shared" si="39"/>
        <v>2590</v>
      </c>
      <c r="L130" s="70">
        <f t="shared" si="36"/>
        <v>381730</v>
      </c>
      <c r="M130" s="70">
        <f t="shared" si="40"/>
        <v>1150</v>
      </c>
      <c r="N130" s="71">
        <f t="shared" si="41"/>
        <v>0</v>
      </c>
      <c r="O130" s="70">
        <f t="shared" si="42"/>
        <v>2590</v>
      </c>
      <c r="P130" s="69">
        <f t="shared" si="43"/>
        <v>0</v>
      </c>
      <c r="Q130" s="50">
        <f t="shared" si="44"/>
        <v>64190</v>
      </c>
      <c r="R130" s="50">
        <f t="shared" si="45"/>
        <v>0</v>
      </c>
      <c r="S130" s="50">
        <f t="shared" si="46"/>
        <v>0</v>
      </c>
      <c r="T130" s="50">
        <f t="shared" si="47"/>
        <v>0</v>
      </c>
      <c r="U130" s="72">
        <f t="shared" si="48"/>
        <v>0</v>
      </c>
      <c r="V130" s="73">
        <f t="shared" si="49"/>
        <v>0</v>
      </c>
    </row>
    <row r="131" spans="1:22" x14ac:dyDescent="0.35">
      <c r="A131" s="32">
        <v>43221</v>
      </c>
      <c r="B131" s="20">
        <f t="shared" si="37"/>
        <v>2018</v>
      </c>
      <c r="C131" s="20">
        <f t="shared" si="38"/>
        <v>5</v>
      </c>
      <c r="E131" s="47">
        <v>384750</v>
      </c>
      <c r="F131" s="47">
        <f t="shared" si="51"/>
        <v>384750</v>
      </c>
      <c r="G131" s="50">
        <f t="shared" si="35"/>
        <v>1580</v>
      </c>
      <c r="H131" s="50">
        <f t="shared" si="50"/>
        <v>1580</v>
      </c>
      <c r="I131" s="133">
        <f>MAX($F$10:F131)</f>
        <v>384750</v>
      </c>
      <c r="K131" s="140">
        <f t="shared" si="39"/>
        <v>1580</v>
      </c>
      <c r="L131" s="70">
        <f t="shared" si="36"/>
        <v>381730</v>
      </c>
      <c r="M131" s="70">
        <f t="shared" si="40"/>
        <v>0</v>
      </c>
      <c r="N131" s="71">
        <f t="shared" si="41"/>
        <v>0</v>
      </c>
      <c r="O131" s="70">
        <f t="shared" si="42"/>
        <v>1580</v>
      </c>
      <c r="P131" s="69">
        <f t="shared" si="43"/>
        <v>0</v>
      </c>
      <c r="Q131" s="50">
        <f t="shared" si="44"/>
        <v>65770</v>
      </c>
      <c r="R131" s="50">
        <f t="shared" si="45"/>
        <v>0</v>
      </c>
      <c r="S131" s="50">
        <f t="shared" si="46"/>
        <v>0</v>
      </c>
      <c r="T131" s="50">
        <f t="shared" si="47"/>
        <v>0</v>
      </c>
      <c r="U131" s="72">
        <f t="shared" si="48"/>
        <v>0</v>
      </c>
      <c r="V131" s="73">
        <f t="shared" si="49"/>
        <v>0</v>
      </c>
    </row>
    <row r="132" spans="1:22" x14ac:dyDescent="0.35">
      <c r="A132" s="32">
        <v>43222</v>
      </c>
      <c r="B132" s="20">
        <f t="shared" si="37"/>
        <v>2018</v>
      </c>
      <c r="C132" s="20">
        <f t="shared" si="38"/>
        <v>5</v>
      </c>
      <c r="E132" s="47">
        <v>386270</v>
      </c>
      <c r="F132" s="47">
        <f t="shared" si="51"/>
        <v>386270</v>
      </c>
      <c r="G132" s="50">
        <f t="shared" si="35"/>
        <v>1520</v>
      </c>
      <c r="H132" s="50">
        <f t="shared" si="50"/>
        <v>1520</v>
      </c>
      <c r="I132" s="133">
        <f>MAX($F$10:F132)</f>
        <v>386270</v>
      </c>
      <c r="K132" s="140">
        <f t="shared" si="39"/>
        <v>1520</v>
      </c>
      <c r="L132" s="70">
        <f t="shared" si="36"/>
        <v>381730</v>
      </c>
      <c r="M132" s="70">
        <f t="shared" si="40"/>
        <v>0</v>
      </c>
      <c r="N132" s="71">
        <f t="shared" si="41"/>
        <v>0</v>
      </c>
      <c r="O132" s="70">
        <f t="shared" si="42"/>
        <v>1520</v>
      </c>
      <c r="P132" s="69">
        <f t="shared" si="43"/>
        <v>0</v>
      </c>
      <c r="Q132" s="50">
        <f t="shared" si="44"/>
        <v>67290</v>
      </c>
      <c r="R132" s="50">
        <f t="shared" si="45"/>
        <v>0</v>
      </c>
      <c r="S132" s="50">
        <f t="shared" si="46"/>
        <v>0</v>
      </c>
      <c r="T132" s="50">
        <f t="shared" si="47"/>
        <v>0</v>
      </c>
      <c r="U132" s="72">
        <f t="shared" si="48"/>
        <v>0</v>
      </c>
      <c r="V132" s="73">
        <f t="shared" si="49"/>
        <v>0</v>
      </c>
    </row>
    <row r="133" spans="1:22" x14ac:dyDescent="0.35">
      <c r="A133" s="32">
        <v>43223</v>
      </c>
      <c r="B133" s="20">
        <f t="shared" si="37"/>
        <v>2018</v>
      </c>
      <c r="C133" s="20">
        <f t="shared" si="38"/>
        <v>5</v>
      </c>
      <c r="E133" s="47">
        <v>387420</v>
      </c>
      <c r="F133" s="47">
        <f t="shared" si="51"/>
        <v>387420</v>
      </c>
      <c r="G133" s="50">
        <f t="shared" si="35"/>
        <v>1150</v>
      </c>
      <c r="H133" s="50">
        <f t="shared" si="50"/>
        <v>1150</v>
      </c>
      <c r="I133" s="133">
        <f>MAX($F$10:F133)</f>
        <v>387420</v>
      </c>
      <c r="K133" s="140">
        <f t="shared" si="39"/>
        <v>1150</v>
      </c>
      <c r="L133" s="70">
        <f t="shared" si="36"/>
        <v>381730</v>
      </c>
      <c r="M133" s="70">
        <f t="shared" si="40"/>
        <v>0</v>
      </c>
      <c r="N133" s="71">
        <f t="shared" si="41"/>
        <v>0</v>
      </c>
      <c r="O133" s="70">
        <f t="shared" si="42"/>
        <v>1150</v>
      </c>
      <c r="P133" s="69">
        <f t="shared" si="43"/>
        <v>0</v>
      </c>
      <c r="Q133" s="50">
        <f t="shared" si="44"/>
        <v>68440</v>
      </c>
      <c r="R133" s="50">
        <f t="shared" si="45"/>
        <v>0</v>
      </c>
      <c r="S133" s="50">
        <f t="shared" si="46"/>
        <v>0</v>
      </c>
      <c r="T133" s="50">
        <f t="shared" si="47"/>
        <v>0</v>
      </c>
      <c r="U133" s="72">
        <f t="shared" si="48"/>
        <v>0</v>
      </c>
      <c r="V133" s="73">
        <f t="shared" si="49"/>
        <v>0</v>
      </c>
    </row>
    <row r="134" spans="1:22" x14ac:dyDescent="0.35">
      <c r="A134" s="32">
        <v>43224</v>
      </c>
      <c r="B134" s="20">
        <f t="shared" si="37"/>
        <v>2018</v>
      </c>
      <c r="C134" s="20">
        <f t="shared" si="38"/>
        <v>5</v>
      </c>
      <c r="E134" s="47">
        <v>387710</v>
      </c>
      <c r="F134" s="47">
        <f t="shared" si="51"/>
        <v>387710</v>
      </c>
      <c r="G134" s="50">
        <f t="shared" si="35"/>
        <v>290</v>
      </c>
      <c r="H134" s="50">
        <f t="shared" si="50"/>
        <v>290</v>
      </c>
      <c r="I134" s="133">
        <f>MAX($F$10:F134)</f>
        <v>387710</v>
      </c>
      <c r="K134" s="140">
        <f t="shared" si="39"/>
        <v>290</v>
      </c>
      <c r="L134" s="70">
        <f t="shared" si="36"/>
        <v>381730</v>
      </c>
      <c r="M134" s="70">
        <f t="shared" si="40"/>
        <v>0</v>
      </c>
      <c r="N134" s="71">
        <f t="shared" si="41"/>
        <v>0</v>
      </c>
      <c r="O134" s="70">
        <f t="shared" si="42"/>
        <v>290</v>
      </c>
      <c r="P134" s="69">
        <f t="shared" si="43"/>
        <v>0</v>
      </c>
      <c r="Q134" s="50">
        <f t="shared" si="44"/>
        <v>68730</v>
      </c>
      <c r="R134" s="50">
        <f t="shared" si="45"/>
        <v>0</v>
      </c>
      <c r="S134" s="50">
        <f t="shared" si="46"/>
        <v>0</v>
      </c>
      <c r="T134" s="50">
        <f t="shared" si="47"/>
        <v>0</v>
      </c>
      <c r="U134" s="72">
        <f t="shared" si="48"/>
        <v>0</v>
      </c>
      <c r="V134" s="73">
        <f t="shared" si="49"/>
        <v>0</v>
      </c>
    </row>
    <row r="135" spans="1:22" x14ac:dyDescent="0.35">
      <c r="A135" s="32">
        <v>43225</v>
      </c>
      <c r="B135" s="20">
        <f t="shared" si="37"/>
        <v>2018</v>
      </c>
      <c r="C135" s="20">
        <f t="shared" si="38"/>
        <v>5</v>
      </c>
      <c r="E135" s="47">
        <v>387640</v>
      </c>
      <c r="F135" s="47">
        <f t="shared" si="51"/>
        <v>387640</v>
      </c>
      <c r="G135" s="50">
        <f t="shared" si="35"/>
        <v>-70</v>
      </c>
      <c r="H135" s="50">
        <f t="shared" si="50"/>
        <v>0</v>
      </c>
      <c r="I135" s="133">
        <f>MAX($F$10:F135)</f>
        <v>387710</v>
      </c>
      <c r="K135" s="140">
        <f t="shared" si="39"/>
        <v>0</v>
      </c>
      <c r="L135" s="70">
        <f t="shared" si="36"/>
        <v>381730</v>
      </c>
      <c r="M135" s="70">
        <f t="shared" si="40"/>
        <v>0</v>
      </c>
      <c r="N135" s="71">
        <f t="shared" si="41"/>
        <v>0</v>
      </c>
      <c r="O135" s="70">
        <f t="shared" si="42"/>
        <v>0</v>
      </c>
      <c r="P135" s="69">
        <f t="shared" si="43"/>
        <v>0</v>
      </c>
      <c r="Q135" s="50">
        <f t="shared" si="44"/>
        <v>68730</v>
      </c>
      <c r="R135" s="50">
        <f t="shared" si="45"/>
        <v>0</v>
      </c>
      <c r="S135" s="50">
        <f t="shared" si="46"/>
        <v>-70</v>
      </c>
      <c r="T135" s="50">
        <f t="shared" si="47"/>
        <v>-70</v>
      </c>
      <c r="U135" s="72">
        <f t="shared" si="48"/>
        <v>-70</v>
      </c>
      <c r="V135" s="73">
        <f t="shared" si="49"/>
        <v>0</v>
      </c>
    </row>
    <row r="136" spans="1:22" x14ac:dyDescent="0.35">
      <c r="A136" s="32">
        <v>43226</v>
      </c>
      <c r="B136" s="20">
        <f t="shared" si="37"/>
        <v>2018</v>
      </c>
      <c r="C136" s="20">
        <f t="shared" si="38"/>
        <v>5</v>
      </c>
      <c r="E136" s="47">
        <v>387490</v>
      </c>
      <c r="F136" s="47">
        <f t="shared" si="51"/>
        <v>387490</v>
      </c>
      <c r="G136" s="50">
        <f t="shared" si="35"/>
        <v>-150</v>
      </c>
      <c r="H136" s="50">
        <f t="shared" si="50"/>
        <v>0</v>
      </c>
      <c r="I136" s="133">
        <f>MAX($F$10:F136)</f>
        <v>387710</v>
      </c>
      <c r="K136" s="140">
        <f t="shared" si="39"/>
        <v>0</v>
      </c>
      <c r="L136" s="70">
        <f t="shared" si="36"/>
        <v>381730</v>
      </c>
      <c r="M136" s="70">
        <f t="shared" si="40"/>
        <v>0</v>
      </c>
      <c r="N136" s="71">
        <f t="shared" si="41"/>
        <v>0</v>
      </c>
      <c r="O136" s="70">
        <f t="shared" si="42"/>
        <v>0</v>
      </c>
      <c r="P136" s="69">
        <f t="shared" si="43"/>
        <v>0</v>
      </c>
      <c r="Q136" s="50">
        <f t="shared" si="44"/>
        <v>68660</v>
      </c>
      <c r="R136" s="50">
        <f t="shared" si="45"/>
        <v>0</v>
      </c>
      <c r="S136" s="50">
        <f t="shared" si="46"/>
        <v>-150</v>
      </c>
      <c r="T136" s="50">
        <f t="shared" si="47"/>
        <v>-150</v>
      </c>
      <c r="U136" s="72">
        <f t="shared" si="48"/>
        <v>-150</v>
      </c>
      <c r="V136" s="73">
        <f t="shared" si="49"/>
        <v>0</v>
      </c>
    </row>
    <row r="137" spans="1:22" x14ac:dyDescent="0.35">
      <c r="A137" s="32">
        <v>43227</v>
      </c>
      <c r="B137" s="20">
        <f t="shared" si="37"/>
        <v>2018</v>
      </c>
      <c r="C137" s="20">
        <f t="shared" si="38"/>
        <v>5</v>
      </c>
      <c r="E137" s="47">
        <v>387570</v>
      </c>
      <c r="F137" s="47">
        <f t="shared" si="51"/>
        <v>387570</v>
      </c>
      <c r="G137" s="50">
        <f t="shared" si="35"/>
        <v>80</v>
      </c>
      <c r="H137" s="50">
        <f t="shared" si="50"/>
        <v>80</v>
      </c>
      <c r="I137" s="133">
        <f>MAX($F$10:F137)</f>
        <v>387710</v>
      </c>
      <c r="K137" s="140">
        <f t="shared" si="39"/>
        <v>0</v>
      </c>
      <c r="L137" s="70">
        <f t="shared" si="36"/>
        <v>381730</v>
      </c>
      <c r="M137" s="70">
        <f t="shared" si="40"/>
        <v>0</v>
      </c>
      <c r="N137" s="71">
        <f t="shared" si="41"/>
        <v>0</v>
      </c>
      <c r="O137" s="70">
        <f t="shared" si="42"/>
        <v>0</v>
      </c>
      <c r="P137" s="69">
        <f t="shared" si="43"/>
        <v>80</v>
      </c>
      <c r="Q137" s="50">
        <f t="shared" si="44"/>
        <v>0</v>
      </c>
      <c r="R137" s="50">
        <f t="shared" si="45"/>
        <v>80</v>
      </c>
      <c r="S137" s="50">
        <f t="shared" si="46"/>
        <v>0</v>
      </c>
      <c r="T137" s="50">
        <f t="shared" si="47"/>
        <v>0</v>
      </c>
      <c r="U137" s="72">
        <f t="shared" si="48"/>
        <v>0</v>
      </c>
      <c r="V137" s="73">
        <f t="shared" si="49"/>
        <v>0</v>
      </c>
    </row>
    <row r="138" spans="1:22" x14ac:dyDescent="0.35">
      <c r="A138" s="32">
        <v>43228</v>
      </c>
      <c r="B138" s="20">
        <f t="shared" si="37"/>
        <v>2018</v>
      </c>
      <c r="C138" s="20">
        <f t="shared" si="38"/>
        <v>5</v>
      </c>
      <c r="E138" s="47">
        <v>387570</v>
      </c>
      <c r="F138" s="47">
        <f t="shared" si="51"/>
        <v>387570</v>
      </c>
      <c r="G138" s="50">
        <f t="shared" si="35"/>
        <v>0</v>
      </c>
      <c r="H138" s="50">
        <f t="shared" si="50"/>
        <v>0</v>
      </c>
      <c r="I138" s="133">
        <f>MAX($F$10:F138)</f>
        <v>387710</v>
      </c>
      <c r="K138" s="140">
        <f t="shared" si="39"/>
        <v>0</v>
      </c>
      <c r="L138" s="70">
        <f t="shared" si="36"/>
        <v>381730</v>
      </c>
      <c r="M138" s="70">
        <f t="shared" si="40"/>
        <v>0</v>
      </c>
      <c r="N138" s="71">
        <f t="shared" si="41"/>
        <v>0</v>
      </c>
      <c r="O138" s="70">
        <f t="shared" si="42"/>
        <v>0</v>
      </c>
      <c r="P138" s="69">
        <f t="shared" si="43"/>
        <v>0</v>
      </c>
      <c r="Q138" s="50">
        <f t="shared" si="44"/>
        <v>0</v>
      </c>
      <c r="R138" s="50">
        <f t="shared" si="45"/>
        <v>80</v>
      </c>
      <c r="S138" s="50">
        <f t="shared" si="46"/>
        <v>0</v>
      </c>
      <c r="T138" s="50">
        <f t="shared" si="47"/>
        <v>0</v>
      </c>
      <c r="U138" s="72">
        <f t="shared" si="48"/>
        <v>0</v>
      </c>
      <c r="V138" s="73">
        <f t="shared" si="49"/>
        <v>0</v>
      </c>
    </row>
    <row r="139" spans="1:22" x14ac:dyDescent="0.35">
      <c r="A139" s="32">
        <v>43229</v>
      </c>
      <c r="B139" s="20">
        <f t="shared" si="37"/>
        <v>2018</v>
      </c>
      <c r="C139" s="20">
        <f t="shared" si="38"/>
        <v>5</v>
      </c>
      <c r="E139" s="47">
        <v>387420</v>
      </c>
      <c r="F139" s="47">
        <f t="shared" si="51"/>
        <v>387420</v>
      </c>
      <c r="G139" s="50">
        <f t="shared" ref="G139:G202" si="52">+F139-F138</f>
        <v>-150</v>
      </c>
      <c r="H139" s="50">
        <f t="shared" si="50"/>
        <v>0</v>
      </c>
      <c r="I139" s="133">
        <f>MAX($F$10:F139)</f>
        <v>387710</v>
      </c>
      <c r="K139" s="140">
        <f t="shared" si="39"/>
        <v>0</v>
      </c>
      <c r="L139" s="70">
        <f t="shared" ref="L139:L202" si="53">MIN(F139:F168)</f>
        <v>381730</v>
      </c>
      <c r="M139" s="70">
        <f t="shared" si="40"/>
        <v>0</v>
      </c>
      <c r="N139" s="71">
        <f t="shared" si="41"/>
        <v>0</v>
      </c>
      <c r="O139" s="70">
        <f t="shared" si="42"/>
        <v>0</v>
      </c>
      <c r="P139" s="69">
        <f t="shared" si="43"/>
        <v>0</v>
      </c>
      <c r="Q139" s="50">
        <f t="shared" si="44"/>
        <v>0</v>
      </c>
      <c r="R139" s="50">
        <f t="shared" si="45"/>
        <v>80</v>
      </c>
      <c r="S139" s="50">
        <f t="shared" si="46"/>
        <v>-150</v>
      </c>
      <c r="T139" s="50">
        <f t="shared" si="47"/>
        <v>-70</v>
      </c>
      <c r="U139" s="72">
        <f t="shared" si="48"/>
        <v>-70</v>
      </c>
      <c r="V139" s="73">
        <f t="shared" si="49"/>
        <v>-80</v>
      </c>
    </row>
    <row r="140" spans="1:22" x14ac:dyDescent="0.35">
      <c r="A140" s="32">
        <v>43230</v>
      </c>
      <c r="B140" s="20">
        <f t="shared" si="37"/>
        <v>2018</v>
      </c>
      <c r="C140" s="20">
        <f t="shared" si="38"/>
        <v>5</v>
      </c>
      <c r="E140" s="47">
        <v>387420</v>
      </c>
      <c r="F140" s="47">
        <f t="shared" si="51"/>
        <v>387420</v>
      </c>
      <c r="G140" s="50">
        <f t="shared" si="52"/>
        <v>0</v>
      </c>
      <c r="H140" s="50">
        <f t="shared" si="50"/>
        <v>0</v>
      </c>
      <c r="I140" s="133">
        <f>MAX($F$10:F140)</f>
        <v>387710</v>
      </c>
      <c r="K140" s="140">
        <f t="shared" si="39"/>
        <v>0</v>
      </c>
      <c r="L140" s="70">
        <f t="shared" si="53"/>
        <v>381730</v>
      </c>
      <c r="M140" s="70">
        <f t="shared" si="40"/>
        <v>0</v>
      </c>
      <c r="N140" s="71">
        <f t="shared" si="41"/>
        <v>0</v>
      </c>
      <c r="O140" s="70">
        <f t="shared" si="42"/>
        <v>0</v>
      </c>
      <c r="P140" s="69">
        <f t="shared" si="43"/>
        <v>0</v>
      </c>
      <c r="Q140" s="50">
        <f t="shared" si="44"/>
        <v>0</v>
      </c>
      <c r="R140" s="50">
        <f t="shared" si="45"/>
        <v>0</v>
      </c>
      <c r="S140" s="50">
        <f t="shared" si="46"/>
        <v>0</v>
      </c>
      <c r="T140" s="50">
        <f t="shared" si="47"/>
        <v>0</v>
      </c>
      <c r="U140" s="72">
        <f t="shared" si="48"/>
        <v>0</v>
      </c>
      <c r="V140" s="73">
        <f t="shared" si="49"/>
        <v>0</v>
      </c>
    </row>
    <row r="141" spans="1:22" x14ac:dyDescent="0.35">
      <c r="A141" s="32">
        <v>43231</v>
      </c>
      <c r="B141" s="20">
        <f t="shared" si="37"/>
        <v>2018</v>
      </c>
      <c r="C141" s="20">
        <f t="shared" si="38"/>
        <v>5</v>
      </c>
      <c r="E141" s="47">
        <v>387350</v>
      </c>
      <c r="F141" s="47">
        <f t="shared" si="51"/>
        <v>387350</v>
      </c>
      <c r="G141" s="50">
        <f t="shared" si="52"/>
        <v>-70</v>
      </c>
      <c r="H141" s="50">
        <f t="shared" si="50"/>
        <v>0</v>
      </c>
      <c r="I141" s="133">
        <f>MAX($F$10:F141)</f>
        <v>387710</v>
      </c>
      <c r="K141" s="140">
        <f t="shared" si="39"/>
        <v>0</v>
      </c>
      <c r="L141" s="70">
        <f t="shared" si="53"/>
        <v>381730</v>
      </c>
      <c r="M141" s="70">
        <f t="shared" si="40"/>
        <v>0</v>
      </c>
      <c r="N141" s="71">
        <f t="shared" si="41"/>
        <v>0</v>
      </c>
      <c r="O141" s="70">
        <f t="shared" si="42"/>
        <v>0</v>
      </c>
      <c r="P141" s="69">
        <f t="shared" si="43"/>
        <v>0</v>
      </c>
      <c r="Q141" s="50">
        <f t="shared" si="44"/>
        <v>0</v>
      </c>
      <c r="R141" s="50">
        <f t="shared" si="45"/>
        <v>0</v>
      </c>
      <c r="S141" s="50">
        <f t="shared" si="46"/>
        <v>-70</v>
      </c>
      <c r="T141" s="50">
        <f t="shared" si="47"/>
        <v>-70</v>
      </c>
      <c r="U141" s="72">
        <f t="shared" si="48"/>
        <v>-70</v>
      </c>
      <c r="V141" s="73">
        <f t="shared" si="49"/>
        <v>0</v>
      </c>
    </row>
    <row r="142" spans="1:22" x14ac:dyDescent="0.35">
      <c r="A142" s="32">
        <v>43232</v>
      </c>
      <c r="B142" s="20">
        <f t="shared" si="37"/>
        <v>2018</v>
      </c>
      <c r="C142" s="20">
        <f t="shared" si="38"/>
        <v>5</v>
      </c>
      <c r="E142" s="47">
        <v>387280</v>
      </c>
      <c r="F142" s="47">
        <f t="shared" si="51"/>
        <v>387280</v>
      </c>
      <c r="G142" s="50">
        <f t="shared" si="52"/>
        <v>-70</v>
      </c>
      <c r="H142" s="50">
        <f t="shared" si="50"/>
        <v>0</v>
      </c>
      <c r="I142" s="133">
        <f>MAX($F$10:F142)</f>
        <v>387710</v>
      </c>
      <c r="K142" s="140">
        <f t="shared" si="39"/>
        <v>0</v>
      </c>
      <c r="L142" s="70">
        <f t="shared" si="53"/>
        <v>381730</v>
      </c>
      <c r="M142" s="70">
        <f t="shared" si="40"/>
        <v>0</v>
      </c>
      <c r="N142" s="71">
        <f t="shared" si="41"/>
        <v>0</v>
      </c>
      <c r="O142" s="70">
        <f t="shared" si="42"/>
        <v>0</v>
      </c>
      <c r="P142" s="69">
        <f t="shared" si="43"/>
        <v>0</v>
      </c>
      <c r="Q142" s="50">
        <f t="shared" si="44"/>
        <v>0</v>
      </c>
      <c r="R142" s="50">
        <f t="shared" si="45"/>
        <v>0</v>
      </c>
      <c r="S142" s="50">
        <f t="shared" si="46"/>
        <v>-70</v>
      </c>
      <c r="T142" s="50">
        <f t="shared" si="47"/>
        <v>-70</v>
      </c>
      <c r="U142" s="72">
        <f t="shared" si="48"/>
        <v>-70</v>
      </c>
      <c r="V142" s="73">
        <f t="shared" si="49"/>
        <v>0</v>
      </c>
    </row>
    <row r="143" spans="1:22" x14ac:dyDescent="0.35">
      <c r="A143" s="32">
        <v>43233</v>
      </c>
      <c r="B143" s="20">
        <f t="shared" si="37"/>
        <v>2018</v>
      </c>
      <c r="C143" s="20">
        <f t="shared" si="38"/>
        <v>5</v>
      </c>
      <c r="E143" s="47">
        <v>386120</v>
      </c>
      <c r="F143" s="47">
        <f t="shared" si="51"/>
        <v>386120</v>
      </c>
      <c r="G143" s="50">
        <f t="shared" si="52"/>
        <v>-1160</v>
      </c>
      <c r="H143" s="50">
        <f t="shared" si="50"/>
        <v>0</v>
      </c>
      <c r="I143" s="133">
        <f>MAX($F$10:F143)</f>
        <v>387710</v>
      </c>
      <c r="K143" s="140">
        <f t="shared" si="39"/>
        <v>0</v>
      </c>
      <c r="L143" s="70">
        <f t="shared" si="53"/>
        <v>381730</v>
      </c>
      <c r="M143" s="70">
        <f t="shared" si="40"/>
        <v>0</v>
      </c>
      <c r="N143" s="71">
        <f t="shared" si="41"/>
        <v>0</v>
      </c>
      <c r="O143" s="70">
        <f t="shared" si="42"/>
        <v>0</v>
      </c>
      <c r="P143" s="69">
        <f t="shared" si="43"/>
        <v>0</v>
      </c>
      <c r="Q143" s="50">
        <f t="shared" si="44"/>
        <v>0</v>
      </c>
      <c r="R143" s="50">
        <f t="shared" si="45"/>
        <v>0</v>
      </c>
      <c r="S143" s="50">
        <f t="shared" si="46"/>
        <v>-1160</v>
      </c>
      <c r="T143" s="50">
        <f t="shared" si="47"/>
        <v>-1160</v>
      </c>
      <c r="U143" s="72">
        <f t="shared" si="48"/>
        <v>-1160</v>
      </c>
      <c r="V143" s="73">
        <f t="shared" si="49"/>
        <v>0</v>
      </c>
    </row>
    <row r="144" spans="1:22" x14ac:dyDescent="0.35">
      <c r="A144" s="32">
        <v>43234</v>
      </c>
      <c r="B144" s="20">
        <f t="shared" si="37"/>
        <v>2018</v>
      </c>
      <c r="C144" s="20">
        <f t="shared" si="38"/>
        <v>5</v>
      </c>
      <c r="E144" s="47">
        <v>385400</v>
      </c>
      <c r="F144" s="47">
        <f t="shared" si="51"/>
        <v>385400</v>
      </c>
      <c r="G144" s="50">
        <f t="shared" si="52"/>
        <v>-720</v>
      </c>
      <c r="H144" s="50">
        <f t="shared" si="50"/>
        <v>0</v>
      </c>
      <c r="I144" s="133">
        <f>MAX($F$10:F144)</f>
        <v>387710</v>
      </c>
      <c r="K144" s="140">
        <f t="shared" si="39"/>
        <v>0</v>
      </c>
      <c r="L144" s="70">
        <f t="shared" si="53"/>
        <v>381730</v>
      </c>
      <c r="M144" s="70">
        <f t="shared" si="40"/>
        <v>0</v>
      </c>
      <c r="N144" s="71">
        <f t="shared" si="41"/>
        <v>0</v>
      </c>
      <c r="O144" s="70">
        <f t="shared" si="42"/>
        <v>0</v>
      </c>
      <c r="P144" s="69">
        <f t="shared" si="43"/>
        <v>0</v>
      </c>
      <c r="Q144" s="50">
        <f t="shared" si="44"/>
        <v>0</v>
      </c>
      <c r="R144" s="50">
        <f t="shared" si="45"/>
        <v>0</v>
      </c>
      <c r="S144" s="50">
        <f t="shared" si="46"/>
        <v>-720</v>
      </c>
      <c r="T144" s="50">
        <f t="shared" si="47"/>
        <v>-720</v>
      </c>
      <c r="U144" s="72">
        <f t="shared" si="48"/>
        <v>-720</v>
      </c>
      <c r="V144" s="73">
        <f t="shared" si="49"/>
        <v>0</v>
      </c>
    </row>
    <row r="145" spans="1:22" x14ac:dyDescent="0.35">
      <c r="A145" s="32">
        <v>43235</v>
      </c>
      <c r="B145" s="20">
        <f t="shared" si="37"/>
        <v>2018</v>
      </c>
      <c r="C145" s="20">
        <f t="shared" si="38"/>
        <v>5</v>
      </c>
      <c r="E145" s="47">
        <v>385260</v>
      </c>
      <c r="F145" s="47">
        <f t="shared" si="51"/>
        <v>385260</v>
      </c>
      <c r="G145" s="50">
        <f t="shared" si="52"/>
        <v>-140</v>
      </c>
      <c r="H145" s="50">
        <f t="shared" si="50"/>
        <v>0</v>
      </c>
      <c r="I145" s="133">
        <f>MAX($F$10:F145)</f>
        <v>387710</v>
      </c>
      <c r="K145" s="140">
        <f t="shared" si="39"/>
        <v>0</v>
      </c>
      <c r="L145" s="70">
        <f t="shared" si="53"/>
        <v>381730</v>
      </c>
      <c r="M145" s="70">
        <f t="shared" si="40"/>
        <v>0</v>
      </c>
      <c r="N145" s="71">
        <f t="shared" si="41"/>
        <v>0</v>
      </c>
      <c r="O145" s="70">
        <f t="shared" si="42"/>
        <v>0</v>
      </c>
      <c r="P145" s="69">
        <f t="shared" si="43"/>
        <v>0</v>
      </c>
      <c r="Q145" s="50">
        <f t="shared" si="44"/>
        <v>0</v>
      </c>
      <c r="R145" s="50">
        <f t="shared" si="45"/>
        <v>0</v>
      </c>
      <c r="S145" s="50">
        <f t="shared" si="46"/>
        <v>-140</v>
      </c>
      <c r="T145" s="50">
        <f t="shared" si="47"/>
        <v>-140</v>
      </c>
      <c r="U145" s="72">
        <f t="shared" si="48"/>
        <v>-140</v>
      </c>
      <c r="V145" s="73">
        <f t="shared" si="49"/>
        <v>0</v>
      </c>
    </row>
    <row r="146" spans="1:22" x14ac:dyDescent="0.35">
      <c r="A146" s="32">
        <v>43236</v>
      </c>
      <c r="B146" s="20">
        <f t="shared" si="37"/>
        <v>2018</v>
      </c>
      <c r="C146" s="20">
        <f t="shared" si="38"/>
        <v>5</v>
      </c>
      <c r="E146" s="47">
        <v>385540</v>
      </c>
      <c r="F146" s="47">
        <f t="shared" si="51"/>
        <v>385540</v>
      </c>
      <c r="G146" s="50">
        <f t="shared" si="52"/>
        <v>280</v>
      </c>
      <c r="H146" s="50">
        <f t="shared" si="50"/>
        <v>280</v>
      </c>
      <c r="I146" s="133">
        <f>MAX($F$10:F146)</f>
        <v>387710</v>
      </c>
      <c r="K146" s="140">
        <f t="shared" si="39"/>
        <v>0</v>
      </c>
      <c r="L146" s="70">
        <f t="shared" si="53"/>
        <v>381730</v>
      </c>
      <c r="M146" s="70">
        <f t="shared" si="40"/>
        <v>0</v>
      </c>
      <c r="N146" s="71">
        <f t="shared" si="41"/>
        <v>0</v>
      </c>
      <c r="O146" s="70">
        <f t="shared" si="42"/>
        <v>0</v>
      </c>
      <c r="P146" s="69">
        <f t="shared" si="43"/>
        <v>280</v>
      </c>
      <c r="Q146" s="50">
        <f t="shared" si="44"/>
        <v>0</v>
      </c>
      <c r="R146" s="50">
        <f t="shared" si="45"/>
        <v>280</v>
      </c>
      <c r="S146" s="50">
        <f t="shared" si="46"/>
        <v>0</v>
      </c>
      <c r="T146" s="50">
        <f t="shared" si="47"/>
        <v>0</v>
      </c>
      <c r="U146" s="72">
        <f t="shared" si="48"/>
        <v>0</v>
      </c>
      <c r="V146" s="73">
        <f t="shared" si="49"/>
        <v>0</v>
      </c>
    </row>
    <row r="147" spans="1:22" x14ac:dyDescent="0.35">
      <c r="A147" s="32">
        <v>43237</v>
      </c>
      <c r="B147" s="20">
        <f t="shared" si="37"/>
        <v>2018</v>
      </c>
      <c r="C147" s="20">
        <f t="shared" si="38"/>
        <v>5</v>
      </c>
      <c r="E147" s="47">
        <v>385620</v>
      </c>
      <c r="F147" s="47">
        <f t="shared" si="51"/>
        <v>385620</v>
      </c>
      <c r="G147" s="50">
        <f t="shared" si="52"/>
        <v>80</v>
      </c>
      <c r="H147" s="50">
        <f t="shared" si="50"/>
        <v>80</v>
      </c>
      <c r="I147" s="133">
        <f>MAX($F$10:F147)</f>
        <v>387710</v>
      </c>
      <c r="K147" s="140">
        <f t="shared" si="39"/>
        <v>0</v>
      </c>
      <c r="L147" s="70">
        <f t="shared" si="53"/>
        <v>381730</v>
      </c>
      <c r="M147" s="70">
        <f t="shared" si="40"/>
        <v>0</v>
      </c>
      <c r="N147" s="71">
        <f t="shared" si="41"/>
        <v>0</v>
      </c>
      <c r="O147" s="70">
        <f t="shared" si="42"/>
        <v>0</v>
      </c>
      <c r="P147" s="69">
        <f t="shared" si="43"/>
        <v>80</v>
      </c>
      <c r="Q147" s="50">
        <f t="shared" si="44"/>
        <v>0</v>
      </c>
      <c r="R147" s="50">
        <f t="shared" si="45"/>
        <v>360</v>
      </c>
      <c r="S147" s="50">
        <f t="shared" si="46"/>
        <v>0</v>
      </c>
      <c r="T147" s="50">
        <f t="shared" si="47"/>
        <v>0</v>
      </c>
      <c r="U147" s="72">
        <f t="shared" si="48"/>
        <v>0</v>
      </c>
      <c r="V147" s="73">
        <f t="shared" si="49"/>
        <v>0</v>
      </c>
    </row>
    <row r="148" spans="1:22" x14ac:dyDescent="0.35">
      <c r="A148" s="32">
        <v>43238</v>
      </c>
      <c r="B148" s="20">
        <f t="shared" si="37"/>
        <v>2018</v>
      </c>
      <c r="C148" s="20">
        <f t="shared" si="38"/>
        <v>5</v>
      </c>
      <c r="E148" s="47">
        <v>385260</v>
      </c>
      <c r="F148" s="47">
        <f t="shared" si="51"/>
        <v>385260</v>
      </c>
      <c r="G148" s="50">
        <f t="shared" si="52"/>
        <v>-360</v>
      </c>
      <c r="H148" s="50">
        <f t="shared" si="50"/>
        <v>0</v>
      </c>
      <c r="I148" s="133">
        <f>MAX($F$10:F148)</f>
        <v>387710</v>
      </c>
      <c r="K148" s="140">
        <f t="shared" si="39"/>
        <v>0</v>
      </c>
      <c r="L148" s="70">
        <f t="shared" si="53"/>
        <v>381730</v>
      </c>
      <c r="M148" s="70">
        <f t="shared" si="40"/>
        <v>0</v>
      </c>
      <c r="N148" s="71">
        <f t="shared" si="41"/>
        <v>0</v>
      </c>
      <c r="O148" s="70">
        <f t="shared" si="42"/>
        <v>0</v>
      </c>
      <c r="P148" s="69">
        <f t="shared" si="43"/>
        <v>0</v>
      </c>
      <c r="Q148" s="50">
        <f t="shared" si="44"/>
        <v>0</v>
      </c>
      <c r="R148" s="50">
        <f t="shared" si="45"/>
        <v>360</v>
      </c>
      <c r="S148" s="50">
        <f t="shared" si="46"/>
        <v>-360</v>
      </c>
      <c r="T148" s="50">
        <f t="shared" si="47"/>
        <v>0</v>
      </c>
      <c r="U148" s="72">
        <f t="shared" si="48"/>
        <v>0</v>
      </c>
      <c r="V148" s="73">
        <f t="shared" si="49"/>
        <v>-360</v>
      </c>
    </row>
    <row r="149" spans="1:22" x14ac:dyDescent="0.35">
      <c r="A149" s="32">
        <v>43239</v>
      </c>
      <c r="B149" s="20">
        <f t="shared" si="37"/>
        <v>2018</v>
      </c>
      <c r="C149" s="20">
        <f t="shared" si="38"/>
        <v>5</v>
      </c>
      <c r="E149" s="47">
        <v>384900</v>
      </c>
      <c r="F149" s="47">
        <f t="shared" si="51"/>
        <v>384900</v>
      </c>
      <c r="G149" s="50">
        <f t="shared" si="52"/>
        <v>-360</v>
      </c>
      <c r="H149" s="50">
        <f t="shared" si="50"/>
        <v>0</v>
      </c>
      <c r="I149" s="133">
        <f>MAX($F$10:F149)</f>
        <v>387710</v>
      </c>
      <c r="K149" s="140">
        <f t="shared" si="39"/>
        <v>0</v>
      </c>
      <c r="L149" s="70">
        <f t="shared" si="53"/>
        <v>381730</v>
      </c>
      <c r="M149" s="70">
        <f t="shared" si="40"/>
        <v>0</v>
      </c>
      <c r="N149" s="71">
        <f t="shared" si="41"/>
        <v>0</v>
      </c>
      <c r="O149" s="70">
        <f t="shared" si="42"/>
        <v>0</v>
      </c>
      <c r="P149" s="69">
        <f t="shared" si="43"/>
        <v>0</v>
      </c>
      <c r="Q149" s="50">
        <f t="shared" si="44"/>
        <v>0</v>
      </c>
      <c r="R149" s="50">
        <f t="shared" si="45"/>
        <v>0</v>
      </c>
      <c r="S149" s="50">
        <f t="shared" si="46"/>
        <v>-360</v>
      </c>
      <c r="T149" s="50">
        <f t="shared" si="47"/>
        <v>-360</v>
      </c>
      <c r="U149" s="72">
        <f t="shared" si="48"/>
        <v>-360</v>
      </c>
      <c r="V149" s="73">
        <f t="shared" si="49"/>
        <v>0</v>
      </c>
    </row>
    <row r="150" spans="1:22" x14ac:dyDescent="0.35">
      <c r="A150" s="32">
        <v>43240</v>
      </c>
      <c r="B150" s="20">
        <f t="shared" si="37"/>
        <v>2018</v>
      </c>
      <c r="C150" s="20">
        <f t="shared" si="38"/>
        <v>5</v>
      </c>
      <c r="E150" s="47">
        <v>383890</v>
      </c>
      <c r="F150" s="47">
        <f t="shared" si="51"/>
        <v>383890</v>
      </c>
      <c r="G150" s="50">
        <f t="shared" si="52"/>
        <v>-1010</v>
      </c>
      <c r="H150" s="50">
        <f t="shared" si="50"/>
        <v>0</v>
      </c>
      <c r="I150" s="133">
        <f>MAX($F$10:F150)</f>
        <v>387710</v>
      </c>
      <c r="K150" s="140">
        <f t="shared" si="39"/>
        <v>0</v>
      </c>
      <c r="L150" s="70">
        <f t="shared" si="53"/>
        <v>381730</v>
      </c>
      <c r="M150" s="70">
        <f t="shared" si="40"/>
        <v>0</v>
      </c>
      <c r="N150" s="71">
        <f t="shared" si="41"/>
        <v>0</v>
      </c>
      <c r="O150" s="70">
        <f t="shared" si="42"/>
        <v>0</v>
      </c>
      <c r="P150" s="69">
        <f t="shared" si="43"/>
        <v>0</v>
      </c>
      <c r="Q150" s="50">
        <f t="shared" si="44"/>
        <v>0</v>
      </c>
      <c r="R150" s="50">
        <f t="shared" si="45"/>
        <v>0</v>
      </c>
      <c r="S150" s="50">
        <f t="shared" si="46"/>
        <v>-1010</v>
      </c>
      <c r="T150" s="50">
        <f t="shared" si="47"/>
        <v>-1010</v>
      </c>
      <c r="U150" s="72">
        <f t="shared" si="48"/>
        <v>-1010</v>
      </c>
      <c r="V150" s="73">
        <f t="shared" si="49"/>
        <v>0</v>
      </c>
    </row>
    <row r="151" spans="1:22" x14ac:dyDescent="0.35">
      <c r="A151" s="32">
        <v>43241</v>
      </c>
      <c r="B151" s="20">
        <f t="shared" si="37"/>
        <v>2018</v>
      </c>
      <c r="C151" s="20">
        <f t="shared" si="38"/>
        <v>5</v>
      </c>
      <c r="E151" s="47">
        <v>383100</v>
      </c>
      <c r="F151" s="47">
        <f t="shared" si="51"/>
        <v>383100</v>
      </c>
      <c r="G151" s="50">
        <f t="shared" si="52"/>
        <v>-790</v>
      </c>
      <c r="H151" s="50">
        <f t="shared" si="50"/>
        <v>0</v>
      </c>
      <c r="I151" s="133">
        <f>MAX($F$10:F151)</f>
        <v>387710</v>
      </c>
      <c r="K151" s="140">
        <f t="shared" si="39"/>
        <v>0</v>
      </c>
      <c r="L151" s="70">
        <f t="shared" si="53"/>
        <v>381730</v>
      </c>
      <c r="M151" s="70">
        <f t="shared" si="40"/>
        <v>0</v>
      </c>
      <c r="N151" s="71">
        <f t="shared" si="41"/>
        <v>0</v>
      </c>
      <c r="O151" s="70">
        <f t="shared" si="42"/>
        <v>0</v>
      </c>
      <c r="P151" s="69">
        <f t="shared" si="43"/>
        <v>0</v>
      </c>
      <c r="Q151" s="50">
        <f t="shared" si="44"/>
        <v>0</v>
      </c>
      <c r="R151" s="50">
        <f t="shared" si="45"/>
        <v>0</v>
      </c>
      <c r="S151" s="50">
        <f t="shared" si="46"/>
        <v>-790</v>
      </c>
      <c r="T151" s="50">
        <f t="shared" si="47"/>
        <v>-790</v>
      </c>
      <c r="U151" s="72">
        <f t="shared" si="48"/>
        <v>-790</v>
      </c>
      <c r="V151" s="73">
        <f t="shared" si="49"/>
        <v>0</v>
      </c>
    </row>
    <row r="152" spans="1:22" x14ac:dyDescent="0.35">
      <c r="A152" s="32">
        <v>43242</v>
      </c>
      <c r="B152" s="20">
        <f t="shared" si="37"/>
        <v>2018</v>
      </c>
      <c r="C152" s="20">
        <f t="shared" si="38"/>
        <v>5</v>
      </c>
      <c r="E152" s="47">
        <v>382660</v>
      </c>
      <c r="F152" s="47">
        <f t="shared" si="51"/>
        <v>382660</v>
      </c>
      <c r="G152" s="50">
        <f t="shared" si="52"/>
        <v>-440</v>
      </c>
      <c r="H152" s="50">
        <f t="shared" si="50"/>
        <v>0</v>
      </c>
      <c r="I152" s="133">
        <f>MAX($F$10:F152)</f>
        <v>387710</v>
      </c>
      <c r="K152" s="140">
        <f t="shared" si="39"/>
        <v>0</v>
      </c>
      <c r="L152" s="70">
        <f t="shared" si="53"/>
        <v>381730</v>
      </c>
      <c r="M152" s="70">
        <f t="shared" si="40"/>
        <v>0</v>
      </c>
      <c r="N152" s="71">
        <f t="shared" si="41"/>
        <v>0</v>
      </c>
      <c r="O152" s="70">
        <f t="shared" si="42"/>
        <v>0</v>
      </c>
      <c r="P152" s="69">
        <f t="shared" si="43"/>
        <v>0</v>
      </c>
      <c r="Q152" s="50">
        <f t="shared" si="44"/>
        <v>0</v>
      </c>
      <c r="R152" s="50">
        <f t="shared" si="45"/>
        <v>0</v>
      </c>
      <c r="S152" s="50">
        <f t="shared" si="46"/>
        <v>-440</v>
      </c>
      <c r="T152" s="50">
        <f t="shared" si="47"/>
        <v>-440</v>
      </c>
      <c r="U152" s="72">
        <f t="shared" si="48"/>
        <v>-440</v>
      </c>
      <c r="V152" s="73">
        <f t="shared" si="49"/>
        <v>0</v>
      </c>
    </row>
    <row r="153" spans="1:22" x14ac:dyDescent="0.35">
      <c r="A153" s="32">
        <v>43243</v>
      </c>
      <c r="B153" s="20">
        <f t="shared" si="37"/>
        <v>2018</v>
      </c>
      <c r="C153" s="20">
        <f t="shared" si="38"/>
        <v>5</v>
      </c>
      <c r="E153" s="47">
        <v>382230</v>
      </c>
      <c r="F153" s="47">
        <f t="shared" si="51"/>
        <v>382230</v>
      </c>
      <c r="G153" s="50">
        <f t="shared" si="52"/>
        <v>-430</v>
      </c>
      <c r="H153" s="50">
        <f t="shared" si="50"/>
        <v>0</v>
      </c>
      <c r="I153" s="133">
        <f>MAX($F$10:F153)</f>
        <v>387710</v>
      </c>
      <c r="K153" s="140">
        <f t="shared" si="39"/>
        <v>0</v>
      </c>
      <c r="L153" s="70">
        <f t="shared" si="53"/>
        <v>381730</v>
      </c>
      <c r="M153" s="70">
        <f t="shared" si="40"/>
        <v>0</v>
      </c>
      <c r="N153" s="71">
        <f t="shared" si="41"/>
        <v>0</v>
      </c>
      <c r="O153" s="70">
        <f t="shared" si="42"/>
        <v>0</v>
      </c>
      <c r="P153" s="69">
        <f t="shared" si="43"/>
        <v>0</v>
      </c>
      <c r="Q153" s="50">
        <f t="shared" si="44"/>
        <v>0</v>
      </c>
      <c r="R153" s="50">
        <f t="shared" si="45"/>
        <v>0</v>
      </c>
      <c r="S153" s="50">
        <f t="shared" si="46"/>
        <v>-430</v>
      </c>
      <c r="T153" s="50">
        <f t="shared" si="47"/>
        <v>-430</v>
      </c>
      <c r="U153" s="72">
        <f t="shared" si="48"/>
        <v>-430</v>
      </c>
      <c r="V153" s="73">
        <f t="shared" si="49"/>
        <v>0</v>
      </c>
    </row>
    <row r="154" spans="1:22" x14ac:dyDescent="0.35">
      <c r="A154" s="32">
        <v>43244</v>
      </c>
      <c r="B154" s="20">
        <f t="shared" si="37"/>
        <v>2018</v>
      </c>
      <c r="C154" s="20">
        <f t="shared" si="38"/>
        <v>5</v>
      </c>
      <c r="E154" s="47">
        <v>381800</v>
      </c>
      <c r="F154" s="47">
        <f t="shared" si="51"/>
        <v>381800</v>
      </c>
      <c r="G154" s="50">
        <f t="shared" si="52"/>
        <v>-430</v>
      </c>
      <c r="H154" s="50">
        <f t="shared" si="50"/>
        <v>0</v>
      </c>
      <c r="I154" s="133">
        <f>MAX($F$10:F154)</f>
        <v>387710</v>
      </c>
      <c r="K154" s="140">
        <f t="shared" si="39"/>
        <v>0</v>
      </c>
      <c r="L154" s="70">
        <f t="shared" si="53"/>
        <v>381730</v>
      </c>
      <c r="M154" s="70">
        <f t="shared" si="40"/>
        <v>0</v>
      </c>
      <c r="N154" s="71">
        <f t="shared" si="41"/>
        <v>0</v>
      </c>
      <c r="O154" s="70">
        <f t="shared" si="42"/>
        <v>0</v>
      </c>
      <c r="P154" s="69">
        <f t="shared" si="43"/>
        <v>0</v>
      </c>
      <c r="Q154" s="50">
        <f t="shared" si="44"/>
        <v>0</v>
      </c>
      <c r="R154" s="50">
        <f t="shared" si="45"/>
        <v>0</v>
      </c>
      <c r="S154" s="50">
        <f t="shared" si="46"/>
        <v>-430</v>
      </c>
      <c r="T154" s="50">
        <f t="shared" si="47"/>
        <v>-430</v>
      </c>
      <c r="U154" s="72">
        <f t="shared" si="48"/>
        <v>-430</v>
      </c>
      <c r="V154" s="73">
        <f t="shared" si="49"/>
        <v>0</v>
      </c>
    </row>
    <row r="155" spans="1:22" x14ac:dyDescent="0.35">
      <c r="A155" s="32">
        <v>43245</v>
      </c>
      <c r="B155" s="20">
        <f t="shared" si="37"/>
        <v>2018</v>
      </c>
      <c r="C155" s="20">
        <f t="shared" si="38"/>
        <v>5</v>
      </c>
      <c r="E155" s="47">
        <v>381730</v>
      </c>
      <c r="F155" s="47">
        <f t="shared" si="51"/>
        <v>381730</v>
      </c>
      <c r="G155" s="50">
        <f t="shared" si="52"/>
        <v>-70</v>
      </c>
      <c r="H155" s="50">
        <f t="shared" si="50"/>
        <v>0</v>
      </c>
      <c r="I155" s="133">
        <f>MAX($F$10:F155)</f>
        <v>387710</v>
      </c>
      <c r="K155" s="140">
        <f t="shared" si="39"/>
        <v>0</v>
      </c>
      <c r="L155" s="70">
        <f t="shared" si="53"/>
        <v>381730</v>
      </c>
      <c r="M155" s="70">
        <f t="shared" si="40"/>
        <v>0</v>
      </c>
      <c r="N155" s="71">
        <f t="shared" si="41"/>
        <v>0</v>
      </c>
      <c r="O155" s="70">
        <f t="shared" si="42"/>
        <v>0</v>
      </c>
      <c r="P155" s="69">
        <f t="shared" si="43"/>
        <v>0</v>
      </c>
      <c r="Q155" s="50">
        <f t="shared" si="44"/>
        <v>0</v>
      </c>
      <c r="R155" s="50">
        <f t="shared" si="45"/>
        <v>0</v>
      </c>
      <c r="S155" s="50">
        <f t="shared" si="46"/>
        <v>-70</v>
      </c>
      <c r="T155" s="50">
        <f t="shared" si="47"/>
        <v>-70</v>
      </c>
      <c r="U155" s="72">
        <f t="shared" si="48"/>
        <v>-70</v>
      </c>
      <c r="V155" s="73">
        <f t="shared" si="49"/>
        <v>0</v>
      </c>
    </row>
    <row r="156" spans="1:22" x14ac:dyDescent="0.35">
      <c r="A156" s="32">
        <v>43246</v>
      </c>
      <c r="B156" s="20">
        <f t="shared" si="37"/>
        <v>2018</v>
      </c>
      <c r="C156" s="20">
        <f t="shared" si="38"/>
        <v>5</v>
      </c>
      <c r="E156" s="47">
        <v>382020</v>
      </c>
      <c r="F156" s="47">
        <f t="shared" si="51"/>
        <v>382020</v>
      </c>
      <c r="G156" s="50">
        <f t="shared" si="52"/>
        <v>290</v>
      </c>
      <c r="H156" s="50">
        <f t="shared" si="50"/>
        <v>290</v>
      </c>
      <c r="I156" s="133">
        <f>MAX($F$10:F156)</f>
        <v>387710</v>
      </c>
      <c r="K156" s="140">
        <f t="shared" si="39"/>
        <v>0</v>
      </c>
      <c r="L156" s="70">
        <f t="shared" si="53"/>
        <v>382020</v>
      </c>
      <c r="M156" s="70">
        <f t="shared" si="40"/>
        <v>290</v>
      </c>
      <c r="N156" s="71">
        <f t="shared" si="41"/>
        <v>290</v>
      </c>
      <c r="O156" s="70">
        <f t="shared" si="42"/>
        <v>290</v>
      </c>
      <c r="P156" s="69">
        <f t="shared" si="43"/>
        <v>0</v>
      </c>
      <c r="Q156" s="50">
        <f t="shared" si="44"/>
        <v>0</v>
      </c>
      <c r="R156" s="50">
        <f t="shared" si="45"/>
        <v>0</v>
      </c>
      <c r="S156" s="50">
        <f t="shared" si="46"/>
        <v>0</v>
      </c>
      <c r="T156" s="50">
        <f t="shared" si="47"/>
        <v>0</v>
      </c>
      <c r="U156" s="72">
        <f t="shared" si="48"/>
        <v>0</v>
      </c>
      <c r="V156" s="73">
        <f t="shared" si="49"/>
        <v>0</v>
      </c>
    </row>
    <row r="157" spans="1:22" x14ac:dyDescent="0.35">
      <c r="A157" s="32">
        <v>43247</v>
      </c>
      <c r="B157" s="20">
        <f t="shared" si="37"/>
        <v>2018</v>
      </c>
      <c r="C157" s="20">
        <f t="shared" si="38"/>
        <v>5</v>
      </c>
      <c r="E157" s="47">
        <v>383310</v>
      </c>
      <c r="F157" s="47">
        <f t="shared" si="51"/>
        <v>383310</v>
      </c>
      <c r="G157" s="50">
        <f t="shared" si="52"/>
        <v>1290</v>
      </c>
      <c r="H157" s="50">
        <f t="shared" si="50"/>
        <v>1290</v>
      </c>
      <c r="I157" s="133">
        <f>MAX($F$10:F157)</f>
        <v>387710</v>
      </c>
      <c r="K157" s="140">
        <f t="shared" si="39"/>
        <v>0</v>
      </c>
      <c r="L157" s="70">
        <f t="shared" si="53"/>
        <v>383310</v>
      </c>
      <c r="M157" s="70">
        <f t="shared" si="40"/>
        <v>1290</v>
      </c>
      <c r="N157" s="71">
        <f t="shared" si="41"/>
        <v>1290</v>
      </c>
      <c r="O157" s="70">
        <f t="shared" si="42"/>
        <v>1290</v>
      </c>
      <c r="P157" s="69">
        <f t="shared" si="43"/>
        <v>0</v>
      </c>
      <c r="Q157" s="50">
        <f t="shared" si="44"/>
        <v>0</v>
      </c>
      <c r="R157" s="50">
        <f t="shared" si="45"/>
        <v>0</v>
      </c>
      <c r="S157" s="50">
        <f t="shared" si="46"/>
        <v>0</v>
      </c>
      <c r="T157" s="50">
        <f t="shared" si="47"/>
        <v>0</v>
      </c>
      <c r="U157" s="72">
        <f t="shared" si="48"/>
        <v>0</v>
      </c>
      <c r="V157" s="73">
        <f t="shared" si="49"/>
        <v>0</v>
      </c>
    </row>
    <row r="158" spans="1:22" x14ac:dyDescent="0.35">
      <c r="A158" s="32">
        <v>43248</v>
      </c>
      <c r="B158" s="20">
        <f t="shared" si="37"/>
        <v>2018</v>
      </c>
      <c r="C158" s="20">
        <f t="shared" si="38"/>
        <v>5</v>
      </c>
      <c r="E158" s="47">
        <v>384320</v>
      </c>
      <c r="F158" s="47">
        <f t="shared" si="51"/>
        <v>384320</v>
      </c>
      <c r="G158" s="50">
        <f t="shared" si="52"/>
        <v>1010</v>
      </c>
      <c r="H158" s="50">
        <f t="shared" si="50"/>
        <v>1010</v>
      </c>
      <c r="I158" s="133">
        <f>MAX($F$10:F158)</f>
        <v>387710</v>
      </c>
      <c r="K158" s="140">
        <f t="shared" si="39"/>
        <v>0</v>
      </c>
      <c r="L158" s="70">
        <f t="shared" si="53"/>
        <v>384030</v>
      </c>
      <c r="M158" s="70">
        <f t="shared" si="40"/>
        <v>720</v>
      </c>
      <c r="N158" s="71">
        <f t="shared" si="41"/>
        <v>720</v>
      </c>
      <c r="O158" s="70">
        <f t="shared" si="42"/>
        <v>720</v>
      </c>
      <c r="P158" s="69">
        <f t="shared" si="43"/>
        <v>290</v>
      </c>
      <c r="Q158" s="50">
        <f t="shared" si="44"/>
        <v>0</v>
      </c>
      <c r="R158" s="50">
        <f t="shared" si="45"/>
        <v>290</v>
      </c>
      <c r="S158" s="50">
        <f t="shared" si="46"/>
        <v>0</v>
      </c>
      <c r="T158" s="50">
        <f t="shared" si="47"/>
        <v>0</v>
      </c>
      <c r="U158" s="72">
        <f t="shared" si="48"/>
        <v>0</v>
      </c>
      <c r="V158" s="73">
        <f t="shared" si="49"/>
        <v>0</v>
      </c>
    </row>
    <row r="159" spans="1:22" x14ac:dyDescent="0.35">
      <c r="A159" s="32">
        <v>43249</v>
      </c>
      <c r="B159" s="20">
        <f t="shared" si="37"/>
        <v>2018</v>
      </c>
      <c r="C159" s="20">
        <f t="shared" si="38"/>
        <v>5</v>
      </c>
      <c r="E159" s="47">
        <v>385260</v>
      </c>
      <c r="F159" s="47">
        <f t="shared" si="51"/>
        <v>385260</v>
      </c>
      <c r="G159" s="50">
        <f t="shared" si="52"/>
        <v>940</v>
      </c>
      <c r="H159" s="50">
        <f t="shared" si="50"/>
        <v>940</v>
      </c>
      <c r="I159" s="133">
        <f>MAX($F$10:F159)</f>
        <v>387710</v>
      </c>
      <c r="K159" s="140">
        <f t="shared" si="39"/>
        <v>0</v>
      </c>
      <c r="L159" s="70">
        <f t="shared" si="53"/>
        <v>383170</v>
      </c>
      <c r="M159" s="70">
        <f t="shared" si="40"/>
        <v>0</v>
      </c>
      <c r="N159" s="71">
        <f t="shared" si="41"/>
        <v>0</v>
      </c>
      <c r="O159" s="70">
        <f t="shared" si="42"/>
        <v>0</v>
      </c>
      <c r="P159" s="69">
        <f t="shared" si="43"/>
        <v>940</v>
      </c>
      <c r="Q159" s="50">
        <f t="shared" si="44"/>
        <v>0</v>
      </c>
      <c r="R159" s="50">
        <f t="shared" si="45"/>
        <v>1230</v>
      </c>
      <c r="S159" s="50">
        <f t="shared" si="46"/>
        <v>0</v>
      </c>
      <c r="T159" s="50">
        <f t="shared" si="47"/>
        <v>0</v>
      </c>
      <c r="U159" s="72">
        <f t="shared" si="48"/>
        <v>0</v>
      </c>
      <c r="V159" s="73">
        <f t="shared" si="49"/>
        <v>0</v>
      </c>
    </row>
    <row r="160" spans="1:22" x14ac:dyDescent="0.35">
      <c r="A160" s="32">
        <v>43250</v>
      </c>
      <c r="B160" s="20">
        <f t="shared" si="37"/>
        <v>2018</v>
      </c>
      <c r="C160" s="20">
        <f t="shared" si="38"/>
        <v>5</v>
      </c>
      <c r="E160" s="47">
        <v>386120</v>
      </c>
      <c r="F160" s="47">
        <f t="shared" si="51"/>
        <v>386120</v>
      </c>
      <c r="G160" s="50">
        <f t="shared" si="52"/>
        <v>860</v>
      </c>
      <c r="H160" s="50">
        <f t="shared" si="50"/>
        <v>860</v>
      </c>
      <c r="I160" s="133">
        <f>MAX($F$10:F160)</f>
        <v>387710</v>
      </c>
      <c r="K160" s="140">
        <f t="shared" si="39"/>
        <v>0</v>
      </c>
      <c r="L160" s="70">
        <f t="shared" si="53"/>
        <v>382450</v>
      </c>
      <c r="M160" s="70">
        <f t="shared" si="40"/>
        <v>0</v>
      </c>
      <c r="N160" s="71">
        <f t="shared" si="41"/>
        <v>0</v>
      </c>
      <c r="O160" s="70">
        <f t="shared" si="42"/>
        <v>0</v>
      </c>
      <c r="P160" s="69">
        <f t="shared" si="43"/>
        <v>860</v>
      </c>
      <c r="Q160" s="50">
        <f t="shared" si="44"/>
        <v>0</v>
      </c>
      <c r="R160" s="50">
        <f t="shared" si="45"/>
        <v>2090</v>
      </c>
      <c r="S160" s="50">
        <f t="shared" si="46"/>
        <v>0</v>
      </c>
      <c r="T160" s="50">
        <f t="shared" si="47"/>
        <v>0</v>
      </c>
      <c r="U160" s="72">
        <f t="shared" si="48"/>
        <v>0</v>
      </c>
      <c r="V160" s="73">
        <f t="shared" si="49"/>
        <v>0</v>
      </c>
    </row>
    <row r="161" spans="1:22" x14ac:dyDescent="0.35">
      <c r="A161" s="32">
        <v>43251</v>
      </c>
      <c r="B161" s="20">
        <f t="shared" si="37"/>
        <v>2018</v>
      </c>
      <c r="C161" s="20">
        <f t="shared" si="38"/>
        <v>5</v>
      </c>
      <c r="E161" s="47">
        <v>386770</v>
      </c>
      <c r="F161" s="47">
        <f t="shared" si="51"/>
        <v>386770</v>
      </c>
      <c r="G161" s="50">
        <f t="shared" si="52"/>
        <v>650</v>
      </c>
      <c r="H161" s="50">
        <f t="shared" si="50"/>
        <v>650</v>
      </c>
      <c r="I161" s="133">
        <f>MAX($F$10:F161)</f>
        <v>387710</v>
      </c>
      <c r="K161" s="140">
        <f t="shared" si="39"/>
        <v>0</v>
      </c>
      <c r="L161" s="70">
        <f t="shared" si="53"/>
        <v>381660</v>
      </c>
      <c r="M161" s="70">
        <f t="shared" si="40"/>
        <v>0</v>
      </c>
      <c r="N161" s="71">
        <f t="shared" si="41"/>
        <v>0</v>
      </c>
      <c r="O161" s="70">
        <f t="shared" si="42"/>
        <v>0</v>
      </c>
      <c r="P161" s="69">
        <f t="shared" si="43"/>
        <v>650</v>
      </c>
      <c r="Q161" s="50">
        <f t="shared" si="44"/>
        <v>0</v>
      </c>
      <c r="R161" s="50">
        <f t="shared" si="45"/>
        <v>2740</v>
      </c>
      <c r="S161" s="50">
        <f t="shared" si="46"/>
        <v>0</v>
      </c>
      <c r="T161" s="50">
        <f t="shared" si="47"/>
        <v>0</v>
      </c>
      <c r="U161" s="72">
        <f t="shared" si="48"/>
        <v>0</v>
      </c>
      <c r="V161" s="73">
        <f t="shared" si="49"/>
        <v>0</v>
      </c>
    </row>
    <row r="162" spans="1:22" x14ac:dyDescent="0.35">
      <c r="A162" s="32">
        <v>43252</v>
      </c>
      <c r="B162" s="20">
        <f t="shared" si="37"/>
        <v>2018</v>
      </c>
      <c r="C162" s="20">
        <f t="shared" si="38"/>
        <v>6</v>
      </c>
      <c r="E162" s="47">
        <v>387640</v>
      </c>
      <c r="F162" s="47">
        <f t="shared" si="51"/>
        <v>387640</v>
      </c>
      <c r="G162" s="50">
        <f t="shared" si="52"/>
        <v>870</v>
      </c>
      <c r="H162" s="50">
        <f t="shared" si="50"/>
        <v>870</v>
      </c>
      <c r="I162" s="133">
        <f>MAX($F$10:F162)</f>
        <v>387710</v>
      </c>
      <c r="K162" s="140">
        <f t="shared" si="39"/>
        <v>0</v>
      </c>
      <c r="L162" s="70">
        <f t="shared" si="53"/>
        <v>380870</v>
      </c>
      <c r="M162" s="70">
        <f t="shared" si="40"/>
        <v>0</v>
      </c>
      <c r="N162" s="71">
        <f t="shared" si="41"/>
        <v>0</v>
      </c>
      <c r="O162" s="70">
        <f t="shared" si="42"/>
        <v>0</v>
      </c>
      <c r="P162" s="69">
        <f t="shared" si="43"/>
        <v>870</v>
      </c>
      <c r="Q162" s="50">
        <f t="shared" si="44"/>
        <v>0</v>
      </c>
      <c r="R162" s="50">
        <f t="shared" si="45"/>
        <v>3610</v>
      </c>
      <c r="S162" s="50">
        <f t="shared" si="46"/>
        <v>0</v>
      </c>
      <c r="T162" s="50">
        <f t="shared" si="47"/>
        <v>0</v>
      </c>
      <c r="U162" s="72">
        <f t="shared" si="48"/>
        <v>0</v>
      </c>
      <c r="V162" s="73">
        <f t="shared" si="49"/>
        <v>0</v>
      </c>
    </row>
    <row r="163" spans="1:22" x14ac:dyDescent="0.35">
      <c r="A163" s="32">
        <v>43253</v>
      </c>
      <c r="B163" s="20">
        <f t="shared" si="37"/>
        <v>2018</v>
      </c>
      <c r="C163" s="20">
        <f t="shared" si="38"/>
        <v>6</v>
      </c>
      <c r="E163" s="47">
        <v>388000</v>
      </c>
      <c r="F163" s="47">
        <f t="shared" si="51"/>
        <v>388000</v>
      </c>
      <c r="G163" s="50">
        <f t="shared" si="52"/>
        <v>360</v>
      </c>
      <c r="H163" s="50">
        <f t="shared" si="50"/>
        <v>360</v>
      </c>
      <c r="I163" s="133">
        <f>MAX($F$10:F163)</f>
        <v>388000</v>
      </c>
      <c r="K163" s="140">
        <f t="shared" si="39"/>
        <v>290</v>
      </c>
      <c r="L163" s="70">
        <f t="shared" si="53"/>
        <v>380150</v>
      </c>
      <c r="M163" s="70">
        <f t="shared" si="40"/>
        <v>0</v>
      </c>
      <c r="N163" s="71">
        <f t="shared" si="41"/>
        <v>0</v>
      </c>
      <c r="O163" s="70">
        <f t="shared" si="42"/>
        <v>290</v>
      </c>
      <c r="P163" s="69">
        <f t="shared" si="43"/>
        <v>70</v>
      </c>
      <c r="Q163" s="50">
        <f t="shared" si="44"/>
        <v>290</v>
      </c>
      <c r="R163" s="50">
        <f t="shared" si="45"/>
        <v>3680</v>
      </c>
      <c r="S163" s="50">
        <f t="shared" si="46"/>
        <v>0</v>
      </c>
      <c r="T163" s="50">
        <f t="shared" si="47"/>
        <v>0</v>
      </c>
      <c r="U163" s="72">
        <f t="shared" si="48"/>
        <v>0</v>
      </c>
      <c r="V163" s="73">
        <f t="shared" si="49"/>
        <v>0</v>
      </c>
    </row>
    <row r="164" spans="1:22" x14ac:dyDescent="0.35">
      <c r="A164" s="32">
        <v>43254</v>
      </c>
      <c r="B164" s="20">
        <f t="shared" si="37"/>
        <v>2018</v>
      </c>
      <c r="C164" s="20">
        <f t="shared" si="38"/>
        <v>6</v>
      </c>
      <c r="E164" s="47">
        <v>388730</v>
      </c>
      <c r="F164" s="47">
        <f t="shared" si="51"/>
        <v>388730</v>
      </c>
      <c r="G164" s="50">
        <f t="shared" si="52"/>
        <v>730</v>
      </c>
      <c r="H164" s="50">
        <f t="shared" si="50"/>
        <v>730</v>
      </c>
      <c r="I164" s="133">
        <f>MAX($F$10:F164)</f>
        <v>388730</v>
      </c>
      <c r="K164" s="140">
        <f t="shared" si="39"/>
        <v>730</v>
      </c>
      <c r="L164" s="70">
        <f t="shared" si="53"/>
        <v>379650</v>
      </c>
      <c r="M164" s="70">
        <f t="shared" si="40"/>
        <v>0</v>
      </c>
      <c r="N164" s="71">
        <f t="shared" si="41"/>
        <v>0</v>
      </c>
      <c r="O164" s="70">
        <f t="shared" si="42"/>
        <v>730</v>
      </c>
      <c r="P164" s="69">
        <f t="shared" si="43"/>
        <v>0</v>
      </c>
      <c r="Q164" s="50">
        <f t="shared" si="44"/>
        <v>1020</v>
      </c>
      <c r="R164" s="50">
        <f t="shared" si="45"/>
        <v>3680</v>
      </c>
      <c r="S164" s="50">
        <f t="shared" si="46"/>
        <v>0</v>
      </c>
      <c r="T164" s="50">
        <f t="shared" si="47"/>
        <v>0</v>
      </c>
      <c r="U164" s="72">
        <f t="shared" si="48"/>
        <v>0</v>
      </c>
      <c r="V164" s="73">
        <f t="shared" si="49"/>
        <v>0</v>
      </c>
    </row>
    <row r="165" spans="1:22" x14ac:dyDescent="0.35">
      <c r="A165" s="32">
        <v>43255</v>
      </c>
      <c r="B165" s="20">
        <f t="shared" si="37"/>
        <v>2018</v>
      </c>
      <c r="C165" s="20">
        <f t="shared" si="38"/>
        <v>6</v>
      </c>
      <c r="E165" s="47">
        <v>389450</v>
      </c>
      <c r="F165" s="47">
        <f t="shared" si="51"/>
        <v>389450</v>
      </c>
      <c r="G165" s="50">
        <f t="shared" si="52"/>
        <v>720</v>
      </c>
      <c r="H165" s="50">
        <f t="shared" si="50"/>
        <v>720</v>
      </c>
      <c r="I165" s="133">
        <f>MAX($F$10:F165)</f>
        <v>389450</v>
      </c>
      <c r="K165" s="140">
        <f t="shared" si="39"/>
        <v>720</v>
      </c>
      <c r="L165" s="70">
        <f t="shared" si="53"/>
        <v>379220</v>
      </c>
      <c r="M165" s="70">
        <f t="shared" si="40"/>
        <v>0</v>
      </c>
      <c r="N165" s="71">
        <f t="shared" si="41"/>
        <v>0</v>
      </c>
      <c r="O165" s="70">
        <f t="shared" si="42"/>
        <v>720</v>
      </c>
      <c r="P165" s="69">
        <f t="shared" si="43"/>
        <v>0</v>
      </c>
      <c r="Q165" s="50">
        <f t="shared" si="44"/>
        <v>1740</v>
      </c>
      <c r="R165" s="50">
        <f t="shared" si="45"/>
        <v>3680</v>
      </c>
      <c r="S165" s="50">
        <f t="shared" si="46"/>
        <v>0</v>
      </c>
      <c r="T165" s="50">
        <f t="shared" si="47"/>
        <v>0</v>
      </c>
      <c r="U165" s="72">
        <f t="shared" si="48"/>
        <v>0</v>
      </c>
      <c r="V165" s="73">
        <f t="shared" si="49"/>
        <v>0</v>
      </c>
    </row>
    <row r="166" spans="1:22" x14ac:dyDescent="0.35">
      <c r="A166" s="32">
        <v>43256</v>
      </c>
      <c r="B166" s="20">
        <f t="shared" si="37"/>
        <v>2018</v>
      </c>
      <c r="C166" s="20">
        <f t="shared" si="38"/>
        <v>6</v>
      </c>
      <c r="E166" s="47">
        <v>389230</v>
      </c>
      <c r="F166" s="47">
        <f t="shared" si="51"/>
        <v>389230</v>
      </c>
      <c r="G166" s="50">
        <f t="shared" si="52"/>
        <v>-220</v>
      </c>
      <c r="H166" s="50">
        <f t="shared" si="50"/>
        <v>0</v>
      </c>
      <c r="I166" s="133">
        <f>MAX($F$10:F166)</f>
        <v>389450</v>
      </c>
      <c r="K166" s="140">
        <f t="shared" si="39"/>
        <v>0</v>
      </c>
      <c r="L166" s="70">
        <f t="shared" si="53"/>
        <v>378720</v>
      </c>
      <c r="M166" s="70">
        <f t="shared" si="40"/>
        <v>0</v>
      </c>
      <c r="N166" s="71">
        <f t="shared" si="41"/>
        <v>0</v>
      </c>
      <c r="O166" s="70">
        <f t="shared" si="42"/>
        <v>0</v>
      </c>
      <c r="P166" s="69">
        <f t="shared" si="43"/>
        <v>0</v>
      </c>
      <c r="Q166" s="50">
        <f t="shared" si="44"/>
        <v>1740</v>
      </c>
      <c r="R166" s="50">
        <f t="shared" si="45"/>
        <v>3680</v>
      </c>
      <c r="S166" s="50">
        <f t="shared" si="46"/>
        <v>-220</v>
      </c>
      <c r="T166" s="50">
        <f t="shared" si="47"/>
        <v>0</v>
      </c>
      <c r="U166" s="72">
        <f t="shared" si="48"/>
        <v>-220</v>
      </c>
      <c r="V166" s="73">
        <f t="shared" si="49"/>
        <v>0</v>
      </c>
    </row>
    <row r="167" spans="1:22" x14ac:dyDescent="0.35">
      <c r="A167" s="32">
        <v>43257</v>
      </c>
      <c r="B167" s="20">
        <f t="shared" si="37"/>
        <v>2018</v>
      </c>
      <c r="C167" s="20">
        <f t="shared" si="38"/>
        <v>6</v>
      </c>
      <c r="E167" s="47">
        <v>389020</v>
      </c>
      <c r="F167" s="47">
        <f t="shared" si="51"/>
        <v>389020</v>
      </c>
      <c r="G167" s="50">
        <f t="shared" si="52"/>
        <v>-210</v>
      </c>
      <c r="H167" s="50">
        <f t="shared" si="50"/>
        <v>0</v>
      </c>
      <c r="I167" s="133">
        <f>MAX($F$10:F167)</f>
        <v>389450</v>
      </c>
      <c r="K167" s="140">
        <f t="shared" si="39"/>
        <v>0</v>
      </c>
      <c r="L167" s="70">
        <f t="shared" si="53"/>
        <v>378290</v>
      </c>
      <c r="M167" s="70">
        <f t="shared" si="40"/>
        <v>0</v>
      </c>
      <c r="N167" s="71">
        <f t="shared" si="41"/>
        <v>0</v>
      </c>
      <c r="O167" s="70">
        <f t="shared" si="42"/>
        <v>0</v>
      </c>
      <c r="P167" s="69">
        <f t="shared" si="43"/>
        <v>0</v>
      </c>
      <c r="Q167" s="50">
        <f t="shared" si="44"/>
        <v>1520</v>
      </c>
      <c r="R167" s="50">
        <f t="shared" si="45"/>
        <v>3680</v>
      </c>
      <c r="S167" s="50">
        <f t="shared" si="46"/>
        <v>-210</v>
      </c>
      <c r="T167" s="50">
        <f t="shared" si="47"/>
        <v>0</v>
      </c>
      <c r="U167" s="72">
        <f t="shared" si="48"/>
        <v>-210</v>
      </c>
      <c r="V167" s="73">
        <f t="shared" si="49"/>
        <v>0</v>
      </c>
    </row>
    <row r="168" spans="1:22" x14ac:dyDescent="0.35">
      <c r="A168" s="32">
        <v>43258</v>
      </c>
      <c r="B168" s="20">
        <f t="shared" si="37"/>
        <v>2018</v>
      </c>
      <c r="C168" s="20">
        <f t="shared" si="38"/>
        <v>6</v>
      </c>
      <c r="E168" s="47">
        <v>389310</v>
      </c>
      <c r="F168" s="47">
        <f t="shared" si="51"/>
        <v>389310</v>
      </c>
      <c r="G168" s="50">
        <f t="shared" si="52"/>
        <v>290</v>
      </c>
      <c r="H168" s="50">
        <f t="shared" si="50"/>
        <v>290</v>
      </c>
      <c r="I168" s="133">
        <f>MAX($F$10:F168)</f>
        <v>389450</v>
      </c>
      <c r="K168" s="140">
        <f t="shared" si="39"/>
        <v>0</v>
      </c>
      <c r="L168" s="70">
        <f t="shared" si="53"/>
        <v>377790</v>
      </c>
      <c r="M168" s="70">
        <f t="shared" si="40"/>
        <v>0</v>
      </c>
      <c r="N168" s="71">
        <f t="shared" si="41"/>
        <v>0</v>
      </c>
      <c r="O168" s="70">
        <f t="shared" si="42"/>
        <v>0</v>
      </c>
      <c r="P168" s="69">
        <f t="shared" si="43"/>
        <v>290</v>
      </c>
      <c r="Q168" s="50">
        <f t="shared" si="44"/>
        <v>0</v>
      </c>
      <c r="R168" s="50">
        <f t="shared" si="45"/>
        <v>3970</v>
      </c>
      <c r="S168" s="50">
        <f t="shared" si="46"/>
        <v>0</v>
      </c>
      <c r="T168" s="50">
        <f t="shared" si="47"/>
        <v>0</v>
      </c>
      <c r="U168" s="72">
        <f t="shared" si="48"/>
        <v>0</v>
      </c>
      <c r="V168" s="73">
        <f t="shared" si="49"/>
        <v>0</v>
      </c>
    </row>
    <row r="169" spans="1:22" x14ac:dyDescent="0.35">
      <c r="A169" s="32">
        <v>43259</v>
      </c>
      <c r="B169" s="20">
        <f t="shared" si="37"/>
        <v>2018</v>
      </c>
      <c r="C169" s="20">
        <f t="shared" si="38"/>
        <v>6</v>
      </c>
      <c r="E169" s="47">
        <v>389810</v>
      </c>
      <c r="F169" s="47">
        <f t="shared" si="51"/>
        <v>389810</v>
      </c>
      <c r="G169" s="50">
        <f t="shared" si="52"/>
        <v>500</v>
      </c>
      <c r="H169" s="50">
        <f t="shared" si="50"/>
        <v>500</v>
      </c>
      <c r="I169" s="133">
        <f>MAX($F$10:F169)</f>
        <v>389810</v>
      </c>
      <c r="K169" s="140">
        <f t="shared" si="39"/>
        <v>360</v>
      </c>
      <c r="L169" s="70">
        <f t="shared" si="53"/>
        <v>377430</v>
      </c>
      <c r="M169" s="70">
        <f t="shared" si="40"/>
        <v>0</v>
      </c>
      <c r="N169" s="71">
        <f t="shared" si="41"/>
        <v>0</v>
      </c>
      <c r="O169" s="70">
        <f t="shared" si="42"/>
        <v>360</v>
      </c>
      <c r="P169" s="69">
        <f t="shared" si="43"/>
        <v>140</v>
      </c>
      <c r="Q169" s="50">
        <f t="shared" si="44"/>
        <v>360</v>
      </c>
      <c r="R169" s="50">
        <f t="shared" si="45"/>
        <v>4110</v>
      </c>
      <c r="S169" s="50">
        <f t="shared" si="46"/>
        <v>0</v>
      </c>
      <c r="T169" s="50">
        <f t="shared" si="47"/>
        <v>0</v>
      </c>
      <c r="U169" s="72">
        <f t="shared" si="48"/>
        <v>0</v>
      </c>
      <c r="V169" s="73">
        <f t="shared" si="49"/>
        <v>0</v>
      </c>
    </row>
    <row r="170" spans="1:22" x14ac:dyDescent="0.35">
      <c r="A170" s="32">
        <v>43260</v>
      </c>
      <c r="B170" s="20">
        <f t="shared" ref="B170:B227" si="54">YEAR(A170)</f>
        <v>2018</v>
      </c>
      <c r="C170" s="20">
        <f t="shared" ref="C170:C227" si="55">MONTH(A170)</f>
        <v>6</v>
      </c>
      <c r="E170" s="47">
        <v>390390</v>
      </c>
      <c r="F170" s="47">
        <f t="shared" si="51"/>
        <v>390390</v>
      </c>
      <c r="G170" s="50">
        <f t="shared" si="52"/>
        <v>580</v>
      </c>
      <c r="H170" s="50">
        <f t="shared" si="50"/>
        <v>580</v>
      </c>
      <c r="I170" s="133">
        <f>MAX($F$10:F170)</f>
        <v>390390</v>
      </c>
      <c r="K170" s="140">
        <f t="shared" ref="K170:K233" si="56">MAX(0,+I170-I169)</f>
        <v>580</v>
      </c>
      <c r="L170" s="70">
        <f t="shared" si="53"/>
        <v>376860</v>
      </c>
      <c r="M170" s="70">
        <f t="shared" ref="M170:M233" si="57">MAX(0,+L170-L169)</f>
        <v>0</v>
      </c>
      <c r="N170" s="71">
        <f t="shared" ref="N170:N233" si="58">MIN(M170,H170-K170)</f>
        <v>0</v>
      </c>
      <c r="O170" s="70">
        <f t="shared" ref="O170:O233" si="59">+K170+N170</f>
        <v>580</v>
      </c>
      <c r="P170" s="69">
        <f t="shared" ref="P170:P233" si="60">+H170-O170</f>
        <v>0</v>
      </c>
      <c r="Q170" s="50">
        <f t="shared" ref="Q170:Q233" si="61">MAX(0,IF(AND(K170=0,P170&gt;0),0,Q169+K170+U169))</f>
        <v>940</v>
      </c>
      <c r="R170" s="50">
        <f t="shared" ref="R170:R233" si="62">MAX(0,R169+P170+V169)</f>
        <v>4110</v>
      </c>
      <c r="S170" s="50">
        <f t="shared" ref="S170:S233" si="63">IF(G170&lt;0,G170,0)</f>
        <v>0</v>
      </c>
      <c r="T170" s="50">
        <f t="shared" ref="T170:T233" si="64">MIN(0,+S170+R169+V169)</f>
        <v>0</v>
      </c>
      <c r="U170" s="72">
        <f t="shared" ref="U170:U233" si="65">MAX(S170,IF(Q170&gt;0,MAX(-Q170,S170),T170))</f>
        <v>0</v>
      </c>
      <c r="V170" s="73">
        <f t="shared" ref="V170:V233" si="66">+S170-U170</f>
        <v>0</v>
      </c>
    </row>
    <row r="171" spans="1:22" x14ac:dyDescent="0.35">
      <c r="A171" s="32">
        <v>43261</v>
      </c>
      <c r="B171" s="20">
        <f t="shared" si="54"/>
        <v>2018</v>
      </c>
      <c r="C171" s="20">
        <f t="shared" si="55"/>
        <v>6</v>
      </c>
      <c r="E171" s="47">
        <v>390830</v>
      </c>
      <c r="F171" s="47">
        <f t="shared" si="51"/>
        <v>390830</v>
      </c>
      <c r="G171" s="50">
        <f t="shared" si="52"/>
        <v>440</v>
      </c>
      <c r="H171" s="50">
        <f t="shared" si="50"/>
        <v>440</v>
      </c>
      <c r="I171" s="133">
        <f>MAX($F$10:F171)</f>
        <v>390830</v>
      </c>
      <c r="K171" s="140">
        <f t="shared" si="56"/>
        <v>440</v>
      </c>
      <c r="L171" s="70">
        <f t="shared" si="53"/>
        <v>376360</v>
      </c>
      <c r="M171" s="70">
        <f t="shared" si="57"/>
        <v>0</v>
      </c>
      <c r="N171" s="71">
        <f t="shared" si="58"/>
        <v>0</v>
      </c>
      <c r="O171" s="70">
        <f t="shared" si="59"/>
        <v>440</v>
      </c>
      <c r="P171" s="69">
        <f t="shared" si="60"/>
        <v>0</v>
      </c>
      <c r="Q171" s="50">
        <f t="shared" si="61"/>
        <v>1380</v>
      </c>
      <c r="R171" s="50">
        <f t="shared" si="62"/>
        <v>4110</v>
      </c>
      <c r="S171" s="50">
        <f t="shared" si="63"/>
        <v>0</v>
      </c>
      <c r="T171" s="50">
        <f t="shared" si="64"/>
        <v>0</v>
      </c>
      <c r="U171" s="72">
        <f t="shared" si="65"/>
        <v>0</v>
      </c>
      <c r="V171" s="73">
        <f t="shared" si="66"/>
        <v>0</v>
      </c>
    </row>
    <row r="172" spans="1:22" x14ac:dyDescent="0.35">
      <c r="A172" s="32">
        <v>43262</v>
      </c>
      <c r="B172" s="20">
        <f t="shared" si="54"/>
        <v>2018</v>
      </c>
      <c r="C172" s="20">
        <f t="shared" si="55"/>
        <v>6</v>
      </c>
      <c r="E172" s="47">
        <v>391480</v>
      </c>
      <c r="F172" s="47">
        <f t="shared" si="51"/>
        <v>391480</v>
      </c>
      <c r="G172" s="50">
        <f t="shared" si="52"/>
        <v>650</v>
      </c>
      <c r="H172" s="50">
        <f t="shared" ref="H172:H235" si="67">IF(G172&gt;0,G172,0)</f>
        <v>650</v>
      </c>
      <c r="I172" s="133">
        <f>MAX($F$10:F172)</f>
        <v>391480</v>
      </c>
      <c r="K172" s="140">
        <f t="shared" si="56"/>
        <v>650</v>
      </c>
      <c r="L172" s="70">
        <f t="shared" si="53"/>
        <v>375790</v>
      </c>
      <c r="M172" s="70">
        <f t="shared" si="57"/>
        <v>0</v>
      </c>
      <c r="N172" s="71">
        <f t="shared" si="58"/>
        <v>0</v>
      </c>
      <c r="O172" s="70">
        <f t="shared" si="59"/>
        <v>650</v>
      </c>
      <c r="P172" s="69">
        <f t="shared" si="60"/>
        <v>0</v>
      </c>
      <c r="Q172" s="50">
        <f t="shared" si="61"/>
        <v>2030</v>
      </c>
      <c r="R172" s="50">
        <f t="shared" si="62"/>
        <v>4110</v>
      </c>
      <c r="S172" s="50">
        <f t="shared" si="63"/>
        <v>0</v>
      </c>
      <c r="T172" s="50">
        <f t="shared" si="64"/>
        <v>0</v>
      </c>
      <c r="U172" s="72">
        <f t="shared" si="65"/>
        <v>0</v>
      </c>
      <c r="V172" s="73">
        <f t="shared" si="66"/>
        <v>0</v>
      </c>
    </row>
    <row r="173" spans="1:22" x14ac:dyDescent="0.35">
      <c r="A173" s="32">
        <v>43263</v>
      </c>
      <c r="B173" s="20">
        <f t="shared" si="54"/>
        <v>2018</v>
      </c>
      <c r="C173" s="20">
        <f t="shared" si="55"/>
        <v>6</v>
      </c>
      <c r="E173" s="47">
        <v>390980</v>
      </c>
      <c r="F173" s="47">
        <f t="shared" si="51"/>
        <v>390980</v>
      </c>
      <c r="G173" s="50">
        <f t="shared" si="52"/>
        <v>-500</v>
      </c>
      <c r="H173" s="50">
        <f t="shared" si="67"/>
        <v>0</v>
      </c>
      <c r="I173" s="133">
        <f>MAX($F$10:F173)</f>
        <v>391480</v>
      </c>
      <c r="K173" s="140">
        <f t="shared" si="56"/>
        <v>0</v>
      </c>
      <c r="L173" s="70">
        <f t="shared" si="53"/>
        <v>375370</v>
      </c>
      <c r="M173" s="70">
        <f t="shared" si="57"/>
        <v>0</v>
      </c>
      <c r="N173" s="71">
        <f t="shared" si="58"/>
        <v>0</v>
      </c>
      <c r="O173" s="70">
        <f t="shared" si="59"/>
        <v>0</v>
      </c>
      <c r="P173" s="69">
        <f t="shared" si="60"/>
        <v>0</v>
      </c>
      <c r="Q173" s="50">
        <f t="shared" si="61"/>
        <v>2030</v>
      </c>
      <c r="R173" s="50">
        <f t="shared" si="62"/>
        <v>4110</v>
      </c>
      <c r="S173" s="50">
        <f t="shared" si="63"/>
        <v>-500</v>
      </c>
      <c r="T173" s="50">
        <f t="shared" si="64"/>
        <v>0</v>
      </c>
      <c r="U173" s="72">
        <f t="shared" si="65"/>
        <v>-500</v>
      </c>
      <c r="V173" s="73">
        <f t="shared" si="66"/>
        <v>0</v>
      </c>
    </row>
    <row r="174" spans="1:22" x14ac:dyDescent="0.35">
      <c r="A174" s="32">
        <v>43264</v>
      </c>
      <c r="B174" s="20">
        <f t="shared" si="54"/>
        <v>2018</v>
      </c>
      <c r="C174" s="20">
        <f t="shared" si="55"/>
        <v>6</v>
      </c>
      <c r="E174" s="47">
        <v>390540</v>
      </c>
      <c r="F174" s="47">
        <f t="shared" si="51"/>
        <v>390540</v>
      </c>
      <c r="G174" s="50">
        <f t="shared" si="52"/>
        <v>-440</v>
      </c>
      <c r="H174" s="50">
        <f t="shared" si="67"/>
        <v>0</v>
      </c>
      <c r="I174" s="133">
        <f>MAX($F$10:F174)</f>
        <v>391480</v>
      </c>
      <c r="K174" s="140">
        <f t="shared" si="56"/>
        <v>0</v>
      </c>
      <c r="L174" s="70">
        <f t="shared" si="53"/>
        <v>374720</v>
      </c>
      <c r="M174" s="70">
        <f t="shared" si="57"/>
        <v>0</v>
      </c>
      <c r="N174" s="71">
        <f t="shared" si="58"/>
        <v>0</v>
      </c>
      <c r="O174" s="70">
        <f t="shared" si="59"/>
        <v>0</v>
      </c>
      <c r="P174" s="69">
        <f t="shared" si="60"/>
        <v>0</v>
      </c>
      <c r="Q174" s="50">
        <f t="shared" si="61"/>
        <v>1530</v>
      </c>
      <c r="R174" s="50">
        <f t="shared" si="62"/>
        <v>4110</v>
      </c>
      <c r="S174" s="50">
        <f t="shared" si="63"/>
        <v>-440</v>
      </c>
      <c r="T174" s="50">
        <f t="shared" si="64"/>
        <v>0</v>
      </c>
      <c r="U174" s="72">
        <f t="shared" si="65"/>
        <v>-440</v>
      </c>
      <c r="V174" s="73">
        <f t="shared" si="66"/>
        <v>0</v>
      </c>
    </row>
    <row r="175" spans="1:22" x14ac:dyDescent="0.35">
      <c r="A175" s="32">
        <v>43265</v>
      </c>
      <c r="B175" s="20">
        <f t="shared" si="54"/>
        <v>2018</v>
      </c>
      <c r="C175" s="20">
        <f t="shared" si="55"/>
        <v>6</v>
      </c>
      <c r="E175" s="47">
        <v>389960</v>
      </c>
      <c r="F175" s="47">
        <f t="shared" si="51"/>
        <v>389960</v>
      </c>
      <c r="G175" s="50">
        <f t="shared" si="52"/>
        <v>-580</v>
      </c>
      <c r="H175" s="50">
        <f t="shared" si="67"/>
        <v>0</v>
      </c>
      <c r="I175" s="133">
        <f>MAX($F$10:F175)</f>
        <v>391480</v>
      </c>
      <c r="K175" s="140">
        <f t="shared" si="56"/>
        <v>0</v>
      </c>
      <c r="L175" s="70">
        <f t="shared" si="53"/>
        <v>374300</v>
      </c>
      <c r="M175" s="70">
        <f t="shared" si="57"/>
        <v>0</v>
      </c>
      <c r="N175" s="71">
        <f t="shared" si="58"/>
        <v>0</v>
      </c>
      <c r="O175" s="70">
        <f t="shared" si="59"/>
        <v>0</v>
      </c>
      <c r="P175" s="69">
        <f t="shared" si="60"/>
        <v>0</v>
      </c>
      <c r="Q175" s="50">
        <f t="shared" si="61"/>
        <v>1090</v>
      </c>
      <c r="R175" s="50">
        <f t="shared" si="62"/>
        <v>4110</v>
      </c>
      <c r="S175" s="50">
        <f t="shared" si="63"/>
        <v>-580</v>
      </c>
      <c r="T175" s="50">
        <f t="shared" si="64"/>
        <v>0</v>
      </c>
      <c r="U175" s="72">
        <f t="shared" si="65"/>
        <v>-580</v>
      </c>
      <c r="V175" s="73">
        <f t="shared" si="66"/>
        <v>0</v>
      </c>
    </row>
    <row r="176" spans="1:22" x14ac:dyDescent="0.35">
      <c r="A176" s="32">
        <v>43266</v>
      </c>
      <c r="B176" s="20">
        <f t="shared" si="54"/>
        <v>2018</v>
      </c>
      <c r="C176" s="20">
        <f t="shared" si="55"/>
        <v>6</v>
      </c>
      <c r="E176" s="47">
        <v>389160</v>
      </c>
      <c r="F176" s="47">
        <f t="shared" si="51"/>
        <v>389160</v>
      </c>
      <c r="G176" s="50">
        <f t="shared" si="52"/>
        <v>-800</v>
      </c>
      <c r="H176" s="50">
        <f t="shared" si="67"/>
        <v>0</v>
      </c>
      <c r="I176" s="133">
        <f>MAX($F$10:F176)</f>
        <v>391480</v>
      </c>
      <c r="K176" s="140">
        <f t="shared" si="56"/>
        <v>0</v>
      </c>
      <c r="L176" s="70">
        <f t="shared" si="53"/>
        <v>373730</v>
      </c>
      <c r="M176" s="70">
        <f t="shared" si="57"/>
        <v>0</v>
      </c>
      <c r="N176" s="71">
        <f t="shared" si="58"/>
        <v>0</v>
      </c>
      <c r="O176" s="70">
        <f t="shared" si="59"/>
        <v>0</v>
      </c>
      <c r="P176" s="69">
        <f t="shared" si="60"/>
        <v>0</v>
      </c>
      <c r="Q176" s="50">
        <f t="shared" si="61"/>
        <v>510</v>
      </c>
      <c r="R176" s="50">
        <f t="shared" si="62"/>
        <v>4110</v>
      </c>
      <c r="S176" s="50">
        <f t="shared" si="63"/>
        <v>-800</v>
      </c>
      <c r="T176" s="50">
        <f t="shared" si="64"/>
        <v>0</v>
      </c>
      <c r="U176" s="72">
        <f t="shared" si="65"/>
        <v>-510</v>
      </c>
      <c r="V176" s="73">
        <f t="shared" si="66"/>
        <v>-290</v>
      </c>
    </row>
    <row r="177" spans="1:22" x14ac:dyDescent="0.35">
      <c r="A177" s="32">
        <v>43267</v>
      </c>
      <c r="B177" s="20">
        <f t="shared" si="54"/>
        <v>2018</v>
      </c>
      <c r="C177" s="20">
        <f t="shared" si="55"/>
        <v>6</v>
      </c>
      <c r="E177" s="47">
        <v>388730</v>
      </c>
      <c r="F177" s="47">
        <f t="shared" si="51"/>
        <v>388730</v>
      </c>
      <c r="G177" s="50">
        <f t="shared" si="52"/>
        <v>-430</v>
      </c>
      <c r="H177" s="50">
        <f t="shared" si="67"/>
        <v>0</v>
      </c>
      <c r="I177" s="133">
        <f>MAX($F$10:F177)</f>
        <v>391480</v>
      </c>
      <c r="K177" s="140">
        <f t="shared" si="56"/>
        <v>0</v>
      </c>
      <c r="L177" s="70">
        <f t="shared" si="53"/>
        <v>373160</v>
      </c>
      <c r="M177" s="70">
        <f t="shared" si="57"/>
        <v>0</v>
      </c>
      <c r="N177" s="71">
        <f t="shared" si="58"/>
        <v>0</v>
      </c>
      <c r="O177" s="70">
        <f t="shared" si="59"/>
        <v>0</v>
      </c>
      <c r="P177" s="69">
        <f t="shared" si="60"/>
        <v>0</v>
      </c>
      <c r="Q177" s="50">
        <f t="shared" si="61"/>
        <v>0</v>
      </c>
      <c r="R177" s="50">
        <f t="shared" si="62"/>
        <v>3820</v>
      </c>
      <c r="S177" s="50">
        <f t="shared" si="63"/>
        <v>-430</v>
      </c>
      <c r="T177" s="50">
        <f t="shared" si="64"/>
        <v>0</v>
      </c>
      <c r="U177" s="72">
        <f t="shared" si="65"/>
        <v>0</v>
      </c>
      <c r="V177" s="73">
        <f t="shared" si="66"/>
        <v>-430</v>
      </c>
    </row>
    <row r="178" spans="1:22" x14ac:dyDescent="0.35">
      <c r="A178" s="32">
        <v>43268</v>
      </c>
      <c r="B178" s="20">
        <f t="shared" si="54"/>
        <v>2018</v>
      </c>
      <c r="C178" s="20">
        <f t="shared" si="55"/>
        <v>6</v>
      </c>
      <c r="E178" s="47">
        <v>388510</v>
      </c>
      <c r="F178" s="47">
        <f t="shared" si="51"/>
        <v>388510</v>
      </c>
      <c r="G178" s="50">
        <f t="shared" si="52"/>
        <v>-220</v>
      </c>
      <c r="H178" s="50">
        <f t="shared" si="67"/>
        <v>0</v>
      </c>
      <c r="I178" s="133">
        <f>MAX($F$10:F178)</f>
        <v>391480</v>
      </c>
      <c r="K178" s="140">
        <f t="shared" si="56"/>
        <v>0</v>
      </c>
      <c r="L178" s="70">
        <f t="shared" si="53"/>
        <v>372520</v>
      </c>
      <c r="M178" s="70">
        <f t="shared" si="57"/>
        <v>0</v>
      </c>
      <c r="N178" s="71">
        <f t="shared" si="58"/>
        <v>0</v>
      </c>
      <c r="O178" s="70">
        <f t="shared" si="59"/>
        <v>0</v>
      </c>
      <c r="P178" s="69">
        <f t="shared" si="60"/>
        <v>0</v>
      </c>
      <c r="Q178" s="50">
        <f t="shared" si="61"/>
        <v>0</v>
      </c>
      <c r="R178" s="50">
        <f t="shared" si="62"/>
        <v>3390</v>
      </c>
      <c r="S178" s="50">
        <f t="shared" si="63"/>
        <v>-220</v>
      </c>
      <c r="T178" s="50">
        <f t="shared" si="64"/>
        <v>0</v>
      </c>
      <c r="U178" s="72">
        <f t="shared" si="65"/>
        <v>0</v>
      </c>
      <c r="V178" s="73">
        <f t="shared" si="66"/>
        <v>-220</v>
      </c>
    </row>
    <row r="179" spans="1:22" x14ac:dyDescent="0.35">
      <c r="A179" s="32">
        <v>43269</v>
      </c>
      <c r="B179" s="20">
        <f t="shared" si="54"/>
        <v>2018</v>
      </c>
      <c r="C179" s="20">
        <f t="shared" si="55"/>
        <v>6</v>
      </c>
      <c r="E179" s="47">
        <v>388580</v>
      </c>
      <c r="F179" s="47">
        <f t="shared" ref="F179:F242" si="68">+E179</f>
        <v>388580</v>
      </c>
      <c r="G179" s="50">
        <f t="shared" si="52"/>
        <v>70</v>
      </c>
      <c r="H179" s="50">
        <f t="shared" si="67"/>
        <v>70</v>
      </c>
      <c r="I179" s="133">
        <f>MAX($F$10:F179)</f>
        <v>391480</v>
      </c>
      <c r="K179" s="140">
        <f t="shared" si="56"/>
        <v>0</v>
      </c>
      <c r="L179" s="70">
        <f t="shared" si="53"/>
        <v>371960</v>
      </c>
      <c r="M179" s="70">
        <f t="shared" si="57"/>
        <v>0</v>
      </c>
      <c r="N179" s="71">
        <f t="shared" si="58"/>
        <v>0</v>
      </c>
      <c r="O179" s="70">
        <f t="shared" si="59"/>
        <v>0</v>
      </c>
      <c r="P179" s="69">
        <f t="shared" si="60"/>
        <v>70</v>
      </c>
      <c r="Q179" s="50">
        <f t="shared" si="61"/>
        <v>0</v>
      </c>
      <c r="R179" s="50">
        <f t="shared" si="62"/>
        <v>3240</v>
      </c>
      <c r="S179" s="50">
        <f t="shared" si="63"/>
        <v>0</v>
      </c>
      <c r="T179" s="50">
        <f t="shared" si="64"/>
        <v>0</v>
      </c>
      <c r="U179" s="72">
        <f t="shared" si="65"/>
        <v>0</v>
      </c>
      <c r="V179" s="73">
        <f t="shared" si="66"/>
        <v>0</v>
      </c>
    </row>
    <row r="180" spans="1:22" x14ac:dyDescent="0.35">
      <c r="A180" s="32">
        <v>43270</v>
      </c>
      <c r="B180" s="20">
        <f t="shared" si="54"/>
        <v>2018</v>
      </c>
      <c r="C180" s="20">
        <f t="shared" si="55"/>
        <v>6</v>
      </c>
      <c r="E180" s="47">
        <v>388580</v>
      </c>
      <c r="F180" s="47">
        <f t="shared" si="68"/>
        <v>388580</v>
      </c>
      <c r="G180" s="50">
        <f t="shared" si="52"/>
        <v>0</v>
      </c>
      <c r="H180" s="50">
        <f t="shared" si="67"/>
        <v>0</v>
      </c>
      <c r="I180" s="133">
        <f>MAX($F$10:F180)</f>
        <v>391480</v>
      </c>
      <c r="K180" s="140">
        <f t="shared" si="56"/>
        <v>0</v>
      </c>
      <c r="L180" s="70">
        <f t="shared" si="53"/>
        <v>371390</v>
      </c>
      <c r="M180" s="70">
        <f t="shared" si="57"/>
        <v>0</v>
      </c>
      <c r="N180" s="71">
        <f t="shared" si="58"/>
        <v>0</v>
      </c>
      <c r="O180" s="70">
        <f t="shared" si="59"/>
        <v>0</v>
      </c>
      <c r="P180" s="69">
        <f t="shared" si="60"/>
        <v>0</v>
      </c>
      <c r="Q180" s="50">
        <f t="shared" si="61"/>
        <v>0</v>
      </c>
      <c r="R180" s="50">
        <f t="shared" si="62"/>
        <v>3240</v>
      </c>
      <c r="S180" s="50">
        <f t="shared" si="63"/>
        <v>0</v>
      </c>
      <c r="T180" s="50">
        <f t="shared" si="64"/>
        <v>0</v>
      </c>
      <c r="U180" s="72">
        <f t="shared" si="65"/>
        <v>0</v>
      </c>
      <c r="V180" s="73">
        <f t="shared" si="66"/>
        <v>0</v>
      </c>
    </row>
    <row r="181" spans="1:22" x14ac:dyDescent="0.35">
      <c r="A181" s="32">
        <v>43271</v>
      </c>
      <c r="B181" s="20">
        <f t="shared" si="54"/>
        <v>2018</v>
      </c>
      <c r="C181" s="20">
        <f t="shared" si="55"/>
        <v>6</v>
      </c>
      <c r="E181" s="47">
        <v>387860</v>
      </c>
      <c r="F181" s="47">
        <f t="shared" si="68"/>
        <v>387860</v>
      </c>
      <c r="G181" s="50">
        <f t="shared" si="52"/>
        <v>-720</v>
      </c>
      <c r="H181" s="50">
        <f t="shared" si="67"/>
        <v>0</v>
      </c>
      <c r="I181" s="133">
        <f>MAX($F$10:F181)</f>
        <v>391480</v>
      </c>
      <c r="K181" s="140">
        <f t="shared" si="56"/>
        <v>0</v>
      </c>
      <c r="L181" s="70">
        <f t="shared" si="53"/>
        <v>370750</v>
      </c>
      <c r="M181" s="70">
        <f t="shared" si="57"/>
        <v>0</v>
      </c>
      <c r="N181" s="71">
        <f t="shared" si="58"/>
        <v>0</v>
      </c>
      <c r="O181" s="70">
        <f t="shared" si="59"/>
        <v>0</v>
      </c>
      <c r="P181" s="69">
        <f t="shared" si="60"/>
        <v>0</v>
      </c>
      <c r="Q181" s="50">
        <f t="shared" si="61"/>
        <v>0</v>
      </c>
      <c r="R181" s="50">
        <f t="shared" si="62"/>
        <v>3240</v>
      </c>
      <c r="S181" s="50">
        <f t="shared" si="63"/>
        <v>-720</v>
      </c>
      <c r="T181" s="50">
        <f t="shared" si="64"/>
        <v>0</v>
      </c>
      <c r="U181" s="72">
        <f t="shared" si="65"/>
        <v>0</v>
      </c>
      <c r="V181" s="73">
        <f t="shared" si="66"/>
        <v>-720</v>
      </c>
    </row>
    <row r="182" spans="1:22" x14ac:dyDescent="0.35">
      <c r="A182" s="32">
        <v>43272</v>
      </c>
      <c r="B182" s="20">
        <f t="shared" si="54"/>
        <v>2018</v>
      </c>
      <c r="C182" s="20">
        <f t="shared" si="55"/>
        <v>6</v>
      </c>
      <c r="E182" s="47">
        <v>387280</v>
      </c>
      <c r="F182" s="47">
        <f t="shared" si="68"/>
        <v>387280</v>
      </c>
      <c r="G182" s="50">
        <f t="shared" si="52"/>
        <v>-580</v>
      </c>
      <c r="H182" s="50">
        <f t="shared" si="67"/>
        <v>0</v>
      </c>
      <c r="I182" s="133">
        <f>MAX($F$10:F182)</f>
        <v>391480</v>
      </c>
      <c r="K182" s="140">
        <f t="shared" si="56"/>
        <v>0</v>
      </c>
      <c r="L182" s="70">
        <f t="shared" si="53"/>
        <v>370190</v>
      </c>
      <c r="M182" s="70">
        <f t="shared" si="57"/>
        <v>0</v>
      </c>
      <c r="N182" s="71">
        <f t="shared" si="58"/>
        <v>0</v>
      </c>
      <c r="O182" s="70">
        <f t="shared" si="59"/>
        <v>0</v>
      </c>
      <c r="P182" s="69">
        <f t="shared" si="60"/>
        <v>0</v>
      </c>
      <c r="Q182" s="50">
        <f t="shared" si="61"/>
        <v>0</v>
      </c>
      <c r="R182" s="50">
        <f t="shared" si="62"/>
        <v>2520</v>
      </c>
      <c r="S182" s="50">
        <f t="shared" si="63"/>
        <v>-580</v>
      </c>
      <c r="T182" s="50">
        <f t="shared" si="64"/>
        <v>0</v>
      </c>
      <c r="U182" s="72">
        <f t="shared" si="65"/>
        <v>0</v>
      </c>
      <c r="V182" s="73">
        <f t="shared" si="66"/>
        <v>-580</v>
      </c>
    </row>
    <row r="183" spans="1:22" x14ac:dyDescent="0.35">
      <c r="A183" s="32">
        <v>43273</v>
      </c>
      <c r="B183" s="20">
        <f t="shared" si="54"/>
        <v>2018</v>
      </c>
      <c r="C183" s="20">
        <f t="shared" si="55"/>
        <v>6</v>
      </c>
      <c r="E183" s="47">
        <v>386700</v>
      </c>
      <c r="F183" s="47">
        <f t="shared" si="68"/>
        <v>386700</v>
      </c>
      <c r="G183" s="50">
        <f t="shared" si="52"/>
        <v>-580</v>
      </c>
      <c r="H183" s="50">
        <f t="shared" si="67"/>
        <v>0</v>
      </c>
      <c r="I183" s="133">
        <f>MAX($F$10:F183)</f>
        <v>391480</v>
      </c>
      <c r="K183" s="140">
        <f t="shared" si="56"/>
        <v>0</v>
      </c>
      <c r="L183" s="70">
        <f t="shared" si="53"/>
        <v>369480</v>
      </c>
      <c r="M183" s="70">
        <f t="shared" si="57"/>
        <v>0</v>
      </c>
      <c r="N183" s="71">
        <f t="shared" si="58"/>
        <v>0</v>
      </c>
      <c r="O183" s="70">
        <f t="shared" si="59"/>
        <v>0</v>
      </c>
      <c r="P183" s="69">
        <f t="shared" si="60"/>
        <v>0</v>
      </c>
      <c r="Q183" s="50">
        <f t="shared" si="61"/>
        <v>0</v>
      </c>
      <c r="R183" s="50">
        <f t="shared" si="62"/>
        <v>1940</v>
      </c>
      <c r="S183" s="50">
        <f t="shared" si="63"/>
        <v>-580</v>
      </c>
      <c r="T183" s="50">
        <f t="shared" si="64"/>
        <v>0</v>
      </c>
      <c r="U183" s="72">
        <f t="shared" si="65"/>
        <v>0</v>
      </c>
      <c r="V183" s="73">
        <f t="shared" si="66"/>
        <v>-580</v>
      </c>
    </row>
    <row r="184" spans="1:22" x14ac:dyDescent="0.35">
      <c r="A184" s="32">
        <v>43274</v>
      </c>
      <c r="B184" s="20">
        <f t="shared" si="54"/>
        <v>2018</v>
      </c>
      <c r="C184" s="20">
        <f t="shared" si="55"/>
        <v>6</v>
      </c>
      <c r="E184" s="47">
        <v>386190</v>
      </c>
      <c r="F184" s="47">
        <f t="shared" si="68"/>
        <v>386190</v>
      </c>
      <c r="G184" s="50">
        <f t="shared" si="52"/>
        <v>-510</v>
      </c>
      <c r="H184" s="50">
        <f t="shared" si="67"/>
        <v>0</v>
      </c>
      <c r="I184" s="133">
        <f>MAX($F$10:F184)</f>
        <v>391480</v>
      </c>
      <c r="K184" s="140">
        <f t="shared" si="56"/>
        <v>0</v>
      </c>
      <c r="L184" s="70">
        <f t="shared" si="53"/>
        <v>368700</v>
      </c>
      <c r="M184" s="70">
        <f t="shared" si="57"/>
        <v>0</v>
      </c>
      <c r="N184" s="71">
        <f t="shared" si="58"/>
        <v>0</v>
      </c>
      <c r="O184" s="70">
        <f t="shared" si="59"/>
        <v>0</v>
      </c>
      <c r="P184" s="69">
        <f t="shared" si="60"/>
        <v>0</v>
      </c>
      <c r="Q184" s="50">
        <f t="shared" si="61"/>
        <v>0</v>
      </c>
      <c r="R184" s="50">
        <f t="shared" si="62"/>
        <v>1360</v>
      </c>
      <c r="S184" s="50">
        <f t="shared" si="63"/>
        <v>-510</v>
      </c>
      <c r="T184" s="50">
        <f t="shared" si="64"/>
        <v>0</v>
      </c>
      <c r="U184" s="72">
        <f t="shared" si="65"/>
        <v>0</v>
      </c>
      <c r="V184" s="73">
        <f t="shared" si="66"/>
        <v>-510</v>
      </c>
    </row>
    <row r="185" spans="1:22" x14ac:dyDescent="0.35">
      <c r="A185" s="32">
        <v>43275</v>
      </c>
      <c r="B185" s="20">
        <f t="shared" si="54"/>
        <v>2018</v>
      </c>
      <c r="C185" s="20">
        <f t="shared" si="55"/>
        <v>6</v>
      </c>
      <c r="E185" s="47">
        <v>385470</v>
      </c>
      <c r="F185" s="47">
        <f t="shared" si="68"/>
        <v>385470</v>
      </c>
      <c r="G185" s="50">
        <f t="shared" si="52"/>
        <v>-720</v>
      </c>
      <c r="H185" s="50">
        <f t="shared" si="67"/>
        <v>0</v>
      </c>
      <c r="I185" s="133">
        <f>MAX($F$10:F185)</f>
        <v>391480</v>
      </c>
      <c r="K185" s="140">
        <f t="shared" si="56"/>
        <v>0</v>
      </c>
      <c r="L185" s="70">
        <f t="shared" si="53"/>
        <v>368140</v>
      </c>
      <c r="M185" s="70">
        <f t="shared" si="57"/>
        <v>0</v>
      </c>
      <c r="N185" s="71">
        <f t="shared" si="58"/>
        <v>0</v>
      </c>
      <c r="O185" s="70">
        <f t="shared" si="59"/>
        <v>0</v>
      </c>
      <c r="P185" s="69">
        <f t="shared" si="60"/>
        <v>0</v>
      </c>
      <c r="Q185" s="50">
        <f t="shared" si="61"/>
        <v>0</v>
      </c>
      <c r="R185" s="50">
        <f t="shared" si="62"/>
        <v>850</v>
      </c>
      <c r="S185" s="50">
        <f t="shared" si="63"/>
        <v>-720</v>
      </c>
      <c r="T185" s="50">
        <f t="shared" si="64"/>
        <v>0</v>
      </c>
      <c r="U185" s="72">
        <f t="shared" si="65"/>
        <v>0</v>
      </c>
      <c r="V185" s="73">
        <f t="shared" si="66"/>
        <v>-720</v>
      </c>
    </row>
    <row r="186" spans="1:22" x14ac:dyDescent="0.35">
      <c r="A186" s="32">
        <v>43276</v>
      </c>
      <c r="B186" s="20">
        <f t="shared" si="54"/>
        <v>2018</v>
      </c>
      <c r="C186" s="20">
        <f t="shared" si="55"/>
        <v>6</v>
      </c>
      <c r="E186" s="47">
        <v>384750</v>
      </c>
      <c r="F186" s="47">
        <f t="shared" si="68"/>
        <v>384750</v>
      </c>
      <c r="G186" s="50">
        <f t="shared" si="52"/>
        <v>-720</v>
      </c>
      <c r="H186" s="50">
        <f t="shared" si="67"/>
        <v>0</v>
      </c>
      <c r="I186" s="133">
        <f>MAX($F$10:F186)</f>
        <v>391480</v>
      </c>
      <c r="K186" s="140">
        <f t="shared" si="56"/>
        <v>0</v>
      </c>
      <c r="L186" s="70">
        <f t="shared" si="53"/>
        <v>367430</v>
      </c>
      <c r="M186" s="70">
        <f t="shared" si="57"/>
        <v>0</v>
      </c>
      <c r="N186" s="71">
        <f t="shared" si="58"/>
        <v>0</v>
      </c>
      <c r="O186" s="70">
        <f t="shared" si="59"/>
        <v>0</v>
      </c>
      <c r="P186" s="69">
        <f t="shared" si="60"/>
        <v>0</v>
      </c>
      <c r="Q186" s="50">
        <f t="shared" si="61"/>
        <v>0</v>
      </c>
      <c r="R186" s="50">
        <f t="shared" si="62"/>
        <v>130</v>
      </c>
      <c r="S186" s="50">
        <f t="shared" si="63"/>
        <v>-720</v>
      </c>
      <c r="T186" s="50">
        <f t="shared" si="64"/>
        <v>-590</v>
      </c>
      <c r="U186" s="72">
        <f t="shared" si="65"/>
        <v>-590</v>
      </c>
      <c r="V186" s="73">
        <f t="shared" si="66"/>
        <v>-130</v>
      </c>
    </row>
    <row r="187" spans="1:22" x14ac:dyDescent="0.35">
      <c r="A187" s="32">
        <v>43277</v>
      </c>
      <c r="B187" s="20">
        <f t="shared" si="54"/>
        <v>2018</v>
      </c>
      <c r="C187" s="20">
        <f t="shared" si="55"/>
        <v>6</v>
      </c>
      <c r="E187" s="47">
        <v>384030</v>
      </c>
      <c r="F187" s="47">
        <f t="shared" si="68"/>
        <v>384030</v>
      </c>
      <c r="G187" s="50">
        <f t="shared" si="52"/>
        <v>-720</v>
      </c>
      <c r="H187" s="50">
        <f t="shared" si="67"/>
        <v>0</v>
      </c>
      <c r="I187" s="133">
        <f>MAX($F$10:F187)</f>
        <v>391480</v>
      </c>
      <c r="K187" s="140">
        <f t="shared" si="56"/>
        <v>0</v>
      </c>
      <c r="L187" s="70">
        <f t="shared" si="53"/>
        <v>367010</v>
      </c>
      <c r="M187" s="70">
        <f t="shared" si="57"/>
        <v>0</v>
      </c>
      <c r="N187" s="71">
        <f t="shared" si="58"/>
        <v>0</v>
      </c>
      <c r="O187" s="70">
        <f t="shared" si="59"/>
        <v>0</v>
      </c>
      <c r="P187" s="69">
        <f t="shared" si="60"/>
        <v>0</v>
      </c>
      <c r="Q187" s="50">
        <f t="shared" si="61"/>
        <v>0</v>
      </c>
      <c r="R187" s="50">
        <f t="shared" si="62"/>
        <v>0</v>
      </c>
      <c r="S187" s="50">
        <f t="shared" si="63"/>
        <v>-720</v>
      </c>
      <c r="T187" s="50">
        <f t="shared" si="64"/>
        <v>-720</v>
      </c>
      <c r="U187" s="72">
        <f t="shared" si="65"/>
        <v>-720</v>
      </c>
      <c r="V187" s="73">
        <f t="shared" si="66"/>
        <v>0</v>
      </c>
    </row>
    <row r="188" spans="1:22" x14ac:dyDescent="0.35">
      <c r="A188" s="32">
        <v>43278</v>
      </c>
      <c r="B188" s="20">
        <f t="shared" si="54"/>
        <v>2018</v>
      </c>
      <c r="C188" s="20">
        <f t="shared" si="55"/>
        <v>6</v>
      </c>
      <c r="E188" s="47">
        <v>383170</v>
      </c>
      <c r="F188" s="47">
        <f t="shared" si="68"/>
        <v>383170</v>
      </c>
      <c r="G188" s="50">
        <f t="shared" si="52"/>
        <v>-860</v>
      </c>
      <c r="H188" s="50">
        <f t="shared" si="67"/>
        <v>0</v>
      </c>
      <c r="I188" s="133">
        <f>MAX($F$10:F188)</f>
        <v>391480</v>
      </c>
      <c r="K188" s="140">
        <f t="shared" si="56"/>
        <v>0</v>
      </c>
      <c r="L188" s="70">
        <f t="shared" si="53"/>
        <v>366380</v>
      </c>
      <c r="M188" s="70">
        <f t="shared" si="57"/>
        <v>0</v>
      </c>
      <c r="N188" s="71">
        <f t="shared" si="58"/>
        <v>0</v>
      </c>
      <c r="O188" s="70">
        <f t="shared" si="59"/>
        <v>0</v>
      </c>
      <c r="P188" s="69">
        <f t="shared" si="60"/>
        <v>0</v>
      </c>
      <c r="Q188" s="50">
        <f t="shared" si="61"/>
        <v>0</v>
      </c>
      <c r="R188" s="50">
        <f t="shared" si="62"/>
        <v>0</v>
      </c>
      <c r="S188" s="50">
        <f t="shared" si="63"/>
        <v>-860</v>
      </c>
      <c r="T188" s="50">
        <f t="shared" si="64"/>
        <v>-860</v>
      </c>
      <c r="U188" s="72">
        <f t="shared" si="65"/>
        <v>-860</v>
      </c>
      <c r="V188" s="73">
        <f t="shared" si="66"/>
        <v>0</v>
      </c>
    </row>
    <row r="189" spans="1:22" x14ac:dyDescent="0.35">
      <c r="A189" s="32">
        <v>43279</v>
      </c>
      <c r="B189" s="20">
        <f t="shared" si="54"/>
        <v>2018</v>
      </c>
      <c r="C189" s="20">
        <f t="shared" si="55"/>
        <v>6</v>
      </c>
      <c r="E189" s="47">
        <v>382450</v>
      </c>
      <c r="F189" s="47">
        <f t="shared" si="68"/>
        <v>382450</v>
      </c>
      <c r="G189" s="50">
        <f t="shared" si="52"/>
        <v>-720</v>
      </c>
      <c r="H189" s="50">
        <f t="shared" si="67"/>
        <v>0</v>
      </c>
      <c r="I189" s="133">
        <f>MAX($F$10:F189)</f>
        <v>391480</v>
      </c>
      <c r="K189" s="140">
        <f t="shared" si="56"/>
        <v>0</v>
      </c>
      <c r="L189" s="70">
        <f t="shared" si="53"/>
        <v>365810</v>
      </c>
      <c r="M189" s="70">
        <f t="shared" si="57"/>
        <v>0</v>
      </c>
      <c r="N189" s="71">
        <f t="shared" si="58"/>
        <v>0</v>
      </c>
      <c r="O189" s="70">
        <f t="shared" si="59"/>
        <v>0</v>
      </c>
      <c r="P189" s="69">
        <f t="shared" si="60"/>
        <v>0</v>
      </c>
      <c r="Q189" s="50">
        <f t="shared" si="61"/>
        <v>0</v>
      </c>
      <c r="R189" s="50">
        <f t="shared" si="62"/>
        <v>0</v>
      </c>
      <c r="S189" s="50">
        <f t="shared" si="63"/>
        <v>-720</v>
      </c>
      <c r="T189" s="50">
        <f t="shared" si="64"/>
        <v>-720</v>
      </c>
      <c r="U189" s="72">
        <f t="shared" si="65"/>
        <v>-720</v>
      </c>
      <c r="V189" s="73">
        <f t="shared" si="66"/>
        <v>0</v>
      </c>
    </row>
    <row r="190" spans="1:22" x14ac:dyDescent="0.35">
      <c r="A190" s="32">
        <v>43280</v>
      </c>
      <c r="B190" s="20">
        <f t="shared" si="54"/>
        <v>2018</v>
      </c>
      <c r="C190" s="20">
        <f t="shared" si="55"/>
        <v>6</v>
      </c>
      <c r="E190" s="47">
        <v>381660</v>
      </c>
      <c r="F190" s="47">
        <f t="shared" si="68"/>
        <v>381660</v>
      </c>
      <c r="G190" s="50">
        <f t="shared" si="52"/>
        <v>-790</v>
      </c>
      <c r="H190" s="50">
        <f t="shared" si="67"/>
        <v>0</v>
      </c>
      <c r="I190" s="133">
        <f>MAX($F$10:F190)</f>
        <v>391480</v>
      </c>
      <c r="K190" s="140">
        <f t="shared" si="56"/>
        <v>0</v>
      </c>
      <c r="L190" s="70">
        <f t="shared" si="53"/>
        <v>364970</v>
      </c>
      <c r="M190" s="70">
        <f t="shared" si="57"/>
        <v>0</v>
      </c>
      <c r="N190" s="71">
        <f t="shared" si="58"/>
        <v>0</v>
      </c>
      <c r="O190" s="70">
        <f t="shared" si="59"/>
        <v>0</v>
      </c>
      <c r="P190" s="69">
        <f t="shared" si="60"/>
        <v>0</v>
      </c>
      <c r="Q190" s="50">
        <f t="shared" si="61"/>
        <v>0</v>
      </c>
      <c r="R190" s="50">
        <f t="shared" si="62"/>
        <v>0</v>
      </c>
      <c r="S190" s="50">
        <f t="shared" si="63"/>
        <v>-790</v>
      </c>
      <c r="T190" s="50">
        <f t="shared" si="64"/>
        <v>-790</v>
      </c>
      <c r="U190" s="72">
        <f t="shared" si="65"/>
        <v>-790</v>
      </c>
      <c r="V190" s="73">
        <f t="shared" si="66"/>
        <v>0</v>
      </c>
    </row>
    <row r="191" spans="1:22" x14ac:dyDescent="0.35">
      <c r="A191" s="32">
        <v>43281</v>
      </c>
      <c r="B191" s="20">
        <f t="shared" si="54"/>
        <v>2018</v>
      </c>
      <c r="C191" s="20">
        <f t="shared" si="55"/>
        <v>6</v>
      </c>
      <c r="E191" s="47">
        <v>380870</v>
      </c>
      <c r="F191" s="47">
        <f t="shared" si="68"/>
        <v>380870</v>
      </c>
      <c r="G191" s="50">
        <f t="shared" si="52"/>
        <v>-790</v>
      </c>
      <c r="H191" s="50">
        <f t="shared" si="67"/>
        <v>0</v>
      </c>
      <c r="I191" s="133">
        <f>MAX($F$10:F191)</f>
        <v>391480</v>
      </c>
      <c r="K191" s="140">
        <f t="shared" si="56"/>
        <v>0</v>
      </c>
      <c r="L191" s="70">
        <f t="shared" si="53"/>
        <v>364130</v>
      </c>
      <c r="M191" s="70">
        <f t="shared" si="57"/>
        <v>0</v>
      </c>
      <c r="N191" s="71">
        <f t="shared" si="58"/>
        <v>0</v>
      </c>
      <c r="O191" s="70">
        <f t="shared" si="59"/>
        <v>0</v>
      </c>
      <c r="P191" s="69">
        <f t="shared" si="60"/>
        <v>0</v>
      </c>
      <c r="Q191" s="50">
        <f t="shared" si="61"/>
        <v>0</v>
      </c>
      <c r="R191" s="50">
        <f t="shared" si="62"/>
        <v>0</v>
      </c>
      <c r="S191" s="50">
        <f t="shared" si="63"/>
        <v>-790</v>
      </c>
      <c r="T191" s="50">
        <f t="shared" si="64"/>
        <v>-790</v>
      </c>
      <c r="U191" s="72">
        <f t="shared" si="65"/>
        <v>-790</v>
      </c>
      <c r="V191" s="73">
        <f t="shared" si="66"/>
        <v>0</v>
      </c>
    </row>
    <row r="192" spans="1:22" x14ac:dyDescent="0.35">
      <c r="A192" s="32">
        <v>43282</v>
      </c>
      <c r="B192" s="20">
        <f t="shared" si="54"/>
        <v>2018</v>
      </c>
      <c r="C192" s="20">
        <f t="shared" si="55"/>
        <v>7</v>
      </c>
      <c r="E192" s="47">
        <v>380150</v>
      </c>
      <c r="F192" s="47">
        <f t="shared" si="68"/>
        <v>380150</v>
      </c>
      <c r="G192" s="50">
        <f t="shared" si="52"/>
        <v>-720</v>
      </c>
      <c r="H192" s="50">
        <f t="shared" si="67"/>
        <v>0</v>
      </c>
      <c r="I192" s="133">
        <f>MAX($F$10:F192)</f>
        <v>391480</v>
      </c>
      <c r="K192" s="140">
        <f t="shared" si="56"/>
        <v>0</v>
      </c>
      <c r="L192" s="70">
        <f t="shared" si="53"/>
        <v>363360</v>
      </c>
      <c r="M192" s="70">
        <f t="shared" si="57"/>
        <v>0</v>
      </c>
      <c r="N192" s="71">
        <f t="shared" si="58"/>
        <v>0</v>
      </c>
      <c r="O192" s="70">
        <f t="shared" si="59"/>
        <v>0</v>
      </c>
      <c r="P192" s="69">
        <f t="shared" si="60"/>
        <v>0</v>
      </c>
      <c r="Q192" s="50">
        <f t="shared" si="61"/>
        <v>0</v>
      </c>
      <c r="R192" s="50">
        <f t="shared" si="62"/>
        <v>0</v>
      </c>
      <c r="S192" s="50">
        <f t="shared" si="63"/>
        <v>-720</v>
      </c>
      <c r="T192" s="50">
        <f t="shared" si="64"/>
        <v>-720</v>
      </c>
      <c r="U192" s="72">
        <f t="shared" si="65"/>
        <v>-720</v>
      </c>
      <c r="V192" s="73">
        <f t="shared" si="66"/>
        <v>0</v>
      </c>
    </row>
    <row r="193" spans="1:22" x14ac:dyDescent="0.35">
      <c r="A193" s="32">
        <v>43283</v>
      </c>
      <c r="B193" s="20">
        <f t="shared" si="54"/>
        <v>2018</v>
      </c>
      <c r="C193" s="20">
        <f t="shared" si="55"/>
        <v>7</v>
      </c>
      <c r="E193" s="47">
        <v>379650</v>
      </c>
      <c r="F193" s="47">
        <f t="shared" si="68"/>
        <v>379650</v>
      </c>
      <c r="G193" s="50">
        <f t="shared" si="52"/>
        <v>-500</v>
      </c>
      <c r="H193" s="50">
        <f t="shared" si="67"/>
        <v>0</v>
      </c>
      <c r="I193" s="133">
        <f>MAX($F$10:F193)</f>
        <v>391480</v>
      </c>
      <c r="K193" s="140">
        <f t="shared" si="56"/>
        <v>0</v>
      </c>
      <c r="L193" s="70">
        <f t="shared" si="53"/>
        <v>362590</v>
      </c>
      <c r="M193" s="70">
        <f t="shared" si="57"/>
        <v>0</v>
      </c>
      <c r="N193" s="71">
        <f t="shared" si="58"/>
        <v>0</v>
      </c>
      <c r="O193" s="70">
        <f t="shared" si="59"/>
        <v>0</v>
      </c>
      <c r="P193" s="69">
        <f t="shared" si="60"/>
        <v>0</v>
      </c>
      <c r="Q193" s="50">
        <f t="shared" si="61"/>
        <v>0</v>
      </c>
      <c r="R193" s="50">
        <f t="shared" si="62"/>
        <v>0</v>
      </c>
      <c r="S193" s="50">
        <f t="shared" si="63"/>
        <v>-500</v>
      </c>
      <c r="T193" s="50">
        <f t="shared" si="64"/>
        <v>-500</v>
      </c>
      <c r="U193" s="72">
        <f t="shared" si="65"/>
        <v>-500</v>
      </c>
      <c r="V193" s="73">
        <f t="shared" si="66"/>
        <v>0</v>
      </c>
    </row>
    <row r="194" spans="1:22" x14ac:dyDescent="0.35">
      <c r="A194" s="32">
        <v>43284</v>
      </c>
      <c r="B194" s="20">
        <f t="shared" si="54"/>
        <v>2018</v>
      </c>
      <c r="C194" s="20">
        <f t="shared" si="55"/>
        <v>7</v>
      </c>
      <c r="E194" s="47">
        <v>379220</v>
      </c>
      <c r="F194" s="47">
        <f t="shared" si="68"/>
        <v>379220</v>
      </c>
      <c r="G194" s="50">
        <f t="shared" si="52"/>
        <v>-430</v>
      </c>
      <c r="H194" s="50">
        <f t="shared" si="67"/>
        <v>0</v>
      </c>
      <c r="I194" s="133">
        <f>MAX($F$10:F194)</f>
        <v>391480</v>
      </c>
      <c r="K194" s="140">
        <f t="shared" si="56"/>
        <v>0</v>
      </c>
      <c r="L194" s="70">
        <f t="shared" si="53"/>
        <v>362030</v>
      </c>
      <c r="M194" s="70">
        <f t="shared" si="57"/>
        <v>0</v>
      </c>
      <c r="N194" s="71">
        <f t="shared" si="58"/>
        <v>0</v>
      </c>
      <c r="O194" s="70">
        <f t="shared" si="59"/>
        <v>0</v>
      </c>
      <c r="P194" s="69">
        <f t="shared" si="60"/>
        <v>0</v>
      </c>
      <c r="Q194" s="50">
        <f t="shared" si="61"/>
        <v>0</v>
      </c>
      <c r="R194" s="50">
        <f t="shared" si="62"/>
        <v>0</v>
      </c>
      <c r="S194" s="50">
        <f t="shared" si="63"/>
        <v>-430</v>
      </c>
      <c r="T194" s="50">
        <f t="shared" si="64"/>
        <v>-430</v>
      </c>
      <c r="U194" s="72">
        <f t="shared" si="65"/>
        <v>-430</v>
      </c>
      <c r="V194" s="73">
        <f t="shared" si="66"/>
        <v>0</v>
      </c>
    </row>
    <row r="195" spans="1:22" x14ac:dyDescent="0.35">
      <c r="A195" s="32">
        <v>43285</v>
      </c>
      <c r="B195" s="20">
        <f t="shared" si="54"/>
        <v>2018</v>
      </c>
      <c r="C195" s="20">
        <f t="shared" si="55"/>
        <v>7</v>
      </c>
      <c r="E195" s="47">
        <v>378720</v>
      </c>
      <c r="F195" s="47">
        <f t="shared" si="68"/>
        <v>378720</v>
      </c>
      <c r="G195" s="50">
        <f t="shared" si="52"/>
        <v>-500</v>
      </c>
      <c r="H195" s="50">
        <f t="shared" si="67"/>
        <v>0</v>
      </c>
      <c r="I195" s="133">
        <f>MAX($F$10:F195)</f>
        <v>391480</v>
      </c>
      <c r="K195" s="140">
        <f t="shared" si="56"/>
        <v>0</v>
      </c>
      <c r="L195" s="70">
        <f t="shared" si="53"/>
        <v>361610</v>
      </c>
      <c r="M195" s="70">
        <f t="shared" si="57"/>
        <v>0</v>
      </c>
      <c r="N195" s="71">
        <f t="shared" si="58"/>
        <v>0</v>
      </c>
      <c r="O195" s="70">
        <f t="shared" si="59"/>
        <v>0</v>
      </c>
      <c r="P195" s="69">
        <f t="shared" si="60"/>
        <v>0</v>
      </c>
      <c r="Q195" s="50">
        <f t="shared" si="61"/>
        <v>0</v>
      </c>
      <c r="R195" s="50">
        <f t="shared" si="62"/>
        <v>0</v>
      </c>
      <c r="S195" s="50">
        <f t="shared" si="63"/>
        <v>-500</v>
      </c>
      <c r="T195" s="50">
        <f t="shared" si="64"/>
        <v>-500</v>
      </c>
      <c r="U195" s="72">
        <f t="shared" si="65"/>
        <v>-500</v>
      </c>
      <c r="V195" s="73">
        <f t="shared" si="66"/>
        <v>0</v>
      </c>
    </row>
    <row r="196" spans="1:22" x14ac:dyDescent="0.35">
      <c r="A196" s="32">
        <v>43286</v>
      </c>
      <c r="B196" s="20">
        <f t="shared" si="54"/>
        <v>2018</v>
      </c>
      <c r="C196" s="20">
        <f t="shared" si="55"/>
        <v>7</v>
      </c>
      <c r="E196" s="47">
        <v>378290</v>
      </c>
      <c r="F196" s="47">
        <f t="shared" si="68"/>
        <v>378290</v>
      </c>
      <c r="G196" s="50">
        <f t="shared" si="52"/>
        <v>-430</v>
      </c>
      <c r="H196" s="50">
        <f t="shared" si="67"/>
        <v>0</v>
      </c>
      <c r="I196" s="133">
        <f>MAX($F$10:F196)</f>
        <v>391480</v>
      </c>
      <c r="K196" s="140">
        <f t="shared" si="56"/>
        <v>0</v>
      </c>
      <c r="L196" s="70">
        <f t="shared" si="53"/>
        <v>361120</v>
      </c>
      <c r="M196" s="70">
        <f t="shared" si="57"/>
        <v>0</v>
      </c>
      <c r="N196" s="71">
        <f t="shared" si="58"/>
        <v>0</v>
      </c>
      <c r="O196" s="70">
        <f t="shared" si="59"/>
        <v>0</v>
      </c>
      <c r="P196" s="69">
        <f t="shared" si="60"/>
        <v>0</v>
      </c>
      <c r="Q196" s="50">
        <f t="shared" si="61"/>
        <v>0</v>
      </c>
      <c r="R196" s="50">
        <f t="shared" si="62"/>
        <v>0</v>
      </c>
      <c r="S196" s="50">
        <f t="shared" si="63"/>
        <v>-430</v>
      </c>
      <c r="T196" s="50">
        <f t="shared" si="64"/>
        <v>-430</v>
      </c>
      <c r="U196" s="72">
        <f t="shared" si="65"/>
        <v>-430</v>
      </c>
      <c r="V196" s="73">
        <f t="shared" si="66"/>
        <v>0</v>
      </c>
    </row>
    <row r="197" spans="1:22" x14ac:dyDescent="0.35">
      <c r="A197" s="32">
        <v>43287</v>
      </c>
      <c r="B197" s="20">
        <f t="shared" si="54"/>
        <v>2018</v>
      </c>
      <c r="C197" s="20">
        <f t="shared" si="55"/>
        <v>7</v>
      </c>
      <c r="E197" s="47">
        <v>377790</v>
      </c>
      <c r="F197" s="47">
        <f t="shared" si="68"/>
        <v>377790</v>
      </c>
      <c r="G197" s="50">
        <f t="shared" si="52"/>
        <v>-500</v>
      </c>
      <c r="H197" s="50">
        <f t="shared" si="67"/>
        <v>0</v>
      </c>
      <c r="I197" s="133">
        <f>MAX($F$10:F197)</f>
        <v>391480</v>
      </c>
      <c r="K197" s="140">
        <f t="shared" si="56"/>
        <v>0</v>
      </c>
      <c r="L197" s="70">
        <f t="shared" si="53"/>
        <v>360700</v>
      </c>
      <c r="M197" s="70">
        <f t="shared" si="57"/>
        <v>0</v>
      </c>
      <c r="N197" s="71">
        <f t="shared" si="58"/>
        <v>0</v>
      </c>
      <c r="O197" s="70">
        <f t="shared" si="59"/>
        <v>0</v>
      </c>
      <c r="P197" s="69">
        <f t="shared" si="60"/>
        <v>0</v>
      </c>
      <c r="Q197" s="50">
        <f t="shared" si="61"/>
        <v>0</v>
      </c>
      <c r="R197" s="50">
        <f t="shared" si="62"/>
        <v>0</v>
      </c>
      <c r="S197" s="50">
        <f t="shared" si="63"/>
        <v>-500</v>
      </c>
      <c r="T197" s="50">
        <f t="shared" si="64"/>
        <v>-500</v>
      </c>
      <c r="U197" s="72">
        <f t="shared" si="65"/>
        <v>-500</v>
      </c>
      <c r="V197" s="73">
        <f t="shared" si="66"/>
        <v>0</v>
      </c>
    </row>
    <row r="198" spans="1:22" x14ac:dyDescent="0.35">
      <c r="A198" s="32">
        <v>43288</v>
      </c>
      <c r="B198" s="20">
        <f t="shared" si="54"/>
        <v>2018</v>
      </c>
      <c r="C198" s="20">
        <f t="shared" si="55"/>
        <v>7</v>
      </c>
      <c r="E198" s="47">
        <v>377430</v>
      </c>
      <c r="F198" s="47">
        <f t="shared" si="68"/>
        <v>377430</v>
      </c>
      <c r="G198" s="50">
        <f t="shared" si="52"/>
        <v>-360</v>
      </c>
      <c r="H198" s="50">
        <f t="shared" si="67"/>
        <v>0</v>
      </c>
      <c r="I198" s="133">
        <f>MAX($F$10:F198)</f>
        <v>391480</v>
      </c>
      <c r="K198" s="140">
        <f t="shared" si="56"/>
        <v>0</v>
      </c>
      <c r="L198" s="70">
        <f t="shared" si="53"/>
        <v>360280</v>
      </c>
      <c r="M198" s="70">
        <f t="shared" si="57"/>
        <v>0</v>
      </c>
      <c r="N198" s="71">
        <f t="shared" si="58"/>
        <v>0</v>
      </c>
      <c r="O198" s="70">
        <f t="shared" si="59"/>
        <v>0</v>
      </c>
      <c r="P198" s="69">
        <f t="shared" si="60"/>
        <v>0</v>
      </c>
      <c r="Q198" s="50">
        <f t="shared" si="61"/>
        <v>0</v>
      </c>
      <c r="R198" s="50">
        <f t="shared" si="62"/>
        <v>0</v>
      </c>
      <c r="S198" s="50">
        <f t="shared" si="63"/>
        <v>-360</v>
      </c>
      <c r="T198" s="50">
        <f t="shared" si="64"/>
        <v>-360</v>
      </c>
      <c r="U198" s="72">
        <f t="shared" si="65"/>
        <v>-360</v>
      </c>
      <c r="V198" s="73">
        <f t="shared" si="66"/>
        <v>0</v>
      </c>
    </row>
    <row r="199" spans="1:22" x14ac:dyDescent="0.35">
      <c r="A199" s="32">
        <v>43289</v>
      </c>
      <c r="B199" s="20">
        <f t="shared" si="54"/>
        <v>2018</v>
      </c>
      <c r="C199" s="20">
        <f t="shared" si="55"/>
        <v>7</v>
      </c>
      <c r="E199" s="47">
        <v>376860</v>
      </c>
      <c r="F199" s="47">
        <f t="shared" si="68"/>
        <v>376860</v>
      </c>
      <c r="G199" s="50">
        <f t="shared" si="52"/>
        <v>-570</v>
      </c>
      <c r="H199" s="50">
        <f t="shared" si="67"/>
        <v>0</v>
      </c>
      <c r="I199" s="133">
        <f>MAX($F$10:F199)</f>
        <v>391480</v>
      </c>
      <c r="K199" s="140">
        <f t="shared" si="56"/>
        <v>0</v>
      </c>
      <c r="L199" s="70">
        <f t="shared" si="53"/>
        <v>359790</v>
      </c>
      <c r="M199" s="70">
        <f t="shared" si="57"/>
        <v>0</v>
      </c>
      <c r="N199" s="71">
        <f t="shared" si="58"/>
        <v>0</v>
      </c>
      <c r="O199" s="70">
        <f t="shared" si="59"/>
        <v>0</v>
      </c>
      <c r="P199" s="69">
        <f t="shared" si="60"/>
        <v>0</v>
      </c>
      <c r="Q199" s="50">
        <f t="shared" si="61"/>
        <v>0</v>
      </c>
      <c r="R199" s="50">
        <f t="shared" si="62"/>
        <v>0</v>
      </c>
      <c r="S199" s="50">
        <f t="shared" si="63"/>
        <v>-570</v>
      </c>
      <c r="T199" s="50">
        <f t="shared" si="64"/>
        <v>-570</v>
      </c>
      <c r="U199" s="72">
        <f t="shared" si="65"/>
        <v>-570</v>
      </c>
      <c r="V199" s="73">
        <f t="shared" si="66"/>
        <v>0</v>
      </c>
    </row>
    <row r="200" spans="1:22" x14ac:dyDescent="0.35">
      <c r="A200" s="32">
        <v>43290</v>
      </c>
      <c r="B200" s="20">
        <f t="shared" si="54"/>
        <v>2018</v>
      </c>
      <c r="C200" s="20">
        <f t="shared" si="55"/>
        <v>7</v>
      </c>
      <c r="E200" s="47">
        <v>376360</v>
      </c>
      <c r="F200" s="47">
        <f t="shared" si="68"/>
        <v>376360</v>
      </c>
      <c r="G200" s="50">
        <f t="shared" si="52"/>
        <v>-500</v>
      </c>
      <c r="H200" s="50">
        <f t="shared" si="67"/>
        <v>0</v>
      </c>
      <c r="I200" s="133">
        <f>MAX($F$10:F200)</f>
        <v>391480</v>
      </c>
      <c r="K200" s="140">
        <f t="shared" si="56"/>
        <v>0</v>
      </c>
      <c r="L200" s="70">
        <f t="shared" si="53"/>
        <v>359510</v>
      </c>
      <c r="M200" s="70">
        <f t="shared" si="57"/>
        <v>0</v>
      </c>
      <c r="N200" s="71">
        <f t="shared" si="58"/>
        <v>0</v>
      </c>
      <c r="O200" s="70">
        <f t="shared" si="59"/>
        <v>0</v>
      </c>
      <c r="P200" s="69">
        <f t="shared" si="60"/>
        <v>0</v>
      </c>
      <c r="Q200" s="50">
        <f t="shared" si="61"/>
        <v>0</v>
      </c>
      <c r="R200" s="50">
        <f t="shared" si="62"/>
        <v>0</v>
      </c>
      <c r="S200" s="50">
        <f t="shared" si="63"/>
        <v>-500</v>
      </c>
      <c r="T200" s="50">
        <f t="shared" si="64"/>
        <v>-500</v>
      </c>
      <c r="U200" s="72">
        <f t="shared" si="65"/>
        <v>-500</v>
      </c>
      <c r="V200" s="73">
        <f t="shared" si="66"/>
        <v>0</v>
      </c>
    </row>
    <row r="201" spans="1:22" x14ac:dyDescent="0.35">
      <c r="A201" s="32">
        <v>43291</v>
      </c>
      <c r="B201" s="20">
        <f t="shared" si="54"/>
        <v>2018</v>
      </c>
      <c r="C201" s="20">
        <f t="shared" si="55"/>
        <v>7</v>
      </c>
      <c r="E201" s="47">
        <v>375790</v>
      </c>
      <c r="F201" s="47">
        <f t="shared" si="68"/>
        <v>375790</v>
      </c>
      <c r="G201" s="50">
        <f t="shared" si="52"/>
        <v>-570</v>
      </c>
      <c r="H201" s="50">
        <f t="shared" si="67"/>
        <v>0</v>
      </c>
      <c r="I201" s="133">
        <f>MAX($F$10:F201)</f>
        <v>391480</v>
      </c>
      <c r="K201" s="140">
        <f t="shared" si="56"/>
        <v>0</v>
      </c>
      <c r="L201" s="70">
        <f t="shared" si="53"/>
        <v>359020</v>
      </c>
      <c r="M201" s="70">
        <f t="shared" si="57"/>
        <v>0</v>
      </c>
      <c r="N201" s="71">
        <f t="shared" si="58"/>
        <v>0</v>
      </c>
      <c r="O201" s="70">
        <f t="shared" si="59"/>
        <v>0</v>
      </c>
      <c r="P201" s="69">
        <f t="shared" si="60"/>
        <v>0</v>
      </c>
      <c r="Q201" s="50">
        <f t="shared" si="61"/>
        <v>0</v>
      </c>
      <c r="R201" s="50">
        <f t="shared" si="62"/>
        <v>0</v>
      </c>
      <c r="S201" s="50">
        <f t="shared" si="63"/>
        <v>-570</v>
      </c>
      <c r="T201" s="50">
        <f t="shared" si="64"/>
        <v>-570</v>
      </c>
      <c r="U201" s="72">
        <f t="shared" si="65"/>
        <v>-570</v>
      </c>
      <c r="V201" s="73">
        <f t="shared" si="66"/>
        <v>0</v>
      </c>
    </row>
    <row r="202" spans="1:22" x14ac:dyDescent="0.35">
      <c r="A202" s="32">
        <v>43292</v>
      </c>
      <c r="B202" s="20">
        <f t="shared" si="54"/>
        <v>2018</v>
      </c>
      <c r="C202" s="20">
        <f t="shared" si="55"/>
        <v>7</v>
      </c>
      <c r="E202" s="47">
        <v>375370</v>
      </c>
      <c r="F202" s="47">
        <f t="shared" si="68"/>
        <v>375370</v>
      </c>
      <c r="G202" s="50">
        <f t="shared" si="52"/>
        <v>-420</v>
      </c>
      <c r="H202" s="50">
        <f t="shared" si="67"/>
        <v>0</v>
      </c>
      <c r="I202" s="133">
        <f>MAX($F$10:F202)</f>
        <v>391480</v>
      </c>
      <c r="K202" s="140">
        <f t="shared" si="56"/>
        <v>0</v>
      </c>
      <c r="L202" s="70">
        <f t="shared" si="53"/>
        <v>358750</v>
      </c>
      <c r="M202" s="70">
        <f t="shared" si="57"/>
        <v>0</v>
      </c>
      <c r="N202" s="71">
        <f t="shared" si="58"/>
        <v>0</v>
      </c>
      <c r="O202" s="70">
        <f t="shared" si="59"/>
        <v>0</v>
      </c>
      <c r="P202" s="69">
        <f t="shared" si="60"/>
        <v>0</v>
      </c>
      <c r="Q202" s="50">
        <f t="shared" si="61"/>
        <v>0</v>
      </c>
      <c r="R202" s="50">
        <f t="shared" si="62"/>
        <v>0</v>
      </c>
      <c r="S202" s="50">
        <f t="shared" si="63"/>
        <v>-420</v>
      </c>
      <c r="T202" s="50">
        <f t="shared" si="64"/>
        <v>-420</v>
      </c>
      <c r="U202" s="72">
        <f t="shared" si="65"/>
        <v>-420</v>
      </c>
      <c r="V202" s="73">
        <f t="shared" si="66"/>
        <v>0</v>
      </c>
    </row>
    <row r="203" spans="1:22" x14ac:dyDescent="0.35">
      <c r="A203" s="32">
        <v>43293</v>
      </c>
      <c r="B203" s="20">
        <f t="shared" si="54"/>
        <v>2018</v>
      </c>
      <c r="C203" s="20">
        <f t="shared" si="55"/>
        <v>7</v>
      </c>
      <c r="E203" s="47">
        <v>374720</v>
      </c>
      <c r="F203" s="47">
        <f t="shared" si="68"/>
        <v>374720</v>
      </c>
      <c r="G203" s="50">
        <f t="shared" ref="G203:G266" si="69">+F203-F202</f>
        <v>-650</v>
      </c>
      <c r="H203" s="50">
        <f t="shared" si="67"/>
        <v>0</v>
      </c>
      <c r="I203" s="133">
        <f>MAX($F$10:F203)</f>
        <v>391480</v>
      </c>
      <c r="K203" s="140">
        <f t="shared" si="56"/>
        <v>0</v>
      </c>
      <c r="L203" s="70">
        <f t="shared" ref="L203:L266" si="70">MIN(F203:F232)</f>
        <v>358400</v>
      </c>
      <c r="M203" s="70">
        <f t="shared" si="57"/>
        <v>0</v>
      </c>
      <c r="N203" s="71">
        <f t="shared" si="58"/>
        <v>0</v>
      </c>
      <c r="O203" s="70">
        <f t="shared" si="59"/>
        <v>0</v>
      </c>
      <c r="P203" s="69">
        <f t="shared" si="60"/>
        <v>0</v>
      </c>
      <c r="Q203" s="50">
        <f t="shared" si="61"/>
        <v>0</v>
      </c>
      <c r="R203" s="50">
        <f t="shared" si="62"/>
        <v>0</v>
      </c>
      <c r="S203" s="50">
        <f t="shared" si="63"/>
        <v>-650</v>
      </c>
      <c r="T203" s="50">
        <f t="shared" si="64"/>
        <v>-650</v>
      </c>
      <c r="U203" s="72">
        <f t="shared" si="65"/>
        <v>-650</v>
      </c>
      <c r="V203" s="73">
        <f t="shared" si="66"/>
        <v>0</v>
      </c>
    </row>
    <row r="204" spans="1:22" x14ac:dyDescent="0.35">
      <c r="A204" s="32">
        <v>43294</v>
      </c>
      <c r="B204" s="20">
        <f t="shared" si="54"/>
        <v>2018</v>
      </c>
      <c r="C204" s="20">
        <f t="shared" si="55"/>
        <v>7</v>
      </c>
      <c r="E204" s="47">
        <v>374300</v>
      </c>
      <c r="F204" s="47">
        <f t="shared" si="68"/>
        <v>374300</v>
      </c>
      <c r="G204" s="50">
        <f t="shared" si="69"/>
        <v>-420</v>
      </c>
      <c r="H204" s="50">
        <f t="shared" si="67"/>
        <v>0</v>
      </c>
      <c r="I204" s="133">
        <f>MAX($F$10:F204)</f>
        <v>391480</v>
      </c>
      <c r="K204" s="140">
        <f t="shared" si="56"/>
        <v>0</v>
      </c>
      <c r="L204" s="70">
        <f t="shared" si="70"/>
        <v>357910</v>
      </c>
      <c r="M204" s="70">
        <f t="shared" si="57"/>
        <v>0</v>
      </c>
      <c r="N204" s="71">
        <f t="shared" si="58"/>
        <v>0</v>
      </c>
      <c r="O204" s="70">
        <f t="shared" si="59"/>
        <v>0</v>
      </c>
      <c r="P204" s="69">
        <f t="shared" si="60"/>
        <v>0</v>
      </c>
      <c r="Q204" s="50">
        <f t="shared" si="61"/>
        <v>0</v>
      </c>
      <c r="R204" s="50">
        <f t="shared" si="62"/>
        <v>0</v>
      </c>
      <c r="S204" s="50">
        <f t="shared" si="63"/>
        <v>-420</v>
      </c>
      <c r="T204" s="50">
        <f t="shared" si="64"/>
        <v>-420</v>
      </c>
      <c r="U204" s="72">
        <f t="shared" si="65"/>
        <v>-420</v>
      </c>
      <c r="V204" s="73">
        <f t="shared" si="66"/>
        <v>0</v>
      </c>
    </row>
    <row r="205" spans="1:22" x14ac:dyDescent="0.35">
      <c r="A205" s="32">
        <v>43295</v>
      </c>
      <c r="B205" s="20">
        <f t="shared" si="54"/>
        <v>2018</v>
      </c>
      <c r="C205" s="20">
        <f t="shared" si="55"/>
        <v>7</v>
      </c>
      <c r="E205" s="47">
        <v>373730</v>
      </c>
      <c r="F205" s="47">
        <f t="shared" si="68"/>
        <v>373730</v>
      </c>
      <c r="G205" s="50">
        <f t="shared" si="69"/>
        <v>-570</v>
      </c>
      <c r="H205" s="50">
        <f t="shared" si="67"/>
        <v>0</v>
      </c>
      <c r="I205" s="133">
        <f>MAX($F$10:F205)</f>
        <v>391480</v>
      </c>
      <c r="K205" s="140">
        <f t="shared" si="56"/>
        <v>0</v>
      </c>
      <c r="L205" s="70">
        <f t="shared" si="70"/>
        <v>357350</v>
      </c>
      <c r="M205" s="70">
        <f t="shared" si="57"/>
        <v>0</v>
      </c>
      <c r="N205" s="71">
        <f t="shared" si="58"/>
        <v>0</v>
      </c>
      <c r="O205" s="70">
        <f t="shared" si="59"/>
        <v>0</v>
      </c>
      <c r="P205" s="69">
        <f t="shared" si="60"/>
        <v>0</v>
      </c>
      <c r="Q205" s="50">
        <f t="shared" si="61"/>
        <v>0</v>
      </c>
      <c r="R205" s="50">
        <f t="shared" si="62"/>
        <v>0</v>
      </c>
      <c r="S205" s="50">
        <f t="shared" si="63"/>
        <v>-570</v>
      </c>
      <c r="T205" s="50">
        <f t="shared" si="64"/>
        <v>-570</v>
      </c>
      <c r="U205" s="72">
        <f t="shared" si="65"/>
        <v>-570</v>
      </c>
      <c r="V205" s="73">
        <f t="shared" si="66"/>
        <v>0</v>
      </c>
    </row>
    <row r="206" spans="1:22" x14ac:dyDescent="0.35">
      <c r="A206" s="32">
        <v>43296</v>
      </c>
      <c r="B206" s="20">
        <f t="shared" si="54"/>
        <v>2018</v>
      </c>
      <c r="C206" s="20">
        <f t="shared" si="55"/>
        <v>7</v>
      </c>
      <c r="E206" s="47">
        <v>373160</v>
      </c>
      <c r="F206" s="47">
        <f t="shared" si="68"/>
        <v>373160</v>
      </c>
      <c r="G206" s="50">
        <f t="shared" si="69"/>
        <v>-570</v>
      </c>
      <c r="H206" s="50">
        <f t="shared" si="67"/>
        <v>0</v>
      </c>
      <c r="I206" s="133">
        <f>MAX($F$10:F206)</f>
        <v>391480</v>
      </c>
      <c r="K206" s="140">
        <f t="shared" si="56"/>
        <v>0</v>
      </c>
      <c r="L206" s="70">
        <f t="shared" si="70"/>
        <v>356800</v>
      </c>
      <c r="M206" s="70">
        <f t="shared" si="57"/>
        <v>0</v>
      </c>
      <c r="N206" s="71">
        <f t="shared" si="58"/>
        <v>0</v>
      </c>
      <c r="O206" s="70">
        <f t="shared" si="59"/>
        <v>0</v>
      </c>
      <c r="P206" s="69">
        <f t="shared" si="60"/>
        <v>0</v>
      </c>
      <c r="Q206" s="50">
        <f t="shared" si="61"/>
        <v>0</v>
      </c>
      <c r="R206" s="50">
        <f t="shared" si="62"/>
        <v>0</v>
      </c>
      <c r="S206" s="50">
        <f t="shared" si="63"/>
        <v>-570</v>
      </c>
      <c r="T206" s="50">
        <f t="shared" si="64"/>
        <v>-570</v>
      </c>
      <c r="U206" s="72">
        <f t="shared" si="65"/>
        <v>-570</v>
      </c>
      <c r="V206" s="73">
        <f t="shared" si="66"/>
        <v>0</v>
      </c>
    </row>
    <row r="207" spans="1:22" x14ac:dyDescent="0.35">
      <c r="A207" s="32">
        <v>43297</v>
      </c>
      <c r="B207" s="20">
        <f t="shared" si="54"/>
        <v>2018</v>
      </c>
      <c r="C207" s="20">
        <f t="shared" si="55"/>
        <v>7</v>
      </c>
      <c r="E207" s="47">
        <v>372520</v>
      </c>
      <c r="F207" s="47">
        <f t="shared" si="68"/>
        <v>372520</v>
      </c>
      <c r="G207" s="50">
        <f t="shared" si="69"/>
        <v>-640</v>
      </c>
      <c r="H207" s="50">
        <f t="shared" si="67"/>
        <v>0</v>
      </c>
      <c r="I207" s="133">
        <f>MAX($F$10:F207)</f>
        <v>391480</v>
      </c>
      <c r="K207" s="140">
        <f t="shared" si="56"/>
        <v>0</v>
      </c>
      <c r="L207" s="70">
        <f t="shared" si="70"/>
        <v>356240</v>
      </c>
      <c r="M207" s="70">
        <f t="shared" si="57"/>
        <v>0</v>
      </c>
      <c r="N207" s="71">
        <f t="shared" si="58"/>
        <v>0</v>
      </c>
      <c r="O207" s="70">
        <f t="shared" si="59"/>
        <v>0</v>
      </c>
      <c r="P207" s="69">
        <f t="shared" si="60"/>
        <v>0</v>
      </c>
      <c r="Q207" s="50">
        <f t="shared" si="61"/>
        <v>0</v>
      </c>
      <c r="R207" s="50">
        <f t="shared" si="62"/>
        <v>0</v>
      </c>
      <c r="S207" s="50">
        <f t="shared" si="63"/>
        <v>-640</v>
      </c>
      <c r="T207" s="50">
        <f t="shared" si="64"/>
        <v>-640</v>
      </c>
      <c r="U207" s="72">
        <f t="shared" si="65"/>
        <v>-640</v>
      </c>
      <c r="V207" s="73">
        <f t="shared" si="66"/>
        <v>0</v>
      </c>
    </row>
    <row r="208" spans="1:22" x14ac:dyDescent="0.35">
      <c r="A208" s="32">
        <v>43298</v>
      </c>
      <c r="B208" s="20">
        <f t="shared" si="54"/>
        <v>2018</v>
      </c>
      <c r="C208" s="20">
        <f t="shared" si="55"/>
        <v>7</v>
      </c>
      <c r="E208" s="47">
        <v>371960</v>
      </c>
      <c r="F208" s="47">
        <f t="shared" si="68"/>
        <v>371960</v>
      </c>
      <c r="G208" s="50">
        <f t="shared" si="69"/>
        <v>-560</v>
      </c>
      <c r="H208" s="50">
        <f t="shared" si="67"/>
        <v>0</v>
      </c>
      <c r="I208" s="133">
        <f>MAX($F$10:F208)</f>
        <v>391480</v>
      </c>
      <c r="K208" s="140">
        <f t="shared" si="56"/>
        <v>0</v>
      </c>
      <c r="L208" s="70">
        <f t="shared" si="70"/>
        <v>355690</v>
      </c>
      <c r="M208" s="70">
        <f t="shared" si="57"/>
        <v>0</v>
      </c>
      <c r="N208" s="71">
        <f t="shared" si="58"/>
        <v>0</v>
      </c>
      <c r="O208" s="70">
        <f t="shared" si="59"/>
        <v>0</v>
      </c>
      <c r="P208" s="69">
        <f t="shared" si="60"/>
        <v>0</v>
      </c>
      <c r="Q208" s="50">
        <f t="shared" si="61"/>
        <v>0</v>
      </c>
      <c r="R208" s="50">
        <f t="shared" si="62"/>
        <v>0</v>
      </c>
      <c r="S208" s="50">
        <f t="shared" si="63"/>
        <v>-560</v>
      </c>
      <c r="T208" s="50">
        <f t="shared" si="64"/>
        <v>-560</v>
      </c>
      <c r="U208" s="72">
        <f t="shared" si="65"/>
        <v>-560</v>
      </c>
      <c r="V208" s="73">
        <f t="shared" si="66"/>
        <v>0</v>
      </c>
    </row>
    <row r="209" spans="1:22" x14ac:dyDescent="0.35">
      <c r="A209" s="32">
        <v>43299</v>
      </c>
      <c r="B209" s="20">
        <f t="shared" si="54"/>
        <v>2018</v>
      </c>
      <c r="C209" s="20">
        <f t="shared" si="55"/>
        <v>7</v>
      </c>
      <c r="E209" s="47">
        <v>371390</v>
      </c>
      <c r="F209" s="47">
        <f t="shared" si="68"/>
        <v>371390</v>
      </c>
      <c r="G209" s="50">
        <f t="shared" si="69"/>
        <v>-570</v>
      </c>
      <c r="H209" s="50">
        <f t="shared" si="67"/>
        <v>0</v>
      </c>
      <c r="I209" s="133">
        <f>MAX($F$10:F209)</f>
        <v>391480</v>
      </c>
      <c r="K209" s="140">
        <f t="shared" si="56"/>
        <v>0</v>
      </c>
      <c r="L209" s="70">
        <f t="shared" si="70"/>
        <v>355200</v>
      </c>
      <c r="M209" s="70">
        <f t="shared" si="57"/>
        <v>0</v>
      </c>
      <c r="N209" s="71">
        <f t="shared" si="58"/>
        <v>0</v>
      </c>
      <c r="O209" s="70">
        <f t="shared" si="59"/>
        <v>0</v>
      </c>
      <c r="P209" s="69">
        <f t="shared" si="60"/>
        <v>0</v>
      </c>
      <c r="Q209" s="50">
        <f t="shared" si="61"/>
        <v>0</v>
      </c>
      <c r="R209" s="50">
        <f t="shared" si="62"/>
        <v>0</v>
      </c>
      <c r="S209" s="50">
        <f t="shared" si="63"/>
        <v>-570</v>
      </c>
      <c r="T209" s="50">
        <f t="shared" si="64"/>
        <v>-570</v>
      </c>
      <c r="U209" s="72">
        <f t="shared" si="65"/>
        <v>-570</v>
      </c>
      <c r="V209" s="73">
        <f t="shared" si="66"/>
        <v>0</v>
      </c>
    </row>
    <row r="210" spans="1:22" x14ac:dyDescent="0.35">
      <c r="A210" s="32">
        <v>43300</v>
      </c>
      <c r="B210" s="20">
        <f t="shared" si="54"/>
        <v>2018</v>
      </c>
      <c r="C210" s="20">
        <f t="shared" si="55"/>
        <v>7</v>
      </c>
      <c r="E210" s="47">
        <v>370750</v>
      </c>
      <c r="F210" s="47">
        <f t="shared" si="68"/>
        <v>370750</v>
      </c>
      <c r="G210" s="50">
        <f t="shared" si="69"/>
        <v>-640</v>
      </c>
      <c r="H210" s="50">
        <f t="shared" si="67"/>
        <v>0</v>
      </c>
      <c r="I210" s="133">
        <f>MAX($F$10:F210)</f>
        <v>391480</v>
      </c>
      <c r="K210" s="140">
        <f t="shared" si="56"/>
        <v>0</v>
      </c>
      <c r="L210" s="70">
        <f t="shared" si="70"/>
        <v>354650</v>
      </c>
      <c r="M210" s="70">
        <f t="shared" si="57"/>
        <v>0</v>
      </c>
      <c r="N210" s="71">
        <f t="shared" si="58"/>
        <v>0</v>
      </c>
      <c r="O210" s="70">
        <f t="shared" si="59"/>
        <v>0</v>
      </c>
      <c r="P210" s="69">
        <f t="shared" si="60"/>
        <v>0</v>
      </c>
      <c r="Q210" s="50">
        <f t="shared" si="61"/>
        <v>0</v>
      </c>
      <c r="R210" s="50">
        <f t="shared" si="62"/>
        <v>0</v>
      </c>
      <c r="S210" s="50">
        <f t="shared" si="63"/>
        <v>-640</v>
      </c>
      <c r="T210" s="50">
        <f t="shared" si="64"/>
        <v>-640</v>
      </c>
      <c r="U210" s="72">
        <f t="shared" si="65"/>
        <v>-640</v>
      </c>
      <c r="V210" s="73">
        <f t="shared" si="66"/>
        <v>0</v>
      </c>
    </row>
    <row r="211" spans="1:22" x14ac:dyDescent="0.35">
      <c r="A211" s="32">
        <v>43301</v>
      </c>
      <c r="B211" s="20">
        <f t="shared" si="54"/>
        <v>2018</v>
      </c>
      <c r="C211" s="20">
        <f t="shared" si="55"/>
        <v>7</v>
      </c>
      <c r="E211" s="47">
        <v>370190</v>
      </c>
      <c r="F211" s="47">
        <f t="shared" si="68"/>
        <v>370190</v>
      </c>
      <c r="G211" s="50">
        <f t="shared" si="69"/>
        <v>-560</v>
      </c>
      <c r="H211" s="50">
        <f t="shared" si="67"/>
        <v>0</v>
      </c>
      <c r="I211" s="133">
        <f>MAX($F$10:F211)</f>
        <v>391480</v>
      </c>
      <c r="K211" s="140">
        <f t="shared" si="56"/>
        <v>0</v>
      </c>
      <c r="L211" s="70">
        <f t="shared" si="70"/>
        <v>354230</v>
      </c>
      <c r="M211" s="70">
        <f t="shared" si="57"/>
        <v>0</v>
      </c>
      <c r="N211" s="71">
        <f t="shared" si="58"/>
        <v>0</v>
      </c>
      <c r="O211" s="70">
        <f t="shared" si="59"/>
        <v>0</v>
      </c>
      <c r="P211" s="69">
        <f t="shared" si="60"/>
        <v>0</v>
      </c>
      <c r="Q211" s="50">
        <f t="shared" si="61"/>
        <v>0</v>
      </c>
      <c r="R211" s="50">
        <f t="shared" si="62"/>
        <v>0</v>
      </c>
      <c r="S211" s="50">
        <f t="shared" si="63"/>
        <v>-560</v>
      </c>
      <c r="T211" s="50">
        <f t="shared" si="64"/>
        <v>-560</v>
      </c>
      <c r="U211" s="72">
        <f t="shared" si="65"/>
        <v>-560</v>
      </c>
      <c r="V211" s="73">
        <f t="shared" si="66"/>
        <v>0</v>
      </c>
    </row>
    <row r="212" spans="1:22" x14ac:dyDescent="0.35">
      <c r="A212" s="32">
        <v>43302</v>
      </c>
      <c r="B212" s="20">
        <f t="shared" si="54"/>
        <v>2018</v>
      </c>
      <c r="C212" s="20">
        <f t="shared" si="55"/>
        <v>7</v>
      </c>
      <c r="E212" s="47">
        <v>369480</v>
      </c>
      <c r="F212" s="47">
        <f t="shared" si="68"/>
        <v>369480</v>
      </c>
      <c r="G212" s="50">
        <f t="shared" si="69"/>
        <v>-710</v>
      </c>
      <c r="H212" s="50">
        <f t="shared" si="67"/>
        <v>0</v>
      </c>
      <c r="I212" s="133">
        <f>MAX($F$10:F212)</f>
        <v>391480</v>
      </c>
      <c r="K212" s="140">
        <f t="shared" si="56"/>
        <v>0</v>
      </c>
      <c r="L212" s="70">
        <f t="shared" si="70"/>
        <v>353470</v>
      </c>
      <c r="M212" s="70">
        <f t="shared" si="57"/>
        <v>0</v>
      </c>
      <c r="N212" s="71">
        <f t="shared" si="58"/>
        <v>0</v>
      </c>
      <c r="O212" s="70">
        <f t="shared" si="59"/>
        <v>0</v>
      </c>
      <c r="P212" s="69">
        <f t="shared" si="60"/>
        <v>0</v>
      </c>
      <c r="Q212" s="50">
        <f t="shared" si="61"/>
        <v>0</v>
      </c>
      <c r="R212" s="50">
        <f t="shared" si="62"/>
        <v>0</v>
      </c>
      <c r="S212" s="50">
        <f t="shared" si="63"/>
        <v>-710</v>
      </c>
      <c r="T212" s="50">
        <f t="shared" si="64"/>
        <v>-710</v>
      </c>
      <c r="U212" s="72">
        <f t="shared" si="65"/>
        <v>-710</v>
      </c>
      <c r="V212" s="73">
        <f t="shared" si="66"/>
        <v>0</v>
      </c>
    </row>
    <row r="213" spans="1:22" x14ac:dyDescent="0.35">
      <c r="A213" s="32">
        <v>43303</v>
      </c>
      <c r="B213" s="20">
        <f t="shared" si="54"/>
        <v>2018</v>
      </c>
      <c r="C213" s="20">
        <f t="shared" si="55"/>
        <v>7</v>
      </c>
      <c r="E213" s="47">
        <v>368700</v>
      </c>
      <c r="F213" s="47">
        <f t="shared" si="68"/>
        <v>368700</v>
      </c>
      <c r="G213" s="50">
        <f t="shared" si="69"/>
        <v>-780</v>
      </c>
      <c r="H213" s="50">
        <f t="shared" si="67"/>
        <v>0</v>
      </c>
      <c r="I213" s="133">
        <f>MAX($F$10:F213)</f>
        <v>391480</v>
      </c>
      <c r="K213" s="140">
        <f t="shared" si="56"/>
        <v>0</v>
      </c>
      <c r="L213" s="70">
        <f t="shared" si="70"/>
        <v>352570</v>
      </c>
      <c r="M213" s="70">
        <f t="shared" si="57"/>
        <v>0</v>
      </c>
      <c r="N213" s="71">
        <f t="shared" si="58"/>
        <v>0</v>
      </c>
      <c r="O213" s="70">
        <f t="shared" si="59"/>
        <v>0</v>
      </c>
      <c r="P213" s="69">
        <f t="shared" si="60"/>
        <v>0</v>
      </c>
      <c r="Q213" s="50">
        <f t="shared" si="61"/>
        <v>0</v>
      </c>
      <c r="R213" s="50">
        <f t="shared" si="62"/>
        <v>0</v>
      </c>
      <c r="S213" s="50">
        <f t="shared" si="63"/>
        <v>-780</v>
      </c>
      <c r="T213" s="50">
        <f t="shared" si="64"/>
        <v>-780</v>
      </c>
      <c r="U213" s="72">
        <f t="shared" si="65"/>
        <v>-780</v>
      </c>
      <c r="V213" s="73">
        <f t="shared" si="66"/>
        <v>0</v>
      </c>
    </row>
    <row r="214" spans="1:22" x14ac:dyDescent="0.35">
      <c r="A214" s="32">
        <v>43304</v>
      </c>
      <c r="B214" s="20">
        <f t="shared" si="54"/>
        <v>2018</v>
      </c>
      <c r="C214" s="20">
        <f t="shared" si="55"/>
        <v>7</v>
      </c>
      <c r="E214" s="47">
        <v>368140</v>
      </c>
      <c r="F214" s="47">
        <f t="shared" si="68"/>
        <v>368140</v>
      </c>
      <c r="G214" s="50">
        <f t="shared" si="69"/>
        <v>-560</v>
      </c>
      <c r="H214" s="50">
        <f t="shared" si="67"/>
        <v>0</v>
      </c>
      <c r="I214" s="133">
        <f>MAX($F$10:F214)</f>
        <v>391480</v>
      </c>
      <c r="K214" s="140">
        <f t="shared" si="56"/>
        <v>0</v>
      </c>
      <c r="L214" s="70">
        <f t="shared" si="70"/>
        <v>351810</v>
      </c>
      <c r="M214" s="70">
        <f t="shared" si="57"/>
        <v>0</v>
      </c>
      <c r="N214" s="71">
        <f t="shared" si="58"/>
        <v>0</v>
      </c>
      <c r="O214" s="70">
        <f t="shared" si="59"/>
        <v>0</v>
      </c>
      <c r="P214" s="69">
        <f t="shared" si="60"/>
        <v>0</v>
      </c>
      <c r="Q214" s="50">
        <f t="shared" si="61"/>
        <v>0</v>
      </c>
      <c r="R214" s="50">
        <f t="shared" si="62"/>
        <v>0</v>
      </c>
      <c r="S214" s="50">
        <f t="shared" si="63"/>
        <v>-560</v>
      </c>
      <c r="T214" s="50">
        <f t="shared" si="64"/>
        <v>-560</v>
      </c>
      <c r="U214" s="72">
        <f t="shared" si="65"/>
        <v>-560</v>
      </c>
      <c r="V214" s="73">
        <f t="shared" si="66"/>
        <v>0</v>
      </c>
    </row>
    <row r="215" spans="1:22" x14ac:dyDescent="0.35">
      <c r="A215" s="32">
        <v>43305</v>
      </c>
      <c r="B215" s="20">
        <f t="shared" si="54"/>
        <v>2018</v>
      </c>
      <c r="C215" s="20">
        <f t="shared" si="55"/>
        <v>7</v>
      </c>
      <c r="E215" s="47">
        <v>367430</v>
      </c>
      <c r="F215" s="47">
        <f t="shared" si="68"/>
        <v>367430</v>
      </c>
      <c r="G215" s="50">
        <f t="shared" si="69"/>
        <v>-710</v>
      </c>
      <c r="H215" s="50">
        <f t="shared" si="67"/>
        <v>0</v>
      </c>
      <c r="I215" s="133">
        <f>MAX($F$10:F215)</f>
        <v>391480</v>
      </c>
      <c r="K215" s="140">
        <f t="shared" si="56"/>
        <v>0</v>
      </c>
      <c r="L215" s="70">
        <f t="shared" si="70"/>
        <v>350990</v>
      </c>
      <c r="M215" s="70">
        <f t="shared" si="57"/>
        <v>0</v>
      </c>
      <c r="N215" s="71">
        <f t="shared" si="58"/>
        <v>0</v>
      </c>
      <c r="O215" s="70">
        <f t="shared" si="59"/>
        <v>0</v>
      </c>
      <c r="P215" s="69">
        <f t="shared" si="60"/>
        <v>0</v>
      </c>
      <c r="Q215" s="50">
        <f t="shared" si="61"/>
        <v>0</v>
      </c>
      <c r="R215" s="50">
        <f t="shared" si="62"/>
        <v>0</v>
      </c>
      <c r="S215" s="50">
        <f t="shared" si="63"/>
        <v>-710</v>
      </c>
      <c r="T215" s="50">
        <f t="shared" si="64"/>
        <v>-710</v>
      </c>
      <c r="U215" s="72">
        <f t="shared" si="65"/>
        <v>-710</v>
      </c>
      <c r="V215" s="73">
        <f t="shared" si="66"/>
        <v>0</v>
      </c>
    </row>
    <row r="216" spans="1:22" x14ac:dyDescent="0.35">
      <c r="A216" s="32">
        <v>43306</v>
      </c>
      <c r="B216" s="20">
        <f t="shared" si="54"/>
        <v>2018</v>
      </c>
      <c r="C216" s="20">
        <f t="shared" si="55"/>
        <v>7</v>
      </c>
      <c r="E216" s="47">
        <v>367010</v>
      </c>
      <c r="F216" s="47">
        <f t="shared" si="68"/>
        <v>367010</v>
      </c>
      <c r="G216" s="50">
        <f t="shared" si="69"/>
        <v>-420</v>
      </c>
      <c r="H216" s="50">
        <f t="shared" si="67"/>
        <v>0</v>
      </c>
      <c r="I216" s="133">
        <f>MAX($F$10:F216)</f>
        <v>391480</v>
      </c>
      <c r="K216" s="140">
        <f t="shared" si="56"/>
        <v>0</v>
      </c>
      <c r="L216" s="70">
        <f t="shared" si="70"/>
        <v>350370</v>
      </c>
      <c r="M216" s="70">
        <f t="shared" si="57"/>
        <v>0</v>
      </c>
      <c r="N216" s="71">
        <f t="shared" si="58"/>
        <v>0</v>
      </c>
      <c r="O216" s="70">
        <f t="shared" si="59"/>
        <v>0</v>
      </c>
      <c r="P216" s="69">
        <f t="shared" si="60"/>
        <v>0</v>
      </c>
      <c r="Q216" s="50">
        <f t="shared" si="61"/>
        <v>0</v>
      </c>
      <c r="R216" s="50">
        <f t="shared" si="62"/>
        <v>0</v>
      </c>
      <c r="S216" s="50">
        <f t="shared" si="63"/>
        <v>-420</v>
      </c>
      <c r="T216" s="50">
        <f t="shared" si="64"/>
        <v>-420</v>
      </c>
      <c r="U216" s="72">
        <f t="shared" si="65"/>
        <v>-420</v>
      </c>
      <c r="V216" s="73">
        <f t="shared" si="66"/>
        <v>0</v>
      </c>
    </row>
    <row r="217" spans="1:22" x14ac:dyDescent="0.35">
      <c r="A217" s="32">
        <v>43307</v>
      </c>
      <c r="B217" s="20">
        <f t="shared" si="54"/>
        <v>2018</v>
      </c>
      <c r="C217" s="20">
        <f t="shared" si="55"/>
        <v>7</v>
      </c>
      <c r="E217" s="47">
        <v>366380</v>
      </c>
      <c r="F217" s="47">
        <f t="shared" si="68"/>
        <v>366380</v>
      </c>
      <c r="G217" s="50">
        <f t="shared" si="69"/>
        <v>-630</v>
      </c>
      <c r="H217" s="50">
        <f t="shared" si="67"/>
        <v>0</v>
      </c>
      <c r="I217" s="133">
        <f>MAX($F$10:F217)</f>
        <v>391480</v>
      </c>
      <c r="K217" s="140">
        <f t="shared" si="56"/>
        <v>0</v>
      </c>
      <c r="L217" s="70">
        <f t="shared" si="70"/>
        <v>349540</v>
      </c>
      <c r="M217" s="70">
        <f t="shared" si="57"/>
        <v>0</v>
      </c>
      <c r="N217" s="71">
        <f t="shared" si="58"/>
        <v>0</v>
      </c>
      <c r="O217" s="70">
        <f t="shared" si="59"/>
        <v>0</v>
      </c>
      <c r="P217" s="69">
        <f t="shared" si="60"/>
        <v>0</v>
      </c>
      <c r="Q217" s="50">
        <f t="shared" si="61"/>
        <v>0</v>
      </c>
      <c r="R217" s="50">
        <f t="shared" si="62"/>
        <v>0</v>
      </c>
      <c r="S217" s="50">
        <f t="shared" si="63"/>
        <v>-630</v>
      </c>
      <c r="T217" s="50">
        <f t="shared" si="64"/>
        <v>-630</v>
      </c>
      <c r="U217" s="72">
        <f t="shared" si="65"/>
        <v>-630</v>
      </c>
      <c r="V217" s="73">
        <f t="shared" si="66"/>
        <v>0</v>
      </c>
    </row>
    <row r="218" spans="1:22" x14ac:dyDescent="0.35">
      <c r="A218" s="32">
        <v>43308</v>
      </c>
      <c r="B218" s="20">
        <f t="shared" si="54"/>
        <v>2018</v>
      </c>
      <c r="C218" s="20">
        <f t="shared" si="55"/>
        <v>7</v>
      </c>
      <c r="E218" s="47">
        <v>365810</v>
      </c>
      <c r="F218" s="47">
        <f t="shared" si="68"/>
        <v>365810</v>
      </c>
      <c r="G218" s="50">
        <f t="shared" si="69"/>
        <v>-570</v>
      </c>
      <c r="H218" s="50">
        <f t="shared" si="67"/>
        <v>0</v>
      </c>
      <c r="I218" s="133">
        <f>MAX($F$10:F218)</f>
        <v>391480</v>
      </c>
      <c r="K218" s="140">
        <f t="shared" si="56"/>
        <v>0</v>
      </c>
      <c r="L218" s="70">
        <f t="shared" si="70"/>
        <v>348780</v>
      </c>
      <c r="M218" s="70">
        <f t="shared" si="57"/>
        <v>0</v>
      </c>
      <c r="N218" s="71">
        <f t="shared" si="58"/>
        <v>0</v>
      </c>
      <c r="O218" s="70">
        <f t="shared" si="59"/>
        <v>0</v>
      </c>
      <c r="P218" s="69">
        <f t="shared" si="60"/>
        <v>0</v>
      </c>
      <c r="Q218" s="50">
        <f t="shared" si="61"/>
        <v>0</v>
      </c>
      <c r="R218" s="50">
        <f t="shared" si="62"/>
        <v>0</v>
      </c>
      <c r="S218" s="50">
        <f t="shared" si="63"/>
        <v>-570</v>
      </c>
      <c r="T218" s="50">
        <f t="shared" si="64"/>
        <v>-570</v>
      </c>
      <c r="U218" s="72">
        <f t="shared" si="65"/>
        <v>-570</v>
      </c>
      <c r="V218" s="73">
        <f t="shared" si="66"/>
        <v>0</v>
      </c>
    </row>
    <row r="219" spans="1:22" x14ac:dyDescent="0.35">
      <c r="A219" s="32">
        <v>43309</v>
      </c>
      <c r="B219" s="20">
        <f t="shared" si="54"/>
        <v>2018</v>
      </c>
      <c r="C219" s="20">
        <f t="shared" si="55"/>
        <v>7</v>
      </c>
      <c r="E219" s="47">
        <v>364970</v>
      </c>
      <c r="F219" s="47">
        <f t="shared" si="68"/>
        <v>364970</v>
      </c>
      <c r="G219" s="50">
        <f t="shared" si="69"/>
        <v>-840</v>
      </c>
      <c r="H219" s="50">
        <f t="shared" si="67"/>
        <v>0</v>
      </c>
      <c r="I219" s="133">
        <f>MAX($F$10:F219)</f>
        <v>391480</v>
      </c>
      <c r="K219" s="140">
        <f t="shared" si="56"/>
        <v>0</v>
      </c>
      <c r="L219" s="70">
        <f t="shared" si="70"/>
        <v>348160</v>
      </c>
      <c r="M219" s="70">
        <f t="shared" si="57"/>
        <v>0</v>
      </c>
      <c r="N219" s="71">
        <f t="shared" si="58"/>
        <v>0</v>
      </c>
      <c r="O219" s="70">
        <f t="shared" si="59"/>
        <v>0</v>
      </c>
      <c r="P219" s="69">
        <f t="shared" si="60"/>
        <v>0</v>
      </c>
      <c r="Q219" s="50">
        <f t="shared" si="61"/>
        <v>0</v>
      </c>
      <c r="R219" s="50">
        <f t="shared" si="62"/>
        <v>0</v>
      </c>
      <c r="S219" s="50">
        <f t="shared" si="63"/>
        <v>-840</v>
      </c>
      <c r="T219" s="50">
        <f t="shared" si="64"/>
        <v>-840</v>
      </c>
      <c r="U219" s="72">
        <f t="shared" si="65"/>
        <v>-840</v>
      </c>
      <c r="V219" s="73">
        <f t="shared" si="66"/>
        <v>0</v>
      </c>
    </row>
    <row r="220" spans="1:22" x14ac:dyDescent="0.35">
      <c r="A220" s="32">
        <v>43310</v>
      </c>
      <c r="B220" s="20">
        <f t="shared" si="54"/>
        <v>2018</v>
      </c>
      <c r="C220" s="20">
        <f t="shared" si="55"/>
        <v>7</v>
      </c>
      <c r="E220" s="47">
        <v>364130</v>
      </c>
      <c r="F220" s="47">
        <f t="shared" si="68"/>
        <v>364130</v>
      </c>
      <c r="G220" s="50">
        <f t="shared" si="69"/>
        <v>-840</v>
      </c>
      <c r="H220" s="50">
        <f t="shared" si="67"/>
        <v>0</v>
      </c>
      <c r="I220" s="133">
        <f>MAX($F$10:F220)</f>
        <v>391480</v>
      </c>
      <c r="K220" s="140">
        <f t="shared" si="56"/>
        <v>0</v>
      </c>
      <c r="L220" s="70">
        <f t="shared" si="70"/>
        <v>347820</v>
      </c>
      <c r="M220" s="70">
        <f t="shared" si="57"/>
        <v>0</v>
      </c>
      <c r="N220" s="71">
        <f t="shared" si="58"/>
        <v>0</v>
      </c>
      <c r="O220" s="70">
        <f t="shared" si="59"/>
        <v>0</v>
      </c>
      <c r="P220" s="69">
        <f t="shared" si="60"/>
        <v>0</v>
      </c>
      <c r="Q220" s="50">
        <f t="shared" si="61"/>
        <v>0</v>
      </c>
      <c r="R220" s="50">
        <f t="shared" si="62"/>
        <v>0</v>
      </c>
      <c r="S220" s="50">
        <f t="shared" si="63"/>
        <v>-840</v>
      </c>
      <c r="T220" s="50">
        <f t="shared" si="64"/>
        <v>-840</v>
      </c>
      <c r="U220" s="72">
        <f t="shared" si="65"/>
        <v>-840</v>
      </c>
      <c r="V220" s="73">
        <f t="shared" si="66"/>
        <v>0</v>
      </c>
    </row>
    <row r="221" spans="1:22" x14ac:dyDescent="0.35">
      <c r="A221" s="32">
        <v>43311</v>
      </c>
      <c r="B221" s="20">
        <f t="shared" si="54"/>
        <v>2018</v>
      </c>
      <c r="C221" s="20">
        <f t="shared" si="55"/>
        <v>7</v>
      </c>
      <c r="E221" s="47">
        <v>363360</v>
      </c>
      <c r="F221" s="47">
        <f t="shared" si="68"/>
        <v>363360</v>
      </c>
      <c r="G221" s="50">
        <f t="shared" si="69"/>
        <v>-770</v>
      </c>
      <c r="H221" s="50">
        <f t="shared" si="67"/>
        <v>0</v>
      </c>
      <c r="I221" s="133">
        <f>MAX($F$10:F221)</f>
        <v>391480</v>
      </c>
      <c r="K221" s="140">
        <f t="shared" si="56"/>
        <v>0</v>
      </c>
      <c r="L221" s="70">
        <f t="shared" si="70"/>
        <v>347410</v>
      </c>
      <c r="M221" s="70">
        <f t="shared" si="57"/>
        <v>0</v>
      </c>
      <c r="N221" s="71">
        <f t="shared" si="58"/>
        <v>0</v>
      </c>
      <c r="O221" s="70">
        <f t="shared" si="59"/>
        <v>0</v>
      </c>
      <c r="P221" s="69">
        <f t="shared" si="60"/>
        <v>0</v>
      </c>
      <c r="Q221" s="50">
        <f t="shared" si="61"/>
        <v>0</v>
      </c>
      <c r="R221" s="50">
        <f t="shared" si="62"/>
        <v>0</v>
      </c>
      <c r="S221" s="50">
        <f t="shared" si="63"/>
        <v>-770</v>
      </c>
      <c r="T221" s="50">
        <f t="shared" si="64"/>
        <v>-770</v>
      </c>
      <c r="U221" s="72">
        <f t="shared" si="65"/>
        <v>-770</v>
      </c>
      <c r="V221" s="73">
        <f t="shared" si="66"/>
        <v>0</v>
      </c>
    </row>
    <row r="222" spans="1:22" x14ac:dyDescent="0.35">
      <c r="A222" s="32">
        <v>43312</v>
      </c>
      <c r="B222" s="20">
        <f t="shared" si="54"/>
        <v>2018</v>
      </c>
      <c r="C222" s="20">
        <f t="shared" si="55"/>
        <v>7</v>
      </c>
      <c r="E222" s="47">
        <v>362590</v>
      </c>
      <c r="F222" s="47">
        <f t="shared" si="68"/>
        <v>362590</v>
      </c>
      <c r="G222" s="50">
        <f t="shared" si="69"/>
        <v>-770</v>
      </c>
      <c r="H222" s="50">
        <f t="shared" si="67"/>
        <v>0</v>
      </c>
      <c r="I222" s="133">
        <f>MAX($F$10:F222)</f>
        <v>391480</v>
      </c>
      <c r="K222" s="140">
        <f t="shared" si="56"/>
        <v>0</v>
      </c>
      <c r="L222" s="70">
        <f t="shared" si="70"/>
        <v>347410</v>
      </c>
      <c r="M222" s="70">
        <f t="shared" si="57"/>
        <v>0</v>
      </c>
      <c r="N222" s="71">
        <f t="shared" si="58"/>
        <v>0</v>
      </c>
      <c r="O222" s="70">
        <f t="shared" si="59"/>
        <v>0</v>
      </c>
      <c r="P222" s="69">
        <f t="shared" si="60"/>
        <v>0</v>
      </c>
      <c r="Q222" s="50">
        <f t="shared" si="61"/>
        <v>0</v>
      </c>
      <c r="R222" s="50">
        <f t="shared" si="62"/>
        <v>0</v>
      </c>
      <c r="S222" s="50">
        <f t="shared" si="63"/>
        <v>-770</v>
      </c>
      <c r="T222" s="50">
        <f t="shared" si="64"/>
        <v>-770</v>
      </c>
      <c r="U222" s="72">
        <f t="shared" si="65"/>
        <v>-770</v>
      </c>
      <c r="V222" s="73">
        <f t="shared" si="66"/>
        <v>0</v>
      </c>
    </row>
    <row r="223" spans="1:22" x14ac:dyDescent="0.35">
      <c r="A223" s="32">
        <v>43313</v>
      </c>
      <c r="B223" s="20">
        <f t="shared" si="54"/>
        <v>2018</v>
      </c>
      <c r="C223" s="20">
        <f t="shared" si="55"/>
        <v>8</v>
      </c>
      <c r="E223" s="47">
        <v>362030</v>
      </c>
      <c r="F223" s="47">
        <f t="shared" si="68"/>
        <v>362030</v>
      </c>
      <c r="G223" s="50">
        <f t="shared" si="69"/>
        <v>-560</v>
      </c>
      <c r="H223" s="50">
        <f t="shared" si="67"/>
        <v>0</v>
      </c>
      <c r="I223" s="133">
        <f>MAX($F$10:F223)</f>
        <v>391480</v>
      </c>
      <c r="K223" s="140">
        <f t="shared" si="56"/>
        <v>0</v>
      </c>
      <c r="L223" s="70">
        <f t="shared" si="70"/>
        <v>347410</v>
      </c>
      <c r="M223" s="70">
        <f t="shared" si="57"/>
        <v>0</v>
      </c>
      <c r="N223" s="71">
        <f t="shared" si="58"/>
        <v>0</v>
      </c>
      <c r="O223" s="70">
        <f t="shared" si="59"/>
        <v>0</v>
      </c>
      <c r="P223" s="69">
        <f t="shared" si="60"/>
        <v>0</v>
      </c>
      <c r="Q223" s="50">
        <f t="shared" si="61"/>
        <v>0</v>
      </c>
      <c r="R223" s="50">
        <f t="shared" si="62"/>
        <v>0</v>
      </c>
      <c r="S223" s="50">
        <f t="shared" si="63"/>
        <v>-560</v>
      </c>
      <c r="T223" s="50">
        <f t="shared" si="64"/>
        <v>-560</v>
      </c>
      <c r="U223" s="72">
        <f t="shared" si="65"/>
        <v>-560</v>
      </c>
      <c r="V223" s="73">
        <f t="shared" si="66"/>
        <v>0</v>
      </c>
    </row>
    <row r="224" spans="1:22" x14ac:dyDescent="0.35">
      <c r="A224" s="32">
        <v>43314</v>
      </c>
      <c r="B224" s="20">
        <f t="shared" si="54"/>
        <v>2018</v>
      </c>
      <c r="C224" s="20">
        <f t="shared" si="55"/>
        <v>8</v>
      </c>
      <c r="E224" s="47">
        <v>361610</v>
      </c>
      <c r="F224" s="47">
        <f t="shared" si="68"/>
        <v>361610</v>
      </c>
      <c r="G224" s="50">
        <f t="shared" si="69"/>
        <v>-420</v>
      </c>
      <c r="H224" s="50">
        <f t="shared" si="67"/>
        <v>0</v>
      </c>
      <c r="I224" s="133">
        <f>MAX($F$10:F224)</f>
        <v>391480</v>
      </c>
      <c r="K224" s="140">
        <f t="shared" si="56"/>
        <v>0</v>
      </c>
      <c r="L224" s="70">
        <f t="shared" si="70"/>
        <v>347410</v>
      </c>
      <c r="M224" s="70">
        <f t="shared" si="57"/>
        <v>0</v>
      </c>
      <c r="N224" s="71">
        <f t="shared" si="58"/>
        <v>0</v>
      </c>
      <c r="O224" s="70">
        <f t="shared" si="59"/>
        <v>0</v>
      </c>
      <c r="P224" s="69">
        <f t="shared" si="60"/>
        <v>0</v>
      </c>
      <c r="Q224" s="50">
        <f t="shared" si="61"/>
        <v>0</v>
      </c>
      <c r="R224" s="50">
        <f t="shared" si="62"/>
        <v>0</v>
      </c>
      <c r="S224" s="50">
        <f t="shared" si="63"/>
        <v>-420</v>
      </c>
      <c r="T224" s="50">
        <f t="shared" si="64"/>
        <v>-420</v>
      </c>
      <c r="U224" s="72">
        <f t="shared" si="65"/>
        <v>-420</v>
      </c>
      <c r="V224" s="73">
        <f t="shared" si="66"/>
        <v>0</v>
      </c>
    </row>
    <row r="225" spans="1:22" x14ac:dyDescent="0.35">
      <c r="A225" s="32">
        <v>43315</v>
      </c>
      <c r="B225" s="20">
        <f t="shared" si="54"/>
        <v>2018</v>
      </c>
      <c r="C225" s="20">
        <f t="shared" si="55"/>
        <v>8</v>
      </c>
      <c r="E225" s="47">
        <v>361120</v>
      </c>
      <c r="F225" s="47">
        <f t="shared" si="68"/>
        <v>361120</v>
      </c>
      <c r="G225" s="50">
        <f t="shared" si="69"/>
        <v>-490</v>
      </c>
      <c r="H225" s="50">
        <f t="shared" si="67"/>
        <v>0</v>
      </c>
      <c r="I225" s="133">
        <f>MAX($F$10:F225)</f>
        <v>391480</v>
      </c>
      <c r="K225" s="140">
        <f t="shared" si="56"/>
        <v>0</v>
      </c>
      <c r="L225" s="70">
        <f t="shared" si="70"/>
        <v>347410</v>
      </c>
      <c r="M225" s="70">
        <f t="shared" si="57"/>
        <v>0</v>
      </c>
      <c r="N225" s="71">
        <f t="shared" si="58"/>
        <v>0</v>
      </c>
      <c r="O225" s="70">
        <f t="shared" si="59"/>
        <v>0</v>
      </c>
      <c r="P225" s="69">
        <f t="shared" si="60"/>
        <v>0</v>
      </c>
      <c r="Q225" s="50">
        <f t="shared" si="61"/>
        <v>0</v>
      </c>
      <c r="R225" s="50">
        <f t="shared" si="62"/>
        <v>0</v>
      </c>
      <c r="S225" s="50">
        <f t="shared" si="63"/>
        <v>-490</v>
      </c>
      <c r="T225" s="50">
        <f t="shared" si="64"/>
        <v>-490</v>
      </c>
      <c r="U225" s="72">
        <f t="shared" si="65"/>
        <v>-490</v>
      </c>
      <c r="V225" s="73">
        <f t="shared" si="66"/>
        <v>0</v>
      </c>
    </row>
    <row r="226" spans="1:22" x14ac:dyDescent="0.35">
      <c r="A226" s="32">
        <v>43316</v>
      </c>
      <c r="B226" s="20">
        <f t="shared" si="54"/>
        <v>2018</v>
      </c>
      <c r="C226" s="20">
        <f t="shared" si="55"/>
        <v>8</v>
      </c>
      <c r="E226" s="47">
        <v>360700</v>
      </c>
      <c r="F226" s="47">
        <f t="shared" si="68"/>
        <v>360700</v>
      </c>
      <c r="G226" s="50">
        <f t="shared" si="69"/>
        <v>-420</v>
      </c>
      <c r="H226" s="50">
        <f t="shared" si="67"/>
        <v>0</v>
      </c>
      <c r="I226" s="133">
        <f>MAX($F$10:F226)</f>
        <v>391480</v>
      </c>
      <c r="K226" s="140">
        <f t="shared" si="56"/>
        <v>0</v>
      </c>
      <c r="L226" s="70">
        <f t="shared" si="70"/>
        <v>347410</v>
      </c>
      <c r="M226" s="70">
        <f t="shared" si="57"/>
        <v>0</v>
      </c>
      <c r="N226" s="71">
        <f t="shared" si="58"/>
        <v>0</v>
      </c>
      <c r="O226" s="70">
        <f t="shared" si="59"/>
        <v>0</v>
      </c>
      <c r="P226" s="69">
        <f t="shared" si="60"/>
        <v>0</v>
      </c>
      <c r="Q226" s="50">
        <f t="shared" si="61"/>
        <v>0</v>
      </c>
      <c r="R226" s="50">
        <f t="shared" si="62"/>
        <v>0</v>
      </c>
      <c r="S226" s="50">
        <f t="shared" si="63"/>
        <v>-420</v>
      </c>
      <c r="T226" s="50">
        <f t="shared" si="64"/>
        <v>-420</v>
      </c>
      <c r="U226" s="72">
        <f t="shared" si="65"/>
        <v>-420</v>
      </c>
      <c r="V226" s="73">
        <f t="shared" si="66"/>
        <v>0</v>
      </c>
    </row>
    <row r="227" spans="1:22" x14ac:dyDescent="0.35">
      <c r="A227" s="32">
        <v>43317</v>
      </c>
      <c r="B227" s="20">
        <f t="shared" si="54"/>
        <v>2018</v>
      </c>
      <c r="C227" s="20">
        <f t="shared" si="55"/>
        <v>8</v>
      </c>
      <c r="E227" s="47">
        <v>360280</v>
      </c>
      <c r="F227" s="47">
        <f t="shared" si="68"/>
        <v>360280</v>
      </c>
      <c r="G227" s="50">
        <f t="shared" si="69"/>
        <v>-420</v>
      </c>
      <c r="H227" s="50">
        <f t="shared" si="67"/>
        <v>0</v>
      </c>
      <c r="I227" s="133">
        <f>MAX($F$10:F227)</f>
        <v>391480</v>
      </c>
      <c r="K227" s="140">
        <f t="shared" si="56"/>
        <v>0</v>
      </c>
      <c r="L227" s="70">
        <f t="shared" si="70"/>
        <v>347270</v>
      </c>
      <c r="M227" s="70">
        <f t="shared" si="57"/>
        <v>0</v>
      </c>
      <c r="N227" s="71">
        <f t="shared" si="58"/>
        <v>0</v>
      </c>
      <c r="O227" s="70">
        <f t="shared" si="59"/>
        <v>0</v>
      </c>
      <c r="P227" s="69">
        <f t="shared" si="60"/>
        <v>0</v>
      </c>
      <c r="Q227" s="50">
        <f t="shared" si="61"/>
        <v>0</v>
      </c>
      <c r="R227" s="50">
        <f t="shared" si="62"/>
        <v>0</v>
      </c>
      <c r="S227" s="50">
        <f t="shared" si="63"/>
        <v>-420</v>
      </c>
      <c r="T227" s="50">
        <f t="shared" si="64"/>
        <v>-420</v>
      </c>
      <c r="U227" s="72">
        <f t="shared" si="65"/>
        <v>-420</v>
      </c>
      <c r="V227" s="73">
        <f t="shared" si="66"/>
        <v>0</v>
      </c>
    </row>
    <row r="228" spans="1:22" x14ac:dyDescent="0.35">
      <c r="A228" s="32">
        <v>43318</v>
      </c>
      <c r="B228" s="20">
        <f t="shared" ref="B228:B233" si="71">YEAR(A228)</f>
        <v>2018</v>
      </c>
      <c r="C228" s="20">
        <f t="shared" ref="C228:C233" si="72">MONTH(A228)</f>
        <v>8</v>
      </c>
      <c r="E228" s="47">
        <v>359790</v>
      </c>
      <c r="F228" s="47">
        <f t="shared" si="68"/>
        <v>359790</v>
      </c>
      <c r="G228" s="50">
        <f t="shared" si="69"/>
        <v>-490</v>
      </c>
      <c r="H228" s="50">
        <f t="shared" si="67"/>
        <v>0</v>
      </c>
      <c r="I228" s="133">
        <f>MAX($F$10:F228)</f>
        <v>391480</v>
      </c>
      <c r="K228" s="140">
        <f t="shared" si="56"/>
        <v>0</v>
      </c>
      <c r="L228" s="70">
        <f t="shared" si="70"/>
        <v>347000</v>
      </c>
      <c r="M228" s="70">
        <f t="shared" si="57"/>
        <v>0</v>
      </c>
      <c r="N228" s="71">
        <f t="shared" si="58"/>
        <v>0</v>
      </c>
      <c r="O228" s="70">
        <f t="shared" si="59"/>
        <v>0</v>
      </c>
      <c r="P228" s="69">
        <f t="shared" si="60"/>
        <v>0</v>
      </c>
      <c r="Q228" s="50">
        <f t="shared" si="61"/>
        <v>0</v>
      </c>
      <c r="R228" s="50">
        <f t="shared" si="62"/>
        <v>0</v>
      </c>
      <c r="S228" s="50">
        <f t="shared" si="63"/>
        <v>-490</v>
      </c>
      <c r="T228" s="50">
        <f t="shared" si="64"/>
        <v>-490</v>
      </c>
      <c r="U228" s="72">
        <f t="shared" si="65"/>
        <v>-490</v>
      </c>
      <c r="V228" s="73">
        <f t="shared" si="66"/>
        <v>0</v>
      </c>
    </row>
    <row r="229" spans="1:22" x14ac:dyDescent="0.35">
      <c r="A229" s="32">
        <v>43319</v>
      </c>
      <c r="B229" s="20">
        <f t="shared" si="71"/>
        <v>2018</v>
      </c>
      <c r="C229" s="20">
        <f t="shared" si="72"/>
        <v>8</v>
      </c>
      <c r="E229" s="47">
        <v>359510</v>
      </c>
      <c r="F229" s="47">
        <f t="shared" si="68"/>
        <v>359510</v>
      </c>
      <c r="G229" s="50">
        <f t="shared" si="69"/>
        <v>-280</v>
      </c>
      <c r="H229" s="50">
        <f t="shared" si="67"/>
        <v>0</v>
      </c>
      <c r="I229" s="133">
        <f>MAX($F$10:F229)</f>
        <v>391480</v>
      </c>
      <c r="K229" s="140">
        <f t="shared" si="56"/>
        <v>0</v>
      </c>
      <c r="L229" s="70">
        <f t="shared" si="70"/>
        <v>346720</v>
      </c>
      <c r="M229" s="70">
        <f t="shared" si="57"/>
        <v>0</v>
      </c>
      <c r="N229" s="71">
        <f t="shared" si="58"/>
        <v>0</v>
      </c>
      <c r="O229" s="70">
        <f t="shared" si="59"/>
        <v>0</v>
      </c>
      <c r="P229" s="69">
        <f t="shared" si="60"/>
        <v>0</v>
      </c>
      <c r="Q229" s="50">
        <f t="shared" si="61"/>
        <v>0</v>
      </c>
      <c r="R229" s="50">
        <f t="shared" si="62"/>
        <v>0</v>
      </c>
      <c r="S229" s="50">
        <f t="shared" si="63"/>
        <v>-280</v>
      </c>
      <c r="T229" s="50">
        <f t="shared" si="64"/>
        <v>-280</v>
      </c>
      <c r="U229" s="72">
        <f t="shared" si="65"/>
        <v>-280</v>
      </c>
      <c r="V229" s="73">
        <f t="shared" si="66"/>
        <v>0</v>
      </c>
    </row>
    <row r="230" spans="1:22" x14ac:dyDescent="0.35">
      <c r="A230" s="32">
        <v>43320</v>
      </c>
      <c r="B230" s="20">
        <f t="shared" si="71"/>
        <v>2018</v>
      </c>
      <c r="C230" s="20">
        <f t="shared" si="72"/>
        <v>8</v>
      </c>
      <c r="E230" s="47">
        <v>359020</v>
      </c>
      <c r="F230" s="47">
        <f t="shared" si="68"/>
        <v>359020</v>
      </c>
      <c r="G230" s="50">
        <f t="shared" si="69"/>
        <v>-490</v>
      </c>
      <c r="H230" s="50">
        <f t="shared" si="67"/>
        <v>0</v>
      </c>
      <c r="I230" s="133">
        <f>MAX($F$10:F230)</f>
        <v>391480</v>
      </c>
      <c r="K230" s="140">
        <f t="shared" si="56"/>
        <v>0</v>
      </c>
      <c r="L230" s="70">
        <f t="shared" si="70"/>
        <v>346660</v>
      </c>
      <c r="M230" s="70">
        <f t="shared" si="57"/>
        <v>0</v>
      </c>
      <c r="N230" s="71">
        <f t="shared" si="58"/>
        <v>0</v>
      </c>
      <c r="O230" s="70">
        <f t="shared" si="59"/>
        <v>0</v>
      </c>
      <c r="P230" s="69">
        <f t="shared" si="60"/>
        <v>0</v>
      </c>
      <c r="Q230" s="50">
        <f t="shared" si="61"/>
        <v>0</v>
      </c>
      <c r="R230" s="50">
        <f t="shared" si="62"/>
        <v>0</v>
      </c>
      <c r="S230" s="50">
        <f t="shared" si="63"/>
        <v>-490</v>
      </c>
      <c r="T230" s="50">
        <f t="shared" si="64"/>
        <v>-490</v>
      </c>
      <c r="U230" s="72">
        <f t="shared" si="65"/>
        <v>-490</v>
      </c>
      <c r="V230" s="73">
        <f t="shared" si="66"/>
        <v>0</v>
      </c>
    </row>
    <row r="231" spans="1:22" x14ac:dyDescent="0.35">
      <c r="A231" s="32">
        <v>43321</v>
      </c>
      <c r="B231" s="20">
        <f t="shared" si="71"/>
        <v>2018</v>
      </c>
      <c r="C231" s="20">
        <f t="shared" si="72"/>
        <v>8</v>
      </c>
      <c r="E231" s="47">
        <v>358750</v>
      </c>
      <c r="F231" s="47">
        <f t="shared" si="68"/>
        <v>358750</v>
      </c>
      <c r="G231" s="50">
        <f t="shared" si="69"/>
        <v>-270</v>
      </c>
      <c r="H231" s="50">
        <f t="shared" si="67"/>
        <v>0</v>
      </c>
      <c r="I231" s="133">
        <f>MAX($F$10:F231)</f>
        <v>391480</v>
      </c>
      <c r="K231" s="140">
        <f t="shared" si="56"/>
        <v>0</v>
      </c>
      <c r="L231" s="70">
        <f t="shared" si="70"/>
        <v>346520</v>
      </c>
      <c r="M231" s="70">
        <f t="shared" si="57"/>
        <v>0</v>
      </c>
      <c r="N231" s="71">
        <f t="shared" si="58"/>
        <v>0</v>
      </c>
      <c r="O231" s="70">
        <f t="shared" si="59"/>
        <v>0</v>
      </c>
      <c r="P231" s="69">
        <f t="shared" si="60"/>
        <v>0</v>
      </c>
      <c r="Q231" s="50">
        <f t="shared" si="61"/>
        <v>0</v>
      </c>
      <c r="R231" s="50">
        <f t="shared" si="62"/>
        <v>0</v>
      </c>
      <c r="S231" s="50">
        <f t="shared" si="63"/>
        <v>-270</v>
      </c>
      <c r="T231" s="50">
        <f t="shared" si="64"/>
        <v>-270</v>
      </c>
      <c r="U231" s="72">
        <f t="shared" si="65"/>
        <v>-270</v>
      </c>
      <c r="V231" s="73">
        <f t="shared" si="66"/>
        <v>0</v>
      </c>
    </row>
    <row r="232" spans="1:22" x14ac:dyDescent="0.35">
      <c r="A232" s="32">
        <v>43322</v>
      </c>
      <c r="B232" s="20">
        <f t="shared" si="71"/>
        <v>2018</v>
      </c>
      <c r="C232" s="20">
        <f t="shared" si="72"/>
        <v>8</v>
      </c>
      <c r="E232" s="47">
        <v>358400</v>
      </c>
      <c r="F232" s="47">
        <f t="shared" si="68"/>
        <v>358400</v>
      </c>
      <c r="G232" s="50">
        <f t="shared" si="69"/>
        <v>-350</v>
      </c>
      <c r="H232" s="50">
        <f t="shared" si="67"/>
        <v>0</v>
      </c>
      <c r="I232" s="133">
        <f>MAX($F$10:F232)</f>
        <v>391480</v>
      </c>
      <c r="K232" s="140">
        <f t="shared" si="56"/>
        <v>0</v>
      </c>
      <c r="L232" s="70">
        <f t="shared" si="70"/>
        <v>346240</v>
      </c>
      <c r="M232" s="70">
        <f t="shared" si="57"/>
        <v>0</v>
      </c>
      <c r="N232" s="71">
        <f t="shared" si="58"/>
        <v>0</v>
      </c>
      <c r="O232" s="70">
        <f t="shared" si="59"/>
        <v>0</v>
      </c>
      <c r="P232" s="69">
        <f t="shared" si="60"/>
        <v>0</v>
      </c>
      <c r="Q232" s="50">
        <f t="shared" si="61"/>
        <v>0</v>
      </c>
      <c r="R232" s="50">
        <f t="shared" si="62"/>
        <v>0</v>
      </c>
      <c r="S232" s="50">
        <f t="shared" si="63"/>
        <v>-350</v>
      </c>
      <c r="T232" s="50">
        <f t="shared" si="64"/>
        <v>-350</v>
      </c>
      <c r="U232" s="72">
        <f t="shared" si="65"/>
        <v>-350</v>
      </c>
      <c r="V232" s="73">
        <f t="shared" si="66"/>
        <v>0</v>
      </c>
    </row>
    <row r="233" spans="1:22" x14ac:dyDescent="0.35">
      <c r="A233" s="32">
        <v>43323</v>
      </c>
      <c r="B233" s="20">
        <f t="shared" si="71"/>
        <v>2018</v>
      </c>
      <c r="C233" s="20">
        <f t="shared" si="72"/>
        <v>8</v>
      </c>
      <c r="E233" s="47">
        <v>357910</v>
      </c>
      <c r="F233" s="47">
        <f t="shared" si="68"/>
        <v>357910</v>
      </c>
      <c r="G233" s="50">
        <f t="shared" si="69"/>
        <v>-490</v>
      </c>
      <c r="H233" s="50">
        <f t="shared" si="67"/>
        <v>0</v>
      </c>
      <c r="I233" s="133">
        <f>MAX($F$10:F233)</f>
        <v>391480</v>
      </c>
      <c r="K233" s="140">
        <f t="shared" si="56"/>
        <v>0</v>
      </c>
      <c r="L233" s="70">
        <f t="shared" si="70"/>
        <v>345970</v>
      </c>
      <c r="M233" s="70">
        <f t="shared" si="57"/>
        <v>0</v>
      </c>
      <c r="N233" s="71">
        <f t="shared" si="58"/>
        <v>0</v>
      </c>
      <c r="O233" s="70">
        <f t="shared" si="59"/>
        <v>0</v>
      </c>
      <c r="P233" s="69">
        <f t="shared" si="60"/>
        <v>0</v>
      </c>
      <c r="Q233" s="50">
        <f t="shared" si="61"/>
        <v>0</v>
      </c>
      <c r="R233" s="50">
        <f t="shared" si="62"/>
        <v>0</v>
      </c>
      <c r="S233" s="50">
        <f t="shared" si="63"/>
        <v>-490</v>
      </c>
      <c r="T233" s="50">
        <f t="shared" si="64"/>
        <v>-490</v>
      </c>
      <c r="U233" s="72">
        <f t="shared" si="65"/>
        <v>-490</v>
      </c>
      <c r="V233" s="73">
        <f t="shared" si="66"/>
        <v>0</v>
      </c>
    </row>
    <row r="234" spans="1:22" x14ac:dyDescent="0.35">
      <c r="A234" s="32">
        <v>43324</v>
      </c>
      <c r="B234" s="20">
        <f t="shared" ref="B234:B254" si="73">YEAR(A234)</f>
        <v>2018</v>
      </c>
      <c r="C234" s="20">
        <f t="shared" ref="C234:C254" si="74">MONTH(A234)</f>
        <v>8</v>
      </c>
      <c r="E234" s="47">
        <v>357350</v>
      </c>
      <c r="F234" s="47">
        <f t="shared" si="68"/>
        <v>357350</v>
      </c>
      <c r="G234" s="50">
        <f t="shared" si="69"/>
        <v>-560</v>
      </c>
      <c r="H234" s="50">
        <f t="shared" si="67"/>
        <v>0</v>
      </c>
      <c r="I234" s="133">
        <f>MAX($F$10:F234)</f>
        <v>391480</v>
      </c>
      <c r="K234" s="140">
        <f t="shared" ref="K234:K297" si="75">MAX(0,+I234-I233)</f>
        <v>0</v>
      </c>
      <c r="L234" s="70">
        <f t="shared" si="70"/>
        <v>345830</v>
      </c>
      <c r="M234" s="70">
        <f t="shared" ref="M234:M297" si="76">MAX(0,+L234-L233)</f>
        <v>0</v>
      </c>
      <c r="N234" s="71">
        <f t="shared" ref="N234:N297" si="77">MIN(M234,H234-K234)</f>
        <v>0</v>
      </c>
      <c r="O234" s="70">
        <f t="shared" ref="O234:O297" si="78">+K234+N234</f>
        <v>0</v>
      </c>
      <c r="P234" s="69">
        <f t="shared" ref="P234:P297" si="79">+H234-O234</f>
        <v>0</v>
      </c>
      <c r="Q234" s="50">
        <f t="shared" ref="Q234:Q297" si="80">MAX(0,IF(AND(K234=0,P234&gt;0),0,Q233+K234+U233))</f>
        <v>0</v>
      </c>
      <c r="R234" s="50">
        <f t="shared" ref="R234:R297" si="81">MAX(0,R233+P234+V233)</f>
        <v>0</v>
      </c>
      <c r="S234" s="50">
        <f t="shared" ref="S234:S297" si="82">IF(G234&lt;0,G234,0)</f>
        <v>-560</v>
      </c>
      <c r="T234" s="50">
        <f t="shared" ref="T234:T297" si="83">MIN(0,+S234+R233+V233)</f>
        <v>-560</v>
      </c>
      <c r="U234" s="72">
        <f t="shared" ref="U234:U297" si="84">MAX(S234,IF(Q234&gt;0,MAX(-Q234,S234),T234))</f>
        <v>-560</v>
      </c>
      <c r="V234" s="73">
        <f t="shared" ref="V234:V297" si="85">+S234-U234</f>
        <v>0</v>
      </c>
    </row>
    <row r="235" spans="1:22" x14ac:dyDescent="0.35">
      <c r="A235" s="32">
        <v>43325</v>
      </c>
      <c r="B235" s="20">
        <f t="shared" si="73"/>
        <v>2018</v>
      </c>
      <c r="C235" s="20">
        <f t="shared" si="74"/>
        <v>8</v>
      </c>
      <c r="E235" s="47">
        <v>356800</v>
      </c>
      <c r="F235" s="47">
        <f t="shared" si="68"/>
        <v>356800</v>
      </c>
      <c r="G235" s="50">
        <f t="shared" si="69"/>
        <v>-550</v>
      </c>
      <c r="H235" s="50">
        <f t="shared" si="67"/>
        <v>0</v>
      </c>
      <c r="I235" s="133">
        <f>MAX($F$10:F235)</f>
        <v>391480</v>
      </c>
      <c r="K235" s="140">
        <f t="shared" si="75"/>
        <v>0</v>
      </c>
      <c r="L235" s="70">
        <f t="shared" si="70"/>
        <v>345700</v>
      </c>
      <c r="M235" s="70">
        <f t="shared" si="76"/>
        <v>0</v>
      </c>
      <c r="N235" s="71">
        <f t="shared" si="77"/>
        <v>0</v>
      </c>
      <c r="O235" s="70">
        <f t="shared" si="78"/>
        <v>0</v>
      </c>
      <c r="P235" s="69">
        <f t="shared" si="79"/>
        <v>0</v>
      </c>
      <c r="Q235" s="50">
        <f t="shared" si="80"/>
        <v>0</v>
      </c>
      <c r="R235" s="50">
        <f t="shared" si="81"/>
        <v>0</v>
      </c>
      <c r="S235" s="50">
        <f t="shared" si="82"/>
        <v>-550</v>
      </c>
      <c r="T235" s="50">
        <f t="shared" si="83"/>
        <v>-550</v>
      </c>
      <c r="U235" s="72">
        <f t="shared" si="84"/>
        <v>-550</v>
      </c>
      <c r="V235" s="73">
        <f t="shared" si="85"/>
        <v>0</v>
      </c>
    </row>
    <row r="236" spans="1:22" x14ac:dyDescent="0.35">
      <c r="A236" s="32">
        <v>43326</v>
      </c>
      <c r="B236" s="20">
        <f t="shared" si="73"/>
        <v>2018</v>
      </c>
      <c r="C236" s="20">
        <f t="shared" si="74"/>
        <v>8</v>
      </c>
      <c r="E236" s="47">
        <v>356240</v>
      </c>
      <c r="F236" s="47">
        <f t="shared" si="68"/>
        <v>356240</v>
      </c>
      <c r="G236" s="50">
        <f t="shared" si="69"/>
        <v>-560</v>
      </c>
      <c r="H236" s="50">
        <f t="shared" ref="H236:H299" si="86">IF(G236&gt;0,G236,0)</f>
        <v>0</v>
      </c>
      <c r="I236" s="133">
        <f>MAX($F$10:F236)</f>
        <v>391480</v>
      </c>
      <c r="K236" s="140">
        <f t="shared" si="75"/>
        <v>0</v>
      </c>
      <c r="L236" s="70">
        <f t="shared" si="70"/>
        <v>345490</v>
      </c>
      <c r="M236" s="70">
        <f t="shared" si="76"/>
        <v>0</v>
      </c>
      <c r="N236" s="71">
        <f t="shared" si="77"/>
        <v>0</v>
      </c>
      <c r="O236" s="70">
        <f t="shared" si="78"/>
        <v>0</v>
      </c>
      <c r="P236" s="69">
        <f t="shared" si="79"/>
        <v>0</v>
      </c>
      <c r="Q236" s="50">
        <f t="shared" si="80"/>
        <v>0</v>
      </c>
      <c r="R236" s="50">
        <f t="shared" si="81"/>
        <v>0</v>
      </c>
      <c r="S236" s="50">
        <f t="shared" si="82"/>
        <v>-560</v>
      </c>
      <c r="T236" s="50">
        <f t="shared" si="83"/>
        <v>-560</v>
      </c>
      <c r="U236" s="72">
        <f t="shared" si="84"/>
        <v>-560</v>
      </c>
      <c r="V236" s="73">
        <f t="shared" si="85"/>
        <v>0</v>
      </c>
    </row>
    <row r="237" spans="1:22" x14ac:dyDescent="0.35">
      <c r="A237" s="32">
        <v>43327</v>
      </c>
      <c r="B237" s="20">
        <f t="shared" si="73"/>
        <v>2018</v>
      </c>
      <c r="C237" s="20">
        <f t="shared" si="74"/>
        <v>8</v>
      </c>
      <c r="E237" s="47">
        <v>355690</v>
      </c>
      <c r="F237" s="47">
        <f t="shared" si="68"/>
        <v>355690</v>
      </c>
      <c r="G237" s="50">
        <f t="shared" si="69"/>
        <v>-550</v>
      </c>
      <c r="H237" s="50">
        <f t="shared" si="86"/>
        <v>0</v>
      </c>
      <c r="I237" s="133">
        <f>MAX($F$10:F237)</f>
        <v>391480</v>
      </c>
      <c r="K237" s="140">
        <f t="shared" si="75"/>
        <v>0</v>
      </c>
      <c r="L237" s="70">
        <f t="shared" si="70"/>
        <v>345290</v>
      </c>
      <c r="M237" s="70">
        <f t="shared" si="76"/>
        <v>0</v>
      </c>
      <c r="N237" s="71">
        <f t="shared" si="77"/>
        <v>0</v>
      </c>
      <c r="O237" s="70">
        <f t="shared" si="78"/>
        <v>0</v>
      </c>
      <c r="P237" s="69">
        <f t="shared" si="79"/>
        <v>0</v>
      </c>
      <c r="Q237" s="50">
        <f t="shared" si="80"/>
        <v>0</v>
      </c>
      <c r="R237" s="50">
        <f t="shared" si="81"/>
        <v>0</v>
      </c>
      <c r="S237" s="50">
        <f t="shared" si="82"/>
        <v>-550</v>
      </c>
      <c r="T237" s="50">
        <f t="shared" si="83"/>
        <v>-550</v>
      </c>
      <c r="U237" s="72">
        <f t="shared" si="84"/>
        <v>-550</v>
      </c>
      <c r="V237" s="73">
        <f t="shared" si="85"/>
        <v>0</v>
      </c>
    </row>
    <row r="238" spans="1:22" x14ac:dyDescent="0.35">
      <c r="A238" s="32">
        <v>43328</v>
      </c>
      <c r="B238" s="20">
        <f t="shared" si="73"/>
        <v>2018</v>
      </c>
      <c r="C238" s="20">
        <f t="shared" si="74"/>
        <v>8</v>
      </c>
      <c r="E238" s="47">
        <v>355200</v>
      </c>
      <c r="F238" s="47">
        <f t="shared" si="68"/>
        <v>355200</v>
      </c>
      <c r="G238" s="50">
        <f t="shared" si="69"/>
        <v>-490</v>
      </c>
      <c r="H238" s="50">
        <f t="shared" si="86"/>
        <v>0</v>
      </c>
      <c r="I238" s="133">
        <f>MAX($F$10:F238)</f>
        <v>391480</v>
      </c>
      <c r="K238" s="140">
        <f t="shared" si="75"/>
        <v>0</v>
      </c>
      <c r="L238" s="70">
        <f t="shared" si="70"/>
        <v>345150</v>
      </c>
      <c r="M238" s="70">
        <f t="shared" si="76"/>
        <v>0</v>
      </c>
      <c r="N238" s="71">
        <f t="shared" si="77"/>
        <v>0</v>
      </c>
      <c r="O238" s="70">
        <f t="shared" si="78"/>
        <v>0</v>
      </c>
      <c r="P238" s="69">
        <f t="shared" si="79"/>
        <v>0</v>
      </c>
      <c r="Q238" s="50">
        <f t="shared" si="80"/>
        <v>0</v>
      </c>
      <c r="R238" s="50">
        <f t="shared" si="81"/>
        <v>0</v>
      </c>
      <c r="S238" s="50">
        <f t="shared" si="82"/>
        <v>-490</v>
      </c>
      <c r="T238" s="50">
        <f t="shared" si="83"/>
        <v>-490</v>
      </c>
      <c r="U238" s="72">
        <f t="shared" si="84"/>
        <v>-490</v>
      </c>
      <c r="V238" s="73">
        <f t="shared" si="85"/>
        <v>0</v>
      </c>
    </row>
    <row r="239" spans="1:22" x14ac:dyDescent="0.35">
      <c r="A239" s="32">
        <v>43329</v>
      </c>
      <c r="B239" s="20">
        <f t="shared" si="73"/>
        <v>2018</v>
      </c>
      <c r="C239" s="20">
        <f t="shared" si="74"/>
        <v>8</v>
      </c>
      <c r="E239" s="47">
        <v>354650</v>
      </c>
      <c r="F239" s="47">
        <f t="shared" si="68"/>
        <v>354650</v>
      </c>
      <c r="G239" s="50">
        <f t="shared" si="69"/>
        <v>-550</v>
      </c>
      <c r="H239" s="50">
        <f t="shared" si="86"/>
        <v>0</v>
      </c>
      <c r="I239" s="133">
        <f>MAX($F$10:F239)</f>
        <v>391480</v>
      </c>
      <c r="K239" s="140">
        <f t="shared" si="75"/>
        <v>0</v>
      </c>
      <c r="L239" s="70">
        <f t="shared" si="70"/>
        <v>344810</v>
      </c>
      <c r="M239" s="70">
        <f t="shared" si="76"/>
        <v>0</v>
      </c>
      <c r="N239" s="71">
        <f t="shared" si="77"/>
        <v>0</v>
      </c>
      <c r="O239" s="70">
        <f t="shared" si="78"/>
        <v>0</v>
      </c>
      <c r="P239" s="69">
        <f t="shared" si="79"/>
        <v>0</v>
      </c>
      <c r="Q239" s="50">
        <f t="shared" si="80"/>
        <v>0</v>
      </c>
      <c r="R239" s="50">
        <f t="shared" si="81"/>
        <v>0</v>
      </c>
      <c r="S239" s="50">
        <f t="shared" si="82"/>
        <v>-550</v>
      </c>
      <c r="T239" s="50">
        <f t="shared" si="83"/>
        <v>-550</v>
      </c>
      <c r="U239" s="72">
        <f t="shared" si="84"/>
        <v>-550</v>
      </c>
      <c r="V239" s="73">
        <f t="shared" si="85"/>
        <v>0</v>
      </c>
    </row>
    <row r="240" spans="1:22" x14ac:dyDescent="0.35">
      <c r="A240" s="32">
        <v>43330</v>
      </c>
      <c r="B240" s="20">
        <f t="shared" si="73"/>
        <v>2018</v>
      </c>
      <c r="C240" s="20">
        <f t="shared" si="74"/>
        <v>8</v>
      </c>
      <c r="E240" s="47">
        <v>354230</v>
      </c>
      <c r="F240" s="47">
        <f t="shared" si="68"/>
        <v>354230</v>
      </c>
      <c r="G240" s="50">
        <f t="shared" si="69"/>
        <v>-420</v>
      </c>
      <c r="H240" s="50">
        <f t="shared" si="86"/>
        <v>0</v>
      </c>
      <c r="I240" s="133">
        <f>MAX($F$10:F240)</f>
        <v>391480</v>
      </c>
      <c r="K240" s="140">
        <f t="shared" si="75"/>
        <v>0</v>
      </c>
      <c r="L240" s="70">
        <f t="shared" si="70"/>
        <v>344460</v>
      </c>
      <c r="M240" s="70">
        <f t="shared" si="76"/>
        <v>0</v>
      </c>
      <c r="N240" s="71">
        <f t="shared" si="77"/>
        <v>0</v>
      </c>
      <c r="O240" s="70">
        <f t="shared" si="78"/>
        <v>0</v>
      </c>
      <c r="P240" s="69">
        <f t="shared" si="79"/>
        <v>0</v>
      </c>
      <c r="Q240" s="50">
        <f t="shared" si="80"/>
        <v>0</v>
      </c>
      <c r="R240" s="50">
        <f t="shared" si="81"/>
        <v>0</v>
      </c>
      <c r="S240" s="50">
        <f t="shared" si="82"/>
        <v>-420</v>
      </c>
      <c r="T240" s="50">
        <f t="shared" si="83"/>
        <v>-420</v>
      </c>
      <c r="U240" s="72">
        <f t="shared" si="84"/>
        <v>-420</v>
      </c>
      <c r="V240" s="73">
        <f t="shared" si="85"/>
        <v>0</v>
      </c>
    </row>
    <row r="241" spans="1:22" x14ac:dyDescent="0.35">
      <c r="A241" s="32">
        <v>43331</v>
      </c>
      <c r="B241" s="20">
        <f t="shared" si="73"/>
        <v>2018</v>
      </c>
      <c r="C241" s="20">
        <f t="shared" si="74"/>
        <v>8</v>
      </c>
      <c r="E241" s="47">
        <v>353470</v>
      </c>
      <c r="F241" s="47">
        <f t="shared" si="68"/>
        <v>353470</v>
      </c>
      <c r="G241" s="50">
        <f t="shared" si="69"/>
        <v>-760</v>
      </c>
      <c r="H241" s="50">
        <f t="shared" si="86"/>
        <v>0</v>
      </c>
      <c r="I241" s="133">
        <f>MAX($F$10:F241)</f>
        <v>391480</v>
      </c>
      <c r="K241" s="140">
        <f t="shared" si="75"/>
        <v>0</v>
      </c>
      <c r="L241" s="70">
        <f t="shared" si="70"/>
        <v>344260</v>
      </c>
      <c r="M241" s="70">
        <f t="shared" si="76"/>
        <v>0</v>
      </c>
      <c r="N241" s="71">
        <f t="shared" si="77"/>
        <v>0</v>
      </c>
      <c r="O241" s="70">
        <f t="shared" si="78"/>
        <v>0</v>
      </c>
      <c r="P241" s="69">
        <f t="shared" si="79"/>
        <v>0</v>
      </c>
      <c r="Q241" s="50">
        <f t="shared" si="80"/>
        <v>0</v>
      </c>
      <c r="R241" s="50">
        <f t="shared" si="81"/>
        <v>0</v>
      </c>
      <c r="S241" s="50">
        <f t="shared" si="82"/>
        <v>-760</v>
      </c>
      <c r="T241" s="50">
        <f t="shared" si="83"/>
        <v>-760</v>
      </c>
      <c r="U241" s="72">
        <f t="shared" si="84"/>
        <v>-760</v>
      </c>
      <c r="V241" s="73">
        <f t="shared" si="85"/>
        <v>0</v>
      </c>
    </row>
    <row r="242" spans="1:22" x14ac:dyDescent="0.35">
      <c r="A242" s="32">
        <v>43332</v>
      </c>
      <c r="B242" s="20">
        <f t="shared" si="73"/>
        <v>2018</v>
      </c>
      <c r="C242" s="20">
        <f t="shared" si="74"/>
        <v>8</v>
      </c>
      <c r="E242" s="47">
        <v>352570</v>
      </c>
      <c r="F242" s="47">
        <f t="shared" si="68"/>
        <v>352570</v>
      </c>
      <c r="G242" s="50">
        <f t="shared" si="69"/>
        <v>-900</v>
      </c>
      <c r="H242" s="50">
        <f t="shared" si="86"/>
        <v>0</v>
      </c>
      <c r="I242" s="133">
        <f>MAX($F$10:F242)</f>
        <v>391480</v>
      </c>
      <c r="K242" s="140">
        <f t="shared" si="75"/>
        <v>0</v>
      </c>
      <c r="L242" s="70">
        <f t="shared" si="70"/>
        <v>344260</v>
      </c>
      <c r="M242" s="70">
        <f t="shared" si="76"/>
        <v>0</v>
      </c>
      <c r="N242" s="71">
        <f t="shared" si="77"/>
        <v>0</v>
      </c>
      <c r="O242" s="70">
        <f t="shared" si="78"/>
        <v>0</v>
      </c>
      <c r="P242" s="69">
        <f t="shared" si="79"/>
        <v>0</v>
      </c>
      <c r="Q242" s="50">
        <f t="shared" si="80"/>
        <v>0</v>
      </c>
      <c r="R242" s="50">
        <f t="shared" si="81"/>
        <v>0</v>
      </c>
      <c r="S242" s="50">
        <f t="shared" si="82"/>
        <v>-900</v>
      </c>
      <c r="T242" s="50">
        <f t="shared" si="83"/>
        <v>-900</v>
      </c>
      <c r="U242" s="72">
        <f t="shared" si="84"/>
        <v>-900</v>
      </c>
      <c r="V242" s="73">
        <f t="shared" si="85"/>
        <v>0</v>
      </c>
    </row>
    <row r="243" spans="1:22" x14ac:dyDescent="0.35">
      <c r="A243" s="32">
        <v>43333</v>
      </c>
      <c r="B243" s="20">
        <f t="shared" si="73"/>
        <v>2018</v>
      </c>
      <c r="C243" s="20">
        <f t="shared" si="74"/>
        <v>8</v>
      </c>
      <c r="E243" s="47">
        <v>351810</v>
      </c>
      <c r="F243" s="47">
        <f t="shared" ref="F243:F306" si="87">+E243</f>
        <v>351810</v>
      </c>
      <c r="G243" s="50">
        <f t="shared" si="69"/>
        <v>-760</v>
      </c>
      <c r="H243" s="50">
        <f t="shared" si="86"/>
        <v>0</v>
      </c>
      <c r="I243" s="133">
        <f>MAX($F$10:F243)</f>
        <v>391480</v>
      </c>
      <c r="K243" s="140">
        <f t="shared" si="75"/>
        <v>0</v>
      </c>
      <c r="L243" s="70">
        <f t="shared" si="70"/>
        <v>344190</v>
      </c>
      <c r="M243" s="70">
        <f t="shared" si="76"/>
        <v>0</v>
      </c>
      <c r="N243" s="71">
        <f t="shared" si="77"/>
        <v>0</v>
      </c>
      <c r="O243" s="70">
        <f t="shared" si="78"/>
        <v>0</v>
      </c>
      <c r="P243" s="69">
        <f t="shared" si="79"/>
        <v>0</v>
      </c>
      <c r="Q243" s="50">
        <f t="shared" si="80"/>
        <v>0</v>
      </c>
      <c r="R243" s="50">
        <f t="shared" si="81"/>
        <v>0</v>
      </c>
      <c r="S243" s="50">
        <f t="shared" si="82"/>
        <v>-760</v>
      </c>
      <c r="T243" s="50">
        <f t="shared" si="83"/>
        <v>-760</v>
      </c>
      <c r="U243" s="72">
        <f t="shared" si="84"/>
        <v>-760</v>
      </c>
      <c r="V243" s="73">
        <f t="shared" si="85"/>
        <v>0</v>
      </c>
    </row>
    <row r="244" spans="1:22" x14ac:dyDescent="0.35">
      <c r="A244" s="32">
        <v>43334</v>
      </c>
      <c r="B244" s="20">
        <f t="shared" si="73"/>
        <v>2018</v>
      </c>
      <c r="C244" s="20">
        <f t="shared" si="74"/>
        <v>8</v>
      </c>
      <c r="E244" s="47">
        <v>350990</v>
      </c>
      <c r="F244" s="47">
        <f t="shared" si="87"/>
        <v>350990</v>
      </c>
      <c r="G244" s="50">
        <f t="shared" si="69"/>
        <v>-820</v>
      </c>
      <c r="H244" s="50">
        <f t="shared" si="86"/>
        <v>0</v>
      </c>
      <c r="I244" s="133">
        <f>MAX($F$10:F244)</f>
        <v>391480</v>
      </c>
      <c r="K244" s="140">
        <f t="shared" si="75"/>
        <v>0</v>
      </c>
      <c r="L244" s="70">
        <f t="shared" si="70"/>
        <v>344120</v>
      </c>
      <c r="M244" s="70">
        <f t="shared" si="76"/>
        <v>0</v>
      </c>
      <c r="N244" s="71">
        <f t="shared" si="77"/>
        <v>0</v>
      </c>
      <c r="O244" s="70">
        <f t="shared" si="78"/>
        <v>0</v>
      </c>
      <c r="P244" s="69">
        <f t="shared" si="79"/>
        <v>0</v>
      </c>
      <c r="Q244" s="50">
        <f t="shared" si="80"/>
        <v>0</v>
      </c>
      <c r="R244" s="50">
        <f t="shared" si="81"/>
        <v>0</v>
      </c>
      <c r="S244" s="50">
        <f t="shared" si="82"/>
        <v>-820</v>
      </c>
      <c r="T244" s="50">
        <f t="shared" si="83"/>
        <v>-820</v>
      </c>
      <c r="U244" s="72">
        <f t="shared" si="84"/>
        <v>-820</v>
      </c>
      <c r="V244" s="73">
        <f t="shared" si="85"/>
        <v>0</v>
      </c>
    </row>
    <row r="245" spans="1:22" x14ac:dyDescent="0.35">
      <c r="A245" s="32">
        <v>43335</v>
      </c>
      <c r="B245" s="20">
        <f t="shared" si="73"/>
        <v>2018</v>
      </c>
      <c r="C245" s="20">
        <f t="shared" si="74"/>
        <v>8</v>
      </c>
      <c r="E245" s="47">
        <v>350370</v>
      </c>
      <c r="F245" s="47">
        <f t="shared" si="87"/>
        <v>350370</v>
      </c>
      <c r="G245" s="50">
        <f t="shared" si="69"/>
        <v>-620</v>
      </c>
      <c r="H245" s="50">
        <f t="shared" si="86"/>
        <v>0</v>
      </c>
      <c r="I245" s="133">
        <f>MAX($F$10:F245)</f>
        <v>391480</v>
      </c>
      <c r="K245" s="140">
        <f t="shared" si="75"/>
        <v>0</v>
      </c>
      <c r="L245" s="70">
        <f t="shared" si="70"/>
        <v>344120</v>
      </c>
      <c r="M245" s="70">
        <f t="shared" si="76"/>
        <v>0</v>
      </c>
      <c r="N245" s="71">
        <f t="shared" si="77"/>
        <v>0</v>
      </c>
      <c r="O245" s="70">
        <f t="shared" si="78"/>
        <v>0</v>
      </c>
      <c r="P245" s="69">
        <f t="shared" si="79"/>
        <v>0</v>
      </c>
      <c r="Q245" s="50">
        <f t="shared" si="80"/>
        <v>0</v>
      </c>
      <c r="R245" s="50">
        <f t="shared" si="81"/>
        <v>0</v>
      </c>
      <c r="S245" s="50">
        <f t="shared" si="82"/>
        <v>-620</v>
      </c>
      <c r="T245" s="50">
        <f t="shared" si="83"/>
        <v>-620</v>
      </c>
      <c r="U245" s="72">
        <f t="shared" si="84"/>
        <v>-620</v>
      </c>
      <c r="V245" s="73">
        <f t="shared" si="85"/>
        <v>0</v>
      </c>
    </row>
    <row r="246" spans="1:22" x14ac:dyDescent="0.35">
      <c r="A246" s="32">
        <v>43336</v>
      </c>
      <c r="B246" s="20">
        <f t="shared" si="73"/>
        <v>2018</v>
      </c>
      <c r="C246" s="20">
        <f t="shared" si="74"/>
        <v>8</v>
      </c>
      <c r="E246" s="47">
        <v>349540</v>
      </c>
      <c r="F246" s="47">
        <f t="shared" si="87"/>
        <v>349540</v>
      </c>
      <c r="G246" s="50">
        <f t="shared" si="69"/>
        <v>-830</v>
      </c>
      <c r="H246" s="50">
        <f t="shared" si="86"/>
        <v>0</v>
      </c>
      <c r="I246" s="133">
        <f>MAX($F$10:F246)</f>
        <v>391480</v>
      </c>
      <c r="K246" s="140">
        <f t="shared" si="75"/>
        <v>0</v>
      </c>
      <c r="L246" s="70">
        <f t="shared" si="70"/>
        <v>344120</v>
      </c>
      <c r="M246" s="70">
        <f t="shared" si="76"/>
        <v>0</v>
      </c>
      <c r="N246" s="71">
        <f t="shared" si="77"/>
        <v>0</v>
      </c>
      <c r="O246" s="70">
        <f t="shared" si="78"/>
        <v>0</v>
      </c>
      <c r="P246" s="69">
        <f t="shared" si="79"/>
        <v>0</v>
      </c>
      <c r="Q246" s="50">
        <f t="shared" si="80"/>
        <v>0</v>
      </c>
      <c r="R246" s="50">
        <f t="shared" si="81"/>
        <v>0</v>
      </c>
      <c r="S246" s="50">
        <f t="shared" si="82"/>
        <v>-830</v>
      </c>
      <c r="T246" s="50">
        <f t="shared" si="83"/>
        <v>-830</v>
      </c>
      <c r="U246" s="72">
        <f t="shared" si="84"/>
        <v>-830</v>
      </c>
      <c r="V246" s="73">
        <f t="shared" si="85"/>
        <v>0</v>
      </c>
    </row>
    <row r="247" spans="1:22" x14ac:dyDescent="0.35">
      <c r="A247" s="32">
        <v>43337</v>
      </c>
      <c r="B247" s="20">
        <f t="shared" si="73"/>
        <v>2018</v>
      </c>
      <c r="C247" s="20">
        <f t="shared" si="74"/>
        <v>8</v>
      </c>
      <c r="E247" s="47">
        <v>348780</v>
      </c>
      <c r="F247" s="47">
        <f t="shared" si="87"/>
        <v>348780</v>
      </c>
      <c r="G247" s="50">
        <f t="shared" si="69"/>
        <v>-760</v>
      </c>
      <c r="H247" s="50">
        <f t="shared" si="86"/>
        <v>0</v>
      </c>
      <c r="I247" s="133">
        <f>MAX($F$10:F247)</f>
        <v>391480</v>
      </c>
      <c r="K247" s="140">
        <f t="shared" si="75"/>
        <v>0</v>
      </c>
      <c r="L247" s="70">
        <f t="shared" si="70"/>
        <v>343650</v>
      </c>
      <c r="M247" s="70">
        <f t="shared" si="76"/>
        <v>0</v>
      </c>
      <c r="N247" s="71">
        <f t="shared" si="77"/>
        <v>0</v>
      </c>
      <c r="O247" s="70">
        <f t="shared" si="78"/>
        <v>0</v>
      </c>
      <c r="P247" s="69">
        <f t="shared" si="79"/>
        <v>0</v>
      </c>
      <c r="Q247" s="50">
        <f t="shared" si="80"/>
        <v>0</v>
      </c>
      <c r="R247" s="50">
        <f t="shared" si="81"/>
        <v>0</v>
      </c>
      <c r="S247" s="50">
        <f t="shared" si="82"/>
        <v>-760</v>
      </c>
      <c r="T247" s="50">
        <f t="shared" si="83"/>
        <v>-760</v>
      </c>
      <c r="U247" s="72">
        <f t="shared" si="84"/>
        <v>-760</v>
      </c>
      <c r="V247" s="73">
        <f t="shared" si="85"/>
        <v>0</v>
      </c>
    </row>
    <row r="248" spans="1:22" x14ac:dyDescent="0.35">
      <c r="A248" s="32">
        <v>43338</v>
      </c>
      <c r="B248" s="20">
        <f t="shared" si="73"/>
        <v>2018</v>
      </c>
      <c r="C248" s="20">
        <f t="shared" si="74"/>
        <v>8</v>
      </c>
      <c r="E248" s="47">
        <v>348160</v>
      </c>
      <c r="F248" s="47">
        <f t="shared" si="87"/>
        <v>348160</v>
      </c>
      <c r="G248" s="50">
        <f t="shared" si="69"/>
        <v>-620</v>
      </c>
      <c r="H248" s="50">
        <f t="shared" si="86"/>
        <v>0</v>
      </c>
      <c r="I248" s="133">
        <f>MAX($F$10:F248)</f>
        <v>391480</v>
      </c>
      <c r="K248" s="140">
        <f t="shared" si="75"/>
        <v>0</v>
      </c>
      <c r="L248" s="70">
        <f t="shared" si="70"/>
        <v>343030</v>
      </c>
      <c r="M248" s="70">
        <f t="shared" si="76"/>
        <v>0</v>
      </c>
      <c r="N248" s="71">
        <f t="shared" si="77"/>
        <v>0</v>
      </c>
      <c r="O248" s="70">
        <f t="shared" si="78"/>
        <v>0</v>
      </c>
      <c r="P248" s="69">
        <f t="shared" si="79"/>
        <v>0</v>
      </c>
      <c r="Q248" s="50">
        <f t="shared" si="80"/>
        <v>0</v>
      </c>
      <c r="R248" s="50">
        <f t="shared" si="81"/>
        <v>0</v>
      </c>
      <c r="S248" s="50">
        <f t="shared" si="82"/>
        <v>-620</v>
      </c>
      <c r="T248" s="50">
        <f t="shared" si="83"/>
        <v>-620</v>
      </c>
      <c r="U248" s="72">
        <f t="shared" si="84"/>
        <v>-620</v>
      </c>
      <c r="V248" s="73">
        <f t="shared" si="85"/>
        <v>0</v>
      </c>
    </row>
    <row r="249" spans="1:22" x14ac:dyDescent="0.35">
      <c r="A249" s="32">
        <v>43339</v>
      </c>
      <c r="B249" s="20">
        <f t="shared" si="73"/>
        <v>2018</v>
      </c>
      <c r="C249" s="20">
        <f t="shared" si="74"/>
        <v>8</v>
      </c>
      <c r="E249" s="47">
        <v>347820</v>
      </c>
      <c r="F249" s="47">
        <f t="shared" si="87"/>
        <v>347820</v>
      </c>
      <c r="G249" s="50">
        <f t="shared" si="69"/>
        <v>-340</v>
      </c>
      <c r="H249" s="50">
        <f t="shared" si="86"/>
        <v>0</v>
      </c>
      <c r="I249" s="133">
        <f>MAX($F$10:F249)</f>
        <v>391480</v>
      </c>
      <c r="K249" s="140">
        <f t="shared" si="75"/>
        <v>0</v>
      </c>
      <c r="L249" s="70">
        <f t="shared" si="70"/>
        <v>342550</v>
      </c>
      <c r="M249" s="70">
        <f t="shared" si="76"/>
        <v>0</v>
      </c>
      <c r="N249" s="71">
        <f t="shared" si="77"/>
        <v>0</v>
      </c>
      <c r="O249" s="70">
        <f t="shared" si="78"/>
        <v>0</v>
      </c>
      <c r="P249" s="69">
        <f t="shared" si="79"/>
        <v>0</v>
      </c>
      <c r="Q249" s="50">
        <f t="shared" si="80"/>
        <v>0</v>
      </c>
      <c r="R249" s="50">
        <f t="shared" si="81"/>
        <v>0</v>
      </c>
      <c r="S249" s="50">
        <f t="shared" si="82"/>
        <v>-340</v>
      </c>
      <c r="T249" s="50">
        <f t="shared" si="83"/>
        <v>-340</v>
      </c>
      <c r="U249" s="72">
        <f t="shared" si="84"/>
        <v>-340</v>
      </c>
      <c r="V249" s="73">
        <f t="shared" si="85"/>
        <v>0</v>
      </c>
    </row>
    <row r="250" spans="1:22" x14ac:dyDescent="0.35">
      <c r="A250" s="32">
        <v>43340</v>
      </c>
      <c r="B250" s="20">
        <f t="shared" si="73"/>
        <v>2018</v>
      </c>
      <c r="C250" s="20">
        <f t="shared" si="74"/>
        <v>8</v>
      </c>
      <c r="E250" s="47">
        <v>347410</v>
      </c>
      <c r="F250" s="47">
        <f t="shared" si="87"/>
        <v>347410</v>
      </c>
      <c r="G250" s="50">
        <f t="shared" si="69"/>
        <v>-410</v>
      </c>
      <c r="H250" s="50">
        <f t="shared" si="86"/>
        <v>0</v>
      </c>
      <c r="I250" s="133">
        <f>MAX($F$10:F250)</f>
        <v>391480</v>
      </c>
      <c r="K250" s="140">
        <f t="shared" si="75"/>
        <v>0</v>
      </c>
      <c r="L250" s="70">
        <f t="shared" si="70"/>
        <v>342280</v>
      </c>
      <c r="M250" s="70">
        <f t="shared" si="76"/>
        <v>0</v>
      </c>
      <c r="N250" s="71">
        <f t="shared" si="77"/>
        <v>0</v>
      </c>
      <c r="O250" s="70">
        <f t="shared" si="78"/>
        <v>0</v>
      </c>
      <c r="P250" s="69">
        <f t="shared" si="79"/>
        <v>0</v>
      </c>
      <c r="Q250" s="50">
        <f t="shared" si="80"/>
        <v>0</v>
      </c>
      <c r="R250" s="50">
        <f t="shared" si="81"/>
        <v>0</v>
      </c>
      <c r="S250" s="50">
        <f t="shared" si="82"/>
        <v>-410</v>
      </c>
      <c r="T250" s="50">
        <f t="shared" si="83"/>
        <v>-410</v>
      </c>
      <c r="U250" s="72">
        <f t="shared" si="84"/>
        <v>-410</v>
      </c>
      <c r="V250" s="73">
        <f t="shared" si="85"/>
        <v>0</v>
      </c>
    </row>
    <row r="251" spans="1:22" x14ac:dyDescent="0.35">
      <c r="A251" s="32">
        <v>43341</v>
      </c>
      <c r="B251" s="20">
        <f t="shared" si="73"/>
        <v>2018</v>
      </c>
      <c r="C251" s="20">
        <f t="shared" si="74"/>
        <v>8</v>
      </c>
      <c r="E251" s="47">
        <v>347480</v>
      </c>
      <c r="F251" s="47">
        <f t="shared" si="87"/>
        <v>347480</v>
      </c>
      <c r="G251" s="50">
        <f t="shared" si="69"/>
        <v>70</v>
      </c>
      <c r="H251" s="50">
        <f t="shared" si="86"/>
        <v>70</v>
      </c>
      <c r="I251" s="133">
        <f>MAX($F$10:F251)</f>
        <v>391480</v>
      </c>
      <c r="K251" s="140">
        <f t="shared" si="75"/>
        <v>0</v>
      </c>
      <c r="L251" s="70">
        <f t="shared" si="70"/>
        <v>341190</v>
      </c>
      <c r="M251" s="70">
        <f t="shared" si="76"/>
        <v>0</v>
      </c>
      <c r="N251" s="71">
        <f t="shared" si="77"/>
        <v>0</v>
      </c>
      <c r="O251" s="70">
        <f t="shared" si="78"/>
        <v>0</v>
      </c>
      <c r="P251" s="69">
        <f t="shared" si="79"/>
        <v>70</v>
      </c>
      <c r="Q251" s="50">
        <f t="shared" si="80"/>
        <v>0</v>
      </c>
      <c r="R251" s="50">
        <f t="shared" si="81"/>
        <v>70</v>
      </c>
      <c r="S251" s="50">
        <f t="shared" si="82"/>
        <v>0</v>
      </c>
      <c r="T251" s="50">
        <f t="shared" si="83"/>
        <v>0</v>
      </c>
      <c r="U251" s="72">
        <f t="shared" si="84"/>
        <v>0</v>
      </c>
      <c r="V251" s="73">
        <f t="shared" si="85"/>
        <v>0</v>
      </c>
    </row>
    <row r="252" spans="1:22" x14ac:dyDescent="0.35">
      <c r="A252" s="32">
        <v>43342</v>
      </c>
      <c r="B252" s="20">
        <f t="shared" si="73"/>
        <v>2018</v>
      </c>
      <c r="C252" s="20">
        <f t="shared" si="74"/>
        <v>8</v>
      </c>
      <c r="E252" s="47">
        <v>347550</v>
      </c>
      <c r="F252" s="47">
        <f t="shared" si="87"/>
        <v>347550</v>
      </c>
      <c r="G252" s="50">
        <f t="shared" si="69"/>
        <v>70</v>
      </c>
      <c r="H252" s="50">
        <f t="shared" si="86"/>
        <v>70</v>
      </c>
      <c r="I252" s="133">
        <f>MAX($F$10:F252)</f>
        <v>391480</v>
      </c>
      <c r="K252" s="140">
        <f t="shared" si="75"/>
        <v>0</v>
      </c>
      <c r="L252" s="70">
        <f t="shared" si="70"/>
        <v>339490</v>
      </c>
      <c r="M252" s="70">
        <f t="shared" si="76"/>
        <v>0</v>
      </c>
      <c r="N252" s="71">
        <f t="shared" si="77"/>
        <v>0</v>
      </c>
      <c r="O252" s="70">
        <f t="shared" si="78"/>
        <v>0</v>
      </c>
      <c r="P252" s="69">
        <f t="shared" si="79"/>
        <v>70</v>
      </c>
      <c r="Q252" s="50">
        <f t="shared" si="80"/>
        <v>0</v>
      </c>
      <c r="R252" s="50">
        <f t="shared" si="81"/>
        <v>140</v>
      </c>
      <c r="S252" s="50">
        <f t="shared" si="82"/>
        <v>0</v>
      </c>
      <c r="T252" s="50">
        <f t="shared" si="83"/>
        <v>0</v>
      </c>
      <c r="U252" s="72">
        <f t="shared" si="84"/>
        <v>0</v>
      </c>
      <c r="V252" s="73">
        <f t="shared" si="85"/>
        <v>0</v>
      </c>
    </row>
    <row r="253" spans="1:22" x14ac:dyDescent="0.35">
      <c r="A253" s="32">
        <v>43343</v>
      </c>
      <c r="B253" s="20">
        <f t="shared" si="73"/>
        <v>2018</v>
      </c>
      <c r="C253" s="20">
        <f t="shared" si="74"/>
        <v>8</v>
      </c>
      <c r="E253" s="47">
        <v>347680</v>
      </c>
      <c r="F253" s="47">
        <f t="shared" si="87"/>
        <v>347680</v>
      </c>
      <c r="G253" s="50">
        <f t="shared" si="69"/>
        <v>130</v>
      </c>
      <c r="H253" s="50">
        <f t="shared" si="86"/>
        <v>130</v>
      </c>
      <c r="I253" s="133">
        <f>MAX($F$10:F253)</f>
        <v>391480</v>
      </c>
      <c r="K253" s="140">
        <f t="shared" si="75"/>
        <v>0</v>
      </c>
      <c r="L253" s="70">
        <f t="shared" si="70"/>
        <v>338200</v>
      </c>
      <c r="M253" s="70">
        <f t="shared" si="76"/>
        <v>0</v>
      </c>
      <c r="N253" s="71">
        <f t="shared" si="77"/>
        <v>0</v>
      </c>
      <c r="O253" s="70">
        <f t="shared" si="78"/>
        <v>0</v>
      </c>
      <c r="P253" s="69">
        <f t="shared" si="79"/>
        <v>130</v>
      </c>
      <c r="Q253" s="50">
        <f t="shared" si="80"/>
        <v>0</v>
      </c>
      <c r="R253" s="50">
        <f t="shared" si="81"/>
        <v>270</v>
      </c>
      <c r="S253" s="50">
        <f t="shared" si="82"/>
        <v>0</v>
      </c>
      <c r="T253" s="50">
        <f t="shared" si="83"/>
        <v>0</v>
      </c>
      <c r="U253" s="72">
        <f t="shared" si="84"/>
        <v>0</v>
      </c>
      <c r="V253" s="73">
        <f t="shared" si="85"/>
        <v>0</v>
      </c>
    </row>
    <row r="254" spans="1:22" x14ac:dyDescent="0.35">
      <c r="A254" s="32">
        <v>43344</v>
      </c>
      <c r="B254" s="20">
        <f t="shared" si="73"/>
        <v>2018</v>
      </c>
      <c r="C254" s="20">
        <f t="shared" si="74"/>
        <v>9</v>
      </c>
      <c r="E254" s="47">
        <v>347620</v>
      </c>
      <c r="F254" s="47">
        <f t="shared" si="87"/>
        <v>347620</v>
      </c>
      <c r="G254" s="50">
        <f t="shared" si="69"/>
        <v>-60</v>
      </c>
      <c r="H254" s="50">
        <f t="shared" si="86"/>
        <v>0</v>
      </c>
      <c r="I254" s="133">
        <f>MAX($F$10:F254)</f>
        <v>391480</v>
      </c>
      <c r="K254" s="140">
        <f t="shared" si="75"/>
        <v>0</v>
      </c>
      <c r="L254" s="70">
        <f t="shared" si="70"/>
        <v>337460</v>
      </c>
      <c r="M254" s="70">
        <f t="shared" si="76"/>
        <v>0</v>
      </c>
      <c r="N254" s="71">
        <f t="shared" si="77"/>
        <v>0</v>
      </c>
      <c r="O254" s="70">
        <f t="shared" si="78"/>
        <v>0</v>
      </c>
      <c r="P254" s="69">
        <f t="shared" si="79"/>
        <v>0</v>
      </c>
      <c r="Q254" s="50">
        <f t="shared" si="80"/>
        <v>0</v>
      </c>
      <c r="R254" s="50">
        <f t="shared" si="81"/>
        <v>270</v>
      </c>
      <c r="S254" s="50">
        <f t="shared" si="82"/>
        <v>-60</v>
      </c>
      <c r="T254" s="50">
        <f t="shared" si="83"/>
        <v>0</v>
      </c>
      <c r="U254" s="72">
        <f t="shared" si="84"/>
        <v>0</v>
      </c>
      <c r="V254" s="73">
        <f t="shared" si="85"/>
        <v>-60</v>
      </c>
    </row>
    <row r="255" spans="1:22" x14ac:dyDescent="0.35">
      <c r="A255" s="32">
        <v>43345</v>
      </c>
      <c r="B255" s="20">
        <f t="shared" ref="B255:B284" si="88">YEAR(A255)</f>
        <v>2018</v>
      </c>
      <c r="C255" s="20">
        <f t="shared" ref="C255:C284" si="89">MONTH(A255)</f>
        <v>9</v>
      </c>
      <c r="E255" s="47">
        <v>347550</v>
      </c>
      <c r="F255" s="47">
        <f t="shared" si="87"/>
        <v>347550</v>
      </c>
      <c r="G255" s="50">
        <f t="shared" si="69"/>
        <v>-70</v>
      </c>
      <c r="H255" s="50">
        <f t="shared" si="86"/>
        <v>0</v>
      </c>
      <c r="I255" s="133">
        <f>MAX($F$10:F255)</f>
        <v>391480</v>
      </c>
      <c r="K255" s="140">
        <f t="shared" si="75"/>
        <v>0</v>
      </c>
      <c r="L255" s="70">
        <f t="shared" si="70"/>
        <v>337190</v>
      </c>
      <c r="M255" s="70">
        <f t="shared" si="76"/>
        <v>0</v>
      </c>
      <c r="N255" s="71">
        <f t="shared" si="77"/>
        <v>0</v>
      </c>
      <c r="O255" s="70">
        <f t="shared" si="78"/>
        <v>0</v>
      </c>
      <c r="P255" s="69">
        <f t="shared" si="79"/>
        <v>0</v>
      </c>
      <c r="Q255" s="50">
        <f t="shared" si="80"/>
        <v>0</v>
      </c>
      <c r="R255" s="50">
        <f t="shared" si="81"/>
        <v>210</v>
      </c>
      <c r="S255" s="50">
        <f t="shared" si="82"/>
        <v>-70</v>
      </c>
      <c r="T255" s="50">
        <f t="shared" si="83"/>
        <v>0</v>
      </c>
      <c r="U255" s="72">
        <f t="shared" si="84"/>
        <v>0</v>
      </c>
      <c r="V255" s="73">
        <f t="shared" si="85"/>
        <v>-70</v>
      </c>
    </row>
    <row r="256" spans="1:22" x14ac:dyDescent="0.35">
      <c r="A256" s="32">
        <v>43346</v>
      </c>
      <c r="B256" s="20">
        <f t="shared" si="88"/>
        <v>2018</v>
      </c>
      <c r="C256" s="20">
        <f t="shared" si="89"/>
        <v>9</v>
      </c>
      <c r="E256" s="47">
        <v>347270</v>
      </c>
      <c r="F256" s="47">
        <f t="shared" si="87"/>
        <v>347270</v>
      </c>
      <c r="G256" s="50">
        <f t="shared" si="69"/>
        <v>-280</v>
      </c>
      <c r="H256" s="50">
        <f t="shared" si="86"/>
        <v>0</v>
      </c>
      <c r="I256" s="133">
        <f>MAX($F$10:F256)</f>
        <v>391480</v>
      </c>
      <c r="K256" s="140">
        <f t="shared" si="75"/>
        <v>0</v>
      </c>
      <c r="L256" s="70">
        <f t="shared" si="70"/>
        <v>337190</v>
      </c>
      <c r="M256" s="70">
        <f t="shared" si="76"/>
        <v>0</v>
      </c>
      <c r="N256" s="71">
        <f t="shared" si="77"/>
        <v>0</v>
      </c>
      <c r="O256" s="70">
        <f t="shared" si="78"/>
        <v>0</v>
      </c>
      <c r="P256" s="69">
        <f t="shared" si="79"/>
        <v>0</v>
      </c>
      <c r="Q256" s="50">
        <f t="shared" si="80"/>
        <v>0</v>
      </c>
      <c r="R256" s="50">
        <f t="shared" si="81"/>
        <v>140</v>
      </c>
      <c r="S256" s="50">
        <f t="shared" si="82"/>
        <v>-280</v>
      </c>
      <c r="T256" s="50">
        <f t="shared" si="83"/>
        <v>-140</v>
      </c>
      <c r="U256" s="72">
        <f t="shared" si="84"/>
        <v>-140</v>
      </c>
      <c r="V256" s="73">
        <f t="shared" si="85"/>
        <v>-140</v>
      </c>
    </row>
    <row r="257" spans="1:22" x14ac:dyDescent="0.35">
      <c r="A257" s="32">
        <v>43347</v>
      </c>
      <c r="B257" s="20">
        <f t="shared" si="88"/>
        <v>2018</v>
      </c>
      <c r="C257" s="20">
        <f t="shared" si="89"/>
        <v>9</v>
      </c>
      <c r="E257" s="47">
        <v>347000</v>
      </c>
      <c r="F257" s="47">
        <f t="shared" si="87"/>
        <v>347000</v>
      </c>
      <c r="G257" s="50">
        <f t="shared" si="69"/>
        <v>-270</v>
      </c>
      <c r="H257" s="50">
        <f t="shared" si="86"/>
        <v>0</v>
      </c>
      <c r="I257" s="133">
        <f>MAX($F$10:F257)</f>
        <v>391480</v>
      </c>
      <c r="K257" s="140">
        <f t="shared" si="75"/>
        <v>0</v>
      </c>
      <c r="L257" s="70">
        <f t="shared" si="70"/>
        <v>337120</v>
      </c>
      <c r="M257" s="70">
        <f t="shared" si="76"/>
        <v>0</v>
      </c>
      <c r="N257" s="71">
        <f t="shared" si="77"/>
        <v>0</v>
      </c>
      <c r="O257" s="70">
        <f t="shared" si="78"/>
        <v>0</v>
      </c>
      <c r="P257" s="69">
        <f t="shared" si="79"/>
        <v>0</v>
      </c>
      <c r="Q257" s="50">
        <f t="shared" si="80"/>
        <v>0</v>
      </c>
      <c r="R257" s="50">
        <f t="shared" si="81"/>
        <v>0</v>
      </c>
      <c r="S257" s="50">
        <f t="shared" si="82"/>
        <v>-270</v>
      </c>
      <c r="T257" s="50">
        <f t="shared" si="83"/>
        <v>-270</v>
      </c>
      <c r="U257" s="72">
        <f t="shared" si="84"/>
        <v>-270</v>
      </c>
      <c r="V257" s="73">
        <f t="shared" si="85"/>
        <v>0</v>
      </c>
    </row>
    <row r="258" spans="1:22" x14ac:dyDescent="0.35">
      <c r="A258" s="32">
        <v>43348</v>
      </c>
      <c r="B258" s="20">
        <f t="shared" si="88"/>
        <v>2018</v>
      </c>
      <c r="C258" s="20">
        <f t="shared" si="89"/>
        <v>9</v>
      </c>
      <c r="E258" s="47">
        <v>346720</v>
      </c>
      <c r="F258" s="47">
        <f t="shared" si="87"/>
        <v>346720</v>
      </c>
      <c r="G258" s="50">
        <f t="shared" si="69"/>
        <v>-280</v>
      </c>
      <c r="H258" s="50">
        <f t="shared" si="86"/>
        <v>0</v>
      </c>
      <c r="I258" s="133">
        <f>MAX($F$10:F258)</f>
        <v>391480</v>
      </c>
      <c r="K258" s="140">
        <f t="shared" si="75"/>
        <v>0</v>
      </c>
      <c r="L258" s="70">
        <f t="shared" si="70"/>
        <v>335970</v>
      </c>
      <c r="M258" s="70">
        <f t="shared" si="76"/>
        <v>0</v>
      </c>
      <c r="N258" s="71">
        <f t="shared" si="77"/>
        <v>0</v>
      </c>
      <c r="O258" s="70">
        <f t="shared" si="78"/>
        <v>0</v>
      </c>
      <c r="P258" s="69">
        <f t="shared" si="79"/>
        <v>0</v>
      </c>
      <c r="Q258" s="50">
        <f t="shared" si="80"/>
        <v>0</v>
      </c>
      <c r="R258" s="50">
        <f t="shared" si="81"/>
        <v>0</v>
      </c>
      <c r="S258" s="50">
        <f t="shared" si="82"/>
        <v>-280</v>
      </c>
      <c r="T258" s="50">
        <f t="shared" si="83"/>
        <v>-280</v>
      </c>
      <c r="U258" s="72">
        <f t="shared" si="84"/>
        <v>-280</v>
      </c>
      <c r="V258" s="73">
        <f t="shared" si="85"/>
        <v>0</v>
      </c>
    </row>
    <row r="259" spans="1:22" x14ac:dyDescent="0.35">
      <c r="A259" s="32">
        <v>43349</v>
      </c>
      <c r="B259" s="20">
        <f t="shared" si="88"/>
        <v>2018</v>
      </c>
      <c r="C259" s="20">
        <f t="shared" si="89"/>
        <v>9</v>
      </c>
      <c r="E259" s="47">
        <v>346660</v>
      </c>
      <c r="F259" s="47">
        <f t="shared" si="87"/>
        <v>346660</v>
      </c>
      <c r="G259" s="50">
        <f t="shared" si="69"/>
        <v>-60</v>
      </c>
      <c r="H259" s="50">
        <f t="shared" si="86"/>
        <v>0</v>
      </c>
      <c r="I259" s="133">
        <f>MAX($F$10:F259)</f>
        <v>391480</v>
      </c>
      <c r="K259" s="140">
        <f t="shared" si="75"/>
        <v>0</v>
      </c>
      <c r="L259" s="70">
        <f t="shared" si="70"/>
        <v>333750</v>
      </c>
      <c r="M259" s="70">
        <f t="shared" si="76"/>
        <v>0</v>
      </c>
      <c r="N259" s="71">
        <f t="shared" si="77"/>
        <v>0</v>
      </c>
      <c r="O259" s="70">
        <f t="shared" si="78"/>
        <v>0</v>
      </c>
      <c r="P259" s="69">
        <f t="shared" si="79"/>
        <v>0</v>
      </c>
      <c r="Q259" s="50">
        <f t="shared" si="80"/>
        <v>0</v>
      </c>
      <c r="R259" s="50">
        <f t="shared" si="81"/>
        <v>0</v>
      </c>
      <c r="S259" s="50">
        <f t="shared" si="82"/>
        <v>-60</v>
      </c>
      <c r="T259" s="50">
        <f t="shared" si="83"/>
        <v>-60</v>
      </c>
      <c r="U259" s="72">
        <f t="shared" si="84"/>
        <v>-60</v>
      </c>
      <c r="V259" s="73">
        <f t="shared" si="85"/>
        <v>0</v>
      </c>
    </row>
    <row r="260" spans="1:22" x14ac:dyDescent="0.35">
      <c r="A260" s="32">
        <v>43350</v>
      </c>
      <c r="B260" s="20">
        <f t="shared" si="88"/>
        <v>2018</v>
      </c>
      <c r="C260" s="20">
        <f t="shared" si="89"/>
        <v>9</v>
      </c>
      <c r="E260" s="47">
        <v>346520</v>
      </c>
      <c r="F260" s="47">
        <f t="shared" si="87"/>
        <v>346520</v>
      </c>
      <c r="G260" s="50">
        <f t="shared" si="69"/>
        <v>-140</v>
      </c>
      <c r="H260" s="50">
        <f t="shared" si="86"/>
        <v>0</v>
      </c>
      <c r="I260" s="133">
        <f>MAX($F$10:F260)</f>
        <v>391480</v>
      </c>
      <c r="K260" s="140">
        <f t="shared" si="75"/>
        <v>0</v>
      </c>
      <c r="L260" s="70">
        <f t="shared" si="70"/>
        <v>331530</v>
      </c>
      <c r="M260" s="70">
        <f t="shared" si="76"/>
        <v>0</v>
      </c>
      <c r="N260" s="71">
        <f t="shared" si="77"/>
        <v>0</v>
      </c>
      <c r="O260" s="70">
        <f t="shared" si="78"/>
        <v>0</v>
      </c>
      <c r="P260" s="69">
        <f t="shared" si="79"/>
        <v>0</v>
      </c>
      <c r="Q260" s="50">
        <f t="shared" si="80"/>
        <v>0</v>
      </c>
      <c r="R260" s="50">
        <f t="shared" si="81"/>
        <v>0</v>
      </c>
      <c r="S260" s="50">
        <f t="shared" si="82"/>
        <v>-140</v>
      </c>
      <c r="T260" s="50">
        <f t="shared" si="83"/>
        <v>-140</v>
      </c>
      <c r="U260" s="72">
        <f t="shared" si="84"/>
        <v>-140</v>
      </c>
      <c r="V260" s="73">
        <f t="shared" si="85"/>
        <v>0</v>
      </c>
    </row>
    <row r="261" spans="1:22" x14ac:dyDescent="0.35">
      <c r="A261" s="32">
        <v>43351</v>
      </c>
      <c r="B261" s="20">
        <f t="shared" si="88"/>
        <v>2018</v>
      </c>
      <c r="C261" s="20">
        <f t="shared" si="89"/>
        <v>9</v>
      </c>
      <c r="E261" s="47">
        <v>346240</v>
      </c>
      <c r="F261" s="47">
        <f t="shared" si="87"/>
        <v>346240</v>
      </c>
      <c r="G261" s="50">
        <f t="shared" si="69"/>
        <v>-280</v>
      </c>
      <c r="H261" s="50">
        <f t="shared" si="86"/>
        <v>0</v>
      </c>
      <c r="I261" s="133">
        <f>MAX($F$10:F261)</f>
        <v>391480</v>
      </c>
      <c r="K261" s="140">
        <f t="shared" si="75"/>
        <v>0</v>
      </c>
      <c r="L261" s="70">
        <f t="shared" si="70"/>
        <v>330050</v>
      </c>
      <c r="M261" s="70">
        <f t="shared" si="76"/>
        <v>0</v>
      </c>
      <c r="N261" s="71">
        <f t="shared" si="77"/>
        <v>0</v>
      </c>
      <c r="O261" s="70">
        <f t="shared" si="78"/>
        <v>0</v>
      </c>
      <c r="P261" s="69">
        <f t="shared" si="79"/>
        <v>0</v>
      </c>
      <c r="Q261" s="50">
        <f t="shared" si="80"/>
        <v>0</v>
      </c>
      <c r="R261" s="50">
        <f t="shared" si="81"/>
        <v>0</v>
      </c>
      <c r="S261" s="50">
        <f t="shared" si="82"/>
        <v>-280</v>
      </c>
      <c r="T261" s="50">
        <f t="shared" si="83"/>
        <v>-280</v>
      </c>
      <c r="U261" s="72">
        <f t="shared" si="84"/>
        <v>-280</v>
      </c>
      <c r="V261" s="73">
        <f t="shared" si="85"/>
        <v>0</v>
      </c>
    </row>
    <row r="262" spans="1:22" x14ac:dyDescent="0.35">
      <c r="A262" s="32">
        <v>43352</v>
      </c>
      <c r="B262" s="20">
        <f t="shared" si="88"/>
        <v>2018</v>
      </c>
      <c r="C262" s="20">
        <f t="shared" si="89"/>
        <v>9</v>
      </c>
      <c r="E262" s="47">
        <v>345970</v>
      </c>
      <c r="F262" s="47">
        <f t="shared" si="87"/>
        <v>345970</v>
      </c>
      <c r="G262" s="50">
        <f t="shared" si="69"/>
        <v>-270</v>
      </c>
      <c r="H262" s="50">
        <f t="shared" si="86"/>
        <v>0</v>
      </c>
      <c r="I262" s="133">
        <f>MAX($F$10:F262)</f>
        <v>391480</v>
      </c>
      <c r="K262" s="140">
        <f t="shared" si="75"/>
        <v>0</v>
      </c>
      <c r="L262" s="70">
        <f t="shared" si="70"/>
        <v>329780</v>
      </c>
      <c r="M262" s="70">
        <f t="shared" si="76"/>
        <v>0</v>
      </c>
      <c r="N262" s="71">
        <f t="shared" si="77"/>
        <v>0</v>
      </c>
      <c r="O262" s="70">
        <f t="shared" si="78"/>
        <v>0</v>
      </c>
      <c r="P262" s="69">
        <f t="shared" si="79"/>
        <v>0</v>
      </c>
      <c r="Q262" s="50">
        <f t="shared" si="80"/>
        <v>0</v>
      </c>
      <c r="R262" s="50">
        <f t="shared" si="81"/>
        <v>0</v>
      </c>
      <c r="S262" s="50">
        <f t="shared" si="82"/>
        <v>-270</v>
      </c>
      <c r="T262" s="50">
        <f t="shared" si="83"/>
        <v>-270</v>
      </c>
      <c r="U262" s="72">
        <f t="shared" si="84"/>
        <v>-270</v>
      </c>
      <c r="V262" s="73">
        <f t="shared" si="85"/>
        <v>0</v>
      </c>
    </row>
    <row r="263" spans="1:22" x14ac:dyDescent="0.35">
      <c r="A263" s="32">
        <v>43353</v>
      </c>
      <c r="B263" s="20">
        <f t="shared" si="88"/>
        <v>2018</v>
      </c>
      <c r="C263" s="20">
        <f t="shared" si="89"/>
        <v>9</v>
      </c>
      <c r="E263" s="47">
        <v>345830</v>
      </c>
      <c r="F263" s="47">
        <f t="shared" si="87"/>
        <v>345830</v>
      </c>
      <c r="G263" s="50">
        <f t="shared" si="69"/>
        <v>-140</v>
      </c>
      <c r="H263" s="50">
        <f t="shared" si="86"/>
        <v>0</v>
      </c>
      <c r="I263" s="133">
        <f>MAX($F$10:F263)</f>
        <v>391480</v>
      </c>
      <c r="K263" s="140">
        <f t="shared" si="75"/>
        <v>0</v>
      </c>
      <c r="L263" s="70">
        <f t="shared" si="70"/>
        <v>329780</v>
      </c>
      <c r="M263" s="70">
        <f t="shared" si="76"/>
        <v>0</v>
      </c>
      <c r="N263" s="71">
        <f t="shared" si="77"/>
        <v>0</v>
      </c>
      <c r="O263" s="70">
        <f t="shared" si="78"/>
        <v>0</v>
      </c>
      <c r="P263" s="69">
        <f t="shared" si="79"/>
        <v>0</v>
      </c>
      <c r="Q263" s="50">
        <f t="shared" si="80"/>
        <v>0</v>
      </c>
      <c r="R263" s="50">
        <f t="shared" si="81"/>
        <v>0</v>
      </c>
      <c r="S263" s="50">
        <f t="shared" si="82"/>
        <v>-140</v>
      </c>
      <c r="T263" s="50">
        <f t="shared" si="83"/>
        <v>-140</v>
      </c>
      <c r="U263" s="72">
        <f t="shared" si="84"/>
        <v>-140</v>
      </c>
      <c r="V263" s="73">
        <f t="shared" si="85"/>
        <v>0</v>
      </c>
    </row>
    <row r="264" spans="1:22" x14ac:dyDescent="0.35">
      <c r="A264" s="32">
        <v>43354</v>
      </c>
      <c r="B264" s="20">
        <f t="shared" si="88"/>
        <v>2018</v>
      </c>
      <c r="C264" s="20">
        <f t="shared" si="89"/>
        <v>9</v>
      </c>
      <c r="E264" s="47">
        <v>345700</v>
      </c>
      <c r="F264" s="47">
        <f t="shared" si="87"/>
        <v>345700</v>
      </c>
      <c r="G264" s="50">
        <f t="shared" si="69"/>
        <v>-130</v>
      </c>
      <c r="H264" s="50">
        <f t="shared" si="86"/>
        <v>0</v>
      </c>
      <c r="I264" s="133">
        <f>MAX($F$10:F264)</f>
        <v>391480</v>
      </c>
      <c r="K264" s="140">
        <f t="shared" si="75"/>
        <v>0</v>
      </c>
      <c r="L264" s="70">
        <f t="shared" si="70"/>
        <v>329780</v>
      </c>
      <c r="M264" s="70">
        <f t="shared" si="76"/>
        <v>0</v>
      </c>
      <c r="N264" s="71">
        <f t="shared" si="77"/>
        <v>0</v>
      </c>
      <c r="O264" s="70">
        <f t="shared" si="78"/>
        <v>0</v>
      </c>
      <c r="P264" s="69">
        <f t="shared" si="79"/>
        <v>0</v>
      </c>
      <c r="Q264" s="50">
        <f t="shared" si="80"/>
        <v>0</v>
      </c>
      <c r="R264" s="50">
        <f t="shared" si="81"/>
        <v>0</v>
      </c>
      <c r="S264" s="50">
        <f t="shared" si="82"/>
        <v>-130</v>
      </c>
      <c r="T264" s="50">
        <f t="shared" si="83"/>
        <v>-130</v>
      </c>
      <c r="U264" s="72">
        <f t="shared" si="84"/>
        <v>-130</v>
      </c>
      <c r="V264" s="73">
        <f t="shared" si="85"/>
        <v>0</v>
      </c>
    </row>
    <row r="265" spans="1:22" x14ac:dyDescent="0.35">
      <c r="A265" s="32">
        <v>43355</v>
      </c>
      <c r="B265" s="20">
        <f t="shared" si="88"/>
        <v>2018</v>
      </c>
      <c r="C265" s="20">
        <f t="shared" si="89"/>
        <v>9</v>
      </c>
      <c r="E265" s="47">
        <v>345490</v>
      </c>
      <c r="F265" s="47">
        <f t="shared" si="87"/>
        <v>345490</v>
      </c>
      <c r="G265" s="50">
        <f t="shared" si="69"/>
        <v>-210</v>
      </c>
      <c r="H265" s="50">
        <f t="shared" si="86"/>
        <v>0</v>
      </c>
      <c r="I265" s="133">
        <f>MAX($F$10:F265)</f>
        <v>391480</v>
      </c>
      <c r="K265" s="140">
        <f t="shared" si="75"/>
        <v>0</v>
      </c>
      <c r="L265" s="70">
        <f t="shared" si="70"/>
        <v>328650</v>
      </c>
      <c r="M265" s="70">
        <f t="shared" si="76"/>
        <v>0</v>
      </c>
      <c r="N265" s="71">
        <f t="shared" si="77"/>
        <v>0</v>
      </c>
      <c r="O265" s="70">
        <f t="shared" si="78"/>
        <v>0</v>
      </c>
      <c r="P265" s="69">
        <f t="shared" si="79"/>
        <v>0</v>
      </c>
      <c r="Q265" s="50">
        <f t="shared" si="80"/>
        <v>0</v>
      </c>
      <c r="R265" s="50">
        <f t="shared" si="81"/>
        <v>0</v>
      </c>
      <c r="S265" s="50">
        <f t="shared" si="82"/>
        <v>-210</v>
      </c>
      <c r="T265" s="50">
        <f t="shared" si="83"/>
        <v>-210</v>
      </c>
      <c r="U265" s="72">
        <f t="shared" si="84"/>
        <v>-210</v>
      </c>
      <c r="V265" s="73">
        <f t="shared" si="85"/>
        <v>0</v>
      </c>
    </row>
    <row r="266" spans="1:22" x14ac:dyDescent="0.35">
      <c r="A266" s="32">
        <v>43356</v>
      </c>
      <c r="B266" s="20">
        <f t="shared" si="88"/>
        <v>2018</v>
      </c>
      <c r="C266" s="20">
        <f t="shared" si="89"/>
        <v>9</v>
      </c>
      <c r="E266" s="47">
        <v>345290</v>
      </c>
      <c r="F266" s="47">
        <f t="shared" si="87"/>
        <v>345290</v>
      </c>
      <c r="G266" s="50">
        <f t="shared" si="69"/>
        <v>-200</v>
      </c>
      <c r="H266" s="50">
        <f t="shared" si="86"/>
        <v>0</v>
      </c>
      <c r="I266" s="133">
        <f>MAX($F$10:F266)</f>
        <v>391480</v>
      </c>
      <c r="K266" s="140">
        <f t="shared" si="75"/>
        <v>0</v>
      </c>
      <c r="L266" s="70">
        <f t="shared" si="70"/>
        <v>327380</v>
      </c>
      <c r="M266" s="70">
        <f t="shared" si="76"/>
        <v>0</v>
      </c>
      <c r="N266" s="71">
        <f t="shared" si="77"/>
        <v>0</v>
      </c>
      <c r="O266" s="70">
        <f t="shared" si="78"/>
        <v>0</v>
      </c>
      <c r="P266" s="69">
        <f t="shared" si="79"/>
        <v>0</v>
      </c>
      <c r="Q266" s="50">
        <f t="shared" si="80"/>
        <v>0</v>
      </c>
      <c r="R266" s="50">
        <f t="shared" si="81"/>
        <v>0</v>
      </c>
      <c r="S266" s="50">
        <f t="shared" si="82"/>
        <v>-200</v>
      </c>
      <c r="T266" s="50">
        <f t="shared" si="83"/>
        <v>-200</v>
      </c>
      <c r="U266" s="72">
        <f t="shared" si="84"/>
        <v>-200</v>
      </c>
      <c r="V266" s="73">
        <f t="shared" si="85"/>
        <v>0</v>
      </c>
    </row>
    <row r="267" spans="1:22" x14ac:dyDescent="0.35">
      <c r="A267" s="32">
        <v>43357</v>
      </c>
      <c r="B267" s="20">
        <f t="shared" si="88"/>
        <v>2018</v>
      </c>
      <c r="C267" s="20">
        <f t="shared" si="89"/>
        <v>9</v>
      </c>
      <c r="E267" s="47">
        <v>345150</v>
      </c>
      <c r="F267" s="47">
        <f t="shared" si="87"/>
        <v>345150</v>
      </c>
      <c r="G267" s="50">
        <f t="shared" ref="G267:G330" si="90">+F267-F266</f>
        <v>-140</v>
      </c>
      <c r="H267" s="50">
        <f t="shared" si="86"/>
        <v>0</v>
      </c>
      <c r="I267" s="133">
        <f>MAX($F$10:F267)</f>
        <v>391480</v>
      </c>
      <c r="K267" s="140">
        <f t="shared" si="75"/>
        <v>0</v>
      </c>
      <c r="L267" s="70">
        <f t="shared" ref="L267:L330" si="91">MIN(F267:F296)</f>
        <v>326240</v>
      </c>
      <c r="M267" s="70">
        <f t="shared" si="76"/>
        <v>0</v>
      </c>
      <c r="N267" s="71">
        <f t="shared" si="77"/>
        <v>0</v>
      </c>
      <c r="O267" s="70">
        <f t="shared" si="78"/>
        <v>0</v>
      </c>
      <c r="P267" s="69">
        <f t="shared" si="79"/>
        <v>0</v>
      </c>
      <c r="Q267" s="50">
        <f t="shared" si="80"/>
        <v>0</v>
      </c>
      <c r="R267" s="50">
        <f t="shared" si="81"/>
        <v>0</v>
      </c>
      <c r="S267" s="50">
        <f t="shared" si="82"/>
        <v>-140</v>
      </c>
      <c r="T267" s="50">
        <f t="shared" si="83"/>
        <v>-140</v>
      </c>
      <c r="U267" s="72">
        <f t="shared" si="84"/>
        <v>-140</v>
      </c>
      <c r="V267" s="73">
        <f t="shared" si="85"/>
        <v>0</v>
      </c>
    </row>
    <row r="268" spans="1:22" x14ac:dyDescent="0.35">
      <c r="A268" s="32">
        <v>43358</v>
      </c>
      <c r="B268" s="20">
        <f t="shared" si="88"/>
        <v>2018</v>
      </c>
      <c r="C268" s="20">
        <f t="shared" si="89"/>
        <v>9</v>
      </c>
      <c r="E268" s="47">
        <v>344810</v>
      </c>
      <c r="F268" s="47">
        <f t="shared" si="87"/>
        <v>344810</v>
      </c>
      <c r="G268" s="50">
        <f t="shared" si="90"/>
        <v>-340</v>
      </c>
      <c r="H268" s="50">
        <f t="shared" si="86"/>
        <v>0</v>
      </c>
      <c r="I268" s="133">
        <f>MAX($F$10:F268)</f>
        <v>391480</v>
      </c>
      <c r="K268" s="140">
        <f t="shared" si="75"/>
        <v>0</v>
      </c>
      <c r="L268" s="70">
        <f t="shared" si="91"/>
        <v>325380</v>
      </c>
      <c r="M268" s="70">
        <f t="shared" si="76"/>
        <v>0</v>
      </c>
      <c r="N268" s="71">
        <f t="shared" si="77"/>
        <v>0</v>
      </c>
      <c r="O268" s="70">
        <f t="shared" si="78"/>
        <v>0</v>
      </c>
      <c r="P268" s="69">
        <f t="shared" si="79"/>
        <v>0</v>
      </c>
      <c r="Q268" s="50">
        <f t="shared" si="80"/>
        <v>0</v>
      </c>
      <c r="R268" s="50">
        <f t="shared" si="81"/>
        <v>0</v>
      </c>
      <c r="S268" s="50">
        <f t="shared" si="82"/>
        <v>-340</v>
      </c>
      <c r="T268" s="50">
        <f t="shared" si="83"/>
        <v>-340</v>
      </c>
      <c r="U268" s="72">
        <f t="shared" si="84"/>
        <v>-340</v>
      </c>
      <c r="V268" s="73">
        <f t="shared" si="85"/>
        <v>0</v>
      </c>
    </row>
    <row r="269" spans="1:22" x14ac:dyDescent="0.35">
      <c r="A269" s="32">
        <v>43359</v>
      </c>
      <c r="B269" s="20">
        <f t="shared" si="88"/>
        <v>2018</v>
      </c>
      <c r="C269" s="20">
        <f t="shared" si="89"/>
        <v>9</v>
      </c>
      <c r="E269" s="47">
        <v>344460</v>
      </c>
      <c r="F269" s="47">
        <f t="shared" si="87"/>
        <v>344460</v>
      </c>
      <c r="G269" s="50">
        <f t="shared" si="90"/>
        <v>-350</v>
      </c>
      <c r="H269" s="50">
        <f t="shared" si="86"/>
        <v>0</v>
      </c>
      <c r="I269" s="133">
        <f>MAX($F$10:F269)</f>
        <v>391480</v>
      </c>
      <c r="K269" s="140">
        <f t="shared" si="75"/>
        <v>0</v>
      </c>
      <c r="L269" s="70">
        <f t="shared" si="91"/>
        <v>324980</v>
      </c>
      <c r="M269" s="70">
        <f t="shared" si="76"/>
        <v>0</v>
      </c>
      <c r="N269" s="71">
        <f t="shared" si="77"/>
        <v>0</v>
      </c>
      <c r="O269" s="70">
        <f t="shared" si="78"/>
        <v>0</v>
      </c>
      <c r="P269" s="69">
        <f t="shared" si="79"/>
        <v>0</v>
      </c>
      <c r="Q269" s="50">
        <f t="shared" si="80"/>
        <v>0</v>
      </c>
      <c r="R269" s="50">
        <f t="shared" si="81"/>
        <v>0</v>
      </c>
      <c r="S269" s="50">
        <f t="shared" si="82"/>
        <v>-350</v>
      </c>
      <c r="T269" s="50">
        <f t="shared" si="83"/>
        <v>-350</v>
      </c>
      <c r="U269" s="72">
        <f t="shared" si="84"/>
        <v>-350</v>
      </c>
      <c r="V269" s="73">
        <f t="shared" si="85"/>
        <v>0</v>
      </c>
    </row>
    <row r="270" spans="1:22" x14ac:dyDescent="0.35">
      <c r="A270" s="32">
        <v>43360</v>
      </c>
      <c r="B270" s="20">
        <f t="shared" si="88"/>
        <v>2018</v>
      </c>
      <c r="C270" s="20">
        <f t="shared" si="89"/>
        <v>9</v>
      </c>
      <c r="E270" s="47">
        <v>344260</v>
      </c>
      <c r="F270" s="47">
        <f t="shared" si="87"/>
        <v>344260</v>
      </c>
      <c r="G270" s="50">
        <f t="shared" si="90"/>
        <v>-200</v>
      </c>
      <c r="H270" s="50">
        <f t="shared" si="86"/>
        <v>0</v>
      </c>
      <c r="I270" s="133">
        <f>MAX($F$10:F270)</f>
        <v>391480</v>
      </c>
      <c r="K270" s="140">
        <f t="shared" si="75"/>
        <v>0</v>
      </c>
      <c r="L270" s="70">
        <f t="shared" si="91"/>
        <v>324380</v>
      </c>
      <c r="M270" s="70">
        <f t="shared" si="76"/>
        <v>0</v>
      </c>
      <c r="N270" s="71">
        <f t="shared" si="77"/>
        <v>0</v>
      </c>
      <c r="O270" s="70">
        <f t="shared" si="78"/>
        <v>0</v>
      </c>
      <c r="P270" s="69">
        <f t="shared" si="79"/>
        <v>0</v>
      </c>
      <c r="Q270" s="50">
        <f t="shared" si="80"/>
        <v>0</v>
      </c>
      <c r="R270" s="50">
        <f t="shared" si="81"/>
        <v>0</v>
      </c>
      <c r="S270" s="50">
        <f t="shared" si="82"/>
        <v>-200</v>
      </c>
      <c r="T270" s="50">
        <f t="shared" si="83"/>
        <v>-200</v>
      </c>
      <c r="U270" s="72">
        <f t="shared" si="84"/>
        <v>-200</v>
      </c>
      <c r="V270" s="73">
        <f t="shared" si="85"/>
        <v>0</v>
      </c>
    </row>
    <row r="271" spans="1:22" x14ac:dyDescent="0.35">
      <c r="A271" s="32">
        <v>43361</v>
      </c>
      <c r="B271" s="20">
        <f t="shared" si="88"/>
        <v>2018</v>
      </c>
      <c r="C271" s="20">
        <f t="shared" si="89"/>
        <v>9</v>
      </c>
      <c r="E271" s="47">
        <v>344330</v>
      </c>
      <c r="F271" s="47">
        <f t="shared" si="87"/>
        <v>344330</v>
      </c>
      <c r="G271" s="50">
        <f t="shared" si="90"/>
        <v>70</v>
      </c>
      <c r="H271" s="50">
        <f t="shared" si="86"/>
        <v>70</v>
      </c>
      <c r="I271" s="133">
        <f>MAX($F$10:F271)</f>
        <v>391480</v>
      </c>
      <c r="K271" s="140">
        <f t="shared" si="75"/>
        <v>0</v>
      </c>
      <c r="L271" s="70">
        <f t="shared" si="91"/>
        <v>323320</v>
      </c>
      <c r="M271" s="70">
        <f t="shared" si="76"/>
        <v>0</v>
      </c>
      <c r="N271" s="71">
        <f t="shared" si="77"/>
        <v>0</v>
      </c>
      <c r="O271" s="70">
        <f t="shared" si="78"/>
        <v>0</v>
      </c>
      <c r="P271" s="69">
        <f t="shared" si="79"/>
        <v>70</v>
      </c>
      <c r="Q271" s="50">
        <f t="shared" si="80"/>
        <v>0</v>
      </c>
      <c r="R271" s="50">
        <f t="shared" si="81"/>
        <v>70</v>
      </c>
      <c r="S271" s="50">
        <f t="shared" si="82"/>
        <v>0</v>
      </c>
      <c r="T271" s="50">
        <f t="shared" si="83"/>
        <v>0</v>
      </c>
      <c r="U271" s="72">
        <f t="shared" si="84"/>
        <v>0</v>
      </c>
      <c r="V271" s="73">
        <f t="shared" si="85"/>
        <v>0</v>
      </c>
    </row>
    <row r="272" spans="1:22" x14ac:dyDescent="0.35">
      <c r="A272" s="32">
        <v>43362</v>
      </c>
      <c r="B272" s="20">
        <f t="shared" si="88"/>
        <v>2018</v>
      </c>
      <c r="C272" s="20">
        <f t="shared" si="89"/>
        <v>9</v>
      </c>
      <c r="E272" s="47">
        <v>344190</v>
      </c>
      <c r="F272" s="47">
        <f t="shared" si="87"/>
        <v>344190</v>
      </c>
      <c r="G272" s="50">
        <f t="shared" si="90"/>
        <v>-140</v>
      </c>
      <c r="H272" s="50">
        <f t="shared" si="86"/>
        <v>0</v>
      </c>
      <c r="I272" s="133">
        <f>MAX($F$10:F272)</f>
        <v>391480</v>
      </c>
      <c r="K272" s="140">
        <f t="shared" si="75"/>
        <v>0</v>
      </c>
      <c r="L272" s="70">
        <f t="shared" si="91"/>
        <v>321390</v>
      </c>
      <c r="M272" s="70">
        <f t="shared" si="76"/>
        <v>0</v>
      </c>
      <c r="N272" s="71">
        <f t="shared" si="77"/>
        <v>0</v>
      </c>
      <c r="O272" s="70">
        <f t="shared" si="78"/>
        <v>0</v>
      </c>
      <c r="P272" s="69">
        <f t="shared" si="79"/>
        <v>0</v>
      </c>
      <c r="Q272" s="50">
        <f t="shared" si="80"/>
        <v>0</v>
      </c>
      <c r="R272" s="50">
        <f t="shared" si="81"/>
        <v>70</v>
      </c>
      <c r="S272" s="50">
        <f t="shared" si="82"/>
        <v>-140</v>
      </c>
      <c r="T272" s="50">
        <f t="shared" si="83"/>
        <v>-70</v>
      </c>
      <c r="U272" s="72">
        <f t="shared" si="84"/>
        <v>-70</v>
      </c>
      <c r="V272" s="73">
        <f t="shared" si="85"/>
        <v>-70</v>
      </c>
    </row>
    <row r="273" spans="1:22" x14ac:dyDescent="0.35">
      <c r="A273" s="32">
        <v>43363</v>
      </c>
      <c r="B273" s="20">
        <f t="shared" si="88"/>
        <v>2018</v>
      </c>
      <c r="C273" s="20">
        <f t="shared" si="89"/>
        <v>9</v>
      </c>
      <c r="E273" s="47">
        <v>344120</v>
      </c>
      <c r="F273" s="47">
        <f t="shared" si="87"/>
        <v>344120</v>
      </c>
      <c r="G273" s="50">
        <f t="shared" si="90"/>
        <v>-70</v>
      </c>
      <c r="H273" s="50">
        <f t="shared" si="86"/>
        <v>0</v>
      </c>
      <c r="I273" s="133">
        <f>MAX($F$10:F273)</f>
        <v>391480</v>
      </c>
      <c r="K273" s="140">
        <f t="shared" si="75"/>
        <v>0</v>
      </c>
      <c r="L273" s="70">
        <f t="shared" si="91"/>
        <v>319340</v>
      </c>
      <c r="M273" s="70">
        <f t="shared" si="76"/>
        <v>0</v>
      </c>
      <c r="N273" s="71">
        <f t="shared" si="77"/>
        <v>0</v>
      </c>
      <c r="O273" s="70">
        <f t="shared" si="78"/>
        <v>0</v>
      </c>
      <c r="P273" s="69">
        <f t="shared" si="79"/>
        <v>0</v>
      </c>
      <c r="Q273" s="50">
        <f t="shared" si="80"/>
        <v>0</v>
      </c>
      <c r="R273" s="50">
        <f t="shared" si="81"/>
        <v>0</v>
      </c>
      <c r="S273" s="50">
        <f t="shared" si="82"/>
        <v>-70</v>
      </c>
      <c r="T273" s="50">
        <f t="shared" si="83"/>
        <v>-70</v>
      </c>
      <c r="U273" s="72">
        <f t="shared" si="84"/>
        <v>-70</v>
      </c>
      <c r="V273" s="73">
        <f t="shared" si="85"/>
        <v>0</v>
      </c>
    </row>
    <row r="274" spans="1:22" x14ac:dyDescent="0.35">
      <c r="A274" s="32">
        <v>43364</v>
      </c>
      <c r="B274" s="20">
        <f t="shared" si="88"/>
        <v>2018</v>
      </c>
      <c r="C274" s="20">
        <f t="shared" si="89"/>
        <v>9</v>
      </c>
      <c r="E274" s="47">
        <v>344120</v>
      </c>
      <c r="F274" s="47">
        <f t="shared" si="87"/>
        <v>344120</v>
      </c>
      <c r="G274" s="50">
        <f t="shared" si="90"/>
        <v>0</v>
      </c>
      <c r="H274" s="50">
        <f t="shared" si="86"/>
        <v>0</v>
      </c>
      <c r="I274" s="133">
        <f>MAX($F$10:F274)</f>
        <v>391480</v>
      </c>
      <c r="K274" s="140">
        <f t="shared" si="75"/>
        <v>0</v>
      </c>
      <c r="L274" s="70">
        <f t="shared" si="91"/>
        <v>317900</v>
      </c>
      <c r="M274" s="70">
        <f t="shared" si="76"/>
        <v>0</v>
      </c>
      <c r="N274" s="71">
        <f t="shared" si="77"/>
        <v>0</v>
      </c>
      <c r="O274" s="70">
        <f t="shared" si="78"/>
        <v>0</v>
      </c>
      <c r="P274" s="69">
        <f t="shared" si="79"/>
        <v>0</v>
      </c>
      <c r="Q274" s="50">
        <f t="shared" si="80"/>
        <v>0</v>
      </c>
      <c r="R274" s="50">
        <f t="shared" si="81"/>
        <v>0</v>
      </c>
      <c r="S274" s="50">
        <f t="shared" si="82"/>
        <v>0</v>
      </c>
      <c r="T274" s="50">
        <f t="shared" si="83"/>
        <v>0</v>
      </c>
      <c r="U274" s="72">
        <f t="shared" si="84"/>
        <v>0</v>
      </c>
      <c r="V274" s="73">
        <f t="shared" si="85"/>
        <v>0</v>
      </c>
    </row>
    <row r="275" spans="1:22" x14ac:dyDescent="0.35">
      <c r="A275" s="32">
        <v>43365</v>
      </c>
      <c r="B275" s="20">
        <f t="shared" si="88"/>
        <v>2018</v>
      </c>
      <c r="C275" s="20">
        <f t="shared" si="89"/>
        <v>9</v>
      </c>
      <c r="E275" s="47">
        <v>344260</v>
      </c>
      <c r="F275" s="47">
        <f t="shared" si="87"/>
        <v>344260</v>
      </c>
      <c r="G275" s="50">
        <f t="shared" si="90"/>
        <v>140</v>
      </c>
      <c r="H275" s="50">
        <f t="shared" si="86"/>
        <v>140</v>
      </c>
      <c r="I275" s="133">
        <f>MAX($F$10:F275)</f>
        <v>391480</v>
      </c>
      <c r="K275" s="140">
        <f t="shared" si="75"/>
        <v>0</v>
      </c>
      <c r="L275" s="70">
        <f t="shared" si="91"/>
        <v>317170</v>
      </c>
      <c r="M275" s="70">
        <f t="shared" si="76"/>
        <v>0</v>
      </c>
      <c r="N275" s="71">
        <f t="shared" si="77"/>
        <v>0</v>
      </c>
      <c r="O275" s="70">
        <f t="shared" si="78"/>
        <v>0</v>
      </c>
      <c r="P275" s="69">
        <f t="shared" si="79"/>
        <v>140</v>
      </c>
      <c r="Q275" s="50">
        <f t="shared" si="80"/>
        <v>0</v>
      </c>
      <c r="R275" s="50">
        <f t="shared" si="81"/>
        <v>140</v>
      </c>
      <c r="S275" s="50">
        <f t="shared" si="82"/>
        <v>0</v>
      </c>
      <c r="T275" s="50">
        <f t="shared" si="83"/>
        <v>0</v>
      </c>
      <c r="U275" s="72">
        <f t="shared" si="84"/>
        <v>0</v>
      </c>
      <c r="V275" s="73">
        <f t="shared" si="85"/>
        <v>0</v>
      </c>
    </row>
    <row r="276" spans="1:22" x14ac:dyDescent="0.35">
      <c r="A276" s="32">
        <v>43366</v>
      </c>
      <c r="B276" s="20">
        <f t="shared" si="88"/>
        <v>2018</v>
      </c>
      <c r="C276" s="20">
        <f t="shared" si="89"/>
        <v>9</v>
      </c>
      <c r="E276" s="47">
        <v>343650</v>
      </c>
      <c r="F276" s="47">
        <f t="shared" si="87"/>
        <v>343650</v>
      </c>
      <c r="G276" s="50">
        <f t="shared" si="90"/>
        <v>-610</v>
      </c>
      <c r="H276" s="50">
        <f t="shared" si="86"/>
        <v>0</v>
      </c>
      <c r="I276" s="133">
        <f>MAX($F$10:F276)</f>
        <v>391480</v>
      </c>
      <c r="K276" s="140">
        <f t="shared" si="75"/>
        <v>0</v>
      </c>
      <c r="L276" s="70">
        <f t="shared" si="91"/>
        <v>316510</v>
      </c>
      <c r="M276" s="70">
        <f t="shared" si="76"/>
        <v>0</v>
      </c>
      <c r="N276" s="71">
        <f t="shared" si="77"/>
        <v>0</v>
      </c>
      <c r="O276" s="70">
        <f t="shared" si="78"/>
        <v>0</v>
      </c>
      <c r="P276" s="69">
        <f t="shared" si="79"/>
        <v>0</v>
      </c>
      <c r="Q276" s="50">
        <f t="shared" si="80"/>
        <v>0</v>
      </c>
      <c r="R276" s="50">
        <f t="shared" si="81"/>
        <v>140</v>
      </c>
      <c r="S276" s="50">
        <f t="shared" si="82"/>
        <v>-610</v>
      </c>
      <c r="T276" s="50">
        <f t="shared" si="83"/>
        <v>-470</v>
      </c>
      <c r="U276" s="72">
        <f t="shared" si="84"/>
        <v>-470</v>
      </c>
      <c r="V276" s="73">
        <f t="shared" si="85"/>
        <v>-140</v>
      </c>
    </row>
    <row r="277" spans="1:22" x14ac:dyDescent="0.35">
      <c r="A277" s="32">
        <v>43367</v>
      </c>
      <c r="B277" s="20">
        <f t="shared" si="88"/>
        <v>2018</v>
      </c>
      <c r="C277" s="20">
        <f t="shared" si="89"/>
        <v>9</v>
      </c>
      <c r="E277" s="47">
        <v>343030</v>
      </c>
      <c r="F277" s="47">
        <f t="shared" si="87"/>
        <v>343030</v>
      </c>
      <c r="G277" s="50">
        <f t="shared" si="90"/>
        <v>-620</v>
      </c>
      <c r="H277" s="50">
        <f t="shared" si="86"/>
        <v>0</v>
      </c>
      <c r="I277" s="133">
        <f>MAX($F$10:F277)</f>
        <v>391480</v>
      </c>
      <c r="K277" s="140">
        <f t="shared" si="75"/>
        <v>0</v>
      </c>
      <c r="L277" s="70">
        <f t="shared" si="91"/>
        <v>315990</v>
      </c>
      <c r="M277" s="70">
        <f t="shared" si="76"/>
        <v>0</v>
      </c>
      <c r="N277" s="71">
        <f t="shared" si="77"/>
        <v>0</v>
      </c>
      <c r="O277" s="70">
        <f t="shared" si="78"/>
        <v>0</v>
      </c>
      <c r="P277" s="69">
        <f t="shared" si="79"/>
        <v>0</v>
      </c>
      <c r="Q277" s="50">
        <f t="shared" si="80"/>
        <v>0</v>
      </c>
      <c r="R277" s="50">
        <f t="shared" si="81"/>
        <v>0</v>
      </c>
      <c r="S277" s="50">
        <f t="shared" si="82"/>
        <v>-620</v>
      </c>
      <c r="T277" s="50">
        <f t="shared" si="83"/>
        <v>-620</v>
      </c>
      <c r="U277" s="72">
        <f t="shared" si="84"/>
        <v>-620</v>
      </c>
      <c r="V277" s="73">
        <f t="shared" si="85"/>
        <v>0</v>
      </c>
    </row>
    <row r="278" spans="1:22" x14ac:dyDescent="0.35">
      <c r="A278" s="32">
        <v>43368</v>
      </c>
      <c r="B278" s="20">
        <f t="shared" si="88"/>
        <v>2018</v>
      </c>
      <c r="C278" s="20">
        <f t="shared" si="89"/>
        <v>9</v>
      </c>
      <c r="E278" s="47">
        <v>342550</v>
      </c>
      <c r="F278" s="47">
        <f t="shared" si="87"/>
        <v>342550</v>
      </c>
      <c r="G278" s="50">
        <f t="shared" si="90"/>
        <v>-480</v>
      </c>
      <c r="H278" s="50">
        <f t="shared" si="86"/>
        <v>0</v>
      </c>
      <c r="I278" s="133">
        <f>MAX($F$10:F278)</f>
        <v>391480</v>
      </c>
      <c r="K278" s="140">
        <f t="shared" si="75"/>
        <v>0</v>
      </c>
      <c r="L278" s="70">
        <f t="shared" si="91"/>
        <v>314940</v>
      </c>
      <c r="M278" s="70">
        <f t="shared" si="76"/>
        <v>0</v>
      </c>
      <c r="N278" s="71">
        <f t="shared" si="77"/>
        <v>0</v>
      </c>
      <c r="O278" s="70">
        <f t="shared" si="78"/>
        <v>0</v>
      </c>
      <c r="P278" s="69">
        <f t="shared" si="79"/>
        <v>0</v>
      </c>
      <c r="Q278" s="50">
        <f t="shared" si="80"/>
        <v>0</v>
      </c>
      <c r="R278" s="50">
        <f t="shared" si="81"/>
        <v>0</v>
      </c>
      <c r="S278" s="50">
        <f t="shared" si="82"/>
        <v>-480</v>
      </c>
      <c r="T278" s="50">
        <f t="shared" si="83"/>
        <v>-480</v>
      </c>
      <c r="U278" s="72">
        <f t="shared" si="84"/>
        <v>-480</v>
      </c>
      <c r="V278" s="73">
        <f t="shared" si="85"/>
        <v>0</v>
      </c>
    </row>
    <row r="279" spans="1:22" x14ac:dyDescent="0.35">
      <c r="A279" s="32">
        <v>43369</v>
      </c>
      <c r="B279" s="20">
        <f t="shared" si="88"/>
        <v>2018</v>
      </c>
      <c r="C279" s="20">
        <f t="shared" si="89"/>
        <v>9</v>
      </c>
      <c r="E279" s="47">
        <v>342280</v>
      </c>
      <c r="F279" s="47">
        <f t="shared" si="87"/>
        <v>342280</v>
      </c>
      <c r="G279" s="50">
        <f t="shared" si="90"/>
        <v>-270</v>
      </c>
      <c r="H279" s="50">
        <f t="shared" si="86"/>
        <v>0</v>
      </c>
      <c r="I279" s="133">
        <f>MAX($F$10:F279)</f>
        <v>391480</v>
      </c>
      <c r="K279" s="140">
        <f t="shared" si="75"/>
        <v>0</v>
      </c>
      <c r="L279" s="70">
        <f t="shared" si="91"/>
        <v>312910</v>
      </c>
      <c r="M279" s="70">
        <f t="shared" si="76"/>
        <v>0</v>
      </c>
      <c r="N279" s="71">
        <f t="shared" si="77"/>
        <v>0</v>
      </c>
      <c r="O279" s="70">
        <f t="shared" si="78"/>
        <v>0</v>
      </c>
      <c r="P279" s="69">
        <f t="shared" si="79"/>
        <v>0</v>
      </c>
      <c r="Q279" s="50">
        <f t="shared" si="80"/>
        <v>0</v>
      </c>
      <c r="R279" s="50">
        <f t="shared" si="81"/>
        <v>0</v>
      </c>
      <c r="S279" s="50">
        <f t="shared" si="82"/>
        <v>-270</v>
      </c>
      <c r="T279" s="50">
        <f t="shared" si="83"/>
        <v>-270</v>
      </c>
      <c r="U279" s="72">
        <f t="shared" si="84"/>
        <v>-270</v>
      </c>
      <c r="V279" s="73">
        <f t="shared" si="85"/>
        <v>0</v>
      </c>
    </row>
    <row r="280" spans="1:22" x14ac:dyDescent="0.35">
      <c r="A280" s="32">
        <v>43370</v>
      </c>
      <c r="B280" s="20">
        <f t="shared" si="88"/>
        <v>2018</v>
      </c>
      <c r="C280" s="20">
        <f t="shared" si="89"/>
        <v>9</v>
      </c>
      <c r="E280" s="47">
        <v>341190</v>
      </c>
      <c r="F280" s="47">
        <f t="shared" si="87"/>
        <v>341190</v>
      </c>
      <c r="G280" s="50">
        <f t="shared" si="90"/>
        <v>-1090</v>
      </c>
      <c r="H280" s="50">
        <f t="shared" si="86"/>
        <v>0</v>
      </c>
      <c r="I280" s="133">
        <f>MAX($F$10:F280)</f>
        <v>391480</v>
      </c>
      <c r="K280" s="140">
        <f t="shared" si="75"/>
        <v>0</v>
      </c>
      <c r="L280" s="70">
        <f t="shared" si="91"/>
        <v>310690</v>
      </c>
      <c r="M280" s="70">
        <f t="shared" si="76"/>
        <v>0</v>
      </c>
      <c r="N280" s="71">
        <f t="shared" si="77"/>
        <v>0</v>
      </c>
      <c r="O280" s="70">
        <f t="shared" si="78"/>
        <v>0</v>
      </c>
      <c r="P280" s="69">
        <f t="shared" si="79"/>
        <v>0</v>
      </c>
      <c r="Q280" s="50">
        <f t="shared" si="80"/>
        <v>0</v>
      </c>
      <c r="R280" s="50">
        <f t="shared" si="81"/>
        <v>0</v>
      </c>
      <c r="S280" s="50">
        <f t="shared" si="82"/>
        <v>-1090</v>
      </c>
      <c r="T280" s="50">
        <f t="shared" si="83"/>
        <v>-1090</v>
      </c>
      <c r="U280" s="72">
        <f t="shared" si="84"/>
        <v>-1090</v>
      </c>
      <c r="V280" s="73">
        <f t="shared" si="85"/>
        <v>0</v>
      </c>
    </row>
    <row r="281" spans="1:22" x14ac:dyDescent="0.35">
      <c r="A281" s="32">
        <v>43371</v>
      </c>
      <c r="B281" s="20">
        <f t="shared" si="88"/>
        <v>2018</v>
      </c>
      <c r="C281" s="20">
        <f t="shared" si="89"/>
        <v>9</v>
      </c>
      <c r="E281" s="47">
        <v>339490</v>
      </c>
      <c r="F281" s="47">
        <f t="shared" si="87"/>
        <v>339490</v>
      </c>
      <c r="G281" s="50">
        <f t="shared" si="90"/>
        <v>-1700</v>
      </c>
      <c r="H281" s="50">
        <f t="shared" si="86"/>
        <v>0</v>
      </c>
      <c r="I281" s="133">
        <f>MAX($F$10:F281)</f>
        <v>391480</v>
      </c>
      <c r="K281" s="140">
        <f t="shared" si="75"/>
        <v>0</v>
      </c>
      <c r="L281" s="70">
        <f t="shared" si="91"/>
        <v>309260</v>
      </c>
      <c r="M281" s="70">
        <f t="shared" si="76"/>
        <v>0</v>
      </c>
      <c r="N281" s="71">
        <f t="shared" si="77"/>
        <v>0</v>
      </c>
      <c r="O281" s="70">
        <f t="shared" si="78"/>
        <v>0</v>
      </c>
      <c r="P281" s="69">
        <f t="shared" si="79"/>
        <v>0</v>
      </c>
      <c r="Q281" s="50">
        <f t="shared" si="80"/>
        <v>0</v>
      </c>
      <c r="R281" s="50">
        <f t="shared" si="81"/>
        <v>0</v>
      </c>
      <c r="S281" s="50">
        <f t="shared" si="82"/>
        <v>-1700</v>
      </c>
      <c r="T281" s="50">
        <f t="shared" si="83"/>
        <v>-1700</v>
      </c>
      <c r="U281" s="72">
        <f t="shared" si="84"/>
        <v>-1700</v>
      </c>
      <c r="V281" s="73">
        <f t="shared" si="85"/>
        <v>0</v>
      </c>
    </row>
    <row r="282" spans="1:22" x14ac:dyDescent="0.35">
      <c r="A282" s="32">
        <v>43372</v>
      </c>
      <c r="B282" s="20">
        <f t="shared" si="88"/>
        <v>2018</v>
      </c>
      <c r="C282" s="20">
        <f t="shared" si="89"/>
        <v>9</v>
      </c>
      <c r="E282" s="47">
        <v>338200</v>
      </c>
      <c r="F282" s="47">
        <f t="shared" si="87"/>
        <v>338200</v>
      </c>
      <c r="G282" s="50">
        <f t="shared" si="90"/>
        <v>-1290</v>
      </c>
      <c r="H282" s="50">
        <f t="shared" si="86"/>
        <v>0</v>
      </c>
      <c r="I282" s="133">
        <f>MAX($F$10:F282)</f>
        <v>391480</v>
      </c>
      <c r="K282" s="140">
        <f t="shared" si="75"/>
        <v>0</v>
      </c>
      <c r="L282" s="70">
        <f t="shared" si="91"/>
        <v>308350</v>
      </c>
      <c r="M282" s="70">
        <f t="shared" si="76"/>
        <v>0</v>
      </c>
      <c r="N282" s="71">
        <f t="shared" si="77"/>
        <v>0</v>
      </c>
      <c r="O282" s="70">
        <f t="shared" si="78"/>
        <v>0</v>
      </c>
      <c r="P282" s="69">
        <f t="shared" si="79"/>
        <v>0</v>
      </c>
      <c r="Q282" s="50">
        <f t="shared" si="80"/>
        <v>0</v>
      </c>
      <c r="R282" s="50">
        <f t="shared" si="81"/>
        <v>0</v>
      </c>
      <c r="S282" s="50">
        <f t="shared" si="82"/>
        <v>-1290</v>
      </c>
      <c r="T282" s="50">
        <f t="shared" si="83"/>
        <v>-1290</v>
      </c>
      <c r="U282" s="72">
        <f t="shared" si="84"/>
        <v>-1290</v>
      </c>
      <c r="V282" s="73">
        <f t="shared" si="85"/>
        <v>0</v>
      </c>
    </row>
    <row r="283" spans="1:22" x14ac:dyDescent="0.35">
      <c r="A283" s="32">
        <v>43373</v>
      </c>
      <c r="B283" s="20">
        <f t="shared" si="88"/>
        <v>2018</v>
      </c>
      <c r="C283" s="20">
        <f t="shared" si="89"/>
        <v>9</v>
      </c>
      <c r="E283" s="47">
        <v>337460</v>
      </c>
      <c r="F283" s="47">
        <f t="shared" si="87"/>
        <v>337460</v>
      </c>
      <c r="G283" s="50">
        <f t="shared" si="90"/>
        <v>-740</v>
      </c>
      <c r="H283" s="50">
        <f t="shared" si="86"/>
        <v>0</v>
      </c>
      <c r="I283" s="133">
        <f>MAX($F$10:F283)</f>
        <v>391480</v>
      </c>
      <c r="K283" s="140">
        <f t="shared" si="75"/>
        <v>0</v>
      </c>
      <c r="L283" s="70">
        <f t="shared" si="91"/>
        <v>307640</v>
      </c>
      <c r="M283" s="70">
        <f t="shared" si="76"/>
        <v>0</v>
      </c>
      <c r="N283" s="71">
        <f t="shared" si="77"/>
        <v>0</v>
      </c>
      <c r="O283" s="70">
        <f t="shared" si="78"/>
        <v>0</v>
      </c>
      <c r="P283" s="69">
        <f t="shared" si="79"/>
        <v>0</v>
      </c>
      <c r="Q283" s="50">
        <f t="shared" si="80"/>
        <v>0</v>
      </c>
      <c r="R283" s="50">
        <f t="shared" si="81"/>
        <v>0</v>
      </c>
      <c r="S283" s="50">
        <f t="shared" si="82"/>
        <v>-740</v>
      </c>
      <c r="T283" s="50">
        <f t="shared" si="83"/>
        <v>-740</v>
      </c>
      <c r="U283" s="72">
        <f t="shared" si="84"/>
        <v>-740</v>
      </c>
      <c r="V283" s="73">
        <f t="shared" si="85"/>
        <v>0</v>
      </c>
    </row>
    <row r="284" spans="1:22" x14ac:dyDescent="0.35">
      <c r="A284" s="32">
        <v>43374</v>
      </c>
      <c r="B284" s="20">
        <f t="shared" si="88"/>
        <v>2018</v>
      </c>
      <c r="C284" s="20">
        <f t="shared" si="89"/>
        <v>10</v>
      </c>
      <c r="E284" s="47">
        <v>337190</v>
      </c>
      <c r="F284" s="47">
        <f t="shared" si="87"/>
        <v>337190</v>
      </c>
      <c r="G284" s="50">
        <f t="shared" si="90"/>
        <v>-270</v>
      </c>
      <c r="H284" s="50">
        <f t="shared" si="86"/>
        <v>0</v>
      </c>
      <c r="I284" s="133">
        <f>MAX($F$10:F284)</f>
        <v>391480</v>
      </c>
      <c r="K284" s="140">
        <f t="shared" si="75"/>
        <v>0</v>
      </c>
      <c r="L284" s="70">
        <f t="shared" si="91"/>
        <v>306990</v>
      </c>
      <c r="M284" s="70">
        <f t="shared" si="76"/>
        <v>0</v>
      </c>
      <c r="N284" s="71">
        <f t="shared" si="77"/>
        <v>0</v>
      </c>
      <c r="O284" s="70">
        <f t="shared" si="78"/>
        <v>0</v>
      </c>
      <c r="P284" s="69">
        <f t="shared" si="79"/>
        <v>0</v>
      </c>
      <c r="Q284" s="50">
        <f t="shared" si="80"/>
        <v>0</v>
      </c>
      <c r="R284" s="50">
        <f t="shared" si="81"/>
        <v>0</v>
      </c>
      <c r="S284" s="50">
        <f t="shared" si="82"/>
        <v>-270</v>
      </c>
      <c r="T284" s="50">
        <f t="shared" si="83"/>
        <v>-270</v>
      </c>
      <c r="U284" s="72">
        <f t="shared" si="84"/>
        <v>-270</v>
      </c>
      <c r="V284" s="73">
        <f t="shared" si="85"/>
        <v>0</v>
      </c>
    </row>
    <row r="285" spans="1:22" x14ac:dyDescent="0.35">
      <c r="A285" s="32">
        <v>43375</v>
      </c>
      <c r="B285" s="20">
        <f t="shared" ref="B285:B348" si="92">YEAR(A285)</f>
        <v>2018</v>
      </c>
      <c r="C285" s="20">
        <f t="shared" ref="C285:C348" si="93">MONTH(A285)</f>
        <v>10</v>
      </c>
      <c r="E285" s="47">
        <v>337190</v>
      </c>
      <c r="F285" s="47">
        <f t="shared" si="87"/>
        <v>337190</v>
      </c>
      <c r="G285" s="50">
        <f t="shared" si="90"/>
        <v>0</v>
      </c>
      <c r="H285" s="50">
        <f t="shared" si="86"/>
        <v>0</v>
      </c>
      <c r="I285" s="133">
        <f>MAX($F$10:F285)</f>
        <v>391480</v>
      </c>
      <c r="K285" s="140">
        <f t="shared" si="75"/>
        <v>0</v>
      </c>
      <c r="L285" s="70">
        <f t="shared" si="91"/>
        <v>306020</v>
      </c>
      <c r="M285" s="70">
        <f t="shared" si="76"/>
        <v>0</v>
      </c>
      <c r="N285" s="71">
        <f t="shared" si="77"/>
        <v>0</v>
      </c>
      <c r="O285" s="70">
        <f t="shared" si="78"/>
        <v>0</v>
      </c>
      <c r="P285" s="69">
        <f t="shared" si="79"/>
        <v>0</v>
      </c>
      <c r="Q285" s="50">
        <f t="shared" si="80"/>
        <v>0</v>
      </c>
      <c r="R285" s="50">
        <f t="shared" si="81"/>
        <v>0</v>
      </c>
      <c r="S285" s="50">
        <f t="shared" si="82"/>
        <v>0</v>
      </c>
      <c r="T285" s="50">
        <f t="shared" si="83"/>
        <v>0</v>
      </c>
      <c r="U285" s="72">
        <f t="shared" si="84"/>
        <v>0</v>
      </c>
      <c r="V285" s="73">
        <f t="shared" si="85"/>
        <v>0</v>
      </c>
    </row>
    <row r="286" spans="1:22" x14ac:dyDescent="0.35">
      <c r="A286" s="32">
        <v>43376</v>
      </c>
      <c r="B286" s="20">
        <f t="shared" si="92"/>
        <v>2018</v>
      </c>
      <c r="C286" s="20">
        <f t="shared" si="93"/>
        <v>10</v>
      </c>
      <c r="E286" s="47">
        <v>337120</v>
      </c>
      <c r="F286" s="47">
        <f t="shared" si="87"/>
        <v>337120</v>
      </c>
      <c r="G286" s="50">
        <f t="shared" si="90"/>
        <v>-70</v>
      </c>
      <c r="H286" s="50">
        <f t="shared" si="86"/>
        <v>0</v>
      </c>
      <c r="I286" s="133">
        <f>MAX($F$10:F286)</f>
        <v>391480</v>
      </c>
      <c r="K286" s="140">
        <f t="shared" si="75"/>
        <v>0</v>
      </c>
      <c r="L286" s="70">
        <f t="shared" si="91"/>
        <v>304410</v>
      </c>
      <c r="M286" s="70">
        <f t="shared" si="76"/>
        <v>0</v>
      </c>
      <c r="N286" s="71">
        <f t="shared" si="77"/>
        <v>0</v>
      </c>
      <c r="O286" s="70">
        <f t="shared" si="78"/>
        <v>0</v>
      </c>
      <c r="P286" s="69">
        <f t="shared" si="79"/>
        <v>0</v>
      </c>
      <c r="Q286" s="50">
        <f t="shared" si="80"/>
        <v>0</v>
      </c>
      <c r="R286" s="50">
        <f t="shared" si="81"/>
        <v>0</v>
      </c>
      <c r="S286" s="50">
        <f t="shared" si="82"/>
        <v>-70</v>
      </c>
      <c r="T286" s="50">
        <f t="shared" si="83"/>
        <v>-70</v>
      </c>
      <c r="U286" s="72">
        <f t="shared" si="84"/>
        <v>-70</v>
      </c>
      <c r="V286" s="73">
        <f t="shared" si="85"/>
        <v>0</v>
      </c>
    </row>
    <row r="287" spans="1:22" x14ac:dyDescent="0.35">
      <c r="A287" s="32">
        <v>43377</v>
      </c>
      <c r="B287" s="20">
        <f t="shared" si="92"/>
        <v>2018</v>
      </c>
      <c r="C287" s="20">
        <f t="shared" si="93"/>
        <v>10</v>
      </c>
      <c r="E287" s="47">
        <v>335970</v>
      </c>
      <c r="F287" s="47">
        <f t="shared" si="87"/>
        <v>335970</v>
      </c>
      <c r="G287" s="50">
        <f t="shared" si="90"/>
        <v>-1150</v>
      </c>
      <c r="H287" s="50">
        <f t="shared" si="86"/>
        <v>0</v>
      </c>
      <c r="I287" s="133">
        <f>MAX($F$10:F287)</f>
        <v>391480</v>
      </c>
      <c r="K287" s="140">
        <f t="shared" si="75"/>
        <v>0</v>
      </c>
      <c r="L287" s="70">
        <f t="shared" si="91"/>
        <v>302930</v>
      </c>
      <c r="M287" s="70">
        <f t="shared" si="76"/>
        <v>0</v>
      </c>
      <c r="N287" s="71">
        <f t="shared" si="77"/>
        <v>0</v>
      </c>
      <c r="O287" s="70">
        <f t="shared" si="78"/>
        <v>0</v>
      </c>
      <c r="P287" s="69">
        <f t="shared" si="79"/>
        <v>0</v>
      </c>
      <c r="Q287" s="50">
        <f t="shared" si="80"/>
        <v>0</v>
      </c>
      <c r="R287" s="50">
        <f t="shared" si="81"/>
        <v>0</v>
      </c>
      <c r="S287" s="50">
        <f t="shared" si="82"/>
        <v>-1150</v>
      </c>
      <c r="T287" s="50">
        <f t="shared" si="83"/>
        <v>-1150</v>
      </c>
      <c r="U287" s="72">
        <f t="shared" si="84"/>
        <v>-1150</v>
      </c>
      <c r="V287" s="73">
        <f t="shared" si="85"/>
        <v>0</v>
      </c>
    </row>
    <row r="288" spans="1:22" x14ac:dyDescent="0.35">
      <c r="A288" s="32">
        <v>43378</v>
      </c>
      <c r="B288" s="20">
        <f t="shared" si="92"/>
        <v>2018</v>
      </c>
      <c r="C288" s="20">
        <f t="shared" si="93"/>
        <v>10</v>
      </c>
      <c r="E288" s="47">
        <v>333750</v>
      </c>
      <c r="F288" s="47">
        <f t="shared" si="87"/>
        <v>333750</v>
      </c>
      <c r="G288" s="50">
        <f t="shared" si="90"/>
        <v>-2220</v>
      </c>
      <c r="H288" s="50">
        <f t="shared" si="86"/>
        <v>0</v>
      </c>
      <c r="I288" s="133">
        <f>MAX($F$10:F288)</f>
        <v>391480</v>
      </c>
      <c r="K288" s="140">
        <f t="shared" si="75"/>
        <v>0</v>
      </c>
      <c r="L288" s="70">
        <f t="shared" si="91"/>
        <v>302280</v>
      </c>
      <c r="M288" s="70">
        <f t="shared" si="76"/>
        <v>0</v>
      </c>
      <c r="N288" s="71">
        <f t="shared" si="77"/>
        <v>0</v>
      </c>
      <c r="O288" s="70">
        <f t="shared" si="78"/>
        <v>0</v>
      </c>
      <c r="P288" s="69">
        <f t="shared" si="79"/>
        <v>0</v>
      </c>
      <c r="Q288" s="50">
        <f t="shared" si="80"/>
        <v>0</v>
      </c>
      <c r="R288" s="50">
        <f t="shared" si="81"/>
        <v>0</v>
      </c>
      <c r="S288" s="50">
        <f t="shared" si="82"/>
        <v>-2220</v>
      </c>
      <c r="T288" s="50">
        <f t="shared" si="83"/>
        <v>-2220</v>
      </c>
      <c r="U288" s="72">
        <f t="shared" si="84"/>
        <v>-2220</v>
      </c>
      <c r="V288" s="73">
        <f t="shared" si="85"/>
        <v>0</v>
      </c>
    </row>
    <row r="289" spans="1:22" x14ac:dyDescent="0.35">
      <c r="A289" s="32">
        <v>43379</v>
      </c>
      <c r="B289" s="20">
        <f t="shared" si="92"/>
        <v>2018</v>
      </c>
      <c r="C289" s="20">
        <f t="shared" si="93"/>
        <v>10</v>
      </c>
      <c r="E289" s="47">
        <v>331530</v>
      </c>
      <c r="F289" s="47">
        <f t="shared" si="87"/>
        <v>331530</v>
      </c>
      <c r="G289" s="50">
        <f t="shared" si="90"/>
        <v>-2220</v>
      </c>
      <c r="H289" s="50">
        <f t="shared" si="86"/>
        <v>0</v>
      </c>
      <c r="I289" s="133">
        <f>MAX($F$10:F289)</f>
        <v>391480</v>
      </c>
      <c r="K289" s="140">
        <f t="shared" si="75"/>
        <v>0</v>
      </c>
      <c r="L289" s="70">
        <f t="shared" si="91"/>
        <v>301900</v>
      </c>
      <c r="M289" s="70">
        <f t="shared" si="76"/>
        <v>0</v>
      </c>
      <c r="N289" s="71">
        <f t="shared" si="77"/>
        <v>0</v>
      </c>
      <c r="O289" s="70">
        <f t="shared" si="78"/>
        <v>0</v>
      </c>
      <c r="P289" s="69">
        <f t="shared" si="79"/>
        <v>0</v>
      </c>
      <c r="Q289" s="50">
        <f t="shared" si="80"/>
        <v>0</v>
      </c>
      <c r="R289" s="50">
        <f t="shared" si="81"/>
        <v>0</v>
      </c>
      <c r="S289" s="50">
        <f t="shared" si="82"/>
        <v>-2220</v>
      </c>
      <c r="T289" s="50">
        <f t="shared" si="83"/>
        <v>-2220</v>
      </c>
      <c r="U289" s="72">
        <f t="shared" si="84"/>
        <v>-2220</v>
      </c>
      <c r="V289" s="73">
        <f t="shared" si="85"/>
        <v>0</v>
      </c>
    </row>
    <row r="290" spans="1:22" x14ac:dyDescent="0.35">
      <c r="A290" s="32">
        <v>43380</v>
      </c>
      <c r="B290" s="20">
        <f t="shared" si="92"/>
        <v>2018</v>
      </c>
      <c r="C290" s="20">
        <f t="shared" si="93"/>
        <v>10</v>
      </c>
      <c r="E290" s="47">
        <v>330050</v>
      </c>
      <c r="F290" s="47">
        <f t="shared" si="87"/>
        <v>330050</v>
      </c>
      <c r="G290" s="50">
        <f t="shared" si="90"/>
        <v>-1480</v>
      </c>
      <c r="H290" s="50">
        <f t="shared" si="86"/>
        <v>0</v>
      </c>
      <c r="I290" s="133">
        <f>MAX($F$10:F290)</f>
        <v>391480</v>
      </c>
      <c r="K290" s="140">
        <f t="shared" si="75"/>
        <v>0</v>
      </c>
      <c r="L290" s="70">
        <f t="shared" si="91"/>
        <v>301640</v>
      </c>
      <c r="M290" s="70">
        <f t="shared" si="76"/>
        <v>0</v>
      </c>
      <c r="N290" s="71">
        <f t="shared" si="77"/>
        <v>0</v>
      </c>
      <c r="O290" s="70">
        <f t="shared" si="78"/>
        <v>0</v>
      </c>
      <c r="P290" s="69">
        <f t="shared" si="79"/>
        <v>0</v>
      </c>
      <c r="Q290" s="50">
        <f t="shared" si="80"/>
        <v>0</v>
      </c>
      <c r="R290" s="50">
        <f t="shared" si="81"/>
        <v>0</v>
      </c>
      <c r="S290" s="50">
        <f t="shared" si="82"/>
        <v>-1480</v>
      </c>
      <c r="T290" s="50">
        <f t="shared" si="83"/>
        <v>-1480</v>
      </c>
      <c r="U290" s="72">
        <f t="shared" si="84"/>
        <v>-1480</v>
      </c>
      <c r="V290" s="73">
        <f t="shared" si="85"/>
        <v>0</v>
      </c>
    </row>
    <row r="291" spans="1:22" x14ac:dyDescent="0.35">
      <c r="A291" s="32">
        <v>43381</v>
      </c>
      <c r="B291" s="20">
        <f t="shared" si="92"/>
        <v>2018</v>
      </c>
      <c r="C291" s="20">
        <f t="shared" si="93"/>
        <v>10</v>
      </c>
      <c r="E291" s="47">
        <v>329780</v>
      </c>
      <c r="F291" s="47">
        <f t="shared" si="87"/>
        <v>329780</v>
      </c>
      <c r="G291" s="50">
        <f t="shared" si="90"/>
        <v>-270</v>
      </c>
      <c r="H291" s="50">
        <f t="shared" si="86"/>
        <v>0</v>
      </c>
      <c r="I291" s="133">
        <f>MAX($F$10:F291)</f>
        <v>391480</v>
      </c>
      <c r="K291" s="140">
        <f t="shared" si="75"/>
        <v>0</v>
      </c>
      <c r="L291" s="70">
        <f t="shared" si="91"/>
        <v>301450</v>
      </c>
      <c r="M291" s="70">
        <f t="shared" si="76"/>
        <v>0</v>
      </c>
      <c r="N291" s="71">
        <f t="shared" si="77"/>
        <v>0</v>
      </c>
      <c r="O291" s="70">
        <f t="shared" si="78"/>
        <v>0</v>
      </c>
      <c r="P291" s="69">
        <f t="shared" si="79"/>
        <v>0</v>
      </c>
      <c r="Q291" s="50">
        <f t="shared" si="80"/>
        <v>0</v>
      </c>
      <c r="R291" s="50">
        <f t="shared" si="81"/>
        <v>0</v>
      </c>
      <c r="S291" s="50">
        <f t="shared" si="82"/>
        <v>-270</v>
      </c>
      <c r="T291" s="50">
        <f t="shared" si="83"/>
        <v>-270</v>
      </c>
      <c r="U291" s="72">
        <f t="shared" si="84"/>
        <v>-270</v>
      </c>
      <c r="V291" s="73">
        <f t="shared" si="85"/>
        <v>0</v>
      </c>
    </row>
    <row r="292" spans="1:22" x14ac:dyDescent="0.35">
      <c r="A292" s="32">
        <v>43382</v>
      </c>
      <c r="B292" s="20">
        <f t="shared" si="92"/>
        <v>2018</v>
      </c>
      <c r="C292" s="20">
        <f t="shared" si="93"/>
        <v>10</v>
      </c>
      <c r="E292" s="47">
        <v>330120</v>
      </c>
      <c r="F292" s="47">
        <f t="shared" si="87"/>
        <v>330120</v>
      </c>
      <c r="G292" s="50">
        <f t="shared" si="90"/>
        <v>340</v>
      </c>
      <c r="H292" s="50">
        <f t="shared" si="86"/>
        <v>340</v>
      </c>
      <c r="I292" s="133">
        <f>MAX($F$10:F292)</f>
        <v>391480</v>
      </c>
      <c r="K292" s="140">
        <f t="shared" si="75"/>
        <v>0</v>
      </c>
      <c r="L292" s="70">
        <f t="shared" si="91"/>
        <v>301130</v>
      </c>
      <c r="M292" s="70">
        <f t="shared" si="76"/>
        <v>0</v>
      </c>
      <c r="N292" s="71">
        <f t="shared" si="77"/>
        <v>0</v>
      </c>
      <c r="O292" s="70">
        <f t="shared" si="78"/>
        <v>0</v>
      </c>
      <c r="P292" s="69">
        <f t="shared" si="79"/>
        <v>340</v>
      </c>
      <c r="Q292" s="50">
        <f t="shared" si="80"/>
        <v>0</v>
      </c>
      <c r="R292" s="50">
        <f t="shared" si="81"/>
        <v>340</v>
      </c>
      <c r="S292" s="50">
        <f t="shared" si="82"/>
        <v>0</v>
      </c>
      <c r="T292" s="50">
        <f t="shared" si="83"/>
        <v>0</v>
      </c>
      <c r="U292" s="72">
        <f t="shared" si="84"/>
        <v>0</v>
      </c>
      <c r="V292" s="73">
        <f t="shared" si="85"/>
        <v>0</v>
      </c>
    </row>
    <row r="293" spans="1:22" x14ac:dyDescent="0.35">
      <c r="A293" s="32">
        <v>43383</v>
      </c>
      <c r="B293" s="20">
        <f t="shared" si="92"/>
        <v>2018</v>
      </c>
      <c r="C293" s="20">
        <f t="shared" si="93"/>
        <v>10</v>
      </c>
      <c r="E293" s="47">
        <v>329780</v>
      </c>
      <c r="F293" s="47">
        <f t="shared" si="87"/>
        <v>329780</v>
      </c>
      <c r="G293" s="50">
        <f t="shared" si="90"/>
        <v>-340</v>
      </c>
      <c r="H293" s="50">
        <f t="shared" si="86"/>
        <v>0</v>
      </c>
      <c r="I293" s="133">
        <f>MAX($F$10:F293)</f>
        <v>391480</v>
      </c>
      <c r="K293" s="140">
        <f t="shared" si="75"/>
        <v>0</v>
      </c>
      <c r="L293" s="70">
        <f t="shared" si="91"/>
        <v>300870</v>
      </c>
      <c r="M293" s="70">
        <f t="shared" si="76"/>
        <v>0</v>
      </c>
      <c r="N293" s="71">
        <f t="shared" si="77"/>
        <v>0</v>
      </c>
      <c r="O293" s="70">
        <f t="shared" si="78"/>
        <v>0</v>
      </c>
      <c r="P293" s="69">
        <f t="shared" si="79"/>
        <v>0</v>
      </c>
      <c r="Q293" s="50">
        <f t="shared" si="80"/>
        <v>0</v>
      </c>
      <c r="R293" s="50">
        <f t="shared" si="81"/>
        <v>340</v>
      </c>
      <c r="S293" s="50">
        <f t="shared" si="82"/>
        <v>-340</v>
      </c>
      <c r="T293" s="50">
        <f t="shared" si="83"/>
        <v>0</v>
      </c>
      <c r="U293" s="72">
        <f t="shared" si="84"/>
        <v>0</v>
      </c>
      <c r="V293" s="73">
        <f t="shared" si="85"/>
        <v>-340</v>
      </c>
    </row>
    <row r="294" spans="1:22" x14ac:dyDescent="0.35">
      <c r="A294" s="32">
        <v>43384</v>
      </c>
      <c r="B294" s="20">
        <f t="shared" si="92"/>
        <v>2018</v>
      </c>
      <c r="C294" s="20">
        <f t="shared" si="93"/>
        <v>10</v>
      </c>
      <c r="E294" s="47">
        <v>328650</v>
      </c>
      <c r="F294" s="47">
        <f t="shared" si="87"/>
        <v>328650</v>
      </c>
      <c r="G294" s="50">
        <f t="shared" si="90"/>
        <v>-1130</v>
      </c>
      <c r="H294" s="50">
        <f t="shared" si="86"/>
        <v>0</v>
      </c>
      <c r="I294" s="133">
        <f>MAX($F$10:F294)</f>
        <v>391480</v>
      </c>
      <c r="K294" s="140">
        <f t="shared" si="75"/>
        <v>0</v>
      </c>
      <c r="L294" s="70">
        <f t="shared" si="91"/>
        <v>300550</v>
      </c>
      <c r="M294" s="70">
        <f t="shared" si="76"/>
        <v>0</v>
      </c>
      <c r="N294" s="71">
        <f t="shared" si="77"/>
        <v>0</v>
      </c>
      <c r="O294" s="70">
        <f t="shared" si="78"/>
        <v>0</v>
      </c>
      <c r="P294" s="69">
        <f t="shared" si="79"/>
        <v>0</v>
      </c>
      <c r="Q294" s="50">
        <f t="shared" si="80"/>
        <v>0</v>
      </c>
      <c r="R294" s="50">
        <f t="shared" si="81"/>
        <v>0</v>
      </c>
      <c r="S294" s="50">
        <f t="shared" si="82"/>
        <v>-1130</v>
      </c>
      <c r="T294" s="50">
        <f t="shared" si="83"/>
        <v>-1130</v>
      </c>
      <c r="U294" s="72">
        <f t="shared" si="84"/>
        <v>-1130</v>
      </c>
      <c r="V294" s="73">
        <f t="shared" si="85"/>
        <v>0</v>
      </c>
    </row>
    <row r="295" spans="1:22" x14ac:dyDescent="0.35">
      <c r="A295" s="32">
        <v>43385</v>
      </c>
      <c r="B295" s="20">
        <f t="shared" si="92"/>
        <v>2018</v>
      </c>
      <c r="C295" s="20">
        <f t="shared" si="93"/>
        <v>10</v>
      </c>
      <c r="E295" s="47">
        <v>327380</v>
      </c>
      <c r="F295" s="47">
        <f t="shared" si="87"/>
        <v>327380</v>
      </c>
      <c r="G295" s="50">
        <f t="shared" si="90"/>
        <v>-1270</v>
      </c>
      <c r="H295" s="50">
        <f t="shared" si="86"/>
        <v>0</v>
      </c>
      <c r="I295" s="133">
        <f>MAX($F$10:F295)</f>
        <v>391480</v>
      </c>
      <c r="K295" s="140">
        <f t="shared" si="75"/>
        <v>0</v>
      </c>
      <c r="L295" s="70">
        <f t="shared" si="91"/>
        <v>300230</v>
      </c>
      <c r="M295" s="70">
        <f t="shared" si="76"/>
        <v>0</v>
      </c>
      <c r="N295" s="71">
        <f t="shared" si="77"/>
        <v>0</v>
      </c>
      <c r="O295" s="70">
        <f t="shared" si="78"/>
        <v>0</v>
      </c>
      <c r="P295" s="69">
        <f t="shared" si="79"/>
        <v>0</v>
      </c>
      <c r="Q295" s="50">
        <f t="shared" si="80"/>
        <v>0</v>
      </c>
      <c r="R295" s="50">
        <f t="shared" si="81"/>
        <v>0</v>
      </c>
      <c r="S295" s="50">
        <f t="shared" si="82"/>
        <v>-1270</v>
      </c>
      <c r="T295" s="50">
        <f t="shared" si="83"/>
        <v>-1270</v>
      </c>
      <c r="U295" s="72">
        <f t="shared" si="84"/>
        <v>-1270</v>
      </c>
      <c r="V295" s="73">
        <f t="shared" si="85"/>
        <v>0</v>
      </c>
    </row>
    <row r="296" spans="1:22" x14ac:dyDescent="0.35">
      <c r="A296" s="32">
        <v>43386</v>
      </c>
      <c r="B296" s="20">
        <f t="shared" si="92"/>
        <v>2018</v>
      </c>
      <c r="C296" s="20">
        <f t="shared" si="93"/>
        <v>10</v>
      </c>
      <c r="E296" s="47">
        <v>326240</v>
      </c>
      <c r="F296" s="47">
        <f t="shared" si="87"/>
        <v>326240</v>
      </c>
      <c r="G296" s="50">
        <f t="shared" si="90"/>
        <v>-1140</v>
      </c>
      <c r="H296" s="50">
        <f t="shared" si="86"/>
        <v>0</v>
      </c>
      <c r="I296" s="133">
        <f>MAX($F$10:F296)</f>
        <v>391480</v>
      </c>
      <c r="K296" s="140">
        <f t="shared" si="75"/>
        <v>0</v>
      </c>
      <c r="L296" s="70">
        <f t="shared" si="91"/>
        <v>300170</v>
      </c>
      <c r="M296" s="70">
        <f t="shared" si="76"/>
        <v>0</v>
      </c>
      <c r="N296" s="71">
        <f t="shared" si="77"/>
        <v>0</v>
      </c>
      <c r="O296" s="70">
        <f t="shared" si="78"/>
        <v>0</v>
      </c>
      <c r="P296" s="69">
        <f t="shared" si="79"/>
        <v>0</v>
      </c>
      <c r="Q296" s="50">
        <f t="shared" si="80"/>
        <v>0</v>
      </c>
      <c r="R296" s="50">
        <f t="shared" si="81"/>
        <v>0</v>
      </c>
      <c r="S296" s="50">
        <f t="shared" si="82"/>
        <v>-1140</v>
      </c>
      <c r="T296" s="50">
        <f t="shared" si="83"/>
        <v>-1140</v>
      </c>
      <c r="U296" s="72">
        <f t="shared" si="84"/>
        <v>-1140</v>
      </c>
      <c r="V296" s="73">
        <f t="shared" si="85"/>
        <v>0</v>
      </c>
    </row>
    <row r="297" spans="1:22" x14ac:dyDescent="0.35">
      <c r="A297" s="32">
        <v>43387</v>
      </c>
      <c r="B297" s="20">
        <f t="shared" si="92"/>
        <v>2018</v>
      </c>
      <c r="C297" s="20">
        <f t="shared" si="93"/>
        <v>10</v>
      </c>
      <c r="E297" s="47">
        <v>325380</v>
      </c>
      <c r="F297" s="47">
        <f t="shared" si="87"/>
        <v>325380</v>
      </c>
      <c r="G297" s="50">
        <f t="shared" si="90"/>
        <v>-860</v>
      </c>
      <c r="H297" s="50">
        <f t="shared" si="86"/>
        <v>0</v>
      </c>
      <c r="I297" s="133">
        <f>MAX($F$10:F297)</f>
        <v>391480</v>
      </c>
      <c r="K297" s="140">
        <f t="shared" si="75"/>
        <v>0</v>
      </c>
      <c r="L297" s="70">
        <f t="shared" si="91"/>
        <v>299970</v>
      </c>
      <c r="M297" s="70">
        <f t="shared" si="76"/>
        <v>0</v>
      </c>
      <c r="N297" s="71">
        <f t="shared" si="77"/>
        <v>0</v>
      </c>
      <c r="O297" s="70">
        <f t="shared" si="78"/>
        <v>0</v>
      </c>
      <c r="P297" s="69">
        <f t="shared" si="79"/>
        <v>0</v>
      </c>
      <c r="Q297" s="50">
        <f t="shared" si="80"/>
        <v>0</v>
      </c>
      <c r="R297" s="50">
        <f t="shared" si="81"/>
        <v>0</v>
      </c>
      <c r="S297" s="50">
        <f t="shared" si="82"/>
        <v>-860</v>
      </c>
      <c r="T297" s="50">
        <f t="shared" si="83"/>
        <v>-860</v>
      </c>
      <c r="U297" s="72">
        <f t="shared" si="84"/>
        <v>-860</v>
      </c>
      <c r="V297" s="73">
        <f t="shared" si="85"/>
        <v>0</v>
      </c>
    </row>
    <row r="298" spans="1:22" x14ac:dyDescent="0.35">
      <c r="A298" s="32">
        <v>43388</v>
      </c>
      <c r="B298" s="20">
        <f t="shared" si="92"/>
        <v>2018</v>
      </c>
      <c r="C298" s="20">
        <f t="shared" si="93"/>
        <v>10</v>
      </c>
      <c r="E298" s="47">
        <v>324980</v>
      </c>
      <c r="F298" s="47">
        <f t="shared" si="87"/>
        <v>324980</v>
      </c>
      <c r="G298" s="50">
        <f t="shared" si="90"/>
        <v>-400</v>
      </c>
      <c r="H298" s="50">
        <f t="shared" si="86"/>
        <v>0</v>
      </c>
      <c r="I298" s="133">
        <f>MAX($F$10:F298)</f>
        <v>391480</v>
      </c>
      <c r="K298" s="140">
        <f t="shared" ref="K298:K361" si="94">MAX(0,+I298-I297)</f>
        <v>0</v>
      </c>
      <c r="L298" s="70">
        <f t="shared" si="91"/>
        <v>299910</v>
      </c>
      <c r="M298" s="70">
        <f t="shared" ref="M298:M361" si="95">MAX(0,+L298-L297)</f>
        <v>0</v>
      </c>
      <c r="N298" s="71">
        <f t="shared" ref="N298:N361" si="96">MIN(M298,H298-K298)</f>
        <v>0</v>
      </c>
      <c r="O298" s="70">
        <f t="shared" ref="O298:O361" si="97">+K298+N298</f>
        <v>0</v>
      </c>
      <c r="P298" s="69">
        <f t="shared" ref="P298:P361" si="98">+H298-O298</f>
        <v>0</v>
      </c>
      <c r="Q298" s="50">
        <f t="shared" ref="Q298:Q361" si="99">MAX(0,IF(AND(K298=0,P298&gt;0),0,Q297+K298+U297))</f>
        <v>0</v>
      </c>
      <c r="R298" s="50">
        <f t="shared" ref="R298:R361" si="100">MAX(0,R297+P298+V297)</f>
        <v>0</v>
      </c>
      <c r="S298" s="50">
        <f t="shared" ref="S298:S361" si="101">IF(G298&lt;0,G298,0)</f>
        <v>-400</v>
      </c>
      <c r="T298" s="50">
        <f t="shared" ref="T298:T361" si="102">MIN(0,+S298+R297+V297)</f>
        <v>-400</v>
      </c>
      <c r="U298" s="72">
        <f t="shared" ref="U298:U361" si="103">MAX(S298,IF(Q298&gt;0,MAX(-Q298,S298),T298))</f>
        <v>-400</v>
      </c>
      <c r="V298" s="73">
        <f t="shared" ref="V298:V361" si="104">+S298-U298</f>
        <v>0</v>
      </c>
    </row>
    <row r="299" spans="1:22" x14ac:dyDescent="0.35">
      <c r="A299" s="32">
        <v>43389</v>
      </c>
      <c r="B299" s="20">
        <f t="shared" si="92"/>
        <v>2018</v>
      </c>
      <c r="C299" s="20">
        <f t="shared" si="93"/>
        <v>10</v>
      </c>
      <c r="E299" s="47">
        <v>324380</v>
      </c>
      <c r="F299" s="47">
        <f t="shared" si="87"/>
        <v>324380</v>
      </c>
      <c r="G299" s="50">
        <f t="shared" si="90"/>
        <v>-600</v>
      </c>
      <c r="H299" s="50">
        <f t="shared" si="86"/>
        <v>0</v>
      </c>
      <c r="I299" s="133">
        <f>MAX($F$10:F299)</f>
        <v>391480</v>
      </c>
      <c r="K299" s="140">
        <f t="shared" si="94"/>
        <v>0</v>
      </c>
      <c r="L299" s="70">
        <f t="shared" si="91"/>
        <v>299910</v>
      </c>
      <c r="M299" s="70">
        <f t="shared" si="95"/>
        <v>0</v>
      </c>
      <c r="N299" s="71">
        <f t="shared" si="96"/>
        <v>0</v>
      </c>
      <c r="O299" s="70">
        <f t="shared" si="97"/>
        <v>0</v>
      </c>
      <c r="P299" s="69">
        <f t="shared" si="98"/>
        <v>0</v>
      </c>
      <c r="Q299" s="50">
        <f t="shared" si="99"/>
        <v>0</v>
      </c>
      <c r="R299" s="50">
        <f t="shared" si="100"/>
        <v>0</v>
      </c>
      <c r="S299" s="50">
        <f t="shared" si="101"/>
        <v>-600</v>
      </c>
      <c r="T299" s="50">
        <f t="shared" si="102"/>
        <v>-600</v>
      </c>
      <c r="U299" s="72">
        <f t="shared" si="103"/>
        <v>-600</v>
      </c>
      <c r="V299" s="73">
        <f t="shared" si="104"/>
        <v>0</v>
      </c>
    </row>
    <row r="300" spans="1:22" x14ac:dyDescent="0.35">
      <c r="A300" s="32">
        <v>43390</v>
      </c>
      <c r="B300" s="20">
        <f t="shared" si="92"/>
        <v>2018</v>
      </c>
      <c r="C300" s="20">
        <f t="shared" si="93"/>
        <v>10</v>
      </c>
      <c r="E300" s="47">
        <v>323320</v>
      </c>
      <c r="F300" s="47">
        <f t="shared" si="87"/>
        <v>323320</v>
      </c>
      <c r="G300" s="50">
        <f t="shared" si="90"/>
        <v>-1060</v>
      </c>
      <c r="H300" s="50">
        <f t="shared" ref="H300:H363" si="105">IF(G300&gt;0,G300,0)</f>
        <v>0</v>
      </c>
      <c r="I300" s="133">
        <f>MAX($F$10:F300)</f>
        <v>391480</v>
      </c>
      <c r="K300" s="140">
        <f t="shared" si="94"/>
        <v>0</v>
      </c>
      <c r="L300" s="70">
        <f t="shared" si="91"/>
        <v>299910</v>
      </c>
      <c r="M300" s="70">
        <f t="shared" si="95"/>
        <v>0</v>
      </c>
      <c r="N300" s="71">
        <f t="shared" si="96"/>
        <v>0</v>
      </c>
      <c r="O300" s="70">
        <f t="shared" si="97"/>
        <v>0</v>
      </c>
      <c r="P300" s="69">
        <f t="shared" si="98"/>
        <v>0</v>
      </c>
      <c r="Q300" s="50">
        <f t="shared" si="99"/>
        <v>0</v>
      </c>
      <c r="R300" s="50">
        <f t="shared" si="100"/>
        <v>0</v>
      </c>
      <c r="S300" s="50">
        <f t="shared" si="101"/>
        <v>-1060</v>
      </c>
      <c r="T300" s="50">
        <f t="shared" si="102"/>
        <v>-1060</v>
      </c>
      <c r="U300" s="72">
        <f t="shared" si="103"/>
        <v>-1060</v>
      </c>
      <c r="V300" s="73">
        <f t="shared" si="104"/>
        <v>0</v>
      </c>
    </row>
    <row r="301" spans="1:22" x14ac:dyDescent="0.35">
      <c r="A301" s="32">
        <v>43391</v>
      </c>
      <c r="B301" s="20">
        <f t="shared" si="92"/>
        <v>2018</v>
      </c>
      <c r="C301" s="20">
        <f t="shared" si="93"/>
        <v>10</v>
      </c>
      <c r="E301" s="47">
        <v>321390</v>
      </c>
      <c r="F301" s="47">
        <f t="shared" si="87"/>
        <v>321390</v>
      </c>
      <c r="G301" s="50">
        <f t="shared" si="90"/>
        <v>-1930</v>
      </c>
      <c r="H301" s="50">
        <f t="shared" si="105"/>
        <v>0</v>
      </c>
      <c r="I301" s="133">
        <f>MAX($F$10:F301)</f>
        <v>391480</v>
      </c>
      <c r="K301" s="140">
        <f t="shared" si="94"/>
        <v>0</v>
      </c>
      <c r="L301" s="70">
        <f t="shared" si="91"/>
        <v>299910</v>
      </c>
      <c r="M301" s="70">
        <f t="shared" si="95"/>
        <v>0</v>
      </c>
      <c r="N301" s="71">
        <f t="shared" si="96"/>
        <v>0</v>
      </c>
      <c r="O301" s="70">
        <f t="shared" si="97"/>
        <v>0</v>
      </c>
      <c r="P301" s="69">
        <f t="shared" si="98"/>
        <v>0</v>
      </c>
      <c r="Q301" s="50">
        <f t="shared" si="99"/>
        <v>0</v>
      </c>
      <c r="R301" s="50">
        <f t="shared" si="100"/>
        <v>0</v>
      </c>
      <c r="S301" s="50">
        <f t="shared" si="101"/>
        <v>-1930</v>
      </c>
      <c r="T301" s="50">
        <f t="shared" si="102"/>
        <v>-1930</v>
      </c>
      <c r="U301" s="72">
        <f t="shared" si="103"/>
        <v>-1930</v>
      </c>
      <c r="V301" s="73">
        <f t="shared" si="104"/>
        <v>0</v>
      </c>
    </row>
    <row r="302" spans="1:22" x14ac:dyDescent="0.35">
      <c r="A302" s="32">
        <v>43392</v>
      </c>
      <c r="B302" s="20">
        <f t="shared" si="92"/>
        <v>2018</v>
      </c>
      <c r="C302" s="20">
        <f t="shared" si="93"/>
        <v>10</v>
      </c>
      <c r="E302" s="47">
        <v>319340</v>
      </c>
      <c r="F302" s="47">
        <f t="shared" si="87"/>
        <v>319340</v>
      </c>
      <c r="G302" s="50">
        <f t="shared" si="90"/>
        <v>-2050</v>
      </c>
      <c r="H302" s="50">
        <f t="shared" si="105"/>
        <v>0</v>
      </c>
      <c r="I302" s="133">
        <f>MAX($F$10:F302)</f>
        <v>391480</v>
      </c>
      <c r="K302" s="140">
        <f t="shared" si="94"/>
        <v>0</v>
      </c>
      <c r="L302" s="70">
        <f t="shared" si="91"/>
        <v>299910</v>
      </c>
      <c r="M302" s="70">
        <f t="shared" si="95"/>
        <v>0</v>
      </c>
      <c r="N302" s="71">
        <f t="shared" si="96"/>
        <v>0</v>
      </c>
      <c r="O302" s="70">
        <f t="shared" si="97"/>
        <v>0</v>
      </c>
      <c r="P302" s="69">
        <f t="shared" si="98"/>
        <v>0</v>
      </c>
      <c r="Q302" s="50">
        <f t="shared" si="99"/>
        <v>0</v>
      </c>
      <c r="R302" s="50">
        <f t="shared" si="100"/>
        <v>0</v>
      </c>
      <c r="S302" s="50">
        <f t="shared" si="101"/>
        <v>-2050</v>
      </c>
      <c r="T302" s="50">
        <f t="shared" si="102"/>
        <v>-2050</v>
      </c>
      <c r="U302" s="72">
        <f t="shared" si="103"/>
        <v>-2050</v>
      </c>
      <c r="V302" s="73">
        <f t="shared" si="104"/>
        <v>0</v>
      </c>
    </row>
    <row r="303" spans="1:22" x14ac:dyDescent="0.35">
      <c r="A303" s="32">
        <v>43393</v>
      </c>
      <c r="B303" s="20">
        <f t="shared" si="92"/>
        <v>2018</v>
      </c>
      <c r="C303" s="20">
        <f t="shared" si="93"/>
        <v>10</v>
      </c>
      <c r="E303" s="47">
        <v>317900</v>
      </c>
      <c r="F303" s="47">
        <f t="shared" si="87"/>
        <v>317900</v>
      </c>
      <c r="G303" s="50">
        <f t="shared" si="90"/>
        <v>-1440</v>
      </c>
      <c r="H303" s="50">
        <f t="shared" si="105"/>
        <v>0</v>
      </c>
      <c r="I303" s="133">
        <f>MAX($F$10:F303)</f>
        <v>391480</v>
      </c>
      <c r="K303" s="140">
        <f t="shared" si="94"/>
        <v>0</v>
      </c>
      <c r="L303" s="70">
        <f t="shared" si="91"/>
        <v>299650</v>
      </c>
      <c r="M303" s="70">
        <f t="shared" si="95"/>
        <v>0</v>
      </c>
      <c r="N303" s="71">
        <f t="shared" si="96"/>
        <v>0</v>
      </c>
      <c r="O303" s="70">
        <f t="shared" si="97"/>
        <v>0</v>
      </c>
      <c r="P303" s="69">
        <f t="shared" si="98"/>
        <v>0</v>
      </c>
      <c r="Q303" s="50">
        <f t="shared" si="99"/>
        <v>0</v>
      </c>
      <c r="R303" s="50">
        <f t="shared" si="100"/>
        <v>0</v>
      </c>
      <c r="S303" s="50">
        <f t="shared" si="101"/>
        <v>-1440</v>
      </c>
      <c r="T303" s="50">
        <f t="shared" si="102"/>
        <v>-1440</v>
      </c>
      <c r="U303" s="72">
        <f t="shared" si="103"/>
        <v>-1440</v>
      </c>
      <c r="V303" s="73">
        <f t="shared" si="104"/>
        <v>0</v>
      </c>
    </row>
    <row r="304" spans="1:22" x14ac:dyDescent="0.35">
      <c r="A304" s="32">
        <v>43394</v>
      </c>
      <c r="B304" s="20">
        <f t="shared" si="92"/>
        <v>2018</v>
      </c>
      <c r="C304" s="20">
        <f t="shared" si="93"/>
        <v>10</v>
      </c>
      <c r="E304" s="47">
        <v>317170</v>
      </c>
      <c r="F304" s="47">
        <f t="shared" si="87"/>
        <v>317170</v>
      </c>
      <c r="G304" s="50">
        <f t="shared" si="90"/>
        <v>-730</v>
      </c>
      <c r="H304" s="50">
        <f t="shared" si="105"/>
        <v>0</v>
      </c>
      <c r="I304" s="133">
        <f>MAX($F$10:F304)</f>
        <v>391480</v>
      </c>
      <c r="K304" s="140">
        <f t="shared" si="94"/>
        <v>0</v>
      </c>
      <c r="L304" s="70">
        <f t="shared" si="91"/>
        <v>299460</v>
      </c>
      <c r="M304" s="70">
        <f t="shared" si="95"/>
        <v>0</v>
      </c>
      <c r="N304" s="71">
        <f t="shared" si="96"/>
        <v>0</v>
      </c>
      <c r="O304" s="70">
        <f t="shared" si="97"/>
        <v>0</v>
      </c>
      <c r="P304" s="69">
        <f t="shared" si="98"/>
        <v>0</v>
      </c>
      <c r="Q304" s="50">
        <f t="shared" si="99"/>
        <v>0</v>
      </c>
      <c r="R304" s="50">
        <f t="shared" si="100"/>
        <v>0</v>
      </c>
      <c r="S304" s="50">
        <f t="shared" si="101"/>
        <v>-730</v>
      </c>
      <c r="T304" s="50">
        <f t="shared" si="102"/>
        <v>-730</v>
      </c>
      <c r="U304" s="72">
        <f t="shared" si="103"/>
        <v>-730</v>
      </c>
      <c r="V304" s="73">
        <f t="shared" si="104"/>
        <v>0</v>
      </c>
    </row>
    <row r="305" spans="1:22" x14ac:dyDescent="0.35">
      <c r="A305" s="32">
        <v>43395</v>
      </c>
      <c r="B305" s="20">
        <f t="shared" si="92"/>
        <v>2018</v>
      </c>
      <c r="C305" s="20">
        <f t="shared" si="93"/>
        <v>10</v>
      </c>
      <c r="E305" s="47">
        <v>316510</v>
      </c>
      <c r="F305" s="47">
        <f t="shared" si="87"/>
        <v>316510</v>
      </c>
      <c r="G305" s="50">
        <f t="shared" si="90"/>
        <v>-660</v>
      </c>
      <c r="H305" s="50">
        <f t="shared" si="105"/>
        <v>0</v>
      </c>
      <c r="I305" s="133">
        <f>MAX($F$10:F305)</f>
        <v>391480</v>
      </c>
      <c r="K305" s="140">
        <f t="shared" si="94"/>
        <v>0</v>
      </c>
      <c r="L305" s="70">
        <f t="shared" si="91"/>
        <v>299270</v>
      </c>
      <c r="M305" s="70">
        <f t="shared" si="95"/>
        <v>0</v>
      </c>
      <c r="N305" s="71">
        <f t="shared" si="96"/>
        <v>0</v>
      </c>
      <c r="O305" s="70">
        <f t="shared" si="97"/>
        <v>0</v>
      </c>
      <c r="P305" s="69">
        <f t="shared" si="98"/>
        <v>0</v>
      </c>
      <c r="Q305" s="50">
        <f t="shared" si="99"/>
        <v>0</v>
      </c>
      <c r="R305" s="50">
        <f t="shared" si="100"/>
        <v>0</v>
      </c>
      <c r="S305" s="50">
        <f t="shared" si="101"/>
        <v>-660</v>
      </c>
      <c r="T305" s="50">
        <f t="shared" si="102"/>
        <v>-660</v>
      </c>
      <c r="U305" s="72">
        <f t="shared" si="103"/>
        <v>-660</v>
      </c>
      <c r="V305" s="73">
        <f t="shared" si="104"/>
        <v>0</v>
      </c>
    </row>
    <row r="306" spans="1:22" x14ac:dyDescent="0.35">
      <c r="A306" s="32">
        <v>43396</v>
      </c>
      <c r="B306" s="20">
        <f t="shared" si="92"/>
        <v>2018</v>
      </c>
      <c r="C306" s="20">
        <f t="shared" si="93"/>
        <v>10</v>
      </c>
      <c r="E306" s="47">
        <v>315990</v>
      </c>
      <c r="F306" s="47">
        <f t="shared" si="87"/>
        <v>315990</v>
      </c>
      <c r="G306" s="50">
        <f t="shared" si="90"/>
        <v>-520</v>
      </c>
      <c r="H306" s="50">
        <f t="shared" si="105"/>
        <v>0</v>
      </c>
      <c r="I306" s="133">
        <f>MAX($F$10:F306)</f>
        <v>391480</v>
      </c>
      <c r="K306" s="140">
        <f t="shared" si="94"/>
        <v>0</v>
      </c>
      <c r="L306" s="70">
        <f t="shared" si="91"/>
        <v>299270</v>
      </c>
      <c r="M306" s="70">
        <f t="shared" si="95"/>
        <v>0</v>
      </c>
      <c r="N306" s="71">
        <f t="shared" si="96"/>
        <v>0</v>
      </c>
      <c r="O306" s="70">
        <f t="shared" si="97"/>
        <v>0</v>
      </c>
      <c r="P306" s="69">
        <f t="shared" si="98"/>
        <v>0</v>
      </c>
      <c r="Q306" s="50">
        <f t="shared" si="99"/>
        <v>0</v>
      </c>
      <c r="R306" s="50">
        <f t="shared" si="100"/>
        <v>0</v>
      </c>
      <c r="S306" s="50">
        <f t="shared" si="101"/>
        <v>-520</v>
      </c>
      <c r="T306" s="50">
        <f t="shared" si="102"/>
        <v>-520</v>
      </c>
      <c r="U306" s="72">
        <f t="shared" si="103"/>
        <v>-520</v>
      </c>
      <c r="V306" s="73">
        <f t="shared" si="104"/>
        <v>0</v>
      </c>
    </row>
    <row r="307" spans="1:22" x14ac:dyDescent="0.35">
      <c r="A307" s="32">
        <v>43397</v>
      </c>
      <c r="B307" s="20">
        <f t="shared" si="92"/>
        <v>2018</v>
      </c>
      <c r="C307" s="20">
        <f t="shared" si="93"/>
        <v>10</v>
      </c>
      <c r="E307" s="47">
        <v>314940</v>
      </c>
      <c r="F307" s="47">
        <f t="shared" ref="F307:F370" si="106">+E307</f>
        <v>314940</v>
      </c>
      <c r="G307" s="50">
        <f t="shared" si="90"/>
        <v>-1050</v>
      </c>
      <c r="H307" s="50">
        <f t="shared" si="105"/>
        <v>0</v>
      </c>
      <c r="I307" s="133">
        <f>MAX($F$10:F307)</f>
        <v>391480</v>
      </c>
      <c r="K307" s="140">
        <f t="shared" si="94"/>
        <v>0</v>
      </c>
      <c r="L307" s="70">
        <f t="shared" si="91"/>
        <v>299270</v>
      </c>
      <c r="M307" s="70">
        <f t="shared" si="95"/>
        <v>0</v>
      </c>
      <c r="N307" s="71">
        <f t="shared" si="96"/>
        <v>0</v>
      </c>
      <c r="O307" s="70">
        <f t="shared" si="97"/>
        <v>0</v>
      </c>
      <c r="P307" s="69">
        <f t="shared" si="98"/>
        <v>0</v>
      </c>
      <c r="Q307" s="50">
        <f t="shared" si="99"/>
        <v>0</v>
      </c>
      <c r="R307" s="50">
        <f t="shared" si="100"/>
        <v>0</v>
      </c>
      <c r="S307" s="50">
        <f t="shared" si="101"/>
        <v>-1050</v>
      </c>
      <c r="T307" s="50">
        <f t="shared" si="102"/>
        <v>-1050</v>
      </c>
      <c r="U307" s="72">
        <f t="shared" si="103"/>
        <v>-1050</v>
      </c>
      <c r="V307" s="73">
        <f t="shared" si="104"/>
        <v>0</v>
      </c>
    </row>
    <row r="308" spans="1:22" x14ac:dyDescent="0.35">
      <c r="A308" s="32">
        <v>43398</v>
      </c>
      <c r="B308" s="20">
        <f t="shared" si="92"/>
        <v>2018</v>
      </c>
      <c r="C308" s="20">
        <f t="shared" si="93"/>
        <v>10</v>
      </c>
      <c r="E308" s="47">
        <v>312910</v>
      </c>
      <c r="F308" s="47">
        <f t="shared" si="106"/>
        <v>312910</v>
      </c>
      <c r="G308" s="50">
        <f t="shared" si="90"/>
        <v>-2030</v>
      </c>
      <c r="H308" s="50">
        <f t="shared" si="105"/>
        <v>0</v>
      </c>
      <c r="I308" s="133">
        <f>MAX($F$10:F308)</f>
        <v>391480</v>
      </c>
      <c r="K308" s="140">
        <f t="shared" si="94"/>
        <v>0</v>
      </c>
      <c r="L308" s="70">
        <f t="shared" si="91"/>
        <v>299270</v>
      </c>
      <c r="M308" s="70">
        <f t="shared" si="95"/>
        <v>0</v>
      </c>
      <c r="N308" s="71">
        <f t="shared" si="96"/>
        <v>0</v>
      </c>
      <c r="O308" s="70">
        <f t="shared" si="97"/>
        <v>0</v>
      </c>
      <c r="P308" s="69">
        <f t="shared" si="98"/>
        <v>0</v>
      </c>
      <c r="Q308" s="50">
        <f t="shared" si="99"/>
        <v>0</v>
      </c>
      <c r="R308" s="50">
        <f t="shared" si="100"/>
        <v>0</v>
      </c>
      <c r="S308" s="50">
        <f t="shared" si="101"/>
        <v>-2030</v>
      </c>
      <c r="T308" s="50">
        <f t="shared" si="102"/>
        <v>-2030</v>
      </c>
      <c r="U308" s="72">
        <f t="shared" si="103"/>
        <v>-2030</v>
      </c>
      <c r="V308" s="73">
        <f t="shared" si="104"/>
        <v>0</v>
      </c>
    </row>
    <row r="309" spans="1:22" x14ac:dyDescent="0.35">
      <c r="A309" s="32">
        <v>43399</v>
      </c>
      <c r="B309" s="20">
        <f t="shared" si="92"/>
        <v>2018</v>
      </c>
      <c r="C309" s="20">
        <f t="shared" si="93"/>
        <v>10</v>
      </c>
      <c r="E309" s="47">
        <v>310690</v>
      </c>
      <c r="F309" s="47">
        <f t="shared" si="106"/>
        <v>310690</v>
      </c>
      <c r="G309" s="50">
        <f t="shared" si="90"/>
        <v>-2220</v>
      </c>
      <c r="H309" s="50">
        <f t="shared" si="105"/>
        <v>0</v>
      </c>
      <c r="I309" s="133">
        <f>MAX($F$10:F309)</f>
        <v>391480</v>
      </c>
      <c r="K309" s="140">
        <f t="shared" si="94"/>
        <v>0</v>
      </c>
      <c r="L309" s="70">
        <f t="shared" si="91"/>
        <v>299270</v>
      </c>
      <c r="M309" s="70">
        <f t="shared" si="95"/>
        <v>0</v>
      </c>
      <c r="N309" s="71">
        <f t="shared" si="96"/>
        <v>0</v>
      </c>
      <c r="O309" s="70">
        <f t="shared" si="97"/>
        <v>0</v>
      </c>
      <c r="P309" s="69">
        <f t="shared" si="98"/>
        <v>0</v>
      </c>
      <c r="Q309" s="50">
        <f t="shared" si="99"/>
        <v>0</v>
      </c>
      <c r="R309" s="50">
        <f t="shared" si="100"/>
        <v>0</v>
      </c>
      <c r="S309" s="50">
        <f t="shared" si="101"/>
        <v>-2220</v>
      </c>
      <c r="T309" s="50">
        <f t="shared" si="102"/>
        <v>-2220</v>
      </c>
      <c r="U309" s="72">
        <f t="shared" si="103"/>
        <v>-2220</v>
      </c>
      <c r="V309" s="73">
        <f t="shared" si="104"/>
        <v>0</v>
      </c>
    </row>
    <row r="310" spans="1:22" x14ac:dyDescent="0.35">
      <c r="A310" s="32">
        <v>43400</v>
      </c>
      <c r="B310" s="20">
        <f t="shared" si="92"/>
        <v>2018</v>
      </c>
      <c r="C310" s="20">
        <f t="shared" si="93"/>
        <v>10</v>
      </c>
      <c r="E310" s="47">
        <v>309260</v>
      </c>
      <c r="F310" s="47">
        <f t="shared" si="106"/>
        <v>309260</v>
      </c>
      <c r="G310" s="50">
        <f t="shared" si="90"/>
        <v>-1430</v>
      </c>
      <c r="H310" s="50">
        <f t="shared" si="105"/>
        <v>0</v>
      </c>
      <c r="I310" s="133">
        <f>MAX($F$10:F310)</f>
        <v>391480</v>
      </c>
      <c r="K310" s="140">
        <f t="shared" si="94"/>
        <v>0</v>
      </c>
      <c r="L310" s="70">
        <f t="shared" si="91"/>
        <v>299270</v>
      </c>
      <c r="M310" s="70">
        <f t="shared" si="95"/>
        <v>0</v>
      </c>
      <c r="N310" s="71">
        <f t="shared" si="96"/>
        <v>0</v>
      </c>
      <c r="O310" s="70">
        <f t="shared" si="97"/>
        <v>0</v>
      </c>
      <c r="P310" s="69">
        <f t="shared" si="98"/>
        <v>0</v>
      </c>
      <c r="Q310" s="50">
        <f t="shared" si="99"/>
        <v>0</v>
      </c>
      <c r="R310" s="50">
        <f t="shared" si="100"/>
        <v>0</v>
      </c>
      <c r="S310" s="50">
        <f t="shared" si="101"/>
        <v>-1430</v>
      </c>
      <c r="T310" s="50">
        <f t="shared" si="102"/>
        <v>-1430</v>
      </c>
      <c r="U310" s="72">
        <f t="shared" si="103"/>
        <v>-1430</v>
      </c>
      <c r="V310" s="73">
        <f t="shared" si="104"/>
        <v>0</v>
      </c>
    </row>
    <row r="311" spans="1:22" x14ac:dyDescent="0.35">
      <c r="A311" s="32">
        <v>43401</v>
      </c>
      <c r="B311" s="20">
        <f t="shared" si="92"/>
        <v>2018</v>
      </c>
      <c r="C311" s="20">
        <f t="shared" si="93"/>
        <v>10</v>
      </c>
      <c r="E311" s="47">
        <v>308350</v>
      </c>
      <c r="F311" s="47">
        <f t="shared" si="106"/>
        <v>308350</v>
      </c>
      <c r="G311" s="50">
        <f t="shared" si="90"/>
        <v>-910</v>
      </c>
      <c r="H311" s="50">
        <f t="shared" si="105"/>
        <v>0</v>
      </c>
      <c r="I311" s="133">
        <f>MAX($F$10:F311)</f>
        <v>391480</v>
      </c>
      <c r="K311" s="140">
        <f t="shared" si="94"/>
        <v>0</v>
      </c>
      <c r="L311" s="70">
        <f t="shared" si="91"/>
        <v>298820</v>
      </c>
      <c r="M311" s="70">
        <f t="shared" si="95"/>
        <v>0</v>
      </c>
      <c r="N311" s="71">
        <f t="shared" si="96"/>
        <v>0</v>
      </c>
      <c r="O311" s="70">
        <f t="shared" si="97"/>
        <v>0</v>
      </c>
      <c r="P311" s="69">
        <f t="shared" si="98"/>
        <v>0</v>
      </c>
      <c r="Q311" s="50">
        <f t="shared" si="99"/>
        <v>0</v>
      </c>
      <c r="R311" s="50">
        <f t="shared" si="100"/>
        <v>0</v>
      </c>
      <c r="S311" s="50">
        <f t="shared" si="101"/>
        <v>-910</v>
      </c>
      <c r="T311" s="50">
        <f t="shared" si="102"/>
        <v>-910</v>
      </c>
      <c r="U311" s="72">
        <f t="shared" si="103"/>
        <v>-910</v>
      </c>
      <c r="V311" s="73">
        <f t="shared" si="104"/>
        <v>0</v>
      </c>
    </row>
    <row r="312" spans="1:22" x14ac:dyDescent="0.35">
      <c r="A312" s="32">
        <v>43402</v>
      </c>
      <c r="B312" s="20">
        <f t="shared" si="92"/>
        <v>2018</v>
      </c>
      <c r="C312" s="20">
        <f t="shared" si="93"/>
        <v>10</v>
      </c>
      <c r="E312" s="47">
        <v>307640</v>
      </c>
      <c r="F312" s="47">
        <f t="shared" si="106"/>
        <v>307640</v>
      </c>
      <c r="G312" s="50">
        <f t="shared" si="90"/>
        <v>-710</v>
      </c>
      <c r="H312" s="50">
        <f t="shared" si="105"/>
        <v>0</v>
      </c>
      <c r="I312" s="133">
        <f>MAX($F$10:F312)</f>
        <v>391480</v>
      </c>
      <c r="K312" s="140">
        <f t="shared" si="94"/>
        <v>0</v>
      </c>
      <c r="L312" s="70">
        <f t="shared" si="91"/>
        <v>298440</v>
      </c>
      <c r="M312" s="70">
        <f t="shared" si="95"/>
        <v>0</v>
      </c>
      <c r="N312" s="71">
        <f t="shared" si="96"/>
        <v>0</v>
      </c>
      <c r="O312" s="70">
        <f t="shared" si="97"/>
        <v>0</v>
      </c>
      <c r="P312" s="69">
        <f t="shared" si="98"/>
        <v>0</v>
      </c>
      <c r="Q312" s="50">
        <f t="shared" si="99"/>
        <v>0</v>
      </c>
      <c r="R312" s="50">
        <f t="shared" si="100"/>
        <v>0</v>
      </c>
      <c r="S312" s="50">
        <f t="shared" si="101"/>
        <v>-710</v>
      </c>
      <c r="T312" s="50">
        <f t="shared" si="102"/>
        <v>-710</v>
      </c>
      <c r="U312" s="72">
        <f t="shared" si="103"/>
        <v>-710</v>
      </c>
      <c r="V312" s="73">
        <f t="shared" si="104"/>
        <v>0</v>
      </c>
    </row>
    <row r="313" spans="1:22" x14ac:dyDescent="0.35">
      <c r="A313" s="32">
        <v>43403</v>
      </c>
      <c r="B313" s="20">
        <f t="shared" si="92"/>
        <v>2018</v>
      </c>
      <c r="C313" s="20">
        <f t="shared" si="93"/>
        <v>10</v>
      </c>
      <c r="E313" s="47">
        <v>306990</v>
      </c>
      <c r="F313" s="47">
        <f t="shared" si="106"/>
        <v>306990</v>
      </c>
      <c r="G313" s="50">
        <f t="shared" si="90"/>
        <v>-650</v>
      </c>
      <c r="H313" s="50">
        <f t="shared" si="105"/>
        <v>0</v>
      </c>
      <c r="I313" s="133">
        <f>MAX($F$10:F313)</f>
        <v>391480</v>
      </c>
      <c r="K313" s="140">
        <f t="shared" si="94"/>
        <v>0</v>
      </c>
      <c r="L313" s="70">
        <f t="shared" si="91"/>
        <v>298060</v>
      </c>
      <c r="M313" s="70">
        <f t="shared" si="95"/>
        <v>0</v>
      </c>
      <c r="N313" s="71">
        <f t="shared" si="96"/>
        <v>0</v>
      </c>
      <c r="O313" s="70">
        <f t="shared" si="97"/>
        <v>0</v>
      </c>
      <c r="P313" s="69">
        <f t="shared" si="98"/>
        <v>0</v>
      </c>
      <c r="Q313" s="50">
        <f t="shared" si="99"/>
        <v>0</v>
      </c>
      <c r="R313" s="50">
        <f t="shared" si="100"/>
        <v>0</v>
      </c>
      <c r="S313" s="50">
        <f t="shared" si="101"/>
        <v>-650</v>
      </c>
      <c r="T313" s="50">
        <f t="shared" si="102"/>
        <v>-650</v>
      </c>
      <c r="U313" s="72">
        <f t="shared" si="103"/>
        <v>-650</v>
      </c>
      <c r="V313" s="73">
        <f t="shared" si="104"/>
        <v>0</v>
      </c>
    </row>
    <row r="314" spans="1:22" x14ac:dyDescent="0.35">
      <c r="A314" s="32">
        <v>43404</v>
      </c>
      <c r="B314" s="20">
        <f t="shared" si="92"/>
        <v>2018</v>
      </c>
      <c r="C314" s="20">
        <f t="shared" si="93"/>
        <v>10</v>
      </c>
      <c r="E314" s="47">
        <v>306020</v>
      </c>
      <c r="F314" s="47">
        <f t="shared" si="106"/>
        <v>306020</v>
      </c>
      <c r="G314" s="50">
        <f t="shared" si="90"/>
        <v>-970</v>
      </c>
      <c r="H314" s="50">
        <f t="shared" si="105"/>
        <v>0</v>
      </c>
      <c r="I314" s="133">
        <f>MAX($F$10:F314)</f>
        <v>391480</v>
      </c>
      <c r="K314" s="140">
        <f t="shared" si="94"/>
        <v>0</v>
      </c>
      <c r="L314" s="70">
        <f t="shared" si="91"/>
        <v>297930</v>
      </c>
      <c r="M314" s="70">
        <f t="shared" si="95"/>
        <v>0</v>
      </c>
      <c r="N314" s="71">
        <f t="shared" si="96"/>
        <v>0</v>
      </c>
      <c r="O314" s="70">
        <f t="shared" si="97"/>
        <v>0</v>
      </c>
      <c r="P314" s="69">
        <f t="shared" si="98"/>
        <v>0</v>
      </c>
      <c r="Q314" s="50">
        <f t="shared" si="99"/>
        <v>0</v>
      </c>
      <c r="R314" s="50">
        <f t="shared" si="100"/>
        <v>0</v>
      </c>
      <c r="S314" s="50">
        <f t="shared" si="101"/>
        <v>-970</v>
      </c>
      <c r="T314" s="50">
        <f t="shared" si="102"/>
        <v>-970</v>
      </c>
      <c r="U314" s="72">
        <f t="shared" si="103"/>
        <v>-970</v>
      </c>
      <c r="V314" s="73">
        <f t="shared" si="104"/>
        <v>0</v>
      </c>
    </row>
    <row r="315" spans="1:22" x14ac:dyDescent="0.35">
      <c r="A315" s="32">
        <v>43405</v>
      </c>
      <c r="B315" s="20">
        <f t="shared" si="92"/>
        <v>2018</v>
      </c>
      <c r="C315" s="20">
        <f t="shared" si="93"/>
        <v>11</v>
      </c>
      <c r="E315" s="47">
        <v>304410</v>
      </c>
      <c r="F315" s="47">
        <f t="shared" si="106"/>
        <v>304410</v>
      </c>
      <c r="G315" s="50">
        <f t="shared" si="90"/>
        <v>-1610</v>
      </c>
      <c r="H315" s="50">
        <f t="shared" si="105"/>
        <v>0</v>
      </c>
      <c r="I315" s="133">
        <f>MAX($F$10:F315)</f>
        <v>391480</v>
      </c>
      <c r="K315" s="140">
        <f t="shared" si="94"/>
        <v>0</v>
      </c>
      <c r="L315" s="70">
        <f t="shared" si="91"/>
        <v>297230</v>
      </c>
      <c r="M315" s="70">
        <f t="shared" si="95"/>
        <v>0</v>
      </c>
      <c r="N315" s="71">
        <f t="shared" si="96"/>
        <v>0</v>
      </c>
      <c r="O315" s="70">
        <f t="shared" si="97"/>
        <v>0</v>
      </c>
      <c r="P315" s="69">
        <f t="shared" si="98"/>
        <v>0</v>
      </c>
      <c r="Q315" s="50">
        <f t="shared" si="99"/>
        <v>0</v>
      </c>
      <c r="R315" s="50">
        <f t="shared" si="100"/>
        <v>0</v>
      </c>
      <c r="S315" s="50">
        <f t="shared" si="101"/>
        <v>-1610</v>
      </c>
      <c r="T315" s="50">
        <f t="shared" si="102"/>
        <v>-1610</v>
      </c>
      <c r="U315" s="72">
        <f t="shared" si="103"/>
        <v>-1610</v>
      </c>
      <c r="V315" s="73">
        <f t="shared" si="104"/>
        <v>0</v>
      </c>
    </row>
    <row r="316" spans="1:22" x14ac:dyDescent="0.35">
      <c r="A316" s="32">
        <v>43406</v>
      </c>
      <c r="B316" s="20">
        <f t="shared" si="92"/>
        <v>2018</v>
      </c>
      <c r="C316" s="20">
        <f t="shared" si="93"/>
        <v>11</v>
      </c>
      <c r="E316" s="47">
        <v>302930</v>
      </c>
      <c r="F316" s="47">
        <f t="shared" si="106"/>
        <v>302930</v>
      </c>
      <c r="G316" s="50">
        <f t="shared" si="90"/>
        <v>-1480</v>
      </c>
      <c r="H316" s="50">
        <f t="shared" si="105"/>
        <v>0</v>
      </c>
      <c r="I316" s="133">
        <f>MAX($F$10:F316)</f>
        <v>391480</v>
      </c>
      <c r="K316" s="140">
        <f t="shared" si="94"/>
        <v>0</v>
      </c>
      <c r="L316" s="70">
        <f t="shared" si="91"/>
        <v>296850</v>
      </c>
      <c r="M316" s="70">
        <f t="shared" si="95"/>
        <v>0</v>
      </c>
      <c r="N316" s="71">
        <f t="shared" si="96"/>
        <v>0</v>
      </c>
      <c r="O316" s="70">
        <f t="shared" si="97"/>
        <v>0</v>
      </c>
      <c r="P316" s="69">
        <f t="shared" si="98"/>
        <v>0</v>
      </c>
      <c r="Q316" s="50">
        <f t="shared" si="99"/>
        <v>0</v>
      </c>
      <c r="R316" s="50">
        <f t="shared" si="100"/>
        <v>0</v>
      </c>
      <c r="S316" s="50">
        <f t="shared" si="101"/>
        <v>-1480</v>
      </c>
      <c r="T316" s="50">
        <f t="shared" si="102"/>
        <v>-1480</v>
      </c>
      <c r="U316" s="72">
        <f t="shared" si="103"/>
        <v>-1480</v>
      </c>
      <c r="V316" s="73">
        <f t="shared" si="104"/>
        <v>0</v>
      </c>
    </row>
    <row r="317" spans="1:22" x14ac:dyDescent="0.35">
      <c r="A317" s="32">
        <v>43407</v>
      </c>
      <c r="B317" s="20">
        <f t="shared" si="92"/>
        <v>2018</v>
      </c>
      <c r="C317" s="20">
        <f t="shared" si="93"/>
        <v>11</v>
      </c>
      <c r="E317" s="47">
        <v>302280</v>
      </c>
      <c r="F317" s="47">
        <f t="shared" si="106"/>
        <v>302280</v>
      </c>
      <c r="G317" s="50">
        <f t="shared" si="90"/>
        <v>-650</v>
      </c>
      <c r="H317" s="50">
        <f t="shared" si="105"/>
        <v>0</v>
      </c>
      <c r="I317" s="133">
        <f>MAX($F$10:F317)</f>
        <v>391480</v>
      </c>
      <c r="K317" s="140">
        <f t="shared" si="94"/>
        <v>0</v>
      </c>
      <c r="L317" s="70">
        <f t="shared" si="91"/>
        <v>296400</v>
      </c>
      <c r="M317" s="70">
        <f t="shared" si="95"/>
        <v>0</v>
      </c>
      <c r="N317" s="71">
        <f t="shared" si="96"/>
        <v>0</v>
      </c>
      <c r="O317" s="70">
        <f t="shared" si="97"/>
        <v>0</v>
      </c>
      <c r="P317" s="69">
        <f t="shared" si="98"/>
        <v>0</v>
      </c>
      <c r="Q317" s="50">
        <f t="shared" si="99"/>
        <v>0</v>
      </c>
      <c r="R317" s="50">
        <f t="shared" si="100"/>
        <v>0</v>
      </c>
      <c r="S317" s="50">
        <f t="shared" si="101"/>
        <v>-650</v>
      </c>
      <c r="T317" s="50">
        <f t="shared" si="102"/>
        <v>-650</v>
      </c>
      <c r="U317" s="72">
        <f t="shared" si="103"/>
        <v>-650</v>
      </c>
      <c r="V317" s="73">
        <f t="shared" si="104"/>
        <v>0</v>
      </c>
    </row>
    <row r="318" spans="1:22" x14ac:dyDescent="0.35">
      <c r="A318" s="32">
        <v>43408</v>
      </c>
      <c r="B318" s="20">
        <f t="shared" si="92"/>
        <v>2018</v>
      </c>
      <c r="C318" s="20">
        <f t="shared" si="93"/>
        <v>11</v>
      </c>
      <c r="E318" s="47">
        <v>301900</v>
      </c>
      <c r="F318" s="47">
        <f t="shared" si="106"/>
        <v>301900</v>
      </c>
      <c r="G318" s="50">
        <f t="shared" si="90"/>
        <v>-380</v>
      </c>
      <c r="H318" s="50">
        <f t="shared" si="105"/>
        <v>0</v>
      </c>
      <c r="I318" s="133">
        <f>MAX($F$10:F318)</f>
        <v>391480</v>
      </c>
      <c r="K318" s="140">
        <f t="shared" si="94"/>
        <v>0</v>
      </c>
      <c r="L318" s="70">
        <f t="shared" si="91"/>
        <v>296270</v>
      </c>
      <c r="M318" s="70">
        <f t="shared" si="95"/>
        <v>0</v>
      </c>
      <c r="N318" s="71">
        <f t="shared" si="96"/>
        <v>0</v>
      </c>
      <c r="O318" s="70">
        <f t="shared" si="97"/>
        <v>0</v>
      </c>
      <c r="P318" s="69">
        <f t="shared" si="98"/>
        <v>0</v>
      </c>
      <c r="Q318" s="50">
        <f t="shared" si="99"/>
        <v>0</v>
      </c>
      <c r="R318" s="50">
        <f t="shared" si="100"/>
        <v>0</v>
      </c>
      <c r="S318" s="50">
        <f t="shared" si="101"/>
        <v>-380</v>
      </c>
      <c r="T318" s="50">
        <f t="shared" si="102"/>
        <v>-380</v>
      </c>
      <c r="U318" s="72">
        <f t="shared" si="103"/>
        <v>-380</v>
      </c>
      <c r="V318" s="73">
        <f t="shared" si="104"/>
        <v>0</v>
      </c>
    </row>
    <row r="319" spans="1:22" x14ac:dyDescent="0.35">
      <c r="A319" s="32">
        <v>43409</v>
      </c>
      <c r="B319" s="20">
        <f t="shared" si="92"/>
        <v>2018</v>
      </c>
      <c r="C319" s="20">
        <f t="shared" si="93"/>
        <v>11</v>
      </c>
      <c r="E319" s="47">
        <v>301640</v>
      </c>
      <c r="F319" s="47">
        <f t="shared" si="106"/>
        <v>301640</v>
      </c>
      <c r="G319" s="50">
        <f t="shared" si="90"/>
        <v>-260</v>
      </c>
      <c r="H319" s="50">
        <f t="shared" si="105"/>
        <v>0</v>
      </c>
      <c r="I319" s="133">
        <f>MAX($F$10:F319)</f>
        <v>391480</v>
      </c>
      <c r="K319" s="140">
        <f t="shared" si="94"/>
        <v>0</v>
      </c>
      <c r="L319" s="70">
        <f t="shared" si="91"/>
        <v>296270</v>
      </c>
      <c r="M319" s="70">
        <f t="shared" si="95"/>
        <v>0</v>
      </c>
      <c r="N319" s="71">
        <f t="shared" si="96"/>
        <v>0</v>
      </c>
      <c r="O319" s="70">
        <f t="shared" si="97"/>
        <v>0</v>
      </c>
      <c r="P319" s="69">
        <f t="shared" si="98"/>
        <v>0</v>
      </c>
      <c r="Q319" s="50">
        <f t="shared" si="99"/>
        <v>0</v>
      </c>
      <c r="R319" s="50">
        <f t="shared" si="100"/>
        <v>0</v>
      </c>
      <c r="S319" s="50">
        <f t="shared" si="101"/>
        <v>-260</v>
      </c>
      <c r="T319" s="50">
        <f t="shared" si="102"/>
        <v>-260</v>
      </c>
      <c r="U319" s="72">
        <f t="shared" si="103"/>
        <v>-260</v>
      </c>
      <c r="V319" s="73">
        <f t="shared" si="104"/>
        <v>0</v>
      </c>
    </row>
    <row r="320" spans="1:22" x14ac:dyDescent="0.35">
      <c r="A320" s="32">
        <v>43410</v>
      </c>
      <c r="B320" s="20">
        <f t="shared" si="92"/>
        <v>2018</v>
      </c>
      <c r="C320" s="20">
        <f t="shared" si="93"/>
        <v>11</v>
      </c>
      <c r="E320" s="47">
        <v>301450</v>
      </c>
      <c r="F320" s="47">
        <f t="shared" si="106"/>
        <v>301450</v>
      </c>
      <c r="G320" s="50">
        <f t="shared" si="90"/>
        <v>-190</v>
      </c>
      <c r="H320" s="50">
        <f t="shared" si="105"/>
        <v>0</v>
      </c>
      <c r="I320" s="133">
        <f>MAX($F$10:F320)</f>
        <v>391480</v>
      </c>
      <c r="K320" s="140">
        <f t="shared" si="94"/>
        <v>0</v>
      </c>
      <c r="L320" s="70">
        <f t="shared" si="91"/>
        <v>296270</v>
      </c>
      <c r="M320" s="70">
        <f t="shared" si="95"/>
        <v>0</v>
      </c>
      <c r="N320" s="71">
        <f t="shared" si="96"/>
        <v>0</v>
      </c>
      <c r="O320" s="70">
        <f t="shared" si="97"/>
        <v>0</v>
      </c>
      <c r="P320" s="69">
        <f t="shared" si="98"/>
        <v>0</v>
      </c>
      <c r="Q320" s="50">
        <f t="shared" si="99"/>
        <v>0</v>
      </c>
      <c r="R320" s="50">
        <f t="shared" si="100"/>
        <v>0</v>
      </c>
      <c r="S320" s="50">
        <f t="shared" si="101"/>
        <v>-190</v>
      </c>
      <c r="T320" s="50">
        <f t="shared" si="102"/>
        <v>-190</v>
      </c>
      <c r="U320" s="72">
        <f t="shared" si="103"/>
        <v>-190</v>
      </c>
      <c r="V320" s="73">
        <f t="shared" si="104"/>
        <v>0</v>
      </c>
    </row>
    <row r="321" spans="1:22" x14ac:dyDescent="0.35">
      <c r="A321" s="32">
        <v>43411</v>
      </c>
      <c r="B321" s="20">
        <f t="shared" si="92"/>
        <v>2018</v>
      </c>
      <c r="C321" s="20">
        <f t="shared" si="93"/>
        <v>11</v>
      </c>
      <c r="E321" s="47">
        <v>301130</v>
      </c>
      <c r="F321" s="47">
        <f t="shared" si="106"/>
        <v>301130</v>
      </c>
      <c r="G321" s="50">
        <f t="shared" si="90"/>
        <v>-320</v>
      </c>
      <c r="H321" s="50">
        <f t="shared" si="105"/>
        <v>0</v>
      </c>
      <c r="I321" s="133">
        <f>MAX($F$10:F321)</f>
        <v>391480</v>
      </c>
      <c r="K321" s="140">
        <f t="shared" si="94"/>
        <v>0</v>
      </c>
      <c r="L321" s="70">
        <f t="shared" si="91"/>
        <v>296270</v>
      </c>
      <c r="M321" s="70">
        <f t="shared" si="95"/>
        <v>0</v>
      </c>
      <c r="N321" s="71">
        <f t="shared" si="96"/>
        <v>0</v>
      </c>
      <c r="O321" s="70">
        <f t="shared" si="97"/>
        <v>0</v>
      </c>
      <c r="P321" s="69">
        <f t="shared" si="98"/>
        <v>0</v>
      </c>
      <c r="Q321" s="50">
        <f t="shared" si="99"/>
        <v>0</v>
      </c>
      <c r="R321" s="50">
        <f t="shared" si="100"/>
        <v>0</v>
      </c>
      <c r="S321" s="50">
        <f t="shared" si="101"/>
        <v>-320</v>
      </c>
      <c r="T321" s="50">
        <f t="shared" si="102"/>
        <v>-320</v>
      </c>
      <c r="U321" s="72">
        <f t="shared" si="103"/>
        <v>-320</v>
      </c>
      <c r="V321" s="73">
        <f t="shared" si="104"/>
        <v>0</v>
      </c>
    </row>
    <row r="322" spans="1:22" x14ac:dyDescent="0.35">
      <c r="A322" s="32">
        <v>43412</v>
      </c>
      <c r="B322" s="20">
        <f t="shared" si="92"/>
        <v>2018</v>
      </c>
      <c r="C322" s="20">
        <f t="shared" si="93"/>
        <v>11</v>
      </c>
      <c r="E322" s="47">
        <v>300870</v>
      </c>
      <c r="F322" s="47">
        <f t="shared" si="106"/>
        <v>300870</v>
      </c>
      <c r="G322" s="50">
        <f t="shared" si="90"/>
        <v>-260</v>
      </c>
      <c r="H322" s="50">
        <f t="shared" si="105"/>
        <v>0</v>
      </c>
      <c r="I322" s="133">
        <f>MAX($F$10:F322)</f>
        <v>391480</v>
      </c>
      <c r="K322" s="140">
        <f t="shared" si="94"/>
        <v>0</v>
      </c>
      <c r="L322" s="70">
        <f t="shared" si="91"/>
        <v>296270</v>
      </c>
      <c r="M322" s="70">
        <f t="shared" si="95"/>
        <v>0</v>
      </c>
      <c r="N322" s="71">
        <f t="shared" si="96"/>
        <v>0</v>
      </c>
      <c r="O322" s="70">
        <f t="shared" si="97"/>
        <v>0</v>
      </c>
      <c r="P322" s="69">
        <f t="shared" si="98"/>
        <v>0</v>
      </c>
      <c r="Q322" s="50">
        <f t="shared" si="99"/>
        <v>0</v>
      </c>
      <c r="R322" s="50">
        <f t="shared" si="100"/>
        <v>0</v>
      </c>
      <c r="S322" s="50">
        <f t="shared" si="101"/>
        <v>-260</v>
      </c>
      <c r="T322" s="50">
        <f t="shared" si="102"/>
        <v>-260</v>
      </c>
      <c r="U322" s="72">
        <f t="shared" si="103"/>
        <v>-260</v>
      </c>
      <c r="V322" s="73">
        <f t="shared" si="104"/>
        <v>0</v>
      </c>
    </row>
    <row r="323" spans="1:22" x14ac:dyDescent="0.35">
      <c r="A323" s="32">
        <v>43413</v>
      </c>
      <c r="B323" s="20">
        <f t="shared" si="92"/>
        <v>2018</v>
      </c>
      <c r="C323" s="20">
        <f t="shared" si="93"/>
        <v>11</v>
      </c>
      <c r="E323" s="47">
        <v>300550</v>
      </c>
      <c r="F323" s="47">
        <f t="shared" si="106"/>
        <v>300550</v>
      </c>
      <c r="G323" s="50">
        <f t="shared" si="90"/>
        <v>-320</v>
      </c>
      <c r="H323" s="50">
        <f t="shared" si="105"/>
        <v>0</v>
      </c>
      <c r="I323" s="133">
        <f>MAX($F$10:F323)</f>
        <v>391480</v>
      </c>
      <c r="K323" s="140">
        <f t="shared" si="94"/>
        <v>0</v>
      </c>
      <c r="L323" s="70">
        <f t="shared" si="91"/>
        <v>296270</v>
      </c>
      <c r="M323" s="70">
        <f t="shared" si="95"/>
        <v>0</v>
      </c>
      <c r="N323" s="71">
        <f t="shared" si="96"/>
        <v>0</v>
      </c>
      <c r="O323" s="70">
        <f t="shared" si="97"/>
        <v>0</v>
      </c>
      <c r="P323" s="69">
        <f t="shared" si="98"/>
        <v>0</v>
      </c>
      <c r="Q323" s="50">
        <f t="shared" si="99"/>
        <v>0</v>
      </c>
      <c r="R323" s="50">
        <f t="shared" si="100"/>
        <v>0</v>
      </c>
      <c r="S323" s="50">
        <f t="shared" si="101"/>
        <v>-320</v>
      </c>
      <c r="T323" s="50">
        <f t="shared" si="102"/>
        <v>-320</v>
      </c>
      <c r="U323" s="72">
        <f t="shared" si="103"/>
        <v>-320</v>
      </c>
      <c r="V323" s="73">
        <f t="shared" si="104"/>
        <v>0</v>
      </c>
    </row>
    <row r="324" spans="1:22" x14ac:dyDescent="0.35">
      <c r="A324" s="32">
        <v>43414</v>
      </c>
      <c r="B324" s="20">
        <f t="shared" si="92"/>
        <v>2018</v>
      </c>
      <c r="C324" s="20">
        <f t="shared" si="93"/>
        <v>11</v>
      </c>
      <c r="E324" s="47">
        <v>300230</v>
      </c>
      <c r="F324" s="47">
        <f t="shared" si="106"/>
        <v>300230</v>
      </c>
      <c r="G324" s="50">
        <f t="shared" si="90"/>
        <v>-320</v>
      </c>
      <c r="H324" s="50">
        <f t="shared" si="105"/>
        <v>0</v>
      </c>
      <c r="I324" s="133">
        <f>MAX($F$10:F324)</f>
        <v>391480</v>
      </c>
      <c r="K324" s="140">
        <f t="shared" si="94"/>
        <v>0</v>
      </c>
      <c r="L324" s="70">
        <f t="shared" si="91"/>
        <v>296270</v>
      </c>
      <c r="M324" s="70">
        <f t="shared" si="95"/>
        <v>0</v>
      </c>
      <c r="N324" s="71">
        <f t="shared" si="96"/>
        <v>0</v>
      </c>
      <c r="O324" s="70">
        <f t="shared" si="97"/>
        <v>0</v>
      </c>
      <c r="P324" s="69">
        <f t="shared" si="98"/>
        <v>0</v>
      </c>
      <c r="Q324" s="50">
        <f t="shared" si="99"/>
        <v>0</v>
      </c>
      <c r="R324" s="50">
        <f t="shared" si="100"/>
        <v>0</v>
      </c>
      <c r="S324" s="50">
        <f t="shared" si="101"/>
        <v>-320</v>
      </c>
      <c r="T324" s="50">
        <f t="shared" si="102"/>
        <v>-320</v>
      </c>
      <c r="U324" s="72">
        <f t="shared" si="103"/>
        <v>-320</v>
      </c>
      <c r="V324" s="73">
        <f t="shared" si="104"/>
        <v>0</v>
      </c>
    </row>
    <row r="325" spans="1:22" x14ac:dyDescent="0.35">
      <c r="A325" s="32">
        <v>43415</v>
      </c>
      <c r="B325" s="20">
        <f t="shared" si="92"/>
        <v>2018</v>
      </c>
      <c r="C325" s="20">
        <f t="shared" si="93"/>
        <v>11</v>
      </c>
      <c r="E325" s="47">
        <v>300170</v>
      </c>
      <c r="F325" s="47">
        <f t="shared" si="106"/>
        <v>300170</v>
      </c>
      <c r="G325" s="50">
        <f t="shared" si="90"/>
        <v>-60</v>
      </c>
      <c r="H325" s="50">
        <f t="shared" si="105"/>
        <v>0</v>
      </c>
      <c r="I325" s="133">
        <f>MAX($F$10:F325)</f>
        <v>391480</v>
      </c>
      <c r="K325" s="140">
        <f t="shared" si="94"/>
        <v>0</v>
      </c>
      <c r="L325" s="70">
        <f t="shared" si="91"/>
        <v>296270</v>
      </c>
      <c r="M325" s="70">
        <f t="shared" si="95"/>
        <v>0</v>
      </c>
      <c r="N325" s="71">
        <f t="shared" si="96"/>
        <v>0</v>
      </c>
      <c r="O325" s="70">
        <f t="shared" si="97"/>
        <v>0</v>
      </c>
      <c r="P325" s="69">
        <f t="shared" si="98"/>
        <v>0</v>
      </c>
      <c r="Q325" s="50">
        <f t="shared" si="99"/>
        <v>0</v>
      </c>
      <c r="R325" s="50">
        <f t="shared" si="100"/>
        <v>0</v>
      </c>
      <c r="S325" s="50">
        <f t="shared" si="101"/>
        <v>-60</v>
      </c>
      <c r="T325" s="50">
        <f t="shared" si="102"/>
        <v>-60</v>
      </c>
      <c r="U325" s="72">
        <f t="shared" si="103"/>
        <v>-60</v>
      </c>
      <c r="V325" s="73">
        <f t="shared" si="104"/>
        <v>0</v>
      </c>
    </row>
    <row r="326" spans="1:22" x14ac:dyDescent="0.35">
      <c r="A326" s="32">
        <v>43416</v>
      </c>
      <c r="B326" s="20">
        <f t="shared" si="92"/>
        <v>2018</v>
      </c>
      <c r="C326" s="20">
        <f t="shared" si="93"/>
        <v>11</v>
      </c>
      <c r="E326" s="47">
        <v>299970</v>
      </c>
      <c r="F326" s="47">
        <f t="shared" si="106"/>
        <v>299970</v>
      </c>
      <c r="G326" s="50">
        <f t="shared" si="90"/>
        <v>-200</v>
      </c>
      <c r="H326" s="50">
        <f t="shared" si="105"/>
        <v>0</v>
      </c>
      <c r="I326" s="133">
        <f>MAX($F$10:F326)</f>
        <v>391480</v>
      </c>
      <c r="K326" s="140">
        <f t="shared" si="94"/>
        <v>0</v>
      </c>
      <c r="L326" s="70">
        <f t="shared" si="91"/>
        <v>296270</v>
      </c>
      <c r="M326" s="70">
        <f t="shared" si="95"/>
        <v>0</v>
      </c>
      <c r="N326" s="71">
        <f t="shared" si="96"/>
        <v>0</v>
      </c>
      <c r="O326" s="70">
        <f t="shared" si="97"/>
        <v>0</v>
      </c>
      <c r="P326" s="69">
        <f t="shared" si="98"/>
        <v>0</v>
      </c>
      <c r="Q326" s="50">
        <f t="shared" si="99"/>
        <v>0</v>
      </c>
      <c r="R326" s="50">
        <f t="shared" si="100"/>
        <v>0</v>
      </c>
      <c r="S326" s="50">
        <f t="shared" si="101"/>
        <v>-200</v>
      </c>
      <c r="T326" s="50">
        <f t="shared" si="102"/>
        <v>-200</v>
      </c>
      <c r="U326" s="72">
        <f t="shared" si="103"/>
        <v>-200</v>
      </c>
      <c r="V326" s="73">
        <f t="shared" si="104"/>
        <v>0</v>
      </c>
    </row>
    <row r="327" spans="1:22" x14ac:dyDescent="0.35">
      <c r="A327" s="32">
        <v>43417</v>
      </c>
      <c r="B327" s="20">
        <f t="shared" si="92"/>
        <v>2018</v>
      </c>
      <c r="C327" s="20">
        <f t="shared" si="93"/>
        <v>11</v>
      </c>
      <c r="E327" s="47">
        <v>299910</v>
      </c>
      <c r="F327" s="47">
        <f t="shared" si="106"/>
        <v>299910</v>
      </c>
      <c r="G327" s="50">
        <f t="shared" si="90"/>
        <v>-60</v>
      </c>
      <c r="H327" s="50">
        <f t="shared" si="105"/>
        <v>0</v>
      </c>
      <c r="I327" s="133">
        <f>MAX($F$10:F327)</f>
        <v>391480</v>
      </c>
      <c r="K327" s="140">
        <f t="shared" si="94"/>
        <v>0</v>
      </c>
      <c r="L327" s="70">
        <f t="shared" si="91"/>
        <v>296270</v>
      </c>
      <c r="M327" s="70">
        <f t="shared" si="95"/>
        <v>0</v>
      </c>
      <c r="N327" s="71">
        <f t="shared" si="96"/>
        <v>0</v>
      </c>
      <c r="O327" s="70">
        <f t="shared" si="97"/>
        <v>0</v>
      </c>
      <c r="P327" s="69">
        <f t="shared" si="98"/>
        <v>0</v>
      </c>
      <c r="Q327" s="50">
        <f t="shared" si="99"/>
        <v>0</v>
      </c>
      <c r="R327" s="50">
        <f t="shared" si="100"/>
        <v>0</v>
      </c>
      <c r="S327" s="50">
        <f t="shared" si="101"/>
        <v>-60</v>
      </c>
      <c r="T327" s="50">
        <f t="shared" si="102"/>
        <v>-60</v>
      </c>
      <c r="U327" s="72">
        <f t="shared" si="103"/>
        <v>-60</v>
      </c>
      <c r="V327" s="73">
        <f t="shared" si="104"/>
        <v>0</v>
      </c>
    </row>
    <row r="328" spans="1:22" x14ac:dyDescent="0.35">
      <c r="A328" s="32">
        <v>43418</v>
      </c>
      <c r="B328" s="20">
        <f t="shared" si="92"/>
        <v>2018</v>
      </c>
      <c r="C328" s="20">
        <f t="shared" si="93"/>
        <v>11</v>
      </c>
      <c r="E328" s="47">
        <v>299910</v>
      </c>
      <c r="F328" s="47">
        <f t="shared" si="106"/>
        <v>299910</v>
      </c>
      <c r="G328" s="50">
        <f t="shared" si="90"/>
        <v>0</v>
      </c>
      <c r="H328" s="50">
        <f t="shared" si="105"/>
        <v>0</v>
      </c>
      <c r="I328" s="133">
        <f>MAX($F$10:F328)</f>
        <v>391480</v>
      </c>
      <c r="K328" s="140">
        <f t="shared" si="94"/>
        <v>0</v>
      </c>
      <c r="L328" s="70">
        <f t="shared" si="91"/>
        <v>296270</v>
      </c>
      <c r="M328" s="70">
        <f t="shared" si="95"/>
        <v>0</v>
      </c>
      <c r="N328" s="71">
        <f t="shared" si="96"/>
        <v>0</v>
      </c>
      <c r="O328" s="70">
        <f t="shared" si="97"/>
        <v>0</v>
      </c>
      <c r="P328" s="69">
        <f t="shared" si="98"/>
        <v>0</v>
      </c>
      <c r="Q328" s="50">
        <f t="shared" si="99"/>
        <v>0</v>
      </c>
      <c r="R328" s="50">
        <f t="shared" si="100"/>
        <v>0</v>
      </c>
      <c r="S328" s="50">
        <f t="shared" si="101"/>
        <v>0</v>
      </c>
      <c r="T328" s="50">
        <f t="shared" si="102"/>
        <v>0</v>
      </c>
      <c r="U328" s="72">
        <f t="shared" si="103"/>
        <v>0</v>
      </c>
      <c r="V328" s="73">
        <f t="shared" si="104"/>
        <v>0</v>
      </c>
    </row>
    <row r="329" spans="1:22" x14ac:dyDescent="0.35">
      <c r="A329" s="32">
        <v>43419</v>
      </c>
      <c r="B329" s="20">
        <f t="shared" si="92"/>
        <v>2018</v>
      </c>
      <c r="C329" s="20">
        <f t="shared" si="93"/>
        <v>11</v>
      </c>
      <c r="E329" s="47">
        <v>299910</v>
      </c>
      <c r="F329" s="47">
        <f t="shared" si="106"/>
        <v>299910</v>
      </c>
      <c r="G329" s="50">
        <f t="shared" si="90"/>
        <v>0</v>
      </c>
      <c r="H329" s="50">
        <f t="shared" si="105"/>
        <v>0</v>
      </c>
      <c r="I329" s="133">
        <f>MAX($F$10:F329)</f>
        <v>391480</v>
      </c>
      <c r="K329" s="140">
        <f t="shared" si="94"/>
        <v>0</v>
      </c>
      <c r="L329" s="70">
        <f t="shared" si="91"/>
        <v>296270</v>
      </c>
      <c r="M329" s="70">
        <f t="shared" si="95"/>
        <v>0</v>
      </c>
      <c r="N329" s="71">
        <f t="shared" si="96"/>
        <v>0</v>
      </c>
      <c r="O329" s="70">
        <f t="shared" si="97"/>
        <v>0</v>
      </c>
      <c r="P329" s="69">
        <f t="shared" si="98"/>
        <v>0</v>
      </c>
      <c r="Q329" s="50">
        <f t="shared" si="99"/>
        <v>0</v>
      </c>
      <c r="R329" s="50">
        <f t="shared" si="100"/>
        <v>0</v>
      </c>
      <c r="S329" s="50">
        <f t="shared" si="101"/>
        <v>0</v>
      </c>
      <c r="T329" s="50">
        <f t="shared" si="102"/>
        <v>0</v>
      </c>
      <c r="U329" s="72">
        <f t="shared" si="103"/>
        <v>0</v>
      </c>
      <c r="V329" s="73">
        <f t="shared" si="104"/>
        <v>0</v>
      </c>
    </row>
    <row r="330" spans="1:22" x14ac:dyDescent="0.35">
      <c r="A330" s="32">
        <v>43420</v>
      </c>
      <c r="B330" s="20">
        <f t="shared" si="92"/>
        <v>2018</v>
      </c>
      <c r="C330" s="20">
        <f t="shared" si="93"/>
        <v>11</v>
      </c>
      <c r="E330" s="47">
        <v>299910</v>
      </c>
      <c r="F330" s="47">
        <f t="shared" si="106"/>
        <v>299910</v>
      </c>
      <c r="G330" s="50">
        <f t="shared" si="90"/>
        <v>0</v>
      </c>
      <c r="H330" s="50">
        <f t="shared" si="105"/>
        <v>0</v>
      </c>
      <c r="I330" s="133">
        <f>MAX($F$10:F330)</f>
        <v>391480</v>
      </c>
      <c r="K330" s="140">
        <f t="shared" si="94"/>
        <v>0</v>
      </c>
      <c r="L330" s="70">
        <f t="shared" si="91"/>
        <v>296270</v>
      </c>
      <c r="M330" s="70">
        <f t="shared" si="95"/>
        <v>0</v>
      </c>
      <c r="N330" s="71">
        <f t="shared" si="96"/>
        <v>0</v>
      </c>
      <c r="O330" s="70">
        <f t="shared" si="97"/>
        <v>0</v>
      </c>
      <c r="P330" s="69">
        <f t="shared" si="98"/>
        <v>0</v>
      </c>
      <c r="Q330" s="50">
        <f t="shared" si="99"/>
        <v>0</v>
      </c>
      <c r="R330" s="50">
        <f t="shared" si="100"/>
        <v>0</v>
      </c>
      <c r="S330" s="50">
        <f t="shared" si="101"/>
        <v>0</v>
      </c>
      <c r="T330" s="50">
        <f t="shared" si="102"/>
        <v>0</v>
      </c>
      <c r="U330" s="72">
        <f t="shared" si="103"/>
        <v>0</v>
      </c>
      <c r="V330" s="73">
        <f t="shared" si="104"/>
        <v>0</v>
      </c>
    </row>
    <row r="331" spans="1:22" x14ac:dyDescent="0.35">
      <c r="A331" s="32">
        <v>43421</v>
      </c>
      <c r="B331" s="20">
        <f t="shared" si="92"/>
        <v>2018</v>
      </c>
      <c r="C331" s="20">
        <f t="shared" si="93"/>
        <v>11</v>
      </c>
      <c r="E331" s="47">
        <v>299910</v>
      </c>
      <c r="F331" s="47">
        <f t="shared" si="106"/>
        <v>299910</v>
      </c>
      <c r="G331" s="50">
        <f t="shared" ref="G331:G394" si="107">+F331-F330</f>
        <v>0</v>
      </c>
      <c r="H331" s="50">
        <f t="shared" si="105"/>
        <v>0</v>
      </c>
      <c r="I331" s="133">
        <f>MAX($F$10:F331)</f>
        <v>391480</v>
      </c>
      <c r="K331" s="140">
        <f t="shared" si="94"/>
        <v>0</v>
      </c>
      <c r="L331" s="70">
        <f t="shared" ref="L331:L394" si="108">MIN(F331:F360)</f>
        <v>296270</v>
      </c>
      <c r="M331" s="70">
        <f t="shared" si="95"/>
        <v>0</v>
      </c>
      <c r="N331" s="71">
        <f t="shared" si="96"/>
        <v>0</v>
      </c>
      <c r="O331" s="70">
        <f t="shared" si="97"/>
        <v>0</v>
      </c>
      <c r="P331" s="69">
        <f t="shared" si="98"/>
        <v>0</v>
      </c>
      <c r="Q331" s="50">
        <f t="shared" si="99"/>
        <v>0</v>
      </c>
      <c r="R331" s="50">
        <f t="shared" si="100"/>
        <v>0</v>
      </c>
      <c r="S331" s="50">
        <f t="shared" si="101"/>
        <v>0</v>
      </c>
      <c r="T331" s="50">
        <f t="shared" si="102"/>
        <v>0</v>
      </c>
      <c r="U331" s="72">
        <f t="shared" si="103"/>
        <v>0</v>
      </c>
      <c r="V331" s="73">
        <f t="shared" si="104"/>
        <v>0</v>
      </c>
    </row>
    <row r="332" spans="1:22" x14ac:dyDescent="0.35">
      <c r="A332" s="32">
        <v>43422</v>
      </c>
      <c r="B332" s="20">
        <f t="shared" si="92"/>
        <v>2018</v>
      </c>
      <c r="C332" s="20">
        <f t="shared" si="93"/>
        <v>11</v>
      </c>
      <c r="E332" s="47">
        <v>299650</v>
      </c>
      <c r="F332" s="47">
        <f t="shared" si="106"/>
        <v>299650</v>
      </c>
      <c r="G332" s="50">
        <f t="shared" si="107"/>
        <v>-260</v>
      </c>
      <c r="H332" s="50">
        <f t="shared" si="105"/>
        <v>0</v>
      </c>
      <c r="I332" s="133">
        <f>MAX($F$10:F332)</f>
        <v>391480</v>
      </c>
      <c r="K332" s="140">
        <f t="shared" si="94"/>
        <v>0</v>
      </c>
      <c r="L332" s="70">
        <f t="shared" si="108"/>
        <v>296270</v>
      </c>
      <c r="M332" s="70">
        <f t="shared" si="95"/>
        <v>0</v>
      </c>
      <c r="N332" s="71">
        <f t="shared" si="96"/>
        <v>0</v>
      </c>
      <c r="O332" s="70">
        <f t="shared" si="97"/>
        <v>0</v>
      </c>
      <c r="P332" s="69">
        <f t="shared" si="98"/>
        <v>0</v>
      </c>
      <c r="Q332" s="50">
        <f t="shared" si="99"/>
        <v>0</v>
      </c>
      <c r="R332" s="50">
        <f t="shared" si="100"/>
        <v>0</v>
      </c>
      <c r="S332" s="50">
        <f t="shared" si="101"/>
        <v>-260</v>
      </c>
      <c r="T332" s="50">
        <f t="shared" si="102"/>
        <v>-260</v>
      </c>
      <c r="U332" s="72">
        <f t="shared" si="103"/>
        <v>-260</v>
      </c>
      <c r="V332" s="73">
        <f t="shared" si="104"/>
        <v>0</v>
      </c>
    </row>
    <row r="333" spans="1:22" x14ac:dyDescent="0.35">
      <c r="A333" s="32">
        <v>43423</v>
      </c>
      <c r="B333" s="20">
        <f t="shared" si="92"/>
        <v>2018</v>
      </c>
      <c r="C333" s="20">
        <f t="shared" si="93"/>
        <v>11</v>
      </c>
      <c r="E333" s="47">
        <v>299460</v>
      </c>
      <c r="F333" s="47">
        <f t="shared" si="106"/>
        <v>299460</v>
      </c>
      <c r="G333" s="50">
        <f t="shared" si="107"/>
        <v>-190</v>
      </c>
      <c r="H333" s="50">
        <f t="shared" si="105"/>
        <v>0</v>
      </c>
      <c r="I333" s="133">
        <f>MAX($F$10:F333)</f>
        <v>391480</v>
      </c>
      <c r="K333" s="140">
        <f t="shared" si="94"/>
        <v>0</v>
      </c>
      <c r="L333" s="70">
        <f t="shared" si="108"/>
        <v>296270</v>
      </c>
      <c r="M333" s="70">
        <f t="shared" si="95"/>
        <v>0</v>
      </c>
      <c r="N333" s="71">
        <f t="shared" si="96"/>
        <v>0</v>
      </c>
      <c r="O333" s="70">
        <f t="shared" si="97"/>
        <v>0</v>
      </c>
      <c r="P333" s="69">
        <f t="shared" si="98"/>
        <v>0</v>
      </c>
      <c r="Q333" s="50">
        <f t="shared" si="99"/>
        <v>0</v>
      </c>
      <c r="R333" s="50">
        <f t="shared" si="100"/>
        <v>0</v>
      </c>
      <c r="S333" s="50">
        <f t="shared" si="101"/>
        <v>-190</v>
      </c>
      <c r="T333" s="50">
        <f t="shared" si="102"/>
        <v>-190</v>
      </c>
      <c r="U333" s="72">
        <f t="shared" si="103"/>
        <v>-190</v>
      </c>
      <c r="V333" s="73">
        <f t="shared" si="104"/>
        <v>0</v>
      </c>
    </row>
    <row r="334" spans="1:22" x14ac:dyDescent="0.35">
      <c r="A334" s="32">
        <v>43424</v>
      </c>
      <c r="B334" s="20">
        <f t="shared" si="92"/>
        <v>2018</v>
      </c>
      <c r="C334" s="20">
        <f t="shared" si="93"/>
        <v>11</v>
      </c>
      <c r="E334" s="47">
        <v>299270</v>
      </c>
      <c r="F334" s="47">
        <f t="shared" si="106"/>
        <v>299270</v>
      </c>
      <c r="G334" s="50">
        <f t="shared" si="107"/>
        <v>-190</v>
      </c>
      <c r="H334" s="50">
        <f t="shared" si="105"/>
        <v>0</v>
      </c>
      <c r="I334" s="133">
        <f>MAX($F$10:F334)</f>
        <v>391480</v>
      </c>
      <c r="K334" s="140">
        <f t="shared" si="94"/>
        <v>0</v>
      </c>
      <c r="L334" s="70">
        <f t="shared" si="108"/>
        <v>296270</v>
      </c>
      <c r="M334" s="70">
        <f t="shared" si="95"/>
        <v>0</v>
      </c>
      <c r="N334" s="71">
        <f t="shared" si="96"/>
        <v>0</v>
      </c>
      <c r="O334" s="70">
        <f t="shared" si="97"/>
        <v>0</v>
      </c>
      <c r="P334" s="69">
        <f t="shared" si="98"/>
        <v>0</v>
      </c>
      <c r="Q334" s="50">
        <f t="shared" si="99"/>
        <v>0</v>
      </c>
      <c r="R334" s="50">
        <f t="shared" si="100"/>
        <v>0</v>
      </c>
      <c r="S334" s="50">
        <f t="shared" si="101"/>
        <v>-190</v>
      </c>
      <c r="T334" s="50">
        <f t="shared" si="102"/>
        <v>-190</v>
      </c>
      <c r="U334" s="72">
        <f t="shared" si="103"/>
        <v>-190</v>
      </c>
      <c r="V334" s="73">
        <f t="shared" si="104"/>
        <v>0</v>
      </c>
    </row>
    <row r="335" spans="1:22" x14ac:dyDescent="0.35">
      <c r="A335" s="32">
        <v>43425</v>
      </c>
      <c r="B335" s="20">
        <f t="shared" si="92"/>
        <v>2018</v>
      </c>
      <c r="C335" s="20">
        <f t="shared" si="93"/>
        <v>11</v>
      </c>
      <c r="E335" s="47">
        <v>299850</v>
      </c>
      <c r="F335" s="47">
        <f t="shared" si="106"/>
        <v>299850</v>
      </c>
      <c r="G335" s="50">
        <f t="shared" si="107"/>
        <v>580</v>
      </c>
      <c r="H335" s="50">
        <f t="shared" si="105"/>
        <v>580</v>
      </c>
      <c r="I335" s="133">
        <f>MAX($F$10:F335)</f>
        <v>391480</v>
      </c>
      <c r="K335" s="140">
        <f t="shared" si="94"/>
        <v>0</v>
      </c>
      <c r="L335" s="70">
        <f t="shared" si="108"/>
        <v>296270</v>
      </c>
      <c r="M335" s="70">
        <f t="shared" si="95"/>
        <v>0</v>
      </c>
      <c r="N335" s="71">
        <f t="shared" si="96"/>
        <v>0</v>
      </c>
      <c r="O335" s="70">
        <f t="shared" si="97"/>
        <v>0</v>
      </c>
      <c r="P335" s="69">
        <f t="shared" si="98"/>
        <v>580</v>
      </c>
      <c r="Q335" s="50">
        <f t="shared" si="99"/>
        <v>0</v>
      </c>
      <c r="R335" s="50">
        <f t="shared" si="100"/>
        <v>580</v>
      </c>
      <c r="S335" s="50">
        <f t="shared" si="101"/>
        <v>0</v>
      </c>
      <c r="T335" s="50">
        <f t="shared" si="102"/>
        <v>0</v>
      </c>
      <c r="U335" s="72">
        <f t="shared" si="103"/>
        <v>0</v>
      </c>
      <c r="V335" s="73">
        <f t="shared" si="104"/>
        <v>0</v>
      </c>
    </row>
    <row r="336" spans="1:22" x14ac:dyDescent="0.35">
      <c r="A336" s="32">
        <v>43426</v>
      </c>
      <c r="B336" s="20">
        <f t="shared" si="92"/>
        <v>2018</v>
      </c>
      <c r="C336" s="20">
        <f t="shared" si="93"/>
        <v>11</v>
      </c>
      <c r="E336" s="47">
        <v>299720</v>
      </c>
      <c r="F336" s="47">
        <f t="shared" si="106"/>
        <v>299720</v>
      </c>
      <c r="G336" s="50">
        <f t="shared" si="107"/>
        <v>-130</v>
      </c>
      <c r="H336" s="50">
        <f t="shared" si="105"/>
        <v>0</v>
      </c>
      <c r="I336" s="133">
        <f>MAX($F$10:F336)</f>
        <v>391480</v>
      </c>
      <c r="K336" s="140">
        <f t="shared" si="94"/>
        <v>0</v>
      </c>
      <c r="L336" s="70">
        <f t="shared" si="108"/>
        <v>296270</v>
      </c>
      <c r="M336" s="70">
        <f t="shared" si="95"/>
        <v>0</v>
      </c>
      <c r="N336" s="71">
        <f t="shared" si="96"/>
        <v>0</v>
      </c>
      <c r="O336" s="70">
        <f t="shared" si="97"/>
        <v>0</v>
      </c>
      <c r="P336" s="69">
        <f t="shared" si="98"/>
        <v>0</v>
      </c>
      <c r="Q336" s="50">
        <f t="shared" si="99"/>
        <v>0</v>
      </c>
      <c r="R336" s="50">
        <f t="shared" si="100"/>
        <v>580</v>
      </c>
      <c r="S336" s="50">
        <f t="shared" si="101"/>
        <v>-130</v>
      </c>
      <c r="T336" s="50">
        <f t="shared" si="102"/>
        <v>0</v>
      </c>
      <c r="U336" s="72">
        <f t="shared" si="103"/>
        <v>0</v>
      </c>
      <c r="V336" s="73">
        <f t="shared" si="104"/>
        <v>-130</v>
      </c>
    </row>
    <row r="337" spans="1:22" x14ac:dyDescent="0.35">
      <c r="A337" s="32">
        <v>43427</v>
      </c>
      <c r="B337" s="20">
        <f t="shared" si="92"/>
        <v>2018</v>
      </c>
      <c r="C337" s="20">
        <f t="shared" si="93"/>
        <v>11</v>
      </c>
      <c r="E337" s="47">
        <v>299910</v>
      </c>
      <c r="F337" s="47">
        <f t="shared" si="106"/>
        <v>299910</v>
      </c>
      <c r="G337" s="50">
        <f t="shared" si="107"/>
        <v>190</v>
      </c>
      <c r="H337" s="50">
        <f t="shared" si="105"/>
        <v>190</v>
      </c>
      <c r="I337" s="133">
        <f>MAX($F$10:F337)</f>
        <v>391480</v>
      </c>
      <c r="K337" s="140">
        <f t="shared" si="94"/>
        <v>0</v>
      </c>
      <c r="L337" s="70">
        <f t="shared" si="108"/>
        <v>296270</v>
      </c>
      <c r="M337" s="70">
        <f t="shared" si="95"/>
        <v>0</v>
      </c>
      <c r="N337" s="71">
        <f t="shared" si="96"/>
        <v>0</v>
      </c>
      <c r="O337" s="70">
        <f t="shared" si="97"/>
        <v>0</v>
      </c>
      <c r="P337" s="69">
        <f t="shared" si="98"/>
        <v>190</v>
      </c>
      <c r="Q337" s="50">
        <f t="shared" si="99"/>
        <v>0</v>
      </c>
      <c r="R337" s="50">
        <f t="shared" si="100"/>
        <v>640</v>
      </c>
      <c r="S337" s="50">
        <f t="shared" si="101"/>
        <v>0</v>
      </c>
      <c r="T337" s="50">
        <f t="shared" si="102"/>
        <v>0</v>
      </c>
      <c r="U337" s="72">
        <f t="shared" si="103"/>
        <v>0</v>
      </c>
      <c r="V337" s="73">
        <f t="shared" si="104"/>
        <v>0</v>
      </c>
    </row>
    <row r="338" spans="1:22" x14ac:dyDescent="0.35">
      <c r="A338" s="32">
        <v>43428</v>
      </c>
      <c r="B338" s="20">
        <f t="shared" si="92"/>
        <v>2018</v>
      </c>
      <c r="C338" s="20">
        <f t="shared" si="93"/>
        <v>11</v>
      </c>
      <c r="E338" s="47">
        <v>299780</v>
      </c>
      <c r="F338" s="47">
        <f t="shared" si="106"/>
        <v>299780</v>
      </c>
      <c r="G338" s="50">
        <f t="shared" si="107"/>
        <v>-130</v>
      </c>
      <c r="H338" s="50">
        <f t="shared" si="105"/>
        <v>0</v>
      </c>
      <c r="I338" s="133">
        <f>MAX($F$10:F338)</f>
        <v>391480</v>
      </c>
      <c r="K338" s="140">
        <f t="shared" si="94"/>
        <v>0</v>
      </c>
      <c r="L338" s="70">
        <f t="shared" si="108"/>
        <v>296270</v>
      </c>
      <c r="M338" s="70">
        <f t="shared" si="95"/>
        <v>0</v>
      </c>
      <c r="N338" s="71">
        <f t="shared" si="96"/>
        <v>0</v>
      </c>
      <c r="O338" s="70">
        <f t="shared" si="97"/>
        <v>0</v>
      </c>
      <c r="P338" s="69">
        <f t="shared" si="98"/>
        <v>0</v>
      </c>
      <c r="Q338" s="50">
        <f t="shared" si="99"/>
        <v>0</v>
      </c>
      <c r="R338" s="50">
        <f t="shared" si="100"/>
        <v>640</v>
      </c>
      <c r="S338" s="50">
        <f t="shared" si="101"/>
        <v>-130</v>
      </c>
      <c r="T338" s="50">
        <f t="shared" si="102"/>
        <v>0</v>
      </c>
      <c r="U338" s="72">
        <f t="shared" si="103"/>
        <v>0</v>
      </c>
      <c r="V338" s="73">
        <f t="shared" si="104"/>
        <v>-130</v>
      </c>
    </row>
    <row r="339" spans="1:22" x14ac:dyDescent="0.35">
      <c r="A339" s="32">
        <v>43429</v>
      </c>
      <c r="B339" s="20">
        <f t="shared" si="92"/>
        <v>2018</v>
      </c>
      <c r="C339" s="20">
        <f t="shared" si="93"/>
        <v>11</v>
      </c>
      <c r="E339" s="47">
        <v>299270</v>
      </c>
      <c r="F339" s="47">
        <f t="shared" si="106"/>
        <v>299270</v>
      </c>
      <c r="G339" s="50">
        <f t="shared" si="107"/>
        <v>-510</v>
      </c>
      <c r="H339" s="50">
        <f t="shared" si="105"/>
        <v>0</v>
      </c>
      <c r="I339" s="133">
        <f>MAX($F$10:F339)</f>
        <v>391480</v>
      </c>
      <c r="K339" s="140">
        <f t="shared" si="94"/>
        <v>0</v>
      </c>
      <c r="L339" s="70">
        <f t="shared" si="108"/>
        <v>296270</v>
      </c>
      <c r="M339" s="70">
        <f t="shared" si="95"/>
        <v>0</v>
      </c>
      <c r="N339" s="71">
        <f t="shared" si="96"/>
        <v>0</v>
      </c>
      <c r="O339" s="70">
        <f t="shared" si="97"/>
        <v>0</v>
      </c>
      <c r="P339" s="69">
        <f t="shared" si="98"/>
        <v>0</v>
      </c>
      <c r="Q339" s="50">
        <f t="shared" si="99"/>
        <v>0</v>
      </c>
      <c r="R339" s="50">
        <f t="shared" si="100"/>
        <v>510</v>
      </c>
      <c r="S339" s="50">
        <f t="shared" si="101"/>
        <v>-510</v>
      </c>
      <c r="T339" s="50">
        <f t="shared" si="102"/>
        <v>0</v>
      </c>
      <c r="U339" s="72">
        <f t="shared" si="103"/>
        <v>0</v>
      </c>
      <c r="V339" s="73">
        <f t="shared" si="104"/>
        <v>-510</v>
      </c>
    </row>
    <row r="340" spans="1:22" x14ac:dyDescent="0.35">
      <c r="A340" s="32">
        <v>43430</v>
      </c>
      <c r="B340" s="20">
        <f t="shared" si="92"/>
        <v>2018</v>
      </c>
      <c r="C340" s="20">
        <f t="shared" si="93"/>
        <v>11</v>
      </c>
      <c r="E340" s="47">
        <v>298820</v>
      </c>
      <c r="F340" s="47">
        <f t="shared" si="106"/>
        <v>298820</v>
      </c>
      <c r="G340" s="50">
        <f t="shared" si="107"/>
        <v>-450</v>
      </c>
      <c r="H340" s="50">
        <f t="shared" si="105"/>
        <v>0</v>
      </c>
      <c r="I340" s="133">
        <f>MAX($F$10:F340)</f>
        <v>391480</v>
      </c>
      <c r="K340" s="140">
        <f t="shared" si="94"/>
        <v>0</v>
      </c>
      <c r="L340" s="70">
        <f t="shared" si="108"/>
        <v>296270</v>
      </c>
      <c r="M340" s="70">
        <f t="shared" si="95"/>
        <v>0</v>
      </c>
      <c r="N340" s="71">
        <f t="shared" si="96"/>
        <v>0</v>
      </c>
      <c r="O340" s="70">
        <f t="shared" si="97"/>
        <v>0</v>
      </c>
      <c r="P340" s="69">
        <f t="shared" si="98"/>
        <v>0</v>
      </c>
      <c r="Q340" s="50">
        <f t="shared" si="99"/>
        <v>0</v>
      </c>
      <c r="R340" s="50">
        <f t="shared" si="100"/>
        <v>0</v>
      </c>
      <c r="S340" s="50">
        <f t="shared" si="101"/>
        <v>-450</v>
      </c>
      <c r="T340" s="50">
        <f t="shared" si="102"/>
        <v>-450</v>
      </c>
      <c r="U340" s="72">
        <f t="shared" si="103"/>
        <v>-450</v>
      </c>
      <c r="V340" s="73">
        <f t="shared" si="104"/>
        <v>0</v>
      </c>
    </row>
    <row r="341" spans="1:22" x14ac:dyDescent="0.35">
      <c r="A341" s="32">
        <v>43431</v>
      </c>
      <c r="B341" s="20">
        <f t="shared" si="92"/>
        <v>2018</v>
      </c>
      <c r="C341" s="20">
        <f t="shared" si="93"/>
        <v>11</v>
      </c>
      <c r="E341" s="47">
        <v>298440</v>
      </c>
      <c r="F341" s="47">
        <f t="shared" si="106"/>
        <v>298440</v>
      </c>
      <c r="G341" s="50">
        <f t="shared" si="107"/>
        <v>-380</v>
      </c>
      <c r="H341" s="50">
        <f t="shared" si="105"/>
        <v>0</v>
      </c>
      <c r="I341" s="133">
        <f>MAX($F$10:F341)</f>
        <v>391480</v>
      </c>
      <c r="K341" s="140">
        <f t="shared" si="94"/>
        <v>0</v>
      </c>
      <c r="L341" s="70">
        <f t="shared" si="108"/>
        <v>296270</v>
      </c>
      <c r="M341" s="70">
        <f t="shared" si="95"/>
        <v>0</v>
      </c>
      <c r="N341" s="71">
        <f t="shared" si="96"/>
        <v>0</v>
      </c>
      <c r="O341" s="70">
        <f t="shared" si="97"/>
        <v>0</v>
      </c>
      <c r="P341" s="69">
        <f t="shared" si="98"/>
        <v>0</v>
      </c>
      <c r="Q341" s="50">
        <f t="shared" si="99"/>
        <v>0</v>
      </c>
      <c r="R341" s="50">
        <f t="shared" si="100"/>
        <v>0</v>
      </c>
      <c r="S341" s="50">
        <f t="shared" si="101"/>
        <v>-380</v>
      </c>
      <c r="T341" s="50">
        <f t="shared" si="102"/>
        <v>-380</v>
      </c>
      <c r="U341" s="72">
        <f t="shared" si="103"/>
        <v>-380</v>
      </c>
      <c r="V341" s="73">
        <f t="shared" si="104"/>
        <v>0</v>
      </c>
    </row>
    <row r="342" spans="1:22" x14ac:dyDescent="0.35">
      <c r="A342" s="32">
        <v>43432</v>
      </c>
      <c r="B342" s="20">
        <f t="shared" si="92"/>
        <v>2018</v>
      </c>
      <c r="C342" s="20">
        <f t="shared" si="93"/>
        <v>11</v>
      </c>
      <c r="E342" s="47">
        <v>298060</v>
      </c>
      <c r="F342" s="47">
        <f t="shared" si="106"/>
        <v>298060</v>
      </c>
      <c r="G342" s="50">
        <f t="shared" si="107"/>
        <v>-380</v>
      </c>
      <c r="H342" s="50">
        <f t="shared" si="105"/>
        <v>0</v>
      </c>
      <c r="I342" s="133">
        <f>MAX($F$10:F342)</f>
        <v>391480</v>
      </c>
      <c r="K342" s="140">
        <f t="shared" si="94"/>
        <v>0</v>
      </c>
      <c r="L342" s="70">
        <f t="shared" si="108"/>
        <v>296270</v>
      </c>
      <c r="M342" s="70">
        <f t="shared" si="95"/>
        <v>0</v>
      </c>
      <c r="N342" s="71">
        <f t="shared" si="96"/>
        <v>0</v>
      </c>
      <c r="O342" s="70">
        <f t="shared" si="97"/>
        <v>0</v>
      </c>
      <c r="P342" s="69">
        <f t="shared" si="98"/>
        <v>0</v>
      </c>
      <c r="Q342" s="50">
        <f t="shared" si="99"/>
        <v>0</v>
      </c>
      <c r="R342" s="50">
        <f t="shared" si="100"/>
        <v>0</v>
      </c>
      <c r="S342" s="50">
        <f t="shared" si="101"/>
        <v>-380</v>
      </c>
      <c r="T342" s="50">
        <f t="shared" si="102"/>
        <v>-380</v>
      </c>
      <c r="U342" s="72">
        <f t="shared" si="103"/>
        <v>-380</v>
      </c>
      <c r="V342" s="73">
        <f t="shared" si="104"/>
        <v>0</v>
      </c>
    </row>
    <row r="343" spans="1:22" x14ac:dyDescent="0.35">
      <c r="A343" s="32">
        <v>43433</v>
      </c>
      <c r="B343" s="20">
        <f t="shared" si="92"/>
        <v>2018</v>
      </c>
      <c r="C343" s="20">
        <f t="shared" si="93"/>
        <v>11</v>
      </c>
      <c r="E343" s="47">
        <v>297930</v>
      </c>
      <c r="F343" s="47">
        <f t="shared" si="106"/>
        <v>297930</v>
      </c>
      <c r="G343" s="50">
        <f t="shared" si="107"/>
        <v>-130</v>
      </c>
      <c r="H343" s="50">
        <f t="shared" si="105"/>
        <v>0</v>
      </c>
      <c r="I343" s="133">
        <f>MAX($F$10:F343)</f>
        <v>391480</v>
      </c>
      <c r="K343" s="140">
        <f t="shared" si="94"/>
        <v>0</v>
      </c>
      <c r="L343" s="70">
        <f t="shared" si="108"/>
        <v>296270</v>
      </c>
      <c r="M343" s="70">
        <f t="shared" si="95"/>
        <v>0</v>
      </c>
      <c r="N343" s="71">
        <f t="shared" si="96"/>
        <v>0</v>
      </c>
      <c r="O343" s="70">
        <f t="shared" si="97"/>
        <v>0</v>
      </c>
      <c r="P343" s="69">
        <f t="shared" si="98"/>
        <v>0</v>
      </c>
      <c r="Q343" s="50">
        <f t="shared" si="99"/>
        <v>0</v>
      </c>
      <c r="R343" s="50">
        <f t="shared" si="100"/>
        <v>0</v>
      </c>
      <c r="S343" s="50">
        <f t="shared" si="101"/>
        <v>-130</v>
      </c>
      <c r="T343" s="50">
        <f t="shared" si="102"/>
        <v>-130</v>
      </c>
      <c r="U343" s="72">
        <f t="shared" si="103"/>
        <v>-130</v>
      </c>
      <c r="V343" s="73">
        <f t="shared" si="104"/>
        <v>0</v>
      </c>
    </row>
    <row r="344" spans="1:22" x14ac:dyDescent="0.35">
      <c r="A344" s="32">
        <v>43434</v>
      </c>
      <c r="B344" s="20">
        <f t="shared" si="92"/>
        <v>2018</v>
      </c>
      <c r="C344" s="20">
        <f t="shared" si="93"/>
        <v>11</v>
      </c>
      <c r="E344" s="47">
        <v>297230</v>
      </c>
      <c r="F344" s="47">
        <f t="shared" si="106"/>
        <v>297230</v>
      </c>
      <c r="G344" s="50">
        <f t="shared" si="107"/>
        <v>-700</v>
      </c>
      <c r="H344" s="50">
        <f t="shared" si="105"/>
        <v>0</v>
      </c>
      <c r="I344" s="133">
        <f>MAX($F$10:F344)</f>
        <v>391480</v>
      </c>
      <c r="K344" s="140">
        <f t="shared" si="94"/>
        <v>0</v>
      </c>
      <c r="L344" s="70">
        <f t="shared" si="108"/>
        <v>296270</v>
      </c>
      <c r="M344" s="70">
        <f t="shared" si="95"/>
        <v>0</v>
      </c>
      <c r="N344" s="71">
        <f t="shared" si="96"/>
        <v>0</v>
      </c>
      <c r="O344" s="70">
        <f t="shared" si="97"/>
        <v>0</v>
      </c>
      <c r="P344" s="69">
        <f t="shared" si="98"/>
        <v>0</v>
      </c>
      <c r="Q344" s="50">
        <f t="shared" si="99"/>
        <v>0</v>
      </c>
      <c r="R344" s="50">
        <f t="shared" si="100"/>
        <v>0</v>
      </c>
      <c r="S344" s="50">
        <f t="shared" si="101"/>
        <v>-700</v>
      </c>
      <c r="T344" s="50">
        <f t="shared" si="102"/>
        <v>-700</v>
      </c>
      <c r="U344" s="72">
        <f t="shared" si="103"/>
        <v>-700</v>
      </c>
      <c r="V344" s="73">
        <f t="shared" si="104"/>
        <v>0</v>
      </c>
    </row>
    <row r="345" spans="1:22" x14ac:dyDescent="0.35">
      <c r="A345" s="32">
        <v>43435</v>
      </c>
      <c r="B345" s="20">
        <f t="shared" si="92"/>
        <v>2018</v>
      </c>
      <c r="C345" s="20">
        <f t="shared" si="93"/>
        <v>12</v>
      </c>
      <c r="E345" s="47">
        <v>296850</v>
      </c>
      <c r="F345" s="47">
        <f t="shared" si="106"/>
        <v>296850</v>
      </c>
      <c r="G345" s="50">
        <f t="shared" si="107"/>
        <v>-380</v>
      </c>
      <c r="H345" s="50">
        <f t="shared" si="105"/>
        <v>0</v>
      </c>
      <c r="I345" s="133">
        <f>MAX($F$10:F345)</f>
        <v>391480</v>
      </c>
      <c r="K345" s="140">
        <f t="shared" si="94"/>
        <v>0</v>
      </c>
      <c r="L345" s="70">
        <f t="shared" si="108"/>
        <v>296270</v>
      </c>
      <c r="M345" s="70">
        <f t="shared" si="95"/>
        <v>0</v>
      </c>
      <c r="N345" s="71">
        <f t="shared" si="96"/>
        <v>0</v>
      </c>
      <c r="O345" s="70">
        <f t="shared" si="97"/>
        <v>0</v>
      </c>
      <c r="P345" s="69">
        <f t="shared" si="98"/>
        <v>0</v>
      </c>
      <c r="Q345" s="50">
        <f t="shared" si="99"/>
        <v>0</v>
      </c>
      <c r="R345" s="50">
        <f t="shared" si="100"/>
        <v>0</v>
      </c>
      <c r="S345" s="50">
        <f t="shared" si="101"/>
        <v>-380</v>
      </c>
      <c r="T345" s="50">
        <f t="shared" si="102"/>
        <v>-380</v>
      </c>
      <c r="U345" s="72">
        <f t="shared" si="103"/>
        <v>-380</v>
      </c>
      <c r="V345" s="73">
        <f t="shared" si="104"/>
        <v>0</v>
      </c>
    </row>
    <row r="346" spans="1:22" x14ac:dyDescent="0.35">
      <c r="A346" s="32">
        <v>43436</v>
      </c>
      <c r="B346" s="20">
        <f t="shared" si="92"/>
        <v>2018</v>
      </c>
      <c r="C346" s="20">
        <f t="shared" si="93"/>
        <v>12</v>
      </c>
      <c r="E346" s="47">
        <v>296400</v>
      </c>
      <c r="F346" s="47">
        <f t="shared" si="106"/>
        <v>296400</v>
      </c>
      <c r="G346" s="50">
        <f t="shared" si="107"/>
        <v>-450</v>
      </c>
      <c r="H346" s="50">
        <f t="shared" si="105"/>
        <v>0</v>
      </c>
      <c r="I346" s="133">
        <f>MAX($F$10:F346)</f>
        <v>391480</v>
      </c>
      <c r="K346" s="140">
        <f t="shared" si="94"/>
        <v>0</v>
      </c>
      <c r="L346" s="70">
        <f t="shared" si="108"/>
        <v>296270</v>
      </c>
      <c r="M346" s="70">
        <f t="shared" si="95"/>
        <v>0</v>
      </c>
      <c r="N346" s="71">
        <f t="shared" si="96"/>
        <v>0</v>
      </c>
      <c r="O346" s="70">
        <f t="shared" si="97"/>
        <v>0</v>
      </c>
      <c r="P346" s="69">
        <f t="shared" si="98"/>
        <v>0</v>
      </c>
      <c r="Q346" s="50">
        <f t="shared" si="99"/>
        <v>0</v>
      </c>
      <c r="R346" s="50">
        <f t="shared" si="100"/>
        <v>0</v>
      </c>
      <c r="S346" s="50">
        <f t="shared" si="101"/>
        <v>-450</v>
      </c>
      <c r="T346" s="50">
        <f t="shared" si="102"/>
        <v>-450</v>
      </c>
      <c r="U346" s="72">
        <f t="shared" si="103"/>
        <v>-450</v>
      </c>
      <c r="V346" s="73">
        <f t="shared" si="104"/>
        <v>0</v>
      </c>
    </row>
    <row r="347" spans="1:22" x14ac:dyDescent="0.35">
      <c r="A347" s="77">
        <v>43437</v>
      </c>
      <c r="B347" s="78">
        <f t="shared" si="92"/>
        <v>2018</v>
      </c>
      <c r="C347" s="78">
        <f t="shared" si="93"/>
        <v>12</v>
      </c>
      <c r="D347" s="84"/>
      <c r="E347" s="82">
        <v>296270</v>
      </c>
      <c r="F347" s="82">
        <f t="shared" si="106"/>
        <v>296270</v>
      </c>
      <c r="G347" s="80">
        <f t="shared" si="107"/>
        <v>-130</v>
      </c>
      <c r="H347" s="80">
        <f t="shared" si="105"/>
        <v>0</v>
      </c>
      <c r="I347" s="132">
        <f>MAX($F$347:F347)</f>
        <v>296270</v>
      </c>
      <c r="J347" s="78" t="s">
        <v>30</v>
      </c>
      <c r="K347" s="140">
        <f t="shared" si="94"/>
        <v>0</v>
      </c>
      <c r="L347" s="70">
        <f t="shared" si="108"/>
        <v>296270</v>
      </c>
      <c r="M347" s="70">
        <f t="shared" si="95"/>
        <v>0</v>
      </c>
      <c r="N347" s="71">
        <f t="shared" si="96"/>
        <v>0</v>
      </c>
      <c r="O347" s="70">
        <f t="shared" si="97"/>
        <v>0</v>
      </c>
      <c r="P347" s="69">
        <f t="shared" si="98"/>
        <v>0</v>
      </c>
      <c r="Q347" s="50">
        <f t="shared" si="99"/>
        <v>0</v>
      </c>
      <c r="R347" s="50">
        <f t="shared" si="100"/>
        <v>0</v>
      </c>
      <c r="S347" s="50">
        <f t="shared" si="101"/>
        <v>-130</v>
      </c>
      <c r="T347" s="50">
        <f t="shared" si="102"/>
        <v>-130</v>
      </c>
      <c r="U347" s="72">
        <f t="shared" si="103"/>
        <v>-130</v>
      </c>
      <c r="V347" s="73">
        <f t="shared" si="104"/>
        <v>0</v>
      </c>
    </row>
    <row r="348" spans="1:22" x14ac:dyDescent="0.35">
      <c r="A348" s="32">
        <v>43438</v>
      </c>
      <c r="B348" s="20">
        <f t="shared" si="92"/>
        <v>2018</v>
      </c>
      <c r="C348" s="20">
        <f t="shared" si="93"/>
        <v>12</v>
      </c>
      <c r="E348" s="47">
        <v>296850</v>
      </c>
      <c r="F348" s="47">
        <f t="shared" si="106"/>
        <v>296850</v>
      </c>
      <c r="G348" s="50">
        <f t="shared" si="107"/>
        <v>580</v>
      </c>
      <c r="H348" s="50">
        <f t="shared" si="105"/>
        <v>580</v>
      </c>
      <c r="I348" s="133">
        <f>MAX($F$347:F348)</f>
        <v>296850</v>
      </c>
      <c r="K348" s="140">
        <f t="shared" si="94"/>
        <v>580</v>
      </c>
      <c r="L348" s="70">
        <f t="shared" si="108"/>
        <v>296850</v>
      </c>
      <c r="M348" s="70">
        <f t="shared" si="95"/>
        <v>580</v>
      </c>
      <c r="N348" s="71">
        <f t="shared" si="96"/>
        <v>0</v>
      </c>
      <c r="O348" s="70">
        <f t="shared" si="97"/>
        <v>580</v>
      </c>
      <c r="P348" s="69">
        <f t="shared" si="98"/>
        <v>0</v>
      </c>
      <c r="Q348" s="50">
        <f t="shared" si="99"/>
        <v>450</v>
      </c>
      <c r="R348" s="50">
        <f t="shared" si="100"/>
        <v>0</v>
      </c>
      <c r="S348" s="50">
        <f t="shared" si="101"/>
        <v>0</v>
      </c>
      <c r="T348" s="50">
        <f t="shared" si="102"/>
        <v>0</v>
      </c>
      <c r="U348" s="72">
        <f t="shared" si="103"/>
        <v>0</v>
      </c>
      <c r="V348" s="73">
        <f t="shared" si="104"/>
        <v>0</v>
      </c>
    </row>
    <row r="349" spans="1:22" x14ac:dyDescent="0.35">
      <c r="A349" s="32">
        <v>43439</v>
      </c>
      <c r="B349" s="20">
        <f t="shared" ref="B349:B406" si="109">YEAR(A349)</f>
        <v>2018</v>
      </c>
      <c r="C349" s="20">
        <f t="shared" ref="C349:C406" si="110">MONTH(A349)</f>
        <v>12</v>
      </c>
      <c r="E349" s="47">
        <v>297800</v>
      </c>
      <c r="F349" s="47">
        <f t="shared" si="106"/>
        <v>297800</v>
      </c>
      <c r="G349" s="50">
        <f t="shared" si="107"/>
        <v>950</v>
      </c>
      <c r="H349" s="50">
        <f t="shared" si="105"/>
        <v>950</v>
      </c>
      <c r="I349" s="133">
        <f>MAX($F$347:F349)</f>
        <v>297800</v>
      </c>
      <c r="K349" s="140">
        <f t="shared" si="94"/>
        <v>950</v>
      </c>
      <c r="L349" s="70">
        <f t="shared" si="108"/>
        <v>297800</v>
      </c>
      <c r="M349" s="70">
        <f t="shared" si="95"/>
        <v>950</v>
      </c>
      <c r="N349" s="71">
        <f t="shared" si="96"/>
        <v>0</v>
      </c>
      <c r="O349" s="70">
        <f t="shared" si="97"/>
        <v>950</v>
      </c>
      <c r="P349" s="69">
        <f t="shared" si="98"/>
        <v>0</v>
      </c>
      <c r="Q349" s="50">
        <f t="shared" si="99"/>
        <v>1400</v>
      </c>
      <c r="R349" s="50">
        <f t="shared" si="100"/>
        <v>0</v>
      </c>
      <c r="S349" s="50">
        <f t="shared" si="101"/>
        <v>0</v>
      </c>
      <c r="T349" s="50">
        <f t="shared" si="102"/>
        <v>0</v>
      </c>
      <c r="U349" s="72">
        <f t="shared" si="103"/>
        <v>0</v>
      </c>
      <c r="V349" s="73">
        <f t="shared" si="104"/>
        <v>0</v>
      </c>
    </row>
    <row r="350" spans="1:22" x14ac:dyDescent="0.35">
      <c r="A350" s="32">
        <v>43440</v>
      </c>
      <c r="B350" s="20">
        <f t="shared" si="109"/>
        <v>2018</v>
      </c>
      <c r="C350" s="20">
        <f t="shared" si="110"/>
        <v>12</v>
      </c>
      <c r="E350" s="47">
        <v>298630</v>
      </c>
      <c r="F350" s="47">
        <f t="shared" si="106"/>
        <v>298630</v>
      </c>
      <c r="G350" s="50">
        <f t="shared" si="107"/>
        <v>830</v>
      </c>
      <c r="H350" s="50">
        <f t="shared" si="105"/>
        <v>830</v>
      </c>
      <c r="I350" s="133">
        <f>MAX($F$347:F350)</f>
        <v>298630</v>
      </c>
      <c r="K350" s="140">
        <f t="shared" si="94"/>
        <v>830</v>
      </c>
      <c r="L350" s="70">
        <f t="shared" si="108"/>
        <v>298630</v>
      </c>
      <c r="M350" s="70">
        <f t="shared" si="95"/>
        <v>830</v>
      </c>
      <c r="N350" s="71">
        <f t="shared" si="96"/>
        <v>0</v>
      </c>
      <c r="O350" s="70">
        <f t="shared" si="97"/>
        <v>830</v>
      </c>
      <c r="P350" s="69">
        <f t="shared" si="98"/>
        <v>0</v>
      </c>
      <c r="Q350" s="50">
        <f t="shared" si="99"/>
        <v>2230</v>
      </c>
      <c r="R350" s="50">
        <f t="shared" si="100"/>
        <v>0</v>
      </c>
      <c r="S350" s="50">
        <f t="shared" si="101"/>
        <v>0</v>
      </c>
      <c r="T350" s="50">
        <f t="shared" si="102"/>
        <v>0</v>
      </c>
      <c r="U350" s="72">
        <f t="shared" si="103"/>
        <v>0</v>
      </c>
      <c r="V350" s="73">
        <f t="shared" si="104"/>
        <v>0</v>
      </c>
    </row>
    <row r="351" spans="1:22" x14ac:dyDescent="0.35">
      <c r="A351" s="32">
        <v>43441</v>
      </c>
      <c r="B351" s="20">
        <f t="shared" si="109"/>
        <v>2018</v>
      </c>
      <c r="C351" s="20">
        <f t="shared" si="110"/>
        <v>12</v>
      </c>
      <c r="E351" s="47">
        <v>299460</v>
      </c>
      <c r="F351" s="47">
        <f t="shared" si="106"/>
        <v>299460</v>
      </c>
      <c r="G351" s="50">
        <f t="shared" si="107"/>
        <v>830</v>
      </c>
      <c r="H351" s="50">
        <f t="shared" si="105"/>
        <v>830</v>
      </c>
      <c r="I351" s="133">
        <f>MAX($F$347:F351)</f>
        <v>299460</v>
      </c>
      <c r="K351" s="140">
        <f t="shared" si="94"/>
        <v>830</v>
      </c>
      <c r="L351" s="70">
        <f t="shared" si="108"/>
        <v>299460</v>
      </c>
      <c r="M351" s="70">
        <f t="shared" si="95"/>
        <v>830</v>
      </c>
      <c r="N351" s="71">
        <f t="shared" si="96"/>
        <v>0</v>
      </c>
      <c r="O351" s="70">
        <f t="shared" si="97"/>
        <v>830</v>
      </c>
      <c r="P351" s="69">
        <f t="shared" si="98"/>
        <v>0</v>
      </c>
      <c r="Q351" s="50">
        <f t="shared" si="99"/>
        <v>3060</v>
      </c>
      <c r="R351" s="50">
        <f t="shared" si="100"/>
        <v>0</v>
      </c>
      <c r="S351" s="50">
        <f t="shared" si="101"/>
        <v>0</v>
      </c>
      <c r="T351" s="50">
        <f t="shared" si="102"/>
        <v>0</v>
      </c>
      <c r="U351" s="72">
        <f t="shared" si="103"/>
        <v>0</v>
      </c>
      <c r="V351" s="73">
        <f t="shared" si="104"/>
        <v>0</v>
      </c>
    </row>
    <row r="352" spans="1:22" x14ac:dyDescent="0.35">
      <c r="A352" s="32">
        <v>43442</v>
      </c>
      <c r="B352" s="20">
        <f t="shared" si="109"/>
        <v>2018</v>
      </c>
      <c r="C352" s="20">
        <f t="shared" si="110"/>
        <v>12</v>
      </c>
      <c r="E352" s="47">
        <v>299970</v>
      </c>
      <c r="F352" s="47">
        <f t="shared" si="106"/>
        <v>299970</v>
      </c>
      <c r="G352" s="50">
        <f t="shared" si="107"/>
        <v>510</v>
      </c>
      <c r="H352" s="50">
        <f t="shared" si="105"/>
        <v>510</v>
      </c>
      <c r="I352" s="133">
        <f>MAX($F$347:F352)</f>
        <v>299970</v>
      </c>
      <c r="K352" s="140">
        <f t="shared" si="94"/>
        <v>510</v>
      </c>
      <c r="L352" s="70">
        <f t="shared" si="108"/>
        <v>299970</v>
      </c>
      <c r="M352" s="70">
        <f t="shared" si="95"/>
        <v>510</v>
      </c>
      <c r="N352" s="71">
        <f t="shared" si="96"/>
        <v>0</v>
      </c>
      <c r="O352" s="70">
        <f t="shared" si="97"/>
        <v>510</v>
      </c>
      <c r="P352" s="69">
        <f t="shared" si="98"/>
        <v>0</v>
      </c>
      <c r="Q352" s="50">
        <f t="shared" si="99"/>
        <v>3570</v>
      </c>
      <c r="R352" s="50">
        <f t="shared" si="100"/>
        <v>0</v>
      </c>
      <c r="S352" s="50">
        <f t="shared" si="101"/>
        <v>0</v>
      </c>
      <c r="T352" s="50">
        <f t="shared" si="102"/>
        <v>0</v>
      </c>
      <c r="U352" s="72">
        <f t="shared" si="103"/>
        <v>0</v>
      </c>
      <c r="V352" s="73">
        <f t="shared" si="104"/>
        <v>0</v>
      </c>
    </row>
    <row r="353" spans="1:22" x14ac:dyDescent="0.35">
      <c r="A353" s="32">
        <v>43443</v>
      </c>
      <c r="B353" s="20">
        <f t="shared" si="109"/>
        <v>2018</v>
      </c>
      <c r="C353" s="20">
        <f t="shared" si="110"/>
        <v>12</v>
      </c>
      <c r="E353" s="47">
        <v>300040</v>
      </c>
      <c r="F353" s="47">
        <f t="shared" si="106"/>
        <v>300040</v>
      </c>
      <c r="G353" s="50">
        <f t="shared" si="107"/>
        <v>70</v>
      </c>
      <c r="H353" s="50">
        <f t="shared" si="105"/>
        <v>70</v>
      </c>
      <c r="I353" s="133">
        <f>MAX($F$347:F353)</f>
        <v>300040</v>
      </c>
      <c r="K353" s="140">
        <f t="shared" si="94"/>
        <v>70</v>
      </c>
      <c r="L353" s="70">
        <f t="shared" si="108"/>
        <v>300040</v>
      </c>
      <c r="M353" s="70">
        <f t="shared" si="95"/>
        <v>70</v>
      </c>
      <c r="N353" s="71">
        <f t="shared" si="96"/>
        <v>0</v>
      </c>
      <c r="O353" s="70">
        <f t="shared" si="97"/>
        <v>70</v>
      </c>
      <c r="P353" s="69">
        <f t="shared" si="98"/>
        <v>0</v>
      </c>
      <c r="Q353" s="50">
        <f t="shared" si="99"/>
        <v>3640</v>
      </c>
      <c r="R353" s="50">
        <f t="shared" si="100"/>
        <v>0</v>
      </c>
      <c r="S353" s="50">
        <f t="shared" si="101"/>
        <v>0</v>
      </c>
      <c r="T353" s="50">
        <f t="shared" si="102"/>
        <v>0</v>
      </c>
      <c r="U353" s="72">
        <f t="shared" si="103"/>
        <v>0</v>
      </c>
      <c r="V353" s="73">
        <f t="shared" si="104"/>
        <v>0</v>
      </c>
    </row>
    <row r="354" spans="1:22" x14ac:dyDescent="0.35">
      <c r="A354" s="32">
        <v>43444</v>
      </c>
      <c r="B354" s="20">
        <f t="shared" si="109"/>
        <v>2018</v>
      </c>
      <c r="C354" s="20">
        <f t="shared" si="110"/>
        <v>12</v>
      </c>
      <c r="E354" s="47">
        <v>300550</v>
      </c>
      <c r="F354" s="47">
        <f t="shared" si="106"/>
        <v>300550</v>
      </c>
      <c r="G354" s="50">
        <f t="shared" si="107"/>
        <v>510</v>
      </c>
      <c r="H354" s="50">
        <f t="shared" si="105"/>
        <v>510</v>
      </c>
      <c r="I354" s="133">
        <f>MAX($F$347:F354)</f>
        <v>300550</v>
      </c>
      <c r="K354" s="140">
        <f t="shared" si="94"/>
        <v>510</v>
      </c>
      <c r="L354" s="70">
        <f t="shared" si="108"/>
        <v>300550</v>
      </c>
      <c r="M354" s="70">
        <f t="shared" si="95"/>
        <v>510</v>
      </c>
      <c r="N354" s="71">
        <f t="shared" si="96"/>
        <v>0</v>
      </c>
      <c r="O354" s="70">
        <f t="shared" si="97"/>
        <v>510</v>
      </c>
      <c r="P354" s="69">
        <f t="shared" si="98"/>
        <v>0</v>
      </c>
      <c r="Q354" s="50">
        <f t="shared" si="99"/>
        <v>4150</v>
      </c>
      <c r="R354" s="50">
        <f t="shared" si="100"/>
        <v>0</v>
      </c>
      <c r="S354" s="50">
        <f t="shared" si="101"/>
        <v>0</v>
      </c>
      <c r="T354" s="50">
        <f t="shared" si="102"/>
        <v>0</v>
      </c>
      <c r="U354" s="72">
        <f t="shared" si="103"/>
        <v>0</v>
      </c>
      <c r="V354" s="73">
        <f t="shared" si="104"/>
        <v>0</v>
      </c>
    </row>
    <row r="355" spans="1:22" x14ac:dyDescent="0.35">
      <c r="A355" s="32">
        <v>43445</v>
      </c>
      <c r="B355" s="20">
        <f t="shared" si="109"/>
        <v>2018</v>
      </c>
      <c r="C355" s="20">
        <f t="shared" si="110"/>
        <v>12</v>
      </c>
      <c r="E355" s="47">
        <v>300870</v>
      </c>
      <c r="F355" s="47">
        <f t="shared" si="106"/>
        <v>300870</v>
      </c>
      <c r="G355" s="50">
        <f t="shared" si="107"/>
        <v>320</v>
      </c>
      <c r="H355" s="50">
        <f t="shared" si="105"/>
        <v>320</v>
      </c>
      <c r="I355" s="133">
        <f>MAX($F$347:F355)</f>
        <v>300870</v>
      </c>
      <c r="K355" s="140">
        <f t="shared" si="94"/>
        <v>320</v>
      </c>
      <c r="L355" s="70">
        <f t="shared" si="108"/>
        <v>300870</v>
      </c>
      <c r="M355" s="70">
        <f t="shared" si="95"/>
        <v>320</v>
      </c>
      <c r="N355" s="71">
        <f t="shared" si="96"/>
        <v>0</v>
      </c>
      <c r="O355" s="70">
        <f t="shared" si="97"/>
        <v>320</v>
      </c>
      <c r="P355" s="69">
        <f t="shared" si="98"/>
        <v>0</v>
      </c>
      <c r="Q355" s="50">
        <f t="shared" si="99"/>
        <v>4470</v>
      </c>
      <c r="R355" s="50">
        <f t="shared" si="100"/>
        <v>0</v>
      </c>
      <c r="S355" s="50">
        <f t="shared" si="101"/>
        <v>0</v>
      </c>
      <c r="T355" s="50">
        <f t="shared" si="102"/>
        <v>0</v>
      </c>
      <c r="U355" s="72">
        <f t="shared" si="103"/>
        <v>0</v>
      </c>
      <c r="V355" s="73">
        <f t="shared" si="104"/>
        <v>0</v>
      </c>
    </row>
    <row r="356" spans="1:22" x14ac:dyDescent="0.35">
      <c r="A356" s="32">
        <v>43446</v>
      </c>
      <c r="B356" s="20">
        <f t="shared" si="109"/>
        <v>2018</v>
      </c>
      <c r="C356" s="20">
        <f t="shared" si="110"/>
        <v>12</v>
      </c>
      <c r="E356" s="47">
        <v>301130</v>
      </c>
      <c r="F356" s="47">
        <f t="shared" si="106"/>
        <v>301130</v>
      </c>
      <c r="G356" s="50">
        <f t="shared" si="107"/>
        <v>260</v>
      </c>
      <c r="H356" s="50">
        <f t="shared" si="105"/>
        <v>260</v>
      </c>
      <c r="I356" s="133">
        <f>MAX($F$347:F356)</f>
        <v>301130</v>
      </c>
      <c r="K356" s="140">
        <f t="shared" si="94"/>
        <v>260</v>
      </c>
      <c r="L356" s="70">
        <f t="shared" si="108"/>
        <v>301130</v>
      </c>
      <c r="M356" s="70">
        <f t="shared" si="95"/>
        <v>260</v>
      </c>
      <c r="N356" s="71">
        <f t="shared" si="96"/>
        <v>0</v>
      </c>
      <c r="O356" s="70">
        <f t="shared" si="97"/>
        <v>260</v>
      </c>
      <c r="P356" s="69">
        <f t="shared" si="98"/>
        <v>0</v>
      </c>
      <c r="Q356" s="50">
        <f t="shared" si="99"/>
        <v>4730</v>
      </c>
      <c r="R356" s="50">
        <f t="shared" si="100"/>
        <v>0</v>
      </c>
      <c r="S356" s="50">
        <f t="shared" si="101"/>
        <v>0</v>
      </c>
      <c r="T356" s="50">
        <f t="shared" si="102"/>
        <v>0</v>
      </c>
      <c r="U356" s="72">
        <f t="shared" si="103"/>
        <v>0</v>
      </c>
      <c r="V356" s="73">
        <f t="shared" si="104"/>
        <v>0</v>
      </c>
    </row>
    <row r="357" spans="1:22" x14ac:dyDescent="0.35">
      <c r="A357" s="32">
        <v>43447</v>
      </c>
      <c r="B357" s="20">
        <f t="shared" si="109"/>
        <v>2018</v>
      </c>
      <c r="C357" s="20">
        <f t="shared" si="110"/>
        <v>12</v>
      </c>
      <c r="E357" s="47">
        <v>301450</v>
      </c>
      <c r="F357" s="47">
        <f t="shared" si="106"/>
        <v>301450</v>
      </c>
      <c r="G357" s="50">
        <f t="shared" si="107"/>
        <v>320</v>
      </c>
      <c r="H357" s="50">
        <f t="shared" si="105"/>
        <v>320</v>
      </c>
      <c r="I357" s="133">
        <f>MAX($F$347:F357)</f>
        <v>301450</v>
      </c>
      <c r="K357" s="140">
        <f t="shared" si="94"/>
        <v>320</v>
      </c>
      <c r="L357" s="70">
        <f t="shared" si="108"/>
        <v>301450</v>
      </c>
      <c r="M357" s="70">
        <f t="shared" si="95"/>
        <v>320</v>
      </c>
      <c r="N357" s="71">
        <f t="shared" si="96"/>
        <v>0</v>
      </c>
      <c r="O357" s="70">
        <f t="shared" si="97"/>
        <v>320</v>
      </c>
      <c r="P357" s="69">
        <f t="shared" si="98"/>
        <v>0</v>
      </c>
      <c r="Q357" s="50">
        <f t="shared" si="99"/>
        <v>5050</v>
      </c>
      <c r="R357" s="50">
        <f t="shared" si="100"/>
        <v>0</v>
      </c>
      <c r="S357" s="50">
        <f t="shared" si="101"/>
        <v>0</v>
      </c>
      <c r="T357" s="50">
        <f t="shared" si="102"/>
        <v>0</v>
      </c>
      <c r="U357" s="72">
        <f t="shared" si="103"/>
        <v>0</v>
      </c>
      <c r="V357" s="73">
        <f t="shared" si="104"/>
        <v>0</v>
      </c>
    </row>
    <row r="358" spans="1:22" x14ac:dyDescent="0.35">
      <c r="A358" s="32">
        <v>43448</v>
      </c>
      <c r="B358" s="20">
        <f t="shared" si="109"/>
        <v>2018</v>
      </c>
      <c r="C358" s="20">
        <f t="shared" si="110"/>
        <v>12</v>
      </c>
      <c r="E358" s="47">
        <v>301770</v>
      </c>
      <c r="F358" s="47">
        <f t="shared" si="106"/>
        <v>301770</v>
      </c>
      <c r="G358" s="50">
        <f t="shared" si="107"/>
        <v>320</v>
      </c>
      <c r="H358" s="50">
        <f t="shared" si="105"/>
        <v>320</v>
      </c>
      <c r="I358" s="133">
        <f>MAX($F$347:F358)</f>
        <v>301770</v>
      </c>
      <c r="K358" s="140">
        <f t="shared" si="94"/>
        <v>320</v>
      </c>
      <c r="L358" s="70">
        <f t="shared" si="108"/>
        <v>301770</v>
      </c>
      <c r="M358" s="70">
        <f t="shared" si="95"/>
        <v>320</v>
      </c>
      <c r="N358" s="71">
        <f t="shared" si="96"/>
        <v>0</v>
      </c>
      <c r="O358" s="70">
        <f t="shared" si="97"/>
        <v>320</v>
      </c>
      <c r="P358" s="69">
        <f t="shared" si="98"/>
        <v>0</v>
      </c>
      <c r="Q358" s="50">
        <f t="shared" si="99"/>
        <v>5370</v>
      </c>
      <c r="R358" s="50">
        <f t="shared" si="100"/>
        <v>0</v>
      </c>
      <c r="S358" s="50">
        <f t="shared" si="101"/>
        <v>0</v>
      </c>
      <c r="T358" s="50">
        <f t="shared" si="102"/>
        <v>0</v>
      </c>
      <c r="U358" s="72">
        <f t="shared" si="103"/>
        <v>0</v>
      </c>
      <c r="V358" s="73">
        <f t="shared" si="104"/>
        <v>0</v>
      </c>
    </row>
    <row r="359" spans="1:22" x14ac:dyDescent="0.35">
      <c r="A359" s="32">
        <v>43449</v>
      </c>
      <c r="B359" s="20">
        <f t="shared" si="109"/>
        <v>2018</v>
      </c>
      <c r="C359" s="20">
        <f t="shared" si="110"/>
        <v>12</v>
      </c>
      <c r="E359" s="47">
        <v>302090</v>
      </c>
      <c r="F359" s="47">
        <f t="shared" si="106"/>
        <v>302090</v>
      </c>
      <c r="G359" s="50">
        <f t="shared" si="107"/>
        <v>320</v>
      </c>
      <c r="H359" s="50">
        <f t="shared" si="105"/>
        <v>320</v>
      </c>
      <c r="I359" s="133">
        <f>MAX($F$347:F359)</f>
        <v>302090</v>
      </c>
      <c r="K359" s="140">
        <f t="shared" si="94"/>
        <v>320</v>
      </c>
      <c r="L359" s="70">
        <f t="shared" si="108"/>
        <v>302090</v>
      </c>
      <c r="M359" s="70">
        <f t="shared" si="95"/>
        <v>320</v>
      </c>
      <c r="N359" s="71">
        <f t="shared" si="96"/>
        <v>0</v>
      </c>
      <c r="O359" s="70">
        <f t="shared" si="97"/>
        <v>320</v>
      </c>
      <c r="P359" s="69">
        <f t="shared" si="98"/>
        <v>0</v>
      </c>
      <c r="Q359" s="50">
        <f t="shared" si="99"/>
        <v>5690</v>
      </c>
      <c r="R359" s="50">
        <f t="shared" si="100"/>
        <v>0</v>
      </c>
      <c r="S359" s="50">
        <f t="shared" si="101"/>
        <v>0</v>
      </c>
      <c r="T359" s="50">
        <f t="shared" si="102"/>
        <v>0</v>
      </c>
      <c r="U359" s="72">
        <f t="shared" si="103"/>
        <v>0</v>
      </c>
      <c r="V359" s="73">
        <f t="shared" si="104"/>
        <v>0</v>
      </c>
    </row>
    <row r="360" spans="1:22" x14ac:dyDescent="0.35">
      <c r="A360" s="32">
        <v>43450</v>
      </c>
      <c r="B360" s="20">
        <f t="shared" si="109"/>
        <v>2018</v>
      </c>
      <c r="C360" s="20">
        <f t="shared" si="110"/>
        <v>12</v>
      </c>
      <c r="E360" s="47">
        <v>302410</v>
      </c>
      <c r="F360" s="47">
        <f t="shared" si="106"/>
        <v>302410</v>
      </c>
      <c r="G360" s="50">
        <f t="shared" si="107"/>
        <v>320</v>
      </c>
      <c r="H360" s="50">
        <f t="shared" si="105"/>
        <v>320</v>
      </c>
      <c r="I360" s="133">
        <f>MAX($F$347:F360)</f>
        <v>302410</v>
      </c>
      <c r="K360" s="140">
        <f t="shared" si="94"/>
        <v>320</v>
      </c>
      <c r="L360" s="70">
        <f t="shared" si="108"/>
        <v>302350</v>
      </c>
      <c r="M360" s="70">
        <f t="shared" si="95"/>
        <v>260</v>
      </c>
      <c r="N360" s="71">
        <f t="shared" si="96"/>
        <v>0</v>
      </c>
      <c r="O360" s="70">
        <f t="shared" si="97"/>
        <v>320</v>
      </c>
      <c r="P360" s="69">
        <f t="shared" si="98"/>
        <v>0</v>
      </c>
      <c r="Q360" s="50">
        <f t="shared" si="99"/>
        <v>6010</v>
      </c>
      <c r="R360" s="50">
        <f t="shared" si="100"/>
        <v>0</v>
      </c>
      <c r="S360" s="50">
        <f t="shared" si="101"/>
        <v>0</v>
      </c>
      <c r="T360" s="50">
        <f t="shared" si="102"/>
        <v>0</v>
      </c>
      <c r="U360" s="72">
        <f t="shared" si="103"/>
        <v>0</v>
      </c>
      <c r="V360" s="73">
        <f t="shared" si="104"/>
        <v>0</v>
      </c>
    </row>
    <row r="361" spans="1:22" x14ac:dyDescent="0.35">
      <c r="A361" s="32">
        <v>43451</v>
      </c>
      <c r="B361" s="20">
        <f t="shared" si="109"/>
        <v>2018</v>
      </c>
      <c r="C361" s="20">
        <f t="shared" si="110"/>
        <v>12</v>
      </c>
      <c r="E361" s="47">
        <v>302350</v>
      </c>
      <c r="F361" s="47">
        <f t="shared" si="106"/>
        <v>302350</v>
      </c>
      <c r="G361" s="50">
        <f t="shared" si="107"/>
        <v>-60</v>
      </c>
      <c r="H361" s="50">
        <f t="shared" si="105"/>
        <v>0</v>
      </c>
      <c r="I361" s="133">
        <f>MAX($F$347:F361)</f>
        <v>302410</v>
      </c>
      <c r="K361" s="140">
        <f t="shared" si="94"/>
        <v>0</v>
      </c>
      <c r="L361" s="70">
        <f t="shared" si="108"/>
        <v>302350</v>
      </c>
      <c r="M361" s="70">
        <f t="shared" si="95"/>
        <v>0</v>
      </c>
      <c r="N361" s="71">
        <f t="shared" si="96"/>
        <v>0</v>
      </c>
      <c r="O361" s="70">
        <f t="shared" si="97"/>
        <v>0</v>
      </c>
      <c r="P361" s="69">
        <f t="shared" si="98"/>
        <v>0</v>
      </c>
      <c r="Q361" s="50">
        <f t="shared" si="99"/>
        <v>6010</v>
      </c>
      <c r="R361" s="50">
        <f t="shared" si="100"/>
        <v>0</v>
      </c>
      <c r="S361" s="50">
        <f t="shared" si="101"/>
        <v>-60</v>
      </c>
      <c r="T361" s="50">
        <f t="shared" si="102"/>
        <v>-60</v>
      </c>
      <c r="U361" s="72">
        <f t="shared" si="103"/>
        <v>-60</v>
      </c>
      <c r="V361" s="73">
        <f t="shared" si="104"/>
        <v>0</v>
      </c>
    </row>
    <row r="362" spans="1:22" x14ac:dyDescent="0.35">
      <c r="A362" s="32">
        <v>43452</v>
      </c>
      <c r="B362" s="20">
        <f t="shared" si="109"/>
        <v>2018</v>
      </c>
      <c r="C362" s="20">
        <f t="shared" si="110"/>
        <v>12</v>
      </c>
      <c r="E362" s="47">
        <v>302410</v>
      </c>
      <c r="F362" s="47">
        <f t="shared" si="106"/>
        <v>302410</v>
      </c>
      <c r="G362" s="50">
        <f t="shared" si="107"/>
        <v>60</v>
      </c>
      <c r="H362" s="50">
        <f t="shared" si="105"/>
        <v>60</v>
      </c>
      <c r="I362" s="133">
        <f>MAX($F$347:F362)</f>
        <v>302410</v>
      </c>
      <c r="K362" s="140">
        <f t="shared" ref="K362:K406" si="111">MAX(0,+I362-I361)</f>
        <v>0</v>
      </c>
      <c r="L362" s="70">
        <f t="shared" si="108"/>
        <v>302410</v>
      </c>
      <c r="M362" s="70">
        <f t="shared" ref="M362:M406" si="112">MAX(0,+L362-L361)</f>
        <v>60</v>
      </c>
      <c r="N362" s="71">
        <f t="shared" ref="N362:N406" si="113">MIN(M362,H362-K362)</f>
        <v>60</v>
      </c>
      <c r="O362" s="70">
        <f t="shared" ref="O362:O406" si="114">+K362+N362</f>
        <v>60</v>
      </c>
      <c r="P362" s="69">
        <f t="shared" ref="P362:P406" si="115">+H362-O362</f>
        <v>0</v>
      </c>
      <c r="Q362" s="50">
        <f t="shared" ref="Q362:Q406" si="116">MAX(0,IF(AND(K362=0,P362&gt;0),0,Q361+K362+U361))</f>
        <v>5950</v>
      </c>
      <c r="R362" s="50">
        <f t="shared" ref="R362:R406" si="117">MAX(0,R361+P362+V361)</f>
        <v>0</v>
      </c>
      <c r="S362" s="50">
        <f t="shared" ref="S362:S406" si="118">IF(G362&lt;0,G362,0)</f>
        <v>0</v>
      </c>
      <c r="T362" s="50">
        <f t="shared" ref="T362:T406" si="119">MIN(0,+S362+R361+V361)</f>
        <v>0</v>
      </c>
      <c r="U362" s="72">
        <f t="shared" ref="U362:U406" si="120">MAX(S362,IF(Q362&gt;0,MAX(-Q362,S362),T362))</f>
        <v>0</v>
      </c>
      <c r="V362" s="73">
        <f t="shared" ref="V362:V406" si="121">+S362-U362</f>
        <v>0</v>
      </c>
    </row>
    <row r="363" spans="1:22" x14ac:dyDescent="0.35">
      <c r="A363" s="32">
        <v>43453</v>
      </c>
      <c r="B363" s="20">
        <f t="shared" si="109"/>
        <v>2018</v>
      </c>
      <c r="C363" s="20">
        <f t="shared" si="110"/>
        <v>12</v>
      </c>
      <c r="E363" s="47">
        <v>302480</v>
      </c>
      <c r="F363" s="47">
        <f t="shared" si="106"/>
        <v>302480</v>
      </c>
      <c r="G363" s="50">
        <f t="shared" si="107"/>
        <v>70</v>
      </c>
      <c r="H363" s="50">
        <f t="shared" si="105"/>
        <v>70</v>
      </c>
      <c r="I363" s="133">
        <f>MAX($F$347:F363)</f>
        <v>302480</v>
      </c>
      <c r="K363" s="140">
        <f t="shared" si="111"/>
        <v>70</v>
      </c>
      <c r="L363" s="70">
        <f t="shared" si="108"/>
        <v>302480</v>
      </c>
      <c r="M363" s="70">
        <f t="shared" si="112"/>
        <v>70</v>
      </c>
      <c r="N363" s="71">
        <f t="shared" si="113"/>
        <v>0</v>
      </c>
      <c r="O363" s="70">
        <f t="shared" si="114"/>
        <v>70</v>
      </c>
      <c r="P363" s="69">
        <f t="shared" si="115"/>
        <v>0</v>
      </c>
      <c r="Q363" s="50">
        <f t="shared" si="116"/>
        <v>6020</v>
      </c>
      <c r="R363" s="50">
        <f t="shared" si="117"/>
        <v>0</v>
      </c>
      <c r="S363" s="50">
        <f t="shared" si="118"/>
        <v>0</v>
      </c>
      <c r="T363" s="50">
        <f t="shared" si="119"/>
        <v>0</v>
      </c>
      <c r="U363" s="72">
        <f t="shared" si="120"/>
        <v>0</v>
      </c>
      <c r="V363" s="73">
        <f t="shared" si="121"/>
        <v>0</v>
      </c>
    </row>
    <row r="364" spans="1:22" x14ac:dyDescent="0.35">
      <c r="A364" s="32">
        <v>43454</v>
      </c>
      <c r="B364" s="20">
        <f t="shared" si="109"/>
        <v>2018</v>
      </c>
      <c r="C364" s="20">
        <f t="shared" si="110"/>
        <v>12</v>
      </c>
      <c r="E364" s="47">
        <v>302540</v>
      </c>
      <c r="F364" s="47">
        <f t="shared" si="106"/>
        <v>302540</v>
      </c>
      <c r="G364" s="50">
        <f t="shared" si="107"/>
        <v>60</v>
      </c>
      <c r="H364" s="50">
        <f t="shared" ref="H364:H406" si="122">IF(G364&gt;0,G364,0)</f>
        <v>60</v>
      </c>
      <c r="I364" s="133">
        <f>MAX($F$347:F364)</f>
        <v>302540</v>
      </c>
      <c r="K364" s="140">
        <f t="shared" si="111"/>
        <v>60</v>
      </c>
      <c r="L364" s="70">
        <f t="shared" si="108"/>
        <v>302540</v>
      </c>
      <c r="M364" s="70">
        <f t="shared" si="112"/>
        <v>60</v>
      </c>
      <c r="N364" s="71">
        <f t="shared" si="113"/>
        <v>0</v>
      </c>
      <c r="O364" s="70">
        <f t="shared" si="114"/>
        <v>60</v>
      </c>
      <c r="P364" s="69">
        <f t="shared" si="115"/>
        <v>0</v>
      </c>
      <c r="Q364" s="50">
        <f t="shared" si="116"/>
        <v>6080</v>
      </c>
      <c r="R364" s="50">
        <f t="shared" si="117"/>
        <v>0</v>
      </c>
      <c r="S364" s="50">
        <f t="shared" si="118"/>
        <v>0</v>
      </c>
      <c r="T364" s="50">
        <f t="shared" si="119"/>
        <v>0</v>
      </c>
      <c r="U364" s="72">
        <f t="shared" si="120"/>
        <v>0</v>
      </c>
      <c r="V364" s="73">
        <f t="shared" si="121"/>
        <v>0</v>
      </c>
    </row>
    <row r="365" spans="1:22" x14ac:dyDescent="0.35">
      <c r="A365" s="32">
        <v>43455</v>
      </c>
      <c r="B365" s="20">
        <f t="shared" si="109"/>
        <v>2018</v>
      </c>
      <c r="C365" s="20">
        <f t="shared" si="110"/>
        <v>12</v>
      </c>
      <c r="E365" s="47">
        <v>302540</v>
      </c>
      <c r="F365" s="47">
        <f t="shared" si="106"/>
        <v>302540</v>
      </c>
      <c r="G365" s="50">
        <f t="shared" si="107"/>
        <v>0</v>
      </c>
      <c r="H365" s="50">
        <f t="shared" si="122"/>
        <v>0</v>
      </c>
      <c r="I365" s="133">
        <f>MAX($F$347:F365)</f>
        <v>302540</v>
      </c>
      <c r="K365" s="140">
        <f t="shared" si="111"/>
        <v>0</v>
      </c>
      <c r="L365" s="70">
        <f t="shared" si="108"/>
        <v>302540</v>
      </c>
      <c r="M365" s="70">
        <f t="shared" si="112"/>
        <v>0</v>
      </c>
      <c r="N365" s="71">
        <f t="shared" si="113"/>
        <v>0</v>
      </c>
      <c r="O365" s="70">
        <f t="shared" si="114"/>
        <v>0</v>
      </c>
      <c r="P365" s="69">
        <f t="shared" si="115"/>
        <v>0</v>
      </c>
      <c r="Q365" s="50">
        <f t="shared" si="116"/>
        <v>6080</v>
      </c>
      <c r="R365" s="50">
        <f t="shared" si="117"/>
        <v>0</v>
      </c>
      <c r="S365" s="50">
        <f t="shared" si="118"/>
        <v>0</v>
      </c>
      <c r="T365" s="50">
        <f t="shared" si="119"/>
        <v>0</v>
      </c>
      <c r="U365" s="72">
        <f t="shared" si="120"/>
        <v>0</v>
      </c>
      <c r="V365" s="73">
        <f t="shared" si="121"/>
        <v>0</v>
      </c>
    </row>
    <row r="366" spans="1:22" x14ac:dyDescent="0.35">
      <c r="A366" s="32">
        <v>43456</v>
      </c>
      <c r="B366" s="20">
        <f t="shared" si="109"/>
        <v>2018</v>
      </c>
      <c r="C366" s="20">
        <f t="shared" si="110"/>
        <v>12</v>
      </c>
      <c r="E366" s="47">
        <v>302540</v>
      </c>
      <c r="F366" s="47">
        <f t="shared" si="106"/>
        <v>302540</v>
      </c>
      <c r="G366" s="50">
        <f t="shared" si="107"/>
        <v>0</v>
      </c>
      <c r="H366" s="50">
        <f t="shared" si="122"/>
        <v>0</v>
      </c>
      <c r="I366" s="133">
        <f>MAX($F$347:F366)</f>
        <v>302540</v>
      </c>
      <c r="K366" s="140">
        <f t="shared" si="111"/>
        <v>0</v>
      </c>
      <c r="L366" s="70">
        <f t="shared" si="108"/>
        <v>302540</v>
      </c>
      <c r="M366" s="70">
        <f t="shared" si="112"/>
        <v>0</v>
      </c>
      <c r="N366" s="71">
        <f t="shared" si="113"/>
        <v>0</v>
      </c>
      <c r="O366" s="70">
        <f t="shared" si="114"/>
        <v>0</v>
      </c>
      <c r="P366" s="69">
        <f t="shared" si="115"/>
        <v>0</v>
      </c>
      <c r="Q366" s="50">
        <f t="shared" si="116"/>
        <v>6080</v>
      </c>
      <c r="R366" s="50">
        <f t="shared" si="117"/>
        <v>0</v>
      </c>
      <c r="S366" s="50">
        <f t="shared" si="118"/>
        <v>0</v>
      </c>
      <c r="T366" s="50">
        <f t="shared" si="119"/>
        <v>0</v>
      </c>
      <c r="U366" s="72">
        <f t="shared" si="120"/>
        <v>0</v>
      </c>
      <c r="V366" s="73">
        <f t="shared" si="121"/>
        <v>0</v>
      </c>
    </row>
    <row r="367" spans="1:22" x14ac:dyDescent="0.35">
      <c r="A367" s="32">
        <v>43457</v>
      </c>
      <c r="B367" s="20">
        <f t="shared" si="109"/>
        <v>2018</v>
      </c>
      <c r="C367" s="20">
        <f t="shared" si="110"/>
        <v>12</v>
      </c>
      <c r="E367" s="47">
        <v>302610</v>
      </c>
      <c r="F367" s="47">
        <f t="shared" si="106"/>
        <v>302610</v>
      </c>
      <c r="G367" s="50">
        <f t="shared" si="107"/>
        <v>70</v>
      </c>
      <c r="H367" s="50">
        <f t="shared" si="122"/>
        <v>70</v>
      </c>
      <c r="I367" s="133">
        <f>MAX($F$347:F367)</f>
        <v>302610</v>
      </c>
      <c r="K367" s="140">
        <f t="shared" si="111"/>
        <v>70</v>
      </c>
      <c r="L367" s="70">
        <f t="shared" si="108"/>
        <v>302610</v>
      </c>
      <c r="M367" s="70">
        <f t="shared" si="112"/>
        <v>70</v>
      </c>
      <c r="N367" s="71">
        <f t="shared" si="113"/>
        <v>0</v>
      </c>
      <c r="O367" s="70">
        <f t="shared" si="114"/>
        <v>70</v>
      </c>
      <c r="P367" s="69">
        <f t="shared" si="115"/>
        <v>0</v>
      </c>
      <c r="Q367" s="50">
        <f t="shared" si="116"/>
        <v>6150</v>
      </c>
      <c r="R367" s="50">
        <f t="shared" si="117"/>
        <v>0</v>
      </c>
      <c r="S367" s="50">
        <f t="shared" si="118"/>
        <v>0</v>
      </c>
      <c r="T367" s="50">
        <f t="shared" si="119"/>
        <v>0</v>
      </c>
      <c r="U367" s="72">
        <f t="shared" si="120"/>
        <v>0</v>
      </c>
      <c r="V367" s="73">
        <f t="shared" si="121"/>
        <v>0</v>
      </c>
    </row>
    <row r="368" spans="1:22" x14ac:dyDescent="0.35">
      <c r="A368" s="32">
        <v>43458</v>
      </c>
      <c r="B368" s="20">
        <f t="shared" si="109"/>
        <v>2018</v>
      </c>
      <c r="C368" s="20">
        <f t="shared" si="110"/>
        <v>12</v>
      </c>
      <c r="E368" s="47">
        <v>303190</v>
      </c>
      <c r="F368" s="47">
        <f t="shared" si="106"/>
        <v>303190</v>
      </c>
      <c r="G368" s="50">
        <f t="shared" si="107"/>
        <v>580</v>
      </c>
      <c r="H368" s="50">
        <f t="shared" si="122"/>
        <v>580</v>
      </c>
      <c r="I368" s="133">
        <f>MAX($F$347:F368)</f>
        <v>303190</v>
      </c>
      <c r="K368" s="140">
        <f t="shared" si="111"/>
        <v>580</v>
      </c>
      <c r="L368" s="70">
        <f t="shared" si="108"/>
        <v>303190</v>
      </c>
      <c r="M368" s="70">
        <f t="shared" si="112"/>
        <v>580</v>
      </c>
      <c r="N368" s="71">
        <f t="shared" si="113"/>
        <v>0</v>
      </c>
      <c r="O368" s="70">
        <f t="shared" si="114"/>
        <v>580</v>
      </c>
      <c r="P368" s="69">
        <f t="shared" si="115"/>
        <v>0</v>
      </c>
      <c r="Q368" s="50">
        <f t="shared" si="116"/>
        <v>6730</v>
      </c>
      <c r="R368" s="50">
        <f t="shared" si="117"/>
        <v>0</v>
      </c>
      <c r="S368" s="50">
        <f t="shared" si="118"/>
        <v>0</v>
      </c>
      <c r="T368" s="50">
        <f t="shared" si="119"/>
        <v>0</v>
      </c>
      <c r="U368" s="72">
        <f t="shared" si="120"/>
        <v>0</v>
      </c>
      <c r="V368" s="73">
        <f t="shared" si="121"/>
        <v>0</v>
      </c>
    </row>
    <row r="369" spans="1:22" x14ac:dyDescent="0.35">
      <c r="A369" s="32">
        <v>43459</v>
      </c>
      <c r="B369" s="20">
        <f t="shared" si="109"/>
        <v>2018</v>
      </c>
      <c r="C369" s="20">
        <f t="shared" si="110"/>
        <v>12</v>
      </c>
      <c r="E369" s="47">
        <v>303760</v>
      </c>
      <c r="F369" s="47">
        <f t="shared" si="106"/>
        <v>303760</v>
      </c>
      <c r="G369" s="50">
        <f t="shared" si="107"/>
        <v>570</v>
      </c>
      <c r="H369" s="50">
        <f t="shared" si="122"/>
        <v>570</v>
      </c>
      <c r="I369" s="133">
        <f>MAX($F$347:F369)</f>
        <v>303760</v>
      </c>
      <c r="K369" s="140">
        <f t="shared" si="111"/>
        <v>570</v>
      </c>
      <c r="L369" s="70">
        <f t="shared" si="108"/>
        <v>303760</v>
      </c>
      <c r="M369" s="70">
        <f t="shared" si="112"/>
        <v>570</v>
      </c>
      <c r="N369" s="71">
        <f t="shared" si="113"/>
        <v>0</v>
      </c>
      <c r="O369" s="70">
        <f t="shared" si="114"/>
        <v>570</v>
      </c>
      <c r="P369" s="69">
        <f t="shared" si="115"/>
        <v>0</v>
      </c>
      <c r="Q369" s="50">
        <f t="shared" si="116"/>
        <v>7300</v>
      </c>
      <c r="R369" s="50">
        <f t="shared" si="117"/>
        <v>0</v>
      </c>
      <c r="S369" s="50">
        <f t="shared" si="118"/>
        <v>0</v>
      </c>
      <c r="T369" s="50">
        <f t="shared" si="119"/>
        <v>0</v>
      </c>
      <c r="U369" s="72">
        <f t="shared" si="120"/>
        <v>0</v>
      </c>
      <c r="V369" s="73">
        <f t="shared" si="121"/>
        <v>0</v>
      </c>
    </row>
    <row r="370" spans="1:22" x14ac:dyDescent="0.35">
      <c r="A370" s="32">
        <v>43460</v>
      </c>
      <c r="B370" s="20">
        <f t="shared" si="109"/>
        <v>2018</v>
      </c>
      <c r="C370" s="20">
        <f t="shared" si="110"/>
        <v>12</v>
      </c>
      <c r="E370" s="47">
        <v>304150</v>
      </c>
      <c r="F370" s="47">
        <f t="shared" si="106"/>
        <v>304150</v>
      </c>
      <c r="G370" s="50">
        <f t="shared" si="107"/>
        <v>390</v>
      </c>
      <c r="H370" s="50">
        <f t="shared" si="122"/>
        <v>390</v>
      </c>
      <c r="I370" s="133">
        <f>MAX($F$347:F370)</f>
        <v>304150</v>
      </c>
      <c r="K370" s="140">
        <f t="shared" si="111"/>
        <v>390</v>
      </c>
      <c r="L370" s="70">
        <f t="shared" si="108"/>
        <v>304150</v>
      </c>
      <c r="M370" s="70">
        <f t="shared" si="112"/>
        <v>390</v>
      </c>
      <c r="N370" s="71">
        <f t="shared" si="113"/>
        <v>0</v>
      </c>
      <c r="O370" s="70">
        <f t="shared" si="114"/>
        <v>390</v>
      </c>
      <c r="P370" s="69">
        <f t="shared" si="115"/>
        <v>0</v>
      </c>
      <c r="Q370" s="50">
        <f t="shared" si="116"/>
        <v>7690</v>
      </c>
      <c r="R370" s="50">
        <f t="shared" si="117"/>
        <v>0</v>
      </c>
      <c r="S370" s="50">
        <f t="shared" si="118"/>
        <v>0</v>
      </c>
      <c r="T370" s="50">
        <f t="shared" si="119"/>
        <v>0</v>
      </c>
      <c r="U370" s="72">
        <f t="shared" si="120"/>
        <v>0</v>
      </c>
      <c r="V370" s="73">
        <f t="shared" si="121"/>
        <v>0</v>
      </c>
    </row>
    <row r="371" spans="1:22" x14ac:dyDescent="0.35">
      <c r="A371" s="32">
        <v>43461</v>
      </c>
      <c r="B371" s="20">
        <f t="shared" si="109"/>
        <v>2018</v>
      </c>
      <c r="C371" s="20">
        <f t="shared" si="110"/>
        <v>12</v>
      </c>
      <c r="E371" s="47">
        <v>304410</v>
      </c>
      <c r="F371" s="47">
        <f t="shared" ref="F371:F406" si="123">+E371</f>
        <v>304410</v>
      </c>
      <c r="G371" s="50">
        <f t="shared" si="107"/>
        <v>260</v>
      </c>
      <c r="H371" s="50">
        <f t="shared" si="122"/>
        <v>260</v>
      </c>
      <c r="I371" s="133">
        <f>MAX($F$347:F371)</f>
        <v>304410</v>
      </c>
      <c r="K371" s="140">
        <f t="shared" si="111"/>
        <v>260</v>
      </c>
      <c r="L371" s="70">
        <f t="shared" si="108"/>
        <v>304410</v>
      </c>
      <c r="M371" s="70">
        <f t="shared" si="112"/>
        <v>260</v>
      </c>
      <c r="N371" s="71">
        <f t="shared" si="113"/>
        <v>0</v>
      </c>
      <c r="O371" s="70">
        <f t="shared" si="114"/>
        <v>260</v>
      </c>
      <c r="P371" s="69">
        <f t="shared" si="115"/>
        <v>0</v>
      </c>
      <c r="Q371" s="50">
        <f t="shared" si="116"/>
        <v>7950</v>
      </c>
      <c r="R371" s="50">
        <f t="shared" si="117"/>
        <v>0</v>
      </c>
      <c r="S371" s="50">
        <f t="shared" si="118"/>
        <v>0</v>
      </c>
      <c r="T371" s="50">
        <f t="shared" si="119"/>
        <v>0</v>
      </c>
      <c r="U371" s="72">
        <f t="shared" si="120"/>
        <v>0</v>
      </c>
      <c r="V371" s="73">
        <f t="shared" si="121"/>
        <v>0</v>
      </c>
    </row>
    <row r="372" spans="1:22" x14ac:dyDescent="0.35">
      <c r="A372" s="32">
        <v>43462</v>
      </c>
      <c r="B372" s="20">
        <f t="shared" si="109"/>
        <v>2018</v>
      </c>
      <c r="C372" s="20">
        <f t="shared" si="110"/>
        <v>12</v>
      </c>
      <c r="E372" s="47">
        <v>304670</v>
      </c>
      <c r="F372" s="47">
        <f t="shared" si="123"/>
        <v>304670</v>
      </c>
      <c r="G372" s="50">
        <f t="shared" si="107"/>
        <v>260</v>
      </c>
      <c r="H372" s="50">
        <f t="shared" si="122"/>
        <v>260</v>
      </c>
      <c r="I372" s="133">
        <f>MAX($F$347:F372)</f>
        <v>304670</v>
      </c>
      <c r="K372" s="140">
        <f t="shared" si="111"/>
        <v>260</v>
      </c>
      <c r="L372" s="70">
        <f t="shared" si="108"/>
        <v>304670</v>
      </c>
      <c r="M372" s="70">
        <f t="shared" si="112"/>
        <v>260</v>
      </c>
      <c r="N372" s="71">
        <f t="shared" si="113"/>
        <v>0</v>
      </c>
      <c r="O372" s="70">
        <f t="shared" si="114"/>
        <v>260</v>
      </c>
      <c r="P372" s="69">
        <f t="shared" si="115"/>
        <v>0</v>
      </c>
      <c r="Q372" s="50">
        <f t="shared" si="116"/>
        <v>8210</v>
      </c>
      <c r="R372" s="50">
        <f t="shared" si="117"/>
        <v>0</v>
      </c>
      <c r="S372" s="50">
        <f t="shared" si="118"/>
        <v>0</v>
      </c>
      <c r="T372" s="50">
        <f t="shared" si="119"/>
        <v>0</v>
      </c>
      <c r="U372" s="72">
        <f t="shared" si="120"/>
        <v>0</v>
      </c>
      <c r="V372" s="73">
        <f t="shared" si="121"/>
        <v>0</v>
      </c>
    </row>
    <row r="373" spans="1:22" x14ac:dyDescent="0.35">
      <c r="A373" s="32">
        <v>43463</v>
      </c>
      <c r="B373" s="20">
        <f t="shared" si="109"/>
        <v>2018</v>
      </c>
      <c r="C373" s="20">
        <f t="shared" si="110"/>
        <v>12</v>
      </c>
      <c r="E373" s="47">
        <v>305050</v>
      </c>
      <c r="F373" s="47">
        <f t="shared" si="123"/>
        <v>305050</v>
      </c>
      <c r="G373" s="50">
        <f t="shared" si="107"/>
        <v>380</v>
      </c>
      <c r="H373" s="50">
        <f t="shared" si="122"/>
        <v>380</v>
      </c>
      <c r="I373" s="133">
        <f>MAX($F$347:F373)</f>
        <v>305050</v>
      </c>
      <c r="K373" s="140">
        <f t="shared" si="111"/>
        <v>380</v>
      </c>
      <c r="L373" s="70">
        <f t="shared" si="108"/>
        <v>305050</v>
      </c>
      <c r="M373" s="70">
        <f t="shared" si="112"/>
        <v>380</v>
      </c>
      <c r="N373" s="71">
        <f t="shared" si="113"/>
        <v>0</v>
      </c>
      <c r="O373" s="70">
        <f t="shared" si="114"/>
        <v>380</v>
      </c>
      <c r="P373" s="69">
        <f t="shared" si="115"/>
        <v>0</v>
      </c>
      <c r="Q373" s="50">
        <f t="shared" si="116"/>
        <v>8590</v>
      </c>
      <c r="R373" s="50">
        <f t="shared" si="117"/>
        <v>0</v>
      </c>
      <c r="S373" s="50">
        <f t="shared" si="118"/>
        <v>0</v>
      </c>
      <c r="T373" s="50">
        <f t="shared" si="119"/>
        <v>0</v>
      </c>
      <c r="U373" s="72">
        <f t="shared" si="120"/>
        <v>0</v>
      </c>
      <c r="V373" s="73">
        <f t="shared" si="121"/>
        <v>0</v>
      </c>
    </row>
    <row r="374" spans="1:22" x14ac:dyDescent="0.35">
      <c r="A374" s="32">
        <v>43464</v>
      </c>
      <c r="B374" s="20">
        <f t="shared" si="109"/>
        <v>2018</v>
      </c>
      <c r="C374" s="20">
        <f t="shared" si="110"/>
        <v>12</v>
      </c>
      <c r="E374" s="47">
        <v>305440</v>
      </c>
      <c r="F374" s="47">
        <f t="shared" si="123"/>
        <v>305440</v>
      </c>
      <c r="G374" s="50">
        <f t="shared" si="107"/>
        <v>390</v>
      </c>
      <c r="H374" s="50">
        <f t="shared" si="122"/>
        <v>390</v>
      </c>
      <c r="I374" s="133">
        <f>MAX($F$347:F374)</f>
        <v>305440</v>
      </c>
      <c r="K374" s="140">
        <f t="shared" si="111"/>
        <v>390</v>
      </c>
      <c r="L374" s="70">
        <f t="shared" si="108"/>
        <v>305440</v>
      </c>
      <c r="M374" s="70">
        <f t="shared" si="112"/>
        <v>390</v>
      </c>
      <c r="N374" s="71">
        <f t="shared" si="113"/>
        <v>0</v>
      </c>
      <c r="O374" s="70">
        <f t="shared" si="114"/>
        <v>390</v>
      </c>
      <c r="P374" s="69">
        <f t="shared" si="115"/>
        <v>0</v>
      </c>
      <c r="Q374" s="50">
        <f t="shared" si="116"/>
        <v>8980</v>
      </c>
      <c r="R374" s="50">
        <f t="shared" si="117"/>
        <v>0</v>
      </c>
      <c r="S374" s="50">
        <f t="shared" si="118"/>
        <v>0</v>
      </c>
      <c r="T374" s="50">
        <f t="shared" si="119"/>
        <v>0</v>
      </c>
      <c r="U374" s="72">
        <f t="shared" si="120"/>
        <v>0</v>
      </c>
      <c r="V374" s="73">
        <f t="shared" si="121"/>
        <v>0</v>
      </c>
    </row>
    <row r="375" spans="1:22" x14ac:dyDescent="0.35">
      <c r="A375" s="32">
        <v>43465</v>
      </c>
      <c r="B375" s="20">
        <f t="shared" si="109"/>
        <v>2018</v>
      </c>
      <c r="C375" s="20">
        <f t="shared" si="110"/>
        <v>12</v>
      </c>
      <c r="E375" s="47">
        <v>305960</v>
      </c>
      <c r="F375" s="47">
        <f t="shared" si="123"/>
        <v>305960</v>
      </c>
      <c r="G375" s="50">
        <f t="shared" si="107"/>
        <v>520</v>
      </c>
      <c r="H375" s="50">
        <f t="shared" si="122"/>
        <v>520</v>
      </c>
      <c r="I375" s="133">
        <f>MAX($F$347:F375)</f>
        <v>305960</v>
      </c>
      <c r="K375" s="140">
        <f t="shared" si="111"/>
        <v>520</v>
      </c>
      <c r="L375" s="70">
        <f t="shared" si="108"/>
        <v>305960</v>
      </c>
      <c r="M375" s="70">
        <f t="shared" si="112"/>
        <v>520</v>
      </c>
      <c r="N375" s="71">
        <f t="shared" si="113"/>
        <v>0</v>
      </c>
      <c r="O375" s="70">
        <f t="shared" si="114"/>
        <v>520</v>
      </c>
      <c r="P375" s="69">
        <f t="shared" si="115"/>
        <v>0</v>
      </c>
      <c r="Q375" s="50">
        <f t="shared" si="116"/>
        <v>9500</v>
      </c>
      <c r="R375" s="50">
        <f t="shared" si="117"/>
        <v>0</v>
      </c>
      <c r="S375" s="50">
        <f t="shared" si="118"/>
        <v>0</v>
      </c>
      <c r="T375" s="50">
        <f t="shared" si="119"/>
        <v>0</v>
      </c>
      <c r="U375" s="72">
        <f t="shared" si="120"/>
        <v>0</v>
      </c>
      <c r="V375" s="73">
        <f t="shared" si="121"/>
        <v>0</v>
      </c>
    </row>
    <row r="376" spans="1:22" x14ac:dyDescent="0.35">
      <c r="A376" s="32">
        <v>43466</v>
      </c>
      <c r="B376" s="20">
        <f t="shared" si="109"/>
        <v>2019</v>
      </c>
      <c r="C376" s="20">
        <f t="shared" si="110"/>
        <v>1</v>
      </c>
      <c r="E376" s="74">
        <v>306600</v>
      </c>
      <c r="F376" s="47">
        <f t="shared" si="123"/>
        <v>306600</v>
      </c>
      <c r="G376" s="50">
        <f t="shared" si="107"/>
        <v>640</v>
      </c>
      <c r="H376" s="50">
        <f t="shared" si="122"/>
        <v>640</v>
      </c>
      <c r="I376" s="133">
        <f>MAX($F$347:F376)</f>
        <v>306600</v>
      </c>
      <c r="K376" s="140">
        <f t="shared" si="111"/>
        <v>640</v>
      </c>
      <c r="L376" s="70">
        <f t="shared" si="108"/>
        <v>306600</v>
      </c>
      <c r="M376" s="70">
        <f t="shared" si="112"/>
        <v>640</v>
      </c>
      <c r="N376" s="71">
        <f t="shared" si="113"/>
        <v>0</v>
      </c>
      <c r="O376" s="70">
        <f t="shared" si="114"/>
        <v>640</v>
      </c>
      <c r="P376" s="69">
        <f t="shared" si="115"/>
        <v>0</v>
      </c>
      <c r="Q376" s="50">
        <f t="shared" si="116"/>
        <v>10140</v>
      </c>
      <c r="R376" s="50">
        <f t="shared" si="117"/>
        <v>0</v>
      </c>
      <c r="S376" s="50">
        <f t="shared" si="118"/>
        <v>0</v>
      </c>
      <c r="T376" s="50">
        <f t="shared" si="119"/>
        <v>0</v>
      </c>
      <c r="U376" s="72">
        <f t="shared" si="120"/>
        <v>0</v>
      </c>
      <c r="V376" s="73">
        <f t="shared" si="121"/>
        <v>0</v>
      </c>
    </row>
    <row r="377" spans="1:22" x14ac:dyDescent="0.35">
      <c r="A377" s="32">
        <v>43467</v>
      </c>
      <c r="B377" s="20">
        <f t="shared" si="109"/>
        <v>2019</v>
      </c>
      <c r="C377" s="20">
        <f t="shared" si="110"/>
        <v>1</v>
      </c>
      <c r="E377" s="74">
        <v>307120</v>
      </c>
      <c r="F377" s="47">
        <f t="shared" si="123"/>
        <v>307120</v>
      </c>
      <c r="G377" s="50">
        <f t="shared" si="107"/>
        <v>520</v>
      </c>
      <c r="H377" s="50">
        <f t="shared" si="122"/>
        <v>520</v>
      </c>
      <c r="I377" s="133">
        <f>MAX($F$347:F377)</f>
        <v>307120</v>
      </c>
      <c r="K377" s="140">
        <f t="shared" si="111"/>
        <v>520</v>
      </c>
      <c r="L377" s="70">
        <f t="shared" si="108"/>
        <v>307120</v>
      </c>
      <c r="M377" s="70">
        <f t="shared" si="112"/>
        <v>520</v>
      </c>
      <c r="N377" s="71">
        <f t="shared" si="113"/>
        <v>0</v>
      </c>
      <c r="O377" s="70">
        <f t="shared" si="114"/>
        <v>520</v>
      </c>
      <c r="P377" s="69">
        <f t="shared" si="115"/>
        <v>0</v>
      </c>
      <c r="Q377" s="50">
        <f t="shared" si="116"/>
        <v>10660</v>
      </c>
      <c r="R377" s="50">
        <f t="shared" si="117"/>
        <v>0</v>
      </c>
      <c r="S377" s="50">
        <f t="shared" si="118"/>
        <v>0</v>
      </c>
      <c r="T377" s="50">
        <f t="shared" si="119"/>
        <v>0</v>
      </c>
      <c r="U377" s="72">
        <f t="shared" si="120"/>
        <v>0</v>
      </c>
      <c r="V377" s="73">
        <f t="shared" si="121"/>
        <v>0</v>
      </c>
    </row>
    <row r="378" spans="1:22" x14ac:dyDescent="0.35">
      <c r="A378" s="32">
        <v>43468</v>
      </c>
      <c r="B378" s="20">
        <f t="shared" si="109"/>
        <v>2019</v>
      </c>
      <c r="C378" s="20">
        <f t="shared" si="110"/>
        <v>1</v>
      </c>
      <c r="E378" s="74">
        <v>307770</v>
      </c>
      <c r="F378" s="47">
        <f t="shared" si="123"/>
        <v>307770</v>
      </c>
      <c r="G378" s="50">
        <f t="shared" si="107"/>
        <v>650</v>
      </c>
      <c r="H378" s="50">
        <f t="shared" si="122"/>
        <v>650</v>
      </c>
      <c r="I378" s="133">
        <f>MAX($F$347:F378)</f>
        <v>307770</v>
      </c>
      <c r="K378" s="140">
        <f t="shared" si="111"/>
        <v>650</v>
      </c>
      <c r="L378" s="70">
        <f t="shared" si="108"/>
        <v>307770</v>
      </c>
      <c r="M378" s="70">
        <f t="shared" si="112"/>
        <v>650</v>
      </c>
      <c r="N378" s="71">
        <f t="shared" si="113"/>
        <v>0</v>
      </c>
      <c r="O378" s="70">
        <f t="shared" si="114"/>
        <v>650</v>
      </c>
      <c r="P378" s="69">
        <f t="shared" si="115"/>
        <v>0</v>
      </c>
      <c r="Q378" s="50">
        <f t="shared" si="116"/>
        <v>11310</v>
      </c>
      <c r="R378" s="50">
        <f t="shared" si="117"/>
        <v>0</v>
      </c>
      <c r="S378" s="50">
        <f t="shared" si="118"/>
        <v>0</v>
      </c>
      <c r="T378" s="50">
        <f t="shared" si="119"/>
        <v>0</v>
      </c>
      <c r="U378" s="72">
        <f t="shared" si="120"/>
        <v>0</v>
      </c>
      <c r="V378" s="73">
        <f t="shared" si="121"/>
        <v>0</v>
      </c>
    </row>
    <row r="379" spans="1:22" x14ac:dyDescent="0.35">
      <c r="A379" s="32">
        <v>43469</v>
      </c>
      <c r="B379" s="20">
        <f t="shared" si="109"/>
        <v>2019</v>
      </c>
      <c r="C379" s="20">
        <f t="shared" si="110"/>
        <v>1</v>
      </c>
      <c r="E379" s="74">
        <v>308420</v>
      </c>
      <c r="F379" s="47">
        <f t="shared" si="123"/>
        <v>308420</v>
      </c>
      <c r="G379" s="50">
        <f t="shared" si="107"/>
        <v>650</v>
      </c>
      <c r="H379" s="50">
        <f t="shared" si="122"/>
        <v>650</v>
      </c>
      <c r="I379" s="133">
        <f>MAX($F$347:F379)</f>
        <v>308420</v>
      </c>
      <c r="K379" s="140">
        <f t="shared" si="111"/>
        <v>650</v>
      </c>
      <c r="L379" s="70">
        <f t="shared" si="108"/>
        <v>308420</v>
      </c>
      <c r="M379" s="70">
        <f t="shared" si="112"/>
        <v>650</v>
      </c>
      <c r="N379" s="71">
        <f t="shared" si="113"/>
        <v>0</v>
      </c>
      <c r="O379" s="70">
        <f t="shared" si="114"/>
        <v>650</v>
      </c>
      <c r="P379" s="69">
        <f t="shared" si="115"/>
        <v>0</v>
      </c>
      <c r="Q379" s="50">
        <f t="shared" si="116"/>
        <v>11960</v>
      </c>
      <c r="R379" s="50">
        <f t="shared" si="117"/>
        <v>0</v>
      </c>
      <c r="S379" s="50">
        <f t="shared" si="118"/>
        <v>0</v>
      </c>
      <c r="T379" s="50">
        <f t="shared" si="119"/>
        <v>0</v>
      </c>
      <c r="U379" s="72">
        <f t="shared" si="120"/>
        <v>0</v>
      </c>
      <c r="V379" s="73">
        <f t="shared" si="121"/>
        <v>0</v>
      </c>
    </row>
    <row r="380" spans="1:22" x14ac:dyDescent="0.35">
      <c r="A380" s="32">
        <v>43470</v>
      </c>
      <c r="B380" s="20">
        <f t="shared" si="109"/>
        <v>2019</v>
      </c>
      <c r="C380" s="20">
        <f t="shared" si="110"/>
        <v>1</v>
      </c>
      <c r="E380" s="74">
        <v>309390</v>
      </c>
      <c r="F380" s="47">
        <f t="shared" si="123"/>
        <v>309390</v>
      </c>
      <c r="G380" s="50">
        <f t="shared" si="107"/>
        <v>970</v>
      </c>
      <c r="H380" s="50">
        <f t="shared" si="122"/>
        <v>970</v>
      </c>
      <c r="I380" s="133">
        <f>MAX($F$347:F380)</f>
        <v>309390</v>
      </c>
      <c r="K380" s="140">
        <f t="shared" si="111"/>
        <v>970</v>
      </c>
      <c r="L380" s="70">
        <f t="shared" si="108"/>
        <v>309390</v>
      </c>
      <c r="M380" s="70">
        <f t="shared" si="112"/>
        <v>970</v>
      </c>
      <c r="N380" s="71">
        <f t="shared" si="113"/>
        <v>0</v>
      </c>
      <c r="O380" s="70">
        <f t="shared" si="114"/>
        <v>970</v>
      </c>
      <c r="P380" s="69">
        <f t="shared" si="115"/>
        <v>0</v>
      </c>
      <c r="Q380" s="50">
        <f t="shared" si="116"/>
        <v>12930</v>
      </c>
      <c r="R380" s="50">
        <f t="shared" si="117"/>
        <v>0</v>
      </c>
      <c r="S380" s="50">
        <f t="shared" si="118"/>
        <v>0</v>
      </c>
      <c r="T380" s="50">
        <f t="shared" si="119"/>
        <v>0</v>
      </c>
      <c r="U380" s="72">
        <f t="shared" si="120"/>
        <v>0</v>
      </c>
      <c r="V380" s="73">
        <f t="shared" si="121"/>
        <v>0</v>
      </c>
    </row>
    <row r="381" spans="1:22" x14ac:dyDescent="0.35">
      <c r="A381" s="32">
        <v>43471</v>
      </c>
      <c r="B381" s="20">
        <f t="shared" si="109"/>
        <v>2019</v>
      </c>
      <c r="C381" s="20">
        <f t="shared" si="110"/>
        <v>1</v>
      </c>
      <c r="E381" s="74">
        <v>309910</v>
      </c>
      <c r="F381" s="47">
        <f t="shared" si="123"/>
        <v>309910</v>
      </c>
      <c r="G381" s="50">
        <f t="shared" si="107"/>
        <v>520</v>
      </c>
      <c r="H381" s="50">
        <f t="shared" si="122"/>
        <v>520</v>
      </c>
      <c r="I381" s="133">
        <f>MAX($F$347:F381)</f>
        <v>309910</v>
      </c>
      <c r="K381" s="140">
        <f t="shared" si="111"/>
        <v>520</v>
      </c>
      <c r="L381" s="70">
        <f t="shared" si="108"/>
        <v>309780</v>
      </c>
      <c r="M381" s="70">
        <f t="shared" si="112"/>
        <v>390</v>
      </c>
      <c r="N381" s="71">
        <f t="shared" si="113"/>
        <v>0</v>
      </c>
      <c r="O381" s="70">
        <f t="shared" si="114"/>
        <v>520</v>
      </c>
      <c r="P381" s="69">
        <f t="shared" si="115"/>
        <v>0</v>
      </c>
      <c r="Q381" s="50">
        <f t="shared" si="116"/>
        <v>13450</v>
      </c>
      <c r="R381" s="50">
        <f t="shared" si="117"/>
        <v>0</v>
      </c>
      <c r="S381" s="50">
        <f t="shared" si="118"/>
        <v>0</v>
      </c>
      <c r="T381" s="50">
        <f t="shared" si="119"/>
        <v>0</v>
      </c>
      <c r="U381" s="72">
        <f t="shared" si="120"/>
        <v>0</v>
      </c>
      <c r="V381" s="73">
        <f t="shared" si="121"/>
        <v>0</v>
      </c>
    </row>
    <row r="382" spans="1:22" x14ac:dyDescent="0.35">
      <c r="A382" s="32">
        <v>43472</v>
      </c>
      <c r="B382" s="20">
        <f t="shared" si="109"/>
        <v>2019</v>
      </c>
      <c r="C382" s="20">
        <f t="shared" si="110"/>
        <v>1</v>
      </c>
      <c r="E382" s="74">
        <v>310040</v>
      </c>
      <c r="F382" s="47">
        <f t="shared" si="123"/>
        <v>310040</v>
      </c>
      <c r="G382" s="50">
        <f t="shared" si="107"/>
        <v>130</v>
      </c>
      <c r="H382" s="50">
        <f t="shared" si="122"/>
        <v>130</v>
      </c>
      <c r="I382" s="133">
        <f>MAX($F$347:F382)</f>
        <v>310040</v>
      </c>
      <c r="K382" s="140">
        <f t="shared" si="111"/>
        <v>130</v>
      </c>
      <c r="L382" s="70">
        <f t="shared" si="108"/>
        <v>309780</v>
      </c>
      <c r="M382" s="70">
        <f t="shared" si="112"/>
        <v>0</v>
      </c>
      <c r="N382" s="71">
        <f t="shared" si="113"/>
        <v>0</v>
      </c>
      <c r="O382" s="70">
        <f t="shared" si="114"/>
        <v>130</v>
      </c>
      <c r="P382" s="69">
        <f t="shared" si="115"/>
        <v>0</v>
      </c>
      <c r="Q382" s="50">
        <f t="shared" si="116"/>
        <v>13580</v>
      </c>
      <c r="R382" s="50">
        <f t="shared" si="117"/>
        <v>0</v>
      </c>
      <c r="S382" s="50">
        <f t="shared" si="118"/>
        <v>0</v>
      </c>
      <c r="T382" s="50">
        <f t="shared" si="119"/>
        <v>0</v>
      </c>
      <c r="U382" s="72">
        <f t="shared" si="120"/>
        <v>0</v>
      </c>
      <c r="V382" s="73">
        <f t="shared" si="121"/>
        <v>0</v>
      </c>
    </row>
    <row r="383" spans="1:22" x14ac:dyDescent="0.35">
      <c r="A383" s="32">
        <v>43473</v>
      </c>
      <c r="B383" s="20">
        <f t="shared" si="109"/>
        <v>2019</v>
      </c>
      <c r="C383" s="20">
        <f t="shared" si="110"/>
        <v>1</v>
      </c>
      <c r="E383" s="74">
        <v>310040</v>
      </c>
      <c r="F383" s="47">
        <f t="shared" si="123"/>
        <v>310040</v>
      </c>
      <c r="G383" s="50">
        <f t="shared" si="107"/>
        <v>0</v>
      </c>
      <c r="H383" s="50">
        <f t="shared" si="122"/>
        <v>0</v>
      </c>
      <c r="I383" s="133">
        <f>MAX($F$347:F383)</f>
        <v>310040</v>
      </c>
      <c r="K383" s="140">
        <f t="shared" si="111"/>
        <v>0</v>
      </c>
      <c r="L383" s="70">
        <f t="shared" si="108"/>
        <v>309780</v>
      </c>
      <c r="M383" s="70">
        <f t="shared" si="112"/>
        <v>0</v>
      </c>
      <c r="N383" s="71">
        <f t="shared" si="113"/>
        <v>0</v>
      </c>
      <c r="O383" s="70">
        <f t="shared" si="114"/>
        <v>0</v>
      </c>
      <c r="P383" s="69">
        <f t="shared" si="115"/>
        <v>0</v>
      </c>
      <c r="Q383" s="50">
        <f t="shared" si="116"/>
        <v>13580</v>
      </c>
      <c r="R383" s="50">
        <f t="shared" si="117"/>
        <v>0</v>
      </c>
      <c r="S383" s="50">
        <f t="shared" si="118"/>
        <v>0</v>
      </c>
      <c r="T383" s="50">
        <f t="shared" si="119"/>
        <v>0</v>
      </c>
      <c r="U383" s="72">
        <f t="shared" si="120"/>
        <v>0</v>
      </c>
      <c r="V383" s="73">
        <f t="shared" si="121"/>
        <v>0</v>
      </c>
    </row>
    <row r="384" spans="1:22" x14ac:dyDescent="0.35">
      <c r="A384" s="32">
        <v>43474</v>
      </c>
      <c r="B384" s="20">
        <f t="shared" si="109"/>
        <v>2019</v>
      </c>
      <c r="C384" s="20">
        <f t="shared" si="110"/>
        <v>1</v>
      </c>
      <c r="E384" s="74">
        <v>309980</v>
      </c>
      <c r="F384" s="47">
        <f t="shared" si="123"/>
        <v>309980</v>
      </c>
      <c r="G384" s="50">
        <f t="shared" si="107"/>
        <v>-60</v>
      </c>
      <c r="H384" s="50">
        <f t="shared" si="122"/>
        <v>0</v>
      </c>
      <c r="I384" s="133">
        <f>MAX($F$347:F384)</f>
        <v>310040</v>
      </c>
      <c r="K384" s="140">
        <f t="shared" si="111"/>
        <v>0</v>
      </c>
      <c r="L384" s="70">
        <f t="shared" si="108"/>
        <v>309780</v>
      </c>
      <c r="M384" s="70">
        <f t="shared" si="112"/>
        <v>0</v>
      </c>
      <c r="N384" s="71">
        <f t="shared" si="113"/>
        <v>0</v>
      </c>
      <c r="O384" s="70">
        <f t="shared" si="114"/>
        <v>0</v>
      </c>
      <c r="P384" s="69">
        <f t="shared" si="115"/>
        <v>0</v>
      </c>
      <c r="Q384" s="50">
        <f t="shared" si="116"/>
        <v>13580</v>
      </c>
      <c r="R384" s="50">
        <f t="shared" si="117"/>
        <v>0</v>
      </c>
      <c r="S384" s="50">
        <f t="shared" si="118"/>
        <v>-60</v>
      </c>
      <c r="T384" s="50">
        <f t="shared" si="119"/>
        <v>-60</v>
      </c>
      <c r="U384" s="72">
        <f t="shared" si="120"/>
        <v>-60</v>
      </c>
      <c r="V384" s="73">
        <f t="shared" si="121"/>
        <v>0</v>
      </c>
    </row>
    <row r="385" spans="1:22" x14ac:dyDescent="0.35">
      <c r="A385" s="32">
        <v>43475</v>
      </c>
      <c r="B385" s="20">
        <f t="shared" si="109"/>
        <v>2019</v>
      </c>
      <c r="C385" s="20">
        <f t="shared" si="110"/>
        <v>1</v>
      </c>
      <c r="E385" s="74">
        <v>309850</v>
      </c>
      <c r="F385" s="47">
        <f t="shared" si="123"/>
        <v>309850</v>
      </c>
      <c r="G385" s="50">
        <f t="shared" si="107"/>
        <v>-130</v>
      </c>
      <c r="H385" s="50">
        <f t="shared" si="122"/>
        <v>0</v>
      </c>
      <c r="I385" s="133">
        <f>MAX($F$347:F385)</f>
        <v>310040</v>
      </c>
      <c r="K385" s="140">
        <f t="shared" si="111"/>
        <v>0</v>
      </c>
      <c r="L385" s="70">
        <f t="shared" si="108"/>
        <v>309780</v>
      </c>
      <c r="M385" s="70">
        <f t="shared" si="112"/>
        <v>0</v>
      </c>
      <c r="N385" s="71">
        <f t="shared" si="113"/>
        <v>0</v>
      </c>
      <c r="O385" s="70">
        <f t="shared" si="114"/>
        <v>0</v>
      </c>
      <c r="P385" s="69">
        <f t="shared" si="115"/>
        <v>0</v>
      </c>
      <c r="Q385" s="50">
        <f t="shared" si="116"/>
        <v>13520</v>
      </c>
      <c r="R385" s="50">
        <f t="shared" si="117"/>
        <v>0</v>
      </c>
      <c r="S385" s="50">
        <f t="shared" si="118"/>
        <v>-130</v>
      </c>
      <c r="T385" s="50">
        <f t="shared" si="119"/>
        <v>-130</v>
      </c>
      <c r="U385" s="72">
        <f t="shared" si="120"/>
        <v>-130</v>
      </c>
      <c r="V385" s="73">
        <f t="shared" si="121"/>
        <v>0</v>
      </c>
    </row>
    <row r="386" spans="1:22" x14ac:dyDescent="0.35">
      <c r="A386" s="32">
        <v>43476</v>
      </c>
      <c r="B386" s="20">
        <f t="shared" si="109"/>
        <v>2019</v>
      </c>
      <c r="C386" s="20">
        <f t="shared" si="110"/>
        <v>1</v>
      </c>
      <c r="E386" s="74">
        <v>309850</v>
      </c>
      <c r="F386" s="47">
        <f t="shared" si="123"/>
        <v>309850</v>
      </c>
      <c r="G386" s="50">
        <f t="shared" si="107"/>
        <v>0</v>
      </c>
      <c r="H386" s="50">
        <f t="shared" si="122"/>
        <v>0</v>
      </c>
      <c r="I386" s="133">
        <f>MAX($F$347:F386)</f>
        <v>310040</v>
      </c>
      <c r="K386" s="140">
        <f t="shared" si="111"/>
        <v>0</v>
      </c>
      <c r="L386" s="70">
        <f t="shared" si="108"/>
        <v>309780</v>
      </c>
      <c r="M386" s="70">
        <f t="shared" si="112"/>
        <v>0</v>
      </c>
      <c r="N386" s="71">
        <f t="shared" si="113"/>
        <v>0</v>
      </c>
      <c r="O386" s="70">
        <f t="shared" si="114"/>
        <v>0</v>
      </c>
      <c r="P386" s="69">
        <f t="shared" si="115"/>
        <v>0</v>
      </c>
      <c r="Q386" s="50">
        <f t="shared" si="116"/>
        <v>13390</v>
      </c>
      <c r="R386" s="50">
        <f t="shared" si="117"/>
        <v>0</v>
      </c>
      <c r="S386" s="50">
        <f t="shared" si="118"/>
        <v>0</v>
      </c>
      <c r="T386" s="50">
        <f t="shared" si="119"/>
        <v>0</v>
      </c>
      <c r="U386" s="72">
        <f t="shared" si="120"/>
        <v>0</v>
      </c>
      <c r="V386" s="73">
        <f t="shared" si="121"/>
        <v>0</v>
      </c>
    </row>
    <row r="387" spans="1:22" x14ac:dyDescent="0.35">
      <c r="A387" s="32">
        <v>43477</v>
      </c>
      <c r="B387" s="20">
        <f t="shared" si="109"/>
        <v>2019</v>
      </c>
      <c r="C387" s="20">
        <f t="shared" si="110"/>
        <v>1</v>
      </c>
      <c r="E387" s="74">
        <v>309780</v>
      </c>
      <c r="F387" s="47">
        <f t="shared" si="123"/>
        <v>309780</v>
      </c>
      <c r="G387" s="50">
        <f t="shared" si="107"/>
        <v>-70</v>
      </c>
      <c r="H387" s="50">
        <f t="shared" si="122"/>
        <v>0</v>
      </c>
      <c r="I387" s="133">
        <f>MAX($F$347:F387)</f>
        <v>310040</v>
      </c>
      <c r="K387" s="140">
        <f t="shared" si="111"/>
        <v>0</v>
      </c>
      <c r="L387" s="70">
        <f t="shared" si="108"/>
        <v>309780</v>
      </c>
      <c r="M387" s="70">
        <f t="shared" si="112"/>
        <v>0</v>
      </c>
      <c r="N387" s="71">
        <f t="shared" si="113"/>
        <v>0</v>
      </c>
      <c r="O387" s="70">
        <f t="shared" si="114"/>
        <v>0</v>
      </c>
      <c r="P387" s="69">
        <f t="shared" si="115"/>
        <v>0</v>
      </c>
      <c r="Q387" s="50">
        <f t="shared" si="116"/>
        <v>13390</v>
      </c>
      <c r="R387" s="50">
        <f t="shared" si="117"/>
        <v>0</v>
      </c>
      <c r="S387" s="50">
        <f t="shared" si="118"/>
        <v>-70</v>
      </c>
      <c r="T387" s="50">
        <f t="shared" si="119"/>
        <v>-70</v>
      </c>
      <c r="U387" s="72">
        <f t="shared" si="120"/>
        <v>-70</v>
      </c>
      <c r="V387" s="73">
        <f t="shared" si="121"/>
        <v>0</v>
      </c>
    </row>
    <row r="388" spans="1:22" x14ac:dyDescent="0.35">
      <c r="A388" s="32">
        <v>43478</v>
      </c>
      <c r="B388" s="20">
        <f t="shared" si="109"/>
        <v>2019</v>
      </c>
      <c r="C388" s="20">
        <f t="shared" si="110"/>
        <v>1</v>
      </c>
      <c r="E388" s="74">
        <v>309780</v>
      </c>
      <c r="F388" s="47">
        <f t="shared" si="123"/>
        <v>309780</v>
      </c>
      <c r="G388" s="50">
        <f t="shared" si="107"/>
        <v>0</v>
      </c>
      <c r="H388" s="50">
        <f t="shared" si="122"/>
        <v>0</v>
      </c>
      <c r="I388" s="133">
        <f>MAX($F$347:F388)</f>
        <v>310040</v>
      </c>
      <c r="K388" s="140">
        <f t="shared" si="111"/>
        <v>0</v>
      </c>
      <c r="L388" s="70">
        <f t="shared" si="108"/>
        <v>309780</v>
      </c>
      <c r="M388" s="70">
        <f t="shared" si="112"/>
        <v>0</v>
      </c>
      <c r="N388" s="71">
        <f t="shared" si="113"/>
        <v>0</v>
      </c>
      <c r="O388" s="70">
        <f t="shared" si="114"/>
        <v>0</v>
      </c>
      <c r="P388" s="69">
        <f t="shared" si="115"/>
        <v>0</v>
      </c>
      <c r="Q388" s="50">
        <f t="shared" si="116"/>
        <v>13320</v>
      </c>
      <c r="R388" s="50">
        <f t="shared" si="117"/>
        <v>0</v>
      </c>
      <c r="S388" s="50">
        <f t="shared" si="118"/>
        <v>0</v>
      </c>
      <c r="T388" s="50">
        <f t="shared" si="119"/>
        <v>0</v>
      </c>
      <c r="U388" s="72">
        <f t="shared" si="120"/>
        <v>0</v>
      </c>
      <c r="V388" s="73">
        <f t="shared" si="121"/>
        <v>0</v>
      </c>
    </row>
    <row r="389" spans="1:22" x14ac:dyDescent="0.35">
      <c r="A389" s="32">
        <v>43479</v>
      </c>
      <c r="B389" s="20">
        <f t="shared" si="109"/>
        <v>2019</v>
      </c>
      <c r="C389" s="20">
        <f t="shared" si="110"/>
        <v>1</v>
      </c>
      <c r="E389" s="74">
        <v>310040</v>
      </c>
      <c r="F389" s="47">
        <f t="shared" si="123"/>
        <v>310040</v>
      </c>
      <c r="G389" s="50">
        <f t="shared" si="107"/>
        <v>260</v>
      </c>
      <c r="H389" s="50">
        <f t="shared" si="122"/>
        <v>260</v>
      </c>
      <c r="I389" s="133">
        <f>MAX($F$347:F389)</f>
        <v>310040</v>
      </c>
      <c r="K389" s="140">
        <f t="shared" si="111"/>
        <v>0</v>
      </c>
      <c r="L389" s="70">
        <f t="shared" si="108"/>
        <v>310040</v>
      </c>
      <c r="M389" s="70">
        <f t="shared" si="112"/>
        <v>260</v>
      </c>
      <c r="N389" s="71">
        <f t="shared" si="113"/>
        <v>260</v>
      </c>
      <c r="O389" s="70">
        <f t="shared" si="114"/>
        <v>260</v>
      </c>
      <c r="P389" s="69">
        <f t="shared" si="115"/>
        <v>0</v>
      </c>
      <c r="Q389" s="50">
        <f t="shared" si="116"/>
        <v>13320</v>
      </c>
      <c r="R389" s="50">
        <f t="shared" si="117"/>
        <v>0</v>
      </c>
      <c r="S389" s="50">
        <f t="shared" si="118"/>
        <v>0</v>
      </c>
      <c r="T389" s="50">
        <f t="shared" si="119"/>
        <v>0</v>
      </c>
      <c r="U389" s="72">
        <f t="shared" si="120"/>
        <v>0</v>
      </c>
      <c r="V389" s="73">
        <f t="shared" si="121"/>
        <v>0</v>
      </c>
    </row>
    <row r="390" spans="1:22" x14ac:dyDescent="0.35">
      <c r="A390" s="32">
        <v>43480</v>
      </c>
      <c r="B390" s="20">
        <f t="shared" si="109"/>
        <v>2019</v>
      </c>
      <c r="C390" s="20">
        <f t="shared" si="110"/>
        <v>1</v>
      </c>
      <c r="E390" s="74">
        <v>310630</v>
      </c>
      <c r="F390" s="47">
        <f t="shared" si="123"/>
        <v>310630</v>
      </c>
      <c r="G390" s="50">
        <f t="shared" si="107"/>
        <v>590</v>
      </c>
      <c r="H390" s="50">
        <f t="shared" si="122"/>
        <v>590</v>
      </c>
      <c r="I390" s="133">
        <f>MAX($F$347:F390)</f>
        <v>310630</v>
      </c>
      <c r="K390" s="140">
        <f t="shared" si="111"/>
        <v>590</v>
      </c>
      <c r="L390" s="70">
        <f t="shared" si="108"/>
        <v>310630</v>
      </c>
      <c r="M390" s="70">
        <f t="shared" si="112"/>
        <v>590</v>
      </c>
      <c r="N390" s="71">
        <f t="shared" si="113"/>
        <v>0</v>
      </c>
      <c r="O390" s="70">
        <f t="shared" si="114"/>
        <v>590</v>
      </c>
      <c r="P390" s="69">
        <f t="shared" si="115"/>
        <v>0</v>
      </c>
      <c r="Q390" s="50">
        <f t="shared" si="116"/>
        <v>13910</v>
      </c>
      <c r="R390" s="50">
        <f t="shared" si="117"/>
        <v>0</v>
      </c>
      <c r="S390" s="50">
        <f t="shared" si="118"/>
        <v>0</v>
      </c>
      <c r="T390" s="50">
        <f t="shared" si="119"/>
        <v>0</v>
      </c>
      <c r="U390" s="72">
        <f t="shared" si="120"/>
        <v>0</v>
      </c>
      <c r="V390" s="73">
        <f t="shared" si="121"/>
        <v>0</v>
      </c>
    </row>
    <row r="391" spans="1:22" x14ac:dyDescent="0.35">
      <c r="A391" s="32">
        <v>43481</v>
      </c>
      <c r="B391" s="20">
        <f t="shared" si="109"/>
        <v>2019</v>
      </c>
      <c r="C391" s="20">
        <f t="shared" si="110"/>
        <v>1</v>
      </c>
      <c r="E391" s="74">
        <v>311480</v>
      </c>
      <c r="F391" s="47">
        <f t="shared" si="123"/>
        <v>311480</v>
      </c>
      <c r="G391" s="50">
        <f t="shared" si="107"/>
        <v>850</v>
      </c>
      <c r="H391" s="50">
        <f t="shared" si="122"/>
        <v>850</v>
      </c>
      <c r="I391" s="133">
        <f>MAX($F$347:F391)</f>
        <v>311480</v>
      </c>
      <c r="K391" s="140">
        <f t="shared" si="111"/>
        <v>850</v>
      </c>
      <c r="L391" s="70">
        <f t="shared" si="108"/>
        <v>311480</v>
      </c>
      <c r="M391" s="70">
        <f t="shared" si="112"/>
        <v>850</v>
      </c>
      <c r="N391" s="71">
        <f t="shared" si="113"/>
        <v>0</v>
      </c>
      <c r="O391" s="70">
        <f t="shared" si="114"/>
        <v>850</v>
      </c>
      <c r="P391" s="69">
        <f t="shared" si="115"/>
        <v>0</v>
      </c>
      <c r="Q391" s="50">
        <f t="shared" si="116"/>
        <v>14760</v>
      </c>
      <c r="R391" s="50">
        <f t="shared" si="117"/>
        <v>0</v>
      </c>
      <c r="S391" s="50">
        <f t="shared" si="118"/>
        <v>0</v>
      </c>
      <c r="T391" s="50">
        <f t="shared" si="119"/>
        <v>0</v>
      </c>
      <c r="U391" s="72">
        <f t="shared" si="120"/>
        <v>0</v>
      </c>
      <c r="V391" s="73">
        <f t="shared" si="121"/>
        <v>0</v>
      </c>
    </row>
    <row r="392" spans="1:22" x14ac:dyDescent="0.35">
      <c r="A392" s="32">
        <v>43482</v>
      </c>
      <c r="B392" s="20">
        <f t="shared" si="109"/>
        <v>2019</v>
      </c>
      <c r="C392" s="20">
        <f t="shared" si="110"/>
        <v>1</v>
      </c>
      <c r="E392" s="74">
        <v>312780</v>
      </c>
      <c r="F392" s="47">
        <f t="shared" si="123"/>
        <v>312780</v>
      </c>
      <c r="G392" s="50">
        <f t="shared" si="107"/>
        <v>1300</v>
      </c>
      <c r="H392" s="50">
        <f t="shared" si="122"/>
        <v>1300</v>
      </c>
      <c r="I392" s="133">
        <f>MAX($F$347:F392)</f>
        <v>312780</v>
      </c>
      <c r="K392" s="140">
        <f t="shared" si="111"/>
        <v>1300</v>
      </c>
      <c r="L392" s="70">
        <f t="shared" si="108"/>
        <v>312780</v>
      </c>
      <c r="M392" s="70">
        <f t="shared" si="112"/>
        <v>1300</v>
      </c>
      <c r="N392" s="71">
        <f t="shared" si="113"/>
        <v>0</v>
      </c>
      <c r="O392" s="70">
        <f t="shared" si="114"/>
        <v>1300</v>
      </c>
      <c r="P392" s="69">
        <f t="shared" si="115"/>
        <v>0</v>
      </c>
      <c r="Q392" s="50">
        <f t="shared" si="116"/>
        <v>16060</v>
      </c>
      <c r="R392" s="50">
        <f t="shared" si="117"/>
        <v>0</v>
      </c>
      <c r="S392" s="50">
        <f t="shared" si="118"/>
        <v>0</v>
      </c>
      <c r="T392" s="50">
        <f t="shared" si="119"/>
        <v>0</v>
      </c>
      <c r="U392" s="72">
        <f t="shared" si="120"/>
        <v>0</v>
      </c>
      <c r="V392" s="73">
        <f t="shared" si="121"/>
        <v>0</v>
      </c>
    </row>
    <row r="393" spans="1:22" x14ac:dyDescent="0.35">
      <c r="A393" s="32">
        <v>43483</v>
      </c>
      <c r="B393" s="20">
        <f t="shared" si="109"/>
        <v>2019</v>
      </c>
      <c r="C393" s="20">
        <f t="shared" si="110"/>
        <v>1</v>
      </c>
      <c r="E393" s="74">
        <v>314280</v>
      </c>
      <c r="F393" s="47">
        <f t="shared" si="123"/>
        <v>314280</v>
      </c>
      <c r="G393" s="50">
        <f t="shared" si="107"/>
        <v>1500</v>
      </c>
      <c r="H393" s="50">
        <f t="shared" si="122"/>
        <v>1500</v>
      </c>
      <c r="I393" s="133">
        <f>MAX($F$347:F393)</f>
        <v>314280</v>
      </c>
      <c r="K393" s="140">
        <f t="shared" si="111"/>
        <v>1500</v>
      </c>
      <c r="L393" s="70">
        <f t="shared" si="108"/>
        <v>314280</v>
      </c>
      <c r="M393" s="70">
        <f t="shared" si="112"/>
        <v>1500</v>
      </c>
      <c r="N393" s="71">
        <f t="shared" si="113"/>
        <v>0</v>
      </c>
      <c r="O393" s="70">
        <f t="shared" si="114"/>
        <v>1500</v>
      </c>
      <c r="P393" s="69">
        <f t="shared" si="115"/>
        <v>0</v>
      </c>
      <c r="Q393" s="50">
        <f t="shared" si="116"/>
        <v>17560</v>
      </c>
      <c r="R393" s="50">
        <f t="shared" si="117"/>
        <v>0</v>
      </c>
      <c r="S393" s="50">
        <f t="shared" si="118"/>
        <v>0</v>
      </c>
      <c r="T393" s="50">
        <f t="shared" si="119"/>
        <v>0</v>
      </c>
      <c r="U393" s="72">
        <f t="shared" si="120"/>
        <v>0</v>
      </c>
      <c r="V393" s="73">
        <f t="shared" si="121"/>
        <v>0</v>
      </c>
    </row>
    <row r="394" spans="1:22" x14ac:dyDescent="0.35">
      <c r="A394" s="32">
        <v>43484</v>
      </c>
      <c r="B394" s="20">
        <f t="shared" si="109"/>
        <v>2019</v>
      </c>
      <c r="C394" s="20">
        <f t="shared" si="110"/>
        <v>1</v>
      </c>
      <c r="E394" s="74">
        <v>314480</v>
      </c>
      <c r="F394" s="47">
        <f t="shared" si="123"/>
        <v>314480</v>
      </c>
      <c r="G394" s="50">
        <f t="shared" si="107"/>
        <v>200</v>
      </c>
      <c r="H394" s="50">
        <f t="shared" si="122"/>
        <v>200</v>
      </c>
      <c r="I394" s="133">
        <f>MAX($F$347:F394)</f>
        <v>314480</v>
      </c>
      <c r="K394" s="140">
        <f t="shared" si="111"/>
        <v>200</v>
      </c>
      <c r="L394" s="70">
        <f t="shared" si="108"/>
        <v>314480</v>
      </c>
      <c r="M394" s="70">
        <f t="shared" si="112"/>
        <v>200</v>
      </c>
      <c r="N394" s="71">
        <f t="shared" si="113"/>
        <v>0</v>
      </c>
      <c r="O394" s="70">
        <f t="shared" si="114"/>
        <v>200</v>
      </c>
      <c r="P394" s="69">
        <f t="shared" si="115"/>
        <v>0</v>
      </c>
      <c r="Q394" s="50">
        <f t="shared" si="116"/>
        <v>17760</v>
      </c>
      <c r="R394" s="50">
        <f t="shared" si="117"/>
        <v>0</v>
      </c>
      <c r="S394" s="50">
        <f t="shared" si="118"/>
        <v>0</v>
      </c>
      <c r="T394" s="50">
        <f t="shared" si="119"/>
        <v>0</v>
      </c>
      <c r="U394" s="72">
        <f t="shared" si="120"/>
        <v>0</v>
      </c>
      <c r="V394" s="73">
        <f t="shared" si="121"/>
        <v>0</v>
      </c>
    </row>
    <row r="395" spans="1:22" x14ac:dyDescent="0.35">
      <c r="A395" s="32">
        <v>43485</v>
      </c>
      <c r="B395" s="20">
        <f t="shared" si="109"/>
        <v>2019</v>
      </c>
      <c r="C395" s="20">
        <f t="shared" si="110"/>
        <v>1</v>
      </c>
      <c r="E395" s="74">
        <v>315200</v>
      </c>
      <c r="F395" s="47">
        <f t="shared" si="123"/>
        <v>315200</v>
      </c>
      <c r="G395" s="50">
        <f t="shared" ref="G395:G458" si="124">+F395-F394</f>
        <v>720</v>
      </c>
      <c r="H395" s="50">
        <f t="shared" si="122"/>
        <v>720</v>
      </c>
      <c r="I395" s="133">
        <f>MAX($F$347:F395)</f>
        <v>315200</v>
      </c>
      <c r="K395" s="140">
        <f t="shared" si="111"/>
        <v>720</v>
      </c>
      <c r="L395" s="70">
        <f t="shared" ref="L395:L458" si="125">MIN(F395:F424)</f>
        <v>315200</v>
      </c>
      <c r="M395" s="70">
        <f t="shared" si="112"/>
        <v>720</v>
      </c>
      <c r="N395" s="71">
        <f t="shared" si="113"/>
        <v>0</v>
      </c>
      <c r="O395" s="70">
        <f t="shared" si="114"/>
        <v>720</v>
      </c>
      <c r="P395" s="69">
        <f t="shared" si="115"/>
        <v>0</v>
      </c>
      <c r="Q395" s="50">
        <f t="shared" si="116"/>
        <v>18480</v>
      </c>
      <c r="R395" s="50">
        <f t="shared" si="117"/>
        <v>0</v>
      </c>
      <c r="S395" s="50">
        <f t="shared" si="118"/>
        <v>0</v>
      </c>
      <c r="T395" s="50">
        <f t="shared" si="119"/>
        <v>0</v>
      </c>
      <c r="U395" s="72">
        <f t="shared" si="120"/>
        <v>0</v>
      </c>
      <c r="V395" s="73">
        <f t="shared" si="121"/>
        <v>0</v>
      </c>
    </row>
    <row r="396" spans="1:22" x14ac:dyDescent="0.35">
      <c r="A396" s="32">
        <v>43486</v>
      </c>
      <c r="B396" s="20">
        <f t="shared" si="109"/>
        <v>2019</v>
      </c>
      <c r="C396" s="20">
        <f t="shared" si="110"/>
        <v>1</v>
      </c>
      <c r="E396" s="74">
        <v>316120</v>
      </c>
      <c r="F396" s="47">
        <f t="shared" si="123"/>
        <v>316120</v>
      </c>
      <c r="G396" s="50">
        <f t="shared" si="124"/>
        <v>920</v>
      </c>
      <c r="H396" s="50">
        <f t="shared" si="122"/>
        <v>920</v>
      </c>
      <c r="I396" s="133">
        <f>MAX($F$347:F396)</f>
        <v>316120</v>
      </c>
      <c r="K396" s="140">
        <f t="shared" si="111"/>
        <v>920</v>
      </c>
      <c r="L396" s="70">
        <f t="shared" si="125"/>
        <v>316120</v>
      </c>
      <c r="M396" s="70">
        <f t="shared" si="112"/>
        <v>920</v>
      </c>
      <c r="N396" s="71">
        <f t="shared" si="113"/>
        <v>0</v>
      </c>
      <c r="O396" s="70">
        <f t="shared" si="114"/>
        <v>920</v>
      </c>
      <c r="P396" s="69">
        <f t="shared" si="115"/>
        <v>0</v>
      </c>
      <c r="Q396" s="50">
        <f t="shared" si="116"/>
        <v>19400</v>
      </c>
      <c r="R396" s="50">
        <f t="shared" si="117"/>
        <v>0</v>
      </c>
      <c r="S396" s="50">
        <f t="shared" si="118"/>
        <v>0</v>
      </c>
      <c r="T396" s="50">
        <f t="shared" si="119"/>
        <v>0</v>
      </c>
      <c r="U396" s="72">
        <f t="shared" si="120"/>
        <v>0</v>
      </c>
      <c r="V396" s="73">
        <f t="shared" si="121"/>
        <v>0</v>
      </c>
    </row>
    <row r="397" spans="1:22" x14ac:dyDescent="0.35">
      <c r="A397" s="32">
        <v>43487</v>
      </c>
      <c r="B397" s="20">
        <f t="shared" si="109"/>
        <v>2019</v>
      </c>
      <c r="C397" s="20">
        <f t="shared" si="110"/>
        <v>1</v>
      </c>
      <c r="E397" s="74">
        <v>317760</v>
      </c>
      <c r="F397" s="47">
        <f t="shared" si="123"/>
        <v>317760</v>
      </c>
      <c r="G397" s="50">
        <f t="shared" si="124"/>
        <v>1640</v>
      </c>
      <c r="H397" s="50">
        <f t="shared" si="122"/>
        <v>1640</v>
      </c>
      <c r="I397" s="133">
        <f>MAX($F$347:F397)</f>
        <v>317760</v>
      </c>
      <c r="K397" s="140">
        <f t="shared" si="111"/>
        <v>1640</v>
      </c>
      <c r="L397" s="70">
        <f t="shared" si="125"/>
        <v>317760</v>
      </c>
      <c r="M397" s="70">
        <f t="shared" si="112"/>
        <v>1640</v>
      </c>
      <c r="N397" s="71">
        <f t="shared" si="113"/>
        <v>0</v>
      </c>
      <c r="O397" s="70">
        <f t="shared" si="114"/>
        <v>1640</v>
      </c>
      <c r="P397" s="69">
        <f t="shared" si="115"/>
        <v>0</v>
      </c>
      <c r="Q397" s="50">
        <f t="shared" si="116"/>
        <v>21040</v>
      </c>
      <c r="R397" s="50">
        <f t="shared" si="117"/>
        <v>0</v>
      </c>
      <c r="S397" s="50">
        <f t="shared" si="118"/>
        <v>0</v>
      </c>
      <c r="T397" s="50">
        <f t="shared" si="119"/>
        <v>0</v>
      </c>
      <c r="U397" s="72">
        <f t="shared" si="120"/>
        <v>0</v>
      </c>
      <c r="V397" s="73">
        <f t="shared" si="121"/>
        <v>0</v>
      </c>
    </row>
    <row r="398" spans="1:22" x14ac:dyDescent="0.35">
      <c r="A398" s="32">
        <v>43488</v>
      </c>
      <c r="B398" s="20">
        <f t="shared" si="109"/>
        <v>2019</v>
      </c>
      <c r="C398" s="20">
        <f t="shared" si="110"/>
        <v>1</v>
      </c>
      <c r="E398" s="74">
        <v>318550</v>
      </c>
      <c r="F398" s="47">
        <f t="shared" si="123"/>
        <v>318550</v>
      </c>
      <c r="G398" s="50">
        <f t="shared" si="124"/>
        <v>790</v>
      </c>
      <c r="H398" s="50">
        <f t="shared" si="122"/>
        <v>790</v>
      </c>
      <c r="I398" s="133">
        <f>MAX($F$347:F398)</f>
        <v>318550</v>
      </c>
      <c r="K398" s="140">
        <f t="shared" si="111"/>
        <v>790</v>
      </c>
      <c r="L398" s="70">
        <f t="shared" si="125"/>
        <v>318550</v>
      </c>
      <c r="M398" s="70">
        <f t="shared" si="112"/>
        <v>790</v>
      </c>
      <c r="N398" s="71">
        <f t="shared" si="113"/>
        <v>0</v>
      </c>
      <c r="O398" s="70">
        <f t="shared" si="114"/>
        <v>790</v>
      </c>
      <c r="P398" s="69">
        <f t="shared" si="115"/>
        <v>0</v>
      </c>
      <c r="Q398" s="50">
        <f t="shared" si="116"/>
        <v>21830</v>
      </c>
      <c r="R398" s="50">
        <f t="shared" si="117"/>
        <v>0</v>
      </c>
      <c r="S398" s="50">
        <f t="shared" si="118"/>
        <v>0</v>
      </c>
      <c r="T398" s="50">
        <f t="shared" si="119"/>
        <v>0</v>
      </c>
      <c r="U398" s="72">
        <f t="shared" si="120"/>
        <v>0</v>
      </c>
      <c r="V398" s="73">
        <f t="shared" si="121"/>
        <v>0</v>
      </c>
    </row>
    <row r="399" spans="1:22" x14ac:dyDescent="0.35">
      <c r="A399" s="32">
        <v>43489</v>
      </c>
      <c r="B399" s="20">
        <f t="shared" si="109"/>
        <v>2019</v>
      </c>
      <c r="C399" s="20">
        <f t="shared" si="110"/>
        <v>1</v>
      </c>
      <c r="E399" s="74">
        <v>319280</v>
      </c>
      <c r="F399" s="47">
        <f t="shared" si="123"/>
        <v>319280</v>
      </c>
      <c r="G399" s="50">
        <f t="shared" si="124"/>
        <v>730</v>
      </c>
      <c r="H399" s="50">
        <f t="shared" si="122"/>
        <v>730</v>
      </c>
      <c r="I399" s="133">
        <f>MAX($F$347:F399)</f>
        <v>319280</v>
      </c>
      <c r="K399" s="140">
        <f t="shared" si="111"/>
        <v>730</v>
      </c>
      <c r="L399" s="70">
        <f t="shared" si="125"/>
        <v>318750</v>
      </c>
      <c r="M399" s="70">
        <f t="shared" si="112"/>
        <v>200</v>
      </c>
      <c r="N399" s="71">
        <f t="shared" si="113"/>
        <v>0</v>
      </c>
      <c r="O399" s="70">
        <f t="shared" si="114"/>
        <v>730</v>
      </c>
      <c r="P399" s="69">
        <f t="shared" si="115"/>
        <v>0</v>
      </c>
      <c r="Q399" s="50">
        <f t="shared" si="116"/>
        <v>22560</v>
      </c>
      <c r="R399" s="50">
        <f t="shared" si="117"/>
        <v>0</v>
      </c>
      <c r="S399" s="50">
        <f t="shared" si="118"/>
        <v>0</v>
      </c>
      <c r="T399" s="50">
        <f t="shared" si="119"/>
        <v>0</v>
      </c>
      <c r="U399" s="72">
        <f t="shared" si="120"/>
        <v>0</v>
      </c>
      <c r="V399" s="73">
        <f t="shared" si="121"/>
        <v>0</v>
      </c>
    </row>
    <row r="400" spans="1:22" x14ac:dyDescent="0.35">
      <c r="A400" s="32">
        <v>43490</v>
      </c>
      <c r="B400" s="20">
        <f t="shared" si="109"/>
        <v>2019</v>
      </c>
      <c r="C400" s="20">
        <f t="shared" si="110"/>
        <v>1</v>
      </c>
      <c r="E400" s="74">
        <v>319870</v>
      </c>
      <c r="F400" s="47">
        <f t="shared" si="123"/>
        <v>319870</v>
      </c>
      <c r="G400" s="50">
        <f t="shared" si="124"/>
        <v>590</v>
      </c>
      <c r="H400" s="50">
        <f t="shared" si="122"/>
        <v>590</v>
      </c>
      <c r="I400" s="133">
        <f>MAX($F$347:F400)</f>
        <v>319870</v>
      </c>
      <c r="K400" s="140">
        <f t="shared" si="111"/>
        <v>590</v>
      </c>
      <c r="L400" s="70">
        <f t="shared" si="125"/>
        <v>318750</v>
      </c>
      <c r="M400" s="70">
        <f t="shared" si="112"/>
        <v>0</v>
      </c>
      <c r="N400" s="71">
        <f t="shared" si="113"/>
        <v>0</v>
      </c>
      <c r="O400" s="70">
        <f t="shared" si="114"/>
        <v>590</v>
      </c>
      <c r="P400" s="69">
        <f t="shared" si="115"/>
        <v>0</v>
      </c>
      <c r="Q400" s="50">
        <f t="shared" si="116"/>
        <v>23150</v>
      </c>
      <c r="R400" s="50">
        <f t="shared" si="117"/>
        <v>0</v>
      </c>
      <c r="S400" s="50">
        <f t="shared" si="118"/>
        <v>0</v>
      </c>
      <c r="T400" s="50">
        <f t="shared" si="119"/>
        <v>0</v>
      </c>
      <c r="U400" s="72">
        <f t="shared" si="120"/>
        <v>0</v>
      </c>
      <c r="V400" s="73">
        <f t="shared" si="121"/>
        <v>0</v>
      </c>
    </row>
    <row r="401" spans="1:22" x14ac:dyDescent="0.35">
      <c r="A401" s="32">
        <v>43491</v>
      </c>
      <c r="B401" s="20">
        <f t="shared" si="109"/>
        <v>2019</v>
      </c>
      <c r="C401" s="20">
        <f t="shared" si="110"/>
        <v>1</v>
      </c>
      <c r="E401" s="74">
        <v>320140</v>
      </c>
      <c r="F401" s="47">
        <f t="shared" si="123"/>
        <v>320140</v>
      </c>
      <c r="G401" s="50">
        <f t="shared" si="124"/>
        <v>270</v>
      </c>
      <c r="H401" s="50">
        <f t="shared" si="122"/>
        <v>270</v>
      </c>
      <c r="I401" s="133">
        <f>MAX($F$347:F401)</f>
        <v>320140</v>
      </c>
      <c r="K401" s="140">
        <f t="shared" si="111"/>
        <v>270</v>
      </c>
      <c r="L401" s="70">
        <f t="shared" si="125"/>
        <v>317110</v>
      </c>
      <c r="M401" s="70">
        <f t="shared" si="112"/>
        <v>0</v>
      </c>
      <c r="N401" s="71">
        <f t="shared" si="113"/>
        <v>0</v>
      </c>
      <c r="O401" s="70">
        <f t="shared" si="114"/>
        <v>270</v>
      </c>
      <c r="P401" s="69">
        <f t="shared" si="115"/>
        <v>0</v>
      </c>
      <c r="Q401" s="50">
        <f t="shared" si="116"/>
        <v>23420</v>
      </c>
      <c r="R401" s="50">
        <f t="shared" si="117"/>
        <v>0</v>
      </c>
      <c r="S401" s="50">
        <f t="shared" si="118"/>
        <v>0</v>
      </c>
      <c r="T401" s="50">
        <f t="shared" si="119"/>
        <v>0</v>
      </c>
      <c r="U401" s="72">
        <f t="shared" si="120"/>
        <v>0</v>
      </c>
      <c r="V401" s="73">
        <f t="shared" si="121"/>
        <v>0</v>
      </c>
    </row>
    <row r="402" spans="1:22" x14ac:dyDescent="0.35">
      <c r="A402" s="32">
        <v>43492</v>
      </c>
      <c r="B402" s="20">
        <f t="shared" si="109"/>
        <v>2019</v>
      </c>
      <c r="C402" s="20">
        <f t="shared" si="110"/>
        <v>1</v>
      </c>
      <c r="E402" s="74">
        <v>319870</v>
      </c>
      <c r="F402" s="47">
        <f t="shared" si="123"/>
        <v>319870</v>
      </c>
      <c r="G402" s="50">
        <f t="shared" si="124"/>
        <v>-270</v>
      </c>
      <c r="H402" s="50">
        <f t="shared" si="122"/>
        <v>0</v>
      </c>
      <c r="I402" s="133">
        <f>MAX($F$347:F402)</f>
        <v>320140</v>
      </c>
      <c r="K402" s="140">
        <f t="shared" si="111"/>
        <v>0</v>
      </c>
      <c r="L402" s="70">
        <f t="shared" si="125"/>
        <v>314420</v>
      </c>
      <c r="M402" s="70">
        <f t="shared" si="112"/>
        <v>0</v>
      </c>
      <c r="N402" s="71">
        <f t="shared" si="113"/>
        <v>0</v>
      </c>
      <c r="O402" s="70">
        <f t="shared" si="114"/>
        <v>0</v>
      </c>
      <c r="P402" s="69">
        <f t="shared" si="115"/>
        <v>0</v>
      </c>
      <c r="Q402" s="50">
        <f t="shared" si="116"/>
        <v>23420</v>
      </c>
      <c r="R402" s="50">
        <f t="shared" si="117"/>
        <v>0</v>
      </c>
      <c r="S402" s="50">
        <f t="shared" si="118"/>
        <v>-270</v>
      </c>
      <c r="T402" s="50">
        <f t="shared" si="119"/>
        <v>-270</v>
      </c>
      <c r="U402" s="72">
        <f t="shared" si="120"/>
        <v>-270</v>
      </c>
      <c r="V402" s="73">
        <f t="shared" si="121"/>
        <v>0</v>
      </c>
    </row>
    <row r="403" spans="1:22" x14ac:dyDescent="0.35">
      <c r="A403" s="32">
        <v>43493</v>
      </c>
      <c r="B403" s="20">
        <f t="shared" si="109"/>
        <v>2019</v>
      </c>
      <c r="C403" s="20">
        <f t="shared" si="110"/>
        <v>1</v>
      </c>
      <c r="E403" s="74">
        <v>319610</v>
      </c>
      <c r="F403" s="47">
        <f t="shared" si="123"/>
        <v>319610</v>
      </c>
      <c r="G403" s="50">
        <f t="shared" si="124"/>
        <v>-260</v>
      </c>
      <c r="H403" s="50">
        <f t="shared" si="122"/>
        <v>0</v>
      </c>
      <c r="I403" s="133">
        <f>MAX($F$347:F403)</f>
        <v>320140</v>
      </c>
      <c r="K403" s="140">
        <f t="shared" si="111"/>
        <v>0</v>
      </c>
      <c r="L403" s="70">
        <f t="shared" si="125"/>
        <v>311670</v>
      </c>
      <c r="M403" s="70">
        <f t="shared" si="112"/>
        <v>0</v>
      </c>
      <c r="N403" s="71">
        <f t="shared" si="113"/>
        <v>0</v>
      </c>
      <c r="O403" s="70">
        <f t="shared" si="114"/>
        <v>0</v>
      </c>
      <c r="P403" s="69">
        <f t="shared" si="115"/>
        <v>0</v>
      </c>
      <c r="Q403" s="50">
        <f t="shared" si="116"/>
        <v>23150</v>
      </c>
      <c r="R403" s="50">
        <f t="shared" si="117"/>
        <v>0</v>
      </c>
      <c r="S403" s="50">
        <f t="shared" si="118"/>
        <v>-260</v>
      </c>
      <c r="T403" s="50">
        <f t="shared" si="119"/>
        <v>-260</v>
      </c>
      <c r="U403" s="72">
        <f t="shared" si="120"/>
        <v>-260</v>
      </c>
      <c r="V403" s="73">
        <f t="shared" si="121"/>
        <v>0</v>
      </c>
    </row>
    <row r="404" spans="1:22" x14ac:dyDescent="0.35">
      <c r="A404" s="32">
        <v>43494</v>
      </c>
      <c r="B404" s="20">
        <f t="shared" si="109"/>
        <v>2019</v>
      </c>
      <c r="C404" s="20">
        <f t="shared" si="110"/>
        <v>1</v>
      </c>
      <c r="E404" s="74">
        <v>319020</v>
      </c>
      <c r="F404" s="47">
        <f t="shared" si="123"/>
        <v>319020</v>
      </c>
      <c r="G404" s="50">
        <f t="shared" si="124"/>
        <v>-590</v>
      </c>
      <c r="H404" s="50">
        <f t="shared" si="122"/>
        <v>0</v>
      </c>
      <c r="I404" s="133">
        <f>MAX($F$347:F404)</f>
        <v>320140</v>
      </c>
      <c r="K404" s="140">
        <f t="shared" si="111"/>
        <v>0</v>
      </c>
      <c r="L404" s="70">
        <f t="shared" si="125"/>
        <v>309520</v>
      </c>
      <c r="M404" s="70">
        <f t="shared" si="112"/>
        <v>0</v>
      </c>
      <c r="N404" s="71">
        <f t="shared" si="113"/>
        <v>0</v>
      </c>
      <c r="O404" s="70">
        <f t="shared" si="114"/>
        <v>0</v>
      </c>
      <c r="P404" s="69">
        <f t="shared" si="115"/>
        <v>0</v>
      </c>
      <c r="Q404" s="50">
        <f t="shared" si="116"/>
        <v>22890</v>
      </c>
      <c r="R404" s="50">
        <f t="shared" si="117"/>
        <v>0</v>
      </c>
      <c r="S404" s="50">
        <f t="shared" si="118"/>
        <v>-590</v>
      </c>
      <c r="T404" s="50">
        <f t="shared" si="119"/>
        <v>-590</v>
      </c>
      <c r="U404" s="72">
        <f t="shared" si="120"/>
        <v>-590</v>
      </c>
      <c r="V404" s="73">
        <f t="shared" si="121"/>
        <v>0</v>
      </c>
    </row>
    <row r="405" spans="1:22" x14ac:dyDescent="0.35">
      <c r="A405" s="32">
        <v>43495</v>
      </c>
      <c r="B405" s="20">
        <f t="shared" si="109"/>
        <v>2019</v>
      </c>
      <c r="C405" s="20">
        <f t="shared" si="110"/>
        <v>1</v>
      </c>
      <c r="E405" s="74">
        <v>318750</v>
      </c>
      <c r="F405" s="47">
        <f t="shared" si="123"/>
        <v>318750</v>
      </c>
      <c r="G405" s="50">
        <f t="shared" si="124"/>
        <v>-270</v>
      </c>
      <c r="H405" s="50">
        <f t="shared" si="122"/>
        <v>0</v>
      </c>
      <c r="I405" s="133">
        <f>MAX($F$347:F405)</f>
        <v>320140</v>
      </c>
      <c r="K405" s="140">
        <f t="shared" si="111"/>
        <v>0</v>
      </c>
      <c r="L405" s="70">
        <f t="shared" si="125"/>
        <v>308100</v>
      </c>
      <c r="M405" s="70">
        <f t="shared" si="112"/>
        <v>0</v>
      </c>
      <c r="N405" s="71">
        <f t="shared" si="113"/>
        <v>0</v>
      </c>
      <c r="O405" s="70">
        <f t="shared" si="114"/>
        <v>0</v>
      </c>
      <c r="P405" s="69">
        <f t="shared" si="115"/>
        <v>0</v>
      </c>
      <c r="Q405" s="50">
        <f t="shared" si="116"/>
        <v>22300</v>
      </c>
      <c r="R405" s="50">
        <f t="shared" si="117"/>
        <v>0</v>
      </c>
      <c r="S405" s="50">
        <f t="shared" si="118"/>
        <v>-270</v>
      </c>
      <c r="T405" s="50">
        <f t="shared" si="119"/>
        <v>-270</v>
      </c>
      <c r="U405" s="72">
        <f t="shared" si="120"/>
        <v>-270</v>
      </c>
      <c r="V405" s="73">
        <f t="shared" si="121"/>
        <v>0</v>
      </c>
    </row>
    <row r="406" spans="1:22" x14ac:dyDescent="0.35">
      <c r="A406" s="32">
        <v>43496</v>
      </c>
      <c r="B406" s="20">
        <f t="shared" si="109"/>
        <v>2019</v>
      </c>
      <c r="C406" s="20">
        <f t="shared" si="110"/>
        <v>1</v>
      </c>
      <c r="E406" s="74">
        <v>318750</v>
      </c>
      <c r="F406" s="47">
        <f t="shared" si="123"/>
        <v>318750</v>
      </c>
      <c r="G406" s="50">
        <f t="shared" si="124"/>
        <v>0</v>
      </c>
      <c r="H406" s="50">
        <f t="shared" si="122"/>
        <v>0</v>
      </c>
      <c r="I406" s="133">
        <f>MAX($F$347:F406)</f>
        <v>320140</v>
      </c>
      <c r="K406" s="140">
        <f t="shared" si="111"/>
        <v>0</v>
      </c>
      <c r="L406" s="70">
        <f t="shared" si="125"/>
        <v>306930</v>
      </c>
      <c r="M406" s="70">
        <f t="shared" si="112"/>
        <v>0</v>
      </c>
      <c r="N406" s="71">
        <f t="shared" si="113"/>
        <v>0</v>
      </c>
      <c r="O406" s="70">
        <f t="shared" si="114"/>
        <v>0</v>
      </c>
      <c r="P406" s="69">
        <f t="shared" si="115"/>
        <v>0</v>
      </c>
      <c r="Q406" s="50">
        <f t="shared" si="116"/>
        <v>22030</v>
      </c>
      <c r="R406" s="50">
        <f t="shared" si="117"/>
        <v>0</v>
      </c>
      <c r="S406" s="50">
        <f t="shared" si="118"/>
        <v>0</v>
      </c>
      <c r="T406" s="50">
        <f t="shared" si="119"/>
        <v>0</v>
      </c>
      <c r="U406" s="72">
        <f t="shared" si="120"/>
        <v>0</v>
      </c>
      <c r="V406" s="73">
        <f t="shared" si="121"/>
        <v>0</v>
      </c>
    </row>
    <row r="407" spans="1:22" x14ac:dyDescent="0.35">
      <c r="A407" s="32">
        <v>43497</v>
      </c>
      <c r="B407" s="20">
        <f t="shared" ref="B407:B470" si="126">YEAR(A407)</f>
        <v>2019</v>
      </c>
      <c r="C407" s="20">
        <f t="shared" ref="C407:C470" si="127">MONTH(A407)</f>
        <v>2</v>
      </c>
      <c r="E407" s="74">
        <v>319150</v>
      </c>
      <c r="F407" s="47">
        <f t="shared" ref="F407:F470" si="128">+E407</f>
        <v>319150</v>
      </c>
      <c r="G407" s="50">
        <f t="shared" si="124"/>
        <v>400</v>
      </c>
      <c r="H407" s="50">
        <f t="shared" ref="H407:H470" si="129">IF(G407&gt;0,G407,0)</f>
        <v>400</v>
      </c>
      <c r="I407" s="133">
        <f>MAX($F$347:F407)</f>
        <v>320140</v>
      </c>
      <c r="K407" s="140">
        <f t="shared" ref="K407:K470" si="130">MAX(0,+I407-I406)</f>
        <v>0</v>
      </c>
      <c r="L407" s="70">
        <f t="shared" si="125"/>
        <v>306670</v>
      </c>
      <c r="M407" s="70">
        <f t="shared" ref="M407:M470" si="131">MAX(0,+L407-L406)</f>
        <v>0</v>
      </c>
      <c r="N407" s="71">
        <f t="shared" ref="N407:N470" si="132">MIN(M407,H407-K407)</f>
        <v>0</v>
      </c>
      <c r="O407" s="70">
        <f t="shared" ref="O407:O470" si="133">+K407+N407</f>
        <v>0</v>
      </c>
      <c r="P407" s="69">
        <f t="shared" ref="P407:P470" si="134">+H407-O407</f>
        <v>400</v>
      </c>
      <c r="Q407" s="50">
        <f t="shared" ref="Q407:Q470" si="135">MAX(0,IF(AND(K407=0,P407&gt;0),0,Q406+K407+U406))</f>
        <v>0</v>
      </c>
      <c r="R407" s="50">
        <f t="shared" ref="R407:R470" si="136">MAX(0,R406+P407+V406)</f>
        <v>400</v>
      </c>
      <c r="S407" s="50">
        <f t="shared" ref="S407:S470" si="137">IF(G407&lt;0,G407,0)</f>
        <v>0</v>
      </c>
      <c r="T407" s="50">
        <f t="shared" ref="T407:T470" si="138">MIN(0,+S407+R406+V406)</f>
        <v>0</v>
      </c>
      <c r="U407" s="72">
        <f t="shared" ref="U407:U470" si="139">MAX(S407,IF(Q407&gt;0,MAX(-Q407,S407),T407))</f>
        <v>0</v>
      </c>
      <c r="V407" s="73">
        <f t="shared" ref="V407:V470" si="140">+S407-U407</f>
        <v>0</v>
      </c>
    </row>
    <row r="408" spans="1:22" x14ac:dyDescent="0.35">
      <c r="A408" s="32">
        <v>43498</v>
      </c>
      <c r="B408" s="20">
        <f t="shared" si="126"/>
        <v>2019</v>
      </c>
      <c r="C408" s="20">
        <f t="shared" si="127"/>
        <v>2</v>
      </c>
      <c r="E408" s="74">
        <v>318950</v>
      </c>
      <c r="F408" s="47">
        <f t="shared" si="128"/>
        <v>318950</v>
      </c>
      <c r="G408" s="50">
        <f t="shared" si="124"/>
        <v>-200</v>
      </c>
      <c r="H408" s="50">
        <f t="shared" si="129"/>
        <v>0</v>
      </c>
      <c r="I408" s="133">
        <f>MAX($F$347:F408)</f>
        <v>320140</v>
      </c>
      <c r="K408" s="140">
        <f t="shared" si="130"/>
        <v>0</v>
      </c>
      <c r="L408" s="70">
        <f t="shared" si="125"/>
        <v>306670</v>
      </c>
      <c r="M408" s="70">
        <f t="shared" si="131"/>
        <v>0</v>
      </c>
      <c r="N408" s="71">
        <f t="shared" si="132"/>
        <v>0</v>
      </c>
      <c r="O408" s="70">
        <f t="shared" si="133"/>
        <v>0</v>
      </c>
      <c r="P408" s="69">
        <f t="shared" si="134"/>
        <v>0</v>
      </c>
      <c r="Q408" s="50">
        <f t="shared" si="135"/>
        <v>0</v>
      </c>
      <c r="R408" s="50">
        <f t="shared" si="136"/>
        <v>400</v>
      </c>
      <c r="S408" s="50">
        <f t="shared" si="137"/>
        <v>-200</v>
      </c>
      <c r="T408" s="50">
        <f t="shared" si="138"/>
        <v>0</v>
      </c>
      <c r="U408" s="72">
        <f t="shared" si="139"/>
        <v>0</v>
      </c>
      <c r="V408" s="73">
        <f t="shared" si="140"/>
        <v>-200</v>
      </c>
    </row>
    <row r="409" spans="1:22" x14ac:dyDescent="0.35">
      <c r="A409" s="32">
        <v>43499</v>
      </c>
      <c r="B409" s="20">
        <f t="shared" si="126"/>
        <v>2019</v>
      </c>
      <c r="C409" s="20">
        <f t="shared" si="127"/>
        <v>2</v>
      </c>
      <c r="E409" s="74">
        <v>319680</v>
      </c>
      <c r="F409" s="47">
        <f t="shared" si="128"/>
        <v>319680</v>
      </c>
      <c r="G409" s="50">
        <f t="shared" si="124"/>
        <v>730</v>
      </c>
      <c r="H409" s="50">
        <f t="shared" si="129"/>
        <v>730</v>
      </c>
      <c r="I409" s="133">
        <f>MAX($F$347:F409)</f>
        <v>320140</v>
      </c>
      <c r="K409" s="140">
        <f t="shared" si="130"/>
        <v>0</v>
      </c>
      <c r="L409" s="70">
        <f t="shared" si="125"/>
        <v>306670</v>
      </c>
      <c r="M409" s="70">
        <f t="shared" si="131"/>
        <v>0</v>
      </c>
      <c r="N409" s="71">
        <f t="shared" si="132"/>
        <v>0</v>
      </c>
      <c r="O409" s="70">
        <f t="shared" si="133"/>
        <v>0</v>
      </c>
      <c r="P409" s="69">
        <f t="shared" si="134"/>
        <v>730</v>
      </c>
      <c r="Q409" s="50">
        <f t="shared" si="135"/>
        <v>0</v>
      </c>
      <c r="R409" s="50">
        <f t="shared" si="136"/>
        <v>930</v>
      </c>
      <c r="S409" s="50">
        <f t="shared" si="137"/>
        <v>0</v>
      </c>
      <c r="T409" s="50">
        <f t="shared" si="138"/>
        <v>0</v>
      </c>
      <c r="U409" s="72">
        <f t="shared" si="139"/>
        <v>0</v>
      </c>
      <c r="V409" s="73">
        <f t="shared" si="140"/>
        <v>0</v>
      </c>
    </row>
    <row r="410" spans="1:22" x14ac:dyDescent="0.35">
      <c r="A410" s="32">
        <v>43500</v>
      </c>
      <c r="B410" s="20">
        <f t="shared" si="126"/>
        <v>2019</v>
      </c>
      <c r="C410" s="20">
        <f t="shared" si="127"/>
        <v>2</v>
      </c>
      <c r="E410" s="74">
        <v>320730</v>
      </c>
      <c r="F410" s="47">
        <f t="shared" si="128"/>
        <v>320730</v>
      </c>
      <c r="G410" s="50">
        <f t="shared" si="124"/>
        <v>1050</v>
      </c>
      <c r="H410" s="50">
        <f t="shared" si="129"/>
        <v>1050</v>
      </c>
      <c r="I410" s="133">
        <f>MAX($F$347:F410)</f>
        <v>320730</v>
      </c>
      <c r="K410" s="140">
        <f t="shared" si="130"/>
        <v>590</v>
      </c>
      <c r="L410" s="70">
        <f t="shared" si="125"/>
        <v>306670</v>
      </c>
      <c r="M410" s="70">
        <f t="shared" si="131"/>
        <v>0</v>
      </c>
      <c r="N410" s="71">
        <f t="shared" si="132"/>
        <v>0</v>
      </c>
      <c r="O410" s="70">
        <f t="shared" si="133"/>
        <v>590</v>
      </c>
      <c r="P410" s="69">
        <f t="shared" si="134"/>
        <v>460</v>
      </c>
      <c r="Q410" s="50">
        <f t="shared" si="135"/>
        <v>590</v>
      </c>
      <c r="R410" s="50">
        <f t="shared" si="136"/>
        <v>1390</v>
      </c>
      <c r="S410" s="50">
        <f t="shared" si="137"/>
        <v>0</v>
      </c>
      <c r="T410" s="50">
        <f t="shared" si="138"/>
        <v>0</v>
      </c>
      <c r="U410" s="72">
        <f t="shared" si="139"/>
        <v>0</v>
      </c>
      <c r="V410" s="73">
        <f t="shared" si="140"/>
        <v>0</v>
      </c>
    </row>
    <row r="411" spans="1:22" x14ac:dyDescent="0.35">
      <c r="A411" s="32">
        <v>43501</v>
      </c>
      <c r="B411" s="20">
        <f t="shared" si="126"/>
        <v>2019</v>
      </c>
      <c r="C411" s="20">
        <f t="shared" si="127"/>
        <v>2</v>
      </c>
      <c r="E411" s="74">
        <v>321060</v>
      </c>
      <c r="F411" s="47">
        <f t="shared" si="128"/>
        <v>321060</v>
      </c>
      <c r="G411" s="50">
        <f t="shared" si="124"/>
        <v>330</v>
      </c>
      <c r="H411" s="50">
        <f t="shared" si="129"/>
        <v>330</v>
      </c>
      <c r="I411" s="133">
        <f>MAX($F$347:F411)</f>
        <v>321060</v>
      </c>
      <c r="K411" s="140">
        <f t="shared" si="130"/>
        <v>330</v>
      </c>
      <c r="L411" s="70">
        <f t="shared" si="125"/>
        <v>306670</v>
      </c>
      <c r="M411" s="70">
        <f t="shared" si="131"/>
        <v>0</v>
      </c>
      <c r="N411" s="71">
        <f t="shared" si="132"/>
        <v>0</v>
      </c>
      <c r="O411" s="70">
        <f t="shared" si="133"/>
        <v>330</v>
      </c>
      <c r="P411" s="69">
        <f t="shared" si="134"/>
        <v>0</v>
      </c>
      <c r="Q411" s="50">
        <f t="shared" si="135"/>
        <v>920</v>
      </c>
      <c r="R411" s="50">
        <f t="shared" si="136"/>
        <v>1390</v>
      </c>
      <c r="S411" s="50">
        <f t="shared" si="137"/>
        <v>0</v>
      </c>
      <c r="T411" s="50">
        <f t="shared" si="138"/>
        <v>0</v>
      </c>
      <c r="U411" s="72">
        <f t="shared" si="139"/>
        <v>0</v>
      </c>
      <c r="V411" s="73">
        <f t="shared" si="140"/>
        <v>0</v>
      </c>
    </row>
    <row r="412" spans="1:22" x14ac:dyDescent="0.35">
      <c r="A412" s="32">
        <v>43502</v>
      </c>
      <c r="B412" s="20">
        <f t="shared" si="126"/>
        <v>2019</v>
      </c>
      <c r="C412" s="20">
        <f t="shared" si="127"/>
        <v>2</v>
      </c>
      <c r="E412" s="74">
        <v>321260</v>
      </c>
      <c r="F412" s="47">
        <f t="shared" si="128"/>
        <v>321260</v>
      </c>
      <c r="G412" s="50">
        <f t="shared" si="124"/>
        <v>200</v>
      </c>
      <c r="H412" s="50">
        <f t="shared" si="129"/>
        <v>200</v>
      </c>
      <c r="I412" s="133">
        <f>MAX($F$347:F412)</f>
        <v>321260</v>
      </c>
      <c r="K412" s="140">
        <f t="shared" si="130"/>
        <v>200</v>
      </c>
      <c r="L412" s="70">
        <f t="shared" si="125"/>
        <v>306670</v>
      </c>
      <c r="M412" s="70">
        <f t="shared" si="131"/>
        <v>0</v>
      </c>
      <c r="N412" s="71">
        <f t="shared" si="132"/>
        <v>0</v>
      </c>
      <c r="O412" s="70">
        <f t="shared" si="133"/>
        <v>200</v>
      </c>
      <c r="P412" s="69">
        <f t="shared" si="134"/>
        <v>0</v>
      </c>
      <c r="Q412" s="50">
        <f t="shared" si="135"/>
        <v>1120</v>
      </c>
      <c r="R412" s="50">
        <f t="shared" si="136"/>
        <v>1390</v>
      </c>
      <c r="S412" s="50">
        <f t="shared" si="137"/>
        <v>0</v>
      </c>
      <c r="T412" s="50">
        <f t="shared" si="138"/>
        <v>0</v>
      </c>
      <c r="U412" s="72">
        <f t="shared" si="139"/>
        <v>0</v>
      </c>
      <c r="V412" s="73">
        <f t="shared" si="140"/>
        <v>0</v>
      </c>
    </row>
    <row r="413" spans="1:22" x14ac:dyDescent="0.35">
      <c r="A413" s="32">
        <v>43503</v>
      </c>
      <c r="B413" s="20">
        <f t="shared" si="126"/>
        <v>2019</v>
      </c>
      <c r="C413" s="20">
        <f t="shared" si="127"/>
        <v>2</v>
      </c>
      <c r="E413" s="74">
        <v>321390</v>
      </c>
      <c r="F413" s="47">
        <f t="shared" si="128"/>
        <v>321390</v>
      </c>
      <c r="G413" s="50">
        <f t="shared" si="124"/>
        <v>130</v>
      </c>
      <c r="H413" s="50">
        <f t="shared" si="129"/>
        <v>130</v>
      </c>
      <c r="I413" s="133">
        <f>MAX($F$347:F413)</f>
        <v>321390</v>
      </c>
      <c r="K413" s="140">
        <f t="shared" si="130"/>
        <v>130</v>
      </c>
      <c r="L413" s="70">
        <f t="shared" si="125"/>
        <v>306670</v>
      </c>
      <c r="M413" s="70">
        <f t="shared" si="131"/>
        <v>0</v>
      </c>
      <c r="N413" s="71">
        <f t="shared" si="132"/>
        <v>0</v>
      </c>
      <c r="O413" s="70">
        <f t="shared" si="133"/>
        <v>130</v>
      </c>
      <c r="P413" s="69">
        <f t="shared" si="134"/>
        <v>0</v>
      </c>
      <c r="Q413" s="50">
        <f t="shared" si="135"/>
        <v>1250</v>
      </c>
      <c r="R413" s="50">
        <f t="shared" si="136"/>
        <v>1390</v>
      </c>
      <c r="S413" s="50">
        <f t="shared" si="137"/>
        <v>0</v>
      </c>
      <c r="T413" s="50">
        <f t="shared" si="138"/>
        <v>0</v>
      </c>
      <c r="U413" s="72">
        <f t="shared" si="139"/>
        <v>0</v>
      </c>
      <c r="V413" s="73">
        <f t="shared" si="140"/>
        <v>0</v>
      </c>
    </row>
    <row r="414" spans="1:22" x14ac:dyDescent="0.35">
      <c r="A414" s="32">
        <v>43504</v>
      </c>
      <c r="B414" s="20">
        <f t="shared" si="126"/>
        <v>2019</v>
      </c>
      <c r="C414" s="20">
        <f t="shared" si="127"/>
        <v>2</v>
      </c>
      <c r="E414" s="74">
        <v>321460</v>
      </c>
      <c r="F414" s="47">
        <f t="shared" si="128"/>
        <v>321460</v>
      </c>
      <c r="G414" s="50">
        <f t="shared" si="124"/>
        <v>70</v>
      </c>
      <c r="H414" s="50">
        <f t="shared" si="129"/>
        <v>70</v>
      </c>
      <c r="I414" s="133">
        <f>MAX($F$347:F414)</f>
        <v>321460</v>
      </c>
      <c r="K414" s="140">
        <f t="shared" si="130"/>
        <v>70</v>
      </c>
      <c r="L414" s="70">
        <f t="shared" si="125"/>
        <v>306670</v>
      </c>
      <c r="M414" s="70">
        <f t="shared" si="131"/>
        <v>0</v>
      </c>
      <c r="N414" s="71">
        <f t="shared" si="132"/>
        <v>0</v>
      </c>
      <c r="O414" s="70">
        <f t="shared" si="133"/>
        <v>70</v>
      </c>
      <c r="P414" s="69">
        <f t="shared" si="134"/>
        <v>0</v>
      </c>
      <c r="Q414" s="50">
        <f t="shared" si="135"/>
        <v>1320</v>
      </c>
      <c r="R414" s="50">
        <f t="shared" si="136"/>
        <v>1390</v>
      </c>
      <c r="S414" s="50">
        <f t="shared" si="137"/>
        <v>0</v>
      </c>
      <c r="T414" s="50">
        <f t="shared" si="138"/>
        <v>0</v>
      </c>
      <c r="U414" s="72">
        <f t="shared" si="139"/>
        <v>0</v>
      </c>
      <c r="V414" s="73">
        <f t="shared" si="140"/>
        <v>0</v>
      </c>
    </row>
    <row r="415" spans="1:22" x14ac:dyDescent="0.35">
      <c r="A415" s="32">
        <v>43505</v>
      </c>
      <c r="B415" s="20">
        <f t="shared" si="126"/>
        <v>2019</v>
      </c>
      <c r="C415" s="20">
        <f t="shared" si="127"/>
        <v>2</v>
      </c>
      <c r="E415" s="74">
        <v>321590</v>
      </c>
      <c r="F415" s="47">
        <f t="shared" si="128"/>
        <v>321590</v>
      </c>
      <c r="G415" s="50">
        <f t="shared" si="124"/>
        <v>130</v>
      </c>
      <c r="H415" s="50">
        <f t="shared" si="129"/>
        <v>130</v>
      </c>
      <c r="I415" s="133">
        <f>MAX($F$347:F415)</f>
        <v>321590</v>
      </c>
      <c r="K415" s="140">
        <f t="shared" si="130"/>
        <v>130</v>
      </c>
      <c r="L415" s="70">
        <f t="shared" si="125"/>
        <v>306670</v>
      </c>
      <c r="M415" s="70">
        <f t="shared" si="131"/>
        <v>0</v>
      </c>
      <c r="N415" s="71">
        <f t="shared" si="132"/>
        <v>0</v>
      </c>
      <c r="O415" s="70">
        <f t="shared" si="133"/>
        <v>130</v>
      </c>
      <c r="P415" s="69">
        <f t="shared" si="134"/>
        <v>0</v>
      </c>
      <c r="Q415" s="50">
        <f t="shared" si="135"/>
        <v>1450</v>
      </c>
      <c r="R415" s="50">
        <f t="shared" si="136"/>
        <v>1390</v>
      </c>
      <c r="S415" s="50">
        <f t="shared" si="137"/>
        <v>0</v>
      </c>
      <c r="T415" s="50">
        <f t="shared" si="138"/>
        <v>0</v>
      </c>
      <c r="U415" s="72">
        <f t="shared" si="139"/>
        <v>0</v>
      </c>
      <c r="V415" s="73">
        <f t="shared" si="140"/>
        <v>0</v>
      </c>
    </row>
    <row r="416" spans="1:22" x14ac:dyDescent="0.35">
      <c r="A416" s="32">
        <v>43506</v>
      </c>
      <c r="B416" s="20">
        <f t="shared" si="126"/>
        <v>2019</v>
      </c>
      <c r="C416" s="20">
        <f t="shared" si="127"/>
        <v>2</v>
      </c>
      <c r="E416" s="74">
        <v>322120</v>
      </c>
      <c r="F416" s="47">
        <f t="shared" si="128"/>
        <v>322120</v>
      </c>
      <c r="G416" s="50">
        <f t="shared" si="124"/>
        <v>530</v>
      </c>
      <c r="H416" s="50">
        <f t="shared" si="129"/>
        <v>530</v>
      </c>
      <c r="I416" s="133">
        <f>MAX($F$347:F416)</f>
        <v>322120</v>
      </c>
      <c r="K416" s="140">
        <f t="shared" si="130"/>
        <v>530</v>
      </c>
      <c r="L416" s="70">
        <f t="shared" si="125"/>
        <v>306670</v>
      </c>
      <c r="M416" s="70">
        <f t="shared" si="131"/>
        <v>0</v>
      </c>
      <c r="N416" s="71">
        <f t="shared" si="132"/>
        <v>0</v>
      </c>
      <c r="O416" s="70">
        <f t="shared" si="133"/>
        <v>530</v>
      </c>
      <c r="P416" s="69">
        <f t="shared" si="134"/>
        <v>0</v>
      </c>
      <c r="Q416" s="50">
        <f t="shared" si="135"/>
        <v>1980</v>
      </c>
      <c r="R416" s="50">
        <f t="shared" si="136"/>
        <v>1390</v>
      </c>
      <c r="S416" s="50">
        <f t="shared" si="137"/>
        <v>0</v>
      </c>
      <c r="T416" s="50">
        <f t="shared" si="138"/>
        <v>0</v>
      </c>
      <c r="U416" s="72">
        <f t="shared" si="139"/>
        <v>0</v>
      </c>
      <c r="V416" s="73">
        <f t="shared" si="140"/>
        <v>0</v>
      </c>
    </row>
    <row r="417" spans="1:22" x14ac:dyDescent="0.35">
      <c r="A417" s="32">
        <v>43507</v>
      </c>
      <c r="B417" s="20">
        <f t="shared" si="126"/>
        <v>2019</v>
      </c>
      <c r="C417" s="20">
        <f t="shared" si="127"/>
        <v>2</v>
      </c>
      <c r="E417" s="74">
        <v>322190</v>
      </c>
      <c r="F417" s="47">
        <f t="shared" si="128"/>
        <v>322190</v>
      </c>
      <c r="G417" s="50">
        <f t="shared" si="124"/>
        <v>70</v>
      </c>
      <c r="H417" s="50">
        <f t="shared" si="129"/>
        <v>70</v>
      </c>
      <c r="I417" s="133">
        <f>MAX($F$347:F417)</f>
        <v>322190</v>
      </c>
      <c r="K417" s="140">
        <f t="shared" si="130"/>
        <v>70</v>
      </c>
      <c r="L417" s="70">
        <f t="shared" si="125"/>
        <v>306670</v>
      </c>
      <c r="M417" s="70">
        <f t="shared" si="131"/>
        <v>0</v>
      </c>
      <c r="N417" s="71">
        <f t="shared" si="132"/>
        <v>0</v>
      </c>
      <c r="O417" s="70">
        <f t="shared" si="133"/>
        <v>70</v>
      </c>
      <c r="P417" s="69">
        <f t="shared" si="134"/>
        <v>0</v>
      </c>
      <c r="Q417" s="50">
        <f t="shared" si="135"/>
        <v>2050</v>
      </c>
      <c r="R417" s="50">
        <f t="shared" si="136"/>
        <v>1390</v>
      </c>
      <c r="S417" s="50">
        <f t="shared" si="137"/>
        <v>0</v>
      </c>
      <c r="T417" s="50">
        <f t="shared" si="138"/>
        <v>0</v>
      </c>
      <c r="U417" s="72">
        <f t="shared" si="139"/>
        <v>0</v>
      </c>
      <c r="V417" s="73">
        <f t="shared" si="140"/>
        <v>0</v>
      </c>
    </row>
    <row r="418" spans="1:22" x14ac:dyDescent="0.35">
      <c r="A418" s="32">
        <v>43508</v>
      </c>
      <c r="B418" s="20">
        <f t="shared" si="126"/>
        <v>2019</v>
      </c>
      <c r="C418" s="20">
        <f t="shared" si="127"/>
        <v>2</v>
      </c>
      <c r="E418" s="74">
        <v>321790</v>
      </c>
      <c r="F418" s="47">
        <f t="shared" si="128"/>
        <v>321790</v>
      </c>
      <c r="G418" s="50">
        <f t="shared" si="124"/>
        <v>-400</v>
      </c>
      <c r="H418" s="50">
        <f t="shared" si="129"/>
        <v>0</v>
      </c>
      <c r="I418" s="133">
        <f>MAX($F$347:F418)</f>
        <v>322190</v>
      </c>
      <c r="K418" s="140">
        <f t="shared" si="130"/>
        <v>0</v>
      </c>
      <c r="L418" s="70">
        <f t="shared" si="125"/>
        <v>306670</v>
      </c>
      <c r="M418" s="70">
        <f t="shared" si="131"/>
        <v>0</v>
      </c>
      <c r="N418" s="71">
        <f t="shared" si="132"/>
        <v>0</v>
      </c>
      <c r="O418" s="70">
        <f t="shared" si="133"/>
        <v>0</v>
      </c>
      <c r="P418" s="69">
        <f t="shared" si="134"/>
        <v>0</v>
      </c>
      <c r="Q418" s="50">
        <f t="shared" si="135"/>
        <v>2050</v>
      </c>
      <c r="R418" s="50">
        <f t="shared" si="136"/>
        <v>1390</v>
      </c>
      <c r="S418" s="50">
        <f t="shared" si="137"/>
        <v>-400</v>
      </c>
      <c r="T418" s="50">
        <f t="shared" si="138"/>
        <v>0</v>
      </c>
      <c r="U418" s="72">
        <f t="shared" si="139"/>
        <v>-400</v>
      </c>
      <c r="V418" s="73">
        <f t="shared" si="140"/>
        <v>0</v>
      </c>
    </row>
    <row r="419" spans="1:22" x14ac:dyDescent="0.35">
      <c r="A419" s="32">
        <v>43509</v>
      </c>
      <c r="B419" s="20">
        <f t="shared" si="126"/>
        <v>2019</v>
      </c>
      <c r="C419" s="20">
        <f t="shared" si="127"/>
        <v>2</v>
      </c>
      <c r="E419" s="74">
        <v>321860</v>
      </c>
      <c r="F419" s="47">
        <f t="shared" si="128"/>
        <v>321860</v>
      </c>
      <c r="G419" s="50">
        <f t="shared" si="124"/>
        <v>70</v>
      </c>
      <c r="H419" s="50">
        <f t="shared" si="129"/>
        <v>70</v>
      </c>
      <c r="I419" s="133">
        <f>MAX($F$347:F419)</f>
        <v>322190</v>
      </c>
      <c r="K419" s="140">
        <f t="shared" si="130"/>
        <v>0</v>
      </c>
      <c r="L419" s="70">
        <f t="shared" si="125"/>
        <v>306670</v>
      </c>
      <c r="M419" s="70">
        <f t="shared" si="131"/>
        <v>0</v>
      </c>
      <c r="N419" s="71">
        <f t="shared" si="132"/>
        <v>0</v>
      </c>
      <c r="O419" s="70">
        <f t="shared" si="133"/>
        <v>0</v>
      </c>
      <c r="P419" s="69">
        <f t="shared" si="134"/>
        <v>70</v>
      </c>
      <c r="Q419" s="50">
        <f t="shared" si="135"/>
        <v>0</v>
      </c>
      <c r="R419" s="50">
        <f t="shared" si="136"/>
        <v>1460</v>
      </c>
      <c r="S419" s="50">
        <f t="shared" si="137"/>
        <v>0</v>
      </c>
      <c r="T419" s="50">
        <f t="shared" si="138"/>
        <v>0</v>
      </c>
      <c r="U419" s="72">
        <f t="shared" si="139"/>
        <v>0</v>
      </c>
      <c r="V419" s="73">
        <f t="shared" si="140"/>
        <v>0</v>
      </c>
    </row>
    <row r="420" spans="1:22" x14ac:dyDescent="0.35">
      <c r="A420" s="32">
        <v>43510</v>
      </c>
      <c r="B420" s="20">
        <f t="shared" si="126"/>
        <v>2019</v>
      </c>
      <c r="C420" s="20">
        <f t="shared" si="127"/>
        <v>2</v>
      </c>
      <c r="E420" s="74">
        <v>322850</v>
      </c>
      <c r="F420" s="47">
        <f t="shared" si="128"/>
        <v>322850</v>
      </c>
      <c r="G420" s="50">
        <f t="shared" si="124"/>
        <v>990</v>
      </c>
      <c r="H420" s="50">
        <f t="shared" si="129"/>
        <v>990</v>
      </c>
      <c r="I420" s="133">
        <f>MAX($F$347:F420)</f>
        <v>322850</v>
      </c>
      <c r="K420" s="140">
        <f t="shared" si="130"/>
        <v>660</v>
      </c>
      <c r="L420" s="70">
        <f t="shared" si="125"/>
        <v>306670</v>
      </c>
      <c r="M420" s="70">
        <f t="shared" si="131"/>
        <v>0</v>
      </c>
      <c r="N420" s="71">
        <f t="shared" si="132"/>
        <v>0</v>
      </c>
      <c r="O420" s="70">
        <f t="shared" si="133"/>
        <v>660</v>
      </c>
      <c r="P420" s="69">
        <f t="shared" si="134"/>
        <v>330</v>
      </c>
      <c r="Q420" s="50">
        <f t="shared" si="135"/>
        <v>660</v>
      </c>
      <c r="R420" s="50">
        <f t="shared" si="136"/>
        <v>1790</v>
      </c>
      <c r="S420" s="50">
        <f t="shared" si="137"/>
        <v>0</v>
      </c>
      <c r="T420" s="50">
        <f t="shared" si="138"/>
        <v>0</v>
      </c>
      <c r="U420" s="72">
        <f t="shared" si="139"/>
        <v>0</v>
      </c>
      <c r="V420" s="73">
        <f t="shared" si="140"/>
        <v>0</v>
      </c>
    </row>
    <row r="421" spans="1:22" x14ac:dyDescent="0.35">
      <c r="A421" s="32">
        <v>43511</v>
      </c>
      <c r="B421" s="20">
        <f t="shared" si="126"/>
        <v>2019</v>
      </c>
      <c r="C421" s="20">
        <f t="shared" si="127"/>
        <v>2</v>
      </c>
      <c r="E421" s="74">
        <v>325710</v>
      </c>
      <c r="F421" s="47">
        <f t="shared" si="128"/>
        <v>325710</v>
      </c>
      <c r="G421" s="50">
        <f t="shared" si="124"/>
        <v>2860</v>
      </c>
      <c r="H421" s="50">
        <f t="shared" si="129"/>
        <v>2860</v>
      </c>
      <c r="I421" s="133">
        <f>MAX($F$347:F421)</f>
        <v>325710</v>
      </c>
      <c r="K421" s="140">
        <f t="shared" si="130"/>
        <v>2860</v>
      </c>
      <c r="L421" s="70">
        <f t="shared" si="125"/>
        <v>306670</v>
      </c>
      <c r="M421" s="70">
        <f t="shared" si="131"/>
        <v>0</v>
      </c>
      <c r="N421" s="71">
        <f t="shared" si="132"/>
        <v>0</v>
      </c>
      <c r="O421" s="70">
        <f t="shared" si="133"/>
        <v>2860</v>
      </c>
      <c r="P421" s="69">
        <f t="shared" si="134"/>
        <v>0</v>
      </c>
      <c r="Q421" s="50">
        <f t="shared" si="135"/>
        <v>3520</v>
      </c>
      <c r="R421" s="50">
        <f t="shared" si="136"/>
        <v>1790</v>
      </c>
      <c r="S421" s="50">
        <f t="shared" si="137"/>
        <v>0</v>
      </c>
      <c r="T421" s="50">
        <f t="shared" si="138"/>
        <v>0</v>
      </c>
      <c r="U421" s="72">
        <f t="shared" si="139"/>
        <v>0</v>
      </c>
      <c r="V421" s="73">
        <f t="shared" si="140"/>
        <v>0</v>
      </c>
    </row>
    <row r="422" spans="1:22" x14ac:dyDescent="0.35">
      <c r="A422" s="32">
        <v>43512</v>
      </c>
      <c r="B422" s="20">
        <f t="shared" si="126"/>
        <v>2019</v>
      </c>
      <c r="C422" s="20">
        <f t="shared" si="127"/>
        <v>2</v>
      </c>
      <c r="E422" s="74">
        <v>327710</v>
      </c>
      <c r="F422" s="47">
        <f t="shared" si="128"/>
        <v>327710</v>
      </c>
      <c r="G422" s="50">
        <f t="shared" si="124"/>
        <v>2000</v>
      </c>
      <c r="H422" s="50">
        <f t="shared" si="129"/>
        <v>2000</v>
      </c>
      <c r="I422" s="133">
        <f>MAX($F$347:F422)</f>
        <v>327710</v>
      </c>
      <c r="K422" s="140">
        <f t="shared" si="130"/>
        <v>2000</v>
      </c>
      <c r="L422" s="70">
        <f t="shared" si="125"/>
        <v>306670</v>
      </c>
      <c r="M422" s="70">
        <f t="shared" si="131"/>
        <v>0</v>
      </c>
      <c r="N422" s="71">
        <f t="shared" si="132"/>
        <v>0</v>
      </c>
      <c r="O422" s="70">
        <f t="shared" si="133"/>
        <v>2000</v>
      </c>
      <c r="P422" s="69">
        <f t="shared" si="134"/>
        <v>0</v>
      </c>
      <c r="Q422" s="50">
        <f t="shared" si="135"/>
        <v>5520</v>
      </c>
      <c r="R422" s="50">
        <f t="shared" si="136"/>
        <v>1790</v>
      </c>
      <c r="S422" s="50">
        <f t="shared" si="137"/>
        <v>0</v>
      </c>
      <c r="T422" s="50">
        <f t="shared" si="138"/>
        <v>0</v>
      </c>
      <c r="U422" s="72">
        <f t="shared" si="139"/>
        <v>0</v>
      </c>
      <c r="V422" s="73">
        <f t="shared" si="140"/>
        <v>0</v>
      </c>
    </row>
    <row r="423" spans="1:22" x14ac:dyDescent="0.35">
      <c r="A423" s="32">
        <v>43513</v>
      </c>
      <c r="B423" s="20">
        <f t="shared" si="126"/>
        <v>2019</v>
      </c>
      <c r="C423" s="20">
        <f t="shared" si="127"/>
        <v>2</v>
      </c>
      <c r="E423" s="74">
        <v>329980</v>
      </c>
      <c r="F423" s="47">
        <f t="shared" si="128"/>
        <v>329980</v>
      </c>
      <c r="G423" s="50">
        <f t="shared" si="124"/>
        <v>2270</v>
      </c>
      <c r="H423" s="50">
        <f t="shared" si="129"/>
        <v>2270</v>
      </c>
      <c r="I423" s="133">
        <f>MAX($F$347:F423)</f>
        <v>329980</v>
      </c>
      <c r="K423" s="140">
        <f t="shared" si="130"/>
        <v>2270</v>
      </c>
      <c r="L423" s="70">
        <f t="shared" si="125"/>
        <v>306670</v>
      </c>
      <c r="M423" s="70">
        <f t="shared" si="131"/>
        <v>0</v>
      </c>
      <c r="N423" s="71">
        <f t="shared" si="132"/>
        <v>0</v>
      </c>
      <c r="O423" s="70">
        <f t="shared" si="133"/>
        <v>2270</v>
      </c>
      <c r="P423" s="69">
        <f t="shared" si="134"/>
        <v>0</v>
      </c>
      <c r="Q423" s="50">
        <f t="shared" si="135"/>
        <v>7790</v>
      </c>
      <c r="R423" s="50">
        <f t="shared" si="136"/>
        <v>1790</v>
      </c>
      <c r="S423" s="50">
        <f t="shared" si="137"/>
        <v>0</v>
      </c>
      <c r="T423" s="50">
        <f t="shared" si="138"/>
        <v>0</v>
      </c>
      <c r="U423" s="72">
        <f t="shared" si="139"/>
        <v>0</v>
      </c>
      <c r="V423" s="73">
        <f t="shared" si="140"/>
        <v>0</v>
      </c>
    </row>
    <row r="424" spans="1:22" x14ac:dyDescent="0.35">
      <c r="A424" s="32">
        <v>43514</v>
      </c>
      <c r="B424" s="20">
        <f t="shared" si="126"/>
        <v>2019</v>
      </c>
      <c r="C424" s="20">
        <f t="shared" si="127"/>
        <v>2</v>
      </c>
      <c r="E424" s="74">
        <v>328980</v>
      </c>
      <c r="F424" s="47">
        <f t="shared" si="128"/>
        <v>328980</v>
      </c>
      <c r="G424" s="50">
        <f t="shared" si="124"/>
        <v>-1000</v>
      </c>
      <c r="H424" s="50">
        <f t="shared" si="129"/>
        <v>0</v>
      </c>
      <c r="I424" s="133">
        <f>MAX($F$347:F424)</f>
        <v>329980</v>
      </c>
      <c r="K424" s="140">
        <f t="shared" si="130"/>
        <v>0</v>
      </c>
      <c r="L424" s="70">
        <f t="shared" si="125"/>
        <v>306670</v>
      </c>
      <c r="M424" s="70">
        <f t="shared" si="131"/>
        <v>0</v>
      </c>
      <c r="N424" s="71">
        <f t="shared" si="132"/>
        <v>0</v>
      </c>
      <c r="O424" s="70">
        <f t="shared" si="133"/>
        <v>0</v>
      </c>
      <c r="P424" s="69">
        <f t="shared" si="134"/>
        <v>0</v>
      </c>
      <c r="Q424" s="50">
        <f t="shared" si="135"/>
        <v>7790</v>
      </c>
      <c r="R424" s="50">
        <f t="shared" si="136"/>
        <v>1790</v>
      </c>
      <c r="S424" s="50">
        <f t="shared" si="137"/>
        <v>-1000</v>
      </c>
      <c r="T424" s="50">
        <f t="shared" si="138"/>
        <v>0</v>
      </c>
      <c r="U424" s="72">
        <f t="shared" si="139"/>
        <v>-1000</v>
      </c>
      <c r="V424" s="73">
        <f t="shared" si="140"/>
        <v>0</v>
      </c>
    </row>
    <row r="425" spans="1:22" x14ac:dyDescent="0.35">
      <c r="A425" s="32">
        <v>43515</v>
      </c>
      <c r="B425" s="20">
        <f t="shared" si="126"/>
        <v>2019</v>
      </c>
      <c r="C425" s="20">
        <f t="shared" si="127"/>
        <v>2</v>
      </c>
      <c r="E425" s="74">
        <v>329250</v>
      </c>
      <c r="F425" s="47">
        <f t="shared" si="128"/>
        <v>329250</v>
      </c>
      <c r="G425" s="50">
        <f t="shared" si="124"/>
        <v>270</v>
      </c>
      <c r="H425" s="50">
        <f t="shared" si="129"/>
        <v>270</v>
      </c>
      <c r="I425" s="133">
        <f>MAX($F$347:F425)</f>
        <v>329980</v>
      </c>
      <c r="K425" s="140">
        <f t="shared" si="130"/>
        <v>0</v>
      </c>
      <c r="L425" s="70">
        <f t="shared" si="125"/>
        <v>306670</v>
      </c>
      <c r="M425" s="70">
        <f t="shared" si="131"/>
        <v>0</v>
      </c>
      <c r="N425" s="71">
        <f t="shared" si="132"/>
        <v>0</v>
      </c>
      <c r="O425" s="70">
        <f t="shared" si="133"/>
        <v>0</v>
      </c>
      <c r="P425" s="69">
        <f t="shared" si="134"/>
        <v>270</v>
      </c>
      <c r="Q425" s="50">
        <f t="shared" si="135"/>
        <v>0</v>
      </c>
      <c r="R425" s="50">
        <f t="shared" si="136"/>
        <v>2060</v>
      </c>
      <c r="S425" s="50">
        <f t="shared" si="137"/>
        <v>0</v>
      </c>
      <c r="T425" s="50">
        <f t="shared" si="138"/>
        <v>0</v>
      </c>
      <c r="U425" s="72">
        <f t="shared" si="139"/>
        <v>0</v>
      </c>
      <c r="V425" s="73">
        <f t="shared" si="140"/>
        <v>0</v>
      </c>
    </row>
    <row r="426" spans="1:22" x14ac:dyDescent="0.35">
      <c r="A426" s="32">
        <v>43516</v>
      </c>
      <c r="B426" s="20">
        <f t="shared" si="126"/>
        <v>2019</v>
      </c>
      <c r="C426" s="20">
        <f t="shared" si="127"/>
        <v>2</v>
      </c>
      <c r="E426" s="74">
        <v>328510</v>
      </c>
      <c r="F426" s="47">
        <f t="shared" si="128"/>
        <v>328510</v>
      </c>
      <c r="G426" s="50">
        <f t="shared" si="124"/>
        <v>-740</v>
      </c>
      <c r="H426" s="50">
        <f t="shared" si="129"/>
        <v>0</v>
      </c>
      <c r="I426" s="133">
        <f>MAX($F$347:F426)</f>
        <v>329980</v>
      </c>
      <c r="K426" s="140">
        <f t="shared" si="130"/>
        <v>0</v>
      </c>
      <c r="L426" s="70">
        <f t="shared" si="125"/>
        <v>306220</v>
      </c>
      <c r="M426" s="70">
        <f t="shared" si="131"/>
        <v>0</v>
      </c>
      <c r="N426" s="71">
        <f t="shared" si="132"/>
        <v>0</v>
      </c>
      <c r="O426" s="70">
        <f t="shared" si="133"/>
        <v>0</v>
      </c>
      <c r="P426" s="69">
        <f t="shared" si="134"/>
        <v>0</v>
      </c>
      <c r="Q426" s="50">
        <f t="shared" si="135"/>
        <v>0</v>
      </c>
      <c r="R426" s="50">
        <f t="shared" si="136"/>
        <v>2060</v>
      </c>
      <c r="S426" s="50">
        <f t="shared" si="137"/>
        <v>-740</v>
      </c>
      <c r="T426" s="50">
        <f t="shared" si="138"/>
        <v>0</v>
      </c>
      <c r="U426" s="72">
        <f t="shared" si="139"/>
        <v>0</v>
      </c>
      <c r="V426" s="73">
        <f t="shared" si="140"/>
        <v>-740</v>
      </c>
    </row>
    <row r="427" spans="1:22" x14ac:dyDescent="0.35">
      <c r="A427" s="32">
        <v>43517</v>
      </c>
      <c r="B427" s="20">
        <f t="shared" si="126"/>
        <v>2019</v>
      </c>
      <c r="C427" s="20">
        <f t="shared" si="127"/>
        <v>2</v>
      </c>
      <c r="E427" s="74">
        <v>325440</v>
      </c>
      <c r="F427" s="47">
        <f t="shared" si="128"/>
        <v>325440</v>
      </c>
      <c r="G427" s="50">
        <f t="shared" si="124"/>
        <v>-3070</v>
      </c>
      <c r="H427" s="50">
        <f t="shared" si="129"/>
        <v>0</v>
      </c>
      <c r="I427" s="133">
        <f>MAX($F$347:F427)</f>
        <v>329980</v>
      </c>
      <c r="K427" s="140">
        <f t="shared" si="130"/>
        <v>0</v>
      </c>
      <c r="L427" s="70">
        <f t="shared" si="125"/>
        <v>305380</v>
      </c>
      <c r="M427" s="70">
        <f t="shared" si="131"/>
        <v>0</v>
      </c>
      <c r="N427" s="71">
        <f t="shared" si="132"/>
        <v>0</v>
      </c>
      <c r="O427" s="70">
        <f t="shared" si="133"/>
        <v>0</v>
      </c>
      <c r="P427" s="69">
        <f t="shared" si="134"/>
        <v>0</v>
      </c>
      <c r="Q427" s="50">
        <f t="shared" si="135"/>
        <v>0</v>
      </c>
      <c r="R427" s="50">
        <f t="shared" si="136"/>
        <v>1320</v>
      </c>
      <c r="S427" s="50">
        <f t="shared" si="137"/>
        <v>-3070</v>
      </c>
      <c r="T427" s="50">
        <f t="shared" si="138"/>
        <v>-1750</v>
      </c>
      <c r="U427" s="72">
        <f t="shared" si="139"/>
        <v>-1750</v>
      </c>
      <c r="V427" s="73">
        <f t="shared" si="140"/>
        <v>-1320</v>
      </c>
    </row>
    <row r="428" spans="1:22" x14ac:dyDescent="0.35">
      <c r="A428" s="32">
        <v>43518</v>
      </c>
      <c r="B428" s="20">
        <f t="shared" si="126"/>
        <v>2019</v>
      </c>
      <c r="C428" s="20">
        <f t="shared" si="127"/>
        <v>2</v>
      </c>
      <c r="E428" s="74">
        <v>322650</v>
      </c>
      <c r="F428" s="47">
        <f t="shared" si="128"/>
        <v>322650</v>
      </c>
      <c r="G428" s="50">
        <f t="shared" si="124"/>
        <v>-2790</v>
      </c>
      <c r="H428" s="50">
        <f t="shared" si="129"/>
        <v>0</v>
      </c>
      <c r="I428" s="133">
        <f>MAX($F$347:F428)</f>
        <v>329980</v>
      </c>
      <c r="K428" s="140">
        <f t="shared" si="130"/>
        <v>0</v>
      </c>
      <c r="L428" s="70">
        <f t="shared" si="125"/>
        <v>305380</v>
      </c>
      <c r="M428" s="70">
        <f t="shared" si="131"/>
        <v>0</v>
      </c>
      <c r="N428" s="71">
        <f t="shared" si="132"/>
        <v>0</v>
      </c>
      <c r="O428" s="70">
        <f t="shared" si="133"/>
        <v>0</v>
      </c>
      <c r="P428" s="69">
        <f t="shared" si="134"/>
        <v>0</v>
      </c>
      <c r="Q428" s="50">
        <f t="shared" si="135"/>
        <v>0</v>
      </c>
      <c r="R428" s="50">
        <f t="shared" si="136"/>
        <v>0</v>
      </c>
      <c r="S428" s="50">
        <f t="shared" si="137"/>
        <v>-2790</v>
      </c>
      <c r="T428" s="50">
        <f t="shared" si="138"/>
        <v>-2790</v>
      </c>
      <c r="U428" s="72">
        <f t="shared" si="139"/>
        <v>-2790</v>
      </c>
      <c r="V428" s="73">
        <f t="shared" si="140"/>
        <v>0</v>
      </c>
    </row>
    <row r="429" spans="1:22" x14ac:dyDescent="0.35">
      <c r="A429" s="32">
        <v>43519</v>
      </c>
      <c r="B429" s="20">
        <f t="shared" si="126"/>
        <v>2019</v>
      </c>
      <c r="C429" s="20">
        <f t="shared" si="127"/>
        <v>2</v>
      </c>
      <c r="E429" s="74">
        <v>319810</v>
      </c>
      <c r="F429" s="47">
        <f t="shared" si="128"/>
        <v>319810</v>
      </c>
      <c r="G429" s="50">
        <f t="shared" si="124"/>
        <v>-2840</v>
      </c>
      <c r="H429" s="50">
        <f t="shared" si="129"/>
        <v>0</v>
      </c>
      <c r="I429" s="133">
        <f>MAX($F$347:F429)</f>
        <v>329980</v>
      </c>
      <c r="K429" s="140">
        <f t="shared" si="130"/>
        <v>0</v>
      </c>
      <c r="L429" s="70">
        <f t="shared" si="125"/>
        <v>304860</v>
      </c>
      <c r="M429" s="70">
        <f t="shared" si="131"/>
        <v>0</v>
      </c>
      <c r="N429" s="71">
        <f t="shared" si="132"/>
        <v>0</v>
      </c>
      <c r="O429" s="70">
        <f t="shared" si="133"/>
        <v>0</v>
      </c>
      <c r="P429" s="69">
        <f t="shared" si="134"/>
        <v>0</v>
      </c>
      <c r="Q429" s="50">
        <f t="shared" si="135"/>
        <v>0</v>
      </c>
      <c r="R429" s="50">
        <f t="shared" si="136"/>
        <v>0</v>
      </c>
      <c r="S429" s="50">
        <f t="shared" si="137"/>
        <v>-2840</v>
      </c>
      <c r="T429" s="50">
        <f t="shared" si="138"/>
        <v>-2840</v>
      </c>
      <c r="U429" s="72">
        <f t="shared" si="139"/>
        <v>-2840</v>
      </c>
      <c r="V429" s="73">
        <f t="shared" si="140"/>
        <v>0</v>
      </c>
    </row>
    <row r="430" spans="1:22" x14ac:dyDescent="0.35">
      <c r="A430" s="32">
        <v>43520</v>
      </c>
      <c r="B430" s="20">
        <f t="shared" si="126"/>
        <v>2019</v>
      </c>
      <c r="C430" s="20">
        <f t="shared" si="127"/>
        <v>2</v>
      </c>
      <c r="E430" s="74">
        <v>317110</v>
      </c>
      <c r="F430" s="47">
        <f t="shared" si="128"/>
        <v>317110</v>
      </c>
      <c r="G430" s="50">
        <f t="shared" si="124"/>
        <v>-2700</v>
      </c>
      <c r="H430" s="50">
        <f t="shared" si="129"/>
        <v>0</v>
      </c>
      <c r="I430" s="133">
        <f>MAX($F$347:F430)</f>
        <v>329980</v>
      </c>
      <c r="K430" s="140">
        <f t="shared" si="130"/>
        <v>0</v>
      </c>
      <c r="L430" s="70">
        <f t="shared" si="125"/>
        <v>304280</v>
      </c>
      <c r="M430" s="70">
        <f t="shared" si="131"/>
        <v>0</v>
      </c>
      <c r="N430" s="71">
        <f t="shared" si="132"/>
        <v>0</v>
      </c>
      <c r="O430" s="70">
        <f t="shared" si="133"/>
        <v>0</v>
      </c>
      <c r="P430" s="69">
        <f t="shared" si="134"/>
        <v>0</v>
      </c>
      <c r="Q430" s="50">
        <f t="shared" si="135"/>
        <v>0</v>
      </c>
      <c r="R430" s="50">
        <f t="shared" si="136"/>
        <v>0</v>
      </c>
      <c r="S430" s="50">
        <f t="shared" si="137"/>
        <v>-2700</v>
      </c>
      <c r="T430" s="50">
        <f t="shared" si="138"/>
        <v>-2700</v>
      </c>
      <c r="U430" s="72">
        <f t="shared" si="139"/>
        <v>-2700</v>
      </c>
      <c r="V430" s="73">
        <f t="shared" si="140"/>
        <v>0</v>
      </c>
    </row>
    <row r="431" spans="1:22" x14ac:dyDescent="0.35">
      <c r="A431" s="32">
        <v>43521</v>
      </c>
      <c r="B431" s="20">
        <f t="shared" si="126"/>
        <v>2019</v>
      </c>
      <c r="C431" s="20">
        <f t="shared" si="127"/>
        <v>2</v>
      </c>
      <c r="E431" s="74">
        <v>314420</v>
      </c>
      <c r="F431" s="47">
        <f t="shared" si="128"/>
        <v>314420</v>
      </c>
      <c r="G431" s="50">
        <f t="shared" si="124"/>
        <v>-2690</v>
      </c>
      <c r="H431" s="50">
        <f t="shared" si="129"/>
        <v>0</v>
      </c>
      <c r="I431" s="133">
        <f>MAX($F$347:F431)</f>
        <v>329980</v>
      </c>
      <c r="K431" s="140">
        <f t="shared" si="130"/>
        <v>0</v>
      </c>
      <c r="L431" s="70">
        <f t="shared" si="125"/>
        <v>303830</v>
      </c>
      <c r="M431" s="70">
        <f t="shared" si="131"/>
        <v>0</v>
      </c>
      <c r="N431" s="71">
        <f t="shared" si="132"/>
        <v>0</v>
      </c>
      <c r="O431" s="70">
        <f t="shared" si="133"/>
        <v>0</v>
      </c>
      <c r="P431" s="69">
        <f t="shared" si="134"/>
        <v>0</v>
      </c>
      <c r="Q431" s="50">
        <f t="shared" si="135"/>
        <v>0</v>
      </c>
      <c r="R431" s="50">
        <f t="shared" si="136"/>
        <v>0</v>
      </c>
      <c r="S431" s="50">
        <f t="shared" si="137"/>
        <v>-2690</v>
      </c>
      <c r="T431" s="50">
        <f t="shared" si="138"/>
        <v>-2690</v>
      </c>
      <c r="U431" s="72">
        <f t="shared" si="139"/>
        <v>-2690</v>
      </c>
      <c r="V431" s="73">
        <f t="shared" si="140"/>
        <v>0</v>
      </c>
    </row>
    <row r="432" spans="1:22" x14ac:dyDescent="0.35">
      <c r="A432" s="32">
        <v>43522</v>
      </c>
      <c r="B432" s="20">
        <f t="shared" si="126"/>
        <v>2019</v>
      </c>
      <c r="C432" s="20">
        <f t="shared" si="127"/>
        <v>2</v>
      </c>
      <c r="E432" s="74">
        <v>311670</v>
      </c>
      <c r="F432" s="47">
        <f t="shared" si="128"/>
        <v>311670</v>
      </c>
      <c r="G432" s="50">
        <f t="shared" si="124"/>
        <v>-2750</v>
      </c>
      <c r="H432" s="50">
        <f t="shared" si="129"/>
        <v>0</v>
      </c>
      <c r="I432" s="133">
        <f>MAX($F$347:F432)</f>
        <v>329980</v>
      </c>
      <c r="K432" s="140">
        <f t="shared" si="130"/>
        <v>0</v>
      </c>
      <c r="L432" s="70">
        <f t="shared" si="125"/>
        <v>303440</v>
      </c>
      <c r="M432" s="70">
        <f t="shared" si="131"/>
        <v>0</v>
      </c>
      <c r="N432" s="71">
        <f t="shared" si="132"/>
        <v>0</v>
      </c>
      <c r="O432" s="70">
        <f t="shared" si="133"/>
        <v>0</v>
      </c>
      <c r="P432" s="69">
        <f t="shared" si="134"/>
        <v>0</v>
      </c>
      <c r="Q432" s="50">
        <f t="shared" si="135"/>
        <v>0</v>
      </c>
      <c r="R432" s="50">
        <f t="shared" si="136"/>
        <v>0</v>
      </c>
      <c r="S432" s="50">
        <f t="shared" si="137"/>
        <v>-2750</v>
      </c>
      <c r="T432" s="50">
        <f t="shared" si="138"/>
        <v>-2750</v>
      </c>
      <c r="U432" s="72">
        <f t="shared" si="139"/>
        <v>-2750</v>
      </c>
      <c r="V432" s="73">
        <f t="shared" si="140"/>
        <v>0</v>
      </c>
    </row>
    <row r="433" spans="1:22" x14ac:dyDescent="0.35">
      <c r="A433" s="32">
        <v>43523</v>
      </c>
      <c r="B433" s="20">
        <f t="shared" si="126"/>
        <v>2019</v>
      </c>
      <c r="C433" s="20">
        <f t="shared" si="127"/>
        <v>2</v>
      </c>
      <c r="E433" s="74">
        <v>309520</v>
      </c>
      <c r="F433" s="47">
        <f t="shared" si="128"/>
        <v>309520</v>
      </c>
      <c r="G433" s="50">
        <f t="shared" si="124"/>
        <v>-2150</v>
      </c>
      <c r="H433" s="50">
        <f t="shared" si="129"/>
        <v>0</v>
      </c>
      <c r="I433" s="133">
        <f>MAX($F$347:F433)</f>
        <v>329980</v>
      </c>
      <c r="K433" s="140">
        <f t="shared" si="130"/>
        <v>0</v>
      </c>
      <c r="L433" s="70">
        <f t="shared" si="125"/>
        <v>303440</v>
      </c>
      <c r="M433" s="70">
        <f t="shared" si="131"/>
        <v>0</v>
      </c>
      <c r="N433" s="71">
        <f t="shared" si="132"/>
        <v>0</v>
      </c>
      <c r="O433" s="70">
        <f t="shared" si="133"/>
        <v>0</v>
      </c>
      <c r="P433" s="69">
        <f t="shared" si="134"/>
        <v>0</v>
      </c>
      <c r="Q433" s="50">
        <f t="shared" si="135"/>
        <v>0</v>
      </c>
      <c r="R433" s="50">
        <f t="shared" si="136"/>
        <v>0</v>
      </c>
      <c r="S433" s="50">
        <f t="shared" si="137"/>
        <v>-2150</v>
      </c>
      <c r="T433" s="50">
        <f t="shared" si="138"/>
        <v>-2150</v>
      </c>
      <c r="U433" s="72">
        <f t="shared" si="139"/>
        <v>-2150</v>
      </c>
      <c r="V433" s="73">
        <f t="shared" si="140"/>
        <v>0</v>
      </c>
    </row>
    <row r="434" spans="1:22" x14ac:dyDescent="0.35">
      <c r="A434" s="32">
        <v>43524</v>
      </c>
      <c r="B434" s="20">
        <f t="shared" si="126"/>
        <v>2019</v>
      </c>
      <c r="C434" s="20">
        <f t="shared" si="127"/>
        <v>2</v>
      </c>
      <c r="E434" s="74">
        <v>308100</v>
      </c>
      <c r="F434" s="47">
        <f t="shared" si="128"/>
        <v>308100</v>
      </c>
      <c r="G434" s="50">
        <f t="shared" si="124"/>
        <v>-1420</v>
      </c>
      <c r="H434" s="50">
        <f t="shared" si="129"/>
        <v>0</v>
      </c>
      <c r="I434" s="133">
        <f>MAX($F$347:F434)</f>
        <v>329980</v>
      </c>
      <c r="K434" s="140">
        <f t="shared" si="130"/>
        <v>0</v>
      </c>
      <c r="L434" s="70">
        <f t="shared" si="125"/>
        <v>303440</v>
      </c>
      <c r="M434" s="70">
        <f t="shared" si="131"/>
        <v>0</v>
      </c>
      <c r="N434" s="71">
        <f t="shared" si="132"/>
        <v>0</v>
      </c>
      <c r="O434" s="70">
        <f t="shared" si="133"/>
        <v>0</v>
      </c>
      <c r="P434" s="69">
        <f t="shared" si="134"/>
        <v>0</v>
      </c>
      <c r="Q434" s="50">
        <f t="shared" si="135"/>
        <v>0</v>
      </c>
      <c r="R434" s="50">
        <f t="shared" si="136"/>
        <v>0</v>
      </c>
      <c r="S434" s="50">
        <f t="shared" si="137"/>
        <v>-1420</v>
      </c>
      <c r="T434" s="50">
        <f t="shared" si="138"/>
        <v>-1420</v>
      </c>
      <c r="U434" s="72">
        <f t="shared" si="139"/>
        <v>-1420</v>
      </c>
      <c r="V434" s="73">
        <f t="shared" si="140"/>
        <v>0</v>
      </c>
    </row>
    <row r="435" spans="1:22" x14ac:dyDescent="0.35">
      <c r="A435" s="32">
        <v>43525</v>
      </c>
      <c r="B435" s="20">
        <f t="shared" si="126"/>
        <v>2019</v>
      </c>
      <c r="C435" s="20">
        <f t="shared" si="127"/>
        <v>3</v>
      </c>
      <c r="E435" s="74">
        <v>306930</v>
      </c>
      <c r="F435" s="47">
        <f t="shared" si="128"/>
        <v>306930</v>
      </c>
      <c r="G435" s="50">
        <f t="shared" si="124"/>
        <v>-1170</v>
      </c>
      <c r="H435" s="50">
        <f t="shared" si="129"/>
        <v>0</v>
      </c>
      <c r="I435" s="133">
        <f>MAX($F$347:F435)</f>
        <v>329980</v>
      </c>
      <c r="K435" s="140">
        <f t="shared" si="130"/>
        <v>0</v>
      </c>
      <c r="L435" s="70">
        <f t="shared" si="125"/>
        <v>303440</v>
      </c>
      <c r="M435" s="70">
        <f t="shared" si="131"/>
        <v>0</v>
      </c>
      <c r="N435" s="71">
        <f t="shared" si="132"/>
        <v>0</v>
      </c>
      <c r="O435" s="70">
        <f t="shared" si="133"/>
        <v>0</v>
      </c>
      <c r="P435" s="69">
        <f t="shared" si="134"/>
        <v>0</v>
      </c>
      <c r="Q435" s="50">
        <f t="shared" si="135"/>
        <v>0</v>
      </c>
      <c r="R435" s="50">
        <f t="shared" si="136"/>
        <v>0</v>
      </c>
      <c r="S435" s="50">
        <f t="shared" si="137"/>
        <v>-1170</v>
      </c>
      <c r="T435" s="50">
        <f t="shared" si="138"/>
        <v>-1170</v>
      </c>
      <c r="U435" s="72">
        <f t="shared" si="139"/>
        <v>-1170</v>
      </c>
      <c r="V435" s="73">
        <f t="shared" si="140"/>
        <v>0</v>
      </c>
    </row>
    <row r="436" spans="1:22" x14ac:dyDescent="0.35">
      <c r="A436" s="32">
        <v>43526</v>
      </c>
      <c r="B436" s="20">
        <f t="shared" si="126"/>
        <v>2019</v>
      </c>
      <c r="C436" s="20">
        <f t="shared" si="127"/>
        <v>3</v>
      </c>
      <c r="E436" s="74">
        <v>306670</v>
      </c>
      <c r="F436" s="47">
        <f t="shared" si="128"/>
        <v>306670</v>
      </c>
      <c r="G436" s="50">
        <f t="shared" si="124"/>
        <v>-260</v>
      </c>
      <c r="H436" s="50">
        <f t="shared" si="129"/>
        <v>0</v>
      </c>
      <c r="I436" s="133">
        <f>MAX($F$347:F436)</f>
        <v>329980</v>
      </c>
      <c r="K436" s="140">
        <f t="shared" si="130"/>
        <v>0</v>
      </c>
      <c r="L436" s="70">
        <f t="shared" si="125"/>
        <v>303440</v>
      </c>
      <c r="M436" s="70">
        <f t="shared" si="131"/>
        <v>0</v>
      </c>
      <c r="N436" s="71">
        <f t="shared" si="132"/>
        <v>0</v>
      </c>
      <c r="O436" s="70">
        <f t="shared" si="133"/>
        <v>0</v>
      </c>
      <c r="P436" s="69">
        <f t="shared" si="134"/>
        <v>0</v>
      </c>
      <c r="Q436" s="50">
        <f t="shared" si="135"/>
        <v>0</v>
      </c>
      <c r="R436" s="50">
        <f t="shared" si="136"/>
        <v>0</v>
      </c>
      <c r="S436" s="50">
        <f t="shared" si="137"/>
        <v>-260</v>
      </c>
      <c r="T436" s="50">
        <f t="shared" si="138"/>
        <v>-260</v>
      </c>
      <c r="U436" s="72">
        <f t="shared" si="139"/>
        <v>-260</v>
      </c>
      <c r="V436" s="73">
        <f t="shared" si="140"/>
        <v>0</v>
      </c>
    </row>
    <row r="437" spans="1:22" x14ac:dyDescent="0.35">
      <c r="A437" s="32">
        <v>43527</v>
      </c>
      <c r="B437" s="20">
        <f t="shared" si="126"/>
        <v>2019</v>
      </c>
      <c r="C437" s="20">
        <f t="shared" si="127"/>
        <v>3</v>
      </c>
      <c r="E437" s="74">
        <v>308290</v>
      </c>
      <c r="F437" s="47">
        <f t="shared" si="128"/>
        <v>308290</v>
      </c>
      <c r="G437" s="50">
        <f t="shared" si="124"/>
        <v>1620</v>
      </c>
      <c r="H437" s="50">
        <f t="shared" si="129"/>
        <v>1620</v>
      </c>
      <c r="I437" s="133">
        <f>MAX($F$347:F437)</f>
        <v>329980</v>
      </c>
      <c r="K437" s="140">
        <f t="shared" si="130"/>
        <v>0</v>
      </c>
      <c r="L437" s="70">
        <f t="shared" si="125"/>
        <v>303440</v>
      </c>
      <c r="M437" s="70">
        <f t="shared" si="131"/>
        <v>0</v>
      </c>
      <c r="N437" s="71">
        <f t="shared" si="132"/>
        <v>0</v>
      </c>
      <c r="O437" s="70">
        <f t="shared" si="133"/>
        <v>0</v>
      </c>
      <c r="P437" s="69">
        <f t="shared" si="134"/>
        <v>1620</v>
      </c>
      <c r="Q437" s="50">
        <f t="shared" si="135"/>
        <v>0</v>
      </c>
      <c r="R437" s="50">
        <f t="shared" si="136"/>
        <v>1620</v>
      </c>
      <c r="S437" s="50">
        <f t="shared" si="137"/>
        <v>0</v>
      </c>
      <c r="T437" s="50">
        <f t="shared" si="138"/>
        <v>0</v>
      </c>
      <c r="U437" s="72">
        <f t="shared" si="139"/>
        <v>0</v>
      </c>
      <c r="V437" s="73">
        <f t="shared" si="140"/>
        <v>0</v>
      </c>
    </row>
    <row r="438" spans="1:22" x14ac:dyDescent="0.35">
      <c r="A438" s="32">
        <v>43528</v>
      </c>
      <c r="B438" s="20">
        <f t="shared" si="126"/>
        <v>2019</v>
      </c>
      <c r="C438" s="20">
        <f t="shared" si="127"/>
        <v>3</v>
      </c>
      <c r="E438" s="74">
        <v>311870</v>
      </c>
      <c r="F438" s="47">
        <f t="shared" si="128"/>
        <v>311870</v>
      </c>
      <c r="G438" s="50">
        <f t="shared" si="124"/>
        <v>3580</v>
      </c>
      <c r="H438" s="50">
        <f t="shared" si="129"/>
        <v>3580</v>
      </c>
      <c r="I438" s="133">
        <f>MAX($F$347:F438)</f>
        <v>329980</v>
      </c>
      <c r="K438" s="140">
        <f t="shared" si="130"/>
        <v>0</v>
      </c>
      <c r="L438" s="70">
        <f t="shared" si="125"/>
        <v>303440</v>
      </c>
      <c r="M438" s="70">
        <f t="shared" si="131"/>
        <v>0</v>
      </c>
      <c r="N438" s="71">
        <f t="shared" si="132"/>
        <v>0</v>
      </c>
      <c r="O438" s="70">
        <f t="shared" si="133"/>
        <v>0</v>
      </c>
      <c r="P438" s="69">
        <f t="shared" si="134"/>
        <v>3580</v>
      </c>
      <c r="Q438" s="50">
        <f t="shared" si="135"/>
        <v>0</v>
      </c>
      <c r="R438" s="50">
        <f t="shared" si="136"/>
        <v>5200</v>
      </c>
      <c r="S438" s="50">
        <f t="shared" si="137"/>
        <v>0</v>
      </c>
      <c r="T438" s="50">
        <f t="shared" si="138"/>
        <v>0</v>
      </c>
      <c r="U438" s="72">
        <f t="shared" si="139"/>
        <v>0</v>
      </c>
      <c r="V438" s="73">
        <f t="shared" si="140"/>
        <v>0</v>
      </c>
    </row>
    <row r="439" spans="1:22" x14ac:dyDescent="0.35">
      <c r="A439" s="32">
        <v>43529</v>
      </c>
      <c r="B439" s="20">
        <f t="shared" si="126"/>
        <v>2019</v>
      </c>
      <c r="C439" s="20">
        <f t="shared" si="127"/>
        <v>3</v>
      </c>
      <c r="E439" s="74">
        <v>315070</v>
      </c>
      <c r="F439" s="47">
        <f t="shared" si="128"/>
        <v>315070</v>
      </c>
      <c r="G439" s="50">
        <f t="shared" si="124"/>
        <v>3200</v>
      </c>
      <c r="H439" s="50">
        <f t="shared" si="129"/>
        <v>3200</v>
      </c>
      <c r="I439" s="133">
        <f>MAX($F$347:F439)</f>
        <v>329980</v>
      </c>
      <c r="K439" s="140">
        <f t="shared" si="130"/>
        <v>0</v>
      </c>
      <c r="L439" s="70">
        <f t="shared" si="125"/>
        <v>303440</v>
      </c>
      <c r="M439" s="70">
        <f t="shared" si="131"/>
        <v>0</v>
      </c>
      <c r="N439" s="71">
        <f t="shared" si="132"/>
        <v>0</v>
      </c>
      <c r="O439" s="70">
        <f t="shared" si="133"/>
        <v>0</v>
      </c>
      <c r="P439" s="69">
        <f t="shared" si="134"/>
        <v>3200</v>
      </c>
      <c r="Q439" s="50">
        <f t="shared" si="135"/>
        <v>0</v>
      </c>
      <c r="R439" s="50">
        <f t="shared" si="136"/>
        <v>8400</v>
      </c>
      <c r="S439" s="50">
        <f t="shared" si="137"/>
        <v>0</v>
      </c>
      <c r="T439" s="50">
        <f t="shared" si="138"/>
        <v>0</v>
      </c>
      <c r="U439" s="72">
        <f t="shared" si="139"/>
        <v>0</v>
      </c>
      <c r="V439" s="73">
        <f t="shared" si="140"/>
        <v>0</v>
      </c>
    </row>
    <row r="440" spans="1:22" x14ac:dyDescent="0.35">
      <c r="A440" s="32">
        <v>43530</v>
      </c>
      <c r="B440" s="20">
        <f t="shared" si="126"/>
        <v>2019</v>
      </c>
      <c r="C440" s="20">
        <f t="shared" si="127"/>
        <v>3</v>
      </c>
      <c r="E440" s="74">
        <v>317570</v>
      </c>
      <c r="F440" s="47">
        <f t="shared" si="128"/>
        <v>317570</v>
      </c>
      <c r="G440" s="50">
        <f t="shared" si="124"/>
        <v>2500</v>
      </c>
      <c r="H440" s="50">
        <f t="shared" si="129"/>
        <v>2500</v>
      </c>
      <c r="I440" s="133">
        <f>MAX($F$347:F440)</f>
        <v>329980</v>
      </c>
      <c r="K440" s="140">
        <f t="shared" si="130"/>
        <v>0</v>
      </c>
      <c r="L440" s="70">
        <f t="shared" si="125"/>
        <v>303440</v>
      </c>
      <c r="M440" s="70">
        <f t="shared" si="131"/>
        <v>0</v>
      </c>
      <c r="N440" s="71">
        <f t="shared" si="132"/>
        <v>0</v>
      </c>
      <c r="O440" s="70">
        <f t="shared" si="133"/>
        <v>0</v>
      </c>
      <c r="P440" s="69">
        <f t="shared" si="134"/>
        <v>2500</v>
      </c>
      <c r="Q440" s="50">
        <f t="shared" si="135"/>
        <v>0</v>
      </c>
      <c r="R440" s="50">
        <f t="shared" si="136"/>
        <v>10900</v>
      </c>
      <c r="S440" s="50">
        <f t="shared" si="137"/>
        <v>0</v>
      </c>
      <c r="T440" s="50">
        <f t="shared" si="138"/>
        <v>0</v>
      </c>
      <c r="U440" s="72">
        <f t="shared" si="139"/>
        <v>0</v>
      </c>
      <c r="V440" s="73">
        <f t="shared" si="140"/>
        <v>0</v>
      </c>
    </row>
    <row r="441" spans="1:22" x14ac:dyDescent="0.35">
      <c r="A441" s="32">
        <v>43531</v>
      </c>
      <c r="B441" s="20">
        <f t="shared" si="126"/>
        <v>2019</v>
      </c>
      <c r="C441" s="20">
        <f t="shared" si="127"/>
        <v>3</v>
      </c>
      <c r="E441" s="74">
        <v>319810</v>
      </c>
      <c r="F441" s="47">
        <f t="shared" si="128"/>
        <v>319810</v>
      </c>
      <c r="G441" s="50">
        <f t="shared" si="124"/>
        <v>2240</v>
      </c>
      <c r="H441" s="50">
        <f t="shared" si="129"/>
        <v>2240</v>
      </c>
      <c r="I441" s="133">
        <f>MAX($F$347:F441)</f>
        <v>329980</v>
      </c>
      <c r="K441" s="140">
        <f t="shared" si="130"/>
        <v>0</v>
      </c>
      <c r="L441" s="70">
        <f t="shared" si="125"/>
        <v>303440</v>
      </c>
      <c r="M441" s="70">
        <f t="shared" si="131"/>
        <v>0</v>
      </c>
      <c r="N441" s="71">
        <f t="shared" si="132"/>
        <v>0</v>
      </c>
      <c r="O441" s="70">
        <f t="shared" si="133"/>
        <v>0</v>
      </c>
      <c r="P441" s="69">
        <f t="shared" si="134"/>
        <v>2240</v>
      </c>
      <c r="Q441" s="50">
        <f t="shared" si="135"/>
        <v>0</v>
      </c>
      <c r="R441" s="50">
        <f t="shared" si="136"/>
        <v>13140</v>
      </c>
      <c r="S441" s="50">
        <f t="shared" si="137"/>
        <v>0</v>
      </c>
      <c r="T441" s="50">
        <f t="shared" si="138"/>
        <v>0</v>
      </c>
      <c r="U441" s="72">
        <f t="shared" si="139"/>
        <v>0</v>
      </c>
      <c r="V441" s="73">
        <f t="shared" si="140"/>
        <v>0</v>
      </c>
    </row>
    <row r="442" spans="1:22" x14ac:dyDescent="0.35">
      <c r="A442" s="32">
        <v>43532</v>
      </c>
      <c r="B442" s="20">
        <f t="shared" si="126"/>
        <v>2019</v>
      </c>
      <c r="C442" s="20">
        <f t="shared" si="127"/>
        <v>3</v>
      </c>
      <c r="E442" s="74">
        <v>321860</v>
      </c>
      <c r="F442" s="47">
        <f t="shared" si="128"/>
        <v>321860</v>
      </c>
      <c r="G442" s="50">
        <f t="shared" si="124"/>
        <v>2050</v>
      </c>
      <c r="H442" s="50">
        <f t="shared" si="129"/>
        <v>2050</v>
      </c>
      <c r="I442" s="133">
        <f>MAX($F$347:F442)</f>
        <v>329980</v>
      </c>
      <c r="K442" s="140">
        <f t="shared" si="130"/>
        <v>0</v>
      </c>
      <c r="L442" s="70">
        <f t="shared" si="125"/>
        <v>303440</v>
      </c>
      <c r="M442" s="70">
        <f t="shared" si="131"/>
        <v>0</v>
      </c>
      <c r="N442" s="71">
        <f t="shared" si="132"/>
        <v>0</v>
      </c>
      <c r="O442" s="70">
        <f t="shared" si="133"/>
        <v>0</v>
      </c>
      <c r="P442" s="69">
        <f t="shared" si="134"/>
        <v>2050</v>
      </c>
      <c r="Q442" s="50">
        <f t="shared" si="135"/>
        <v>0</v>
      </c>
      <c r="R442" s="50">
        <f t="shared" si="136"/>
        <v>15190</v>
      </c>
      <c r="S442" s="50">
        <f t="shared" si="137"/>
        <v>0</v>
      </c>
      <c r="T442" s="50">
        <f t="shared" si="138"/>
        <v>0</v>
      </c>
      <c r="U442" s="72">
        <f t="shared" si="139"/>
        <v>0</v>
      </c>
      <c r="V442" s="73">
        <f t="shared" si="140"/>
        <v>0</v>
      </c>
    </row>
    <row r="443" spans="1:22" x14ac:dyDescent="0.35">
      <c r="A443" s="32">
        <v>43533</v>
      </c>
      <c r="B443" s="20">
        <f t="shared" si="126"/>
        <v>2019</v>
      </c>
      <c r="C443" s="20">
        <f t="shared" si="127"/>
        <v>3</v>
      </c>
      <c r="E443" s="74">
        <v>323250</v>
      </c>
      <c r="F443" s="47">
        <f t="shared" si="128"/>
        <v>323250</v>
      </c>
      <c r="G443" s="50">
        <f t="shared" si="124"/>
        <v>1390</v>
      </c>
      <c r="H443" s="50">
        <f t="shared" si="129"/>
        <v>1390</v>
      </c>
      <c r="I443" s="133">
        <f>MAX($F$347:F443)</f>
        <v>329980</v>
      </c>
      <c r="K443" s="140">
        <f t="shared" si="130"/>
        <v>0</v>
      </c>
      <c r="L443" s="70">
        <f t="shared" si="125"/>
        <v>303440</v>
      </c>
      <c r="M443" s="70">
        <f t="shared" si="131"/>
        <v>0</v>
      </c>
      <c r="N443" s="71">
        <f t="shared" si="132"/>
        <v>0</v>
      </c>
      <c r="O443" s="70">
        <f t="shared" si="133"/>
        <v>0</v>
      </c>
      <c r="P443" s="69">
        <f t="shared" si="134"/>
        <v>1390</v>
      </c>
      <c r="Q443" s="50">
        <f t="shared" si="135"/>
        <v>0</v>
      </c>
      <c r="R443" s="50">
        <f t="shared" si="136"/>
        <v>16580</v>
      </c>
      <c r="S443" s="50">
        <f t="shared" si="137"/>
        <v>0</v>
      </c>
      <c r="T443" s="50">
        <f t="shared" si="138"/>
        <v>0</v>
      </c>
      <c r="U443" s="72">
        <f t="shared" si="139"/>
        <v>0</v>
      </c>
      <c r="V443" s="73">
        <f t="shared" si="140"/>
        <v>0</v>
      </c>
    </row>
    <row r="444" spans="1:22" x14ac:dyDescent="0.35">
      <c r="A444" s="32">
        <v>43534</v>
      </c>
      <c r="B444" s="20">
        <f t="shared" si="126"/>
        <v>2019</v>
      </c>
      <c r="C444" s="20">
        <f t="shared" si="127"/>
        <v>3</v>
      </c>
      <c r="E444" s="74">
        <v>323450</v>
      </c>
      <c r="F444" s="47">
        <f t="shared" si="128"/>
        <v>323450</v>
      </c>
      <c r="G444" s="50">
        <f t="shared" si="124"/>
        <v>200</v>
      </c>
      <c r="H444" s="50">
        <f t="shared" si="129"/>
        <v>200</v>
      </c>
      <c r="I444" s="133">
        <f>MAX($F$347:F444)</f>
        <v>329980</v>
      </c>
      <c r="K444" s="140">
        <f t="shared" si="130"/>
        <v>0</v>
      </c>
      <c r="L444" s="70">
        <f t="shared" si="125"/>
        <v>303440</v>
      </c>
      <c r="M444" s="70">
        <f t="shared" si="131"/>
        <v>0</v>
      </c>
      <c r="N444" s="71">
        <f t="shared" si="132"/>
        <v>0</v>
      </c>
      <c r="O444" s="70">
        <f t="shared" si="133"/>
        <v>0</v>
      </c>
      <c r="P444" s="69">
        <f t="shared" si="134"/>
        <v>200</v>
      </c>
      <c r="Q444" s="50">
        <f t="shared" si="135"/>
        <v>0</v>
      </c>
      <c r="R444" s="50">
        <f t="shared" si="136"/>
        <v>16780</v>
      </c>
      <c r="S444" s="50">
        <f t="shared" si="137"/>
        <v>0</v>
      </c>
      <c r="T444" s="50">
        <f t="shared" si="138"/>
        <v>0</v>
      </c>
      <c r="U444" s="72">
        <f t="shared" si="139"/>
        <v>0</v>
      </c>
      <c r="V444" s="73">
        <f t="shared" si="140"/>
        <v>0</v>
      </c>
    </row>
    <row r="445" spans="1:22" x14ac:dyDescent="0.35">
      <c r="A445" s="32">
        <v>43535</v>
      </c>
      <c r="B445" s="20">
        <f t="shared" si="126"/>
        <v>2019</v>
      </c>
      <c r="C445" s="20">
        <f t="shared" si="127"/>
        <v>3</v>
      </c>
      <c r="E445" s="74">
        <v>322260</v>
      </c>
      <c r="F445" s="47">
        <f t="shared" si="128"/>
        <v>322260</v>
      </c>
      <c r="G445" s="50">
        <f t="shared" si="124"/>
        <v>-1190</v>
      </c>
      <c r="H445" s="50">
        <f t="shared" si="129"/>
        <v>0</v>
      </c>
      <c r="I445" s="133">
        <f>MAX($F$347:F445)</f>
        <v>329980</v>
      </c>
      <c r="K445" s="140">
        <f t="shared" si="130"/>
        <v>0</v>
      </c>
      <c r="L445" s="70">
        <f t="shared" si="125"/>
        <v>303440</v>
      </c>
      <c r="M445" s="70">
        <f t="shared" si="131"/>
        <v>0</v>
      </c>
      <c r="N445" s="71">
        <f t="shared" si="132"/>
        <v>0</v>
      </c>
      <c r="O445" s="70">
        <f t="shared" si="133"/>
        <v>0</v>
      </c>
      <c r="P445" s="69">
        <f t="shared" si="134"/>
        <v>0</v>
      </c>
      <c r="Q445" s="50">
        <f t="shared" si="135"/>
        <v>0</v>
      </c>
      <c r="R445" s="50">
        <f t="shared" si="136"/>
        <v>16780</v>
      </c>
      <c r="S445" s="50">
        <f t="shared" si="137"/>
        <v>-1190</v>
      </c>
      <c r="T445" s="50">
        <f t="shared" si="138"/>
        <v>0</v>
      </c>
      <c r="U445" s="72">
        <f t="shared" si="139"/>
        <v>0</v>
      </c>
      <c r="V445" s="73">
        <f t="shared" si="140"/>
        <v>-1190</v>
      </c>
    </row>
    <row r="446" spans="1:22" x14ac:dyDescent="0.35">
      <c r="A446" s="32">
        <v>43536</v>
      </c>
      <c r="B446" s="20">
        <f t="shared" si="126"/>
        <v>2019</v>
      </c>
      <c r="C446" s="20">
        <f t="shared" si="127"/>
        <v>3</v>
      </c>
      <c r="E446" s="74">
        <v>320340</v>
      </c>
      <c r="F446" s="47">
        <f t="shared" si="128"/>
        <v>320340</v>
      </c>
      <c r="G446" s="50">
        <f t="shared" si="124"/>
        <v>-1920</v>
      </c>
      <c r="H446" s="50">
        <f t="shared" si="129"/>
        <v>0</v>
      </c>
      <c r="I446" s="133">
        <f>MAX($F$347:F446)</f>
        <v>329980</v>
      </c>
      <c r="K446" s="140">
        <f t="shared" si="130"/>
        <v>0</v>
      </c>
      <c r="L446" s="70">
        <f t="shared" si="125"/>
        <v>303440</v>
      </c>
      <c r="M446" s="70">
        <f t="shared" si="131"/>
        <v>0</v>
      </c>
      <c r="N446" s="71">
        <f t="shared" si="132"/>
        <v>0</v>
      </c>
      <c r="O446" s="70">
        <f t="shared" si="133"/>
        <v>0</v>
      </c>
      <c r="P446" s="69">
        <f t="shared" si="134"/>
        <v>0</v>
      </c>
      <c r="Q446" s="50">
        <f t="shared" si="135"/>
        <v>0</v>
      </c>
      <c r="R446" s="50">
        <f t="shared" si="136"/>
        <v>15590</v>
      </c>
      <c r="S446" s="50">
        <f t="shared" si="137"/>
        <v>-1920</v>
      </c>
      <c r="T446" s="50">
        <f t="shared" si="138"/>
        <v>0</v>
      </c>
      <c r="U446" s="72">
        <f t="shared" si="139"/>
        <v>0</v>
      </c>
      <c r="V446" s="73">
        <f t="shared" si="140"/>
        <v>-1920</v>
      </c>
    </row>
    <row r="447" spans="1:22" x14ac:dyDescent="0.35">
      <c r="A447" s="32">
        <v>43537</v>
      </c>
      <c r="B447" s="20">
        <f t="shared" si="126"/>
        <v>2019</v>
      </c>
      <c r="C447" s="20">
        <f t="shared" si="127"/>
        <v>3</v>
      </c>
      <c r="E447" s="74">
        <v>318420</v>
      </c>
      <c r="F447" s="47">
        <f t="shared" si="128"/>
        <v>318420</v>
      </c>
      <c r="G447" s="50">
        <f t="shared" si="124"/>
        <v>-1920</v>
      </c>
      <c r="H447" s="50">
        <f t="shared" si="129"/>
        <v>0</v>
      </c>
      <c r="I447" s="133">
        <f>MAX($F$347:F447)</f>
        <v>329980</v>
      </c>
      <c r="K447" s="140">
        <f t="shared" si="130"/>
        <v>0</v>
      </c>
      <c r="L447" s="70">
        <f t="shared" si="125"/>
        <v>303440</v>
      </c>
      <c r="M447" s="70">
        <f t="shared" si="131"/>
        <v>0</v>
      </c>
      <c r="N447" s="71">
        <f t="shared" si="132"/>
        <v>0</v>
      </c>
      <c r="O447" s="70">
        <f t="shared" si="133"/>
        <v>0</v>
      </c>
      <c r="P447" s="69">
        <f t="shared" si="134"/>
        <v>0</v>
      </c>
      <c r="Q447" s="50">
        <f t="shared" si="135"/>
        <v>0</v>
      </c>
      <c r="R447" s="50">
        <f t="shared" si="136"/>
        <v>13670</v>
      </c>
      <c r="S447" s="50">
        <f t="shared" si="137"/>
        <v>-1920</v>
      </c>
      <c r="T447" s="50">
        <f t="shared" si="138"/>
        <v>0</v>
      </c>
      <c r="U447" s="72">
        <f t="shared" si="139"/>
        <v>0</v>
      </c>
      <c r="V447" s="73">
        <f t="shared" si="140"/>
        <v>-1920</v>
      </c>
    </row>
    <row r="448" spans="1:22" x14ac:dyDescent="0.35">
      <c r="A448" s="32">
        <v>43538</v>
      </c>
      <c r="B448" s="20">
        <f t="shared" si="126"/>
        <v>2019</v>
      </c>
      <c r="C448" s="20">
        <f t="shared" si="127"/>
        <v>3</v>
      </c>
      <c r="E448" s="74">
        <v>316650</v>
      </c>
      <c r="F448" s="47">
        <f t="shared" si="128"/>
        <v>316650</v>
      </c>
      <c r="G448" s="50">
        <f t="shared" si="124"/>
        <v>-1770</v>
      </c>
      <c r="H448" s="50">
        <f t="shared" si="129"/>
        <v>0</v>
      </c>
      <c r="I448" s="133">
        <f>MAX($F$347:F448)</f>
        <v>329980</v>
      </c>
      <c r="K448" s="140">
        <f t="shared" si="130"/>
        <v>0</v>
      </c>
      <c r="L448" s="70">
        <f t="shared" si="125"/>
        <v>303440</v>
      </c>
      <c r="M448" s="70">
        <f t="shared" si="131"/>
        <v>0</v>
      </c>
      <c r="N448" s="71">
        <f t="shared" si="132"/>
        <v>0</v>
      </c>
      <c r="O448" s="70">
        <f t="shared" si="133"/>
        <v>0</v>
      </c>
      <c r="P448" s="69">
        <f t="shared" si="134"/>
        <v>0</v>
      </c>
      <c r="Q448" s="50">
        <f t="shared" si="135"/>
        <v>0</v>
      </c>
      <c r="R448" s="50">
        <f t="shared" si="136"/>
        <v>11750</v>
      </c>
      <c r="S448" s="50">
        <f t="shared" si="137"/>
        <v>-1770</v>
      </c>
      <c r="T448" s="50">
        <f t="shared" si="138"/>
        <v>0</v>
      </c>
      <c r="U448" s="72">
        <f t="shared" si="139"/>
        <v>0</v>
      </c>
      <c r="V448" s="73">
        <f t="shared" si="140"/>
        <v>-1770</v>
      </c>
    </row>
    <row r="449" spans="1:22" x14ac:dyDescent="0.35">
      <c r="A449" s="32">
        <v>43539</v>
      </c>
      <c r="B449" s="20">
        <f t="shared" si="126"/>
        <v>2019</v>
      </c>
      <c r="C449" s="20">
        <f t="shared" si="127"/>
        <v>3</v>
      </c>
      <c r="E449" s="74">
        <v>315200</v>
      </c>
      <c r="F449" s="47">
        <f t="shared" si="128"/>
        <v>315200</v>
      </c>
      <c r="G449" s="50">
        <f t="shared" si="124"/>
        <v>-1450</v>
      </c>
      <c r="H449" s="50">
        <f t="shared" si="129"/>
        <v>0</v>
      </c>
      <c r="I449" s="133">
        <f>MAX($F$347:F449)</f>
        <v>329980</v>
      </c>
      <c r="K449" s="140">
        <f t="shared" si="130"/>
        <v>0</v>
      </c>
      <c r="L449" s="70">
        <f t="shared" si="125"/>
        <v>303440</v>
      </c>
      <c r="M449" s="70">
        <f t="shared" si="131"/>
        <v>0</v>
      </c>
      <c r="N449" s="71">
        <f t="shared" si="132"/>
        <v>0</v>
      </c>
      <c r="O449" s="70">
        <f t="shared" si="133"/>
        <v>0</v>
      </c>
      <c r="P449" s="69">
        <f t="shared" si="134"/>
        <v>0</v>
      </c>
      <c r="Q449" s="50">
        <f t="shared" si="135"/>
        <v>0</v>
      </c>
      <c r="R449" s="50">
        <f t="shared" si="136"/>
        <v>9980</v>
      </c>
      <c r="S449" s="50">
        <f t="shared" si="137"/>
        <v>-1450</v>
      </c>
      <c r="T449" s="50">
        <f t="shared" si="138"/>
        <v>0</v>
      </c>
      <c r="U449" s="72">
        <f t="shared" si="139"/>
        <v>0</v>
      </c>
      <c r="V449" s="73">
        <f t="shared" si="140"/>
        <v>-1450</v>
      </c>
    </row>
    <row r="450" spans="1:22" x14ac:dyDescent="0.35">
      <c r="A450" s="32">
        <v>43540</v>
      </c>
      <c r="B450" s="20">
        <f t="shared" si="126"/>
        <v>2019</v>
      </c>
      <c r="C450" s="20">
        <f t="shared" si="127"/>
        <v>3</v>
      </c>
      <c r="E450" s="74">
        <v>314350</v>
      </c>
      <c r="F450" s="47">
        <f t="shared" si="128"/>
        <v>314350</v>
      </c>
      <c r="G450" s="50">
        <f t="shared" si="124"/>
        <v>-850</v>
      </c>
      <c r="H450" s="50">
        <f t="shared" si="129"/>
        <v>0</v>
      </c>
      <c r="I450" s="133">
        <f>MAX($F$347:F450)</f>
        <v>329980</v>
      </c>
      <c r="K450" s="140">
        <f t="shared" si="130"/>
        <v>0</v>
      </c>
      <c r="L450" s="70">
        <f t="shared" si="125"/>
        <v>303440</v>
      </c>
      <c r="M450" s="70">
        <f t="shared" si="131"/>
        <v>0</v>
      </c>
      <c r="N450" s="71">
        <f t="shared" si="132"/>
        <v>0</v>
      </c>
      <c r="O450" s="70">
        <f t="shared" si="133"/>
        <v>0</v>
      </c>
      <c r="P450" s="69">
        <f t="shared" si="134"/>
        <v>0</v>
      </c>
      <c r="Q450" s="50">
        <f t="shared" si="135"/>
        <v>0</v>
      </c>
      <c r="R450" s="50">
        <f t="shared" si="136"/>
        <v>8530</v>
      </c>
      <c r="S450" s="50">
        <f t="shared" si="137"/>
        <v>-850</v>
      </c>
      <c r="T450" s="50">
        <f t="shared" si="138"/>
        <v>0</v>
      </c>
      <c r="U450" s="72">
        <f t="shared" si="139"/>
        <v>0</v>
      </c>
      <c r="V450" s="73">
        <f t="shared" si="140"/>
        <v>-850</v>
      </c>
    </row>
    <row r="451" spans="1:22" x14ac:dyDescent="0.35">
      <c r="A451" s="32">
        <v>43541</v>
      </c>
      <c r="B451" s="20">
        <f t="shared" si="126"/>
        <v>2019</v>
      </c>
      <c r="C451" s="20">
        <f t="shared" si="127"/>
        <v>3</v>
      </c>
      <c r="E451" s="74">
        <v>313110</v>
      </c>
      <c r="F451" s="47">
        <f t="shared" si="128"/>
        <v>313110</v>
      </c>
      <c r="G451" s="50">
        <f t="shared" si="124"/>
        <v>-1240</v>
      </c>
      <c r="H451" s="50">
        <f t="shared" si="129"/>
        <v>0</v>
      </c>
      <c r="I451" s="133">
        <f>MAX($F$347:F451)</f>
        <v>329980</v>
      </c>
      <c r="K451" s="140">
        <f t="shared" si="130"/>
        <v>0</v>
      </c>
      <c r="L451" s="70">
        <f t="shared" si="125"/>
        <v>303440</v>
      </c>
      <c r="M451" s="70">
        <f t="shared" si="131"/>
        <v>0</v>
      </c>
      <c r="N451" s="71">
        <f t="shared" si="132"/>
        <v>0</v>
      </c>
      <c r="O451" s="70">
        <f t="shared" si="133"/>
        <v>0</v>
      </c>
      <c r="P451" s="69">
        <f t="shared" si="134"/>
        <v>0</v>
      </c>
      <c r="Q451" s="50">
        <f t="shared" si="135"/>
        <v>0</v>
      </c>
      <c r="R451" s="50">
        <f t="shared" si="136"/>
        <v>7680</v>
      </c>
      <c r="S451" s="50">
        <f t="shared" si="137"/>
        <v>-1240</v>
      </c>
      <c r="T451" s="50">
        <f t="shared" si="138"/>
        <v>0</v>
      </c>
      <c r="U451" s="72">
        <f t="shared" si="139"/>
        <v>0</v>
      </c>
      <c r="V451" s="73">
        <f t="shared" si="140"/>
        <v>-1240</v>
      </c>
    </row>
    <row r="452" spans="1:22" x14ac:dyDescent="0.35">
      <c r="A452" s="32">
        <v>43542</v>
      </c>
      <c r="B452" s="20">
        <f t="shared" si="126"/>
        <v>2019</v>
      </c>
      <c r="C452" s="20">
        <f t="shared" si="127"/>
        <v>3</v>
      </c>
      <c r="E452" s="74">
        <v>311540</v>
      </c>
      <c r="F452" s="47">
        <f t="shared" si="128"/>
        <v>311540</v>
      </c>
      <c r="G452" s="50">
        <f t="shared" si="124"/>
        <v>-1570</v>
      </c>
      <c r="H452" s="50">
        <f t="shared" si="129"/>
        <v>0</v>
      </c>
      <c r="I452" s="133">
        <f>MAX($F$347:F452)</f>
        <v>329980</v>
      </c>
      <c r="K452" s="140">
        <f t="shared" si="130"/>
        <v>0</v>
      </c>
      <c r="L452" s="70">
        <f t="shared" si="125"/>
        <v>303440</v>
      </c>
      <c r="M452" s="70">
        <f t="shared" si="131"/>
        <v>0</v>
      </c>
      <c r="N452" s="71">
        <f t="shared" si="132"/>
        <v>0</v>
      </c>
      <c r="O452" s="70">
        <f t="shared" si="133"/>
        <v>0</v>
      </c>
      <c r="P452" s="69">
        <f t="shared" si="134"/>
        <v>0</v>
      </c>
      <c r="Q452" s="50">
        <f t="shared" si="135"/>
        <v>0</v>
      </c>
      <c r="R452" s="50">
        <f t="shared" si="136"/>
        <v>6440</v>
      </c>
      <c r="S452" s="50">
        <f t="shared" si="137"/>
        <v>-1570</v>
      </c>
      <c r="T452" s="50">
        <f t="shared" si="138"/>
        <v>0</v>
      </c>
      <c r="U452" s="72">
        <f t="shared" si="139"/>
        <v>0</v>
      </c>
      <c r="V452" s="73">
        <f t="shared" si="140"/>
        <v>-1570</v>
      </c>
    </row>
    <row r="453" spans="1:22" x14ac:dyDescent="0.35">
      <c r="A453" s="32">
        <v>43543</v>
      </c>
      <c r="B453" s="20">
        <f t="shared" si="126"/>
        <v>2019</v>
      </c>
      <c r="C453" s="20">
        <f t="shared" si="127"/>
        <v>3</v>
      </c>
      <c r="E453" s="74">
        <v>309780</v>
      </c>
      <c r="F453" s="47">
        <f t="shared" si="128"/>
        <v>309780</v>
      </c>
      <c r="G453" s="50">
        <f t="shared" si="124"/>
        <v>-1760</v>
      </c>
      <c r="H453" s="50">
        <f t="shared" si="129"/>
        <v>0</v>
      </c>
      <c r="I453" s="133">
        <f>MAX($F$347:F453)</f>
        <v>329980</v>
      </c>
      <c r="K453" s="140">
        <f t="shared" si="130"/>
        <v>0</v>
      </c>
      <c r="L453" s="70">
        <f t="shared" si="125"/>
        <v>303440</v>
      </c>
      <c r="M453" s="70">
        <f t="shared" si="131"/>
        <v>0</v>
      </c>
      <c r="N453" s="71">
        <f t="shared" si="132"/>
        <v>0</v>
      </c>
      <c r="O453" s="70">
        <f t="shared" si="133"/>
        <v>0</v>
      </c>
      <c r="P453" s="69">
        <f t="shared" si="134"/>
        <v>0</v>
      </c>
      <c r="Q453" s="50">
        <f t="shared" si="135"/>
        <v>0</v>
      </c>
      <c r="R453" s="50">
        <f t="shared" si="136"/>
        <v>4870</v>
      </c>
      <c r="S453" s="50">
        <f t="shared" si="137"/>
        <v>-1760</v>
      </c>
      <c r="T453" s="50">
        <f t="shared" si="138"/>
        <v>0</v>
      </c>
      <c r="U453" s="72">
        <f t="shared" si="139"/>
        <v>0</v>
      </c>
      <c r="V453" s="73">
        <f t="shared" si="140"/>
        <v>-1760</v>
      </c>
    </row>
    <row r="454" spans="1:22" x14ac:dyDescent="0.35">
      <c r="A454" s="32">
        <v>43544</v>
      </c>
      <c r="B454" s="20">
        <f t="shared" si="126"/>
        <v>2019</v>
      </c>
      <c r="C454" s="20">
        <f t="shared" si="127"/>
        <v>3</v>
      </c>
      <c r="E454" s="74">
        <v>307840</v>
      </c>
      <c r="F454" s="47">
        <f t="shared" si="128"/>
        <v>307840</v>
      </c>
      <c r="G454" s="50">
        <f t="shared" si="124"/>
        <v>-1940</v>
      </c>
      <c r="H454" s="50">
        <f t="shared" si="129"/>
        <v>0</v>
      </c>
      <c r="I454" s="133">
        <f>MAX($F$347:F454)</f>
        <v>329980</v>
      </c>
      <c r="K454" s="140">
        <f t="shared" si="130"/>
        <v>0</v>
      </c>
      <c r="L454" s="70">
        <f t="shared" si="125"/>
        <v>303440</v>
      </c>
      <c r="M454" s="70">
        <f t="shared" si="131"/>
        <v>0</v>
      </c>
      <c r="N454" s="71">
        <f t="shared" si="132"/>
        <v>0</v>
      </c>
      <c r="O454" s="70">
        <f t="shared" si="133"/>
        <v>0</v>
      </c>
      <c r="P454" s="69">
        <f t="shared" si="134"/>
        <v>0</v>
      </c>
      <c r="Q454" s="50">
        <f t="shared" si="135"/>
        <v>0</v>
      </c>
      <c r="R454" s="50">
        <f t="shared" si="136"/>
        <v>3110</v>
      </c>
      <c r="S454" s="50">
        <f t="shared" si="137"/>
        <v>-1940</v>
      </c>
      <c r="T454" s="50">
        <f t="shared" si="138"/>
        <v>0</v>
      </c>
      <c r="U454" s="72">
        <f t="shared" si="139"/>
        <v>0</v>
      </c>
      <c r="V454" s="73">
        <f t="shared" si="140"/>
        <v>-1940</v>
      </c>
    </row>
    <row r="455" spans="1:22" x14ac:dyDescent="0.35">
      <c r="A455" s="32">
        <v>43545</v>
      </c>
      <c r="B455" s="20">
        <f t="shared" si="126"/>
        <v>2019</v>
      </c>
      <c r="C455" s="20">
        <f t="shared" si="127"/>
        <v>3</v>
      </c>
      <c r="E455" s="74">
        <v>306220</v>
      </c>
      <c r="F455" s="47">
        <f t="shared" si="128"/>
        <v>306220</v>
      </c>
      <c r="G455" s="50">
        <f t="shared" si="124"/>
        <v>-1620</v>
      </c>
      <c r="H455" s="50">
        <f t="shared" si="129"/>
        <v>0</v>
      </c>
      <c r="I455" s="133">
        <f>MAX($F$347:F455)</f>
        <v>329980</v>
      </c>
      <c r="K455" s="140">
        <f t="shared" si="130"/>
        <v>0</v>
      </c>
      <c r="L455" s="70">
        <f t="shared" si="125"/>
        <v>303440</v>
      </c>
      <c r="M455" s="70">
        <f t="shared" si="131"/>
        <v>0</v>
      </c>
      <c r="N455" s="71">
        <f t="shared" si="132"/>
        <v>0</v>
      </c>
      <c r="O455" s="70">
        <f t="shared" si="133"/>
        <v>0</v>
      </c>
      <c r="P455" s="69">
        <f t="shared" si="134"/>
        <v>0</v>
      </c>
      <c r="Q455" s="50">
        <f t="shared" si="135"/>
        <v>0</v>
      </c>
      <c r="R455" s="50">
        <f t="shared" si="136"/>
        <v>1170</v>
      </c>
      <c r="S455" s="50">
        <f t="shared" si="137"/>
        <v>-1620</v>
      </c>
      <c r="T455" s="50">
        <f t="shared" si="138"/>
        <v>-450</v>
      </c>
      <c r="U455" s="72">
        <f t="shared" si="139"/>
        <v>-450</v>
      </c>
      <c r="V455" s="73">
        <f t="shared" si="140"/>
        <v>-1170</v>
      </c>
    </row>
    <row r="456" spans="1:22" x14ac:dyDescent="0.35">
      <c r="A456" s="32">
        <v>43546</v>
      </c>
      <c r="B456" s="20">
        <f t="shared" si="126"/>
        <v>2019</v>
      </c>
      <c r="C456" s="20">
        <f t="shared" si="127"/>
        <v>3</v>
      </c>
      <c r="E456" s="74">
        <v>305380</v>
      </c>
      <c r="F456" s="47">
        <f t="shared" si="128"/>
        <v>305380</v>
      </c>
      <c r="G456" s="50">
        <f t="shared" si="124"/>
        <v>-840</v>
      </c>
      <c r="H456" s="50">
        <f t="shared" si="129"/>
        <v>0</v>
      </c>
      <c r="I456" s="133">
        <f>MAX($F$347:F456)</f>
        <v>329980</v>
      </c>
      <c r="K456" s="140">
        <f t="shared" si="130"/>
        <v>0</v>
      </c>
      <c r="L456" s="70">
        <f t="shared" si="125"/>
        <v>303440</v>
      </c>
      <c r="M456" s="70">
        <f t="shared" si="131"/>
        <v>0</v>
      </c>
      <c r="N456" s="71">
        <f t="shared" si="132"/>
        <v>0</v>
      </c>
      <c r="O456" s="70">
        <f t="shared" si="133"/>
        <v>0</v>
      </c>
      <c r="P456" s="69">
        <f t="shared" si="134"/>
        <v>0</v>
      </c>
      <c r="Q456" s="50">
        <f t="shared" si="135"/>
        <v>0</v>
      </c>
      <c r="R456" s="50">
        <f t="shared" si="136"/>
        <v>0</v>
      </c>
      <c r="S456" s="50">
        <f t="shared" si="137"/>
        <v>-840</v>
      </c>
      <c r="T456" s="50">
        <f t="shared" si="138"/>
        <v>-840</v>
      </c>
      <c r="U456" s="72">
        <f t="shared" si="139"/>
        <v>-840</v>
      </c>
      <c r="V456" s="73">
        <f t="shared" si="140"/>
        <v>0</v>
      </c>
    </row>
    <row r="457" spans="1:22" x14ac:dyDescent="0.35">
      <c r="A457" s="32">
        <v>43547</v>
      </c>
      <c r="B457" s="20">
        <f t="shared" si="126"/>
        <v>2019</v>
      </c>
      <c r="C457" s="20">
        <f t="shared" si="127"/>
        <v>3</v>
      </c>
      <c r="E457" s="74">
        <v>305380</v>
      </c>
      <c r="F457" s="47">
        <f t="shared" si="128"/>
        <v>305380</v>
      </c>
      <c r="G457" s="50">
        <f t="shared" si="124"/>
        <v>0</v>
      </c>
      <c r="H457" s="50">
        <f t="shared" si="129"/>
        <v>0</v>
      </c>
      <c r="I457" s="133">
        <f>MAX($F$347:F457)</f>
        <v>329980</v>
      </c>
      <c r="K457" s="140">
        <f t="shared" si="130"/>
        <v>0</v>
      </c>
      <c r="L457" s="70">
        <f t="shared" si="125"/>
        <v>303440</v>
      </c>
      <c r="M457" s="70">
        <f t="shared" si="131"/>
        <v>0</v>
      </c>
      <c r="N457" s="71">
        <f t="shared" si="132"/>
        <v>0</v>
      </c>
      <c r="O457" s="70">
        <f t="shared" si="133"/>
        <v>0</v>
      </c>
      <c r="P457" s="69">
        <f t="shared" si="134"/>
        <v>0</v>
      </c>
      <c r="Q457" s="50">
        <f t="shared" si="135"/>
        <v>0</v>
      </c>
      <c r="R457" s="50">
        <f t="shared" si="136"/>
        <v>0</v>
      </c>
      <c r="S457" s="50">
        <f t="shared" si="137"/>
        <v>0</v>
      </c>
      <c r="T457" s="50">
        <f t="shared" si="138"/>
        <v>0</v>
      </c>
      <c r="U457" s="72">
        <f t="shared" si="139"/>
        <v>0</v>
      </c>
      <c r="V457" s="73">
        <f t="shared" si="140"/>
        <v>0</v>
      </c>
    </row>
    <row r="458" spans="1:22" x14ac:dyDescent="0.35">
      <c r="A458" s="32">
        <v>43548</v>
      </c>
      <c r="B458" s="20">
        <f t="shared" si="126"/>
        <v>2019</v>
      </c>
      <c r="C458" s="20">
        <f t="shared" si="127"/>
        <v>3</v>
      </c>
      <c r="E458" s="74">
        <v>304860</v>
      </c>
      <c r="F458" s="47">
        <f t="shared" si="128"/>
        <v>304860</v>
      </c>
      <c r="G458" s="50">
        <f t="shared" si="124"/>
        <v>-520</v>
      </c>
      <c r="H458" s="50">
        <f t="shared" si="129"/>
        <v>0</v>
      </c>
      <c r="I458" s="133">
        <f>MAX($F$347:F458)</f>
        <v>329980</v>
      </c>
      <c r="K458" s="140">
        <f t="shared" si="130"/>
        <v>0</v>
      </c>
      <c r="L458" s="70">
        <f t="shared" si="125"/>
        <v>303440</v>
      </c>
      <c r="M458" s="70">
        <f t="shared" si="131"/>
        <v>0</v>
      </c>
      <c r="N458" s="71">
        <f t="shared" si="132"/>
        <v>0</v>
      </c>
      <c r="O458" s="70">
        <f t="shared" si="133"/>
        <v>0</v>
      </c>
      <c r="P458" s="69">
        <f t="shared" si="134"/>
        <v>0</v>
      </c>
      <c r="Q458" s="50">
        <f t="shared" si="135"/>
        <v>0</v>
      </c>
      <c r="R458" s="50">
        <f t="shared" si="136"/>
        <v>0</v>
      </c>
      <c r="S458" s="50">
        <f t="shared" si="137"/>
        <v>-520</v>
      </c>
      <c r="T458" s="50">
        <f t="shared" si="138"/>
        <v>-520</v>
      </c>
      <c r="U458" s="72">
        <f t="shared" si="139"/>
        <v>-520</v>
      </c>
      <c r="V458" s="73">
        <f t="shared" si="140"/>
        <v>0</v>
      </c>
    </row>
    <row r="459" spans="1:22" x14ac:dyDescent="0.35">
      <c r="A459" s="32">
        <v>43549</v>
      </c>
      <c r="B459" s="20">
        <f t="shared" si="126"/>
        <v>2019</v>
      </c>
      <c r="C459" s="20">
        <f t="shared" si="127"/>
        <v>3</v>
      </c>
      <c r="E459" s="74">
        <v>304280</v>
      </c>
      <c r="F459" s="47">
        <f t="shared" si="128"/>
        <v>304280</v>
      </c>
      <c r="G459" s="50">
        <f t="shared" ref="G459:G522" si="141">+F459-F458</f>
        <v>-580</v>
      </c>
      <c r="H459" s="50">
        <f t="shared" si="129"/>
        <v>0</v>
      </c>
      <c r="I459" s="133">
        <f>MAX($F$347:F459)</f>
        <v>329980</v>
      </c>
      <c r="K459" s="140">
        <f t="shared" si="130"/>
        <v>0</v>
      </c>
      <c r="L459" s="70">
        <f t="shared" ref="L459:L522" si="142">MIN(F459:F488)</f>
        <v>303440</v>
      </c>
      <c r="M459" s="70">
        <f t="shared" si="131"/>
        <v>0</v>
      </c>
      <c r="N459" s="71">
        <f t="shared" si="132"/>
        <v>0</v>
      </c>
      <c r="O459" s="70">
        <f t="shared" si="133"/>
        <v>0</v>
      </c>
      <c r="P459" s="69">
        <f t="shared" si="134"/>
        <v>0</v>
      </c>
      <c r="Q459" s="50">
        <f t="shared" si="135"/>
        <v>0</v>
      </c>
      <c r="R459" s="50">
        <f t="shared" si="136"/>
        <v>0</v>
      </c>
      <c r="S459" s="50">
        <f t="shared" si="137"/>
        <v>-580</v>
      </c>
      <c r="T459" s="50">
        <f t="shared" si="138"/>
        <v>-580</v>
      </c>
      <c r="U459" s="72">
        <f t="shared" si="139"/>
        <v>-580</v>
      </c>
      <c r="V459" s="73">
        <f t="shared" si="140"/>
        <v>0</v>
      </c>
    </row>
    <row r="460" spans="1:22" x14ac:dyDescent="0.35">
      <c r="A460" s="32">
        <v>43550</v>
      </c>
      <c r="B460" s="20">
        <f t="shared" si="126"/>
        <v>2019</v>
      </c>
      <c r="C460" s="20">
        <f t="shared" si="127"/>
        <v>3</v>
      </c>
      <c r="E460" s="74">
        <v>303830</v>
      </c>
      <c r="F460" s="47">
        <f t="shared" si="128"/>
        <v>303830</v>
      </c>
      <c r="G460" s="50">
        <f t="shared" si="141"/>
        <v>-450</v>
      </c>
      <c r="H460" s="50">
        <f t="shared" si="129"/>
        <v>0</v>
      </c>
      <c r="I460" s="133">
        <f>MAX($F$347:F460)</f>
        <v>329980</v>
      </c>
      <c r="K460" s="140">
        <f t="shared" si="130"/>
        <v>0</v>
      </c>
      <c r="L460" s="70">
        <f t="shared" si="142"/>
        <v>303440</v>
      </c>
      <c r="M460" s="70">
        <f t="shared" si="131"/>
        <v>0</v>
      </c>
      <c r="N460" s="71">
        <f t="shared" si="132"/>
        <v>0</v>
      </c>
      <c r="O460" s="70">
        <f t="shared" si="133"/>
        <v>0</v>
      </c>
      <c r="P460" s="69">
        <f t="shared" si="134"/>
        <v>0</v>
      </c>
      <c r="Q460" s="50">
        <f t="shared" si="135"/>
        <v>0</v>
      </c>
      <c r="R460" s="50">
        <f t="shared" si="136"/>
        <v>0</v>
      </c>
      <c r="S460" s="50">
        <f t="shared" si="137"/>
        <v>-450</v>
      </c>
      <c r="T460" s="50">
        <f t="shared" si="138"/>
        <v>-450</v>
      </c>
      <c r="U460" s="72">
        <f t="shared" si="139"/>
        <v>-450</v>
      </c>
      <c r="V460" s="73">
        <f t="shared" si="140"/>
        <v>0</v>
      </c>
    </row>
    <row r="461" spans="1:22" x14ac:dyDescent="0.35">
      <c r="A461" s="32">
        <v>43551</v>
      </c>
      <c r="B461" s="20">
        <f t="shared" si="126"/>
        <v>2019</v>
      </c>
      <c r="C461" s="20">
        <f t="shared" si="127"/>
        <v>3</v>
      </c>
      <c r="E461" s="74">
        <v>303440</v>
      </c>
      <c r="F461" s="47">
        <f t="shared" si="128"/>
        <v>303440</v>
      </c>
      <c r="G461" s="50">
        <f t="shared" si="141"/>
        <v>-390</v>
      </c>
      <c r="H461" s="50">
        <f t="shared" si="129"/>
        <v>0</v>
      </c>
      <c r="I461" s="133">
        <f>MAX($F$347:F461)</f>
        <v>329980</v>
      </c>
      <c r="K461" s="140">
        <f t="shared" si="130"/>
        <v>0</v>
      </c>
      <c r="L461" s="70">
        <f t="shared" si="142"/>
        <v>303440</v>
      </c>
      <c r="M461" s="70">
        <f t="shared" si="131"/>
        <v>0</v>
      </c>
      <c r="N461" s="71">
        <f t="shared" si="132"/>
        <v>0</v>
      </c>
      <c r="O461" s="70">
        <f t="shared" si="133"/>
        <v>0</v>
      </c>
      <c r="P461" s="69">
        <f t="shared" si="134"/>
        <v>0</v>
      </c>
      <c r="Q461" s="50">
        <f t="shared" si="135"/>
        <v>0</v>
      </c>
      <c r="R461" s="50">
        <f t="shared" si="136"/>
        <v>0</v>
      </c>
      <c r="S461" s="50">
        <f t="shared" si="137"/>
        <v>-390</v>
      </c>
      <c r="T461" s="50">
        <f t="shared" si="138"/>
        <v>-390</v>
      </c>
      <c r="U461" s="72">
        <f t="shared" si="139"/>
        <v>-390</v>
      </c>
      <c r="V461" s="73">
        <f t="shared" si="140"/>
        <v>0</v>
      </c>
    </row>
    <row r="462" spans="1:22" x14ac:dyDescent="0.35">
      <c r="A462" s="32">
        <v>43552</v>
      </c>
      <c r="B462" s="20">
        <f t="shared" si="126"/>
        <v>2019</v>
      </c>
      <c r="C462" s="20">
        <f t="shared" si="127"/>
        <v>3</v>
      </c>
      <c r="E462" s="74">
        <v>304600</v>
      </c>
      <c r="F462" s="47">
        <f t="shared" si="128"/>
        <v>304600</v>
      </c>
      <c r="G462" s="50">
        <f t="shared" si="141"/>
        <v>1160</v>
      </c>
      <c r="H462" s="50">
        <f t="shared" si="129"/>
        <v>1160</v>
      </c>
      <c r="I462" s="133">
        <f>MAX($F$347:F462)</f>
        <v>329980</v>
      </c>
      <c r="K462" s="140">
        <f t="shared" si="130"/>
        <v>0</v>
      </c>
      <c r="L462" s="70">
        <f t="shared" si="142"/>
        <v>304600</v>
      </c>
      <c r="M462" s="70">
        <f t="shared" si="131"/>
        <v>1160</v>
      </c>
      <c r="N462" s="71">
        <f t="shared" si="132"/>
        <v>1160</v>
      </c>
      <c r="O462" s="70">
        <f t="shared" si="133"/>
        <v>1160</v>
      </c>
      <c r="P462" s="69">
        <f t="shared" si="134"/>
        <v>0</v>
      </c>
      <c r="Q462" s="50">
        <f t="shared" si="135"/>
        <v>0</v>
      </c>
      <c r="R462" s="50">
        <f t="shared" si="136"/>
        <v>0</v>
      </c>
      <c r="S462" s="50">
        <f t="shared" si="137"/>
        <v>0</v>
      </c>
      <c r="T462" s="50">
        <f t="shared" si="138"/>
        <v>0</v>
      </c>
      <c r="U462" s="72">
        <f t="shared" si="139"/>
        <v>0</v>
      </c>
      <c r="V462" s="73">
        <f t="shared" si="140"/>
        <v>0</v>
      </c>
    </row>
    <row r="463" spans="1:22" x14ac:dyDescent="0.35">
      <c r="A463" s="32">
        <v>43553</v>
      </c>
      <c r="B463" s="20">
        <f t="shared" si="126"/>
        <v>2019</v>
      </c>
      <c r="C463" s="20">
        <f t="shared" si="127"/>
        <v>3</v>
      </c>
      <c r="E463" s="74">
        <v>306480</v>
      </c>
      <c r="F463" s="47">
        <f t="shared" si="128"/>
        <v>306480</v>
      </c>
      <c r="G463" s="50">
        <f t="shared" si="141"/>
        <v>1880</v>
      </c>
      <c r="H463" s="50">
        <f t="shared" si="129"/>
        <v>1880</v>
      </c>
      <c r="I463" s="133">
        <f>MAX($F$347:F463)</f>
        <v>329980</v>
      </c>
      <c r="K463" s="140">
        <f t="shared" si="130"/>
        <v>0</v>
      </c>
      <c r="L463" s="70">
        <f t="shared" si="142"/>
        <v>306480</v>
      </c>
      <c r="M463" s="70">
        <f t="shared" si="131"/>
        <v>1880</v>
      </c>
      <c r="N463" s="71">
        <f t="shared" si="132"/>
        <v>1880</v>
      </c>
      <c r="O463" s="70">
        <f t="shared" si="133"/>
        <v>1880</v>
      </c>
      <c r="P463" s="69">
        <f t="shared" si="134"/>
        <v>0</v>
      </c>
      <c r="Q463" s="50">
        <f t="shared" si="135"/>
        <v>0</v>
      </c>
      <c r="R463" s="50">
        <f t="shared" si="136"/>
        <v>0</v>
      </c>
      <c r="S463" s="50">
        <f t="shared" si="137"/>
        <v>0</v>
      </c>
      <c r="T463" s="50">
        <f t="shared" si="138"/>
        <v>0</v>
      </c>
      <c r="U463" s="72">
        <f t="shared" si="139"/>
        <v>0</v>
      </c>
      <c r="V463" s="73">
        <f t="shared" si="140"/>
        <v>0</v>
      </c>
    </row>
    <row r="464" spans="1:22" x14ac:dyDescent="0.35">
      <c r="A464" s="32">
        <v>43554</v>
      </c>
      <c r="B464" s="20">
        <f t="shared" si="126"/>
        <v>2019</v>
      </c>
      <c r="C464" s="20">
        <f t="shared" si="127"/>
        <v>3</v>
      </c>
      <c r="E464" s="74">
        <v>307970</v>
      </c>
      <c r="F464" s="47">
        <f t="shared" si="128"/>
        <v>307970</v>
      </c>
      <c r="G464" s="50">
        <f t="shared" si="141"/>
        <v>1490</v>
      </c>
      <c r="H464" s="50">
        <f t="shared" si="129"/>
        <v>1490</v>
      </c>
      <c r="I464" s="133">
        <f>MAX($F$347:F464)</f>
        <v>329980</v>
      </c>
      <c r="K464" s="140">
        <f t="shared" si="130"/>
        <v>0</v>
      </c>
      <c r="L464" s="70">
        <f t="shared" si="142"/>
        <v>307970</v>
      </c>
      <c r="M464" s="70">
        <f t="shared" si="131"/>
        <v>1490</v>
      </c>
      <c r="N464" s="71">
        <f t="shared" si="132"/>
        <v>1490</v>
      </c>
      <c r="O464" s="70">
        <f t="shared" si="133"/>
        <v>1490</v>
      </c>
      <c r="P464" s="69">
        <f t="shared" si="134"/>
        <v>0</v>
      </c>
      <c r="Q464" s="50">
        <f t="shared" si="135"/>
        <v>0</v>
      </c>
      <c r="R464" s="50">
        <f t="shared" si="136"/>
        <v>0</v>
      </c>
      <c r="S464" s="50">
        <f t="shared" si="137"/>
        <v>0</v>
      </c>
      <c r="T464" s="50">
        <f t="shared" si="138"/>
        <v>0</v>
      </c>
      <c r="U464" s="72">
        <f t="shared" si="139"/>
        <v>0</v>
      </c>
      <c r="V464" s="73">
        <f t="shared" si="140"/>
        <v>0</v>
      </c>
    </row>
    <row r="465" spans="1:22" x14ac:dyDescent="0.35">
      <c r="A465" s="32">
        <v>43555</v>
      </c>
      <c r="B465" s="20">
        <f t="shared" si="126"/>
        <v>2019</v>
      </c>
      <c r="C465" s="20">
        <f t="shared" si="127"/>
        <v>3</v>
      </c>
      <c r="E465" s="74">
        <v>308740</v>
      </c>
      <c r="F465" s="47">
        <f t="shared" si="128"/>
        <v>308740</v>
      </c>
      <c r="G465" s="50">
        <f t="shared" si="141"/>
        <v>770</v>
      </c>
      <c r="H465" s="50">
        <f t="shared" si="129"/>
        <v>770</v>
      </c>
      <c r="I465" s="133">
        <f>MAX($F$347:F465)</f>
        <v>329980</v>
      </c>
      <c r="K465" s="140">
        <f t="shared" si="130"/>
        <v>0</v>
      </c>
      <c r="L465" s="70">
        <f t="shared" si="142"/>
        <v>308610</v>
      </c>
      <c r="M465" s="70">
        <f t="shared" si="131"/>
        <v>640</v>
      </c>
      <c r="N465" s="71">
        <f t="shared" si="132"/>
        <v>640</v>
      </c>
      <c r="O465" s="70">
        <f t="shared" si="133"/>
        <v>640</v>
      </c>
      <c r="P465" s="69">
        <f t="shared" si="134"/>
        <v>130</v>
      </c>
      <c r="Q465" s="50">
        <f t="shared" si="135"/>
        <v>0</v>
      </c>
      <c r="R465" s="50">
        <f t="shared" si="136"/>
        <v>130</v>
      </c>
      <c r="S465" s="50">
        <f t="shared" si="137"/>
        <v>0</v>
      </c>
      <c r="T465" s="50">
        <f t="shared" si="138"/>
        <v>0</v>
      </c>
      <c r="U465" s="72">
        <f t="shared" si="139"/>
        <v>0</v>
      </c>
      <c r="V465" s="73">
        <f t="shared" si="140"/>
        <v>0</v>
      </c>
    </row>
    <row r="466" spans="1:22" x14ac:dyDescent="0.35">
      <c r="A466" s="32">
        <v>43556</v>
      </c>
      <c r="B466" s="20">
        <f t="shared" si="126"/>
        <v>2019</v>
      </c>
      <c r="C466" s="20">
        <f t="shared" si="127"/>
        <v>4</v>
      </c>
      <c r="E466" s="74">
        <v>308610</v>
      </c>
      <c r="F466" s="47">
        <f t="shared" si="128"/>
        <v>308610</v>
      </c>
      <c r="G466" s="50">
        <f t="shared" si="141"/>
        <v>-130</v>
      </c>
      <c r="H466" s="50">
        <f t="shared" si="129"/>
        <v>0</v>
      </c>
      <c r="I466" s="133">
        <f>MAX($F$347:F466)</f>
        <v>329980</v>
      </c>
      <c r="K466" s="140">
        <f t="shared" si="130"/>
        <v>0</v>
      </c>
      <c r="L466" s="70">
        <f t="shared" si="142"/>
        <v>308610</v>
      </c>
      <c r="M466" s="70">
        <f t="shared" si="131"/>
        <v>0</v>
      </c>
      <c r="N466" s="71">
        <f t="shared" si="132"/>
        <v>0</v>
      </c>
      <c r="O466" s="70">
        <f t="shared" si="133"/>
        <v>0</v>
      </c>
      <c r="P466" s="69">
        <f t="shared" si="134"/>
        <v>0</v>
      </c>
      <c r="Q466" s="50">
        <f t="shared" si="135"/>
        <v>0</v>
      </c>
      <c r="R466" s="50">
        <f t="shared" si="136"/>
        <v>130</v>
      </c>
      <c r="S466" s="50">
        <f t="shared" si="137"/>
        <v>-130</v>
      </c>
      <c r="T466" s="50">
        <f t="shared" si="138"/>
        <v>0</v>
      </c>
      <c r="U466" s="72">
        <f t="shared" si="139"/>
        <v>0</v>
      </c>
      <c r="V466" s="73">
        <f t="shared" si="140"/>
        <v>-130</v>
      </c>
    </row>
    <row r="467" spans="1:22" x14ac:dyDescent="0.35">
      <c r="A467" s="32">
        <v>43557</v>
      </c>
      <c r="B467" s="20">
        <f t="shared" si="126"/>
        <v>2019</v>
      </c>
      <c r="C467" s="20">
        <f t="shared" si="127"/>
        <v>4</v>
      </c>
      <c r="E467" s="74">
        <v>309850</v>
      </c>
      <c r="F467" s="47">
        <f t="shared" si="128"/>
        <v>309850</v>
      </c>
      <c r="G467" s="50">
        <f t="shared" si="141"/>
        <v>1240</v>
      </c>
      <c r="H467" s="50">
        <f t="shared" si="129"/>
        <v>1240</v>
      </c>
      <c r="I467" s="133">
        <f>MAX($F$347:F467)</f>
        <v>329980</v>
      </c>
      <c r="K467" s="140">
        <f t="shared" si="130"/>
        <v>0</v>
      </c>
      <c r="L467" s="70">
        <f t="shared" si="142"/>
        <v>309850</v>
      </c>
      <c r="M467" s="70">
        <f t="shared" si="131"/>
        <v>1240</v>
      </c>
      <c r="N467" s="71">
        <f t="shared" si="132"/>
        <v>1240</v>
      </c>
      <c r="O467" s="70">
        <f t="shared" si="133"/>
        <v>1240</v>
      </c>
      <c r="P467" s="69">
        <f t="shared" si="134"/>
        <v>0</v>
      </c>
      <c r="Q467" s="50">
        <f t="shared" si="135"/>
        <v>0</v>
      </c>
      <c r="R467" s="50">
        <f t="shared" si="136"/>
        <v>0</v>
      </c>
      <c r="S467" s="50">
        <f t="shared" si="137"/>
        <v>0</v>
      </c>
      <c r="T467" s="50">
        <f t="shared" si="138"/>
        <v>0</v>
      </c>
      <c r="U467" s="72">
        <f t="shared" si="139"/>
        <v>0</v>
      </c>
      <c r="V467" s="73">
        <f t="shared" si="140"/>
        <v>0</v>
      </c>
    </row>
    <row r="468" spans="1:22" x14ac:dyDescent="0.35">
      <c r="A468" s="32">
        <v>43558</v>
      </c>
      <c r="B468" s="20">
        <f t="shared" si="126"/>
        <v>2019</v>
      </c>
      <c r="C468" s="20">
        <f t="shared" si="127"/>
        <v>4</v>
      </c>
      <c r="E468" s="74">
        <v>310950</v>
      </c>
      <c r="F468" s="47">
        <f t="shared" si="128"/>
        <v>310950</v>
      </c>
      <c r="G468" s="50">
        <f t="shared" si="141"/>
        <v>1100</v>
      </c>
      <c r="H468" s="50">
        <f t="shared" si="129"/>
        <v>1100</v>
      </c>
      <c r="I468" s="133">
        <f>MAX($F$347:F468)</f>
        <v>329980</v>
      </c>
      <c r="K468" s="140">
        <f t="shared" si="130"/>
        <v>0</v>
      </c>
      <c r="L468" s="70">
        <f t="shared" si="142"/>
        <v>310950</v>
      </c>
      <c r="M468" s="70">
        <f t="shared" si="131"/>
        <v>1100</v>
      </c>
      <c r="N468" s="71">
        <f t="shared" si="132"/>
        <v>1100</v>
      </c>
      <c r="O468" s="70">
        <f t="shared" si="133"/>
        <v>1100</v>
      </c>
      <c r="P468" s="69">
        <f t="shared" si="134"/>
        <v>0</v>
      </c>
      <c r="Q468" s="50">
        <f t="shared" si="135"/>
        <v>0</v>
      </c>
      <c r="R468" s="50">
        <f t="shared" si="136"/>
        <v>0</v>
      </c>
      <c r="S468" s="50">
        <f t="shared" si="137"/>
        <v>0</v>
      </c>
      <c r="T468" s="50">
        <f t="shared" si="138"/>
        <v>0</v>
      </c>
      <c r="U468" s="72">
        <f t="shared" si="139"/>
        <v>0</v>
      </c>
      <c r="V468" s="73">
        <f t="shared" si="140"/>
        <v>0</v>
      </c>
    </row>
    <row r="469" spans="1:22" x14ac:dyDescent="0.35">
      <c r="A469" s="32">
        <v>43559</v>
      </c>
      <c r="B469" s="20">
        <f t="shared" si="126"/>
        <v>2019</v>
      </c>
      <c r="C469" s="20">
        <f t="shared" si="127"/>
        <v>4</v>
      </c>
      <c r="E469" s="74">
        <v>312650</v>
      </c>
      <c r="F469" s="47">
        <f t="shared" si="128"/>
        <v>312650</v>
      </c>
      <c r="G469" s="50">
        <f t="shared" si="141"/>
        <v>1700</v>
      </c>
      <c r="H469" s="50">
        <f t="shared" si="129"/>
        <v>1700</v>
      </c>
      <c r="I469" s="133">
        <f>MAX($F$347:F469)</f>
        <v>329980</v>
      </c>
      <c r="K469" s="140">
        <f t="shared" si="130"/>
        <v>0</v>
      </c>
      <c r="L469" s="70">
        <f t="shared" si="142"/>
        <v>312650</v>
      </c>
      <c r="M469" s="70">
        <f t="shared" si="131"/>
        <v>1700</v>
      </c>
      <c r="N469" s="71">
        <f t="shared" si="132"/>
        <v>1700</v>
      </c>
      <c r="O469" s="70">
        <f t="shared" si="133"/>
        <v>1700</v>
      </c>
      <c r="P469" s="69">
        <f t="shared" si="134"/>
        <v>0</v>
      </c>
      <c r="Q469" s="50">
        <f t="shared" si="135"/>
        <v>0</v>
      </c>
      <c r="R469" s="50">
        <f t="shared" si="136"/>
        <v>0</v>
      </c>
      <c r="S469" s="50">
        <f t="shared" si="137"/>
        <v>0</v>
      </c>
      <c r="T469" s="50">
        <f t="shared" si="138"/>
        <v>0</v>
      </c>
      <c r="U469" s="72">
        <f t="shared" si="139"/>
        <v>0</v>
      </c>
      <c r="V469" s="73">
        <f t="shared" si="140"/>
        <v>0</v>
      </c>
    </row>
    <row r="470" spans="1:22" x14ac:dyDescent="0.35">
      <c r="A470" s="32">
        <v>43560</v>
      </c>
      <c r="B470" s="20">
        <f t="shared" si="126"/>
        <v>2019</v>
      </c>
      <c r="C470" s="20">
        <f t="shared" si="127"/>
        <v>4</v>
      </c>
      <c r="E470" s="74">
        <v>314220</v>
      </c>
      <c r="F470" s="47">
        <f t="shared" si="128"/>
        <v>314220</v>
      </c>
      <c r="G470" s="50">
        <f t="shared" si="141"/>
        <v>1570</v>
      </c>
      <c r="H470" s="50">
        <f t="shared" si="129"/>
        <v>1570</v>
      </c>
      <c r="I470" s="133">
        <f>MAX($F$347:F470)</f>
        <v>329980</v>
      </c>
      <c r="K470" s="140">
        <f t="shared" si="130"/>
        <v>0</v>
      </c>
      <c r="L470" s="70">
        <f t="shared" si="142"/>
        <v>314220</v>
      </c>
      <c r="M470" s="70">
        <f t="shared" si="131"/>
        <v>1570</v>
      </c>
      <c r="N470" s="71">
        <f t="shared" si="132"/>
        <v>1570</v>
      </c>
      <c r="O470" s="70">
        <f t="shared" si="133"/>
        <v>1570</v>
      </c>
      <c r="P470" s="69">
        <f t="shared" si="134"/>
        <v>0</v>
      </c>
      <c r="Q470" s="50">
        <f t="shared" si="135"/>
        <v>0</v>
      </c>
      <c r="R470" s="50">
        <f t="shared" si="136"/>
        <v>0</v>
      </c>
      <c r="S470" s="50">
        <f t="shared" si="137"/>
        <v>0</v>
      </c>
      <c r="T470" s="50">
        <f t="shared" si="138"/>
        <v>0</v>
      </c>
      <c r="U470" s="72">
        <f t="shared" si="139"/>
        <v>0</v>
      </c>
      <c r="V470" s="73">
        <f t="shared" si="140"/>
        <v>0</v>
      </c>
    </row>
    <row r="471" spans="1:22" x14ac:dyDescent="0.35">
      <c r="A471" s="32">
        <v>43561</v>
      </c>
      <c r="B471" s="20">
        <f t="shared" ref="B471:B534" si="143">YEAR(A471)</f>
        <v>2019</v>
      </c>
      <c r="C471" s="20">
        <f t="shared" ref="C471:C534" si="144">MONTH(A471)</f>
        <v>4</v>
      </c>
      <c r="E471" s="74">
        <v>315140</v>
      </c>
      <c r="F471" s="47">
        <f t="shared" ref="F471:F534" si="145">+E471</f>
        <v>315140</v>
      </c>
      <c r="G471" s="50">
        <f t="shared" si="141"/>
        <v>920</v>
      </c>
      <c r="H471" s="50">
        <f t="shared" ref="H471:H534" si="146">IF(G471&gt;0,G471,0)</f>
        <v>920</v>
      </c>
      <c r="I471" s="133">
        <f>MAX($F$347:F471)</f>
        <v>329980</v>
      </c>
      <c r="K471" s="140">
        <f t="shared" ref="K471:K534" si="147">MAX(0,+I471-I470)</f>
        <v>0</v>
      </c>
      <c r="L471" s="70">
        <f t="shared" si="142"/>
        <v>315140</v>
      </c>
      <c r="M471" s="70">
        <f t="shared" ref="M471:M534" si="148">MAX(0,+L471-L470)</f>
        <v>920</v>
      </c>
      <c r="N471" s="71">
        <f t="shared" ref="N471:N534" si="149">MIN(M471,H471-K471)</f>
        <v>920</v>
      </c>
      <c r="O471" s="70">
        <f t="shared" ref="O471:O534" si="150">+K471+N471</f>
        <v>920</v>
      </c>
      <c r="P471" s="69">
        <f t="shared" ref="P471:P534" si="151">+H471-O471</f>
        <v>0</v>
      </c>
      <c r="Q471" s="50">
        <f t="shared" ref="Q471:Q534" si="152">MAX(0,IF(AND(K471=0,P471&gt;0),0,Q470+K471+U470))</f>
        <v>0</v>
      </c>
      <c r="R471" s="50">
        <f t="shared" ref="R471:R534" si="153">MAX(0,R470+P471+V470)</f>
        <v>0</v>
      </c>
      <c r="S471" s="50">
        <f t="shared" ref="S471:S534" si="154">IF(G471&lt;0,G471,0)</f>
        <v>0</v>
      </c>
      <c r="T471" s="50">
        <f t="shared" ref="T471:T534" si="155">MIN(0,+S471+R470+V470)</f>
        <v>0</v>
      </c>
      <c r="U471" s="72">
        <f t="shared" ref="U471:U534" si="156">MAX(S471,IF(Q471&gt;0,MAX(-Q471,S471),T471))</f>
        <v>0</v>
      </c>
      <c r="V471" s="73">
        <f t="shared" ref="V471:V534" si="157">+S471-U471</f>
        <v>0</v>
      </c>
    </row>
    <row r="472" spans="1:22" x14ac:dyDescent="0.35">
      <c r="A472" s="32">
        <v>43562</v>
      </c>
      <c r="B472" s="20">
        <f t="shared" si="143"/>
        <v>2019</v>
      </c>
      <c r="C472" s="20">
        <f t="shared" si="144"/>
        <v>4</v>
      </c>
      <c r="E472" s="74">
        <v>315660</v>
      </c>
      <c r="F472" s="47">
        <f t="shared" si="145"/>
        <v>315660</v>
      </c>
      <c r="G472" s="50">
        <f t="shared" si="141"/>
        <v>520</v>
      </c>
      <c r="H472" s="50">
        <f t="shared" si="146"/>
        <v>520</v>
      </c>
      <c r="I472" s="133">
        <f>MAX($F$347:F472)</f>
        <v>329980</v>
      </c>
      <c r="K472" s="140">
        <f t="shared" si="147"/>
        <v>0</v>
      </c>
      <c r="L472" s="70">
        <f t="shared" si="142"/>
        <v>315660</v>
      </c>
      <c r="M472" s="70">
        <f t="shared" si="148"/>
        <v>520</v>
      </c>
      <c r="N472" s="71">
        <f t="shared" si="149"/>
        <v>520</v>
      </c>
      <c r="O472" s="70">
        <f t="shared" si="150"/>
        <v>520</v>
      </c>
      <c r="P472" s="69">
        <f t="shared" si="151"/>
        <v>0</v>
      </c>
      <c r="Q472" s="50">
        <f t="shared" si="152"/>
        <v>0</v>
      </c>
      <c r="R472" s="50">
        <f t="shared" si="153"/>
        <v>0</v>
      </c>
      <c r="S472" s="50">
        <f t="shared" si="154"/>
        <v>0</v>
      </c>
      <c r="T472" s="50">
        <f t="shared" si="155"/>
        <v>0</v>
      </c>
      <c r="U472" s="72">
        <f t="shared" si="156"/>
        <v>0</v>
      </c>
      <c r="V472" s="73">
        <f t="shared" si="157"/>
        <v>0</v>
      </c>
    </row>
    <row r="473" spans="1:22" x14ac:dyDescent="0.35">
      <c r="A473" s="32">
        <v>43563</v>
      </c>
      <c r="B473" s="20">
        <f t="shared" si="143"/>
        <v>2019</v>
      </c>
      <c r="C473" s="20">
        <f t="shared" si="144"/>
        <v>4</v>
      </c>
      <c r="E473" s="74">
        <v>316320</v>
      </c>
      <c r="F473" s="47">
        <f t="shared" si="145"/>
        <v>316320</v>
      </c>
      <c r="G473" s="50">
        <f t="shared" si="141"/>
        <v>660</v>
      </c>
      <c r="H473" s="50">
        <f t="shared" si="146"/>
        <v>660</v>
      </c>
      <c r="I473" s="133">
        <f>MAX($F$347:F473)</f>
        <v>329980</v>
      </c>
      <c r="K473" s="140">
        <f t="shared" si="147"/>
        <v>0</v>
      </c>
      <c r="L473" s="70">
        <f t="shared" si="142"/>
        <v>316190</v>
      </c>
      <c r="M473" s="70">
        <f t="shared" si="148"/>
        <v>530</v>
      </c>
      <c r="N473" s="71">
        <f t="shared" si="149"/>
        <v>530</v>
      </c>
      <c r="O473" s="70">
        <f t="shared" si="150"/>
        <v>530</v>
      </c>
      <c r="P473" s="69">
        <f t="shared" si="151"/>
        <v>130</v>
      </c>
      <c r="Q473" s="50">
        <f t="shared" si="152"/>
        <v>0</v>
      </c>
      <c r="R473" s="50">
        <f t="shared" si="153"/>
        <v>130</v>
      </c>
      <c r="S473" s="50">
        <f t="shared" si="154"/>
        <v>0</v>
      </c>
      <c r="T473" s="50">
        <f t="shared" si="155"/>
        <v>0</v>
      </c>
      <c r="U473" s="72">
        <f t="shared" si="156"/>
        <v>0</v>
      </c>
      <c r="V473" s="73">
        <f t="shared" si="157"/>
        <v>0</v>
      </c>
    </row>
    <row r="474" spans="1:22" x14ac:dyDescent="0.35">
      <c r="A474" s="32">
        <v>43564</v>
      </c>
      <c r="B474" s="20">
        <f t="shared" si="143"/>
        <v>2019</v>
      </c>
      <c r="C474" s="20">
        <f t="shared" si="144"/>
        <v>4</v>
      </c>
      <c r="E474" s="74">
        <v>316840</v>
      </c>
      <c r="F474" s="47">
        <f t="shared" si="145"/>
        <v>316840</v>
      </c>
      <c r="G474" s="50">
        <f t="shared" si="141"/>
        <v>520</v>
      </c>
      <c r="H474" s="50">
        <f t="shared" si="146"/>
        <v>520</v>
      </c>
      <c r="I474" s="133">
        <f>MAX($F$347:F474)</f>
        <v>329980</v>
      </c>
      <c r="K474" s="140">
        <f t="shared" si="147"/>
        <v>0</v>
      </c>
      <c r="L474" s="70">
        <f t="shared" si="142"/>
        <v>316190</v>
      </c>
      <c r="M474" s="70">
        <f t="shared" si="148"/>
        <v>0</v>
      </c>
      <c r="N474" s="71">
        <f t="shared" si="149"/>
        <v>0</v>
      </c>
      <c r="O474" s="70">
        <f t="shared" si="150"/>
        <v>0</v>
      </c>
      <c r="P474" s="69">
        <f t="shared" si="151"/>
        <v>520</v>
      </c>
      <c r="Q474" s="50">
        <f t="shared" si="152"/>
        <v>0</v>
      </c>
      <c r="R474" s="50">
        <f t="shared" si="153"/>
        <v>650</v>
      </c>
      <c r="S474" s="50">
        <f t="shared" si="154"/>
        <v>0</v>
      </c>
      <c r="T474" s="50">
        <f t="shared" si="155"/>
        <v>0</v>
      </c>
      <c r="U474" s="72">
        <f t="shared" si="156"/>
        <v>0</v>
      </c>
      <c r="V474" s="73">
        <f t="shared" si="157"/>
        <v>0</v>
      </c>
    </row>
    <row r="475" spans="1:22" x14ac:dyDescent="0.35">
      <c r="A475" s="32">
        <v>43565</v>
      </c>
      <c r="B475" s="20">
        <f t="shared" si="143"/>
        <v>2019</v>
      </c>
      <c r="C475" s="20">
        <f t="shared" si="144"/>
        <v>4</v>
      </c>
      <c r="E475" s="74">
        <v>317430</v>
      </c>
      <c r="F475" s="47">
        <f t="shared" si="145"/>
        <v>317430</v>
      </c>
      <c r="G475" s="50">
        <f t="shared" si="141"/>
        <v>590</v>
      </c>
      <c r="H475" s="50">
        <f t="shared" si="146"/>
        <v>590</v>
      </c>
      <c r="I475" s="133">
        <f>MAX($F$347:F475)</f>
        <v>329980</v>
      </c>
      <c r="K475" s="140">
        <f t="shared" si="147"/>
        <v>0</v>
      </c>
      <c r="L475" s="70">
        <f t="shared" si="142"/>
        <v>316190</v>
      </c>
      <c r="M475" s="70">
        <f t="shared" si="148"/>
        <v>0</v>
      </c>
      <c r="N475" s="71">
        <f t="shared" si="149"/>
        <v>0</v>
      </c>
      <c r="O475" s="70">
        <f t="shared" si="150"/>
        <v>0</v>
      </c>
      <c r="P475" s="69">
        <f t="shared" si="151"/>
        <v>590</v>
      </c>
      <c r="Q475" s="50">
        <f t="shared" si="152"/>
        <v>0</v>
      </c>
      <c r="R475" s="50">
        <f t="shared" si="153"/>
        <v>1240</v>
      </c>
      <c r="S475" s="50">
        <f t="shared" si="154"/>
        <v>0</v>
      </c>
      <c r="T475" s="50">
        <f t="shared" si="155"/>
        <v>0</v>
      </c>
      <c r="U475" s="72">
        <f t="shared" si="156"/>
        <v>0</v>
      </c>
      <c r="V475" s="73">
        <f t="shared" si="157"/>
        <v>0</v>
      </c>
    </row>
    <row r="476" spans="1:22" x14ac:dyDescent="0.35">
      <c r="A476" s="32">
        <v>43566</v>
      </c>
      <c r="B476" s="20">
        <f t="shared" si="143"/>
        <v>2019</v>
      </c>
      <c r="C476" s="20">
        <f t="shared" si="144"/>
        <v>4</v>
      </c>
      <c r="E476" s="74">
        <v>316190</v>
      </c>
      <c r="F476" s="47">
        <f t="shared" si="145"/>
        <v>316190</v>
      </c>
      <c r="G476" s="50">
        <f t="shared" si="141"/>
        <v>-1240</v>
      </c>
      <c r="H476" s="50">
        <f t="shared" si="146"/>
        <v>0</v>
      </c>
      <c r="I476" s="133">
        <f>MAX($F$347:F476)</f>
        <v>329980</v>
      </c>
      <c r="K476" s="140">
        <f t="shared" si="147"/>
        <v>0</v>
      </c>
      <c r="L476" s="70">
        <f t="shared" si="142"/>
        <v>316190</v>
      </c>
      <c r="M476" s="70">
        <f t="shared" si="148"/>
        <v>0</v>
      </c>
      <c r="N476" s="71">
        <f t="shared" si="149"/>
        <v>0</v>
      </c>
      <c r="O476" s="70">
        <f t="shared" si="150"/>
        <v>0</v>
      </c>
      <c r="P476" s="69">
        <f t="shared" si="151"/>
        <v>0</v>
      </c>
      <c r="Q476" s="50">
        <f t="shared" si="152"/>
        <v>0</v>
      </c>
      <c r="R476" s="50">
        <f t="shared" si="153"/>
        <v>1240</v>
      </c>
      <c r="S476" s="50">
        <f t="shared" si="154"/>
        <v>-1240</v>
      </c>
      <c r="T476" s="50">
        <f t="shared" si="155"/>
        <v>0</v>
      </c>
      <c r="U476" s="72">
        <f t="shared" si="156"/>
        <v>0</v>
      </c>
      <c r="V476" s="73">
        <f t="shared" si="157"/>
        <v>-1240</v>
      </c>
    </row>
    <row r="477" spans="1:22" x14ac:dyDescent="0.35">
      <c r="A477" s="32">
        <v>43567</v>
      </c>
      <c r="B477" s="20">
        <f t="shared" si="143"/>
        <v>2019</v>
      </c>
      <c r="C477" s="20">
        <f t="shared" si="144"/>
        <v>4</v>
      </c>
      <c r="E477" s="74">
        <v>316250</v>
      </c>
      <c r="F477" s="47">
        <f t="shared" si="145"/>
        <v>316250</v>
      </c>
      <c r="G477" s="50">
        <f t="shared" si="141"/>
        <v>60</v>
      </c>
      <c r="H477" s="50">
        <f t="shared" si="146"/>
        <v>60</v>
      </c>
      <c r="I477" s="133">
        <f>MAX($F$347:F477)</f>
        <v>329980</v>
      </c>
      <c r="K477" s="140">
        <f t="shared" si="147"/>
        <v>0</v>
      </c>
      <c r="L477" s="70">
        <f t="shared" si="142"/>
        <v>316250</v>
      </c>
      <c r="M477" s="70">
        <f t="shared" si="148"/>
        <v>60</v>
      </c>
      <c r="N477" s="71">
        <f t="shared" si="149"/>
        <v>60</v>
      </c>
      <c r="O477" s="70">
        <f t="shared" si="150"/>
        <v>60</v>
      </c>
      <c r="P477" s="69">
        <f t="shared" si="151"/>
        <v>0</v>
      </c>
      <c r="Q477" s="50">
        <f t="shared" si="152"/>
        <v>0</v>
      </c>
      <c r="R477" s="50">
        <f t="shared" si="153"/>
        <v>0</v>
      </c>
      <c r="S477" s="50">
        <f t="shared" si="154"/>
        <v>0</v>
      </c>
      <c r="T477" s="50">
        <f t="shared" si="155"/>
        <v>0</v>
      </c>
      <c r="U477" s="72">
        <f t="shared" si="156"/>
        <v>0</v>
      </c>
      <c r="V477" s="73">
        <f t="shared" si="157"/>
        <v>0</v>
      </c>
    </row>
    <row r="478" spans="1:22" x14ac:dyDescent="0.35">
      <c r="A478" s="32">
        <v>43568</v>
      </c>
      <c r="B478" s="20">
        <f t="shared" si="143"/>
        <v>2019</v>
      </c>
      <c r="C478" s="20">
        <f t="shared" si="144"/>
        <v>4</v>
      </c>
      <c r="E478" s="74">
        <v>317570</v>
      </c>
      <c r="F478" s="47">
        <f t="shared" si="145"/>
        <v>317570</v>
      </c>
      <c r="G478" s="50">
        <f t="shared" si="141"/>
        <v>1320</v>
      </c>
      <c r="H478" s="50">
        <f t="shared" si="146"/>
        <v>1320</v>
      </c>
      <c r="I478" s="133">
        <f>MAX($F$347:F478)</f>
        <v>329980</v>
      </c>
      <c r="K478" s="140">
        <f t="shared" si="147"/>
        <v>0</v>
      </c>
      <c r="L478" s="70">
        <f t="shared" si="142"/>
        <v>317570</v>
      </c>
      <c r="M478" s="70">
        <f t="shared" si="148"/>
        <v>1320</v>
      </c>
      <c r="N478" s="71">
        <f t="shared" si="149"/>
        <v>1320</v>
      </c>
      <c r="O478" s="70">
        <f t="shared" si="150"/>
        <v>1320</v>
      </c>
      <c r="P478" s="69">
        <f t="shared" si="151"/>
        <v>0</v>
      </c>
      <c r="Q478" s="50">
        <f t="shared" si="152"/>
        <v>0</v>
      </c>
      <c r="R478" s="50">
        <f t="shared" si="153"/>
        <v>0</v>
      </c>
      <c r="S478" s="50">
        <f t="shared" si="154"/>
        <v>0</v>
      </c>
      <c r="T478" s="50">
        <f t="shared" si="155"/>
        <v>0</v>
      </c>
      <c r="U478" s="72">
        <f t="shared" si="156"/>
        <v>0</v>
      </c>
      <c r="V478" s="73">
        <f t="shared" si="157"/>
        <v>0</v>
      </c>
    </row>
    <row r="479" spans="1:22" x14ac:dyDescent="0.35">
      <c r="A479" s="32">
        <v>43569</v>
      </c>
      <c r="B479" s="20">
        <f t="shared" si="143"/>
        <v>2019</v>
      </c>
      <c r="C479" s="20">
        <f t="shared" si="144"/>
        <v>4</v>
      </c>
      <c r="E479" s="74">
        <v>318950</v>
      </c>
      <c r="F479" s="47">
        <f t="shared" si="145"/>
        <v>318950</v>
      </c>
      <c r="G479" s="50">
        <f t="shared" si="141"/>
        <v>1380</v>
      </c>
      <c r="H479" s="50">
        <f t="shared" si="146"/>
        <v>1380</v>
      </c>
      <c r="I479" s="133">
        <f>MAX($F$347:F479)</f>
        <v>329980</v>
      </c>
      <c r="K479" s="140">
        <f t="shared" si="147"/>
        <v>0</v>
      </c>
      <c r="L479" s="70">
        <f t="shared" si="142"/>
        <v>318950</v>
      </c>
      <c r="M479" s="70">
        <f t="shared" si="148"/>
        <v>1380</v>
      </c>
      <c r="N479" s="71">
        <f t="shared" si="149"/>
        <v>1380</v>
      </c>
      <c r="O479" s="70">
        <f t="shared" si="150"/>
        <v>1380</v>
      </c>
      <c r="P479" s="69">
        <f t="shared" si="151"/>
        <v>0</v>
      </c>
      <c r="Q479" s="50">
        <f t="shared" si="152"/>
        <v>0</v>
      </c>
      <c r="R479" s="50">
        <f t="shared" si="153"/>
        <v>0</v>
      </c>
      <c r="S479" s="50">
        <f t="shared" si="154"/>
        <v>0</v>
      </c>
      <c r="T479" s="50">
        <f t="shared" si="155"/>
        <v>0</v>
      </c>
      <c r="U479" s="72">
        <f t="shared" si="156"/>
        <v>0</v>
      </c>
      <c r="V479" s="73">
        <f t="shared" si="157"/>
        <v>0</v>
      </c>
    </row>
    <row r="480" spans="1:22" x14ac:dyDescent="0.35">
      <c r="A480" s="32">
        <v>43570</v>
      </c>
      <c r="B480" s="20">
        <f t="shared" si="143"/>
        <v>2019</v>
      </c>
      <c r="C480" s="20">
        <f t="shared" si="144"/>
        <v>4</v>
      </c>
      <c r="E480" s="74">
        <v>320470</v>
      </c>
      <c r="F480" s="47">
        <f t="shared" si="145"/>
        <v>320470</v>
      </c>
      <c r="G480" s="50">
        <f t="shared" si="141"/>
        <v>1520</v>
      </c>
      <c r="H480" s="50">
        <f t="shared" si="146"/>
        <v>1520</v>
      </c>
      <c r="I480" s="133">
        <f>MAX($F$347:F480)</f>
        <v>329980</v>
      </c>
      <c r="K480" s="140">
        <f t="shared" si="147"/>
        <v>0</v>
      </c>
      <c r="L480" s="70">
        <f t="shared" si="142"/>
        <v>320470</v>
      </c>
      <c r="M480" s="70">
        <f t="shared" si="148"/>
        <v>1520</v>
      </c>
      <c r="N480" s="71">
        <f t="shared" si="149"/>
        <v>1520</v>
      </c>
      <c r="O480" s="70">
        <f t="shared" si="150"/>
        <v>1520</v>
      </c>
      <c r="P480" s="69">
        <f t="shared" si="151"/>
        <v>0</v>
      </c>
      <c r="Q480" s="50">
        <f t="shared" si="152"/>
        <v>0</v>
      </c>
      <c r="R480" s="50">
        <f t="shared" si="153"/>
        <v>0</v>
      </c>
      <c r="S480" s="50">
        <f t="shared" si="154"/>
        <v>0</v>
      </c>
      <c r="T480" s="50">
        <f t="shared" si="155"/>
        <v>0</v>
      </c>
      <c r="U480" s="72">
        <f t="shared" si="156"/>
        <v>0</v>
      </c>
      <c r="V480" s="73">
        <f t="shared" si="157"/>
        <v>0</v>
      </c>
    </row>
    <row r="481" spans="1:22" x14ac:dyDescent="0.35">
      <c r="A481" s="32">
        <v>43571</v>
      </c>
      <c r="B481" s="20">
        <f t="shared" si="143"/>
        <v>2019</v>
      </c>
      <c r="C481" s="20">
        <f t="shared" si="144"/>
        <v>4</v>
      </c>
      <c r="E481" s="74">
        <v>322260</v>
      </c>
      <c r="F481" s="47">
        <f t="shared" si="145"/>
        <v>322260</v>
      </c>
      <c r="G481" s="50">
        <f t="shared" si="141"/>
        <v>1790</v>
      </c>
      <c r="H481" s="50">
        <f t="shared" si="146"/>
        <v>1790</v>
      </c>
      <c r="I481" s="133">
        <f>MAX($F$347:F481)</f>
        <v>329980</v>
      </c>
      <c r="K481" s="140">
        <f t="shared" si="147"/>
        <v>0</v>
      </c>
      <c r="L481" s="70">
        <f t="shared" si="142"/>
        <v>322260</v>
      </c>
      <c r="M481" s="70">
        <f t="shared" si="148"/>
        <v>1790</v>
      </c>
      <c r="N481" s="71">
        <f t="shared" si="149"/>
        <v>1790</v>
      </c>
      <c r="O481" s="70">
        <f t="shared" si="150"/>
        <v>1790</v>
      </c>
      <c r="P481" s="69">
        <f t="shared" si="151"/>
        <v>0</v>
      </c>
      <c r="Q481" s="50">
        <f t="shared" si="152"/>
        <v>0</v>
      </c>
      <c r="R481" s="50">
        <f t="shared" si="153"/>
        <v>0</v>
      </c>
      <c r="S481" s="50">
        <f t="shared" si="154"/>
        <v>0</v>
      </c>
      <c r="T481" s="50">
        <f t="shared" si="155"/>
        <v>0</v>
      </c>
      <c r="U481" s="72">
        <f t="shared" si="156"/>
        <v>0</v>
      </c>
      <c r="V481" s="73">
        <f t="shared" si="157"/>
        <v>0</v>
      </c>
    </row>
    <row r="482" spans="1:22" x14ac:dyDescent="0.35">
      <c r="A482" s="32">
        <v>43572</v>
      </c>
      <c r="B482" s="20">
        <f t="shared" si="143"/>
        <v>2019</v>
      </c>
      <c r="C482" s="20">
        <f t="shared" si="144"/>
        <v>4</v>
      </c>
      <c r="E482" s="74">
        <v>323710</v>
      </c>
      <c r="F482" s="47">
        <f t="shared" si="145"/>
        <v>323710</v>
      </c>
      <c r="G482" s="50">
        <f t="shared" si="141"/>
        <v>1450</v>
      </c>
      <c r="H482" s="50">
        <f t="shared" si="146"/>
        <v>1450</v>
      </c>
      <c r="I482" s="133">
        <f>MAX($F$347:F482)</f>
        <v>329980</v>
      </c>
      <c r="K482" s="140">
        <f t="shared" si="147"/>
        <v>0</v>
      </c>
      <c r="L482" s="70">
        <f t="shared" si="142"/>
        <v>322850</v>
      </c>
      <c r="M482" s="70">
        <f t="shared" si="148"/>
        <v>590</v>
      </c>
      <c r="N482" s="71">
        <f t="shared" si="149"/>
        <v>590</v>
      </c>
      <c r="O482" s="70">
        <f t="shared" si="150"/>
        <v>590</v>
      </c>
      <c r="P482" s="69">
        <f t="shared" si="151"/>
        <v>860</v>
      </c>
      <c r="Q482" s="50">
        <f t="shared" si="152"/>
        <v>0</v>
      </c>
      <c r="R482" s="50">
        <f t="shared" si="153"/>
        <v>860</v>
      </c>
      <c r="S482" s="50">
        <f t="shared" si="154"/>
        <v>0</v>
      </c>
      <c r="T482" s="50">
        <f t="shared" si="155"/>
        <v>0</v>
      </c>
      <c r="U482" s="72">
        <f t="shared" si="156"/>
        <v>0</v>
      </c>
      <c r="V482" s="73">
        <f t="shared" si="157"/>
        <v>0</v>
      </c>
    </row>
    <row r="483" spans="1:22" x14ac:dyDescent="0.35">
      <c r="A483" s="32">
        <v>43573</v>
      </c>
      <c r="B483" s="20">
        <f t="shared" si="143"/>
        <v>2019</v>
      </c>
      <c r="C483" s="20">
        <f t="shared" si="144"/>
        <v>4</v>
      </c>
      <c r="E483" s="74">
        <v>324980</v>
      </c>
      <c r="F483" s="47">
        <f t="shared" si="145"/>
        <v>324980</v>
      </c>
      <c r="G483" s="50">
        <f t="shared" si="141"/>
        <v>1270</v>
      </c>
      <c r="H483" s="50">
        <f t="shared" si="146"/>
        <v>1270</v>
      </c>
      <c r="I483" s="133">
        <f>MAX($F$347:F483)</f>
        <v>329980</v>
      </c>
      <c r="K483" s="140">
        <f t="shared" si="147"/>
        <v>0</v>
      </c>
      <c r="L483" s="70">
        <f t="shared" si="142"/>
        <v>322850</v>
      </c>
      <c r="M483" s="70">
        <f t="shared" si="148"/>
        <v>0</v>
      </c>
      <c r="N483" s="71">
        <f t="shared" si="149"/>
        <v>0</v>
      </c>
      <c r="O483" s="70">
        <f t="shared" si="150"/>
        <v>0</v>
      </c>
      <c r="P483" s="69">
        <f t="shared" si="151"/>
        <v>1270</v>
      </c>
      <c r="Q483" s="50">
        <f t="shared" si="152"/>
        <v>0</v>
      </c>
      <c r="R483" s="50">
        <f t="shared" si="153"/>
        <v>2130</v>
      </c>
      <c r="S483" s="50">
        <f t="shared" si="154"/>
        <v>0</v>
      </c>
      <c r="T483" s="50">
        <f t="shared" si="155"/>
        <v>0</v>
      </c>
      <c r="U483" s="72">
        <f t="shared" si="156"/>
        <v>0</v>
      </c>
      <c r="V483" s="73">
        <f t="shared" si="157"/>
        <v>0</v>
      </c>
    </row>
    <row r="484" spans="1:22" x14ac:dyDescent="0.35">
      <c r="A484" s="32">
        <v>43574</v>
      </c>
      <c r="B484" s="20">
        <f t="shared" si="143"/>
        <v>2019</v>
      </c>
      <c r="C484" s="20">
        <f t="shared" si="144"/>
        <v>4</v>
      </c>
      <c r="E484" s="74">
        <v>326370</v>
      </c>
      <c r="F484" s="47">
        <f t="shared" si="145"/>
        <v>326370</v>
      </c>
      <c r="G484" s="50">
        <f t="shared" si="141"/>
        <v>1390</v>
      </c>
      <c r="H484" s="50">
        <f t="shared" si="146"/>
        <v>1390</v>
      </c>
      <c r="I484" s="133">
        <f>MAX($F$347:F484)</f>
        <v>329980</v>
      </c>
      <c r="K484" s="140">
        <f t="shared" si="147"/>
        <v>0</v>
      </c>
      <c r="L484" s="70">
        <f t="shared" si="142"/>
        <v>322850</v>
      </c>
      <c r="M484" s="70">
        <f t="shared" si="148"/>
        <v>0</v>
      </c>
      <c r="N484" s="71">
        <f t="shared" si="149"/>
        <v>0</v>
      </c>
      <c r="O484" s="70">
        <f t="shared" si="150"/>
        <v>0</v>
      </c>
      <c r="P484" s="69">
        <f t="shared" si="151"/>
        <v>1390</v>
      </c>
      <c r="Q484" s="50">
        <f t="shared" si="152"/>
        <v>0</v>
      </c>
      <c r="R484" s="50">
        <f t="shared" si="153"/>
        <v>3520</v>
      </c>
      <c r="S484" s="50">
        <f t="shared" si="154"/>
        <v>0</v>
      </c>
      <c r="T484" s="50">
        <f t="shared" si="155"/>
        <v>0</v>
      </c>
      <c r="U484" s="72">
        <f t="shared" si="156"/>
        <v>0</v>
      </c>
      <c r="V484" s="73">
        <f t="shared" si="157"/>
        <v>0</v>
      </c>
    </row>
    <row r="485" spans="1:22" x14ac:dyDescent="0.35">
      <c r="A485" s="32">
        <v>43575</v>
      </c>
      <c r="B485" s="20">
        <f t="shared" si="143"/>
        <v>2019</v>
      </c>
      <c r="C485" s="20">
        <f t="shared" si="144"/>
        <v>4</v>
      </c>
      <c r="E485" s="74">
        <v>326570</v>
      </c>
      <c r="F485" s="47">
        <f t="shared" si="145"/>
        <v>326570</v>
      </c>
      <c r="G485" s="50">
        <f t="shared" si="141"/>
        <v>200</v>
      </c>
      <c r="H485" s="50">
        <f t="shared" si="146"/>
        <v>200</v>
      </c>
      <c r="I485" s="133">
        <f>MAX($F$347:F485)</f>
        <v>329980</v>
      </c>
      <c r="K485" s="140">
        <f t="shared" si="147"/>
        <v>0</v>
      </c>
      <c r="L485" s="70">
        <f t="shared" si="142"/>
        <v>322850</v>
      </c>
      <c r="M485" s="70">
        <f t="shared" si="148"/>
        <v>0</v>
      </c>
      <c r="N485" s="71">
        <f t="shared" si="149"/>
        <v>0</v>
      </c>
      <c r="O485" s="70">
        <f t="shared" si="150"/>
        <v>0</v>
      </c>
      <c r="P485" s="69">
        <f t="shared" si="151"/>
        <v>200</v>
      </c>
      <c r="Q485" s="50">
        <f t="shared" si="152"/>
        <v>0</v>
      </c>
      <c r="R485" s="50">
        <f t="shared" si="153"/>
        <v>3720</v>
      </c>
      <c r="S485" s="50">
        <f t="shared" si="154"/>
        <v>0</v>
      </c>
      <c r="T485" s="50">
        <f t="shared" si="155"/>
        <v>0</v>
      </c>
      <c r="U485" s="72">
        <f t="shared" si="156"/>
        <v>0</v>
      </c>
      <c r="V485" s="73">
        <f t="shared" si="157"/>
        <v>0</v>
      </c>
    </row>
    <row r="486" spans="1:22" x14ac:dyDescent="0.35">
      <c r="A486" s="32">
        <v>43576</v>
      </c>
      <c r="B486" s="20">
        <f t="shared" si="143"/>
        <v>2019</v>
      </c>
      <c r="C486" s="20">
        <f t="shared" si="144"/>
        <v>4</v>
      </c>
      <c r="E486" s="74">
        <v>325240</v>
      </c>
      <c r="F486" s="47">
        <f t="shared" si="145"/>
        <v>325240</v>
      </c>
      <c r="G486" s="50">
        <f t="shared" si="141"/>
        <v>-1330</v>
      </c>
      <c r="H486" s="50">
        <f t="shared" si="146"/>
        <v>0</v>
      </c>
      <c r="I486" s="133">
        <f>MAX($F$347:F486)</f>
        <v>329980</v>
      </c>
      <c r="K486" s="140">
        <f t="shared" si="147"/>
        <v>0</v>
      </c>
      <c r="L486" s="70">
        <f t="shared" si="142"/>
        <v>322850</v>
      </c>
      <c r="M486" s="70">
        <f t="shared" si="148"/>
        <v>0</v>
      </c>
      <c r="N486" s="71">
        <f t="shared" si="149"/>
        <v>0</v>
      </c>
      <c r="O486" s="70">
        <f t="shared" si="150"/>
        <v>0</v>
      </c>
      <c r="P486" s="69">
        <f t="shared" si="151"/>
        <v>0</v>
      </c>
      <c r="Q486" s="50">
        <f t="shared" si="152"/>
        <v>0</v>
      </c>
      <c r="R486" s="50">
        <f t="shared" si="153"/>
        <v>3720</v>
      </c>
      <c r="S486" s="50">
        <f t="shared" si="154"/>
        <v>-1330</v>
      </c>
      <c r="T486" s="50">
        <f t="shared" si="155"/>
        <v>0</v>
      </c>
      <c r="U486" s="72">
        <f t="shared" si="156"/>
        <v>0</v>
      </c>
      <c r="V486" s="73">
        <f t="shared" si="157"/>
        <v>-1330</v>
      </c>
    </row>
    <row r="487" spans="1:22" x14ac:dyDescent="0.35">
      <c r="A487" s="32">
        <v>43577</v>
      </c>
      <c r="B487" s="20">
        <f t="shared" si="143"/>
        <v>2019</v>
      </c>
      <c r="C487" s="20">
        <f t="shared" si="144"/>
        <v>4</v>
      </c>
      <c r="E487" s="74">
        <v>324910</v>
      </c>
      <c r="F487" s="47">
        <f t="shared" si="145"/>
        <v>324910</v>
      </c>
      <c r="G487" s="50">
        <f t="shared" si="141"/>
        <v>-330</v>
      </c>
      <c r="H487" s="50">
        <f t="shared" si="146"/>
        <v>0</v>
      </c>
      <c r="I487" s="133">
        <f>MAX($F$347:F487)</f>
        <v>329980</v>
      </c>
      <c r="K487" s="140">
        <f t="shared" si="147"/>
        <v>0</v>
      </c>
      <c r="L487" s="70">
        <f t="shared" si="142"/>
        <v>322850</v>
      </c>
      <c r="M487" s="70">
        <f t="shared" si="148"/>
        <v>0</v>
      </c>
      <c r="N487" s="71">
        <f t="shared" si="149"/>
        <v>0</v>
      </c>
      <c r="O487" s="70">
        <f t="shared" si="150"/>
        <v>0</v>
      </c>
      <c r="P487" s="69">
        <f t="shared" si="151"/>
        <v>0</v>
      </c>
      <c r="Q487" s="50">
        <f t="shared" si="152"/>
        <v>0</v>
      </c>
      <c r="R487" s="50">
        <f t="shared" si="153"/>
        <v>2390</v>
      </c>
      <c r="S487" s="50">
        <f t="shared" si="154"/>
        <v>-330</v>
      </c>
      <c r="T487" s="50">
        <f t="shared" si="155"/>
        <v>0</v>
      </c>
      <c r="U487" s="72">
        <f t="shared" si="156"/>
        <v>0</v>
      </c>
      <c r="V487" s="73">
        <f t="shared" si="157"/>
        <v>-330</v>
      </c>
    </row>
    <row r="488" spans="1:22" x14ac:dyDescent="0.35">
      <c r="A488" s="32">
        <v>43578</v>
      </c>
      <c r="B488" s="20">
        <f t="shared" si="143"/>
        <v>2019</v>
      </c>
      <c r="C488" s="20">
        <f t="shared" si="144"/>
        <v>4</v>
      </c>
      <c r="E488" s="74">
        <v>324510</v>
      </c>
      <c r="F488" s="47">
        <f t="shared" si="145"/>
        <v>324510</v>
      </c>
      <c r="G488" s="50">
        <f t="shared" si="141"/>
        <v>-400</v>
      </c>
      <c r="H488" s="50">
        <f t="shared" si="146"/>
        <v>0</v>
      </c>
      <c r="I488" s="133">
        <f>MAX($F$347:F488)</f>
        <v>329980</v>
      </c>
      <c r="K488" s="140">
        <f t="shared" si="147"/>
        <v>0</v>
      </c>
      <c r="L488" s="70">
        <f t="shared" si="142"/>
        <v>322850</v>
      </c>
      <c r="M488" s="70">
        <f t="shared" si="148"/>
        <v>0</v>
      </c>
      <c r="N488" s="71">
        <f t="shared" si="149"/>
        <v>0</v>
      </c>
      <c r="O488" s="70">
        <f t="shared" si="150"/>
        <v>0</v>
      </c>
      <c r="P488" s="69">
        <f t="shared" si="151"/>
        <v>0</v>
      </c>
      <c r="Q488" s="50">
        <f t="shared" si="152"/>
        <v>0</v>
      </c>
      <c r="R488" s="50">
        <f t="shared" si="153"/>
        <v>2060</v>
      </c>
      <c r="S488" s="50">
        <f t="shared" si="154"/>
        <v>-400</v>
      </c>
      <c r="T488" s="50">
        <f t="shared" si="155"/>
        <v>0</v>
      </c>
      <c r="U488" s="72">
        <f t="shared" si="156"/>
        <v>0</v>
      </c>
      <c r="V488" s="73">
        <f t="shared" si="157"/>
        <v>-400</v>
      </c>
    </row>
    <row r="489" spans="1:22" x14ac:dyDescent="0.35">
      <c r="A489" s="32">
        <v>43579</v>
      </c>
      <c r="B489" s="20">
        <f t="shared" si="143"/>
        <v>2019</v>
      </c>
      <c r="C489" s="20">
        <f t="shared" si="144"/>
        <v>4</v>
      </c>
      <c r="E489" s="74">
        <v>324310</v>
      </c>
      <c r="F489" s="47">
        <f t="shared" si="145"/>
        <v>324310</v>
      </c>
      <c r="G489" s="50">
        <f t="shared" si="141"/>
        <v>-200</v>
      </c>
      <c r="H489" s="50">
        <f t="shared" si="146"/>
        <v>0</v>
      </c>
      <c r="I489" s="133">
        <f>MAX($F$347:F489)</f>
        <v>329980</v>
      </c>
      <c r="K489" s="140">
        <f t="shared" si="147"/>
        <v>0</v>
      </c>
      <c r="L489" s="70">
        <f t="shared" si="142"/>
        <v>322850</v>
      </c>
      <c r="M489" s="70">
        <f t="shared" si="148"/>
        <v>0</v>
      </c>
      <c r="N489" s="71">
        <f t="shared" si="149"/>
        <v>0</v>
      </c>
      <c r="O489" s="70">
        <f t="shared" si="150"/>
        <v>0</v>
      </c>
      <c r="P489" s="69">
        <f t="shared" si="151"/>
        <v>0</v>
      </c>
      <c r="Q489" s="50">
        <f t="shared" si="152"/>
        <v>0</v>
      </c>
      <c r="R489" s="50">
        <f t="shared" si="153"/>
        <v>1660</v>
      </c>
      <c r="S489" s="50">
        <f t="shared" si="154"/>
        <v>-200</v>
      </c>
      <c r="T489" s="50">
        <f t="shared" si="155"/>
        <v>0</v>
      </c>
      <c r="U489" s="72">
        <f t="shared" si="156"/>
        <v>0</v>
      </c>
      <c r="V489" s="73">
        <f t="shared" si="157"/>
        <v>-200</v>
      </c>
    </row>
    <row r="490" spans="1:22" x14ac:dyDescent="0.35">
      <c r="A490" s="32">
        <v>43580</v>
      </c>
      <c r="B490" s="20">
        <f t="shared" si="143"/>
        <v>2019</v>
      </c>
      <c r="C490" s="20">
        <f t="shared" si="144"/>
        <v>4</v>
      </c>
      <c r="E490" s="74">
        <v>324510</v>
      </c>
      <c r="F490" s="47">
        <f t="shared" si="145"/>
        <v>324510</v>
      </c>
      <c r="G490" s="50">
        <f t="shared" si="141"/>
        <v>200</v>
      </c>
      <c r="H490" s="50">
        <f t="shared" si="146"/>
        <v>200</v>
      </c>
      <c r="I490" s="133">
        <f>MAX($F$347:F490)</f>
        <v>329980</v>
      </c>
      <c r="K490" s="140">
        <f t="shared" si="147"/>
        <v>0</v>
      </c>
      <c r="L490" s="70">
        <f t="shared" si="142"/>
        <v>322850</v>
      </c>
      <c r="M490" s="70">
        <f t="shared" si="148"/>
        <v>0</v>
      </c>
      <c r="N490" s="71">
        <f t="shared" si="149"/>
        <v>0</v>
      </c>
      <c r="O490" s="70">
        <f t="shared" si="150"/>
        <v>0</v>
      </c>
      <c r="P490" s="69">
        <f t="shared" si="151"/>
        <v>200</v>
      </c>
      <c r="Q490" s="50">
        <f t="shared" si="152"/>
        <v>0</v>
      </c>
      <c r="R490" s="50">
        <f t="shared" si="153"/>
        <v>1660</v>
      </c>
      <c r="S490" s="50">
        <f t="shared" si="154"/>
        <v>0</v>
      </c>
      <c r="T490" s="50">
        <f t="shared" si="155"/>
        <v>0</v>
      </c>
      <c r="U490" s="72">
        <f t="shared" si="156"/>
        <v>0</v>
      </c>
      <c r="V490" s="73">
        <f t="shared" si="157"/>
        <v>0</v>
      </c>
    </row>
    <row r="491" spans="1:22" x14ac:dyDescent="0.35">
      <c r="A491" s="32">
        <v>43581</v>
      </c>
      <c r="B491" s="20">
        <f t="shared" si="143"/>
        <v>2019</v>
      </c>
      <c r="C491" s="20">
        <f t="shared" si="144"/>
        <v>4</v>
      </c>
      <c r="E491" s="74">
        <v>325310</v>
      </c>
      <c r="F491" s="47">
        <f t="shared" si="145"/>
        <v>325310</v>
      </c>
      <c r="G491" s="50">
        <f t="shared" si="141"/>
        <v>800</v>
      </c>
      <c r="H491" s="50">
        <f t="shared" si="146"/>
        <v>800</v>
      </c>
      <c r="I491" s="133">
        <f>MAX($F$347:F491)</f>
        <v>329980</v>
      </c>
      <c r="K491" s="140">
        <f t="shared" si="147"/>
        <v>0</v>
      </c>
      <c r="L491" s="70">
        <f t="shared" si="142"/>
        <v>322850</v>
      </c>
      <c r="M491" s="70">
        <f t="shared" si="148"/>
        <v>0</v>
      </c>
      <c r="N491" s="71">
        <f t="shared" si="149"/>
        <v>0</v>
      </c>
      <c r="O491" s="70">
        <f t="shared" si="150"/>
        <v>0</v>
      </c>
      <c r="P491" s="69">
        <f t="shared" si="151"/>
        <v>800</v>
      </c>
      <c r="Q491" s="50">
        <f t="shared" si="152"/>
        <v>0</v>
      </c>
      <c r="R491" s="50">
        <f t="shared" si="153"/>
        <v>2460</v>
      </c>
      <c r="S491" s="50">
        <f t="shared" si="154"/>
        <v>0</v>
      </c>
      <c r="T491" s="50">
        <f t="shared" si="155"/>
        <v>0</v>
      </c>
      <c r="U491" s="72">
        <f t="shared" si="156"/>
        <v>0</v>
      </c>
      <c r="V491" s="73">
        <f t="shared" si="157"/>
        <v>0</v>
      </c>
    </row>
    <row r="492" spans="1:22" x14ac:dyDescent="0.35">
      <c r="A492" s="32">
        <v>43582</v>
      </c>
      <c r="B492" s="20">
        <f t="shared" si="143"/>
        <v>2019</v>
      </c>
      <c r="C492" s="20">
        <f t="shared" si="144"/>
        <v>4</v>
      </c>
      <c r="E492" s="74">
        <v>325980</v>
      </c>
      <c r="F492" s="47">
        <f t="shared" si="145"/>
        <v>325980</v>
      </c>
      <c r="G492" s="50">
        <f t="shared" si="141"/>
        <v>670</v>
      </c>
      <c r="H492" s="50">
        <f t="shared" si="146"/>
        <v>670</v>
      </c>
      <c r="I492" s="133">
        <f>MAX($F$347:F492)</f>
        <v>329980</v>
      </c>
      <c r="K492" s="140">
        <f t="shared" si="147"/>
        <v>0</v>
      </c>
      <c r="L492" s="70">
        <f t="shared" si="142"/>
        <v>322850</v>
      </c>
      <c r="M492" s="70">
        <f t="shared" si="148"/>
        <v>0</v>
      </c>
      <c r="N492" s="71">
        <f t="shared" si="149"/>
        <v>0</v>
      </c>
      <c r="O492" s="70">
        <f t="shared" si="150"/>
        <v>0</v>
      </c>
      <c r="P492" s="69">
        <f t="shared" si="151"/>
        <v>670</v>
      </c>
      <c r="Q492" s="50">
        <f t="shared" si="152"/>
        <v>0</v>
      </c>
      <c r="R492" s="50">
        <f t="shared" si="153"/>
        <v>3130</v>
      </c>
      <c r="S492" s="50">
        <f t="shared" si="154"/>
        <v>0</v>
      </c>
      <c r="T492" s="50">
        <f t="shared" si="155"/>
        <v>0</v>
      </c>
      <c r="U492" s="72">
        <f t="shared" si="156"/>
        <v>0</v>
      </c>
      <c r="V492" s="73">
        <f t="shared" si="157"/>
        <v>0</v>
      </c>
    </row>
    <row r="493" spans="1:22" x14ac:dyDescent="0.35">
      <c r="A493" s="32">
        <v>43583</v>
      </c>
      <c r="B493" s="20">
        <f t="shared" si="143"/>
        <v>2019</v>
      </c>
      <c r="C493" s="20">
        <f t="shared" si="144"/>
        <v>4</v>
      </c>
      <c r="E493" s="74">
        <v>326440</v>
      </c>
      <c r="F493" s="47">
        <f t="shared" si="145"/>
        <v>326440</v>
      </c>
      <c r="G493" s="50">
        <f t="shared" si="141"/>
        <v>460</v>
      </c>
      <c r="H493" s="50">
        <f t="shared" si="146"/>
        <v>460</v>
      </c>
      <c r="I493" s="133">
        <f>MAX($F$347:F493)</f>
        <v>329980</v>
      </c>
      <c r="K493" s="140">
        <f t="shared" si="147"/>
        <v>0</v>
      </c>
      <c r="L493" s="70">
        <f t="shared" si="142"/>
        <v>322850</v>
      </c>
      <c r="M493" s="70">
        <f t="shared" si="148"/>
        <v>0</v>
      </c>
      <c r="N493" s="71">
        <f t="shared" si="149"/>
        <v>0</v>
      </c>
      <c r="O493" s="70">
        <f t="shared" si="150"/>
        <v>0</v>
      </c>
      <c r="P493" s="69">
        <f t="shared" si="151"/>
        <v>460</v>
      </c>
      <c r="Q493" s="50">
        <f t="shared" si="152"/>
        <v>0</v>
      </c>
      <c r="R493" s="50">
        <f t="shared" si="153"/>
        <v>3590</v>
      </c>
      <c r="S493" s="50">
        <f t="shared" si="154"/>
        <v>0</v>
      </c>
      <c r="T493" s="50">
        <f t="shared" si="155"/>
        <v>0</v>
      </c>
      <c r="U493" s="72">
        <f t="shared" si="156"/>
        <v>0</v>
      </c>
      <c r="V493" s="73">
        <f t="shared" si="157"/>
        <v>0</v>
      </c>
    </row>
    <row r="494" spans="1:22" x14ac:dyDescent="0.35">
      <c r="A494" s="32">
        <v>43584</v>
      </c>
      <c r="B494" s="20">
        <f t="shared" si="143"/>
        <v>2019</v>
      </c>
      <c r="C494" s="20">
        <f t="shared" si="144"/>
        <v>4</v>
      </c>
      <c r="E494" s="74">
        <v>326310</v>
      </c>
      <c r="F494" s="47">
        <f t="shared" si="145"/>
        <v>326310</v>
      </c>
      <c r="G494" s="50">
        <f t="shared" si="141"/>
        <v>-130</v>
      </c>
      <c r="H494" s="50">
        <f t="shared" si="146"/>
        <v>0</v>
      </c>
      <c r="I494" s="133">
        <f>MAX($F$347:F494)</f>
        <v>329980</v>
      </c>
      <c r="K494" s="140">
        <f t="shared" si="147"/>
        <v>0</v>
      </c>
      <c r="L494" s="70">
        <f t="shared" si="142"/>
        <v>322850</v>
      </c>
      <c r="M494" s="70">
        <f t="shared" si="148"/>
        <v>0</v>
      </c>
      <c r="N494" s="71">
        <f t="shared" si="149"/>
        <v>0</v>
      </c>
      <c r="O494" s="70">
        <f t="shared" si="150"/>
        <v>0</v>
      </c>
      <c r="P494" s="69">
        <f t="shared" si="151"/>
        <v>0</v>
      </c>
      <c r="Q494" s="50">
        <f t="shared" si="152"/>
        <v>0</v>
      </c>
      <c r="R494" s="50">
        <f t="shared" si="153"/>
        <v>3590</v>
      </c>
      <c r="S494" s="50">
        <f t="shared" si="154"/>
        <v>-130</v>
      </c>
      <c r="T494" s="50">
        <f t="shared" si="155"/>
        <v>0</v>
      </c>
      <c r="U494" s="72">
        <f t="shared" si="156"/>
        <v>0</v>
      </c>
      <c r="V494" s="73">
        <f t="shared" si="157"/>
        <v>-130</v>
      </c>
    </row>
    <row r="495" spans="1:22" x14ac:dyDescent="0.35">
      <c r="A495" s="32">
        <v>43585</v>
      </c>
      <c r="B495" s="20">
        <f t="shared" si="143"/>
        <v>2019</v>
      </c>
      <c r="C495" s="20">
        <f t="shared" si="144"/>
        <v>4</v>
      </c>
      <c r="E495" s="74">
        <v>326240</v>
      </c>
      <c r="F495" s="47">
        <f t="shared" si="145"/>
        <v>326240</v>
      </c>
      <c r="G495" s="50">
        <f t="shared" si="141"/>
        <v>-70</v>
      </c>
      <c r="H495" s="50">
        <f t="shared" si="146"/>
        <v>0</v>
      </c>
      <c r="I495" s="133">
        <f>MAX($F$347:F495)</f>
        <v>329980</v>
      </c>
      <c r="K495" s="140">
        <f t="shared" si="147"/>
        <v>0</v>
      </c>
      <c r="L495" s="70">
        <f t="shared" si="142"/>
        <v>322850</v>
      </c>
      <c r="M495" s="70">
        <f t="shared" si="148"/>
        <v>0</v>
      </c>
      <c r="N495" s="71">
        <f t="shared" si="149"/>
        <v>0</v>
      </c>
      <c r="O495" s="70">
        <f t="shared" si="150"/>
        <v>0</v>
      </c>
      <c r="P495" s="69">
        <f t="shared" si="151"/>
        <v>0</v>
      </c>
      <c r="Q495" s="50">
        <f t="shared" si="152"/>
        <v>0</v>
      </c>
      <c r="R495" s="50">
        <f t="shared" si="153"/>
        <v>3460</v>
      </c>
      <c r="S495" s="50">
        <f t="shared" si="154"/>
        <v>-70</v>
      </c>
      <c r="T495" s="50">
        <f t="shared" si="155"/>
        <v>0</v>
      </c>
      <c r="U495" s="72">
        <f t="shared" si="156"/>
        <v>0</v>
      </c>
      <c r="V495" s="73">
        <f t="shared" si="157"/>
        <v>-70</v>
      </c>
    </row>
    <row r="496" spans="1:22" x14ac:dyDescent="0.35">
      <c r="A496" s="32">
        <v>43586</v>
      </c>
      <c r="B496" s="20">
        <f t="shared" si="143"/>
        <v>2019</v>
      </c>
      <c r="C496" s="20">
        <f t="shared" si="144"/>
        <v>5</v>
      </c>
      <c r="E496" s="74">
        <v>326040</v>
      </c>
      <c r="F496" s="47">
        <f t="shared" si="145"/>
        <v>326040</v>
      </c>
      <c r="G496" s="50">
        <f t="shared" si="141"/>
        <v>-200</v>
      </c>
      <c r="H496" s="50">
        <f t="shared" si="146"/>
        <v>0</v>
      </c>
      <c r="I496" s="133">
        <f>MAX($F$347:F496)</f>
        <v>329980</v>
      </c>
      <c r="K496" s="140">
        <f t="shared" si="147"/>
        <v>0</v>
      </c>
      <c r="L496" s="70">
        <f t="shared" si="142"/>
        <v>322850</v>
      </c>
      <c r="M496" s="70">
        <f t="shared" si="148"/>
        <v>0</v>
      </c>
      <c r="N496" s="71">
        <f t="shared" si="149"/>
        <v>0</v>
      </c>
      <c r="O496" s="70">
        <f t="shared" si="150"/>
        <v>0</v>
      </c>
      <c r="P496" s="69">
        <f t="shared" si="151"/>
        <v>0</v>
      </c>
      <c r="Q496" s="50">
        <f t="shared" si="152"/>
        <v>0</v>
      </c>
      <c r="R496" s="50">
        <f t="shared" si="153"/>
        <v>3390</v>
      </c>
      <c r="S496" s="50">
        <f t="shared" si="154"/>
        <v>-200</v>
      </c>
      <c r="T496" s="50">
        <f t="shared" si="155"/>
        <v>0</v>
      </c>
      <c r="U496" s="72">
        <f t="shared" si="156"/>
        <v>0</v>
      </c>
      <c r="V496" s="73">
        <f t="shared" si="157"/>
        <v>-200</v>
      </c>
    </row>
    <row r="497" spans="1:22" x14ac:dyDescent="0.35">
      <c r="A497" s="32">
        <v>43587</v>
      </c>
      <c r="B497" s="20">
        <f t="shared" si="143"/>
        <v>2019</v>
      </c>
      <c r="C497" s="20">
        <f t="shared" si="144"/>
        <v>5</v>
      </c>
      <c r="E497" s="74">
        <v>325440</v>
      </c>
      <c r="F497" s="47">
        <f t="shared" si="145"/>
        <v>325440</v>
      </c>
      <c r="G497" s="50">
        <f t="shared" si="141"/>
        <v>-600</v>
      </c>
      <c r="H497" s="50">
        <f t="shared" si="146"/>
        <v>0</v>
      </c>
      <c r="I497" s="133">
        <f>MAX($F$347:F497)</f>
        <v>329980</v>
      </c>
      <c r="K497" s="140">
        <f t="shared" si="147"/>
        <v>0</v>
      </c>
      <c r="L497" s="70">
        <f t="shared" si="142"/>
        <v>322850</v>
      </c>
      <c r="M497" s="70">
        <f t="shared" si="148"/>
        <v>0</v>
      </c>
      <c r="N497" s="71">
        <f t="shared" si="149"/>
        <v>0</v>
      </c>
      <c r="O497" s="70">
        <f t="shared" si="150"/>
        <v>0</v>
      </c>
      <c r="P497" s="69">
        <f t="shared" si="151"/>
        <v>0</v>
      </c>
      <c r="Q497" s="50">
        <f t="shared" si="152"/>
        <v>0</v>
      </c>
      <c r="R497" s="50">
        <f t="shared" si="153"/>
        <v>3190</v>
      </c>
      <c r="S497" s="50">
        <f t="shared" si="154"/>
        <v>-600</v>
      </c>
      <c r="T497" s="50">
        <f t="shared" si="155"/>
        <v>0</v>
      </c>
      <c r="U497" s="72">
        <f t="shared" si="156"/>
        <v>0</v>
      </c>
      <c r="V497" s="73">
        <f t="shared" si="157"/>
        <v>-600</v>
      </c>
    </row>
    <row r="498" spans="1:22" x14ac:dyDescent="0.35">
      <c r="A498" s="32">
        <v>43588</v>
      </c>
      <c r="B498" s="20">
        <f t="shared" si="143"/>
        <v>2019</v>
      </c>
      <c r="C498" s="20">
        <f t="shared" si="144"/>
        <v>5</v>
      </c>
      <c r="E498" s="74">
        <v>324840</v>
      </c>
      <c r="F498" s="47">
        <f t="shared" si="145"/>
        <v>324840</v>
      </c>
      <c r="G498" s="50">
        <f t="shared" si="141"/>
        <v>-600</v>
      </c>
      <c r="H498" s="50">
        <f t="shared" si="146"/>
        <v>0</v>
      </c>
      <c r="I498" s="133">
        <f>MAX($F$347:F498)</f>
        <v>329980</v>
      </c>
      <c r="K498" s="140">
        <f t="shared" si="147"/>
        <v>0</v>
      </c>
      <c r="L498" s="70">
        <f t="shared" si="142"/>
        <v>322850</v>
      </c>
      <c r="M498" s="70">
        <f t="shared" si="148"/>
        <v>0</v>
      </c>
      <c r="N498" s="71">
        <f t="shared" si="149"/>
        <v>0</v>
      </c>
      <c r="O498" s="70">
        <f t="shared" si="150"/>
        <v>0</v>
      </c>
      <c r="P498" s="69">
        <f t="shared" si="151"/>
        <v>0</v>
      </c>
      <c r="Q498" s="50">
        <f t="shared" si="152"/>
        <v>0</v>
      </c>
      <c r="R498" s="50">
        <f t="shared" si="153"/>
        <v>2590</v>
      </c>
      <c r="S498" s="50">
        <f t="shared" si="154"/>
        <v>-600</v>
      </c>
      <c r="T498" s="50">
        <f t="shared" si="155"/>
        <v>0</v>
      </c>
      <c r="U498" s="72">
        <f t="shared" si="156"/>
        <v>0</v>
      </c>
      <c r="V498" s="73">
        <f t="shared" si="157"/>
        <v>-600</v>
      </c>
    </row>
    <row r="499" spans="1:22" x14ac:dyDescent="0.35">
      <c r="A499" s="32">
        <v>43589</v>
      </c>
      <c r="B499" s="20">
        <f t="shared" si="143"/>
        <v>2019</v>
      </c>
      <c r="C499" s="20">
        <f t="shared" si="144"/>
        <v>5</v>
      </c>
      <c r="E499" s="74">
        <v>324240</v>
      </c>
      <c r="F499" s="47">
        <f t="shared" si="145"/>
        <v>324240</v>
      </c>
      <c r="G499" s="50">
        <f t="shared" si="141"/>
        <v>-600</v>
      </c>
      <c r="H499" s="50">
        <f t="shared" si="146"/>
        <v>0</v>
      </c>
      <c r="I499" s="133">
        <f>MAX($F$347:F499)</f>
        <v>329980</v>
      </c>
      <c r="K499" s="140">
        <f t="shared" si="147"/>
        <v>0</v>
      </c>
      <c r="L499" s="70">
        <f t="shared" si="142"/>
        <v>322850</v>
      </c>
      <c r="M499" s="70">
        <f t="shared" si="148"/>
        <v>0</v>
      </c>
      <c r="N499" s="71">
        <f t="shared" si="149"/>
        <v>0</v>
      </c>
      <c r="O499" s="70">
        <f t="shared" si="150"/>
        <v>0</v>
      </c>
      <c r="P499" s="69">
        <f t="shared" si="151"/>
        <v>0</v>
      </c>
      <c r="Q499" s="50">
        <f t="shared" si="152"/>
        <v>0</v>
      </c>
      <c r="R499" s="50">
        <f t="shared" si="153"/>
        <v>1990</v>
      </c>
      <c r="S499" s="50">
        <f t="shared" si="154"/>
        <v>-600</v>
      </c>
      <c r="T499" s="50">
        <f t="shared" si="155"/>
        <v>0</v>
      </c>
      <c r="U499" s="72">
        <f t="shared" si="156"/>
        <v>0</v>
      </c>
      <c r="V499" s="73">
        <f t="shared" si="157"/>
        <v>-600</v>
      </c>
    </row>
    <row r="500" spans="1:22" x14ac:dyDescent="0.35">
      <c r="A500" s="32">
        <v>43590</v>
      </c>
      <c r="B500" s="20">
        <f t="shared" si="143"/>
        <v>2019</v>
      </c>
      <c r="C500" s="20">
        <f t="shared" si="144"/>
        <v>5</v>
      </c>
      <c r="E500" s="74">
        <v>323650</v>
      </c>
      <c r="F500" s="47">
        <f t="shared" si="145"/>
        <v>323650</v>
      </c>
      <c r="G500" s="50">
        <f t="shared" si="141"/>
        <v>-590</v>
      </c>
      <c r="H500" s="50">
        <f t="shared" si="146"/>
        <v>0</v>
      </c>
      <c r="I500" s="133">
        <f>MAX($F$347:F500)</f>
        <v>329980</v>
      </c>
      <c r="K500" s="140">
        <f t="shared" si="147"/>
        <v>0</v>
      </c>
      <c r="L500" s="70">
        <f t="shared" si="142"/>
        <v>322850</v>
      </c>
      <c r="M500" s="70">
        <f t="shared" si="148"/>
        <v>0</v>
      </c>
      <c r="N500" s="71">
        <f t="shared" si="149"/>
        <v>0</v>
      </c>
      <c r="O500" s="70">
        <f t="shared" si="150"/>
        <v>0</v>
      </c>
      <c r="P500" s="69">
        <f t="shared" si="151"/>
        <v>0</v>
      </c>
      <c r="Q500" s="50">
        <f t="shared" si="152"/>
        <v>0</v>
      </c>
      <c r="R500" s="50">
        <f t="shared" si="153"/>
        <v>1390</v>
      </c>
      <c r="S500" s="50">
        <f t="shared" si="154"/>
        <v>-590</v>
      </c>
      <c r="T500" s="50">
        <f t="shared" si="155"/>
        <v>0</v>
      </c>
      <c r="U500" s="72">
        <f t="shared" si="156"/>
        <v>0</v>
      </c>
      <c r="V500" s="73">
        <f t="shared" si="157"/>
        <v>-590</v>
      </c>
    </row>
    <row r="501" spans="1:22" x14ac:dyDescent="0.35">
      <c r="A501" s="32">
        <v>43591</v>
      </c>
      <c r="B501" s="20">
        <f t="shared" si="143"/>
        <v>2019</v>
      </c>
      <c r="C501" s="20">
        <f t="shared" si="144"/>
        <v>5</v>
      </c>
      <c r="E501" s="74">
        <v>323120</v>
      </c>
      <c r="F501" s="47">
        <f t="shared" si="145"/>
        <v>323120</v>
      </c>
      <c r="G501" s="50">
        <f t="shared" si="141"/>
        <v>-530</v>
      </c>
      <c r="H501" s="50">
        <f t="shared" si="146"/>
        <v>0</v>
      </c>
      <c r="I501" s="133">
        <f>MAX($F$347:F501)</f>
        <v>329980</v>
      </c>
      <c r="K501" s="140">
        <f t="shared" si="147"/>
        <v>0</v>
      </c>
      <c r="L501" s="70">
        <f t="shared" si="142"/>
        <v>322850</v>
      </c>
      <c r="M501" s="70">
        <f t="shared" si="148"/>
        <v>0</v>
      </c>
      <c r="N501" s="71">
        <f t="shared" si="149"/>
        <v>0</v>
      </c>
      <c r="O501" s="70">
        <f t="shared" si="150"/>
        <v>0</v>
      </c>
      <c r="P501" s="69">
        <f t="shared" si="151"/>
        <v>0</v>
      </c>
      <c r="Q501" s="50">
        <f t="shared" si="152"/>
        <v>0</v>
      </c>
      <c r="R501" s="50">
        <f t="shared" si="153"/>
        <v>800</v>
      </c>
      <c r="S501" s="50">
        <f t="shared" si="154"/>
        <v>-530</v>
      </c>
      <c r="T501" s="50">
        <f t="shared" si="155"/>
        <v>0</v>
      </c>
      <c r="U501" s="72">
        <f t="shared" si="156"/>
        <v>0</v>
      </c>
      <c r="V501" s="73">
        <f t="shared" si="157"/>
        <v>-530</v>
      </c>
    </row>
    <row r="502" spans="1:22" x14ac:dyDescent="0.35">
      <c r="A502" s="32">
        <v>43592</v>
      </c>
      <c r="B502" s="20">
        <f t="shared" si="143"/>
        <v>2019</v>
      </c>
      <c r="C502" s="20">
        <f t="shared" si="144"/>
        <v>5</v>
      </c>
      <c r="E502" s="74">
        <v>322850</v>
      </c>
      <c r="F502" s="47">
        <f t="shared" si="145"/>
        <v>322850</v>
      </c>
      <c r="G502" s="50">
        <f t="shared" si="141"/>
        <v>-270</v>
      </c>
      <c r="H502" s="50">
        <f t="shared" si="146"/>
        <v>0</v>
      </c>
      <c r="I502" s="133">
        <f>MAX($F$347:F502)</f>
        <v>329980</v>
      </c>
      <c r="K502" s="140">
        <f t="shared" si="147"/>
        <v>0</v>
      </c>
      <c r="L502" s="70">
        <f t="shared" si="142"/>
        <v>322850</v>
      </c>
      <c r="M502" s="70">
        <f t="shared" si="148"/>
        <v>0</v>
      </c>
      <c r="N502" s="71">
        <f t="shared" si="149"/>
        <v>0</v>
      </c>
      <c r="O502" s="70">
        <f t="shared" si="150"/>
        <v>0</v>
      </c>
      <c r="P502" s="69">
        <f t="shared" si="151"/>
        <v>0</v>
      </c>
      <c r="Q502" s="50">
        <f t="shared" si="152"/>
        <v>0</v>
      </c>
      <c r="R502" s="50">
        <f t="shared" si="153"/>
        <v>270</v>
      </c>
      <c r="S502" s="50">
        <f t="shared" si="154"/>
        <v>-270</v>
      </c>
      <c r="T502" s="50">
        <f t="shared" si="155"/>
        <v>0</v>
      </c>
      <c r="U502" s="72">
        <f t="shared" si="156"/>
        <v>0</v>
      </c>
      <c r="V502" s="73">
        <f t="shared" si="157"/>
        <v>-270</v>
      </c>
    </row>
    <row r="503" spans="1:22" x14ac:dyDescent="0.35">
      <c r="A503" s="32">
        <v>43593</v>
      </c>
      <c r="B503" s="20">
        <f t="shared" si="143"/>
        <v>2019</v>
      </c>
      <c r="C503" s="20">
        <f t="shared" si="144"/>
        <v>5</v>
      </c>
      <c r="E503" s="74">
        <v>323320</v>
      </c>
      <c r="F503" s="47">
        <f t="shared" si="145"/>
        <v>323320</v>
      </c>
      <c r="G503" s="50">
        <f t="shared" si="141"/>
        <v>470</v>
      </c>
      <c r="H503" s="50">
        <f t="shared" si="146"/>
        <v>470</v>
      </c>
      <c r="I503" s="133">
        <f>MAX($F$347:F503)</f>
        <v>329980</v>
      </c>
      <c r="K503" s="140">
        <f t="shared" si="147"/>
        <v>0</v>
      </c>
      <c r="L503" s="70">
        <f t="shared" si="142"/>
        <v>323320</v>
      </c>
      <c r="M503" s="70">
        <f t="shared" si="148"/>
        <v>470</v>
      </c>
      <c r="N503" s="71">
        <f t="shared" si="149"/>
        <v>470</v>
      </c>
      <c r="O503" s="70">
        <f t="shared" si="150"/>
        <v>470</v>
      </c>
      <c r="P503" s="69">
        <f t="shared" si="151"/>
        <v>0</v>
      </c>
      <c r="Q503" s="50">
        <f t="shared" si="152"/>
        <v>0</v>
      </c>
      <c r="R503" s="50">
        <f t="shared" si="153"/>
        <v>0</v>
      </c>
      <c r="S503" s="50">
        <f t="shared" si="154"/>
        <v>0</v>
      </c>
      <c r="T503" s="50">
        <f t="shared" si="155"/>
        <v>0</v>
      </c>
      <c r="U503" s="72">
        <f t="shared" si="156"/>
        <v>0</v>
      </c>
      <c r="V503" s="73">
        <f t="shared" si="157"/>
        <v>0</v>
      </c>
    </row>
    <row r="504" spans="1:22" x14ac:dyDescent="0.35">
      <c r="A504" s="32">
        <v>43594</v>
      </c>
      <c r="B504" s="20">
        <f t="shared" si="143"/>
        <v>2019</v>
      </c>
      <c r="C504" s="20">
        <f t="shared" si="144"/>
        <v>5</v>
      </c>
      <c r="E504" s="74">
        <v>323780</v>
      </c>
      <c r="F504" s="47">
        <f t="shared" si="145"/>
        <v>323780</v>
      </c>
      <c r="G504" s="50">
        <f t="shared" si="141"/>
        <v>460</v>
      </c>
      <c r="H504" s="50">
        <f t="shared" si="146"/>
        <v>460</v>
      </c>
      <c r="I504" s="133">
        <f>MAX($F$347:F504)</f>
        <v>329980</v>
      </c>
      <c r="K504" s="140">
        <f t="shared" si="147"/>
        <v>0</v>
      </c>
      <c r="L504" s="70">
        <f t="shared" si="142"/>
        <v>323780</v>
      </c>
      <c r="M504" s="70">
        <f t="shared" si="148"/>
        <v>460</v>
      </c>
      <c r="N504" s="71">
        <f t="shared" si="149"/>
        <v>460</v>
      </c>
      <c r="O504" s="70">
        <f t="shared" si="150"/>
        <v>460</v>
      </c>
      <c r="P504" s="69">
        <f t="shared" si="151"/>
        <v>0</v>
      </c>
      <c r="Q504" s="50">
        <f t="shared" si="152"/>
        <v>0</v>
      </c>
      <c r="R504" s="50">
        <f t="shared" si="153"/>
        <v>0</v>
      </c>
      <c r="S504" s="50">
        <f t="shared" si="154"/>
        <v>0</v>
      </c>
      <c r="T504" s="50">
        <f t="shared" si="155"/>
        <v>0</v>
      </c>
      <c r="U504" s="72">
        <f t="shared" si="156"/>
        <v>0</v>
      </c>
      <c r="V504" s="73">
        <f t="shared" si="157"/>
        <v>0</v>
      </c>
    </row>
    <row r="505" spans="1:22" x14ac:dyDescent="0.35">
      <c r="A505" s="32">
        <v>43595</v>
      </c>
      <c r="B505" s="20">
        <f t="shared" si="143"/>
        <v>2019</v>
      </c>
      <c r="C505" s="20">
        <f t="shared" si="144"/>
        <v>5</v>
      </c>
      <c r="E505" s="74">
        <v>324510</v>
      </c>
      <c r="F505" s="47">
        <f t="shared" si="145"/>
        <v>324510</v>
      </c>
      <c r="G505" s="50">
        <f t="shared" si="141"/>
        <v>730</v>
      </c>
      <c r="H505" s="50">
        <f t="shared" si="146"/>
        <v>730</v>
      </c>
      <c r="I505" s="133">
        <f>MAX($F$347:F505)</f>
        <v>329980</v>
      </c>
      <c r="K505" s="140">
        <f t="shared" si="147"/>
        <v>0</v>
      </c>
      <c r="L505" s="70">
        <f t="shared" si="142"/>
        <v>324510</v>
      </c>
      <c r="M505" s="70">
        <f t="shared" si="148"/>
        <v>730</v>
      </c>
      <c r="N505" s="71">
        <f t="shared" si="149"/>
        <v>730</v>
      </c>
      <c r="O505" s="70">
        <f t="shared" si="150"/>
        <v>730</v>
      </c>
      <c r="P505" s="69">
        <f t="shared" si="151"/>
        <v>0</v>
      </c>
      <c r="Q505" s="50">
        <f t="shared" si="152"/>
        <v>0</v>
      </c>
      <c r="R505" s="50">
        <f t="shared" si="153"/>
        <v>0</v>
      </c>
      <c r="S505" s="50">
        <f t="shared" si="154"/>
        <v>0</v>
      </c>
      <c r="T505" s="50">
        <f t="shared" si="155"/>
        <v>0</v>
      </c>
      <c r="U505" s="72">
        <f t="shared" si="156"/>
        <v>0</v>
      </c>
      <c r="V505" s="73">
        <f t="shared" si="157"/>
        <v>0</v>
      </c>
    </row>
    <row r="506" spans="1:22" x14ac:dyDescent="0.35">
      <c r="A506" s="32">
        <v>43596</v>
      </c>
      <c r="B506" s="20">
        <f t="shared" si="143"/>
        <v>2019</v>
      </c>
      <c r="C506" s="20">
        <f t="shared" si="144"/>
        <v>5</v>
      </c>
      <c r="E506" s="74">
        <v>324780</v>
      </c>
      <c r="F506" s="47">
        <f t="shared" si="145"/>
        <v>324780</v>
      </c>
      <c r="G506" s="50">
        <f t="shared" si="141"/>
        <v>270</v>
      </c>
      <c r="H506" s="50">
        <f t="shared" si="146"/>
        <v>270</v>
      </c>
      <c r="I506" s="133">
        <f>MAX($F$347:F506)</f>
        <v>329980</v>
      </c>
      <c r="K506" s="140">
        <f t="shared" si="147"/>
        <v>0</v>
      </c>
      <c r="L506" s="70">
        <f t="shared" si="142"/>
        <v>324780</v>
      </c>
      <c r="M506" s="70">
        <f t="shared" si="148"/>
        <v>270</v>
      </c>
      <c r="N506" s="71">
        <f t="shared" si="149"/>
        <v>270</v>
      </c>
      <c r="O506" s="70">
        <f t="shared" si="150"/>
        <v>270</v>
      </c>
      <c r="P506" s="69">
        <f t="shared" si="151"/>
        <v>0</v>
      </c>
      <c r="Q506" s="50">
        <f t="shared" si="152"/>
        <v>0</v>
      </c>
      <c r="R506" s="50">
        <f t="shared" si="153"/>
        <v>0</v>
      </c>
      <c r="S506" s="50">
        <f t="shared" si="154"/>
        <v>0</v>
      </c>
      <c r="T506" s="50">
        <f t="shared" si="155"/>
        <v>0</v>
      </c>
      <c r="U506" s="72">
        <f t="shared" si="156"/>
        <v>0</v>
      </c>
      <c r="V506" s="73">
        <f t="shared" si="157"/>
        <v>0</v>
      </c>
    </row>
    <row r="507" spans="1:22" x14ac:dyDescent="0.35">
      <c r="A507" s="32">
        <v>43597</v>
      </c>
      <c r="B507" s="20">
        <f t="shared" si="143"/>
        <v>2019</v>
      </c>
      <c r="C507" s="20">
        <f t="shared" si="144"/>
        <v>5</v>
      </c>
      <c r="E507" s="74">
        <v>325240</v>
      </c>
      <c r="F507" s="47">
        <f t="shared" si="145"/>
        <v>325240</v>
      </c>
      <c r="G507" s="50">
        <f t="shared" si="141"/>
        <v>460</v>
      </c>
      <c r="H507" s="50">
        <f t="shared" si="146"/>
        <v>460</v>
      </c>
      <c r="I507" s="133">
        <f>MAX($F$347:F507)</f>
        <v>329980</v>
      </c>
      <c r="K507" s="140">
        <f t="shared" si="147"/>
        <v>0</v>
      </c>
      <c r="L507" s="70">
        <f t="shared" si="142"/>
        <v>325240</v>
      </c>
      <c r="M507" s="70">
        <f t="shared" si="148"/>
        <v>460</v>
      </c>
      <c r="N507" s="71">
        <f t="shared" si="149"/>
        <v>460</v>
      </c>
      <c r="O507" s="70">
        <f t="shared" si="150"/>
        <v>460</v>
      </c>
      <c r="P507" s="69">
        <f t="shared" si="151"/>
        <v>0</v>
      </c>
      <c r="Q507" s="50">
        <f t="shared" si="152"/>
        <v>0</v>
      </c>
      <c r="R507" s="50">
        <f t="shared" si="153"/>
        <v>0</v>
      </c>
      <c r="S507" s="50">
        <f t="shared" si="154"/>
        <v>0</v>
      </c>
      <c r="T507" s="50">
        <f t="shared" si="155"/>
        <v>0</v>
      </c>
      <c r="U507" s="72">
        <f t="shared" si="156"/>
        <v>0</v>
      </c>
      <c r="V507" s="73">
        <f t="shared" si="157"/>
        <v>0</v>
      </c>
    </row>
    <row r="508" spans="1:22" x14ac:dyDescent="0.35">
      <c r="A508" s="32">
        <v>43598</v>
      </c>
      <c r="B508" s="20">
        <f t="shared" si="143"/>
        <v>2019</v>
      </c>
      <c r="C508" s="20">
        <f t="shared" si="144"/>
        <v>5</v>
      </c>
      <c r="E508" s="74">
        <v>325640</v>
      </c>
      <c r="F508" s="47">
        <f t="shared" si="145"/>
        <v>325640</v>
      </c>
      <c r="G508" s="50">
        <f t="shared" si="141"/>
        <v>400</v>
      </c>
      <c r="H508" s="50">
        <f t="shared" si="146"/>
        <v>400</v>
      </c>
      <c r="I508" s="133">
        <f>MAX($F$347:F508)</f>
        <v>329980</v>
      </c>
      <c r="K508" s="140">
        <f t="shared" si="147"/>
        <v>0</v>
      </c>
      <c r="L508" s="70">
        <f t="shared" si="142"/>
        <v>325640</v>
      </c>
      <c r="M508" s="70">
        <f t="shared" si="148"/>
        <v>400</v>
      </c>
      <c r="N508" s="71">
        <f t="shared" si="149"/>
        <v>400</v>
      </c>
      <c r="O508" s="70">
        <f t="shared" si="150"/>
        <v>400</v>
      </c>
      <c r="P508" s="69">
        <f t="shared" si="151"/>
        <v>0</v>
      </c>
      <c r="Q508" s="50">
        <f t="shared" si="152"/>
        <v>0</v>
      </c>
      <c r="R508" s="50">
        <f t="shared" si="153"/>
        <v>0</v>
      </c>
      <c r="S508" s="50">
        <f t="shared" si="154"/>
        <v>0</v>
      </c>
      <c r="T508" s="50">
        <f t="shared" si="155"/>
        <v>0</v>
      </c>
      <c r="U508" s="72">
        <f t="shared" si="156"/>
        <v>0</v>
      </c>
      <c r="V508" s="73">
        <f t="shared" si="157"/>
        <v>0</v>
      </c>
    </row>
    <row r="509" spans="1:22" x14ac:dyDescent="0.35">
      <c r="A509" s="32">
        <v>43599</v>
      </c>
      <c r="B509" s="20">
        <f t="shared" si="143"/>
        <v>2019</v>
      </c>
      <c r="C509" s="20">
        <f t="shared" si="144"/>
        <v>5</v>
      </c>
      <c r="E509" s="74">
        <v>325980</v>
      </c>
      <c r="F509" s="47">
        <f t="shared" si="145"/>
        <v>325980</v>
      </c>
      <c r="G509" s="50">
        <f t="shared" si="141"/>
        <v>340</v>
      </c>
      <c r="H509" s="50">
        <f t="shared" si="146"/>
        <v>340</v>
      </c>
      <c r="I509" s="133">
        <f>MAX($F$347:F509)</f>
        <v>329980</v>
      </c>
      <c r="K509" s="140">
        <f t="shared" si="147"/>
        <v>0</v>
      </c>
      <c r="L509" s="70">
        <f t="shared" si="142"/>
        <v>325980</v>
      </c>
      <c r="M509" s="70">
        <f t="shared" si="148"/>
        <v>340</v>
      </c>
      <c r="N509" s="71">
        <f t="shared" si="149"/>
        <v>340</v>
      </c>
      <c r="O509" s="70">
        <f t="shared" si="150"/>
        <v>340</v>
      </c>
      <c r="P509" s="69">
        <f t="shared" si="151"/>
        <v>0</v>
      </c>
      <c r="Q509" s="50">
        <f t="shared" si="152"/>
        <v>0</v>
      </c>
      <c r="R509" s="50">
        <f t="shared" si="153"/>
        <v>0</v>
      </c>
      <c r="S509" s="50">
        <f t="shared" si="154"/>
        <v>0</v>
      </c>
      <c r="T509" s="50">
        <f t="shared" si="155"/>
        <v>0</v>
      </c>
      <c r="U509" s="72">
        <f t="shared" si="156"/>
        <v>0</v>
      </c>
      <c r="V509" s="73">
        <f t="shared" si="157"/>
        <v>0</v>
      </c>
    </row>
    <row r="510" spans="1:22" x14ac:dyDescent="0.35">
      <c r="A510" s="32">
        <v>43600</v>
      </c>
      <c r="B510" s="20">
        <f t="shared" si="143"/>
        <v>2019</v>
      </c>
      <c r="C510" s="20">
        <f t="shared" si="144"/>
        <v>5</v>
      </c>
      <c r="E510" s="74">
        <v>326770</v>
      </c>
      <c r="F510" s="47">
        <f t="shared" si="145"/>
        <v>326770</v>
      </c>
      <c r="G510" s="50">
        <f t="shared" si="141"/>
        <v>790</v>
      </c>
      <c r="H510" s="50">
        <f t="shared" si="146"/>
        <v>790</v>
      </c>
      <c r="I510" s="133">
        <f>MAX($F$347:F510)</f>
        <v>329980</v>
      </c>
      <c r="K510" s="140">
        <f t="shared" si="147"/>
        <v>0</v>
      </c>
      <c r="L510" s="70">
        <f t="shared" si="142"/>
        <v>326770</v>
      </c>
      <c r="M510" s="70">
        <f t="shared" si="148"/>
        <v>790</v>
      </c>
      <c r="N510" s="71">
        <f t="shared" si="149"/>
        <v>790</v>
      </c>
      <c r="O510" s="70">
        <f t="shared" si="150"/>
        <v>790</v>
      </c>
      <c r="P510" s="69">
        <f t="shared" si="151"/>
        <v>0</v>
      </c>
      <c r="Q510" s="50">
        <f t="shared" si="152"/>
        <v>0</v>
      </c>
      <c r="R510" s="50">
        <f t="shared" si="153"/>
        <v>0</v>
      </c>
      <c r="S510" s="50">
        <f t="shared" si="154"/>
        <v>0</v>
      </c>
      <c r="T510" s="50">
        <f t="shared" si="155"/>
        <v>0</v>
      </c>
      <c r="U510" s="72">
        <f t="shared" si="156"/>
        <v>0</v>
      </c>
      <c r="V510" s="73">
        <f t="shared" si="157"/>
        <v>0</v>
      </c>
    </row>
    <row r="511" spans="1:22" x14ac:dyDescent="0.35">
      <c r="A511" s="32">
        <v>43601</v>
      </c>
      <c r="B511" s="20">
        <f t="shared" si="143"/>
        <v>2019</v>
      </c>
      <c r="C511" s="20">
        <f t="shared" si="144"/>
        <v>5</v>
      </c>
      <c r="E511" s="74">
        <v>327510</v>
      </c>
      <c r="F511" s="47">
        <f t="shared" si="145"/>
        <v>327510</v>
      </c>
      <c r="G511" s="50">
        <f t="shared" si="141"/>
        <v>740</v>
      </c>
      <c r="H511" s="50">
        <f t="shared" si="146"/>
        <v>740</v>
      </c>
      <c r="I511" s="133">
        <f>MAX($F$347:F511)</f>
        <v>329980</v>
      </c>
      <c r="K511" s="140">
        <f t="shared" si="147"/>
        <v>0</v>
      </c>
      <c r="L511" s="70">
        <f t="shared" si="142"/>
        <v>327510</v>
      </c>
      <c r="M511" s="70">
        <f t="shared" si="148"/>
        <v>740</v>
      </c>
      <c r="N511" s="71">
        <f t="shared" si="149"/>
        <v>740</v>
      </c>
      <c r="O511" s="70">
        <f t="shared" si="150"/>
        <v>740</v>
      </c>
      <c r="P511" s="69">
        <f t="shared" si="151"/>
        <v>0</v>
      </c>
      <c r="Q511" s="50">
        <f t="shared" si="152"/>
        <v>0</v>
      </c>
      <c r="R511" s="50">
        <f t="shared" si="153"/>
        <v>0</v>
      </c>
      <c r="S511" s="50">
        <f t="shared" si="154"/>
        <v>0</v>
      </c>
      <c r="T511" s="50">
        <f t="shared" si="155"/>
        <v>0</v>
      </c>
      <c r="U511" s="72">
        <f t="shared" si="156"/>
        <v>0</v>
      </c>
      <c r="V511" s="73">
        <f t="shared" si="157"/>
        <v>0</v>
      </c>
    </row>
    <row r="512" spans="1:22" x14ac:dyDescent="0.35">
      <c r="A512" s="32">
        <v>43602</v>
      </c>
      <c r="B512" s="20">
        <f t="shared" si="143"/>
        <v>2019</v>
      </c>
      <c r="C512" s="20">
        <f t="shared" si="144"/>
        <v>5</v>
      </c>
      <c r="E512" s="74">
        <v>328040</v>
      </c>
      <c r="F512" s="47">
        <f t="shared" si="145"/>
        <v>328040</v>
      </c>
      <c r="G512" s="50">
        <f t="shared" si="141"/>
        <v>530</v>
      </c>
      <c r="H512" s="50">
        <f t="shared" si="146"/>
        <v>530</v>
      </c>
      <c r="I512" s="133">
        <f>MAX($F$347:F512)</f>
        <v>329980</v>
      </c>
      <c r="K512" s="140">
        <f t="shared" si="147"/>
        <v>0</v>
      </c>
      <c r="L512" s="70">
        <f t="shared" si="142"/>
        <v>328040</v>
      </c>
      <c r="M512" s="70">
        <f t="shared" si="148"/>
        <v>530</v>
      </c>
      <c r="N512" s="71">
        <f t="shared" si="149"/>
        <v>530</v>
      </c>
      <c r="O512" s="70">
        <f t="shared" si="150"/>
        <v>530</v>
      </c>
      <c r="P512" s="69">
        <f t="shared" si="151"/>
        <v>0</v>
      </c>
      <c r="Q512" s="50">
        <f t="shared" si="152"/>
        <v>0</v>
      </c>
      <c r="R512" s="50">
        <f t="shared" si="153"/>
        <v>0</v>
      </c>
      <c r="S512" s="50">
        <f t="shared" si="154"/>
        <v>0</v>
      </c>
      <c r="T512" s="50">
        <f t="shared" si="155"/>
        <v>0</v>
      </c>
      <c r="U512" s="72">
        <f t="shared" si="156"/>
        <v>0</v>
      </c>
      <c r="V512" s="73">
        <f t="shared" si="157"/>
        <v>0</v>
      </c>
    </row>
    <row r="513" spans="1:22" x14ac:dyDescent="0.35">
      <c r="A513" s="32">
        <v>43603</v>
      </c>
      <c r="B513" s="20">
        <f t="shared" si="143"/>
        <v>2019</v>
      </c>
      <c r="C513" s="20">
        <f t="shared" si="144"/>
        <v>5</v>
      </c>
      <c r="E513" s="74">
        <v>328580</v>
      </c>
      <c r="F513" s="47">
        <f t="shared" si="145"/>
        <v>328580</v>
      </c>
      <c r="G513" s="50">
        <f t="shared" si="141"/>
        <v>540</v>
      </c>
      <c r="H513" s="50">
        <f t="shared" si="146"/>
        <v>540</v>
      </c>
      <c r="I513" s="133">
        <f>MAX($F$347:F513)</f>
        <v>329980</v>
      </c>
      <c r="K513" s="140">
        <f t="shared" si="147"/>
        <v>0</v>
      </c>
      <c r="L513" s="70">
        <f t="shared" si="142"/>
        <v>328580</v>
      </c>
      <c r="M513" s="70">
        <f t="shared" si="148"/>
        <v>540</v>
      </c>
      <c r="N513" s="71">
        <f t="shared" si="149"/>
        <v>540</v>
      </c>
      <c r="O513" s="70">
        <f t="shared" si="150"/>
        <v>540</v>
      </c>
      <c r="P513" s="69">
        <f t="shared" si="151"/>
        <v>0</v>
      </c>
      <c r="Q513" s="50">
        <f t="shared" si="152"/>
        <v>0</v>
      </c>
      <c r="R513" s="50">
        <f t="shared" si="153"/>
        <v>0</v>
      </c>
      <c r="S513" s="50">
        <f t="shared" si="154"/>
        <v>0</v>
      </c>
      <c r="T513" s="50">
        <f t="shared" si="155"/>
        <v>0</v>
      </c>
      <c r="U513" s="72">
        <f t="shared" si="156"/>
        <v>0</v>
      </c>
      <c r="V513" s="73">
        <f t="shared" si="157"/>
        <v>0</v>
      </c>
    </row>
    <row r="514" spans="1:22" x14ac:dyDescent="0.35">
      <c r="A514" s="32">
        <v>43604</v>
      </c>
      <c r="B514" s="20">
        <f t="shared" si="143"/>
        <v>2019</v>
      </c>
      <c r="C514" s="20">
        <f t="shared" si="144"/>
        <v>5</v>
      </c>
      <c r="E514" s="74">
        <v>329520</v>
      </c>
      <c r="F514" s="47">
        <f t="shared" si="145"/>
        <v>329520</v>
      </c>
      <c r="G514" s="50">
        <f t="shared" si="141"/>
        <v>940</v>
      </c>
      <c r="H514" s="50">
        <f t="shared" si="146"/>
        <v>940</v>
      </c>
      <c r="I514" s="133">
        <f>MAX($F$347:F514)</f>
        <v>329980</v>
      </c>
      <c r="K514" s="140">
        <f t="shared" si="147"/>
        <v>0</v>
      </c>
      <c r="L514" s="70">
        <f t="shared" si="142"/>
        <v>329520</v>
      </c>
      <c r="M514" s="70">
        <f t="shared" si="148"/>
        <v>940</v>
      </c>
      <c r="N514" s="71">
        <f t="shared" si="149"/>
        <v>940</v>
      </c>
      <c r="O514" s="70">
        <f t="shared" si="150"/>
        <v>940</v>
      </c>
      <c r="P514" s="69">
        <f t="shared" si="151"/>
        <v>0</v>
      </c>
      <c r="Q514" s="50">
        <f t="shared" si="152"/>
        <v>0</v>
      </c>
      <c r="R514" s="50">
        <f t="shared" si="153"/>
        <v>0</v>
      </c>
      <c r="S514" s="50">
        <f t="shared" si="154"/>
        <v>0</v>
      </c>
      <c r="T514" s="50">
        <f t="shared" si="155"/>
        <v>0</v>
      </c>
      <c r="U514" s="72">
        <f t="shared" si="156"/>
        <v>0</v>
      </c>
      <c r="V514" s="73">
        <f t="shared" si="157"/>
        <v>0</v>
      </c>
    </row>
    <row r="515" spans="1:22" x14ac:dyDescent="0.35">
      <c r="A515" s="32">
        <v>43605</v>
      </c>
      <c r="B515" s="20">
        <f t="shared" si="143"/>
        <v>2019</v>
      </c>
      <c r="C515" s="20">
        <f t="shared" si="144"/>
        <v>5</v>
      </c>
      <c r="E515" s="74">
        <v>329920</v>
      </c>
      <c r="F515" s="47">
        <f t="shared" si="145"/>
        <v>329920</v>
      </c>
      <c r="G515" s="50">
        <f t="shared" si="141"/>
        <v>400</v>
      </c>
      <c r="H515" s="50">
        <f t="shared" si="146"/>
        <v>400</v>
      </c>
      <c r="I515" s="133">
        <f>MAX($F$347:F515)</f>
        <v>329980</v>
      </c>
      <c r="K515" s="140">
        <f t="shared" si="147"/>
        <v>0</v>
      </c>
      <c r="L515" s="70">
        <f t="shared" si="142"/>
        <v>329920</v>
      </c>
      <c r="M515" s="70">
        <f t="shared" si="148"/>
        <v>400</v>
      </c>
      <c r="N515" s="71">
        <f t="shared" si="149"/>
        <v>400</v>
      </c>
      <c r="O515" s="70">
        <f t="shared" si="150"/>
        <v>400</v>
      </c>
      <c r="P515" s="69">
        <f t="shared" si="151"/>
        <v>0</v>
      </c>
      <c r="Q515" s="50">
        <f t="shared" si="152"/>
        <v>0</v>
      </c>
      <c r="R515" s="50">
        <f t="shared" si="153"/>
        <v>0</v>
      </c>
      <c r="S515" s="50">
        <f t="shared" si="154"/>
        <v>0</v>
      </c>
      <c r="T515" s="50">
        <f t="shared" si="155"/>
        <v>0</v>
      </c>
      <c r="U515" s="72">
        <f t="shared" si="156"/>
        <v>0</v>
      </c>
      <c r="V515" s="73">
        <f t="shared" si="157"/>
        <v>0</v>
      </c>
    </row>
    <row r="516" spans="1:22" x14ac:dyDescent="0.35">
      <c r="A516" s="32">
        <v>43606</v>
      </c>
      <c r="B516" s="20">
        <f t="shared" si="143"/>
        <v>2019</v>
      </c>
      <c r="C516" s="20">
        <f t="shared" si="144"/>
        <v>5</v>
      </c>
      <c r="E516" s="74">
        <v>330320</v>
      </c>
      <c r="F516" s="47">
        <f t="shared" si="145"/>
        <v>330320</v>
      </c>
      <c r="G516" s="50">
        <f t="shared" si="141"/>
        <v>400</v>
      </c>
      <c r="H516" s="50">
        <f t="shared" si="146"/>
        <v>400</v>
      </c>
      <c r="I516" s="133">
        <f>MAX($F$347:F516)</f>
        <v>330320</v>
      </c>
      <c r="K516" s="140">
        <f t="shared" si="147"/>
        <v>340</v>
      </c>
      <c r="L516" s="70">
        <f t="shared" si="142"/>
        <v>330320</v>
      </c>
      <c r="M516" s="70">
        <f t="shared" si="148"/>
        <v>400</v>
      </c>
      <c r="N516" s="71">
        <f t="shared" si="149"/>
        <v>60</v>
      </c>
      <c r="O516" s="70">
        <f t="shared" si="150"/>
        <v>400</v>
      </c>
      <c r="P516" s="69">
        <f t="shared" si="151"/>
        <v>0</v>
      </c>
      <c r="Q516" s="50">
        <f t="shared" si="152"/>
        <v>340</v>
      </c>
      <c r="R516" s="50">
        <f t="shared" si="153"/>
        <v>0</v>
      </c>
      <c r="S516" s="50">
        <f t="shared" si="154"/>
        <v>0</v>
      </c>
      <c r="T516" s="50">
        <f t="shared" si="155"/>
        <v>0</v>
      </c>
      <c r="U516" s="72">
        <f t="shared" si="156"/>
        <v>0</v>
      </c>
      <c r="V516" s="73">
        <f t="shared" si="157"/>
        <v>0</v>
      </c>
    </row>
    <row r="517" spans="1:22" x14ac:dyDescent="0.35">
      <c r="A517" s="32">
        <v>43607</v>
      </c>
      <c r="B517" s="20">
        <f t="shared" si="143"/>
        <v>2019</v>
      </c>
      <c r="C517" s="20">
        <f t="shared" si="144"/>
        <v>5</v>
      </c>
      <c r="E517" s="74">
        <v>331930</v>
      </c>
      <c r="F517" s="47">
        <f t="shared" si="145"/>
        <v>331930</v>
      </c>
      <c r="G517" s="50">
        <f t="shared" si="141"/>
        <v>1610</v>
      </c>
      <c r="H517" s="50">
        <f t="shared" si="146"/>
        <v>1610</v>
      </c>
      <c r="I517" s="133">
        <f>MAX($F$347:F517)</f>
        <v>331930</v>
      </c>
      <c r="K517" s="140">
        <f t="shared" si="147"/>
        <v>1610</v>
      </c>
      <c r="L517" s="70">
        <f t="shared" si="142"/>
        <v>331930</v>
      </c>
      <c r="M517" s="70">
        <f t="shared" si="148"/>
        <v>1610</v>
      </c>
      <c r="N517" s="71">
        <f t="shared" si="149"/>
        <v>0</v>
      </c>
      <c r="O517" s="70">
        <f t="shared" si="150"/>
        <v>1610</v>
      </c>
      <c r="P517" s="69">
        <f t="shared" si="151"/>
        <v>0</v>
      </c>
      <c r="Q517" s="50">
        <f t="shared" si="152"/>
        <v>1950</v>
      </c>
      <c r="R517" s="50">
        <f t="shared" si="153"/>
        <v>0</v>
      </c>
      <c r="S517" s="50">
        <f t="shared" si="154"/>
        <v>0</v>
      </c>
      <c r="T517" s="50">
        <f t="shared" si="155"/>
        <v>0</v>
      </c>
      <c r="U517" s="72">
        <f t="shared" si="156"/>
        <v>0</v>
      </c>
      <c r="V517" s="73">
        <f t="shared" si="157"/>
        <v>0</v>
      </c>
    </row>
    <row r="518" spans="1:22" x14ac:dyDescent="0.35">
      <c r="A518" s="32">
        <v>43608</v>
      </c>
      <c r="B518" s="20">
        <f t="shared" si="143"/>
        <v>2019</v>
      </c>
      <c r="C518" s="20">
        <f t="shared" si="144"/>
        <v>5</v>
      </c>
      <c r="E518" s="74">
        <v>333340</v>
      </c>
      <c r="F518" s="47">
        <f t="shared" si="145"/>
        <v>333340</v>
      </c>
      <c r="G518" s="50">
        <f t="shared" si="141"/>
        <v>1410</v>
      </c>
      <c r="H518" s="50">
        <f t="shared" si="146"/>
        <v>1410</v>
      </c>
      <c r="I518" s="133">
        <f>MAX($F$347:F518)</f>
        <v>333340</v>
      </c>
      <c r="K518" s="140">
        <f t="shared" si="147"/>
        <v>1410</v>
      </c>
      <c r="L518" s="70">
        <f t="shared" si="142"/>
        <v>333340</v>
      </c>
      <c r="M518" s="70">
        <f t="shared" si="148"/>
        <v>1410</v>
      </c>
      <c r="N518" s="71">
        <f t="shared" si="149"/>
        <v>0</v>
      </c>
      <c r="O518" s="70">
        <f t="shared" si="150"/>
        <v>1410</v>
      </c>
      <c r="P518" s="69">
        <f t="shared" si="151"/>
        <v>0</v>
      </c>
      <c r="Q518" s="50">
        <f t="shared" si="152"/>
        <v>3360</v>
      </c>
      <c r="R518" s="50">
        <f t="shared" si="153"/>
        <v>0</v>
      </c>
      <c r="S518" s="50">
        <f t="shared" si="154"/>
        <v>0</v>
      </c>
      <c r="T518" s="50">
        <f t="shared" si="155"/>
        <v>0</v>
      </c>
      <c r="U518" s="72">
        <f t="shared" si="156"/>
        <v>0</v>
      </c>
      <c r="V518" s="73">
        <f t="shared" si="157"/>
        <v>0</v>
      </c>
    </row>
    <row r="519" spans="1:22" x14ac:dyDescent="0.35">
      <c r="A519" s="32">
        <v>43609</v>
      </c>
      <c r="B519" s="20">
        <f t="shared" si="143"/>
        <v>2019</v>
      </c>
      <c r="C519" s="20">
        <f t="shared" si="144"/>
        <v>5</v>
      </c>
      <c r="E519" s="74">
        <v>335090</v>
      </c>
      <c r="F519" s="47">
        <f t="shared" si="145"/>
        <v>335090</v>
      </c>
      <c r="G519" s="50">
        <f t="shared" si="141"/>
        <v>1750</v>
      </c>
      <c r="H519" s="50">
        <f t="shared" si="146"/>
        <v>1750</v>
      </c>
      <c r="I519" s="133">
        <f>MAX($F$347:F519)</f>
        <v>335090</v>
      </c>
      <c r="K519" s="140">
        <f t="shared" si="147"/>
        <v>1750</v>
      </c>
      <c r="L519" s="70">
        <f t="shared" si="142"/>
        <v>335090</v>
      </c>
      <c r="M519" s="70">
        <f t="shared" si="148"/>
        <v>1750</v>
      </c>
      <c r="N519" s="71">
        <f t="shared" si="149"/>
        <v>0</v>
      </c>
      <c r="O519" s="70">
        <f t="shared" si="150"/>
        <v>1750</v>
      </c>
      <c r="P519" s="69">
        <f t="shared" si="151"/>
        <v>0</v>
      </c>
      <c r="Q519" s="50">
        <f t="shared" si="152"/>
        <v>5110</v>
      </c>
      <c r="R519" s="50">
        <f t="shared" si="153"/>
        <v>0</v>
      </c>
      <c r="S519" s="50">
        <f t="shared" si="154"/>
        <v>0</v>
      </c>
      <c r="T519" s="50">
        <f t="shared" si="155"/>
        <v>0</v>
      </c>
      <c r="U519" s="72">
        <f t="shared" si="156"/>
        <v>0</v>
      </c>
      <c r="V519" s="73">
        <f t="shared" si="157"/>
        <v>0</v>
      </c>
    </row>
    <row r="520" spans="1:22" x14ac:dyDescent="0.35">
      <c r="A520" s="32">
        <v>43610</v>
      </c>
      <c r="B520" s="20">
        <f t="shared" si="143"/>
        <v>2019</v>
      </c>
      <c r="C520" s="20">
        <f t="shared" si="144"/>
        <v>5</v>
      </c>
      <c r="E520" s="74">
        <v>336850</v>
      </c>
      <c r="F520" s="47">
        <f t="shared" si="145"/>
        <v>336850</v>
      </c>
      <c r="G520" s="50">
        <f t="shared" si="141"/>
        <v>1760</v>
      </c>
      <c r="H520" s="50">
        <f t="shared" si="146"/>
        <v>1760</v>
      </c>
      <c r="I520" s="133">
        <f>MAX($F$347:F520)</f>
        <v>336850</v>
      </c>
      <c r="K520" s="140">
        <f t="shared" si="147"/>
        <v>1760</v>
      </c>
      <c r="L520" s="70">
        <f t="shared" si="142"/>
        <v>336850</v>
      </c>
      <c r="M520" s="70">
        <f t="shared" si="148"/>
        <v>1760</v>
      </c>
      <c r="N520" s="71">
        <f t="shared" si="149"/>
        <v>0</v>
      </c>
      <c r="O520" s="70">
        <f t="shared" si="150"/>
        <v>1760</v>
      </c>
      <c r="P520" s="69">
        <f t="shared" si="151"/>
        <v>0</v>
      </c>
      <c r="Q520" s="50">
        <f t="shared" si="152"/>
        <v>6870</v>
      </c>
      <c r="R520" s="50">
        <f t="shared" si="153"/>
        <v>0</v>
      </c>
      <c r="S520" s="50">
        <f t="shared" si="154"/>
        <v>0</v>
      </c>
      <c r="T520" s="50">
        <f t="shared" si="155"/>
        <v>0</v>
      </c>
      <c r="U520" s="72">
        <f t="shared" si="156"/>
        <v>0</v>
      </c>
      <c r="V520" s="73">
        <f t="shared" si="157"/>
        <v>0</v>
      </c>
    </row>
    <row r="521" spans="1:22" x14ac:dyDescent="0.35">
      <c r="A521" s="32">
        <v>43611</v>
      </c>
      <c r="B521" s="20">
        <f t="shared" si="143"/>
        <v>2019</v>
      </c>
      <c r="C521" s="20">
        <f t="shared" si="144"/>
        <v>5</v>
      </c>
      <c r="E521" s="74">
        <v>339150</v>
      </c>
      <c r="F521" s="47">
        <f t="shared" si="145"/>
        <v>339150</v>
      </c>
      <c r="G521" s="50">
        <f t="shared" si="141"/>
        <v>2300</v>
      </c>
      <c r="H521" s="50">
        <f t="shared" si="146"/>
        <v>2300</v>
      </c>
      <c r="I521" s="133">
        <f>MAX($F$347:F521)</f>
        <v>339150</v>
      </c>
      <c r="K521" s="140">
        <f t="shared" si="147"/>
        <v>2300</v>
      </c>
      <c r="L521" s="70">
        <f t="shared" si="142"/>
        <v>339150</v>
      </c>
      <c r="M521" s="70">
        <f t="shared" si="148"/>
        <v>2300</v>
      </c>
      <c r="N521" s="71">
        <f t="shared" si="149"/>
        <v>0</v>
      </c>
      <c r="O521" s="70">
        <f t="shared" si="150"/>
        <v>2300</v>
      </c>
      <c r="P521" s="69">
        <f t="shared" si="151"/>
        <v>0</v>
      </c>
      <c r="Q521" s="50">
        <f t="shared" si="152"/>
        <v>9170</v>
      </c>
      <c r="R521" s="50">
        <f t="shared" si="153"/>
        <v>0</v>
      </c>
      <c r="S521" s="50">
        <f t="shared" si="154"/>
        <v>0</v>
      </c>
      <c r="T521" s="50">
        <f t="shared" si="155"/>
        <v>0</v>
      </c>
      <c r="U521" s="72">
        <f t="shared" si="156"/>
        <v>0</v>
      </c>
      <c r="V521" s="73">
        <f t="shared" si="157"/>
        <v>0</v>
      </c>
    </row>
    <row r="522" spans="1:22" x14ac:dyDescent="0.35">
      <c r="A522" s="32">
        <v>43612</v>
      </c>
      <c r="B522" s="20">
        <f t="shared" si="143"/>
        <v>2019</v>
      </c>
      <c r="C522" s="20">
        <f t="shared" si="144"/>
        <v>5</v>
      </c>
      <c r="E522" s="74">
        <v>341670</v>
      </c>
      <c r="F522" s="47">
        <f t="shared" si="145"/>
        <v>341670</v>
      </c>
      <c r="G522" s="50">
        <f t="shared" si="141"/>
        <v>2520</v>
      </c>
      <c r="H522" s="50">
        <f t="shared" si="146"/>
        <v>2520</v>
      </c>
      <c r="I522" s="133">
        <f>MAX($F$347:F522)</f>
        <v>341670</v>
      </c>
      <c r="K522" s="140">
        <f t="shared" si="147"/>
        <v>2520</v>
      </c>
      <c r="L522" s="70">
        <f t="shared" si="142"/>
        <v>341670</v>
      </c>
      <c r="M522" s="70">
        <f t="shared" si="148"/>
        <v>2520</v>
      </c>
      <c r="N522" s="71">
        <f t="shared" si="149"/>
        <v>0</v>
      </c>
      <c r="O522" s="70">
        <f t="shared" si="150"/>
        <v>2520</v>
      </c>
      <c r="P522" s="69">
        <f t="shared" si="151"/>
        <v>0</v>
      </c>
      <c r="Q522" s="50">
        <f t="shared" si="152"/>
        <v>11690</v>
      </c>
      <c r="R522" s="50">
        <f t="shared" si="153"/>
        <v>0</v>
      </c>
      <c r="S522" s="50">
        <f t="shared" si="154"/>
        <v>0</v>
      </c>
      <c r="T522" s="50">
        <f t="shared" si="155"/>
        <v>0</v>
      </c>
      <c r="U522" s="72">
        <f t="shared" si="156"/>
        <v>0</v>
      </c>
      <c r="V522" s="73">
        <f t="shared" si="157"/>
        <v>0</v>
      </c>
    </row>
    <row r="523" spans="1:22" x14ac:dyDescent="0.35">
      <c r="A523" s="32">
        <v>43613</v>
      </c>
      <c r="B523" s="20">
        <f t="shared" si="143"/>
        <v>2019</v>
      </c>
      <c r="C523" s="20">
        <f t="shared" si="144"/>
        <v>5</v>
      </c>
      <c r="E523" s="74">
        <v>342900</v>
      </c>
      <c r="F523" s="47">
        <f t="shared" si="145"/>
        <v>342900</v>
      </c>
      <c r="G523" s="50">
        <f t="shared" ref="G523:G586" si="158">+F523-F522</f>
        <v>1230</v>
      </c>
      <c r="H523" s="50">
        <f t="shared" si="146"/>
        <v>1230</v>
      </c>
      <c r="I523" s="133">
        <f>MAX($F$347:F523)</f>
        <v>342900</v>
      </c>
      <c r="K523" s="140">
        <f t="shared" si="147"/>
        <v>1230</v>
      </c>
      <c r="L523" s="70">
        <f t="shared" ref="L523:L586" si="159">MIN(F523:F552)</f>
        <v>342900</v>
      </c>
      <c r="M523" s="70">
        <f t="shared" si="148"/>
        <v>1230</v>
      </c>
      <c r="N523" s="71">
        <f t="shared" si="149"/>
        <v>0</v>
      </c>
      <c r="O523" s="70">
        <f t="shared" si="150"/>
        <v>1230</v>
      </c>
      <c r="P523" s="69">
        <f t="shared" si="151"/>
        <v>0</v>
      </c>
      <c r="Q523" s="50">
        <f t="shared" si="152"/>
        <v>12920</v>
      </c>
      <c r="R523" s="50">
        <f t="shared" si="153"/>
        <v>0</v>
      </c>
      <c r="S523" s="50">
        <f t="shared" si="154"/>
        <v>0</v>
      </c>
      <c r="T523" s="50">
        <f t="shared" si="155"/>
        <v>0</v>
      </c>
      <c r="U523" s="72">
        <f t="shared" si="156"/>
        <v>0</v>
      </c>
      <c r="V523" s="73">
        <f t="shared" si="157"/>
        <v>0</v>
      </c>
    </row>
    <row r="524" spans="1:22" x14ac:dyDescent="0.35">
      <c r="A524" s="32">
        <v>43614</v>
      </c>
      <c r="B524" s="20">
        <f t="shared" si="143"/>
        <v>2019</v>
      </c>
      <c r="C524" s="20">
        <f t="shared" si="144"/>
        <v>5</v>
      </c>
      <c r="E524" s="74">
        <v>343710</v>
      </c>
      <c r="F524" s="47">
        <f t="shared" si="145"/>
        <v>343710</v>
      </c>
      <c r="G524" s="50">
        <f t="shared" si="158"/>
        <v>810</v>
      </c>
      <c r="H524" s="50">
        <f t="shared" si="146"/>
        <v>810</v>
      </c>
      <c r="I524" s="133">
        <f>MAX($F$347:F524)</f>
        <v>343710</v>
      </c>
      <c r="K524" s="140">
        <f t="shared" si="147"/>
        <v>810</v>
      </c>
      <c r="L524" s="70">
        <f t="shared" si="159"/>
        <v>343710</v>
      </c>
      <c r="M524" s="70">
        <f t="shared" si="148"/>
        <v>810</v>
      </c>
      <c r="N524" s="71">
        <f t="shared" si="149"/>
        <v>0</v>
      </c>
      <c r="O524" s="70">
        <f t="shared" si="150"/>
        <v>810</v>
      </c>
      <c r="P524" s="69">
        <f t="shared" si="151"/>
        <v>0</v>
      </c>
      <c r="Q524" s="50">
        <f t="shared" si="152"/>
        <v>13730</v>
      </c>
      <c r="R524" s="50">
        <f t="shared" si="153"/>
        <v>0</v>
      </c>
      <c r="S524" s="50">
        <f t="shared" si="154"/>
        <v>0</v>
      </c>
      <c r="T524" s="50">
        <f t="shared" si="155"/>
        <v>0</v>
      </c>
      <c r="U524" s="72">
        <f t="shared" si="156"/>
        <v>0</v>
      </c>
      <c r="V524" s="73">
        <f t="shared" si="157"/>
        <v>0</v>
      </c>
    </row>
    <row r="525" spans="1:22" x14ac:dyDescent="0.35">
      <c r="A525" s="32">
        <v>43615</v>
      </c>
      <c r="B525" s="20">
        <f t="shared" si="143"/>
        <v>2019</v>
      </c>
      <c r="C525" s="20">
        <f t="shared" si="144"/>
        <v>5</v>
      </c>
      <c r="E525" s="74">
        <v>344460</v>
      </c>
      <c r="F525" s="47">
        <f t="shared" si="145"/>
        <v>344460</v>
      </c>
      <c r="G525" s="50">
        <f t="shared" si="158"/>
        <v>750</v>
      </c>
      <c r="H525" s="50">
        <f t="shared" si="146"/>
        <v>750</v>
      </c>
      <c r="I525" s="133">
        <f>MAX($F$347:F525)</f>
        <v>344460</v>
      </c>
      <c r="K525" s="140">
        <f t="shared" si="147"/>
        <v>750</v>
      </c>
      <c r="L525" s="70">
        <f t="shared" si="159"/>
        <v>344460</v>
      </c>
      <c r="M525" s="70">
        <f t="shared" si="148"/>
        <v>750</v>
      </c>
      <c r="N525" s="71">
        <f t="shared" si="149"/>
        <v>0</v>
      </c>
      <c r="O525" s="70">
        <f t="shared" si="150"/>
        <v>750</v>
      </c>
      <c r="P525" s="69">
        <f t="shared" si="151"/>
        <v>0</v>
      </c>
      <c r="Q525" s="50">
        <f t="shared" si="152"/>
        <v>14480</v>
      </c>
      <c r="R525" s="50">
        <f t="shared" si="153"/>
        <v>0</v>
      </c>
      <c r="S525" s="50">
        <f t="shared" si="154"/>
        <v>0</v>
      </c>
      <c r="T525" s="50">
        <f t="shared" si="155"/>
        <v>0</v>
      </c>
      <c r="U525" s="72">
        <f t="shared" si="156"/>
        <v>0</v>
      </c>
      <c r="V525" s="73">
        <f t="shared" si="157"/>
        <v>0</v>
      </c>
    </row>
    <row r="526" spans="1:22" x14ac:dyDescent="0.35">
      <c r="A526" s="32">
        <v>43616</v>
      </c>
      <c r="B526" s="20">
        <f t="shared" si="143"/>
        <v>2019</v>
      </c>
      <c r="C526" s="20">
        <f t="shared" si="144"/>
        <v>5</v>
      </c>
      <c r="E526" s="74">
        <v>345420</v>
      </c>
      <c r="F526" s="47">
        <f t="shared" si="145"/>
        <v>345420</v>
      </c>
      <c r="G526" s="50">
        <f t="shared" si="158"/>
        <v>960</v>
      </c>
      <c r="H526" s="50">
        <f t="shared" si="146"/>
        <v>960</v>
      </c>
      <c r="I526" s="133">
        <f>MAX($F$347:F526)</f>
        <v>345420</v>
      </c>
      <c r="K526" s="140">
        <f t="shared" si="147"/>
        <v>960</v>
      </c>
      <c r="L526" s="70">
        <f t="shared" si="159"/>
        <v>345420</v>
      </c>
      <c r="M526" s="70">
        <f t="shared" si="148"/>
        <v>960</v>
      </c>
      <c r="N526" s="71">
        <f t="shared" si="149"/>
        <v>0</v>
      </c>
      <c r="O526" s="70">
        <f t="shared" si="150"/>
        <v>960</v>
      </c>
      <c r="P526" s="69">
        <f t="shared" si="151"/>
        <v>0</v>
      </c>
      <c r="Q526" s="50">
        <f t="shared" si="152"/>
        <v>15440</v>
      </c>
      <c r="R526" s="50">
        <f t="shared" si="153"/>
        <v>0</v>
      </c>
      <c r="S526" s="50">
        <f t="shared" si="154"/>
        <v>0</v>
      </c>
      <c r="T526" s="50">
        <f t="shared" si="155"/>
        <v>0</v>
      </c>
      <c r="U526" s="72">
        <f t="shared" si="156"/>
        <v>0</v>
      </c>
      <c r="V526" s="73">
        <f t="shared" si="157"/>
        <v>0</v>
      </c>
    </row>
    <row r="527" spans="1:22" x14ac:dyDescent="0.35">
      <c r="A527" s="32">
        <v>43617</v>
      </c>
      <c r="B527" s="20">
        <f t="shared" si="143"/>
        <v>2019</v>
      </c>
      <c r="C527" s="20">
        <f t="shared" si="144"/>
        <v>6</v>
      </c>
      <c r="E527" s="74">
        <v>346590</v>
      </c>
      <c r="F527" s="47">
        <f t="shared" si="145"/>
        <v>346590</v>
      </c>
      <c r="G527" s="50">
        <f t="shared" si="158"/>
        <v>1170</v>
      </c>
      <c r="H527" s="50">
        <f t="shared" si="146"/>
        <v>1170</v>
      </c>
      <c r="I527" s="133">
        <f>MAX($F$347:F527)</f>
        <v>346590</v>
      </c>
      <c r="K527" s="140">
        <f t="shared" si="147"/>
        <v>1170</v>
      </c>
      <c r="L527" s="70">
        <f t="shared" si="159"/>
        <v>346590</v>
      </c>
      <c r="M527" s="70">
        <f t="shared" si="148"/>
        <v>1170</v>
      </c>
      <c r="N527" s="71">
        <f t="shared" si="149"/>
        <v>0</v>
      </c>
      <c r="O527" s="70">
        <f t="shared" si="150"/>
        <v>1170</v>
      </c>
      <c r="P527" s="69">
        <f t="shared" si="151"/>
        <v>0</v>
      </c>
      <c r="Q527" s="50">
        <f t="shared" si="152"/>
        <v>16610</v>
      </c>
      <c r="R527" s="50">
        <f t="shared" si="153"/>
        <v>0</v>
      </c>
      <c r="S527" s="50">
        <f t="shared" si="154"/>
        <v>0</v>
      </c>
      <c r="T527" s="50">
        <f t="shared" si="155"/>
        <v>0</v>
      </c>
      <c r="U527" s="72">
        <f t="shared" si="156"/>
        <v>0</v>
      </c>
      <c r="V527" s="73">
        <f t="shared" si="157"/>
        <v>0</v>
      </c>
    </row>
    <row r="528" spans="1:22" x14ac:dyDescent="0.35">
      <c r="A528" s="32">
        <v>43618</v>
      </c>
      <c r="B528" s="20">
        <f t="shared" si="143"/>
        <v>2019</v>
      </c>
      <c r="C528" s="20">
        <f t="shared" si="144"/>
        <v>6</v>
      </c>
      <c r="E528" s="74">
        <v>348370</v>
      </c>
      <c r="F528" s="47">
        <f t="shared" si="145"/>
        <v>348370</v>
      </c>
      <c r="G528" s="50">
        <f t="shared" si="158"/>
        <v>1780</v>
      </c>
      <c r="H528" s="50">
        <f t="shared" si="146"/>
        <v>1780</v>
      </c>
      <c r="I528" s="133">
        <f>MAX($F$347:F528)</f>
        <v>348370</v>
      </c>
      <c r="K528" s="140">
        <f t="shared" si="147"/>
        <v>1780</v>
      </c>
      <c r="L528" s="70">
        <f t="shared" si="159"/>
        <v>348370</v>
      </c>
      <c r="M528" s="70">
        <f t="shared" si="148"/>
        <v>1780</v>
      </c>
      <c r="N528" s="71">
        <f t="shared" si="149"/>
        <v>0</v>
      </c>
      <c r="O528" s="70">
        <f t="shared" si="150"/>
        <v>1780</v>
      </c>
      <c r="P528" s="69">
        <f t="shared" si="151"/>
        <v>0</v>
      </c>
      <c r="Q528" s="50">
        <f t="shared" si="152"/>
        <v>18390</v>
      </c>
      <c r="R528" s="50">
        <f t="shared" si="153"/>
        <v>0</v>
      </c>
      <c r="S528" s="50">
        <f t="shared" si="154"/>
        <v>0</v>
      </c>
      <c r="T528" s="50">
        <f t="shared" si="155"/>
        <v>0</v>
      </c>
      <c r="U528" s="72">
        <f t="shared" si="156"/>
        <v>0</v>
      </c>
      <c r="V528" s="73">
        <f t="shared" si="157"/>
        <v>0</v>
      </c>
    </row>
    <row r="529" spans="1:22" x14ac:dyDescent="0.35">
      <c r="A529" s="32">
        <v>43619</v>
      </c>
      <c r="B529" s="20">
        <f t="shared" si="143"/>
        <v>2019</v>
      </c>
      <c r="C529" s="20">
        <f t="shared" si="144"/>
        <v>6</v>
      </c>
      <c r="E529" s="74">
        <v>351190</v>
      </c>
      <c r="F529" s="47">
        <f t="shared" si="145"/>
        <v>351190</v>
      </c>
      <c r="G529" s="50">
        <f t="shared" si="158"/>
        <v>2820</v>
      </c>
      <c r="H529" s="50">
        <f t="shared" si="146"/>
        <v>2820</v>
      </c>
      <c r="I529" s="133">
        <f>MAX($F$347:F529)</f>
        <v>351190</v>
      </c>
      <c r="K529" s="140">
        <f t="shared" si="147"/>
        <v>2820</v>
      </c>
      <c r="L529" s="70">
        <f t="shared" si="159"/>
        <v>351190</v>
      </c>
      <c r="M529" s="70">
        <f t="shared" si="148"/>
        <v>2820</v>
      </c>
      <c r="N529" s="71">
        <f t="shared" si="149"/>
        <v>0</v>
      </c>
      <c r="O529" s="70">
        <f t="shared" si="150"/>
        <v>2820</v>
      </c>
      <c r="P529" s="69">
        <f t="shared" si="151"/>
        <v>0</v>
      </c>
      <c r="Q529" s="50">
        <f t="shared" si="152"/>
        <v>21210</v>
      </c>
      <c r="R529" s="50">
        <f t="shared" si="153"/>
        <v>0</v>
      </c>
      <c r="S529" s="50">
        <f t="shared" si="154"/>
        <v>0</v>
      </c>
      <c r="T529" s="50">
        <f t="shared" si="155"/>
        <v>0</v>
      </c>
      <c r="U529" s="72">
        <f t="shared" si="156"/>
        <v>0</v>
      </c>
      <c r="V529" s="73">
        <f t="shared" si="157"/>
        <v>0</v>
      </c>
    </row>
    <row r="530" spans="1:22" x14ac:dyDescent="0.35">
      <c r="A530" s="32">
        <v>43620</v>
      </c>
      <c r="B530" s="20">
        <f t="shared" si="143"/>
        <v>2019</v>
      </c>
      <c r="C530" s="20">
        <f t="shared" si="144"/>
        <v>6</v>
      </c>
      <c r="E530" s="74">
        <v>354370</v>
      </c>
      <c r="F530" s="47">
        <f t="shared" si="145"/>
        <v>354370</v>
      </c>
      <c r="G530" s="50">
        <f t="shared" si="158"/>
        <v>3180</v>
      </c>
      <c r="H530" s="50">
        <f t="shared" si="146"/>
        <v>3180</v>
      </c>
      <c r="I530" s="133">
        <f>MAX($F$347:F530)</f>
        <v>354370</v>
      </c>
      <c r="K530" s="140">
        <f t="shared" si="147"/>
        <v>3180</v>
      </c>
      <c r="L530" s="70">
        <f t="shared" si="159"/>
        <v>354370</v>
      </c>
      <c r="M530" s="70">
        <f t="shared" si="148"/>
        <v>3180</v>
      </c>
      <c r="N530" s="71">
        <f t="shared" si="149"/>
        <v>0</v>
      </c>
      <c r="O530" s="70">
        <f t="shared" si="150"/>
        <v>3180</v>
      </c>
      <c r="P530" s="69">
        <f t="shared" si="151"/>
        <v>0</v>
      </c>
      <c r="Q530" s="50">
        <f t="shared" si="152"/>
        <v>24390</v>
      </c>
      <c r="R530" s="50">
        <f t="shared" si="153"/>
        <v>0</v>
      </c>
      <c r="S530" s="50">
        <f t="shared" si="154"/>
        <v>0</v>
      </c>
      <c r="T530" s="50">
        <f t="shared" si="155"/>
        <v>0</v>
      </c>
      <c r="U530" s="72">
        <f t="shared" si="156"/>
        <v>0</v>
      </c>
      <c r="V530" s="73">
        <f t="shared" si="157"/>
        <v>0</v>
      </c>
    </row>
    <row r="531" spans="1:22" x14ac:dyDescent="0.35">
      <c r="A531" s="32">
        <v>43621</v>
      </c>
      <c r="B531" s="20">
        <f t="shared" si="143"/>
        <v>2019</v>
      </c>
      <c r="C531" s="20">
        <f t="shared" si="144"/>
        <v>6</v>
      </c>
      <c r="E531" s="74">
        <v>357350</v>
      </c>
      <c r="F531" s="47">
        <f t="shared" si="145"/>
        <v>357350</v>
      </c>
      <c r="G531" s="50">
        <f t="shared" si="158"/>
        <v>2980</v>
      </c>
      <c r="H531" s="50">
        <f t="shared" si="146"/>
        <v>2980</v>
      </c>
      <c r="I531" s="133">
        <f>MAX($F$347:F531)</f>
        <v>357350</v>
      </c>
      <c r="K531" s="140">
        <f t="shared" si="147"/>
        <v>2980</v>
      </c>
      <c r="L531" s="70">
        <f t="shared" si="159"/>
        <v>357350</v>
      </c>
      <c r="M531" s="70">
        <f t="shared" si="148"/>
        <v>2980</v>
      </c>
      <c r="N531" s="71">
        <f t="shared" si="149"/>
        <v>0</v>
      </c>
      <c r="O531" s="70">
        <f t="shared" si="150"/>
        <v>2980</v>
      </c>
      <c r="P531" s="69">
        <f t="shared" si="151"/>
        <v>0</v>
      </c>
      <c r="Q531" s="50">
        <f t="shared" si="152"/>
        <v>27370</v>
      </c>
      <c r="R531" s="50">
        <f t="shared" si="153"/>
        <v>0</v>
      </c>
      <c r="S531" s="50">
        <f t="shared" si="154"/>
        <v>0</v>
      </c>
      <c r="T531" s="50">
        <f t="shared" si="155"/>
        <v>0</v>
      </c>
      <c r="U531" s="72">
        <f t="shared" si="156"/>
        <v>0</v>
      </c>
      <c r="V531" s="73">
        <f t="shared" si="157"/>
        <v>0</v>
      </c>
    </row>
    <row r="532" spans="1:22" x14ac:dyDescent="0.35">
      <c r="A532" s="32">
        <v>43622</v>
      </c>
      <c r="B532" s="20">
        <f t="shared" si="143"/>
        <v>2019</v>
      </c>
      <c r="C532" s="20">
        <f t="shared" si="144"/>
        <v>6</v>
      </c>
      <c r="E532" s="74">
        <v>360140</v>
      </c>
      <c r="F532" s="47">
        <f t="shared" si="145"/>
        <v>360140</v>
      </c>
      <c r="G532" s="50">
        <f t="shared" si="158"/>
        <v>2790</v>
      </c>
      <c r="H532" s="50">
        <f t="shared" si="146"/>
        <v>2790</v>
      </c>
      <c r="I532" s="133">
        <f>MAX($F$347:F532)</f>
        <v>360140</v>
      </c>
      <c r="K532" s="140">
        <f t="shared" si="147"/>
        <v>2790</v>
      </c>
      <c r="L532" s="70">
        <f t="shared" si="159"/>
        <v>360140</v>
      </c>
      <c r="M532" s="70">
        <f t="shared" si="148"/>
        <v>2790</v>
      </c>
      <c r="N532" s="71">
        <f t="shared" si="149"/>
        <v>0</v>
      </c>
      <c r="O532" s="70">
        <f t="shared" si="150"/>
        <v>2790</v>
      </c>
      <c r="P532" s="69">
        <f t="shared" si="151"/>
        <v>0</v>
      </c>
      <c r="Q532" s="50">
        <f t="shared" si="152"/>
        <v>30160</v>
      </c>
      <c r="R532" s="50">
        <f t="shared" si="153"/>
        <v>0</v>
      </c>
      <c r="S532" s="50">
        <f t="shared" si="154"/>
        <v>0</v>
      </c>
      <c r="T532" s="50">
        <f t="shared" si="155"/>
        <v>0</v>
      </c>
      <c r="U532" s="72">
        <f t="shared" si="156"/>
        <v>0</v>
      </c>
      <c r="V532" s="73">
        <f t="shared" si="157"/>
        <v>0</v>
      </c>
    </row>
    <row r="533" spans="1:22" x14ac:dyDescent="0.35">
      <c r="A533" s="32">
        <v>43623</v>
      </c>
      <c r="B533" s="20">
        <f t="shared" si="143"/>
        <v>2019</v>
      </c>
      <c r="C533" s="20">
        <f t="shared" si="144"/>
        <v>6</v>
      </c>
      <c r="E533" s="74">
        <v>362590</v>
      </c>
      <c r="F533" s="47">
        <f t="shared" si="145"/>
        <v>362590</v>
      </c>
      <c r="G533" s="50">
        <f t="shared" si="158"/>
        <v>2450</v>
      </c>
      <c r="H533" s="50">
        <f t="shared" si="146"/>
        <v>2450</v>
      </c>
      <c r="I533" s="133">
        <f>MAX($F$347:F533)</f>
        <v>362590</v>
      </c>
      <c r="K533" s="140">
        <f t="shared" si="147"/>
        <v>2450</v>
      </c>
      <c r="L533" s="70">
        <f t="shared" si="159"/>
        <v>362590</v>
      </c>
      <c r="M533" s="70">
        <f t="shared" si="148"/>
        <v>2450</v>
      </c>
      <c r="N533" s="71">
        <f t="shared" si="149"/>
        <v>0</v>
      </c>
      <c r="O533" s="70">
        <f t="shared" si="150"/>
        <v>2450</v>
      </c>
      <c r="P533" s="69">
        <f t="shared" si="151"/>
        <v>0</v>
      </c>
      <c r="Q533" s="50">
        <f t="shared" si="152"/>
        <v>32610</v>
      </c>
      <c r="R533" s="50">
        <f t="shared" si="153"/>
        <v>0</v>
      </c>
      <c r="S533" s="50">
        <f t="shared" si="154"/>
        <v>0</v>
      </c>
      <c r="T533" s="50">
        <f t="shared" si="155"/>
        <v>0</v>
      </c>
      <c r="U533" s="72">
        <f t="shared" si="156"/>
        <v>0</v>
      </c>
      <c r="V533" s="73">
        <f t="shared" si="157"/>
        <v>0</v>
      </c>
    </row>
    <row r="534" spans="1:22" x14ac:dyDescent="0.35">
      <c r="A534" s="32">
        <v>43624</v>
      </c>
      <c r="B534" s="20">
        <f t="shared" si="143"/>
        <v>2019</v>
      </c>
      <c r="C534" s="20">
        <f t="shared" si="144"/>
        <v>6</v>
      </c>
      <c r="E534" s="74">
        <v>364340</v>
      </c>
      <c r="F534" s="47">
        <f t="shared" si="145"/>
        <v>364340</v>
      </c>
      <c r="G534" s="50">
        <f t="shared" si="158"/>
        <v>1750</v>
      </c>
      <c r="H534" s="50">
        <f t="shared" si="146"/>
        <v>1750</v>
      </c>
      <c r="I534" s="133">
        <f>MAX($F$347:F534)</f>
        <v>364340</v>
      </c>
      <c r="K534" s="140">
        <f t="shared" si="147"/>
        <v>1750</v>
      </c>
      <c r="L534" s="70">
        <f t="shared" si="159"/>
        <v>364340</v>
      </c>
      <c r="M534" s="70">
        <f t="shared" si="148"/>
        <v>1750</v>
      </c>
      <c r="N534" s="71">
        <f t="shared" si="149"/>
        <v>0</v>
      </c>
      <c r="O534" s="70">
        <f t="shared" si="150"/>
        <v>1750</v>
      </c>
      <c r="P534" s="69">
        <f t="shared" si="151"/>
        <v>0</v>
      </c>
      <c r="Q534" s="50">
        <f t="shared" si="152"/>
        <v>34360</v>
      </c>
      <c r="R534" s="50">
        <f t="shared" si="153"/>
        <v>0</v>
      </c>
      <c r="S534" s="50">
        <f t="shared" si="154"/>
        <v>0</v>
      </c>
      <c r="T534" s="50">
        <f t="shared" si="155"/>
        <v>0</v>
      </c>
      <c r="U534" s="72">
        <f t="shared" si="156"/>
        <v>0</v>
      </c>
      <c r="V534" s="73">
        <f t="shared" si="157"/>
        <v>0</v>
      </c>
    </row>
    <row r="535" spans="1:22" x14ac:dyDescent="0.35">
      <c r="A535" s="32">
        <v>43625</v>
      </c>
      <c r="B535" s="20">
        <f t="shared" ref="B535:B581" si="160">YEAR(A535)</f>
        <v>2019</v>
      </c>
      <c r="C535" s="20">
        <f t="shared" ref="C535:C581" si="161">MONTH(A535)</f>
        <v>6</v>
      </c>
      <c r="E535" s="74">
        <v>365880</v>
      </c>
      <c r="F535" s="47">
        <f t="shared" ref="F535:F581" si="162">+E535</f>
        <v>365880</v>
      </c>
      <c r="G535" s="50">
        <f t="shared" si="158"/>
        <v>1540</v>
      </c>
      <c r="H535" s="50">
        <f t="shared" ref="H535:H581" si="163">IF(G535&gt;0,G535,0)</f>
        <v>1540</v>
      </c>
      <c r="I535" s="133">
        <f>MAX($F$347:F535)</f>
        <v>365880</v>
      </c>
      <c r="K535" s="140">
        <f t="shared" ref="K535:K581" si="164">MAX(0,+I535-I534)</f>
        <v>1540</v>
      </c>
      <c r="L535" s="70">
        <f t="shared" si="159"/>
        <v>365880</v>
      </c>
      <c r="M535" s="70">
        <f t="shared" ref="M535:M581" si="165">MAX(0,+L535-L534)</f>
        <v>1540</v>
      </c>
      <c r="N535" s="71">
        <f t="shared" ref="N535:N581" si="166">MIN(M535,H535-K535)</f>
        <v>0</v>
      </c>
      <c r="O535" s="70">
        <f t="shared" ref="O535:O581" si="167">+K535+N535</f>
        <v>1540</v>
      </c>
      <c r="P535" s="69">
        <f t="shared" ref="P535:P581" si="168">+H535-O535</f>
        <v>0</v>
      </c>
      <c r="Q535" s="50">
        <f t="shared" ref="Q535:Q581" si="169">MAX(0,IF(AND(K535=0,P535&gt;0),0,Q534+K535+U534))</f>
        <v>35900</v>
      </c>
      <c r="R535" s="50">
        <f t="shared" ref="R535:R581" si="170">MAX(0,R534+P535+V534)</f>
        <v>0</v>
      </c>
      <c r="S535" s="50">
        <f t="shared" ref="S535:S581" si="171">IF(G535&lt;0,G535,0)</f>
        <v>0</v>
      </c>
      <c r="T535" s="50">
        <f t="shared" ref="T535:T581" si="172">MIN(0,+S535+R534+V534)</f>
        <v>0</v>
      </c>
      <c r="U535" s="72">
        <f t="shared" ref="U535:U581" si="173">MAX(S535,IF(Q535&gt;0,MAX(-Q535,S535),T535))</f>
        <v>0</v>
      </c>
      <c r="V535" s="73">
        <f t="shared" ref="V535:V581" si="174">+S535-U535</f>
        <v>0</v>
      </c>
    </row>
    <row r="536" spans="1:22" x14ac:dyDescent="0.35">
      <c r="A536" s="32">
        <v>43626</v>
      </c>
      <c r="B536" s="20">
        <f t="shared" si="160"/>
        <v>2019</v>
      </c>
      <c r="C536" s="20">
        <f t="shared" si="161"/>
        <v>6</v>
      </c>
      <c r="E536" s="74">
        <v>366870</v>
      </c>
      <c r="F536" s="47">
        <f t="shared" si="162"/>
        <v>366870</v>
      </c>
      <c r="G536" s="50">
        <f t="shared" si="158"/>
        <v>990</v>
      </c>
      <c r="H536" s="50">
        <f t="shared" si="163"/>
        <v>990</v>
      </c>
      <c r="I536" s="133">
        <f>MAX($F$347:F536)</f>
        <v>366870</v>
      </c>
      <c r="K536" s="140">
        <f t="shared" si="164"/>
        <v>990</v>
      </c>
      <c r="L536" s="70">
        <f t="shared" si="159"/>
        <v>366870</v>
      </c>
      <c r="M536" s="70">
        <f t="shared" si="165"/>
        <v>990</v>
      </c>
      <c r="N536" s="71">
        <f t="shared" si="166"/>
        <v>0</v>
      </c>
      <c r="O536" s="70">
        <f t="shared" si="167"/>
        <v>990</v>
      </c>
      <c r="P536" s="69">
        <f t="shared" si="168"/>
        <v>0</v>
      </c>
      <c r="Q536" s="50">
        <f t="shared" si="169"/>
        <v>36890</v>
      </c>
      <c r="R536" s="50">
        <f t="shared" si="170"/>
        <v>0</v>
      </c>
      <c r="S536" s="50">
        <f t="shared" si="171"/>
        <v>0</v>
      </c>
      <c r="T536" s="50">
        <f t="shared" si="172"/>
        <v>0</v>
      </c>
      <c r="U536" s="72">
        <f t="shared" si="173"/>
        <v>0</v>
      </c>
      <c r="V536" s="73">
        <f t="shared" si="174"/>
        <v>0</v>
      </c>
    </row>
    <row r="537" spans="1:22" x14ac:dyDescent="0.35">
      <c r="A537" s="32">
        <v>43627</v>
      </c>
      <c r="B537" s="20">
        <f t="shared" si="160"/>
        <v>2019</v>
      </c>
      <c r="C537" s="20">
        <f t="shared" si="161"/>
        <v>6</v>
      </c>
      <c r="E537" s="74">
        <v>367500</v>
      </c>
      <c r="F537" s="47">
        <f t="shared" si="162"/>
        <v>367500</v>
      </c>
      <c r="G537" s="50">
        <f t="shared" si="158"/>
        <v>630</v>
      </c>
      <c r="H537" s="50">
        <f t="shared" si="163"/>
        <v>630</v>
      </c>
      <c r="I537" s="133">
        <f>MAX($F$347:F537)</f>
        <v>367500</v>
      </c>
      <c r="K537" s="140">
        <f t="shared" si="164"/>
        <v>630</v>
      </c>
      <c r="L537" s="70">
        <f t="shared" si="159"/>
        <v>367500</v>
      </c>
      <c r="M537" s="70">
        <f t="shared" si="165"/>
        <v>630</v>
      </c>
      <c r="N537" s="71">
        <f t="shared" si="166"/>
        <v>0</v>
      </c>
      <c r="O537" s="70">
        <f t="shared" si="167"/>
        <v>630</v>
      </c>
      <c r="P537" s="69">
        <f t="shared" si="168"/>
        <v>0</v>
      </c>
      <c r="Q537" s="50">
        <f t="shared" si="169"/>
        <v>37520</v>
      </c>
      <c r="R537" s="50">
        <f t="shared" si="170"/>
        <v>0</v>
      </c>
      <c r="S537" s="50">
        <f t="shared" si="171"/>
        <v>0</v>
      </c>
      <c r="T537" s="50">
        <f t="shared" si="172"/>
        <v>0</v>
      </c>
      <c r="U537" s="72">
        <f t="shared" si="173"/>
        <v>0</v>
      </c>
      <c r="V537" s="73">
        <f t="shared" si="174"/>
        <v>0</v>
      </c>
    </row>
    <row r="538" spans="1:22" x14ac:dyDescent="0.35">
      <c r="A538" s="32">
        <v>43628</v>
      </c>
      <c r="B538" s="20">
        <f t="shared" si="160"/>
        <v>2019</v>
      </c>
      <c r="C538" s="20">
        <f t="shared" si="161"/>
        <v>6</v>
      </c>
      <c r="E538" s="74">
        <v>370040</v>
      </c>
      <c r="F538" s="47">
        <f t="shared" si="162"/>
        <v>370040</v>
      </c>
      <c r="G538" s="50">
        <f t="shared" si="158"/>
        <v>2540</v>
      </c>
      <c r="H538" s="50">
        <f t="shared" si="163"/>
        <v>2540</v>
      </c>
      <c r="I538" s="133">
        <f>MAX($F$347:F538)</f>
        <v>370040</v>
      </c>
      <c r="K538" s="140">
        <f t="shared" si="164"/>
        <v>2540</v>
      </c>
      <c r="L538" s="70">
        <f t="shared" si="159"/>
        <v>370040</v>
      </c>
      <c r="M538" s="70">
        <f t="shared" si="165"/>
        <v>2540</v>
      </c>
      <c r="N538" s="71">
        <f t="shared" si="166"/>
        <v>0</v>
      </c>
      <c r="O538" s="70">
        <f t="shared" si="167"/>
        <v>2540</v>
      </c>
      <c r="P538" s="69">
        <f t="shared" si="168"/>
        <v>0</v>
      </c>
      <c r="Q538" s="50">
        <f t="shared" si="169"/>
        <v>40060</v>
      </c>
      <c r="R538" s="50">
        <f t="shared" si="170"/>
        <v>0</v>
      </c>
      <c r="S538" s="50">
        <f t="shared" si="171"/>
        <v>0</v>
      </c>
      <c r="T538" s="50">
        <f t="shared" si="172"/>
        <v>0</v>
      </c>
      <c r="U538" s="72">
        <f t="shared" si="173"/>
        <v>0</v>
      </c>
      <c r="V538" s="73">
        <f t="shared" si="174"/>
        <v>0</v>
      </c>
    </row>
    <row r="539" spans="1:22" x14ac:dyDescent="0.35">
      <c r="A539" s="32">
        <v>43629</v>
      </c>
      <c r="B539" s="20">
        <f t="shared" si="160"/>
        <v>2019</v>
      </c>
      <c r="C539" s="20">
        <f t="shared" si="161"/>
        <v>6</v>
      </c>
      <c r="E539" s="74">
        <v>375860</v>
      </c>
      <c r="F539" s="47">
        <f t="shared" si="162"/>
        <v>375860</v>
      </c>
      <c r="G539" s="50">
        <f t="shared" si="158"/>
        <v>5820</v>
      </c>
      <c r="H539" s="50">
        <f t="shared" si="163"/>
        <v>5820</v>
      </c>
      <c r="I539" s="133">
        <f>MAX($F$347:F539)</f>
        <v>375860</v>
      </c>
      <c r="K539" s="140">
        <f t="shared" si="164"/>
        <v>5820</v>
      </c>
      <c r="L539" s="70">
        <f t="shared" si="159"/>
        <v>375860</v>
      </c>
      <c r="M539" s="70">
        <f t="shared" si="165"/>
        <v>5820</v>
      </c>
      <c r="N539" s="71">
        <f t="shared" si="166"/>
        <v>0</v>
      </c>
      <c r="O539" s="70">
        <f t="shared" si="167"/>
        <v>5820</v>
      </c>
      <c r="P539" s="69">
        <f t="shared" si="168"/>
        <v>0</v>
      </c>
      <c r="Q539" s="50">
        <f t="shared" si="169"/>
        <v>45880</v>
      </c>
      <c r="R539" s="50">
        <f t="shared" si="170"/>
        <v>0</v>
      </c>
      <c r="S539" s="50">
        <f t="shared" si="171"/>
        <v>0</v>
      </c>
      <c r="T539" s="50">
        <f t="shared" si="172"/>
        <v>0</v>
      </c>
      <c r="U539" s="72">
        <f t="shared" si="173"/>
        <v>0</v>
      </c>
      <c r="V539" s="73">
        <f t="shared" si="174"/>
        <v>0</v>
      </c>
    </row>
    <row r="540" spans="1:22" x14ac:dyDescent="0.35">
      <c r="A540" s="32">
        <v>43630</v>
      </c>
      <c r="B540" s="20">
        <f t="shared" si="160"/>
        <v>2019</v>
      </c>
      <c r="C540" s="20">
        <f t="shared" si="161"/>
        <v>6</v>
      </c>
      <c r="E540" s="74">
        <v>380870</v>
      </c>
      <c r="F540" s="47">
        <f t="shared" si="162"/>
        <v>380870</v>
      </c>
      <c r="G540" s="50">
        <f t="shared" si="158"/>
        <v>5010</v>
      </c>
      <c r="H540" s="50">
        <f t="shared" si="163"/>
        <v>5010</v>
      </c>
      <c r="I540" s="133">
        <f>MAX($F$347:F540)</f>
        <v>380870</v>
      </c>
      <c r="K540" s="140">
        <f t="shared" si="164"/>
        <v>5010</v>
      </c>
      <c r="L540" s="70">
        <f t="shared" si="159"/>
        <v>380870</v>
      </c>
      <c r="M540" s="70">
        <f t="shared" si="165"/>
        <v>5010</v>
      </c>
      <c r="N540" s="71">
        <f t="shared" si="166"/>
        <v>0</v>
      </c>
      <c r="O540" s="70">
        <f t="shared" si="167"/>
        <v>5010</v>
      </c>
      <c r="P540" s="69">
        <f t="shared" si="168"/>
        <v>0</v>
      </c>
      <c r="Q540" s="50">
        <f t="shared" si="169"/>
        <v>50890</v>
      </c>
      <c r="R540" s="50">
        <f t="shared" si="170"/>
        <v>0</v>
      </c>
      <c r="S540" s="50">
        <f t="shared" si="171"/>
        <v>0</v>
      </c>
      <c r="T540" s="50">
        <f t="shared" si="172"/>
        <v>0</v>
      </c>
      <c r="U540" s="72">
        <f t="shared" si="173"/>
        <v>0</v>
      </c>
      <c r="V540" s="73">
        <f t="shared" si="174"/>
        <v>0</v>
      </c>
    </row>
    <row r="541" spans="1:22" x14ac:dyDescent="0.35">
      <c r="A541" s="32">
        <v>43631</v>
      </c>
      <c r="B541" s="20">
        <f t="shared" si="160"/>
        <v>2019</v>
      </c>
      <c r="C541" s="20">
        <f t="shared" si="161"/>
        <v>6</v>
      </c>
      <c r="E541" s="74">
        <v>383960</v>
      </c>
      <c r="F541" s="47">
        <f t="shared" si="162"/>
        <v>383960</v>
      </c>
      <c r="G541" s="50">
        <f t="shared" si="158"/>
        <v>3090</v>
      </c>
      <c r="H541" s="50">
        <f t="shared" si="163"/>
        <v>3090</v>
      </c>
      <c r="I541" s="133">
        <f>MAX($F$347:F541)</f>
        <v>383960</v>
      </c>
      <c r="K541" s="140">
        <f t="shared" si="164"/>
        <v>3090</v>
      </c>
      <c r="L541" s="70">
        <f t="shared" si="159"/>
        <v>383960</v>
      </c>
      <c r="M541" s="70">
        <f t="shared" si="165"/>
        <v>3090</v>
      </c>
      <c r="N541" s="71">
        <f t="shared" si="166"/>
        <v>0</v>
      </c>
      <c r="O541" s="70">
        <f t="shared" si="167"/>
        <v>3090</v>
      </c>
      <c r="P541" s="69">
        <f t="shared" si="168"/>
        <v>0</v>
      </c>
      <c r="Q541" s="50">
        <f t="shared" si="169"/>
        <v>53980</v>
      </c>
      <c r="R541" s="50">
        <f t="shared" si="170"/>
        <v>0</v>
      </c>
      <c r="S541" s="50">
        <f t="shared" si="171"/>
        <v>0</v>
      </c>
      <c r="T541" s="50">
        <f t="shared" si="172"/>
        <v>0</v>
      </c>
      <c r="U541" s="72">
        <f t="shared" si="173"/>
        <v>0</v>
      </c>
      <c r="V541" s="73">
        <f t="shared" si="174"/>
        <v>0</v>
      </c>
    </row>
    <row r="542" spans="1:22" x14ac:dyDescent="0.35">
      <c r="A542" s="32">
        <v>43632</v>
      </c>
      <c r="B542" s="20">
        <f t="shared" si="160"/>
        <v>2019</v>
      </c>
      <c r="C542" s="20">
        <f t="shared" si="161"/>
        <v>6</v>
      </c>
      <c r="E542" s="74">
        <v>386410</v>
      </c>
      <c r="F542" s="47">
        <f t="shared" si="162"/>
        <v>386410</v>
      </c>
      <c r="G542" s="50">
        <f t="shared" si="158"/>
        <v>2450</v>
      </c>
      <c r="H542" s="50">
        <f t="shared" si="163"/>
        <v>2450</v>
      </c>
      <c r="I542" s="133">
        <f>MAX($F$347:F542)</f>
        <v>386410</v>
      </c>
      <c r="K542" s="140">
        <f t="shared" si="164"/>
        <v>2450</v>
      </c>
      <c r="L542" s="70">
        <f t="shared" si="159"/>
        <v>386410</v>
      </c>
      <c r="M542" s="70">
        <f t="shared" si="165"/>
        <v>2450</v>
      </c>
      <c r="N542" s="71">
        <f t="shared" si="166"/>
        <v>0</v>
      </c>
      <c r="O542" s="70">
        <f t="shared" si="167"/>
        <v>2450</v>
      </c>
      <c r="P542" s="69">
        <f t="shared" si="168"/>
        <v>0</v>
      </c>
      <c r="Q542" s="50">
        <f t="shared" si="169"/>
        <v>56430</v>
      </c>
      <c r="R542" s="50">
        <f t="shared" si="170"/>
        <v>0</v>
      </c>
      <c r="S542" s="50">
        <f t="shared" si="171"/>
        <v>0</v>
      </c>
      <c r="T542" s="50">
        <f t="shared" si="172"/>
        <v>0</v>
      </c>
      <c r="U542" s="72">
        <f t="shared" si="173"/>
        <v>0</v>
      </c>
      <c r="V542" s="73">
        <f t="shared" si="174"/>
        <v>0</v>
      </c>
    </row>
    <row r="543" spans="1:22" x14ac:dyDescent="0.35">
      <c r="A543" s="32">
        <v>43633</v>
      </c>
      <c r="B543" s="20">
        <f t="shared" si="160"/>
        <v>2019</v>
      </c>
      <c r="C543" s="20">
        <f t="shared" si="161"/>
        <v>6</v>
      </c>
      <c r="E543" s="74">
        <v>388000</v>
      </c>
      <c r="F543" s="47">
        <f t="shared" si="162"/>
        <v>388000</v>
      </c>
      <c r="G543" s="50">
        <f t="shared" si="158"/>
        <v>1590</v>
      </c>
      <c r="H543" s="50">
        <f t="shared" si="163"/>
        <v>1590</v>
      </c>
      <c r="I543" s="133">
        <f>MAX($F$347:F543)</f>
        <v>388000</v>
      </c>
      <c r="K543" s="140">
        <f t="shared" si="164"/>
        <v>1590</v>
      </c>
      <c r="L543" s="70">
        <f t="shared" si="159"/>
        <v>388000</v>
      </c>
      <c r="M543" s="70">
        <f t="shared" si="165"/>
        <v>1590</v>
      </c>
      <c r="N543" s="71">
        <f t="shared" si="166"/>
        <v>0</v>
      </c>
      <c r="O543" s="70">
        <f t="shared" si="167"/>
        <v>1590</v>
      </c>
      <c r="P543" s="69">
        <f t="shared" si="168"/>
        <v>0</v>
      </c>
      <c r="Q543" s="50">
        <f t="shared" si="169"/>
        <v>58020</v>
      </c>
      <c r="R543" s="50">
        <f t="shared" si="170"/>
        <v>0</v>
      </c>
      <c r="S543" s="50">
        <f t="shared" si="171"/>
        <v>0</v>
      </c>
      <c r="T543" s="50">
        <f t="shared" si="172"/>
        <v>0</v>
      </c>
      <c r="U543" s="72">
        <f t="shared" si="173"/>
        <v>0</v>
      </c>
      <c r="V543" s="73">
        <f t="shared" si="174"/>
        <v>0</v>
      </c>
    </row>
    <row r="544" spans="1:22" x14ac:dyDescent="0.35">
      <c r="A544" s="32">
        <v>43634</v>
      </c>
      <c r="B544" s="20">
        <f t="shared" si="160"/>
        <v>2019</v>
      </c>
      <c r="C544" s="20">
        <f t="shared" si="161"/>
        <v>6</v>
      </c>
      <c r="E544" s="74">
        <v>389090</v>
      </c>
      <c r="F544" s="47">
        <f t="shared" si="162"/>
        <v>389090</v>
      </c>
      <c r="G544" s="50">
        <f t="shared" si="158"/>
        <v>1090</v>
      </c>
      <c r="H544" s="50">
        <f t="shared" si="163"/>
        <v>1090</v>
      </c>
      <c r="I544" s="133">
        <f>MAX($F$347:F544)</f>
        <v>389090</v>
      </c>
      <c r="K544" s="140">
        <f t="shared" si="164"/>
        <v>1090</v>
      </c>
      <c r="L544" s="70">
        <f t="shared" si="159"/>
        <v>389090</v>
      </c>
      <c r="M544" s="70">
        <f t="shared" si="165"/>
        <v>1090</v>
      </c>
      <c r="N544" s="71">
        <f t="shared" si="166"/>
        <v>0</v>
      </c>
      <c r="O544" s="70">
        <f t="shared" si="167"/>
        <v>1090</v>
      </c>
      <c r="P544" s="69">
        <f t="shared" si="168"/>
        <v>0</v>
      </c>
      <c r="Q544" s="50">
        <f t="shared" si="169"/>
        <v>59110</v>
      </c>
      <c r="R544" s="50">
        <f t="shared" si="170"/>
        <v>0</v>
      </c>
      <c r="S544" s="50">
        <f t="shared" si="171"/>
        <v>0</v>
      </c>
      <c r="T544" s="50">
        <f t="shared" si="172"/>
        <v>0</v>
      </c>
      <c r="U544" s="72">
        <f t="shared" si="173"/>
        <v>0</v>
      </c>
      <c r="V544" s="73">
        <f t="shared" si="174"/>
        <v>0</v>
      </c>
    </row>
    <row r="545" spans="1:22" x14ac:dyDescent="0.35">
      <c r="A545" s="32">
        <v>43635</v>
      </c>
      <c r="B545" s="20">
        <f t="shared" si="160"/>
        <v>2019</v>
      </c>
      <c r="C545" s="20">
        <f t="shared" si="161"/>
        <v>6</v>
      </c>
      <c r="E545" s="74">
        <v>390180</v>
      </c>
      <c r="F545" s="47">
        <f t="shared" si="162"/>
        <v>390180</v>
      </c>
      <c r="G545" s="50">
        <f t="shared" si="158"/>
        <v>1090</v>
      </c>
      <c r="H545" s="50">
        <f t="shared" si="163"/>
        <v>1090</v>
      </c>
      <c r="I545" s="133">
        <f>MAX($F$347:F545)</f>
        <v>390180</v>
      </c>
      <c r="K545" s="140">
        <f t="shared" si="164"/>
        <v>1090</v>
      </c>
      <c r="L545" s="70">
        <f t="shared" si="159"/>
        <v>390180</v>
      </c>
      <c r="M545" s="70">
        <f t="shared" si="165"/>
        <v>1090</v>
      </c>
      <c r="N545" s="71">
        <f t="shared" si="166"/>
        <v>0</v>
      </c>
      <c r="O545" s="70">
        <f t="shared" si="167"/>
        <v>1090</v>
      </c>
      <c r="P545" s="69">
        <f t="shared" si="168"/>
        <v>0</v>
      </c>
      <c r="Q545" s="50">
        <f t="shared" si="169"/>
        <v>60200</v>
      </c>
      <c r="R545" s="50">
        <f t="shared" si="170"/>
        <v>0</v>
      </c>
      <c r="S545" s="50">
        <f t="shared" si="171"/>
        <v>0</v>
      </c>
      <c r="T545" s="50">
        <f t="shared" si="172"/>
        <v>0</v>
      </c>
      <c r="U545" s="72">
        <f t="shared" si="173"/>
        <v>0</v>
      </c>
      <c r="V545" s="73">
        <f t="shared" si="174"/>
        <v>0</v>
      </c>
    </row>
    <row r="546" spans="1:22" x14ac:dyDescent="0.35">
      <c r="A546" s="32">
        <v>43636</v>
      </c>
      <c r="B546" s="20">
        <f t="shared" si="160"/>
        <v>2019</v>
      </c>
      <c r="C546" s="20">
        <f t="shared" si="161"/>
        <v>6</v>
      </c>
      <c r="E546" s="74">
        <v>391480</v>
      </c>
      <c r="F546" s="47">
        <f t="shared" si="162"/>
        <v>391480</v>
      </c>
      <c r="G546" s="50">
        <f t="shared" si="158"/>
        <v>1300</v>
      </c>
      <c r="H546" s="50">
        <f t="shared" si="163"/>
        <v>1300</v>
      </c>
      <c r="I546" s="133">
        <f>MAX($F$347:F546)</f>
        <v>391480</v>
      </c>
      <c r="K546" s="140">
        <f t="shared" si="164"/>
        <v>1300</v>
      </c>
      <c r="L546" s="70">
        <f t="shared" si="159"/>
        <v>391480</v>
      </c>
      <c r="M546" s="70">
        <f t="shared" si="165"/>
        <v>1300</v>
      </c>
      <c r="N546" s="71">
        <f t="shared" si="166"/>
        <v>0</v>
      </c>
      <c r="O546" s="70">
        <f t="shared" si="167"/>
        <v>1300</v>
      </c>
      <c r="P546" s="69">
        <f t="shared" si="168"/>
        <v>0</v>
      </c>
      <c r="Q546" s="50">
        <f t="shared" si="169"/>
        <v>61500</v>
      </c>
      <c r="R546" s="50">
        <f t="shared" si="170"/>
        <v>0</v>
      </c>
      <c r="S546" s="50">
        <f t="shared" si="171"/>
        <v>0</v>
      </c>
      <c r="T546" s="50">
        <f t="shared" si="172"/>
        <v>0</v>
      </c>
      <c r="U546" s="72">
        <f t="shared" si="173"/>
        <v>0</v>
      </c>
      <c r="V546" s="73">
        <f t="shared" si="174"/>
        <v>0</v>
      </c>
    </row>
    <row r="547" spans="1:22" x14ac:dyDescent="0.35">
      <c r="A547" s="32">
        <v>43637</v>
      </c>
      <c r="B547" s="20">
        <f t="shared" si="160"/>
        <v>2019</v>
      </c>
      <c r="C547" s="20">
        <f t="shared" si="161"/>
        <v>6</v>
      </c>
      <c r="E547" s="74">
        <v>393380</v>
      </c>
      <c r="F547" s="47">
        <f t="shared" si="162"/>
        <v>393380</v>
      </c>
      <c r="G547" s="50">
        <f t="shared" si="158"/>
        <v>1900</v>
      </c>
      <c r="H547" s="50">
        <f t="shared" si="163"/>
        <v>1900</v>
      </c>
      <c r="I547" s="133">
        <f>MAX($F$347:F547)</f>
        <v>393380</v>
      </c>
      <c r="K547" s="140">
        <f t="shared" si="164"/>
        <v>1900</v>
      </c>
      <c r="L547" s="70">
        <f t="shared" si="159"/>
        <v>392140</v>
      </c>
      <c r="M547" s="70">
        <f t="shared" si="165"/>
        <v>660</v>
      </c>
      <c r="N547" s="71">
        <f t="shared" si="166"/>
        <v>0</v>
      </c>
      <c r="O547" s="70">
        <f t="shared" si="167"/>
        <v>1900</v>
      </c>
      <c r="P547" s="69">
        <f t="shared" si="168"/>
        <v>0</v>
      </c>
      <c r="Q547" s="50">
        <f t="shared" si="169"/>
        <v>63400</v>
      </c>
      <c r="R547" s="50">
        <f t="shared" si="170"/>
        <v>0</v>
      </c>
      <c r="S547" s="50">
        <f t="shared" si="171"/>
        <v>0</v>
      </c>
      <c r="T547" s="50">
        <f t="shared" si="172"/>
        <v>0</v>
      </c>
      <c r="U547" s="72">
        <f t="shared" si="173"/>
        <v>0</v>
      </c>
      <c r="V547" s="73">
        <f t="shared" si="174"/>
        <v>0</v>
      </c>
    </row>
    <row r="548" spans="1:22" x14ac:dyDescent="0.35">
      <c r="A548" s="32">
        <v>43638</v>
      </c>
      <c r="B548" s="20">
        <f t="shared" si="160"/>
        <v>2019</v>
      </c>
      <c r="C548" s="20">
        <f t="shared" si="161"/>
        <v>6</v>
      </c>
      <c r="E548" s="74">
        <v>394320</v>
      </c>
      <c r="F548" s="47">
        <f t="shared" si="162"/>
        <v>394320</v>
      </c>
      <c r="G548" s="50">
        <f t="shared" si="158"/>
        <v>940</v>
      </c>
      <c r="H548" s="50">
        <f t="shared" si="163"/>
        <v>940</v>
      </c>
      <c r="I548" s="133">
        <f>MAX($F$347:F548)</f>
        <v>394320</v>
      </c>
      <c r="K548" s="140">
        <f t="shared" si="164"/>
        <v>940</v>
      </c>
      <c r="L548" s="70">
        <f t="shared" si="159"/>
        <v>390680</v>
      </c>
      <c r="M548" s="70">
        <f t="shared" si="165"/>
        <v>0</v>
      </c>
      <c r="N548" s="71">
        <f t="shared" si="166"/>
        <v>0</v>
      </c>
      <c r="O548" s="70">
        <f t="shared" si="167"/>
        <v>940</v>
      </c>
      <c r="P548" s="69">
        <f t="shared" si="168"/>
        <v>0</v>
      </c>
      <c r="Q548" s="50">
        <f t="shared" si="169"/>
        <v>64340</v>
      </c>
      <c r="R548" s="50">
        <f t="shared" si="170"/>
        <v>0</v>
      </c>
      <c r="S548" s="50">
        <f t="shared" si="171"/>
        <v>0</v>
      </c>
      <c r="T548" s="50">
        <f t="shared" si="172"/>
        <v>0</v>
      </c>
      <c r="U548" s="72">
        <f t="shared" si="173"/>
        <v>0</v>
      </c>
      <c r="V548" s="73">
        <f t="shared" si="174"/>
        <v>0</v>
      </c>
    </row>
    <row r="549" spans="1:22" x14ac:dyDescent="0.35">
      <c r="A549" s="32">
        <v>43639</v>
      </c>
      <c r="B549" s="20">
        <f t="shared" si="160"/>
        <v>2019</v>
      </c>
      <c r="C549" s="20">
        <f t="shared" si="161"/>
        <v>6</v>
      </c>
      <c r="E549" s="74">
        <v>394690</v>
      </c>
      <c r="F549" s="47">
        <f t="shared" si="162"/>
        <v>394690</v>
      </c>
      <c r="G549" s="50">
        <f t="shared" si="158"/>
        <v>370</v>
      </c>
      <c r="H549" s="50">
        <f t="shared" si="163"/>
        <v>370</v>
      </c>
      <c r="I549" s="133">
        <f>MAX($F$347:F549)</f>
        <v>394690</v>
      </c>
      <c r="K549" s="140">
        <f t="shared" si="164"/>
        <v>370</v>
      </c>
      <c r="L549" s="70">
        <f t="shared" si="159"/>
        <v>389380</v>
      </c>
      <c r="M549" s="70">
        <f t="shared" si="165"/>
        <v>0</v>
      </c>
      <c r="N549" s="71">
        <f t="shared" si="166"/>
        <v>0</v>
      </c>
      <c r="O549" s="70">
        <f t="shared" si="167"/>
        <v>370</v>
      </c>
      <c r="P549" s="69">
        <f t="shared" si="168"/>
        <v>0</v>
      </c>
      <c r="Q549" s="50">
        <f t="shared" si="169"/>
        <v>64710</v>
      </c>
      <c r="R549" s="50">
        <f t="shared" si="170"/>
        <v>0</v>
      </c>
      <c r="S549" s="50">
        <f t="shared" si="171"/>
        <v>0</v>
      </c>
      <c r="T549" s="50">
        <f t="shared" si="172"/>
        <v>0</v>
      </c>
      <c r="U549" s="72">
        <f t="shared" si="173"/>
        <v>0</v>
      </c>
      <c r="V549" s="73">
        <f t="shared" si="174"/>
        <v>0</v>
      </c>
    </row>
    <row r="550" spans="1:22" x14ac:dyDescent="0.35">
      <c r="A550" s="32">
        <v>43640</v>
      </c>
      <c r="B550" s="20">
        <f t="shared" si="160"/>
        <v>2019</v>
      </c>
      <c r="C550" s="20">
        <f t="shared" si="161"/>
        <v>6</v>
      </c>
      <c r="E550" s="74">
        <v>394840</v>
      </c>
      <c r="F550" s="47">
        <f t="shared" si="162"/>
        <v>394840</v>
      </c>
      <c r="G550" s="50">
        <f t="shared" si="158"/>
        <v>150</v>
      </c>
      <c r="H550" s="50">
        <f t="shared" si="163"/>
        <v>150</v>
      </c>
      <c r="I550" s="133">
        <f>MAX($F$347:F550)</f>
        <v>394840</v>
      </c>
      <c r="K550" s="140">
        <f t="shared" si="164"/>
        <v>150</v>
      </c>
      <c r="L550" s="70">
        <f t="shared" si="159"/>
        <v>388360</v>
      </c>
      <c r="M550" s="70">
        <f t="shared" si="165"/>
        <v>0</v>
      </c>
      <c r="N550" s="71">
        <f t="shared" si="166"/>
        <v>0</v>
      </c>
      <c r="O550" s="70">
        <f t="shared" si="167"/>
        <v>150</v>
      </c>
      <c r="P550" s="69">
        <f t="shared" si="168"/>
        <v>0</v>
      </c>
      <c r="Q550" s="50">
        <f t="shared" si="169"/>
        <v>64860</v>
      </c>
      <c r="R550" s="50">
        <f t="shared" si="170"/>
        <v>0</v>
      </c>
      <c r="S550" s="50">
        <f t="shared" si="171"/>
        <v>0</v>
      </c>
      <c r="T550" s="50">
        <f t="shared" si="172"/>
        <v>0</v>
      </c>
      <c r="U550" s="72">
        <f t="shared" si="173"/>
        <v>0</v>
      </c>
      <c r="V550" s="73">
        <f t="shared" si="174"/>
        <v>0</v>
      </c>
    </row>
    <row r="551" spans="1:22" x14ac:dyDescent="0.35">
      <c r="A551" s="32">
        <v>43641</v>
      </c>
      <c r="B551" s="20">
        <f t="shared" si="160"/>
        <v>2019</v>
      </c>
      <c r="C551" s="20">
        <f t="shared" si="161"/>
        <v>6</v>
      </c>
      <c r="E551" s="74">
        <v>394620</v>
      </c>
      <c r="F551" s="47">
        <f t="shared" si="162"/>
        <v>394620</v>
      </c>
      <c r="G551" s="50">
        <f t="shared" si="158"/>
        <v>-220</v>
      </c>
      <c r="H551" s="50">
        <f t="shared" si="163"/>
        <v>0</v>
      </c>
      <c r="I551" s="133">
        <f>MAX($F$347:F551)</f>
        <v>394840</v>
      </c>
      <c r="K551" s="140">
        <f t="shared" si="164"/>
        <v>0</v>
      </c>
      <c r="L551" s="70">
        <f t="shared" si="159"/>
        <v>387570</v>
      </c>
      <c r="M551" s="70">
        <f t="shared" si="165"/>
        <v>0</v>
      </c>
      <c r="N551" s="71">
        <f t="shared" si="166"/>
        <v>0</v>
      </c>
      <c r="O551" s="70">
        <f t="shared" si="167"/>
        <v>0</v>
      </c>
      <c r="P551" s="69">
        <f t="shared" si="168"/>
        <v>0</v>
      </c>
      <c r="Q551" s="50">
        <f t="shared" si="169"/>
        <v>64860</v>
      </c>
      <c r="R551" s="50">
        <f t="shared" si="170"/>
        <v>0</v>
      </c>
      <c r="S551" s="50">
        <f t="shared" si="171"/>
        <v>-220</v>
      </c>
      <c r="T551" s="50">
        <f t="shared" si="172"/>
        <v>-220</v>
      </c>
      <c r="U551" s="72">
        <f t="shared" si="173"/>
        <v>-220</v>
      </c>
      <c r="V551" s="73">
        <f t="shared" si="174"/>
        <v>0</v>
      </c>
    </row>
    <row r="552" spans="1:22" x14ac:dyDescent="0.35">
      <c r="A552" s="32">
        <v>43642</v>
      </c>
      <c r="B552" s="20">
        <f t="shared" si="160"/>
        <v>2019</v>
      </c>
      <c r="C552" s="20">
        <f t="shared" si="161"/>
        <v>6</v>
      </c>
      <c r="E552" s="74">
        <v>394180</v>
      </c>
      <c r="F552" s="47">
        <f t="shared" si="162"/>
        <v>394180</v>
      </c>
      <c r="G552" s="50">
        <f t="shared" si="158"/>
        <v>-440</v>
      </c>
      <c r="H552" s="50">
        <f t="shared" si="163"/>
        <v>0</v>
      </c>
      <c r="I552" s="133">
        <f>MAX($F$347:F552)</f>
        <v>394840</v>
      </c>
      <c r="K552" s="140">
        <f t="shared" si="164"/>
        <v>0</v>
      </c>
      <c r="L552" s="70">
        <f t="shared" si="159"/>
        <v>387490</v>
      </c>
      <c r="M552" s="70">
        <f t="shared" si="165"/>
        <v>0</v>
      </c>
      <c r="N552" s="71">
        <f t="shared" si="166"/>
        <v>0</v>
      </c>
      <c r="O552" s="70">
        <f t="shared" si="167"/>
        <v>0</v>
      </c>
      <c r="P552" s="69">
        <f t="shared" si="168"/>
        <v>0</v>
      </c>
      <c r="Q552" s="50">
        <f t="shared" si="169"/>
        <v>64640</v>
      </c>
      <c r="R552" s="50">
        <f t="shared" si="170"/>
        <v>0</v>
      </c>
      <c r="S552" s="50">
        <f t="shared" si="171"/>
        <v>-440</v>
      </c>
      <c r="T552" s="50">
        <f t="shared" si="172"/>
        <v>-440</v>
      </c>
      <c r="U552" s="72">
        <f t="shared" si="173"/>
        <v>-440</v>
      </c>
      <c r="V552" s="73">
        <f t="shared" si="174"/>
        <v>0</v>
      </c>
    </row>
    <row r="553" spans="1:22" x14ac:dyDescent="0.35">
      <c r="A553" s="32">
        <v>43643</v>
      </c>
      <c r="B553" s="20">
        <f t="shared" si="160"/>
        <v>2019</v>
      </c>
      <c r="C553" s="20">
        <f t="shared" si="161"/>
        <v>6</v>
      </c>
      <c r="E553" s="74">
        <v>393740</v>
      </c>
      <c r="F553" s="47">
        <f t="shared" si="162"/>
        <v>393740</v>
      </c>
      <c r="G553" s="50">
        <f t="shared" si="158"/>
        <v>-440</v>
      </c>
      <c r="H553" s="50">
        <f t="shared" si="163"/>
        <v>0</v>
      </c>
      <c r="I553" s="133">
        <f>MAX($F$347:F553)</f>
        <v>394840</v>
      </c>
      <c r="K553" s="140">
        <f t="shared" si="164"/>
        <v>0</v>
      </c>
      <c r="L553" s="70">
        <f t="shared" si="159"/>
        <v>386920</v>
      </c>
      <c r="M553" s="70">
        <f t="shared" si="165"/>
        <v>0</v>
      </c>
      <c r="N553" s="71">
        <f t="shared" si="166"/>
        <v>0</v>
      </c>
      <c r="O553" s="70">
        <f t="shared" si="167"/>
        <v>0</v>
      </c>
      <c r="P553" s="69">
        <f t="shared" si="168"/>
        <v>0</v>
      </c>
      <c r="Q553" s="50">
        <f t="shared" si="169"/>
        <v>64200</v>
      </c>
      <c r="R553" s="50">
        <f t="shared" si="170"/>
        <v>0</v>
      </c>
      <c r="S553" s="50">
        <f t="shared" si="171"/>
        <v>-440</v>
      </c>
      <c r="T553" s="50">
        <f t="shared" si="172"/>
        <v>-440</v>
      </c>
      <c r="U553" s="72">
        <f t="shared" si="173"/>
        <v>-440</v>
      </c>
      <c r="V553" s="73">
        <f t="shared" si="174"/>
        <v>0</v>
      </c>
    </row>
    <row r="554" spans="1:22" x14ac:dyDescent="0.35">
      <c r="A554" s="32">
        <v>43644</v>
      </c>
      <c r="B554" s="20">
        <f t="shared" si="160"/>
        <v>2019</v>
      </c>
      <c r="C554" s="20">
        <f t="shared" si="161"/>
        <v>6</v>
      </c>
      <c r="E554" s="74">
        <v>393450</v>
      </c>
      <c r="F554" s="47">
        <f t="shared" si="162"/>
        <v>393450</v>
      </c>
      <c r="G554" s="50">
        <f t="shared" si="158"/>
        <v>-290</v>
      </c>
      <c r="H554" s="50">
        <f t="shared" si="163"/>
        <v>0</v>
      </c>
      <c r="I554" s="133">
        <f>MAX($F$347:F554)</f>
        <v>394840</v>
      </c>
      <c r="K554" s="140">
        <f t="shared" si="164"/>
        <v>0</v>
      </c>
      <c r="L554" s="70">
        <f t="shared" si="159"/>
        <v>386410</v>
      </c>
      <c r="M554" s="70">
        <f t="shared" si="165"/>
        <v>0</v>
      </c>
      <c r="N554" s="71">
        <f t="shared" si="166"/>
        <v>0</v>
      </c>
      <c r="O554" s="70">
        <f t="shared" si="167"/>
        <v>0</v>
      </c>
      <c r="P554" s="69">
        <f t="shared" si="168"/>
        <v>0</v>
      </c>
      <c r="Q554" s="50">
        <f t="shared" si="169"/>
        <v>63760</v>
      </c>
      <c r="R554" s="50">
        <f t="shared" si="170"/>
        <v>0</v>
      </c>
      <c r="S554" s="50">
        <f t="shared" si="171"/>
        <v>-290</v>
      </c>
      <c r="T554" s="50">
        <f t="shared" si="172"/>
        <v>-290</v>
      </c>
      <c r="U554" s="72">
        <f t="shared" si="173"/>
        <v>-290</v>
      </c>
      <c r="V554" s="73">
        <f t="shared" si="174"/>
        <v>0</v>
      </c>
    </row>
    <row r="555" spans="1:22" x14ac:dyDescent="0.35">
      <c r="A555" s="32">
        <v>43645</v>
      </c>
      <c r="B555" s="20">
        <f t="shared" si="160"/>
        <v>2019</v>
      </c>
      <c r="C555" s="20">
        <f t="shared" si="161"/>
        <v>6</v>
      </c>
      <c r="E555" s="74">
        <v>393600</v>
      </c>
      <c r="F555" s="47">
        <f t="shared" si="162"/>
        <v>393600</v>
      </c>
      <c r="G555" s="50">
        <f t="shared" si="158"/>
        <v>150</v>
      </c>
      <c r="H555" s="50">
        <f t="shared" si="163"/>
        <v>150</v>
      </c>
      <c r="I555" s="133">
        <f>MAX($F$347:F555)</f>
        <v>394840</v>
      </c>
      <c r="K555" s="140">
        <f t="shared" si="164"/>
        <v>0</v>
      </c>
      <c r="L555" s="70">
        <f t="shared" si="159"/>
        <v>385620</v>
      </c>
      <c r="M555" s="70">
        <f t="shared" si="165"/>
        <v>0</v>
      </c>
      <c r="N555" s="71">
        <f t="shared" si="166"/>
        <v>0</v>
      </c>
      <c r="O555" s="70">
        <f t="shared" si="167"/>
        <v>0</v>
      </c>
      <c r="P555" s="69">
        <f t="shared" si="168"/>
        <v>150</v>
      </c>
      <c r="Q555" s="50">
        <f t="shared" si="169"/>
        <v>0</v>
      </c>
      <c r="R555" s="50">
        <f t="shared" si="170"/>
        <v>150</v>
      </c>
      <c r="S555" s="50">
        <f t="shared" si="171"/>
        <v>0</v>
      </c>
      <c r="T555" s="50">
        <f t="shared" si="172"/>
        <v>0</v>
      </c>
      <c r="U555" s="72">
        <f t="shared" si="173"/>
        <v>0</v>
      </c>
      <c r="V555" s="73">
        <f t="shared" si="174"/>
        <v>0</v>
      </c>
    </row>
    <row r="556" spans="1:22" x14ac:dyDescent="0.35">
      <c r="A556" s="32">
        <v>43646</v>
      </c>
      <c r="B556" s="20">
        <f t="shared" si="160"/>
        <v>2019</v>
      </c>
      <c r="C556" s="20">
        <f t="shared" si="161"/>
        <v>6</v>
      </c>
      <c r="E556" s="74">
        <v>393890</v>
      </c>
      <c r="F556" s="47">
        <f t="shared" si="162"/>
        <v>393890</v>
      </c>
      <c r="G556" s="50">
        <f t="shared" si="158"/>
        <v>290</v>
      </c>
      <c r="H556" s="50">
        <f t="shared" si="163"/>
        <v>290</v>
      </c>
      <c r="I556" s="133">
        <f>MAX($F$347:F556)</f>
        <v>394840</v>
      </c>
      <c r="K556" s="140">
        <f t="shared" si="164"/>
        <v>0</v>
      </c>
      <c r="L556" s="70">
        <f t="shared" si="159"/>
        <v>384250</v>
      </c>
      <c r="M556" s="70">
        <f t="shared" si="165"/>
        <v>0</v>
      </c>
      <c r="N556" s="71">
        <f t="shared" si="166"/>
        <v>0</v>
      </c>
      <c r="O556" s="70">
        <f t="shared" si="167"/>
        <v>0</v>
      </c>
      <c r="P556" s="69">
        <f t="shared" si="168"/>
        <v>290</v>
      </c>
      <c r="Q556" s="50">
        <f t="shared" si="169"/>
        <v>0</v>
      </c>
      <c r="R556" s="50">
        <f t="shared" si="170"/>
        <v>440</v>
      </c>
      <c r="S556" s="50">
        <f t="shared" si="171"/>
        <v>0</v>
      </c>
      <c r="T556" s="50">
        <f t="shared" si="172"/>
        <v>0</v>
      </c>
      <c r="U556" s="72">
        <f t="shared" si="173"/>
        <v>0</v>
      </c>
      <c r="V556" s="73">
        <f t="shared" si="174"/>
        <v>0</v>
      </c>
    </row>
    <row r="557" spans="1:22" x14ac:dyDescent="0.35">
      <c r="A557" s="32">
        <v>43647</v>
      </c>
      <c r="B557" s="20">
        <f t="shared" si="160"/>
        <v>2019</v>
      </c>
      <c r="C557" s="20">
        <f t="shared" si="161"/>
        <v>7</v>
      </c>
      <c r="E557" s="74">
        <v>394110</v>
      </c>
      <c r="F557" s="47">
        <f t="shared" si="162"/>
        <v>394110</v>
      </c>
      <c r="G557" s="50">
        <f t="shared" si="158"/>
        <v>220</v>
      </c>
      <c r="H557" s="50">
        <f t="shared" si="163"/>
        <v>220</v>
      </c>
      <c r="I557" s="133">
        <f>MAX($F$347:F557)</f>
        <v>394840</v>
      </c>
      <c r="K557" s="140">
        <f t="shared" si="164"/>
        <v>0</v>
      </c>
      <c r="L557" s="70">
        <f t="shared" si="159"/>
        <v>382880</v>
      </c>
      <c r="M557" s="70">
        <f t="shared" si="165"/>
        <v>0</v>
      </c>
      <c r="N557" s="71">
        <f t="shared" si="166"/>
        <v>0</v>
      </c>
      <c r="O557" s="70">
        <f t="shared" si="167"/>
        <v>0</v>
      </c>
      <c r="P557" s="69">
        <f t="shared" si="168"/>
        <v>220</v>
      </c>
      <c r="Q557" s="50">
        <f t="shared" si="169"/>
        <v>0</v>
      </c>
      <c r="R557" s="50">
        <f t="shared" si="170"/>
        <v>660</v>
      </c>
      <c r="S557" s="50">
        <f t="shared" si="171"/>
        <v>0</v>
      </c>
      <c r="T557" s="50">
        <f t="shared" si="172"/>
        <v>0</v>
      </c>
      <c r="U557" s="72">
        <f t="shared" si="173"/>
        <v>0</v>
      </c>
      <c r="V557" s="73">
        <f t="shared" si="174"/>
        <v>0</v>
      </c>
    </row>
    <row r="558" spans="1:22" x14ac:dyDescent="0.35">
      <c r="A558" s="32">
        <v>43648</v>
      </c>
      <c r="B558" s="20">
        <f t="shared" si="160"/>
        <v>2019</v>
      </c>
      <c r="C558" s="20">
        <f t="shared" si="161"/>
        <v>7</v>
      </c>
      <c r="E558" s="74">
        <v>394250</v>
      </c>
      <c r="F558" s="47">
        <f t="shared" si="162"/>
        <v>394250</v>
      </c>
      <c r="G558" s="50">
        <f t="shared" si="158"/>
        <v>140</v>
      </c>
      <c r="H558" s="50">
        <f t="shared" si="163"/>
        <v>140</v>
      </c>
      <c r="I558" s="133">
        <f>MAX($F$347:F558)</f>
        <v>394840</v>
      </c>
      <c r="K558" s="140">
        <f t="shared" si="164"/>
        <v>0</v>
      </c>
      <c r="L558" s="70">
        <f t="shared" si="159"/>
        <v>381510</v>
      </c>
      <c r="M558" s="70">
        <f t="shared" si="165"/>
        <v>0</v>
      </c>
      <c r="N558" s="71">
        <f t="shared" si="166"/>
        <v>0</v>
      </c>
      <c r="O558" s="70">
        <f t="shared" si="167"/>
        <v>0</v>
      </c>
      <c r="P558" s="69">
        <f t="shared" si="168"/>
        <v>140</v>
      </c>
      <c r="Q558" s="50">
        <f t="shared" si="169"/>
        <v>0</v>
      </c>
      <c r="R558" s="50">
        <f t="shared" si="170"/>
        <v>800</v>
      </c>
      <c r="S558" s="50">
        <f t="shared" si="171"/>
        <v>0</v>
      </c>
      <c r="T558" s="50">
        <f t="shared" si="172"/>
        <v>0</v>
      </c>
      <c r="U558" s="72">
        <f t="shared" si="173"/>
        <v>0</v>
      </c>
      <c r="V558" s="73">
        <f t="shared" si="174"/>
        <v>0</v>
      </c>
    </row>
    <row r="559" spans="1:22" x14ac:dyDescent="0.35">
      <c r="A559" s="32">
        <v>43649</v>
      </c>
      <c r="B559" s="20">
        <f t="shared" si="160"/>
        <v>2019</v>
      </c>
      <c r="C559" s="20">
        <f t="shared" si="161"/>
        <v>7</v>
      </c>
      <c r="E559" s="74">
        <v>394400</v>
      </c>
      <c r="F559" s="47">
        <f t="shared" si="162"/>
        <v>394400</v>
      </c>
      <c r="G559" s="50">
        <f t="shared" si="158"/>
        <v>150</v>
      </c>
      <c r="H559" s="50">
        <f t="shared" si="163"/>
        <v>150</v>
      </c>
      <c r="I559" s="133">
        <f>MAX($F$347:F559)</f>
        <v>394840</v>
      </c>
      <c r="K559" s="140">
        <f t="shared" si="164"/>
        <v>0</v>
      </c>
      <c r="L559" s="70">
        <f t="shared" si="159"/>
        <v>380080</v>
      </c>
      <c r="M559" s="70">
        <f t="shared" si="165"/>
        <v>0</v>
      </c>
      <c r="N559" s="71">
        <f t="shared" si="166"/>
        <v>0</v>
      </c>
      <c r="O559" s="70">
        <f t="shared" si="167"/>
        <v>0</v>
      </c>
      <c r="P559" s="69">
        <f t="shared" si="168"/>
        <v>150</v>
      </c>
      <c r="Q559" s="50">
        <f t="shared" si="169"/>
        <v>0</v>
      </c>
      <c r="R559" s="50">
        <f t="shared" si="170"/>
        <v>950</v>
      </c>
      <c r="S559" s="50">
        <f t="shared" si="171"/>
        <v>0</v>
      </c>
      <c r="T559" s="50">
        <f t="shared" si="172"/>
        <v>0</v>
      </c>
      <c r="U559" s="72">
        <f t="shared" si="173"/>
        <v>0</v>
      </c>
      <c r="V559" s="73">
        <f t="shared" si="174"/>
        <v>0</v>
      </c>
    </row>
    <row r="560" spans="1:22" x14ac:dyDescent="0.35">
      <c r="A560" s="32">
        <v>43650</v>
      </c>
      <c r="B560" s="20">
        <f t="shared" si="160"/>
        <v>2019</v>
      </c>
      <c r="C560" s="20">
        <f t="shared" si="161"/>
        <v>7</v>
      </c>
      <c r="E560" s="74">
        <v>394620</v>
      </c>
      <c r="F560" s="47">
        <f t="shared" si="162"/>
        <v>394620</v>
      </c>
      <c r="G560" s="50">
        <f t="shared" si="158"/>
        <v>220</v>
      </c>
      <c r="H560" s="50">
        <f t="shared" si="163"/>
        <v>220</v>
      </c>
      <c r="I560" s="133">
        <f>MAX($F$347:F560)</f>
        <v>394840</v>
      </c>
      <c r="K560" s="140">
        <f t="shared" si="164"/>
        <v>0</v>
      </c>
      <c r="L560" s="70">
        <f t="shared" si="159"/>
        <v>378790</v>
      </c>
      <c r="M560" s="70">
        <f t="shared" si="165"/>
        <v>0</v>
      </c>
      <c r="N560" s="71">
        <f t="shared" si="166"/>
        <v>0</v>
      </c>
      <c r="O560" s="70">
        <f t="shared" si="167"/>
        <v>0</v>
      </c>
      <c r="P560" s="69">
        <f t="shared" si="168"/>
        <v>220</v>
      </c>
      <c r="Q560" s="50">
        <f t="shared" si="169"/>
        <v>0</v>
      </c>
      <c r="R560" s="50">
        <f t="shared" si="170"/>
        <v>1170</v>
      </c>
      <c r="S560" s="50">
        <f t="shared" si="171"/>
        <v>0</v>
      </c>
      <c r="T560" s="50">
        <f t="shared" si="172"/>
        <v>0</v>
      </c>
      <c r="U560" s="72">
        <f t="shared" si="173"/>
        <v>0</v>
      </c>
      <c r="V560" s="73">
        <f t="shared" si="174"/>
        <v>0</v>
      </c>
    </row>
    <row r="561" spans="1:22" x14ac:dyDescent="0.35">
      <c r="A561" s="32">
        <v>43651</v>
      </c>
      <c r="B561" s="20">
        <f t="shared" si="160"/>
        <v>2019</v>
      </c>
      <c r="C561" s="20">
        <f t="shared" si="161"/>
        <v>7</v>
      </c>
      <c r="E561" s="74">
        <v>395060</v>
      </c>
      <c r="F561" s="47">
        <f t="shared" si="162"/>
        <v>395060</v>
      </c>
      <c r="G561" s="50">
        <f t="shared" si="158"/>
        <v>440</v>
      </c>
      <c r="H561" s="50">
        <f t="shared" si="163"/>
        <v>440</v>
      </c>
      <c r="I561" s="133">
        <f>MAX($F$347:F561)</f>
        <v>395060</v>
      </c>
      <c r="K561" s="141">
        <f t="shared" si="164"/>
        <v>220</v>
      </c>
      <c r="L561" s="70">
        <f t="shared" si="159"/>
        <v>377360</v>
      </c>
      <c r="M561" s="70">
        <f t="shared" si="165"/>
        <v>0</v>
      </c>
      <c r="N561" s="71">
        <f t="shared" si="166"/>
        <v>0</v>
      </c>
      <c r="O561" s="70">
        <f t="shared" si="167"/>
        <v>220</v>
      </c>
      <c r="P561" s="69">
        <f t="shared" si="168"/>
        <v>220</v>
      </c>
      <c r="Q561" s="50">
        <f t="shared" si="169"/>
        <v>220</v>
      </c>
      <c r="R561" s="50">
        <f t="shared" si="170"/>
        <v>1390</v>
      </c>
      <c r="S561" s="50">
        <f t="shared" si="171"/>
        <v>0</v>
      </c>
      <c r="T561" s="50">
        <f t="shared" si="172"/>
        <v>0</v>
      </c>
      <c r="U561" s="72">
        <f t="shared" si="173"/>
        <v>0</v>
      </c>
      <c r="V561" s="73">
        <f t="shared" si="174"/>
        <v>0</v>
      </c>
    </row>
    <row r="562" spans="1:22" x14ac:dyDescent="0.35">
      <c r="A562" s="32">
        <v>43652</v>
      </c>
      <c r="B562" s="20">
        <f t="shared" si="160"/>
        <v>2019</v>
      </c>
      <c r="C562" s="20">
        <f t="shared" si="161"/>
        <v>7</v>
      </c>
      <c r="E562" s="74">
        <v>395790</v>
      </c>
      <c r="F562" s="47">
        <f t="shared" si="162"/>
        <v>395790</v>
      </c>
      <c r="G562" s="50">
        <f t="shared" si="158"/>
        <v>730</v>
      </c>
      <c r="H562" s="50">
        <f t="shared" si="163"/>
        <v>730</v>
      </c>
      <c r="I562" s="133">
        <f>MAX($F$347:F562)</f>
        <v>395790</v>
      </c>
      <c r="K562" s="141">
        <f t="shared" si="164"/>
        <v>730</v>
      </c>
      <c r="L562" s="70">
        <f t="shared" si="159"/>
        <v>376720</v>
      </c>
      <c r="M562" s="70">
        <f t="shared" si="165"/>
        <v>0</v>
      </c>
      <c r="N562" s="71">
        <f t="shared" si="166"/>
        <v>0</v>
      </c>
      <c r="O562" s="70">
        <f t="shared" si="167"/>
        <v>730</v>
      </c>
      <c r="P562" s="69">
        <f t="shared" si="168"/>
        <v>0</v>
      </c>
      <c r="Q562" s="50">
        <f t="shared" si="169"/>
        <v>950</v>
      </c>
      <c r="R562" s="50">
        <f t="shared" si="170"/>
        <v>1390</v>
      </c>
      <c r="S562" s="50">
        <f t="shared" si="171"/>
        <v>0</v>
      </c>
      <c r="T562" s="50">
        <f t="shared" si="172"/>
        <v>0</v>
      </c>
      <c r="U562" s="72">
        <f t="shared" si="173"/>
        <v>0</v>
      </c>
      <c r="V562" s="73">
        <f t="shared" si="174"/>
        <v>0</v>
      </c>
    </row>
    <row r="563" spans="1:22" x14ac:dyDescent="0.35">
      <c r="A563" s="32">
        <v>43653</v>
      </c>
      <c r="B563" s="20">
        <f t="shared" si="160"/>
        <v>2019</v>
      </c>
      <c r="C563" s="20">
        <f t="shared" si="161"/>
        <v>7</v>
      </c>
      <c r="E563" s="74">
        <v>396440</v>
      </c>
      <c r="F563" s="47">
        <f t="shared" si="162"/>
        <v>396440</v>
      </c>
      <c r="G563" s="50">
        <f t="shared" si="158"/>
        <v>650</v>
      </c>
      <c r="H563" s="50">
        <f t="shared" si="163"/>
        <v>650</v>
      </c>
      <c r="I563" s="133">
        <f>MAX($F$347:F563)</f>
        <v>396440</v>
      </c>
      <c r="K563" s="141">
        <f t="shared" si="164"/>
        <v>650</v>
      </c>
      <c r="L563" s="70">
        <f t="shared" si="159"/>
        <v>376720</v>
      </c>
      <c r="M563" s="70">
        <f t="shared" si="165"/>
        <v>0</v>
      </c>
      <c r="N563" s="71">
        <f t="shared" si="166"/>
        <v>0</v>
      </c>
      <c r="O563" s="70">
        <f t="shared" si="167"/>
        <v>650</v>
      </c>
      <c r="P563" s="69">
        <f t="shared" si="168"/>
        <v>0</v>
      </c>
      <c r="Q563" s="50">
        <f t="shared" si="169"/>
        <v>1600</v>
      </c>
      <c r="R563" s="50">
        <f t="shared" si="170"/>
        <v>1390</v>
      </c>
      <c r="S563" s="50">
        <f t="shared" si="171"/>
        <v>0</v>
      </c>
      <c r="T563" s="50">
        <f t="shared" si="172"/>
        <v>0</v>
      </c>
      <c r="U563" s="72">
        <f t="shared" si="173"/>
        <v>0</v>
      </c>
      <c r="V563" s="73">
        <f t="shared" si="174"/>
        <v>0</v>
      </c>
    </row>
    <row r="564" spans="1:22" x14ac:dyDescent="0.35">
      <c r="A564" s="32">
        <v>43654</v>
      </c>
      <c r="B564" s="20">
        <f t="shared" si="160"/>
        <v>2019</v>
      </c>
      <c r="C564" s="20">
        <f t="shared" si="161"/>
        <v>7</v>
      </c>
      <c r="E564" s="74">
        <v>397030</v>
      </c>
      <c r="F564" s="47">
        <f t="shared" si="162"/>
        <v>397030</v>
      </c>
      <c r="G564" s="50">
        <f t="shared" si="158"/>
        <v>590</v>
      </c>
      <c r="H564" s="50">
        <f t="shared" si="163"/>
        <v>590</v>
      </c>
      <c r="I564" s="133">
        <f>MAX($F$347:F564)</f>
        <v>397030</v>
      </c>
      <c r="K564" s="141">
        <f t="shared" si="164"/>
        <v>590</v>
      </c>
      <c r="L564" s="70">
        <f t="shared" si="159"/>
        <v>376650</v>
      </c>
      <c r="M564" s="70">
        <f t="shared" si="165"/>
        <v>0</v>
      </c>
      <c r="N564" s="71">
        <f t="shared" si="166"/>
        <v>0</v>
      </c>
      <c r="O564" s="70">
        <f t="shared" si="167"/>
        <v>590</v>
      </c>
      <c r="P564" s="69">
        <f t="shared" si="168"/>
        <v>0</v>
      </c>
      <c r="Q564" s="50">
        <f t="shared" si="169"/>
        <v>2190</v>
      </c>
      <c r="R564" s="50">
        <f t="shared" si="170"/>
        <v>1390</v>
      </c>
      <c r="S564" s="50">
        <f t="shared" si="171"/>
        <v>0</v>
      </c>
      <c r="T564" s="50">
        <f t="shared" si="172"/>
        <v>0</v>
      </c>
      <c r="U564" s="72">
        <f t="shared" si="173"/>
        <v>0</v>
      </c>
      <c r="V564" s="73">
        <f t="shared" si="174"/>
        <v>0</v>
      </c>
    </row>
    <row r="565" spans="1:22" x14ac:dyDescent="0.35">
      <c r="A565" s="32">
        <v>43655</v>
      </c>
      <c r="B565" s="20">
        <f t="shared" si="160"/>
        <v>2019</v>
      </c>
      <c r="C565" s="20">
        <f t="shared" si="161"/>
        <v>7</v>
      </c>
      <c r="E565" s="74">
        <v>397180</v>
      </c>
      <c r="F565" s="47">
        <f t="shared" si="162"/>
        <v>397180</v>
      </c>
      <c r="G565" s="50">
        <f t="shared" si="158"/>
        <v>150</v>
      </c>
      <c r="H565" s="50">
        <f t="shared" si="163"/>
        <v>150</v>
      </c>
      <c r="I565" s="133">
        <f>MAX($F$347:F565)</f>
        <v>397180</v>
      </c>
      <c r="K565" s="141">
        <f t="shared" si="164"/>
        <v>150</v>
      </c>
      <c r="L565" s="70">
        <f t="shared" si="159"/>
        <v>376440</v>
      </c>
      <c r="M565" s="70">
        <f t="shared" si="165"/>
        <v>0</v>
      </c>
      <c r="N565" s="71">
        <f t="shared" si="166"/>
        <v>0</v>
      </c>
      <c r="O565" s="70">
        <f t="shared" si="167"/>
        <v>150</v>
      </c>
      <c r="P565" s="69">
        <f t="shared" si="168"/>
        <v>0</v>
      </c>
      <c r="Q565" s="50">
        <f t="shared" si="169"/>
        <v>2340</v>
      </c>
      <c r="R565" s="50">
        <f t="shared" si="170"/>
        <v>1390</v>
      </c>
      <c r="S565" s="50">
        <f t="shared" si="171"/>
        <v>0</v>
      </c>
      <c r="T565" s="50">
        <f t="shared" si="172"/>
        <v>0</v>
      </c>
      <c r="U565" s="72">
        <f t="shared" si="173"/>
        <v>0</v>
      </c>
      <c r="V565" s="73">
        <f t="shared" si="174"/>
        <v>0</v>
      </c>
    </row>
    <row r="566" spans="1:22" x14ac:dyDescent="0.35">
      <c r="A566" s="32">
        <v>43656</v>
      </c>
      <c r="B566" s="20">
        <f t="shared" si="160"/>
        <v>2019</v>
      </c>
      <c r="C566" s="20">
        <f t="shared" si="161"/>
        <v>7</v>
      </c>
      <c r="E566" s="74">
        <v>397030</v>
      </c>
      <c r="F566" s="47">
        <f t="shared" si="162"/>
        <v>397030</v>
      </c>
      <c r="G566" s="50">
        <f t="shared" si="158"/>
        <v>-150</v>
      </c>
      <c r="H566" s="50">
        <f t="shared" si="163"/>
        <v>0</v>
      </c>
      <c r="I566" s="133">
        <f>MAX($F$347:F566)</f>
        <v>397180</v>
      </c>
      <c r="K566" s="140">
        <f t="shared" si="164"/>
        <v>0</v>
      </c>
      <c r="L566" s="70">
        <f t="shared" si="159"/>
        <v>376220</v>
      </c>
      <c r="M566" s="70">
        <f t="shared" si="165"/>
        <v>0</v>
      </c>
      <c r="N566" s="71">
        <f t="shared" si="166"/>
        <v>0</v>
      </c>
      <c r="O566" s="70">
        <f t="shared" si="167"/>
        <v>0</v>
      </c>
      <c r="P566" s="69">
        <f t="shared" si="168"/>
        <v>0</v>
      </c>
      <c r="Q566" s="50">
        <f t="shared" si="169"/>
        <v>2340</v>
      </c>
      <c r="R566" s="50">
        <f t="shared" si="170"/>
        <v>1390</v>
      </c>
      <c r="S566" s="50">
        <f t="shared" si="171"/>
        <v>-150</v>
      </c>
      <c r="T566" s="50">
        <f t="shared" si="172"/>
        <v>0</v>
      </c>
      <c r="U566" s="72">
        <f t="shared" si="173"/>
        <v>-150</v>
      </c>
      <c r="V566" s="73">
        <f t="shared" si="174"/>
        <v>0</v>
      </c>
    </row>
    <row r="567" spans="1:22" x14ac:dyDescent="0.35">
      <c r="A567" s="32">
        <v>43657</v>
      </c>
      <c r="B567" s="20">
        <f t="shared" si="160"/>
        <v>2019</v>
      </c>
      <c r="C567" s="20">
        <f t="shared" si="161"/>
        <v>7</v>
      </c>
      <c r="E567" s="74">
        <v>396520</v>
      </c>
      <c r="F567" s="47">
        <f t="shared" si="162"/>
        <v>396520</v>
      </c>
      <c r="G567" s="50">
        <f t="shared" si="158"/>
        <v>-510</v>
      </c>
      <c r="H567" s="50">
        <f t="shared" si="163"/>
        <v>0</v>
      </c>
      <c r="I567" s="133">
        <f>MAX($F$347:F567)</f>
        <v>397180</v>
      </c>
      <c r="K567" s="140">
        <f t="shared" si="164"/>
        <v>0</v>
      </c>
      <c r="L567" s="70">
        <f t="shared" si="159"/>
        <v>375650</v>
      </c>
      <c r="M567" s="70">
        <f t="shared" si="165"/>
        <v>0</v>
      </c>
      <c r="N567" s="71">
        <f t="shared" si="166"/>
        <v>0</v>
      </c>
      <c r="O567" s="70">
        <f t="shared" si="167"/>
        <v>0</v>
      </c>
      <c r="P567" s="69">
        <f t="shared" si="168"/>
        <v>0</v>
      </c>
      <c r="Q567" s="50">
        <f t="shared" si="169"/>
        <v>2190</v>
      </c>
      <c r="R567" s="50">
        <f t="shared" si="170"/>
        <v>1390</v>
      </c>
      <c r="S567" s="50">
        <f t="shared" si="171"/>
        <v>-510</v>
      </c>
      <c r="T567" s="50">
        <f t="shared" si="172"/>
        <v>0</v>
      </c>
      <c r="U567" s="72">
        <f t="shared" si="173"/>
        <v>-510</v>
      </c>
      <c r="V567" s="73">
        <f t="shared" si="174"/>
        <v>0</v>
      </c>
    </row>
    <row r="568" spans="1:22" x14ac:dyDescent="0.35">
      <c r="A568" s="32">
        <v>43658</v>
      </c>
      <c r="B568" s="20">
        <f t="shared" si="160"/>
        <v>2019</v>
      </c>
      <c r="C568" s="20">
        <f t="shared" si="161"/>
        <v>7</v>
      </c>
      <c r="E568" s="74">
        <v>396150</v>
      </c>
      <c r="F568" s="47">
        <f t="shared" si="162"/>
        <v>396150</v>
      </c>
      <c r="G568" s="50">
        <f t="shared" si="158"/>
        <v>-370</v>
      </c>
      <c r="H568" s="50">
        <f t="shared" si="163"/>
        <v>0</v>
      </c>
      <c r="I568" s="133">
        <f>MAX($F$347:F568)</f>
        <v>397180</v>
      </c>
      <c r="K568" s="140">
        <f t="shared" si="164"/>
        <v>0</v>
      </c>
      <c r="L568" s="70">
        <f t="shared" si="159"/>
        <v>374940</v>
      </c>
      <c r="M568" s="70">
        <f t="shared" si="165"/>
        <v>0</v>
      </c>
      <c r="N568" s="71">
        <f t="shared" si="166"/>
        <v>0</v>
      </c>
      <c r="O568" s="70">
        <f t="shared" si="167"/>
        <v>0</v>
      </c>
      <c r="P568" s="69">
        <f t="shared" si="168"/>
        <v>0</v>
      </c>
      <c r="Q568" s="50">
        <f t="shared" si="169"/>
        <v>1680</v>
      </c>
      <c r="R568" s="50">
        <f t="shared" si="170"/>
        <v>1390</v>
      </c>
      <c r="S568" s="50">
        <f t="shared" si="171"/>
        <v>-370</v>
      </c>
      <c r="T568" s="50">
        <f t="shared" si="172"/>
        <v>0</v>
      </c>
      <c r="U568" s="72">
        <f t="shared" si="173"/>
        <v>-370</v>
      </c>
      <c r="V568" s="73">
        <f t="shared" si="174"/>
        <v>0</v>
      </c>
    </row>
    <row r="569" spans="1:22" x14ac:dyDescent="0.35">
      <c r="A569" s="32">
        <v>43659</v>
      </c>
      <c r="B569" s="20">
        <f t="shared" si="160"/>
        <v>2019</v>
      </c>
      <c r="C569" s="20">
        <f t="shared" si="161"/>
        <v>7</v>
      </c>
      <c r="E569" s="74">
        <v>395570</v>
      </c>
      <c r="F569" s="47">
        <f t="shared" si="162"/>
        <v>395570</v>
      </c>
      <c r="G569" s="50">
        <f t="shared" si="158"/>
        <v>-580</v>
      </c>
      <c r="H569" s="50">
        <f t="shared" si="163"/>
        <v>0</v>
      </c>
      <c r="I569" s="133">
        <f>MAX($F$347:F569)</f>
        <v>397180</v>
      </c>
      <c r="K569" s="140">
        <f t="shared" si="164"/>
        <v>0</v>
      </c>
      <c r="L569" s="70">
        <f t="shared" si="159"/>
        <v>374160</v>
      </c>
      <c r="M569" s="70">
        <f t="shared" si="165"/>
        <v>0</v>
      </c>
      <c r="N569" s="71">
        <f t="shared" si="166"/>
        <v>0</v>
      </c>
      <c r="O569" s="70">
        <f t="shared" si="167"/>
        <v>0</v>
      </c>
      <c r="P569" s="69">
        <f t="shared" si="168"/>
        <v>0</v>
      </c>
      <c r="Q569" s="50">
        <f t="shared" si="169"/>
        <v>1310</v>
      </c>
      <c r="R569" s="50">
        <f t="shared" si="170"/>
        <v>1390</v>
      </c>
      <c r="S569" s="50">
        <f t="shared" si="171"/>
        <v>-580</v>
      </c>
      <c r="T569" s="50">
        <f t="shared" si="172"/>
        <v>0</v>
      </c>
      <c r="U569" s="72">
        <f t="shared" si="173"/>
        <v>-580</v>
      </c>
      <c r="V569" s="73">
        <f t="shared" si="174"/>
        <v>0</v>
      </c>
    </row>
    <row r="570" spans="1:22" x14ac:dyDescent="0.35">
      <c r="A570" s="32">
        <v>43660</v>
      </c>
      <c r="B570" s="20">
        <f t="shared" si="160"/>
        <v>2019</v>
      </c>
      <c r="C570" s="20">
        <f t="shared" si="161"/>
        <v>7</v>
      </c>
      <c r="E570" s="74">
        <v>394840</v>
      </c>
      <c r="F570" s="47">
        <f t="shared" si="162"/>
        <v>394840</v>
      </c>
      <c r="G570" s="50">
        <f t="shared" si="158"/>
        <v>-730</v>
      </c>
      <c r="H570" s="50">
        <f t="shared" si="163"/>
        <v>0</v>
      </c>
      <c r="I570" s="133">
        <f>MAX($F$347:F570)</f>
        <v>397180</v>
      </c>
      <c r="K570" s="140">
        <f t="shared" si="164"/>
        <v>0</v>
      </c>
      <c r="L570" s="70">
        <f t="shared" si="159"/>
        <v>373090</v>
      </c>
      <c r="M570" s="70">
        <f t="shared" si="165"/>
        <v>0</v>
      </c>
      <c r="N570" s="71">
        <f t="shared" si="166"/>
        <v>0</v>
      </c>
      <c r="O570" s="70">
        <f t="shared" si="167"/>
        <v>0</v>
      </c>
      <c r="P570" s="69">
        <f t="shared" si="168"/>
        <v>0</v>
      </c>
      <c r="Q570" s="50">
        <f t="shared" si="169"/>
        <v>730</v>
      </c>
      <c r="R570" s="50">
        <f t="shared" si="170"/>
        <v>1390</v>
      </c>
      <c r="S570" s="50">
        <f t="shared" si="171"/>
        <v>-730</v>
      </c>
      <c r="T570" s="50">
        <f t="shared" si="172"/>
        <v>0</v>
      </c>
      <c r="U570" s="72">
        <f t="shared" si="173"/>
        <v>-730</v>
      </c>
      <c r="V570" s="73">
        <f t="shared" si="174"/>
        <v>0</v>
      </c>
    </row>
    <row r="571" spans="1:22" x14ac:dyDescent="0.35">
      <c r="A571" s="32">
        <v>43661</v>
      </c>
      <c r="B571" s="20">
        <f t="shared" si="160"/>
        <v>2019</v>
      </c>
      <c r="C571" s="20">
        <f t="shared" si="161"/>
        <v>7</v>
      </c>
      <c r="E571" s="74">
        <v>393960</v>
      </c>
      <c r="F571" s="47">
        <f t="shared" si="162"/>
        <v>393960</v>
      </c>
      <c r="G571" s="50">
        <f t="shared" si="158"/>
        <v>-880</v>
      </c>
      <c r="H571" s="50">
        <f t="shared" si="163"/>
        <v>0</v>
      </c>
      <c r="I571" s="133">
        <f>MAX($F$347:F571)</f>
        <v>397180</v>
      </c>
      <c r="K571" s="140">
        <f t="shared" si="164"/>
        <v>0</v>
      </c>
      <c r="L571" s="70">
        <f t="shared" si="159"/>
        <v>372520</v>
      </c>
      <c r="M571" s="70">
        <f t="shared" si="165"/>
        <v>0</v>
      </c>
      <c r="N571" s="71">
        <f t="shared" si="166"/>
        <v>0</v>
      </c>
      <c r="O571" s="70">
        <f t="shared" si="167"/>
        <v>0</v>
      </c>
      <c r="P571" s="69">
        <f t="shared" si="168"/>
        <v>0</v>
      </c>
      <c r="Q571" s="50">
        <f t="shared" si="169"/>
        <v>0</v>
      </c>
      <c r="R571" s="50">
        <f t="shared" si="170"/>
        <v>1390</v>
      </c>
      <c r="S571" s="50">
        <f t="shared" si="171"/>
        <v>-880</v>
      </c>
      <c r="T571" s="50">
        <f t="shared" si="172"/>
        <v>0</v>
      </c>
      <c r="U571" s="72">
        <f t="shared" si="173"/>
        <v>0</v>
      </c>
      <c r="V571" s="73">
        <f t="shared" si="174"/>
        <v>-880</v>
      </c>
    </row>
    <row r="572" spans="1:22" x14ac:dyDescent="0.35">
      <c r="A572" s="32">
        <v>43662</v>
      </c>
      <c r="B572" s="20">
        <f t="shared" si="160"/>
        <v>2019</v>
      </c>
      <c r="C572" s="20">
        <f t="shared" si="161"/>
        <v>7</v>
      </c>
      <c r="E572" s="74">
        <v>393300</v>
      </c>
      <c r="F572" s="47">
        <f t="shared" si="162"/>
        <v>393300</v>
      </c>
      <c r="G572" s="50">
        <f t="shared" si="158"/>
        <v>-660</v>
      </c>
      <c r="H572" s="50">
        <f t="shared" si="163"/>
        <v>0</v>
      </c>
      <c r="I572" s="133">
        <f>MAX($F$347:F572)</f>
        <v>397180</v>
      </c>
      <c r="K572" s="140">
        <f t="shared" si="164"/>
        <v>0</v>
      </c>
      <c r="L572" s="70">
        <f t="shared" si="159"/>
        <v>371810</v>
      </c>
      <c r="M572" s="70">
        <f t="shared" si="165"/>
        <v>0</v>
      </c>
      <c r="N572" s="71">
        <f t="shared" si="166"/>
        <v>0</v>
      </c>
      <c r="O572" s="70">
        <f t="shared" si="167"/>
        <v>0</v>
      </c>
      <c r="P572" s="69">
        <f t="shared" si="168"/>
        <v>0</v>
      </c>
      <c r="Q572" s="50">
        <f t="shared" si="169"/>
        <v>0</v>
      </c>
      <c r="R572" s="50">
        <f t="shared" si="170"/>
        <v>510</v>
      </c>
      <c r="S572" s="50">
        <f t="shared" si="171"/>
        <v>-660</v>
      </c>
      <c r="T572" s="50">
        <f t="shared" si="172"/>
        <v>-150</v>
      </c>
      <c r="U572" s="72">
        <f t="shared" si="173"/>
        <v>-150</v>
      </c>
      <c r="V572" s="73">
        <f t="shared" si="174"/>
        <v>-510</v>
      </c>
    </row>
    <row r="573" spans="1:22" x14ac:dyDescent="0.35">
      <c r="A573" s="32">
        <v>43663</v>
      </c>
      <c r="B573" s="20">
        <f t="shared" si="160"/>
        <v>2019</v>
      </c>
      <c r="C573" s="20">
        <f t="shared" si="161"/>
        <v>7</v>
      </c>
      <c r="E573" s="74">
        <v>393090</v>
      </c>
      <c r="F573" s="47">
        <f t="shared" si="162"/>
        <v>393090</v>
      </c>
      <c r="G573" s="50">
        <f t="shared" si="158"/>
        <v>-210</v>
      </c>
      <c r="H573" s="50">
        <f t="shared" si="163"/>
        <v>0</v>
      </c>
      <c r="I573" s="133">
        <f>MAX($F$347:F573)</f>
        <v>397180</v>
      </c>
      <c r="K573" s="140">
        <f t="shared" si="164"/>
        <v>0</v>
      </c>
      <c r="L573" s="70">
        <f t="shared" si="159"/>
        <v>370610</v>
      </c>
      <c r="M573" s="70">
        <f t="shared" si="165"/>
        <v>0</v>
      </c>
      <c r="N573" s="71">
        <f t="shared" si="166"/>
        <v>0</v>
      </c>
      <c r="O573" s="70">
        <f t="shared" si="167"/>
        <v>0</v>
      </c>
      <c r="P573" s="69">
        <f t="shared" si="168"/>
        <v>0</v>
      </c>
      <c r="Q573" s="50">
        <f t="shared" si="169"/>
        <v>0</v>
      </c>
      <c r="R573" s="50">
        <f t="shared" si="170"/>
        <v>0</v>
      </c>
      <c r="S573" s="50">
        <f t="shared" si="171"/>
        <v>-210</v>
      </c>
      <c r="T573" s="50">
        <f t="shared" si="172"/>
        <v>-210</v>
      </c>
      <c r="U573" s="72">
        <f t="shared" si="173"/>
        <v>-210</v>
      </c>
      <c r="V573" s="73">
        <f t="shared" si="174"/>
        <v>0</v>
      </c>
    </row>
    <row r="574" spans="1:22" x14ac:dyDescent="0.35">
      <c r="A574" s="32">
        <v>43664</v>
      </c>
      <c r="B574" s="20">
        <f t="shared" si="160"/>
        <v>2019</v>
      </c>
      <c r="C574" s="20">
        <f t="shared" si="161"/>
        <v>7</v>
      </c>
      <c r="E574" s="74">
        <v>393520</v>
      </c>
      <c r="F574" s="47">
        <f t="shared" si="162"/>
        <v>393520</v>
      </c>
      <c r="G574" s="50">
        <f t="shared" si="158"/>
        <v>430</v>
      </c>
      <c r="H574" s="50">
        <f t="shared" si="163"/>
        <v>430</v>
      </c>
      <c r="I574" s="133">
        <f>MAX($F$347:F574)</f>
        <v>397180</v>
      </c>
      <c r="K574" s="140">
        <f t="shared" si="164"/>
        <v>0</v>
      </c>
      <c r="L574" s="70">
        <f t="shared" si="159"/>
        <v>369410</v>
      </c>
      <c r="M574" s="70">
        <f t="shared" si="165"/>
        <v>0</v>
      </c>
      <c r="N574" s="71">
        <f t="shared" si="166"/>
        <v>0</v>
      </c>
      <c r="O574" s="70">
        <f t="shared" si="167"/>
        <v>0</v>
      </c>
      <c r="P574" s="69">
        <f t="shared" si="168"/>
        <v>430</v>
      </c>
      <c r="Q574" s="50">
        <f t="shared" si="169"/>
        <v>0</v>
      </c>
      <c r="R574" s="50">
        <f t="shared" si="170"/>
        <v>430</v>
      </c>
      <c r="S574" s="50">
        <f t="shared" si="171"/>
        <v>0</v>
      </c>
      <c r="T574" s="50">
        <f t="shared" si="172"/>
        <v>0</v>
      </c>
      <c r="U574" s="72">
        <f t="shared" si="173"/>
        <v>0</v>
      </c>
      <c r="V574" s="73">
        <f t="shared" si="174"/>
        <v>0</v>
      </c>
    </row>
    <row r="575" spans="1:22" x14ac:dyDescent="0.35">
      <c r="A575" s="32">
        <v>43665</v>
      </c>
      <c r="B575" s="20">
        <f t="shared" si="160"/>
        <v>2019</v>
      </c>
      <c r="C575" s="20">
        <f t="shared" si="161"/>
        <v>7</v>
      </c>
      <c r="E575" s="74">
        <v>392870</v>
      </c>
      <c r="F575" s="47">
        <f t="shared" si="162"/>
        <v>392870</v>
      </c>
      <c r="G575" s="50">
        <f t="shared" si="158"/>
        <v>-650</v>
      </c>
      <c r="H575" s="50">
        <f t="shared" si="163"/>
        <v>0</v>
      </c>
      <c r="I575" s="133">
        <f>MAX($F$347:F575)</f>
        <v>397180</v>
      </c>
      <c r="K575" s="140">
        <f t="shared" si="164"/>
        <v>0</v>
      </c>
      <c r="L575" s="70">
        <f t="shared" si="159"/>
        <v>368140</v>
      </c>
      <c r="M575" s="70">
        <f t="shared" si="165"/>
        <v>0</v>
      </c>
      <c r="N575" s="71">
        <f t="shared" si="166"/>
        <v>0</v>
      </c>
      <c r="O575" s="70">
        <f t="shared" si="167"/>
        <v>0</v>
      </c>
      <c r="P575" s="69">
        <f t="shared" si="168"/>
        <v>0</v>
      </c>
      <c r="Q575" s="50">
        <f t="shared" si="169"/>
        <v>0</v>
      </c>
      <c r="R575" s="50">
        <f t="shared" si="170"/>
        <v>430</v>
      </c>
      <c r="S575" s="50">
        <f t="shared" si="171"/>
        <v>-650</v>
      </c>
      <c r="T575" s="50">
        <f t="shared" si="172"/>
        <v>-220</v>
      </c>
      <c r="U575" s="72">
        <f t="shared" si="173"/>
        <v>-220</v>
      </c>
      <c r="V575" s="73">
        <f t="shared" si="174"/>
        <v>-430</v>
      </c>
    </row>
    <row r="576" spans="1:22" x14ac:dyDescent="0.35">
      <c r="A576" s="32">
        <v>43666</v>
      </c>
      <c r="B576" s="20">
        <f t="shared" si="160"/>
        <v>2019</v>
      </c>
      <c r="C576" s="20">
        <f t="shared" si="161"/>
        <v>7</v>
      </c>
      <c r="E576" s="74">
        <v>392140</v>
      </c>
      <c r="F576" s="47">
        <f t="shared" si="162"/>
        <v>392140</v>
      </c>
      <c r="G576" s="50">
        <f t="shared" si="158"/>
        <v>-730</v>
      </c>
      <c r="H576" s="50">
        <f t="shared" si="163"/>
        <v>0</v>
      </c>
      <c r="I576" s="133">
        <f>MAX($F$347:F576)</f>
        <v>397180</v>
      </c>
      <c r="K576" s="140">
        <f t="shared" si="164"/>
        <v>0</v>
      </c>
      <c r="L576" s="70">
        <f t="shared" si="159"/>
        <v>366870</v>
      </c>
      <c r="M576" s="70">
        <f t="shared" si="165"/>
        <v>0</v>
      </c>
      <c r="N576" s="71">
        <f t="shared" si="166"/>
        <v>0</v>
      </c>
      <c r="O576" s="70">
        <f t="shared" si="167"/>
        <v>0</v>
      </c>
      <c r="P576" s="69">
        <f t="shared" si="168"/>
        <v>0</v>
      </c>
      <c r="Q576" s="50">
        <f t="shared" si="169"/>
        <v>0</v>
      </c>
      <c r="R576" s="50">
        <f t="shared" si="170"/>
        <v>0</v>
      </c>
      <c r="S576" s="50">
        <f t="shared" si="171"/>
        <v>-730</v>
      </c>
      <c r="T576" s="50">
        <f t="shared" si="172"/>
        <v>-730</v>
      </c>
      <c r="U576" s="72">
        <f t="shared" si="173"/>
        <v>-730</v>
      </c>
      <c r="V576" s="73">
        <f t="shared" si="174"/>
        <v>0</v>
      </c>
    </row>
    <row r="577" spans="1:22" x14ac:dyDescent="0.35">
      <c r="A577" s="32">
        <v>43667</v>
      </c>
      <c r="B577" s="20">
        <f t="shared" si="160"/>
        <v>2019</v>
      </c>
      <c r="C577" s="20">
        <f t="shared" si="161"/>
        <v>7</v>
      </c>
      <c r="E577" s="74">
        <v>390680</v>
      </c>
      <c r="F577" s="47">
        <f t="shared" si="162"/>
        <v>390680</v>
      </c>
      <c r="G577" s="50">
        <f t="shared" si="158"/>
        <v>-1460</v>
      </c>
      <c r="H577" s="50">
        <f t="shared" si="163"/>
        <v>0</v>
      </c>
      <c r="I577" s="133">
        <f>MAX($F$347:F577)</f>
        <v>397180</v>
      </c>
      <c r="K577" s="140">
        <f t="shared" si="164"/>
        <v>0</v>
      </c>
      <c r="L577" s="70">
        <f t="shared" si="159"/>
        <v>365810</v>
      </c>
      <c r="M577" s="70">
        <f t="shared" si="165"/>
        <v>0</v>
      </c>
      <c r="N577" s="71">
        <f t="shared" si="166"/>
        <v>0</v>
      </c>
      <c r="O577" s="70">
        <f t="shared" si="167"/>
        <v>0</v>
      </c>
      <c r="P577" s="69">
        <f t="shared" si="168"/>
        <v>0</v>
      </c>
      <c r="Q577" s="50">
        <f t="shared" si="169"/>
        <v>0</v>
      </c>
      <c r="R577" s="50">
        <f t="shared" si="170"/>
        <v>0</v>
      </c>
      <c r="S577" s="50">
        <f t="shared" si="171"/>
        <v>-1460</v>
      </c>
      <c r="T577" s="50">
        <f t="shared" si="172"/>
        <v>-1460</v>
      </c>
      <c r="U577" s="72">
        <f t="shared" si="173"/>
        <v>-1460</v>
      </c>
      <c r="V577" s="73">
        <f t="shared" si="174"/>
        <v>0</v>
      </c>
    </row>
    <row r="578" spans="1:22" x14ac:dyDescent="0.35">
      <c r="A578" s="32">
        <v>43668</v>
      </c>
      <c r="B578" s="20">
        <f t="shared" si="160"/>
        <v>2019</v>
      </c>
      <c r="C578" s="20">
        <f t="shared" si="161"/>
        <v>7</v>
      </c>
      <c r="E578" s="74">
        <v>389380</v>
      </c>
      <c r="F578" s="47">
        <f t="shared" si="162"/>
        <v>389380</v>
      </c>
      <c r="G578" s="50">
        <f t="shared" si="158"/>
        <v>-1300</v>
      </c>
      <c r="H578" s="50">
        <f t="shared" si="163"/>
        <v>0</v>
      </c>
      <c r="I578" s="133">
        <f>MAX($F$347:F578)</f>
        <v>397180</v>
      </c>
      <c r="K578" s="140">
        <f t="shared" si="164"/>
        <v>0</v>
      </c>
      <c r="L578" s="70">
        <f t="shared" si="159"/>
        <v>365250</v>
      </c>
      <c r="M578" s="70">
        <f t="shared" si="165"/>
        <v>0</v>
      </c>
      <c r="N578" s="71">
        <f t="shared" si="166"/>
        <v>0</v>
      </c>
      <c r="O578" s="70">
        <f t="shared" si="167"/>
        <v>0</v>
      </c>
      <c r="P578" s="69">
        <f t="shared" si="168"/>
        <v>0</v>
      </c>
      <c r="Q578" s="50">
        <f t="shared" si="169"/>
        <v>0</v>
      </c>
      <c r="R578" s="50">
        <f t="shared" si="170"/>
        <v>0</v>
      </c>
      <c r="S578" s="50">
        <f t="shared" si="171"/>
        <v>-1300</v>
      </c>
      <c r="T578" s="50">
        <f t="shared" si="172"/>
        <v>-1300</v>
      </c>
      <c r="U578" s="72">
        <f t="shared" si="173"/>
        <v>-1300</v>
      </c>
      <c r="V578" s="73">
        <f t="shared" si="174"/>
        <v>0</v>
      </c>
    </row>
    <row r="579" spans="1:22" x14ac:dyDescent="0.35">
      <c r="A579" s="32">
        <v>43669</v>
      </c>
      <c r="B579" s="20">
        <f t="shared" si="160"/>
        <v>2019</v>
      </c>
      <c r="C579" s="20">
        <f t="shared" si="161"/>
        <v>7</v>
      </c>
      <c r="E579" s="74">
        <v>388360</v>
      </c>
      <c r="F579" s="47">
        <f t="shared" si="162"/>
        <v>388360</v>
      </c>
      <c r="G579" s="50">
        <f t="shared" si="158"/>
        <v>-1020</v>
      </c>
      <c r="H579" s="50">
        <f t="shared" si="163"/>
        <v>0</v>
      </c>
      <c r="I579" s="133">
        <f>MAX($F$347:F579)</f>
        <v>397180</v>
      </c>
      <c r="K579" s="140">
        <f t="shared" si="164"/>
        <v>0</v>
      </c>
      <c r="L579" s="70">
        <f t="shared" si="159"/>
        <v>364410</v>
      </c>
      <c r="M579" s="70">
        <f t="shared" si="165"/>
        <v>0</v>
      </c>
      <c r="N579" s="71">
        <f t="shared" si="166"/>
        <v>0</v>
      </c>
      <c r="O579" s="70">
        <f t="shared" si="167"/>
        <v>0</v>
      </c>
      <c r="P579" s="69">
        <f t="shared" si="168"/>
        <v>0</v>
      </c>
      <c r="Q579" s="50">
        <f t="shared" si="169"/>
        <v>0</v>
      </c>
      <c r="R579" s="50">
        <f t="shared" si="170"/>
        <v>0</v>
      </c>
      <c r="S579" s="50">
        <f t="shared" si="171"/>
        <v>-1020</v>
      </c>
      <c r="T579" s="50">
        <f t="shared" si="172"/>
        <v>-1020</v>
      </c>
      <c r="U579" s="72">
        <f t="shared" si="173"/>
        <v>-1020</v>
      </c>
      <c r="V579" s="73">
        <f t="shared" si="174"/>
        <v>0</v>
      </c>
    </row>
    <row r="580" spans="1:22" x14ac:dyDescent="0.35">
      <c r="A580" s="32">
        <v>43670</v>
      </c>
      <c r="B580" s="20">
        <f t="shared" si="160"/>
        <v>2019</v>
      </c>
      <c r="C580" s="20">
        <f t="shared" si="161"/>
        <v>7</v>
      </c>
      <c r="E580" s="74">
        <v>387570</v>
      </c>
      <c r="F580" s="47">
        <f t="shared" si="162"/>
        <v>387570</v>
      </c>
      <c r="G580" s="50">
        <f t="shared" si="158"/>
        <v>-790</v>
      </c>
      <c r="H580" s="50">
        <f t="shared" si="163"/>
        <v>0</v>
      </c>
      <c r="I580" s="133">
        <f>MAX($F$347:F580)</f>
        <v>397180</v>
      </c>
      <c r="K580" s="140">
        <f t="shared" si="164"/>
        <v>0</v>
      </c>
      <c r="L580" s="70">
        <f t="shared" si="159"/>
        <v>363990</v>
      </c>
      <c r="M580" s="70">
        <f t="shared" si="165"/>
        <v>0</v>
      </c>
      <c r="N580" s="71">
        <f t="shared" si="166"/>
        <v>0</v>
      </c>
      <c r="O580" s="70">
        <f t="shared" si="167"/>
        <v>0</v>
      </c>
      <c r="P580" s="69">
        <f t="shared" si="168"/>
        <v>0</v>
      </c>
      <c r="Q580" s="50">
        <f t="shared" si="169"/>
        <v>0</v>
      </c>
      <c r="R580" s="50">
        <f t="shared" si="170"/>
        <v>0</v>
      </c>
      <c r="S580" s="50">
        <f t="shared" si="171"/>
        <v>-790</v>
      </c>
      <c r="T580" s="50">
        <f t="shared" si="172"/>
        <v>-790</v>
      </c>
      <c r="U580" s="72">
        <f t="shared" si="173"/>
        <v>-790</v>
      </c>
      <c r="V580" s="73">
        <f t="shared" si="174"/>
        <v>0</v>
      </c>
    </row>
    <row r="581" spans="1:22" x14ac:dyDescent="0.35">
      <c r="A581" s="32">
        <v>43671</v>
      </c>
      <c r="B581" s="20">
        <f t="shared" si="160"/>
        <v>2019</v>
      </c>
      <c r="C581" s="20">
        <f t="shared" si="161"/>
        <v>7</v>
      </c>
      <c r="E581" s="74">
        <v>387490</v>
      </c>
      <c r="F581" s="47">
        <f t="shared" si="162"/>
        <v>387490</v>
      </c>
      <c r="G581" s="50">
        <f t="shared" si="158"/>
        <v>-80</v>
      </c>
      <c r="H581" s="50">
        <f t="shared" si="163"/>
        <v>0</v>
      </c>
      <c r="I581" s="133">
        <f>MAX($F$347:F581)</f>
        <v>397180</v>
      </c>
      <c r="K581" s="140">
        <f t="shared" si="164"/>
        <v>0</v>
      </c>
      <c r="L581" s="70">
        <f t="shared" si="159"/>
        <v>363990</v>
      </c>
      <c r="M581" s="70">
        <f t="shared" si="165"/>
        <v>0</v>
      </c>
      <c r="N581" s="71">
        <f t="shared" si="166"/>
        <v>0</v>
      </c>
      <c r="O581" s="70">
        <f t="shared" si="167"/>
        <v>0</v>
      </c>
      <c r="P581" s="69">
        <f t="shared" si="168"/>
        <v>0</v>
      </c>
      <c r="Q581" s="50">
        <f t="shared" si="169"/>
        <v>0</v>
      </c>
      <c r="R581" s="50">
        <f t="shared" si="170"/>
        <v>0</v>
      </c>
      <c r="S581" s="50">
        <f t="shared" si="171"/>
        <v>-80</v>
      </c>
      <c r="T581" s="50">
        <f t="shared" si="172"/>
        <v>-80</v>
      </c>
      <c r="U581" s="72">
        <f t="shared" si="173"/>
        <v>-80</v>
      </c>
      <c r="V581" s="73">
        <f t="shared" si="174"/>
        <v>0</v>
      </c>
    </row>
    <row r="582" spans="1:22" x14ac:dyDescent="0.35">
      <c r="A582" s="32">
        <v>43672</v>
      </c>
      <c r="B582" s="20">
        <f t="shared" ref="B582:B645" si="175">YEAR(A582)</f>
        <v>2019</v>
      </c>
      <c r="C582" s="20">
        <f t="shared" ref="C582:C645" si="176">MONTH(A582)</f>
        <v>7</v>
      </c>
      <c r="E582" s="74">
        <v>386920</v>
      </c>
      <c r="F582" s="47">
        <f t="shared" ref="F582:F645" si="177">+E582</f>
        <v>386920</v>
      </c>
      <c r="G582" s="50">
        <f t="shared" si="158"/>
        <v>-570</v>
      </c>
      <c r="H582" s="50">
        <f t="shared" ref="H582:H645" si="178">IF(G582&gt;0,G582,0)</f>
        <v>0</v>
      </c>
      <c r="I582" s="133">
        <f>MAX($F$347:F582)</f>
        <v>397180</v>
      </c>
      <c r="K582" s="140">
        <f t="shared" ref="K582:K645" si="179">MAX(0,+I582-I581)</f>
        <v>0</v>
      </c>
      <c r="L582" s="70">
        <f t="shared" si="159"/>
        <v>363780</v>
      </c>
      <c r="M582" s="70">
        <f t="shared" ref="M582:M645" si="180">MAX(0,+L582-L581)</f>
        <v>0</v>
      </c>
      <c r="N582" s="71">
        <f t="shared" ref="N582:N645" si="181">MIN(M582,H582-K582)</f>
        <v>0</v>
      </c>
      <c r="O582" s="70">
        <f t="shared" ref="O582:O645" si="182">+K582+N582</f>
        <v>0</v>
      </c>
      <c r="P582" s="69">
        <f t="shared" ref="P582:P645" si="183">+H582-O582</f>
        <v>0</v>
      </c>
      <c r="Q582" s="50">
        <f t="shared" ref="Q582:Q645" si="184">MAX(0,IF(AND(K582=0,P582&gt;0),0,Q581+K582+U581))</f>
        <v>0</v>
      </c>
      <c r="R582" s="50">
        <f t="shared" ref="R582:R645" si="185">MAX(0,R581+P582+V581)</f>
        <v>0</v>
      </c>
      <c r="S582" s="50">
        <f t="shared" ref="S582:S645" si="186">IF(G582&lt;0,G582,0)</f>
        <v>-570</v>
      </c>
      <c r="T582" s="50">
        <f t="shared" ref="T582:T645" si="187">MIN(0,+S582+R581+V581)</f>
        <v>-570</v>
      </c>
      <c r="U582" s="72">
        <f t="shared" ref="U582:U645" si="188">MAX(S582,IF(Q582&gt;0,MAX(-Q582,S582),T582))</f>
        <v>-570</v>
      </c>
      <c r="V582" s="73">
        <f t="shared" ref="V582:V645" si="189">+S582-U582</f>
        <v>0</v>
      </c>
    </row>
    <row r="583" spans="1:22" x14ac:dyDescent="0.35">
      <c r="A583" s="32">
        <v>43673</v>
      </c>
      <c r="B583" s="20">
        <f t="shared" si="175"/>
        <v>2019</v>
      </c>
      <c r="C583" s="20">
        <f t="shared" si="176"/>
        <v>7</v>
      </c>
      <c r="E583" s="74">
        <v>386410</v>
      </c>
      <c r="F583" s="47">
        <f t="shared" si="177"/>
        <v>386410</v>
      </c>
      <c r="G583" s="50">
        <f t="shared" si="158"/>
        <v>-510</v>
      </c>
      <c r="H583" s="50">
        <f t="shared" si="178"/>
        <v>0</v>
      </c>
      <c r="I583" s="133">
        <f>MAX($F$347:F583)</f>
        <v>397180</v>
      </c>
      <c r="K583" s="140">
        <f t="shared" si="179"/>
        <v>0</v>
      </c>
      <c r="L583" s="70">
        <f t="shared" si="159"/>
        <v>363220</v>
      </c>
      <c r="M583" s="70">
        <f t="shared" si="180"/>
        <v>0</v>
      </c>
      <c r="N583" s="71">
        <f t="shared" si="181"/>
        <v>0</v>
      </c>
      <c r="O583" s="70">
        <f t="shared" si="182"/>
        <v>0</v>
      </c>
      <c r="P583" s="69">
        <f t="shared" si="183"/>
        <v>0</v>
      </c>
      <c r="Q583" s="50">
        <f t="shared" si="184"/>
        <v>0</v>
      </c>
      <c r="R583" s="50">
        <f t="shared" si="185"/>
        <v>0</v>
      </c>
      <c r="S583" s="50">
        <f t="shared" si="186"/>
        <v>-510</v>
      </c>
      <c r="T583" s="50">
        <f t="shared" si="187"/>
        <v>-510</v>
      </c>
      <c r="U583" s="72">
        <f t="shared" si="188"/>
        <v>-510</v>
      </c>
      <c r="V583" s="73">
        <f t="shared" si="189"/>
        <v>0</v>
      </c>
    </row>
    <row r="584" spans="1:22" x14ac:dyDescent="0.35">
      <c r="A584" s="32">
        <v>43674</v>
      </c>
      <c r="B584" s="20">
        <f t="shared" si="175"/>
        <v>2019</v>
      </c>
      <c r="C584" s="20">
        <f t="shared" si="176"/>
        <v>7</v>
      </c>
      <c r="E584" s="74">
        <v>385620</v>
      </c>
      <c r="F584" s="47">
        <f t="shared" si="177"/>
        <v>385620</v>
      </c>
      <c r="G584" s="50">
        <f t="shared" si="158"/>
        <v>-790</v>
      </c>
      <c r="H584" s="50">
        <f t="shared" si="178"/>
        <v>0</v>
      </c>
      <c r="I584" s="133">
        <f>MAX($F$347:F584)</f>
        <v>397180</v>
      </c>
      <c r="K584" s="140">
        <f t="shared" si="179"/>
        <v>0</v>
      </c>
      <c r="L584" s="70">
        <f t="shared" si="159"/>
        <v>362870</v>
      </c>
      <c r="M584" s="70">
        <f t="shared" si="180"/>
        <v>0</v>
      </c>
      <c r="N584" s="71">
        <f t="shared" si="181"/>
        <v>0</v>
      </c>
      <c r="O584" s="70">
        <f t="shared" si="182"/>
        <v>0</v>
      </c>
      <c r="P584" s="69">
        <f t="shared" si="183"/>
        <v>0</v>
      </c>
      <c r="Q584" s="50">
        <f t="shared" si="184"/>
        <v>0</v>
      </c>
      <c r="R584" s="50">
        <f t="shared" si="185"/>
        <v>0</v>
      </c>
      <c r="S584" s="50">
        <f t="shared" si="186"/>
        <v>-790</v>
      </c>
      <c r="T584" s="50">
        <f t="shared" si="187"/>
        <v>-790</v>
      </c>
      <c r="U584" s="72">
        <f t="shared" si="188"/>
        <v>-790</v>
      </c>
      <c r="V584" s="73">
        <f t="shared" si="189"/>
        <v>0</v>
      </c>
    </row>
    <row r="585" spans="1:22" x14ac:dyDescent="0.35">
      <c r="A585" s="32">
        <v>43675</v>
      </c>
      <c r="B585" s="20">
        <f t="shared" si="175"/>
        <v>2019</v>
      </c>
      <c r="C585" s="20">
        <f t="shared" si="176"/>
        <v>7</v>
      </c>
      <c r="E585" s="74">
        <v>384250</v>
      </c>
      <c r="F585" s="47">
        <f t="shared" si="177"/>
        <v>384250</v>
      </c>
      <c r="G585" s="50">
        <f t="shared" si="158"/>
        <v>-1370</v>
      </c>
      <c r="H585" s="50">
        <f t="shared" si="178"/>
        <v>0</v>
      </c>
      <c r="I585" s="133">
        <f>MAX($F$347:F585)</f>
        <v>397180</v>
      </c>
      <c r="K585" s="140">
        <f t="shared" si="179"/>
        <v>0</v>
      </c>
      <c r="L585" s="70">
        <f t="shared" si="159"/>
        <v>362800</v>
      </c>
      <c r="M585" s="70">
        <f t="shared" si="180"/>
        <v>0</v>
      </c>
      <c r="N585" s="71">
        <f t="shared" si="181"/>
        <v>0</v>
      </c>
      <c r="O585" s="70">
        <f t="shared" si="182"/>
        <v>0</v>
      </c>
      <c r="P585" s="69">
        <f t="shared" si="183"/>
        <v>0</v>
      </c>
      <c r="Q585" s="50">
        <f t="shared" si="184"/>
        <v>0</v>
      </c>
      <c r="R585" s="50">
        <f t="shared" si="185"/>
        <v>0</v>
      </c>
      <c r="S585" s="50">
        <f t="shared" si="186"/>
        <v>-1370</v>
      </c>
      <c r="T585" s="50">
        <f t="shared" si="187"/>
        <v>-1370</v>
      </c>
      <c r="U585" s="72">
        <f t="shared" si="188"/>
        <v>-1370</v>
      </c>
      <c r="V585" s="73">
        <f t="shared" si="189"/>
        <v>0</v>
      </c>
    </row>
    <row r="586" spans="1:22" x14ac:dyDescent="0.35">
      <c r="A586" s="32">
        <v>43676</v>
      </c>
      <c r="B586" s="20">
        <f t="shared" si="175"/>
        <v>2019</v>
      </c>
      <c r="C586" s="20">
        <f t="shared" si="176"/>
        <v>7</v>
      </c>
      <c r="E586" s="74">
        <v>382880</v>
      </c>
      <c r="F586" s="47">
        <f t="shared" si="177"/>
        <v>382880</v>
      </c>
      <c r="G586" s="50">
        <f t="shared" si="158"/>
        <v>-1370</v>
      </c>
      <c r="H586" s="50">
        <f t="shared" si="178"/>
        <v>0</v>
      </c>
      <c r="I586" s="133">
        <f>MAX($F$347:F586)</f>
        <v>397180</v>
      </c>
      <c r="K586" s="140">
        <f t="shared" si="179"/>
        <v>0</v>
      </c>
      <c r="L586" s="70">
        <f t="shared" si="159"/>
        <v>362800</v>
      </c>
      <c r="M586" s="70">
        <f t="shared" si="180"/>
        <v>0</v>
      </c>
      <c r="N586" s="71">
        <f t="shared" si="181"/>
        <v>0</v>
      </c>
      <c r="O586" s="70">
        <f t="shared" si="182"/>
        <v>0</v>
      </c>
      <c r="P586" s="69">
        <f t="shared" si="183"/>
        <v>0</v>
      </c>
      <c r="Q586" s="50">
        <f t="shared" si="184"/>
        <v>0</v>
      </c>
      <c r="R586" s="50">
        <f t="shared" si="185"/>
        <v>0</v>
      </c>
      <c r="S586" s="50">
        <f t="shared" si="186"/>
        <v>-1370</v>
      </c>
      <c r="T586" s="50">
        <f t="shared" si="187"/>
        <v>-1370</v>
      </c>
      <c r="U586" s="72">
        <f t="shared" si="188"/>
        <v>-1370</v>
      </c>
      <c r="V586" s="73">
        <f t="shared" si="189"/>
        <v>0</v>
      </c>
    </row>
    <row r="587" spans="1:22" x14ac:dyDescent="0.35">
      <c r="A587" s="32">
        <v>43677</v>
      </c>
      <c r="B587" s="20">
        <f t="shared" si="175"/>
        <v>2019</v>
      </c>
      <c r="C587" s="20">
        <f t="shared" si="176"/>
        <v>7</v>
      </c>
      <c r="E587" s="74">
        <v>381510</v>
      </c>
      <c r="F587" s="47">
        <f t="shared" si="177"/>
        <v>381510</v>
      </c>
      <c r="G587" s="50">
        <f t="shared" ref="G587:G650" si="190">+F587-F586</f>
        <v>-1370</v>
      </c>
      <c r="H587" s="50">
        <f t="shared" si="178"/>
        <v>0</v>
      </c>
      <c r="I587" s="133">
        <f>MAX($F$347:F587)</f>
        <v>397180</v>
      </c>
      <c r="K587" s="140">
        <f t="shared" si="179"/>
        <v>0</v>
      </c>
      <c r="L587" s="70">
        <f t="shared" ref="L587:L650" si="191">MIN(F587:F616)</f>
        <v>362800</v>
      </c>
      <c r="M587" s="70">
        <f t="shared" si="180"/>
        <v>0</v>
      </c>
      <c r="N587" s="71">
        <f t="shared" si="181"/>
        <v>0</v>
      </c>
      <c r="O587" s="70">
        <f t="shared" si="182"/>
        <v>0</v>
      </c>
      <c r="P587" s="69">
        <f t="shared" si="183"/>
        <v>0</v>
      </c>
      <c r="Q587" s="50">
        <f t="shared" si="184"/>
        <v>0</v>
      </c>
      <c r="R587" s="50">
        <f t="shared" si="185"/>
        <v>0</v>
      </c>
      <c r="S587" s="50">
        <f t="shared" si="186"/>
        <v>-1370</v>
      </c>
      <c r="T587" s="50">
        <f t="shared" si="187"/>
        <v>-1370</v>
      </c>
      <c r="U587" s="72">
        <f t="shared" si="188"/>
        <v>-1370</v>
      </c>
      <c r="V587" s="73">
        <f t="shared" si="189"/>
        <v>0</v>
      </c>
    </row>
    <row r="588" spans="1:22" x14ac:dyDescent="0.35">
      <c r="A588" s="32">
        <v>43678</v>
      </c>
      <c r="B588" s="20">
        <f t="shared" si="175"/>
        <v>2019</v>
      </c>
      <c r="C588" s="20">
        <f t="shared" si="176"/>
        <v>8</v>
      </c>
      <c r="E588" s="74">
        <v>380080</v>
      </c>
      <c r="F588" s="47">
        <f t="shared" si="177"/>
        <v>380080</v>
      </c>
      <c r="G588" s="50">
        <f t="shared" si="190"/>
        <v>-1430</v>
      </c>
      <c r="H588" s="50">
        <f t="shared" si="178"/>
        <v>0</v>
      </c>
      <c r="I588" s="133">
        <f>MAX($F$347:F588)</f>
        <v>397180</v>
      </c>
      <c r="K588" s="140">
        <f t="shared" si="179"/>
        <v>0</v>
      </c>
      <c r="L588" s="70">
        <f t="shared" si="191"/>
        <v>362310</v>
      </c>
      <c r="M588" s="70">
        <f t="shared" si="180"/>
        <v>0</v>
      </c>
      <c r="N588" s="71">
        <f t="shared" si="181"/>
        <v>0</v>
      </c>
      <c r="O588" s="70">
        <f t="shared" si="182"/>
        <v>0</v>
      </c>
      <c r="P588" s="69">
        <f t="shared" si="183"/>
        <v>0</v>
      </c>
      <c r="Q588" s="50">
        <f t="shared" si="184"/>
        <v>0</v>
      </c>
      <c r="R588" s="50">
        <f t="shared" si="185"/>
        <v>0</v>
      </c>
      <c r="S588" s="50">
        <f t="shared" si="186"/>
        <v>-1430</v>
      </c>
      <c r="T588" s="50">
        <f t="shared" si="187"/>
        <v>-1430</v>
      </c>
      <c r="U588" s="72">
        <f t="shared" si="188"/>
        <v>-1430</v>
      </c>
      <c r="V588" s="73">
        <f t="shared" si="189"/>
        <v>0</v>
      </c>
    </row>
    <row r="589" spans="1:22" x14ac:dyDescent="0.35">
      <c r="A589" s="32">
        <v>43679</v>
      </c>
      <c r="B589" s="20">
        <f t="shared" si="175"/>
        <v>2019</v>
      </c>
      <c r="C589" s="20">
        <f t="shared" si="176"/>
        <v>8</v>
      </c>
      <c r="E589" s="74">
        <v>378790</v>
      </c>
      <c r="F589" s="47">
        <f t="shared" si="177"/>
        <v>378790</v>
      </c>
      <c r="G589" s="50">
        <f t="shared" si="190"/>
        <v>-1290</v>
      </c>
      <c r="H589" s="50">
        <f t="shared" si="178"/>
        <v>0</v>
      </c>
      <c r="I589" s="133">
        <f>MAX($F$347:F589)</f>
        <v>397180</v>
      </c>
      <c r="K589" s="140">
        <f t="shared" si="179"/>
        <v>0</v>
      </c>
      <c r="L589" s="70">
        <f t="shared" si="191"/>
        <v>361890</v>
      </c>
      <c r="M589" s="70">
        <f t="shared" si="180"/>
        <v>0</v>
      </c>
      <c r="N589" s="71">
        <f t="shared" si="181"/>
        <v>0</v>
      </c>
      <c r="O589" s="70">
        <f t="shared" si="182"/>
        <v>0</v>
      </c>
      <c r="P589" s="69">
        <f t="shared" si="183"/>
        <v>0</v>
      </c>
      <c r="Q589" s="50">
        <f t="shared" si="184"/>
        <v>0</v>
      </c>
      <c r="R589" s="50">
        <f t="shared" si="185"/>
        <v>0</v>
      </c>
      <c r="S589" s="50">
        <f t="shared" si="186"/>
        <v>-1290</v>
      </c>
      <c r="T589" s="50">
        <f t="shared" si="187"/>
        <v>-1290</v>
      </c>
      <c r="U589" s="72">
        <f t="shared" si="188"/>
        <v>-1290</v>
      </c>
      <c r="V589" s="73">
        <f t="shared" si="189"/>
        <v>0</v>
      </c>
    </row>
    <row r="590" spans="1:22" x14ac:dyDescent="0.35">
      <c r="A590" s="32">
        <v>43680</v>
      </c>
      <c r="B590" s="20">
        <f t="shared" si="175"/>
        <v>2019</v>
      </c>
      <c r="C590" s="20">
        <f t="shared" si="176"/>
        <v>8</v>
      </c>
      <c r="E590" s="74">
        <v>377360</v>
      </c>
      <c r="F590" s="47">
        <f t="shared" si="177"/>
        <v>377360</v>
      </c>
      <c r="G590" s="50">
        <f t="shared" si="190"/>
        <v>-1430</v>
      </c>
      <c r="H590" s="50">
        <f t="shared" si="178"/>
        <v>0</v>
      </c>
      <c r="I590" s="133">
        <f>MAX($F$347:F590)</f>
        <v>397180</v>
      </c>
      <c r="K590" s="140">
        <f t="shared" si="179"/>
        <v>0</v>
      </c>
      <c r="L590" s="70">
        <f t="shared" si="191"/>
        <v>361470</v>
      </c>
      <c r="M590" s="70">
        <f t="shared" si="180"/>
        <v>0</v>
      </c>
      <c r="N590" s="71">
        <f t="shared" si="181"/>
        <v>0</v>
      </c>
      <c r="O590" s="70">
        <f t="shared" si="182"/>
        <v>0</v>
      </c>
      <c r="P590" s="69">
        <f t="shared" si="183"/>
        <v>0</v>
      </c>
      <c r="Q590" s="50">
        <f t="shared" si="184"/>
        <v>0</v>
      </c>
      <c r="R590" s="50">
        <f t="shared" si="185"/>
        <v>0</v>
      </c>
      <c r="S590" s="50">
        <f t="shared" si="186"/>
        <v>-1430</v>
      </c>
      <c r="T590" s="50">
        <f t="shared" si="187"/>
        <v>-1430</v>
      </c>
      <c r="U590" s="72">
        <f t="shared" si="188"/>
        <v>-1430</v>
      </c>
      <c r="V590" s="73">
        <f t="shared" si="189"/>
        <v>0</v>
      </c>
    </row>
    <row r="591" spans="1:22" x14ac:dyDescent="0.35">
      <c r="A591" s="32">
        <v>43681</v>
      </c>
      <c r="B591" s="20">
        <f t="shared" si="175"/>
        <v>2019</v>
      </c>
      <c r="C591" s="20">
        <f t="shared" si="176"/>
        <v>8</v>
      </c>
      <c r="E591" s="74">
        <v>376720</v>
      </c>
      <c r="F591" s="47">
        <f t="shared" si="177"/>
        <v>376720</v>
      </c>
      <c r="G591" s="50">
        <f t="shared" si="190"/>
        <v>-640</v>
      </c>
      <c r="H591" s="50">
        <f t="shared" si="178"/>
        <v>0</v>
      </c>
      <c r="I591" s="133">
        <f>MAX($F$347:F591)</f>
        <v>397180</v>
      </c>
      <c r="K591" s="140">
        <f t="shared" si="179"/>
        <v>0</v>
      </c>
      <c r="L591" s="70">
        <f t="shared" si="191"/>
        <v>361050</v>
      </c>
      <c r="M591" s="70">
        <f t="shared" si="180"/>
        <v>0</v>
      </c>
      <c r="N591" s="71">
        <f t="shared" si="181"/>
        <v>0</v>
      </c>
      <c r="O591" s="70">
        <f t="shared" si="182"/>
        <v>0</v>
      </c>
      <c r="P591" s="69">
        <f t="shared" si="183"/>
        <v>0</v>
      </c>
      <c r="Q591" s="50">
        <f t="shared" si="184"/>
        <v>0</v>
      </c>
      <c r="R591" s="50">
        <f t="shared" si="185"/>
        <v>0</v>
      </c>
      <c r="S591" s="50">
        <f t="shared" si="186"/>
        <v>-640</v>
      </c>
      <c r="T591" s="50">
        <f t="shared" si="187"/>
        <v>-640</v>
      </c>
      <c r="U591" s="72">
        <f t="shared" si="188"/>
        <v>-640</v>
      </c>
      <c r="V591" s="73">
        <f t="shared" si="189"/>
        <v>0</v>
      </c>
    </row>
    <row r="592" spans="1:22" x14ac:dyDescent="0.35">
      <c r="A592" s="32">
        <v>43682</v>
      </c>
      <c r="B592" s="20">
        <f t="shared" si="175"/>
        <v>2019</v>
      </c>
      <c r="C592" s="20">
        <f t="shared" si="176"/>
        <v>8</v>
      </c>
      <c r="E592" s="74">
        <v>376720</v>
      </c>
      <c r="F592" s="47">
        <f t="shared" si="177"/>
        <v>376720</v>
      </c>
      <c r="G592" s="50">
        <f t="shared" si="190"/>
        <v>0</v>
      </c>
      <c r="H592" s="50">
        <f t="shared" si="178"/>
        <v>0</v>
      </c>
      <c r="I592" s="133">
        <f>MAX($F$347:F592)</f>
        <v>397180</v>
      </c>
      <c r="K592" s="140">
        <f t="shared" si="179"/>
        <v>0</v>
      </c>
      <c r="L592" s="70">
        <f t="shared" si="191"/>
        <v>361050</v>
      </c>
      <c r="M592" s="70">
        <f t="shared" si="180"/>
        <v>0</v>
      </c>
      <c r="N592" s="71">
        <f t="shared" si="181"/>
        <v>0</v>
      </c>
      <c r="O592" s="70">
        <f t="shared" si="182"/>
        <v>0</v>
      </c>
      <c r="P592" s="69">
        <f t="shared" si="183"/>
        <v>0</v>
      </c>
      <c r="Q592" s="50">
        <f t="shared" si="184"/>
        <v>0</v>
      </c>
      <c r="R592" s="50">
        <f t="shared" si="185"/>
        <v>0</v>
      </c>
      <c r="S592" s="50">
        <f t="shared" si="186"/>
        <v>0</v>
      </c>
      <c r="T592" s="50">
        <f t="shared" si="187"/>
        <v>0</v>
      </c>
      <c r="U592" s="72">
        <f t="shared" si="188"/>
        <v>0</v>
      </c>
      <c r="V592" s="73">
        <f t="shared" si="189"/>
        <v>0</v>
      </c>
    </row>
    <row r="593" spans="1:22" x14ac:dyDescent="0.35">
      <c r="A593" s="32">
        <v>43683</v>
      </c>
      <c r="B593" s="20">
        <f t="shared" si="175"/>
        <v>2019</v>
      </c>
      <c r="C593" s="20">
        <f t="shared" si="176"/>
        <v>8</v>
      </c>
      <c r="E593" s="74">
        <v>376650</v>
      </c>
      <c r="F593" s="47">
        <f t="shared" si="177"/>
        <v>376650</v>
      </c>
      <c r="G593" s="50">
        <f t="shared" si="190"/>
        <v>-70</v>
      </c>
      <c r="H593" s="50">
        <f t="shared" si="178"/>
        <v>0</v>
      </c>
      <c r="I593" s="133">
        <f>MAX($F$347:F593)</f>
        <v>397180</v>
      </c>
      <c r="K593" s="140">
        <f t="shared" si="179"/>
        <v>0</v>
      </c>
      <c r="L593" s="70">
        <f t="shared" si="191"/>
        <v>361050</v>
      </c>
      <c r="M593" s="70">
        <f t="shared" si="180"/>
        <v>0</v>
      </c>
      <c r="N593" s="71">
        <f t="shared" si="181"/>
        <v>0</v>
      </c>
      <c r="O593" s="70">
        <f t="shared" si="182"/>
        <v>0</v>
      </c>
      <c r="P593" s="69">
        <f t="shared" si="183"/>
        <v>0</v>
      </c>
      <c r="Q593" s="50">
        <f t="shared" si="184"/>
        <v>0</v>
      </c>
      <c r="R593" s="50">
        <f t="shared" si="185"/>
        <v>0</v>
      </c>
      <c r="S593" s="50">
        <f t="shared" si="186"/>
        <v>-70</v>
      </c>
      <c r="T593" s="50">
        <f t="shared" si="187"/>
        <v>-70</v>
      </c>
      <c r="U593" s="72">
        <f t="shared" si="188"/>
        <v>-70</v>
      </c>
      <c r="V593" s="73">
        <f t="shared" si="189"/>
        <v>0</v>
      </c>
    </row>
    <row r="594" spans="1:22" x14ac:dyDescent="0.35">
      <c r="A594" s="32">
        <v>43684</v>
      </c>
      <c r="B594" s="20">
        <f t="shared" si="175"/>
        <v>2019</v>
      </c>
      <c r="C594" s="20">
        <f t="shared" si="176"/>
        <v>8</v>
      </c>
      <c r="E594" s="74">
        <v>376440</v>
      </c>
      <c r="F594" s="47">
        <f t="shared" si="177"/>
        <v>376440</v>
      </c>
      <c r="G594" s="50">
        <f t="shared" si="190"/>
        <v>-210</v>
      </c>
      <c r="H594" s="50">
        <f t="shared" si="178"/>
        <v>0</v>
      </c>
      <c r="I594" s="133">
        <f>MAX($F$347:F594)</f>
        <v>397180</v>
      </c>
      <c r="K594" s="140">
        <f t="shared" si="179"/>
        <v>0</v>
      </c>
      <c r="L594" s="70">
        <f t="shared" si="191"/>
        <v>361050</v>
      </c>
      <c r="M594" s="70">
        <f t="shared" si="180"/>
        <v>0</v>
      </c>
      <c r="N594" s="71">
        <f t="shared" si="181"/>
        <v>0</v>
      </c>
      <c r="O594" s="70">
        <f t="shared" si="182"/>
        <v>0</v>
      </c>
      <c r="P594" s="69">
        <f t="shared" si="183"/>
        <v>0</v>
      </c>
      <c r="Q594" s="50">
        <f t="shared" si="184"/>
        <v>0</v>
      </c>
      <c r="R594" s="50">
        <f t="shared" si="185"/>
        <v>0</v>
      </c>
      <c r="S594" s="50">
        <f t="shared" si="186"/>
        <v>-210</v>
      </c>
      <c r="T594" s="50">
        <f t="shared" si="187"/>
        <v>-210</v>
      </c>
      <c r="U594" s="72">
        <f t="shared" si="188"/>
        <v>-210</v>
      </c>
      <c r="V594" s="73">
        <f t="shared" si="189"/>
        <v>0</v>
      </c>
    </row>
    <row r="595" spans="1:22" x14ac:dyDescent="0.35">
      <c r="A595" s="32">
        <v>43685</v>
      </c>
      <c r="B595" s="20">
        <f t="shared" si="175"/>
        <v>2019</v>
      </c>
      <c r="C595" s="20">
        <f t="shared" si="176"/>
        <v>8</v>
      </c>
      <c r="E595" s="74">
        <v>376220</v>
      </c>
      <c r="F595" s="47">
        <f t="shared" si="177"/>
        <v>376220</v>
      </c>
      <c r="G595" s="50">
        <f t="shared" si="190"/>
        <v>-220</v>
      </c>
      <c r="H595" s="50">
        <f t="shared" si="178"/>
        <v>0</v>
      </c>
      <c r="I595" s="133">
        <f>MAX($F$347:F595)</f>
        <v>397180</v>
      </c>
      <c r="K595" s="140">
        <f t="shared" si="179"/>
        <v>0</v>
      </c>
      <c r="L595" s="70">
        <f t="shared" si="191"/>
        <v>360700</v>
      </c>
      <c r="M595" s="70">
        <f t="shared" si="180"/>
        <v>0</v>
      </c>
      <c r="N595" s="71">
        <f t="shared" si="181"/>
        <v>0</v>
      </c>
      <c r="O595" s="70">
        <f t="shared" si="182"/>
        <v>0</v>
      </c>
      <c r="P595" s="69">
        <f t="shared" si="183"/>
        <v>0</v>
      </c>
      <c r="Q595" s="50">
        <f t="shared" si="184"/>
        <v>0</v>
      </c>
      <c r="R595" s="50">
        <f t="shared" si="185"/>
        <v>0</v>
      </c>
      <c r="S595" s="50">
        <f t="shared" si="186"/>
        <v>-220</v>
      </c>
      <c r="T595" s="50">
        <f t="shared" si="187"/>
        <v>-220</v>
      </c>
      <c r="U595" s="72">
        <f t="shared" si="188"/>
        <v>-220</v>
      </c>
      <c r="V595" s="73">
        <f t="shared" si="189"/>
        <v>0</v>
      </c>
    </row>
    <row r="596" spans="1:22" x14ac:dyDescent="0.35">
      <c r="A596" s="32">
        <v>43686</v>
      </c>
      <c r="B596" s="20">
        <f t="shared" si="175"/>
        <v>2019</v>
      </c>
      <c r="C596" s="20">
        <f t="shared" si="176"/>
        <v>8</v>
      </c>
      <c r="E596" s="74">
        <v>375650</v>
      </c>
      <c r="F596" s="47">
        <f t="shared" si="177"/>
        <v>375650</v>
      </c>
      <c r="G596" s="50">
        <f t="shared" si="190"/>
        <v>-570</v>
      </c>
      <c r="H596" s="50">
        <f t="shared" si="178"/>
        <v>0</v>
      </c>
      <c r="I596" s="133">
        <f>MAX($F$347:F596)</f>
        <v>397180</v>
      </c>
      <c r="K596" s="140">
        <f t="shared" si="179"/>
        <v>0</v>
      </c>
      <c r="L596" s="70">
        <f t="shared" si="191"/>
        <v>360140</v>
      </c>
      <c r="M596" s="70">
        <f t="shared" si="180"/>
        <v>0</v>
      </c>
      <c r="N596" s="71">
        <f t="shared" si="181"/>
        <v>0</v>
      </c>
      <c r="O596" s="70">
        <f t="shared" si="182"/>
        <v>0</v>
      </c>
      <c r="P596" s="69">
        <f t="shared" si="183"/>
        <v>0</v>
      </c>
      <c r="Q596" s="50">
        <f t="shared" si="184"/>
        <v>0</v>
      </c>
      <c r="R596" s="50">
        <f t="shared" si="185"/>
        <v>0</v>
      </c>
      <c r="S596" s="50">
        <f t="shared" si="186"/>
        <v>-570</v>
      </c>
      <c r="T596" s="50">
        <f t="shared" si="187"/>
        <v>-570</v>
      </c>
      <c r="U596" s="72">
        <f t="shared" si="188"/>
        <v>-570</v>
      </c>
      <c r="V596" s="73">
        <f t="shared" si="189"/>
        <v>0</v>
      </c>
    </row>
    <row r="597" spans="1:22" x14ac:dyDescent="0.35">
      <c r="A597" s="32">
        <v>43687</v>
      </c>
      <c r="B597" s="20">
        <f t="shared" si="175"/>
        <v>2019</v>
      </c>
      <c r="C597" s="20">
        <f t="shared" si="176"/>
        <v>8</v>
      </c>
      <c r="E597" s="74">
        <v>374940</v>
      </c>
      <c r="F597" s="47">
        <f t="shared" si="177"/>
        <v>374940</v>
      </c>
      <c r="G597" s="50">
        <f t="shared" si="190"/>
        <v>-710</v>
      </c>
      <c r="H597" s="50">
        <f t="shared" si="178"/>
        <v>0</v>
      </c>
      <c r="I597" s="133">
        <f>MAX($F$347:F597)</f>
        <v>397180</v>
      </c>
      <c r="K597" s="140">
        <f t="shared" si="179"/>
        <v>0</v>
      </c>
      <c r="L597" s="70">
        <f t="shared" si="191"/>
        <v>359720</v>
      </c>
      <c r="M597" s="70">
        <f t="shared" si="180"/>
        <v>0</v>
      </c>
      <c r="N597" s="71">
        <f t="shared" si="181"/>
        <v>0</v>
      </c>
      <c r="O597" s="70">
        <f t="shared" si="182"/>
        <v>0</v>
      </c>
      <c r="P597" s="69">
        <f t="shared" si="183"/>
        <v>0</v>
      </c>
      <c r="Q597" s="50">
        <f t="shared" si="184"/>
        <v>0</v>
      </c>
      <c r="R597" s="50">
        <f t="shared" si="185"/>
        <v>0</v>
      </c>
      <c r="S597" s="50">
        <f t="shared" si="186"/>
        <v>-710</v>
      </c>
      <c r="T597" s="50">
        <f t="shared" si="187"/>
        <v>-710</v>
      </c>
      <c r="U597" s="72">
        <f t="shared" si="188"/>
        <v>-710</v>
      </c>
      <c r="V597" s="73">
        <f t="shared" si="189"/>
        <v>0</v>
      </c>
    </row>
    <row r="598" spans="1:22" x14ac:dyDescent="0.35">
      <c r="A598" s="32">
        <v>43688</v>
      </c>
      <c r="B598" s="20">
        <f t="shared" si="175"/>
        <v>2019</v>
      </c>
      <c r="C598" s="20">
        <f t="shared" si="176"/>
        <v>8</v>
      </c>
      <c r="E598" s="74">
        <v>374160</v>
      </c>
      <c r="F598" s="47">
        <f t="shared" si="177"/>
        <v>374160</v>
      </c>
      <c r="G598" s="50">
        <f t="shared" si="190"/>
        <v>-780</v>
      </c>
      <c r="H598" s="50">
        <f t="shared" si="178"/>
        <v>0</v>
      </c>
      <c r="I598" s="133">
        <f>MAX($F$347:F598)</f>
        <v>397180</v>
      </c>
      <c r="K598" s="140">
        <f t="shared" si="179"/>
        <v>0</v>
      </c>
      <c r="L598" s="70">
        <f t="shared" si="191"/>
        <v>359370</v>
      </c>
      <c r="M598" s="70">
        <f t="shared" si="180"/>
        <v>0</v>
      </c>
      <c r="N598" s="71">
        <f t="shared" si="181"/>
        <v>0</v>
      </c>
      <c r="O598" s="70">
        <f t="shared" si="182"/>
        <v>0</v>
      </c>
      <c r="P598" s="69">
        <f t="shared" si="183"/>
        <v>0</v>
      </c>
      <c r="Q598" s="50">
        <f t="shared" si="184"/>
        <v>0</v>
      </c>
      <c r="R598" s="50">
        <f t="shared" si="185"/>
        <v>0</v>
      </c>
      <c r="S598" s="50">
        <f t="shared" si="186"/>
        <v>-780</v>
      </c>
      <c r="T598" s="50">
        <f t="shared" si="187"/>
        <v>-780</v>
      </c>
      <c r="U598" s="72">
        <f t="shared" si="188"/>
        <v>-780</v>
      </c>
      <c r="V598" s="73">
        <f t="shared" si="189"/>
        <v>0</v>
      </c>
    </row>
    <row r="599" spans="1:22" x14ac:dyDescent="0.35">
      <c r="A599" s="32">
        <v>43689</v>
      </c>
      <c r="B599" s="20">
        <f t="shared" si="175"/>
        <v>2019</v>
      </c>
      <c r="C599" s="20">
        <f t="shared" si="176"/>
        <v>8</v>
      </c>
      <c r="E599" s="74">
        <v>373090</v>
      </c>
      <c r="F599" s="47">
        <f t="shared" si="177"/>
        <v>373090</v>
      </c>
      <c r="G599" s="50">
        <f t="shared" si="190"/>
        <v>-1070</v>
      </c>
      <c r="H599" s="50">
        <f t="shared" si="178"/>
        <v>0</v>
      </c>
      <c r="I599" s="133">
        <f>MAX($F$347:F599)</f>
        <v>397180</v>
      </c>
      <c r="K599" s="140">
        <f t="shared" si="179"/>
        <v>0</v>
      </c>
      <c r="L599" s="70">
        <f t="shared" si="191"/>
        <v>359370</v>
      </c>
      <c r="M599" s="70">
        <f t="shared" si="180"/>
        <v>0</v>
      </c>
      <c r="N599" s="71">
        <f t="shared" si="181"/>
        <v>0</v>
      </c>
      <c r="O599" s="70">
        <f t="shared" si="182"/>
        <v>0</v>
      </c>
      <c r="P599" s="69">
        <f t="shared" si="183"/>
        <v>0</v>
      </c>
      <c r="Q599" s="50">
        <f t="shared" si="184"/>
        <v>0</v>
      </c>
      <c r="R599" s="50">
        <f t="shared" si="185"/>
        <v>0</v>
      </c>
      <c r="S599" s="50">
        <f t="shared" si="186"/>
        <v>-1070</v>
      </c>
      <c r="T599" s="50">
        <f t="shared" si="187"/>
        <v>-1070</v>
      </c>
      <c r="U599" s="72">
        <f t="shared" si="188"/>
        <v>-1070</v>
      </c>
      <c r="V599" s="73">
        <f t="shared" si="189"/>
        <v>0</v>
      </c>
    </row>
    <row r="600" spans="1:22" x14ac:dyDescent="0.35">
      <c r="A600" s="32">
        <v>43690</v>
      </c>
      <c r="B600" s="20">
        <f t="shared" si="175"/>
        <v>2019</v>
      </c>
      <c r="C600" s="20">
        <f t="shared" si="176"/>
        <v>8</v>
      </c>
      <c r="E600" s="74">
        <v>372520</v>
      </c>
      <c r="F600" s="47">
        <f t="shared" si="177"/>
        <v>372520</v>
      </c>
      <c r="G600" s="50">
        <f t="shared" si="190"/>
        <v>-570</v>
      </c>
      <c r="H600" s="50">
        <f t="shared" si="178"/>
        <v>0</v>
      </c>
      <c r="I600" s="133">
        <f>MAX($F$347:F600)</f>
        <v>397180</v>
      </c>
      <c r="K600" s="140">
        <f t="shared" si="179"/>
        <v>0</v>
      </c>
      <c r="L600" s="70">
        <f t="shared" si="191"/>
        <v>359370</v>
      </c>
      <c r="M600" s="70">
        <f t="shared" si="180"/>
        <v>0</v>
      </c>
      <c r="N600" s="71">
        <f t="shared" si="181"/>
        <v>0</v>
      </c>
      <c r="O600" s="70">
        <f t="shared" si="182"/>
        <v>0</v>
      </c>
      <c r="P600" s="69">
        <f t="shared" si="183"/>
        <v>0</v>
      </c>
      <c r="Q600" s="50">
        <f t="shared" si="184"/>
        <v>0</v>
      </c>
      <c r="R600" s="50">
        <f t="shared" si="185"/>
        <v>0</v>
      </c>
      <c r="S600" s="50">
        <f t="shared" si="186"/>
        <v>-570</v>
      </c>
      <c r="T600" s="50">
        <f t="shared" si="187"/>
        <v>-570</v>
      </c>
      <c r="U600" s="72">
        <f t="shared" si="188"/>
        <v>-570</v>
      </c>
      <c r="V600" s="73">
        <f t="shared" si="189"/>
        <v>0</v>
      </c>
    </row>
    <row r="601" spans="1:22" x14ac:dyDescent="0.35">
      <c r="A601" s="32">
        <v>43691</v>
      </c>
      <c r="B601" s="20">
        <f t="shared" si="175"/>
        <v>2019</v>
      </c>
      <c r="C601" s="20">
        <f t="shared" si="176"/>
        <v>8</v>
      </c>
      <c r="E601" s="74">
        <v>371810</v>
      </c>
      <c r="F601" s="47">
        <f t="shared" si="177"/>
        <v>371810</v>
      </c>
      <c r="G601" s="50">
        <f t="shared" si="190"/>
        <v>-710</v>
      </c>
      <c r="H601" s="50">
        <f t="shared" si="178"/>
        <v>0</v>
      </c>
      <c r="I601" s="133">
        <f>MAX($F$347:F601)</f>
        <v>397180</v>
      </c>
      <c r="K601" s="140">
        <f t="shared" si="179"/>
        <v>0</v>
      </c>
      <c r="L601" s="70">
        <f t="shared" si="191"/>
        <v>359370</v>
      </c>
      <c r="M601" s="70">
        <f t="shared" si="180"/>
        <v>0</v>
      </c>
      <c r="N601" s="71">
        <f t="shared" si="181"/>
        <v>0</v>
      </c>
      <c r="O601" s="70">
        <f t="shared" si="182"/>
        <v>0</v>
      </c>
      <c r="P601" s="69">
        <f t="shared" si="183"/>
        <v>0</v>
      </c>
      <c r="Q601" s="50">
        <f t="shared" si="184"/>
        <v>0</v>
      </c>
      <c r="R601" s="50">
        <f t="shared" si="185"/>
        <v>0</v>
      </c>
      <c r="S601" s="50">
        <f t="shared" si="186"/>
        <v>-710</v>
      </c>
      <c r="T601" s="50">
        <f t="shared" si="187"/>
        <v>-710</v>
      </c>
      <c r="U601" s="72">
        <f t="shared" si="188"/>
        <v>-710</v>
      </c>
      <c r="V601" s="73">
        <f t="shared" si="189"/>
        <v>0</v>
      </c>
    </row>
    <row r="602" spans="1:22" x14ac:dyDescent="0.35">
      <c r="A602" s="32">
        <v>43692</v>
      </c>
      <c r="B602" s="20">
        <f t="shared" si="175"/>
        <v>2019</v>
      </c>
      <c r="C602" s="20">
        <f t="shared" si="176"/>
        <v>8</v>
      </c>
      <c r="E602" s="74">
        <v>370610</v>
      </c>
      <c r="F602" s="47">
        <f t="shared" si="177"/>
        <v>370610</v>
      </c>
      <c r="G602" s="50">
        <f t="shared" si="190"/>
        <v>-1200</v>
      </c>
      <c r="H602" s="50">
        <f t="shared" si="178"/>
        <v>0</v>
      </c>
      <c r="I602" s="133">
        <f>MAX($F$347:F602)</f>
        <v>397180</v>
      </c>
      <c r="K602" s="140">
        <f t="shared" si="179"/>
        <v>0</v>
      </c>
      <c r="L602" s="70">
        <f t="shared" si="191"/>
        <v>359090</v>
      </c>
      <c r="M602" s="70">
        <f t="shared" si="180"/>
        <v>0</v>
      </c>
      <c r="N602" s="71">
        <f t="shared" si="181"/>
        <v>0</v>
      </c>
      <c r="O602" s="70">
        <f t="shared" si="182"/>
        <v>0</v>
      </c>
      <c r="P602" s="69">
        <f t="shared" si="183"/>
        <v>0</v>
      </c>
      <c r="Q602" s="50">
        <f t="shared" si="184"/>
        <v>0</v>
      </c>
      <c r="R602" s="50">
        <f t="shared" si="185"/>
        <v>0</v>
      </c>
      <c r="S602" s="50">
        <f t="shared" si="186"/>
        <v>-1200</v>
      </c>
      <c r="T602" s="50">
        <f t="shared" si="187"/>
        <v>-1200</v>
      </c>
      <c r="U602" s="72">
        <f t="shared" si="188"/>
        <v>-1200</v>
      </c>
      <c r="V602" s="73">
        <f t="shared" si="189"/>
        <v>0</v>
      </c>
    </row>
    <row r="603" spans="1:22" x14ac:dyDescent="0.35">
      <c r="A603" s="32">
        <v>43693</v>
      </c>
      <c r="B603" s="20">
        <f t="shared" si="175"/>
        <v>2019</v>
      </c>
      <c r="C603" s="20">
        <f t="shared" si="176"/>
        <v>8</v>
      </c>
      <c r="E603" s="74">
        <v>369410</v>
      </c>
      <c r="F603" s="47">
        <f t="shared" si="177"/>
        <v>369410</v>
      </c>
      <c r="G603" s="50">
        <f t="shared" si="190"/>
        <v>-1200</v>
      </c>
      <c r="H603" s="50">
        <f t="shared" si="178"/>
        <v>0</v>
      </c>
      <c r="I603" s="133">
        <f>MAX($F$347:F603)</f>
        <v>397180</v>
      </c>
      <c r="K603" s="140">
        <f t="shared" si="179"/>
        <v>0</v>
      </c>
      <c r="L603" s="70">
        <f t="shared" si="191"/>
        <v>358680</v>
      </c>
      <c r="M603" s="70">
        <f t="shared" si="180"/>
        <v>0</v>
      </c>
      <c r="N603" s="71">
        <f t="shared" si="181"/>
        <v>0</v>
      </c>
      <c r="O603" s="70">
        <f t="shared" si="182"/>
        <v>0</v>
      </c>
      <c r="P603" s="69">
        <f t="shared" si="183"/>
        <v>0</v>
      </c>
      <c r="Q603" s="50">
        <f t="shared" si="184"/>
        <v>0</v>
      </c>
      <c r="R603" s="50">
        <f t="shared" si="185"/>
        <v>0</v>
      </c>
      <c r="S603" s="50">
        <f t="shared" si="186"/>
        <v>-1200</v>
      </c>
      <c r="T603" s="50">
        <f t="shared" si="187"/>
        <v>-1200</v>
      </c>
      <c r="U603" s="72">
        <f t="shared" si="188"/>
        <v>-1200</v>
      </c>
      <c r="V603" s="73">
        <f t="shared" si="189"/>
        <v>0</v>
      </c>
    </row>
    <row r="604" spans="1:22" x14ac:dyDescent="0.35">
      <c r="A604" s="32">
        <v>43694</v>
      </c>
      <c r="B604" s="20">
        <f t="shared" si="175"/>
        <v>2019</v>
      </c>
      <c r="C604" s="20">
        <f t="shared" si="176"/>
        <v>8</v>
      </c>
      <c r="E604" s="74">
        <v>368140</v>
      </c>
      <c r="F604" s="47">
        <f t="shared" si="177"/>
        <v>368140</v>
      </c>
      <c r="G604" s="50">
        <f t="shared" si="190"/>
        <v>-1270</v>
      </c>
      <c r="H604" s="50">
        <f t="shared" si="178"/>
        <v>0</v>
      </c>
      <c r="I604" s="133">
        <f>MAX($F$347:F604)</f>
        <v>397180</v>
      </c>
      <c r="K604" s="140">
        <f t="shared" si="179"/>
        <v>0</v>
      </c>
      <c r="L604" s="70">
        <f t="shared" si="191"/>
        <v>358330</v>
      </c>
      <c r="M604" s="70">
        <f t="shared" si="180"/>
        <v>0</v>
      </c>
      <c r="N604" s="71">
        <f t="shared" si="181"/>
        <v>0</v>
      </c>
      <c r="O604" s="70">
        <f t="shared" si="182"/>
        <v>0</v>
      </c>
      <c r="P604" s="69">
        <f t="shared" si="183"/>
        <v>0</v>
      </c>
      <c r="Q604" s="50">
        <f t="shared" si="184"/>
        <v>0</v>
      </c>
      <c r="R604" s="50">
        <f t="shared" si="185"/>
        <v>0</v>
      </c>
      <c r="S604" s="50">
        <f t="shared" si="186"/>
        <v>-1270</v>
      </c>
      <c r="T604" s="50">
        <f t="shared" si="187"/>
        <v>-1270</v>
      </c>
      <c r="U604" s="72">
        <f t="shared" si="188"/>
        <v>-1270</v>
      </c>
      <c r="V604" s="73">
        <f t="shared" si="189"/>
        <v>0</v>
      </c>
    </row>
    <row r="605" spans="1:22" x14ac:dyDescent="0.35">
      <c r="A605" s="32">
        <v>43695</v>
      </c>
      <c r="B605" s="20">
        <f t="shared" si="175"/>
        <v>2019</v>
      </c>
      <c r="C605" s="20">
        <f t="shared" si="176"/>
        <v>8</v>
      </c>
      <c r="E605" s="74">
        <v>366870</v>
      </c>
      <c r="F605" s="47">
        <f t="shared" si="177"/>
        <v>366870</v>
      </c>
      <c r="G605" s="50">
        <f t="shared" si="190"/>
        <v>-1270</v>
      </c>
      <c r="H605" s="50">
        <f t="shared" si="178"/>
        <v>0</v>
      </c>
      <c r="I605" s="133">
        <f>MAX($F$347:F605)</f>
        <v>397180</v>
      </c>
      <c r="K605" s="140">
        <f t="shared" si="179"/>
        <v>0</v>
      </c>
      <c r="L605" s="70">
        <f t="shared" si="191"/>
        <v>358260</v>
      </c>
      <c r="M605" s="70">
        <f t="shared" si="180"/>
        <v>0</v>
      </c>
      <c r="N605" s="71">
        <f t="shared" si="181"/>
        <v>0</v>
      </c>
      <c r="O605" s="70">
        <f t="shared" si="182"/>
        <v>0</v>
      </c>
      <c r="P605" s="69">
        <f t="shared" si="183"/>
        <v>0</v>
      </c>
      <c r="Q605" s="50">
        <f t="shared" si="184"/>
        <v>0</v>
      </c>
      <c r="R605" s="50">
        <f t="shared" si="185"/>
        <v>0</v>
      </c>
      <c r="S605" s="50">
        <f t="shared" si="186"/>
        <v>-1270</v>
      </c>
      <c r="T605" s="50">
        <f t="shared" si="187"/>
        <v>-1270</v>
      </c>
      <c r="U605" s="72">
        <f t="shared" si="188"/>
        <v>-1270</v>
      </c>
      <c r="V605" s="73">
        <f t="shared" si="189"/>
        <v>0</v>
      </c>
    </row>
    <row r="606" spans="1:22" x14ac:dyDescent="0.35">
      <c r="A606" s="32">
        <v>43696</v>
      </c>
      <c r="B606" s="20">
        <f t="shared" si="175"/>
        <v>2019</v>
      </c>
      <c r="C606" s="20">
        <f t="shared" si="176"/>
        <v>8</v>
      </c>
      <c r="E606" s="74">
        <v>365810</v>
      </c>
      <c r="F606" s="47">
        <f t="shared" si="177"/>
        <v>365810</v>
      </c>
      <c r="G606" s="50">
        <f t="shared" si="190"/>
        <v>-1060</v>
      </c>
      <c r="H606" s="50">
        <f t="shared" si="178"/>
        <v>0</v>
      </c>
      <c r="I606" s="133">
        <f>MAX($F$347:F606)</f>
        <v>397180</v>
      </c>
      <c r="K606" s="140">
        <f t="shared" si="179"/>
        <v>0</v>
      </c>
      <c r="L606" s="70">
        <f t="shared" si="191"/>
        <v>357280</v>
      </c>
      <c r="M606" s="70">
        <f t="shared" si="180"/>
        <v>0</v>
      </c>
      <c r="N606" s="71">
        <f t="shared" si="181"/>
        <v>0</v>
      </c>
      <c r="O606" s="70">
        <f t="shared" si="182"/>
        <v>0</v>
      </c>
      <c r="P606" s="69">
        <f t="shared" si="183"/>
        <v>0</v>
      </c>
      <c r="Q606" s="50">
        <f t="shared" si="184"/>
        <v>0</v>
      </c>
      <c r="R606" s="50">
        <f t="shared" si="185"/>
        <v>0</v>
      </c>
      <c r="S606" s="50">
        <f t="shared" si="186"/>
        <v>-1060</v>
      </c>
      <c r="T606" s="50">
        <f t="shared" si="187"/>
        <v>-1060</v>
      </c>
      <c r="U606" s="72">
        <f t="shared" si="188"/>
        <v>-1060</v>
      </c>
      <c r="V606" s="73">
        <f t="shared" si="189"/>
        <v>0</v>
      </c>
    </row>
    <row r="607" spans="1:22" x14ac:dyDescent="0.35">
      <c r="A607" s="32">
        <v>43697</v>
      </c>
      <c r="B607" s="20">
        <f t="shared" si="175"/>
        <v>2019</v>
      </c>
      <c r="C607" s="20">
        <f t="shared" si="176"/>
        <v>8</v>
      </c>
      <c r="E607" s="74">
        <v>365250</v>
      </c>
      <c r="F607" s="47">
        <f t="shared" si="177"/>
        <v>365250</v>
      </c>
      <c r="G607" s="50">
        <f t="shared" si="190"/>
        <v>-560</v>
      </c>
      <c r="H607" s="50">
        <f t="shared" si="178"/>
        <v>0</v>
      </c>
      <c r="I607" s="133">
        <f>MAX($F$347:F607)</f>
        <v>397180</v>
      </c>
      <c r="K607" s="140">
        <f t="shared" si="179"/>
        <v>0</v>
      </c>
      <c r="L607" s="70">
        <f t="shared" si="191"/>
        <v>355550</v>
      </c>
      <c r="M607" s="70">
        <f t="shared" si="180"/>
        <v>0</v>
      </c>
      <c r="N607" s="71">
        <f t="shared" si="181"/>
        <v>0</v>
      </c>
      <c r="O607" s="70">
        <f t="shared" si="182"/>
        <v>0</v>
      </c>
      <c r="P607" s="69">
        <f t="shared" si="183"/>
        <v>0</v>
      </c>
      <c r="Q607" s="50">
        <f t="shared" si="184"/>
        <v>0</v>
      </c>
      <c r="R607" s="50">
        <f t="shared" si="185"/>
        <v>0</v>
      </c>
      <c r="S607" s="50">
        <f t="shared" si="186"/>
        <v>-560</v>
      </c>
      <c r="T607" s="50">
        <f t="shared" si="187"/>
        <v>-560</v>
      </c>
      <c r="U607" s="72">
        <f t="shared" si="188"/>
        <v>-560</v>
      </c>
      <c r="V607" s="73">
        <f t="shared" si="189"/>
        <v>0</v>
      </c>
    </row>
    <row r="608" spans="1:22" x14ac:dyDescent="0.35">
      <c r="A608" s="32">
        <v>43698</v>
      </c>
      <c r="B608" s="20">
        <f t="shared" si="175"/>
        <v>2019</v>
      </c>
      <c r="C608" s="20">
        <f t="shared" si="176"/>
        <v>8</v>
      </c>
      <c r="E608" s="74">
        <v>364410</v>
      </c>
      <c r="F608" s="47">
        <f t="shared" si="177"/>
        <v>364410</v>
      </c>
      <c r="G608" s="50">
        <f t="shared" si="190"/>
        <v>-840</v>
      </c>
      <c r="H608" s="50">
        <f t="shared" si="178"/>
        <v>0</v>
      </c>
      <c r="I608" s="133">
        <f>MAX($F$347:F608)</f>
        <v>397180</v>
      </c>
      <c r="K608" s="140">
        <f t="shared" si="179"/>
        <v>0</v>
      </c>
      <c r="L608" s="70">
        <f t="shared" si="191"/>
        <v>352370</v>
      </c>
      <c r="M608" s="70">
        <f t="shared" si="180"/>
        <v>0</v>
      </c>
      <c r="N608" s="71">
        <f t="shared" si="181"/>
        <v>0</v>
      </c>
      <c r="O608" s="70">
        <f t="shared" si="182"/>
        <v>0</v>
      </c>
      <c r="P608" s="69">
        <f t="shared" si="183"/>
        <v>0</v>
      </c>
      <c r="Q608" s="50">
        <f t="shared" si="184"/>
        <v>0</v>
      </c>
      <c r="R608" s="50">
        <f t="shared" si="185"/>
        <v>0</v>
      </c>
      <c r="S608" s="50">
        <f t="shared" si="186"/>
        <v>-840</v>
      </c>
      <c r="T608" s="50">
        <f t="shared" si="187"/>
        <v>-840</v>
      </c>
      <c r="U608" s="72">
        <f t="shared" si="188"/>
        <v>-840</v>
      </c>
      <c r="V608" s="73">
        <f t="shared" si="189"/>
        <v>0</v>
      </c>
    </row>
    <row r="609" spans="1:22" x14ac:dyDescent="0.35">
      <c r="A609" s="32">
        <v>43699</v>
      </c>
      <c r="B609" s="20">
        <f t="shared" si="175"/>
        <v>2019</v>
      </c>
      <c r="C609" s="20">
        <f t="shared" si="176"/>
        <v>8</v>
      </c>
      <c r="E609" s="74">
        <v>363990</v>
      </c>
      <c r="F609" s="47">
        <f t="shared" si="177"/>
        <v>363990</v>
      </c>
      <c r="G609" s="50">
        <f t="shared" si="190"/>
        <v>-420</v>
      </c>
      <c r="H609" s="50">
        <f t="shared" si="178"/>
        <v>0</v>
      </c>
      <c r="I609" s="133">
        <f>MAX($F$347:F609)</f>
        <v>397180</v>
      </c>
      <c r="K609" s="140">
        <f t="shared" si="179"/>
        <v>0</v>
      </c>
      <c r="L609" s="70">
        <f t="shared" si="191"/>
        <v>349060</v>
      </c>
      <c r="M609" s="70">
        <f t="shared" si="180"/>
        <v>0</v>
      </c>
      <c r="N609" s="71">
        <f t="shared" si="181"/>
        <v>0</v>
      </c>
      <c r="O609" s="70">
        <f t="shared" si="182"/>
        <v>0</v>
      </c>
      <c r="P609" s="69">
        <f t="shared" si="183"/>
        <v>0</v>
      </c>
      <c r="Q609" s="50">
        <f t="shared" si="184"/>
        <v>0</v>
      </c>
      <c r="R609" s="50">
        <f t="shared" si="185"/>
        <v>0</v>
      </c>
      <c r="S609" s="50">
        <f t="shared" si="186"/>
        <v>-420</v>
      </c>
      <c r="T609" s="50">
        <f t="shared" si="187"/>
        <v>-420</v>
      </c>
      <c r="U609" s="72">
        <f t="shared" si="188"/>
        <v>-420</v>
      </c>
      <c r="V609" s="73">
        <f t="shared" si="189"/>
        <v>0</v>
      </c>
    </row>
    <row r="610" spans="1:22" x14ac:dyDescent="0.35">
      <c r="A610" s="32">
        <v>43700</v>
      </c>
      <c r="B610" s="20">
        <f t="shared" si="175"/>
        <v>2019</v>
      </c>
      <c r="C610" s="20">
        <f t="shared" si="176"/>
        <v>8</v>
      </c>
      <c r="E610" s="74">
        <v>363990</v>
      </c>
      <c r="F610" s="47">
        <f t="shared" si="177"/>
        <v>363990</v>
      </c>
      <c r="G610" s="50">
        <f t="shared" si="190"/>
        <v>0</v>
      </c>
      <c r="H610" s="50">
        <f t="shared" si="178"/>
        <v>0</v>
      </c>
      <c r="I610" s="133">
        <f>MAX($F$347:F610)</f>
        <v>397180</v>
      </c>
      <c r="K610" s="140">
        <f t="shared" si="179"/>
        <v>0</v>
      </c>
      <c r="L610" s="70">
        <f t="shared" si="191"/>
        <v>346520</v>
      </c>
      <c r="M610" s="70">
        <f t="shared" si="180"/>
        <v>0</v>
      </c>
      <c r="N610" s="71">
        <f t="shared" si="181"/>
        <v>0</v>
      </c>
      <c r="O610" s="70">
        <f t="shared" si="182"/>
        <v>0</v>
      </c>
      <c r="P610" s="69">
        <f t="shared" si="183"/>
        <v>0</v>
      </c>
      <c r="Q610" s="50">
        <f t="shared" si="184"/>
        <v>0</v>
      </c>
      <c r="R610" s="50">
        <f t="shared" si="185"/>
        <v>0</v>
      </c>
      <c r="S610" s="50">
        <f t="shared" si="186"/>
        <v>0</v>
      </c>
      <c r="T610" s="50">
        <f t="shared" si="187"/>
        <v>0</v>
      </c>
      <c r="U610" s="72">
        <f t="shared" si="188"/>
        <v>0</v>
      </c>
      <c r="V610" s="73">
        <f t="shared" si="189"/>
        <v>0</v>
      </c>
    </row>
    <row r="611" spans="1:22" x14ac:dyDescent="0.35">
      <c r="A611" s="32">
        <v>43701</v>
      </c>
      <c r="B611" s="20">
        <f t="shared" si="175"/>
        <v>2019</v>
      </c>
      <c r="C611" s="20">
        <f t="shared" si="176"/>
        <v>8</v>
      </c>
      <c r="E611" s="74">
        <v>363780</v>
      </c>
      <c r="F611" s="47">
        <f t="shared" si="177"/>
        <v>363780</v>
      </c>
      <c r="G611" s="50">
        <f t="shared" si="190"/>
        <v>-210</v>
      </c>
      <c r="H611" s="50">
        <f t="shared" si="178"/>
        <v>0</v>
      </c>
      <c r="I611" s="133">
        <f>MAX($F$347:F611)</f>
        <v>397180</v>
      </c>
      <c r="K611" s="140">
        <f t="shared" si="179"/>
        <v>0</v>
      </c>
      <c r="L611" s="70">
        <f t="shared" si="191"/>
        <v>343710</v>
      </c>
      <c r="M611" s="70">
        <f t="shared" si="180"/>
        <v>0</v>
      </c>
      <c r="N611" s="71">
        <f t="shared" si="181"/>
        <v>0</v>
      </c>
      <c r="O611" s="70">
        <f t="shared" si="182"/>
        <v>0</v>
      </c>
      <c r="P611" s="69">
        <f t="shared" si="183"/>
        <v>0</v>
      </c>
      <c r="Q611" s="50">
        <f t="shared" si="184"/>
        <v>0</v>
      </c>
      <c r="R611" s="50">
        <f t="shared" si="185"/>
        <v>0</v>
      </c>
      <c r="S611" s="50">
        <f t="shared" si="186"/>
        <v>-210</v>
      </c>
      <c r="T611" s="50">
        <f t="shared" si="187"/>
        <v>-210</v>
      </c>
      <c r="U611" s="72">
        <f t="shared" si="188"/>
        <v>-210</v>
      </c>
      <c r="V611" s="73">
        <f t="shared" si="189"/>
        <v>0</v>
      </c>
    </row>
    <row r="612" spans="1:22" x14ac:dyDescent="0.35">
      <c r="A612" s="32">
        <v>43702</v>
      </c>
      <c r="B612" s="20">
        <f t="shared" si="175"/>
        <v>2019</v>
      </c>
      <c r="C612" s="20">
        <f t="shared" si="176"/>
        <v>8</v>
      </c>
      <c r="E612" s="74">
        <v>363220</v>
      </c>
      <c r="F612" s="47">
        <f t="shared" si="177"/>
        <v>363220</v>
      </c>
      <c r="G612" s="50">
        <f t="shared" si="190"/>
        <v>-560</v>
      </c>
      <c r="H612" s="50">
        <f t="shared" si="178"/>
        <v>0</v>
      </c>
      <c r="I612" s="133">
        <f>MAX($F$347:F612)</f>
        <v>397180</v>
      </c>
      <c r="K612" s="140">
        <f t="shared" si="179"/>
        <v>0</v>
      </c>
      <c r="L612" s="70">
        <f t="shared" si="191"/>
        <v>341190</v>
      </c>
      <c r="M612" s="70">
        <f t="shared" si="180"/>
        <v>0</v>
      </c>
      <c r="N612" s="71">
        <f t="shared" si="181"/>
        <v>0</v>
      </c>
      <c r="O612" s="70">
        <f t="shared" si="182"/>
        <v>0</v>
      </c>
      <c r="P612" s="69">
        <f t="shared" si="183"/>
        <v>0</v>
      </c>
      <c r="Q612" s="50">
        <f t="shared" si="184"/>
        <v>0</v>
      </c>
      <c r="R612" s="50">
        <f t="shared" si="185"/>
        <v>0</v>
      </c>
      <c r="S612" s="50">
        <f t="shared" si="186"/>
        <v>-560</v>
      </c>
      <c r="T612" s="50">
        <f t="shared" si="187"/>
        <v>-560</v>
      </c>
      <c r="U612" s="72">
        <f t="shared" si="188"/>
        <v>-560</v>
      </c>
      <c r="V612" s="73">
        <f t="shared" si="189"/>
        <v>0</v>
      </c>
    </row>
    <row r="613" spans="1:22" x14ac:dyDescent="0.35">
      <c r="A613" s="32">
        <v>43703</v>
      </c>
      <c r="B613" s="20">
        <f t="shared" si="175"/>
        <v>2019</v>
      </c>
      <c r="C613" s="20">
        <f t="shared" si="176"/>
        <v>8</v>
      </c>
      <c r="E613" s="74">
        <v>362870</v>
      </c>
      <c r="F613" s="47">
        <f t="shared" si="177"/>
        <v>362870</v>
      </c>
      <c r="G613" s="50">
        <f t="shared" si="190"/>
        <v>-350</v>
      </c>
      <c r="H613" s="50">
        <f t="shared" si="178"/>
        <v>0</v>
      </c>
      <c r="I613" s="133">
        <f>MAX($F$347:F613)</f>
        <v>397180</v>
      </c>
      <c r="K613" s="140">
        <f t="shared" si="179"/>
        <v>0</v>
      </c>
      <c r="L613" s="70">
        <f t="shared" si="191"/>
        <v>339150</v>
      </c>
      <c r="M613" s="70">
        <f t="shared" si="180"/>
        <v>0</v>
      </c>
      <c r="N613" s="71">
        <f t="shared" si="181"/>
        <v>0</v>
      </c>
      <c r="O613" s="70">
        <f t="shared" si="182"/>
        <v>0</v>
      </c>
      <c r="P613" s="69">
        <f t="shared" si="183"/>
        <v>0</v>
      </c>
      <c r="Q613" s="50">
        <f t="shared" si="184"/>
        <v>0</v>
      </c>
      <c r="R613" s="50">
        <f t="shared" si="185"/>
        <v>0</v>
      </c>
      <c r="S613" s="50">
        <f t="shared" si="186"/>
        <v>-350</v>
      </c>
      <c r="T613" s="50">
        <f t="shared" si="187"/>
        <v>-350</v>
      </c>
      <c r="U613" s="72">
        <f t="shared" si="188"/>
        <v>-350</v>
      </c>
      <c r="V613" s="73">
        <f t="shared" si="189"/>
        <v>0</v>
      </c>
    </row>
    <row r="614" spans="1:22" x14ac:dyDescent="0.35">
      <c r="A614" s="32">
        <v>43704</v>
      </c>
      <c r="B614" s="20">
        <f t="shared" si="175"/>
        <v>2019</v>
      </c>
      <c r="C614" s="20">
        <f t="shared" si="176"/>
        <v>8</v>
      </c>
      <c r="E614" s="74">
        <v>362800</v>
      </c>
      <c r="F614" s="47">
        <f t="shared" si="177"/>
        <v>362800</v>
      </c>
      <c r="G614" s="50">
        <f t="shared" si="190"/>
        <v>-70</v>
      </c>
      <c r="H614" s="50">
        <f t="shared" si="178"/>
        <v>0</v>
      </c>
      <c r="I614" s="133">
        <f>MAX($F$347:F614)</f>
        <v>397180</v>
      </c>
      <c r="K614" s="140">
        <f t="shared" si="179"/>
        <v>0</v>
      </c>
      <c r="L614" s="70">
        <f t="shared" si="191"/>
        <v>337800</v>
      </c>
      <c r="M614" s="70">
        <f t="shared" si="180"/>
        <v>0</v>
      </c>
      <c r="N614" s="71">
        <f t="shared" si="181"/>
        <v>0</v>
      </c>
      <c r="O614" s="70">
        <f t="shared" si="182"/>
        <v>0</v>
      </c>
      <c r="P614" s="69">
        <f t="shared" si="183"/>
        <v>0</v>
      </c>
      <c r="Q614" s="50">
        <f t="shared" si="184"/>
        <v>0</v>
      </c>
      <c r="R614" s="50">
        <f t="shared" si="185"/>
        <v>0</v>
      </c>
      <c r="S614" s="50">
        <f t="shared" si="186"/>
        <v>-70</v>
      </c>
      <c r="T614" s="50">
        <f t="shared" si="187"/>
        <v>-70</v>
      </c>
      <c r="U614" s="72">
        <f t="shared" si="188"/>
        <v>-70</v>
      </c>
      <c r="V614" s="73">
        <f t="shared" si="189"/>
        <v>0</v>
      </c>
    </row>
    <row r="615" spans="1:22" x14ac:dyDescent="0.35">
      <c r="A615" s="32">
        <v>43705</v>
      </c>
      <c r="B615" s="20">
        <f t="shared" si="175"/>
        <v>2019</v>
      </c>
      <c r="C615" s="20">
        <f t="shared" si="176"/>
        <v>8</v>
      </c>
      <c r="E615" s="74">
        <v>362870</v>
      </c>
      <c r="F615" s="47">
        <f t="shared" si="177"/>
        <v>362870</v>
      </c>
      <c r="G615" s="50">
        <f t="shared" si="190"/>
        <v>70</v>
      </c>
      <c r="H615" s="50">
        <f t="shared" si="178"/>
        <v>70</v>
      </c>
      <c r="I615" s="133">
        <f>MAX($F$347:F615)</f>
        <v>397180</v>
      </c>
      <c r="K615" s="140">
        <f t="shared" si="179"/>
        <v>0</v>
      </c>
      <c r="L615" s="70">
        <f t="shared" si="191"/>
        <v>336240</v>
      </c>
      <c r="M615" s="70">
        <f t="shared" si="180"/>
        <v>0</v>
      </c>
      <c r="N615" s="71">
        <f t="shared" si="181"/>
        <v>0</v>
      </c>
      <c r="O615" s="70">
        <f t="shared" si="182"/>
        <v>0</v>
      </c>
      <c r="P615" s="69">
        <f t="shared" si="183"/>
        <v>70</v>
      </c>
      <c r="Q615" s="50">
        <f t="shared" si="184"/>
        <v>0</v>
      </c>
      <c r="R615" s="50">
        <f t="shared" si="185"/>
        <v>70</v>
      </c>
      <c r="S615" s="50">
        <f t="shared" si="186"/>
        <v>0</v>
      </c>
      <c r="T615" s="50">
        <f t="shared" si="187"/>
        <v>0</v>
      </c>
      <c r="U615" s="72">
        <f t="shared" si="188"/>
        <v>0</v>
      </c>
      <c r="V615" s="73">
        <f t="shared" si="189"/>
        <v>0</v>
      </c>
    </row>
    <row r="616" spans="1:22" x14ac:dyDescent="0.35">
      <c r="A616" s="32">
        <v>43706</v>
      </c>
      <c r="B616" s="20">
        <f t="shared" si="175"/>
        <v>2019</v>
      </c>
      <c r="C616" s="20">
        <f t="shared" si="176"/>
        <v>8</v>
      </c>
      <c r="E616" s="74">
        <v>362800</v>
      </c>
      <c r="F616" s="47">
        <f t="shared" si="177"/>
        <v>362800</v>
      </c>
      <c r="G616" s="50">
        <f t="shared" si="190"/>
        <v>-70</v>
      </c>
      <c r="H616" s="50">
        <f t="shared" si="178"/>
        <v>0</v>
      </c>
      <c r="I616" s="133">
        <f>MAX($F$347:F616)</f>
        <v>397180</v>
      </c>
      <c r="K616" s="140">
        <f t="shared" si="179"/>
        <v>0</v>
      </c>
      <c r="L616" s="70">
        <f t="shared" si="191"/>
        <v>335360</v>
      </c>
      <c r="M616" s="70">
        <f t="shared" si="180"/>
        <v>0</v>
      </c>
      <c r="N616" s="71">
        <f t="shared" si="181"/>
        <v>0</v>
      </c>
      <c r="O616" s="70">
        <f t="shared" si="182"/>
        <v>0</v>
      </c>
      <c r="P616" s="69">
        <f t="shared" si="183"/>
        <v>0</v>
      </c>
      <c r="Q616" s="50">
        <f t="shared" si="184"/>
        <v>0</v>
      </c>
      <c r="R616" s="50">
        <f t="shared" si="185"/>
        <v>70</v>
      </c>
      <c r="S616" s="50">
        <f t="shared" si="186"/>
        <v>-70</v>
      </c>
      <c r="T616" s="50">
        <f t="shared" si="187"/>
        <v>0</v>
      </c>
      <c r="U616" s="72">
        <f t="shared" si="188"/>
        <v>0</v>
      </c>
      <c r="V616" s="73">
        <f t="shared" si="189"/>
        <v>-70</v>
      </c>
    </row>
    <row r="617" spans="1:22" x14ac:dyDescent="0.35">
      <c r="A617" s="32">
        <v>43707</v>
      </c>
      <c r="B617" s="20">
        <f t="shared" si="175"/>
        <v>2019</v>
      </c>
      <c r="C617" s="20">
        <f t="shared" si="176"/>
        <v>8</v>
      </c>
      <c r="E617" s="74">
        <v>362310</v>
      </c>
      <c r="F617" s="47">
        <f t="shared" si="177"/>
        <v>362310</v>
      </c>
      <c r="G617" s="50">
        <f t="shared" si="190"/>
        <v>-490</v>
      </c>
      <c r="H617" s="50">
        <f t="shared" si="178"/>
        <v>0</v>
      </c>
      <c r="I617" s="133">
        <f>MAX($F$347:F617)</f>
        <v>397180</v>
      </c>
      <c r="K617" s="140">
        <f t="shared" si="179"/>
        <v>0</v>
      </c>
      <c r="L617" s="70">
        <f t="shared" si="191"/>
        <v>334280</v>
      </c>
      <c r="M617" s="70">
        <f t="shared" si="180"/>
        <v>0</v>
      </c>
      <c r="N617" s="71">
        <f t="shared" si="181"/>
        <v>0</v>
      </c>
      <c r="O617" s="70">
        <f t="shared" si="182"/>
        <v>0</v>
      </c>
      <c r="P617" s="69">
        <f t="shared" si="183"/>
        <v>0</v>
      </c>
      <c r="Q617" s="50">
        <f t="shared" si="184"/>
        <v>0</v>
      </c>
      <c r="R617" s="50">
        <f t="shared" si="185"/>
        <v>0</v>
      </c>
      <c r="S617" s="50">
        <f t="shared" si="186"/>
        <v>-490</v>
      </c>
      <c r="T617" s="50">
        <f t="shared" si="187"/>
        <v>-490</v>
      </c>
      <c r="U617" s="72">
        <f t="shared" si="188"/>
        <v>-490</v>
      </c>
      <c r="V617" s="73">
        <f t="shared" si="189"/>
        <v>0</v>
      </c>
    </row>
    <row r="618" spans="1:22" x14ac:dyDescent="0.35">
      <c r="A618" s="32">
        <v>43708</v>
      </c>
      <c r="B618" s="20">
        <f t="shared" si="175"/>
        <v>2019</v>
      </c>
      <c r="C618" s="20">
        <f t="shared" si="176"/>
        <v>8</v>
      </c>
      <c r="E618" s="74">
        <v>361890</v>
      </c>
      <c r="F618" s="47">
        <f t="shared" si="177"/>
        <v>361890</v>
      </c>
      <c r="G618" s="50">
        <f t="shared" si="190"/>
        <v>-420</v>
      </c>
      <c r="H618" s="50">
        <f t="shared" si="178"/>
        <v>0</v>
      </c>
      <c r="I618" s="133">
        <f>MAX($F$347:F618)</f>
        <v>397180</v>
      </c>
      <c r="K618" s="140">
        <f t="shared" si="179"/>
        <v>0</v>
      </c>
      <c r="L618" s="70">
        <f t="shared" si="191"/>
        <v>333680</v>
      </c>
      <c r="M618" s="70">
        <f t="shared" si="180"/>
        <v>0</v>
      </c>
      <c r="N618" s="71">
        <f t="shared" si="181"/>
        <v>0</v>
      </c>
      <c r="O618" s="70">
        <f t="shared" si="182"/>
        <v>0</v>
      </c>
      <c r="P618" s="69">
        <f t="shared" si="183"/>
        <v>0</v>
      </c>
      <c r="Q618" s="50">
        <f t="shared" si="184"/>
        <v>0</v>
      </c>
      <c r="R618" s="50">
        <f t="shared" si="185"/>
        <v>0</v>
      </c>
      <c r="S618" s="50">
        <f t="shared" si="186"/>
        <v>-420</v>
      </c>
      <c r="T618" s="50">
        <f t="shared" si="187"/>
        <v>-420</v>
      </c>
      <c r="U618" s="72">
        <f t="shared" si="188"/>
        <v>-420</v>
      </c>
      <c r="V618" s="73">
        <f t="shared" si="189"/>
        <v>0</v>
      </c>
    </row>
    <row r="619" spans="1:22" x14ac:dyDescent="0.35">
      <c r="A619" s="32">
        <v>43709</v>
      </c>
      <c r="B619" s="20">
        <f t="shared" si="175"/>
        <v>2019</v>
      </c>
      <c r="C619" s="20">
        <f t="shared" si="176"/>
        <v>9</v>
      </c>
      <c r="E619" s="74">
        <v>361470</v>
      </c>
      <c r="F619" s="47">
        <f t="shared" si="177"/>
        <v>361470</v>
      </c>
      <c r="G619" s="50">
        <f t="shared" si="190"/>
        <v>-420</v>
      </c>
      <c r="H619" s="50">
        <f t="shared" si="178"/>
        <v>0</v>
      </c>
      <c r="I619" s="133">
        <f>MAX($F$347:F619)</f>
        <v>397180</v>
      </c>
      <c r="K619" s="140">
        <f t="shared" si="179"/>
        <v>0</v>
      </c>
      <c r="L619" s="70">
        <f t="shared" si="191"/>
        <v>333680</v>
      </c>
      <c r="M619" s="70">
        <f t="shared" si="180"/>
        <v>0</v>
      </c>
      <c r="N619" s="71">
        <f t="shared" si="181"/>
        <v>0</v>
      </c>
      <c r="O619" s="70">
        <f t="shared" si="182"/>
        <v>0</v>
      </c>
      <c r="P619" s="69">
        <f t="shared" si="183"/>
        <v>0</v>
      </c>
      <c r="Q619" s="50">
        <f t="shared" si="184"/>
        <v>0</v>
      </c>
      <c r="R619" s="50">
        <f t="shared" si="185"/>
        <v>0</v>
      </c>
      <c r="S619" s="50">
        <f t="shared" si="186"/>
        <v>-420</v>
      </c>
      <c r="T619" s="50">
        <f t="shared" si="187"/>
        <v>-420</v>
      </c>
      <c r="U619" s="72">
        <f t="shared" si="188"/>
        <v>-420</v>
      </c>
      <c r="V619" s="73">
        <f t="shared" si="189"/>
        <v>0</v>
      </c>
    </row>
    <row r="620" spans="1:22" x14ac:dyDescent="0.35">
      <c r="A620" s="32">
        <v>43710</v>
      </c>
      <c r="B620" s="20">
        <f t="shared" si="175"/>
        <v>2019</v>
      </c>
      <c r="C620" s="20">
        <f t="shared" si="176"/>
        <v>9</v>
      </c>
      <c r="E620" s="74">
        <v>361050</v>
      </c>
      <c r="F620" s="47">
        <f t="shared" si="177"/>
        <v>361050</v>
      </c>
      <c r="G620" s="50">
        <f t="shared" si="190"/>
        <v>-420</v>
      </c>
      <c r="H620" s="50">
        <f t="shared" si="178"/>
        <v>0</v>
      </c>
      <c r="I620" s="133">
        <f>MAX($F$347:F620)</f>
        <v>397180</v>
      </c>
      <c r="K620" s="140">
        <f t="shared" si="179"/>
        <v>0</v>
      </c>
      <c r="L620" s="70">
        <f t="shared" si="191"/>
        <v>333680</v>
      </c>
      <c r="M620" s="70">
        <f t="shared" si="180"/>
        <v>0</v>
      </c>
      <c r="N620" s="71">
        <f t="shared" si="181"/>
        <v>0</v>
      </c>
      <c r="O620" s="70">
        <f t="shared" si="182"/>
        <v>0</v>
      </c>
      <c r="P620" s="69">
        <f t="shared" si="183"/>
        <v>0</v>
      </c>
      <c r="Q620" s="50">
        <f t="shared" si="184"/>
        <v>0</v>
      </c>
      <c r="R620" s="50">
        <f t="shared" si="185"/>
        <v>0</v>
      </c>
      <c r="S620" s="50">
        <f t="shared" si="186"/>
        <v>-420</v>
      </c>
      <c r="T620" s="50">
        <f t="shared" si="187"/>
        <v>-420</v>
      </c>
      <c r="U620" s="72">
        <f t="shared" si="188"/>
        <v>-420</v>
      </c>
      <c r="V620" s="73">
        <f t="shared" si="189"/>
        <v>0</v>
      </c>
    </row>
    <row r="621" spans="1:22" x14ac:dyDescent="0.35">
      <c r="A621" s="32">
        <v>43711</v>
      </c>
      <c r="B621" s="20">
        <f t="shared" si="175"/>
        <v>2019</v>
      </c>
      <c r="C621" s="20">
        <f t="shared" si="176"/>
        <v>9</v>
      </c>
      <c r="E621" s="74">
        <v>361120</v>
      </c>
      <c r="F621" s="47">
        <f t="shared" si="177"/>
        <v>361120</v>
      </c>
      <c r="G621" s="50">
        <f t="shared" si="190"/>
        <v>70</v>
      </c>
      <c r="H621" s="50">
        <f t="shared" si="178"/>
        <v>70</v>
      </c>
      <c r="I621" s="133">
        <f>MAX($F$347:F621)</f>
        <v>397180</v>
      </c>
      <c r="K621" s="140">
        <f t="shared" si="179"/>
        <v>0</v>
      </c>
      <c r="L621" s="70">
        <f t="shared" si="191"/>
        <v>333270</v>
      </c>
      <c r="M621" s="70">
        <f t="shared" si="180"/>
        <v>0</v>
      </c>
      <c r="N621" s="71">
        <f t="shared" si="181"/>
        <v>0</v>
      </c>
      <c r="O621" s="70">
        <f t="shared" si="182"/>
        <v>0</v>
      </c>
      <c r="P621" s="69">
        <f t="shared" si="183"/>
        <v>70</v>
      </c>
      <c r="Q621" s="50">
        <f t="shared" si="184"/>
        <v>0</v>
      </c>
      <c r="R621" s="50">
        <f t="shared" si="185"/>
        <v>70</v>
      </c>
      <c r="S621" s="50">
        <f t="shared" si="186"/>
        <v>0</v>
      </c>
      <c r="T621" s="50">
        <f t="shared" si="187"/>
        <v>0</v>
      </c>
      <c r="U621" s="72">
        <f t="shared" si="188"/>
        <v>0</v>
      </c>
      <c r="V621" s="73">
        <f t="shared" si="189"/>
        <v>0</v>
      </c>
    </row>
    <row r="622" spans="1:22" x14ac:dyDescent="0.35">
      <c r="A622" s="32">
        <v>43712</v>
      </c>
      <c r="B622" s="20">
        <f t="shared" si="175"/>
        <v>2019</v>
      </c>
      <c r="C622" s="20">
        <f t="shared" si="176"/>
        <v>9</v>
      </c>
      <c r="E622" s="74">
        <v>361260</v>
      </c>
      <c r="F622" s="47">
        <f t="shared" si="177"/>
        <v>361260</v>
      </c>
      <c r="G622" s="50">
        <f t="shared" si="190"/>
        <v>140</v>
      </c>
      <c r="H622" s="50">
        <f t="shared" si="178"/>
        <v>140</v>
      </c>
      <c r="I622" s="133">
        <f>MAX($F$347:F622)</f>
        <v>397180</v>
      </c>
      <c r="K622" s="140">
        <f t="shared" si="179"/>
        <v>0</v>
      </c>
      <c r="L622" s="70">
        <f t="shared" si="191"/>
        <v>331590</v>
      </c>
      <c r="M622" s="70">
        <f t="shared" si="180"/>
        <v>0</v>
      </c>
      <c r="N622" s="71">
        <f t="shared" si="181"/>
        <v>0</v>
      </c>
      <c r="O622" s="70">
        <f t="shared" si="182"/>
        <v>0</v>
      </c>
      <c r="P622" s="69">
        <f t="shared" si="183"/>
        <v>140</v>
      </c>
      <c r="Q622" s="50">
        <f t="shared" si="184"/>
        <v>0</v>
      </c>
      <c r="R622" s="50">
        <f t="shared" si="185"/>
        <v>210</v>
      </c>
      <c r="S622" s="50">
        <f t="shared" si="186"/>
        <v>0</v>
      </c>
      <c r="T622" s="50">
        <f t="shared" si="187"/>
        <v>0</v>
      </c>
      <c r="U622" s="72">
        <f t="shared" si="188"/>
        <v>0</v>
      </c>
      <c r="V622" s="73">
        <f t="shared" si="189"/>
        <v>0</v>
      </c>
    </row>
    <row r="623" spans="1:22" x14ac:dyDescent="0.35">
      <c r="A623" s="32">
        <v>43713</v>
      </c>
      <c r="B623" s="20">
        <f t="shared" si="175"/>
        <v>2019</v>
      </c>
      <c r="C623" s="20">
        <f t="shared" si="176"/>
        <v>9</v>
      </c>
      <c r="E623" s="74">
        <v>361190</v>
      </c>
      <c r="F623" s="47">
        <f t="shared" si="177"/>
        <v>361190</v>
      </c>
      <c r="G623" s="50">
        <f t="shared" si="190"/>
        <v>-70</v>
      </c>
      <c r="H623" s="50">
        <f t="shared" si="178"/>
        <v>0</v>
      </c>
      <c r="I623" s="133">
        <f>MAX($F$347:F623)</f>
        <v>397180</v>
      </c>
      <c r="K623" s="140">
        <f t="shared" si="179"/>
        <v>0</v>
      </c>
      <c r="L623" s="70">
        <f t="shared" si="191"/>
        <v>329720</v>
      </c>
      <c r="M623" s="70">
        <f t="shared" si="180"/>
        <v>0</v>
      </c>
      <c r="N623" s="71">
        <f t="shared" si="181"/>
        <v>0</v>
      </c>
      <c r="O623" s="70">
        <f t="shared" si="182"/>
        <v>0</v>
      </c>
      <c r="P623" s="69">
        <f t="shared" si="183"/>
        <v>0</v>
      </c>
      <c r="Q623" s="50">
        <f t="shared" si="184"/>
        <v>0</v>
      </c>
      <c r="R623" s="50">
        <f t="shared" si="185"/>
        <v>210</v>
      </c>
      <c r="S623" s="50">
        <f t="shared" si="186"/>
        <v>-70</v>
      </c>
      <c r="T623" s="50">
        <f t="shared" si="187"/>
        <v>0</v>
      </c>
      <c r="U623" s="72">
        <f t="shared" si="188"/>
        <v>0</v>
      </c>
      <c r="V623" s="73">
        <f t="shared" si="189"/>
        <v>-70</v>
      </c>
    </row>
    <row r="624" spans="1:22" x14ac:dyDescent="0.35">
      <c r="A624" s="32">
        <v>43714</v>
      </c>
      <c r="B624" s="20">
        <f t="shared" si="175"/>
        <v>2019</v>
      </c>
      <c r="C624" s="20">
        <f t="shared" si="176"/>
        <v>9</v>
      </c>
      <c r="E624" s="74">
        <v>360700</v>
      </c>
      <c r="F624" s="47">
        <f t="shared" si="177"/>
        <v>360700</v>
      </c>
      <c r="G624" s="50">
        <f t="shared" si="190"/>
        <v>-490</v>
      </c>
      <c r="H624" s="50">
        <f t="shared" si="178"/>
        <v>0</v>
      </c>
      <c r="I624" s="133">
        <f>MAX($F$347:F624)</f>
        <v>397180</v>
      </c>
      <c r="K624" s="140">
        <f t="shared" si="179"/>
        <v>0</v>
      </c>
      <c r="L624" s="70">
        <f t="shared" si="191"/>
        <v>328380</v>
      </c>
      <c r="M624" s="70">
        <f t="shared" si="180"/>
        <v>0</v>
      </c>
      <c r="N624" s="71">
        <f t="shared" si="181"/>
        <v>0</v>
      </c>
      <c r="O624" s="70">
        <f t="shared" si="182"/>
        <v>0</v>
      </c>
      <c r="P624" s="69">
        <f t="shared" si="183"/>
        <v>0</v>
      </c>
      <c r="Q624" s="50">
        <f t="shared" si="184"/>
        <v>0</v>
      </c>
      <c r="R624" s="50">
        <f t="shared" si="185"/>
        <v>140</v>
      </c>
      <c r="S624" s="50">
        <f t="shared" si="186"/>
        <v>-490</v>
      </c>
      <c r="T624" s="50">
        <f t="shared" si="187"/>
        <v>-350</v>
      </c>
      <c r="U624" s="72">
        <f t="shared" si="188"/>
        <v>-350</v>
      </c>
      <c r="V624" s="73">
        <f t="shared" si="189"/>
        <v>-140</v>
      </c>
    </row>
    <row r="625" spans="1:22" x14ac:dyDescent="0.35">
      <c r="A625" s="32">
        <v>43715</v>
      </c>
      <c r="B625" s="20">
        <f t="shared" si="175"/>
        <v>2019</v>
      </c>
      <c r="C625" s="20">
        <f t="shared" si="176"/>
        <v>9</v>
      </c>
      <c r="E625" s="74">
        <v>360140</v>
      </c>
      <c r="F625" s="47">
        <f t="shared" si="177"/>
        <v>360140</v>
      </c>
      <c r="G625" s="50">
        <f t="shared" si="190"/>
        <v>-560</v>
      </c>
      <c r="H625" s="50">
        <f t="shared" si="178"/>
        <v>0</v>
      </c>
      <c r="I625" s="133">
        <f>MAX($F$347:F625)</f>
        <v>397180</v>
      </c>
      <c r="K625" s="140">
        <f t="shared" si="179"/>
        <v>0</v>
      </c>
      <c r="L625" s="70">
        <f t="shared" si="191"/>
        <v>327310</v>
      </c>
      <c r="M625" s="70">
        <f t="shared" si="180"/>
        <v>0</v>
      </c>
      <c r="N625" s="71">
        <f t="shared" si="181"/>
        <v>0</v>
      </c>
      <c r="O625" s="70">
        <f t="shared" si="182"/>
        <v>0</v>
      </c>
      <c r="P625" s="69">
        <f t="shared" si="183"/>
        <v>0</v>
      </c>
      <c r="Q625" s="50">
        <f t="shared" si="184"/>
        <v>0</v>
      </c>
      <c r="R625" s="50">
        <f t="shared" si="185"/>
        <v>0</v>
      </c>
      <c r="S625" s="50">
        <f t="shared" si="186"/>
        <v>-560</v>
      </c>
      <c r="T625" s="50">
        <f t="shared" si="187"/>
        <v>-560</v>
      </c>
      <c r="U625" s="72">
        <f t="shared" si="188"/>
        <v>-560</v>
      </c>
      <c r="V625" s="73">
        <f t="shared" si="189"/>
        <v>0</v>
      </c>
    </row>
    <row r="626" spans="1:22" x14ac:dyDescent="0.35">
      <c r="A626" s="32">
        <v>43716</v>
      </c>
      <c r="B626" s="20">
        <f t="shared" si="175"/>
        <v>2019</v>
      </c>
      <c r="C626" s="20">
        <f t="shared" si="176"/>
        <v>9</v>
      </c>
      <c r="E626" s="74">
        <v>359720</v>
      </c>
      <c r="F626" s="47">
        <f t="shared" si="177"/>
        <v>359720</v>
      </c>
      <c r="G626" s="50">
        <f t="shared" si="190"/>
        <v>-420</v>
      </c>
      <c r="H626" s="50">
        <f t="shared" si="178"/>
        <v>0</v>
      </c>
      <c r="I626" s="133">
        <f>MAX($F$347:F626)</f>
        <v>397180</v>
      </c>
      <c r="K626" s="140">
        <f t="shared" si="179"/>
        <v>0</v>
      </c>
      <c r="L626" s="70">
        <f t="shared" si="191"/>
        <v>326770</v>
      </c>
      <c r="M626" s="70">
        <f t="shared" si="180"/>
        <v>0</v>
      </c>
      <c r="N626" s="71">
        <f t="shared" si="181"/>
        <v>0</v>
      </c>
      <c r="O626" s="70">
        <f t="shared" si="182"/>
        <v>0</v>
      </c>
      <c r="P626" s="69">
        <f t="shared" si="183"/>
        <v>0</v>
      </c>
      <c r="Q626" s="50">
        <f t="shared" si="184"/>
        <v>0</v>
      </c>
      <c r="R626" s="50">
        <f t="shared" si="185"/>
        <v>0</v>
      </c>
      <c r="S626" s="50">
        <f t="shared" si="186"/>
        <v>-420</v>
      </c>
      <c r="T626" s="50">
        <f t="shared" si="187"/>
        <v>-420</v>
      </c>
      <c r="U626" s="72">
        <f t="shared" si="188"/>
        <v>-420</v>
      </c>
      <c r="V626" s="73">
        <f t="shared" si="189"/>
        <v>0</v>
      </c>
    </row>
    <row r="627" spans="1:22" x14ac:dyDescent="0.35">
      <c r="A627" s="32">
        <v>43717</v>
      </c>
      <c r="B627" s="20">
        <f t="shared" si="175"/>
        <v>2019</v>
      </c>
      <c r="C627" s="20">
        <f t="shared" si="176"/>
        <v>9</v>
      </c>
      <c r="E627" s="74">
        <v>359370</v>
      </c>
      <c r="F627" s="47">
        <f t="shared" si="177"/>
        <v>359370</v>
      </c>
      <c r="G627" s="50">
        <f t="shared" si="190"/>
        <v>-350</v>
      </c>
      <c r="H627" s="50">
        <f t="shared" si="178"/>
        <v>0</v>
      </c>
      <c r="I627" s="133">
        <f>MAX($F$347:F627)</f>
        <v>397180</v>
      </c>
      <c r="K627" s="140">
        <f t="shared" si="179"/>
        <v>0</v>
      </c>
      <c r="L627" s="70">
        <f t="shared" si="191"/>
        <v>326770</v>
      </c>
      <c r="M627" s="70">
        <f t="shared" si="180"/>
        <v>0</v>
      </c>
      <c r="N627" s="71">
        <f t="shared" si="181"/>
        <v>0</v>
      </c>
      <c r="O627" s="70">
        <f t="shared" si="182"/>
        <v>0</v>
      </c>
      <c r="P627" s="69">
        <f t="shared" si="183"/>
        <v>0</v>
      </c>
      <c r="Q627" s="50">
        <f t="shared" si="184"/>
        <v>0</v>
      </c>
      <c r="R627" s="50">
        <f t="shared" si="185"/>
        <v>0</v>
      </c>
      <c r="S627" s="50">
        <f t="shared" si="186"/>
        <v>-350</v>
      </c>
      <c r="T627" s="50">
        <f t="shared" si="187"/>
        <v>-350</v>
      </c>
      <c r="U627" s="72">
        <f t="shared" si="188"/>
        <v>-350</v>
      </c>
      <c r="V627" s="73">
        <f t="shared" si="189"/>
        <v>0</v>
      </c>
    </row>
    <row r="628" spans="1:22" x14ac:dyDescent="0.35">
      <c r="A628" s="32">
        <v>43718</v>
      </c>
      <c r="B628" s="20">
        <f t="shared" si="175"/>
        <v>2019</v>
      </c>
      <c r="C628" s="20">
        <f t="shared" si="176"/>
        <v>9</v>
      </c>
      <c r="E628" s="74">
        <v>359440</v>
      </c>
      <c r="F628" s="47">
        <f t="shared" si="177"/>
        <v>359440</v>
      </c>
      <c r="G628" s="50">
        <f t="shared" si="190"/>
        <v>70</v>
      </c>
      <c r="H628" s="50">
        <f t="shared" si="178"/>
        <v>70</v>
      </c>
      <c r="I628" s="133">
        <f>MAX($F$347:F628)</f>
        <v>397180</v>
      </c>
      <c r="K628" s="140">
        <f t="shared" si="179"/>
        <v>0</v>
      </c>
      <c r="L628" s="70">
        <f t="shared" si="191"/>
        <v>326110</v>
      </c>
      <c r="M628" s="70">
        <f t="shared" si="180"/>
        <v>0</v>
      </c>
      <c r="N628" s="71">
        <f t="shared" si="181"/>
        <v>0</v>
      </c>
      <c r="O628" s="70">
        <f t="shared" si="182"/>
        <v>0</v>
      </c>
      <c r="P628" s="69">
        <f t="shared" si="183"/>
        <v>70</v>
      </c>
      <c r="Q628" s="50">
        <f t="shared" si="184"/>
        <v>0</v>
      </c>
      <c r="R628" s="50">
        <f t="shared" si="185"/>
        <v>70</v>
      </c>
      <c r="S628" s="50">
        <f t="shared" si="186"/>
        <v>0</v>
      </c>
      <c r="T628" s="50">
        <f t="shared" si="187"/>
        <v>0</v>
      </c>
      <c r="U628" s="72">
        <f t="shared" si="188"/>
        <v>0</v>
      </c>
      <c r="V628" s="73">
        <f t="shared" si="189"/>
        <v>0</v>
      </c>
    </row>
    <row r="629" spans="1:22" x14ac:dyDescent="0.35">
      <c r="A629" s="32">
        <v>43719</v>
      </c>
      <c r="B629" s="20">
        <f t="shared" si="175"/>
        <v>2019</v>
      </c>
      <c r="C629" s="20">
        <f t="shared" si="176"/>
        <v>9</v>
      </c>
      <c r="E629" s="74">
        <v>359580</v>
      </c>
      <c r="F629" s="47">
        <f t="shared" si="177"/>
        <v>359580</v>
      </c>
      <c r="G629" s="50">
        <f t="shared" si="190"/>
        <v>140</v>
      </c>
      <c r="H629" s="50">
        <f t="shared" si="178"/>
        <v>140</v>
      </c>
      <c r="I629" s="133">
        <f>MAX($F$347:F629)</f>
        <v>397180</v>
      </c>
      <c r="K629" s="140">
        <f t="shared" si="179"/>
        <v>0</v>
      </c>
      <c r="L629" s="70">
        <f t="shared" si="191"/>
        <v>323910</v>
      </c>
      <c r="M629" s="70">
        <f t="shared" si="180"/>
        <v>0</v>
      </c>
      <c r="N629" s="71">
        <f t="shared" si="181"/>
        <v>0</v>
      </c>
      <c r="O629" s="70">
        <f t="shared" si="182"/>
        <v>0</v>
      </c>
      <c r="P629" s="69">
        <f t="shared" si="183"/>
        <v>140</v>
      </c>
      <c r="Q629" s="50">
        <f t="shared" si="184"/>
        <v>0</v>
      </c>
      <c r="R629" s="50">
        <f t="shared" si="185"/>
        <v>210</v>
      </c>
      <c r="S629" s="50">
        <f t="shared" si="186"/>
        <v>0</v>
      </c>
      <c r="T629" s="50">
        <f t="shared" si="187"/>
        <v>0</v>
      </c>
      <c r="U629" s="72">
        <f t="shared" si="188"/>
        <v>0</v>
      </c>
      <c r="V629" s="73">
        <f t="shared" si="189"/>
        <v>0</v>
      </c>
    </row>
    <row r="630" spans="1:22" x14ac:dyDescent="0.35">
      <c r="A630" s="32">
        <v>43720</v>
      </c>
      <c r="B630" s="20">
        <f t="shared" si="175"/>
        <v>2019</v>
      </c>
      <c r="C630" s="20">
        <f t="shared" si="176"/>
        <v>9</v>
      </c>
      <c r="E630" s="74">
        <v>359580</v>
      </c>
      <c r="F630" s="47">
        <f t="shared" si="177"/>
        <v>359580</v>
      </c>
      <c r="G630" s="50">
        <f t="shared" si="190"/>
        <v>0</v>
      </c>
      <c r="H630" s="50">
        <f t="shared" si="178"/>
        <v>0</v>
      </c>
      <c r="I630" s="133">
        <f>MAX($F$347:F630)</f>
        <v>397180</v>
      </c>
      <c r="K630" s="140">
        <f t="shared" si="179"/>
        <v>0</v>
      </c>
      <c r="L630" s="70">
        <f t="shared" si="191"/>
        <v>321330</v>
      </c>
      <c r="M630" s="70">
        <f t="shared" si="180"/>
        <v>0</v>
      </c>
      <c r="N630" s="71">
        <f t="shared" si="181"/>
        <v>0</v>
      </c>
      <c r="O630" s="70">
        <f t="shared" si="182"/>
        <v>0</v>
      </c>
      <c r="P630" s="69">
        <f t="shared" si="183"/>
        <v>0</v>
      </c>
      <c r="Q630" s="50">
        <f t="shared" si="184"/>
        <v>0</v>
      </c>
      <c r="R630" s="50">
        <f t="shared" si="185"/>
        <v>210</v>
      </c>
      <c r="S630" s="50">
        <f t="shared" si="186"/>
        <v>0</v>
      </c>
      <c r="T630" s="50">
        <f t="shared" si="187"/>
        <v>0</v>
      </c>
      <c r="U630" s="72">
        <f t="shared" si="188"/>
        <v>0</v>
      </c>
      <c r="V630" s="73">
        <f t="shared" si="189"/>
        <v>0</v>
      </c>
    </row>
    <row r="631" spans="1:22" x14ac:dyDescent="0.35">
      <c r="A631" s="32">
        <v>43721</v>
      </c>
      <c r="B631" s="20">
        <f t="shared" si="175"/>
        <v>2019</v>
      </c>
      <c r="C631" s="20">
        <f t="shared" si="176"/>
        <v>9</v>
      </c>
      <c r="E631" s="74">
        <v>359090</v>
      </c>
      <c r="F631" s="47">
        <f t="shared" si="177"/>
        <v>359090</v>
      </c>
      <c r="G631" s="50">
        <f t="shared" si="190"/>
        <v>-490</v>
      </c>
      <c r="H631" s="50">
        <f t="shared" si="178"/>
        <v>0</v>
      </c>
      <c r="I631" s="133">
        <f>MAX($F$347:F631)</f>
        <v>397180</v>
      </c>
      <c r="K631" s="140">
        <f t="shared" si="179"/>
        <v>0</v>
      </c>
      <c r="L631" s="70">
        <f t="shared" si="191"/>
        <v>319340</v>
      </c>
      <c r="M631" s="70">
        <f t="shared" si="180"/>
        <v>0</v>
      </c>
      <c r="N631" s="71">
        <f t="shared" si="181"/>
        <v>0</v>
      </c>
      <c r="O631" s="70">
        <f t="shared" si="182"/>
        <v>0</v>
      </c>
      <c r="P631" s="69">
        <f t="shared" si="183"/>
        <v>0</v>
      </c>
      <c r="Q631" s="50">
        <f t="shared" si="184"/>
        <v>0</v>
      </c>
      <c r="R631" s="50">
        <f t="shared" si="185"/>
        <v>210</v>
      </c>
      <c r="S631" s="50">
        <f t="shared" si="186"/>
        <v>-490</v>
      </c>
      <c r="T631" s="50">
        <f t="shared" si="187"/>
        <v>-280</v>
      </c>
      <c r="U631" s="72">
        <f t="shared" si="188"/>
        <v>-280</v>
      </c>
      <c r="V631" s="73">
        <f t="shared" si="189"/>
        <v>-210</v>
      </c>
    </row>
    <row r="632" spans="1:22" x14ac:dyDescent="0.35">
      <c r="A632" s="32">
        <v>43722</v>
      </c>
      <c r="B632" s="20">
        <f t="shared" si="175"/>
        <v>2019</v>
      </c>
      <c r="C632" s="20">
        <f t="shared" si="176"/>
        <v>9</v>
      </c>
      <c r="E632" s="74">
        <v>358680</v>
      </c>
      <c r="F632" s="47">
        <f t="shared" si="177"/>
        <v>358680</v>
      </c>
      <c r="G632" s="50">
        <f t="shared" si="190"/>
        <v>-410</v>
      </c>
      <c r="H632" s="50">
        <f t="shared" si="178"/>
        <v>0</v>
      </c>
      <c r="I632" s="133">
        <f>MAX($F$347:F632)</f>
        <v>397180</v>
      </c>
      <c r="K632" s="140">
        <f t="shared" si="179"/>
        <v>0</v>
      </c>
      <c r="L632" s="70">
        <f t="shared" si="191"/>
        <v>318030</v>
      </c>
      <c r="M632" s="70">
        <f t="shared" si="180"/>
        <v>0</v>
      </c>
      <c r="N632" s="71">
        <f t="shared" si="181"/>
        <v>0</v>
      </c>
      <c r="O632" s="70">
        <f t="shared" si="182"/>
        <v>0</v>
      </c>
      <c r="P632" s="69">
        <f t="shared" si="183"/>
        <v>0</v>
      </c>
      <c r="Q632" s="50">
        <f t="shared" si="184"/>
        <v>0</v>
      </c>
      <c r="R632" s="50">
        <f t="shared" si="185"/>
        <v>0</v>
      </c>
      <c r="S632" s="50">
        <f t="shared" si="186"/>
        <v>-410</v>
      </c>
      <c r="T632" s="50">
        <f t="shared" si="187"/>
        <v>-410</v>
      </c>
      <c r="U632" s="72">
        <f t="shared" si="188"/>
        <v>-410</v>
      </c>
      <c r="V632" s="73">
        <f t="shared" si="189"/>
        <v>0</v>
      </c>
    </row>
    <row r="633" spans="1:22" x14ac:dyDescent="0.35">
      <c r="A633" s="32">
        <v>43723</v>
      </c>
      <c r="B633" s="20">
        <f t="shared" si="175"/>
        <v>2019</v>
      </c>
      <c r="C633" s="20">
        <f t="shared" si="176"/>
        <v>9</v>
      </c>
      <c r="E633" s="74">
        <v>358330</v>
      </c>
      <c r="F633" s="47">
        <f t="shared" si="177"/>
        <v>358330</v>
      </c>
      <c r="G633" s="50">
        <f t="shared" si="190"/>
        <v>-350</v>
      </c>
      <c r="H633" s="50">
        <f t="shared" si="178"/>
        <v>0</v>
      </c>
      <c r="I633" s="133">
        <f>MAX($F$347:F633)</f>
        <v>397180</v>
      </c>
      <c r="K633" s="140">
        <f t="shared" si="179"/>
        <v>0</v>
      </c>
      <c r="L633" s="70">
        <f t="shared" si="191"/>
        <v>317430</v>
      </c>
      <c r="M633" s="70">
        <f t="shared" si="180"/>
        <v>0</v>
      </c>
      <c r="N633" s="71">
        <f t="shared" si="181"/>
        <v>0</v>
      </c>
      <c r="O633" s="70">
        <f t="shared" si="182"/>
        <v>0</v>
      </c>
      <c r="P633" s="69">
        <f t="shared" si="183"/>
        <v>0</v>
      </c>
      <c r="Q633" s="50">
        <f t="shared" si="184"/>
        <v>0</v>
      </c>
      <c r="R633" s="50">
        <f t="shared" si="185"/>
        <v>0</v>
      </c>
      <c r="S633" s="50">
        <f t="shared" si="186"/>
        <v>-350</v>
      </c>
      <c r="T633" s="50">
        <f t="shared" si="187"/>
        <v>-350</v>
      </c>
      <c r="U633" s="72">
        <f t="shared" si="188"/>
        <v>-350</v>
      </c>
      <c r="V633" s="73">
        <f t="shared" si="189"/>
        <v>0</v>
      </c>
    </row>
    <row r="634" spans="1:22" x14ac:dyDescent="0.35">
      <c r="A634" s="32">
        <v>43724</v>
      </c>
      <c r="B634" s="20">
        <f t="shared" si="175"/>
        <v>2019</v>
      </c>
      <c r="C634" s="20">
        <f t="shared" si="176"/>
        <v>9</v>
      </c>
      <c r="E634" s="74">
        <v>358260</v>
      </c>
      <c r="F634" s="47">
        <f t="shared" si="177"/>
        <v>358260</v>
      </c>
      <c r="G634" s="50">
        <f t="shared" si="190"/>
        <v>-70</v>
      </c>
      <c r="H634" s="50">
        <f t="shared" si="178"/>
        <v>0</v>
      </c>
      <c r="I634" s="133">
        <f>MAX($F$347:F634)</f>
        <v>397180</v>
      </c>
      <c r="K634" s="140">
        <f t="shared" si="179"/>
        <v>0</v>
      </c>
      <c r="L634" s="70">
        <f t="shared" si="191"/>
        <v>317040</v>
      </c>
      <c r="M634" s="70">
        <f t="shared" si="180"/>
        <v>0</v>
      </c>
      <c r="N634" s="71">
        <f t="shared" si="181"/>
        <v>0</v>
      </c>
      <c r="O634" s="70">
        <f t="shared" si="182"/>
        <v>0</v>
      </c>
      <c r="P634" s="69">
        <f t="shared" si="183"/>
        <v>0</v>
      </c>
      <c r="Q634" s="50">
        <f t="shared" si="184"/>
        <v>0</v>
      </c>
      <c r="R634" s="50">
        <f t="shared" si="185"/>
        <v>0</v>
      </c>
      <c r="S634" s="50">
        <f t="shared" si="186"/>
        <v>-70</v>
      </c>
      <c r="T634" s="50">
        <f t="shared" si="187"/>
        <v>-70</v>
      </c>
      <c r="U634" s="72">
        <f t="shared" si="188"/>
        <v>-70</v>
      </c>
      <c r="V634" s="73">
        <f t="shared" si="189"/>
        <v>0</v>
      </c>
    </row>
    <row r="635" spans="1:22" x14ac:dyDescent="0.35">
      <c r="A635" s="32">
        <v>43725</v>
      </c>
      <c r="B635" s="20">
        <f t="shared" si="175"/>
        <v>2019</v>
      </c>
      <c r="C635" s="20">
        <f t="shared" si="176"/>
        <v>9</v>
      </c>
      <c r="E635" s="74">
        <v>357280</v>
      </c>
      <c r="F635" s="47">
        <f t="shared" si="177"/>
        <v>357280</v>
      </c>
      <c r="G635" s="50">
        <f t="shared" si="190"/>
        <v>-980</v>
      </c>
      <c r="H635" s="50">
        <f t="shared" si="178"/>
        <v>0</v>
      </c>
      <c r="I635" s="133">
        <f>MAX($F$347:F635)</f>
        <v>397180</v>
      </c>
      <c r="K635" s="140">
        <f t="shared" si="179"/>
        <v>0</v>
      </c>
      <c r="L635" s="70">
        <f t="shared" si="191"/>
        <v>316120</v>
      </c>
      <c r="M635" s="70">
        <f t="shared" si="180"/>
        <v>0</v>
      </c>
      <c r="N635" s="71">
        <f t="shared" si="181"/>
        <v>0</v>
      </c>
      <c r="O635" s="70">
        <f t="shared" si="182"/>
        <v>0</v>
      </c>
      <c r="P635" s="69">
        <f t="shared" si="183"/>
        <v>0</v>
      </c>
      <c r="Q635" s="50">
        <f t="shared" si="184"/>
        <v>0</v>
      </c>
      <c r="R635" s="50">
        <f t="shared" si="185"/>
        <v>0</v>
      </c>
      <c r="S635" s="50">
        <f t="shared" si="186"/>
        <v>-980</v>
      </c>
      <c r="T635" s="50">
        <f t="shared" si="187"/>
        <v>-980</v>
      </c>
      <c r="U635" s="72">
        <f t="shared" si="188"/>
        <v>-980</v>
      </c>
      <c r="V635" s="73">
        <f t="shared" si="189"/>
        <v>0</v>
      </c>
    </row>
    <row r="636" spans="1:22" x14ac:dyDescent="0.35">
      <c r="A636" s="32">
        <v>43726</v>
      </c>
      <c r="B636" s="20">
        <f t="shared" si="175"/>
        <v>2019</v>
      </c>
      <c r="C636" s="20">
        <f t="shared" si="176"/>
        <v>9</v>
      </c>
      <c r="E636" s="74">
        <v>355550</v>
      </c>
      <c r="F636" s="47">
        <f t="shared" si="177"/>
        <v>355550</v>
      </c>
      <c r="G636" s="50">
        <f t="shared" si="190"/>
        <v>-1730</v>
      </c>
      <c r="H636" s="50">
        <f t="shared" si="178"/>
        <v>0</v>
      </c>
      <c r="I636" s="133">
        <f>MAX($F$347:F636)</f>
        <v>397180</v>
      </c>
      <c r="K636" s="140">
        <f t="shared" si="179"/>
        <v>0</v>
      </c>
      <c r="L636" s="70">
        <f t="shared" si="191"/>
        <v>313890</v>
      </c>
      <c r="M636" s="70">
        <f t="shared" si="180"/>
        <v>0</v>
      </c>
      <c r="N636" s="71">
        <f t="shared" si="181"/>
        <v>0</v>
      </c>
      <c r="O636" s="70">
        <f t="shared" si="182"/>
        <v>0</v>
      </c>
      <c r="P636" s="69">
        <f t="shared" si="183"/>
        <v>0</v>
      </c>
      <c r="Q636" s="50">
        <f t="shared" si="184"/>
        <v>0</v>
      </c>
      <c r="R636" s="50">
        <f t="shared" si="185"/>
        <v>0</v>
      </c>
      <c r="S636" s="50">
        <f t="shared" si="186"/>
        <v>-1730</v>
      </c>
      <c r="T636" s="50">
        <f t="shared" si="187"/>
        <v>-1730</v>
      </c>
      <c r="U636" s="72">
        <f t="shared" si="188"/>
        <v>-1730</v>
      </c>
      <c r="V636" s="73">
        <f t="shared" si="189"/>
        <v>0</v>
      </c>
    </row>
    <row r="637" spans="1:22" x14ac:dyDescent="0.35">
      <c r="A637" s="32">
        <v>43727</v>
      </c>
      <c r="B637" s="20">
        <f t="shared" si="175"/>
        <v>2019</v>
      </c>
      <c r="C637" s="20">
        <f t="shared" si="176"/>
        <v>9</v>
      </c>
      <c r="E637" s="74">
        <v>352370</v>
      </c>
      <c r="F637" s="47">
        <f t="shared" si="177"/>
        <v>352370</v>
      </c>
      <c r="G637" s="50">
        <f t="shared" si="190"/>
        <v>-3180</v>
      </c>
      <c r="H637" s="50">
        <f t="shared" si="178"/>
        <v>0</v>
      </c>
      <c r="I637" s="133">
        <f>MAX($F$347:F637)</f>
        <v>397180</v>
      </c>
      <c r="K637" s="140">
        <f t="shared" si="179"/>
        <v>0</v>
      </c>
      <c r="L637" s="70">
        <f t="shared" si="191"/>
        <v>312260</v>
      </c>
      <c r="M637" s="70">
        <f t="shared" si="180"/>
        <v>0</v>
      </c>
      <c r="N637" s="71">
        <f t="shared" si="181"/>
        <v>0</v>
      </c>
      <c r="O637" s="70">
        <f t="shared" si="182"/>
        <v>0</v>
      </c>
      <c r="P637" s="69">
        <f t="shared" si="183"/>
        <v>0</v>
      </c>
      <c r="Q637" s="50">
        <f t="shared" si="184"/>
        <v>0</v>
      </c>
      <c r="R637" s="50">
        <f t="shared" si="185"/>
        <v>0</v>
      </c>
      <c r="S637" s="50">
        <f t="shared" si="186"/>
        <v>-3180</v>
      </c>
      <c r="T637" s="50">
        <f t="shared" si="187"/>
        <v>-3180</v>
      </c>
      <c r="U637" s="72">
        <f t="shared" si="188"/>
        <v>-3180</v>
      </c>
      <c r="V637" s="73">
        <f t="shared" si="189"/>
        <v>0</v>
      </c>
    </row>
    <row r="638" spans="1:22" x14ac:dyDescent="0.35">
      <c r="A638" s="32">
        <v>43728</v>
      </c>
      <c r="B638" s="20">
        <f t="shared" si="175"/>
        <v>2019</v>
      </c>
      <c r="C638" s="20">
        <f t="shared" si="176"/>
        <v>9</v>
      </c>
      <c r="E638" s="74">
        <v>349060</v>
      </c>
      <c r="F638" s="47">
        <f t="shared" si="177"/>
        <v>349060</v>
      </c>
      <c r="G638" s="50">
        <f t="shared" si="190"/>
        <v>-3310</v>
      </c>
      <c r="H638" s="50">
        <f t="shared" si="178"/>
        <v>0</v>
      </c>
      <c r="I638" s="133">
        <f>MAX($F$347:F638)</f>
        <v>397180</v>
      </c>
      <c r="K638" s="140">
        <f t="shared" si="179"/>
        <v>0</v>
      </c>
      <c r="L638" s="70">
        <f t="shared" si="191"/>
        <v>311150</v>
      </c>
      <c r="M638" s="70">
        <f t="shared" si="180"/>
        <v>0</v>
      </c>
      <c r="N638" s="71">
        <f t="shared" si="181"/>
        <v>0</v>
      </c>
      <c r="O638" s="70">
        <f t="shared" si="182"/>
        <v>0</v>
      </c>
      <c r="P638" s="69">
        <f t="shared" si="183"/>
        <v>0</v>
      </c>
      <c r="Q638" s="50">
        <f t="shared" si="184"/>
        <v>0</v>
      </c>
      <c r="R638" s="50">
        <f t="shared" si="185"/>
        <v>0</v>
      </c>
      <c r="S638" s="50">
        <f t="shared" si="186"/>
        <v>-3310</v>
      </c>
      <c r="T638" s="50">
        <f t="shared" si="187"/>
        <v>-3310</v>
      </c>
      <c r="U638" s="72">
        <f t="shared" si="188"/>
        <v>-3310</v>
      </c>
      <c r="V638" s="73">
        <f t="shared" si="189"/>
        <v>0</v>
      </c>
    </row>
    <row r="639" spans="1:22" x14ac:dyDescent="0.35">
      <c r="A639" s="32">
        <v>43729</v>
      </c>
      <c r="B639" s="20">
        <f t="shared" si="175"/>
        <v>2019</v>
      </c>
      <c r="C639" s="20">
        <f t="shared" si="176"/>
        <v>9</v>
      </c>
      <c r="E639" s="74">
        <v>346520</v>
      </c>
      <c r="F639" s="47">
        <f t="shared" si="177"/>
        <v>346520</v>
      </c>
      <c r="G639" s="50">
        <f t="shared" si="190"/>
        <v>-2540</v>
      </c>
      <c r="H639" s="50">
        <f t="shared" si="178"/>
        <v>0</v>
      </c>
      <c r="I639" s="133">
        <f>MAX($F$347:F639)</f>
        <v>397180</v>
      </c>
      <c r="K639" s="140">
        <f t="shared" si="179"/>
        <v>0</v>
      </c>
      <c r="L639" s="70">
        <f t="shared" si="191"/>
        <v>310630</v>
      </c>
      <c r="M639" s="70">
        <f t="shared" si="180"/>
        <v>0</v>
      </c>
      <c r="N639" s="71">
        <f t="shared" si="181"/>
        <v>0</v>
      </c>
      <c r="O639" s="70">
        <f t="shared" si="182"/>
        <v>0</v>
      </c>
      <c r="P639" s="69">
        <f t="shared" si="183"/>
        <v>0</v>
      </c>
      <c r="Q639" s="50">
        <f t="shared" si="184"/>
        <v>0</v>
      </c>
      <c r="R639" s="50">
        <f t="shared" si="185"/>
        <v>0</v>
      </c>
      <c r="S639" s="50">
        <f t="shared" si="186"/>
        <v>-2540</v>
      </c>
      <c r="T639" s="50">
        <f t="shared" si="187"/>
        <v>-2540</v>
      </c>
      <c r="U639" s="72">
        <f t="shared" si="188"/>
        <v>-2540</v>
      </c>
      <c r="V639" s="73">
        <f t="shared" si="189"/>
        <v>0</v>
      </c>
    </row>
    <row r="640" spans="1:22" x14ac:dyDescent="0.35">
      <c r="A640" s="32">
        <v>43730</v>
      </c>
      <c r="B640" s="20">
        <f t="shared" si="175"/>
        <v>2019</v>
      </c>
      <c r="C640" s="20">
        <f t="shared" si="176"/>
        <v>9</v>
      </c>
      <c r="E640" s="74">
        <v>343710</v>
      </c>
      <c r="F640" s="47">
        <f t="shared" si="177"/>
        <v>343710</v>
      </c>
      <c r="G640" s="50">
        <f t="shared" si="190"/>
        <v>-2810</v>
      </c>
      <c r="H640" s="50">
        <f t="shared" si="178"/>
        <v>0</v>
      </c>
      <c r="I640" s="133">
        <f>MAX($F$347:F640)</f>
        <v>397180</v>
      </c>
      <c r="K640" s="140">
        <f t="shared" si="179"/>
        <v>0</v>
      </c>
      <c r="L640" s="70">
        <f t="shared" si="191"/>
        <v>310630</v>
      </c>
      <c r="M640" s="70">
        <f t="shared" si="180"/>
        <v>0</v>
      </c>
      <c r="N640" s="71">
        <f t="shared" si="181"/>
        <v>0</v>
      </c>
      <c r="O640" s="70">
        <f t="shared" si="182"/>
        <v>0</v>
      </c>
      <c r="P640" s="69">
        <f t="shared" si="183"/>
        <v>0</v>
      </c>
      <c r="Q640" s="50">
        <f t="shared" si="184"/>
        <v>0</v>
      </c>
      <c r="R640" s="50">
        <f t="shared" si="185"/>
        <v>0</v>
      </c>
      <c r="S640" s="50">
        <f t="shared" si="186"/>
        <v>-2810</v>
      </c>
      <c r="T640" s="50">
        <f t="shared" si="187"/>
        <v>-2810</v>
      </c>
      <c r="U640" s="72">
        <f t="shared" si="188"/>
        <v>-2810</v>
      </c>
      <c r="V640" s="73">
        <f t="shared" si="189"/>
        <v>0</v>
      </c>
    </row>
    <row r="641" spans="1:22" x14ac:dyDescent="0.35">
      <c r="A641" s="32">
        <v>43731</v>
      </c>
      <c r="B641" s="20">
        <f t="shared" si="175"/>
        <v>2019</v>
      </c>
      <c r="C641" s="20">
        <f t="shared" si="176"/>
        <v>9</v>
      </c>
      <c r="E641" s="74">
        <v>341190</v>
      </c>
      <c r="F641" s="47">
        <f t="shared" si="177"/>
        <v>341190</v>
      </c>
      <c r="G641" s="50">
        <f t="shared" si="190"/>
        <v>-2520</v>
      </c>
      <c r="H641" s="50">
        <f t="shared" si="178"/>
        <v>0</v>
      </c>
      <c r="I641" s="133">
        <f>MAX($F$347:F641)</f>
        <v>397180</v>
      </c>
      <c r="K641" s="140">
        <f t="shared" si="179"/>
        <v>0</v>
      </c>
      <c r="L641" s="70">
        <f t="shared" si="191"/>
        <v>310630</v>
      </c>
      <c r="M641" s="70">
        <f t="shared" si="180"/>
        <v>0</v>
      </c>
      <c r="N641" s="71">
        <f t="shared" si="181"/>
        <v>0</v>
      </c>
      <c r="O641" s="70">
        <f t="shared" si="182"/>
        <v>0</v>
      </c>
      <c r="P641" s="69">
        <f t="shared" si="183"/>
        <v>0</v>
      </c>
      <c r="Q641" s="50">
        <f t="shared" si="184"/>
        <v>0</v>
      </c>
      <c r="R641" s="50">
        <f t="shared" si="185"/>
        <v>0</v>
      </c>
      <c r="S641" s="50">
        <f t="shared" si="186"/>
        <v>-2520</v>
      </c>
      <c r="T641" s="50">
        <f t="shared" si="187"/>
        <v>-2520</v>
      </c>
      <c r="U641" s="72">
        <f t="shared" si="188"/>
        <v>-2520</v>
      </c>
      <c r="V641" s="73">
        <f t="shared" si="189"/>
        <v>0</v>
      </c>
    </row>
    <row r="642" spans="1:22" x14ac:dyDescent="0.35">
      <c r="A642" s="32">
        <v>43732</v>
      </c>
      <c r="B642" s="20">
        <f t="shared" si="175"/>
        <v>2019</v>
      </c>
      <c r="C642" s="20">
        <f t="shared" si="176"/>
        <v>9</v>
      </c>
      <c r="E642" s="74">
        <v>339150</v>
      </c>
      <c r="F642" s="47">
        <f t="shared" si="177"/>
        <v>339150</v>
      </c>
      <c r="G642" s="50">
        <f t="shared" si="190"/>
        <v>-2040</v>
      </c>
      <c r="H642" s="50">
        <f t="shared" si="178"/>
        <v>0</v>
      </c>
      <c r="I642" s="133">
        <f>MAX($F$347:F642)</f>
        <v>397180</v>
      </c>
      <c r="K642" s="140">
        <f t="shared" si="179"/>
        <v>0</v>
      </c>
      <c r="L642" s="70">
        <f t="shared" si="191"/>
        <v>309460</v>
      </c>
      <c r="M642" s="70">
        <f t="shared" si="180"/>
        <v>0</v>
      </c>
      <c r="N642" s="71">
        <f t="shared" si="181"/>
        <v>0</v>
      </c>
      <c r="O642" s="70">
        <f t="shared" si="182"/>
        <v>0</v>
      </c>
      <c r="P642" s="69">
        <f t="shared" si="183"/>
        <v>0</v>
      </c>
      <c r="Q642" s="50">
        <f t="shared" si="184"/>
        <v>0</v>
      </c>
      <c r="R642" s="50">
        <f t="shared" si="185"/>
        <v>0</v>
      </c>
      <c r="S642" s="50">
        <f t="shared" si="186"/>
        <v>-2040</v>
      </c>
      <c r="T642" s="50">
        <f t="shared" si="187"/>
        <v>-2040</v>
      </c>
      <c r="U642" s="72">
        <f t="shared" si="188"/>
        <v>-2040</v>
      </c>
      <c r="V642" s="73">
        <f t="shared" si="189"/>
        <v>0</v>
      </c>
    </row>
    <row r="643" spans="1:22" x14ac:dyDescent="0.35">
      <c r="A643" s="32">
        <v>43733</v>
      </c>
      <c r="B643" s="20">
        <f t="shared" si="175"/>
        <v>2019</v>
      </c>
      <c r="C643" s="20">
        <f t="shared" si="176"/>
        <v>9</v>
      </c>
      <c r="E643" s="74">
        <v>337800</v>
      </c>
      <c r="F643" s="47">
        <f t="shared" si="177"/>
        <v>337800</v>
      </c>
      <c r="G643" s="50">
        <f t="shared" si="190"/>
        <v>-1350</v>
      </c>
      <c r="H643" s="50">
        <f t="shared" si="178"/>
        <v>0</v>
      </c>
      <c r="I643" s="133">
        <f>MAX($F$347:F643)</f>
        <v>397180</v>
      </c>
      <c r="K643" s="140">
        <f t="shared" si="179"/>
        <v>0</v>
      </c>
      <c r="L643" s="70">
        <f t="shared" si="191"/>
        <v>308100</v>
      </c>
      <c r="M643" s="70">
        <f t="shared" si="180"/>
        <v>0</v>
      </c>
      <c r="N643" s="71">
        <f t="shared" si="181"/>
        <v>0</v>
      </c>
      <c r="O643" s="70">
        <f t="shared" si="182"/>
        <v>0</v>
      </c>
      <c r="P643" s="69">
        <f t="shared" si="183"/>
        <v>0</v>
      </c>
      <c r="Q643" s="50">
        <f t="shared" si="184"/>
        <v>0</v>
      </c>
      <c r="R643" s="50">
        <f t="shared" si="185"/>
        <v>0</v>
      </c>
      <c r="S643" s="50">
        <f t="shared" si="186"/>
        <v>-1350</v>
      </c>
      <c r="T643" s="50">
        <f t="shared" si="187"/>
        <v>-1350</v>
      </c>
      <c r="U643" s="72">
        <f t="shared" si="188"/>
        <v>-1350</v>
      </c>
      <c r="V643" s="73">
        <f t="shared" si="189"/>
        <v>0</v>
      </c>
    </row>
    <row r="644" spans="1:22" x14ac:dyDescent="0.35">
      <c r="A644" s="32">
        <v>43734</v>
      </c>
      <c r="B644" s="20">
        <f t="shared" si="175"/>
        <v>2019</v>
      </c>
      <c r="C644" s="20">
        <f t="shared" si="176"/>
        <v>9</v>
      </c>
      <c r="E644" s="74">
        <v>336240</v>
      </c>
      <c r="F644" s="47">
        <f t="shared" si="177"/>
        <v>336240</v>
      </c>
      <c r="G644" s="50">
        <f t="shared" si="190"/>
        <v>-1560</v>
      </c>
      <c r="H644" s="50">
        <f t="shared" si="178"/>
        <v>0</v>
      </c>
      <c r="I644" s="133">
        <f>MAX($F$347:F644)</f>
        <v>397180</v>
      </c>
      <c r="K644" s="140">
        <f t="shared" si="179"/>
        <v>0</v>
      </c>
      <c r="L644" s="70">
        <f t="shared" si="191"/>
        <v>306410</v>
      </c>
      <c r="M644" s="70">
        <f t="shared" si="180"/>
        <v>0</v>
      </c>
      <c r="N644" s="71">
        <f t="shared" si="181"/>
        <v>0</v>
      </c>
      <c r="O644" s="70">
        <f t="shared" si="182"/>
        <v>0</v>
      </c>
      <c r="P644" s="69">
        <f t="shared" si="183"/>
        <v>0</v>
      </c>
      <c r="Q644" s="50">
        <f t="shared" si="184"/>
        <v>0</v>
      </c>
      <c r="R644" s="50">
        <f t="shared" si="185"/>
        <v>0</v>
      </c>
      <c r="S644" s="50">
        <f t="shared" si="186"/>
        <v>-1560</v>
      </c>
      <c r="T644" s="50">
        <f t="shared" si="187"/>
        <v>-1560</v>
      </c>
      <c r="U644" s="72">
        <f t="shared" si="188"/>
        <v>-1560</v>
      </c>
      <c r="V644" s="73">
        <f t="shared" si="189"/>
        <v>0</v>
      </c>
    </row>
    <row r="645" spans="1:22" x14ac:dyDescent="0.35">
      <c r="A645" s="32">
        <v>43735</v>
      </c>
      <c r="B645" s="20">
        <f t="shared" si="175"/>
        <v>2019</v>
      </c>
      <c r="C645" s="20">
        <f t="shared" si="176"/>
        <v>9</v>
      </c>
      <c r="E645" s="74">
        <v>335360</v>
      </c>
      <c r="F645" s="47">
        <f t="shared" si="177"/>
        <v>335360</v>
      </c>
      <c r="G645" s="50">
        <f t="shared" si="190"/>
        <v>-880</v>
      </c>
      <c r="H645" s="50">
        <f t="shared" si="178"/>
        <v>0</v>
      </c>
      <c r="I645" s="133">
        <f>MAX($F$347:F645)</f>
        <v>397180</v>
      </c>
      <c r="K645" s="140">
        <f t="shared" si="179"/>
        <v>0</v>
      </c>
      <c r="L645" s="70">
        <f t="shared" si="191"/>
        <v>304920</v>
      </c>
      <c r="M645" s="70">
        <f t="shared" si="180"/>
        <v>0</v>
      </c>
      <c r="N645" s="71">
        <f t="shared" si="181"/>
        <v>0</v>
      </c>
      <c r="O645" s="70">
        <f t="shared" si="182"/>
        <v>0</v>
      </c>
      <c r="P645" s="69">
        <f t="shared" si="183"/>
        <v>0</v>
      </c>
      <c r="Q645" s="50">
        <f t="shared" si="184"/>
        <v>0</v>
      </c>
      <c r="R645" s="50">
        <f t="shared" si="185"/>
        <v>0</v>
      </c>
      <c r="S645" s="50">
        <f t="shared" si="186"/>
        <v>-880</v>
      </c>
      <c r="T645" s="50">
        <f t="shared" si="187"/>
        <v>-880</v>
      </c>
      <c r="U645" s="72">
        <f t="shared" si="188"/>
        <v>-880</v>
      </c>
      <c r="V645" s="73">
        <f t="shared" si="189"/>
        <v>0</v>
      </c>
    </row>
    <row r="646" spans="1:22" x14ac:dyDescent="0.35">
      <c r="A646" s="32">
        <v>43736</v>
      </c>
      <c r="B646" s="20">
        <f t="shared" ref="B646:B671" si="192">YEAR(A646)</f>
        <v>2019</v>
      </c>
      <c r="C646" s="20">
        <f t="shared" ref="C646:C671" si="193">MONTH(A646)</f>
        <v>9</v>
      </c>
      <c r="E646" s="74">
        <v>334280</v>
      </c>
      <c r="F646" s="47">
        <f t="shared" ref="F646:F671" si="194">+E646</f>
        <v>334280</v>
      </c>
      <c r="G646" s="50">
        <f t="shared" si="190"/>
        <v>-1080</v>
      </c>
      <c r="H646" s="50">
        <f t="shared" ref="H646:H671" si="195">IF(G646&gt;0,G646,0)</f>
        <v>0</v>
      </c>
      <c r="I646" s="133">
        <f>MAX($F$347:F646)</f>
        <v>397180</v>
      </c>
      <c r="K646" s="140">
        <f t="shared" ref="K646:K671" si="196">MAX(0,+I646-I645)</f>
        <v>0</v>
      </c>
      <c r="L646" s="70">
        <f t="shared" si="191"/>
        <v>303310</v>
      </c>
      <c r="M646" s="70">
        <f t="shared" ref="M646:M671" si="197">MAX(0,+L646-L645)</f>
        <v>0</v>
      </c>
      <c r="N646" s="71">
        <f t="shared" ref="N646:N671" si="198">MIN(M646,H646-K646)</f>
        <v>0</v>
      </c>
      <c r="O646" s="70">
        <f t="shared" ref="O646:O671" si="199">+K646+N646</f>
        <v>0</v>
      </c>
      <c r="P646" s="69">
        <f t="shared" ref="P646:P671" si="200">+H646-O646</f>
        <v>0</v>
      </c>
      <c r="Q646" s="50">
        <f t="shared" ref="Q646:Q671" si="201">MAX(0,IF(AND(K646=0,P646&gt;0),0,Q645+K646+U645))</f>
        <v>0</v>
      </c>
      <c r="R646" s="50">
        <f t="shared" ref="R646:R671" si="202">MAX(0,R645+P646+V645)</f>
        <v>0</v>
      </c>
      <c r="S646" s="50">
        <f t="shared" ref="S646:S671" si="203">IF(G646&lt;0,G646,0)</f>
        <v>-1080</v>
      </c>
      <c r="T646" s="50">
        <f t="shared" ref="T646:T671" si="204">MIN(0,+S646+R645+V645)</f>
        <v>-1080</v>
      </c>
      <c r="U646" s="72">
        <f t="shared" ref="U646:U671" si="205">MAX(S646,IF(Q646&gt;0,MAX(-Q646,S646),T646))</f>
        <v>-1080</v>
      </c>
      <c r="V646" s="73">
        <f t="shared" ref="V646:V671" si="206">+S646-U646</f>
        <v>0</v>
      </c>
    </row>
    <row r="647" spans="1:22" x14ac:dyDescent="0.35">
      <c r="A647" s="32">
        <v>43737</v>
      </c>
      <c r="B647" s="20">
        <f t="shared" si="192"/>
        <v>2019</v>
      </c>
      <c r="C647" s="20">
        <f t="shared" si="193"/>
        <v>9</v>
      </c>
      <c r="E647" s="74">
        <v>333680</v>
      </c>
      <c r="F647" s="47">
        <f t="shared" si="194"/>
        <v>333680</v>
      </c>
      <c r="G647" s="50">
        <f t="shared" si="190"/>
        <v>-600</v>
      </c>
      <c r="H647" s="50">
        <f t="shared" si="195"/>
        <v>0</v>
      </c>
      <c r="I647" s="133">
        <f>MAX($F$347:F647)</f>
        <v>397180</v>
      </c>
      <c r="K647" s="140">
        <f t="shared" si="196"/>
        <v>0</v>
      </c>
      <c r="L647" s="70">
        <f t="shared" si="191"/>
        <v>302540</v>
      </c>
      <c r="M647" s="70">
        <f t="shared" si="197"/>
        <v>0</v>
      </c>
      <c r="N647" s="71">
        <f t="shared" si="198"/>
        <v>0</v>
      </c>
      <c r="O647" s="70">
        <f t="shared" si="199"/>
        <v>0</v>
      </c>
      <c r="P647" s="69">
        <f t="shared" si="200"/>
        <v>0</v>
      </c>
      <c r="Q647" s="50">
        <f t="shared" si="201"/>
        <v>0</v>
      </c>
      <c r="R647" s="50">
        <f t="shared" si="202"/>
        <v>0</v>
      </c>
      <c r="S647" s="50">
        <f t="shared" si="203"/>
        <v>-600</v>
      </c>
      <c r="T647" s="50">
        <f t="shared" si="204"/>
        <v>-600</v>
      </c>
      <c r="U647" s="72">
        <f t="shared" si="205"/>
        <v>-600</v>
      </c>
      <c r="V647" s="73">
        <f t="shared" si="206"/>
        <v>0</v>
      </c>
    </row>
    <row r="648" spans="1:22" x14ac:dyDescent="0.35">
      <c r="A648" s="32">
        <v>43738</v>
      </c>
      <c r="B648" s="20">
        <f t="shared" si="192"/>
        <v>2019</v>
      </c>
      <c r="C648" s="20">
        <f t="shared" si="193"/>
        <v>9</v>
      </c>
      <c r="E648" s="74">
        <v>333680</v>
      </c>
      <c r="F648" s="47">
        <f t="shared" si="194"/>
        <v>333680</v>
      </c>
      <c r="G648" s="50">
        <f t="shared" si="190"/>
        <v>0</v>
      </c>
      <c r="H648" s="50">
        <f t="shared" si="195"/>
        <v>0</v>
      </c>
      <c r="I648" s="133">
        <f>MAX($F$347:F648)</f>
        <v>397180</v>
      </c>
      <c r="K648" s="140">
        <f t="shared" si="196"/>
        <v>0</v>
      </c>
      <c r="L648" s="70">
        <f t="shared" si="191"/>
        <v>302410</v>
      </c>
      <c r="M648" s="70">
        <f t="shared" si="197"/>
        <v>0</v>
      </c>
      <c r="N648" s="71">
        <f t="shared" si="198"/>
        <v>0</v>
      </c>
      <c r="O648" s="70">
        <f t="shared" si="199"/>
        <v>0</v>
      </c>
      <c r="P648" s="69">
        <f t="shared" si="200"/>
        <v>0</v>
      </c>
      <c r="Q648" s="50">
        <f t="shared" si="201"/>
        <v>0</v>
      </c>
      <c r="R648" s="50">
        <f t="shared" si="202"/>
        <v>0</v>
      </c>
      <c r="S648" s="50">
        <f t="shared" si="203"/>
        <v>0</v>
      </c>
      <c r="T648" s="50">
        <f t="shared" si="204"/>
        <v>0</v>
      </c>
      <c r="U648" s="72">
        <f t="shared" si="205"/>
        <v>0</v>
      </c>
      <c r="V648" s="73">
        <f t="shared" si="206"/>
        <v>0</v>
      </c>
    </row>
    <row r="649" spans="1:22" x14ac:dyDescent="0.35">
      <c r="A649" s="32">
        <v>43739</v>
      </c>
      <c r="B649" s="20">
        <f t="shared" si="192"/>
        <v>2019</v>
      </c>
      <c r="C649" s="20">
        <f t="shared" si="193"/>
        <v>10</v>
      </c>
      <c r="E649" s="74">
        <v>333750</v>
      </c>
      <c r="F649" s="47">
        <f t="shared" si="194"/>
        <v>333750</v>
      </c>
      <c r="G649" s="50">
        <f t="shared" si="190"/>
        <v>70</v>
      </c>
      <c r="H649" s="50">
        <f t="shared" si="195"/>
        <v>70</v>
      </c>
      <c r="I649" s="133">
        <f>MAX($F$347:F649)</f>
        <v>397180</v>
      </c>
      <c r="K649" s="140">
        <f t="shared" si="196"/>
        <v>0</v>
      </c>
      <c r="L649" s="70">
        <f t="shared" si="191"/>
        <v>302410</v>
      </c>
      <c r="M649" s="70">
        <f t="shared" si="197"/>
        <v>0</v>
      </c>
      <c r="N649" s="71">
        <f t="shared" si="198"/>
        <v>0</v>
      </c>
      <c r="O649" s="70">
        <f t="shared" si="199"/>
        <v>0</v>
      </c>
      <c r="P649" s="69">
        <f t="shared" si="200"/>
        <v>70</v>
      </c>
      <c r="Q649" s="50">
        <f t="shared" si="201"/>
        <v>0</v>
      </c>
      <c r="R649" s="50">
        <f t="shared" si="202"/>
        <v>70</v>
      </c>
      <c r="S649" s="50">
        <f t="shared" si="203"/>
        <v>0</v>
      </c>
      <c r="T649" s="50">
        <f t="shared" si="204"/>
        <v>0</v>
      </c>
      <c r="U649" s="72">
        <f t="shared" si="205"/>
        <v>0</v>
      </c>
      <c r="V649" s="73">
        <f t="shared" si="206"/>
        <v>0</v>
      </c>
    </row>
    <row r="650" spans="1:22" x14ac:dyDescent="0.35">
      <c r="A650" s="32">
        <v>43740</v>
      </c>
      <c r="B650" s="20">
        <f t="shared" si="192"/>
        <v>2019</v>
      </c>
      <c r="C650" s="20">
        <f t="shared" si="193"/>
        <v>10</v>
      </c>
      <c r="E650" s="74">
        <v>333270</v>
      </c>
      <c r="F650" s="47">
        <f t="shared" si="194"/>
        <v>333270</v>
      </c>
      <c r="G650" s="50">
        <f t="shared" si="190"/>
        <v>-480</v>
      </c>
      <c r="H650" s="50">
        <f t="shared" si="195"/>
        <v>0</v>
      </c>
      <c r="I650" s="133">
        <f>MAX($F$347:F650)</f>
        <v>397180</v>
      </c>
      <c r="K650" s="140">
        <f t="shared" si="196"/>
        <v>0</v>
      </c>
      <c r="L650" s="70">
        <f t="shared" si="191"/>
        <v>302410</v>
      </c>
      <c r="M650" s="70">
        <f t="shared" si="197"/>
        <v>0</v>
      </c>
      <c r="N650" s="71">
        <f t="shared" si="198"/>
        <v>0</v>
      </c>
      <c r="O650" s="70">
        <f t="shared" si="199"/>
        <v>0</v>
      </c>
      <c r="P650" s="69">
        <f t="shared" si="200"/>
        <v>0</v>
      </c>
      <c r="Q650" s="50">
        <f t="shared" si="201"/>
        <v>0</v>
      </c>
      <c r="R650" s="50">
        <f t="shared" si="202"/>
        <v>70</v>
      </c>
      <c r="S650" s="50">
        <f t="shared" si="203"/>
        <v>-480</v>
      </c>
      <c r="T650" s="50">
        <f t="shared" si="204"/>
        <v>-410</v>
      </c>
      <c r="U650" s="72">
        <f t="shared" si="205"/>
        <v>-410</v>
      </c>
      <c r="V650" s="73">
        <f t="shared" si="206"/>
        <v>-70</v>
      </c>
    </row>
    <row r="651" spans="1:22" x14ac:dyDescent="0.35">
      <c r="A651" s="32">
        <v>43741</v>
      </c>
      <c r="B651" s="20">
        <f t="shared" si="192"/>
        <v>2019</v>
      </c>
      <c r="C651" s="20">
        <f t="shared" si="193"/>
        <v>10</v>
      </c>
      <c r="E651" s="74">
        <v>331590</v>
      </c>
      <c r="F651" s="47">
        <f t="shared" si="194"/>
        <v>331590</v>
      </c>
      <c r="G651" s="50">
        <f t="shared" ref="G651:G714" si="207">+F651-F650</f>
        <v>-1680</v>
      </c>
      <c r="H651" s="50">
        <f t="shared" si="195"/>
        <v>0</v>
      </c>
      <c r="I651" s="133">
        <f>MAX($F$347:F651)</f>
        <v>397180</v>
      </c>
      <c r="K651" s="140">
        <f t="shared" si="196"/>
        <v>0</v>
      </c>
      <c r="L651" s="70">
        <f t="shared" ref="L651:L714" si="208">MIN(F651:F680)</f>
        <v>302410</v>
      </c>
      <c r="M651" s="70">
        <f t="shared" si="197"/>
        <v>0</v>
      </c>
      <c r="N651" s="71">
        <f t="shared" si="198"/>
        <v>0</v>
      </c>
      <c r="O651" s="70">
        <f t="shared" si="199"/>
        <v>0</v>
      </c>
      <c r="P651" s="69">
        <f t="shared" si="200"/>
        <v>0</v>
      </c>
      <c r="Q651" s="50">
        <f t="shared" si="201"/>
        <v>0</v>
      </c>
      <c r="R651" s="50">
        <f t="shared" si="202"/>
        <v>0</v>
      </c>
      <c r="S651" s="50">
        <f t="shared" si="203"/>
        <v>-1680</v>
      </c>
      <c r="T651" s="50">
        <f t="shared" si="204"/>
        <v>-1680</v>
      </c>
      <c r="U651" s="72">
        <f t="shared" si="205"/>
        <v>-1680</v>
      </c>
      <c r="V651" s="73">
        <f t="shared" si="206"/>
        <v>0</v>
      </c>
    </row>
    <row r="652" spans="1:22" x14ac:dyDescent="0.35">
      <c r="A652" s="32">
        <v>43742</v>
      </c>
      <c r="B652" s="20">
        <f t="shared" si="192"/>
        <v>2019</v>
      </c>
      <c r="C652" s="20">
        <f t="shared" si="193"/>
        <v>10</v>
      </c>
      <c r="E652" s="74">
        <v>329720</v>
      </c>
      <c r="F652" s="47">
        <f t="shared" si="194"/>
        <v>329720</v>
      </c>
      <c r="G652" s="50">
        <f t="shared" si="207"/>
        <v>-1870</v>
      </c>
      <c r="H652" s="50">
        <f t="shared" si="195"/>
        <v>0</v>
      </c>
      <c r="I652" s="133">
        <f>MAX($F$347:F652)</f>
        <v>397180</v>
      </c>
      <c r="K652" s="140">
        <f t="shared" si="196"/>
        <v>0</v>
      </c>
      <c r="L652" s="70">
        <f t="shared" si="208"/>
        <v>302410</v>
      </c>
      <c r="M652" s="70">
        <f t="shared" si="197"/>
        <v>0</v>
      </c>
      <c r="N652" s="71">
        <f t="shared" si="198"/>
        <v>0</v>
      </c>
      <c r="O652" s="70">
        <f t="shared" si="199"/>
        <v>0</v>
      </c>
      <c r="P652" s="69">
        <f t="shared" si="200"/>
        <v>0</v>
      </c>
      <c r="Q652" s="50">
        <f t="shared" si="201"/>
        <v>0</v>
      </c>
      <c r="R652" s="50">
        <f t="shared" si="202"/>
        <v>0</v>
      </c>
      <c r="S652" s="50">
        <f t="shared" si="203"/>
        <v>-1870</v>
      </c>
      <c r="T652" s="50">
        <f t="shared" si="204"/>
        <v>-1870</v>
      </c>
      <c r="U652" s="72">
        <f t="shared" si="205"/>
        <v>-1870</v>
      </c>
      <c r="V652" s="73">
        <f t="shared" si="206"/>
        <v>0</v>
      </c>
    </row>
    <row r="653" spans="1:22" x14ac:dyDescent="0.35">
      <c r="A653" s="32">
        <v>43743</v>
      </c>
      <c r="B653" s="20">
        <f t="shared" si="192"/>
        <v>2019</v>
      </c>
      <c r="C653" s="20">
        <f t="shared" si="193"/>
        <v>10</v>
      </c>
      <c r="E653" s="74">
        <v>328380</v>
      </c>
      <c r="F653" s="47">
        <f t="shared" si="194"/>
        <v>328380</v>
      </c>
      <c r="G653" s="50">
        <f t="shared" si="207"/>
        <v>-1340</v>
      </c>
      <c r="H653" s="50">
        <f t="shared" si="195"/>
        <v>0</v>
      </c>
      <c r="I653" s="133">
        <f>MAX($F$347:F653)</f>
        <v>397180</v>
      </c>
      <c r="K653" s="140">
        <f t="shared" si="196"/>
        <v>0</v>
      </c>
      <c r="L653" s="70">
        <f t="shared" si="208"/>
        <v>302410</v>
      </c>
      <c r="M653" s="70">
        <f t="shared" si="197"/>
        <v>0</v>
      </c>
      <c r="N653" s="71">
        <f t="shared" si="198"/>
        <v>0</v>
      </c>
      <c r="O653" s="70">
        <f t="shared" si="199"/>
        <v>0</v>
      </c>
      <c r="P653" s="69">
        <f t="shared" si="200"/>
        <v>0</v>
      </c>
      <c r="Q653" s="50">
        <f t="shared" si="201"/>
        <v>0</v>
      </c>
      <c r="R653" s="50">
        <f t="shared" si="202"/>
        <v>0</v>
      </c>
      <c r="S653" s="50">
        <f t="shared" si="203"/>
        <v>-1340</v>
      </c>
      <c r="T653" s="50">
        <f t="shared" si="204"/>
        <v>-1340</v>
      </c>
      <c r="U653" s="72">
        <f t="shared" si="205"/>
        <v>-1340</v>
      </c>
      <c r="V653" s="73">
        <f t="shared" si="206"/>
        <v>0</v>
      </c>
    </row>
    <row r="654" spans="1:22" x14ac:dyDescent="0.35">
      <c r="A654" s="32">
        <v>43744</v>
      </c>
      <c r="B654" s="20">
        <f t="shared" si="192"/>
        <v>2019</v>
      </c>
      <c r="C654" s="20">
        <f t="shared" si="193"/>
        <v>10</v>
      </c>
      <c r="E654" s="74">
        <v>327310</v>
      </c>
      <c r="F654" s="47">
        <f t="shared" si="194"/>
        <v>327310</v>
      </c>
      <c r="G654" s="50">
        <f t="shared" si="207"/>
        <v>-1070</v>
      </c>
      <c r="H654" s="50">
        <f t="shared" si="195"/>
        <v>0</v>
      </c>
      <c r="I654" s="133">
        <f>MAX($F$347:F654)</f>
        <v>397180</v>
      </c>
      <c r="K654" s="140">
        <f t="shared" si="196"/>
        <v>0</v>
      </c>
      <c r="L654" s="70">
        <f t="shared" si="208"/>
        <v>302410</v>
      </c>
      <c r="M654" s="70">
        <f t="shared" si="197"/>
        <v>0</v>
      </c>
      <c r="N654" s="71">
        <f t="shared" si="198"/>
        <v>0</v>
      </c>
      <c r="O654" s="70">
        <f t="shared" si="199"/>
        <v>0</v>
      </c>
      <c r="P654" s="69">
        <f t="shared" si="200"/>
        <v>0</v>
      </c>
      <c r="Q654" s="50">
        <f t="shared" si="201"/>
        <v>0</v>
      </c>
      <c r="R654" s="50">
        <f t="shared" si="202"/>
        <v>0</v>
      </c>
      <c r="S654" s="50">
        <f t="shared" si="203"/>
        <v>-1070</v>
      </c>
      <c r="T654" s="50">
        <f t="shared" si="204"/>
        <v>-1070</v>
      </c>
      <c r="U654" s="72">
        <f t="shared" si="205"/>
        <v>-1070</v>
      </c>
      <c r="V654" s="73">
        <f t="shared" si="206"/>
        <v>0</v>
      </c>
    </row>
    <row r="655" spans="1:22" x14ac:dyDescent="0.35">
      <c r="A655" s="32">
        <v>43745</v>
      </c>
      <c r="B655" s="20">
        <f t="shared" si="192"/>
        <v>2019</v>
      </c>
      <c r="C655" s="20">
        <f t="shared" si="193"/>
        <v>10</v>
      </c>
      <c r="E655" s="74">
        <v>326770</v>
      </c>
      <c r="F655" s="47">
        <f t="shared" si="194"/>
        <v>326770</v>
      </c>
      <c r="G655" s="50">
        <f t="shared" si="207"/>
        <v>-540</v>
      </c>
      <c r="H655" s="50">
        <f t="shared" si="195"/>
        <v>0</v>
      </c>
      <c r="I655" s="133">
        <f>MAX($F$347:F655)</f>
        <v>397180</v>
      </c>
      <c r="K655" s="140">
        <f t="shared" si="196"/>
        <v>0</v>
      </c>
      <c r="L655" s="70">
        <f t="shared" si="208"/>
        <v>302410</v>
      </c>
      <c r="M655" s="70">
        <f t="shared" si="197"/>
        <v>0</v>
      </c>
      <c r="N655" s="71">
        <f t="shared" si="198"/>
        <v>0</v>
      </c>
      <c r="O655" s="70">
        <f t="shared" si="199"/>
        <v>0</v>
      </c>
      <c r="P655" s="69">
        <f t="shared" si="200"/>
        <v>0</v>
      </c>
      <c r="Q655" s="50">
        <f t="shared" si="201"/>
        <v>0</v>
      </c>
      <c r="R655" s="50">
        <f t="shared" si="202"/>
        <v>0</v>
      </c>
      <c r="S655" s="50">
        <f t="shared" si="203"/>
        <v>-540</v>
      </c>
      <c r="T655" s="50">
        <f t="shared" si="204"/>
        <v>-540</v>
      </c>
      <c r="U655" s="72">
        <f t="shared" si="205"/>
        <v>-540</v>
      </c>
      <c r="V655" s="73">
        <f t="shared" si="206"/>
        <v>0</v>
      </c>
    </row>
    <row r="656" spans="1:22" x14ac:dyDescent="0.35">
      <c r="A656" s="32">
        <v>43746</v>
      </c>
      <c r="B656" s="20">
        <f t="shared" si="192"/>
        <v>2019</v>
      </c>
      <c r="C656" s="20">
        <f t="shared" si="193"/>
        <v>10</v>
      </c>
      <c r="E656" s="74">
        <v>327040</v>
      </c>
      <c r="F656" s="47">
        <f t="shared" si="194"/>
        <v>327040</v>
      </c>
      <c r="G656" s="50">
        <f t="shared" si="207"/>
        <v>270</v>
      </c>
      <c r="H656" s="50">
        <f t="shared" si="195"/>
        <v>270</v>
      </c>
      <c r="I656" s="133">
        <f>MAX($F$347:F656)</f>
        <v>397180</v>
      </c>
      <c r="K656" s="140">
        <f t="shared" si="196"/>
        <v>0</v>
      </c>
      <c r="L656" s="70">
        <f t="shared" si="208"/>
        <v>302410</v>
      </c>
      <c r="M656" s="70">
        <f t="shared" si="197"/>
        <v>0</v>
      </c>
      <c r="N656" s="71">
        <f t="shared" si="198"/>
        <v>0</v>
      </c>
      <c r="O656" s="70">
        <f t="shared" si="199"/>
        <v>0</v>
      </c>
      <c r="P656" s="69">
        <f t="shared" si="200"/>
        <v>270</v>
      </c>
      <c r="Q656" s="50">
        <f t="shared" si="201"/>
        <v>0</v>
      </c>
      <c r="R656" s="50">
        <f t="shared" si="202"/>
        <v>270</v>
      </c>
      <c r="S656" s="50">
        <f t="shared" si="203"/>
        <v>0</v>
      </c>
      <c r="T656" s="50">
        <f t="shared" si="204"/>
        <v>0</v>
      </c>
      <c r="U656" s="72">
        <f t="shared" si="205"/>
        <v>0</v>
      </c>
      <c r="V656" s="73">
        <f t="shared" si="206"/>
        <v>0</v>
      </c>
    </row>
    <row r="657" spans="1:22" x14ac:dyDescent="0.35">
      <c r="A657" s="32">
        <v>43747</v>
      </c>
      <c r="B657" s="20">
        <f t="shared" si="192"/>
        <v>2019</v>
      </c>
      <c r="C657" s="20">
        <f t="shared" si="193"/>
        <v>10</v>
      </c>
      <c r="E657" s="74">
        <v>326110</v>
      </c>
      <c r="F657" s="47">
        <f t="shared" si="194"/>
        <v>326110</v>
      </c>
      <c r="G657" s="50">
        <f t="shared" si="207"/>
        <v>-930</v>
      </c>
      <c r="H657" s="50">
        <f t="shared" si="195"/>
        <v>0</v>
      </c>
      <c r="I657" s="133">
        <f>MAX($F$347:F657)</f>
        <v>397180</v>
      </c>
      <c r="K657" s="140">
        <f t="shared" si="196"/>
        <v>0</v>
      </c>
      <c r="L657" s="70">
        <f t="shared" si="208"/>
        <v>302410</v>
      </c>
      <c r="M657" s="70">
        <f t="shared" si="197"/>
        <v>0</v>
      </c>
      <c r="N657" s="71">
        <f t="shared" si="198"/>
        <v>0</v>
      </c>
      <c r="O657" s="70">
        <f t="shared" si="199"/>
        <v>0</v>
      </c>
      <c r="P657" s="69">
        <f t="shared" si="200"/>
        <v>0</v>
      </c>
      <c r="Q657" s="50">
        <f t="shared" si="201"/>
        <v>0</v>
      </c>
      <c r="R657" s="50">
        <f t="shared" si="202"/>
        <v>270</v>
      </c>
      <c r="S657" s="50">
        <f t="shared" si="203"/>
        <v>-930</v>
      </c>
      <c r="T657" s="50">
        <f t="shared" si="204"/>
        <v>-660</v>
      </c>
      <c r="U657" s="72">
        <f t="shared" si="205"/>
        <v>-660</v>
      </c>
      <c r="V657" s="73">
        <f t="shared" si="206"/>
        <v>-270</v>
      </c>
    </row>
    <row r="658" spans="1:22" x14ac:dyDescent="0.35">
      <c r="A658" s="32">
        <v>43748</v>
      </c>
      <c r="B658" s="20">
        <f t="shared" si="192"/>
        <v>2019</v>
      </c>
      <c r="C658" s="20">
        <f t="shared" si="193"/>
        <v>10</v>
      </c>
      <c r="E658" s="74">
        <v>323910</v>
      </c>
      <c r="F658" s="47">
        <f t="shared" si="194"/>
        <v>323910</v>
      </c>
      <c r="G658" s="50">
        <f t="shared" si="207"/>
        <v>-2200</v>
      </c>
      <c r="H658" s="50">
        <f t="shared" si="195"/>
        <v>0</v>
      </c>
      <c r="I658" s="133">
        <f>MAX($F$347:F658)</f>
        <v>397180</v>
      </c>
      <c r="K658" s="140">
        <f t="shared" si="196"/>
        <v>0</v>
      </c>
      <c r="L658" s="70">
        <f t="shared" si="208"/>
        <v>302410</v>
      </c>
      <c r="M658" s="70">
        <f t="shared" si="197"/>
        <v>0</v>
      </c>
      <c r="N658" s="71">
        <f t="shared" si="198"/>
        <v>0</v>
      </c>
      <c r="O658" s="70">
        <f t="shared" si="199"/>
        <v>0</v>
      </c>
      <c r="P658" s="69">
        <f t="shared" si="200"/>
        <v>0</v>
      </c>
      <c r="Q658" s="50">
        <f t="shared" si="201"/>
        <v>0</v>
      </c>
      <c r="R658" s="50">
        <f t="shared" si="202"/>
        <v>0</v>
      </c>
      <c r="S658" s="50">
        <f t="shared" si="203"/>
        <v>-2200</v>
      </c>
      <c r="T658" s="50">
        <f t="shared" si="204"/>
        <v>-2200</v>
      </c>
      <c r="U658" s="72">
        <f t="shared" si="205"/>
        <v>-2200</v>
      </c>
      <c r="V658" s="73">
        <f t="shared" si="206"/>
        <v>0</v>
      </c>
    </row>
    <row r="659" spans="1:22" x14ac:dyDescent="0.35">
      <c r="A659" s="32">
        <v>43749</v>
      </c>
      <c r="B659" s="20">
        <f t="shared" si="192"/>
        <v>2019</v>
      </c>
      <c r="C659" s="20">
        <f t="shared" si="193"/>
        <v>10</v>
      </c>
      <c r="E659" s="74">
        <v>321330</v>
      </c>
      <c r="F659" s="47">
        <f t="shared" si="194"/>
        <v>321330</v>
      </c>
      <c r="G659" s="50">
        <f t="shared" si="207"/>
        <v>-2580</v>
      </c>
      <c r="H659" s="50">
        <f t="shared" si="195"/>
        <v>0</v>
      </c>
      <c r="I659" s="133">
        <f>MAX($F$347:F659)</f>
        <v>397180</v>
      </c>
      <c r="K659" s="140">
        <f t="shared" si="196"/>
        <v>0</v>
      </c>
      <c r="L659" s="70">
        <f t="shared" si="208"/>
        <v>302410</v>
      </c>
      <c r="M659" s="70">
        <f t="shared" si="197"/>
        <v>0</v>
      </c>
      <c r="N659" s="71">
        <f t="shared" si="198"/>
        <v>0</v>
      </c>
      <c r="O659" s="70">
        <f t="shared" si="199"/>
        <v>0</v>
      </c>
      <c r="P659" s="69">
        <f t="shared" si="200"/>
        <v>0</v>
      </c>
      <c r="Q659" s="50">
        <f t="shared" si="201"/>
        <v>0</v>
      </c>
      <c r="R659" s="50">
        <f t="shared" si="202"/>
        <v>0</v>
      </c>
      <c r="S659" s="50">
        <f t="shared" si="203"/>
        <v>-2580</v>
      </c>
      <c r="T659" s="50">
        <f t="shared" si="204"/>
        <v>-2580</v>
      </c>
      <c r="U659" s="72">
        <f t="shared" si="205"/>
        <v>-2580</v>
      </c>
      <c r="V659" s="73">
        <f t="shared" si="206"/>
        <v>0</v>
      </c>
    </row>
    <row r="660" spans="1:22" x14ac:dyDescent="0.35">
      <c r="A660" s="32">
        <v>43750</v>
      </c>
      <c r="B660" s="20">
        <f t="shared" si="192"/>
        <v>2019</v>
      </c>
      <c r="C660" s="20">
        <f t="shared" si="193"/>
        <v>10</v>
      </c>
      <c r="E660" s="74">
        <v>319340</v>
      </c>
      <c r="F660" s="47">
        <f t="shared" si="194"/>
        <v>319340</v>
      </c>
      <c r="G660" s="50">
        <f t="shared" si="207"/>
        <v>-1990</v>
      </c>
      <c r="H660" s="50">
        <f t="shared" si="195"/>
        <v>0</v>
      </c>
      <c r="I660" s="133">
        <f>MAX($F$347:F660)</f>
        <v>397180</v>
      </c>
      <c r="K660" s="140">
        <f t="shared" si="196"/>
        <v>0</v>
      </c>
      <c r="L660" s="70">
        <f t="shared" si="208"/>
        <v>302410</v>
      </c>
      <c r="M660" s="70">
        <f t="shared" si="197"/>
        <v>0</v>
      </c>
      <c r="N660" s="71">
        <f t="shared" si="198"/>
        <v>0</v>
      </c>
      <c r="O660" s="70">
        <f t="shared" si="199"/>
        <v>0</v>
      </c>
      <c r="P660" s="69">
        <f t="shared" si="200"/>
        <v>0</v>
      </c>
      <c r="Q660" s="50">
        <f t="shared" si="201"/>
        <v>0</v>
      </c>
      <c r="R660" s="50">
        <f t="shared" si="202"/>
        <v>0</v>
      </c>
      <c r="S660" s="50">
        <f t="shared" si="203"/>
        <v>-1990</v>
      </c>
      <c r="T660" s="50">
        <f t="shared" si="204"/>
        <v>-1990</v>
      </c>
      <c r="U660" s="72">
        <f t="shared" si="205"/>
        <v>-1990</v>
      </c>
      <c r="V660" s="73">
        <f t="shared" si="206"/>
        <v>0</v>
      </c>
    </row>
    <row r="661" spans="1:22" x14ac:dyDescent="0.35">
      <c r="A661" s="32">
        <v>43751</v>
      </c>
      <c r="B661" s="20">
        <f t="shared" si="192"/>
        <v>2019</v>
      </c>
      <c r="C661" s="20">
        <f t="shared" si="193"/>
        <v>10</v>
      </c>
      <c r="E661" s="74">
        <v>318030</v>
      </c>
      <c r="F661" s="47">
        <f t="shared" si="194"/>
        <v>318030</v>
      </c>
      <c r="G661" s="50">
        <f t="shared" si="207"/>
        <v>-1310</v>
      </c>
      <c r="H661" s="50">
        <f t="shared" si="195"/>
        <v>0</v>
      </c>
      <c r="I661" s="133">
        <f>MAX($F$347:F661)</f>
        <v>397180</v>
      </c>
      <c r="K661" s="140">
        <f t="shared" si="196"/>
        <v>0</v>
      </c>
      <c r="L661" s="70">
        <f t="shared" si="208"/>
        <v>301900</v>
      </c>
      <c r="M661" s="70">
        <f t="shared" si="197"/>
        <v>0</v>
      </c>
      <c r="N661" s="71">
        <f t="shared" si="198"/>
        <v>0</v>
      </c>
      <c r="O661" s="70">
        <f t="shared" si="199"/>
        <v>0</v>
      </c>
      <c r="P661" s="69">
        <f t="shared" si="200"/>
        <v>0</v>
      </c>
      <c r="Q661" s="50">
        <f t="shared" si="201"/>
        <v>0</v>
      </c>
      <c r="R661" s="50">
        <f t="shared" si="202"/>
        <v>0</v>
      </c>
      <c r="S661" s="50">
        <f t="shared" si="203"/>
        <v>-1310</v>
      </c>
      <c r="T661" s="50">
        <f t="shared" si="204"/>
        <v>-1310</v>
      </c>
      <c r="U661" s="72">
        <f t="shared" si="205"/>
        <v>-1310</v>
      </c>
      <c r="V661" s="73">
        <f t="shared" si="206"/>
        <v>0</v>
      </c>
    </row>
    <row r="662" spans="1:22" x14ac:dyDescent="0.35">
      <c r="A662" s="32">
        <v>43752</v>
      </c>
      <c r="B662" s="20">
        <f t="shared" si="192"/>
        <v>2019</v>
      </c>
      <c r="C662" s="20">
        <f t="shared" si="193"/>
        <v>10</v>
      </c>
      <c r="E662" s="74">
        <v>317430</v>
      </c>
      <c r="F662" s="47">
        <f t="shared" si="194"/>
        <v>317430</v>
      </c>
      <c r="G662" s="50">
        <f t="shared" si="207"/>
        <v>-600</v>
      </c>
      <c r="H662" s="50">
        <f t="shared" si="195"/>
        <v>0</v>
      </c>
      <c r="I662" s="133">
        <f>MAX($F$347:F662)</f>
        <v>397180</v>
      </c>
      <c r="K662" s="140">
        <f t="shared" si="196"/>
        <v>0</v>
      </c>
      <c r="L662" s="70">
        <f t="shared" si="208"/>
        <v>301390</v>
      </c>
      <c r="M662" s="70">
        <f t="shared" si="197"/>
        <v>0</v>
      </c>
      <c r="N662" s="71">
        <f t="shared" si="198"/>
        <v>0</v>
      </c>
      <c r="O662" s="70">
        <f t="shared" si="199"/>
        <v>0</v>
      </c>
      <c r="P662" s="69">
        <f t="shared" si="200"/>
        <v>0</v>
      </c>
      <c r="Q662" s="50">
        <f t="shared" si="201"/>
        <v>0</v>
      </c>
      <c r="R662" s="50">
        <f t="shared" si="202"/>
        <v>0</v>
      </c>
      <c r="S662" s="50">
        <f t="shared" si="203"/>
        <v>-600</v>
      </c>
      <c r="T662" s="50">
        <f t="shared" si="204"/>
        <v>-600</v>
      </c>
      <c r="U662" s="72">
        <f t="shared" si="205"/>
        <v>-600</v>
      </c>
      <c r="V662" s="73">
        <f t="shared" si="206"/>
        <v>0</v>
      </c>
    </row>
    <row r="663" spans="1:22" x14ac:dyDescent="0.35">
      <c r="A663" s="32">
        <v>43753</v>
      </c>
      <c r="B663" s="20">
        <f t="shared" si="192"/>
        <v>2019</v>
      </c>
      <c r="C663" s="20">
        <f t="shared" si="193"/>
        <v>10</v>
      </c>
      <c r="E663" s="74">
        <v>317040</v>
      </c>
      <c r="F663" s="47">
        <f t="shared" si="194"/>
        <v>317040</v>
      </c>
      <c r="G663" s="50">
        <f t="shared" si="207"/>
        <v>-390</v>
      </c>
      <c r="H663" s="50">
        <f t="shared" si="195"/>
        <v>0</v>
      </c>
      <c r="I663" s="133">
        <f>MAX($F$347:F663)</f>
        <v>397180</v>
      </c>
      <c r="K663" s="140">
        <f t="shared" si="196"/>
        <v>0</v>
      </c>
      <c r="L663" s="70">
        <f t="shared" si="208"/>
        <v>300740</v>
      </c>
      <c r="M663" s="70">
        <f t="shared" si="197"/>
        <v>0</v>
      </c>
      <c r="N663" s="71">
        <f t="shared" si="198"/>
        <v>0</v>
      </c>
      <c r="O663" s="70">
        <f t="shared" si="199"/>
        <v>0</v>
      </c>
      <c r="P663" s="69">
        <f t="shared" si="200"/>
        <v>0</v>
      </c>
      <c r="Q663" s="50">
        <f t="shared" si="201"/>
        <v>0</v>
      </c>
      <c r="R663" s="50">
        <f t="shared" si="202"/>
        <v>0</v>
      </c>
      <c r="S663" s="50">
        <f t="shared" si="203"/>
        <v>-390</v>
      </c>
      <c r="T663" s="50">
        <f t="shared" si="204"/>
        <v>-390</v>
      </c>
      <c r="U663" s="72">
        <f t="shared" si="205"/>
        <v>-390</v>
      </c>
      <c r="V663" s="73">
        <f t="shared" si="206"/>
        <v>0</v>
      </c>
    </row>
    <row r="664" spans="1:22" x14ac:dyDescent="0.35">
      <c r="A664" s="32">
        <v>43754</v>
      </c>
      <c r="B664" s="20">
        <f t="shared" si="192"/>
        <v>2019</v>
      </c>
      <c r="C664" s="20">
        <f t="shared" si="193"/>
        <v>10</v>
      </c>
      <c r="E664" s="74">
        <v>316120</v>
      </c>
      <c r="F664" s="47">
        <f t="shared" si="194"/>
        <v>316120</v>
      </c>
      <c r="G664" s="50">
        <f t="shared" si="207"/>
        <v>-920</v>
      </c>
      <c r="H664" s="50">
        <f t="shared" si="195"/>
        <v>0</v>
      </c>
      <c r="I664" s="133">
        <f>MAX($F$347:F664)</f>
        <v>397180</v>
      </c>
      <c r="K664" s="140">
        <f t="shared" si="196"/>
        <v>0</v>
      </c>
      <c r="L664" s="70">
        <f t="shared" si="208"/>
        <v>300290</v>
      </c>
      <c r="M664" s="70">
        <f t="shared" si="197"/>
        <v>0</v>
      </c>
      <c r="N664" s="71">
        <f t="shared" si="198"/>
        <v>0</v>
      </c>
      <c r="O664" s="70">
        <f t="shared" si="199"/>
        <v>0</v>
      </c>
      <c r="P664" s="69">
        <f t="shared" si="200"/>
        <v>0</v>
      </c>
      <c r="Q664" s="50">
        <f t="shared" si="201"/>
        <v>0</v>
      </c>
      <c r="R664" s="50">
        <f t="shared" si="202"/>
        <v>0</v>
      </c>
      <c r="S664" s="50">
        <f t="shared" si="203"/>
        <v>-920</v>
      </c>
      <c r="T664" s="50">
        <f t="shared" si="204"/>
        <v>-920</v>
      </c>
      <c r="U664" s="72">
        <f t="shared" si="205"/>
        <v>-920</v>
      </c>
      <c r="V664" s="73">
        <f t="shared" si="206"/>
        <v>0</v>
      </c>
    </row>
    <row r="665" spans="1:22" x14ac:dyDescent="0.35">
      <c r="A665" s="32">
        <v>43755</v>
      </c>
      <c r="B665" s="20">
        <f t="shared" si="192"/>
        <v>2019</v>
      </c>
      <c r="C665" s="20">
        <f t="shared" si="193"/>
        <v>10</v>
      </c>
      <c r="E665" s="74">
        <v>313890</v>
      </c>
      <c r="F665" s="47">
        <f t="shared" si="194"/>
        <v>313890</v>
      </c>
      <c r="G665" s="50">
        <f t="shared" si="207"/>
        <v>-2230</v>
      </c>
      <c r="H665" s="50">
        <f t="shared" si="195"/>
        <v>0</v>
      </c>
      <c r="I665" s="133">
        <f>MAX($F$347:F665)</f>
        <v>397180</v>
      </c>
      <c r="K665" s="140">
        <f t="shared" si="196"/>
        <v>0</v>
      </c>
      <c r="L665" s="70">
        <f t="shared" si="208"/>
        <v>299780</v>
      </c>
      <c r="M665" s="70">
        <f t="shared" si="197"/>
        <v>0</v>
      </c>
      <c r="N665" s="71">
        <f t="shared" si="198"/>
        <v>0</v>
      </c>
      <c r="O665" s="70">
        <f t="shared" si="199"/>
        <v>0</v>
      </c>
      <c r="P665" s="69">
        <f t="shared" si="200"/>
        <v>0</v>
      </c>
      <c r="Q665" s="50">
        <f t="shared" si="201"/>
        <v>0</v>
      </c>
      <c r="R665" s="50">
        <f t="shared" si="202"/>
        <v>0</v>
      </c>
      <c r="S665" s="50">
        <f t="shared" si="203"/>
        <v>-2230</v>
      </c>
      <c r="T665" s="50">
        <f t="shared" si="204"/>
        <v>-2230</v>
      </c>
      <c r="U665" s="72">
        <f t="shared" si="205"/>
        <v>-2230</v>
      </c>
      <c r="V665" s="73">
        <f t="shared" si="206"/>
        <v>0</v>
      </c>
    </row>
    <row r="666" spans="1:22" x14ac:dyDescent="0.35">
      <c r="A666" s="32">
        <v>43756</v>
      </c>
      <c r="B666" s="20">
        <f t="shared" si="192"/>
        <v>2019</v>
      </c>
      <c r="C666" s="20">
        <f t="shared" si="193"/>
        <v>10</v>
      </c>
      <c r="E666" s="74">
        <v>312260</v>
      </c>
      <c r="F666" s="47">
        <f t="shared" si="194"/>
        <v>312260</v>
      </c>
      <c r="G666" s="50">
        <f t="shared" si="207"/>
        <v>-1630</v>
      </c>
      <c r="H666" s="50">
        <f t="shared" si="195"/>
        <v>0</v>
      </c>
      <c r="I666" s="133">
        <f>MAX($F$347:F666)</f>
        <v>397180</v>
      </c>
      <c r="K666" s="140">
        <f t="shared" si="196"/>
        <v>0</v>
      </c>
      <c r="L666" s="70">
        <f t="shared" si="208"/>
        <v>299210</v>
      </c>
      <c r="M666" s="70">
        <f t="shared" si="197"/>
        <v>0</v>
      </c>
      <c r="N666" s="71">
        <f t="shared" si="198"/>
        <v>0</v>
      </c>
      <c r="O666" s="70">
        <f t="shared" si="199"/>
        <v>0</v>
      </c>
      <c r="P666" s="69">
        <f t="shared" si="200"/>
        <v>0</v>
      </c>
      <c r="Q666" s="50">
        <f t="shared" si="201"/>
        <v>0</v>
      </c>
      <c r="R666" s="50">
        <f t="shared" si="202"/>
        <v>0</v>
      </c>
      <c r="S666" s="50">
        <f t="shared" si="203"/>
        <v>-1630</v>
      </c>
      <c r="T666" s="50">
        <f t="shared" si="204"/>
        <v>-1630</v>
      </c>
      <c r="U666" s="72">
        <f t="shared" si="205"/>
        <v>-1630</v>
      </c>
      <c r="V666" s="73">
        <f t="shared" si="206"/>
        <v>0</v>
      </c>
    </row>
    <row r="667" spans="1:22" x14ac:dyDescent="0.35">
      <c r="A667" s="32">
        <v>43757</v>
      </c>
      <c r="B667" s="20">
        <f t="shared" si="192"/>
        <v>2019</v>
      </c>
      <c r="C667" s="20">
        <f t="shared" si="193"/>
        <v>10</v>
      </c>
      <c r="E667" s="74">
        <v>311150</v>
      </c>
      <c r="F667" s="47">
        <f t="shared" si="194"/>
        <v>311150</v>
      </c>
      <c r="G667" s="50">
        <f t="shared" si="207"/>
        <v>-1110</v>
      </c>
      <c r="H667" s="50">
        <f t="shared" si="195"/>
        <v>0</v>
      </c>
      <c r="I667" s="133">
        <f>MAX($F$347:F667)</f>
        <v>397180</v>
      </c>
      <c r="K667" s="140">
        <f t="shared" si="196"/>
        <v>0</v>
      </c>
      <c r="L667" s="70">
        <f t="shared" si="208"/>
        <v>299080</v>
      </c>
      <c r="M667" s="70">
        <f t="shared" si="197"/>
        <v>0</v>
      </c>
      <c r="N667" s="71">
        <f t="shared" si="198"/>
        <v>0</v>
      </c>
      <c r="O667" s="70">
        <f t="shared" si="199"/>
        <v>0</v>
      </c>
      <c r="P667" s="69">
        <f t="shared" si="200"/>
        <v>0</v>
      </c>
      <c r="Q667" s="50">
        <f t="shared" si="201"/>
        <v>0</v>
      </c>
      <c r="R667" s="50">
        <f t="shared" si="202"/>
        <v>0</v>
      </c>
      <c r="S667" s="50">
        <f t="shared" si="203"/>
        <v>-1110</v>
      </c>
      <c r="T667" s="50">
        <f t="shared" si="204"/>
        <v>-1110</v>
      </c>
      <c r="U667" s="72">
        <f t="shared" si="205"/>
        <v>-1110</v>
      </c>
      <c r="V667" s="73">
        <f t="shared" si="206"/>
        <v>0</v>
      </c>
    </row>
    <row r="668" spans="1:22" x14ac:dyDescent="0.35">
      <c r="A668" s="32">
        <v>43758</v>
      </c>
      <c r="B668" s="20">
        <f t="shared" si="192"/>
        <v>2019</v>
      </c>
      <c r="C668" s="20">
        <f t="shared" si="193"/>
        <v>10</v>
      </c>
      <c r="E668" s="74">
        <v>310630</v>
      </c>
      <c r="F668" s="47">
        <f t="shared" si="194"/>
        <v>310630</v>
      </c>
      <c r="G668" s="50">
        <f t="shared" si="207"/>
        <v>-520</v>
      </c>
      <c r="H668" s="50">
        <f t="shared" si="195"/>
        <v>0</v>
      </c>
      <c r="I668" s="133">
        <f>MAX($F$347:F668)</f>
        <v>397180</v>
      </c>
      <c r="K668" s="140">
        <f t="shared" si="196"/>
        <v>0</v>
      </c>
      <c r="L668" s="70">
        <f t="shared" si="208"/>
        <v>298820</v>
      </c>
      <c r="M668" s="70">
        <f t="shared" si="197"/>
        <v>0</v>
      </c>
      <c r="N668" s="71">
        <f t="shared" si="198"/>
        <v>0</v>
      </c>
      <c r="O668" s="70">
        <f t="shared" si="199"/>
        <v>0</v>
      </c>
      <c r="P668" s="69">
        <f t="shared" si="200"/>
        <v>0</v>
      </c>
      <c r="Q668" s="50">
        <f t="shared" si="201"/>
        <v>0</v>
      </c>
      <c r="R668" s="50">
        <f t="shared" si="202"/>
        <v>0</v>
      </c>
      <c r="S668" s="50">
        <f t="shared" si="203"/>
        <v>-520</v>
      </c>
      <c r="T668" s="50">
        <f t="shared" si="204"/>
        <v>-520</v>
      </c>
      <c r="U668" s="72">
        <f t="shared" si="205"/>
        <v>-520</v>
      </c>
      <c r="V668" s="73">
        <f t="shared" si="206"/>
        <v>0</v>
      </c>
    </row>
    <row r="669" spans="1:22" x14ac:dyDescent="0.35">
      <c r="A669" s="32">
        <v>43759</v>
      </c>
      <c r="B669" s="20">
        <f t="shared" si="192"/>
        <v>2019</v>
      </c>
      <c r="C669" s="20">
        <f t="shared" si="193"/>
        <v>10</v>
      </c>
      <c r="E669" s="74">
        <v>310690</v>
      </c>
      <c r="F669" s="47">
        <f t="shared" si="194"/>
        <v>310690</v>
      </c>
      <c r="G669" s="50">
        <f t="shared" si="207"/>
        <v>60</v>
      </c>
      <c r="H669" s="50">
        <f t="shared" si="195"/>
        <v>60</v>
      </c>
      <c r="I669" s="133">
        <f>MAX($F$347:F669)</f>
        <v>397180</v>
      </c>
      <c r="K669" s="140">
        <f t="shared" si="196"/>
        <v>0</v>
      </c>
      <c r="L669" s="70">
        <f t="shared" si="208"/>
        <v>298570</v>
      </c>
      <c r="M669" s="70">
        <f t="shared" si="197"/>
        <v>0</v>
      </c>
      <c r="N669" s="71">
        <f t="shared" si="198"/>
        <v>0</v>
      </c>
      <c r="O669" s="70">
        <f t="shared" si="199"/>
        <v>0</v>
      </c>
      <c r="P669" s="69">
        <f t="shared" si="200"/>
        <v>60</v>
      </c>
      <c r="Q669" s="50">
        <f t="shared" si="201"/>
        <v>0</v>
      </c>
      <c r="R669" s="50">
        <f t="shared" si="202"/>
        <v>60</v>
      </c>
      <c r="S669" s="50">
        <f t="shared" si="203"/>
        <v>0</v>
      </c>
      <c r="T669" s="50">
        <f t="shared" si="204"/>
        <v>0</v>
      </c>
      <c r="U669" s="72">
        <f t="shared" si="205"/>
        <v>0</v>
      </c>
      <c r="V669" s="73">
        <f t="shared" si="206"/>
        <v>0</v>
      </c>
    </row>
    <row r="670" spans="1:22" x14ac:dyDescent="0.35">
      <c r="A670" s="32">
        <v>43760</v>
      </c>
      <c r="B670" s="20">
        <f t="shared" si="192"/>
        <v>2019</v>
      </c>
      <c r="C670" s="20">
        <f t="shared" si="193"/>
        <v>10</v>
      </c>
      <c r="E670" s="74">
        <v>311020</v>
      </c>
      <c r="F670" s="47">
        <f t="shared" si="194"/>
        <v>311020</v>
      </c>
      <c r="G670" s="50">
        <f t="shared" si="207"/>
        <v>330</v>
      </c>
      <c r="H670" s="50">
        <f t="shared" si="195"/>
        <v>330</v>
      </c>
      <c r="I670" s="133">
        <f>MAX($F$347:F670)</f>
        <v>397180</v>
      </c>
      <c r="K670" s="140">
        <f t="shared" si="196"/>
        <v>0</v>
      </c>
      <c r="L670" s="70">
        <f t="shared" si="208"/>
        <v>298310</v>
      </c>
      <c r="M670" s="70">
        <f t="shared" si="197"/>
        <v>0</v>
      </c>
      <c r="N670" s="71">
        <f t="shared" si="198"/>
        <v>0</v>
      </c>
      <c r="O670" s="70">
        <f t="shared" si="199"/>
        <v>0</v>
      </c>
      <c r="P670" s="69">
        <f t="shared" si="200"/>
        <v>330</v>
      </c>
      <c r="Q670" s="50">
        <f t="shared" si="201"/>
        <v>0</v>
      </c>
      <c r="R670" s="50">
        <f t="shared" si="202"/>
        <v>390</v>
      </c>
      <c r="S670" s="50">
        <f t="shared" si="203"/>
        <v>0</v>
      </c>
      <c r="T670" s="50">
        <f t="shared" si="204"/>
        <v>0</v>
      </c>
      <c r="U670" s="72">
        <f t="shared" si="205"/>
        <v>0</v>
      </c>
      <c r="V670" s="73">
        <f t="shared" si="206"/>
        <v>0</v>
      </c>
    </row>
    <row r="671" spans="1:22" x14ac:dyDescent="0.35">
      <c r="A671" s="32">
        <v>43761</v>
      </c>
      <c r="B671" s="20">
        <f t="shared" si="192"/>
        <v>2019</v>
      </c>
      <c r="C671" s="20">
        <f t="shared" si="193"/>
        <v>10</v>
      </c>
      <c r="E671" s="74">
        <v>309460</v>
      </c>
      <c r="F671" s="47">
        <f t="shared" si="194"/>
        <v>309460</v>
      </c>
      <c r="G671" s="50">
        <f t="shared" si="207"/>
        <v>-1560</v>
      </c>
      <c r="H671" s="50">
        <f t="shared" si="195"/>
        <v>0</v>
      </c>
      <c r="I671" s="133">
        <f>MAX($F$347:F671)</f>
        <v>397180</v>
      </c>
      <c r="K671" s="140">
        <f t="shared" si="196"/>
        <v>0</v>
      </c>
      <c r="L671" s="70">
        <f t="shared" si="208"/>
        <v>297930</v>
      </c>
      <c r="M671" s="70">
        <f t="shared" si="197"/>
        <v>0</v>
      </c>
      <c r="N671" s="71">
        <f t="shared" si="198"/>
        <v>0</v>
      </c>
      <c r="O671" s="70">
        <f t="shared" si="199"/>
        <v>0</v>
      </c>
      <c r="P671" s="69">
        <f t="shared" si="200"/>
        <v>0</v>
      </c>
      <c r="Q671" s="50">
        <f t="shared" si="201"/>
        <v>0</v>
      </c>
      <c r="R671" s="50">
        <f t="shared" si="202"/>
        <v>390</v>
      </c>
      <c r="S671" s="50">
        <f t="shared" si="203"/>
        <v>-1560</v>
      </c>
      <c r="T671" s="50">
        <f t="shared" si="204"/>
        <v>-1170</v>
      </c>
      <c r="U671" s="72">
        <f t="shared" si="205"/>
        <v>-1170</v>
      </c>
      <c r="V671" s="73">
        <f t="shared" si="206"/>
        <v>-390</v>
      </c>
    </row>
    <row r="672" spans="1:22" ht="12.75" x14ac:dyDescent="0.35">
      <c r="A672" s="32">
        <v>43762</v>
      </c>
      <c r="B672" s="20">
        <f t="shared" ref="B672:B733" si="209">YEAR(A672)</f>
        <v>2019</v>
      </c>
      <c r="C672" s="20">
        <f t="shared" ref="C672:C733" si="210">MONTH(A672)</f>
        <v>10</v>
      </c>
      <c r="E672" s="75">
        <v>308100</v>
      </c>
      <c r="F672" s="47">
        <f t="shared" ref="F672:F735" si="211">+E672</f>
        <v>308100</v>
      </c>
      <c r="G672" s="50">
        <f t="shared" si="207"/>
        <v>-1360</v>
      </c>
      <c r="H672" s="50">
        <f t="shared" ref="H672:H735" si="212">IF(G672&gt;0,G672,0)</f>
        <v>0</v>
      </c>
      <c r="I672" s="133">
        <f>MAX($F$347:F672)</f>
        <v>397180</v>
      </c>
      <c r="K672" s="140">
        <f t="shared" ref="K672:K735" si="213">MAX(0,+I672-I671)</f>
        <v>0</v>
      </c>
      <c r="L672" s="70">
        <f t="shared" si="208"/>
        <v>297930</v>
      </c>
      <c r="M672" s="70">
        <f t="shared" ref="M672:M735" si="214">MAX(0,+L672-L671)</f>
        <v>0</v>
      </c>
      <c r="N672" s="71">
        <f t="shared" ref="N672:N735" si="215">MIN(M672,H672-K672)</f>
        <v>0</v>
      </c>
      <c r="O672" s="70">
        <f t="shared" ref="O672:O735" si="216">+K672+N672</f>
        <v>0</v>
      </c>
      <c r="P672" s="69">
        <f t="shared" ref="P672:P735" si="217">+H672-O672</f>
        <v>0</v>
      </c>
      <c r="Q672" s="50">
        <f t="shared" ref="Q672:Q735" si="218">MAX(0,IF(AND(K672=0,P672&gt;0),0,Q671+K672+U671))</f>
        <v>0</v>
      </c>
      <c r="R672" s="50">
        <f t="shared" ref="R672:R735" si="219">MAX(0,R671+P672+V671)</f>
        <v>0</v>
      </c>
      <c r="S672" s="50">
        <f t="shared" ref="S672:S735" si="220">IF(G672&lt;0,G672,0)</f>
        <v>-1360</v>
      </c>
      <c r="T672" s="50">
        <f t="shared" ref="T672:T735" si="221">MIN(0,+S672+R671+V671)</f>
        <v>-1360</v>
      </c>
      <c r="U672" s="72">
        <f t="shared" ref="U672:U735" si="222">MAX(S672,IF(Q672&gt;0,MAX(-Q672,S672),T672))</f>
        <v>-1360</v>
      </c>
      <c r="V672" s="73">
        <f t="shared" ref="V672:V735" si="223">+S672-U672</f>
        <v>0</v>
      </c>
    </row>
    <row r="673" spans="1:22" ht="12.75" x14ac:dyDescent="0.35">
      <c r="A673" s="32">
        <v>43763</v>
      </c>
      <c r="B673" s="20">
        <f t="shared" si="209"/>
        <v>2019</v>
      </c>
      <c r="C673" s="20">
        <f t="shared" si="210"/>
        <v>10</v>
      </c>
      <c r="E673" s="75">
        <v>306410</v>
      </c>
      <c r="F673" s="47">
        <f t="shared" si="211"/>
        <v>306410</v>
      </c>
      <c r="G673" s="50">
        <f t="shared" si="207"/>
        <v>-1690</v>
      </c>
      <c r="H673" s="50">
        <f t="shared" si="212"/>
        <v>0</v>
      </c>
      <c r="I673" s="133">
        <f>MAX($F$347:F673)</f>
        <v>397180</v>
      </c>
      <c r="K673" s="140">
        <f t="shared" si="213"/>
        <v>0</v>
      </c>
      <c r="L673" s="70">
        <f t="shared" si="208"/>
        <v>297740</v>
      </c>
      <c r="M673" s="70">
        <f t="shared" si="214"/>
        <v>0</v>
      </c>
      <c r="N673" s="71">
        <f t="shared" si="215"/>
        <v>0</v>
      </c>
      <c r="O673" s="70">
        <f t="shared" si="216"/>
        <v>0</v>
      </c>
      <c r="P673" s="69">
        <f t="shared" si="217"/>
        <v>0</v>
      </c>
      <c r="Q673" s="50">
        <f t="shared" si="218"/>
        <v>0</v>
      </c>
      <c r="R673" s="50">
        <f t="shared" si="219"/>
        <v>0</v>
      </c>
      <c r="S673" s="50">
        <f t="shared" si="220"/>
        <v>-1690</v>
      </c>
      <c r="T673" s="50">
        <f t="shared" si="221"/>
        <v>-1690</v>
      </c>
      <c r="U673" s="72">
        <f t="shared" si="222"/>
        <v>-1690</v>
      </c>
      <c r="V673" s="73">
        <f t="shared" si="223"/>
        <v>0</v>
      </c>
    </row>
    <row r="674" spans="1:22" ht="12.75" x14ac:dyDescent="0.35">
      <c r="A674" s="32">
        <v>43764</v>
      </c>
      <c r="B674" s="20">
        <f t="shared" si="209"/>
        <v>2019</v>
      </c>
      <c r="C674" s="20">
        <f t="shared" si="210"/>
        <v>10</v>
      </c>
      <c r="E674" s="75">
        <v>304920</v>
      </c>
      <c r="F674" s="47">
        <f t="shared" si="211"/>
        <v>304920</v>
      </c>
      <c r="G674" s="50">
        <f t="shared" si="207"/>
        <v>-1490</v>
      </c>
      <c r="H674" s="50">
        <f t="shared" si="212"/>
        <v>0</v>
      </c>
      <c r="I674" s="133">
        <f>MAX($F$347:F674)</f>
        <v>397180</v>
      </c>
      <c r="K674" s="140">
        <f t="shared" si="213"/>
        <v>0</v>
      </c>
      <c r="L674" s="70">
        <f t="shared" si="208"/>
        <v>297610</v>
      </c>
      <c r="M674" s="70">
        <f t="shared" si="214"/>
        <v>0</v>
      </c>
      <c r="N674" s="71">
        <f t="shared" si="215"/>
        <v>0</v>
      </c>
      <c r="O674" s="70">
        <f t="shared" si="216"/>
        <v>0</v>
      </c>
      <c r="P674" s="69">
        <f t="shared" si="217"/>
        <v>0</v>
      </c>
      <c r="Q674" s="50">
        <f t="shared" si="218"/>
        <v>0</v>
      </c>
      <c r="R674" s="50">
        <f t="shared" si="219"/>
        <v>0</v>
      </c>
      <c r="S674" s="50">
        <f t="shared" si="220"/>
        <v>-1490</v>
      </c>
      <c r="T674" s="50">
        <f t="shared" si="221"/>
        <v>-1490</v>
      </c>
      <c r="U674" s="72">
        <f t="shared" si="222"/>
        <v>-1490</v>
      </c>
      <c r="V674" s="73">
        <f t="shared" si="223"/>
        <v>0</v>
      </c>
    </row>
    <row r="675" spans="1:22" ht="12.75" x14ac:dyDescent="0.35">
      <c r="A675" s="32">
        <v>43765</v>
      </c>
      <c r="B675" s="20">
        <f t="shared" si="209"/>
        <v>2019</v>
      </c>
      <c r="C675" s="20">
        <f t="shared" si="210"/>
        <v>10</v>
      </c>
      <c r="E675" s="75">
        <v>303310</v>
      </c>
      <c r="F675" s="47">
        <f t="shared" si="211"/>
        <v>303310</v>
      </c>
      <c r="G675" s="50">
        <f t="shared" si="207"/>
        <v>-1610</v>
      </c>
      <c r="H675" s="50">
        <f t="shared" si="212"/>
        <v>0</v>
      </c>
      <c r="I675" s="133">
        <f>MAX($F$347:F675)</f>
        <v>397180</v>
      </c>
      <c r="K675" s="140">
        <f t="shared" si="213"/>
        <v>0</v>
      </c>
      <c r="L675" s="70">
        <f t="shared" si="208"/>
        <v>297360</v>
      </c>
      <c r="M675" s="70">
        <f t="shared" si="214"/>
        <v>0</v>
      </c>
      <c r="N675" s="71">
        <f t="shared" si="215"/>
        <v>0</v>
      </c>
      <c r="O675" s="70">
        <f t="shared" si="216"/>
        <v>0</v>
      </c>
      <c r="P675" s="69">
        <f t="shared" si="217"/>
        <v>0</v>
      </c>
      <c r="Q675" s="50">
        <f t="shared" si="218"/>
        <v>0</v>
      </c>
      <c r="R675" s="50">
        <f t="shared" si="219"/>
        <v>0</v>
      </c>
      <c r="S675" s="50">
        <f t="shared" si="220"/>
        <v>-1610</v>
      </c>
      <c r="T675" s="50">
        <f t="shared" si="221"/>
        <v>-1610</v>
      </c>
      <c r="U675" s="72">
        <f t="shared" si="222"/>
        <v>-1610</v>
      </c>
      <c r="V675" s="73">
        <f t="shared" si="223"/>
        <v>0</v>
      </c>
    </row>
    <row r="676" spans="1:22" ht="12.75" x14ac:dyDescent="0.35">
      <c r="A676" s="32">
        <v>43766</v>
      </c>
      <c r="B676" s="20">
        <f t="shared" si="209"/>
        <v>2019</v>
      </c>
      <c r="C676" s="20">
        <f t="shared" si="210"/>
        <v>10</v>
      </c>
      <c r="E676" s="75">
        <v>302540</v>
      </c>
      <c r="F676" s="47">
        <f t="shared" si="211"/>
        <v>302540</v>
      </c>
      <c r="G676" s="50">
        <f t="shared" si="207"/>
        <v>-770</v>
      </c>
      <c r="H676" s="50">
        <f t="shared" si="212"/>
        <v>0</v>
      </c>
      <c r="I676" s="133">
        <f>MAX($F$347:F676)</f>
        <v>397180</v>
      </c>
      <c r="K676" s="140">
        <f t="shared" si="213"/>
        <v>0</v>
      </c>
      <c r="L676" s="70">
        <f t="shared" si="208"/>
        <v>297230</v>
      </c>
      <c r="M676" s="70">
        <f t="shared" si="214"/>
        <v>0</v>
      </c>
      <c r="N676" s="71">
        <f t="shared" si="215"/>
        <v>0</v>
      </c>
      <c r="O676" s="70">
        <f t="shared" si="216"/>
        <v>0</v>
      </c>
      <c r="P676" s="69">
        <f t="shared" si="217"/>
        <v>0</v>
      </c>
      <c r="Q676" s="50">
        <f t="shared" si="218"/>
        <v>0</v>
      </c>
      <c r="R676" s="50">
        <f t="shared" si="219"/>
        <v>0</v>
      </c>
      <c r="S676" s="50">
        <f t="shared" si="220"/>
        <v>-770</v>
      </c>
      <c r="T676" s="50">
        <f t="shared" si="221"/>
        <v>-770</v>
      </c>
      <c r="U676" s="72">
        <f t="shared" si="222"/>
        <v>-770</v>
      </c>
      <c r="V676" s="73">
        <f t="shared" si="223"/>
        <v>0</v>
      </c>
    </row>
    <row r="677" spans="1:22" ht="12.75" x14ac:dyDescent="0.35">
      <c r="A677" s="32">
        <v>43767</v>
      </c>
      <c r="B677" s="20">
        <f t="shared" si="209"/>
        <v>2019</v>
      </c>
      <c r="C677" s="20">
        <f t="shared" si="210"/>
        <v>10</v>
      </c>
      <c r="E677" s="75">
        <v>302410</v>
      </c>
      <c r="F677" s="47">
        <f t="shared" si="211"/>
        <v>302410</v>
      </c>
      <c r="G677" s="50">
        <f t="shared" si="207"/>
        <v>-130</v>
      </c>
      <c r="H677" s="50">
        <f t="shared" si="212"/>
        <v>0</v>
      </c>
      <c r="I677" s="133">
        <f>MAX($F$347:F677)</f>
        <v>397180</v>
      </c>
      <c r="K677" s="140">
        <f t="shared" si="213"/>
        <v>0</v>
      </c>
      <c r="L677" s="70">
        <f t="shared" si="208"/>
        <v>296850</v>
      </c>
      <c r="M677" s="70">
        <f t="shared" si="214"/>
        <v>0</v>
      </c>
      <c r="N677" s="71">
        <f t="shared" si="215"/>
        <v>0</v>
      </c>
      <c r="O677" s="70">
        <f t="shared" si="216"/>
        <v>0</v>
      </c>
      <c r="P677" s="69">
        <f t="shared" si="217"/>
        <v>0</v>
      </c>
      <c r="Q677" s="50">
        <f t="shared" si="218"/>
        <v>0</v>
      </c>
      <c r="R677" s="50">
        <f t="shared" si="219"/>
        <v>0</v>
      </c>
      <c r="S677" s="50">
        <f t="shared" si="220"/>
        <v>-130</v>
      </c>
      <c r="T677" s="50">
        <f t="shared" si="221"/>
        <v>-130</v>
      </c>
      <c r="U677" s="72">
        <f t="shared" si="222"/>
        <v>-130</v>
      </c>
      <c r="V677" s="73">
        <f t="shared" si="223"/>
        <v>0</v>
      </c>
    </row>
    <row r="678" spans="1:22" ht="12.75" x14ac:dyDescent="0.35">
      <c r="A678" s="32">
        <v>43768</v>
      </c>
      <c r="B678" s="20">
        <f t="shared" si="209"/>
        <v>2019</v>
      </c>
      <c r="C678" s="20">
        <f t="shared" si="210"/>
        <v>10</v>
      </c>
      <c r="E678" s="75">
        <v>303190</v>
      </c>
      <c r="F678" s="47">
        <f t="shared" si="211"/>
        <v>303190</v>
      </c>
      <c r="G678" s="50">
        <f t="shared" si="207"/>
        <v>780</v>
      </c>
      <c r="H678" s="50">
        <f t="shared" si="212"/>
        <v>780</v>
      </c>
      <c r="I678" s="133">
        <f>MAX($F$347:F678)</f>
        <v>397180</v>
      </c>
      <c r="K678" s="140">
        <f t="shared" si="213"/>
        <v>0</v>
      </c>
      <c r="L678" s="70">
        <f t="shared" si="208"/>
        <v>296340</v>
      </c>
      <c r="M678" s="70">
        <f t="shared" si="214"/>
        <v>0</v>
      </c>
      <c r="N678" s="71">
        <f t="shared" si="215"/>
        <v>0</v>
      </c>
      <c r="O678" s="70">
        <f t="shared" si="216"/>
        <v>0</v>
      </c>
      <c r="P678" s="69">
        <f t="shared" si="217"/>
        <v>780</v>
      </c>
      <c r="Q678" s="50">
        <f t="shared" si="218"/>
        <v>0</v>
      </c>
      <c r="R678" s="50">
        <f t="shared" si="219"/>
        <v>780</v>
      </c>
      <c r="S678" s="50">
        <f t="shared" si="220"/>
        <v>0</v>
      </c>
      <c r="T678" s="50">
        <f t="shared" si="221"/>
        <v>0</v>
      </c>
      <c r="U678" s="72">
        <f t="shared" si="222"/>
        <v>0</v>
      </c>
      <c r="V678" s="73">
        <f t="shared" si="223"/>
        <v>0</v>
      </c>
    </row>
    <row r="679" spans="1:22" ht="12.75" x14ac:dyDescent="0.35">
      <c r="A679" s="32">
        <v>43769</v>
      </c>
      <c r="B679" s="20">
        <f t="shared" si="209"/>
        <v>2019</v>
      </c>
      <c r="C679" s="20">
        <f t="shared" si="210"/>
        <v>10</v>
      </c>
      <c r="E679" s="75">
        <v>303510</v>
      </c>
      <c r="F679" s="47">
        <f t="shared" si="211"/>
        <v>303510</v>
      </c>
      <c r="G679" s="50">
        <f t="shared" si="207"/>
        <v>320</v>
      </c>
      <c r="H679" s="50">
        <f t="shared" si="212"/>
        <v>320</v>
      </c>
      <c r="I679" s="133">
        <f>MAX($F$347:F679)</f>
        <v>397180</v>
      </c>
      <c r="K679" s="140">
        <f t="shared" si="213"/>
        <v>0</v>
      </c>
      <c r="L679" s="70">
        <f t="shared" si="208"/>
        <v>295950</v>
      </c>
      <c r="M679" s="70">
        <f t="shared" si="214"/>
        <v>0</v>
      </c>
      <c r="N679" s="71">
        <f t="shared" si="215"/>
        <v>0</v>
      </c>
      <c r="O679" s="70">
        <f t="shared" si="216"/>
        <v>0</v>
      </c>
      <c r="P679" s="69">
        <f t="shared" si="217"/>
        <v>320</v>
      </c>
      <c r="Q679" s="50">
        <f t="shared" si="218"/>
        <v>0</v>
      </c>
      <c r="R679" s="50">
        <f t="shared" si="219"/>
        <v>1100</v>
      </c>
      <c r="S679" s="50">
        <f t="shared" si="220"/>
        <v>0</v>
      </c>
      <c r="T679" s="50">
        <f t="shared" si="221"/>
        <v>0</v>
      </c>
      <c r="U679" s="72">
        <f t="shared" si="222"/>
        <v>0</v>
      </c>
      <c r="V679" s="73">
        <f t="shared" si="223"/>
        <v>0</v>
      </c>
    </row>
    <row r="680" spans="1:22" ht="12.75" x14ac:dyDescent="0.35">
      <c r="A680" s="32">
        <v>43770</v>
      </c>
      <c r="B680" s="20">
        <f t="shared" si="209"/>
        <v>2019</v>
      </c>
      <c r="C680" s="20">
        <f t="shared" si="210"/>
        <v>11</v>
      </c>
      <c r="E680" s="75">
        <v>304340</v>
      </c>
      <c r="F680" s="47">
        <f t="shared" si="211"/>
        <v>304340</v>
      </c>
      <c r="G680" s="50">
        <f t="shared" si="207"/>
        <v>830</v>
      </c>
      <c r="H680" s="50">
        <f t="shared" si="212"/>
        <v>830</v>
      </c>
      <c r="I680" s="133">
        <f>MAX($F$347:F680)</f>
        <v>397180</v>
      </c>
      <c r="K680" s="140">
        <f t="shared" si="213"/>
        <v>0</v>
      </c>
      <c r="L680" s="70">
        <f t="shared" si="208"/>
        <v>295700</v>
      </c>
      <c r="M680" s="70">
        <f t="shared" si="214"/>
        <v>0</v>
      </c>
      <c r="N680" s="71">
        <f t="shared" si="215"/>
        <v>0</v>
      </c>
      <c r="O680" s="70">
        <f t="shared" si="216"/>
        <v>0</v>
      </c>
      <c r="P680" s="69">
        <f t="shared" si="217"/>
        <v>830</v>
      </c>
      <c r="Q680" s="50">
        <f t="shared" si="218"/>
        <v>0</v>
      </c>
      <c r="R680" s="50">
        <f t="shared" si="219"/>
        <v>1930</v>
      </c>
      <c r="S680" s="50">
        <f t="shared" si="220"/>
        <v>0</v>
      </c>
      <c r="T680" s="50">
        <f t="shared" si="221"/>
        <v>0</v>
      </c>
      <c r="U680" s="72">
        <f t="shared" si="222"/>
        <v>0</v>
      </c>
      <c r="V680" s="73">
        <f t="shared" si="223"/>
        <v>0</v>
      </c>
    </row>
    <row r="681" spans="1:22" ht="12.75" x14ac:dyDescent="0.35">
      <c r="A681" s="32">
        <v>43771</v>
      </c>
      <c r="B681" s="20">
        <f t="shared" si="209"/>
        <v>2019</v>
      </c>
      <c r="C681" s="20">
        <f t="shared" si="210"/>
        <v>11</v>
      </c>
      <c r="E681" s="75">
        <v>305120</v>
      </c>
      <c r="F681" s="47">
        <f t="shared" si="211"/>
        <v>305120</v>
      </c>
      <c r="G681" s="50">
        <f t="shared" si="207"/>
        <v>780</v>
      </c>
      <c r="H681" s="50">
        <f t="shared" si="212"/>
        <v>780</v>
      </c>
      <c r="I681" s="133">
        <f>MAX($F$347:F681)</f>
        <v>397180</v>
      </c>
      <c r="K681" s="140">
        <f t="shared" si="213"/>
        <v>0</v>
      </c>
      <c r="L681" s="70">
        <f t="shared" si="208"/>
        <v>295700</v>
      </c>
      <c r="M681" s="70">
        <f t="shared" si="214"/>
        <v>0</v>
      </c>
      <c r="N681" s="71">
        <f t="shared" si="215"/>
        <v>0</v>
      </c>
      <c r="O681" s="70">
        <f t="shared" si="216"/>
        <v>0</v>
      </c>
      <c r="P681" s="69">
        <f t="shared" si="217"/>
        <v>780</v>
      </c>
      <c r="Q681" s="50">
        <f t="shared" si="218"/>
        <v>0</v>
      </c>
      <c r="R681" s="50">
        <f t="shared" si="219"/>
        <v>2710</v>
      </c>
      <c r="S681" s="50">
        <f t="shared" si="220"/>
        <v>0</v>
      </c>
      <c r="T681" s="50">
        <f t="shared" si="221"/>
        <v>0</v>
      </c>
      <c r="U681" s="72">
        <f t="shared" si="222"/>
        <v>0</v>
      </c>
      <c r="V681" s="73">
        <f t="shared" si="223"/>
        <v>0</v>
      </c>
    </row>
    <row r="682" spans="1:22" ht="12.75" x14ac:dyDescent="0.35">
      <c r="A682" s="32">
        <v>43772</v>
      </c>
      <c r="B682" s="20">
        <f t="shared" si="209"/>
        <v>2019</v>
      </c>
      <c r="C682" s="20">
        <f t="shared" si="210"/>
        <v>11</v>
      </c>
      <c r="E682" s="75">
        <v>305890</v>
      </c>
      <c r="F682" s="47">
        <f t="shared" si="211"/>
        <v>305890</v>
      </c>
      <c r="G682" s="50">
        <f t="shared" si="207"/>
        <v>770</v>
      </c>
      <c r="H682" s="50">
        <f t="shared" si="212"/>
        <v>770</v>
      </c>
      <c r="I682" s="133">
        <f>MAX($F$347:F682)</f>
        <v>397180</v>
      </c>
      <c r="K682" s="140">
        <f t="shared" si="213"/>
        <v>0</v>
      </c>
      <c r="L682" s="70">
        <f t="shared" si="208"/>
        <v>295700</v>
      </c>
      <c r="M682" s="70">
        <f t="shared" si="214"/>
        <v>0</v>
      </c>
      <c r="N682" s="71">
        <f t="shared" si="215"/>
        <v>0</v>
      </c>
      <c r="O682" s="70">
        <f t="shared" si="216"/>
        <v>0</v>
      </c>
      <c r="P682" s="69">
        <f t="shared" si="217"/>
        <v>770</v>
      </c>
      <c r="Q682" s="50">
        <f t="shared" si="218"/>
        <v>0</v>
      </c>
      <c r="R682" s="50">
        <f t="shared" si="219"/>
        <v>3480</v>
      </c>
      <c r="S682" s="50">
        <f t="shared" si="220"/>
        <v>0</v>
      </c>
      <c r="T682" s="50">
        <f t="shared" si="221"/>
        <v>0</v>
      </c>
      <c r="U682" s="72">
        <f t="shared" si="222"/>
        <v>0</v>
      </c>
      <c r="V682" s="73">
        <f t="shared" si="223"/>
        <v>0</v>
      </c>
    </row>
    <row r="683" spans="1:22" ht="12.75" x14ac:dyDescent="0.35">
      <c r="A683" s="32">
        <v>43773</v>
      </c>
      <c r="B683" s="20">
        <f t="shared" si="209"/>
        <v>2019</v>
      </c>
      <c r="C683" s="20">
        <f t="shared" si="210"/>
        <v>11</v>
      </c>
      <c r="E683" s="75">
        <v>305250</v>
      </c>
      <c r="F683" s="47">
        <f t="shared" si="211"/>
        <v>305250</v>
      </c>
      <c r="G683" s="50">
        <f t="shared" si="207"/>
        <v>-640</v>
      </c>
      <c r="H683" s="50">
        <f t="shared" si="212"/>
        <v>0</v>
      </c>
      <c r="I683" s="133">
        <f>MAX($F$347:F683)</f>
        <v>397180</v>
      </c>
      <c r="K683" s="140">
        <f t="shared" si="213"/>
        <v>0</v>
      </c>
      <c r="L683" s="70">
        <f t="shared" si="208"/>
        <v>295700</v>
      </c>
      <c r="M683" s="70">
        <f t="shared" si="214"/>
        <v>0</v>
      </c>
      <c r="N683" s="71">
        <f t="shared" si="215"/>
        <v>0</v>
      </c>
      <c r="O683" s="70">
        <f t="shared" si="216"/>
        <v>0</v>
      </c>
      <c r="P683" s="69">
        <f t="shared" si="217"/>
        <v>0</v>
      </c>
      <c r="Q683" s="50">
        <f t="shared" si="218"/>
        <v>0</v>
      </c>
      <c r="R683" s="50">
        <f t="shared" si="219"/>
        <v>3480</v>
      </c>
      <c r="S683" s="50">
        <f t="shared" si="220"/>
        <v>-640</v>
      </c>
      <c r="T683" s="50">
        <f t="shared" si="221"/>
        <v>0</v>
      </c>
      <c r="U683" s="72">
        <f t="shared" si="222"/>
        <v>0</v>
      </c>
      <c r="V683" s="73">
        <f t="shared" si="223"/>
        <v>-640</v>
      </c>
    </row>
    <row r="684" spans="1:22" ht="12.75" x14ac:dyDescent="0.35">
      <c r="A684" s="32">
        <v>43774</v>
      </c>
      <c r="B684" s="20">
        <f t="shared" si="209"/>
        <v>2019</v>
      </c>
      <c r="C684" s="20">
        <f t="shared" si="210"/>
        <v>11</v>
      </c>
      <c r="E684" s="75">
        <v>304860</v>
      </c>
      <c r="F684" s="47">
        <f t="shared" si="211"/>
        <v>304860</v>
      </c>
      <c r="G684" s="50">
        <f t="shared" si="207"/>
        <v>-390</v>
      </c>
      <c r="H684" s="50">
        <f t="shared" si="212"/>
        <v>0</v>
      </c>
      <c r="I684" s="133">
        <f>MAX($F$347:F684)</f>
        <v>397180</v>
      </c>
      <c r="K684" s="140">
        <f t="shared" si="213"/>
        <v>0</v>
      </c>
      <c r="L684" s="70">
        <f t="shared" si="208"/>
        <v>295700</v>
      </c>
      <c r="M684" s="70">
        <f t="shared" si="214"/>
        <v>0</v>
      </c>
      <c r="N684" s="71">
        <f t="shared" si="215"/>
        <v>0</v>
      </c>
      <c r="O684" s="70">
        <f t="shared" si="216"/>
        <v>0</v>
      </c>
      <c r="P684" s="69">
        <f t="shared" si="217"/>
        <v>0</v>
      </c>
      <c r="Q684" s="50">
        <f t="shared" si="218"/>
        <v>0</v>
      </c>
      <c r="R684" s="50">
        <f t="shared" si="219"/>
        <v>2840</v>
      </c>
      <c r="S684" s="50">
        <f t="shared" si="220"/>
        <v>-390</v>
      </c>
      <c r="T684" s="50">
        <f t="shared" si="221"/>
        <v>0</v>
      </c>
      <c r="U684" s="72">
        <f t="shared" si="222"/>
        <v>0</v>
      </c>
      <c r="V684" s="73">
        <f t="shared" si="223"/>
        <v>-390</v>
      </c>
    </row>
    <row r="685" spans="1:22" ht="12.75" x14ac:dyDescent="0.35">
      <c r="A685" s="32">
        <v>43775</v>
      </c>
      <c r="B685" s="20">
        <f t="shared" si="209"/>
        <v>2019</v>
      </c>
      <c r="C685" s="20">
        <f t="shared" si="210"/>
        <v>11</v>
      </c>
      <c r="E685" s="75">
        <v>304470</v>
      </c>
      <c r="F685" s="47">
        <f t="shared" si="211"/>
        <v>304470</v>
      </c>
      <c r="G685" s="50">
        <f t="shared" si="207"/>
        <v>-390</v>
      </c>
      <c r="H685" s="50">
        <f t="shared" si="212"/>
        <v>0</v>
      </c>
      <c r="I685" s="133">
        <f>MAX($F$347:F685)</f>
        <v>397180</v>
      </c>
      <c r="K685" s="140">
        <f t="shared" si="213"/>
        <v>0</v>
      </c>
      <c r="L685" s="70">
        <f t="shared" si="208"/>
        <v>295700</v>
      </c>
      <c r="M685" s="70">
        <f t="shared" si="214"/>
        <v>0</v>
      </c>
      <c r="N685" s="71">
        <f t="shared" si="215"/>
        <v>0</v>
      </c>
      <c r="O685" s="70">
        <f t="shared" si="216"/>
        <v>0</v>
      </c>
      <c r="P685" s="69">
        <f t="shared" si="217"/>
        <v>0</v>
      </c>
      <c r="Q685" s="50">
        <f t="shared" si="218"/>
        <v>0</v>
      </c>
      <c r="R685" s="50">
        <f t="shared" si="219"/>
        <v>2450</v>
      </c>
      <c r="S685" s="50">
        <f t="shared" si="220"/>
        <v>-390</v>
      </c>
      <c r="T685" s="50">
        <f t="shared" si="221"/>
        <v>0</v>
      </c>
      <c r="U685" s="72">
        <f t="shared" si="222"/>
        <v>0</v>
      </c>
      <c r="V685" s="73">
        <f t="shared" si="223"/>
        <v>-390</v>
      </c>
    </row>
    <row r="686" spans="1:22" ht="12.75" x14ac:dyDescent="0.35">
      <c r="A686" s="32">
        <v>43776</v>
      </c>
      <c r="B686" s="20">
        <f t="shared" si="209"/>
        <v>2019</v>
      </c>
      <c r="C686" s="20">
        <f t="shared" si="210"/>
        <v>11</v>
      </c>
      <c r="E686" s="75">
        <v>304090</v>
      </c>
      <c r="F686" s="47">
        <f t="shared" si="211"/>
        <v>304090</v>
      </c>
      <c r="G686" s="50">
        <f t="shared" si="207"/>
        <v>-380</v>
      </c>
      <c r="H686" s="50">
        <f t="shared" si="212"/>
        <v>0</v>
      </c>
      <c r="I686" s="133">
        <f>MAX($F$347:F686)</f>
        <v>397180</v>
      </c>
      <c r="K686" s="140">
        <f t="shared" si="213"/>
        <v>0</v>
      </c>
      <c r="L686" s="70">
        <f t="shared" si="208"/>
        <v>295700</v>
      </c>
      <c r="M686" s="70">
        <f t="shared" si="214"/>
        <v>0</v>
      </c>
      <c r="N686" s="71">
        <f t="shared" si="215"/>
        <v>0</v>
      </c>
      <c r="O686" s="70">
        <f t="shared" si="216"/>
        <v>0</v>
      </c>
      <c r="P686" s="69">
        <f t="shared" si="217"/>
        <v>0</v>
      </c>
      <c r="Q686" s="50">
        <f t="shared" si="218"/>
        <v>0</v>
      </c>
      <c r="R686" s="50">
        <f t="shared" si="219"/>
        <v>2060</v>
      </c>
      <c r="S686" s="50">
        <f t="shared" si="220"/>
        <v>-380</v>
      </c>
      <c r="T686" s="50">
        <f t="shared" si="221"/>
        <v>0</v>
      </c>
      <c r="U686" s="72">
        <f t="shared" si="222"/>
        <v>0</v>
      </c>
      <c r="V686" s="73">
        <f t="shared" si="223"/>
        <v>-380</v>
      </c>
    </row>
    <row r="687" spans="1:22" ht="12.75" x14ac:dyDescent="0.35">
      <c r="A687" s="32">
        <v>43777</v>
      </c>
      <c r="B687" s="20">
        <f t="shared" si="209"/>
        <v>2019</v>
      </c>
      <c r="C687" s="20">
        <f t="shared" si="210"/>
        <v>11</v>
      </c>
      <c r="E687" s="75">
        <v>303700</v>
      </c>
      <c r="F687" s="47">
        <f t="shared" si="211"/>
        <v>303700</v>
      </c>
      <c r="G687" s="50">
        <f t="shared" si="207"/>
        <v>-390</v>
      </c>
      <c r="H687" s="50">
        <f t="shared" si="212"/>
        <v>0</v>
      </c>
      <c r="I687" s="133">
        <f>MAX($F$347:F687)</f>
        <v>397180</v>
      </c>
      <c r="K687" s="140">
        <f t="shared" si="213"/>
        <v>0</v>
      </c>
      <c r="L687" s="70">
        <f t="shared" si="208"/>
        <v>295700</v>
      </c>
      <c r="M687" s="70">
        <f t="shared" si="214"/>
        <v>0</v>
      </c>
      <c r="N687" s="71">
        <f t="shared" si="215"/>
        <v>0</v>
      </c>
      <c r="O687" s="70">
        <f t="shared" si="216"/>
        <v>0</v>
      </c>
      <c r="P687" s="69">
        <f t="shared" si="217"/>
        <v>0</v>
      </c>
      <c r="Q687" s="50">
        <f t="shared" si="218"/>
        <v>0</v>
      </c>
      <c r="R687" s="50">
        <f t="shared" si="219"/>
        <v>1680</v>
      </c>
      <c r="S687" s="50">
        <f t="shared" si="220"/>
        <v>-390</v>
      </c>
      <c r="T687" s="50">
        <f t="shared" si="221"/>
        <v>0</v>
      </c>
      <c r="U687" s="72">
        <f t="shared" si="222"/>
        <v>0</v>
      </c>
      <c r="V687" s="73">
        <f t="shared" si="223"/>
        <v>-390</v>
      </c>
    </row>
    <row r="688" spans="1:22" ht="12.75" x14ac:dyDescent="0.35">
      <c r="A688" s="32">
        <v>43778</v>
      </c>
      <c r="B688" s="20">
        <f t="shared" si="209"/>
        <v>2019</v>
      </c>
      <c r="C688" s="20">
        <f t="shared" si="210"/>
        <v>11</v>
      </c>
      <c r="E688" s="75">
        <v>303250</v>
      </c>
      <c r="F688" s="47">
        <f t="shared" si="211"/>
        <v>303250</v>
      </c>
      <c r="G688" s="50">
        <f t="shared" si="207"/>
        <v>-450</v>
      </c>
      <c r="H688" s="50">
        <f t="shared" si="212"/>
        <v>0</v>
      </c>
      <c r="I688" s="133">
        <f>MAX($F$347:F688)</f>
        <v>397180</v>
      </c>
      <c r="K688" s="140">
        <f t="shared" si="213"/>
        <v>0</v>
      </c>
      <c r="L688" s="70">
        <f t="shared" si="208"/>
        <v>295700</v>
      </c>
      <c r="M688" s="70">
        <f t="shared" si="214"/>
        <v>0</v>
      </c>
      <c r="N688" s="71">
        <f t="shared" si="215"/>
        <v>0</v>
      </c>
      <c r="O688" s="70">
        <f t="shared" si="216"/>
        <v>0</v>
      </c>
      <c r="P688" s="69">
        <f t="shared" si="217"/>
        <v>0</v>
      </c>
      <c r="Q688" s="50">
        <f t="shared" si="218"/>
        <v>0</v>
      </c>
      <c r="R688" s="50">
        <f t="shared" si="219"/>
        <v>1290</v>
      </c>
      <c r="S688" s="50">
        <f t="shared" si="220"/>
        <v>-450</v>
      </c>
      <c r="T688" s="50">
        <f t="shared" si="221"/>
        <v>0</v>
      </c>
      <c r="U688" s="72">
        <f t="shared" si="222"/>
        <v>0</v>
      </c>
      <c r="V688" s="73">
        <f t="shared" si="223"/>
        <v>-450</v>
      </c>
    </row>
    <row r="689" spans="1:22" ht="12.75" x14ac:dyDescent="0.35">
      <c r="A689" s="32">
        <v>43779</v>
      </c>
      <c r="B689" s="20">
        <f t="shared" si="209"/>
        <v>2019</v>
      </c>
      <c r="C689" s="20">
        <f t="shared" si="210"/>
        <v>11</v>
      </c>
      <c r="E689" s="75">
        <v>302610</v>
      </c>
      <c r="F689" s="47">
        <f t="shared" si="211"/>
        <v>302610</v>
      </c>
      <c r="G689" s="50">
        <f t="shared" si="207"/>
        <v>-640</v>
      </c>
      <c r="H689" s="50">
        <f t="shared" si="212"/>
        <v>0</v>
      </c>
      <c r="I689" s="133">
        <f>MAX($F$347:F689)</f>
        <v>397180</v>
      </c>
      <c r="K689" s="140">
        <f t="shared" si="213"/>
        <v>0</v>
      </c>
      <c r="L689" s="70">
        <f t="shared" si="208"/>
        <v>295700</v>
      </c>
      <c r="M689" s="70">
        <f t="shared" si="214"/>
        <v>0</v>
      </c>
      <c r="N689" s="71">
        <f t="shared" si="215"/>
        <v>0</v>
      </c>
      <c r="O689" s="70">
        <f t="shared" si="216"/>
        <v>0</v>
      </c>
      <c r="P689" s="69">
        <f t="shared" si="217"/>
        <v>0</v>
      </c>
      <c r="Q689" s="50">
        <f t="shared" si="218"/>
        <v>0</v>
      </c>
      <c r="R689" s="50">
        <f t="shared" si="219"/>
        <v>840</v>
      </c>
      <c r="S689" s="50">
        <f t="shared" si="220"/>
        <v>-640</v>
      </c>
      <c r="T689" s="50">
        <f t="shared" si="221"/>
        <v>0</v>
      </c>
      <c r="U689" s="72">
        <f t="shared" si="222"/>
        <v>0</v>
      </c>
      <c r="V689" s="73">
        <f t="shared" si="223"/>
        <v>-640</v>
      </c>
    </row>
    <row r="690" spans="1:22" ht="12.75" x14ac:dyDescent="0.35">
      <c r="A690" s="32">
        <v>43780</v>
      </c>
      <c r="B690" s="20">
        <f t="shared" si="209"/>
        <v>2019</v>
      </c>
      <c r="C690" s="20">
        <f t="shared" si="210"/>
        <v>11</v>
      </c>
      <c r="E690" s="75">
        <v>301900</v>
      </c>
      <c r="F690" s="47">
        <f t="shared" si="211"/>
        <v>301900</v>
      </c>
      <c r="G690" s="50">
        <f t="shared" si="207"/>
        <v>-710</v>
      </c>
      <c r="H690" s="50">
        <f t="shared" si="212"/>
        <v>0</v>
      </c>
      <c r="I690" s="133">
        <f>MAX($F$347:F690)</f>
        <v>397180</v>
      </c>
      <c r="K690" s="140">
        <f t="shared" si="213"/>
        <v>0</v>
      </c>
      <c r="L690" s="70">
        <f t="shared" si="208"/>
        <v>295700</v>
      </c>
      <c r="M690" s="70">
        <f t="shared" si="214"/>
        <v>0</v>
      </c>
      <c r="N690" s="71">
        <f t="shared" si="215"/>
        <v>0</v>
      </c>
      <c r="O690" s="70">
        <f t="shared" si="216"/>
        <v>0</v>
      </c>
      <c r="P690" s="69">
        <f t="shared" si="217"/>
        <v>0</v>
      </c>
      <c r="Q690" s="50">
        <f t="shared" si="218"/>
        <v>0</v>
      </c>
      <c r="R690" s="50">
        <f t="shared" si="219"/>
        <v>200</v>
      </c>
      <c r="S690" s="50">
        <f t="shared" si="220"/>
        <v>-710</v>
      </c>
      <c r="T690" s="50">
        <f t="shared" si="221"/>
        <v>-510</v>
      </c>
      <c r="U690" s="72">
        <f t="shared" si="222"/>
        <v>-510</v>
      </c>
      <c r="V690" s="73">
        <f t="shared" si="223"/>
        <v>-200</v>
      </c>
    </row>
    <row r="691" spans="1:22" ht="12.75" x14ac:dyDescent="0.35">
      <c r="A691" s="32">
        <v>43781</v>
      </c>
      <c r="B691" s="20">
        <f t="shared" si="209"/>
        <v>2019</v>
      </c>
      <c r="C691" s="20">
        <f t="shared" si="210"/>
        <v>11</v>
      </c>
      <c r="E691" s="75">
        <v>301390</v>
      </c>
      <c r="F691" s="47">
        <f t="shared" si="211"/>
        <v>301390</v>
      </c>
      <c r="G691" s="50">
        <f t="shared" si="207"/>
        <v>-510</v>
      </c>
      <c r="H691" s="50">
        <f t="shared" si="212"/>
        <v>0</v>
      </c>
      <c r="I691" s="133">
        <f>MAX($F$347:F691)</f>
        <v>397180</v>
      </c>
      <c r="K691" s="140">
        <f t="shared" si="213"/>
        <v>0</v>
      </c>
      <c r="L691" s="70">
        <f t="shared" si="208"/>
        <v>295700</v>
      </c>
      <c r="M691" s="70">
        <f t="shared" si="214"/>
        <v>0</v>
      </c>
      <c r="N691" s="71">
        <f t="shared" si="215"/>
        <v>0</v>
      </c>
      <c r="O691" s="70">
        <f t="shared" si="216"/>
        <v>0</v>
      </c>
      <c r="P691" s="69">
        <f t="shared" si="217"/>
        <v>0</v>
      </c>
      <c r="Q691" s="50">
        <f t="shared" si="218"/>
        <v>0</v>
      </c>
      <c r="R691" s="50">
        <f t="shared" si="219"/>
        <v>0</v>
      </c>
      <c r="S691" s="50">
        <f t="shared" si="220"/>
        <v>-510</v>
      </c>
      <c r="T691" s="50">
        <f t="shared" si="221"/>
        <v>-510</v>
      </c>
      <c r="U691" s="72">
        <f t="shared" si="222"/>
        <v>-510</v>
      </c>
      <c r="V691" s="73">
        <f t="shared" si="223"/>
        <v>0</v>
      </c>
    </row>
    <row r="692" spans="1:22" ht="12.75" x14ac:dyDescent="0.35">
      <c r="A692" s="32">
        <v>43782</v>
      </c>
      <c r="B692" s="20">
        <f t="shared" si="209"/>
        <v>2019</v>
      </c>
      <c r="C692" s="20">
        <f t="shared" si="210"/>
        <v>11</v>
      </c>
      <c r="E692" s="75">
        <v>300740</v>
      </c>
      <c r="F692" s="47">
        <f t="shared" si="211"/>
        <v>300740</v>
      </c>
      <c r="G692" s="50">
        <f t="shared" si="207"/>
        <v>-650</v>
      </c>
      <c r="H692" s="50">
        <f t="shared" si="212"/>
        <v>0</v>
      </c>
      <c r="I692" s="133">
        <f>MAX($F$347:F692)</f>
        <v>397180</v>
      </c>
      <c r="K692" s="140">
        <f t="shared" si="213"/>
        <v>0</v>
      </c>
      <c r="L692" s="70">
        <f t="shared" si="208"/>
        <v>295700</v>
      </c>
      <c r="M692" s="70">
        <f t="shared" si="214"/>
        <v>0</v>
      </c>
      <c r="N692" s="71">
        <f t="shared" si="215"/>
        <v>0</v>
      </c>
      <c r="O692" s="70">
        <f t="shared" si="216"/>
        <v>0</v>
      </c>
      <c r="P692" s="69">
        <f t="shared" si="217"/>
        <v>0</v>
      </c>
      <c r="Q692" s="50">
        <f t="shared" si="218"/>
        <v>0</v>
      </c>
      <c r="R692" s="50">
        <f t="shared" si="219"/>
        <v>0</v>
      </c>
      <c r="S692" s="50">
        <f t="shared" si="220"/>
        <v>-650</v>
      </c>
      <c r="T692" s="50">
        <f t="shared" si="221"/>
        <v>-650</v>
      </c>
      <c r="U692" s="72">
        <f t="shared" si="222"/>
        <v>-650</v>
      </c>
      <c r="V692" s="73">
        <f t="shared" si="223"/>
        <v>0</v>
      </c>
    </row>
    <row r="693" spans="1:22" ht="12.75" x14ac:dyDescent="0.35">
      <c r="A693" s="32">
        <v>43783</v>
      </c>
      <c r="B693" s="20">
        <f t="shared" si="209"/>
        <v>2019</v>
      </c>
      <c r="C693" s="20">
        <f t="shared" si="210"/>
        <v>11</v>
      </c>
      <c r="E693" s="75">
        <v>300290</v>
      </c>
      <c r="F693" s="47">
        <f t="shared" si="211"/>
        <v>300290</v>
      </c>
      <c r="G693" s="50">
        <f t="shared" si="207"/>
        <v>-450</v>
      </c>
      <c r="H693" s="50">
        <f t="shared" si="212"/>
        <v>0</v>
      </c>
      <c r="I693" s="133">
        <f>MAX($F$347:F693)</f>
        <v>397180</v>
      </c>
      <c r="K693" s="140">
        <f t="shared" si="213"/>
        <v>0</v>
      </c>
      <c r="L693" s="70">
        <f t="shared" si="208"/>
        <v>295700</v>
      </c>
      <c r="M693" s="70">
        <f t="shared" si="214"/>
        <v>0</v>
      </c>
      <c r="N693" s="71">
        <f t="shared" si="215"/>
        <v>0</v>
      </c>
      <c r="O693" s="70">
        <f t="shared" si="216"/>
        <v>0</v>
      </c>
      <c r="P693" s="69">
        <f t="shared" si="217"/>
        <v>0</v>
      </c>
      <c r="Q693" s="50">
        <f t="shared" si="218"/>
        <v>0</v>
      </c>
      <c r="R693" s="50">
        <f t="shared" si="219"/>
        <v>0</v>
      </c>
      <c r="S693" s="50">
        <f t="shared" si="220"/>
        <v>-450</v>
      </c>
      <c r="T693" s="50">
        <f t="shared" si="221"/>
        <v>-450</v>
      </c>
      <c r="U693" s="72">
        <f t="shared" si="222"/>
        <v>-450</v>
      </c>
      <c r="V693" s="73">
        <f t="shared" si="223"/>
        <v>0</v>
      </c>
    </row>
    <row r="694" spans="1:22" ht="12.75" x14ac:dyDescent="0.35">
      <c r="A694" s="32">
        <v>43784</v>
      </c>
      <c r="B694" s="20">
        <f t="shared" si="209"/>
        <v>2019</v>
      </c>
      <c r="C694" s="20">
        <f t="shared" si="210"/>
        <v>11</v>
      </c>
      <c r="E694" s="75">
        <v>299780</v>
      </c>
      <c r="F694" s="47">
        <f t="shared" si="211"/>
        <v>299780</v>
      </c>
      <c r="G694" s="50">
        <f t="shared" si="207"/>
        <v>-510</v>
      </c>
      <c r="H694" s="50">
        <f t="shared" si="212"/>
        <v>0</v>
      </c>
      <c r="I694" s="133">
        <f>MAX($F$347:F694)</f>
        <v>397180</v>
      </c>
      <c r="K694" s="140">
        <f t="shared" si="213"/>
        <v>0</v>
      </c>
      <c r="L694" s="70">
        <f t="shared" si="208"/>
        <v>295700</v>
      </c>
      <c r="M694" s="70">
        <f t="shared" si="214"/>
        <v>0</v>
      </c>
      <c r="N694" s="71">
        <f t="shared" si="215"/>
        <v>0</v>
      </c>
      <c r="O694" s="70">
        <f t="shared" si="216"/>
        <v>0</v>
      </c>
      <c r="P694" s="69">
        <f t="shared" si="217"/>
        <v>0</v>
      </c>
      <c r="Q694" s="50">
        <f t="shared" si="218"/>
        <v>0</v>
      </c>
      <c r="R694" s="50">
        <f t="shared" si="219"/>
        <v>0</v>
      </c>
      <c r="S694" s="50">
        <f t="shared" si="220"/>
        <v>-510</v>
      </c>
      <c r="T694" s="50">
        <f t="shared" si="221"/>
        <v>-510</v>
      </c>
      <c r="U694" s="72">
        <f t="shared" si="222"/>
        <v>-510</v>
      </c>
      <c r="V694" s="73">
        <f t="shared" si="223"/>
        <v>0</v>
      </c>
    </row>
    <row r="695" spans="1:22" ht="12.75" x14ac:dyDescent="0.35">
      <c r="A695" s="32">
        <v>43785</v>
      </c>
      <c r="B695" s="20">
        <f t="shared" si="209"/>
        <v>2019</v>
      </c>
      <c r="C695" s="20">
        <f t="shared" si="210"/>
        <v>11</v>
      </c>
      <c r="E695" s="75">
        <v>299210</v>
      </c>
      <c r="F695" s="47">
        <f t="shared" si="211"/>
        <v>299210</v>
      </c>
      <c r="G695" s="50">
        <f t="shared" si="207"/>
        <v>-570</v>
      </c>
      <c r="H695" s="50">
        <f t="shared" si="212"/>
        <v>0</v>
      </c>
      <c r="I695" s="133">
        <f>MAX($F$347:F695)</f>
        <v>397180</v>
      </c>
      <c r="K695" s="140">
        <f t="shared" si="213"/>
        <v>0</v>
      </c>
      <c r="L695" s="70">
        <f t="shared" si="208"/>
        <v>295700</v>
      </c>
      <c r="M695" s="70">
        <f t="shared" si="214"/>
        <v>0</v>
      </c>
      <c r="N695" s="71">
        <f t="shared" si="215"/>
        <v>0</v>
      </c>
      <c r="O695" s="70">
        <f t="shared" si="216"/>
        <v>0</v>
      </c>
      <c r="P695" s="69">
        <f t="shared" si="217"/>
        <v>0</v>
      </c>
      <c r="Q695" s="50">
        <f t="shared" si="218"/>
        <v>0</v>
      </c>
      <c r="R695" s="50">
        <f t="shared" si="219"/>
        <v>0</v>
      </c>
      <c r="S695" s="50">
        <f t="shared" si="220"/>
        <v>-570</v>
      </c>
      <c r="T695" s="50">
        <f t="shared" si="221"/>
        <v>-570</v>
      </c>
      <c r="U695" s="72">
        <f t="shared" si="222"/>
        <v>-570</v>
      </c>
      <c r="V695" s="73">
        <f t="shared" si="223"/>
        <v>0</v>
      </c>
    </row>
    <row r="696" spans="1:22" ht="12.75" x14ac:dyDescent="0.35">
      <c r="A696" s="32">
        <v>43786</v>
      </c>
      <c r="B696" s="20">
        <f t="shared" si="209"/>
        <v>2019</v>
      </c>
      <c r="C696" s="20">
        <f t="shared" si="210"/>
        <v>11</v>
      </c>
      <c r="E696" s="75">
        <v>299080</v>
      </c>
      <c r="F696" s="47">
        <f t="shared" si="211"/>
        <v>299080</v>
      </c>
      <c r="G696" s="50">
        <f t="shared" si="207"/>
        <v>-130</v>
      </c>
      <c r="H696" s="50">
        <f t="shared" si="212"/>
        <v>0</v>
      </c>
      <c r="I696" s="133">
        <f>MAX($F$347:F696)</f>
        <v>397180</v>
      </c>
      <c r="K696" s="140">
        <f t="shared" si="213"/>
        <v>0</v>
      </c>
      <c r="L696" s="70">
        <f t="shared" si="208"/>
        <v>295700</v>
      </c>
      <c r="M696" s="70">
        <f t="shared" si="214"/>
        <v>0</v>
      </c>
      <c r="N696" s="71">
        <f t="shared" si="215"/>
        <v>0</v>
      </c>
      <c r="O696" s="70">
        <f t="shared" si="216"/>
        <v>0</v>
      </c>
      <c r="P696" s="69">
        <f t="shared" si="217"/>
        <v>0</v>
      </c>
      <c r="Q696" s="50">
        <f t="shared" si="218"/>
        <v>0</v>
      </c>
      <c r="R696" s="50">
        <f t="shared" si="219"/>
        <v>0</v>
      </c>
      <c r="S696" s="50">
        <f t="shared" si="220"/>
        <v>-130</v>
      </c>
      <c r="T696" s="50">
        <f t="shared" si="221"/>
        <v>-130</v>
      </c>
      <c r="U696" s="72">
        <f t="shared" si="222"/>
        <v>-130</v>
      </c>
      <c r="V696" s="73">
        <f t="shared" si="223"/>
        <v>0</v>
      </c>
    </row>
    <row r="697" spans="1:22" ht="12.75" x14ac:dyDescent="0.35">
      <c r="A697" s="32">
        <v>43787</v>
      </c>
      <c r="B697" s="20">
        <f t="shared" si="209"/>
        <v>2019</v>
      </c>
      <c r="C697" s="20">
        <f t="shared" si="210"/>
        <v>11</v>
      </c>
      <c r="E697" s="75">
        <v>298820</v>
      </c>
      <c r="F697" s="47">
        <f t="shared" si="211"/>
        <v>298820</v>
      </c>
      <c r="G697" s="50">
        <f t="shared" si="207"/>
        <v>-260</v>
      </c>
      <c r="H697" s="50">
        <f t="shared" si="212"/>
        <v>0</v>
      </c>
      <c r="I697" s="133">
        <f>MAX($F$347:F697)</f>
        <v>397180</v>
      </c>
      <c r="K697" s="140">
        <f t="shared" si="213"/>
        <v>0</v>
      </c>
      <c r="L697" s="70">
        <f t="shared" si="208"/>
        <v>295700</v>
      </c>
      <c r="M697" s="70">
        <f t="shared" si="214"/>
        <v>0</v>
      </c>
      <c r="N697" s="71">
        <f t="shared" si="215"/>
        <v>0</v>
      </c>
      <c r="O697" s="70">
        <f t="shared" si="216"/>
        <v>0</v>
      </c>
      <c r="P697" s="69">
        <f t="shared" si="217"/>
        <v>0</v>
      </c>
      <c r="Q697" s="50">
        <f t="shared" si="218"/>
        <v>0</v>
      </c>
      <c r="R697" s="50">
        <f t="shared" si="219"/>
        <v>0</v>
      </c>
      <c r="S697" s="50">
        <f t="shared" si="220"/>
        <v>-260</v>
      </c>
      <c r="T697" s="50">
        <f t="shared" si="221"/>
        <v>-260</v>
      </c>
      <c r="U697" s="72">
        <f t="shared" si="222"/>
        <v>-260</v>
      </c>
      <c r="V697" s="73">
        <f t="shared" si="223"/>
        <v>0</v>
      </c>
    </row>
    <row r="698" spans="1:22" ht="12.75" x14ac:dyDescent="0.35">
      <c r="A698" s="32">
        <v>43788</v>
      </c>
      <c r="B698" s="20">
        <f t="shared" si="209"/>
        <v>2019</v>
      </c>
      <c r="C698" s="20">
        <f t="shared" si="210"/>
        <v>11</v>
      </c>
      <c r="E698" s="75">
        <v>298570</v>
      </c>
      <c r="F698" s="47">
        <f t="shared" si="211"/>
        <v>298570</v>
      </c>
      <c r="G698" s="50">
        <f t="shared" si="207"/>
        <v>-250</v>
      </c>
      <c r="H698" s="50">
        <f t="shared" si="212"/>
        <v>0</v>
      </c>
      <c r="I698" s="133">
        <f>MAX($F$347:F698)</f>
        <v>397180</v>
      </c>
      <c r="K698" s="140">
        <f t="shared" si="213"/>
        <v>0</v>
      </c>
      <c r="L698" s="70">
        <f t="shared" si="208"/>
        <v>295700</v>
      </c>
      <c r="M698" s="70">
        <f t="shared" si="214"/>
        <v>0</v>
      </c>
      <c r="N698" s="71">
        <f t="shared" si="215"/>
        <v>0</v>
      </c>
      <c r="O698" s="70">
        <f t="shared" si="216"/>
        <v>0</v>
      </c>
      <c r="P698" s="69">
        <f t="shared" si="217"/>
        <v>0</v>
      </c>
      <c r="Q698" s="50">
        <f t="shared" si="218"/>
        <v>0</v>
      </c>
      <c r="R698" s="50">
        <f t="shared" si="219"/>
        <v>0</v>
      </c>
      <c r="S698" s="50">
        <f t="shared" si="220"/>
        <v>-250</v>
      </c>
      <c r="T698" s="50">
        <f t="shared" si="221"/>
        <v>-250</v>
      </c>
      <c r="U698" s="72">
        <f t="shared" si="222"/>
        <v>-250</v>
      </c>
      <c r="V698" s="73">
        <f t="shared" si="223"/>
        <v>0</v>
      </c>
    </row>
    <row r="699" spans="1:22" ht="12.75" x14ac:dyDescent="0.35">
      <c r="A699" s="32">
        <v>43789</v>
      </c>
      <c r="B699" s="20">
        <f t="shared" si="209"/>
        <v>2019</v>
      </c>
      <c r="C699" s="20">
        <f t="shared" si="210"/>
        <v>11</v>
      </c>
      <c r="E699" s="75">
        <v>298310</v>
      </c>
      <c r="F699" s="47">
        <f t="shared" si="211"/>
        <v>298310</v>
      </c>
      <c r="G699" s="50">
        <f t="shared" si="207"/>
        <v>-260</v>
      </c>
      <c r="H699" s="50">
        <f t="shared" si="212"/>
        <v>0</v>
      </c>
      <c r="I699" s="133">
        <f>MAX($F$347:F699)</f>
        <v>397180</v>
      </c>
      <c r="K699" s="140">
        <f t="shared" si="213"/>
        <v>0</v>
      </c>
      <c r="L699" s="70">
        <f t="shared" si="208"/>
        <v>295700</v>
      </c>
      <c r="M699" s="70">
        <f t="shared" si="214"/>
        <v>0</v>
      </c>
      <c r="N699" s="71">
        <f t="shared" si="215"/>
        <v>0</v>
      </c>
      <c r="O699" s="70">
        <f t="shared" si="216"/>
        <v>0</v>
      </c>
      <c r="P699" s="69">
        <f t="shared" si="217"/>
        <v>0</v>
      </c>
      <c r="Q699" s="50">
        <f t="shared" si="218"/>
        <v>0</v>
      </c>
      <c r="R699" s="50">
        <f t="shared" si="219"/>
        <v>0</v>
      </c>
      <c r="S699" s="50">
        <f t="shared" si="220"/>
        <v>-260</v>
      </c>
      <c r="T699" s="50">
        <f t="shared" si="221"/>
        <v>-260</v>
      </c>
      <c r="U699" s="72">
        <f t="shared" si="222"/>
        <v>-260</v>
      </c>
      <c r="V699" s="73">
        <f t="shared" si="223"/>
        <v>0</v>
      </c>
    </row>
    <row r="700" spans="1:22" ht="12.75" x14ac:dyDescent="0.35">
      <c r="A700" s="32">
        <v>43790</v>
      </c>
      <c r="B700" s="20">
        <f t="shared" si="209"/>
        <v>2019</v>
      </c>
      <c r="C700" s="20">
        <f t="shared" si="210"/>
        <v>11</v>
      </c>
      <c r="E700" s="75">
        <v>297930</v>
      </c>
      <c r="F700" s="47">
        <f t="shared" si="211"/>
        <v>297930</v>
      </c>
      <c r="G700" s="50">
        <f t="shared" si="207"/>
        <v>-380</v>
      </c>
      <c r="H700" s="50">
        <f t="shared" si="212"/>
        <v>0</v>
      </c>
      <c r="I700" s="133">
        <f>MAX($F$347:F700)</f>
        <v>397180</v>
      </c>
      <c r="K700" s="140">
        <f t="shared" si="213"/>
        <v>0</v>
      </c>
      <c r="L700" s="70">
        <f t="shared" si="208"/>
        <v>295700</v>
      </c>
      <c r="M700" s="70">
        <f t="shared" si="214"/>
        <v>0</v>
      </c>
      <c r="N700" s="71">
        <f t="shared" si="215"/>
        <v>0</v>
      </c>
      <c r="O700" s="70">
        <f t="shared" si="216"/>
        <v>0</v>
      </c>
      <c r="P700" s="69">
        <f t="shared" si="217"/>
        <v>0</v>
      </c>
      <c r="Q700" s="50">
        <f t="shared" si="218"/>
        <v>0</v>
      </c>
      <c r="R700" s="50">
        <f t="shared" si="219"/>
        <v>0</v>
      </c>
      <c r="S700" s="50">
        <f t="shared" si="220"/>
        <v>-380</v>
      </c>
      <c r="T700" s="50">
        <f t="shared" si="221"/>
        <v>-380</v>
      </c>
      <c r="U700" s="72">
        <f t="shared" si="222"/>
        <v>-380</v>
      </c>
      <c r="V700" s="73">
        <f t="shared" si="223"/>
        <v>0</v>
      </c>
    </row>
    <row r="701" spans="1:22" ht="12.75" x14ac:dyDescent="0.35">
      <c r="A701" s="32">
        <v>43791</v>
      </c>
      <c r="B701" s="20">
        <f t="shared" si="209"/>
        <v>2019</v>
      </c>
      <c r="C701" s="20">
        <f t="shared" si="210"/>
        <v>11</v>
      </c>
      <c r="E701" s="75">
        <v>297930</v>
      </c>
      <c r="F701" s="47">
        <f t="shared" si="211"/>
        <v>297930</v>
      </c>
      <c r="G701" s="50">
        <f t="shared" si="207"/>
        <v>0</v>
      </c>
      <c r="H701" s="50">
        <f t="shared" si="212"/>
        <v>0</v>
      </c>
      <c r="I701" s="133">
        <f>MAX($F$347:F701)</f>
        <v>397180</v>
      </c>
      <c r="K701" s="140">
        <f t="shared" si="213"/>
        <v>0</v>
      </c>
      <c r="L701" s="70">
        <f t="shared" si="208"/>
        <v>295700</v>
      </c>
      <c r="M701" s="70">
        <f t="shared" si="214"/>
        <v>0</v>
      </c>
      <c r="N701" s="71">
        <f t="shared" si="215"/>
        <v>0</v>
      </c>
      <c r="O701" s="70">
        <f t="shared" si="216"/>
        <v>0</v>
      </c>
      <c r="P701" s="69">
        <f t="shared" si="217"/>
        <v>0</v>
      </c>
      <c r="Q701" s="50">
        <f t="shared" si="218"/>
        <v>0</v>
      </c>
      <c r="R701" s="50">
        <f t="shared" si="219"/>
        <v>0</v>
      </c>
      <c r="S701" s="50">
        <f t="shared" si="220"/>
        <v>0</v>
      </c>
      <c r="T701" s="50">
        <f t="shared" si="221"/>
        <v>0</v>
      </c>
      <c r="U701" s="72">
        <f t="shared" si="222"/>
        <v>0</v>
      </c>
      <c r="V701" s="73">
        <f t="shared" si="223"/>
        <v>0</v>
      </c>
    </row>
    <row r="702" spans="1:22" ht="12.75" x14ac:dyDescent="0.35">
      <c r="A702" s="32">
        <v>43792</v>
      </c>
      <c r="B702" s="20">
        <f t="shared" si="209"/>
        <v>2019</v>
      </c>
      <c r="C702" s="20">
        <f t="shared" si="210"/>
        <v>11</v>
      </c>
      <c r="E702" s="75">
        <v>297740</v>
      </c>
      <c r="F702" s="47">
        <f t="shared" si="211"/>
        <v>297740</v>
      </c>
      <c r="G702" s="50">
        <f t="shared" si="207"/>
        <v>-190</v>
      </c>
      <c r="H702" s="50">
        <f t="shared" si="212"/>
        <v>0</v>
      </c>
      <c r="I702" s="133">
        <f>MAX($F$347:F702)</f>
        <v>397180</v>
      </c>
      <c r="K702" s="140">
        <f t="shared" si="213"/>
        <v>0</v>
      </c>
      <c r="L702" s="70">
        <f t="shared" si="208"/>
        <v>295700</v>
      </c>
      <c r="M702" s="70">
        <f t="shared" si="214"/>
        <v>0</v>
      </c>
      <c r="N702" s="71">
        <f t="shared" si="215"/>
        <v>0</v>
      </c>
      <c r="O702" s="70">
        <f t="shared" si="216"/>
        <v>0</v>
      </c>
      <c r="P702" s="69">
        <f t="shared" si="217"/>
        <v>0</v>
      </c>
      <c r="Q702" s="50">
        <f t="shared" si="218"/>
        <v>0</v>
      </c>
      <c r="R702" s="50">
        <f t="shared" si="219"/>
        <v>0</v>
      </c>
      <c r="S702" s="50">
        <f t="shared" si="220"/>
        <v>-190</v>
      </c>
      <c r="T702" s="50">
        <f t="shared" si="221"/>
        <v>-190</v>
      </c>
      <c r="U702" s="72">
        <f t="shared" si="222"/>
        <v>-190</v>
      </c>
      <c r="V702" s="73">
        <f t="shared" si="223"/>
        <v>0</v>
      </c>
    </row>
    <row r="703" spans="1:22" ht="12.75" x14ac:dyDescent="0.35">
      <c r="A703" s="32">
        <v>43793</v>
      </c>
      <c r="B703" s="20">
        <f t="shared" si="209"/>
        <v>2019</v>
      </c>
      <c r="C703" s="20">
        <f t="shared" si="210"/>
        <v>11</v>
      </c>
      <c r="E703" s="75">
        <v>297610</v>
      </c>
      <c r="F703" s="47">
        <f t="shared" si="211"/>
        <v>297610</v>
      </c>
      <c r="G703" s="50">
        <f t="shared" si="207"/>
        <v>-130</v>
      </c>
      <c r="H703" s="50">
        <f t="shared" si="212"/>
        <v>0</v>
      </c>
      <c r="I703" s="133">
        <f>MAX($F$347:F703)</f>
        <v>397180</v>
      </c>
      <c r="K703" s="140">
        <f t="shared" si="213"/>
        <v>0</v>
      </c>
      <c r="L703" s="70">
        <f t="shared" si="208"/>
        <v>295700</v>
      </c>
      <c r="M703" s="70">
        <f t="shared" si="214"/>
        <v>0</v>
      </c>
      <c r="N703" s="71">
        <f t="shared" si="215"/>
        <v>0</v>
      </c>
      <c r="O703" s="70">
        <f t="shared" si="216"/>
        <v>0</v>
      </c>
      <c r="P703" s="69">
        <f t="shared" si="217"/>
        <v>0</v>
      </c>
      <c r="Q703" s="50">
        <f t="shared" si="218"/>
        <v>0</v>
      </c>
      <c r="R703" s="50">
        <f t="shared" si="219"/>
        <v>0</v>
      </c>
      <c r="S703" s="50">
        <f t="shared" si="220"/>
        <v>-130</v>
      </c>
      <c r="T703" s="50">
        <f t="shared" si="221"/>
        <v>-130</v>
      </c>
      <c r="U703" s="72">
        <f t="shared" si="222"/>
        <v>-130</v>
      </c>
      <c r="V703" s="73">
        <f t="shared" si="223"/>
        <v>0</v>
      </c>
    </row>
    <row r="704" spans="1:22" ht="12.75" x14ac:dyDescent="0.35">
      <c r="A704" s="32">
        <v>43794</v>
      </c>
      <c r="B704" s="20">
        <f t="shared" si="209"/>
        <v>2019</v>
      </c>
      <c r="C704" s="20">
        <f t="shared" si="210"/>
        <v>11</v>
      </c>
      <c r="E704" s="75">
        <v>297360</v>
      </c>
      <c r="F704" s="47">
        <f t="shared" si="211"/>
        <v>297360</v>
      </c>
      <c r="G704" s="50">
        <f t="shared" si="207"/>
        <v>-250</v>
      </c>
      <c r="H704" s="50">
        <f t="shared" si="212"/>
        <v>0</v>
      </c>
      <c r="I704" s="133">
        <f>MAX($F$347:F704)</f>
        <v>397180</v>
      </c>
      <c r="K704" s="140">
        <f t="shared" si="213"/>
        <v>0</v>
      </c>
      <c r="L704" s="70">
        <f t="shared" si="208"/>
        <v>295700</v>
      </c>
      <c r="M704" s="70">
        <f t="shared" si="214"/>
        <v>0</v>
      </c>
      <c r="N704" s="71">
        <f t="shared" si="215"/>
        <v>0</v>
      </c>
      <c r="O704" s="70">
        <f t="shared" si="216"/>
        <v>0</v>
      </c>
      <c r="P704" s="69">
        <f t="shared" si="217"/>
        <v>0</v>
      </c>
      <c r="Q704" s="50">
        <f t="shared" si="218"/>
        <v>0</v>
      </c>
      <c r="R704" s="50">
        <f t="shared" si="219"/>
        <v>0</v>
      </c>
      <c r="S704" s="50">
        <f t="shared" si="220"/>
        <v>-250</v>
      </c>
      <c r="T704" s="50">
        <f t="shared" si="221"/>
        <v>-250</v>
      </c>
      <c r="U704" s="72">
        <f t="shared" si="222"/>
        <v>-250</v>
      </c>
      <c r="V704" s="73">
        <f t="shared" si="223"/>
        <v>0</v>
      </c>
    </row>
    <row r="705" spans="1:22" ht="12.75" x14ac:dyDescent="0.35">
      <c r="A705" s="32">
        <v>43795</v>
      </c>
      <c r="B705" s="20">
        <f t="shared" si="209"/>
        <v>2019</v>
      </c>
      <c r="C705" s="20">
        <f t="shared" si="210"/>
        <v>11</v>
      </c>
      <c r="E705" s="75">
        <v>297230</v>
      </c>
      <c r="F705" s="47">
        <f t="shared" si="211"/>
        <v>297230</v>
      </c>
      <c r="G705" s="50">
        <f t="shared" si="207"/>
        <v>-130</v>
      </c>
      <c r="H705" s="50">
        <f t="shared" si="212"/>
        <v>0</v>
      </c>
      <c r="I705" s="133">
        <f>MAX($F$347:F705)</f>
        <v>397180</v>
      </c>
      <c r="K705" s="140">
        <f t="shared" si="213"/>
        <v>0</v>
      </c>
      <c r="L705" s="70">
        <f t="shared" si="208"/>
        <v>295700</v>
      </c>
      <c r="M705" s="70">
        <f t="shared" si="214"/>
        <v>0</v>
      </c>
      <c r="N705" s="71">
        <f t="shared" si="215"/>
        <v>0</v>
      </c>
      <c r="O705" s="70">
        <f t="shared" si="216"/>
        <v>0</v>
      </c>
      <c r="P705" s="69">
        <f t="shared" si="217"/>
        <v>0</v>
      </c>
      <c r="Q705" s="50">
        <f t="shared" si="218"/>
        <v>0</v>
      </c>
      <c r="R705" s="50">
        <f t="shared" si="219"/>
        <v>0</v>
      </c>
      <c r="S705" s="50">
        <f t="shared" si="220"/>
        <v>-130</v>
      </c>
      <c r="T705" s="50">
        <f t="shared" si="221"/>
        <v>-130</v>
      </c>
      <c r="U705" s="72">
        <f t="shared" si="222"/>
        <v>-130</v>
      </c>
      <c r="V705" s="73">
        <f t="shared" si="223"/>
        <v>0</v>
      </c>
    </row>
    <row r="706" spans="1:22" ht="12.75" x14ac:dyDescent="0.35">
      <c r="A706" s="32">
        <v>43796</v>
      </c>
      <c r="B706" s="20">
        <f t="shared" si="209"/>
        <v>2019</v>
      </c>
      <c r="C706" s="20">
        <f t="shared" si="210"/>
        <v>11</v>
      </c>
      <c r="E706" s="75">
        <v>296850</v>
      </c>
      <c r="F706" s="47">
        <f t="shared" si="211"/>
        <v>296850</v>
      </c>
      <c r="G706" s="50">
        <f t="shared" si="207"/>
        <v>-380</v>
      </c>
      <c r="H706" s="50">
        <f t="shared" si="212"/>
        <v>0</v>
      </c>
      <c r="I706" s="133">
        <f>MAX($F$347:F706)</f>
        <v>397180</v>
      </c>
      <c r="K706" s="140">
        <f t="shared" si="213"/>
        <v>0</v>
      </c>
      <c r="L706" s="70">
        <f t="shared" si="208"/>
        <v>295700</v>
      </c>
      <c r="M706" s="70">
        <f t="shared" si="214"/>
        <v>0</v>
      </c>
      <c r="N706" s="71">
        <f t="shared" si="215"/>
        <v>0</v>
      </c>
      <c r="O706" s="70">
        <f t="shared" si="216"/>
        <v>0</v>
      </c>
      <c r="P706" s="69">
        <f t="shared" si="217"/>
        <v>0</v>
      </c>
      <c r="Q706" s="50">
        <f t="shared" si="218"/>
        <v>0</v>
      </c>
      <c r="R706" s="50">
        <f t="shared" si="219"/>
        <v>0</v>
      </c>
      <c r="S706" s="50">
        <f t="shared" si="220"/>
        <v>-380</v>
      </c>
      <c r="T706" s="50">
        <f t="shared" si="221"/>
        <v>-380</v>
      </c>
      <c r="U706" s="72">
        <f t="shared" si="222"/>
        <v>-380</v>
      </c>
      <c r="V706" s="73">
        <f t="shared" si="223"/>
        <v>0</v>
      </c>
    </row>
    <row r="707" spans="1:22" ht="12.75" x14ac:dyDescent="0.35">
      <c r="A707" s="32">
        <v>43797</v>
      </c>
      <c r="B707" s="20">
        <f t="shared" si="209"/>
        <v>2019</v>
      </c>
      <c r="C707" s="20">
        <f t="shared" si="210"/>
        <v>11</v>
      </c>
      <c r="E707" s="75">
        <v>296340</v>
      </c>
      <c r="F707" s="47">
        <f t="shared" si="211"/>
        <v>296340</v>
      </c>
      <c r="G707" s="50">
        <f t="shared" si="207"/>
        <v>-510</v>
      </c>
      <c r="H707" s="50">
        <f t="shared" si="212"/>
        <v>0</v>
      </c>
      <c r="I707" s="133">
        <f>MAX($F$347:F707)</f>
        <v>397180</v>
      </c>
      <c r="K707" s="140">
        <f t="shared" si="213"/>
        <v>0</v>
      </c>
      <c r="L707" s="70">
        <f t="shared" si="208"/>
        <v>295700</v>
      </c>
      <c r="M707" s="70">
        <f t="shared" si="214"/>
        <v>0</v>
      </c>
      <c r="N707" s="71">
        <f t="shared" si="215"/>
        <v>0</v>
      </c>
      <c r="O707" s="70">
        <f t="shared" si="216"/>
        <v>0</v>
      </c>
      <c r="P707" s="69">
        <f t="shared" si="217"/>
        <v>0</v>
      </c>
      <c r="Q707" s="50">
        <f t="shared" si="218"/>
        <v>0</v>
      </c>
      <c r="R707" s="50">
        <f t="shared" si="219"/>
        <v>0</v>
      </c>
      <c r="S707" s="50">
        <f t="shared" si="220"/>
        <v>-510</v>
      </c>
      <c r="T707" s="50">
        <f t="shared" si="221"/>
        <v>-510</v>
      </c>
      <c r="U707" s="72">
        <f t="shared" si="222"/>
        <v>-510</v>
      </c>
      <c r="V707" s="73">
        <f t="shared" si="223"/>
        <v>0</v>
      </c>
    </row>
    <row r="708" spans="1:22" ht="12.75" x14ac:dyDescent="0.35">
      <c r="A708" s="32">
        <v>43798</v>
      </c>
      <c r="B708" s="20">
        <f t="shared" si="209"/>
        <v>2019</v>
      </c>
      <c r="C708" s="20">
        <f t="shared" si="210"/>
        <v>11</v>
      </c>
      <c r="E708" s="75">
        <v>295950</v>
      </c>
      <c r="F708" s="47">
        <f t="shared" si="211"/>
        <v>295950</v>
      </c>
      <c r="G708" s="50">
        <f t="shared" si="207"/>
        <v>-390</v>
      </c>
      <c r="H708" s="50">
        <f t="shared" si="212"/>
        <v>0</v>
      </c>
      <c r="I708" s="133">
        <f>MAX($F$347:F708)</f>
        <v>397180</v>
      </c>
      <c r="K708" s="140">
        <f t="shared" si="213"/>
        <v>0</v>
      </c>
      <c r="L708" s="70">
        <f t="shared" si="208"/>
        <v>295700</v>
      </c>
      <c r="M708" s="70">
        <f t="shared" si="214"/>
        <v>0</v>
      </c>
      <c r="N708" s="71">
        <f t="shared" si="215"/>
        <v>0</v>
      </c>
      <c r="O708" s="70">
        <f t="shared" si="216"/>
        <v>0</v>
      </c>
      <c r="P708" s="69">
        <f t="shared" si="217"/>
        <v>0</v>
      </c>
      <c r="Q708" s="50">
        <f t="shared" si="218"/>
        <v>0</v>
      </c>
      <c r="R708" s="50">
        <f t="shared" si="219"/>
        <v>0</v>
      </c>
      <c r="S708" s="50">
        <f t="shared" si="220"/>
        <v>-390</v>
      </c>
      <c r="T708" s="50">
        <f t="shared" si="221"/>
        <v>-390</v>
      </c>
      <c r="U708" s="72">
        <f t="shared" si="222"/>
        <v>-390</v>
      </c>
      <c r="V708" s="73">
        <f t="shared" si="223"/>
        <v>0</v>
      </c>
    </row>
    <row r="709" spans="1:22" ht="12.75" x14ac:dyDescent="0.35">
      <c r="A709" s="77">
        <v>43799</v>
      </c>
      <c r="B709" s="78">
        <f t="shared" si="209"/>
        <v>2019</v>
      </c>
      <c r="C709" s="78">
        <f t="shared" si="210"/>
        <v>11</v>
      </c>
      <c r="D709" s="84"/>
      <c r="E709" s="81">
        <v>295700</v>
      </c>
      <c r="F709" s="82">
        <f t="shared" si="211"/>
        <v>295700</v>
      </c>
      <c r="G709" s="80">
        <f t="shared" si="207"/>
        <v>-250</v>
      </c>
      <c r="H709" s="80">
        <f t="shared" si="212"/>
        <v>0</v>
      </c>
      <c r="I709" s="132">
        <f>MAX($F709:F$709)</f>
        <v>295700</v>
      </c>
      <c r="J709" s="78" t="s">
        <v>33</v>
      </c>
      <c r="K709" s="140">
        <f t="shared" si="213"/>
        <v>0</v>
      </c>
      <c r="L709" s="70">
        <f t="shared" si="208"/>
        <v>295700</v>
      </c>
      <c r="M709" s="70">
        <f t="shared" si="214"/>
        <v>0</v>
      </c>
      <c r="N709" s="71">
        <f t="shared" si="215"/>
        <v>0</v>
      </c>
      <c r="O709" s="70">
        <f t="shared" si="216"/>
        <v>0</v>
      </c>
      <c r="P709" s="69">
        <f t="shared" si="217"/>
        <v>0</v>
      </c>
      <c r="Q709" s="50">
        <f t="shared" si="218"/>
        <v>0</v>
      </c>
      <c r="R709" s="50">
        <f t="shared" si="219"/>
        <v>0</v>
      </c>
      <c r="S709" s="50">
        <f t="shared" si="220"/>
        <v>-250</v>
      </c>
      <c r="T709" s="50">
        <f t="shared" si="221"/>
        <v>-250</v>
      </c>
      <c r="U709" s="72">
        <f t="shared" si="222"/>
        <v>-250</v>
      </c>
      <c r="V709" s="73">
        <f t="shared" si="223"/>
        <v>0</v>
      </c>
    </row>
    <row r="710" spans="1:22" ht="12.75" x14ac:dyDescent="0.35">
      <c r="A710" s="32">
        <v>43800</v>
      </c>
      <c r="B710" s="20">
        <f t="shared" si="209"/>
        <v>2019</v>
      </c>
      <c r="C710" s="20">
        <f t="shared" si="210"/>
        <v>12</v>
      </c>
      <c r="E710" s="75">
        <v>296080</v>
      </c>
      <c r="F710" s="47">
        <f t="shared" si="211"/>
        <v>296080</v>
      </c>
      <c r="G710" s="50">
        <f t="shared" si="207"/>
        <v>380</v>
      </c>
      <c r="H710" s="50">
        <f t="shared" si="212"/>
        <v>380</v>
      </c>
      <c r="I710" s="133">
        <f>MAX($F$709:F710)</f>
        <v>296080</v>
      </c>
      <c r="K710" s="140">
        <f t="shared" si="213"/>
        <v>380</v>
      </c>
      <c r="L710" s="70">
        <f t="shared" si="208"/>
        <v>295760</v>
      </c>
      <c r="M710" s="70">
        <f t="shared" si="214"/>
        <v>60</v>
      </c>
      <c r="N710" s="71">
        <f t="shared" si="215"/>
        <v>0</v>
      </c>
      <c r="O710" s="70">
        <f t="shared" si="216"/>
        <v>380</v>
      </c>
      <c r="P710" s="69">
        <f t="shared" si="217"/>
        <v>0</v>
      </c>
      <c r="Q710" s="50">
        <f t="shared" si="218"/>
        <v>130</v>
      </c>
      <c r="R710" s="50">
        <f t="shared" si="219"/>
        <v>0</v>
      </c>
      <c r="S710" s="50">
        <f t="shared" si="220"/>
        <v>0</v>
      </c>
      <c r="T710" s="50">
        <f t="shared" si="221"/>
        <v>0</v>
      </c>
      <c r="U710" s="72">
        <f t="shared" si="222"/>
        <v>0</v>
      </c>
      <c r="V710" s="73">
        <f t="shared" si="223"/>
        <v>0</v>
      </c>
    </row>
    <row r="711" spans="1:22" ht="12.75" x14ac:dyDescent="0.35">
      <c r="A711" s="32">
        <v>43801</v>
      </c>
      <c r="B711" s="20">
        <f t="shared" si="209"/>
        <v>2019</v>
      </c>
      <c r="C711" s="20">
        <f t="shared" si="210"/>
        <v>12</v>
      </c>
      <c r="E711" s="75">
        <v>295950</v>
      </c>
      <c r="F711" s="47">
        <f t="shared" si="211"/>
        <v>295950</v>
      </c>
      <c r="G711" s="50">
        <f t="shared" si="207"/>
        <v>-130</v>
      </c>
      <c r="H711" s="50">
        <f t="shared" si="212"/>
        <v>0</v>
      </c>
      <c r="I711" s="133">
        <f>MAX($F$709:F711)</f>
        <v>296080</v>
      </c>
      <c r="K711" s="140">
        <f t="shared" si="213"/>
        <v>0</v>
      </c>
      <c r="L711" s="70">
        <f t="shared" si="208"/>
        <v>295760</v>
      </c>
      <c r="M711" s="70">
        <f t="shared" si="214"/>
        <v>0</v>
      </c>
      <c r="N711" s="71">
        <f t="shared" si="215"/>
        <v>0</v>
      </c>
      <c r="O711" s="70">
        <f t="shared" si="216"/>
        <v>0</v>
      </c>
      <c r="P711" s="69">
        <f t="shared" si="217"/>
        <v>0</v>
      </c>
      <c r="Q711" s="50">
        <f t="shared" si="218"/>
        <v>130</v>
      </c>
      <c r="R711" s="50">
        <f t="shared" si="219"/>
        <v>0</v>
      </c>
      <c r="S711" s="50">
        <f t="shared" si="220"/>
        <v>-130</v>
      </c>
      <c r="T711" s="50">
        <f t="shared" si="221"/>
        <v>-130</v>
      </c>
      <c r="U711" s="72">
        <f t="shared" si="222"/>
        <v>-130</v>
      </c>
      <c r="V711" s="73">
        <f t="shared" si="223"/>
        <v>0</v>
      </c>
    </row>
    <row r="712" spans="1:22" ht="12.75" x14ac:dyDescent="0.35">
      <c r="A712" s="32">
        <v>43802</v>
      </c>
      <c r="B712" s="20">
        <f t="shared" si="209"/>
        <v>2019</v>
      </c>
      <c r="C712" s="20">
        <f t="shared" si="210"/>
        <v>12</v>
      </c>
      <c r="E712" s="75">
        <v>295890</v>
      </c>
      <c r="F712" s="47">
        <f t="shared" si="211"/>
        <v>295890</v>
      </c>
      <c r="G712" s="50">
        <f t="shared" si="207"/>
        <v>-60</v>
      </c>
      <c r="H712" s="50">
        <f t="shared" si="212"/>
        <v>0</v>
      </c>
      <c r="I712" s="133">
        <f>MAX($F$709:F712)</f>
        <v>296080</v>
      </c>
      <c r="K712" s="140">
        <f t="shared" si="213"/>
        <v>0</v>
      </c>
      <c r="L712" s="70">
        <f t="shared" si="208"/>
        <v>295760</v>
      </c>
      <c r="M712" s="70">
        <f t="shared" si="214"/>
        <v>0</v>
      </c>
      <c r="N712" s="71">
        <f t="shared" si="215"/>
        <v>0</v>
      </c>
      <c r="O712" s="70">
        <f t="shared" si="216"/>
        <v>0</v>
      </c>
      <c r="P712" s="69">
        <f t="shared" si="217"/>
        <v>0</v>
      </c>
      <c r="Q712" s="50">
        <f t="shared" si="218"/>
        <v>0</v>
      </c>
      <c r="R712" s="50">
        <f t="shared" si="219"/>
        <v>0</v>
      </c>
      <c r="S712" s="50">
        <f t="shared" si="220"/>
        <v>-60</v>
      </c>
      <c r="T712" s="50">
        <f t="shared" si="221"/>
        <v>-60</v>
      </c>
      <c r="U712" s="72">
        <f t="shared" si="222"/>
        <v>-60</v>
      </c>
      <c r="V712" s="73">
        <f t="shared" si="223"/>
        <v>0</v>
      </c>
    </row>
    <row r="713" spans="1:22" ht="12.75" x14ac:dyDescent="0.35">
      <c r="A713" s="32">
        <v>43803</v>
      </c>
      <c r="B713" s="20">
        <f t="shared" si="209"/>
        <v>2019</v>
      </c>
      <c r="C713" s="20">
        <f t="shared" si="210"/>
        <v>12</v>
      </c>
      <c r="E713" s="75">
        <v>296210</v>
      </c>
      <c r="F713" s="47">
        <f t="shared" si="211"/>
        <v>296210</v>
      </c>
      <c r="G713" s="50">
        <f t="shared" si="207"/>
        <v>320</v>
      </c>
      <c r="H713" s="50">
        <f t="shared" si="212"/>
        <v>320</v>
      </c>
      <c r="I713" s="133">
        <f>MAX($F$709:F713)</f>
        <v>296210</v>
      </c>
      <c r="K713" s="140">
        <f t="shared" si="213"/>
        <v>130</v>
      </c>
      <c r="L713" s="70">
        <f t="shared" si="208"/>
        <v>295760</v>
      </c>
      <c r="M713" s="70">
        <f t="shared" si="214"/>
        <v>0</v>
      </c>
      <c r="N713" s="71">
        <f t="shared" si="215"/>
        <v>0</v>
      </c>
      <c r="O713" s="70">
        <f t="shared" si="216"/>
        <v>130</v>
      </c>
      <c r="P713" s="69">
        <f t="shared" si="217"/>
        <v>190</v>
      </c>
      <c r="Q713" s="50">
        <f t="shared" si="218"/>
        <v>70</v>
      </c>
      <c r="R713" s="50">
        <f t="shared" si="219"/>
        <v>190</v>
      </c>
      <c r="S713" s="50">
        <f t="shared" si="220"/>
        <v>0</v>
      </c>
      <c r="T713" s="50">
        <f t="shared" si="221"/>
        <v>0</v>
      </c>
      <c r="U713" s="72">
        <f t="shared" si="222"/>
        <v>0</v>
      </c>
      <c r="V713" s="73">
        <f t="shared" si="223"/>
        <v>0</v>
      </c>
    </row>
    <row r="714" spans="1:22" ht="12.75" x14ac:dyDescent="0.35">
      <c r="A714" s="32">
        <v>43804</v>
      </c>
      <c r="B714" s="20">
        <f t="shared" si="209"/>
        <v>2019</v>
      </c>
      <c r="C714" s="20">
        <f t="shared" si="210"/>
        <v>12</v>
      </c>
      <c r="E714" s="75">
        <v>296210</v>
      </c>
      <c r="F714" s="47">
        <f t="shared" si="211"/>
        <v>296210</v>
      </c>
      <c r="G714" s="50">
        <f t="shared" si="207"/>
        <v>0</v>
      </c>
      <c r="H714" s="50">
        <f t="shared" si="212"/>
        <v>0</v>
      </c>
      <c r="I714" s="133">
        <f>MAX($F$709:F714)</f>
        <v>296210</v>
      </c>
      <c r="K714" s="140">
        <f t="shared" si="213"/>
        <v>0</v>
      </c>
      <c r="L714" s="70">
        <f t="shared" si="208"/>
        <v>295760</v>
      </c>
      <c r="M714" s="70">
        <f t="shared" si="214"/>
        <v>0</v>
      </c>
      <c r="N714" s="71">
        <f t="shared" si="215"/>
        <v>0</v>
      </c>
      <c r="O714" s="70">
        <f t="shared" si="216"/>
        <v>0</v>
      </c>
      <c r="P714" s="69">
        <f t="shared" si="217"/>
        <v>0</v>
      </c>
      <c r="Q714" s="50">
        <f t="shared" si="218"/>
        <v>70</v>
      </c>
      <c r="R714" s="50">
        <f t="shared" si="219"/>
        <v>190</v>
      </c>
      <c r="S714" s="50">
        <f t="shared" si="220"/>
        <v>0</v>
      </c>
      <c r="T714" s="50">
        <f t="shared" si="221"/>
        <v>0</v>
      </c>
      <c r="U714" s="72">
        <f t="shared" si="222"/>
        <v>0</v>
      </c>
      <c r="V714" s="73">
        <f t="shared" si="223"/>
        <v>0</v>
      </c>
    </row>
    <row r="715" spans="1:22" ht="12.75" x14ac:dyDescent="0.35">
      <c r="A715" s="32">
        <v>43805</v>
      </c>
      <c r="B715" s="20">
        <f t="shared" si="209"/>
        <v>2019</v>
      </c>
      <c r="C715" s="20">
        <f t="shared" si="210"/>
        <v>12</v>
      </c>
      <c r="E715" s="75">
        <v>296340</v>
      </c>
      <c r="F715" s="47">
        <f t="shared" si="211"/>
        <v>296340</v>
      </c>
      <c r="G715" s="50">
        <f t="shared" ref="G715:G778" si="224">+F715-F714</f>
        <v>130</v>
      </c>
      <c r="H715" s="50">
        <f t="shared" si="212"/>
        <v>130</v>
      </c>
      <c r="I715" s="133">
        <f>MAX($F$709:F715)</f>
        <v>296340</v>
      </c>
      <c r="K715" s="140">
        <f t="shared" si="213"/>
        <v>130</v>
      </c>
      <c r="L715" s="70">
        <f t="shared" ref="L715:L778" si="225">MIN(F715:F744)</f>
        <v>295760</v>
      </c>
      <c r="M715" s="70">
        <f t="shared" si="214"/>
        <v>0</v>
      </c>
      <c r="N715" s="71">
        <f t="shared" si="215"/>
        <v>0</v>
      </c>
      <c r="O715" s="70">
        <f t="shared" si="216"/>
        <v>130</v>
      </c>
      <c r="P715" s="69">
        <f t="shared" si="217"/>
        <v>0</v>
      </c>
      <c r="Q715" s="50">
        <f t="shared" si="218"/>
        <v>200</v>
      </c>
      <c r="R715" s="50">
        <f t="shared" si="219"/>
        <v>190</v>
      </c>
      <c r="S715" s="50">
        <f t="shared" si="220"/>
        <v>0</v>
      </c>
      <c r="T715" s="50">
        <f t="shared" si="221"/>
        <v>0</v>
      </c>
      <c r="U715" s="72">
        <f t="shared" si="222"/>
        <v>0</v>
      </c>
      <c r="V715" s="73">
        <f t="shared" si="223"/>
        <v>0</v>
      </c>
    </row>
    <row r="716" spans="1:22" ht="12.75" x14ac:dyDescent="0.35">
      <c r="A716" s="32">
        <v>43806</v>
      </c>
      <c r="B716" s="20">
        <f t="shared" si="209"/>
        <v>2019</v>
      </c>
      <c r="C716" s="20">
        <f t="shared" si="210"/>
        <v>12</v>
      </c>
      <c r="E716" s="75">
        <v>296340</v>
      </c>
      <c r="F716" s="47">
        <f t="shared" si="211"/>
        <v>296340</v>
      </c>
      <c r="G716" s="50">
        <f t="shared" si="224"/>
        <v>0</v>
      </c>
      <c r="H716" s="50">
        <f t="shared" si="212"/>
        <v>0</v>
      </c>
      <c r="I716" s="133">
        <f>MAX($F$709:F716)</f>
        <v>296340</v>
      </c>
      <c r="K716" s="140">
        <f t="shared" si="213"/>
        <v>0</v>
      </c>
      <c r="L716" s="70">
        <f t="shared" si="225"/>
        <v>295760</v>
      </c>
      <c r="M716" s="70">
        <f t="shared" si="214"/>
        <v>0</v>
      </c>
      <c r="N716" s="71">
        <f t="shared" si="215"/>
        <v>0</v>
      </c>
      <c r="O716" s="70">
        <f t="shared" si="216"/>
        <v>0</v>
      </c>
      <c r="P716" s="69">
        <f t="shared" si="217"/>
        <v>0</v>
      </c>
      <c r="Q716" s="50">
        <f t="shared" si="218"/>
        <v>200</v>
      </c>
      <c r="R716" s="50">
        <f t="shared" si="219"/>
        <v>190</v>
      </c>
      <c r="S716" s="50">
        <f t="shared" si="220"/>
        <v>0</v>
      </c>
      <c r="T716" s="50">
        <f t="shared" si="221"/>
        <v>0</v>
      </c>
      <c r="U716" s="72">
        <f t="shared" si="222"/>
        <v>0</v>
      </c>
      <c r="V716" s="73">
        <f t="shared" si="223"/>
        <v>0</v>
      </c>
    </row>
    <row r="717" spans="1:22" ht="12.75" x14ac:dyDescent="0.35">
      <c r="A717" s="32">
        <v>43807</v>
      </c>
      <c r="B717" s="20">
        <f t="shared" si="209"/>
        <v>2019</v>
      </c>
      <c r="C717" s="20">
        <f t="shared" si="210"/>
        <v>12</v>
      </c>
      <c r="E717" s="75">
        <v>295760</v>
      </c>
      <c r="F717" s="47">
        <f t="shared" si="211"/>
        <v>295760</v>
      </c>
      <c r="G717" s="50">
        <f t="shared" si="224"/>
        <v>-580</v>
      </c>
      <c r="H717" s="50">
        <f t="shared" si="212"/>
        <v>0</v>
      </c>
      <c r="I717" s="133">
        <f>MAX($F$709:F717)</f>
        <v>296340</v>
      </c>
      <c r="K717" s="140">
        <f t="shared" si="213"/>
        <v>0</v>
      </c>
      <c r="L717" s="70">
        <f t="shared" si="225"/>
        <v>295760</v>
      </c>
      <c r="M717" s="70">
        <f t="shared" si="214"/>
        <v>0</v>
      </c>
      <c r="N717" s="71">
        <f t="shared" si="215"/>
        <v>0</v>
      </c>
      <c r="O717" s="70">
        <f t="shared" si="216"/>
        <v>0</v>
      </c>
      <c r="P717" s="69">
        <f t="shared" si="217"/>
        <v>0</v>
      </c>
      <c r="Q717" s="50">
        <f t="shared" si="218"/>
        <v>200</v>
      </c>
      <c r="R717" s="50">
        <f t="shared" si="219"/>
        <v>190</v>
      </c>
      <c r="S717" s="50">
        <f t="shared" si="220"/>
        <v>-580</v>
      </c>
      <c r="T717" s="50">
        <f t="shared" si="221"/>
        <v>-390</v>
      </c>
      <c r="U717" s="72">
        <f t="shared" si="222"/>
        <v>-200</v>
      </c>
      <c r="V717" s="73">
        <f t="shared" si="223"/>
        <v>-380</v>
      </c>
    </row>
    <row r="718" spans="1:22" ht="12.75" x14ac:dyDescent="0.35">
      <c r="A718" s="32">
        <v>43808</v>
      </c>
      <c r="B718" s="20">
        <f t="shared" si="209"/>
        <v>2019</v>
      </c>
      <c r="C718" s="20">
        <f t="shared" si="210"/>
        <v>12</v>
      </c>
      <c r="E718" s="75">
        <v>295760</v>
      </c>
      <c r="F718" s="47">
        <f t="shared" si="211"/>
        <v>295760</v>
      </c>
      <c r="G718" s="50">
        <f t="shared" si="224"/>
        <v>0</v>
      </c>
      <c r="H718" s="50">
        <f t="shared" si="212"/>
        <v>0</v>
      </c>
      <c r="I718" s="133">
        <f>MAX($F$709:F718)</f>
        <v>296340</v>
      </c>
      <c r="K718" s="140">
        <f t="shared" si="213"/>
        <v>0</v>
      </c>
      <c r="L718" s="70">
        <f t="shared" si="225"/>
        <v>295760</v>
      </c>
      <c r="M718" s="70">
        <f t="shared" si="214"/>
        <v>0</v>
      </c>
      <c r="N718" s="71">
        <f t="shared" si="215"/>
        <v>0</v>
      </c>
      <c r="O718" s="70">
        <f t="shared" si="216"/>
        <v>0</v>
      </c>
      <c r="P718" s="69">
        <f t="shared" si="217"/>
        <v>0</v>
      </c>
      <c r="Q718" s="50">
        <f t="shared" si="218"/>
        <v>0</v>
      </c>
      <c r="R718" s="50">
        <f t="shared" si="219"/>
        <v>0</v>
      </c>
      <c r="S718" s="50">
        <f t="shared" si="220"/>
        <v>0</v>
      </c>
      <c r="T718" s="50">
        <f t="shared" si="221"/>
        <v>-190</v>
      </c>
      <c r="U718" s="72">
        <f t="shared" si="222"/>
        <v>0</v>
      </c>
      <c r="V718" s="73">
        <f t="shared" si="223"/>
        <v>0</v>
      </c>
    </row>
    <row r="719" spans="1:22" ht="12.75" x14ac:dyDescent="0.35">
      <c r="A719" s="32">
        <v>43809</v>
      </c>
      <c r="B719" s="20">
        <f t="shared" si="209"/>
        <v>2019</v>
      </c>
      <c r="C719" s="20">
        <f t="shared" si="210"/>
        <v>12</v>
      </c>
      <c r="E719" s="75">
        <v>296080</v>
      </c>
      <c r="F719" s="47">
        <f t="shared" si="211"/>
        <v>296080</v>
      </c>
      <c r="G719" s="50">
        <f t="shared" si="224"/>
        <v>320</v>
      </c>
      <c r="H719" s="50">
        <f t="shared" si="212"/>
        <v>320</v>
      </c>
      <c r="I719" s="133">
        <f>MAX($F$709:F719)</f>
        <v>296340</v>
      </c>
      <c r="K719" s="140">
        <f t="shared" si="213"/>
        <v>0</v>
      </c>
      <c r="L719" s="70">
        <f t="shared" si="225"/>
        <v>296080</v>
      </c>
      <c r="M719" s="70">
        <f t="shared" si="214"/>
        <v>320</v>
      </c>
      <c r="N719" s="71">
        <f t="shared" si="215"/>
        <v>320</v>
      </c>
      <c r="O719" s="70">
        <f t="shared" si="216"/>
        <v>320</v>
      </c>
      <c r="P719" s="69">
        <f t="shared" si="217"/>
        <v>0</v>
      </c>
      <c r="Q719" s="50">
        <f t="shared" si="218"/>
        <v>0</v>
      </c>
      <c r="R719" s="50">
        <f t="shared" si="219"/>
        <v>0</v>
      </c>
      <c r="S719" s="50">
        <f t="shared" si="220"/>
        <v>0</v>
      </c>
      <c r="T719" s="50">
        <f t="shared" si="221"/>
        <v>0</v>
      </c>
      <c r="U719" s="72">
        <f t="shared" si="222"/>
        <v>0</v>
      </c>
      <c r="V719" s="73">
        <f t="shared" si="223"/>
        <v>0</v>
      </c>
    </row>
    <row r="720" spans="1:22" ht="12.75" x14ac:dyDescent="0.35">
      <c r="A720" s="32">
        <v>43810</v>
      </c>
      <c r="B720" s="20">
        <f t="shared" si="209"/>
        <v>2019</v>
      </c>
      <c r="C720" s="20">
        <f t="shared" si="210"/>
        <v>12</v>
      </c>
      <c r="E720" s="75">
        <v>296150</v>
      </c>
      <c r="F720" s="47">
        <f t="shared" si="211"/>
        <v>296150</v>
      </c>
      <c r="G720" s="50">
        <f t="shared" si="224"/>
        <v>70</v>
      </c>
      <c r="H720" s="50">
        <f t="shared" si="212"/>
        <v>70</v>
      </c>
      <c r="I720" s="133">
        <f>MAX($F$709:F720)</f>
        <v>296340</v>
      </c>
      <c r="K720" s="140">
        <f t="shared" si="213"/>
        <v>0</v>
      </c>
      <c r="L720" s="70">
        <f t="shared" si="225"/>
        <v>296080</v>
      </c>
      <c r="M720" s="70">
        <f t="shared" si="214"/>
        <v>0</v>
      </c>
      <c r="N720" s="71">
        <f t="shared" si="215"/>
        <v>0</v>
      </c>
      <c r="O720" s="70">
        <f t="shared" si="216"/>
        <v>0</v>
      </c>
      <c r="P720" s="69">
        <f t="shared" si="217"/>
        <v>70</v>
      </c>
      <c r="Q720" s="50">
        <f t="shared" si="218"/>
        <v>0</v>
      </c>
      <c r="R720" s="50">
        <f t="shared" si="219"/>
        <v>70</v>
      </c>
      <c r="S720" s="50">
        <f t="shared" si="220"/>
        <v>0</v>
      </c>
      <c r="T720" s="50">
        <f t="shared" si="221"/>
        <v>0</v>
      </c>
      <c r="U720" s="72">
        <f t="shared" si="222"/>
        <v>0</v>
      </c>
      <c r="V720" s="73">
        <f t="shared" si="223"/>
        <v>0</v>
      </c>
    </row>
    <row r="721" spans="1:22" ht="12.75" x14ac:dyDescent="0.35">
      <c r="A721" s="32">
        <v>43811</v>
      </c>
      <c r="B721" s="20">
        <f t="shared" si="209"/>
        <v>2019</v>
      </c>
      <c r="C721" s="20">
        <f t="shared" si="210"/>
        <v>12</v>
      </c>
      <c r="E721" s="75">
        <v>296080</v>
      </c>
      <c r="F721" s="47">
        <f t="shared" si="211"/>
        <v>296080</v>
      </c>
      <c r="G721" s="50">
        <f t="shared" si="224"/>
        <v>-70</v>
      </c>
      <c r="H721" s="50">
        <f t="shared" si="212"/>
        <v>0</v>
      </c>
      <c r="I721" s="133">
        <f>MAX($F$709:F721)</f>
        <v>296340</v>
      </c>
      <c r="K721" s="140">
        <f t="shared" si="213"/>
        <v>0</v>
      </c>
      <c r="L721" s="70">
        <f t="shared" si="225"/>
        <v>296080</v>
      </c>
      <c r="M721" s="70">
        <f t="shared" si="214"/>
        <v>0</v>
      </c>
      <c r="N721" s="71">
        <f t="shared" si="215"/>
        <v>0</v>
      </c>
      <c r="O721" s="70">
        <f t="shared" si="216"/>
        <v>0</v>
      </c>
      <c r="P721" s="69">
        <f t="shared" si="217"/>
        <v>0</v>
      </c>
      <c r="Q721" s="50">
        <f t="shared" si="218"/>
        <v>0</v>
      </c>
      <c r="R721" s="50">
        <f t="shared" si="219"/>
        <v>70</v>
      </c>
      <c r="S721" s="50">
        <f t="shared" si="220"/>
        <v>-70</v>
      </c>
      <c r="T721" s="50">
        <f t="shared" si="221"/>
        <v>0</v>
      </c>
      <c r="U721" s="72">
        <f t="shared" si="222"/>
        <v>0</v>
      </c>
      <c r="V721" s="73">
        <f t="shared" si="223"/>
        <v>-70</v>
      </c>
    </row>
    <row r="722" spans="1:22" ht="12.75" x14ac:dyDescent="0.35">
      <c r="A722" s="32">
        <v>43812</v>
      </c>
      <c r="B722" s="20">
        <f t="shared" si="209"/>
        <v>2019</v>
      </c>
      <c r="C722" s="20">
        <f t="shared" si="210"/>
        <v>12</v>
      </c>
      <c r="E722" s="75">
        <v>296150</v>
      </c>
      <c r="F722" s="47">
        <f t="shared" si="211"/>
        <v>296150</v>
      </c>
      <c r="G722" s="50">
        <f t="shared" si="224"/>
        <v>70</v>
      </c>
      <c r="H722" s="50">
        <f t="shared" si="212"/>
        <v>70</v>
      </c>
      <c r="I722" s="133">
        <f>MAX($F$709:F722)</f>
        <v>296340</v>
      </c>
      <c r="K722" s="140">
        <f t="shared" si="213"/>
        <v>0</v>
      </c>
      <c r="L722" s="70">
        <f t="shared" si="225"/>
        <v>295830</v>
      </c>
      <c r="M722" s="70">
        <f t="shared" si="214"/>
        <v>0</v>
      </c>
      <c r="N722" s="71">
        <f t="shared" si="215"/>
        <v>0</v>
      </c>
      <c r="O722" s="70">
        <f t="shared" si="216"/>
        <v>0</v>
      </c>
      <c r="P722" s="69">
        <f t="shared" si="217"/>
        <v>70</v>
      </c>
      <c r="Q722" s="50">
        <f t="shared" si="218"/>
        <v>0</v>
      </c>
      <c r="R722" s="50">
        <f t="shared" si="219"/>
        <v>70</v>
      </c>
      <c r="S722" s="50">
        <f t="shared" si="220"/>
        <v>0</v>
      </c>
      <c r="T722" s="50">
        <f t="shared" si="221"/>
        <v>0</v>
      </c>
      <c r="U722" s="72">
        <f t="shared" si="222"/>
        <v>0</v>
      </c>
      <c r="V722" s="73">
        <f t="shared" si="223"/>
        <v>0</v>
      </c>
    </row>
    <row r="723" spans="1:22" ht="12.75" x14ac:dyDescent="0.35">
      <c r="A723" s="32">
        <v>43813</v>
      </c>
      <c r="B723" s="20">
        <f t="shared" si="209"/>
        <v>2019</v>
      </c>
      <c r="C723" s="20">
        <f t="shared" si="210"/>
        <v>12</v>
      </c>
      <c r="E723" s="75">
        <v>296080</v>
      </c>
      <c r="F723" s="47">
        <f t="shared" si="211"/>
        <v>296080</v>
      </c>
      <c r="G723" s="50">
        <f t="shared" si="224"/>
        <v>-70</v>
      </c>
      <c r="H723" s="50">
        <f t="shared" si="212"/>
        <v>0</v>
      </c>
      <c r="I723" s="133">
        <f>MAX($F$709:F723)</f>
        <v>296340</v>
      </c>
      <c r="K723" s="140">
        <f t="shared" si="213"/>
        <v>0</v>
      </c>
      <c r="L723" s="70">
        <f t="shared" si="225"/>
        <v>295640</v>
      </c>
      <c r="M723" s="70">
        <f t="shared" si="214"/>
        <v>0</v>
      </c>
      <c r="N723" s="71">
        <f t="shared" si="215"/>
        <v>0</v>
      </c>
      <c r="O723" s="70">
        <f t="shared" si="216"/>
        <v>0</v>
      </c>
      <c r="P723" s="69">
        <f t="shared" si="217"/>
        <v>0</v>
      </c>
      <c r="Q723" s="50">
        <f t="shared" si="218"/>
        <v>0</v>
      </c>
      <c r="R723" s="50">
        <f t="shared" si="219"/>
        <v>70</v>
      </c>
      <c r="S723" s="50">
        <f t="shared" si="220"/>
        <v>-70</v>
      </c>
      <c r="T723" s="50">
        <f t="shared" si="221"/>
        <v>0</v>
      </c>
      <c r="U723" s="72">
        <f t="shared" si="222"/>
        <v>0</v>
      </c>
      <c r="V723" s="73">
        <f t="shared" si="223"/>
        <v>-70</v>
      </c>
    </row>
    <row r="724" spans="1:22" ht="12.75" x14ac:dyDescent="0.35">
      <c r="A724" s="32">
        <v>43814</v>
      </c>
      <c r="B724" s="20">
        <f t="shared" si="209"/>
        <v>2019</v>
      </c>
      <c r="C724" s="20">
        <f t="shared" si="210"/>
        <v>12</v>
      </c>
      <c r="E724" s="75">
        <v>296400</v>
      </c>
      <c r="F724" s="47">
        <f t="shared" si="211"/>
        <v>296400</v>
      </c>
      <c r="G724" s="50">
        <f t="shared" si="224"/>
        <v>320</v>
      </c>
      <c r="H724" s="50">
        <f t="shared" si="212"/>
        <v>320</v>
      </c>
      <c r="I724" s="133">
        <f>MAX($F$709:F724)</f>
        <v>296400</v>
      </c>
      <c r="K724" s="140">
        <f t="shared" si="213"/>
        <v>60</v>
      </c>
      <c r="L724" s="70">
        <f t="shared" si="225"/>
        <v>295450</v>
      </c>
      <c r="M724" s="70">
        <f t="shared" si="214"/>
        <v>0</v>
      </c>
      <c r="N724" s="71">
        <f t="shared" si="215"/>
        <v>0</v>
      </c>
      <c r="O724" s="70">
        <f t="shared" si="216"/>
        <v>60</v>
      </c>
      <c r="P724" s="69">
        <f t="shared" si="217"/>
        <v>260</v>
      </c>
      <c r="Q724" s="50">
        <f t="shared" si="218"/>
        <v>60</v>
      </c>
      <c r="R724" s="50">
        <f t="shared" si="219"/>
        <v>260</v>
      </c>
      <c r="S724" s="50">
        <f t="shared" si="220"/>
        <v>0</v>
      </c>
      <c r="T724" s="50">
        <f t="shared" si="221"/>
        <v>0</v>
      </c>
      <c r="U724" s="72">
        <f t="shared" si="222"/>
        <v>0</v>
      </c>
      <c r="V724" s="73">
        <f t="shared" si="223"/>
        <v>0</v>
      </c>
    </row>
    <row r="725" spans="1:22" ht="12.75" x14ac:dyDescent="0.35">
      <c r="A725" s="32">
        <v>43815</v>
      </c>
      <c r="B725" s="20">
        <f t="shared" si="209"/>
        <v>2019</v>
      </c>
      <c r="C725" s="20">
        <f t="shared" si="210"/>
        <v>12</v>
      </c>
      <c r="E725" s="75">
        <v>296720</v>
      </c>
      <c r="F725" s="47">
        <f t="shared" si="211"/>
        <v>296720</v>
      </c>
      <c r="G725" s="50">
        <f t="shared" si="224"/>
        <v>320</v>
      </c>
      <c r="H725" s="50">
        <f t="shared" si="212"/>
        <v>320</v>
      </c>
      <c r="I725" s="133">
        <f>MAX($F$709:F725)</f>
        <v>296720</v>
      </c>
      <c r="K725" s="140">
        <f t="shared" si="213"/>
        <v>320</v>
      </c>
      <c r="L725" s="70">
        <f t="shared" si="225"/>
        <v>295190</v>
      </c>
      <c r="M725" s="70">
        <f t="shared" si="214"/>
        <v>0</v>
      </c>
      <c r="N725" s="71">
        <f t="shared" si="215"/>
        <v>0</v>
      </c>
      <c r="O725" s="70">
        <f t="shared" si="216"/>
        <v>320</v>
      </c>
      <c r="P725" s="69">
        <f t="shared" si="217"/>
        <v>0</v>
      </c>
      <c r="Q725" s="50">
        <f t="shared" si="218"/>
        <v>380</v>
      </c>
      <c r="R725" s="50">
        <f t="shared" si="219"/>
        <v>260</v>
      </c>
      <c r="S725" s="50">
        <f t="shared" si="220"/>
        <v>0</v>
      </c>
      <c r="T725" s="50">
        <f t="shared" si="221"/>
        <v>0</v>
      </c>
      <c r="U725" s="72">
        <f t="shared" si="222"/>
        <v>0</v>
      </c>
      <c r="V725" s="73">
        <f t="shared" si="223"/>
        <v>0</v>
      </c>
    </row>
    <row r="726" spans="1:22" ht="12.75" x14ac:dyDescent="0.35">
      <c r="A726" s="32">
        <v>43816</v>
      </c>
      <c r="B726" s="20">
        <f t="shared" si="209"/>
        <v>2019</v>
      </c>
      <c r="C726" s="20">
        <f t="shared" si="210"/>
        <v>12</v>
      </c>
      <c r="E726" s="75">
        <v>296910</v>
      </c>
      <c r="F726" s="47">
        <f t="shared" si="211"/>
        <v>296910</v>
      </c>
      <c r="G726" s="50">
        <f t="shared" si="224"/>
        <v>190</v>
      </c>
      <c r="H726" s="50">
        <f t="shared" si="212"/>
        <v>190</v>
      </c>
      <c r="I726" s="133">
        <f>MAX($F$709:F726)</f>
        <v>296910</v>
      </c>
      <c r="K726" s="140">
        <f t="shared" si="213"/>
        <v>190</v>
      </c>
      <c r="L726" s="70">
        <f t="shared" si="225"/>
        <v>294810</v>
      </c>
      <c r="M726" s="70">
        <f t="shared" si="214"/>
        <v>0</v>
      </c>
      <c r="N726" s="71">
        <f t="shared" si="215"/>
        <v>0</v>
      </c>
      <c r="O726" s="70">
        <f t="shared" si="216"/>
        <v>190</v>
      </c>
      <c r="P726" s="69">
        <f t="shared" si="217"/>
        <v>0</v>
      </c>
      <c r="Q726" s="50">
        <f t="shared" si="218"/>
        <v>570</v>
      </c>
      <c r="R726" s="50">
        <f t="shared" si="219"/>
        <v>260</v>
      </c>
      <c r="S726" s="50">
        <f t="shared" si="220"/>
        <v>0</v>
      </c>
      <c r="T726" s="50">
        <f t="shared" si="221"/>
        <v>0</v>
      </c>
      <c r="U726" s="72">
        <f t="shared" si="222"/>
        <v>0</v>
      </c>
      <c r="V726" s="73">
        <f t="shared" si="223"/>
        <v>0</v>
      </c>
    </row>
    <row r="727" spans="1:22" ht="12.75" x14ac:dyDescent="0.35">
      <c r="A727" s="32">
        <v>43817</v>
      </c>
      <c r="B727" s="20">
        <f t="shared" si="209"/>
        <v>2019</v>
      </c>
      <c r="C727" s="20">
        <f t="shared" si="210"/>
        <v>12</v>
      </c>
      <c r="E727" s="75">
        <v>297290</v>
      </c>
      <c r="F727" s="47">
        <f t="shared" si="211"/>
        <v>297290</v>
      </c>
      <c r="G727" s="50">
        <f t="shared" si="224"/>
        <v>380</v>
      </c>
      <c r="H727" s="50">
        <f t="shared" si="212"/>
        <v>380</v>
      </c>
      <c r="I727" s="133">
        <f>MAX($F$709:F727)</f>
        <v>297290</v>
      </c>
      <c r="K727" s="140">
        <f t="shared" si="213"/>
        <v>380</v>
      </c>
      <c r="L727" s="70">
        <f t="shared" si="225"/>
        <v>294750</v>
      </c>
      <c r="M727" s="70">
        <f t="shared" si="214"/>
        <v>0</v>
      </c>
      <c r="N727" s="71">
        <f t="shared" si="215"/>
        <v>0</v>
      </c>
      <c r="O727" s="70">
        <f t="shared" si="216"/>
        <v>380</v>
      </c>
      <c r="P727" s="69">
        <f t="shared" si="217"/>
        <v>0</v>
      </c>
      <c r="Q727" s="50">
        <f t="shared" si="218"/>
        <v>950</v>
      </c>
      <c r="R727" s="50">
        <f t="shared" si="219"/>
        <v>260</v>
      </c>
      <c r="S727" s="50">
        <f t="shared" si="220"/>
        <v>0</v>
      </c>
      <c r="T727" s="50">
        <f t="shared" si="221"/>
        <v>0</v>
      </c>
      <c r="U727" s="72">
        <f t="shared" si="222"/>
        <v>0</v>
      </c>
      <c r="V727" s="73">
        <f t="shared" si="223"/>
        <v>0</v>
      </c>
    </row>
    <row r="728" spans="1:22" ht="12.75" x14ac:dyDescent="0.35">
      <c r="A728" s="32">
        <v>43818</v>
      </c>
      <c r="B728" s="20">
        <f t="shared" si="209"/>
        <v>2019</v>
      </c>
      <c r="C728" s="20">
        <f t="shared" si="210"/>
        <v>12</v>
      </c>
      <c r="E728" s="75">
        <v>297550</v>
      </c>
      <c r="F728" s="47">
        <f t="shared" si="211"/>
        <v>297550</v>
      </c>
      <c r="G728" s="50">
        <f t="shared" si="224"/>
        <v>260</v>
      </c>
      <c r="H728" s="50">
        <f t="shared" si="212"/>
        <v>260</v>
      </c>
      <c r="I728" s="133">
        <f>MAX($F$709:F728)</f>
        <v>297550</v>
      </c>
      <c r="K728" s="140">
        <f t="shared" si="213"/>
        <v>260</v>
      </c>
      <c r="L728" s="70">
        <f t="shared" si="225"/>
        <v>294490</v>
      </c>
      <c r="M728" s="70">
        <f t="shared" si="214"/>
        <v>0</v>
      </c>
      <c r="N728" s="71">
        <f t="shared" si="215"/>
        <v>0</v>
      </c>
      <c r="O728" s="70">
        <f t="shared" si="216"/>
        <v>260</v>
      </c>
      <c r="P728" s="69">
        <f t="shared" si="217"/>
        <v>0</v>
      </c>
      <c r="Q728" s="50">
        <f t="shared" si="218"/>
        <v>1210</v>
      </c>
      <c r="R728" s="50">
        <f t="shared" si="219"/>
        <v>260</v>
      </c>
      <c r="S728" s="50">
        <f t="shared" si="220"/>
        <v>0</v>
      </c>
      <c r="T728" s="50">
        <f t="shared" si="221"/>
        <v>0</v>
      </c>
      <c r="U728" s="72">
        <f t="shared" si="222"/>
        <v>0</v>
      </c>
      <c r="V728" s="73">
        <f t="shared" si="223"/>
        <v>0</v>
      </c>
    </row>
    <row r="729" spans="1:22" ht="12.75" x14ac:dyDescent="0.35">
      <c r="A729" s="32">
        <v>43819</v>
      </c>
      <c r="B729" s="20">
        <f t="shared" si="209"/>
        <v>2019</v>
      </c>
      <c r="C729" s="20">
        <f t="shared" si="210"/>
        <v>12</v>
      </c>
      <c r="E729" s="75">
        <v>297740</v>
      </c>
      <c r="F729" s="47">
        <f t="shared" si="211"/>
        <v>297740</v>
      </c>
      <c r="G729" s="50">
        <f t="shared" si="224"/>
        <v>190</v>
      </c>
      <c r="H729" s="50">
        <f t="shared" si="212"/>
        <v>190</v>
      </c>
      <c r="I729" s="133">
        <f>MAX($F$709:F729)</f>
        <v>297740</v>
      </c>
      <c r="K729" s="140">
        <f t="shared" si="213"/>
        <v>190</v>
      </c>
      <c r="L729" s="70">
        <f t="shared" si="225"/>
        <v>294170</v>
      </c>
      <c r="M729" s="70">
        <f t="shared" si="214"/>
        <v>0</v>
      </c>
      <c r="N729" s="71">
        <f t="shared" si="215"/>
        <v>0</v>
      </c>
      <c r="O729" s="70">
        <f t="shared" si="216"/>
        <v>190</v>
      </c>
      <c r="P729" s="69">
        <f t="shared" si="217"/>
        <v>0</v>
      </c>
      <c r="Q729" s="50">
        <f t="shared" si="218"/>
        <v>1400</v>
      </c>
      <c r="R729" s="50">
        <f t="shared" si="219"/>
        <v>260</v>
      </c>
      <c r="S729" s="50">
        <f t="shared" si="220"/>
        <v>0</v>
      </c>
      <c r="T729" s="50">
        <f t="shared" si="221"/>
        <v>0</v>
      </c>
      <c r="U729" s="72">
        <f t="shared" si="222"/>
        <v>0</v>
      </c>
      <c r="V729" s="73">
        <f t="shared" si="223"/>
        <v>0</v>
      </c>
    </row>
    <row r="730" spans="1:22" ht="12.75" x14ac:dyDescent="0.35">
      <c r="A730" s="32">
        <v>43820</v>
      </c>
      <c r="B730" s="20">
        <f t="shared" si="209"/>
        <v>2019</v>
      </c>
      <c r="C730" s="20">
        <f t="shared" si="210"/>
        <v>12</v>
      </c>
      <c r="E730" s="75">
        <v>298120</v>
      </c>
      <c r="F730" s="47">
        <f t="shared" si="211"/>
        <v>298120</v>
      </c>
      <c r="G730" s="50">
        <f t="shared" si="224"/>
        <v>380</v>
      </c>
      <c r="H730" s="50">
        <f t="shared" si="212"/>
        <v>380</v>
      </c>
      <c r="I730" s="133">
        <f>MAX($F$709:F730)</f>
        <v>298120</v>
      </c>
      <c r="K730" s="140">
        <f t="shared" si="213"/>
        <v>380</v>
      </c>
      <c r="L730" s="70">
        <f t="shared" si="225"/>
        <v>294170</v>
      </c>
      <c r="M730" s="70">
        <f t="shared" si="214"/>
        <v>0</v>
      </c>
      <c r="N730" s="71">
        <f t="shared" si="215"/>
        <v>0</v>
      </c>
      <c r="O730" s="70">
        <f t="shared" si="216"/>
        <v>380</v>
      </c>
      <c r="P730" s="69">
        <f t="shared" si="217"/>
        <v>0</v>
      </c>
      <c r="Q730" s="50">
        <f t="shared" si="218"/>
        <v>1780</v>
      </c>
      <c r="R730" s="50">
        <f t="shared" si="219"/>
        <v>260</v>
      </c>
      <c r="S730" s="50">
        <f t="shared" si="220"/>
        <v>0</v>
      </c>
      <c r="T730" s="50">
        <f t="shared" si="221"/>
        <v>0</v>
      </c>
      <c r="U730" s="72">
        <f t="shared" si="222"/>
        <v>0</v>
      </c>
      <c r="V730" s="73">
        <f t="shared" si="223"/>
        <v>0</v>
      </c>
    </row>
    <row r="731" spans="1:22" ht="12.75" x14ac:dyDescent="0.35">
      <c r="A731" s="32">
        <v>43821</v>
      </c>
      <c r="B731" s="20">
        <f t="shared" si="209"/>
        <v>2019</v>
      </c>
      <c r="C731" s="20">
        <f t="shared" si="210"/>
        <v>12</v>
      </c>
      <c r="E731" s="75">
        <v>298570</v>
      </c>
      <c r="F731" s="47">
        <f t="shared" si="211"/>
        <v>298570</v>
      </c>
      <c r="G731" s="50">
        <f t="shared" si="224"/>
        <v>450</v>
      </c>
      <c r="H731" s="50">
        <f t="shared" si="212"/>
        <v>450</v>
      </c>
      <c r="I731" s="133">
        <f>MAX($F$709:F731)</f>
        <v>298570</v>
      </c>
      <c r="K731" s="140">
        <f t="shared" si="213"/>
        <v>450</v>
      </c>
      <c r="L731" s="70">
        <f t="shared" si="225"/>
        <v>294170</v>
      </c>
      <c r="M731" s="70">
        <f t="shared" si="214"/>
        <v>0</v>
      </c>
      <c r="N731" s="71">
        <f t="shared" si="215"/>
        <v>0</v>
      </c>
      <c r="O731" s="70">
        <f t="shared" si="216"/>
        <v>450</v>
      </c>
      <c r="P731" s="69">
        <f t="shared" si="217"/>
        <v>0</v>
      </c>
      <c r="Q731" s="50">
        <f t="shared" si="218"/>
        <v>2230</v>
      </c>
      <c r="R731" s="50">
        <f t="shared" si="219"/>
        <v>260</v>
      </c>
      <c r="S731" s="50">
        <f t="shared" si="220"/>
        <v>0</v>
      </c>
      <c r="T731" s="50">
        <f t="shared" si="221"/>
        <v>0</v>
      </c>
      <c r="U731" s="72">
        <f t="shared" si="222"/>
        <v>0</v>
      </c>
      <c r="V731" s="73">
        <f t="shared" si="223"/>
        <v>0</v>
      </c>
    </row>
    <row r="732" spans="1:22" ht="12.75" x14ac:dyDescent="0.35">
      <c r="A732" s="32">
        <v>43822</v>
      </c>
      <c r="B732" s="20">
        <f t="shared" si="209"/>
        <v>2019</v>
      </c>
      <c r="C732" s="20">
        <f t="shared" si="210"/>
        <v>12</v>
      </c>
      <c r="E732" s="75">
        <v>298760</v>
      </c>
      <c r="F732" s="47">
        <f t="shared" si="211"/>
        <v>298760</v>
      </c>
      <c r="G732" s="50">
        <f t="shared" si="224"/>
        <v>190</v>
      </c>
      <c r="H732" s="50">
        <f t="shared" si="212"/>
        <v>190</v>
      </c>
      <c r="I732" s="133">
        <f>MAX($F$709:F732)</f>
        <v>298760</v>
      </c>
      <c r="K732" s="140">
        <f t="shared" si="213"/>
        <v>190</v>
      </c>
      <c r="L732" s="70">
        <f t="shared" si="225"/>
        <v>294170</v>
      </c>
      <c r="M732" s="70">
        <f t="shared" si="214"/>
        <v>0</v>
      </c>
      <c r="N732" s="71">
        <f t="shared" si="215"/>
        <v>0</v>
      </c>
      <c r="O732" s="70">
        <f t="shared" si="216"/>
        <v>190</v>
      </c>
      <c r="P732" s="69">
        <f t="shared" si="217"/>
        <v>0</v>
      </c>
      <c r="Q732" s="50">
        <f t="shared" si="218"/>
        <v>2420</v>
      </c>
      <c r="R732" s="50">
        <f t="shared" si="219"/>
        <v>260</v>
      </c>
      <c r="S732" s="50">
        <f t="shared" si="220"/>
        <v>0</v>
      </c>
      <c r="T732" s="50">
        <f t="shared" si="221"/>
        <v>0</v>
      </c>
      <c r="U732" s="72">
        <f t="shared" si="222"/>
        <v>0</v>
      </c>
      <c r="V732" s="73">
        <f t="shared" si="223"/>
        <v>0</v>
      </c>
    </row>
    <row r="733" spans="1:22" ht="12.75" x14ac:dyDescent="0.35">
      <c r="A733" s="32">
        <v>43823</v>
      </c>
      <c r="B733" s="20">
        <f t="shared" si="209"/>
        <v>2019</v>
      </c>
      <c r="C733" s="20">
        <f t="shared" si="210"/>
        <v>12</v>
      </c>
      <c r="E733" s="75">
        <v>298950</v>
      </c>
      <c r="F733" s="47">
        <f t="shared" si="211"/>
        <v>298950</v>
      </c>
      <c r="G733" s="50">
        <f t="shared" si="224"/>
        <v>190</v>
      </c>
      <c r="H733" s="50">
        <f t="shared" si="212"/>
        <v>190</v>
      </c>
      <c r="I733" s="133">
        <f>MAX($F$709:F733)</f>
        <v>298950</v>
      </c>
      <c r="K733" s="140">
        <f t="shared" si="213"/>
        <v>190</v>
      </c>
      <c r="L733" s="70">
        <f t="shared" si="225"/>
        <v>294170</v>
      </c>
      <c r="M733" s="70">
        <f t="shared" si="214"/>
        <v>0</v>
      </c>
      <c r="N733" s="71">
        <f t="shared" si="215"/>
        <v>0</v>
      </c>
      <c r="O733" s="70">
        <f t="shared" si="216"/>
        <v>190</v>
      </c>
      <c r="P733" s="69">
        <f t="shared" si="217"/>
        <v>0</v>
      </c>
      <c r="Q733" s="50">
        <f t="shared" si="218"/>
        <v>2610</v>
      </c>
      <c r="R733" s="50">
        <f t="shared" si="219"/>
        <v>260</v>
      </c>
      <c r="S733" s="50">
        <f t="shared" si="220"/>
        <v>0</v>
      </c>
      <c r="T733" s="50">
        <f t="shared" si="221"/>
        <v>0</v>
      </c>
      <c r="U733" s="72">
        <f t="shared" si="222"/>
        <v>0</v>
      </c>
      <c r="V733" s="73">
        <f t="shared" si="223"/>
        <v>0</v>
      </c>
    </row>
    <row r="734" spans="1:22" ht="12.75" x14ac:dyDescent="0.35">
      <c r="A734" s="32">
        <v>43824</v>
      </c>
      <c r="B734" s="20">
        <f t="shared" ref="B734:B797" si="226">YEAR(A734)</f>
        <v>2019</v>
      </c>
      <c r="C734" s="20">
        <f t="shared" ref="C734:C797" si="227">MONTH(A734)</f>
        <v>12</v>
      </c>
      <c r="E734" s="75">
        <v>298760</v>
      </c>
      <c r="F734" s="47">
        <f t="shared" si="211"/>
        <v>298760</v>
      </c>
      <c r="G734" s="50">
        <f t="shared" si="224"/>
        <v>-190</v>
      </c>
      <c r="H734" s="50">
        <f t="shared" si="212"/>
        <v>0</v>
      </c>
      <c r="I734" s="133">
        <f>MAX($F$709:F734)</f>
        <v>298950</v>
      </c>
      <c r="K734" s="140">
        <f t="shared" si="213"/>
        <v>0</v>
      </c>
      <c r="L734" s="70">
        <f t="shared" si="225"/>
        <v>294170</v>
      </c>
      <c r="M734" s="70">
        <f t="shared" si="214"/>
        <v>0</v>
      </c>
      <c r="N734" s="71">
        <f t="shared" si="215"/>
        <v>0</v>
      </c>
      <c r="O734" s="70">
        <f t="shared" si="216"/>
        <v>0</v>
      </c>
      <c r="P734" s="69">
        <f t="shared" si="217"/>
        <v>0</v>
      </c>
      <c r="Q734" s="50">
        <f t="shared" si="218"/>
        <v>2610</v>
      </c>
      <c r="R734" s="50">
        <f t="shared" si="219"/>
        <v>260</v>
      </c>
      <c r="S734" s="50">
        <f t="shared" si="220"/>
        <v>-190</v>
      </c>
      <c r="T734" s="50">
        <f t="shared" si="221"/>
        <v>0</v>
      </c>
      <c r="U734" s="72">
        <f t="shared" si="222"/>
        <v>-190</v>
      </c>
      <c r="V734" s="73">
        <f t="shared" si="223"/>
        <v>0</v>
      </c>
    </row>
    <row r="735" spans="1:22" ht="12.75" x14ac:dyDescent="0.35">
      <c r="A735" s="32">
        <v>43825</v>
      </c>
      <c r="B735" s="20">
        <f t="shared" si="226"/>
        <v>2019</v>
      </c>
      <c r="C735" s="20">
        <f t="shared" si="227"/>
        <v>12</v>
      </c>
      <c r="E735" s="75">
        <v>298760</v>
      </c>
      <c r="F735" s="47">
        <f t="shared" si="211"/>
        <v>298760</v>
      </c>
      <c r="G735" s="50">
        <f t="shared" si="224"/>
        <v>0</v>
      </c>
      <c r="H735" s="50">
        <f t="shared" si="212"/>
        <v>0</v>
      </c>
      <c r="I735" s="133">
        <f>MAX($F$709:F735)</f>
        <v>298950</v>
      </c>
      <c r="K735" s="140">
        <f t="shared" si="213"/>
        <v>0</v>
      </c>
      <c r="L735" s="70">
        <f t="shared" si="225"/>
        <v>294170</v>
      </c>
      <c r="M735" s="70">
        <f t="shared" si="214"/>
        <v>0</v>
      </c>
      <c r="N735" s="71">
        <f t="shared" si="215"/>
        <v>0</v>
      </c>
      <c r="O735" s="70">
        <f t="shared" si="216"/>
        <v>0</v>
      </c>
      <c r="P735" s="69">
        <f t="shared" si="217"/>
        <v>0</v>
      </c>
      <c r="Q735" s="50">
        <f t="shared" si="218"/>
        <v>2420</v>
      </c>
      <c r="R735" s="50">
        <f t="shared" si="219"/>
        <v>260</v>
      </c>
      <c r="S735" s="50">
        <f t="shared" si="220"/>
        <v>0</v>
      </c>
      <c r="T735" s="50">
        <f t="shared" si="221"/>
        <v>0</v>
      </c>
      <c r="U735" s="72">
        <f t="shared" si="222"/>
        <v>0</v>
      </c>
      <c r="V735" s="73">
        <f t="shared" si="223"/>
        <v>0</v>
      </c>
    </row>
    <row r="736" spans="1:22" ht="12.75" x14ac:dyDescent="0.35">
      <c r="A736" s="32">
        <v>43826</v>
      </c>
      <c r="B736" s="20">
        <f t="shared" si="226"/>
        <v>2019</v>
      </c>
      <c r="C736" s="20">
        <f t="shared" si="227"/>
        <v>12</v>
      </c>
      <c r="E736" s="75">
        <v>298700</v>
      </c>
      <c r="F736" s="47">
        <f t="shared" ref="F736:F799" si="228">+E736</f>
        <v>298700</v>
      </c>
      <c r="G736" s="50">
        <f t="shared" si="224"/>
        <v>-60</v>
      </c>
      <c r="H736" s="50">
        <f t="shared" ref="H736:H799" si="229">IF(G736&gt;0,G736,0)</f>
        <v>0</v>
      </c>
      <c r="I736" s="133">
        <f>MAX($F$709:F736)</f>
        <v>298950</v>
      </c>
      <c r="K736" s="140">
        <f t="shared" ref="K736:K799" si="230">MAX(0,+I736-I735)</f>
        <v>0</v>
      </c>
      <c r="L736" s="70">
        <f t="shared" si="225"/>
        <v>294170</v>
      </c>
      <c r="M736" s="70">
        <f t="shared" ref="M736:M799" si="231">MAX(0,+L736-L735)</f>
        <v>0</v>
      </c>
      <c r="N736" s="71">
        <f t="shared" ref="N736:N799" si="232">MIN(M736,H736-K736)</f>
        <v>0</v>
      </c>
      <c r="O736" s="70">
        <f t="shared" ref="O736:O799" si="233">+K736+N736</f>
        <v>0</v>
      </c>
      <c r="P736" s="69">
        <f t="shared" ref="P736:P799" si="234">+H736-O736</f>
        <v>0</v>
      </c>
      <c r="Q736" s="50">
        <f t="shared" ref="Q736:Q799" si="235">MAX(0,IF(AND(K736=0,P736&gt;0),0,Q735+K736+U735))</f>
        <v>2420</v>
      </c>
      <c r="R736" s="50">
        <f t="shared" ref="R736:R799" si="236">MAX(0,R735+P736+V735)</f>
        <v>260</v>
      </c>
      <c r="S736" s="50">
        <f t="shared" ref="S736:S799" si="237">IF(G736&lt;0,G736,0)</f>
        <v>-60</v>
      </c>
      <c r="T736" s="50">
        <f t="shared" ref="T736:T799" si="238">MIN(0,+S736+R735+V735)</f>
        <v>0</v>
      </c>
      <c r="U736" s="72">
        <f t="shared" ref="U736:U799" si="239">MAX(S736,IF(Q736&gt;0,MAX(-Q736,S736),T736))</f>
        <v>-60</v>
      </c>
      <c r="V736" s="73">
        <f t="shared" ref="V736:V799" si="240">+S736-U736</f>
        <v>0</v>
      </c>
    </row>
    <row r="737" spans="1:24" ht="12.75" x14ac:dyDescent="0.35">
      <c r="A737" s="32">
        <v>43827</v>
      </c>
      <c r="B737" s="20">
        <f t="shared" si="226"/>
        <v>2019</v>
      </c>
      <c r="C737" s="20">
        <f t="shared" si="227"/>
        <v>12</v>
      </c>
      <c r="E737" s="75">
        <v>298700</v>
      </c>
      <c r="F737" s="47">
        <f t="shared" si="228"/>
        <v>298700</v>
      </c>
      <c r="G737" s="50">
        <f t="shared" si="224"/>
        <v>0</v>
      </c>
      <c r="H737" s="50">
        <f t="shared" si="229"/>
        <v>0</v>
      </c>
      <c r="I737" s="133">
        <f>MAX($F$709:F737)</f>
        <v>298950</v>
      </c>
      <c r="K737" s="140">
        <f t="shared" si="230"/>
        <v>0</v>
      </c>
      <c r="L737" s="70">
        <f t="shared" si="225"/>
        <v>294170</v>
      </c>
      <c r="M737" s="70">
        <f t="shared" si="231"/>
        <v>0</v>
      </c>
      <c r="N737" s="71">
        <f t="shared" si="232"/>
        <v>0</v>
      </c>
      <c r="O737" s="70">
        <f t="shared" si="233"/>
        <v>0</v>
      </c>
      <c r="P737" s="69">
        <f t="shared" si="234"/>
        <v>0</v>
      </c>
      <c r="Q737" s="50">
        <f t="shared" si="235"/>
        <v>2360</v>
      </c>
      <c r="R737" s="50">
        <f t="shared" si="236"/>
        <v>260</v>
      </c>
      <c r="S737" s="50">
        <f t="shared" si="237"/>
        <v>0</v>
      </c>
      <c r="T737" s="50">
        <f t="shared" si="238"/>
        <v>0</v>
      </c>
      <c r="U737" s="72">
        <f t="shared" si="239"/>
        <v>0</v>
      </c>
      <c r="V737" s="73">
        <f t="shared" si="240"/>
        <v>0</v>
      </c>
    </row>
    <row r="738" spans="1:24" ht="12.75" x14ac:dyDescent="0.35">
      <c r="A738" s="32">
        <v>43828</v>
      </c>
      <c r="B738" s="20">
        <f t="shared" si="226"/>
        <v>2019</v>
      </c>
      <c r="C738" s="20">
        <f t="shared" si="227"/>
        <v>12</v>
      </c>
      <c r="E738" s="75">
        <v>298440</v>
      </c>
      <c r="F738" s="47">
        <f t="shared" si="228"/>
        <v>298440</v>
      </c>
      <c r="G738" s="50">
        <f t="shared" si="224"/>
        <v>-260</v>
      </c>
      <c r="H738" s="50">
        <f t="shared" si="229"/>
        <v>0</v>
      </c>
      <c r="I738" s="133">
        <f>MAX($F$709:F738)</f>
        <v>298950</v>
      </c>
      <c r="K738" s="140">
        <f t="shared" si="230"/>
        <v>0</v>
      </c>
      <c r="L738" s="70">
        <f t="shared" si="225"/>
        <v>294170</v>
      </c>
      <c r="M738" s="70">
        <f t="shared" si="231"/>
        <v>0</v>
      </c>
      <c r="N738" s="71">
        <f t="shared" si="232"/>
        <v>0</v>
      </c>
      <c r="O738" s="70">
        <f t="shared" si="233"/>
        <v>0</v>
      </c>
      <c r="P738" s="69">
        <f t="shared" si="234"/>
        <v>0</v>
      </c>
      <c r="Q738" s="50">
        <f t="shared" si="235"/>
        <v>2360</v>
      </c>
      <c r="R738" s="50">
        <f t="shared" si="236"/>
        <v>260</v>
      </c>
      <c r="S738" s="50">
        <f t="shared" si="237"/>
        <v>-260</v>
      </c>
      <c r="T738" s="50">
        <f t="shared" si="238"/>
        <v>0</v>
      </c>
      <c r="U738" s="72">
        <f t="shared" si="239"/>
        <v>-260</v>
      </c>
      <c r="V738" s="73">
        <f t="shared" si="240"/>
        <v>0</v>
      </c>
    </row>
    <row r="739" spans="1:24" ht="12.75" x14ac:dyDescent="0.35">
      <c r="A739" s="32">
        <v>43829</v>
      </c>
      <c r="B739" s="20">
        <f t="shared" si="226"/>
        <v>2019</v>
      </c>
      <c r="C739" s="20">
        <f t="shared" si="227"/>
        <v>12</v>
      </c>
      <c r="E739" s="75">
        <v>298310</v>
      </c>
      <c r="F739" s="47">
        <f t="shared" si="228"/>
        <v>298310</v>
      </c>
      <c r="G739" s="50">
        <f t="shared" si="224"/>
        <v>-130</v>
      </c>
      <c r="H739" s="50">
        <f t="shared" si="229"/>
        <v>0</v>
      </c>
      <c r="I739" s="133">
        <f>MAX($F$709:F739)</f>
        <v>298950</v>
      </c>
      <c r="K739" s="140">
        <f t="shared" si="230"/>
        <v>0</v>
      </c>
      <c r="L739" s="70">
        <f t="shared" si="225"/>
        <v>294170</v>
      </c>
      <c r="M739" s="70">
        <f t="shared" si="231"/>
        <v>0</v>
      </c>
      <c r="N739" s="71">
        <f t="shared" si="232"/>
        <v>0</v>
      </c>
      <c r="O739" s="70">
        <f t="shared" si="233"/>
        <v>0</v>
      </c>
      <c r="P739" s="69">
        <f t="shared" si="234"/>
        <v>0</v>
      </c>
      <c r="Q739" s="50">
        <f t="shared" si="235"/>
        <v>2100</v>
      </c>
      <c r="R739" s="50">
        <f t="shared" si="236"/>
        <v>260</v>
      </c>
      <c r="S739" s="50">
        <f t="shared" si="237"/>
        <v>-130</v>
      </c>
      <c r="T739" s="50">
        <f t="shared" si="238"/>
        <v>0</v>
      </c>
      <c r="U739" s="72">
        <f t="shared" si="239"/>
        <v>-130</v>
      </c>
      <c r="V739" s="73">
        <f t="shared" si="240"/>
        <v>0</v>
      </c>
    </row>
    <row r="740" spans="1:24" ht="12.75" x14ac:dyDescent="0.35">
      <c r="A740" s="32">
        <v>43830</v>
      </c>
      <c r="B740" s="20">
        <f t="shared" si="226"/>
        <v>2019</v>
      </c>
      <c r="C740" s="20">
        <f t="shared" si="227"/>
        <v>12</v>
      </c>
      <c r="E740" s="75">
        <v>297930</v>
      </c>
      <c r="F740" s="47">
        <f t="shared" si="228"/>
        <v>297930</v>
      </c>
      <c r="G740" s="50">
        <f t="shared" si="224"/>
        <v>-380</v>
      </c>
      <c r="H740" s="50">
        <f t="shared" si="229"/>
        <v>0</v>
      </c>
      <c r="I740" s="133">
        <f>MAX($F$709:F740)</f>
        <v>298950</v>
      </c>
      <c r="K740" s="140">
        <f t="shared" si="230"/>
        <v>0</v>
      </c>
      <c r="L740" s="70">
        <f t="shared" si="225"/>
        <v>294170</v>
      </c>
      <c r="M740" s="70">
        <f t="shared" si="231"/>
        <v>0</v>
      </c>
      <c r="N740" s="71">
        <f t="shared" si="232"/>
        <v>0</v>
      </c>
      <c r="O740" s="70">
        <f t="shared" si="233"/>
        <v>0</v>
      </c>
      <c r="P740" s="69">
        <f t="shared" si="234"/>
        <v>0</v>
      </c>
      <c r="Q740" s="50">
        <f t="shared" si="235"/>
        <v>1970</v>
      </c>
      <c r="R740" s="50">
        <f t="shared" si="236"/>
        <v>260</v>
      </c>
      <c r="S740" s="50">
        <f t="shared" si="237"/>
        <v>-380</v>
      </c>
      <c r="T740" s="50">
        <f t="shared" si="238"/>
        <v>-120</v>
      </c>
      <c r="U740" s="72">
        <f t="shared" si="239"/>
        <v>-380</v>
      </c>
      <c r="V740" s="73">
        <f t="shared" si="240"/>
        <v>0</v>
      </c>
    </row>
    <row r="741" spans="1:24" ht="12.75" x14ac:dyDescent="0.35">
      <c r="A741" s="32">
        <v>43831</v>
      </c>
      <c r="B741" s="20">
        <f t="shared" si="226"/>
        <v>2020</v>
      </c>
      <c r="C741" s="20">
        <f t="shared" si="227"/>
        <v>1</v>
      </c>
      <c r="E741" s="75">
        <v>297930</v>
      </c>
      <c r="F741" s="47">
        <f t="shared" si="228"/>
        <v>297930</v>
      </c>
      <c r="G741" s="50">
        <f t="shared" si="224"/>
        <v>0</v>
      </c>
      <c r="H741" s="50">
        <f t="shared" si="229"/>
        <v>0</v>
      </c>
      <c r="I741" s="133">
        <f>MAX($F$709:F741)</f>
        <v>298950</v>
      </c>
      <c r="K741" s="140">
        <f t="shared" si="230"/>
        <v>0</v>
      </c>
      <c r="L741" s="70">
        <f t="shared" si="225"/>
        <v>294170</v>
      </c>
      <c r="M741" s="70">
        <f t="shared" si="231"/>
        <v>0</v>
      </c>
      <c r="N741" s="71">
        <f t="shared" si="232"/>
        <v>0</v>
      </c>
      <c r="O741" s="70">
        <f t="shared" si="233"/>
        <v>0</v>
      </c>
      <c r="P741" s="69">
        <f t="shared" si="234"/>
        <v>0</v>
      </c>
      <c r="Q741" s="50">
        <f t="shared" si="235"/>
        <v>1590</v>
      </c>
      <c r="R741" s="50">
        <f t="shared" si="236"/>
        <v>260</v>
      </c>
      <c r="S741" s="50">
        <f t="shared" si="237"/>
        <v>0</v>
      </c>
      <c r="T741" s="50">
        <f t="shared" si="238"/>
        <v>0</v>
      </c>
      <c r="U741" s="72">
        <f t="shared" si="239"/>
        <v>0</v>
      </c>
      <c r="V741" s="73">
        <f t="shared" si="240"/>
        <v>0</v>
      </c>
      <c r="X741" s="22" t="s">
        <v>31</v>
      </c>
    </row>
    <row r="742" spans="1:24" ht="12.75" x14ac:dyDescent="0.35">
      <c r="A742" s="32">
        <v>43832</v>
      </c>
      <c r="B742" s="20">
        <f t="shared" si="226"/>
        <v>2020</v>
      </c>
      <c r="C742" s="20">
        <f t="shared" si="227"/>
        <v>1</v>
      </c>
      <c r="E742" s="75">
        <v>297930</v>
      </c>
      <c r="F742" s="47">
        <f t="shared" si="228"/>
        <v>297930</v>
      </c>
      <c r="G742" s="50">
        <f t="shared" si="224"/>
        <v>0</v>
      </c>
      <c r="H742" s="50">
        <f t="shared" si="229"/>
        <v>0</v>
      </c>
      <c r="I742" s="133">
        <f>MAX($F$709:F742)</f>
        <v>298950</v>
      </c>
      <c r="K742" s="140">
        <f t="shared" si="230"/>
        <v>0</v>
      </c>
      <c r="L742" s="70">
        <f t="shared" si="225"/>
        <v>294170</v>
      </c>
      <c r="M742" s="70">
        <f t="shared" si="231"/>
        <v>0</v>
      </c>
      <c r="N742" s="71">
        <f t="shared" si="232"/>
        <v>0</v>
      </c>
      <c r="O742" s="70">
        <f t="shared" si="233"/>
        <v>0</v>
      </c>
      <c r="P742" s="69">
        <f t="shared" si="234"/>
        <v>0</v>
      </c>
      <c r="Q742" s="50">
        <f t="shared" si="235"/>
        <v>1590</v>
      </c>
      <c r="R742" s="50">
        <f t="shared" si="236"/>
        <v>260</v>
      </c>
      <c r="S742" s="50">
        <f t="shared" si="237"/>
        <v>0</v>
      </c>
      <c r="T742" s="50">
        <f t="shared" si="238"/>
        <v>0</v>
      </c>
      <c r="U742" s="72">
        <f t="shared" si="239"/>
        <v>0</v>
      </c>
      <c r="V742" s="73">
        <f t="shared" si="240"/>
        <v>0</v>
      </c>
    </row>
    <row r="743" spans="1:24" ht="12.75" x14ac:dyDescent="0.35">
      <c r="A743" s="32">
        <v>43833</v>
      </c>
      <c r="B743" s="20">
        <f t="shared" si="226"/>
        <v>2020</v>
      </c>
      <c r="C743" s="20">
        <f t="shared" si="227"/>
        <v>1</v>
      </c>
      <c r="E743" s="75">
        <v>297740</v>
      </c>
      <c r="F743" s="47">
        <f t="shared" si="228"/>
        <v>297740</v>
      </c>
      <c r="G743" s="50">
        <f t="shared" si="224"/>
        <v>-190</v>
      </c>
      <c r="H743" s="50">
        <f t="shared" si="229"/>
        <v>0</v>
      </c>
      <c r="I743" s="133">
        <f>MAX($F$709:F743)</f>
        <v>298950</v>
      </c>
      <c r="K743" s="140">
        <f t="shared" si="230"/>
        <v>0</v>
      </c>
      <c r="L743" s="70">
        <f t="shared" si="225"/>
        <v>294170</v>
      </c>
      <c r="M743" s="70">
        <f t="shared" si="231"/>
        <v>0</v>
      </c>
      <c r="N743" s="71">
        <f t="shared" si="232"/>
        <v>0</v>
      </c>
      <c r="O743" s="70">
        <f t="shared" si="233"/>
        <v>0</v>
      </c>
      <c r="P743" s="69">
        <f t="shared" si="234"/>
        <v>0</v>
      </c>
      <c r="Q743" s="50">
        <f t="shared" si="235"/>
        <v>1590</v>
      </c>
      <c r="R743" s="50">
        <f t="shared" si="236"/>
        <v>260</v>
      </c>
      <c r="S743" s="50">
        <f t="shared" si="237"/>
        <v>-190</v>
      </c>
      <c r="T743" s="50">
        <f t="shared" si="238"/>
        <v>0</v>
      </c>
      <c r="U743" s="72">
        <f t="shared" si="239"/>
        <v>-190</v>
      </c>
      <c r="V743" s="73">
        <f t="shared" si="240"/>
        <v>0</v>
      </c>
    </row>
    <row r="744" spans="1:24" ht="12.75" x14ac:dyDescent="0.35">
      <c r="A744" s="32">
        <v>43834</v>
      </c>
      <c r="B744" s="20">
        <f t="shared" si="226"/>
        <v>2020</v>
      </c>
      <c r="C744" s="20">
        <f t="shared" si="227"/>
        <v>1</v>
      </c>
      <c r="E744" s="75">
        <v>297610</v>
      </c>
      <c r="F744" s="47">
        <f t="shared" si="228"/>
        <v>297610</v>
      </c>
      <c r="G744" s="50">
        <f t="shared" si="224"/>
        <v>-130</v>
      </c>
      <c r="H744" s="50">
        <f t="shared" si="229"/>
        <v>0</v>
      </c>
      <c r="I744" s="133">
        <f>MAX($F$709:F744)</f>
        <v>298950</v>
      </c>
      <c r="K744" s="140">
        <f t="shared" si="230"/>
        <v>0</v>
      </c>
      <c r="L744" s="70">
        <f t="shared" si="225"/>
        <v>294170</v>
      </c>
      <c r="M744" s="70">
        <f t="shared" si="231"/>
        <v>0</v>
      </c>
      <c r="N744" s="71">
        <f t="shared" si="232"/>
        <v>0</v>
      </c>
      <c r="O744" s="70">
        <f t="shared" si="233"/>
        <v>0</v>
      </c>
      <c r="P744" s="69">
        <f t="shared" si="234"/>
        <v>0</v>
      </c>
      <c r="Q744" s="50">
        <f t="shared" si="235"/>
        <v>1400</v>
      </c>
      <c r="R744" s="50">
        <f t="shared" si="236"/>
        <v>260</v>
      </c>
      <c r="S744" s="50">
        <f t="shared" si="237"/>
        <v>-130</v>
      </c>
      <c r="T744" s="50">
        <f t="shared" si="238"/>
        <v>0</v>
      </c>
      <c r="U744" s="72">
        <f t="shared" si="239"/>
        <v>-130</v>
      </c>
      <c r="V744" s="73">
        <f t="shared" si="240"/>
        <v>0</v>
      </c>
    </row>
    <row r="745" spans="1:24" ht="12.75" x14ac:dyDescent="0.35">
      <c r="A745" s="32">
        <v>43835</v>
      </c>
      <c r="B745" s="20">
        <f t="shared" si="226"/>
        <v>2020</v>
      </c>
      <c r="C745" s="20">
        <f t="shared" si="227"/>
        <v>1</v>
      </c>
      <c r="E745" s="75">
        <v>297420</v>
      </c>
      <c r="F745" s="47">
        <f t="shared" si="228"/>
        <v>297420</v>
      </c>
      <c r="G745" s="50">
        <f t="shared" si="224"/>
        <v>-190</v>
      </c>
      <c r="H745" s="50">
        <f t="shared" si="229"/>
        <v>0</v>
      </c>
      <c r="I745" s="133">
        <f>MAX($F$709:F745)</f>
        <v>298950</v>
      </c>
      <c r="K745" s="140">
        <f t="shared" si="230"/>
        <v>0</v>
      </c>
      <c r="L745" s="70">
        <f t="shared" si="225"/>
        <v>294170</v>
      </c>
      <c r="M745" s="70">
        <f t="shared" si="231"/>
        <v>0</v>
      </c>
      <c r="N745" s="71">
        <f t="shared" si="232"/>
        <v>0</v>
      </c>
      <c r="O745" s="70">
        <f t="shared" si="233"/>
        <v>0</v>
      </c>
      <c r="P745" s="69">
        <f t="shared" si="234"/>
        <v>0</v>
      </c>
      <c r="Q745" s="50">
        <f t="shared" si="235"/>
        <v>1270</v>
      </c>
      <c r="R745" s="50">
        <f t="shared" si="236"/>
        <v>260</v>
      </c>
      <c r="S745" s="50">
        <f t="shared" si="237"/>
        <v>-190</v>
      </c>
      <c r="T745" s="50">
        <f t="shared" si="238"/>
        <v>0</v>
      </c>
      <c r="U745" s="72">
        <f t="shared" si="239"/>
        <v>-190</v>
      </c>
      <c r="V745" s="73">
        <f t="shared" si="240"/>
        <v>0</v>
      </c>
    </row>
    <row r="746" spans="1:24" ht="12.75" x14ac:dyDescent="0.35">
      <c r="A746" s="32">
        <v>43836</v>
      </c>
      <c r="B746" s="20">
        <f t="shared" si="226"/>
        <v>2020</v>
      </c>
      <c r="C746" s="20">
        <f t="shared" si="227"/>
        <v>1</v>
      </c>
      <c r="E746" s="75">
        <v>297040</v>
      </c>
      <c r="F746" s="47">
        <f t="shared" si="228"/>
        <v>297040</v>
      </c>
      <c r="G746" s="50">
        <f t="shared" si="224"/>
        <v>-380</v>
      </c>
      <c r="H746" s="50">
        <f t="shared" si="229"/>
        <v>0</v>
      </c>
      <c r="I746" s="133">
        <f>MAX($F$709:F746)</f>
        <v>298950</v>
      </c>
      <c r="K746" s="140">
        <f t="shared" si="230"/>
        <v>0</v>
      </c>
      <c r="L746" s="70">
        <f t="shared" si="225"/>
        <v>294170</v>
      </c>
      <c r="M746" s="70">
        <f t="shared" si="231"/>
        <v>0</v>
      </c>
      <c r="N746" s="71">
        <f t="shared" si="232"/>
        <v>0</v>
      </c>
      <c r="O746" s="70">
        <f t="shared" si="233"/>
        <v>0</v>
      </c>
      <c r="P746" s="69">
        <f t="shared" si="234"/>
        <v>0</v>
      </c>
      <c r="Q746" s="50">
        <f t="shared" si="235"/>
        <v>1080</v>
      </c>
      <c r="R746" s="50">
        <f t="shared" si="236"/>
        <v>260</v>
      </c>
      <c r="S746" s="50">
        <f t="shared" si="237"/>
        <v>-380</v>
      </c>
      <c r="T746" s="50">
        <f t="shared" si="238"/>
        <v>-120</v>
      </c>
      <c r="U746" s="72">
        <f t="shared" si="239"/>
        <v>-380</v>
      </c>
      <c r="V746" s="73">
        <f t="shared" si="240"/>
        <v>0</v>
      </c>
    </row>
    <row r="747" spans="1:24" ht="12.75" x14ac:dyDescent="0.35">
      <c r="A747" s="32">
        <v>43837</v>
      </c>
      <c r="B747" s="20">
        <f t="shared" si="226"/>
        <v>2020</v>
      </c>
      <c r="C747" s="20">
        <f t="shared" si="227"/>
        <v>1</v>
      </c>
      <c r="E747" s="75">
        <v>296720</v>
      </c>
      <c r="F747" s="47">
        <f t="shared" si="228"/>
        <v>296720</v>
      </c>
      <c r="G747" s="50">
        <f t="shared" si="224"/>
        <v>-320</v>
      </c>
      <c r="H747" s="50">
        <f t="shared" si="229"/>
        <v>0</v>
      </c>
      <c r="I747" s="133">
        <f>MAX($F$709:F747)</f>
        <v>298950</v>
      </c>
      <c r="K747" s="140">
        <f t="shared" si="230"/>
        <v>0</v>
      </c>
      <c r="L747" s="70">
        <f t="shared" si="225"/>
        <v>294170</v>
      </c>
      <c r="M747" s="70">
        <f t="shared" si="231"/>
        <v>0</v>
      </c>
      <c r="N747" s="71">
        <f t="shared" si="232"/>
        <v>0</v>
      </c>
      <c r="O747" s="70">
        <f t="shared" si="233"/>
        <v>0</v>
      </c>
      <c r="P747" s="69">
        <f t="shared" si="234"/>
        <v>0</v>
      </c>
      <c r="Q747" s="50">
        <f t="shared" si="235"/>
        <v>700</v>
      </c>
      <c r="R747" s="50">
        <f t="shared" si="236"/>
        <v>260</v>
      </c>
      <c r="S747" s="50">
        <f t="shared" si="237"/>
        <v>-320</v>
      </c>
      <c r="T747" s="50">
        <f t="shared" si="238"/>
        <v>-60</v>
      </c>
      <c r="U747" s="72">
        <f t="shared" si="239"/>
        <v>-320</v>
      </c>
      <c r="V747" s="73">
        <f t="shared" si="240"/>
        <v>0</v>
      </c>
    </row>
    <row r="748" spans="1:24" ht="12.75" x14ac:dyDescent="0.35">
      <c r="A748" s="32">
        <v>43838</v>
      </c>
      <c r="B748" s="20">
        <f t="shared" si="226"/>
        <v>2020</v>
      </c>
      <c r="C748" s="20">
        <f t="shared" si="227"/>
        <v>1</v>
      </c>
      <c r="E748" s="75">
        <v>296530</v>
      </c>
      <c r="F748" s="47">
        <f t="shared" si="228"/>
        <v>296530</v>
      </c>
      <c r="G748" s="50">
        <f t="shared" si="224"/>
        <v>-190</v>
      </c>
      <c r="H748" s="50">
        <f t="shared" si="229"/>
        <v>0</v>
      </c>
      <c r="I748" s="133">
        <f>MAX($F$709:F748)</f>
        <v>298950</v>
      </c>
      <c r="K748" s="140">
        <f t="shared" si="230"/>
        <v>0</v>
      </c>
      <c r="L748" s="70">
        <f t="shared" si="225"/>
        <v>294170</v>
      </c>
      <c r="M748" s="70">
        <f t="shared" si="231"/>
        <v>0</v>
      </c>
      <c r="N748" s="71">
        <f t="shared" si="232"/>
        <v>0</v>
      </c>
      <c r="O748" s="70">
        <f t="shared" si="233"/>
        <v>0</v>
      </c>
      <c r="P748" s="69">
        <f t="shared" si="234"/>
        <v>0</v>
      </c>
      <c r="Q748" s="50">
        <f t="shared" si="235"/>
        <v>380</v>
      </c>
      <c r="R748" s="50">
        <f t="shared" si="236"/>
        <v>260</v>
      </c>
      <c r="S748" s="50">
        <f t="shared" si="237"/>
        <v>-190</v>
      </c>
      <c r="T748" s="50">
        <f t="shared" si="238"/>
        <v>0</v>
      </c>
      <c r="U748" s="72">
        <f t="shared" si="239"/>
        <v>-190</v>
      </c>
      <c r="V748" s="73">
        <f t="shared" si="240"/>
        <v>0</v>
      </c>
    </row>
    <row r="749" spans="1:24" ht="12.75" x14ac:dyDescent="0.35">
      <c r="A749" s="32">
        <v>43839</v>
      </c>
      <c r="B749" s="20">
        <f t="shared" si="226"/>
        <v>2020</v>
      </c>
      <c r="C749" s="20">
        <f t="shared" si="227"/>
        <v>1</v>
      </c>
      <c r="E749" s="75">
        <v>296400</v>
      </c>
      <c r="F749" s="47">
        <f t="shared" si="228"/>
        <v>296400</v>
      </c>
      <c r="G749" s="50">
        <f t="shared" si="224"/>
        <v>-130</v>
      </c>
      <c r="H749" s="50">
        <f t="shared" si="229"/>
        <v>0</v>
      </c>
      <c r="I749" s="133">
        <f>MAX($F$709:F749)</f>
        <v>298950</v>
      </c>
      <c r="K749" s="140">
        <f t="shared" si="230"/>
        <v>0</v>
      </c>
      <c r="L749" s="70">
        <f t="shared" si="225"/>
        <v>294170</v>
      </c>
      <c r="M749" s="70">
        <f t="shared" si="231"/>
        <v>0</v>
      </c>
      <c r="N749" s="71">
        <f t="shared" si="232"/>
        <v>0</v>
      </c>
      <c r="O749" s="70">
        <f t="shared" si="233"/>
        <v>0</v>
      </c>
      <c r="P749" s="69">
        <f t="shared" si="234"/>
        <v>0</v>
      </c>
      <c r="Q749" s="50">
        <f t="shared" si="235"/>
        <v>190</v>
      </c>
      <c r="R749" s="50">
        <f t="shared" si="236"/>
        <v>260</v>
      </c>
      <c r="S749" s="50">
        <f t="shared" si="237"/>
        <v>-130</v>
      </c>
      <c r="T749" s="50">
        <f t="shared" si="238"/>
        <v>0</v>
      </c>
      <c r="U749" s="72">
        <f t="shared" si="239"/>
        <v>-130</v>
      </c>
      <c r="V749" s="73">
        <f t="shared" si="240"/>
        <v>0</v>
      </c>
    </row>
    <row r="750" spans="1:24" ht="12.75" x14ac:dyDescent="0.35">
      <c r="A750" s="32">
        <v>43840</v>
      </c>
      <c r="B750" s="20">
        <f t="shared" si="226"/>
        <v>2020</v>
      </c>
      <c r="C750" s="20">
        <f t="shared" si="227"/>
        <v>1</v>
      </c>
      <c r="E750" s="75">
        <v>296210</v>
      </c>
      <c r="F750" s="47">
        <f t="shared" si="228"/>
        <v>296210</v>
      </c>
      <c r="G750" s="50">
        <f t="shared" si="224"/>
        <v>-190</v>
      </c>
      <c r="H750" s="50">
        <f t="shared" si="229"/>
        <v>0</v>
      </c>
      <c r="I750" s="133">
        <f>MAX($F$709:F750)</f>
        <v>298950</v>
      </c>
      <c r="K750" s="140">
        <f t="shared" si="230"/>
        <v>0</v>
      </c>
      <c r="L750" s="70">
        <f t="shared" si="225"/>
        <v>294170</v>
      </c>
      <c r="M750" s="70">
        <f t="shared" si="231"/>
        <v>0</v>
      </c>
      <c r="N750" s="71">
        <f t="shared" si="232"/>
        <v>0</v>
      </c>
      <c r="O750" s="70">
        <f t="shared" si="233"/>
        <v>0</v>
      </c>
      <c r="P750" s="69">
        <f t="shared" si="234"/>
        <v>0</v>
      </c>
      <c r="Q750" s="50">
        <f t="shared" si="235"/>
        <v>60</v>
      </c>
      <c r="R750" s="50">
        <f t="shared" si="236"/>
        <v>260</v>
      </c>
      <c r="S750" s="50">
        <f t="shared" si="237"/>
        <v>-190</v>
      </c>
      <c r="T750" s="50">
        <f t="shared" si="238"/>
        <v>0</v>
      </c>
      <c r="U750" s="72">
        <f t="shared" si="239"/>
        <v>-60</v>
      </c>
      <c r="V750" s="73">
        <f t="shared" si="240"/>
        <v>-130</v>
      </c>
    </row>
    <row r="751" spans="1:24" ht="12.75" x14ac:dyDescent="0.35">
      <c r="A751" s="32">
        <v>43841</v>
      </c>
      <c r="B751" s="20">
        <f t="shared" si="226"/>
        <v>2020</v>
      </c>
      <c r="C751" s="20">
        <f t="shared" si="227"/>
        <v>1</v>
      </c>
      <c r="E751" s="75">
        <v>295830</v>
      </c>
      <c r="F751" s="47">
        <f t="shared" si="228"/>
        <v>295830</v>
      </c>
      <c r="G751" s="50">
        <f t="shared" si="224"/>
        <v>-380</v>
      </c>
      <c r="H751" s="50">
        <f t="shared" si="229"/>
        <v>0</v>
      </c>
      <c r="I751" s="133">
        <f>MAX($F$709:F751)</f>
        <v>298950</v>
      </c>
      <c r="K751" s="140">
        <f t="shared" si="230"/>
        <v>0</v>
      </c>
      <c r="L751" s="70">
        <f t="shared" si="225"/>
        <v>294170</v>
      </c>
      <c r="M751" s="70">
        <f t="shared" si="231"/>
        <v>0</v>
      </c>
      <c r="N751" s="71">
        <f t="shared" si="232"/>
        <v>0</v>
      </c>
      <c r="O751" s="70">
        <f t="shared" si="233"/>
        <v>0</v>
      </c>
      <c r="P751" s="69">
        <f t="shared" si="234"/>
        <v>0</v>
      </c>
      <c r="Q751" s="50">
        <f t="shared" si="235"/>
        <v>0</v>
      </c>
      <c r="R751" s="50">
        <f t="shared" si="236"/>
        <v>130</v>
      </c>
      <c r="S751" s="50">
        <f t="shared" si="237"/>
        <v>-380</v>
      </c>
      <c r="T751" s="50">
        <f t="shared" si="238"/>
        <v>-250</v>
      </c>
      <c r="U751" s="72">
        <f t="shared" si="239"/>
        <v>-250</v>
      </c>
      <c r="V751" s="73">
        <f t="shared" si="240"/>
        <v>-130</v>
      </c>
    </row>
    <row r="752" spans="1:24" ht="12.75" x14ac:dyDescent="0.35">
      <c r="A752" s="32">
        <v>43842</v>
      </c>
      <c r="B752" s="20">
        <f t="shared" si="226"/>
        <v>2020</v>
      </c>
      <c r="C752" s="20">
        <f t="shared" si="227"/>
        <v>1</v>
      </c>
      <c r="E752" s="75">
        <v>295640</v>
      </c>
      <c r="F752" s="47">
        <f t="shared" si="228"/>
        <v>295640</v>
      </c>
      <c r="G752" s="50">
        <f t="shared" si="224"/>
        <v>-190</v>
      </c>
      <c r="H752" s="50">
        <f t="shared" si="229"/>
        <v>0</v>
      </c>
      <c r="I752" s="133">
        <f>MAX($F$709:F752)</f>
        <v>298950</v>
      </c>
      <c r="K752" s="140">
        <f t="shared" si="230"/>
        <v>0</v>
      </c>
      <c r="L752" s="70">
        <f t="shared" si="225"/>
        <v>294170</v>
      </c>
      <c r="M752" s="70">
        <f t="shared" si="231"/>
        <v>0</v>
      </c>
      <c r="N752" s="71">
        <f t="shared" si="232"/>
        <v>0</v>
      </c>
      <c r="O752" s="70">
        <f t="shared" si="233"/>
        <v>0</v>
      </c>
      <c r="P752" s="69">
        <f t="shared" si="234"/>
        <v>0</v>
      </c>
      <c r="Q752" s="50">
        <f t="shared" si="235"/>
        <v>0</v>
      </c>
      <c r="R752" s="50">
        <f t="shared" si="236"/>
        <v>0</v>
      </c>
      <c r="S752" s="50">
        <f t="shared" si="237"/>
        <v>-190</v>
      </c>
      <c r="T752" s="50">
        <f t="shared" si="238"/>
        <v>-190</v>
      </c>
      <c r="U752" s="72">
        <f t="shared" si="239"/>
        <v>-190</v>
      </c>
      <c r="V752" s="73">
        <f t="shared" si="240"/>
        <v>0</v>
      </c>
    </row>
    <row r="753" spans="1:22" ht="12.75" x14ac:dyDescent="0.35">
      <c r="A753" s="32">
        <v>43843</v>
      </c>
      <c r="B753" s="20">
        <f t="shared" si="226"/>
        <v>2020</v>
      </c>
      <c r="C753" s="20">
        <f t="shared" si="227"/>
        <v>1</v>
      </c>
      <c r="E753" s="75">
        <v>295450</v>
      </c>
      <c r="F753" s="47">
        <f t="shared" si="228"/>
        <v>295450</v>
      </c>
      <c r="G753" s="50">
        <f t="shared" si="224"/>
        <v>-190</v>
      </c>
      <c r="H753" s="50">
        <f t="shared" si="229"/>
        <v>0</v>
      </c>
      <c r="I753" s="133">
        <f>MAX($F$709:F753)</f>
        <v>298950</v>
      </c>
      <c r="K753" s="140">
        <f t="shared" si="230"/>
        <v>0</v>
      </c>
      <c r="L753" s="70">
        <f t="shared" si="225"/>
        <v>294170</v>
      </c>
      <c r="M753" s="70">
        <f t="shared" si="231"/>
        <v>0</v>
      </c>
      <c r="N753" s="71">
        <f t="shared" si="232"/>
        <v>0</v>
      </c>
      <c r="O753" s="70">
        <f t="shared" si="233"/>
        <v>0</v>
      </c>
      <c r="P753" s="69">
        <f t="shared" si="234"/>
        <v>0</v>
      </c>
      <c r="Q753" s="50">
        <f t="shared" si="235"/>
        <v>0</v>
      </c>
      <c r="R753" s="50">
        <f t="shared" si="236"/>
        <v>0</v>
      </c>
      <c r="S753" s="50">
        <f t="shared" si="237"/>
        <v>-190</v>
      </c>
      <c r="T753" s="50">
        <f t="shared" si="238"/>
        <v>-190</v>
      </c>
      <c r="U753" s="72">
        <f t="shared" si="239"/>
        <v>-190</v>
      </c>
      <c r="V753" s="73">
        <f t="shared" si="240"/>
        <v>0</v>
      </c>
    </row>
    <row r="754" spans="1:22" ht="12.75" x14ac:dyDescent="0.35">
      <c r="A754" s="32">
        <v>43844</v>
      </c>
      <c r="B754" s="20">
        <f t="shared" si="226"/>
        <v>2020</v>
      </c>
      <c r="C754" s="20">
        <f t="shared" si="227"/>
        <v>1</v>
      </c>
      <c r="E754" s="75">
        <v>295190</v>
      </c>
      <c r="F754" s="47">
        <f t="shared" si="228"/>
        <v>295190</v>
      </c>
      <c r="G754" s="50">
        <f t="shared" si="224"/>
        <v>-260</v>
      </c>
      <c r="H754" s="50">
        <f t="shared" si="229"/>
        <v>0</v>
      </c>
      <c r="I754" s="133">
        <f>MAX($F$709:F754)</f>
        <v>298950</v>
      </c>
      <c r="K754" s="140">
        <f t="shared" si="230"/>
        <v>0</v>
      </c>
      <c r="L754" s="70">
        <f t="shared" si="225"/>
        <v>294170</v>
      </c>
      <c r="M754" s="70">
        <f t="shared" si="231"/>
        <v>0</v>
      </c>
      <c r="N754" s="71">
        <f t="shared" si="232"/>
        <v>0</v>
      </c>
      <c r="O754" s="70">
        <f t="shared" si="233"/>
        <v>0</v>
      </c>
      <c r="P754" s="69">
        <f t="shared" si="234"/>
        <v>0</v>
      </c>
      <c r="Q754" s="50">
        <f t="shared" si="235"/>
        <v>0</v>
      </c>
      <c r="R754" s="50">
        <f t="shared" si="236"/>
        <v>0</v>
      </c>
      <c r="S754" s="50">
        <f t="shared" si="237"/>
        <v>-260</v>
      </c>
      <c r="T754" s="50">
        <f t="shared" si="238"/>
        <v>-260</v>
      </c>
      <c r="U754" s="72">
        <f t="shared" si="239"/>
        <v>-260</v>
      </c>
      <c r="V754" s="73">
        <f t="shared" si="240"/>
        <v>0</v>
      </c>
    </row>
    <row r="755" spans="1:22" ht="12.75" x14ac:dyDescent="0.35">
      <c r="A755" s="32">
        <v>43845</v>
      </c>
      <c r="B755" s="20">
        <f t="shared" si="226"/>
        <v>2020</v>
      </c>
      <c r="C755" s="20">
        <f t="shared" si="227"/>
        <v>1</v>
      </c>
      <c r="E755" s="75">
        <v>294810</v>
      </c>
      <c r="F755" s="47">
        <f t="shared" si="228"/>
        <v>294810</v>
      </c>
      <c r="G755" s="50">
        <f t="shared" si="224"/>
        <v>-380</v>
      </c>
      <c r="H755" s="50">
        <f t="shared" si="229"/>
        <v>0</v>
      </c>
      <c r="I755" s="133">
        <f>MAX($F$709:F755)</f>
        <v>298950</v>
      </c>
      <c r="K755" s="140">
        <f t="shared" si="230"/>
        <v>0</v>
      </c>
      <c r="L755" s="70">
        <f t="shared" si="225"/>
        <v>294170</v>
      </c>
      <c r="M755" s="70">
        <f t="shared" si="231"/>
        <v>0</v>
      </c>
      <c r="N755" s="71">
        <f t="shared" si="232"/>
        <v>0</v>
      </c>
      <c r="O755" s="70">
        <f t="shared" si="233"/>
        <v>0</v>
      </c>
      <c r="P755" s="69">
        <f t="shared" si="234"/>
        <v>0</v>
      </c>
      <c r="Q755" s="50">
        <f t="shared" si="235"/>
        <v>0</v>
      </c>
      <c r="R755" s="50">
        <f t="shared" si="236"/>
        <v>0</v>
      </c>
      <c r="S755" s="50">
        <f t="shared" si="237"/>
        <v>-380</v>
      </c>
      <c r="T755" s="50">
        <f t="shared" si="238"/>
        <v>-380</v>
      </c>
      <c r="U755" s="72">
        <f t="shared" si="239"/>
        <v>-380</v>
      </c>
      <c r="V755" s="73">
        <f t="shared" si="240"/>
        <v>0</v>
      </c>
    </row>
    <row r="756" spans="1:22" ht="12.75" x14ac:dyDescent="0.35">
      <c r="A756" s="32">
        <v>43846</v>
      </c>
      <c r="B756" s="20">
        <f t="shared" si="226"/>
        <v>2020</v>
      </c>
      <c r="C756" s="20">
        <f t="shared" si="227"/>
        <v>1</v>
      </c>
      <c r="E756" s="75">
        <v>294750</v>
      </c>
      <c r="F756" s="47">
        <f t="shared" si="228"/>
        <v>294750</v>
      </c>
      <c r="G756" s="50">
        <f t="shared" si="224"/>
        <v>-60</v>
      </c>
      <c r="H756" s="50">
        <f t="shared" si="229"/>
        <v>0</v>
      </c>
      <c r="I756" s="133">
        <f>MAX($F$709:F756)</f>
        <v>298950</v>
      </c>
      <c r="K756" s="140">
        <f t="shared" si="230"/>
        <v>0</v>
      </c>
      <c r="L756" s="70">
        <f t="shared" si="225"/>
        <v>294170</v>
      </c>
      <c r="M756" s="70">
        <f t="shared" si="231"/>
        <v>0</v>
      </c>
      <c r="N756" s="71">
        <f t="shared" si="232"/>
        <v>0</v>
      </c>
      <c r="O756" s="70">
        <f t="shared" si="233"/>
        <v>0</v>
      </c>
      <c r="P756" s="69">
        <f t="shared" si="234"/>
        <v>0</v>
      </c>
      <c r="Q756" s="50">
        <f t="shared" si="235"/>
        <v>0</v>
      </c>
      <c r="R756" s="50">
        <f t="shared" si="236"/>
        <v>0</v>
      </c>
      <c r="S756" s="50">
        <f t="shared" si="237"/>
        <v>-60</v>
      </c>
      <c r="T756" s="50">
        <f t="shared" si="238"/>
        <v>-60</v>
      </c>
      <c r="U756" s="72">
        <f t="shared" si="239"/>
        <v>-60</v>
      </c>
      <c r="V756" s="73">
        <f t="shared" si="240"/>
        <v>0</v>
      </c>
    </row>
    <row r="757" spans="1:22" ht="12.75" x14ac:dyDescent="0.35">
      <c r="A757" s="32">
        <v>43847</v>
      </c>
      <c r="B757" s="20">
        <f t="shared" si="226"/>
        <v>2020</v>
      </c>
      <c r="C757" s="20">
        <f t="shared" si="227"/>
        <v>1</v>
      </c>
      <c r="E757" s="75">
        <v>294490</v>
      </c>
      <c r="F757" s="47">
        <f t="shared" si="228"/>
        <v>294490</v>
      </c>
      <c r="G757" s="50">
        <f t="shared" si="224"/>
        <v>-260</v>
      </c>
      <c r="H757" s="50">
        <f t="shared" si="229"/>
        <v>0</v>
      </c>
      <c r="I757" s="133">
        <f>MAX($F$709:F757)</f>
        <v>298950</v>
      </c>
      <c r="K757" s="140">
        <f t="shared" si="230"/>
        <v>0</v>
      </c>
      <c r="L757" s="70">
        <f t="shared" si="225"/>
        <v>294170</v>
      </c>
      <c r="M757" s="70">
        <f t="shared" si="231"/>
        <v>0</v>
      </c>
      <c r="N757" s="71">
        <f t="shared" si="232"/>
        <v>0</v>
      </c>
      <c r="O757" s="70">
        <f t="shared" si="233"/>
        <v>0</v>
      </c>
      <c r="P757" s="69">
        <f t="shared" si="234"/>
        <v>0</v>
      </c>
      <c r="Q757" s="50">
        <f t="shared" si="235"/>
        <v>0</v>
      </c>
      <c r="R757" s="50">
        <f t="shared" si="236"/>
        <v>0</v>
      </c>
      <c r="S757" s="50">
        <f t="shared" si="237"/>
        <v>-260</v>
      </c>
      <c r="T757" s="50">
        <f t="shared" si="238"/>
        <v>-260</v>
      </c>
      <c r="U757" s="72">
        <f t="shared" si="239"/>
        <v>-260</v>
      </c>
      <c r="V757" s="73">
        <f t="shared" si="240"/>
        <v>0</v>
      </c>
    </row>
    <row r="758" spans="1:22" ht="12.75" x14ac:dyDescent="0.35">
      <c r="A758" s="32">
        <v>43848</v>
      </c>
      <c r="B758" s="20">
        <f t="shared" si="226"/>
        <v>2020</v>
      </c>
      <c r="C758" s="20">
        <f t="shared" si="227"/>
        <v>1</v>
      </c>
      <c r="E758" s="75">
        <v>294170</v>
      </c>
      <c r="F758" s="47">
        <f t="shared" si="228"/>
        <v>294170</v>
      </c>
      <c r="G758" s="50">
        <f t="shared" si="224"/>
        <v>-320</v>
      </c>
      <c r="H758" s="50">
        <f t="shared" si="229"/>
        <v>0</v>
      </c>
      <c r="I758" s="133">
        <f>MAX($F$709:F758)</f>
        <v>298950</v>
      </c>
      <c r="K758" s="140">
        <f t="shared" si="230"/>
        <v>0</v>
      </c>
      <c r="L758" s="70">
        <f t="shared" si="225"/>
        <v>294110</v>
      </c>
      <c r="M758" s="70">
        <f t="shared" si="231"/>
        <v>0</v>
      </c>
      <c r="N758" s="71">
        <f t="shared" si="232"/>
        <v>0</v>
      </c>
      <c r="O758" s="70">
        <f t="shared" si="233"/>
        <v>0</v>
      </c>
      <c r="P758" s="69">
        <f t="shared" si="234"/>
        <v>0</v>
      </c>
      <c r="Q758" s="50">
        <f t="shared" si="235"/>
        <v>0</v>
      </c>
      <c r="R758" s="50">
        <f t="shared" si="236"/>
        <v>0</v>
      </c>
      <c r="S758" s="50">
        <f t="shared" si="237"/>
        <v>-320</v>
      </c>
      <c r="T758" s="50">
        <f t="shared" si="238"/>
        <v>-320</v>
      </c>
      <c r="U758" s="72">
        <f t="shared" si="239"/>
        <v>-320</v>
      </c>
      <c r="V758" s="73">
        <f t="shared" si="240"/>
        <v>0</v>
      </c>
    </row>
    <row r="759" spans="1:22" ht="12.75" x14ac:dyDescent="0.35">
      <c r="A759" s="32">
        <v>43849</v>
      </c>
      <c r="B759" s="20">
        <f t="shared" si="226"/>
        <v>2020</v>
      </c>
      <c r="C759" s="20">
        <f t="shared" si="227"/>
        <v>1</v>
      </c>
      <c r="E759" s="75">
        <v>294300</v>
      </c>
      <c r="F759" s="47">
        <f t="shared" si="228"/>
        <v>294300</v>
      </c>
      <c r="G759" s="50">
        <f t="shared" si="224"/>
        <v>130</v>
      </c>
      <c r="H759" s="50">
        <f t="shared" si="229"/>
        <v>130</v>
      </c>
      <c r="I759" s="133">
        <f>MAX($F$709:F759)</f>
        <v>298950</v>
      </c>
      <c r="K759" s="140">
        <f t="shared" si="230"/>
        <v>0</v>
      </c>
      <c r="L759" s="70">
        <f t="shared" si="225"/>
        <v>293480</v>
      </c>
      <c r="M759" s="70">
        <f t="shared" si="231"/>
        <v>0</v>
      </c>
      <c r="N759" s="71">
        <f t="shared" si="232"/>
        <v>0</v>
      </c>
      <c r="O759" s="70">
        <f t="shared" si="233"/>
        <v>0</v>
      </c>
      <c r="P759" s="69">
        <f t="shared" si="234"/>
        <v>130</v>
      </c>
      <c r="Q759" s="50">
        <f t="shared" si="235"/>
        <v>0</v>
      </c>
      <c r="R759" s="50">
        <f t="shared" si="236"/>
        <v>130</v>
      </c>
      <c r="S759" s="50">
        <f t="shared" si="237"/>
        <v>0</v>
      </c>
      <c r="T759" s="50">
        <f t="shared" si="238"/>
        <v>0</v>
      </c>
      <c r="U759" s="72">
        <f t="shared" si="239"/>
        <v>0</v>
      </c>
      <c r="V759" s="73">
        <f t="shared" si="240"/>
        <v>0</v>
      </c>
    </row>
    <row r="760" spans="1:22" ht="12.75" x14ac:dyDescent="0.35">
      <c r="A760" s="32">
        <v>43850</v>
      </c>
      <c r="B760" s="20">
        <f t="shared" si="226"/>
        <v>2020</v>
      </c>
      <c r="C760" s="20">
        <f t="shared" si="227"/>
        <v>1</v>
      </c>
      <c r="E760" s="75">
        <v>294360</v>
      </c>
      <c r="F760" s="47">
        <f t="shared" si="228"/>
        <v>294360</v>
      </c>
      <c r="G760" s="50">
        <f t="shared" si="224"/>
        <v>60</v>
      </c>
      <c r="H760" s="50">
        <f t="shared" si="229"/>
        <v>60</v>
      </c>
      <c r="I760" s="133">
        <f>MAX($F$709:F760)</f>
        <v>298950</v>
      </c>
      <c r="K760" s="140">
        <f t="shared" si="230"/>
        <v>0</v>
      </c>
      <c r="L760" s="70">
        <f t="shared" si="225"/>
        <v>292840</v>
      </c>
      <c r="M760" s="70">
        <f t="shared" si="231"/>
        <v>0</v>
      </c>
      <c r="N760" s="71">
        <f t="shared" si="232"/>
        <v>0</v>
      </c>
      <c r="O760" s="70">
        <f t="shared" si="233"/>
        <v>0</v>
      </c>
      <c r="P760" s="69">
        <f t="shared" si="234"/>
        <v>60</v>
      </c>
      <c r="Q760" s="50">
        <f t="shared" si="235"/>
        <v>0</v>
      </c>
      <c r="R760" s="50">
        <f t="shared" si="236"/>
        <v>190</v>
      </c>
      <c r="S760" s="50">
        <f t="shared" si="237"/>
        <v>0</v>
      </c>
      <c r="T760" s="50">
        <f t="shared" si="238"/>
        <v>0</v>
      </c>
      <c r="U760" s="72">
        <f t="shared" si="239"/>
        <v>0</v>
      </c>
      <c r="V760" s="73">
        <f t="shared" si="240"/>
        <v>0</v>
      </c>
    </row>
    <row r="761" spans="1:22" ht="12.75" x14ac:dyDescent="0.35">
      <c r="A761" s="32">
        <v>43851</v>
      </c>
      <c r="B761" s="20">
        <f t="shared" si="226"/>
        <v>2020</v>
      </c>
      <c r="C761" s="20">
        <f t="shared" si="227"/>
        <v>1</v>
      </c>
      <c r="E761" s="75">
        <v>294680</v>
      </c>
      <c r="F761" s="47">
        <f t="shared" si="228"/>
        <v>294680</v>
      </c>
      <c r="G761" s="50">
        <f t="shared" si="224"/>
        <v>320</v>
      </c>
      <c r="H761" s="50">
        <f t="shared" si="229"/>
        <v>320</v>
      </c>
      <c r="I761" s="133">
        <f>MAX($F$709:F761)</f>
        <v>298950</v>
      </c>
      <c r="K761" s="140">
        <f t="shared" si="230"/>
        <v>0</v>
      </c>
      <c r="L761" s="70">
        <f t="shared" si="225"/>
        <v>292150</v>
      </c>
      <c r="M761" s="70">
        <f t="shared" si="231"/>
        <v>0</v>
      </c>
      <c r="N761" s="71">
        <f t="shared" si="232"/>
        <v>0</v>
      </c>
      <c r="O761" s="70">
        <f t="shared" si="233"/>
        <v>0</v>
      </c>
      <c r="P761" s="69">
        <f t="shared" si="234"/>
        <v>320</v>
      </c>
      <c r="Q761" s="50">
        <f t="shared" si="235"/>
        <v>0</v>
      </c>
      <c r="R761" s="50">
        <f t="shared" si="236"/>
        <v>510</v>
      </c>
      <c r="S761" s="50">
        <f t="shared" si="237"/>
        <v>0</v>
      </c>
      <c r="T761" s="50">
        <f t="shared" si="238"/>
        <v>0</v>
      </c>
      <c r="U761" s="72">
        <f t="shared" si="239"/>
        <v>0</v>
      </c>
      <c r="V761" s="73">
        <f t="shared" si="240"/>
        <v>0</v>
      </c>
    </row>
    <row r="762" spans="1:22" ht="12.75" x14ac:dyDescent="0.35">
      <c r="A762" s="32">
        <v>43852</v>
      </c>
      <c r="B762" s="20">
        <f t="shared" si="226"/>
        <v>2020</v>
      </c>
      <c r="C762" s="20">
        <f t="shared" si="227"/>
        <v>1</v>
      </c>
      <c r="E762" s="75">
        <v>294940</v>
      </c>
      <c r="F762" s="47">
        <f t="shared" si="228"/>
        <v>294940</v>
      </c>
      <c r="G762" s="50">
        <f t="shared" si="224"/>
        <v>260</v>
      </c>
      <c r="H762" s="50">
        <f t="shared" si="229"/>
        <v>260</v>
      </c>
      <c r="I762" s="133">
        <f>MAX($F$709:F762)</f>
        <v>298950</v>
      </c>
      <c r="K762" s="140">
        <f t="shared" si="230"/>
        <v>0</v>
      </c>
      <c r="L762" s="70">
        <f t="shared" si="225"/>
        <v>291260</v>
      </c>
      <c r="M762" s="70">
        <f t="shared" si="231"/>
        <v>0</v>
      </c>
      <c r="N762" s="71">
        <f t="shared" si="232"/>
        <v>0</v>
      </c>
      <c r="O762" s="70">
        <f t="shared" si="233"/>
        <v>0</v>
      </c>
      <c r="P762" s="69">
        <f t="shared" si="234"/>
        <v>260</v>
      </c>
      <c r="Q762" s="50">
        <f t="shared" si="235"/>
        <v>0</v>
      </c>
      <c r="R762" s="50">
        <f t="shared" si="236"/>
        <v>770</v>
      </c>
      <c r="S762" s="50">
        <f t="shared" si="237"/>
        <v>0</v>
      </c>
      <c r="T762" s="50">
        <f t="shared" si="238"/>
        <v>0</v>
      </c>
      <c r="U762" s="72">
        <f t="shared" si="239"/>
        <v>0</v>
      </c>
      <c r="V762" s="73">
        <f t="shared" si="240"/>
        <v>0</v>
      </c>
    </row>
    <row r="763" spans="1:22" ht="12.75" x14ac:dyDescent="0.35">
      <c r="A763" s="32">
        <v>43853</v>
      </c>
      <c r="B763" s="20">
        <f t="shared" si="226"/>
        <v>2020</v>
      </c>
      <c r="C763" s="20">
        <f t="shared" si="227"/>
        <v>1</v>
      </c>
      <c r="E763" s="75">
        <v>295190</v>
      </c>
      <c r="F763" s="47">
        <f t="shared" si="228"/>
        <v>295190</v>
      </c>
      <c r="G763" s="50">
        <f t="shared" si="224"/>
        <v>250</v>
      </c>
      <c r="H763" s="50">
        <f t="shared" si="229"/>
        <v>250</v>
      </c>
      <c r="I763" s="133">
        <f>MAX($F$709:F763)</f>
        <v>298950</v>
      </c>
      <c r="K763" s="140">
        <f t="shared" si="230"/>
        <v>0</v>
      </c>
      <c r="L763" s="70">
        <f t="shared" si="225"/>
        <v>290760</v>
      </c>
      <c r="M763" s="70">
        <f t="shared" si="231"/>
        <v>0</v>
      </c>
      <c r="N763" s="71">
        <f t="shared" si="232"/>
        <v>0</v>
      </c>
      <c r="O763" s="70">
        <f t="shared" si="233"/>
        <v>0</v>
      </c>
      <c r="P763" s="69">
        <f t="shared" si="234"/>
        <v>250</v>
      </c>
      <c r="Q763" s="50">
        <f t="shared" si="235"/>
        <v>0</v>
      </c>
      <c r="R763" s="50">
        <f t="shared" si="236"/>
        <v>1020</v>
      </c>
      <c r="S763" s="50">
        <f t="shared" si="237"/>
        <v>0</v>
      </c>
      <c r="T763" s="50">
        <f t="shared" si="238"/>
        <v>0</v>
      </c>
      <c r="U763" s="72">
        <f t="shared" si="239"/>
        <v>0</v>
      </c>
      <c r="V763" s="73">
        <f t="shared" si="240"/>
        <v>0</v>
      </c>
    </row>
    <row r="764" spans="1:22" ht="12.75" x14ac:dyDescent="0.35">
      <c r="A764" s="32">
        <v>43854</v>
      </c>
      <c r="B764" s="20">
        <f t="shared" si="226"/>
        <v>2020</v>
      </c>
      <c r="C764" s="20">
        <f t="shared" si="227"/>
        <v>1</v>
      </c>
      <c r="E764" s="75">
        <v>295510</v>
      </c>
      <c r="F764" s="47">
        <f t="shared" si="228"/>
        <v>295510</v>
      </c>
      <c r="G764" s="50">
        <f t="shared" si="224"/>
        <v>320</v>
      </c>
      <c r="H764" s="50">
        <f t="shared" si="229"/>
        <v>320</v>
      </c>
      <c r="I764" s="133">
        <f>MAX($F$709:F764)</f>
        <v>298950</v>
      </c>
      <c r="K764" s="140">
        <f t="shared" si="230"/>
        <v>0</v>
      </c>
      <c r="L764" s="70">
        <f t="shared" si="225"/>
        <v>290190</v>
      </c>
      <c r="M764" s="70">
        <f t="shared" si="231"/>
        <v>0</v>
      </c>
      <c r="N764" s="71">
        <f t="shared" si="232"/>
        <v>0</v>
      </c>
      <c r="O764" s="70">
        <f t="shared" si="233"/>
        <v>0</v>
      </c>
      <c r="P764" s="69">
        <f t="shared" si="234"/>
        <v>320</v>
      </c>
      <c r="Q764" s="50">
        <f t="shared" si="235"/>
        <v>0</v>
      </c>
      <c r="R764" s="50">
        <f t="shared" si="236"/>
        <v>1340</v>
      </c>
      <c r="S764" s="50">
        <f t="shared" si="237"/>
        <v>0</v>
      </c>
      <c r="T764" s="50">
        <f t="shared" si="238"/>
        <v>0</v>
      </c>
      <c r="U764" s="72">
        <f t="shared" si="239"/>
        <v>0</v>
      </c>
      <c r="V764" s="73">
        <f t="shared" si="240"/>
        <v>0</v>
      </c>
    </row>
    <row r="765" spans="1:22" ht="12.75" x14ac:dyDescent="0.35">
      <c r="A765" s="32">
        <v>43855</v>
      </c>
      <c r="B765" s="20">
        <f t="shared" si="226"/>
        <v>2020</v>
      </c>
      <c r="C765" s="20">
        <f t="shared" si="227"/>
        <v>1</v>
      </c>
      <c r="E765" s="75">
        <v>295830</v>
      </c>
      <c r="F765" s="47">
        <f t="shared" si="228"/>
        <v>295830</v>
      </c>
      <c r="G765" s="50">
        <f t="shared" si="224"/>
        <v>320</v>
      </c>
      <c r="H765" s="50">
        <f t="shared" si="229"/>
        <v>320</v>
      </c>
      <c r="I765" s="133">
        <f>MAX($F$709:F765)</f>
        <v>298950</v>
      </c>
      <c r="K765" s="140">
        <f t="shared" si="230"/>
        <v>0</v>
      </c>
      <c r="L765" s="70">
        <f t="shared" si="225"/>
        <v>289440</v>
      </c>
      <c r="M765" s="70">
        <f t="shared" si="231"/>
        <v>0</v>
      </c>
      <c r="N765" s="71">
        <f t="shared" si="232"/>
        <v>0</v>
      </c>
      <c r="O765" s="70">
        <f t="shared" si="233"/>
        <v>0</v>
      </c>
      <c r="P765" s="69">
        <f t="shared" si="234"/>
        <v>320</v>
      </c>
      <c r="Q765" s="50">
        <f t="shared" si="235"/>
        <v>0</v>
      </c>
      <c r="R765" s="50">
        <f t="shared" si="236"/>
        <v>1660</v>
      </c>
      <c r="S765" s="50">
        <f t="shared" si="237"/>
        <v>0</v>
      </c>
      <c r="T765" s="50">
        <f t="shared" si="238"/>
        <v>0</v>
      </c>
      <c r="U765" s="72">
        <f t="shared" si="239"/>
        <v>0</v>
      </c>
      <c r="V765" s="73">
        <f t="shared" si="240"/>
        <v>0</v>
      </c>
    </row>
    <row r="766" spans="1:22" ht="12.75" x14ac:dyDescent="0.35">
      <c r="A766" s="32">
        <v>43856</v>
      </c>
      <c r="B766" s="20">
        <f t="shared" si="226"/>
        <v>2020</v>
      </c>
      <c r="C766" s="20">
        <f t="shared" si="227"/>
        <v>1</v>
      </c>
      <c r="E766" s="75">
        <v>296150</v>
      </c>
      <c r="F766" s="47">
        <f t="shared" si="228"/>
        <v>296150</v>
      </c>
      <c r="G766" s="50">
        <f t="shared" si="224"/>
        <v>320</v>
      </c>
      <c r="H766" s="50">
        <f t="shared" si="229"/>
        <v>320</v>
      </c>
      <c r="I766" s="133">
        <f>MAX($F$709:F766)</f>
        <v>298950</v>
      </c>
      <c r="K766" s="140">
        <f t="shared" si="230"/>
        <v>0</v>
      </c>
      <c r="L766" s="70">
        <f t="shared" si="225"/>
        <v>288740</v>
      </c>
      <c r="M766" s="70">
        <f t="shared" si="231"/>
        <v>0</v>
      </c>
      <c r="N766" s="71">
        <f t="shared" si="232"/>
        <v>0</v>
      </c>
      <c r="O766" s="70">
        <f t="shared" si="233"/>
        <v>0</v>
      </c>
      <c r="P766" s="69">
        <f t="shared" si="234"/>
        <v>320</v>
      </c>
      <c r="Q766" s="50">
        <f t="shared" si="235"/>
        <v>0</v>
      </c>
      <c r="R766" s="50">
        <f t="shared" si="236"/>
        <v>1980</v>
      </c>
      <c r="S766" s="50">
        <f t="shared" si="237"/>
        <v>0</v>
      </c>
      <c r="T766" s="50">
        <f t="shared" si="238"/>
        <v>0</v>
      </c>
      <c r="U766" s="72">
        <f t="shared" si="239"/>
        <v>0</v>
      </c>
      <c r="V766" s="73">
        <f t="shared" si="240"/>
        <v>0</v>
      </c>
    </row>
    <row r="767" spans="1:22" ht="12.75" x14ac:dyDescent="0.35">
      <c r="A767" s="32">
        <v>43857</v>
      </c>
      <c r="B767" s="20">
        <f t="shared" si="226"/>
        <v>2020</v>
      </c>
      <c r="C767" s="20">
        <f t="shared" si="227"/>
        <v>1</v>
      </c>
      <c r="E767" s="75">
        <v>296210</v>
      </c>
      <c r="F767" s="47">
        <f t="shared" si="228"/>
        <v>296210</v>
      </c>
      <c r="G767" s="50">
        <f t="shared" si="224"/>
        <v>60</v>
      </c>
      <c r="H767" s="50">
        <f t="shared" si="229"/>
        <v>60</v>
      </c>
      <c r="I767" s="133">
        <f>MAX($F$709:F767)</f>
        <v>298950</v>
      </c>
      <c r="K767" s="140">
        <f t="shared" si="230"/>
        <v>0</v>
      </c>
      <c r="L767" s="70">
        <f t="shared" si="225"/>
        <v>288120</v>
      </c>
      <c r="M767" s="70">
        <f t="shared" si="231"/>
        <v>0</v>
      </c>
      <c r="N767" s="71">
        <f t="shared" si="232"/>
        <v>0</v>
      </c>
      <c r="O767" s="70">
        <f t="shared" si="233"/>
        <v>0</v>
      </c>
      <c r="P767" s="69">
        <f t="shared" si="234"/>
        <v>60</v>
      </c>
      <c r="Q767" s="50">
        <f t="shared" si="235"/>
        <v>0</v>
      </c>
      <c r="R767" s="50">
        <f t="shared" si="236"/>
        <v>2040</v>
      </c>
      <c r="S767" s="50">
        <f t="shared" si="237"/>
        <v>0</v>
      </c>
      <c r="T767" s="50">
        <f t="shared" si="238"/>
        <v>0</v>
      </c>
      <c r="U767" s="72">
        <f t="shared" si="239"/>
        <v>0</v>
      </c>
      <c r="V767" s="73">
        <f t="shared" si="240"/>
        <v>0</v>
      </c>
    </row>
    <row r="768" spans="1:22" ht="12.75" x14ac:dyDescent="0.35">
      <c r="A768" s="32">
        <v>43858</v>
      </c>
      <c r="B768" s="20">
        <f t="shared" si="226"/>
        <v>2020</v>
      </c>
      <c r="C768" s="20">
        <f t="shared" si="227"/>
        <v>1</v>
      </c>
      <c r="E768" s="75">
        <v>296270</v>
      </c>
      <c r="F768" s="47">
        <f t="shared" si="228"/>
        <v>296270</v>
      </c>
      <c r="G768" s="50">
        <f t="shared" si="224"/>
        <v>60</v>
      </c>
      <c r="H768" s="50">
        <f t="shared" si="229"/>
        <v>60</v>
      </c>
      <c r="I768" s="133">
        <f>MAX($F$709:F768)</f>
        <v>298950</v>
      </c>
      <c r="K768" s="140">
        <f t="shared" si="230"/>
        <v>0</v>
      </c>
      <c r="L768" s="70">
        <f t="shared" si="225"/>
        <v>287490</v>
      </c>
      <c r="M768" s="70">
        <f t="shared" si="231"/>
        <v>0</v>
      </c>
      <c r="N768" s="71">
        <f t="shared" si="232"/>
        <v>0</v>
      </c>
      <c r="O768" s="70">
        <f t="shared" si="233"/>
        <v>0</v>
      </c>
      <c r="P768" s="69">
        <f t="shared" si="234"/>
        <v>60</v>
      </c>
      <c r="Q768" s="50">
        <f t="shared" si="235"/>
        <v>0</v>
      </c>
      <c r="R768" s="50">
        <f t="shared" si="236"/>
        <v>2100</v>
      </c>
      <c r="S768" s="50">
        <f t="shared" si="237"/>
        <v>0</v>
      </c>
      <c r="T768" s="50">
        <f t="shared" si="238"/>
        <v>0</v>
      </c>
      <c r="U768" s="72">
        <f t="shared" si="239"/>
        <v>0</v>
      </c>
      <c r="V768" s="73">
        <f t="shared" si="240"/>
        <v>0</v>
      </c>
    </row>
    <row r="769" spans="1:22" ht="12.75" x14ac:dyDescent="0.35">
      <c r="A769" s="32">
        <v>43859</v>
      </c>
      <c r="B769" s="20">
        <f t="shared" si="226"/>
        <v>2020</v>
      </c>
      <c r="C769" s="20">
        <f t="shared" si="227"/>
        <v>1</v>
      </c>
      <c r="E769" s="75">
        <v>296530</v>
      </c>
      <c r="F769" s="47">
        <f t="shared" si="228"/>
        <v>296530</v>
      </c>
      <c r="G769" s="50">
        <f t="shared" si="224"/>
        <v>260</v>
      </c>
      <c r="H769" s="50">
        <f t="shared" si="229"/>
        <v>260</v>
      </c>
      <c r="I769" s="133">
        <f>MAX($F$709:F769)</f>
        <v>298950</v>
      </c>
      <c r="K769" s="140">
        <f t="shared" si="230"/>
        <v>0</v>
      </c>
      <c r="L769" s="70">
        <f t="shared" si="225"/>
        <v>286860</v>
      </c>
      <c r="M769" s="70">
        <f t="shared" si="231"/>
        <v>0</v>
      </c>
      <c r="N769" s="71">
        <f t="shared" si="232"/>
        <v>0</v>
      </c>
      <c r="O769" s="70">
        <f t="shared" si="233"/>
        <v>0</v>
      </c>
      <c r="P769" s="69">
        <f t="shared" si="234"/>
        <v>260</v>
      </c>
      <c r="Q769" s="50">
        <f t="shared" si="235"/>
        <v>0</v>
      </c>
      <c r="R769" s="50">
        <f t="shared" si="236"/>
        <v>2360</v>
      </c>
      <c r="S769" s="50">
        <f t="shared" si="237"/>
        <v>0</v>
      </c>
      <c r="T769" s="50">
        <f t="shared" si="238"/>
        <v>0</v>
      </c>
      <c r="U769" s="72">
        <f t="shared" si="239"/>
        <v>0</v>
      </c>
      <c r="V769" s="73">
        <f t="shared" si="240"/>
        <v>0</v>
      </c>
    </row>
    <row r="770" spans="1:22" ht="12.75" x14ac:dyDescent="0.35">
      <c r="A770" s="32">
        <v>43860</v>
      </c>
      <c r="B770" s="20">
        <f t="shared" si="226"/>
        <v>2020</v>
      </c>
      <c r="C770" s="20">
        <f t="shared" si="227"/>
        <v>1</v>
      </c>
      <c r="E770" s="75">
        <v>296590</v>
      </c>
      <c r="F770" s="47">
        <f t="shared" si="228"/>
        <v>296590</v>
      </c>
      <c r="G770" s="50">
        <f t="shared" si="224"/>
        <v>60</v>
      </c>
      <c r="H770" s="50">
        <f t="shared" si="229"/>
        <v>60</v>
      </c>
      <c r="I770" s="133">
        <f>MAX($F$709:F770)</f>
        <v>298950</v>
      </c>
      <c r="K770" s="140">
        <f t="shared" si="230"/>
        <v>0</v>
      </c>
      <c r="L770" s="70">
        <f t="shared" si="225"/>
        <v>286300</v>
      </c>
      <c r="M770" s="70">
        <f t="shared" si="231"/>
        <v>0</v>
      </c>
      <c r="N770" s="71">
        <f t="shared" si="232"/>
        <v>0</v>
      </c>
      <c r="O770" s="70">
        <f t="shared" si="233"/>
        <v>0</v>
      </c>
      <c r="P770" s="69">
        <f t="shared" si="234"/>
        <v>60</v>
      </c>
      <c r="Q770" s="50">
        <f t="shared" si="235"/>
        <v>0</v>
      </c>
      <c r="R770" s="50">
        <f t="shared" si="236"/>
        <v>2420</v>
      </c>
      <c r="S770" s="50">
        <f t="shared" si="237"/>
        <v>0</v>
      </c>
      <c r="T770" s="50">
        <f t="shared" si="238"/>
        <v>0</v>
      </c>
      <c r="U770" s="72">
        <f t="shared" si="239"/>
        <v>0</v>
      </c>
      <c r="V770" s="73">
        <f t="shared" si="240"/>
        <v>0</v>
      </c>
    </row>
    <row r="771" spans="1:22" ht="12.75" x14ac:dyDescent="0.35">
      <c r="A771" s="32">
        <v>43861</v>
      </c>
      <c r="B771" s="20">
        <f t="shared" si="226"/>
        <v>2020</v>
      </c>
      <c r="C771" s="20">
        <f t="shared" si="227"/>
        <v>1</v>
      </c>
      <c r="E771" s="75">
        <v>296780</v>
      </c>
      <c r="F771" s="47">
        <f t="shared" si="228"/>
        <v>296780</v>
      </c>
      <c r="G771" s="50">
        <f t="shared" si="224"/>
        <v>190</v>
      </c>
      <c r="H771" s="50">
        <f t="shared" si="229"/>
        <v>190</v>
      </c>
      <c r="I771" s="133">
        <f>MAX($F$709:F771)</f>
        <v>298950</v>
      </c>
      <c r="K771" s="140">
        <f t="shared" si="230"/>
        <v>0</v>
      </c>
      <c r="L771" s="70">
        <f t="shared" si="225"/>
        <v>285550</v>
      </c>
      <c r="M771" s="70">
        <f t="shared" si="231"/>
        <v>0</v>
      </c>
      <c r="N771" s="71">
        <f t="shared" si="232"/>
        <v>0</v>
      </c>
      <c r="O771" s="70">
        <f t="shared" si="233"/>
        <v>0</v>
      </c>
      <c r="P771" s="69">
        <f t="shared" si="234"/>
        <v>190</v>
      </c>
      <c r="Q771" s="50">
        <f t="shared" si="235"/>
        <v>0</v>
      </c>
      <c r="R771" s="50">
        <f t="shared" si="236"/>
        <v>2610</v>
      </c>
      <c r="S771" s="50">
        <f t="shared" si="237"/>
        <v>0</v>
      </c>
      <c r="T771" s="50">
        <f t="shared" si="238"/>
        <v>0</v>
      </c>
      <c r="U771" s="72">
        <f t="shared" si="239"/>
        <v>0</v>
      </c>
      <c r="V771" s="73">
        <f t="shared" si="240"/>
        <v>0</v>
      </c>
    </row>
    <row r="772" spans="1:22" ht="12.75" x14ac:dyDescent="0.35">
      <c r="A772" s="32">
        <v>43862</v>
      </c>
      <c r="B772" s="20">
        <f t="shared" si="226"/>
        <v>2020</v>
      </c>
      <c r="C772" s="20">
        <f t="shared" si="227"/>
        <v>2</v>
      </c>
      <c r="E772" s="75">
        <v>296970</v>
      </c>
      <c r="F772" s="47">
        <f t="shared" si="228"/>
        <v>296970</v>
      </c>
      <c r="G772" s="50">
        <f t="shared" si="224"/>
        <v>190</v>
      </c>
      <c r="H772" s="50">
        <f t="shared" si="229"/>
        <v>190</v>
      </c>
      <c r="I772" s="133">
        <f>MAX($F$709:F772)</f>
        <v>298950</v>
      </c>
      <c r="K772" s="140">
        <f t="shared" si="230"/>
        <v>0</v>
      </c>
      <c r="L772" s="70">
        <f t="shared" si="225"/>
        <v>284800</v>
      </c>
      <c r="M772" s="70">
        <f t="shared" si="231"/>
        <v>0</v>
      </c>
      <c r="N772" s="71">
        <f t="shared" si="232"/>
        <v>0</v>
      </c>
      <c r="O772" s="70">
        <f t="shared" si="233"/>
        <v>0</v>
      </c>
      <c r="P772" s="69">
        <f t="shared" si="234"/>
        <v>190</v>
      </c>
      <c r="Q772" s="50">
        <f t="shared" si="235"/>
        <v>0</v>
      </c>
      <c r="R772" s="50">
        <f t="shared" si="236"/>
        <v>2800</v>
      </c>
      <c r="S772" s="50">
        <f t="shared" si="237"/>
        <v>0</v>
      </c>
      <c r="T772" s="50">
        <f t="shared" si="238"/>
        <v>0</v>
      </c>
      <c r="U772" s="72">
        <f t="shared" si="239"/>
        <v>0</v>
      </c>
      <c r="V772" s="73">
        <f t="shared" si="240"/>
        <v>0</v>
      </c>
    </row>
    <row r="773" spans="1:22" ht="12.75" x14ac:dyDescent="0.35">
      <c r="A773" s="32">
        <v>43863</v>
      </c>
      <c r="B773" s="20">
        <f t="shared" si="226"/>
        <v>2020</v>
      </c>
      <c r="C773" s="20">
        <f t="shared" si="227"/>
        <v>2</v>
      </c>
      <c r="E773" s="75">
        <v>297230</v>
      </c>
      <c r="F773" s="47">
        <f t="shared" si="228"/>
        <v>297230</v>
      </c>
      <c r="G773" s="50">
        <f t="shared" si="224"/>
        <v>260</v>
      </c>
      <c r="H773" s="50">
        <f t="shared" si="229"/>
        <v>260</v>
      </c>
      <c r="I773" s="133">
        <f>MAX($F$709:F773)</f>
        <v>298950</v>
      </c>
      <c r="K773" s="140">
        <f t="shared" si="230"/>
        <v>0</v>
      </c>
      <c r="L773" s="70">
        <f t="shared" si="225"/>
        <v>284050</v>
      </c>
      <c r="M773" s="70">
        <f t="shared" si="231"/>
        <v>0</v>
      </c>
      <c r="N773" s="71">
        <f t="shared" si="232"/>
        <v>0</v>
      </c>
      <c r="O773" s="70">
        <f t="shared" si="233"/>
        <v>0</v>
      </c>
      <c r="P773" s="69">
        <f t="shared" si="234"/>
        <v>260</v>
      </c>
      <c r="Q773" s="50">
        <f t="shared" si="235"/>
        <v>0</v>
      </c>
      <c r="R773" s="50">
        <f t="shared" si="236"/>
        <v>3060</v>
      </c>
      <c r="S773" s="50">
        <f t="shared" si="237"/>
        <v>0</v>
      </c>
      <c r="T773" s="50">
        <f t="shared" si="238"/>
        <v>0</v>
      </c>
      <c r="U773" s="72">
        <f t="shared" si="239"/>
        <v>0</v>
      </c>
      <c r="V773" s="73">
        <f t="shared" si="240"/>
        <v>0</v>
      </c>
    </row>
    <row r="774" spans="1:22" ht="12.75" x14ac:dyDescent="0.35">
      <c r="A774" s="32">
        <v>43864</v>
      </c>
      <c r="B774" s="20">
        <f t="shared" si="226"/>
        <v>2020</v>
      </c>
      <c r="C774" s="20">
        <f t="shared" si="227"/>
        <v>2</v>
      </c>
      <c r="E774" s="75">
        <v>297230</v>
      </c>
      <c r="F774" s="47">
        <f t="shared" si="228"/>
        <v>297230</v>
      </c>
      <c r="G774" s="50">
        <f t="shared" si="224"/>
        <v>0</v>
      </c>
      <c r="H774" s="50">
        <f t="shared" si="229"/>
        <v>0</v>
      </c>
      <c r="I774" s="133">
        <f>MAX($F$709:F774)</f>
        <v>298950</v>
      </c>
      <c r="K774" s="140">
        <f t="shared" si="230"/>
        <v>0</v>
      </c>
      <c r="L774" s="70">
        <f t="shared" si="225"/>
        <v>283490</v>
      </c>
      <c r="M774" s="70">
        <f t="shared" si="231"/>
        <v>0</v>
      </c>
      <c r="N774" s="71">
        <f t="shared" si="232"/>
        <v>0</v>
      </c>
      <c r="O774" s="70">
        <f t="shared" si="233"/>
        <v>0</v>
      </c>
      <c r="P774" s="69">
        <f t="shared" si="234"/>
        <v>0</v>
      </c>
      <c r="Q774" s="50">
        <f t="shared" si="235"/>
        <v>0</v>
      </c>
      <c r="R774" s="50">
        <f t="shared" si="236"/>
        <v>3060</v>
      </c>
      <c r="S774" s="50">
        <f t="shared" si="237"/>
        <v>0</v>
      </c>
      <c r="T774" s="50">
        <f t="shared" si="238"/>
        <v>0</v>
      </c>
      <c r="U774" s="72">
        <f t="shared" si="239"/>
        <v>0</v>
      </c>
      <c r="V774" s="73">
        <f t="shared" si="240"/>
        <v>0</v>
      </c>
    </row>
    <row r="775" spans="1:22" ht="12.75" x14ac:dyDescent="0.35">
      <c r="A775" s="32">
        <v>43865</v>
      </c>
      <c r="B775" s="20">
        <f t="shared" si="226"/>
        <v>2020</v>
      </c>
      <c r="C775" s="20">
        <f t="shared" si="227"/>
        <v>2</v>
      </c>
      <c r="E775" s="75">
        <v>297550</v>
      </c>
      <c r="F775" s="47">
        <f t="shared" si="228"/>
        <v>297550</v>
      </c>
      <c r="G775" s="50">
        <f t="shared" si="224"/>
        <v>320</v>
      </c>
      <c r="H775" s="50">
        <f t="shared" si="229"/>
        <v>320</v>
      </c>
      <c r="I775" s="133">
        <f>MAX($F$709:F775)</f>
        <v>298950</v>
      </c>
      <c r="K775" s="140">
        <f t="shared" si="230"/>
        <v>0</v>
      </c>
      <c r="L775" s="70">
        <f t="shared" si="225"/>
        <v>282800</v>
      </c>
      <c r="M775" s="70">
        <f t="shared" si="231"/>
        <v>0</v>
      </c>
      <c r="N775" s="71">
        <f t="shared" si="232"/>
        <v>0</v>
      </c>
      <c r="O775" s="70">
        <f t="shared" si="233"/>
        <v>0</v>
      </c>
      <c r="P775" s="69">
        <f t="shared" si="234"/>
        <v>320</v>
      </c>
      <c r="Q775" s="50">
        <f t="shared" si="235"/>
        <v>0</v>
      </c>
      <c r="R775" s="50">
        <f t="shared" si="236"/>
        <v>3380</v>
      </c>
      <c r="S775" s="50">
        <f t="shared" si="237"/>
        <v>0</v>
      </c>
      <c r="T775" s="50">
        <f t="shared" si="238"/>
        <v>0</v>
      </c>
      <c r="U775" s="72">
        <f t="shared" si="239"/>
        <v>0</v>
      </c>
      <c r="V775" s="73">
        <f t="shared" si="240"/>
        <v>0</v>
      </c>
    </row>
    <row r="776" spans="1:22" ht="12.75" x14ac:dyDescent="0.35">
      <c r="A776" s="32">
        <v>43866</v>
      </c>
      <c r="B776" s="20">
        <f t="shared" si="226"/>
        <v>2020</v>
      </c>
      <c r="C776" s="20">
        <f t="shared" si="227"/>
        <v>2</v>
      </c>
      <c r="E776" s="75">
        <v>297860</v>
      </c>
      <c r="F776" s="47">
        <f t="shared" si="228"/>
        <v>297860</v>
      </c>
      <c r="G776" s="50">
        <f t="shared" si="224"/>
        <v>310</v>
      </c>
      <c r="H776" s="50">
        <f t="shared" si="229"/>
        <v>310</v>
      </c>
      <c r="I776" s="133">
        <f>MAX($F$709:F776)</f>
        <v>298950</v>
      </c>
      <c r="K776" s="140">
        <f t="shared" si="230"/>
        <v>0</v>
      </c>
      <c r="L776" s="70">
        <f t="shared" si="225"/>
        <v>282180</v>
      </c>
      <c r="M776" s="70">
        <f t="shared" si="231"/>
        <v>0</v>
      </c>
      <c r="N776" s="71">
        <f t="shared" si="232"/>
        <v>0</v>
      </c>
      <c r="O776" s="70">
        <f t="shared" si="233"/>
        <v>0</v>
      </c>
      <c r="P776" s="69">
        <f t="shared" si="234"/>
        <v>310</v>
      </c>
      <c r="Q776" s="50">
        <f t="shared" si="235"/>
        <v>0</v>
      </c>
      <c r="R776" s="50">
        <f t="shared" si="236"/>
        <v>3690</v>
      </c>
      <c r="S776" s="50">
        <f t="shared" si="237"/>
        <v>0</v>
      </c>
      <c r="T776" s="50">
        <f t="shared" si="238"/>
        <v>0</v>
      </c>
      <c r="U776" s="72">
        <f t="shared" si="239"/>
        <v>0</v>
      </c>
      <c r="V776" s="73">
        <f t="shared" si="240"/>
        <v>0</v>
      </c>
    </row>
    <row r="777" spans="1:22" ht="12.75" x14ac:dyDescent="0.35">
      <c r="A777" s="32">
        <v>43867</v>
      </c>
      <c r="B777" s="20">
        <f t="shared" si="226"/>
        <v>2020</v>
      </c>
      <c r="C777" s="20">
        <f t="shared" si="227"/>
        <v>2</v>
      </c>
      <c r="E777" s="75">
        <v>297480</v>
      </c>
      <c r="F777" s="47">
        <f t="shared" si="228"/>
        <v>297480</v>
      </c>
      <c r="G777" s="50">
        <f t="shared" si="224"/>
        <v>-380</v>
      </c>
      <c r="H777" s="50">
        <f t="shared" si="229"/>
        <v>0</v>
      </c>
      <c r="I777" s="133">
        <f>MAX($F$709:F777)</f>
        <v>298950</v>
      </c>
      <c r="K777" s="140">
        <f t="shared" si="230"/>
        <v>0</v>
      </c>
      <c r="L777" s="70">
        <f t="shared" si="225"/>
        <v>281560</v>
      </c>
      <c r="M777" s="70">
        <f t="shared" si="231"/>
        <v>0</v>
      </c>
      <c r="N777" s="71">
        <f t="shared" si="232"/>
        <v>0</v>
      </c>
      <c r="O777" s="70">
        <f t="shared" si="233"/>
        <v>0</v>
      </c>
      <c r="P777" s="69">
        <f t="shared" si="234"/>
        <v>0</v>
      </c>
      <c r="Q777" s="50">
        <f t="shared" si="235"/>
        <v>0</v>
      </c>
      <c r="R777" s="50">
        <f t="shared" si="236"/>
        <v>3690</v>
      </c>
      <c r="S777" s="50">
        <f t="shared" si="237"/>
        <v>-380</v>
      </c>
      <c r="T777" s="50">
        <f t="shared" si="238"/>
        <v>0</v>
      </c>
      <c r="U777" s="72">
        <f t="shared" si="239"/>
        <v>0</v>
      </c>
      <c r="V777" s="73">
        <f t="shared" si="240"/>
        <v>-380</v>
      </c>
    </row>
    <row r="778" spans="1:22" ht="12.75" x14ac:dyDescent="0.35">
      <c r="A778" s="32">
        <v>43868</v>
      </c>
      <c r="B778" s="20">
        <f t="shared" si="226"/>
        <v>2020</v>
      </c>
      <c r="C778" s="20">
        <f t="shared" si="227"/>
        <v>2</v>
      </c>
      <c r="E778" s="75">
        <v>297230</v>
      </c>
      <c r="F778" s="47">
        <f t="shared" si="228"/>
        <v>297230</v>
      </c>
      <c r="G778" s="50">
        <f t="shared" si="224"/>
        <v>-250</v>
      </c>
      <c r="H778" s="50">
        <f t="shared" si="229"/>
        <v>0</v>
      </c>
      <c r="I778" s="133">
        <f>MAX($F$709:F778)</f>
        <v>298950</v>
      </c>
      <c r="K778" s="140">
        <f t="shared" si="230"/>
        <v>0</v>
      </c>
      <c r="L778" s="70">
        <f t="shared" si="225"/>
        <v>281060</v>
      </c>
      <c r="M778" s="70">
        <f t="shared" si="231"/>
        <v>0</v>
      </c>
      <c r="N778" s="71">
        <f t="shared" si="232"/>
        <v>0</v>
      </c>
      <c r="O778" s="70">
        <f t="shared" si="233"/>
        <v>0</v>
      </c>
      <c r="P778" s="69">
        <f t="shared" si="234"/>
        <v>0</v>
      </c>
      <c r="Q778" s="50">
        <f t="shared" si="235"/>
        <v>0</v>
      </c>
      <c r="R778" s="50">
        <f t="shared" si="236"/>
        <v>3310</v>
      </c>
      <c r="S778" s="50">
        <f t="shared" si="237"/>
        <v>-250</v>
      </c>
      <c r="T778" s="50">
        <f t="shared" si="238"/>
        <v>0</v>
      </c>
      <c r="U778" s="72">
        <f t="shared" si="239"/>
        <v>0</v>
      </c>
      <c r="V778" s="73">
        <f t="shared" si="240"/>
        <v>-250</v>
      </c>
    </row>
    <row r="779" spans="1:22" ht="12.75" x14ac:dyDescent="0.35">
      <c r="A779" s="32">
        <v>43869</v>
      </c>
      <c r="B779" s="20">
        <f t="shared" si="226"/>
        <v>2020</v>
      </c>
      <c r="C779" s="20">
        <f t="shared" si="227"/>
        <v>2</v>
      </c>
      <c r="E779" s="75">
        <v>296910</v>
      </c>
      <c r="F779" s="47">
        <f t="shared" si="228"/>
        <v>296910</v>
      </c>
      <c r="G779" s="50">
        <f t="shared" ref="G779:G842" si="241">+F779-F778</f>
        <v>-320</v>
      </c>
      <c r="H779" s="50">
        <f t="shared" si="229"/>
        <v>0</v>
      </c>
      <c r="I779" s="133">
        <f>MAX($F$709:F779)</f>
        <v>298950</v>
      </c>
      <c r="K779" s="140">
        <f t="shared" si="230"/>
        <v>0</v>
      </c>
      <c r="L779" s="70">
        <f t="shared" ref="L779:L842" si="242">MIN(F779:F808)</f>
        <v>280380</v>
      </c>
      <c r="M779" s="70">
        <f t="shared" si="231"/>
        <v>0</v>
      </c>
      <c r="N779" s="71">
        <f t="shared" si="232"/>
        <v>0</v>
      </c>
      <c r="O779" s="70">
        <f t="shared" si="233"/>
        <v>0</v>
      </c>
      <c r="P779" s="69">
        <f t="shared" si="234"/>
        <v>0</v>
      </c>
      <c r="Q779" s="50">
        <f t="shared" si="235"/>
        <v>0</v>
      </c>
      <c r="R779" s="50">
        <f t="shared" si="236"/>
        <v>3060</v>
      </c>
      <c r="S779" s="50">
        <f t="shared" si="237"/>
        <v>-320</v>
      </c>
      <c r="T779" s="50">
        <f t="shared" si="238"/>
        <v>0</v>
      </c>
      <c r="U779" s="72">
        <f t="shared" si="239"/>
        <v>0</v>
      </c>
      <c r="V779" s="73">
        <f t="shared" si="240"/>
        <v>-320</v>
      </c>
    </row>
    <row r="780" spans="1:22" ht="12.75" x14ac:dyDescent="0.35">
      <c r="A780" s="32">
        <v>43870</v>
      </c>
      <c r="B780" s="20">
        <f t="shared" si="226"/>
        <v>2020</v>
      </c>
      <c r="C780" s="20">
        <f t="shared" si="227"/>
        <v>2</v>
      </c>
      <c r="E780" s="75">
        <v>296460</v>
      </c>
      <c r="F780" s="47">
        <f t="shared" si="228"/>
        <v>296460</v>
      </c>
      <c r="G780" s="50">
        <f t="shared" si="241"/>
        <v>-450</v>
      </c>
      <c r="H780" s="50">
        <f t="shared" si="229"/>
        <v>0</v>
      </c>
      <c r="I780" s="133">
        <f>MAX($F$709:F780)</f>
        <v>298950</v>
      </c>
      <c r="K780" s="140">
        <f t="shared" si="230"/>
        <v>0</v>
      </c>
      <c r="L780" s="70">
        <f t="shared" si="242"/>
        <v>279760</v>
      </c>
      <c r="M780" s="70">
        <f t="shared" si="231"/>
        <v>0</v>
      </c>
      <c r="N780" s="71">
        <f t="shared" si="232"/>
        <v>0</v>
      </c>
      <c r="O780" s="70">
        <f t="shared" si="233"/>
        <v>0</v>
      </c>
      <c r="P780" s="69">
        <f t="shared" si="234"/>
        <v>0</v>
      </c>
      <c r="Q780" s="50">
        <f t="shared" si="235"/>
        <v>0</v>
      </c>
      <c r="R780" s="50">
        <f t="shared" si="236"/>
        <v>2740</v>
      </c>
      <c r="S780" s="50">
        <f t="shared" si="237"/>
        <v>-450</v>
      </c>
      <c r="T780" s="50">
        <f t="shared" si="238"/>
        <v>0</v>
      </c>
      <c r="U780" s="72">
        <f t="shared" si="239"/>
        <v>0</v>
      </c>
      <c r="V780" s="73">
        <f t="shared" si="240"/>
        <v>-450</v>
      </c>
    </row>
    <row r="781" spans="1:22" ht="12.75" x14ac:dyDescent="0.35">
      <c r="A781" s="32">
        <v>43871</v>
      </c>
      <c r="B781" s="20">
        <f t="shared" si="226"/>
        <v>2020</v>
      </c>
      <c r="C781" s="20">
        <f t="shared" si="227"/>
        <v>2</v>
      </c>
      <c r="E781" s="75">
        <v>296210</v>
      </c>
      <c r="F781" s="47">
        <f t="shared" si="228"/>
        <v>296210</v>
      </c>
      <c r="G781" s="50">
        <f t="shared" si="241"/>
        <v>-250</v>
      </c>
      <c r="H781" s="50">
        <f t="shared" si="229"/>
        <v>0</v>
      </c>
      <c r="I781" s="133">
        <f>MAX($F$709:F781)</f>
        <v>298950</v>
      </c>
      <c r="K781" s="140">
        <f t="shared" si="230"/>
        <v>0</v>
      </c>
      <c r="L781" s="70">
        <f t="shared" si="242"/>
        <v>279020</v>
      </c>
      <c r="M781" s="70">
        <f t="shared" si="231"/>
        <v>0</v>
      </c>
      <c r="N781" s="71">
        <f t="shared" si="232"/>
        <v>0</v>
      </c>
      <c r="O781" s="70">
        <f t="shared" si="233"/>
        <v>0</v>
      </c>
      <c r="P781" s="69">
        <f t="shared" si="234"/>
        <v>0</v>
      </c>
      <c r="Q781" s="50">
        <f t="shared" si="235"/>
        <v>0</v>
      </c>
      <c r="R781" s="50">
        <f t="shared" si="236"/>
        <v>2290</v>
      </c>
      <c r="S781" s="50">
        <f t="shared" si="237"/>
        <v>-250</v>
      </c>
      <c r="T781" s="50">
        <f t="shared" si="238"/>
        <v>0</v>
      </c>
      <c r="U781" s="72">
        <f t="shared" si="239"/>
        <v>0</v>
      </c>
      <c r="V781" s="73">
        <f t="shared" si="240"/>
        <v>-250</v>
      </c>
    </row>
    <row r="782" spans="1:22" ht="12.75" x14ac:dyDescent="0.35">
      <c r="A782" s="32">
        <v>43872</v>
      </c>
      <c r="B782" s="20">
        <f t="shared" si="226"/>
        <v>2020</v>
      </c>
      <c r="C782" s="20">
        <f t="shared" si="227"/>
        <v>2</v>
      </c>
      <c r="E782" s="75">
        <v>295950</v>
      </c>
      <c r="F782" s="47">
        <f t="shared" si="228"/>
        <v>295950</v>
      </c>
      <c r="G782" s="50">
        <f t="shared" si="241"/>
        <v>-260</v>
      </c>
      <c r="H782" s="50">
        <f t="shared" si="229"/>
        <v>0</v>
      </c>
      <c r="I782" s="133">
        <f>MAX($F$709:F782)</f>
        <v>298950</v>
      </c>
      <c r="K782" s="140">
        <f t="shared" si="230"/>
        <v>0</v>
      </c>
      <c r="L782" s="70">
        <f t="shared" si="242"/>
        <v>278590</v>
      </c>
      <c r="M782" s="70">
        <f t="shared" si="231"/>
        <v>0</v>
      </c>
      <c r="N782" s="71">
        <f t="shared" si="232"/>
        <v>0</v>
      </c>
      <c r="O782" s="70">
        <f t="shared" si="233"/>
        <v>0</v>
      </c>
      <c r="P782" s="69">
        <f t="shared" si="234"/>
        <v>0</v>
      </c>
      <c r="Q782" s="50">
        <f t="shared" si="235"/>
        <v>0</v>
      </c>
      <c r="R782" s="50">
        <f t="shared" si="236"/>
        <v>2040</v>
      </c>
      <c r="S782" s="50">
        <f t="shared" si="237"/>
        <v>-260</v>
      </c>
      <c r="T782" s="50">
        <f t="shared" si="238"/>
        <v>0</v>
      </c>
      <c r="U782" s="72">
        <f t="shared" si="239"/>
        <v>0</v>
      </c>
      <c r="V782" s="73">
        <f t="shared" si="240"/>
        <v>-260</v>
      </c>
    </row>
    <row r="783" spans="1:22" ht="12.75" x14ac:dyDescent="0.35">
      <c r="A783" s="32">
        <v>43873</v>
      </c>
      <c r="B783" s="20">
        <f t="shared" si="226"/>
        <v>2020</v>
      </c>
      <c r="C783" s="20">
        <f t="shared" si="227"/>
        <v>2</v>
      </c>
      <c r="E783" s="75">
        <v>295640</v>
      </c>
      <c r="F783" s="47">
        <f t="shared" si="228"/>
        <v>295640</v>
      </c>
      <c r="G783" s="50">
        <f t="shared" si="241"/>
        <v>-310</v>
      </c>
      <c r="H783" s="50">
        <f t="shared" si="229"/>
        <v>0</v>
      </c>
      <c r="I783" s="133">
        <f>MAX($F$709:F783)</f>
        <v>298950</v>
      </c>
      <c r="K783" s="140">
        <f t="shared" si="230"/>
        <v>0</v>
      </c>
      <c r="L783" s="70">
        <f t="shared" si="242"/>
        <v>278040</v>
      </c>
      <c r="M783" s="70">
        <f t="shared" si="231"/>
        <v>0</v>
      </c>
      <c r="N783" s="71">
        <f t="shared" si="232"/>
        <v>0</v>
      </c>
      <c r="O783" s="70">
        <f t="shared" si="233"/>
        <v>0</v>
      </c>
      <c r="P783" s="69">
        <f t="shared" si="234"/>
        <v>0</v>
      </c>
      <c r="Q783" s="50">
        <f t="shared" si="235"/>
        <v>0</v>
      </c>
      <c r="R783" s="50">
        <f t="shared" si="236"/>
        <v>1780</v>
      </c>
      <c r="S783" s="50">
        <f t="shared" si="237"/>
        <v>-310</v>
      </c>
      <c r="T783" s="50">
        <f t="shared" si="238"/>
        <v>0</v>
      </c>
      <c r="U783" s="72">
        <f t="shared" si="239"/>
        <v>0</v>
      </c>
      <c r="V783" s="73">
        <f t="shared" si="240"/>
        <v>-310</v>
      </c>
    </row>
    <row r="784" spans="1:22" ht="12.75" x14ac:dyDescent="0.35">
      <c r="A784" s="32">
        <v>43874</v>
      </c>
      <c r="B784" s="20">
        <f t="shared" si="226"/>
        <v>2020</v>
      </c>
      <c r="C784" s="20">
        <f t="shared" si="227"/>
        <v>2</v>
      </c>
      <c r="E784" s="75">
        <v>295320</v>
      </c>
      <c r="F784" s="47">
        <f t="shared" si="228"/>
        <v>295320</v>
      </c>
      <c r="G784" s="50">
        <f t="shared" si="241"/>
        <v>-320</v>
      </c>
      <c r="H784" s="50">
        <f t="shared" si="229"/>
        <v>0</v>
      </c>
      <c r="I784" s="133">
        <f>MAX($F$709:F784)</f>
        <v>298950</v>
      </c>
      <c r="K784" s="140">
        <f t="shared" si="230"/>
        <v>0</v>
      </c>
      <c r="L784" s="70">
        <f t="shared" si="242"/>
        <v>277360</v>
      </c>
      <c r="M784" s="70">
        <f t="shared" si="231"/>
        <v>0</v>
      </c>
      <c r="N784" s="71">
        <f t="shared" si="232"/>
        <v>0</v>
      </c>
      <c r="O784" s="70">
        <f t="shared" si="233"/>
        <v>0</v>
      </c>
      <c r="P784" s="69">
        <f t="shared" si="234"/>
        <v>0</v>
      </c>
      <c r="Q784" s="50">
        <f t="shared" si="235"/>
        <v>0</v>
      </c>
      <c r="R784" s="50">
        <f t="shared" si="236"/>
        <v>1470</v>
      </c>
      <c r="S784" s="50">
        <f t="shared" si="237"/>
        <v>-320</v>
      </c>
      <c r="T784" s="50">
        <f t="shared" si="238"/>
        <v>0</v>
      </c>
      <c r="U784" s="72">
        <f t="shared" si="239"/>
        <v>0</v>
      </c>
      <c r="V784" s="73">
        <f t="shared" si="240"/>
        <v>-320</v>
      </c>
    </row>
    <row r="785" spans="1:22" ht="12.75" x14ac:dyDescent="0.35">
      <c r="A785" s="32">
        <v>43875</v>
      </c>
      <c r="B785" s="20">
        <f t="shared" si="226"/>
        <v>2020</v>
      </c>
      <c r="C785" s="20">
        <f t="shared" si="227"/>
        <v>2</v>
      </c>
      <c r="E785" s="75">
        <v>295130</v>
      </c>
      <c r="F785" s="47">
        <f t="shared" si="228"/>
        <v>295130</v>
      </c>
      <c r="G785" s="50">
        <f t="shared" si="241"/>
        <v>-190</v>
      </c>
      <c r="H785" s="50">
        <f t="shared" si="229"/>
        <v>0</v>
      </c>
      <c r="I785" s="133">
        <f>MAX($F$709:F785)</f>
        <v>298950</v>
      </c>
      <c r="K785" s="140">
        <f t="shared" si="230"/>
        <v>0</v>
      </c>
      <c r="L785" s="70">
        <f t="shared" si="242"/>
        <v>276990</v>
      </c>
      <c r="M785" s="70">
        <f t="shared" si="231"/>
        <v>0</v>
      </c>
      <c r="N785" s="71">
        <f t="shared" si="232"/>
        <v>0</v>
      </c>
      <c r="O785" s="70">
        <f t="shared" si="233"/>
        <v>0</v>
      </c>
      <c r="P785" s="69">
        <f t="shared" si="234"/>
        <v>0</v>
      </c>
      <c r="Q785" s="50">
        <f t="shared" si="235"/>
        <v>0</v>
      </c>
      <c r="R785" s="50">
        <f t="shared" si="236"/>
        <v>1150</v>
      </c>
      <c r="S785" s="50">
        <f t="shared" si="237"/>
        <v>-190</v>
      </c>
      <c r="T785" s="50">
        <f t="shared" si="238"/>
        <v>0</v>
      </c>
      <c r="U785" s="72">
        <f t="shared" si="239"/>
        <v>0</v>
      </c>
      <c r="V785" s="73">
        <f t="shared" si="240"/>
        <v>-190</v>
      </c>
    </row>
    <row r="786" spans="1:22" ht="12.75" x14ac:dyDescent="0.35">
      <c r="A786" s="32">
        <v>43876</v>
      </c>
      <c r="B786" s="20">
        <f t="shared" si="226"/>
        <v>2020</v>
      </c>
      <c r="C786" s="20">
        <f t="shared" si="227"/>
        <v>2</v>
      </c>
      <c r="E786" s="75">
        <v>294870</v>
      </c>
      <c r="F786" s="47">
        <f t="shared" si="228"/>
        <v>294870</v>
      </c>
      <c r="G786" s="50">
        <f t="shared" si="241"/>
        <v>-260</v>
      </c>
      <c r="H786" s="50">
        <f t="shared" si="229"/>
        <v>0</v>
      </c>
      <c r="I786" s="133">
        <f>MAX($F$709:F786)</f>
        <v>298950</v>
      </c>
      <c r="K786" s="140">
        <f t="shared" si="230"/>
        <v>0</v>
      </c>
      <c r="L786" s="70">
        <f t="shared" si="242"/>
        <v>276860</v>
      </c>
      <c r="M786" s="70">
        <f t="shared" si="231"/>
        <v>0</v>
      </c>
      <c r="N786" s="71">
        <f t="shared" si="232"/>
        <v>0</v>
      </c>
      <c r="O786" s="70">
        <f t="shared" si="233"/>
        <v>0</v>
      </c>
      <c r="P786" s="69">
        <f t="shared" si="234"/>
        <v>0</v>
      </c>
      <c r="Q786" s="50">
        <f t="shared" si="235"/>
        <v>0</v>
      </c>
      <c r="R786" s="50">
        <f t="shared" si="236"/>
        <v>960</v>
      </c>
      <c r="S786" s="50">
        <f t="shared" si="237"/>
        <v>-260</v>
      </c>
      <c r="T786" s="50">
        <f t="shared" si="238"/>
        <v>0</v>
      </c>
      <c r="U786" s="72">
        <f t="shared" si="239"/>
        <v>0</v>
      </c>
      <c r="V786" s="73">
        <f t="shared" si="240"/>
        <v>-260</v>
      </c>
    </row>
    <row r="787" spans="1:22" ht="12.75" x14ac:dyDescent="0.35">
      <c r="A787" s="32">
        <v>43877</v>
      </c>
      <c r="B787" s="20">
        <f t="shared" si="226"/>
        <v>2020</v>
      </c>
      <c r="C787" s="20">
        <f t="shared" si="227"/>
        <v>2</v>
      </c>
      <c r="E787" s="75">
        <v>294110</v>
      </c>
      <c r="F787" s="47">
        <f t="shared" si="228"/>
        <v>294110</v>
      </c>
      <c r="G787" s="50">
        <f t="shared" si="241"/>
        <v>-760</v>
      </c>
      <c r="H787" s="50">
        <f t="shared" si="229"/>
        <v>0</v>
      </c>
      <c r="I787" s="133">
        <f>MAX($F$709:F787)</f>
        <v>298950</v>
      </c>
      <c r="K787" s="140">
        <f t="shared" si="230"/>
        <v>0</v>
      </c>
      <c r="L787" s="70">
        <f t="shared" si="242"/>
        <v>276860</v>
      </c>
      <c r="M787" s="70">
        <f t="shared" si="231"/>
        <v>0</v>
      </c>
      <c r="N787" s="71">
        <f t="shared" si="232"/>
        <v>0</v>
      </c>
      <c r="O787" s="70">
        <f t="shared" si="233"/>
        <v>0</v>
      </c>
      <c r="P787" s="69">
        <f t="shared" si="234"/>
        <v>0</v>
      </c>
      <c r="Q787" s="50">
        <f t="shared" si="235"/>
        <v>0</v>
      </c>
      <c r="R787" s="50">
        <f t="shared" si="236"/>
        <v>700</v>
      </c>
      <c r="S787" s="50">
        <f t="shared" si="237"/>
        <v>-760</v>
      </c>
      <c r="T787" s="50">
        <f t="shared" si="238"/>
        <v>-60</v>
      </c>
      <c r="U787" s="72">
        <f t="shared" si="239"/>
        <v>-60</v>
      </c>
      <c r="V787" s="73">
        <f t="shared" si="240"/>
        <v>-700</v>
      </c>
    </row>
    <row r="788" spans="1:22" ht="12.75" x14ac:dyDescent="0.35">
      <c r="A788" s="32">
        <v>43878</v>
      </c>
      <c r="B788" s="20">
        <f t="shared" si="226"/>
        <v>2020</v>
      </c>
      <c r="C788" s="20">
        <f t="shared" si="227"/>
        <v>2</v>
      </c>
      <c r="E788" s="75">
        <v>293480</v>
      </c>
      <c r="F788" s="47">
        <f t="shared" si="228"/>
        <v>293480</v>
      </c>
      <c r="G788" s="50">
        <f t="shared" si="241"/>
        <v>-630</v>
      </c>
      <c r="H788" s="50">
        <f t="shared" si="229"/>
        <v>0</v>
      </c>
      <c r="I788" s="133">
        <f>MAX($F$709:F788)</f>
        <v>298950</v>
      </c>
      <c r="K788" s="140">
        <f t="shared" si="230"/>
        <v>0</v>
      </c>
      <c r="L788" s="70">
        <f t="shared" si="242"/>
        <v>276310</v>
      </c>
      <c r="M788" s="70">
        <f t="shared" si="231"/>
        <v>0</v>
      </c>
      <c r="N788" s="71">
        <f t="shared" si="232"/>
        <v>0</v>
      </c>
      <c r="O788" s="70">
        <f t="shared" si="233"/>
        <v>0</v>
      </c>
      <c r="P788" s="69">
        <f t="shared" si="234"/>
        <v>0</v>
      </c>
      <c r="Q788" s="50">
        <f t="shared" si="235"/>
        <v>0</v>
      </c>
      <c r="R788" s="50">
        <f t="shared" si="236"/>
        <v>0</v>
      </c>
      <c r="S788" s="50">
        <f t="shared" si="237"/>
        <v>-630</v>
      </c>
      <c r="T788" s="50">
        <f t="shared" si="238"/>
        <v>-630</v>
      </c>
      <c r="U788" s="72">
        <f t="shared" si="239"/>
        <v>-630</v>
      </c>
      <c r="V788" s="73">
        <f t="shared" si="240"/>
        <v>0</v>
      </c>
    </row>
    <row r="789" spans="1:22" ht="12.75" x14ac:dyDescent="0.35">
      <c r="A789" s="32">
        <v>43879</v>
      </c>
      <c r="B789" s="20">
        <f t="shared" si="226"/>
        <v>2020</v>
      </c>
      <c r="C789" s="20">
        <f t="shared" si="227"/>
        <v>2</v>
      </c>
      <c r="E789" s="75">
        <v>292840</v>
      </c>
      <c r="F789" s="47">
        <f t="shared" si="228"/>
        <v>292840</v>
      </c>
      <c r="G789" s="50">
        <f t="shared" si="241"/>
        <v>-640</v>
      </c>
      <c r="H789" s="50">
        <f t="shared" si="229"/>
        <v>0</v>
      </c>
      <c r="I789" s="133">
        <f>MAX($F$709:F789)</f>
        <v>298950</v>
      </c>
      <c r="K789" s="140">
        <f t="shared" si="230"/>
        <v>0</v>
      </c>
      <c r="L789" s="70">
        <f t="shared" si="242"/>
        <v>275940</v>
      </c>
      <c r="M789" s="70">
        <f t="shared" si="231"/>
        <v>0</v>
      </c>
      <c r="N789" s="71">
        <f t="shared" si="232"/>
        <v>0</v>
      </c>
      <c r="O789" s="70">
        <f t="shared" si="233"/>
        <v>0</v>
      </c>
      <c r="P789" s="69">
        <f t="shared" si="234"/>
        <v>0</v>
      </c>
      <c r="Q789" s="50">
        <f t="shared" si="235"/>
        <v>0</v>
      </c>
      <c r="R789" s="50">
        <f t="shared" si="236"/>
        <v>0</v>
      </c>
      <c r="S789" s="50">
        <f t="shared" si="237"/>
        <v>-640</v>
      </c>
      <c r="T789" s="50">
        <f t="shared" si="238"/>
        <v>-640</v>
      </c>
      <c r="U789" s="72">
        <f t="shared" si="239"/>
        <v>-640</v>
      </c>
      <c r="V789" s="73">
        <f t="shared" si="240"/>
        <v>0</v>
      </c>
    </row>
    <row r="790" spans="1:22" ht="12.75" x14ac:dyDescent="0.35">
      <c r="A790" s="32">
        <v>43880</v>
      </c>
      <c r="B790" s="20">
        <f t="shared" si="226"/>
        <v>2020</v>
      </c>
      <c r="C790" s="20">
        <f t="shared" si="227"/>
        <v>2</v>
      </c>
      <c r="E790" s="75">
        <v>292150</v>
      </c>
      <c r="F790" s="47">
        <f t="shared" si="228"/>
        <v>292150</v>
      </c>
      <c r="G790" s="50">
        <f t="shared" si="241"/>
        <v>-690</v>
      </c>
      <c r="H790" s="50">
        <f t="shared" si="229"/>
        <v>0</v>
      </c>
      <c r="I790" s="133">
        <f>MAX($F$709:F790)</f>
        <v>298950</v>
      </c>
      <c r="K790" s="140">
        <f t="shared" si="230"/>
        <v>0</v>
      </c>
      <c r="L790" s="70">
        <f t="shared" si="242"/>
        <v>275700</v>
      </c>
      <c r="M790" s="70">
        <f t="shared" si="231"/>
        <v>0</v>
      </c>
      <c r="N790" s="71">
        <f t="shared" si="232"/>
        <v>0</v>
      </c>
      <c r="O790" s="70">
        <f t="shared" si="233"/>
        <v>0</v>
      </c>
      <c r="P790" s="69">
        <f t="shared" si="234"/>
        <v>0</v>
      </c>
      <c r="Q790" s="50">
        <f t="shared" si="235"/>
        <v>0</v>
      </c>
      <c r="R790" s="50">
        <f t="shared" si="236"/>
        <v>0</v>
      </c>
      <c r="S790" s="50">
        <f t="shared" si="237"/>
        <v>-690</v>
      </c>
      <c r="T790" s="50">
        <f t="shared" si="238"/>
        <v>-690</v>
      </c>
      <c r="U790" s="72">
        <f t="shared" si="239"/>
        <v>-690</v>
      </c>
      <c r="V790" s="73">
        <f t="shared" si="240"/>
        <v>0</v>
      </c>
    </row>
    <row r="791" spans="1:22" ht="12.75" x14ac:dyDescent="0.35">
      <c r="A791" s="32">
        <v>43881</v>
      </c>
      <c r="B791" s="20">
        <f t="shared" si="226"/>
        <v>2020</v>
      </c>
      <c r="C791" s="20">
        <f t="shared" si="227"/>
        <v>2</v>
      </c>
      <c r="E791" s="75">
        <v>291260</v>
      </c>
      <c r="F791" s="47">
        <f t="shared" si="228"/>
        <v>291260</v>
      </c>
      <c r="G791" s="50">
        <f t="shared" si="241"/>
        <v>-890</v>
      </c>
      <c r="H791" s="50">
        <f t="shared" si="229"/>
        <v>0</v>
      </c>
      <c r="I791" s="133">
        <f>MAX($F$709:F791)</f>
        <v>298950</v>
      </c>
      <c r="K791" s="140">
        <f t="shared" si="230"/>
        <v>0</v>
      </c>
      <c r="L791" s="70">
        <f t="shared" si="242"/>
        <v>275510</v>
      </c>
      <c r="M791" s="70">
        <f t="shared" si="231"/>
        <v>0</v>
      </c>
      <c r="N791" s="71">
        <f t="shared" si="232"/>
        <v>0</v>
      </c>
      <c r="O791" s="70">
        <f t="shared" si="233"/>
        <v>0</v>
      </c>
      <c r="P791" s="69">
        <f t="shared" si="234"/>
        <v>0</v>
      </c>
      <c r="Q791" s="50">
        <f t="shared" si="235"/>
        <v>0</v>
      </c>
      <c r="R791" s="50">
        <f t="shared" si="236"/>
        <v>0</v>
      </c>
      <c r="S791" s="50">
        <f t="shared" si="237"/>
        <v>-890</v>
      </c>
      <c r="T791" s="50">
        <f t="shared" si="238"/>
        <v>-890</v>
      </c>
      <c r="U791" s="72">
        <f t="shared" si="239"/>
        <v>-890</v>
      </c>
      <c r="V791" s="73">
        <f t="shared" si="240"/>
        <v>0</v>
      </c>
    </row>
    <row r="792" spans="1:22" ht="12.75" x14ac:dyDescent="0.35">
      <c r="A792" s="32">
        <v>43882</v>
      </c>
      <c r="B792" s="20">
        <f t="shared" si="226"/>
        <v>2020</v>
      </c>
      <c r="C792" s="20">
        <f t="shared" si="227"/>
        <v>2</v>
      </c>
      <c r="E792" s="75">
        <v>290760</v>
      </c>
      <c r="F792" s="47">
        <f t="shared" si="228"/>
        <v>290760</v>
      </c>
      <c r="G792" s="50">
        <f t="shared" si="241"/>
        <v>-500</v>
      </c>
      <c r="H792" s="50">
        <f t="shared" si="229"/>
        <v>0</v>
      </c>
      <c r="I792" s="133">
        <f>MAX($F$709:F792)</f>
        <v>298950</v>
      </c>
      <c r="K792" s="140">
        <f t="shared" si="230"/>
        <v>0</v>
      </c>
      <c r="L792" s="70">
        <f t="shared" si="242"/>
        <v>275390</v>
      </c>
      <c r="M792" s="70">
        <f t="shared" si="231"/>
        <v>0</v>
      </c>
      <c r="N792" s="71">
        <f t="shared" si="232"/>
        <v>0</v>
      </c>
      <c r="O792" s="70">
        <f t="shared" si="233"/>
        <v>0</v>
      </c>
      <c r="P792" s="69">
        <f t="shared" si="234"/>
        <v>0</v>
      </c>
      <c r="Q792" s="50">
        <f t="shared" si="235"/>
        <v>0</v>
      </c>
      <c r="R792" s="50">
        <f t="shared" si="236"/>
        <v>0</v>
      </c>
      <c r="S792" s="50">
        <f t="shared" si="237"/>
        <v>-500</v>
      </c>
      <c r="T792" s="50">
        <f t="shared" si="238"/>
        <v>-500</v>
      </c>
      <c r="U792" s="72">
        <f t="shared" si="239"/>
        <v>-500</v>
      </c>
      <c r="V792" s="73">
        <f t="shared" si="240"/>
        <v>0</v>
      </c>
    </row>
    <row r="793" spans="1:22" ht="12.75" x14ac:dyDescent="0.35">
      <c r="A793" s="32">
        <v>43883</v>
      </c>
      <c r="B793" s="20">
        <f t="shared" si="226"/>
        <v>2020</v>
      </c>
      <c r="C793" s="20">
        <f t="shared" si="227"/>
        <v>2</v>
      </c>
      <c r="E793" s="75">
        <v>290190</v>
      </c>
      <c r="F793" s="47">
        <f t="shared" si="228"/>
        <v>290190</v>
      </c>
      <c r="G793" s="50">
        <f t="shared" si="241"/>
        <v>-570</v>
      </c>
      <c r="H793" s="50">
        <f t="shared" si="229"/>
        <v>0</v>
      </c>
      <c r="I793" s="133">
        <f>MAX($F$709:F793)</f>
        <v>298950</v>
      </c>
      <c r="K793" s="140">
        <f t="shared" si="230"/>
        <v>0</v>
      </c>
      <c r="L793" s="70">
        <f t="shared" si="242"/>
        <v>275270</v>
      </c>
      <c r="M793" s="70">
        <f t="shared" si="231"/>
        <v>0</v>
      </c>
      <c r="N793" s="71">
        <f t="shared" si="232"/>
        <v>0</v>
      </c>
      <c r="O793" s="70">
        <f t="shared" si="233"/>
        <v>0</v>
      </c>
      <c r="P793" s="69">
        <f t="shared" si="234"/>
        <v>0</v>
      </c>
      <c r="Q793" s="50">
        <f t="shared" si="235"/>
        <v>0</v>
      </c>
      <c r="R793" s="50">
        <f t="shared" si="236"/>
        <v>0</v>
      </c>
      <c r="S793" s="50">
        <f t="shared" si="237"/>
        <v>-570</v>
      </c>
      <c r="T793" s="50">
        <f t="shared" si="238"/>
        <v>-570</v>
      </c>
      <c r="U793" s="72">
        <f t="shared" si="239"/>
        <v>-570</v>
      </c>
      <c r="V793" s="73">
        <f t="shared" si="240"/>
        <v>0</v>
      </c>
    </row>
    <row r="794" spans="1:22" ht="12.75" x14ac:dyDescent="0.35">
      <c r="A794" s="32">
        <v>43884</v>
      </c>
      <c r="B794" s="20">
        <f t="shared" si="226"/>
        <v>2020</v>
      </c>
      <c r="C794" s="20">
        <f t="shared" si="227"/>
        <v>2</v>
      </c>
      <c r="E794" s="75">
        <v>289440</v>
      </c>
      <c r="F794" s="47">
        <f t="shared" si="228"/>
        <v>289440</v>
      </c>
      <c r="G794" s="50">
        <f t="shared" si="241"/>
        <v>-750</v>
      </c>
      <c r="H794" s="50">
        <f t="shared" si="229"/>
        <v>0</v>
      </c>
      <c r="I794" s="133">
        <f>MAX($F$709:F794)</f>
        <v>298950</v>
      </c>
      <c r="K794" s="140">
        <f t="shared" si="230"/>
        <v>0</v>
      </c>
      <c r="L794" s="70">
        <f t="shared" si="242"/>
        <v>275020</v>
      </c>
      <c r="M794" s="70">
        <f t="shared" si="231"/>
        <v>0</v>
      </c>
      <c r="N794" s="71">
        <f t="shared" si="232"/>
        <v>0</v>
      </c>
      <c r="O794" s="70">
        <f t="shared" si="233"/>
        <v>0</v>
      </c>
      <c r="P794" s="69">
        <f t="shared" si="234"/>
        <v>0</v>
      </c>
      <c r="Q794" s="50">
        <f t="shared" si="235"/>
        <v>0</v>
      </c>
      <c r="R794" s="50">
        <f t="shared" si="236"/>
        <v>0</v>
      </c>
      <c r="S794" s="50">
        <f t="shared" si="237"/>
        <v>-750</v>
      </c>
      <c r="T794" s="50">
        <f t="shared" si="238"/>
        <v>-750</v>
      </c>
      <c r="U794" s="72">
        <f t="shared" si="239"/>
        <v>-750</v>
      </c>
      <c r="V794" s="73">
        <f t="shared" si="240"/>
        <v>0</v>
      </c>
    </row>
    <row r="795" spans="1:22" ht="12.75" x14ac:dyDescent="0.35">
      <c r="A795" s="32">
        <v>43885</v>
      </c>
      <c r="B795" s="20">
        <f t="shared" si="226"/>
        <v>2020</v>
      </c>
      <c r="C795" s="20">
        <f t="shared" si="227"/>
        <v>2</v>
      </c>
      <c r="E795" s="75">
        <v>288740</v>
      </c>
      <c r="F795" s="47">
        <f t="shared" si="228"/>
        <v>288740</v>
      </c>
      <c r="G795" s="50">
        <f t="shared" si="241"/>
        <v>-700</v>
      </c>
      <c r="H795" s="50">
        <f t="shared" si="229"/>
        <v>0</v>
      </c>
      <c r="I795" s="133">
        <f>MAX($F$709:F795)</f>
        <v>298950</v>
      </c>
      <c r="K795" s="140">
        <f t="shared" si="230"/>
        <v>0</v>
      </c>
      <c r="L795" s="70">
        <f t="shared" si="242"/>
        <v>275020</v>
      </c>
      <c r="M795" s="70">
        <f t="shared" si="231"/>
        <v>0</v>
      </c>
      <c r="N795" s="71">
        <f t="shared" si="232"/>
        <v>0</v>
      </c>
      <c r="O795" s="70">
        <f t="shared" si="233"/>
        <v>0</v>
      </c>
      <c r="P795" s="69">
        <f t="shared" si="234"/>
        <v>0</v>
      </c>
      <c r="Q795" s="50">
        <f t="shared" si="235"/>
        <v>0</v>
      </c>
      <c r="R795" s="50">
        <f t="shared" si="236"/>
        <v>0</v>
      </c>
      <c r="S795" s="50">
        <f t="shared" si="237"/>
        <v>-700</v>
      </c>
      <c r="T795" s="50">
        <f t="shared" si="238"/>
        <v>-700</v>
      </c>
      <c r="U795" s="72">
        <f t="shared" si="239"/>
        <v>-700</v>
      </c>
      <c r="V795" s="73">
        <f t="shared" si="240"/>
        <v>0</v>
      </c>
    </row>
    <row r="796" spans="1:22" ht="12.75" x14ac:dyDescent="0.35">
      <c r="A796" s="32">
        <v>43886</v>
      </c>
      <c r="B796" s="20">
        <f t="shared" si="226"/>
        <v>2020</v>
      </c>
      <c r="C796" s="20">
        <f t="shared" si="227"/>
        <v>2</v>
      </c>
      <c r="E796" s="75">
        <v>288120</v>
      </c>
      <c r="F796" s="47">
        <f t="shared" si="228"/>
        <v>288120</v>
      </c>
      <c r="G796" s="50">
        <f t="shared" si="241"/>
        <v>-620</v>
      </c>
      <c r="H796" s="50">
        <f t="shared" si="229"/>
        <v>0</v>
      </c>
      <c r="I796" s="133">
        <f>MAX($F$709:F796)</f>
        <v>298950</v>
      </c>
      <c r="K796" s="140">
        <f t="shared" si="230"/>
        <v>0</v>
      </c>
      <c r="L796" s="70">
        <f t="shared" si="242"/>
        <v>275020</v>
      </c>
      <c r="M796" s="70">
        <f t="shared" si="231"/>
        <v>0</v>
      </c>
      <c r="N796" s="71">
        <f t="shared" si="232"/>
        <v>0</v>
      </c>
      <c r="O796" s="70">
        <f t="shared" si="233"/>
        <v>0</v>
      </c>
      <c r="P796" s="69">
        <f t="shared" si="234"/>
        <v>0</v>
      </c>
      <c r="Q796" s="50">
        <f t="shared" si="235"/>
        <v>0</v>
      </c>
      <c r="R796" s="50">
        <f t="shared" si="236"/>
        <v>0</v>
      </c>
      <c r="S796" s="50">
        <f t="shared" si="237"/>
        <v>-620</v>
      </c>
      <c r="T796" s="50">
        <f t="shared" si="238"/>
        <v>-620</v>
      </c>
      <c r="U796" s="72">
        <f t="shared" si="239"/>
        <v>-620</v>
      </c>
      <c r="V796" s="73">
        <f t="shared" si="240"/>
        <v>0</v>
      </c>
    </row>
    <row r="797" spans="1:22" ht="12.75" x14ac:dyDescent="0.35">
      <c r="A797" s="32">
        <v>43887</v>
      </c>
      <c r="B797" s="20">
        <f t="shared" si="226"/>
        <v>2020</v>
      </c>
      <c r="C797" s="20">
        <f t="shared" si="227"/>
        <v>2</v>
      </c>
      <c r="E797" s="75">
        <v>287490</v>
      </c>
      <c r="F797" s="47">
        <f t="shared" si="228"/>
        <v>287490</v>
      </c>
      <c r="G797" s="50">
        <f t="shared" si="241"/>
        <v>-630</v>
      </c>
      <c r="H797" s="50">
        <f t="shared" si="229"/>
        <v>0</v>
      </c>
      <c r="I797" s="133">
        <f>MAX($F$709:F797)</f>
        <v>298950</v>
      </c>
      <c r="K797" s="140">
        <f t="shared" si="230"/>
        <v>0</v>
      </c>
      <c r="L797" s="70">
        <f t="shared" si="242"/>
        <v>275020</v>
      </c>
      <c r="M797" s="70">
        <f t="shared" si="231"/>
        <v>0</v>
      </c>
      <c r="N797" s="71">
        <f t="shared" si="232"/>
        <v>0</v>
      </c>
      <c r="O797" s="70">
        <f t="shared" si="233"/>
        <v>0</v>
      </c>
      <c r="P797" s="69">
        <f t="shared" si="234"/>
        <v>0</v>
      </c>
      <c r="Q797" s="50">
        <f t="shared" si="235"/>
        <v>0</v>
      </c>
      <c r="R797" s="50">
        <f t="shared" si="236"/>
        <v>0</v>
      </c>
      <c r="S797" s="50">
        <f t="shared" si="237"/>
        <v>-630</v>
      </c>
      <c r="T797" s="50">
        <f t="shared" si="238"/>
        <v>-630</v>
      </c>
      <c r="U797" s="72">
        <f t="shared" si="239"/>
        <v>-630</v>
      </c>
      <c r="V797" s="73">
        <f t="shared" si="240"/>
        <v>0</v>
      </c>
    </row>
    <row r="798" spans="1:22" ht="12.75" x14ac:dyDescent="0.35">
      <c r="A798" s="32">
        <v>43888</v>
      </c>
      <c r="B798" s="20">
        <f t="shared" ref="B798:B861" si="243">YEAR(A798)</f>
        <v>2020</v>
      </c>
      <c r="C798" s="20">
        <f t="shared" ref="C798:C861" si="244">MONTH(A798)</f>
        <v>2</v>
      </c>
      <c r="E798" s="75">
        <v>286860</v>
      </c>
      <c r="F798" s="47">
        <f t="shared" si="228"/>
        <v>286860</v>
      </c>
      <c r="G798" s="50">
        <f t="shared" si="241"/>
        <v>-630</v>
      </c>
      <c r="H798" s="50">
        <f t="shared" si="229"/>
        <v>0</v>
      </c>
      <c r="I798" s="133">
        <f>MAX($F$709:F798)</f>
        <v>298950</v>
      </c>
      <c r="K798" s="140">
        <f t="shared" si="230"/>
        <v>0</v>
      </c>
      <c r="L798" s="70">
        <f t="shared" si="242"/>
        <v>275020</v>
      </c>
      <c r="M798" s="70">
        <f t="shared" si="231"/>
        <v>0</v>
      </c>
      <c r="N798" s="71">
        <f t="shared" si="232"/>
        <v>0</v>
      </c>
      <c r="O798" s="70">
        <f t="shared" si="233"/>
        <v>0</v>
      </c>
      <c r="P798" s="69">
        <f t="shared" si="234"/>
        <v>0</v>
      </c>
      <c r="Q798" s="50">
        <f t="shared" si="235"/>
        <v>0</v>
      </c>
      <c r="R798" s="50">
        <f t="shared" si="236"/>
        <v>0</v>
      </c>
      <c r="S798" s="50">
        <f t="shared" si="237"/>
        <v>-630</v>
      </c>
      <c r="T798" s="50">
        <f t="shared" si="238"/>
        <v>-630</v>
      </c>
      <c r="U798" s="72">
        <f t="shared" si="239"/>
        <v>-630</v>
      </c>
      <c r="V798" s="73">
        <f t="shared" si="240"/>
        <v>0</v>
      </c>
    </row>
    <row r="799" spans="1:22" ht="12.75" x14ac:dyDescent="0.35">
      <c r="A799" s="32">
        <v>43889</v>
      </c>
      <c r="B799" s="20">
        <f t="shared" si="243"/>
        <v>2020</v>
      </c>
      <c r="C799" s="20">
        <f t="shared" si="244"/>
        <v>2</v>
      </c>
      <c r="E799" s="75">
        <v>286300</v>
      </c>
      <c r="F799" s="47">
        <f t="shared" si="228"/>
        <v>286300</v>
      </c>
      <c r="G799" s="50">
        <f t="shared" si="241"/>
        <v>-560</v>
      </c>
      <c r="H799" s="50">
        <f t="shared" si="229"/>
        <v>0</v>
      </c>
      <c r="I799" s="133">
        <f>MAX($F$709:F799)</f>
        <v>298950</v>
      </c>
      <c r="K799" s="140">
        <f t="shared" si="230"/>
        <v>0</v>
      </c>
      <c r="L799" s="70">
        <f t="shared" si="242"/>
        <v>274840</v>
      </c>
      <c r="M799" s="70">
        <f t="shared" si="231"/>
        <v>0</v>
      </c>
      <c r="N799" s="71">
        <f t="shared" si="232"/>
        <v>0</v>
      </c>
      <c r="O799" s="70">
        <f t="shared" si="233"/>
        <v>0</v>
      </c>
      <c r="P799" s="69">
        <f t="shared" si="234"/>
        <v>0</v>
      </c>
      <c r="Q799" s="50">
        <f t="shared" si="235"/>
        <v>0</v>
      </c>
      <c r="R799" s="50">
        <f t="shared" si="236"/>
        <v>0</v>
      </c>
      <c r="S799" s="50">
        <f t="shared" si="237"/>
        <v>-560</v>
      </c>
      <c r="T799" s="50">
        <f t="shared" si="238"/>
        <v>-560</v>
      </c>
      <c r="U799" s="72">
        <f t="shared" si="239"/>
        <v>-560</v>
      </c>
      <c r="V799" s="73">
        <f t="shared" si="240"/>
        <v>0</v>
      </c>
    </row>
    <row r="800" spans="1:22" ht="12.75" x14ac:dyDescent="0.35">
      <c r="A800" s="32">
        <v>43890</v>
      </c>
      <c r="B800" s="20">
        <f t="shared" si="243"/>
        <v>2020</v>
      </c>
      <c r="C800" s="20">
        <f t="shared" si="244"/>
        <v>2</v>
      </c>
      <c r="E800" s="75">
        <v>285550</v>
      </c>
      <c r="F800" s="47">
        <f t="shared" ref="F800:F863" si="245">+E800</f>
        <v>285550</v>
      </c>
      <c r="G800" s="50">
        <f t="shared" si="241"/>
        <v>-750</v>
      </c>
      <c r="H800" s="50">
        <f t="shared" ref="H800:H863" si="246">IF(G800&gt;0,G800,0)</f>
        <v>0</v>
      </c>
      <c r="I800" s="133">
        <f>MAX($F$709:F800)</f>
        <v>298950</v>
      </c>
      <c r="K800" s="140">
        <f t="shared" ref="K800:K863" si="247">MAX(0,+I800-I799)</f>
        <v>0</v>
      </c>
      <c r="L800" s="70">
        <f t="shared" si="242"/>
        <v>274650</v>
      </c>
      <c r="M800" s="70">
        <f t="shared" ref="M800:M863" si="248">MAX(0,+L800-L799)</f>
        <v>0</v>
      </c>
      <c r="N800" s="71">
        <f t="shared" ref="N800:N863" si="249">MIN(M800,H800-K800)</f>
        <v>0</v>
      </c>
      <c r="O800" s="70">
        <f t="shared" ref="O800:O863" si="250">+K800+N800</f>
        <v>0</v>
      </c>
      <c r="P800" s="69">
        <f t="shared" ref="P800:P863" si="251">+H800-O800</f>
        <v>0</v>
      </c>
      <c r="Q800" s="50">
        <f t="shared" ref="Q800:Q863" si="252">MAX(0,IF(AND(K800=0,P800&gt;0),0,Q799+K800+U799))</f>
        <v>0</v>
      </c>
      <c r="R800" s="50">
        <f t="shared" ref="R800:R863" si="253">MAX(0,R799+P800+V799)</f>
        <v>0</v>
      </c>
      <c r="S800" s="50">
        <f t="shared" ref="S800:S863" si="254">IF(G800&lt;0,G800,0)</f>
        <v>-750</v>
      </c>
      <c r="T800" s="50">
        <f t="shared" ref="T800:T863" si="255">MIN(0,+S800+R799+V799)</f>
        <v>-750</v>
      </c>
      <c r="U800" s="72">
        <f t="shared" ref="U800:U863" si="256">MAX(S800,IF(Q800&gt;0,MAX(-Q800,S800),T800))</f>
        <v>-750</v>
      </c>
      <c r="V800" s="73">
        <f t="shared" ref="V800:V863" si="257">+S800-U800</f>
        <v>0</v>
      </c>
    </row>
    <row r="801" spans="1:22" ht="12.75" x14ac:dyDescent="0.35">
      <c r="A801" s="32">
        <v>43891</v>
      </c>
      <c r="B801" s="20">
        <f t="shared" si="243"/>
        <v>2020</v>
      </c>
      <c r="C801" s="20">
        <f t="shared" si="244"/>
        <v>3</v>
      </c>
      <c r="E801" s="75">
        <v>284800</v>
      </c>
      <c r="F801" s="47">
        <f t="shared" si="245"/>
        <v>284800</v>
      </c>
      <c r="G801" s="50">
        <f t="shared" si="241"/>
        <v>-750</v>
      </c>
      <c r="H801" s="50">
        <f t="shared" si="246"/>
        <v>0</v>
      </c>
      <c r="I801" s="133">
        <f>MAX($F$709:F801)</f>
        <v>298950</v>
      </c>
      <c r="K801" s="140">
        <f t="shared" si="247"/>
        <v>0</v>
      </c>
      <c r="L801" s="70">
        <f t="shared" si="242"/>
        <v>274410</v>
      </c>
      <c r="M801" s="70">
        <f t="shared" si="248"/>
        <v>0</v>
      </c>
      <c r="N801" s="71">
        <f t="shared" si="249"/>
        <v>0</v>
      </c>
      <c r="O801" s="70">
        <f t="shared" si="250"/>
        <v>0</v>
      </c>
      <c r="P801" s="69">
        <f t="shared" si="251"/>
        <v>0</v>
      </c>
      <c r="Q801" s="50">
        <f t="shared" si="252"/>
        <v>0</v>
      </c>
      <c r="R801" s="50">
        <f t="shared" si="253"/>
        <v>0</v>
      </c>
      <c r="S801" s="50">
        <f t="shared" si="254"/>
        <v>-750</v>
      </c>
      <c r="T801" s="50">
        <f t="shared" si="255"/>
        <v>-750</v>
      </c>
      <c r="U801" s="72">
        <f t="shared" si="256"/>
        <v>-750</v>
      </c>
      <c r="V801" s="73">
        <f t="shared" si="257"/>
        <v>0</v>
      </c>
    </row>
    <row r="802" spans="1:22" ht="12.75" x14ac:dyDescent="0.35">
      <c r="A802" s="32">
        <v>43892</v>
      </c>
      <c r="B802" s="20">
        <f t="shared" si="243"/>
        <v>2020</v>
      </c>
      <c r="C802" s="20">
        <f t="shared" si="244"/>
        <v>3</v>
      </c>
      <c r="E802" s="75">
        <v>284050</v>
      </c>
      <c r="F802" s="47">
        <f t="shared" si="245"/>
        <v>284050</v>
      </c>
      <c r="G802" s="50">
        <f t="shared" si="241"/>
        <v>-750</v>
      </c>
      <c r="H802" s="50">
        <f t="shared" si="246"/>
        <v>0</v>
      </c>
      <c r="I802" s="133">
        <f>MAX($F$709:F802)</f>
        <v>298950</v>
      </c>
      <c r="K802" s="140">
        <f t="shared" si="247"/>
        <v>0</v>
      </c>
      <c r="L802" s="70">
        <f t="shared" si="242"/>
        <v>274220</v>
      </c>
      <c r="M802" s="70">
        <f t="shared" si="248"/>
        <v>0</v>
      </c>
      <c r="N802" s="71">
        <f t="shared" si="249"/>
        <v>0</v>
      </c>
      <c r="O802" s="70">
        <f t="shared" si="250"/>
        <v>0</v>
      </c>
      <c r="P802" s="69">
        <f t="shared" si="251"/>
        <v>0</v>
      </c>
      <c r="Q802" s="50">
        <f t="shared" si="252"/>
        <v>0</v>
      </c>
      <c r="R802" s="50">
        <f t="shared" si="253"/>
        <v>0</v>
      </c>
      <c r="S802" s="50">
        <f t="shared" si="254"/>
        <v>-750</v>
      </c>
      <c r="T802" s="50">
        <f t="shared" si="255"/>
        <v>-750</v>
      </c>
      <c r="U802" s="72">
        <f t="shared" si="256"/>
        <v>-750</v>
      </c>
      <c r="V802" s="73">
        <f t="shared" si="257"/>
        <v>0</v>
      </c>
    </row>
    <row r="803" spans="1:22" ht="12.75" x14ac:dyDescent="0.35">
      <c r="A803" s="32">
        <v>43893</v>
      </c>
      <c r="B803" s="20">
        <f t="shared" si="243"/>
        <v>2020</v>
      </c>
      <c r="C803" s="20">
        <f t="shared" si="244"/>
        <v>3</v>
      </c>
      <c r="E803" s="75">
        <v>283490</v>
      </c>
      <c r="F803" s="47">
        <f t="shared" si="245"/>
        <v>283490</v>
      </c>
      <c r="G803" s="50">
        <f t="shared" si="241"/>
        <v>-560</v>
      </c>
      <c r="H803" s="50">
        <f t="shared" si="246"/>
        <v>0</v>
      </c>
      <c r="I803" s="133">
        <f>MAX($F$709:F803)</f>
        <v>298950</v>
      </c>
      <c r="K803" s="140">
        <f t="shared" si="247"/>
        <v>0</v>
      </c>
      <c r="L803" s="70">
        <f t="shared" si="242"/>
        <v>273980</v>
      </c>
      <c r="M803" s="70">
        <f t="shared" si="248"/>
        <v>0</v>
      </c>
      <c r="N803" s="71">
        <f t="shared" si="249"/>
        <v>0</v>
      </c>
      <c r="O803" s="70">
        <f t="shared" si="250"/>
        <v>0</v>
      </c>
      <c r="P803" s="69">
        <f t="shared" si="251"/>
        <v>0</v>
      </c>
      <c r="Q803" s="50">
        <f t="shared" si="252"/>
        <v>0</v>
      </c>
      <c r="R803" s="50">
        <f t="shared" si="253"/>
        <v>0</v>
      </c>
      <c r="S803" s="50">
        <f t="shared" si="254"/>
        <v>-560</v>
      </c>
      <c r="T803" s="50">
        <f t="shared" si="255"/>
        <v>-560</v>
      </c>
      <c r="U803" s="72">
        <f t="shared" si="256"/>
        <v>-560</v>
      </c>
      <c r="V803" s="73">
        <f t="shared" si="257"/>
        <v>0</v>
      </c>
    </row>
    <row r="804" spans="1:22" ht="12.75" x14ac:dyDescent="0.35">
      <c r="A804" s="32">
        <v>43894</v>
      </c>
      <c r="B804" s="20">
        <f t="shared" si="243"/>
        <v>2020</v>
      </c>
      <c r="C804" s="20">
        <f t="shared" si="244"/>
        <v>3</v>
      </c>
      <c r="E804" s="75">
        <v>282800</v>
      </c>
      <c r="F804" s="47">
        <f t="shared" si="245"/>
        <v>282800</v>
      </c>
      <c r="G804" s="50">
        <f t="shared" si="241"/>
        <v>-690</v>
      </c>
      <c r="H804" s="50">
        <f t="shared" si="246"/>
        <v>0</v>
      </c>
      <c r="I804" s="133">
        <f>MAX($F$709:F804)</f>
        <v>298950</v>
      </c>
      <c r="K804" s="140">
        <f t="shared" si="247"/>
        <v>0</v>
      </c>
      <c r="L804" s="70">
        <f t="shared" si="242"/>
        <v>273800</v>
      </c>
      <c r="M804" s="70">
        <f t="shared" si="248"/>
        <v>0</v>
      </c>
      <c r="N804" s="71">
        <f t="shared" si="249"/>
        <v>0</v>
      </c>
      <c r="O804" s="70">
        <f t="shared" si="250"/>
        <v>0</v>
      </c>
      <c r="P804" s="69">
        <f t="shared" si="251"/>
        <v>0</v>
      </c>
      <c r="Q804" s="50">
        <f t="shared" si="252"/>
        <v>0</v>
      </c>
      <c r="R804" s="50">
        <f t="shared" si="253"/>
        <v>0</v>
      </c>
      <c r="S804" s="50">
        <f t="shared" si="254"/>
        <v>-690</v>
      </c>
      <c r="T804" s="50">
        <f t="shared" si="255"/>
        <v>-690</v>
      </c>
      <c r="U804" s="72">
        <f t="shared" si="256"/>
        <v>-690</v>
      </c>
      <c r="V804" s="73">
        <f t="shared" si="257"/>
        <v>0</v>
      </c>
    </row>
    <row r="805" spans="1:22" ht="12.75" x14ac:dyDescent="0.35">
      <c r="A805" s="32">
        <v>43895</v>
      </c>
      <c r="B805" s="20">
        <f t="shared" si="243"/>
        <v>2020</v>
      </c>
      <c r="C805" s="20">
        <f t="shared" si="244"/>
        <v>3</v>
      </c>
      <c r="E805" s="75">
        <v>282180</v>
      </c>
      <c r="F805" s="47">
        <f t="shared" si="245"/>
        <v>282180</v>
      </c>
      <c r="G805" s="50">
        <f t="shared" si="241"/>
        <v>-620</v>
      </c>
      <c r="H805" s="50">
        <f t="shared" si="246"/>
        <v>0</v>
      </c>
      <c r="I805" s="133">
        <f>MAX($F$709:F805)</f>
        <v>298950</v>
      </c>
      <c r="K805" s="140">
        <f t="shared" si="247"/>
        <v>0</v>
      </c>
      <c r="L805" s="70">
        <f t="shared" si="242"/>
        <v>273610</v>
      </c>
      <c r="M805" s="70">
        <f t="shared" si="248"/>
        <v>0</v>
      </c>
      <c r="N805" s="71">
        <f t="shared" si="249"/>
        <v>0</v>
      </c>
      <c r="O805" s="70">
        <f t="shared" si="250"/>
        <v>0</v>
      </c>
      <c r="P805" s="69">
        <f t="shared" si="251"/>
        <v>0</v>
      </c>
      <c r="Q805" s="50">
        <f t="shared" si="252"/>
        <v>0</v>
      </c>
      <c r="R805" s="50">
        <f t="shared" si="253"/>
        <v>0</v>
      </c>
      <c r="S805" s="50">
        <f t="shared" si="254"/>
        <v>-620</v>
      </c>
      <c r="T805" s="50">
        <f t="shared" si="255"/>
        <v>-620</v>
      </c>
      <c r="U805" s="72">
        <f t="shared" si="256"/>
        <v>-620</v>
      </c>
      <c r="V805" s="73">
        <f t="shared" si="257"/>
        <v>0</v>
      </c>
    </row>
    <row r="806" spans="1:22" ht="12.75" x14ac:dyDescent="0.35">
      <c r="A806" s="32">
        <v>43896</v>
      </c>
      <c r="B806" s="20">
        <f t="shared" si="243"/>
        <v>2020</v>
      </c>
      <c r="C806" s="20">
        <f t="shared" si="244"/>
        <v>3</v>
      </c>
      <c r="E806" s="75">
        <v>281560</v>
      </c>
      <c r="F806" s="47">
        <f t="shared" si="245"/>
        <v>281560</v>
      </c>
      <c r="G806" s="50">
        <f t="shared" si="241"/>
        <v>-620</v>
      </c>
      <c r="H806" s="50">
        <f t="shared" si="246"/>
        <v>0</v>
      </c>
      <c r="I806" s="133">
        <f>MAX($F$709:F806)</f>
        <v>298950</v>
      </c>
      <c r="K806" s="140">
        <f t="shared" si="247"/>
        <v>0</v>
      </c>
      <c r="L806" s="70">
        <f t="shared" si="242"/>
        <v>273550</v>
      </c>
      <c r="M806" s="70">
        <f t="shared" si="248"/>
        <v>0</v>
      </c>
      <c r="N806" s="71">
        <f t="shared" si="249"/>
        <v>0</v>
      </c>
      <c r="O806" s="70">
        <f t="shared" si="250"/>
        <v>0</v>
      </c>
      <c r="P806" s="69">
        <f t="shared" si="251"/>
        <v>0</v>
      </c>
      <c r="Q806" s="50">
        <f t="shared" si="252"/>
        <v>0</v>
      </c>
      <c r="R806" s="50">
        <f t="shared" si="253"/>
        <v>0</v>
      </c>
      <c r="S806" s="50">
        <f t="shared" si="254"/>
        <v>-620</v>
      </c>
      <c r="T806" s="50">
        <f t="shared" si="255"/>
        <v>-620</v>
      </c>
      <c r="U806" s="72">
        <f t="shared" si="256"/>
        <v>-620</v>
      </c>
      <c r="V806" s="73">
        <f t="shared" si="257"/>
        <v>0</v>
      </c>
    </row>
    <row r="807" spans="1:22" ht="12.75" x14ac:dyDescent="0.35">
      <c r="A807" s="32">
        <v>43897</v>
      </c>
      <c r="B807" s="20">
        <f t="shared" si="243"/>
        <v>2020</v>
      </c>
      <c r="C807" s="20">
        <f t="shared" si="244"/>
        <v>3</v>
      </c>
      <c r="E807" s="75">
        <v>281060</v>
      </c>
      <c r="F807" s="47">
        <f t="shared" si="245"/>
        <v>281060</v>
      </c>
      <c r="G807" s="50">
        <f t="shared" si="241"/>
        <v>-500</v>
      </c>
      <c r="H807" s="50">
        <f t="shared" si="246"/>
        <v>0</v>
      </c>
      <c r="I807" s="133">
        <f>MAX($F$709:F807)</f>
        <v>298950</v>
      </c>
      <c r="K807" s="140">
        <f t="shared" si="247"/>
        <v>0</v>
      </c>
      <c r="L807" s="70">
        <f t="shared" si="242"/>
        <v>273550</v>
      </c>
      <c r="M807" s="70">
        <f t="shared" si="248"/>
        <v>0</v>
      </c>
      <c r="N807" s="71">
        <f t="shared" si="249"/>
        <v>0</v>
      </c>
      <c r="O807" s="70">
        <f t="shared" si="250"/>
        <v>0</v>
      </c>
      <c r="P807" s="69">
        <f t="shared" si="251"/>
        <v>0</v>
      </c>
      <c r="Q807" s="50">
        <f t="shared" si="252"/>
        <v>0</v>
      </c>
      <c r="R807" s="50">
        <f t="shared" si="253"/>
        <v>0</v>
      </c>
      <c r="S807" s="50">
        <f t="shared" si="254"/>
        <v>-500</v>
      </c>
      <c r="T807" s="50">
        <f t="shared" si="255"/>
        <v>-500</v>
      </c>
      <c r="U807" s="72">
        <f t="shared" si="256"/>
        <v>-500</v>
      </c>
      <c r="V807" s="73">
        <f t="shared" si="257"/>
        <v>0</v>
      </c>
    </row>
    <row r="808" spans="1:22" ht="12.75" x14ac:dyDescent="0.35">
      <c r="A808" s="32">
        <v>43898</v>
      </c>
      <c r="B808" s="20">
        <f t="shared" si="243"/>
        <v>2020</v>
      </c>
      <c r="C808" s="20">
        <f t="shared" si="244"/>
        <v>3</v>
      </c>
      <c r="E808" s="75">
        <v>280380</v>
      </c>
      <c r="F808" s="47">
        <f t="shared" si="245"/>
        <v>280380</v>
      </c>
      <c r="G808" s="50">
        <f t="shared" si="241"/>
        <v>-680</v>
      </c>
      <c r="H808" s="50">
        <f t="shared" si="246"/>
        <v>0</v>
      </c>
      <c r="I808" s="133">
        <f>MAX($F$709:F808)</f>
        <v>298950</v>
      </c>
      <c r="K808" s="140">
        <f t="shared" si="247"/>
        <v>0</v>
      </c>
      <c r="L808" s="70">
        <f t="shared" si="242"/>
        <v>273550</v>
      </c>
      <c r="M808" s="70">
        <f t="shared" si="248"/>
        <v>0</v>
      </c>
      <c r="N808" s="71">
        <f t="shared" si="249"/>
        <v>0</v>
      </c>
      <c r="O808" s="70">
        <f t="shared" si="250"/>
        <v>0</v>
      </c>
      <c r="P808" s="69">
        <f t="shared" si="251"/>
        <v>0</v>
      </c>
      <c r="Q808" s="50">
        <f t="shared" si="252"/>
        <v>0</v>
      </c>
      <c r="R808" s="50">
        <f t="shared" si="253"/>
        <v>0</v>
      </c>
      <c r="S808" s="50">
        <f t="shared" si="254"/>
        <v>-680</v>
      </c>
      <c r="T808" s="50">
        <f t="shared" si="255"/>
        <v>-680</v>
      </c>
      <c r="U808" s="72">
        <f t="shared" si="256"/>
        <v>-680</v>
      </c>
      <c r="V808" s="73">
        <f t="shared" si="257"/>
        <v>0</v>
      </c>
    </row>
    <row r="809" spans="1:22" ht="12.75" x14ac:dyDescent="0.35">
      <c r="A809" s="32">
        <v>43899</v>
      </c>
      <c r="B809" s="20">
        <f t="shared" si="243"/>
        <v>2020</v>
      </c>
      <c r="C809" s="20">
        <f t="shared" si="244"/>
        <v>3</v>
      </c>
      <c r="E809" s="75">
        <v>279760</v>
      </c>
      <c r="F809" s="47">
        <f t="shared" si="245"/>
        <v>279760</v>
      </c>
      <c r="G809" s="50">
        <f t="shared" si="241"/>
        <v>-620</v>
      </c>
      <c r="H809" s="50">
        <f t="shared" si="246"/>
        <v>0</v>
      </c>
      <c r="I809" s="133">
        <f>MAX($F$709:F809)</f>
        <v>298950</v>
      </c>
      <c r="K809" s="140">
        <f t="shared" si="247"/>
        <v>0</v>
      </c>
      <c r="L809" s="70">
        <f t="shared" si="242"/>
        <v>273550</v>
      </c>
      <c r="M809" s="70">
        <f t="shared" si="248"/>
        <v>0</v>
      </c>
      <c r="N809" s="71">
        <f t="shared" si="249"/>
        <v>0</v>
      </c>
      <c r="O809" s="70">
        <f t="shared" si="250"/>
        <v>0</v>
      </c>
      <c r="P809" s="69">
        <f t="shared" si="251"/>
        <v>0</v>
      </c>
      <c r="Q809" s="50">
        <f t="shared" si="252"/>
        <v>0</v>
      </c>
      <c r="R809" s="50">
        <f t="shared" si="253"/>
        <v>0</v>
      </c>
      <c r="S809" s="50">
        <f t="shared" si="254"/>
        <v>-620</v>
      </c>
      <c r="T809" s="50">
        <f t="shared" si="255"/>
        <v>-620</v>
      </c>
      <c r="U809" s="72">
        <f t="shared" si="256"/>
        <v>-620</v>
      </c>
      <c r="V809" s="73">
        <f t="shared" si="257"/>
        <v>0</v>
      </c>
    </row>
    <row r="810" spans="1:22" ht="12.75" x14ac:dyDescent="0.35">
      <c r="A810" s="32">
        <v>43900</v>
      </c>
      <c r="B810" s="20">
        <f t="shared" si="243"/>
        <v>2020</v>
      </c>
      <c r="C810" s="20">
        <f t="shared" si="244"/>
        <v>3</v>
      </c>
      <c r="E810" s="75">
        <v>279020</v>
      </c>
      <c r="F810" s="47">
        <f t="shared" si="245"/>
        <v>279020</v>
      </c>
      <c r="G810" s="50">
        <f t="shared" si="241"/>
        <v>-740</v>
      </c>
      <c r="H810" s="50">
        <f t="shared" si="246"/>
        <v>0</v>
      </c>
      <c r="I810" s="133">
        <f>MAX($F$709:F810)</f>
        <v>298950</v>
      </c>
      <c r="K810" s="140">
        <f t="shared" si="247"/>
        <v>0</v>
      </c>
      <c r="L810" s="70">
        <f t="shared" si="242"/>
        <v>273550</v>
      </c>
      <c r="M810" s="70">
        <f t="shared" si="248"/>
        <v>0</v>
      </c>
      <c r="N810" s="71">
        <f t="shared" si="249"/>
        <v>0</v>
      </c>
      <c r="O810" s="70">
        <f t="shared" si="250"/>
        <v>0</v>
      </c>
      <c r="P810" s="69">
        <f t="shared" si="251"/>
        <v>0</v>
      </c>
      <c r="Q810" s="50">
        <f t="shared" si="252"/>
        <v>0</v>
      </c>
      <c r="R810" s="50">
        <f t="shared" si="253"/>
        <v>0</v>
      </c>
      <c r="S810" s="50">
        <f t="shared" si="254"/>
        <v>-740</v>
      </c>
      <c r="T810" s="50">
        <f t="shared" si="255"/>
        <v>-740</v>
      </c>
      <c r="U810" s="72">
        <f t="shared" si="256"/>
        <v>-740</v>
      </c>
      <c r="V810" s="73">
        <f t="shared" si="257"/>
        <v>0</v>
      </c>
    </row>
    <row r="811" spans="1:22" ht="12.75" x14ac:dyDescent="0.35">
      <c r="A811" s="32">
        <v>43901</v>
      </c>
      <c r="B811" s="20">
        <f t="shared" si="243"/>
        <v>2020</v>
      </c>
      <c r="C811" s="20">
        <f t="shared" si="244"/>
        <v>3</v>
      </c>
      <c r="E811" s="75">
        <v>278590</v>
      </c>
      <c r="F811" s="47">
        <f t="shared" si="245"/>
        <v>278590</v>
      </c>
      <c r="G811" s="50">
        <f t="shared" si="241"/>
        <v>-430</v>
      </c>
      <c r="H811" s="50">
        <f t="shared" si="246"/>
        <v>0</v>
      </c>
      <c r="I811" s="133">
        <f>MAX($F$709:F811)</f>
        <v>298950</v>
      </c>
      <c r="K811" s="140">
        <f t="shared" si="247"/>
        <v>0</v>
      </c>
      <c r="L811" s="70">
        <f t="shared" si="242"/>
        <v>273550</v>
      </c>
      <c r="M811" s="70">
        <f t="shared" si="248"/>
        <v>0</v>
      </c>
      <c r="N811" s="71">
        <f t="shared" si="249"/>
        <v>0</v>
      </c>
      <c r="O811" s="70">
        <f t="shared" si="250"/>
        <v>0</v>
      </c>
      <c r="P811" s="69">
        <f t="shared" si="251"/>
        <v>0</v>
      </c>
      <c r="Q811" s="50">
        <f t="shared" si="252"/>
        <v>0</v>
      </c>
      <c r="R811" s="50">
        <f t="shared" si="253"/>
        <v>0</v>
      </c>
      <c r="S811" s="50">
        <f t="shared" si="254"/>
        <v>-430</v>
      </c>
      <c r="T811" s="50">
        <f t="shared" si="255"/>
        <v>-430</v>
      </c>
      <c r="U811" s="72">
        <f t="shared" si="256"/>
        <v>-430</v>
      </c>
      <c r="V811" s="73">
        <f t="shared" si="257"/>
        <v>0</v>
      </c>
    </row>
    <row r="812" spans="1:22" ht="12.75" x14ac:dyDescent="0.35">
      <c r="A812" s="32">
        <v>43902</v>
      </c>
      <c r="B812" s="20">
        <f t="shared" si="243"/>
        <v>2020</v>
      </c>
      <c r="C812" s="20">
        <f t="shared" si="244"/>
        <v>3</v>
      </c>
      <c r="E812" s="75">
        <v>278040</v>
      </c>
      <c r="F812" s="47">
        <f t="shared" si="245"/>
        <v>278040</v>
      </c>
      <c r="G812" s="50">
        <f t="shared" si="241"/>
        <v>-550</v>
      </c>
      <c r="H812" s="50">
        <f t="shared" si="246"/>
        <v>0</v>
      </c>
      <c r="I812" s="133">
        <f>MAX($F$709:F812)</f>
        <v>298950</v>
      </c>
      <c r="K812" s="140">
        <f t="shared" si="247"/>
        <v>0</v>
      </c>
      <c r="L812" s="70">
        <f t="shared" si="242"/>
        <v>273550</v>
      </c>
      <c r="M812" s="70">
        <f t="shared" si="248"/>
        <v>0</v>
      </c>
      <c r="N812" s="71">
        <f t="shared" si="249"/>
        <v>0</v>
      </c>
      <c r="O812" s="70">
        <f t="shared" si="250"/>
        <v>0</v>
      </c>
      <c r="P812" s="69">
        <f t="shared" si="251"/>
        <v>0</v>
      </c>
      <c r="Q812" s="50">
        <f t="shared" si="252"/>
        <v>0</v>
      </c>
      <c r="R812" s="50">
        <f t="shared" si="253"/>
        <v>0</v>
      </c>
      <c r="S812" s="50">
        <f t="shared" si="254"/>
        <v>-550</v>
      </c>
      <c r="T812" s="50">
        <f t="shared" si="255"/>
        <v>-550</v>
      </c>
      <c r="U812" s="72">
        <f t="shared" si="256"/>
        <v>-550</v>
      </c>
      <c r="V812" s="73">
        <f t="shared" si="257"/>
        <v>0</v>
      </c>
    </row>
    <row r="813" spans="1:22" ht="12.75" x14ac:dyDescent="0.35">
      <c r="A813" s="32">
        <v>43903</v>
      </c>
      <c r="B813" s="20">
        <f t="shared" si="243"/>
        <v>2020</v>
      </c>
      <c r="C813" s="20">
        <f t="shared" si="244"/>
        <v>3</v>
      </c>
      <c r="E813" s="75">
        <v>277360</v>
      </c>
      <c r="F813" s="47">
        <f t="shared" si="245"/>
        <v>277360</v>
      </c>
      <c r="G813" s="50">
        <f t="shared" si="241"/>
        <v>-680</v>
      </c>
      <c r="H813" s="50">
        <f t="shared" si="246"/>
        <v>0</v>
      </c>
      <c r="I813" s="133">
        <f>MAX($F$709:F813)</f>
        <v>298950</v>
      </c>
      <c r="K813" s="140">
        <f t="shared" si="247"/>
        <v>0</v>
      </c>
      <c r="L813" s="70">
        <f t="shared" si="242"/>
        <v>273550</v>
      </c>
      <c r="M813" s="70">
        <f t="shared" si="248"/>
        <v>0</v>
      </c>
      <c r="N813" s="71">
        <f t="shared" si="249"/>
        <v>0</v>
      </c>
      <c r="O813" s="70">
        <f t="shared" si="250"/>
        <v>0</v>
      </c>
      <c r="P813" s="69">
        <f t="shared" si="251"/>
        <v>0</v>
      </c>
      <c r="Q813" s="50">
        <f t="shared" si="252"/>
        <v>0</v>
      </c>
      <c r="R813" s="50">
        <f t="shared" si="253"/>
        <v>0</v>
      </c>
      <c r="S813" s="50">
        <f t="shared" si="254"/>
        <v>-680</v>
      </c>
      <c r="T813" s="50">
        <f t="shared" si="255"/>
        <v>-680</v>
      </c>
      <c r="U813" s="72">
        <f t="shared" si="256"/>
        <v>-680</v>
      </c>
      <c r="V813" s="73">
        <f t="shared" si="257"/>
        <v>0</v>
      </c>
    </row>
    <row r="814" spans="1:22" ht="12.75" x14ac:dyDescent="0.35">
      <c r="A814" s="32">
        <v>43904</v>
      </c>
      <c r="B814" s="20">
        <f t="shared" si="243"/>
        <v>2020</v>
      </c>
      <c r="C814" s="20">
        <f t="shared" si="244"/>
        <v>3</v>
      </c>
      <c r="E814" s="75">
        <v>276990</v>
      </c>
      <c r="F814" s="47">
        <f t="shared" si="245"/>
        <v>276990</v>
      </c>
      <c r="G814" s="50">
        <f t="shared" si="241"/>
        <v>-370</v>
      </c>
      <c r="H814" s="50">
        <f t="shared" si="246"/>
        <v>0</v>
      </c>
      <c r="I814" s="133">
        <f>MAX($F$709:F814)</f>
        <v>298950</v>
      </c>
      <c r="K814" s="140">
        <f t="shared" si="247"/>
        <v>0</v>
      </c>
      <c r="L814" s="70">
        <f t="shared" si="242"/>
        <v>273550</v>
      </c>
      <c r="M814" s="70">
        <f t="shared" si="248"/>
        <v>0</v>
      </c>
      <c r="N814" s="71">
        <f t="shared" si="249"/>
        <v>0</v>
      </c>
      <c r="O814" s="70">
        <f t="shared" si="250"/>
        <v>0</v>
      </c>
      <c r="P814" s="69">
        <f t="shared" si="251"/>
        <v>0</v>
      </c>
      <c r="Q814" s="50">
        <f t="shared" si="252"/>
        <v>0</v>
      </c>
      <c r="R814" s="50">
        <f t="shared" si="253"/>
        <v>0</v>
      </c>
      <c r="S814" s="50">
        <f t="shared" si="254"/>
        <v>-370</v>
      </c>
      <c r="T814" s="50">
        <f t="shared" si="255"/>
        <v>-370</v>
      </c>
      <c r="U814" s="72">
        <f t="shared" si="256"/>
        <v>-370</v>
      </c>
      <c r="V814" s="73">
        <f t="shared" si="257"/>
        <v>0</v>
      </c>
    </row>
    <row r="815" spans="1:22" ht="12.75" x14ac:dyDescent="0.35">
      <c r="A815" s="32">
        <v>43905</v>
      </c>
      <c r="B815" s="20">
        <f t="shared" si="243"/>
        <v>2020</v>
      </c>
      <c r="C815" s="20">
        <f t="shared" si="244"/>
        <v>3</v>
      </c>
      <c r="E815" s="75">
        <v>276860</v>
      </c>
      <c r="F815" s="47">
        <f t="shared" si="245"/>
        <v>276860</v>
      </c>
      <c r="G815" s="50">
        <f t="shared" si="241"/>
        <v>-130</v>
      </c>
      <c r="H815" s="50">
        <f t="shared" si="246"/>
        <v>0</v>
      </c>
      <c r="I815" s="133">
        <f>MAX($F$709:F815)</f>
        <v>298950</v>
      </c>
      <c r="K815" s="140">
        <f t="shared" si="247"/>
        <v>0</v>
      </c>
      <c r="L815" s="70">
        <f t="shared" si="242"/>
        <v>273550</v>
      </c>
      <c r="M815" s="70">
        <f t="shared" si="248"/>
        <v>0</v>
      </c>
      <c r="N815" s="71">
        <f t="shared" si="249"/>
        <v>0</v>
      </c>
      <c r="O815" s="70">
        <f t="shared" si="250"/>
        <v>0</v>
      </c>
      <c r="P815" s="69">
        <f t="shared" si="251"/>
        <v>0</v>
      </c>
      <c r="Q815" s="50">
        <f t="shared" si="252"/>
        <v>0</v>
      </c>
      <c r="R815" s="50">
        <f t="shared" si="253"/>
        <v>0</v>
      </c>
      <c r="S815" s="50">
        <f t="shared" si="254"/>
        <v>-130</v>
      </c>
      <c r="T815" s="50">
        <f t="shared" si="255"/>
        <v>-130</v>
      </c>
      <c r="U815" s="72">
        <f t="shared" si="256"/>
        <v>-130</v>
      </c>
      <c r="V815" s="73">
        <f t="shared" si="257"/>
        <v>0</v>
      </c>
    </row>
    <row r="816" spans="1:22" ht="12.75" x14ac:dyDescent="0.35">
      <c r="A816" s="32">
        <v>43906</v>
      </c>
      <c r="B816" s="20">
        <f t="shared" si="243"/>
        <v>2020</v>
      </c>
      <c r="C816" s="20">
        <f t="shared" si="244"/>
        <v>3</v>
      </c>
      <c r="E816" s="75">
        <v>276930</v>
      </c>
      <c r="F816" s="47">
        <f t="shared" si="245"/>
        <v>276930</v>
      </c>
      <c r="G816" s="50">
        <f t="shared" si="241"/>
        <v>70</v>
      </c>
      <c r="H816" s="50">
        <f t="shared" si="246"/>
        <v>70</v>
      </c>
      <c r="I816" s="133">
        <f>MAX($F$709:F816)</f>
        <v>298950</v>
      </c>
      <c r="K816" s="140">
        <f t="shared" si="247"/>
        <v>0</v>
      </c>
      <c r="L816" s="70">
        <f t="shared" si="242"/>
        <v>273550</v>
      </c>
      <c r="M816" s="70">
        <f t="shared" si="248"/>
        <v>0</v>
      </c>
      <c r="N816" s="71">
        <f t="shared" si="249"/>
        <v>0</v>
      </c>
      <c r="O816" s="70">
        <f t="shared" si="250"/>
        <v>0</v>
      </c>
      <c r="P816" s="69">
        <f t="shared" si="251"/>
        <v>70</v>
      </c>
      <c r="Q816" s="50">
        <f t="shared" si="252"/>
        <v>0</v>
      </c>
      <c r="R816" s="50">
        <f t="shared" si="253"/>
        <v>70</v>
      </c>
      <c r="S816" s="50">
        <f t="shared" si="254"/>
        <v>0</v>
      </c>
      <c r="T816" s="50">
        <f t="shared" si="255"/>
        <v>0</v>
      </c>
      <c r="U816" s="72">
        <f t="shared" si="256"/>
        <v>0</v>
      </c>
      <c r="V816" s="73">
        <f t="shared" si="257"/>
        <v>0</v>
      </c>
    </row>
    <row r="817" spans="1:22" ht="12.75" x14ac:dyDescent="0.35">
      <c r="A817" s="32">
        <v>43907</v>
      </c>
      <c r="B817" s="20">
        <f t="shared" si="243"/>
        <v>2020</v>
      </c>
      <c r="C817" s="20">
        <f t="shared" si="244"/>
        <v>3</v>
      </c>
      <c r="E817" s="75">
        <v>276310</v>
      </c>
      <c r="F817" s="47">
        <f t="shared" si="245"/>
        <v>276310</v>
      </c>
      <c r="G817" s="50">
        <f t="shared" si="241"/>
        <v>-620</v>
      </c>
      <c r="H817" s="50">
        <f t="shared" si="246"/>
        <v>0</v>
      </c>
      <c r="I817" s="133">
        <f>MAX($F$709:F817)</f>
        <v>298950</v>
      </c>
      <c r="K817" s="140">
        <f t="shared" si="247"/>
        <v>0</v>
      </c>
      <c r="L817" s="70">
        <f t="shared" si="242"/>
        <v>273550</v>
      </c>
      <c r="M817" s="70">
        <f t="shared" si="248"/>
        <v>0</v>
      </c>
      <c r="N817" s="71">
        <f t="shared" si="249"/>
        <v>0</v>
      </c>
      <c r="O817" s="70">
        <f t="shared" si="250"/>
        <v>0</v>
      </c>
      <c r="P817" s="69">
        <f t="shared" si="251"/>
        <v>0</v>
      </c>
      <c r="Q817" s="50">
        <f t="shared" si="252"/>
        <v>0</v>
      </c>
      <c r="R817" s="50">
        <f t="shared" si="253"/>
        <v>70</v>
      </c>
      <c r="S817" s="50">
        <f t="shared" si="254"/>
        <v>-620</v>
      </c>
      <c r="T817" s="50">
        <f t="shared" si="255"/>
        <v>-550</v>
      </c>
      <c r="U817" s="72">
        <f t="shared" si="256"/>
        <v>-550</v>
      </c>
      <c r="V817" s="73">
        <f t="shared" si="257"/>
        <v>-70</v>
      </c>
    </row>
    <row r="818" spans="1:22" ht="12.75" x14ac:dyDescent="0.35">
      <c r="A818" s="32">
        <v>43908</v>
      </c>
      <c r="B818" s="20">
        <f t="shared" si="243"/>
        <v>2020</v>
      </c>
      <c r="C818" s="20">
        <f t="shared" si="244"/>
        <v>3</v>
      </c>
      <c r="E818" s="75">
        <v>275940</v>
      </c>
      <c r="F818" s="47">
        <f t="shared" si="245"/>
        <v>275940</v>
      </c>
      <c r="G818" s="50">
        <f t="shared" si="241"/>
        <v>-370</v>
      </c>
      <c r="H818" s="50">
        <f t="shared" si="246"/>
        <v>0</v>
      </c>
      <c r="I818" s="133">
        <f>MAX($F$709:F818)</f>
        <v>298950</v>
      </c>
      <c r="K818" s="140">
        <f t="shared" si="247"/>
        <v>0</v>
      </c>
      <c r="L818" s="70">
        <f t="shared" si="242"/>
        <v>273550</v>
      </c>
      <c r="M818" s="70">
        <f t="shared" si="248"/>
        <v>0</v>
      </c>
      <c r="N818" s="71">
        <f t="shared" si="249"/>
        <v>0</v>
      </c>
      <c r="O818" s="70">
        <f t="shared" si="250"/>
        <v>0</v>
      </c>
      <c r="P818" s="69">
        <f t="shared" si="251"/>
        <v>0</v>
      </c>
      <c r="Q818" s="50">
        <f t="shared" si="252"/>
        <v>0</v>
      </c>
      <c r="R818" s="50">
        <f t="shared" si="253"/>
        <v>0</v>
      </c>
      <c r="S818" s="50">
        <f t="shared" si="254"/>
        <v>-370</v>
      </c>
      <c r="T818" s="50">
        <f t="shared" si="255"/>
        <v>-370</v>
      </c>
      <c r="U818" s="72">
        <f t="shared" si="256"/>
        <v>-370</v>
      </c>
      <c r="V818" s="73">
        <f t="shared" si="257"/>
        <v>0</v>
      </c>
    </row>
    <row r="819" spans="1:22" ht="12.75" x14ac:dyDescent="0.35">
      <c r="A819" s="32">
        <v>43909</v>
      </c>
      <c r="B819" s="20">
        <f t="shared" si="243"/>
        <v>2020</v>
      </c>
      <c r="C819" s="20">
        <f t="shared" si="244"/>
        <v>3</v>
      </c>
      <c r="E819" s="75">
        <v>275700</v>
      </c>
      <c r="F819" s="47">
        <f t="shared" si="245"/>
        <v>275700</v>
      </c>
      <c r="G819" s="50">
        <f t="shared" si="241"/>
        <v>-240</v>
      </c>
      <c r="H819" s="50">
        <f t="shared" si="246"/>
        <v>0</v>
      </c>
      <c r="I819" s="133">
        <f>MAX($F$709:F819)</f>
        <v>298950</v>
      </c>
      <c r="K819" s="140">
        <f t="shared" si="247"/>
        <v>0</v>
      </c>
      <c r="L819" s="70">
        <f t="shared" si="242"/>
        <v>273550</v>
      </c>
      <c r="M819" s="70">
        <f t="shared" si="248"/>
        <v>0</v>
      </c>
      <c r="N819" s="71">
        <f t="shared" si="249"/>
        <v>0</v>
      </c>
      <c r="O819" s="70">
        <f t="shared" si="250"/>
        <v>0</v>
      </c>
      <c r="P819" s="69">
        <f t="shared" si="251"/>
        <v>0</v>
      </c>
      <c r="Q819" s="50">
        <f t="shared" si="252"/>
        <v>0</v>
      </c>
      <c r="R819" s="50">
        <f t="shared" si="253"/>
        <v>0</v>
      </c>
      <c r="S819" s="50">
        <f t="shared" si="254"/>
        <v>-240</v>
      </c>
      <c r="T819" s="50">
        <f t="shared" si="255"/>
        <v>-240</v>
      </c>
      <c r="U819" s="72">
        <f t="shared" si="256"/>
        <v>-240</v>
      </c>
      <c r="V819" s="73">
        <f t="shared" si="257"/>
        <v>0</v>
      </c>
    </row>
    <row r="820" spans="1:22" ht="12.75" x14ac:dyDescent="0.35">
      <c r="A820" s="32">
        <v>43910</v>
      </c>
      <c r="B820" s="20">
        <f t="shared" si="243"/>
        <v>2020</v>
      </c>
      <c r="C820" s="20">
        <f t="shared" si="244"/>
        <v>3</v>
      </c>
      <c r="E820" s="75">
        <v>275510</v>
      </c>
      <c r="F820" s="47">
        <f t="shared" si="245"/>
        <v>275510</v>
      </c>
      <c r="G820" s="50">
        <f t="shared" si="241"/>
        <v>-190</v>
      </c>
      <c r="H820" s="50">
        <f t="shared" si="246"/>
        <v>0</v>
      </c>
      <c r="I820" s="133">
        <f>MAX($F$709:F820)</f>
        <v>298950</v>
      </c>
      <c r="K820" s="140">
        <f t="shared" si="247"/>
        <v>0</v>
      </c>
      <c r="L820" s="70">
        <f t="shared" si="242"/>
        <v>273550</v>
      </c>
      <c r="M820" s="70">
        <f t="shared" si="248"/>
        <v>0</v>
      </c>
      <c r="N820" s="71">
        <f t="shared" si="249"/>
        <v>0</v>
      </c>
      <c r="O820" s="70">
        <f t="shared" si="250"/>
        <v>0</v>
      </c>
      <c r="P820" s="69">
        <f t="shared" si="251"/>
        <v>0</v>
      </c>
      <c r="Q820" s="50">
        <f t="shared" si="252"/>
        <v>0</v>
      </c>
      <c r="R820" s="50">
        <f t="shared" si="253"/>
        <v>0</v>
      </c>
      <c r="S820" s="50">
        <f t="shared" si="254"/>
        <v>-190</v>
      </c>
      <c r="T820" s="50">
        <f t="shared" si="255"/>
        <v>-190</v>
      </c>
      <c r="U820" s="72">
        <f t="shared" si="256"/>
        <v>-190</v>
      </c>
      <c r="V820" s="73">
        <f t="shared" si="257"/>
        <v>0</v>
      </c>
    </row>
    <row r="821" spans="1:22" ht="12.75" x14ac:dyDescent="0.35">
      <c r="A821" s="32">
        <v>43911</v>
      </c>
      <c r="B821" s="20">
        <f t="shared" si="243"/>
        <v>2020</v>
      </c>
      <c r="C821" s="20">
        <f t="shared" si="244"/>
        <v>3</v>
      </c>
      <c r="E821" s="75">
        <v>275390</v>
      </c>
      <c r="F821" s="47">
        <f t="shared" si="245"/>
        <v>275390</v>
      </c>
      <c r="G821" s="50">
        <f t="shared" si="241"/>
        <v>-120</v>
      </c>
      <c r="H821" s="50">
        <f t="shared" si="246"/>
        <v>0</v>
      </c>
      <c r="I821" s="133">
        <f>MAX($F$709:F821)</f>
        <v>298950</v>
      </c>
      <c r="K821" s="140">
        <f t="shared" si="247"/>
        <v>0</v>
      </c>
      <c r="L821" s="70">
        <f t="shared" si="242"/>
        <v>273550</v>
      </c>
      <c r="M821" s="70">
        <f t="shared" si="248"/>
        <v>0</v>
      </c>
      <c r="N821" s="71">
        <f t="shared" si="249"/>
        <v>0</v>
      </c>
      <c r="O821" s="70">
        <f t="shared" si="250"/>
        <v>0</v>
      </c>
      <c r="P821" s="69">
        <f t="shared" si="251"/>
        <v>0</v>
      </c>
      <c r="Q821" s="50">
        <f t="shared" si="252"/>
        <v>0</v>
      </c>
      <c r="R821" s="50">
        <f t="shared" si="253"/>
        <v>0</v>
      </c>
      <c r="S821" s="50">
        <f t="shared" si="254"/>
        <v>-120</v>
      </c>
      <c r="T821" s="50">
        <f t="shared" si="255"/>
        <v>-120</v>
      </c>
      <c r="U821" s="72">
        <f t="shared" si="256"/>
        <v>-120</v>
      </c>
      <c r="V821" s="73">
        <f t="shared" si="257"/>
        <v>0</v>
      </c>
    </row>
    <row r="822" spans="1:22" ht="12.75" x14ac:dyDescent="0.35">
      <c r="A822" s="32">
        <v>43912</v>
      </c>
      <c r="B822" s="20">
        <f t="shared" si="243"/>
        <v>2020</v>
      </c>
      <c r="C822" s="20">
        <f t="shared" si="244"/>
        <v>3</v>
      </c>
      <c r="E822" s="75">
        <v>275270</v>
      </c>
      <c r="F822" s="47">
        <f t="shared" si="245"/>
        <v>275270</v>
      </c>
      <c r="G822" s="50">
        <f t="shared" si="241"/>
        <v>-120</v>
      </c>
      <c r="H822" s="50">
        <f t="shared" si="246"/>
        <v>0</v>
      </c>
      <c r="I822" s="133">
        <f>MAX($F$709:F822)</f>
        <v>298950</v>
      </c>
      <c r="K822" s="140">
        <f t="shared" si="247"/>
        <v>0</v>
      </c>
      <c r="L822" s="70">
        <f t="shared" si="242"/>
        <v>273550</v>
      </c>
      <c r="M822" s="70">
        <f t="shared" si="248"/>
        <v>0</v>
      </c>
      <c r="N822" s="71">
        <f t="shared" si="249"/>
        <v>0</v>
      </c>
      <c r="O822" s="70">
        <f t="shared" si="250"/>
        <v>0</v>
      </c>
      <c r="P822" s="69">
        <f t="shared" si="251"/>
        <v>0</v>
      </c>
      <c r="Q822" s="50">
        <f t="shared" si="252"/>
        <v>0</v>
      </c>
      <c r="R822" s="50">
        <f t="shared" si="253"/>
        <v>0</v>
      </c>
      <c r="S822" s="50">
        <f t="shared" si="254"/>
        <v>-120</v>
      </c>
      <c r="T822" s="50">
        <f t="shared" si="255"/>
        <v>-120</v>
      </c>
      <c r="U822" s="72">
        <f t="shared" si="256"/>
        <v>-120</v>
      </c>
      <c r="V822" s="73">
        <f t="shared" si="257"/>
        <v>0</v>
      </c>
    </row>
    <row r="823" spans="1:22" ht="12.75" x14ac:dyDescent="0.35">
      <c r="A823" s="32">
        <v>43913</v>
      </c>
      <c r="B823" s="20">
        <f t="shared" si="243"/>
        <v>2020</v>
      </c>
      <c r="C823" s="20">
        <f t="shared" si="244"/>
        <v>3</v>
      </c>
      <c r="E823" s="75">
        <v>275020</v>
      </c>
      <c r="F823" s="47">
        <f t="shared" si="245"/>
        <v>275020</v>
      </c>
      <c r="G823" s="50">
        <f t="shared" si="241"/>
        <v>-250</v>
      </c>
      <c r="H823" s="50">
        <f t="shared" si="246"/>
        <v>0</v>
      </c>
      <c r="I823" s="133">
        <f>MAX($F$709:F823)</f>
        <v>298950</v>
      </c>
      <c r="K823" s="140">
        <f t="shared" si="247"/>
        <v>0</v>
      </c>
      <c r="L823" s="70">
        <f t="shared" si="242"/>
        <v>273550</v>
      </c>
      <c r="M823" s="70">
        <f t="shared" si="248"/>
        <v>0</v>
      </c>
      <c r="N823" s="71">
        <f t="shared" si="249"/>
        <v>0</v>
      </c>
      <c r="O823" s="70">
        <f t="shared" si="250"/>
        <v>0</v>
      </c>
      <c r="P823" s="69">
        <f t="shared" si="251"/>
        <v>0</v>
      </c>
      <c r="Q823" s="50">
        <f t="shared" si="252"/>
        <v>0</v>
      </c>
      <c r="R823" s="50">
        <f t="shared" si="253"/>
        <v>0</v>
      </c>
      <c r="S823" s="50">
        <f t="shared" si="254"/>
        <v>-250</v>
      </c>
      <c r="T823" s="50">
        <f t="shared" si="255"/>
        <v>-250</v>
      </c>
      <c r="U823" s="72">
        <f t="shared" si="256"/>
        <v>-250</v>
      </c>
      <c r="V823" s="73">
        <f t="shared" si="257"/>
        <v>0</v>
      </c>
    </row>
    <row r="824" spans="1:22" ht="12.75" x14ac:dyDescent="0.35">
      <c r="A824" s="32">
        <v>43914</v>
      </c>
      <c r="B824" s="20">
        <f t="shared" si="243"/>
        <v>2020</v>
      </c>
      <c r="C824" s="20">
        <f t="shared" si="244"/>
        <v>3</v>
      </c>
      <c r="E824" s="75">
        <v>275630</v>
      </c>
      <c r="F824" s="47">
        <f t="shared" si="245"/>
        <v>275630</v>
      </c>
      <c r="G824" s="50">
        <f t="shared" si="241"/>
        <v>610</v>
      </c>
      <c r="H824" s="50">
        <f t="shared" si="246"/>
        <v>610</v>
      </c>
      <c r="I824" s="133">
        <f>MAX($F$709:F824)</f>
        <v>298950</v>
      </c>
      <c r="K824" s="140">
        <f t="shared" si="247"/>
        <v>0</v>
      </c>
      <c r="L824" s="70">
        <f t="shared" si="242"/>
        <v>273550</v>
      </c>
      <c r="M824" s="70">
        <f t="shared" si="248"/>
        <v>0</v>
      </c>
      <c r="N824" s="71">
        <f t="shared" si="249"/>
        <v>0</v>
      </c>
      <c r="O824" s="70">
        <f t="shared" si="250"/>
        <v>0</v>
      </c>
      <c r="P824" s="69">
        <f t="shared" si="251"/>
        <v>610</v>
      </c>
      <c r="Q824" s="50">
        <f t="shared" si="252"/>
        <v>0</v>
      </c>
      <c r="R824" s="50">
        <f t="shared" si="253"/>
        <v>610</v>
      </c>
      <c r="S824" s="50">
        <f t="shared" si="254"/>
        <v>0</v>
      </c>
      <c r="T824" s="50">
        <f t="shared" si="255"/>
        <v>0</v>
      </c>
      <c r="U824" s="72">
        <f t="shared" si="256"/>
        <v>0</v>
      </c>
      <c r="V824" s="73">
        <f t="shared" si="257"/>
        <v>0</v>
      </c>
    </row>
    <row r="825" spans="1:22" ht="12.75" x14ac:dyDescent="0.35">
      <c r="A825" s="32">
        <v>43915</v>
      </c>
      <c r="B825" s="20">
        <f t="shared" si="243"/>
        <v>2020</v>
      </c>
      <c r="C825" s="20">
        <f t="shared" si="244"/>
        <v>3</v>
      </c>
      <c r="E825" s="75">
        <v>275390</v>
      </c>
      <c r="F825" s="47">
        <f t="shared" si="245"/>
        <v>275390</v>
      </c>
      <c r="G825" s="50">
        <f t="shared" si="241"/>
        <v>-240</v>
      </c>
      <c r="H825" s="50">
        <f t="shared" si="246"/>
        <v>0</v>
      </c>
      <c r="I825" s="133">
        <f>MAX($F$709:F825)</f>
        <v>298950</v>
      </c>
      <c r="K825" s="140">
        <f t="shared" si="247"/>
        <v>0</v>
      </c>
      <c r="L825" s="70">
        <f t="shared" si="242"/>
        <v>273550</v>
      </c>
      <c r="M825" s="70">
        <f t="shared" si="248"/>
        <v>0</v>
      </c>
      <c r="N825" s="71">
        <f t="shared" si="249"/>
        <v>0</v>
      </c>
      <c r="O825" s="70">
        <f t="shared" si="250"/>
        <v>0</v>
      </c>
      <c r="P825" s="69">
        <f t="shared" si="251"/>
        <v>0</v>
      </c>
      <c r="Q825" s="50">
        <f t="shared" si="252"/>
        <v>0</v>
      </c>
      <c r="R825" s="50">
        <f t="shared" si="253"/>
        <v>610</v>
      </c>
      <c r="S825" s="50">
        <f t="shared" si="254"/>
        <v>-240</v>
      </c>
      <c r="T825" s="50">
        <f t="shared" si="255"/>
        <v>0</v>
      </c>
      <c r="U825" s="72">
        <f t="shared" si="256"/>
        <v>0</v>
      </c>
      <c r="V825" s="73">
        <f t="shared" si="257"/>
        <v>-240</v>
      </c>
    </row>
    <row r="826" spans="1:22" ht="12.75" x14ac:dyDescent="0.35">
      <c r="A826" s="32">
        <v>43916</v>
      </c>
      <c r="B826" s="20">
        <f t="shared" si="243"/>
        <v>2020</v>
      </c>
      <c r="C826" s="20">
        <f t="shared" si="244"/>
        <v>3</v>
      </c>
      <c r="E826" s="75">
        <v>275140</v>
      </c>
      <c r="F826" s="47">
        <f t="shared" si="245"/>
        <v>275140</v>
      </c>
      <c r="G826" s="50">
        <f t="shared" si="241"/>
        <v>-250</v>
      </c>
      <c r="H826" s="50">
        <f t="shared" si="246"/>
        <v>0</v>
      </c>
      <c r="I826" s="133">
        <f>MAX($F$709:F826)</f>
        <v>298950</v>
      </c>
      <c r="K826" s="140">
        <f t="shared" si="247"/>
        <v>0</v>
      </c>
      <c r="L826" s="70">
        <f t="shared" si="242"/>
        <v>273550</v>
      </c>
      <c r="M826" s="70">
        <f t="shared" si="248"/>
        <v>0</v>
      </c>
      <c r="N826" s="71">
        <f t="shared" si="249"/>
        <v>0</v>
      </c>
      <c r="O826" s="70">
        <f t="shared" si="250"/>
        <v>0</v>
      </c>
      <c r="P826" s="69">
        <f t="shared" si="251"/>
        <v>0</v>
      </c>
      <c r="Q826" s="50">
        <f t="shared" si="252"/>
        <v>0</v>
      </c>
      <c r="R826" s="50">
        <f t="shared" si="253"/>
        <v>370</v>
      </c>
      <c r="S826" s="50">
        <f t="shared" si="254"/>
        <v>-250</v>
      </c>
      <c r="T826" s="50">
        <f t="shared" si="255"/>
        <v>0</v>
      </c>
      <c r="U826" s="72">
        <f t="shared" si="256"/>
        <v>0</v>
      </c>
      <c r="V826" s="73">
        <f t="shared" si="257"/>
        <v>-250</v>
      </c>
    </row>
    <row r="827" spans="1:22" ht="12.75" x14ac:dyDescent="0.35">
      <c r="A827" s="32">
        <v>43917</v>
      </c>
      <c r="B827" s="20">
        <f t="shared" si="243"/>
        <v>2020</v>
      </c>
      <c r="C827" s="20">
        <f t="shared" si="244"/>
        <v>3</v>
      </c>
      <c r="E827" s="75">
        <v>275020</v>
      </c>
      <c r="F827" s="47">
        <f t="shared" si="245"/>
        <v>275020</v>
      </c>
      <c r="G827" s="50">
        <f t="shared" si="241"/>
        <v>-120</v>
      </c>
      <c r="H827" s="50">
        <f t="shared" si="246"/>
        <v>0</v>
      </c>
      <c r="I827" s="133">
        <f>MAX($F$709:F827)</f>
        <v>298950</v>
      </c>
      <c r="K827" s="140">
        <f t="shared" si="247"/>
        <v>0</v>
      </c>
      <c r="L827" s="70">
        <f t="shared" si="242"/>
        <v>273550</v>
      </c>
      <c r="M827" s="70">
        <f t="shared" si="248"/>
        <v>0</v>
      </c>
      <c r="N827" s="71">
        <f t="shared" si="249"/>
        <v>0</v>
      </c>
      <c r="O827" s="70">
        <f t="shared" si="250"/>
        <v>0</v>
      </c>
      <c r="P827" s="69">
        <f t="shared" si="251"/>
        <v>0</v>
      </c>
      <c r="Q827" s="50">
        <f t="shared" si="252"/>
        <v>0</v>
      </c>
      <c r="R827" s="50">
        <f t="shared" si="253"/>
        <v>120</v>
      </c>
      <c r="S827" s="50">
        <f t="shared" si="254"/>
        <v>-120</v>
      </c>
      <c r="T827" s="50">
        <f t="shared" si="255"/>
        <v>0</v>
      </c>
      <c r="U827" s="72">
        <f t="shared" si="256"/>
        <v>0</v>
      </c>
      <c r="V827" s="73">
        <f t="shared" si="257"/>
        <v>-120</v>
      </c>
    </row>
    <row r="828" spans="1:22" ht="12.75" x14ac:dyDescent="0.35">
      <c r="A828" s="32">
        <v>43918</v>
      </c>
      <c r="B828" s="20">
        <f t="shared" si="243"/>
        <v>2020</v>
      </c>
      <c r="C828" s="20">
        <f t="shared" si="244"/>
        <v>3</v>
      </c>
      <c r="E828" s="75">
        <v>274840</v>
      </c>
      <c r="F828" s="47">
        <f t="shared" si="245"/>
        <v>274840</v>
      </c>
      <c r="G828" s="50">
        <f t="shared" si="241"/>
        <v>-180</v>
      </c>
      <c r="H828" s="50">
        <f t="shared" si="246"/>
        <v>0</v>
      </c>
      <c r="I828" s="133">
        <f>MAX($F$709:F828)</f>
        <v>298950</v>
      </c>
      <c r="K828" s="140">
        <f t="shared" si="247"/>
        <v>0</v>
      </c>
      <c r="L828" s="70">
        <f t="shared" si="242"/>
        <v>273550</v>
      </c>
      <c r="M828" s="70">
        <f t="shared" si="248"/>
        <v>0</v>
      </c>
      <c r="N828" s="71">
        <f t="shared" si="249"/>
        <v>0</v>
      </c>
      <c r="O828" s="70">
        <f t="shared" si="250"/>
        <v>0</v>
      </c>
      <c r="P828" s="69">
        <f t="shared" si="251"/>
        <v>0</v>
      </c>
      <c r="Q828" s="50">
        <f t="shared" si="252"/>
        <v>0</v>
      </c>
      <c r="R828" s="50">
        <f t="shared" si="253"/>
        <v>0</v>
      </c>
      <c r="S828" s="50">
        <f t="shared" si="254"/>
        <v>-180</v>
      </c>
      <c r="T828" s="50">
        <f t="shared" si="255"/>
        <v>-180</v>
      </c>
      <c r="U828" s="72">
        <f t="shared" si="256"/>
        <v>-180</v>
      </c>
      <c r="V828" s="73">
        <f t="shared" si="257"/>
        <v>0</v>
      </c>
    </row>
    <row r="829" spans="1:22" ht="12.75" x14ac:dyDescent="0.35">
      <c r="A829" s="32">
        <v>43919</v>
      </c>
      <c r="B829" s="20">
        <f t="shared" si="243"/>
        <v>2020</v>
      </c>
      <c r="C829" s="20">
        <f t="shared" si="244"/>
        <v>3</v>
      </c>
      <c r="E829" s="75">
        <v>274650</v>
      </c>
      <c r="F829" s="47">
        <f t="shared" si="245"/>
        <v>274650</v>
      </c>
      <c r="G829" s="50">
        <f t="shared" si="241"/>
        <v>-190</v>
      </c>
      <c r="H829" s="50">
        <f t="shared" si="246"/>
        <v>0</v>
      </c>
      <c r="I829" s="133">
        <f>MAX($F$709:F829)</f>
        <v>298950</v>
      </c>
      <c r="K829" s="140">
        <f t="shared" si="247"/>
        <v>0</v>
      </c>
      <c r="L829" s="70">
        <f t="shared" si="242"/>
        <v>273550</v>
      </c>
      <c r="M829" s="70">
        <f t="shared" si="248"/>
        <v>0</v>
      </c>
      <c r="N829" s="71">
        <f t="shared" si="249"/>
        <v>0</v>
      </c>
      <c r="O829" s="70">
        <f t="shared" si="250"/>
        <v>0</v>
      </c>
      <c r="P829" s="69">
        <f t="shared" si="251"/>
        <v>0</v>
      </c>
      <c r="Q829" s="50">
        <f t="shared" si="252"/>
        <v>0</v>
      </c>
      <c r="R829" s="50">
        <f t="shared" si="253"/>
        <v>0</v>
      </c>
      <c r="S829" s="50">
        <f t="shared" si="254"/>
        <v>-190</v>
      </c>
      <c r="T829" s="50">
        <f t="shared" si="255"/>
        <v>-190</v>
      </c>
      <c r="U829" s="72">
        <f t="shared" si="256"/>
        <v>-190</v>
      </c>
      <c r="V829" s="73">
        <f t="shared" si="257"/>
        <v>0</v>
      </c>
    </row>
    <row r="830" spans="1:22" ht="12.75" x14ac:dyDescent="0.35">
      <c r="A830" s="32">
        <v>43920</v>
      </c>
      <c r="B830" s="20">
        <f t="shared" si="243"/>
        <v>2020</v>
      </c>
      <c r="C830" s="20">
        <f t="shared" si="244"/>
        <v>3</v>
      </c>
      <c r="E830" s="75">
        <v>274410</v>
      </c>
      <c r="F830" s="47">
        <f t="shared" si="245"/>
        <v>274410</v>
      </c>
      <c r="G830" s="50">
        <f t="shared" si="241"/>
        <v>-240</v>
      </c>
      <c r="H830" s="50">
        <f t="shared" si="246"/>
        <v>0</v>
      </c>
      <c r="I830" s="133">
        <f>MAX($F$709:F830)</f>
        <v>298950</v>
      </c>
      <c r="K830" s="140">
        <f t="shared" si="247"/>
        <v>0</v>
      </c>
      <c r="L830" s="70">
        <f t="shared" si="242"/>
        <v>273550</v>
      </c>
      <c r="M830" s="70">
        <f t="shared" si="248"/>
        <v>0</v>
      </c>
      <c r="N830" s="71">
        <f t="shared" si="249"/>
        <v>0</v>
      </c>
      <c r="O830" s="70">
        <f t="shared" si="250"/>
        <v>0</v>
      </c>
      <c r="P830" s="69">
        <f t="shared" si="251"/>
        <v>0</v>
      </c>
      <c r="Q830" s="50">
        <f t="shared" si="252"/>
        <v>0</v>
      </c>
      <c r="R830" s="50">
        <f t="shared" si="253"/>
        <v>0</v>
      </c>
      <c r="S830" s="50">
        <f t="shared" si="254"/>
        <v>-240</v>
      </c>
      <c r="T830" s="50">
        <f t="shared" si="255"/>
        <v>-240</v>
      </c>
      <c r="U830" s="72">
        <f t="shared" si="256"/>
        <v>-240</v>
      </c>
      <c r="V830" s="73">
        <f t="shared" si="257"/>
        <v>0</v>
      </c>
    </row>
    <row r="831" spans="1:22" ht="12.75" x14ac:dyDescent="0.35">
      <c r="A831" s="32">
        <v>43921</v>
      </c>
      <c r="B831" s="20">
        <f t="shared" si="243"/>
        <v>2020</v>
      </c>
      <c r="C831" s="20">
        <f t="shared" si="244"/>
        <v>3</v>
      </c>
      <c r="E831" s="75">
        <v>274220</v>
      </c>
      <c r="F831" s="47">
        <f t="shared" si="245"/>
        <v>274220</v>
      </c>
      <c r="G831" s="50">
        <f t="shared" si="241"/>
        <v>-190</v>
      </c>
      <c r="H831" s="50">
        <f t="shared" si="246"/>
        <v>0</v>
      </c>
      <c r="I831" s="133">
        <f>MAX($F$709:F831)</f>
        <v>298950</v>
      </c>
      <c r="K831" s="140">
        <f t="shared" si="247"/>
        <v>0</v>
      </c>
      <c r="L831" s="70">
        <f t="shared" si="242"/>
        <v>273550</v>
      </c>
      <c r="M831" s="70">
        <f t="shared" si="248"/>
        <v>0</v>
      </c>
      <c r="N831" s="71">
        <f t="shared" si="249"/>
        <v>0</v>
      </c>
      <c r="O831" s="70">
        <f t="shared" si="250"/>
        <v>0</v>
      </c>
      <c r="P831" s="69">
        <f t="shared" si="251"/>
        <v>0</v>
      </c>
      <c r="Q831" s="50">
        <f t="shared" si="252"/>
        <v>0</v>
      </c>
      <c r="R831" s="50">
        <f t="shared" si="253"/>
        <v>0</v>
      </c>
      <c r="S831" s="50">
        <f t="shared" si="254"/>
        <v>-190</v>
      </c>
      <c r="T831" s="50">
        <f t="shared" si="255"/>
        <v>-190</v>
      </c>
      <c r="U831" s="72">
        <f t="shared" si="256"/>
        <v>-190</v>
      </c>
      <c r="V831" s="73">
        <f t="shared" si="257"/>
        <v>0</v>
      </c>
    </row>
    <row r="832" spans="1:22" ht="12.75" x14ac:dyDescent="0.35">
      <c r="A832" s="32">
        <v>43922</v>
      </c>
      <c r="B832" s="20">
        <f t="shared" si="243"/>
        <v>2020</v>
      </c>
      <c r="C832" s="20">
        <f t="shared" si="244"/>
        <v>4</v>
      </c>
      <c r="E832" s="75">
        <v>273980</v>
      </c>
      <c r="F832" s="47">
        <f t="shared" si="245"/>
        <v>273980</v>
      </c>
      <c r="G832" s="50">
        <f t="shared" si="241"/>
        <v>-240</v>
      </c>
      <c r="H832" s="50">
        <f t="shared" si="246"/>
        <v>0</v>
      </c>
      <c r="I832" s="133">
        <f>MAX($F$709:F832)</f>
        <v>298950</v>
      </c>
      <c r="K832" s="140">
        <f t="shared" si="247"/>
        <v>0</v>
      </c>
      <c r="L832" s="70">
        <f t="shared" si="242"/>
        <v>273550</v>
      </c>
      <c r="M832" s="70">
        <f t="shared" si="248"/>
        <v>0</v>
      </c>
      <c r="N832" s="71">
        <f t="shared" si="249"/>
        <v>0</v>
      </c>
      <c r="O832" s="70">
        <f t="shared" si="250"/>
        <v>0</v>
      </c>
      <c r="P832" s="69">
        <f t="shared" si="251"/>
        <v>0</v>
      </c>
      <c r="Q832" s="50">
        <f t="shared" si="252"/>
        <v>0</v>
      </c>
      <c r="R832" s="50">
        <f t="shared" si="253"/>
        <v>0</v>
      </c>
      <c r="S832" s="50">
        <f t="shared" si="254"/>
        <v>-240</v>
      </c>
      <c r="T832" s="50">
        <f t="shared" si="255"/>
        <v>-240</v>
      </c>
      <c r="U832" s="72">
        <f t="shared" si="256"/>
        <v>-240</v>
      </c>
      <c r="V832" s="73">
        <f t="shared" si="257"/>
        <v>0</v>
      </c>
    </row>
    <row r="833" spans="1:22" ht="12.75" x14ac:dyDescent="0.35">
      <c r="A833" s="32">
        <v>43923</v>
      </c>
      <c r="B833" s="20">
        <f t="shared" si="243"/>
        <v>2020</v>
      </c>
      <c r="C833" s="20">
        <f t="shared" si="244"/>
        <v>4</v>
      </c>
      <c r="E833" s="75">
        <v>273800</v>
      </c>
      <c r="F833" s="47">
        <f t="shared" si="245"/>
        <v>273800</v>
      </c>
      <c r="G833" s="50">
        <f t="shared" si="241"/>
        <v>-180</v>
      </c>
      <c r="H833" s="50">
        <f t="shared" si="246"/>
        <v>0</v>
      </c>
      <c r="I833" s="133">
        <f>MAX($F$709:F833)</f>
        <v>298950</v>
      </c>
      <c r="K833" s="140">
        <f t="shared" si="247"/>
        <v>0</v>
      </c>
      <c r="L833" s="70">
        <f t="shared" si="242"/>
        <v>273550</v>
      </c>
      <c r="M833" s="70">
        <f t="shared" si="248"/>
        <v>0</v>
      </c>
      <c r="N833" s="71">
        <f t="shared" si="249"/>
        <v>0</v>
      </c>
      <c r="O833" s="70">
        <f t="shared" si="250"/>
        <v>0</v>
      </c>
      <c r="P833" s="69">
        <f t="shared" si="251"/>
        <v>0</v>
      </c>
      <c r="Q833" s="50">
        <f t="shared" si="252"/>
        <v>0</v>
      </c>
      <c r="R833" s="50">
        <f t="shared" si="253"/>
        <v>0</v>
      </c>
      <c r="S833" s="50">
        <f t="shared" si="254"/>
        <v>-180</v>
      </c>
      <c r="T833" s="50">
        <f t="shared" si="255"/>
        <v>-180</v>
      </c>
      <c r="U833" s="72">
        <f t="shared" si="256"/>
        <v>-180</v>
      </c>
      <c r="V833" s="73">
        <f t="shared" si="257"/>
        <v>0</v>
      </c>
    </row>
    <row r="834" spans="1:22" ht="12.75" x14ac:dyDescent="0.35">
      <c r="A834" s="32">
        <v>43924</v>
      </c>
      <c r="B834" s="20">
        <f t="shared" si="243"/>
        <v>2020</v>
      </c>
      <c r="C834" s="20">
        <f t="shared" si="244"/>
        <v>4</v>
      </c>
      <c r="E834" s="75">
        <v>273610</v>
      </c>
      <c r="F834" s="47">
        <f t="shared" si="245"/>
        <v>273610</v>
      </c>
      <c r="G834" s="50">
        <f t="shared" si="241"/>
        <v>-190</v>
      </c>
      <c r="H834" s="50">
        <f t="shared" si="246"/>
        <v>0</v>
      </c>
      <c r="I834" s="133">
        <f>MAX($F$709:F834)</f>
        <v>298950</v>
      </c>
      <c r="K834" s="140">
        <f t="shared" si="247"/>
        <v>0</v>
      </c>
      <c r="L834" s="70">
        <f t="shared" si="242"/>
        <v>273550</v>
      </c>
      <c r="M834" s="70">
        <f t="shared" si="248"/>
        <v>0</v>
      </c>
      <c r="N834" s="71">
        <f t="shared" si="249"/>
        <v>0</v>
      </c>
      <c r="O834" s="70">
        <f t="shared" si="250"/>
        <v>0</v>
      </c>
      <c r="P834" s="69">
        <f t="shared" si="251"/>
        <v>0</v>
      </c>
      <c r="Q834" s="50">
        <f t="shared" si="252"/>
        <v>0</v>
      </c>
      <c r="R834" s="50">
        <f t="shared" si="253"/>
        <v>0</v>
      </c>
      <c r="S834" s="50">
        <f t="shared" si="254"/>
        <v>-190</v>
      </c>
      <c r="T834" s="50">
        <f t="shared" si="255"/>
        <v>-190</v>
      </c>
      <c r="U834" s="72">
        <f t="shared" si="256"/>
        <v>-190</v>
      </c>
      <c r="V834" s="73">
        <f t="shared" si="257"/>
        <v>0</v>
      </c>
    </row>
    <row r="835" spans="1:22" ht="12.75" x14ac:dyDescent="0.35">
      <c r="A835" s="32">
        <v>43925</v>
      </c>
      <c r="B835" s="20">
        <f t="shared" si="243"/>
        <v>2020</v>
      </c>
      <c r="C835" s="20">
        <f t="shared" si="244"/>
        <v>4</v>
      </c>
      <c r="E835" s="75">
        <v>273550</v>
      </c>
      <c r="F835" s="47">
        <f t="shared" si="245"/>
        <v>273550</v>
      </c>
      <c r="G835" s="50">
        <f t="shared" si="241"/>
        <v>-60</v>
      </c>
      <c r="H835" s="50">
        <f t="shared" si="246"/>
        <v>0</v>
      </c>
      <c r="I835" s="133">
        <f>MAX($F$709:F835)</f>
        <v>298950</v>
      </c>
      <c r="K835" s="140">
        <f t="shared" si="247"/>
        <v>0</v>
      </c>
      <c r="L835" s="70">
        <f t="shared" si="242"/>
        <v>273550</v>
      </c>
      <c r="M835" s="70">
        <f t="shared" si="248"/>
        <v>0</v>
      </c>
      <c r="N835" s="71">
        <f t="shared" si="249"/>
        <v>0</v>
      </c>
      <c r="O835" s="70">
        <f t="shared" si="250"/>
        <v>0</v>
      </c>
      <c r="P835" s="69">
        <f t="shared" si="251"/>
        <v>0</v>
      </c>
      <c r="Q835" s="50">
        <f t="shared" si="252"/>
        <v>0</v>
      </c>
      <c r="R835" s="50">
        <f t="shared" si="253"/>
        <v>0</v>
      </c>
      <c r="S835" s="50">
        <f t="shared" si="254"/>
        <v>-60</v>
      </c>
      <c r="T835" s="50">
        <f t="shared" si="255"/>
        <v>-60</v>
      </c>
      <c r="U835" s="72">
        <f t="shared" si="256"/>
        <v>-60</v>
      </c>
      <c r="V835" s="73">
        <f t="shared" si="257"/>
        <v>0</v>
      </c>
    </row>
    <row r="836" spans="1:22" ht="12.75" x14ac:dyDescent="0.35">
      <c r="A836" s="32">
        <v>43926</v>
      </c>
      <c r="B836" s="20">
        <f t="shared" si="243"/>
        <v>2020</v>
      </c>
      <c r="C836" s="20">
        <f t="shared" si="244"/>
        <v>4</v>
      </c>
      <c r="E836" s="75">
        <v>274350</v>
      </c>
      <c r="F836" s="47">
        <f t="shared" si="245"/>
        <v>274350</v>
      </c>
      <c r="G836" s="50">
        <f t="shared" si="241"/>
        <v>800</v>
      </c>
      <c r="H836" s="50">
        <f t="shared" si="246"/>
        <v>800</v>
      </c>
      <c r="I836" s="133">
        <f>MAX($F$709:F836)</f>
        <v>298950</v>
      </c>
      <c r="K836" s="140">
        <f t="shared" si="247"/>
        <v>0</v>
      </c>
      <c r="L836" s="70">
        <f t="shared" si="242"/>
        <v>274350</v>
      </c>
      <c r="M836" s="70">
        <f t="shared" si="248"/>
        <v>800</v>
      </c>
      <c r="N836" s="71">
        <f t="shared" si="249"/>
        <v>800</v>
      </c>
      <c r="O836" s="70">
        <f t="shared" si="250"/>
        <v>800</v>
      </c>
      <c r="P836" s="69">
        <f t="shared" si="251"/>
        <v>0</v>
      </c>
      <c r="Q836" s="50">
        <f t="shared" si="252"/>
        <v>0</v>
      </c>
      <c r="R836" s="50">
        <f t="shared" si="253"/>
        <v>0</v>
      </c>
      <c r="S836" s="50">
        <f t="shared" si="254"/>
        <v>0</v>
      </c>
      <c r="T836" s="50">
        <f t="shared" si="255"/>
        <v>0</v>
      </c>
      <c r="U836" s="72">
        <f t="shared" si="256"/>
        <v>0</v>
      </c>
      <c r="V836" s="73">
        <f t="shared" si="257"/>
        <v>0</v>
      </c>
    </row>
    <row r="837" spans="1:22" ht="12.75" x14ac:dyDescent="0.35">
      <c r="A837" s="32">
        <v>43927</v>
      </c>
      <c r="B837" s="20">
        <f t="shared" si="243"/>
        <v>2020</v>
      </c>
      <c r="C837" s="20">
        <f t="shared" si="244"/>
        <v>4</v>
      </c>
      <c r="E837" s="75">
        <v>275080</v>
      </c>
      <c r="F837" s="47">
        <f t="shared" si="245"/>
        <v>275080</v>
      </c>
      <c r="G837" s="50">
        <f t="shared" si="241"/>
        <v>730</v>
      </c>
      <c r="H837" s="50">
        <f t="shared" si="246"/>
        <v>730</v>
      </c>
      <c r="I837" s="133">
        <f>MAX($F$709:F837)</f>
        <v>298950</v>
      </c>
      <c r="K837" s="140">
        <f t="shared" si="247"/>
        <v>0</v>
      </c>
      <c r="L837" s="70">
        <f t="shared" si="242"/>
        <v>275080</v>
      </c>
      <c r="M837" s="70">
        <f t="shared" si="248"/>
        <v>730</v>
      </c>
      <c r="N837" s="71">
        <f t="shared" si="249"/>
        <v>730</v>
      </c>
      <c r="O837" s="70">
        <f t="shared" si="250"/>
        <v>730</v>
      </c>
      <c r="P837" s="69">
        <f t="shared" si="251"/>
        <v>0</v>
      </c>
      <c r="Q837" s="50">
        <f t="shared" si="252"/>
        <v>0</v>
      </c>
      <c r="R837" s="50">
        <f t="shared" si="253"/>
        <v>0</v>
      </c>
      <c r="S837" s="50">
        <f t="shared" si="254"/>
        <v>0</v>
      </c>
      <c r="T837" s="50">
        <f t="shared" si="255"/>
        <v>0</v>
      </c>
      <c r="U837" s="72">
        <f t="shared" si="256"/>
        <v>0</v>
      </c>
      <c r="V837" s="73">
        <f t="shared" si="257"/>
        <v>0</v>
      </c>
    </row>
    <row r="838" spans="1:22" ht="12.75" x14ac:dyDescent="0.35">
      <c r="A838" s="32">
        <v>43928</v>
      </c>
      <c r="B838" s="20">
        <f t="shared" si="243"/>
        <v>2020</v>
      </c>
      <c r="C838" s="20">
        <f t="shared" si="244"/>
        <v>4</v>
      </c>
      <c r="E838" s="75">
        <v>275630</v>
      </c>
      <c r="F838" s="47">
        <f t="shared" si="245"/>
        <v>275630</v>
      </c>
      <c r="G838" s="50">
        <f t="shared" si="241"/>
        <v>550</v>
      </c>
      <c r="H838" s="50">
        <f t="shared" si="246"/>
        <v>550</v>
      </c>
      <c r="I838" s="133">
        <f>MAX($F$709:F838)</f>
        <v>298950</v>
      </c>
      <c r="K838" s="140">
        <f t="shared" si="247"/>
        <v>0</v>
      </c>
      <c r="L838" s="70">
        <f t="shared" si="242"/>
        <v>275630</v>
      </c>
      <c r="M838" s="70">
        <f t="shared" si="248"/>
        <v>550</v>
      </c>
      <c r="N838" s="71">
        <f t="shared" si="249"/>
        <v>550</v>
      </c>
      <c r="O838" s="70">
        <f t="shared" si="250"/>
        <v>550</v>
      </c>
      <c r="P838" s="69">
        <f t="shared" si="251"/>
        <v>0</v>
      </c>
      <c r="Q838" s="50">
        <f t="shared" si="252"/>
        <v>0</v>
      </c>
      <c r="R838" s="50">
        <f t="shared" si="253"/>
        <v>0</v>
      </c>
      <c r="S838" s="50">
        <f t="shared" si="254"/>
        <v>0</v>
      </c>
      <c r="T838" s="50">
        <f t="shared" si="255"/>
        <v>0</v>
      </c>
      <c r="U838" s="72">
        <f t="shared" si="256"/>
        <v>0</v>
      </c>
      <c r="V838" s="73">
        <f t="shared" si="257"/>
        <v>0</v>
      </c>
    </row>
    <row r="839" spans="1:22" ht="12.75" x14ac:dyDescent="0.35">
      <c r="A839" s="32">
        <v>43929</v>
      </c>
      <c r="B839" s="20">
        <f t="shared" si="243"/>
        <v>2020</v>
      </c>
      <c r="C839" s="20">
        <f t="shared" si="244"/>
        <v>4</v>
      </c>
      <c r="E839" s="75">
        <v>276190</v>
      </c>
      <c r="F839" s="47">
        <f t="shared" si="245"/>
        <v>276190</v>
      </c>
      <c r="G839" s="50">
        <f t="shared" si="241"/>
        <v>560</v>
      </c>
      <c r="H839" s="50">
        <f t="shared" si="246"/>
        <v>560</v>
      </c>
      <c r="I839" s="133">
        <f>MAX($F$709:F839)</f>
        <v>298950</v>
      </c>
      <c r="K839" s="140">
        <f t="shared" si="247"/>
        <v>0</v>
      </c>
      <c r="L839" s="70">
        <f t="shared" si="242"/>
        <v>276190</v>
      </c>
      <c r="M839" s="70">
        <f t="shared" si="248"/>
        <v>560</v>
      </c>
      <c r="N839" s="71">
        <f t="shared" si="249"/>
        <v>560</v>
      </c>
      <c r="O839" s="70">
        <f t="shared" si="250"/>
        <v>560</v>
      </c>
      <c r="P839" s="69">
        <f t="shared" si="251"/>
        <v>0</v>
      </c>
      <c r="Q839" s="50">
        <f t="shared" si="252"/>
        <v>0</v>
      </c>
      <c r="R839" s="50">
        <f t="shared" si="253"/>
        <v>0</v>
      </c>
      <c r="S839" s="50">
        <f t="shared" si="254"/>
        <v>0</v>
      </c>
      <c r="T839" s="50">
        <f t="shared" si="255"/>
        <v>0</v>
      </c>
      <c r="U839" s="72">
        <f t="shared" si="256"/>
        <v>0</v>
      </c>
      <c r="V839" s="73">
        <f t="shared" si="257"/>
        <v>0</v>
      </c>
    </row>
    <row r="840" spans="1:22" ht="12.75" x14ac:dyDescent="0.35">
      <c r="A840" s="32">
        <v>43930</v>
      </c>
      <c r="B840" s="20">
        <f t="shared" si="243"/>
        <v>2020</v>
      </c>
      <c r="C840" s="20">
        <f t="shared" si="244"/>
        <v>4</v>
      </c>
      <c r="E840" s="75">
        <v>276860</v>
      </c>
      <c r="F840" s="47">
        <f t="shared" si="245"/>
        <v>276860</v>
      </c>
      <c r="G840" s="50">
        <f t="shared" si="241"/>
        <v>670</v>
      </c>
      <c r="H840" s="50">
        <f t="shared" si="246"/>
        <v>670</v>
      </c>
      <c r="I840" s="133">
        <f>MAX($F$709:F840)</f>
        <v>298950</v>
      </c>
      <c r="K840" s="140">
        <f t="shared" si="247"/>
        <v>0</v>
      </c>
      <c r="L840" s="70">
        <f t="shared" si="242"/>
        <v>276860</v>
      </c>
      <c r="M840" s="70">
        <f t="shared" si="248"/>
        <v>670</v>
      </c>
      <c r="N840" s="71">
        <f t="shared" si="249"/>
        <v>670</v>
      </c>
      <c r="O840" s="70">
        <f t="shared" si="250"/>
        <v>670</v>
      </c>
      <c r="P840" s="69">
        <f t="shared" si="251"/>
        <v>0</v>
      </c>
      <c r="Q840" s="50">
        <f t="shared" si="252"/>
        <v>0</v>
      </c>
      <c r="R840" s="50">
        <f t="shared" si="253"/>
        <v>0</v>
      </c>
      <c r="S840" s="50">
        <f t="shared" si="254"/>
        <v>0</v>
      </c>
      <c r="T840" s="50">
        <f t="shared" si="255"/>
        <v>0</v>
      </c>
      <c r="U840" s="72">
        <f t="shared" si="256"/>
        <v>0</v>
      </c>
      <c r="V840" s="73">
        <f t="shared" si="257"/>
        <v>0</v>
      </c>
    </row>
    <row r="841" spans="1:22" ht="12.75" x14ac:dyDescent="0.35">
      <c r="A841" s="32">
        <v>43931</v>
      </c>
      <c r="B841" s="20">
        <f t="shared" si="243"/>
        <v>2020</v>
      </c>
      <c r="C841" s="20">
        <f t="shared" si="244"/>
        <v>4</v>
      </c>
      <c r="E841" s="75">
        <v>277910</v>
      </c>
      <c r="F841" s="47">
        <f t="shared" si="245"/>
        <v>277910</v>
      </c>
      <c r="G841" s="50">
        <f t="shared" si="241"/>
        <v>1050</v>
      </c>
      <c r="H841" s="50">
        <f t="shared" si="246"/>
        <v>1050</v>
      </c>
      <c r="I841" s="133">
        <f>MAX($F$709:F841)</f>
        <v>298950</v>
      </c>
      <c r="K841" s="140">
        <f t="shared" si="247"/>
        <v>0</v>
      </c>
      <c r="L841" s="70">
        <f t="shared" si="242"/>
        <v>277910</v>
      </c>
      <c r="M841" s="70">
        <f t="shared" si="248"/>
        <v>1050</v>
      </c>
      <c r="N841" s="71">
        <f t="shared" si="249"/>
        <v>1050</v>
      </c>
      <c r="O841" s="70">
        <f t="shared" si="250"/>
        <v>1050</v>
      </c>
      <c r="P841" s="69">
        <f t="shared" si="251"/>
        <v>0</v>
      </c>
      <c r="Q841" s="50">
        <f t="shared" si="252"/>
        <v>0</v>
      </c>
      <c r="R841" s="50">
        <f t="shared" si="253"/>
        <v>0</v>
      </c>
      <c r="S841" s="50">
        <f t="shared" si="254"/>
        <v>0</v>
      </c>
      <c r="T841" s="50">
        <f t="shared" si="255"/>
        <v>0</v>
      </c>
      <c r="U841" s="72">
        <f t="shared" si="256"/>
        <v>0</v>
      </c>
      <c r="V841" s="73">
        <f t="shared" si="257"/>
        <v>0</v>
      </c>
    </row>
    <row r="842" spans="1:22" ht="12.75" x14ac:dyDescent="0.35">
      <c r="A842" s="32">
        <v>43932</v>
      </c>
      <c r="B842" s="20">
        <f t="shared" si="243"/>
        <v>2020</v>
      </c>
      <c r="C842" s="20">
        <f t="shared" si="244"/>
        <v>4</v>
      </c>
      <c r="E842" s="75">
        <v>278650</v>
      </c>
      <c r="F842" s="47">
        <f t="shared" si="245"/>
        <v>278650</v>
      </c>
      <c r="G842" s="50">
        <f t="shared" si="241"/>
        <v>740</v>
      </c>
      <c r="H842" s="50">
        <f t="shared" si="246"/>
        <v>740</v>
      </c>
      <c r="I842" s="133">
        <f>MAX($F$709:F842)</f>
        <v>298950</v>
      </c>
      <c r="K842" s="140">
        <f t="shared" si="247"/>
        <v>0</v>
      </c>
      <c r="L842" s="70">
        <f t="shared" si="242"/>
        <v>278650</v>
      </c>
      <c r="M842" s="70">
        <f t="shared" si="248"/>
        <v>740</v>
      </c>
      <c r="N842" s="71">
        <f t="shared" si="249"/>
        <v>740</v>
      </c>
      <c r="O842" s="70">
        <f t="shared" si="250"/>
        <v>740</v>
      </c>
      <c r="P842" s="69">
        <f t="shared" si="251"/>
        <v>0</v>
      </c>
      <c r="Q842" s="50">
        <f t="shared" si="252"/>
        <v>0</v>
      </c>
      <c r="R842" s="50">
        <f t="shared" si="253"/>
        <v>0</v>
      </c>
      <c r="S842" s="50">
        <f t="shared" si="254"/>
        <v>0</v>
      </c>
      <c r="T842" s="50">
        <f t="shared" si="255"/>
        <v>0</v>
      </c>
      <c r="U842" s="72">
        <f t="shared" si="256"/>
        <v>0</v>
      </c>
      <c r="V842" s="73">
        <f t="shared" si="257"/>
        <v>0</v>
      </c>
    </row>
    <row r="843" spans="1:22" ht="12.75" x14ac:dyDescent="0.35">
      <c r="A843" s="32">
        <v>43933</v>
      </c>
      <c r="B843" s="20">
        <f t="shared" si="243"/>
        <v>2020</v>
      </c>
      <c r="C843" s="20">
        <f t="shared" si="244"/>
        <v>4</v>
      </c>
      <c r="E843" s="75">
        <v>279270</v>
      </c>
      <c r="F843" s="47">
        <f t="shared" si="245"/>
        <v>279270</v>
      </c>
      <c r="G843" s="50">
        <f t="shared" ref="G843:G906" si="258">+F843-F842</f>
        <v>620</v>
      </c>
      <c r="H843" s="50">
        <f t="shared" si="246"/>
        <v>620</v>
      </c>
      <c r="I843" s="133">
        <f>MAX($F$709:F843)</f>
        <v>298950</v>
      </c>
      <c r="K843" s="140">
        <f t="shared" si="247"/>
        <v>0</v>
      </c>
      <c r="L843" s="70">
        <f t="shared" ref="L843:L906" si="259">MIN(F843:F872)</f>
        <v>279270</v>
      </c>
      <c r="M843" s="70">
        <f t="shared" si="248"/>
        <v>620</v>
      </c>
      <c r="N843" s="71">
        <f t="shared" si="249"/>
        <v>620</v>
      </c>
      <c r="O843" s="70">
        <f t="shared" si="250"/>
        <v>620</v>
      </c>
      <c r="P843" s="69">
        <f t="shared" si="251"/>
        <v>0</v>
      </c>
      <c r="Q843" s="50">
        <f t="shared" si="252"/>
        <v>0</v>
      </c>
      <c r="R843" s="50">
        <f t="shared" si="253"/>
        <v>0</v>
      </c>
      <c r="S843" s="50">
        <f t="shared" si="254"/>
        <v>0</v>
      </c>
      <c r="T843" s="50">
        <f t="shared" si="255"/>
        <v>0</v>
      </c>
      <c r="U843" s="72">
        <f t="shared" si="256"/>
        <v>0</v>
      </c>
      <c r="V843" s="73">
        <f t="shared" si="257"/>
        <v>0</v>
      </c>
    </row>
    <row r="844" spans="1:22" ht="12.75" x14ac:dyDescent="0.35">
      <c r="A844" s="32">
        <v>43934</v>
      </c>
      <c r="B844" s="20">
        <f t="shared" si="243"/>
        <v>2020</v>
      </c>
      <c r="C844" s="20">
        <f t="shared" si="244"/>
        <v>4</v>
      </c>
      <c r="E844" s="75">
        <v>279950</v>
      </c>
      <c r="F844" s="47">
        <f t="shared" si="245"/>
        <v>279950</v>
      </c>
      <c r="G844" s="50">
        <f t="shared" si="258"/>
        <v>680</v>
      </c>
      <c r="H844" s="50">
        <f t="shared" si="246"/>
        <v>680</v>
      </c>
      <c r="I844" s="133">
        <f>MAX($F$709:F844)</f>
        <v>298950</v>
      </c>
      <c r="K844" s="140">
        <f t="shared" si="247"/>
        <v>0</v>
      </c>
      <c r="L844" s="70">
        <f t="shared" si="259"/>
        <v>279950</v>
      </c>
      <c r="M844" s="70">
        <f t="shared" si="248"/>
        <v>680</v>
      </c>
      <c r="N844" s="71">
        <f t="shared" si="249"/>
        <v>680</v>
      </c>
      <c r="O844" s="70">
        <f t="shared" si="250"/>
        <v>680</v>
      </c>
      <c r="P844" s="69">
        <f t="shared" si="251"/>
        <v>0</v>
      </c>
      <c r="Q844" s="50">
        <f t="shared" si="252"/>
        <v>0</v>
      </c>
      <c r="R844" s="50">
        <f t="shared" si="253"/>
        <v>0</v>
      </c>
      <c r="S844" s="50">
        <f t="shared" si="254"/>
        <v>0</v>
      </c>
      <c r="T844" s="50">
        <f t="shared" si="255"/>
        <v>0</v>
      </c>
      <c r="U844" s="72">
        <f t="shared" si="256"/>
        <v>0</v>
      </c>
      <c r="V844" s="73">
        <f t="shared" si="257"/>
        <v>0</v>
      </c>
    </row>
    <row r="845" spans="1:22" ht="12.75" x14ac:dyDescent="0.35">
      <c r="A845" s="32">
        <v>43935</v>
      </c>
      <c r="B845" s="20">
        <f t="shared" si="243"/>
        <v>2020</v>
      </c>
      <c r="C845" s="20">
        <f t="shared" si="244"/>
        <v>4</v>
      </c>
      <c r="E845" s="75">
        <v>281190</v>
      </c>
      <c r="F845" s="47">
        <f t="shared" si="245"/>
        <v>281190</v>
      </c>
      <c r="G845" s="50">
        <f t="shared" si="258"/>
        <v>1240</v>
      </c>
      <c r="H845" s="50">
        <f t="shared" si="246"/>
        <v>1240</v>
      </c>
      <c r="I845" s="133">
        <f>MAX($F$709:F845)</f>
        <v>298950</v>
      </c>
      <c r="K845" s="140">
        <f t="shared" si="247"/>
        <v>0</v>
      </c>
      <c r="L845" s="70">
        <f t="shared" si="259"/>
        <v>281190</v>
      </c>
      <c r="M845" s="70">
        <f t="shared" si="248"/>
        <v>1240</v>
      </c>
      <c r="N845" s="71">
        <f t="shared" si="249"/>
        <v>1240</v>
      </c>
      <c r="O845" s="70">
        <f t="shared" si="250"/>
        <v>1240</v>
      </c>
      <c r="P845" s="69">
        <f t="shared" si="251"/>
        <v>0</v>
      </c>
      <c r="Q845" s="50">
        <f t="shared" si="252"/>
        <v>0</v>
      </c>
      <c r="R845" s="50">
        <f t="shared" si="253"/>
        <v>0</v>
      </c>
      <c r="S845" s="50">
        <f t="shared" si="254"/>
        <v>0</v>
      </c>
      <c r="T845" s="50">
        <f t="shared" si="255"/>
        <v>0</v>
      </c>
      <c r="U845" s="72">
        <f t="shared" si="256"/>
        <v>0</v>
      </c>
      <c r="V845" s="73">
        <f t="shared" si="257"/>
        <v>0</v>
      </c>
    </row>
    <row r="846" spans="1:22" ht="12.75" x14ac:dyDescent="0.35">
      <c r="A846" s="32">
        <v>43936</v>
      </c>
      <c r="B846" s="20">
        <f t="shared" si="243"/>
        <v>2020</v>
      </c>
      <c r="C846" s="20">
        <f t="shared" si="244"/>
        <v>4</v>
      </c>
      <c r="E846" s="75">
        <v>282310</v>
      </c>
      <c r="F846" s="47">
        <f t="shared" si="245"/>
        <v>282310</v>
      </c>
      <c r="G846" s="50">
        <f t="shared" si="258"/>
        <v>1120</v>
      </c>
      <c r="H846" s="50">
        <f t="shared" si="246"/>
        <v>1120</v>
      </c>
      <c r="I846" s="133">
        <f>MAX($F$709:F846)</f>
        <v>298950</v>
      </c>
      <c r="K846" s="140">
        <f t="shared" si="247"/>
        <v>0</v>
      </c>
      <c r="L846" s="70">
        <f t="shared" si="259"/>
        <v>282310</v>
      </c>
      <c r="M846" s="70">
        <f t="shared" si="248"/>
        <v>1120</v>
      </c>
      <c r="N846" s="71">
        <f t="shared" si="249"/>
        <v>1120</v>
      </c>
      <c r="O846" s="70">
        <f t="shared" si="250"/>
        <v>1120</v>
      </c>
      <c r="P846" s="69">
        <f t="shared" si="251"/>
        <v>0</v>
      </c>
      <c r="Q846" s="50">
        <f t="shared" si="252"/>
        <v>0</v>
      </c>
      <c r="R846" s="50">
        <f t="shared" si="253"/>
        <v>0</v>
      </c>
      <c r="S846" s="50">
        <f t="shared" si="254"/>
        <v>0</v>
      </c>
      <c r="T846" s="50">
        <f t="shared" si="255"/>
        <v>0</v>
      </c>
      <c r="U846" s="72">
        <f t="shared" si="256"/>
        <v>0</v>
      </c>
      <c r="V846" s="73">
        <f t="shared" si="257"/>
        <v>0</v>
      </c>
    </row>
    <row r="847" spans="1:22" ht="12.75" x14ac:dyDescent="0.35">
      <c r="A847" s="32">
        <v>43937</v>
      </c>
      <c r="B847" s="20">
        <f t="shared" si="243"/>
        <v>2020</v>
      </c>
      <c r="C847" s="20">
        <f t="shared" si="244"/>
        <v>4</v>
      </c>
      <c r="E847" s="75">
        <v>283430</v>
      </c>
      <c r="F847" s="47">
        <f t="shared" si="245"/>
        <v>283430</v>
      </c>
      <c r="G847" s="50">
        <f t="shared" si="258"/>
        <v>1120</v>
      </c>
      <c r="H847" s="50">
        <f t="shared" si="246"/>
        <v>1120</v>
      </c>
      <c r="I847" s="133">
        <f>MAX($F$709:F847)</f>
        <v>298950</v>
      </c>
      <c r="K847" s="140">
        <f t="shared" si="247"/>
        <v>0</v>
      </c>
      <c r="L847" s="70">
        <f t="shared" si="259"/>
        <v>283430</v>
      </c>
      <c r="M847" s="70">
        <f t="shared" si="248"/>
        <v>1120</v>
      </c>
      <c r="N847" s="71">
        <f t="shared" si="249"/>
        <v>1120</v>
      </c>
      <c r="O847" s="70">
        <f t="shared" si="250"/>
        <v>1120</v>
      </c>
      <c r="P847" s="69">
        <f t="shared" si="251"/>
        <v>0</v>
      </c>
      <c r="Q847" s="50">
        <f t="shared" si="252"/>
        <v>0</v>
      </c>
      <c r="R847" s="50">
        <f t="shared" si="253"/>
        <v>0</v>
      </c>
      <c r="S847" s="50">
        <f t="shared" si="254"/>
        <v>0</v>
      </c>
      <c r="T847" s="50">
        <f t="shared" si="255"/>
        <v>0</v>
      </c>
      <c r="U847" s="72">
        <f t="shared" si="256"/>
        <v>0</v>
      </c>
      <c r="V847" s="73">
        <f t="shared" si="257"/>
        <v>0</v>
      </c>
    </row>
    <row r="848" spans="1:22" ht="12.75" x14ac:dyDescent="0.35">
      <c r="A848" s="32">
        <v>43938</v>
      </c>
      <c r="B848" s="20">
        <f t="shared" si="243"/>
        <v>2020</v>
      </c>
      <c r="C848" s="20">
        <f t="shared" si="244"/>
        <v>4</v>
      </c>
      <c r="E848" s="75">
        <v>284550</v>
      </c>
      <c r="F848" s="47">
        <f t="shared" si="245"/>
        <v>284550</v>
      </c>
      <c r="G848" s="50">
        <f t="shared" si="258"/>
        <v>1120</v>
      </c>
      <c r="H848" s="50">
        <f t="shared" si="246"/>
        <v>1120</v>
      </c>
      <c r="I848" s="133">
        <f>MAX($F$709:F848)</f>
        <v>298950</v>
      </c>
      <c r="K848" s="140">
        <f t="shared" si="247"/>
        <v>0</v>
      </c>
      <c r="L848" s="70">
        <f t="shared" si="259"/>
        <v>284550</v>
      </c>
      <c r="M848" s="70">
        <f t="shared" si="248"/>
        <v>1120</v>
      </c>
      <c r="N848" s="71">
        <f t="shared" si="249"/>
        <v>1120</v>
      </c>
      <c r="O848" s="70">
        <f t="shared" si="250"/>
        <v>1120</v>
      </c>
      <c r="P848" s="69">
        <f t="shared" si="251"/>
        <v>0</v>
      </c>
      <c r="Q848" s="50">
        <f t="shared" si="252"/>
        <v>0</v>
      </c>
      <c r="R848" s="50">
        <f t="shared" si="253"/>
        <v>0</v>
      </c>
      <c r="S848" s="50">
        <f t="shared" si="254"/>
        <v>0</v>
      </c>
      <c r="T848" s="50">
        <f t="shared" si="255"/>
        <v>0</v>
      </c>
      <c r="U848" s="72">
        <f t="shared" si="256"/>
        <v>0</v>
      </c>
      <c r="V848" s="73">
        <f t="shared" si="257"/>
        <v>0</v>
      </c>
    </row>
    <row r="849" spans="1:22" ht="12.75" x14ac:dyDescent="0.35">
      <c r="A849" s="32">
        <v>43939</v>
      </c>
      <c r="B849" s="20">
        <f t="shared" si="243"/>
        <v>2020</v>
      </c>
      <c r="C849" s="20">
        <f t="shared" si="244"/>
        <v>4</v>
      </c>
      <c r="E849" s="75">
        <v>285670</v>
      </c>
      <c r="F849" s="47">
        <f t="shared" si="245"/>
        <v>285670</v>
      </c>
      <c r="G849" s="50">
        <f t="shared" si="258"/>
        <v>1120</v>
      </c>
      <c r="H849" s="50">
        <f t="shared" si="246"/>
        <v>1120</v>
      </c>
      <c r="I849" s="133">
        <f>MAX($F$709:F849)</f>
        <v>298950</v>
      </c>
      <c r="K849" s="140">
        <f t="shared" si="247"/>
        <v>0</v>
      </c>
      <c r="L849" s="70">
        <f t="shared" si="259"/>
        <v>285670</v>
      </c>
      <c r="M849" s="70">
        <f t="shared" si="248"/>
        <v>1120</v>
      </c>
      <c r="N849" s="71">
        <f t="shared" si="249"/>
        <v>1120</v>
      </c>
      <c r="O849" s="70">
        <f t="shared" si="250"/>
        <v>1120</v>
      </c>
      <c r="P849" s="69">
        <f t="shared" si="251"/>
        <v>0</v>
      </c>
      <c r="Q849" s="50">
        <f t="shared" si="252"/>
        <v>0</v>
      </c>
      <c r="R849" s="50">
        <f t="shared" si="253"/>
        <v>0</v>
      </c>
      <c r="S849" s="50">
        <f t="shared" si="254"/>
        <v>0</v>
      </c>
      <c r="T849" s="50">
        <f t="shared" si="255"/>
        <v>0</v>
      </c>
      <c r="U849" s="72">
        <f t="shared" si="256"/>
        <v>0</v>
      </c>
      <c r="V849" s="73">
        <f t="shared" si="257"/>
        <v>0</v>
      </c>
    </row>
    <row r="850" spans="1:22" ht="12.75" x14ac:dyDescent="0.35">
      <c r="A850" s="32">
        <v>43940</v>
      </c>
      <c r="B850" s="20">
        <f t="shared" si="243"/>
        <v>2020</v>
      </c>
      <c r="C850" s="20">
        <f t="shared" si="244"/>
        <v>4</v>
      </c>
      <c r="E850" s="75">
        <v>286740</v>
      </c>
      <c r="F850" s="47">
        <f t="shared" si="245"/>
        <v>286740</v>
      </c>
      <c r="G850" s="50">
        <f t="shared" si="258"/>
        <v>1070</v>
      </c>
      <c r="H850" s="50">
        <f t="shared" si="246"/>
        <v>1070</v>
      </c>
      <c r="I850" s="133">
        <f>MAX($F$709:F850)</f>
        <v>298950</v>
      </c>
      <c r="K850" s="140">
        <f t="shared" si="247"/>
        <v>0</v>
      </c>
      <c r="L850" s="70">
        <f t="shared" si="259"/>
        <v>286740</v>
      </c>
      <c r="M850" s="70">
        <f t="shared" si="248"/>
        <v>1070</v>
      </c>
      <c r="N850" s="71">
        <f t="shared" si="249"/>
        <v>1070</v>
      </c>
      <c r="O850" s="70">
        <f t="shared" si="250"/>
        <v>1070</v>
      </c>
      <c r="P850" s="69">
        <f t="shared" si="251"/>
        <v>0</v>
      </c>
      <c r="Q850" s="50">
        <f t="shared" si="252"/>
        <v>0</v>
      </c>
      <c r="R850" s="50">
        <f t="shared" si="253"/>
        <v>0</v>
      </c>
      <c r="S850" s="50">
        <f t="shared" si="254"/>
        <v>0</v>
      </c>
      <c r="T850" s="50">
        <f t="shared" si="255"/>
        <v>0</v>
      </c>
      <c r="U850" s="72">
        <f t="shared" si="256"/>
        <v>0</v>
      </c>
      <c r="V850" s="73">
        <f t="shared" si="257"/>
        <v>0</v>
      </c>
    </row>
    <row r="851" spans="1:22" ht="12.75" x14ac:dyDescent="0.35">
      <c r="A851" s="32">
        <v>43941</v>
      </c>
      <c r="B851" s="20">
        <f t="shared" si="243"/>
        <v>2020</v>
      </c>
      <c r="C851" s="20">
        <f t="shared" si="244"/>
        <v>4</v>
      </c>
      <c r="E851" s="75">
        <v>287860</v>
      </c>
      <c r="F851" s="47">
        <f t="shared" si="245"/>
        <v>287860</v>
      </c>
      <c r="G851" s="50">
        <f t="shared" si="258"/>
        <v>1120</v>
      </c>
      <c r="H851" s="50">
        <f t="shared" si="246"/>
        <v>1120</v>
      </c>
      <c r="I851" s="133">
        <f>MAX($F$709:F851)</f>
        <v>298950</v>
      </c>
      <c r="K851" s="140">
        <f t="shared" si="247"/>
        <v>0</v>
      </c>
      <c r="L851" s="70">
        <f t="shared" si="259"/>
        <v>287860</v>
      </c>
      <c r="M851" s="70">
        <f t="shared" si="248"/>
        <v>1120</v>
      </c>
      <c r="N851" s="71">
        <f t="shared" si="249"/>
        <v>1120</v>
      </c>
      <c r="O851" s="70">
        <f t="shared" si="250"/>
        <v>1120</v>
      </c>
      <c r="P851" s="69">
        <f t="shared" si="251"/>
        <v>0</v>
      </c>
      <c r="Q851" s="50">
        <f t="shared" si="252"/>
        <v>0</v>
      </c>
      <c r="R851" s="50">
        <f t="shared" si="253"/>
        <v>0</v>
      </c>
      <c r="S851" s="50">
        <f t="shared" si="254"/>
        <v>0</v>
      </c>
      <c r="T851" s="50">
        <f t="shared" si="255"/>
        <v>0</v>
      </c>
      <c r="U851" s="72">
        <f t="shared" si="256"/>
        <v>0</v>
      </c>
      <c r="V851" s="73">
        <f t="shared" si="257"/>
        <v>0</v>
      </c>
    </row>
    <row r="852" spans="1:22" ht="12.75" x14ac:dyDescent="0.35">
      <c r="A852" s="32">
        <v>43942</v>
      </c>
      <c r="B852" s="20">
        <f t="shared" si="243"/>
        <v>2020</v>
      </c>
      <c r="C852" s="20">
        <f t="shared" si="244"/>
        <v>4</v>
      </c>
      <c r="E852" s="75">
        <v>288930</v>
      </c>
      <c r="F852" s="47">
        <f t="shared" si="245"/>
        <v>288930</v>
      </c>
      <c r="G852" s="50">
        <f t="shared" si="258"/>
        <v>1070</v>
      </c>
      <c r="H852" s="50">
        <f t="shared" si="246"/>
        <v>1070</v>
      </c>
      <c r="I852" s="133">
        <f>MAX($F$709:F852)</f>
        <v>298950</v>
      </c>
      <c r="K852" s="140">
        <f t="shared" si="247"/>
        <v>0</v>
      </c>
      <c r="L852" s="70">
        <f t="shared" si="259"/>
        <v>288370</v>
      </c>
      <c r="M852" s="70">
        <f t="shared" si="248"/>
        <v>510</v>
      </c>
      <c r="N852" s="71">
        <f t="shared" si="249"/>
        <v>510</v>
      </c>
      <c r="O852" s="70">
        <f t="shared" si="250"/>
        <v>510</v>
      </c>
      <c r="P852" s="69">
        <f t="shared" si="251"/>
        <v>560</v>
      </c>
      <c r="Q852" s="50">
        <f t="shared" si="252"/>
        <v>0</v>
      </c>
      <c r="R852" s="50">
        <f t="shared" si="253"/>
        <v>560</v>
      </c>
      <c r="S852" s="50">
        <f t="shared" si="254"/>
        <v>0</v>
      </c>
      <c r="T852" s="50">
        <f t="shared" si="255"/>
        <v>0</v>
      </c>
      <c r="U852" s="72">
        <f t="shared" si="256"/>
        <v>0</v>
      </c>
      <c r="V852" s="73">
        <f t="shared" si="257"/>
        <v>0</v>
      </c>
    </row>
    <row r="853" spans="1:22" ht="12.75" x14ac:dyDescent="0.35">
      <c r="A853" s="32">
        <v>43943</v>
      </c>
      <c r="B853" s="20">
        <f t="shared" si="243"/>
        <v>2020</v>
      </c>
      <c r="C853" s="20">
        <f t="shared" si="244"/>
        <v>4</v>
      </c>
      <c r="E853" s="75">
        <v>290000</v>
      </c>
      <c r="F853" s="47">
        <f t="shared" si="245"/>
        <v>290000</v>
      </c>
      <c r="G853" s="50">
        <f t="shared" si="258"/>
        <v>1070</v>
      </c>
      <c r="H853" s="50">
        <f t="shared" si="246"/>
        <v>1070</v>
      </c>
      <c r="I853" s="133">
        <f>MAX($F$709:F853)</f>
        <v>298950</v>
      </c>
      <c r="K853" s="140">
        <f t="shared" si="247"/>
        <v>0</v>
      </c>
      <c r="L853" s="70">
        <f t="shared" si="259"/>
        <v>287740</v>
      </c>
      <c r="M853" s="70">
        <f t="shared" si="248"/>
        <v>0</v>
      </c>
      <c r="N853" s="71">
        <f t="shared" si="249"/>
        <v>0</v>
      </c>
      <c r="O853" s="70">
        <f t="shared" si="250"/>
        <v>0</v>
      </c>
      <c r="P853" s="69">
        <f t="shared" si="251"/>
        <v>1070</v>
      </c>
      <c r="Q853" s="50">
        <f t="shared" si="252"/>
        <v>0</v>
      </c>
      <c r="R853" s="50">
        <f t="shared" si="253"/>
        <v>1630</v>
      </c>
      <c r="S853" s="50">
        <f t="shared" si="254"/>
        <v>0</v>
      </c>
      <c r="T853" s="50">
        <f t="shared" si="255"/>
        <v>0</v>
      </c>
      <c r="U853" s="72">
        <f t="shared" si="256"/>
        <v>0</v>
      </c>
      <c r="V853" s="73">
        <f t="shared" si="257"/>
        <v>0</v>
      </c>
    </row>
    <row r="854" spans="1:22" ht="12.75" x14ac:dyDescent="0.35">
      <c r="A854" s="32">
        <v>43944</v>
      </c>
      <c r="B854" s="20">
        <f t="shared" si="243"/>
        <v>2020</v>
      </c>
      <c r="C854" s="20">
        <f t="shared" si="244"/>
        <v>4</v>
      </c>
      <c r="E854" s="75">
        <v>290950</v>
      </c>
      <c r="F854" s="47">
        <f t="shared" si="245"/>
        <v>290950</v>
      </c>
      <c r="G854" s="50">
        <f t="shared" si="258"/>
        <v>950</v>
      </c>
      <c r="H854" s="50">
        <f t="shared" si="246"/>
        <v>950</v>
      </c>
      <c r="I854" s="133">
        <f>MAX($F$709:F854)</f>
        <v>298950</v>
      </c>
      <c r="K854" s="140">
        <f t="shared" si="247"/>
        <v>0</v>
      </c>
      <c r="L854" s="70">
        <f t="shared" si="259"/>
        <v>287110</v>
      </c>
      <c r="M854" s="70">
        <f t="shared" si="248"/>
        <v>0</v>
      </c>
      <c r="N854" s="71">
        <f t="shared" si="249"/>
        <v>0</v>
      </c>
      <c r="O854" s="70">
        <f t="shared" si="250"/>
        <v>0</v>
      </c>
      <c r="P854" s="69">
        <f t="shared" si="251"/>
        <v>950</v>
      </c>
      <c r="Q854" s="50">
        <f t="shared" si="252"/>
        <v>0</v>
      </c>
      <c r="R854" s="50">
        <f t="shared" si="253"/>
        <v>2580</v>
      </c>
      <c r="S854" s="50">
        <f t="shared" si="254"/>
        <v>0</v>
      </c>
      <c r="T854" s="50">
        <f t="shared" si="255"/>
        <v>0</v>
      </c>
      <c r="U854" s="72">
        <f t="shared" si="256"/>
        <v>0</v>
      </c>
      <c r="V854" s="73">
        <f t="shared" si="257"/>
        <v>0</v>
      </c>
    </row>
    <row r="855" spans="1:22" ht="12.75" x14ac:dyDescent="0.35">
      <c r="A855" s="32">
        <v>43945</v>
      </c>
      <c r="B855" s="20">
        <f t="shared" si="243"/>
        <v>2020</v>
      </c>
      <c r="C855" s="20">
        <f t="shared" si="244"/>
        <v>4</v>
      </c>
      <c r="E855" s="75">
        <v>292530</v>
      </c>
      <c r="F855" s="47">
        <f t="shared" si="245"/>
        <v>292530</v>
      </c>
      <c r="G855" s="50">
        <f t="shared" si="258"/>
        <v>1580</v>
      </c>
      <c r="H855" s="50">
        <f t="shared" si="246"/>
        <v>1580</v>
      </c>
      <c r="I855" s="133">
        <f>MAX($F$709:F855)</f>
        <v>298950</v>
      </c>
      <c r="K855" s="140">
        <f t="shared" si="247"/>
        <v>0</v>
      </c>
      <c r="L855" s="70">
        <f t="shared" si="259"/>
        <v>286490</v>
      </c>
      <c r="M855" s="70">
        <f t="shared" si="248"/>
        <v>0</v>
      </c>
      <c r="N855" s="71">
        <f t="shared" si="249"/>
        <v>0</v>
      </c>
      <c r="O855" s="70">
        <f t="shared" si="250"/>
        <v>0</v>
      </c>
      <c r="P855" s="69">
        <f t="shared" si="251"/>
        <v>1580</v>
      </c>
      <c r="Q855" s="50">
        <f t="shared" si="252"/>
        <v>0</v>
      </c>
      <c r="R855" s="50">
        <f t="shared" si="253"/>
        <v>4160</v>
      </c>
      <c r="S855" s="50">
        <f t="shared" si="254"/>
        <v>0</v>
      </c>
      <c r="T855" s="50">
        <f t="shared" si="255"/>
        <v>0</v>
      </c>
      <c r="U855" s="72">
        <f t="shared" si="256"/>
        <v>0</v>
      </c>
      <c r="V855" s="73">
        <f t="shared" si="257"/>
        <v>0</v>
      </c>
    </row>
    <row r="856" spans="1:22" ht="12.75" x14ac:dyDescent="0.35">
      <c r="A856" s="32">
        <v>43946</v>
      </c>
      <c r="B856" s="20">
        <f t="shared" si="243"/>
        <v>2020</v>
      </c>
      <c r="C856" s="20">
        <f t="shared" si="244"/>
        <v>4</v>
      </c>
      <c r="E856" s="75">
        <v>294170</v>
      </c>
      <c r="F856" s="47">
        <f t="shared" si="245"/>
        <v>294170</v>
      </c>
      <c r="G856" s="50">
        <f t="shared" si="258"/>
        <v>1640</v>
      </c>
      <c r="H856" s="50">
        <f t="shared" si="246"/>
        <v>1640</v>
      </c>
      <c r="I856" s="133">
        <f>MAX($F$709:F856)</f>
        <v>298950</v>
      </c>
      <c r="K856" s="140">
        <f t="shared" si="247"/>
        <v>0</v>
      </c>
      <c r="L856" s="70">
        <f t="shared" si="259"/>
        <v>285670</v>
      </c>
      <c r="M856" s="70">
        <f t="shared" si="248"/>
        <v>0</v>
      </c>
      <c r="N856" s="71">
        <f t="shared" si="249"/>
        <v>0</v>
      </c>
      <c r="O856" s="70">
        <f t="shared" si="250"/>
        <v>0</v>
      </c>
      <c r="P856" s="69">
        <f t="shared" si="251"/>
        <v>1640</v>
      </c>
      <c r="Q856" s="50">
        <f t="shared" si="252"/>
        <v>0</v>
      </c>
      <c r="R856" s="50">
        <f t="shared" si="253"/>
        <v>5800</v>
      </c>
      <c r="S856" s="50">
        <f t="shared" si="254"/>
        <v>0</v>
      </c>
      <c r="T856" s="50">
        <f t="shared" si="255"/>
        <v>0</v>
      </c>
      <c r="U856" s="72">
        <f t="shared" si="256"/>
        <v>0</v>
      </c>
      <c r="V856" s="73">
        <f t="shared" si="257"/>
        <v>0</v>
      </c>
    </row>
    <row r="857" spans="1:22" ht="12.75" x14ac:dyDescent="0.35">
      <c r="A857" s="32">
        <v>43947</v>
      </c>
      <c r="B857" s="20">
        <f t="shared" si="243"/>
        <v>2020</v>
      </c>
      <c r="C857" s="20">
        <f t="shared" si="244"/>
        <v>4</v>
      </c>
      <c r="E857" s="75">
        <v>295450</v>
      </c>
      <c r="F857" s="47">
        <f t="shared" si="245"/>
        <v>295450</v>
      </c>
      <c r="G857" s="50">
        <f t="shared" si="258"/>
        <v>1280</v>
      </c>
      <c r="H857" s="50">
        <f t="shared" si="246"/>
        <v>1280</v>
      </c>
      <c r="I857" s="133">
        <f>MAX($F$709:F857)</f>
        <v>298950</v>
      </c>
      <c r="K857" s="140">
        <f t="shared" si="247"/>
        <v>0</v>
      </c>
      <c r="L857" s="70">
        <f t="shared" si="259"/>
        <v>285110</v>
      </c>
      <c r="M857" s="70">
        <f t="shared" si="248"/>
        <v>0</v>
      </c>
      <c r="N857" s="71">
        <f t="shared" si="249"/>
        <v>0</v>
      </c>
      <c r="O857" s="70">
        <f t="shared" si="250"/>
        <v>0</v>
      </c>
      <c r="P857" s="69">
        <f t="shared" si="251"/>
        <v>1280</v>
      </c>
      <c r="Q857" s="50">
        <f t="shared" si="252"/>
        <v>0</v>
      </c>
      <c r="R857" s="50">
        <f t="shared" si="253"/>
        <v>7080</v>
      </c>
      <c r="S857" s="50">
        <f t="shared" si="254"/>
        <v>0</v>
      </c>
      <c r="T857" s="50">
        <f t="shared" si="255"/>
        <v>0</v>
      </c>
      <c r="U857" s="72">
        <f t="shared" si="256"/>
        <v>0</v>
      </c>
      <c r="V857" s="73">
        <f t="shared" si="257"/>
        <v>0</v>
      </c>
    </row>
    <row r="858" spans="1:22" ht="12.75" x14ac:dyDescent="0.35">
      <c r="A858" s="32">
        <v>43948</v>
      </c>
      <c r="B858" s="20">
        <f t="shared" si="243"/>
        <v>2020</v>
      </c>
      <c r="C858" s="20">
        <f t="shared" si="244"/>
        <v>4</v>
      </c>
      <c r="E858" s="75">
        <v>297290</v>
      </c>
      <c r="F858" s="47">
        <f t="shared" si="245"/>
        <v>297290</v>
      </c>
      <c r="G858" s="50">
        <f t="shared" si="258"/>
        <v>1840</v>
      </c>
      <c r="H858" s="50">
        <f t="shared" si="246"/>
        <v>1840</v>
      </c>
      <c r="I858" s="133">
        <f>MAX($F$709:F858)</f>
        <v>298950</v>
      </c>
      <c r="K858" s="140">
        <f t="shared" si="247"/>
        <v>0</v>
      </c>
      <c r="L858" s="70">
        <f t="shared" si="259"/>
        <v>284490</v>
      </c>
      <c r="M858" s="70">
        <f t="shared" si="248"/>
        <v>0</v>
      </c>
      <c r="N858" s="71">
        <f t="shared" si="249"/>
        <v>0</v>
      </c>
      <c r="O858" s="70">
        <f t="shared" si="250"/>
        <v>0</v>
      </c>
      <c r="P858" s="69">
        <f t="shared" si="251"/>
        <v>1840</v>
      </c>
      <c r="Q858" s="50">
        <f t="shared" si="252"/>
        <v>0</v>
      </c>
      <c r="R858" s="50">
        <f t="shared" si="253"/>
        <v>8920</v>
      </c>
      <c r="S858" s="50">
        <f t="shared" si="254"/>
        <v>0</v>
      </c>
      <c r="T858" s="50">
        <f t="shared" si="255"/>
        <v>0</v>
      </c>
      <c r="U858" s="72">
        <f t="shared" si="256"/>
        <v>0</v>
      </c>
      <c r="V858" s="73">
        <f t="shared" si="257"/>
        <v>0</v>
      </c>
    </row>
    <row r="859" spans="1:22" ht="12.75" x14ac:dyDescent="0.35">
      <c r="A859" s="32">
        <v>43949</v>
      </c>
      <c r="B859" s="20">
        <f t="shared" si="243"/>
        <v>2020</v>
      </c>
      <c r="C859" s="20">
        <f t="shared" si="244"/>
        <v>4</v>
      </c>
      <c r="E859" s="75">
        <v>299210</v>
      </c>
      <c r="F859" s="47">
        <f t="shared" si="245"/>
        <v>299210</v>
      </c>
      <c r="G859" s="50">
        <f t="shared" si="258"/>
        <v>1920</v>
      </c>
      <c r="H859" s="50">
        <f t="shared" si="246"/>
        <v>1920</v>
      </c>
      <c r="I859" s="133">
        <f>MAX($F$709:F859)</f>
        <v>299210</v>
      </c>
      <c r="K859" s="140">
        <f t="shared" si="247"/>
        <v>260</v>
      </c>
      <c r="L859" s="70">
        <f t="shared" si="259"/>
        <v>283800</v>
      </c>
      <c r="M859" s="70">
        <f t="shared" si="248"/>
        <v>0</v>
      </c>
      <c r="N859" s="71">
        <f t="shared" si="249"/>
        <v>0</v>
      </c>
      <c r="O859" s="70">
        <f t="shared" si="250"/>
        <v>260</v>
      </c>
      <c r="P859" s="69">
        <f t="shared" si="251"/>
        <v>1660</v>
      </c>
      <c r="Q859" s="50">
        <f t="shared" si="252"/>
        <v>260</v>
      </c>
      <c r="R859" s="50">
        <f t="shared" si="253"/>
        <v>10580</v>
      </c>
      <c r="S859" s="50">
        <f t="shared" si="254"/>
        <v>0</v>
      </c>
      <c r="T859" s="50">
        <f t="shared" si="255"/>
        <v>0</v>
      </c>
      <c r="U859" s="72">
        <f t="shared" si="256"/>
        <v>0</v>
      </c>
      <c r="V859" s="73">
        <f t="shared" si="257"/>
        <v>0</v>
      </c>
    </row>
    <row r="860" spans="1:22" ht="12.75" x14ac:dyDescent="0.35">
      <c r="A860" s="32">
        <v>43950</v>
      </c>
      <c r="B860" s="20">
        <f t="shared" si="243"/>
        <v>2020</v>
      </c>
      <c r="C860" s="20">
        <f t="shared" si="244"/>
        <v>4</v>
      </c>
      <c r="E860" s="75">
        <v>300940</v>
      </c>
      <c r="F860" s="47">
        <f t="shared" si="245"/>
        <v>300940</v>
      </c>
      <c r="G860" s="50">
        <f t="shared" si="258"/>
        <v>1730</v>
      </c>
      <c r="H860" s="50">
        <f t="shared" si="246"/>
        <v>1730</v>
      </c>
      <c r="I860" s="133">
        <f>MAX($F$709:F860)</f>
        <v>300940</v>
      </c>
      <c r="K860" s="140">
        <f t="shared" si="247"/>
        <v>1730</v>
      </c>
      <c r="L860" s="70">
        <f t="shared" si="259"/>
        <v>283740</v>
      </c>
      <c r="M860" s="70">
        <f t="shared" si="248"/>
        <v>0</v>
      </c>
      <c r="N860" s="71">
        <f t="shared" si="249"/>
        <v>0</v>
      </c>
      <c r="O860" s="70">
        <f t="shared" si="250"/>
        <v>1730</v>
      </c>
      <c r="P860" s="69">
        <f t="shared" si="251"/>
        <v>0</v>
      </c>
      <c r="Q860" s="50">
        <f t="shared" si="252"/>
        <v>1990</v>
      </c>
      <c r="R860" s="50">
        <f t="shared" si="253"/>
        <v>10580</v>
      </c>
      <c r="S860" s="50">
        <f t="shared" si="254"/>
        <v>0</v>
      </c>
      <c r="T860" s="50">
        <f t="shared" si="255"/>
        <v>0</v>
      </c>
      <c r="U860" s="72">
        <f t="shared" si="256"/>
        <v>0</v>
      </c>
      <c r="V860" s="73">
        <f t="shared" si="257"/>
        <v>0</v>
      </c>
    </row>
    <row r="861" spans="1:22" ht="12.75" x14ac:dyDescent="0.35">
      <c r="A861" s="32">
        <v>43951</v>
      </c>
      <c r="B861" s="20">
        <f t="shared" si="243"/>
        <v>2020</v>
      </c>
      <c r="C861" s="20">
        <f t="shared" si="244"/>
        <v>4</v>
      </c>
      <c r="E861" s="75">
        <v>302090</v>
      </c>
      <c r="F861" s="47">
        <f t="shared" si="245"/>
        <v>302090</v>
      </c>
      <c r="G861" s="50">
        <f t="shared" si="258"/>
        <v>1150</v>
      </c>
      <c r="H861" s="50">
        <f t="shared" si="246"/>
        <v>1150</v>
      </c>
      <c r="I861" s="133">
        <f>MAX($F$709:F861)</f>
        <v>302090</v>
      </c>
      <c r="K861" s="140">
        <f t="shared" si="247"/>
        <v>1150</v>
      </c>
      <c r="L861" s="70">
        <f t="shared" si="259"/>
        <v>283740</v>
      </c>
      <c r="M861" s="70">
        <f t="shared" si="248"/>
        <v>0</v>
      </c>
      <c r="N861" s="71">
        <f t="shared" si="249"/>
        <v>0</v>
      </c>
      <c r="O861" s="70">
        <f t="shared" si="250"/>
        <v>1150</v>
      </c>
      <c r="P861" s="69">
        <f t="shared" si="251"/>
        <v>0</v>
      </c>
      <c r="Q861" s="50">
        <f t="shared" si="252"/>
        <v>3140</v>
      </c>
      <c r="R861" s="50">
        <f t="shared" si="253"/>
        <v>10580</v>
      </c>
      <c r="S861" s="50">
        <f t="shared" si="254"/>
        <v>0</v>
      </c>
      <c r="T861" s="50">
        <f t="shared" si="255"/>
        <v>0</v>
      </c>
      <c r="U861" s="72">
        <f t="shared" si="256"/>
        <v>0</v>
      </c>
      <c r="V861" s="73">
        <f t="shared" si="257"/>
        <v>0</v>
      </c>
    </row>
    <row r="862" spans="1:22" ht="12.75" x14ac:dyDescent="0.35">
      <c r="A862" s="32">
        <v>43952</v>
      </c>
      <c r="B862" s="20">
        <f t="shared" ref="B862:B925" si="260">YEAR(A862)</f>
        <v>2020</v>
      </c>
      <c r="C862" s="20">
        <f t="shared" ref="C862:C925" si="261">MONTH(A862)</f>
        <v>5</v>
      </c>
      <c r="E862" s="75">
        <v>301900</v>
      </c>
      <c r="F862" s="47">
        <f t="shared" si="245"/>
        <v>301900</v>
      </c>
      <c r="G862" s="50">
        <f t="shared" si="258"/>
        <v>-190</v>
      </c>
      <c r="H862" s="50">
        <f t="shared" si="246"/>
        <v>0</v>
      </c>
      <c r="I862" s="133">
        <f>MAX($F$709:F862)</f>
        <v>302090</v>
      </c>
      <c r="K862" s="140">
        <f t="shared" si="247"/>
        <v>0</v>
      </c>
      <c r="L862" s="70">
        <f t="shared" si="259"/>
        <v>283740</v>
      </c>
      <c r="M862" s="70">
        <f t="shared" si="248"/>
        <v>0</v>
      </c>
      <c r="N862" s="71">
        <f t="shared" si="249"/>
        <v>0</v>
      </c>
      <c r="O862" s="70">
        <f t="shared" si="250"/>
        <v>0</v>
      </c>
      <c r="P862" s="69">
        <f t="shared" si="251"/>
        <v>0</v>
      </c>
      <c r="Q862" s="50">
        <f t="shared" si="252"/>
        <v>3140</v>
      </c>
      <c r="R862" s="50">
        <f t="shared" si="253"/>
        <v>10580</v>
      </c>
      <c r="S862" s="50">
        <f t="shared" si="254"/>
        <v>-190</v>
      </c>
      <c r="T862" s="50">
        <f t="shared" si="255"/>
        <v>0</v>
      </c>
      <c r="U862" s="72">
        <f t="shared" si="256"/>
        <v>-190</v>
      </c>
      <c r="V862" s="73">
        <f t="shared" si="257"/>
        <v>0</v>
      </c>
    </row>
    <row r="863" spans="1:22" ht="12.75" x14ac:dyDescent="0.35">
      <c r="A863" s="32">
        <v>43953</v>
      </c>
      <c r="B863" s="20">
        <f t="shared" si="260"/>
        <v>2020</v>
      </c>
      <c r="C863" s="20">
        <f t="shared" si="261"/>
        <v>5</v>
      </c>
      <c r="E863" s="75">
        <v>301450</v>
      </c>
      <c r="F863" s="47">
        <f t="shared" si="245"/>
        <v>301450</v>
      </c>
      <c r="G863" s="50">
        <f t="shared" si="258"/>
        <v>-450</v>
      </c>
      <c r="H863" s="50">
        <f t="shared" si="246"/>
        <v>0</v>
      </c>
      <c r="I863" s="133">
        <f>MAX($F$709:F863)</f>
        <v>302090</v>
      </c>
      <c r="K863" s="140">
        <f t="shared" si="247"/>
        <v>0</v>
      </c>
      <c r="L863" s="70">
        <f t="shared" si="259"/>
        <v>283740</v>
      </c>
      <c r="M863" s="70">
        <f t="shared" si="248"/>
        <v>0</v>
      </c>
      <c r="N863" s="71">
        <f t="shared" si="249"/>
        <v>0</v>
      </c>
      <c r="O863" s="70">
        <f t="shared" si="250"/>
        <v>0</v>
      </c>
      <c r="P863" s="69">
        <f t="shared" si="251"/>
        <v>0</v>
      </c>
      <c r="Q863" s="50">
        <f t="shared" si="252"/>
        <v>2950</v>
      </c>
      <c r="R863" s="50">
        <f t="shared" si="253"/>
        <v>10580</v>
      </c>
      <c r="S863" s="50">
        <f t="shared" si="254"/>
        <v>-450</v>
      </c>
      <c r="T863" s="50">
        <f t="shared" si="255"/>
        <v>0</v>
      </c>
      <c r="U863" s="72">
        <f t="shared" si="256"/>
        <v>-450</v>
      </c>
      <c r="V863" s="73">
        <f t="shared" si="257"/>
        <v>0</v>
      </c>
    </row>
    <row r="864" spans="1:22" ht="12.75" x14ac:dyDescent="0.35">
      <c r="A864" s="32">
        <v>43954</v>
      </c>
      <c r="B864" s="20">
        <f t="shared" si="260"/>
        <v>2020</v>
      </c>
      <c r="C864" s="20">
        <f t="shared" si="261"/>
        <v>5</v>
      </c>
      <c r="E864" s="75">
        <v>300740</v>
      </c>
      <c r="F864" s="47">
        <f t="shared" ref="F864:F927" si="262">+E864</f>
        <v>300740</v>
      </c>
      <c r="G864" s="50">
        <f t="shared" si="258"/>
        <v>-710</v>
      </c>
      <c r="H864" s="50">
        <f t="shared" ref="H864:H927" si="263">IF(G864&gt;0,G864,0)</f>
        <v>0</v>
      </c>
      <c r="I864" s="133">
        <f>MAX($F$709:F864)</f>
        <v>302090</v>
      </c>
      <c r="K864" s="140">
        <f t="shared" ref="K864:K927" si="264">MAX(0,+I864-I863)</f>
        <v>0</v>
      </c>
      <c r="L864" s="70">
        <f t="shared" si="259"/>
        <v>283740</v>
      </c>
      <c r="M864" s="70">
        <f t="shared" ref="M864:M927" si="265">MAX(0,+L864-L863)</f>
        <v>0</v>
      </c>
      <c r="N864" s="71">
        <f t="shared" ref="N864:N927" si="266">MIN(M864,H864-K864)</f>
        <v>0</v>
      </c>
      <c r="O864" s="70">
        <f t="shared" ref="O864:O927" si="267">+K864+N864</f>
        <v>0</v>
      </c>
      <c r="P864" s="69">
        <f t="shared" ref="P864:P927" si="268">+H864-O864</f>
        <v>0</v>
      </c>
      <c r="Q864" s="50">
        <f t="shared" ref="Q864:Q927" si="269">MAX(0,IF(AND(K864=0,P864&gt;0),0,Q863+K864+U863))</f>
        <v>2500</v>
      </c>
      <c r="R864" s="50">
        <f t="shared" ref="R864:R927" si="270">MAX(0,R863+P864+V863)</f>
        <v>10580</v>
      </c>
      <c r="S864" s="50">
        <f t="shared" ref="S864:S927" si="271">IF(G864&lt;0,G864,0)</f>
        <v>-710</v>
      </c>
      <c r="T864" s="50">
        <f t="shared" ref="T864:T927" si="272">MIN(0,+S864+R863+V863)</f>
        <v>0</v>
      </c>
      <c r="U864" s="72">
        <f t="shared" ref="U864:U927" si="273">MAX(S864,IF(Q864&gt;0,MAX(-Q864,S864),T864))</f>
        <v>-710</v>
      </c>
      <c r="V864" s="73">
        <f t="shared" ref="V864:V927" si="274">+S864-U864</f>
        <v>0</v>
      </c>
    </row>
    <row r="865" spans="1:22" ht="12.75" x14ac:dyDescent="0.35">
      <c r="A865" s="32">
        <v>43955</v>
      </c>
      <c r="B865" s="20">
        <f t="shared" si="260"/>
        <v>2020</v>
      </c>
      <c r="C865" s="20">
        <f t="shared" si="261"/>
        <v>5</v>
      </c>
      <c r="E865" s="75">
        <v>300360</v>
      </c>
      <c r="F865" s="47">
        <f t="shared" si="262"/>
        <v>300360</v>
      </c>
      <c r="G865" s="50">
        <f t="shared" si="258"/>
        <v>-380</v>
      </c>
      <c r="H865" s="50">
        <f t="shared" si="263"/>
        <v>0</v>
      </c>
      <c r="I865" s="133">
        <f>MAX($F$709:F865)</f>
        <v>302090</v>
      </c>
      <c r="K865" s="140">
        <f t="shared" si="264"/>
        <v>0</v>
      </c>
      <c r="L865" s="70">
        <f t="shared" si="259"/>
        <v>283740</v>
      </c>
      <c r="M865" s="70">
        <f t="shared" si="265"/>
        <v>0</v>
      </c>
      <c r="N865" s="71">
        <f t="shared" si="266"/>
        <v>0</v>
      </c>
      <c r="O865" s="70">
        <f t="shared" si="267"/>
        <v>0</v>
      </c>
      <c r="P865" s="69">
        <f t="shared" si="268"/>
        <v>0</v>
      </c>
      <c r="Q865" s="50">
        <f t="shared" si="269"/>
        <v>1790</v>
      </c>
      <c r="R865" s="50">
        <f t="shared" si="270"/>
        <v>10580</v>
      </c>
      <c r="S865" s="50">
        <f t="shared" si="271"/>
        <v>-380</v>
      </c>
      <c r="T865" s="50">
        <f t="shared" si="272"/>
        <v>0</v>
      </c>
      <c r="U865" s="72">
        <f t="shared" si="273"/>
        <v>-380</v>
      </c>
      <c r="V865" s="73">
        <f t="shared" si="274"/>
        <v>0</v>
      </c>
    </row>
    <row r="866" spans="1:22" ht="12.75" x14ac:dyDescent="0.35">
      <c r="A866" s="32">
        <v>43956</v>
      </c>
      <c r="B866" s="20">
        <f t="shared" si="260"/>
        <v>2020</v>
      </c>
      <c r="C866" s="20">
        <f t="shared" si="261"/>
        <v>5</v>
      </c>
      <c r="E866" s="75">
        <v>299590</v>
      </c>
      <c r="F866" s="47">
        <f t="shared" si="262"/>
        <v>299590</v>
      </c>
      <c r="G866" s="50">
        <f t="shared" si="258"/>
        <v>-770</v>
      </c>
      <c r="H866" s="50">
        <f t="shared" si="263"/>
        <v>0</v>
      </c>
      <c r="I866" s="133">
        <f>MAX($F$709:F866)</f>
        <v>302090</v>
      </c>
      <c r="K866" s="140">
        <f t="shared" si="264"/>
        <v>0</v>
      </c>
      <c r="L866" s="70">
        <f t="shared" si="259"/>
        <v>283740</v>
      </c>
      <c r="M866" s="70">
        <f t="shared" si="265"/>
        <v>0</v>
      </c>
      <c r="N866" s="71">
        <f t="shared" si="266"/>
        <v>0</v>
      </c>
      <c r="O866" s="70">
        <f t="shared" si="267"/>
        <v>0</v>
      </c>
      <c r="P866" s="69">
        <f t="shared" si="268"/>
        <v>0</v>
      </c>
      <c r="Q866" s="50">
        <f t="shared" si="269"/>
        <v>1410</v>
      </c>
      <c r="R866" s="50">
        <f t="shared" si="270"/>
        <v>10580</v>
      </c>
      <c r="S866" s="50">
        <f t="shared" si="271"/>
        <v>-770</v>
      </c>
      <c r="T866" s="50">
        <f t="shared" si="272"/>
        <v>0</v>
      </c>
      <c r="U866" s="72">
        <f t="shared" si="273"/>
        <v>-770</v>
      </c>
      <c r="V866" s="73">
        <f t="shared" si="274"/>
        <v>0</v>
      </c>
    </row>
    <row r="867" spans="1:22" ht="12.75" x14ac:dyDescent="0.35">
      <c r="A867" s="32">
        <v>43957</v>
      </c>
      <c r="B867" s="20">
        <f t="shared" si="260"/>
        <v>2020</v>
      </c>
      <c r="C867" s="20">
        <f t="shared" si="261"/>
        <v>5</v>
      </c>
      <c r="E867" s="75">
        <v>298820</v>
      </c>
      <c r="F867" s="47">
        <f t="shared" si="262"/>
        <v>298820</v>
      </c>
      <c r="G867" s="50">
        <f t="shared" si="258"/>
        <v>-770</v>
      </c>
      <c r="H867" s="50">
        <f t="shared" si="263"/>
        <v>0</v>
      </c>
      <c r="I867" s="133">
        <f>MAX($F$709:F867)</f>
        <v>302090</v>
      </c>
      <c r="K867" s="140">
        <f t="shared" si="264"/>
        <v>0</v>
      </c>
      <c r="L867" s="70">
        <f t="shared" si="259"/>
        <v>283740</v>
      </c>
      <c r="M867" s="70">
        <f t="shared" si="265"/>
        <v>0</v>
      </c>
      <c r="N867" s="71">
        <f t="shared" si="266"/>
        <v>0</v>
      </c>
      <c r="O867" s="70">
        <f t="shared" si="267"/>
        <v>0</v>
      </c>
      <c r="P867" s="69">
        <f t="shared" si="268"/>
        <v>0</v>
      </c>
      <c r="Q867" s="50">
        <f t="shared" si="269"/>
        <v>640</v>
      </c>
      <c r="R867" s="50">
        <f t="shared" si="270"/>
        <v>10580</v>
      </c>
      <c r="S867" s="50">
        <f t="shared" si="271"/>
        <v>-770</v>
      </c>
      <c r="T867" s="50">
        <f t="shared" si="272"/>
        <v>0</v>
      </c>
      <c r="U867" s="72">
        <f t="shared" si="273"/>
        <v>-640</v>
      </c>
      <c r="V867" s="73">
        <f t="shared" si="274"/>
        <v>-130</v>
      </c>
    </row>
    <row r="868" spans="1:22" ht="12.75" x14ac:dyDescent="0.35">
      <c r="A868" s="32">
        <v>43958</v>
      </c>
      <c r="B868" s="20">
        <f t="shared" si="260"/>
        <v>2020</v>
      </c>
      <c r="C868" s="20">
        <f t="shared" si="261"/>
        <v>5</v>
      </c>
      <c r="E868" s="75">
        <v>297930</v>
      </c>
      <c r="F868" s="47">
        <f t="shared" si="262"/>
        <v>297930</v>
      </c>
      <c r="G868" s="50">
        <f t="shared" si="258"/>
        <v>-890</v>
      </c>
      <c r="H868" s="50">
        <f t="shared" si="263"/>
        <v>0</v>
      </c>
      <c r="I868" s="133">
        <f>MAX($F$709:F868)</f>
        <v>302090</v>
      </c>
      <c r="K868" s="140">
        <f t="shared" si="264"/>
        <v>0</v>
      </c>
      <c r="L868" s="70">
        <f t="shared" si="259"/>
        <v>283740</v>
      </c>
      <c r="M868" s="70">
        <f t="shared" si="265"/>
        <v>0</v>
      </c>
      <c r="N868" s="71">
        <f t="shared" si="266"/>
        <v>0</v>
      </c>
      <c r="O868" s="70">
        <f t="shared" si="267"/>
        <v>0</v>
      </c>
      <c r="P868" s="69">
        <f t="shared" si="268"/>
        <v>0</v>
      </c>
      <c r="Q868" s="50">
        <f t="shared" si="269"/>
        <v>0</v>
      </c>
      <c r="R868" s="50">
        <f t="shared" si="270"/>
        <v>10450</v>
      </c>
      <c r="S868" s="50">
        <f t="shared" si="271"/>
        <v>-890</v>
      </c>
      <c r="T868" s="50">
        <f t="shared" si="272"/>
        <v>0</v>
      </c>
      <c r="U868" s="72">
        <f t="shared" si="273"/>
        <v>0</v>
      </c>
      <c r="V868" s="73">
        <f t="shared" si="274"/>
        <v>-890</v>
      </c>
    </row>
    <row r="869" spans="1:22" ht="12.75" x14ac:dyDescent="0.35">
      <c r="A869" s="32">
        <v>43959</v>
      </c>
      <c r="B869" s="20">
        <f t="shared" si="260"/>
        <v>2020</v>
      </c>
      <c r="C869" s="20">
        <f t="shared" si="261"/>
        <v>5</v>
      </c>
      <c r="E869" s="75">
        <v>297230</v>
      </c>
      <c r="F869" s="47">
        <f t="shared" si="262"/>
        <v>297230</v>
      </c>
      <c r="G869" s="50">
        <f t="shared" si="258"/>
        <v>-700</v>
      </c>
      <c r="H869" s="50">
        <f t="shared" si="263"/>
        <v>0</v>
      </c>
      <c r="I869" s="133">
        <f>MAX($F$709:F869)</f>
        <v>302090</v>
      </c>
      <c r="K869" s="140">
        <f t="shared" si="264"/>
        <v>0</v>
      </c>
      <c r="L869" s="70">
        <f t="shared" si="259"/>
        <v>283740</v>
      </c>
      <c r="M869" s="70">
        <f t="shared" si="265"/>
        <v>0</v>
      </c>
      <c r="N869" s="71">
        <f t="shared" si="266"/>
        <v>0</v>
      </c>
      <c r="O869" s="70">
        <f t="shared" si="267"/>
        <v>0</v>
      </c>
      <c r="P869" s="69">
        <f t="shared" si="268"/>
        <v>0</v>
      </c>
      <c r="Q869" s="50">
        <f t="shared" si="269"/>
        <v>0</v>
      </c>
      <c r="R869" s="50">
        <f t="shared" si="270"/>
        <v>9560</v>
      </c>
      <c r="S869" s="50">
        <f t="shared" si="271"/>
        <v>-700</v>
      </c>
      <c r="T869" s="50">
        <f t="shared" si="272"/>
        <v>0</v>
      </c>
      <c r="U869" s="72">
        <f t="shared" si="273"/>
        <v>0</v>
      </c>
      <c r="V869" s="73">
        <f t="shared" si="274"/>
        <v>-700</v>
      </c>
    </row>
    <row r="870" spans="1:22" ht="12.75" x14ac:dyDescent="0.35">
      <c r="A870" s="32">
        <v>43960</v>
      </c>
      <c r="B870" s="20">
        <f t="shared" si="260"/>
        <v>2020</v>
      </c>
      <c r="C870" s="20">
        <f t="shared" si="261"/>
        <v>5</v>
      </c>
      <c r="E870" s="75">
        <v>296400</v>
      </c>
      <c r="F870" s="47">
        <f t="shared" si="262"/>
        <v>296400</v>
      </c>
      <c r="G870" s="50">
        <f t="shared" si="258"/>
        <v>-830</v>
      </c>
      <c r="H870" s="50">
        <f t="shared" si="263"/>
        <v>0</v>
      </c>
      <c r="I870" s="133">
        <f>MAX($F$709:F870)</f>
        <v>302090</v>
      </c>
      <c r="K870" s="140">
        <f t="shared" si="264"/>
        <v>0</v>
      </c>
      <c r="L870" s="70">
        <f t="shared" si="259"/>
        <v>283740</v>
      </c>
      <c r="M870" s="70">
        <f t="shared" si="265"/>
        <v>0</v>
      </c>
      <c r="N870" s="71">
        <f t="shared" si="266"/>
        <v>0</v>
      </c>
      <c r="O870" s="70">
        <f t="shared" si="267"/>
        <v>0</v>
      </c>
      <c r="P870" s="69">
        <f t="shared" si="268"/>
        <v>0</v>
      </c>
      <c r="Q870" s="50">
        <f t="shared" si="269"/>
        <v>0</v>
      </c>
      <c r="R870" s="50">
        <f t="shared" si="270"/>
        <v>8860</v>
      </c>
      <c r="S870" s="50">
        <f t="shared" si="271"/>
        <v>-830</v>
      </c>
      <c r="T870" s="50">
        <f t="shared" si="272"/>
        <v>0</v>
      </c>
      <c r="U870" s="72">
        <f t="shared" si="273"/>
        <v>0</v>
      </c>
      <c r="V870" s="73">
        <f t="shared" si="274"/>
        <v>-830</v>
      </c>
    </row>
    <row r="871" spans="1:22" ht="12.75" x14ac:dyDescent="0.35">
      <c r="A871" s="32">
        <v>43961</v>
      </c>
      <c r="B871" s="20">
        <f t="shared" si="260"/>
        <v>2020</v>
      </c>
      <c r="C871" s="20">
        <f t="shared" si="261"/>
        <v>5</v>
      </c>
      <c r="E871" s="75">
        <v>295570</v>
      </c>
      <c r="F871" s="47">
        <f t="shared" si="262"/>
        <v>295570</v>
      </c>
      <c r="G871" s="50">
        <f t="shared" si="258"/>
        <v>-830</v>
      </c>
      <c r="H871" s="50">
        <f t="shared" si="263"/>
        <v>0</v>
      </c>
      <c r="I871" s="133">
        <f>MAX($F$709:F871)</f>
        <v>302090</v>
      </c>
      <c r="K871" s="140">
        <f t="shared" si="264"/>
        <v>0</v>
      </c>
      <c r="L871" s="70">
        <f t="shared" si="259"/>
        <v>283740</v>
      </c>
      <c r="M871" s="70">
        <f t="shared" si="265"/>
        <v>0</v>
      </c>
      <c r="N871" s="71">
        <f t="shared" si="266"/>
        <v>0</v>
      </c>
      <c r="O871" s="70">
        <f t="shared" si="267"/>
        <v>0</v>
      </c>
      <c r="P871" s="69">
        <f t="shared" si="268"/>
        <v>0</v>
      </c>
      <c r="Q871" s="50">
        <f t="shared" si="269"/>
        <v>0</v>
      </c>
      <c r="R871" s="50">
        <f t="shared" si="270"/>
        <v>8030</v>
      </c>
      <c r="S871" s="50">
        <f t="shared" si="271"/>
        <v>-830</v>
      </c>
      <c r="T871" s="50">
        <f t="shared" si="272"/>
        <v>0</v>
      </c>
      <c r="U871" s="72">
        <f t="shared" si="273"/>
        <v>0</v>
      </c>
      <c r="V871" s="73">
        <f t="shared" si="274"/>
        <v>-830</v>
      </c>
    </row>
    <row r="872" spans="1:22" ht="12.75" x14ac:dyDescent="0.35">
      <c r="A872" s="32">
        <v>43962</v>
      </c>
      <c r="B872" s="20">
        <f t="shared" si="260"/>
        <v>2020</v>
      </c>
      <c r="C872" s="20">
        <f t="shared" si="261"/>
        <v>5</v>
      </c>
      <c r="E872" s="75">
        <v>294810</v>
      </c>
      <c r="F872" s="47">
        <f t="shared" si="262"/>
        <v>294810</v>
      </c>
      <c r="G872" s="50">
        <f t="shared" si="258"/>
        <v>-760</v>
      </c>
      <c r="H872" s="50">
        <f t="shared" si="263"/>
        <v>0</v>
      </c>
      <c r="I872" s="133">
        <f>MAX($F$709:F872)</f>
        <v>302090</v>
      </c>
      <c r="K872" s="140">
        <f t="shared" si="264"/>
        <v>0</v>
      </c>
      <c r="L872" s="70">
        <f t="shared" si="259"/>
        <v>283740</v>
      </c>
      <c r="M872" s="70">
        <f t="shared" si="265"/>
        <v>0</v>
      </c>
      <c r="N872" s="71">
        <f t="shared" si="266"/>
        <v>0</v>
      </c>
      <c r="O872" s="70">
        <f t="shared" si="267"/>
        <v>0</v>
      </c>
      <c r="P872" s="69">
        <f t="shared" si="268"/>
        <v>0</v>
      </c>
      <c r="Q872" s="50">
        <f t="shared" si="269"/>
        <v>0</v>
      </c>
      <c r="R872" s="50">
        <f t="shared" si="270"/>
        <v>7200</v>
      </c>
      <c r="S872" s="50">
        <f t="shared" si="271"/>
        <v>-760</v>
      </c>
      <c r="T872" s="50">
        <f t="shared" si="272"/>
        <v>0</v>
      </c>
      <c r="U872" s="72">
        <f t="shared" si="273"/>
        <v>0</v>
      </c>
      <c r="V872" s="73">
        <f t="shared" si="274"/>
        <v>-760</v>
      </c>
    </row>
    <row r="873" spans="1:22" ht="12.75" x14ac:dyDescent="0.35">
      <c r="A873" s="32">
        <v>43963</v>
      </c>
      <c r="B873" s="20">
        <f t="shared" si="260"/>
        <v>2020</v>
      </c>
      <c r="C873" s="20">
        <f t="shared" si="261"/>
        <v>5</v>
      </c>
      <c r="E873" s="75">
        <v>293920</v>
      </c>
      <c r="F873" s="47">
        <f t="shared" si="262"/>
        <v>293920</v>
      </c>
      <c r="G873" s="50">
        <f t="shared" si="258"/>
        <v>-890</v>
      </c>
      <c r="H873" s="50">
        <f t="shared" si="263"/>
        <v>0</v>
      </c>
      <c r="I873" s="133">
        <f>MAX($F$709:F873)</f>
        <v>302090</v>
      </c>
      <c r="K873" s="140">
        <f t="shared" si="264"/>
        <v>0</v>
      </c>
      <c r="L873" s="70">
        <f t="shared" si="259"/>
        <v>283740</v>
      </c>
      <c r="M873" s="70">
        <f t="shared" si="265"/>
        <v>0</v>
      </c>
      <c r="N873" s="71">
        <f t="shared" si="266"/>
        <v>0</v>
      </c>
      <c r="O873" s="70">
        <f t="shared" si="267"/>
        <v>0</v>
      </c>
      <c r="P873" s="69">
        <f t="shared" si="268"/>
        <v>0</v>
      </c>
      <c r="Q873" s="50">
        <f t="shared" si="269"/>
        <v>0</v>
      </c>
      <c r="R873" s="50">
        <f t="shared" si="270"/>
        <v>6440</v>
      </c>
      <c r="S873" s="50">
        <f t="shared" si="271"/>
        <v>-890</v>
      </c>
      <c r="T873" s="50">
        <f t="shared" si="272"/>
        <v>0</v>
      </c>
      <c r="U873" s="72">
        <f t="shared" si="273"/>
        <v>0</v>
      </c>
      <c r="V873" s="73">
        <f t="shared" si="274"/>
        <v>-890</v>
      </c>
    </row>
    <row r="874" spans="1:22" ht="12.75" x14ac:dyDescent="0.35">
      <c r="A874" s="32">
        <v>43964</v>
      </c>
      <c r="B874" s="20">
        <f t="shared" si="260"/>
        <v>2020</v>
      </c>
      <c r="C874" s="20">
        <f t="shared" si="261"/>
        <v>5</v>
      </c>
      <c r="E874" s="75">
        <v>293100</v>
      </c>
      <c r="F874" s="47">
        <f t="shared" si="262"/>
        <v>293100</v>
      </c>
      <c r="G874" s="50">
        <f t="shared" si="258"/>
        <v>-820</v>
      </c>
      <c r="H874" s="50">
        <f t="shared" si="263"/>
        <v>0</v>
      </c>
      <c r="I874" s="133">
        <f>MAX($F$709:F874)</f>
        <v>302090</v>
      </c>
      <c r="K874" s="140">
        <f t="shared" si="264"/>
        <v>0</v>
      </c>
      <c r="L874" s="70">
        <f t="shared" si="259"/>
        <v>283740</v>
      </c>
      <c r="M874" s="70">
        <f t="shared" si="265"/>
        <v>0</v>
      </c>
      <c r="N874" s="71">
        <f t="shared" si="266"/>
        <v>0</v>
      </c>
      <c r="O874" s="70">
        <f t="shared" si="267"/>
        <v>0</v>
      </c>
      <c r="P874" s="69">
        <f t="shared" si="268"/>
        <v>0</v>
      </c>
      <c r="Q874" s="50">
        <f t="shared" si="269"/>
        <v>0</v>
      </c>
      <c r="R874" s="50">
        <f t="shared" si="270"/>
        <v>5550</v>
      </c>
      <c r="S874" s="50">
        <f t="shared" si="271"/>
        <v>-820</v>
      </c>
      <c r="T874" s="50">
        <f t="shared" si="272"/>
        <v>0</v>
      </c>
      <c r="U874" s="72">
        <f t="shared" si="273"/>
        <v>0</v>
      </c>
      <c r="V874" s="73">
        <f t="shared" si="274"/>
        <v>-820</v>
      </c>
    </row>
    <row r="875" spans="1:22" ht="12.75" x14ac:dyDescent="0.35">
      <c r="A875" s="32">
        <v>43965</v>
      </c>
      <c r="B875" s="20">
        <f t="shared" si="260"/>
        <v>2020</v>
      </c>
      <c r="C875" s="20">
        <f t="shared" si="261"/>
        <v>5</v>
      </c>
      <c r="E875" s="75">
        <v>292270</v>
      </c>
      <c r="F875" s="47">
        <f t="shared" si="262"/>
        <v>292270</v>
      </c>
      <c r="G875" s="50">
        <f t="shared" si="258"/>
        <v>-830</v>
      </c>
      <c r="H875" s="50">
        <f t="shared" si="263"/>
        <v>0</v>
      </c>
      <c r="I875" s="133">
        <f>MAX($F$709:F875)</f>
        <v>302090</v>
      </c>
      <c r="K875" s="140">
        <f t="shared" si="264"/>
        <v>0</v>
      </c>
      <c r="L875" s="70">
        <f t="shared" si="259"/>
        <v>283740</v>
      </c>
      <c r="M875" s="70">
        <f t="shared" si="265"/>
        <v>0</v>
      </c>
      <c r="N875" s="71">
        <f t="shared" si="266"/>
        <v>0</v>
      </c>
      <c r="O875" s="70">
        <f t="shared" si="267"/>
        <v>0</v>
      </c>
      <c r="P875" s="69">
        <f t="shared" si="268"/>
        <v>0</v>
      </c>
      <c r="Q875" s="50">
        <f t="shared" si="269"/>
        <v>0</v>
      </c>
      <c r="R875" s="50">
        <f t="shared" si="270"/>
        <v>4730</v>
      </c>
      <c r="S875" s="50">
        <f t="shared" si="271"/>
        <v>-830</v>
      </c>
      <c r="T875" s="50">
        <f t="shared" si="272"/>
        <v>0</v>
      </c>
      <c r="U875" s="72">
        <f t="shared" si="273"/>
        <v>0</v>
      </c>
      <c r="V875" s="73">
        <f t="shared" si="274"/>
        <v>-830</v>
      </c>
    </row>
    <row r="876" spans="1:22" ht="12.75" x14ac:dyDescent="0.35">
      <c r="A876" s="32">
        <v>43966</v>
      </c>
      <c r="B876" s="20">
        <f t="shared" si="260"/>
        <v>2020</v>
      </c>
      <c r="C876" s="20">
        <f t="shared" si="261"/>
        <v>5</v>
      </c>
      <c r="E876" s="75">
        <v>291260</v>
      </c>
      <c r="F876" s="47">
        <f t="shared" si="262"/>
        <v>291260</v>
      </c>
      <c r="G876" s="50">
        <f t="shared" si="258"/>
        <v>-1010</v>
      </c>
      <c r="H876" s="50">
        <f t="shared" si="263"/>
        <v>0</v>
      </c>
      <c r="I876" s="133">
        <f>MAX($F$709:F876)</f>
        <v>302090</v>
      </c>
      <c r="K876" s="140">
        <f t="shared" si="264"/>
        <v>0</v>
      </c>
      <c r="L876" s="70">
        <f t="shared" si="259"/>
        <v>283740</v>
      </c>
      <c r="M876" s="70">
        <f t="shared" si="265"/>
        <v>0</v>
      </c>
      <c r="N876" s="71">
        <f t="shared" si="266"/>
        <v>0</v>
      </c>
      <c r="O876" s="70">
        <f t="shared" si="267"/>
        <v>0</v>
      </c>
      <c r="P876" s="69">
        <f t="shared" si="268"/>
        <v>0</v>
      </c>
      <c r="Q876" s="50">
        <f t="shared" si="269"/>
        <v>0</v>
      </c>
      <c r="R876" s="50">
        <f t="shared" si="270"/>
        <v>3900</v>
      </c>
      <c r="S876" s="50">
        <f t="shared" si="271"/>
        <v>-1010</v>
      </c>
      <c r="T876" s="50">
        <f t="shared" si="272"/>
        <v>0</v>
      </c>
      <c r="U876" s="72">
        <f t="shared" si="273"/>
        <v>0</v>
      </c>
      <c r="V876" s="73">
        <f t="shared" si="274"/>
        <v>-1010</v>
      </c>
    </row>
    <row r="877" spans="1:22" ht="12.75" x14ac:dyDescent="0.35">
      <c r="A877" s="32">
        <v>43967</v>
      </c>
      <c r="B877" s="20">
        <f t="shared" si="260"/>
        <v>2020</v>
      </c>
      <c r="C877" s="20">
        <f t="shared" si="261"/>
        <v>5</v>
      </c>
      <c r="E877" s="75">
        <v>290570</v>
      </c>
      <c r="F877" s="47">
        <f t="shared" si="262"/>
        <v>290570</v>
      </c>
      <c r="G877" s="50">
        <f t="shared" si="258"/>
        <v>-690</v>
      </c>
      <c r="H877" s="50">
        <f t="shared" si="263"/>
        <v>0</v>
      </c>
      <c r="I877" s="133">
        <f>MAX($F$709:F877)</f>
        <v>302090</v>
      </c>
      <c r="K877" s="140">
        <f t="shared" si="264"/>
        <v>0</v>
      </c>
      <c r="L877" s="70">
        <f t="shared" si="259"/>
        <v>283740</v>
      </c>
      <c r="M877" s="70">
        <f t="shared" si="265"/>
        <v>0</v>
      </c>
      <c r="N877" s="71">
        <f t="shared" si="266"/>
        <v>0</v>
      </c>
      <c r="O877" s="70">
        <f t="shared" si="267"/>
        <v>0</v>
      </c>
      <c r="P877" s="69">
        <f t="shared" si="268"/>
        <v>0</v>
      </c>
      <c r="Q877" s="50">
        <f t="shared" si="269"/>
        <v>0</v>
      </c>
      <c r="R877" s="50">
        <f t="shared" si="270"/>
        <v>2890</v>
      </c>
      <c r="S877" s="50">
        <f t="shared" si="271"/>
        <v>-690</v>
      </c>
      <c r="T877" s="50">
        <f t="shared" si="272"/>
        <v>0</v>
      </c>
      <c r="U877" s="72">
        <f t="shared" si="273"/>
        <v>0</v>
      </c>
      <c r="V877" s="73">
        <f t="shared" si="274"/>
        <v>-690</v>
      </c>
    </row>
    <row r="878" spans="1:22" ht="12.75" x14ac:dyDescent="0.35">
      <c r="A878" s="32">
        <v>43968</v>
      </c>
      <c r="B878" s="20">
        <f t="shared" si="260"/>
        <v>2020</v>
      </c>
      <c r="C878" s="20">
        <f t="shared" si="261"/>
        <v>5</v>
      </c>
      <c r="E878" s="75">
        <v>290000</v>
      </c>
      <c r="F878" s="47">
        <f t="shared" si="262"/>
        <v>290000</v>
      </c>
      <c r="G878" s="50">
        <f t="shared" si="258"/>
        <v>-570</v>
      </c>
      <c r="H878" s="50">
        <f t="shared" si="263"/>
        <v>0</v>
      </c>
      <c r="I878" s="133">
        <f>MAX($F$709:F878)</f>
        <v>302090</v>
      </c>
      <c r="K878" s="140">
        <f t="shared" si="264"/>
        <v>0</v>
      </c>
      <c r="L878" s="70">
        <f t="shared" si="259"/>
        <v>283740</v>
      </c>
      <c r="M878" s="70">
        <f t="shared" si="265"/>
        <v>0</v>
      </c>
      <c r="N878" s="71">
        <f t="shared" si="266"/>
        <v>0</v>
      </c>
      <c r="O878" s="70">
        <f t="shared" si="267"/>
        <v>0</v>
      </c>
      <c r="P878" s="69">
        <f t="shared" si="268"/>
        <v>0</v>
      </c>
      <c r="Q878" s="50">
        <f t="shared" si="269"/>
        <v>0</v>
      </c>
      <c r="R878" s="50">
        <f t="shared" si="270"/>
        <v>2200</v>
      </c>
      <c r="S878" s="50">
        <f t="shared" si="271"/>
        <v>-570</v>
      </c>
      <c r="T878" s="50">
        <f t="shared" si="272"/>
        <v>0</v>
      </c>
      <c r="U878" s="72">
        <f t="shared" si="273"/>
        <v>0</v>
      </c>
      <c r="V878" s="73">
        <f t="shared" si="274"/>
        <v>-570</v>
      </c>
    </row>
    <row r="879" spans="1:22" ht="12.75" x14ac:dyDescent="0.35">
      <c r="A879" s="32">
        <v>43969</v>
      </c>
      <c r="B879" s="20">
        <f t="shared" si="260"/>
        <v>2020</v>
      </c>
      <c r="C879" s="20">
        <f t="shared" si="261"/>
        <v>5</v>
      </c>
      <c r="E879" s="75">
        <v>289310</v>
      </c>
      <c r="F879" s="47">
        <f t="shared" si="262"/>
        <v>289310</v>
      </c>
      <c r="G879" s="50">
        <f t="shared" si="258"/>
        <v>-690</v>
      </c>
      <c r="H879" s="50">
        <f t="shared" si="263"/>
        <v>0</v>
      </c>
      <c r="I879" s="133">
        <f>MAX($F$709:F879)</f>
        <v>302090</v>
      </c>
      <c r="K879" s="140">
        <f t="shared" si="264"/>
        <v>0</v>
      </c>
      <c r="L879" s="70">
        <f t="shared" si="259"/>
        <v>283740</v>
      </c>
      <c r="M879" s="70">
        <f t="shared" si="265"/>
        <v>0</v>
      </c>
      <c r="N879" s="71">
        <f t="shared" si="266"/>
        <v>0</v>
      </c>
      <c r="O879" s="70">
        <f t="shared" si="267"/>
        <v>0</v>
      </c>
      <c r="P879" s="69">
        <f t="shared" si="268"/>
        <v>0</v>
      </c>
      <c r="Q879" s="50">
        <f t="shared" si="269"/>
        <v>0</v>
      </c>
      <c r="R879" s="50">
        <f t="shared" si="270"/>
        <v>1630</v>
      </c>
      <c r="S879" s="50">
        <f t="shared" si="271"/>
        <v>-690</v>
      </c>
      <c r="T879" s="50">
        <f t="shared" si="272"/>
        <v>0</v>
      </c>
      <c r="U879" s="72">
        <f t="shared" si="273"/>
        <v>0</v>
      </c>
      <c r="V879" s="73">
        <f t="shared" si="274"/>
        <v>-690</v>
      </c>
    </row>
    <row r="880" spans="1:22" ht="12.75" x14ac:dyDescent="0.35">
      <c r="A880" s="32">
        <v>43970</v>
      </c>
      <c r="B880" s="20">
        <f t="shared" si="260"/>
        <v>2020</v>
      </c>
      <c r="C880" s="20">
        <f t="shared" si="261"/>
        <v>5</v>
      </c>
      <c r="E880" s="75">
        <v>288930</v>
      </c>
      <c r="F880" s="47">
        <f t="shared" si="262"/>
        <v>288930</v>
      </c>
      <c r="G880" s="50">
        <f t="shared" si="258"/>
        <v>-380</v>
      </c>
      <c r="H880" s="50">
        <f t="shared" si="263"/>
        <v>0</v>
      </c>
      <c r="I880" s="133">
        <f>MAX($F$709:F880)</f>
        <v>302090</v>
      </c>
      <c r="K880" s="140">
        <f t="shared" si="264"/>
        <v>0</v>
      </c>
      <c r="L880" s="70">
        <f t="shared" si="259"/>
        <v>283740</v>
      </c>
      <c r="M880" s="70">
        <f t="shared" si="265"/>
        <v>0</v>
      </c>
      <c r="N880" s="71">
        <f t="shared" si="266"/>
        <v>0</v>
      </c>
      <c r="O880" s="70">
        <f t="shared" si="267"/>
        <v>0</v>
      </c>
      <c r="P880" s="69">
        <f t="shared" si="268"/>
        <v>0</v>
      </c>
      <c r="Q880" s="50">
        <f t="shared" si="269"/>
        <v>0</v>
      </c>
      <c r="R880" s="50">
        <f t="shared" si="270"/>
        <v>940</v>
      </c>
      <c r="S880" s="50">
        <f t="shared" si="271"/>
        <v>-380</v>
      </c>
      <c r="T880" s="50">
        <f t="shared" si="272"/>
        <v>0</v>
      </c>
      <c r="U880" s="72">
        <f t="shared" si="273"/>
        <v>0</v>
      </c>
      <c r="V880" s="73">
        <f t="shared" si="274"/>
        <v>-380</v>
      </c>
    </row>
    <row r="881" spans="1:22" ht="12.75" x14ac:dyDescent="0.35">
      <c r="A881" s="32">
        <v>43971</v>
      </c>
      <c r="B881" s="20">
        <f t="shared" si="260"/>
        <v>2020</v>
      </c>
      <c r="C881" s="20">
        <f t="shared" si="261"/>
        <v>5</v>
      </c>
      <c r="E881" s="75">
        <v>288370</v>
      </c>
      <c r="F881" s="47">
        <f t="shared" si="262"/>
        <v>288370</v>
      </c>
      <c r="G881" s="50">
        <f t="shared" si="258"/>
        <v>-560</v>
      </c>
      <c r="H881" s="50">
        <f t="shared" si="263"/>
        <v>0</v>
      </c>
      <c r="I881" s="133">
        <f>MAX($F$709:F881)</f>
        <v>302090</v>
      </c>
      <c r="K881" s="140">
        <f t="shared" si="264"/>
        <v>0</v>
      </c>
      <c r="L881" s="70">
        <f t="shared" si="259"/>
        <v>283740</v>
      </c>
      <c r="M881" s="70">
        <f t="shared" si="265"/>
        <v>0</v>
      </c>
      <c r="N881" s="71">
        <f t="shared" si="266"/>
        <v>0</v>
      </c>
      <c r="O881" s="70">
        <f t="shared" si="267"/>
        <v>0</v>
      </c>
      <c r="P881" s="69">
        <f t="shared" si="268"/>
        <v>0</v>
      </c>
      <c r="Q881" s="50">
        <f t="shared" si="269"/>
        <v>0</v>
      </c>
      <c r="R881" s="50">
        <f t="shared" si="270"/>
        <v>560</v>
      </c>
      <c r="S881" s="50">
        <f t="shared" si="271"/>
        <v>-560</v>
      </c>
      <c r="T881" s="50">
        <f t="shared" si="272"/>
        <v>0</v>
      </c>
      <c r="U881" s="72">
        <f t="shared" si="273"/>
        <v>0</v>
      </c>
      <c r="V881" s="73">
        <f t="shared" si="274"/>
        <v>-560</v>
      </c>
    </row>
    <row r="882" spans="1:22" ht="12.75" x14ac:dyDescent="0.35">
      <c r="A882" s="32">
        <v>43972</v>
      </c>
      <c r="B882" s="20">
        <f t="shared" si="260"/>
        <v>2020</v>
      </c>
      <c r="C882" s="20">
        <f t="shared" si="261"/>
        <v>5</v>
      </c>
      <c r="E882" s="75">
        <v>287740</v>
      </c>
      <c r="F882" s="47">
        <f t="shared" si="262"/>
        <v>287740</v>
      </c>
      <c r="G882" s="50">
        <f t="shared" si="258"/>
        <v>-630</v>
      </c>
      <c r="H882" s="50">
        <f t="shared" si="263"/>
        <v>0</v>
      </c>
      <c r="I882" s="133">
        <f>MAX($F$709:F882)</f>
        <v>302090</v>
      </c>
      <c r="K882" s="140">
        <f t="shared" si="264"/>
        <v>0</v>
      </c>
      <c r="L882" s="70">
        <f t="shared" si="259"/>
        <v>283740</v>
      </c>
      <c r="M882" s="70">
        <f t="shared" si="265"/>
        <v>0</v>
      </c>
      <c r="N882" s="71">
        <f t="shared" si="266"/>
        <v>0</v>
      </c>
      <c r="O882" s="70">
        <f t="shared" si="267"/>
        <v>0</v>
      </c>
      <c r="P882" s="69">
        <f t="shared" si="268"/>
        <v>0</v>
      </c>
      <c r="Q882" s="50">
        <f t="shared" si="269"/>
        <v>0</v>
      </c>
      <c r="R882" s="50">
        <f t="shared" si="270"/>
        <v>0</v>
      </c>
      <c r="S882" s="50">
        <f t="shared" si="271"/>
        <v>-630</v>
      </c>
      <c r="T882" s="50">
        <f t="shared" si="272"/>
        <v>-630</v>
      </c>
      <c r="U882" s="72">
        <f t="shared" si="273"/>
        <v>-630</v>
      </c>
      <c r="V882" s="73">
        <f t="shared" si="274"/>
        <v>0</v>
      </c>
    </row>
    <row r="883" spans="1:22" ht="12.75" x14ac:dyDescent="0.35">
      <c r="A883" s="32">
        <v>43973</v>
      </c>
      <c r="B883" s="20">
        <f t="shared" si="260"/>
        <v>2020</v>
      </c>
      <c r="C883" s="20">
        <f t="shared" si="261"/>
        <v>5</v>
      </c>
      <c r="E883" s="75">
        <v>287110</v>
      </c>
      <c r="F883" s="47">
        <f t="shared" si="262"/>
        <v>287110</v>
      </c>
      <c r="G883" s="50">
        <f t="shared" si="258"/>
        <v>-630</v>
      </c>
      <c r="H883" s="50">
        <f t="shared" si="263"/>
        <v>0</v>
      </c>
      <c r="I883" s="133">
        <f>MAX($F$709:F883)</f>
        <v>302090</v>
      </c>
      <c r="K883" s="140">
        <f t="shared" si="264"/>
        <v>0</v>
      </c>
      <c r="L883" s="70">
        <f t="shared" si="259"/>
        <v>283740</v>
      </c>
      <c r="M883" s="70">
        <f t="shared" si="265"/>
        <v>0</v>
      </c>
      <c r="N883" s="71">
        <f t="shared" si="266"/>
        <v>0</v>
      </c>
      <c r="O883" s="70">
        <f t="shared" si="267"/>
        <v>0</v>
      </c>
      <c r="P883" s="69">
        <f t="shared" si="268"/>
        <v>0</v>
      </c>
      <c r="Q883" s="50">
        <f t="shared" si="269"/>
        <v>0</v>
      </c>
      <c r="R883" s="50">
        <f t="shared" si="270"/>
        <v>0</v>
      </c>
      <c r="S883" s="50">
        <f t="shared" si="271"/>
        <v>-630</v>
      </c>
      <c r="T883" s="50">
        <f t="shared" si="272"/>
        <v>-630</v>
      </c>
      <c r="U883" s="72">
        <f t="shared" si="273"/>
        <v>-630</v>
      </c>
      <c r="V883" s="73">
        <f t="shared" si="274"/>
        <v>0</v>
      </c>
    </row>
    <row r="884" spans="1:22" ht="12.75" x14ac:dyDescent="0.35">
      <c r="A884" s="32">
        <v>43974</v>
      </c>
      <c r="B884" s="20">
        <f t="shared" si="260"/>
        <v>2020</v>
      </c>
      <c r="C884" s="20">
        <f t="shared" si="261"/>
        <v>5</v>
      </c>
      <c r="E884" s="75">
        <v>286490</v>
      </c>
      <c r="F884" s="47">
        <f t="shared" si="262"/>
        <v>286490</v>
      </c>
      <c r="G884" s="50">
        <f t="shared" si="258"/>
        <v>-620</v>
      </c>
      <c r="H884" s="50">
        <f t="shared" si="263"/>
        <v>0</v>
      </c>
      <c r="I884" s="133">
        <f>MAX($F$709:F884)</f>
        <v>302090</v>
      </c>
      <c r="K884" s="140">
        <f t="shared" si="264"/>
        <v>0</v>
      </c>
      <c r="L884" s="70">
        <f t="shared" si="259"/>
        <v>283740</v>
      </c>
      <c r="M884" s="70">
        <f t="shared" si="265"/>
        <v>0</v>
      </c>
      <c r="N884" s="71">
        <f t="shared" si="266"/>
        <v>0</v>
      </c>
      <c r="O884" s="70">
        <f t="shared" si="267"/>
        <v>0</v>
      </c>
      <c r="P884" s="69">
        <f t="shared" si="268"/>
        <v>0</v>
      </c>
      <c r="Q884" s="50">
        <f t="shared" si="269"/>
        <v>0</v>
      </c>
      <c r="R884" s="50">
        <f t="shared" si="270"/>
        <v>0</v>
      </c>
      <c r="S884" s="50">
        <f t="shared" si="271"/>
        <v>-620</v>
      </c>
      <c r="T884" s="50">
        <f t="shared" si="272"/>
        <v>-620</v>
      </c>
      <c r="U884" s="72">
        <f t="shared" si="273"/>
        <v>-620</v>
      </c>
      <c r="V884" s="73">
        <f t="shared" si="274"/>
        <v>0</v>
      </c>
    </row>
    <row r="885" spans="1:22" ht="12.75" x14ac:dyDescent="0.35">
      <c r="A885" s="32">
        <v>43975</v>
      </c>
      <c r="B885" s="20">
        <f t="shared" si="260"/>
        <v>2020</v>
      </c>
      <c r="C885" s="20">
        <f t="shared" si="261"/>
        <v>5</v>
      </c>
      <c r="E885" s="75">
        <v>285670</v>
      </c>
      <c r="F885" s="47">
        <f t="shared" si="262"/>
        <v>285670</v>
      </c>
      <c r="G885" s="50">
        <f t="shared" si="258"/>
        <v>-820</v>
      </c>
      <c r="H885" s="50">
        <f t="shared" si="263"/>
        <v>0</v>
      </c>
      <c r="I885" s="133">
        <f>MAX($F$709:F885)</f>
        <v>302090</v>
      </c>
      <c r="K885" s="140">
        <f t="shared" si="264"/>
        <v>0</v>
      </c>
      <c r="L885" s="70">
        <f t="shared" si="259"/>
        <v>283740</v>
      </c>
      <c r="M885" s="70">
        <f t="shared" si="265"/>
        <v>0</v>
      </c>
      <c r="N885" s="71">
        <f t="shared" si="266"/>
        <v>0</v>
      </c>
      <c r="O885" s="70">
        <f t="shared" si="267"/>
        <v>0</v>
      </c>
      <c r="P885" s="69">
        <f t="shared" si="268"/>
        <v>0</v>
      </c>
      <c r="Q885" s="50">
        <f t="shared" si="269"/>
        <v>0</v>
      </c>
      <c r="R885" s="50">
        <f t="shared" si="270"/>
        <v>0</v>
      </c>
      <c r="S885" s="50">
        <f t="shared" si="271"/>
        <v>-820</v>
      </c>
      <c r="T885" s="50">
        <f t="shared" si="272"/>
        <v>-820</v>
      </c>
      <c r="U885" s="72">
        <f t="shared" si="273"/>
        <v>-820</v>
      </c>
      <c r="V885" s="73">
        <f t="shared" si="274"/>
        <v>0</v>
      </c>
    </row>
    <row r="886" spans="1:22" ht="12.75" x14ac:dyDescent="0.35">
      <c r="A886" s="32">
        <v>43976</v>
      </c>
      <c r="B886" s="20">
        <f t="shared" si="260"/>
        <v>2020</v>
      </c>
      <c r="C886" s="20">
        <f t="shared" si="261"/>
        <v>5</v>
      </c>
      <c r="E886" s="75">
        <v>285110</v>
      </c>
      <c r="F886" s="47">
        <f t="shared" si="262"/>
        <v>285110</v>
      </c>
      <c r="G886" s="50">
        <f t="shared" si="258"/>
        <v>-560</v>
      </c>
      <c r="H886" s="50">
        <f t="shared" si="263"/>
        <v>0</v>
      </c>
      <c r="I886" s="133">
        <f>MAX($F$709:F886)</f>
        <v>302090</v>
      </c>
      <c r="K886" s="140">
        <f t="shared" si="264"/>
        <v>0</v>
      </c>
      <c r="L886" s="70">
        <f t="shared" si="259"/>
        <v>283740</v>
      </c>
      <c r="M886" s="70">
        <f t="shared" si="265"/>
        <v>0</v>
      </c>
      <c r="N886" s="71">
        <f t="shared" si="266"/>
        <v>0</v>
      </c>
      <c r="O886" s="70">
        <f t="shared" si="267"/>
        <v>0</v>
      </c>
      <c r="P886" s="69">
        <f t="shared" si="268"/>
        <v>0</v>
      </c>
      <c r="Q886" s="50">
        <f t="shared" si="269"/>
        <v>0</v>
      </c>
      <c r="R886" s="50">
        <f t="shared" si="270"/>
        <v>0</v>
      </c>
      <c r="S886" s="50">
        <f t="shared" si="271"/>
        <v>-560</v>
      </c>
      <c r="T886" s="50">
        <f t="shared" si="272"/>
        <v>-560</v>
      </c>
      <c r="U886" s="72">
        <f t="shared" si="273"/>
        <v>-560</v>
      </c>
      <c r="V886" s="73">
        <f t="shared" si="274"/>
        <v>0</v>
      </c>
    </row>
    <row r="887" spans="1:22" ht="12.75" x14ac:dyDescent="0.35">
      <c r="A887" s="32">
        <v>43977</v>
      </c>
      <c r="B887" s="20">
        <f t="shared" si="260"/>
        <v>2020</v>
      </c>
      <c r="C887" s="20">
        <f t="shared" si="261"/>
        <v>5</v>
      </c>
      <c r="E887" s="75">
        <v>284490</v>
      </c>
      <c r="F887" s="47">
        <f t="shared" si="262"/>
        <v>284490</v>
      </c>
      <c r="G887" s="50">
        <f t="shared" si="258"/>
        <v>-620</v>
      </c>
      <c r="H887" s="50">
        <f t="shared" si="263"/>
        <v>0</v>
      </c>
      <c r="I887" s="133">
        <f>MAX($F$709:F887)</f>
        <v>302090</v>
      </c>
      <c r="K887" s="140">
        <f t="shared" si="264"/>
        <v>0</v>
      </c>
      <c r="L887" s="70">
        <f t="shared" si="259"/>
        <v>283740</v>
      </c>
      <c r="M887" s="70">
        <f t="shared" si="265"/>
        <v>0</v>
      </c>
      <c r="N887" s="71">
        <f t="shared" si="266"/>
        <v>0</v>
      </c>
      <c r="O887" s="70">
        <f t="shared" si="267"/>
        <v>0</v>
      </c>
      <c r="P887" s="69">
        <f t="shared" si="268"/>
        <v>0</v>
      </c>
      <c r="Q887" s="50">
        <f t="shared" si="269"/>
        <v>0</v>
      </c>
      <c r="R887" s="50">
        <f t="shared" si="270"/>
        <v>0</v>
      </c>
      <c r="S887" s="50">
        <f t="shared" si="271"/>
        <v>-620</v>
      </c>
      <c r="T887" s="50">
        <f t="shared" si="272"/>
        <v>-620</v>
      </c>
      <c r="U887" s="72">
        <f t="shared" si="273"/>
        <v>-620</v>
      </c>
      <c r="V887" s="73">
        <f t="shared" si="274"/>
        <v>0</v>
      </c>
    </row>
    <row r="888" spans="1:22" ht="12.75" x14ac:dyDescent="0.35">
      <c r="A888" s="32">
        <v>43978</v>
      </c>
      <c r="B888" s="20">
        <f t="shared" si="260"/>
        <v>2020</v>
      </c>
      <c r="C888" s="20">
        <f t="shared" si="261"/>
        <v>5</v>
      </c>
      <c r="E888" s="75">
        <v>283800</v>
      </c>
      <c r="F888" s="47">
        <f t="shared" si="262"/>
        <v>283800</v>
      </c>
      <c r="G888" s="50">
        <f t="shared" si="258"/>
        <v>-690</v>
      </c>
      <c r="H888" s="50">
        <f t="shared" si="263"/>
        <v>0</v>
      </c>
      <c r="I888" s="133">
        <f>MAX($F$709:F888)</f>
        <v>302090</v>
      </c>
      <c r="K888" s="140">
        <f t="shared" si="264"/>
        <v>0</v>
      </c>
      <c r="L888" s="70">
        <f t="shared" si="259"/>
        <v>283740</v>
      </c>
      <c r="M888" s="70">
        <f t="shared" si="265"/>
        <v>0</v>
      </c>
      <c r="N888" s="71">
        <f t="shared" si="266"/>
        <v>0</v>
      </c>
      <c r="O888" s="70">
        <f t="shared" si="267"/>
        <v>0</v>
      </c>
      <c r="P888" s="69">
        <f t="shared" si="268"/>
        <v>0</v>
      </c>
      <c r="Q888" s="50">
        <f t="shared" si="269"/>
        <v>0</v>
      </c>
      <c r="R888" s="50">
        <f t="shared" si="270"/>
        <v>0</v>
      </c>
      <c r="S888" s="50">
        <f t="shared" si="271"/>
        <v>-690</v>
      </c>
      <c r="T888" s="50">
        <f t="shared" si="272"/>
        <v>-690</v>
      </c>
      <c r="U888" s="72">
        <f t="shared" si="273"/>
        <v>-690</v>
      </c>
      <c r="V888" s="73">
        <f t="shared" si="274"/>
        <v>0</v>
      </c>
    </row>
    <row r="889" spans="1:22" ht="12.75" x14ac:dyDescent="0.35">
      <c r="A889" s="32">
        <v>43979</v>
      </c>
      <c r="B889" s="20">
        <f t="shared" si="260"/>
        <v>2020</v>
      </c>
      <c r="C889" s="20">
        <f t="shared" si="261"/>
        <v>5</v>
      </c>
      <c r="E889" s="75">
        <v>283740</v>
      </c>
      <c r="F889" s="47">
        <f t="shared" si="262"/>
        <v>283740</v>
      </c>
      <c r="G889" s="50">
        <f t="shared" si="258"/>
        <v>-60</v>
      </c>
      <c r="H889" s="50">
        <f t="shared" si="263"/>
        <v>0</v>
      </c>
      <c r="I889" s="133">
        <f>MAX($F$709:F889)</f>
        <v>302090</v>
      </c>
      <c r="K889" s="140">
        <f t="shared" si="264"/>
        <v>0</v>
      </c>
      <c r="L889" s="70">
        <f t="shared" si="259"/>
        <v>283740</v>
      </c>
      <c r="M889" s="70">
        <f t="shared" si="265"/>
        <v>0</v>
      </c>
      <c r="N889" s="71">
        <f t="shared" si="266"/>
        <v>0</v>
      </c>
      <c r="O889" s="70">
        <f t="shared" si="267"/>
        <v>0</v>
      </c>
      <c r="P889" s="69">
        <f t="shared" si="268"/>
        <v>0</v>
      </c>
      <c r="Q889" s="50">
        <f t="shared" si="269"/>
        <v>0</v>
      </c>
      <c r="R889" s="50">
        <f t="shared" si="270"/>
        <v>0</v>
      </c>
      <c r="S889" s="50">
        <f t="shared" si="271"/>
        <v>-60</v>
      </c>
      <c r="T889" s="50">
        <f t="shared" si="272"/>
        <v>-60</v>
      </c>
      <c r="U889" s="72">
        <f t="shared" si="273"/>
        <v>-60</v>
      </c>
      <c r="V889" s="73">
        <f t="shared" si="274"/>
        <v>0</v>
      </c>
    </row>
    <row r="890" spans="1:22" ht="12.75" x14ac:dyDescent="0.35">
      <c r="A890" s="32">
        <v>43980</v>
      </c>
      <c r="B890" s="20">
        <f t="shared" si="260"/>
        <v>2020</v>
      </c>
      <c r="C890" s="20">
        <f t="shared" si="261"/>
        <v>5</v>
      </c>
      <c r="E890" s="75">
        <v>284240</v>
      </c>
      <c r="F890" s="47">
        <f t="shared" si="262"/>
        <v>284240</v>
      </c>
      <c r="G890" s="50">
        <f t="shared" si="258"/>
        <v>500</v>
      </c>
      <c r="H890" s="50">
        <f t="shared" si="263"/>
        <v>500</v>
      </c>
      <c r="I890" s="133">
        <f>MAX($F$709:F890)</f>
        <v>302090</v>
      </c>
      <c r="K890" s="140">
        <f t="shared" si="264"/>
        <v>0</v>
      </c>
      <c r="L890" s="70">
        <f t="shared" si="259"/>
        <v>284240</v>
      </c>
      <c r="M890" s="70">
        <f t="shared" si="265"/>
        <v>500</v>
      </c>
      <c r="N890" s="71">
        <f t="shared" si="266"/>
        <v>500</v>
      </c>
      <c r="O890" s="70">
        <f t="shared" si="267"/>
        <v>500</v>
      </c>
      <c r="P890" s="69">
        <f t="shared" si="268"/>
        <v>0</v>
      </c>
      <c r="Q890" s="50">
        <f t="shared" si="269"/>
        <v>0</v>
      </c>
      <c r="R890" s="50">
        <f t="shared" si="270"/>
        <v>0</v>
      </c>
      <c r="S890" s="50">
        <f t="shared" si="271"/>
        <v>0</v>
      </c>
      <c r="T890" s="50">
        <f t="shared" si="272"/>
        <v>0</v>
      </c>
      <c r="U890" s="72">
        <f t="shared" si="273"/>
        <v>0</v>
      </c>
      <c r="V890" s="73">
        <f t="shared" si="274"/>
        <v>0</v>
      </c>
    </row>
    <row r="891" spans="1:22" ht="12.75" x14ac:dyDescent="0.35">
      <c r="A891" s="32">
        <v>43981</v>
      </c>
      <c r="B891" s="20">
        <f t="shared" si="260"/>
        <v>2020</v>
      </c>
      <c r="C891" s="20">
        <f t="shared" si="261"/>
        <v>5</v>
      </c>
      <c r="E891" s="75">
        <v>284980</v>
      </c>
      <c r="F891" s="47">
        <f t="shared" si="262"/>
        <v>284980</v>
      </c>
      <c r="G891" s="50">
        <f t="shared" si="258"/>
        <v>740</v>
      </c>
      <c r="H891" s="50">
        <f t="shared" si="263"/>
        <v>740</v>
      </c>
      <c r="I891" s="133">
        <f>MAX($F$709:F891)</f>
        <v>302090</v>
      </c>
      <c r="K891" s="140">
        <f t="shared" si="264"/>
        <v>0</v>
      </c>
      <c r="L891" s="70">
        <f t="shared" si="259"/>
        <v>284980</v>
      </c>
      <c r="M891" s="70">
        <f t="shared" si="265"/>
        <v>740</v>
      </c>
      <c r="N891" s="71">
        <f t="shared" si="266"/>
        <v>740</v>
      </c>
      <c r="O891" s="70">
        <f t="shared" si="267"/>
        <v>740</v>
      </c>
      <c r="P891" s="69">
        <f t="shared" si="268"/>
        <v>0</v>
      </c>
      <c r="Q891" s="50">
        <f t="shared" si="269"/>
        <v>0</v>
      </c>
      <c r="R891" s="50">
        <f t="shared" si="270"/>
        <v>0</v>
      </c>
      <c r="S891" s="50">
        <f t="shared" si="271"/>
        <v>0</v>
      </c>
      <c r="T891" s="50">
        <f t="shared" si="272"/>
        <v>0</v>
      </c>
      <c r="U891" s="72">
        <f t="shared" si="273"/>
        <v>0</v>
      </c>
      <c r="V891" s="73">
        <f t="shared" si="274"/>
        <v>0</v>
      </c>
    </row>
    <row r="892" spans="1:22" ht="12.75" x14ac:dyDescent="0.35">
      <c r="A892" s="32">
        <v>43982</v>
      </c>
      <c r="B892" s="20">
        <f t="shared" si="260"/>
        <v>2020</v>
      </c>
      <c r="C892" s="20">
        <f t="shared" si="261"/>
        <v>5</v>
      </c>
      <c r="E892" s="75">
        <v>286670</v>
      </c>
      <c r="F892" s="47">
        <f t="shared" si="262"/>
        <v>286670</v>
      </c>
      <c r="G892" s="50">
        <f t="shared" si="258"/>
        <v>1690</v>
      </c>
      <c r="H892" s="50">
        <f t="shared" si="263"/>
        <v>1690</v>
      </c>
      <c r="I892" s="133">
        <f>MAX($F$709:F892)</f>
        <v>302090</v>
      </c>
      <c r="K892" s="140">
        <f t="shared" si="264"/>
        <v>0</v>
      </c>
      <c r="L892" s="70">
        <f t="shared" si="259"/>
        <v>285730</v>
      </c>
      <c r="M892" s="70">
        <f t="shared" si="265"/>
        <v>750</v>
      </c>
      <c r="N892" s="71">
        <f t="shared" si="266"/>
        <v>750</v>
      </c>
      <c r="O892" s="70">
        <f t="shared" si="267"/>
        <v>750</v>
      </c>
      <c r="P892" s="69">
        <f t="shared" si="268"/>
        <v>940</v>
      </c>
      <c r="Q892" s="50">
        <f t="shared" si="269"/>
        <v>0</v>
      </c>
      <c r="R892" s="50">
        <f t="shared" si="270"/>
        <v>940</v>
      </c>
      <c r="S892" s="50">
        <f t="shared" si="271"/>
        <v>0</v>
      </c>
      <c r="T892" s="50">
        <f t="shared" si="272"/>
        <v>0</v>
      </c>
      <c r="U892" s="72">
        <f t="shared" si="273"/>
        <v>0</v>
      </c>
      <c r="V892" s="73">
        <f t="shared" si="274"/>
        <v>0</v>
      </c>
    </row>
    <row r="893" spans="1:22" ht="12.75" x14ac:dyDescent="0.35">
      <c r="A893" s="32">
        <v>43983</v>
      </c>
      <c r="B893" s="20">
        <f t="shared" si="260"/>
        <v>2020</v>
      </c>
      <c r="C893" s="20">
        <f t="shared" si="261"/>
        <v>6</v>
      </c>
      <c r="E893" s="75">
        <v>287680</v>
      </c>
      <c r="F893" s="47">
        <f t="shared" si="262"/>
        <v>287680</v>
      </c>
      <c r="G893" s="50">
        <f t="shared" si="258"/>
        <v>1010</v>
      </c>
      <c r="H893" s="50">
        <f t="shared" si="263"/>
        <v>1010</v>
      </c>
      <c r="I893" s="133">
        <f>MAX($F$709:F893)</f>
        <v>302090</v>
      </c>
      <c r="K893" s="140">
        <f t="shared" si="264"/>
        <v>0</v>
      </c>
      <c r="L893" s="70">
        <f t="shared" si="259"/>
        <v>285550</v>
      </c>
      <c r="M893" s="70">
        <f t="shared" si="265"/>
        <v>0</v>
      </c>
      <c r="N893" s="71">
        <f t="shared" si="266"/>
        <v>0</v>
      </c>
      <c r="O893" s="70">
        <f t="shared" si="267"/>
        <v>0</v>
      </c>
      <c r="P893" s="69">
        <f t="shared" si="268"/>
        <v>1010</v>
      </c>
      <c r="Q893" s="50">
        <f t="shared" si="269"/>
        <v>0</v>
      </c>
      <c r="R893" s="50">
        <f t="shared" si="270"/>
        <v>1950</v>
      </c>
      <c r="S893" s="50">
        <f t="shared" si="271"/>
        <v>0</v>
      </c>
      <c r="T893" s="50">
        <f t="shared" si="272"/>
        <v>0</v>
      </c>
      <c r="U893" s="72">
        <f t="shared" si="273"/>
        <v>0</v>
      </c>
      <c r="V893" s="73">
        <f t="shared" si="274"/>
        <v>0</v>
      </c>
    </row>
    <row r="894" spans="1:22" ht="12.75" x14ac:dyDescent="0.35">
      <c r="A894" s="32">
        <v>43984</v>
      </c>
      <c r="B894" s="20">
        <f t="shared" si="260"/>
        <v>2020</v>
      </c>
      <c r="C894" s="20">
        <f t="shared" si="261"/>
        <v>6</v>
      </c>
      <c r="E894" s="75">
        <v>288490</v>
      </c>
      <c r="F894" s="47">
        <f t="shared" si="262"/>
        <v>288490</v>
      </c>
      <c r="G894" s="50">
        <f t="shared" si="258"/>
        <v>810</v>
      </c>
      <c r="H894" s="50">
        <f t="shared" si="263"/>
        <v>810</v>
      </c>
      <c r="I894" s="133">
        <f>MAX($F$709:F894)</f>
        <v>302090</v>
      </c>
      <c r="K894" s="140">
        <f t="shared" si="264"/>
        <v>0</v>
      </c>
      <c r="L894" s="70">
        <f t="shared" si="259"/>
        <v>285480</v>
      </c>
      <c r="M894" s="70">
        <f t="shared" si="265"/>
        <v>0</v>
      </c>
      <c r="N894" s="71">
        <f t="shared" si="266"/>
        <v>0</v>
      </c>
      <c r="O894" s="70">
        <f t="shared" si="267"/>
        <v>0</v>
      </c>
      <c r="P894" s="69">
        <f t="shared" si="268"/>
        <v>810</v>
      </c>
      <c r="Q894" s="50">
        <f t="shared" si="269"/>
        <v>0</v>
      </c>
      <c r="R894" s="50">
        <f t="shared" si="270"/>
        <v>2760</v>
      </c>
      <c r="S894" s="50">
        <f t="shared" si="271"/>
        <v>0</v>
      </c>
      <c r="T894" s="50">
        <f t="shared" si="272"/>
        <v>0</v>
      </c>
      <c r="U894" s="72">
        <f t="shared" si="273"/>
        <v>0</v>
      </c>
      <c r="V894" s="73">
        <f t="shared" si="274"/>
        <v>0</v>
      </c>
    </row>
    <row r="895" spans="1:22" ht="12.75" x14ac:dyDescent="0.35">
      <c r="A895" s="32">
        <v>43985</v>
      </c>
      <c r="B895" s="20">
        <f t="shared" si="260"/>
        <v>2020</v>
      </c>
      <c r="C895" s="20">
        <f t="shared" si="261"/>
        <v>6</v>
      </c>
      <c r="E895" s="75">
        <v>289120</v>
      </c>
      <c r="F895" s="47">
        <f t="shared" si="262"/>
        <v>289120</v>
      </c>
      <c r="G895" s="50">
        <f t="shared" si="258"/>
        <v>630</v>
      </c>
      <c r="H895" s="50">
        <f t="shared" si="263"/>
        <v>630</v>
      </c>
      <c r="I895" s="133">
        <f>MAX($F$709:F895)</f>
        <v>302090</v>
      </c>
      <c r="K895" s="140">
        <f t="shared" si="264"/>
        <v>0</v>
      </c>
      <c r="L895" s="70">
        <f t="shared" si="259"/>
        <v>285360</v>
      </c>
      <c r="M895" s="70">
        <f t="shared" si="265"/>
        <v>0</v>
      </c>
      <c r="N895" s="71">
        <f t="shared" si="266"/>
        <v>0</v>
      </c>
      <c r="O895" s="70">
        <f t="shared" si="267"/>
        <v>0</v>
      </c>
      <c r="P895" s="69">
        <f t="shared" si="268"/>
        <v>630</v>
      </c>
      <c r="Q895" s="50">
        <f t="shared" si="269"/>
        <v>0</v>
      </c>
      <c r="R895" s="50">
        <f t="shared" si="270"/>
        <v>3390</v>
      </c>
      <c r="S895" s="50">
        <f t="shared" si="271"/>
        <v>0</v>
      </c>
      <c r="T895" s="50">
        <f t="shared" si="272"/>
        <v>0</v>
      </c>
      <c r="U895" s="72">
        <f t="shared" si="273"/>
        <v>0</v>
      </c>
      <c r="V895" s="73">
        <f t="shared" si="274"/>
        <v>0</v>
      </c>
    </row>
    <row r="896" spans="1:22" ht="12.75" x14ac:dyDescent="0.35">
      <c r="A896" s="32">
        <v>43986</v>
      </c>
      <c r="B896" s="20">
        <f t="shared" si="260"/>
        <v>2020</v>
      </c>
      <c r="C896" s="20">
        <f t="shared" si="261"/>
        <v>6</v>
      </c>
      <c r="E896" s="75">
        <v>289310</v>
      </c>
      <c r="F896" s="47">
        <f t="shared" si="262"/>
        <v>289310</v>
      </c>
      <c r="G896" s="50">
        <f t="shared" si="258"/>
        <v>190</v>
      </c>
      <c r="H896" s="50">
        <f t="shared" si="263"/>
        <v>190</v>
      </c>
      <c r="I896" s="133">
        <f>MAX($F$709:F896)</f>
        <v>302090</v>
      </c>
      <c r="K896" s="140">
        <f t="shared" si="264"/>
        <v>0</v>
      </c>
      <c r="L896" s="70">
        <f t="shared" si="259"/>
        <v>285050</v>
      </c>
      <c r="M896" s="70">
        <f t="shared" si="265"/>
        <v>0</v>
      </c>
      <c r="N896" s="71">
        <f t="shared" si="266"/>
        <v>0</v>
      </c>
      <c r="O896" s="70">
        <f t="shared" si="267"/>
        <v>0</v>
      </c>
      <c r="P896" s="69">
        <f t="shared" si="268"/>
        <v>190</v>
      </c>
      <c r="Q896" s="50">
        <f t="shared" si="269"/>
        <v>0</v>
      </c>
      <c r="R896" s="50">
        <f t="shared" si="270"/>
        <v>3580</v>
      </c>
      <c r="S896" s="50">
        <f t="shared" si="271"/>
        <v>0</v>
      </c>
      <c r="T896" s="50">
        <f t="shared" si="272"/>
        <v>0</v>
      </c>
      <c r="U896" s="72">
        <f t="shared" si="273"/>
        <v>0</v>
      </c>
      <c r="V896" s="73">
        <f t="shared" si="274"/>
        <v>0</v>
      </c>
    </row>
    <row r="897" spans="1:22" ht="12.75" x14ac:dyDescent="0.35">
      <c r="A897" s="32">
        <v>43987</v>
      </c>
      <c r="B897" s="20">
        <f t="shared" si="260"/>
        <v>2020</v>
      </c>
      <c r="C897" s="20">
        <f t="shared" si="261"/>
        <v>6</v>
      </c>
      <c r="E897" s="75">
        <v>289440</v>
      </c>
      <c r="F897" s="47">
        <f t="shared" si="262"/>
        <v>289440</v>
      </c>
      <c r="G897" s="50">
        <f t="shared" si="258"/>
        <v>130</v>
      </c>
      <c r="H897" s="50">
        <f t="shared" si="263"/>
        <v>130</v>
      </c>
      <c r="I897" s="133">
        <f>MAX($F$709:F897)</f>
        <v>302090</v>
      </c>
      <c r="K897" s="140">
        <f t="shared" si="264"/>
        <v>0</v>
      </c>
      <c r="L897" s="70">
        <f t="shared" si="259"/>
        <v>284740</v>
      </c>
      <c r="M897" s="70">
        <f t="shared" si="265"/>
        <v>0</v>
      </c>
      <c r="N897" s="71">
        <f t="shared" si="266"/>
        <v>0</v>
      </c>
      <c r="O897" s="70">
        <f t="shared" si="267"/>
        <v>0</v>
      </c>
      <c r="P897" s="69">
        <f t="shared" si="268"/>
        <v>130</v>
      </c>
      <c r="Q897" s="50">
        <f t="shared" si="269"/>
        <v>0</v>
      </c>
      <c r="R897" s="50">
        <f t="shared" si="270"/>
        <v>3710</v>
      </c>
      <c r="S897" s="50">
        <f t="shared" si="271"/>
        <v>0</v>
      </c>
      <c r="T897" s="50">
        <f t="shared" si="272"/>
        <v>0</v>
      </c>
      <c r="U897" s="72">
        <f t="shared" si="273"/>
        <v>0</v>
      </c>
      <c r="V897" s="73">
        <f t="shared" si="274"/>
        <v>0</v>
      </c>
    </row>
    <row r="898" spans="1:22" ht="12.75" x14ac:dyDescent="0.35">
      <c r="A898" s="32">
        <v>43988</v>
      </c>
      <c r="B898" s="20">
        <f t="shared" si="260"/>
        <v>2020</v>
      </c>
      <c r="C898" s="20">
        <f t="shared" si="261"/>
        <v>6</v>
      </c>
      <c r="E898" s="75">
        <v>289370</v>
      </c>
      <c r="F898" s="47">
        <f t="shared" si="262"/>
        <v>289370</v>
      </c>
      <c r="G898" s="50">
        <f t="shared" si="258"/>
        <v>-70</v>
      </c>
      <c r="H898" s="50">
        <f t="shared" si="263"/>
        <v>0</v>
      </c>
      <c r="I898" s="133">
        <f>MAX($F$709:F898)</f>
        <v>302090</v>
      </c>
      <c r="K898" s="140">
        <f t="shared" si="264"/>
        <v>0</v>
      </c>
      <c r="L898" s="70">
        <f t="shared" si="259"/>
        <v>283990</v>
      </c>
      <c r="M898" s="70">
        <f t="shared" si="265"/>
        <v>0</v>
      </c>
      <c r="N898" s="71">
        <f t="shared" si="266"/>
        <v>0</v>
      </c>
      <c r="O898" s="70">
        <f t="shared" si="267"/>
        <v>0</v>
      </c>
      <c r="P898" s="69">
        <f t="shared" si="268"/>
        <v>0</v>
      </c>
      <c r="Q898" s="50">
        <f t="shared" si="269"/>
        <v>0</v>
      </c>
      <c r="R898" s="50">
        <f t="shared" si="270"/>
        <v>3710</v>
      </c>
      <c r="S898" s="50">
        <f t="shared" si="271"/>
        <v>-70</v>
      </c>
      <c r="T898" s="50">
        <f t="shared" si="272"/>
        <v>0</v>
      </c>
      <c r="U898" s="72">
        <f t="shared" si="273"/>
        <v>0</v>
      </c>
      <c r="V898" s="73">
        <f t="shared" si="274"/>
        <v>-70</v>
      </c>
    </row>
    <row r="899" spans="1:22" ht="12.75" x14ac:dyDescent="0.35">
      <c r="A899" s="32">
        <v>43989</v>
      </c>
      <c r="B899" s="20">
        <f t="shared" si="260"/>
        <v>2020</v>
      </c>
      <c r="C899" s="20">
        <f t="shared" si="261"/>
        <v>6</v>
      </c>
      <c r="E899" s="75">
        <v>289250</v>
      </c>
      <c r="F899" s="47">
        <f t="shared" si="262"/>
        <v>289250</v>
      </c>
      <c r="G899" s="50">
        <f t="shared" si="258"/>
        <v>-120</v>
      </c>
      <c r="H899" s="50">
        <f t="shared" si="263"/>
        <v>0</v>
      </c>
      <c r="I899" s="133">
        <f>MAX($F$709:F899)</f>
        <v>302090</v>
      </c>
      <c r="K899" s="140">
        <f t="shared" si="264"/>
        <v>0</v>
      </c>
      <c r="L899" s="70">
        <f t="shared" si="259"/>
        <v>283860</v>
      </c>
      <c r="M899" s="70">
        <f t="shared" si="265"/>
        <v>0</v>
      </c>
      <c r="N899" s="71">
        <f t="shared" si="266"/>
        <v>0</v>
      </c>
      <c r="O899" s="70">
        <f t="shared" si="267"/>
        <v>0</v>
      </c>
      <c r="P899" s="69">
        <f t="shared" si="268"/>
        <v>0</v>
      </c>
      <c r="Q899" s="50">
        <f t="shared" si="269"/>
        <v>0</v>
      </c>
      <c r="R899" s="50">
        <f t="shared" si="270"/>
        <v>3640</v>
      </c>
      <c r="S899" s="50">
        <f t="shared" si="271"/>
        <v>-120</v>
      </c>
      <c r="T899" s="50">
        <f t="shared" si="272"/>
        <v>0</v>
      </c>
      <c r="U899" s="72">
        <f t="shared" si="273"/>
        <v>0</v>
      </c>
      <c r="V899" s="73">
        <f t="shared" si="274"/>
        <v>-120</v>
      </c>
    </row>
    <row r="900" spans="1:22" ht="12.75" x14ac:dyDescent="0.35">
      <c r="A900" s="32">
        <v>43990</v>
      </c>
      <c r="B900" s="20">
        <f t="shared" si="260"/>
        <v>2020</v>
      </c>
      <c r="C900" s="20">
        <f t="shared" si="261"/>
        <v>6</v>
      </c>
      <c r="E900" s="75">
        <v>289120</v>
      </c>
      <c r="F900" s="47">
        <f t="shared" si="262"/>
        <v>289120</v>
      </c>
      <c r="G900" s="50">
        <f t="shared" si="258"/>
        <v>-130</v>
      </c>
      <c r="H900" s="50">
        <f t="shared" si="263"/>
        <v>0</v>
      </c>
      <c r="I900" s="133">
        <f>MAX($F$709:F900)</f>
        <v>302090</v>
      </c>
      <c r="K900" s="140">
        <f t="shared" si="264"/>
        <v>0</v>
      </c>
      <c r="L900" s="70">
        <f t="shared" si="259"/>
        <v>283800</v>
      </c>
      <c r="M900" s="70">
        <f t="shared" si="265"/>
        <v>0</v>
      </c>
      <c r="N900" s="71">
        <f t="shared" si="266"/>
        <v>0</v>
      </c>
      <c r="O900" s="70">
        <f t="shared" si="267"/>
        <v>0</v>
      </c>
      <c r="P900" s="69">
        <f t="shared" si="268"/>
        <v>0</v>
      </c>
      <c r="Q900" s="50">
        <f t="shared" si="269"/>
        <v>0</v>
      </c>
      <c r="R900" s="50">
        <f t="shared" si="270"/>
        <v>3520</v>
      </c>
      <c r="S900" s="50">
        <f t="shared" si="271"/>
        <v>-130</v>
      </c>
      <c r="T900" s="50">
        <f t="shared" si="272"/>
        <v>0</v>
      </c>
      <c r="U900" s="72">
        <f t="shared" si="273"/>
        <v>0</v>
      </c>
      <c r="V900" s="73">
        <f t="shared" si="274"/>
        <v>-130</v>
      </c>
    </row>
    <row r="901" spans="1:22" ht="12.75" x14ac:dyDescent="0.35">
      <c r="A901" s="32">
        <v>43991</v>
      </c>
      <c r="B901" s="20">
        <f t="shared" si="260"/>
        <v>2020</v>
      </c>
      <c r="C901" s="20">
        <f t="shared" si="261"/>
        <v>6</v>
      </c>
      <c r="E901" s="75">
        <v>289180</v>
      </c>
      <c r="F901" s="47">
        <f t="shared" si="262"/>
        <v>289180</v>
      </c>
      <c r="G901" s="50">
        <f t="shared" si="258"/>
        <v>60</v>
      </c>
      <c r="H901" s="50">
        <f t="shared" si="263"/>
        <v>60</v>
      </c>
      <c r="I901" s="133">
        <f>MAX($F$709:F901)</f>
        <v>302090</v>
      </c>
      <c r="K901" s="140">
        <f t="shared" si="264"/>
        <v>0</v>
      </c>
      <c r="L901" s="70">
        <f t="shared" si="259"/>
        <v>283740</v>
      </c>
      <c r="M901" s="70">
        <f t="shared" si="265"/>
        <v>0</v>
      </c>
      <c r="N901" s="71">
        <f t="shared" si="266"/>
        <v>0</v>
      </c>
      <c r="O901" s="70">
        <f t="shared" si="267"/>
        <v>0</v>
      </c>
      <c r="P901" s="69">
        <f t="shared" si="268"/>
        <v>60</v>
      </c>
      <c r="Q901" s="50">
        <f t="shared" si="269"/>
        <v>0</v>
      </c>
      <c r="R901" s="50">
        <f t="shared" si="270"/>
        <v>3450</v>
      </c>
      <c r="S901" s="50">
        <f t="shared" si="271"/>
        <v>0</v>
      </c>
      <c r="T901" s="50">
        <f t="shared" si="272"/>
        <v>0</v>
      </c>
      <c r="U901" s="72">
        <f t="shared" si="273"/>
        <v>0</v>
      </c>
      <c r="V901" s="73">
        <f t="shared" si="274"/>
        <v>0</v>
      </c>
    </row>
    <row r="902" spans="1:22" ht="12.75" x14ac:dyDescent="0.35">
      <c r="A902" s="32">
        <v>43992</v>
      </c>
      <c r="B902" s="20">
        <f t="shared" si="260"/>
        <v>2020</v>
      </c>
      <c r="C902" s="20">
        <f t="shared" si="261"/>
        <v>6</v>
      </c>
      <c r="E902" s="75">
        <v>289180</v>
      </c>
      <c r="F902" s="47">
        <f t="shared" si="262"/>
        <v>289180</v>
      </c>
      <c r="G902" s="50">
        <f t="shared" si="258"/>
        <v>0</v>
      </c>
      <c r="H902" s="50">
        <f t="shared" si="263"/>
        <v>0</v>
      </c>
      <c r="I902" s="133">
        <f>MAX($F$709:F902)</f>
        <v>302090</v>
      </c>
      <c r="K902" s="140">
        <f t="shared" si="264"/>
        <v>0</v>
      </c>
      <c r="L902" s="70">
        <f t="shared" si="259"/>
        <v>283680</v>
      </c>
      <c r="M902" s="70">
        <f t="shared" si="265"/>
        <v>0</v>
      </c>
      <c r="N902" s="71">
        <f t="shared" si="266"/>
        <v>0</v>
      </c>
      <c r="O902" s="70">
        <f t="shared" si="267"/>
        <v>0</v>
      </c>
      <c r="P902" s="69">
        <f t="shared" si="268"/>
        <v>0</v>
      </c>
      <c r="Q902" s="50">
        <f t="shared" si="269"/>
        <v>0</v>
      </c>
      <c r="R902" s="50">
        <f t="shared" si="270"/>
        <v>3450</v>
      </c>
      <c r="S902" s="50">
        <f t="shared" si="271"/>
        <v>0</v>
      </c>
      <c r="T902" s="50">
        <f t="shared" si="272"/>
        <v>0</v>
      </c>
      <c r="U902" s="72">
        <f t="shared" si="273"/>
        <v>0</v>
      </c>
      <c r="V902" s="73">
        <f t="shared" si="274"/>
        <v>0</v>
      </c>
    </row>
    <row r="903" spans="1:22" ht="12.75" x14ac:dyDescent="0.35">
      <c r="A903" s="32">
        <v>43993</v>
      </c>
      <c r="B903" s="20">
        <f t="shared" si="260"/>
        <v>2020</v>
      </c>
      <c r="C903" s="20">
        <f t="shared" si="261"/>
        <v>6</v>
      </c>
      <c r="E903" s="75">
        <v>289180</v>
      </c>
      <c r="F903" s="47">
        <f t="shared" si="262"/>
        <v>289180</v>
      </c>
      <c r="G903" s="50">
        <f t="shared" si="258"/>
        <v>0</v>
      </c>
      <c r="H903" s="50">
        <f t="shared" si="263"/>
        <v>0</v>
      </c>
      <c r="I903" s="133">
        <f>MAX($F$709:F903)</f>
        <v>302090</v>
      </c>
      <c r="K903" s="140">
        <f t="shared" si="264"/>
        <v>0</v>
      </c>
      <c r="L903" s="70">
        <f t="shared" si="259"/>
        <v>283550</v>
      </c>
      <c r="M903" s="70">
        <f t="shared" si="265"/>
        <v>0</v>
      </c>
      <c r="N903" s="71">
        <f t="shared" si="266"/>
        <v>0</v>
      </c>
      <c r="O903" s="70">
        <f t="shared" si="267"/>
        <v>0</v>
      </c>
      <c r="P903" s="69">
        <f t="shared" si="268"/>
        <v>0</v>
      </c>
      <c r="Q903" s="50">
        <f t="shared" si="269"/>
        <v>0</v>
      </c>
      <c r="R903" s="50">
        <f t="shared" si="270"/>
        <v>3450</v>
      </c>
      <c r="S903" s="50">
        <f t="shared" si="271"/>
        <v>0</v>
      </c>
      <c r="T903" s="50">
        <f t="shared" si="272"/>
        <v>0</v>
      </c>
      <c r="U903" s="72">
        <f t="shared" si="273"/>
        <v>0</v>
      </c>
      <c r="V903" s="73">
        <f t="shared" si="274"/>
        <v>0</v>
      </c>
    </row>
    <row r="904" spans="1:22" ht="12.75" x14ac:dyDescent="0.35">
      <c r="A904" s="32">
        <v>43994</v>
      </c>
      <c r="B904" s="20">
        <f t="shared" si="260"/>
        <v>2020</v>
      </c>
      <c r="C904" s="20">
        <f t="shared" si="261"/>
        <v>6</v>
      </c>
      <c r="E904" s="75">
        <v>289060</v>
      </c>
      <c r="F904" s="47">
        <f t="shared" si="262"/>
        <v>289060</v>
      </c>
      <c r="G904" s="50">
        <f t="shared" si="258"/>
        <v>-120</v>
      </c>
      <c r="H904" s="50">
        <f t="shared" si="263"/>
        <v>0</v>
      </c>
      <c r="I904" s="133">
        <f>MAX($F$709:F904)</f>
        <v>302090</v>
      </c>
      <c r="K904" s="140">
        <f t="shared" si="264"/>
        <v>0</v>
      </c>
      <c r="L904" s="70">
        <f t="shared" si="259"/>
        <v>283240</v>
      </c>
      <c r="M904" s="70">
        <f t="shared" si="265"/>
        <v>0</v>
      </c>
      <c r="N904" s="71">
        <f t="shared" si="266"/>
        <v>0</v>
      </c>
      <c r="O904" s="70">
        <f t="shared" si="267"/>
        <v>0</v>
      </c>
      <c r="P904" s="69">
        <f t="shared" si="268"/>
        <v>0</v>
      </c>
      <c r="Q904" s="50">
        <f t="shared" si="269"/>
        <v>0</v>
      </c>
      <c r="R904" s="50">
        <f t="shared" si="270"/>
        <v>3450</v>
      </c>
      <c r="S904" s="50">
        <f t="shared" si="271"/>
        <v>-120</v>
      </c>
      <c r="T904" s="50">
        <f t="shared" si="272"/>
        <v>0</v>
      </c>
      <c r="U904" s="72">
        <f t="shared" si="273"/>
        <v>0</v>
      </c>
      <c r="V904" s="73">
        <f t="shared" si="274"/>
        <v>-120</v>
      </c>
    </row>
    <row r="905" spans="1:22" ht="12.75" x14ac:dyDescent="0.35">
      <c r="A905" s="32">
        <v>43995</v>
      </c>
      <c r="B905" s="20">
        <f t="shared" si="260"/>
        <v>2020</v>
      </c>
      <c r="C905" s="20">
        <f t="shared" si="261"/>
        <v>6</v>
      </c>
      <c r="E905" s="75">
        <v>289000</v>
      </c>
      <c r="F905" s="47">
        <f t="shared" si="262"/>
        <v>289000</v>
      </c>
      <c r="G905" s="50">
        <f t="shared" si="258"/>
        <v>-60</v>
      </c>
      <c r="H905" s="50">
        <f t="shared" si="263"/>
        <v>0</v>
      </c>
      <c r="I905" s="133">
        <f>MAX($F$709:F905)</f>
        <v>302090</v>
      </c>
      <c r="K905" s="140">
        <f t="shared" si="264"/>
        <v>0</v>
      </c>
      <c r="L905" s="70">
        <f t="shared" si="259"/>
        <v>282990</v>
      </c>
      <c r="M905" s="70">
        <f t="shared" si="265"/>
        <v>0</v>
      </c>
      <c r="N905" s="71">
        <f t="shared" si="266"/>
        <v>0</v>
      </c>
      <c r="O905" s="70">
        <f t="shared" si="267"/>
        <v>0</v>
      </c>
      <c r="P905" s="69">
        <f t="shared" si="268"/>
        <v>0</v>
      </c>
      <c r="Q905" s="50">
        <f t="shared" si="269"/>
        <v>0</v>
      </c>
      <c r="R905" s="50">
        <f t="shared" si="270"/>
        <v>3330</v>
      </c>
      <c r="S905" s="50">
        <f t="shared" si="271"/>
        <v>-60</v>
      </c>
      <c r="T905" s="50">
        <f t="shared" si="272"/>
        <v>0</v>
      </c>
      <c r="U905" s="72">
        <f t="shared" si="273"/>
        <v>0</v>
      </c>
      <c r="V905" s="73">
        <f t="shared" si="274"/>
        <v>-60</v>
      </c>
    </row>
    <row r="906" spans="1:22" ht="12.75" x14ac:dyDescent="0.35">
      <c r="A906" s="32">
        <v>43996</v>
      </c>
      <c r="B906" s="20">
        <f t="shared" si="260"/>
        <v>2020</v>
      </c>
      <c r="C906" s="20">
        <f t="shared" si="261"/>
        <v>6</v>
      </c>
      <c r="E906" s="75">
        <v>288740</v>
      </c>
      <c r="F906" s="47">
        <f t="shared" si="262"/>
        <v>288740</v>
      </c>
      <c r="G906" s="50">
        <f t="shared" si="258"/>
        <v>-260</v>
      </c>
      <c r="H906" s="50">
        <f t="shared" si="263"/>
        <v>0</v>
      </c>
      <c r="I906" s="133">
        <f>MAX($F$709:F906)</f>
        <v>302090</v>
      </c>
      <c r="K906" s="140">
        <f t="shared" si="264"/>
        <v>0</v>
      </c>
      <c r="L906" s="70">
        <f t="shared" si="259"/>
        <v>282800</v>
      </c>
      <c r="M906" s="70">
        <f t="shared" si="265"/>
        <v>0</v>
      </c>
      <c r="N906" s="71">
        <f t="shared" si="266"/>
        <v>0</v>
      </c>
      <c r="O906" s="70">
        <f t="shared" si="267"/>
        <v>0</v>
      </c>
      <c r="P906" s="69">
        <f t="shared" si="268"/>
        <v>0</v>
      </c>
      <c r="Q906" s="50">
        <f t="shared" si="269"/>
        <v>0</v>
      </c>
      <c r="R906" s="50">
        <f t="shared" si="270"/>
        <v>3270</v>
      </c>
      <c r="S906" s="50">
        <f t="shared" si="271"/>
        <v>-260</v>
      </c>
      <c r="T906" s="50">
        <f t="shared" si="272"/>
        <v>0</v>
      </c>
      <c r="U906" s="72">
        <f t="shared" si="273"/>
        <v>0</v>
      </c>
      <c r="V906" s="73">
        <f t="shared" si="274"/>
        <v>-260</v>
      </c>
    </row>
    <row r="907" spans="1:22" ht="12.75" x14ac:dyDescent="0.35">
      <c r="A907" s="32">
        <v>43997</v>
      </c>
      <c r="B907" s="20">
        <f t="shared" si="260"/>
        <v>2020</v>
      </c>
      <c r="C907" s="20">
        <f t="shared" si="261"/>
        <v>6</v>
      </c>
      <c r="E907" s="75">
        <v>288490</v>
      </c>
      <c r="F907" s="47">
        <f t="shared" si="262"/>
        <v>288490</v>
      </c>
      <c r="G907" s="50">
        <f t="shared" ref="G907:G970" si="275">+F907-F906</f>
        <v>-250</v>
      </c>
      <c r="H907" s="50">
        <f t="shared" si="263"/>
        <v>0</v>
      </c>
      <c r="I907" s="133">
        <f>MAX($F$709:F907)</f>
        <v>302090</v>
      </c>
      <c r="K907" s="140">
        <f t="shared" si="264"/>
        <v>0</v>
      </c>
      <c r="L907" s="70">
        <f t="shared" ref="L907:L970" si="276">MIN(F907:F936)</f>
        <v>282740</v>
      </c>
      <c r="M907" s="70">
        <f t="shared" si="265"/>
        <v>0</v>
      </c>
      <c r="N907" s="71">
        <f t="shared" si="266"/>
        <v>0</v>
      </c>
      <c r="O907" s="70">
        <f t="shared" si="267"/>
        <v>0</v>
      </c>
      <c r="P907" s="69">
        <f t="shared" si="268"/>
        <v>0</v>
      </c>
      <c r="Q907" s="50">
        <f t="shared" si="269"/>
        <v>0</v>
      </c>
      <c r="R907" s="50">
        <f t="shared" si="270"/>
        <v>3010</v>
      </c>
      <c r="S907" s="50">
        <f t="shared" si="271"/>
        <v>-250</v>
      </c>
      <c r="T907" s="50">
        <f t="shared" si="272"/>
        <v>0</v>
      </c>
      <c r="U907" s="72">
        <f t="shared" si="273"/>
        <v>0</v>
      </c>
      <c r="V907" s="73">
        <f t="shared" si="274"/>
        <v>-250</v>
      </c>
    </row>
    <row r="908" spans="1:22" ht="12.75" x14ac:dyDescent="0.35">
      <c r="A908" s="32">
        <v>43998</v>
      </c>
      <c r="B908" s="20">
        <f t="shared" si="260"/>
        <v>2020</v>
      </c>
      <c r="C908" s="20">
        <f t="shared" si="261"/>
        <v>6</v>
      </c>
      <c r="E908" s="75">
        <v>288370</v>
      </c>
      <c r="F908" s="47">
        <f t="shared" si="262"/>
        <v>288370</v>
      </c>
      <c r="G908" s="50">
        <f t="shared" si="275"/>
        <v>-120</v>
      </c>
      <c r="H908" s="50">
        <f t="shared" si="263"/>
        <v>0</v>
      </c>
      <c r="I908" s="133">
        <f>MAX($F$709:F908)</f>
        <v>302090</v>
      </c>
      <c r="K908" s="140">
        <f t="shared" si="264"/>
        <v>0</v>
      </c>
      <c r="L908" s="70">
        <f t="shared" si="276"/>
        <v>282310</v>
      </c>
      <c r="M908" s="70">
        <f t="shared" si="265"/>
        <v>0</v>
      </c>
      <c r="N908" s="71">
        <f t="shared" si="266"/>
        <v>0</v>
      </c>
      <c r="O908" s="70">
        <f t="shared" si="267"/>
        <v>0</v>
      </c>
      <c r="P908" s="69">
        <f t="shared" si="268"/>
        <v>0</v>
      </c>
      <c r="Q908" s="50">
        <f t="shared" si="269"/>
        <v>0</v>
      </c>
      <c r="R908" s="50">
        <f t="shared" si="270"/>
        <v>2760</v>
      </c>
      <c r="S908" s="50">
        <f t="shared" si="271"/>
        <v>-120</v>
      </c>
      <c r="T908" s="50">
        <f t="shared" si="272"/>
        <v>0</v>
      </c>
      <c r="U908" s="72">
        <f t="shared" si="273"/>
        <v>0</v>
      </c>
      <c r="V908" s="73">
        <f t="shared" si="274"/>
        <v>-120</v>
      </c>
    </row>
    <row r="909" spans="1:22" ht="12.75" x14ac:dyDescent="0.35">
      <c r="A909" s="32">
        <v>43999</v>
      </c>
      <c r="B909" s="20">
        <f t="shared" si="260"/>
        <v>2020</v>
      </c>
      <c r="C909" s="20">
        <f t="shared" si="261"/>
        <v>6</v>
      </c>
      <c r="E909" s="75">
        <v>288300</v>
      </c>
      <c r="F909" s="47">
        <f t="shared" si="262"/>
        <v>288300</v>
      </c>
      <c r="G909" s="50">
        <f t="shared" si="275"/>
        <v>-70</v>
      </c>
      <c r="H909" s="50">
        <f t="shared" si="263"/>
        <v>0</v>
      </c>
      <c r="I909" s="133">
        <f>MAX($F$709:F909)</f>
        <v>302090</v>
      </c>
      <c r="K909" s="140">
        <f t="shared" si="264"/>
        <v>0</v>
      </c>
      <c r="L909" s="70">
        <f t="shared" si="276"/>
        <v>282000</v>
      </c>
      <c r="M909" s="70">
        <f t="shared" si="265"/>
        <v>0</v>
      </c>
      <c r="N909" s="71">
        <f t="shared" si="266"/>
        <v>0</v>
      </c>
      <c r="O909" s="70">
        <f t="shared" si="267"/>
        <v>0</v>
      </c>
      <c r="P909" s="69">
        <f t="shared" si="268"/>
        <v>0</v>
      </c>
      <c r="Q909" s="50">
        <f t="shared" si="269"/>
        <v>0</v>
      </c>
      <c r="R909" s="50">
        <f t="shared" si="270"/>
        <v>2640</v>
      </c>
      <c r="S909" s="50">
        <f t="shared" si="271"/>
        <v>-70</v>
      </c>
      <c r="T909" s="50">
        <f t="shared" si="272"/>
        <v>0</v>
      </c>
      <c r="U909" s="72">
        <f t="shared" si="273"/>
        <v>0</v>
      </c>
      <c r="V909" s="73">
        <f t="shared" si="274"/>
        <v>-70</v>
      </c>
    </row>
    <row r="910" spans="1:22" ht="12.75" x14ac:dyDescent="0.35">
      <c r="A910" s="32">
        <v>44000</v>
      </c>
      <c r="B910" s="20">
        <f t="shared" si="260"/>
        <v>2020</v>
      </c>
      <c r="C910" s="20">
        <f t="shared" si="261"/>
        <v>6</v>
      </c>
      <c r="E910" s="75">
        <v>287990</v>
      </c>
      <c r="F910" s="47">
        <f t="shared" si="262"/>
        <v>287990</v>
      </c>
      <c r="G910" s="50">
        <f t="shared" si="275"/>
        <v>-310</v>
      </c>
      <c r="H910" s="50">
        <f t="shared" si="263"/>
        <v>0</v>
      </c>
      <c r="I910" s="133">
        <f>MAX($F$709:F910)</f>
        <v>302090</v>
      </c>
      <c r="K910" s="140">
        <f t="shared" si="264"/>
        <v>0</v>
      </c>
      <c r="L910" s="70">
        <f t="shared" si="276"/>
        <v>281620</v>
      </c>
      <c r="M910" s="70">
        <f t="shared" si="265"/>
        <v>0</v>
      </c>
      <c r="N910" s="71">
        <f t="shared" si="266"/>
        <v>0</v>
      </c>
      <c r="O910" s="70">
        <f t="shared" si="267"/>
        <v>0</v>
      </c>
      <c r="P910" s="69">
        <f t="shared" si="268"/>
        <v>0</v>
      </c>
      <c r="Q910" s="50">
        <f t="shared" si="269"/>
        <v>0</v>
      </c>
      <c r="R910" s="50">
        <f t="shared" si="270"/>
        <v>2570</v>
      </c>
      <c r="S910" s="50">
        <f t="shared" si="271"/>
        <v>-310</v>
      </c>
      <c r="T910" s="50">
        <f t="shared" si="272"/>
        <v>0</v>
      </c>
      <c r="U910" s="72">
        <f t="shared" si="273"/>
        <v>0</v>
      </c>
      <c r="V910" s="73">
        <f t="shared" si="274"/>
        <v>-310</v>
      </c>
    </row>
    <row r="911" spans="1:22" ht="12.75" x14ac:dyDescent="0.35">
      <c r="A911" s="32">
        <v>44001</v>
      </c>
      <c r="B911" s="20">
        <f t="shared" si="260"/>
        <v>2020</v>
      </c>
      <c r="C911" s="20">
        <f t="shared" si="261"/>
        <v>6</v>
      </c>
      <c r="E911" s="75">
        <v>287680</v>
      </c>
      <c r="F911" s="47">
        <f t="shared" si="262"/>
        <v>287680</v>
      </c>
      <c r="G911" s="50">
        <f t="shared" si="275"/>
        <v>-310</v>
      </c>
      <c r="H911" s="50">
        <f t="shared" si="263"/>
        <v>0</v>
      </c>
      <c r="I911" s="133">
        <f>MAX($F$709:F911)</f>
        <v>302090</v>
      </c>
      <c r="K911" s="140">
        <f t="shared" si="264"/>
        <v>0</v>
      </c>
      <c r="L911" s="70">
        <f t="shared" si="276"/>
        <v>281310</v>
      </c>
      <c r="M911" s="70">
        <f t="shared" si="265"/>
        <v>0</v>
      </c>
      <c r="N911" s="71">
        <f t="shared" si="266"/>
        <v>0</v>
      </c>
      <c r="O911" s="70">
        <f t="shared" si="267"/>
        <v>0</v>
      </c>
      <c r="P911" s="69">
        <f t="shared" si="268"/>
        <v>0</v>
      </c>
      <c r="Q911" s="50">
        <f t="shared" si="269"/>
        <v>0</v>
      </c>
      <c r="R911" s="50">
        <f t="shared" si="270"/>
        <v>2260</v>
      </c>
      <c r="S911" s="50">
        <f t="shared" si="271"/>
        <v>-310</v>
      </c>
      <c r="T911" s="50">
        <f t="shared" si="272"/>
        <v>0</v>
      </c>
      <c r="U911" s="72">
        <f t="shared" si="273"/>
        <v>0</v>
      </c>
      <c r="V911" s="73">
        <f t="shared" si="274"/>
        <v>-310</v>
      </c>
    </row>
    <row r="912" spans="1:22" ht="12.75" x14ac:dyDescent="0.35">
      <c r="A912" s="32">
        <v>44002</v>
      </c>
      <c r="B912" s="20">
        <f t="shared" si="260"/>
        <v>2020</v>
      </c>
      <c r="C912" s="20">
        <f t="shared" si="261"/>
        <v>6</v>
      </c>
      <c r="E912" s="75">
        <v>287430</v>
      </c>
      <c r="F912" s="47">
        <f t="shared" si="262"/>
        <v>287430</v>
      </c>
      <c r="G912" s="50">
        <f t="shared" si="275"/>
        <v>-250</v>
      </c>
      <c r="H912" s="50">
        <f t="shared" si="263"/>
        <v>0</v>
      </c>
      <c r="I912" s="133">
        <f>MAX($F$709:F912)</f>
        <v>302090</v>
      </c>
      <c r="K912" s="140">
        <f t="shared" si="264"/>
        <v>0</v>
      </c>
      <c r="L912" s="70">
        <f t="shared" si="276"/>
        <v>280630</v>
      </c>
      <c r="M912" s="70">
        <f t="shared" si="265"/>
        <v>0</v>
      </c>
      <c r="N912" s="71">
        <f t="shared" si="266"/>
        <v>0</v>
      </c>
      <c r="O912" s="70">
        <f t="shared" si="267"/>
        <v>0</v>
      </c>
      <c r="P912" s="69">
        <f t="shared" si="268"/>
        <v>0</v>
      </c>
      <c r="Q912" s="50">
        <f t="shared" si="269"/>
        <v>0</v>
      </c>
      <c r="R912" s="50">
        <f t="shared" si="270"/>
        <v>1950</v>
      </c>
      <c r="S912" s="50">
        <f t="shared" si="271"/>
        <v>-250</v>
      </c>
      <c r="T912" s="50">
        <f t="shared" si="272"/>
        <v>0</v>
      </c>
      <c r="U912" s="72">
        <f t="shared" si="273"/>
        <v>0</v>
      </c>
      <c r="V912" s="73">
        <f t="shared" si="274"/>
        <v>-250</v>
      </c>
    </row>
    <row r="913" spans="1:22" ht="12.75" x14ac:dyDescent="0.35">
      <c r="A913" s="32">
        <v>44003</v>
      </c>
      <c r="B913" s="20">
        <f t="shared" si="260"/>
        <v>2020</v>
      </c>
      <c r="C913" s="20">
        <f t="shared" si="261"/>
        <v>6</v>
      </c>
      <c r="E913" s="75">
        <v>287300</v>
      </c>
      <c r="F913" s="47">
        <f t="shared" si="262"/>
        <v>287300</v>
      </c>
      <c r="G913" s="50">
        <f t="shared" si="275"/>
        <v>-130</v>
      </c>
      <c r="H913" s="50">
        <f t="shared" si="263"/>
        <v>0</v>
      </c>
      <c r="I913" s="133">
        <f>MAX($F$709:F913)</f>
        <v>302090</v>
      </c>
      <c r="K913" s="140">
        <f t="shared" si="264"/>
        <v>0</v>
      </c>
      <c r="L913" s="70">
        <f t="shared" si="276"/>
        <v>280630</v>
      </c>
      <c r="M913" s="70">
        <f t="shared" si="265"/>
        <v>0</v>
      </c>
      <c r="N913" s="71">
        <f t="shared" si="266"/>
        <v>0</v>
      </c>
      <c r="O913" s="70">
        <f t="shared" si="267"/>
        <v>0</v>
      </c>
      <c r="P913" s="69">
        <f t="shared" si="268"/>
        <v>0</v>
      </c>
      <c r="Q913" s="50">
        <f t="shared" si="269"/>
        <v>0</v>
      </c>
      <c r="R913" s="50">
        <f t="shared" si="270"/>
        <v>1700</v>
      </c>
      <c r="S913" s="50">
        <f t="shared" si="271"/>
        <v>-130</v>
      </c>
      <c r="T913" s="50">
        <f t="shared" si="272"/>
        <v>0</v>
      </c>
      <c r="U913" s="72">
        <f t="shared" si="273"/>
        <v>0</v>
      </c>
      <c r="V913" s="73">
        <f t="shared" si="274"/>
        <v>-130</v>
      </c>
    </row>
    <row r="914" spans="1:22" ht="12.75" x14ac:dyDescent="0.35">
      <c r="A914" s="32">
        <v>44004</v>
      </c>
      <c r="B914" s="20">
        <f t="shared" si="260"/>
        <v>2020</v>
      </c>
      <c r="C914" s="20">
        <f t="shared" si="261"/>
        <v>6</v>
      </c>
      <c r="E914" s="75">
        <v>287240</v>
      </c>
      <c r="F914" s="47">
        <f t="shared" si="262"/>
        <v>287240</v>
      </c>
      <c r="G914" s="50">
        <f t="shared" si="275"/>
        <v>-60</v>
      </c>
      <c r="H914" s="50">
        <f t="shared" si="263"/>
        <v>0</v>
      </c>
      <c r="I914" s="133">
        <f>MAX($F$709:F914)</f>
        <v>302090</v>
      </c>
      <c r="K914" s="140">
        <f t="shared" si="264"/>
        <v>0</v>
      </c>
      <c r="L914" s="70">
        <f t="shared" si="276"/>
        <v>280510</v>
      </c>
      <c r="M914" s="70">
        <f t="shared" si="265"/>
        <v>0</v>
      </c>
      <c r="N914" s="71">
        <f t="shared" si="266"/>
        <v>0</v>
      </c>
      <c r="O914" s="70">
        <f t="shared" si="267"/>
        <v>0</v>
      </c>
      <c r="P914" s="69">
        <f t="shared" si="268"/>
        <v>0</v>
      </c>
      <c r="Q914" s="50">
        <f t="shared" si="269"/>
        <v>0</v>
      </c>
      <c r="R914" s="50">
        <f t="shared" si="270"/>
        <v>1570</v>
      </c>
      <c r="S914" s="50">
        <f t="shared" si="271"/>
        <v>-60</v>
      </c>
      <c r="T914" s="50">
        <f t="shared" si="272"/>
        <v>0</v>
      </c>
      <c r="U914" s="72">
        <f t="shared" si="273"/>
        <v>0</v>
      </c>
      <c r="V914" s="73">
        <f t="shared" si="274"/>
        <v>-60</v>
      </c>
    </row>
    <row r="915" spans="1:22" ht="12.75" x14ac:dyDescent="0.35">
      <c r="A915" s="32">
        <v>44005</v>
      </c>
      <c r="B915" s="20">
        <f t="shared" si="260"/>
        <v>2020</v>
      </c>
      <c r="C915" s="20">
        <f t="shared" si="261"/>
        <v>6</v>
      </c>
      <c r="E915" s="75">
        <v>287110</v>
      </c>
      <c r="F915" s="47">
        <f t="shared" si="262"/>
        <v>287110</v>
      </c>
      <c r="G915" s="50">
        <f t="shared" si="275"/>
        <v>-130</v>
      </c>
      <c r="H915" s="50">
        <f t="shared" si="263"/>
        <v>0</v>
      </c>
      <c r="I915" s="133">
        <f>MAX($F$709:F915)</f>
        <v>302090</v>
      </c>
      <c r="K915" s="140">
        <f t="shared" si="264"/>
        <v>0</v>
      </c>
      <c r="L915" s="70">
        <f t="shared" si="276"/>
        <v>280200</v>
      </c>
      <c r="M915" s="70">
        <f t="shared" si="265"/>
        <v>0</v>
      </c>
      <c r="N915" s="71">
        <f t="shared" si="266"/>
        <v>0</v>
      </c>
      <c r="O915" s="70">
        <f t="shared" si="267"/>
        <v>0</v>
      </c>
      <c r="P915" s="69">
        <f t="shared" si="268"/>
        <v>0</v>
      </c>
      <c r="Q915" s="50">
        <f t="shared" si="269"/>
        <v>0</v>
      </c>
      <c r="R915" s="50">
        <f t="shared" si="270"/>
        <v>1510</v>
      </c>
      <c r="S915" s="50">
        <f t="shared" si="271"/>
        <v>-130</v>
      </c>
      <c r="T915" s="50">
        <f t="shared" si="272"/>
        <v>0</v>
      </c>
      <c r="U915" s="72">
        <f t="shared" si="273"/>
        <v>0</v>
      </c>
      <c r="V915" s="73">
        <f t="shared" si="274"/>
        <v>-130</v>
      </c>
    </row>
    <row r="916" spans="1:22" ht="12.75" x14ac:dyDescent="0.35">
      <c r="A916" s="32">
        <v>44006</v>
      </c>
      <c r="B916" s="20">
        <f t="shared" si="260"/>
        <v>2020</v>
      </c>
      <c r="C916" s="20">
        <f t="shared" si="261"/>
        <v>6</v>
      </c>
      <c r="E916" s="75">
        <v>287050</v>
      </c>
      <c r="F916" s="47">
        <f t="shared" si="262"/>
        <v>287050</v>
      </c>
      <c r="G916" s="50">
        <f t="shared" si="275"/>
        <v>-60</v>
      </c>
      <c r="H916" s="50">
        <f t="shared" si="263"/>
        <v>0</v>
      </c>
      <c r="I916" s="133">
        <f>MAX($F$709:F916)</f>
        <v>302090</v>
      </c>
      <c r="K916" s="140">
        <f t="shared" si="264"/>
        <v>0</v>
      </c>
      <c r="L916" s="70">
        <f t="shared" si="276"/>
        <v>279700</v>
      </c>
      <c r="M916" s="70">
        <f t="shared" si="265"/>
        <v>0</v>
      </c>
      <c r="N916" s="71">
        <f t="shared" si="266"/>
        <v>0</v>
      </c>
      <c r="O916" s="70">
        <f t="shared" si="267"/>
        <v>0</v>
      </c>
      <c r="P916" s="69">
        <f t="shared" si="268"/>
        <v>0</v>
      </c>
      <c r="Q916" s="50">
        <f t="shared" si="269"/>
        <v>0</v>
      </c>
      <c r="R916" s="50">
        <f t="shared" si="270"/>
        <v>1380</v>
      </c>
      <c r="S916" s="50">
        <f t="shared" si="271"/>
        <v>-60</v>
      </c>
      <c r="T916" s="50">
        <f t="shared" si="272"/>
        <v>0</v>
      </c>
      <c r="U916" s="72">
        <f t="shared" si="273"/>
        <v>0</v>
      </c>
      <c r="V916" s="73">
        <f t="shared" si="274"/>
        <v>-60</v>
      </c>
    </row>
    <row r="917" spans="1:22" ht="12.75" x14ac:dyDescent="0.35">
      <c r="A917" s="32">
        <v>44007</v>
      </c>
      <c r="B917" s="20">
        <f t="shared" si="260"/>
        <v>2020</v>
      </c>
      <c r="C917" s="20">
        <f t="shared" si="261"/>
        <v>6</v>
      </c>
      <c r="E917" s="75">
        <v>286860</v>
      </c>
      <c r="F917" s="47">
        <f t="shared" si="262"/>
        <v>286860</v>
      </c>
      <c r="G917" s="50">
        <f t="shared" si="275"/>
        <v>-190</v>
      </c>
      <c r="H917" s="50">
        <f t="shared" si="263"/>
        <v>0</v>
      </c>
      <c r="I917" s="133">
        <f>MAX($F$709:F917)</f>
        <v>302090</v>
      </c>
      <c r="K917" s="140">
        <f t="shared" si="264"/>
        <v>0</v>
      </c>
      <c r="L917" s="70">
        <f t="shared" si="276"/>
        <v>279150</v>
      </c>
      <c r="M917" s="70">
        <f t="shared" si="265"/>
        <v>0</v>
      </c>
      <c r="N917" s="71">
        <f t="shared" si="266"/>
        <v>0</v>
      </c>
      <c r="O917" s="70">
        <f t="shared" si="267"/>
        <v>0</v>
      </c>
      <c r="P917" s="69">
        <f t="shared" si="268"/>
        <v>0</v>
      </c>
      <c r="Q917" s="50">
        <f t="shared" si="269"/>
        <v>0</v>
      </c>
      <c r="R917" s="50">
        <f t="shared" si="270"/>
        <v>1320</v>
      </c>
      <c r="S917" s="50">
        <f t="shared" si="271"/>
        <v>-190</v>
      </c>
      <c r="T917" s="50">
        <f t="shared" si="272"/>
        <v>0</v>
      </c>
      <c r="U917" s="72">
        <f t="shared" si="273"/>
        <v>0</v>
      </c>
      <c r="V917" s="73">
        <f t="shared" si="274"/>
        <v>-190</v>
      </c>
    </row>
    <row r="918" spans="1:22" ht="12.75" x14ac:dyDescent="0.35">
      <c r="A918" s="32">
        <v>44008</v>
      </c>
      <c r="B918" s="20">
        <f t="shared" si="260"/>
        <v>2020</v>
      </c>
      <c r="C918" s="20">
        <f t="shared" si="261"/>
        <v>6</v>
      </c>
      <c r="E918" s="75">
        <v>286860</v>
      </c>
      <c r="F918" s="47">
        <f t="shared" si="262"/>
        <v>286860</v>
      </c>
      <c r="G918" s="50">
        <f t="shared" si="275"/>
        <v>0</v>
      </c>
      <c r="H918" s="50">
        <f t="shared" si="263"/>
        <v>0</v>
      </c>
      <c r="I918" s="133">
        <f>MAX($F$709:F918)</f>
        <v>302090</v>
      </c>
      <c r="K918" s="140">
        <f t="shared" si="264"/>
        <v>0</v>
      </c>
      <c r="L918" s="70">
        <f t="shared" si="276"/>
        <v>278470</v>
      </c>
      <c r="M918" s="70">
        <f t="shared" si="265"/>
        <v>0</v>
      </c>
      <c r="N918" s="71">
        <f t="shared" si="266"/>
        <v>0</v>
      </c>
      <c r="O918" s="70">
        <f t="shared" si="267"/>
        <v>0</v>
      </c>
      <c r="P918" s="69">
        <f t="shared" si="268"/>
        <v>0</v>
      </c>
      <c r="Q918" s="50">
        <f t="shared" si="269"/>
        <v>0</v>
      </c>
      <c r="R918" s="50">
        <f t="shared" si="270"/>
        <v>1130</v>
      </c>
      <c r="S918" s="50">
        <f t="shared" si="271"/>
        <v>0</v>
      </c>
      <c r="T918" s="50">
        <f t="shared" si="272"/>
        <v>0</v>
      </c>
      <c r="U918" s="72">
        <f t="shared" si="273"/>
        <v>0</v>
      </c>
      <c r="V918" s="73">
        <f t="shared" si="274"/>
        <v>0</v>
      </c>
    </row>
    <row r="919" spans="1:22" ht="12.75" x14ac:dyDescent="0.35">
      <c r="A919" s="32">
        <v>44009</v>
      </c>
      <c r="B919" s="20">
        <f t="shared" si="260"/>
        <v>2020</v>
      </c>
      <c r="C919" s="20">
        <f t="shared" si="261"/>
        <v>6</v>
      </c>
      <c r="E919" s="75">
        <v>286610</v>
      </c>
      <c r="F919" s="47">
        <f t="shared" si="262"/>
        <v>286610</v>
      </c>
      <c r="G919" s="50">
        <f t="shared" si="275"/>
        <v>-250</v>
      </c>
      <c r="H919" s="50">
        <f t="shared" si="263"/>
        <v>0</v>
      </c>
      <c r="I919" s="133">
        <f>MAX($F$709:F919)</f>
        <v>302090</v>
      </c>
      <c r="K919" s="140">
        <f t="shared" si="264"/>
        <v>0</v>
      </c>
      <c r="L919" s="70">
        <f t="shared" si="276"/>
        <v>277670</v>
      </c>
      <c r="M919" s="70">
        <f t="shared" si="265"/>
        <v>0</v>
      </c>
      <c r="N919" s="71">
        <f t="shared" si="266"/>
        <v>0</v>
      </c>
      <c r="O919" s="70">
        <f t="shared" si="267"/>
        <v>0</v>
      </c>
      <c r="P919" s="69">
        <f t="shared" si="268"/>
        <v>0</v>
      </c>
      <c r="Q919" s="50">
        <f t="shared" si="269"/>
        <v>0</v>
      </c>
      <c r="R919" s="50">
        <f t="shared" si="270"/>
        <v>1130</v>
      </c>
      <c r="S919" s="50">
        <f t="shared" si="271"/>
        <v>-250</v>
      </c>
      <c r="T919" s="50">
        <f t="shared" si="272"/>
        <v>0</v>
      </c>
      <c r="U919" s="72">
        <f t="shared" si="273"/>
        <v>0</v>
      </c>
      <c r="V919" s="73">
        <f t="shared" si="274"/>
        <v>-250</v>
      </c>
    </row>
    <row r="920" spans="1:22" ht="12.75" x14ac:dyDescent="0.35">
      <c r="A920" s="32">
        <v>44010</v>
      </c>
      <c r="B920" s="20">
        <f t="shared" si="260"/>
        <v>2020</v>
      </c>
      <c r="C920" s="20">
        <f t="shared" si="261"/>
        <v>6</v>
      </c>
      <c r="E920" s="75">
        <v>286170</v>
      </c>
      <c r="F920" s="47">
        <f t="shared" si="262"/>
        <v>286170</v>
      </c>
      <c r="G920" s="50">
        <f t="shared" si="275"/>
        <v>-440</v>
      </c>
      <c r="H920" s="50">
        <f t="shared" si="263"/>
        <v>0</v>
      </c>
      <c r="I920" s="133">
        <f>MAX($F$709:F920)</f>
        <v>302090</v>
      </c>
      <c r="K920" s="140">
        <f t="shared" si="264"/>
        <v>0</v>
      </c>
      <c r="L920" s="70">
        <f t="shared" si="276"/>
        <v>276930</v>
      </c>
      <c r="M920" s="70">
        <f t="shared" si="265"/>
        <v>0</v>
      </c>
      <c r="N920" s="71">
        <f t="shared" si="266"/>
        <v>0</v>
      </c>
      <c r="O920" s="70">
        <f t="shared" si="267"/>
        <v>0</v>
      </c>
      <c r="P920" s="69">
        <f t="shared" si="268"/>
        <v>0</v>
      </c>
      <c r="Q920" s="50">
        <f t="shared" si="269"/>
        <v>0</v>
      </c>
      <c r="R920" s="50">
        <f t="shared" si="270"/>
        <v>880</v>
      </c>
      <c r="S920" s="50">
        <f t="shared" si="271"/>
        <v>-440</v>
      </c>
      <c r="T920" s="50">
        <f t="shared" si="272"/>
        <v>0</v>
      </c>
      <c r="U920" s="72">
        <f t="shared" si="273"/>
        <v>0</v>
      </c>
      <c r="V920" s="73">
        <f t="shared" si="274"/>
        <v>-440</v>
      </c>
    </row>
    <row r="921" spans="1:22" ht="12.75" x14ac:dyDescent="0.35">
      <c r="A921" s="32">
        <v>44011</v>
      </c>
      <c r="B921" s="20">
        <f t="shared" si="260"/>
        <v>2020</v>
      </c>
      <c r="C921" s="20">
        <f t="shared" si="261"/>
        <v>6</v>
      </c>
      <c r="E921" s="75">
        <v>285730</v>
      </c>
      <c r="F921" s="47">
        <f t="shared" si="262"/>
        <v>285730</v>
      </c>
      <c r="G921" s="50">
        <f t="shared" si="275"/>
        <v>-440</v>
      </c>
      <c r="H921" s="50">
        <f t="shared" si="263"/>
        <v>0</v>
      </c>
      <c r="I921" s="133">
        <f>MAX($F$709:F921)</f>
        <v>302090</v>
      </c>
      <c r="K921" s="140">
        <f t="shared" si="264"/>
        <v>0</v>
      </c>
      <c r="L921" s="70">
        <f t="shared" si="276"/>
        <v>276250</v>
      </c>
      <c r="M921" s="70">
        <f t="shared" si="265"/>
        <v>0</v>
      </c>
      <c r="N921" s="71">
        <f t="shared" si="266"/>
        <v>0</v>
      </c>
      <c r="O921" s="70">
        <f t="shared" si="267"/>
        <v>0</v>
      </c>
      <c r="P921" s="69">
        <f t="shared" si="268"/>
        <v>0</v>
      </c>
      <c r="Q921" s="50">
        <f t="shared" si="269"/>
        <v>0</v>
      </c>
      <c r="R921" s="50">
        <f t="shared" si="270"/>
        <v>440</v>
      </c>
      <c r="S921" s="50">
        <f t="shared" si="271"/>
        <v>-440</v>
      </c>
      <c r="T921" s="50">
        <f t="shared" si="272"/>
        <v>0</v>
      </c>
      <c r="U921" s="72">
        <f t="shared" si="273"/>
        <v>0</v>
      </c>
      <c r="V921" s="73">
        <f t="shared" si="274"/>
        <v>-440</v>
      </c>
    </row>
    <row r="922" spans="1:22" ht="12.75" x14ac:dyDescent="0.35">
      <c r="A922" s="32">
        <v>44012</v>
      </c>
      <c r="B922" s="20">
        <f t="shared" si="260"/>
        <v>2020</v>
      </c>
      <c r="C922" s="20">
        <f t="shared" si="261"/>
        <v>6</v>
      </c>
      <c r="E922" s="75">
        <v>285550</v>
      </c>
      <c r="F922" s="47">
        <f t="shared" si="262"/>
        <v>285550</v>
      </c>
      <c r="G922" s="50">
        <f t="shared" si="275"/>
        <v>-180</v>
      </c>
      <c r="H922" s="50">
        <f t="shared" si="263"/>
        <v>0</v>
      </c>
      <c r="I922" s="133">
        <f>MAX($F$709:F922)</f>
        <v>302090</v>
      </c>
      <c r="K922" s="140">
        <f t="shared" si="264"/>
        <v>0</v>
      </c>
      <c r="L922" s="70">
        <f t="shared" si="276"/>
        <v>275450</v>
      </c>
      <c r="M922" s="70">
        <f t="shared" si="265"/>
        <v>0</v>
      </c>
      <c r="N922" s="71">
        <f t="shared" si="266"/>
        <v>0</v>
      </c>
      <c r="O922" s="70">
        <f t="shared" si="267"/>
        <v>0</v>
      </c>
      <c r="P922" s="69">
        <f t="shared" si="268"/>
        <v>0</v>
      </c>
      <c r="Q922" s="50">
        <f t="shared" si="269"/>
        <v>0</v>
      </c>
      <c r="R922" s="50">
        <f t="shared" si="270"/>
        <v>0</v>
      </c>
      <c r="S922" s="50">
        <f t="shared" si="271"/>
        <v>-180</v>
      </c>
      <c r="T922" s="50">
        <f t="shared" si="272"/>
        <v>-180</v>
      </c>
      <c r="U922" s="72">
        <f t="shared" si="273"/>
        <v>-180</v>
      </c>
      <c r="V922" s="73">
        <f t="shared" si="274"/>
        <v>0</v>
      </c>
    </row>
    <row r="923" spans="1:22" ht="12.75" x14ac:dyDescent="0.35">
      <c r="A923" s="32">
        <v>44013</v>
      </c>
      <c r="B923" s="20">
        <f t="shared" si="260"/>
        <v>2020</v>
      </c>
      <c r="C923" s="20">
        <f t="shared" si="261"/>
        <v>7</v>
      </c>
      <c r="E923" s="75">
        <v>285480</v>
      </c>
      <c r="F923" s="47">
        <f t="shared" si="262"/>
        <v>285480</v>
      </c>
      <c r="G923" s="50">
        <f t="shared" si="275"/>
        <v>-70</v>
      </c>
      <c r="H923" s="50">
        <f t="shared" si="263"/>
        <v>0</v>
      </c>
      <c r="I923" s="133">
        <f>MAX($F$709:F923)</f>
        <v>302090</v>
      </c>
      <c r="K923" s="140">
        <f t="shared" si="264"/>
        <v>0</v>
      </c>
      <c r="L923" s="70">
        <f t="shared" si="276"/>
        <v>274780</v>
      </c>
      <c r="M923" s="70">
        <f t="shared" si="265"/>
        <v>0</v>
      </c>
      <c r="N923" s="71">
        <f t="shared" si="266"/>
        <v>0</v>
      </c>
      <c r="O923" s="70">
        <f t="shared" si="267"/>
        <v>0</v>
      </c>
      <c r="P923" s="69">
        <f t="shared" si="268"/>
        <v>0</v>
      </c>
      <c r="Q923" s="50">
        <f t="shared" si="269"/>
        <v>0</v>
      </c>
      <c r="R923" s="50">
        <f t="shared" si="270"/>
        <v>0</v>
      </c>
      <c r="S923" s="50">
        <f t="shared" si="271"/>
        <v>-70</v>
      </c>
      <c r="T923" s="50">
        <f t="shared" si="272"/>
        <v>-70</v>
      </c>
      <c r="U923" s="72">
        <f t="shared" si="273"/>
        <v>-70</v>
      </c>
      <c r="V923" s="73">
        <f t="shared" si="274"/>
        <v>0</v>
      </c>
    </row>
    <row r="924" spans="1:22" ht="12.75" x14ac:dyDescent="0.35">
      <c r="A924" s="32">
        <v>44014</v>
      </c>
      <c r="B924" s="20">
        <f t="shared" si="260"/>
        <v>2020</v>
      </c>
      <c r="C924" s="20">
        <f t="shared" si="261"/>
        <v>7</v>
      </c>
      <c r="E924" s="75">
        <v>285360</v>
      </c>
      <c r="F924" s="47">
        <f t="shared" si="262"/>
        <v>285360</v>
      </c>
      <c r="G924" s="50">
        <f t="shared" si="275"/>
        <v>-120</v>
      </c>
      <c r="H924" s="50">
        <f t="shared" si="263"/>
        <v>0</v>
      </c>
      <c r="I924" s="133">
        <f>MAX($F$709:F924)</f>
        <v>302090</v>
      </c>
      <c r="K924" s="140">
        <f t="shared" si="264"/>
        <v>0</v>
      </c>
      <c r="L924" s="70">
        <f t="shared" si="276"/>
        <v>274410</v>
      </c>
      <c r="M924" s="70">
        <f t="shared" si="265"/>
        <v>0</v>
      </c>
      <c r="N924" s="71">
        <f t="shared" si="266"/>
        <v>0</v>
      </c>
      <c r="O924" s="70">
        <f t="shared" si="267"/>
        <v>0</v>
      </c>
      <c r="P924" s="69">
        <f t="shared" si="268"/>
        <v>0</v>
      </c>
      <c r="Q924" s="50">
        <f t="shared" si="269"/>
        <v>0</v>
      </c>
      <c r="R924" s="50">
        <f t="shared" si="270"/>
        <v>0</v>
      </c>
      <c r="S924" s="50">
        <f t="shared" si="271"/>
        <v>-120</v>
      </c>
      <c r="T924" s="50">
        <f t="shared" si="272"/>
        <v>-120</v>
      </c>
      <c r="U924" s="72">
        <f t="shared" si="273"/>
        <v>-120</v>
      </c>
      <c r="V924" s="73">
        <f t="shared" si="274"/>
        <v>0</v>
      </c>
    </row>
    <row r="925" spans="1:22" ht="12.75" x14ac:dyDescent="0.35">
      <c r="A925" s="32">
        <v>44015</v>
      </c>
      <c r="B925" s="20">
        <f t="shared" si="260"/>
        <v>2020</v>
      </c>
      <c r="C925" s="20">
        <f t="shared" si="261"/>
        <v>7</v>
      </c>
      <c r="E925" s="75">
        <v>285050</v>
      </c>
      <c r="F925" s="47">
        <f t="shared" si="262"/>
        <v>285050</v>
      </c>
      <c r="G925" s="50">
        <f t="shared" si="275"/>
        <v>-310</v>
      </c>
      <c r="H925" s="50">
        <f t="shared" si="263"/>
        <v>0</v>
      </c>
      <c r="I925" s="133">
        <f>MAX($F$709:F925)</f>
        <v>302090</v>
      </c>
      <c r="K925" s="140">
        <f t="shared" si="264"/>
        <v>0</v>
      </c>
      <c r="L925" s="70">
        <f t="shared" si="276"/>
        <v>274040</v>
      </c>
      <c r="M925" s="70">
        <f t="shared" si="265"/>
        <v>0</v>
      </c>
      <c r="N925" s="71">
        <f t="shared" si="266"/>
        <v>0</v>
      </c>
      <c r="O925" s="70">
        <f t="shared" si="267"/>
        <v>0</v>
      </c>
      <c r="P925" s="69">
        <f t="shared" si="268"/>
        <v>0</v>
      </c>
      <c r="Q925" s="50">
        <f t="shared" si="269"/>
        <v>0</v>
      </c>
      <c r="R925" s="50">
        <f t="shared" si="270"/>
        <v>0</v>
      </c>
      <c r="S925" s="50">
        <f t="shared" si="271"/>
        <v>-310</v>
      </c>
      <c r="T925" s="50">
        <f t="shared" si="272"/>
        <v>-310</v>
      </c>
      <c r="U925" s="72">
        <f t="shared" si="273"/>
        <v>-310</v>
      </c>
      <c r="V925" s="73">
        <f t="shared" si="274"/>
        <v>0</v>
      </c>
    </row>
    <row r="926" spans="1:22" ht="12.75" x14ac:dyDescent="0.35">
      <c r="A926" s="32">
        <v>44016</v>
      </c>
      <c r="B926" s="20">
        <f t="shared" ref="B926:B989" si="277">YEAR(A926)</f>
        <v>2020</v>
      </c>
      <c r="C926" s="20">
        <f t="shared" ref="C926:C989" si="278">MONTH(A926)</f>
        <v>7</v>
      </c>
      <c r="E926" s="75">
        <v>284740</v>
      </c>
      <c r="F926" s="47">
        <f t="shared" si="262"/>
        <v>284740</v>
      </c>
      <c r="G926" s="50">
        <f t="shared" si="275"/>
        <v>-310</v>
      </c>
      <c r="H926" s="50">
        <f t="shared" si="263"/>
        <v>0</v>
      </c>
      <c r="I926" s="133">
        <f>MAX($F$709:F926)</f>
        <v>302090</v>
      </c>
      <c r="K926" s="140">
        <f t="shared" si="264"/>
        <v>0</v>
      </c>
      <c r="L926" s="70">
        <f t="shared" si="276"/>
        <v>273730</v>
      </c>
      <c r="M926" s="70">
        <f t="shared" si="265"/>
        <v>0</v>
      </c>
      <c r="N926" s="71">
        <f t="shared" si="266"/>
        <v>0</v>
      </c>
      <c r="O926" s="70">
        <f t="shared" si="267"/>
        <v>0</v>
      </c>
      <c r="P926" s="69">
        <f t="shared" si="268"/>
        <v>0</v>
      </c>
      <c r="Q926" s="50">
        <f t="shared" si="269"/>
        <v>0</v>
      </c>
      <c r="R926" s="50">
        <f t="shared" si="270"/>
        <v>0</v>
      </c>
      <c r="S926" s="50">
        <f t="shared" si="271"/>
        <v>-310</v>
      </c>
      <c r="T926" s="50">
        <f t="shared" si="272"/>
        <v>-310</v>
      </c>
      <c r="U926" s="72">
        <f t="shared" si="273"/>
        <v>-310</v>
      </c>
      <c r="V926" s="73">
        <f t="shared" si="274"/>
        <v>0</v>
      </c>
    </row>
    <row r="927" spans="1:22" ht="12.75" x14ac:dyDescent="0.35">
      <c r="A927" s="32">
        <v>44017</v>
      </c>
      <c r="B927" s="20">
        <f t="shared" si="277"/>
        <v>2020</v>
      </c>
      <c r="C927" s="20">
        <f t="shared" si="278"/>
        <v>7</v>
      </c>
      <c r="E927" s="75">
        <v>283990</v>
      </c>
      <c r="F927" s="47">
        <f t="shared" si="262"/>
        <v>283990</v>
      </c>
      <c r="G927" s="50">
        <f t="shared" si="275"/>
        <v>-750</v>
      </c>
      <c r="H927" s="50">
        <f t="shared" si="263"/>
        <v>0</v>
      </c>
      <c r="I927" s="133">
        <f>MAX($F$709:F927)</f>
        <v>302090</v>
      </c>
      <c r="K927" s="140">
        <f t="shared" si="264"/>
        <v>0</v>
      </c>
      <c r="L927" s="70">
        <f t="shared" si="276"/>
        <v>273550</v>
      </c>
      <c r="M927" s="70">
        <f t="shared" si="265"/>
        <v>0</v>
      </c>
      <c r="N927" s="71">
        <f t="shared" si="266"/>
        <v>0</v>
      </c>
      <c r="O927" s="70">
        <f t="shared" si="267"/>
        <v>0</v>
      </c>
      <c r="P927" s="69">
        <f t="shared" si="268"/>
        <v>0</v>
      </c>
      <c r="Q927" s="50">
        <f t="shared" si="269"/>
        <v>0</v>
      </c>
      <c r="R927" s="50">
        <f t="shared" si="270"/>
        <v>0</v>
      </c>
      <c r="S927" s="50">
        <f t="shared" si="271"/>
        <v>-750</v>
      </c>
      <c r="T927" s="50">
        <f t="shared" si="272"/>
        <v>-750</v>
      </c>
      <c r="U927" s="72">
        <f t="shared" si="273"/>
        <v>-750</v>
      </c>
      <c r="V927" s="73">
        <f t="shared" si="274"/>
        <v>0</v>
      </c>
    </row>
    <row r="928" spans="1:22" ht="12.75" x14ac:dyDescent="0.35">
      <c r="A928" s="32">
        <v>44018</v>
      </c>
      <c r="B928" s="20">
        <f t="shared" si="277"/>
        <v>2020</v>
      </c>
      <c r="C928" s="20">
        <f t="shared" si="278"/>
        <v>7</v>
      </c>
      <c r="E928" s="75">
        <v>283860</v>
      </c>
      <c r="F928" s="47">
        <f t="shared" ref="F928:F991" si="279">+E928</f>
        <v>283860</v>
      </c>
      <c r="G928" s="50">
        <f t="shared" si="275"/>
        <v>-130</v>
      </c>
      <c r="H928" s="50">
        <f t="shared" ref="H928:H991" si="280">IF(G928&gt;0,G928,0)</f>
        <v>0</v>
      </c>
      <c r="I928" s="133">
        <f>MAX($F$709:F928)</f>
        <v>302090</v>
      </c>
      <c r="K928" s="140">
        <f t="shared" ref="K928:K991" si="281">MAX(0,+I928-I927)</f>
        <v>0</v>
      </c>
      <c r="L928" s="70">
        <f t="shared" si="276"/>
        <v>273370</v>
      </c>
      <c r="M928" s="70">
        <f t="shared" ref="M928:M991" si="282">MAX(0,+L928-L927)</f>
        <v>0</v>
      </c>
      <c r="N928" s="71">
        <f t="shared" ref="N928:N991" si="283">MIN(M928,H928-K928)</f>
        <v>0</v>
      </c>
      <c r="O928" s="70">
        <f t="shared" ref="O928:O991" si="284">+K928+N928</f>
        <v>0</v>
      </c>
      <c r="P928" s="69">
        <f t="shared" ref="P928:P991" si="285">+H928-O928</f>
        <v>0</v>
      </c>
      <c r="Q928" s="50">
        <f t="shared" ref="Q928:Q991" si="286">MAX(0,IF(AND(K928=0,P928&gt;0),0,Q927+K928+U927))</f>
        <v>0</v>
      </c>
      <c r="R928" s="50">
        <f t="shared" ref="R928:R991" si="287">MAX(0,R927+P928+V927)</f>
        <v>0</v>
      </c>
      <c r="S928" s="50">
        <f t="shared" ref="S928:S991" si="288">IF(G928&lt;0,G928,0)</f>
        <v>-130</v>
      </c>
      <c r="T928" s="50">
        <f t="shared" ref="T928:T991" si="289">MIN(0,+S928+R927+V927)</f>
        <v>-130</v>
      </c>
      <c r="U928" s="72">
        <f t="shared" ref="U928:U991" si="290">MAX(S928,IF(Q928&gt;0,MAX(-Q928,S928),T928))</f>
        <v>-130</v>
      </c>
      <c r="V928" s="73">
        <f t="shared" ref="V928:V991" si="291">+S928-U928</f>
        <v>0</v>
      </c>
    </row>
    <row r="929" spans="1:22" ht="12.75" x14ac:dyDescent="0.35">
      <c r="A929" s="32">
        <v>44019</v>
      </c>
      <c r="B929" s="20">
        <f t="shared" si="277"/>
        <v>2020</v>
      </c>
      <c r="C929" s="20">
        <f t="shared" si="278"/>
        <v>7</v>
      </c>
      <c r="E929" s="75">
        <v>283800</v>
      </c>
      <c r="F929" s="47">
        <f t="shared" si="279"/>
        <v>283800</v>
      </c>
      <c r="G929" s="50">
        <f t="shared" si="275"/>
        <v>-60</v>
      </c>
      <c r="H929" s="50">
        <f t="shared" si="280"/>
        <v>0</v>
      </c>
      <c r="I929" s="133">
        <f>MAX($F$709:F929)</f>
        <v>302090</v>
      </c>
      <c r="K929" s="140">
        <f t="shared" si="281"/>
        <v>0</v>
      </c>
      <c r="L929" s="70">
        <f t="shared" si="276"/>
        <v>273240</v>
      </c>
      <c r="M929" s="70">
        <f t="shared" si="282"/>
        <v>0</v>
      </c>
      <c r="N929" s="71">
        <f t="shared" si="283"/>
        <v>0</v>
      </c>
      <c r="O929" s="70">
        <f t="shared" si="284"/>
        <v>0</v>
      </c>
      <c r="P929" s="69">
        <f t="shared" si="285"/>
        <v>0</v>
      </c>
      <c r="Q929" s="50">
        <f t="shared" si="286"/>
        <v>0</v>
      </c>
      <c r="R929" s="50">
        <f t="shared" si="287"/>
        <v>0</v>
      </c>
      <c r="S929" s="50">
        <f t="shared" si="288"/>
        <v>-60</v>
      </c>
      <c r="T929" s="50">
        <f t="shared" si="289"/>
        <v>-60</v>
      </c>
      <c r="U929" s="72">
        <f t="shared" si="290"/>
        <v>-60</v>
      </c>
      <c r="V929" s="73">
        <f t="shared" si="291"/>
        <v>0</v>
      </c>
    </row>
    <row r="930" spans="1:22" ht="12.75" x14ac:dyDescent="0.35">
      <c r="A930" s="32">
        <v>44020</v>
      </c>
      <c r="B930" s="20">
        <f t="shared" si="277"/>
        <v>2020</v>
      </c>
      <c r="C930" s="20">
        <f t="shared" si="278"/>
        <v>7</v>
      </c>
      <c r="E930" s="75">
        <v>283740</v>
      </c>
      <c r="F930" s="47">
        <f t="shared" si="279"/>
        <v>283740</v>
      </c>
      <c r="G930" s="50">
        <f t="shared" si="275"/>
        <v>-60</v>
      </c>
      <c r="H930" s="50">
        <f t="shared" si="280"/>
        <v>0</v>
      </c>
      <c r="I930" s="133">
        <f>MAX($F$709:F930)</f>
        <v>302090</v>
      </c>
      <c r="K930" s="140">
        <f t="shared" si="281"/>
        <v>0</v>
      </c>
      <c r="L930" s="70">
        <f t="shared" si="276"/>
        <v>273240</v>
      </c>
      <c r="M930" s="70">
        <f t="shared" si="282"/>
        <v>0</v>
      </c>
      <c r="N930" s="71">
        <f t="shared" si="283"/>
        <v>0</v>
      </c>
      <c r="O930" s="70">
        <f t="shared" si="284"/>
        <v>0</v>
      </c>
      <c r="P930" s="69">
        <f t="shared" si="285"/>
        <v>0</v>
      </c>
      <c r="Q930" s="50">
        <f t="shared" si="286"/>
        <v>0</v>
      </c>
      <c r="R930" s="50">
        <f t="shared" si="287"/>
        <v>0</v>
      </c>
      <c r="S930" s="50">
        <f t="shared" si="288"/>
        <v>-60</v>
      </c>
      <c r="T930" s="50">
        <f t="shared" si="289"/>
        <v>-60</v>
      </c>
      <c r="U930" s="72">
        <f t="shared" si="290"/>
        <v>-60</v>
      </c>
      <c r="V930" s="73">
        <f t="shared" si="291"/>
        <v>0</v>
      </c>
    </row>
    <row r="931" spans="1:22" ht="12.75" x14ac:dyDescent="0.35">
      <c r="A931" s="32">
        <v>44021</v>
      </c>
      <c r="B931" s="20">
        <f t="shared" si="277"/>
        <v>2020</v>
      </c>
      <c r="C931" s="20">
        <f t="shared" si="278"/>
        <v>7</v>
      </c>
      <c r="E931" s="75">
        <v>283680</v>
      </c>
      <c r="F931" s="47">
        <f t="shared" si="279"/>
        <v>283680</v>
      </c>
      <c r="G931" s="50">
        <f t="shared" si="275"/>
        <v>-60</v>
      </c>
      <c r="H931" s="50">
        <f t="shared" si="280"/>
        <v>0</v>
      </c>
      <c r="I931" s="133">
        <f>MAX($F$709:F931)</f>
        <v>302090</v>
      </c>
      <c r="K931" s="140">
        <f t="shared" si="281"/>
        <v>0</v>
      </c>
      <c r="L931" s="70">
        <f t="shared" si="276"/>
        <v>273180</v>
      </c>
      <c r="M931" s="70">
        <f t="shared" si="282"/>
        <v>0</v>
      </c>
      <c r="N931" s="71">
        <f t="shared" si="283"/>
        <v>0</v>
      </c>
      <c r="O931" s="70">
        <f t="shared" si="284"/>
        <v>0</v>
      </c>
      <c r="P931" s="69">
        <f t="shared" si="285"/>
        <v>0</v>
      </c>
      <c r="Q931" s="50">
        <f t="shared" si="286"/>
        <v>0</v>
      </c>
      <c r="R931" s="50">
        <f t="shared" si="287"/>
        <v>0</v>
      </c>
      <c r="S931" s="50">
        <f t="shared" si="288"/>
        <v>-60</v>
      </c>
      <c r="T931" s="50">
        <f t="shared" si="289"/>
        <v>-60</v>
      </c>
      <c r="U931" s="72">
        <f t="shared" si="290"/>
        <v>-60</v>
      </c>
      <c r="V931" s="73">
        <f t="shared" si="291"/>
        <v>0</v>
      </c>
    </row>
    <row r="932" spans="1:22" ht="12.75" x14ac:dyDescent="0.35">
      <c r="A932" s="32">
        <v>44022</v>
      </c>
      <c r="B932" s="20">
        <f t="shared" si="277"/>
        <v>2020</v>
      </c>
      <c r="C932" s="20">
        <f t="shared" si="278"/>
        <v>7</v>
      </c>
      <c r="E932" s="75">
        <v>283550</v>
      </c>
      <c r="F932" s="47">
        <f t="shared" si="279"/>
        <v>283550</v>
      </c>
      <c r="G932" s="50">
        <f t="shared" si="275"/>
        <v>-130</v>
      </c>
      <c r="H932" s="50">
        <f t="shared" si="280"/>
        <v>0</v>
      </c>
      <c r="I932" s="133">
        <f>MAX($F$709:F932)</f>
        <v>302090</v>
      </c>
      <c r="K932" s="140">
        <f t="shared" si="281"/>
        <v>0</v>
      </c>
      <c r="L932" s="70">
        <f t="shared" si="276"/>
        <v>273060</v>
      </c>
      <c r="M932" s="70">
        <f t="shared" si="282"/>
        <v>0</v>
      </c>
      <c r="N932" s="71">
        <f t="shared" si="283"/>
        <v>0</v>
      </c>
      <c r="O932" s="70">
        <f t="shared" si="284"/>
        <v>0</v>
      </c>
      <c r="P932" s="69">
        <f t="shared" si="285"/>
        <v>0</v>
      </c>
      <c r="Q932" s="50">
        <f t="shared" si="286"/>
        <v>0</v>
      </c>
      <c r="R932" s="50">
        <f t="shared" si="287"/>
        <v>0</v>
      </c>
      <c r="S932" s="50">
        <f t="shared" si="288"/>
        <v>-130</v>
      </c>
      <c r="T932" s="50">
        <f t="shared" si="289"/>
        <v>-130</v>
      </c>
      <c r="U932" s="72">
        <f t="shared" si="290"/>
        <v>-130</v>
      </c>
      <c r="V932" s="73">
        <f t="shared" si="291"/>
        <v>0</v>
      </c>
    </row>
    <row r="933" spans="1:22" ht="12.75" x14ac:dyDescent="0.35">
      <c r="A933" s="32">
        <v>44023</v>
      </c>
      <c r="B933" s="20">
        <f t="shared" si="277"/>
        <v>2020</v>
      </c>
      <c r="C933" s="20">
        <f t="shared" si="278"/>
        <v>7</v>
      </c>
      <c r="E933" s="75">
        <v>283240</v>
      </c>
      <c r="F933" s="47">
        <f t="shared" si="279"/>
        <v>283240</v>
      </c>
      <c r="G933" s="50">
        <f t="shared" si="275"/>
        <v>-310</v>
      </c>
      <c r="H933" s="50">
        <f t="shared" si="280"/>
        <v>0</v>
      </c>
      <c r="I933" s="133">
        <f>MAX($F$709:F933)</f>
        <v>302090</v>
      </c>
      <c r="K933" s="140">
        <f t="shared" si="281"/>
        <v>0</v>
      </c>
      <c r="L933" s="70">
        <f t="shared" si="276"/>
        <v>272820</v>
      </c>
      <c r="M933" s="70">
        <f t="shared" si="282"/>
        <v>0</v>
      </c>
      <c r="N933" s="71">
        <f t="shared" si="283"/>
        <v>0</v>
      </c>
      <c r="O933" s="70">
        <f t="shared" si="284"/>
        <v>0</v>
      </c>
      <c r="P933" s="69">
        <f t="shared" si="285"/>
        <v>0</v>
      </c>
      <c r="Q933" s="50">
        <f t="shared" si="286"/>
        <v>0</v>
      </c>
      <c r="R933" s="50">
        <f t="shared" si="287"/>
        <v>0</v>
      </c>
      <c r="S933" s="50">
        <f t="shared" si="288"/>
        <v>-310</v>
      </c>
      <c r="T933" s="50">
        <f t="shared" si="289"/>
        <v>-310</v>
      </c>
      <c r="U933" s="72">
        <f t="shared" si="290"/>
        <v>-310</v>
      </c>
      <c r="V933" s="73">
        <f t="shared" si="291"/>
        <v>0</v>
      </c>
    </row>
    <row r="934" spans="1:22" ht="12.75" x14ac:dyDescent="0.35">
      <c r="A934" s="32">
        <v>44024</v>
      </c>
      <c r="B934" s="20">
        <f t="shared" si="277"/>
        <v>2020</v>
      </c>
      <c r="C934" s="20">
        <f t="shared" si="278"/>
        <v>7</v>
      </c>
      <c r="E934" s="75">
        <v>282990</v>
      </c>
      <c r="F934" s="47">
        <f t="shared" si="279"/>
        <v>282990</v>
      </c>
      <c r="G934" s="50">
        <f t="shared" si="275"/>
        <v>-250</v>
      </c>
      <c r="H934" s="50">
        <f t="shared" si="280"/>
        <v>0</v>
      </c>
      <c r="I934" s="133">
        <f>MAX($F$709:F934)</f>
        <v>302090</v>
      </c>
      <c r="K934" s="140">
        <f t="shared" si="281"/>
        <v>0</v>
      </c>
      <c r="L934" s="70">
        <f t="shared" si="276"/>
        <v>272700</v>
      </c>
      <c r="M934" s="70">
        <f t="shared" si="282"/>
        <v>0</v>
      </c>
      <c r="N934" s="71">
        <f t="shared" si="283"/>
        <v>0</v>
      </c>
      <c r="O934" s="70">
        <f t="shared" si="284"/>
        <v>0</v>
      </c>
      <c r="P934" s="69">
        <f t="shared" si="285"/>
        <v>0</v>
      </c>
      <c r="Q934" s="50">
        <f t="shared" si="286"/>
        <v>0</v>
      </c>
      <c r="R934" s="50">
        <f t="shared" si="287"/>
        <v>0</v>
      </c>
      <c r="S934" s="50">
        <f t="shared" si="288"/>
        <v>-250</v>
      </c>
      <c r="T934" s="50">
        <f t="shared" si="289"/>
        <v>-250</v>
      </c>
      <c r="U934" s="72">
        <f t="shared" si="290"/>
        <v>-250</v>
      </c>
      <c r="V934" s="73">
        <f t="shared" si="291"/>
        <v>0</v>
      </c>
    </row>
    <row r="935" spans="1:22" ht="12.75" x14ac:dyDescent="0.35">
      <c r="A935" s="32">
        <v>44025</v>
      </c>
      <c r="B935" s="20">
        <f t="shared" si="277"/>
        <v>2020</v>
      </c>
      <c r="C935" s="20">
        <f t="shared" si="278"/>
        <v>7</v>
      </c>
      <c r="E935" s="75">
        <v>282800</v>
      </c>
      <c r="F935" s="47">
        <f t="shared" si="279"/>
        <v>282800</v>
      </c>
      <c r="G935" s="50">
        <f t="shared" si="275"/>
        <v>-190</v>
      </c>
      <c r="H935" s="50">
        <f t="shared" si="280"/>
        <v>0</v>
      </c>
      <c r="I935" s="133">
        <f>MAX($F$709:F935)</f>
        <v>302090</v>
      </c>
      <c r="K935" s="140">
        <f t="shared" si="281"/>
        <v>0</v>
      </c>
      <c r="L935" s="70">
        <f t="shared" si="276"/>
        <v>272570</v>
      </c>
      <c r="M935" s="70">
        <f t="shared" si="282"/>
        <v>0</v>
      </c>
      <c r="N935" s="71">
        <f t="shared" si="283"/>
        <v>0</v>
      </c>
      <c r="O935" s="70">
        <f t="shared" si="284"/>
        <v>0</v>
      </c>
      <c r="P935" s="69">
        <f t="shared" si="285"/>
        <v>0</v>
      </c>
      <c r="Q935" s="50">
        <f t="shared" si="286"/>
        <v>0</v>
      </c>
      <c r="R935" s="50">
        <f t="shared" si="287"/>
        <v>0</v>
      </c>
      <c r="S935" s="50">
        <f t="shared" si="288"/>
        <v>-190</v>
      </c>
      <c r="T935" s="50">
        <f t="shared" si="289"/>
        <v>-190</v>
      </c>
      <c r="U935" s="72">
        <f t="shared" si="290"/>
        <v>-190</v>
      </c>
      <c r="V935" s="73">
        <f t="shared" si="291"/>
        <v>0</v>
      </c>
    </row>
    <row r="936" spans="1:22" ht="12.75" x14ac:dyDescent="0.35">
      <c r="A936" s="32">
        <v>44026</v>
      </c>
      <c r="B936" s="20">
        <f t="shared" si="277"/>
        <v>2020</v>
      </c>
      <c r="C936" s="20">
        <f t="shared" si="278"/>
        <v>7</v>
      </c>
      <c r="E936" s="75">
        <v>282740</v>
      </c>
      <c r="F936" s="47">
        <f t="shared" si="279"/>
        <v>282740</v>
      </c>
      <c r="G936" s="50">
        <f t="shared" si="275"/>
        <v>-60</v>
      </c>
      <c r="H936" s="50">
        <f t="shared" si="280"/>
        <v>0</v>
      </c>
      <c r="I936" s="133">
        <f>MAX($F$709:F936)</f>
        <v>302090</v>
      </c>
      <c r="K936" s="140">
        <f t="shared" si="281"/>
        <v>0</v>
      </c>
      <c r="L936" s="70">
        <f t="shared" si="276"/>
        <v>272510</v>
      </c>
      <c r="M936" s="70">
        <f t="shared" si="282"/>
        <v>0</v>
      </c>
      <c r="N936" s="71">
        <f t="shared" si="283"/>
        <v>0</v>
      </c>
      <c r="O936" s="70">
        <f t="shared" si="284"/>
        <v>0</v>
      </c>
      <c r="P936" s="69">
        <f t="shared" si="285"/>
        <v>0</v>
      </c>
      <c r="Q936" s="50">
        <f t="shared" si="286"/>
        <v>0</v>
      </c>
      <c r="R936" s="50">
        <f t="shared" si="287"/>
        <v>0</v>
      </c>
      <c r="S936" s="50">
        <f t="shared" si="288"/>
        <v>-60</v>
      </c>
      <c r="T936" s="50">
        <f t="shared" si="289"/>
        <v>-60</v>
      </c>
      <c r="U936" s="72">
        <f t="shared" si="290"/>
        <v>-60</v>
      </c>
      <c r="V936" s="73">
        <f t="shared" si="291"/>
        <v>0</v>
      </c>
    </row>
    <row r="937" spans="1:22" ht="12.75" x14ac:dyDescent="0.35">
      <c r="A937" s="32">
        <v>44027</v>
      </c>
      <c r="B937" s="20">
        <f t="shared" si="277"/>
        <v>2020</v>
      </c>
      <c r="C937" s="20">
        <f t="shared" si="278"/>
        <v>7</v>
      </c>
      <c r="E937" s="75">
        <v>282310</v>
      </c>
      <c r="F937" s="47">
        <f t="shared" si="279"/>
        <v>282310</v>
      </c>
      <c r="G937" s="50">
        <f t="shared" si="275"/>
        <v>-430</v>
      </c>
      <c r="H937" s="50">
        <f t="shared" si="280"/>
        <v>0</v>
      </c>
      <c r="I937" s="133">
        <f>MAX($F$709:F937)</f>
        <v>302090</v>
      </c>
      <c r="K937" s="140">
        <f t="shared" si="281"/>
        <v>0</v>
      </c>
      <c r="L937" s="70">
        <f t="shared" si="276"/>
        <v>272510</v>
      </c>
      <c r="M937" s="70">
        <f t="shared" si="282"/>
        <v>0</v>
      </c>
      <c r="N937" s="71">
        <f t="shared" si="283"/>
        <v>0</v>
      </c>
      <c r="O937" s="70">
        <f t="shared" si="284"/>
        <v>0</v>
      </c>
      <c r="P937" s="69">
        <f t="shared" si="285"/>
        <v>0</v>
      </c>
      <c r="Q937" s="50">
        <f t="shared" si="286"/>
        <v>0</v>
      </c>
      <c r="R937" s="50">
        <f t="shared" si="287"/>
        <v>0</v>
      </c>
      <c r="S937" s="50">
        <f t="shared" si="288"/>
        <v>-430</v>
      </c>
      <c r="T937" s="50">
        <f t="shared" si="289"/>
        <v>-430</v>
      </c>
      <c r="U937" s="72">
        <f t="shared" si="290"/>
        <v>-430</v>
      </c>
      <c r="V937" s="73">
        <f t="shared" si="291"/>
        <v>0</v>
      </c>
    </row>
    <row r="938" spans="1:22" ht="12.75" x14ac:dyDescent="0.35">
      <c r="A938" s="32">
        <v>44028</v>
      </c>
      <c r="B938" s="20">
        <f t="shared" si="277"/>
        <v>2020</v>
      </c>
      <c r="C938" s="20">
        <f t="shared" si="278"/>
        <v>7</v>
      </c>
      <c r="E938" s="75">
        <v>282000</v>
      </c>
      <c r="F938" s="47">
        <f t="shared" si="279"/>
        <v>282000</v>
      </c>
      <c r="G938" s="50">
        <f t="shared" si="275"/>
        <v>-310</v>
      </c>
      <c r="H938" s="50">
        <f t="shared" si="280"/>
        <v>0</v>
      </c>
      <c r="I938" s="133">
        <f>MAX($F$709:F938)</f>
        <v>302090</v>
      </c>
      <c r="K938" s="140">
        <f t="shared" si="281"/>
        <v>0</v>
      </c>
      <c r="L938" s="70">
        <f t="shared" si="276"/>
        <v>272510</v>
      </c>
      <c r="M938" s="70">
        <f t="shared" si="282"/>
        <v>0</v>
      </c>
      <c r="N938" s="71">
        <f t="shared" si="283"/>
        <v>0</v>
      </c>
      <c r="O938" s="70">
        <f t="shared" si="284"/>
        <v>0</v>
      </c>
      <c r="P938" s="69">
        <f t="shared" si="285"/>
        <v>0</v>
      </c>
      <c r="Q938" s="50">
        <f t="shared" si="286"/>
        <v>0</v>
      </c>
      <c r="R938" s="50">
        <f t="shared" si="287"/>
        <v>0</v>
      </c>
      <c r="S938" s="50">
        <f t="shared" si="288"/>
        <v>-310</v>
      </c>
      <c r="T938" s="50">
        <f t="shared" si="289"/>
        <v>-310</v>
      </c>
      <c r="U938" s="72">
        <f t="shared" si="290"/>
        <v>-310</v>
      </c>
      <c r="V938" s="73">
        <f t="shared" si="291"/>
        <v>0</v>
      </c>
    </row>
    <row r="939" spans="1:22" ht="12.75" x14ac:dyDescent="0.35">
      <c r="A939" s="32">
        <v>44029</v>
      </c>
      <c r="B939" s="20">
        <f t="shared" si="277"/>
        <v>2020</v>
      </c>
      <c r="C939" s="20">
        <f t="shared" si="278"/>
        <v>7</v>
      </c>
      <c r="E939" s="75">
        <v>281620</v>
      </c>
      <c r="F939" s="47">
        <f t="shared" si="279"/>
        <v>281620</v>
      </c>
      <c r="G939" s="50">
        <f t="shared" si="275"/>
        <v>-380</v>
      </c>
      <c r="H939" s="50">
        <f t="shared" si="280"/>
        <v>0</v>
      </c>
      <c r="I939" s="133">
        <f>MAX($F$709:F939)</f>
        <v>302090</v>
      </c>
      <c r="K939" s="140">
        <f t="shared" si="281"/>
        <v>0</v>
      </c>
      <c r="L939" s="70">
        <f t="shared" si="276"/>
        <v>272450</v>
      </c>
      <c r="M939" s="70">
        <f t="shared" si="282"/>
        <v>0</v>
      </c>
      <c r="N939" s="71">
        <f t="shared" si="283"/>
        <v>0</v>
      </c>
      <c r="O939" s="70">
        <f t="shared" si="284"/>
        <v>0</v>
      </c>
      <c r="P939" s="69">
        <f t="shared" si="285"/>
        <v>0</v>
      </c>
      <c r="Q939" s="50">
        <f t="shared" si="286"/>
        <v>0</v>
      </c>
      <c r="R939" s="50">
        <f t="shared" si="287"/>
        <v>0</v>
      </c>
      <c r="S939" s="50">
        <f t="shared" si="288"/>
        <v>-380</v>
      </c>
      <c r="T939" s="50">
        <f t="shared" si="289"/>
        <v>-380</v>
      </c>
      <c r="U939" s="72">
        <f t="shared" si="290"/>
        <v>-380</v>
      </c>
      <c r="V939" s="73">
        <f t="shared" si="291"/>
        <v>0</v>
      </c>
    </row>
    <row r="940" spans="1:22" ht="12.75" x14ac:dyDescent="0.35">
      <c r="A940" s="32">
        <v>44030</v>
      </c>
      <c r="B940" s="20">
        <f t="shared" si="277"/>
        <v>2020</v>
      </c>
      <c r="C940" s="20">
        <f t="shared" si="278"/>
        <v>7</v>
      </c>
      <c r="E940" s="75">
        <v>281310</v>
      </c>
      <c r="F940" s="47">
        <f t="shared" si="279"/>
        <v>281310</v>
      </c>
      <c r="G940" s="50">
        <f t="shared" si="275"/>
        <v>-310</v>
      </c>
      <c r="H940" s="50">
        <f t="shared" si="280"/>
        <v>0</v>
      </c>
      <c r="I940" s="133">
        <f>MAX($F$709:F940)</f>
        <v>302090</v>
      </c>
      <c r="K940" s="140">
        <f t="shared" si="281"/>
        <v>0</v>
      </c>
      <c r="L940" s="70">
        <f t="shared" si="276"/>
        <v>272450</v>
      </c>
      <c r="M940" s="70">
        <f t="shared" si="282"/>
        <v>0</v>
      </c>
      <c r="N940" s="71">
        <f t="shared" si="283"/>
        <v>0</v>
      </c>
      <c r="O940" s="70">
        <f t="shared" si="284"/>
        <v>0</v>
      </c>
      <c r="P940" s="69">
        <f t="shared" si="285"/>
        <v>0</v>
      </c>
      <c r="Q940" s="50">
        <f t="shared" si="286"/>
        <v>0</v>
      </c>
      <c r="R940" s="50">
        <f t="shared" si="287"/>
        <v>0</v>
      </c>
      <c r="S940" s="50">
        <f t="shared" si="288"/>
        <v>-310</v>
      </c>
      <c r="T940" s="50">
        <f t="shared" si="289"/>
        <v>-310</v>
      </c>
      <c r="U940" s="72">
        <f t="shared" si="290"/>
        <v>-310</v>
      </c>
      <c r="V940" s="73">
        <f t="shared" si="291"/>
        <v>0</v>
      </c>
    </row>
    <row r="941" spans="1:22" ht="12.75" x14ac:dyDescent="0.35">
      <c r="A941" s="32">
        <v>44031</v>
      </c>
      <c r="B941" s="20">
        <f t="shared" si="277"/>
        <v>2020</v>
      </c>
      <c r="C941" s="20">
        <f t="shared" si="278"/>
        <v>7</v>
      </c>
      <c r="E941" s="75">
        <v>280630</v>
      </c>
      <c r="F941" s="47">
        <f t="shared" si="279"/>
        <v>280630</v>
      </c>
      <c r="G941" s="50">
        <f t="shared" si="275"/>
        <v>-680</v>
      </c>
      <c r="H941" s="50">
        <f t="shared" si="280"/>
        <v>0</v>
      </c>
      <c r="I941" s="133">
        <f>MAX($F$709:F941)</f>
        <v>302090</v>
      </c>
      <c r="K941" s="140">
        <f t="shared" si="281"/>
        <v>0</v>
      </c>
      <c r="L941" s="70">
        <f t="shared" si="276"/>
        <v>272450</v>
      </c>
      <c r="M941" s="70">
        <f t="shared" si="282"/>
        <v>0</v>
      </c>
      <c r="N941" s="71">
        <f t="shared" si="283"/>
        <v>0</v>
      </c>
      <c r="O941" s="70">
        <f t="shared" si="284"/>
        <v>0</v>
      </c>
      <c r="P941" s="69">
        <f t="shared" si="285"/>
        <v>0</v>
      </c>
      <c r="Q941" s="50">
        <f t="shared" si="286"/>
        <v>0</v>
      </c>
      <c r="R941" s="50">
        <f t="shared" si="287"/>
        <v>0</v>
      </c>
      <c r="S941" s="50">
        <f t="shared" si="288"/>
        <v>-680</v>
      </c>
      <c r="T941" s="50">
        <f t="shared" si="289"/>
        <v>-680</v>
      </c>
      <c r="U941" s="72">
        <f t="shared" si="290"/>
        <v>-680</v>
      </c>
      <c r="V941" s="73">
        <f t="shared" si="291"/>
        <v>0</v>
      </c>
    </row>
    <row r="942" spans="1:22" ht="12.75" x14ac:dyDescent="0.35">
      <c r="A942" s="32">
        <v>44032</v>
      </c>
      <c r="B942" s="20">
        <f t="shared" si="277"/>
        <v>2020</v>
      </c>
      <c r="C942" s="20">
        <f t="shared" si="278"/>
        <v>7</v>
      </c>
      <c r="E942" s="75">
        <v>280760</v>
      </c>
      <c r="F942" s="47">
        <f t="shared" si="279"/>
        <v>280760</v>
      </c>
      <c r="G942" s="50">
        <f t="shared" si="275"/>
        <v>130</v>
      </c>
      <c r="H942" s="50">
        <f t="shared" si="280"/>
        <v>130</v>
      </c>
      <c r="I942" s="133">
        <f>MAX($F$709:F942)</f>
        <v>302090</v>
      </c>
      <c r="K942" s="140">
        <f t="shared" si="281"/>
        <v>0</v>
      </c>
      <c r="L942" s="70">
        <f t="shared" si="276"/>
        <v>272450</v>
      </c>
      <c r="M942" s="70">
        <f t="shared" si="282"/>
        <v>0</v>
      </c>
      <c r="N942" s="71">
        <f t="shared" si="283"/>
        <v>0</v>
      </c>
      <c r="O942" s="70">
        <f t="shared" si="284"/>
        <v>0</v>
      </c>
      <c r="P942" s="69">
        <f t="shared" si="285"/>
        <v>130</v>
      </c>
      <c r="Q942" s="50">
        <f t="shared" si="286"/>
        <v>0</v>
      </c>
      <c r="R942" s="50">
        <f t="shared" si="287"/>
        <v>130</v>
      </c>
      <c r="S942" s="50">
        <f t="shared" si="288"/>
        <v>0</v>
      </c>
      <c r="T942" s="50">
        <f t="shared" si="289"/>
        <v>0</v>
      </c>
      <c r="U942" s="72">
        <f t="shared" si="290"/>
        <v>0</v>
      </c>
      <c r="V942" s="73">
        <f t="shared" si="291"/>
        <v>0</v>
      </c>
    </row>
    <row r="943" spans="1:22" ht="12.75" x14ac:dyDescent="0.35">
      <c r="A943" s="32">
        <v>44033</v>
      </c>
      <c r="B943" s="20">
        <f t="shared" si="277"/>
        <v>2020</v>
      </c>
      <c r="C943" s="20">
        <f t="shared" si="278"/>
        <v>7</v>
      </c>
      <c r="E943" s="75">
        <v>280510</v>
      </c>
      <c r="F943" s="47">
        <f t="shared" si="279"/>
        <v>280510</v>
      </c>
      <c r="G943" s="50">
        <f t="shared" si="275"/>
        <v>-250</v>
      </c>
      <c r="H943" s="50">
        <f t="shared" si="280"/>
        <v>0</v>
      </c>
      <c r="I943" s="133">
        <f>MAX($F$709:F943)</f>
        <v>302090</v>
      </c>
      <c r="K943" s="140">
        <f t="shared" si="281"/>
        <v>0</v>
      </c>
      <c r="L943" s="70">
        <f t="shared" si="276"/>
        <v>272450</v>
      </c>
      <c r="M943" s="70">
        <f t="shared" si="282"/>
        <v>0</v>
      </c>
      <c r="N943" s="71">
        <f t="shared" si="283"/>
        <v>0</v>
      </c>
      <c r="O943" s="70">
        <f t="shared" si="284"/>
        <v>0</v>
      </c>
      <c r="P943" s="69">
        <f t="shared" si="285"/>
        <v>0</v>
      </c>
      <c r="Q943" s="50">
        <f t="shared" si="286"/>
        <v>0</v>
      </c>
      <c r="R943" s="50">
        <f t="shared" si="287"/>
        <v>130</v>
      </c>
      <c r="S943" s="50">
        <f t="shared" si="288"/>
        <v>-250</v>
      </c>
      <c r="T943" s="50">
        <f t="shared" si="289"/>
        <v>-120</v>
      </c>
      <c r="U943" s="72">
        <f t="shared" si="290"/>
        <v>-120</v>
      </c>
      <c r="V943" s="73">
        <f t="shared" si="291"/>
        <v>-130</v>
      </c>
    </row>
    <row r="944" spans="1:22" ht="12.75" x14ac:dyDescent="0.35">
      <c r="A944" s="32">
        <v>44034</v>
      </c>
      <c r="B944" s="20">
        <f t="shared" si="277"/>
        <v>2020</v>
      </c>
      <c r="C944" s="20">
        <f t="shared" si="278"/>
        <v>7</v>
      </c>
      <c r="E944" s="75">
        <v>280200</v>
      </c>
      <c r="F944" s="47">
        <f t="shared" si="279"/>
        <v>280200</v>
      </c>
      <c r="G944" s="50">
        <f t="shared" si="275"/>
        <v>-310</v>
      </c>
      <c r="H944" s="50">
        <f t="shared" si="280"/>
        <v>0</v>
      </c>
      <c r="I944" s="133">
        <f>MAX($F$709:F944)</f>
        <v>302090</v>
      </c>
      <c r="K944" s="140">
        <f t="shared" si="281"/>
        <v>0</v>
      </c>
      <c r="L944" s="70">
        <f t="shared" si="276"/>
        <v>272450</v>
      </c>
      <c r="M944" s="70">
        <f t="shared" si="282"/>
        <v>0</v>
      </c>
      <c r="N944" s="71">
        <f t="shared" si="283"/>
        <v>0</v>
      </c>
      <c r="O944" s="70">
        <f t="shared" si="284"/>
        <v>0</v>
      </c>
      <c r="P944" s="69">
        <f t="shared" si="285"/>
        <v>0</v>
      </c>
      <c r="Q944" s="50">
        <f t="shared" si="286"/>
        <v>0</v>
      </c>
      <c r="R944" s="50">
        <f t="shared" si="287"/>
        <v>0</v>
      </c>
      <c r="S944" s="50">
        <f t="shared" si="288"/>
        <v>-310</v>
      </c>
      <c r="T944" s="50">
        <f t="shared" si="289"/>
        <v>-310</v>
      </c>
      <c r="U944" s="72">
        <f t="shared" si="290"/>
        <v>-310</v>
      </c>
      <c r="V944" s="73">
        <f t="shared" si="291"/>
        <v>0</v>
      </c>
    </row>
    <row r="945" spans="1:22" ht="12.75" x14ac:dyDescent="0.35">
      <c r="A945" s="32">
        <v>44035</v>
      </c>
      <c r="B945" s="20">
        <f t="shared" si="277"/>
        <v>2020</v>
      </c>
      <c r="C945" s="20">
        <f t="shared" si="278"/>
        <v>7</v>
      </c>
      <c r="E945" s="75">
        <v>279700</v>
      </c>
      <c r="F945" s="47">
        <f t="shared" si="279"/>
        <v>279700</v>
      </c>
      <c r="G945" s="50">
        <f t="shared" si="275"/>
        <v>-500</v>
      </c>
      <c r="H945" s="50">
        <f t="shared" si="280"/>
        <v>0</v>
      </c>
      <c r="I945" s="133">
        <f>MAX($F$709:F945)</f>
        <v>302090</v>
      </c>
      <c r="K945" s="140">
        <f t="shared" si="281"/>
        <v>0</v>
      </c>
      <c r="L945" s="70">
        <f t="shared" si="276"/>
        <v>272450</v>
      </c>
      <c r="M945" s="70">
        <f t="shared" si="282"/>
        <v>0</v>
      </c>
      <c r="N945" s="71">
        <f t="shared" si="283"/>
        <v>0</v>
      </c>
      <c r="O945" s="70">
        <f t="shared" si="284"/>
        <v>0</v>
      </c>
      <c r="P945" s="69">
        <f t="shared" si="285"/>
        <v>0</v>
      </c>
      <c r="Q945" s="50">
        <f t="shared" si="286"/>
        <v>0</v>
      </c>
      <c r="R945" s="50">
        <f t="shared" si="287"/>
        <v>0</v>
      </c>
      <c r="S945" s="50">
        <f t="shared" si="288"/>
        <v>-500</v>
      </c>
      <c r="T945" s="50">
        <f t="shared" si="289"/>
        <v>-500</v>
      </c>
      <c r="U945" s="72">
        <f t="shared" si="290"/>
        <v>-500</v>
      </c>
      <c r="V945" s="73">
        <f t="shared" si="291"/>
        <v>0</v>
      </c>
    </row>
    <row r="946" spans="1:22" ht="12.75" x14ac:dyDescent="0.35">
      <c r="A946" s="32">
        <v>44036</v>
      </c>
      <c r="B946" s="20">
        <f t="shared" si="277"/>
        <v>2020</v>
      </c>
      <c r="C946" s="20">
        <f t="shared" si="278"/>
        <v>7</v>
      </c>
      <c r="E946" s="75">
        <v>279150</v>
      </c>
      <c r="F946" s="47">
        <f t="shared" si="279"/>
        <v>279150</v>
      </c>
      <c r="G946" s="50">
        <f t="shared" si="275"/>
        <v>-550</v>
      </c>
      <c r="H946" s="50">
        <f t="shared" si="280"/>
        <v>0</v>
      </c>
      <c r="I946" s="133">
        <f>MAX($F$709:F946)</f>
        <v>302090</v>
      </c>
      <c r="K946" s="140">
        <f t="shared" si="281"/>
        <v>0</v>
      </c>
      <c r="L946" s="70">
        <f t="shared" si="276"/>
        <v>272390</v>
      </c>
      <c r="M946" s="70">
        <f t="shared" si="282"/>
        <v>0</v>
      </c>
      <c r="N946" s="71">
        <f t="shared" si="283"/>
        <v>0</v>
      </c>
      <c r="O946" s="70">
        <f t="shared" si="284"/>
        <v>0</v>
      </c>
      <c r="P946" s="69">
        <f t="shared" si="285"/>
        <v>0</v>
      </c>
      <c r="Q946" s="50">
        <f t="shared" si="286"/>
        <v>0</v>
      </c>
      <c r="R946" s="50">
        <f t="shared" si="287"/>
        <v>0</v>
      </c>
      <c r="S946" s="50">
        <f t="shared" si="288"/>
        <v>-550</v>
      </c>
      <c r="T946" s="50">
        <f t="shared" si="289"/>
        <v>-550</v>
      </c>
      <c r="U946" s="72">
        <f t="shared" si="290"/>
        <v>-550</v>
      </c>
      <c r="V946" s="73">
        <f t="shared" si="291"/>
        <v>0</v>
      </c>
    </row>
    <row r="947" spans="1:22" ht="12.75" x14ac:dyDescent="0.35">
      <c r="A947" s="32">
        <v>44037</v>
      </c>
      <c r="B947" s="20">
        <f t="shared" si="277"/>
        <v>2020</v>
      </c>
      <c r="C947" s="20">
        <f t="shared" si="278"/>
        <v>7</v>
      </c>
      <c r="E947" s="75">
        <v>278470</v>
      </c>
      <c r="F947" s="47">
        <f t="shared" si="279"/>
        <v>278470</v>
      </c>
      <c r="G947" s="50">
        <f t="shared" si="275"/>
        <v>-680</v>
      </c>
      <c r="H947" s="50">
        <f t="shared" si="280"/>
        <v>0</v>
      </c>
      <c r="I947" s="133">
        <f>MAX($F$709:F947)</f>
        <v>302090</v>
      </c>
      <c r="K947" s="140">
        <f t="shared" si="281"/>
        <v>0</v>
      </c>
      <c r="L947" s="70">
        <f t="shared" si="276"/>
        <v>272390</v>
      </c>
      <c r="M947" s="70">
        <f t="shared" si="282"/>
        <v>0</v>
      </c>
      <c r="N947" s="71">
        <f t="shared" si="283"/>
        <v>0</v>
      </c>
      <c r="O947" s="70">
        <f t="shared" si="284"/>
        <v>0</v>
      </c>
      <c r="P947" s="69">
        <f t="shared" si="285"/>
        <v>0</v>
      </c>
      <c r="Q947" s="50">
        <f t="shared" si="286"/>
        <v>0</v>
      </c>
      <c r="R947" s="50">
        <f t="shared" si="287"/>
        <v>0</v>
      </c>
      <c r="S947" s="50">
        <f t="shared" si="288"/>
        <v>-680</v>
      </c>
      <c r="T947" s="50">
        <f t="shared" si="289"/>
        <v>-680</v>
      </c>
      <c r="U947" s="72">
        <f t="shared" si="290"/>
        <v>-680</v>
      </c>
      <c r="V947" s="73">
        <f t="shared" si="291"/>
        <v>0</v>
      </c>
    </row>
    <row r="948" spans="1:22" ht="12.75" x14ac:dyDescent="0.35">
      <c r="A948" s="32">
        <v>44038</v>
      </c>
      <c r="B948" s="20">
        <f t="shared" si="277"/>
        <v>2020</v>
      </c>
      <c r="C948" s="20">
        <f t="shared" si="278"/>
        <v>7</v>
      </c>
      <c r="E948" s="75">
        <v>277670</v>
      </c>
      <c r="F948" s="47">
        <f t="shared" si="279"/>
        <v>277670</v>
      </c>
      <c r="G948" s="50">
        <f t="shared" si="275"/>
        <v>-800</v>
      </c>
      <c r="H948" s="50">
        <f t="shared" si="280"/>
        <v>0</v>
      </c>
      <c r="I948" s="133">
        <f>MAX($F$709:F948)</f>
        <v>302090</v>
      </c>
      <c r="K948" s="140">
        <f t="shared" si="281"/>
        <v>0</v>
      </c>
      <c r="L948" s="70">
        <f t="shared" si="276"/>
        <v>272330</v>
      </c>
      <c r="M948" s="70">
        <f t="shared" si="282"/>
        <v>0</v>
      </c>
      <c r="N948" s="71">
        <f t="shared" si="283"/>
        <v>0</v>
      </c>
      <c r="O948" s="70">
        <f t="shared" si="284"/>
        <v>0</v>
      </c>
      <c r="P948" s="69">
        <f t="shared" si="285"/>
        <v>0</v>
      </c>
      <c r="Q948" s="50">
        <f t="shared" si="286"/>
        <v>0</v>
      </c>
      <c r="R948" s="50">
        <f t="shared" si="287"/>
        <v>0</v>
      </c>
      <c r="S948" s="50">
        <f t="shared" si="288"/>
        <v>-800</v>
      </c>
      <c r="T948" s="50">
        <f t="shared" si="289"/>
        <v>-800</v>
      </c>
      <c r="U948" s="72">
        <f t="shared" si="290"/>
        <v>-800</v>
      </c>
      <c r="V948" s="73">
        <f t="shared" si="291"/>
        <v>0</v>
      </c>
    </row>
    <row r="949" spans="1:22" ht="12.75" x14ac:dyDescent="0.35">
      <c r="A949" s="32">
        <v>44039</v>
      </c>
      <c r="B949" s="20">
        <f t="shared" si="277"/>
        <v>2020</v>
      </c>
      <c r="C949" s="20">
        <f t="shared" si="278"/>
        <v>7</v>
      </c>
      <c r="E949" s="75">
        <v>276930</v>
      </c>
      <c r="F949" s="47">
        <f t="shared" si="279"/>
        <v>276930</v>
      </c>
      <c r="G949" s="50">
        <f t="shared" si="275"/>
        <v>-740</v>
      </c>
      <c r="H949" s="50">
        <f t="shared" si="280"/>
        <v>0</v>
      </c>
      <c r="I949" s="133">
        <f>MAX($F$709:F949)</f>
        <v>302090</v>
      </c>
      <c r="K949" s="140">
        <f t="shared" si="281"/>
        <v>0</v>
      </c>
      <c r="L949" s="70">
        <f t="shared" si="276"/>
        <v>272020</v>
      </c>
      <c r="M949" s="70">
        <f t="shared" si="282"/>
        <v>0</v>
      </c>
      <c r="N949" s="71">
        <f t="shared" si="283"/>
        <v>0</v>
      </c>
      <c r="O949" s="70">
        <f t="shared" si="284"/>
        <v>0</v>
      </c>
      <c r="P949" s="69">
        <f t="shared" si="285"/>
        <v>0</v>
      </c>
      <c r="Q949" s="50">
        <f t="shared" si="286"/>
        <v>0</v>
      </c>
      <c r="R949" s="50">
        <f t="shared" si="287"/>
        <v>0</v>
      </c>
      <c r="S949" s="50">
        <f t="shared" si="288"/>
        <v>-740</v>
      </c>
      <c r="T949" s="50">
        <f t="shared" si="289"/>
        <v>-740</v>
      </c>
      <c r="U949" s="72">
        <f t="shared" si="290"/>
        <v>-740</v>
      </c>
      <c r="V949" s="73">
        <f t="shared" si="291"/>
        <v>0</v>
      </c>
    </row>
    <row r="950" spans="1:22" ht="12.75" x14ac:dyDescent="0.35">
      <c r="A950" s="32">
        <v>44040</v>
      </c>
      <c r="B950" s="20">
        <f t="shared" si="277"/>
        <v>2020</v>
      </c>
      <c r="C950" s="20">
        <f t="shared" si="278"/>
        <v>7</v>
      </c>
      <c r="E950" s="75">
        <v>276250</v>
      </c>
      <c r="F950" s="47">
        <f t="shared" si="279"/>
        <v>276250</v>
      </c>
      <c r="G950" s="50">
        <f t="shared" si="275"/>
        <v>-680</v>
      </c>
      <c r="H950" s="50">
        <f t="shared" si="280"/>
        <v>0</v>
      </c>
      <c r="I950" s="133">
        <f>MAX($F$709:F950)</f>
        <v>302090</v>
      </c>
      <c r="K950" s="140">
        <f t="shared" si="281"/>
        <v>0</v>
      </c>
      <c r="L950" s="70">
        <f t="shared" si="276"/>
        <v>271900</v>
      </c>
      <c r="M950" s="70">
        <f t="shared" si="282"/>
        <v>0</v>
      </c>
      <c r="N950" s="71">
        <f t="shared" si="283"/>
        <v>0</v>
      </c>
      <c r="O950" s="70">
        <f t="shared" si="284"/>
        <v>0</v>
      </c>
      <c r="P950" s="69">
        <f t="shared" si="285"/>
        <v>0</v>
      </c>
      <c r="Q950" s="50">
        <f t="shared" si="286"/>
        <v>0</v>
      </c>
      <c r="R950" s="50">
        <f t="shared" si="287"/>
        <v>0</v>
      </c>
      <c r="S950" s="50">
        <f t="shared" si="288"/>
        <v>-680</v>
      </c>
      <c r="T950" s="50">
        <f t="shared" si="289"/>
        <v>-680</v>
      </c>
      <c r="U950" s="72">
        <f t="shared" si="290"/>
        <v>-680</v>
      </c>
      <c r="V950" s="73">
        <f t="shared" si="291"/>
        <v>0</v>
      </c>
    </row>
    <row r="951" spans="1:22" ht="12.75" x14ac:dyDescent="0.35">
      <c r="A951" s="32">
        <v>44041</v>
      </c>
      <c r="B951" s="20">
        <f t="shared" si="277"/>
        <v>2020</v>
      </c>
      <c r="C951" s="20">
        <f t="shared" si="278"/>
        <v>7</v>
      </c>
      <c r="E951" s="75">
        <v>275450</v>
      </c>
      <c r="F951" s="47">
        <f t="shared" si="279"/>
        <v>275450</v>
      </c>
      <c r="G951" s="50">
        <f t="shared" si="275"/>
        <v>-800</v>
      </c>
      <c r="H951" s="50">
        <f t="shared" si="280"/>
        <v>0</v>
      </c>
      <c r="I951" s="133">
        <f>MAX($F$709:F951)</f>
        <v>302090</v>
      </c>
      <c r="K951" s="140">
        <f t="shared" si="281"/>
        <v>0</v>
      </c>
      <c r="L951" s="70">
        <f t="shared" si="276"/>
        <v>271290</v>
      </c>
      <c r="M951" s="70">
        <f t="shared" si="282"/>
        <v>0</v>
      </c>
      <c r="N951" s="71">
        <f t="shared" si="283"/>
        <v>0</v>
      </c>
      <c r="O951" s="70">
        <f t="shared" si="284"/>
        <v>0</v>
      </c>
      <c r="P951" s="69">
        <f t="shared" si="285"/>
        <v>0</v>
      </c>
      <c r="Q951" s="50">
        <f t="shared" si="286"/>
        <v>0</v>
      </c>
      <c r="R951" s="50">
        <f t="shared" si="287"/>
        <v>0</v>
      </c>
      <c r="S951" s="50">
        <f t="shared" si="288"/>
        <v>-800</v>
      </c>
      <c r="T951" s="50">
        <f t="shared" si="289"/>
        <v>-800</v>
      </c>
      <c r="U951" s="72">
        <f t="shared" si="290"/>
        <v>-800</v>
      </c>
      <c r="V951" s="73">
        <f t="shared" si="291"/>
        <v>0</v>
      </c>
    </row>
    <row r="952" spans="1:22" ht="12.75" x14ac:dyDescent="0.35">
      <c r="A952" s="32">
        <v>44042</v>
      </c>
      <c r="B952" s="20">
        <f t="shared" si="277"/>
        <v>2020</v>
      </c>
      <c r="C952" s="20">
        <f t="shared" si="278"/>
        <v>7</v>
      </c>
      <c r="E952" s="75">
        <v>274780</v>
      </c>
      <c r="F952" s="47">
        <f t="shared" si="279"/>
        <v>274780</v>
      </c>
      <c r="G952" s="50">
        <f t="shared" si="275"/>
        <v>-670</v>
      </c>
      <c r="H952" s="50">
        <f t="shared" si="280"/>
        <v>0</v>
      </c>
      <c r="I952" s="133">
        <f>MAX($F$709:F952)</f>
        <v>302090</v>
      </c>
      <c r="K952" s="140">
        <f t="shared" si="281"/>
        <v>0</v>
      </c>
      <c r="L952" s="70">
        <f t="shared" si="276"/>
        <v>270620</v>
      </c>
      <c r="M952" s="70">
        <f t="shared" si="282"/>
        <v>0</v>
      </c>
      <c r="N952" s="71">
        <f t="shared" si="283"/>
        <v>0</v>
      </c>
      <c r="O952" s="70">
        <f t="shared" si="284"/>
        <v>0</v>
      </c>
      <c r="P952" s="69">
        <f t="shared" si="285"/>
        <v>0</v>
      </c>
      <c r="Q952" s="50">
        <f t="shared" si="286"/>
        <v>0</v>
      </c>
      <c r="R952" s="50">
        <f t="shared" si="287"/>
        <v>0</v>
      </c>
      <c r="S952" s="50">
        <f t="shared" si="288"/>
        <v>-670</v>
      </c>
      <c r="T952" s="50">
        <f t="shared" si="289"/>
        <v>-670</v>
      </c>
      <c r="U952" s="72">
        <f t="shared" si="290"/>
        <v>-670</v>
      </c>
      <c r="V952" s="73">
        <f t="shared" si="291"/>
        <v>0</v>
      </c>
    </row>
    <row r="953" spans="1:22" ht="12.75" x14ac:dyDescent="0.35">
      <c r="A953" s="32">
        <v>44043</v>
      </c>
      <c r="B953" s="20">
        <f t="shared" si="277"/>
        <v>2020</v>
      </c>
      <c r="C953" s="20">
        <f t="shared" si="278"/>
        <v>7</v>
      </c>
      <c r="E953" s="75">
        <v>274410</v>
      </c>
      <c r="F953" s="47">
        <f t="shared" si="279"/>
        <v>274410</v>
      </c>
      <c r="G953" s="50">
        <f t="shared" si="275"/>
        <v>-370</v>
      </c>
      <c r="H953" s="50">
        <f t="shared" si="280"/>
        <v>0</v>
      </c>
      <c r="I953" s="133">
        <f>MAX($F$709:F953)</f>
        <v>302090</v>
      </c>
      <c r="K953" s="140">
        <f t="shared" si="281"/>
        <v>0</v>
      </c>
      <c r="L953" s="70">
        <f t="shared" si="276"/>
        <v>269950</v>
      </c>
      <c r="M953" s="70">
        <f t="shared" si="282"/>
        <v>0</v>
      </c>
      <c r="N953" s="71">
        <f t="shared" si="283"/>
        <v>0</v>
      </c>
      <c r="O953" s="70">
        <f t="shared" si="284"/>
        <v>0</v>
      </c>
      <c r="P953" s="69">
        <f t="shared" si="285"/>
        <v>0</v>
      </c>
      <c r="Q953" s="50">
        <f t="shared" si="286"/>
        <v>0</v>
      </c>
      <c r="R953" s="50">
        <f t="shared" si="287"/>
        <v>0</v>
      </c>
      <c r="S953" s="50">
        <f t="shared" si="288"/>
        <v>-370</v>
      </c>
      <c r="T953" s="50">
        <f t="shared" si="289"/>
        <v>-370</v>
      </c>
      <c r="U953" s="72">
        <f t="shared" si="290"/>
        <v>-370</v>
      </c>
      <c r="V953" s="73">
        <f t="shared" si="291"/>
        <v>0</v>
      </c>
    </row>
    <row r="954" spans="1:22" ht="12.75" x14ac:dyDescent="0.35">
      <c r="A954" s="32">
        <v>44044</v>
      </c>
      <c r="B954" s="20">
        <f t="shared" si="277"/>
        <v>2020</v>
      </c>
      <c r="C954" s="20">
        <f t="shared" si="278"/>
        <v>8</v>
      </c>
      <c r="E954" s="75">
        <v>274040</v>
      </c>
      <c r="F954" s="47">
        <f t="shared" si="279"/>
        <v>274040</v>
      </c>
      <c r="G954" s="50">
        <f t="shared" si="275"/>
        <v>-370</v>
      </c>
      <c r="H954" s="50">
        <f t="shared" si="280"/>
        <v>0</v>
      </c>
      <c r="I954" s="133">
        <f>MAX($F$709:F954)</f>
        <v>302090</v>
      </c>
      <c r="K954" s="140">
        <f t="shared" si="281"/>
        <v>0</v>
      </c>
      <c r="L954" s="70">
        <f t="shared" si="276"/>
        <v>269290</v>
      </c>
      <c r="M954" s="70">
        <f t="shared" si="282"/>
        <v>0</v>
      </c>
      <c r="N954" s="71">
        <f t="shared" si="283"/>
        <v>0</v>
      </c>
      <c r="O954" s="70">
        <f t="shared" si="284"/>
        <v>0</v>
      </c>
      <c r="P954" s="69">
        <f t="shared" si="285"/>
        <v>0</v>
      </c>
      <c r="Q954" s="50">
        <f t="shared" si="286"/>
        <v>0</v>
      </c>
      <c r="R954" s="50">
        <f t="shared" si="287"/>
        <v>0</v>
      </c>
      <c r="S954" s="50">
        <f t="shared" si="288"/>
        <v>-370</v>
      </c>
      <c r="T954" s="50">
        <f t="shared" si="289"/>
        <v>-370</v>
      </c>
      <c r="U954" s="72">
        <f t="shared" si="290"/>
        <v>-370</v>
      </c>
      <c r="V954" s="73">
        <f t="shared" si="291"/>
        <v>0</v>
      </c>
    </row>
    <row r="955" spans="1:22" ht="12.75" x14ac:dyDescent="0.35">
      <c r="A955" s="32">
        <v>44045</v>
      </c>
      <c r="B955" s="20">
        <f t="shared" si="277"/>
        <v>2020</v>
      </c>
      <c r="C955" s="20">
        <f t="shared" si="278"/>
        <v>8</v>
      </c>
      <c r="E955" s="75">
        <v>273730</v>
      </c>
      <c r="F955" s="47">
        <f t="shared" si="279"/>
        <v>273730</v>
      </c>
      <c r="G955" s="50">
        <f t="shared" si="275"/>
        <v>-310</v>
      </c>
      <c r="H955" s="50">
        <f t="shared" si="280"/>
        <v>0</v>
      </c>
      <c r="I955" s="133">
        <f>MAX($F$709:F955)</f>
        <v>302090</v>
      </c>
      <c r="K955" s="140">
        <f t="shared" si="281"/>
        <v>0</v>
      </c>
      <c r="L955" s="70">
        <f t="shared" si="276"/>
        <v>269040</v>
      </c>
      <c r="M955" s="70">
        <f t="shared" si="282"/>
        <v>0</v>
      </c>
      <c r="N955" s="71">
        <f t="shared" si="283"/>
        <v>0</v>
      </c>
      <c r="O955" s="70">
        <f t="shared" si="284"/>
        <v>0</v>
      </c>
      <c r="P955" s="69">
        <f t="shared" si="285"/>
        <v>0</v>
      </c>
      <c r="Q955" s="50">
        <f t="shared" si="286"/>
        <v>0</v>
      </c>
      <c r="R955" s="50">
        <f t="shared" si="287"/>
        <v>0</v>
      </c>
      <c r="S955" s="50">
        <f t="shared" si="288"/>
        <v>-310</v>
      </c>
      <c r="T955" s="50">
        <f t="shared" si="289"/>
        <v>-310</v>
      </c>
      <c r="U955" s="72">
        <f t="shared" si="290"/>
        <v>-310</v>
      </c>
      <c r="V955" s="73">
        <f t="shared" si="291"/>
        <v>0</v>
      </c>
    </row>
    <row r="956" spans="1:22" ht="12.75" x14ac:dyDescent="0.35">
      <c r="A956" s="32">
        <v>44046</v>
      </c>
      <c r="B956" s="20">
        <f t="shared" si="277"/>
        <v>2020</v>
      </c>
      <c r="C956" s="20">
        <f t="shared" si="278"/>
        <v>8</v>
      </c>
      <c r="E956" s="75">
        <v>273550</v>
      </c>
      <c r="F956" s="47">
        <f t="shared" si="279"/>
        <v>273550</v>
      </c>
      <c r="G956" s="50">
        <f t="shared" si="275"/>
        <v>-180</v>
      </c>
      <c r="H956" s="50">
        <f t="shared" si="280"/>
        <v>0</v>
      </c>
      <c r="I956" s="133">
        <f>MAX($F$709:F956)</f>
        <v>302090</v>
      </c>
      <c r="K956" s="140">
        <f t="shared" si="281"/>
        <v>0</v>
      </c>
      <c r="L956" s="70">
        <f t="shared" si="276"/>
        <v>268860</v>
      </c>
      <c r="M956" s="70">
        <f t="shared" si="282"/>
        <v>0</v>
      </c>
      <c r="N956" s="71">
        <f t="shared" si="283"/>
        <v>0</v>
      </c>
      <c r="O956" s="70">
        <f t="shared" si="284"/>
        <v>0</v>
      </c>
      <c r="P956" s="69">
        <f t="shared" si="285"/>
        <v>0</v>
      </c>
      <c r="Q956" s="50">
        <f t="shared" si="286"/>
        <v>0</v>
      </c>
      <c r="R956" s="50">
        <f t="shared" si="287"/>
        <v>0</v>
      </c>
      <c r="S956" s="50">
        <f t="shared" si="288"/>
        <v>-180</v>
      </c>
      <c r="T956" s="50">
        <f t="shared" si="289"/>
        <v>-180</v>
      </c>
      <c r="U956" s="72">
        <f t="shared" si="290"/>
        <v>-180</v>
      </c>
      <c r="V956" s="73">
        <f t="shared" si="291"/>
        <v>0</v>
      </c>
    </row>
    <row r="957" spans="1:22" ht="12.75" x14ac:dyDescent="0.35">
      <c r="A957" s="32">
        <v>44047</v>
      </c>
      <c r="B957" s="20">
        <f t="shared" si="277"/>
        <v>2020</v>
      </c>
      <c r="C957" s="20">
        <f t="shared" si="278"/>
        <v>8</v>
      </c>
      <c r="E957" s="75">
        <v>273370</v>
      </c>
      <c r="F957" s="47">
        <f t="shared" si="279"/>
        <v>273370</v>
      </c>
      <c r="G957" s="50">
        <f t="shared" si="275"/>
        <v>-180</v>
      </c>
      <c r="H957" s="50">
        <f t="shared" si="280"/>
        <v>0</v>
      </c>
      <c r="I957" s="133">
        <f>MAX($F$709:F957)</f>
        <v>302090</v>
      </c>
      <c r="K957" s="140">
        <f t="shared" si="281"/>
        <v>0</v>
      </c>
      <c r="L957" s="70">
        <f t="shared" si="276"/>
        <v>268620</v>
      </c>
      <c r="M957" s="70">
        <f t="shared" si="282"/>
        <v>0</v>
      </c>
      <c r="N957" s="71">
        <f t="shared" si="283"/>
        <v>0</v>
      </c>
      <c r="O957" s="70">
        <f t="shared" si="284"/>
        <v>0</v>
      </c>
      <c r="P957" s="69">
        <f t="shared" si="285"/>
        <v>0</v>
      </c>
      <c r="Q957" s="50">
        <f t="shared" si="286"/>
        <v>0</v>
      </c>
      <c r="R957" s="50">
        <f t="shared" si="287"/>
        <v>0</v>
      </c>
      <c r="S957" s="50">
        <f t="shared" si="288"/>
        <v>-180</v>
      </c>
      <c r="T957" s="50">
        <f t="shared" si="289"/>
        <v>-180</v>
      </c>
      <c r="U957" s="72">
        <f t="shared" si="290"/>
        <v>-180</v>
      </c>
      <c r="V957" s="73">
        <f t="shared" si="291"/>
        <v>0</v>
      </c>
    </row>
    <row r="958" spans="1:22" ht="12.75" x14ac:dyDescent="0.35">
      <c r="A958" s="32">
        <v>44048</v>
      </c>
      <c r="B958" s="20">
        <f t="shared" si="277"/>
        <v>2020</v>
      </c>
      <c r="C958" s="20">
        <f t="shared" si="278"/>
        <v>8</v>
      </c>
      <c r="E958" s="75">
        <v>273240</v>
      </c>
      <c r="F958" s="47">
        <f t="shared" si="279"/>
        <v>273240</v>
      </c>
      <c r="G958" s="50">
        <f t="shared" si="275"/>
        <v>-130</v>
      </c>
      <c r="H958" s="50">
        <f t="shared" si="280"/>
        <v>0</v>
      </c>
      <c r="I958" s="133">
        <f>MAX($F$709:F958)</f>
        <v>302090</v>
      </c>
      <c r="K958" s="140">
        <f t="shared" si="281"/>
        <v>0</v>
      </c>
      <c r="L958" s="70">
        <f t="shared" si="276"/>
        <v>268500</v>
      </c>
      <c r="M958" s="70">
        <f t="shared" si="282"/>
        <v>0</v>
      </c>
      <c r="N958" s="71">
        <f t="shared" si="283"/>
        <v>0</v>
      </c>
      <c r="O958" s="70">
        <f t="shared" si="284"/>
        <v>0</v>
      </c>
      <c r="P958" s="69">
        <f t="shared" si="285"/>
        <v>0</v>
      </c>
      <c r="Q958" s="50">
        <f t="shared" si="286"/>
        <v>0</v>
      </c>
      <c r="R958" s="50">
        <f t="shared" si="287"/>
        <v>0</v>
      </c>
      <c r="S958" s="50">
        <f t="shared" si="288"/>
        <v>-130</v>
      </c>
      <c r="T958" s="50">
        <f t="shared" si="289"/>
        <v>-130</v>
      </c>
      <c r="U958" s="72">
        <f t="shared" si="290"/>
        <v>-130</v>
      </c>
      <c r="V958" s="73">
        <f t="shared" si="291"/>
        <v>0</v>
      </c>
    </row>
    <row r="959" spans="1:22" ht="12.75" x14ac:dyDescent="0.35">
      <c r="A959" s="32">
        <v>44049</v>
      </c>
      <c r="B959" s="20">
        <f t="shared" si="277"/>
        <v>2020</v>
      </c>
      <c r="C959" s="20">
        <f t="shared" si="278"/>
        <v>8</v>
      </c>
      <c r="E959" s="75">
        <v>273240</v>
      </c>
      <c r="F959" s="47">
        <f t="shared" si="279"/>
        <v>273240</v>
      </c>
      <c r="G959" s="50">
        <f t="shared" si="275"/>
        <v>0</v>
      </c>
      <c r="H959" s="50">
        <f t="shared" si="280"/>
        <v>0</v>
      </c>
      <c r="I959" s="133">
        <f>MAX($F$709:F959)</f>
        <v>302090</v>
      </c>
      <c r="K959" s="140">
        <f t="shared" si="281"/>
        <v>0</v>
      </c>
      <c r="L959" s="70">
        <f t="shared" si="276"/>
        <v>268260</v>
      </c>
      <c r="M959" s="70">
        <f t="shared" si="282"/>
        <v>0</v>
      </c>
      <c r="N959" s="71">
        <f t="shared" si="283"/>
        <v>0</v>
      </c>
      <c r="O959" s="70">
        <f t="shared" si="284"/>
        <v>0</v>
      </c>
      <c r="P959" s="69">
        <f t="shared" si="285"/>
        <v>0</v>
      </c>
      <c r="Q959" s="50">
        <f t="shared" si="286"/>
        <v>0</v>
      </c>
      <c r="R959" s="50">
        <f t="shared" si="287"/>
        <v>0</v>
      </c>
      <c r="S959" s="50">
        <f t="shared" si="288"/>
        <v>0</v>
      </c>
      <c r="T959" s="50">
        <f t="shared" si="289"/>
        <v>0</v>
      </c>
      <c r="U959" s="72">
        <f t="shared" si="290"/>
        <v>0</v>
      </c>
      <c r="V959" s="73">
        <f t="shared" si="291"/>
        <v>0</v>
      </c>
    </row>
    <row r="960" spans="1:22" ht="12.75" x14ac:dyDescent="0.35">
      <c r="A960" s="32">
        <v>44050</v>
      </c>
      <c r="B960" s="20">
        <f t="shared" si="277"/>
        <v>2020</v>
      </c>
      <c r="C960" s="20">
        <f t="shared" si="278"/>
        <v>8</v>
      </c>
      <c r="E960" s="75">
        <v>273180</v>
      </c>
      <c r="F960" s="47">
        <f t="shared" si="279"/>
        <v>273180</v>
      </c>
      <c r="G960" s="50">
        <f t="shared" si="275"/>
        <v>-60</v>
      </c>
      <c r="H960" s="50">
        <f t="shared" si="280"/>
        <v>0</v>
      </c>
      <c r="I960" s="133">
        <f>MAX($F$709:F960)</f>
        <v>302090</v>
      </c>
      <c r="K960" s="140">
        <f t="shared" si="281"/>
        <v>0</v>
      </c>
      <c r="L960" s="70">
        <f t="shared" si="276"/>
        <v>268130</v>
      </c>
      <c r="M960" s="70">
        <f t="shared" si="282"/>
        <v>0</v>
      </c>
      <c r="N960" s="71">
        <f t="shared" si="283"/>
        <v>0</v>
      </c>
      <c r="O960" s="70">
        <f t="shared" si="284"/>
        <v>0</v>
      </c>
      <c r="P960" s="69">
        <f t="shared" si="285"/>
        <v>0</v>
      </c>
      <c r="Q960" s="50">
        <f t="shared" si="286"/>
        <v>0</v>
      </c>
      <c r="R960" s="50">
        <f t="shared" si="287"/>
        <v>0</v>
      </c>
      <c r="S960" s="50">
        <f t="shared" si="288"/>
        <v>-60</v>
      </c>
      <c r="T960" s="50">
        <f t="shared" si="289"/>
        <v>-60</v>
      </c>
      <c r="U960" s="72">
        <f t="shared" si="290"/>
        <v>-60</v>
      </c>
      <c r="V960" s="73">
        <f t="shared" si="291"/>
        <v>0</v>
      </c>
    </row>
    <row r="961" spans="1:22" ht="12.75" x14ac:dyDescent="0.35">
      <c r="A961" s="32">
        <v>44051</v>
      </c>
      <c r="B961" s="20">
        <f t="shared" si="277"/>
        <v>2020</v>
      </c>
      <c r="C961" s="20">
        <f t="shared" si="278"/>
        <v>8</v>
      </c>
      <c r="E961" s="75">
        <v>273060</v>
      </c>
      <c r="F961" s="47">
        <f t="shared" si="279"/>
        <v>273060</v>
      </c>
      <c r="G961" s="50">
        <f t="shared" si="275"/>
        <v>-120</v>
      </c>
      <c r="H961" s="50">
        <f t="shared" si="280"/>
        <v>0</v>
      </c>
      <c r="I961" s="133">
        <f>MAX($F$709:F961)</f>
        <v>302090</v>
      </c>
      <c r="K961" s="140">
        <f t="shared" si="281"/>
        <v>0</v>
      </c>
      <c r="L961" s="70">
        <f t="shared" si="276"/>
        <v>268070</v>
      </c>
      <c r="M961" s="70">
        <f t="shared" si="282"/>
        <v>0</v>
      </c>
      <c r="N961" s="71">
        <f t="shared" si="283"/>
        <v>0</v>
      </c>
      <c r="O961" s="70">
        <f t="shared" si="284"/>
        <v>0</v>
      </c>
      <c r="P961" s="69">
        <f t="shared" si="285"/>
        <v>0</v>
      </c>
      <c r="Q961" s="50">
        <f t="shared" si="286"/>
        <v>0</v>
      </c>
      <c r="R961" s="50">
        <f t="shared" si="287"/>
        <v>0</v>
      </c>
      <c r="S961" s="50">
        <f t="shared" si="288"/>
        <v>-120</v>
      </c>
      <c r="T961" s="50">
        <f t="shared" si="289"/>
        <v>-120</v>
      </c>
      <c r="U961" s="72">
        <f t="shared" si="290"/>
        <v>-120</v>
      </c>
      <c r="V961" s="73">
        <f t="shared" si="291"/>
        <v>0</v>
      </c>
    </row>
    <row r="962" spans="1:22" ht="12.75" x14ac:dyDescent="0.35">
      <c r="A962" s="32">
        <v>44052</v>
      </c>
      <c r="B962" s="20">
        <f t="shared" si="277"/>
        <v>2020</v>
      </c>
      <c r="C962" s="20">
        <f t="shared" si="278"/>
        <v>8</v>
      </c>
      <c r="E962" s="75">
        <v>272820</v>
      </c>
      <c r="F962" s="47">
        <f t="shared" si="279"/>
        <v>272820</v>
      </c>
      <c r="G962" s="50">
        <f t="shared" si="275"/>
        <v>-240</v>
      </c>
      <c r="H962" s="50">
        <f t="shared" si="280"/>
        <v>0</v>
      </c>
      <c r="I962" s="133">
        <f>MAX($F$709:F962)</f>
        <v>302090</v>
      </c>
      <c r="K962" s="140">
        <f t="shared" si="281"/>
        <v>0</v>
      </c>
      <c r="L962" s="70">
        <f t="shared" si="276"/>
        <v>268070</v>
      </c>
      <c r="M962" s="70">
        <f t="shared" si="282"/>
        <v>0</v>
      </c>
      <c r="N962" s="71">
        <f t="shared" si="283"/>
        <v>0</v>
      </c>
      <c r="O962" s="70">
        <f t="shared" si="284"/>
        <v>0</v>
      </c>
      <c r="P962" s="69">
        <f t="shared" si="285"/>
        <v>0</v>
      </c>
      <c r="Q962" s="50">
        <f t="shared" si="286"/>
        <v>0</v>
      </c>
      <c r="R962" s="50">
        <f t="shared" si="287"/>
        <v>0</v>
      </c>
      <c r="S962" s="50">
        <f t="shared" si="288"/>
        <v>-240</v>
      </c>
      <c r="T962" s="50">
        <f t="shared" si="289"/>
        <v>-240</v>
      </c>
      <c r="U962" s="72">
        <f t="shared" si="290"/>
        <v>-240</v>
      </c>
      <c r="V962" s="73">
        <f t="shared" si="291"/>
        <v>0</v>
      </c>
    </row>
    <row r="963" spans="1:22" ht="12.75" x14ac:dyDescent="0.35">
      <c r="A963" s="32">
        <v>44053</v>
      </c>
      <c r="B963" s="20">
        <f t="shared" si="277"/>
        <v>2020</v>
      </c>
      <c r="C963" s="20">
        <f t="shared" si="278"/>
        <v>8</v>
      </c>
      <c r="E963" s="75">
        <v>272700</v>
      </c>
      <c r="F963" s="47">
        <f t="shared" si="279"/>
        <v>272700</v>
      </c>
      <c r="G963" s="50">
        <f t="shared" si="275"/>
        <v>-120</v>
      </c>
      <c r="H963" s="50">
        <f t="shared" si="280"/>
        <v>0</v>
      </c>
      <c r="I963" s="133">
        <f>MAX($F$709:F963)</f>
        <v>302090</v>
      </c>
      <c r="K963" s="140">
        <f t="shared" si="281"/>
        <v>0</v>
      </c>
      <c r="L963" s="70">
        <f t="shared" si="276"/>
        <v>267890</v>
      </c>
      <c r="M963" s="70">
        <f t="shared" si="282"/>
        <v>0</v>
      </c>
      <c r="N963" s="71">
        <f t="shared" si="283"/>
        <v>0</v>
      </c>
      <c r="O963" s="70">
        <f t="shared" si="284"/>
        <v>0</v>
      </c>
      <c r="P963" s="69">
        <f t="shared" si="285"/>
        <v>0</v>
      </c>
      <c r="Q963" s="50">
        <f t="shared" si="286"/>
        <v>0</v>
      </c>
      <c r="R963" s="50">
        <f t="shared" si="287"/>
        <v>0</v>
      </c>
      <c r="S963" s="50">
        <f t="shared" si="288"/>
        <v>-120</v>
      </c>
      <c r="T963" s="50">
        <f t="shared" si="289"/>
        <v>-120</v>
      </c>
      <c r="U963" s="72">
        <f t="shared" si="290"/>
        <v>-120</v>
      </c>
      <c r="V963" s="73">
        <f t="shared" si="291"/>
        <v>0</v>
      </c>
    </row>
    <row r="964" spans="1:22" ht="12.75" x14ac:dyDescent="0.35">
      <c r="A964" s="32">
        <v>44054</v>
      </c>
      <c r="B964" s="20">
        <f t="shared" si="277"/>
        <v>2020</v>
      </c>
      <c r="C964" s="20">
        <f t="shared" si="278"/>
        <v>8</v>
      </c>
      <c r="E964" s="75">
        <v>272570</v>
      </c>
      <c r="F964" s="47">
        <f t="shared" si="279"/>
        <v>272570</v>
      </c>
      <c r="G964" s="50">
        <f t="shared" si="275"/>
        <v>-130</v>
      </c>
      <c r="H964" s="50">
        <f t="shared" si="280"/>
        <v>0</v>
      </c>
      <c r="I964" s="133">
        <f>MAX($F$709:F964)</f>
        <v>302090</v>
      </c>
      <c r="K964" s="140">
        <f t="shared" si="281"/>
        <v>0</v>
      </c>
      <c r="L964" s="70">
        <f t="shared" si="276"/>
        <v>267830</v>
      </c>
      <c r="M964" s="70">
        <f t="shared" si="282"/>
        <v>0</v>
      </c>
      <c r="N964" s="71">
        <f t="shared" si="283"/>
        <v>0</v>
      </c>
      <c r="O964" s="70">
        <f t="shared" si="284"/>
        <v>0</v>
      </c>
      <c r="P964" s="69">
        <f t="shared" si="285"/>
        <v>0</v>
      </c>
      <c r="Q964" s="50">
        <f t="shared" si="286"/>
        <v>0</v>
      </c>
      <c r="R964" s="50">
        <f t="shared" si="287"/>
        <v>0</v>
      </c>
      <c r="S964" s="50">
        <f t="shared" si="288"/>
        <v>-130</v>
      </c>
      <c r="T964" s="50">
        <f t="shared" si="289"/>
        <v>-130</v>
      </c>
      <c r="U964" s="72">
        <f t="shared" si="290"/>
        <v>-130</v>
      </c>
      <c r="V964" s="73">
        <f t="shared" si="291"/>
        <v>0</v>
      </c>
    </row>
    <row r="965" spans="1:22" ht="12.75" x14ac:dyDescent="0.35">
      <c r="A965" s="32">
        <v>44055</v>
      </c>
      <c r="B965" s="20">
        <f t="shared" si="277"/>
        <v>2020</v>
      </c>
      <c r="C965" s="20">
        <f t="shared" si="278"/>
        <v>8</v>
      </c>
      <c r="E965" s="75">
        <v>272510</v>
      </c>
      <c r="F965" s="47">
        <f t="shared" si="279"/>
        <v>272510</v>
      </c>
      <c r="G965" s="50">
        <f t="shared" si="275"/>
        <v>-60</v>
      </c>
      <c r="H965" s="50">
        <f t="shared" si="280"/>
        <v>0</v>
      </c>
      <c r="I965" s="133">
        <f>MAX($F$709:F965)</f>
        <v>302090</v>
      </c>
      <c r="K965" s="140">
        <f t="shared" si="281"/>
        <v>0</v>
      </c>
      <c r="L965" s="70">
        <f t="shared" si="276"/>
        <v>267770</v>
      </c>
      <c r="M965" s="70">
        <f t="shared" si="282"/>
        <v>0</v>
      </c>
      <c r="N965" s="71">
        <f t="shared" si="283"/>
        <v>0</v>
      </c>
      <c r="O965" s="70">
        <f t="shared" si="284"/>
        <v>0</v>
      </c>
      <c r="P965" s="69">
        <f t="shared" si="285"/>
        <v>0</v>
      </c>
      <c r="Q965" s="50">
        <f t="shared" si="286"/>
        <v>0</v>
      </c>
      <c r="R965" s="50">
        <f t="shared" si="287"/>
        <v>0</v>
      </c>
      <c r="S965" s="50">
        <f t="shared" si="288"/>
        <v>-60</v>
      </c>
      <c r="T965" s="50">
        <f t="shared" si="289"/>
        <v>-60</v>
      </c>
      <c r="U965" s="72">
        <f t="shared" si="290"/>
        <v>-60</v>
      </c>
      <c r="V965" s="73">
        <f t="shared" si="291"/>
        <v>0</v>
      </c>
    </row>
    <row r="966" spans="1:22" ht="12.75" x14ac:dyDescent="0.35">
      <c r="A966" s="32">
        <v>44056</v>
      </c>
      <c r="B966" s="20">
        <f t="shared" si="277"/>
        <v>2020</v>
      </c>
      <c r="C966" s="20">
        <f t="shared" si="278"/>
        <v>8</v>
      </c>
      <c r="E966" s="75">
        <v>272510</v>
      </c>
      <c r="F966" s="47">
        <f t="shared" si="279"/>
        <v>272510</v>
      </c>
      <c r="G966" s="50">
        <f t="shared" si="275"/>
        <v>0</v>
      </c>
      <c r="H966" s="50">
        <f t="shared" si="280"/>
        <v>0</v>
      </c>
      <c r="I966" s="133">
        <f>MAX($F$709:F966)</f>
        <v>302090</v>
      </c>
      <c r="K966" s="140">
        <f t="shared" si="281"/>
        <v>0</v>
      </c>
      <c r="L966" s="70">
        <f t="shared" si="276"/>
        <v>267770</v>
      </c>
      <c r="M966" s="70">
        <f t="shared" si="282"/>
        <v>0</v>
      </c>
      <c r="N966" s="71">
        <f t="shared" si="283"/>
        <v>0</v>
      </c>
      <c r="O966" s="70">
        <f t="shared" si="284"/>
        <v>0</v>
      </c>
      <c r="P966" s="69">
        <f t="shared" si="285"/>
        <v>0</v>
      </c>
      <c r="Q966" s="50">
        <f t="shared" si="286"/>
        <v>0</v>
      </c>
      <c r="R966" s="50">
        <f t="shared" si="287"/>
        <v>0</v>
      </c>
      <c r="S966" s="50">
        <f t="shared" si="288"/>
        <v>0</v>
      </c>
      <c r="T966" s="50">
        <f t="shared" si="289"/>
        <v>0</v>
      </c>
      <c r="U966" s="72">
        <f t="shared" si="290"/>
        <v>0</v>
      </c>
      <c r="V966" s="73">
        <f t="shared" si="291"/>
        <v>0</v>
      </c>
    </row>
    <row r="967" spans="1:22" ht="12.75" x14ac:dyDescent="0.35">
      <c r="A967" s="32">
        <v>44057</v>
      </c>
      <c r="B967" s="20">
        <f t="shared" si="277"/>
        <v>2020</v>
      </c>
      <c r="C967" s="20">
        <f t="shared" si="278"/>
        <v>8</v>
      </c>
      <c r="E967" s="75">
        <v>272510</v>
      </c>
      <c r="F967" s="47">
        <f t="shared" si="279"/>
        <v>272510</v>
      </c>
      <c r="G967" s="50">
        <f t="shared" si="275"/>
        <v>0</v>
      </c>
      <c r="H967" s="50">
        <f t="shared" si="280"/>
        <v>0</v>
      </c>
      <c r="I967" s="133">
        <f>MAX($F$709:F967)</f>
        <v>302090</v>
      </c>
      <c r="K967" s="140">
        <f t="shared" si="281"/>
        <v>0</v>
      </c>
      <c r="L967" s="70">
        <f t="shared" si="276"/>
        <v>267770</v>
      </c>
      <c r="M967" s="70">
        <f t="shared" si="282"/>
        <v>0</v>
      </c>
      <c r="N967" s="71">
        <f t="shared" si="283"/>
        <v>0</v>
      </c>
      <c r="O967" s="70">
        <f t="shared" si="284"/>
        <v>0</v>
      </c>
      <c r="P967" s="69">
        <f t="shared" si="285"/>
        <v>0</v>
      </c>
      <c r="Q967" s="50">
        <f t="shared" si="286"/>
        <v>0</v>
      </c>
      <c r="R967" s="50">
        <f t="shared" si="287"/>
        <v>0</v>
      </c>
      <c r="S967" s="50">
        <f t="shared" si="288"/>
        <v>0</v>
      </c>
      <c r="T967" s="50">
        <f t="shared" si="289"/>
        <v>0</v>
      </c>
      <c r="U967" s="72">
        <f t="shared" si="290"/>
        <v>0</v>
      </c>
      <c r="V967" s="73">
        <f t="shared" si="291"/>
        <v>0</v>
      </c>
    </row>
    <row r="968" spans="1:22" ht="12.75" x14ac:dyDescent="0.35">
      <c r="A968" s="32">
        <v>44058</v>
      </c>
      <c r="B968" s="20">
        <f t="shared" si="277"/>
        <v>2020</v>
      </c>
      <c r="C968" s="20">
        <f t="shared" si="278"/>
        <v>8</v>
      </c>
      <c r="E968" s="75">
        <v>272450</v>
      </c>
      <c r="F968" s="47">
        <f t="shared" si="279"/>
        <v>272450</v>
      </c>
      <c r="G968" s="50">
        <f t="shared" si="275"/>
        <v>-60</v>
      </c>
      <c r="H968" s="50">
        <f t="shared" si="280"/>
        <v>0</v>
      </c>
      <c r="I968" s="133">
        <f>MAX($F$709:F968)</f>
        <v>302090</v>
      </c>
      <c r="K968" s="140">
        <f t="shared" si="281"/>
        <v>0</v>
      </c>
      <c r="L968" s="70">
        <f t="shared" si="276"/>
        <v>267710</v>
      </c>
      <c r="M968" s="70">
        <f t="shared" si="282"/>
        <v>0</v>
      </c>
      <c r="N968" s="71">
        <f t="shared" si="283"/>
        <v>0</v>
      </c>
      <c r="O968" s="70">
        <f t="shared" si="284"/>
        <v>0</v>
      </c>
      <c r="P968" s="69">
        <f t="shared" si="285"/>
        <v>0</v>
      </c>
      <c r="Q968" s="50">
        <f t="shared" si="286"/>
        <v>0</v>
      </c>
      <c r="R968" s="50">
        <f t="shared" si="287"/>
        <v>0</v>
      </c>
      <c r="S968" s="50">
        <f t="shared" si="288"/>
        <v>-60</v>
      </c>
      <c r="T968" s="50">
        <f t="shared" si="289"/>
        <v>-60</v>
      </c>
      <c r="U968" s="72">
        <f t="shared" si="290"/>
        <v>-60</v>
      </c>
      <c r="V968" s="73">
        <f t="shared" si="291"/>
        <v>0</v>
      </c>
    </row>
    <row r="969" spans="1:22" ht="12.75" x14ac:dyDescent="0.35">
      <c r="A969" s="32">
        <v>44059</v>
      </c>
      <c r="B969" s="20">
        <f t="shared" si="277"/>
        <v>2020</v>
      </c>
      <c r="C969" s="20">
        <f t="shared" si="278"/>
        <v>8</v>
      </c>
      <c r="E969" s="75">
        <v>272510</v>
      </c>
      <c r="F969" s="47">
        <f t="shared" si="279"/>
        <v>272510</v>
      </c>
      <c r="G969" s="50">
        <f t="shared" si="275"/>
        <v>60</v>
      </c>
      <c r="H969" s="50">
        <f t="shared" si="280"/>
        <v>60</v>
      </c>
      <c r="I969" s="133">
        <f>MAX($F$709:F969)</f>
        <v>302090</v>
      </c>
      <c r="K969" s="140">
        <f t="shared" si="281"/>
        <v>0</v>
      </c>
      <c r="L969" s="70">
        <f t="shared" si="276"/>
        <v>267530</v>
      </c>
      <c r="M969" s="70">
        <f t="shared" si="282"/>
        <v>0</v>
      </c>
      <c r="N969" s="71">
        <f t="shared" si="283"/>
        <v>0</v>
      </c>
      <c r="O969" s="70">
        <f t="shared" si="284"/>
        <v>0</v>
      </c>
      <c r="P969" s="69">
        <f t="shared" si="285"/>
        <v>60</v>
      </c>
      <c r="Q969" s="50">
        <f t="shared" si="286"/>
        <v>0</v>
      </c>
      <c r="R969" s="50">
        <f t="shared" si="287"/>
        <v>60</v>
      </c>
      <c r="S969" s="50">
        <f t="shared" si="288"/>
        <v>0</v>
      </c>
      <c r="T969" s="50">
        <f t="shared" si="289"/>
        <v>0</v>
      </c>
      <c r="U969" s="72">
        <f t="shared" si="290"/>
        <v>0</v>
      </c>
      <c r="V969" s="73">
        <f t="shared" si="291"/>
        <v>0</v>
      </c>
    </row>
    <row r="970" spans="1:22" ht="12.75" x14ac:dyDescent="0.35">
      <c r="A970" s="32">
        <v>44060</v>
      </c>
      <c r="B970" s="20">
        <f t="shared" si="277"/>
        <v>2020</v>
      </c>
      <c r="C970" s="20">
        <f t="shared" si="278"/>
        <v>8</v>
      </c>
      <c r="E970" s="75">
        <v>272510</v>
      </c>
      <c r="F970" s="47">
        <f t="shared" si="279"/>
        <v>272510</v>
      </c>
      <c r="G970" s="50">
        <f t="shared" si="275"/>
        <v>0</v>
      </c>
      <c r="H970" s="50">
        <f t="shared" si="280"/>
        <v>0</v>
      </c>
      <c r="I970" s="133">
        <f>MAX($F$709:F970)</f>
        <v>302090</v>
      </c>
      <c r="K970" s="140">
        <f t="shared" si="281"/>
        <v>0</v>
      </c>
      <c r="L970" s="70">
        <f t="shared" si="276"/>
        <v>267350</v>
      </c>
      <c r="M970" s="70">
        <f t="shared" si="282"/>
        <v>0</v>
      </c>
      <c r="N970" s="71">
        <f t="shared" si="283"/>
        <v>0</v>
      </c>
      <c r="O970" s="70">
        <f t="shared" si="284"/>
        <v>0</v>
      </c>
      <c r="P970" s="69">
        <f t="shared" si="285"/>
        <v>0</v>
      </c>
      <c r="Q970" s="50">
        <f t="shared" si="286"/>
        <v>0</v>
      </c>
      <c r="R970" s="50">
        <f t="shared" si="287"/>
        <v>60</v>
      </c>
      <c r="S970" s="50">
        <f t="shared" si="288"/>
        <v>0</v>
      </c>
      <c r="T970" s="50">
        <f t="shared" si="289"/>
        <v>0</v>
      </c>
      <c r="U970" s="72">
        <f t="shared" si="290"/>
        <v>0</v>
      </c>
      <c r="V970" s="73">
        <f t="shared" si="291"/>
        <v>0</v>
      </c>
    </row>
    <row r="971" spans="1:22" ht="12.75" x14ac:dyDescent="0.35">
      <c r="A971" s="32">
        <v>44061</v>
      </c>
      <c r="B971" s="20">
        <f t="shared" si="277"/>
        <v>2020</v>
      </c>
      <c r="C971" s="20">
        <f t="shared" si="278"/>
        <v>8</v>
      </c>
      <c r="E971" s="75">
        <v>272570</v>
      </c>
      <c r="F971" s="47">
        <f t="shared" si="279"/>
        <v>272570</v>
      </c>
      <c r="G971" s="50">
        <f t="shared" ref="G971:G1034" si="292">+F971-F970</f>
        <v>60</v>
      </c>
      <c r="H971" s="50">
        <f t="shared" si="280"/>
        <v>60</v>
      </c>
      <c r="I971" s="133">
        <f>MAX($F$709:F971)</f>
        <v>302090</v>
      </c>
      <c r="K971" s="140">
        <f t="shared" si="281"/>
        <v>0</v>
      </c>
      <c r="L971" s="70">
        <f t="shared" ref="L971:L1034" si="293">MIN(F971:F1000)</f>
        <v>267230</v>
      </c>
      <c r="M971" s="70">
        <f t="shared" si="282"/>
        <v>0</v>
      </c>
      <c r="N971" s="71">
        <f t="shared" si="283"/>
        <v>0</v>
      </c>
      <c r="O971" s="70">
        <f t="shared" si="284"/>
        <v>0</v>
      </c>
      <c r="P971" s="69">
        <f t="shared" si="285"/>
        <v>60</v>
      </c>
      <c r="Q971" s="50">
        <f t="shared" si="286"/>
        <v>0</v>
      </c>
      <c r="R971" s="50">
        <f t="shared" si="287"/>
        <v>120</v>
      </c>
      <c r="S971" s="50">
        <f t="shared" si="288"/>
        <v>0</v>
      </c>
      <c r="T971" s="50">
        <f t="shared" si="289"/>
        <v>0</v>
      </c>
      <c r="U971" s="72">
        <f t="shared" si="290"/>
        <v>0</v>
      </c>
      <c r="V971" s="73">
        <f t="shared" si="291"/>
        <v>0</v>
      </c>
    </row>
    <row r="972" spans="1:22" ht="12.75" x14ac:dyDescent="0.35">
      <c r="A972" s="32">
        <v>44062</v>
      </c>
      <c r="B972" s="20">
        <f t="shared" si="277"/>
        <v>2020</v>
      </c>
      <c r="C972" s="20">
        <f t="shared" si="278"/>
        <v>8</v>
      </c>
      <c r="E972" s="75">
        <v>272510</v>
      </c>
      <c r="F972" s="47">
        <f t="shared" si="279"/>
        <v>272510</v>
      </c>
      <c r="G972" s="50">
        <f t="shared" si="292"/>
        <v>-60</v>
      </c>
      <c r="H972" s="50">
        <f t="shared" si="280"/>
        <v>0</v>
      </c>
      <c r="I972" s="133">
        <f>MAX($F$709:F972)</f>
        <v>302090</v>
      </c>
      <c r="K972" s="140">
        <f t="shared" si="281"/>
        <v>0</v>
      </c>
      <c r="L972" s="70">
        <f t="shared" si="293"/>
        <v>267050</v>
      </c>
      <c r="M972" s="70">
        <f t="shared" si="282"/>
        <v>0</v>
      </c>
      <c r="N972" s="71">
        <f t="shared" si="283"/>
        <v>0</v>
      </c>
      <c r="O972" s="70">
        <f t="shared" si="284"/>
        <v>0</v>
      </c>
      <c r="P972" s="69">
        <f t="shared" si="285"/>
        <v>0</v>
      </c>
      <c r="Q972" s="50">
        <f t="shared" si="286"/>
        <v>0</v>
      </c>
      <c r="R972" s="50">
        <f t="shared" si="287"/>
        <v>120</v>
      </c>
      <c r="S972" s="50">
        <f t="shared" si="288"/>
        <v>-60</v>
      </c>
      <c r="T972" s="50">
        <f t="shared" si="289"/>
        <v>0</v>
      </c>
      <c r="U972" s="72">
        <f t="shared" si="290"/>
        <v>0</v>
      </c>
      <c r="V972" s="73">
        <f t="shared" si="291"/>
        <v>-60</v>
      </c>
    </row>
    <row r="973" spans="1:22" ht="12.75" x14ac:dyDescent="0.35">
      <c r="A973" s="32">
        <v>44063</v>
      </c>
      <c r="B973" s="20">
        <f t="shared" si="277"/>
        <v>2020</v>
      </c>
      <c r="C973" s="20">
        <f t="shared" si="278"/>
        <v>8</v>
      </c>
      <c r="E973" s="75">
        <v>272450</v>
      </c>
      <c r="F973" s="47">
        <f t="shared" si="279"/>
        <v>272450</v>
      </c>
      <c r="G973" s="50">
        <f t="shared" si="292"/>
        <v>-60</v>
      </c>
      <c r="H973" s="50">
        <f t="shared" si="280"/>
        <v>0</v>
      </c>
      <c r="I973" s="133">
        <f>MAX($F$709:F973)</f>
        <v>302090</v>
      </c>
      <c r="K973" s="140">
        <f t="shared" si="281"/>
        <v>0</v>
      </c>
      <c r="L973" s="70">
        <f t="shared" si="293"/>
        <v>266990</v>
      </c>
      <c r="M973" s="70">
        <f t="shared" si="282"/>
        <v>0</v>
      </c>
      <c r="N973" s="71">
        <f t="shared" si="283"/>
        <v>0</v>
      </c>
      <c r="O973" s="70">
        <f t="shared" si="284"/>
        <v>0</v>
      </c>
      <c r="P973" s="69">
        <f t="shared" si="285"/>
        <v>0</v>
      </c>
      <c r="Q973" s="50">
        <f t="shared" si="286"/>
        <v>0</v>
      </c>
      <c r="R973" s="50">
        <f t="shared" si="287"/>
        <v>60</v>
      </c>
      <c r="S973" s="50">
        <f t="shared" si="288"/>
        <v>-60</v>
      </c>
      <c r="T973" s="50">
        <f t="shared" si="289"/>
        <v>0</v>
      </c>
      <c r="U973" s="72">
        <f t="shared" si="290"/>
        <v>0</v>
      </c>
      <c r="V973" s="73">
        <f t="shared" si="291"/>
        <v>-60</v>
      </c>
    </row>
    <row r="974" spans="1:22" ht="12.75" x14ac:dyDescent="0.35">
      <c r="A974" s="32">
        <v>44064</v>
      </c>
      <c r="B974" s="20">
        <f t="shared" si="277"/>
        <v>2020</v>
      </c>
      <c r="C974" s="20">
        <f t="shared" si="278"/>
        <v>8</v>
      </c>
      <c r="E974" s="75">
        <v>272450</v>
      </c>
      <c r="F974" s="47">
        <f t="shared" si="279"/>
        <v>272450</v>
      </c>
      <c r="G974" s="50">
        <f t="shared" si="292"/>
        <v>0</v>
      </c>
      <c r="H974" s="50">
        <f t="shared" si="280"/>
        <v>0</v>
      </c>
      <c r="I974" s="133">
        <f>MAX($F$709:F974)</f>
        <v>302090</v>
      </c>
      <c r="K974" s="140">
        <f t="shared" si="281"/>
        <v>0</v>
      </c>
      <c r="L974" s="70">
        <f t="shared" si="293"/>
        <v>266860</v>
      </c>
      <c r="M974" s="70">
        <f t="shared" si="282"/>
        <v>0</v>
      </c>
      <c r="N974" s="71">
        <f t="shared" si="283"/>
        <v>0</v>
      </c>
      <c r="O974" s="70">
        <f t="shared" si="284"/>
        <v>0</v>
      </c>
      <c r="P974" s="69">
        <f t="shared" si="285"/>
        <v>0</v>
      </c>
      <c r="Q974" s="50">
        <f t="shared" si="286"/>
        <v>0</v>
      </c>
      <c r="R974" s="50">
        <f t="shared" si="287"/>
        <v>0</v>
      </c>
      <c r="S974" s="50">
        <f t="shared" si="288"/>
        <v>0</v>
      </c>
      <c r="T974" s="50">
        <f t="shared" si="289"/>
        <v>0</v>
      </c>
      <c r="U974" s="72">
        <f t="shared" si="290"/>
        <v>0</v>
      </c>
      <c r="V974" s="73">
        <f t="shared" si="291"/>
        <v>0</v>
      </c>
    </row>
    <row r="975" spans="1:22" ht="12.75" x14ac:dyDescent="0.35">
      <c r="A975" s="32">
        <v>44065</v>
      </c>
      <c r="B975" s="20">
        <f t="shared" si="277"/>
        <v>2020</v>
      </c>
      <c r="C975" s="20">
        <f t="shared" si="278"/>
        <v>8</v>
      </c>
      <c r="E975" s="75">
        <v>272390</v>
      </c>
      <c r="F975" s="47">
        <f t="shared" si="279"/>
        <v>272390</v>
      </c>
      <c r="G975" s="50">
        <f t="shared" si="292"/>
        <v>-60</v>
      </c>
      <c r="H975" s="50">
        <f t="shared" si="280"/>
        <v>0</v>
      </c>
      <c r="I975" s="133">
        <f>MAX($F$709:F975)</f>
        <v>302090</v>
      </c>
      <c r="K975" s="140">
        <f t="shared" si="281"/>
        <v>0</v>
      </c>
      <c r="L975" s="70">
        <f t="shared" si="293"/>
        <v>266680</v>
      </c>
      <c r="M975" s="70">
        <f t="shared" si="282"/>
        <v>0</v>
      </c>
      <c r="N975" s="71">
        <f t="shared" si="283"/>
        <v>0</v>
      </c>
      <c r="O975" s="70">
        <f t="shared" si="284"/>
        <v>0</v>
      </c>
      <c r="P975" s="69">
        <f t="shared" si="285"/>
        <v>0</v>
      </c>
      <c r="Q975" s="50">
        <f t="shared" si="286"/>
        <v>0</v>
      </c>
      <c r="R975" s="50">
        <f t="shared" si="287"/>
        <v>0</v>
      </c>
      <c r="S975" s="50">
        <f t="shared" si="288"/>
        <v>-60</v>
      </c>
      <c r="T975" s="50">
        <f t="shared" si="289"/>
        <v>-60</v>
      </c>
      <c r="U975" s="72">
        <f t="shared" si="290"/>
        <v>-60</v>
      </c>
      <c r="V975" s="73">
        <f t="shared" si="291"/>
        <v>0</v>
      </c>
    </row>
    <row r="976" spans="1:22" ht="12.75" x14ac:dyDescent="0.35">
      <c r="A976" s="32">
        <v>44066</v>
      </c>
      <c r="B976" s="20">
        <f t="shared" si="277"/>
        <v>2020</v>
      </c>
      <c r="C976" s="20">
        <f t="shared" si="278"/>
        <v>8</v>
      </c>
      <c r="E976" s="75">
        <v>272390</v>
      </c>
      <c r="F976" s="47">
        <f t="shared" si="279"/>
        <v>272390</v>
      </c>
      <c r="G976" s="50">
        <f t="shared" si="292"/>
        <v>0</v>
      </c>
      <c r="H976" s="50">
        <f t="shared" si="280"/>
        <v>0</v>
      </c>
      <c r="I976" s="133">
        <f>MAX($F$709:F976)</f>
        <v>302090</v>
      </c>
      <c r="K976" s="140">
        <f t="shared" si="281"/>
        <v>0</v>
      </c>
      <c r="L976" s="70">
        <f t="shared" si="293"/>
        <v>266560</v>
      </c>
      <c r="M976" s="70">
        <f t="shared" si="282"/>
        <v>0</v>
      </c>
      <c r="N976" s="71">
        <f t="shared" si="283"/>
        <v>0</v>
      </c>
      <c r="O976" s="70">
        <f t="shared" si="284"/>
        <v>0</v>
      </c>
      <c r="P976" s="69">
        <f t="shared" si="285"/>
        <v>0</v>
      </c>
      <c r="Q976" s="50">
        <f t="shared" si="286"/>
        <v>0</v>
      </c>
      <c r="R976" s="50">
        <f t="shared" si="287"/>
        <v>0</v>
      </c>
      <c r="S976" s="50">
        <f t="shared" si="288"/>
        <v>0</v>
      </c>
      <c r="T976" s="50">
        <f t="shared" si="289"/>
        <v>0</v>
      </c>
      <c r="U976" s="72">
        <f t="shared" si="290"/>
        <v>0</v>
      </c>
      <c r="V976" s="73">
        <f t="shared" si="291"/>
        <v>0</v>
      </c>
    </row>
    <row r="977" spans="1:22" ht="12.75" x14ac:dyDescent="0.35">
      <c r="A977" s="32">
        <v>44067</v>
      </c>
      <c r="B977" s="20">
        <f t="shared" si="277"/>
        <v>2020</v>
      </c>
      <c r="C977" s="20">
        <f t="shared" si="278"/>
        <v>8</v>
      </c>
      <c r="E977" s="75">
        <v>272330</v>
      </c>
      <c r="F977" s="47">
        <f t="shared" si="279"/>
        <v>272330</v>
      </c>
      <c r="G977" s="50">
        <f t="shared" si="292"/>
        <v>-60</v>
      </c>
      <c r="H977" s="50">
        <f t="shared" si="280"/>
        <v>0</v>
      </c>
      <c r="I977" s="133">
        <f>MAX($F$709:F977)</f>
        <v>302090</v>
      </c>
      <c r="K977" s="140">
        <f t="shared" si="281"/>
        <v>0</v>
      </c>
      <c r="L977" s="70">
        <f t="shared" si="293"/>
        <v>266380</v>
      </c>
      <c r="M977" s="70">
        <f t="shared" si="282"/>
        <v>0</v>
      </c>
      <c r="N977" s="71">
        <f t="shared" si="283"/>
        <v>0</v>
      </c>
      <c r="O977" s="70">
        <f t="shared" si="284"/>
        <v>0</v>
      </c>
      <c r="P977" s="69">
        <f t="shared" si="285"/>
        <v>0</v>
      </c>
      <c r="Q977" s="50">
        <f t="shared" si="286"/>
        <v>0</v>
      </c>
      <c r="R977" s="50">
        <f t="shared" si="287"/>
        <v>0</v>
      </c>
      <c r="S977" s="50">
        <f t="shared" si="288"/>
        <v>-60</v>
      </c>
      <c r="T977" s="50">
        <f t="shared" si="289"/>
        <v>-60</v>
      </c>
      <c r="U977" s="72">
        <f t="shared" si="290"/>
        <v>-60</v>
      </c>
      <c r="V977" s="73">
        <f t="shared" si="291"/>
        <v>0</v>
      </c>
    </row>
    <row r="978" spans="1:22" ht="12.75" x14ac:dyDescent="0.35">
      <c r="A978" s="32">
        <v>44068</v>
      </c>
      <c r="B978" s="20">
        <f t="shared" si="277"/>
        <v>2020</v>
      </c>
      <c r="C978" s="20">
        <f t="shared" si="278"/>
        <v>8</v>
      </c>
      <c r="E978" s="75">
        <v>272020</v>
      </c>
      <c r="F978" s="47">
        <f t="shared" si="279"/>
        <v>272020</v>
      </c>
      <c r="G978" s="50">
        <f t="shared" si="292"/>
        <v>-310</v>
      </c>
      <c r="H978" s="50">
        <f t="shared" si="280"/>
        <v>0</v>
      </c>
      <c r="I978" s="133">
        <f>MAX($F$709:F978)</f>
        <v>302090</v>
      </c>
      <c r="K978" s="140">
        <f t="shared" si="281"/>
        <v>0</v>
      </c>
      <c r="L978" s="70">
        <f t="shared" si="293"/>
        <v>266260</v>
      </c>
      <c r="M978" s="70">
        <f t="shared" si="282"/>
        <v>0</v>
      </c>
      <c r="N978" s="71">
        <f t="shared" si="283"/>
        <v>0</v>
      </c>
      <c r="O978" s="70">
        <f t="shared" si="284"/>
        <v>0</v>
      </c>
      <c r="P978" s="69">
        <f t="shared" si="285"/>
        <v>0</v>
      </c>
      <c r="Q978" s="50">
        <f t="shared" si="286"/>
        <v>0</v>
      </c>
      <c r="R978" s="50">
        <f t="shared" si="287"/>
        <v>0</v>
      </c>
      <c r="S978" s="50">
        <f t="shared" si="288"/>
        <v>-310</v>
      </c>
      <c r="T978" s="50">
        <f t="shared" si="289"/>
        <v>-310</v>
      </c>
      <c r="U978" s="72">
        <f t="shared" si="290"/>
        <v>-310</v>
      </c>
      <c r="V978" s="73">
        <f t="shared" si="291"/>
        <v>0</v>
      </c>
    </row>
    <row r="979" spans="1:22" ht="12.75" x14ac:dyDescent="0.35">
      <c r="A979" s="32">
        <v>44069</v>
      </c>
      <c r="B979" s="20">
        <f t="shared" si="277"/>
        <v>2020</v>
      </c>
      <c r="C979" s="20">
        <f t="shared" si="278"/>
        <v>8</v>
      </c>
      <c r="E979" s="75">
        <v>271900</v>
      </c>
      <c r="F979" s="47">
        <f t="shared" si="279"/>
        <v>271900</v>
      </c>
      <c r="G979" s="50">
        <f t="shared" si="292"/>
        <v>-120</v>
      </c>
      <c r="H979" s="50">
        <f t="shared" si="280"/>
        <v>0</v>
      </c>
      <c r="I979" s="133">
        <f>MAX($F$709:F979)</f>
        <v>302090</v>
      </c>
      <c r="K979" s="140">
        <f t="shared" si="281"/>
        <v>0</v>
      </c>
      <c r="L979" s="70">
        <f t="shared" si="293"/>
        <v>266140</v>
      </c>
      <c r="M979" s="70">
        <f t="shared" si="282"/>
        <v>0</v>
      </c>
      <c r="N979" s="71">
        <f t="shared" si="283"/>
        <v>0</v>
      </c>
      <c r="O979" s="70">
        <f t="shared" si="284"/>
        <v>0</v>
      </c>
      <c r="P979" s="69">
        <f t="shared" si="285"/>
        <v>0</v>
      </c>
      <c r="Q979" s="50">
        <f t="shared" si="286"/>
        <v>0</v>
      </c>
      <c r="R979" s="50">
        <f t="shared" si="287"/>
        <v>0</v>
      </c>
      <c r="S979" s="50">
        <f t="shared" si="288"/>
        <v>-120</v>
      </c>
      <c r="T979" s="50">
        <f t="shared" si="289"/>
        <v>-120</v>
      </c>
      <c r="U979" s="72">
        <f t="shared" si="290"/>
        <v>-120</v>
      </c>
      <c r="V979" s="73">
        <f t="shared" si="291"/>
        <v>0</v>
      </c>
    </row>
    <row r="980" spans="1:22" ht="12.75" x14ac:dyDescent="0.35">
      <c r="A980" s="32">
        <v>44070</v>
      </c>
      <c r="B980" s="20">
        <f t="shared" si="277"/>
        <v>2020</v>
      </c>
      <c r="C980" s="20">
        <f t="shared" si="278"/>
        <v>8</v>
      </c>
      <c r="E980" s="75">
        <v>271290</v>
      </c>
      <c r="F980" s="47">
        <f t="shared" si="279"/>
        <v>271290</v>
      </c>
      <c r="G980" s="50">
        <f t="shared" si="292"/>
        <v>-610</v>
      </c>
      <c r="H980" s="50">
        <f t="shared" si="280"/>
        <v>0</v>
      </c>
      <c r="I980" s="133">
        <f>MAX($F$709:F980)</f>
        <v>302090</v>
      </c>
      <c r="K980" s="140">
        <f t="shared" si="281"/>
        <v>0</v>
      </c>
      <c r="L980" s="70">
        <f t="shared" si="293"/>
        <v>265960</v>
      </c>
      <c r="M980" s="70">
        <f t="shared" si="282"/>
        <v>0</v>
      </c>
      <c r="N980" s="71">
        <f t="shared" si="283"/>
        <v>0</v>
      </c>
      <c r="O980" s="70">
        <f t="shared" si="284"/>
        <v>0</v>
      </c>
      <c r="P980" s="69">
        <f t="shared" si="285"/>
        <v>0</v>
      </c>
      <c r="Q980" s="50">
        <f t="shared" si="286"/>
        <v>0</v>
      </c>
      <c r="R980" s="50">
        <f t="shared" si="287"/>
        <v>0</v>
      </c>
      <c r="S980" s="50">
        <f t="shared" si="288"/>
        <v>-610</v>
      </c>
      <c r="T980" s="50">
        <f t="shared" si="289"/>
        <v>-610</v>
      </c>
      <c r="U980" s="72">
        <f t="shared" si="290"/>
        <v>-610</v>
      </c>
      <c r="V980" s="73">
        <f t="shared" si="291"/>
        <v>0</v>
      </c>
    </row>
    <row r="981" spans="1:22" ht="12.75" x14ac:dyDescent="0.35">
      <c r="A981" s="32">
        <v>44071</v>
      </c>
      <c r="B981" s="20">
        <f t="shared" si="277"/>
        <v>2020</v>
      </c>
      <c r="C981" s="20">
        <f t="shared" si="278"/>
        <v>8</v>
      </c>
      <c r="E981" s="75">
        <v>270620</v>
      </c>
      <c r="F981" s="47">
        <f t="shared" si="279"/>
        <v>270620</v>
      </c>
      <c r="G981" s="50">
        <f t="shared" si="292"/>
        <v>-670</v>
      </c>
      <c r="H981" s="50">
        <f t="shared" si="280"/>
        <v>0</v>
      </c>
      <c r="I981" s="133">
        <f>MAX($F$709:F981)</f>
        <v>302090</v>
      </c>
      <c r="K981" s="140">
        <f t="shared" si="281"/>
        <v>0</v>
      </c>
      <c r="L981" s="70">
        <f t="shared" si="293"/>
        <v>265840</v>
      </c>
      <c r="M981" s="70">
        <f t="shared" si="282"/>
        <v>0</v>
      </c>
      <c r="N981" s="71">
        <f t="shared" si="283"/>
        <v>0</v>
      </c>
      <c r="O981" s="70">
        <f t="shared" si="284"/>
        <v>0</v>
      </c>
      <c r="P981" s="69">
        <f t="shared" si="285"/>
        <v>0</v>
      </c>
      <c r="Q981" s="50">
        <f t="shared" si="286"/>
        <v>0</v>
      </c>
      <c r="R981" s="50">
        <f t="shared" si="287"/>
        <v>0</v>
      </c>
      <c r="S981" s="50">
        <f t="shared" si="288"/>
        <v>-670</v>
      </c>
      <c r="T981" s="50">
        <f t="shared" si="289"/>
        <v>-670</v>
      </c>
      <c r="U981" s="72">
        <f t="shared" si="290"/>
        <v>-670</v>
      </c>
      <c r="V981" s="73">
        <f t="shared" si="291"/>
        <v>0</v>
      </c>
    </row>
    <row r="982" spans="1:22" ht="12.75" x14ac:dyDescent="0.35">
      <c r="A982" s="32">
        <v>44072</v>
      </c>
      <c r="B982" s="20">
        <f t="shared" si="277"/>
        <v>2020</v>
      </c>
      <c r="C982" s="20">
        <f t="shared" si="278"/>
        <v>8</v>
      </c>
      <c r="E982" s="75">
        <v>269950</v>
      </c>
      <c r="F982" s="47">
        <f t="shared" si="279"/>
        <v>269950</v>
      </c>
      <c r="G982" s="50">
        <f t="shared" si="292"/>
        <v>-670</v>
      </c>
      <c r="H982" s="50">
        <f t="shared" si="280"/>
        <v>0</v>
      </c>
      <c r="I982" s="133">
        <f>MAX($F$709:F982)</f>
        <v>302090</v>
      </c>
      <c r="K982" s="140">
        <f t="shared" si="281"/>
        <v>0</v>
      </c>
      <c r="L982" s="70">
        <f t="shared" si="293"/>
        <v>265780</v>
      </c>
      <c r="M982" s="70">
        <f t="shared" si="282"/>
        <v>0</v>
      </c>
      <c r="N982" s="71">
        <f t="shared" si="283"/>
        <v>0</v>
      </c>
      <c r="O982" s="70">
        <f t="shared" si="284"/>
        <v>0</v>
      </c>
      <c r="P982" s="69">
        <f t="shared" si="285"/>
        <v>0</v>
      </c>
      <c r="Q982" s="50">
        <f t="shared" si="286"/>
        <v>0</v>
      </c>
      <c r="R982" s="50">
        <f t="shared" si="287"/>
        <v>0</v>
      </c>
      <c r="S982" s="50">
        <f t="shared" si="288"/>
        <v>-670</v>
      </c>
      <c r="T982" s="50">
        <f t="shared" si="289"/>
        <v>-670</v>
      </c>
      <c r="U982" s="72">
        <f t="shared" si="290"/>
        <v>-670</v>
      </c>
      <c r="V982" s="73">
        <f t="shared" si="291"/>
        <v>0</v>
      </c>
    </row>
    <row r="983" spans="1:22" ht="12.75" x14ac:dyDescent="0.35">
      <c r="A983" s="32">
        <v>44073</v>
      </c>
      <c r="B983" s="20">
        <f t="shared" si="277"/>
        <v>2020</v>
      </c>
      <c r="C983" s="20">
        <f t="shared" si="278"/>
        <v>8</v>
      </c>
      <c r="E983" s="75">
        <v>269290</v>
      </c>
      <c r="F983" s="47">
        <f t="shared" si="279"/>
        <v>269290</v>
      </c>
      <c r="G983" s="50">
        <f t="shared" si="292"/>
        <v>-660</v>
      </c>
      <c r="H983" s="50">
        <f t="shared" si="280"/>
        <v>0</v>
      </c>
      <c r="I983" s="133">
        <f>MAX($F$709:F983)</f>
        <v>302090</v>
      </c>
      <c r="K983" s="140">
        <f t="shared" si="281"/>
        <v>0</v>
      </c>
      <c r="L983" s="70">
        <f t="shared" si="293"/>
        <v>265780</v>
      </c>
      <c r="M983" s="70">
        <f t="shared" si="282"/>
        <v>0</v>
      </c>
      <c r="N983" s="71">
        <f t="shared" si="283"/>
        <v>0</v>
      </c>
      <c r="O983" s="70">
        <f t="shared" si="284"/>
        <v>0</v>
      </c>
      <c r="P983" s="69">
        <f t="shared" si="285"/>
        <v>0</v>
      </c>
      <c r="Q983" s="50">
        <f t="shared" si="286"/>
        <v>0</v>
      </c>
      <c r="R983" s="50">
        <f t="shared" si="287"/>
        <v>0</v>
      </c>
      <c r="S983" s="50">
        <f t="shared" si="288"/>
        <v>-660</v>
      </c>
      <c r="T983" s="50">
        <f t="shared" si="289"/>
        <v>-660</v>
      </c>
      <c r="U983" s="72">
        <f t="shared" si="290"/>
        <v>-660</v>
      </c>
      <c r="V983" s="73">
        <f t="shared" si="291"/>
        <v>0</v>
      </c>
    </row>
    <row r="984" spans="1:22" ht="12.75" x14ac:dyDescent="0.35">
      <c r="A984" s="32">
        <v>44074</v>
      </c>
      <c r="B984" s="20">
        <f t="shared" si="277"/>
        <v>2020</v>
      </c>
      <c r="C984" s="20">
        <f t="shared" si="278"/>
        <v>8</v>
      </c>
      <c r="E984" s="75">
        <v>269040</v>
      </c>
      <c r="F984" s="47">
        <f t="shared" si="279"/>
        <v>269040</v>
      </c>
      <c r="G984" s="50">
        <f t="shared" si="292"/>
        <v>-250</v>
      </c>
      <c r="H984" s="50">
        <f t="shared" si="280"/>
        <v>0</v>
      </c>
      <c r="I984" s="133">
        <f>MAX($F$709:F984)</f>
        <v>302090</v>
      </c>
      <c r="K984" s="140">
        <f t="shared" si="281"/>
        <v>0</v>
      </c>
      <c r="L984" s="70">
        <f t="shared" si="293"/>
        <v>265660</v>
      </c>
      <c r="M984" s="70">
        <f t="shared" si="282"/>
        <v>0</v>
      </c>
      <c r="N984" s="71">
        <f t="shared" si="283"/>
        <v>0</v>
      </c>
      <c r="O984" s="70">
        <f t="shared" si="284"/>
        <v>0</v>
      </c>
      <c r="P984" s="69">
        <f t="shared" si="285"/>
        <v>0</v>
      </c>
      <c r="Q984" s="50">
        <f t="shared" si="286"/>
        <v>0</v>
      </c>
      <c r="R984" s="50">
        <f t="shared" si="287"/>
        <v>0</v>
      </c>
      <c r="S984" s="50">
        <f t="shared" si="288"/>
        <v>-250</v>
      </c>
      <c r="T984" s="50">
        <f t="shared" si="289"/>
        <v>-250</v>
      </c>
      <c r="U984" s="72">
        <f t="shared" si="290"/>
        <v>-250</v>
      </c>
      <c r="V984" s="73">
        <f t="shared" si="291"/>
        <v>0</v>
      </c>
    </row>
    <row r="985" spans="1:22" ht="12.75" x14ac:dyDescent="0.35">
      <c r="A985" s="32">
        <v>44075</v>
      </c>
      <c r="B985" s="20">
        <f t="shared" si="277"/>
        <v>2020</v>
      </c>
      <c r="C985" s="20">
        <f t="shared" si="278"/>
        <v>9</v>
      </c>
      <c r="E985" s="75">
        <v>268860</v>
      </c>
      <c r="F985" s="47">
        <f t="shared" si="279"/>
        <v>268860</v>
      </c>
      <c r="G985" s="50">
        <f t="shared" si="292"/>
        <v>-180</v>
      </c>
      <c r="H985" s="50">
        <f t="shared" si="280"/>
        <v>0</v>
      </c>
      <c r="I985" s="133">
        <f>MAX($F$709:F985)</f>
        <v>302090</v>
      </c>
      <c r="K985" s="140">
        <f t="shared" si="281"/>
        <v>0</v>
      </c>
      <c r="L985" s="70">
        <f t="shared" si="293"/>
        <v>265420</v>
      </c>
      <c r="M985" s="70">
        <f t="shared" si="282"/>
        <v>0</v>
      </c>
      <c r="N985" s="71">
        <f t="shared" si="283"/>
        <v>0</v>
      </c>
      <c r="O985" s="70">
        <f t="shared" si="284"/>
        <v>0</v>
      </c>
      <c r="P985" s="69">
        <f t="shared" si="285"/>
        <v>0</v>
      </c>
      <c r="Q985" s="50">
        <f t="shared" si="286"/>
        <v>0</v>
      </c>
      <c r="R985" s="50">
        <f t="shared" si="287"/>
        <v>0</v>
      </c>
      <c r="S985" s="50">
        <f t="shared" si="288"/>
        <v>-180</v>
      </c>
      <c r="T985" s="50">
        <f t="shared" si="289"/>
        <v>-180</v>
      </c>
      <c r="U985" s="72">
        <f t="shared" si="290"/>
        <v>-180</v>
      </c>
      <c r="V985" s="73">
        <f t="shared" si="291"/>
        <v>0</v>
      </c>
    </row>
    <row r="986" spans="1:22" ht="12.75" x14ac:dyDescent="0.35">
      <c r="A986" s="32">
        <v>44076</v>
      </c>
      <c r="B986" s="20">
        <f t="shared" si="277"/>
        <v>2020</v>
      </c>
      <c r="C986" s="20">
        <f t="shared" si="278"/>
        <v>9</v>
      </c>
      <c r="E986" s="75">
        <v>268620</v>
      </c>
      <c r="F986" s="47">
        <f t="shared" si="279"/>
        <v>268620</v>
      </c>
      <c r="G986" s="50">
        <f t="shared" si="292"/>
        <v>-240</v>
      </c>
      <c r="H986" s="50">
        <f t="shared" si="280"/>
        <v>0</v>
      </c>
      <c r="I986" s="133">
        <f>MAX($F$709:F986)</f>
        <v>302090</v>
      </c>
      <c r="K986" s="140">
        <f t="shared" si="281"/>
        <v>0</v>
      </c>
      <c r="L986" s="70">
        <f t="shared" si="293"/>
        <v>265420</v>
      </c>
      <c r="M986" s="70">
        <f t="shared" si="282"/>
        <v>0</v>
      </c>
      <c r="N986" s="71">
        <f t="shared" si="283"/>
        <v>0</v>
      </c>
      <c r="O986" s="70">
        <f t="shared" si="284"/>
        <v>0</v>
      </c>
      <c r="P986" s="69">
        <f t="shared" si="285"/>
        <v>0</v>
      </c>
      <c r="Q986" s="50">
        <f t="shared" si="286"/>
        <v>0</v>
      </c>
      <c r="R986" s="50">
        <f t="shared" si="287"/>
        <v>0</v>
      </c>
      <c r="S986" s="50">
        <f t="shared" si="288"/>
        <v>-240</v>
      </c>
      <c r="T986" s="50">
        <f t="shared" si="289"/>
        <v>-240</v>
      </c>
      <c r="U986" s="72">
        <f t="shared" si="290"/>
        <v>-240</v>
      </c>
      <c r="V986" s="73">
        <f t="shared" si="291"/>
        <v>0</v>
      </c>
    </row>
    <row r="987" spans="1:22" ht="12.75" x14ac:dyDescent="0.35">
      <c r="A987" s="32">
        <v>44077</v>
      </c>
      <c r="B987" s="20">
        <f t="shared" si="277"/>
        <v>2020</v>
      </c>
      <c r="C987" s="20">
        <f t="shared" si="278"/>
        <v>9</v>
      </c>
      <c r="E987" s="75">
        <v>268500</v>
      </c>
      <c r="F987" s="47">
        <f t="shared" si="279"/>
        <v>268500</v>
      </c>
      <c r="G987" s="50">
        <f t="shared" si="292"/>
        <v>-120</v>
      </c>
      <c r="H987" s="50">
        <f t="shared" si="280"/>
        <v>0</v>
      </c>
      <c r="I987" s="133">
        <f>MAX($F$709:F987)</f>
        <v>302090</v>
      </c>
      <c r="K987" s="140">
        <f t="shared" si="281"/>
        <v>0</v>
      </c>
      <c r="L987" s="70">
        <f t="shared" si="293"/>
        <v>265300</v>
      </c>
      <c r="M987" s="70">
        <f t="shared" si="282"/>
        <v>0</v>
      </c>
      <c r="N987" s="71">
        <f t="shared" si="283"/>
        <v>0</v>
      </c>
      <c r="O987" s="70">
        <f t="shared" si="284"/>
        <v>0</v>
      </c>
      <c r="P987" s="69">
        <f t="shared" si="285"/>
        <v>0</v>
      </c>
      <c r="Q987" s="50">
        <f t="shared" si="286"/>
        <v>0</v>
      </c>
      <c r="R987" s="50">
        <f t="shared" si="287"/>
        <v>0</v>
      </c>
      <c r="S987" s="50">
        <f t="shared" si="288"/>
        <v>-120</v>
      </c>
      <c r="T987" s="50">
        <f t="shared" si="289"/>
        <v>-120</v>
      </c>
      <c r="U987" s="72">
        <f t="shared" si="290"/>
        <v>-120</v>
      </c>
      <c r="V987" s="73">
        <f t="shared" si="291"/>
        <v>0</v>
      </c>
    </row>
    <row r="988" spans="1:22" ht="12.75" x14ac:dyDescent="0.35">
      <c r="A988" s="32">
        <v>44078</v>
      </c>
      <c r="B988" s="20">
        <f t="shared" si="277"/>
        <v>2020</v>
      </c>
      <c r="C988" s="20">
        <f t="shared" si="278"/>
        <v>9</v>
      </c>
      <c r="E988" s="75">
        <v>268260</v>
      </c>
      <c r="F988" s="47">
        <f t="shared" si="279"/>
        <v>268260</v>
      </c>
      <c r="G988" s="50">
        <f t="shared" si="292"/>
        <v>-240</v>
      </c>
      <c r="H988" s="50">
        <f t="shared" si="280"/>
        <v>0</v>
      </c>
      <c r="I988" s="133">
        <f>MAX($F$709:F988)</f>
        <v>302090</v>
      </c>
      <c r="K988" s="140">
        <f t="shared" si="281"/>
        <v>0</v>
      </c>
      <c r="L988" s="70">
        <f t="shared" si="293"/>
        <v>265180</v>
      </c>
      <c r="M988" s="70">
        <f t="shared" si="282"/>
        <v>0</v>
      </c>
      <c r="N988" s="71">
        <f t="shared" si="283"/>
        <v>0</v>
      </c>
      <c r="O988" s="70">
        <f t="shared" si="284"/>
        <v>0</v>
      </c>
      <c r="P988" s="69">
        <f t="shared" si="285"/>
        <v>0</v>
      </c>
      <c r="Q988" s="50">
        <f t="shared" si="286"/>
        <v>0</v>
      </c>
      <c r="R988" s="50">
        <f t="shared" si="287"/>
        <v>0</v>
      </c>
      <c r="S988" s="50">
        <f t="shared" si="288"/>
        <v>-240</v>
      </c>
      <c r="T988" s="50">
        <f t="shared" si="289"/>
        <v>-240</v>
      </c>
      <c r="U988" s="72">
        <f t="shared" si="290"/>
        <v>-240</v>
      </c>
      <c r="V988" s="73">
        <f t="shared" si="291"/>
        <v>0</v>
      </c>
    </row>
    <row r="989" spans="1:22" ht="12.75" x14ac:dyDescent="0.35">
      <c r="A989" s="32">
        <v>44079</v>
      </c>
      <c r="B989" s="20">
        <f t="shared" si="277"/>
        <v>2020</v>
      </c>
      <c r="C989" s="20">
        <f t="shared" si="278"/>
        <v>9</v>
      </c>
      <c r="E989" s="75">
        <v>268130</v>
      </c>
      <c r="F989" s="47">
        <f t="shared" si="279"/>
        <v>268130</v>
      </c>
      <c r="G989" s="50">
        <f t="shared" si="292"/>
        <v>-130</v>
      </c>
      <c r="H989" s="50">
        <f t="shared" si="280"/>
        <v>0</v>
      </c>
      <c r="I989" s="133">
        <f>MAX($F$709:F989)</f>
        <v>302090</v>
      </c>
      <c r="K989" s="140">
        <f t="shared" si="281"/>
        <v>0</v>
      </c>
      <c r="L989" s="70">
        <f t="shared" si="293"/>
        <v>265180</v>
      </c>
      <c r="M989" s="70">
        <f t="shared" si="282"/>
        <v>0</v>
      </c>
      <c r="N989" s="71">
        <f t="shared" si="283"/>
        <v>0</v>
      </c>
      <c r="O989" s="70">
        <f t="shared" si="284"/>
        <v>0</v>
      </c>
      <c r="P989" s="69">
        <f t="shared" si="285"/>
        <v>0</v>
      </c>
      <c r="Q989" s="50">
        <f t="shared" si="286"/>
        <v>0</v>
      </c>
      <c r="R989" s="50">
        <f t="shared" si="287"/>
        <v>0</v>
      </c>
      <c r="S989" s="50">
        <f t="shared" si="288"/>
        <v>-130</v>
      </c>
      <c r="T989" s="50">
        <f t="shared" si="289"/>
        <v>-130</v>
      </c>
      <c r="U989" s="72">
        <f t="shared" si="290"/>
        <v>-130</v>
      </c>
      <c r="V989" s="73">
        <f t="shared" si="291"/>
        <v>0</v>
      </c>
    </row>
    <row r="990" spans="1:22" ht="12.75" x14ac:dyDescent="0.35">
      <c r="A990" s="32">
        <v>44080</v>
      </c>
      <c r="B990" s="20">
        <f t="shared" ref="B990:B1053" si="294">YEAR(A990)</f>
        <v>2020</v>
      </c>
      <c r="C990" s="20">
        <f t="shared" ref="C990:C1053" si="295">MONTH(A990)</f>
        <v>9</v>
      </c>
      <c r="E990" s="75">
        <v>268070</v>
      </c>
      <c r="F990" s="47">
        <f t="shared" si="279"/>
        <v>268070</v>
      </c>
      <c r="G990" s="50">
        <f t="shared" si="292"/>
        <v>-60</v>
      </c>
      <c r="H990" s="50">
        <f t="shared" si="280"/>
        <v>0</v>
      </c>
      <c r="I990" s="133">
        <f>MAX($F$709:F990)</f>
        <v>302090</v>
      </c>
      <c r="K990" s="140">
        <f t="shared" si="281"/>
        <v>0</v>
      </c>
      <c r="L990" s="70">
        <f t="shared" si="293"/>
        <v>265180</v>
      </c>
      <c r="M990" s="70">
        <f t="shared" si="282"/>
        <v>0</v>
      </c>
      <c r="N990" s="71">
        <f t="shared" si="283"/>
        <v>0</v>
      </c>
      <c r="O990" s="70">
        <f t="shared" si="284"/>
        <v>0</v>
      </c>
      <c r="P990" s="69">
        <f t="shared" si="285"/>
        <v>0</v>
      </c>
      <c r="Q990" s="50">
        <f t="shared" si="286"/>
        <v>0</v>
      </c>
      <c r="R990" s="50">
        <f t="shared" si="287"/>
        <v>0</v>
      </c>
      <c r="S990" s="50">
        <f t="shared" si="288"/>
        <v>-60</v>
      </c>
      <c r="T990" s="50">
        <f t="shared" si="289"/>
        <v>-60</v>
      </c>
      <c r="U990" s="72">
        <f t="shared" si="290"/>
        <v>-60</v>
      </c>
      <c r="V990" s="73">
        <f t="shared" si="291"/>
        <v>0</v>
      </c>
    </row>
    <row r="991" spans="1:22" ht="12.75" x14ac:dyDescent="0.35">
      <c r="A991" s="32">
        <v>44081</v>
      </c>
      <c r="B991" s="20">
        <f t="shared" si="294"/>
        <v>2020</v>
      </c>
      <c r="C991" s="20">
        <f t="shared" si="295"/>
        <v>9</v>
      </c>
      <c r="E991" s="75">
        <v>268070</v>
      </c>
      <c r="F991" s="47">
        <f t="shared" si="279"/>
        <v>268070</v>
      </c>
      <c r="G991" s="50">
        <f t="shared" si="292"/>
        <v>0</v>
      </c>
      <c r="H991" s="50">
        <f t="shared" si="280"/>
        <v>0</v>
      </c>
      <c r="I991" s="133">
        <f>MAX($F$709:F991)</f>
        <v>302090</v>
      </c>
      <c r="K991" s="140">
        <f t="shared" si="281"/>
        <v>0</v>
      </c>
      <c r="L991" s="70">
        <f t="shared" si="293"/>
        <v>265180</v>
      </c>
      <c r="M991" s="70">
        <f t="shared" si="282"/>
        <v>0</v>
      </c>
      <c r="N991" s="71">
        <f t="shared" si="283"/>
        <v>0</v>
      </c>
      <c r="O991" s="70">
        <f t="shared" si="284"/>
        <v>0</v>
      </c>
      <c r="P991" s="69">
        <f t="shared" si="285"/>
        <v>0</v>
      </c>
      <c r="Q991" s="50">
        <f t="shared" si="286"/>
        <v>0</v>
      </c>
      <c r="R991" s="50">
        <f t="shared" si="287"/>
        <v>0</v>
      </c>
      <c r="S991" s="50">
        <f t="shared" si="288"/>
        <v>0</v>
      </c>
      <c r="T991" s="50">
        <f t="shared" si="289"/>
        <v>0</v>
      </c>
      <c r="U991" s="72">
        <f t="shared" si="290"/>
        <v>0</v>
      </c>
      <c r="V991" s="73">
        <f t="shared" si="291"/>
        <v>0</v>
      </c>
    </row>
    <row r="992" spans="1:22" ht="12.75" x14ac:dyDescent="0.35">
      <c r="A992" s="32">
        <v>44082</v>
      </c>
      <c r="B992" s="20">
        <f t="shared" si="294"/>
        <v>2020</v>
      </c>
      <c r="C992" s="20">
        <f t="shared" si="295"/>
        <v>9</v>
      </c>
      <c r="E992" s="75">
        <v>267890</v>
      </c>
      <c r="F992" s="47">
        <f t="shared" ref="F992:F1055" si="296">+E992</f>
        <v>267890</v>
      </c>
      <c r="G992" s="50">
        <f t="shared" si="292"/>
        <v>-180</v>
      </c>
      <c r="H992" s="50">
        <f t="shared" ref="H992:H1055" si="297">IF(G992&gt;0,G992,0)</f>
        <v>0</v>
      </c>
      <c r="I992" s="133">
        <f>MAX($F$709:F992)</f>
        <v>302090</v>
      </c>
      <c r="K992" s="140">
        <f t="shared" ref="K992:K1055" si="298">MAX(0,+I992-I991)</f>
        <v>0</v>
      </c>
      <c r="L992" s="70">
        <f t="shared" si="293"/>
        <v>265000</v>
      </c>
      <c r="M992" s="70">
        <f t="shared" ref="M992:M1055" si="299">MAX(0,+L992-L991)</f>
        <v>0</v>
      </c>
      <c r="N992" s="71">
        <f t="shared" ref="N992:N1055" si="300">MIN(M992,H992-K992)</f>
        <v>0</v>
      </c>
      <c r="O992" s="70">
        <f t="shared" ref="O992:O1055" si="301">+K992+N992</f>
        <v>0</v>
      </c>
      <c r="P992" s="69">
        <f t="shared" ref="P992:P1055" si="302">+H992-O992</f>
        <v>0</v>
      </c>
      <c r="Q992" s="50">
        <f t="shared" ref="Q992:Q1055" si="303">MAX(0,IF(AND(K992=0,P992&gt;0),0,Q991+K992+U991))</f>
        <v>0</v>
      </c>
      <c r="R992" s="50">
        <f t="shared" ref="R992:R1055" si="304">MAX(0,R991+P992+V991)</f>
        <v>0</v>
      </c>
      <c r="S992" s="50">
        <f t="shared" ref="S992:S1055" si="305">IF(G992&lt;0,G992,0)</f>
        <v>-180</v>
      </c>
      <c r="T992" s="50">
        <f t="shared" ref="T992:T1055" si="306">MIN(0,+S992+R991+V991)</f>
        <v>-180</v>
      </c>
      <c r="U992" s="72">
        <f t="shared" ref="U992:U1055" si="307">MAX(S992,IF(Q992&gt;0,MAX(-Q992,S992),T992))</f>
        <v>-180</v>
      </c>
      <c r="V992" s="73">
        <f t="shared" ref="V992:V1055" si="308">+S992-U992</f>
        <v>0</v>
      </c>
    </row>
    <row r="993" spans="1:22" ht="12.75" x14ac:dyDescent="0.35">
      <c r="A993" s="32">
        <v>44083</v>
      </c>
      <c r="B993" s="20">
        <f t="shared" si="294"/>
        <v>2020</v>
      </c>
      <c r="C993" s="20">
        <f t="shared" si="295"/>
        <v>9</v>
      </c>
      <c r="E993" s="75">
        <v>267830</v>
      </c>
      <c r="F993" s="47">
        <f t="shared" si="296"/>
        <v>267830</v>
      </c>
      <c r="G993" s="50">
        <f t="shared" si="292"/>
        <v>-60</v>
      </c>
      <c r="H993" s="50">
        <f t="shared" si="297"/>
        <v>0</v>
      </c>
      <c r="I993" s="133">
        <f>MAX($F$709:F993)</f>
        <v>302090</v>
      </c>
      <c r="K993" s="140">
        <f t="shared" si="298"/>
        <v>0</v>
      </c>
      <c r="L993" s="70">
        <f t="shared" si="293"/>
        <v>265000</v>
      </c>
      <c r="M993" s="70">
        <f t="shared" si="299"/>
        <v>0</v>
      </c>
      <c r="N993" s="71">
        <f t="shared" si="300"/>
        <v>0</v>
      </c>
      <c r="O993" s="70">
        <f t="shared" si="301"/>
        <v>0</v>
      </c>
      <c r="P993" s="69">
        <f t="shared" si="302"/>
        <v>0</v>
      </c>
      <c r="Q993" s="50">
        <f t="shared" si="303"/>
        <v>0</v>
      </c>
      <c r="R993" s="50">
        <f t="shared" si="304"/>
        <v>0</v>
      </c>
      <c r="S993" s="50">
        <f t="shared" si="305"/>
        <v>-60</v>
      </c>
      <c r="T993" s="50">
        <f t="shared" si="306"/>
        <v>-60</v>
      </c>
      <c r="U993" s="72">
        <f t="shared" si="307"/>
        <v>-60</v>
      </c>
      <c r="V993" s="73">
        <f t="shared" si="308"/>
        <v>0</v>
      </c>
    </row>
    <row r="994" spans="1:22" ht="12.75" x14ac:dyDescent="0.35">
      <c r="A994" s="32">
        <v>44084</v>
      </c>
      <c r="B994" s="20">
        <f t="shared" si="294"/>
        <v>2020</v>
      </c>
      <c r="C994" s="20">
        <f t="shared" si="295"/>
        <v>9</v>
      </c>
      <c r="E994" s="75">
        <v>267770</v>
      </c>
      <c r="F994" s="47">
        <f t="shared" si="296"/>
        <v>267770</v>
      </c>
      <c r="G994" s="50">
        <f t="shared" si="292"/>
        <v>-60</v>
      </c>
      <c r="H994" s="50">
        <f t="shared" si="297"/>
        <v>0</v>
      </c>
      <c r="I994" s="133">
        <f>MAX($F$709:F994)</f>
        <v>302090</v>
      </c>
      <c r="K994" s="140">
        <f t="shared" si="298"/>
        <v>0</v>
      </c>
      <c r="L994" s="70">
        <f t="shared" si="293"/>
        <v>265000</v>
      </c>
      <c r="M994" s="70">
        <f t="shared" si="299"/>
        <v>0</v>
      </c>
      <c r="N994" s="71">
        <f t="shared" si="300"/>
        <v>0</v>
      </c>
      <c r="O994" s="70">
        <f t="shared" si="301"/>
        <v>0</v>
      </c>
      <c r="P994" s="69">
        <f t="shared" si="302"/>
        <v>0</v>
      </c>
      <c r="Q994" s="50">
        <f t="shared" si="303"/>
        <v>0</v>
      </c>
      <c r="R994" s="50">
        <f t="shared" si="304"/>
        <v>0</v>
      </c>
      <c r="S994" s="50">
        <f t="shared" si="305"/>
        <v>-60</v>
      </c>
      <c r="T994" s="50">
        <f t="shared" si="306"/>
        <v>-60</v>
      </c>
      <c r="U994" s="72">
        <f t="shared" si="307"/>
        <v>-60</v>
      </c>
      <c r="V994" s="73">
        <f t="shared" si="308"/>
        <v>0</v>
      </c>
    </row>
    <row r="995" spans="1:22" ht="12.75" x14ac:dyDescent="0.35">
      <c r="A995" s="32">
        <v>44085</v>
      </c>
      <c r="B995" s="20">
        <f t="shared" si="294"/>
        <v>2020</v>
      </c>
      <c r="C995" s="20">
        <f t="shared" si="295"/>
        <v>9</v>
      </c>
      <c r="E995" s="75">
        <v>267830</v>
      </c>
      <c r="F995" s="47">
        <f t="shared" si="296"/>
        <v>267830</v>
      </c>
      <c r="G995" s="50">
        <f t="shared" si="292"/>
        <v>60</v>
      </c>
      <c r="H995" s="50">
        <f t="shared" si="297"/>
        <v>60</v>
      </c>
      <c r="I995" s="133">
        <f>MAX($F$709:F995)</f>
        <v>302090</v>
      </c>
      <c r="K995" s="140">
        <f t="shared" si="298"/>
        <v>0</v>
      </c>
      <c r="L995" s="70">
        <f t="shared" si="293"/>
        <v>265000</v>
      </c>
      <c r="M995" s="70">
        <f t="shared" si="299"/>
        <v>0</v>
      </c>
      <c r="N995" s="71">
        <f t="shared" si="300"/>
        <v>0</v>
      </c>
      <c r="O995" s="70">
        <f t="shared" si="301"/>
        <v>0</v>
      </c>
      <c r="P995" s="69">
        <f t="shared" si="302"/>
        <v>60</v>
      </c>
      <c r="Q995" s="50">
        <f t="shared" si="303"/>
        <v>0</v>
      </c>
      <c r="R995" s="50">
        <f t="shared" si="304"/>
        <v>60</v>
      </c>
      <c r="S995" s="50">
        <f t="shared" si="305"/>
        <v>0</v>
      </c>
      <c r="T995" s="50">
        <f t="shared" si="306"/>
        <v>0</v>
      </c>
      <c r="U995" s="72">
        <f t="shared" si="307"/>
        <v>0</v>
      </c>
      <c r="V995" s="73">
        <f t="shared" si="308"/>
        <v>0</v>
      </c>
    </row>
    <row r="996" spans="1:22" ht="12.75" x14ac:dyDescent="0.35">
      <c r="A996" s="32">
        <v>44086</v>
      </c>
      <c r="B996" s="20">
        <f t="shared" si="294"/>
        <v>2020</v>
      </c>
      <c r="C996" s="20">
        <f t="shared" si="295"/>
        <v>9</v>
      </c>
      <c r="E996" s="75">
        <v>267830</v>
      </c>
      <c r="F996" s="47">
        <f t="shared" si="296"/>
        <v>267830</v>
      </c>
      <c r="G996" s="50">
        <f t="shared" si="292"/>
        <v>0</v>
      </c>
      <c r="H996" s="50">
        <f t="shared" si="297"/>
        <v>0</v>
      </c>
      <c r="I996" s="133">
        <f>MAX($F$709:F996)</f>
        <v>302090</v>
      </c>
      <c r="K996" s="140">
        <f t="shared" si="298"/>
        <v>0</v>
      </c>
      <c r="L996" s="70">
        <f t="shared" si="293"/>
        <v>265000</v>
      </c>
      <c r="M996" s="70">
        <f t="shared" si="299"/>
        <v>0</v>
      </c>
      <c r="N996" s="71">
        <f t="shared" si="300"/>
        <v>0</v>
      </c>
      <c r="O996" s="70">
        <f t="shared" si="301"/>
        <v>0</v>
      </c>
      <c r="P996" s="69">
        <f t="shared" si="302"/>
        <v>0</v>
      </c>
      <c r="Q996" s="50">
        <f t="shared" si="303"/>
        <v>0</v>
      </c>
      <c r="R996" s="50">
        <f t="shared" si="304"/>
        <v>60</v>
      </c>
      <c r="S996" s="50">
        <f t="shared" si="305"/>
        <v>0</v>
      </c>
      <c r="T996" s="50">
        <f t="shared" si="306"/>
        <v>0</v>
      </c>
      <c r="U996" s="72">
        <f t="shared" si="307"/>
        <v>0</v>
      </c>
      <c r="V996" s="73">
        <f t="shared" si="308"/>
        <v>0</v>
      </c>
    </row>
    <row r="997" spans="1:22" ht="12.75" x14ac:dyDescent="0.35">
      <c r="A997" s="32">
        <v>44087</v>
      </c>
      <c r="B997" s="20">
        <f t="shared" si="294"/>
        <v>2020</v>
      </c>
      <c r="C997" s="20">
        <f t="shared" si="295"/>
        <v>9</v>
      </c>
      <c r="E997" s="75">
        <v>267710</v>
      </c>
      <c r="F997" s="47">
        <f t="shared" si="296"/>
        <v>267710</v>
      </c>
      <c r="G997" s="50">
        <f t="shared" si="292"/>
        <v>-120</v>
      </c>
      <c r="H997" s="50">
        <f t="shared" si="297"/>
        <v>0</v>
      </c>
      <c r="I997" s="133">
        <f>MAX($F$709:F997)</f>
        <v>302090</v>
      </c>
      <c r="K997" s="140">
        <f t="shared" si="298"/>
        <v>0</v>
      </c>
      <c r="L997" s="70">
        <f t="shared" si="293"/>
        <v>265000</v>
      </c>
      <c r="M997" s="70">
        <f t="shared" si="299"/>
        <v>0</v>
      </c>
      <c r="N997" s="71">
        <f t="shared" si="300"/>
        <v>0</v>
      </c>
      <c r="O997" s="70">
        <f t="shared" si="301"/>
        <v>0</v>
      </c>
      <c r="P997" s="69">
        <f t="shared" si="302"/>
        <v>0</v>
      </c>
      <c r="Q997" s="50">
        <f t="shared" si="303"/>
        <v>0</v>
      </c>
      <c r="R997" s="50">
        <f t="shared" si="304"/>
        <v>60</v>
      </c>
      <c r="S997" s="50">
        <f t="shared" si="305"/>
        <v>-120</v>
      </c>
      <c r="T997" s="50">
        <f t="shared" si="306"/>
        <v>-60</v>
      </c>
      <c r="U997" s="72">
        <f t="shared" si="307"/>
        <v>-60</v>
      </c>
      <c r="V997" s="73">
        <f t="shared" si="308"/>
        <v>-60</v>
      </c>
    </row>
    <row r="998" spans="1:22" ht="12.75" x14ac:dyDescent="0.35">
      <c r="A998" s="32">
        <v>44088</v>
      </c>
      <c r="B998" s="20">
        <f t="shared" si="294"/>
        <v>2020</v>
      </c>
      <c r="C998" s="20">
        <f t="shared" si="295"/>
        <v>9</v>
      </c>
      <c r="E998" s="75">
        <v>267530</v>
      </c>
      <c r="F998" s="47">
        <f t="shared" si="296"/>
        <v>267530</v>
      </c>
      <c r="G998" s="50">
        <f t="shared" si="292"/>
        <v>-180</v>
      </c>
      <c r="H998" s="50">
        <f t="shared" si="297"/>
        <v>0</v>
      </c>
      <c r="I998" s="133">
        <f>MAX($F$709:F998)</f>
        <v>302090</v>
      </c>
      <c r="K998" s="140">
        <f t="shared" si="298"/>
        <v>0</v>
      </c>
      <c r="L998" s="70">
        <f t="shared" si="293"/>
        <v>264880</v>
      </c>
      <c r="M998" s="70">
        <f t="shared" si="299"/>
        <v>0</v>
      </c>
      <c r="N998" s="71">
        <f t="shared" si="300"/>
        <v>0</v>
      </c>
      <c r="O998" s="70">
        <f t="shared" si="301"/>
        <v>0</v>
      </c>
      <c r="P998" s="69">
        <f t="shared" si="302"/>
        <v>0</v>
      </c>
      <c r="Q998" s="50">
        <f t="shared" si="303"/>
        <v>0</v>
      </c>
      <c r="R998" s="50">
        <f t="shared" si="304"/>
        <v>0</v>
      </c>
      <c r="S998" s="50">
        <f t="shared" si="305"/>
        <v>-180</v>
      </c>
      <c r="T998" s="50">
        <f t="shared" si="306"/>
        <v>-180</v>
      </c>
      <c r="U998" s="72">
        <f t="shared" si="307"/>
        <v>-180</v>
      </c>
      <c r="V998" s="73">
        <f t="shared" si="308"/>
        <v>0</v>
      </c>
    </row>
    <row r="999" spans="1:22" ht="12.75" x14ac:dyDescent="0.35">
      <c r="A999" s="32">
        <v>44089</v>
      </c>
      <c r="B999" s="20">
        <f t="shared" si="294"/>
        <v>2020</v>
      </c>
      <c r="C999" s="20">
        <f t="shared" si="295"/>
        <v>9</v>
      </c>
      <c r="E999" s="75">
        <v>267350</v>
      </c>
      <c r="F999" s="47">
        <f t="shared" si="296"/>
        <v>267350</v>
      </c>
      <c r="G999" s="50">
        <f t="shared" si="292"/>
        <v>-180</v>
      </c>
      <c r="H999" s="50">
        <f t="shared" si="297"/>
        <v>0</v>
      </c>
      <c r="I999" s="133">
        <f>MAX($F$709:F999)</f>
        <v>302090</v>
      </c>
      <c r="K999" s="140">
        <f t="shared" si="298"/>
        <v>0</v>
      </c>
      <c r="L999" s="70">
        <f t="shared" si="293"/>
        <v>264700</v>
      </c>
      <c r="M999" s="70">
        <f t="shared" si="299"/>
        <v>0</v>
      </c>
      <c r="N999" s="71">
        <f t="shared" si="300"/>
        <v>0</v>
      </c>
      <c r="O999" s="70">
        <f t="shared" si="301"/>
        <v>0</v>
      </c>
      <c r="P999" s="69">
        <f t="shared" si="302"/>
        <v>0</v>
      </c>
      <c r="Q999" s="50">
        <f t="shared" si="303"/>
        <v>0</v>
      </c>
      <c r="R999" s="50">
        <f t="shared" si="304"/>
        <v>0</v>
      </c>
      <c r="S999" s="50">
        <f t="shared" si="305"/>
        <v>-180</v>
      </c>
      <c r="T999" s="50">
        <f t="shared" si="306"/>
        <v>-180</v>
      </c>
      <c r="U999" s="72">
        <f t="shared" si="307"/>
        <v>-180</v>
      </c>
      <c r="V999" s="73">
        <f t="shared" si="308"/>
        <v>0</v>
      </c>
    </row>
    <row r="1000" spans="1:22" ht="12.75" x14ac:dyDescent="0.35">
      <c r="A1000" s="32">
        <v>44090</v>
      </c>
      <c r="B1000" s="20">
        <f t="shared" si="294"/>
        <v>2020</v>
      </c>
      <c r="C1000" s="20">
        <f t="shared" si="295"/>
        <v>9</v>
      </c>
      <c r="E1000" s="75">
        <v>267230</v>
      </c>
      <c r="F1000" s="47">
        <f t="shared" si="296"/>
        <v>267230</v>
      </c>
      <c r="G1000" s="50">
        <f t="shared" si="292"/>
        <v>-120</v>
      </c>
      <c r="H1000" s="50">
        <f t="shared" si="297"/>
        <v>0</v>
      </c>
      <c r="I1000" s="133">
        <f>MAX($F$709:F1000)</f>
        <v>302090</v>
      </c>
      <c r="K1000" s="140">
        <f t="shared" si="298"/>
        <v>0</v>
      </c>
      <c r="L1000" s="70">
        <f t="shared" si="293"/>
        <v>264700</v>
      </c>
      <c r="M1000" s="70">
        <f t="shared" si="299"/>
        <v>0</v>
      </c>
      <c r="N1000" s="71">
        <f t="shared" si="300"/>
        <v>0</v>
      </c>
      <c r="O1000" s="70">
        <f t="shared" si="301"/>
        <v>0</v>
      </c>
      <c r="P1000" s="69">
        <f t="shared" si="302"/>
        <v>0</v>
      </c>
      <c r="Q1000" s="50">
        <f t="shared" si="303"/>
        <v>0</v>
      </c>
      <c r="R1000" s="50">
        <f t="shared" si="304"/>
        <v>0</v>
      </c>
      <c r="S1000" s="50">
        <f t="shared" si="305"/>
        <v>-120</v>
      </c>
      <c r="T1000" s="50">
        <f t="shared" si="306"/>
        <v>-120</v>
      </c>
      <c r="U1000" s="72">
        <f t="shared" si="307"/>
        <v>-120</v>
      </c>
      <c r="V1000" s="73">
        <f t="shared" si="308"/>
        <v>0</v>
      </c>
    </row>
    <row r="1001" spans="1:22" ht="12.75" x14ac:dyDescent="0.35">
      <c r="A1001" s="32">
        <v>44091</v>
      </c>
      <c r="B1001" s="20">
        <f t="shared" si="294"/>
        <v>2020</v>
      </c>
      <c r="C1001" s="20">
        <f t="shared" si="295"/>
        <v>9</v>
      </c>
      <c r="E1001" s="75">
        <v>267050</v>
      </c>
      <c r="F1001" s="47">
        <f t="shared" si="296"/>
        <v>267050</v>
      </c>
      <c r="G1001" s="50">
        <f t="shared" si="292"/>
        <v>-180</v>
      </c>
      <c r="H1001" s="50">
        <f t="shared" si="297"/>
        <v>0</v>
      </c>
      <c r="I1001" s="133">
        <f>MAX($F$709:F1001)</f>
        <v>302090</v>
      </c>
      <c r="K1001" s="140">
        <f t="shared" si="298"/>
        <v>0</v>
      </c>
      <c r="L1001" s="70">
        <f t="shared" si="293"/>
        <v>264700</v>
      </c>
      <c r="M1001" s="70">
        <f t="shared" si="299"/>
        <v>0</v>
      </c>
      <c r="N1001" s="71">
        <f t="shared" si="300"/>
        <v>0</v>
      </c>
      <c r="O1001" s="70">
        <f t="shared" si="301"/>
        <v>0</v>
      </c>
      <c r="P1001" s="69">
        <f t="shared" si="302"/>
        <v>0</v>
      </c>
      <c r="Q1001" s="50">
        <f t="shared" si="303"/>
        <v>0</v>
      </c>
      <c r="R1001" s="50">
        <f t="shared" si="304"/>
        <v>0</v>
      </c>
      <c r="S1001" s="50">
        <f t="shared" si="305"/>
        <v>-180</v>
      </c>
      <c r="T1001" s="50">
        <f t="shared" si="306"/>
        <v>-180</v>
      </c>
      <c r="U1001" s="72">
        <f t="shared" si="307"/>
        <v>-180</v>
      </c>
      <c r="V1001" s="73">
        <f t="shared" si="308"/>
        <v>0</v>
      </c>
    </row>
    <row r="1002" spans="1:22" ht="12.75" x14ac:dyDescent="0.35">
      <c r="A1002" s="32">
        <v>44092</v>
      </c>
      <c r="B1002" s="20">
        <f t="shared" si="294"/>
        <v>2020</v>
      </c>
      <c r="C1002" s="20">
        <f t="shared" si="295"/>
        <v>9</v>
      </c>
      <c r="E1002" s="75">
        <v>266990</v>
      </c>
      <c r="F1002" s="47">
        <f t="shared" si="296"/>
        <v>266990</v>
      </c>
      <c r="G1002" s="50">
        <f t="shared" si="292"/>
        <v>-60</v>
      </c>
      <c r="H1002" s="50">
        <f t="shared" si="297"/>
        <v>0</v>
      </c>
      <c r="I1002" s="133">
        <f>MAX($F$709:F1002)</f>
        <v>302090</v>
      </c>
      <c r="K1002" s="140">
        <f t="shared" si="298"/>
        <v>0</v>
      </c>
      <c r="L1002" s="70">
        <f t="shared" si="293"/>
        <v>264700</v>
      </c>
      <c r="M1002" s="70">
        <f t="shared" si="299"/>
        <v>0</v>
      </c>
      <c r="N1002" s="71">
        <f t="shared" si="300"/>
        <v>0</v>
      </c>
      <c r="O1002" s="70">
        <f t="shared" si="301"/>
        <v>0</v>
      </c>
      <c r="P1002" s="69">
        <f t="shared" si="302"/>
        <v>0</v>
      </c>
      <c r="Q1002" s="50">
        <f t="shared" si="303"/>
        <v>0</v>
      </c>
      <c r="R1002" s="50">
        <f t="shared" si="304"/>
        <v>0</v>
      </c>
      <c r="S1002" s="50">
        <f t="shared" si="305"/>
        <v>-60</v>
      </c>
      <c r="T1002" s="50">
        <f t="shared" si="306"/>
        <v>-60</v>
      </c>
      <c r="U1002" s="72">
        <f t="shared" si="307"/>
        <v>-60</v>
      </c>
      <c r="V1002" s="73">
        <f t="shared" si="308"/>
        <v>0</v>
      </c>
    </row>
    <row r="1003" spans="1:22" ht="12.75" x14ac:dyDescent="0.35">
      <c r="A1003" s="32">
        <v>44093</v>
      </c>
      <c r="B1003" s="20">
        <f t="shared" si="294"/>
        <v>2020</v>
      </c>
      <c r="C1003" s="20">
        <f t="shared" si="295"/>
        <v>9</v>
      </c>
      <c r="E1003" s="75">
        <v>266860</v>
      </c>
      <c r="F1003" s="47">
        <f t="shared" si="296"/>
        <v>266860</v>
      </c>
      <c r="G1003" s="50">
        <f t="shared" si="292"/>
        <v>-130</v>
      </c>
      <c r="H1003" s="50">
        <f t="shared" si="297"/>
        <v>0</v>
      </c>
      <c r="I1003" s="133">
        <f>MAX($F$709:F1003)</f>
        <v>302090</v>
      </c>
      <c r="K1003" s="140">
        <f t="shared" si="298"/>
        <v>0</v>
      </c>
      <c r="L1003" s="70">
        <f t="shared" si="293"/>
        <v>264700</v>
      </c>
      <c r="M1003" s="70">
        <f t="shared" si="299"/>
        <v>0</v>
      </c>
      <c r="N1003" s="71">
        <f t="shared" si="300"/>
        <v>0</v>
      </c>
      <c r="O1003" s="70">
        <f t="shared" si="301"/>
        <v>0</v>
      </c>
      <c r="P1003" s="69">
        <f t="shared" si="302"/>
        <v>0</v>
      </c>
      <c r="Q1003" s="50">
        <f t="shared" si="303"/>
        <v>0</v>
      </c>
      <c r="R1003" s="50">
        <f t="shared" si="304"/>
        <v>0</v>
      </c>
      <c r="S1003" s="50">
        <f t="shared" si="305"/>
        <v>-130</v>
      </c>
      <c r="T1003" s="50">
        <f t="shared" si="306"/>
        <v>-130</v>
      </c>
      <c r="U1003" s="72">
        <f t="shared" si="307"/>
        <v>-130</v>
      </c>
      <c r="V1003" s="73">
        <f t="shared" si="308"/>
        <v>0</v>
      </c>
    </row>
    <row r="1004" spans="1:22" ht="12.75" x14ac:dyDescent="0.35">
      <c r="A1004" s="32">
        <v>44094</v>
      </c>
      <c r="B1004" s="20">
        <f t="shared" si="294"/>
        <v>2020</v>
      </c>
      <c r="C1004" s="20">
        <f t="shared" si="295"/>
        <v>9</v>
      </c>
      <c r="E1004" s="75">
        <v>266680</v>
      </c>
      <c r="F1004" s="47">
        <f t="shared" si="296"/>
        <v>266680</v>
      </c>
      <c r="G1004" s="50">
        <f t="shared" si="292"/>
        <v>-180</v>
      </c>
      <c r="H1004" s="50">
        <f t="shared" si="297"/>
        <v>0</v>
      </c>
      <c r="I1004" s="133">
        <f>MAX($F$709:F1004)</f>
        <v>302090</v>
      </c>
      <c r="K1004" s="140">
        <f t="shared" si="298"/>
        <v>0</v>
      </c>
      <c r="L1004" s="70">
        <f t="shared" si="293"/>
        <v>264700</v>
      </c>
      <c r="M1004" s="70">
        <f t="shared" si="299"/>
        <v>0</v>
      </c>
      <c r="N1004" s="71">
        <f t="shared" si="300"/>
        <v>0</v>
      </c>
      <c r="O1004" s="70">
        <f t="shared" si="301"/>
        <v>0</v>
      </c>
      <c r="P1004" s="69">
        <f t="shared" si="302"/>
        <v>0</v>
      </c>
      <c r="Q1004" s="50">
        <f t="shared" si="303"/>
        <v>0</v>
      </c>
      <c r="R1004" s="50">
        <f t="shared" si="304"/>
        <v>0</v>
      </c>
      <c r="S1004" s="50">
        <f t="shared" si="305"/>
        <v>-180</v>
      </c>
      <c r="T1004" s="50">
        <f t="shared" si="306"/>
        <v>-180</v>
      </c>
      <c r="U1004" s="72">
        <f t="shared" si="307"/>
        <v>-180</v>
      </c>
      <c r="V1004" s="73">
        <f t="shared" si="308"/>
        <v>0</v>
      </c>
    </row>
    <row r="1005" spans="1:22" ht="12.75" x14ac:dyDescent="0.35">
      <c r="A1005" s="32">
        <v>44095</v>
      </c>
      <c r="B1005" s="20">
        <f t="shared" si="294"/>
        <v>2020</v>
      </c>
      <c r="C1005" s="20">
        <f t="shared" si="295"/>
        <v>9</v>
      </c>
      <c r="E1005" s="75">
        <v>266560</v>
      </c>
      <c r="F1005" s="47">
        <f t="shared" si="296"/>
        <v>266560</v>
      </c>
      <c r="G1005" s="50">
        <f t="shared" si="292"/>
        <v>-120</v>
      </c>
      <c r="H1005" s="50">
        <f t="shared" si="297"/>
        <v>0</v>
      </c>
      <c r="I1005" s="133">
        <f>MAX($F$709:F1005)</f>
        <v>302090</v>
      </c>
      <c r="K1005" s="140">
        <f t="shared" si="298"/>
        <v>0</v>
      </c>
      <c r="L1005" s="70">
        <f t="shared" si="293"/>
        <v>264700</v>
      </c>
      <c r="M1005" s="70">
        <f t="shared" si="299"/>
        <v>0</v>
      </c>
      <c r="N1005" s="71">
        <f t="shared" si="300"/>
        <v>0</v>
      </c>
      <c r="O1005" s="70">
        <f t="shared" si="301"/>
        <v>0</v>
      </c>
      <c r="P1005" s="69">
        <f t="shared" si="302"/>
        <v>0</v>
      </c>
      <c r="Q1005" s="50">
        <f t="shared" si="303"/>
        <v>0</v>
      </c>
      <c r="R1005" s="50">
        <f t="shared" si="304"/>
        <v>0</v>
      </c>
      <c r="S1005" s="50">
        <f t="shared" si="305"/>
        <v>-120</v>
      </c>
      <c r="T1005" s="50">
        <f t="shared" si="306"/>
        <v>-120</v>
      </c>
      <c r="U1005" s="72">
        <f t="shared" si="307"/>
        <v>-120</v>
      </c>
      <c r="V1005" s="73">
        <f t="shared" si="308"/>
        <v>0</v>
      </c>
    </row>
    <row r="1006" spans="1:22" ht="12.75" x14ac:dyDescent="0.35">
      <c r="A1006" s="32">
        <v>44096</v>
      </c>
      <c r="B1006" s="20">
        <f t="shared" si="294"/>
        <v>2020</v>
      </c>
      <c r="C1006" s="20">
        <f t="shared" si="295"/>
        <v>9</v>
      </c>
      <c r="E1006" s="75">
        <v>266380</v>
      </c>
      <c r="F1006" s="47">
        <f t="shared" si="296"/>
        <v>266380</v>
      </c>
      <c r="G1006" s="50">
        <f t="shared" si="292"/>
        <v>-180</v>
      </c>
      <c r="H1006" s="50">
        <f t="shared" si="297"/>
        <v>0</v>
      </c>
      <c r="I1006" s="133">
        <f>MAX($F$709:F1006)</f>
        <v>302090</v>
      </c>
      <c r="K1006" s="140">
        <f t="shared" si="298"/>
        <v>0</v>
      </c>
      <c r="L1006" s="70">
        <f t="shared" si="293"/>
        <v>264700</v>
      </c>
      <c r="M1006" s="70">
        <f t="shared" si="299"/>
        <v>0</v>
      </c>
      <c r="N1006" s="71">
        <f t="shared" si="300"/>
        <v>0</v>
      </c>
      <c r="O1006" s="70">
        <f t="shared" si="301"/>
        <v>0</v>
      </c>
      <c r="P1006" s="69">
        <f t="shared" si="302"/>
        <v>0</v>
      </c>
      <c r="Q1006" s="50">
        <f t="shared" si="303"/>
        <v>0</v>
      </c>
      <c r="R1006" s="50">
        <f t="shared" si="304"/>
        <v>0</v>
      </c>
      <c r="S1006" s="50">
        <f t="shared" si="305"/>
        <v>-180</v>
      </c>
      <c r="T1006" s="50">
        <f t="shared" si="306"/>
        <v>-180</v>
      </c>
      <c r="U1006" s="72">
        <f t="shared" si="307"/>
        <v>-180</v>
      </c>
      <c r="V1006" s="73">
        <f t="shared" si="308"/>
        <v>0</v>
      </c>
    </row>
    <row r="1007" spans="1:22" ht="12.75" x14ac:dyDescent="0.35">
      <c r="A1007" s="32">
        <v>44097</v>
      </c>
      <c r="B1007" s="20">
        <f t="shared" si="294"/>
        <v>2020</v>
      </c>
      <c r="C1007" s="20">
        <f t="shared" si="295"/>
        <v>9</v>
      </c>
      <c r="E1007" s="75">
        <v>266260</v>
      </c>
      <c r="F1007" s="47">
        <f t="shared" si="296"/>
        <v>266260</v>
      </c>
      <c r="G1007" s="50">
        <f t="shared" si="292"/>
        <v>-120</v>
      </c>
      <c r="H1007" s="50">
        <f t="shared" si="297"/>
        <v>0</v>
      </c>
      <c r="I1007" s="133">
        <f>MAX($F$709:F1007)</f>
        <v>302090</v>
      </c>
      <c r="K1007" s="140">
        <f t="shared" si="298"/>
        <v>0</v>
      </c>
      <c r="L1007" s="70">
        <f t="shared" si="293"/>
        <v>264700</v>
      </c>
      <c r="M1007" s="70">
        <f t="shared" si="299"/>
        <v>0</v>
      </c>
      <c r="N1007" s="71">
        <f t="shared" si="300"/>
        <v>0</v>
      </c>
      <c r="O1007" s="70">
        <f t="shared" si="301"/>
        <v>0</v>
      </c>
      <c r="P1007" s="69">
        <f t="shared" si="302"/>
        <v>0</v>
      </c>
      <c r="Q1007" s="50">
        <f t="shared" si="303"/>
        <v>0</v>
      </c>
      <c r="R1007" s="50">
        <f t="shared" si="304"/>
        <v>0</v>
      </c>
      <c r="S1007" s="50">
        <f t="shared" si="305"/>
        <v>-120</v>
      </c>
      <c r="T1007" s="50">
        <f t="shared" si="306"/>
        <v>-120</v>
      </c>
      <c r="U1007" s="72">
        <f t="shared" si="307"/>
        <v>-120</v>
      </c>
      <c r="V1007" s="73">
        <f t="shared" si="308"/>
        <v>0</v>
      </c>
    </row>
    <row r="1008" spans="1:22" ht="12.75" x14ac:dyDescent="0.35">
      <c r="A1008" s="32">
        <v>44098</v>
      </c>
      <c r="B1008" s="20">
        <f t="shared" si="294"/>
        <v>2020</v>
      </c>
      <c r="C1008" s="20">
        <f t="shared" si="295"/>
        <v>9</v>
      </c>
      <c r="E1008" s="75">
        <v>266140</v>
      </c>
      <c r="F1008" s="47">
        <f t="shared" si="296"/>
        <v>266140</v>
      </c>
      <c r="G1008" s="50">
        <f t="shared" si="292"/>
        <v>-120</v>
      </c>
      <c r="H1008" s="50">
        <f t="shared" si="297"/>
        <v>0</v>
      </c>
      <c r="I1008" s="133">
        <f>MAX($F$709:F1008)</f>
        <v>302090</v>
      </c>
      <c r="K1008" s="140">
        <f t="shared" si="298"/>
        <v>0</v>
      </c>
      <c r="L1008" s="70">
        <f t="shared" si="293"/>
        <v>264700</v>
      </c>
      <c r="M1008" s="70">
        <f t="shared" si="299"/>
        <v>0</v>
      </c>
      <c r="N1008" s="71">
        <f t="shared" si="300"/>
        <v>0</v>
      </c>
      <c r="O1008" s="70">
        <f t="shared" si="301"/>
        <v>0</v>
      </c>
      <c r="P1008" s="69">
        <f t="shared" si="302"/>
        <v>0</v>
      </c>
      <c r="Q1008" s="50">
        <f t="shared" si="303"/>
        <v>0</v>
      </c>
      <c r="R1008" s="50">
        <f t="shared" si="304"/>
        <v>0</v>
      </c>
      <c r="S1008" s="50">
        <f t="shared" si="305"/>
        <v>-120</v>
      </c>
      <c r="T1008" s="50">
        <f t="shared" si="306"/>
        <v>-120</v>
      </c>
      <c r="U1008" s="72">
        <f t="shared" si="307"/>
        <v>-120</v>
      </c>
      <c r="V1008" s="73">
        <f t="shared" si="308"/>
        <v>0</v>
      </c>
    </row>
    <row r="1009" spans="1:22" ht="12.75" x14ac:dyDescent="0.35">
      <c r="A1009" s="32">
        <v>44099</v>
      </c>
      <c r="B1009" s="20">
        <f t="shared" si="294"/>
        <v>2020</v>
      </c>
      <c r="C1009" s="20">
        <f t="shared" si="295"/>
        <v>9</v>
      </c>
      <c r="E1009" s="75">
        <v>265960</v>
      </c>
      <c r="F1009" s="47">
        <f t="shared" si="296"/>
        <v>265960</v>
      </c>
      <c r="G1009" s="50">
        <f t="shared" si="292"/>
        <v>-180</v>
      </c>
      <c r="H1009" s="50">
        <f t="shared" si="297"/>
        <v>0</v>
      </c>
      <c r="I1009" s="133">
        <f>MAX($F$709:F1009)</f>
        <v>302090</v>
      </c>
      <c r="K1009" s="140">
        <f t="shared" si="298"/>
        <v>0</v>
      </c>
      <c r="L1009" s="70">
        <f t="shared" si="293"/>
        <v>264700</v>
      </c>
      <c r="M1009" s="70">
        <f t="shared" si="299"/>
        <v>0</v>
      </c>
      <c r="N1009" s="71">
        <f t="shared" si="300"/>
        <v>0</v>
      </c>
      <c r="O1009" s="70">
        <f t="shared" si="301"/>
        <v>0</v>
      </c>
      <c r="P1009" s="69">
        <f t="shared" si="302"/>
        <v>0</v>
      </c>
      <c r="Q1009" s="50">
        <f t="shared" si="303"/>
        <v>0</v>
      </c>
      <c r="R1009" s="50">
        <f t="shared" si="304"/>
        <v>0</v>
      </c>
      <c r="S1009" s="50">
        <f t="shared" si="305"/>
        <v>-180</v>
      </c>
      <c r="T1009" s="50">
        <f t="shared" si="306"/>
        <v>-180</v>
      </c>
      <c r="U1009" s="72">
        <f t="shared" si="307"/>
        <v>-180</v>
      </c>
      <c r="V1009" s="73">
        <f t="shared" si="308"/>
        <v>0</v>
      </c>
    </row>
    <row r="1010" spans="1:22" ht="12.75" x14ac:dyDescent="0.35">
      <c r="A1010" s="32">
        <v>44100</v>
      </c>
      <c r="B1010" s="20">
        <f t="shared" si="294"/>
        <v>2020</v>
      </c>
      <c r="C1010" s="20">
        <f t="shared" si="295"/>
        <v>9</v>
      </c>
      <c r="E1010" s="75">
        <v>265840</v>
      </c>
      <c r="F1010" s="47">
        <f t="shared" si="296"/>
        <v>265840</v>
      </c>
      <c r="G1010" s="50">
        <f t="shared" si="292"/>
        <v>-120</v>
      </c>
      <c r="H1010" s="50">
        <f t="shared" si="297"/>
        <v>0</v>
      </c>
      <c r="I1010" s="133">
        <f>MAX($F$709:F1010)</f>
        <v>302090</v>
      </c>
      <c r="K1010" s="140">
        <f t="shared" si="298"/>
        <v>0</v>
      </c>
      <c r="L1010" s="70">
        <f t="shared" si="293"/>
        <v>264700</v>
      </c>
      <c r="M1010" s="70">
        <f t="shared" si="299"/>
        <v>0</v>
      </c>
      <c r="N1010" s="71">
        <f t="shared" si="300"/>
        <v>0</v>
      </c>
      <c r="O1010" s="70">
        <f t="shared" si="301"/>
        <v>0</v>
      </c>
      <c r="P1010" s="69">
        <f t="shared" si="302"/>
        <v>0</v>
      </c>
      <c r="Q1010" s="50">
        <f t="shared" si="303"/>
        <v>0</v>
      </c>
      <c r="R1010" s="50">
        <f t="shared" si="304"/>
        <v>0</v>
      </c>
      <c r="S1010" s="50">
        <f t="shared" si="305"/>
        <v>-120</v>
      </c>
      <c r="T1010" s="50">
        <f t="shared" si="306"/>
        <v>-120</v>
      </c>
      <c r="U1010" s="72">
        <f t="shared" si="307"/>
        <v>-120</v>
      </c>
      <c r="V1010" s="73">
        <f t="shared" si="308"/>
        <v>0</v>
      </c>
    </row>
    <row r="1011" spans="1:22" ht="12.75" x14ac:dyDescent="0.35">
      <c r="A1011" s="32">
        <v>44101</v>
      </c>
      <c r="B1011" s="20">
        <f t="shared" si="294"/>
        <v>2020</v>
      </c>
      <c r="C1011" s="20">
        <f t="shared" si="295"/>
        <v>9</v>
      </c>
      <c r="E1011" s="75">
        <v>265780</v>
      </c>
      <c r="F1011" s="47">
        <f t="shared" si="296"/>
        <v>265780</v>
      </c>
      <c r="G1011" s="50">
        <f t="shared" si="292"/>
        <v>-60</v>
      </c>
      <c r="H1011" s="50">
        <f t="shared" si="297"/>
        <v>0</v>
      </c>
      <c r="I1011" s="133">
        <f>MAX($F$709:F1011)</f>
        <v>302090</v>
      </c>
      <c r="K1011" s="140">
        <f t="shared" si="298"/>
        <v>0</v>
      </c>
      <c r="L1011" s="70">
        <f t="shared" si="293"/>
        <v>264700</v>
      </c>
      <c r="M1011" s="70">
        <f t="shared" si="299"/>
        <v>0</v>
      </c>
      <c r="N1011" s="71">
        <f t="shared" si="300"/>
        <v>0</v>
      </c>
      <c r="O1011" s="70">
        <f t="shared" si="301"/>
        <v>0</v>
      </c>
      <c r="P1011" s="69">
        <f t="shared" si="302"/>
        <v>0</v>
      </c>
      <c r="Q1011" s="50">
        <f t="shared" si="303"/>
        <v>0</v>
      </c>
      <c r="R1011" s="50">
        <f t="shared" si="304"/>
        <v>0</v>
      </c>
      <c r="S1011" s="50">
        <f t="shared" si="305"/>
        <v>-60</v>
      </c>
      <c r="T1011" s="50">
        <f t="shared" si="306"/>
        <v>-60</v>
      </c>
      <c r="U1011" s="72">
        <f t="shared" si="307"/>
        <v>-60</v>
      </c>
      <c r="V1011" s="73">
        <f t="shared" si="308"/>
        <v>0</v>
      </c>
    </row>
    <row r="1012" spans="1:22" ht="12.75" x14ac:dyDescent="0.35">
      <c r="A1012" s="32">
        <v>44102</v>
      </c>
      <c r="B1012" s="20">
        <f t="shared" si="294"/>
        <v>2020</v>
      </c>
      <c r="C1012" s="20">
        <f t="shared" si="295"/>
        <v>9</v>
      </c>
      <c r="E1012" s="75">
        <v>265780</v>
      </c>
      <c r="F1012" s="47">
        <f t="shared" si="296"/>
        <v>265780</v>
      </c>
      <c r="G1012" s="50">
        <f t="shared" si="292"/>
        <v>0</v>
      </c>
      <c r="H1012" s="50">
        <f t="shared" si="297"/>
        <v>0</v>
      </c>
      <c r="I1012" s="133">
        <f>MAX($F$709:F1012)</f>
        <v>302090</v>
      </c>
      <c r="K1012" s="140">
        <f t="shared" si="298"/>
        <v>0</v>
      </c>
      <c r="L1012" s="70">
        <f t="shared" si="293"/>
        <v>264700</v>
      </c>
      <c r="M1012" s="70">
        <f t="shared" si="299"/>
        <v>0</v>
      </c>
      <c r="N1012" s="71">
        <f t="shared" si="300"/>
        <v>0</v>
      </c>
      <c r="O1012" s="70">
        <f t="shared" si="301"/>
        <v>0</v>
      </c>
      <c r="P1012" s="69">
        <f t="shared" si="302"/>
        <v>0</v>
      </c>
      <c r="Q1012" s="50">
        <f t="shared" si="303"/>
        <v>0</v>
      </c>
      <c r="R1012" s="50">
        <f t="shared" si="304"/>
        <v>0</v>
      </c>
      <c r="S1012" s="50">
        <f t="shared" si="305"/>
        <v>0</v>
      </c>
      <c r="T1012" s="50">
        <f t="shared" si="306"/>
        <v>0</v>
      </c>
      <c r="U1012" s="72">
        <f t="shared" si="307"/>
        <v>0</v>
      </c>
      <c r="V1012" s="73">
        <f t="shared" si="308"/>
        <v>0</v>
      </c>
    </row>
    <row r="1013" spans="1:22" ht="12.75" x14ac:dyDescent="0.35">
      <c r="A1013" s="32">
        <v>44103</v>
      </c>
      <c r="B1013" s="20">
        <f t="shared" si="294"/>
        <v>2020</v>
      </c>
      <c r="C1013" s="20">
        <f t="shared" si="295"/>
        <v>9</v>
      </c>
      <c r="E1013" s="75">
        <v>265660</v>
      </c>
      <c r="F1013" s="47">
        <f t="shared" si="296"/>
        <v>265660</v>
      </c>
      <c r="G1013" s="50">
        <f t="shared" si="292"/>
        <v>-120</v>
      </c>
      <c r="H1013" s="50">
        <f t="shared" si="297"/>
        <v>0</v>
      </c>
      <c r="I1013" s="133">
        <f>MAX($F$709:F1013)</f>
        <v>302090</v>
      </c>
      <c r="K1013" s="140">
        <f t="shared" si="298"/>
        <v>0</v>
      </c>
      <c r="L1013" s="70">
        <f t="shared" si="293"/>
        <v>264700</v>
      </c>
      <c r="M1013" s="70">
        <f t="shared" si="299"/>
        <v>0</v>
      </c>
      <c r="N1013" s="71">
        <f t="shared" si="300"/>
        <v>0</v>
      </c>
      <c r="O1013" s="70">
        <f t="shared" si="301"/>
        <v>0</v>
      </c>
      <c r="P1013" s="69">
        <f t="shared" si="302"/>
        <v>0</v>
      </c>
      <c r="Q1013" s="50">
        <f t="shared" si="303"/>
        <v>0</v>
      </c>
      <c r="R1013" s="50">
        <f t="shared" si="304"/>
        <v>0</v>
      </c>
      <c r="S1013" s="50">
        <f t="shared" si="305"/>
        <v>-120</v>
      </c>
      <c r="T1013" s="50">
        <f t="shared" si="306"/>
        <v>-120</v>
      </c>
      <c r="U1013" s="72">
        <f t="shared" si="307"/>
        <v>-120</v>
      </c>
      <c r="V1013" s="73">
        <f t="shared" si="308"/>
        <v>0</v>
      </c>
    </row>
    <row r="1014" spans="1:22" ht="12.75" x14ac:dyDescent="0.35">
      <c r="A1014" s="32">
        <v>44104</v>
      </c>
      <c r="B1014" s="20">
        <f t="shared" si="294"/>
        <v>2020</v>
      </c>
      <c r="C1014" s="20">
        <f t="shared" si="295"/>
        <v>9</v>
      </c>
      <c r="E1014" s="75">
        <v>265420</v>
      </c>
      <c r="F1014" s="47">
        <f t="shared" si="296"/>
        <v>265420</v>
      </c>
      <c r="G1014" s="50">
        <f t="shared" si="292"/>
        <v>-240</v>
      </c>
      <c r="H1014" s="50">
        <f t="shared" si="297"/>
        <v>0</v>
      </c>
      <c r="I1014" s="133">
        <f>MAX($F$709:F1014)</f>
        <v>302090</v>
      </c>
      <c r="K1014" s="140">
        <f t="shared" si="298"/>
        <v>0</v>
      </c>
      <c r="L1014" s="70">
        <f t="shared" si="293"/>
        <v>264580</v>
      </c>
      <c r="M1014" s="70">
        <f t="shared" si="299"/>
        <v>0</v>
      </c>
      <c r="N1014" s="71">
        <f t="shared" si="300"/>
        <v>0</v>
      </c>
      <c r="O1014" s="70">
        <f t="shared" si="301"/>
        <v>0</v>
      </c>
      <c r="P1014" s="69">
        <f t="shared" si="302"/>
        <v>0</v>
      </c>
      <c r="Q1014" s="50">
        <f t="shared" si="303"/>
        <v>0</v>
      </c>
      <c r="R1014" s="50">
        <f t="shared" si="304"/>
        <v>0</v>
      </c>
      <c r="S1014" s="50">
        <f t="shared" si="305"/>
        <v>-240</v>
      </c>
      <c r="T1014" s="50">
        <f t="shared" si="306"/>
        <v>-240</v>
      </c>
      <c r="U1014" s="72">
        <f t="shared" si="307"/>
        <v>-240</v>
      </c>
      <c r="V1014" s="73">
        <f t="shared" si="308"/>
        <v>0</v>
      </c>
    </row>
    <row r="1015" spans="1:22" ht="12.75" x14ac:dyDescent="0.35">
      <c r="A1015" s="32">
        <v>44105</v>
      </c>
      <c r="B1015" s="20">
        <f t="shared" si="294"/>
        <v>2020</v>
      </c>
      <c r="C1015" s="20">
        <f t="shared" si="295"/>
        <v>10</v>
      </c>
      <c r="E1015" s="75">
        <v>265420</v>
      </c>
      <c r="F1015" s="47">
        <f t="shared" si="296"/>
        <v>265420</v>
      </c>
      <c r="G1015" s="50">
        <f t="shared" si="292"/>
        <v>0</v>
      </c>
      <c r="H1015" s="50">
        <f t="shared" si="297"/>
        <v>0</v>
      </c>
      <c r="I1015" s="133">
        <f>MAX($F$709:F1015)</f>
        <v>302090</v>
      </c>
      <c r="K1015" s="140">
        <f t="shared" si="298"/>
        <v>0</v>
      </c>
      <c r="L1015" s="70">
        <f t="shared" si="293"/>
        <v>264270</v>
      </c>
      <c r="M1015" s="70">
        <f t="shared" si="299"/>
        <v>0</v>
      </c>
      <c r="N1015" s="71">
        <f t="shared" si="300"/>
        <v>0</v>
      </c>
      <c r="O1015" s="70">
        <f t="shared" si="301"/>
        <v>0</v>
      </c>
      <c r="P1015" s="69">
        <f t="shared" si="302"/>
        <v>0</v>
      </c>
      <c r="Q1015" s="50">
        <f t="shared" si="303"/>
        <v>0</v>
      </c>
      <c r="R1015" s="50">
        <f t="shared" si="304"/>
        <v>0</v>
      </c>
      <c r="S1015" s="50">
        <f t="shared" si="305"/>
        <v>0</v>
      </c>
      <c r="T1015" s="50">
        <f t="shared" si="306"/>
        <v>0</v>
      </c>
      <c r="U1015" s="72">
        <f t="shared" si="307"/>
        <v>0</v>
      </c>
      <c r="V1015" s="73">
        <f t="shared" si="308"/>
        <v>0</v>
      </c>
    </row>
    <row r="1016" spans="1:22" ht="12.75" x14ac:dyDescent="0.35">
      <c r="A1016" s="32">
        <v>44106</v>
      </c>
      <c r="B1016" s="20">
        <f t="shared" si="294"/>
        <v>2020</v>
      </c>
      <c r="C1016" s="20">
        <f t="shared" si="295"/>
        <v>10</v>
      </c>
      <c r="E1016" s="75">
        <v>265300</v>
      </c>
      <c r="F1016" s="47">
        <f t="shared" si="296"/>
        <v>265300</v>
      </c>
      <c r="G1016" s="50">
        <f t="shared" si="292"/>
        <v>-120</v>
      </c>
      <c r="H1016" s="50">
        <f t="shared" si="297"/>
        <v>0</v>
      </c>
      <c r="I1016" s="133">
        <f>MAX($F$709:F1016)</f>
        <v>302090</v>
      </c>
      <c r="K1016" s="140">
        <f t="shared" si="298"/>
        <v>0</v>
      </c>
      <c r="L1016" s="70">
        <f t="shared" si="293"/>
        <v>264150</v>
      </c>
      <c r="M1016" s="70">
        <f t="shared" si="299"/>
        <v>0</v>
      </c>
      <c r="N1016" s="71">
        <f t="shared" si="300"/>
        <v>0</v>
      </c>
      <c r="O1016" s="70">
        <f t="shared" si="301"/>
        <v>0</v>
      </c>
      <c r="P1016" s="69">
        <f t="shared" si="302"/>
        <v>0</v>
      </c>
      <c r="Q1016" s="50">
        <f t="shared" si="303"/>
        <v>0</v>
      </c>
      <c r="R1016" s="50">
        <f t="shared" si="304"/>
        <v>0</v>
      </c>
      <c r="S1016" s="50">
        <f t="shared" si="305"/>
        <v>-120</v>
      </c>
      <c r="T1016" s="50">
        <f t="shared" si="306"/>
        <v>-120</v>
      </c>
      <c r="U1016" s="72">
        <f t="shared" si="307"/>
        <v>-120</v>
      </c>
      <c r="V1016" s="73">
        <f t="shared" si="308"/>
        <v>0</v>
      </c>
    </row>
    <row r="1017" spans="1:22" ht="12.75" x14ac:dyDescent="0.35">
      <c r="A1017" s="32">
        <v>44107</v>
      </c>
      <c r="B1017" s="20">
        <f t="shared" si="294"/>
        <v>2020</v>
      </c>
      <c r="C1017" s="20">
        <f t="shared" si="295"/>
        <v>10</v>
      </c>
      <c r="E1017" s="75">
        <v>265180</v>
      </c>
      <c r="F1017" s="47">
        <f t="shared" si="296"/>
        <v>265180</v>
      </c>
      <c r="G1017" s="50">
        <f t="shared" si="292"/>
        <v>-120</v>
      </c>
      <c r="H1017" s="50">
        <f t="shared" si="297"/>
        <v>0</v>
      </c>
      <c r="I1017" s="133">
        <f>MAX($F$709:F1017)</f>
        <v>302090</v>
      </c>
      <c r="K1017" s="140">
        <f t="shared" si="298"/>
        <v>0</v>
      </c>
      <c r="L1017" s="70">
        <f t="shared" si="293"/>
        <v>263910</v>
      </c>
      <c r="M1017" s="70">
        <f t="shared" si="299"/>
        <v>0</v>
      </c>
      <c r="N1017" s="71">
        <f t="shared" si="300"/>
        <v>0</v>
      </c>
      <c r="O1017" s="70">
        <f t="shared" si="301"/>
        <v>0</v>
      </c>
      <c r="P1017" s="69">
        <f t="shared" si="302"/>
        <v>0</v>
      </c>
      <c r="Q1017" s="50">
        <f t="shared" si="303"/>
        <v>0</v>
      </c>
      <c r="R1017" s="50">
        <f t="shared" si="304"/>
        <v>0</v>
      </c>
      <c r="S1017" s="50">
        <f t="shared" si="305"/>
        <v>-120</v>
      </c>
      <c r="T1017" s="50">
        <f t="shared" si="306"/>
        <v>-120</v>
      </c>
      <c r="U1017" s="72">
        <f t="shared" si="307"/>
        <v>-120</v>
      </c>
      <c r="V1017" s="73">
        <f t="shared" si="308"/>
        <v>0</v>
      </c>
    </row>
    <row r="1018" spans="1:22" ht="12.75" x14ac:dyDescent="0.35">
      <c r="A1018" s="32">
        <v>44108</v>
      </c>
      <c r="B1018" s="20">
        <f t="shared" si="294"/>
        <v>2020</v>
      </c>
      <c r="C1018" s="20">
        <f t="shared" si="295"/>
        <v>10</v>
      </c>
      <c r="E1018" s="75">
        <v>265300</v>
      </c>
      <c r="F1018" s="47">
        <f t="shared" si="296"/>
        <v>265300</v>
      </c>
      <c r="G1018" s="50">
        <f t="shared" si="292"/>
        <v>120</v>
      </c>
      <c r="H1018" s="50">
        <f t="shared" si="297"/>
        <v>120</v>
      </c>
      <c r="I1018" s="133">
        <f>MAX($F$709:F1018)</f>
        <v>302090</v>
      </c>
      <c r="K1018" s="140">
        <f t="shared" si="298"/>
        <v>0</v>
      </c>
      <c r="L1018" s="70">
        <f t="shared" si="293"/>
        <v>263610</v>
      </c>
      <c r="M1018" s="70">
        <f t="shared" si="299"/>
        <v>0</v>
      </c>
      <c r="N1018" s="71">
        <f t="shared" si="300"/>
        <v>0</v>
      </c>
      <c r="O1018" s="70">
        <f t="shared" si="301"/>
        <v>0</v>
      </c>
      <c r="P1018" s="69">
        <f t="shared" si="302"/>
        <v>120</v>
      </c>
      <c r="Q1018" s="50">
        <f t="shared" si="303"/>
        <v>0</v>
      </c>
      <c r="R1018" s="50">
        <f t="shared" si="304"/>
        <v>120</v>
      </c>
      <c r="S1018" s="50">
        <f t="shared" si="305"/>
        <v>0</v>
      </c>
      <c r="T1018" s="50">
        <f t="shared" si="306"/>
        <v>0</v>
      </c>
      <c r="U1018" s="72">
        <f t="shared" si="307"/>
        <v>0</v>
      </c>
      <c r="V1018" s="73">
        <f t="shared" si="308"/>
        <v>0</v>
      </c>
    </row>
    <row r="1019" spans="1:22" ht="12.75" x14ac:dyDescent="0.35">
      <c r="A1019" s="32">
        <v>44109</v>
      </c>
      <c r="B1019" s="20">
        <f t="shared" si="294"/>
        <v>2020</v>
      </c>
      <c r="C1019" s="20">
        <f t="shared" si="295"/>
        <v>10</v>
      </c>
      <c r="E1019" s="75">
        <v>265420</v>
      </c>
      <c r="F1019" s="47">
        <f t="shared" si="296"/>
        <v>265420</v>
      </c>
      <c r="G1019" s="50">
        <f t="shared" si="292"/>
        <v>120</v>
      </c>
      <c r="H1019" s="50">
        <f t="shared" si="297"/>
        <v>120</v>
      </c>
      <c r="I1019" s="133">
        <f>MAX($F$709:F1019)</f>
        <v>302090</v>
      </c>
      <c r="K1019" s="140">
        <f t="shared" si="298"/>
        <v>0</v>
      </c>
      <c r="L1019" s="70">
        <f t="shared" si="293"/>
        <v>263430</v>
      </c>
      <c r="M1019" s="70">
        <f t="shared" si="299"/>
        <v>0</v>
      </c>
      <c r="N1019" s="71">
        <f t="shared" si="300"/>
        <v>0</v>
      </c>
      <c r="O1019" s="70">
        <f t="shared" si="301"/>
        <v>0</v>
      </c>
      <c r="P1019" s="69">
        <f t="shared" si="302"/>
        <v>120</v>
      </c>
      <c r="Q1019" s="50">
        <f t="shared" si="303"/>
        <v>0</v>
      </c>
      <c r="R1019" s="50">
        <f t="shared" si="304"/>
        <v>240</v>
      </c>
      <c r="S1019" s="50">
        <f t="shared" si="305"/>
        <v>0</v>
      </c>
      <c r="T1019" s="50">
        <f t="shared" si="306"/>
        <v>0</v>
      </c>
      <c r="U1019" s="72">
        <f t="shared" si="307"/>
        <v>0</v>
      </c>
      <c r="V1019" s="73">
        <f t="shared" si="308"/>
        <v>0</v>
      </c>
    </row>
    <row r="1020" spans="1:22" ht="12.75" x14ac:dyDescent="0.35">
      <c r="A1020" s="32">
        <v>44110</v>
      </c>
      <c r="B1020" s="20">
        <f t="shared" si="294"/>
        <v>2020</v>
      </c>
      <c r="C1020" s="20">
        <f t="shared" si="295"/>
        <v>10</v>
      </c>
      <c r="E1020" s="75">
        <v>265300</v>
      </c>
      <c r="F1020" s="47">
        <f t="shared" si="296"/>
        <v>265300</v>
      </c>
      <c r="G1020" s="50">
        <f t="shared" si="292"/>
        <v>-120</v>
      </c>
      <c r="H1020" s="50">
        <f t="shared" si="297"/>
        <v>0</v>
      </c>
      <c r="I1020" s="133">
        <f>MAX($F$709:F1020)</f>
        <v>302090</v>
      </c>
      <c r="K1020" s="140">
        <f t="shared" si="298"/>
        <v>0</v>
      </c>
      <c r="L1020" s="70">
        <f t="shared" si="293"/>
        <v>263190</v>
      </c>
      <c r="M1020" s="70">
        <f t="shared" si="299"/>
        <v>0</v>
      </c>
      <c r="N1020" s="71">
        <f t="shared" si="300"/>
        <v>0</v>
      </c>
      <c r="O1020" s="70">
        <f t="shared" si="301"/>
        <v>0</v>
      </c>
      <c r="P1020" s="69">
        <f t="shared" si="302"/>
        <v>0</v>
      </c>
      <c r="Q1020" s="50">
        <f t="shared" si="303"/>
        <v>0</v>
      </c>
      <c r="R1020" s="50">
        <f t="shared" si="304"/>
        <v>240</v>
      </c>
      <c r="S1020" s="50">
        <f t="shared" si="305"/>
        <v>-120</v>
      </c>
      <c r="T1020" s="50">
        <f t="shared" si="306"/>
        <v>0</v>
      </c>
      <c r="U1020" s="72">
        <f t="shared" si="307"/>
        <v>0</v>
      </c>
      <c r="V1020" s="73">
        <f t="shared" si="308"/>
        <v>-120</v>
      </c>
    </row>
    <row r="1021" spans="1:22" ht="12.75" x14ac:dyDescent="0.35">
      <c r="A1021" s="32">
        <v>44111</v>
      </c>
      <c r="B1021" s="20">
        <f t="shared" si="294"/>
        <v>2020</v>
      </c>
      <c r="C1021" s="20">
        <f t="shared" si="295"/>
        <v>10</v>
      </c>
      <c r="E1021" s="75">
        <v>265000</v>
      </c>
      <c r="F1021" s="47">
        <f t="shared" si="296"/>
        <v>265000</v>
      </c>
      <c r="G1021" s="50">
        <f t="shared" si="292"/>
        <v>-300</v>
      </c>
      <c r="H1021" s="50">
        <f t="shared" si="297"/>
        <v>0</v>
      </c>
      <c r="I1021" s="133">
        <f>MAX($F$709:F1021)</f>
        <v>302090</v>
      </c>
      <c r="K1021" s="140">
        <f t="shared" si="298"/>
        <v>0</v>
      </c>
      <c r="L1021" s="70">
        <f t="shared" si="293"/>
        <v>263010</v>
      </c>
      <c r="M1021" s="70">
        <f t="shared" si="299"/>
        <v>0</v>
      </c>
      <c r="N1021" s="71">
        <f t="shared" si="300"/>
        <v>0</v>
      </c>
      <c r="O1021" s="70">
        <f t="shared" si="301"/>
        <v>0</v>
      </c>
      <c r="P1021" s="69">
        <f t="shared" si="302"/>
        <v>0</v>
      </c>
      <c r="Q1021" s="50">
        <f t="shared" si="303"/>
        <v>0</v>
      </c>
      <c r="R1021" s="50">
        <f t="shared" si="304"/>
        <v>120</v>
      </c>
      <c r="S1021" s="50">
        <f t="shared" si="305"/>
        <v>-300</v>
      </c>
      <c r="T1021" s="50">
        <f t="shared" si="306"/>
        <v>-180</v>
      </c>
      <c r="U1021" s="72">
        <f t="shared" si="307"/>
        <v>-180</v>
      </c>
      <c r="V1021" s="73">
        <f t="shared" si="308"/>
        <v>-120</v>
      </c>
    </row>
    <row r="1022" spans="1:22" ht="12.75" x14ac:dyDescent="0.35">
      <c r="A1022" s="32">
        <v>44112</v>
      </c>
      <c r="B1022" s="20">
        <f t="shared" si="294"/>
        <v>2020</v>
      </c>
      <c r="C1022" s="20">
        <f t="shared" si="295"/>
        <v>10</v>
      </c>
      <c r="E1022" s="75">
        <v>265060</v>
      </c>
      <c r="F1022" s="47">
        <f t="shared" si="296"/>
        <v>265060</v>
      </c>
      <c r="G1022" s="50">
        <f t="shared" si="292"/>
        <v>60</v>
      </c>
      <c r="H1022" s="50">
        <f t="shared" si="297"/>
        <v>60</v>
      </c>
      <c r="I1022" s="133">
        <f>MAX($F$709:F1022)</f>
        <v>302090</v>
      </c>
      <c r="K1022" s="140">
        <f t="shared" si="298"/>
        <v>0</v>
      </c>
      <c r="L1022" s="70">
        <f t="shared" si="293"/>
        <v>262710</v>
      </c>
      <c r="M1022" s="70">
        <f t="shared" si="299"/>
        <v>0</v>
      </c>
      <c r="N1022" s="71">
        <f t="shared" si="300"/>
        <v>0</v>
      </c>
      <c r="O1022" s="70">
        <f t="shared" si="301"/>
        <v>0</v>
      </c>
      <c r="P1022" s="69">
        <f t="shared" si="302"/>
        <v>60</v>
      </c>
      <c r="Q1022" s="50">
        <f t="shared" si="303"/>
        <v>0</v>
      </c>
      <c r="R1022" s="50">
        <f t="shared" si="304"/>
        <v>60</v>
      </c>
      <c r="S1022" s="50">
        <f t="shared" si="305"/>
        <v>0</v>
      </c>
      <c r="T1022" s="50">
        <f t="shared" si="306"/>
        <v>0</v>
      </c>
      <c r="U1022" s="72">
        <f t="shared" si="307"/>
        <v>0</v>
      </c>
      <c r="V1022" s="73">
        <f t="shared" si="308"/>
        <v>0</v>
      </c>
    </row>
    <row r="1023" spans="1:22" ht="12.75" x14ac:dyDescent="0.35">
      <c r="A1023" s="32">
        <v>44113</v>
      </c>
      <c r="B1023" s="20">
        <f t="shared" si="294"/>
        <v>2020</v>
      </c>
      <c r="C1023" s="20">
        <f t="shared" si="295"/>
        <v>10</v>
      </c>
      <c r="E1023" s="75">
        <v>265240</v>
      </c>
      <c r="F1023" s="47">
        <f t="shared" si="296"/>
        <v>265240</v>
      </c>
      <c r="G1023" s="50">
        <f t="shared" si="292"/>
        <v>180</v>
      </c>
      <c r="H1023" s="50">
        <f t="shared" si="297"/>
        <v>180</v>
      </c>
      <c r="I1023" s="133">
        <f>MAX($F$709:F1023)</f>
        <v>302090</v>
      </c>
      <c r="K1023" s="140">
        <f t="shared" si="298"/>
        <v>0</v>
      </c>
      <c r="L1023" s="70">
        <f t="shared" si="293"/>
        <v>262480</v>
      </c>
      <c r="M1023" s="70">
        <f t="shared" si="299"/>
        <v>0</v>
      </c>
      <c r="N1023" s="71">
        <f t="shared" si="300"/>
        <v>0</v>
      </c>
      <c r="O1023" s="70">
        <f t="shared" si="301"/>
        <v>0</v>
      </c>
      <c r="P1023" s="69">
        <f t="shared" si="302"/>
        <v>180</v>
      </c>
      <c r="Q1023" s="50">
        <f t="shared" si="303"/>
        <v>0</v>
      </c>
      <c r="R1023" s="50">
        <f t="shared" si="304"/>
        <v>240</v>
      </c>
      <c r="S1023" s="50">
        <f t="shared" si="305"/>
        <v>0</v>
      </c>
      <c r="T1023" s="50">
        <f t="shared" si="306"/>
        <v>0</v>
      </c>
      <c r="U1023" s="72">
        <f t="shared" si="307"/>
        <v>0</v>
      </c>
      <c r="V1023" s="73">
        <f t="shared" si="308"/>
        <v>0</v>
      </c>
    </row>
    <row r="1024" spans="1:22" ht="12.75" x14ac:dyDescent="0.35">
      <c r="A1024" s="32">
        <v>44114</v>
      </c>
      <c r="B1024" s="20">
        <f t="shared" si="294"/>
        <v>2020</v>
      </c>
      <c r="C1024" s="20">
        <f t="shared" si="295"/>
        <v>10</v>
      </c>
      <c r="E1024" s="75">
        <v>265360</v>
      </c>
      <c r="F1024" s="47">
        <f t="shared" si="296"/>
        <v>265360</v>
      </c>
      <c r="G1024" s="50">
        <f t="shared" si="292"/>
        <v>120</v>
      </c>
      <c r="H1024" s="50">
        <f t="shared" si="297"/>
        <v>120</v>
      </c>
      <c r="I1024" s="133">
        <f>MAX($F$709:F1024)</f>
        <v>302090</v>
      </c>
      <c r="K1024" s="140">
        <f t="shared" si="298"/>
        <v>0</v>
      </c>
      <c r="L1024" s="70">
        <f t="shared" si="293"/>
        <v>262060</v>
      </c>
      <c r="M1024" s="70">
        <f t="shared" si="299"/>
        <v>0</v>
      </c>
      <c r="N1024" s="71">
        <f t="shared" si="300"/>
        <v>0</v>
      </c>
      <c r="O1024" s="70">
        <f t="shared" si="301"/>
        <v>0</v>
      </c>
      <c r="P1024" s="69">
        <f t="shared" si="302"/>
        <v>120</v>
      </c>
      <c r="Q1024" s="50">
        <f t="shared" si="303"/>
        <v>0</v>
      </c>
      <c r="R1024" s="50">
        <f t="shared" si="304"/>
        <v>360</v>
      </c>
      <c r="S1024" s="50">
        <f t="shared" si="305"/>
        <v>0</v>
      </c>
      <c r="T1024" s="50">
        <f t="shared" si="306"/>
        <v>0</v>
      </c>
      <c r="U1024" s="72">
        <f t="shared" si="307"/>
        <v>0</v>
      </c>
      <c r="V1024" s="73">
        <f t="shared" si="308"/>
        <v>0</v>
      </c>
    </row>
    <row r="1025" spans="1:22" ht="12.75" x14ac:dyDescent="0.35">
      <c r="A1025" s="32">
        <v>44115</v>
      </c>
      <c r="B1025" s="20">
        <f t="shared" si="294"/>
        <v>2020</v>
      </c>
      <c r="C1025" s="20">
        <f t="shared" si="295"/>
        <v>10</v>
      </c>
      <c r="E1025" s="75">
        <v>265480</v>
      </c>
      <c r="F1025" s="47">
        <f t="shared" si="296"/>
        <v>265480</v>
      </c>
      <c r="G1025" s="50">
        <f t="shared" si="292"/>
        <v>120</v>
      </c>
      <c r="H1025" s="50">
        <f t="shared" si="297"/>
        <v>120</v>
      </c>
      <c r="I1025" s="133">
        <f>MAX($F$709:F1025)</f>
        <v>302090</v>
      </c>
      <c r="K1025" s="140">
        <f t="shared" si="298"/>
        <v>0</v>
      </c>
      <c r="L1025" s="70">
        <f t="shared" si="293"/>
        <v>261700</v>
      </c>
      <c r="M1025" s="70">
        <f t="shared" si="299"/>
        <v>0</v>
      </c>
      <c r="N1025" s="71">
        <f t="shared" si="300"/>
        <v>0</v>
      </c>
      <c r="O1025" s="70">
        <f t="shared" si="301"/>
        <v>0</v>
      </c>
      <c r="P1025" s="69">
        <f t="shared" si="302"/>
        <v>120</v>
      </c>
      <c r="Q1025" s="50">
        <f t="shared" si="303"/>
        <v>0</v>
      </c>
      <c r="R1025" s="50">
        <f t="shared" si="304"/>
        <v>480</v>
      </c>
      <c r="S1025" s="50">
        <f t="shared" si="305"/>
        <v>0</v>
      </c>
      <c r="T1025" s="50">
        <f t="shared" si="306"/>
        <v>0</v>
      </c>
      <c r="U1025" s="72">
        <f t="shared" si="307"/>
        <v>0</v>
      </c>
      <c r="V1025" s="73">
        <f t="shared" si="308"/>
        <v>0</v>
      </c>
    </row>
    <row r="1026" spans="1:22" ht="12.75" x14ac:dyDescent="0.35">
      <c r="A1026" s="32">
        <v>44116</v>
      </c>
      <c r="B1026" s="20">
        <f t="shared" si="294"/>
        <v>2020</v>
      </c>
      <c r="C1026" s="20">
        <f t="shared" si="295"/>
        <v>10</v>
      </c>
      <c r="E1026" s="75">
        <v>265300</v>
      </c>
      <c r="F1026" s="47">
        <f t="shared" si="296"/>
        <v>265300</v>
      </c>
      <c r="G1026" s="50">
        <f t="shared" si="292"/>
        <v>-180</v>
      </c>
      <c r="H1026" s="50">
        <f t="shared" si="297"/>
        <v>0</v>
      </c>
      <c r="I1026" s="133">
        <f>MAX($F$709:F1026)</f>
        <v>302090</v>
      </c>
      <c r="K1026" s="140">
        <f t="shared" si="298"/>
        <v>0</v>
      </c>
      <c r="L1026" s="70">
        <f t="shared" si="293"/>
        <v>261700</v>
      </c>
      <c r="M1026" s="70">
        <f t="shared" si="299"/>
        <v>0</v>
      </c>
      <c r="N1026" s="71">
        <f t="shared" si="300"/>
        <v>0</v>
      </c>
      <c r="O1026" s="70">
        <f t="shared" si="301"/>
        <v>0</v>
      </c>
      <c r="P1026" s="69">
        <f t="shared" si="302"/>
        <v>0</v>
      </c>
      <c r="Q1026" s="50">
        <f t="shared" si="303"/>
        <v>0</v>
      </c>
      <c r="R1026" s="50">
        <f t="shared" si="304"/>
        <v>480</v>
      </c>
      <c r="S1026" s="50">
        <f t="shared" si="305"/>
        <v>-180</v>
      </c>
      <c r="T1026" s="50">
        <f t="shared" si="306"/>
        <v>0</v>
      </c>
      <c r="U1026" s="72">
        <f t="shared" si="307"/>
        <v>0</v>
      </c>
      <c r="V1026" s="73">
        <f t="shared" si="308"/>
        <v>-180</v>
      </c>
    </row>
    <row r="1027" spans="1:22" ht="12.75" x14ac:dyDescent="0.35">
      <c r="A1027" s="32">
        <v>44117</v>
      </c>
      <c r="B1027" s="20">
        <f t="shared" si="294"/>
        <v>2020</v>
      </c>
      <c r="C1027" s="20">
        <f t="shared" si="295"/>
        <v>10</v>
      </c>
      <c r="E1027" s="75">
        <v>264880</v>
      </c>
      <c r="F1027" s="47">
        <f t="shared" si="296"/>
        <v>264880</v>
      </c>
      <c r="G1027" s="50">
        <f t="shared" si="292"/>
        <v>-420</v>
      </c>
      <c r="H1027" s="50">
        <f t="shared" si="297"/>
        <v>0</v>
      </c>
      <c r="I1027" s="133">
        <f>MAX($F$709:F1027)</f>
        <v>302090</v>
      </c>
      <c r="K1027" s="140">
        <f t="shared" si="298"/>
        <v>0</v>
      </c>
      <c r="L1027" s="70">
        <f t="shared" si="293"/>
        <v>261460</v>
      </c>
      <c r="M1027" s="70">
        <f t="shared" si="299"/>
        <v>0</v>
      </c>
      <c r="N1027" s="71">
        <f t="shared" si="300"/>
        <v>0</v>
      </c>
      <c r="O1027" s="70">
        <f t="shared" si="301"/>
        <v>0</v>
      </c>
      <c r="P1027" s="69">
        <f t="shared" si="302"/>
        <v>0</v>
      </c>
      <c r="Q1027" s="50">
        <f t="shared" si="303"/>
        <v>0</v>
      </c>
      <c r="R1027" s="50">
        <f t="shared" si="304"/>
        <v>300</v>
      </c>
      <c r="S1027" s="50">
        <f t="shared" si="305"/>
        <v>-420</v>
      </c>
      <c r="T1027" s="50">
        <f t="shared" si="306"/>
        <v>-120</v>
      </c>
      <c r="U1027" s="72">
        <f t="shared" si="307"/>
        <v>-120</v>
      </c>
      <c r="V1027" s="73">
        <f t="shared" si="308"/>
        <v>-300</v>
      </c>
    </row>
    <row r="1028" spans="1:22" ht="12.75" x14ac:dyDescent="0.35">
      <c r="A1028" s="32">
        <v>44118</v>
      </c>
      <c r="B1028" s="20">
        <f t="shared" si="294"/>
        <v>2020</v>
      </c>
      <c r="C1028" s="20">
        <f t="shared" si="295"/>
        <v>10</v>
      </c>
      <c r="E1028" s="75">
        <v>264700</v>
      </c>
      <c r="F1028" s="47">
        <f t="shared" si="296"/>
        <v>264700</v>
      </c>
      <c r="G1028" s="50">
        <f t="shared" si="292"/>
        <v>-180</v>
      </c>
      <c r="H1028" s="50">
        <f t="shared" si="297"/>
        <v>0</v>
      </c>
      <c r="I1028" s="133">
        <f>MAX($F$709:F1028)</f>
        <v>302090</v>
      </c>
      <c r="K1028" s="140">
        <f t="shared" si="298"/>
        <v>0</v>
      </c>
      <c r="L1028" s="70">
        <f t="shared" si="293"/>
        <v>261280</v>
      </c>
      <c r="M1028" s="70">
        <f t="shared" si="299"/>
        <v>0</v>
      </c>
      <c r="N1028" s="71">
        <f t="shared" si="300"/>
        <v>0</v>
      </c>
      <c r="O1028" s="70">
        <f t="shared" si="301"/>
        <v>0</v>
      </c>
      <c r="P1028" s="69">
        <f t="shared" si="302"/>
        <v>0</v>
      </c>
      <c r="Q1028" s="50">
        <f t="shared" si="303"/>
        <v>0</v>
      </c>
      <c r="R1028" s="50">
        <f t="shared" si="304"/>
        <v>0</v>
      </c>
      <c r="S1028" s="50">
        <f t="shared" si="305"/>
        <v>-180</v>
      </c>
      <c r="T1028" s="50">
        <f t="shared" si="306"/>
        <v>-180</v>
      </c>
      <c r="U1028" s="72">
        <f t="shared" si="307"/>
        <v>-180</v>
      </c>
      <c r="V1028" s="73">
        <f t="shared" si="308"/>
        <v>0</v>
      </c>
    </row>
    <row r="1029" spans="1:22" ht="12.75" x14ac:dyDescent="0.35">
      <c r="A1029" s="32">
        <v>44119</v>
      </c>
      <c r="B1029" s="20">
        <f t="shared" si="294"/>
        <v>2020</v>
      </c>
      <c r="C1029" s="20">
        <f t="shared" si="295"/>
        <v>10</v>
      </c>
      <c r="E1029" s="75">
        <v>264940</v>
      </c>
      <c r="F1029" s="47">
        <f t="shared" si="296"/>
        <v>264940</v>
      </c>
      <c r="G1029" s="50">
        <f t="shared" si="292"/>
        <v>240</v>
      </c>
      <c r="H1029" s="50">
        <f t="shared" si="297"/>
        <v>240</v>
      </c>
      <c r="I1029" s="133">
        <f>MAX($F$709:F1029)</f>
        <v>302090</v>
      </c>
      <c r="K1029" s="140">
        <f t="shared" si="298"/>
        <v>0</v>
      </c>
      <c r="L1029" s="70">
        <f t="shared" si="293"/>
        <v>261160</v>
      </c>
      <c r="M1029" s="70">
        <f t="shared" si="299"/>
        <v>0</v>
      </c>
      <c r="N1029" s="71">
        <f t="shared" si="300"/>
        <v>0</v>
      </c>
      <c r="O1029" s="70">
        <f t="shared" si="301"/>
        <v>0</v>
      </c>
      <c r="P1029" s="69">
        <f t="shared" si="302"/>
        <v>240</v>
      </c>
      <c r="Q1029" s="50">
        <f t="shared" si="303"/>
        <v>0</v>
      </c>
      <c r="R1029" s="50">
        <f t="shared" si="304"/>
        <v>240</v>
      </c>
      <c r="S1029" s="50">
        <f t="shared" si="305"/>
        <v>0</v>
      </c>
      <c r="T1029" s="50">
        <f t="shared" si="306"/>
        <v>0</v>
      </c>
      <c r="U1029" s="72">
        <f t="shared" si="307"/>
        <v>0</v>
      </c>
      <c r="V1029" s="73">
        <f t="shared" si="308"/>
        <v>0</v>
      </c>
    </row>
    <row r="1030" spans="1:22" ht="12.75" x14ac:dyDescent="0.35">
      <c r="A1030" s="32">
        <v>44120</v>
      </c>
      <c r="B1030" s="20">
        <f t="shared" si="294"/>
        <v>2020</v>
      </c>
      <c r="C1030" s="20">
        <f t="shared" si="295"/>
        <v>10</v>
      </c>
      <c r="E1030" s="75">
        <v>265120</v>
      </c>
      <c r="F1030" s="47">
        <f t="shared" si="296"/>
        <v>265120</v>
      </c>
      <c r="G1030" s="50">
        <f t="shared" si="292"/>
        <v>180</v>
      </c>
      <c r="H1030" s="50">
        <f t="shared" si="297"/>
        <v>180</v>
      </c>
      <c r="I1030" s="133">
        <f>MAX($F$709:F1030)</f>
        <v>302090</v>
      </c>
      <c r="K1030" s="140">
        <f t="shared" si="298"/>
        <v>0</v>
      </c>
      <c r="L1030" s="70">
        <f t="shared" si="293"/>
        <v>260980</v>
      </c>
      <c r="M1030" s="70">
        <f t="shared" si="299"/>
        <v>0</v>
      </c>
      <c r="N1030" s="71">
        <f t="shared" si="300"/>
        <v>0</v>
      </c>
      <c r="O1030" s="70">
        <f t="shared" si="301"/>
        <v>0</v>
      </c>
      <c r="P1030" s="69">
        <f t="shared" si="302"/>
        <v>180</v>
      </c>
      <c r="Q1030" s="50">
        <f t="shared" si="303"/>
        <v>0</v>
      </c>
      <c r="R1030" s="50">
        <f t="shared" si="304"/>
        <v>420</v>
      </c>
      <c r="S1030" s="50">
        <f t="shared" si="305"/>
        <v>0</v>
      </c>
      <c r="T1030" s="50">
        <f t="shared" si="306"/>
        <v>0</v>
      </c>
      <c r="U1030" s="72">
        <f t="shared" si="307"/>
        <v>0</v>
      </c>
      <c r="V1030" s="73">
        <f t="shared" si="308"/>
        <v>0</v>
      </c>
    </row>
    <row r="1031" spans="1:22" ht="12.75" x14ac:dyDescent="0.35">
      <c r="A1031" s="32">
        <v>44121</v>
      </c>
      <c r="B1031" s="20">
        <f t="shared" si="294"/>
        <v>2020</v>
      </c>
      <c r="C1031" s="20">
        <f t="shared" si="295"/>
        <v>10</v>
      </c>
      <c r="E1031" s="75">
        <v>265360</v>
      </c>
      <c r="F1031" s="47">
        <f t="shared" si="296"/>
        <v>265360</v>
      </c>
      <c r="G1031" s="50">
        <f t="shared" si="292"/>
        <v>240</v>
      </c>
      <c r="H1031" s="50">
        <f t="shared" si="297"/>
        <v>240</v>
      </c>
      <c r="I1031" s="133">
        <f>MAX($F$709:F1031)</f>
        <v>302090</v>
      </c>
      <c r="K1031" s="140">
        <f t="shared" si="298"/>
        <v>0</v>
      </c>
      <c r="L1031" s="70">
        <f t="shared" si="293"/>
        <v>260860</v>
      </c>
      <c r="M1031" s="70">
        <f t="shared" si="299"/>
        <v>0</v>
      </c>
      <c r="N1031" s="71">
        <f t="shared" si="300"/>
        <v>0</v>
      </c>
      <c r="O1031" s="70">
        <f t="shared" si="301"/>
        <v>0</v>
      </c>
      <c r="P1031" s="69">
        <f t="shared" si="302"/>
        <v>240</v>
      </c>
      <c r="Q1031" s="50">
        <f t="shared" si="303"/>
        <v>0</v>
      </c>
      <c r="R1031" s="50">
        <f t="shared" si="304"/>
        <v>660</v>
      </c>
      <c r="S1031" s="50">
        <f t="shared" si="305"/>
        <v>0</v>
      </c>
      <c r="T1031" s="50">
        <f t="shared" si="306"/>
        <v>0</v>
      </c>
      <c r="U1031" s="72">
        <f t="shared" si="307"/>
        <v>0</v>
      </c>
      <c r="V1031" s="73">
        <f t="shared" si="308"/>
        <v>0</v>
      </c>
    </row>
    <row r="1032" spans="1:22" ht="12.75" x14ac:dyDescent="0.35">
      <c r="A1032" s="32">
        <v>44122</v>
      </c>
      <c r="B1032" s="20">
        <f t="shared" si="294"/>
        <v>2020</v>
      </c>
      <c r="C1032" s="20">
        <f t="shared" si="295"/>
        <v>10</v>
      </c>
      <c r="E1032" s="75">
        <v>265720</v>
      </c>
      <c r="F1032" s="47">
        <f t="shared" si="296"/>
        <v>265720</v>
      </c>
      <c r="G1032" s="50">
        <f t="shared" si="292"/>
        <v>360</v>
      </c>
      <c r="H1032" s="50">
        <f t="shared" si="297"/>
        <v>360</v>
      </c>
      <c r="I1032" s="133">
        <f>MAX($F$709:F1032)</f>
        <v>302090</v>
      </c>
      <c r="K1032" s="140">
        <f t="shared" si="298"/>
        <v>0</v>
      </c>
      <c r="L1032" s="70">
        <f t="shared" si="293"/>
        <v>260740</v>
      </c>
      <c r="M1032" s="70">
        <f t="shared" si="299"/>
        <v>0</v>
      </c>
      <c r="N1032" s="71">
        <f t="shared" si="300"/>
        <v>0</v>
      </c>
      <c r="O1032" s="70">
        <f t="shared" si="301"/>
        <v>0</v>
      </c>
      <c r="P1032" s="69">
        <f t="shared" si="302"/>
        <v>360</v>
      </c>
      <c r="Q1032" s="50">
        <f t="shared" si="303"/>
        <v>0</v>
      </c>
      <c r="R1032" s="50">
        <f t="shared" si="304"/>
        <v>1020</v>
      </c>
      <c r="S1032" s="50">
        <f t="shared" si="305"/>
        <v>0</v>
      </c>
      <c r="T1032" s="50">
        <f t="shared" si="306"/>
        <v>0</v>
      </c>
      <c r="U1032" s="72">
        <f t="shared" si="307"/>
        <v>0</v>
      </c>
      <c r="V1032" s="73">
        <f t="shared" si="308"/>
        <v>0</v>
      </c>
    </row>
    <row r="1033" spans="1:22" ht="12.75" x14ac:dyDescent="0.35">
      <c r="A1033" s="32">
        <v>44123</v>
      </c>
      <c r="B1033" s="20">
        <f t="shared" si="294"/>
        <v>2020</v>
      </c>
      <c r="C1033" s="20">
        <f t="shared" si="295"/>
        <v>10</v>
      </c>
      <c r="E1033" s="75">
        <v>265480</v>
      </c>
      <c r="F1033" s="47">
        <f t="shared" si="296"/>
        <v>265480</v>
      </c>
      <c r="G1033" s="50">
        <f t="shared" si="292"/>
        <v>-240</v>
      </c>
      <c r="H1033" s="50">
        <f t="shared" si="297"/>
        <v>0</v>
      </c>
      <c r="I1033" s="133">
        <f>MAX($F$709:F1033)</f>
        <v>302090</v>
      </c>
      <c r="K1033" s="140">
        <f t="shared" si="298"/>
        <v>0</v>
      </c>
      <c r="L1033" s="70">
        <f t="shared" si="293"/>
        <v>260740</v>
      </c>
      <c r="M1033" s="70">
        <f t="shared" si="299"/>
        <v>0</v>
      </c>
      <c r="N1033" s="71">
        <f t="shared" si="300"/>
        <v>0</v>
      </c>
      <c r="O1033" s="70">
        <f t="shared" si="301"/>
        <v>0</v>
      </c>
      <c r="P1033" s="69">
        <f t="shared" si="302"/>
        <v>0</v>
      </c>
      <c r="Q1033" s="50">
        <f t="shared" si="303"/>
        <v>0</v>
      </c>
      <c r="R1033" s="50">
        <f t="shared" si="304"/>
        <v>1020</v>
      </c>
      <c r="S1033" s="50">
        <f t="shared" si="305"/>
        <v>-240</v>
      </c>
      <c r="T1033" s="50">
        <f t="shared" si="306"/>
        <v>0</v>
      </c>
      <c r="U1033" s="72">
        <f t="shared" si="307"/>
        <v>0</v>
      </c>
      <c r="V1033" s="73">
        <f t="shared" si="308"/>
        <v>-240</v>
      </c>
    </row>
    <row r="1034" spans="1:22" ht="12.75" x14ac:dyDescent="0.35">
      <c r="A1034" s="32">
        <v>44124</v>
      </c>
      <c r="B1034" s="20">
        <f t="shared" si="294"/>
        <v>2020</v>
      </c>
      <c r="C1034" s="20">
        <f t="shared" si="295"/>
        <v>10</v>
      </c>
      <c r="E1034" s="75">
        <v>265180</v>
      </c>
      <c r="F1034" s="47">
        <f t="shared" si="296"/>
        <v>265180</v>
      </c>
      <c r="G1034" s="50">
        <f t="shared" si="292"/>
        <v>-300</v>
      </c>
      <c r="H1034" s="50">
        <f t="shared" si="297"/>
        <v>0</v>
      </c>
      <c r="I1034" s="133">
        <f>MAX($F$709:F1034)</f>
        <v>302090</v>
      </c>
      <c r="K1034" s="140">
        <f t="shared" si="298"/>
        <v>0</v>
      </c>
      <c r="L1034" s="70">
        <f t="shared" si="293"/>
        <v>260740</v>
      </c>
      <c r="M1034" s="70">
        <f t="shared" si="299"/>
        <v>0</v>
      </c>
      <c r="N1034" s="71">
        <f t="shared" si="300"/>
        <v>0</v>
      </c>
      <c r="O1034" s="70">
        <f t="shared" si="301"/>
        <v>0</v>
      </c>
      <c r="P1034" s="69">
        <f t="shared" si="302"/>
        <v>0</v>
      </c>
      <c r="Q1034" s="50">
        <f t="shared" si="303"/>
        <v>0</v>
      </c>
      <c r="R1034" s="50">
        <f t="shared" si="304"/>
        <v>780</v>
      </c>
      <c r="S1034" s="50">
        <f t="shared" si="305"/>
        <v>-300</v>
      </c>
      <c r="T1034" s="50">
        <f t="shared" si="306"/>
        <v>0</v>
      </c>
      <c r="U1034" s="72">
        <f t="shared" si="307"/>
        <v>0</v>
      </c>
      <c r="V1034" s="73">
        <f t="shared" si="308"/>
        <v>-300</v>
      </c>
    </row>
    <row r="1035" spans="1:22" ht="12.75" x14ac:dyDescent="0.35">
      <c r="A1035" s="32">
        <v>44125</v>
      </c>
      <c r="B1035" s="20">
        <f t="shared" si="294"/>
        <v>2020</v>
      </c>
      <c r="C1035" s="20">
        <f t="shared" si="295"/>
        <v>10</v>
      </c>
      <c r="E1035" s="75">
        <v>265180</v>
      </c>
      <c r="F1035" s="47">
        <f t="shared" si="296"/>
        <v>265180</v>
      </c>
      <c r="G1035" s="50">
        <f t="shared" ref="G1035:G1098" si="309">+F1035-F1034</f>
        <v>0</v>
      </c>
      <c r="H1035" s="50">
        <f t="shared" si="297"/>
        <v>0</v>
      </c>
      <c r="I1035" s="133">
        <f>MAX($F$709:F1035)</f>
        <v>302090</v>
      </c>
      <c r="K1035" s="140">
        <f t="shared" si="298"/>
        <v>0</v>
      </c>
      <c r="L1035" s="70">
        <f t="shared" ref="L1035:L1098" si="310">MIN(F1035:F1064)</f>
        <v>260680</v>
      </c>
      <c r="M1035" s="70">
        <f t="shared" si="299"/>
        <v>0</v>
      </c>
      <c r="N1035" s="71">
        <f t="shared" si="300"/>
        <v>0</v>
      </c>
      <c r="O1035" s="70">
        <f t="shared" si="301"/>
        <v>0</v>
      </c>
      <c r="P1035" s="69">
        <f t="shared" si="302"/>
        <v>0</v>
      </c>
      <c r="Q1035" s="50">
        <f t="shared" si="303"/>
        <v>0</v>
      </c>
      <c r="R1035" s="50">
        <f t="shared" si="304"/>
        <v>480</v>
      </c>
      <c r="S1035" s="50">
        <f t="shared" si="305"/>
        <v>0</v>
      </c>
      <c r="T1035" s="50">
        <f t="shared" si="306"/>
        <v>0</v>
      </c>
      <c r="U1035" s="72">
        <f t="shared" si="307"/>
        <v>0</v>
      </c>
      <c r="V1035" s="73">
        <f t="shared" si="308"/>
        <v>0</v>
      </c>
    </row>
    <row r="1036" spans="1:22" ht="12.75" x14ac:dyDescent="0.35">
      <c r="A1036" s="32">
        <v>44126</v>
      </c>
      <c r="B1036" s="20">
        <f t="shared" si="294"/>
        <v>2020</v>
      </c>
      <c r="C1036" s="20">
        <f t="shared" si="295"/>
        <v>10</v>
      </c>
      <c r="E1036" s="75">
        <v>265180</v>
      </c>
      <c r="F1036" s="47">
        <f t="shared" si="296"/>
        <v>265180</v>
      </c>
      <c r="G1036" s="50">
        <f t="shared" si="309"/>
        <v>0</v>
      </c>
      <c r="H1036" s="50">
        <f t="shared" si="297"/>
        <v>0</v>
      </c>
      <c r="I1036" s="133">
        <f>MAX($F$709:F1036)</f>
        <v>302090</v>
      </c>
      <c r="K1036" s="140">
        <f t="shared" si="298"/>
        <v>0</v>
      </c>
      <c r="L1036" s="70">
        <f t="shared" si="310"/>
        <v>260560</v>
      </c>
      <c r="M1036" s="70">
        <f t="shared" si="299"/>
        <v>0</v>
      </c>
      <c r="N1036" s="71">
        <f t="shared" si="300"/>
        <v>0</v>
      </c>
      <c r="O1036" s="70">
        <f t="shared" si="301"/>
        <v>0</v>
      </c>
      <c r="P1036" s="69">
        <f t="shared" si="302"/>
        <v>0</v>
      </c>
      <c r="Q1036" s="50">
        <f t="shared" si="303"/>
        <v>0</v>
      </c>
      <c r="R1036" s="50">
        <f t="shared" si="304"/>
        <v>480</v>
      </c>
      <c r="S1036" s="50">
        <f t="shared" si="305"/>
        <v>0</v>
      </c>
      <c r="T1036" s="50">
        <f t="shared" si="306"/>
        <v>0</v>
      </c>
      <c r="U1036" s="72">
        <f t="shared" si="307"/>
        <v>0</v>
      </c>
      <c r="V1036" s="73">
        <f t="shared" si="308"/>
        <v>0</v>
      </c>
    </row>
    <row r="1037" spans="1:22" ht="12.75" x14ac:dyDescent="0.35">
      <c r="A1037" s="32">
        <v>44127</v>
      </c>
      <c r="B1037" s="20">
        <f t="shared" si="294"/>
        <v>2020</v>
      </c>
      <c r="C1037" s="20">
        <f t="shared" si="295"/>
        <v>10</v>
      </c>
      <c r="E1037" s="75">
        <v>265300</v>
      </c>
      <c r="F1037" s="47">
        <f t="shared" si="296"/>
        <v>265300</v>
      </c>
      <c r="G1037" s="50">
        <f t="shared" si="309"/>
        <v>120</v>
      </c>
      <c r="H1037" s="50">
        <f t="shared" si="297"/>
        <v>120</v>
      </c>
      <c r="I1037" s="133">
        <f>MAX($F$709:F1037)</f>
        <v>302090</v>
      </c>
      <c r="K1037" s="140">
        <f t="shared" si="298"/>
        <v>0</v>
      </c>
      <c r="L1037" s="70">
        <f t="shared" si="310"/>
        <v>260440</v>
      </c>
      <c r="M1037" s="70">
        <f t="shared" si="299"/>
        <v>0</v>
      </c>
      <c r="N1037" s="71">
        <f t="shared" si="300"/>
        <v>0</v>
      </c>
      <c r="O1037" s="70">
        <f t="shared" si="301"/>
        <v>0</v>
      </c>
      <c r="P1037" s="69">
        <f t="shared" si="302"/>
        <v>120</v>
      </c>
      <c r="Q1037" s="50">
        <f t="shared" si="303"/>
        <v>0</v>
      </c>
      <c r="R1037" s="50">
        <f t="shared" si="304"/>
        <v>600</v>
      </c>
      <c r="S1037" s="50">
        <f t="shared" si="305"/>
        <v>0</v>
      </c>
      <c r="T1037" s="50">
        <f t="shared" si="306"/>
        <v>0</v>
      </c>
      <c r="U1037" s="72">
        <f t="shared" si="307"/>
        <v>0</v>
      </c>
      <c r="V1037" s="73">
        <f t="shared" si="308"/>
        <v>0</v>
      </c>
    </row>
    <row r="1038" spans="1:22" ht="12.75" x14ac:dyDescent="0.35">
      <c r="A1038" s="32">
        <v>44128</v>
      </c>
      <c r="B1038" s="20">
        <f t="shared" si="294"/>
        <v>2020</v>
      </c>
      <c r="C1038" s="20">
        <f t="shared" si="295"/>
        <v>10</v>
      </c>
      <c r="E1038" s="75">
        <v>265360</v>
      </c>
      <c r="F1038" s="47">
        <f t="shared" si="296"/>
        <v>265360</v>
      </c>
      <c r="G1038" s="50">
        <f t="shared" si="309"/>
        <v>60</v>
      </c>
      <c r="H1038" s="50">
        <f t="shared" si="297"/>
        <v>60</v>
      </c>
      <c r="I1038" s="133">
        <f>MAX($F$709:F1038)</f>
        <v>302090</v>
      </c>
      <c r="K1038" s="140">
        <f t="shared" si="298"/>
        <v>0</v>
      </c>
      <c r="L1038" s="70">
        <f t="shared" si="310"/>
        <v>260320</v>
      </c>
      <c r="M1038" s="70">
        <f t="shared" si="299"/>
        <v>0</v>
      </c>
      <c r="N1038" s="71">
        <f t="shared" si="300"/>
        <v>0</v>
      </c>
      <c r="O1038" s="70">
        <f t="shared" si="301"/>
        <v>0</v>
      </c>
      <c r="P1038" s="69">
        <f t="shared" si="302"/>
        <v>60</v>
      </c>
      <c r="Q1038" s="50">
        <f t="shared" si="303"/>
        <v>0</v>
      </c>
      <c r="R1038" s="50">
        <f t="shared" si="304"/>
        <v>660</v>
      </c>
      <c r="S1038" s="50">
        <f t="shared" si="305"/>
        <v>0</v>
      </c>
      <c r="T1038" s="50">
        <f t="shared" si="306"/>
        <v>0</v>
      </c>
      <c r="U1038" s="72">
        <f t="shared" si="307"/>
        <v>0</v>
      </c>
      <c r="V1038" s="73">
        <f t="shared" si="308"/>
        <v>0</v>
      </c>
    </row>
    <row r="1039" spans="1:22" ht="12.75" x14ac:dyDescent="0.35">
      <c r="A1039" s="32">
        <v>44129</v>
      </c>
      <c r="B1039" s="20">
        <f t="shared" si="294"/>
        <v>2020</v>
      </c>
      <c r="C1039" s="20">
        <f t="shared" si="295"/>
        <v>10</v>
      </c>
      <c r="E1039" s="75">
        <v>265420</v>
      </c>
      <c r="F1039" s="47">
        <f t="shared" si="296"/>
        <v>265420</v>
      </c>
      <c r="G1039" s="50">
        <f t="shared" si="309"/>
        <v>60</v>
      </c>
      <c r="H1039" s="50">
        <f t="shared" si="297"/>
        <v>60</v>
      </c>
      <c r="I1039" s="133">
        <f>MAX($F$709:F1039)</f>
        <v>302090</v>
      </c>
      <c r="K1039" s="140">
        <f t="shared" si="298"/>
        <v>0</v>
      </c>
      <c r="L1039" s="70">
        <f t="shared" si="310"/>
        <v>260150</v>
      </c>
      <c r="M1039" s="70">
        <f t="shared" si="299"/>
        <v>0</v>
      </c>
      <c r="N1039" s="71">
        <f t="shared" si="300"/>
        <v>0</v>
      </c>
      <c r="O1039" s="70">
        <f t="shared" si="301"/>
        <v>0</v>
      </c>
      <c r="P1039" s="69">
        <f t="shared" si="302"/>
        <v>60</v>
      </c>
      <c r="Q1039" s="50">
        <f t="shared" si="303"/>
        <v>0</v>
      </c>
      <c r="R1039" s="50">
        <f t="shared" si="304"/>
        <v>720</v>
      </c>
      <c r="S1039" s="50">
        <f t="shared" si="305"/>
        <v>0</v>
      </c>
      <c r="T1039" s="50">
        <f t="shared" si="306"/>
        <v>0</v>
      </c>
      <c r="U1039" s="72">
        <f t="shared" si="307"/>
        <v>0</v>
      </c>
      <c r="V1039" s="73">
        <f t="shared" si="308"/>
        <v>0</v>
      </c>
    </row>
    <row r="1040" spans="1:22" ht="12.75" x14ac:dyDescent="0.35">
      <c r="A1040" s="32">
        <v>44130</v>
      </c>
      <c r="B1040" s="20">
        <f t="shared" si="294"/>
        <v>2020</v>
      </c>
      <c r="C1040" s="20">
        <f t="shared" si="295"/>
        <v>10</v>
      </c>
      <c r="E1040" s="75">
        <v>265540</v>
      </c>
      <c r="F1040" s="47">
        <f t="shared" si="296"/>
        <v>265540</v>
      </c>
      <c r="G1040" s="50">
        <f t="shared" si="309"/>
        <v>120</v>
      </c>
      <c r="H1040" s="50">
        <f t="shared" si="297"/>
        <v>120</v>
      </c>
      <c r="I1040" s="133">
        <f>MAX($F$709:F1040)</f>
        <v>302090</v>
      </c>
      <c r="K1040" s="140">
        <f t="shared" si="298"/>
        <v>0</v>
      </c>
      <c r="L1040" s="70">
        <f t="shared" si="310"/>
        <v>260030</v>
      </c>
      <c r="M1040" s="70">
        <f t="shared" si="299"/>
        <v>0</v>
      </c>
      <c r="N1040" s="71">
        <f t="shared" si="300"/>
        <v>0</v>
      </c>
      <c r="O1040" s="70">
        <f t="shared" si="301"/>
        <v>0</v>
      </c>
      <c r="P1040" s="69">
        <f t="shared" si="302"/>
        <v>120</v>
      </c>
      <c r="Q1040" s="50">
        <f t="shared" si="303"/>
        <v>0</v>
      </c>
      <c r="R1040" s="50">
        <f t="shared" si="304"/>
        <v>840</v>
      </c>
      <c r="S1040" s="50">
        <f t="shared" si="305"/>
        <v>0</v>
      </c>
      <c r="T1040" s="50">
        <f t="shared" si="306"/>
        <v>0</v>
      </c>
      <c r="U1040" s="72">
        <f t="shared" si="307"/>
        <v>0</v>
      </c>
      <c r="V1040" s="73">
        <f t="shared" si="308"/>
        <v>0</v>
      </c>
    </row>
    <row r="1041" spans="1:22" ht="12.75" x14ac:dyDescent="0.35">
      <c r="A1041" s="32">
        <v>44131</v>
      </c>
      <c r="B1041" s="20">
        <f t="shared" si="294"/>
        <v>2020</v>
      </c>
      <c r="C1041" s="20">
        <f t="shared" si="295"/>
        <v>10</v>
      </c>
      <c r="E1041" s="75">
        <v>265660</v>
      </c>
      <c r="F1041" s="47">
        <f t="shared" si="296"/>
        <v>265660</v>
      </c>
      <c r="G1041" s="50">
        <f t="shared" si="309"/>
        <v>120</v>
      </c>
      <c r="H1041" s="50">
        <f t="shared" si="297"/>
        <v>120</v>
      </c>
      <c r="I1041" s="133">
        <f>MAX($F$709:F1041)</f>
        <v>302090</v>
      </c>
      <c r="K1041" s="140">
        <f t="shared" si="298"/>
        <v>0</v>
      </c>
      <c r="L1041" s="70">
        <f t="shared" si="310"/>
        <v>259970</v>
      </c>
      <c r="M1041" s="70">
        <f t="shared" si="299"/>
        <v>0</v>
      </c>
      <c r="N1041" s="71">
        <f t="shared" si="300"/>
        <v>0</v>
      </c>
      <c r="O1041" s="70">
        <f t="shared" si="301"/>
        <v>0</v>
      </c>
      <c r="P1041" s="69">
        <f t="shared" si="302"/>
        <v>120</v>
      </c>
      <c r="Q1041" s="50">
        <f t="shared" si="303"/>
        <v>0</v>
      </c>
      <c r="R1041" s="50">
        <f t="shared" si="304"/>
        <v>960</v>
      </c>
      <c r="S1041" s="50">
        <f t="shared" si="305"/>
        <v>0</v>
      </c>
      <c r="T1041" s="50">
        <f t="shared" si="306"/>
        <v>0</v>
      </c>
      <c r="U1041" s="72">
        <f t="shared" si="307"/>
        <v>0</v>
      </c>
      <c r="V1041" s="73">
        <f t="shared" si="308"/>
        <v>0</v>
      </c>
    </row>
    <row r="1042" spans="1:22" ht="12.75" x14ac:dyDescent="0.35">
      <c r="A1042" s="32">
        <v>44132</v>
      </c>
      <c r="B1042" s="20">
        <f t="shared" si="294"/>
        <v>2020</v>
      </c>
      <c r="C1042" s="20">
        <f t="shared" si="295"/>
        <v>10</v>
      </c>
      <c r="E1042" s="75">
        <v>265180</v>
      </c>
      <c r="F1042" s="47">
        <f t="shared" si="296"/>
        <v>265180</v>
      </c>
      <c r="G1042" s="50">
        <f t="shared" si="309"/>
        <v>-480</v>
      </c>
      <c r="H1042" s="50">
        <f t="shared" si="297"/>
        <v>0</v>
      </c>
      <c r="I1042" s="133">
        <f>MAX($F$709:F1042)</f>
        <v>302090</v>
      </c>
      <c r="K1042" s="140">
        <f t="shared" si="298"/>
        <v>0</v>
      </c>
      <c r="L1042" s="70">
        <f t="shared" si="310"/>
        <v>259790</v>
      </c>
      <c r="M1042" s="70">
        <f t="shared" si="299"/>
        <v>0</v>
      </c>
      <c r="N1042" s="71">
        <f t="shared" si="300"/>
        <v>0</v>
      </c>
      <c r="O1042" s="70">
        <f t="shared" si="301"/>
        <v>0</v>
      </c>
      <c r="P1042" s="69">
        <f t="shared" si="302"/>
        <v>0</v>
      </c>
      <c r="Q1042" s="50">
        <f t="shared" si="303"/>
        <v>0</v>
      </c>
      <c r="R1042" s="50">
        <f t="shared" si="304"/>
        <v>960</v>
      </c>
      <c r="S1042" s="50">
        <f t="shared" si="305"/>
        <v>-480</v>
      </c>
      <c r="T1042" s="50">
        <f t="shared" si="306"/>
        <v>0</v>
      </c>
      <c r="U1042" s="72">
        <f t="shared" si="307"/>
        <v>0</v>
      </c>
      <c r="V1042" s="73">
        <f t="shared" si="308"/>
        <v>-480</v>
      </c>
    </row>
    <row r="1043" spans="1:22" ht="12.75" x14ac:dyDescent="0.35">
      <c r="A1043" s="32">
        <v>44133</v>
      </c>
      <c r="B1043" s="20">
        <f t="shared" si="294"/>
        <v>2020</v>
      </c>
      <c r="C1043" s="20">
        <f t="shared" si="295"/>
        <v>10</v>
      </c>
      <c r="E1043" s="75">
        <v>264580</v>
      </c>
      <c r="F1043" s="47">
        <f t="shared" si="296"/>
        <v>264580</v>
      </c>
      <c r="G1043" s="50">
        <f t="shared" si="309"/>
        <v>-600</v>
      </c>
      <c r="H1043" s="50">
        <f t="shared" si="297"/>
        <v>0</v>
      </c>
      <c r="I1043" s="133">
        <f>MAX($F$709:F1043)</f>
        <v>302090</v>
      </c>
      <c r="K1043" s="140">
        <f t="shared" si="298"/>
        <v>0</v>
      </c>
      <c r="L1043" s="70">
        <f t="shared" si="310"/>
        <v>259610</v>
      </c>
      <c r="M1043" s="70">
        <f t="shared" si="299"/>
        <v>0</v>
      </c>
      <c r="N1043" s="71">
        <f t="shared" si="300"/>
        <v>0</v>
      </c>
      <c r="O1043" s="70">
        <f t="shared" si="301"/>
        <v>0</v>
      </c>
      <c r="P1043" s="69">
        <f t="shared" si="302"/>
        <v>0</v>
      </c>
      <c r="Q1043" s="50">
        <f t="shared" si="303"/>
        <v>0</v>
      </c>
      <c r="R1043" s="50">
        <f t="shared" si="304"/>
        <v>480</v>
      </c>
      <c r="S1043" s="50">
        <f t="shared" si="305"/>
        <v>-600</v>
      </c>
      <c r="T1043" s="50">
        <f t="shared" si="306"/>
        <v>-120</v>
      </c>
      <c r="U1043" s="72">
        <f t="shared" si="307"/>
        <v>-120</v>
      </c>
      <c r="V1043" s="73">
        <f t="shared" si="308"/>
        <v>-480</v>
      </c>
    </row>
    <row r="1044" spans="1:22" ht="12.75" x14ac:dyDescent="0.35">
      <c r="A1044" s="32">
        <v>44134</v>
      </c>
      <c r="B1044" s="20">
        <f t="shared" si="294"/>
        <v>2020</v>
      </c>
      <c r="C1044" s="20">
        <f t="shared" si="295"/>
        <v>10</v>
      </c>
      <c r="E1044" s="75">
        <v>264270</v>
      </c>
      <c r="F1044" s="47">
        <f t="shared" si="296"/>
        <v>264270</v>
      </c>
      <c r="G1044" s="50">
        <f t="shared" si="309"/>
        <v>-310</v>
      </c>
      <c r="H1044" s="50">
        <f t="shared" si="297"/>
        <v>0</v>
      </c>
      <c r="I1044" s="133">
        <f>MAX($F$709:F1044)</f>
        <v>302090</v>
      </c>
      <c r="K1044" s="140">
        <f t="shared" si="298"/>
        <v>0</v>
      </c>
      <c r="L1044" s="70">
        <f t="shared" si="310"/>
        <v>259430</v>
      </c>
      <c r="M1044" s="70">
        <f t="shared" si="299"/>
        <v>0</v>
      </c>
      <c r="N1044" s="71">
        <f t="shared" si="300"/>
        <v>0</v>
      </c>
      <c r="O1044" s="70">
        <f t="shared" si="301"/>
        <v>0</v>
      </c>
      <c r="P1044" s="69">
        <f t="shared" si="302"/>
        <v>0</v>
      </c>
      <c r="Q1044" s="50">
        <f t="shared" si="303"/>
        <v>0</v>
      </c>
      <c r="R1044" s="50">
        <f t="shared" si="304"/>
        <v>0</v>
      </c>
      <c r="S1044" s="50">
        <f t="shared" si="305"/>
        <v>-310</v>
      </c>
      <c r="T1044" s="50">
        <f t="shared" si="306"/>
        <v>-310</v>
      </c>
      <c r="U1044" s="72">
        <f t="shared" si="307"/>
        <v>-310</v>
      </c>
      <c r="V1044" s="73">
        <f t="shared" si="308"/>
        <v>0</v>
      </c>
    </row>
    <row r="1045" spans="1:22" ht="12.75" x14ac:dyDescent="0.35">
      <c r="A1045" s="32">
        <v>44135</v>
      </c>
      <c r="B1045" s="20">
        <f t="shared" si="294"/>
        <v>2020</v>
      </c>
      <c r="C1045" s="20">
        <f t="shared" si="295"/>
        <v>10</v>
      </c>
      <c r="E1045" s="75">
        <v>264150</v>
      </c>
      <c r="F1045" s="47">
        <f t="shared" si="296"/>
        <v>264150</v>
      </c>
      <c r="G1045" s="50">
        <f t="shared" si="309"/>
        <v>-120</v>
      </c>
      <c r="H1045" s="50">
        <f t="shared" si="297"/>
        <v>0</v>
      </c>
      <c r="I1045" s="133">
        <f>MAX($F$709:F1045)</f>
        <v>302090</v>
      </c>
      <c r="K1045" s="140">
        <f t="shared" si="298"/>
        <v>0</v>
      </c>
      <c r="L1045" s="70">
        <f t="shared" si="310"/>
        <v>259370</v>
      </c>
      <c r="M1045" s="70">
        <f t="shared" si="299"/>
        <v>0</v>
      </c>
      <c r="N1045" s="71">
        <f t="shared" si="300"/>
        <v>0</v>
      </c>
      <c r="O1045" s="70">
        <f t="shared" si="301"/>
        <v>0</v>
      </c>
      <c r="P1045" s="69">
        <f t="shared" si="302"/>
        <v>0</v>
      </c>
      <c r="Q1045" s="50">
        <f t="shared" si="303"/>
        <v>0</v>
      </c>
      <c r="R1045" s="50">
        <f t="shared" si="304"/>
        <v>0</v>
      </c>
      <c r="S1045" s="50">
        <f t="shared" si="305"/>
        <v>-120</v>
      </c>
      <c r="T1045" s="50">
        <f t="shared" si="306"/>
        <v>-120</v>
      </c>
      <c r="U1045" s="72">
        <f t="shared" si="307"/>
        <v>-120</v>
      </c>
      <c r="V1045" s="73">
        <f t="shared" si="308"/>
        <v>0</v>
      </c>
    </row>
    <row r="1046" spans="1:22" ht="12.75" x14ac:dyDescent="0.35">
      <c r="A1046" s="32">
        <v>44136</v>
      </c>
      <c r="B1046" s="20">
        <f t="shared" si="294"/>
        <v>2020</v>
      </c>
      <c r="C1046" s="20">
        <f t="shared" si="295"/>
        <v>11</v>
      </c>
      <c r="E1046" s="75">
        <v>263910</v>
      </c>
      <c r="F1046" s="47">
        <f t="shared" si="296"/>
        <v>263910</v>
      </c>
      <c r="G1046" s="50">
        <f t="shared" si="309"/>
        <v>-240</v>
      </c>
      <c r="H1046" s="50">
        <f t="shared" si="297"/>
        <v>0</v>
      </c>
      <c r="I1046" s="133">
        <f>MAX($F$709:F1046)</f>
        <v>302090</v>
      </c>
      <c r="K1046" s="140">
        <f t="shared" si="298"/>
        <v>0</v>
      </c>
      <c r="L1046" s="70">
        <f t="shared" si="310"/>
        <v>259250</v>
      </c>
      <c r="M1046" s="70">
        <f t="shared" si="299"/>
        <v>0</v>
      </c>
      <c r="N1046" s="71">
        <f t="shared" si="300"/>
        <v>0</v>
      </c>
      <c r="O1046" s="70">
        <f t="shared" si="301"/>
        <v>0</v>
      </c>
      <c r="P1046" s="69">
        <f t="shared" si="302"/>
        <v>0</v>
      </c>
      <c r="Q1046" s="50">
        <f t="shared" si="303"/>
        <v>0</v>
      </c>
      <c r="R1046" s="50">
        <f t="shared" si="304"/>
        <v>0</v>
      </c>
      <c r="S1046" s="50">
        <f t="shared" si="305"/>
        <v>-240</v>
      </c>
      <c r="T1046" s="50">
        <f t="shared" si="306"/>
        <v>-240</v>
      </c>
      <c r="U1046" s="72">
        <f t="shared" si="307"/>
        <v>-240</v>
      </c>
      <c r="V1046" s="73">
        <f t="shared" si="308"/>
        <v>0</v>
      </c>
    </row>
    <row r="1047" spans="1:22" ht="12.75" x14ac:dyDescent="0.35">
      <c r="A1047" s="32">
        <v>44137</v>
      </c>
      <c r="B1047" s="20">
        <f t="shared" si="294"/>
        <v>2020</v>
      </c>
      <c r="C1047" s="20">
        <f t="shared" si="295"/>
        <v>11</v>
      </c>
      <c r="E1047" s="75">
        <v>263610</v>
      </c>
      <c r="F1047" s="47">
        <f t="shared" si="296"/>
        <v>263610</v>
      </c>
      <c r="G1047" s="50">
        <f t="shared" si="309"/>
        <v>-300</v>
      </c>
      <c r="H1047" s="50">
        <f t="shared" si="297"/>
        <v>0</v>
      </c>
      <c r="I1047" s="133">
        <f>MAX($F$709:F1047)</f>
        <v>302090</v>
      </c>
      <c r="K1047" s="140">
        <f t="shared" si="298"/>
        <v>0</v>
      </c>
      <c r="L1047" s="70">
        <f t="shared" si="310"/>
        <v>259190</v>
      </c>
      <c r="M1047" s="70">
        <f t="shared" si="299"/>
        <v>0</v>
      </c>
      <c r="N1047" s="71">
        <f t="shared" si="300"/>
        <v>0</v>
      </c>
      <c r="O1047" s="70">
        <f t="shared" si="301"/>
        <v>0</v>
      </c>
      <c r="P1047" s="69">
        <f t="shared" si="302"/>
        <v>0</v>
      </c>
      <c r="Q1047" s="50">
        <f t="shared" si="303"/>
        <v>0</v>
      </c>
      <c r="R1047" s="50">
        <f t="shared" si="304"/>
        <v>0</v>
      </c>
      <c r="S1047" s="50">
        <f t="shared" si="305"/>
        <v>-300</v>
      </c>
      <c r="T1047" s="50">
        <f t="shared" si="306"/>
        <v>-300</v>
      </c>
      <c r="U1047" s="72">
        <f t="shared" si="307"/>
        <v>-300</v>
      </c>
      <c r="V1047" s="73">
        <f t="shared" si="308"/>
        <v>0</v>
      </c>
    </row>
    <row r="1048" spans="1:22" ht="12.75" x14ac:dyDescent="0.35">
      <c r="A1048" s="32">
        <v>44138</v>
      </c>
      <c r="B1048" s="20">
        <f t="shared" si="294"/>
        <v>2020</v>
      </c>
      <c r="C1048" s="20">
        <f t="shared" si="295"/>
        <v>11</v>
      </c>
      <c r="E1048" s="75">
        <v>263430</v>
      </c>
      <c r="F1048" s="47">
        <f t="shared" si="296"/>
        <v>263430</v>
      </c>
      <c r="G1048" s="50">
        <f t="shared" si="309"/>
        <v>-180</v>
      </c>
      <c r="H1048" s="50">
        <f t="shared" si="297"/>
        <v>0</v>
      </c>
      <c r="I1048" s="133">
        <f>MAX($F$709:F1048)</f>
        <v>302090</v>
      </c>
      <c r="K1048" s="140">
        <f t="shared" si="298"/>
        <v>0</v>
      </c>
      <c r="L1048" s="70">
        <f t="shared" si="310"/>
        <v>259190</v>
      </c>
      <c r="M1048" s="70">
        <f t="shared" si="299"/>
        <v>0</v>
      </c>
      <c r="N1048" s="71">
        <f t="shared" si="300"/>
        <v>0</v>
      </c>
      <c r="O1048" s="70">
        <f t="shared" si="301"/>
        <v>0</v>
      </c>
      <c r="P1048" s="69">
        <f t="shared" si="302"/>
        <v>0</v>
      </c>
      <c r="Q1048" s="50">
        <f t="shared" si="303"/>
        <v>0</v>
      </c>
      <c r="R1048" s="50">
        <f t="shared" si="304"/>
        <v>0</v>
      </c>
      <c r="S1048" s="50">
        <f t="shared" si="305"/>
        <v>-180</v>
      </c>
      <c r="T1048" s="50">
        <f t="shared" si="306"/>
        <v>-180</v>
      </c>
      <c r="U1048" s="72">
        <f t="shared" si="307"/>
        <v>-180</v>
      </c>
      <c r="V1048" s="73">
        <f t="shared" si="308"/>
        <v>0</v>
      </c>
    </row>
    <row r="1049" spans="1:22" ht="12.75" x14ac:dyDescent="0.35">
      <c r="A1049" s="32">
        <v>44139</v>
      </c>
      <c r="B1049" s="20">
        <f t="shared" si="294"/>
        <v>2020</v>
      </c>
      <c r="C1049" s="20">
        <f t="shared" si="295"/>
        <v>11</v>
      </c>
      <c r="E1049" s="75">
        <v>263190</v>
      </c>
      <c r="F1049" s="47">
        <f t="shared" si="296"/>
        <v>263190</v>
      </c>
      <c r="G1049" s="50">
        <f t="shared" si="309"/>
        <v>-240</v>
      </c>
      <c r="H1049" s="50">
        <f t="shared" si="297"/>
        <v>0</v>
      </c>
      <c r="I1049" s="133">
        <f>MAX($F$709:F1049)</f>
        <v>302090</v>
      </c>
      <c r="K1049" s="140">
        <f t="shared" si="298"/>
        <v>0</v>
      </c>
      <c r="L1049" s="70">
        <f t="shared" si="310"/>
        <v>259190</v>
      </c>
      <c r="M1049" s="70">
        <f t="shared" si="299"/>
        <v>0</v>
      </c>
      <c r="N1049" s="71">
        <f t="shared" si="300"/>
        <v>0</v>
      </c>
      <c r="O1049" s="70">
        <f t="shared" si="301"/>
        <v>0</v>
      </c>
      <c r="P1049" s="69">
        <f t="shared" si="302"/>
        <v>0</v>
      </c>
      <c r="Q1049" s="50">
        <f t="shared" si="303"/>
        <v>0</v>
      </c>
      <c r="R1049" s="50">
        <f t="shared" si="304"/>
        <v>0</v>
      </c>
      <c r="S1049" s="50">
        <f t="shared" si="305"/>
        <v>-240</v>
      </c>
      <c r="T1049" s="50">
        <f t="shared" si="306"/>
        <v>-240</v>
      </c>
      <c r="U1049" s="72">
        <f t="shared" si="307"/>
        <v>-240</v>
      </c>
      <c r="V1049" s="73">
        <f t="shared" si="308"/>
        <v>0</v>
      </c>
    </row>
    <row r="1050" spans="1:22" ht="12.75" x14ac:dyDescent="0.35">
      <c r="A1050" s="32">
        <v>44140</v>
      </c>
      <c r="B1050" s="20">
        <f t="shared" si="294"/>
        <v>2020</v>
      </c>
      <c r="C1050" s="20">
        <f t="shared" si="295"/>
        <v>11</v>
      </c>
      <c r="E1050" s="75">
        <v>263010</v>
      </c>
      <c r="F1050" s="47">
        <f t="shared" si="296"/>
        <v>263010</v>
      </c>
      <c r="G1050" s="50">
        <f t="shared" si="309"/>
        <v>-180</v>
      </c>
      <c r="H1050" s="50">
        <f t="shared" si="297"/>
        <v>0</v>
      </c>
      <c r="I1050" s="133">
        <f>MAX($F$709:F1050)</f>
        <v>302090</v>
      </c>
      <c r="K1050" s="140">
        <f t="shared" si="298"/>
        <v>0</v>
      </c>
      <c r="L1050" s="70">
        <f t="shared" si="310"/>
        <v>259190</v>
      </c>
      <c r="M1050" s="70">
        <f t="shared" si="299"/>
        <v>0</v>
      </c>
      <c r="N1050" s="71">
        <f t="shared" si="300"/>
        <v>0</v>
      </c>
      <c r="O1050" s="70">
        <f t="shared" si="301"/>
        <v>0</v>
      </c>
      <c r="P1050" s="69">
        <f t="shared" si="302"/>
        <v>0</v>
      </c>
      <c r="Q1050" s="50">
        <f t="shared" si="303"/>
        <v>0</v>
      </c>
      <c r="R1050" s="50">
        <f t="shared" si="304"/>
        <v>0</v>
      </c>
      <c r="S1050" s="50">
        <f t="shared" si="305"/>
        <v>-180</v>
      </c>
      <c r="T1050" s="50">
        <f t="shared" si="306"/>
        <v>-180</v>
      </c>
      <c r="U1050" s="72">
        <f t="shared" si="307"/>
        <v>-180</v>
      </c>
      <c r="V1050" s="73">
        <f t="shared" si="308"/>
        <v>0</v>
      </c>
    </row>
    <row r="1051" spans="1:22" ht="12.75" x14ac:dyDescent="0.35">
      <c r="A1051" s="32">
        <v>44141</v>
      </c>
      <c r="B1051" s="20">
        <f t="shared" si="294"/>
        <v>2020</v>
      </c>
      <c r="C1051" s="20">
        <f t="shared" si="295"/>
        <v>11</v>
      </c>
      <c r="E1051" s="75">
        <v>262710</v>
      </c>
      <c r="F1051" s="47">
        <f t="shared" si="296"/>
        <v>262710</v>
      </c>
      <c r="G1051" s="50">
        <f t="shared" si="309"/>
        <v>-300</v>
      </c>
      <c r="H1051" s="50">
        <f t="shared" si="297"/>
        <v>0</v>
      </c>
      <c r="I1051" s="133">
        <f>MAX($F$709:F1051)</f>
        <v>302090</v>
      </c>
      <c r="K1051" s="140">
        <f t="shared" si="298"/>
        <v>0</v>
      </c>
      <c r="L1051" s="70">
        <f t="shared" si="310"/>
        <v>259190</v>
      </c>
      <c r="M1051" s="70">
        <f t="shared" si="299"/>
        <v>0</v>
      </c>
      <c r="N1051" s="71">
        <f t="shared" si="300"/>
        <v>0</v>
      </c>
      <c r="O1051" s="70">
        <f t="shared" si="301"/>
        <v>0</v>
      </c>
      <c r="P1051" s="69">
        <f t="shared" si="302"/>
        <v>0</v>
      </c>
      <c r="Q1051" s="50">
        <f t="shared" si="303"/>
        <v>0</v>
      </c>
      <c r="R1051" s="50">
        <f t="shared" si="304"/>
        <v>0</v>
      </c>
      <c r="S1051" s="50">
        <f t="shared" si="305"/>
        <v>-300</v>
      </c>
      <c r="T1051" s="50">
        <f t="shared" si="306"/>
        <v>-300</v>
      </c>
      <c r="U1051" s="72">
        <f t="shared" si="307"/>
        <v>-300</v>
      </c>
      <c r="V1051" s="73">
        <f t="shared" si="308"/>
        <v>0</v>
      </c>
    </row>
    <row r="1052" spans="1:22" ht="12.75" x14ac:dyDescent="0.35">
      <c r="A1052" s="32">
        <v>44142</v>
      </c>
      <c r="B1052" s="20">
        <f t="shared" si="294"/>
        <v>2020</v>
      </c>
      <c r="C1052" s="20">
        <f t="shared" si="295"/>
        <v>11</v>
      </c>
      <c r="E1052" s="75">
        <v>262480</v>
      </c>
      <c r="F1052" s="47">
        <f t="shared" si="296"/>
        <v>262480</v>
      </c>
      <c r="G1052" s="50">
        <f t="shared" si="309"/>
        <v>-230</v>
      </c>
      <c r="H1052" s="50">
        <f t="shared" si="297"/>
        <v>0</v>
      </c>
      <c r="I1052" s="133">
        <f>MAX($F$709:F1052)</f>
        <v>302090</v>
      </c>
      <c r="K1052" s="140">
        <f t="shared" si="298"/>
        <v>0</v>
      </c>
      <c r="L1052" s="70">
        <f t="shared" si="310"/>
        <v>259190</v>
      </c>
      <c r="M1052" s="70">
        <f t="shared" si="299"/>
        <v>0</v>
      </c>
      <c r="N1052" s="71">
        <f t="shared" si="300"/>
        <v>0</v>
      </c>
      <c r="O1052" s="70">
        <f t="shared" si="301"/>
        <v>0</v>
      </c>
      <c r="P1052" s="69">
        <f t="shared" si="302"/>
        <v>0</v>
      </c>
      <c r="Q1052" s="50">
        <f t="shared" si="303"/>
        <v>0</v>
      </c>
      <c r="R1052" s="50">
        <f t="shared" si="304"/>
        <v>0</v>
      </c>
      <c r="S1052" s="50">
        <f t="shared" si="305"/>
        <v>-230</v>
      </c>
      <c r="T1052" s="50">
        <f t="shared" si="306"/>
        <v>-230</v>
      </c>
      <c r="U1052" s="72">
        <f t="shared" si="307"/>
        <v>-230</v>
      </c>
      <c r="V1052" s="73">
        <f t="shared" si="308"/>
        <v>0</v>
      </c>
    </row>
    <row r="1053" spans="1:22" ht="12.75" x14ac:dyDescent="0.35">
      <c r="A1053" s="32">
        <v>44143</v>
      </c>
      <c r="B1053" s="20">
        <f t="shared" si="294"/>
        <v>2020</v>
      </c>
      <c r="C1053" s="20">
        <f t="shared" si="295"/>
        <v>11</v>
      </c>
      <c r="E1053" s="75">
        <v>262060</v>
      </c>
      <c r="F1053" s="47">
        <f t="shared" si="296"/>
        <v>262060</v>
      </c>
      <c r="G1053" s="50">
        <f t="shared" si="309"/>
        <v>-420</v>
      </c>
      <c r="H1053" s="50">
        <f t="shared" si="297"/>
        <v>0</v>
      </c>
      <c r="I1053" s="133">
        <f>MAX($F$709:F1053)</f>
        <v>302090</v>
      </c>
      <c r="K1053" s="140">
        <f t="shared" si="298"/>
        <v>0</v>
      </c>
      <c r="L1053" s="70">
        <f t="shared" si="310"/>
        <v>259190</v>
      </c>
      <c r="M1053" s="70">
        <f t="shared" si="299"/>
        <v>0</v>
      </c>
      <c r="N1053" s="71">
        <f t="shared" si="300"/>
        <v>0</v>
      </c>
      <c r="O1053" s="70">
        <f t="shared" si="301"/>
        <v>0</v>
      </c>
      <c r="P1053" s="69">
        <f t="shared" si="302"/>
        <v>0</v>
      </c>
      <c r="Q1053" s="50">
        <f t="shared" si="303"/>
        <v>0</v>
      </c>
      <c r="R1053" s="50">
        <f t="shared" si="304"/>
        <v>0</v>
      </c>
      <c r="S1053" s="50">
        <f t="shared" si="305"/>
        <v>-420</v>
      </c>
      <c r="T1053" s="50">
        <f t="shared" si="306"/>
        <v>-420</v>
      </c>
      <c r="U1053" s="72">
        <f t="shared" si="307"/>
        <v>-420</v>
      </c>
      <c r="V1053" s="73">
        <f t="shared" si="308"/>
        <v>0</v>
      </c>
    </row>
    <row r="1054" spans="1:22" ht="12.75" x14ac:dyDescent="0.35">
      <c r="A1054" s="32">
        <v>44144</v>
      </c>
      <c r="B1054" s="20">
        <f t="shared" ref="B1054:B1075" si="311">YEAR(A1054)</f>
        <v>2020</v>
      </c>
      <c r="C1054" s="20">
        <f t="shared" ref="C1054:C1075" si="312">MONTH(A1054)</f>
        <v>11</v>
      </c>
      <c r="E1054" s="75">
        <v>261700</v>
      </c>
      <c r="F1054" s="47">
        <f t="shared" si="296"/>
        <v>261700</v>
      </c>
      <c r="G1054" s="50">
        <f t="shared" si="309"/>
        <v>-360</v>
      </c>
      <c r="H1054" s="50">
        <f t="shared" si="297"/>
        <v>0</v>
      </c>
      <c r="I1054" s="133">
        <f>MAX($F$709:F1054)</f>
        <v>302090</v>
      </c>
      <c r="K1054" s="140">
        <f t="shared" si="298"/>
        <v>0</v>
      </c>
      <c r="L1054" s="70">
        <f t="shared" si="310"/>
        <v>259190</v>
      </c>
      <c r="M1054" s="70">
        <f t="shared" si="299"/>
        <v>0</v>
      </c>
      <c r="N1054" s="71">
        <f t="shared" si="300"/>
        <v>0</v>
      </c>
      <c r="O1054" s="70">
        <f t="shared" si="301"/>
        <v>0</v>
      </c>
      <c r="P1054" s="69">
        <f t="shared" si="302"/>
        <v>0</v>
      </c>
      <c r="Q1054" s="50">
        <f t="shared" si="303"/>
        <v>0</v>
      </c>
      <c r="R1054" s="50">
        <f t="shared" si="304"/>
        <v>0</v>
      </c>
      <c r="S1054" s="50">
        <f t="shared" si="305"/>
        <v>-360</v>
      </c>
      <c r="T1054" s="50">
        <f t="shared" si="306"/>
        <v>-360</v>
      </c>
      <c r="U1054" s="72">
        <f t="shared" si="307"/>
        <v>-360</v>
      </c>
      <c r="V1054" s="73">
        <f t="shared" si="308"/>
        <v>0</v>
      </c>
    </row>
    <row r="1055" spans="1:22" ht="12.75" x14ac:dyDescent="0.35">
      <c r="A1055" s="32">
        <v>44145</v>
      </c>
      <c r="B1055" s="20">
        <f t="shared" si="311"/>
        <v>2020</v>
      </c>
      <c r="C1055" s="20">
        <f t="shared" si="312"/>
        <v>11</v>
      </c>
      <c r="E1055" s="75">
        <v>261700</v>
      </c>
      <c r="F1055" s="47">
        <f t="shared" si="296"/>
        <v>261700</v>
      </c>
      <c r="G1055" s="50">
        <f t="shared" si="309"/>
        <v>0</v>
      </c>
      <c r="H1055" s="50">
        <f t="shared" si="297"/>
        <v>0</v>
      </c>
      <c r="I1055" s="133">
        <f>MAX($F$709:F1055)</f>
        <v>302090</v>
      </c>
      <c r="K1055" s="140">
        <f t="shared" si="298"/>
        <v>0</v>
      </c>
      <c r="L1055" s="70">
        <f t="shared" si="310"/>
        <v>259190</v>
      </c>
      <c r="M1055" s="70">
        <f t="shared" si="299"/>
        <v>0</v>
      </c>
      <c r="N1055" s="71">
        <f t="shared" si="300"/>
        <v>0</v>
      </c>
      <c r="O1055" s="70">
        <f t="shared" si="301"/>
        <v>0</v>
      </c>
      <c r="P1055" s="69">
        <f t="shared" si="302"/>
        <v>0</v>
      </c>
      <c r="Q1055" s="50">
        <f t="shared" si="303"/>
        <v>0</v>
      </c>
      <c r="R1055" s="50">
        <f t="shared" si="304"/>
        <v>0</v>
      </c>
      <c r="S1055" s="50">
        <f t="shared" si="305"/>
        <v>0</v>
      </c>
      <c r="T1055" s="50">
        <f t="shared" si="306"/>
        <v>0</v>
      </c>
      <c r="U1055" s="72">
        <f t="shared" si="307"/>
        <v>0</v>
      </c>
      <c r="V1055" s="73">
        <f t="shared" si="308"/>
        <v>0</v>
      </c>
    </row>
    <row r="1056" spans="1:22" ht="12.75" x14ac:dyDescent="0.35">
      <c r="A1056" s="32">
        <v>44146</v>
      </c>
      <c r="B1056" s="20">
        <f t="shared" si="311"/>
        <v>2020</v>
      </c>
      <c r="C1056" s="20">
        <f t="shared" si="312"/>
        <v>11</v>
      </c>
      <c r="E1056" s="75">
        <v>261460</v>
      </c>
      <c r="F1056" s="47">
        <f t="shared" ref="F1056:F1106" si="313">+E1056</f>
        <v>261460</v>
      </c>
      <c r="G1056" s="50">
        <f t="shared" si="309"/>
        <v>-240</v>
      </c>
      <c r="H1056" s="50">
        <f t="shared" ref="H1056:H1106" si="314">IF(G1056&gt;0,G1056,0)</f>
        <v>0</v>
      </c>
      <c r="I1056" s="133">
        <f>MAX($F$709:F1056)</f>
        <v>302090</v>
      </c>
      <c r="K1056" s="140">
        <f t="shared" ref="K1056:K1075" si="315">MAX(0,+I1056-I1055)</f>
        <v>0</v>
      </c>
      <c r="L1056" s="70">
        <f t="shared" si="310"/>
        <v>259190</v>
      </c>
      <c r="M1056" s="70">
        <f t="shared" ref="M1056:M1075" si="316">MAX(0,+L1056-L1055)</f>
        <v>0</v>
      </c>
      <c r="N1056" s="71">
        <f t="shared" ref="N1056:N1075" si="317">MIN(M1056,H1056-K1056)</f>
        <v>0</v>
      </c>
      <c r="O1056" s="70">
        <f t="shared" ref="O1056:O1075" si="318">+K1056+N1056</f>
        <v>0</v>
      </c>
      <c r="P1056" s="69">
        <f t="shared" ref="P1056:P1075" si="319">+H1056-O1056</f>
        <v>0</v>
      </c>
      <c r="Q1056" s="50">
        <f t="shared" ref="Q1056:Q1075" si="320">MAX(0,IF(AND(K1056=0,P1056&gt;0),0,Q1055+K1056+U1055))</f>
        <v>0</v>
      </c>
      <c r="R1056" s="50">
        <f t="shared" ref="R1056:R1075" si="321">MAX(0,R1055+P1056+V1055)</f>
        <v>0</v>
      </c>
      <c r="S1056" s="50">
        <f t="shared" ref="S1056:S1075" si="322">IF(G1056&lt;0,G1056,0)</f>
        <v>-240</v>
      </c>
      <c r="T1056" s="50">
        <f t="shared" ref="T1056:T1075" si="323">MIN(0,+S1056+R1055+V1055)</f>
        <v>-240</v>
      </c>
      <c r="U1056" s="72">
        <f t="shared" ref="U1056:U1075" si="324">MAX(S1056,IF(Q1056&gt;0,MAX(-Q1056,S1056),T1056))</f>
        <v>-240</v>
      </c>
      <c r="V1056" s="73">
        <f t="shared" ref="V1056:V1075" si="325">+S1056-U1056</f>
        <v>0</v>
      </c>
    </row>
    <row r="1057" spans="1:22" ht="12.75" x14ac:dyDescent="0.35">
      <c r="A1057" s="32">
        <v>44147</v>
      </c>
      <c r="B1057" s="20">
        <f t="shared" si="311"/>
        <v>2020</v>
      </c>
      <c r="C1057" s="20">
        <f t="shared" si="312"/>
        <v>11</v>
      </c>
      <c r="E1057" s="75">
        <v>261280</v>
      </c>
      <c r="F1057" s="47">
        <f t="shared" si="313"/>
        <v>261280</v>
      </c>
      <c r="G1057" s="50">
        <f t="shared" si="309"/>
        <v>-180</v>
      </c>
      <c r="H1057" s="50">
        <f t="shared" si="314"/>
        <v>0</v>
      </c>
      <c r="I1057" s="133">
        <f>MAX($F$709:F1057)</f>
        <v>302090</v>
      </c>
      <c r="K1057" s="140">
        <f t="shared" si="315"/>
        <v>0</v>
      </c>
      <c r="L1057" s="70">
        <f t="shared" si="310"/>
        <v>259190</v>
      </c>
      <c r="M1057" s="70">
        <f t="shared" si="316"/>
        <v>0</v>
      </c>
      <c r="N1057" s="71">
        <f t="shared" si="317"/>
        <v>0</v>
      </c>
      <c r="O1057" s="70">
        <f t="shared" si="318"/>
        <v>0</v>
      </c>
      <c r="P1057" s="69">
        <f t="shared" si="319"/>
        <v>0</v>
      </c>
      <c r="Q1057" s="50">
        <f t="shared" si="320"/>
        <v>0</v>
      </c>
      <c r="R1057" s="50">
        <f t="shared" si="321"/>
        <v>0</v>
      </c>
      <c r="S1057" s="50">
        <f t="shared" si="322"/>
        <v>-180</v>
      </c>
      <c r="T1057" s="50">
        <f t="shared" si="323"/>
        <v>-180</v>
      </c>
      <c r="U1057" s="72">
        <f t="shared" si="324"/>
        <v>-180</v>
      </c>
      <c r="V1057" s="73">
        <f t="shared" si="325"/>
        <v>0</v>
      </c>
    </row>
    <row r="1058" spans="1:22" ht="12.75" x14ac:dyDescent="0.35">
      <c r="A1058" s="32">
        <v>44148</v>
      </c>
      <c r="B1058" s="20">
        <f t="shared" si="311"/>
        <v>2020</v>
      </c>
      <c r="C1058" s="20">
        <f t="shared" si="312"/>
        <v>11</v>
      </c>
      <c r="E1058" s="75">
        <v>261160</v>
      </c>
      <c r="F1058" s="47">
        <f t="shared" si="313"/>
        <v>261160</v>
      </c>
      <c r="G1058" s="50">
        <f t="shared" si="309"/>
        <v>-120</v>
      </c>
      <c r="H1058" s="50">
        <f t="shared" si="314"/>
        <v>0</v>
      </c>
      <c r="I1058" s="133">
        <f>MAX($F$709:F1058)</f>
        <v>302090</v>
      </c>
      <c r="K1058" s="140">
        <f t="shared" si="315"/>
        <v>0</v>
      </c>
      <c r="L1058" s="70">
        <f t="shared" si="310"/>
        <v>259190</v>
      </c>
      <c r="M1058" s="70">
        <f t="shared" si="316"/>
        <v>0</v>
      </c>
      <c r="N1058" s="71">
        <f t="shared" si="317"/>
        <v>0</v>
      </c>
      <c r="O1058" s="70">
        <f t="shared" si="318"/>
        <v>0</v>
      </c>
      <c r="P1058" s="69">
        <f t="shared" si="319"/>
        <v>0</v>
      </c>
      <c r="Q1058" s="50">
        <f t="shared" si="320"/>
        <v>0</v>
      </c>
      <c r="R1058" s="50">
        <f t="shared" si="321"/>
        <v>0</v>
      </c>
      <c r="S1058" s="50">
        <f t="shared" si="322"/>
        <v>-120</v>
      </c>
      <c r="T1058" s="50">
        <f t="shared" si="323"/>
        <v>-120</v>
      </c>
      <c r="U1058" s="72">
        <f t="shared" si="324"/>
        <v>-120</v>
      </c>
      <c r="V1058" s="73">
        <f t="shared" si="325"/>
        <v>0</v>
      </c>
    </row>
    <row r="1059" spans="1:22" ht="12.75" x14ac:dyDescent="0.35">
      <c r="A1059" s="32">
        <v>44149</v>
      </c>
      <c r="B1059" s="20">
        <f t="shared" si="311"/>
        <v>2020</v>
      </c>
      <c r="C1059" s="20">
        <f t="shared" si="312"/>
        <v>11</v>
      </c>
      <c r="E1059" s="75">
        <v>260980</v>
      </c>
      <c r="F1059" s="47">
        <f t="shared" si="313"/>
        <v>260980</v>
      </c>
      <c r="G1059" s="50">
        <f t="shared" si="309"/>
        <v>-180</v>
      </c>
      <c r="H1059" s="50">
        <f t="shared" si="314"/>
        <v>0</v>
      </c>
      <c r="I1059" s="133">
        <f>MAX($F$709:F1059)</f>
        <v>302090</v>
      </c>
      <c r="K1059" s="140">
        <f t="shared" si="315"/>
        <v>0</v>
      </c>
      <c r="L1059" s="70">
        <f t="shared" si="310"/>
        <v>259190</v>
      </c>
      <c r="M1059" s="70">
        <f t="shared" si="316"/>
        <v>0</v>
      </c>
      <c r="N1059" s="71">
        <f t="shared" si="317"/>
        <v>0</v>
      </c>
      <c r="O1059" s="70">
        <f t="shared" si="318"/>
        <v>0</v>
      </c>
      <c r="P1059" s="69">
        <f t="shared" si="319"/>
        <v>0</v>
      </c>
      <c r="Q1059" s="50">
        <f t="shared" si="320"/>
        <v>0</v>
      </c>
      <c r="R1059" s="50">
        <f t="shared" si="321"/>
        <v>0</v>
      </c>
      <c r="S1059" s="50">
        <f t="shared" si="322"/>
        <v>-180</v>
      </c>
      <c r="T1059" s="50">
        <f t="shared" si="323"/>
        <v>-180</v>
      </c>
      <c r="U1059" s="72">
        <f t="shared" si="324"/>
        <v>-180</v>
      </c>
      <c r="V1059" s="73">
        <f t="shared" si="325"/>
        <v>0</v>
      </c>
    </row>
    <row r="1060" spans="1:22" ht="12.75" x14ac:dyDescent="0.35">
      <c r="A1060" s="32">
        <v>44150</v>
      </c>
      <c r="B1060" s="20">
        <f t="shared" si="311"/>
        <v>2020</v>
      </c>
      <c r="C1060" s="20">
        <f t="shared" si="312"/>
        <v>11</v>
      </c>
      <c r="E1060" s="75">
        <v>260860</v>
      </c>
      <c r="F1060" s="47">
        <f t="shared" si="313"/>
        <v>260860</v>
      </c>
      <c r="G1060" s="50">
        <f t="shared" si="309"/>
        <v>-120</v>
      </c>
      <c r="H1060" s="50">
        <f t="shared" si="314"/>
        <v>0</v>
      </c>
      <c r="I1060" s="133">
        <f>MAX($F$709:F1060)</f>
        <v>302090</v>
      </c>
      <c r="K1060" s="140">
        <f t="shared" si="315"/>
        <v>0</v>
      </c>
      <c r="L1060" s="70">
        <f t="shared" si="310"/>
        <v>259190</v>
      </c>
      <c r="M1060" s="70">
        <f t="shared" si="316"/>
        <v>0</v>
      </c>
      <c r="N1060" s="71">
        <f t="shared" si="317"/>
        <v>0</v>
      </c>
      <c r="O1060" s="70">
        <f t="shared" si="318"/>
        <v>0</v>
      </c>
      <c r="P1060" s="69">
        <f t="shared" si="319"/>
        <v>0</v>
      </c>
      <c r="Q1060" s="50">
        <f t="shared" si="320"/>
        <v>0</v>
      </c>
      <c r="R1060" s="50">
        <f t="shared" si="321"/>
        <v>0</v>
      </c>
      <c r="S1060" s="50">
        <f t="shared" si="322"/>
        <v>-120</v>
      </c>
      <c r="T1060" s="50">
        <f t="shared" si="323"/>
        <v>-120</v>
      </c>
      <c r="U1060" s="72">
        <f t="shared" si="324"/>
        <v>-120</v>
      </c>
      <c r="V1060" s="73">
        <f t="shared" si="325"/>
        <v>0</v>
      </c>
    </row>
    <row r="1061" spans="1:22" ht="12.75" x14ac:dyDescent="0.35">
      <c r="A1061" s="32">
        <v>44151</v>
      </c>
      <c r="B1061" s="20">
        <f t="shared" si="311"/>
        <v>2020</v>
      </c>
      <c r="C1061" s="20">
        <f t="shared" si="312"/>
        <v>11</v>
      </c>
      <c r="E1061" s="75">
        <v>260740</v>
      </c>
      <c r="F1061" s="47">
        <f t="shared" si="313"/>
        <v>260740</v>
      </c>
      <c r="G1061" s="50">
        <f t="shared" si="309"/>
        <v>-120</v>
      </c>
      <c r="H1061" s="50">
        <f t="shared" si="314"/>
        <v>0</v>
      </c>
      <c r="I1061" s="133">
        <f>MAX($F$709:F1061)</f>
        <v>302090</v>
      </c>
      <c r="K1061" s="140">
        <f t="shared" si="315"/>
        <v>0</v>
      </c>
      <c r="L1061" s="70">
        <f t="shared" si="310"/>
        <v>259190</v>
      </c>
      <c r="M1061" s="70">
        <f t="shared" si="316"/>
        <v>0</v>
      </c>
      <c r="N1061" s="71">
        <f t="shared" si="317"/>
        <v>0</v>
      </c>
      <c r="O1061" s="70">
        <f t="shared" si="318"/>
        <v>0</v>
      </c>
      <c r="P1061" s="69">
        <f t="shared" si="319"/>
        <v>0</v>
      </c>
      <c r="Q1061" s="50">
        <f t="shared" si="320"/>
        <v>0</v>
      </c>
      <c r="R1061" s="50">
        <f t="shared" si="321"/>
        <v>0</v>
      </c>
      <c r="S1061" s="50">
        <f t="shared" si="322"/>
        <v>-120</v>
      </c>
      <c r="T1061" s="50">
        <f t="shared" si="323"/>
        <v>-120</v>
      </c>
      <c r="U1061" s="72">
        <f t="shared" si="324"/>
        <v>-120</v>
      </c>
      <c r="V1061" s="73">
        <f t="shared" si="325"/>
        <v>0</v>
      </c>
    </row>
    <row r="1062" spans="1:22" ht="12.75" x14ac:dyDescent="0.35">
      <c r="A1062" s="32">
        <v>44152</v>
      </c>
      <c r="B1062" s="20">
        <f t="shared" si="311"/>
        <v>2020</v>
      </c>
      <c r="C1062" s="20">
        <f t="shared" si="312"/>
        <v>11</v>
      </c>
      <c r="E1062" s="75">
        <v>260860</v>
      </c>
      <c r="F1062" s="47">
        <f t="shared" si="313"/>
        <v>260860</v>
      </c>
      <c r="G1062" s="50">
        <f t="shared" si="309"/>
        <v>120</v>
      </c>
      <c r="H1062" s="50">
        <f t="shared" si="314"/>
        <v>120</v>
      </c>
      <c r="I1062" s="133">
        <f>MAX($F$709:F1062)</f>
        <v>302090</v>
      </c>
      <c r="K1062" s="140">
        <f t="shared" si="315"/>
        <v>0</v>
      </c>
      <c r="L1062" s="70">
        <f t="shared" si="310"/>
        <v>259190</v>
      </c>
      <c r="M1062" s="70">
        <f t="shared" si="316"/>
        <v>0</v>
      </c>
      <c r="N1062" s="71">
        <f t="shared" si="317"/>
        <v>0</v>
      </c>
      <c r="O1062" s="70">
        <f t="shared" si="318"/>
        <v>0</v>
      </c>
      <c r="P1062" s="69">
        <f t="shared" si="319"/>
        <v>120</v>
      </c>
      <c r="Q1062" s="50">
        <f t="shared" si="320"/>
        <v>0</v>
      </c>
      <c r="R1062" s="50">
        <f t="shared" si="321"/>
        <v>120</v>
      </c>
      <c r="S1062" s="50">
        <f t="shared" si="322"/>
        <v>0</v>
      </c>
      <c r="T1062" s="50">
        <f t="shared" si="323"/>
        <v>0</v>
      </c>
      <c r="U1062" s="72">
        <f t="shared" si="324"/>
        <v>0</v>
      </c>
      <c r="V1062" s="73">
        <f t="shared" si="325"/>
        <v>0</v>
      </c>
    </row>
    <row r="1063" spans="1:22" ht="12.75" x14ac:dyDescent="0.35">
      <c r="A1063" s="32">
        <v>44153</v>
      </c>
      <c r="B1063" s="20">
        <f t="shared" si="311"/>
        <v>2020</v>
      </c>
      <c r="C1063" s="20">
        <f t="shared" si="312"/>
        <v>11</v>
      </c>
      <c r="E1063" s="75">
        <v>260860</v>
      </c>
      <c r="F1063" s="47">
        <f t="shared" si="313"/>
        <v>260860</v>
      </c>
      <c r="G1063" s="50">
        <f t="shared" si="309"/>
        <v>0</v>
      </c>
      <c r="H1063" s="50">
        <f t="shared" si="314"/>
        <v>0</v>
      </c>
      <c r="I1063" s="133">
        <f>MAX($F$709:F1063)</f>
        <v>302090</v>
      </c>
      <c r="K1063" s="140">
        <f t="shared" si="315"/>
        <v>0</v>
      </c>
      <c r="L1063" s="70">
        <f t="shared" si="310"/>
        <v>259190</v>
      </c>
      <c r="M1063" s="70">
        <f t="shared" si="316"/>
        <v>0</v>
      </c>
      <c r="N1063" s="71">
        <f t="shared" si="317"/>
        <v>0</v>
      </c>
      <c r="O1063" s="70">
        <f t="shared" si="318"/>
        <v>0</v>
      </c>
      <c r="P1063" s="69">
        <f t="shared" si="319"/>
        <v>0</v>
      </c>
      <c r="Q1063" s="50">
        <f t="shared" si="320"/>
        <v>0</v>
      </c>
      <c r="R1063" s="50">
        <f t="shared" si="321"/>
        <v>120</v>
      </c>
      <c r="S1063" s="50">
        <f t="shared" si="322"/>
        <v>0</v>
      </c>
      <c r="T1063" s="50">
        <f t="shared" si="323"/>
        <v>0</v>
      </c>
      <c r="U1063" s="72">
        <f t="shared" si="324"/>
        <v>0</v>
      </c>
      <c r="V1063" s="73">
        <f t="shared" si="325"/>
        <v>0</v>
      </c>
    </row>
    <row r="1064" spans="1:22" ht="12.75" x14ac:dyDescent="0.35">
      <c r="A1064" s="32">
        <v>44154</v>
      </c>
      <c r="B1064" s="20">
        <f t="shared" si="311"/>
        <v>2020</v>
      </c>
      <c r="C1064" s="20">
        <f t="shared" si="312"/>
        <v>11</v>
      </c>
      <c r="E1064" s="75">
        <v>260680</v>
      </c>
      <c r="F1064" s="47">
        <f t="shared" si="313"/>
        <v>260680</v>
      </c>
      <c r="G1064" s="50">
        <f t="shared" si="309"/>
        <v>-180</v>
      </c>
      <c r="H1064" s="50">
        <f t="shared" si="314"/>
        <v>0</v>
      </c>
      <c r="I1064" s="133">
        <f>MAX($F$709:F1064)</f>
        <v>302090</v>
      </c>
      <c r="K1064" s="140">
        <f t="shared" si="315"/>
        <v>0</v>
      </c>
      <c r="L1064" s="70">
        <f t="shared" si="310"/>
        <v>259190</v>
      </c>
      <c r="M1064" s="70">
        <f t="shared" si="316"/>
        <v>0</v>
      </c>
      <c r="N1064" s="71">
        <f t="shared" si="317"/>
        <v>0</v>
      </c>
      <c r="O1064" s="70">
        <f t="shared" si="318"/>
        <v>0</v>
      </c>
      <c r="P1064" s="69">
        <f t="shared" si="319"/>
        <v>0</v>
      </c>
      <c r="Q1064" s="50">
        <f t="shared" si="320"/>
        <v>0</v>
      </c>
      <c r="R1064" s="50">
        <f t="shared" si="321"/>
        <v>120</v>
      </c>
      <c r="S1064" s="50">
        <f t="shared" si="322"/>
        <v>-180</v>
      </c>
      <c r="T1064" s="50">
        <f t="shared" si="323"/>
        <v>-60</v>
      </c>
      <c r="U1064" s="72">
        <f t="shared" si="324"/>
        <v>-60</v>
      </c>
      <c r="V1064" s="73">
        <f t="shared" si="325"/>
        <v>-120</v>
      </c>
    </row>
    <row r="1065" spans="1:22" ht="12.75" x14ac:dyDescent="0.35">
      <c r="A1065" s="32">
        <v>44155</v>
      </c>
      <c r="B1065" s="20">
        <f t="shared" si="311"/>
        <v>2020</v>
      </c>
      <c r="C1065" s="20">
        <f t="shared" si="312"/>
        <v>11</v>
      </c>
      <c r="E1065" s="75">
        <v>260560</v>
      </c>
      <c r="F1065" s="47">
        <f t="shared" si="313"/>
        <v>260560</v>
      </c>
      <c r="G1065" s="50">
        <f t="shared" si="309"/>
        <v>-120</v>
      </c>
      <c r="H1065" s="50">
        <f t="shared" si="314"/>
        <v>0</v>
      </c>
      <c r="I1065" s="133">
        <f>MAX($F$709:F1065)</f>
        <v>302090</v>
      </c>
      <c r="K1065" s="140">
        <f t="shared" si="315"/>
        <v>0</v>
      </c>
      <c r="L1065" s="70">
        <f t="shared" si="310"/>
        <v>259190</v>
      </c>
      <c r="M1065" s="70">
        <f t="shared" si="316"/>
        <v>0</v>
      </c>
      <c r="N1065" s="71">
        <f t="shared" si="317"/>
        <v>0</v>
      </c>
      <c r="O1065" s="70">
        <f t="shared" si="318"/>
        <v>0</v>
      </c>
      <c r="P1065" s="69">
        <f t="shared" si="319"/>
        <v>0</v>
      </c>
      <c r="Q1065" s="50">
        <f t="shared" si="320"/>
        <v>0</v>
      </c>
      <c r="R1065" s="50">
        <f t="shared" si="321"/>
        <v>0</v>
      </c>
      <c r="S1065" s="50">
        <f t="shared" si="322"/>
        <v>-120</v>
      </c>
      <c r="T1065" s="50">
        <f t="shared" si="323"/>
        <v>-120</v>
      </c>
      <c r="U1065" s="72">
        <f t="shared" si="324"/>
        <v>-120</v>
      </c>
      <c r="V1065" s="73">
        <f t="shared" si="325"/>
        <v>0</v>
      </c>
    </row>
    <row r="1066" spans="1:22" ht="12.75" x14ac:dyDescent="0.35">
      <c r="A1066" s="32">
        <v>44156</v>
      </c>
      <c r="B1066" s="20">
        <f t="shared" si="311"/>
        <v>2020</v>
      </c>
      <c r="C1066" s="20">
        <f t="shared" si="312"/>
        <v>11</v>
      </c>
      <c r="E1066" s="75">
        <v>260440</v>
      </c>
      <c r="F1066" s="47">
        <f t="shared" si="313"/>
        <v>260440</v>
      </c>
      <c r="G1066" s="50">
        <f t="shared" si="309"/>
        <v>-120</v>
      </c>
      <c r="H1066" s="50">
        <f t="shared" si="314"/>
        <v>0</v>
      </c>
      <c r="I1066" s="133">
        <f>MAX($F$709:F1066)</f>
        <v>302090</v>
      </c>
      <c r="K1066" s="140">
        <f t="shared" si="315"/>
        <v>0</v>
      </c>
      <c r="L1066" s="70">
        <f t="shared" si="310"/>
        <v>259190</v>
      </c>
      <c r="M1066" s="70">
        <f t="shared" si="316"/>
        <v>0</v>
      </c>
      <c r="N1066" s="71">
        <f t="shared" si="317"/>
        <v>0</v>
      </c>
      <c r="O1066" s="70">
        <f t="shared" si="318"/>
        <v>0</v>
      </c>
      <c r="P1066" s="69">
        <f t="shared" si="319"/>
        <v>0</v>
      </c>
      <c r="Q1066" s="50">
        <f t="shared" si="320"/>
        <v>0</v>
      </c>
      <c r="R1066" s="50">
        <f t="shared" si="321"/>
        <v>0</v>
      </c>
      <c r="S1066" s="50">
        <f t="shared" si="322"/>
        <v>-120</v>
      </c>
      <c r="T1066" s="50">
        <f t="shared" si="323"/>
        <v>-120</v>
      </c>
      <c r="U1066" s="72">
        <f t="shared" si="324"/>
        <v>-120</v>
      </c>
      <c r="V1066" s="73">
        <f t="shared" si="325"/>
        <v>0</v>
      </c>
    </row>
    <row r="1067" spans="1:22" ht="12.75" x14ac:dyDescent="0.35">
      <c r="A1067" s="32">
        <v>44157</v>
      </c>
      <c r="B1067" s="20">
        <f t="shared" si="311"/>
        <v>2020</v>
      </c>
      <c r="C1067" s="20">
        <f t="shared" si="312"/>
        <v>11</v>
      </c>
      <c r="E1067" s="75">
        <v>260320</v>
      </c>
      <c r="F1067" s="47">
        <f t="shared" si="313"/>
        <v>260320</v>
      </c>
      <c r="G1067" s="50">
        <f t="shared" si="309"/>
        <v>-120</v>
      </c>
      <c r="H1067" s="50">
        <f t="shared" si="314"/>
        <v>0</v>
      </c>
      <c r="I1067" s="133">
        <f>MAX($F$709:F1067)</f>
        <v>302090</v>
      </c>
      <c r="K1067" s="140">
        <f t="shared" si="315"/>
        <v>0</v>
      </c>
      <c r="L1067" s="70">
        <f t="shared" si="310"/>
        <v>259190</v>
      </c>
      <c r="M1067" s="70">
        <f t="shared" si="316"/>
        <v>0</v>
      </c>
      <c r="N1067" s="71">
        <f t="shared" si="317"/>
        <v>0</v>
      </c>
      <c r="O1067" s="70">
        <f t="shared" si="318"/>
        <v>0</v>
      </c>
      <c r="P1067" s="69">
        <f t="shared" si="319"/>
        <v>0</v>
      </c>
      <c r="Q1067" s="50">
        <f t="shared" si="320"/>
        <v>0</v>
      </c>
      <c r="R1067" s="50">
        <f t="shared" si="321"/>
        <v>0</v>
      </c>
      <c r="S1067" s="50">
        <f t="shared" si="322"/>
        <v>-120</v>
      </c>
      <c r="T1067" s="50">
        <f t="shared" si="323"/>
        <v>-120</v>
      </c>
      <c r="U1067" s="72">
        <f t="shared" si="324"/>
        <v>-120</v>
      </c>
      <c r="V1067" s="73">
        <f t="shared" si="325"/>
        <v>0</v>
      </c>
    </row>
    <row r="1068" spans="1:22" ht="12.75" x14ac:dyDescent="0.35">
      <c r="A1068" s="32">
        <v>44158</v>
      </c>
      <c r="B1068" s="20">
        <f t="shared" si="311"/>
        <v>2020</v>
      </c>
      <c r="C1068" s="20">
        <f t="shared" si="312"/>
        <v>11</v>
      </c>
      <c r="E1068" s="75">
        <v>260150</v>
      </c>
      <c r="F1068" s="47">
        <f t="shared" si="313"/>
        <v>260150</v>
      </c>
      <c r="G1068" s="50">
        <f t="shared" si="309"/>
        <v>-170</v>
      </c>
      <c r="H1068" s="50">
        <f t="shared" si="314"/>
        <v>0</v>
      </c>
      <c r="I1068" s="133">
        <f>MAX($F$709:F1068)</f>
        <v>302090</v>
      </c>
      <c r="K1068" s="140">
        <f t="shared" si="315"/>
        <v>0</v>
      </c>
      <c r="L1068" s="70">
        <f t="shared" si="310"/>
        <v>259190</v>
      </c>
      <c r="M1068" s="70">
        <f t="shared" si="316"/>
        <v>0</v>
      </c>
      <c r="N1068" s="71">
        <f t="shared" si="317"/>
        <v>0</v>
      </c>
      <c r="O1068" s="70">
        <f t="shared" si="318"/>
        <v>0</v>
      </c>
      <c r="P1068" s="69">
        <f t="shared" si="319"/>
        <v>0</v>
      </c>
      <c r="Q1068" s="50">
        <f t="shared" si="320"/>
        <v>0</v>
      </c>
      <c r="R1068" s="50">
        <f t="shared" si="321"/>
        <v>0</v>
      </c>
      <c r="S1068" s="50">
        <f t="shared" si="322"/>
        <v>-170</v>
      </c>
      <c r="T1068" s="50">
        <f t="shared" si="323"/>
        <v>-170</v>
      </c>
      <c r="U1068" s="72">
        <f t="shared" si="324"/>
        <v>-170</v>
      </c>
      <c r="V1068" s="73">
        <f t="shared" si="325"/>
        <v>0</v>
      </c>
    </row>
    <row r="1069" spans="1:22" ht="12.75" x14ac:dyDescent="0.35">
      <c r="A1069" s="32">
        <v>44159</v>
      </c>
      <c r="B1069" s="20">
        <f t="shared" si="311"/>
        <v>2020</v>
      </c>
      <c r="C1069" s="20">
        <f t="shared" si="312"/>
        <v>11</v>
      </c>
      <c r="E1069" s="75">
        <v>260030</v>
      </c>
      <c r="F1069" s="47">
        <f t="shared" si="313"/>
        <v>260030</v>
      </c>
      <c r="G1069" s="50">
        <f t="shared" si="309"/>
        <v>-120</v>
      </c>
      <c r="H1069" s="50">
        <f t="shared" si="314"/>
        <v>0</v>
      </c>
      <c r="I1069" s="133">
        <f>MAX($F$709:F1069)</f>
        <v>302090</v>
      </c>
      <c r="K1069" s="140">
        <f t="shared" si="315"/>
        <v>0</v>
      </c>
      <c r="L1069" s="70">
        <f t="shared" si="310"/>
        <v>259190</v>
      </c>
      <c r="M1069" s="70">
        <f t="shared" si="316"/>
        <v>0</v>
      </c>
      <c r="N1069" s="71">
        <f t="shared" si="317"/>
        <v>0</v>
      </c>
      <c r="O1069" s="70">
        <f t="shared" si="318"/>
        <v>0</v>
      </c>
      <c r="P1069" s="69">
        <f t="shared" si="319"/>
        <v>0</v>
      </c>
      <c r="Q1069" s="50">
        <f t="shared" si="320"/>
        <v>0</v>
      </c>
      <c r="R1069" s="50">
        <f t="shared" si="321"/>
        <v>0</v>
      </c>
      <c r="S1069" s="50">
        <f t="shared" si="322"/>
        <v>-120</v>
      </c>
      <c r="T1069" s="50">
        <f t="shared" si="323"/>
        <v>-120</v>
      </c>
      <c r="U1069" s="72">
        <f t="shared" si="324"/>
        <v>-120</v>
      </c>
      <c r="V1069" s="73">
        <f t="shared" si="325"/>
        <v>0</v>
      </c>
    </row>
    <row r="1070" spans="1:22" ht="12.75" x14ac:dyDescent="0.35">
      <c r="A1070" s="32">
        <v>44160</v>
      </c>
      <c r="B1070" s="20">
        <f t="shared" si="311"/>
        <v>2020</v>
      </c>
      <c r="C1070" s="20">
        <f t="shared" si="312"/>
        <v>11</v>
      </c>
      <c r="E1070" s="75">
        <v>259970</v>
      </c>
      <c r="F1070" s="47">
        <f t="shared" si="313"/>
        <v>259970</v>
      </c>
      <c r="G1070" s="50">
        <f t="shared" si="309"/>
        <v>-60</v>
      </c>
      <c r="H1070" s="50">
        <f t="shared" si="314"/>
        <v>0</v>
      </c>
      <c r="I1070" s="133">
        <f>MAX($F$709:F1070)</f>
        <v>302090</v>
      </c>
      <c r="K1070" s="140">
        <f t="shared" si="315"/>
        <v>0</v>
      </c>
      <c r="L1070" s="70">
        <f t="shared" si="310"/>
        <v>259190</v>
      </c>
      <c r="M1070" s="70">
        <f t="shared" si="316"/>
        <v>0</v>
      </c>
      <c r="N1070" s="71">
        <f t="shared" si="317"/>
        <v>0</v>
      </c>
      <c r="O1070" s="70">
        <f t="shared" si="318"/>
        <v>0</v>
      </c>
      <c r="P1070" s="69">
        <f t="shared" si="319"/>
        <v>0</v>
      </c>
      <c r="Q1070" s="50">
        <f t="shared" si="320"/>
        <v>0</v>
      </c>
      <c r="R1070" s="50">
        <f t="shared" si="321"/>
        <v>0</v>
      </c>
      <c r="S1070" s="50">
        <f t="shared" si="322"/>
        <v>-60</v>
      </c>
      <c r="T1070" s="50">
        <f t="shared" si="323"/>
        <v>-60</v>
      </c>
      <c r="U1070" s="72">
        <f t="shared" si="324"/>
        <v>-60</v>
      </c>
      <c r="V1070" s="73">
        <f t="shared" si="325"/>
        <v>0</v>
      </c>
    </row>
    <row r="1071" spans="1:22" ht="12.75" x14ac:dyDescent="0.35">
      <c r="A1071" s="32">
        <v>44161</v>
      </c>
      <c r="B1071" s="20">
        <f t="shared" si="311"/>
        <v>2020</v>
      </c>
      <c r="C1071" s="20">
        <f t="shared" si="312"/>
        <v>11</v>
      </c>
      <c r="E1071" s="75">
        <v>259790</v>
      </c>
      <c r="F1071" s="47">
        <f t="shared" si="313"/>
        <v>259790</v>
      </c>
      <c r="G1071" s="50">
        <f t="shared" si="309"/>
        <v>-180</v>
      </c>
      <c r="H1071" s="50">
        <f t="shared" si="314"/>
        <v>0</v>
      </c>
      <c r="I1071" s="133">
        <f>MAX($F$709:F1071)</f>
        <v>302090</v>
      </c>
      <c r="K1071" s="140">
        <f t="shared" si="315"/>
        <v>0</v>
      </c>
      <c r="L1071" s="70">
        <f t="shared" si="310"/>
        <v>259190</v>
      </c>
      <c r="M1071" s="70">
        <f t="shared" si="316"/>
        <v>0</v>
      </c>
      <c r="N1071" s="71">
        <f t="shared" si="317"/>
        <v>0</v>
      </c>
      <c r="O1071" s="70">
        <f t="shared" si="318"/>
        <v>0</v>
      </c>
      <c r="P1071" s="69">
        <f t="shared" si="319"/>
        <v>0</v>
      </c>
      <c r="Q1071" s="50">
        <f t="shared" si="320"/>
        <v>0</v>
      </c>
      <c r="R1071" s="50">
        <f t="shared" si="321"/>
        <v>0</v>
      </c>
      <c r="S1071" s="50">
        <f t="shared" si="322"/>
        <v>-180</v>
      </c>
      <c r="T1071" s="50">
        <f t="shared" si="323"/>
        <v>-180</v>
      </c>
      <c r="U1071" s="72">
        <f t="shared" si="324"/>
        <v>-180</v>
      </c>
      <c r="V1071" s="73">
        <f t="shared" si="325"/>
        <v>0</v>
      </c>
    </row>
    <row r="1072" spans="1:22" ht="12.75" x14ac:dyDescent="0.35">
      <c r="A1072" s="32">
        <v>44162</v>
      </c>
      <c r="B1072" s="20">
        <f t="shared" si="311"/>
        <v>2020</v>
      </c>
      <c r="C1072" s="20">
        <f t="shared" si="312"/>
        <v>11</v>
      </c>
      <c r="E1072" s="75">
        <v>259610</v>
      </c>
      <c r="F1072" s="47">
        <f t="shared" si="313"/>
        <v>259610</v>
      </c>
      <c r="G1072" s="50">
        <f t="shared" si="309"/>
        <v>-180</v>
      </c>
      <c r="H1072" s="50">
        <f t="shared" si="314"/>
        <v>0</v>
      </c>
      <c r="I1072" s="133">
        <f>MAX($F$709:F1072)</f>
        <v>302090</v>
      </c>
      <c r="K1072" s="140">
        <f t="shared" si="315"/>
        <v>0</v>
      </c>
      <c r="L1072" s="70">
        <f t="shared" si="310"/>
        <v>259190</v>
      </c>
      <c r="M1072" s="70">
        <f t="shared" si="316"/>
        <v>0</v>
      </c>
      <c r="N1072" s="71">
        <f t="shared" si="317"/>
        <v>0</v>
      </c>
      <c r="O1072" s="70">
        <f t="shared" si="318"/>
        <v>0</v>
      </c>
      <c r="P1072" s="69">
        <f t="shared" si="319"/>
        <v>0</v>
      </c>
      <c r="Q1072" s="50">
        <f t="shared" si="320"/>
        <v>0</v>
      </c>
      <c r="R1072" s="50">
        <f t="shared" si="321"/>
        <v>0</v>
      </c>
      <c r="S1072" s="50">
        <f t="shared" si="322"/>
        <v>-180</v>
      </c>
      <c r="T1072" s="50">
        <f t="shared" si="323"/>
        <v>-180</v>
      </c>
      <c r="U1072" s="72">
        <f t="shared" si="324"/>
        <v>-180</v>
      </c>
      <c r="V1072" s="73">
        <f t="shared" si="325"/>
        <v>0</v>
      </c>
    </row>
    <row r="1073" spans="1:22" ht="12.75" x14ac:dyDescent="0.35">
      <c r="A1073" s="32">
        <v>44163</v>
      </c>
      <c r="B1073" s="20">
        <f t="shared" si="311"/>
        <v>2020</v>
      </c>
      <c r="C1073" s="20">
        <f t="shared" si="312"/>
        <v>11</v>
      </c>
      <c r="E1073" s="75">
        <v>259430</v>
      </c>
      <c r="F1073" s="47">
        <f t="shared" si="313"/>
        <v>259430</v>
      </c>
      <c r="G1073" s="50">
        <f t="shared" si="309"/>
        <v>-180</v>
      </c>
      <c r="H1073" s="50">
        <f t="shared" si="314"/>
        <v>0</v>
      </c>
      <c r="I1073" s="133">
        <f>MAX($F$709:F1073)</f>
        <v>302090</v>
      </c>
      <c r="K1073" s="140">
        <f t="shared" si="315"/>
        <v>0</v>
      </c>
      <c r="L1073" s="70">
        <f t="shared" si="310"/>
        <v>259190</v>
      </c>
      <c r="M1073" s="70">
        <f t="shared" si="316"/>
        <v>0</v>
      </c>
      <c r="N1073" s="71">
        <f t="shared" si="317"/>
        <v>0</v>
      </c>
      <c r="O1073" s="70">
        <f t="shared" si="318"/>
        <v>0</v>
      </c>
      <c r="P1073" s="69">
        <f t="shared" si="319"/>
        <v>0</v>
      </c>
      <c r="Q1073" s="50">
        <f t="shared" si="320"/>
        <v>0</v>
      </c>
      <c r="R1073" s="50">
        <f t="shared" si="321"/>
        <v>0</v>
      </c>
      <c r="S1073" s="50">
        <f t="shared" si="322"/>
        <v>-180</v>
      </c>
      <c r="T1073" s="50">
        <f t="shared" si="323"/>
        <v>-180</v>
      </c>
      <c r="U1073" s="72">
        <f t="shared" si="324"/>
        <v>-180</v>
      </c>
      <c r="V1073" s="73">
        <f t="shared" si="325"/>
        <v>0</v>
      </c>
    </row>
    <row r="1074" spans="1:22" ht="12.75" x14ac:dyDescent="0.35">
      <c r="A1074" s="32">
        <v>44164</v>
      </c>
      <c r="B1074" s="20">
        <f t="shared" si="311"/>
        <v>2020</v>
      </c>
      <c r="C1074" s="20">
        <f t="shared" si="312"/>
        <v>11</v>
      </c>
      <c r="E1074" s="75">
        <v>259370</v>
      </c>
      <c r="F1074" s="47">
        <f t="shared" si="313"/>
        <v>259370</v>
      </c>
      <c r="G1074" s="50">
        <f t="shared" si="309"/>
        <v>-60</v>
      </c>
      <c r="H1074" s="50">
        <f t="shared" si="314"/>
        <v>0</v>
      </c>
      <c r="I1074" s="133">
        <f>MAX($F$709:F1074)</f>
        <v>302090</v>
      </c>
      <c r="K1074" s="140">
        <f t="shared" si="315"/>
        <v>0</v>
      </c>
      <c r="L1074" s="70">
        <f t="shared" si="310"/>
        <v>259190</v>
      </c>
      <c r="M1074" s="70">
        <f t="shared" si="316"/>
        <v>0</v>
      </c>
      <c r="N1074" s="71">
        <f t="shared" si="317"/>
        <v>0</v>
      </c>
      <c r="O1074" s="70">
        <f t="shared" si="318"/>
        <v>0</v>
      </c>
      <c r="P1074" s="69">
        <f t="shared" si="319"/>
        <v>0</v>
      </c>
      <c r="Q1074" s="50">
        <f t="shared" si="320"/>
        <v>0</v>
      </c>
      <c r="R1074" s="50">
        <f t="shared" si="321"/>
        <v>0</v>
      </c>
      <c r="S1074" s="50">
        <f t="shared" si="322"/>
        <v>-60</v>
      </c>
      <c r="T1074" s="50">
        <f t="shared" si="323"/>
        <v>-60</v>
      </c>
      <c r="U1074" s="72">
        <f t="shared" si="324"/>
        <v>-60</v>
      </c>
      <c r="V1074" s="73">
        <f t="shared" si="325"/>
        <v>0</v>
      </c>
    </row>
    <row r="1075" spans="1:22" ht="12.75" x14ac:dyDescent="0.35">
      <c r="A1075" s="32">
        <v>44165</v>
      </c>
      <c r="B1075" s="20">
        <f t="shared" si="311"/>
        <v>2020</v>
      </c>
      <c r="C1075" s="20">
        <f t="shared" si="312"/>
        <v>11</v>
      </c>
      <c r="E1075" s="75">
        <v>259250</v>
      </c>
      <c r="F1075" s="47">
        <f t="shared" si="313"/>
        <v>259250</v>
      </c>
      <c r="G1075" s="50">
        <f t="shared" si="309"/>
        <v>-120</v>
      </c>
      <c r="H1075" s="50">
        <f t="shared" si="314"/>
        <v>0</v>
      </c>
      <c r="I1075" s="133">
        <f>MAX($F$709:F1075)</f>
        <v>302090</v>
      </c>
      <c r="J1075" s="47"/>
      <c r="K1075" s="140">
        <f t="shared" si="315"/>
        <v>0</v>
      </c>
      <c r="L1075" s="70">
        <f t="shared" si="310"/>
        <v>259190</v>
      </c>
      <c r="M1075" s="70">
        <f t="shared" si="316"/>
        <v>0</v>
      </c>
      <c r="N1075" s="71">
        <f t="shared" si="317"/>
        <v>0</v>
      </c>
      <c r="O1075" s="70">
        <f t="shared" si="318"/>
        <v>0</v>
      </c>
      <c r="P1075" s="69">
        <f t="shared" si="319"/>
        <v>0</v>
      </c>
      <c r="Q1075" s="50">
        <f t="shared" si="320"/>
        <v>0</v>
      </c>
      <c r="R1075" s="50">
        <f t="shared" si="321"/>
        <v>0</v>
      </c>
      <c r="S1075" s="50">
        <f t="shared" si="322"/>
        <v>-120</v>
      </c>
      <c r="T1075" s="50">
        <f t="shared" si="323"/>
        <v>-120</v>
      </c>
      <c r="U1075" s="72">
        <f t="shared" si="324"/>
        <v>-120</v>
      </c>
      <c r="V1075" s="73">
        <f t="shared" si="325"/>
        <v>0</v>
      </c>
    </row>
    <row r="1076" spans="1:22" ht="12.75" x14ac:dyDescent="0.35">
      <c r="A1076" s="32">
        <v>44166</v>
      </c>
      <c r="B1076" s="20">
        <f t="shared" ref="B1076:B1106" si="326">YEAR(A1076)</f>
        <v>2020</v>
      </c>
      <c r="C1076" s="20">
        <f t="shared" ref="C1076:C1106" si="327">MONTH(A1076)</f>
        <v>12</v>
      </c>
      <c r="E1076" s="75">
        <v>259190</v>
      </c>
      <c r="F1076" s="47">
        <f t="shared" si="313"/>
        <v>259190</v>
      </c>
      <c r="G1076" s="50">
        <f t="shared" si="309"/>
        <v>-60</v>
      </c>
      <c r="H1076" s="50">
        <f t="shared" si="314"/>
        <v>0</v>
      </c>
      <c r="I1076" s="132">
        <f>MAX($F1076:F$1076)</f>
        <v>259190</v>
      </c>
      <c r="J1076" s="20" t="s">
        <v>29</v>
      </c>
      <c r="K1076" s="140">
        <f t="shared" ref="K1076:K1106" si="328">MAX(0,+I1076-I1075)</f>
        <v>0</v>
      </c>
      <c r="L1076" s="70">
        <f t="shared" si="310"/>
        <v>259190</v>
      </c>
      <c r="M1076" s="70">
        <f t="shared" ref="M1076:M1106" si="329">MAX(0,+L1076-L1075)</f>
        <v>0</v>
      </c>
      <c r="N1076" s="71">
        <f t="shared" ref="N1076:N1106" si="330">MIN(M1076,H1076-K1076)</f>
        <v>0</v>
      </c>
      <c r="O1076" s="70">
        <f t="shared" ref="O1076:O1106" si="331">+K1076+N1076</f>
        <v>0</v>
      </c>
      <c r="P1076" s="69">
        <f t="shared" ref="P1076:P1106" si="332">+H1076-O1076</f>
        <v>0</v>
      </c>
      <c r="Q1076" s="50">
        <f t="shared" ref="Q1076:Q1106" si="333">MAX(0,IF(AND(K1076=0,P1076&gt;0),0,Q1075+K1076+U1075))</f>
        <v>0</v>
      </c>
      <c r="R1076" s="50">
        <f t="shared" ref="R1076:R1106" si="334">MAX(0,R1075+P1076+V1075)</f>
        <v>0</v>
      </c>
      <c r="S1076" s="50">
        <f t="shared" ref="S1076:S1106" si="335">IF(G1076&lt;0,G1076,0)</f>
        <v>-60</v>
      </c>
      <c r="T1076" s="50">
        <f t="shared" ref="T1076:T1106" si="336">MIN(0,+S1076+R1075+V1075)</f>
        <v>-60</v>
      </c>
      <c r="U1076" s="72">
        <f t="shared" ref="U1076:U1106" si="337">MAX(S1076,IF(Q1076&gt;0,MAX(-Q1076,S1076),T1076))</f>
        <v>-60</v>
      </c>
      <c r="V1076" s="73">
        <f t="shared" ref="V1076:V1106" si="338">+S1076-U1076</f>
        <v>0</v>
      </c>
    </row>
    <row r="1077" spans="1:22" ht="12.75" x14ac:dyDescent="0.35">
      <c r="A1077" s="32">
        <v>44167</v>
      </c>
      <c r="B1077" s="20">
        <f t="shared" si="326"/>
        <v>2020</v>
      </c>
      <c r="C1077" s="20">
        <f t="shared" si="327"/>
        <v>12</v>
      </c>
      <c r="E1077" s="75">
        <v>259370</v>
      </c>
      <c r="F1077" s="47">
        <f t="shared" si="313"/>
        <v>259370</v>
      </c>
      <c r="G1077" s="50">
        <f t="shared" si="309"/>
        <v>180</v>
      </c>
      <c r="H1077" s="50">
        <f t="shared" si="314"/>
        <v>180</v>
      </c>
      <c r="I1077" s="133">
        <f>MAX($F$1076:F1077)</f>
        <v>259370</v>
      </c>
      <c r="K1077" s="140">
        <f t="shared" si="328"/>
        <v>180</v>
      </c>
      <c r="L1077" s="70">
        <f t="shared" si="310"/>
        <v>259370</v>
      </c>
      <c r="M1077" s="70">
        <f t="shared" si="329"/>
        <v>180</v>
      </c>
      <c r="N1077" s="71">
        <f t="shared" si="330"/>
        <v>0</v>
      </c>
      <c r="O1077" s="70">
        <f t="shared" si="331"/>
        <v>180</v>
      </c>
      <c r="P1077" s="69">
        <f t="shared" si="332"/>
        <v>0</v>
      </c>
      <c r="Q1077" s="50">
        <f t="shared" si="333"/>
        <v>120</v>
      </c>
      <c r="R1077" s="50">
        <f t="shared" si="334"/>
        <v>0</v>
      </c>
      <c r="S1077" s="50">
        <f t="shared" si="335"/>
        <v>0</v>
      </c>
      <c r="T1077" s="50">
        <f t="shared" si="336"/>
        <v>0</v>
      </c>
      <c r="U1077" s="72">
        <f t="shared" si="337"/>
        <v>0</v>
      </c>
      <c r="V1077" s="73">
        <f t="shared" si="338"/>
        <v>0</v>
      </c>
    </row>
    <row r="1078" spans="1:22" ht="12.75" x14ac:dyDescent="0.35">
      <c r="A1078" s="32">
        <v>44168</v>
      </c>
      <c r="B1078" s="20">
        <f t="shared" si="326"/>
        <v>2020</v>
      </c>
      <c r="C1078" s="20">
        <f t="shared" si="327"/>
        <v>12</v>
      </c>
      <c r="E1078" s="75">
        <v>259490</v>
      </c>
      <c r="F1078" s="47">
        <f t="shared" si="313"/>
        <v>259490</v>
      </c>
      <c r="G1078" s="50">
        <f t="shared" si="309"/>
        <v>120</v>
      </c>
      <c r="H1078" s="50">
        <f t="shared" si="314"/>
        <v>120</v>
      </c>
      <c r="I1078" s="133">
        <f>MAX($F$1076:F1078)</f>
        <v>259490</v>
      </c>
      <c r="K1078" s="140">
        <f t="shared" si="328"/>
        <v>120</v>
      </c>
      <c r="L1078" s="70">
        <f t="shared" si="310"/>
        <v>259490</v>
      </c>
      <c r="M1078" s="70">
        <f t="shared" si="329"/>
        <v>120</v>
      </c>
      <c r="N1078" s="71">
        <f t="shared" si="330"/>
        <v>0</v>
      </c>
      <c r="O1078" s="70">
        <f t="shared" si="331"/>
        <v>120</v>
      </c>
      <c r="P1078" s="69">
        <f t="shared" si="332"/>
        <v>0</v>
      </c>
      <c r="Q1078" s="50">
        <f t="shared" si="333"/>
        <v>240</v>
      </c>
      <c r="R1078" s="50">
        <f t="shared" si="334"/>
        <v>0</v>
      </c>
      <c r="S1078" s="50">
        <f t="shared" si="335"/>
        <v>0</v>
      </c>
      <c r="T1078" s="50">
        <f t="shared" si="336"/>
        <v>0</v>
      </c>
      <c r="U1078" s="72">
        <f t="shared" si="337"/>
        <v>0</v>
      </c>
      <c r="V1078" s="73">
        <f t="shared" si="338"/>
        <v>0</v>
      </c>
    </row>
    <row r="1079" spans="1:22" ht="12.75" x14ac:dyDescent="0.35">
      <c r="A1079" s="32">
        <v>44169</v>
      </c>
      <c r="B1079" s="20">
        <f t="shared" si="326"/>
        <v>2020</v>
      </c>
      <c r="C1079" s="20">
        <f t="shared" si="327"/>
        <v>12</v>
      </c>
      <c r="E1079" s="75">
        <v>259610</v>
      </c>
      <c r="F1079" s="47">
        <f t="shared" si="313"/>
        <v>259610</v>
      </c>
      <c r="G1079" s="50">
        <f t="shared" si="309"/>
        <v>120</v>
      </c>
      <c r="H1079" s="50">
        <f t="shared" si="314"/>
        <v>120</v>
      </c>
      <c r="I1079" s="133">
        <f>MAX($F$1076:F1079)</f>
        <v>259610</v>
      </c>
      <c r="K1079" s="140">
        <f t="shared" si="328"/>
        <v>120</v>
      </c>
      <c r="L1079" s="70">
        <f t="shared" si="310"/>
        <v>259610</v>
      </c>
      <c r="M1079" s="70">
        <f t="shared" si="329"/>
        <v>120</v>
      </c>
      <c r="N1079" s="71">
        <f t="shared" si="330"/>
        <v>0</v>
      </c>
      <c r="O1079" s="70">
        <f t="shared" si="331"/>
        <v>120</v>
      </c>
      <c r="P1079" s="69">
        <f t="shared" si="332"/>
        <v>0</v>
      </c>
      <c r="Q1079" s="50">
        <f t="shared" si="333"/>
        <v>360</v>
      </c>
      <c r="R1079" s="50">
        <f t="shared" si="334"/>
        <v>0</v>
      </c>
      <c r="S1079" s="50">
        <f t="shared" si="335"/>
        <v>0</v>
      </c>
      <c r="T1079" s="50">
        <f t="shared" si="336"/>
        <v>0</v>
      </c>
      <c r="U1079" s="72">
        <f t="shared" si="337"/>
        <v>0</v>
      </c>
      <c r="V1079" s="73">
        <f t="shared" si="338"/>
        <v>0</v>
      </c>
    </row>
    <row r="1080" spans="1:22" ht="12.75" x14ac:dyDescent="0.35">
      <c r="A1080" s="32">
        <v>44170</v>
      </c>
      <c r="B1080" s="20">
        <f t="shared" si="326"/>
        <v>2020</v>
      </c>
      <c r="C1080" s="20">
        <f t="shared" si="327"/>
        <v>12</v>
      </c>
      <c r="E1080" s="75">
        <v>259730</v>
      </c>
      <c r="F1080" s="47">
        <f t="shared" si="313"/>
        <v>259730</v>
      </c>
      <c r="G1080" s="50">
        <f t="shared" si="309"/>
        <v>120</v>
      </c>
      <c r="H1080" s="50">
        <f t="shared" si="314"/>
        <v>120</v>
      </c>
      <c r="I1080" s="133">
        <f>MAX($F$1076:F1080)</f>
        <v>259730</v>
      </c>
      <c r="K1080" s="140">
        <f t="shared" si="328"/>
        <v>120</v>
      </c>
      <c r="L1080" s="70">
        <f t="shared" si="310"/>
        <v>259730</v>
      </c>
      <c r="M1080" s="70">
        <f t="shared" si="329"/>
        <v>120</v>
      </c>
      <c r="N1080" s="71">
        <f t="shared" si="330"/>
        <v>0</v>
      </c>
      <c r="O1080" s="70">
        <f t="shared" si="331"/>
        <v>120</v>
      </c>
      <c r="P1080" s="69">
        <f t="shared" si="332"/>
        <v>0</v>
      </c>
      <c r="Q1080" s="50">
        <f t="shared" si="333"/>
        <v>480</v>
      </c>
      <c r="R1080" s="50">
        <f t="shared" si="334"/>
        <v>0</v>
      </c>
      <c r="S1080" s="50">
        <f t="shared" si="335"/>
        <v>0</v>
      </c>
      <c r="T1080" s="50">
        <f t="shared" si="336"/>
        <v>0</v>
      </c>
      <c r="U1080" s="72">
        <f t="shared" si="337"/>
        <v>0</v>
      </c>
      <c r="V1080" s="73">
        <f t="shared" si="338"/>
        <v>0</v>
      </c>
    </row>
    <row r="1081" spans="1:22" ht="12.75" x14ac:dyDescent="0.35">
      <c r="A1081" s="32">
        <v>44171</v>
      </c>
      <c r="B1081" s="20">
        <f t="shared" si="326"/>
        <v>2020</v>
      </c>
      <c r="C1081" s="20">
        <f t="shared" si="327"/>
        <v>12</v>
      </c>
      <c r="E1081" s="75">
        <v>259790</v>
      </c>
      <c r="F1081" s="47">
        <f t="shared" si="313"/>
        <v>259790</v>
      </c>
      <c r="G1081" s="50">
        <f t="shared" si="309"/>
        <v>60</v>
      </c>
      <c r="H1081" s="50">
        <f t="shared" si="314"/>
        <v>60</v>
      </c>
      <c r="I1081" s="133">
        <f>MAX($F$1076:F1081)</f>
        <v>259790</v>
      </c>
      <c r="K1081" s="140">
        <f t="shared" si="328"/>
        <v>60</v>
      </c>
      <c r="L1081" s="70">
        <f t="shared" si="310"/>
        <v>259790</v>
      </c>
      <c r="M1081" s="70">
        <f t="shared" si="329"/>
        <v>60</v>
      </c>
      <c r="N1081" s="71">
        <f t="shared" si="330"/>
        <v>0</v>
      </c>
      <c r="O1081" s="70">
        <f t="shared" si="331"/>
        <v>60</v>
      </c>
      <c r="P1081" s="69">
        <f t="shared" si="332"/>
        <v>0</v>
      </c>
      <c r="Q1081" s="50">
        <f t="shared" si="333"/>
        <v>540</v>
      </c>
      <c r="R1081" s="50">
        <f t="shared" si="334"/>
        <v>0</v>
      </c>
      <c r="S1081" s="50">
        <f t="shared" si="335"/>
        <v>0</v>
      </c>
      <c r="T1081" s="50">
        <f t="shared" si="336"/>
        <v>0</v>
      </c>
      <c r="U1081" s="72">
        <f t="shared" si="337"/>
        <v>0</v>
      </c>
      <c r="V1081" s="73">
        <f t="shared" si="338"/>
        <v>0</v>
      </c>
    </row>
    <row r="1082" spans="1:22" ht="12.75" x14ac:dyDescent="0.35">
      <c r="A1082" s="32">
        <v>44172</v>
      </c>
      <c r="B1082" s="20">
        <f t="shared" si="326"/>
        <v>2020</v>
      </c>
      <c r="C1082" s="20">
        <f t="shared" si="327"/>
        <v>12</v>
      </c>
      <c r="E1082" s="75">
        <v>259910</v>
      </c>
      <c r="F1082" s="47">
        <f t="shared" si="313"/>
        <v>259910</v>
      </c>
      <c r="G1082" s="50">
        <f t="shared" si="309"/>
        <v>120</v>
      </c>
      <c r="H1082" s="50">
        <f t="shared" si="314"/>
        <v>120</v>
      </c>
      <c r="I1082" s="133">
        <f>MAX($F$1076:F1082)</f>
        <v>259910</v>
      </c>
      <c r="K1082" s="140">
        <f t="shared" si="328"/>
        <v>120</v>
      </c>
      <c r="L1082" s="70">
        <f t="shared" si="310"/>
        <v>259610</v>
      </c>
      <c r="M1082" s="70">
        <f t="shared" si="329"/>
        <v>0</v>
      </c>
      <c r="N1082" s="71">
        <f t="shared" si="330"/>
        <v>0</v>
      </c>
      <c r="O1082" s="70">
        <f t="shared" si="331"/>
        <v>120</v>
      </c>
      <c r="P1082" s="69">
        <f t="shared" si="332"/>
        <v>0</v>
      </c>
      <c r="Q1082" s="50">
        <f t="shared" si="333"/>
        <v>660</v>
      </c>
      <c r="R1082" s="50">
        <f t="shared" si="334"/>
        <v>0</v>
      </c>
      <c r="S1082" s="50">
        <f t="shared" si="335"/>
        <v>0</v>
      </c>
      <c r="T1082" s="50">
        <f t="shared" si="336"/>
        <v>0</v>
      </c>
      <c r="U1082" s="72">
        <f t="shared" si="337"/>
        <v>0</v>
      </c>
      <c r="V1082" s="73">
        <f t="shared" si="338"/>
        <v>0</v>
      </c>
    </row>
    <row r="1083" spans="1:22" ht="12.75" x14ac:dyDescent="0.35">
      <c r="A1083" s="32">
        <v>44173</v>
      </c>
      <c r="B1083" s="20">
        <f t="shared" si="326"/>
        <v>2020</v>
      </c>
      <c r="C1083" s="20">
        <f t="shared" si="327"/>
        <v>12</v>
      </c>
      <c r="E1083" s="75">
        <v>259970</v>
      </c>
      <c r="F1083" s="47">
        <f t="shared" si="313"/>
        <v>259970</v>
      </c>
      <c r="G1083" s="50">
        <f t="shared" si="309"/>
        <v>60</v>
      </c>
      <c r="H1083" s="50">
        <f t="shared" si="314"/>
        <v>60</v>
      </c>
      <c r="I1083" s="133">
        <f>MAX($F$1076:F1083)</f>
        <v>259970</v>
      </c>
      <c r="K1083" s="140">
        <f t="shared" si="328"/>
        <v>60</v>
      </c>
      <c r="L1083" s="70">
        <f t="shared" si="310"/>
        <v>259130</v>
      </c>
      <c r="M1083" s="70">
        <f t="shared" si="329"/>
        <v>0</v>
      </c>
      <c r="N1083" s="71">
        <f t="shared" si="330"/>
        <v>0</v>
      </c>
      <c r="O1083" s="70">
        <f t="shared" si="331"/>
        <v>60</v>
      </c>
      <c r="P1083" s="69">
        <f t="shared" si="332"/>
        <v>0</v>
      </c>
      <c r="Q1083" s="50">
        <f t="shared" si="333"/>
        <v>720</v>
      </c>
      <c r="R1083" s="50">
        <f t="shared" si="334"/>
        <v>0</v>
      </c>
      <c r="S1083" s="50">
        <f t="shared" si="335"/>
        <v>0</v>
      </c>
      <c r="T1083" s="50">
        <f t="shared" si="336"/>
        <v>0</v>
      </c>
      <c r="U1083" s="72">
        <f t="shared" si="337"/>
        <v>0</v>
      </c>
      <c r="V1083" s="73">
        <f t="shared" si="338"/>
        <v>0</v>
      </c>
    </row>
    <row r="1084" spans="1:22" ht="12.75" x14ac:dyDescent="0.35">
      <c r="A1084" s="32">
        <v>44174</v>
      </c>
      <c r="B1084" s="20">
        <f t="shared" si="326"/>
        <v>2020</v>
      </c>
      <c r="C1084" s="20">
        <f t="shared" si="327"/>
        <v>12</v>
      </c>
      <c r="E1084" s="75">
        <v>260030</v>
      </c>
      <c r="F1084" s="47">
        <f t="shared" si="313"/>
        <v>260030</v>
      </c>
      <c r="G1084" s="50">
        <f t="shared" si="309"/>
        <v>60</v>
      </c>
      <c r="H1084" s="50">
        <f t="shared" si="314"/>
        <v>60</v>
      </c>
      <c r="I1084" s="133">
        <f>MAX($F$1076:F1084)</f>
        <v>260030</v>
      </c>
      <c r="K1084" s="140">
        <f t="shared" si="328"/>
        <v>60</v>
      </c>
      <c r="L1084" s="70">
        <f t="shared" si="310"/>
        <v>258780</v>
      </c>
      <c r="M1084" s="70">
        <f t="shared" si="329"/>
        <v>0</v>
      </c>
      <c r="N1084" s="71">
        <f t="shared" si="330"/>
        <v>0</v>
      </c>
      <c r="O1084" s="70">
        <f t="shared" si="331"/>
        <v>60</v>
      </c>
      <c r="P1084" s="69">
        <f t="shared" si="332"/>
        <v>0</v>
      </c>
      <c r="Q1084" s="50">
        <f t="shared" si="333"/>
        <v>780</v>
      </c>
      <c r="R1084" s="50">
        <f t="shared" si="334"/>
        <v>0</v>
      </c>
      <c r="S1084" s="50">
        <f t="shared" si="335"/>
        <v>0</v>
      </c>
      <c r="T1084" s="50">
        <f t="shared" si="336"/>
        <v>0</v>
      </c>
      <c r="U1084" s="72">
        <f t="shared" si="337"/>
        <v>0</v>
      </c>
      <c r="V1084" s="73">
        <f t="shared" si="338"/>
        <v>0</v>
      </c>
    </row>
    <row r="1085" spans="1:22" ht="12.75" x14ac:dyDescent="0.35">
      <c r="A1085" s="32">
        <v>44175</v>
      </c>
      <c r="B1085" s="20">
        <f t="shared" si="326"/>
        <v>2020</v>
      </c>
      <c r="C1085" s="20">
        <f t="shared" si="327"/>
        <v>12</v>
      </c>
      <c r="E1085" s="75">
        <v>260210</v>
      </c>
      <c r="F1085" s="47">
        <f t="shared" si="313"/>
        <v>260210</v>
      </c>
      <c r="G1085" s="50">
        <f t="shared" si="309"/>
        <v>180</v>
      </c>
      <c r="H1085" s="50">
        <f t="shared" si="314"/>
        <v>180</v>
      </c>
      <c r="I1085" s="133">
        <f>MAX($F$1076:F1085)</f>
        <v>260210</v>
      </c>
      <c r="K1085" s="140">
        <f t="shared" si="328"/>
        <v>180</v>
      </c>
      <c r="L1085" s="70">
        <f t="shared" si="310"/>
        <v>258480</v>
      </c>
      <c r="M1085" s="70">
        <f t="shared" si="329"/>
        <v>0</v>
      </c>
      <c r="N1085" s="71">
        <f t="shared" si="330"/>
        <v>0</v>
      </c>
      <c r="O1085" s="70">
        <f t="shared" si="331"/>
        <v>180</v>
      </c>
      <c r="P1085" s="69">
        <f t="shared" si="332"/>
        <v>0</v>
      </c>
      <c r="Q1085" s="50">
        <f t="shared" si="333"/>
        <v>960</v>
      </c>
      <c r="R1085" s="50">
        <f t="shared" si="334"/>
        <v>0</v>
      </c>
      <c r="S1085" s="50">
        <f t="shared" si="335"/>
        <v>0</v>
      </c>
      <c r="T1085" s="50">
        <f t="shared" si="336"/>
        <v>0</v>
      </c>
      <c r="U1085" s="72">
        <f t="shared" si="337"/>
        <v>0</v>
      </c>
      <c r="V1085" s="73">
        <f t="shared" si="338"/>
        <v>0</v>
      </c>
    </row>
    <row r="1086" spans="1:22" ht="12.75" x14ac:dyDescent="0.35">
      <c r="A1086" s="32">
        <v>44176</v>
      </c>
      <c r="B1086" s="20">
        <f t="shared" si="326"/>
        <v>2020</v>
      </c>
      <c r="C1086" s="20">
        <f t="shared" si="327"/>
        <v>12</v>
      </c>
      <c r="E1086" s="75">
        <v>260500</v>
      </c>
      <c r="F1086" s="47">
        <f t="shared" si="313"/>
        <v>260500</v>
      </c>
      <c r="G1086" s="50">
        <f t="shared" si="309"/>
        <v>290</v>
      </c>
      <c r="H1086" s="50">
        <f t="shared" si="314"/>
        <v>290</v>
      </c>
      <c r="I1086" s="133">
        <f>MAX($F$1076:F1086)</f>
        <v>260500</v>
      </c>
      <c r="K1086" s="140">
        <f t="shared" si="328"/>
        <v>290</v>
      </c>
      <c r="L1086" s="70">
        <f t="shared" si="310"/>
        <v>258130</v>
      </c>
      <c r="M1086" s="70">
        <f t="shared" si="329"/>
        <v>0</v>
      </c>
      <c r="N1086" s="71">
        <f t="shared" si="330"/>
        <v>0</v>
      </c>
      <c r="O1086" s="70">
        <f t="shared" si="331"/>
        <v>290</v>
      </c>
      <c r="P1086" s="69">
        <f t="shared" si="332"/>
        <v>0</v>
      </c>
      <c r="Q1086" s="50">
        <f t="shared" si="333"/>
        <v>1250</v>
      </c>
      <c r="R1086" s="50">
        <f t="shared" si="334"/>
        <v>0</v>
      </c>
      <c r="S1086" s="50">
        <f t="shared" si="335"/>
        <v>0</v>
      </c>
      <c r="T1086" s="50">
        <f t="shared" si="336"/>
        <v>0</v>
      </c>
      <c r="U1086" s="72">
        <f t="shared" si="337"/>
        <v>0</v>
      </c>
      <c r="V1086" s="73">
        <f t="shared" si="338"/>
        <v>0</v>
      </c>
    </row>
    <row r="1087" spans="1:22" ht="12.75" x14ac:dyDescent="0.35">
      <c r="A1087" s="32">
        <v>44177</v>
      </c>
      <c r="B1087" s="20">
        <f t="shared" si="326"/>
        <v>2020</v>
      </c>
      <c r="C1087" s="20">
        <f t="shared" si="327"/>
        <v>12</v>
      </c>
      <c r="E1087" s="75">
        <v>260620</v>
      </c>
      <c r="F1087" s="47">
        <f t="shared" si="313"/>
        <v>260620</v>
      </c>
      <c r="G1087" s="50">
        <f t="shared" si="309"/>
        <v>120</v>
      </c>
      <c r="H1087" s="50">
        <f t="shared" si="314"/>
        <v>120</v>
      </c>
      <c r="I1087" s="133">
        <f>MAX($F$1076:F1087)</f>
        <v>260620</v>
      </c>
      <c r="K1087" s="140">
        <f t="shared" si="328"/>
        <v>120</v>
      </c>
      <c r="L1087" s="70">
        <f t="shared" si="310"/>
        <v>257830</v>
      </c>
      <c r="M1087" s="70">
        <f t="shared" si="329"/>
        <v>0</v>
      </c>
      <c r="N1087" s="71">
        <f t="shared" si="330"/>
        <v>0</v>
      </c>
      <c r="O1087" s="70">
        <f t="shared" si="331"/>
        <v>120</v>
      </c>
      <c r="P1087" s="69">
        <f t="shared" si="332"/>
        <v>0</v>
      </c>
      <c r="Q1087" s="50">
        <f t="shared" si="333"/>
        <v>1370</v>
      </c>
      <c r="R1087" s="50">
        <f t="shared" si="334"/>
        <v>0</v>
      </c>
      <c r="S1087" s="50">
        <f t="shared" si="335"/>
        <v>0</v>
      </c>
      <c r="T1087" s="50">
        <f t="shared" si="336"/>
        <v>0</v>
      </c>
      <c r="U1087" s="72">
        <f t="shared" si="337"/>
        <v>0</v>
      </c>
      <c r="V1087" s="73">
        <f t="shared" si="338"/>
        <v>0</v>
      </c>
    </row>
    <row r="1088" spans="1:22" ht="12.75" x14ac:dyDescent="0.35">
      <c r="A1088" s="32">
        <v>44178</v>
      </c>
      <c r="B1088" s="20">
        <f t="shared" si="326"/>
        <v>2020</v>
      </c>
      <c r="C1088" s="20">
        <f t="shared" si="327"/>
        <v>12</v>
      </c>
      <c r="E1088" s="75">
        <v>260920</v>
      </c>
      <c r="F1088" s="47">
        <f t="shared" si="313"/>
        <v>260920</v>
      </c>
      <c r="G1088" s="50">
        <f t="shared" si="309"/>
        <v>300</v>
      </c>
      <c r="H1088" s="50">
        <f t="shared" si="314"/>
        <v>300</v>
      </c>
      <c r="I1088" s="133">
        <f>MAX($F$1076:F1088)</f>
        <v>260920</v>
      </c>
      <c r="K1088" s="140">
        <f t="shared" si="328"/>
        <v>300</v>
      </c>
      <c r="L1088" s="70">
        <f t="shared" si="310"/>
        <v>257410</v>
      </c>
      <c r="M1088" s="70">
        <f t="shared" si="329"/>
        <v>0</v>
      </c>
      <c r="N1088" s="71">
        <f t="shared" si="330"/>
        <v>0</v>
      </c>
      <c r="O1088" s="70">
        <f t="shared" si="331"/>
        <v>300</v>
      </c>
      <c r="P1088" s="69">
        <f t="shared" si="332"/>
        <v>0</v>
      </c>
      <c r="Q1088" s="50">
        <f t="shared" si="333"/>
        <v>1670</v>
      </c>
      <c r="R1088" s="50">
        <f t="shared" si="334"/>
        <v>0</v>
      </c>
      <c r="S1088" s="50">
        <f t="shared" si="335"/>
        <v>0</v>
      </c>
      <c r="T1088" s="50">
        <f t="shared" si="336"/>
        <v>0</v>
      </c>
      <c r="U1088" s="72">
        <f t="shared" si="337"/>
        <v>0</v>
      </c>
      <c r="V1088" s="73">
        <f t="shared" si="338"/>
        <v>0</v>
      </c>
    </row>
    <row r="1089" spans="1:22" ht="12.75" x14ac:dyDescent="0.35">
      <c r="A1089" s="32">
        <v>44179</v>
      </c>
      <c r="B1089" s="20">
        <f t="shared" si="326"/>
        <v>2020</v>
      </c>
      <c r="C1089" s="20">
        <f t="shared" si="327"/>
        <v>12</v>
      </c>
      <c r="E1089" s="75">
        <v>260860</v>
      </c>
      <c r="F1089" s="47">
        <f t="shared" si="313"/>
        <v>260860</v>
      </c>
      <c r="G1089" s="50">
        <f t="shared" si="309"/>
        <v>-60</v>
      </c>
      <c r="H1089" s="50">
        <f t="shared" si="314"/>
        <v>0</v>
      </c>
      <c r="I1089" s="133">
        <f>MAX($F$1076:F1089)</f>
        <v>260920</v>
      </c>
      <c r="K1089" s="140">
        <f t="shared" si="328"/>
        <v>0</v>
      </c>
      <c r="L1089" s="70">
        <f t="shared" si="310"/>
        <v>257000</v>
      </c>
      <c r="M1089" s="70">
        <f t="shared" si="329"/>
        <v>0</v>
      </c>
      <c r="N1089" s="71">
        <f t="shared" si="330"/>
        <v>0</v>
      </c>
      <c r="O1089" s="70">
        <f t="shared" si="331"/>
        <v>0</v>
      </c>
      <c r="P1089" s="69">
        <f t="shared" si="332"/>
        <v>0</v>
      </c>
      <c r="Q1089" s="50">
        <f t="shared" si="333"/>
        <v>1670</v>
      </c>
      <c r="R1089" s="50">
        <f t="shared" si="334"/>
        <v>0</v>
      </c>
      <c r="S1089" s="50">
        <f t="shared" si="335"/>
        <v>-60</v>
      </c>
      <c r="T1089" s="50">
        <f t="shared" si="336"/>
        <v>-60</v>
      </c>
      <c r="U1089" s="72">
        <f t="shared" si="337"/>
        <v>-60</v>
      </c>
      <c r="V1089" s="73">
        <f t="shared" si="338"/>
        <v>0</v>
      </c>
    </row>
    <row r="1090" spans="1:22" ht="12.75" x14ac:dyDescent="0.35">
      <c r="A1090" s="32">
        <v>44180</v>
      </c>
      <c r="B1090" s="20">
        <f t="shared" si="326"/>
        <v>2020</v>
      </c>
      <c r="C1090" s="20">
        <f t="shared" si="327"/>
        <v>12</v>
      </c>
      <c r="E1090" s="75">
        <v>260560</v>
      </c>
      <c r="F1090" s="47">
        <f t="shared" si="313"/>
        <v>260560</v>
      </c>
      <c r="G1090" s="50">
        <f t="shared" si="309"/>
        <v>-300</v>
      </c>
      <c r="H1090" s="50">
        <f t="shared" si="314"/>
        <v>0</v>
      </c>
      <c r="I1090" s="133">
        <f>MAX($F$1076:F1090)</f>
        <v>260920</v>
      </c>
      <c r="K1090" s="140">
        <f t="shared" si="328"/>
        <v>0</v>
      </c>
      <c r="L1090" s="70">
        <f t="shared" si="310"/>
        <v>256760</v>
      </c>
      <c r="M1090" s="70">
        <f t="shared" si="329"/>
        <v>0</v>
      </c>
      <c r="N1090" s="71">
        <f t="shared" si="330"/>
        <v>0</v>
      </c>
      <c r="O1090" s="70">
        <f t="shared" si="331"/>
        <v>0</v>
      </c>
      <c r="P1090" s="69">
        <f t="shared" si="332"/>
        <v>0</v>
      </c>
      <c r="Q1090" s="50">
        <f t="shared" si="333"/>
        <v>1610</v>
      </c>
      <c r="R1090" s="50">
        <f t="shared" si="334"/>
        <v>0</v>
      </c>
      <c r="S1090" s="50">
        <f t="shared" si="335"/>
        <v>-300</v>
      </c>
      <c r="T1090" s="50">
        <f t="shared" si="336"/>
        <v>-300</v>
      </c>
      <c r="U1090" s="72">
        <f t="shared" si="337"/>
        <v>-300</v>
      </c>
      <c r="V1090" s="73">
        <f t="shared" si="338"/>
        <v>0</v>
      </c>
    </row>
    <row r="1091" spans="1:22" ht="12.75" x14ac:dyDescent="0.35">
      <c r="A1091" s="32">
        <v>44181</v>
      </c>
      <c r="B1091" s="20">
        <f t="shared" si="326"/>
        <v>2020</v>
      </c>
      <c r="C1091" s="20">
        <f t="shared" si="327"/>
        <v>12</v>
      </c>
      <c r="E1091" s="75">
        <v>260560</v>
      </c>
      <c r="F1091" s="47">
        <f t="shared" si="313"/>
        <v>260560</v>
      </c>
      <c r="G1091" s="50">
        <f t="shared" si="309"/>
        <v>0</v>
      </c>
      <c r="H1091" s="50">
        <f t="shared" si="314"/>
        <v>0</v>
      </c>
      <c r="I1091" s="133">
        <f>MAX($F$1076:F1091)</f>
        <v>260920</v>
      </c>
      <c r="K1091" s="140">
        <f t="shared" si="328"/>
        <v>0</v>
      </c>
      <c r="L1091" s="70">
        <f t="shared" si="310"/>
        <v>256350</v>
      </c>
      <c r="M1091" s="70">
        <f t="shared" si="329"/>
        <v>0</v>
      </c>
      <c r="N1091" s="71">
        <f t="shared" si="330"/>
        <v>0</v>
      </c>
      <c r="O1091" s="70">
        <f t="shared" si="331"/>
        <v>0</v>
      </c>
      <c r="P1091" s="69">
        <f t="shared" si="332"/>
        <v>0</v>
      </c>
      <c r="Q1091" s="50">
        <f t="shared" si="333"/>
        <v>1310</v>
      </c>
      <c r="R1091" s="50">
        <f t="shared" si="334"/>
        <v>0</v>
      </c>
      <c r="S1091" s="50">
        <f t="shared" si="335"/>
        <v>0</v>
      </c>
      <c r="T1091" s="50">
        <f t="shared" si="336"/>
        <v>0</v>
      </c>
      <c r="U1091" s="72">
        <f t="shared" si="337"/>
        <v>0</v>
      </c>
      <c r="V1091" s="73">
        <f t="shared" si="338"/>
        <v>0</v>
      </c>
    </row>
    <row r="1092" spans="1:22" ht="12.75" x14ac:dyDescent="0.35">
      <c r="A1092" s="32">
        <v>44182</v>
      </c>
      <c r="B1092" s="20">
        <f t="shared" si="326"/>
        <v>2020</v>
      </c>
      <c r="C1092" s="20">
        <f t="shared" si="327"/>
        <v>12</v>
      </c>
      <c r="E1092" s="75">
        <v>260680</v>
      </c>
      <c r="F1092" s="47">
        <f t="shared" si="313"/>
        <v>260680</v>
      </c>
      <c r="G1092" s="50">
        <f t="shared" si="309"/>
        <v>120</v>
      </c>
      <c r="H1092" s="50">
        <f t="shared" si="314"/>
        <v>120</v>
      </c>
      <c r="I1092" s="133">
        <f>MAX($F$1076:F1092)</f>
        <v>260920</v>
      </c>
      <c r="K1092" s="140">
        <f t="shared" si="328"/>
        <v>0</v>
      </c>
      <c r="L1092" s="70">
        <f t="shared" si="310"/>
        <v>256110</v>
      </c>
      <c r="M1092" s="70">
        <f t="shared" si="329"/>
        <v>0</v>
      </c>
      <c r="N1092" s="71">
        <f t="shared" si="330"/>
        <v>0</v>
      </c>
      <c r="O1092" s="70">
        <f t="shared" si="331"/>
        <v>0</v>
      </c>
      <c r="P1092" s="69">
        <f t="shared" si="332"/>
        <v>120</v>
      </c>
      <c r="Q1092" s="50">
        <f t="shared" si="333"/>
        <v>0</v>
      </c>
      <c r="R1092" s="50">
        <f t="shared" si="334"/>
        <v>120</v>
      </c>
      <c r="S1092" s="50">
        <f t="shared" si="335"/>
        <v>0</v>
      </c>
      <c r="T1092" s="50">
        <f t="shared" si="336"/>
        <v>0</v>
      </c>
      <c r="U1092" s="72">
        <f t="shared" si="337"/>
        <v>0</v>
      </c>
      <c r="V1092" s="73">
        <f t="shared" si="338"/>
        <v>0</v>
      </c>
    </row>
    <row r="1093" spans="1:22" ht="12.75" x14ac:dyDescent="0.35">
      <c r="A1093" s="32">
        <v>44183</v>
      </c>
      <c r="B1093" s="20">
        <f t="shared" si="326"/>
        <v>2020</v>
      </c>
      <c r="C1093" s="20">
        <f t="shared" si="327"/>
        <v>12</v>
      </c>
      <c r="E1093" s="75">
        <v>260500</v>
      </c>
      <c r="F1093" s="47">
        <f t="shared" si="313"/>
        <v>260500</v>
      </c>
      <c r="G1093" s="50">
        <f t="shared" si="309"/>
        <v>-180</v>
      </c>
      <c r="H1093" s="50">
        <f t="shared" si="314"/>
        <v>0</v>
      </c>
      <c r="I1093" s="133">
        <f>MAX($F$1076:F1093)</f>
        <v>260920</v>
      </c>
      <c r="K1093" s="140">
        <f t="shared" si="328"/>
        <v>0</v>
      </c>
      <c r="L1093" s="70">
        <f t="shared" si="310"/>
        <v>255760</v>
      </c>
      <c r="M1093" s="70">
        <f t="shared" si="329"/>
        <v>0</v>
      </c>
      <c r="N1093" s="71">
        <f t="shared" si="330"/>
        <v>0</v>
      </c>
      <c r="O1093" s="70">
        <f t="shared" si="331"/>
        <v>0</v>
      </c>
      <c r="P1093" s="69">
        <f t="shared" si="332"/>
        <v>0</v>
      </c>
      <c r="Q1093" s="50">
        <f t="shared" si="333"/>
        <v>0</v>
      </c>
      <c r="R1093" s="50">
        <f t="shared" si="334"/>
        <v>120</v>
      </c>
      <c r="S1093" s="50">
        <f t="shared" si="335"/>
        <v>-180</v>
      </c>
      <c r="T1093" s="50">
        <f t="shared" si="336"/>
        <v>-60</v>
      </c>
      <c r="U1093" s="72">
        <f t="shared" si="337"/>
        <v>-60</v>
      </c>
      <c r="V1093" s="73">
        <f t="shared" si="338"/>
        <v>-120</v>
      </c>
    </row>
    <row r="1094" spans="1:22" ht="12.75" x14ac:dyDescent="0.35">
      <c r="A1094" s="32">
        <v>44184</v>
      </c>
      <c r="B1094" s="20">
        <f t="shared" si="326"/>
        <v>2020</v>
      </c>
      <c r="C1094" s="20">
        <f t="shared" si="327"/>
        <v>12</v>
      </c>
      <c r="E1094" s="75">
        <v>260440</v>
      </c>
      <c r="F1094" s="47">
        <f t="shared" si="313"/>
        <v>260440</v>
      </c>
      <c r="G1094" s="50">
        <f t="shared" si="309"/>
        <v>-60</v>
      </c>
      <c r="H1094" s="50">
        <f t="shared" si="314"/>
        <v>0</v>
      </c>
      <c r="I1094" s="133">
        <f>MAX($F$1076:F1094)</f>
        <v>260920</v>
      </c>
      <c r="K1094" s="140">
        <f t="shared" si="328"/>
        <v>0</v>
      </c>
      <c r="L1094" s="70">
        <f t="shared" si="310"/>
        <v>255410</v>
      </c>
      <c r="M1094" s="70">
        <f t="shared" si="329"/>
        <v>0</v>
      </c>
      <c r="N1094" s="71">
        <f t="shared" si="330"/>
        <v>0</v>
      </c>
      <c r="O1094" s="70">
        <f t="shared" si="331"/>
        <v>0</v>
      </c>
      <c r="P1094" s="69">
        <f t="shared" si="332"/>
        <v>0</v>
      </c>
      <c r="Q1094" s="50">
        <f t="shared" si="333"/>
        <v>0</v>
      </c>
      <c r="R1094" s="50">
        <f t="shared" si="334"/>
        <v>0</v>
      </c>
      <c r="S1094" s="50">
        <f t="shared" si="335"/>
        <v>-60</v>
      </c>
      <c r="T1094" s="50">
        <f t="shared" si="336"/>
        <v>-60</v>
      </c>
      <c r="U1094" s="72">
        <f t="shared" si="337"/>
        <v>-60</v>
      </c>
      <c r="V1094" s="73">
        <f t="shared" si="338"/>
        <v>0</v>
      </c>
    </row>
    <row r="1095" spans="1:22" ht="12.75" x14ac:dyDescent="0.35">
      <c r="A1095" s="32">
        <v>44185</v>
      </c>
      <c r="B1095" s="20">
        <f t="shared" si="326"/>
        <v>2020</v>
      </c>
      <c r="C1095" s="20">
        <f t="shared" si="327"/>
        <v>12</v>
      </c>
      <c r="E1095" s="75">
        <v>260560</v>
      </c>
      <c r="F1095" s="47">
        <f t="shared" si="313"/>
        <v>260560</v>
      </c>
      <c r="G1095" s="50">
        <f t="shared" si="309"/>
        <v>120</v>
      </c>
      <c r="H1095" s="50">
        <f t="shared" si="314"/>
        <v>120</v>
      </c>
      <c r="I1095" s="133">
        <f>MAX($F$1076:F1095)</f>
        <v>260920</v>
      </c>
      <c r="K1095" s="140">
        <f t="shared" si="328"/>
        <v>0</v>
      </c>
      <c r="L1095" s="70">
        <f t="shared" si="310"/>
        <v>255050</v>
      </c>
      <c r="M1095" s="70">
        <f t="shared" si="329"/>
        <v>0</v>
      </c>
      <c r="N1095" s="71">
        <f t="shared" si="330"/>
        <v>0</v>
      </c>
      <c r="O1095" s="70">
        <f t="shared" si="331"/>
        <v>0</v>
      </c>
      <c r="P1095" s="69">
        <f t="shared" si="332"/>
        <v>120</v>
      </c>
      <c r="Q1095" s="50">
        <f t="shared" si="333"/>
        <v>0</v>
      </c>
      <c r="R1095" s="50">
        <f t="shared" si="334"/>
        <v>120</v>
      </c>
      <c r="S1095" s="50">
        <f t="shared" si="335"/>
        <v>0</v>
      </c>
      <c r="T1095" s="50">
        <f t="shared" si="336"/>
        <v>0</v>
      </c>
      <c r="U1095" s="72">
        <f t="shared" si="337"/>
        <v>0</v>
      </c>
      <c r="V1095" s="73">
        <f t="shared" si="338"/>
        <v>0</v>
      </c>
    </row>
    <row r="1096" spans="1:22" ht="12.75" x14ac:dyDescent="0.35">
      <c r="A1096" s="32">
        <v>44186</v>
      </c>
      <c r="B1096" s="20">
        <f t="shared" si="326"/>
        <v>2020</v>
      </c>
      <c r="C1096" s="20">
        <f t="shared" si="327"/>
        <v>12</v>
      </c>
      <c r="E1096" s="75">
        <v>260740</v>
      </c>
      <c r="F1096" s="47">
        <f t="shared" si="313"/>
        <v>260740</v>
      </c>
      <c r="G1096" s="50">
        <f t="shared" si="309"/>
        <v>180</v>
      </c>
      <c r="H1096" s="50">
        <f t="shared" si="314"/>
        <v>180</v>
      </c>
      <c r="I1096" s="133">
        <f>MAX($F$1076:F1096)</f>
        <v>260920</v>
      </c>
      <c r="K1096" s="140">
        <f t="shared" si="328"/>
        <v>0</v>
      </c>
      <c r="L1096" s="70">
        <f t="shared" si="310"/>
        <v>254520</v>
      </c>
      <c r="M1096" s="70">
        <f t="shared" si="329"/>
        <v>0</v>
      </c>
      <c r="N1096" s="71">
        <f t="shared" si="330"/>
        <v>0</v>
      </c>
      <c r="O1096" s="70">
        <f t="shared" si="331"/>
        <v>0</v>
      </c>
      <c r="P1096" s="69">
        <f t="shared" si="332"/>
        <v>180</v>
      </c>
      <c r="Q1096" s="50">
        <f t="shared" si="333"/>
        <v>0</v>
      </c>
      <c r="R1096" s="50">
        <f t="shared" si="334"/>
        <v>300</v>
      </c>
      <c r="S1096" s="50">
        <f t="shared" si="335"/>
        <v>0</v>
      </c>
      <c r="T1096" s="50">
        <f t="shared" si="336"/>
        <v>0</v>
      </c>
      <c r="U1096" s="72">
        <f t="shared" si="337"/>
        <v>0</v>
      </c>
      <c r="V1096" s="73">
        <f t="shared" si="338"/>
        <v>0</v>
      </c>
    </row>
    <row r="1097" spans="1:22" ht="12.75" x14ac:dyDescent="0.35">
      <c r="A1097" s="32">
        <v>44187</v>
      </c>
      <c r="B1097" s="20">
        <f t="shared" si="326"/>
        <v>2020</v>
      </c>
      <c r="C1097" s="20">
        <f t="shared" si="327"/>
        <v>12</v>
      </c>
      <c r="E1097" s="75">
        <v>260320</v>
      </c>
      <c r="F1097" s="47">
        <f t="shared" si="313"/>
        <v>260320</v>
      </c>
      <c r="G1097" s="50">
        <f t="shared" si="309"/>
        <v>-420</v>
      </c>
      <c r="H1097" s="50">
        <f t="shared" si="314"/>
        <v>0</v>
      </c>
      <c r="I1097" s="133">
        <f>MAX($F$1076:F1097)</f>
        <v>260920</v>
      </c>
      <c r="K1097" s="140">
        <f t="shared" si="328"/>
        <v>0</v>
      </c>
      <c r="L1097" s="70">
        <f t="shared" si="310"/>
        <v>254170</v>
      </c>
      <c r="M1097" s="70">
        <f t="shared" si="329"/>
        <v>0</v>
      </c>
      <c r="N1097" s="71">
        <f t="shared" si="330"/>
        <v>0</v>
      </c>
      <c r="O1097" s="70">
        <f t="shared" si="331"/>
        <v>0</v>
      </c>
      <c r="P1097" s="69">
        <f t="shared" si="332"/>
        <v>0</v>
      </c>
      <c r="Q1097" s="50">
        <f t="shared" si="333"/>
        <v>0</v>
      </c>
      <c r="R1097" s="50">
        <f t="shared" si="334"/>
        <v>300</v>
      </c>
      <c r="S1097" s="50">
        <f t="shared" si="335"/>
        <v>-420</v>
      </c>
      <c r="T1097" s="50">
        <f t="shared" si="336"/>
        <v>-120</v>
      </c>
      <c r="U1097" s="72">
        <f t="shared" si="337"/>
        <v>-120</v>
      </c>
      <c r="V1097" s="73">
        <f t="shared" si="338"/>
        <v>-300</v>
      </c>
    </row>
    <row r="1098" spans="1:22" ht="12.75" x14ac:dyDescent="0.35">
      <c r="A1098" s="32">
        <v>44188</v>
      </c>
      <c r="B1098" s="20">
        <f t="shared" si="326"/>
        <v>2020</v>
      </c>
      <c r="C1098" s="20">
        <f t="shared" si="327"/>
        <v>12</v>
      </c>
      <c r="E1098" s="75">
        <v>260440</v>
      </c>
      <c r="F1098" s="47">
        <f t="shared" si="313"/>
        <v>260440</v>
      </c>
      <c r="G1098" s="50">
        <f t="shared" si="309"/>
        <v>120</v>
      </c>
      <c r="H1098" s="50">
        <f t="shared" si="314"/>
        <v>120</v>
      </c>
      <c r="I1098" s="133">
        <f>MAX($F$1076:F1098)</f>
        <v>260920</v>
      </c>
      <c r="K1098" s="140">
        <f t="shared" si="328"/>
        <v>0</v>
      </c>
      <c r="L1098" s="70">
        <f t="shared" si="310"/>
        <v>253820</v>
      </c>
      <c r="M1098" s="70">
        <f t="shared" si="329"/>
        <v>0</v>
      </c>
      <c r="N1098" s="71">
        <f t="shared" si="330"/>
        <v>0</v>
      </c>
      <c r="O1098" s="70">
        <f t="shared" si="331"/>
        <v>0</v>
      </c>
      <c r="P1098" s="69">
        <f t="shared" si="332"/>
        <v>120</v>
      </c>
      <c r="Q1098" s="50">
        <f t="shared" si="333"/>
        <v>0</v>
      </c>
      <c r="R1098" s="50">
        <f t="shared" si="334"/>
        <v>120</v>
      </c>
      <c r="S1098" s="50">
        <f t="shared" si="335"/>
        <v>0</v>
      </c>
      <c r="T1098" s="50">
        <f t="shared" si="336"/>
        <v>0</v>
      </c>
      <c r="U1098" s="72">
        <f t="shared" si="337"/>
        <v>0</v>
      </c>
      <c r="V1098" s="73">
        <f t="shared" si="338"/>
        <v>0</v>
      </c>
    </row>
    <row r="1099" spans="1:22" ht="12.75" x14ac:dyDescent="0.35">
      <c r="A1099" s="32">
        <v>44189</v>
      </c>
      <c r="B1099" s="20">
        <f t="shared" si="326"/>
        <v>2020</v>
      </c>
      <c r="C1099" s="20">
        <f t="shared" si="327"/>
        <v>12</v>
      </c>
      <c r="E1099" s="75">
        <v>260570</v>
      </c>
      <c r="F1099" s="47">
        <f t="shared" si="313"/>
        <v>260570</v>
      </c>
      <c r="G1099" s="50">
        <f t="shared" ref="G1099:G1162" si="339">+F1099-F1098</f>
        <v>130</v>
      </c>
      <c r="H1099" s="50">
        <f t="shared" si="314"/>
        <v>130</v>
      </c>
      <c r="I1099" s="133">
        <f>MAX($F$1076:F1099)</f>
        <v>260920</v>
      </c>
      <c r="K1099" s="140">
        <f t="shared" si="328"/>
        <v>0</v>
      </c>
      <c r="L1099" s="70">
        <f t="shared" ref="L1099:L1162" si="340">MIN(F1099:F1128)</f>
        <v>253640</v>
      </c>
      <c r="M1099" s="70">
        <f t="shared" si="329"/>
        <v>0</v>
      </c>
      <c r="N1099" s="71">
        <f t="shared" si="330"/>
        <v>0</v>
      </c>
      <c r="O1099" s="70">
        <f t="shared" si="331"/>
        <v>0</v>
      </c>
      <c r="P1099" s="69">
        <f t="shared" si="332"/>
        <v>130</v>
      </c>
      <c r="Q1099" s="50">
        <f t="shared" si="333"/>
        <v>0</v>
      </c>
      <c r="R1099" s="50">
        <f t="shared" si="334"/>
        <v>250</v>
      </c>
      <c r="S1099" s="50">
        <f t="shared" si="335"/>
        <v>0</v>
      </c>
      <c r="T1099" s="50">
        <f t="shared" si="336"/>
        <v>0</v>
      </c>
      <c r="U1099" s="72">
        <f t="shared" si="337"/>
        <v>0</v>
      </c>
      <c r="V1099" s="73">
        <f t="shared" si="338"/>
        <v>0</v>
      </c>
    </row>
    <row r="1100" spans="1:22" ht="12.75" x14ac:dyDescent="0.35">
      <c r="A1100" s="32">
        <v>44190</v>
      </c>
      <c r="B1100" s="20">
        <f t="shared" si="326"/>
        <v>2020</v>
      </c>
      <c r="C1100" s="20">
        <f t="shared" si="327"/>
        <v>12</v>
      </c>
      <c r="E1100" s="75">
        <v>260990</v>
      </c>
      <c r="F1100" s="47">
        <f t="shared" si="313"/>
        <v>260990</v>
      </c>
      <c r="G1100" s="50">
        <f t="shared" si="339"/>
        <v>420</v>
      </c>
      <c r="H1100" s="50">
        <f t="shared" si="314"/>
        <v>420</v>
      </c>
      <c r="I1100" s="133">
        <f>MAX($F$1076:F1100)</f>
        <v>260990</v>
      </c>
      <c r="K1100" s="140">
        <f t="shared" si="328"/>
        <v>70</v>
      </c>
      <c r="L1100" s="70">
        <f t="shared" si="340"/>
        <v>253290</v>
      </c>
      <c r="M1100" s="70">
        <f t="shared" si="329"/>
        <v>0</v>
      </c>
      <c r="N1100" s="71">
        <f t="shared" si="330"/>
        <v>0</v>
      </c>
      <c r="O1100" s="70">
        <f t="shared" si="331"/>
        <v>70</v>
      </c>
      <c r="P1100" s="69">
        <f t="shared" si="332"/>
        <v>350</v>
      </c>
      <c r="Q1100" s="50">
        <f t="shared" si="333"/>
        <v>70</v>
      </c>
      <c r="R1100" s="50">
        <f t="shared" si="334"/>
        <v>600</v>
      </c>
      <c r="S1100" s="50">
        <f t="shared" si="335"/>
        <v>0</v>
      </c>
      <c r="T1100" s="50">
        <f t="shared" si="336"/>
        <v>0</v>
      </c>
      <c r="U1100" s="72">
        <f t="shared" si="337"/>
        <v>0</v>
      </c>
      <c r="V1100" s="73">
        <f t="shared" si="338"/>
        <v>0</v>
      </c>
    </row>
    <row r="1101" spans="1:22" ht="12.75" x14ac:dyDescent="0.35">
      <c r="A1101" s="32">
        <v>44191</v>
      </c>
      <c r="B1101" s="20">
        <f t="shared" si="326"/>
        <v>2020</v>
      </c>
      <c r="C1101" s="20">
        <f t="shared" si="327"/>
        <v>12</v>
      </c>
      <c r="E1101" s="75">
        <v>260930</v>
      </c>
      <c r="F1101" s="47">
        <f t="shared" si="313"/>
        <v>260930</v>
      </c>
      <c r="G1101" s="50">
        <f t="shared" si="339"/>
        <v>-60</v>
      </c>
      <c r="H1101" s="50">
        <f t="shared" si="314"/>
        <v>0</v>
      </c>
      <c r="I1101" s="133">
        <f>MAX($F$1076:F1101)</f>
        <v>260990</v>
      </c>
      <c r="K1101" s="140">
        <f t="shared" si="328"/>
        <v>0</v>
      </c>
      <c r="L1101" s="70">
        <f t="shared" si="340"/>
        <v>253170</v>
      </c>
      <c r="M1101" s="70">
        <f t="shared" si="329"/>
        <v>0</v>
      </c>
      <c r="N1101" s="71">
        <f t="shared" si="330"/>
        <v>0</v>
      </c>
      <c r="O1101" s="70">
        <f t="shared" si="331"/>
        <v>0</v>
      </c>
      <c r="P1101" s="69">
        <f t="shared" si="332"/>
        <v>0</v>
      </c>
      <c r="Q1101" s="50">
        <f t="shared" si="333"/>
        <v>70</v>
      </c>
      <c r="R1101" s="50">
        <f t="shared" si="334"/>
        <v>600</v>
      </c>
      <c r="S1101" s="50">
        <f t="shared" si="335"/>
        <v>-60</v>
      </c>
      <c r="T1101" s="50">
        <f t="shared" si="336"/>
        <v>0</v>
      </c>
      <c r="U1101" s="72">
        <f t="shared" si="337"/>
        <v>-60</v>
      </c>
      <c r="V1101" s="73">
        <f t="shared" si="338"/>
        <v>0</v>
      </c>
    </row>
    <row r="1102" spans="1:22" ht="12.75" x14ac:dyDescent="0.35">
      <c r="A1102" s="32">
        <v>44192</v>
      </c>
      <c r="B1102" s="20">
        <f t="shared" si="326"/>
        <v>2020</v>
      </c>
      <c r="C1102" s="20">
        <f t="shared" si="327"/>
        <v>12</v>
      </c>
      <c r="E1102" s="75">
        <v>260930</v>
      </c>
      <c r="F1102" s="47">
        <f t="shared" si="313"/>
        <v>260930</v>
      </c>
      <c r="G1102" s="50">
        <f t="shared" si="339"/>
        <v>0</v>
      </c>
      <c r="H1102" s="50">
        <f t="shared" si="314"/>
        <v>0</v>
      </c>
      <c r="I1102" s="133">
        <f>MAX($F$1076:F1102)</f>
        <v>260990</v>
      </c>
      <c r="K1102" s="140">
        <f t="shared" si="328"/>
        <v>0</v>
      </c>
      <c r="L1102" s="70">
        <f t="shared" si="340"/>
        <v>253000</v>
      </c>
      <c r="M1102" s="70">
        <f t="shared" si="329"/>
        <v>0</v>
      </c>
      <c r="N1102" s="71">
        <f t="shared" si="330"/>
        <v>0</v>
      </c>
      <c r="O1102" s="70">
        <f t="shared" si="331"/>
        <v>0</v>
      </c>
      <c r="P1102" s="69">
        <f t="shared" si="332"/>
        <v>0</v>
      </c>
      <c r="Q1102" s="50">
        <f t="shared" si="333"/>
        <v>10</v>
      </c>
      <c r="R1102" s="50">
        <f t="shared" si="334"/>
        <v>600</v>
      </c>
      <c r="S1102" s="50">
        <f t="shared" si="335"/>
        <v>0</v>
      </c>
      <c r="T1102" s="50">
        <f t="shared" si="336"/>
        <v>0</v>
      </c>
      <c r="U1102" s="72">
        <f t="shared" si="337"/>
        <v>0</v>
      </c>
      <c r="V1102" s="73">
        <f t="shared" si="338"/>
        <v>0</v>
      </c>
    </row>
    <row r="1103" spans="1:22" ht="12.75" x14ac:dyDescent="0.35">
      <c r="A1103" s="32">
        <v>44193</v>
      </c>
      <c r="B1103" s="20">
        <f t="shared" si="326"/>
        <v>2020</v>
      </c>
      <c r="C1103" s="20">
        <f t="shared" si="327"/>
        <v>12</v>
      </c>
      <c r="E1103" s="75">
        <v>261050</v>
      </c>
      <c r="F1103" s="47">
        <f t="shared" si="313"/>
        <v>261050</v>
      </c>
      <c r="G1103" s="50">
        <f t="shared" si="339"/>
        <v>120</v>
      </c>
      <c r="H1103" s="50">
        <f t="shared" si="314"/>
        <v>120</v>
      </c>
      <c r="I1103" s="133">
        <f>MAX($F$1076:F1103)</f>
        <v>261050</v>
      </c>
      <c r="K1103" s="140">
        <f t="shared" si="328"/>
        <v>60</v>
      </c>
      <c r="L1103" s="70">
        <f t="shared" si="340"/>
        <v>252820</v>
      </c>
      <c r="M1103" s="70">
        <f t="shared" si="329"/>
        <v>0</v>
      </c>
      <c r="N1103" s="71">
        <f t="shared" si="330"/>
        <v>0</v>
      </c>
      <c r="O1103" s="70">
        <f t="shared" si="331"/>
        <v>60</v>
      </c>
      <c r="P1103" s="69">
        <f t="shared" si="332"/>
        <v>60</v>
      </c>
      <c r="Q1103" s="50">
        <f t="shared" si="333"/>
        <v>70</v>
      </c>
      <c r="R1103" s="50">
        <f t="shared" si="334"/>
        <v>660</v>
      </c>
      <c r="S1103" s="50">
        <f t="shared" si="335"/>
        <v>0</v>
      </c>
      <c r="T1103" s="50">
        <f t="shared" si="336"/>
        <v>0</v>
      </c>
      <c r="U1103" s="72">
        <f t="shared" si="337"/>
        <v>0</v>
      </c>
      <c r="V1103" s="73">
        <f t="shared" si="338"/>
        <v>0</v>
      </c>
    </row>
    <row r="1104" spans="1:22" ht="12.75" x14ac:dyDescent="0.35">
      <c r="A1104" s="32">
        <v>44194</v>
      </c>
      <c r="B1104" s="20">
        <f t="shared" si="326"/>
        <v>2020</v>
      </c>
      <c r="C1104" s="20">
        <f t="shared" si="327"/>
        <v>12</v>
      </c>
      <c r="E1104" s="75">
        <v>261100</v>
      </c>
      <c r="F1104" s="47">
        <f t="shared" si="313"/>
        <v>261100</v>
      </c>
      <c r="G1104" s="50">
        <f t="shared" si="339"/>
        <v>50</v>
      </c>
      <c r="H1104" s="50">
        <f t="shared" si="314"/>
        <v>50</v>
      </c>
      <c r="I1104" s="133">
        <f>MAX($F$1076:F1104)</f>
        <v>261100</v>
      </c>
      <c r="K1104" s="140">
        <f t="shared" si="328"/>
        <v>50</v>
      </c>
      <c r="L1104" s="70">
        <f t="shared" si="340"/>
        <v>252820</v>
      </c>
      <c r="M1104" s="70">
        <f t="shared" si="329"/>
        <v>0</v>
      </c>
      <c r="N1104" s="71">
        <f t="shared" si="330"/>
        <v>0</v>
      </c>
      <c r="O1104" s="70">
        <f t="shared" si="331"/>
        <v>50</v>
      </c>
      <c r="P1104" s="69">
        <f t="shared" si="332"/>
        <v>0</v>
      </c>
      <c r="Q1104" s="50">
        <f t="shared" si="333"/>
        <v>120</v>
      </c>
      <c r="R1104" s="50">
        <f t="shared" si="334"/>
        <v>660</v>
      </c>
      <c r="S1104" s="50">
        <f t="shared" si="335"/>
        <v>0</v>
      </c>
      <c r="T1104" s="50">
        <f t="shared" si="336"/>
        <v>0</v>
      </c>
      <c r="U1104" s="72">
        <f t="shared" si="337"/>
        <v>0</v>
      </c>
      <c r="V1104" s="73">
        <f t="shared" si="338"/>
        <v>0</v>
      </c>
    </row>
    <row r="1105" spans="1:22" ht="12.75" x14ac:dyDescent="0.35">
      <c r="A1105" s="32">
        <v>44195</v>
      </c>
      <c r="B1105" s="20">
        <f t="shared" si="326"/>
        <v>2020</v>
      </c>
      <c r="C1105" s="20">
        <f t="shared" si="327"/>
        <v>12</v>
      </c>
      <c r="E1105" s="75">
        <v>261160</v>
      </c>
      <c r="F1105" s="47">
        <f t="shared" si="313"/>
        <v>261160</v>
      </c>
      <c r="G1105" s="50">
        <f t="shared" si="339"/>
        <v>60</v>
      </c>
      <c r="H1105" s="50">
        <f t="shared" si="314"/>
        <v>60</v>
      </c>
      <c r="I1105" s="133">
        <f>MAX($F$1076:F1105)</f>
        <v>261160</v>
      </c>
      <c r="K1105" s="140">
        <f t="shared" si="328"/>
        <v>60</v>
      </c>
      <c r="L1105" s="70">
        <f t="shared" si="340"/>
        <v>252820</v>
      </c>
      <c r="M1105" s="70">
        <f t="shared" si="329"/>
        <v>0</v>
      </c>
      <c r="N1105" s="71">
        <f t="shared" si="330"/>
        <v>0</v>
      </c>
      <c r="O1105" s="70">
        <f t="shared" si="331"/>
        <v>60</v>
      </c>
      <c r="P1105" s="69">
        <f t="shared" si="332"/>
        <v>0</v>
      </c>
      <c r="Q1105" s="50">
        <f t="shared" si="333"/>
        <v>180</v>
      </c>
      <c r="R1105" s="50">
        <f t="shared" si="334"/>
        <v>660</v>
      </c>
      <c r="S1105" s="50">
        <f t="shared" si="335"/>
        <v>0</v>
      </c>
      <c r="T1105" s="50">
        <f t="shared" si="336"/>
        <v>0</v>
      </c>
      <c r="U1105" s="72">
        <f t="shared" si="337"/>
        <v>0</v>
      </c>
      <c r="V1105" s="73">
        <f t="shared" si="338"/>
        <v>0</v>
      </c>
    </row>
    <row r="1106" spans="1:22" ht="12.75" x14ac:dyDescent="0.35">
      <c r="A1106" s="32">
        <v>44196</v>
      </c>
      <c r="B1106" s="20">
        <f t="shared" si="326"/>
        <v>2020</v>
      </c>
      <c r="C1106" s="20">
        <f t="shared" si="327"/>
        <v>12</v>
      </c>
      <c r="E1106" s="75">
        <v>261280</v>
      </c>
      <c r="F1106" s="47">
        <f t="shared" si="313"/>
        <v>261280</v>
      </c>
      <c r="G1106" s="50">
        <f t="shared" si="339"/>
        <v>120</v>
      </c>
      <c r="H1106" s="50">
        <f t="shared" si="314"/>
        <v>120</v>
      </c>
      <c r="I1106" s="133">
        <f>MAX($F$1076:F1106)</f>
        <v>261280</v>
      </c>
      <c r="K1106" s="140">
        <f t="shared" si="328"/>
        <v>120</v>
      </c>
      <c r="L1106" s="70">
        <f t="shared" si="340"/>
        <v>252820</v>
      </c>
      <c r="M1106" s="70">
        <f t="shared" si="329"/>
        <v>0</v>
      </c>
      <c r="N1106" s="71">
        <f t="shared" si="330"/>
        <v>0</v>
      </c>
      <c r="O1106" s="70">
        <f t="shared" si="331"/>
        <v>120</v>
      </c>
      <c r="P1106" s="69">
        <f t="shared" si="332"/>
        <v>0</v>
      </c>
      <c r="Q1106" s="50">
        <f t="shared" si="333"/>
        <v>300</v>
      </c>
      <c r="R1106" s="50">
        <f t="shared" si="334"/>
        <v>660</v>
      </c>
      <c r="S1106" s="50">
        <f t="shared" si="335"/>
        <v>0</v>
      </c>
      <c r="T1106" s="50">
        <f t="shared" si="336"/>
        <v>0</v>
      </c>
      <c r="U1106" s="72">
        <f t="shared" si="337"/>
        <v>0</v>
      </c>
      <c r="V1106" s="73">
        <f t="shared" si="338"/>
        <v>0</v>
      </c>
    </row>
    <row r="1107" spans="1:22" ht="12.75" x14ac:dyDescent="0.35">
      <c r="A1107" s="32">
        <v>44197</v>
      </c>
      <c r="B1107" s="20">
        <f t="shared" ref="B1107" si="341">YEAR(A1107)</f>
        <v>2021</v>
      </c>
      <c r="C1107" s="20">
        <f t="shared" ref="C1107" si="342">MONTH(A1107)</f>
        <v>1</v>
      </c>
      <c r="E1107">
        <v>260800</v>
      </c>
      <c r="F1107" s="47">
        <f t="shared" ref="F1107:F1138" si="343">+E1107</f>
        <v>260800</v>
      </c>
      <c r="G1107" s="50">
        <f t="shared" si="339"/>
        <v>-480</v>
      </c>
      <c r="H1107" s="50">
        <f t="shared" ref="H1107:H1138" si="344">IF(G1107&gt;0,G1107,0)</f>
        <v>0</v>
      </c>
      <c r="I1107" s="133">
        <f>MAX($F$1076:F1107)</f>
        <v>261280</v>
      </c>
      <c r="K1107" s="140">
        <f t="shared" ref="K1107:K1138" si="345">MAX(0,+I1107-I1106)</f>
        <v>0</v>
      </c>
      <c r="L1107" s="70">
        <f t="shared" si="340"/>
        <v>252820</v>
      </c>
      <c r="M1107" s="70">
        <f t="shared" ref="M1107:M1138" si="346">MAX(0,+L1107-L1106)</f>
        <v>0</v>
      </c>
      <c r="N1107" s="71">
        <f t="shared" ref="N1107:N1138" si="347">MIN(M1107,H1107-K1107)</f>
        <v>0</v>
      </c>
      <c r="O1107" s="70">
        <f t="shared" ref="O1107:O1138" si="348">+K1107+N1107</f>
        <v>0</v>
      </c>
      <c r="P1107" s="69">
        <f t="shared" ref="P1107:P1138" si="349">+H1107-O1107</f>
        <v>0</v>
      </c>
      <c r="Q1107" s="50">
        <f t="shared" ref="Q1107:Q1138" si="350">MAX(0,IF(AND(K1107=0,P1107&gt;0),0,Q1106+K1107+U1106))</f>
        <v>300</v>
      </c>
      <c r="R1107" s="50">
        <f t="shared" ref="R1107:R1138" si="351">MAX(0,R1106+P1107+V1106)</f>
        <v>660</v>
      </c>
      <c r="S1107" s="50">
        <f t="shared" ref="S1107:S1138" si="352">IF(G1107&lt;0,G1107,0)</f>
        <v>-480</v>
      </c>
      <c r="T1107" s="50">
        <f t="shared" ref="T1107:T1138" si="353">MIN(0,+S1107+R1106+V1106)</f>
        <v>0</v>
      </c>
      <c r="U1107" s="72">
        <f t="shared" ref="U1107:U1138" si="354">MAX(S1107,IF(Q1107&gt;0,MAX(-Q1107,S1107),T1107))</f>
        <v>-300</v>
      </c>
      <c r="V1107" s="73">
        <f t="shared" ref="V1107:V1138" si="355">+S1107-U1107</f>
        <v>-180</v>
      </c>
    </row>
    <row r="1108" spans="1:22" ht="12.75" x14ac:dyDescent="0.35">
      <c r="A1108" s="32">
        <v>44198</v>
      </c>
      <c r="B1108" s="20">
        <f t="shared" ref="B1108:B1138" si="356">YEAR(A1108)</f>
        <v>2021</v>
      </c>
      <c r="C1108" s="20">
        <f t="shared" ref="C1108:C1138" si="357">MONTH(A1108)</f>
        <v>1</v>
      </c>
      <c r="E1108">
        <v>260500</v>
      </c>
      <c r="F1108" s="47">
        <f t="shared" si="343"/>
        <v>260500</v>
      </c>
      <c r="G1108" s="50">
        <f t="shared" si="339"/>
        <v>-300</v>
      </c>
      <c r="H1108" s="50">
        <f t="shared" si="344"/>
        <v>0</v>
      </c>
      <c r="I1108" s="133">
        <f>MAX($F$1076:F1108)</f>
        <v>261280</v>
      </c>
      <c r="K1108" s="140">
        <f t="shared" si="345"/>
        <v>0</v>
      </c>
      <c r="L1108" s="70">
        <f t="shared" si="340"/>
        <v>252820</v>
      </c>
      <c r="M1108" s="70">
        <f t="shared" si="346"/>
        <v>0</v>
      </c>
      <c r="N1108" s="71">
        <f t="shared" si="347"/>
        <v>0</v>
      </c>
      <c r="O1108" s="70">
        <f t="shared" si="348"/>
        <v>0</v>
      </c>
      <c r="P1108" s="69">
        <f t="shared" si="349"/>
        <v>0</v>
      </c>
      <c r="Q1108" s="50">
        <f t="shared" si="350"/>
        <v>0</v>
      </c>
      <c r="R1108" s="50">
        <f t="shared" si="351"/>
        <v>480</v>
      </c>
      <c r="S1108" s="50">
        <f t="shared" si="352"/>
        <v>-300</v>
      </c>
      <c r="T1108" s="50">
        <f t="shared" si="353"/>
        <v>0</v>
      </c>
      <c r="U1108" s="72">
        <f t="shared" si="354"/>
        <v>0</v>
      </c>
      <c r="V1108" s="73">
        <f t="shared" si="355"/>
        <v>-300</v>
      </c>
    </row>
    <row r="1109" spans="1:22" ht="12.75" x14ac:dyDescent="0.35">
      <c r="A1109" s="32">
        <v>44199</v>
      </c>
      <c r="B1109" s="20">
        <f t="shared" si="356"/>
        <v>2021</v>
      </c>
      <c r="C1109" s="20">
        <f t="shared" si="357"/>
        <v>1</v>
      </c>
      <c r="E1109">
        <v>260210</v>
      </c>
      <c r="F1109" s="47">
        <f t="shared" si="343"/>
        <v>260210</v>
      </c>
      <c r="G1109" s="50">
        <f t="shared" si="339"/>
        <v>-290</v>
      </c>
      <c r="H1109" s="50">
        <f t="shared" si="344"/>
        <v>0</v>
      </c>
      <c r="I1109" s="133">
        <f>MAX($F$1076:F1109)</f>
        <v>261280</v>
      </c>
      <c r="K1109" s="140">
        <f t="shared" si="345"/>
        <v>0</v>
      </c>
      <c r="L1109" s="70">
        <f t="shared" si="340"/>
        <v>252820</v>
      </c>
      <c r="M1109" s="70">
        <f t="shared" si="346"/>
        <v>0</v>
      </c>
      <c r="N1109" s="71">
        <f t="shared" si="347"/>
        <v>0</v>
      </c>
      <c r="O1109" s="70">
        <f t="shared" si="348"/>
        <v>0</v>
      </c>
      <c r="P1109" s="69">
        <f t="shared" si="349"/>
        <v>0</v>
      </c>
      <c r="Q1109" s="50">
        <f t="shared" si="350"/>
        <v>0</v>
      </c>
      <c r="R1109" s="50">
        <f t="shared" si="351"/>
        <v>180</v>
      </c>
      <c r="S1109" s="50">
        <f t="shared" si="352"/>
        <v>-290</v>
      </c>
      <c r="T1109" s="50">
        <f t="shared" si="353"/>
        <v>-110</v>
      </c>
      <c r="U1109" s="72">
        <f t="shared" si="354"/>
        <v>-110</v>
      </c>
      <c r="V1109" s="73">
        <f t="shared" si="355"/>
        <v>-180</v>
      </c>
    </row>
    <row r="1110" spans="1:22" ht="12.75" x14ac:dyDescent="0.35">
      <c r="A1110" s="32">
        <v>44200</v>
      </c>
      <c r="B1110" s="20">
        <f t="shared" si="356"/>
        <v>2021</v>
      </c>
      <c r="C1110" s="20">
        <f t="shared" si="357"/>
        <v>1</v>
      </c>
      <c r="E1110">
        <v>259910</v>
      </c>
      <c r="F1110" s="47">
        <f t="shared" si="343"/>
        <v>259910</v>
      </c>
      <c r="G1110" s="50">
        <f t="shared" si="339"/>
        <v>-300</v>
      </c>
      <c r="H1110" s="50">
        <f t="shared" si="344"/>
        <v>0</v>
      </c>
      <c r="I1110" s="133">
        <f>MAX($F$1076:F1110)</f>
        <v>261280</v>
      </c>
      <c r="K1110" s="140">
        <f t="shared" si="345"/>
        <v>0</v>
      </c>
      <c r="L1110" s="70">
        <f t="shared" si="340"/>
        <v>252820</v>
      </c>
      <c r="M1110" s="70">
        <f t="shared" si="346"/>
        <v>0</v>
      </c>
      <c r="N1110" s="71">
        <f t="shared" si="347"/>
        <v>0</v>
      </c>
      <c r="O1110" s="70">
        <f t="shared" si="348"/>
        <v>0</v>
      </c>
      <c r="P1110" s="69">
        <f t="shared" si="349"/>
        <v>0</v>
      </c>
      <c r="Q1110" s="50">
        <f t="shared" si="350"/>
        <v>0</v>
      </c>
      <c r="R1110" s="50">
        <f t="shared" si="351"/>
        <v>0</v>
      </c>
      <c r="S1110" s="50">
        <f t="shared" si="352"/>
        <v>-300</v>
      </c>
      <c r="T1110" s="50">
        <f t="shared" si="353"/>
        <v>-300</v>
      </c>
      <c r="U1110" s="72">
        <f t="shared" si="354"/>
        <v>-300</v>
      </c>
      <c r="V1110" s="73">
        <f t="shared" si="355"/>
        <v>0</v>
      </c>
    </row>
    <row r="1111" spans="1:22" ht="12.75" x14ac:dyDescent="0.35">
      <c r="A1111" s="32">
        <v>44201</v>
      </c>
      <c r="B1111" s="20">
        <f t="shared" si="356"/>
        <v>2021</v>
      </c>
      <c r="C1111" s="20">
        <f t="shared" si="357"/>
        <v>1</v>
      </c>
      <c r="E1111">
        <v>259610</v>
      </c>
      <c r="F1111" s="47">
        <f t="shared" si="343"/>
        <v>259610</v>
      </c>
      <c r="G1111" s="50">
        <f t="shared" si="339"/>
        <v>-300</v>
      </c>
      <c r="H1111" s="50">
        <f t="shared" si="344"/>
        <v>0</v>
      </c>
      <c r="I1111" s="133">
        <f>MAX($F$1076:F1111)</f>
        <v>261280</v>
      </c>
      <c r="K1111" s="140">
        <f t="shared" si="345"/>
        <v>0</v>
      </c>
      <c r="L1111" s="70">
        <f t="shared" si="340"/>
        <v>252820</v>
      </c>
      <c r="M1111" s="70">
        <f t="shared" si="346"/>
        <v>0</v>
      </c>
      <c r="N1111" s="71">
        <f t="shared" si="347"/>
        <v>0</v>
      </c>
      <c r="O1111" s="70">
        <f t="shared" si="348"/>
        <v>0</v>
      </c>
      <c r="P1111" s="69">
        <f t="shared" si="349"/>
        <v>0</v>
      </c>
      <c r="Q1111" s="50">
        <f t="shared" si="350"/>
        <v>0</v>
      </c>
      <c r="R1111" s="50">
        <f t="shared" si="351"/>
        <v>0</v>
      </c>
      <c r="S1111" s="50">
        <f t="shared" si="352"/>
        <v>-300</v>
      </c>
      <c r="T1111" s="50">
        <f t="shared" si="353"/>
        <v>-300</v>
      </c>
      <c r="U1111" s="72">
        <f t="shared" si="354"/>
        <v>-300</v>
      </c>
      <c r="V1111" s="73">
        <f t="shared" si="355"/>
        <v>0</v>
      </c>
    </row>
    <row r="1112" spans="1:22" ht="12.75" x14ac:dyDescent="0.35">
      <c r="A1112" s="32">
        <v>44202</v>
      </c>
      <c r="B1112" s="20">
        <f t="shared" si="356"/>
        <v>2021</v>
      </c>
      <c r="C1112" s="20">
        <f t="shared" si="357"/>
        <v>1</v>
      </c>
      <c r="E1112">
        <v>259130</v>
      </c>
      <c r="F1112" s="47">
        <f t="shared" si="343"/>
        <v>259130</v>
      </c>
      <c r="G1112" s="50">
        <f t="shared" si="339"/>
        <v>-480</v>
      </c>
      <c r="H1112" s="50">
        <f t="shared" si="344"/>
        <v>0</v>
      </c>
      <c r="I1112" s="133">
        <f>MAX($F$1076:F1112)</f>
        <v>261280</v>
      </c>
      <c r="K1112" s="140">
        <f t="shared" si="345"/>
        <v>0</v>
      </c>
      <c r="L1112" s="70">
        <f t="shared" si="340"/>
        <v>252820</v>
      </c>
      <c r="M1112" s="70">
        <f t="shared" si="346"/>
        <v>0</v>
      </c>
      <c r="N1112" s="71">
        <f t="shared" si="347"/>
        <v>0</v>
      </c>
      <c r="O1112" s="70">
        <f t="shared" si="348"/>
        <v>0</v>
      </c>
      <c r="P1112" s="69">
        <f t="shared" si="349"/>
        <v>0</v>
      </c>
      <c r="Q1112" s="50">
        <f t="shared" si="350"/>
        <v>0</v>
      </c>
      <c r="R1112" s="50">
        <f t="shared" si="351"/>
        <v>0</v>
      </c>
      <c r="S1112" s="50">
        <f t="shared" si="352"/>
        <v>-480</v>
      </c>
      <c r="T1112" s="50">
        <f t="shared" si="353"/>
        <v>-480</v>
      </c>
      <c r="U1112" s="72">
        <f t="shared" si="354"/>
        <v>-480</v>
      </c>
      <c r="V1112" s="73">
        <f t="shared" si="355"/>
        <v>0</v>
      </c>
    </row>
    <row r="1113" spans="1:22" ht="12.75" x14ac:dyDescent="0.35">
      <c r="A1113" s="32">
        <v>44203</v>
      </c>
      <c r="B1113" s="20">
        <f t="shared" si="356"/>
        <v>2021</v>
      </c>
      <c r="C1113" s="20">
        <f t="shared" si="357"/>
        <v>1</v>
      </c>
      <c r="E1113">
        <v>258780</v>
      </c>
      <c r="F1113" s="47">
        <f t="shared" si="343"/>
        <v>258780</v>
      </c>
      <c r="G1113" s="50">
        <f t="shared" si="339"/>
        <v>-350</v>
      </c>
      <c r="H1113" s="50">
        <f t="shared" si="344"/>
        <v>0</v>
      </c>
      <c r="I1113" s="133">
        <f>MAX($F$1076:F1113)</f>
        <v>261280</v>
      </c>
      <c r="K1113" s="140">
        <f t="shared" si="345"/>
        <v>0</v>
      </c>
      <c r="L1113" s="70">
        <f t="shared" si="340"/>
        <v>252820</v>
      </c>
      <c r="M1113" s="70">
        <f t="shared" si="346"/>
        <v>0</v>
      </c>
      <c r="N1113" s="71">
        <f t="shared" si="347"/>
        <v>0</v>
      </c>
      <c r="O1113" s="70">
        <f t="shared" si="348"/>
        <v>0</v>
      </c>
      <c r="P1113" s="69">
        <f t="shared" si="349"/>
        <v>0</v>
      </c>
      <c r="Q1113" s="50">
        <f t="shared" si="350"/>
        <v>0</v>
      </c>
      <c r="R1113" s="50">
        <f t="shared" si="351"/>
        <v>0</v>
      </c>
      <c r="S1113" s="50">
        <f t="shared" si="352"/>
        <v>-350</v>
      </c>
      <c r="T1113" s="50">
        <f t="shared" si="353"/>
        <v>-350</v>
      </c>
      <c r="U1113" s="72">
        <f t="shared" si="354"/>
        <v>-350</v>
      </c>
      <c r="V1113" s="73">
        <f t="shared" si="355"/>
        <v>0</v>
      </c>
    </row>
    <row r="1114" spans="1:22" ht="12.75" x14ac:dyDescent="0.35">
      <c r="A1114" s="32">
        <v>44204</v>
      </c>
      <c r="B1114" s="20">
        <f t="shared" si="356"/>
        <v>2021</v>
      </c>
      <c r="C1114" s="20">
        <f t="shared" si="357"/>
        <v>1</v>
      </c>
      <c r="E1114">
        <v>258480</v>
      </c>
      <c r="F1114" s="47">
        <f t="shared" si="343"/>
        <v>258480</v>
      </c>
      <c r="G1114" s="50">
        <f t="shared" si="339"/>
        <v>-300</v>
      </c>
      <c r="H1114" s="50">
        <f t="shared" si="344"/>
        <v>0</v>
      </c>
      <c r="I1114" s="133">
        <f>MAX($F$1076:F1114)</f>
        <v>261280</v>
      </c>
      <c r="K1114" s="140">
        <f t="shared" si="345"/>
        <v>0</v>
      </c>
      <c r="L1114" s="70">
        <f t="shared" si="340"/>
        <v>252820</v>
      </c>
      <c r="M1114" s="70">
        <f t="shared" si="346"/>
        <v>0</v>
      </c>
      <c r="N1114" s="71">
        <f t="shared" si="347"/>
        <v>0</v>
      </c>
      <c r="O1114" s="70">
        <f t="shared" si="348"/>
        <v>0</v>
      </c>
      <c r="P1114" s="69">
        <f t="shared" si="349"/>
        <v>0</v>
      </c>
      <c r="Q1114" s="50">
        <f t="shared" si="350"/>
        <v>0</v>
      </c>
      <c r="R1114" s="50">
        <f t="shared" si="351"/>
        <v>0</v>
      </c>
      <c r="S1114" s="50">
        <f t="shared" si="352"/>
        <v>-300</v>
      </c>
      <c r="T1114" s="50">
        <f t="shared" si="353"/>
        <v>-300</v>
      </c>
      <c r="U1114" s="72">
        <f t="shared" si="354"/>
        <v>-300</v>
      </c>
      <c r="V1114" s="73">
        <f t="shared" si="355"/>
        <v>0</v>
      </c>
    </row>
    <row r="1115" spans="1:22" ht="12.75" x14ac:dyDescent="0.35">
      <c r="A1115" s="32">
        <v>44205</v>
      </c>
      <c r="B1115" s="20">
        <f t="shared" si="356"/>
        <v>2021</v>
      </c>
      <c r="C1115" s="20">
        <f t="shared" si="357"/>
        <v>1</v>
      </c>
      <c r="E1115">
        <v>258130</v>
      </c>
      <c r="F1115" s="47">
        <f t="shared" si="343"/>
        <v>258130</v>
      </c>
      <c r="G1115" s="50">
        <f t="shared" si="339"/>
        <v>-350</v>
      </c>
      <c r="H1115" s="50">
        <f t="shared" si="344"/>
        <v>0</v>
      </c>
      <c r="I1115" s="133">
        <f>MAX($F$1076:F1115)</f>
        <v>261280</v>
      </c>
      <c r="K1115" s="140">
        <f t="shared" si="345"/>
        <v>0</v>
      </c>
      <c r="L1115" s="70">
        <f t="shared" si="340"/>
        <v>252820</v>
      </c>
      <c r="M1115" s="70">
        <f t="shared" si="346"/>
        <v>0</v>
      </c>
      <c r="N1115" s="71">
        <f t="shared" si="347"/>
        <v>0</v>
      </c>
      <c r="O1115" s="70">
        <f t="shared" si="348"/>
        <v>0</v>
      </c>
      <c r="P1115" s="69">
        <f t="shared" si="349"/>
        <v>0</v>
      </c>
      <c r="Q1115" s="50">
        <f t="shared" si="350"/>
        <v>0</v>
      </c>
      <c r="R1115" s="50">
        <f t="shared" si="351"/>
        <v>0</v>
      </c>
      <c r="S1115" s="50">
        <f t="shared" si="352"/>
        <v>-350</v>
      </c>
      <c r="T1115" s="50">
        <f t="shared" si="353"/>
        <v>-350</v>
      </c>
      <c r="U1115" s="72">
        <f t="shared" si="354"/>
        <v>-350</v>
      </c>
      <c r="V1115" s="73">
        <f t="shared" si="355"/>
        <v>0</v>
      </c>
    </row>
    <row r="1116" spans="1:22" ht="12.75" x14ac:dyDescent="0.35">
      <c r="A1116" s="32">
        <v>44206</v>
      </c>
      <c r="B1116" s="20">
        <f t="shared" si="356"/>
        <v>2021</v>
      </c>
      <c r="C1116" s="20">
        <f t="shared" si="357"/>
        <v>1</v>
      </c>
      <c r="E1116">
        <v>257830</v>
      </c>
      <c r="F1116" s="47">
        <f t="shared" si="343"/>
        <v>257830</v>
      </c>
      <c r="G1116" s="50">
        <f t="shared" si="339"/>
        <v>-300</v>
      </c>
      <c r="H1116" s="50">
        <f t="shared" si="344"/>
        <v>0</v>
      </c>
      <c r="I1116" s="133">
        <f>MAX($F$1076:F1116)</f>
        <v>261280</v>
      </c>
      <c r="K1116" s="140">
        <f t="shared" si="345"/>
        <v>0</v>
      </c>
      <c r="L1116" s="70">
        <f t="shared" si="340"/>
        <v>252820</v>
      </c>
      <c r="M1116" s="70">
        <f t="shared" si="346"/>
        <v>0</v>
      </c>
      <c r="N1116" s="71">
        <f t="shared" si="347"/>
        <v>0</v>
      </c>
      <c r="O1116" s="70">
        <f t="shared" si="348"/>
        <v>0</v>
      </c>
      <c r="P1116" s="69">
        <f t="shared" si="349"/>
        <v>0</v>
      </c>
      <c r="Q1116" s="50">
        <f t="shared" si="350"/>
        <v>0</v>
      </c>
      <c r="R1116" s="50">
        <f t="shared" si="351"/>
        <v>0</v>
      </c>
      <c r="S1116" s="50">
        <f t="shared" si="352"/>
        <v>-300</v>
      </c>
      <c r="T1116" s="50">
        <f t="shared" si="353"/>
        <v>-300</v>
      </c>
      <c r="U1116" s="72">
        <f t="shared" si="354"/>
        <v>-300</v>
      </c>
      <c r="V1116" s="73">
        <f t="shared" si="355"/>
        <v>0</v>
      </c>
    </row>
    <row r="1117" spans="1:22" ht="12.75" x14ac:dyDescent="0.35">
      <c r="A1117" s="32">
        <v>44207</v>
      </c>
      <c r="B1117" s="20">
        <f t="shared" si="356"/>
        <v>2021</v>
      </c>
      <c r="C1117" s="20">
        <f t="shared" si="357"/>
        <v>1</v>
      </c>
      <c r="E1117">
        <v>257410</v>
      </c>
      <c r="F1117" s="47">
        <f t="shared" si="343"/>
        <v>257410</v>
      </c>
      <c r="G1117" s="50">
        <f t="shared" si="339"/>
        <v>-420</v>
      </c>
      <c r="H1117" s="50">
        <f t="shared" si="344"/>
        <v>0</v>
      </c>
      <c r="I1117" s="133">
        <f>MAX($F$1076:F1117)</f>
        <v>261280</v>
      </c>
      <c r="K1117" s="140">
        <f t="shared" si="345"/>
        <v>0</v>
      </c>
      <c r="L1117" s="70">
        <f t="shared" si="340"/>
        <v>252820</v>
      </c>
      <c r="M1117" s="70">
        <f t="shared" si="346"/>
        <v>0</v>
      </c>
      <c r="N1117" s="71">
        <f t="shared" si="347"/>
        <v>0</v>
      </c>
      <c r="O1117" s="70">
        <f t="shared" si="348"/>
        <v>0</v>
      </c>
      <c r="P1117" s="69">
        <f t="shared" si="349"/>
        <v>0</v>
      </c>
      <c r="Q1117" s="50">
        <f t="shared" si="350"/>
        <v>0</v>
      </c>
      <c r="R1117" s="50">
        <f t="shared" si="351"/>
        <v>0</v>
      </c>
      <c r="S1117" s="50">
        <f t="shared" si="352"/>
        <v>-420</v>
      </c>
      <c r="T1117" s="50">
        <f t="shared" si="353"/>
        <v>-420</v>
      </c>
      <c r="U1117" s="72">
        <f t="shared" si="354"/>
        <v>-420</v>
      </c>
      <c r="V1117" s="73">
        <f t="shared" si="355"/>
        <v>0</v>
      </c>
    </row>
    <row r="1118" spans="1:22" ht="12.75" x14ac:dyDescent="0.35">
      <c r="A1118" s="32">
        <v>44208</v>
      </c>
      <c r="B1118" s="20">
        <f t="shared" si="356"/>
        <v>2021</v>
      </c>
      <c r="C1118" s="20">
        <f t="shared" si="357"/>
        <v>1</v>
      </c>
      <c r="E1118">
        <v>257000</v>
      </c>
      <c r="F1118" s="47">
        <f t="shared" si="343"/>
        <v>257000</v>
      </c>
      <c r="G1118" s="50">
        <f t="shared" si="339"/>
        <v>-410</v>
      </c>
      <c r="H1118" s="50">
        <f t="shared" si="344"/>
        <v>0</v>
      </c>
      <c r="I1118" s="133">
        <f>MAX($F$1076:F1118)</f>
        <v>261280</v>
      </c>
      <c r="K1118" s="140">
        <f t="shared" si="345"/>
        <v>0</v>
      </c>
      <c r="L1118" s="70">
        <f t="shared" si="340"/>
        <v>252700</v>
      </c>
      <c r="M1118" s="70">
        <f t="shared" si="346"/>
        <v>0</v>
      </c>
      <c r="N1118" s="71">
        <f t="shared" si="347"/>
        <v>0</v>
      </c>
      <c r="O1118" s="70">
        <f t="shared" si="348"/>
        <v>0</v>
      </c>
      <c r="P1118" s="69">
        <f t="shared" si="349"/>
        <v>0</v>
      </c>
      <c r="Q1118" s="50">
        <f t="shared" si="350"/>
        <v>0</v>
      </c>
      <c r="R1118" s="50">
        <f t="shared" si="351"/>
        <v>0</v>
      </c>
      <c r="S1118" s="50">
        <f t="shared" si="352"/>
        <v>-410</v>
      </c>
      <c r="T1118" s="50">
        <f t="shared" si="353"/>
        <v>-410</v>
      </c>
      <c r="U1118" s="72">
        <f t="shared" si="354"/>
        <v>-410</v>
      </c>
      <c r="V1118" s="73">
        <f t="shared" si="355"/>
        <v>0</v>
      </c>
    </row>
    <row r="1119" spans="1:22" ht="12.75" x14ac:dyDescent="0.35">
      <c r="A1119" s="32">
        <v>44209</v>
      </c>
      <c r="B1119" s="20">
        <f t="shared" si="356"/>
        <v>2021</v>
      </c>
      <c r="C1119" s="20">
        <f t="shared" si="357"/>
        <v>1</v>
      </c>
      <c r="E1119">
        <v>256760</v>
      </c>
      <c r="F1119" s="47">
        <f t="shared" si="343"/>
        <v>256760</v>
      </c>
      <c r="G1119" s="50">
        <f t="shared" si="339"/>
        <v>-240</v>
      </c>
      <c r="H1119" s="50">
        <f t="shared" si="344"/>
        <v>0</v>
      </c>
      <c r="I1119" s="133">
        <f>MAX($F$1076:F1119)</f>
        <v>261280</v>
      </c>
      <c r="K1119" s="140">
        <f t="shared" si="345"/>
        <v>0</v>
      </c>
      <c r="L1119" s="70">
        <f t="shared" si="340"/>
        <v>252700</v>
      </c>
      <c r="M1119" s="70">
        <f t="shared" si="346"/>
        <v>0</v>
      </c>
      <c r="N1119" s="71">
        <f t="shared" si="347"/>
        <v>0</v>
      </c>
      <c r="O1119" s="70">
        <f t="shared" si="348"/>
        <v>0</v>
      </c>
      <c r="P1119" s="69">
        <f t="shared" si="349"/>
        <v>0</v>
      </c>
      <c r="Q1119" s="50">
        <f t="shared" si="350"/>
        <v>0</v>
      </c>
      <c r="R1119" s="50">
        <f t="shared" si="351"/>
        <v>0</v>
      </c>
      <c r="S1119" s="50">
        <f t="shared" si="352"/>
        <v>-240</v>
      </c>
      <c r="T1119" s="50">
        <f t="shared" si="353"/>
        <v>-240</v>
      </c>
      <c r="U1119" s="72">
        <f t="shared" si="354"/>
        <v>-240</v>
      </c>
      <c r="V1119" s="73">
        <f t="shared" si="355"/>
        <v>0</v>
      </c>
    </row>
    <row r="1120" spans="1:22" ht="12.75" x14ac:dyDescent="0.35">
      <c r="A1120" s="32">
        <v>44210</v>
      </c>
      <c r="B1120" s="20">
        <f t="shared" si="356"/>
        <v>2021</v>
      </c>
      <c r="C1120" s="20">
        <f t="shared" si="357"/>
        <v>1</v>
      </c>
      <c r="E1120">
        <v>256350</v>
      </c>
      <c r="F1120" s="47">
        <f t="shared" si="343"/>
        <v>256350</v>
      </c>
      <c r="G1120" s="50">
        <f t="shared" si="339"/>
        <v>-410</v>
      </c>
      <c r="H1120" s="50">
        <f t="shared" si="344"/>
        <v>0</v>
      </c>
      <c r="I1120" s="133">
        <f>MAX($F$1076:F1120)</f>
        <v>261280</v>
      </c>
      <c r="K1120" s="140">
        <f t="shared" si="345"/>
        <v>0</v>
      </c>
      <c r="L1120" s="70">
        <f t="shared" si="340"/>
        <v>252700</v>
      </c>
      <c r="M1120" s="70">
        <f t="shared" si="346"/>
        <v>0</v>
      </c>
      <c r="N1120" s="71">
        <f t="shared" si="347"/>
        <v>0</v>
      </c>
      <c r="O1120" s="70">
        <f t="shared" si="348"/>
        <v>0</v>
      </c>
      <c r="P1120" s="69">
        <f t="shared" si="349"/>
        <v>0</v>
      </c>
      <c r="Q1120" s="50">
        <f t="shared" si="350"/>
        <v>0</v>
      </c>
      <c r="R1120" s="50">
        <f t="shared" si="351"/>
        <v>0</v>
      </c>
      <c r="S1120" s="50">
        <f t="shared" si="352"/>
        <v>-410</v>
      </c>
      <c r="T1120" s="50">
        <f t="shared" si="353"/>
        <v>-410</v>
      </c>
      <c r="U1120" s="72">
        <f t="shared" si="354"/>
        <v>-410</v>
      </c>
      <c r="V1120" s="73">
        <f t="shared" si="355"/>
        <v>0</v>
      </c>
    </row>
    <row r="1121" spans="1:22" ht="12.75" x14ac:dyDescent="0.35">
      <c r="A1121" s="32">
        <v>44211</v>
      </c>
      <c r="B1121" s="20">
        <f t="shared" si="356"/>
        <v>2021</v>
      </c>
      <c r="C1121" s="20">
        <f t="shared" si="357"/>
        <v>1</v>
      </c>
      <c r="E1121">
        <v>256110</v>
      </c>
      <c r="F1121" s="47">
        <f t="shared" si="343"/>
        <v>256110</v>
      </c>
      <c r="G1121" s="50">
        <f t="shared" si="339"/>
        <v>-240</v>
      </c>
      <c r="H1121" s="50">
        <f t="shared" si="344"/>
        <v>0</v>
      </c>
      <c r="I1121" s="133">
        <f>MAX($F$1076:F1121)</f>
        <v>261280</v>
      </c>
      <c r="K1121" s="140">
        <f t="shared" si="345"/>
        <v>0</v>
      </c>
      <c r="L1121" s="70">
        <f t="shared" si="340"/>
        <v>252700</v>
      </c>
      <c r="M1121" s="70">
        <f t="shared" si="346"/>
        <v>0</v>
      </c>
      <c r="N1121" s="71">
        <f t="shared" si="347"/>
        <v>0</v>
      </c>
      <c r="O1121" s="70">
        <f t="shared" si="348"/>
        <v>0</v>
      </c>
      <c r="P1121" s="69">
        <f t="shared" si="349"/>
        <v>0</v>
      </c>
      <c r="Q1121" s="50">
        <f t="shared" si="350"/>
        <v>0</v>
      </c>
      <c r="R1121" s="50">
        <f t="shared" si="351"/>
        <v>0</v>
      </c>
      <c r="S1121" s="50">
        <f t="shared" si="352"/>
        <v>-240</v>
      </c>
      <c r="T1121" s="50">
        <f t="shared" si="353"/>
        <v>-240</v>
      </c>
      <c r="U1121" s="72">
        <f t="shared" si="354"/>
        <v>-240</v>
      </c>
      <c r="V1121" s="73">
        <f t="shared" si="355"/>
        <v>0</v>
      </c>
    </row>
    <row r="1122" spans="1:22" ht="12.75" x14ac:dyDescent="0.35">
      <c r="A1122" s="32">
        <v>44212</v>
      </c>
      <c r="B1122" s="20">
        <f t="shared" si="356"/>
        <v>2021</v>
      </c>
      <c r="C1122" s="20">
        <f t="shared" si="357"/>
        <v>1</v>
      </c>
      <c r="E1122">
        <v>255760</v>
      </c>
      <c r="F1122" s="47">
        <f t="shared" si="343"/>
        <v>255760</v>
      </c>
      <c r="G1122" s="50">
        <f t="shared" si="339"/>
        <v>-350</v>
      </c>
      <c r="H1122" s="50">
        <f t="shared" si="344"/>
        <v>0</v>
      </c>
      <c r="I1122" s="133">
        <f>MAX($F$1076:F1122)</f>
        <v>261280</v>
      </c>
      <c r="K1122" s="140">
        <f t="shared" si="345"/>
        <v>0</v>
      </c>
      <c r="L1122" s="70">
        <f t="shared" si="340"/>
        <v>252590</v>
      </c>
      <c r="M1122" s="70">
        <f t="shared" si="346"/>
        <v>0</v>
      </c>
      <c r="N1122" s="71">
        <f t="shared" si="347"/>
        <v>0</v>
      </c>
      <c r="O1122" s="70">
        <f t="shared" si="348"/>
        <v>0</v>
      </c>
      <c r="P1122" s="69">
        <f t="shared" si="349"/>
        <v>0</v>
      </c>
      <c r="Q1122" s="50">
        <f t="shared" si="350"/>
        <v>0</v>
      </c>
      <c r="R1122" s="50">
        <f t="shared" si="351"/>
        <v>0</v>
      </c>
      <c r="S1122" s="50">
        <f t="shared" si="352"/>
        <v>-350</v>
      </c>
      <c r="T1122" s="50">
        <f t="shared" si="353"/>
        <v>-350</v>
      </c>
      <c r="U1122" s="72">
        <f t="shared" si="354"/>
        <v>-350</v>
      </c>
      <c r="V1122" s="73">
        <f t="shared" si="355"/>
        <v>0</v>
      </c>
    </row>
    <row r="1123" spans="1:22" ht="12.75" x14ac:dyDescent="0.35">
      <c r="A1123" s="32">
        <v>44213</v>
      </c>
      <c r="B1123" s="20">
        <f t="shared" si="356"/>
        <v>2021</v>
      </c>
      <c r="C1123" s="20">
        <f t="shared" si="357"/>
        <v>1</v>
      </c>
      <c r="E1123">
        <v>255410</v>
      </c>
      <c r="F1123" s="47">
        <f t="shared" si="343"/>
        <v>255410</v>
      </c>
      <c r="G1123" s="50">
        <f t="shared" si="339"/>
        <v>-350</v>
      </c>
      <c r="H1123" s="50">
        <f t="shared" si="344"/>
        <v>0</v>
      </c>
      <c r="I1123" s="133">
        <f>MAX($F$1076:F1123)</f>
        <v>261280</v>
      </c>
      <c r="K1123" s="140">
        <f t="shared" si="345"/>
        <v>0</v>
      </c>
      <c r="L1123" s="70">
        <f t="shared" si="340"/>
        <v>252590</v>
      </c>
      <c r="M1123" s="70">
        <f t="shared" si="346"/>
        <v>0</v>
      </c>
      <c r="N1123" s="71">
        <f t="shared" si="347"/>
        <v>0</v>
      </c>
      <c r="O1123" s="70">
        <f t="shared" si="348"/>
        <v>0</v>
      </c>
      <c r="P1123" s="69">
        <f t="shared" si="349"/>
        <v>0</v>
      </c>
      <c r="Q1123" s="50">
        <f t="shared" si="350"/>
        <v>0</v>
      </c>
      <c r="R1123" s="50">
        <f t="shared" si="351"/>
        <v>0</v>
      </c>
      <c r="S1123" s="50">
        <f t="shared" si="352"/>
        <v>-350</v>
      </c>
      <c r="T1123" s="50">
        <f t="shared" si="353"/>
        <v>-350</v>
      </c>
      <c r="U1123" s="72">
        <f t="shared" si="354"/>
        <v>-350</v>
      </c>
      <c r="V1123" s="73">
        <f t="shared" si="355"/>
        <v>0</v>
      </c>
    </row>
    <row r="1124" spans="1:22" ht="12.75" x14ac:dyDescent="0.35">
      <c r="A1124" s="32">
        <v>44214</v>
      </c>
      <c r="B1124" s="20">
        <f t="shared" si="356"/>
        <v>2021</v>
      </c>
      <c r="C1124" s="20">
        <f t="shared" si="357"/>
        <v>1</v>
      </c>
      <c r="E1124">
        <v>255050</v>
      </c>
      <c r="F1124" s="47">
        <f t="shared" si="343"/>
        <v>255050</v>
      </c>
      <c r="G1124" s="50">
        <f t="shared" si="339"/>
        <v>-360</v>
      </c>
      <c r="H1124" s="50">
        <f t="shared" si="344"/>
        <v>0</v>
      </c>
      <c r="I1124" s="133">
        <f>MAX($F$1076:F1124)</f>
        <v>261280</v>
      </c>
      <c r="K1124" s="140">
        <f t="shared" si="345"/>
        <v>0</v>
      </c>
      <c r="L1124" s="70">
        <f t="shared" si="340"/>
        <v>252470</v>
      </c>
      <c r="M1124" s="70">
        <f t="shared" si="346"/>
        <v>0</v>
      </c>
      <c r="N1124" s="71">
        <f t="shared" si="347"/>
        <v>0</v>
      </c>
      <c r="O1124" s="70">
        <f t="shared" si="348"/>
        <v>0</v>
      </c>
      <c r="P1124" s="69">
        <f t="shared" si="349"/>
        <v>0</v>
      </c>
      <c r="Q1124" s="50">
        <f t="shared" si="350"/>
        <v>0</v>
      </c>
      <c r="R1124" s="50">
        <f t="shared" si="351"/>
        <v>0</v>
      </c>
      <c r="S1124" s="50">
        <f t="shared" si="352"/>
        <v>-360</v>
      </c>
      <c r="T1124" s="50">
        <f t="shared" si="353"/>
        <v>-360</v>
      </c>
      <c r="U1124" s="72">
        <f t="shared" si="354"/>
        <v>-360</v>
      </c>
      <c r="V1124" s="73">
        <f t="shared" si="355"/>
        <v>0</v>
      </c>
    </row>
    <row r="1125" spans="1:22" ht="12.75" x14ac:dyDescent="0.35">
      <c r="A1125" s="32">
        <v>44215</v>
      </c>
      <c r="B1125" s="20">
        <f t="shared" si="356"/>
        <v>2021</v>
      </c>
      <c r="C1125" s="20">
        <f t="shared" si="357"/>
        <v>1</v>
      </c>
      <c r="E1125">
        <v>254520</v>
      </c>
      <c r="F1125" s="47">
        <f t="shared" si="343"/>
        <v>254520</v>
      </c>
      <c r="G1125" s="50">
        <f t="shared" si="339"/>
        <v>-530</v>
      </c>
      <c r="H1125" s="50">
        <f t="shared" si="344"/>
        <v>0</v>
      </c>
      <c r="I1125" s="133">
        <f>MAX($F$1076:F1125)</f>
        <v>261280</v>
      </c>
      <c r="K1125" s="140">
        <f t="shared" si="345"/>
        <v>0</v>
      </c>
      <c r="L1125" s="70">
        <f t="shared" si="340"/>
        <v>252290</v>
      </c>
      <c r="M1125" s="70">
        <f t="shared" si="346"/>
        <v>0</v>
      </c>
      <c r="N1125" s="71">
        <f t="shared" si="347"/>
        <v>0</v>
      </c>
      <c r="O1125" s="70">
        <f t="shared" si="348"/>
        <v>0</v>
      </c>
      <c r="P1125" s="69">
        <f t="shared" si="349"/>
        <v>0</v>
      </c>
      <c r="Q1125" s="50">
        <f t="shared" si="350"/>
        <v>0</v>
      </c>
      <c r="R1125" s="50">
        <f t="shared" si="351"/>
        <v>0</v>
      </c>
      <c r="S1125" s="50">
        <f t="shared" si="352"/>
        <v>-530</v>
      </c>
      <c r="T1125" s="50">
        <f t="shared" si="353"/>
        <v>-530</v>
      </c>
      <c r="U1125" s="72">
        <f t="shared" si="354"/>
        <v>-530</v>
      </c>
      <c r="V1125" s="73">
        <f t="shared" si="355"/>
        <v>0</v>
      </c>
    </row>
    <row r="1126" spans="1:22" ht="12.75" x14ac:dyDescent="0.35">
      <c r="A1126" s="32">
        <v>44216</v>
      </c>
      <c r="B1126" s="20">
        <f t="shared" si="356"/>
        <v>2021</v>
      </c>
      <c r="C1126" s="20">
        <f t="shared" si="357"/>
        <v>1</v>
      </c>
      <c r="E1126">
        <v>254170</v>
      </c>
      <c r="F1126" s="47">
        <f t="shared" si="343"/>
        <v>254170</v>
      </c>
      <c r="G1126" s="50">
        <f t="shared" si="339"/>
        <v>-350</v>
      </c>
      <c r="H1126" s="50">
        <f t="shared" si="344"/>
        <v>0</v>
      </c>
      <c r="I1126" s="133">
        <f>MAX($F$1076:F1126)</f>
        <v>261280</v>
      </c>
      <c r="K1126" s="140">
        <f t="shared" si="345"/>
        <v>0</v>
      </c>
      <c r="L1126" s="70">
        <f t="shared" si="340"/>
        <v>252240</v>
      </c>
      <c r="M1126" s="70">
        <f t="shared" si="346"/>
        <v>0</v>
      </c>
      <c r="N1126" s="71">
        <f t="shared" si="347"/>
        <v>0</v>
      </c>
      <c r="O1126" s="70">
        <f t="shared" si="348"/>
        <v>0</v>
      </c>
      <c r="P1126" s="69">
        <f t="shared" si="349"/>
        <v>0</v>
      </c>
      <c r="Q1126" s="50">
        <f t="shared" si="350"/>
        <v>0</v>
      </c>
      <c r="R1126" s="50">
        <f t="shared" si="351"/>
        <v>0</v>
      </c>
      <c r="S1126" s="50">
        <f t="shared" si="352"/>
        <v>-350</v>
      </c>
      <c r="T1126" s="50">
        <f t="shared" si="353"/>
        <v>-350</v>
      </c>
      <c r="U1126" s="72">
        <f t="shared" si="354"/>
        <v>-350</v>
      </c>
      <c r="V1126" s="73">
        <f t="shared" si="355"/>
        <v>0</v>
      </c>
    </row>
    <row r="1127" spans="1:22" ht="12.75" x14ac:dyDescent="0.35">
      <c r="A1127" s="32">
        <v>44217</v>
      </c>
      <c r="B1127" s="20">
        <f t="shared" si="356"/>
        <v>2021</v>
      </c>
      <c r="C1127" s="20">
        <f t="shared" si="357"/>
        <v>1</v>
      </c>
      <c r="E1127">
        <v>253820</v>
      </c>
      <c r="F1127" s="47">
        <f t="shared" si="343"/>
        <v>253820</v>
      </c>
      <c r="G1127" s="50">
        <f t="shared" si="339"/>
        <v>-350</v>
      </c>
      <c r="H1127" s="50">
        <f t="shared" si="344"/>
        <v>0</v>
      </c>
      <c r="I1127" s="133">
        <f>MAX($F$1076:F1127)</f>
        <v>261280</v>
      </c>
      <c r="K1127" s="140">
        <f t="shared" si="345"/>
        <v>0</v>
      </c>
      <c r="L1127" s="70">
        <f t="shared" si="340"/>
        <v>252060</v>
      </c>
      <c r="M1127" s="70">
        <f t="shared" si="346"/>
        <v>0</v>
      </c>
      <c r="N1127" s="71">
        <f t="shared" si="347"/>
        <v>0</v>
      </c>
      <c r="O1127" s="70">
        <f t="shared" si="348"/>
        <v>0</v>
      </c>
      <c r="P1127" s="69">
        <f t="shared" si="349"/>
        <v>0</v>
      </c>
      <c r="Q1127" s="50">
        <f t="shared" si="350"/>
        <v>0</v>
      </c>
      <c r="R1127" s="50">
        <f t="shared" si="351"/>
        <v>0</v>
      </c>
      <c r="S1127" s="50">
        <f t="shared" si="352"/>
        <v>-350</v>
      </c>
      <c r="T1127" s="50">
        <f t="shared" si="353"/>
        <v>-350</v>
      </c>
      <c r="U1127" s="72">
        <f t="shared" si="354"/>
        <v>-350</v>
      </c>
      <c r="V1127" s="73">
        <f t="shared" si="355"/>
        <v>0</v>
      </c>
    </row>
    <row r="1128" spans="1:22" ht="12.75" x14ac:dyDescent="0.35">
      <c r="A1128" s="32">
        <v>44218</v>
      </c>
      <c r="B1128" s="20">
        <f t="shared" si="356"/>
        <v>2021</v>
      </c>
      <c r="C1128" s="20">
        <f t="shared" si="357"/>
        <v>1</v>
      </c>
      <c r="E1128">
        <v>253640</v>
      </c>
      <c r="F1128" s="47">
        <f t="shared" si="343"/>
        <v>253640</v>
      </c>
      <c r="G1128" s="50">
        <f t="shared" si="339"/>
        <v>-180</v>
      </c>
      <c r="H1128" s="50">
        <f t="shared" si="344"/>
        <v>0</v>
      </c>
      <c r="I1128" s="133">
        <f>MAX($F$1076:F1128)</f>
        <v>261280</v>
      </c>
      <c r="K1128" s="140">
        <f t="shared" si="345"/>
        <v>0</v>
      </c>
      <c r="L1128" s="70">
        <f t="shared" si="340"/>
        <v>251830</v>
      </c>
      <c r="M1128" s="70">
        <f t="shared" si="346"/>
        <v>0</v>
      </c>
      <c r="N1128" s="71">
        <f t="shared" si="347"/>
        <v>0</v>
      </c>
      <c r="O1128" s="70">
        <f t="shared" si="348"/>
        <v>0</v>
      </c>
      <c r="P1128" s="69">
        <f t="shared" si="349"/>
        <v>0</v>
      </c>
      <c r="Q1128" s="50">
        <f t="shared" si="350"/>
        <v>0</v>
      </c>
      <c r="R1128" s="50">
        <f t="shared" si="351"/>
        <v>0</v>
      </c>
      <c r="S1128" s="50">
        <f t="shared" si="352"/>
        <v>-180</v>
      </c>
      <c r="T1128" s="50">
        <f t="shared" si="353"/>
        <v>-180</v>
      </c>
      <c r="U1128" s="72">
        <f t="shared" si="354"/>
        <v>-180</v>
      </c>
      <c r="V1128" s="73">
        <f t="shared" si="355"/>
        <v>0</v>
      </c>
    </row>
    <row r="1129" spans="1:22" ht="12.75" x14ac:dyDescent="0.35">
      <c r="A1129" s="32">
        <v>44219</v>
      </c>
      <c r="B1129" s="20">
        <f t="shared" si="356"/>
        <v>2021</v>
      </c>
      <c r="C1129" s="20">
        <f t="shared" si="357"/>
        <v>1</v>
      </c>
      <c r="E1129">
        <v>253290</v>
      </c>
      <c r="F1129" s="47">
        <f t="shared" si="343"/>
        <v>253290</v>
      </c>
      <c r="G1129" s="50">
        <f t="shared" si="339"/>
        <v>-350</v>
      </c>
      <c r="H1129" s="50">
        <f t="shared" si="344"/>
        <v>0</v>
      </c>
      <c r="I1129" s="133">
        <f>MAX($F$1076:F1129)</f>
        <v>261280</v>
      </c>
      <c r="K1129" s="140">
        <f t="shared" si="345"/>
        <v>0</v>
      </c>
      <c r="L1129" s="70">
        <f t="shared" si="340"/>
        <v>251650</v>
      </c>
      <c r="M1129" s="70">
        <f t="shared" si="346"/>
        <v>0</v>
      </c>
      <c r="N1129" s="71">
        <f t="shared" si="347"/>
        <v>0</v>
      </c>
      <c r="O1129" s="70">
        <f t="shared" si="348"/>
        <v>0</v>
      </c>
      <c r="P1129" s="69">
        <f t="shared" si="349"/>
        <v>0</v>
      </c>
      <c r="Q1129" s="50">
        <f t="shared" si="350"/>
        <v>0</v>
      </c>
      <c r="R1129" s="50">
        <f t="shared" si="351"/>
        <v>0</v>
      </c>
      <c r="S1129" s="50">
        <f t="shared" si="352"/>
        <v>-350</v>
      </c>
      <c r="T1129" s="50">
        <f t="shared" si="353"/>
        <v>-350</v>
      </c>
      <c r="U1129" s="72">
        <f t="shared" si="354"/>
        <v>-350</v>
      </c>
      <c r="V1129" s="73">
        <f t="shared" si="355"/>
        <v>0</v>
      </c>
    </row>
    <row r="1130" spans="1:22" ht="12.75" x14ac:dyDescent="0.35">
      <c r="A1130" s="32">
        <v>44220</v>
      </c>
      <c r="B1130" s="20">
        <f t="shared" si="356"/>
        <v>2021</v>
      </c>
      <c r="C1130" s="20">
        <f t="shared" si="357"/>
        <v>1</v>
      </c>
      <c r="E1130">
        <v>253170</v>
      </c>
      <c r="F1130" s="47">
        <f t="shared" si="343"/>
        <v>253170</v>
      </c>
      <c r="G1130" s="50">
        <f t="shared" si="339"/>
        <v>-120</v>
      </c>
      <c r="H1130" s="50">
        <f t="shared" si="344"/>
        <v>0</v>
      </c>
      <c r="I1130" s="133">
        <f>MAX($F$1076:F1130)</f>
        <v>261280</v>
      </c>
      <c r="K1130" s="140">
        <f t="shared" si="345"/>
        <v>0</v>
      </c>
      <c r="L1130" s="70">
        <f t="shared" si="340"/>
        <v>251530</v>
      </c>
      <c r="M1130" s="70">
        <f t="shared" si="346"/>
        <v>0</v>
      </c>
      <c r="N1130" s="71">
        <f t="shared" si="347"/>
        <v>0</v>
      </c>
      <c r="O1130" s="70">
        <f t="shared" si="348"/>
        <v>0</v>
      </c>
      <c r="P1130" s="69">
        <f t="shared" si="349"/>
        <v>0</v>
      </c>
      <c r="Q1130" s="50">
        <f t="shared" si="350"/>
        <v>0</v>
      </c>
      <c r="R1130" s="50">
        <f t="shared" si="351"/>
        <v>0</v>
      </c>
      <c r="S1130" s="50">
        <f t="shared" si="352"/>
        <v>-120</v>
      </c>
      <c r="T1130" s="50">
        <f t="shared" si="353"/>
        <v>-120</v>
      </c>
      <c r="U1130" s="72">
        <f t="shared" si="354"/>
        <v>-120</v>
      </c>
      <c r="V1130" s="73">
        <f t="shared" si="355"/>
        <v>0</v>
      </c>
    </row>
    <row r="1131" spans="1:22" ht="12.75" x14ac:dyDescent="0.35">
      <c r="A1131" s="32">
        <v>44221</v>
      </c>
      <c r="B1131" s="20">
        <f t="shared" si="356"/>
        <v>2021</v>
      </c>
      <c r="C1131" s="20">
        <f t="shared" si="357"/>
        <v>1</v>
      </c>
      <c r="E1131">
        <v>253000</v>
      </c>
      <c r="F1131" s="47">
        <f t="shared" si="343"/>
        <v>253000</v>
      </c>
      <c r="G1131" s="50">
        <f t="shared" si="339"/>
        <v>-170</v>
      </c>
      <c r="H1131" s="50">
        <f t="shared" si="344"/>
        <v>0</v>
      </c>
      <c r="I1131" s="133">
        <f>MAX($F$1076:F1131)</f>
        <v>261280</v>
      </c>
      <c r="K1131" s="140">
        <f t="shared" si="345"/>
        <v>0</v>
      </c>
      <c r="L1131" s="70">
        <f t="shared" si="340"/>
        <v>251420</v>
      </c>
      <c r="M1131" s="70">
        <f t="shared" si="346"/>
        <v>0</v>
      </c>
      <c r="N1131" s="71">
        <f t="shared" si="347"/>
        <v>0</v>
      </c>
      <c r="O1131" s="70">
        <f t="shared" si="348"/>
        <v>0</v>
      </c>
      <c r="P1131" s="69">
        <f t="shared" si="349"/>
        <v>0</v>
      </c>
      <c r="Q1131" s="50">
        <f t="shared" si="350"/>
        <v>0</v>
      </c>
      <c r="R1131" s="50">
        <f t="shared" si="351"/>
        <v>0</v>
      </c>
      <c r="S1131" s="50">
        <f t="shared" si="352"/>
        <v>-170</v>
      </c>
      <c r="T1131" s="50">
        <f t="shared" si="353"/>
        <v>-170</v>
      </c>
      <c r="U1131" s="72">
        <f t="shared" si="354"/>
        <v>-170</v>
      </c>
      <c r="V1131" s="73">
        <f t="shared" si="355"/>
        <v>0</v>
      </c>
    </row>
    <row r="1132" spans="1:22" ht="12.75" x14ac:dyDescent="0.35">
      <c r="A1132" s="32">
        <v>44222</v>
      </c>
      <c r="B1132" s="20">
        <f t="shared" si="356"/>
        <v>2021</v>
      </c>
      <c r="C1132" s="20">
        <f t="shared" si="357"/>
        <v>1</v>
      </c>
      <c r="E1132">
        <v>252820</v>
      </c>
      <c r="F1132" s="47">
        <f t="shared" si="343"/>
        <v>252820</v>
      </c>
      <c r="G1132" s="50">
        <f t="shared" si="339"/>
        <v>-180</v>
      </c>
      <c r="H1132" s="50">
        <f t="shared" si="344"/>
        <v>0</v>
      </c>
      <c r="I1132" s="133">
        <f>MAX($F$1076:F1132)</f>
        <v>261280</v>
      </c>
      <c r="K1132" s="140">
        <f t="shared" si="345"/>
        <v>0</v>
      </c>
      <c r="L1132" s="70">
        <f t="shared" si="340"/>
        <v>251180</v>
      </c>
      <c r="M1132" s="70">
        <f t="shared" si="346"/>
        <v>0</v>
      </c>
      <c r="N1132" s="71">
        <f t="shared" si="347"/>
        <v>0</v>
      </c>
      <c r="O1132" s="70">
        <f t="shared" si="348"/>
        <v>0</v>
      </c>
      <c r="P1132" s="69">
        <f t="shared" si="349"/>
        <v>0</v>
      </c>
      <c r="Q1132" s="50">
        <f t="shared" si="350"/>
        <v>0</v>
      </c>
      <c r="R1132" s="50">
        <f t="shared" si="351"/>
        <v>0</v>
      </c>
      <c r="S1132" s="50">
        <f t="shared" si="352"/>
        <v>-180</v>
      </c>
      <c r="T1132" s="50">
        <f t="shared" si="353"/>
        <v>-180</v>
      </c>
      <c r="U1132" s="72">
        <f t="shared" si="354"/>
        <v>-180</v>
      </c>
      <c r="V1132" s="73">
        <f t="shared" si="355"/>
        <v>0</v>
      </c>
    </row>
    <row r="1133" spans="1:22" ht="12.75" x14ac:dyDescent="0.35">
      <c r="A1133" s="32">
        <v>44223</v>
      </c>
      <c r="B1133" s="20">
        <f t="shared" si="356"/>
        <v>2021</v>
      </c>
      <c r="C1133" s="20">
        <f t="shared" si="357"/>
        <v>1</v>
      </c>
      <c r="E1133">
        <v>253060</v>
      </c>
      <c r="F1133" s="47">
        <f t="shared" si="343"/>
        <v>253060</v>
      </c>
      <c r="G1133" s="50">
        <f t="shared" si="339"/>
        <v>240</v>
      </c>
      <c r="H1133" s="50">
        <f t="shared" si="344"/>
        <v>240</v>
      </c>
      <c r="I1133" s="133">
        <f>MAX($F$1076:F1133)</f>
        <v>261280</v>
      </c>
      <c r="K1133" s="140">
        <f t="shared" si="345"/>
        <v>0</v>
      </c>
      <c r="L1133" s="70">
        <f t="shared" si="340"/>
        <v>251010</v>
      </c>
      <c r="M1133" s="70">
        <f t="shared" si="346"/>
        <v>0</v>
      </c>
      <c r="N1133" s="71">
        <f t="shared" si="347"/>
        <v>0</v>
      </c>
      <c r="O1133" s="70">
        <f t="shared" si="348"/>
        <v>0</v>
      </c>
      <c r="P1133" s="69">
        <f t="shared" si="349"/>
        <v>240</v>
      </c>
      <c r="Q1133" s="50">
        <f t="shared" si="350"/>
        <v>0</v>
      </c>
      <c r="R1133" s="50">
        <f t="shared" si="351"/>
        <v>240</v>
      </c>
      <c r="S1133" s="50">
        <f t="shared" si="352"/>
        <v>0</v>
      </c>
      <c r="T1133" s="50">
        <f t="shared" si="353"/>
        <v>0</v>
      </c>
      <c r="U1133" s="72">
        <f t="shared" si="354"/>
        <v>0</v>
      </c>
      <c r="V1133" s="73">
        <f t="shared" si="355"/>
        <v>0</v>
      </c>
    </row>
    <row r="1134" spans="1:22" ht="12.75" x14ac:dyDescent="0.35">
      <c r="A1134" s="32">
        <v>44224</v>
      </c>
      <c r="B1134" s="20">
        <f t="shared" si="356"/>
        <v>2021</v>
      </c>
      <c r="C1134" s="20">
        <f t="shared" si="357"/>
        <v>1</v>
      </c>
      <c r="E1134">
        <v>254290</v>
      </c>
      <c r="F1134" s="47">
        <f t="shared" si="343"/>
        <v>254290</v>
      </c>
      <c r="G1134" s="50">
        <f t="shared" si="339"/>
        <v>1230</v>
      </c>
      <c r="H1134" s="50">
        <f t="shared" si="344"/>
        <v>1230</v>
      </c>
      <c r="I1134" s="133">
        <f>MAX($F$1076:F1134)</f>
        <v>261280</v>
      </c>
      <c r="K1134" s="140">
        <f t="shared" si="345"/>
        <v>0</v>
      </c>
      <c r="L1134" s="70">
        <f t="shared" si="340"/>
        <v>250780</v>
      </c>
      <c r="M1134" s="70">
        <f t="shared" si="346"/>
        <v>0</v>
      </c>
      <c r="N1134" s="71">
        <f t="shared" si="347"/>
        <v>0</v>
      </c>
      <c r="O1134" s="70">
        <f t="shared" si="348"/>
        <v>0</v>
      </c>
      <c r="P1134" s="69">
        <f t="shared" si="349"/>
        <v>1230</v>
      </c>
      <c r="Q1134" s="50">
        <f t="shared" si="350"/>
        <v>0</v>
      </c>
      <c r="R1134" s="50">
        <f t="shared" si="351"/>
        <v>1470</v>
      </c>
      <c r="S1134" s="50">
        <f t="shared" si="352"/>
        <v>0</v>
      </c>
      <c r="T1134" s="50">
        <f t="shared" si="353"/>
        <v>0</v>
      </c>
      <c r="U1134" s="72">
        <f t="shared" si="354"/>
        <v>0</v>
      </c>
      <c r="V1134" s="73">
        <f t="shared" si="355"/>
        <v>0</v>
      </c>
    </row>
    <row r="1135" spans="1:22" ht="12.75" x14ac:dyDescent="0.35">
      <c r="A1135" s="32">
        <v>44225</v>
      </c>
      <c r="B1135" s="20">
        <f t="shared" si="356"/>
        <v>2021</v>
      </c>
      <c r="C1135" s="20">
        <f t="shared" si="357"/>
        <v>1</v>
      </c>
      <c r="E1135">
        <v>254350</v>
      </c>
      <c r="F1135" s="47">
        <f t="shared" si="343"/>
        <v>254350</v>
      </c>
      <c r="G1135" s="50">
        <f t="shared" si="339"/>
        <v>60</v>
      </c>
      <c r="H1135" s="50">
        <f t="shared" si="344"/>
        <v>60</v>
      </c>
      <c r="I1135" s="133">
        <f>MAX($F$1076:F1135)</f>
        <v>261280</v>
      </c>
      <c r="K1135" s="140">
        <f t="shared" si="345"/>
        <v>0</v>
      </c>
      <c r="L1135" s="70">
        <f t="shared" si="340"/>
        <v>250540</v>
      </c>
      <c r="M1135" s="70">
        <f t="shared" si="346"/>
        <v>0</v>
      </c>
      <c r="N1135" s="71">
        <f t="shared" si="347"/>
        <v>0</v>
      </c>
      <c r="O1135" s="70">
        <f t="shared" si="348"/>
        <v>0</v>
      </c>
      <c r="P1135" s="69">
        <f t="shared" si="349"/>
        <v>60</v>
      </c>
      <c r="Q1135" s="50">
        <f t="shared" si="350"/>
        <v>0</v>
      </c>
      <c r="R1135" s="50">
        <f t="shared" si="351"/>
        <v>1530</v>
      </c>
      <c r="S1135" s="50">
        <f t="shared" si="352"/>
        <v>0</v>
      </c>
      <c r="T1135" s="50">
        <f t="shared" si="353"/>
        <v>0</v>
      </c>
      <c r="U1135" s="72">
        <f t="shared" si="354"/>
        <v>0</v>
      </c>
      <c r="V1135" s="73">
        <f t="shared" si="355"/>
        <v>0</v>
      </c>
    </row>
    <row r="1136" spans="1:22" ht="12.75" x14ac:dyDescent="0.35">
      <c r="A1136" s="32">
        <v>44226</v>
      </c>
      <c r="B1136" s="20">
        <f t="shared" si="356"/>
        <v>2021</v>
      </c>
      <c r="C1136" s="20">
        <f t="shared" si="357"/>
        <v>1</v>
      </c>
      <c r="E1136">
        <v>254110</v>
      </c>
      <c r="F1136" s="47">
        <f t="shared" si="343"/>
        <v>254110</v>
      </c>
      <c r="G1136" s="50">
        <f t="shared" si="339"/>
        <v>-240</v>
      </c>
      <c r="H1136" s="50">
        <f t="shared" si="344"/>
        <v>0</v>
      </c>
      <c r="I1136" s="133">
        <f>MAX($F$1076:F1136)</f>
        <v>261280</v>
      </c>
      <c r="K1136" s="140">
        <f t="shared" si="345"/>
        <v>0</v>
      </c>
      <c r="L1136" s="70">
        <f t="shared" si="340"/>
        <v>250480</v>
      </c>
      <c r="M1136" s="70">
        <f t="shared" si="346"/>
        <v>0</v>
      </c>
      <c r="N1136" s="71">
        <f t="shared" si="347"/>
        <v>0</v>
      </c>
      <c r="O1136" s="70">
        <f t="shared" si="348"/>
        <v>0</v>
      </c>
      <c r="P1136" s="69">
        <f t="shared" si="349"/>
        <v>0</v>
      </c>
      <c r="Q1136" s="50">
        <f t="shared" si="350"/>
        <v>0</v>
      </c>
      <c r="R1136" s="50">
        <f t="shared" si="351"/>
        <v>1530</v>
      </c>
      <c r="S1136" s="50">
        <f t="shared" si="352"/>
        <v>-240</v>
      </c>
      <c r="T1136" s="50">
        <f t="shared" si="353"/>
        <v>0</v>
      </c>
      <c r="U1136" s="72">
        <f t="shared" si="354"/>
        <v>0</v>
      </c>
      <c r="V1136" s="73">
        <f t="shared" si="355"/>
        <v>-240</v>
      </c>
    </row>
    <row r="1137" spans="1:22" ht="12.75" x14ac:dyDescent="0.35">
      <c r="A1137" s="32">
        <v>44227</v>
      </c>
      <c r="B1137" s="20">
        <f t="shared" si="356"/>
        <v>2021</v>
      </c>
      <c r="C1137" s="20">
        <f t="shared" si="357"/>
        <v>1</v>
      </c>
      <c r="E1137">
        <v>253760</v>
      </c>
      <c r="F1137" s="47">
        <f t="shared" si="343"/>
        <v>253760</v>
      </c>
      <c r="G1137" s="50">
        <f t="shared" si="339"/>
        <v>-350</v>
      </c>
      <c r="H1137" s="50">
        <f t="shared" si="344"/>
        <v>0</v>
      </c>
      <c r="I1137" s="133">
        <f>MAX($F$1076:F1137)</f>
        <v>261280</v>
      </c>
      <c r="K1137" s="140">
        <f t="shared" si="345"/>
        <v>0</v>
      </c>
      <c r="L1137" s="70">
        <f t="shared" si="340"/>
        <v>250020</v>
      </c>
      <c r="M1137" s="70">
        <f t="shared" si="346"/>
        <v>0</v>
      </c>
      <c r="N1137" s="71">
        <f t="shared" si="347"/>
        <v>0</v>
      </c>
      <c r="O1137" s="70">
        <f t="shared" si="348"/>
        <v>0</v>
      </c>
      <c r="P1137" s="69">
        <f t="shared" si="349"/>
        <v>0</v>
      </c>
      <c r="Q1137" s="50">
        <f t="shared" si="350"/>
        <v>0</v>
      </c>
      <c r="R1137" s="50">
        <f t="shared" si="351"/>
        <v>1290</v>
      </c>
      <c r="S1137" s="50">
        <f t="shared" si="352"/>
        <v>-350</v>
      </c>
      <c r="T1137" s="50">
        <f t="shared" si="353"/>
        <v>0</v>
      </c>
      <c r="U1137" s="72">
        <f t="shared" si="354"/>
        <v>0</v>
      </c>
      <c r="V1137" s="73">
        <f t="shared" si="355"/>
        <v>-350</v>
      </c>
    </row>
    <row r="1138" spans="1:22" ht="12.75" x14ac:dyDescent="0.35">
      <c r="A1138" s="32">
        <v>44228</v>
      </c>
      <c r="B1138" s="20">
        <f t="shared" si="356"/>
        <v>2021</v>
      </c>
      <c r="C1138" s="20">
        <f t="shared" si="357"/>
        <v>2</v>
      </c>
      <c r="E1138">
        <v>253520</v>
      </c>
      <c r="F1138" s="47">
        <f t="shared" si="343"/>
        <v>253520</v>
      </c>
      <c r="G1138" s="50">
        <f t="shared" si="339"/>
        <v>-240</v>
      </c>
      <c r="H1138" s="50">
        <f t="shared" si="344"/>
        <v>0</v>
      </c>
      <c r="I1138" s="133">
        <f>MAX($F$1076:F1138)</f>
        <v>261280</v>
      </c>
      <c r="K1138" s="140">
        <f t="shared" si="345"/>
        <v>0</v>
      </c>
      <c r="L1138" s="70">
        <f t="shared" si="340"/>
        <v>249610</v>
      </c>
      <c r="M1138" s="70">
        <f t="shared" si="346"/>
        <v>0</v>
      </c>
      <c r="N1138" s="71">
        <f t="shared" si="347"/>
        <v>0</v>
      </c>
      <c r="O1138" s="70">
        <f t="shared" si="348"/>
        <v>0</v>
      </c>
      <c r="P1138" s="69">
        <f t="shared" si="349"/>
        <v>0</v>
      </c>
      <c r="Q1138" s="50">
        <f t="shared" si="350"/>
        <v>0</v>
      </c>
      <c r="R1138" s="50">
        <f t="shared" si="351"/>
        <v>940</v>
      </c>
      <c r="S1138" s="50">
        <f t="shared" si="352"/>
        <v>-240</v>
      </c>
      <c r="T1138" s="50">
        <f t="shared" si="353"/>
        <v>0</v>
      </c>
      <c r="U1138" s="72">
        <f t="shared" si="354"/>
        <v>0</v>
      </c>
      <c r="V1138" s="73">
        <f t="shared" si="355"/>
        <v>-240</v>
      </c>
    </row>
    <row r="1139" spans="1:22" ht="12.75" x14ac:dyDescent="0.35">
      <c r="A1139" s="32">
        <v>44229</v>
      </c>
      <c r="B1139" s="20">
        <f t="shared" ref="B1139:B1202" si="358">YEAR(A1139)</f>
        <v>2021</v>
      </c>
      <c r="C1139" s="20">
        <f t="shared" ref="C1139:C1202" si="359">MONTH(A1139)</f>
        <v>2</v>
      </c>
      <c r="E1139">
        <v>253990</v>
      </c>
      <c r="F1139" s="47">
        <f t="shared" ref="F1139:F1202" si="360">+E1139</f>
        <v>253990</v>
      </c>
      <c r="G1139" s="50">
        <f t="shared" si="339"/>
        <v>470</v>
      </c>
      <c r="H1139" s="50">
        <f t="shared" ref="H1139:H1202" si="361">IF(G1139&gt;0,G1139,0)</f>
        <v>470</v>
      </c>
      <c r="I1139" s="133">
        <f>MAX($F$1076:F1139)</f>
        <v>261280</v>
      </c>
      <c r="K1139" s="140">
        <f t="shared" ref="K1139:K1202" si="362">MAX(0,+I1139-I1138)</f>
        <v>0</v>
      </c>
      <c r="L1139" s="70">
        <f t="shared" si="340"/>
        <v>249140</v>
      </c>
      <c r="M1139" s="70">
        <f t="shared" ref="M1139:M1202" si="363">MAX(0,+L1139-L1138)</f>
        <v>0</v>
      </c>
      <c r="N1139" s="71">
        <f t="shared" ref="N1139:N1202" si="364">MIN(M1139,H1139-K1139)</f>
        <v>0</v>
      </c>
      <c r="O1139" s="70">
        <f t="shared" ref="O1139:O1202" si="365">+K1139+N1139</f>
        <v>0</v>
      </c>
      <c r="P1139" s="69">
        <f t="shared" ref="P1139:P1202" si="366">+H1139-O1139</f>
        <v>470</v>
      </c>
      <c r="Q1139" s="50">
        <f t="shared" ref="Q1139:Q1202" si="367">MAX(0,IF(AND(K1139=0,P1139&gt;0),0,Q1138+K1139+U1138))</f>
        <v>0</v>
      </c>
      <c r="R1139" s="50">
        <f t="shared" ref="R1139:R1202" si="368">MAX(0,R1138+P1139+V1138)</f>
        <v>1170</v>
      </c>
      <c r="S1139" s="50">
        <f t="shared" ref="S1139:S1202" si="369">IF(G1139&lt;0,G1139,0)</f>
        <v>0</v>
      </c>
      <c r="T1139" s="50">
        <f t="shared" ref="T1139:T1202" si="370">MIN(0,+S1139+R1138+V1138)</f>
        <v>0</v>
      </c>
      <c r="U1139" s="72">
        <f t="shared" ref="U1139:U1202" si="371">MAX(S1139,IF(Q1139&gt;0,MAX(-Q1139,S1139),T1139))</f>
        <v>0</v>
      </c>
      <c r="V1139" s="73">
        <f t="shared" ref="V1139:V1202" si="372">+S1139-U1139</f>
        <v>0</v>
      </c>
    </row>
    <row r="1140" spans="1:22" ht="12.75" x14ac:dyDescent="0.35">
      <c r="A1140" s="32">
        <v>44230</v>
      </c>
      <c r="B1140" s="20">
        <f t="shared" si="358"/>
        <v>2021</v>
      </c>
      <c r="C1140" s="20">
        <f t="shared" si="359"/>
        <v>2</v>
      </c>
      <c r="E1140">
        <v>253820</v>
      </c>
      <c r="F1140" s="47">
        <f t="shared" si="360"/>
        <v>253820</v>
      </c>
      <c r="G1140" s="50">
        <f t="shared" si="339"/>
        <v>-170</v>
      </c>
      <c r="H1140" s="50">
        <f t="shared" si="361"/>
        <v>0</v>
      </c>
      <c r="I1140" s="133">
        <f>MAX($F$1076:F1140)</f>
        <v>261280</v>
      </c>
      <c r="K1140" s="140">
        <f t="shared" si="362"/>
        <v>0</v>
      </c>
      <c r="L1140" s="70">
        <f t="shared" si="340"/>
        <v>248740</v>
      </c>
      <c r="M1140" s="70">
        <f t="shared" si="363"/>
        <v>0</v>
      </c>
      <c r="N1140" s="71">
        <f t="shared" si="364"/>
        <v>0</v>
      </c>
      <c r="O1140" s="70">
        <f t="shared" si="365"/>
        <v>0</v>
      </c>
      <c r="P1140" s="69">
        <f t="shared" si="366"/>
        <v>0</v>
      </c>
      <c r="Q1140" s="50">
        <f t="shared" si="367"/>
        <v>0</v>
      </c>
      <c r="R1140" s="50">
        <f t="shared" si="368"/>
        <v>1170</v>
      </c>
      <c r="S1140" s="50">
        <f t="shared" si="369"/>
        <v>-170</v>
      </c>
      <c r="T1140" s="50">
        <f t="shared" si="370"/>
        <v>0</v>
      </c>
      <c r="U1140" s="72">
        <f t="shared" si="371"/>
        <v>0</v>
      </c>
      <c r="V1140" s="73">
        <f t="shared" si="372"/>
        <v>-170</v>
      </c>
    </row>
    <row r="1141" spans="1:22" ht="12.75" x14ac:dyDescent="0.35">
      <c r="A1141" s="32">
        <v>44231</v>
      </c>
      <c r="B1141" s="20">
        <f t="shared" si="358"/>
        <v>2021</v>
      </c>
      <c r="C1141" s="20">
        <f t="shared" si="359"/>
        <v>2</v>
      </c>
      <c r="E1141">
        <v>253520</v>
      </c>
      <c r="F1141" s="47">
        <f t="shared" si="360"/>
        <v>253520</v>
      </c>
      <c r="G1141" s="50">
        <f t="shared" si="339"/>
        <v>-300</v>
      </c>
      <c r="H1141" s="50">
        <f t="shared" si="361"/>
        <v>0</v>
      </c>
      <c r="I1141" s="133">
        <f>MAX($F$1076:F1141)</f>
        <v>261280</v>
      </c>
      <c r="K1141" s="140">
        <f t="shared" si="362"/>
        <v>0</v>
      </c>
      <c r="L1141" s="70">
        <f t="shared" si="340"/>
        <v>248390</v>
      </c>
      <c r="M1141" s="70">
        <f t="shared" si="363"/>
        <v>0</v>
      </c>
      <c r="N1141" s="71">
        <f t="shared" si="364"/>
        <v>0</v>
      </c>
      <c r="O1141" s="70">
        <f t="shared" si="365"/>
        <v>0</v>
      </c>
      <c r="P1141" s="69">
        <f t="shared" si="366"/>
        <v>0</v>
      </c>
      <c r="Q1141" s="50">
        <f t="shared" si="367"/>
        <v>0</v>
      </c>
      <c r="R1141" s="50">
        <f t="shared" si="368"/>
        <v>1000</v>
      </c>
      <c r="S1141" s="50">
        <f t="shared" si="369"/>
        <v>-300</v>
      </c>
      <c r="T1141" s="50">
        <f t="shared" si="370"/>
        <v>0</v>
      </c>
      <c r="U1141" s="72">
        <f t="shared" si="371"/>
        <v>0</v>
      </c>
      <c r="V1141" s="73">
        <f t="shared" si="372"/>
        <v>-300</v>
      </c>
    </row>
    <row r="1142" spans="1:22" ht="12.75" x14ac:dyDescent="0.35">
      <c r="A1142" s="32">
        <v>44232</v>
      </c>
      <c r="B1142" s="20">
        <f t="shared" si="358"/>
        <v>2021</v>
      </c>
      <c r="C1142" s="20">
        <f t="shared" si="359"/>
        <v>2</v>
      </c>
      <c r="E1142">
        <v>253350</v>
      </c>
      <c r="F1142" s="47">
        <f t="shared" si="360"/>
        <v>253350</v>
      </c>
      <c r="G1142" s="50">
        <f t="shared" si="339"/>
        <v>-170</v>
      </c>
      <c r="H1142" s="50">
        <f t="shared" si="361"/>
        <v>0</v>
      </c>
      <c r="I1142" s="133">
        <f>MAX($F$1076:F1142)</f>
        <v>261280</v>
      </c>
      <c r="K1142" s="140">
        <f t="shared" si="362"/>
        <v>0</v>
      </c>
      <c r="L1142" s="70">
        <f t="shared" si="340"/>
        <v>248040</v>
      </c>
      <c r="M1142" s="70">
        <f t="shared" si="363"/>
        <v>0</v>
      </c>
      <c r="N1142" s="71">
        <f t="shared" si="364"/>
        <v>0</v>
      </c>
      <c r="O1142" s="70">
        <f t="shared" si="365"/>
        <v>0</v>
      </c>
      <c r="P1142" s="69">
        <f t="shared" si="366"/>
        <v>0</v>
      </c>
      <c r="Q1142" s="50">
        <f t="shared" si="367"/>
        <v>0</v>
      </c>
      <c r="R1142" s="50">
        <f t="shared" si="368"/>
        <v>700</v>
      </c>
      <c r="S1142" s="50">
        <f t="shared" si="369"/>
        <v>-170</v>
      </c>
      <c r="T1142" s="50">
        <f t="shared" si="370"/>
        <v>0</v>
      </c>
      <c r="U1142" s="72">
        <f t="shared" si="371"/>
        <v>0</v>
      </c>
      <c r="V1142" s="73">
        <f t="shared" si="372"/>
        <v>-170</v>
      </c>
    </row>
    <row r="1143" spans="1:22" ht="12.75" x14ac:dyDescent="0.35">
      <c r="A1143" s="32">
        <v>44233</v>
      </c>
      <c r="B1143" s="20">
        <f t="shared" si="358"/>
        <v>2021</v>
      </c>
      <c r="C1143" s="20">
        <f t="shared" si="359"/>
        <v>2</v>
      </c>
      <c r="E1143">
        <v>253230</v>
      </c>
      <c r="F1143" s="47">
        <f t="shared" si="360"/>
        <v>253230</v>
      </c>
      <c r="G1143" s="50">
        <f t="shared" si="339"/>
        <v>-120</v>
      </c>
      <c r="H1143" s="50">
        <f t="shared" si="361"/>
        <v>0</v>
      </c>
      <c r="I1143" s="133">
        <f>MAX($F$1076:F1143)</f>
        <v>261280</v>
      </c>
      <c r="K1143" s="140">
        <f t="shared" si="362"/>
        <v>0</v>
      </c>
      <c r="L1143" s="70">
        <f t="shared" si="340"/>
        <v>247980</v>
      </c>
      <c r="M1143" s="70">
        <f t="shared" si="363"/>
        <v>0</v>
      </c>
      <c r="N1143" s="71">
        <f t="shared" si="364"/>
        <v>0</v>
      </c>
      <c r="O1143" s="70">
        <f t="shared" si="365"/>
        <v>0</v>
      </c>
      <c r="P1143" s="69">
        <f t="shared" si="366"/>
        <v>0</v>
      </c>
      <c r="Q1143" s="50">
        <f t="shared" si="367"/>
        <v>0</v>
      </c>
      <c r="R1143" s="50">
        <f t="shared" si="368"/>
        <v>530</v>
      </c>
      <c r="S1143" s="50">
        <f t="shared" si="369"/>
        <v>-120</v>
      </c>
      <c r="T1143" s="50">
        <f t="shared" si="370"/>
        <v>0</v>
      </c>
      <c r="U1143" s="72">
        <f t="shared" si="371"/>
        <v>0</v>
      </c>
      <c r="V1143" s="73">
        <f t="shared" si="372"/>
        <v>-120</v>
      </c>
    </row>
    <row r="1144" spans="1:22" ht="12.75" x14ac:dyDescent="0.35">
      <c r="A1144" s="32">
        <v>44234</v>
      </c>
      <c r="B1144" s="20">
        <f t="shared" si="358"/>
        <v>2021</v>
      </c>
      <c r="C1144" s="20">
        <f t="shared" si="359"/>
        <v>2</v>
      </c>
      <c r="E1144">
        <v>253170</v>
      </c>
      <c r="F1144" s="47">
        <f t="shared" si="360"/>
        <v>253170</v>
      </c>
      <c r="G1144" s="50">
        <f t="shared" si="339"/>
        <v>-60</v>
      </c>
      <c r="H1144" s="50">
        <f t="shared" si="361"/>
        <v>0</v>
      </c>
      <c r="I1144" s="133">
        <f>MAX($F$1076:F1144)</f>
        <v>261280</v>
      </c>
      <c r="K1144" s="140">
        <f t="shared" si="362"/>
        <v>0</v>
      </c>
      <c r="L1144" s="70">
        <f t="shared" si="340"/>
        <v>247750</v>
      </c>
      <c r="M1144" s="70">
        <f t="shared" si="363"/>
        <v>0</v>
      </c>
      <c r="N1144" s="71">
        <f t="shared" si="364"/>
        <v>0</v>
      </c>
      <c r="O1144" s="70">
        <f t="shared" si="365"/>
        <v>0</v>
      </c>
      <c r="P1144" s="69">
        <f t="shared" si="366"/>
        <v>0</v>
      </c>
      <c r="Q1144" s="50">
        <f t="shared" si="367"/>
        <v>0</v>
      </c>
      <c r="R1144" s="50">
        <f t="shared" si="368"/>
        <v>410</v>
      </c>
      <c r="S1144" s="50">
        <f t="shared" si="369"/>
        <v>-60</v>
      </c>
      <c r="T1144" s="50">
        <f t="shared" si="370"/>
        <v>0</v>
      </c>
      <c r="U1144" s="72">
        <f t="shared" si="371"/>
        <v>0</v>
      </c>
      <c r="V1144" s="73">
        <f t="shared" si="372"/>
        <v>-60</v>
      </c>
    </row>
    <row r="1145" spans="1:22" ht="12.75" x14ac:dyDescent="0.35">
      <c r="A1145" s="32">
        <v>44235</v>
      </c>
      <c r="B1145" s="20">
        <f t="shared" si="358"/>
        <v>2021</v>
      </c>
      <c r="C1145" s="20">
        <f t="shared" si="359"/>
        <v>2</v>
      </c>
      <c r="E1145">
        <v>253000</v>
      </c>
      <c r="F1145" s="47">
        <f t="shared" si="360"/>
        <v>253000</v>
      </c>
      <c r="G1145" s="50">
        <f t="shared" si="339"/>
        <v>-170</v>
      </c>
      <c r="H1145" s="50">
        <f t="shared" si="361"/>
        <v>0</v>
      </c>
      <c r="I1145" s="133">
        <f>MAX($F$1076:F1145)</f>
        <v>261280</v>
      </c>
      <c r="K1145" s="140">
        <f t="shared" si="362"/>
        <v>0</v>
      </c>
      <c r="L1145" s="70">
        <f t="shared" si="340"/>
        <v>247520</v>
      </c>
      <c r="M1145" s="70">
        <f t="shared" si="363"/>
        <v>0</v>
      </c>
      <c r="N1145" s="71">
        <f t="shared" si="364"/>
        <v>0</v>
      </c>
      <c r="O1145" s="70">
        <f t="shared" si="365"/>
        <v>0</v>
      </c>
      <c r="P1145" s="69">
        <f t="shared" si="366"/>
        <v>0</v>
      </c>
      <c r="Q1145" s="50">
        <f t="shared" si="367"/>
        <v>0</v>
      </c>
      <c r="R1145" s="50">
        <f t="shared" si="368"/>
        <v>350</v>
      </c>
      <c r="S1145" s="50">
        <f t="shared" si="369"/>
        <v>-170</v>
      </c>
      <c r="T1145" s="50">
        <f t="shared" si="370"/>
        <v>0</v>
      </c>
      <c r="U1145" s="72">
        <f t="shared" si="371"/>
        <v>0</v>
      </c>
      <c r="V1145" s="73">
        <f t="shared" si="372"/>
        <v>-170</v>
      </c>
    </row>
    <row r="1146" spans="1:22" ht="12.75" x14ac:dyDescent="0.35">
      <c r="A1146" s="32">
        <v>44236</v>
      </c>
      <c r="B1146" s="20">
        <f t="shared" si="358"/>
        <v>2021</v>
      </c>
      <c r="C1146" s="20">
        <f t="shared" si="359"/>
        <v>2</v>
      </c>
      <c r="E1146">
        <v>252880</v>
      </c>
      <c r="F1146" s="47">
        <f t="shared" si="360"/>
        <v>252880</v>
      </c>
      <c r="G1146" s="50">
        <f t="shared" si="339"/>
        <v>-120</v>
      </c>
      <c r="H1146" s="50">
        <f t="shared" si="361"/>
        <v>0</v>
      </c>
      <c r="I1146" s="133">
        <f>MAX($F$1076:F1146)</f>
        <v>261280</v>
      </c>
      <c r="K1146" s="140">
        <f t="shared" si="362"/>
        <v>0</v>
      </c>
      <c r="L1146" s="70">
        <f t="shared" si="340"/>
        <v>247350</v>
      </c>
      <c r="M1146" s="70">
        <f t="shared" si="363"/>
        <v>0</v>
      </c>
      <c r="N1146" s="71">
        <f t="shared" si="364"/>
        <v>0</v>
      </c>
      <c r="O1146" s="70">
        <f t="shared" si="365"/>
        <v>0</v>
      </c>
      <c r="P1146" s="69">
        <f t="shared" si="366"/>
        <v>0</v>
      </c>
      <c r="Q1146" s="50">
        <f t="shared" si="367"/>
        <v>0</v>
      </c>
      <c r="R1146" s="50">
        <f t="shared" si="368"/>
        <v>180</v>
      </c>
      <c r="S1146" s="50">
        <f t="shared" si="369"/>
        <v>-120</v>
      </c>
      <c r="T1146" s="50">
        <f t="shared" si="370"/>
        <v>0</v>
      </c>
      <c r="U1146" s="72">
        <f t="shared" si="371"/>
        <v>0</v>
      </c>
      <c r="V1146" s="73">
        <f t="shared" si="372"/>
        <v>-120</v>
      </c>
    </row>
    <row r="1147" spans="1:22" ht="12.75" x14ac:dyDescent="0.35">
      <c r="A1147" s="32">
        <v>44237</v>
      </c>
      <c r="B1147" s="20">
        <f t="shared" si="358"/>
        <v>2021</v>
      </c>
      <c r="C1147" s="20">
        <f t="shared" si="359"/>
        <v>2</v>
      </c>
      <c r="E1147">
        <v>252700</v>
      </c>
      <c r="F1147" s="47">
        <f t="shared" si="360"/>
        <v>252700</v>
      </c>
      <c r="G1147" s="50">
        <f t="shared" si="339"/>
        <v>-180</v>
      </c>
      <c r="H1147" s="50">
        <f t="shared" si="361"/>
        <v>0</v>
      </c>
      <c r="I1147" s="133">
        <f>MAX($F$1076:F1147)</f>
        <v>261280</v>
      </c>
      <c r="K1147" s="140">
        <f t="shared" si="362"/>
        <v>0</v>
      </c>
      <c r="L1147" s="70">
        <f t="shared" si="340"/>
        <v>247060</v>
      </c>
      <c r="M1147" s="70">
        <f t="shared" si="363"/>
        <v>0</v>
      </c>
      <c r="N1147" s="71">
        <f t="shared" si="364"/>
        <v>0</v>
      </c>
      <c r="O1147" s="70">
        <f t="shared" si="365"/>
        <v>0</v>
      </c>
      <c r="P1147" s="69">
        <f t="shared" si="366"/>
        <v>0</v>
      </c>
      <c r="Q1147" s="50">
        <f t="shared" si="367"/>
        <v>0</v>
      </c>
      <c r="R1147" s="50">
        <f t="shared" si="368"/>
        <v>60</v>
      </c>
      <c r="S1147" s="50">
        <f t="shared" si="369"/>
        <v>-180</v>
      </c>
      <c r="T1147" s="50">
        <f t="shared" si="370"/>
        <v>-120</v>
      </c>
      <c r="U1147" s="72">
        <f t="shared" si="371"/>
        <v>-120</v>
      </c>
      <c r="V1147" s="73">
        <f t="shared" si="372"/>
        <v>-60</v>
      </c>
    </row>
    <row r="1148" spans="1:22" ht="12.75" x14ac:dyDescent="0.35">
      <c r="A1148" s="32">
        <v>44238</v>
      </c>
      <c r="B1148" s="20">
        <f t="shared" si="358"/>
        <v>2021</v>
      </c>
      <c r="C1148" s="20">
        <f t="shared" si="359"/>
        <v>2</v>
      </c>
      <c r="E1148">
        <v>253060</v>
      </c>
      <c r="F1148" s="47">
        <f t="shared" si="360"/>
        <v>253060</v>
      </c>
      <c r="G1148" s="50">
        <f t="shared" si="339"/>
        <v>360</v>
      </c>
      <c r="H1148" s="50">
        <f t="shared" si="361"/>
        <v>360</v>
      </c>
      <c r="I1148" s="133">
        <f>MAX($F$1076:F1148)</f>
        <v>261280</v>
      </c>
      <c r="K1148" s="140">
        <f t="shared" si="362"/>
        <v>0</v>
      </c>
      <c r="L1148" s="70">
        <f t="shared" si="340"/>
        <v>246830</v>
      </c>
      <c r="M1148" s="70">
        <f t="shared" si="363"/>
        <v>0</v>
      </c>
      <c r="N1148" s="71">
        <f t="shared" si="364"/>
        <v>0</v>
      </c>
      <c r="O1148" s="70">
        <f t="shared" si="365"/>
        <v>0</v>
      </c>
      <c r="P1148" s="69">
        <f t="shared" si="366"/>
        <v>360</v>
      </c>
      <c r="Q1148" s="50">
        <f t="shared" si="367"/>
        <v>0</v>
      </c>
      <c r="R1148" s="50">
        <f t="shared" si="368"/>
        <v>360</v>
      </c>
      <c r="S1148" s="50">
        <f t="shared" si="369"/>
        <v>0</v>
      </c>
      <c r="T1148" s="50">
        <f t="shared" si="370"/>
        <v>0</v>
      </c>
      <c r="U1148" s="72">
        <f t="shared" si="371"/>
        <v>0</v>
      </c>
      <c r="V1148" s="73">
        <f t="shared" si="372"/>
        <v>0</v>
      </c>
    </row>
    <row r="1149" spans="1:22" ht="12.75" x14ac:dyDescent="0.35">
      <c r="A1149" s="32">
        <v>44239</v>
      </c>
      <c r="B1149" s="20">
        <f t="shared" si="358"/>
        <v>2021</v>
      </c>
      <c r="C1149" s="20">
        <f t="shared" si="359"/>
        <v>2</v>
      </c>
      <c r="E1149">
        <v>252940</v>
      </c>
      <c r="F1149" s="47">
        <f t="shared" si="360"/>
        <v>252940</v>
      </c>
      <c r="G1149" s="50">
        <f t="shared" si="339"/>
        <v>-120</v>
      </c>
      <c r="H1149" s="50">
        <f t="shared" si="361"/>
        <v>0</v>
      </c>
      <c r="I1149" s="133">
        <f>MAX($F$1076:F1149)</f>
        <v>261280</v>
      </c>
      <c r="K1149" s="140">
        <f t="shared" si="362"/>
        <v>0</v>
      </c>
      <c r="L1149" s="70">
        <f t="shared" si="340"/>
        <v>246540</v>
      </c>
      <c r="M1149" s="70">
        <f t="shared" si="363"/>
        <v>0</v>
      </c>
      <c r="N1149" s="71">
        <f t="shared" si="364"/>
        <v>0</v>
      </c>
      <c r="O1149" s="70">
        <f t="shared" si="365"/>
        <v>0</v>
      </c>
      <c r="P1149" s="69">
        <f t="shared" si="366"/>
        <v>0</v>
      </c>
      <c r="Q1149" s="50">
        <f t="shared" si="367"/>
        <v>0</v>
      </c>
      <c r="R1149" s="50">
        <f t="shared" si="368"/>
        <v>360</v>
      </c>
      <c r="S1149" s="50">
        <f t="shared" si="369"/>
        <v>-120</v>
      </c>
      <c r="T1149" s="50">
        <f t="shared" si="370"/>
        <v>0</v>
      </c>
      <c r="U1149" s="72">
        <f t="shared" si="371"/>
        <v>0</v>
      </c>
      <c r="V1149" s="73">
        <f t="shared" si="372"/>
        <v>-120</v>
      </c>
    </row>
    <row r="1150" spans="1:22" ht="12.75" x14ac:dyDescent="0.35">
      <c r="A1150" s="32">
        <v>44240</v>
      </c>
      <c r="B1150" s="20">
        <f t="shared" si="358"/>
        <v>2021</v>
      </c>
      <c r="C1150" s="20">
        <f t="shared" si="359"/>
        <v>2</v>
      </c>
      <c r="E1150">
        <v>252700</v>
      </c>
      <c r="F1150" s="47">
        <f t="shared" si="360"/>
        <v>252700</v>
      </c>
      <c r="G1150" s="50">
        <f t="shared" si="339"/>
        <v>-240</v>
      </c>
      <c r="H1150" s="50">
        <f t="shared" si="361"/>
        <v>0</v>
      </c>
      <c r="I1150" s="133">
        <f>MAX($F$1076:F1150)</f>
        <v>261280</v>
      </c>
      <c r="K1150" s="140">
        <f t="shared" si="362"/>
        <v>0</v>
      </c>
      <c r="L1150" s="70">
        <f t="shared" si="340"/>
        <v>246310</v>
      </c>
      <c r="M1150" s="70">
        <f t="shared" si="363"/>
        <v>0</v>
      </c>
      <c r="N1150" s="71">
        <f t="shared" si="364"/>
        <v>0</v>
      </c>
      <c r="O1150" s="70">
        <f t="shared" si="365"/>
        <v>0</v>
      </c>
      <c r="P1150" s="69">
        <f t="shared" si="366"/>
        <v>0</v>
      </c>
      <c r="Q1150" s="50">
        <f t="shared" si="367"/>
        <v>0</v>
      </c>
      <c r="R1150" s="50">
        <f t="shared" si="368"/>
        <v>240</v>
      </c>
      <c r="S1150" s="50">
        <f t="shared" si="369"/>
        <v>-240</v>
      </c>
      <c r="T1150" s="50">
        <f t="shared" si="370"/>
        <v>0</v>
      </c>
      <c r="U1150" s="72">
        <f t="shared" si="371"/>
        <v>0</v>
      </c>
      <c r="V1150" s="73">
        <f t="shared" si="372"/>
        <v>-240</v>
      </c>
    </row>
    <row r="1151" spans="1:22" ht="12.75" x14ac:dyDescent="0.35">
      <c r="A1151" s="32">
        <v>44241</v>
      </c>
      <c r="B1151" s="20">
        <f t="shared" si="358"/>
        <v>2021</v>
      </c>
      <c r="C1151" s="20">
        <f t="shared" si="359"/>
        <v>2</v>
      </c>
      <c r="E1151">
        <v>252590</v>
      </c>
      <c r="F1151" s="47">
        <f t="shared" si="360"/>
        <v>252590</v>
      </c>
      <c r="G1151" s="50">
        <f t="shared" si="339"/>
        <v>-110</v>
      </c>
      <c r="H1151" s="50">
        <f t="shared" si="361"/>
        <v>0</v>
      </c>
      <c r="I1151" s="133">
        <f>MAX($F$1076:F1151)</f>
        <v>261280</v>
      </c>
      <c r="K1151" s="140">
        <f t="shared" si="362"/>
        <v>0</v>
      </c>
      <c r="L1151" s="70">
        <f t="shared" si="340"/>
        <v>246020</v>
      </c>
      <c r="M1151" s="70">
        <f t="shared" si="363"/>
        <v>0</v>
      </c>
      <c r="N1151" s="71">
        <f t="shared" si="364"/>
        <v>0</v>
      </c>
      <c r="O1151" s="70">
        <f t="shared" si="365"/>
        <v>0</v>
      </c>
      <c r="P1151" s="69">
        <f t="shared" si="366"/>
        <v>0</v>
      </c>
      <c r="Q1151" s="50">
        <f t="shared" si="367"/>
        <v>0</v>
      </c>
      <c r="R1151" s="50">
        <f t="shared" si="368"/>
        <v>0</v>
      </c>
      <c r="S1151" s="50">
        <f t="shared" si="369"/>
        <v>-110</v>
      </c>
      <c r="T1151" s="50">
        <f t="shared" si="370"/>
        <v>-110</v>
      </c>
      <c r="U1151" s="72">
        <f t="shared" si="371"/>
        <v>-110</v>
      </c>
      <c r="V1151" s="73">
        <f t="shared" si="372"/>
        <v>0</v>
      </c>
    </row>
    <row r="1152" spans="1:22" ht="12.75" x14ac:dyDescent="0.35">
      <c r="A1152" s="32">
        <v>44242</v>
      </c>
      <c r="B1152" s="20">
        <f t="shared" si="358"/>
        <v>2021</v>
      </c>
      <c r="C1152" s="20">
        <f t="shared" si="359"/>
        <v>2</v>
      </c>
      <c r="E1152">
        <v>252590</v>
      </c>
      <c r="F1152" s="47">
        <f t="shared" si="360"/>
        <v>252590</v>
      </c>
      <c r="G1152" s="50">
        <f t="shared" si="339"/>
        <v>0</v>
      </c>
      <c r="H1152" s="50">
        <f t="shared" si="361"/>
        <v>0</v>
      </c>
      <c r="I1152" s="133">
        <f>MAX($F$1076:F1152)</f>
        <v>261280</v>
      </c>
      <c r="K1152" s="140">
        <f t="shared" si="362"/>
        <v>0</v>
      </c>
      <c r="L1152" s="70">
        <f t="shared" si="340"/>
        <v>245560</v>
      </c>
      <c r="M1152" s="70">
        <f t="shared" si="363"/>
        <v>0</v>
      </c>
      <c r="N1152" s="71">
        <f t="shared" si="364"/>
        <v>0</v>
      </c>
      <c r="O1152" s="70">
        <f t="shared" si="365"/>
        <v>0</v>
      </c>
      <c r="P1152" s="69">
        <f t="shared" si="366"/>
        <v>0</v>
      </c>
      <c r="Q1152" s="50">
        <f t="shared" si="367"/>
        <v>0</v>
      </c>
      <c r="R1152" s="50">
        <f t="shared" si="368"/>
        <v>0</v>
      </c>
      <c r="S1152" s="50">
        <f t="shared" si="369"/>
        <v>0</v>
      </c>
      <c r="T1152" s="50">
        <f t="shared" si="370"/>
        <v>0</v>
      </c>
      <c r="U1152" s="72">
        <f t="shared" si="371"/>
        <v>0</v>
      </c>
      <c r="V1152" s="73">
        <f t="shared" si="372"/>
        <v>0</v>
      </c>
    </row>
    <row r="1153" spans="1:22" ht="12.75" x14ac:dyDescent="0.35">
      <c r="A1153" s="32">
        <v>44243</v>
      </c>
      <c r="B1153" s="20">
        <f t="shared" si="358"/>
        <v>2021</v>
      </c>
      <c r="C1153" s="20">
        <f t="shared" si="359"/>
        <v>2</v>
      </c>
      <c r="E1153">
        <v>252470</v>
      </c>
      <c r="F1153" s="47">
        <f t="shared" si="360"/>
        <v>252470</v>
      </c>
      <c r="G1153" s="50">
        <f t="shared" si="339"/>
        <v>-120</v>
      </c>
      <c r="H1153" s="50">
        <f t="shared" si="361"/>
        <v>0</v>
      </c>
      <c r="I1153" s="133">
        <f>MAX($F$1076:F1153)</f>
        <v>261280</v>
      </c>
      <c r="K1153" s="140">
        <f t="shared" si="362"/>
        <v>0</v>
      </c>
      <c r="L1153" s="70">
        <f t="shared" si="340"/>
        <v>245330</v>
      </c>
      <c r="M1153" s="70">
        <f t="shared" si="363"/>
        <v>0</v>
      </c>
      <c r="N1153" s="71">
        <f t="shared" si="364"/>
        <v>0</v>
      </c>
      <c r="O1153" s="70">
        <f t="shared" si="365"/>
        <v>0</v>
      </c>
      <c r="P1153" s="69">
        <f t="shared" si="366"/>
        <v>0</v>
      </c>
      <c r="Q1153" s="50">
        <f t="shared" si="367"/>
        <v>0</v>
      </c>
      <c r="R1153" s="50">
        <f t="shared" si="368"/>
        <v>0</v>
      </c>
      <c r="S1153" s="50">
        <f t="shared" si="369"/>
        <v>-120</v>
      </c>
      <c r="T1153" s="50">
        <f t="shared" si="370"/>
        <v>-120</v>
      </c>
      <c r="U1153" s="72">
        <f t="shared" si="371"/>
        <v>-120</v>
      </c>
      <c r="V1153" s="73">
        <f t="shared" si="372"/>
        <v>0</v>
      </c>
    </row>
    <row r="1154" spans="1:22" ht="12.75" x14ac:dyDescent="0.35">
      <c r="A1154" s="32">
        <v>44244</v>
      </c>
      <c r="B1154" s="20">
        <f t="shared" si="358"/>
        <v>2021</v>
      </c>
      <c r="C1154" s="20">
        <f t="shared" si="359"/>
        <v>2</v>
      </c>
      <c r="E1154">
        <v>252290</v>
      </c>
      <c r="F1154" s="47">
        <f t="shared" si="360"/>
        <v>252290</v>
      </c>
      <c r="G1154" s="50">
        <f t="shared" si="339"/>
        <v>-180</v>
      </c>
      <c r="H1154" s="50">
        <f t="shared" si="361"/>
        <v>0</v>
      </c>
      <c r="I1154" s="133">
        <f>MAX($F$1076:F1154)</f>
        <v>261280</v>
      </c>
      <c r="K1154" s="140">
        <f t="shared" si="362"/>
        <v>0</v>
      </c>
      <c r="L1154" s="70">
        <f t="shared" si="340"/>
        <v>245270</v>
      </c>
      <c r="M1154" s="70">
        <f t="shared" si="363"/>
        <v>0</v>
      </c>
      <c r="N1154" s="71">
        <f t="shared" si="364"/>
        <v>0</v>
      </c>
      <c r="O1154" s="70">
        <f t="shared" si="365"/>
        <v>0</v>
      </c>
      <c r="P1154" s="69">
        <f t="shared" si="366"/>
        <v>0</v>
      </c>
      <c r="Q1154" s="50">
        <f t="shared" si="367"/>
        <v>0</v>
      </c>
      <c r="R1154" s="50">
        <f t="shared" si="368"/>
        <v>0</v>
      </c>
      <c r="S1154" s="50">
        <f t="shared" si="369"/>
        <v>-180</v>
      </c>
      <c r="T1154" s="50">
        <f t="shared" si="370"/>
        <v>-180</v>
      </c>
      <c r="U1154" s="72">
        <f t="shared" si="371"/>
        <v>-180</v>
      </c>
      <c r="V1154" s="73">
        <f t="shared" si="372"/>
        <v>0</v>
      </c>
    </row>
    <row r="1155" spans="1:22" ht="12.75" x14ac:dyDescent="0.35">
      <c r="A1155" s="32">
        <v>44245</v>
      </c>
      <c r="B1155" s="20">
        <f t="shared" si="358"/>
        <v>2021</v>
      </c>
      <c r="C1155" s="20">
        <f t="shared" si="359"/>
        <v>2</v>
      </c>
      <c r="E1155">
        <v>252240</v>
      </c>
      <c r="F1155" s="47">
        <f t="shared" si="360"/>
        <v>252240</v>
      </c>
      <c r="G1155" s="50">
        <f t="shared" si="339"/>
        <v>-50</v>
      </c>
      <c r="H1155" s="50">
        <f t="shared" si="361"/>
        <v>0</v>
      </c>
      <c r="I1155" s="133">
        <f>MAX($F$1076:F1155)</f>
        <v>261280</v>
      </c>
      <c r="K1155" s="140">
        <f t="shared" si="362"/>
        <v>0</v>
      </c>
      <c r="L1155" s="70">
        <f t="shared" si="340"/>
        <v>245100</v>
      </c>
      <c r="M1155" s="70">
        <f t="shared" si="363"/>
        <v>0</v>
      </c>
      <c r="N1155" s="71">
        <f t="shared" si="364"/>
        <v>0</v>
      </c>
      <c r="O1155" s="70">
        <f t="shared" si="365"/>
        <v>0</v>
      </c>
      <c r="P1155" s="69">
        <f t="shared" si="366"/>
        <v>0</v>
      </c>
      <c r="Q1155" s="50">
        <f t="shared" si="367"/>
        <v>0</v>
      </c>
      <c r="R1155" s="50">
        <f t="shared" si="368"/>
        <v>0</v>
      </c>
      <c r="S1155" s="50">
        <f t="shared" si="369"/>
        <v>-50</v>
      </c>
      <c r="T1155" s="50">
        <f t="shared" si="370"/>
        <v>-50</v>
      </c>
      <c r="U1155" s="72">
        <f t="shared" si="371"/>
        <v>-50</v>
      </c>
      <c r="V1155" s="73">
        <f t="shared" si="372"/>
        <v>0</v>
      </c>
    </row>
    <row r="1156" spans="1:22" ht="12.75" x14ac:dyDescent="0.35">
      <c r="A1156" s="32">
        <v>44246</v>
      </c>
      <c r="B1156" s="20">
        <f t="shared" si="358"/>
        <v>2021</v>
      </c>
      <c r="C1156" s="20">
        <f t="shared" si="359"/>
        <v>2</v>
      </c>
      <c r="E1156">
        <v>252060</v>
      </c>
      <c r="F1156" s="47">
        <f t="shared" si="360"/>
        <v>252060</v>
      </c>
      <c r="G1156" s="50">
        <f t="shared" si="339"/>
        <v>-180</v>
      </c>
      <c r="H1156" s="50">
        <f t="shared" si="361"/>
        <v>0</v>
      </c>
      <c r="I1156" s="133">
        <f>MAX($F$1076:F1156)</f>
        <v>261280</v>
      </c>
      <c r="K1156" s="140">
        <f t="shared" si="362"/>
        <v>0</v>
      </c>
      <c r="L1156" s="70">
        <f t="shared" si="340"/>
        <v>244750</v>
      </c>
      <c r="M1156" s="70">
        <f t="shared" si="363"/>
        <v>0</v>
      </c>
      <c r="N1156" s="71">
        <f t="shared" si="364"/>
        <v>0</v>
      </c>
      <c r="O1156" s="70">
        <f t="shared" si="365"/>
        <v>0</v>
      </c>
      <c r="P1156" s="69">
        <f t="shared" si="366"/>
        <v>0</v>
      </c>
      <c r="Q1156" s="50">
        <f t="shared" si="367"/>
        <v>0</v>
      </c>
      <c r="R1156" s="50">
        <f t="shared" si="368"/>
        <v>0</v>
      </c>
      <c r="S1156" s="50">
        <f t="shared" si="369"/>
        <v>-180</v>
      </c>
      <c r="T1156" s="50">
        <f t="shared" si="370"/>
        <v>-180</v>
      </c>
      <c r="U1156" s="72">
        <f t="shared" si="371"/>
        <v>-180</v>
      </c>
      <c r="V1156" s="73">
        <f t="shared" si="372"/>
        <v>0</v>
      </c>
    </row>
    <row r="1157" spans="1:22" ht="12.75" x14ac:dyDescent="0.35">
      <c r="A1157" s="32">
        <v>44247</v>
      </c>
      <c r="B1157" s="20">
        <f t="shared" si="358"/>
        <v>2021</v>
      </c>
      <c r="C1157" s="20">
        <f t="shared" si="359"/>
        <v>2</v>
      </c>
      <c r="E1157">
        <v>251830</v>
      </c>
      <c r="F1157" s="47">
        <f t="shared" si="360"/>
        <v>251830</v>
      </c>
      <c r="G1157" s="50">
        <f t="shared" si="339"/>
        <v>-230</v>
      </c>
      <c r="H1157" s="50">
        <f t="shared" si="361"/>
        <v>0</v>
      </c>
      <c r="I1157" s="133">
        <f>MAX($F$1076:F1157)</f>
        <v>261280</v>
      </c>
      <c r="K1157" s="140">
        <f t="shared" si="362"/>
        <v>0</v>
      </c>
      <c r="L1157" s="70">
        <f t="shared" si="340"/>
        <v>244520</v>
      </c>
      <c r="M1157" s="70">
        <f t="shared" si="363"/>
        <v>0</v>
      </c>
      <c r="N1157" s="71">
        <f t="shared" si="364"/>
        <v>0</v>
      </c>
      <c r="O1157" s="70">
        <f t="shared" si="365"/>
        <v>0</v>
      </c>
      <c r="P1157" s="69">
        <f t="shared" si="366"/>
        <v>0</v>
      </c>
      <c r="Q1157" s="50">
        <f t="shared" si="367"/>
        <v>0</v>
      </c>
      <c r="R1157" s="50">
        <f t="shared" si="368"/>
        <v>0</v>
      </c>
      <c r="S1157" s="50">
        <f t="shared" si="369"/>
        <v>-230</v>
      </c>
      <c r="T1157" s="50">
        <f t="shared" si="370"/>
        <v>-230</v>
      </c>
      <c r="U1157" s="72">
        <f t="shared" si="371"/>
        <v>-230</v>
      </c>
      <c r="V1157" s="73">
        <f t="shared" si="372"/>
        <v>0</v>
      </c>
    </row>
    <row r="1158" spans="1:22" ht="12.75" x14ac:dyDescent="0.35">
      <c r="A1158" s="32">
        <v>44248</v>
      </c>
      <c r="B1158" s="20">
        <f t="shared" si="358"/>
        <v>2021</v>
      </c>
      <c r="C1158" s="20">
        <f t="shared" si="359"/>
        <v>2</v>
      </c>
      <c r="E1158">
        <v>251650</v>
      </c>
      <c r="F1158" s="47">
        <f t="shared" si="360"/>
        <v>251650</v>
      </c>
      <c r="G1158" s="50">
        <f t="shared" si="339"/>
        <v>-180</v>
      </c>
      <c r="H1158" s="50">
        <f t="shared" si="361"/>
        <v>0</v>
      </c>
      <c r="I1158" s="133">
        <f>MAX($F$1076:F1158)</f>
        <v>261280</v>
      </c>
      <c r="K1158" s="140">
        <f t="shared" si="362"/>
        <v>0</v>
      </c>
      <c r="L1158" s="70">
        <f t="shared" si="340"/>
        <v>244120</v>
      </c>
      <c r="M1158" s="70">
        <f t="shared" si="363"/>
        <v>0</v>
      </c>
      <c r="N1158" s="71">
        <f t="shared" si="364"/>
        <v>0</v>
      </c>
      <c r="O1158" s="70">
        <f t="shared" si="365"/>
        <v>0</v>
      </c>
      <c r="P1158" s="69">
        <f t="shared" si="366"/>
        <v>0</v>
      </c>
      <c r="Q1158" s="50">
        <f t="shared" si="367"/>
        <v>0</v>
      </c>
      <c r="R1158" s="50">
        <f t="shared" si="368"/>
        <v>0</v>
      </c>
      <c r="S1158" s="50">
        <f t="shared" si="369"/>
        <v>-180</v>
      </c>
      <c r="T1158" s="50">
        <f t="shared" si="370"/>
        <v>-180</v>
      </c>
      <c r="U1158" s="72">
        <f t="shared" si="371"/>
        <v>-180</v>
      </c>
      <c r="V1158" s="73">
        <f t="shared" si="372"/>
        <v>0</v>
      </c>
    </row>
    <row r="1159" spans="1:22" ht="12.75" x14ac:dyDescent="0.35">
      <c r="A1159" s="32">
        <v>44249</v>
      </c>
      <c r="B1159" s="20">
        <f t="shared" si="358"/>
        <v>2021</v>
      </c>
      <c r="C1159" s="20">
        <f t="shared" si="359"/>
        <v>2</v>
      </c>
      <c r="E1159">
        <v>251530</v>
      </c>
      <c r="F1159" s="47">
        <f t="shared" si="360"/>
        <v>251530</v>
      </c>
      <c r="G1159" s="50">
        <f t="shared" si="339"/>
        <v>-120</v>
      </c>
      <c r="H1159" s="50">
        <f t="shared" si="361"/>
        <v>0</v>
      </c>
      <c r="I1159" s="133">
        <f>MAX($F$1076:F1159)</f>
        <v>261280</v>
      </c>
      <c r="K1159" s="140">
        <f t="shared" si="362"/>
        <v>0</v>
      </c>
      <c r="L1159" s="70">
        <f t="shared" si="340"/>
        <v>243780</v>
      </c>
      <c r="M1159" s="70">
        <f t="shared" si="363"/>
        <v>0</v>
      </c>
      <c r="N1159" s="71">
        <f t="shared" si="364"/>
        <v>0</v>
      </c>
      <c r="O1159" s="70">
        <f t="shared" si="365"/>
        <v>0</v>
      </c>
      <c r="P1159" s="69">
        <f t="shared" si="366"/>
        <v>0</v>
      </c>
      <c r="Q1159" s="50">
        <f t="shared" si="367"/>
        <v>0</v>
      </c>
      <c r="R1159" s="50">
        <f t="shared" si="368"/>
        <v>0</v>
      </c>
      <c r="S1159" s="50">
        <f t="shared" si="369"/>
        <v>-120</v>
      </c>
      <c r="T1159" s="50">
        <f t="shared" si="370"/>
        <v>-120</v>
      </c>
      <c r="U1159" s="72">
        <f t="shared" si="371"/>
        <v>-120</v>
      </c>
      <c r="V1159" s="73">
        <f t="shared" si="372"/>
        <v>0</v>
      </c>
    </row>
    <row r="1160" spans="1:22" ht="12.75" x14ac:dyDescent="0.35">
      <c r="A1160" s="32">
        <v>44250</v>
      </c>
      <c r="B1160" s="20">
        <f t="shared" si="358"/>
        <v>2021</v>
      </c>
      <c r="C1160" s="20">
        <f t="shared" si="359"/>
        <v>2</v>
      </c>
      <c r="E1160">
        <v>251420</v>
      </c>
      <c r="F1160" s="47">
        <f t="shared" si="360"/>
        <v>251420</v>
      </c>
      <c r="G1160" s="50">
        <f t="shared" si="339"/>
        <v>-110</v>
      </c>
      <c r="H1160" s="50">
        <f t="shared" si="361"/>
        <v>0</v>
      </c>
      <c r="I1160" s="133">
        <f>MAX($F$1076:F1160)</f>
        <v>261280</v>
      </c>
      <c r="K1160" s="140">
        <f t="shared" si="362"/>
        <v>0</v>
      </c>
      <c r="L1160" s="70">
        <f t="shared" si="340"/>
        <v>243430</v>
      </c>
      <c r="M1160" s="70">
        <f t="shared" si="363"/>
        <v>0</v>
      </c>
      <c r="N1160" s="71">
        <f t="shared" si="364"/>
        <v>0</v>
      </c>
      <c r="O1160" s="70">
        <f t="shared" si="365"/>
        <v>0</v>
      </c>
      <c r="P1160" s="69">
        <f t="shared" si="366"/>
        <v>0</v>
      </c>
      <c r="Q1160" s="50">
        <f t="shared" si="367"/>
        <v>0</v>
      </c>
      <c r="R1160" s="50">
        <f t="shared" si="368"/>
        <v>0</v>
      </c>
      <c r="S1160" s="50">
        <f t="shared" si="369"/>
        <v>-110</v>
      </c>
      <c r="T1160" s="50">
        <f t="shared" si="370"/>
        <v>-110</v>
      </c>
      <c r="U1160" s="72">
        <f t="shared" si="371"/>
        <v>-110</v>
      </c>
      <c r="V1160" s="73">
        <f t="shared" si="372"/>
        <v>0</v>
      </c>
    </row>
    <row r="1161" spans="1:22" ht="12.75" x14ac:dyDescent="0.35">
      <c r="A1161" s="32">
        <v>44251</v>
      </c>
      <c r="B1161" s="20">
        <f t="shared" si="358"/>
        <v>2021</v>
      </c>
      <c r="C1161" s="20">
        <f t="shared" si="359"/>
        <v>2</v>
      </c>
      <c r="E1161">
        <v>251180</v>
      </c>
      <c r="F1161" s="47">
        <f t="shared" si="360"/>
        <v>251180</v>
      </c>
      <c r="G1161" s="50">
        <f t="shared" si="339"/>
        <v>-240</v>
      </c>
      <c r="H1161" s="50">
        <f t="shared" si="361"/>
        <v>0</v>
      </c>
      <c r="I1161" s="133">
        <f>MAX($F$1076:F1161)</f>
        <v>261280</v>
      </c>
      <c r="K1161" s="140">
        <f t="shared" si="362"/>
        <v>0</v>
      </c>
      <c r="L1161" s="70">
        <f t="shared" si="340"/>
        <v>243030</v>
      </c>
      <c r="M1161" s="70">
        <f t="shared" si="363"/>
        <v>0</v>
      </c>
      <c r="N1161" s="71">
        <f t="shared" si="364"/>
        <v>0</v>
      </c>
      <c r="O1161" s="70">
        <f t="shared" si="365"/>
        <v>0</v>
      </c>
      <c r="P1161" s="69">
        <f t="shared" si="366"/>
        <v>0</v>
      </c>
      <c r="Q1161" s="50">
        <f t="shared" si="367"/>
        <v>0</v>
      </c>
      <c r="R1161" s="50">
        <f t="shared" si="368"/>
        <v>0</v>
      </c>
      <c r="S1161" s="50">
        <f t="shared" si="369"/>
        <v>-240</v>
      </c>
      <c r="T1161" s="50">
        <f t="shared" si="370"/>
        <v>-240</v>
      </c>
      <c r="U1161" s="72">
        <f t="shared" si="371"/>
        <v>-240</v>
      </c>
      <c r="V1161" s="73">
        <f t="shared" si="372"/>
        <v>0</v>
      </c>
    </row>
    <row r="1162" spans="1:22" ht="12.75" x14ac:dyDescent="0.35">
      <c r="A1162" s="32">
        <v>44252</v>
      </c>
      <c r="B1162" s="20">
        <f t="shared" si="358"/>
        <v>2021</v>
      </c>
      <c r="C1162" s="20">
        <f t="shared" si="359"/>
        <v>2</v>
      </c>
      <c r="E1162">
        <v>251010</v>
      </c>
      <c r="F1162" s="47">
        <f t="shared" si="360"/>
        <v>251010</v>
      </c>
      <c r="G1162" s="50">
        <f t="shared" si="339"/>
        <v>-170</v>
      </c>
      <c r="H1162" s="50">
        <f t="shared" si="361"/>
        <v>0</v>
      </c>
      <c r="I1162" s="133">
        <f>MAX($F$1076:F1162)</f>
        <v>261280</v>
      </c>
      <c r="K1162" s="140">
        <f t="shared" si="362"/>
        <v>0</v>
      </c>
      <c r="L1162" s="70">
        <f t="shared" si="340"/>
        <v>242740</v>
      </c>
      <c r="M1162" s="70">
        <f t="shared" si="363"/>
        <v>0</v>
      </c>
      <c r="N1162" s="71">
        <f t="shared" si="364"/>
        <v>0</v>
      </c>
      <c r="O1162" s="70">
        <f t="shared" si="365"/>
        <v>0</v>
      </c>
      <c r="P1162" s="69">
        <f t="shared" si="366"/>
        <v>0</v>
      </c>
      <c r="Q1162" s="50">
        <f t="shared" si="367"/>
        <v>0</v>
      </c>
      <c r="R1162" s="50">
        <f t="shared" si="368"/>
        <v>0</v>
      </c>
      <c r="S1162" s="50">
        <f t="shared" si="369"/>
        <v>-170</v>
      </c>
      <c r="T1162" s="50">
        <f t="shared" si="370"/>
        <v>-170</v>
      </c>
      <c r="U1162" s="72">
        <f t="shared" si="371"/>
        <v>-170</v>
      </c>
      <c r="V1162" s="73">
        <f t="shared" si="372"/>
        <v>0</v>
      </c>
    </row>
    <row r="1163" spans="1:22" ht="12.75" x14ac:dyDescent="0.35">
      <c r="A1163" s="32">
        <v>44253</v>
      </c>
      <c r="B1163" s="20">
        <f t="shared" si="358"/>
        <v>2021</v>
      </c>
      <c r="C1163" s="20">
        <f t="shared" si="359"/>
        <v>2</v>
      </c>
      <c r="E1163">
        <v>250780</v>
      </c>
      <c r="F1163" s="47">
        <f t="shared" si="360"/>
        <v>250780</v>
      </c>
      <c r="G1163" s="50">
        <f t="shared" ref="G1163:G1226" si="373">+F1163-F1162</f>
        <v>-230</v>
      </c>
      <c r="H1163" s="50">
        <f t="shared" si="361"/>
        <v>0</v>
      </c>
      <c r="I1163" s="133">
        <f>MAX($F$1076:F1163)</f>
        <v>261280</v>
      </c>
      <c r="K1163" s="140">
        <f t="shared" si="362"/>
        <v>0</v>
      </c>
      <c r="L1163" s="70">
        <f t="shared" ref="L1163:L1226" si="374">MIN(F1163:F1192)</f>
        <v>242400</v>
      </c>
      <c r="M1163" s="70">
        <f t="shared" si="363"/>
        <v>0</v>
      </c>
      <c r="N1163" s="71">
        <f t="shared" si="364"/>
        <v>0</v>
      </c>
      <c r="O1163" s="70">
        <f t="shared" si="365"/>
        <v>0</v>
      </c>
      <c r="P1163" s="69">
        <f t="shared" si="366"/>
        <v>0</v>
      </c>
      <c r="Q1163" s="50">
        <f t="shared" si="367"/>
        <v>0</v>
      </c>
      <c r="R1163" s="50">
        <f t="shared" si="368"/>
        <v>0</v>
      </c>
      <c r="S1163" s="50">
        <f t="shared" si="369"/>
        <v>-230</v>
      </c>
      <c r="T1163" s="50">
        <f t="shared" si="370"/>
        <v>-230</v>
      </c>
      <c r="U1163" s="72">
        <f t="shared" si="371"/>
        <v>-230</v>
      </c>
      <c r="V1163" s="73">
        <f t="shared" si="372"/>
        <v>0</v>
      </c>
    </row>
    <row r="1164" spans="1:22" ht="12.75" x14ac:dyDescent="0.35">
      <c r="A1164" s="32">
        <v>44254</v>
      </c>
      <c r="B1164" s="20">
        <f t="shared" si="358"/>
        <v>2021</v>
      </c>
      <c r="C1164" s="20">
        <f t="shared" si="359"/>
        <v>2</v>
      </c>
      <c r="E1164">
        <v>250540</v>
      </c>
      <c r="F1164" s="47">
        <f t="shared" si="360"/>
        <v>250540</v>
      </c>
      <c r="G1164" s="50">
        <f t="shared" si="373"/>
        <v>-240</v>
      </c>
      <c r="H1164" s="50">
        <f t="shared" si="361"/>
        <v>0</v>
      </c>
      <c r="I1164" s="133">
        <f>MAX($F$1076:F1164)</f>
        <v>261280</v>
      </c>
      <c r="K1164" s="140">
        <f t="shared" si="362"/>
        <v>0</v>
      </c>
      <c r="L1164" s="70">
        <f t="shared" si="374"/>
        <v>242060</v>
      </c>
      <c r="M1164" s="70">
        <f t="shared" si="363"/>
        <v>0</v>
      </c>
      <c r="N1164" s="71">
        <f t="shared" si="364"/>
        <v>0</v>
      </c>
      <c r="O1164" s="70">
        <f t="shared" si="365"/>
        <v>0</v>
      </c>
      <c r="P1164" s="69">
        <f t="shared" si="366"/>
        <v>0</v>
      </c>
      <c r="Q1164" s="50">
        <f t="shared" si="367"/>
        <v>0</v>
      </c>
      <c r="R1164" s="50">
        <f t="shared" si="368"/>
        <v>0</v>
      </c>
      <c r="S1164" s="50">
        <f t="shared" si="369"/>
        <v>-240</v>
      </c>
      <c r="T1164" s="50">
        <f t="shared" si="370"/>
        <v>-240</v>
      </c>
      <c r="U1164" s="72">
        <f t="shared" si="371"/>
        <v>-240</v>
      </c>
      <c r="V1164" s="73">
        <f t="shared" si="372"/>
        <v>0</v>
      </c>
    </row>
    <row r="1165" spans="1:22" ht="12.75" x14ac:dyDescent="0.35">
      <c r="A1165" s="32">
        <v>44255</v>
      </c>
      <c r="B1165" s="20">
        <f t="shared" si="358"/>
        <v>2021</v>
      </c>
      <c r="C1165" s="20">
        <f t="shared" si="359"/>
        <v>2</v>
      </c>
      <c r="E1165">
        <v>250480</v>
      </c>
      <c r="F1165" s="47">
        <f t="shared" si="360"/>
        <v>250480</v>
      </c>
      <c r="G1165" s="50">
        <f t="shared" si="373"/>
        <v>-60</v>
      </c>
      <c r="H1165" s="50">
        <f t="shared" si="361"/>
        <v>0</v>
      </c>
      <c r="I1165" s="133">
        <f>MAX($F$1076:F1165)</f>
        <v>261280</v>
      </c>
      <c r="K1165" s="140">
        <f t="shared" si="362"/>
        <v>0</v>
      </c>
      <c r="L1165" s="70">
        <f t="shared" si="374"/>
        <v>241660</v>
      </c>
      <c r="M1165" s="70">
        <f t="shared" si="363"/>
        <v>0</v>
      </c>
      <c r="N1165" s="71">
        <f t="shared" si="364"/>
        <v>0</v>
      </c>
      <c r="O1165" s="70">
        <f t="shared" si="365"/>
        <v>0</v>
      </c>
      <c r="P1165" s="69">
        <f t="shared" si="366"/>
        <v>0</v>
      </c>
      <c r="Q1165" s="50">
        <f t="shared" si="367"/>
        <v>0</v>
      </c>
      <c r="R1165" s="50">
        <f t="shared" si="368"/>
        <v>0</v>
      </c>
      <c r="S1165" s="50">
        <f t="shared" si="369"/>
        <v>-60</v>
      </c>
      <c r="T1165" s="50">
        <f t="shared" si="370"/>
        <v>-60</v>
      </c>
      <c r="U1165" s="72">
        <f t="shared" si="371"/>
        <v>-60</v>
      </c>
      <c r="V1165" s="73">
        <f t="shared" si="372"/>
        <v>0</v>
      </c>
    </row>
    <row r="1166" spans="1:22" ht="12.75" x14ac:dyDescent="0.35">
      <c r="A1166" s="32">
        <v>44256</v>
      </c>
      <c r="B1166" s="20">
        <f t="shared" si="358"/>
        <v>2021</v>
      </c>
      <c r="C1166" s="20">
        <f t="shared" si="359"/>
        <v>3</v>
      </c>
      <c r="E1166">
        <v>250020</v>
      </c>
      <c r="F1166" s="47">
        <f t="shared" si="360"/>
        <v>250020</v>
      </c>
      <c r="G1166" s="50">
        <f t="shared" si="373"/>
        <v>-460</v>
      </c>
      <c r="H1166" s="50">
        <f t="shared" si="361"/>
        <v>0</v>
      </c>
      <c r="I1166" s="133">
        <f>MAX($F$1076:F1166)</f>
        <v>261280</v>
      </c>
      <c r="K1166" s="140">
        <f t="shared" si="362"/>
        <v>0</v>
      </c>
      <c r="L1166" s="70">
        <f t="shared" si="374"/>
        <v>241200</v>
      </c>
      <c r="M1166" s="70">
        <f t="shared" si="363"/>
        <v>0</v>
      </c>
      <c r="N1166" s="71">
        <f t="shared" si="364"/>
        <v>0</v>
      </c>
      <c r="O1166" s="70">
        <f t="shared" si="365"/>
        <v>0</v>
      </c>
      <c r="P1166" s="69">
        <f t="shared" si="366"/>
        <v>0</v>
      </c>
      <c r="Q1166" s="50">
        <f t="shared" si="367"/>
        <v>0</v>
      </c>
      <c r="R1166" s="50">
        <f t="shared" si="368"/>
        <v>0</v>
      </c>
      <c r="S1166" s="50">
        <f t="shared" si="369"/>
        <v>-460</v>
      </c>
      <c r="T1166" s="50">
        <f t="shared" si="370"/>
        <v>-460</v>
      </c>
      <c r="U1166" s="72">
        <f t="shared" si="371"/>
        <v>-460</v>
      </c>
      <c r="V1166" s="73">
        <f t="shared" si="372"/>
        <v>0</v>
      </c>
    </row>
    <row r="1167" spans="1:22" ht="12.75" x14ac:dyDescent="0.35">
      <c r="A1167" s="32">
        <v>44257</v>
      </c>
      <c r="B1167" s="20">
        <f t="shared" si="358"/>
        <v>2021</v>
      </c>
      <c r="C1167" s="20">
        <f t="shared" si="359"/>
        <v>3</v>
      </c>
      <c r="E1167">
        <v>249610</v>
      </c>
      <c r="F1167" s="47">
        <f t="shared" si="360"/>
        <v>249610</v>
      </c>
      <c r="G1167" s="50">
        <f t="shared" si="373"/>
        <v>-410</v>
      </c>
      <c r="H1167" s="50">
        <f t="shared" si="361"/>
        <v>0</v>
      </c>
      <c r="I1167" s="133">
        <f>MAX($F$1076:F1167)</f>
        <v>261280</v>
      </c>
      <c r="K1167" s="140">
        <f t="shared" si="362"/>
        <v>0</v>
      </c>
      <c r="L1167" s="70">
        <f t="shared" si="374"/>
        <v>240800</v>
      </c>
      <c r="M1167" s="70">
        <f t="shared" si="363"/>
        <v>0</v>
      </c>
      <c r="N1167" s="71">
        <f t="shared" si="364"/>
        <v>0</v>
      </c>
      <c r="O1167" s="70">
        <f t="shared" si="365"/>
        <v>0</v>
      </c>
      <c r="P1167" s="69">
        <f t="shared" si="366"/>
        <v>0</v>
      </c>
      <c r="Q1167" s="50">
        <f t="shared" si="367"/>
        <v>0</v>
      </c>
      <c r="R1167" s="50">
        <f t="shared" si="368"/>
        <v>0</v>
      </c>
      <c r="S1167" s="50">
        <f t="shared" si="369"/>
        <v>-410</v>
      </c>
      <c r="T1167" s="50">
        <f t="shared" si="370"/>
        <v>-410</v>
      </c>
      <c r="U1167" s="72">
        <f t="shared" si="371"/>
        <v>-410</v>
      </c>
      <c r="V1167" s="73">
        <f t="shared" si="372"/>
        <v>0</v>
      </c>
    </row>
    <row r="1168" spans="1:22" ht="12.75" x14ac:dyDescent="0.35">
      <c r="A1168" s="32">
        <v>44258</v>
      </c>
      <c r="B1168" s="20">
        <f t="shared" si="358"/>
        <v>2021</v>
      </c>
      <c r="C1168" s="20">
        <f t="shared" si="359"/>
        <v>3</v>
      </c>
      <c r="E1168">
        <v>249140</v>
      </c>
      <c r="F1168" s="47">
        <f t="shared" si="360"/>
        <v>249140</v>
      </c>
      <c r="G1168" s="50">
        <f t="shared" si="373"/>
        <v>-470</v>
      </c>
      <c r="H1168" s="50">
        <f t="shared" si="361"/>
        <v>0</v>
      </c>
      <c r="I1168" s="133">
        <f>MAX($F$1076:F1168)</f>
        <v>261280</v>
      </c>
      <c r="K1168" s="140">
        <f t="shared" si="362"/>
        <v>0</v>
      </c>
      <c r="L1168" s="70">
        <f t="shared" si="374"/>
        <v>240290</v>
      </c>
      <c r="M1168" s="70">
        <f t="shared" si="363"/>
        <v>0</v>
      </c>
      <c r="N1168" s="71">
        <f t="shared" si="364"/>
        <v>0</v>
      </c>
      <c r="O1168" s="70">
        <f t="shared" si="365"/>
        <v>0</v>
      </c>
      <c r="P1168" s="69">
        <f t="shared" si="366"/>
        <v>0</v>
      </c>
      <c r="Q1168" s="50">
        <f t="shared" si="367"/>
        <v>0</v>
      </c>
      <c r="R1168" s="50">
        <f t="shared" si="368"/>
        <v>0</v>
      </c>
      <c r="S1168" s="50">
        <f t="shared" si="369"/>
        <v>-470</v>
      </c>
      <c r="T1168" s="50">
        <f t="shared" si="370"/>
        <v>-470</v>
      </c>
      <c r="U1168" s="72">
        <f t="shared" si="371"/>
        <v>-470</v>
      </c>
      <c r="V1168" s="73">
        <f t="shared" si="372"/>
        <v>0</v>
      </c>
    </row>
    <row r="1169" spans="1:22" ht="12.75" x14ac:dyDescent="0.35">
      <c r="A1169" s="32">
        <v>44259</v>
      </c>
      <c r="B1169" s="20">
        <f t="shared" si="358"/>
        <v>2021</v>
      </c>
      <c r="C1169" s="20">
        <f t="shared" si="359"/>
        <v>3</v>
      </c>
      <c r="E1169">
        <v>248740</v>
      </c>
      <c r="F1169" s="47">
        <f t="shared" si="360"/>
        <v>248740</v>
      </c>
      <c r="G1169" s="50">
        <f t="shared" si="373"/>
        <v>-400</v>
      </c>
      <c r="H1169" s="50">
        <f t="shared" si="361"/>
        <v>0</v>
      </c>
      <c r="I1169" s="133">
        <f>MAX($F$1076:F1169)</f>
        <v>261280</v>
      </c>
      <c r="K1169" s="140">
        <f t="shared" si="362"/>
        <v>0</v>
      </c>
      <c r="L1169" s="70">
        <f t="shared" si="374"/>
        <v>239660</v>
      </c>
      <c r="M1169" s="70">
        <f t="shared" si="363"/>
        <v>0</v>
      </c>
      <c r="N1169" s="71">
        <f t="shared" si="364"/>
        <v>0</v>
      </c>
      <c r="O1169" s="70">
        <f t="shared" si="365"/>
        <v>0</v>
      </c>
      <c r="P1169" s="69">
        <f t="shared" si="366"/>
        <v>0</v>
      </c>
      <c r="Q1169" s="50">
        <f t="shared" si="367"/>
        <v>0</v>
      </c>
      <c r="R1169" s="50">
        <f t="shared" si="368"/>
        <v>0</v>
      </c>
      <c r="S1169" s="50">
        <f t="shared" si="369"/>
        <v>-400</v>
      </c>
      <c r="T1169" s="50">
        <f t="shared" si="370"/>
        <v>-400</v>
      </c>
      <c r="U1169" s="72">
        <f t="shared" si="371"/>
        <v>-400</v>
      </c>
      <c r="V1169" s="73">
        <f t="shared" si="372"/>
        <v>0</v>
      </c>
    </row>
    <row r="1170" spans="1:22" ht="12.75" x14ac:dyDescent="0.35">
      <c r="A1170" s="32">
        <v>44260</v>
      </c>
      <c r="B1170" s="20">
        <f t="shared" si="358"/>
        <v>2021</v>
      </c>
      <c r="C1170" s="20">
        <f t="shared" si="359"/>
        <v>3</v>
      </c>
      <c r="E1170">
        <v>248390</v>
      </c>
      <c r="F1170" s="47">
        <f t="shared" si="360"/>
        <v>248390</v>
      </c>
      <c r="G1170" s="50">
        <f t="shared" si="373"/>
        <v>-350</v>
      </c>
      <c r="H1170" s="50">
        <f t="shared" si="361"/>
        <v>0</v>
      </c>
      <c r="I1170" s="133">
        <f>MAX($F$1076:F1170)</f>
        <v>261280</v>
      </c>
      <c r="K1170" s="140">
        <f t="shared" si="362"/>
        <v>0</v>
      </c>
      <c r="L1170" s="70">
        <f t="shared" si="374"/>
        <v>239100</v>
      </c>
      <c r="M1170" s="70">
        <f t="shared" si="363"/>
        <v>0</v>
      </c>
      <c r="N1170" s="71">
        <f t="shared" si="364"/>
        <v>0</v>
      </c>
      <c r="O1170" s="70">
        <f t="shared" si="365"/>
        <v>0</v>
      </c>
      <c r="P1170" s="69">
        <f t="shared" si="366"/>
        <v>0</v>
      </c>
      <c r="Q1170" s="50">
        <f t="shared" si="367"/>
        <v>0</v>
      </c>
      <c r="R1170" s="50">
        <f t="shared" si="368"/>
        <v>0</v>
      </c>
      <c r="S1170" s="50">
        <f t="shared" si="369"/>
        <v>-350</v>
      </c>
      <c r="T1170" s="50">
        <f t="shared" si="370"/>
        <v>-350</v>
      </c>
      <c r="U1170" s="72">
        <f t="shared" si="371"/>
        <v>-350</v>
      </c>
      <c r="V1170" s="73">
        <f t="shared" si="372"/>
        <v>0</v>
      </c>
    </row>
    <row r="1171" spans="1:22" ht="12.75" x14ac:dyDescent="0.35">
      <c r="A1171" s="32">
        <v>44261</v>
      </c>
      <c r="B1171" s="20">
        <f t="shared" si="358"/>
        <v>2021</v>
      </c>
      <c r="C1171" s="20">
        <f t="shared" si="359"/>
        <v>3</v>
      </c>
      <c r="E1171">
        <v>248040</v>
      </c>
      <c r="F1171" s="47">
        <f t="shared" si="360"/>
        <v>248040</v>
      </c>
      <c r="G1171" s="50">
        <f t="shared" si="373"/>
        <v>-350</v>
      </c>
      <c r="H1171" s="50">
        <f t="shared" si="361"/>
        <v>0</v>
      </c>
      <c r="I1171" s="133">
        <f>MAX($F$1076:F1171)</f>
        <v>261280</v>
      </c>
      <c r="K1171" s="140">
        <f t="shared" si="362"/>
        <v>0</v>
      </c>
      <c r="L1171" s="70">
        <f t="shared" si="374"/>
        <v>238870</v>
      </c>
      <c r="M1171" s="70">
        <f t="shared" si="363"/>
        <v>0</v>
      </c>
      <c r="N1171" s="71">
        <f t="shared" si="364"/>
        <v>0</v>
      </c>
      <c r="O1171" s="70">
        <f t="shared" si="365"/>
        <v>0</v>
      </c>
      <c r="P1171" s="69">
        <f t="shared" si="366"/>
        <v>0</v>
      </c>
      <c r="Q1171" s="50">
        <f t="shared" si="367"/>
        <v>0</v>
      </c>
      <c r="R1171" s="50">
        <f t="shared" si="368"/>
        <v>0</v>
      </c>
      <c r="S1171" s="50">
        <f t="shared" si="369"/>
        <v>-350</v>
      </c>
      <c r="T1171" s="50">
        <f t="shared" si="370"/>
        <v>-350</v>
      </c>
      <c r="U1171" s="72">
        <f t="shared" si="371"/>
        <v>-350</v>
      </c>
      <c r="V1171" s="73">
        <f t="shared" si="372"/>
        <v>0</v>
      </c>
    </row>
    <row r="1172" spans="1:22" ht="12.75" x14ac:dyDescent="0.35">
      <c r="A1172" s="32">
        <v>44262</v>
      </c>
      <c r="B1172" s="20">
        <f t="shared" si="358"/>
        <v>2021</v>
      </c>
      <c r="C1172" s="20">
        <f t="shared" si="359"/>
        <v>3</v>
      </c>
      <c r="E1172">
        <v>247980</v>
      </c>
      <c r="F1172" s="47">
        <f t="shared" si="360"/>
        <v>247980</v>
      </c>
      <c r="G1172" s="50">
        <f t="shared" si="373"/>
        <v>-60</v>
      </c>
      <c r="H1172" s="50">
        <f t="shared" si="361"/>
        <v>0</v>
      </c>
      <c r="I1172" s="133">
        <f>MAX($F$1076:F1172)</f>
        <v>261280</v>
      </c>
      <c r="K1172" s="140">
        <f t="shared" si="362"/>
        <v>0</v>
      </c>
      <c r="L1172" s="70">
        <f t="shared" si="374"/>
        <v>238640</v>
      </c>
      <c r="M1172" s="70">
        <f t="shared" si="363"/>
        <v>0</v>
      </c>
      <c r="N1172" s="71">
        <f t="shared" si="364"/>
        <v>0</v>
      </c>
      <c r="O1172" s="70">
        <f t="shared" si="365"/>
        <v>0</v>
      </c>
      <c r="P1172" s="69">
        <f t="shared" si="366"/>
        <v>0</v>
      </c>
      <c r="Q1172" s="50">
        <f t="shared" si="367"/>
        <v>0</v>
      </c>
      <c r="R1172" s="50">
        <f t="shared" si="368"/>
        <v>0</v>
      </c>
      <c r="S1172" s="50">
        <f t="shared" si="369"/>
        <v>-60</v>
      </c>
      <c r="T1172" s="50">
        <f t="shared" si="370"/>
        <v>-60</v>
      </c>
      <c r="U1172" s="72">
        <f t="shared" si="371"/>
        <v>-60</v>
      </c>
      <c r="V1172" s="73">
        <f t="shared" si="372"/>
        <v>0</v>
      </c>
    </row>
    <row r="1173" spans="1:22" ht="12.75" x14ac:dyDescent="0.35">
      <c r="A1173" s="32">
        <v>44263</v>
      </c>
      <c r="B1173" s="20">
        <f t="shared" si="358"/>
        <v>2021</v>
      </c>
      <c r="C1173" s="20">
        <f t="shared" si="359"/>
        <v>3</v>
      </c>
      <c r="E1173">
        <v>247750</v>
      </c>
      <c r="F1173" s="47">
        <f t="shared" si="360"/>
        <v>247750</v>
      </c>
      <c r="G1173" s="50">
        <f t="shared" si="373"/>
        <v>-230</v>
      </c>
      <c r="H1173" s="50">
        <f t="shared" si="361"/>
        <v>0</v>
      </c>
      <c r="I1173" s="133">
        <f>MAX($F$1076:F1173)</f>
        <v>261280</v>
      </c>
      <c r="K1173" s="140">
        <f t="shared" si="362"/>
        <v>0</v>
      </c>
      <c r="L1173" s="70">
        <f t="shared" si="374"/>
        <v>238360</v>
      </c>
      <c r="M1173" s="70">
        <f t="shared" si="363"/>
        <v>0</v>
      </c>
      <c r="N1173" s="71">
        <f t="shared" si="364"/>
        <v>0</v>
      </c>
      <c r="O1173" s="70">
        <f t="shared" si="365"/>
        <v>0</v>
      </c>
      <c r="P1173" s="69">
        <f t="shared" si="366"/>
        <v>0</v>
      </c>
      <c r="Q1173" s="50">
        <f t="shared" si="367"/>
        <v>0</v>
      </c>
      <c r="R1173" s="50">
        <f t="shared" si="368"/>
        <v>0</v>
      </c>
      <c r="S1173" s="50">
        <f t="shared" si="369"/>
        <v>-230</v>
      </c>
      <c r="T1173" s="50">
        <f t="shared" si="370"/>
        <v>-230</v>
      </c>
      <c r="U1173" s="72">
        <f t="shared" si="371"/>
        <v>-230</v>
      </c>
      <c r="V1173" s="73">
        <f t="shared" si="372"/>
        <v>0</v>
      </c>
    </row>
    <row r="1174" spans="1:22" ht="12.75" x14ac:dyDescent="0.35">
      <c r="A1174" s="32">
        <v>44264</v>
      </c>
      <c r="B1174" s="20">
        <f t="shared" si="358"/>
        <v>2021</v>
      </c>
      <c r="C1174" s="20">
        <f t="shared" si="359"/>
        <v>3</v>
      </c>
      <c r="E1174">
        <v>247520</v>
      </c>
      <c r="F1174" s="47">
        <f t="shared" si="360"/>
        <v>247520</v>
      </c>
      <c r="G1174" s="50">
        <f t="shared" si="373"/>
        <v>-230</v>
      </c>
      <c r="H1174" s="50">
        <f t="shared" si="361"/>
        <v>0</v>
      </c>
      <c r="I1174" s="133">
        <f>MAX($F$1076:F1174)</f>
        <v>261280</v>
      </c>
      <c r="K1174" s="140">
        <f t="shared" si="362"/>
        <v>0</v>
      </c>
      <c r="L1174" s="70">
        <f t="shared" si="374"/>
        <v>238020</v>
      </c>
      <c r="M1174" s="70">
        <f t="shared" si="363"/>
        <v>0</v>
      </c>
      <c r="N1174" s="71">
        <f t="shared" si="364"/>
        <v>0</v>
      </c>
      <c r="O1174" s="70">
        <f t="shared" si="365"/>
        <v>0</v>
      </c>
      <c r="P1174" s="69">
        <f t="shared" si="366"/>
        <v>0</v>
      </c>
      <c r="Q1174" s="50">
        <f t="shared" si="367"/>
        <v>0</v>
      </c>
      <c r="R1174" s="50">
        <f t="shared" si="368"/>
        <v>0</v>
      </c>
      <c r="S1174" s="50">
        <f t="shared" si="369"/>
        <v>-230</v>
      </c>
      <c r="T1174" s="50">
        <f t="shared" si="370"/>
        <v>-230</v>
      </c>
      <c r="U1174" s="72">
        <f t="shared" si="371"/>
        <v>-230</v>
      </c>
      <c r="V1174" s="73">
        <f t="shared" si="372"/>
        <v>0</v>
      </c>
    </row>
    <row r="1175" spans="1:22" ht="12.75" x14ac:dyDescent="0.35">
      <c r="A1175" s="32">
        <v>44265</v>
      </c>
      <c r="B1175" s="20">
        <f t="shared" si="358"/>
        <v>2021</v>
      </c>
      <c r="C1175" s="20">
        <f t="shared" si="359"/>
        <v>3</v>
      </c>
      <c r="E1175">
        <v>247350</v>
      </c>
      <c r="F1175" s="47">
        <f t="shared" si="360"/>
        <v>247350</v>
      </c>
      <c r="G1175" s="50">
        <f t="shared" si="373"/>
        <v>-170</v>
      </c>
      <c r="H1175" s="50">
        <f t="shared" si="361"/>
        <v>0</v>
      </c>
      <c r="I1175" s="133">
        <f>MAX($F$1076:F1175)</f>
        <v>261280</v>
      </c>
      <c r="K1175" s="140">
        <f t="shared" si="362"/>
        <v>0</v>
      </c>
      <c r="L1175" s="70">
        <f t="shared" si="374"/>
        <v>237910</v>
      </c>
      <c r="M1175" s="70">
        <f t="shared" si="363"/>
        <v>0</v>
      </c>
      <c r="N1175" s="71">
        <f t="shared" si="364"/>
        <v>0</v>
      </c>
      <c r="O1175" s="70">
        <f t="shared" si="365"/>
        <v>0</v>
      </c>
      <c r="P1175" s="69">
        <f t="shared" si="366"/>
        <v>0</v>
      </c>
      <c r="Q1175" s="50">
        <f t="shared" si="367"/>
        <v>0</v>
      </c>
      <c r="R1175" s="50">
        <f t="shared" si="368"/>
        <v>0</v>
      </c>
      <c r="S1175" s="50">
        <f t="shared" si="369"/>
        <v>-170</v>
      </c>
      <c r="T1175" s="50">
        <f t="shared" si="370"/>
        <v>-170</v>
      </c>
      <c r="U1175" s="72">
        <f t="shared" si="371"/>
        <v>-170</v>
      </c>
      <c r="V1175" s="73">
        <f t="shared" si="372"/>
        <v>0</v>
      </c>
    </row>
    <row r="1176" spans="1:22" ht="12.75" x14ac:dyDescent="0.35">
      <c r="A1176" s="32">
        <v>44266</v>
      </c>
      <c r="B1176" s="20">
        <f t="shared" si="358"/>
        <v>2021</v>
      </c>
      <c r="C1176" s="20">
        <f t="shared" si="359"/>
        <v>3</v>
      </c>
      <c r="E1176">
        <v>247060</v>
      </c>
      <c r="F1176" s="47">
        <f t="shared" si="360"/>
        <v>247060</v>
      </c>
      <c r="G1176" s="50">
        <f t="shared" si="373"/>
        <v>-290</v>
      </c>
      <c r="H1176" s="50">
        <f t="shared" si="361"/>
        <v>0</v>
      </c>
      <c r="I1176" s="133">
        <f>MAX($F$1076:F1176)</f>
        <v>261280</v>
      </c>
      <c r="K1176" s="140">
        <f t="shared" si="362"/>
        <v>0</v>
      </c>
      <c r="L1176" s="70">
        <f t="shared" si="374"/>
        <v>237680</v>
      </c>
      <c r="M1176" s="70">
        <f t="shared" si="363"/>
        <v>0</v>
      </c>
      <c r="N1176" s="71">
        <f t="shared" si="364"/>
        <v>0</v>
      </c>
      <c r="O1176" s="70">
        <f t="shared" si="365"/>
        <v>0</v>
      </c>
      <c r="P1176" s="69">
        <f t="shared" si="366"/>
        <v>0</v>
      </c>
      <c r="Q1176" s="50">
        <f t="shared" si="367"/>
        <v>0</v>
      </c>
      <c r="R1176" s="50">
        <f t="shared" si="368"/>
        <v>0</v>
      </c>
      <c r="S1176" s="50">
        <f t="shared" si="369"/>
        <v>-290</v>
      </c>
      <c r="T1176" s="50">
        <f t="shared" si="370"/>
        <v>-290</v>
      </c>
      <c r="U1176" s="72">
        <f t="shared" si="371"/>
        <v>-290</v>
      </c>
      <c r="V1176" s="73">
        <f t="shared" si="372"/>
        <v>0</v>
      </c>
    </row>
    <row r="1177" spans="1:22" ht="12.75" x14ac:dyDescent="0.35">
      <c r="A1177" s="32">
        <v>44267</v>
      </c>
      <c r="B1177" s="20">
        <f t="shared" si="358"/>
        <v>2021</v>
      </c>
      <c r="C1177" s="20">
        <f t="shared" si="359"/>
        <v>3</v>
      </c>
      <c r="E1177">
        <v>246830</v>
      </c>
      <c r="F1177" s="47">
        <f t="shared" si="360"/>
        <v>246830</v>
      </c>
      <c r="G1177" s="50">
        <f t="shared" si="373"/>
        <v>-230</v>
      </c>
      <c r="H1177" s="50">
        <f t="shared" si="361"/>
        <v>0</v>
      </c>
      <c r="I1177" s="133">
        <f>MAX($F$1076:F1177)</f>
        <v>261280</v>
      </c>
      <c r="K1177" s="140">
        <f t="shared" si="362"/>
        <v>0</v>
      </c>
      <c r="L1177" s="70">
        <f t="shared" si="374"/>
        <v>237000</v>
      </c>
      <c r="M1177" s="70">
        <f t="shared" si="363"/>
        <v>0</v>
      </c>
      <c r="N1177" s="71">
        <f t="shared" si="364"/>
        <v>0</v>
      </c>
      <c r="O1177" s="70">
        <f t="shared" si="365"/>
        <v>0</v>
      </c>
      <c r="P1177" s="69">
        <f t="shared" si="366"/>
        <v>0</v>
      </c>
      <c r="Q1177" s="50">
        <f t="shared" si="367"/>
        <v>0</v>
      </c>
      <c r="R1177" s="50">
        <f t="shared" si="368"/>
        <v>0</v>
      </c>
      <c r="S1177" s="50">
        <f t="shared" si="369"/>
        <v>-230</v>
      </c>
      <c r="T1177" s="50">
        <f t="shared" si="370"/>
        <v>-230</v>
      </c>
      <c r="U1177" s="72">
        <f t="shared" si="371"/>
        <v>-230</v>
      </c>
      <c r="V1177" s="73">
        <f t="shared" si="372"/>
        <v>0</v>
      </c>
    </row>
    <row r="1178" spans="1:22" ht="12.75" x14ac:dyDescent="0.35">
      <c r="A1178" s="32">
        <v>44268</v>
      </c>
      <c r="B1178" s="20">
        <f t="shared" si="358"/>
        <v>2021</v>
      </c>
      <c r="C1178" s="20">
        <f t="shared" si="359"/>
        <v>3</v>
      </c>
      <c r="E1178">
        <v>246540</v>
      </c>
      <c r="F1178" s="47">
        <f t="shared" si="360"/>
        <v>246540</v>
      </c>
      <c r="G1178" s="50">
        <f t="shared" si="373"/>
        <v>-290</v>
      </c>
      <c r="H1178" s="50">
        <f t="shared" si="361"/>
        <v>0</v>
      </c>
      <c r="I1178" s="133">
        <f>MAX($F$1076:F1178)</f>
        <v>261280</v>
      </c>
      <c r="K1178" s="140">
        <f t="shared" si="362"/>
        <v>0</v>
      </c>
      <c r="L1178" s="70">
        <f t="shared" si="374"/>
        <v>236380</v>
      </c>
      <c r="M1178" s="70">
        <f t="shared" si="363"/>
        <v>0</v>
      </c>
      <c r="N1178" s="71">
        <f t="shared" si="364"/>
        <v>0</v>
      </c>
      <c r="O1178" s="70">
        <f t="shared" si="365"/>
        <v>0</v>
      </c>
      <c r="P1178" s="69">
        <f t="shared" si="366"/>
        <v>0</v>
      </c>
      <c r="Q1178" s="50">
        <f t="shared" si="367"/>
        <v>0</v>
      </c>
      <c r="R1178" s="50">
        <f t="shared" si="368"/>
        <v>0</v>
      </c>
      <c r="S1178" s="50">
        <f t="shared" si="369"/>
        <v>-290</v>
      </c>
      <c r="T1178" s="50">
        <f t="shared" si="370"/>
        <v>-290</v>
      </c>
      <c r="U1178" s="72">
        <f t="shared" si="371"/>
        <v>-290</v>
      </c>
      <c r="V1178" s="73">
        <f t="shared" si="372"/>
        <v>0</v>
      </c>
    </row>
    <row r="1179" spans="1:22" ht="12.75" x14ac:dyDescent="0.35">
      <c r="A1179" s="32">
        <v>44269</v>
      </c>
      <c r="B1179" s="20">
        <f t="shared" si="358"/>
        <v>2021</v>
      </c>
      <c r="C1179" s="20">
        <f t="shared" si="359"/>
        <v>3</v>
      </c>
      <c r="E1179">
        <v>246310</v>
      </c>
      <c r="F1179" s="47">
        <f t="shared" si="360"/>
        <v>246310</v>
      </c>
      <c r="G1179" s="50">
        <f t="shared" si="373"/>
        <v>-230</v>
      </c>
      <c r="H1179" s="50">
        <f t="shared" si="361"/>
        <v>0</v>
      </c>
      <c r="I1179" s="133">
        <f>MAX($F$1076:F1179)</f>
        <v>261280</v>
      </c>
      <c r="K1179" s="140">
        <f t="shared" si="362"/>
        <v>0</v>
      </c>
      <c r="L1179" s="70">
        <f t="shared" si="374"/>
        <v>235700</v>
      </c>
      <c r="M1179" s="70">
        <f t="shared" si="363"/>
        <v>0</v>
      </c>
      <c r="N1179" s="71">
        <f t="shared" si="364"/>
        <v>0</v>
      </c>
      <c r="O1179" s="70">
        <f t="shared" si="365"/>
        <v>0</v>
      </c>
      <c r="P1179" s="69">
        <f t="shared" si="366"/>
        <v>0</v>
      </c>
      <c r="Q1179" s="50">
        <f t="shared" si="367"/>
        <v>0</v>
      </c>
      <c r="R1179" s="50">
        <f t="shared" si="368"/>
        <v>0</v>
      </c>
      <c r="S1179" s="50">
        <f t="shared" si="369"/>
        <v>-230</v>
      </c>
      <c r="T1179" s="50">
        <f t="shared" si="370"/>
        <v>-230</v>
      </c>
      <c r="U1179" s="72">
        <f t="shared" si="371"/>
        <v>-230</v>
      </c>
      <c r="V1179" s="73">
        <f t="shared" si="372"/>
        <v>0</v>
      </c>
    </row>
    <row r="1180" spans="1:22" ht="12.75" x14ac:dyDescent="0.35">
      <c r="A1180" s="32">
        <v>44270</v>
      </c>
      <c r="B1180" s="20">
        <f t="shared" si="358"/>
        <v>2021</v>
      </c>
      <c r="C1180" s="20">
        <f t="shared" si="359"/>
        <v>3</v>
      </c>
      <c r="E1180">
        <v>246020</v>
      </c>
      <c r="F1180" s="47">
        <f t="shared" si="360"/>
        <v>246020</v>
      </c>
      <c r="G1180" s="50">
        <f t="shared" si="373"/>
        <v>-290</v>
      </c>
      <c r="H1180" s="50">
        <f t="shared" si="361"/>
        <v>0</v>
      </c>
      <c r="I1180" s="133">
        <f>MAX($F$1076:F1180)</f>
        <v>261280</v>
      </c>
      <c r="K1180" s="140">
        <f t="shared" si="362"/>
        <v>0</v>
      </c>
      <c r="L1180" s="70">
        <f t="shared" si="374"/>
        <v>234970</v>
      </c>
      <c r="M1180" s="70">
        <f t="shared" si="363"/>
        <v>0</v>
      </c>
      <c r="N1180" s="71">
        <f t="shared" si="364"/>
        <v>0</v>
      </c>
      <c r="O1180" s="70">
        <f t="shared" si="365"/>
        <v>0</v>
      </c>
      <c r="P1180" s="69">
        <f t="shared" si="366"/>
        <v>0</v>
      </c>
      <c r="Q1180" s="50">
        <f t="shared" si="367"/>
        <v>0</v>
      </c>
      <c r="R1180" s="50">
        <f t="shared" si="368"/>
        <v>0</v>
      </c>
      <c r="S1180" s="50">
        <f t="shared" si="369"/>
        <v>-290</v>
      </c>
      <c r="T1180" s="50">
        <f t="shared" si="370"/>
        <v>-290</v>
      </c>
      <c r="U1180" s="72">
        <f t="shared" si="371"/>
        <v>-290</v>
      </c>
      <c r="V1180" s="73">
        <f t="shared" si="372"/>
        <v>0</v>
      </c>
    </row>
    <row r="1181" spans="1:22" ht="12.75" x14ac:dyDescent="0.35">
      <c r="A1181" s="32">
        <v>44271</v>
      </c>
      <c r="B1181" s="20">
        <f t="shared" si="358"/>
        <v>2021</v>
      </c>
      <c r="C1181" s="20">
        <f t="shared" si="359"/>
        <v>3</v>
      </c>
      <c r="E1181">
        <v>245560</v>
      </c>
      <c r="F1181" s="47">
        <f t="shared" si="360"/>
        <v>245560</v>
      </c>
      <c r="G1181" s="50">
        <f t="shared" si="373"/>
        <v>-460</v>
      </c>
      <c r="H1181" s="50">
        <f t="shared" si="361"/>
        <v>0</v>
      </c>
      <c r="I1181" s="133">
        <f>MAX($F$1076:F1181)</f>
        <v>261280</v>
      </c>
      <c r="K1181" s="140">
        <f t="shared" si="362"/>
        <v>0</v>
      </c>
      <c r="L1181" s="70">
        <f t="shared" si="374"/>
        <v>234470</v>
      </c>
      <c r="M1181" s="70">
        <f t="shared" si="363"/>
        <v>0</v>
      </c>
      <c r="N1181" s="71">
        <f t="shared" si="364"/>
        <v>0</v>
      </c>
      <c r="O1181" s="70">
        <f t="shared" si="365"/>
        <v>0</v>
      </c>
      <c r="P1181" s="69">
        <f t="shared" si="366"/>
        <v>0</v>
      </c>
      <c r="Q1181" s="50">
        <f t="shared" si="367"/>
        <v>0</v>
      </c>
      <c r="R1181" s="50">
        <f t="shared" si="368"/>
        <v>0</v>
      </c>
      <c r="S1181" s="50">
        <f t="shared" si="369"/>
        <v>-460</v>
      </c>
      <c r="T1181" s="50">
        <f t="shared" si="370"/>
        <v>-460</v>
      </c>
      <c r="U1181" s="72">
        <f t="shared" si="371"/>
        <v>-460</v>
      </c>
      <c r="V1181" s="73">
        <f t="shared" si="372"/>
        <v>0</v>
      </c>
    </row>
    <row r="1182" spans="1:22" ht="12.75" x14ac:dyDescent="0.35">
      <c r="A1182" s="32">
        <v>44272</v>
      </c>
      <c r="B1182" s="20">
        <f t="shared" si="358"/>
        <v>2021</v>
      </c>
      <c r="C1182" s="20">
        <f t="shared" si="359"/>
        <v>3</v>
      </c>
      <c r="E1182">
        <v>245330</v>
      </c>
      <c r="F1182" s="47">
        <f t="shared" si="360"/>
        <v>245330</v>
      </c>
      <c r="G1182" s="50">
        <f t="shared" si="373"/>
        <v>-230</v>
      </c>
      <c r="H1182" s="50">
        <f t="shared" si="361"/>
        <v>0</v>
      </c>
      <c r="I1182" s="133">
        <f>MAX($F$1076:F1182)</f>
        <v>261280</v>
      </c>
      <c r="K1182" s="140">
        <f t="shared" si="362"/>
        <v>0</v>
      </c>
      <c r="L1182" s="70">
        <f t="shared" si="374"/>
        <v>233740</v>
      </c>
      <c r="M1182" s="70">
        <f t="shared" si="363"/>
        <v>0</v>
      </c>
      <c r="N1182" s="71">
        <f t="shared" si="364"/>
        <v>0</v>
      </c>
      <c r="O1182" s="70">
        <f t="shared" si="365"/>
        <v>0</v>
      </c>
      <c r="P1182" s="69">
        <f t="shared" si="366"/>
        <v>0</v>
      </c>
      <c r="Q1182" s="50">
        <f t="shared" si="367"/>
        <v>0</v>
      </c>
      <c r="R1182" s="50">
        <f t="shared" si="368"/>
        <v>0</v>
      </c>
      <c r="S1182" s="50">
        <f t="shared" si="369"/>
        <v>-230</v>
      </c>
      <c r="T1182" s="50">
        <f t="shared" si="370"/>
        <v>-230</v>
      </c>
      <c r="U1182" s="72">
        <f t="shared" si="371"/>
        <v>-230</v>
      </c>
      <c r="V1182" s="73">
        <f t="shared" si="372"/>
        <v>0</v>
      </c>
    </row>
    <row r="1183" spans="1:22" ht="12.75" x14ac:dyDescent="0.35">
      <c r="A1183" s="32">
        <v>44273</v>
      </c>
      <c r="B1183" s="20">
        <f t="shared" si="358"/>
        <v>2021</v>
      </c>
      <c r="C1183" s="20">
        <f t="shared" si="359"/>
        <v>3</v>
      </c>
      <c r="E1183">
        <v>245270</v>
      </c>
      <c r="F1183" s="47">
        <f t="shared" si="360"/>
        <v>245270</v>
      </c>
      <c r="G1183" s="50">
        <f t="shared" si="373"/>
        <v>-60</v>
      </c>
      <c r="H1183" s="50">
        <f t="shared" si="361"/>
        <v>0</v>
      </c>
      <c r="I1183" s="133">
        <f>MAX($F$1076:F1183)</f>
        <v>261280</v>
      </c>
      <c r="K1183" s="140">
        <f t="shared" si="362"/>
        <v>0</v>
      </c>
      <c r="L1183" s="70">
        <f t="shared" si="374"/>
        <v>233120</v>
      </c>
      <c r="M1183" s="70">
        <f t="shared" si="363"/>
        <v>0</v>
      </c>
      <c r="N1183" s="71">
        <f t="shared" si="364"/>
        <v>0</v>
      </c>
      <c r="O1183" s="70">
        <f t="shared" si="365"/>
        <v>0</v>
      </c>
      <c r="P1183" s="69">
        <f t="shared" si="366"/>
        <v>0</v>
      </c>
      <c r="Q1183" s="50">
        <f t="shared" si="367"/>
        <v>0</v>
      </c>
      <c r="R1183" s="50">
        <f t="shared" si="368"/>
        <v>0</v>
      </c>
      <c r="S1183" s="50">
        <f t="shared" si="369"/>
        <v>-60</v>
      </c>
      <c r="T1183" s="50">
        <f t="shared" si="370"/>
        <v>-60</v>
      </c>
      <c r="U1183" s="72">
        <f t="shared" si="371"/>
        <v>-60</v>
      </c>
      <c r="V1183" s="73">
        <f t="shared" si="372"/>
        <v>0</v>
      </c>
    </row>
    <row r="1184" spans="1:22" ht="12.75" x14ac:dyDescent="0.35">
      <c r="A1184" s="32">
        <v>44274</v>
      </c>
      <c r="B1184" s="20">
        <f t="shared" si="358"/>
        <v>2021</v>
      </c>
      <c r="C1184" s="20">
        <f t="shared" si="359"/>
        <v>3</v>
      </c>
      <c r="E1184">
        <v>245100</v>
      </c>
      <c r="F1184" s="47">
        <f t="shared" si="360"/>
        <v>245100</v>
      </c>
      <c r="G1184" s="50">
        <f t="shared" si="373"/>
        <v>-170</v>
      </c>
      <c r="H1184" s="50">
        <f t="shared" si="361"/>
        <v>0</v>
      </c>
      <c r="I1184" s="133">
        <f>MAX($F$1076:F1184)</f>
        <v>261280</v>
      </c>
      <c r="K1184" s="140">
        <f t="shared" si="362"/>
        <v>0</v>
      </c>
      <c r="L1184" s="70">
        <f t="shared" si="374"/>
        <v>232450</v>
      </c>
      <c r="M1184" s="70">
        <f t="shared" si="363"/>
        <v>0</v>
      </c>
      <c r="N1184" s="71">
        <f t="shared" si="364"/>
        <v>0</v>
      </c>
      <c r="O1184" s="70">
        <f t="shared" si="365"/>
        <v>0</v>
      </c>
      <c r="P1184" s="69">
        <f t="shared" si="366"/>
        <v>0</v>
      </c>
      <c r="Q1184" s="50">
        <f t="shared" si="367"/>
        <v>0</v>
      </c>
      <c r="R1184" s="50">
        <f t="shared" si="368"/>
        <v>0</v>
      </c>
      <c r="S1184" s="50">
        <f t="shared" si="369"/>
        <v>-170</v>
      </c>
      <c r="T1184" s="50">
        <f t="shared" si="370"/>
        <v>-170</v>
      </c>
      <c r="U1184" s="72">
        <f t="shared" si="371"/>
        <v>-170</v>
      </c>
      <c r="V1184" s="73">
        <f t="shared" si="372"/>
        <v>0</v>
      </c>
    </row>
    <row r="1185" spans="1:22" ht="12.75" x14ac:dyDescent="0.35">
      <c r="A1185" s="32">
        <v>44275</v>
      </c>
      <c r="B1185" s="20">
        <f t="shared" si="358"/>
        <v>2021</v>
      </c>
      <c r="C1185" s="20">
        <f t="shared" si="359"/>
        <v>3</v>
      </c>
      <c r="E1185">
        <v>244750</v>
      </c>
      <c r="F1185" s="47">
        <f t="shared" si="360"/>
        <v>244750</v>
      </c>
      <c r="G1185" s="50">
        <f t="shared" si="373"/>
        <v>-350</v>
      </c>
      <c r="H1185" s="50">
        <f t="shared" si="361"/>
        <v>0</v>
      </c>
      <c r="I1185" s="133">
        <f>MAX($F$1076:F1185)</f>
        <v>261280</v>
      </c>
      <c r="K1185" s="140">
        <f t="shared" si="362"/>
        <v>0</v>
      </c>
      <c r="L1185" s="70">
        <f t="shared" si="374"/>
        <v>231840</v>
      </c>
      <c r="M1185" s="70">
        <f t="shared" si="363"/>
        <v>0</v>
      </c>
      <c r="N1185" s="71">
        <f t="shared" si="364"/>
        <v>0</v>
      </c>
      <c r="O1185" s="70">
        <f t="shared" si="365"/>
        <v>0</v>
      </c>
      <c r="P1185" s="69">
        <f t="shared" si="366"/>
        <v>0</v>
      </c>
      <c r="Q1185" s="50">
        <f t="shared" si="367"/>
        <v>0</v>
      </c>
      <c r="R1185" s="50">
        <f t="shared" si="368"/>
        <v>0</v>
      </c>
      <c r="S1185" s="50">
        <f t="shared" si="369"/>
        <v>-350</v>
      </c>
      <c r="T1185" s="50">
        <f t="shared" si="370"/>
        <v>-350</v>
      </c>
      <c r="U1185" s="72">
        <f t="shared" si="371"/>
        <v>-350</v>
      </c>
      <c r="V1185" s="73">
        <f t="shared" si="372"/>
        <v>0</v>
      </c>
    </row>
    <row r="1186" spans="1:22" ht="12.75" x14ac:dyDescent="0.35">
      <c r="A1186" s="32">
        <v>44276</v>
      </c>
      <c r="B1186" s="20">
        <f t="shared" si="358"/>
        <v>2021</v>
      </c>
      <c r="C1186" s="20">
        <f t="shared" si="359"/>
        <v>3</v>
      </c>
      <c r="E1186">
        <v>244520</v>
      </c>
      <c r="F1186" s="47">
        <f t="shared" si="360"/>
        <v>244520</v>
      </c>
      <c r="G1186" s="50">
        <f t="shared" si="373"/>
        <v>-230</v>
      </c>
      <c r="H1186" s="50">
        <f t="shared" si="361"/>
        <v>0</v>
      </c>
      <c r="I1186" s="133">
        <f>MAX($F$1076:F1186)</f>
        <v>261280</v>
      </c>
      <c r="K1186" s="140">
        <f t="shared" si="362"/>
        <v>0</v>
      </c>
      <c r="L1186" s="70">
        <f t="shared" si="374"/>
        <v>231110</v>
      </c>
      <c r="M1186" s="70">
        <f t="shared" si="363"/>
        <v>0</v>
      </c>
      <c r="N1186" s="71">
        <f t="shared" si="364"/>
        <v>0</v>
      </c>
      <c r="O1186" s="70">
        <f t="shared" si="365"/>
        <v>0</v>
      </c>
      <c r="P1186" s="69">
        <f t="shared" si="366"/>
        <v>0</v>
      </c>
      <c r="Q1186" s="50">
        <f t="shared" si="367"/>
        <v>0</v>
      </c>
      <c r="R1186" s="50">
        <f t="shared" si="368"/>
        <v>0</v>
      </c>
      <c r="S1186" s="50">
        <f t="shared" si="369"/>
        <v>-230</v>
      </c>
      <c r="T1186" s="50">
        <f t="shared" si="370"/>
        <v>-230</v>
      </c>
      <c r="U1186" s="72">
        <f t="shared" si="371"/>
        <v>-230</v>
      </c>
      <c r="V1186" s="73">
        <f t="shared" si="372"/>
        <v>0</v>
      </c>
    </row>
    <row r="1187" spans="1:22" ht="12.75" x14ac:dyDescent="0.35">
      <c r="A1187" s="32">
        <v>44277</v>
      </c>
      <c r="B1187" s="20">
        <f t="shared" si="358"/>
        <v>2021</v>
      </c>
      <c r="C1187" s="20">
        <f t="shared" si="359"/>
        <v>3</v>
      </c>
      <c r="E1187">
        <v>244120</v>
      </c>
      <c r="F1187" s="47">
        <f t="shared" si="360"/>
        <v>244120</v>
      </c>
      <c r="G1187" s="50">
        <f t="shared" si="373"/>
        <v>-400</v>
      </c>
      <c r="H1187" s="50">
        <f t="shared" si="361"/>
        <v>0</v>
      </c>
      <c r="I1187" s="133">
        <f>MAX($F$1076:F1187)</f>
        <v>261280</v>
      </c>
      <c r="K1187" s="140">
        <f t="shared" si="362"/>
        <v>0</v>
      </c>
      <c r="L1187" s="70">
        <f t="shared" si="374"/>
        <v>230500</v>
      </c>
      <c r="M1187" s="70">
        <f t="shared" si="363"/>
        <v>0</v>
      </c>
      <c r="N1187" s="71">
        <f t="shared" si="364"/>
        <v>0</v>
      </c>
      <c r="O1187" s="70">
        <f t="shared" si="365"/>
        <v>0</v>
      </c>
      <c r="P1187" s="69">
        <f t="shared" si="366"/>
        <v>0</v>
      </c>
      <c r="Q1187" s="50">
        <f t="shared" si="367"/>
        <v>0</v>
      </c>
      <c r="R1187" s="50">
        <f t="shared" si="368"/>
        <v>0</v>
      </c>
      <c r="S1187" s="50">
        <f t="shared" si="369"/>
        <v>-400</v>
      </c>
      <c r="T1187" s="50">
        <f t="shared" si="370"/>
        <v>-400</v>
      </c>
      <c r="U1187" s="72">
        <f t="shared" si="371"/>
        <v>-400</v>
      </c>
      <c r="V1187" s="73">
        <f t="shared" si="372"/>
        <v>0</v>
      </c>
    </row>
    <row r="1188" spans="1:22" ht="12.75" x14ac:dyDescent="0.35">
      <c r="A1188" s="32">
        <v>44278</v>
      </c>
      <c r="B1188" s="20">
        <f t="shared" si="358"/>
        <v>2021</v>
      </c>
      <c r="C1188" s="20">
        <f t="shared" si="359"/>
        <v>3</v>
      </c>
      <c r="E1188">
        <v>243780</v>
      </c>
      <c r="F1188" s="47">
        <f t="shared" si="360"/>
        <v>243780</v>
      </c>
      <c r="G1188" s="50">
        <f t="shared" si="373"/>
        <v>-340</v>
      </c>
      <c r="H1188" s="50">
        <f t="shared" si="361"/>
        <v>0</v>
      </c>
      <c r="I1188" s="133">
        <f>MAX($F$1076:F1188)</f>
        <v>261280</v>
      </c>
      <c r="K1188" s="140">
        <f t="shared" si="362"/>
        <v>0</v>
      </c>
      <c r="L1188" s="70">
        <f t="shared" si="374"/>
        <v>229840</v>
      </c>
      <c r="M1188" s="70">
        <f t="shared" si="363"/>
        <v>0</v>
      </c>
      <c r="N1188" s="71">
        <f t="shared" si="364"/>
        <v>0</v>
      </c>
      <c r="O1188" s="70">
        <f t="shared" si="365"/>
        <v>0</v>
      </c>
      <c r="P1188" s="69">
        <f t="shared" si="366"/>
        <v>0</v>
      </c>
      <c r="Q1188" s="50">
        <f t="shared" si="367"/>
        <v>0</v>
      </c>
      <c r="R1188" s="50">
        <f t="shared" si="368"/>
        <v>0</v>
      </c>
      <c r="S1188" s="50">
        <f t="shared" si="369"/>
        <v>-340</v>
      </c>
      <c r="T1188" s="50">
        <f t="shared" si="370"/>
        <v>-340</v>
      </c>
      <c r="U1188" s="72">
        <f t="shared" si="371"/>
        <v>-340</v>
      </c>
      <c r="V1188" s="73">
        <f t="shared" si="372"/>
        <v>0</v>
      </c>
    </row>
    <row r="1189" spans="1:22" ht="12.75" x14ac:dyDescent="0.35">
      <c r="A1189" s="32">
        <v>44279</v>
      </c>
      <c r="B1189" s="20">
        <f t="shared" si="358"/>
        <v>2021</v>
      </c>
      <c r="C1189" s="20">
        <f t="shared" si="359"/>
        <v>3</v>
      </c>
      <c r="E1189">
        <v>243430</v>
      </c>
      <c r="F1189" s="47">
        <f t="shared" si="360"/>
        <v>243430</v>
      </c>
      <c r="G1189" s="50">
        <f t="shared" si="373"/>
        <v>-350</v>
      </c>
      <c r="H1189" s="50">
        <f t="shared" si="361"/>
        <v>0</v>
      </c>
      <c r="I1189" s="133">
        <f>MAX($F$1076:F1189)</f>
        <v>261280</v>
      </c>
      <c r="K1189" s="140">
        <f t="shared" si="362"/>
        <v>0</v>
      </c>
      <c r="L1189" s="70">
        <f t="shared" si="374"/>
        <v>229230</v>
      </c>
      <c r="M1189" s="70">
        <f t="shared" si="363"/>
        <v>0</v>
      </c>
      <c r="N1189" s="71">
        <f t="shared" si="364"/>
        <v>0</v>
      </c>
      <c r="O1189" s="70">
        <f t="shared" si="365"/>
        <v>0</v>
      </c>
      <c r="P1189" s="69">
        <f t="shared" si="366"/>
        <v>0</v>
      </c>
      <c r="Q1189" s="50">
        <f t="shared" si="367"/>
        <v>0</v>
      </c>
      <c r="R1189" s="50">
        <f t="shared" si="368"/>
        <v>0</v>
      </c>
      <c r="S1189" s="50">
        <f t="shared" si="369"/>
        <v>-350</v>
      </c>
      <c r="T1189" s="50">
        <f t="shared" si="370"/>
        <v>-350</v>
      </c>
      <c r="U1189" s="72">
        <f t="shared" si="371"/>
        <v>-350</v>
      </c>
      <c r="V1189" s="73">
        <f t="shared" si="372"/>
        <v>0</v>
      </c>
    </row>
    <row r="1190" spans="1:22" ht="12.75" x14ac:dyDescent="0.35">
      <c r="A1190" s="32">
        <v>44280</v>
      </c>
      <c r="B1190" s="20">
        <f t="shared" si="358"/>
        <v>2021</v>
      </c>
      <c r="C1190" s="20">
        <f t="shared" si="359"/>
        <v>3</v>
      </c>
      <c r="E1190">
        <v>243030</v>
      </c>
      <c r="F1190" s="47">
        <f t="shared" si="360"/>
        <v>243030</v>
      </c>
      <c r="G1190" s="50">
        <f t="shared" si="373"/>
        <v>-400</v>
      </c>
      <c r="H1190" s="50">
        <f t="shared" si="361"/>
        <v>0</v>
      </c>
      <c r="I1190" s="133">
        <f>MAX($F$1076:F1190)</f>
        <v>261280</v>
      </c>
      <c r="K1190" s="140">
        <f t="shared" si="362"/>
        <v>0</v>
      </c>
      <c r="L1190" s="70">
        <f t="shared" si="374"/>
        <v>228510</v>
      </c>
      <c r="M1190" s="70">
        <f t="shared" si="363"/>
        <v>0</v>
      </c>
      <c r="N1190" s="71">
        <f t="shared" si="364"/>
        <v>0</v>
      </c>
      <c r="O1190" s="70">
        <f t="shared" si="365"/>
        <v>0</v>
      </c>
      <c r="P1190" s="69">
        <f t="shared" si="366"/>
        <v>0</v>
      </c>
      <c r="Q1190" s="50">
        <f t="shared" si="367"/>
        <v>0</v>
      </c>
      <c r="R1190" s="50">
        <f t="shared" si="368"/>
        <v>0</v>
      </c>
      <c r="S1190" s="50">
        <f t="shared" si="369"/>
        <v>-400</v>
      </c>
      <c r="T1190" s="50">
        <f t="shared" si="370"/>
        <v>-400</v>
      </c>
      <c r="U1190" s="72">
        <f t="shared" si="371"/>
        <v>-400</v>
      </c>
      <c r="V1190" s="73">
        <f t="shared" si="372"/>
        <v>0</v>
      </c>
    </row>
    <row r="1191" spans="1:22" ht="12.75" x14ac:dyDescent="0.35">
      <c r="A1191" s="32">
        <v>44281</v>
      </c>
      <c r="B1191" s="20">
        <f t="shared" si="358"/>
        <v>2021</v>
      </c>
      <c r="C1191" s="20">
        <f t="shared" si="359"/>
        <v>3</v>
      </c>
      <c r="E1191">
        <v>242740</v>
      </c>
      <c r="F1191" s="47">
        <f t="shared" si="360"/>
        <v>242740</v>
      </c>
      <c r="G1191" s="50">
        <f t="shared" si="373"/>
        <v>-290</v>
      </c>
      <c r="H1191" s="50">
        <f t="shared" si="361"/>
        <v>0</v>
      </c>
      <c r="I1191" s="133">
        <f>MAX($F$1076:F1191)</f>
        <v>261280</v>
      </c>
      <c r="K1191" s="140">
        <f t="shared" si="362"/>
        <v>0</v>
      </c>
      <c r="L1191" s="70">
        <f t="shared" si="374"/>
        <v>227790</v>
      </c>
      <c r="M1191" s="70">
        <f t="shared" si="363"/>
        <v>0</v>
      </c>
      <c r="N1191" s="71">
        <f t="shared" si="364"/>
        <v>0</v>
      </c>
      <c r="O1191" s="70">
        <f t="shared" si="365"/>
        <v>0</v>
      </c>
      <c r="P1191" s="69">
        <f t="shared" si="366"/>
        <v>0</v>
      </c>
      <c r="Q1191" s="50">
        <f t="shared" si="367"/>
        <v>0</v>
      </c>
      <c r="R1191" s="50">
        <f t="shared" si="368"/>
        <v>0</v>
      </c>
      <c r="S1191" s="50">
        <f t="shared" si="369"/>
        <v>-290</v>
      </c>
      <c r="T1191" s="50">
        <f t="shared" si="370"/>
        <v>-290</v>
      </c>
      <c r="U1191" s="72">
        <f t="shared" si="371"/>
        <v>-290</v>
      </c>
      <c r="V1191" s="73">
        <f t="shared" si="372"/>
        <v>0</v>
      </c>
    </row>
    <row r="1192" spans="1:22" ht="12.75" x14ac:dyDescent="0.35">
      <c r="A1192" s="32">
        <v>44282</v>
      </c>
      <c r="B1192" s="20">
        <f t="shared" si="358"/>
        <v>2021</v>
      </c>
      <c r="C1192" s="20">
        <f t="shared" si="359"/>
        <v>3</v>
      </c>
      <c r="E1192">
        <v>242400</v>
      </c>
      <c r="F1192" s="47">
        <f t="shared" si="360"/>
        <v>242400</v>
      </c>
      <c r="G1192" s="50">
        <f t="shared" si="373"/>
        <v>-340</v>
      </c>
      <c r="H1192" s="50">
        <f t="shared" si="361"/>
        <v>0</v>
      </c>
      <c r="I1192" s="133">
        <f>MAX($F$1076:F1192)</f>
        <v>261280</v>
      </c>
      <c r="K1192" s="140">
        <f t="shared" si="362"/>
        <v>0</v>
      </c>
      <c r="L1192" s="70">
        <f t="shared" si="374"/>
        <v>227130</v>
      </c>
      <c r="M1192" s="70">
        <f t="shared" si="363"/>
        <v>0</v>
      </c>
      <c r="N1192" s="71">
        <f t="shared" si="364"/>
        <v>0</v>
      </c>
      <c r="O1192" s="70">
        <f t="shared" si="365"/>
        <v>0</v>
      </c>
      <c r="P1192" s="69">
        <f t="shared" si="366"/>
        <v>0</v>
      </c>
      <c r="Q1192" s="50">
        <f t="shared" si="367"/>
        <v>0</v>
      </c>
      <c r="R1192" s="50">
        <f t="shared" si="368"/>
        <v>0</v>
      </c>
      <c r="S1192" s="50">
        <f t="shared" si="369"/>
        <v>-340</v>
      </c>
      <c r="T1192" s="50">
        <f t="shared" si="370"/>
        <v>-340</v>
      </c>
      <c r="U1192" s="72">
        <f t="shared" si="371"/>
        <v>-340</v>
      </c>
      <c r="V1192" s="73">
        <f t="shared" si="372"/>
        <v>0</v>
      </c>
    </row>
    <row r="1193" spans="1:22" ht="12.75" x14ac:dyDescent="0.35">
      <c r="A1193" s="32">
        <v>44283</v>
      </c>
      <c r="B1193" s="20">
        <f t="shared" si="358"/>
        <v>2021</v>
      </c>
      <c r="C1193" s="20">
        <f t="shared" si="359"/>
        <v>3</v>
      </c>
      <c r="E1193">
        <v>242060</v>
      </c>
      <c r="F1193" s="47">
        <f t="shared" si="360"/>
        <v>242060</v>
      </c>
      <c r="G1193" s="50">
        <f t="shared" si="373"/>
        <v>-340</v>
      </c>
      <c r="H1193" s="50">
        <f t="shared" si="361"/>
        <v>0</v>
      </c>
      <c r="I1193" s="133">
        <f>MAX($F$1076:F1193)</f>
        <v>261280</v>
      </c>
      <c r="K1193" s="140">
        <f t="shared" si="362"/>
        <v>0</v>
      </c>
      <c r="L1193" s="70">
        <f t="shared" si="374"/>
        <v>226410</v>
      </c>
      <c r="M1193" s="70">
        <f t="shared" si="363"/>
        <v>0</v>
      </c>
      <c r="N1193" s="71">
        <f t="shared" si="364"/>
        <v>0</v>
      </c>
      <c r="O1193" s="70">
        <f t="shared" si="365"/>
        <v>0</v>
      </c>
      <c r="P1193" s="69">
        <f t="shared" si="366"/>
        <v>0</v>
      </c>
      <c r="Q1193" s="50">
        <f t="shared" si="367"/>
        <v>0</v>
      </c>
      <c r="R1193" s="50">
        <f t="shared" si="368"/>
        <v>0</v>
      </c>
      <c r="S1193" s="50">
        <f t="shared" si="369"/>
        <v>-340</v>
      </c>
      <c r="T1193" s="50">
        <f t="shared" si="370"/>
        <v>-340</v>
      </c>
      <c r="U1193" s="72">
        <f t="shared" si="371"/>
        <v>-340</v>
      </c>
      <c r="V1193" s="73">
        <f t="shared" si="372"/>
        <v>0</v>
      </c>
    </row>
    <row r="1194" spans="1:22" ht="12.75" x14ac:dyDescent="0.35">
      <c r="A1194" s="32">
        <v>44284</v>
      </c>
      <c r="B1194" s="20">
        <f t="shared" si="358"/>
        <v>2021</v>
      </c>
      <c r="C1194" s="20">
        <f t="shared" si="359"/>
        <v>3</v>
      </c>
      <c r="E1194">
        <v>241660</v>
      </c>
      <c r="F1194" s="47">
        <f t="shared" si="360"/>
        <v>241660</v>
      </c>
      <c r="G1194" s="50">
        <f t="shared" si="373"/>
        <v>-400</v>
      </c>
      <c r="H1194" s="50">
        <f t="shared" si="361"/>
        <v>0</v>
      </c>
      <c r="I1194" s="133">
        <f>MAX($F$1076:F1194)</f>
        <v>261280</v>
      </c>
      <c r="K1194" s="140">
        <f t="shared" si="362"/>
        <v>0</v>
      </c>
      <c r="L1194" s="70">
        <f t="shared" si="374"/>
        <v>225750</v>
      </c>
      <c r="M1194" s="70">
        <f t="shared" si="363"/>
        <v>0</v>
      </c>
      <c r="N1194" s="71">
        <f t="shared" si="364"/>
        <v>0</v>
      </c>
      <c r="O1194" s="70">
        <f t="shared" si="365"/>
        <v>0</v>
      </c>
      <c r="P1194" s="69">
        <f t="shared" si="366"/>
        <v>0</v>
      </c>
      <c r="Q1194" s="50">
        <f t="shared" si="367"/>
        <v>0</v>
      </c>
      <c r="R1194" s="50">
        <f t="shared" si="368"/>
        <v>0</v>
      </c>
      <c r="S1194" s="50">
        <f t="shared" si="369"/>
        <v>-400</v>
      </c>
      <c r="T1194" s="50">
        <f t="shared" si="370"/>
        <v>-400</v>
      </c>
      <c r="U1194" s="72">
        <f t="shared" si="371"/>
        <v>-400</v>
      </c>
      <c r="V1194" s="73">
        <f t="shared" si="372"/>
        <v>0</v>
      </c>
    </row>
    <row r="1195" spans="1:22" ht="12.75" x14ac:dyDescent="0.35">
      <c r="A1195" s="32">
        <v>44285</v>
      </c>
      <c r="B1195" s="20">
        <f t="shared" si="358"/>
        <v>2021</v>
      </c>
      <c r="C1195" s="20">
        <f t="shared" si="359"/>
        <v>3</v>
      </c>
      <c r="E1195">
        <v>241200</v>
      </c>
      <c r="F1195" s="47">
        <f t="shared" si="360"/>
        <v>241200</v>
      </c>
      <c r="G1195" s="50">
        <f t="shared" si="373"/>
        <v>-460</v>
      </c>
      <c r="H1195" s="50">
        <f t="shared" si="361"/>
        <v>0</v>
      </c>
      <c r="I1195" s="133">
        <f>MAX($F$1076:F1195)</f>
        <v>261280</v>
      </c>
      <c r="K1195" s="140">
        <f t="shared" si="362"/>
        <v>0</v>
      </c>
      <c r="L1195" s="70">
        <f t="shared" si="374"/>
        <v>225090</v>
      </c>
      <c r="M1195" s="70">
        <f t="shared" si="363"/>
        <v>0</v>
      </c>
      <c r="N1195" s="71">
        <f t="shared" si="364"/>
        <v>0</v>
      </c>
      <c r="O1195" s="70">
        <f t="shared" si="365"/>
        <v>0</v>
      </c>
      <c r="P1195" s="69">
        <f t="shared" si="366"/>
        <v>0</v>
      </c>
      <c r="Q1195" s="50">
        <f t="shared" si="367"/>
        <v>0</v>
      </c>
      <c r="R1195" s="50">
        <f t="shared" si="368"/>
        <v>0</v>
      </c>
      <c r="S1195" s="50">
        <f t="shared" si="369"/>
        <v>-460</v>
      </c>
      <c r="T1195" s="50">
        <f t="shared" si="370"/>
        <v>-460</v>
      </c>
      <c r="U1195" s="72">
        <f t="shared" si="371"/>
        <v>-460</v>
      </c>
      <c r="V1195" s="73">
        <f t="shared" si="372"/>
        <v>0</v>
      </c>
    </row>
    <row r="1196" spans="1:22" ht="12.75" x14ac:dyDescent="0.35">
      <c r="A1196" s="32">
        <v>44286</v>
      </c>
      <c r="B1196" s="20">
        <f t="shared" si="358"/>
        <v>2021</v>
      </c>
      <c r="C1196" s="20">
        <f t="shared" si="359"/>
        <v>3</v>
      </c>
      <c r="E1196">
        <v>240800</v>
      </c>
      <c r="F1196" s="47">
        <f t="shared" si="360"/>
        <v>240800</v>
      </c>
      <c r="G1196" s="50">
        <f t="shared" si="373"/>
        <v>-400</v>
      </c>
      <c r="H1196" s="50">
        <f t="shared" si="361"/>
        <v>0</v>
      </c>
      <c r="I1196" s="133">
        <f>MAX($F$1076:F1196)</f>
        <v>261280</v>
      </c>
      <c r="K1196" s="140">
        <f t="shared" si="362"/>
        <v>0</v>
      </c>
      <c r="L1196" s="70">
        <f t="shared" si="374"/>
        <v>224430</v>
      </c>
      <c r="M1196" s="70">
        <f t="shared" si="363"/>
        <v>0</v>
      </c>
      <c r="N1196" s="71">
        <f t="shared" si="364"/>
        <v>0</v>
      </c>
      <c r="O1196" s="70">
        <f t="shared" si="365"/>
        <v>0</v>
      </c>
      <c r="P1196" s="69">
        <f t="shared" si="366"/>
        <v>0</v>
      </c>
      <c r="Q1196" s="50">
        <f t="shared" si="367"/>
        <v>0</v>
      </c>
      <c r="R1196" s="50">
        <f t="shared" si="368"/>
        <v>0</v>
      </c>
      <c r="S1196" s="50">
        <f t="shared" si="369"/>
        <v>-400</v>
      </c>
      <c r="T1196" s="50">
        <f t="shared" si="370"/>
        <v>-400</v>
      </c>
      <c r="U1196" s="72">
        <f t="shared" si="371"/>
        <v>-400</v>
      </c>
      <c r="V1196" s="73">
        <f t="shared" si="372"/>
        <v>0</v>
      </c>
    </row>
    <row r="1197" spans="1:22" ht="12.75" x14ac:dyDescent="0.35">
      <c r="A1197" s="32">
        <v>44287</v>
      </c>
      <c r="B1197" s="20">
        <f t="shared" si="358"/>
        <v>2021</v>
      </c>
      <c r="C1197" s="20">
        <f t="shared" si="359"/>
        <v>4</v>
      </c>
      <c r="E1197">
        <v>240290</v>
      </c>
      <c r="F1197" s="47">
        <f t="shared" si="360"/>
        <v>240290</v>
      </c>
      <c r="G1197" s="50">
        <f t="shared" si="373"/>
        <v>-510</v>
      </c>
      <c r="H1197" s="50">
        <f t="shared" si="361"/>
        <v>0</v>
      </c>
      <c r="I1197" s="133">
        <f>MAX($F$1076:F1197)</f>
        <v>261280</v>
      </c>
      <c r="K1197" s="140">
        <f t="shared" si="362"/>
        <v>0</v>
      </c>
      <c r="L1197" s="70">
        <f t="shared" si="374"/>
        <v>223720</v>
      </c>
      <c r="M1197" s="70">
        <f t="shared" si="363"/>
        <v>0</v>
      </c>
      <c r="N1197" s="71">
        <f t="shared" si="364"/>
        <v>0</v>
      </c>
      <c r="O1197" s="70">
        <f t="shared" si="365"/>
        <v>0</v>
      </c>
      <c r="P1197" s="69">
        <f t="shared" si="366"/>
        <v>0</v>
      </c>
      <c r="Q1197" s="50">
        <f t="shared" si="367"/>
        <v>0</v>
      </c>
      <c r="R1197" s="50">
        <f t="shared" si="368"/>
        <v>0</v>
      </c>
      <c r="S1197" s="50">
        <f t="shared" si="369"/>
        <v>-510</v>
      </c>
      <c r="T1197" s="50">
        <f t="shared" si="370"/>
        <v>-510</v>
      </c>
      <c r="U1197" s="72">
        <f t="shared" si="371"/>
        <v>-510</v>
      </c>
      <c r="V1197" s="73">
        <f t="shared" si="372"/>
        <v>0</v>
      </c>
    </row>
    <row r="1198" spans="1:22" ht="12.75" x14ac:dyDescent="0.35">
      <c r="A1198" s="32">
        <v>44288</v>
      </c>
      <c r="B1198" s="20">
        <f t="shared" si="358"/>
        <v>2021</v>
      </c>
      <c r="C1198" s="20">
        <f t="shared" si="359"/>
        <v>4</v>
      </c>
      <c r="E1198">
        <v>239660</v>
      </c>
      <c r="F1198" s="47">
        <f t="shared" si="360"/>
        <v>239660</v>
      </c>
      <c r="G1198" s="50">
        <f t="shared" si="373"/>
        <v>-630</v>
      </c>
      <c r="H1198" s="50">
        <f t="shared" si="361"/>
        <v>0</v>
      </c>
      <c r="I1198" s="133">
        <f>MAX($F$1076:F1198)</f>
        <v>261280</v>
      </c>
      <c r="K1198" s="140">
        <f t="shared" si="362"/>
        <v>0</v>
      </c>
      <c r="L1198" s="70">
        <f t="shared" si="374"/>
        <v>222960</v>
      </c>
      <c r="M1198" s="70">
        <f t="shared" si="363"/>
        <v>0</v>
      </c>
      <c r="N1198" s="71">
        <f t="shared" si="364"/>
        <v>0</v>
      </c>
      <c r="O1198" s="70">
        <f t="shared" si="365"/>
        <v>0</v>
      </c>
      <c r="P1198" s="69">
        <f t="shared" si="366"/>
        <v>0</v>
      </c>
      <c r="Q1198" s="50">
        <f t="shared" si="367"/>
        <v>0</v>
      </c>
      <c r="R1198" s="50">
        <f t="shared" si="368"/>
        <v>0</v>
      </c>
      <c r="S1198" s="50">
        <f t="shared" si="369"/>
        <v>-630</v>
      </c>
      <c r="T1198" s="50">
        <f t="shared" si="370"/>
        <v>-630</v>
      </c>
      <c r="U1198" s="72">
        <f t="shared" si="371"/>
        <v>-630</v>
      </c>
      <c r="V1198" s="73">
        <f t="shared" si="372"/>
        <v>0</v>
      </c>
    </row>
    <row r="1199" spans="1:22" ht="12.75" x14ac:dyDescent="0.35">
      <c r="A1199" s="32">
        <v>44289</v>
      </c>
      <c r="B1199" s="20">
        <f t="shared" si="358"/>
        <v>2021</v>
      </c>
      <c r="C1199" s="20">
        <f t="shared" si="359"/>
        <v>4</v>
      </c>
      <c r="E1199">
        <v>239100</v>
      </c>
      <c r="F1199" s="47">
        <f t="shared" si="360"/>
        <v>239100</v>
      </c>
      <c r="G1199" s="50">
        <f t="shared" si="373"/>
        <v>-560</v>
      </c>
      <c r="H1199" s="50">
        <f t="shared" si="361"/>
        <v>0</v>
      </c>
      <c r="I1199" s="133">
        <f>MAX($F$1076:F1199)</f>
        <v>261280</v>
      </c>
      <c r="K1199" s="140">
        <f t="shared" si="362"/>
        <v>0</v>
      </c>
      <c r="L1199" s="70">
        <f t="shared" si="374"/>
        <v>222250</v>
      </c>
      <c r="M1199" s="70">
        <f t="shared" si="363"/>
        <v>0</v>
      </c>
      <c r="N1199" s="71">
        <f t="shared" si="364"/>
        <v>0</v>
      </c>
      <c r="O1199" s="70">
        <f t="shared" si="365"/>
        <v>0</v>
      </c>
      <c r="P1199" s="69">
        <f t="shared" si="366"/>
        <v>0</v>
      </c>
      <c r="Q1199" s="50">
        <f t="shared" si="367"/>
        <v>0</v>
      </c>
      <c r="R1199" s="50">
        <f t="shared" si="368"/>
        <v>0</v>
      </c>
      <c r="S1199" s="50">
        <f t="shared" si="369"/>
        <v>-560</v>
      </c>
      <c r="T1199" s="50">
        <f t="shared" si="370"/>
        <v>-560</v>
      </c>
      <c r="U1199" s="72">
        <f t="shared" si="371"/>
        <v>-560</v>
      </c>
      <c r="V1199" s="73">
        <f t="shared" si="372"/>
        <v>0</v>
      </c>
    </row>
    <row r="1200" spans="1:22" ht="12.75" x14ac:dyDescent="0.35">
      <c r="A1200" s="32">
        <v>44290</v>
      </c>
      <c r="B1200" s="20">
        <f t="shared" si="358"/>
        <v>2021</v>
      </c>
      <c r="C1200" s="20">
        <f t="shared" si="359"/>
        <v>4</v>
      </c>
      <c r="E1200">
        <v>238870</v>
      </c>
      <c r="F1200" s="47">
        <f t="shared" si="360"/>
        <v>238870</v>
      </c>
      <c r="G1200" s="50">
        <f t="shared" si="373"/>
        <v>-230</v>
      </c>
      <c r="H1200" s="50">
        <f t="shared" si="361"/>
        <v>0</v>
      </c>
      <c r="I1200" s="133">
        <f>MAX($F$1076:F1200)</f>
        <v>261280</v>
      </c>
      <c r="K1200" s="140">
        <f t="shared" si="362"/>
        <v>0</v>
      </c>
      <c r="L1200" s="70">
        <f t="shared" si="374"/>
        <v>221490</v>
      </c>
      <c r="M1200" s="70">
        <f t="shared" si="363"/>
        <v>0</v>
      </c>
      <c r="N1200" s="71">
        <f t="shared" si="364"/>
        <v>0</v>
      </c>
      <c r="O1200" s="70">
        <f t="shared" si="365"/>
        <v>0</v>
      </c>
      <c r="P1200" s="69">
        <f t="shared" si="366"/>
        <v>0</v>
      </c>
      <c r="Q1200" s="50">
        <f t="shared" si="367"/>
        <v>0</v>
      </c>
      <c r="R1200" s="50">
        <f t="shared" si="368"/>
        <v>0</v>
      </c>
      <c r="S1200" s="50">
        <f t="shared" si="369"/>
        <v>-230</v>
      </c>
      <c r="T1200" s="50">
        <f t="shared" si="370"/>
        <v>-230</v>
      </c>
      <c r="U1200" s="72">
        <f t="shared" si="371"/>
        <v>-230</v>
      </c>
      <c r="V1200" s="73">
        <f t="shared" si="372"/>
        <v>0</v>
      </c>
    </row>
    <row r="1201" spans="1:22" ht="12.75" x14ac:dyDescent="0.35">
      <c r="A1201" s="32">
        <v>44291</v>
      </c>
      <c r="B1201" s="20">
        <f t="shared" si="358"/>
        <v>2021</v>
      </c>
      <c r="C1201" s="20">
        <f t="shared" si="359"/>
        <v>4</v>
      </c>
      <c r="E1201">
        <v>238640</v>
      </c>
      <c r="F1201" s="47">
        <f t="shared" si="360"/>
        <v>238640</v>
      </c>
      <c r="G1201" s="50">
        <f t="shared" si="373"/>
        <v>-230</v>
      </c>
      <c r="H1201" s="50">
        <f t="shared" si="361"/>
        <v>0</v>
      </c>
      <c r="I1201" s="133">
        <f>MAX($F$1076:F1201)</f>
        <v>261280</v>
      </c>
      <c r="K1201" s="140">
        <f t="shared" si="362"/>
        <v>0</v>
      </c>
      <c r="L1201" s="70">
        <f t="shared" si="374"/>
        <v>220780</v>
      </c>
      <c r="M1201" s="70">
        <f t="shared" si="363"/>
        <v>0</v>
      </c>
      <c r="N1201" s="71">
        <f t="shared" si="364"/>
        <v>0</v>
      </c>
      <c r="O1201" s="70">
        <f t="shared" si="365"/>
        <v>0</v>
      </c>
      <c r="P1201" s="69">
        <f t="shared" si="366"/>
        <v>0</v>
      </c>
      <c r="Q1201" s="50">
        <f t="shared" si="367"/>
        <v>0</v>
      </c>
      <c r="R1201" s="50">
        <f t="shared" si="368"/>
        <v>0</v>
      </c>
      <c r="S1201" s="50">
        <f t="shared" si="369"/>
        <v>-230</v>
      </c>
      <c r="T1201" s="50">
        <f t="shared" si="370"/>
        <v>-230</v>
      </c>
      <c r="U1201" s="72">
        <f t="shared" si="371"/>
        <v>-230</v>
      </c>
      <c r="V1201" s="73">
        <f t="shared" si="372"/>
        <v>0</v>
      </c>
    </row>
    <row r="1202" spans="1:22" ht="12.75" x14ac:dyDescent="0.35">
      <c r="A1202" s="32">
        <v>44292</v>
      </c>
      <c r="B1202" s="20">
        <f t="shared" si="358"/>
        <v>2021</v>
      </c>
      <c r="C1202" s="20">
        <f t="shared" si="359"/>
        <v>4</v>
      </c>
      <c r="E1202">
        <v>238360</v>
      </c>
      <c r="F1202" s="47">
        <f t="shared" si="360"/>
        <v>238360</v>
      </c>
      <c r="G1202" s="50">
        <f t="shared" si="373"/>
        <v>-280</v>
      </c>
      <c r="H1202" s="50">
        <f t="shared" si="361"/>
        <v>0</v>
      </c>
      <c r="I1202" s="133">
        <f>MAX($F$1076:F1202)</f>
        <v>261280</v>
      </c>
      <c r="K1202" s="140">
        <f t="shared" si="362"/>
        <v>0</v>
      </c>
      <c r="L1202" s="70">
        <f t="shared" si="374"/>
        <v>220130</v>
      </c>
      <c r="M1202" s="70">
        <f t="shared" si="363"/>
        <v>0</v>
      </c>
      <c r="N1202" s="71">
        <f t="shared" si="364"/>
        <v>0</v>
      </c>
      <c r="O1202" s="70">
        <f t="shared" si="365"/>
        <v>0</v>
      </c>
      <c r="P1202" s="69">
        <f t="shared" si="366"/>
        <v>0</v>
      </c>
      <c r="Q1202" s="50">
        <f t="shared" si="367"/>
        <v>0</v>
      </c>
      <c r="R1202" s="50">
        <f t="shared" si="368"/>
        <v>0</v>
      </c>
      <c r="S1202" s="50">
        <f t="shared" si="369"/>
        <v>-280</v>
      </c>
      <c r="T1202" s="50">
        <f t="shared" si="370"/>
        <v>-280</v>
      </c>
      <c r="U1202" s="72">
        <f t="shared" si="371"/>
        <v>-280</v>
      </c>
      <c r="V1202" s="73">
        <f t="shared" si="372"/>
        <v>0</v>
      </c>
    </row>
    <row r="1203" spans="1:22" ht="12.75" x14ac:dyDescent="0.35">
      <c r="A1203" s="32">
        <v>44293</v>
      </c>
      <c r="B1203" s="20">
        <f t="shared" ref="B1203:B1266" si="375">YEAR(A1203)</f>
        <v>2021</v>
      </c>
      <c r="C1203" s="20">
        <f t="shared" ref="C1203:C1266" si="376">MONTH(A1203)</f>
        <v>4</v>
      </c>
      <c r="E1203">
        <v>238020</v>
      </c>
      <c r="F1203" s="47">
        <f t="shared" ref="F1203:F1266" si="377">+E1203</f>
        <v>238020</v>
      </c>
      <c r="G1203" s="50">
        <f t="shared" si="373"/>
        <v>-340</v>
      </c>
      <c r="H1203" s="50">
        <f t="shared" ref="H1203:H1266" si="378">IF(G1203&gt;0,G1203,0)</f>
        <v>0</v>
      </c>
      <c r="I1203" s="133">
        <f>MAX($F$1076:F1203)</f>
        <v>261280</v>
      </c>
      <c r="K1203" s="140">
        <f t="shared" ref="K1203:K1266" si="379">MAX(0,+I1203-I1202)</f>
        <v>0</v>
      </c>
      <c r="L1203" s="70">
        <f t="shared" si="374"/>
        <v>219320</v>
      </c>
      <c r="M1203" s="70">
        <f t="shared" ref="M1203:M1266" si="380">MAX(0,+L1203-L1202)</f>
        <v>0</v>
      </c>
      <c r="N1203" s="71">
        <f t="shared" ref="N1203:N1266" si="381">MIN(M1203,H1203-K1203)</f>
        <v>0</v>
      </c>
      <c r="O1203" s="70">
        <f t="shared" ref="O1203:O1266" si="382">+K1203+N1203</f>
        <v>0</v>
      </c>
      <c r="P1203" s="69">
        <f t="shared" ref="P1203:P1266" si="383">+H1203-O1203</f>
        <v>0</v>
      </c>
      <c r="Q1203" s="50">
        <f t="shared" ref="Q1203:Q1266" si="384">MAX(0,IF(AND(K1203=0,P1203&gt;0),0,Q1202+K1203+U1202))</f>
        <v>0</v>
      </c>
      <c r="R1203" s="50">
        <f t="shared" ref="R1203:R1266" si="385">MAX(0,R1202+P1203+V1202)</f>
        <v>0</v>
      </c>
      <c r="S1203" s="50">
        <f t="shared" ref="S1203:S1266" si="386">IF(G1203&lt;0,G1203,0)</f>
        <v>-340</v>
      </c>
      <c r="T1203" s="50">
        <f t="shared" ref="T1203:T1266" si="387">MIN(0,+S1203+R1202+V1202)</f>
        <v>-340</v>
      </c>
      <c r="U1203" s="72">
        <f t="shared" ref="U1203:U1266" si="388">MAX(S1203,IF(Q1203&gt;0,MAX(-Q1203,S1203),T1203))</f>
        <v>-340</v>
      </c>
      <c r="V1203" s="73">
        <f t="shared" ref="V1203:V1266" si="389">+S1203-U1203</f>
        <v>0</v>
      </c>
    </row>
    <row r="1204" spans="1:22" ht="12.75" x14ac:dyDescent="0.35">
      <c r="A1204" s="32">
        <v>44294</v>
      </c>
      <c r="B1204" s="20">
        <f t="shared" si="375"/>
        <v>2021</v>
      </c>
      <c r="C1204" s="20">
        <f t="shared" si="376"/>
        <v>4</v>
      </c>
      <c r="E1204">
        <v>237910</v>
      </c>
      <c r="F1204" s="47">
        <f t="shared" si="377"/>
        <v>237910</v>
      </c>
      <c r="G1204" s="50">
        <f t="shared" si="373"/>
        <v>-110</v>
      </c>
      <c r="H1204" s="50">
        <f t="shared" si="378"/>
        <v>0</v>
      </c>
      <c r="I1204" s="133">
        <f>MAX($F$1076:F1204)</f>
        <v>261280</v>
      </c>
      <c r="K1204" s="140">
        <f t="shared" si="379"/>
        <v>0</v>
      </c>
      <c r="L1204" s="70">
        <f t="shared" si="374"/>
        <v>218510</v>
      </c>
      <c r="M1204" s="70">
        <f t="shared" si="380"/>
        <v>0</v>
      </c>
      <c r="N1204" s="71">
        <f t="shared" si="381"/>
        <v>0</v>
      </c>
      <c r="O1204" s="70">
        <f t="shared" si="382"/>
        <v>0</v>
      </c>
      <c r="P1204" s="69">
        <f t="shared" si="383"/>
        <v>0</v>
      </c>
      <c r="Q1204" s="50">
        <f t="shared" si="384"/>
        <v>0</v>
      </c>
      <c r="R1204" s="50">
        <f t="shared" si="385"/>
        <v>0</v>
      </c>
      <c r="S1204" s="50">
        <f t="shared" si="386"/>
        <v>-110</v>
      </c>
      <c r="T1204" s="50">
        <f t="shared" si="387"/>
        <v>-110</v>
      </c>
      <c r="U1204" s="72">
        <f t="shared" si="388"/>
        <v>-110</v>
      </c>
      <c r="V1204" s="73">
        <f t="shared" si="389"/>
        <v>0</v>
      </c>
    </row>
    <row r="1205" spans="1:22" ht="12.75" x14ac:dyDescent="0.35">
      <c r="A1205" s="32">
        <v>44295</v>
      </c>
      <c r="B1205" s="20">
        <f t="shared" si="375"/>
        <v>2021</v>
      </c>
      <c r="C1205" s="20">
        <f t="shared" si="376"/>
        <v>4</v>
      </c>
      <c r="E1205">
        <v>237680</v>
      </c>
      <c r="F1205" s="47">
        <f t="shared" si="377"/>
        <v>237680</v>
      </c>
      <c r="G1205" s="50">
        <f t="shared" si="373"/>
        <v>-230</v>
      </c>
      <c r="H1205" s="50">
        <f t="shared" si="378"/>
        <v>0</v>
      </c>
      <c r="I1205" s="133">
        <f>MAX($F$1076:F1205)</f>
        <v>261280</v>
      </c>
      <c r="K1205" s="140">
        <f t="shared" si="379"/>
        <v>0</v>
      </c>
      <c r="L1205" s="70">
        <f t="shared" si="374"/>
        <v>217700</v>
      </c>
      <c r="M1205" s="70">
        <f t="shared" si="380"/>
        <v>0</v>
      </c>
      <c r="N1205" s="71">
        <f t="shared" si="381"/>
        <v>0</v>
      </c>
      <c r="O1205" s="70">
        <f t="shared" si="382"/>
        <v>0</v>
      </c>
      <c r="P1205" s="69">
        <f t="shared" si="383"/>
        <v>0</v>
      </c>
      <c r="Q1205" s="50">
        <f t="shared" si="384"/>
        <v>0</v>
      </c>
      <c r="R1205" s="50">
        <f t="shared" si="385"/>
        <v>0</v>
      </c>
      <c r="S1205" s="50">
        <f t="shared" si="386"/>
        <v>-230</v>
      </c>
      <c r="T1205" s="50">
        <f t="shared" si="387"/>
        <v>-230</v>
      </c>
      <c r="U1205" s="72">
        <f t="shared" si="388"/>
        <v>-230</v>
      </c>
      <c r="V1205" s="73">
        <f t="shared" si="389"/>
        <v>0</v>
      </c>
    </row>
    <row r="1206" spans="1:22" ht="12.75" x14ac:dyDescent="0.35">
      <c r="A1206" s="32">
        <v>44296</v>
      </c>
      <c r="B1206" s="20">
        <f t="shared" si="375"/>
        <v>2021</v>
      </c>
      <c r="C1206" s="20">
        <f t="shared" si="376"/>
        <v>4</v>
      </c>
      <c r="E1206">
        <v>237000</v>
      </c>
      <c r="F1206" s="47">
        <f t="shared" si="377"/>
        <v>237000</v>
      </c>
      <c r="G1206" s="50">
        <f t="shared" si="373"/>
        <v>-680</v>
      </c>
      <c r="H1206" s="50">
        <f t="shared" si="378"/>
        <v>0</v>
      </c>
      <c r="I1206" s="133">
        <f>MAX($F$1076:F1206)</f>
        <v>261280</v>
      </c>
      <c r="K1206" s="140">
        <f t="shared" si="379"/>
        <v>0</v>
      </c>
      <c r="L1206" s="70">
        <f t="shared" si="374"/>
        <v>216890</v>
      </c>
      <c r="M1206" s="70">
        <f t="shared" si="380"/>
        <v>0</v>
      </c>
      <c r="N1206" s="71">
        <f t="shared" si="381"/>
        <v>0</v>
      </c>
      <c r="O1206" s="70">
        <f t="shared" si="382"/>
        <v>0</v>
      </c>
      <c r="P1206" s="69">
        <f t="shared" si="383"/>
        <v>0</v>
      </c>
      <c r="Q1206" s="50">
        <f t="shared" si="384"/>
        <v>0</v>
      </c>
      <c r="R1206" s="50">
        <f t="shared" si="385"/>
        <v>0</v>
      </c>
      <c r="S1206" s="50">
        <f t="shared" si="386"/>
        <v>-680</v>
      </c>
      <c r="T1206" s="50">
        <f t="shared" si="387"/>
        <v>-680</v>
      </c>
      <c r="U1206" s="72">
        <f t="shared" si="388"/>
        <v>-680</v>
      </c>
      <c r="V1206" s="73">
        <f t="shared" si="389"/>
        <v>0</v>
      </c>
    </row>
    <row r="1207" spans="1:22" ht="12.75" x14ac:dyDescent="0.35">
      <c r="A1207" s="32">
        <v>44297</v>
      </c>
      <c r="B1207" s="20">
        <f t="shared" si="375"/>
        <v>2021</v>
      </c>
      <c r="C1207" s="20">
        <f t="shared" si="376"/>
        <v>4</v>
      </c>
      <c r="E1207">
        <v>236380</v>
      </c>
      <c r="F1207" s="47">
        <f t="shared" si="377"/>
        <v>236380</v>
      </c>
      <c r="G1207" s="50">
        <f t="shared" si="373"/>
        <v>-620</v>
      </c>
      <c r="H1207" s="50">
        <f t="shared" si="378"/>
        <v>0</v>
      </c>
      <c r="I1207" s="133">
        <f>MAX($F$1076:F1207)</f>
        <v>261280</v>
      </c>
      <c r="K1207" s="140">
        <f t="shared" si="379"/>
        <v>0</v>
      </c>
      <c r="L1207" s="70">
        <f t="shared" si="374"/>
        <v>216090</v>
      </c>
      <c r="M1207" s="70">
        <f t="shared" si="380"/>
        <v>0</v>
      </c>
      <c r="N1207" s="71">
        <f t="shared" si="381"/>
        <v>0</v>
      </c>
      <c r="O1207" s="70">
        <f t="shared" si="382"/>
        <v>0</v>
      </c>
      <c r="P1207" s="69">
        <f t="shared" si="383"/>
        <v>0</v>
      </c>
      <c r="Q1207" s="50">
        <f t="shared" si="384"/>
        <v>0</v>
      </c>
      <c r="R1207" s="50">
        <f t="shared" si="385"/>
        <v>0</v>
      </c>
      <c r="S1207" s="50">
        <f t="shared" si="386"/>
        <v>-620</v>
      </c>
      <c r="T1207" s="50">
        <f t="shared" si="387"/>
        <v>-620</v>
      </c>
      <c r="U1207" s="72">
        <f t="shared" si="388"/>
        <v>-620</v>
      </c>
      <c r="V1207" s="73">
        <f t="shared" si="389"/>
        <v>0</v>
      </c>
    </row>
    <row r="1208" spans="1:22" ht="12.75" x14ac:dyDescent="0.35">
      <c r="A1208" s="32">
        <v>44298</v>
      </c>
      <c r="B1208" s="20">
        <f t="shared" si="375"/>
        <v>2021</v>
      </c>
      <c r="C1208" s="20">
        <f t="shared" si="376"/>
        <v>4</v>
      </c>
      <c r="E1208">
        <v>235700</v>
      </c>
      <c r="F1208" s="47">
        <f t="shared" si="377"/>
        <v>235700</v>
      </c>
      <c r="G1208" s="50">
        <f t="shared" si="373"/>
        <v>-680</v>
      </c>
      <c r="H1208" s="50">
        <f t="shared" si="378"/>
        <v>0</v>
      </c>
      <c r="I1208" s="133">
        <f>MAX($F$1076:F1208)</f>
        <v>261280</v>
      </c>
      <c r="K1208" s="140">
        <f t="shared" si="379"/>
        <v>0</v>
      </c>
      <c r="L1208" s="70">
        <f t="shared" si="374"/>
        <v>215390</v>
      </c>
      <c r="M1208" s="70">
        <f t="shared" si="380"/>
        <v>0</v>
      </c>
      <c r="N1208" s="71">
        <f t="shared" si="381"/>
        <v>0</v>
      </c>
      <c r="O1208" s="70">
        <f t="shared" si="382"/>
        <v>0</v>
      </c>
      <c r="P1208" s="69">
        <f t="shared" si="383"/>
        <v>0</v>
      </c>
      <c r="Q1208" s="50">
        <f t="shared" si="384"/>
        <v>0</v>
      </c>
      <c r="R1208" s="50">
        <f t="shared" si="385"/>
        <v>0</v>
      </c>
      <c r="S1208" s="50">
        <f t="shared" si="386"/>
        <v>-680</v>
      </c>
      <c r="T1208" s="50">
        <f t="shared" si="387"/>
        <v>-680</v>
      </c>
      <c r="U1208" s="72">
        <f t="shared" si="388"/>
        <v>-680</v>
      </c>
      <c r="V1208" s="73">
        <f t="shared" si="389"/>
        <v>0</v>
      </c>
    </row>
    <row r="1209" spans="1:22" ht="12.75" x14ac:dyDescent="0.35">
      <c r="A1209" s="32">
        <v>44299</v>
      </c>
      <c r="B1209" s="20">
        <f t="shared" si="375"/>
        <v>2021</v>
      </c>
      <c r="C1209" s="20">
        <f t="shared" si="376"/>
        <v>4</v>
      </c>
      <c r="E1209">
        <v>234970</v>
      </c>
      <c r="F1209" s="47">
        <f t="shared" si="377"/>
        <v>234970</v>
      </c>
      <c r="G1209" s="50">
        <f t="shared" si="373"/>
        <v>-730</v>
      </c>
      <c r="H1209" s="50">
        <f t="shared" si="378"/>
        <v>0</v>
      </c>
      <c r="I1209" s="133">
        <f>MAX($F$1076:F1209)</f>
        <v>261280</v>
      </c>
      <c r="K1209" s="140">
        <f t="shared" si="379"/>
        <v>0</v>
      </c>
      <c r="L1209" s="70">
        <f t="shared" si="374"/>
        <v>214640</v>
      </c>
      <c r="M1209" s="70">
        <f t="shared" si="380"/>
        <v>0</v>
      </c>
      <c r="N1209" s="71">
        <f t="shared" si="381"/>
        <v>0</v>
      </c>
      <c r="O1209" s="70">
        <f t="shared" si="382"/>
        <v>0</v>
      </c>
      <c r="P1209" s="69">
        <f t="shared" si="383"/>
        <v>0</v>
      </c>
      <c r="Q1209" s="50">
        <f t="shared" si="384"/>
        <v>0</v>
      </c>
      <c r="R1209" s="50">
        <f t="shared" si="385"/>
        <v>0</v>
      </c>
      <c r="S1209" s="50">
        <f t="shared" si="386"/>
        <v>-730</v>
      </c>
      <c r="T1209" s="50">
        <f t="shared" si="387"/>
        <v>-730</v>
      </c>
      <c r="U1209" s="72">
        <f t="shared" si="388"/>
        <v>-730</v>
      </c>
      <c r="V1209" s="73">
        <f t="shared" si="389"/>
        <v>0</v>
      </c>
    </row>
    <row r="1210" spans="1:22" ht="12.75" x14ac:dyDescent="0.35">
      <c r="A1210" s="32">
        <v>44300</v>
      </c>
      <c r="B1210" s="20">
        <f t="shared" si="375"/>
        <v>2021</v>
      </c>
      <c r="C1210" s="20">
        <f t="shared" si="376"/>
        <v>4</v>
      </c>
      <c r="E1210">
        <v>234470</v>
      </c>
      <c r="F1210" s="47">
        <f t="shared" si="377"/>
        <v>234470</v>
      </c>
      <c r="G1210" s="50">
        <f t="shared" si="373"/>
        <v>-500</v>
      </c>
      <c r="H1210" s="50">
        <f t="shared" si="378"/>
        <v>0</v>
      </c>
      <c r="I1210" s="133">
        <f>MAX($F$1076:F1210)</f>
        <v>261280</v>
      </c>
      <c r="K1210" s="140">
        <f t="shared" si="379"/>
        <v>0</v>
      </c>
      <c r="L1210" s="70">
        <f t="shared" si="374"/>
        <v>213840</v>
      </c>
      <c r="M1210" s="70">
        <f t="shared" si="380"/>
        <v>0</v>
      </c>
      <c r="N1210" s="71">
        <f t="shared" si="381"/>
        <v>0</v>
      </c>
      <c r="O1210" s="70">
        <f t="shared" si="382"/>
        <v>0</v>
      </c>
      <c r="P1210" s="69">
        <f t="shared" si="383"/>
        <v>0</v>
      </c>
      <c r="Q1210" s="50">
        <f t="shared" si="384"/>
        <v>0</v>
      </c>
      <c r="R1210" s="50">
        <f t="shared" si="385"/>
        <v>0</v>
      </c>
      <c r="S1210" s="50">
        <f t="shared" si="386"/>
        <v>-500</v>
      </c>
      <c r="T1210" s="50">
        <f t="shared" si="387"/>
        <v>-500</v>
      </c>
      <c r="U1210" s="72">
        <f t="shared" si="388"/>
        <v>-500</v>
      </c>
      <c r="V1210" s="73">
        <f t="shared" si="389"/>
        <v>0</v>
      </c>
    </row>
    <row r="1211" spans="1:22" ht="12.75" x14ac:dyDescent="0.35">
      <c r="A1211" s="32">
        <v>44301</v>
      </c>
      <c r="B1211" s="20">
        <f t="shared" si="375"/>
        <v>2021</v>
      </c>
      <c r="C1211" s="20">
        <f t="shared" si="376"/>
        <v>4</v>
      </c>
      <c r="E1211">
        <v>233740</v>
      </c>
      <c r="F1211" s="47">
        <f t="shared" si="377"/>
        <v>233740</v>
      </c>
      <c r="G1211" s="50">
        <f t="shared" si="373"/>
        <v>-730</v>
      </c>
      <c r="H1211" s="50">
        <f t="shared" si="378"/>
        <v>0</v>
      </c>
      <c r="I1211" s="133">
        <f>MAX($F$1076:F1211)</f>
        <v>261280</v>
      </c>
      <c r="K1211" s="140">
        <f t="shared" si="379"/>
        <v>0</v>
      </c>
      <c r="L1211" s="70">
        <f t="shared" si="374"/>
        <v>213050</v>
      </c>
      <c r="M1211" s="70">
        <f t="shared" si="380"/>
        <v>0</v>
      </c>
      <c r="N1211" s="71">
        <f t="shared" si="381"/>
        <v>0</v>
      </c>
      <c r="O1211" s="70">
        <f t="shared" si="382"/>
        <v>0</v>
      </c>
      <c r="P1211" s="69">
        <f t="shared" si="383"/>
        <v>0</v>
      </c>
      <c r="Q1211" s="50">
        <f t="shared" si="384"/>
        <v>0</v>
      </c>
      <c r="R1211" s="50">
        <f t="shared" si="385"/>
        <v>0</v>
      </c>
      <c r="S1211" s="50">
        <f t="shared" si="386"/>
        <v>-730</v>
      </c>
      <c r="T1211" s="50">
        <f t="shared" si="387"/>
        <v>-730</v>
      </c>
      <c r="U1211" s="72">
        <f t="shared" si="388"/>
        <v>-730</v>
      </c>
      <c r="V1211" s="73">
        <f t="shared" si="389"/>
        <v>0</v>
      </c>
    </row>
    <row r="1212" spans="1:22" ht="12.75" x14ac:dyDescent="0.35">
      <c r="A1212" s="32">
        <v>44302</v>
      </c>
      <c r="B1212" s="20">
        <f t="shared" si="375"/>
        <v>2021</v>
      </c>
      <c r="C1212" s="20">
        <f t="shared" si="376"/>
        <v>4</v>
      </c>
      <c r="E1212">
        <v>233120</v>
      </c>
      <c r="F1212" s="47">
        <f t="shared" si="377"/>
        <v>233120</v>
      </c>
      <c r="G1212" s="50">
        <f t="shared" si="373"/>
        <v>-620</v>
      </c>
      <c r="H1212" s="50">
        <f t="shared" si="378"/>
        <v>0</v>
      </c>
      <c r="I1212" s="133">
        <f>MAX($F$1076:F1212)</f>
        <v>261280</v>
      </c>
      <c r="K1212" s="140">
        <f t="shared" si="379"/>
        <v>0</v>
      </c>
      <c r="L1212" s="70">
        <f t="shared" si="374"/>
        <v>212360</v>
      </c>
      <c r="M1212" s="70">
        <f t="shared" si="380"/>
        <v>0</v>
      </c>
      <c r="N1212" s="71">
        <f t="shared" si="381"/>
        <v>0</v>
      </c>
      <c r="O1212" s="70">
        <f t="shared" si="382"/>
        <v>0</v>
      </c>
      <c r="P1212" s="69">
        <f t="shared" si="383"/>
        <v>0</v>
      </c>
      <c r="Q1212" s="50">
        <f t="shared" si="384"/>
        <v>0</v>
      </c>
      <c r="R1212" s="50">
        <f t="shared" si="385"/>
        <v>0</v>
      </c>
      <c r="S1212" s="50">
        <f t="shared" si="386"/>
        <v>-620</v>
      </c>
      <c r="T1212" s="50">
        <f t="shared" si="387"/>
        <v>-620</v>
      </c>
      <c r="U1212" s="72">
        <f t="shared" si="388"/>
        <v>-620</v>
      </c>
      <c r="V1212" s="73">
        <f t="shared" si="389"/>
        <v>0</v>
      </c>
    </row>
    <row r="1213" spans="1:22" ht="12.75" x14ac:dyDescent="0.35">
      <c r="A1213" s="32">
        <v>44303</v>
      </c>
      <c r="B1213" s="20">
        <f t="shared" si="375"/>
        <v>2021</v>
      </c>
      <c r="C1213" s="20">
        <f t="shared" si="376"/>
        <v>4</v>
      </c>
      <c r="E1213">
        <v>232450</v>
      </c>
      <c r="F1213" s="47">
        <f t="shared" si="377"/>
        <v>232450</v>
      </c>
      <c r="G1213" s="50">
        <f t="shared" si="373"/>
        <v>-670</v>
      </c>
      <c r="H1213" s="50">
        <f t="shared" si="378"/>
        <v>0</v>
      </c>
      <c r="I1213" s="133">
        <f>MAX($F$1076:F1213)</f>
        <v>261280</v>
      </c>
      <c r="K1213" s="140">
        <f t="shared" si="379"/>
        <v>0</v>
      </c>
      <c r="L1213" s="70">
        <f t="shared" si="374"/>
        <v>211450</v>
      </c>
      <c r="M1213" s="70">
        <f t="shared" si="380"/>
        <v>0</v>
      </c>
      <c r="N1213" s="71">
        <f t="shared" si="381"/>
        <v>0</v>
      </c>
      <c r="O1213" s="70">
        <f t="shared" si="382"/>
        <v>0</v>
      </c>
      <c r="P1213" s="69">
        <f t="shared" si="383"/>
        <v>0</v>
      </c>
      <c r="Q1213" s="50">
        <f t="shared" si="384"/>
        <v>0</v>
      </c>
      <c r="R1213" s="50">
        <f t="shared" si="385"/>
        <v>0</v>
      </c>
      <c r="S1213" s="50">
        <f t="shared" si="386"/>
        <v>-670</v>
      </c>
      <c r="T1213" s="50">
        <f t="shared" si="387"/>
        <v>-670</v>
      </c>
      <c r="U1213" s="72">
        <f t="shared" si="388"/>
        <v>-670</v>
      </c>
      <c r="V1213" s="73">
        <f t="shared" si="389"/>
        <v>0</v>
      </c>
    </row>
    <row r="1214" spans="1:22" ht="12.75" x14ac:dyDescent="0.35">
      <c r="A1214" s="32">
        <v>44304</v>
      </c>
      <c r="B1214" s="20">
        <f t="shared" si="375"/>
        <v>2021</v>
      </c>
      <c r="C1214" s="20">
        <f t="shared" si="376"/>
        <v>4</v>
      </c>
      <c r="E1214">
        <v>231840</v>
      </c>
      <c r="F1214" s="47">
        <f t="shared" si="377"/>
        <v>231840</v>
      </c>
      <c r="G1214" s="50">
        <f t="shared" si="373"/>
        <v>-610</v>
      </c>
      <c r="H1214" s="50">
        <f t="shared" si="378"/>
        <v>0</v>
      </c>
      <c r="I1214" s="133">
        <f>MAX($F$1076:F1214)</f>
        <v>261280</v>
      </c>
      <c r="K1214" s="140">
        <f t="shared" si="379"/>
        <v>0</v>
      </c>
      <c r="L1214" s="70">
        <f t="shared" si="374"/>
        <v>210770</v>
      </c>
      <c r="M1214" s="70">
        <f t="shared" si="380"/>
        <v>0</v>
      </c>
      <c r="N1214" s="71">
        <f t="shared" si="381"/>
        <v>0</v>
      </c>
      <c r="O1214" s="70">
        <f t="shared" si="382"/>
        <v>0</v>
      </c>
      <c r="P1214" s="69">
        <f t="shared" si="383"/>
        <v>0</v>
      </c>
      <c r="Q1214" s="50">
        <f t="shared" si="384"/>
        <v>0</v>
      </c>
      <c r="R1214" s="50">
        <f t="shared" si="385"/>
        <v>0</v>
      </c>
      <c r="S1214" s="50">
        <f t="shared" si="386"/>
        <v>-610</v>
      </c>
      <c r="T1214" s="50">
        <f t="shared" si="387"/>
        <v>-610</v>
      </c>
      <c r="U1214" s="72">
        <f t="shared" si="388"/>
        <v>-610</v>
      </c>
      <c r="V1214" s="73">
        <f t="shared" si="389"/>
        <v>0</v>
      </c>
    </row>
    <row r="1215" spans="1:22" ht="12.75" x14ac:dyDescent="0.35">
      <c r="A1215" s="32">
        <v>44305</v>
      </c>
      <c r="B1215" s="20">
        <f t="shared" si="375"/>
        <v>2021</v>
      </c>
      <c r="C1215" s="20">
        <f t="shared" si="376"/>
        <v>4</v>
      </c>
      <c r="E1215">
        <v>231110</v>
      </c>
      <c r="F1215" s="47">
        <f t="shared" si="377"/>
        <v>231110</v>
      </c>
      <c r="G1215" s="50">
        <f t="shared" si="373"/>
        <v>-730</v>
      </c>
      <c r="H1215" s="50">
        <f t="shared" si="378"/>
        <v>0</v>
      </c>
      <c r="I1215" s="133">
        <f>MAX($F$1076:F1215)</f>
        <v>261280</v>
      </c>
      <c r="K1215" s="140">
        <f t="shared" si="379"/>
        <v>0</v>
      </c>
      <c r="L1215" s="70">
        <f t="shared" si="374"/>
        <v>209970</v>
      </c>
      <c r="M1215" s="70">
        <f t="shared" si="380"/>
        <v>0</v>
      </c>
      <c r="N1215" s="71">
        <f t="shared" si="381"/>
        <v>0</v>
      </c>
      <c r="O1215" s="70">
        <f t="shared" si="382"/>
        <v>0</v>
      </c>
      <c r="P1215" s="69">
        <f t="shared" si="383"/>
        <v>0</v>
      </c>
      <c r="Q1215" s="50">
        <f t="shared" si="384"/>
        <v>0</v>
      </c>
      <c r="R1215" s="50">
        <f t="shared" si="385"/>
        <v>0</v>
      </c>
      <c r="S1215" s="50">
        <f t="shared" si="386"/>
        <v>-730</v>
      </c>
      <c r="T1215" s="50">
        <f t="shared" si="387"/>
        <v>-730</v>
      </c>
      <c r="U1215" s="72">
        <f t="shared" si="388"/>
        <v>-730</v>
      </c>
      <c r="V1215" s="73">
        <f t="shared" si="389"/>
        <v>0</v>
      </c>
    </row>
    <row r="1216" spans="1:22" ht="12.75" x14ac:dyDescent="0.35">
      <c r="A1216" s="32">
        <v>44306</v>
      </c>
      <c r="B1216" s="20">
        <f t="shared" si="375"/>
        <v>2021</v>
      </c>
      <c r="C1216" s="20">
        <f t="shared" si="376"/>
        <v>4</v>
      </c>
      <c r="E1216">
        <v>230500</v>
      </c>
      <c r="F1216" s="47">
        <f t="shared" si="377"/>
        <v>230500</v>
      </c>
      <c r="G1216" s="50">
        <f t="shared" si="373"/>
        <v>-610</v>
      </c>
      <c r="H1216" s="50">
        <f t="shared" si="378"/>
        <v>0</v>
      </c>
      <c r="I1216" s="133">
        <f>MAX($F$1076:F1216)</f>
        <v>261280</v>
      </c>
      <c r="K1216" s="140">
        <f t="shared" si="379"/>
        <v>0</v>
      </c>
      <c r="L1216" s="70">
        <f t="shared" si="374"/>
        <v>209240</v>
      </c>
      <c r="M1216" s="70">
        <f t="shared" si="380"/>
        <v>0</v>
      </c>
      <c r="N1216" s="71">
        <f t="shared" si="381"/>
        <v>0</v>
      </c>
      <c r="O1216" s="70">
        <f t="shared" si="382"/>
        <v>0</v>
      </c>
      <c r="P1216" s="69">
        <f t="shared" si="383"/>
        <v>0</v>
      </c>
      <c r="Q1216" s="50">
        <f t="shared" si="384"/>
        <v>0</v>
      </c>
      <c r="R1216" s="50">
        <f t="shared" si="385"/>
        <v>0</v>
      </c>
      <c r="S1216" s="50">
        <f t="shared" si="386"/>
        <v>-610</v>
      </c>
      <c r="T1216" s="50">
        <f t="shared" si="387"/>
        <v>-610</v>
      </c>
      <c r="U1216" s="72">
        <f t="shared" si="388"/>
        <v>-610</v>
      </c>
      <c r="V1216" s="73">
        <f t="shared" si="389"/>
        <v>0</v>
      </c>
    </row>
    <row r="1217" spans="1:22" ht="12.75" x14ac:dyDescent="0.35">
      <c r="A1217" s="32">
        <v>44307</v>
      </c>
      <c r="B1217" s="20">
        <f t="shared" si="375"/>
        <v>2021</v>
      </c>
      <c r="C1217" s="20">
        <f t="shared" si="376"/>
        <v>4</v>
      </c>
      <c r="E1217">
        <v>229840</v>
      </c>
      <c r="F1217" s="47">
        <f t="shared" si="377"/>
        <v>229840</v>
      </c>
      <c r="G1217" s="50">
        <f t="shared" si="373"/>
        <v>-660</v>
      </c>
      <c r="H1217" s="50">
        <f t="shared" si="378"/>
        <v>0</v>
      </c>
      <c r="I1217" s="133">
        <f>MAX($F$1076:F1217)</f>
        <v>261280</v>
      </c>
      <c r="K1217" s="140">
        <f t="shared" si="379"/>
        <v>0</v>
      </c>
      <c r="L1217" s="70">
        <f t="shared" si="374"/>
        <v>208290</v>
      </c>
      <c r="M1217" s="70">
        <f t="shared" si="380"/>
        <v>0</v>
      </c>
      <c r="N1217" s="71">
        <f t="shared" si="381"/>
        <v>0</v>
      </c>
      <c r="O1217" s="70">
        <f t="shared" si="382"/>
        <v>0</v>
      </c>
      <c r="P1217" s="69">
        <f t="shared" si="383"/>
        <v>0</v>
      </c>
      <c r="Q1217" s="50">
        <f t="shared" si="384"/>
        <v>0</v>
      </c>
      <c r="R1217" s="50">
        <f t="shared" si="385"/>
        <v>0</v>
      </c>
      <c r="S1217" s="50">
        <f t="shared" si="386"/>
        <v>-660</v>
      </c>
      <c r="T1217" s="50">
        <f t="shared" si="387"/>
        <v>-660</v>
      </c>
      <c r="U1217" s="72">
        <f t="shared" si="388"/>
        <v>-660</v>
      </c>
      <c r="V1217" s="73">
        <f t="shared" si="389"/>
        <v>0</v>
      </c>
    </row>
    <row r="1218" spans="1:22" ht="12.75" x14ac:dyDescent="0.35">
      <c r="A1218" s="32">
        <v>44308</v>
      </c>
      <c r="B1218" s="20">
        <f t="shared" si="375"/>
        <v>2021</v>
      </c>
      <c r="C1218" s="20">
        <f t="shared" si="376"/>
        <v>4</v>
      </c>
      <c r="E1218">
        <v>229230</v>
      </c>
      <c r="F1218" s="47">
        <f t="shared" si="377"/>
        <v>229230</v>
      </c>
      <c r="G1218" s="50">
        <f t="shared" si="373"/>
        <v>-610</v>
      </c>
      <c r="H1218" s="50">
        <f t="shared" si="378"/>
        <v>0</v>
      </c>
      <c r="I1218" s="133">
        <f>MAX($F$1076:F1218)</f>
        <v>261280</v>
      </c>
      <c r="K1218" s="140">
        <f t="shared" si="379"/>
        <v>0</v>
      </c>
      <c r="L1218" s="70">
        <f t="shared" si="374"/>
        <v>207500</v>
      </c>
      <c r="M1218" s="70">
        <f t="shared" si="380"/>
        <v>0</v>
      </c>
      <c r="N1218" s="71">
        <f t="shared" si="381"/>
        <v>0</v>
      </c>
      <c r="O1218" s="70">
        <f t="shared" si="382"/>
        <v>0</v>
      </c>
      <c r="P1218" s="69">
        <f t="shared" si="383"/>
        <v>0</v>
      </c>
      <c r="Q1218" s="50">
        <f t="shared" si="384"/>
        <v>0</v>
      </c>
      <c r="R1218" s="50">
        <f t="shared" si="385"/>
        <v>0</v>
      </c>
      <c r="S1218" s="50">
        <f t="shared" si="386"/>
        <v>-610</v>
      </c>
      <c r="T1218" s="50">
        <f t="shared" si="387"/>
        <v>-610</v>
      </c>
      <c r="U1218" s="72">
        <f t="shared" si="388"/>
        <v>-610</v>
      </c>
      <c r="V1218" s="73">
        <f t="shared" si="389"/>
        <v>0</v>
      </c>
    </row>
    <row r="1219" spans="1:22" ht="12.75" x14ac:dyDescent="0.35">
      <c r="A1219" s="32">
        <v>44309</v>
      </c>
      <c r="B1219" s="20">
        <f t="shared" si="375"/>
        <v>2021</v>
      </c>
      <c r="C1219" s="20">
        <f t="shared" si="376"/>
        <v>4</v>
      </c>
      <c r="E1219">
        <v>228510</v>
      </c>
      <c r="F1219" s="47">
        <f t="shared" si="377"/>
        <v>228510</v>
      </c>
      <c r="G1219" s="50">
        <f t="shared" si="373"/>
        <v>-720</v>
      </c>
      <c r="H1219" s="50">
        <f t="shared" si="378"/>
        <v>0</v>
      </c>
      <c r="I1219" s="133">
        <f>MAX($F$1076:F1219)</f>
        <v>261280</v>
      </c>
      <c r="K1219" s="140">
        <f t="shared" si="379"/>
        <v>0</v>
      </c>
      <c r="L1219" s="70">
        <f t="shared" si="374"/>
        <v>206770</v>
      </c>
      <c r="M1219" s="70">
        <f t="shared" si="380"/>
        <v>0</v>
      </c>
      <c r="N1219" s="71">
        <f t="shared" si="381"/>
        <v>0</v>
      </c>
      <c r="O1219" s="70">
        <f t="shared" si="382"/>
        <v>0</v>
      </c>
      <c r="P1219" s="69">
        <f t="shared" si="383"/>
        <v>0</v>
      </c>
      <c r="Q1219" s="50">
        <f t="shared" si="384"/>
        <v>0</v>
      </c>
      <c r="R1219" s="50">
        <f t="shared" si="385"/>
        <v>0</v>
      </c>
      <c r="S1219" s="50">
        <f t="shared" si="386"/>
        <v>-720</v>
      </c>
      <c r="T1219" s="50">
        <f t="shared" si="387"/>
        <v>-720</v>
      </c>
      <c r="U1219" s="72">
        <f t="shared" si="388"/>
        <v>-720</v>
      </c>
      <c r="V1219" s="73">
        <f t="shared" si="389"/>
        <v>0</v>
      </c>
    </row>
    <row r="1220" spans="1:22" ht="12.75" x14ac:dyDescent="0.35">
      <c r="A1220" s="32">
        <v>44310</v>
      </c>
      <c r="B1220" s="20">
        <f t="shared" si="375"/>
        <v>2021</v>
      </c>
      <c r="C1220" s="20">
        <f t="shared" si="376"/>
        <v>4</v>
      </c>
      <c r="E1220">
        <v>227790</v>
      </c>
      <c r="F1220" s="47">
        <f t="shared" si="377"/>
        <v>227790</v>
      </c>
      <c r="G1220" s="50">
        <f t="shared" si="373"/>
        <v>-720</v>
      </c>
      <c r="H1220" s="50">
        <f t="shared" si="378"/>
        <v>0</v>
      </c>
      <c r="I1220" s="133">
        <f>MAX($F$1076:F1220)</f>
        <v>261280</v>
      </c>
      <c r="K1220" s="140">
        <f t="shared" si="379"/>
        <v>0</v>
      </c>
      <c r="L1220" s="70">
        <f t="shared" si="374"/>
        <v>205990</v>
      </c>
      <c r="M1220" s="70">
        <f t="shared" si="380"/>
        <v>0</v>
      </c>
      <c r="N1220" s="71">
        <f t="shared" si="381"/>
        <v>0</v>
      </c>
      <c r="O1220" s="70">
        <f t="shared" si="382"/>
        <v>0</v>
      </c>
      <c r="P1220" s="69">
        <f t="shared" si="383"/>
        <v>0</v>
      </c>
      <c r="Q1220" s="50">
        <f t="shared" si="384"/>
        <v>0</v>
      </c>
      <c r="R1220" s="50">
        <f t="shared" si="385"/>
        <v>0</v>
      </c>
      <c r="S1220" s="50">
        <f t="shared" si="386"/>
        <v>-720</v>
      </c>
      <c r="T1220" s="50">
        <f t="shared" si="387"/>
        <v>-720</v>
      </c>
      <c r="U1220" s="72">
        <f t="shared" si="388"/>
        <v>-720</v>
      </c>
      <c r="V1220" s="73">
        <f t="shared" si="389"/>
        <v>0</v>
      </c>
    </row>
    <row r="1221" spans="1:22" ht="12.75" x14ac:dyDescent="0.35">
      <c r="A1221" s="32">
        <v>44311</v>
      </c>
      <c r="B1221" s="20">
        <f t="shared" si="375"/>
        <v>2021</v>
      </c>
      <c r="C1221" s="20">
        <f t="shared" si="376"/>
        <v>4</v>
      </c>
      <c r="E1221">
        <v>227130</v>
      </c>
      <c r="F1221" s="47">
        <f t="shared" si="377"/>
        <v>227130</v>
      </c>
      <c r="G1221" s="50">
        <f t="shared" si="373"/>
        <v>-660</v>
      </c>
      <c r="H1221" s="50">
        <f t="shared" si="378"/>
        <v>0</v>
      </c>
      <c r="I1221" s="133">
        <f>MAX($F$1076:F1221)</f>
        <v>261280</v>
      </c>
      <c r="K1221" s="140">
        <f t="shared" si="379"/>
        <v>0</v>
      </c>
      <c r="L1221" s="70">
        <f t="shared" si="374"/>
        <v>205260</v>
      </c>
      <c r="M1221" s="70">
        <f t="shared" si="380"/>
        <v>0</v>
      </c>
      <c r="N1221" s="71">
        <f t="shared" si="381"/>
        <v>0</v>
      </c>
      <c r="O1221" s="70">
        <f t="shared" si="382"/>
        <v>0</v>
      </c>
      <c r="P1221" s="69">
        <f t="shared" si="383"/>
        <v>0</v>
      </c>
      <c r="Q1221" s="50">
        <f t="shared" si="384"/>
        <v>0</v>
      </c>
      <c r="R1221" s="50">
        <f t="shared" si="385"/>
        <v>0</v>
      </c>
      <c r="S1221" s="50">
        <f t="shared" si="386"/>
        <v>-660</v>
      </c>
      <c r="T1221" s="50">
        <f t="shared" si="387"/>
        <v>-660</v>
      </c>
      <c r="U1221" s="72">
        <f t="shared" si="388"/>
        <v>-660</v>
      </c>
      <c r="V1221" s="73">
        <f t="shared" si="389"/>
        <v>0</v>
      </c>
    </row>
    <row r="1222" spans="1:22" ht="12.75" x14ac:dyDescent="0.35">
      <c r="A1222" s="32">
        <v>44312</v>
      </c>
      <c r="B1222" s="20">
        <f t="shared" si="375"/>
        <v>2021</v>
      </c>
      <c r="C1222" s="20">
        <f t="shared" si="376"/>
        <v>4</v>
      </c>
      <c r="E1222">
        <v>226410</v>
      </c>
      <c r="F1222" s="47">
        <f t="shared" si="377"/>
        <v>226410</v>
      </c>
      <c r="G1222" s="50">
        <f t="shared" si="373"/>
        <v>-720</v>
      </c>
      <c r="H1222" s="50">
        <f t="shared" si="378"/>
        <v>0</v>
      </c>
      <c r="I1222" s="133">
        <f>MAX($F$1076:F1222)</f>
        <v>261280</v>
      </c>
      <c r="K1222" s="140">
        <f t="shared" si="379"/>
        <v>0</v>
      </c>
      <c r="L1222" s="70">
        <f t="shared" si="374"/>
        <v>204530</v>
      </c>
      <c r="M1222" s="70">
        <f t="shared" si="380"/>
        <v>0</v>
      </c>
      <c r="N1222" s="71">
        <f t="shared" si="381"/>
        <v>0</v>
      </c>
      <c r="O1222" s="70">
        <f t="shared" si="382"/>
        <v>0</v>
      </c>
      <c r="P1222" s="69">
        <f t="shared" si="383"/>
        <v>0</v>
      </c>
      <c r="Q1222" s="50">
        <f t="shared" si="384"/>
        <v>0</v>
      </c>
      <c r="R1222" s="50">
        <f t="shared" si="385"/>
        <v>0</v>
      </c>
      <c r="S1222" s="50">
        <f t="shared" si="386"/>
        <v>-720</v>
      </c>
      <c r="T1222" s="50">
        <f t="shared" si="387"/>
        <v>-720</v>
      </c>
      <c r="U1222" s="72">
        <f t="shared" si="388"/>
        <v>-720</v>
      </c>
      <c r="V1222" s="73">
        <f t="shared" si="389"/>
        <v>0</v>
      </c>
    </row>
    <row r="1223" spans="1:22" ht="12.75" x14ac:dyDescent="0.35">
      <c r="A1223" s="32">
        <v>44313</v>
      </c>
      <c r="B1223" s="20">
        <f t="shared" si="375"/>
        <v>2021</v>
      </c>
      <c r="C1223" s="20">
        <f t="shared" si="376"/>
        <v>4</v>
      </c>
      <c r="E1223">
        <v>225750</v>
      </c>
      <c r="F1223" s="47">
        <f t="shared" si="377"/>
        <v>225750</v>
      </c>
      <c r="G1223" s="50">
        <f t="shared" si="373"/>
        <v>-660</v>
      </c>
      <c r="H1223" s="50">
        <f t="shared" si="378"/>
        <v>0</v>
      </c>
      <c r="I1223" s="133">
        <f>MAX($F$1076:F1223)</f>
        <v>261280</v>
      </c>
      <c r="K1223" s="140">
        <f t="shared" si="379"/>
        <v>0</v>
      </c>
      <c r="L1223" s="70">
        <f t="shared" si="374"/>
        <v>203750</v>
      </c>
      <c r="M1223" s="70">
        <f t="shared" si="380"/>
        <v>0</v>
      </c>
      <c r="N1223" s="71">
        <f t="shared" si="381"/>
        <v>0</v>
      </c>
      <c r="O1223" s="70">
        <f t="shared" si="382"/>
        <v>0</v>
      </c>
      <c r="P1223" s="69">
        <f t="shared" si="383"/>
        <v>0</v>
      </c>
      <c r="Q1223" s="50">
        <f t="shared" si="384"/>
        <v>0</v>
      </c>
      <c r="R1223" s="50">
        <f t="shared" si="385"/>
        <v>0</v>
      </c>
      <c r="S1223" s="50">
        <f t="shared" si="386"/>
        <v>-660</v>
      </c>
      <c r="T1223" s="50">
        <f t="shared" si="387"/>
        <v>-660</v>
      </c>
      <c r="U1223" s="72">
        <f t="shared" si="388"/>
        <v>-660</v>
      </c>
      <c r="V1223" s="73">
        <f t="shared" si="389"/>
        <v>0</v>
      </c>
    </row>
    <row r="1224" spans="1:22" ht="12.75" x14ac:dyDescent="0.35">
      <c r="A1224" s="32">
        <v>44314</v>
      </c>
      <c r="B1224" s="20">
        <f t="shared" si="375"/>
        <v>2021</v>
      </c>
      <c r="C1224" s="20">
        <f t="shared" si="376"/>
        <v>4</v>
      </c>
      <c r="E1224">
        <v>225090</v>
      </c>
      <c r="F1224" s="47">
        <f t="shared" si="377"/>
        <v>225090</v>
      </c>
      <c r="G1224" s="50">
        <f t="shared" si="373"/>
        <v>-660</v>
      </c>
      <c r="H1224" s="50">
        <f t="shared" si="378"/>
        <v>0</v>
      </c>
      <c r="I1224" s="133">
        <f>MAX($F$1076:F1224)</f>
        <v>261280</v>
      </c>
      <c r="K1224" s="140">
        <f t="shared" si="379"/>
        <v>0</v>
      </c>
      <c r="L1224" s="70">
        <f t="shared" si="374"/>
        <v>202870</v>
      </c>
      <c r="M1224" s="70">
        <f t="shared" si="380"/>
        <v>0</v>
      </c>
      <c r="N1224" s="71">
        <f t="shared" si="381"/>
        <v>0</v>
      </c>
      <c r="O1224" s="70">
        <f t="shared" si="382"/>
        <v>0</v>
      </c>
      <c r="P1224" s="69">
        <f t="shared" si="383"/>
        <v>0</v>
      </c>
      <c r="Q1224" s="50">
        <f t="shared" si="384"/>
        <v>0</v>
      </c>
      <c r="R1224" s="50">
        <f t="shared" si="385"/>
        <v>0</v>
      </c>
      <c r="S1224" s="50">
        <f t="shared" si="386"/>
        <v>-660</v>
      </c>
      <c r="T1224" s="50">
        <f t="shared" si="387"/>
        <v>-660</v>
      </c>
      <c r="U1224" s="72">
        <f t="shared" si="388"/>
        <v>-660</v>
      </c>
      <c r="V1224" s="73">
        <f t="shared" si="389"/>
        <v>0</v>
      </c>
    </row>
    <row r="1225" spans="1:22" ht="12.75" x14ac:dyDescent="0.35">
      <c r="A1225" s="32">
        <v>44315</v>
      </c>
      <c r="B1225" s="20">
        <f t="shared" si="375"/>
        <v>2021</v>
      </c>
      <c r="C1225" s="20">
        <f t="shared" si="376"/>
        <v>4</v>
      </c>
      <c r="E1225">
        <v>224430</v>
      </c>
      <c r="F1225" s="47">
        <f t="shared" si="377"/>
        <v>224430</v>
      </c>
      <c r="G1225" s="50">
        <f t="shared" si="373"/>
        <v>-660</v>
      </c>
      <c r="H1225" s="50">
        <f t="shared" si="378"/>
        <v>0</v>
      </c>
      <c r="I1225" s="133">
        <f>MAX($F$1076:F1225)</f>
        <v>261280</v>
      </c>
      <c r="K1225" s="140">
        <f t="shared" si="379"/>
        <v>0</v>
      </c>
      <c r="L1225" s="70">
        <f t="shared" si="374"/>
        <v>202150</v>
      </c>
      <c r="M1225" s="70">
        <f t="shared" si="380"/>
        <v>0</v>
      </c>
      <c r="N1225" s="71">
        <f t="shared" si="381"/>
        <v>0</v>
      </c>
      <c r="O1225" s="70">
        <f t="shared" si="382"/>
        <v>0</v>
      </c>
      <c r="P1225" s="69">
        <f t="shared" si="383"/>
        <v>0</v>
      </c>
      <c r="Q1225" s="50">
        <f t="shared" si="384"/>
        <v>0</v>
      </c>
      <c r="R1225" s="50">
        <f t="shared" si="385"/>
        <v>0</v>
      </c>
      <c r="S1225" s="50">
        <f t="shared" si="386"/>
        <v>-660</v>
      </c>
      <c r="T1225" s="50">
        <f t="shared" si="387"/>
        <v>-660</v>
      </c>
      <c r="U1225" s="72">
        <f t="shared" si="388"/>
        <v>-660</v>
      </c>
      <c r="V1225" s="73">
        <f t="shared" si="389"/>
        <v>0</v>
      </c>
    </row>
    <row r="1226" spans="1:22" ht="12.75" x14ac:dyDescent="0.35">
      <c r="A1226" s="32">
        <v>44316</v>
      </c>
      <c r="B1226" s="20">
        <f t="shared" si="375"/>
        <v>2021</v>
      </c>
      <c r="C1226" s="20">
        <f t="shared" si="376"/>
        <v>4</v>
      </c>
      <c r="E1226">
        <v>223720</v>
      </c>
      <c r="F1226" s="47">
        <f t="shared" si="377"/>
        <v>223720</v>
      </c>
      <c r="G1226" s="50">
        <f t="shared" si="373"/>
        <v>-710</v>
      </c>
      <c r="H1226" s="50">
        <f t="shared" si="378"/>
        <v>0</v>
      </c>
      <c r="I1226" s="133">
        <f>MAX($F$1076:F1226)</f>
        <v>261280</v>
      </c>
      <c r="K1226" s="140">
        <f t="shared" si="379"/>
        <v>0</v>
      </c>
      <c r="L1226" s="70">
        <f t="shared" si="374"/>
        <v>201380</v>
      </c>
      <c r="M1226" s="70">
        <f t="shared" si="380"/>
        <v>0</v>
      </c>
      <c r="N1226" s="71">
        <f t="shared" si="381"/>
        <v>0</v>
      </c>
      <c r="O1226" s="70">
        <f t="shared" si="382"/>
        <v>0</v>
      </c>
      <c r="P1226" s="69">
        <f t="shared" si="383"/>
        <v>0</v>
      </c>
      <c r="Q1226" s="50">
        <f t="shared" si="384"/>
        <v>0</v>
      </c>
      <c r="R1226" s="50">
        <f t="shared" si="385"/>
        <v>0</v>
      </c>
      <c r="S1226" s="50">
        <f t="shared" si="386"/>
        <v>-710</v>
      </c>
      <c r="T1226" s="50">
        <f t="shared" si="387"/>
        <v>-710</v>
      </c>
      <c r="U1226" s="72">
        <f t="shared" si="388"/>
        <v>-710</v>
      </c>
      <c r="V1226" s="73">
        <f t="shared" si="389"/>
        <v>0</v>
      </c>
    </row>
    <row r="1227" spans="1:22" ht="12.75" x14ac:dyDescent="0.35">
      <c r="A1227" s="32">
        <v>44317</v>
      </c>
      <c r="B1227" s="20">
        <f t="shared" si="375"/>
        <v>2021</v>
      </c>
      <c r="C1227" s="20">
        <f t="shared" si="376"/>
        <v>5</v>
      </c>
      <c r="E1227">
        <v>222960</v>
      </c>
      <c r="F1227" s="47">
        <f t="shared" si="377"/>
        <v>222960</v>
      </c>
      <c r="G1227" s="50">
        <f t="shared" ref="G1227:G1290" si="390">+F1227-F1226</f>
        <v>-760</v>
      </c>
      <c r="H1227" s="50">
        <f t="shared" si="378"/>
        <v>0</v>
      </c>
      <c r="I1227" s="133">
        <f>MAX($F$1076:F1227)</f>
        <v>261280</v>
      </c>
      <c r="K1227" s="140">
        <f t="shared" si="379"/>
        <v>0</v>
      </c>
      <c r="L1227" s="70">
        <f t="shared" ref="L1227:L1290" si="391">MIN(F1227:F1256)</f>
        <v>200660</v>
      </c>
      <c r="M1227" s="70">
        <f t="shared" si="380"/>
        <v>0</v>
      </c>
      <c r="N1227" s="71">
        <f t="shared" si="381"/>
        <v>0</v>
      </c>
      <c r="O1227" s="70">
        <f t="shared" si="382"/>
        <v>0</v>
      </c>
      <c r="P1227" s="69">
        <f t="shared" si="383"/>
        <v>0</v>
      </c>
      <c r="Q1227" s="50">
        <f t="shared" si="384"/>
        <v>0</v>
      </c>
      <c r="R1227" s="50">
        <f t="shared" si="385"/>
        <v>0</v>
      </c>
      <c r="S1227" s="50">
        <f t="shared" si="386"/>
        <v>-760</v>
      </c>
      <c r="T1227" s="50">
        <f t="shared" si="387"/>
        <v>-760</v>
      </c>
      <c r="U1227" s="72">
        <f t="shared" si="388"/>
        <v>-760</v>
      </c>
      <c r="V1227" s="73">
        <f t="shared" si="389"/>
        <v>0</v>
      </c>
    </row>
    <row r="1228" spans="1:22" ht="12.75" x14ac:dyDescent="0.35">
      <c r="A1228" s="32">
        <v>44318</v>
      </c>
      <c r="B1228" s="20">
        <f t="shared" si="375"/>
        <v>2021</v>
      </c>
      <c r="C1228" s="20">
        <f t="shared" si="376"/>
        <v>5</v>
      </c>
      <c r="E1228">
        <v>222250</v>
      </c>
      <c r="F1228" s="47">
        <f t="shared" si="377"/>
        <v>222250</v>
      </c>
      <c r="G1228" s="50">
        <f t="shared" si="390"/>
        <v>-710</v>
      </c>
      <c r="H1228" s="50">
        <f t="shared" si="378"/>
        <v>0</v>
      </c>
      <c r="I1228" s="133">
        <f>MAX($F$1076:F1228)</f>
        <v>261280</v>
      </c>
      <c r="K1228" s="140">
        <f t="shared" si="379"/>
        <v>0</v>
      </c>
      <c r="L1228" s="70">
        <f t="shared" si="391"/>
        <v>199940</v>
      </c>
      <c r="M1228" s="70">
        <f t="shared" si="380"/>
        <v>0</v>
      </c>
      <c r="N1228" s="71">
        <f t="shared" si="381"/>
        <v>0</v>
      </c>
      <c r="O1228" s="70">
        <f t="shared" si="382"/>
        <v>0</v>
      </c>
      <c r="P1228" s="69">
        <f t="shared" si="383"/>
        <v>0</v>
      </c>
      <c r="Q1228" s="50">
        <f t="shared" si="384"/>
        <v>0</v>
      </c>
      <c r="R1228" s="50">
        <f t="shared" si="385"/>
        <v>0</v>
      </c>
      <c r="S1228" s="50">
        <f t="shared" si="386"/>
        <v>-710</v>
      </c>
      <c r="T1228" s="50">
        <f t="shared" si="387"/>
        <v>-710</v>
      </c>
      <c r="U1228" s="72">
        <f t="shared" si="388"/>
        <v>-710</v>
      </c>
      <c r="V1228" s="73">
        <f t="shared" si="389"/>
        <v>0</v>
      </c>
    </row>
    <row r="1229" spans="1:22" ht="12.75" x14ac:dyDescent="0.35">
      <c r="A1229" s="32">
        <v>44319</v>
      </c>
      <c r="B1229" s="20">
        <f t="shared" si="375"/>
        <v>2021</v>
      </c>
      <c r="C1229" s="20">
        <f t="shared" si="376"/>
        <v>5</v>
      </c>
      <c r="E1229">
        <v>221490</v>
      </c>
      <c r="F1229" s="47">
        <f t="shared" si="377"/>
        <v>221490</v>
      </c>
      <c r="G1229" s="50">
        <f t="shared" si="390"/>
        <v>-760</v>
      </c>
      <c r="H1229" s="50">
        <f t="shared" si="378"/>
        <v>0</v>
      </c>
      <c r="I1229" s="133">
        <f>MAX($F$1076:F1229)</f>
        <v>261280</v>
      </c>
      <c r="K1229" s="140">
        <f t="shared" si="379"/>
        <v>0</v>
      </c>
      <c r="L1229" s="70">
        <f t="shared" si="391"/>
        <v>199320</v>
      </c>
      <c r="M1229" s="70">
        <f t="shared" si="380"/>
        <v>0</v>
      </c>
      <c r="N1229" s="71">
        <f t="shared" si="381"/>
        <v>0</v>
      </c>
      <c r="O1229" s="70">
        <f t="shared" si="382"/>
        <v>0</v>
      </c>
      <c r="P1229" s="69">
        <f t="shared" si="383"/>
        <v>0</v>
      </c>
      <c r="Q1229" s="50">
        <f t="shared" si="384"/>
        <v>0</v>
      </c>
      <c r="R1229" s="50">
        <f t="shared" si="385"/>
        <v>0</v>
      </c>
      <c r="S1229" s="50">
        <f t="shared" si="386"/>
        <v>-760</v>
      </c>
      <c r="T1229" s="50">
        <f t="shared" si="387"/>
        <v>-760</v>
      </c>
      <c r="U1229" s="72">
        <f t="shared" si="388"/>
        <v>-760</v>
      </c>
      <c r="V1229" s="73">
        <f t="shared" si="389"/>
        <v>0</v>
      </c>
    </row>
    <row r="1230" spans="1:22" ht="12.75" x14ac:dyDescent="0.35">
      <c r="A1230" s="32">
        <v>44320</v>
      </c>
      <c r="B1230" s="20">
        <f t="shared" si="375"/>
        <v>2021</v>
      </c>
      <c r="C1230" s="20">
        <f t="shared" si="376"/>
        <v>5</v>
      </c>
      <c r="E1230">
        <v>220780</v>
      </c>
      <c r="F1230" s="47">
        <f t="shared" si="377"/>
        <v>220780</v>
      </c>
      <c r="G1230" s="50">
        <f t="shared" si="390"/>
        <v>-710</v>
      </c>
      <c r="H1230" s="50">
        <f t="shared" si="378"/>
        <v>0</v>
      </c>
      <c r="I1230" s="133">
        <f>MAX($F$1076:F1230)</f>
        <v>261280</v>
      </c>
      <c r="K1230" s="140">
        <f t="shared" si="379"/>
        <v>0</v>
      </c>
      <c r="L1230" s="70">
        <f t="shared" si="391"/>
        <v>198810</v>
      </c>
      <c r="M1230" s="70">
        <f t="shared" si="380"/>
        <v>0</v>
      </c>
      <c r="N1230" s="71">
        <f t="shared" si="381"/>
        <v>0</v>
      </c>
      <c r="O1230" s="70">
        <f t="shared" si="382"/>
        <v>0</v>
      </c>
      <c r="P1230" s="69">
        <f t="shared" si="383"/>
        <v>0</v>
      </c>
      <c r="Q1230" s="50">
        <f t="shared" si="384"/>
        <v>0</v>
      </c>
      <c r="R1230" s="50">
        <f t="shared" si="385"/>
        <v>0</v>
      </c>
      <c r="S1230" s="50">
        <f t="shared" si="386"/>
        <v>-710</v>
      </c>
      <c r="T1230" s="50">
        <f t="shared" si="387"/>
        <v>-710</v>
      </c>
      <c r="U1230" s="72">
        <f t="shared" si="388"/>
        <v>-710</v>
      </c>
      <c r="V1230" s="73">
        <f t="shared" si="389"/>
        <v>0</v>
      </c>
    </row>
    <row r="1231" spans="1:22" ht="12.75" x14ac:dyDescent="0.35">
      <c r="A1231" s="32">
        <v>44321</v>
      </c>
      <c r="B1231" s="20">
        <f t="shared" si="375"/>
        <v>2021</v>
      </c>
      <c r="C1231" s="20">
        <f t="shared" si="376"/>
        <v>5</v>
      </c>
      <c r="E1231">
        <v>220130</v>
      </c>
      <c r="F1231" s="47">
        <f t="shared" si="377"/>
        <v>220130</v>
      </c>
      <c r="G1231" s="50">
        <f t="shared" si="390"/>
        <v>-650</v>
      </c>
      <c r="H1231" s="50">
        <f t="shared" si="378"/>
        <v>0</v>
      </c>
      <c r="I1231" s="133">
        <f>MAX($F$1076:F1231)</f>
        <v>261280</v>
      </c>
      <c r="K1231" s="140">
        <f t="shared" si="379"/>
        <v>0</v>
      </c>
      <c r="L1231" s="70">
        <f t="shared" si="391"/>
        <v>198300</v>
      </c>
      <c r="M1231" s="70">
        <f t="shared" si="380"/>
        <v>0</v>
      </c>
      <c r="N1231" s="71">
        <f t="shared" si="381"/>
        <v>0</v>
      </c>
      <c r="O1231" s="70">
        <f t="shared" si="382"/>
        <v>0</v>
      </c>
      <c r="P1231" s="69">
        <f t="shared" si="383"/>
        <v>0</v>
      </c>
      <c r="Q1231" s="50">
        <f t="shared" si="384"/>
        <v>0</v>
      </c>
      <c r="R1231" s="50">
        <f t="shared" si="385"/>
        <v>0</v>
      </c>
      <c r="S1231" s="50">
        <f t="shared" si="386"/>
        <v>-650</v>
      </c>
      <c r="T1231" s="50">
        <f t="shared" si="387"/>
        <v>-650</v>
      </c>
      <c r="U1231" s="72">
        <f t="shared" si="388"/>
        <v>-650</v>
      </c>
      <c r="V1231" s="73">
        <f t="shared" si="389"/>
        <v>0</v>
      </c>
    </row>
    <row r="1232" spans="1:22" ht="12.75" x14ac:dyDescent="0.35">
      <c r="A1232" s="32">
        <v>44322</v>
      </c>
      <c r="B1232" s="20">
        <f t="shared" si="375"/>
        <v>2021</v>
      </c>
      <c r="C1232" s="20">
        <f t="shared" si="376"/>
        <v>5</v>
      </c>
      <c r="E1232">
        <v>219320</v>
      </c>
      <c r="F1232" s="47">
        <f t="shared" si="377"/>
        <v>219320</v>
      </c>
      <c r="G1232" s="50">
        <f t="shared" si="390"/>
        <v>-810</v>
      </c>
      <c r="H1232" s="50">
        <f t="shared" si="378"/>
        <v>0</v>
      </c>
      <c r="I1232" s="133">
        <f>MAX($F$1076:F1232)</f>
        <v>261280</v>
      </c>
      <c r="K1232" s="140">
        <f t="shared" si="379"/>
        <v>0</v>
      </c>
      <c r="L1232" s="70">
        <f t="shared" si="391"/>
        <v>197690</v>
      </c>
      <c r="M1232" s="70">
        <f t="shared" si="380"/>
        <v>0</v>
      </c>
      <c r="N1232" s="71">
        <f t="shared" si="381"/>
        <v>0</v>
      </c>
      <c r="O1232" s="70">
        <f t="shared" si="382"/>
        <v>0</v>
      </c>
      <c r="P1232" s="69">
        <f t="shared" si="383"/>
        <v>0</v>
      </c>
      <c r="Q1232" s="50">
        <f t="shared" si="384"/>
        <v>0</v>
      </c>
      <c r="R1232" s="50">
        <f t="shared" si="385"/>
        <v>0</v>
      </c>
      <c r="S1232" s="50">
        <f t="shared" si="386"/>
        <v>-810</v>
      </c>
      <c r="T1232" s="50">
        <f t="shared" si="387"/>
        <v>-810</v>
      </c>
      <c r="U1232" s="72">
        <f t="shared" si="388"/>
        <v>-810</v>
      </c>
      <c r="V1232" s="73">
        <f t="shared" si="389"/>
        <v>0</v>
      </c>
    </row>
    <row r="1233" spans="1:22" ht="12.75" x14ac:dyDescent="0.35">
      <c r="A1233" s="32">
        <v>44323</v>
      </c>
      <c r="B1233" s="20">
        <f t="shared" si="375"/>
        <v>2021</v>
      </c>
      <c r="C1233" s="20">
        <f t="shared" si="376"/>
        <v>5</v>
      </c>
      <c r="E1233">
        <v>218510</v>
      </c>
      <c r="F1233" s="47">
        <f t="shared" si="377"/>
        <v>218510</v>
      </c>
      <c r="G1233" s="50">
        <f t="shared" si="390"/>
        <v>-810</v>
      </c>
      <c r="H1233" s="50">
        <f t="shared" si="378"/>
        <v>0</v>
      </c>
      <c r="I1233" s="133">
        <f>MAX($F$1076:F1233)</f>
        <v>261280</v>
      </c>
      <c r="K1233" s="140">
        <f t="shared" si="379"/>
        <v>0</v>
      </c>
      <c r="L1233" s="70">
        <f t="shared" si="391"/>
        <v>197230</v>
      </c>
      <c r="M1233" s="70">
        <f t="shared" si="380"/>
        <v>0</v>
      </c>
      <c r="N1233" s="71">
        <f t="shared" si="381"/>
        <v>0</v>
      </c>
      <c r="O1233" s="70">
        <f t="shared" si="382"/>
        <v>0</v>
      </c>
      <c r="P1233" s="69">
        <f t="shared" si="383"/>
        <v>0</v>
      </c>
      <c r="Q1233" s="50">
        <f t="shared" si="384"/>
        <v>0</v>
      </c>
      <c r="R1233" s="50">
        <f t="shared" si="385"/>
        <v>0</v>
      </c>
      <c r="S1233" s="50">
        <f t="shared" si="386"/>
        <v>-810</v>
      </c>
      <c r="T1233" s="50">
        <f t="shared" si="387"/>
        <v>-810</v>
      </c>
      <c r="U1233" s="72">
        <f t="shared" si="388"/>
        <v>-810</v>
      </c>
      <c r="V1233" s="73">
        <f t="shared" si="389"/>
        <v>0</v>
      </c>
    </row>
    <row r="1234" spans="1:22" ht="12.75" x14ac:dyDescent="0.35">
      <c r="A1234" s="32">
        <v>44324</v>
      </c>
      <c r="B1234" s="20">
        <f t="shared" si="375"/>
        <v>2021</v>
      </c>
      <c r="C1234" s="20">
        <f t="shared" si="376"/>
        <v>5</v>
      </c>
      <c r="E1234">
        <v>217700</v>
      </c>
      <c r="F1234" s="47">
        <f t="shared" si="377"/>
        <v>217700</v>
      </c>
      <c r="G1234" s="50">
        <f t="shared" si="390"/>
        <v>-810</v>
      </c>
      <c r="H1234" s="50">
        <f t="shared" si="378"/>
        <v>0</v>
      </c>
      <c r="I1234" s="133">
        <f>MAX($F$1076:F1234)</f>
        <v>261280</v>
      </c>
      <c r="K1234" s="140">
        <f t="shared" si="379"/>
        <v>0</v>
      </c>
      <c r="L1234" s="70">
        <f t="shared" si="391"/>
        <v>196720</v>
      </c>
      <c r="M1234" s="70">
        <f t="shared" si="380"/>
        <v>0</v>
      </c>
      <c r="N1234" s="71">
        <f t="shared" si="381"/>
        <v>0</v>
      </c>
      <c r="O1234" s="70">
        <f t="shared" si="382"/>
        <v>0</v>
      </c>
      <c r="P1234" s="69">
        <f t="shared" si="383"/>
        <v>0</v>
      </c>
      <c r="Q1234" s="50">
        <f t="shared" si="384"/>
        <v>0</v>
      </c>
      <c r="R1234" s="50">
        <f t="shared" si="385"/>
        <v>0</v>
      </c>
      <c r="S1234" s="50">
        <f t="shared" si="386"/>
        <v>-810</v>
      </c>
      <c r="T1234" s="50">
        <f t="shared" si="387"/>
        <v>-810</v>
      </c>
      <c r="U1234" s="72">
        <f t="shared" si="388"/>
        <v>-810</v>
      </c>
      <c r="V1234" s="73">
        <f t="shared" si="389"/>
        <v>0</v>
      </c>
    </row>
    <row r="1235" spans="1:22" ht="12.75" x14ac:dyDescent="0.35">
      <c r="A1235" s="32">
        <v>44325</v>
      </c>
      <c r="B1235" s="20">
        <f t="shared" si="375"/>
        <v>2021</v>
      </c>
      <c r="C1235" s="20">
        <f t="shared" si="376"/>
        <v>5</v>
      </c>
      <c r="E1235">
        <v>216890</v>
      </c>
      <c r="F1235" s="47">
        <f t="shared" si="377"/>
        <v>216890</v>
      </c>
      <c r="G1235" s="50">
        <f t="shared" si="390"/>
        <v>-810</v>
      </c>
      <c r="H1235" s="50">
        <f t="shared" si="378"/>
        <v>0</v>
      </c>
      <c r="I1235" s="133">
        <f>MAX($F$1076:F1235)</f>
        <v>261280</v>
      </c>
      <c r="K1235" s="140">
        <f t="shared" si="379"/>
        <v>0</v>
      </c>
      <c r="L1235" s="70">
        <f t="shared" si="391"/>
        <v>196110</v>
      </c>
      <c r="M1235" s="70">
        <f t="shared" si="380"/>
        <v>0</v>
      </c>
      <c r="N1235" s="71">
        <f t="shared" si="381"/>
        <v>0</v>
      </c>
      <c r="O1235" s="70">
        <f t="shared" si="382"/>
        <v>0</v>
      </c>
      <c r="P1235" s="69">
        <f t="shared" si="383"/>
        <v>0</v>
      </c>
      <c r="Q1235" s="50">
        <f t="shared" si="384"/>
        <v>0</v>
      </c>
      <c r="R1235" s="50">
        <f t="shared" si="385"/>
        <v>0</v>
      </c>
      <c r="S1235" s="50">
        <f t="shared" si="386"/>
        <v>-810</v>
      </c>
      <c r="T1235" s="50">
        <f t="shared" si="387"/>
        <v>-810</v>
      </c>
      <c r="U1235" s="72">
        <f t="shared" si="388"/>
        <v>-810</v>
      </c>
      <c r="V1235" s="73">
        <f t="shared" si="389"/>
        <v>0</v>
      </c>
    </row>
    <row r="1236" spans="1:22" ht="12.75" x14ac:dyDescent="0.35">
      <c r="A1236" s="32">
        <v>44326</v>
      </c>
      <c r="B1236" s="20">
        <f t="shared" si="375"/>
        <v>2021</v>
      </c>
      <c r="C1236" s="20">
        <f t="shared" si="376"/>
        <v>5</v>
      </c>
      <c r="E1236">
        <v>216090</v>
      </c>
      <c r="F1236" s="47">
        <f t="shared" si="377"/>
        <v>216090</v>
      </c>
      <c r="G1236" s="50">
        <f t="shared" si="390"/>
        <v>-800</v>
      </c>
      <c r="H1236" s="50">
        <f t="shared" si="378"/>
        <v>0</v>
      </c>
      <c r="I1236" s="133">
        <f>MAX($F$1076:F1236)</f>
        <v>261280</v>
      </c>
      <c r="K1236" s="140">
        <f t="shared" si="379"/>
        <v>0</v>
      </c>
      <c r="L1236" s="70">
        <f t="shared" si="391"/>
        <v>195550</v>
      </c>
      <c r="M1236" s="70">
        <f t="shared" si="380"/>
        <v>0</v>
      </c>
      <c r="N1236" s="71">
        <f t="shared" si="381"/>
        <v>0</v>
      </c>
      <c r="O1236" s="70">
        <f t="shared" si="382"/>
        <v>0</v>
      </c>
      <c r="P1236" s="69">
        <f t="shared" si="383"/>
        <v>0</v>
      </c>
      <c r="Q1236" s="50">
        <f t="shared" si="384"/>
        <v>0</v>
      </c>
      <c r="R1236" s="50">
        <f t="shared" si="385"/>
        <v>0</v>
      </c>
      <c r="S1236" s="50">
        <f t="shared" si="386"/>
        <v>-800</v>
      </c>
      <c r="T1236" s="50">
        <f t="shared" si="387"/>
        <v>-800</v>
      </c>
      <c r="U1236" s="72">
        <f t="shared" si="388"/>
        <v>-800</v>
      </c>
      <c r="V1236" s="73">
        <f t="shared" si="389"/>
        <v>0</v>
      </c>
    </row>
    <row r="1237" spans="1:22" ht="12.75" x14ac:dyDescent="0.35">
      <c r="A1237" s="32">
        <v>44327</v>
      </c>
      <c r="B1237" s="20">
        <f t="shared" si="375"/>
        <v>2021</v>
      </c>
      <c r="C1237" s="20">
        <f t="shared" si="376"/>
        <v>5</v>
      </c>
      <c r="E1237">
        <v>215390</v>
      </c>
      <c r="F1237" s="47">
        <f t="shared" si="377"/>
        <v>215390</v>
      </c>
      <c r="G1237" s="50">
        <f t="shared" si="390"/>
        <v>-700</v>
      </c>
      <c r="H1237" s="50">
        <f t="shared" si="378"/>
        <v>0</v>
      </c>
      <c r="I1237" s="133">
        <f>MAX($F$1076:F1237)</f>
        <v>261280</v>
      </c>
      <c r="K1237" s="140">
        <f t="shared" si="379"/>
        <v>0</v>
      </c>
      <c r="L1237" s="70">
        <f t="shared" si="391"/>
        <v>194990</v>
      </c>
      <c r="M1237" s="70">
        <f t="shared" si="380"/>
        <v>0</v>
      </c>
      <c r="N1237" s="71">
        <f t="shared" si="381"/>
        <v>0</v>
      </c>
      <c r="O1237" s="70">
        <f t="shared" si="382"/>
        <v>0</v>
      </c>
      <c r="P1237" s="69">
        <f t="shared" si="383"/>
        <v>0</v>
      </c>
      <c r="Q1237" s="50">
        <f t="shared" si="384"/>
        <v>0</v>
      </c>
      <c r="R1237" s="50">
        <f t="shared" si="385"/>
        <v>0</v>
      </c>
      <c r="S1237" s="50">
        <f t="shared" si="386"/>
        <v>-700</v>
      </c>
      <c r="T1237" s="50">
        <f t="shared" si="387"/>
        <v>-700</v>
      </c>
      <c r="U1237" s="72">
        <f t="shared" si="388"/>
        <v>-700</v>
      </c>
      <c r="V1237" s="73">
        <f t="shared" si="389"/>
        <v>0</v>
      </c>
    </row>
    <row r="1238" spans="1:22" ht="12.75" x14ac:dyDescent="0.35">
      <c r="A1238" s="32">
        <v>44328</v>
      </c>
      <c r="B1238" s="20">
        <f t="shared" si="375"/>
        <v>2021</v>
      </c>
      <c r="C1238" s="20">
        <f t="shared" si="376"/>
        <v>5</v>
      </c>
      <c r="E1238">
        <v>214640</v>
      </c>
      <c r="F1238" s="47">
        <f t="shared" si="377"/>
        <v>214640</v>
      </c>
      <c r="G1238" s="50">
        <f t="shared" si="390"/>
        <v>-750</v>
      </c>
      <c r="H1238" s="50">
        <f t="shared" si="378"/>
        <v>0</v>
      </c>
      <c r="I1238" s="133">
        <f>MAX($F$1076:F1238)</f>
        <v>261280</v>
      </c>
      <c r="K1238" s="140">
        <f t="shared" si="379"/>
        <v>0</v>
      </c>
      <c r="L1238" s="70">
        <f t="shared" si="391"/>
        <v>194490</v>
      </c>
      <c r="M1238" s="70">
        <f t="shared" si="380"/>
        <v>0</v>
      </c>
      <c r="N1238" s="71">
        <f t="shared" si="381"/>
        <v>0</v>
      </c>
      <c r="O1238" s="70">
        <f t="shared" si="382"/>
        <v>0</v>
      </c>
      <c r="P1238" s="69">
        <f t="shared" si="383"/>
        <v>0</v>
      </c>
      <c r="Q1238" s="50">
        <f t="shared" si="384"/>
        <v>0</v>
      </c>
      <c r="R1238" s="50">
        <f t="shared" si="385"/>
        <v>0</v>
      </c>
      <c r="S1238" s="50">
        <f t="shared" si="386"/>
        <v>-750</v>
      </c>
      <c r="T1238" s="50">
        <f t="shared" si="387"/>
        <v>-750</v>
      </c>
      <c r="U1238" s="72">
        <f t="shared" si="388"/>
        <v>-750</v>
      </c>
      <c r="V1238" s="73">
        <f t="shared" si="389"/>
        <v>0</v>
      </c>
    </row>
    <row r="1239" spans="1:22" ht="12.75" x14ac:dyDescent="0.35">
      <c r="A1239" s="32">
        <v>44329</v>
      </c>
      <c r="B1239" s="20">
        <f t="shared" si="375"/>
        <v>2021</v>
      </c>
      <c r="C1239" s="20">
        <f t="shared" si="376"/>
        <v>5</v>
      </c>
      <c r="E1239">
        <v>213840</v>
      </c>
      <c r="F1239" s="47">
        <f t="shared" si="377"/>
        <v>213840</v>
      </c>
      <c r="G1239" s="50">
        <f t="shared" si="390"/>
        <v>-800</v>
      </c>
      <c r="H1239" s="50">
        <f t="shared" si="378"/>
        <v>0</v>
      </c>
      <c r="I1239" s="133">
        <f>MAX($F$1076:F1239)</f>
        <v>261280</v>
      </c>
      <c r="K1239" s="140">
        <f t="shared" si="379"/>
        <v>0</v>
      </c>
      <c r="L1239" s="70">
        <f t="shared" si="391"/>
        <v>193980</v>
      </c>
      <c r="M1239" s="70">
        <f t="shared" si="380"/>
        <v>0</v>
      </c>
      <c r="N1239" s="71">
        <f t="shared" si="381"/>
        <v>0</v>
      </c>
      <c r="O1239" s="70">
        <f t="shared" si="382"/>
        <v>0</v>
      </c>
      <c r="P1239" s="69">
        <f t="shared" si="383"/>
        <v>0</v>
      </c>
      <c r="Q1239" s="50">
        <f t="shared" si="384"/>
        <v>0</v>
      </c>
      <c r="R1239" s="50">
        <f t="shared" si="385"/>
        <v>0</v>
      </c>
      <c r="S1239" s="50">
        <f t="shared" si="386"/>
        <v>-800</v>
      </c>
      <c r="T1239" s="50">
        <f t="shared" si="387"/>
        <v>-800</v>
      </c>
      <c r="U1239" s="72">
        <f t="shared" si="388"/>
        <v>-800</v>
      </c>
      <c r="V1239" s="73">
        <f t="shared" si="389"/>
        <v>0</v>
      </c>
    </row>
    <row r="1240" spans="1:22" ht="12.75" x14ac:dyDescent="0.35">
      <c r="A1240" s="32">
        <v>44330</v>
      </c>
      <c r="B1240" s="20">
        <f t="shared" si="375"/>
        <v>2021</v>
      </c>
      <c r="C1240" s="20">
        <f t="shared" si="376"/>
        <v>5</v>
      </c>
      <c r="E1240">
        <v>213050</v>
      </c>
      <c r="F1240" s="47">
        <f t="shared" si="377"/>
        <v>213050</v>
      </c>
      <c r="G1240" s="50">
        <f t="shared" si="390"/>
        <v>-790</v>
      </c>
      <c r="H1240" s="50">
        <f t="shared" si="378"/>
        <v>0</v>
      </c>
      <c r="I1240" s="133">
        <f>MAX($F$1076:F1240)</f>
        <v>261280</v>
      </c>
      <c r="K1240" s="140">
        <f t="shared" si="379"/>
        <v>0</v>
      </c>
      <c r="L1240" s="70">
        <f t="shared" si="391"/>
        <v>193580</v>
      </c>
      <c r="M1240" s="70">
        <f t="shared" si="380"/>
        <v>0</v>
      </c>
      <c r="N1240" s="71">
        <f t="shared" si="381"/>
        <v>0</v>
      </c>
      <c r="O1240" s="70">
        <f t="shared" si="382"/>
        <v>0</v>
      </c>
      <c r="P1240" s="69">
        <f t="shared" si="383"/>
        <v>0</v>
      </c>
      <c r="Q1240" s="50">
        <f t="shared" si="384"/>
        <v>0</v>
      </c>
      <c r="R1240" s="50">
        <f t="shared" si="385"/>
        <v>0</v>
      </c>
      <c r="S1240" s="50">
        <f t="shared" si="386"/>
        <v>-790</v>
      </c>
      <c r="T1240" s="50">
        <f t="shared" si="387"/>
        <v>-790</v>
      </c>
      <c r="U1240" s="72">
        <f t="shared" si="388"/>
        <v>-790</v>
      </c>
      <c r="V1240" s="73">
        <f t="shared" si="389"/>
        <v>0</v>
      </c>
    </row>
    <row r="1241" spans="1:22" ht="12.75" x14ac:dyDescent="0.35">
      <c r="A1241" s="32">
        <v>44331</v>
      </c>
      <c r="B1241" s="20">
        <f t="shared" si="375"/>
        <v>2021</v>
      </c>
      <c r="C1241" s="20">
        <f t="shared" si="376"/>
        <v>5</v>
      </c>
      <c r="E1241">
        <v>212360</v>
      </c>
      <c r="F1241" s="47">
        <f t="shared" si="377"/>
        <v>212360</v>
      </c>
      <c r="G1241" s="50">
        <f t="shared" si="390"/>
        <v>-690</v>
      </c>
      <c r="H1241" s="50">
        <f t="shared" si="378"/>
        <v>0</v>
      </c>
      <c r="I1241" s="133">
        <f>MAX($F$1076:F1241)</f>
        <v>261280</v>
      </c>
      <c r="K1241" s="140">
        <f t="shared" si="379"/>
        <v>0</v>
      </c>
      <c r="L1241" s="70">
        <f t="shared" si="391"/>
        <v>193080</v>
      </c>
      <c r="M1241" s="70">
        <f t="shared" si="380"/>
        <v>0</v>
      </c>
      <c r="N1241" s="71">
        <f t="shared" si="381"/>
        <v>0</v>
      </c>
      <c r="O1241" s="70">
        <f t="shared" si="382"/>
        <v>0</v>
      </c>
      <c r="P1241" s="69">
        <f t="shared" si="383"/>
        <v>0</v>
      </c>
      <c r="Q1241" s="50">
        <f t="shared" si="384"/>
        <v>0</v>
      </c>
      <c r="R1241" s="50">
        <f t="shared" si="385"/>
        <v>0</v>
      </c>
      <c r="S1241" s="50">
        <f t="shared" si="386"/>
        <v>-690</v>
      </c>
      <c r="T1241" s="50">
        <f t="shared" si="387"/>
        <v>-690</v>
      </c>
      <c r="U1241" s="72">
        <f t="shared" si="388"/>
        <v>-690</v>
      </c>
      <c r="V1241" s="73">
        <f t="shared" si="389"/>
        <v>0</v>
      </c>
    </row>
    <row r="1242" spans="1:22" ht="12.75" x14ac:dyDescent="0.35">
      <c r="A1242" s="32">
        <v>44332</v>
      </c>
      <c r="B1242" s="20">
        <f t="shared" si="375"/>
        <v>2021</v>
      </c>
      <c r="C1242" s="20">
        <f t="shared" si="376"/>
        <v>5</v>
      </c>
      <c r="E1242">
        <v>211450</v>
      </c>
      <c r="F1242" s="47">
        <f t="shared" si="377"/>
        <v>211450</v>
      </c>
      <c r="G1242" s="50">
        <f t="shared" si="390"/>
        <v>-910</v>
      </c>
      <c r="H1242" s="50">
        <f t="shared" si="378"/>
        <v>0</v>
      </c>
      <c r="I1242" s="133">
        <f>MAX($F$1076:F1242)</f>
        <v>261280</v>
      </c>
      <c r="K1242" s="140">
        <f t="shared" si="379"/>
        <v>0</v>
      </c>
      <c r="L1242" s="70">
        <f t="shared" si="391"/>
        <v>193030</v>
      </c>
      <c r="M1242" s="70">
        <f t="shared" si="380"/>
        <v>0</v>
      </c>
      <c r="N1242" s="71">
        <f t="shared" si="381"/>
        <v>0</v>
      </c>
      <c r="O1242" s="70">
        <f t="shared" si="382"/>
        <v>0</v>
      </c>
      <c r="P1242" s="69">
        <f t="shared" si="383"/>
        <v>0</v>
      </c>
      <c r="Q1242" s="50">
        <f t="shared" si="384"/>
        <v>0</v>
      </c>
      <c r="R1242" s="50">
        <f t="shared" si="385"/>
        <v>0</v>
      </c>
      <c r="S1242" s="50">
        <f t="shared" si="386"/>
        <v>-910</v>
      </c>
      <c r="T1242" s="50">
        <f t="shared" si="387"/>
        <v>-910</v>
      </c>
      <c r="U1242" s="72">
        <f t="shared" si="388"/>
        <v>-910</v>
      </c>
      <c r="V1242" s="73">
        <f t="shared" si="389"/>
        <v>0</v>
      </c>
    </row>
    <row r="1243" spans="1:22" ht="12.75" x14ac:dyDescent="0.35">
      <c r="A1243" s="32">
        <v>44333</v>
      </c>
      <c r="B1243" s="20">
        <f t="shared" si="375"/>
        <v>2021</v>
      </c>
      <c r="C1243" s="20">
        <f t="shared" si="376"/>
        <v>5</v>
      </c>
      <c r="E1243">
        <v>210770</v>
      </c>
      <c r="F1243" s="47">
        <f t="shared" si="377"/>
        <v>210770</v>
      </c>
      <c r="G1243" s="50">
        <f t="shared" si="390"/>
        <v>-680</v>
      </c>
      <c r="H1243" s="50">
        <f t="shared" si="378"/>
        <v>0</v>
      </c>
      <c r="I1243" s="133">
        <f>MAX($F$1076:F1243)</f>
        <v>261280</v>
      </c>
      <c r="K1243" s="140">
        <f t="shared" si="379"/>
        <v>0</v>
      </c>
      <c r="L1243" s="70">
        <f t="shared" si="391"/>
        <v>193030</v>
      </c>
      <c r="M1243" s="70">
        <f t="shared" si="380"/>
        <v>0</v>
      </c>
      <c r="N1243" s="71">
        <f t="shared" si="381"/>
        <v>0</v>
      </c>
      <c r="O1243" s="70">
        <f t="shared" si="382"/>
        <v>0</v>
      </c>
      <c r="P1243" s="69">
        <f t="shared" si="383"/>
        <v>0</v>
      </c>
      <c r="Q1243" s="50">
        <f t="shared" si="384"/>
        <v>0</v>
      </c>
      <c r="R1243" s="50">
        <f t="shared" si="385"/>
        <v>0</v>
      </c>
      <c r="S1243" s="50">
        <f t="shared" si="386"/>
        <v>-680</v>
      </c>
      <c r="T1243" s="50">
        <f t="shared" si="387"/>
        <v>-680</v>
      </c>
      <c r="U1243" s="72">
        <f t="shared" si="388"/>
        <v>-680</v>
      </c>
      <c r="V1243" s="73">
        <f t="shared" si="389"/>
        <v>0</v>
      </c>
    </row>
    <row r="1244" spans="1:22" ht="12.75" x14ac:dyDescent="0.35">
      <c r="A1244" s="32">
        <v>44334</v>
      </c>
      <c r="B1244" s="20">
        <f t="shared" si="375"/>
        <v>2021</v>
      </c>
      <c r="C1244" s="20">
        <f t="shared" si="376"/>
        <v>5</v>
      </c>
      <c r="E1244">
        <v>209970</v>
      </c>
      <c r="F1244" s="47">
        <f t="shared" si="377"/>
        <v>209970</v>
      </c>
      <c r="G1244" s="50">
        <f t="shared" si="390"/>
        <v>-800</v>
      </c>
      <c r="H1244" s="50">
        <f t="shared" si="378"/>
        <v>0</v>
      </c>
      <c r="I1244" s="133">
        <f>MAX($F$1076:F1244)</f>
        <v>261280</v>
      </c>
      <c r="K1244" s="140">
        <f t="shared" si="379"/>
        <v>0</v>
      </c>
      <c r="L1244" s="70">
        <f t="shared" si="391"/>
        <v>193030</v>
      </c>
      <c r="M1244" s="70">
        <f t="shared" si="380"/>
        <v>0</v>
      </c>
      <c r="N1244" s="71">
        <f t="shared" si="381"/>
        <v>0</v>
      </c>
      <c r="O1244" s="70">
        <f t="shared" si="382"/>
        <v>0</v>
      </c>
      <c r="P1244" s="69">
        <f t="shared" si="383"/>
        <v>0</v>
      </c>
      <c r="Q1244" s="50">
        <f t="shared" si="384"/>
        <v>0</v>
      </c>
      <c r="R1244" s="50">
        <f t="shared" si="385"/>
        <v>0</v>
      </c>
      <c r="S1244" s="50">
        <f t="shared" si="386"/>
        <v>-800</v>
      </c>
      <c r="T1244" s="50">
        <f t="shared" si="387"/>
        <v>-800</v>
      </c>
      <c r="U1244" s="72">
        <f t="shared" si="388"/>
        <v>-800</v>
      </c>
      <c r="V1244" s="73">
        <f t="shared" si="389"/>
        <v>0</v>
      </c>
    </row>
    <row r="1245" spans="1:22" ht="12.75" x14ac:dyDescent="0.35">
      <c r="A1245" s="32">
        <v>44335</v>
      </c>
      <c r="B1245" s="20">
        <f t="shared" si="375"/>
        <v>2021</v>
      </c>
      <c r="C1245" s="20">
        <f t="shared" si="376"/>
        <v>5</v>
      </c>
      <c r="E1245">
        <v>209240</v>
      </c>
      <c r="F1245" s="47">
        <f t="shared" si="377"/>
        <v>209240</v>
      </c>
      <c r="G1245" s="50">
        <f t="shared" si="390"/>
        <v>-730</v>
      </c>
      <c r="H1245" s="50">
        <f t="shared" si="378"/>
        <v>0</v>
      </c>
      <c r="I1245" s="133">
        <f>MAX($F$1076:F1245)</f>
        <v>261280</v>
      </c>
      <c r="K1245" s="140">
        <f t="shared" si="379"/>
        <v>0</v>
      </c>
      <c r="L1245" s="70">
        <f t="shared" si="391"/>
        <v>192670</v>
      </c>
      <c r="M1245" s="70">
        <f t="shared" si="380"/>
        <v>0</v>
      </c>
      <c r="N1245" s="71">
        <f t="shared" si="381"/>
        <v>0</v>
      </c>
      <c r="O1245" s="70">
        <f t="shared" si="382"/>
        <v>0</v>
      </c>
      <c r="P1245" s="69">
        <f t="shared" si="383"/>
        <v>0</v>
      </c>
      <c r="Q1245" s="50">
        <f t="shared" si="384"/>
        <v>0</v>
      </c>
      <c r="R1245" s="50">
        <f t="shared" si="385"/>
        <v>0</v>
      </c>
      <c r="S1245" s="50">
        <f t="shared" si="386"/>
        <v>-730</v>
      </c>
      <c r="T1245" s="50">
        <f t="shared" si="387"/>
        <v>-730</v>
      </c>
      <c r="U1245" s="72">
        <f t="shared" si="388"/>
        <v>-730</v>
      </c>
      <c r="V1245" s="73">
        <f t="shared" si="389"/>
        <v>0</v>
      </c>
    </row>
    <row r="1246" spans="1:22" ht="12.75" x14ac:dyDescent="0.35">
      <c r="A1246" s="32">
        <v>44336</v>
      </c>
      <c r="B1246" s="20">
        <f t="shared" si="375"/>
        <v>2021</v>
      </c>
      <c r="C1246" s="20">
        <f t="shared" si="376"/>
        <v>5</v>
      </c>
      <c r="E1246">
        <v>208290</v>
      </c>
      <c r="F1246" s="47">
        <f t="shared" si="377"/>
        <v>208290</v>
      </c>
      <c r="G1246" s="50">
        <f t="shared" si="390"/>
        <v>-950</v>
      </c>
      <c r="H1246" s="50">
        <f t="shared" si="378"/>
        <v>0</v>
      </c>
      <c r="I1246" s="133">
        <f>MAX($F$1076:F1246)</f>
        <v>261280</v>
      </c>
      <c r="K1246" s="140">
        <f t="shared" si="379"/>
        <v>0</v>
      </c>
      <c r="L1246" s="70">
        <f t="shared" si="391"/>
        <v>192670</v>
      </c>
      <c r="M1246" s="70">
        <f t="shared" si="380"/>
        <v>0</v>
      </c>
      <c r="N1246" s="71">
        <f t="shared" si="381"/>
        <v>0</v>
      </c>
      <c r="O1246" s="70">
        <f t="shared" si="382"/>
        <v>0</v>
      </c>
      <c r="P1246" s="69">
        <f t="shared" si="383"/>
        <v>0</v>
      </c>
      <c r="Q1246" s="50">
        <f t="shared" si="384"/>
        <v>0</v>
      </c>
      <c r="R1246" s="50">
        <f t="shared" si="385"/>
        <v>0</v>
      </c>
      <c r="S1246" s="50">
        <f t="shared" si="386"/>
        <v>-950</v>
      </c>
      <c r="T1246" s="50">
        <f t="shared" si="387"/>
        <v>-950</v>
      </c>
      <c r="U1246" s="72">
        <f t="shared" si="388"/>
        <v>-950</v>
      </c>
      <c r="V1246" s="73">
        <f t="shared" si="389"/>
        <v>0</v>
      </c>
    </row>
    <row r="1247" spans="1:22" ht="12.75" x14ac:dyDescent="0.35">
      <c r="A1247" s="32">
        <v>44337</v>
      </c>
      <c r="B1247" s="20">
        <f t="shared" si="375"/>
        <v>2021</v>
      </c>
      <c r="C1247" s="20">
        <f t="shared" si="376"/>
        <v>5</v>
      </c>
      <c r="E1247">
        <v>207500</v>
      </c>
      <c r="F1247" s="47">
        <f t="shared" si="377"/>
        <v>207500</v>
      </c>
      <c r="G1247" s="50">
        <f t="shared" si="390"/>
        <v>-790</v>
      </c>
      <c r="H1247" s="50">
        <f t="shared" si="378"/>
        <v>0</v>
      </c>
      <c r="I1247" s="133">
        <f>MAX($F$1076:F1247)</f>
        <v>261280</v>
      </c>
      <c r="K1247" s="140">
        <f t="shared" si="379"/>
        <v>0</v>
      </c>
      <c r="L1247" s="70">
        <f t="shared" si="391"/>
        <v>192070</v>
      </c>
      <c r="M1247" s="70">
        <f t="shared" si="380"/>
        <v>0</v>
      </c>
      <c r="N1247" s="71">
        <f t="shared" si="381"/>
        <v>0</v>
      </c>
      <c r="O1247" s="70">
        <f t="shared" si="382"/>
        <v>0</v>
      </c>
      <c r="P1247" s="69">
        <f t="shared" si="383"/>
        <v>0</v>
      </c>
      <c r="Q1247" s="50">
        <f t="shared" si="384"/>
        <v>0</v>
      </c>
      <c r="R1247" s="50">
        <f t="shared" si="385"/>
        <v>0</v>
      </c>
      <c r="S1247" s="50">
        <f t="shared" si="386"/>
        <v>-790</v>
      </c>
      <c r="T1247" s="50">
        <f t="shared" si="387"/>
        <v>-790</v>
      </c>
      <c r="U1247" s="72">
        <f t="shared" si="388"/>
        <v>-790</v>
      </c>
      <c r="V1247" s="73">
        <f t="shared" si="389"/>
        <v>0</v>
      </c>
    </row>
    <row r="1248" spans="1:22" ht="12.75" x14ac:dyDescent="0.35">
      <c r="A1248" s="32">
        <v>44338</v>
      </c>
      <c r="B1248" s="20">
        <f t="shared" si="375"/>
        <v>2021</v>
      </c>
      <c r="C1248" s="20">
        <f t="shared" si="376"/>
        <v>5</v>
      </c>
      <c r="E1248">
        <v>206770</v>
      </c>
      <c r="F1248" s="47">
        <f t="shared" si="377"/>
        <v>206770</v>
      </c>
      <c r="G1248" s="50">
        <f t="shared" si="390"/>
        <v>-730</v>
      </c>
      <c r="H1248" s="50">
        <f t="shared" si="378"/>
        <v>0</v>
      </c>
      <c r="I1248" s="133">
        <f>MAX($F$1076:F1248)</f>
        <v>261280</v>
      </c>
      <c r="K1248" s="140">
        <f t="shared" si="379"/>
        <v>0</v>
      </c>
      <c r="L1248" s="70">
        <f t="shared" si="391"/>
        <v>191470</v>
      </c>
      <c r="M1248" s="70">
        <f t="shared" si="380"/>
        <v>0</v>
      </c>
      <c r="N1248" s="71">
        <f t="shared" si="381"/>
        <v>0</v>
      </c>
      <c r="O1248" s="70">
        <f t="shared" si="382"/>
        <v>0</v>
      </c>
      <c r="P1248" s="69">
        <f t="shared" si="383"/>
        <v>0</v>
      </c>
      <c r="Q1248" s="50">
        <f t="shared" si="384"/>
        <v>0</v>
      </c>
      <c r="R1248" s="50">
        <f t="shared" si="385"/>
        <v>0</v>
      </c>
      <c r="S1248" s="50">
        <f t="shared" si="386"/>
        <v>-730</v>
      </c>
      <c r="T1248" s="50">
        <f t="shared" si="387"/>
        <v>-730</v>
      </c>
      <c r="U1248" s="72">
        <f t="shared" si="388"/>
        <v>-730</v>
      </c>
      <c r="V1248" s="73">
        <f t="shared" si="389"/>
        <v>0</v>
      </c>
    </row>
    <row r="1249" spans="1:22" ht="12.75" x14ac:dyDescent="0.35">
      <c r="A1249" s="32">
        <v>44339</v>
      </c>
      <c r="B1249" s="20">
        <f t="shared" si="375"/>
        <v>2021</v>
      </c>
      <c r="C1249" s="20">
        <f t="shared" si="376"/>
        <v>5</v>
      </c>
      <c r="E1249">
        <v>205990</v>
      </c>
      <c r="F1249" s="47">
        <f t="shared" si="377"/>
        <v>205990</v>
      </c>
      <c r="G1249" s="50">
        <f t="shared" si="390"/>
        <v>-780</v>
      </c>
      <c r="H1249" s="50">
        <f t="shared" si="378"/>
        <v>0</v>
      </c>
      <c r="I1249" s="133">
        <f>MAX($F$1076:F1249)</f>
        <v>261280</v>
      </c>
      <c r="K1249" s="140">
        <f t="shared" si="379"/>
        <v>0</v>
      </c>
      <c r="L1249" s="70">
        <f t="shared" si="391"/>
        <v>190870</v>
      </c>
      <c r="M1249" s="70">
        <f t="shared" si="380"/>
        <v>0</v>
      </c>
      <c r="N1249" s="71">
        <f t="shared" si="381"/>
        <v>0</v>
      </c>
      <c r="O1249" s="70">
        <f t="shared" si="382"/>
        <v>0</v>
      </c>
      <c r="P1249" s="69">
        <f t="shared" si="383"/>
        <v>0</v>
      </c>
      <c r="Q1249" s="50">
        <f t="shared" si="384"/>
        <v>0</v>
      </c>
      <c r="R1249" s="50">
        <f t="shared" si="385"/>
        <v>0</v>
      </c>
      <c r="S1249" s="50">
        <f t="shared" si="386"/>
        <v>-780</v>
      </c>
      <c r="T1249" s="50">
        <f t="shared" si="387"/>
        <v>-780</v>
      </c>
      <c r="U1249" s="72">
        <f t="shared" si="388"/>
        <v>-780</v>
      </c>
      <c r="V1249" s="73">
        <f t="shared" si="389"/>
        <v>0</v>
      </c>
    </row>
    <row r="1250" spans="1:22" ht="12.75" x14ac:dyDescent="0.35">
      <c r="A1250" s="32">
        <v>44340</v>
      </c>
      <c r="B1250" s="20">
        <f t="shared" si="375"/>
        <v>2021</v>
      </c>
      <c r="C1250" s="20">
        <f t="shared" si="376"/>
        <v>5</v>
      </c>
      <c r="E1250">
        <v>205260</v>
      </c>
      <c r="F1250" s="47">
        <f t="shared" si="377"/>
        <v>205260</v>
      </c>
      <c r="G1250" s="50">
        <f t="shared" si="390"/>
        <v>-730</v>
      </c>
      <c r="H1250" s="50">
        <f t="shared" si="378"/>
        <v>0</v>
      </c>
      <c r="I1250" s="133">
        <f>MAX($F$1076:F1250)</f>
        <v>261280</v>
      </c>
      <c r="K1250" s="140">
        <f t="shared" si="379"/>
        <v>0</v>
      </c>
      <c r="L1250" s="70">
        <f t="shared" si="391"/>
        <v>190370</v>
      </c>
      <c r="M1250" s="70">
        <f t="shared" si="380"/>
        <v>0</v>
      </c>
      <c r="N1250" s="71">
        <f t="shared" si="381"/>
        <v>0</v>
      </c>
      <c r="O1250" s="70">
        <f t="shared" si="382"/>
        <v>0</v>
      </c>
      <c r="P1250" s="69">
        <f t="shared" si="383"/>
        <v>0</v>
      </c>
      <c r="Q1250" s="50">
        <f t="shared" si="384"/>
        <v>0</v>
      </c>
      <c r="R1250" s="50">
        <f t="shared" si="385"/>
        <v>0</v>
      </c>
      <c r="S1250" s="50">
        <f t="shared" si="386"/>
        <v>-730</v>
      </c>
      <c r="T1250" s="50">
        <f t="shared" si="387"/>
        <v>-730</v>
      </c>
      <c r="U1250" s="72">
        <f t="shared" si="388"/>
        <v>-730</v>
      </c>
      <c r="V1250" s="73">
        <f t="shared" si="389"/>
        <v>0</v>
      </c>
    </row>
    <row r="1251" spans="1:22" ht="12.75" x14ac:dyDescent="0.35">
      <c r="A1251" s="32">
        <v>44341</v>
      </c>
      <c r="B1251" s="20">
        <f t="shared" si="375"/>
        <v>2021</v>
      </c>
      <c r="C1251" s="20">
        <f t="shared" si="376"/>
        <v>5</v>
      </c>
      <c r="E1251">
        <v>204530</v>
      </c>
      <c r="F1251" s="47">
        <f t="shared" si="377"/>
        <v>204530</v>
      </c>
      <c r="G1251" s="50">
        <f t="shared" si="390"/>
        <v>-730</v>
      </c>
      <c r="H1251" s="50">
        <f t="shared" si="378"/>
        <v>0</v>
      </c>
      <c r="I1251" s="133">
        <f>MAX($F$1076:F1251)</f>
        <v>261280</v>
      </c>
      <c r="K1251" s="140">
        <f t="shared" si="379"/>
        <v>0</v>
      </c>
      <c r="L1251" s="70">
        <f t="shared" si="391"/>
        <v>189870</v>
      </c>
      <c r="M1251" s="70">
        <f t="shared" si="380"/>
        <v>0</v>
      </c>
      <c r="N1251" s="71">
        <f t="shared" si="381"/>
        <v>0</v>
      </c>
      <c r="O1251" s="70">
        <f t="shared" si="382"/>
        <v>0</v>
      </c>
      <c r="P1251" s="69">
        <f t="shared" si="383"/>
        <v>0</v>
      </c>
      <c r="Q1251" s="50">
        <f t="shared" si="384"/>
        <v>0</v>
      </c>
      <c r="R1251" s="50">
        <f t="shared" si="385"/>
        <v>0</v>
      </c>
      <c r="S1251" s="50">
        <f t="shared" si="386"/>
        <v>-730</v>
      </c>
      <c r="T1251" s="50">
        <f t="shared" si="387"/>
        <v>-730</v>
      </c>
      <c r="U1251" s="72">
        <f t="shared" si="388"/>
        <v>-730</v>
      </c>
      <c r="V1251" s="73">
        <f t="shared" si="389"/>
        <v>0</v>
      </c>
    </row>
    <row r="1252" spans="1:22" ht="12.75" x14ac:dyDescent="0.35">
      <c r="A1252" s="32">
        <v>44342</v>
      </c>
      <c r="B1252" s="20">
        <f t="shared" si="375"/>
        <v>2021</v>
      </c>
      <c r="C1252" s="20">
        <f t="shared" si="376"/>
        <v>5</v>
      </c>
      <c r="E1252">
        <v>203750</v>
      </c>
      <c r="F1252" s="47">
        <f t="shared" si="377"/>
        <v>203750</v>
      </c>
      <c r="G1252" s="50">
        <f t="shared" si="390"/>
        <v>-780</v>
      </c>
      <c r="H1252" s="50">
        <f t="shared" si="378"/>
        <v>0</v>
      </c>
      <c r="I1252" s="133">
        <f>MAX($F$1076:F1252)</f>
        <v>261280</v>
      </c>
      <c r="K1252" s="140">
        <f t="shared" si="379"/>
        <v>0</v>
      </c>
      <c r="L1252" s="70">
        <f t="shared" si="391"/>
        <v>189270</v>
      </c>
      <c r="M1252" s="70">
        <f t="shared" si="380"/>
        <v>0</v>
      </c>
      <c r="N1252" s="71">
        <f t="shared" si="381"/>
        <v>0</v>
      </c>
      <c r="O1252" s="70">
        <f t="shared" si="382"/>
        <v>0</v>
      </c>
      <c r="P1252" s="69">
        <f t="shared" si="383"/>
        <v>0</v>
      </c>
      <c r="Q1252" s="50">
        <f t="shared" si="384"/>
        <v>0</v>
      </c>
      <c r="R1252" s="50">
        <f t="shared" si="385"/>
        <v>0</v>
      </c>
      <c r="S1252" s="50">
        <f t="shared" si="386"/>
        <v>-780</v>
      </c>
      <c r="T1252" s="50">
        <f t="shared" si="387"/>
        <v>-780</v>
      </c>
      <c r="U1252" s="72">
        <f t="shared" si="388"/>
        <v>-780</v>
      </c>
      <c r="V1252" s="73">
        <f t="shared" si="389"/>
        <v>0</v>
      </c>
    </row>
    <row r="1253" spans="1:22" ht="12.75" x14ac:dyDescent="0.35">
      <c r="A1253" s="32">
        <v>44343</v>
      </c>
      <c r="B1253" s="20">
        <f t="shared" si="375"/>
        <v>2021</v>
      </c>
      <c r="C1253" s="20">
        <f t="shared" si="376"/>
        <v>5</v>
      </c>
      <c r="E1253">
        <v>202870</v>
      </c>
      <c r="F1253" s="47">
        <f t="shared" si="377"/>
        <v>202870</v>
      </c>
      <c r="G1253" s="50">
        <f t="shared" si="390"/>
        <v>-880</v>
      </c>
      <c r="H1253" s="50">
        <f t="shared" si="378"/>
        <v>0</v>
      </c>
      <c r="I1253" s="133">
        <f>MAX($F$1076:F1253)</f>
        <v>261280</v>
      </c>
      <c r="K1253" s="140">
        <f t="shared" si="379"/>
        <v>0</v>
      </c>
      <c r="L1253" s="70">
        <f t="shared" si="391"/>
        <v>188730</v>
      </c>
      <c r="M1253" s="70">
        <f t="shared" si="380"/>
        <v>0</v>
      </c>
      <c r="N1253" s="71">
        <f t="shared" si="381"/>
        <v>0</v>
      </c>
      <c r="O1253" s="70">
        <f t="shared" si="382"/>
        <v>0</v>
      </c>
      <c r="P1253" s="69">
        <f t="shared" si="383"/>
        <v>0</v>
      </c>
      <c r="Q1253" s="50">
        <f t="shared" si="384"/>
        <v>0</v>
      </c>
      <c r="R1253" s="50">
        <f t="shared" si="385"/>
        <v>0</v>
      </c>
      <c r="S1253" s="50">
        <f t="shared" si="386"/>
        <v>-880</v>
      </c>
      <c r="T1253" s="50">
        <f t="shared" si="387"/>
        <v>-880</v>
      </c>
      <c r="U1253" s="72">
        <f t="shared" si="388"/>
        <v>-880</v>
      </c>
      <c r="V1253" s="73">
        <f t="shared" si="389"/>
        <v>0</v>
      </c>
    </row>
    <row r="1254" spans="1:22" ht="12.75" x14ac:dyDescent="0.35">
      <c r="A1254" s="32">
        <v>44344</v>
      </c>
      <c r="B1254" s="20">
        <f t="shared" si="375"/>
        <v>2021</v>
      </c>
      <c r="C1254" s="20">
        <f t="shared" si="376"/>
        <v>5</v>
      </c>
      <c r="E1254">
        <v>202150</v>
      </c>
      <c r="F1254" s="47">
        <f t="shared" si="377"/>
        <v>202150</v>
      </c>
      <c r="G1254" s="50">
        <f t="shared" si="390"/>
        <v>-720</v>
      </c>
      <c r="H1254" s="50">
        <f t="shared" si="378"/>
        <v>0</v>
      </c>
      <c r="I1254" s="133">
        <f>MAX($F$1076:F1254)</f>
        <v>261280</v>
      </c>
      <c r="K1254" s="140">
        <f t="shared" si="379"/>
        <v>0</v>
      </c>
      <c r="L1254" s="70">
        <f t="shared" si="391"/>
        <v>188280</v>
      </c>
      <c r="M1254" s="70">
        <f t="shared" si="380"/>
        <v>0</v>
      </c>
      <c r="N1254" s="71">
        <f t="shared" si="381"/>
        <v>0</v>
      </c>
      <c r="O1254" s="70">
        <f t="shared" si="382"/>
        <v>0</v>
      </c>
      <c r="P1254" s="69">
        <f t="shared" si="383"/>
        <v>0</v>
      </c>
      <c r="Q1254" s="50">
        <f t="shared" si="384"/>
        <v>0</v>
      </c>
      <c r="R1254" s="50">
        <f t="shared" si="385"/>
        <v>0</v>
      </c>
      <c r="S1254" s="50">
        <f t="shared" si="386"/>
        <v>-720</v>
      </c>
      <c r="T1254" s="50">
        <f t="shared" si="387"/>
        <v>-720</v>
      </c>
      <c r="U1254" s="72">
        <f t="shared" si="388"/>
        <v>-720</v>
      </c>
      <c r="V1254" s="73">
        <f t="shared" si="389"/>
        <v>0</v>
      </c>
    </row>
    <row r="1255" spans="1:22" ht="12.75" x14ac:dyDescent="0.35">
      <c r="A1255" s="32">
        <v>44345</v>
      </c>
      <c r="B1255" s="20">
        <f t="shared" si="375"/>
        <v>2021</v>
      </c>
      <c r="C1255" s="20">
        <f t="shared" si="376"/>
        <v>5</v>
      </c>
      <c r="E1255">
        <v>201380</v>
      </c>
      <c r="F1255" s="47">
        <f t="shared" si="377"/>
        <v>201380</v>
      </c>
      <c r="G1255" s="50">
        <f t="shared" si="390"/>
        <v>-770</v>
      </c>
      <c r="H1255" s="50">
        <f t="shared" si="378"/>
        <v>0</v>
      </c>
      <c r="I1255" s="133">
        <f>MAX($F$1076:F1255)</f>
        <v>261280</v>
      </c>
      <c r="K1255" s="140">
        <f t="shared" si="379"/>
        <v>0</v>
      </c>
      <c r="L1255" s="70">
        <f t="shared" si="391"/>
        <v>187680</v>
      </c>
      <c r="M1255" s="70">
        <f t="shared" si="380"/>
        <v>0</v>
      </c>
      <c r="N1255" s="71">
        <f t="shared" si="381"/>
        <v>0</v>
      </c>
      <c r="O1255" s="70">
        <f t="shared" si="382"/>
        <v>0</v>
      </c>
      <c r="P1255" s="69">
        <f t="shared" si="383"/>
        <v>0</v>
      </c>
      <c r="Q1255" s="50">
        <f t="shared" si="384"/>
        <v>0</v>
      </c>
      <c r="R1255" s="50">
        <f t="shared" si="385"/>
        <v>0</v>
      </c>
      <c r="S1255" s="50">
        <f t="shared" si="386"/>
        <v>-770</v>
      </c>
      <c r="T1255" s="50">
        <f t="shared" si="387"/>
        <v>-770</v>
      </c>
      <c r="U1255" s="72">
        <f t="shared" si="388"/>
        <v>-770</v>
      </c>
      <c r="V1255" s="73">
        <f t="shared" si="389"/>
        <v>0</v>
      </c>
    </row>
    <row r="1256" spans="1:22" ht="12.75" x14ac:dyDescent="0.35">
      <c r="A1256" s="32">
        <v>44346</v>
      </c>
      <c r="B1256" s="20">
        <f t="shared" si="375"/>
        <v>2021</v>
      </c>
      <c r="C1256" s="20">
        <f t="shared" si="376"/>
        <v>5</v>
      </c>
      <c r="E1256">
        <v>200660</v>
      </c>
      <c r="F1256" s="47">
        <f t="shared" si="377"/>
        <v>200660</v>
      </c>
      <c r="G1256" s="50">
        <f t="shared" si="390"/>
        <v>-720</v>
      </c>
      <c r="H1256" s="50">
        <f t="shared" si="378"/>
        <v>0</v>
      </c>
      <c r="I1256" s="133">
        <f>MAX($F$1076:F1256)</f>
        <v>261280</v>
      </c>
      <c r="K1256" s="140">
        <f t="shared" si="379"/>
        <v>0</v>
      </c>
      <c r="L1256" s="70">
        <f t="shared" si="391"/>
        <v>187090</v>
      </c>
      <c r="M1256" s="70">
        <f t="shared" si="380"/>
        <v>0</v>
      </c>
      <c r="N1256" s="71">
        <f t="shared" si="381"/>
        <v>0</v>
      </c>
      <c r="O1256" s="70">
        <f t="shared" si="382"/>
        <v>0</v>
      </c>
      <c r="P1256" s="69">
        <f t="shared" si="383"/>
        <v>0</v>
      </c>
      <c r="Q1256" s="50">
        <f t="shared" si="384"/>
        <v>0</v>
      </c>
      <c r="R1256" s="50">
        <f t="shared" si="385"/>
        <v>0</v>
      </c>
      <c r="S1256" s="50">
        <f t="shared" si="386"/>
        <v>-720</v>
      </c>
      <c r="T1256" s="50">
        <f t="shared" si="387"/>
        <v>-720</v>
      </c>
      <c r="U1256" s="72">
        <f t="shared" si="388"/>
        <v>-720</v>
      </c>
      <c r="V1256" s="73">
        <f t="shared" si="389"/>
        <v>0</v>
      </c>
    </row>
    <row r="1257" spans="1:22" ht="12.75" x14ac:dyDescent="0.35">
      <c r="A1257" s="32">
        <v>44347</v>
      </c>
      <c r="B1257" s="20">
        <f t="shared" si="375"/>
        <v>2021</v>
      </c>
      <c r="C1257" s="20">
        <f t="shared" si="376"/>
        <v>5</v>
      </c>
      <c r="E1257">
        <v>199940</v>
      </c>
      <c r="F1257" s="47">
        <f t="shared" si="377"/>
        <v>199940</v>
      </c>
      <c r="G1257" s="50">
        <f t="shared" si="390"/>
        <v>-720</v>
      </c>
      <c r="H1257" s="50">
        <f t="shared" si="378"/>
        <v>0</v>
      </c>
      <c r="I1257" s="133">
        <f>MAX($F$1076:F1257)</f>
        <v>261280</v>
      </c>
      <c r="K1257" s="140">
        <f t="shared" si="379"/>
        <v>0</v>
      </c>
      <c r="L1257" s="70">
        <f t="shared" si="391"/>
        <v>186890</v>
      </c>
      <c r="M1257" s="70">
        <f t="shared" si="380"/>
        <v>0</v>
      </c>
      <c r="N1257" s="71">
        <f t="shared" si="381"/>
        <v>0</v>
      </c>
      <c r="O1257" s="70">
        <f t="shared" si="382"/>
        <v>0</v>
      </c>
      <c r="P1257" s="69">
        <f t="shared" si="383"/>
        <v>0</v>
      </c>
      <c r="Q1257" s="50">
        <f t="shared" si="384"/>
        <v>0</v>
      </c>
      <c r="R1257" s="50">
        <f t="shared" si="385"/>
        <v>0</v>
      </c>
      <c r="S1257" s="50">
        <f t="shared" si="386"/>
        <v>-720</v>
      </c>
      <c r="T1257" s="50">
        <f t="shared" si="387"/>
        <v>-720</v>
      </c>
      <c r="U1257" s="72">
        <f t="shared" si="388"/>
        <v>-720</v>
      </c>
      <c r="V1257" s="73">
        <f t="shared" si="389"/>
        <v>0</v>
      </c>
    </row>
    <row r="1258" spans="1:22" ht="12.75" x14ac:dyDescent="0.35">
      <c r="A1258" s="32">
        <v>44348</v>
      </c>
      <c r="B1258" s="20">
        <f t="shared" si="375"/>
        <v>2021</v>
      </c>
      <c r="C1258" s="20">
        <f t="shared" si="376"/>
        <v>6</v>
      </c>
      <c r="E1258">
        <v>199320</v>
      </c>
      <c r="F1258" s="47">
        <f t="shared" si="377"/>
        <v>199320</v>
      </c>
      <c r="G1258" s="50">
        <f t="shared" si="390"/>
        <v>-620</v>
      </c>
      <c r="H1258" s="50">
        <f t="shared" si="378"/>
        <v>0</v>
      </c>
      <c r="I1258" s="133">
        <f>MAX($F$1076:F1258)</f>
        <v>261280</v>
      </c>
      <c r="K1258" s="140">
        <f t="shared" si="379"/>
        <v>0</v>
      </c>
      <c r="L1258" s="70">
        <f t="shared" si="391"/>
        <v>186700</v>
      </c>
      <c r="M1258" s="70">
        <f t="shared" si="380"/>
        <v>0</v>
      </c>
      <c r="N1258" s="71">
        <f t="shared" si="381"/>
        <v>0</v>
      </c>
      <c r="O1258" s="70">
        <f t="shared" si="382"/>
        <v>0</v>
      </c>
      <c r="P1258" s="69">
        <f t="shared" si="383"/>
        <v>0</v>
      </c>
      <c r="Q1258" s="50">
        <f t="shared" si="384"/>
        <v>0</v>
      </c>
      <c r="R1258" s="50">
        <f t="shared" si="385"/>
        <v>0</v>
      </c>
      <c r="S1258" s="50">
        <f t="shared" si="386"/>
        <v>-620</v>
      </c>
      <c r="T1258" s="50">
        <f t="shared" si="387"/>
        <v>-620</v>
      </c>
      <c r="U1258" s="72">
        <f t="shared" si="388"/>
        <v>-620</v>
      </c>
      <c r="V1258" s="73">
        <f t="shared" si="389"/>
        <v>0</v>
      </c>
    </row>
    <row r="1259" spans="1:22" ht="12.75" x14ac:dyDescent="0.35">
      <c r="A1259" s="32">
        <v>44349</v>
      </c>
      <c r="B1259" s="20">
        <f t="shared" si="375"/>
        <v>2021</v>
      </c>
      <c r="C1259" s="20">
        <f t="shared" si="376"/>
        <v>6</v>
      </c>
      <c r="E1259">
        <v>198810</v>
      </c>
      <c r="F1259" s="47">
        <f t="shared" si="377"/>
        <v>198810</v>
      </c>
      <c r="G1259" s="50">
        <f t="shared" si="390"/>
        <v>-510</v>
      </c>
      <c r="H1259" s="50">
        <f t="shared" si="378"/>
        <v>0</v>
      </c>
      <c r="I1259" s="133">
        <f>MAX($F$1076:F1259)</f>
        <v>261280</v>
      </c>
      <c r="K1259" s="140">
        <f t="shared" si="379"/>
        <v>0</v>
      </c>
      <c r="L1259" s="70">
        <f t="shared" si="391"/>
        <v>186500</v>
      </c>
      <c r="M1259" s="70">
        <f t="shared" si="380"/>
        <v>0</v>
      </c>
      <c r="N1259" s="71">
        <f t="shared" si="381"/>
        <v>0</v>
      </c>
      <c r="O1259" s="70">
        <f t="shared" si="382"/>
        <v>0</v>
      </c>
      <c r="P1259" s="69">
        <f t="shared" si="383"/>
        <v>0</v>
      </c>
      <c r="Q1259" s="50">
        <f t="shared" si="384"/>
        <v>0</v>
      </c>
      <c r="R1259" s="50">
        <f t="shared" si="385"/>
        <v>0</v>
      </c>
      <c r="S1259" s="50">
        <f t="shared" si="386"/>
        <v>-510</v>
      </c>
      <c r="T1259" s="50">
        <f t="shared" si="387"/>
        <v>-510</v>
      </c>
      <c r="U1259" s="72">
        <f t="shared" si="388"/>
        <v>-510</v>
      </c>
      <c r="V1259" s="73">
        <f t="shared" si="389"/>
        <v>0</v>
      </c>
    </row>
    <row r="1260" spans="1:22" ht="12.75" x14ac:dyDescent="0.35">
      <c r="A1260" s="32">
        <v>44350</v>
      </c>
      <c r="B1260" s="20">
        <f t="shared" si="375"/>
        <v>2021</v>
      </c>
      <c r="C1260" s="20">
        <f t="shared" si="376"/>
        <v>6</v>
      </c>
      <c r="E1260">
        <v>198300</v>
      </c>
      <c r="F1260" s="47">
        <f t="shared" si="377"/>
        <v>198300</v>
      </c>
      <c r="G1260" s="50">
        <f t="shared" si="390"/>
        <v>-510</v>
      </c>
      <c r="H1260" s="50">
        <f t="shared" si="378"/>
        <v>0</v>
      </c>
      <c r="I1260" s="133">
        <f>MAX($F$1076:F1260)</f>
        <v>261280</v>
      </c>
      <c r="K1260" s="140">
        <f t="shared" si="379"/>
        <v>0</v>
      </c>
      <c r="L1260" s="70">
        <f t="shared" si="391"/>
        <v>186200</v>
      </c>
      <c r="M1260" s="70">
        <f t="shared" si="380"/>
        <v>0</v>
      </c>
      <c r="N1260" s="71">
        <f t="shared" si="381"/>
        <v>0</v>
      </c>
      <c r="O1260" s="70">
        <f t="shared" si="382"/>
        <v>0</v>
      </c>
      <c r="P1260" s="69">
        <f t="shared" si="383"/>
        <v>0</v>
      </c>
      <c r="Q1260" s="50">
        <f t="shared" si="384"/>
        <v>0</v>
      </c>
      <c r="R1260" s="50">
        <f t="shared" si="385"/>
        <v>0</v>
      </c>
      <c r="S1260" s="50">
        <f t="shared" si="386"/>
        <v>-510</v>
      </c>
      <c r="T1260" s="50">
        <f t="shared" si="387"/>
        <v>-510</v>
      </c>
      <c r="U1260" s="72">
        <f t="shared" si="388"/>
        <v>-510</v>
      </c>
      <c r="V1260" s="73">
        <f t="shared" si="389"/>
        <v>0</v>
      </c>
    </row>
    <row r="1261" spans="1:22" ht="12.75" x14ac:dyDescent="0.35">
      <c r="A1261" s="32">
        <v>44351</v>
      </c>
      <c r="B1261" s="20">
        <f t="shared" si="375"/>
        <v>2021</v>
      </c>
      <c r="C1261" s="20">
        <f t="shared" si="376"/>
        <v>6</v>
      </c>
      <c r="E1261">
        <v>197690</v>
      </c>
      <c r="F1261" s="47">
        <f t="shared" si="377"/>
        <v>197690</v>
      </c>
      <c r="G1261" s="50">
        <f t="shared" si="390"/>
        <v>-610</v>
      </c>
      <c r="H1261" s="50">
        <f t="shared" si="378"/>
        <v>0</v>
      </c>
      <c r="I1261" s="133">
        <f>MAX($F$1076:F1261)</f>
        <v>261280</v>
      </c>
      <c r="K1261" s="140">
        <f t="shared" si="379"/>
        <v>0</v>
      </c>
      <c r="L1261" s="70">
        <f t="shared" si="391"/>
        <v>186010</v>
      </c>
      <c r="M1261" s="70">
        <f t="shared" si="380"/>
        <v>0</v>
      </c>
      <c r="N1261" s="71">
        <f t="shared" si="381"/>
        <v>0</v>
      </c>
      <c r="O1261" s="70">
        <f t="shared" si="382"/>
        <v>0</v>
      </c>
      <c r="P1261" s="69">
        <f t="shared" si="383"/>
        <v>0</v>
      </c>
      <c r="Q1261" s="50">
        <f t="shared" si="384"/>
        <v>0</v>
      </c>
      <c r="R1261" s="50">
        <f t="shared" si="385"/>
        <v>0</v>
      </c>
      <c r="S1261" s="50">
        <f t="shared" si="386"/>
        <v>-610</v>
      </c>
      <c r="T1261" s="50">
        <f t="shared" si="387"/>
        <v>-610</v>
      </c>
      <c r="U1261" s="72">
        <f t="shared" si="388"/>
        <v>-610</v>
      </c>
      <c r="V1261" s="73">
        <f t="shared" si="389"/>
        <v>0</v>
      </c>
    </row>
    <row r="1262" spans="1:22" ht="12.75" x14ac:dyDescent="0.35">
      <c r="A1262" s="32">
        <v>44352</v>
      </c>
      <c r="B1262" s="20">
        <f t="shared" si="375"/>
        <v>2021</v>
      </c>
      <c r="C1262" s="20">
        <f t="shared" si="376"/>
        <v>6</v>
      </c>
      <c r="E1262">
        <v>197230</v>
      </c>
      <c r="F1262" s="47">
        <f t="shared" si="377"/>
        <v>197230</v>
      </c>
      <c r="G1262" s="50">
        <f t="shared" si="390"/>
        <v>-460</v>
      </c>
      <c r="H1262" s="50">
        <f t="shared" si="378"/>
        <v>0</v>
      </c>
      <c r="I1262" s="133">
        <f>MAX($F$1076:F1262)</f>
        <v>261280</v>
      </c>
      <c r="K1262" s="140">
        <f t="shared" si="379"/>
        <v>0</v>
      </c>
      <c r="L1262" s="70">
        <f t="shared" si="391"/>
        <v>185710</v>
      </c>
      <c r="M1262" s="70">
        <f t="shared" si="380"/>
        <v>0</v>
      </c>
      <c r="N1262" s="71">
        <f t="shared" si="381"/>
        <v>0</v>
      </c>
      <c r="O1262" s="70">
        <f t="shared" si="382"/>
        <v>0</v>
      </c>
      <c r="P1262" s="69">
        <f t="shared" si="383"/>
        <v>0</v>
      </c>
      <c r="Q1262" s="50">
        <f t="shared" si="384"/>
        <v>0</v>
      </c>
      <c r="R1262" s="50">
        <f t="shared" si="385"/>
        <v>0</v>
      </c>
      <c r="S1262" s="50">
        <f t="shared" si="386"/>
        <v>-460</v>
      </c>
      <c r="T1262" s="50">
        <f t="shared" si="387"/>
        <v>-460</v>
      </c>
      <c r="U1262" s="72">
        <f t="shared" si="388"/>
        <v>-460</v>
      </c>
      <c r="V1262" s="73">
        <f t="shared" si="389"/>
        <v>0</v>
      </c>
    </row>
    <row r="1263" spans="1:22" ht="12.75" x14ac:dyDescent="0.35">
      <c r="A1263" s="32">
        <v>44353</v>
      </c>
      <c r="B1263" s="20">
        <f t="shared" si="375"/>
        <v>2021</v>
      </c>
      <c r="C1263" s="20">
        <f t="shared" si="376"/>
        <v>6</v>
      </c>
      <c r="E1263">
        <v>196720</v>
      </c>
      <c r="F1263" s="47">
        <f t="shared" si="377"/>
        <v>196720</v>
      </c>
      <c r="G1263" s="50">
        <f t="shared" si="390"/>
        <v>-510</v>
      </c>
      <c r="H1263" s="50">
        <f t="shared" si="378"/>
        <v>0</v>
      </c>
      <c r="I1263" s="133">
        <f>MAX($F$1076:F1263)</f>
        <v>261280</v>
      </c>
      <c r="K1263" s="140">
        <f t="shared" si="379"/>
        <v>0</v>
      </c>
      <c r="L1263" s="70">
        <f t="shared" si="391"/>
        <v>185420</v>
      </c>
      <c r="M1263" s="70">
        <f t="shared" si="380"/>
        <v>0</v>
      </c>
      <c r="N1263" s="71">
        <f t="shared" si="381"/>
        <v>0</v>
      </c>
      <c r="O1263" s="70">
        <f t="shared" si="382"/>
        <v>0</v>
      </c>
      <c r="P1263" s="69">
        <f t="shared" si="383"/>
        <v>0</v>
      </c>
      <c r="Q1263" s="50">
        <f t="shared" si="384"/>
        <v>0</v>
      </c>
      <c r="R1263" s="50">
        <f t="shared" si="385"/>
        <v>0</v>
      </c>
      <c r="S1263" s="50">
        <f t="shared" si="386"/>
        <v>-510</v>
      </c>
      <c r="T1263" s="50">
        <f t="shared" si="387"/>
        <v>-510</v>
      </c>
      <c r="U1263" s="72">
        <f t="shared" si="388"/>
        <v>-510</v>
      </c>
      <c r="V1263" s="73">
        <f t="shared" si="389"/>
        <v>0</v>
      </c>
    </row>
    <row r="1264" spans="1:22" ht="12.75" x14ac:dyDescent="0.35">
      <c r="A1264" s="32">
        <v>44354</v>
      </c>
      <c r="B1264" s="20">
        <f t="shared" si="375"/>
        <v>2021</v>
      </c>
      <c r="C1264" s="20">
        <f t="shared" si="376"/>
        <v>6</v>
      </c>
      <c r="E1264">
        <v>196110</v>
      </c>
      <c r="F1264" s="47">
        <f t="shared" si="377"/>
        <v>196110</v>
      </c>
      <c r="G1264" s="50">
        <f t="shared" si="390"/>
        <v>-610</v>
      </c>
      <c r="H1264" s="50">
        <f t="shared" si="378"/>
        <v>0</v>
      </c>
      <c r="I1264" s="133">
        <f>MAX($F$1076:F1264)</f>
        <v>261280</v>
      </c>
      <c r="K1264" s="140">
        <f t="shared" si="379"/>
        <v>0</v>
      </c>
      <c r="L1264" s="70">
        <f t="shared" si="391"/>
        <v>185120</v>
      </c>
      <c r="M1264" s="70">
        <f t="shared" si="380"/>
        <v>0</v>
      </c>
      <c r="N1264" s="71">
        <f t="shared" si="381"/>
        <v>0</v>
      </c>
      <c r="O1264" s="70">
        <f t="shared" si="382"/>
        <v>0</v>
      </c>
      <c r="P1264" s="69">
        <f t="shared" si="383"/>
        <v>0</v>
      </c>
      <c r="Q1264" s="50">
        <f t="shared" si="384"/>
        <v>0</v>
      </c>
      <c r="R1264" s="50">
        <f t="shared" si="385"/>
        <v>0</v>
      </c>
      <c r="S1264" s="50">
        <f t="shared" si="386"/>
        <v>-610</v>
      </c>
      <c r="T1264" s="50">
        <f t="shared" si="387"/>
        <v>-610</v>
      </c>
      <c r="U1264" s="72">
        <f t="shared" si="388"/>
        <v>-610</v>
      </c>
      <c r="V1264" s="73">
        <f t="shared" si="389"/>
        <v>0</v>
      </c>
    </row>
    <row r="1265" spans="1:22" ht="12.75" x14ac:dyDescent="0.35">
      <c r="A1265" s="32">
        <v>44355</v>
      </c>
      <c r="B1265" s="20">
        <f t="shared" si="375"/>
        <v>2021</v>
      </c>
      <c r="C1265" s="20">
        <f t="shared" si="376"/>
        <v>6</v>
      </c>
      <c r="E1265">
        <v>195550</v>
      </c>
      <c r="F1265" s="47">
        <f t="shared" si="377"/>
        <v>195550</v>
      </c>
      <c r="G1265" s="50">
        <f t="shared" si="390"/>
        <v>-560</v>
      </c>
      <c r="H1265" s="50">
        <f t="shared" si="378"/>
        <v>0</v>
      </c>
      <c r="I1265" s="133">
        <f>MAX($F$1076:F1265)</f>
        <v>261280</v>
      </c>
      <c r="K1265" s="140">
        <f t="shared" si="379"/>
        <v>0</v>
      </c>
      <c r="L1265" s="70">
        <f t="shared" si="391"/>
        <v>184880</v>
      </c>
      <c r="M1265" s="70">
        <f t="shared" si="380"/>
        <v>0</v>
      </c>
      <c r="N1265" s="71">
        <f t="shared" si="381"/>
        <v>0</v>
      </c>
      <c r="O1265" s="70">
        <f t="shared" si="382"/>
        <v>0</v>
      </c>
      <c r="P1265" s="69">
        <f t="shared" si="383"/>
        <v>0</v>
      </c>
      <c r="Q1265" s="50">
        <f t="shared" si="384"/>
        <v>0</v>
      </c>
      <c r="R1265" s="50">
        <f t="shared" si="385"/>
        <v>0</v>
      </c>
      <c r="S1265" s="50">
        <f t="shared" si="386"/>
        <v>-560</v>
      </c>
      <c r="T1265" s="50">
        <f t="shared" si="387"/>
        <v>-560</v>
      </c>
      <c r="U1265" s="72">
        <f t="shared" si="388"/>
        <v>-560</v>
      </c>
      <c r="V1265" s="73">
        <f t="shared" si="389"/>
        <v>0</v>
      </c>
    </row>
    <row r="1266" spans="1:22" ht="12.75" x14ac:dyDescent="0.35">
      <c r="A1266" s="32">
        <v>44356</v>
      </c>
      <c r="B1266" s="20">
        <f t="shared" si="375"/>
        <v>2021</v>
      </c>
      <c r="C1266" s="20">
        <f t="shared" si="376"/>
        <v>6</v>
      </c>
      <c r="E1266">
        <v>194990</v>
      </c>
      <c r="F1266" s="47">
        <f t="shared" si="377"/>
        <v>194990</v>
      </c>
      <c r="G1266" s="50">
        <f t="shared" si="390"/>
        <v>-560</v>
      </c>
      <c r="H1266" s="50">
        <f t="shared" si="378"/>
        <v>0</v>
      </c>
      <c r="I1266" s="133">
        <f>MAX($F$1076:F1266)</f>
        <v>261280</v>
      </c>
      <c r="K1266" s="140">
        <f t="shared" si="379"/>
        <v>0</v>
      </c>
      <c r="L1266" s="70">
        <f t="shared" si="391"/>
        <v>184630</v>
      </c>
      <c r="M1266" s="70">
        <f t="shared" si="380"/>
        <v>0</v>
      </c>
      <c r="N1266" s="71">
        <f t="shared" si="381"/>
        <v>0</v>
      </c>
      <c r="O1266" s="70">
        <f t="shared" si="382"/>
        <v>0</v>
      </c>
      <c r="P1266" s="69">
        <f t="shared" si="383"/>
        <v>0</v>
      </c>
      <c r="Q1266" s="50">
        <f t="shared" si="384"/>
        <v>0</v>
      </c>
      <c r="R1266" s="50">
        <f t="shared" si="385"/>
        <v>0</v>
      </c>
      <c r="S1266" s="50">
        <f t="shared" si="386"/>
        <v>-560</v>
      </c>
      <c r="T1266" s="50">
        <f t="shared" si="387"/>
        <v>-560</v>
      </c>
      <c r="U1266" s="72">
        <f t="shared" si="388"/>
        <v>-560</v>
      </c>
      <c r="V1266" s="73">
        <f t="shared" si="389"/>
        <v>0</v>
      </c>
    </row>
    <row r="1267" spans="1:22" ht="12.75" x14ac:dyDescent="0.35">
      <c r="A1267" s="32">
        <v>44357</v>
      </c>
      <c r="B1267" s="20">
        <f t="shared" ref="B1267:B1330" si="392">YEAR(A1267)</f>
        <v>2021</v>
      </c>
      <c r="C1267" s="20">
        <f t="shared" ref="C1267:C1330" si="393">MONTH(A1267)</f>
        <v>6</v>
      </c>
      <c r="E1267">
        <v>194490</v>
      </c>
      <c r="F1267" s="47">
        <f t="shared" ref="F1267:F1330" si="394">+E1267</f>
        <v>194490</v>
      </c>
      <c r="G1267" s="50">
        <f t="shared" si="390"/>
        <v>-500</v>
      </c>
      <c r="H1267" s="50">
        <f t="shared" ref="H1267:H1330" si="395">IF(G1267&gt;0,G1267,0)</f>
        <v>0</v>
      </c>
      <c r="I1267" s="133">
        <f>MAX($F$1076:F1267)</f>
        <v>261280</v>
      </c>
      <c r="K1267" s="140">
        <f t="shared" ref="K1267:K1330" si="396">MAX(0,+I1267-I1266)</f>
        <v>0</v>
      </c>
      <c r="L1267" s="70">
        <f t="shared" si="391"/>
        <v>184290</v>
      </c>
      <c r="M1267" s="70">
        <f t="shared" ref="M1267:M1330" si="397">MAX(0,+L1267-L1266)</f>
        <v>0</v>
      </c>
      <c r="N1267" s="71">
        <f t="shared" ref="N1267:N1330" si="398">MIN(M1267,H1267-K1267)</f>
        <v>0</v>
      </c>
      <c r="O1267" s="70">
        <f t="shared" ref="O1267:O1330" si="399">+K1267+N1267</f>
        <v>0</v>
      </c>
      <c r="P1267" s="69">
        <f t="shared" ref="P1267:P1330" si="400">+H1267-O1267</f>
        <v>0</v>
      </c>
      <c r="Q1267" s="50">
        <f t="shared" ref="Q1267:Q1330" si="401">MAX(0,IF(AND(K1267=0,P1267&gt;0),0,Q1266+K1267+U1266))</f>
        <v>0</v>
      </c>
      <c r="R1267" s="50">
        <f t="shared" ref="R1267:R1330" si="402">MAX(0,R1266+P1267+V1266)</f>
        <v>0</v>
      </c>
      <c r="S1267" s="50">
        <f t="shared" ref="S1267:S1330" si="403">IF(G1267&lt;0,G1267,0)</f>
        <v>-500</v>
      </c>
      <c r="T1267" s="50">
        <f t="shared" ref="T1267:T1330" si="404">MIN(0,+S1267+R1266+V1266)</f>
        <v>-500</v>
      </c>
      <c r="U1267" s="72">
        <f t="shared" ref="U1267:U1330" si="405">MAX(S1267,IF(Q1267&gt;0,MAX(-Q1267,S1267),T1267))</f>
        <v>-500</v>
      </c>
      <c r="V1267" s="73">
        <f t="shared" ref="V1267:V1330" si="406">+S1267-U1267</f>
        <v>0</v>
      </c>
    </row>
    <row r="1268" spans="1:22" ht="12.75" x14ac:dyDescent="0.35">
      <c r="A1268" s="32">
        <v>44358</v>
      </c>
      <c r="B1268" s="20">
        <f t="shared" si="392"/>
        <v>2021</v>
      </c>
      <c r="C1268" s="20">
        <f t="shared" si="393"/>
        <v>6</v>
      </c>
      <c r="E1268">
        <v>193980</v>
      </c>
      <c r="F1268" s="47">
        <f t="shared" si="394"/>
        <v>193980</v>
      </c>
      <c r="G1268" s="50">
        <f t="shared" si="390"/>
        <v>-510</v>
      </c>
      <c r="H1268" s="50">
        <f t="shared" si="395"/>
        <v>0</v>
      </c>
      <c r="I1268" s="133">
        <f>MAX($F$1076:F1268)</f>
        <v>261280</v>
      </c>
      <c r="K1268" s="140">
        <f t="shared" si="396"/>
        <v>0</v>
      </c>
      <c r="L1268" s="70">
        <f t="shared" si="391"/>
        <v>184050</v>
      </c>
      <c r="M1268" s="70">
        <f t="shared" si="397"/>
        <v>0</v>
      </c>
      <c r="N1268" s="71">
        <f t="shared" si="398"/>
        <v>0</v>
      </c>
      <c r="O1268" s="70">
        <f t="shared" si="399"/>
        <v>0</v>
      </c>
      <c r="P1268" s="69">
        <f t="shared" si="400"/>
        <v>0</v>
      </c>
      <c r="Q1268" s="50">
        <f t="shared" si="401"/>
        <v>0</v>
      </c>
      <c r="R1268" s="50">
        <f t="shared" si="402"/>
        <v>0</v>
      </c>
      <c r="S1268" s="50">
        <f t="shared" si="403"/>
        <v>-510</v>
      </c>
      <c r="T1268" s="50">
        <f t="shared" si="404"/>
        <v>-510</v>
      </c>
      <c r="U1268" s="72">
        <f t="shared" si="405"/>
        <v>-510</v>
      </c>
      <c r="V1268" s="73">
        <f t="shared" si="406"/>
        <v>0</v>
      </c>
    </row>
    <row r="1269" spans="1:22" ht="12.75" x14ac:dyDescent="0.35">
      <c r="A1269" s="32">
        <v>44359</v>
      </c>
      <c r="B1269" s="20">
        <f t="shared" si="392"/>
        <v>2021</v>
      </c>
      <c r="C1269" s="20">
        <f t="shared" si="393"/>
        <v>6</v>
      </c>
      <c r="E1269">
        <v>193580</v>
      </c>
      <c r="F1269" s="47">
        <f t="shared" si="394"/>
        <v>193580</v>
      </c>
      <c r="G1269" s="50">
        <f t="shared" si="390"/>
        <v>-400</v>
      </c>
      <c r="H1269" s="50">
        <f t="shared" si="395"/>
        <v>0</v>
      </c>
      <c r="I1269" s="133">
        <f>MAX($F$1076:F1269)</f>
        <v>261280</v>
      </c>
      <c r="K1269" s="140">
        <f t="shared" si="396"/>
        <v>0</v>
      </c>
      <c r="L1269" s="70">
        <f t="shared" si="391"/>
        <v>183700</v>
      </c>
      <c r="M1269" s="70">
        <f t="shared" si="397"/>
        <v>0</v>
      </c>
      <c r="N1269" s="71">
        <f t="shared" si="398"/>
        <v>0</v>
      </c>
      <c r="O1269" s="70">
        <f t="shared" si="399"/>
        <v>0</v>
      </c>
      <c r="P1269" s="69">
        <f t="shared" si="400"/>
        <v>0</v>
      </c>
      <c r="Q1269" s="50">
        <f t="shared" si="401"/>
        <v>0</v>
      </c>
      <c r="R1269" s="50">
        <f t="shared" si="402"/>
        <v>0</v>
      </c>
      <c r="S1269" s="50">
        <f t="shared" si="403"/>
        <v>-400</v>
      </c>
      <c r="T1269" s="50">
        <f t="shared" si="404"/>
        <v>-400</v>
      </c>
      <c r="U1269" s="72">
        <f t="shared" si="405"/>
        <v>-400</v>
      </c>
      <c r="V1269" s="73">
        <f t="shared" si="406"/>
        <v>0</v>
      </c>
    </row>
    <row r="1270" spans="1:22" ht="12.75" x14ac:dyDescent="0.35">
      <c r="A1270" s="32">
        <v>44360</v>
      </c>
      <c r="B1270" s="20">
        <f t="shared" si="392"/>
        <v>2021</v>
      </c>
      <c r="C1270" s="20">
        <f t="shared" si="393"/>
        <v>6</v>
      </c>
      <c r="E1270">
        <v>193080</v>
      </c>
      <c r="F1270" s="47">
        <f t="shared" si="394"/>
        <v>193080</v>
      </c>
      <c r="G1270" s="50">
        <f t="shared" si="390"/>
        <v>-500</v>
      </c>
      <c r="H1270" s="50">
        <f t="shared" si="395"/>
        <v>0</v>
      </c>
      <c r="I1270" s="133">
        <f>MAX($F$1076:F1270)</f>
        <v>261280</v>
      </c>
      <c r="K1270" s="140">
        <f t="shared" si="396"/>
        <v>0</v>
      </c>
      <c r="L1270" s="70">
        <f t="shared" si="391"/>
        <v>183360</v>
      </c>
      <c r="M1270" s="70">
        <f t="shared" si="397"/>
        <v>0</v>
      </c>
      <c r="N1270" s="71">
        <f t="shared" si="398"/>
        <v>0</v>
      </c>
      <c r="O1270" s="70">
        <f t="shared" si="399"/>
        <v>0</v>
      </c>
      <c r="P1270" s="69">
        <f t="shared" si="400"/>
        <v>0</v>
      </c>
      <c r="Q1270" s="50">
        <f t="shared" si="401"/>
        <v>0</v>
      </c>
      <c r="R1270" s="50">
        <f t="shared" si="402"/>
        <v>0</v>
      </c>
      <c r="S1270" s="50">
        <f t="shared" si="403"/>
        <v>-500</v>
      </c>
      <c r="T1270" s="50">
        <f t="shared" si="404"/>
        <v>-500</v>
      </c>
      <c r="U1270" s="72">
        <f t="shared" si="405"/>
        <v>-500</v>
      </c>
      <c r="V1270" s="73">
        <f t="shared" si="406"/>
        <v>0</v>
      </c>
    </row>
    <row r="1271" spans="1:22" ht="12.75" x14ac:dyDescent="0.35">
      <c r="A1271" s="32">
        <v>44361</v>
      </c>
      <c r="B1271" s="20">
        <f t="shared" si="392"/>
        <v>2021</v>
      </c>
      <c r="C1271" s="20">
        <f t="shared" si="393"/>
        <v>6</v>
      </c>
      <c r="E1271">
        <v>193030</v>
      </c>
      <c r="F1271" s="47">
        <f t="shared" si="394"/>
        <v>193030</v>
      </c>
      <c r="G1271" s="50">
        <f t="shared" si="390"/>
        <v>-50</v>
      </c>
      <c r="H1271" s="50">
        <f t="shared" si="395"/>
        <v>0</v>
      </c>
      <c r="I1271" s="133">
        <f>MAX($F$1076:F1271)</f>
        <v>261280</v>
      </c>
      <c r="K1271" s="140">
        <f t="shared" si="396"/>
        <v>0</v>
      </c>
      <c r="L1271" s="70">
        <f t="shared" si="391"/>
        <v>183120</v>
      </c>
      <c r="M1271" s="70">
        <f t="shared" si="397"/>
        <v>0</v>
      </c>
      <c r="N1271" s="71">
        <f t="shared" si="398"/>
        <v>0</v>
      </c>
      <c r="O1271" s="70">
        <f t="shared" si="399"/>
        <v>0</v>
      </c>
      <c r="P1271" s="69">
        <f t="shared" si="400"/>
        <v>0</v>
      </c>
      <c r="Q1271" s="50">
        <f t="shared" si="401"/>
        <v>0</v>
      </c>
      <c r="R1271" s="50">
        <f t="shared" si="402"/>
        <v>0</v>
      </c>
      <c r="S1271" s="50">
        <f t="shared" si="403"/>
        <v>-50</v>
      </c>
      <c r="T1271" s="50">
        <f t="shared" si="404"/>
        <v>-50</v>
      </c>
      <c r="U1271" s="72">
        <f t="shared" si="405"/>
        <v>-50</v>
      </c>
      <c r="V1271" s="73">
        <f t="shared" si="406"/>
        <v>0</v>
      </c>
    </row>
    <row r="1272" spans="1:22" ht="12.75" x14ac:dyDescent="0.35">
      <c r="A1272" s="32">
        <v>44362</v>
      </c>
      <c r="B1272" s="20">
        <f t="shared" si="392"/>
        <v>2021</v>
      </c>
      <c r="C1272" s="20">
        <f t="shared" si="393"/>
        <v>6</v>
      </c>
      <c r="E1272">
        <v>193030</v>
      </c>
      <c r="F1272" s="47">
        <f t="shared" si="394"/>
        <v>193030</v>
      </c>
      <c r="G1272" s="50">
        <f t="shared" si="390"/>
        <v>0</v>
      </c>
      <c r="H1272" s="50">
        <f t="shared" si="395"/>
        <v>0</v>
      </c>
      <c r="I1272" s="133">
        <f>MAX($F$1076:F1272)</f>
        <v>261280</v>
      </c>
      <c r="K1272" s="140">
        <f t="shared" si="396"/>
        <v>0</v>
      </c>
      <c r="L1272" s="70">
        <f t="shared" si="391"/>
        <v>183120</v>
      </c>
      <c r="M1272" s="70">
        <f t="shared" si="397"/>
        <v>0</v>
      </c>
      <c r="N1272" s="71">
        <f t="shared" si="398"/>
        <v>0</v>
      </c>
      <c r="O1272" s="70">
        <f t="shared" si="399"/>
        <v>0</v>
      </c>
      <c r="P1272" s="69">
        <f t="shared" si="400"/>
        <v>0</v>
      </c>
      <c r="Q1272" s="50">
        <f t="shared" si="401"/>
        <v>0</v>
      </c>
      <c r="R1272" s="50">
        <f t="shared" si="402"/>
        <v>0</v>
      </c>
      <c r="S1272" s="50">
        <f t="shared" si="403"/>
        <v>0</v>
      </c>
      <c r="T1272" s="50">
        <f t="shared" si="404"/>
        <v>0</v>
      </c>
      <c r="U1272" s="72">
        <f t="shared" si="405"/>
        <v>0</v>
      </c>
      <c r="V1272" s="73">
        <f t="shared" si="406"/>
        <v>0</v>
      </c>
    </row>
    <row r="1273" spans="1:22" ht="12.75" x14ac:dyDescent="0.35">
      <c r="A1273" s="32">
        <v>44363</v>
      </c>
      <c r="B1273" s="20">
        <f t="shared" si="392"/>
        <v>2021</v>
      </c>
      <c r="C1273" s="20">
        <f t="shared" si="393"/>
        <v>6</v>
      </c>
      <c r="E1273">
        <v>193030</v>
      </c>
      <c r="F1273" s="47">
        <f t="shared" si="394"/>
        <v>193030</v>
      </c>
      <c r="G1273" s="50">
        <f t="shared" si="390"/>
        <v>0</v>
      </c>
      <c r="H1273" s="50">
        <f t="shared" si="395"/>
        <v>0</v>
      </c>
      <c r="I1273" s="133">
        <f>MAX($F$1076:F1273)</f>
        <v>261280</v>
      </c>
      <c r="K1273" s="140">
        <f t="shared" si="396"/>
        <v>0</v>
      </c>
      <c r="L1273" s="70">
        <f t="shared" si="391"/>
        <v>183120</v>
      </c>
      <c r="M1273" s="70">
        <f t="shared" si="397"/>
        <v>0</v>
      </c>
      <c r="N1273" s="71">
        <f t="shared" si="398"/>
        <v>0</v>
      </c>
      <c r="O1273" s="70">
        <f t="shared" si="399"/>
        <v>0</v>
      </c>
      <c r="P1273" s="69">
        <f t="shared" si="400"/>
        <v>0</v>
      </c>
      <c r="Q1273" s="50">
        <f t="shared" si="401"/>
        <v>0</v>
      </c>
      <c r="R1273" s="50">
        <f t="shared" si="402"/>
        <v>0</v>
      </c>
      <c r="S1273" s="50">
        <f t="shared" si="403"/>
        <v>0</v>
      </c>
      <c r="T1273" s="50">
        <f t="shared" si="404"/>
        <v>0</v>
      </c>
      <c r="U1273" s="72">
        <f t="shared" si="405"/>
        <v>0</v>
      </c>
      <c r="V1273" s="73">
        <f t="shared" si="406"/>
        <v>0</v>
      </c>
    </row>
    <row r="1274" spans="1:22" ht="12.75" x14ac:dyDescent="0.35">
      <c r="A1274" s="32">
        <v>44364</v>
      </c>
      <c r="B1274" s="20">
        <f t="shared" si="392"/>
        <v>2021</v>
      </c>
      <c r="C1274" s="20">
        <f t="shared" si="393"/>
        <v>6</v>
      </c>
      <c r="E1274">
        <v>192670</v>
      </c>
      <c r="F1274" s="47">
        <f t="shared" si="394"/>
        <v>192670</v>
      </c>
      <c r="G1274" s="50">
        <f t="shared" si="390"/>
        <v>-360</v>
      </c>
      <c r="H1274" s="50">
        <f t="shared" si="395"/>
        <v>0</v>
      </c>
      <c r="I1274" s="133">
        <f>MAX($F$1076:F1274)</f>
        <v>261280</v>
      </c>
      <c r="K1274" s="140">
        <f t="shared" si="396"/>
        <v>0</v>
      </c>
      <c r="L1274" s="70">
        <f t="shared" si="391"/>
        <v>183120</v>
      </c>
      <c r="M1274" s="70">
        <f t="shared" si="397"/>
        <v>0</v>
      </c>
      <c r="N1274" s="71">
        <f t="shared" si="398"/>
        <v>0</v>
      </c>
      <c r="O1274" s="70">
        <f t="shared" si="399"/>
        <v>0</v>
      </c>
      <c r="P1274" s="69">
        <f t="shared" si="400"/>
        <v>0</v>
      </c>
      <c r="Q1274" s="50">
        <f t="shared" si="401"/>
        <v>0</v>
      </c>
      <c r="R1274" s="50">
        <f t="shared" si="402"/>
        <v>0</v>
      </c>
      <c r="S1274" s="50">
        <f t="shared" si="403"/>
        <v>-360</v>
      </c>
      <c r="T1274" s="50">
        <f t="shared" si="404"/>
        <v>-360</v>
      </c>
      <c r="U1274" s="72">
        <f t="shared" si="405"/>
        <v>-360</v>
      </c>
      <c r="V1274" s="73">
        <f t="shared" si="406"/>
        <v>0</v>
      </c>
    </row>
    <row r="1275" spans="1:22" ht="12.75" x14ac:dyDescent="0.35">
      <c r="A1275" s="32">
        <v>44365</v>
      </c>
      <c r="B1275" s="20">
        <f t="shared" si="392"/>
        <v>2021</v>
      </c>
      <c r="C1275" s="20">
        <f t="shared" si="393"/>
        <v>6</v>
      </c>
      <c r="E1275">
        <v>192670</v>
      </c>
      <c r="F1275" s="47">
        <f t="shared" si="394"/>
        <v>192670</v>
      </c>
      <c r="G1275" s="50">
        <f t="shared" si="390"/>
        <v>0</v>
      </c>
      <c r="H1275" s="50">
        <f t="shared" si="395"/>
        <v>0</v>
      </c>
      <c r="I1275" s="133">
        <f>MAX($F$1076:F1275)</f>
        <v>261280</v>
      </c>
      <c r="K1275" s="140">
        <f t="shared" si="396"/>
        <v>0</v>
      </c>
      <c r="L1275" s="70">
        <f t="shared" si="391"/>
        <v>182870</v>
      </c>
      <c r="M1275" s="70">
        <f t="shared" si="397"/>
        <v>0</v>
      </c>
      <c r="N1275" s="71">
        <f t="shared" si="398"/>
        <v>0</v>
      </c>
      <c r="O1275" s="70">
        <f t="shared" si="399"/>
        <v>0</v>
      </c>
      <c r="P1275" s="69">
        <f t="shared" si="400"/>
        <v>0</v>
      </c>
      <c r="Q1275" s="50">
        <f t="shared" si="401"/>
        <v>0</v>
      </c>
      <c r="R1275" s="50">
        <f t="shared" si="402"/>
        <v>0</v>
      </c>
      <c r="S1275" s="50">
        <f t="shared" si="403"/>
        <v>0</v>
      </c>
      <c r="T1275" s="50">
        <f t="shared" si="404"/>
        <v>0</v>
      </c>
      <c r="U1275" s="72">
        <f t="shared" si="405"/>
        <v>0</v>
      </c>
      <c r="V1275" s="73">
        <f t="shared" si="406"/>
        <v>0</v>
      </c>
    </row>
    <row r="1276" spans="1:22" ht="12.75" x14ac:dyDescent="0.35">
      <c r="A1276" s="32">
        <v>44366</v>
      </c>
      <c r="B1276" s="20">
        <f t="shared" si="392"/>
        <v>2021</v>
      </c>
      <c r="C1276" s="20">
        <f t="shared" si="393"/>
        <v>6</v>
      </c>
      <c r="E1276">
        <v>192070</v>
      </c>
      <c r="F1276" s="47">
        <f t="shared" si="394"/>
        <v>192070</v>
      </c>
      <c r="G1276" s="50">
        <f t="shared" si="390"/>
        <v>-600</v>
      </c>
      <c r="H1276" s="50">
        <f t="shared" si="395"/>
        <v>0</v>
      </c>
      <c r="I1276" s="133">
        <f>MAX($F$1076:F1276)</f>
        <v>261280</v>
      </c>
      <c r="K1276" s="140">
        <f t="shared" si="396"/>
        <v>0</v>
      </c>
      <c r="L1276" s="70">
        <f t="shared" si="391"/>
        <v>182730</v>
      </c>
      <c r="M1276" s="70">
        <f t="shared" si="397"/>
        <v>0</v>
      </c>
      <c r="N1276" s="71">
        <f t="shared" si="398"/>
        <v>0</v>
      </c>
      <c r="O1276" s="70">
        <f t="shared" si="399"/>
        <v>0</v>
      </c>
      <c r="P1276" s="69">
        <f t="shared" si="400"/>
        <v>0</v>
      </c>
      <c r="Q1276" s="50">
        <f t="shared" si="401"/>
        <v>0</v>
      </c>
      <c r="R1276" s="50">
        <f t="shared" si="402"/>
        <v>0</v>
      </c>
      <c r="S1276" s="50">
        <f t="shared" si="403"/>
        <v>-600</v>
      </c>
      <c r="T1276" s="50">
        <f t="shared" si="404"/>
        <v>-600</v>
      </c>
      <c r="U1276" s="72">
        <f t="shared" si="405"/>
        <v>-600</v>
      </c>
      <c r="V1276" s="73">
        <f t="shared" si="406"/>
        <v>0</v>
      </c>
    </row>
    <row r="1277" spans="1:22" ht="12.75" x14ac:dyDescent="0.35">
      <c r="A1277" s="32">
        <v>44367</v>
      </c>
      <c r="B1277" s="20">
        <f t="shared" si="392"/>
        <v>2021</v>
      </c>
      <c r="C1277" s="20">
        <f t="shared" si="393"/>
        <v>6</v>
      </c>
      <c r="E1277">
        <v>191470</v>
      </c>
      <c r="F1277" s="47">
        <f t="shared" si="394"/>
        <v>191470</v>
      </c>
      <c r="G1277" s="50">
        <f t="shared" si="390"/>
        <v>-600</v>
      </c>
      <c r="H1277" s="50">
        <f t="shared" si="395"/>
        <v>0</v>
      </c>
      <c r="I1277" s="133">
        <f>MAX($F$1076:F1277)</f>
        <v>261280</v>
      </c>
      <c r="K1277" s="140">
        <f t="shared" si="396"/>
        <v>0</v>
      </c>
      <c r="L1277" s="70">
        <f t="shared" si="391"/>
        <v>182530</v>
      </c>
      <c r="M1277" s="70">
        <f t="shared" si="397"/>
        <v>0</v>
      </c>
      <c r="N1277" s="71">
        <f t="shared" si="398"/>
        <v>0</v>
      </c>
      <c r="O1277" s="70">
        <f t="shared" si="399"/>
        <v>0</v>
      </c>
      <c r="P1277" s="69">
        <f t="shared" si="400"/>
        <v>0</v>
      </c>
      <c r="Q1277" s="50">
        <f t="shared" si="401"/>
        <v>0</v>
      </c>
      <c r="R1277" s="50">
        <f t="shared" si="402"/>
        <v>0</v>
      </c>
      <c r="S1277" s="50">
        <f t="shared" si="403"/>
        <v>-600</v>
      </c>
      <c r="T1277" s="50">
        <f t="shared" si="404"/>
        <v>-600</v>
      </c>
      <c r="U1277" s="72">
        <f t="shared" si="405"/>
        <v>-600</v>
      </c>
      <c r="V1277" s="73">
        <f t="shared" si="406"/>
        <v>0</v>
      </c>
    </row>
    <row r="1278" spans="1:22" ht="12.75" x14ac:dyDescent="0.35">
      <c r="A1278" s="32">
        <v>44368</v>
      </c>
      <c r="B1278" s="20">
        <f t="shared" si="392"/>
        <v>2021</v>
      </c>
      <c r="C1278" s="20">
        <f t="shared" si="393"/>
        <v>6</v>
      </c>
      <c r="E1278">
        <v>190870</v>
      </c>
      <c r="F1278" s="47">
        <f t="shared" si="394"/>
        <v>190870</v>
      </c>
      <c r="G1278" s="50">
        <f t="shared" si="390"/>
        <v>-600</v>
      </c>
      <c r="H1278" s="50">
        <f t="shared" si="395"/>
        <v>0</v>
      </c>
      <c r="I1278" s="133">
        <f>MAX($F$1076:F1278)</f>
        <v>261280</v>
      </c>
      <c r="K1278" s="140">
        <f t="shared" si="396"/>
        <v>0</v>
      </c>
      <c r="L1278" s="70">
        <f t="shared" si="391"/>
        <v>182340</v>
      </c>
      <c r="M1278" s="70">
        <f t="shared" si="397"/>
        <v>0</v>
      </c>
      <c r="N1278" s="71">
        <f t="shared" si="398"/>
        <v>0</v>
      </c>
      <c r="O1278" s="70">
        <f t="shared" si="399"/>
        <v>0</v>
      </c>
      <c r="P1278" s="69">
        <f t="shared" si="400"/>
        <v>0</v>
      </c>
      <c r="Q1278" s="50">
        <f t="shared" si="401"/>
        <v>0</v>
      </c>
      <c r="R1278" s="50">
        <f t="shared" si="402"/>
        <v>0</v>
      </c>
      <c r="S1278" s="50">
        <f t="shared" si="403"/>
        <v>-600</v>
      </c>
      <c r="T1278" s="50">
        <f t="shared" si="404"/>
        <v>-600</v>
      </c>
      <c r="U1278" s="72">
        <f t="shared" si="405"/>
        <v>-600</v>
      </c>
      <c r="V1278" s="73">
        <f t="shared" si="406"/>
        <v>0</v>
      </c>
    </row>
    <row r="1279" spans="1:22" ht="12.75" x14ac:dyDescent="0.35">
      <c r="A1279" s="32">
        <v>44369</v>
      </c>
      <c r="B1279" s="20">
        <f t="shared" si="392"/>
        <v>2021</v>
      </c>
      <c r="C1279" s="20">
        <f t="shared" si="393"/>
        <v>6</v>
      </c>
      <c r="E1279">
        <v>190370</v>
      </c>
      <c r="F1279" s="47">
        <f t="shared" si="394"/>
        <v>190370</v>
      </c>
      <c r="G1279" s="50">
        <f t="shared" si="390"/>
        <v>-500</v>
      </c>
      <c r="H1279" s="50">
        <f t="shared" si="395"/>
        <v>0</v>
      </c>
      <c r="I1279" s="133">
        <f>MAX($F$1076:F1279)</f>
        <v>261280</v>
      </c>
      <c r="K1279" s="140">
        <f t="shared" si="396"/>
        <v>0</v>
      </c>
      <c r="L1279" s="70">
        <f t="shared" si="391"/>
        <v>182140</v>
      </c>
      <c r="M1279" s="70">
        <f t="shared" si="397"/>
        <v>0</v>
      </c>
      <c r="N1279" s="71">
        <f t="shared" si="398"/>
        <v>0</v>
      </c>
      <c r="O1279" s="70">
        <f t="shared" si="399"/>
        <v>0</v>
      </c>
      <c r="P1279" s="69">
        <f t="shared" si="400"/>
        <v>0</v>
      </c>
      <c r="Q1279" s="50">
        <f t="shared" si="401"/>
        <v>0</v>
      </c>
      <c r="R1279" s="50">
        <f t="shared" si="402"/>
        <v>0</v>
      </c>
      <c r="S1279" s="50">
        <f t="shared" si="403"/>
        <v>-500</v>
      </c>
      <c r="T1279" s="50">
        <f t="shared" si="404"/>
        <v>-500</v>
      </c>
      <c r="U1279" s="72">
        <f t="shared" si="405"/>
        <v>-500</v>
      </c>
      <c r="V1279" s="73">
        <f t="shared" si="406"/>
        <v>0</v>
      </c>
    </row>
    <row r="1280" spans="1:22" ht="12.75" x14ac:dyDescent="0.35">
      <c r="A1280" s="32">
        <v>44370</v>
      </c>
      <c r="B1280" s="20">
        <f t="shared" si="392"/>
        <v>2021</v>
      </c>
      <c r="C1280" s="20">
        <f t="shared" si="393"/>
        <v>6</v>
      </c>
      <c r="E1280">
        <v>189870</v>
      </c>
      <c r="F1280" s="47">
        <f t="shared" si="394"/>
        <v>189870</v>
      </c>
      <c r="G1280" s="50">
        <f t="shared" si="390"/>
        <v>-500</v>
      </c>
      <c r="H1280" s="50">
        <f t="shared" si="395"/>
        <v>0</v>
      </c>
      <c r="I1280" s="133">
        <f>MAX($F$1076:F1280)</f>
        <v>261280</v>
      </c>
      <c r="K1280" s="140">
        <f t="shared" si="396"/>
        <v>0</v>
      </c>
      <c r="L1280" s="70">
        <f t="shared" si="391"/>
        <v>181950</v>
      </c>
      <c r="M1280" s="70">
        <f t="shared" si="397"/>
        <v>0</v>
      </c>
      <c r="N1280" s="71">
        <f t="shared" si="398"/>
        <v>0</v>
      </c>
      <c r="O1280" s="70">
        <f t="shared" si="399"/>
        <v>0</v>
      </c>
      <c r="P1280" s="69">
        <f t="shared" si="400"/>
        <v>0</v>
      </c>
      <c r="Q1280" s="50">
        <f t="shared" si="401"/>
        <v>0</v>
      </c>
      <c r="R1280" s="50">
        <f t="shared" si="402"/>
        <v>0</v>
      </c>
      <c r="S1280" s="50">
        <f t="shared" si="403"/>
        <v>-500</v>
      </c>
      <c r="T1280" s="50">
        <f t="shared" si="404"/>
        <v>-500</v>
      </c>
      <c r="U1280" s="72">
        <f t="shared" si="405"/>
        <v>-500</v>
      </c>
      <c r="V1280" s="73">
        <f t="shared" si="406"/>
        <v>0</v>
      </c>
    </row>
    <row r="1281" spans="1:22" ht="12.75" x14ac:dyDescent="0.35">
      <c r="A1281" s="32">
        <v>44371</v>
      </c>
      <c r="B1281" s="20">
        <f t="shared" si="392"/>
        <v>2021</v>
      </c>
      <c r="C1281" s="20">
        <f t="shared" si="393"/>
        <v>6</v>
      </c>
      <c r="E1281">
        <v>189270</v>
      </c>
      <c r="F1281" s="47">
        <f t="shared" si="394"/>
        <v>189270</v>
      </c>
      <c r="G1281" s="50">
        <f t="shared" si="390"/>
        <v>-600</v>
      </c>
      <c r="H1281" s="50">
        <f t="shared" si="395"/>
        <v>0</v>
      </c>
      <c r="I1281" s="133">
        <f>MAX($F$1076:F1281)</f>
        <v>261280</v>
      </c>
      <c r="K1281" s="140">
        <f t="shared" si="396"/>
        <v>0</v>
      </c>
      <c r="L1281" s="70">
        <f t="shared" si="391"/>
        <v>181420</v>
      </c>
      <c r="M1281" s="70">
        <f t="shared" si="397"/>
        <v>0</v>
      </c>
      <c r="N1281" s="71">
        <f t="shared" si="398"/>
        <v>0</v>
      </c>
      <c r="O1281" s="70">
        <f t="shared" si="399"/>
        <v>0</v>
      </c>
      <c r="P1281" s="69">
        <f t="shared" si="400"/>
        <v>0</v>
      </c>
      <c r="Q1281" s="50">
        <f t="shared" si="401"/>
        <v>0</v>
      </c>
      <c r="R1281" s="50">
        <f t="shared" si="402"/>
        <v>0</v>
      </c>
      <c r="S1281" s="50">
        <f t="shared" si="403"/>
        <v>-600</v>
      </c>
      <c r="T1281" s="50">
        <f t="shared" si="404"/>
        <v>-600</v>
      </c>
      <c r="U1281" s="72">
        <f t="shared" si="405"/>
        <v>-600</v>
      </c>
      <c r="V1281" s="73">
        <f t="shared" si="406"/>
        <v>0</v>
      </c>
    </row>
    <row r="1282" spans="1:22" ht="12.75" x14ac:dyDescent="0.35">
      <c r="A1282" s="32">
        <v>44372</v>
      </c>
      <c r="B1282" s="20">
        <f t="shared" si="392"/>
        <v>2021</v>
      </c>
      <c r="C1282" s="20">
        <f t="shared" si="393"/>
        <v>6</v>
      </c>
      <c r="E1282">
        <v>188730</v>
      </c>
      <c r="F1282" s="47">
        <f t="shared" si="394"/>
        <v>188730</v>
      </c>
      <c r="G1282" s="50">
        <f t="shared" si="390"/>
        <v>-540</v>
      </c>
      <c r="H1282" s="50">
        <f t="shared" si="395"/>
        <v>0</v>
      </c>
      <c r="I1282" s="133">
        <f>MAX($F$1076:F1282)</f>
        <v>261280</v>
      </c>
      <c r="K1282" s="140">
        <f t="shared" si="396"/>
        <v>0</v>
      </c>
      <c r="L1282" s="70">
        <f t="shared" si="391"/>
        <v>180840</v>
      </c>
      <c r="M1282" s="70">
        <f t="shared" si="397"/>
        <v>0</v>
      </c>
      <c r="N1282" s="71">
        <f t="shared" si="398"/>
        <v>0</v>
      </c>
      <c r="O1282" s="70">
        <f t="shared" si="399"/>
        <v>0</v>
      </c>
      <c r="P1282" s="69">
        <f t="shared" si="400"/>
        <v>0</v>
      </c>
      <c r="Q1282" s="50">
        <f t="shared" si="401"/>
        <v>0</v>
      </c>
      <c r="R1282" s="50">
        <f t="shared" si="402"/>
        <v>0</v>
      </c>
      <c r="S1282" s="50">
        <f t="shared" si="403"/>
        <v>-540</v>
      </c>
      <c r="T1282" s="50">
        <f t="shared" si="404"/>
        <v>-540</v>
      </c>
      <c r="U1282" s="72">
        <f t="shared" si="405"/>
        <v>-540</v>
      </c>
      <c r="V1282" s="73">
        <f t="shared" si="406"/>
        <v>0</v>
      </c>
    </row>
    <row r="1283" spans="1:22" ht="12.75" x14ac:dyDescent="0.35">
      <c r="A1283" s="32">
        <v>44373</v>
      </c>
      <c r="B1283" s="20">
        <f t="shared" si="392"/>
        <v>2021</v>
      </c>
      <c r="C1283" s="20">
        <f t="shared" si="393"/>
        <v>6</v>
      </c>
      <c r="E1283">
        <v>188280</v>
      </c>
      <c r="F1283" s="47">
        <f t="shared" si="394"/>
        <v>188280</v>
      </c>
      <c r="G1283" s="50">
        <f t="shared" si="390"/>
        <v>-450</v>
      </c>
      <c r="H1283" s="50">
        <f t="shared" si="395"/>
        <v>0</v>
      </c>
      <c r="I1283" s="133">
        <f>MAX($F$1076:F1283)</f>
        <v>261280</v>
      </c>
      <c r="K1283" s="140">
        <f t="shared" si="396"/>
        <v>0</v>
      </c>
      <c r="L1283" s="70">
        <f t="shared" si="391"/>
        <v>180250</v>
      </c>
      <c r="M1283" s="70">
        <f t="shared" si="397"/>
        <v>0</v>
      </c>
      <c r="N1283" s="71">
        <f t="shared" si="398"/>
        <v>0</v>
      </c>
      <c r="O1283" s="70">
        <f t="shared" si="399"/>
        <v>0</v>
      </c>
      <c r="P1283" s="69">
        <f t="shared" si="400"/>
        <v>0</v>
      </c>
      <c r="Q1283" s="50">
        <f t="shared" si="401"/>
        <v>0</v>
      </c>
      <c r="R1283" s="50">
        <f t="shared" si="402"/>
        <v>0</v>
      </c>
      <c r="S1283" s="50">
        <f t="shared" si="403"/>
        <v>-450</v>
      </c>
      <c r="T1283" s="50">
        <f t="shared" si="404"/>
        <v>-450</v>
      </c>
      <c r="U1283" s="72">
        <f t="shared" si="405"/>
        <v>-450</v>
      </c>
      <c r="V1283" s="73">
        <f t="shared" si="406"/>
        <v>0</v>
      </c>
    </row>
    <row r="1284" spans="1:22" ht="12.75" x14ac:dyDescent="0.35">
      <c r="A1284" s="32">
        <v>44374</v>
      </c>
      <c r="B1284" s="20">
        <f t="shared" si="392"/>
        <v>2021</v>
      </c>
      <c r="C1284" s="20">
        <f t="shared" si="393"/>
        <v>6</v>
      </c>
      <c r="E1284">
        <v>187680</v>
      </c>
      <c r="F1284" s="47">
        <f t="shared" si="394"/>
        <v>187680</v>
      </c>
      <c r="G1284" s="50">
        <f t="shared" si="390"/>
        <v>-600</v>
      </c>
      <c r="H1284" s="50">
        <f t="shared" si="395"/>
        <v>0</v>
      </c>
      <c r="I1284" s="133">
        <f>MAX($F$1076:F1284)</f>
        <v>261280</v>
      </c>
      <c r="K1284" s="140">
        <f t="shared" si="396"/>
        <v>0</v>
      </c>
      <c r="L1284" s="70">
        <f t="shared" si="391"/>
        <v>180060</v>
      </c>
      <c r="M1284" s="70">
        <f t="shared" si="397"/>
        <v>0</v>
      </c>
      <c r="N1284" s="71">
        <f t="shared" si="398"/>
        <v>0</v>
      </c>
      <c r="O1284" s="70">
        <f t="shared" si="399"/>
        <v>0</v>
      </c>
      <c r="P1284" s="69">
        <f t="shared" si="400"/>
        <v>0</v>
      </c>
      <c r="Q1284" s="50">
        <f t="shared" si="401"/>
        <v>0</v>
      </c>
      <c r="R1284" s="50">
        <f t="shared" si="402"/>
        <v>0</v>
      </c>
      <c r="S1284" s="50">
        <f t="shared" si="403"/>
        <v>-600</v>
      </c>
      <c r="T1284" s="50">
        <f t="shared" si="404"/>
        <v>-600</v>
      </c>
      <c r="U1284" s="72">
        <f t="shared" si="405"/>
        <v>-600</v>
      </c>
      <c r="V1284" s="73">
        <f t="shared" si="406"/>
        <v>0</v>
      </c>
    </row>
    <row r="1285" spans="1:22" ht="12.75" x14ac:dyDescent="0.35">
      <c r="A1285" s="32">
        <v>44375</v>
      </c>
      <c r="B1285" s="20">
        <f t="shared" si="392"/>
        <v>2021</v>
      </c>
      <c r="C1285" s="20">
        <f t="shared" si="393"/>
        <v>6</v>
      </c>
      <c r="E1285">
        <v>187090</v>
      </c>
      <c r="F1285" s="47">
        <f t="shared" si="394"/>
        <v>187090</v>
      </c>
      <c r="G1285" s="50">
        <f t="shared" si="390"/>
        <v>-590</v>
      </c>
      <c r="H1285" s="50">
        <f t="shared" si="395"/>
        <v>0</v>
      </c>
      <c r="I1285" s="133">
        <f>MAX($F$1076:F1285)</f>
        <v>261280</v>
      </c>
      <c r="K1285" s="140">
        <f t="shared" si="396"/>
        <v>0</v>
      </c>
      <c r="L1285" s="70">
        <f t="shared" si="391"/>
        <v>179820</v>
      </c>
      <c r="M1285" s="70">
        <f t="shared" si="397"/>
        <v>0</v>
      </c>
      <c r="N1285" s="71">
        <f t="shared" si="398"/>
        <v>0</v>
      </c>
      <c r="O1285" s="70">
        <f t="shared" si="399"/>
        <v>0</v>
      </c>
      <c r="P1285" s="69">
        <f t="shared" si="400"/>
        <v>0</v>
      </c>
      <c r="Q1285" s="50">
        <f t="shared" si="401"/>
        <v>0</v>
      </c>
      <c r="R1285" s="50">
        <f t="shared" si="402"/>
        <v>0</v>
      </c>
      <c r="S1285" s="50">
        <f t="shared" si="403"/>
        <v>-590</v>
      </c>
      <c r="T1285" s="50">
        <f t="shared" si="404"/>
        <v>-590</v>
      </c>
      <c r="U1285" s="72">
        <f t="shared" si="405"/>
        <v>-590</v>
      </c>
      <c r="V1285" s="73">
        <f t="shared" si="406"/>
        <v>0</v>
      </c>
    </row>
    <row r="1286" spans="1:22" ht="12.75" x14ac:dyDescent="0.35">
      <c r="A1286" s="32">
        <v>44376</v>
      </c>
      <c r="B1286" s="20">
        <f t="shared" si="392"/>
        <v>2021</v>
      </c>
      <c r="C1286" s="20">
        <f t="shared" si="393"/>
        <v>6</v>
      </c>
      <c r="E1286">
        <v>186890</v>
      </c>
      <c r="F1286" s="47">
        <f t="shared" si="394"/>
        <v>186890</v>
      </c>
      <c r="G1286" s="50">
        <f t="shared" si="390"/>
        <v>-200</v>
      </c>
      <c r="H1286" s="50">
        <f t="shared" si="395"/>
        <v>0</v>
      </c>
      <c r="I1286" s="133">
        <f>MAX($F$1076:F1286)</f>
        <v>261280</v>
      </c>
      <c r="K1286" s="140">
        <f t="shared" si="396"/>
        <v>0</v>
      </c>
      <c r="L1286" s="70">
        <f t="shared" si="391"/>
        <v>179630</v>
      </c>
      <c r="M1286" s="70">
        <f t="shared" si="397"/>
        <v>0</v>
      </c>
      <c r="N1286" s="71">
        <f t="shared" si="398"/>
        <v>0</v>
      </c>
      <c r="O1286" s="70">
        <f t="shared" si="399"/>
        <v>0</v>
      </c>
      <c r="P1286" s="69">
        <f t="shared" si="400"/>
        <v>0</v>
      </c>
      <c r="Q1286" s="50">
        <f t="shared" si="401"/>
        <v>0</v>
      </c>
      <c r="R1286" s="50">
        <f t="shared" si="402"/>
        <v>0</v>
      </c>
      <c r="S1286" s="50">
        <f t="shared" si="403"/>
        <v>-200</v>
      </c>
      <c r="T1286" s="50">
        <f t="shared" si="404"/>
        <v>-200</v>
      </c>
      <c r="U1286" s="72">
        <f t="shared" si="405"/>
        <v>-200</v>
      </c>
      <c r="V1286" s="73">
        <f t="shared" si="406"/>
        <v>0</v>
      </c>
    </row>
    <row r="1287" spans="1:22" ht="12.75" x14ac:dyDescent="0.35">
      <c r="A1287" s="32">
        <v>44377</v>
      </c>
      <c r="B1287" s="20">
        <f t="shared" si="392"/>
        <v>2021</v>
      </c>
      <c r="C1287" s="20">
        <f t="shared" si="393"/>
        <v>6</v>
      </c>
      <c r="E1287">
        <v>186700</v>
      </c>
      <c r="F1287" s="47">
        <f t="shared" si="394"/>
        <v>186700</v>
      </c>
      <c r="G1287" s="50">
        <f t="shared" si="390"/>
        <v>-190</v>
      </c>
      <c r="H1287" s="50">
        <f t="shared" si="395"/>
        <v>0</v>
      </c>
      <c r="I1287" s="133">
        <f>MAX($F$1076:F1287)</f>
        <v>261280</v>
      </c>
      <c r="K1287" s="140">
        <f t="shared" si="396"/>
        <v>0</v>
      </c>
      <c r="L1287" s="70">
        <f t="shared" si="391"/>
        <v>179390</v>
      </c>
      <c r="M1287" s="70">
        <f t="shared" si="397"/>
        <v>0</v>
      </c>
      <c r="N1287" s="71">
        <f t="shared" si="398"/>
        <v>0</v>
      </c>
      <c r="O1287" s="70">
        <f t="shared" si="399"/>
        <v>0</v>
      </c>
      <c r="P1287" s="69">
        <f t="shared" si="400"/>
        <v>0</v>
      </c>
      <c r="Q1287" s="50">
        <f t="shared" si="401"/>
        <v>0</v>
      </c>
      <c r="R1287" s="50">
        <f t="shared" si="402"/>
        <v>0</v>
      </c>
      <c r="S1287" s="50">
        <f t="shared" si="403"/>
        <v>-190</v>
      </c>
      <c r="T1287" s="50">
        <f t="shared" si="404"/>
        <v>-190</v>
      </c>
      <c r="U1287" s="72">
        <f t="shared" si="405"/>
        <v>-190</v>
      </c>
      <c r="V1287" s="73">
        <f t="shared" si="406"/>
        <v>0</v>
      </c>
    </row>
    <row r="1288" spans="1:22" ht="12.75" x14ac:dyDescent="0.35">
      <c r="A1288" s="32">
        <v>44378</v>
      </c>
      <c r="B1288" s="20">
        <f t="shared" si="392"/>
        <v>2021</v>
      </c>
      <c r="C1288" s="20">
        <f t="shared" si="393"/>
        <v>7</v>
      </c>
      <c r="E1288">
        <v>186500</v>
      </c>
      <c r="F1288" s="47">
        <f t="shared" si="394"/>
        <v>186500</v>
      </c>
      <c r="G1288" s="50">
        <f t="shared" si="390"/>
        <v>-200</v>
      </c>
      <c r="H1288" s="50">
        <f t="shared" si="395"/>
        <v>0</v>
      </c>
      <c r="I1288" s="133">
        <f>MAX($F$1076:F1288)</f>
        <v>261280</v>
      </c>
      <c r="K1288" s="140">
        <f t="shared" si="396"/>
        <v>0</v>
      </c>
      <c r="L1288" s="70">
        <f t="shared" si="391"/>
        <v>179240</v>
      </c>
      <c r="M1288" s="70">
        <f t="shared" si="397"/>
        <v>0</v>
      </c>
      <c r="N1288" s="71">
        <f t="shared" si="398"/>
        <v>0</v>
      </c>
      <c r="O1288" s="70">
        <f t="shared" si="399"/>
        <v>0</v>
      </c>
      <c r="P1288" s="69">
        <f t="shared" si="400"/>
        <v>0</v>
      </c>
      <c r="Q1288" s="50">
        <f t="shared" si="401"/>
        <v>0</v>
      </c>
      <c r="R1288" s="50">
        <f t="shared" si="402"/>
        <v>0</v>
      </c>
      <c r="S1288" s="50">
        <f t="shared" si="403"/>
        <v>-200</v>
      </c>
      <c r="T1288" s="50">
        <f t="shared" si="404"/>
        <v>-200</v>
      </c>
      <c r="U1288" s="72">
        <f t="shared" si="405"/>
        <v>-200</v>
      </c>
      <c r="V1288" s="73">
        <f t="shared" si="406"/>
        <v>0</v>
      </c>
    </row>
    <row r="1289" spans="1:22" ht="12.75" x14ac:dyDescent="0.35">
      <c r="A1289" s="32">
        <v>44379</v>
      </c>
      <c r="B1289" s="20">
        <f t="shared" si="392"/>
        <v>2021</v>
      </c>
      <c r="C1289" s="20">
        <f t="shared" si="393"/>
        <v>7</v>
      </c>
      <c r="E1289">
        <v>186200</v>
      </c>
      <c r="F1289" s="47">
        <f t="shared" si="394"/>
        <v>186200</v>
      </c>
      <c r="G1289" s="50">
        <f t="shared" si="390"/>
        <v>-300</v>
      </c>
      <c r="H1289" s="50">
        <f t="shared" si="395"/>
        <v>0</v>
      </c>
      <c r="I1289" s="133">
        <f>MAX($F$1076:F1289)</f>
        <v>261280</v>
      </c>
      <c r="K1289" s="140">
        <f t="shared" si="396"/>
        <v>0</v>
      </c>
      <c r="L1289" s="70">
        <f t="shared" si="391"/>
        <v>178660</v>
      </c>
      <c r="M1289" s="70">
        <f t="shared" si="397"/>
        <v>0</v>
      </c>
      <c r="N1289" s="71">
        <f t="shared" si="398"/>
        <v>0</v>
      </c>
      <c r="O1289" s="70">
        <f t="shared" si="399"/>
        <v>0</v>
      </c>
      <c r="P1289" s="69">
        <f t="shared" si="400"/>
        <v>0</v>
      </c>
      <c r="Q1289" s="50">
        <f t="shared" si="401"/>
        <v>0</v>
      </c>
      <c r="R1289" s="50">
        <f t="shared" si="402"/>
        <v>0</v>
      </c>
      <c r="S1289" s="50">
        <f t="shared" si="403"/>
        <v>-300</v>
      </c>
      <c r="T1289" s="50">
        <f t="shared" si="404"/>
        <v>-300</v>
      </c>
      <c r="U1289" s="72">
        <f t="shared" si="405"/>
        <v>-300</v>
      </c>
      <c r="V1289" s="73">
        <f t="shared" si="406"/>
        <v>0</v>
      </c>
    </row>
    <row r="1290" spans="1:22" ht="12.75" x14ac:dyDescent="0.35">
      <c r="A1290" s="32">
        <v>44380</v>
      </c>
      <c r="B1290" s="20">
        <f t="shared" si="392"/>
        <v>2021</v>
      </c>
      <c r="C1290" s="20">
        <f t="shared" si="393"/>
        <v>7</v>
      </c>
      <c r="E1290">
        <v>186010</v>
      </c>
      <c r="F1290" s="47">
        <f t="shared" si="394"/>
        <v>186010</v>
      </c>
      <c r="G1290" s="50">
        <f t="shared" si="390"/>
        <v>-190</v>
      </c>
      <c r="H1290" s="50">
        <f t="shared" si="395"/>
        <v>0</v>
      </c>
      <c r="I1290" s="133">
        <f>MAX($F$1076:F1290)</f>
        <v>261280</v>
      </c>
      <c r="K1290" s="140">
        <f t="shared" si="396"/>
        <v>0</v>
      </c>
      <c r="L1290" s="70">
        <f t="shared" si="391"/>
        <v>178040</v>
      </c>
      <c r="M1290" s="70">
        <f t="shared" si="397"/>
        <v>0</v>
      </c>
      <c r="N1290" s="71">
        <f t="shared" si="398"/>
        <v>0</v>
      </c>
      <c r="O1290" s="70">
        <f t="shared" si="399"/>
        <v>0</v>
      </c>
      <c r="P1290" s="69">
        <f t="shared" si="400"/>
        <v>0</v>
      </c>
      <c r="Q1290" s="50">
        <f t="shared" si="401"/>
        <v>0</v>
      </c>
      <c r="R1290" s="50">
        <f t="shared" si="402"/>
        <v>0</v>
      </c>
      <c r="S1290" s="50">
        <f t="shared" si="403"/>
        <v>-190</v>
      </c>
      <c r="T1290" s="50">
        <f t="shared" si="404"/>
        <v>-190</v>
      </c>
      <c r="U1290" s="72">
        <f t="shared" si="405"/>
        <v>-190</v>
      </c>
      <c r="V1290" s="73">
        <f t="shared" si="406"/>
        <v>0</v>
      </c>
    </row>
    <row r="1291" spans="1:22" ht="12.75" x14ac:dyDescent="0.35">
      <c r="A1291" s="32">
        <v>44381</v>
      </c>
      <c r="B1291" s="20">
        <f t="shared" si="392"/>
        <v>2021</v>
      </c>
      <c r="C1291" s="20">
        <f t="shared" si="393"/>
        <v>7</v>
      </c>
      <c r="E1291">
        <v>185710</v>
      </c>
      <c r="F1291" s="47">
        <f t="shared" si="394"/>
        <v>185710</v>
      </c>
      <c r="G1291" s="50">
        <f t="shared" ref="G1291:G1354" si="407">+F1291-F1290</f>
        <v>-300</v>
      </c>
      <c r="H1291" s="50">
        <f t="shared" si="395"/>
        <v>0</v>
      </c>
      <c r="I1291" s="133">
        <f>MAX($F$1076:F1291)</f>
        <v>261280</v>
      </c>
      <c r="K1291" s="140">
        <f t="shared" si="396"/>
        <v>0</v>
      </c>
      <c r="L1291" s="70">
        <f t="shared" ref="L1291:L1354" si="408">MIN(F1291:F1320)</f>
        <v>177850</v>
      </c>
      <c r="M1291" s="70">
        <f t="shared" si="397"/>
        <v>0</v>
      </c>
      <c r="N1291" s="71">
        <f t="shared" si="398"/>
        <v>0</v>
      </c>
      <c r="O1291" s="70">
        <f t="shared" si="399"/>
        <v>0</v>
      </c>
      <c r="P1291" s="69">
        <f t="shared" si="400"/>
        <v>0</v>
      </c>
      <c r="Q1291" s="50">
        <f t="shared" si="401"/>
        <v>0</v>
      </c>
      <c r="R1291" s="50">
        <f t="shared" si="402"/>
        <v>0</v>
      </c>
      <c r="S1291" s="50">
        <f t="shared" si="403"/>
        <v>-300</v>
      </c>
      <c r="T1291" s="50">
        <f t="shared" si="404"/>
        <v>-300</v>
      </c>
      <c r="U1291" s="72">
        <f t="shared" si="405"/>
        <v>-300</v>
      </c>
      <c r="V1291" s="73">
        <f t="shared" si="406"/>
        <v>0</v>
      </c>
    </row>
    <row r="1292" spans="1:22" ht="12.75" x14ac:dyDescent="0.35">
      <c r="A1292" s="32">
        <v>44382</v>
      </c>
      <c r="B1292" s="20">
        <f t="shared" si="392"/>
        <v>2021</v>
      </c>
      <c r="C1292" s="20">
        <f t="shared" si="393"/>
        <v>7</v>
      </c>
      <c r="E1292">
        <v>185420</v>
      </c>
      <c r="F1292" s="47">
        <f t="shared" si="394"/>
        <v>185420</v>
      </c>
      <c r="G1292" s="50">
        <f t="shared" si="407"/>
        <v>-290</v>
      </c>
      <c r="H1292" s="50">
        <f t="shared" si="395"/>
        <v>0</v>
      </c>
      <c r="I1292" s="133">
        <f>MAX($F$1076:F1292)</f>
        <v>261280</v>
      </c>
      <c r="K1292" s="140">
        <f t="shared" si="396"/>
        <v>0</v>
      </c>
      <c r="L1292" s="70">
        <f t="shared" si="408"/>
        <v>177710</v>
      </c>
      <c r="M1292" s="70">
        <f t="shared" si="397"/>
        <v>0</v>
      </c>
      <c r="N1292" s="71">
        <f t="shared" si="398"/>
        <v>0</v>
      </c>
      <c r="O1292" s="70">
        <f t="shared" si="399"/>
        <v>0</v>
      </c>
      <c r="P1292" s="69">
        <f t="shared" si="400"/>
        <v>0</v>
      </c>
      <c r="Q1292" s="50">
        <f t="shared" si="401"/>
        <v>0</v>
      </c>
      <c r="R1292" s="50">
        <f t="shared" si="402"/>
        <v>0</v>
      </c>
      <c r="S1292" s="50">
        <f t="shared" si="403"/>
        <v>-290</v>
      </c>
      <c r="T1292" s="50">
        <f t="shared" si="404"/>
        <v>-290</v>
      </c>
      <c r="U1292" s="72">
        <f t="shared" si="405"/>
        <v>-290</v>
      </c>
      <c r="V1292" s="73">
        <f t="shared" si="406"/>
        <v>0</v>
      </c>
    </row>
    <row r="1293" spans="1:22" ht="12.75" x14ac:dyDescent="0.35">
      <c r="A1293" s="32">
        <v>44383</v>
      </c>
      <c r="B1293" s="20">
        <f t="shared" si="392"/>
        <v>2021</v>
      </c>
      <c r="C1293" s="20">
        <f t="shared" si="393"/>
        <v>7</v>
      </c>
      <c r="E1293">
        <v>185120</v>
      </c>
      <c r="F1293" s="47">
        <f t="shared" si="394"/>
        <v>185120</v>
      </c>
      <c r="G1293" s="50">
        <f t="shared" si="407"/>
        <v>-300</v>
      </c>
      <c r="H1293" s="50">
        <f t="shared" si="395"/>
        <v>0</v>
      </c>
      <c r="I1293" s="133">
        <f>MAX($F$1076:F1293)</f>
        <v>261280</v>
      </c>
      <c r="K1293" s="140">
        <f t="shared" si="396"/>
        <v>0</v>
      </c>
      <c r="L1293" s="70">
        <f t="shared" si="408"/>
        <v>177420</v>
      </c>
      <c r="M1293" s="70">
        <f t="shared" si="397"/>
        <v>0</v>
      </c>
      <c r="N1293" s="71">
        <f t="shared" si="398"/>
        <v>0</v>
      </c>
      <c r="O1293" s="70">
        <f t="shared" si="399"/>
        <v>0</v>
      </c>
      <c r="P1293" s="69">
        <f t="shared" si="400"/>
        <v>0</v>
      </c>
      <c r="Q1293" s="50">
        <f t="shared" si="401"/>
        <v>0</v>
      </c>
      <c r="R1293" s="50">
        <f t="shared" si="402"/>
        <v>0</v>
      </c>
      <c r="S1293" s="50">
        <f t="shared" si="403"/>
        <v>-300</v>
      </c>
      <c r="T1293" s="50">
        <f t="shared" si="404"/>
        <v>-300</v>
      </c>
      <c r="U1293" s="72">
        <f t="shared" si="405"/>
        <v>-300</v>
      </c>
      <c r="V1293" s="73">
        <f t="shared" si="406"/>
        <v>0</v>
      </c>
    </row>
    <row r="1294" spans="1:22" ht="12.75" x14ac:dyDescent="0.35">
      <c r="A1294" s="32">
        <v>44384</v>
      </c>
      <c r="B1294" s="20">
        <f t="shared" si="392"/>
        <v>2021</v>
      </c>
      <c r="C1294" s="20">
        <f t="shared" si="393"/>
        <v>7</v>
      </c>
      <c r="E1294">
        <v>184880</v>
      </c>
      <c r="F1294" s="47">
        <f t="shared" si="394"/>
        <v>184880</v>
      </c>
      <c r="G1294" s="50">
        <f t="shared" si="407"/>
        <v>-240</v>
      </c>
      <c r="H1294" s="50">
        <f t="shared" si="395"/>
        <v>0</v>
      </c>
      <c r="I1294" s="133">
        <f>MAX($F$1076:F1294)</f>
        <v>261280</v>
      </c>
      <c r="K1294" s="140">
        <f t="shared" si="396"/>
        <v>0</v>
      </c>
      <c r="L1294" s="70">
        <f t="shared" si="408"/>
        <v>177230</v>
      </c>
      <c r="M1294" s="70">
        <f t="shared" si="397"/>
        <v>0</v>
      </c>
      <c r="N1294" s="71">
        <f t="shared" si="398"/>
        <v>0</v>
      </c>
      <c r="O1294" s="70">
        <f t="shared" si="399"/>
        <v>0</v>
      </c>
      <c r="P1294" s="69">
        <f t="shared" si="400"/>
        <v>0</v>
      </c>
      <c r="Q1294" s="50">
        <f t="shared" si="401"/>
        <v>0</v>
      </c>
      <c r="R1294" s="50">
        <f t="shared" si="402"/>
        <v>0</v>
      </c>
      <c r="S1294" s="50">
        <f t="shared" si="403"/>
        <v>-240</v>
      </c>
      <c r="T1294" s="50">
        <f t="shared" si="404"/>
        <v>-240</v>
      </c>
      <c r="U1294" s="72">
        <f t="shared" si="405"/>
        <v>-240</v>
      </c>
      <c r="V1294" s="73">
        <f t="shared" si="406"/>
        <v>0</v>
      </c>
    </row>
    <row r="1295" spans="1:22" ht="12.75" x14ac:dyDescent="0.35">
      <c r="A1295" s="32">
        <v>44385</v>
      </c>
      <c r="B1295" s="20">
        <f t="shared" si="392"/>
        <v>2021</v>
      </c>
      <c r="C1295" s="20">
        <f t="shared" si="393"/>
        <v>7</v>
      </c>
      <c r="E1295">
        <v>184630</v>
      </c>
      <c r="F1295" s="47">
        <f t="shared" si="394"/>
        <v>184630</v>
      </c>
      <c r="G1295" s="50">
        <f t="shared" si="407"/>
        <v>-250</v>
      </c>
      <c r="H1295" s="50">
        <f t="shared" si="395"/>
        <v>0</v>
      </c>
      <c r="I1295" s="133">
        <f>MAX($F$1076:F1295)</f>
        <v>261280</v>
      </c>
      <c r="K1295" s="140">
        <f t="shared" si="396"/>
        <v>0</v>
      </c>
      <c r="L1295" s="70">
        <f t="shared" si="408"/>
        <v>177080</v>
      </c>
      <c r="M1295" s="70">
        <f t="shared" si="397"/>
        <v>0</v>
      </c>
      <c r="N1295" s="71">
        <f t="shared" si="398"/>
        <v>0</v>
      </c>
      <c r="O1295" s="70">
        <f t="shared" si="399"/>
        <v>0</v>
      </c>
      <c r="P1295" s="69">
        <f t="shared" si="400"/>
        <v>0</v>
      </c>
      <c r="Q1295" s="50">
        <f t="shared" si="401"/>
        <v>0</v>
      </c>
      <c r="R1295" s="50">
        <f t="shared" si="402"/>
        <v>0</v>
      </c>
      <c r="S1295" s="50">
        <f t="shared" si="403"/>
        <v>-250</v>
      </c>
      <c r="T1295" s="50">
        <f t="shared" si="404"/>
        <v>-250</v>
      </c>
      <c r="U1295" s="72">
        <f t="shared" si="405"/>
        <v>-250</v>
      </c>
      <c r="V1295" s="73">
        <f t="shared" si="406"/>
        <v>0</v>
      </c>
    </row>
    <row r="1296" spans="1:22" ht="12.75" x14ac:dyDescent="0.35">
      <c r="A1296" s="32">
        <v>44386</v>
      </c>
      <c r="B1296" s="20">
        <f t="shared" si="392"/>
        <v>2021</v>
      </c>
      <c r="C1296" s="20">
        <f t="shared" si="393"/>
        <v>7</v>
      </c>
      <c r="E1296">
        <v>184290</v>
      </c>
      <c r="F1296" s="47">
        <f t="shared" si="394"/>
        <v>184290</v>
      </c>
      <c r="G1296" s="50">
        <f t="shared" si="407"/>
        <v>-340</v>
      </c>
      <c r="H1296" s="50">
        <f t="shared" si="395"/>
        <v>0</v>
      </c>
      <c r="I1296" s="133">
        <f>MAX($F$1076:F1296)</f>
        <v>261280</v>
      </c>
      <c r="K1296" s="140">
        <f t="shared" si="396"/>
        <v>0</v>
      </c>
      <c r="L1296" s="70">
        <f t="shared" si="408"/>
        <v>176510</v>
      </c>
      <c r="M1296" s="70">
        <f t="shared" si="397"/>
        <v>0</v>
      </c>
      <c r="N1296" s="71">
        <f t="shared" si="398"/>
        <v>0</v>
      </c>
      <c r="O1296" s="70">
        <f t="shared" si="399"/>
        <v>0</v>
      </c>
      <c r="P1296" s="69">
        <f t="shared" si="400"/>
        <v>0</v>
      </c>
      <c r="Q1296" s="50">
        <f t="shared" si="401"/>
        <v>0</v>
      </c>
      <c r="R1296" s="50">
        <f t="shared" si="402"/>
        <v>0</v>
      </c>
      <c r="S1296" s="50">
        <f t="shared" si="403"/>
        <v>-340</v>
      </c>
      <c r="T1296" s="50">
        <f t="shared" si="404"/>
        <v>-340</v>
      </c>
      <c r="U1296" s="72">
        <f t="shared" si="405"/>
        <v>-340</v>
      </c>
      <c r="V1296" s="73">
        <f t="shared" si="406"/>
        <v>0</v>
      </c>
    </row>
    <row r="1297" spans="1:22" ht="12.75" x14ac:dyDescent="0.35">
      <c r="A1297" s="32">
        <v>44387</v>
      </c>
      <c r="B1297" s="20">
        <f t="shared" si="392"/>
        <v>2021</v>
      </c>
      <c r="C1297" s="20">
        <f t="shared" si="393"/>
        <v>7</v>
      </c>
      <c r="E1297">
        <v>184050</v>
      </c>
      <c r="F1297" s="47">
        <f t="shared" si="394"/>
        <v>184050</v>
      </c>
      <c r="G1297" s="50">
        <f t="shared" si="407"/>
        <v>-240</v>
      </c>
      <c r="H1297" s="50">
        <f t="shared" si="395"/>
        <v>0</v>
      </c>
      <c r="I1297" s="133">
        <f>MAX($F$1076:F1297)</f>
        <v>261280</v>
      </c>
      <c r="K1297" s="140">
        <f t="shared" si="396"/>
        <v>0</v>
      </c>
      <c r="L1297" s="70">
        <f t="shared" si="408"/>
        <v>176420</v>
      </c>
      <c r="M1297" s="70">
        <f t="shared" si="397"/>
        <v>0</v>
      </c>
      <c r="N1297" s="71">
        <f t="shared" si="398"/>
        <v>0</v>
      </c>
      <c r="O1297" s="70">
        <f t="shared" si="399"/>
        <v>0</v>
      </c>
      <c r="P1297" s="69">
        <f t="shared" si="400"/>
        <v>0</v>
      </c>
      <c r="Q1297" s="50">
        <f t="shared" si="401"/>
        <v>0</v>
      </c>
      <c r="R1297" s="50">
        <f t="shared" si="402"/>
        <v>0</v>
      </c>
      <c r="S1297" s="50">
        <f t="shared" si="403"/>
        <v>-240</v>
      </c>
      <c r="T1297" s="50">
        <f t="shared" si="404"/>
        <v>-240</v>
      </c>
      <c r="U1297" s="72">
        <f t="shared" si="405"/>
        <v>-240</v>
      </c>
      <c r="V1297" s="73">
        <f t="shared" si="406"/>
        <v>0</v>
      </c>
    </row>
    <row r="1298" spans="1:22" ht="12.75" x14ac:dyDescent="0.35">
      <c r="A1298" s="32">
        <v>44388</v>
      </c>
      <c r="B1298" s="20">
        <f t="shared" si="392"/>
        <v>2021</v>
      </c>
      <c r="C1298" s="20">
        <f t="shared" si="393"/>
        <v>7</v>
      </c>
      <c r="E1298">
        <v>183700</v>
      </c>
      <c r="F1298" s="47">
        <f t="shared" si="394"/>
        <v>183700</v>
      </c>
      <c r="G1298" s="50">
        <f t="shared" si="407"/>
        <v>-350</v>
      </c>
      <c r="H1298" s="50">
        <f t="shared" si="395"/>
        <v>0</v>
      </c>
      <c r="I1298" s="133">
        <f>MAX($F$1076:F1298)</f>
        <v>261280</v>
      </c>
      <c r="K1298" s="140">
        <f t="shared" si="396"/>
        <v>0</v>
      </c>
      <c r="L1298" s="70">
        <f t="shared" si="408"/>
        <v>176230</v>
      </c>
      <c r="M1298" s="70">
        <f t="shared" si="397"/>
        <v>0</v>
      </c>
      <c r="N1298" s="71">
        <f t="shared" si="398"/>
        <v>0</v>
      </c>
      <c r="O1298" s="70">
        <f t="shared" si="399"/>
        <v>0</v>
      </c>
      <c r="P1298" s="69">
        <f t="shared" si="400"/>
        <v>0</v>
      </c>
      <c r="Q1298" s="50">
        <f t="shared" si="401"/>
        <v>0</v>
      </c>
      <c r="R1298" s="50">
        <f t="shared" si="402"/>
        <v>0</v>
      </c>
      <c r="S1298" s="50">
        <f t="shared" si="403"/>
        <v>-350</v>
      </c>
      <c r="T1298" s="50">
        <f t="shared" si="404"/>
        <v>-350</v>
      </c>
      <c r="U1298" s="72">
        <f t="shared" si="405"/>
        <v>-350</v>
      </c>
      <c r="V1298" s="73">
        <f t="shared" si="406"/>
        <v>0</v>
      </c>
    </row>
    <row r="1299" spans="1:22" ht="12.75" x14ac:dyDescent="0.35">
      <c r="A1299" s="32">
        <v>44389</v>
      </c>
      <c r="B1299" s="20">
        <f t="shared" si="392"/>
        <v>2021</v>
      </c>
      <c r="C1299" s="20">
        <f t="shared" si="393"/>
        <v>7</v>
      </c>
      <c r="E1299">
        <v>183360</v>
      </c>
      <c r="F1299" s="47">
        <f t="shared" si="394"/>
        <v>183360</v>
      </c>
      <c r="G1299" s="50">
        <f t="shared" si="407"/>
        <v>-340</v>
      </c>
      <c r="H1299" s="50">
        <f t="shared" si="395"/>
        <v>0</v>
      </c>
      <c r="I1299" s="133">
        <f>MAX($F$1076:F1299)</f>
        <v>261280</v>
      </c>
      <c r="K1299" s="140">
        <f t="shared" si="396"/>
        <v>0</v>
      </c>
      <c r="L1299" s="70">
        <f t="shared" si="408"/>
        <v>176180</v>
      </c>
      <c r="M1299" s="70">
        <f t="shared" si="397"/>
        <v>0</v>
      </c>
      <c r="N1299" s="71">
        <f t="shared" si="398"/>
        <v>0</v>
      </c>
      <c r="O1299" s="70">
        <f t="shared" si="399"/>
        <v>0</v>
      </c>
      <c r="P1299" s="69">
        <f t="shared" si="400"/>
        <v>0</v>
      </c>
      <c r="Q1299" s="50">
        <f t="shared" si="401"/>
        <v>0</v>
      </c>
      <c r="R1299" s="50">
        <f t="shared" si="402"/>
        <v>0</v>
      </c>
      <c r="S1299" s="50">
        <f t="shared" si="403"/>
        <v>-340</v>
      </c>
      <c r="T1299" s="50">
        <f t="shared" si="404"/>
        <v>-340</v>
      </c>
      <c r="U1299" s="72">
        <f t="shared" si="405"/>
        <v>-340</v>
      </c>
      <c r="V1299" s="73">
        <f t="shared" si="406"/>
        <v>0</v>
      </c>
    </row>
    <row r="1300" spans="1:22" ht="12.75" x14ac:dyDescent="0.35">
      <c r="A1300" s="32">
        <v>44390</v>
      </c>
      <c r="B1300" s="20">
        <f t="shared" si="392"/>
        <v>2021</v>
      </c>
      <c r="C1300" s="20">
        <f t="shared" si="393"/>
        <v>7</v>
      </c>
      <c r="E1300">
        <v>183120</v>
      </c>
      <c r="F1300" s="47">
        <f t="shared" si="394"/>
        <v>183120</v>
      </c>
      <c r="G1300" s="50">
        <f t="shared" si="407"/>
        <v>-240</v>
      </c>
      <c r="H1300" s="50">
        <f t="shared" si="395"/>
        <v>0</v>
      </c>
      <c r="I1300" s="133">
        <f>MAX($F$1076:F1300)</f>
        <v>261280</v>
      </c>
      <c r="K1300" s="140">
        <f t="shared" si="396"/>
        <v>0</v>
      </c>
      <c r="L1300" s="70">
        <f t="shared" si="408"/>
        <v>176040</v>
      </c>
      <c r="M1300" s="70">
        <f t="shared" si="397"/>
        <v>0</v>
      </c>
      <c r="N1300" s="71">
        <f t="shared" si="398"/>
        <v>0</v>
      </c>
      <c r="O1300" s="70">
        <f t="shared" si="399"/>
        <v>0</v>
      </c>
      <c r="P1300" s="69">
        <f t="shared" si="400"/>
        <v>0</v>
      </c>
      <c r="Q1300" s="50">
        <f t="shared" si="401"/>
        <v>0</v>
      </c>
      <c r="R1300" s="50">
        <f t="shared" si="402"/>
        <v>0</v>
      </c>
      <c r="S1300" s="50">
        <f t="shared" si="403"/>
        <v>-240</v>
      </c>
      <c r="T1300" s="50">
        <f t="shared" si="404"/>
        <v>-240</v>
      </c>
      <c r="U1300" s="72">
        <f t="shared" si="405"/>
        <v>-240</v>
      </c>
      <c r="V1300" s="73">
        <f t="shared" si="406"/>
        <v>0</v>
      </c>
    </row>
    <row r="1301" spans="1:22" ht="12.75" x14ac:dyDescent="0.35">
      <c r="A1301" s="32">
        <v>44391</v>
      </c>
      <c r="B1301" s="20">
        <f t="shared" si="392"/>
        <v>2021</v>
      </c>
      <c r="C1301" s="20">
        <f t="shared" si="393"/>
        <v>7</v>
      </c>
      <c r="E1301">
        <v>183750</v>
      </c>
      <c r="F1301" s="47">
        <f t="shared" si="394"/>
        <v>183750</v>
      </c>
      <c r="G1301" s="50">
        <f t="shared" si="407"/>
        <v>630</v>
      </c>
      <c r="H1301" s="50">
        <f t="shared" si="395"/>
        <v>630</v>
      </c>
      <c r="I1301" s="133">
        <f>MAX($F$1076:F1301)</f>
        <v>261280</v>
      </c>
      <c r="K1301" s="140">
        <f t="shared" si="396"/>
        <v>0</v>
      </c>
      <c r="L1301" s="70">
        <f t="shared" si="408"/>
        <v>175940</v>
      </c>
      <c r="M1301" s="70">
        <f t="shared" si="397"/>
        <v>0</v>
      </c>
      <c r="N1301" s="71">
        <f t="shared" si="398"/>
        <v>0</v>
      </c>
      <c r="O1301" s="70">
        <f t="shared" si="399"/>
        <v>0</v>
      </c>
      <c r="P1301" s="69">
        <f t="shared" si="400"/>
        <v>630</v>
      </c>
      <c r="Q1301" s="50">
        <f t="shared" si="401"/>
        <v>0</v>
      </c>
      <c r="R1301" s="50">
        <f t="shared" si="402"/>
        <v>630</v>
      </c>
      <c r="S1301" s="50">
        <f t="shared" si="403"/>
        <v>0</v>
      </c>
      <c r="T1301" s="50">
        <f t="shared" si="404"/>
        <v>0</v>
      </c>
      <c r="U1301" s="72">
        <f t="shared" si="405"/>
        <v>0</v>
      </c>
      <c r="V1301" s="73">
        <f t="shared" si="406"/>
        <v>0</v>
      </c>
    </row>
    <row r="1302" spans="1:22" ht="12.75" x14ac:dyDescent="0.35">
      <c r="A1302" s="32">
        <v>44392</v>
      </c>
      <c r="B1302" s="20">
        <f t="shared" si="392"/>
        <v>2021</v>
      </c>
      <c r="C1302" s="20">
        <f t="shared" si="393"/>
        <v>7</v>
      </c>
      <c r="E1302">
        <v>183460</v>
      </c>
      <c r="F1302" s="47">
        <f t="shared" si="394"/>
        <v>183460</v>
      </c>
      <c r="G1302" s="50">
        <f t="shared" si="407"/>
        <v>-290</v>
      </c>
      <c r="H1302" s="50">
        <f t="shared" si="395"/>
        <v>0</v>
      </c>
      <c r="I1302" s="133">
        <f>MAX($F$1076:F1302)</f>
        <v>261280</v>
      </c>
      <c r="K1302" s="140">
        <f t="shared" si="396"/>
        <v>0</v>
      </c>
      <c r="L1302" s="70">
        <f t="shared" si="408"/>
        <v>175800</v>
      </c>
      <c r="M1302" s="70">
        <f t="shared" si="397"/>
        <v>0</v>
      </c>
      <c r="N1302" s="71">
        <f t="shared" si="398"/>
        <v>0</v>
      </c>
      <c r="O1302" s="70">
        <f t="shared" si="399"/>
        <v>0</v>
      </c>
      <c r="P1302" s="69">
        <f t="shared" si="400"/>
        <v>0</v>
      </c>
      <c r="Q1302" s="50">
        <f t="shared" si="401"/>
        <v>0</v>
      </c>
      <c r="R1302" s="50">
        <f t="shared" si="402"/>
        <v>630</v>
      </c>
      <c r="S1302" s="50">
        <f t="shared" si="403"/>
        <v>-290</v>
      </c>
      <c r="T1302" s="50">
        <f t="shared" si="404"/>
        <v>0</v>
      </c>
      <c r="U1302" s="72">
        <f t="shared" si="405"/>
        <v>0</v>
      </c>
      <c r="V1302" s="73">
        <f t="shared" si="406"/>
        <v>-290</v>
      </c>
    </row>
    <row r="1303" spans="1:22" ht="12.75" x14ac:dyDescent="0.35">
      <c r="A1303" s="32">
        <v>44393</v>
      </c>
      <c r="B1303" s="20">
        <f t="shared" si="392"/>
        <v>2021</v>
      </c>
      <c r="C1303" s="20">
        <f t="shared" si="393"/>
        <v>7</v>
      </c>
      <c r="E1303">
        <v>183170</v>
      </c>
      <c r="F1303" s="47">
        <f t="shared" si="394"/>
        <v>183170</v>
      </c>
      <c r="G1303" s="50">
        <f t="shared" si="407"/>
        <v>-290</v>
      </c>
      <c r="H1303" s="50">
        <f t="shared" si="395"/>
        <v>0</v>
      </c>
      <c r="I1303" s="133">
        <f>MAX($F$1076:F1303)</f>
        <v>261280</v>
      </c>
      <c r="K1303" s="140">
        <f t="shared" si="396"/>
        <v>0</v>
      </c>
      <c r="L1303" s="70">
        <f t="shared" si="408"/>
        <v>175750</v>
      </c>
      <c r="M1303" s="70">
        <f t="shared" si="397"/>
        <v>0</v>
      </c>
      <c r="N1303" s="71">
        <f t="shared" si="398"/>
        <v>0</v>
      </c>
      <c r="O1303" s="70">
        <f t="shared" si="399"/>
        <v>0</v>
      </c>
      <c r="P1303" s="69">
        <f t="shared" si="400"/>
        <v>0</v>
      </c>
      <c r="Q1303" s="50">
        <f t="shared" si="401"/>
        <v>0</v>
      </c>
      <c r="R1303" s="50">
        <f t="shared" si="402"/>
        <v>340</v>
      </c>
      <c r="S1303" s="50">
        <f t="shared" si="403"/>
        <v>-290</v>
      </c>
      <c r="T1303" s="50">
        <f t="shared" si="404"/>
        <v>0</v>
      </c>
      <c r="U1303" s="72">
        <f t="shared" si="405"/>
        <v>0</v>
      </c>
      <c r="V1303" s="73">
        <f t="shared" si="406"/>
        <v>-290</v>
      </c>
    </row>
    <row r="1304" spans="1:22" ht="12.75" x14ac:dyDescent="0.35">
      <c r="A1304" s="32">
        <v>44394</v>
      </c>
      <c r="B1304" s="20">
        <f t="shared" si="392"/>
        <v>2021</v>
      </c>
      <c r="C1304" s="20">
        <f t="shared" si="393"/>
        <v>7</v>
      </c>
      <c r="E1304">
        <v>182870</v>
      </c>
      <c r="F1304" s="47">
        <f t="shared" si="394"/>
        <v>182870</v>
      </c>
      <c r="G1304" s="50">
        <f t="shared" si="407"/>
        <v>-300</v>
      </c>
      <c r="H1304" s="50">
        <f t="shared" si="395"/>
        <v>0</v>
      </c>
      <c r="I1304" s="133">
        <f>MAX($F$1076:F1304)</f>
        <v>261280</v>
      </c>
      <c r="K1304" s="140">
        <f t="shared" si="396"/>
        <v>0</v>
      </c>
      <c r="L1304" s="70">
        <f t="shared" si="408"/>
        <v>175750</v>
      </c>
      <c r="M1304" s="70">
        <f t="shared" si="397"/>
        <v>0</v>
      </c>
      <c r="N1304" s="71">
        <f t="shared" si="398"/>
        <v>0</v>
      </c>
      <c r="O1304" s="70">
        <f t="shared" si="399"/>
        <v>0</v>
      </c>
      <c r="P1304" s="69">
        <f t="shared" si="400"/>
        <v>0</v>
      </c>
      <c r="Q1304" s="50">
        <f t="shared" si="401"/>
        <v>0</v>
      </c>
      <c r="R1304" s="50">
        <f t="shared" si="402"/>
        <v>50</v>
      </c>
      <c r="S1304" s="50">
        <f t="shared" si="403"/>
        <v>-300</v>
      </c>
      <c r="T1304" s="50">
        <f t="shared" si="404"/>
        <v>-250</v>
      </c>
      <c r="U1304" s="72">
        <f t="shared" si="405"/>
        <v>-250</v>
      </c>
      <c r="V1304" s="73">
        <f t="shared" si="406"/>
        <v>-50</v>
      </c>
    </row>
    <row r="1305" spans="1:22" ht="12.75" x14ac:dyDescent="0.35">
      <c r="A1305" s="32">
        <v>44395</v>
      </c>
      <c r="B1305" s="20">
        <f t="shared" si="392"/>
        <v>2021</v>
      </c>
      <c r="C1305" s="20">
        <f t="shared" si="393"/>
        <v>7</v>
      </c>
      <c r="E1305">
        <v>182730</v>
      </c>
      <c r="F1305" s="47">
        <f t="shared" si="394"/>
        <v>182730</v>
      </c>
      <c r="G1305" s="50">
        <f t="shared" si="407"/>
        <v>-140</v>
      </c>
      <c r="H1305" s="50">
        <f t="shared" si="395"/>
        <v>0</v>
      </c>
      <c r="I1305" s="133">
        <f>MAX($F$1076:F1305)</f>
        <v>261280</v>
      </c>
      <c r="K1305" s="140">
        <f t="shared" si="396"/>
        <v>0</v>
      </c>
      <c r="L1305" s="70">
        <f t="shared" si="408"/>
        <v>175750</v>
      </c>
      <c r="M1305" s="70">
        <f t="shared" si="397"/>
        <v>0</v>
      </c>
      <c r="N1305" s="71">
        <f t="shared" si="398"/>
        <v>0</v>
      </c>
      <c r="O1305" s="70">
        <f t="shared" si="399"/>
        <v>0</v>
      </c>
      <c r="P1305" s="69">
        <f t="shared" si="400"/>
        <v>0</v>
      </c>
      <c r="Q1305" s="50">
        <f t="shared" si="401"/>
        <v>0</v>
      </c>
      <c r="R1305" s="50">
        <f t="shared" si="402"/>
        <v>0</v>
      </c>
      <c r="S1305" s="50">
        <f t="shared" si="403"/>
        <v>-140</v>
      </c>
      <c r="T1305" s="50">
        <f t="shared" si="404"/>
        <v>-140</v>
      </c>
      <c r="U1305" s="72">
        <f t="shared" si="405"/>
        <v>-140</v>
      </c>
      <c r="V1305" s="73">
        <f t="shared" si="406"/>
        <v>0</v>
      </c>
    </row>
    <row r="1306" spans="1:22" ht="12.75" x14ac:dyDescent="0.35">
      <c r="A1306" s="32">
        <v>44396</v>
      </c>
      <c r="B1306" s="20">
        <f t="shared" si="392"/>
        <v>2021</v>
      </c>
      <c r="C1306" s="20">
        <f t="shared" si="393"/>
        <v>7</v>
      </c>
      <c r="E1306">
        <v>182530</v>
      </c>
      <c r="F1306" s="47">
        <f t="shared" si="394"/>
        <v>182530</v>
      </c>
      <c r="G1306" s="50">
        <f t="shared" si="407"/>
        <v>-200</v>
      </c>
      <c r="H1306" s="50">
        <f t="shared" si="395"/>
        <v>0</v>
      </c>
      <c r="I1306" s="133">
        <f>MAX($F$1076:F1306)</f>
        <v>261280</v>
      </c>
      <c r="K1306" s="140">
        <f t="shared" si="396"/>
        <v>0</v>
      </c>
      <c r="L1306" s="70">
        <f t="shared" si="408"/>
        <v>175700</v>
      </c>
      <c r="M1306" s="70">
        <f t="shared" si="397"/>
        <v>0</v>
      </c>
      <c r="N1306" s="71">
        <f t="shared" si="398"/>
        <v>0</v>
      </c>
      <c r="O1306" s="70">
        <f t="shared" si="399"/>
        <v>0</v>
      </c>
      <c r="P1306" s="69">
        <f t="shared" si="400"/>
        <v>0</v>
      </c>
      <c r="Q1306" s="50">
        <f t="shared" si="401"/>
        <v>0</v>
      </c>
      <c r="R1306" s="50">
        <f t="shared" si="402"/>
        <v>0</v>
      </c>
      <c r="S1306" s="50">
        <f t="shared" si="403"/>
        <v>-200</v>
      </c>
      <c r="T1306" s="50">
        <f t="shared" si="404"/>
        <v>-200</v>
      </c>
      <c r="U1306" s="72">
        <f t="shared" si="405"/>
        <v>-200</v>
      </c>
      <c r="V1306" s="73">
        <f t="shared" si="406"/>
        <v>0</v>
      </c>
    </row>
    <row r="1307" spans="1:22" ht="12.75" x14ac:dyDescent="0.35">
      <c r="A1307" s="32">
        <v>44397</v>
      </c>
      <c r="B1307" s="20">
        <f t="shared" si="392"/>
        <v>2021</v>
      </c>
      <c r="C1307" s="20">
        <f t="shared" si="393"/>
        <v>7</v>
      </c>
      <c r="E1307">
        <v>182340</v>
      </c>
      <c r="F1307" s="47">
        <f t="shared" si="394"/>
        <v>182340</v>
      </c>
      <c r="G1307" s="50">
        <f t="shared" si="407"/>
        <v>-190</v>
      </c>
      <c r="H1307" s="50">
        <f t="shared" si="395"/>
        <v>0</v>
      </c>
      <c r="I1307" s="133">
        <f>MAX($F$1076:F1307)</f>
        <v>261280</v>
      </c>
      <c r="K1307" s="140">
        <f t="shared" si="396"/>
        <v>0</v>
      </c>
      <c r="L1307" s="70">
        <f t="shared" si="408"/>
        <v>175650</v>
      </c>
      <c r="M1307" s="70">
        <f t="shared" si="397"/>
        <v>0</v>
      </c>
      <c r="N1307" s="71">
        <f t="shared" si="398"/>
        <v>0</v>
      </c>
      <c r="O1307" s="70">
        <f t="shared" si="399"/>
        <v>0</v>
      </c>
      <c r="P1307" s="69">
        <f t="shared" si="400"/>
        <v>0</v>
      </c>
      <c r="Q1307" s="50">
        <f t="shared" si="401"/>
        <v>0</v>
      </c>
      <c r="R1307" s="50">
        <f t="shared" si="402"/>
        <v>0</v>
      </c>
      <c r="S1307" s="50">
        <f t="shared" si="403"/>
        <v>-190</v>
      </c>
      <c r="T1307" s="50">
        <f t="shared" si="404"/>
        <v>-190</v>
      </c>
      <c r="U1307" s="72">
        <f t="shared" si="405"/>
        <v>-190</v>
      </c>
      <c r="V1307" s="73">
        <f t="shared" si="406"/>
        <v>0</v>
      </c>
    </row>
    <row r="1308" spans="1:22" ht="12.75" x14ac:dyDescent="0.35">
      <c r="A1308" s="32">
        <v>44398</v>
      </c>
      <c r="B1308" s="20">
        <f t="shared" si="392"/>
        <v>2021</v>
      </c>
      <c r="C1308" s="20">
        <f t="shared" si="393"/>
        <v>7</v>
      </c>
      <c r="E1308">
        <v>182140</v>
      </c>
      <c r="F1308" s="47">
        <f t="shared" si="394"/>
        <v>182140</v>
      </c>
      <c r="G1308" s="50">
        <f t="shared" si="407"/>
        <v>-200</v>
      </c>
      <c r="H1308" s="50">
        <f t="shared" si="395"/>
        <v>0</v>
      </c>
      <c r="I1308" s="133">
        <f>MAX($F$1076:F1308)</f>
        <v>261280</v>
      </c>
      <c r="K1308" s="140">
        <f t="shared" si="396"/>
        <v>0</v>
      </c>
      <c r="L1308" s="70">
        <f t="shared" si="408"/>
        <v>175610</v>
      </c>
      <c r="M1308" s="70">
        <f t="shared" si="397"/>
        <v>0</v>
      </c>
      <c r="N1308" s="71">
        <f t="shared" si="398"/>
        <v>0</v>
      </c>
      <c r="O1308" s="70">
        <f t="shared" si="399"/>
        <v>0</v>
      </c>
      <c r="P1308" s="69">
        <f t="shared" si="400"/>
        <v>0</v>
      </c>
      <c r="Q1308" s="50">
        <f t="shared" si="401"/>
        <v>0</v>
      </c>
      <c r="R1308" s="50">
        <f t="shared" si="402"/>
        <v>0</v>
      </c>
      <c r="S1308" s="50">
        <f t="shared" si="403"/>
        <v>-200</v>
      </c>
      <c r="T1308" s="50">
        <f t="shared" si="404"/>
        <v>-200</v>
      </c>
      <c r="U1308" s="72">
        <f t="shared" si="405"/>
        <v>-200</v>
      </c>
      <c r="V1308" s="73">
        <f t="shared" si="406"/>
        <v>0</v>
      </c>
    </row>
    <row r="1309" spans="1:22" ht="12.75" x14ac:dyDescent="0.35">
      <c r="A1309" s="32">
        <v>44399</v>
      </c>
      <c r="B1309" s="20">
        <f t="shared" si="392"/>
        <v>2021</v>
      </c>
      <c r="C1309" s="20">
        <f t="shared" si="393"/>
        <v>7</v>
      </c>
      <c r="E1309">
        <v>181950</v>
      </c>
      <c r="F1309" s="47">
        <f t="shared" si="394"/>
        <v>181950</v>
      </c>
      <c r="G1309" s="50">
        <f t="shared" si="407"/>
        <v>-190</v>
      </c>
      <c r="H1309" s="50">
        <f t="shared" si="395"/>
        <v>0</v>
      </c>
      <c r="I1309" s="133">
        <f>MAX($F$1076:F1309)</f>
        <v>261280</v>
      </c>
      <c r="K1309" s="140">
        <f t="shared" si="396"/>
        <v>0</v>
      </c>
      <c r="L1309" s="70">
        <f t="shared" si="408"/>
        <v>175370</v>
      </c>
      <c r="M1309" s="70">
        <f t="shared" si="397"/>
        <v>0</v>
      </c>
      <c r="N1309" s="71">
        <f t="shared" si="398"/>
        <v>0</v>
      </c>
      <c r="O1309" s="70">
        <f t="shared" si="399"/>
        <v>0</v>
      </c>
      <c r="P1309" s="69">
        <f t="shared" si="400"/>
        <v>0</v>
      </c>
      <c r="Q1309" s="50">
        <f t="shared" si="401"/>
        <v>0</v>
      </c>
      <c r="R1309" s="50">
        <f t="shared" si="402"/>
        <v>0</v>
      </c>
      <c r="S1309" s="50">
        <f t="shared" si="403"/>
        <v>-190</v>
      </c>
      <c r="T1309" s="50">
        <f t="shared" si="404"/>
        <v>-190</v>
      </c>
      <c r="U1309" s="72">
        <f t="shared" si="405"/>
        <v>-190</v>
      </c>
      <c r="V1309" s="73">
        <f t="shared" si="406"/>
        <v>0</v>
      </c>
    </row>
    <row r="1310" spans="1:22" ht="12.75" x14ac:dyDescent="0.35">
      <c r="A1310" s="32">
        <v>44400</v>
      </c>
      <c r="B1310" s="20">
        <f t="shared" si="392"/>
        <v>2021</v>
      </c>
      <c r="C1310" s="20">
        <f t="shared" si="393"/>
        <v>7</v>
      </c>
      <c r="E1310">
        <v>181420</v>
      </c>
      <c r="F1310" s="47">
        <f t="shared" si="394"/>
        <v>181420</v>
      </c>
      <c r="G1310" s="50">
        <f t="shared" si="407"/>
        <v>-530</v>
      </c>
      <c r="H1310" s="50">
        <f t="shared" si="395"/>
        <v>0</v>
      </c>
      <c r="I1310" s="133">
        <f>MAX($F$1076:F1310)</f>
        <v>261280</v>
      </c>
      <c r="K1310" s="140">
        <f t="shared" si="396"/>
        <v>0</v>
      </c>
      <c r="L1310" s="70">
        <f t="shared" si="408"/>
        <v>175270</v>
      </c>
      <c r="M1310" s="70">
        <f t="shared" si="397"/>
        <v>0</v>
      </c>
      <c r="N1310" s="71">
        <f t="shared" si="398"/>
        <v>0</v>
      </c>
      <c r="O1310" s="70">
        <f t="shared" si="399"/>
        <v>0</v>
      </c>
      <c r="P1310" s="69">
        <f t="shared" si="400"/>
        <v>0</v>
      </c>
      <c r="Q1310" s="50">
        <f t="shared" si="401"/>
        <v>0</v>
      </c>
      <c r="R1310" s="50">
        <f t="shared" si="402"/>
        <v>0</v>
      </c>
      <c r="S1310" s="50">
        <f t="shared" si="403"/>
        <v>-530</v>
      </c>
      <c r="T1310" s="50">
        <f t="shared" si="404"/>
        <v>-530</v>
      </c>
      <c r="U1310" s="72">
        <f t="shared" si="405"/>
        <v>-530</v>
      </c>
      <c r="V1310" s="73">
        <f t="shared" si="406"/>
        <v>0</v>
      </c>
    </row>
    <row r="1311" spans="1:22" ht="12.75" x14ac:dyDescent="0.35">
      <c r="A1311" s="32">
        <v>44401</v>
      </c>
      <c r="B1311" s="20">
        <f t="shared" si="392"/>
        <v>2021</v>
      </c>
      <c r="C1311" s="20">
        <f t="shared" si="393"/>
        <v>7</v>
      </c>
      <c r="E1311">
        <v>180840</v>
      </c>
      <c r="F1311" s="47">
        <f t="shared" si="394"/>
        <v>180840</v>
      </c>
      <c r="G1311" s="50">
        <f t="shared" si="407"/>
        <v>-580</v>
      </c>
      <c r="H1311" s="50">
        <f t="shared" si="395"/>
        <v>0</v>
      </c>
      <c r="I1311" s="133">
        <f>MAX($F$1076:F1311)</f>
        <v>261280</v>
      </c>
      <c r="K1311" s="140">
        <f t="shared" si="396"/>
        <v>0</v>
      </c>
      <c r="L1311" s="70">
        <f t="shared" si="408"/>
        <v>175180</v>
      </c>
      <c r="M1311" s="70">
        <f t="shared" si="397"/>
        <v>0</v>
      </c>
      <c r="N1311" s="71">
        <f t="shared" si="398"/>
        <v>0</v>
      </c>
      <c r="O1311" s="70">
        <f t="shared" si="399"/>
        <v>0</v>
      </c>
      <c r="P1311" s="69">
        <f t="shared" si="400"/>
        <v>0</v>
      </c>
      <c r="Q1311" s="50">
        <f t="shared" si="401"/>
        <v>0</v>
      </c>
      <c r="R1311" s="50">
        <f t="shared" si="402"/>
        <v>0</v>
      </c>
      <c r="S1311" s="50">
        <f t="shared" si="403"/>
        <v>-580</v>
      </c>
      <c r="T1311" s="50">
        <f t="shared" si="404"/>
        <v>-580</v>
      </c>
      <c r="U1311" s="72">
        <f t="shared" si="405"/>
        <v>-580</v>
      </c>
      <c r="V1311" s="73">
        <f t="shared" si="406"/>
        <v>0</v>
      </c>
    </row>
    <row r="1312" spans="1:22" ht="12.75" x14ac:dyDescent="0.35">
      <c r="A1312" s="32">
        <v>44402</v>
      </c>
      <c r="B1312" s="20">
        <f t="shared" si="392"/>
        <v>2021</v>
      </c>
      <c r="C1312" s="20">
        <f t="shared" si="393"/>
        <v>7</v>
      </c>
      <c r="E1312">
        <v>180250</v>
      </c>
      <c r="F1312" s="47">
        <f t="shared" si="394"/>
        <v>180250</v>
      </c>
      <c r="G1312" s="50">
        <f t="shared" si="407"/>
        <v>-590</v>
      </c>
      <c r="H1312" s="50">
        <f t="shared" si="395"/>
        <v>0</v>
      </c>
      <c r="I1312" s="133">
        <f>MAX($F$1076:F1312)</f>
        <v>261280</v>
      </c>
      <c r="K1312" s="140">
        <f t="shared" si="396"/>
        <v>0</v>
      </c>
      <c r="L1312" s="70">
        <f t="shared" si="408"/>
        <v>175080</v>
      </c>
      <c r="M1312" s="70">
        <f t="shared" si="397"/>
        <v>0</v>
      </c>
      <c r="N1312" s="71">
        <f t="shared" si="398"/>
        <v>0</v>
      </c>
      <c r="O1312" s="70">
        <f t="shared" si="399"/>
        <v>0</v>
      </c>
      <c r="P1312" s="69">
        <f t="shared" si="400"/>
        <v>0</v>
      </c>
      <c r="Q1312" s="50">
        <f t="shared" si="401"/>
        <v>0</v>
      </c>
      <c r="R1312" s="50">
        <f t="shared" si="402"/>
        <v>0</v>
      </c>
      <c r="S1312" s="50">
        <f t="shared" si="403"/>
        <v>-590</v>
      </c>
      <c r="T1312" s="50">
        <f t="shared" si="404"/>
        <v>-590</v>
      </c>
      <c r="U1312" s="72">
        <f t="shared" si="405"/>
        <v>-590</v>
      </c>
      <c r="V1312" s="73">
        <f t="shared" si="406"/>
        <v>0</v>
      </c>
    </row>
    <row r="1313" spans="1:22" ht="12.75" x14ac:dyDescent="0.35">
      <c r="A1313" s="32">
        <v>44403</v>
      </c>
      <c r="B1313" s="20">
        <f t="shared" si="392"/>
        <v>2021</v>
      </c>
      <c r="C1313" s="20">
        <f t="shared" si="393"/>
        <v>7</v>
      </c>
      <c r="E1313">
        <v>180060</v>
      </c>
      <c r="F1313" s="47">
        <f t="shared" si="394"/>
        <v>180060</v>
      </c>
      <c r="G1313" s="50">
        <f t="shared" si="407"/>
        <v>-190</v>
      </c>
      <c r="H1313" s="50">
        <f t="shared" si="395"/>
        <v>0</v>
      </c>
      <c r="I1313" s="133">
        <f>MAX($F$1076:F1313)</f>
        <v>261280</v>
      </c>
      <c r="K1313" s="140">
        <f t="shared" si="396"/>
        <v>0</v>
      </c>
      <c r="L1313" s="70">
        <f t="shared" si="408"/>
        <v>174990</v>
      </c>
      <c r="M1313" s="70">
        <f t="shared" si="397"/>
        <v>0</v>
      </c>
      <c r="N1313" s="71">
        <f t="shared" si="398"/>
        <v>0</v>
      </c>
      <c r="O1313" s="70">
        <f t="shared" si="399"/>
        <v>0</v>
      </c>
      <c r="P1313" s="69">
        <f t="shared" si="400"/>
        <v>0</v>
      </c>
      <c r="Q1313" s="50">
        <f t="shared" si="401"/>
        <v>0</v>
      </c>
      <c r="R1313" s="50">
        <f t="shared" si="402"/>
        <v>0</v>
      </c>
      <c r="S1313" s="50">
        <f t="shared" si="403"/>
        <v>-190</v>
      </c>
      <c r="T1313" s="50">
        <f t="shared" si="404"/>
        <v>-190</v>
      </c>
      <c r="U1313" s="72">
        <f t="shared" si="405"/>
        <v>-190</v>
      </c>
      <c r="V1313" s="73">
        <f t="shared" si="406"/>
        <v>0</v>
      </c>
    </row>
    <row r="1314" spans="1:22" ht="12.75" x14ac:dyDescent="0.35">
      <c r="A1314" s="32">
        <v>44404</v>
      </c>
      <c r="B1314" s="20">
        <f t="shared" si="392"/>
        <v>2021</v>
      </c>
      <c r="C1314" s="20">
        <f t="shared" si="393"/>
        <v>7</v>
      </c>
      <c r="E1314">
        <v>179820</v>
      </c>
      <c r="F1314" s="47">
        <f t="shared" si="394"/>
        <v>179820</v>
      </c>
      <c r="G1314" s="50">
        <f t="shared" si="407"/>
        <v>-240</v>
      </c>
      <c r="H1314" s="50">
        <f t="shared" si="395"/>
        <v>0</v>
      </c>
      <c r="I1314" s="133">
        <f>MAX($F$1076:F1314)</f>
        <v>261280</v>
      </c>
      <c r="K1314" s="140">
        <f t="shared" si="396"/>
        <v>0</v>
      </c>
      <c r="L1314" s="70">
        <f t="shared" si="408"/>
        <v>174940</v>
      </c>
      <c r="M1314" s="70">
        <f t="shared" si="397"/>
        <v>0</v>
      </c>
      <c r="N1314" s="71">
        <f t="shared" si="398"/>
        <v>0</v>
      </c>
      <c r="O1314" s="70">
        <f t="shared" si="399"/>
        <v>0</v>
      </c>
      <c r="P1314" s="69">
        <f t="shared" si="400"/>
        <v>0</v>
      </c>
      <c r="Q1314" s="50">
        <f t="shared" si="401"/>
        <v>0</v>
      </c>
      <c r="R1314" s="50">
        <f t="shared" si="402"/>
        <v>0</v>
      </c>
      <c r="S1314" s="50">
        <f t="shared" si="403"/>
        <v>-240</v>
      </c>
      <c r="T1314" s="50">
        <f t="shared" si="404"/>
        <v>-240</v>
      </c>
      <c r="U1314" s="72">
        <f t="shared" si="405"/>
        <v>-240</v>
      </c>
      <c r="V1314" s="73">
        <f t="shared" si="406"/>
        <v>0</v>
      </c>
    </row>
    <row r="1315" spans="1:22" ht="12.75" x14ac:dyDescent="0.35">
      <c r="A1315" s="32">
        <v>44405</v>
      </c>
      <c r="B1315" s="20">
        <f t="shared" si="392"/>
        <v>2021</v>
      </c>
      <c r="C1315" s="20">
        <f t="shared" si="393"/>
        <v>7</v>
      </c>
      <c r="E1315">
        <v>179630</v>
      </c>
      <c r="F1315" s="47">
        <f t="shared" si="394"/>
        <v>179630</v>
      </c>
      <c r="G1315" s="50">
        <f t="shared" si="407"/>
        <v>-190</v>
      </c>
      <c r="H1315" s="50">
        <f t="shared" si="395"/>
        <v>0</v>
      </c>
      <c r="I1315" s="133">
        <f>MAX($F$1076:F1315)</f>
        <v>261280</v>
      </c>
      <c r="K1315" s="140">
        <f t="shared" si="396"/>
        <v>0</v>
      </c>
      <c r="L1315" s="70">
        <f t="shared" si="408"/>
        <v>174890</v>
      </c>
      <c r="M1315" s="70">
        <f t="shared" si="397"/>
        <v>0</v>
      </c>
      <c r="N1315" s="71">
        <f t="shared" si="398"/>
        <v>0</v>
      </c>
      <c r="O1315" s="70">
        <f t="shared" si="399"/>
        <v>0</v>
      </c>
      <c r="P1315" s="69">
        <f t="shared" si="400"/>
        <v>0</v>
      </c>
      <c r="Q1315" s="50">
        <f t="shared" si="401"/>
        <v>0</v>
      </c>
      <c r="R1315" s="50">
        <f t="shared" si="402"/>
        <v>0</v>
      </c>
      <c r="S1315" s="50">
        <f t="shared" si="403"/>
        <v>-190</v>
      </c>
      <c r="T1315" s="50">
        <f t="shared" si="404"/>
        <v>-190</v>
      </c>
      <c r="U1315" s="72">
        <f t="shared" si="405"/>
        <v>-190</v>
      </c>
      <c r="V1315" s="73">
        <f t="shared" si="406"/>
        <v>0</v>
      </c>
    </row>
    <row r="1316" spans="1:22" ht="12.75" x14ac:dyDescent="0.35">
      <c r="A1316" s="32">
        <v>44406</v>
      </c>
      <c r="B1316" s="20">
        <f t="shared" si="392"/>
        <v>2021</v>
      </c>
      <c r="C1316" s="20">
        <f t="shared" si="393"/>
        <v>7</v>
      </c>
      <c r="E1316">
        <v>179390</v>
      </c>
      <c r="F1316" s="47">
        <f t="shared" si="394"/>
        <v>179390</v>
      </c>
      <c r="G1316" s="50">
        <f t="shared" si="407"/>
        <v>-240</v>
      </c>
      <c r="H1316" s="50">
        <f t="shared" si="395"/>
        <v>0</v>
      </c>
      <c r="I1316" s="133">
        <f>MAX($F$1076:F1316)</f>
        <v>261280</v>
      </c>
      <c r="K1316" s="140">
        <f t="shared" si="396"/>
        <v>0</v>
      </c>
      <c r="L1316" s="70">
        <f t="shared" si="408"/>
        <v>174800</v>
      </c>
      <c r="M1316" s="70">
        <f t="shared" si="397"/>
        <v>0</v>
      </c>
      <c r="N1316" s="71">
        <f t="shared" si="398"/>
        <v>0</v>
      </c>
      <c r="O1316" s="70">
        <f t="shared" si="399"/>
        <v>0</v>
      </c>
      <c r="P1316" s="69">
        <f t="shared" si="400"/>
        <v>0</v>
      </c>
      <c r="Q1316" s="50">
        <f t="shared" si="401"/>
        <v>0</v>
      </c>
      <c r="R1316" s="50">
        <f t="shared" si="402"/>
        <v>0</v>
      </c>
      <c r="S1316" s="50">
        <f t="shared" si="403"/>
        <v>-240</v>
      </c>
      <c r="T1316" s="50">
        <f t="shared" si="404"/>
        <v>-240</v>
      </c>
      <c r="U1316" s="72">
        <f t="shared" si="405"/>
        <v>-240</v>
      </c>
      <c r="V1316" s="73">
        <f t="shared" si="406"/>
        <v>0</v>
      </c>
    </row>
    <row r="1317" spans="1:22" ht="12.75" x14ac:dyDescent="0.35">
      <c r="A1317" s="32">
        <v>44407</v>
      </c>
      <c r="B1317" s="20">
        <f t="shared" si="392"/>
        <v>2021</v>
      </c>
      <c r="C1317" s="20">
        <f t="shared" si="393"/>
        <v>7</v>
      </c>
      <c r="E1317">
        <v>179240</v>
      </c>
      <c r="F1317" s="47">
        <f t="shared" si="394"/>
        <v>179240</v>
      </c>
      <c r="G1317" s="50">
        <f t="shared" si="407"/>
        <v>-150</v>
      </c>
      <c r="H1317" s="50">
        <f t="shared" si="395"/>
        <v>0</v>
      </c>
      <c r="I1317" s="133">
        <f>MAX($F$1076:F1317)</f>
        <v>261280</v>
      </c>
      <c r="K1317" s="140">
        <f t="shared" si="396"/>
        <v>0</v>
      </c>
      <c r="L1317" s="70">
        <f t="shared" si="408"/>
        <v>174750</v>
      </c>
      <c r="M1317" s="70">
        <f t="shared" si="397"/>
        <v>0</v>
      </c>
      <c r="N1317" s="71">
        <f t="shared" si="398"/>
        <v>0</v>
      </c>
      <c r="O1317" s="70">
        <f t="shared" si="399"/>
        <v>0</v>
      </c>
      <c r="P1317" s="69">
        <f t="shared" si="400"/>
        <v>0</v>
      </c>
      <c r="Q1317" s="50">
        <f t="shared" si="401"/>
        <v>0</v>
      </c>
      <c r="R1317" s="50">
        <f t="shared" si="402"/>
        <v>0</v>
      </c>
      <c r="S1317" s="50">
        <f t="shared" si="403"/>
        <v>-150</v>
      </c>
      <c r="T1317" s="50">
        <f t="shared" si="404"/>
        <v>-150</v>
      </c>
      <c r="U1317" s="72">
        <f t="shared" si="405"/>
        <v>-150</v>
      </c>
      <c r="V1317" s="73">
        <f t="shared" si="406"/>
        <v>0</v>
      </c>
    </row>
    <row r="1318" spans="1:22" ht="12.75" x14ac:dyDescent="0.35">
      <c r="A1318" s="32">
        <v>44408</v>
      </c>
      <c r="B1318" s="20">
        <f t="shared" si="392"/>
        <v>2021</v>
      </c>
      <c r="C1318" s="20">
        <f t="shared" si="393"/>
        <v>7</v>
      </c>
      <c r="E1318">
        <v>178660</v>
      </c>
      <c r="F1318" s="47">
        <f t="shared" si="394"/>
        <v>178660</v>
      </c>
      <c r="G1318" s="50">
        <f t="shared" si="407"/>
        <v>-580</v>
      </c>
      <c r="H1318" s="50">
        <f t="shared" si="395"/>
        <v>0</v>
      </c>
      <c r="I1318" s="133">
        <f>MAX($F$1076:F1318)</f>
        <v>261280</v>
      </c>
      <c r="K1318" s="140">
        <f t="shared" si="396"/>
        <v>0</v>
      </c>
      <c r="L1318" s="70">
        <f t="shared" si="408"/>
        <v>174750</v>
      </c>
      <c r="M1318" s="70">
        <f t="shared" si="397"/>
        <v>0</v>
      </c>
      <c r="N1318" s="71">
        <f t="shared" si="398"/>
        <v>0</v>
      </c>
      <c r="O1318" s="70">
        <f t="shared" si="399"/>
        <v>0</v>
      </c>
      <c r="P1318" s="69">
        <f t="shared" si="400"/>
        <v>0</v>
      </c>
      <c r="Q1318" s="50">
        <f t="shared" si="401"/>
        <v>0</v>
      </c>
      <c r="R1318" s="50">
        <f t="shared" si="402"/>
        <v>0</v>
      </c>
      <c r="S1318" s="50">
        <f t="shared" si="403"/>
        <v>-580</v>
      </c>
      <c r="T1318" s="50">
        <f t="shared" si="404"/>
        <v>-580</v>
      </c>
      <c r="U1318" s="72">
        <f t="shared" si="405"/>
        <v>-580</v>
      </c>
      <c r="V1318" s="73">
        <f t="shared" si="406"/>
        <v>0</v>
      </c>
    </row>
    <row r="1319" spans="1:22" ht="12.75" x14ac:dyDescent="0.35">
      <c r="A1319" s="32">
        <v>44409</v>
      </c>
      <c r="B1319" s="20">
        <f t="shared" si="392"/>
        <v>2021</v>
      </c>
      <c r="C1319" s="20">
        <f t="shared" si="393"/>
        <v>8</v>
      </c>
      <c r="E1319">
        <v>178040</v>
      </c>
      <c r="F1319" s="47">
        <f t="shared" si="394"/>
        <v>178040</v>
      </c>
      <c r="G1319" s="50">
        <f t="shared" si="407"/>
        <v>-620</v>
      </c>
      <c r="H1319" s="50">
        <f t="shared" si="395"/>
        <v>0</v>
      </c>
      <c r="I1319" s="133">
        <f>MAX($F$1076:F1319)</f>
        <v>261280</v>
      </c>
      <c r="K1319" s="140">
        <f t="shared" si="396"/>
        <v>0</v>
      </c>
      <c r="L1319" s="70">
        <f t="shared" si="408"/>
        <v>174370</v>
      </c>
      <c r="M1319" s="70">
        <f t="shared" si="397"/>
        <v>0</v>
      </c>
      <c r="N1319" s="71">
        <f t="shared" si="398"/>
        <v>0</v>
      </c>
      <c r="O1319" s="70">
        <f t="shared" si="399"/>
        <v>0</v>
      </c>
      <c r="P1319" s="69">
        <f t="shared" si="400"/>
        <v>0</v>
      </c>
      <c r="Q1319" s="50">
        <f t="shared" si="401"/>
        <v>0</v>
      </c>
      <c r="R1319" s="50">
        <f t="shared" si="402"/>
        <v>0</v>
      </c>
      <c r="S1319" s="50">
        <f t="shared" si="403"/>
        <v>-620</v>
      </c>
      <c r="T1319" s="50">
        <f t="shared" si="404"/>
        <v>-620</v>
      </c>
      <c r="U1319" s="72">
        <f t="shared" si="405"/>
        <v>-620</v>
      </c>
      <c r="V1319" s="73">
        <f t="shared" si="406"/>
        <v>0</v>
      </c>
    </row>
    <row r="1320" spans="1:22" ht="12.75" x14ac:dyDescent="0.35">
      <c r="A1320" s="32">
        <v>44410</v>
      </c>
      <c r="B1320" s="20">
        <f t="shared" si="392"/>
        <v>2021</v>
      </c>
      <c r="C1320" s="20">
        <f t="shared" si="393"/>
        <v>8</v>
      </c>
      <c r="E1320">
        <v>177850</v>
      </c>
      <c r="F1320" s="47">
        <f t="shared" si="394"/>
        <v>177850</v>
      </c>
      <c r="G1320" s="50">
        <f t="shared" si="407"/>
        <v>-190</v>
      </c>
      <c r="H1320" s="50">
        <f t="shared" si="395"/>
        <v>0</v>
      </c>
      <c r="I1320" s="133">
        <f>MAX($F$1076:F1320)</f>
        <v>261280</v>
      </c>
      <c r="K1320" s="140">
        <f t="shared" si="396"/>
        <v>0</v>
      </c>
      <c r="L1320" s="70">
        <f t="shared" si="408"/>
        <v>174280</v>
      </c>
      <c r="M1320" s="70">
        <f t="shared" si="397"/>
        <v>0</v>
      </c>
      <c r="N1320" s="71">
        <f t="shared" si="398"/>
        <v>0</v>
      </c>
      <c r="O1320" s="70">
        <f t="shared" si="399"/>
        <v>0</v>
      </c>
      <c r="P1320" s="69">
        <f t="shared" si="400"/>
        <v>0</v>
      </c>
      <c r="Q1320" s="50">
        <f t="shared" si="401"/>
        <v>0</v>
      </c>
      <c r="R1320" s="50">
        <f t="shared" si="402"/>
        <v>0</v>
      </c>
      <c r="S1320" s="50">
        <f t="shared" si="403"/>
        <v>-190</v>
      </c>
      <c r="T1320" s="50">
        <f t="shared" si="404"/>
        <v>-190</v>
      </c>
      <c r="U1320" s="72">
        <f t="shared" si="405"/>
        <v>-190</v>
      </c>
      <c r="V1320" s="73">
        <f t="shared" si="406"/>
        <v>0</v>
      </c>
    </row>
    <row r="1321" spans="1:22" ht="12.75" x14ac:dyDescent="0.35">
      <c r="A1321" s="32">
        <v>44411</v>
      </c>
      <c r="B1321" s="20">
        <f t="shared" si="392"/>
        <v>2021</v>
      </c>
      <c r="C1321" s="20">
        <f t="shared" si="393"/>
        <v>8</v>
      </c>
      <c r="E1321">
        <v>177710</v>
      </c>
      <c r="F1321" s="47">
        <f t="shared" si="394"/>
        <v>177710</v>
      </c>
      <c r="G1321" s="50">
        <f t="shared" si="407"/>
        <v>-140</v>
      </c>
      <c r="H1321" s="50">
        <f t="shared" si="395"/>
        <v>0</v>
      </c>
      <c r="I1321" s="133">
        <f>MAX($F$1076:F1321)</f>
        <v>261280</v>
      </c>
      <c r="K1321" s="140">
        <f t="shared" si="396"/>
        <v>0</v>
      </c>
      <c r="L1321" s="70">
        <f t="shared" si="408"/>
        <v>174230</v>
      </c>
      <c r="M1321" s="70">
        <f t="shared" si="397"/>
        <v>0</v>
      </c>
      <c r="N1321" s="71">
        <f t="shared" si="398"/>
        <v>0</v>
      </c>
      <c r="O1321" s="70">
        <f t="shared" si="399"/>
        <v>0</v>
      </c>
      <c r="P1321" s="69">
        <f t="shared" si="400"/>
        <v>0</v>
      </c>
      <c r="Q1321" s="50">
        <f t="shared" si="401"/>
        <v>0</v>
      </c>
      <c r="R1321" s="50">
        <f t="shared" si="402"/>
        <v>0</v>
      </c>
      <c r="S1321" s="50">
        <f t="shared" si="403"/>
        <v>-140</v>
      </c>
      <c r="T1321" s="50">
        <f t="shared" si="404"/>
        <v>-140</v>
      </c>
      <c r="U1321" s="72">
        <f t="shared" si="405"/>
        <v>-140</v>
      </c>
      <c r="V1321" s="73">
        <f t="shared" si="406"/>
        <v>0</v>
      </c>
    </row>
    <row r="1322" spans="1:22" ht="12.75" x14ac:dyDescent="0.35">
      <c r="A1322" s="32">
        <v>44412</v>
      </c>
      <c r="B1322" s="20">
        <f t="shared" si="392"/>
        <v>2021</v>
      </c>
      <c r="C1322" s="20">
        <f t="shared" si="393"/>
        <v>8</v>
      </c>
      <c r="E1322">
        <v>177420</v>
      </c>
      <c r="F1322" s="47">
        <f t="shared" si="394"/>
        <v>177420</v>
      </c>
      <c r="G1322" s="50">
        <f t="shared" si="407"/>
        <v>-290</v>
      </c>
      <c r="H1322" s="50">
        <f t="shared" si="395"/>
        <v>0</v>
      </c>
      <c r="I1322" s="133">
        <f>MAX($F$1076:F1322)</f>
        <v>261280</v>
      </c>
      <c r="K1322" s="140">
        <f t="shared" si="396"/>
        <v>0</v>
      </c>
      <c r="L1322" s="70">
        <f t="shared" si="408"/>
        <v>174180</v>
      </c>
      <c r="M1322" s="70">
        <f t="shared" si="397"/>
        <v>0</v>
      </c>
      <c r="N1322" s="71">
        <f t="shared" si="398"/>
        <v>0</v>
      </c>
      <c r="O1322" s="70">
        <f t="shared" si="399"/>
        <v>0</v>
      </c>
      <c r="P1322" s="69">
        <f t="shared" si="400"/>
        <v>0</v>
      </c>
      <c r="Q1322" s="50">
        <f t="shared" si="401"/>
        <v>0</v>
      </c>
      <c r="R1322" s="50">
        <f t="shared" si="402"/>
        <v>0</v>
      </c>
      <c r="S1322" s="50">
        <f t="shared" si="403"/>
        <v>-290</v>
      </c>
      <c r="T1322" s="50">
        <f t="shared" si="404"/>
        <v>-290</v>
      </c>
      <c r="U1322" s="72">
        <f t="shared" si="405"/>
        <v>-290</v>
      </c>
      <c r="V1322" s="73">
        <f t="shared" si="406"/>
        <v>0</v>
      </c>
    </row>
    <row r="1323" spans="1:22" ht="12.75" x14ac:dyDescent="0.35">
      <c r="A1323" s="32">
        <v>44413</v>
      </c>
      <c r="B1323" s="20">
        <f t="shared" si="392"/>
        <v>2021</v>
      </c>
      <c r="C1323" s="20">
        <f t="shared" si="393"/>
        <v>8</v>
      </c>
      <c r="E1323">
        <v>177230</v>
      </c>
      <c r="F1323" s="47">
        <f t="shared" si="394"/>
        <v>177230</v>
      </c>
      <c r="G1323" s="50">
        <f t="shared" si="407"/>
        <v>-190</v>
      </c>
      <c r="H1323" s="50">
        <f t="shared" si="395"/>
        <v>0</v>
      </c>
      <c r="I1323" s="133">
        <f>MAX($F$1076:F1323)</f>
        <v>261280</v>
      </c>
      <c r="K1323" s="140">
        <f t="shared" si="396"/>
        <v>0</v>
      </c>
      <c r="L1323" s="70">
        <f t="shared" si="408"/>
        <v>174180</v>
      </c>
      <c r="M1323" s="70">
        <f t="shared" si="397"/>
        <v>0</v>
      </c>
      <c r="N1323" s="71">
        <f t="shared" si="398"/>
        <v>0</v>
      </c>
      <c r="O1323" s="70">
        <f t="shared" si="399"/>
        <v>0</v>
      </c>
      <c r="P1323" s="69">
        <f t="shared" si="400"/>
        <v>0</v>
      </c>
      <c r="Q1323" s="50">
        <f t="shared" si="401"/>
        <v>0</v>
      </c>
      <c r="R1323" s="50">
        <f t="shared" si="402"/>
        <v>0</v>
      </c>
      <c r="S1323" s="50">
        <f t="shared" si="403"/>
        <v>-190</v>
      </c>
      <c r="T1323" s="50">
        <f t="shared" si="404"/>
        <v>-190</v>
      </c>
      <c r="U1323" s="72">
        <f t="shared" si="405"/>
        <v>-190</v>
      </c>
      <c r="V1323" s="73">
        <f t="shared" si="406"/>
        <v>0</v>
      </c>
    </row>
    <row r="1324" spans="1:22" ht="12.75" x14ac:dyDescent="0.35">
      <c r="A1324" s="32">
        <v>44414</v>
      </c>
      <c r="B1324" s="20">
        <f t="shared" si="392"/>
        <v>2021</v>
      </c>
      <c r="C1324" s="20">
        <f t="shared" si="393"/>
        <v>8</v>
      </c>
      <c r="E1324">
        <v>177080</v>
      </c>
      <c r="F1324" s="47">
        <f t="shared" si="394"/>
        <v>177080</v>
      </c>
      <c r="G1324" s="50">
        <f t="shared" si="407"/>
        <v>-150</v>
      </c>
      <c r="H1324" s="50">
        <f t="shared" si="395"/>
        <v>0</v>
      </c>
      <c r="I1324" s="133">
        <f>MAX($F$1076:F1324)</f>
        <v>261280</v>
      </c>
      <c r="K1324" s="140">
        <f t="shared" si="396"/>
        <v>0</v>
      </c>
      <c r="L1324" s="70">
        <f t="shared" si="408"/>
        <v>173800</v>
      </c>
      <c r="M1324" s="70">
        <f t="shared" si="397"/>
        <v>0</v>
      </c>
      <c r="N1324" s="71">
        <f t="shared" si="398"/>
        <v>0</v>
      </c>
      <c r="O1324" s="70">
        <f t="shared" si="399"/>
        <v>0</v>
      </c>
      <c r="P1324" s="69">
        <f t="shared" si="400"/>
        <v>0</v>
      </c>
      <c r="Q1324" s="50">
        <f t="shared" si="401"/>
        <v>0</v>
      </c>
      <c r="R1324" s="50">
        <f t="shared" si="402"/>
        <v>0</v>
      </c>
      <c r="S1324" s="50">
        <f t="shared" si="403"/>
        <v>-150</v>
      </c>
      <c r="T1324" s="50">
        <f t="shared" si="404"/>
        <v>-150</v>
      </c>
      <c r="U1324" s="72">
        <f t="shared" si="405"/>
        <v>-150</v>
      </c>
      <c r="V1324" s="73">
        <f t="shared" si="406"/>
        <v>0</v>
      </c>
    </row>
    <row r="1325" spans="1:22" ht="12.75" x14ac:dyDescent="0.35">
      <c r="A1325" s="32">
        <v>44415</v>
      </c>
      <c r="B1325" s="20">
        <f t="shared" si="392"/>
        <v>2021</v>
      </c>
      <c r="C1325" s="20">
        <f t="shared" si="393"/>
        <v>8</v>
      </c>
      <c r="E1325">
        <v>176510</v>
      </c>
      <c r="F1325" s="47">
        <f t="shared" si="394"/>
        <v>176510</v>
      </c>
      <c r="G1325" s="50">
        <f t="shared" si="407"/>
        <v>-570</v>
      </c>
      <c r="H1325" s="50">
        <f t="shared" si="395"/>
        <v>0</v>
      </c>
      <c r="I1325" s="133">
        <f>MAX($F$1076:F1325)</f>
        <v>261280</v>
      </c>
      <c r="K1325" s="140">
        <f t="shared" si="396"/>
        <v>0</v>
      </c>
      <c r="L1325" s="70">
        <f t="shared" si="408"/>
        <v>173380</v>
      </c>
      <c r="M1325" s="70">
        <f t="shared" si="397"/>
        <v>0</v>
      </c>
      <c r="N1325" s="71">
        <f t="shared" si="398"/>
        <v>0</v>
      </c>
      <c r="O1325" s="70">
        <f t="shared" si="399"/>
        <v>0</v>
      </c>
      <c r="P1325" s="69">
        <f t="shared" si="400"/>
        <v>0</v>
      </c>
      <c r="Q1325" s="50">
        <f t="shared" si="401"/>
        <v>0</v>
      </c>
      <c r="R1325" s="50">
        <f t="shared" si="402"/>
        <v>0</v>
      </c>
      <c r="S1325" s="50">
        <f t="shared" si="403"/>
        <v>-570</v>
      </c>
      <c r="T1325" s="50">
        <f t="shared" si="404"/>
        <v>-570</v>
      </c>
      <c r="U1325" s="72">
        <f t="shared" si="405"/>
        <v>-570</v>
      </c>
      <c r="V1325" s="73">
        <f t="shared" si="406"/>
        <v>0</v>
      </c>
    </row>
    <row r="1326" spans="1:22" ht="12.75" x14ac:dyDescent="0.35">
      <c r="A1326" s="32">
        <v>44416</v>
      </c>
      <c r="B1326" s="20">
        <f t="shared" si="392"/>
        <v>2021</v>
      </c>
      <c r="C1326" s="20">
        <f t="shared" si="393"/>
        <v>8</v>
      </c>
      <c r="E1326">
        <v>176420</v>
      </c>
      <c r="F1326" s="47">
        <f t="shared" si="394"/>
        <v>176420</v>
      </c>
      <c r="G1326" s="50">
        <f t="shared" si="407"/>
        <v>-90</v>
      </c>
      <c r="H1326" s="50">
        <f t="shared" si="395"/>
        <v>0</v>
      </c>
      <c r="I1326" s="133">
        <f>MAX($F$1076:F1326)</f>
        <v>261280</v>
      </c>
      <c r="K1326" s="140">
        <f t="shared" si="396"/>
        <v>0</v>
      </c>
      <c r="L1326" s="70">
        <f t="shared" si="408"/>
        <v>173330</v>
      </c>
      <c r="M1326" s="70">
        <f t="shared" si="397"/>
        <v>0</v>
      </c>
      <c r="N1326" s="71">
        <f t="shared" si="398"/>
        <v>0</v>
      </c>
      <c r="O1326" s="70">
        <f t="shared" si="399"/>
        <v>0</v>
      </c>
      <c r="P1326" s="69">
        <f t="shared" si="400"/>
        <v>0</v>
      </c>
      <c r="Q1326" s="50">
        <f t="shared" si="401"/>
        <v>0</v>
      </c>
      <c r="R1326" s="50">
        <f t="shared" si="402"/>
        <v>0</v>
      </c>
      <c r="S1326" s="50">
        <f t="shared" si="403"/>
        <v>-90</v>
      </c>
      <c r="T1326" s="50">
        <f t="shared" si="404"/>
        <v>-90</v>
      </c>
      <c r="U1326" s="72">
        <f t="shared" si="405"/>
        <v>-90</v>
      </c>
      <c r="V1326" s="73">
        <f t="shared" si="406"/>
        <v>0</v>
      </c>
    </row>
    <row r="1327" spans="1:22" ht="12.75" x14ac:dyDescent="0.35">
      <c r="A1327" s="32">
        <v>44417</v>
      </c>
      <c r="B1327" s="20">
        <f t="shared" si="392"/>
        <v>2021</v>
      </c>
      <c r="C1327" s="20">
        <f t="shared" si="393"/>
        <v>8</v>
      </c>
      <c r="E1327">
        <v>176230</v>
      </c>
      <c r="F1327" s="47">
        <f t="shared" si="394"/>
        <v>176230</v>
      </c>
      <c r="G1327" s="50">
        <f t="shared" si="407"/>
        <v>-190</v>
      </c>
      <c r="H1327" s="50">
        <f t="shared" si="395"/>
        <v>0</v>
      </c>
      <c r="I1327" s="133">
        <f>MAX($F$1076:F1327)</f>
        <v>261280</v>
      </c>
      <c r="K1327" s="140">
        <f t="shared" si="396"/>
        <v>0</v>
      </c>
      <c r="L1327" s="70">
        <f t="shared" si="408"/>
        <v>173330</v>
      </c>
      <c r="M1327" s="70">
        <f t="shared" si="397"/>
        <v>0</v>
      </c>
      <c r="N1327" s="71">
        <f t="shared" si="398"/>
        <v>0</v>
      </c>
      <c r="O1327" s="70">
        <f t="shared" si="399"/>
        <v>0</v>
      </c>
      <c r="P1327" s="69">
        <f t="shared" si="400"/>
        <v>0</v>
      </c>
      <c r="Q1327" s="50">
        <f t="shared" si="401"/>
        <v>0</v>
      </c>
      <c r="R1327" s="50">
        <f t="shared" si="402"/>
        <v>0</v>
      </c>
      <c r="S1327" s="50">
        <f t="shared" si="403"/>
        <v>-190</v>
      </c>
      <c r="T1327" s="50">
        <f t="shared" si="404"/>
        <v>-190</v>
      </c>
      <c r="U1327" s="72">
        <f t="shared" si="405"/>
        <v>-190</v>
      </c>
      <c r="V1327" s="73">
        <f t="shared" si="406"/>
        <v>0</v>
      </c>
    </row>
    <row r="1328" spans="1:22" ht="12.75" x14ac:dyDescent="0.35">
      <c r="A1328" s="32">
        <v>44418</v>
      </c>
      <c r="B1328" s="20">
        <f t="shared" si="392"/>
        <v>2021</v>
      </c>
      <c r="C1328" s="20">
        <f t="shared" si="393"/>
        <v>8</v>
      </c>
      <c r="E1328">
        <v>176180</v>
      </c>
      <c r="F1328" s="47">
        <f t="shared" si="394"/>
        <v>176180</v>
      </c>
      <c r="G1328" s="50">
        <f t="shared" si="407"/>
        <v>-50</v>
      </c>
      <c r="H1328" s="50">
        <f t="shared" si="395"/>
        <v>0</v>
      </c>
      <c r="I1328" s="133">
        <f>MAX($F$1076:F1328)</f>
        <v>261280</v>
      </c>
      <c r="K1328" s="140">
        <f t="shared" si="396"/>
        <v>0</v>
      </c>
      <c r="L1328" s="70">
        <f t="shared" si="408"/>
        <v>173330</v>
      </c>
      <c r="M1328" s="70">
        <f t="shared" si="397"/>
        <v>0</v>
      </c>
      <c r="N1328" s="71">
        <f t="shared" si="398"/>
        <v>0</v>
      </c>
      <c r="O1328" s="70">
        <f t="shared" si="399"/>
        <v>0</v>
      </c>
      <c r="P1328" s="69">
        <f t="shared" si="400"/>
        <v>0</v>
      </c>
      <c r="Q1328" s="50">
        <f t="shared" si="401"/>
        <v>0</v>
      </c>
      <c r="R1328" s="50">
        <f t="shared" si="402"/>
        <v>0</v>
      </c>
      <c r="S1328" s="50">
        <f t="shared" si="403"/>
        <v>-50</v>
      </c>
      <c r="T1328" s="50">
        <f t="shared" si="404"/>
        <v>-50</v>
      </c>
      <c r="U1328" s="72">
        <f t="shared" si="405"/>
        <v>-50</v>
      </c>
      <c r="V1328" s="73">
        <f t="shared" si="406"/>
        <v>0</v>
      </c>
    </row>
    <row r="1329" spans="1:22" ht="12.75" x14ac:dyDescent="0.35">
      <c r="A1329" s="32">
        <v>44419</v>
      </c>
      <c r="B1329" s="20">
        <f t="shared" si="392"/>
        <v>2021</v>
      </c>
      <c r="C1329" s="20">
        <f t="shared" si="393"/>
        <v>8</v>
      </c>
      <c r="E1329">
        <v>176040</v>
      </c>
      <c r="F1329" s="47">
        <f t="shared" si="394"/>
        <v>176040</v>
      </c>
      <c r="G1329" s="50">
        <f t="shared" si="407"/>
        <v>-140</v>
      </c>
      <c r="H1329" s="50">
        <f t="shared" si="395"/>
        <v>0</v>
      </c>
      <c r="I1329" s="133">
        <f>MAX($F$1076:F1329)</f>
        <v>261280</v>
      </c>
      <c r="K1329" s="140">
        <f t="shared" si="396"/>
        <v>0</v>
      </c>
      <c r="L1329" s="70">
        <f t="shared" si="408"/>
        <v>173330</v>
      </c>
      <c r="M1329" s="70">
        <f t="shared" si="397"/>
        <v>0</v>
      </c>
      <c r="N1329" s="71">
        <f t="shared" si="398"/>
        <v>0</v>
      </c>
      <c r="O1329" s="70">
        <f t="shared" si="399"/>
        <v>0</v>
      </c>
      <c r="P1329" s="69">
        <f t="shared" si="400"/>
        <v>0</v>
      </c>
      <c r="Q1329" s="50">
        <f t="shared" si="401"/>
        <v>0</v>
      </c>
      <c r="R1329" s="50">
        <f t="shared" si="402"/>
        <v>0</v>
      </c>
      <c r="S1329" s="50">
        <f t="shared" si="403"/>
        <v>-140</v>
      </c>
      <c r="T1329" s="50">
        <f t="shared" si="404"/>
        <v>-140</v>
      </c>
      <c r="U1329" s="72">
        <f t="shared" si="405"/>
        <v>-140</v>
      </c>
      <c r="V1329" s="73">
        <f t="shared" si="406"/>
        <v>0</v>
      </c>
    </row>
    <row r="1330" spans="1:22" ht="12.75" x14ac:dyDescent="0.35">
      <c r="A1330" s="32">
        <v>44420</v>
      </c>
      <c r="B1330" s="20">
        <f t="shared" si="392"/>
        <v>2021</v>
      </c>
      <c r="C1330" s="20">
        <f t="shared" si="393"/>
        <v>8</v>
      </c>
      <c r="E1330">
        <v>175940</v>
      </c>
      <c r="F1330" s="47">
        <f t="shared" si="394"/>
        <v>175940</v>
      </c>
      <c r="G1330" s="50">
        <f t="shared" si="407"/>
        <v>-100</v>
      </c>
      <c r="H1330" s="50">
        <f t="shared" si="395"/>
        <v>0</v>
      </c>
      <c r="I1330" s="133">
        <f>MAX($F$1076:F1330)</f>
        <v>261280</v>
      </c>
      <c r="K1330" s="140">
        <f t="shared" si="396"/>
        <v>0</v>
      </c>
      <c r="L1330" s="70">
        <f t="shared" si="408"/>
        <v>173290</v>
      </c>
      <c r="M1330" s="70">
        <f t="shared" si="397"/>
        <v>0</v>
      </c>
      <c r="N1330" s="71">
        <f t="shared" si="398"/>
        <v>0</v>
      </c>
      <c r="O1330" s="70">
        <f t="shared" si="399"/>
        <v>0</v>
      </c>
      <c r="P1330" s="69">
        <f t="shared" si="400"/>
        <v>0</v>
      </c>
      <c r="Q1330" s="50">
        <f t="shared" si="401"/>
        <v>0</v>
      </c>
      <c r="R1330" s="50">
        <f t="shared" si="402"/>
        <v>0</v>
      </c>
      <c r="S1330" s="50">
        <f t="shared" si="403"/>
        <v>-100</v>
      </c>
      <c r="T1330" s="50">
        <f t="shared" si="404"/>
        <v>-100</v>
      </c>
      <c r="U1330" s="72">
        <f t="shared" si="405"/>
        <v>-100</v>
      </c>
      <c r="V1330" s="73">
        <f t="shared" si="406"/>
        <v>0</v>
      </c>
    </row>
    <row r="1331" spans="1:22" ht="12.75" x14ac:dyDescent="0.35">
      <c r="A1331" s="32">
        <v>44421</v>
      </c>
      <c r="B1331" s="20">
        <f t="shared" ref="B1331:B1341" si="409">YEAR(A1331)</f>
        <v>2021</v>
      </c>
      <c r="C1331" s="20">
        <f t="shared" ref="C1331:C1341" si="410">MONTH(A1331)</f>
        <v>8</v>
      </c>
      <c r="E1331">
        <v>175800</v>
      </c>
      <c r="F1331" s="47">
        <f t="shared" ref="F1331:F1341" si="411">+E1331</f>
        <v>175800</v>
      </c>
      <c r="G1331" s="50">
        <f t="shared" si="407"/>
        <v>-140</v>
      </c>
      <c r="H1331" s="50">
        <f t="shared" ref="H1331:H1341" si="412">IF(G1331&gt;0,G1331,0)</f>
        <v>0</v>
      </c>
      <c r="I1331" s="133">
        <f>MAX($F$1076:F1331)</f>
        <v>261280</v>
      </c>
      <c r="K1331" s="140">
        <f t="shared" ref="K1331:K1341" si="413">MAX(0,+I1331-I1330)</f>
        <v>0</v>
      </c>
      <c r="L1331" s="70">
        <f t="shared" si="408"/>
        <v>172910</v>
      </c>
      <c r="M1331" s="70">
        <f t="shared" ref="M1331:M1341" si="414">MAX(0,+L1331-L1330)</f>
        <v>0</v>
      </c>
      <c r="N1331" s="71">
        <f t="shared" ref="N1331:N1341" si="415">MIN(M1331,H1331-K1331)</f>
        <v>0</v>
      </c>
      <c r="O1331" s="70">
        <f t="shared" ref="O1331:O1341" si="416">+K1331+N1331</f>
        <v>0</v>
      </c>
      <c r="P1331" s="69">
        <f t="shared" ref="P1331:P1341" si="417">+H1331-O1331</f>
        <v>0</v>
      </c>
      <c r="Q1331" s="50">
        <f t="shared" ref="Q1331:Q1341" si="418">MAX(0,IF(AND(K1331=0,P1331&gt;0),0,Q1330+K1331+U1330))</f>
        <v>0</v>
      </c>
      <c r="R1331" s="50">
        <f t="shared" ref="R1331:R1341" si="419">MAX(0,R1330+P1331+V1330)</f>
        <v>0</v>
      </c>
      <c r="S1331" s="50">
        <f t="shared" ref="S1331:S1341" si="420">IF(G1331&lt;0,G1331,0)</f>
        <v>-140</v>
      </c>
      <c r="T1331" s="50">
        <f t="shared" ref="T1331:T1341" si="421">MIN(0,+S1331+R1330+V1330)</f>
        <v>-140</v>
      </c>
      <c r="U1331" s="72">
        <f t="shared" ref="U1331:U1341" si="422">MAX(S1331,IF(Q1331&gt;0,MAX(-Q1331,S1331),T1331))</f>
        <v>-140</v>
      </c>
      <c r="V1331" s="73">
        <f t="shared" ref="V1331:V1341" si="423">+S1331-U1331</f>
        <v>0</v>
      </c>
    </row>
    <row r="1332" spans="1:22" ht="12.75" x14ac:dyDescent="0.35">
      <c r="A1332" s="32">
        <v>44422</v>
      </c>
      <c r="B1332" s="20">
        <f t="shared" si="409"/>
        <v>2021</v>
      </c>
      <c r="C1332" s="20">
        <f t="shared" si="410"/>
        <v>8</v>
      </c>
      <c r="E1332">
        <v>175750</v>
      </c>
      <c r="F1332" s="47">
        <f t="shared" si="411"/>
        <v>175750</v>
      </c>
      <c r="G1332" s="50">
        <f t="shared" si="407"/>
        <v>-50</v>
      </c>
      <c r="H1332" s="50">
        <f t="shared" si="412"/>
        <v>0</v>
      </c>
      <c r="I1332" s="133">
        <f>MAX($F$1076:F1332)</f>
        <v>261280</v>
      </c>
      <c r="K1332" s="140">
        <f t="shared" si="413"/>
        <v>0</v>
      </c>
      <c r="L1332" s="70">
        <f t="shared" si="408"/>
        <v>172530</v>
      </c>
      <c r="M1332" s="70">
        <f t="shared" si="414"/>
        <v>0</v>
      </c>
      <c r="N1332" s="71">
        <f t="shared" si="415"/>
        <v>0</v>
      </c>
      <c r="O1332" s="70">
        <f t="shared" si="416"/>
        <v>0</v>
      </c>
      <c r="P1332" s="69">
        <f t="shared" si="417"/>
        <v>0</v>
      </c>
      <c r="Q1332" s="50">
        <f t="shared" si="418"/>
        <v>0</v>
      </c>
      <c r="R1332" s="50">
        <f t="shared" si="419"/>
        <v>0</v>
      </c>
      <c r="S1332" s="50">
        <f t="shared" si="420"/>
        <v>-50</v>
      </c>
      <c r="T1332" s="50">
        <f t="shared" si="421"/>
        <v>-50</v>
      </c>
      <c r="U1332" s="72">
        <f t="shared" si="422"/>
        <v>-50</v>
      </c>
      <c r="V1332" s="73">
        <f t="shared" si="423"/>
        <v>0</v>
      </c>
    </row>
    <row r="1333" spans="1:22" ht="12.75" x14ac:dyDescent="0.35">
      <c r="A1333" s="32">
        <v>44423</v>
      </c>
      <c r="B1333" s="20">
        <f t="shared" si="409"/>
        <v>2021</v>
      </c>
      <c r="C1333" s="20">
        <f t="shared" si="410"/>
        <v>8</v>
      </c>
      <c r="E1333">
        <v>175750</v>
      </c>
      <c r="F1333" s="47">
        <f t="shared" si="411"/>
        <v>175750</v>
      </c>
      <c r="G1333" s="50">
        <f t="shared" si="407"/>
        <v>0</v>
      </c>
      <c r="H1333" s="50">
        <f t="shared" si="412"/>
        <v>0</v>
      </c>
      <c r="I1333" s="133">
        <f>MAX($F$1076:F1333)</f>
        <v>261280</v>
      </c>
      <c r="K1333" s="140">
        <f t="shared" si="413"/>
        <v>0</v>
      </c>
      <c r="L1333" s="70">
        <f t="shared" si="408"/>
        <v>172530</v>
      </c>
      <c r="M1333" s="70">
        <f t="shared" si="414"/>
        <v>0</v>
      </c>
      <c r="N1333" s="71">
        <f t="shared" si="415"/>
        <v>0</v>
      </c>
      <c r="O1333" s="70">
        <f t="shared" si="416"/>
        <v>0</v>
      </c>
      <c r="P1333" s="69">
        <f t="shared" si="417"/>
        <v>0</v>
      </c>
      <c r="Q1333" s="50">
        <f t="shared" si="418"/>
        <v>0</v>
      </c>
      <c r="R1333" s="50">
        <f t="shared" si="419"/>
        <v>0</v>
      </c>
      <c r="S1333" s="50">
        <f t="shared" si="420"/>
        <v>0</v>
      </c>
      <c r="T1333" s="50">
        <f t="shared" si="421"/>
        <v>0</v>
      </c>
      <c r="U1333" s="72">
        <f t="shared" si="422"/>
        <v>0</v>
      </c>
      <c r="V1333" s="73">
        <f t="shared" si="423"/>
        <v>0</v>
      </c>
    </row>
    <row r="1334" spans="1:22" ht="12.75" x14ac:dyDescent="0.35">
      <c r="A1334" s="32">
        <v>44424</v>
      </c>
      <c r="B1334" s="20">
        <f t="shared" si="409"/>
        <v>2021</v>
      </c>
      <c r="C1334" s="20">
        <f t="shared" si="410"/>
        <v>8</v>
      </c>
      <c r="E1334">
        <v>175750</v>
      </c>
      <c r="F1334" s="47">
        <f t="shared" si="411"/>
        <v>175750</v>
      </c>
      <c r="G1334" s="50">
        <f t="shared" si="407"/>
        <v>0</v>
      </c>
      <c r="H1334" s="50">
        <f t="shared" si="412"/>
        <v>0</v>
      </c>
      <c r="I1334" s="133">
        <f>MAX($F$1076:F1334)</f>
        <v>261280</v>
      </c>
      <c r="K1334" s="140">
        <f t="shared" si="413"/>
        <v>0</v>
      </c>
      <c r="L1334" s="70">
        <f t="shared" si="408"/>
        <v>172530</v>
      </c>
      <c r="M1334" s="70">
        <f t="shared" si="414"/>
        <v>0</v>
      </c>
      <c r="N1334" s="71">
        <f t="shared" si="415"/>
        <v>0</v>
      </c>
      <c r="O1334" s="70">
        <f t="shared" si="416"/>
        <v>0</v>
      </c>
      <c r="P1334" s="69">
        <f t="shared" si="417"/>
        <v>0</v>
      </c>
      <c r="Q1334" s="50">
        <f t="shared" si="418"/>
        <v>0</v>
      </c>
      <c r="R1334" s="50">
        <f t="shared" si="419"/>
        <v>0</v>
      </c>
      <c r="S1334" s="50">
        <f t="shared" si="420"/>
        <v>0</v>
      </c>
      <c r="T1334" s="50">
        <f t="shared" si="421"/>
        <v>0</v>
      </c>
      <c r="U1334" s="72">
        <f t="shared" si="422"/>
        <v>0</v>
      </c>
      <c r="V1334" s="73">
        <f t="shared" si="423"/>
        <v>0</v>
      </c>
    </row>
    <row r="1335" spans="1:22" ht="12.75" x14ac:dyDescent="0.35">
      <c r="A1335" s="32">
        <v>44425</v>
      </c>
      <c r="B1335" s="20">
        <f t="shared" si="409"/>
        <v>2021</v>
      </c>
      <c r="C1335" s="20">
        <f t="shared" si="410"/>
        <v>8</v>
      </c>
      <c r="E1335">
        <v>175700</v>
      </c>
      <c r="F1335" s="47">
        <f t="shared" si="411"/>
        <v>175700</v>
      </c>
      <c r="G1335" s="50">
        <f t="shared" si="407"/>
        <v>-50</v>
      </c>
      <c r="H1335" s="50">
        <f t="shared" si="412"/>
        <v>0</v>
      </c>
      <c r="I1335" s="133">
        <f>MAX($F$1076:F1335)</f>
        <v>261280</v>
      </c>
      <c r="K1335" s="140">
        <f t="shared" si="413"/>
        <v>0</v>
      </c>
      <c r="L1335" s="70">
        <f t="shared" si="408"/>
        <v>172530</v>
      </c>
      <c r="M1335" s="70">
        <f t="shared" si="414"/>
        <v>0</v>
      </c>
      <c r="N1335" s="71">
        <f t="shared" si="415"/>
        <v>0</v>
      </c>
      <c r="O1335" s="70">
        <f t="shared" si="416"/>
        <v>0</v>
      </c>
      <c r="P1335" s="69">
        <f t="shared" si="417"/>
        <v>0</v>
      </c>
      <c r="Q1335" s="50">
        <f t="shared" si="418"/>
        <v>0</v>
      </c>
      <c r="R1335" s="50">
        <f t="shared" si="419"/>
        <v>0</v>
      </c>
      <c r="S1335" s="50">
        <f t="shared" si="420"/>
        <v>-50</v>
      </c>
      <c r="T1335" s="50">
        <f t="shared" si="421"/>
        <v>-50</v>
      </c>
      <c r="U1335" s="72">
        <f t="shared" si="422"/>
        <v>-50</v>
      </c>
      <c r="V1335" s="73">
        <f t="shared" si="423"/>
        <v>0</v>
      </c>
    </row>
    <row r="1336" spans="1:22" ht="12.75" x14ac:dyDescent="0.35">
      <c r="A1336" s="32">
        <v>44426</v>
      </c>
      <c r="B1336" s="20">
        <f t="shared" si="409"/>
        <v>2021</v>
      </c>
      <c r="C1336" s="20">
        <f t="shared" si="410"/>
        <v>8</v>
      </c>
      <c r="E1336">
        <v>175650</v>
      </c>
      <c r="F1336" s="47">
        <f t="shared" si="411"/>
        <v>175650</v>
      </c>
      <c r="G1336" s="50">
        <f t="shared" si="407"/>
        <v>-50</v>
      </c>
      <c r="H1336" s="50">
        <f t="shared" si="412"/>
        <v>0</v>
      </c>
      <c r="I1336" s="133">
        <f>MAX($F$1076:F1336)</f>
        <v>261280</v>
      </c>
      <c r="K1336" s="140">
        <f t="shared" si="413"/>
        <v>0</v>
      </c>
      <c r="L1336" s="70">
        <f t="shared" si="408"/>
        <v>172530</v>
      </c>
      <c r="M1336" s="70">
        <f t="shared" si="414"/>
        <v>0</v>
      </c>
      <c r="N1336" s="71">
        <f t="shared" si="415"/>
        <v>0</v>
      </c>
      <c r="O1336" s="70">
        <f t="shared" si="416"/>
        <v>0</v>
      </c>
      <c r="P1336" s="69">
        <f t="shared" si="417"/>
        <v>0</v>
      </c>
      <c r="Q1336" s="50">
        <f t="shared" si="418"/>
        <v>0</v>
      </c>
      <c r="R1336" s="50">
        <f t="shared" si="419"/>
        <v>0</v>
      </c>
      <c r="S1336" s="50">
        <f t="shared" si="420"/>
        <v>-50</v>
      </c>
      <c r="T1336" s="50">
        <f t="shared" si="421"/>
        <v>-50</v>
      </c>
      <c r="U1336" s="72">
        <f t="shared" si="422"/>
        <v>-50</v>
      </c>
      <c r="V1336" s="73">
        <f t="shared" si="423"/>
        <v>0</v>
      </c>
    </row>
    <row r="1337" spans="1:22" ht="12.75" x14ac:dyDescent="0.35">
      <c r="A1337" s="32">
        <v>44427</v>
      </c>
      <c r="B1337" s="20">
        <f t="shared" si="409"/>
        <v>2021</v>
      </c>
      <c r="C1337" s="20">
        <f t="shared" si="410"/>
        <v>8</v>
      </c>
      <c r="E1337">
        <v>175610</v>
      </c>
      <c r="F1337" s="47">
        <f t="shared" si="411"/>
        <v>175610</v>
      </c>
      <c r="G1337" s="50">
        <f t="shared" si="407"/>
        <v>-40</v>
      </c>
      <c r="H1337" s="50">
        <f t="shared" si="412"/>
        <v>0</v>
      </c>
      <c r="I1337" s="133">
        <f>MAX($F$1076:F1337)</f>
        <v>261280</v>
      </c>
      <c r="K1337" s="140">
        <f t="shared" si="413"/>
        <v>0</v>
      </c>
      <c r="L1337" s="70">
        <f t="shared" si="408"/>
        <v>172530</v>
      </c>
      <c r="M1337" s="70">
        <f t="shared" si="414"/>
        <v>0</v>
      </c>
      <c r="N1337" s="71">
        <f t="shared" si="415"/>
        <v>0</v>
      </c>
      <c r="O1337" s="70">
        <f t="shared" si="416"/>
        <v>0</v>
      </c>
      <c r="P1337" s="69">
        <f t="shared" si="417"/>
        <v>0</v>
      </c>
      <c r="Q1337" s="50">
        <f t="shared" si="418"/>
        <v>0</v>
      </c>
      <c r="R1337" s="50">
        <f t="shared" si="419"/>
        <v>0</v>
      </c>
      <c r="S1337" s="50">
        <f t="shared" si="420"/>
        <v>-40</v>
      </c>
      <c r="T1337" s="50">
        <f t="shared" si="421"/>
        <v>-40</v>
      </c>
      <c r="U1337" s="72">
        <f t="shared" si="422"/>
        <v>-40</v>
      </c>
      <c r="V1337" s="73">
        <f t="shared" si="423"/>
        <v>0</v>
      </c>
    </row>
    <row r="1338" spans="1:22" ht="12.75" x14ac:dyDescent="0.35">
      <c r="A1338" s="32">
        <v>44428</v>
      </c>
      <c r="B1338" s="20">
        <f t="shared" si="409"/>
        <v>2021</v>
      </c>
      <c r="C1338" s="20">
        <f t="shared" si="410"/>
        <v>8</v>
      </c>
      <c r="E1338">
        <v>175370</v>
      </c>
      <c r="F1338" s="47">
        <f t="shared" si="411"/>
        <v>175370</v>
      </c>
      <c r="G1338" s="50">
        <f t="shared" si="407"/>
        <v>-240</v>
      </c>
      <c r="H1338" s="50">
        <f t="shared" si="412"/>
        <v>0</v>
      </c>
      <c r="I1338" s="133">
        <f>MAX($F$1076:F1338)</f>
        <v>261280</v>
      </c>
      <c r="K1338" s="140">
        <f t="shared" si="413"/>
        <v>0</v>
      </c>
      <c r="L1338" s="70">
        <f t="shared" si="408"/>
        <v>172530</v>
      </c>
      <c r="M1338" s="70">
        <f t="shared" si="414"/>
        <v>0</v>
      </c>
      <c r="N1338" s="71">
        <f t="shared" si="415"/>
        <v>0</v>
      </c>
      <c r="O1338" s="70">
        <f t="shared" si="416"/>
        <v>0</v>
      </c>
      <c r="P1338" s="69">
        <f t="shared" si="417"/>
        <v>0</v>
      </c>
      <c r="Q1338" s="50">
        <f t="shared" si="418"/>
        <v>0</v>
      </c>
      <c r="R1338" s="50">
        <f t="shared" si="419"/>
        <v>0</v>
      </c>
      <c r="S1338" s="50">
        <f t="shared" si="420"/>
        <v>-240</v>
      </c>
      <c r="T1338" s="50">
        <f t="shared" si="421"/>
        <v>-240</v>
      </c>
      <c r="U1338" s="72">
        <f t="shared" si="422"/>
        <v>-240</v>
      </c>
      <c r="V1338" s="73">
        <f t="shared" si="423"/>
        <v>0</v>
      </c>
    </row>
    <row r="1339" spans="1:22" ht="12.75" x14ac:dyDescent="0.35">
      <c r="A1339" s="32">
        <v>44429</v>
      </c>
      <c r="B1339" s="20">
        <f t="shared" si="409"/>
        <v>2021</v>
      </c>
      <c r="C1339" s="20">
        <f t="shared" si="410"/>
        <v>8</v>
      </c>
      <c r="E1339">
        <v>175270</v>
      </c>
      <c r="F1339" s="47">
        <f t="shared" si="411"/>
        <v>175270</v>
      </c>
      <c r="G1339" s="50">
        <f t="shared" si="407"/>
        <v>-100</v>
      </c>
      <c r="H1339" s="50">
        <f t="shared" si="412"/>
        <v>0</v>
      </c>
      <c r="I1339" s="133">
        <f>MAX($F$1076:F1339)</f>
        <v>261280</v>
      </c>
      <c r="K1339" s="140">
        <f t="shared" si="413"/>
        <v>0</v>
      </c>
      <c r="L1339" s="70">
        <f t="shared" si="408"/>
        <v>172390</v>
      </c>
      <c r="M1339" s="70">
        <f t="shared" si="414"/>
        <v>0</v>
      </c>
      <c r="N1339" s="71">
        <f t="shared" si="415"/>
        <v>0</v>
      </c>
      <c r="O1339" s="70">
        <f t="shared" si="416"/>
        <v>0</v>
      </c>
      <c r="P1339" s="69">
        <f t="shared" si="417"/>
        <v>0</v>
      </c>
      <c r="Q1339" s="50">
        <f t="shared" si="418"/>
        <v>0</v>
      </c>
      <c r="R1339" s="50">
        <f t="shared" si="419"/>
        <v>0</v>
      </c>
      <c r="S1339" s="50">
        <f t="shared" si="420"/>
        <v>-100</v>
      </c>
      <c r="T1339" s="50">
        <f t="shared" si="421"/>
        <v>-100</v>
      </c>
      <c r="U1339" s="72">
        <f t="shared" si="422"/>
        <v>-100</v>
      </c>
      <c r="V1339" s="73">
        <f t="shared" si="423"/>
        <v>0</v>
      </c>
    </row>
    <row r="1340" spans="1:22" ht="12.75" x14ac:dyDescent="0.35">
      <c r="A1340" s="32">
        <v>44430</v>
      </c>
      <c r="B1340" s="20">
        <f t="shared" si="409"/>
        <v>2021</v>
      </c>
      <c r="C1340" s="20">
        <f t="shared" si="410"/>
        <v>8</v>
      </c>
      <c r="E1340">
        <v>175180</v>
      </c>
      <c r="F1340" s="47">
        <f t="shared" si="411"/>
        <v>175180</v>
      </c>
      <c r="G1340" s="50">
        <f t="shared" si="407"/>
        <v>-90</v>
      </c>
      <c r="H1340" s="50">
        <f t="shared" si="412"/>
        <v>0</v>
      </c>
      <c r="I1340" s="133">
        <f>MAX($F$1076:F1340)</f>
        <v>261280</v>
      </c>
      <c r="K1340" s="140">
        <f t="shared" si="413"/>
        <v>0</v>
      </c>
      <c r="L1340" s="70">
        <f t="shared" si="408"/>
        <v>172390</v>
      </c>
      <c r="M1340" s="70">
        <f t="shared" si="414"/>
        <v>0</v>
      </c>
      <c r="N1340" s="71">
        <f t="shared" si="415"/>
        <v>0</v>
      </c>
      <c r="O1340" s="70">
        <f t="shared" si="416"/>
        <v>0</v>
      </c>
      <c r="P1340" s="69">
        <f t="shared" si="417"/>
        <v>0</v>
      </c>
      <c r="Q1340" s="50">
        <f t="shared" si="418"/>
        <v>0</v>
      </c>
      <c r="R1340" s="50">
        <f t="shared" si="419"/>
        <v>0</v>
      </c>
      <c r="S1340" s="50">
        <f t="shared" si="420"/>
        <v>-90</v>
      </c>
      <c r="T1340" s="50">
        <f t="shared" si="421"/>
        <v>-90</v>
      </c>
      <c r="U1340" s="72">
        <f t="shared" si="422"/>
        <v>-90</v>
      </c>
      <c r="V1340" s="73">
        <f t="shared" si="423"/>
        <v>0</v>
      </c>
    </row>
    <row r="1341" spans="1:22" ht="12.75" x14ac:dyDescent="0.35">
      <c r="A1341" s="32">
        <v>44431</v>
      </c>
      <c r="B1341" s="20">
        <f t="shared" si="409"/>
        <v>2021</v>
      </c>
      <c r="C1341" s="20">
        <f t="shared" si="410"/>
        <v>8</v>
      </c>
      <c r="E1341">
        <v>175080</v>
      </c>
      <c r="F1341" s="47">
        <f t="shared" si="411"/>
        <v>175080</v>
      </c>
      <c r="G1341" s="50">
        <f t="shared" si="407"/>
        <v>-100</v>
      </c>
      <c r="H1341" s="50">
        <f t="shared" si="412"/>
        <v>0</v>
      </c>
      <c r="I1341" s="133">
        <f>MAX($F$1076:F1341)</f>
        <v>261280</v>
      </c>
      <c r="K1341" s="140">
        <f t="shared" si="413"/>
        <v>0</v>
      </c>
      <c r="L1341" s="70">
        <f t="shared" si="408"/>
        <v>172390</v>
      </c>
      <c r="M1341" s="70">
        <f t="shared" si="414"/>
        <v>0</v>
      </c>
      <c r="N1341" s="71">
        <f t="shared" si="415"/>
        <v>0</v>
      </c>
      <c r="O1341" s="70">
        <f t="shared" si="416"/>
        <v>0</v>
      </c>
      <c r="P1341" s="69">
        <f t="shared" si="417"/>
        <v>0</v>
      </c>
      <c r="Q1341" s="50">
        <f t="shared" si="418"/>
        <v>0</v>
      </c>
      <c r="R1341" s="50">
        <f t="shared" si="419"/>
        <v>0</v>
      </c>
      <c r="S1341" s="50">
        <f t="shared" si="420"/>
        <v>-100</v>
      </c>
      <c r="T1341" s="50">
        <f t="shared" si="421"/>
        <v>-100</v>
      </c>
      <c r="U1341" s="72">
        <f t="shared" si="422"/>
        <v>-100</v>
      </c>
      <c r="V1341" s="73">
        <f t="shared" si="423"/>
        <v>0</v>
      </c>
    </row>
    <row r="1342" spans="1:22" ht="12.75" x14ac:dyDescent="0.35">
      <c r="A1342" s="32">
        <v>44432</v>
      </c>
      <c r="B1342" s="20">
        <f t="shared" ref="B1342:B1379" si="424">YEAR(A1342)</f>
        <v>2021</v>
      </c>
      <c r="C1342" s="20">
        <f t="shared" ref="C1342:C1379" si="425">MONTH(A1342)</f>
        <v>8</v>
      </c>
      <c r="E1342">
        <v>174990</v>
      </c>
      <c r="F1342" s="47">
        <f t="shared" ref="F1342:F1379" si="426">+E1342</f>
        <v>174990</v>
      </c>
      <c r="G1342" s="50">
        <f t="shared" si="407"/>
        <v>-90</v>
      </c>
      <c r="H1342" s="50">
        <f t="shared" ref="H1342:H1379" si="427">IF(G1342&gt;0,G1342,0)</f>
        <v>0</v>
      </c>
      <c r="I1342" s="133">
        <f>MAX($F$1076:F1342)</f>
        <v>261280</v>
      </c>
      <c r="K1342" s="140">
        <f t="shared" ref="K1342:K1379" si="428">MAX(0,+I1342-I1341)</f>
        <v>0</v>
      </c>
      <c r="L1342" s="70">
        <f t="shared" si="408"/>
        <v>172390</v>
      </c>
      <c r="M1342" s="70">
        <f t="shared" ref="M1342:M1379" si="429">MAX(0,+L1342-L1341)</f>
        <v>0</v>
      </c>
      <c r="N1342" s="71">
        <f t="shared" ref="N1342:N1379" si="430">MIN(M1342,H1342-K1342)</f>
        <v>0</v>
      </c>
      <c r="O1342" s="70">
        <f t="shared" ref="O1342:O1379" si="431">+K1342+N1342</f>
        <v>0</v>
      </c>
      <c r="P1342" s="69">
        <f t="shared" ref="P1342:P1379" si="432">+H1342-O1342</f>
        <v>0</v>
      </c>
      <c r="Q1342" s="50">
        <f t="shared" ref="Q1342:Q1379" si="433">MAX(0,IF(AND(K1342=0,P1342&gt;0),0,Q1341+K1342+U1341))</f>
        <v>0</v>
      </c>
      <c r="R1342" s="50">
        <f t="shared" ref="R1342:R1379" si="434">MAX(0,R1341+P1342+V1341)</f>
        <v>0</v>
      </c>
      <c r="S1342" s="50">
        <f t="shared" ref="S1342:S1379" si="435">IF(G1342&lt;0,G1342,0)</f>
        <v>-90</v>
      </c>
      <c r="T1342" s="50">
        <f t="shared" ref="T1342:T1379" si="436">MIN(0,+S1342+R1341+V1341)</f>
        <v>-90</v>
      </c>
      <c r="U1342" s="72">
        <f t="shared" ref="U1342:U1379" si="437">MAX(S1342,IF(Q1342&gt;0,MAX(-Q1342,S1342),T1342))</f>
        <v>-90</v>
      </c>
      <c r="V1342" s="73">
        <f t="shared" ref="V1342:V1379" si="438">+S1342-U1342</f>
        <v>0</v>
      </c>
    </row>
    <row r="1343" spans="1:22" ht="12.75" x14ac:dyDescent="0.35">
      <c r="A1343" s="32">
        <v>44433</v>
      </c>
      <c r="B1343" s="20">
        <f t="shared" si="424"/>
        <v>2021</v>
      </c>
      <c r="C1343" s="20">
        <f t="shared" si="425"/>
        <v>8</v>
      </c>
      <c r="E1343">
        <v>174940</v>
      </c>
      <c r="F1343" s="47">
        <f t="shared" si="426"/>
        <v>174940</v>
      </c>
      <c r="G1343" s="50">
        <f t="shared" si="407"/>
        <v>-50</v>
      </c>
      <c r="H1343" s="50">
        <f t="shared" si="427"/>
        <v>0</v>
      </c>
      <c r="I1343" s="133">
        <f>MAX($F$1076:F1343)</f>
        <v>261280</v>
      </c>
      <c r="K1343" s="140">
        <f t="shared" si="428"/>
        <v>0</v>
      </c>
      <c r="L1343" s="70">
        <f t="shared" si="408"/>
        <v>172390</v>
      </c>
      <c r="M1343" s="70">
        <f t="shared" si="429"/>
        <v>0</v>
      </c>
      <c r="N1343" s="71">
        <f t="shared" si="430"/>
        <v>0</v>
      </c>
      <c r="O1343" s="70">
        <f t="shared" si="431"/>
        <v>0</v>
      </c>
      <c r="P1343" s="69">
        <f t="shared" si="432"/>
        <v>0</v>
      </c>
      <c r="Q1343" s="50">
        <f t="shared" si="433"/>
        <v>0</v>
      </c>
      <c r="R1343" s="50">
        <f t="shared" si="434"/>
        <v>0</v>
      </c>
      <c r="S1343" s="50">
        <f t="shared" si="435"/>
        <v>-50</v>
      </c>
      <c r="T1343" s="50">
        <f t="shared" si="436"/>
        <v>-50</v>
      </c>
      <c r="U1343" s="72">
        <f t="shared" si="437"/>
        <v>-50</v>
      </c>
      <c r="V1343" s="73">
        <f t="shared" si="438"/>
        <v>0</v>
      </c>
    </row>
    <row r="1344" spans="1:22" ht="12.75" x14ac:dyDescent="0.35">
      <c r="A1344" s="32">
        <v>44434</v>
      </c>
      <c r="B1344" s="20">
        <f t="shared" si="424"/>
        <v>2021</v>
      </c>
      <c r="C1344" s="20">
        <f t="shared" si="425"/>
        <v>8</v>
      </c>
      <c r="E1344">
        <v>174890</v>
      </c>
      <c r="F1344" s="47">
        <f t="shared" si="426"/>
        <v>174890</v>
      </c>
      <c r="G1344" s="50">
        <f t="shared" si="407"/>
        <v>-50</v>
      </c>
      <c r="H1344" s="50">
        <f t="shared" si="427"/>
        <v>0</v>
      </c>
      <c r="I1344" s="133">
        <f>MAX($F$1076:F1344)</f>
        <v>261280</v>
      </c>
      <c r="K1344" s="140">
        <f t="shared" si="428"/>
        <v>0</v>
      </c>
      <c r="L1344" s="70">
        <f t="shared" si="408"/>
        <v>172390</v>
      </c>
      <c r="M1344" s="70">
        <f t="shared" si="429"/>
        <v>0</v>
      </c>
      <c r="N1344" s="71">
        <f t="shared" si="430"/>
        <v>0</v>
      </c>
      <c r="O1344" s="70">
        <f t="shared" si="431"/>
        <v>0</v>
      </c>
      <c r="P1344" s="69">
        <f t="shared" si="432"/>
        <v>0</v>
      </c>
      <c r="Q1344" s="50">
        <f t="shared" si="433"/>
        <v>0</v>
      </c>
      <c r="R1344" s="50">
        <f t="shared" si="434"/>
        <v>0</v>
      </c>
      <c r="S1344" s="50">
        <f t="shared" si="435"/>
        <v>-50</v>
      </c>
      <c r="T1344" s="50">
        <f t="shared" si="436"/>
        <v>-50</v>
      </c>
      <c r="U1344" s="72">
        <f t="shared" si="437"/>
        <v>-50</v>
      </c>
      <c r="V1344" s="73">
        <f t="shared" si="438"/>
        <v>0</v>
      </c>
    </row>
    <row r="1345" spans="1:22" ht="12.75" x14ac:dyDescent="0.35">
      <c r="A1345" s="32">
        <v>44435</v>
      </c>
      <c r="B1345" s="20">
        <f t="shared" si="424"/>
        <v>2021</v>
      </c>
      <c r="C1345" s="20">
        <f t="shared" si="425"/>
        <v>8</v>
      </c>
      <c r="E1345">
        <v>174800</v>
      </c>
      <c r="F1345" s="47">
        <f t="shared" si="426"/>
        <v>174800</v>
      </c>
      <c r="G1345" s="50">
        <f t="shared" si="407"/>
        <v>-90</v>
      </c>
      <c r="H1345" s="50">
        <f t="shared" si="427"/>
        <v>0</v>
      </c>
      <c r="I1345" s="133">
        <f>MAX($F$1076:F1345)</f>
        <v>261280</v>
      </c>
      <c r="K1345" s="140">
        <f t="shared" si="428"/>
        <v>0</v>
      </c>
      <c r="L1345" s="70">
        <f t="shared" si="408"/>
        <v>172390</v>
      </c>
      <c r="M1345" s="70">
        <f t="shared" si="429"/>
        <v>0</v>
      </c>
      <c r="N1345" s="71">
        <f t="shared" si="430"/>
        <v>0</v>
      </c>
      <c r="O1345" s="70">
        <f t="shared" si="431"/>
        <v>0</v>
      </c>
      <c r="P1345" s="69">
        <f t="shared" si="432"/>
        <v>0</v>
      </c>
      <c r="Q1345" s="50">
        <f t="shared" si="433"/>
        <v>0</v>
      </c>
      <c r="R1345" s="50">
        <f t="shared" si="434"/>
        <v>0</v>
      </c>
      <c r="S1345" s="50">
        <f t="shared" si="435"/>
        <v>-90</v>
      </c>
      <c r="T1345" s="50">
        <f t="shared" si="436"/>
        <v>-90</v>
      </c>
      <c r="U1345" s="72">
        <f t="shared" si="437"/>
        <v>-90</v>
      </c>
      <c r="V1345" s="73">
        <f t="shared" si="438"/>
        <v>0</v>
      </c>
    </row>
    <row r="1346" spans="1:22" ht="12.75" x14ac:dyDescent="0.35">
      <c r="A1346" s="32">
        <v>44436</v>
      </c>
      <c r="B1346" s="20">
        <f t="shared" si="424"/>
        <v>2021</v>
      </c>
      <c r="C1346" s="20">
        <f t="shared" si="425"/>
        <v>8</v>
      </c>
      <c r="E1346">
        <v>174750</v>
      </c>
      <c r="F1346" s="47">
        <f t="shared" si="426"/>
        <v>174750</v>
      </c>
      <c r="G1346" s="50">
        <f t="shared" si="407"/>
        <v>-50</v>
      </c>
      <c r="H1346" s="50">
        <f t="shared" si="427"/>
        <v>0</v>
      </c>
      <c r="I1346" s="133">
        <f>MAX($F$1076:F1346)</f>
        <v>261280</v>
      </c>
      <c r="K1346" s="140">
        <f t="shared" si="428"/>
        <v>0</v>
      </c>
      <c r="L1346" s="70">
        <f t="shared" si="408"/>
        <v>172390</v>
      </c>
      <c r="M1346" s="70">
        <f t="shared" si="429"/>
        <v>0</v>
      </c>
      <c r="N1346" s="71">
        <f t="shared" si="430"/>
        <v>0</v>
      </c>
      <c r="O1346" s="70">
        <f t="shared" si="431"/>
        <v>0</v>
      </c>
      <c r="P1346" s="69">
        <f t="shared" si="432"/>
        <v>0</v>
      </c>
      <c r="Q1346" s="50">
        <f t="shared" si="433"/>
        <v>0</v>
      </c>
      <c r="R1346" s="50">
        <f t="shared" si="434"/>
        <v>0</v>
      </c>
      <c r="S1346" s="50">
        <f t="shared" si="435"/>
        <v>-50</v>
      </c>
      <c r="T1346" s="50">
        <f t="shared" si="436"/>
        <v>-50</v>
      </c>
      <c r="U1346" s="72">
        <f t="shared" si="437"/>
        <v>-50</v>
      </c>
      <c r="V1346" s="73">
        <f t="shared" si="438"/>
        <v>0</v>
      </c>
    </row>
    <row r="1347" spans="1:22" ht="12.75" x14ac:dyDescent="0.35">
      <c r="A1347" s="32">
        <v>44437</v>
      </c>
      <c r="B1347" s="20">
        <f t="shared" si="424"/>
        <v>2021</v>
      </c>
      <c r="C1347" s="20">
        <f t="shared" si="425"/>
        <v>8</v>
      </c>
      <c r="E1347">
        <v>174800</v>
      </c>
      <c r="F1347" s="47">
        <f t="shared" si="426"/>
        <v>174800</v>
      </c>
      <c r="G1347" s="50">
        <f t="shared" si="407"/>
        <v>50</v>
      </c>
      <c r="H1347" s="50">
        <f t="shared" si="427"/>
        <v>50</v>
      </c>
      <c r="I1347" s="133">
        <f>MAX($F$1076:F1347)</f>
        <v>261280</v>
      </c>
      <c r="K1347" s="140">
        <f t="shared" si="428"/>
        <v>0</v>
      </c>
      <c r="L1347" s="70">
        <f t="shared" si="408"/>
        <v>172390</v>
      </c>
      <c r="M1347" s="70">
        <f t="shared" si="429"/>
        <v>0</v>
      </c>
      <c r="N1347" s="71">
        <f t="shared" si="430"/>
        <v>0</v>
      </c>
      <c r="O1347" s="70">
        <f t="shared" si="431"/>
        <v>0</v>
      </c>
      <c r="P1347" s="69">
        <f t="shared" si="432"/>
        <v>50</v>
      </c>
      <c r="Q1347" s="50">
        <f t="shared" si="433"/>
        <v>0</v>
      </c>
      <c r="R1347" s="50">
        <f t="shared" si="434"/>
        <v>50</v>
      </c>
      <c r="S1347" s="50">
        <f t="shared" si="435"/>
        <v>0</v>
      </c>
      <c r="T1347" s="50">
        <f t="shared" si="436"/>
        <v>0</v>
      </c>
      <c r="U1347" s="72">
        <f t="shared" si="437"/>
        <v>0</v>
      </c>
      <c r="V1347" s="73">
        <f t="shared" si="438"/>
        <v>0</v>
      </c>
    </row>
    <row r="1348" spans="1:22" ht="12.75" x14ac:dyDescent="0.35">
      <c r="A1348" s="32">
        <v>44438</v>
      </c>
      <c r="B1348" s="20">
        <f t="shared" si="424"/>
        <v>2021</v>
      </c>
      <c r="C1348" s="20">
        <f t="shared" si="425"/>
        <v>8</v>
      </c>
      <c r="E1348">
        <v>174370</v>
      </c>
      <c r="F1348" s="47">
        <f t="shared" si="426"/>
        <v>174370</v>
      </c>
      <c r="G1348" s="50">
        <f t="shared" si="407"/>
        <v>-430</v>
      </c>
      <c r="H1348" s="50">
        <f t="shared" si="427"/>
        <v>0</v>
      </c>
      <c r="I1348" s="133">
        <f>MAX($F$1076:F1348)</f>
        <v>261280</v>
      </c>
      <c r="K1348" s="140">
        <f t="shared" si="428"/>
        <v>0</v>
      </c>
      <c r="L1348" s="70">
        <f t="shared" si="408"/>
        <v>172390</v>
      </c>
      <c r="M1348" s="70">
        <f t="shared" si="429"/>
        <v>0</v>
      </c>
      <c r="N1348" s="71">
        <f t="shared" si="430"/>
        <v>0</v>
      </c>
      <c r="O1348" s="70">
        <f t="shared" si="431"/>
        <v>0</v>
      </c>
      <c r="P1348" s="69">
        <f t="shared" si="432"/>
        <v>0</v>
      </c>
      <c r="Q1348" s="50">
        <f t="shared" si="433"/>
        <v>0</v>
      </c>
      <c r="R1348" s="50">
        <f t="shared" si="434"/>
        <v>50</v>
      </c>
      <c r="S1348" s="50">
        <f t="shared" si="435"/>
        <v>-430</v>
      </c>
      <c r="T1348" s="50">
        <f t="shared" si="436"/>
        <v>-380</v>
      </c>
      <c r="U1348" s="72">
        <f t="shared" si="437"/>
        <v>-380</v>
      </c>
      <c r="V1348" s="73">
        <f t="shared" si="438"/>
        <v>-50</v>
      </c>
    </row>
    <row r="1349" spans="1:22" ht="12.75" x14ac:dyDescent="0.35">
      <c r="A1349" s="32">
        <v>44439</v>
      </c>
      <c r="B1349" s="20">
        <f t="shared" si="424"/>
        <v>2021</v>
      </c>
      <c r="C1349" s="20">
        <f t="shared" si="425"/>
        <v>8</v>
      </c>
      <c r="E1349">
        <v>174280</v>
      </c>
      <c r="F1349" s="47">
        <f t="shared" si="426"/>
        <v>174280</v>
      </c>
      <c r="G1349" s="50">
        <f t="shared" si="407"/>
        <v>-90</v>
      </c>
      <c r="H1349" s="50">
        <f t="shared" si="427"/>
        <v>0</v>
      </c>
      <c r="I1349" s="133">
        <f>MAX($F$1076:F1349)</f>
        <v>261280</v>
      </c>
      <c r="K1349" s="140">
        <f t="shared" si="428"/>
        <v>0</v>
      </c>
      <c r="L1349" s="70">
        <f t="shared" si="408"/>
        <v>172390</v>
      </c>
      <c r="M1349" s="70">
        <f t="shared" si="429"/>
        <v>0</v>
      </c>
      <c r="N1349" s="71">
        <f t="shared" si="430"/>
        <v>0</v>
      </c>
      <c r="O1349" s="70">
        <f t="shared" si="431"/>
        <v>0</v>
      </c>
      <c r="P1349" s="69">
        <f t="shared" si="432"/>
        <v>0</v>
      </c>
      <c r="Q1349" s="50">
        <f t="shared" si="433"/>
        <v>0</v>
      </c>
      <c r="R1349" s="50">
        <f t="shared" si="434"/>
        <v>0</v>
      </c>
      <c r="S1349" s="50">
        <f t="shared" si="435"/>
        <v>-90</v>
      </c>
      <c r="T1349" s="50">
        <f t="shared" si="436"/>
        <v>-90</v>
      </c>
      <c r="U1349" s="72">
        <f t="shared" si="437"/>
        <v>-90</v>
      </c>
      <c r="V1349" s="73">
        <f t="shared" si="438"/>
        <v>0</v>
      </c>
    </row>
    <row r="1350" spans="1:22" ht="12.75" x14ac:dyDescent="0.35">
      <c r="A1350" s="32">
        <v>44440</v>
      </c>
      <c r="B1350" s="20">
        <f t="shared" si="424"/>
        <v>2021</v>
      </c>
      <c r="C1350" s="20">
        <f t="shared" si="425"/>
        <v>9</v>
      </c>
      <c r="E1350">
        <v>174230</v>
      </c>
      <c r="F1350" s="47">
        <f t="shared" si="426"/>
        <v>174230</v>
      </c>
      <c r="G1350" s="50">
        <f t="shared" si="407"/>
        <v>-50</v>
      </c>
      <c r="H1350" s="50">
        <f t="shared" si="427"/>
        <v>0</v>
      </c>
      <c r="I1350" s="133">
        <f>MAX($F$1076:F1350)</f>
        <v>261280</v>
      </c>
      <c r="K1350" s="140">
        <f t="shared" si="428"/>
        <v>0</v>
      </c>
      <c r="L1350" s="70">
        <f t="shared" si="408"/>
        <v>172390</v>
      </c>
      <c r="M1350" s="70">
        <f t="shared" si="429"/>
        <v>0</v>
      </c>
      <c r="N1350" s="71">
        <f t="shared" si="430"/>
        <v>0</v>
      </c>
      <c r="O1350" s="70">
        <f t="shared" si="431"/>
        <v>0</v>
      </c>
      <c r="P1350" s="69">
        <f t="shared" si="432"/>
        <v>0</v>
      </c>
      <c r="Q1350" s="50">
        <f t="shared" si="433"/>
        <v>0</v>
      </c>
      <c r="R1350" s="50">
        <f t="shared" si="434"/>
        <v>0</v>
      </c>
      <c r="S1350" s="50">
        <f t="shared" si="435"/>
        <v>-50</v>
      </c>
      <c r="T1350" s="50">
        <f t="shared" si="436"/>
        <v>-50</v>
      </c>
      <c r="U1350" s="72">
        <f t="shared" si="437"/>
        <v>-50</v>
      </c>
      <c r="V1350" s="73">
        <f t="shared" si="438"/>
        <v>0</v>
      </c>
    </row>
    <row r="1351" spans="1:22" ht="12.75" x14ac:dyDescent="0.35">
      <c r="A1351" s="32">
        <v>44441</v>
      </c>
      <c r="B1351" s="20">
        <f t="shared" si="424"/>
        <v>2021</v>
      </c>
      <c r="C1351" s="20">
        <f t="shared" si="425"/>
        <v>9</v>
      </c>
      <c r="E1351">
        <v>174180</v>
      </c>
      <c r="F1351" s="47">
        <f t="shared" si="426"/>
        <v>174180</v>
      </c>
      <c r="G1351" s="50">
        <f t="shared" si="407"/>
        <v>-50</v>
      </c>
      <c r="H1351" s="50">
        <f t="shared" si="427"/>
        <v>0</v>
      </c>
      <c r="I1351" s="133">
        <f>MAX($F$1076:F1351)</f>
        <v>261280</v>
      </c>
      <c r="K1351" s="140">
        <f t="shared" si="428"/>
        <v>0</v>
      </c>
      <c r="L1351" s="70">
        <f t="shared" si="408"/>
        <v>172390</v>
      </c>
      <c r="M1351" s="70">
        <f t="shared" si="429"/>
        <v>0</v>
      </c>
      <c r="N1351" s="71">
        <f t="shared" si="430"/>
        <v>0</v>
      </c>
      <c r="O1351" s="70">
        <f t="shared" si="431"/>
        <v>0</v>
      </c>
      <c r="P1351" s="69">
        <f t="shared" si="432"/>
        <v>0</v>
      </c>
      <c r="Q1351" s="50">
        <f t="shared" si="433"/>
        <v>0</v>
      </c>
      <c r="R1351" s="50">
        <f t="shared" si="434"/>
        <v>0</v>
      </c>
      <c r="S1351" s="50">
        <f t="shared" si="435"/>
        <v>-50</v>
      </c>
      <c r="T1351" s="50">
        <f t="shared" si="436"/>
        <v>-50</v>
      </c>
      <c r="U1351" s="72">
        <f t="shared" si="437"/>
        <v>-50</v>
      </c>
      <c r="V1351" s="73">
        <f t="shared" si="438"/>
        <v>0</v>
      </c>
    </row>
    <row r="1352" spans="1:22" ht="12.75" x14ac:dyDescent="0.35">
      <c r="A1352" s="32">
        <v>44442</v>
      </c>
      <c r="B1352" s="20">
        <f t="shared" si="424"/>
        <v>2021</v>
      </c>
      <c r="C1352" s="20">
        <f t="shared" si="425"/>
        <v>9</v>
      </c>
      <c r="E1352">
        <v>174230</v>
      </c>
      <c r="F1352" s="47">
        <f t="shared" si="426"/>
        <v>174230</v>
      </c>
      <c r="G1352" s="50">
        <f t="shared" si="407"/>
        <v>50</v>
      </c>
      <c r="H1352" s="50">
        <f t="shared" si="427"/>
        <v>50</v>
      </c>
      <c r="I1352" s="133">
        <f>MAX($F$1076:F1352)</f>
        <v>261280</v>
      </c>
      <c r="K1352" s="140">
        <f t="shared" si="428"/>
        <v>0</v>
      </c>
      <c r="L1352" s="70">
        <f t="shared" si="408"/>
        <v>172390</v>
      </c>
      <c r="M1352" s="70">
        <f t="shared" si="429"/>
        <v>0</v>
      </c>
      <c r="N1352" s="71">
        <f t="shared" si="430"/>
        <v>0</v>
      </c>
      <c r="O1352" s="70">
        <f t="shared" si="431"/>
        <v>0</v>
      </c>
      <c r="P1352" s="69">
        <f t="shared" si="432"/>
        <v>50</v>
      </c>
      <c r="Q1352" s="50">
        <f t="shared" si="433"/>
        <v>0</v>
      </c>
      <c r="R1352" s="50">
        <f t="shared" si="434"/>
        <v>50</v>
      </c>
      <c r="S1352" s="50">
        <f t="shared" si="435"/>
        <v>0</v>
      </c>
      <c r="T1352" s="50">
        <f t="shared" si="436"/>
        <v>0</v>
      </c>
      <c r="U1352" s="72">
        <f t="shared" si="437"/>
        <v>0</v>
      </c>
      <c r="V1352" s="73">
        <f t="shared" si="438"/>
        <v>0</v>
      </c>
    </row>
    <row r="1353" spans="1:22" ht="12.75" x14ac:dyDescent="0.35">
      <c r="A1353" s="32">
        <v>44443</v>
      </c>
      <c r="B1353" s="20">
        <f t="shared" si="424"/>
        <v>2021</v>
      </c>
      <c r="C1353" s="20">
        <f t="shared" si="425"/>
        <v>9</v>
      </c>
      <c r="E1353">
        <v>173800</v>
      </c>
      <c r="F1353" s="47">
        <f t="shared" si="426"/>
        <v>173800</v>
      </c>
      <c r="G1353" s="50">
        <f t="shared" si="407"/>
        <v>-430</v>
      </c>
      <c r="H1353" s="50">
        <f t="shared" si="427"/>
        <v>0</v>
      </c>
      <c r="I1353" s="133">
        <f>MAX($F$1076:F1353)</f>
        <v>261280</v>
      </c>
      <c r="K1353" s="140">
        <f t="shared" si="428"/>
        <v>0</v>
      </c>
      <c r="L1353" s="70">
        <f t="shared" si="408"/>
        <v>172390</v>
      </c>
      <c r="M1353" s="70">
        <f t="shared" si="429"/>
        <v>0</v>
      </c>
      <c r="N1353" s="71">
        <f t="shared" si="430"/>
        <v>0</v>
      </c>
      <c r="O1353" s="70">
        <f t="shared" si="431"/>
        <v>0</v>
      </c>
      <c r="P1353" s="69">
        <f t="shared" si="432"/>
        <v>0</v>
      </c>
      <c r="Q1353" s="50">
        <f t="shared" si="433"/>
        <v>0</v>
      </c>
      <c r="R1353" s="50">
        <f t="shared" si="434"/>
        <v>50</v>
      </c>
      <c r="S1353" s="50">
        <f t="shared" si="435"/>
        <v>-430</v>
      </c>
      <c r="T1353" s="50">
        <f t="shared" si="436"/>
        <v>-380</v>
      </c>
      <c r="U1353" s="72">
        <f t="shared" si="437"/>
        <v>-380</v>
      </c>
      <c r="V1353" s="73">
        <f t="shared" si="438"/>
        <v>-50</v>
      </c>
    </row>
    <row r="1354" spans="1:22" ht="12.75" x14ac:dyDescent="0.35">
      <c r="A1354" s="32">
        <v>44444</v>
      </c>
      <c r="B1354" s="20">
        <f t="shared" si="424"/>
        <v>2021</v>
      </c>
      <c r="C1354" s="20">
        <f t="shared" si="425"/>
        <v>9</v>
      </c>
      <c r="E1354">
        <v>173380</v>
      </c>
      <c r="F1354" s="47">
        <f t="shared" si="426"/>
        <v>173380</v>
      </c>
      <c r="G1354" s="50">
        <f t="shared" si="407"/>
        <v>-420</v>
      </c>
      <c r="H1354" s="50">
        <f t="shared" si="427"/>
        <v>0</v>
      </c>
      <c r="I1354" s="133">
        <f>MAX($F$1076:F1354)</f>
        <v>261280</v>
      </c>
      <c r="K1354" s="140">
        <f t="shared" si="428"/>
        <v>0</v>
      </c>
      <c r="L1354" s="70">
        <f t="shared" si="408"/>
        <v>172390</v>
      </c>
      <c r="M1354" s="70">
        <f t="shared" si="429"/>
        <v>0</v>
      </c>
      <c r="N1354" s="71">
        <f t="shared" si="430"/>
        <v>0</v>
      </c>
      <c r="O1354" s="70">
        <f t="shared" si="431"/>
        <v>0</v>
      </c>
      <c r="P1354" s="69">
        <f t="shared" si="432"/>
        <v>0</v>
      </c>
      <c r="Q1354" s="50">
        <f t="shared" si="433"/>
        <v>0</v>
      </c>
      <c r="R1354" s="50">
        <f t="shared" si="434"/>
        <v>0</v>
      </c>
      <c r="S1354" s="50">
        <f t="shared" si="435"/>
        <v>-420</v>
      </c>
      <c r="T1354" s="50">
        <f t="shared" si="436"/>
        <v>-420</v>
      </c>
      <c r="U1354" s="72">
        <f t="shared" si="437"/>
        <v>-420</v>
      </c>
      <c r="V1354" s="73">
        <f t="shared" si="438"/>
        <v>0</v>
      </c>
    </row>
    <row r="1355" spans="1:22" ht="12.75" x14ac:dyDescent="0.35">
      <c r="A1355" s="32">
        <v>44445</v>
      </c>
      <c r="B1355" s="20">
        <f t="shared" si="424"/>
        <v>2021</v>
      </c>
      <c r="C1355" s="20">
        <f t="shared" si="425"/>
        <v>9</v>
      </c>
      <c r="E1355">
        <v>173330</v>
      </c>
      <c r="F1355" s="47">
        <f t="shared" si="426"/>
        <v>173330</v>
      </c>
      <c r="G1355" s="50">
        <f t="shared" ref="G1355:G1418" si="439">+F1355-F1354</f>
        <v>-50</v>
      </c>
      <c r="H1355" s="50">
        <f t="shared" si="427"/>
        <v>0</v>
      </c>
      <c r="I1355" s="133">
        <f>MAX($F$1076:F1355)</f>
        <v>261280</v>
      </c>
      <c r="K1355" s="140">
        <f t="shared" si="428"/>
        <v>0</v>
      </c>
      <c r="L1355" s="70">
        <f t="shared" ref="L1355:L1418" si="440">MIN(F1355:F1384)</f>
        <v>172390</v>
      </c>
      <c r="M1355" s="70">
        <f t="shared" si="429"/>
        <v>0</v>
      </c>
      <c r="N1355" s="71">
        <f t="shared" si="430"/>
        <v>0</v>
      </c>
      <c r="O1355" s="70">
        <f t="shared" si="431"/>
        <v>0</v>
      </c>
      <c r="P1355" s="69">
        <f t="shared" si="432"/>
        <v>0</v>
      </c>
      <c r="Q1355" s="50">
        <f t="shared" si="433"/>
        <v>0</v>
      </c>
      <c r="R1355" s="50">
        <f t="shared" si="434"/>
        <v>0</v>
      </c>
      <c r="S1355" s="50">
        <f t="shared" si="435"/>
        <v>-50</v>
      </c>
      <c r="T1355" s="50">
        <f t="shared" si="436"/>
        <v>-50</v>
      </c>
      <c r="U1355" s="72">
        <f t="shared" si="437"/>
        <v>-50</v>
      </c>
      <c r="V1355" s="73">
        <f t="shared" si="438"/>
        <v>0</v>
      </c>
    </row>
    <row r="1356" spans="1:22" ht="12.75" x14ac:dyDescent="0.35">
      <c r="A1356" s="32">
        <v>44446</v>
      </c>
      <c r="B1356" s="20">
        <f t="shared" si="424"/>
        <v>2021</v>
      </c>
      <c r="C1356" s="20">
        <f t="shared" si="425"/>
        <v>9</v>
      </c>
      <c r="E1356">
        <v>173380</v>
      </c>
      <c r="F1356" s="47">
        <f t="shared" si="426"/>
        <v>173380</v>
      </c>
      <c r="G1356" s="50">
        <f t="shared" si="439"/>
        <v>50</v>
      </c>
      <c r="H1356" s="50">
        <f t="shared" si="427"/>
        <v>50</v>
      </c>
      <c r="I1356" s="133">
        <f>MAX($F$1076:F1356)</f>
        <v>261280</v>
      </c>
      <c r="K1356" s="140">
        <f t="shared" si="428"/>
        <v>0</v>
      </c>
      <c r="L1356" s="70">
        <f t="shared" si="440"/>
        <v>172390</v>
      </c>
      <c r="M1356" s="70">
        <f t="shared" si="429"/>
        <v>0</v>
      </c>
      <c r="N1356" s="71">
        <f t="shared" si="430"/>
        <v>0</v>
      </c>
      <c r="O1356" s="70">
        <f t="shared" si="431"/>
        <v>0</v>
      </c>
      <c r="P1356" s="69">
        <f t="shared" si="432"/>
        <v>50</v>
      </c>
      <c r="Q1356" s="50">
        <f t="shared" si="433"/>
        <v>0</v>
      </c>
      <c r="R1356" s="50">
        <f t="shared" si="434"/>
        <v>50</v>
      </c>
      <c r="S1356" s="50">
        <f t="shared" si="435"/>
        <v>0</v>
      </c>
      <c r="T1356" s="50">
        <f t="shared" si="436"/>
        <v>0</v>
      </c>
      <c r="U1356" s="72">
        <f t="shared" si="437"/>
        <v>0</v>
      </c>
      <c r="V1356" s="73">
        <f t="shared" si="438"/>
        <v>0</v>
      </c>
    </row>
    <row r="1357" spans="1:22" ht="12.75" x14ac:dyDescent="0.35">
      <c r="A1357" s="32">
        <v>44447</v>
      </c>
      <c r="B1357" s="20">
        <f t="shared" si="424"/>
        <v>2021</v>
      </c>
      <c r="C1357" s="20">
        <f t="shared" si="425"/>
        <v>9</v>
      </c>
      <c r="E1357">
        <v>173330</v>
      </c>
      <c r="F1357" s="47">
        <f t="shared" si="426"/>
        <v>173330</v>
      </c>
      <c r="G1357" s="50">
        <f t="shared" si="439"/>
        <v>-50</v>
      </c>
      <c r="H1357" s="50">
        <f t="shared" si="427"/>
        <v>0</v>
      </c>
      <c r="I1357" s="133">
        <f>MAX($F$1076:F1357)</f>
        <v>261280</v>
      </c>
      <c r="K1357" s="140">
        <f t="shared" si="428"/>
        <v>0</v>
      </c>
      <c r="L1357" s="70">
        <f t="shared" si="440"/>
        <v>172390</v>
      </c>
      <c r="M1357" s="70">
        <f t="shared" si="429"/>
        <v>0</v>
      </c>
      <c r="N1357" s="71">
        <f t="shared" si="430"/>
        <v>0</v>
      </c>
      <c r="O1357" s="70">
        <f t="shared" si="431"/>
        <v>0</v>
      </c>
      <c r="P1357" s="69">
        <f t="shared" si="432"/>
        <v>0</v>
      </c>
      <c r="Q1357" s="50">
        <f t="shared" si="433"/>
        <v>0</v>
      </c>
      <c r="R1357" s="50">
        <f t="shared" si="434"/>
        <v>50</v>
      </c>
      <c r="S1357" s="50">
        <f t="shared" si="435"/>
        <v>-50</v>
      </c>
      <c r="T1357" s="50">
        <f t="shared" si="436"/>
        <v>0</v>
      </c>
      <c r="U1357" s="72">
        <f t="shared" si="437"/>
        <v>0</v>
      </c>
      <c r="V1357" s="73">
        <f t="shared" si="438"/>
        <v>-50</v>
      </c>
    </row>
    <row r="1358" spans="1:22" ht="12.75" x14ac:dyDescent="0.35">
      <c r="A1358" s="32">
        <v>44448</v>
      </c>
      <c r="B1358" s="20">
        <f t="shared" si="424"/>
        <v>2021</v>
      </c>
      <c r="C1358" s="20">
        <f t="shared" si="425"/>
        <v>9</v>
      </c>
      <c r="E1358">
        <v>173330</v>
      </c>
      <c r="F1358" s="47">
        <f t="shared" si="426"/>
        <v>173330</v>
      </c>
      <c r="G1358" s="50">
        <f t="shared" si="439"/>
        <v>0</v>
      </c>
      <c r="H1358" s="50">
        <f t="shared" si="427"/>
        <v>0</v>
      </c>
      <c r="I1358" s="133">
        <f>MAX($F$1076:F1358)</f>
        <v>261280</v>
      </c>
      <c r="K1358" s="140">
        <f t="shared" si="428"/>
        <v>0</v>
      </c>
      <c r="L1358" s="70">
        <f t="shared" si="440"/>
        <v>172390</v>
      </c>
      <c r="M1358" s="70">
        <f t="shared" si="429"/>
        <v>0</v>
      </c>
      <c r="N1358" s="71">
        <f t="shared" si="430"/>
        <v>0</v>
      </c>
      <c r="O1358" s="70">
        <f t="shared" si="431"/>
        <v>0</v>
      </c>
      <c r="P1358" s="69">
        <f t="shared" si="432"/>
        <v>0</v>
      </c>
      <c r="Q1358" s="50">
        <f t="shared" si="433"/>
        <v>0</v>
      </c>
      <c r="R1358" s="50">
        <f t="shared" si="434"/>
        <v>0</v>
      </c>
      <c r="S1358" s="50">
        <f t="shared" si="435"/>
        <v>0</v>
      </c>
      <c r="T1358" s="50">
        <f t="shared" si="436"/>
        <v>0</v>
      </c>
      <c r="U1358" s="72">
        <f t="shared" si="437"/>
        <v>0</v>
      </c>
      <c r="V1358" s="73">
        <f t="shared" si="438"/>
        <v>0</v>
      </c>
    </row>
    <row r="1359" spans="1:22" ht="12.75" x14ac:dyDescent="0.35">
      <c r="A1359" s="32">
        <v>44449</v>
      </c>
      <c r="B1359" s="20">
        <f t="shared" si="424"/>
        <v>2021</v>
      </c>
      <c r="C1359" s="20">
        <f t="shared" si="425"/>
        <v>9</v>
      </c>
      <c r="E1359">
        <v>173290</v>
      </c>
      <c r="F1359" s="47">
        <f t="shared" si="426"/>
        <v>173290</v>
      </c>
      <c r="G1359" s="50">
        <f t="shared" si="439"/>
        <v>-40</v>
      </c>
      <c r="H1359" s="50">
        <f t="shared" si="427"/>
        <v>0</v>
      </c>
      <c r="I1359" s="133">
        <f>MAX($F$1076:F1359)</f>
        <v>261280</v>
      </c>
      <c r="K1359" s="140">
        <f t="shared" si="428"/>
        <v>0</v>
      </c>
      <c r="L1359" s="70">
        <f t="shared" si="440"/>
        <v>172390</v>
      </c>
      <c r="M1359" s="70">
        <f t="shared" si="429"/>
        <v>0</v>
      </c>
      <c r="N1359" s="71">
        <f t="shared" si="430"/>
        <v>0</v>
      </c>
      <c r="O1359" s="70">
        <f t="shared" si="431"/>
        <v>0</v>
      </c>
      <c r="P1359" s="69">
        <f t="shared" si="432"/>
        <v>0</v>
      </c>
      <c r="Q1359" s="50">
        <f t="shared" si="433"/>
        <v>0</v>
      </c>
      <c r="R1359" s="50">
        <f t="shared" si="434"/>
        <v>0</v>
      </c>
      <c r="S1359" s="50">
        <f t="shared" si="435"/>
        <v>-40</v>
      </c>
      <c r="T1359" s="50">
        <f t="shared" si="436"/>
        <v>-40</v>
      </c>
      <c r="U1359" s="72">
        <f t="shared" si="437"/>
        <v>-40</v>
      </c>
      <c r="V1359" s="73">
        <f t="shared" si="438"/>
        <v>0</v>
      </c>
    </row>
    <row r="1360" spans="1:22" ht="12.75" x14ac:dyDescent="0.35">
      <c r="A1360" s="32">
        <v>44450</v>
      </c>
      <c r="B1360" s="20">
        <f t="shared" si="424"/>
        <v>2021</v>
      </c>
      <c r="C1360" s="20">
        <f t="shared" si="425"/>
        <v>9</v>
      </c>
      <c r="E1360">
        <v>172910</v>
      </c>
      <c r="F1360" s="47">
        <f t="shared" si="426"/>
        <v>172910</v>
      </c>
      <c r="G1360" s="50">
        <f t="shared" si="439"/>
        <v>-380</v>
      </c>
      <c r="H1360" s="50">
        <f t="shared" si="427"/>
        <v>0</v>
      </c>
      <c r="I1360" s="133">
        <f>MAX($F$1076:F1360)</f>
        <v>261280</v>
      </c>
      <c r="K1360" s="140">
        <f t="shared" si="428"/>
        <v>0</v>
      </c>
      <c r="L1360" s="70">
        <f t="shared" si="440"/>
        <v>172390</v>
      </c>
      <c r="M1360" s="70">
        <f t="shared" si="429"/>
        <v>0</v>
      </c>
      <c r="N1360" s="71">
        <f t="shared" si="430"/>
        <v>0</v>
      </c>
      <c r="O1360" s="70">
        <f t="shared" si="431"/>
        <v>0</v>
      </c>
      <c r="P1360" s="69">
        <f t="shared" si="432"/>
        <v>0</v>
      </c>
      <c r="Q1360" s="50">
        <f t="shared" si="433"/>
        <v>0</v>
      </c>
      <c r="R1360" s="50">
        <f t="shared" si="434"/>
        <v>0</v>
      </c>
      <c r="S1360" s="50">
        <f t="shared" si="435"/>
        <v>-380</v>
      </c>
      <c r="T1360" s="50">
        <f t="shared" si="436"/>
        <v>-380</v>
      </c>
      <c r="U1360" s="72">
        <f t="shared" si="437"/>
        <v>-380</v>
      </c>
      <c r="V1360" s="73">
        <f t="shared" si="438"/>
        <v>0</v>
      </c>
    </row>
    <row r="1361" spans="1:22" ht="12.75" x14ac:dyDescent="0.35">
      <c r="A1361" s="32">
        <v>44451</v>
      </c>
      <c r="B1361" s="20">
        <f t="shared" si="424"/>
        <v>2021</v>
      </c>
      <c r="C1361" s="20">
        <f t="shared" si="425"/>
        <v>9</v>
      </c>
      <c r="E1361">
        <v>172530</v>
      </c>
      <c r="F1361" s="47">
        <f t="shared" si="426"/>
        <v>172530</v>
      </c>
      <c r="G1361" s="50">
        <f t="shared" si="439"/>
        <v>-380</v>
      </c>
      <c r="H1361" s="50">
        <f t="shared" si="427"/>
        <v>0</v>
      </c>
      <c r="I1361" s="133">
        <f>MAX($F$1076:F1361)</f>
        <v>261280</v>
      </c>
      <c r="K1361" s="140">
        <f t="shared" si="428"/>
        <v>0</v>
      </c>
      <c r="L1361" s="70">
        <f t="shared" si="440"/>
        <v>172390</v>
      </c>
      <c r="M1361" s="70">
        <f t="shared" si="429"/>
        <v>0</v>
      </c>
      <c r="N1361" s="71">
        <f t="shared" si="430"/>
        <v>0</v>
      </c>
      <c r="O1361" s="70">
        <f t="shared" si="431"/>
        <v>0</v>
      </c>
      <c r="P1361" s="69">
        <f t="shared" si="432"/>
        <v>0</v>
      </c>
      <c r="Q1361" s="50">
        <f t="shared" si="433"/>
        <v>0</v>
      </c>
      <c r="R1361" s="50">
        <f t="shared" si="434"/>
        <v>0</v>
      </c>
      <c r="S1361" s="50">
        <f t="shared" si="435"/>
        <v>-380</v>
      </c>
      <c r="T1361" s="50">
        <f t="shared" si="436"/>
        <v>-380</v>
      </c>
      <c r="U1361" s="72">
        <f t="shared" si="437"/>
        <v>-380</v>
      </c>
      <c r="V1361" s="73">
        <f t="shared" si="438"/>
        <v>0</v>
      </c>
    </row>
    <row r="1362" spans="1:22" ht="12.75" x14ac:dyDescent="0.35">
      <c r="A1362" s="32">
        <v>44452</v>
      </c>
      <c r="B1362" s="20">
        <f t="shared" si="424"/>
        <v>2021</v>
      </c>
      <c r="C1362" s="20">
        <f t="shared" si="425"/>
        <v>9</v>
      </c>
      <c r="E1362">
        <v>172630</v>
      </c>
      <c r="F1362" s="47">
        <f t="shared" si="426"/>
        <v>172630</v>
      </c>
      <c r="G1362" s="50">
        <f t="shared" si="439"/>
        <v>100</v>
      </c>
      <c r="H1362" s="50">
        <f t="shared" si="427"/>
        <v>100</v>
      </c>
      <c r="I1362" s="133">
        <f>MAX($F$1076:F1362)</f>
        <v>261280</v>
      </c>
      <c r="K1362" s="140">
        <f t="shared" si="428"/>
        <v>0</v>
      </c>
      <c r="L1362" s="70">
        <f t="shared" si="440"/>
        <v>172390</v>
      </c>
      <c r="M1362" s="70">
        <f t="shared" si="429"/>
        <v>0</v>
      </c>
      <c r="N1362" s="71">
        <f t="shared" si="430"/>
        <v>0</v>
      </c>
      <c r="O1362" s="70">
        <f t="shared" si="431"/>
        <v>0</v>
      </c>
      <c r="P1362" s="69">
        <f t="shared" si="432"/>
        <v>100</v>
      </c>
      <c r="Q1362" s="50">
        <f t="shared" si="433"/>
        <v>0</v>
      </c>
      <c r="R1362" s="50">
        <f t="shared" si="434"/>
        <v>100</v>
      </c>
      <c r="S1362" s="50">
        <f t="shared" si="435"/>
        <v>0</v>
      </c>
      <c r="T1362" s="50">
        <f t="shared" si="436"/>
        <v>0</v>
      </c>
      <c r="U1362" s="72">
        <f t="shared" si="437"/>
        <v>0</v>
      </c>
      <c r="V1362" s="73">
        <f t="shared" si="438"/>
        <v>0</v>
      </c>
    </row>
    <row r="1363" spans="1:22" ht="12.75" x14ac:dyDescent="0.35">
      <c r="A1363" s="32">
        <v>44453</v>
      </c>
      <c r="B1363" s="20">
        <f t="shared" si="424"/>
        <v>2021</v>
      </c>
      <c r="C1363" s="20">
        <f t="shared" si="425"/>
        <v>9</v>
      </c>
      <c r="E1363">
        <v>172770</v>
      </c>
      <c r="F1363" s="47">
        <f t="shared" si="426"/>
        <v>172770</v>
      </c>
      <c r="G1363" s="50">
        <f t="shared" si="439"/>
        <v>140</v>
      </c>
      <c r="H1363" s="50">
        <f t="shared" si="427"/>
        <v>140</v>
      </c>
      <c r="I1363" s="133">
        <f>MAX($F$1076:F1363)</f>
        <v>261280</v>
      </c>
      <c r="K1363" s="140">
        <f t="shared" si="428"/>
        <v>0</v>
      </c>
      <c r="L1363" s="70">
        <f t="shared" si="440"/>
        <v>172390</v>
      </c>
      <c r="M1363" s="70">
        <f t="shared" si="429"/>
        <v>0</v>
      </c>
      <c r="N1363" s="71">
        <f t="shared" si="430"/>
        <v>0</v>
      </c>
      <c r="O1363" s="70">
        <f t="shared" si="431"/>
        <v>0</v>
      </c>
      <c r="P1363" s="69">
        <f t="shared" si="432"/>
        <v>140</v>
      </c>
      <c r="Q1363" s="50">
        <f t="shared" si="433"/>
        <v>0</v>
      </c>
      <c r="R1363" s="50">
        <f t="shared" si="434"/>
        <v>240</v>
      </c>
      <c r="S1363" s="50">
        <f t="shared" si="435"/>
        <v>0</v>
      </c>
      <c r="T1363" s="50">
        <f t="shared" si="436"/>
        <v>0</v>
      </c>
      <c r="U1363" s="72">
        <f t="shared" si="437"/>
        <v>0</v>
      </c>
      <c r="V1363" s="73">
        <f t="shared" si="438"/>
        <v>0</v>
      </c>
    </row>
    <row r="1364" spans="1:22" ht="12.75" x14ac:dyDescent="0.35">
      <c r="A1364" s="32">
        <v>44454</v>
      </c>
      <c r="B1364" s="20">
        <f t="shared" si="424"/>
        <v>2021</v>
      </c>
      <c r="C1364" s="20">
        <f t="shared" si="425"/>
        <v>9</v>
      </c>
      <c r="E1364">
        <v>172860</v>
      </c>
      <c r="F1364" s="47">
        <f t="shared" si="426"/>
        <v>172860</v>
      </c>
      <c r="G1364" s="50">
        <f t="shared" si="439"/>
        <v>90</v>
      </c>
      <c r="H1364" s="50">
        <f t="shared" si="427"/>
        <v>90</v>
      </c>
      <c r="I1364" s="133">
        <f>MAX($F$1076:F1364)</f>
        <v>261280</v>
      </c>
      <c r="K1364" s="140">
        <f t="shared" si="428"/>
        <v>0</v>
      </c>
      <c r="L1364" s="70">
        <f t="shared" si="440"/>
        <v>172390</v>
      </c>
      <c r="M1364" s="70">
        <f t="shared" si="429"/>
        <v>0</v>
      </c>
      <c r="N1364" s="71">
        <f t="shared" si="430"/>
        <v>0</v>
      </c>
      <c r="O1364" s="70">
        <f t="shared" si="431"/>
        <v>0</v>
      </c>
      <c r="P1364" s="69">
        <f t="shared" si="432"/>
        <v>90</v>
      </c>
      <c r="Q1364" s="50">
        <f t="shared" si="433"/>
        <v>0</v>
      </c>
      <c r="R1364" s="50">
        <f t="shared" si="434"/>
        <v>330</v>
      </c>
      <c r="S1364" s="50">
        <f t="shared" si="435"/>
        <v>0</v>
      </c>
      <c r="T1364" s="50">
        <f t="shared" si="436"/>
        <v>0</v>
      </c>
      <c r="U1364" s="72">
        <f t="shared" si="437"/>
        <v>0</v>
      </c>
      <c r="V1364" s="73">
        <f t="shared" si="438"/>
        <v>0</v>
      </c>
    </row>
    <row r="1365" spans="1:22" ht="12.75" x14ac:dyDescent="0.35">
      <c r="A1365" s="32">
        <v>44455</v>
      </c>
      <c r="B1365" s="20">
        <f t="shared" si="424"/>
        <v>2021</v>
      </c>
      <c r="C1365" s="20">
        <f t="shared" si="425"/>
        <v>9</v>
      </c>
      <c r="E1365">
        <v>172960</v>
      </c>
      <c r="F1365" s="47">
        <f t="shared" si="426"/>
        <v>172960</v>
      </c>
      <c r="G1365" s="50">
        <f t="shared" si="439"/>
        <v>100</v>
      </c>
      <c r="H1365" s="50">
        <f t="shared" si="427"/>
        <v>100</v>
      </c>
      <c r="I1365" s="133">
        <f>MAX($F$1076:F1365)</f>
        <v>261280</v>
      </c>
      <c r="K1365" s="140">
        <f t="shared" si="428"/>
        <v>0</v>
      </c>
      <c r="L1365" s="70">
        <f t="shared" si="440"/>
        <v>172390</v>
      </c>
      <c r="M1365" s="70">
        <f t="shared" si="429"/>
        <v>0</v>
      </c>
      <c r="N1365" s="71">
        <f t="shared" si="430"/>
        <v>0</v>
      </c>
      <c r="O1365" s="70">
        <f t="shared" si="431"/>
        <v>0</v>
      </c>
      <c r="P1365" s="69">
        <f t="shared" si="432"/>
        <v>100</v>
      </c>
      <c r="Q1365" s="50">
        <f t="shared" si="433"/>
        <v>0</v>
      </c>
      <c r="R1365" s="50">
        <f t="shared" si="434"/>
        <v>430</v>
      </c>
      <c r="S1365" s="50">
        <f t="shared" si="435"/>
        <v>0</v>
      </c>
      <c r="T1365" s="50">
        <f t="shared" si="436"/>
        <v>0</v>
      </c>
      <c r="U1365" s="72">
        <f t="shared" si="437"/>
        <v>0</v>
      </c>
      <c r="V1365" s="73">
        <f t="shared" si="438"/>
        <v>0</v>
      </c>
    </row>
    <row r="1366" spans="1:22" ht="12.75" x14ac:dyDescent="0.35">
      <c r="A1366" s="32">
        <v>44456</v>
      </c>
      <c r="B1366" s="20">
        <f t="shared" si="424"/>
        <v>2021</v>
      </c>
      <c r="C1366" s="20">
        <f t="shared" si="425"/>
        <v>9</v>
      </c>
      <c r="E1366">
        <v>173100</v>
      </c>
      <c r="F1366" s="47">
        <f t="shared" si="426"/>
        <v>173100</v>
      </c>
      <c r="G1366" s="50">
        <f t="shared" si="439"/>
        <v>140</v>
      </c>
      <c r="H1366" s="50">
        <f t="shared" si="427"/>
        <v>140</v>
      </c>
      <c r="I1366" s="133">
        <f>MAX($F$1076:F1366)</f>
        <v>261280</v>
      </c>
      <c r="K1366" s="140">
        <f t="shared" si="428"/>
        <v>0</v>
      </c>
      <c r="L1366" s="70">
        <f t="shared" si="440"/>
        <v>172390</v>
      </c>
      <c r="M1366" s="70">
        <f t="shared" si="429"/>
        <v>0</v>
      </c>
      <c r="N1366" s="71">
        <f t="shared" si="430"/>
        <v>0</v>
      </c>
      <c r="O1366" s="70">
        <f t="shared" si="431"/>
        <v>0</v>
      </c>
      <c r="P1366" s="69">
        <f t="shared" si="432"/>
        <v>140</v>
      </c>
      <c r="Q1366" s="50">
        <f t="shared" si="433"/>
        <v>0</v>
      </c>
      <c r="R1366" s="50">
        <f t="shared" si="434"/>
        <v>570</v>
      </c>
      <c r="S1366" s="50">
        <f t="shared" si="435"/>
        <v>0</v>
      </c>
      <c r="T1366" s="50">
        <f t="shared" si="436"/>
        <v>0</v>
      </c>
      <c r="U1366" s="72">
        <f t="shared" si="437"/>
        <v>0</v>
      </c>
      <c r="V1366" s="73">
        <f t="shared" si="438"/>
        <v>0</v>
      </c>
    </row>
    <row r="1367" spans="1:22" ht="12.75" x14ac:dyDescent="0.35">
      <c r="A1367" s="32">
        <v>44457</v>
      </c>
      <c r="B1367" s="20">
        <f t="shared" si="424"/>
        <v>2021</v>
      </c>
      <c r="C1367" s="20">
        <f t="shared" si="425"/>
        <v>9</v>
      </c>
      <c r="E1367">
        <v>172770</v>
      </c>
      <c r="F1367" s="47">
        <f t="shared" si="426"/>
        <v>172770</v>
      </c>
      <c r="G1367" s="50">
        <f t="shared" si="439"/>
        <v>-330</v>
      </c>
      <c r="H1367" s="50">
        <f t="shared" si="427"/>
        <v>0</v>
      </c>
      <c r="I1367" s="133">
        <f>MAX($F$1076:F1367)</f>
        <v>261280</v>
      </c>
      <c r="K1367" s="140">
        <f t="shared" si="428"/>
        <v>0</v>
      </c>
      <c r="L1367" s="70">
        <f t="shared" si="440"/>
        <v>172390</v>
      </c>
      <c r="M1367" s="70">
        <f t="shared" si="429"/>
        <v>0</v>
      </c>
      <c r="N1367" s="71">
        <f t="shared" si="430"/>
        <v>0</v>
      </c>
      <c r="O1367" s="70">
        <f t="shared" si="431"/>
        <v>0</v>
      </c>
      <c r="P1367" s="69">
        <f t="shared" si="432"/>
        <v>0</v>
      </c>
      <c r="Q1367" s="50">
        <f t="shared" si="433"/>
        <v>0</v>
      </c>
      <c r="R1367" s="50">
        <f t="shared" si="434"/>
        <v>570</v>
      </c>
      <c r="S1367" s="50">
        <f t="shared" si="435"/>
        <v>-330</v>
      </c>
      <c r="T1367" s="50">
        <f t="shared" si="436"/>
        <v>0</v>
      </c>
      <c r="U1367" s="72">
        <f t="shared" si="437"/>
        <v>0</v>
      </c>
      <c r="V1367" s="73">
        <f t="shared" si="438"/>
        <v>-330</v>
      </c>
    </row>
    <row r="1368" spans="1:22" ht="12.75" x14ac:dyDescent="0.35">
      <c r="A1368" s="32">
        <v>44458</v>
      </c>
      <c r="B1368" s="20">
        <f t="shared" si="424"/>
        <v>2021</v>
      </c>
      <c r="C1368" s="20">
        <f t="shared" si="425"/>
        <v>9</v>
      </c>
      <c r="E1368">
        <v>172390</v>
      </c>
      <c r="F1368" s="47">
        <f t="shared" si="426"/>
        <v>172390</v>
      </c>
      <c r="G1368" s="50">
        <f t="shared" si="439"/>
        <v>-380</v>
      </c>
      <c r="H1368" s="50">
        <f t="shared" si="427"/>
        <v>0</v>
      </c>
      <c r="I1368" s="133">
        <f>MAX($F$1076:F1368)</f>
        <v>261280</v>
      </c>
      <c r="K1368" s="140">
        <f t="shared" si="428"/>
        <v>0</v>
      </c>
      <c r="L1368" s="70">
        <f t="shared" si="440"/>
        <v>172390</v>
      </c>
      <c r="M1368" s="70">
        <f t="shared" si="429"/>
        <v>0</v>
      </c>
      <c r="N1368" s="71">
        <f t="shared" si="430"/>
        <v>0</v>
      </c>
      <c r="O1368" s="70">
        <f t="shared" si="431"/>
        <v>0</v>
      </c>
      <c r="P1368" s="69">
        <f t="shared" si="432"/>
        <v>0</v>
      </c>
      <c r="Q1368" s="50">
        <f t="shared" si="433"/>
        <v>0</v>
      </c>
      <c r="R1368" s="50">
        <f t="shared" si="434"/>
        <v>240</v>
      </c>
      <c r="S1368" s="50">
        <f t="shared" si="435"/>
        <v>-380</v>
      </c>
      <c r="T1368" s="50">
        <f t="shared" si="436"/>
        <v>-140</v>
      </c>
      <c r="U1368" s="72">
        <f t="shared" si="437"/>
        <v>-140</v>
      </c>
      <c r="V1368" s="73">
        <f t="shared" si="438"/>
        <v>-240</v>
      </c>
    </row>
    <row r="1369" spans="1:22" ht="12.75" x14ac:dyDescent="0.35">
      <c r="A1369" s="32">
        <v>44459</v>
      </c>
      <c r="B1369" s="20">
        <f t="shared" si="424"/>
        <v>2021</v>
      </c>
      <c r="C1369" s="20">
        <f t="shared" si="425"/>
        <v>9</v>
      </c>
      <c r="E1369">
        <v>173050</v>
      </c>
      <c r="F1369" s="47">
        <f t="shared" si="426"/>
        <v>173050</v>
      </c>
      <c r="G1369" s="50">
        <f t="shared" si="439"/>
        <v>660</v>
      </c>
      <c r="H1369" s="50">
        <f t="shared" si="427"/>
        <v>660</v>
      </c>
      <c r="I1369" s="133">
        <f>MAX($F$1076:F1369)</f>
        <v>261280</v>
      </c>
      <c r="K1369" s="140">
        <f t="shared" si="428"/>
        <v>0</v>
      </c>
      <c r="L1369" s="70">
        <f t="shared" si="440"/>
        <v>173050</v>
      </c>
      <c r="M1369" s="70">
        <f t="shared" si="429"/>
        <v>660</v>
      </c>
      <c r="N1369" s="71">
        <f t="shared" si="430"/>
        <v>660</v>
      </c>
      <c r="O1369" s="70">
        <f t="shared" si="431"/>
        <v>660</v>
      </c>
      <c r="P1369" s="69">
        <f t="shared" si="432"/>
        <v>0</v>
      </c>
      <c r="Q1369" s="50">
        <f t="shared" si="433"/>
        <v>0</v>
      </c>
      <c r="R1369" s="50">
        <f t="shared" si="434"/>
        <v>0</v>
      </c>
      <c r="S1369" s="50">
        <f t="shared" si="435"/>
        <v>0</v>
      </c>
      <c r="T1369" s="50">
        <f t="shared" si="436"/>
        <v>0</v>
      </c>
      <c r="U1369" s="72">
        <f t="shared" si="437"/>
        <v>0</v>
      </c>
      <c r="V1369" s="73">
        <f t="shared" si="438"/>
        <v>0</v>
      </c>
    </row>
    <row r="1370" spans="1:22" ht="12.75" x14ac:dyDescent="0.35">
      <c r="A1370" s="32">
        <v>44460</v>
      </c>
      <c r="B1370" s="20">
        <f t="shared" si="424"/>
        <v>2021</v>
      </c>
      <c r="C1370" s="20">
        <f t="shared" si="425"/>
        <v>9</v>
      </c>
      <c r="E1370">
        <v>174420</v>
      </c>
      <c r="F1370" s="47">
        <f t="shared" si="426"/>
        <v>174420</v>
      </c>
      <c r="G1370" s="50">
        <f t="shared" si="439"/>
        <v>1370</v>
      </c>
      <c r="H1370" s="50">
        <f t="shared" si="427"/>
        <v>1370</v>
      </c>
      <c r="I1370" s="133">
        <f>MAX($F$1076:F1370)</f>
        <v>261280</v>
      </c>
      <c r="K1370" s="140">
        <f t="shared" si="428"/>
        <v>0</v>
      </c>
      <c r="L1370" s="70">
        <f t="shared" si="440"/>
        <v>173800</v>
      </c>
      <c r="M1370" s="70">
        <f t="shared" si="429"/>
        <v>750</v>
      </c>
      <c r="N1370" s="71">
        <f t="shared" si="430"/>
        <v>750</v>
      </c>
      <c r="O1370" s="70">
        <f t="shared" si="431"/>
        <v>750</v>
      </c>
      <c r="P1370" s="69">
        <f t="shared" si="432"/>
        <v>620</v>
      </c>
      <c r="Q1370" s="50">
        <f t="shared" si="433"/>
        <v>0</v>
      </c>
      <c r="R1370" s="50">
        <f t="shared" si="434"/>
        <v>620</v>
      </c>
      <c r="S1370" s="50">
        <f t="shared" si="435"/>
        <v>0</v>
      </c>
      <c r="T1370" s="50">
        <f t="shared" si="436"/>
        <v>0</v>
      </c>
      <c r="U1370" s="72">
        <f t="shared" si="437"/>
        <v>0</v>
      </c>
      <c r="V1370" s="73">
        <f t="shared" si="438"/>
        <v>0</v>
      </c>
    </row>
    <row r="1371" spans="1:22" ht="12.75" x14ac:dyDescent="0.35">
      <c r="A1371" s="32">
        <v>44461</v>
      </c>
      <c r="B1371" s="20">
        <f t="shared" si="424"/>
        <v>2021</v>
      </c>
      <c r="C1371" s="20">
        <f t="shared" si="425"/>
        <v>9</v>
      </c>
      <c r="E1371">
        <v>175800</v>
      </c>
      <c r="F1371" s="47">
        <f t="shared" si="426"/>
        <v>175800</v>
      </c>
      <c r="G1371" s="50">
        <f t="shared" si="439"/>
        <v>1380</v>
      </c>
      <c r="H1371" s="50">
        <f t="shared" si="427"/>
        <v>1380</v>
      </c>
      <c r="I1371" s="133">
        <f>MAX($F$1076:F1371)</f>
        <v>261280</v>
      </c>
      <c r="K1371" s="140">
        <f t="shared" si="428"/>
        <v>0</v>
      </c>
      <c r="L1371" s="70">
        <f t="shared" si="440"/>
        <v>173800</v>
      </c>
      <c r="M1371" s="70">
        <f t="shared" si="429"/>
        <v>0</v>
      </c>
      <c r="N1371" s="71">
        <f t="shared" si="430"/>
        <v>0</v>
      </c>
      <c r="O1371" s="70">
        <f t="shared" si="431"/>
        <v>0</v>
      </c>
      <c r="P1371" s="69">
        <f t="shared" si="432"/>
        <v>1380</v>
      </c>
      <c r="Q1371" s="50">
        <f t="shared" si="433"/>
        <v>0</v>
      </c>
      <c r="R1371" s="50">
        <f t="shared" si="434"/>
        <v>2000</v>
      </c>
      <c r="S1371" s="50">
        <f t="shared" si="435"/>
        <v>0</v>
      </c>
      <c r="T1371" s="50">
        <f t="shared" si="436"/>
        <v>0</v>
      </c>
      <c r="U1371" s="72">
        <f t="shared" si="437"/>
        <v>0</v>
      </c>
      <c r="V1371" s="73">
        <f t="shared" si="438"/>
        <v>0</v>
      </c>
    </row>
    <row r="1372" spans="1:22" ht="12.75" x14ac:dyDescent="0.35">
      <c r="A1372" s="32">
        <v>44462</v>
      </c>
      <c r="B1372" s="20">
        <f t="shared" si="424"/>
        <v>2021</v>
      </c>
      <c r="C1372" s="20">
        <f t="shared" si="425"/>
        <v>9</v>
      </c>
      <c r="E1372">
        <v>176320</v>
      </c>
      <c r="F1372" s="47">
        <f t="shared" si="426"/>
        <v>176320</v>
      </c>
      <c r="G1372" s="50">
        <f t="shared" si="439"/>
        <v>520</v>
      </c>
      <c r="H1372" s="50">
        <f t="shared" si="427"/>
        <v>520</v>
      </c>
      <c r="I1372" s="133">
        <f>MAX($F$1076:F1372)</f>
        <v>261280</v>
      </c>
      <c r="K1372" s="140">
        <f t="shared" si="428"/>
        <v>0</v>
      </c>
      <c r="L1372" s="70">
        <f t="shared" si="440"/>
        <v>173800</v>
      </c>
      <c r="M1372" s="70">
        <f t="shared" si="429"/>
        <v>0</v>
      </c>
      <c r="N1372" s="71">
        <f t="shared" si="430"/>
        <v>0</v>
      </c>
      <c r="O1372" s="70">
        <f t="shared" si="431"/>
        <v>0</v>
      </c>
      <c r="P1372" s="69">
        <f t="shared" si="432"/>
        <v>520</v>
      </c>
      <c r="Q1372" s="50">
        <f t="shared" si="433"/>
        <v>0</v>
      </c>
      <c r="R1372" s="50">
        <f t="shared" si="434"/>
        <v>2520</v>
      </c>
      <c r="S1372" s="50">
        <f t="shared" si="435"/>
        <v>0</v>
      </c>
      <c r="T1372" s="50">
        <f t="shared" si="436"/>
        <v>0</v>
      </c>
      <c r="U1372" s="72">
        <f t="shared" si="437"/>
        <v>0</v>
      </c>
      <c r="V1372" s="73">
        <f t="shared" si="438"/>
        <v>0</v>
      </c>
    </row>
    <row r="1373" spans="1:22" ht="12.75" x14ac:dyDescent="0.35">
      <c r="A1373" s="32">
        <v>44463</v>
      </c>
      <c r="B1373" s="20">
        <f t="shared" si="424"/>
        <v>2021</v>
      </c>
      <c r="C1373" s="20">
        <f t="shared" si="425"/>
        <v>9</v>
      </c>
      <c r="E1373">
        <v>175990</v>
      </c>
      <c r="F1373" s="47">
        <f t="shared" si="426"/>
        <v>175990</v>
      </c>
      <c r="G1373" s="50">
        <f t="shared" si="439"/>
        <v>-330</v>
      </c>
      <c r="H1373" s="50">
        <f t="shared" si="427"/>
        <v>0</v>
      </c>
      <c r="I1373" s="133">
        <f>MAX($F$1076:F1373)</f>
        <v>261280</v>
      </c>
      <c r="K1373" s="140">
        <f t="shared" si="428"/>
        <v>0</v>
      </c>
      <c r="L1373" s="70">
        <f t="shared" si="440"/>
        <v>173800</v>
      </c>
      <c r="M1373" s="70">
        <f t="shared" si="429"/>
        <v>0</v>
      </c>
      <c r="N1373" s="71">
        <f t="shared" si="430"/>
        <v>0</v>
      </c>
      <c r="O1373" s="70">
        <f t="shared" si="431"/>
        <v>0</v>
      </c>
      <c r="P1373" s="69">
        <f t="shared" si="432"/>
        <v>0</v>
      </c>
      <c r="Q1373" s="50">
        <f t="shared" si="433"/>
        <v>0</v>
      </c>
      <c r="R1373" s="50">
        <f t="shared" si="434"/>
        <v>2520</v>
      </c>
      <c r="S1373" s="50">
        <f t="shared" si="435"/>
        <v>-330</v>
      </c>
      <c r="T1373" s="50">
        <f t="shared" si="436"/>
        <v>0</v>
      </c>
      <c r="U1373" s="72">
        <f t="shared" si="437"/>
        <v>0</v>
      </c>
      <c r="V1373" s="73">
        <f t="shared" si="438"/>
        <v>-330</v>
      </c>
    </row>
    <row r="1374" spans="1:22" ht="12.75" x14ac:dyDescent="0.35">
      <c r="A1374" s="32">
        <v>44464</v>
      </c>
      <c r="B1374" s="20">
        <f t="shared" si="424"/>
        <v>2021</v>
      </c>
      <c r="C1374" s="20">
        <f t="shared" si="425"/>
        <v>9</v>
      </c>
      <c r="E1374">
        <v>175750</v>
      </c>
      <c r="F1374" s="47">
        <f t="shared" si="426"/>
        <v>175750</v>
      </c>
      <c r="G1374" s="50">
        <f t="shared" si="439"/>
        <v>-240</v>
      </c>
      <c r="H1374" s="50">
        <f t="shared" si="427"/>
        <v>0</v>
      </c>
      <c r="I1374" s="133">
        <f>MAX($F$1076:F1374)</f>
        <v>261280</v>
      </c>
      <c r="K1374" s="140">
        <f t="shared" si="428"/>
        <v>0</v>
      </c>
      <c r="L1374" s="70">
        <f t="shared" si="440"/>
        <v>173800</v>
      </c>
      <c r="M1374" s="70">
        <f t="shared" si="429"/>
        <v>0</v>
      </c>
      <c r="N1374" s="71">
        <f t="shared" si="430"/>
        <v>0</v>
      </c>
      <c r="O1374" s="70">
        <f t="shared" si="431"/>
        <v>0</v>
      </c>
      <c r="P1374" s="69">
        <f t="shared" si="432"/>
        <v>0</v>
      </c>
      <c r="Q1374" s="50">
        <f t="shared" si="433"/>
        <v>0</v>
      </c>
      <c r="R1374" s="50">
        <f t="shared" si="434"/>
        <v>2190</v>
      </c>
      <c r="S1374" s="50">
        <f t="shared" si="435"/>
        <v>-240</v>
      </c>
      <c r="T1374" s="50">
        <f t="shared" si="436"/>
        <v>0</v>
      </c>
      <c r="U1374" s="72">
        <f t="shared" si="437"/>
        <v>0</v>
      </c>
      <c r="V1374" s="73">
        <f t="shared" si="438"/>
        <v>-240</v>
      </c>
    </row>
    <row r="1375" spans="1:22" ht="12.75" x14ac:dyDescent="0.35">
      <c r="A1375" s="32">
        <v>44465</v>
      </c>
      <c r="B1375" s="20">
        <f t="shared" si="424"/>
        <v>2021</v>
      </c>
      <c r="C1375" s="20">
        <f t="shared" si="425"/>
        <v>9</v>
      </c>
      <c r="E1375">
        <v>175510</v>
      </c>
      <c r="F1375" s="47">
        <f t="shared" si="426"/>
        <v>175510</v>
      </c>
      <c r="G1375" s="50">
        <f t="shared" si="439"/>
        <v>-240</v>
      </c>
      <c r="H1375" s="50">
        <f t="shared" si="427"/>
        <v>0</v>
      </c>
      <c r="I1375" s="133">
        <f>MAX($F$1076:F1375)</f>
        <v>261280</v>
      </c>
      <c r="K1375" s="140">
        <f t="shared" si="428"/>
        <v>0</v>
      </c>
      <c r="L1375" s="70">
        <f t="shared" si="440"/>
        <v>173800</v>
      </c>
      <c r="M1375" s="70">
        <f t="shared" si="429"/>
        <v>0</v>
      </c>
      <c r="N1375" s="71">
        <f t="shared" si="430"/>
        <v>0</v>
      </c>
      <c r="O1375" s="70">
        <f t="shared" si="431"/>
        <v>0</v>
      </c>
      <c r="P1375" s="69">
        <f t="shared" si="432"/>
        <v>0</v>
      </c>
      <c r="Q1375" s="50">
        <f t="shared" si="433"/>
        <v>0</v>
      </c>
      <c r="R1375" s="50">
        <f t="shared" si="434"/>
        <v>1950</v>
      </c>
      <c r="S1375" s="50">
        <f t="shared" si="435"/>
        <v>-240</v>
      </c>
      <c r="T1375" s="50">
        <f t="shared" si="436"/>
        <v>0</v>
      </c>
      <c r="U1375" s="72">
        <f t="shared" si="437"/>
        <v>0</v>
      </c>
      <c r="V1375" s="73">
        <f t="shared" si="438"/>
        <v>-240</v>
      </c>
    </row>
    <row r="1376" spans="1:22" ht="12.75" x14ac:dyDescent="0.35">
      <c r="A1376" s="32">
        <v>44466</v>
      </c>
      <c r="B1376" s="20">
        <f t="shared" si="424"/>
        <v>2021</v>
      </c>
      <c r="C1376" s="20">
        <f t="shared" si="425"/>
        <v>9</v>
      </c>
      <c r="E1376">
        <v>176040</v>
      </c>
      <c r="F1376" s="47">
        <f t="shared" si="426"/>
        <v>176040</v>
      </c>
      <c r="G1376" s="50">
        <f t="shared" si="439"/>
        <v>530</v>
      </c>
      <c r="H1376" s="50">
        <f t="shared" si="427"/>
        <v>530</v>
      </c>
      <c r="I1376" s="133">
        <f>MAX($F$1076:F1376)</f>
        <v>261280</v>
      </c>
      <c r="K1376" s="140">
        <f t="shared" si="428"/>
        <v>0</v>
      </c>
      <c r="L1376" s="70">
        <f t="shared" si="440"/>
        <v>173800</v>
      </c>
      <c r="M1376" s="70">
        <f t="shared" si="429"/>
        <v>0</v>
      </c>
      <c r="N1376" s="71">
        <f t="shared" si="430"/>
        <v>0</v>
      </c>
      <c r="O1376" s="70">
        <f t="shared" si="431"/>
        <v>0</v>
      </c>
      <c r="P1376" s="69">
        <f t="shared" si="432"/>
        <v>530</v>
      </c>
      <c r="Q1376" s="50">
        <f t="shared" si="433"/>
        <v>0</v>
      </c>
      <c r="R1376" s="50">
        <f t="shared" si="434"/>
        <v>2240</v>
      </c>
      <c r="S1376" s="50">
        <f t="shared" si="435"/>
        <v>0</v>
      </c>
      <c r="T1376" s="50">
        <f t="shared" si="436"/>
        <v>0</v>
      </c>
      <c r="U1376" s="72">
        <f t="shared" si="437"/>
        <v>0</v>
      </c>
      <c r="V1376" s="73">
        <f t="shared" si="438"/>
        <v>0</v>
      </c>
    </row>
    <row r="1377" spans="1:22" ht="12.75" x14ac:dyDescent="0.35">
      <c r="A1377" s="32">
        <v>44467</v>
      </c>
      <c r="B1377" s="20">
        <f t="shared" si="424"/>
        <v>2021</v>
      </c>
      <c r="C1377" s="20">
        <f t="shared" si="425"/>
        <v>9</v>
      </c>
      <c r="E1377">
        <v>177130</v>
      </c>
      <c r="F1377" s="47">
        <f t="shared" si="426"/>
        <v>177130</v>
      </c>
      <c r="G1377" s="50">
        <f t="shared" si="439"/>
        <v>1090</v>
      </c>
      <c r="H1377" s="50">
        <f t="shared" si="427"/>
        <v>1090</v>
      </c>
      <c r="I1377" s="133">
        <f>MAX($F$1076:F1377)</f>
        <v>261280</v>
      </c>
      <c r="K1377" s="140">
        <f t="shared" si="428"/>
        <v>0</v>
      </c>
      <c r="L1377" s="70">
        <f t="shared" si="440"/>
        <v>173800</v>
      </c>
      <c r="M1377" s="70">
        <f t="shared" si="429"/>
        <v>0</v>
      </c>
      <c r="N1377" s="71">
        <f t="shared" si="430"/>
        <v>0</v>
      </c>
      <c r="O1377" s="70">
        <f t="shared" si="431"/>
        <v>0</v>
      </c>
      <c r="P1377" s="69">
        <f t="shared" si="432"/>
        <v>1090</v>
      </c>
      <c r="Q1377" s="50">
        <f t="shared" si="433"/>
        <v>0</v>
      </c>
      <c r="R1377" s="50">
        <f t="shared" si="434"/>
        <v>3330</v>
      </c>
      <c r="S1377" s="50">
        <f t="shared" si="435"/>
        <v>0</v>
      </c>
      <c r="T1377" s="50">
        <f t="shared" si="436"/>
        <v>0</v>
      </c>
      <c r="U1377" s="72">
        <f t="shared" si="437"/>
        <v>0</v>
      </c>
      <c r="V1377" s="73">
        <f t="shared" si="438"/>
        <v>0</v>
      </c>
    </row>
    <row r="1378" spans="1:22" ht="12.75" x14ac:dyDescent="0.35">
      <c r="A1378" s="32">
        <v>44468</v>
      </c>
      <c r="B1378" s="20">
        <f t="shared" si="424"/>
        <v>2021</v>
      </c>
      <c r="C1378" s="20">
        <f t="shared" si="425"/>
        <v>9</v>
      </c>
      <c r="E1378">
        <v>177990</v>
      </c>
      <c r="F1378" s="47">
        <f t="shared" si="426"/>
        <v>177990</v>
      </c>
      <c r="G1378" s="50">
        <f t="shared" si="439"/>
        <v>860</v>
      </c>
      <c r="H1378" s="50">
        <f t="shared" si="427"/>
        <v>860</v>
      </c>
      <c r="I1378" s="133">
        <f>MAX($F$1076:F1378)</f>
        <v>261280</v>
      </c>
      <c r="K1378" s="140">
        <f t="shared" si="428"/>
        <v>0</v>
      </c>
      <c r="L1378" s="70">
        <f t="shared" si="440"/>
        <v>173800</v>
      </c>
      <c r="M1378" s="70">
        <f t="shared" si="429"/>
        <v>0</v>
      </c>
      <c r="N1378" s="71">
        <f t="shared" si="430"/>
        <v>0</v>
      </c>
      <c r="O1378" s="70">
        <f t="shared" si="431"/>
        <v>0</v>
      </c>
      <c r="P1378" s="69">
        <f t="shared" si="432"/>
        <v>860</v>
      </c>
      <c r="Q1378" s="50">
        <f t="shared" si="433"/>
        <v>0</v>
      </c>
      <c r="R1378" s="50">
        <f t="shared" si="434"/>
        <v>4190</v>
      </c>
      <c r="S1378" s="50">
        <f t="shared" si="435"/>
        <v>0</v>
      </c>
      <c r="T1378" s="50">
        <f t="shared" si="436"/>
        <v>0</v>
      </c>
      <c r="U1378" s="72">
        <f t="shared" si="437"/>
        <v>0</v>
      </c>
      <c r="V1378" s="73">
        <f t="shared" si="438"/>
        <v>0</v>
      </c>
    </row>
    <row r="1379" spans="1:22" ht="12.75" x14ac:dyDescent="0.35">
      <c r="A1379" s="32">
        <v>44469</v>
      </c>
      <c r="B1379" s="20">
        <f t="shared" si="424"/>
        <v>2021</v>
      </c>
      <c r="C1379" s="20">
        <f t="shared" si="425"/>
        <v>9</v>
      </c>
      <c r="E1379">
        <v>178040</v>
      </c>
      <c r="F1379" s="47">
        <f t="shared" si="426"/>
        <v>178040</v>
      </c>
      <c r="G1379" s="50">
        <f t="shared" si="439"/>
        <v>50</v>
      </c>
      <c r="H1379" s="50">
        <f t="shared" si="427"/>
        <v>50</v>
      </c>
      <c r="I1379" s="133">
        <f>MAX($F$1076:F1379)</f>
        <v>261280</v>
      </c>
      <c r="K1379" s="140">
        <f t="shared" si="428"/>
        <v>0</v>
      </c>
      <c r="L1379" s="70">
        <f t="shared" si="440"/>
        <v>173800</v>
      </c>
      <c r="M1379" s="70">
        <f t="shared" si="429"/>
        <v>0</v>
      </c>
      <c r="N1379" s="71">
        <f t="shared" si="430"/>
        <v>0</v>
      </c>
      <c r="O1379" s="70">
        <f t="shared" si="431"/>
        <v>0</v>
      </c>
      <c r="P1379" s="69">
        <f t="shared" si="432"/>
        <v>50</v>
      </c>
      <c r="Q1379" s="50">
        <f t="shared" si="433"/>
        <v>0</v>
      </c>
      <c r="R1379" s="50">
        <f t="shared" si="434"/>
        <v>4240</v>
      </c>
      <c r="S1379" s="50">
        <f t="shared" si="435"/>
        <v>0</v>
      </c>
      <c r="T1379" s="50">
        <f t="shared" si="436"/>
        <v>0</v>
      </c>
      <c r="U1379" s="72">
        <f t="shared" si="437"/>
        <v>0</v>
      </c>
      <c r="V1379" s="73">
        <f t="shared" si="438"/>
        <v>0</v>
      </c>
    </row>
    <row r="1380" spans="1:22" ht="12.75" x14ac:dyDescent="0.35">
      <c r="A1380" s="32">
        <v>44470</v>
      </c>
      <c r="B1380" s="20">
        <f t="shared" ref="B1380:B1413" si="441">YEAR(A1380)</f>
        <v>2021</v>
      </c>
      <c r="C1380" s="20">
        <f t="shared" ref="C1380:C1413" si="442">MONTH(A1380)</f>
        <v>10</v>
      </c>
      <c r="E1380">
        <v>177560</v>
      </c>
      <c r="F1380" s="47">
        <f t="shared" ref="F1380:F1413" si="443">+E1380</f>
        <v>177560</v>
      </c>
      <c r="G1380" s="50">
        <f t="shared" si="439"/>
        <v>-480</v>
      </c>
      <c r="H1380" s="50">
        <f t="shared" ref="H1380:H1413" si="444">IF(G1380&gt;0,G1380,0)</f>
        <v>0</v>
      </c>
      <c r="I1380" s="133">
        <f>MAX($F$1076:F1380)</f>
        <v>261280</v>
      </c>
      <c r="K1380" s="140">
        <f t="shared" ref="K1380:K1413" si="445">MAX(0,+I1380-I1379)</f>
        <v>0</v>
      </c>
      <c r="L1380" s="70">
        <f t="shared" si="440"/>
        <v>173800</v>
      </c>
      <c r="M1380" s="70">
        <f t="shared" ref="M1380:M1413" si="446">MAX(0,+L1380-L1379)</f>
        <v>0</v>
      </c>
      <c r="N1380" s="71">
        <f t="shared" ref="N1380:N1413" si="447">MIN(M1380,H1380-K1380)</f>
        <v>0</v>
      </c>
      <c r="O1380" s="70">
        <f t="shared" ref="O1380:O1413" si="448">+K1380+N1380</f>
        <v>0</v>
      </c>
      <c r="P1380" s="69">
        <f t="shared" ref="P1380:P1413" si="449">+H1380-O1380</f>
        <v>0</v>
      </c>
      <c r="Q1380" s="50">
        <f t="shared" ref="Q1380:Q1413" si="450">MAX(0,IF(AND(K1380=0,P1380&gt;0),0,Q1379+K1380+U1379))</f>
        <v>0</v>
      </c>
      <c r="R1380" s="50">
        <f t="shared" ref="R1380:R1413" si="451">MAX(0,R1379+P1380+V1379)</f>
        <v>4240</v>
      </c>
      <c r="S1380" s="50">
        <f t="shared" ref="S1380:S1413" si="452">IF(G1380&lt;0,G1380,0)</f>
        <v>-480</v>
      </c>
      <c r="T1380" s="50">
        <f t="shared" ref="T1380:T1413" si="453">MIN(0,+S1380+R1379+V1379)</f>
        <v>0</v>
      </c>
      <c r="U1380" s="72">
        <f t="shared" ref="U1380:U1413" si="454">MAX(S1380,IF(Q1380&gt;0,MAX(-Q1380,S1380),T1380))</f>
        <v>0</v>
      </c>
      <c r="V1380" s="73">
        <f t="shared" ref="V1380:V1413" si="455">+S1380-U1380</f>
        <v>-480</v>
      </c>
    </row>
    <row r="1381" spans="1:22" ht="12.75" x14ac:dyDescent="0.35">
      <c r="A1381" s="32">
        <v>44471</v>
      </c>
      <c r="B1381" s="20">
        <f t="shared" si="441"/>
        <v>2021</v>
      </c>
      <c r="C1381" s="20">
        <f t="shared" si="442"/>
        <v>10</v>
      </c>
      <c r="E1381">
        <v>177130</v>
      </c>
      <c r="F1381" s="47">
        <f t="shared" si="443"/>
        <v>177130</v>
      </c>
      <c r="G1381" s="50">
        <f t="shared" si="439"/>
        <v>-430</v>
      </c>
      <c r="H1381" s="50">
        <f t="shared" si="444"/>
        <v>0</v>
      </c>
      <c r="I1381" s="133">
        <f>MAX($F$1076:F1381)</f>
        <v>261280</v>
      </c>
      <c r="K1381" s="140">
        <f t="shared" si="445"/>
        <v>0</v>
      </c>
      <c r="L1381" s="70">
        <f t="shared" si="440"/>
        <v>173800</v>
      </c>
      <c r="M1381" s="70">
        <f t="shared" si="446"/>
        <v>0</v>
      </c>
      <c r="N1381" s="71">
        <f t="shared" si="447"/>
        <v>0</v>
      </c>
      <c r="O1381" s="70">
        <f t="shared" si="448"/>
        <v>0</v>
      </c>
      <c r="P1381" s="69">
        <f t="shared" si="449"/>
        <v>0</v>
      </c>
      <c r="Q1381" s="50">
        <f t="shared" si="450"/>
        <v>0</v>
      </c>
      <c r="R1381" s="50">
        <f t="shared" si="451"/>
        <v>3760</v>
      </c>
      <c r="S1381" s="50">
        <f t="shared" si="452"/>
        <v>-430</v>
      </c>
      <c r="T1381" s="50">
        <f t="shared" si="453"/>
        <v>0</v>
      </c>
      <c r="U1381" s="72">
        <f t="shared" si="454"/>
        <v>0</v>
      </c>
      <c r="V1381" s="73">
        <f t="shared" si="455"/>
        <v>-430</v>
      </c>
    </row>
    <row r="1382" spans="1:22" ht="12.75" x14ac:dyDescent="0.35">
      <c r="A1382" s="32">
        <v>44472</v>
      </c>
      <c r="B1382" s="20">
        <f t="shared" si="441"/>
        <v>2021</v>
      </c>
      <c r="C1382" s="20">
        <f t="shared" si="442"/>
        <v>10</v>
      </c>
      <c r="E1382">
        <v>177130</v>
      </c>
      <c r="F1382" s="47">
        <f t="shared" si="443"/>
        <v>177130</v>
      </c>
      <c r="G1382" s="50">
        <f t="shared" si="439"/>
        <v>0</v>
      </c>
      <c r="H1382" s="50">
        <f t="shared" si="444"/>
        <v>0</v>
      </c>
      <c r="I1382" s="133">
        <f>MAX($F$1076:F1382)</f>
        <v>261280</v>
      </c>
      <c r="K1382" s="140">
        <f t="shared" si="445"/>
        <v>0</v>
      </c>
      <c r="L1382" s="70">
        <f t="shared" si="440"/>
        <v>173800</v>
      </c>
      <c r="M1382" s="70">
        <f t="shared" si="446"/>
        <v>0</v>
      </c>
      <c r="N1382" s="71">
        <f t="shared" si="447"/>
        <v>0</v>
      </c>
      <c r="O1382" s="70">
        <f t="shared" si="448"/>
        <v>0</v>
      </c>
      <c r="P1382" s="69">
        <f t="shared" si="449"/>
        <v>0</v>
      </c>
      <c r="Q1382" s="50">
        <f t="shared" si="450"/>
        <v>0</v>
      </c>
      <c r="R1382" s="50">
        <f t="shared" si="451"/>
        <v>3330</v>
      </c>
      <c r="S1382" s="50">
        <f t="shared" si="452"/>
        <v>0</v>
      </c>
      <c r="T1382" s="50">
        <f t="shared" si="453"/>
        <v>0</v>
      </c>
      <c r="U1382" s="72">
        <f t="shared" si="454"/>
        <v>0</v>
      </c>
      <c r="V1382" s="73">
        <f t="shared" si="455"/>
        <v>0</v>
      </c>
    </row>
    <row r="1383" spans="1:22" ht="12.75" x14ac:dyDescent="0.35">
      <c r="A1383" s="32">
        <v>44473</v>
      </c>
      <c r="B1383" s="20">
        <f t="shared" si="441"/>
        <v>2021</v>
      </c>
      <c r="C1383" s="20">
        <f t="shared" si="442"/>
        <v>10</v>
      </c>
      <c r="E1383">
        <v>177180</v>
      </c>
      <c r="F1383" s="47">
        <f t="shared" si="443"/>
        <v>177180</v>
      </c>
      <c r="G1383" s="50">
        <f t="shared" si="439"/>
        <v>50</v>
      </c>
      <c r="H1383" s="50">
        <f t="shared" si="444"/>
        <v>50</v>
      </c>
      <c r="I1383" s="133">
        <f>MAX($F$1076:F1383)</f>
        <v>261280</v>
      </c>
      <c r="K1383" s="140">
        <f t="shared" si="445"/>
        <v>0</v>
      </c>
      <c r="L1383" s="70">
        <f t="shared" si="440"/>
        <v>173800</v>
      </c>
      <c r="M1383" s="70">
        <f t="shared" si="446"/>
        <v>0</v>
      </c>
      <c r="N1383" s="71">
        <f t="shared" si="447"/>
        <v>0</v>
      </c>
      <c r="O1383" s="70">
        <f t="shared" si="448"/>
        <v>0</v>
      </c>
      <c r="P1383" s="69">
        <f t="shared" si="449"/>
        <v>50</v>
      </c>
      <c r="Q1383" s="50">
        <f t="shared" si="450"/>
        <v>0</v>
      </c>
      <c r="R1383" s="50">
        <f t="shared" si="451"/>
        <v>3380</v>
      </c>
      <c r="S1383" s="50">
        <f t="shared" si="452"/>
        <v>0</v>
      </c>
      <c r="T1383" s="50">
        <f t="shared" si="453"/>
        <v>0</v>
      </c>
      <c r="U1383" s="72">
        <f t="shared" si="454"/>
        <v>0</v>
      </c>
      <c r="V1383" s="73">
        <f t="shared" si="455"/>
        <v>0</v>
      </c>
    </row>
    <row r="1384" spans="1:22" ht="12.75" x14ac:dyDescent="0.35">
      <c r="A1384" s="32">
        <v>44474</v>
      </c>
      <c r="B1384" s="20">
        <f t="shared" si="441"/>
        <v>2021</v>
      </c>
      <c r="C1384" s="20">
        <f t="shared" si="442"/>
        <v>10</v>
      </c>
      <c r="E1384">
        <v>176650</v>
      </c>
      <c r="F1384" s="47">
        <f t="shared" si="443"/>
        <v>176650</v>
      </c>
      <c r="G1384" s="50">
        <f t="shared" si="439"/>
        <v>-530</v>
      </c>
      <c r="H1384" s="50">
        <f t="shared" si="444"/>
        <v>0</v>
      </c>
      <c r="I1384" s="133">
        <f>MAX($F$1076:F1384)</f>
        <v>261280</v>
      </c>
      <c r="K1384" s="140">
        <f t="shared" si="445"/>
        <v>0</v>
      </c>
      <c r="L1384" s="70">
        <f t="shared" si="440"/>
        <v>173800</v>
      </c>
      <c r="M1384" s="70">
        <f t="shared" si="446"/>
        <v>0</v>
      </c>
      <c r="N1384" s="71">
        <f t="shared" si="447"/>
        <v>0</v>
      </c>
      <c r="O1384" s="70">
        <f t="shared" si="448"/>
        <v>0</v>
      </c>
      <c r="P1384" s="69">
        <f t="shared" si="449"/>
        <v>0</v>
      </c>
      <c r="Q1384" s="50">
        <f t="shared" si="450"/>
        <v>0</v>
      </c>
      <c r="R1384" s="50">
        <f t="shared" si="451"/>
        <v>3380</v>
      </c>
      <c r="S1384" s="50">
        <f t="shared" si="452"/>
        <v>-530</v>
      </c>
      <c r="T1384" s="50">
        <f t="shared" si="453"/>
        <v>0</v>
      </c>
      <c r="U1384" s="72">
        <f t="shared" si="454"/>
        <v>0</v>
      </c>
      <c r="V1384" s="73">
        <f t="shared" si="455"/>
        <v>-530</v>
      </c>
    </row>
    <row r="1385" spans="1:22" ht="12.75" x14ac:dyDescent="0.35">
      <c r="A1385" s="32">
        <v>44475</v>
      </c>
      <c r="B1385" s="20">
        <f t="shared" si="441"/>
        <v>2021</v>
      </c>
      <c r="C1385" s="20">
        <f t="shared" si="442"/>
        <v>10</v>
      </c>
      <c r="E1385">
        <v>175890</v>
      </c>
      <c r="F1385" s="47">
        <f t="shared" si="443"/>
        <v>175890</v>
      </c>
      <c r="G1385" s="50">
        <f t="shared" si="439"/>
        <v>-760</v>
      </c>
      <c r="H1385" s="50">
        <f t="shared" si="444"/>
        <v>0</v>
      </c>
      <c r="I1385" s="133">
        <f>MAX($F$1076:F1385)</f>
        <v>261280</v>
      </c>
      <c r="K1385" s="140">
        <f t="shared" si="445"/>
        <v>0</v>
      </c>
      <c r="L1385" s="70">
        <f t="shared" si="440"/>
        <v>173800</v>
      </c>
      <c r="M1385" s="70">
        <f t="shared" si="446"/>
        <v>0</v>
      </c>
      <c r="N1385" s="71">
        <f t="shared" si="447"/>
        <v>0</v>
      </c>
      <c r="O1385" s="70">
        <f t="shared" si="448"/>
        <v>0</v>
      </c>
      <c r="P1385" s="69">
        <f t="shared" si="449"/>
        <v>0</v>
      </c>
      <c r="Q1385" s="50">
        <f t="shared" si="450"/>
        <v>0</v>
      </c>
      <c r="R1385" s="50">
        <f t="shared" si="451"/>
        <v>2850</v>
      </c>
      <c r="S1385" s="50">
        <f t="shared" si="452"/>
        <v>-760</v>
      </c>
      <c r="T1385" s="50">
        <f t="shared" si="453"/>
        <v>0</v>
      </c>
      <c r="U1385" s="72">
        <f t="shared" si="454"/>
        <v>0</v>
      </c>
      <c r="V1385" s="73">
        <f t="shared" si="455"/>
        <v>-760</v>
      </c>
    </row>
    <row r="1386" spans="1:22" ht="12.75" x14ac:dyDescent="0.35">
      <c r="A1386" s="32">
        <v>44476</v>
      </c>
      <c r="B1386" s="20">
        <f t="shared" si="441"/>
        <v>2021</v>
      </c>
      <c r="C1386" s="20">
        <f t="shared" si="442"/>
        <v>10</v>
      </c>
      <c r="E1386">
        <v>175550</v>
      </c>
      <c r="F1386" s="47">
        <f t="shared" si="443"/>
        <v>175550</v>
      </c>
      <c r="G1386" s="50">
        <f t="shared" si="439"/>
        <v>-340</v>
      </c>
      <c r="H1386" s="50">
        <f t="shared" si="444"/>
        <v>0</v>
      </c>
      <c r="I1386" s="133">
        <f>MAX($F$1076:F1386)</f>
        <v>261280</v>
      </c>
      <c r="K1386" s="140">
        <f t="shared" si="445"/>
        <v>0</v>
      </c>
      <c r="L1386" s="70">
        <f t="shared" si="440"/>
        <v>173380</v>
      </c>
      <c r="M1386" s="70">
        <f t="shared" si="446"/>
        <v>0</v>
      </c>
      <c r="N1386" s="71">
        <f t="shared" si="447"/>
        <v>0</v>
      </c>
      <c r="O1386" s="70">
        <f t="shared" si="448"/>
        <v>0</v>
      </c>
      <c r="P1386" s="69">
        <f t="shared" si="449"/>
        <v>0</v>
      </c>
      <c r="Q1386" s="50">
        <f t="shared" si="450"/>
        <v>0</v>
      </c>
      <c r="R1386" s="50">
        <f t="shared" si="451"/>
        <v>2090</v>
      </c>
      <c r="S1386" s="50">
        <f t="shared" si="452"/>
        <v>-340</v>
      </c>
      <c r="T1386" s="50">
        <f t="shared" si="453"/>
        <v>0</v>
      </c>
      <c r="U1386" s="72">
        <f t="shared" si="454"/>
        <v>0</v>
      </c>
      <c r="V1386" s="73">
        <f t="shared" si="455"/>
        <v>-340</v>
      </c>
    </row>
    <row r="1387" spans="1:22" ht="12.75" x14ac:dyDescent="0.35">
      <c r="A1387" s="32">
        <v>44477</v>
      </c>
      <c r="B1387" s="20">
        <f t="shared" si="441"/>
        <v>2021</v>
      </c>
      <c r="C1387" s="20">
        <f t="shared" si="442"/>
        <v>10</v>
      </c>
      <c r="E1387">
        <v>175080</v>
      </c>
      <c r="F1387" s="47">
        <f t="shared" si="443"/>
        <v>175080</v>
      </c>
      <c r="G1387" s="50">
        <f t="shared" si="439"/>
        <v>-470</v>
      </c>
      <c r="H1387" s="50">
        <f t="shared" si="444"/>
        <v>0</v>
      </c>
      <c r="I1387" s="133">
        <f>MAX($F$1076:F1387)</f>
        <v>261280</v>
      </c>
      <c r="K1387" s="140">
        <f t="shared" si="445"/>
        <v>0</v>
      </c>
      <c r="L1387" s="70">
        <f t="shared" si="440"/>
        <v>172910</v>
      </c>
      <c r="M1387" s="70">
        <f t="shared" si="446"/>
        <v>0</v>
      </c>
      <c r="N1387" s="71">
        <f t="shared" si="447"/>
        <v>0</v>
      </c>
      <c r="O1387" s="70">
        <f t="shared" si="448"/>
        <v>0</v>
      </c>
      <c r="P1387" s="69">
        <f t="shared" si="449"/>
        <v>0</v>
      </c>
      <c r="Q1387" s="50">
        <f t="shared" si="450"/>
        <v>0</v>
      </c>
      <c r="R1387" s="50">
        <f t="shared" si="451"/>
        <v>1750</v>
      </c>
      <c r="S1387" s="50">
        <f t="shared" si="452"/>
        <v>-470</v>
      </c>
      <c r="T1387" s="50">
        <f t="shared" si="453"/>
        <v>0</v>
      </c>
      <c r="U1387" s="72">
        <f t="shared" si="454"/>
        <v>0</v>
      </c>
      <c r="V1387" s="73">
        <f t="shared" si="455"/>
        <v>-470</v>
      </c>
    </row>
    <row r="1388" spans="1:22" ht="12.75" x14ac:dyDescent="0.35">
      <c r="A1388" s="32">
        <v>44478</v>
      </c>
      <c r="B1388" s="20">
        <f t="shared" si="441"/>
        <v>2021</v>
      </c>
      <c r="C1388" s="20">
        <f t="shared" si="442"/>
        <v>10</v>
      </c>
      <c r="E1388">
        <v>174560</v>
      </c>
      <c r="F1388" s="47">
        <f t="shared" si="443"/>
        <v>174560</v>
      </c>
      <c r="G1388" s="50">
        <f t="shared" si="439"/>
        <v>-520</v>
      </c>
      <c r="H1388" s="50">
        <f t="shared" si="444"/>
        <v>0</v>
      </c>
      <c r="I1388" s="133">
        <f>MAX($F$1076:F1388)</f>
        <v>261280</v>
      </c>
      <c r="K1388" s="140">
        <f t="shared" si="445"/>
        <v>0</v>
      </c>
      <c r="L1388" s="70">
        <f t="shared" si="440"/>
        <v>172390</v>
      </c>
      <c r="M1388" s="70">
        <f t="shared" si="446"/>
        <v>0</v>
      </c>
      <c r="N1388" s="71">
        <f t="shared" si="447"/>
        <v>0</v>
      </c>
      <c r="O1388" s="70">
        <f t="shared" si="448"/>
        <v>0</v>
      </c>
      <c r="P1388" s="69">
        <f t="shared" si="449"/>
        <v>0</v>
      </c>
      <c r="Q1388" s="50">
        <f t="shared" si="450"/>
        <v>0</v>
      </c>
      <c r="R1388" s="50">
        <f t="shared" si="451"/>
        <v>1280</v>
      </c>
      <c r="S1388" s="50">
        <f t="shared" si="452"/>
        <v>-520</v>
      </c>
      <c r="T1388" s="50">
        <f t="shared" si="453"/>
        <v>0</v>
      </c>
      <c r="U1388" s="72">
        <f t="shared" si="454"/>
        <v>0</v>
      </c>
      <c r="V1388" s="73">
        <f t="shared" si="455"/>
        <v>-520</v>
      </c>
    </row>
    <row r="1389" spans="1:22" ht="12.75" x14ac:dyDescent="0.35">
      <c r="A1389" s="32">
        <v>44479</v>
      </c>
      <c r="B1389" s="20">
        <f t="shared" si="441"/>
        <v>2021</v>
      </c>
      <c r="C1389" s="20">
        <f t="shared" si="442"/>
        <v>10</v>
      </c>
      <c r="E1389">
        <v>174040</v>
      </c>
      <c r="F1389" s="47">
        <f t="shared" si="443"/>
        <v>174040</v>
      </c>
      <c r="G1389" s="50">
        <f t="shared" si="439"/>
        <v>-520</v>
      </c>
      <c r="H1389" s="50">
        <f t="shared" si="444"/>
        <v>0</v>
      </c>
      <c r="I1389" s="133">
        <f>MAX($F$1076:F1389)</f>
        <v>261280</v>
      </c>
      <c r="K1389" s="140">
        <f t="shared" si="445"/>
        <v>0</v>
      </c>
      <c r="L1389" s="70">
        <f t="shared" si="440"/>
        <v>172390</v>
      </c>
      <c r="M1389" s="70">
        <f t="shared" si="446"/>
        <v>0</v>
      </c>
      <c r="N1389" s="71">
        <f t="shared" si="447"/>
        <v>0</v>
      </c>
      <c r="O1389" s="70">
        <f t="shared" si="448"/>
        <v>0</v>
      </c>
      <c r="P1389" s="69">
        <f t="shared" si="449"/>
        <v>0</v>
      </c>
      <c r="Q1389" s="50">
        <f t="shared" si="450"/>
        <v>0</v>
      </c>
      <c r="R1389" s="50">
        <f t="shared" si="451"/>
        <v>760</v>
      </c>
      <c r="S1389" s="50">
        <f t="shared" si="452"/>
        <v>-520</v>
      </c>
      <c r="T1389" s="50">
        <f t="shared" si="453"/>
        <v>0</v>
      </c>
      <c r="U1389" s="72">
        <f t="shared" si="454"/>
        <v>0</v>
      </c>
      <c r="V1389" s="73">
        <f t="shared" si="455"/>
        <v>-520</v>
      </c>
    </row>
    <row r="1390" spans="1:22" ht="12.75" x14ac:dyDescent="0.35">
      <c r="A1390" s="32">
        <v>44480</v>
      </c>
      <c r="B1390" s="20">
        <f t="shared" si="441"/>
        <v>2021</v>
      </c>
      <c r="C1390" s="20">
        <f t="shared" si="442"/>
        <v>10</v>
      </c>
      <c r="E1390">
        <v>173850</v>
      </c>
      <c r="F1390" s="47">
        <f t="shared" si="443"/>
        <v>173850</v>
      </c>
      <c r="G1390" s="50">
        <f t="shared" si="439"/>
        <v>-190</v>
      </c>
      <c r="H1390" s="50">
        <f t="shared" si="444"/>
        <v>0</v>
      </c>
      <c r="I1390" s="133">
        <f>MAX($F$1076:F1390)</f>
        <v>261280</v>
      </c>
      <c r="K1390" s="140">
        <f t="shared" si="445"/>
        <v>0</v>
      </c>
      <c r="L1390" s="70">
        <f t="shared" si="440"/>
        <v>172290</v>
      </c>
      <c r="M1390" s="70">
        <f t="shared" si="446"/>
        <v>0</v>
      </c>
      <c r="N1390" s="71">
        <f t="shared" si="447"/>
        <v>0</v>
      </c>
      <c r="O1390" s="70">
        <f t="shared" si="448"/>
        <v>0</v>
      </c>
      <c r="P1390" s="69">
        <f t="shared" si="449"/>
        <v>0</v>
      </c>
      <c r="Q1390" s="50">
        <f t="shared" si="450"/>
        <v>0</v>
      </c>
      <c r="R1390" s="50">
        <f t="shared" si="451"/>
        <v>240</v>
      </c>
      <c r="S1390" s="50">
        <f t="shared" si="452"/>
        <v>-190</v>
      </c>
      <c r="T1390" s="50">
        <f t="shared" si="453"/>
        <v>0</v>
      </c>
      <c r="U1390" s="72">
        <f t="shared" si="454"/>
        <v>0</v>
      </c>
      <c r="V1390" s="73">
        <f t="shared" si="455"/>
        <v>-190</v>
      </c>
    </row>
    <row r="1391" spans="1:22" ht="12.75" x14ac:dyDescent="0.35">
      <c r="A1391" s="32">
        <v>44481</v>
      </c>
      <c r="B1391" s="20">
        <f t="shared" si="441"/>
        <v>2021</v>
      </c>
      <c r="C1391" s="20">
        <f t="shared" si="442"/>
        <v>10</v>
      </c>
      <c r="E1391">
        <v>173850</v>
      </c>
      <c r="F1391" s="47">
        <f t="shared" si="443"/>
        <v>173850</v>
      </c>
      <c r="G1391" s="50">
        <f t="shared" si="439"/>
        <v>0</v>
      </c>
      <c r="H1391" s="50">
        <f t="shared" si="444"/>
        <v>0</v>
      </c>
      <c r="I1391" s="133">
        <f>MAX($F$1076:F1391)</f>
        <v>261280</v>
      </c>
      <c r="K1391" s="140">
        <f t="shared" si="445"/>
        <v>0</v>
      </c>
      <c r="L1391" s="70">
        <f t="shared" si="440"/>
        <v>172250</v>
      </c>
      <c r="M1391" s="70">
        <f t="shared" si="446"/>
        <v>0</v>
      </c>
      <c r="N1391" s="71">
        <f t="shared" si="447"/>
        <v>0</v>
      </c>
      <c r="O1391" s="70">
        <f t="shared" si="448"/>
        <v>0</v>
      </c>
      <c r="P1391" s="69">
        <f t="shared" si="449"/>
        <v>0</v>
      </c>
      <c r="Q1391" s="50">
        <f t="shared" si="450"/>
        <v>0</v>
      </c>
      <c r="R1391" s="50">
        <f t="shared" si="451"/>
        <v>50</v>
      </c>
      <c r="S1391" s="50">
        <f t="shared" si="452"/>
        <v>0</v>
      </c>
      <c r="T1391" s="50">
        <f t="shared" si="453"/>
        <v>0</v>
      </c>
      <c r="U1391" s="72">
        <f t="shared" si="454"/>
        <v>0</v>
      </c>
      <c r="V1391" s="73">
        <f t="shared" si="455"/>
        <v>0</v>
      </c>
    </row>
    <row r="1392" spans="1:22" ht="12.75" x14ac:dyDescent="0.35">
      <c r="A1392" s="32">
        <v>44482</v>
      </c>
      <c r="B1392" s="20">
        <f t="shared" si="441"/>
        <v>2021</v>
      </c>
      <c r="C1392" s="20">
        <f t="shared" si="442"/>
        <v>10</v>
      </c>
      <c r="E1392">
        <v>173800</v>
      </c>
      <c r="F1392" s="47">
        <f t="shared" si="443"/>
        <v>173800</v>
      </c>
      <c r="G1392" s="50">
        <f t="shared" si="439"/>
        <v>-50</v>
      </c>
      <c r="H1392" s="50">
        <f t="shared" si="444"/>
        <v>0</v>
      </c>
      <c r="I1392" s="133">
        <f>MAX($F$1076:F1392)</f>
        <v>261280</v>
      </c>
      <c r="K1392" s="140">
        <f t="shared" si="445"/>
        <v>0</v>
      </c>
      <c r="L1392" s="70">
        <f t="shared" si="440"/>
        <v>172150</v>
      </c>
      <c r="M1392" s="70">
        <f t="shared" si="446"/>
        <v>0</v>
      </c>
      <c r="N1392" s="71">
        <f t="shared" si="447"/>
        <v>0</v>
      </c>
      <c r="O1392" s="70">
        <f t="shared" si="448"/>
        <v>0</v>
      </c>
      <c r="P1392" s="69">
        <f t="shared" si="449"/>
        <v>0</v>
      </c>
      <c r="Q1392" s="50">
        <f t="shared" si="450"/>
        <v>0</v>
      </c>
      <c r="R1392" s="50">
        <f t="shared" si="451"/>
        <v>50</v>
      </c>
      <c r="S1392" s="50">
        <f t="shared" si="452"/>
        <v>-50</v>
      </c>
      <c r="T1392" s="50">
        <f t="shared" si="453"/>
        <v>0</v>
      </c>
      <c r="U1392" s="72">
        <f t="shared" si="454"/>
        <v>0</v>
      </c>
      <c r="V1392" s="73">
        <f t="shared" si="455"/>
        <v>-50</v>
      </c>
    </row>
    <row r="1393" spans="1:22" ht="12.75" x14ac:dyDescent="0.35">
      <c r="A1393" s="32">
        <v>44483</v>
      </c>
      <c r="B1393" s="20">
        <f t="shared" si="441"/>
        <v>2021</v>
      </c>
      <c r="C1393" s="20">
        <f t="shared" si="442"/>
        <v>10</v>
      </c>
      <c r="E1393">
        <v>173800</v>
      </c>
      <c r="F1393" s="47">
        <f t="shared" si="443"/>
        <v>173800</v>
      </c>
      <c r="G1393" s="50">
        <f t="shared" si="439"/>
        <v>0</v>
      </c>
      <c r="H1393" s="50">
        <f t="shared" si="444"/>
        <v>0</v>
      </c>
      <c r="I1393" s="133">
        <f>MAX($F$1076:F1393)</f>
        <v>261280</v>
      </c>
      <c r="K1393" s="140">
        <f t="shared" si="445"/>
        <v>0</v>
      </c>
      <c r="L1393" s="70">
        <f t="shared" si="440"/>
        <v>172010</v>
      </c>
      <c r="M1393" s="70">
        <f t="shared" si="446"/>
        <v>0</v>
      </c>
      <c r="N1393" s="71">
        <f t="shared" si="447"/>
        <v>0</v>
      </c>
      <c r="O1393" s="70">
        <f t="shared" si="448"/>
        <v>0</v>
      </c>
      <c r="P1393" s="69">
        <f t="shared" si="449"/>
        <v>0</v>
      </c>
      <c r="Q1393" s="50">
        <f t="shared" si="450"/>
        <v>0</v>
      </c>
      <c r="R1393" s="50">
        <f t="shared" si="451"/>
        <v>0</v>
      </c>
      <c r="S1393" s="50">
        <f t="shared" si="452"/>
        <v>0</v>
      </c>
      <c r="T1393" s="50">
        <f t="shared" si="453"/>
        <v>0</v>
      </c>
      <c r="U1393" s="72">
        <f t="shared" si="454"/>
        <v>0</v>
      </c>
      <c r="V1393" s="73">
        <f t="shared" si="455"/>
        <v>0</v>
      </c>
    </row>
    <row r="1394" spans="1:22" ht="12.75" x14ac:dyDescent="0.35">
      <c r="A1394" s="32">
        <v>44484</v>
      </c>
      <c r="B1394" s="20">
        <f t="shared" si="441"/>
        <v>2021</v>
      </c>
      <c r="C1394" s="20">
        <f t="shared" si="442"/>
        <v>10</v>
      </c>
      <c r="E1394">
        <v>174130</v>
      </c>
      <c r="F1394" s="47">
        <f t="shared" si="443"/>
        <v>174130</v>
      </c>
      <c r="G1394" s="50">
        <f t="shared" si="439"/>
        <v>330</v>
      </c>
      <c r="H1394" s="50">
        <f t="shared" si="444"/>
        <v>330</v>
      </c>
      <c r="I1394" s="133">
        <f>MAX($F$1076:F1394)</f>
        <v>261280</v>
      </c>
      <c r="K1394" s="140">
        <f t="shared" si="445"/>
        <v>0</v>
      </c>
      <c r="L1394" s="70">
        <f t="shared" si="440"/>
        <v>171680</v>
      </c>
      <c r="M1394" s="70">
        <f t="shared" si="446"/>
        <v>0</v>
      </c>
      <c r="N1394" s="71">
        <f t="shared" si="447"/>
        <v>0</v>
      </c>
      <c r="O1394" s="70">
        <f t="shared" si="448"/>
        <v>0</v>
      </c>
      <c r="P1394" s="69">
        <f t="shared" si="449"/>
        <v>330</v>
      </c>
      <c r="Q1394" s="50">
        <f t="shared" si="450"/>
        <v>0</v>
      </c>
      <c r="R1394" s="50">
        <f t="shared" si="451"/>
        <v>330</v>
      </c>
      <c r="S1394" s="50">
        <f t="shared" si="452"/>
        <v>0</v>
      </c>
      <c r="T1394" s="50">
        <f t="shared" si="453"/>
        <v>0</v>
      </c>
      <c r="U1394" s="72">
        <f t="shared" si="454"/>
        <v>0</v>
      </c>
      <c r="V1394" s="73">
        <f t="shared" si="455"/>
        <v>0</v>
      </c>
    </row>
    <row r="1395" spans="1:22" ht="12.75" x14ac:dyDescent="0.35">
      <c r="A1395" s="32">
        <v>44485</v>
      </c>
      <c r="B1395" s="20">
        <f t="shared" si="441"/>
        <v>2021</v>
      </c>
      <c r="C1395" s="20">
        <f t="shared" si="442"/>
        <v>10</v>
      </c>
      <c r="E1395">
        <v>174940</v>
      </c>
      <c r="F1395" s="47">
        <f t="shared" si="443"/>
        <v>174940</v>
      </c>
      <c r="G1395" s="50">
        <f t="shared" si="439"/>
        <v>810</v>
      </c>
      <c r="H1395" s="50">
        <f t="shared" si="444"/>
        <v>810</v>
      </c>
      <c r="I1395" s="133">
        <f>MAX($F$1076:F1395)</f>
        <v>261280</v>
      </c>
      <c r="K1395" s="140">
        <f t="shared" si="445"/>
        <v>0</v>
      </c>
      <c r="L1395" s="70">
        <f t="shared" si="440"/>
        <v>171310</v>
      </c>
      <c r="M1395" s="70">
        <f t="shared" si="446"/>
        <v>0</v>
      </c>
      <c r="N1395" s="71">
        <f t="shared" si="447"/>
        <v>0</v>
      </c>
      <c r="O1395" s="70">
        <f t="shared" si="448"/>
        <v>0</v>
      </c>
      <c r="P1395" s="69">
        <f t="shared" si="449"/>
        <v>810</v>
      </c>
      <c r="Q1395" s="50">
        <f t="shared" si="450"/>
        <v>0</v>
      </c>
      <c r="R1395" s="50">
        <f t="shared" si="451"/>
        <v>1140</v>
      </c>
      <c r="S1395" s="50">
        <f t="shared" si="452"/>
        <v>0</v>
      </c>
      <c r="T1395" s="50">
        <f t="shared" si="453"/>
        <v>0</v>
      </c>
      <c r="U1395" s="72">
        <f t="shared" si="454"/>
        <v>0</v>
      </c>
      <c r="V1395" s="73">
        <f t="shared" si="455"/>
        <v>0</v>
      </c>
    </row>
    <row r="1396" spans="1:22" ht="12.75" x14ac:dyDescent="0.35">
      <c r="A1396" s="32">
        <v>44486</v>
      </c>
      <c r="B1396" s="20">
        <f t="shared" si="441"/>
        <v>2021</v>
      </c>
      <c r="C1396" s="20">
        <f t="shared" si="442"/>
        <v>10</v>
      </c>
      <c r="E1396">
        <v>174890</v>
      </c>
      <c r="F1396" s="47">
        <f t="shared" si="443"/>
        <v>174890</v>
      </c>
      <c r="G1396" s="50">
        <f t="shared" si="439"/>
        <v>-50</v>
      </c>
      <c r="H1396" s="50">
        <f t="shared" si="444"/>
        <v>0</v>
      </c>
      <c r="I1396" s="133">
        <f>MAX($F$1076:F1396)</f>
        <v>261280</v>
      </c>
      <c r="K1396" s="140">
        <f t="shared" si="445"/>
        <v>0</v>
      </c>
      <c r="L1396" s="70">
        <f t="shared" si="440"/>
        <v>171070</v>
      </c>
      <c r="M1396" s="70">
        <f t="shared" si="446"/>
        <v>0</v>
      </c>
      <c r="N1396" s="71">
        <f t="shared" si="447"/>
        <v>0</v>
      </c>
      <c r="O1396" s="70">
        <f t="shared" si="448"/>
        <v>0</v>
      </c>
      <c r="P1396" s="69">
        <f t="shared" si="449"/>
        <v>0</v>
      </c>
      <c r="Q1396" s="50">
        <f t="shared" si="450"/>
        <v>0</v>
      </c>
      <c r="R1396" s="50">
        <f t="shared" si="451"/>
        <v>1140</v>
      </c>
      <c r="S1396" s="50">
        <f t="shared" si="452"/>
        <v>-50</v>
      </c>
      <c r="T1396" s="50">
        <f t="shared" si="453"/>
        <v>0</v>
      </c>
      <c r="U1396" s="72">
        <f t="shared" si="454"/>
        <v>0</v>
      </c>
      <c r="V1396" s="73">
        <f t="shared" si="455"/>
        <v>-50</v>
      </c>
    </row>
    <row r="1397" spans="1:22" ht="12.75" x14ac:dyDescent="0.35">
      <c r="A1397" s="32">
        <v>44487</v>
      </c>
      <c r="B1397" s="20">
        <f t="shared" si="441"/>
        <v>2021</v>
      </c>
      <c r="C1397" s="20">
        <f t="shared" si="442"/>
        <v>10</v>
      </c>
      <c r="E1397">
        <v>174280</v>
      </c>
      <c r="F1397" s="47">
        <f t="shared" si="443"/>
        <v>174280</v>
      </c>
      <c r="G1397" s="50">
        <f t="shared" si="439"/>
        <v>-610</v>
      </c>
      <c r="H1397" s="50">
        <f t="shared" si="444"/>
        <v>0</v>
      </c>
      <c r="I1397" s="133">
        <f>MAX($F$1076:F1397)</f>
        <v>261280</v>
      </c>
      <c r="K1397" s="140">
        <f t="shared" si="445"/>
        <v>0</v>
      </c>
      <c r="L1397" s="70">
        <f t="shared" si="440"/>
        <v>171030</v>
      </c>
      <c r="M1397" s="70">
        <f t="shared" si="446"/>
        <v>0</v>
      </c>
      <c r="N1397" s="71">
        <f t="shared" si="447"/>
        <v>0</v>
      </c>
      <c r="O1397" s="70">
        <f t="shared" si="448"/>
        <v>0</v>
      </c>
      <c r="P1397" s="69">
        <f t="shared" si="449"/>
        <v>0</v>
      </c>
      <c r="Q1397" s="50">
        <f t="shared" si="450"/>
        <v>0</v>
      </c>
      <c r="R1397" s="50">
        <f t="shared" si="451"/>
        <v>1090</v>
      </c>
      <c r="S1397" s="50">
        <f t="shared" si="452"/>
        <v>-610</v>
      </c>
      <c r="T1397" s="50">
        <f t="shared" si="453"/>
        <v>0</v>
      </c>
      <c r="U1397" s="72">
        <f t="shared" si="454"/>
        <v>0</v>
      </c>
      <c r="V1397" s="73">
        <f t="shared" si="455"/>
        <v>-610</v>
      </c>
    </row>
    <row r="1398" spans="1:22" ht="12.75" x14ac:dyDescent="0.35">
      <c r="A1398" s="32">
        <v>44488</v>
      </c>
      <c r="B1398" s="20">
        <f t="shared" si="441"/>
        <v>2021</v>
      </c>
      <c r="C1398" s="20">
        <f t="shared" si="442"/>
        <v>10</v>
      </c>
      <c r="E1398">
        <v>174130</v>
      </c>
      <c r="F1398" s="47">
        <f t="shared" si="443"/>
        <v>174130</v>
      </c>
      <c r="G1398" s="50">
        <f t="shared" si="439"/>
        <v>-150</v>
      </c>
      <c r="H1398" s="50">
        <f t="shared" si="444"/>
        <v>0</v>
      </c>
      <c r="I1398" s="133">
        <f>MAX($F$1076:F1398)</f>
        <v>261280</v>
      </c>
      <c r="K1398" s="140">
        <f t="shared" si="445"/>
        <v>0</v>
      </c>
      <c r="L1398" s="70">
        <f t="shared" si="440"/>
        <v>170930</v>
      </c>
      <c r="M1398" s="70">
        <f t="shared" si="446"/>
        <v>0</v>
      </c>
      <c r="N1398" s="71">
        <f t="shared" si="447"/>
        <v>0</v>
      </c>
      <c r="O1398" s="70">
        <f t="shared" si="448"/>
        <v>0</v>
      </c>
      <c r="P1398" s="69">
        <f t="shared" si="449"/>
        <v>0</v>
      </c>
      <c r="Q1398" s="50">
        <f t="shared" si="450"/>
        <v>0</v>
      </c>
      <c r="R1398" s="50">
        <f t="shared" si="451"/>
        <v>480</v>
      </c>
      <c r="S1398" s="50">
        <f t="shared" si="452"/>
        <v>-150</v>
      </c>
      <c r="T1398" s="50">
        <f t="shared" si="453"/>
        <v>0</v>
      </c>
      <c r="U1398" s="72">
        <f t="shared" si="454"/>
        <v>0</v>
      </c>
      <c r="V1398" s="73">
        <f t="shared" si="455"/>
        <v>-150</v>
      </c>
    </row>
    <row r="1399" spans="1:22" ht="12.75" x14ac:dyDescent="0.35">
      <c r="A1399" s="32">
        <v>44489</v>
      </c>
      <c r="B1399" s="20">
        <f t="shared" si="441"/>
        <v>2021</v>
      </c>
      <c r="C1399" s="20">
        <f t="shared" si="442"/>
        <v>10</v>
      </c>
      <c r="E1399">
        <v>174470</v>
      </c>
      <c r="F1399" s="47">
        <f t="shared" si="443"/>
        <v>174470</v>
      </c>
      <c r="G1399" s="50">
        <f t="shared" si="439"/>
        <v>340</v>
      </c>
      <c r="H1399" s="50">
        <f t="shared" si="444"/>
        <v>340</v>
      </c>
      <c r="I1399" s="133">
        <f>MAX($F$1076:F1399)</f>
        <v>261280</v>
      </c>
      <c r="K1399" s="140">
        <f t="shared" si="445"/>
        <v>0</v>
      </c>
      <c r="L1399" s="70">
        <f t="shared" si="440"/>
        <v>170840</v>
      </c>
      <c r="M1399" s="70">
        <f t="shared" si="446"/>
        <v>0</v>
      </c>
      <c r="N1399" s="71">
        <f t="shared" si="447"/>
        <v>0</v>
      </c>
      <c r="O1399" s="70">
        <f t="shared" si="448"/>
        <v>0</v>
      </c>
      <c r="P1399" s="69">
        <f t="shared" si="449"/>
        <v>340</v>
      </c>
      <c r="Q1399" s="50">
        <f t="shared" si="450"/>
        <v>0</v>
      </c>
      <c r="R1399" s="50">
        <f t="shared" si="451"/>
        <v>670</v>
      </c>
      <c r="S1399" s="50">
        <f t="shared" si="452"/>
        <v>0</v>
      </c>
      <c r="T1399" s="50">
        <f t="shared" si="453"/>
        <v>0</v>
      </c>
      <c r="U1399" s="72">
        <f t="shared" si="454"/>
        <v>0</v>
      </c>
      <c r="V1399" s="73">
        <f t="shared" si="455"/>
        <v>0</v>
      </c>
    </row>
    <row r="1400" spans="1:22" ht="12.75" x14ac:dyDescent="0.35">
      <c r="A1400" s="32">
        <v>44490</v>
      </c>
      <c r="B1400" s="20">
        <f t="shared" si="441"/>
        <v>2021</v>
      </c>
      <c r="C1400" s="20">
        <f t="shared" si="442"/>
        <v>10</v>
      </c>
      <c r="E1400">
        <v>174420</v>
      </c>
      <c r="F1400" s="47">
        <f t="shared" si="443"/>
        <v>174420</v>
      </c>
      <c r="G1400" s="50">
        <f t="shared" si="439"/>
        <v>-50</v>
      </c>
      <c r="H1400" s="50">
        <f t="shared" si="444"/>
        <v>0</v>
      </c>
      <c r="I1400" s="133">
        <f>MAX($F$1076:F1400)</f>
        <v>261280</v>
      </c>
      <c r="K1400" s="140">
        <f t="shared" si="445"/>
        <v>0</v>
      </c>
      <c r="L1400" s="70">
        <f t="shared" si="440"/>
        <v>170700</v>
      </c>
      <c r="M1400" s="70">
        <f t="shared" si="446"/>
        <v>0</v>
      </c>
      <c r="N1400" s="71">
        <f t="shared" si="447"/>
        <v>0</v>
      </c>
      <c r="O1400" s="70">
        <f t="shared" si="448"/>
        <v>0</v>
      </c>
      <c r="P1400" s="69">
        <f t="shared" si="449"/>
        <v>0</v>
      </c>
      <c r="Q1400" s="50">
        <f t="shared" si="450"/>
        <v>0</v>
      </c>
      <c r="R1400" s="50">
        <f t="shared" si="451"/>
        <v>670</v>
      </c>
      <c r="S1400" s="50">
        <f t="shared" si="452"/>
        <v>-50</v>
      </c>
      <c r="T1400" s="50">
        <f t="shared" si="453"/>
        <v>0</v>
      </c>
      <c r="U1400" s="72">
        <f t="shared" si="454"/>
        <v>0</v>
      </c>
      <c r="V1400" s="73">
        <f t="shared" si="455"/>
        <v>-50</v>
      </c>
    </row>
    <row r="1401" spans="1:22" ht="12.75" x14ac:dyDescent="0.35">
      <c r="A1401" s="32">
        <v>44491</v>
      </c>
      <c r="B1401" s="20">
        <f t="shared" si="441"/>
        <v>2021</v>
      </c>
      <c r="C1401" s="20">
        <f t="shared" si="442"/>
        <v>10</v>
      </c>
      <c r="E1401">
        <v>174230</v>
      </c>
      <c r="F1401" s="47">
        <f t="shared" si="443"/>
        <v>174230</v>
      </c>
      <c r="G1401" s="50">
        <f t="shared" si="439"/>
        <v>-190</v>
      </c>
      <c r="H1401" s="50">
        <f t="shared" si="444"/>
        <v>0</v>
      </c>
      <c r="I1401" s="133">
        <f>MAX($F$1076:F1401)</f>
        <v>261280</v>
      </c>
      <c r="K1401" s="140">
        <f t="shared" si="445"/>
        <v>0</v>
      </c>
      <c r="L1401" s="70">
        <f t="shared" si="440"/>
        <v>170330</v>
      </c>
      <c r="M1401" s="70">
        <f t="shared" si="446"/>
        <v>0</v>
      </c>
      <c r="N1401" s="71">
        <f t="shared" si="447"/>
        <v>0</v>
      </c>
      <c r="O1401" s="70">
        <f t="shared" si="448"/>
        <v>0</v>
      </c>
      <c r="P1401" s="69">
        <f t="shared" si="449"/>
        <v>0</v>
      </c>
      <c r="Q1401" s="50">
        <f t="shared" si="450"/>
        <v>0</v>
      </c>
      <c r="R1401" s="50">
        <f t="shared" si="451"/>
        <v>620</v>
      </c>
      <c r="S1401" s="50">
        <f t="shared" si="452"/>
        <v>-190</v>
      </c>
      <c r="T1401" s="50">
        <f t="shared" si="453"/>
        <v>0</v>
      </c>
      <c r="U1401" s="72">
        <f t="shared" si="454"/>
        <v>0</v>
      </c>
      <c r="V1401" s="73">
        <f t="shared" si="455"/>
        <v>-190</v>
      </c>
    </row>
    <row r="1402" spans="1:22" ht="12.75" x14ac:dyDescent="0.35">
      <c r="A1402" s="32">
        <v>44492</v>
      </c>
      <c r="B1402" s="20">
        <f t="shared" si="441"/>
        <v>2021</v>
      </c>
      <c r="C1402" s="20">
        <f t="shared" si="442"/>
        <v>10</v>
      </c>
      <c r="E1402">
        <v>173850</v>
      </c>
      <c r="F1402" s="47">
        <f t="shared" si="443"/>
        <v>173850</v>
      </c>
      <c r="G1402" s="50">
        <f t="shared" si="439"/>
        <v>-380</v>
      </c>
      <c r="H1402" s="50">
        <f t="shared" si="444"/>
        <v>0</v>
      </c>
      <c r="I1402" s="133">
        <f>MAX($F$1076:F1402)</f>
        <v>261280</v>
      </c>
      <c r="K1402" s="140">
        <f t="shared" si="445"/>
        <v>0</v>
      </c>
      <c r="L1402" s="70">
        <f t="shared" si="440"/>
        <v>169860</v>
      </c>
      <c r="M1402" s="70">
        <f t="shared" si="446"/>
        <v>0</v>
      </c>
      <c r="N1402" s="71">
        <f t="shared" si="447"/>
        <v>0</v>
      </c>
      <c r="O1402" s="70">
        <f t="shared" si="448"/>
        <v>0</v>
      </c>
      <c r="P1402" s="69">
        <f t="shared" si="449"/>
        <v>0</v>
      </c>
      <c r="Q1402" s="50">
        <f t="shared" si="450"/>
        <v>0</v>
      </c>
      <c r="R1402" s="50">
        <f t="shared" si="451"/>
        <v>430</v>
      </c>
      <c r="S1402" s="50">
        <f t="shared" si="452"/>
        <v>-380</v>
      </c>
      <c r="T1402" s="50">
        <f t="shared" si="453"/>
        <v>0</v>
      </c>
      <c r="U1402" s="72">
        <f t="shared" si="454"/>
        <v>0</v>
      </c>
      <c r="V1402" s="73">
        <f t="shared" si="455"/>
        <v>-380</v>
      </c>
    </row>
    <row r="1403" spans="1:22" ht="12.75" x14ac:dyDescent="0.35">
      <c r="A1403" s="32">
        <v>44493</v>
      </c>
      <c r="B1403" s="20">
        <f t="shared" si="441"/>
        <v>2021</v>
      </c>
      <c r="C1403" s="20">
        <f t="shared" si="442"/>
        <v>10</v>
      </c>
      <c r="E1403">
        <v>175890</v>
      </c>
      <c r="F1403" s="47">
        <f t="shared" si="443"/>
        <v>175890</v>
      </c>
      <c r="G1403" s="50">
        <f t="shared" si="439"/>
        <v>2040</v>
      </c>
      <c r="H1403" s="50">
        <f t="shared" si="444"/>
        <v>2040</v>
      </c>
      <c r="I1403" s="133">
        <f>MAX($F$1076:F1403)</f>
        <v>261280</v>
      </c>
      <c r="K1403" s="140">
        <f t="shared" si="445"/>
        <v>0</v>
      </c>
      <c r="L1403" s="70">
        <f t="shared" si="440"/>
        <v>169440</v>
      </c>
      <c r="M1403" s="70">
        <f t="shared" si="446"/>
        <v>0</v>
      </c>
      <c r="N1403" s="71">
        <f t="shared" si="447"/>
        <v>0</v>
      </c>
      <c r="O1403" s="70">
        <f t="shared" si="448"/>
        <v>0</v>
      </c>
      <c r="P1403" s="69">
        <f t="shared" si="449"/>
        <v>2040</v>
      </c>
      <c r="Q1403" s="50">
        <f t="shared" si="450"/>
        <v>0</v>
      </c>
      <c r="R1403" s="50">
        <f t="shared" si="451"/>
        <v>2090</v>
      </c>
      <c r="S1403" s="50">
        <f t="shared" si="452"/>
        <v>0</v>
      </c>
      <c r="T1403" s="50">
        <f t="shared" si="453"/>
        <v>0</v>
      </c>
      <c r="U1403" s="72">
        <f t="shared" si="454"/>
        <v>0</v>
      </c>
      <c r="V1403" s="73">
        <f t="shared" si="455"/>
        <v>0</v>
      </c>
    </row>
    <row r="1404" spans="1:22" ht="12.75" x14ac:dyDescent="0.35">
      <c r="A1404" s="32">
        <v>44494</v>
      </c>
      <c r="B1404" s="20">
        <f t="shared" si="441"/>
        <v>2021</v>
      </c>
      <c r="C1404" s="20">
        <f t="shared" si="442"/>
        <v>10</v>
      </c>
      <c r="E1404">
        <v>178040</v>
      </c>
      <c r="F1404" s="47">
        <f t="shared" si="443"/>
        <v>178040</v>
      </c>
      <c r="G1404" s="50">
        <f t="shared" si="439"/>
        <v>2150</v>
      </c>
      <c r="H1404" s="50">
        <f t="shared" si="444"/>
        <v>2150</v>
      </c>
      <c r="I1404" s="133">
        <f>MAX($F$1076:F1404)</f>
        <v>261280</v>
      </c>
      <c r="K1404" s="140">
        <f t="shared" si="445"/>
        <v>0</v>
      </c>
      <c r="L1404" s="70">
        <f t="shared" si="440"/>
        <v>168980</v>
      </c>
      <c r="M1404" s="70">
        <f t="shared" si="446"/>
        <v>0</v>
      </c>
      <c r="N1404" s="71">
        <f t="shared" si="447"/>
        <v>0</v>
      </c>
      <c r="O1404" s="70">
        <f t="shared" si="448"/>
        <v>0</v>
      </c>
      <c r="P1404" s="69">
        <f t="shared" si="449"/>
        <v>2150</v>
      </c>
      <c r="Q1404" s="50">
        <f t="shared" si="450"/>
        <v>0</v>
      </c>
      <c r="R1404" s="50">
        <f t="shared" si="451"/>
        <v>4240</v>
      </c>
      <c r="S1404" s="50">
        <f t="shared" si="452"/>
        <v>0</v>
      </c>
      <c r="T1404" s="50">
        <f t="shared" si="453"/>
        <v>0</v>
      </c>
      <c r="U1404" s="72">
        <f t="shared" si="454"/>
        <v>0</v>
      </c>
      <c r="V1404" s="73">
        <f t="shared" si="455"/>
        <v>0</v>
      </c>
    </row>
    <row r="1405" spans="1:22" ht="12.75" x14ac:dyDescent="0.35">
      <c r="A1405" s="32">
        <v>44495</v>
      </c>
      <c r="B1405" s="20">
        <f t="shared" si="441"/>
        <v>2021</v>
      </c>
      <c r="C1405" s="20">
        <f t="shared" si="442"/>
        <v>10</v>
      </c>
      <c r="E1405">
        <v>177990</v>
      </c>
      <c r="F1405" s="47">
        <f t="shared" si="443"/>
        <v>177990</v>
      </c>
      <c r="G1405" s="50">
        <f t="shared" si="439"/>
        <v>-50</v>
      </c>
      <c r="H1405" s="50">
        <f t="shared" si="444"/>
        <v>0</v>
      </c>
      <c r="I1405" s="133">
        <f>MAX($F$1076:F1405)</f>
        <v>261280</v>
      </c>
      <c r="K1405" s="140">
        <f t="shared" si="445"/>
        <v>0</v>
      </c>
      <c r="L1405" s="70">
        <f t="shared" si="440"/>
        <v>168610</v>
      </c>
      <c r="M1405" s="70">
        <f t="shared" si="446"/>
        <v>0</v>
      </c>
      <c r="N1405" s="71">
        <f t="shared" si="447"/>
        <v>0</v>
      </c>
      <c r="O1405" s="70">
        <f t="shared" si="448"/>
        <v>0</v>
      </c>
      <c r="P1405" s="69">
        <f t="shared" si="449"/>
        <v>0</v>
      </c>
      <c r="Q1405" s="50">
        <f t="shared" si="450"/>
        <v>0</v>
      </c>
      <c r="R1405" s="50">
        <f t="shared" si="451"/>
        <v>4240</v>
      </c>
      <c r="S1405" s="50">
        <f t="shared" si="452"/>
        <v>-50</v>
      </c>
      <c r="T1405" s="50">
        <f t="shared" si="453"/>
        <v>0</v>
      </c>
      <c r="U1405" s="72">
        <f t="shared" si="454"/>
        <v>0</v>
      </c>
      <c r="V1405" s="73">
        <f t="shared" si="455"/>
        <v>-50</v>
      </c>
    </row>
    <row r="1406" spans="1:22" ht="12.75" x14ac:dyDescent="0.35">
      <c r="A1406" s="32">
        <v>44496</v>
      </c>
      <c r="B1406" s="20">
        <f t="shared" si="441"/>
        <v>2021</v>
      </c>
      <c r="C1406" s="20">
        <f t="shared" si="442"/>
        <v>10</v>
      </c>
      <c r="E1406">
        <v>178330</v>
      </c>
      <c r="F1406" s="47">
        <f t="shared" si="443"/>
        <v>178330</v>
      </c>
      <c r="G1406" s="50">
        <f t="shared" si="439"/>
        <v>340</v>
      </c>
      <c r="H1406" s="50">
        <f t="shared" si="444"/>
        <v>340</v>
      </c>
      <c r="I1406" s="133">
        <f>MAX($F$1076:F1406)</f>
        <v>261280</v>
      </c>
      <c r="K1406" s="140">
        <f t="shared" si="445"/>
        <v>0</v>
      </c>
      <c r="L1406" s="70">
        <f t="shared" si="440"/>
        <v>168100</v>
      </c>
      <c r="M1406" s="70">
        <f t="shared" si="446"/>
        <v>0</v>
      </c>
      <c r="N1406" s="71">
        <f t="shared" si="447"/>
        <v>0</v>
      </c>
      <c r="O1406" s="70">
        <f t="shared" si="448"/>
        <v>0</v>
      </c>
      <c r="P1406" s="69">
        <f t="shared" si="449"/>
        <v>340</v>
      </c>
      <c r="Q1406" s="50">
        <f t="shared" si="450"/>
        <v>0</v>
      </c>
      <c r="R1406" s="50">
        <f t="shared" si="451"/>
        <v>4530</v>
      </c>
      <c r="S1406" s="50">
        <f t="shared" si="452"/>
        <v>0</v>
      </c>
      <c r="T1406" s="50">
        <f t="shared" si="453"/>
        <v>0</v>
      </c>
      <c r="U1406" s="72">
        <f t="shared" si="454"/>
        <v>0</v>
      </c>
      <c r="V1406" s="73">
        <f t="shared" si="455"/>
        <v>0</v>
      </c>
    </row>
    <row r="1407" spans="1:22" ht="12.75" x14ac:dyDescent="0.35">
      <c r="A1407" s="32">
        <v>44497</v>
      </c>
      <c r="B1407" s="20">
        <f t="shared" si="441"/>
        <v>2021</v>
      </c>
      <c r="C1407" s="20">
        <f t="shared" si="442"/>
        <v>10</v>
      </c>
      <c r="E1407">
        <v>178860</v>
      </c>
      <c r="F1407" s="47">
        <f t="shared" si="443"/>
        <v>178860</v>
      </c>
      <c r="G1407" s="50">
        <f t="shared" si="439"/>
        <v>530</v>
      </c>
      <c r="H1407" s="50">
        <f t="shared" si="444"/>
        <v>530</v>
      </c>
      <c r="I1407" s="133">
        <f>MAX($F$1076:F1407)</f>
        <v>261280</v>
      </c>
      <c r="K1407" s="140">
        <f t="shared" si="445"/>
        <v>0</v>
      </c>
      <c r="L1407" s="70">
        <f t="shared" si="440"/>
        <v>167680</v>
      </c>
      <c r="M1407" s="70">
        <f t="shared" si="446"/>
        <v>0</v>
      </c>
      <c r="N1407" s="71">
        <f t="shared" si="447"/>
        <v>0</v>
      </c>
      <c r="O1407" s="70">
        <f t="shared" si="448"/>
        <v>0</v>
      </c>
      <c r="P1407" s="69">
        <f t="shared" si="449"/>
        <v>530</v>
      </c>
      <c r="Q1407" s="50">
        <f t="shared" si="450"/>
        <v>0</v>
      </c>
      <c r="R1407" s="50">
        <f t="shared" si="451"/>
        <v>5060</v>
      </c>
      <c r="S1407" s="50">
        <f t="shared" si="452"/>
        <v>0</v>
      </c>
      <c r="T1407" s="50">
        <f t="shared" si="453"/>
        <v>0</v>
      </c>
      <c r="U1407" s="72">
        <f t="shared" si="454"/>
        <v>0</v>
      </c>
      <c r="V1407" s="73">
        <f t="shared" si="455"/>
        <v>0</v>
      </c>
    </row>
    <row r="1408" spans="1:22" ht="12.75" x14ac:dyDescent="0.35">
      <c r="A1408" s="32">
        <v>44498</v>
      </c>
      <c r="B1408" s="20">
        <f t="shared" si="441"/>
        <v>2021</v>
      </c>
      <c r="C1408" s="20">
        <f t="shared" si="442"/>
        <v>10</v>
      </c>
      <c r="E1408">
        <v>178520</v>
      </c>
      <c r="F1408" s="47">
        <f t="shared" si="443"/>
        <v>178520</v>
      </c>
      <c r="G1408" s="50">
        <f t="shared" si="439"/>
        <v>-340</v>
      </c>
      <c r="H1408" s="50">
        <f t="shared" si="444"/>
        <v>0</v>
      </c>
      <c r="I1408" s="133">
        <f>MAX($F$1076:F1408)</f>
        <v>261280</v>
      </c>
      <c r="K1408" s="140">
        <f t="shared" si="445"/>
        <v>0</v>
      </c>
      <c r="L1408" s="70">
        <f t="shared" si="440"/>
        <v>167260</v>
      </c>
      <c r="M1408" s="70">
        <f t="shared" si="446"/>
        <v>0</v>
      </c>
      <c r="N1408" s="71">
        <f t="shared" si="447"/>
        <v>0</v>
      </c>
      <c r="O1408" s="70">
        <f t="shared" si="448"/>
        <v>0</v>
      </c>
      <c r="P1408" s="69">
        <f t="shared" si="449"/>
        <v>0</v>
      </c>
      <c r="Q1408" s="50">
        <f t="shared" si="450"/>
        <v>0</v>
      </c>
      <c r="R1408" s="50">
        <f t="shared" si="451"/>
        <v>5060</v>
      </c>
      <c r="S1408" s="50">
        <f t="shared" si="452"/>
        <v>-340</v>
      </c>
      <c r="T1408" s="50">
        <f t="shared" si="453"/>
        <v>0</v>
      </c>
      <c r="U1408" s="72">
        <f t="shared" si="454"/>
        <v>0</v>
      </c>
      <c r="V1408" s="73">
        <f t="shared" si="455"/>
        <v>-340</v>
      </c>
    </row>
    <row r="1409" spans="1:22" ht="12.75" x14ac:dyDescent="0.35">
      <c r="A1409" s="32">
        <v>44499</v>
      </c>
      <c r="B1409" s="20">
        <f t="shared" si="441"/>
        <v>2021</v>
      </c>
      <c r="C1409" s="20">
        <f t="shared" si="442"/>
        <v>10</v>
      </c>
      <c r="E1409">
        <v>178040</v>
      </c>
      <c r="F1409" s="47">
        <f t="shared" si="443"/>
        <v>178040</v>
      </c>
      <c r="G1409" s="50">
        <f t="shared" si="439"/>
        <v>-480</v>
      </c>
      <c r="H1409" s="50">
        <f t="shared" si="444"/>
        <v>0</v>
      </c>
      <c r="I1409" s="133">
        <f>MAX($F$1076:F1409)</f>
        <v>261280</v>
      </c>
      <c r="K1409" s="140">
        <f t="shared" si="445"/>
        <v>0</v>
      </c>
      <c r="L1409" s="70">
        <f t="shared" si="440"/>
        <v>166750</v>
      </c>
      <c r="M1409" s="70">
        <f t="shared" si="446"/>
        <v>0</v>
      </c>
      <c r="N1409" s="71">
        <f t="shared" si="447"/>
        <v>0</v>
      </c>
      <c r="O1409" s="70">
        <f t="shared" si="448"/>
        <v>0</v>
      </c>
      <c r="P1409" s="69">
        <f t="shared" si="449"/>
        <v>0</v>
      </c>
      <c r="Q1409" s="50">
        <f t="shared" si="450"/>
        <v>0</v>
      </c>
      <c r="R1409" s="50">
        <f t="shared" si="451"/>
        <v>4720</v>
      </c>
      <c r="S1409" s="50">
        <f t="shared" si="452"/>
        <v>-480</v>
      </c>
      <c r="T1409" s="50">
        <f t="shared" si="453"/>
        <v>0</v>
      </c>
      <c r="U1409" s="72">
        <f t="shared" si="454"/>
        <v>0</v>
      </c>
      <c r="V1409" s="73">
        <f t="shared" si="455"/>
        <v>-480</v>
      </c>
    </row>
    <row r="1410" spans="1:22" ht="12.75" x14ac:dyDescent="0.35">
      <c r="A1410" s="32">
        <v>44500</v>
      </c>
      <c r="B1410" s="20">
        <f t="shared" si="441"/>
        <v>2021</v>
      </c>
      <c r="C1410" s="20">
        <f t="shared" si="442"/>
        <v>10</v>
      </c>
      <c r="E1410">
        <v>177750</v>
      </c>
      <c r="F1410" s="47">
        <f t="shared" si="443"/>
        <v>177750</v>
      </c>
      <c r="G1410" s="50">
        <f t="shared" si="439"/>
        <v>-290</v>
      </c>
      <c r="H1410" s="50">
        <f t="shared" si="444"/>
        <v>0</v>
      </c>
      <c r="I1410" s="133">
        <f>MAX($F$1076:F1410)</f>
        <v>261280</v>
      </c>
      <c r="K1410" s="140">
        <f t="shared" si="445"/>
        <v>0</v>
      </c>
      <c r="L1410" s="70">
        <f t="shared" si="440"/>
        <v>166430</v>
      </c>
      <c r="M1410" s="70">
        <f t="shared" si="446"/>
        <v>0</v>
      </c>
      <c r="N1410" s="71">
        <f t="shared" si="447"/>
        <v>0</v>
      </c>
      <c r="O1410" s="70">
        <f t="shared" si="448"/>
        <v>0</v>
      </c>
      <c r="P1410" s="69">
        <f t="shared" si="449"/>
        <v>0</v>
      </c>
      <c r="Q1410" s="50">
        <f t="shared" si="450"/>
        <v>0</v>
      </c>
      <c r="R1410" s="50">
        <f t="shared" si="451"/>
        <v>4240</v>
      </c>
      <c r="S1410" s="50">
        <f t="shared" si="452"/>
        <v>-290</v>
      </c>
      <c r="T1410" s="50">
        <f t="shared" si="453"/>
        <v>0</v>
      </c>
      <c r="U1410" s="72">
        <f t="shared" si="454"/>
        <v>0</v>
      </c>
      <c r="V1410" s="73">
        <f t="shared" si="455"/>
        <v>-290</v>
      </c>
    </row>
    <row r="1411" spans="1:22" ht="12.75" x14ac:dyDescent="0.35">
      <c r="A1411" s="32">
        <v>44501</v>
      </c>
      <c r="B1411" s="20">
        <f t="shared" si="441"/>
        <v>2021</v>
      </c>
      <c r="C1411" s="20">
        <f t="shared" si="442"/>
        <v>11</v>
      </c>
      <c r="E1411">
        <v>176650</v>
      </c>
      <c r="F1411" s="47">
        <f t="shared" si="443"/>
        <v>176650</v>
      </c>
      <c r="G1411" s="50">
        <f t="shared" si="439"/>
        <v>-1100</v>
      </c>
      <c r="H1411" s="50">
        <f t="shared" si="444"/>
        <v>0</v>
      </c>
      <c r="I1411" s="133">
        <f>MAX($F$1076:F1411)</f>
        <v>261280</v>
      </c>
      <c r="K1411" s="140">
        <f t="shared" si="445"/>
        <v>0</v>
      </c>
      <c r="L1411" s="70">
        <f t="shared" si="440"/>
        <v>165930</v>
      </c>
      <c r="M1411" s="70">
        <f t="shared" si="446"/>
        <v>0</v>
      </c>
      <c r="N1411" s="71">
        <f t="shared" si="447"/>
        <v>0</v>
      </c>
      <c r="O1411" s="70">
        <f t="shared" si="448"/>
        <v>0</v>
      </c>
      <c r="P1411" s="69">
        <f t="shared" si="449"/>
        <v>0</v>
      </c>
      <c r="Q1411" s="50">
        <f t="shared" si="450"/>
        <v>0</v>
      </c>
      <c r="R1411" s="50">
        <f t="shared" si="451"/>
        <v>3950</v>
      </c>
      <c r="S1411" s="50">
        <f t="shared" si="452"/>
        <v>-1100</v>
      </c>
      <c r="T1411" s="50">
        <f t="shared" si="453"/>
        <v>0</v>
      </c>
      <c r="U1411" s="72">
        <f t="shared" si="454"/>
        <v>0</v>
      </c>
      <c r="V1411" s="73">
        <f t="shared" si="455"/>
        <v>-1100</v>
      </c>
    </row>
    <row r="1412" spans="1:22" ht="12.75" x14ac:dyDescent="0.35">
      <c r="A1412" s="32">
        <v>44502</v>
      </c>
      <c r="B1412" s="20">
        <f t="shared" si="441"/>
        <v>2021</v>
      </c>
      <c r="C1412" s="20">
        <f t="shared" si="442"/>
        <v>11</v>
      </c>
      <c r="E1412">
        <v>175220</v>
      </c>
      <c r="F1412" s="47">
        <f t="shared" si="443"/>
        <v>175220</v>
      </c>
      <c r="G1412" s="50">
        <f t="shared" si="439"/>
        <v>-1430</v>
      </c>
      <c r="H1412" s="50">
        <f t="shared" si="444"/>
        <v>0</v>
      </c>
      <c r="I1412" s="133">
        <f>MAX($F$1076:F1412)</f>
        <v>261280</v>
      </c>
      <c r="K1412" s="140">
        <f t="shared" si="445"/>
        <v>0</v>
      </c>
      <c r="L1412" s="70">
        <f t="shared" si="440"/>
        <v>165560</v>
      </c>
      <c r="M1412" s="70">
        <f t="shared" si="446"/>
        <v>0</v>
      </c>
      <c r="N1412" s="71">
        <f t="shared" si="447"/>
        <v>0</v>
      </c>
      <c r="O1412" s="70">
        <f t="shared" si="448"/>
        <v>0</v>
      </c>
      <c r="P1412" s="69">
        <f t="shared" si="449"/>
        <v>0</v>
      </c>
      <c r="Q1412" s="50">
        <f t="shared" si="450"/>
        <v>0</v>
      </c>
      <c r="R1412" s="50">
        <f t="shared" si="451"/>
        <v>2850</v>
      </c>
      <c r="S1412" s="50">
        <f t="shared" si="452"/>
        <v>-1430</v>
      </c>
      <c r="T1412" s="50">
        <f t="shared" si="453"/>
        <v>0</v>
      </c>
      <c r="U1412" s="72">
        <f t="shared" si="454"/>
        <v>0</v>
      </c>
      <c r="V1412" s="73">
        <f t="shared" si="455"/>
        <v>-1430</v>
      </c>
    </row>
    <row r="1413" spans="1:22" ht="12.75" x14ac:dyDescent="0.35">
      <c r="A1413" s="32">
        <v>44503</v>
      </c>
      <c r="B1413" s="20">
        <f t="shared" si="441"/>
        <v>2021</v>
      </c>
      <c r="C1413" s="20">
        <f t="shared" si="442"/>
        <v>11</v>
      </c>
      <c r="E1413">
        <v>174370</v>
      </c>
      <c r="F1413" s="47">
        <f t="shared" si="443"/>
        <v>174370</v>
      </c>
      <c r="G1413" s="50">
        <f t="shared" si="439"/>
        <v>-850</v>
      </c>
      <c r="H1413" s="50">
        <f t="shared" si="444"/>
        <v>0</v>
      </c>
      <c r="I1413" s="133">
        <f>MAX($F$1076:F1413)</f>
        <v>261280</v>
      </c>
      <c r="K1413" s="140">
        <f t="shared" si="445"/>
        <v>0</v>
      </c>
      <c r="L1413" s="70">
        <f t="shared" si="440"/>
        <v>165100</v>
      </c>
      <c r="M1413" s="70">
        <f t="shared" si="446"/>
        <v>0</v>
      </c>
      <c r="N1413" s="71">
        <f t="shared" si="447"/>
        <v>0</v>
      </c>
      <c r="O1413" s="70">
        <f t="shared" si="448"/>
        <v>0</v>
      </c>
      <c r="P1413" s="69">
        <f t="shared" si="449"/>
        <v>0</v>
      </c>
      <c r="Q1413" s="50">
        <f t="shared" si="450"/>
        <v>0</v>
      </c>
      <c r="R1413" s="50">
        <f t="shared" si="451"/>
        <v>1420</v>
      </c>
      <c r="S1413" s="50">
        <f t="shared" si="452"/>
        <v>-850</v>
      </c>
      <c r="T1413" s="50">
        <f t="shared" si="453"/>
        <v>0</v>
      </c>
      <c r="U1413" s="72">
        <f t="shared" si="454"/>
        <v>0</v>
      </c>
      <c r="V1413" s="73">
        <f t="shared" si="455"/>
        <v>-850</v>
      </c>
    </row>
    <row r="1414" spans="1:22" ht="12.75" x14ac:dyDescent="0.35">
      <c r="A1414" s="32">
        <v>44504</v>
      </c>
      <c r="B1414" s="20">
        <f t="shared" ref="B1414:B1448" si="456">YEAR(A1414)</f>
        <v>2021</v>
      </c>
      <c r="C1414" s="20">
        <f t="shared" ref="C1414:C1448" si="457">MONTH(A1414)</f>
        <v>11</v>
      </c>
      <c r="E1414">
        <v>173800</v>
      </c>
      <c r="F1414" s="47">
        <f t="shared" ref="F1414:F1440" si="458">+E1414</f>
        <v>173800</v>
      </c>
      <c r="G1414" s="50">
        <f t="shared" si="439"/>
        <v>-570</v>
      </c>
      <c r="H1414" s="50">
        <f t="shared" ref="H1414:H1440" si="459">IF(G1414&gt;0,G1414,0)</f>
        <v>0</v>
      </c>
      <c r="I1414" s="133">
        <f>MAX($F$1076:F1414)</f>
        <v>261280</v>
      </c>
      <c r="K1414" s="140">
        <f t="shared" ref="K1414:K1440" si="460">MAX(0,+I1414-I1413)</f>
        <v>0</v>
      </c>
      <c r="L1414" s="70">
        <f t="shared" si="440"/>
        <v>164690</v>
      </c>
      <c r="M1414" s="70">
        <f t="shared" ref="M1414:M1440" si="461">MAX(0,+L1414-L1413)</f>
        <v>0</v>
      </c>
      <c r="N1414" s="71">
        <f t="shared" ref="N1414:N1440" si="462">MIN(M1414,H1414-K1414)</f>
        <v>0</v>
      </c>
      <c r="O1414" s="70">
        <f t="shared" ref="O1414:O1440" si="463">+K1414+N1414</f>
        <v>0</v>
      </c>
      <c r="P1414" s="69">
        <f t="shared" ref="P1414:P1440" si="464">+H1414-O1414</f>
        <v>0</v>
      </c>
      <c r="Q1414" s="50">
        <f t="shared" ref="Q1414:Q1440" si="465">MAX(0,IF(AND(K1414=0,P1414&gt;0),0,Q1413+K1414+U1413))</f>
        <v>0</v>
      </c>
      <c r="R1414" s="50">
        <f t="shared" ref="R1414:R1440" si="466">MAX(0,R1413+P1414+V1413)</f>
        <v>570</v>
      </c>
      <c r="S1414" s="50">
        <f t="shared" ref="S1414:S1440" si="467">IF(G1414&lt;0,G1414,0)</f>
        <v>-570</v>
      </c>
      <c r="T1414" s="50">
        <f t="shared" ref="T1414:T1440" si="468">MIN(0,+S1414+R1413+V1413)</f>
        <v>0</v>
      </c>
      <c r="U1414" s="72">
        <f t="shared" ref="U1414:U1440" si="469">MAX(S1414,IF(Q1414&gt;0,MAX(-Q1414,S1414),T1414))</f>
        <v>0</v>
      </c>
      <c r="V1414" s="73">
        <f t="shared" ref="V1414:V1440" si="470">+S1414-U1414</f>
        <v>-570</v>
      </c>
    </row>
    <row r="1415" spans="1:22" ht="12.75" x14ac:dyDescent="0.35">
      <c r="A1415" s="32">
        <v>44505</v>
      </c>
      <c r="B1415" s="20">
        <f t="shared" si="456"/>
        <v>2021</v>
      </c>
      <c r="C1415" s="20">
        <f t="shared" si="457"/>
        <v>11</v>
      </c>
      <c r="E1415">
        <v>173380</v>
      </c>
      <c r="F1415" s="47">
        <f t="shared" si="458"/>
        <v>173380</v>
      </c>
      <c r="G1415" s="50">
        <f t="shared" si="439"/>
        <v>-420</v>
      </c>
      <c r="H1415" s="50">
        <f t="shared" si="459"/>
        <v>0</v>
      </c>
      <c r="I1415" s="133">
        <f>MAX($F$1076:F1415)</f>
        <v>261280</v>
      </c>
      <c r="K1415" s="140">
        <f t="shared" si="460"/>
        <v>0</v>
      </c>
      <c r="L1415" s="70">
        <f t="shared" si="440"/>
        <v>164280</v>
      </c>
      <c r="M1415" s="70">
        <f t="shared" si="461"/>
        <v>0</v>
      </c>
      <c r="N1415" s="71">
        <f t="shared" si="462"/>
        <v>0</v>
      </c>
      <c r="O1415" s="70">
        <f t="shared" si="463"/>
        <v>0</v>
      </c>
      <c r="P1415" s="69">
        <f t="shared" si="464"/>
        <v>0</v>
      </c>
      <c r="Q1415" s="50">
        <f t="shared" si="465"/>
        <v>0</v>
      </c>
      <c r="R1415" s="50">
        <f t="shared" si="466"/>
        <v>0</v>
      </c>
      <c r="S1415" s="50">
        <f t="shared" si="467"/>
        <v>-420</v>
      </c>
      <c r="T1415" s="50">
        <f t="shared" si="468"/>
        <v>-420</v>
      </c>
      <c r="U1415" s="72">
        <f t="shared" si="469"/>
        <v>-420</v>
      </c>
      <c r="V1415" s="73">
        <f t="shared" si="470"/>
        <v>0</v>
      </c>
    </row>
    <row r="1416" spans="1:22" ht="12.75" x14ac:dyDescent="0.35">
      <c r="A1416" s="32">
        <v>44506</v>
      </c>
      <c r="B1416" s="20">
        <f t="shared" si="456"/>
        <v>2021</v>
      </c>
      <c r="C1416" s="20">
        <f t="shared" si="457"/>
        <v>11</v>
      </c>
      <c r="E1416">
        <v>172910</v>
      </c>
      <c r="F1416" s="47">
        <f t="shared" si="458"/>
        <v>172910</v>
      </c>
      <c r="G1416" s="50">
        <f t="shared" si="439"/>
        <v>-470</v>
      </c>
      <c r="H1416" s="50">
        <f t="shared" si="459"/>
        <v>0</v>
      </c>
      <c r="I1416" s="133">
        <f>MAX($F$1076:F1416)</f>
        <v>261280</v>
      </c>
      <c r="K1416" s="140">
        <f t="shared" si="460"/>
        <v>0</v>
      </c>
      <c r="L1416" s="70">
        <f t="shared" si="440"/>
        <v>163820</v>
      </c>
      <c r="M1416" s="70">
        <f t="shared" si="461"/>
        <v>0</v>
      </c>
      <c r="N1416" s="71">
        <f t="shared" si="462"/>
        <v>0</v>
      </c>
      <c r="O1416" s="70">
        <f t="shared" si="463"/>
        <v>0</v>
      </c>
      <c r="P1416" s="69">
        <f t="shared" si="464"/>
        <v>0</v>
      </c>
      <c r="Q1416" s="50">
        <f t="shared" si="465"/>
        <v>0</v>
      </c>
      <c r="R1416" s="50">
        <f t="shared" si="466"/>
        <v>0</v>
      </c>
      <c r="S1416" s="50">
        <f t="shared" si="467"/>
        <v>-470</v>
      </c>
      <c r="T1416" s="50">
        <f t="shared" si="468"/>
        <v>-470</v>
      </c>
      <c r="U1416" s="72">
        <f t="shared" si="469"/>
        <v>-470</v>
      </c>
      <c r="V1416" s="73">
        <f t="shared" si="470"/>
        <v>0</v>
      </c>
    </row>
    <row r="1417" spans="1:22" ht="12.75" x14ac:dyDescent="0.35">
      <c r="A1417" s="32">
        <v>44507</v>
      </c>
      <c r="B1417" s="20">
        <f t="shared" si="456"/>
        <v>2021</v>
      </c>
      <c r="C1417" s="20">
        <f t="shared" si="457"/>
        <v>11</v>
      </c>
      <c r="E1417">
        <v>172390</v>
      </c>
      <c r="F1417" s="47">
        <f t="shared" si="458"/>
        <v>172390</v>
      </c>
      <c r="G1417" s="50">
        <f t="shared" si="439"/>
        <v>-520</v>
      </c>
      <c r="H1417" s="50">
        <f t="shared" si="459"/>
        <v>0</v>
      </c>
      <c r="I1417" s="133">
        <f>MAX($F$1076:F1417)</f>
        <v>261280</v>
      </c>
      <c r="K1417" s="140">
        <f t="shared" si="460"/>
        <v>0</v>
      </c>
      <c r="L1417" s="70">
        <f t="shared" si="440"/>
        <v>163410</v>
      </c>
      <c r="M1417" s="70">
        <f t="shared" si="461"/>
        <v>0</v>
      </c>
      <c r="N1417" s="71">
        <f t="shared" si="462"/>
        <v>0</v>
      </c>
      <c r="O1417" s="70">
        <f t="shared" si="463"/>
        <v>0</v>
      </c>
      <c r="P1417" s="69">
        <f t="shared" si="464"/>
        <v>0</v>
      </c>
      <c r="Q1417" s="50">
        <f t="shared" si="465"/>
        <v>0</v>
      </c>
      <c r="R1417" s="50">
        <f t="shared" si="466"/>
        <v>0</v>
      </c>
      <c r="S1417" s="50">
        <f t="shared" si="467"/>
        <v>-520</v>
      </c>
      <c r="T1417" s="50">
        <f t="shared" si="468"/>
        <v>-520</v>
      </c>
      <c r="U1417" s="72">
        <f t="shared" si="469"/>
        <v>-520</v>
      </c>
      <c r="V1417" s="73">
        <f t="shared" si="470"/>
        <v>0</v>
      </c>
    </row>
    <row r="1418" spans="1:22" ht="12.75" x14ac:dyDescent="0.35">
      <c r="A1418" s="32">
        <v>44508</v>
      </c>
      <c r="B1418" s="20">
        <f t="shared" si="456"/>
        <v>2021</v>
      </c>
      <c r="C1418" s="20">
        <f t="shared" si="457"/>
        <v>11</v>
      </c>
      <c r="E1418">
        <v>172390</v>
      </c>
      <c r="F1418" s="47">
        <f t="shared" si="458"/>
        <v>172390</v>
      </c>
      <c r="G1418" s="50">
        <f t="shared" si="439"/>
        <v>0</v>
      </c>
      <c r="H1418" s="50">
        <f t="shared" si="459"/>
        <v>0</v>
      </c>
      <c r="I1418" s="133">
        <f>MAX($F$1076:F1418)</f>
        <v>261280</v>
      </c>
      <c r="K1418" s="140">
        <f t="shared" si="460"/>
        <v>0</v>
      </c>
      <c r="L1418" s="70">
        <f t="shared" si="440"/>
        <v>163090</v>
      </c>
      <c r="M1418" s="70">
        <f t="shared" si="461"/>
        <v>0</v>
      </c>
      <c r="N1418" s="71">
        <f t="shared" si="462"/>
        <v>0</v>
      </c>
      <c r="O1418" s="70">
        <f t="shared" si="463"/>
        <v>0</v>
      </c>
      <c r="P1418" s="69">
        <f t="shared" si="464"/>
        <v>0</v>
      </c>
      <c r="Q1418" s="50">
        <f t="shared" si="465"/>
        <v>0</v>
      </c>
      <c r="R1418" s="50">
        <f t="shared" si="466"/>
        <v>0</v>
      </c>
      <c r="S1418" s="50">
        <f t="shared" si="467"/>
        <v>0</v>
      </c>
      <c r="T1418" s="50">
        <f t="shared" si="468"/>
        <v>0</v>
      </c>
      <c r="U1418" s="72">
        <f t="shared" si="469"/>
        <v>0</v>
      </c>
      <c r="V1418" s="73">
        <f t="shared" si="470"/>
        <v>0</v>
      </c>
    </row>
    <row r="1419" spans="1:22" ht="12.75" x14ac:dyDescent="0.35">
      <c r="A1419" s="32">
        <v>44509</v>
      </c>
      <c r="B1419" s="20">
        <f t="shared" si="456"/>
        <v>2021</v>
      </c>
      <c r="C1419" s="20">
        <f t="shared" si="457"/>
        <v>11</v>
      </c>
      <c r="E1419">
        <v>172290</v>
      </c>
      <c r="F1419" s="47">
        <f t="shared" si="458"/>
        <v>172290</v>
      </c>
      <c r="G1419" s="50">
        <f t="shared" ref="G1419:G1482" si="471">+F1419-F1418</f>
        <v>-100</v>
      </c>
      <c r="H1419" s="50">
        <f t="shared" si="459"/>
        <v>0</v>
      </c>
      <c r="I1419" s="133">
        <f>MAX($F$1076:F1419)</f>
        <v>261280</v>
      </c>
      <c r="K1419" s="140">
        <f t="shared" si="460"/>
        <v>0</v>
      </c>
      <c r="L1419" s="70">
        <f t="shared" ref="L1419:L1482" si="472">MIN(F1419:F1448)</f>
        <v>162590</v>
      </c>
      <c r="M1419" s="70">
        <f t="shared" si="461"/>
        <v>0</v>
      </c>
      <c r="N1419" s="71">
        <f t="shared" si="462"/>
        <v>0</v>
      </c>
      <c r="O1419" s="70">
        <f t="shared" si="463"/>
        <v>0</v>
      </c>
      <c r="P1419" s="69">
        <f t="shared" si="464"/>
        <v>0</v>
      </c>
      <c r="Q1419" s="50">
        <f t="shared" si="465"/>
        <v>0</v>
      </c>
      <c r="R1419" s="50">
        <f t="shared" si="466"/>
        <v>0</v>
      </c>
      <c r="S1419" s="50">
        <f t="shared" si="467"/>
        <v>-100</v>
      </c>
      <c r="T1419" s="50">
        <f t="shared" si="468"/>
        <v>-100</v>
      </c>
      <c r="U1419" s="72">
        <f t="shared" si="469"/>
        <v>-100</v>
      </c>
      <c r="V1419" s="73">
        <f t="shared" si="470"/>
        <v>0</v>
      </c>
    </row>
    <row r="1420" spans="1:22" ht="12.75" x14ac:dyDescent="0.35">
      <c r="A1420" s="32">
        <v>44510</v>
      </c>
      <c r="B1420" s="20">
        <f t="shared" si="456"/>
        <v>2021</v>
      </c>
      <c r="C1420" s="20">
        <f t="shared" si="457"/>
        <v>11</v>
      </c>
      <c r="E1420">
        <v>172250</v>
      </c>
      <c r="F1420" s="47">
        <f t="shared" si="458"/>
        <v>172250</v>
      </c>
      <c r="G1420" s="50">
        <f t="shared" si="471"/>
        <v>-40</v>
      </c>
      <c r="H1420" s="50">
        <f t="shared" si="459"/>
        <v>0</v>
      </c>
      <c r="I1420" s="133">
        <f>MAX($F$1076:F1420)</f>
        <v>261280</v>
      </c>
      <c r="K1420" s="140">
        <f t="shared" si="460"/>
        <v>0</v>
      </c>
      <c r="L1420" s="70">
        <f t="shared" si="472"/>
        <v>162360</v>
      </c>
      <c r="M1420" s="70">
        <f t="shared" si="461"/>
        <v>0</v>
      </c>
      <c r="N1420" s="71">
        <f t="shared" si="462"/>
        <v>0</v>
      </c>
      <c r="O1420" s="70">
        <f t="shared" si="463"/>
        <v>0</v>
      </c>
      <c r="P1420" s="69">
        <f t="shared" si="464"/>
        <v>0</v>
      </c>
      <c r="Q1420" s="50">
        <f t="shared" si="465"/>
        <v>0</v>
      </c>
      <c r="R1420" s="50">
        <f t="shared" si="466"/>
        <v>0</v>
      </c>
      <c r="S1420" s="50">
        <f t="shared" si="467"/>
        <v>-40</v>
      </c>
      <c r="T1420" s="50">
        <f t="shared" si="468"/>
        <v>-40</v>
      </c>
      <c r="U1420" s="72">
        <f t="shared" si="469"/>
        <v>-40</v>
      </c>
      <c r="V1420" s="73">
        <f t="shared" si="470"/>
        <v>0</v>
      </c>
    </row>
    <row r="1421" spans="1:22" ht="12.75" x14ac:dyDescent="0.35">
      <c r="A1421" s="32">
        <v>44511</v>
      </c>
      <c r="B1421" s="20">
        <f t="shared" si="456"/>
        <v>2021</v>
      </c>
      <c r="C1421" s="20">
        <f t="shared" si="457"/>
        <v>11</v>
      </c>
      <c r="E1421">
        <v>172150</v>
      </c>
      <c r="F1421" s="47">
        <f t="shared" si="458"/>
        <v>172150</v>
      </c>
      <c r="G1421" s="50">
        <f t="shared" si="471"/>
        <v>-100</v>
      </c>
      <c r="H1421" s="50">
        <f t="shared" si="459"/>
        <v>0</v>
      </c>
      <c r="I1421" s="133">
        <f>MAX($F$1076:F1421)</f>
        <v>261280</v>
      </c>
      <c r="K1421" s="140">
        <f t="shared" si="460"/>
        <v>0</v>
      </c>
      <c r="L1421" s="70">
        <f t="shared" si="472"/>
        <v>161860</v>
      </c>
      <c r="M1421" s="70">
        <f t="shared" si="461"/>
        <v>0</v>
      </c>
      <c r="N1421" s="71">
        <f t="shared" si="462"/>
        <v>0</v>
      </c>
      <c r="O1421" s="70">
        <f t="shared" si="463"/>
        <v>0</v>
      </c>
      <c r="P1421" s="69">
        <f t="shared" si="464"/>
        <v>0</v>
      </c>
      <c r="Q1421" s="50">
        <f t="shared" si="465"/>
        <v>0</v>
      </c>
      <c r="R1421" s="50">
        <f t="shared" si="466"/>
        <v>0</v>
      </c>
      <c r="S1421" s="50">
        <f t="shared" si="467"/>
        <v>-100</v>
      </c>
      <c r="T1421" s="50">
        <f t="shared" si="468"/>
        <v>-100</v>
      </c>
      <c r="U1421" s="72">
        <f t="shared" si="469"/>
        <v>-100</v>
      </c>
      <c r="V1421" s="73">
        <f t="shared" si="470"/>
        <v>0</v>
      </c>
    </row>
    <row r="1422" spans="1:22" ht="12.75" x14ac:dyDescent="0.35">
      <c r="A1422" s="32">
        <v>44512</v>
      </c>
      <c r="B1422" s="20">
        <f t="shared" si="456"/>
        <v>2021</v>
      </c>
      <c r="C1422" s="20">
        <f t="shared" si="457"/>
        <v>11</v>
      </c>
      <c r="E1422">
        <v>172010</v>
      </c>
      <c r="F1422" s="47">
        <f t="shared" si="458"/>
        <v>172010</v>
      </c>
      <c r="G1422" s="50">
        <f t="shared" si="471"/>
        <v>-140</v>
      </c>
      <c r="H1422" s="50">
        <f t="shared" si="459"/>
        <v>0</v>
      </c>
      <c r="I1422" s="133">
        <f>MAX($F$1076:F1422)</f>
        <v>261280</v>
      </c>
      <c r="K1422" s="140">
        <f t="shared" si="460"/>
        <v>0</v>
      </c>
      <c r="L1422" s="70">
        <f t="shared" si="472"/>
        <v>161500</v>
      </c>
      <c r="M1422" s="70">
        <f t="shared" si="461"/>
        <v>0</v>
      </c>
      <c r="N1422" s="71">
        <f t="shared" si="462"/>
        <v>0</v>
      </c>
      <c r="O1422" s="70">
        <f t="shared" si="463"/>
        <v>0</v>
      </c>
      <c r="P1422" s="69">
        <f t="shared" si="464"/>
        <v>0</v>
      </c>
      <c r="Q1422" s="50">
        <f t="shared" si="465"/>
        <v>0</v>
      </c>
      <c r="R1422" s="50">
        <f t="shared" si="466"/>
        <v>0</v>
      </c>
      <c r="S1422" s="50">
        <f t="shared" si="467"/>
        <v>-140</v>
      </c>
      <c r="T1422" s="50">
        <f t="shared" si="468"/>
        <v>-140</v>
      </c>
      <c r="U1422" s="72">
        <f t="shared" si="469"/>
        <v>-140</v>
      </c>
      <c r="V1422" s="73">
        <f t="shared" si="470"/>
        <v>0</v>
      </c>
    </row>
    <row r="1423" spans="1:22" ht="12.75" x14ac:dyDescent="0.35">
      <c r="A1423" s="32">
        <v>44513</v>
      </c>
      <c r="B1423" s="20">
        <f t="shared" si="456"/>
        <v>2021</v>
      </c>
      <c r="C1423" s="20">
        <f t="shared" si="457"/>
        <v>11</v>
      </c>
      <c r="E1423">
        <v>171680</v>
      </c>
      <c r="F1423" s="47">
        <f t="shared" si="458"/>
        <v>171680</v>
      </c>
      <c r="G1423" s="50">
        <f t="shared" si="471"/>
        <v>-330</v>
      </c>
      <c r="H1423" s="50">
        <f t="shared" si="459"/>
        <v>0</v>
      </c>
      <c r="I1423" s="133">
        <f>MAX($F$1076:F1423)</f>
        <v>261280</v>
      </c>
      <c r="K1423" s="140">
        <f t="shared" si="460"/>
        <v>0</v>
      </c>
      <c r="L1423" s="70">
        <f t="shared" si="472"/>
        <v>161320</v>
      </c>
      <c r="M1423" s="70">
        <f t="shared" si="461"/>
        <v>0</v>
      </c>
      <c r="N1423" s="71">
        <f t="shared" si="462"/>
        <v>0</v>
      </c>
      <c r="O1423" s="70">
        <f t="shared" si="463"/>
        <v>0</v>
      </c>
      <c r="P1423" s="69">
        <f t="shared" si="464"/>
        <v>0</v>
      </c>
      <c r="Q1423" s="50">
        <f t="shared" si="465"/>
        <v>0</v>
      </c>
      <c r="R1423" s="50">
        <f t="shared" si="466"/>
        <v>0</v>
      </c>
      <c r="S1423" s="50">
        <f t="shared" si="467"/>
        <v>-330</v>
      </c>
      <c r="T1423" s="50">
        <f t="shared" si="468"/>
        <v>-330</v>
      </c>
      <c r="U1423" s="72">
        <f t="shared" si="469"/>
        <v>-330</v>
      </c>
      <c r="V1423" s="73">
        <f t="shared" si="470"/>
        <v>0</v>
      </c>
    </row>
    <row r="1424" spans="1:22" ht="12.75" x14ac:dyDescent="0.35">
      <c r="A1424" s="32">
        <v>44514</v>
      </c>
      <c r="B1424" s="20">
        <f t="shared" si="456"/>
        <v>2021</v>
      </c>
      <c r="C1424" s="20">
        <f t="shared" si="457"/>
        <v>11</v>
      </c>
      <c r="E1424">
        <v>171310</v>
      </c>
      <c r="F1424" s="47">
        <f t="shared" si="458"/>
        <v>171310</v>
      </c>
      <c r="G1424" s="50">
        <f t="shared" si="471"/>
        <v>-370</v>
      </c>
      <c r="H1424" s="50">
        <f t="shared" si="459"/>
        <v>0</v>
      </c>
      <c r="I1424" s="133">
        <f>MAX($F$1076:F1424)</f>
        <v>261280</v>
      </c>
      <c r="K1424" s="140">
        <f t="shared" si="460"/>
        <v>0</v>
      </c>
      <c r="L1424" s="70">
        <f t="shared" si="472"/>
        <v>161140</v>
      </c>
      <c r="M1424" s="70">
        <f t="shared" si="461"/>
        <v>0</v>
      </c>
      <c r="N1424" s="71">
        <f t="shared" si="462"/>
        <v>0</v>
      </c>
      <c r="O1424" s="70">
        <f t="shared" si="463"/>
        <v>0</v>
      </c>
      <c r="P1424" s="69">
        <f t="shared" si="464"/>
        <v>0</v>
      </c>
      <c r="Q1424" s="50">
        <f t="shared" si="465"/>
        <v>0</v>
      </c>
      <c r="R1424" s="50">
        <f t="shared" si="466"/>
        <v>0</v>
      </c>
      <c r="S1424" s="50">
        <f t="shared" si="467"/>
        <v>-370</v>
      </c>
      <c r="T1424" s="50">
        <f t="shared" si="468"/>
        <v>-370</v>
      </c>
      <c r="U1424" s="72">
        <f t="shared" si="469"/>
        <v>-370</v>
      </c>
      <c r="V1424" s="73">
        <f t="shared" si="470"/>
        <v>0</v>
      </c>
    </row>
    <row r="1425" spans="1:22" ht="12.75" x14ac:dyDescent="0.35">
      <c r="A1425" s="32">
        <v>44515</v>
      </c>
      <c r="B1425" s="20">
        <f t="shared" si="456"/>
        <v>2021</v>
      </c>
      <c r="C1425" s="20">
        <f t="shared" si="457"/>
        <v>11</v>
      </c>
      <c r="E1425">
        <v>171070</v>
      </c>
      <c r="F1425" s="47">
        <f t="shared" si="458"/>
        <v>171070</v>
      </c>
      <c r="G1425" s="50">
        <f t="shared" si="471"/>
        <v>-240</v>
      </c>
      <c r="H1425" s="50">
        <f t="shared" si="459"/>
        <v>0</v>
      </c>
      <c r="I1425" s="133">
        <f>MAX($F$1076:F1425)</f>
        <v>261280</v>
      </c>
      <c r="K1425" s="140">
        <f t="shared" si="460"/>
        <v>0</v>
      </c>
      <c r="L1425" s="70">
        <f t="shared" si="472"/>
        <v>161140</v>
      </c>
      <c r="M1425" s="70">
        <f t="shared" si="461"/>
        <v>0</v>
      </c>
      <c r="N1425" s="71">
        <f t="shared" si="462"/>
        <v>0</v>
      </c>
      <c r="O1425" s="70">
        <f t="shared" si="463"/>
        <v>0</v>
      </c>
      <c r="P1425" s="69">
        <f t="shared" si="464"/>
        <v>0</v>
      </c>
      <c r="Q1425" s="50">
        <f t="shared" si="465"/>
        <v>0</v>
      </c>
      <c r="R1425" s="50">
        <f t="shared" si="466"/>
        <v>0</v>
      </c>
      <c r="S1425" s="50">
        <f t="shared" si="467"/>
        <v>-240</v>
      </c>
      <c r="T1425" s="50">
        <f t="shared" si="468"/>
        <v>-240</v>
      </c>
      <c r="U1425" s="72">
        <f t="shared" si="469"/>
        <v>-240</v>
      </c>
      <c r="V1425" s="73">
        <f t="shared" si="470"/>
        <v>0</v>
      </c>
    </row>
    <row r="1426" spans="1:22" ht="12.75" x14ac:dyDescent="0.35">
      <c r="A1426" s="32">
        <v>44516</v>
      </c>
      <c r="B1426" s="20">
        <f t="shared" si="456"/>
        <v>2021</v>
      </c>
      <c r="C1426" s="20">
        <f t="shared" si="457"/>
        <v>11</v>
      </c>
      <c r="E1426">
        <v>171030</v>
      </c>
      <c r="F1426" s="47">
        <f t="shared" si="458"/>
        <v>171030</v>
      </c>
      <c r="G1426" s="50">
        <f t="shared" si="471"/>
        <v>-40</v>
      </c>
      <c r="H1426" s="50">
        <f t="shared" si="459"/>
        <v>0</v>
      </c>
      <c r="I1426" s="133">
        <f>MAX($F$1076:F1426)</f>
        <v>261280</v>
      </c>
      <c r="K1426" s="140">
        <f t="shared" si="460"/>
        <v>0</v>
      </c>
      <c r="L1426" s="70">
        <f t="shared" si="472"/>
        <v>161140</v>
      </c>
      <c r="M1426" s="70">
        <f t="shared" si="461"/>
        <v>0</v>
      </c>
      <c r="N1426" s="71">
        <f t="shared" si="462"/>
        <v>0</v>
      </c>
      <c r="O1426" s="70">
        <f t="shared" si="463"/>
        <v>0</v>
      </c>
      <c r="P1426" s="69">
        <f t="shared" si="464"/>
        <v>0</v>
      </c>
      <c r="Q1426" s="50">
        <f t="shared" si="465"/>
        <v>0</v>
      </c>
      <c r="R1426" s="50">
        <f t="shared" si="466"/>
        <v>0</v>
      </c>
      <c r="S1426" s="50">
        <f t="shared" si="467"/>
        <v>-40</v>
      </c>
      <c r="T1426" s="50">
        <f t="shared" si="468"/>
        <v>-40</v>
      </c>
      <c r="U1426" s="72">
        <f t="shared" si="469"/>
        <v>-40</v>
      </c>
      <c r="V1426" s="73">
        <f t="shared" si="470"/>
        <v>0</v>
      </c>
    </row>
    <row r="1427" spans="1:22" ht="12.75" x14ac:dyDescent="0.35">
      <c r="A1427" s="32">
        <v>44517</v>
      </c>
      <c r="B1427" s="20">
        <f t="shared" si="456"/>
        <v>2021</v>
      </c>
      <c r="C1427" s="20">
        <f t="shared" si="457"/>
        <v>11</v>
      </c>
      <c r="E1427">
        <v>170930</v>
      </c>
      <c r="F1427" s="47">
        <f t="shared" si="458"/>
        <v>170930</v>
      </c>
      <c r="G1427" s="50">
        <f t="shared" si="471"/>
        <v>-100</v>
      </c>
      <c r="H1427" s="50">
        <f t="shared" si="459"/>
        <v>0</v>
      </c>
      <c r="I1427" s="133">
        <f>MAX($F$1076:F1427)</f>
        <v>261280</v>
      </c>
      <c r="K1427" s="140">
        <f t="shared" si="460"/>
        <v>0</v>
      </c>
      <c r="L1427" s="70">
        <f t="shared" si="472"/>
        <v>160830</v>
      </c>
      <c r="M1427" s="70">
        <f t="shared" si="461"/>
        <v>0</v>
      </c>
      <c r="N1427" s="71">
        <f t="shared" si="462"/>
        <v>0</v>
      </c>
      <c r="O1427" s="70">
        <f t="shared" si="463"/>
        <v>0</v>
      </c>
      <c r="P1427" s="69">
        <f t="shared" si="464"/>
        <v>0</v>
      </c>
      <c r="Q1427" s="50">
        <f t="shared" si="465"/>
        <v>0</v>
      </c>
      <c r="R1427" s="50">
        <f t="shared" si="466"/>
        <v>0</v>
      </c>
      <c r="S1427" s="50">
        <f t="shared" si="467"/>
        <v>-100</v>
      </c>
      <c r="T1427" s="50">
        <f t="shared" si="468"/>
        <v>-100</v>
      </c>
      <c r="U1427" s="72">
        <f t="shared" si="469"/>
        <v>-100</v>
      </c>
      <c r="V1427" s="73">
        <f t="shared" si="470"/>
        <v>0</v>
      </c>
    </row>
    <row r="1428" spans="1:22" ht="12.75" x14ac:dyDescent="0.35">
      <c r="A1428" s="32">
        <v>44518</v>
      </c>
      <c r="B1428" s="20">
        <f t="shared" si="456"/>
        <v>2021</v>
      </c>
      <c r="C1428" s="20">
        <f t="shared" si="457"/>
        <v>11</v>
      </c>
      <c r="E1428">
        <v>170840</v>
      </c>
      <c r="F1428" s="47">
        <f t="shared" si="458"/>
        <v>170840</v>
      </c>
      <c r="G1428" s="50">
        <f t="shared" si="471"/>
        <v>-90</v>
      </c>
      <c r="H1428" s="50">
        <f t="shared" si="459"/>
        <v>0</v>
      </c>
      <c r="I1428" s="133">
        <f>MAX($F$1076:F1428)</f>
        <v>261280</v>
      </c>
      <c r="K1428" s="140">
        <f t="shared" si="460"/>
        <v>0</v>
      </c>
      <c r="L1428" s="70">
        <f t="shared" si="472"/>
        <v>160380</v>
      </c>
      <c r="M1428" s="70">
        <f t="shared" si="461"/>
        <v>0</v>
      </c>
      <c r="N1428" s="71">
        <f t="shared" si="462"/>
        <v>0</v>
      </c>
      <c r="O1428" s="70">
        <f t="shared" si="463"/>
        <v>0</v>
      </c>
      <c r="P1428" s="69">
        <f t="shared" si="464"/>
        <v>0</v>
      </c>
      <c r="Q1428" s="50">
        <f t="shared" si="465"/>
        <v>0</v>
      </c>
      <c r="R1428" s="50">
        <f t="shared" si="466"/>
        <v>0</v>
      </c>
      <c r="S1428" s="50">
        <f t="shared" si="467"/>
        <v>-90</v>
      </c>
      <c r="T1428" s="50">
        <f t="shared" si="468"/>
        <v>-90</v>
      </c>
      <c r="U1428" s="72">
        <f t="shared" si="469"/>
        <v>-90</v>
      </c>
      <c r="V1428" s="73">
        <f t="shared" si="470"/>
        <v>0</v>
      </c>
    </row>
    <row r="1429" spans="1:22" ht="12.75" x14ac:dyDescent="0.35">
      <c r="A1429" s="32">
        <v>44519</v>
      </c>
      <c r="B1429" s="20">
        <f t="shared" si="456"/>
        <v>2021</v>
      </c>
      <c r="C1429" s="20">
        <f t="shared" si="457"/>
        <v>11</v>
      </c>
      <c r="E1429">
        <v>170700</v>
      </c>
      <c r="F1429" s="47">
        <f t="shared" si="458"/>
        <v>170700</v>
      </c>
      <c r="G1429" s="50">
        <f t="shared" si="471"/>
        <v>-140</v>
      </c>
      <c r="H1429" s="50">
        <f t="shared" si="459"/>
        <v>0</v>
      </c>
      <c r="I1429" s="133">
        <f>MAX($F$1076:F1429)</f>
        <v>261280</v>
      </c>
      <c r="K1429" s="140">
        <f t="shared" si="460"/>
        <v>0</v>
      </c>
      <c r="L1429" s="70">
        <f t="shared" si="472"/>
        <v>160380</v>
      </c>
      <c r="M1429" s="70">
        <f t="shared" si="461"/>
        <v>0</v>
      </c>
      <c r="N1429" s="71">
        <f t="shared" si="462"/>
        <v>0</v>
      </c>
      <c r="O1429" s="70">
        <f t="shared" si="463"/>
        <v>0</v>
      </c>
      <c r="P1429" s="69">
        <f t="shared" si="464"/>
        <v>0</v>
      </c>
      <c r="Q1429" s="50">
        <f t="shared" si="465"/>
        <v>0</v>
      </c>
      <c r="R1429" s="50">
        <f t="shared" si="466"/>
        <v>0</v>
      </c>
      <c r="S1429" s="50">
        <f t="shared" si="467"/>
        <v>-140</v>
      </c>
      <c r="T1429" s="50">
        <f t="shared" si="468"/>
        <v>-140</v>
      </c>
      <c r="U1429" s="72">
        <f t="shared" si="469"/>
        <v>-140</v>
      </c>
      <c r="V1429" s="73">
        <f t="shared" si="470"/>
        <v>0</v>
      </c>
    </row>
    <row r="1430" spans="1:22" ht="12.75" x14ac:dyDescent="0.35">
      <c r="A1430" s="32">
        <v>44520</v>
      </c>
      <c r="B1430" s="20">
        <f t="shared" si="456"/>
        <v>2021</v>
      </c>
      <c r="C1430" s="20">
        <f t="shared" si="457"/>
        <v>11</v>
      </c>
      <c r="E1430">
        <v>170330</v>
      </c>
      <c r="F1430" s="47">
        <f t="shared" si="458"/>
        <v>170330</v>
      </c>
      <c r="G1430" s="50">
        <f t="shared" si="471"/>
        <v>-370</v>
      </c>
      <c r="H1430" s="50">
        <f t="shared" si="459"/>
        <v>0</v>
      </c>
      <c r="I1430" s="133">
        <f>MAX($F$1076:F1430)</f>
        <v>261280</v>
      </c>
      <c r="K1430" s="140">
        <f t="shared" si="460"/>
        <v>0</v>
      </c>
      <c r="L1430" s="70">
        <f t="shared" si="472"/>
        <v>160380</v>
      </c>
      <c r="M1430" s="70">
        <f t="shared" si="461"/>
        <v>0</v>
      </c>
      <c r="N1430" s="71">
        <f t="shared" si="462"/>
        <v>0</v>
      </c>
      <c r="O1430" s="70">
        <f t="shared" si="463"/>
        <v>0</v>
      </c>
      <c r="P1430" s="69">
        <f t="shared" si="464"/>
        <v>0</v>
      </c>
      <c r="Q1430" s="50">
        <f t="shared" si="465"/>
        <v>0</v>
      </c>
      <c r="R1430" s="50">
        <f t="shared" si="466"/>
        <v>0</v>
      </c>
      <c r="S1430" s="50">
        <f t="shared" si="467"/>
        <v>-370</v>
      </c>
      <c r="T1430" s="50">
        <f t="shared" si="468"/>
        <v>-370</v>
      </c>
      <c r="U1430" s="72">
        <f t="shared" si="469"/>
        <v>-370</v>
      </c>
      <c r="V1430" s="73">
        <f t="shared" si="470"/>
        <v>0</v>
      </c>
    </row>
    <row r="1431" spans="1:22" ht="12.75" x14ac:dyDescent="0.35">
      <c r="A1431" s="32">
        <v>44521</v>
      </c>
      <c r="B1431" s="20">
        <f t="shared" si="456"/>
        <v>2021</v>
      </c>
      <c r="C1431" s="20">
        <f t="shared" si="457"/>
        <v>11</v>
      </c>
      <c r="E1431">
        <v>169860</v>
      </c>
      <c r="F1431" s="47">
        <f t="shared" si="458"/>
        <v>169860</v>
      </c>
      <c r="G1431" s="50">
        <f t="shared" si="471"/>
        <v>-470</v>
      </c>
      <c r="H1431" s="50">
        <f t="shared" si="459"/>
        <v>0</v>
      </c>
      <c r="I1431" s="133">
        <f>MAX($F$1076:F1431)</f>
        <v>261280</v>
      </c>
      <c r="K1431" s="140">
        <f t="shared" si="460"/>
        <v>0</v>
      </c>
      <c r="L1431" s="70">
        <f t="shared" si="472"/>
        <v>160380</v>
      </c>
      <c r="M1431" s="70">
        <f t="shared" si="461"/>
        <v>0</v>
      </c>
      <c r="N1431" s="71">
        <f t="shared" si="462"/>
        <v>0</v>
      </c>
      <c r="O1431" s="70">
        <f t="shared" si="463"/>
        <v>0</v>
      </c>
      <c r="P1431" s="69">
        <f t="shared" si="464"/>
        <v>0</v>
      </c>
      <c r="Q1431" s="50">
        <f t="shared" si="465"/>
        <v>0</v>
      </c>
      <c r="R1431" s="50">
        <f t="shared" si="466"/>
        <v>0</v>
      </c>
      <c r="S1431" s="50">
        <f t="shared" si="467"/>
        <v>-470</v>
      </c>
      <c r="T1431" s="50">
        <f t="shared" si="468"/>
        <v>-470</v>
      </c>
      <c r="U1431" s="72">
        <f t="shared" si="469"/>
        <v>-470</v>
      </c>
      <c r="V1431" s="73">
        <f t="shared" si="470"/>
        <v>0</v>
      </c>
    </row>
    <row r="1432" spans="1:22" ht="12.75" x14ac:dyDescent="0.35">
      <c r="A1432" s="32">
        <v>44522</v>
      </c>
      <c r="B1432" s="20">
        <f t="shared" si="456"/>
        <v>2021</v>
      </c>
      <c r="C1432" s="20">
        <f t="shared" si="457"/>
        <v>11</v>
      </c>
      <c r="E1432">
        <v>169440</v>
      </c>
      <c r="F1432" s="47">
        <f t="shared" si="458"/>
        <v>169440</v>
      </c>
      <c r="G1432" s="50">
        <f t="shared" si="471"/>
        <v>-420</v>
      </c>
      <c r="H1432" s="50">
        <f t="shared" si="459"/>
        <v>0</v>
      </c>
      <c r="I1432" s="133">
        <f>MAX($F$1076:F1432)</f>
        <v>261280</v>
      </c>
      <c r="K1432" s="140">
        <f t="shared" si="460"/>
        <v>0</v>
      </c>
      <c r="L1432" s="70">
        <f t="shared" si="472"/>
        <v>160380</v>
      </c>
      <c r="M1432" s="70">
        <f t="shared" si="461"/>
        <v>0</v>
      </c>
      <c r="N1432" s="71">
        <f t="shared" si="462"/>
        <v>0</v>
      </c>
      <c r="O1432" s="70">
        <f t="shared" si="463"/>
        <v>0</v>
      </c>
      <c r="P1432" s="69">
        <f t="shared" si="464"/>
        <v>0</v>
      </c>
      <c r="Q1432" s="50">
        <f t="shared" si="465"/>
        <v>0</v>
      </c>
      <c r="R1432" s="50">
        <f t="shared" si="466"/>
        <v>0</v>
      </c>
      <c r="S1432" s="50">
        <f t="shared" si="467"/>
        <v>-420</v>
      </c>
      <c r="T1432" s="50">
        <f t="shared" si="468"/>
        <v>-420</v>
      </c>
      <c r="U1432" s="72">
        <f t="shared" si="469"/>
        <v>-420</v>
      </c>
      <c r="V1432" s="73">
        <f t="shared" si="470"/>
        <v>0</v>
      </c>
    </row>
    <row r="1433" spans="1:22" ht="12.75" x14ac:dyDescent="0.35">
      <c r="A1433" s="32">
        <v>44523</v>
      </c>
      <c r="B1433" s="20">
        <f t="shared" si="456"/>
        <v>2021</v>
      </c>
      <c r="C1433" s="20">
        <f t="shared" si="457"/>
        <v>11</v>
      </c>
      <c r="E1433">
        <v>168980</v>
      </c>
      <c r="F1433" s="47">
        <f t="shared" si="458"/>
        <v>168980</v>
      </c>
      <c r="G1433" s="50">
        <f t="shared" si="471"/>
        <v>-460</v>
      </c>
      <c r="H1433" s="50">
        <f t="shared" si="459"/>
        <v>0</v>
      </c>
      <c r="I1433" s="133">
        <f>MAX($F$1076:F1433)</f>
        <v>261280</v>
      </c>
      <c r="K1433" s="140">
        <f t="shared" si="460"/>
        <v>0</v>
      </c>
      <c r="L1433" s="70">
        <f t="shared" si="472"/>
        <v>160380</v>
      </c>
      <c r="M1433" s="70">
        <f t="shared" si="461"/>
        <v>0</v>
      </c>
      <c r="N1433" s="71">
        <f t="shared" si="462"/>
        <v>0</v>
      </c>
      <c r="O1433" s="70">
        <f t="shared" si="463"/>
        <v>0</v>
      </c>
      <c r="P1433" s="69">
        <f t="shared" si="464"/>
        <v>0</v>
      </c>
      <c r="Q1433" s="50">
        <f t="shared" si="465"/>
        <v>0</v>
      </c>
      <c r="R1433" s="50">
        <f t="shared" si="466"/>
        <v>0</v>
      </c>
      <c r="S1433" s="50">
        <f t="shared" si="467"/>
        <v>-460</v>
      </c>
      <c r="T1433" s="50">
        <f t="shared" si="468"/>
        <v>-460</v>
      </c>
      <c r="U1433" s="72">
        <f t="shared" si="469"/>
        <v>-460</v>
      </c>
      <c r="V1433" s="73">
        <f t="shared" si="470"/>
        <v>0</v>
      </c>
    </row>
    <row r="1434" spans="1:22" ht="12.75" x14ac:dyDescent="0.35">
      <c r="A1434" s="32">
        <v>44524</v>
      </c>
      <c r="B1434" s="20">
        <f t="shared" si="456"/>
        <v>2021</v>
      </c>
      <c r="C1434" s="20">
        <f t="shared" si="457"/>
        <v>11</v>
      </c>
      <c r="E1434">
        <v>168610</v>
      </c>
      <c r="F1434" s="47">
        <f t="shared" si="458"/>
        <v>168610</v>
      </c>
      <c r="G1434" s="50">
        <f t="shared" si="471"/>
        <v>-370</v>
      </c>
      <c r="H1434" s="50">
        <f t="shared" si="459"/>
        <v>0</v>
      </c>
      <c r="I1434" s="133">
        <f>MAX($F$1076:F1434)</f>
        <v>261280</v>
      </c>
      <c r="K1434" s="140">
        <f t="shared" si="460"/>
        <v>0</v>
      </c>
      <c r="L1434" s="70">
        <f t="shared" si="472"/>
        <v>160380</v>
      </c>
      <c r="M1434" s="70">
        <f t="shared" si="461"/>
        <v>0</v>
      </c>
      <c r="N1434" s="71">
        <f t="shared" si="462"/>
        <v>0</v>
      </c>
      <c r="O1434" s="70">
        <f t="shared" si="463"/>
        <v>0</v>
      </c>
      <c r="P1434" s="69">
        <f t="shared" si="464"/>
        <v>0</v>
      </c>
      <c r="Q1434" s="50">
        <f t="shared" si="465"/>
        <v>0</v>
      </c>
      <c r="R1434" s="50">
        <f t="shared" si="466"/>
        <v>0</v>
      </c>
      <c r="S1434" s="50">
        <f t="shared" si="467"/>
        <v>-370</v>
      </c>
      <c r="T1434" s="50">
        <f t="shared" si="468"/>
        <v>-370</v>
      </c>
      <c r="U1434" s="72">
        <f t="shared" si="469"/>
        <v>-370</v>
      </c>
      <c r="V1434" s="73">
        <f t="shared" si="470"/>
        <v>0</v>
      </c>
    </row>
    <row r="1435" spans="1:22" ht="12.75" x14ac:dyDescent="0.35">
      <c r="A1435" s="32">
        <v>44525</v>
      </c>
      <c r="B1435" s="20">
        <f t="shared" si="456"/>
        <v>2021</v>
      </c>
      <c r="C1435" s="20">
        <f t="shared" si="457"/>
        <v>11</v>
      </c>
      <c r="E1435">
        <v>168100</v>
      </c>
      <c r="F1435" s="47">
        <f t="shared" si="458"/>
        <v>168100</v>
      </c>
      <c r="G1435" s="50">
        <f t="shared" si="471"/>
        <v>-510</v>
      </c>
      <c r="H1435" s="50">
        <f t="shared" si="459"/>
        <v>0</v>
      </c>
      <c r="I1435" s="133">
        <f>MAX($F$1076:F1435)</f>
        <v>261280</v>
      </c>
      <c r="K1435" s="140">
        <f t="shared" si="460"/>
        <v>0</v>
      </c>
      <c r="L1435" s="70">
        <f t="shared" si="472"/>
        <v>160380</v>
      </c>
      <c r="M1435" s="70">
        <f t="shared" si="461"/>
        <v>0</v>
      </c>
      <c r="N1435" s="71">
        <f t="shared" si="462"/>
        <v>0</v>
      </c>
      <c r="O1435" s="70">
        <f t="shared" si="463"/>
        <v>0</v>
      </c>
      <c r="P1435" s="69">
        <f t="shared" si="464"/>
        <v>0</v>
      </c>
      <c r="Q1435" s="50">
        <f t="shared" si="465"/>
        <v>0</v>
      </c>
      <c r="R1435" s="50">
        <f t="shared" si="466"/>
        <v>0</v>
      </c>
      <c r="S1435" s="50">
        <f t="shared" si="467"/>
        <v>-510</v>
      </c>
      <c r="T1435" s="50">
        <f t="shared" si="468"/>
        <v>-510</v>
      </c>
      <c r="U1435" s="72">
        <f t="shared" si="469"/>
        <v>-510</v>
      </c>
      <c r="V1435" s="73">
        <f t="shared" si="470"/>
        <v>0</v>
      </c>
    </row>
    <row r="1436" spans="1:22" ht="12.75" x14ac:dyDescent="0.35">
      <c r="A1436" s="32">
        <v>44526</v>
      </c>
      <c r="B1436" s="20">
        <f t="shared" si="456"/>
        <v>2021</v>
      </c>
      <c r="C1436" s="20">
        <f t="shared" si="457"/>
        <v>11</v>
      </c>
      <c r="E1436">
        <v>167680</v>
      </c>
      <c r="F1436" s="47">
        <f t="shared" si="458"/>
        <v>167680</v>
      </c>
      <c r="G1436" s="50">
        <f t="shared" si="471"/>
        <v>-420</v>
      </c>
      <c r="H1436" s="50">
        <f t="shared" si="459"/>
        <v>0</v>
      </c>
      <c r="I1436" s="133">
        <f>MAX($F$1076:F1436)</f>
        <v>261280</v>
      </c>
      <c r="K1436" s="140">
        <f t="shared" si="460"/>
        <v>0</v>
      </c>
      <c r="L1436" s="70">
        <f t="shared" si="472"/>
        <v>160380</v>
      </c>
      <c r="M1436" s="70">
        <f t="shared" si="461"/>
        <v>0</v>
      </c>
      <c r="N1436" s="71">
        <f t="shared" si="462"/>
        <v>0</v>
      </c>
      <c r="O1436" s="70">
        <f t="shared" si="463"/>
        <v>0</v>
      </c>
      <c r="P1436" s="69">
        <f t="shared" si="464"/>
        <v>0</v>
      </c>
      <c r="Q1436" s="50">
        <f t="shared" si="465"/>
        <v>0</v>
      </c>
      <c r="R1436" s="50">
        <f t="shared" si="466"/>
        <v>0</v>
      </c>
      <c r="S1436" s="50">
        <f t="shared" si="467"/>
        <v>-420</v>
      </c>
      <c r="T1436" s="50">
        <f t="shared" si="468"/>
        <v>-420</v>
      </c>
      <c r="U1436" s="72">
        <f t="shared" si="469"/>
        <v>-420</v>
      </c>
      <c r="V1436" s="73">
        <f t="shared" si="470"/>
        <v>0</v>
      </c>
    </row>
    <row r="1437" spans="1:22" ht="12.75" x14ac:dyDescent="0.35">
      <c r="A1437" s="32">
        <v>44527</v>
      </c>
      <c r="B1437" s="20">
        <f t="shared" si="456"/>
        <v>2021</v>
      </c>
      <c r="C1437" s="20">
        <f t="shared" si="457"/>
        <v>11</v>
      </c>
      <c r="E1437">
        <v>167260</v>
      </c>
      <c r="F1437" s="47">
        <f t="shared" si="458"/>
        <v>167260</v>
      </c>
      <c r="G1437" s="50">
        <f t="shared" si="471"/>
        <v>-420</v>
      </c>
      <c r="H1437" s="50">
        <f t="shared" si="459"/>
        <v>0</v>
      </c>
      <c r="I1437" s="133">
        <f>MAX($F$1076:F1437)</f>
        <v>261280</v>
      </c>
      <c r="K1437" s="140">
        <f t="shared" si="460"/>
        <v>0</v>
      </c>
      <c r="L1437" s="70">
        <f t="shared" si="472"/>
        <v>160380</v>
      </c>
      <c r="M1437" s="70">
        <f t="shared" si="461"/>
        <v>0</v>
      </c>
      <c r="N1437" s="71">
        <f t="shared" si="462"/>
        <v>0</v>
      </c>
      <c r="O1437" s="70">
        <f t="shared" si="463"/>
        <v>0</v>
      </c>
      <c r="P1437" s="69">
        <f t="shared" si="464"/>
        <v>0</v>
      </c>
      <c r="Q1437" s="50">
        <f t="shared" si="465"/>
        <v>0</v>
      </c>
      <c r="R1437" s="50">
        <f t="shared" si="466"/>
        <v>0</v>
      </c>
      <c r="S1437" s="50">
        <f t="shared" si="467"/>
        <v>-420</v>
      </c>
      <c r="T1437" s="50">
        <f t="shared" si="468"/>
        <v>-420</v>
      </c>
      <c r="U1437" s="72">
        <f t="shared" si="469"/>
        <v>-420</v>
      </c>
      <c r="V1437" s="73">
        <f t="shared" si="470"/>
        <v>0</v>
      </c>
    </row>
    <row r="1438" spans="1:22" ht="12.75" x14ac:dyDescent="0.35">
      <c r="A1438" s="32">
        <v>44528</v>
      </c>
      <c r="B1438" s="20">
        <f t="shared" si="456"/>
        <v>2021</v>
      </c>
      <c r="C1438" s="20">
        <f t="shared" si="457"/>
        <v>11</v>
      </c>
      <c r="E1438">
        <v>166750</v>
      </c>
      <c r="F1438" s="47">
        <f t="shared" si="458"/>
        <v>166750</v>
      </c>
      <c r="G1438" s="50">
        <f t="shared" si="471"/>
        <v>-510</v>
      </c>
      <c r="H1438" s="50">
        <f t="shared" si="459"/>
        <v>0</v>
      </c>
      <c r="I1438" s="133">
        <f>MAX($F$1076:F1438)</f>
        <v>261280</v>
      </c>
      <c r="K1438" s="140">
        <f t="shared" si="460"/>
        <v>0</v>
      </c>
      <c r="L1438" s="70">
        <f t="shared" si="472"/>
        <v>160380</v>
      </c>
      <c r="M1438" s="70">
        <f t="shared" si="461"/>
        <v>0</v>
      </c>
      <c r="N1438" s="71">
        <f t="shared" si="462"/>
        <v>0</v>
      </c>
      <c r="O1438" s="70">
        <f t="shared" si="463"/>
        <v>0</v>
      </c>
      <c r="P1438" s="69">
        <f t="shared" si="464"/>
        <v>0</v>
      </c>
      <c r="Q1438" s="50">
        <f t="shared" si="465"/>
        <v>0</v>
      </c>
      <c r="R1438" s="50">
        <f t="shared" si="466"/>
        <v>0</v>
      </c>
      <c r="S1438" s="50">
        <f t="shared" si="467"/>
        <v>-510</v>
      </c>
      <c r="T1438" s="50">
        <f t="shared" si="468"/>
        <v>-510</v>
      </c>
      <c r="U1438" s="72">
        <f t="shared" si="469"/>
        <v>-510</v>
      </c>
      <c r="V1438" s="73">
        <f t="shared" si="470"/>
        <v>0</v>
      </c>
    </row>
    <row r="1439" spans="1:22" ht="12.75" x14ac:dyDescent="0.35">
      <c r="A1439" s="32">
        <v>44529</v>
      </c>
      <c r="B1439" s="20">
        <f t="shared" si="456"/>
        <v>2021</v>
      </c>
      <c r="C1439" s="20">
        <f t="shared" si="457"/>
        <v>11</v>
      </c>
      <c r="E1439">
        <v>166430</v>
      </c>
      <c r="F1439" s="47">
        <f t="shared" si="458"/>
        <v>166430</v>
      </c>
      <c r="G1439" s="50">
        <f t="shared" si="471"/>
        <v>-320</v>
      </c>
      <c r="H1439" s="50">
        <f t="shared" si="459"/>
        <v>0</v>
      </c>
      <c r="I1439" s="133">
        <f>MAX($F$1076:F1439)</f>
        <v>261280</v>
      </c>
      <c r="K1439" s="140">
        <f t="shared" si="460"/>
        <v>0</v>
      </c>
      <c r="L1439" s="70">
        <f t="shared" si="472"/>
        <v>160380</v>
      </c>
      <c r="M1439" s="70">
        <f t="shared" si="461"/>
        <v>0</v>
      </c>
      <c r="N1439" s="71">
        <f t="shared" si="462"/>
        <v>0</v>
      </c>
      <c r="O1439" s="70">
        <f t="shared" si="463"/>
        <v>0</v>
      </c>
      <c r="P1439" s="69">
        <f t="shared" si="464"/>
        <v>0</v>
      </c>
      <c r="Q1439" s="50">
        <f t="shared" si="465"/>
        <v>0</v>
      </c>
      <c r="R1439" s="50">
        <f t="shared" si="466"/>
        <v>0</v>
      </c>
      <c r="S1439" s="50">
        <f t="shared" si="467"/>
        <v>-320</v>
      </c>
      <c r="T1439" s="50">
        <f t="shared" si="468"/>
        <v>-320</v>
      </c>
      <c r="U1439" s="72">
        <f t="shared" si="469"/>
        <v>-320</v>
      </c>
      <c r="V1439" s="73">
        <f t="shared" si="470"/>
        <v>0</v>
      </c>
    </row>
    <row r="1440" spans="1:22" ht="12.75" x14ac:dyDescent="0.35">
      <c r="A1440" s="32">
        <v>44530</v>
      </c>
      <c r="B1440" s="20">
        <f t="shared" si="456"/>
        <v>2021</v>
      </c>
      <c r="C1440" s="20">
        <f t="shared" si="457"/>
        <v>11</v>
      </c>
      <c r="E1440">
        <v>165930</v>
      </c>
      <c r="F1440" s="47">
        <f t="shared" si="458"/>
        <v>165930</v>
      </c>
      <c r="G1440" s="50">
        <f t="shared" si="471"/>
        <v>-500</v>
      </c>
      <c r="H1440" s="50">
        <f t="shared" si="459"/>
        <v>0</v>
      </c>
      <c r="I1440" s="133">
        <f>MAX($F$1076:F1440)</f>
        <v>261280</v>
      </c>
      <c r="K1440" s="140">
        <f t="shared" si="460"/>
        <v>0</v>
      </c>
      <c r="L1440" s="70">
        <f t="shared" si="472"/>
        <v>160380</v>
      </c>
      <c r="M1440" s="70">
        <f t="shared" si="461"/>
        <v>0</v>
      </c>
      <c r="N1440" s="71">
        <f t="shared" si="462"/>
        <v>0</v>
      </c>
      <c r="O1440" s="70">
        <f t="shared" si="463"/>
        <v>0</v>
      </c>
      <c r="P1440" s="69">
        <f t="shared" si="464"/>
        <v>0</v>
      </c>
      <c r="Q1440" s="50">
        <f t="shared" si="465"/>
        <v>0</v>
      </c>
      <c r="R1440" s="50">
        <f t="shared" si="466"/>
        <v>0</v>
      </c>
      <c r="S1440" s="50">
        <f t="shared" si="467"/>
        <v>-500</v>
      </c>
      <c r="T1440" s="50">
        <f t="shared" si="468"/>
        <v>-500</v>
      </c>
      <c r="U1440" s="72">
        <f t="shared" si="469"/>
        <v>-500</v>
      </c>
      <c r="V1440" s="73">
        <f t="shared" si="470"/>
        <v>0</v>
      </c>
    </row>
    <row r="1441" spans="1:22" ht="12.75" x14ac:dyDescent="0.35">
      <c r="A1441" s="32">
        <v>44531</v>
      </c>
      <c r="B1441" s="20">
        <f t="shared" si="456"/>
        <v>2021</v>
      </c>
      <c r="C1441" s="20">
        <f t="shared" si="457"/>
        <v>12</v>
      </c>
      <c r="E1441">
        <v>165560</v>
      </c>
      <c r="F1441" s="47">
        <f t="shared" ref="F1441:F1490" si="473">+E1441</f>
        <v>165560</v>
      </c>
      <c r="G1441" s="50">
        <f t="shared" si="471"/>
        <v>-370</v>
      </c>
      <c r="H1441" s="50">
        <f t="shared" ref="H1441:H1490" si="474">IF(G1441&gt;0,G1441,0)</f>
        <v>0</v>
      </c>
      <c r="I1441" s="133">
        <f>MAX($F$1076:F1441)</f>
        <v>261280</v>
      </c>
      <c r="K1441" s="140">
        <f t="shared" ref="K1441:K1490" si="475">MAX(0,+I1441-I1440)</f>
        <v>0</v>
      </c>
      <c r="L1441" s="70">
        <f t="shared" si="472"/>
        <v>160380</v>
      </c>
      <c r="M1441" s="70">
        <f t="shared" ref="M1441:M1490" si="476">MAX(0,+L1441-L1440)</f>
        <v>0</v>
      </c>
      <c r="N1441" s="71">
        <f t="shared" ref="N1441:N1490" si="477">MIN(M1441,H1441-K1441)</f>
        <v>0</v>
      </c>
      <c r="O1441" s="70">
        <f t="shared" ref="O1441:O1490" si="478">+K1441+N1441</f>
        <v>0</v>
      </c>
      <c r="P1441" s="69">
        <f t="shared" ref="P1441:P1490" si="479">+H1441-O1441</f>
        <v>0</v>
      </c>
      <c r="Q1441" s="50">
        <f t="shared" ref="Q1441:Q1490" si="480">MAX(0,IF(AND(K1441=0,P1441&gt;0),0,Q1440+K1441+U1440))</f>
        <v>0</v>
      </c>
      <c r="R1441" s="50">
        <f t="shared" ref="R1441:R1490" si="481">MAX(0,R1440+P1441+V1440)</f>
        <v>0</v>
      </c>
      <c r="S1441" s="50">
        <f t="shared" ref="S1441:S1490" si="482">IF(G1441&lt;0,G1441,0)</f>
        <v>-370</v>
      </c>
      <c r="T1441" s="50">
        <f t="shared" ref="T1441:T1490" si="483">MIN(0,+S1441+R1440+V1440)</f>
        <v>-370</v>
      </c>
      <c r="U1441" s="72">
        <f t="shared" ref="U1441:U1490" si="484">MAX(S1441,IF(Q1441&gt;0,MAX(-Q1441,S1441),T1441))</f>
        <v>-370</v>
      </c>
      <c r="V1441" s="73">
        <f t="shared" ref="V1441:V1490" si="485">+S1441-U1441</f>
        <v>0</v>
      </c>
    </row>
    <row r="1442" spans="1:22" ht="12.75" x14ac:dyDescent="0.35">
      <c r="A1442" s="32">
        <v>44532</v>
      </c>
      <c r="B1442" s="20">
        <f t="shared" si="456"/>
        <v>2021</v>
      </c>
      <c r="C1442" s="20">
        <f t="shared" si="457"/>
        <v>12</v>
      </c>
      <c r="E1442">
        <v>165100</v>
      </c>
      <c r="F1442" s="47">
        <f t="shared" si="473"/>
        <v>165100</v>
      </c>
      <c r="G1442" s="50">
        <f t="shared" si="471"/>
        <v>-460</v>
      </c>
      <c r="H1442" s="50">
        <f t="shared" si="474"/>
        <v>0</v>
      </c>
      <c r="I1442" s="133">
        <f>MAX($F$1076:F1442)</f>
        <v>261280</v>
      </c>
      <c r="K1442" s="140">
        <f t="shared" si="475"/>
        <v>0</v>
      </c>
      <c r="L1442" s="70">
        <f t="shared" si="472"/>
        <v>160380</v>
      </c>
      <c r="M1442" s="70">
        <f t="shared" si="476"/>
        <v>0</v>
      </c>
      <c r="N1442" s="71">
        <f t="shared" si="477"/>
        <v>0</v>
      </c>
      <c r="O1442" s="70">
        <f t="shared" si="478"/>
        <v>0</v>
      </c>
      <c r="P1442" s="69">
        <f t="shared" si="479"/>
        <v>0</v>
      </c>
      <c r="Q1442" s="50">
        <f t="shared" si="480"/>
        <v>0</v>
      </c>
      <c r="R1442" s="50">
        <f t="shared" si="481"/>
        <v>0</v>
      </c>
      <c r="S1442" s="50">
        <f t="shared" si="482"/>
        <v>-460</v>
      </c>
      <c r="T1442" s="50">
        <f t="shared" si="483"/>
        <v>-460</v>
      </c>
      <c r="U1442" s="72">
        <f t="shared" si="484"/>
        <v>-460</v>
      </c>
      <c r="V1442" s="73">
        <f t="shared" si="485"/>
        <v>0</v>
      </c>
    </row>
    <row r="1443" spans="1:22" ht="12.75" x14ac:dyDescent="0.35">
      <c r="A1443" s="32">
        <v>44533</v>
      </c>
      <c r="B1443" s="20">
        <f t="shared" si="456"/>
        <v>2021</v>
      </c>
      <c r="C1443" s="20">
        <f t="shared" si="457"/>
        <v>12</v>
      </c>
      <c r="E1443">
        <v>164690</v>
      </c>
      <c r="F1443" s="47">
        <f t="shared" si="473"/>
        <v>164690</v>
      </c>
      <c r="G1443" s="50">
        <f t="shared" si="471"/>
        <v>-410</v>
      </c>
      <c r="H1443" s="50">
        <f t="shared" si="474"/>
        <v>0</v>
      </c>
      <c r="I1443" s="133">
        <f>MAX($F$1076:F1443)</f>
        <v>261280</v>
      </c>
      <c r="K1443" s="140">
        <f t="shared" si="475"/>
        <v>0</v>
      </c>
      <c r="L1443" s="70">
        <f t="shared" si="472"/>
        <v>160380</v>
      </c>
      <c r="M1443" s="70">
        <f t="shared" si="476"/>
        <v>0</v>
      </c>
      <c r="N1443" s="71">
        <f t="shared" si="477"/>
        <v>0</v>
      </c>
      <c r="O1443" s="70">
        <f t="shared" si="478"/>
        <v>0</v>
      </c>
      <c r="P1443" s="69">
        <f t="shared" si="479"/>
        <v>0</v>
      </c>
      <c r="Q1443" s="50">
        <f t="shared" si="480"/>
        <v>0</v>
      </c>
      <c r="R1443" s="50">
        <f t="shared" si="481"/>
        <v>0</v>
      </c>
      <c r="S1443" s="50">
        <f t="shared" si="482"/>
        <v>-410</v>
      </c>
      <c r="T1443" s="50">
        <f t="shared" si="483"/>
        <v>-410</v>
      </c>
      <c r="U1443" s="72">
        <f t="shared" si="484"/>
        <v>-410</v>
      </c>
      <c r="V1443" s="73">
        <f t="shared" si="485"/>
        <v>0</v>
      </c>
    </row>
    <row r="1444" spans="1:22" ht="12.75" x14ac:dyDescent="0.35">
      <c r="A1444" s="32">
        <v>44534</v>
      </c>
      <c r="B1444" s="20">
        <f t="shared" si="456"/>
        <v>2021</v>
      </c>
      <c r="C1444" s="20">
        <f t="shared" si="457"/>
        <v>12</v>
      </c>
      <c r="E1444">
        <v>164280</v>
      </c>
      <c r="F1444" s="47">
        <f t="shared" si="473"/>
        <v>164280</v>
      </c>
      <c r="G1444" s="50">
        <f t="shared" si="471"/>
        <v>-410</v>
      </c>
      <c r="H1444" s="50">
        <f t="shared" si="474"/>
        <v>0</v>
      </c>
      <c r="I1444" s="133">
        <f>MAX($F$1076:F1444)</f>
        <v>261280</v>
      </c>
      <c r="K1444" s="140">
        <f t="shared" si="475"/>
        <v>0</v>
      </c>
      <c r="L1444" s="70">
        <f t="shared" si="472"/>
        <v>160380</v>
      </c>
      <c r="M1444" s="70">
        <f t="shared" si="476"/>
        <v>0</v>
      </c>
      <c r="N1444" s="71">
        <f t="shared" si="477"/>
        <v>0</v>
      </c>
      <c r="O1444" s="70">
        <f t="shared" si="478"/>
        <v>0</v>
      </c>
      <c r="P1444" s="69">
        <f t="shared" si="479"/>
        <v>0</v>
      </c>
      <c r="Q1444" s="50">
        <f t="shared" si="480"/>
        <v>0</v>
      </c>
      <c r="R1444" s="50">
        <f t="shared" si="481"/>
        <v>0</v>
      </c>
      <c r="S1444" s="50">
        <f t="shared" si="482"/>
        <v>-410</v>
      </c>
      <c r="T1444" s="50">
        <f t="shared" si="483"/>
        <v>-410</v>
      </c>
      <c r="U1444" s="72">
        <f t="shared" si="484"/>
        <v>-410</v>
      </c>
      <c r="V1444" s="73">
        <f t="shared" si="485"/>
        <v>0</v>
      </c>
    </row>
    <row r="1445" spans="1:22" ht="12.75" x14ac:dyDescent="0.35">
      <c r="A1445" s="32">
        <v>44535</v>
      </c>
      <c r="B1445" s="20">
        <f t="shared" si="456"/>
        <v>2021</v>
      </c>
      <c r="C1445" s="20">
        <f t="shared" si="457"/>
        <v>12</v>
      </c>
      <c r="E1445">
        <v>163820</v>
      </c>
      <c r="F1445" s="47">
        <f t="shared" si="473"/>
        <v>163820</v>
      </c>
      <c r="G1445" s="50">
        <f t="shared" si="471"/>
        <v>-460</v>
      </c>
      <c r="H1445" s="50">
        <f t="shared" si="474"/>
        <v>0</v>
      </c>
      <c r="I1445" s="133">
        <f>MAX($F$1076:F1445)</f>
        <v>261280</v>
      </c>
      <c r="K1445" s="140">
        <f t="shared" si="475"/>
        <v>0</v>
      </c>
      <c r="L1445" s="70">
        <f t="shared" si="472"/>
        <v>160380</v>
      </c>
      <c r="M1445" s="70">
        <f t="shared" si="476"/>
        <v>0</v>
      </c>
      <c r="N1445" s="71">
        <f t="shared" si="477"/>
        <v>0</v>
      </c>
      <c r="O1445" s="70">
        <f t="shared" si="478"/>
        <v>0</v>
      </c>
      <c r="P1445" s="69">
        <f t="shared" si="479"/>
        <v>0</v>
      </c>
      <c r="Q1445" s="50">
        <f t="shared" si="480"/>
        <v>0</v>
      </c>
      <c r="R1445" s="50">
        <f t="shared" si="481"/>
        <v>0</v>
      </c>
      <c r="S1445" s="50">
        <f t="shared" si="482"/>
        <v>-460</v>
      </c>
      <c r="T1445" s="50">
        <f t="shared" si="483"/>
        <v>-460</v>
      </c>
      <c r="U1445" s="72">
        <f t="shared" si="484"/>
        <v>-460</v>
      </c>
      <c r="V1445" s="73">
        <f t="shared" si="485"/>
        <v>0</v>
      </c>
    </row>
    <row r="1446" spans="1:22" ht="12.75" x14ac:dyDescent="0.35">
      <c r="A1446" s="32">
        <v>44536</v>
      </c>
      <c r="B1446" s="20">
        <f t="shared" si="456"/>
        <v>2021</v>
      </c>
      <c r="C1446" s="20">
        <f t="shared" si="457"/>
        <v>12</v>
      </c>
      <c r="E1446">
        <v>163410</v>
      </c>
      <c r="F1446" s="47">
        <f t="shared" si="473"/>
        <v>163410</v>
      </c>
      <c r="G1446" s="50">
        <f t="shared" si="471"/>
        <v>-410</v>
      </c>
      <c r="H1446" s="50">
        <f t="shared" si="474"/>
        <v>0</v>
      </c>
      <c r="I1446" s="133">
        <f>MAX($F$1076:F1446)</f>
        <v>261280</v>
      </c>
      <c r="K1446" s="140">
        <f t="shared" si="475"/>
        <v>0</v>
      </c>
      <c r="L1446" s="70">
        <f t="shared" si="472"/>
        <v>160380</v>
      </c>
      <c r="M1446" s="70">
        <f t="shared" si="476"/>
        <v>0</v>
      </c>
      <c r="N1446" s="71">
        <f t="shared" si="477"/>
        <v>0</v>
      </c>
      <c r="O1446" s="70">
        <f t="shared" si="478"/>
        <v>0</v>
      </c>
      <c r="P1446" s="69">
        <f t="shared" si="479"/>
        <v>0</v>
      </c>
      <c r="Q1446" s="50">
        <f t="shared" si="480"/>
        <v>0</v>
      </c>
      <c r="R1446" s="50">
        <f t="shared" si="481"/>
        <v>0</v>
      </c>
      <c r="S1446" s="50">
        <f t="shared" si="482"/>
        <v>-410</v>
      </c>
      <c r="T1446" s="50">
        <f t="shared" si="483"/>
        <v>-410</v>
      </c>
      <c r="U1446" s="72">
        <f t="shared" si="484"/>
        <v>-410</v>
      </c>
      <c r="V1446" s="73">
        <f t="shared" si="485"/>
        <v>0</v>
      </c>
    </row>
    <row r="1447" spans="1:22" ht="12.75" x14ac:dyDescent="0.35">
      <c r="A1447" s="32">
        <v>44537</v>
      </c>
      <c r="B1447" s="20">
        <f t="shared" si="456"/>
        <v>2021</v>
      </c>
      <c r="C1447" s="20">
        <f t="shared" si="457"/>
        <v>12</v>
      </c>
      <c r="E1447">
        <v>163090</v>
      </c>
      <c r="F1447" s="47">
        <f t="shared" si="473"/>
        <v>163090</v>
      </c>
      <c r="G1447" s="50">
        <f t="shared" si="471"/>
        <v>-320</v>
      </c>
      <c r="H1447" s="50">
        <f t="shared" si="474"/>
        <v>0</v>
      </c>
      <c r="I1447" s="133">
        <f>MAX($F$1076:F1447)</f>
        <v>261280</v>
      </c>
      <c r="K1447" s="140">
        <f t="shared" si="475"/>
        <v>0</v>
      </c>
      <c r="L1447" s="70">
        <f t="shared" si="472"/>
        <v>160380</v>
      </c>
      <c r="M1447" s="70">
        <f t="shared" si="476"/>
        <v>0</v>
      </c>
      <c r="N1447" s="71">
        <f t="shared" si="477"/>
        <v>0</v>
      </c>
      <c r="O1447" s="70">
        <f t="shared" si="478"/>
        <v>0</v>
      </c>
      <c r="P1447" s="69">
        <f t="shared" si="479"/>
        <v>0</v>
      </c>
      <c r="Q1447" s="50">
        <f t="shared" si="480"/>
        <v>0</v>
      </c>
      <c r="R1447" s="50">
        <f t="shared" si="481"/>
        <v>0</v>
      </c>
      <c r="S1447" s="50">
        <f t="shared" si="482"/>
        <v>-320</v>
      </c>
      <c r="T1447" s="50">
        <f t="shared" si="483"/>
        <v>-320</v>
      </c>
      <c r="U1447" s="72">
        <f t="shared" si="484"/>
        <v>-320</v>
      </c>
      <c r="V1447" s="73">
        <f t="shared" si="485"/>
        <v>0</v>
      </c>
    </row>
    <row r="1448" spans="1:22" ht="12.75" x14ac:dyDescent="0.35">
      <c r="A1448" s="32">
        <v>44538</v>
      </c>
      <c r="B1448" s="20">
        <f t="shared" si="456"/>
        <v>2021</v>
      </c>
      <c r="C1448" s="20">
        <f t="shared" si="457"/>
        <v>12</v>
      </c>
      <c r="E1448">
        <v>162590</v>
      </c>
      <c r="F1448" s="47">
        <f t="shared" si="473"/>
        <v>162590</v>
      </c>
      <c r="G1448" s="50">
        <f t="shared" si="471"/>
        <v>-500</v>
      </c>
      <c r="H1448" s="50">
        <f t="shared" si="474"/>
        <v>0</v>
      </c>
      <c r="I1448" s="133">
        <f>MAX($F$1076:F1448)</f>
        <v>261280</v>
      </c>
      <c r="K1448" s="140">
        <f t="shared" si="475"/>
        <v>0</v>
      </c>
      <c r="L1448" s="70">
        <f t="shared" si="472"/>
        <v>160380</v>
      </c>
      <c r="M1448" s="70">
        <f t="shared" si="476"/>
        <v>0</v>
      </c>
      <c r="N1448" s="71">
        <f t="shared" si="477"/>
        <v>0</v>
      </c>
      <c r="O1448" s="70">
        <f t="shared" si="478"/>
        <v>0</v>
      </c>
      <c r="P1448" s="69">
        <f t="shared" si="479"/>
        <v>0</v>
      </c>
      <c r="Q1448" s="50">
        <f t="shared" si="480"/>
        <v>0</v>
      </c>
      <c r="R1448" s="50">
        <f t="shared" si="481"/>
        <v>0</v>
      </c>
      <c r="S1448" s="50">
        <f t="shared" si="482"/>
        <v>-500</v>
      </c>
      <c r="T1448" s="50">
        <f t="shared" si="483"/>
        <v>-500</v>
      </c>
      <c r="U1448" s="72">
        <f t="shared" si="484"/>
        <v>-500</v>
      </c>
      <c r="V1448" s="73">
        <f t="shared" si="485"/>
        <v>0</v>
      </c>
    </row>
    <row r="1449" spans="1:22" ht="12.75" x14ac:dyDescent="0.35">
      <c r="A1449" s="148">
        <f>+A1448+1</f>
        <v>44539</v>
      </c>
      <c r="B1449" s="20">
        <f t="shared" ref="B1449:B1512" si="486">YEAR(A1449)</f>
        <v>2021</v>
      </c>
      <c r="C1449" s="20">
        <f t="shared" ref="C1449:C1512" si="487">MONTH(A1449)</f>
        <v>12</v>
      </c>
      <c r="E1449">
        <v>162360</v>
      </c>
      <c r="F1449" s="47">
        <f t="shared" si="473"/>
        <v>162360</v>
      </c>
      <c r="G1449" s="50">
        <f t="shared" si="471"/>
        <v>-230</v>
      </c>
      <c r="H1449" s="50">
        <f t="shared" si="474"/>
        <v>0</v>
      </c>
      <c r="I1449" s="133">
        <f>MAX($F$1076:F1449)</f>
        <v>261280</v>
      </c>
      <c r="K1449" s="140">
        <f t="shared" si="475"/>
        <v>0</v>
      </c>
      <c r="L1449" s="70">
        <f t="shared" si="472"/>
        <v>160380</v>
      </c>
      <c r="M1449" s="70">
        <f t="shared" si="476"/>
        <v>0</v>
      </c>
      <c r="N1449" s="71">
        <f t="shared" si="477"/>
        <v>0</v>
      </c>
      <c r="O1449" s="70">
        <f t="shared" si="478"/>
        <v>0</v>
      </c>
      <c r="P1449" s="69">
        <f t="shared" si="479"/>
        <v>0</v>
      </c>
      <c r="Q1449" s="50">
        <f t="shared" si="480"/>
        <v>0</v>
      </c>
      <c r="R1449" s="50">
        <f t="shared" si="481"/>
        <v>0</v>
      </c>
      <c r="S1449" s="50">
        <f t="shared" si="482"/>
        <v>-230</v>
      </c>
      <c r="T1449" s="50">
        <f t="shared" si="483"/>
        <v>-230</v>
      </c>
      <c r="U1449" s="72">
        <f t="shared" si="484"/>
        <v>-230</v>
      </c>
      <c r="V1449" s="73">
        <f t="shared" si="485"/>
        <v>0</v>
      </c>
    </row>
    <row r="1450" spans="1:22" ht="12.75" x14ac:dyDescent="0.35">
      <c r="A1450" s="148">
        <f t="shared" ref="A1450:A1513" si="488">+A1449+1</f>
        <v>44540</v>
      </c>
      <c r="B1450" s="20">
        <f t="shared" si="486"/>
        <v>2021</v>
      </c>
      <c r="C1450" s="20">
        <f t="shared" si="487"/>
        <v>12</v>
      </c>
      <c r="E1450">
        <v>161860</v>
      </c>
      <c r="F1450" s="47">
        <f t="shared" si="473"/>
        <v>161860</v>
      </c>
      <c r="G1450" s="50">
        <f t="shared" si="471"/>
        <v>-500</v>
      </c>
      <c r="H1450" s="50">
        <f t="shared" si="474"/>
        <v>0</v>
      </c>
      <c r="I1450" s="133">
        <f>MAX($F$1076:F1450)</f>
        <v>261280</v>
      </c>
      <c r="K1450" s="140">
        <f t="shared" si="475"/>
        <v>0</v>
      </c>
      <c r="L1450" s="70">
        <f t="shared" si="472"/>
        <v>160380</v>
      </c>
      <c r="M1450" s="70">
        <f t="shared" si="476"/>
        <v>0</v>
      </c>
      <c r="N1450" s="71">
        <f t="shared" si="477"/>
        <v>0</v>
      </c>
      <c r="O1450" s="70">
        <f t="shared" si="478"/>
        <v>0</v>
      </c>
      <c r="P1450" s="69">
        <f t="shared" si="479"/>
        <v>0</v>
      </c>
      <c r="Q1450" s="50">
        <f t="shared" si="480"/>
        <v>0</v>
      </c>
      <c r="R1450" s="50">
        <f t="shared" si="481"/>
        <v>0</v>
      </c>
      <c r="S1450" s="50">
        <f t="shared" si="482"/>
        <v>-500</v>
      </c>
      <c r="T1450" s="50">
        <f t="shared" si="483"/>
        <v>-500</v>
      </c>
      <c r="U1450" s="72">
        <f t="shared" si="484"/>
        <v>-500</v>
      </c>
      <c r="V1450" s="73">
        <f t="shared" si="485"/>
        <v>0</v>
      </c>
    </row>
    <row r="1451" spans="1:22" ht="12.75" x14ac:dyDescent="0.35">
      <c r="A1451" s="148">
        <f t="shared" si="488"/>
        <v>44541</v>
      </c>
      <c r="B1451" s="20">
        <f t="shared" si="486"/>
        <v>2021</v>
      </c>
      <c r="C1451" s="20">
        <f t="shared" si="487"/>
        <v>12</v>
      </c>
      <c r="E1451">
        <v>161500</v>
      </c>
      <c r="F1451" s="47">
        <f t="shared" si="473"/>
        <v>161500</v>
      </c>
      <c r="G1451" s="50">
        <f t="shared" si="471"/>
        <v>-360</v>
      </c>
      <c r="H1451" s="50">
        <f t="shared" si="474"/>
        <v>0</v>
      </c>
      <c r="I1451" s="133">
        <f>MAX($F$1076:F1451)</f>
        <v>261280</v>
      </c>
      <c r="K1451" s="140">
        <f t="shared" si="475"/>
        <v>0</v>
      </c>
      <c r="L1451" s="70">
        <f t="shared" si="472"/>
        <v>160380</v>
      </c>
      <c r="M1451" s="70">
        <f t="shared" si="476"/>
        <v>0</v>
      </c>
      <c r="N1451" s="71">
        <f t="shared" si="477"/>
        <v>0</v>
      </c>
      <c r="O1451" s="70">
        <f t="shared" si="478"/>
        <v>0</v>
      </c>
      <c r="P1451" s="69">
        <f t="shared" si="479"/>
        <v>0</v>
      </c>
      <c r="Q1451" s="50">
        <f t="shared" si="480"/>
        <v>0</v>
      </c>
      <c r="R1451" s="50">
        <f t="shared" si="481"/>
        <v>0</v>
      </c>
      <c r="S1451" s="50">
        <f t="shared" si="482"/>
        <v>-360</v>
      </c>
      <c r="T1451" s="50">
        <f t="shared" si="483"/>
        <v>-360</v>
      </c>
      <c r="U1451" s="72">
        <f t="shared" si="484"/>
        <v>-360</v>
      </c>
      <c r="V1451" s="73">
        <f t="shared" si="485"/>
        <v>0</v>
      </c>
    </row>
    <row r="1452" spans="1:22" ht="12.75" x14ac:dyDescent="0.35">
      <c r="A1452" s="148">
        <f t="shared" si="488"/>
        <v>44542</v>
      </c>
      <c r="B1452" s="20">
        <f t="shared" si="486"/>
        <v>2021</v>
      </c>
      <c r="C1452" s="20">
        <f t="shared" si="487"/>
        <v>12</v>
      </c>
      <c r="E1452">
        <v>161320</v>
      </c>
      <c r="F1452" s="47">
        <f t="shared" si="473"/>
        <v>161320</v>
      </c>
      <c r="G1452" s="50">
        <f t="shared" si="471"/>
        <v>-180</v>
      </c>
      <c r="H1452" s="50">
        <f t="shared" si="474"/>
        <v>0</v>
      </c>
      <c r="I1452" s="133">
        <f>MAX($F$1076:F1452)</f>
        <v>261280</v>
      </c>
      <c r="K1452" s="140">
        <f t="shared" si="475"/>
        <v>0</v>
      </c>
      <c r="L1452" s="70">
        <f t="shared" si="472"/>
        <v>160380</v>
      </c>
      <c r="M1452" s="70">
        <f t="shared" si="476"/>
        <v>0</v>
      </c>
      <c r="N1452" s="71">
        <f t="shared" si="477"/>
        <v>0</v>
      </c>
      <c r="O1452" s="70">
        <f t="shared" si="478"/>
        <v>0</v>
      </c>
      <c r="P1452" s="69">
        <f t="shared" si="479"/>
        <v>0</v>
      </c>
      <c r="Q1452" s="50">
        <f t="shared" si="480"/>
        <v>0</v>
      </c>
      <c r="R1452" s="50">
        <f t="shared" si="481"/>
        <v>0</v>
      </c>
      <c r="S1452" s="50">
        <f t="shared" si="482"/>
        <v>-180</v>
      </c>
      <c r="T1452" s="50">
        <f t="shared" si="483"/>
        <v>-180</v>
      </c>
      <c r="U1452" s="72">
        <f t="shared" si="484"/>
        <v>-180</v>
      </c>
      <c r="V1452" s="73">
        <f t="shared" si="485"/>
        <v>0</v>
      </c>
    </row>
    <row r="1453" spans="1:22" ht="12.75" x14ac:dyDescent="0.35">
      <c r="A1453" s="148">
        <f t="shared" si="488"/>
        <v>44543</v>
      </c>
      <c r="B1453" s="20">
        <f t="shared" si="486"/>
        <v>2021</v>
      </c>
      <c r="C1453" s="20">
        <f t="shared" si="487"/>
        <v>12</v>
      </c>
      <c r="E1453">
        <v>161140</v>
      </c>
      <c r="F1453" s="47">
        <f t="shared" si="473"/>
        <v>161140</v>
      </c>
      <c r="G1453" s="50">
        <f t="shared" si="471"/>
        <v>-180</v>
      </c>
      <c r="H1453" s="50">
        <f t="shared" si="474"/>
        <v>0</v>
      </c>
      <c r="I1453" s="133">
        <f>MAX($F$1076:F1453)</f>
        <v>261280</v>
      </c>
      <c r="K1453" s="140">
        <f t="shared" si="475"/>
        <v>0</v>
      </c>
      <c r="L1453" s="70">
        <f t="shared" si="472"/>
        <v>160380</v>
      </c>
      <c r="M1453" s="70">
        <f t="shared" si="476"/>
        <v>0</v>
      </c>
      <c r="N1453" s="71">
        <f t="shared" si="477"/>
        <v>0</v>
      </c>
      <c r="O1453" s="70">
        <f t="shared" si="478"/>
        <v>0</v>
      </c>
      <c r="P1453" s="69">
        <f t="shared" si="479"/>
        <v>0</v>
      </c>
      <c r="Q1453" s="50">
        <f t="shared" si="480"/>
        <v>0</v>
      </c>
      <c r="R1453" s="50">
        <f t="shared" si="481"/>
        <v>0</v>
      </c>
      <c r="S1453" s="50">
        <f t="shared" si="482"/>
        <v>-180</v>
      </c>
      <c r="T1453" s="50">
        <f t="shared" si="483"/>
        <v>-180</v>
      </c>
      <c r="U1453" s="72">
        <f t="shared" si="484"/>
        <v>-180</v>
      </c>
      <c r="V1453" s="73">
        <f t="shared" si="485"/>
        <v>0</v>
      </c>
    </row>
    <row r="1454" spans="1:22" ht="12.75" x14ac:dyDescent="0.35">
      <c r="A1454" s="148">
        <f t="shared" si="488"/>
        <v>44544</v>
      </c>
      <c r="B1454" s="20">
        <f t="shared" si="486"/>
        <v>2021</v>
      </c>
      <c r="C1454" s="20">
        <f t="shared" si="487"/>
        <v>12</v>
      </c>
      <c r="E1454">
        <v>161370</v>
      </c>
      <c r="F1454" s="47">
        <f t="shared" si="473"/>
        <v>161370</v>
      </c>
      <c r="G1454" s="50">
        <f t="shared" si="471"/>
        <v>230</v>
      </c>
      <c r="H1454" s="50">
        <f t="shared" si="474"/>
        <v>230</v>
      </c>
      <c r="I1454" s="133">
        <f>MAX($F$1076:F1454)</f>
        <v>261280</v>
      </c>
      <c r="K1454" s="140">
        <f t="shared" si="475"/>
        <v>0</v>
      </c>
      <c r="L1454" s="70">
        <f t="shared" si="472"/>
        <v>160380</v>
      </c>
      <c r="M1454" s="70">
        <f t="shared" si="476"/>
        <v>0</v>
      </c>
      <c r="N1454" s="71">
        <f t="shared" si="477"/>
        <v>0</v>
      </c>
      <c r="O1454" s="70">
        <f t="shared" si="478"/>
        <v>0</v>
      </c>
      <c r="P1454" s="69">
        <f t="shared" si="479"/>
        <v>230</v>
      </c>
      <c r="Q1454" s="50">
        <f t="shared" si="480"/>
        <v>0</v>
      </c>
      <c r="R1454" s="50">
        <f t="shared" si="481"/>
        <v>230</v>
      </c>
      <c r="S1454" s="50">
        <f t="shared" si="482"/>
        <v>0</v>
      </c>
      <c r="T1454" s="50">
        <f t="shared" si="483"/>
        <v>0</v>
      </c>
      <c r="U1454" s="72">
        <f t="shared" si="484"/>
        <v>0</v>
      </c>
      <c r="V1454" s="73">
        <f t="shared" si="485"/>
        <v>0</v>
      </c>
    </row>
    <row r="1455" spans="1:22" ht="12.75" x14ac:dyDescent="0.35">
      <c r="A1455" s="148">
        <f t="shared" si="488"/>
        <v>44545</v>
      </c>
      <c r="B1455" s="20">
        <f t="shared" si="486"/>
        <v>2021</v>
      </c>
      <c r="C1455" s="20">
        <f t="shared" si="487"/>
        <v>12</v>
      </c>
      <c r="E1455">
        <v>161190</v>
      </c>
      <c r="F1455" s="47">
        <f t="shared" si="473"/>
        <v>161190</v>
      </c>
      <c r="G1455" s="50">
        <f t="shared" si="471"/>
        <v>-180</v>
      </c>
      <c r="H1455" s="50">
        <f t="shared" si="474"/>
        <v>0</v>
      </c>
      <c r="I1455" s="133">
        <f>MAX($F$1076:F1455)</f>
        <v>261280</v>
      </c>
      <c r="K1455" s="140">
        <f t="shared" si="475"/>
        <v>0</v>
      </c>
      <c r="L1455" s="70">
        <f t="shared" si="472"/>
        <v>160380</v>
      </c>
      <c r="M1455" s="70">
        <f t="shared" si="476"/>
        <v>0</v>
      </c>
      <c r="N1455" s="71">
        <f t="shared" si="477"/>
        <v>0</v>
      </c>
      <c r="O1455" s="70">
        <f t="shared" si="478"/>
        <v>0</v>
      </c>
      <c r="P1455" s="69">
        <f t="shared" si="479"/>
        <v>0</v>
      </c>
      <c r="Q1455" s="50">
        <f t="shared" si="480"/>
        <v>0</v>
      </c>
      <c r="R1455" s="50">
        <f t="shared" si="481"/>
        <v>230</v>
      </c>
      <c r="S1455" s="50">
        <f t="shared" si="482"/>
        <v>-180</v>
      </c>
      <c r="T1455" s="50">
        <f t="shared" si="483"/>
        <v>0</v>
      </c>
      <c r="U1455" s="72">
        <f t="shared" si="484"/>
        <v>0</v>
      </c>
      <c r="V1455" s="73">
        <f t="shared" si="485"/>
        <v>-180</v>
      </c>
    </row>
    <row r="1456" spans="1:22" ht="12.75" x14ac:dyDescent="0.35">
      <c r="A1456" s="148">
        <f t="shared" si="488"/>
        <v>44546</v>
      </c>
      <c r="B1456" s="20">
        <f t="shared" si="486"/>
        <v>2021</v>
      </c>
      <c r="C1456" s="20">
        <f t="shared" si="487"/>
        <v>12</v>
      </c>
      <c r="E1456">
        <v>160830</v>
      </c>
      <c r="F1456" s="47">
        <f t="shared" si="473"/>
        <v>160830</v>
      </c>
      <c r="G1456" s="50">
        <f t="shared" si="471"/>
        <v>-360</v>
      </c>
      <c r="H1456" s="50">
        <f t="shared" si="474"/>
        <v>0</v>
      </c>
      <c r="I1456" s="133">
        <f>MAX($F$1076:F1456)</f>
        <v>261280</v>
      </c>
      <c r="K1456" s="140">
        <f t="shared" si="475"/>
        <v>0</v>
      </c>
      <c r="L1456" s="70">
        <f t="shared" si="472"/>
        <v>160380</v>
      </c>
      <c r="M1456" s="70">
        <f t="shared" si="476"/>
        <v>0</v>
      </c>
      <c r="N1456" s="71">
        <f t="shared" si="477"/>
        <v>0</v>
      </c>
      <c r="O1456" s="70">
        <f t="shared" si="478"/>
        <v>0</v>
      </c>
      <c r="P1456" s="69">
        <f t="shared" si="479"/>
        <v>0</v>
      </c>
      <c r="Q1456" s="50">
        <f t="shared" si="480"/>
        <v>0</v>
      </c>
      <c r="R1456" s="50">
        <f t="shared" si="481"/>
        <v>50</v>
      </c>
      <c r="S1456" s="50">
        <f t="shared" si="482"/>
        <v>-360</v>
      </c>
      <c r="T1456" s="50">
        <f t="shared" si="483"/>
        <v>-310</v>
      </c>
      <c r="U1456" s="72">
        <f t="shared" si="484"/>
        <v>-310</v>
      </c>
      <c r="V1456" s="73">
        <f t="shared" si="485"/>
        <v>-50</v>
      </c>
    </row>
    <row r="1457" spans="1:22" ht="12.75" x14ac:dyDescent="0.35">
      <c r="A1457" s="148">
        <f t="shared" si="488"/>
        <v>44547</v>
      </c>
      <c r="B1457" s="20">
        <f t="shared" si="486"/>
        <v>2021</v>
      </c>
      <c r="C1457" s="20">
        <f t="shared" si="487"/>
        <v>12</v>
      </c>
      <c r="E1457">
        <v>160380</v>
      </c>
      <c r="F1457" s="47">
        <f t="shared" si="473"/>
        <v>160380</v>
      </c>
      <c r="G1457" s="50">
        <f t="shared" si="471"/>
        <v>-450</v>
      </c>
      <c r="H1457" s="50">
        <f t="shared" si="474"/>
        <v>0</v>
      </c>
      <c r="I1457" s="133">
        <f>MAX($F$1076:F1457)</f>
        <v>261280</v>
      </c>
      <c r="J1457" s="47"/>
      <c r="K1457" s="140">
        <f t="shared" si="475"/>
        <v>0</v>
      </c>
      <c r="L1457" s="70">
        <f t="shared" si="472"/>
        <v>160380</v>
      </c>
      <c r="M1457" s="70">
        <f t="shared" si="476"/>
        <v>0</v>
      </c>
      <c r="N1457" s="71">
        <f t="shared" si="477"/>
        <v>0</v>
      </c>
      <c r="O1457" s="70">
        <f t="shared" si="478"/>
        <v>0</v>
      </c>
      <c r="P1457" s="69">
        <f t="shared" si="479"/>
        <v>0</v>
      </c>
      <c r="Q1457" s="50">
        <f t="shared" si="480"/>
        <v>0</v>
      </c>
      <c r="R1457" s="50">
        <f t="shared" si="481"/>
        <v>0</v>
      </c>
      <c r="S1457" s="50">
        <f t="shared" si="482"/>
        <v>-450</v>
      </c>
      <c r="T1457" s="50">
        <f t="shared" si="483"/>
        <v>-450</v>
      </c>
      <c r="U1457" s="72">
        <f t="shared" si="484"/>
        <v>-450</v>
      </c>
      <c r="V1457" s="73">
        <f t="shared" si="485"/>
        <v>0</v>
      </c>
    </row>
    <row r="1458" spans="1:22" ht="12.75" x14ac:dyDescent="0.35">
      <c r="A1458" s="148">
        <f t="shared" si="488"/>
        <v>44548</v>
      </c>
      <c r="B1458" s="20">
        <f t="shared" si="486"/>
        <v>2021</v>
      </c>
      <c r="C1458" s="20">
        <f t="shared" si="487"/>
        <v>12</v>
      </c>
      <c r="E1458">
        <v>160920</v>
      </c>
      <c r="F1458" s="47">
        <f t="shared" si="473"/>
        <v>160920</v>
      </c>
      <c r="G1458" s="50">
        <f t="shared" si="471"/>
        <v>540</v>
      </c>
      <c r="H1458" s="50">
        <f t="shared" si="474"/>
        <v>540</v>
      </c>
      <c r="I1458" s="133">
        <f>MAX($F$1458:F1458)</f>
        <v>160920</v>
      </c>
      <c r="J1458" s="20" t="s">
        <v>30</v>
      </c>
      <c r="K1458" s="140">
        <f t="shared" si="475"/>
        <v>0</v>
      </c>
      <c r="L1458" s="70">
        <f t="shared" si="472"/>
        <v>160920</v>
      </c>
      <c r="M1458" s="70">
        <f t="shared" si="476"/>
        <v>540</v>
      </c>
      <c r="N1458" s="71">
        <f t="shared" si="477"/>
        <v>540</v>
      </c>
      <c r="O1458" s="70">
        <f t="shared" si="478"/>
        <v>540</v>
      </c>
      <c r="P1458" s="69">
        <f t="shared" si="479"/>
        <v>0</v>
      </c>
      <c r="Q1458" s="50">
        <f t="shared" si="480"/>
        <v>0</v>
      </c>
      <c r="R1458" s="50">
        <f t="shared" si="481"/>
        <v>0</v>
      </c>
      <c r="S1458" s="50">
        <f t="shared" si="482"/>
        <v>0</v>
      </c>
      <c r="T1458" s="50">
        <f t="shared" si="483"/>
        <v>0</v>
      </c>
      <c r="U1458" s="72">
        <f t="shared" si="484"/>
        <v>0</v>
      </c>
      <c r="V1458" s="73">
        <f t="shared" si="485"/>
        <v>0</v>
      </c>
    </row>
    <row r="1459" spans="1:22" ht="12.75" x14ac:dyDescent="0.35">
      <c r="A1459" s="148">
        <f t="shared" si="488"/>
        <v>44549</v>
      </c>
      <c r="B1459" s="20">
        <f t="shared" si="486"/>
        <v>2021</v>
      </c>
      <c r="C1459" s="20">
        <f t="shared" si="487"/>
        <v>12</v>
      </c>
      <c r="E1459">
        <v>162450</v>
      </c>
      <c r="F1459" s="47">
        <f t="shared" si="473"/>
        <v>162450</v>
      </c>
      <c r="G1459" s="50">
        <f t="shared" si="471"/>
        <v>1530</v>
      </c>
      <c r="H1459" s="50">
        <f t="shared" si="474"/>
        <v>1530</v>
      </c>
      <c r="I1459" s="133">
        <f>MAX($F$1458:F1459)</f>
        <v>162450</v>
      </c>
      <c r="K1459" s="140">
        <f t="shared" si="475"/>
        <v>1530</v>
      </c>
      <c r="L1459" s="70">
        <f t="shared" si="472"/>
        <v>162450</v>
      </c>
      <c r="M1459" s="70">
        <f t="shared" si="476"/>
        <v>1530</v>
      </c>
      <c r="N1459" s="71">
        <f t="shared" si="477"/>
        <v>0</v>
      </c>
      <c r="O1459" s="70">
        <f t="shared" si="478"/>
        <v>1530</v>
      </c>
      <c r="P1459" s="69">
        <f t="shared" si="479"/>
        <v>0</v>
      </c>
      <c r="Q1459" s="50">
        <f t="shared" si="480"/>
        <v>1530</v>
      </c>
      <c r="R1459" s="50">
        <f t="shared" si="481"/>
        <v>0</v>
      </c>
      <c r="S1459" s="50">
        <f t="shared" si="482"/>
        <v>0</v>
      </c>
      <c r="T1459" s="50">
        <f t="shared" si="483"/>
        <v>0</v>
      </c>
      <c r="U1459" s="72">
        <f t="shared" si="484"/>
        <v>0</v>
      </c>
      <c r="V1459" s="73">
        <f t="shared" si="485"/>
        <v>0</v>
      </c>
    </row>
    <row r="1460" spans="1:22" ht="12.75" x14ac:dyDescent="0.35">
      <c r="A1460" s="148">
        <f t="shared" si="488"/>
        <v>44550</v>
      </c>
      <c r="B1460" s="20">
        <f t="shared" si="486"/>
        <v>2021</v>
      </c>
      <c r="C1460" s="20">
        <f t="shared" si="487"/>
        <v>12</v>
      </c>
      <c r="E1460">
        <v>164050</v>
      </c>
      <c r="F1460" s="47">
        <f t="shared" si="473"/>
        <v>164050</v>
      </c>
      <c r="G1460" s="50">
        <f t="shared" si="471"/>
        <v>1600</v>
      </c>
      <c r="H1460" s="50">
        <f t="shared" si="474"/>
        <v>1600</v>
      </c>
      <c r="I1460" s="133">
        <f>MAX($F$1458:F1460)</f>
        <v>164050</v>
      </c>
      <c r="K1460" s="140">
        <f t="shared" si="475"/>
        <v>1600</v>
      </c>
      <c r="L1460" s="70">
        <f t="shared" si="472"/>
        <v>164050</v>
      </c>
      <c r="M1460" s="70">
        <f t="shared" si="476"/>
        <v>1600</v>
      </c>
      <c r="N1460" s="71">
        <f t="shared" si="477"/>
        <v>0</v>
      </c>
      <c r="O1460" s="70">
        <f t="shared" si="478"/>
        <v>1600</v>
      </c>
      <c r="P1460" s="69">
        <f t="shared" si="479"/>
        <v>0</v>
      </c>
      <c r="Q1460" s="50">
        <f t="shared" si="480"/>
        <v>3130</v>
      </c>
      <c r="R1460" s="50">
        <f t="shared" si="481"/>
        <v>0</v>
      </c>
      <c r="S1460" s="50">
        <f t="shared" si="482"/>
        <v>0</v>
      </c>
      <c r="T1460" s="50">
        <f t="shared" si="483"/>
        <v>0</v>
      </c>
      <c r="U1460" s="72">
        <f t="shared" si="484"/>
        <v>0</v>
      </c>
      <c r="V1460" s="73">
        <f t="shared" si="485"/>
        <v>0</v>
      </c>
    </row>
    <row r="1461" spans="1:22" ht="12.75" x14ac:dyDescent="0.35">
      <c r="A1461" s="148">
        <f t="shared" si="488"/>
        <v>44551</v>
      </c>
      <c r="B1461" s="20">
        <f t="shared" si="486"/>
        <v>2021</v>
      </c>
      <c r="C1461" s="20">
        <f t="shared" si="487"/>
        <v>12</v>
      </c>
      <c r="E1461">
        <v>165540</v>
      </c>
      <c r="F1461" s="47">
        <f t="shared" si="473"/>
        <v>165540</v>
      </c>
      <c r="G1461" s="50">
        <f t="shared" si="471"/>
        <v>1490</v>
      </c>
      <c r="H1461" s="50">
        <f t="shared" si="474"/>
        <v>1490</v>
      </c>
      <c r="I1461" s="133">
        <f>MAX($F$1458:F1461)</f>
        <v>165540</v>
      </c>
      <c r="K1461" s="140">
        <f t="shared" si="475"/>
        <v>1490</v>
      </c>
      <c r="L1461" s="70">
        <f t="shared" si="472"/>
        <v>165540</v>
      </c>
      <c r="M1461" s="70">
        <f t="shared" si="476"/>
        <v>1490</v>
      </c>
      <c r="N1461" s="71">
        <f t="shared" si="477"/>
        <v>0</v>
      </c>
      <c r="O1461" s="70">
        <f t="shared" si="478"/>
        <v>1490</v>
      </c>
      <c r="P1461" s="69">
        <f t="shared" si="479"/>
        <v>0</v>
      </c>
      <c r="Q1461" s="50">
        <f t="shared" si="480"/>
        <v>4620</v>
      </c>
      <c r="R1461" s="50">
        <f t="shared" si="481"/>
        <v>0</v>
      </c>
      <c r="S1461" s="50">
        <f t="shared" si="482"/>
        <v>0</v>
      </c>
      <c r="T1461" s="50">
        <f t="shared" si="483"/>
        <v>0</v>
      </c>
      <c r="U1461" s="72">
        <f t="shared" si="484"/>
        <v>0</v>
      </c>
      <c r="V1461" s="73">
        <f t="shared" si="485"/>
        <v>0</v>
      </c>
    </row>
    <row r="1462" spans="1:22" ht="12.75" x14ac:dyDescent="0.35">
      <c r="A1462" s="148">
        <f t="shared" si="488"/>
        <v>44552</v>
      </c>
      <c r="B1462" s="20">
        <f t="shared" si="486"/>
        <v>2021</v>
      </c>
      <c r="C1462" s="20">
        <f t="shared" si="487"/>
        <v>12</v>
      </c>
      <c r="E1462">
        <v>167240</v>
      </c>
      <c r="F1462" s="47">
        <f t="shared" si="473"/>
        <v>167240</v>
      </c>
      <c r="G1462" s="50">
        <f t="shared" si="471"/>
        <v>1700</v>
      </c>
      <c r="H1462" s="50">
        <f t="shared" si="474"/>
        <v>1700</v>
      </c>
      <c r="I1462" s="133">
        <f>MAX($F$1458:F1462)</f>
        <v>167240</v>
      </c>
      <c r="K1462" s="140">
        <f t="shared" si="475"/>
        <v>1700</v>
      </c>
      <c r="L1462" s="70">
        <f t="shared" si="472"/>
        <v>167240</v>
      </c>
      <c r="M1462" s="70">
        <f t="shared" si="476"/>
        <v>1700</v>
      </c>
      <c r="N1462" s="71">
        <f t="shared" si="477"/>
        <v>0</v>
      </c>
      <c r="O1462" s="70">
        <f t="shared" si="478"/>
        <v>1700</v>
      </c>
      <c r="P1462" s="69">
        <f t="shared" si="479"/>
        <v>0</v>
      </c>
      <c r="Q1462" s="50">
        <f t="shared" si="480"/>
        <v>6320</v>
      </c>
      <c r="R1462" s="50">
        <f t="shared" si="481"/>
        <v>0</v>
      </c>
      <c r="S1462" s="50">
        <f t="shared" si="482"/>
        <v>0</v>
      </c>
      <c r="T1462" s="50">
        <f t="shared" si="483"/>
        <v>0</v>
      </c>
      <c r="U1462" s="72">
        <f t="shared" si="484"/>
        <v>0</v>
      </c>
      <c r="V1462" s="73">
        <f t="shared" si="485"/>
        <v>0</v>
      </c>
    </row>
    <row r="1463" spans="1:22" ht="12.75" x14ac:dyDescent="0.35">
      <c r="A1463" s="148">
        <f t="shared" si="488"/>
        <v>44553</v>
      </c>
      <c r="B1463" s="20">
        <f t="shared" si="486"/>
        <v>2021</v>
      </c>
      <c r="C1463" s="20">
        <f t="shared" si="487"/>
        <v>12</v>
      </c>
      <c r="E1463">
        <v>169620</v>
      </c>
      <c r="F1463" s="47">
        <f t="shared" si="473"/>
        <v>169620</v>
      </c>
      <c r="G1463" s="50">
        <f t="shared" si="471"/>
        <v>2380</v>
      </c>
      <c r="H1463" s="50">
        <f t="shared" si="474"/>
        <v>2380</v>
      </c>
      <c r="I1463" s="133">
        <f>MAX($F$1458:F1463)</f>
        <v>169620</v>
      </c>
      <c r="K1463" s="140">
        <f t="shared" si="475"/>
        <v>2380</v>
      </c>
      <c r="L1463" s="70">
        <f t="shared" si="472"/>
        <v>169620</v>
      </c>
      <c r="M1463" s="70">
        <f t="shared" si="476"/>
        <v>2380</v>
      </c>
      <c r="N1463" s="71">
        <f t="shared" si="477"/>
        <v>0</v>
      </c>
      <c r="O1463" s="70">
        <f t="shared" si="478"/>
        <v>2380</v>
      </c>
      <c r="P1463" s="69">
        <f t="shared" si="479"/>
        <v>0</v>
      </c>
      <c r="Q1463" s="50">
        <f t="shared" si="480"/>
        <v>8700</v>
      </c>
      <c r="R1463" s="50">
        <f t="shared" si="481"/>
        <v>0</v>
      </c>
      <c r="S1463" s="50">
        <f t="shared" si="482"/>
        <v>0</v>
      </c>
      <c r="T1463" s="50">
        <f t="shared" si="483"/>
        <v>0</v>
      </c>
      <c r="U1463" s="72">
        <f t="shared" si="484"/>
        <v>0</v>
      </c>
      <c r="V1463" s="73">
        <f t="shared" si="485"/>
        <v>0</v>
      </c>
    </row>
    <row r="1464" spans="1:22" ht="12.75" x14ac:dyDescent="0.35">
      <c r="A1464" s="148">
        <f t="shared" si="488"/>
        <v>44554</v>
      </c>
      <c r="B1464" s="20">
        <f t="shared" si="486"/>
        <v>2021</v>
      </c>
      <c r="C1464" s="20">
        <f t="shared" si="487"/>
        <v>12</v>
      </c>
      <c r="E1464">
        <v>171400</v>
      </c>
      <c r="F1464" s="47">
        <f t="shared" si="473"/>
        <v>171400</v>
      </c>
      <c r="G1464" s="50">
        <f t="shared" si="471"/>
        <v>1780</v>
      </c>
      <c r="H1464" s="50">
        <f t="shared" si="474"/>
        <v>1780</v>
      </c>
      <c r="I1464" s="133">
        <f>MAX($F$1458:F1464)</f>
        <v>171400</v>
      </c>
      <c r="K1464" s="140">
        <f t="shared" si="475"/>
        <v>1780</v>
      </c>
      <c r="L1464" s="70">
        <f t="shared" si="472"/>
        <v>171400</v>
      </c>
      <c r="M1464" s="70">
        <f t="shared" si="476"/>
        <v>1780</v>
      </c>
      <c r="N1464" s="71">
        <f t="shared" si="477"/>
        <v>0</v>
      </c>
      <c r="O1464" s="70">
        <f t="shared" si="478"/>
        <v>1780</v>
      </c>
      <c r="P1464" s="69">
        <f t="shared" si="479"/>
        <v>0</v>
      </c>
      <c r="Q1464" s="50">
        <f t="shared" si="480"/>
        <v>10480</v>
      </c>
      <c r="R1464" s="50">
        <f t="shared" si="481"/>
        <v>0</v>
      </c>
      <c r="S1464" s="50">
        <f t="shared" si="482"/>
        <v>0</v>
      </c>
      <c r="T1464" s="50">
        <f t="shared" si="483"/>
        <v>0</v>
      </c>
      <c r="U1464" s="72">
        <f t="shared" si="484"/>
        <v>0</v>
      </c>
      <c r="V1464" s="73">
        <f t="shared" si="485"/>
        <v>0</v>
      </c>
    </row>
    <row r="1465" spans="1:22" ht="12.75" x14ac:dyDescent="0.35">
      <c r="A1465" s="148">
        <f t="shared" si="488"/>
        <v>44555</v>
      </c>
      <c r="B1465" s="20">
        <f t="shared" si="486"/>
        <v>2021</v>
      </c>
      <c r="C1465" s="20">
        <f t="shared" si="487"/>
        <v>12</v>
      </c>
      <c r="E1465">
        <v>173000</v>
      </c>
      <c r="F1465" s="47">
        <f t="shared" si="473"/>
        <v>173000</v>
      </c>
      <c r="G1465" s="50">
        <f t="shared" si="471"/>
        <v>1600</v>
      </c>
      <c r="H1465" s="50">
        <f t="shared" si="474"/>
        <v>1600</v>
      </c>
      <c r="I1465" s="133">
        <f>MAX($F$1458:F1465)</f>
        <v>173000</v>
      </c>
      <c r="K1465" s="140">
        <f t="shared" si="475"/>
        <v>1600</v>
      </c>
      <c r="L1465" s="70">
        <f t="shared" si="472"/>
        <v>173000</v>
      </c>
      <c r="M1465" s="70">
        <f t="shared" si="476"/>
        <v>1600</v>
      </c>
      <c r="N1465" s="71">
        <f t="shared" si="477"/>
        <v>0</v>
      </c>
      <c r="O1465" s="70">
        <f t="shared" si="478"/>
        <v>1600</v>
      </c>
      <c r="P1465" s="69">
        <f t="shared" si="479"/>
        <v>0</v>
      </c>
      <c r="Q1465" s="50">
        <f t="shared" si="480"/>
        <v>12080</v>
      </c>
      <c r="R1465" s="50">
        <f t="shared" si="481"/>
        <v>0</v>
      </c>
      <c r="S1465" s="50">
        <f t="shared" si="482"/>
        <v>0</v>
      </c>
      <c r="T1465" s="50">
        <f t="shared" si="483"/>
        <v>0</v>
      </c>
      <c r="U1465" s="72">
        <f t="shared" si="484"/>
        <v>0</v>
      </c>
      <c r="V1465" s="73">
        <f t="shared" si="485"/>
        <v>0</v>
      </c>
    </row>
    <row r="1466" spans="1:22" ht="12.75" x14ac:dyDescent="0.35">
      <c r="A1466" s="148">
        <f t="shared" si="488"/>
        <v>44556</v>
      </c>
      <c r="B1466" s="20">
        <f t="shared" si="486"/>
        <v>2021</v>
      </c>
      <c r="C1466" s="20">
        <f t="shared" si="487"/>
        <v>12</v>
      </c>
      <c r="E1466">
        <v>173760</v>
      </c>
      <c r="F1466" s="47">
        <f t="shared" si="473"/>
        <v>173760</v>
      </c>
      <c r="G1466" s="50">
        <f t="shared" si="471"/>
        <v>760</v>
      </c>
      <c r="H1466" s="50">
        <f t="shared" si="474"/>
        <v>760</v>
      </c>
      <c r="I1466" s="133">
        <f>MAX($F$1458:F1466)</f>
        <v>173760</v>
      </c>
      <c r="K1466" s="140">
        <f t="shared" si="475"/>
        <v>760</v>
      </c>
      <c r="L1466" s="70">
        <f t="shared" si="472"/>
        <v>173760</v>
      </c>
      <c r="M1466" s="70">
        <f t="shared" si="476"/>
        <v>760</v>
      </c>
      <c r="N1466" s="71">
        <f t="shared" si="477"/>
        <v>0</v>
      </c>
      <c r="O1466" s="70">
        <f t="shared" si="478"/>
        <v>760</v>
      </c>
      <c r="P1466" s="69">
        <f t="shared" si="479"/>
        <v>0</v>
      </c>
      <c r="Q1466" s="50">
        <f t="shared" si="480"/>
        <v>12840</v>
      </c>
      <c r="R1466" s="50">
        <f t="shared" si="481"/>
        <v>0</v>
      </c>
      <c r="S1466" s="50">
        <f t="shared" si="482"/>
        <v>0</v>
      </c>
      <c r="T1466" s="50">
        <f t="shared" si="483"/>
        <v>0</v>
      </c>
      <c r="U1466" s="72">
        <f t="shared" si="484"/>
        <v>0</v>
      </c>
      <c r="V1466" s="73">
        <f t="shared" si="485"/>
        <v>0</v>
      </c>
    </row>
    <row r="1467" spans="1:22" ht="12.75" x14ac:dyDescent="0.35">
      <c r="A1467" s="148">
        <f t="shared" si="488"/>
        <v>44557</v>
      </c>
      <c r="B1467" s="20">
        <f t="shared" si="486"/>
        <v>2021</v>
      </c>
      <c r="C1467" s="20">
        <f t="shared" si="487"/>
        <v>12</v>
      </c>
      <c r="E1467">
        <v>174850</v>
      </c>
      <c r="F1467" s="47">
        <f t="shared" si="473"/>
        <v>174850</v>
      </c>
      <c r="G1467" s="50">
        <f t="shared" si="471"/>
        <v>1090</v>
      </c>
      <c r="H1467" s="50">
        <f t="shared" si="474"/>
        <v>1090</v>
      </c>
      <c r="I1467" s="133">
        <f>MAX($F$1458:F1467)</f>
        <v>174850</v>
      </c>
      <c r="K1467" s="140">
        <f t="shared" si="475"/>
        <v>1090</v>
      </c>
      <c r="L1467" s="70">
        <f t="shared" si="472"/>
        <v>174850</v>
      </c>
      <c r="M1467" s="70">
        <f t="shared" si="476"/>
        <v>1090</v>
      </c>
      <c r="N1467" s="71">
        <f t="shared" si="477"/>
        <v>0</v>
      </c>
      <c r="O1467" s="70">
        <f t="shared" si="478"/>
        <v>1090</v>
      </c>
      <c r="P1467" s="69">
        <f t="shared" si="479"/>
        <v>0</v>
      </c>
      <c r="Q1467" s="50">
        <f t="shared" si="480"/>
        <v>13930</v>
      </c>
      <c r="R1467" s="50">
        <f t="shared" si="481"/>
        <v>0</v>
      </c>
      <c r="S1467" s="50">
        <f t="shared" si="482"/>
        <v>0</v>
      </c>
      <c r="T1467" s="50">
        <f t="shared" si="483"/>
        <v>0</v>
      </c>
      <c r="U1467" s="72">
        <f t="shared" si="484"/>
        <v>0</v>
      </c>
      <c r="V1467" s="73">
        <f t="shared" si="485"/>
        <v>0</v>
      </c>
    </row>
    <row r="1468" spans="1:22" ht="12.75" x14ac:dyDescent="0.35">
      <c r="A1468" s="148">
        <f t="shared" si="488"/>
        <v>44558</v>
      </c>
      <c r="B1468" s="20">
        <f t="shared" si="486"/>
        <v>2021</v>
      </c>
      <c r="C1468" s="20">
        <f t="shared" si="487"/>
        <v>12</v>
      </c>
      <c r="E1468">
        <v>176760</v>
      </c>
      <c r="F1468" s="47">
        <f t="shared" si="473"/>
        <v>176760</v>
      </c>
      <c r="G1468" s="50">
        <f t="shared" si="471"/>
        <v>1910</v>
      </c>
      <c r="H1468" s="50">
        <f t="shared" si="474"/>
        <v>1910</v>
      </c>
      <c r="I1468" s="133">
        <f>MAX($F$1458:F1468)</f>
        <v>176760</v>
      </c>
      <c r="K1468" s="140">
        <f t="shared" si="475"/>
        <v>1910</v>
      </c>
      <c r="L1468" s="70">
        <f t="shared" si="472"/>
        <v>176760</v>
      </c>
      <c r="M1468" s="70">
        <f t="shared" si="476"/>
        <v>1910</v>
      </c>
      <c r="N1468" s="71">
        <f t="shared" si="477"/>
        <v>0</v>
      </c>
      <c r="O1468" s="70">
        <f t="shared" si="478"/>
        <v>1910</v>
      </c>
      <c r="P1468" s="69">
        <f t="shared" si="479"/>
        <v>0</v>
      </c>
      <c r="Q1468" s="50">
        <f t="shared" si="480"/>
        <v>15840</v>
      </c>
      <c r="R1468" s="50">
        <f t="shared" si="481"/>
        <v>0</v>
      </c>
      <c r="S1468" s="50">
        <f t="shared" si="482"/>
        <v>0</v>
      </c>
      <c r="T1468" s="50">
        <f t="shared" si="483"/>
        <v>0</v>
      </c>
      <c r="U1468" s="72">
        <f t="shared" si="484"/>
        <v>0</v>
      </c>
      <c r="V1468" s="73">
        <f t="shared" si="485"/>
        <v>0</v>
      </c>
    </row>
    <row r="1469" spans="1:22" ht="12.75" x14ac:dyDescent="0.35">
      <c r="A1469" s="148">
        <f t="shared" si="488"/>
        <v>44559</v>
      </c>
      <c r="B1469" s="20">
        <f t="shared" si="486"/>
        <v>2021</v>
      </c>
      <c r="C1469" s="20">
        <f t="shared" si="487"/>
        <v>12</v>
      </c>
      <c r="E1469">
        <v>178870</v>
      </c>
      <c r="F1469" s="47">
        <f t="shared" si="473"/>
        <v>178870</v>
      </c>
      <c r="G1469" s="50">
        <f t="shared" si="471"/>
        <v>2110</v>
      </c>
      <c r="H1469" s="50">
        <f t="shared" si="474"/>
        <v>2110</v>
      </c>
      <c r="I1469" s="133">
        <f>MAX($F$1458:F1469)</f>
        <v>178870</v>
      </c>
      <c r="K1469" s="140">
        <f t="shared" si="475"/>
        <v>2110</v>
      </c>
      <c r="L1469" s="70">
        <f t="shared" si="472"/>
        <v>178870</v>
      </c>
      <c r="M1469" s="70">
        <f t="shared" si="476"/>
        <v>2110</v>
      </c>
      <c r="N1469" s="71">
        <f t="shared" si="477"/>
        <v>0</v>
      </c>
      <c r="O1469" s="70">
        <f t="shared" si="478"/>
        <v>2110</v>
      </c>
      <c r="P1469" s="69">
        <f t="shared" si="479"/>
        <v>0</v>
      </c>
      <c r="Q1469" s="50">
        <f t="shared" si="480"/>
        <v>17950</v>
      </c>
      <c r="R1469" s="50">
        <f t="shared" si="481"/>
        <v>0</v>
      </c>
      <c r="S1469" s="50">
        <f t="shared" si="482"/>
        <v>0</v>
      </c>
      <c r="T1469" s="50">
        <f t="shared" si="483"/>
        <v>0</v>
      </c>
      <c r="U1469" s="72">
        <f t="shared" si="484"/>
        <v>0</v>
      </c>
      <c r="V1469" s="73">
        <f t="shared" si="485"/>
        <v>0</v>
      </c>
    </row>
    <row r="1470" spans="1:22" ht="12.75" x14ac:dyDescent="0.35">
      <c r="A1470" s="148">
        <f t="shared" si="488"/>
        <v>44560</v>
      </c>
      <c r="B1470" s="20">
        <f t="shared" si="486"/>
        <v>2021</v>
      </c>
      <c r="C1470" s="20">
        <f t="shared" si="487"/>
        <v>12</v>
      </c>
      <c r="E1470">
        <v>180900</v>
      </c>
      <c r="F1470" s="47">
        <f t="shared" si="473"/>
        <v>180900</v>
      </c>
      <c r="G1470" s="50">
        <f t="shared" si="471"/>
        <v>2030</v>
      </c>
      <c r="H1470" s="50">
        <f t="shared" si="474"/>
        <v>2030</v>
      </c>
      <c r="I1470" s="133">
        <f>MAX($F$1458:F1470)</f>
        <v>180900</v>
      </c>
      <c r="K1470" s="140">
        <f t="shared" si="475"/>
        <v>2030</v>
      </c>
      <c r="L1470" s="70">
        <f t="shared" si="472"/>
        <v>180900</v>
      </c>
      <c r="M1470" s="70">
        <f t="shared" si="476"/>
        <v>2030</v>
      </c>
      <c r="N1470" s="71">
        <f t="shared" si="477"/>
        <v>0</v>
      </c>
      <c r="O1470" s="70">
        <f t="shared" si="478"/>
        <v>2030</v>
      </c>
      <c r="P1470" s="69">
        <f t="shared" si="479"/>
        <v>0</v>
      </c>
      <c r="Q1470" s="50">
        <f t="shared" si="480"/>
        <v>19980</v>
      </c>
      <c r="R1470" s="50">
        <f t="shared" si="481"/>
        <v>0</v>
      </c>
      <c r="S1470" s="50">
        <f t="shared" si="482"/>
        <v>0</v>
      </c>
      <c r="T1470" s="50">
        <f t="shared" si="483"/>
        <v>0</v>
      </c>
      <c r="U1470" s="72">
        <f t="shared" si="484"/>
        <v>0</v>
      </c>
      <c r="V1470" s="73">
        <f t="shared" si="485"/>
        <v>0</v>
      </c>
    </row>
    <row r="1471" spans="1:22" ht="12.75" x14ac:dyDescent="0.35">
      <c r="A1471" s="148">
        <f t="shared" si="488"/>
        <v>44561</v>
      </c>
      <c r="B1471" s="20">
        <f t="shared" si="486"/>
        <v>2021</v>
      </c>
      <c r="C1471" s="20">
        <f t="shared" si="487"/>
        <v>12</v>
      </c>
      <c r="E1471">
        <v>182970</v>
      </c>
      <c r="F1471" s="47">
        <f t="shared" si="473"/>
        <v>182970</v>
      </c>
      <c r="G1471" s="50">
        <f t="shared" si="471"/>
        <v>2070</v>
      </c>
      <c r="H1471" s="50">
        <f t="shared" si="474"/>
        <v>2070</v>
      </c>
      <c r="I1471" s="133">
        <f>MAX($F$1458:F1471)</f>
        <v>182970</v>
      </c>
      <c r="K1471" s="140">
        <f t="shared" si="475"/>
        <v>2070</v>
      </c>
      <c r="L1471" s="70">
        <f t="shared" si="472"/>
        <v>182970</v>
      </c>
      <c r="M1471" s="70">
        <f t="shared" si="476"/>
        <v>2070</v>
      </c>
      <c r="N1471" s="71">
        <f t="shared" si="477"/>
        <v>0</v>
      </c>
      <c r="O1471" s="70">
        <f t="shared" si="478"/>
        <v>2070</v>
      </c>
      <c r="P1471" s="69">
        <f t="shared" si="479"/>
        <v>0</v>
      </c>
      <c r="Q1471" s="50">
        <f t="shared" si="480"/>
        <v>22050</v>
      </c>
      <c r="R1471" s="50">
        <f t="shared" si="481"/>
        <v>0</v>
      </c>
      <c r="S1471" s="50">
        <f t="shared" si="482"/>
        <v>0</v>
      </c>
      <c r="T1471" s="50">
        <f t="shared" si="483"/>
        <v>0</v>
      </c>
      <c r="U1471" s="72">
        <f t="shared" si="484"/>
        <v>0</v>
      </c>
      <c r="V1471" s="73">
        <f t="shared" si="485"/>
        <v>0</v>
      </c>
    </row>
    <row r="1472" spans="1:22" ht="12.75" x14ac:dyDescent="0.35">
      <c r="A1472" s="153">
        <f t="shared" si="488"/>
        <v>44562</v>
      </c>
      <c r="B1472" s="150">
        <f t="shared" si="486"/>
        <v>2022</v>
      </c>
      <c r="C1472" s="150">
        <f t="shared" si="487"/>
        <v>1</v>
      </c>
      <c r="D1472" s="154"/>
      <c r="E1472">
        <v>184930</v>
      </c>
      <c r="F1472" s="155">
        <f t="shared" si="473"/>
        <v>184930</v>
      </c>
      <c r="G1472" s="151">
        <f t="shared" si="471"/>
        <v>1960</v>
      </c>
      <c r="H1472" s="151">
        <f t="shared" si="474"/>
        <v>1960</v>
      </c>
      <c r="I1472" s="152">
        <f>MAX($F$1458:F1472)</f>
        <v>184930</v>
      </c>
      <c r="K1472" s="140">
        <f t="shared" si="475"/>
        <v>1960</v>
      </c>
      <c r="L1472" s="70">
        <f t="shared" si="472"/>
        <v>184930</v>
      </c>
      <c r="M1472" s="70">
        <f t="shared" si="476"/>
        <v>1960</v>
      </c>
      <c r="N1472" s="71">
        <f t="shared" si="477"/>
        <v>0</v>
      </c>
      <c r="O1472" s="70">
        <f t="shared" si="478"/>
        <v>1960</v>
      </c>
      <c r="P1472" s="69">
        <f t="shared" si="479"/>
        <v>0</v>
      </c>
      <c r="Q1472" s="50">
        <f t="shared" si="480"/>
        <v>24010</v>
      </c>
      <c r="R1472" s="50">
        <f t="shared" si="481"/>
        <v>0</v>
      </c>
      <c r="S1472" s="50">
        <f t="shared" si="482"/>
        <v>0</v>
      </c>
      <c r="T1472" s="50">
        <f t="shared" si="483"/>
        <v>0</v>
      </c>
      <c r="U1472" s="72">
        <f t="shared" si="484"/>
        <v>0</v>
      </c>
      <c r="V1472" s="73">
        <f t="shared" si="485"/>
        <v>0</v>
      </c>
    </row>
    <row r="1473" spans="1:22" ht="12.75" x14ac:dyDescent="0.35">
      <c r="A1473" s="148">
        <f t="shared" si="488"/>
        <v>44563</v>
      </c>
      <c r="B1473" s="20">
        <f t="shared" si="486"/>
        <v>2022</v>
      </c>
      <c r="C1473" s="20">
        <f t="shared" si="487"/>
        <v>1</v>
      </c>
      <c r="E1473">
        <v>186980</v>
      </c>
      <c r="F1473" s="47">
        <f t="shared" si="473"/>
        <v>186980</v>
      </c>
      <c r="G1473" s="50">
        <f t="shared" si="471"/>
        <v>2050</v>
      </c>
      <c r="H1473" s="50">
        <f t="shared" si="474"/>
        <v>2050</v>
      </c>
      <c r="I1473" s="133">
        <f>MAX($F$1458:F1473)</f>
        <v>186980</v>
      </c>
      <c r="K1473" s="140">
        <f t="shared" si="475"/>
        <v>2050</v>
      </c>
      <c r="L1473" s="70">
        <f t="shared" si="472"/>
        <v>186980</v>
      </c>
      <c r="M1473" s="70">
        <f t="shared" si="476"/>
        <v>2050</v>
      </c>
      <c r="N1473" s="71">
        <f t="shared" si="477"/>
        <v>0</v>
      </c>
      <c r="O1473" s="70">
        <f t="shared" si="478"/>
        <v>2050</v>
      </c>
      <c r="P1473" s="69">
        <f t="shared" si="479"/>
        <v>0</v>
      </c>
      <c r="Q1473" s="50">
        <f t="shared" si="480"/>
        <v>26060</v>
      </c>
      <c r="R1473" s="50">
        <f t="shared" si="481"/>
        <v>0</v>
      </c>
      <c r="S1473" s="50">
        <f t="shared" si="482"/>
        <v>0</v>
      </c>
      <c r="T1473" s="50">
        <f t="shared" si="483"/>
        <v>0</v>
      </c>
      <c r="U1473" s="72">
        <f t="shared" si="484"/>
        <v>0</v>
      </c>
      <c r="V1473" s="73">
        <f t="shared" si="485"/>
        <v>0</v>
      </c>
    </row>
    <row r="1474" spans="1:22" ht="12.75" x14ac:dyDescent="0.35">
      <c r="A1474" s="148">
        <f t="shared" si="488"/>
        <v>44564</v>
      </c>
      <c r="B1474" s="20">
        <f t="shared" si="486"/>
        <v>2022</v>
      </c>
      <c r="C1474" s="20">
        <f t="shared" si="487"/>
        <v>1</v>
      </c>
      <c r="E1474">
        <v>188370</v>
      </c>
      <c r="F1474" s="47">
        <f t="shared" si="473"/>
        <v>188370</v>
      </c>
      <c r="G1474" s="50">
        <f t="shared" si="471"/>
        <v>1390</v>
      </c>
      <c r="H1474" s="50">
        <f t="shared" si="474"/>
        <v>1390</v>
      </c>
      <c r="I1474" s="133">
        <f>MAX($F$1458:F1474)</f>
        <v>188370</v>
      </c>
      <c r="K1474" s="140">
        <f t="shared" si="475"/>
        <v>1390</v>
      </c>
      <c r="L1474" s="70">
        <f t="shared" si="472"/>
        <v>188370</v>
      </c>
      <c r="M1474" s="70">
        <f t="shared" si="476"/>
        <v>1390</v>
      </c>
      <c r="N1474" s="71">
        <f t="shared" si="477"/>
        <v>0</v>
      </c>
      <c r="O1474" s="70">
        <f t="shared" si="478"/>
        <v>1390</v>
      </c>
      <c r="P1474" s="69">
        <f t="shared" si="479"/>
        <v>0</v>
      </c>
      <c r="Q1474" s="50">
        <f t="shared" si="480"/>
        <v>27450</v>
      </c>
      <c r="R1474" s="50">
        <f t="shared" si="481"/>
        <v>0</v>
      </c>
      <c r="S1474" s="50">
        <f t="shared" si="482"/>
        <v>0</v>
      </c>
      <c r="T1474" s="50">
        <f t="shared" si="483"/>
        <v>0</v>
      </c>
      <c r="U1474" s="72">
        <f t="shared" si="484"/>
        <v>0</v>
      </c>
      <c r="V1474" s="73">
        <f t="shared" si="485"/>
        <v>0</v>
      </c>
    </row>
    <row r="1475" spans="1:22" ht="12.75" x14ac:dyDescent="0.35">
      <c r="A1475" s="148">
        <f t="shared" si="488"/>
        <v>44565</v>
      </c>
      <c r="B1475" s="20">
        <f t="shared" si="486"/>
        <v>2022</v>
      </c>
      <c r="C1475" s="20">
        <f t="shared" si="487"/>
        <v>1</v>
      </c>
      <c r="E1475">
        <v>189470</v>
      </c>
      <c r="F1475" s="47">
        <f t="shared" si="473"/>
        <v>189470</v>
      </c>
      <c r="G1475" s="50">
        <f t="shared" si="471"/>
        <v>1100</v>
      </c>
      <c r="H1475" s="50">
        <f t="shared" si="474"/>
        <v>1100</v>
      </c>
      <c r="I1475" s="133">
        <f>MAX($F$1458:F1475)</f>
        <v>189470</v>
      </c>
      <c r="K1475" s="140">
        <f t="shared" si="475"/>
        <v>1100</v>
      </c>
      <c r="L1475" s="70">
        <f t="shared" si="472"/>
        <v>189470</v>
      </c>
      <c r="M1475" s="70">
        <f t="shared" si="476"/>
        <v>1100</v>
      </c>
      <c r="N1475" s="71">
        <f t="shared" si="477"/>
        <v>0</v>
      </c>
      <c r="O1475" s="70">
        <f t="shared" si="478"/>
        <v>1100</v>
      </c>
      <c r="P1475" s="69">
        <f t="shared" si="479"/>
        <v>0</v>
      </c>
      <c r="Q1475" s="50">
        <f t="shared" si="480"/>
        <v>28550</v>
      </c>
      <c r="R1475" s="50">
        <f t="shared" si="481"/>
        <v>0</v>
      </c>
      <c r="S1475" s="50">
        <f t="shared" si="482"/>
        <v>0</v>
      </c>
      <c r="T1475" s="50">
        <f t="shared" si="483"/>
        <v>0</v>
      </c>
      <c r="U1475" s="72">
        <f t="shared" si="484"/>
        <v>0</v>
      </c>
      <c r="V1475" s="73">
        <f t="shared" si="485"/>
        <v>0</v>
      </c>
    </row>
    <row r="1476" spans="1:22" ht="12.75" x14ac:dyDescent="0.35">
      <c r="A1476" s="148">
        <f t="shared" si="488"/>
        <v>44566</v>
      </c>
      <c r="B1476" s="20">
        <f t="shared" si="486"/>
        <v>2022</v>
      </c>
      <c r="C1476" s="20">
        <f t="shared" si="487"/>
        <v>1</v>
      </c>
      <c r="E1476">
        <v>190570</v>
      </c>
      <c r="F1476" s="47">
        <f t="shared" si="473"/>
        <v>190570</v>
      </c>
      <c r="G1476" s="50">
        <f t="shared" si="471"/>
        <v>1100</v>
      </c>
      <c r="H1476" s="50">
        <f t="shared" si="474"/>
        <v>1100</v>
      </c>
      <c r="I1476" s="133">
        <f>MAX($F$1458:F1476)</f>
        <v>190570</v>
      </c>
      <c r="K1476" s="140">
        <f t="shared" si="475"/>
        <v>1100</v>
      </c>
      <c r="L1476" s="70">
        <f t="shared" si="472"/>
        <v>190570</v>
      </c>
      <c r="M1476" s="70">
        <f t="shared" si="476"/>
        <v>1100</v>
      </c>
      <c r="N1476" s="71">
        <f t="shared" si="477"/>
        <v>0</v>
      </c>
      <c r="O1476" s="70">
        <f t="shared" si="478"/>
        <v>1100</v>
      </c>
      <c r="P1476" s="69">
        <f t="shared" si="479"/>
        <v>0</v>
      </c>
      <c r="Q1476" s="50">
        <f t="shared" si="480"/>
        <v>29650</v>
      </c>
      <c r="R1476" s="50">
        <f t="shared" si="481"/>
        <v>0</v>
      </c>
      <c r="S1476" s="50">
        <f t="shared" si="482"/>
        <v>0</v>
      </c>
      <c r="T1476" s="50">
        <f t="shared" si="483"/>
        <v>0</v>
      </c>
      <c r="U1476" s="72">
        <f t="shared" si="484"/>
        <v>0</v>
      </c>
      <c r="V1476" s="73">
        <f t="shared" si="485"/>
        <v>0</v>
      </c>
    </row>
    <row r="1477" spans="1:22" ht="12.75" x14ac:dyDescent="0.35">
      <c r="A1477" s="148">
        <f t="shared" si="488"/>
        <v>44567</v>
      </c>
      <c r="B1477" s="20">
        <f t="shared" si="486"/>
        <v>2022</v>
      </c>
      <c r="C1477" s="20">
        <f t="shared" si="487"/>
        <v>1</v>
      </c>
      <c r="E1477">
        <v>191670</v>
      </c>
      <c r="F1477" s="47">
        <f t="shared" si="473"/>
        <v>191670</v>
      </c>
      <c r="G1477" s="50">
        <f t="shared" si="471"/>
        <v>1100</v>
      </c>
      <c r="H1477" s="50">
        <f t="shared" si="474"/>
        <v>1100</v>
      </c>
      <c r="I1477" s="133">
        <f>MAX($F$1458:F1477)</f>
        <v>191670</v>
      </c>
      <c r="K1477" s="140">
        <f t="shared" si="475"/>
        <v>1100</v>
      </c>
      <c r="L1477" s="70">
        <f t="shared" si="472"/>
        <v>191670</v>
      </c>
      <c r="M1477" s="70">
        <f t="shared" si="476"/>
        <v>1100</v>
      </c>
      <c r="N1477" s="71">
        <f t="shared" si="477"/>
        <v>0</v>
      </c>
      <c r="O1477" s="70">
        <f t="shared" si="478"/>
        <v>1100</v>
      </c>
      <c r="P1477" s="69">
        <f t="shared" si="479"/>
        <v>0</v>
      </c>
      <c r="Q1477" s="50">
        <f t="shared" si="480"/>
        <v>30750</v>
      </c>
      <c r="R1477" s="50">
        <f t="shared" si="481"/>
        <v>0</v>
      </c>
      <c r="S1477" s="50">
        <f t="shared" si="482"/>
        <v>0</v>
      </c>
      <c r="T1477" s="50">
        <f t="shared" si="483"/>
        <v>0</v>
      </c>
      <c r="U1477" s="72">
        <f t="shared" si="484"/>
        <v>0</v>
      </c>
      <c r="V1477" s="73">
        <f t="shared" si="485"/>
        <v>0</v>
      </c>
    </row>
    <row r="1478" spans="1:22" ht="12.75" x14ac:dyDescent="0.35">
      <c r="A1478" s="148">
        <f t="shared" si="488"/>
        <v>44568</v>
      </c>
      <c r="B1478" s="20">
        <f t="shared" si="486"/>
        <v>2022</v>
      </c>
      <c r="C1478" s="20">
        <f t="shared" si="487"/>
        <v>1</v>
      </c>
      <c r="E1478">
        <v>192940</v>
      </c>
      <c r="F1478" s="47">
        <f t="shared" si="473"/>
        <v>192940</v>
      </c>
      <c r="G1478" s="50">
        <f t="shared" si="471"/>
        <v>1270</v>
      </c>
      <c r="H1478" s="50">
        <f t="shared" si="474"/>
        <v>1270</v>
      </c>
      <c r="I1478" s="133">
        <f>MAX($F$1458:F1478)</f>
        <v>192940</v>
      </c>
      <c r="K1478" s="140">
        <f t="shared" si="475"/>
        <v>1270</v>
      </c>
      <c r="L1478" s="70">
        <f t="shared" si="472"/>
        <v>192940</v>
      </c>
      <c r="M1478" s="70">
        <f t="shared" si="476"/>
        <v>1270</v>
      </c>
      <c r="N1478" s="71">
        <f t="shared" si="477"/>
        <v>0</v>
      </c>
      <c r="O1478" s="70">
        <f t="shared" si="478"/>
        <v>1270</v>
      </c>
      <c r="P1478" s="69">
        <f t="shared" si="479"/>
        <v>0</v>
      </c>
      <c r="Q1478" s="50">
        <f t="shared" si="480"/>
        <v>32020</v>
      </c>
      <c r="R1478" s="50">
        <f t="shared" si="481"/>
        <v>0</v>
      </c>
      <c r="S1478" s="50">
        <f t="shared" si="482"/>
        <v>0</v>
      </c>
      <c r="T1478" s="50">
        <f t="shared" si="483"/>
        <v>0</v>
      </c>
      <c r="U1478" s="72">
        <f t="shared" si="484"/>
        <v>0</v>
      </c>
      <c r="V1478" s="73">
        <f t="shared" si="485"/>
        <v>0</v>
      </c>
    </row>
    <row r="1479" spans="1:22" ht="12.75" x14ac:dyDescent="0.35">
      <c r="A1479" s="148">
        <f t="shared" si="488"/>
        <v>44569</v>
      </c>
      <c r="B1479" s="20">
        <f t="shared" si="486"/>
        <v>2022</v>
      </c>
      <c r="C1479" s="20">
        <f t="shared" si="487"/>
        <v>1</v>
      </c>
      <c r="E1479">
        <v>194250</v>
      </c>
      <c r="F1479" s="47">
        <f t="shared" si="473"/>
        <v>194250</v>
      </c>
      <c r="G1479" s="50">
        <f t="shared" si="471"/>
        <v>1310</v>
      </c>
      <c r="H1479" s="50">
        <f t="shared" si="474"/>
        <v>1310</v>
      </c>
      <c r="I1479" s="133">
        <f>MAX($F$1458:F1479)</f>
        <v>194250</v>
      </c>
      <c r="K1479" s="140">
        <f t="shared" si="475"/>
        <v>1310</v>
      </c>
      <c r="L1479" s="70">
        <f t="shared" si="472"/>
        <v>194250</v>
      </c>
      <c r="M1479" s="70">
        <f t="shared" si="476"/>
        <v>1310</v>
      </c>
      <c r="N1479" s="71">
        <f t="shared" si="477"/>
        <v>0</v>
      </c>
      <c r="O1479" s="70">
        <f t="shared" si="478"/>
        <v>1310</v>
      </c>
      <c r="P1479" s="69">
        <f t="shared" si="479"/>
        <v>0</v>
      </c>
      <c r="Q1479" s="50">
        <f t="shared" si="480"/>
        <v>33330</v>
      </c>
      <c r="R1479" s="50">
        <f t="shared" si="481"/>
        <v>0</v>
      </c>
      <c r="S1479" s="50">
        <f t="shared" si="482"/>
        <v>0</v>
      </c>
      <c r="T1479" s="50">
        <f t="shared" si="483"/>
        <v>0</v>
      </c>
      <c r="U1479" s="72">
        <f t="shared" si="484"/>
        <v>0</v>
      </c>
      <c r="V1479" s="73">
        <f t="shared" si="485"/>
        <v>0</v>
      </c>
    </row>
    <row r="1480" spans="1:22" ht="12.75" x14ac:dyDescent="0.35">
      <c r="A1480" s="148">
        <f t="shared" si="488"/>
        <v>44570</v>
      </c>
      <c r="B1480" s="20">
        <f t="shared" si="486"/>
        <v>2022</v>
      </c>
      <c r="C1480" s="20">
        <f t="shared" si="487"/>
        <v>1</v>
      </c>
      <c r="E1480">
        <v>195670</v>
      </c>
      <c r="F1480" s="47">
        <f t="shared" si="473"/>
        <v>195670</v>
      </c>
      <c r="G1480" s="50">
        <f t="shared" si="471"/>
        <v>1420</v>
      </c>
      <c r="H1480" s="50">
        <f t="shared" si="474"/>
        <v>1420</v>
      </c>
      <c r="I1480" s="133">
        <f>MAX($F$1458:F1480)</f>
        <v>195670</v>
      </c>
      <c r="K1480" s="140">
        <f t="shared" si="475"/>
        <v>1420</v>
      </c>
      <c r="L1480" s="70">
        <f t="shared" si="472"/>
        <v>195670</v>
      </c>
      <c r="M1480" s="70">
        <f t="shared" si="476"/>
        <v>1420</v>
      </c>
      <c r="N1480" s="71">
        <f t="shared" si="477"/>
        <v>0</v>
      </c>
      <c r="O1480" s="70">
        <f t="shared" si="478"/>
        <v>1420</v>
      </c>
      <c r="P1480" s="69">
        <f t="shared" si="479"/>
        <v>0</v>
      </c>
      <c r="Q1480" s="50">
        <f t="shared" si="480"/>
        <v>34750</v>
      </c>
      <c r="R1480" s="50">
        <f t="shared" si="481"/>
        <v>0</v>
      </c>
      <c r="S1480" s="50">
        <f t="shared" si="482"/>
        <v>0</v>
      </c>
      <c r="T1480" s="50">
        <f t="shared" si="483"/>
        <v>0</v>
      </c>
      <c r="U1480" s="72">
        <f t="shared" si="484"/>
        <v>0</v>
      </c>
      <c r="V1480" s="73">
        <f t="shared" si="485"/>
        <v>0</v>
      </c>
    </row>
    <row r="1481" spans="1:22" ht="12.75" x14ac:dyDescent="0.35">
      <c r="A1481" s="148">
        <f t="shared" si="488"/>
        <v>44571</v>
      </c>
      <c r="B1481" s="20">
        <f t="shared" si="486"/>
        <v>2022</v>
      </c>
      <c r="C1481" s="20">
        <f t="shared" si="487"/>
        <v>1</v>
      </c>
      <c r="E1481">
        <v>197100</v>
      </c>
      <c r="F1481" s="47">
        <f t="shared" si="473"/>
        <v>197100</v>
      </c>
      <c r="G1481" s="50">
        <f t="shared" si="471"/>
        <v>1430</v>
      </c>
      <c r="H1481" s="50">
        <f t="shared" si="474"/>
        <v>1430</v>
      </c>
      <c r="I1481" s="133">
        <f>MAX($F$1458:F1481)</f>
        <v>197100</v>
      </c>
      <c r="K1481" s="140">
        <f t="shared" si="475"/>
        <v>1430</v>
      </c>
      <c r="L1481" s="70">
        <f t="shared" si="472"/>
        <v>197100</v>
      </c>
      <c r="M1481" s="70">
        <f t="shared" si="476"/>
        <v>1430</v>
      </c>
      <c r="N1481" s="71">
        <f t="shared" si="477"/>
        <v>0</v>
      </c>
      <c r="O1481" s="70">
        <f t="shared" si="478"/>
        <v>1430</v>
      </c>
      <c r="P1481" s="69">
        <f t="shared" si="479"/>
        <v>0</v>
      </c>
      <c r="Q1481" s="50">
        <f t="shared" si="480"/>
        <v>36180</v>
      </c>
      <c r="R1481" s="50">
        <f t="shared" si="481"/>
        <v>0</v>
      </c>
      <c r="S1481" s="50">
        <f t="shared" si="482"/>
        <v>0</v>
      </c>
      <c r="T1481" s="50">
        <f t="shared" si="483"/>
        <v>0</v>
      </c>
      <c r="U1481" s="72">
        <f t="shared" si="484"/>
        <v>0</v>
      </c>
      <c r="V1481" s="73">
        <f t="shared" si="485"/>
        <v>0</v>
      </c>
    </row>
    <row r="1482" spans="1:22" ht="12.75" x14ac:dyDescent="0.35">
      <c r="A1482" s="148">
        <f t="shared" si="488"/>
        <v>44572</v>
      </c>
      <c r="B1482" s="20">
        <f t="shared" si="486"/>
        <v>2022</v>
      </c>
      <c r="C1482" s="20">
        <f t="shared" si="487"/>
        <v>1</v>
      </c>
      <c r="E1482">
        <v>198380</v>
      </c>
      <c r="F1482" s="47">
        <f t="shared" si="473"/>
        <v>198380</v>
      </c>
      <c r="G1482" s="50">
        <f t="shared" si="471"/>
        <v>1280</v>
      </c>
      <c r="H1482" s="50">
        <f t="shared" si="474"/>
        <v>1280</v>
      </c>
      <c r="I1482" s="133">
        <f>MAX($F$1458:F1482)</f>
        <v>198380</v>
      </c>
      <c r="K1482" s="140">
        <f t="shared" si="475"/>
        <v>1280</v>
      </c>
      <c r="L1482" s="70">
        <f t="shared" si="472"/>
        <v>198380</v>
      </c>
      <c r="M1482" s="70">
        <f t="shared" si="476"/>
        <v>1280</v>
      </c>
      <c r="N1482" s="71">
        <f t="shared" si="477"/>
        <v>0</v>
      </c>
      <c r="O1482" s="70">
        <f t="shared" si="478"/>
        <v>1280</v>
      </c>
      <c r="P1482" s="69">
        <f t="shared" si="479"/>
        <v>0</v>
      </c>
      <c r="Q1482" s="50">
        <f t="shared" si="480"/>
        <v>37460</v>
      </c>
      <c r="R1482" s="50">
        <f t="shared" si="481"/>
        <v>0</v>
      </c>
      <c r="S1482" s="50">
        <f t="shared" si="482"/>
        <v>0</v>
      </c>
      <c r="T1482" s="50">
        <f t="shared" si="483"/>
        <v>0</v>
      </c>
      <c r="U1482" s="72">
        <f t="shared" si="484"/>
        <v>0</v>
      </c>
      <c r="V1482" s="73">
        <f t="shared" si="485"/>
        <v>0</v>
      </c>
    </row>
    <row r="1483" spans="1:22" ht="12.75" x14ac:dyDescent="0.35">
      <c r="A1483" s="148">
        <f t="shared" si="488"/>
        <v>44573</v>
      </c>
      <c r="B1483" s="20">
        <f t="shared" si="486"/>
        <v>2022</v>
      </c>
      <c r="C1483" s="20">
        <f t="shared" si="487"/>
        <v>1</v>
      </c>
      <c r="E1483">
        <v>199510</v>
      </c>
      <c r="F1483" s="47">
        <f t="shared" si="473"/>
        <v>199510</v>
      </c>
      <c r="G1483" s="50">
        <f t="shared" ref="G1483:G1546" si="489">+F1483-F1482</f>
        <v>1130</v>
      </c>
      <c r="H1483" s="50">
        <f t="shared" si="474"/>
        <v>1130</v>
      </c>
      <c r="I1483" s="133">
        <f>MAX($F$1458:F1483)</f>
        <v>199510</v>
      </c>
      <c r="K1483" s="140">
        <f t="shared" si="475"/>
        <v>1130</v>
      </c>
      <c r="L1483" s="70">
        <f t="shared" ref="L1483:L1546" si="490">MIN(F1483:F1512)</f>
        <v>199510</v>
      </c>
      <c r="M1483" s="70">
        <f t="shared" si="476"/>
        <v>1130</v>
      </c>
      <c r="N1483" s="71">
        <f t="shared" si="477"/>
        <v>0</v>
      </c>
      <c r="O1483" s="70">
        <f t="shared" si="478"/>
        <v>1130</v>
      </c>
      <c r="P1483" s="69">
        <f t="shared" si="479"/>
        <v>0</v>
      </c>
      <c r="Q1483" s="50">
        <f t="shared" si="480"/>
        <v>38590</v>
      </c>
      <c r="R1483" s="50">
        <f t="shared" si="481"/>
        <v>0</v>
      </c>
      <c r="S1483" s="50">
        <f t="shared" si="482"/>
        <v>0</v>
      </c>
      <c r="T1483" s="50">
        <f t="shared" si="483"/>
        <v>0</v>
      </c>
      <c r="U1483" s="72">
        <f t="shared" si="484"/>
        <v>0</v>
      </c>
      <c r="V1483" s="73">
        <f t="shared" si="485"/>
        <v>0</v>
      </c>
    </row>
    <row r="1484" spans="1:22" ht="12.75" x14ac:dyDescent="0.35">
      <c r="A1484" s="148">
        <f t="shared" si="488"/>
        <v>44574</v>
      </c>
      <c r="B1484" s="20">
        <f t="shared" si="486"/>
        <v>2022</v>
      </c>
      <c r="C1484" s="20">
        <f t="shared" si="487"/>
        <v>1</v>
      </c>
      <c r="E1484">
        <v>200490</v>
      </c>
      <c r="F1484" s="47">
        <f t="shared" si="473"/>
        <v>200490</v>
      </c>
      <c r="G1484" s="50">
        <f t="shared" si="489"/>
        <v>980</v>
      </c>
      <c r="H1484" s="50">
        <f t="shared" si="474"/>
        <v>980</v>
      </c>
      <c r="I1484" s="133">
        <f>MAX($F$1458:F1484)</f>
        <v>200490</v>
      </c>
      <c r="K1484" s="140">
        <f t="shared" si="475"/>
        <v>980</v>
      </c>
      <c r="L1484" s="70">
        <f t="shared" si="490"/>
        <v>200490</v>
      </c>
      <c r="M1484" s="70">
        <f t="shared" si="476"/>
        <v>980</v>
      </c>
      <c r="N1484" s="71">
        <f t="shared" si="477"/>
        <v>0</v>
      </c>
      <c r="O1484" s="70">
        <f t="shared" si="478"/>
        <v>980</v>
      </c>
      <c r="P1484" s="69">
        <f t="shared" si="479"/>
        <v>0</v>
      </c>
      <c r="Q1484" s="50">
        <f t="shared" si="480"/>
        <v>39570</v>
      </c>
      <c r="R1484" s="50">
        <f t="shared" si="481"/>
        <v>0</v>
      </c>
      <c r="S1484" s="50">
        <f t="shared" si="482"/>
        <v>0</v>
      </c>
      <c r="T1484" s="50">
        <f t="shared" si="483"/>
        <v>0</v>
      </c>
      <c r="U1484" s="72">
        <f t="shared" si="484"/>
        <v>0</v>
      </c>
      <c r="V1484" s="73">
        <f t="shared" si="485"/>
        <v>0</v>
      </c>
    </row>
    <row r="1485" spans="1:22" ht="12.75" x14ac:dyDescent="0.35">
      <c r="A1485" s="148">
        <f t="shared" si="488"/>
        <v>44575</v>
      </c>
      <c r="B1485" s="20">
        <f t="shared" si="486"/>
        <v>2022</v>
      </c>
      <c r="C1485" s="20">
        <f t="shared" si="487"/>
        <v>1</v>
      </c>
      <c r="E1485">
        <v>201630</v>
      </c>
      <c r="F1485" s="47">
        <f t="shared" si="473"/>
        <v>201630</v>
      </c>
      <c r="G1485" s="50">
        <f t="shared" si="489"/>
        <v>1140</v>
      </c>
      <c r="H1485" s="50">
        <f t="shared" si="474"/>
        <v>1140</v>
      </c>
      <c r="I1485" s="133">
        <f>MAX($F$1458:F1485)</f>
        <v>201630</v>
      </c>
      <c r="K1485" s="140">
        <f t="shared" si="475"/>
        <v>1140</v>
      </c>
      <c r="L1485" s="70">
        <f t="shared" si="490"/>
        <v>201630</v>
      </c>
      <c r="M1485" s="70">
        <f t="shared" si="476"/>
        <v>1140</v>
      </c>
      <c r="N1485" s="71">
        <f t="shared" si="477"/>
        <v>0</v>
      </c>
      <c r="O1485" s="70">
        <f t="shared" si="478"/>
        <v>1140</v>
      </c>
      <c r="P1485" s="69">
        <f t="shared" si="479"/>
        <v>0</v>
      </c>
      <c r="Q1485" s="50">
        <f t="shared" si="480"/>
        <v>40710</v>
      </c>
      <c r="R1485" s="50">
        <f t="shared" si="481"/>
        <v>0</v>
      </c>
      <c r="S1485" s="50">
        <f t="shared" si="482"/>
        <v>0</v>
      </c>
      <c r="T1485" s="50">
        <f t="shared" si="483"/>
        <v>0</v>
      </c>
      <c r="U1485" s="72">
        <f t="shared" si="484"/>
        <v>0</v>
      </c>
      <c r="V1485" s="73">
        <f t="shared" si="485"/>
        <v>0</v>
      </c>
    </row>
    <row r="1486" spans="1:22" ht="12.75" x14ac:dyDescent="0.35">
      <c r="A1486" s="148">
        <f t="shared" si="488"/>
        <v>44576</v>
      </c>
      <c r="B1486" s="20">
        <f t="shared" si="486"/>
        <v>2022</v>
      </c>
      <c r="C1486" s="20">
        <f t="shared" si="487"/>
        <v>1</v>
      </c>
      <c r="E1486">
        <v>202720</v>
      </c>
      <c r="F1486" s="47">
        <f t="shared" si="473"/>
        <v>202720</v>
      </c>
      <c r="G1486" s="50">
        <f t="shared" si="489"/>
        <v>1090</v>
      </c>
      <c r="H1486" s="50">
        <f t="shared" si="474"/>
        <v>1090</v>
      </c>
      <c r="I1486" s="133">
        <f>MAX($F$1458:F1486)</f>
        <v>202720</v>
      </c>
      <c r="K1486" s="140">
        <f t="shared" si="475"/>
        <v>1090</v>
      </c>
      <c r="L1486" s="70">
        <f t="shared" si="490"/>
        <v>202720</v>
      </c>
      <c r="M1486" s="70">
        <f t="shared" si="476"/>
        <v>1090</v>
      </c>
      <c r="N1486" s="71">
        <f t="shared" si="477"/>
        <v>0</v>
      </c>
      <c r="O1486" s="70">
        <f t="shared" si="478"/>
        <v>1090</v>
      </c>
      <c r="P1486" s="69">
        <f t="shared" si="479"/>
        <v>0</v>
      </c>
      <c r="Q1486" s="50">
        <f t="shared" si="480"/>
        <v>41800</v>
      </c>
      <c r="R1486" s="50">
        <f t="shared" si="481"/>
        <v>0</v>
      </c>
      <c r="S1486" s="50">
        <f t="shared" si="482"/>
        <v>0</v>
      </c>
      <c r="T1486" s="50">
        <f t="shared" si="483"/>
        <v>0</v>
      </c>
      <c r="U1486" s="72">
        <f t="shared" si="484"/>
        <v>0</v>
      </c>
      <c r="V1486" s="73">
        <f t="shared" si="485"/>
        <v>0</v>
      </c>
    </row>
    <row r="1487" spans="1:22" ht="12.75" x14ac:dyDescent="0.35">
      <c r="A1487" s="148">
        <f t="shared" si="488"/>
        <v>44577</v>
      </c>
      <c r="B1487" s="20">
        <f t="shared" si="486"/>
        <v>2022</v>
      </c>
      <c r="C1487" s="20">
        <f t="shared" si="487"/>
        <v>1</v>
      </c>
      <c r="E1487">
        <v>203810</v>
      </c>
      <c r="F1487" s="47">
        <f t="shared" si="473"/>
        <v>203810</v>
      </c>
      <c r="G1487" s="50">
        <f t="shared" si="489"/>
        <v>1090</v>
      </c>
      <c r="H1487" s="50">
        <f t="shared" si="474"/>
        <v>1090</v>
      </c>
      <c r="I1487" s="133">
        <f>MAX($F$1458:F1487)</f>
        <v>203810</v>
      </c>
      <c r="K1487" s="140">
        <f t="shared" si="475"/>
        <v>1090</v>
      </c>
      <c r="L1487" s="70">
        <f t="shared" si="490"/>
        <v>203810</v>
      </c>
      <c r="M1487" s="70">
        <f t="shared" si="476"/>
        <v>1090</v>
      </c>
      <c r="N1487" s="71">
        <f t="shared" si="477"/>
        <v>0</v>
      </c>
      <c r="O1487" s="70">
        <f t="shared" si="478"/>
        <v>1090</v>
      </c>
      <c r="P1487" s="69">
        <f t="shared" si="479"/>
        <v>0</v>
      </c>
      <c r="Q1487" s="50">
        <f t="shared" si="480"/>
        <v>42890</v>
      </c>
      <c r="R1487" s="50">
        <f t="shared" si="481"/>
        <v>0</v>
      </c>
      <c r="S1487" s="50">
        <f t="shared" si="482"/>
        <v>0</v>
      </c>
      <c r="T1487" s="50">
        <f t="shared" si="483"/>
        <v>0</v>
      </c>
      <c r="U1487" s="72">
        <f t="shared" si="484"/>
        <v>0</v>
      </c>
      <c r="V1487" s="73">
        <f t="shared" si="485"/>
        <v>0</v>
      </c>
    </row>
    <row r="1488" spans="1:22" ht="12.75" x14ac:dyDescent="0.35">
      <c r="A1488" s="148">
        <f t="shared" si="488"/>
        <v>44578</v>
      </c>
      <c r="B1488" s="20">
        <f t="shared" si="486"/>
        <v>2022</v>
      </c>
      <c r="C1488" s="20">
        <f t="shared" si="487"/>
        <v>1</v>
      </c>
      <c r="E1488">
        <v>204700</v>
      </c>
      <c r="F1488" s="47">
        <f t="shared" si="473"/>
        <v>204700</v>
      </c>
      <c r="G1488" s="50">
        <f t="shared" si="489"/>
        <v>890</v>
      </c>
      <c r="H1488" s="50">
        <f t="shared" si="474"/>
        <v>890</v>
      </c>
      <c r="I1488" s="133">
        <f>MAX($F$1458:F1488)</f>
        <v>204700</v>
      </c>
      <c r="K1488" s="140">
        <f t="shared" si="475"/>
        <v>890</v>
      </c>
      <c r="L1488" s="70">
        <f t="shared" si="490"/>
        <v>204700</v>
      </c>
      <c r="M1488" s="70">
        <f t="shared" si="476"/>
        <v>890</v>
      </c>
      <c r="N1488" s="71">
        <f t="shared" si="477"/>
        <v>0</v>
      </c>
      <c r="O1488" s="70">
        <f t="shared" si="478"/>
        <v>890</v>
      </c>
      <c r="P1488" s="69">
        <f t="shared" si="479"/>
        <v>0</v>
      </c>
      <c r="Q1488" s="50">
        <f t="shared" si="480"/>
        <v>43780</v>
      </c>
      <c r="R1488" s="50">
        <f t="shared" si="481"/>
        <v>0</v>
      </c>
      <c r="S1488" s="50">
        <f t="shared" si="482"/>
        <v>0</v>
      </c>
      <c r="T1488" s="50">
        <f t="shared" si="483"/>
        <v>0</v>
      </c>
      <c r="U1488" s="72">
        <f t="shared" si="484"/>
        <v>0</v>
      </c>
      <c r="V1488" s="73">
        <f t="shared" si="485"/>
        <v>0</v>
      </c>
    </row>
    <row r="1489" spans="1:22" ht="12.75" x14ac:dyDescent="0.35">
      <c r="A1489" s="148">
        <f t="shared" si="488"/>
        <v>44579</v>
      </c>
      <c r="B1489" s="20">
        <f t="shared" si="486"/>
        <v>2022</v>
      </c>
      <c r="C1489" s="20">
        <f t="shared" si="487"/>
        <v>1</v>
      </c>
      <c r="E1489">
        <v>205380</v>
      </c>
      <c r="F1489" s="47">
        <f t="shared" si="473"/>
        <v>205380</v>
      </c>
      <c r="G1489" s="50">
        <f t="shared" si="489"/>
        <v>680</v>
      </c>
      <c r="H1489" s="50">
        <f t="shared" si="474"/>
        <v>680</v>
      </c>
      <c r="I1489" s="133">
        <f>MAX($F$1458:F1489)</f>
        <v>205380</v>
      </c>
      <c r="K1489" s="140">
        <f t="shared" si="475"/>
        <v>680</v>
      </c>
      <c r="L1489" s="70">
        <f t="shared" si="490"/>
        <v>205380</v>
      </c>
      <c r="M1489" s="70">
        <f t="shared" si="476"/>
        <v>680</v>
      </c>
      <c r="N1489" s="71">
        <f t="shared" si="477"/>
        <v>0</v>
      </c>
      <c r="O1489" s="70">
        <f t="shared" si="478"/>
        <v>680</v>
      </c>
      <c r="P1489" s="69">
        <f t="shared" si="479"/>
        <v>0</v>
      </c>
      <c r="Q1489" s="50">
        <f t="shared" si="480"/>
        <v>44460</v>
      </c>
      <c r="R1489" s="50">
        <f t="shared" si="481"/>
        <v>0</v>
      </c>
      <c r="S1489" s="50">
        <f t="shared" si="482"/>
        <v>0</v>
      </c>
      <c r="T1489" s="50">
        <f t="shared" si="483"/>
        <v>0</v>
      </c>
      <c r="U1489" s="72">
        <f t="shared" si="484"/>
        <v>0</v>
      </c>
      <c r="V1489" s="73">
        <f t="shared" si="485"/>
        <v>0</v>
      </c>
    </row>
    <row r="1490" spans="1:22" ht="12.75" x14ac:dyDescent="0.35">
      <c r="A1490" s="148">
        <f t="shared" si="488"/>
        <v>44580</v>
      </c>
      <c r="B1490" s="20">
        <f t="shared" si="486"/>
        <v>2022</v>
      </c>
      <c r="C1490" s="20">
        <f t="shared" si="487"/>
        <v>1</v>
      </c>
      <c r="E1490">
        <v>206220</v>
      </c>
      <c r="F1490" s="47">
        <f t="shared" si="473"/>
        <v>206220</v>
      </c>
      <c r="G1490" s="50">
        <f t="shared" si="489"/>
        <v>840</v>
      </c>
      <c r="H1490" s="50">
        <f t="shared" si="474"/>
        <v>840</v>
      </c>
      <c r="I1490" s="133">
        <f>MAX($F$1458:F1490)</f>
        <v>206220</v>
      </c>
      <c r="K1490" s="140">
        <f t="shared" si="475"/>
        <v>840</v>
      </c>
      <c r="L1490" s="70">
        <f t="shared" si="490"/>
        <v>206220</v>
      </c>
      <c r="M1490" s="70">
        <f t="shared" si="476"/>
        <v>840</v>
      </c>
      <c r="N1490" s="71">
        <f t="shared" si="477"/>
        <v>0</v>
      </c>
      <c r="O1490" s="70">
        <f t="shared" si="478"/>
        <v>840</v>
      </c>
      <c r="P1490" s="69">
        <f t="shared" si="479"/>
        <v>0</v>
      </c>
      <c r="Q1490" s="50">
        <f t="shared" si="480"/>
        <v>45300</v>
      </c>
      <c r="R1490" s="50">
        <f t="shared" si="481"/>
        <v>0</v>
      </c>
      <c r="S1490" s="50">
        <f t="shared" si="482"/>
        <v>0</v>
      </c>
      <c r="T1490" s="50">
        <f t="shared" si="483"/>
        <v>0</v>
      </c>
      <c r="U1490" s="72">
        <f t="shared" si="484"/>
        <v>0</v>
      </c>
      <c r="V1490" s="73">
        <f t="shared" si="485"/>
        <v>0</v>
      </c>
    </row>
    <row r="1491" spans="1:22" ht="12.75" x14ac:dyDescent="0.35">
      <c r="A1491" s="148">
        <f t="shared" si="488"/>
        <v>44581</v>
      </c>
      <c r="B1491" s="20">
        <f t="shared" si="486"/>
        <v>2022</v>
      </c>
      <c r="C1491" s="20">
        <f t="shared" si="487"/>
        <v>1</v>
      </c>
      <c r="E1491">
        <v>206980</v>
      </c>
      <c r="F1491" s="47">
        <f t="shared" ref="F1491:F1513" si="491">+E1491</f>
        <v>206980</v>
      </c>
      <c r="G1491" s="50">
        <f t="shared" si="489"/>
        <v>760</v>
      </c>
      <c r="H1491" s="50">
        <f t="shared" ref="H1491:H1513" si="492">IF(G1491&gt;0,G1491,0)</f>
        <v>760</v>
      </c>
      <c r="I1491" s="133">
        <f>MAX($F$1458:F1491)</f>
        <v>206980</v>
      </c>
      <c r="K1491" s="140">
        <f t="shared" ref="K1491:K1513" si="493">MAX(0,+I1491-I1490)</f>
        <v>760</v>
      </c>
      <c r="L1491" s="70">
        <f t="shared" si="490"/>
        <v>206980</v>
      </c>
      <c r="M1491" s="70">
        <f t="shared" ref="M1491:M1513" si="494">MAX(0,+L1491-L1490)</f>
        <v>760</v>
      </c>
      <c r="N1491" s="71">
        <f t="shared" ref="N1491:N1513" si="495">MIN(M1491,H1491-K1491)</f>
        <v>0</v>
      </c>
      <c r="O1491" s="70">
        <f t="shared" ref="O1491:O1513" si="496">+K1491+N1491</f>
        <v>760</v>
      </c>
      <c r="P1491" s="69">
        <f t="shared" ref="P1491:P1513" si="497">+H1491-O1491</f>
        <v>0</v>
      </c>
      <c r="Q1491" s="50">
        <f t="shared" ref="Q1491:Q1513" si="498">MAX(0,IF(AND(K1491=0,P1491&gt;0),0,Q1490+K1491+U1490))</f>
        <v>46060</v>
      </c>
      <c r="R1491" s="50">
        <f t="shared" ref="R1491:R1513" si="499">MAX(0,R1490+P1491+V1490)</f>
        <v>0</v>
      </c>
      <c r="S1491" s="50">
        <f t="shared" ref="S1491:S1513" si="500">IF(G1491&lt;0,G1491,0)</f>
        <v>0</v>
      </c>
      <c r="T1491" s="50">
        <f t="shared" ref="T1491:T1513" si="501">MIN(0,+S1491+R1490+V1490)</f>
        <v>0</v>
      </c>
      <c r="U1491" s="72">
        <f t="shared" ref="U1491:U1513" si="502">MAX(S1491,IF(Q1491&gt;0,MAX(-Q1491,S1491),T1491))</f>
        <v>0</v>
      </c>
      <c r="V1491" s="73">
        <f t="shared" ref="V1491:V1513" si="503">+S1491-U1491</f>
        <v>0</v>
      </c>
    </row>
    <row r="1492" spans="1:22" ht="12.75" x14ac:dyDescent="0.35">
      <c r="A1492" s="148">
        <f t="shared" si="488"/>
        <v>44582</v>
      </c>
      <c r="B1492" s="20">
        <f t="shared" si="486"/>
        <v>2022</v>
      </c>
      <c r="C1492" s="20">
        <f t="shared" si="487"/>
        <v>1</v>
      </c>
      <c r="E1492">
        <v>207760</v>
      </c>
      <c r="F1492" s="47">
        <f t="shared" si="491"/>
        <v>207760</v>
      </c>
      <c r="G1492" s="50">
        <f t="shared" si="489"/>
        <v>780</v>
      </c>
      <c r="H1492" s="50">
        <f t="shared" si="492"/>
        <v>780</v>
      </c>
      <c r="I1492" s="133">
        <f>MAX($F$1458:F1492)</f>
        <v>207760</v>
      </c>
      <c r="K1492" s="140">
        <f t="shared" si="493"/>
        <v>780</v>
      </c>
      <c r="L1492" s="70">
        <f t="shared" si="490"/>
        <v>207760</v>
      </c>
      <c r="M1492" s="70">
        <f t="shared" si="494"/>
        <v>780</v>
      </c>
      <c r="N1492" s="71">
        <f t="shared" si="495"/>
        <v>0</v>
      </c>
      <c r="O1492" s="70">
        <f t="shared" si="496"/>
        <v>780</v>
      </c>
      <c r="P1492" s="69">
        <f t="shared" si="497"/>
        <v>0</v>
      </c>
      <c r="Q1492" s="50">
        <f t="shared" si="498"/>
        <v>46840</v>
      </c>
      <c r="R1492" s="50">
        <f t="shared" si="499"/>
        <v>0</v>
      </c>
      <c r="S1492" s="50">
        <f t="shared" si="500"/>
        <v>0</v>
      </c>
      <c r="T1492" s="50">
        <f t="shared" si="501"/>
        <v>0</v>
      </c>
      <c r="U1492" s="72">
        <f t="shared" si="502"/>
        <v>0</v>
      </c>
      <c r="V1492" s="73">
        <f t="shared" si="503"/>
        <v>0</v>
      </c>
    </row>
    <row r="1493" spans="1:22" ht="12.75" x14ac:dyDescent="0.35">
      <c r="A1493" s="148">
        <f t="shared" si="488"/>
        <v>44583</v>
      </c>
      <c r="B1493" s="20">
        <f t="shared" si="486"/>
        <v>2022</v>
      </c>
      <c r="C1493" s="20">
        <f t="shared" si="487"/>
        <v>1</v>
      </c>
      <c r="E1493">
        <v>208610</v>
      </c>
      <c r="F1493" s="47">
        <f t="shared" si="491"/>
        <v>208610</v>
      </c>
      <c r="G1493" s="50">
        <f t="shared" si="489"/>
        <v>850</v>
      </c>
      <c r="H1493" s="50">
        <f t="shared" si="492"/>
        <v>850</v>
      </c>
      <c r="I1493" s="133">
        <f>MAX($F$1458:F1493)</f>
        <v>208610</v>
      </c>
      <c r="K1493" s="140">
        <f t="shared" si="493"/>
        <v>850</v>
      </c>
      <c r="L1493" s="70">
        <f t="shared" si="490"/>
        <v>208610</v>
      </c>
      <c r="M1493" s="70">
        <f t="shared" si="494"/>
        <v>850</v>
      </c>
      <c r="N1493" s="71">
        <f t="shared" si="495"/>
        <v>0</v>
      </c>
      <c r="O1493" s="70">
        <f t="shared" si="496"/>
        <v>850</v>
      </c>
      <c r="P1493" s="69">
        <f t="shared" si="497"/>
        <v>0</v>
      </c>
      <c r="Q1493" s="50">
        <f t="shared" si="498"/>
        <v>47690</v>
      </c>
      <c r="R1493" s="50">
        <f t="shared" si="499"/>
        <v>0</v>
      </c>
      <c r="S1493" s="50">
        <f t="shared" si="500"/>
        <v>0</v>
      </c>
      <c r="T1493" s="50">
        <f t="shared" si="501"/>
        <v>0</v>
      </c>
      <c r="U1493" s="72">
        <f t="shared" si="502"/>
        <v>0</v>
      </c>
      <c r="V1493" s="73">
        <f t="shared" si="503"/>
        <v>0</v>
      </c>
    </row>
    <row r="1494" spans="1:22" ht="12.75" x14ac:dyDescent="0.35">
      <c r="A1494" s="148">
        <f t="shared" si="488"/>
        <v>44584</v>
      </c>
      <c r="B1494" s="20">
        <f t="shared" si="486"/>
        <v>2022</v>
      </c>
      <c r="C1494" s="20">
        <f t="shared" si="487"/>
        <v>1</v>
      </c>
      <c r="E1494">
        <v>209600</v>
      </c>
      <c r="F1494" s="47">
        <f t="shared" si="491"/>
        <v>209600</v>
      </c>
      <c r="G1494" s="50">
        <f t="shared" si="489"/>
        <v>990</v>
      </c>
      <c r="H1494" s="50">
        <f t="shared" si="492"/>
        <v>990</v>
      </c>
      <c r="I1494" s="133">
        <f>MAX($F$1458:F1494)</f>
        <v>209600</v>
      </c>
      <c r="K1494" s="140">
        <f t="shared" si="493"/>
        <v>990</v>
      </c>
      <c r="L1494" s="70">
        <f t="shared" si="490"/>
        <v>209600</v>
      </c>
      <c r="M1494" s="70">
        <f t="shared" si="494"/>
        <v>990</v>
      </c>
      <c r="N1494" s="71">
        <f t="shared" si="495"/>
        <v>0</v>
      </c>
      <c r="O1494" s="70">
        <f t="shared" si="496"/>
        <v>990</v>
      </c>
      <c r="P1494" s="69">
        <f t="shared" si="497"/>
        <v>0</v>
      </c>
      <c r="Q1494" s="50">
        <f t="shared" si="498"/>
        <v>48680</v>
      </c>
      <c r="R1494" s="50">
        <f t="shared" si="499"/>
        <v>0</v>
      </c>
      <c r="S1494" s="50">
        <f t="shared" si="500"/>
        <v>0</v>
      </c>
      <c r="T1494" s="50">
        <f t="shared" si="501"/>
        <v>0</v>
      </c>
      <c r="U1494" s="72">
        <f t="shared" si="502"/>
        <v>0</v>
      </c>
      <c r="V1494" s="73">
        <f t="shared" si="503"/>
        <v>0</v>
      </c>
    </row>
    <row r="1495" spans="1:22" ht="12.75" x14ac:dyDescent="0.35">
      <c r="A1495" s="148">
        <f t="shared" si="488"/>
        <v>44585</v>
      </c>
      <c r="B1495" s="20">
        <f t="shared" si="486"/>
        <v>2022</v>
      </c>
      <c r="C1495" s="20">
        <f t="shared" si="487"/>
        <v>1</v>
      </c>
      <c r="E1495">
        <v>210710</v>
      </c>
      <c r="F1495" s="47">
        <f t="shared" si="491"/>
        <v>210710</v>
      </c>
      <c r="G1495" s="50">
        <f t="shared" si="489"/>
        <v>1110</v>
      </c>
      <c r="H1495" s="50">
        <f t="shared" si="492"/>
        <v>1110</v>
      </c>
      <c r="I1495" s="133">
        <f>MAX($F$1458:F1495)</f>
        <v>210710</v>
      </c>
      <c r="K1495" s="140">
        <f t="shared" si="493"/>
        <v>1110</v>
      </c>
      <c r="L1495" s="70">
        <f t="shared" si="490"/>
        <v>210710</v>
      </c>
      <c r="M1495" s="70">
        <f t="shared" si="494"/>
        <v>1110</v>
      </c>
      <c r="N1495" s="71">
        <f t="shared" si="495"/>
        <v>0</v>
      </c>
      <c r="O1495" s="70">
        <f t="shared" si="496"/>
        <v>1110</v>
      </c>
      <c r="P1495" s="69">
        <f t="shared" si="497"/>
        <v>0</v>
      </c>
      <c r="Q1495" s="50">
        <f t="shared" si="498"/>
        <v>49790</v>
      </c>
      <c r="R1495" s="50">
        <f t="shared" si="499"/>
        <v>0</v>
      </c>
      <c r="S1495" s="50">
        <f t="shared" si="500"/>
        <v>0</v>
      </c>
      <c r="T1495" s="50">
        <f t="shared" si="501"/>
        <v>0</v>
      </c>
      <c r="U1495" s="72">
        <f t="shared" si="502"/>
        <v>0</v>
      </c>
      <c r="V1495" s="73">
        <f t="shared" si="503"/>
        <v>0</v>
      </c>
    </row>
    <row r="1496" spans="1:22" ht="12.75" x14ac:dyDescent="0.35">
      <c r="A1496" s="148">
        <f t="shared" si="488"/>
        <v>44586</v>
      </c>
      <c r="B1496" s="20">
        <f t="shared" si="486"/>
        <v>2022</v>
      </c>
      <c r="C1496" s="20">
        <f t="shared" si="487"/>
        <v>1</v>
      </c>
      <c r="E1496">
        <v>211560</v>
      </c>
      <c r="F1496" s="47">
        <f t="shared" si="491"/>
        <v>211560</v>
      </c>
      <c r="G1496" s="50">
        <f t="shared" si="489"/>
        <v>850</v>
      </c>
      <c r="H1496" s="50">
        <f t="shared" si="492"/>
        <v>850</v>
      </c>
      <c r="I1496" s="133">
        <f>MAX($F$1458:F1496)</f>
        <v>211560</v>
      </c>
      <c r="K1496" s="140">
        <f t="shared" si="493"/>
        <v>850</v>
      </c>
      <c r="L1496" s="70">
        <f t="shared" si="490"/>
        <v>211560</v>
      </c>
      <c r="M1496" s="70">
        <f t="shared" si="494"/>
        <v>850</v>
      </c>
      <c r="N1496" s="71">
        <f t="shared" si="495"/>
        <v>0</v>
      </c>
      <c r="O1496" s="70">
        <f t="shared" si="496"/>
        <v>850</v>
      </c>
      <c r="P1496" s="69">
        <f t="shared" si="497"/>
        <v>0</v>
      </c>
      <c r="Q1496" s="50">
        <f t="shared" si="498"/>
        <v>50640</v>
      </c>
      <c r="R1496" s="50">
        <f t="shared" si="499"/>
        <v>0</v>
      </c>
      <c r="S1496" s="50">
        <f t="shared" si="500"/>
        <v>0</v>
      </c>
      <c r="T1496" s="50">
        <f t="shared" si="501"/>
        <v>0</v>
      </c>
      <c r="U1496" s="72">
        <f t="shared" si="502"/>
        <v>0</v>
      </c>
      <c r="V1496" s="73">
        <f t="shared" si="503"/>
        <v>0</v>
      </c>
    </row>
    <row r="1497" spans="1:22" ht="12.75" x14ac:dyDescent="0.35">
      <c r="A1497" s="148">
        <f t="shared" si="488"/>
        <v>44587</v>
      </c>
      <c r="B1497" s="20">
        <f t="shared" si="486"/>
        <v>2022</v>
      </c>
      <c r="C1497" s="20">
        <f t="shared" si="487"/>
        <v>1</v>
      </c>
      <c r="E1497">
        <v>212400</v>
      </c>
      <c r="F1497" s="47">
        <f t="shared" si="491"/>
        <v>212400</v>
      </c>
      <c r="G1497" s="50">
        <f t="shared" si="489"/>
        <v>840</v>
      </c>
      <c r="H1497" s="50">
        <f t="shared" si="492"/>
        <v>840</v>
      </c>
      <c r="I1497" s="133">
        <f>MAX($F$1458:F1497)</f>
        <v>212400</v>
      </c>
      <c r="K1497" s="140">
        <f t="shared" si="493"/>
        <v>840</v>
      </c>
      <c r="L1497" s="70">
        <f t="shared" si="490"/>
        <v>212400</v>
      </c>
      <c r="M1497" s="70">
        <f t="shared" si="494"/>
        <v>840</v>
      </c>
      <c r="N1497" s="71">
        <f t="shared" si="495"/>
        <v>0</v>
      </c>
      <c r="O1497" s="70">
        <f t="shared" si="496"/>
        <v>840</v>
      </c>
      <c r="P1497" s="69">
        <f t="shared" si="497"/>
        <v>0</v>
      </c>
      <c r="Q1497" s="50">
        <f t="shared" si="498"/>
        <v>51480</v>
      </c>
      <c r="R1497" s="50">
        <f t="shared" si="499"/>
        <v>0</v>
      </c>
      <c r="S1497" s="50">
        <f t="shared" si="500"/>
        <v>0</v>
      </c>
      <c r="T1497" s="50">
        <f t="shared" si="501"/>
        <v>0</v>
      </c>
      <c r="U1497" s="72">
        <f t="shared" si="502"/>
        <v>0</v>
      </c>
      <c r="V1497" s="73">
        <f t="shared" si="503"/>
        <v>0</v>
      </c>
    </row>
    <row r="1498" spans="1:22" ht="12.75" x14ac:dyDescent="0.35">
      <c r="A1498" s="148">
        <f t="shared" si="488"/>
        <v>44588</v>
      </c>
      <c r="B1498" s="20">
        <f t="shared" si="486"/>
        <v>2022</v>
      </c>
      <c r="C1498" s="20">
        <f t="shared" si="487"/>
        <v>1</v>
      </c>
      <c r="E1498">
        <v>213200</v>
      </c>
      <c r="F1498" s="47">
        <f t="shared" si="491"/>
        <v>213200</v>
      </c>
      <c r="G1498" s="50">
        <f t="shared" si="489"/>
        <v>800</v>
      </c>
      <c r="H1498" s="50">
        <f t="shared" si="492"/>
        <v>800</v>
      </c>
      <c r="I1498" s="133">
        <f>MAX($F$1458:F1498)</f>
        <v>213200</v>
      </c>
      <c r="K1498" s="140">
        <f t="shared" si="493"/>
        <v>800</v>
      </c>
      <c r="L1498" s="70">
        <f t="shared" si="490"/>
        <v>213200</v>
      </c>
      <c r="M1498" s="70">
        <f t="shared" si="494"/>
        <v>800</v>
      </c>
      <c r="N1498" s="71">
        <f t="shared" si="495"/>
        <v>0</v>
      </c>
      <c r="O1498" s="70">
        <f t="shared" si="496"/>
        <v>800</v>
      </c>
      <c r="P1498" s="69">
        <f t="shared" si="497"/>
        <v>0</v>
      </c>
      <c r="Q1498" s="50">
        <f t="shared" si="498"/>
        <v>52280</v>
      </c>
      <c r="R1498" s="50">
        <f t="shared" si="499"/>
        <v>0</v>
      </c>
      <c r="S1498" s="50">
        <f t="shared" si="500"/>
        <v>0</v>
      </c>
      <c r="T1498" s="50">
        <f t="shared" si="501"/>
        <v>0</v>
      </c>
      <c r="U1498" s="72">
        <f t="shared" si="502"/>
        <v>0</v>
      </c>
      <c r="V1498" s="73">
        <f t="shared" si="503"/>
        <v>0</v>
      </c>
    </row>
    <row r="1499" spans="1:22" ht="12.75" x14ac:dyDescent="0.35">
      <c r="A1499" s="148">
        <f t="shared" si="488"/>
        <v>44589</v>
      </c>
      <c r="B1499" s="20">
        <f t="shared" si="486"/>
        <v>2022</v>
      </c>
      <c r="C1499" s="20">
        <f t="shared" si="487"/>
        <v>1</v>
      </c>
      <c r="E1499">
        <v>214160</v>
      </c>
      <c r="F1499" s="47">
        <f t="shared" si="491"/>
        <v>214160</v>
      </c>
      <c r="G1499" s="50">
        <f t="shared" si="489"/>
        <v>960</v>
      </c>
      <c r="H1499" s="50">
        <f t="shared" si="492"/>
        <v>960</v>
      </c>
      <c r="I1499" s="133">
        <f>MAX($F$1458:F1499)</f>
        <v>214160</v>
      </c>
      <c r="K1499" s="140">
        <f t="shared" si="493"/>
        <v>960</v>
      </c>
      <c r="L1499" s="70">
        <f t="shared" si="490"/>
        <v>214160</v>
      </c>
      <c r="M1499" s="70">
        <f t="shared" si="494"/>
        <v>960</v>
      </c>
      <c r="N1499" s="71">
        <f t="shared" si="495"/>
        <v>0</v>
      </c>
      <c r="O1499" s="70">
        <f t="shared" si="496"/>
        <v>960</v>
      </c>
      <c r="P1499" s="69">
        <f t="shared" si="497"/>
        <v>0</v>
      </c>
      <c r="Q1499" s="50">
        <f t="shared" si="498"/>
        <v>53240</v>
      </c>
      <c r="R1499" s="50">
        <f t="shared" si="499"/>
        <v>0</v>
      </c>
      <c r="S1499" s="50">
        <f t="shared" si="500"/>
        <v>0</v>
      </c>
      <c r="T1499" s="50">
        <f t="shared" si="501"/>
        <v>0</v>
      </c>
      <c r="U1499" s="72">
        <f t="shared" si="502"/>
        <v>0</v>
      </c>
      <c r="V1499" s="73">
        <f t="shared" si="503"/>
        <v>0</v>
      </c>
    </row>
    <row r="1500" spans="1:22" ht="12.75" x14ac:dyDescent="0.35">
      <c r="A1500" s="148">
        <f t="shared" si="488"/>
        <v>44590</v>
      </c>
      <c r="B1500" s="20">
        <f t="shared" si="486"/>
        <v>2022</v>
      </c>
      <c r="C1500" s="20">
        <f t="shared" si="487"/>
        <v>1</v>
      </c>
      <c r="E1500">
        <v>215020</v>
      </c>
      <c r="F1500" s="47">
        <f t="shared" si="491"/>
        <v>215020</v>
      </c>
      <c r="G1500" s="50">
        <f t="shared" si="489"/>
        <v>860</v>
      </c>
      <c r="H1500" s="50">
        <f t="shared" si="492"/>
        <v>860</v>
      </c>
      <c r="I1500" s="133">
        <f>MAX($F$1458:F1500)</f>
        <v>215020</v>
      </c>
      <c r="K1500" s="140">
        <f t="shared" si="493"/>
        <v>860</v>
      </c>
      <c r="L1500" s="70">
        <f t="shared" si="490"/>
        <v>215020</v>
      </c>
      <c r="M1500" s="70">
        <f t="shared" si="494"/>
        <v>860</v>
      </c>
      <c r="N1500" s="71">
        <f t="shared" si="495"/>
        <v>0</v>
      </c>
      <c r="O1500" s="70">
        <f t="shared" si="496"/>
        <v>860</v>
      </c>
      <c r="P1500" s="69">
        <f t="shared" si="497"/>
        <v>0</v>
      </c>
      <c r="Q1500" s="50">
        <f t="shared" si="498"/>
        <v>54100</v>
      </c>
      <c r="R1500" s="50">
        <f t="shared" si="499"/>
        <v>0</v>
      </c>
      <c r="S1500" s="50">
        <f t="shared" si="500"/>
        <v>0</v>
      </c>
      <c r="T1500" s="50">
        <f t="shared" si="501"/>
        <v>0</v>
      </c>
      <c r="U1500" s="72">
        <f t="shared" si="502"/>
        <v>0</v>
      </c>
      <c r="V1500" s="73">
        <f t="shared" si="503"/>
        <v>0</v>
      </c>
    </row>
    <row r="1501" spans="1:22" ht="12.75" x14ac:dyDescent="0.35">
      <c r="A1501" s="148">
        <f t="shared" si="488"/>
        <v>44591</v>
      </c>
      <c r="B1501" s="20">
        <f t="shared" si="486"/>
        <v>2022</v>
      </c>
      <c r="C1501" s="20">
        <f t="shared" si="487"/>
        <v>1</v>
      </c>
      <c r="E1501">
        <v>215920</v>
      </c>
      <c r="F1501" s="47">
        <f t="shared" si="491"/>
        <v>215920</v>
      </c>
      <c r="G1501" s="50">
        <f t="shared" si="489"/>
        <v>900</v>
      </c>
      <c r="H1501" s="50">
        <f t="shared" si="492"/>
        <v>900</v>
      </c>
      <c r="I1501" s="133">
        <f>MAX($F$1458:F1501)</f>
        <v>215920</v>
      </c>
      <c r="K1501" s="140">
        <f t="shared" si="493"/>
        <v>900</v>
      </c>
      <c r="L1501" s="70">
        <f t="shared" si="490"/>
        <v>215920</v>
      </c>
      <c r="M1501" s="70">
        <f t="shared" si="494"/>
        <v>900</v>
      </c>
      <c r="N1501" s="71">
        <f t="shared" si="495"/>
        <v>0</v>
      </c>
      <c r="O1501" s="70">
        <f t="shared" si="496"/>
        <v>900</v>
      </c>
      <c r="P1501" s="69">
        <f t="shared" si="497"/>
        <v>0</v>
      </c>
      <c r="Q1501" s="50">
        <f t="shared" si="498"/>
        <v>55000</v>
      </c>
      <c r="R1501" s="50">
        <f t="shared" si="499"/>
        <v>0</v>
      </c>
      <c r="S1501" s="50">
        <f t="shared" si="500"/>
        <v>0</v>
      </c>
      <c r="T1501" s="50">
        <f t="shared" si="501"/>
        <v>0</v>
      </c>
      <c r="U1501" s="72">
        <f t="shared" si="502"/>
        <v>0</v>
      </c>
      <c r="V1501" s="73">
        <f t="shared" si="503"/>
        <v>0</v>
      </c>
    </row>
    <row r="1502" spans="1:22" ht="12.75" x14ac:dyDescent="0.35">
      <c r="A1502" s="148">
        <f t="shared" si="488"/>
        <v>44592</v>
      </c>
      <c r="B1502" s="20">
        <f t="shared" si="486"/>
        <v>2022</v>
      </c>
      <c r="C1502" s="20">
        <f t="shared" si="487"/>
        <v>1</v>
      </c>
      <c r="E1502">
        <v>216840</v>
      </c>
      <c r="F1502" s="47">
        <f t="shared" si="491"/>
        <v>216840</v>
      </c>
      <c r="G1502" s="50">
        <f t="shared" si="489"/>
        <v>920</v>
      </c>
      <c r="H1502" s="50">
        <f t="shared" si="492"/>
        <v>920</v>
      </c>
      <c r="I1502" s="133">
        <f>MAX($F$1458:F1502)</f>
        <v>216840</v>
      </c>
      <c r="K1502" s="140">
        <f t="shared" si="493"/>
        <v>920</v>
      </c>
      <c r="L1502" s="70">
        <f t="shared" si="490"/>
        <v>216840</v>
      </c>
      <c r="M1502" s="70">
        <f t="shared" si="494"/>
        <v>920</v>
      </c>
      <c r="N1502" s="71">
        <f t="shared" si="495"/>
        <v>0</v>
      </c>
      <c r="O1502" s="70">
        <f t="shared" si="496"/>
        <v>920</v>
      </c>
      <c r="P1502" s="69">
        <f t="shared" si="497"/>
        <v>0</v>
      </c>
      <c r="Q1502" s="50">
        <f t="shared" si="498"/>
        <v>55920</v>
      </c>
      <c r="R1502" s="50">
        <f t="shared" si="499"/>
        <v>0</v>
      </c>
      <c r="S1502" s="50">
        <f t="shared" si="500"/>
        <v>0</v>
      </c>
      <c r="T1502" s="50">
        <f t="shared" si="501"/>
        <v>0</v>
      </c>
      <c r="U1502" s="72">
        <f t="shared" si="502"/>
        <v>0</v>
      </c>
      <c r="V1502" s="73">
        <f t="shared" si="503"/>
        <v>0</v>
      </c>
    </row>
    <row r="1503" spans="1:22" ht="12.75" x14ac:dyDescent="0.35">
      <c r="A1503" s="148">
        <f t="shared" si="488"/>
        <v>44593</v>
      </c>
      <c r="B1503" s="20">
        <f t="shared" si="486"/>
        <v>2022</v>
      </c>
      <c r="C1503" s="20">
        <f t="shared" si="487"/>
        <v>2</v>
      </c>
      <c r="E1503">
        <v>217700</v>
      </c>
      <c r="F1503" s="47">
        <f t="shared" si="491"/>
        <v>217700</v>
      </c>
      <c r="G1503" s="50">
        <f t="shared" si="489"/>
        <v>860</v>
      </c>
      <c r="H1503" s="50">
        <f t="shared" si="492"/>
        <v>860</v>
      </c>
      <c r="I1503" s="133">
        <f>MAX($F$1458:F1503)</f>
        <v>217700</v>
      </c>
      <c r="K1503" s="140">
        <f t="shared" si="493"/>
        <v>860</v>
      </c>
      <c r="L1503" s="70">
        <f t="shared" si="490"/>
        <v>217700</v>
      </c>
      <c r="M1503" s="70">
        <f t="shared" si="494"/>
        <v>860</v>
      </c>
      <c r="N1503" s="71">
        <f t="shared" si="495"/>
        <v>0</v>
      </c>
      <c r="O1503" s="70">
        <f t="shared" si="496"/>
        <v>860</v>
      </c>
      <c r="P1503" s="69">
        <f t="shared" si="497"/>
        <v>0</v>
      </c>
      <c r="Q1503" s="50">
        <f t="shared" si="498"/>
        <v>56780</v>
      </c>
      <c r="R1503" s="50">
        <f t="shared" si="499"/>
        <v>0</v>
      </c>
      <c r="S1503" s="50">
        <f t="shared" si="500"/>
        <v>0</v>
      </c>
      <c r="T1503" s="50">
        <f t="shared" si="501"/>
        <v>0</v>
      </c>
      <c r="U1503" s="72">
        <f t="shared" si="502"/>
        <v>0</v>
      </c>
      <c r="V1503" s="73">
        <f t="shared" si="503"/>
        <v>0</v>
      </c>
    </row>
    <row r="1504" spans="1:22" ht="12.75" x14ac:dyDescent="0.35">
      <c r="A1504" s="148">
        <f t="shared" si="488"/>
        <v>44594</v>
      </c>
      <c r="B1504" s="20">
        <f t="shared" si="486"/>
        <v>2022</v>
      </c>
      <c r="C1504" s="20">
        <f t="shared" si="487"/>
        <v>2</v>
      </c>
      <c r="E1504">
        <v>218450</v>
      </c>
      <c r="F1504" s="47">
        <f t="shared" si="491"/>
        <v>218450</v>
      </c>
      <c r="G1504" s="50">
        <f t="shared" si="489"/>
        <v>750</v>
      </c>
      <c r="H1504" s="50">
        <f t="shared" si="492"/>
        <v>750</v>
      </c>
      <c r="I1504" s="133">
        <f>MAX($F$1458:F1504)</f>
        <v>218450</v>
      </c>
      <c r="K1504" s="140">
        <f t="shared" si="493"/>
        <v>750</v>
      </c>
      <c r="L1504" s="70">
        <f t="shared" si="490"/>
        <v>218130</v>
      </c>
      <c r="M1504" s="70">
        <f t="shared" si="494"/>
        <v>430</v>
      </c>
      <c r="N1504" s="71">
        <f t="shared" si="495"/>
        <v>0</v>
      </c>
      <c r="O1504" s="70">
        <f t="shared" si="496"/>
        <v>750</v>
      </c>
      <c r="P1504" s="69">
        <f t="shared" si="497"/>
        <v>0</v>
      </c>
      <c r="Q1504" s="50">
        <f t="shared" si="498"/>
        <v>57530</v>
      </c>
      <c r="R1504" s="50">
        <f t="shared" si="499"/>
        <v>0</v>
      </c>
      <c r="S1504" s="50">
        <f t="shared" si="500"/>
        <v>0</v>
      </c>
      <c r="T1504" s="50">
        <f t="shared" si="501"/>
        <v>0</v>
      </c>
      <c r="U1504" s="72">
        <f t="shared" si="502"/>
        <v>0</v>
      </c>
      <c r="V1504" s="73">
        <f t="shared" si="503"/>
        <v>0</v>
      </c>
    </row>
    <row r="1505" spans="1:22" ht="12.75" x14ac:dyDescent="0.35">
      <c r="A1505" s="148">
        <f t="shared" si="488"/>
        <v>44595</v>
      </c>
      <c r="B1505" s="20">
        <f t="shared" si="486"/>
        <v>2022</v>
      </c>
      <c r="C1505" s="20">
        <f t="shared" si="487"/>
        <v>2</v>
      </c>
      <c r="E1505">
        <v>218450</v>
      </c>
      <c r="F1505" s="47">
        <f t="shared" si="491"/>
        <v>218450</v>
      </c>
      <c r="G1505" s="50">
        <f t="shared" si="489"/>
        <v>0</v>
      </c>
      <c r="H1505" s="50">
        <f t="shared" si="492"/>
        <v>0</v>
      </c>
      <c r="I1505" s="133">
        <f>MAX($F$1458:F1505)</f>
        <v>218450</v>
      </c>
      <c r="K1505" s="140">
        <f t="shared" si="493"/>
        <v>0</v>
      </c>
      <c r="L1505" s="70">
        <f t="shared" si="490"/>
        <v>218130</v>
      </c>
      <c r="M1505" s="70">
        <f t="shared" si="494"/>
        <v>0</v>
      </c>
      <c r="N1505" s="71">
        <f t="shared" si="495"/>
        <v>0</v>
      </c>
      <c r="O1505" s="70">
        <f t="shared" si="496"/>
        <v>0</v>
      </c>
      <c r="P1505" s="69">
        <f t="shared" si="497"/>
        <v>0</v>
      </c>
      <c r="Q1505" s="50">
        <f t="shared" si="498"/>
        <v>57530</v>
      </c>
      <c r="R1505" s="50">
        <f t="shared" si="499"/>
        <v>0</v>
      </c>
      <c r="S1505" s="50">
        <f t="shared" si="500"/>
        <v>0</v>
      </c>
      <c r="T1505" s="50">
        <f t="shared" si="501"/>
        <v>0</v>
      </c>
      <c r="U1505" s="72">
        <f t="shared" si="502"/>
        <v>0</v>
      </c>
      <c r="V1505" s="73">
        <f t="shared" si="503"/>
        <v>0</v>
      </c>
    </row>
    <row r="1506" spans="1:22" ht="12.75" x14ac:dyDescent="0.35">
      <c r="A1506" s="148">
        <f t="shared" si="488"/>
        <v>44596</v>
      </c>
      <c r="B1506" s="20">
        <f t="shared" si="486"/>
        <v>2022</v>
      </c>
      <c r="C1506" s="20">
        <f t="shared" si="487"/>
        <v>2</v>
      </c>
      <c r="E1506">
        <v>218130</v>
      </c>
      <c r="F1506" s="47">
        <f t="shared" si="491"/>
        <v>218130</v>
      </c>
      <c r="G1506" s="50">
        <f t="shared" si="489"/>
        <v>-320</v>
      </c>
      <c r="H1506" s="50">
        <f t="shared" si="492"/>
        <v>0</v>
      </c>
      <c r="I1506" s="133">
        <f>MAX($F$1458:F1506)</f>
        <v>218450</v>
      </c>
      <c r="K1506" s="140">
        <f t="shared" si="493"/>
        <v>0</v>
      </c>
      <c r="L1506" s="70">
        <f t="shared" si="490"/>
        <v>218130</v>
      </c>
      <c r="M1506" s="70">
        <f t="shared" si="494"/>
        <v>0</v>
      </c>
      <c r="N1506" s="71">
        <f t="shared" si="495"/>
        <v>0</v>
      </c>
      <c r="O1506" s="70">
        <f t="shared" si="496"/>
        <v>0</v>
      </c>
      <c r="P1506" s="69">
        <f t="shared" si="497"/>
        <v>0</v>
      </c>
      <c r="Q1506" s="50">
        <f t="shared" si="498"/>
        <v>57530</v>
      </c>
      <c r="R1506" s="50">
        <f t="shared" si="499"/>
        <v>0</v>
      </c>
      <c r="S1506" s="50">
        <f t="shared" si="500"/>
        <v>-320</v>
      </c>
      <c r="T1506" s="50">
        <f t="shared" si="501"/>
        <v>-320</v>
      </c>
      <c r="U1506" s="72">
        <f t="shared" si="502"/>
        <v>-320</v>
      </c>
      <c r="V1506" s="73">
        <f t="shared" si="503"/>
        <v>0</v>
      </c>
    </row>
    <row r="1507" spans="1:22" ht="12.75" x14ac:dyDescent="0.35">
      <c r="A1507" s="148">
        <f t="shared" si="488"/>
        <v>44597</v>
      </c>
      <c r="B1507" s="20">
        <f t="shared" si="486"/>
        <v>2022</v>
      </c>
      <c r="C1507" s="20">
        <f t="shared" si="487"/>
        <v>2</v>
      </c>
      <c r="E1507">
        <v>218290</v>
      </c>
      <c r="F1507" s="47">
        <f t="shared" si="491"/>
        <v>218290</v>
      </c>
      <c r="G1507" s="50">
        <f t="shared" si="489"/>
        <v>160</v>
      </c>
      <c r="H1507" s="50">
        <f t="shared" si="492"/>
        <v>160</v>
      </c>
      <c r="I1507" s="133">
        <f>MAX($F$1458:F1507)</f>
        <v>218450</v>
      </c>
      <c r="K1507" s="140">
        <f t="shared" si="493"/>
        <v>0</v>
      </c>
      <c r="L1507" s="70">
        <f t="shared" si="490"/>
        <v>218290</v>
      </c>
      <c r="M1507" s="70">
        <f t="shared" si="494"/>
        <v>160</v>
      </c>
      <c r="N1507" s="71">
        <f t="shared" si="495"/>
        <v>160</v>
      </c>
      <c r="O1507" s="70">
        <f t="shared" si="496"/>
        <v>160</v>
      </c>
      <c r="P1507" s="69">
        <f t="shared" si="497"/>
        <v>0</v>
      </c>
      <c r="Q1507" s="50">
        <f t="shared" si="498"/>
        <v>57210</v>
      </c>
      <c r="R1507" s="50">
        <f t="shared" si="499"/>
        <v>0</v>
      </c>
      <c r="S1507" s="50">
        <f t="shared" si="500"/>
        <v>0</v>
      </c>
      <c r="T1507" s="50">
        <f t="shared" si="501"/>
        <v>0</v>
      </c>
      <c r="U1507" s="72">
        <f t="shared" si="502"/>
        <v>0</v>
      </c>
      <c r="V1507" s="73">
        <f t="shared" si="503"/>
        <v>0</v>
      </c>
    </row>
    <row r="1508" spans="1:22" ht="12.75" x14ac:dyDescent="0.35">
      <c r="A1508" s="148">
        <f t="shared" si="488"/>
        <v>44598</v>
      </c>
      <c r="B1508" s="20">
        <f t="shared" si="486"/>
        <v>2022</v>
      </c>
      <c r="C1508" s="20">
        <f t="shared" si="487"/>
        <v>2</v>
      </c>
      <c r="E1508">
        <v>219050</v>
      </c>
      <c r="F1508" s="47">
        <f t="shared" si="491"/>
        <v>219050</v>
      </c>
      <c r="G1508" s="50">
        <f t="shared" si="489"/>
        <v>760</v>
      </c>
      <c r="H1508" s="50">
        <f t="shared" si="492"/>
        <v>760</v>
      </c>
      <c r="I1508" s="133">
        <f>MAX($F$1458:F1508)</f>
        <v>219050</v>
      </c>
      <c r="K1508" s="140">
        <f t="shared" si="493"/>
        <v>600</v>
      </c>
      <c r="L1508" s="70">
        <f t="shared" si="490"/>
        <v>219050</v>
      </c>
      <c r="M1508" s="70">
        <f t="shared" si="494"/>
        <v>760</v>
      </c>
      <c r="N1508" s="71">
        <f t="shared" si="495"/>
        <v>160</v>
      </c>
      <c r="O1508" s="70">
        <f t="shared" si="496"/>
        <v>760</v>
      </c>
      <c r="P1508" s="69">
        <f t="shared" si="497"/>
        <v>0</v>
      </c>
      <c r="Q1508" s="50">
        <f t="shared" si="498"/>
        <v>57810</v>
      </c>
      <c r="R1508" s="50">
        <f t="shared" si="499"/>
        <v>0</v>
      </c>
      <c r="S1508" s="50">
        <f t="shared" si="500"/>
        <v>0</v>
      </c>
      <c r="T1508" s="50">
        <f t="shared" si="501"/>
        <v>0</v>
      </c>
      <c r="U1508" s="72">
        <f t="shared" si="502"/>
        <v>0</v>
      </c>
      <c r="V1508" s="73">
        <f t="shared" si="503"/>
        <v>0</v>
      </c>
    </row>
    <row r="1509" spans="1:22" ht="12.75" x14ac:dyDescent="0.35">
      <c r="A1509" s="148">
        <f t="shared" si="488"/>
        <v>44599</v>
      </c>
      <c r="B1509" s="20">
        <f t="shared" si="486"/>
        <v>2022</v>
      </c>
      <c r="C1509" s="20">
        <f t="shared" si="487"/>
        <v>2</v>
      </c>
      <c r="E1509">
        <v>219910</v>
      </c>
      <c r="F1509" s="47">
        <f t="shared" si="491"/>
        <v>219910</v>
      </c>
      <c r="G1509" s="50">
        <f t="shared" si="489"/>
        <v>860</v>
      </c>
      <c r="H1509" s="50">
        <f t="shared" si="492"/>
        <v>860</v>
      </c>
      <c r="I1509" s="133">
        <f>MAX($F$1458:F1509)</f>
        <v>219910</v>
      </c>
      <c r="K1509" s="140">
        <f t="shared" si="493"/>
        <v>860</v>
      </c>
      <c r="L1509" s="70">
        <f t="shared" si="490"/>
        <v>219910</v>
      </c>
      <c r="M1509" s="70">
        <f t="shared" si="494"/>
        <v>860</v>
      </c>
      <c r="N1509" s="71">
        <f t="shared" si="495"/>
        <v>0</v>
      </c>
      <c r="O1509" s="70">
        <f t="shared" si="496"/>
        <v>860</v>
      </c>
      <c r="P1509" s="69">
        <f t="shared" si="497"/>
        <v>0</v>
      </c>
      <c r="Q1509" s="50">
        <f t="shared" si="498"/>
        <v>58670</v>
      </c>
      <c r="R1509" s="50">
        <f t="shared" si="499"/>
        <v>0</v>
      </c>
      <c r="S1509" s="50">
        <f t="shared" si="500"/>
        <v>0</v>
      </c>
      <c r="T1509" s="50">
        <f t="shared" si="501"/>
        <v>0</v>
      </c>
      <c r="U1509" s="72">
        <f t="shared" si="502"/>
        <v>0</v>
      </c>
      <c r="V1509" s="73">
        <f t="shared" si="503"/>
        <v>0</v>
      </c>
    </row>
    <row r="1510" spans="1:22" ht="12.75" x14ac:dyDescent="0.35">
      <c r="A1510" s="148">
        <f t="shared" si="488"/>
        <v>44600</v>
      </c>
      <c r="B1510" s="20">
        <f t="shared" si="486"/>
        <v>2022</v>
      </c>
      <c r="C1510" s="20">
        <f t="shared" si="487"/>
        <v>2</v>
      </c>
      <c r="E1510">
        <v>220890</v>
      </c>
      <c r="F1510" s="47">
        <f t="shared" si="491"/>
        <v>220890</v>
      </c>
      <c r="G1510" s="50">
        <f t="shared" si="489"/>
        <v>980</v>
      </c>
      <c r="H1510" s="50">
        <f t="shared" si="492"/>
        <v>980</v>
      </c>
      <c r="I1510" s="133">
        <f>MAX($F$1458:F1510)</f>
        <v>220890</v>
      </c>
      <c r="K1510" s="140">
        <f t="shared" si="493"/>
        <v>980</v>
      </c>
      <c r="L1510" s="70">
        <f t="shared" si="490"/>
        <v>220890</v>
      </c>
      <c r="M1510" s="70">
        <f t="shared" si="494"/>
        <v>980</v>
      </c>
      <c r="N1510" s="71">
        <f t="shared" si="495"/>
        <v>0</v>
      </c>
      <c r="O1510" s="70">
        <f t="shared" si="496"/>
        <v>980</v>
      </c>
      <c r="P1510" s="69">
        <f t="shared" si="497"/>
        <v>0</v>
      </c>
      <c r="Q1510" s="50">
        <f t="shared" si="498"/>
        <v>59650</v>
      </c>
      <c r="R1510" s="50">
        <f t="shared" si="499"/>
        <v>0</v>
      </c>
      <c r="S1510" s="50">
        <f t="shared" si="500"/>
        <v>0</v>
      </c>
      <c r="T1510" s="50">
        <f t="shared" si="501"/>
        <v>0</v>
      </c>
      <c r="U1510" s="72">
        <f t="shared" si="502"/>
        <v>0</v>
      </c>
      <c r="V1510" s="73">
        <f t="shared" si="503"/>
        <v>0</v>
      </c>
    </row>
    <row r="1511" spans="1:22" ht="12.75" x14ac:dyDescent="0.35">
      <c r="A1511" s="148">
        <f t="shared" si="488"/>
        <v>44601</v>
      </c>
      <c r="B1511" s="20">
        <f t="shared" si="486"/>
        <v>2022</v>
      </c>
      <c r="C1511" s="20">
        <f t="shared" si="487"/>
        <v>2</v>
      </c>
      <c r="E1511">
        <v>222080</v>
      </c>
      <c r="F1511" s="47">
        <f t="shared" si="491"/>
        <v>222080</v>
      </c>
      <c r="G1511" s="50">
        <f t="shared" si="489"/>
        <v>1190</v>
      </c>
      <c r="H1511" s="50">
        <f t="shared" si="492"/>
        <v>1190</v>
      </c>
      <c r="I1511" s="133">
        <f>MAX($F$1458:F1511)</f>
        <v>222080</v>
      </c>
      <c r="K1511" s="140">
        <f t="shared" si="493"/>
        <v>1190</v>
      </c>
      <c r="L1511" s="70">
        <f t="shared" si="490"/>
        <v>222080</v>
      </c>
      <c r="M1511" s="70">
        <f t="shared" si="494"/>
        <v>1190</v>
      </c>
      <c r="N1511" s="71">
        <f t="shared" si="495"/>
        <v>0</v>
      </c>
      <c r="O1511" s="70">
        <f t="shared" si="496"/>
        <v>1190</v>
      </c>
      <c r="P1511" s="69">
        <f t="shared" si="497"/>
        <v>0</v>
      </c>
      <c r="Q1511" s="50">
        <f t="shared" si="498"/>
        <v>60840</v>
      </c>
      <c r="R1511" s="50">
        <f t="shared" si="499"/>
        <v>0</v>
      </c>
      <c r="S1511" s="50">
        <f t="shared" si="500"/>
        <v>0</v>
      </c>
      <c r="T1511" s="50">
        <f t="shared" si="501"/>
        <v>0</v>
      </c>
      <c r="U1511" s="72">
        <f t="shared" si="502"/>
        <v>0</v>
      </c>
      <c r="V1511" s="73">
        <f t="shared" si="503"/>
        <v>0</v>
      </c>
    </row>
    <row r="1512" spans="1:22" ht="12.75" x14ac:dyDescent="0.35">
      <c r="A1512" s="148">
        <f t="shared" si="488"/>
        <v>44602</v>
      </c>
      <c r="B1512" s="20">
        <f t="shared" si="486"/>
        <v>2022</v>
      </c>
      <c r="C1512" s="20">
        <f t="shared" si="487"/>
        <v>2</v>
      </c>
      <c r="E1512">
        <v>223390</v>
      </c>
      <c r="F1512" s="47">
        <f t="shared" si="491"/>
        <v>223390</v>
      </c>
      <c r="G1512" s="50">
        <f t="shared" si="489"/>
        <v>1310</v>
      </c>
      <c r="H1512" s="50">
        <f t="shared" si="492"/>
        <v>1310</v>
      </c>
      <c r="I1512" s="133">
        <f>MAX($F$1458:F1512)</f>
        <v>223390</v>
      </c>
      <c r="K1512" s="140">
        <f t="shared" si="493"/>
        <v>1310</v>
      </c>
      <c r="L1512" s="70">
        <f t="shared" si="490"/>
        <v>223390</v>
      </c>
      <c r="M1512" s="70">
        <f t="shared" si="494"/>
        <v>1310</v>
      </c>
      <c r="N1512" s="71">
        <f t="shared" si="495"/>
        <v>0</v>
      </c>
      <c r="O1512" s="70">
        <f t="shared" si="496"/>
        <v>1310</v>
      </c>
      <c r="P1512" s="69">
        <f t="shared" si="497"/>
        <v>0</v>
      </c>
      <c r="Q1512" s="50">
        <f t="shared" si="498"/>
        <v>62150</v>
      </c>
      <c r="R1512" s="50">
        <f t="shared" si="499"/>
        <v>0</v>
      </c>
      <c r="S1512" s="50">
        <f t="shared" si="500"/>
        <v>0</v>
      </c>
      <c r="T1512" s="50">
        <f t="shared" si="501"/>
        <v>0</v>
      </c>
      <c r="U1512" s="72">
        <f t="shared" si="502"/>
        <v>0</v>
      </c>
      <c r="V1512" s="73">
        <f t="shared" si="503"/>
        <v>0</v>
      </c>
    </row>
    <row r="1513" spans="1:22" ht="12.75" x14ac:dyDescent="0.35">
      <c r="A1513" s="148">
        <f t="shared" si="488"/>
        <v>44603</v>
      </c>
      <c r="B1513" s="20">
        <f t="shared" ref="B1513:B1576" si="504">YEAR(A1513)</f>
        <v>2022</v>
      </c>
      <c r="C1513" s="20">
        <f t="shared" ref="C1513:C1576" si="505">MONTH(A1513)</f>
        <v>2</v>
      </c>
      <c r="E1513">
        <v>224710</v>
      </c>
      <c r="F1513" s="47">
        <f t="shared" si="491"/>
        <v>224710</v>
      </c>
      <c r="G1513" s="50">
        <f t="shared" si="489"/>
        <v>1320</v>
      </c>
      <c r="H1513" s="50">
        <f t="shared" si="492"/>
        <v>1320</v>
      </c>
      <c r="I1513" s="133">
        <f>MAX($F$1458:F1513)</f>
        <v>224710</v>
      </c>
      <c r="K1513" s="140">
        <f t="shared" si="493"/>
        <v>1320</v>
      </c>
      <c r="L1513" s="70">
        <f t="shared" si="490"/>
        <v>224710</v>
      </c>
      <c r="M1513" s="70">
        <f t="shared" si="494"/>
        <v>1320</v>
      </c>
      <c r="N1513" s="71">
        <f t="shared" si="495"/>
        <v>0</v>
      </c>
      <c r="O1513" s="70">
        <f t="shared" si="496"/>
        <v>1320</v>
      </c>
      <c r="P1513" s="69">
        <f t="shared" si="497"/>
        <v>0</v>
      </c>
      <c r="Q1513" s="50">
        <f t="shared" si="498"/>
        <v>63470</v>
      </c>
      <c r="R1513" s="50">
        <f t="shared" si="499"/>
        <v>0</v>
      </c>
      <c r="S1513" s="50">
        <f t="shared" si="500"/>
        <v>0</v>
      </c>
      <c r="T1513" s="50">
        <f t="shared" si="501"/>
        <v>0</v>
      </c>
      <c r="U1513" s="72">
        <f t="shared" si="502"/>
        <v>0</v>
      </c>
      <c r="V1513" s="73">
        <f t="shared" si="503"/>
        <v>0</v>
      </c>
    </row>
    <row r="1514" spans="1:22" ht="12.75" x14ac:dyDescent="0.35">
      <c r="A1514" s="148">
        <f t="shared" ref="A1514:A1577" si="506">+A1513+1</f>
        <v>44604</v>
      </c>
      <c r="B1514" s="20">
        <f t="shared" si="504"/>
        <v>2022</v>
      </c>
      <c r="C1514" s="20">
        <f t="shared" si="505"/>
        <v>2</v>
      </c>
      <c r="E1514">
        <v>225640</v>
      </c>
      <c r="F1514" s="47">
        <f t="shared" ref="F1514:F1554" si="507">+E1514</f>
        <v>225640</v>
      </c>
      <c r="G1514" s="50">
        <f t="shared" si="489"/>
        <v>930</v>
      </c>
      <c r="H1514" s="50">
        <f t="shared" ref="H1514:H1554" si="508">IF(G1514&gt;0,G1514,0)</f>
        <v>930</v>
      </c>
      <c r="I1514" s="133">
        <f>MAX($F$1458:F1514)</f>
        <v>225640</v>
      </c>
      <c r="K1514" s="140">
        <f t="shared" ref="K1514:K1554" si="509">MAX(0,+I1514-I1513)</f>
        <v>930</v>
      </c>
      <c r="L1514" s="70">
        <f t="shared" si="490"/>
        <v>225640</v>
      </c>
      <c r="M1514" s="70">
        <f t="shared" ref="M1514:M1554" si="510">MAX(0,+L1514-L1513)</f>
        <v>930</v>
      </c>
      <c r="N1514" s="71">
        <f t="shared" ref="N1514:N1554" si="511">MIN(M1514,H1514-K1514)</f>
        <v>0</v>
      </c>
      <c r="O1514" s="70">
        <f t="shared" ref="O1514:O1554" si="512">+K1514+N1514</f>
        <v>930</v>
      </c>
      <c r="P1514" s="69">
        <f t="shared" ref="P1514:P1554" si="513">+H1514-O1514</f>
        <v>0</v>
      </c>
      <c r="Q1514" s="50">
        <f t="shared" ref="Q1514:Q1554" si="514">MAX(0,IF(AND(K1514=0,P1514&gt;0),0,Q1513+K1514+U1513))</f>
        <v>64400</v>
      </c>
      <c r="R1514" s="50">
        <f t="shared" ref="R1514:R1554" si="515">MAX(0,R1513+P1514+V1513)</f>
        <v>0</v>
      </c>
      <c r="S1514" s="50">
        <f t="shared" ref="S1514:S1554" si="516">IF(G1514&lt;0,G1514,0)</f>
        <v>0</v>
      </c>
      <c r="T1514" s="50">
        <f t="shared" ref="T1514:T1554" si="517">MIN(0,+S1514+R1513+V1513)</f>
        <v>0</v>
      </c>
      <c r="U1514" s="72">
        <f t="shared" ref="U1514:U1554" si="518">MAX(S1514,IF(Q1514&gt;0,MAX(-Q1514,S1514),T1514))</f>
        <v>0</v>
      </c>
      <c r="V1514" s="73">
        <f t="shared" ref="V1514:V1554" si="519">+S1514-U1514</f>
        <v>0</v>
      </c>
    </row>
    <row r="1515" spans="1:22" ht="12.75" x14ac:dyDescent="0.35">
      <c r="A1515" s="148">
        <f t="shared" si="506"/>
        <v>44605</v>
      </c>
      <c r="B1515" s="20">
        <f t="shared" si="504"/>
        <v>2022</v>
      </c>
      <c r="C1515" s="20">
        <f t="shared" si="505"/>
        <v>2</v>
      </c>
      <c r="E1515">
        <v>226960</v>
      </c>
      <c r="F1515" s="47">
        <f t="shared" si="507"/>
        <v>226960</v>
      </c>
      <c r="G1515" s="50">
        <f t="shared" si="489"/>
        <v>1320</v>
      </c>
      <c r="H1515" s="50">
        <f t="shared" si="508"/>
        <v>1320</v>
      </c>
      <c r="I1515" s="133">
        <f>MAX($F$1458:F1515)</f>
        <v>226960</v>
      </c>
      <c r="K1515" s="140">
        <f t="shared" si="509"/>
        <v>1320</v>
      </c>
      <c r="L1515" s="70">
        <f t="shared" si="490"/>
        <v>226960</v>
      </c>
      <c r="M1515" s="70">
        <f t="shared" si="510"/>
        <v>1320</v>
      </c>
      <c r="N1515" s="71">
        <f t="shared" si="511"/>
        <v>0</v>
      </c>
      <c r="O1515" s="70">
        <f t="shared" si="512"/>
        <v>1320</v>
      </c>
      <c r="P1515" s="69">
        <f t="shared" si="513"/>
        <v>0</v>
      </c>
      <c r="Q1515" s="50">
        <f t="shared" si="514"/>
        <v>65720</v>
      </c>
      <c r="R1515" s="50">
        <f t="shared" si="515"/>
        <v>0</v>
      </c>
      <c r="S1515" s="50">
        <f t="shared" si="516"/>
        <v>0</v>
      </c>
      <c r="T1515" s="50">
        <f t="shared" si="517"/>
        <v>0</v>
      </c>
      <c r="U1515" s="72">
        <f t="shared" si="518"/>
        <v>0</v>
      </c>
      <c r="V1515" s="73">
        <f t="shared" si="519"/>
        <v>0</v>
      </c>
    </row>
    <row r="1516" spans="1:22" ht="12.75" x14ac:dyDescent="0.35">
      <c r="A1516" s="148">
        <f t="shared" si="506"/>
        <v>44606</v>
      </c>
      <c r="B1516" s="20">
        <f t="shared" si="504"/>
        <v>2022</v>
      </c>
      <c r="C1516" s="20">
        <f t="shared" si="505"/>
        <v>2</v>
      </c>
      <c r="E1516">
        <v>228230</v>
      </c>
      <c r="F1516" s="47">
        <f t="shared" si="507"/>
        <v>228230</v>
      </c>
      <c r="G1516" s="50">
        <f t="shared" si="489"/>
        <v>1270</v>
      </c>
      <c r="H1516" s="50">
        <f t="shared" si="508"/>
        <v>1270</v>
      </c>
      <c r="I1516" s="133">
        <f>MAX($F$1458:F1516)</f>
        <v>228230</v>
      </c>
      <c r="K1516" s="140">
        <f t="shared" si="509"/>
        <v>1270</v>
      </c>
      <c r="L1516" s="70">
        <f t="shared" si="490"/>
        <v>228230</v>
      </c>
      <c r="M1516" s="70">
        <f t="shared" si="510"/>
        <v>1270</v>
      </c>
      <c r="N1516" s="71">
        <f t="shared" si="511"/>
        <v>0</v>
      </c>
      <c r="O1516" s="70">
        <f t="shared" si="512"/>
        <v>1270</v>
      </c>
      <c r="P1516" s="69">
        <f t="shared" si="513"/>
        <v>0</v>
      </c>
      <c r="Q1516" s="50">
        <f t="shared" si="514"/>
        <v>66990</v>
      </c>
      <c r="R1516" s="50">
        <f t="shared" si="515"/>
        <v>0</v>
      </c>
      <c r="S1516" s="50">
        <f t="shared" si="516"/>
        <v>0</v>
      </c>
      <c r="T1516" s="50">
        <f t="shared" si="517"/>
        <v>0</v>
      </c>
      <c r="U1516" s="72">
        <f t="shared" si="518"/>
        <v>0</v>
      </c>
      <c r="V1516" s="73">
        <f t="shared" si="519"/>
        <v>0</v>
      </c>
    </row>
    <row r="1517" spans="1:22" ht="12.75" x14ac:dyDescent="0.35">
      <c r="A1517" s="148">
        <f t="shared" si="506"/>
        <v>44607</v>
      </c>
      <c r="B1517" s="20">
        <f t="shared" si="504"/>
        <v>2022</v>
      </c>
      <c r="C1517" s="20">
        <f t="shared" si="505"/>
        <v>2</v>
      </c>
      <c r="E1517">
        <v>229390</v>
      </c>
      <c r="F1517" s="47">
        <f t="shared" si="507"/>
        <v>229390</v>
      </c>
      <c r="G1517" s="50">
        <f t="shared" si="489"/>
        <v>1160</v>
      </c>
      <c r="H1517" s="50">
        <f t="shared" si="508"/>
        <v>1160</v>
      </c>
      <c r="I1517" s="133">
        <f>MAX($F$1458:F1517)</f>
        <v>229390</v>
      </c>
      <c r="K1517" s="140">
        <f t="shared" si="509"/>
        <v>1160</v>
      </c>
      <c r="L1517" s="70">
        <f t="shared" si="490"/>
        <v>229390</v>
      </c>
      <c r="M1517" s="70">
        <f t="shared" si="510"/>
        <v>1160</v>
      </c>
      <c r="N1517" s="71">
        <f t="shared" si="511"/>
        <v>0</v>
      </c>
      <c r="O1517" s="70">
        <f t="shared" si="512"/>
        <v>1160</v>
      </c>
      <c r="P1517" s="69">
        <f t="shared" si="513"/>
        <v>0</v>
      </c>
      <c r="Q1517" s="50">
        <f t="shared" si="514"/>
        <v>68150</v>
      </c>
      <c r="R1517" s="50">
        <f t="shared" si="515"/>
        <v>0</v>
      </c>
      <c r="S1517" s="50">
        <f t="shared" si="516"/>
        <v>0</v>
      </c>
      <c r="T1517" s="50">
        <f t="shared" si="517"/>
        <v>0</v>
      </c>
      <c r="U1517" s="72">
        <f t="shared" si="518"/>
        <v>0</v>
      </c>
      <c r="V1517" s="73">
        <f t="shared" si="519"/>
        <v>0</v>
      </c>
    </row>
    <row r="1518" spans="1:22" ht="12.75" x14ac:dyDescent="0.35">
      <c r="A1518" s="148">
        <f t="shared" si="506"/>
        <v>44608</v>
      </c>
      <c r="B1518" s="20">
        <f t="shared" si="504"/>
        <v>2022</v>
      </c>
      <c r="C1518" s="20">
        <f t="shared" si="505"/>
        <v>2</v>
      </c>
      <c r="E1518">
        <v>230780</v>
      </c>
      <c r="F1518" s="47">
        <f t="shared" si="507"/>
        <v>230780</v>
      </c>
      <c r="G1518" s="50">
        <f t="shared" si="489"/>
        <v>1390</v>
      </c>
      <c r="H1518" s="50">
        <f t="shared" si="508"/>
        <v>1390</v>
      </c>
      <c r="I1518" s="133">
        <f>MAX($F$1458:F1518)</f>
        <v>230780</v>
      </c>
      <c r="K1518" s="140">
        <f t="shared" si="509"/>
        <v>1390</v>
      </c>
      <c r="L1518" s="70">
        <f t="shared" si="490"/>
        <v>230780</v>
      </c>
      <c r="M1518" s="70">
        <f t="shared" si="510"/>
        <v>1390</v>
      </c>
      <c r="N1518" s="71">
        <f t="shared" si="511"/>
        <v>0</v>
      </c>
      <c r="O1518" s="70">
        <f t="shared" si="512"/>
        <v>1390</v>
      </c>
      <c r="P1518" s="69">
        <f t="shared" si="513"/>
        <v>0</v>
      </c>
      <c r="Q1518" s="50">
        <f t="shared" si="514"/>
        <v>69540</v>
      </c>
      <c r="R1518" s="50">
        <f t="shared" si="515"/>
        <v>0</v>
      </c>
      <c r="S1518" s="50">
        <f t="shared" si="516"/>
        <v>0</v>
      </c>
      <c r="T1518" s="50">
        <f t="shared" si="517"/>
        <v>0</v>
      </c>
      <c r="U1518" s="72">
        <f t="shared" si="518"/>
        <v>0</v>
      </c>
      <c r="V1518" s="73">
        <f t="shared" si="519"/>
        <v>0</v>
      </c>
    </row>
    <row r="1519" spans="1:22" ht="12.75" x14ac:dyDescent="0.35">
      <c r="A1519" s="148">
        <f t="shared" si="506"/>
        <v>44609</v>
      </c>
      <c r="B1519" s="20">
        <f t="shared" si="504"/>
        <v>2022</v>
      </c>
      <c r="C1519" s="20">
        <f t="shared" si="505"/>
        <v>2</v>
      </c>
      <c r="E1519">
        <v>231780</v>
      </c>
      <c r="F1519" s="47">
        <f t="shared" si="507"/>
        <v>231780</v>
      </c>
      <c r="G1519" s="50">
        <f t="shared" si="489"/>
        <v>1000</v>
      </c>
      <c r="H1519" s="50">
        <f t="shared" si="508"/>
        <v>1000</v>
      </c>
      <c r="I1519" s="133">
        <f>MAX($F$1458:F1519)</f>
        <v>231780</v>
      </c>
      <c r="K1519" s="140">
        <f t="shared" si="509"/>
        <v>1000</v>
      </c>
      <c r="L1519" s="70">
        <f t="shared" si="490"/>
        <v>231780</v>
      </c>
      <c r="M1519" s="70">
        <f t="shared" si="510"/>
        <v>1000</v>
      </c>
      <c r="N1519" s="71">
        <f t="shared" si="511"/>
        <v>0</v>
      </c>
      <c r="O1519" s="70">
        <f t="shared" si="512"/>
        <v>1000</v>
      </c>
      <c r="P1519" s="69">
        <f t="shared" si="513"/>
        <v>0</v>
      </c>
      <c r="Q1519" s="50">
        <f t="shared" si="514"/>
        <v>70540</v>
      </c>
      <c r="R1519" s="50">
        <f t="shared" si="515"/>
        <v>0</v>
      </c>
      <c r="S1519" s="50">
        <f t="shared" si="516"/>
        <v>0</v>
      </c>
      <c r="T1519" s="50">
        <f t="shared" si="517"/>
        <v>0</v>
      </c>
      <c r="U1519" s="72">
        <f t="shared" si="518"/>
        <v>0</v>
      </c>
      <c r="V1519" s="73">
        <f t="shared" si="519"/>
        <v>0</v>
      </c>
    </row>
    <row r="1520" spans="1:22" ht="12.75" x14ac:dyDescent="0.35">
      <c r="A1520" s="148">
        <f t="shared" si="506"/>
        <v>44610</v>
      </c>
      <c r="B1520" s="20">
        <f t="shared" si="504"/>
        <v>2022</v>
      </c>
      <c r="C1520" s="20">
        <f t="shared" si="505"/>
        <v>2</v>
      </c>
      <c r="E1520">
        <v>233060</v>
      </c>
      <c r="F1520" s="47">
        <f t="shared" si="507"/>
        <v>233060</v>
      </c>
      <c r="G1520" s="50">
        <f t="shared" si="489"/>
        <v>1280</v>
      </c>
      <c r="H1520" s="50">
        <f t="shared" si="508"/>
        <v>1280</v>
      </c>
      <c r="I1520" s="133">
        <f>MAX($F$1458:F1520)</f>
        <v>233060</v>
      </c>
      <c r="K1520" s="140">
        <f t="shared" si="509"/>
        <v>1280</v>
      </c>
      <c r="L1520" s="70">
        <f t="shared" si="490"/>
        <v>233060</v>
      </c>
      <c r="M1520" s="70">
        <f t="shared" si="510"/>
        <v>1280</v>
      </c>
      <c r="N1520" s="71">
        <f t="shared" si="511"/>
        <v>0</v>
      </c>
      <c r="O1520" s="70">
        <f t="shared" si="512"/>
        <v>1280</v>
      </c>
      <c r="P1520" s="69">
        <f t="shared" si="513"/>
        <v>0</v>
      </c>
      <c r="Q1520" s="50">
        <f t="shared" si="514"/>
        <v>71820</v>
      </c>
      <c r="R1520" s="50">
        <f t="shared" si="515"/>
        <v>0</v>
      </c>
      <c r="S1520" s="50">
        <f t="shared" si="516"/>
        <v>0</v>
      </c>
      <c r="T1520" s="50">
        <f t="shared" si="517"/>
        <v>0</v>
      </c>
      <c r="U1520" s="72">
        <f t="shared" si="518"/>
        <v>0</v>
      </c>
      <c r="V1520" s="73">
        <f t="shared" si="519"/>
        <v>0</v>
      </c>
    </row>
    <row r="1521" spans="1:22" ht="12.75" x14ac:dyDescent="0.35">
      <c r="A1521" s="148">
        <f t="shared" si="506"/>
        <v>44611</v>
      </c>
      <c r="B1521" s="20">
        <f t="shared" si="504"/>
        <v>2022</v>
      </c>
      <c r="C1521" s="20">
        <f t="shared" si="505"/>
        <v>2</v>
      </c>
      <c r="E1521">
        <v>234300</v>
      </c>
      <c r="F1521" s="47">
        <f t="shared" si="507"/>
        <v>234300</v>
      </c>
      <c r="G1521" s="50">
        <f t="shared" si="489"/>
        <v>1240</v>
      </c>
      <c r="H1521" s="50">
        <f t="shared" si="508"/>
        <v>1240</v>
      </c>
      <c r="I1521" s="133">
        <f>MAX($F$1458:F1521)</f>
        <v>234300</v>
      </c>
      <c r="K1521" s="140">
        <f t="shared" si="509"/>
        <v>1240</v>
      </c>
      <c r="L1521" s="70">
        <f t="shared" si="490"/>
        <v>234300</v>
      </c>
      <c r="M1521" s="70">
        <f t="shared" si="510"/>
        <v>1240</v>
      </c>
      <c r="N1521" s="71">
        <f t="shared" si="511"/>
        <v>0</v>
      </c>
      <c r="O1521" s="70">
        <f t="shared" si="512"/>
        <v>1240</v>
      </c>
      <c r="P1521" s="69">
        <f t="shared" si="513"/>
        <v>0</v>
      </c>
      <c r="Q1521" s="50">
        <f t="shared" si="514"/>
        <v>73060</v>
      </c>
      <c r="R1521" s="50">
        <f t="shared" si="515"/>
        <v>0</v>
      </c>
      <c r="S1521" s="50">
        <f t="shared" si="516"/>
        <v>0</v>
      </c>
      <c r="T1521" s="50">
        <f t="shared" si="517"/>
        <v>0</v>
      </c>
      <c r="U1521" s="72">
        <f t="shared" si="518"/>
        <v>0</v>
      </c>
      <c r="V1521" s="73">
        <f t="shared" si="519"/>
        <v>0</v>
      </c>
    </row>
    <row r="1522" spans="1:22" ht="12.75" x14ac:dyDescent="0.35">
      <c r="A1522" s="148">
        <f t="shared" si="506"/>
        <v>44612</v>
      </c>
      <c r="B1522" s="20">
        <f t="shared" si="504"/>
        <v>2022</v>
      </c>
      <c r="C1522" s="20">
        <f t="shared" si="505"/>
        <v>2</v>
      </c>
      <c r="E1522">
        <v>235250</v>
      </c>
      <c r="F1522" s="47">
        <f t="shared" si="507"/>
        <v>235250</v>
      </c>
      <c r="G1522" s="50">
        <f t="shared" si="489"/>
        <v>950</v>
      </c>
      <c r="H1522" s="50">
        <f t="shared" si="508"/>
        <v>950</v>
      </c>
      <c r="I1522" s="133">
        <f>MAX($F$1458:F1522)</f>
        <v>235250</v>
      </c>
      <c r="K1522" s="140">
        <f t="shared" si="509"/>
        <v>950</v>
      </c>
      <c r="L1522" s="70">
        <f t="shared" si="490"/>
        <v>235250</v>
      </c>
      <c r="M1522" s="70">
        <f t="shared" si="510"/>
        <v>950</v>
      </c>
      <c r="N1522" s="71">
        <f t="shared" si="511"/>
        <v>0</v>
      </c>
      <c r="O1522" s="70">
        <f t="shared" si="512"/>
        <v>950</v>
      </c>
      <c r="P1522" s="69">
        <f t="shared" si="513"/>
        <v>0</v>
      </c>
      <c r="Q1522" s="50">
        <f t="shared" si="514"/>
        <v>74010</v>
      </c>
      <c r="R1522" s="50">
        <f t="shared" si="515"/>
        <v>0</v>
      </c>
      <c r="S1522" s="50">
        <f t="shared" si="516"/>
        <v>0</v>
      </c>
      <c r="T1522" s="50">
        <f t="shared" si="517"/>
        <v>0</v>
      </c>
      <c r="U1522" s="72">
        <f t="shared" si="518"/>
        <v>0</v>
      </c>
      <c r="V1522" s="73">
        <f t="shared" si="519"/>
        <v>0</v>
      </c>
    </row>
    <row r="1523" spans="1:22" ht="12.75" x14ac:dyDescent="0.35">
      <c r="A1523" s="148">
        <f t="shared" si="506"/>
        <v>44613</v>
      </c>
      <c r="B1523" s="20">
        <f t="shared" si="504"/>
        <v>2022</v>
      </c>
      <c r="C1523" s="20">
        <f t="shared" si="505"/>
        <v>2</v>
      </c>
      <c r="E1523">
        <v>236490</v>
      </c>
      <c r="F1523" s="47">
        <f t="shared" si="507"/>
        <v>236490</v>
      </c>
      <c r="G1523" s="50">
        <f t="shared" si="489"/>
        <v>1240</v>
      </c>
      <c r="H1523" s="50">
        <f t="shared" si="508"/>
        <v>1240</v>
      </c>
      <c r="I1523" s="133">
        <f>MAX($F$1458:F1523)</f>
        <v>236490</v>
      </c>
      <c r="K1523" s="140">
        <f t="shared" si="509"/>
        <v>1240</v>
      </c>
      <c r="L1523" s="70">
        <f t="shared" si="490"/>
        <v>236490</v>
      </c>
      <c r="M1523" s="70">
        <f t="shared" si="510"/>
        <v>1240</v>
      </c>
      <c r="N1523" s="71">
        <f t="shared" si="511"/>
        <v>0</v>
      </c>
      <c r="O1523" s="70">
        <f t="shared" si="512"/>
        <v>1240</v>
      </c>
      <c r="P1523" s="69">
        <f t="shared" si="513"/>
        <v>0</v>
      </c>
      <c r="Q1523" s="50">
        <f t="shared" si="514"/>
        <v>75250</v>
      </c>
      <c r="R1523" s="50">
        <f t="shared" si="515"/>
        <v>0</v>
      </c>
      <c r="S1523" s="50">
        <f t="shared" si="516"/>
        <v>0</v>
      </c>
      <c r="T1523" s="50">
        <f t="shared" si="517"/>
        <v>0</v>
      </c>
      <c r="U1523" s="72">
        <f t="shared" si="518"/>
        <v>0</v>
      </c>
      <c r="V1523" s="73">
        <f t="shared" si="519"/>
        <v>0</v>
      </c>
    </row>
    <row r="1524" spans="1:22" ht="12.75" x14ac:dyDescent="0.35">
      <c r="A1524" s="148">
        <f t="shared" si="506"/>
        <v>44614</v>
      </c>
      <c r="B1524" s="20">
        <f t="shared" si="504"/>
        <v>2022</v>
      </c>
      <c r="C1524" s="20">
        <f t="shared" si="505"/>
        <v>2</v>
      </c>
      <c r="E1524">
        <v>237730</v>
      </c>
      <c r="F1524" s="47">
        <f t="shared" si="507"/>
        <v>237730</v>
      </c>
      <c r="G1524" s="50">
        <f t="shared" si="489"/>
        <v>1240</v>
      </c>
      <c r="H1524" s="50">
        <f t="shared" si="508"/>
        <v>1240</v>
      </c>
      <c r="I1524" s="133">
        <f>MAX($F$1458:F1524)</f>
        <v>237730</v>
      </c>
      <c r="K1524" s="140">
        <f t="shared" si="509"/>
        <v>1240</v>
      </c>
      <c r="L1524" s="70">
        <f t="shared" si="490"/>
        <v>237510</v>
      </c>
      <c r="M1524" s="70">
        <f t="shared" si="510"/>
        <v>1020</v>
      </c>
      <c r="N1524" s="71">
        <f t="shared" si="511"/>
        <v>0</v>
      </c>
      <c r="O1524" s="70">
        <f t="shared" si="512"/>
        <v>1240</v>
      </c>
      <c r="P1524" s="69">
        <f t="shared" si="513"/>
        <v>0</v>
      </c>
      <c r="Q1524" s="50">
        <f t="shared" si="514"/>
        <v>76490</v>
      </c>
      <c r="R1524" s="50">
        <f t="shared" si="515"/>
        <v>0</v>
      </c>
      <c r="S1524" s="50">
        <f t="shared" si="516"/>
        <v>0</v>
      </c>
      <c r="T1524" s="50">
        <f t="shared" si="517"/>
        <v>0</v>
      </c>
      <c r="U1524" s="72">
        <f t="shared" si="518"/>
        <v>0</v>
      </c>
      <c r="V1524" s="73">
        <f t="shared" si="519"/>
        <v>0</v>
      </c>
    </row>
    <row r="1525" spans="1:22" ht="12.75" x14ac:dyDescent="0.35">
      <c r="A1525" s="148">
        <f t="shared" si="506"/>
        <v>44615</v>
      </c>
      <c r="B1525" s="20">
        <f t="shared" si="504"/>
        <v>2022</v>
      </c>
      <c r="C1525" s="20">
        <f t="shared" si="505"/>
        <v>2</v>
      </c>
      <c r="E1525">
        <v>238980</v>
      </c>
      <c r="F1525" s="47">
        <f t="shared" si="507"/>
        <v>238980</v>
      </c>
      <c r="G1525" s="50">
        <f t="shared" si="489"/>
        <v>1250</v>
      </c>
      <c r="H1525" s="50">
        <f t="shared" si="508"/>
        <v>1250</v>
      </c>
      <c r="I1525" s="133">
        <f>MAX($F$1458:F1525)</f>
        <v>238980</v>
      </c>
      <c r="K1525" s="140">
        <f t="shared" si="509"/>
        <v>1250</v>
      </c>
      <c r="L1525" s="70">
        <f t="shared" si="490"/>
        <v>237000</v>
      </c>
      <c r="M1525" s="70">
        <f t="shared" si="510"/>
        <v>0</v>
      </c>
      <c r="N1525" s="71">
        <f t="shared" si="511"/>
        <v>0</v>
      </c>
      <c r="O1525" s="70">
        <f t="shared" si="512"/>
        <v>1250</v>
      </c>
      <c r="P1525" s="69">
        <f t="shared" si="513"/>
        <v>0</v>
      </c>
      <c r="Q1525" s="50">
        <f t="shared" si="514"/>
        <v>77740</v>
      </c>
      <c r="R1525" s="50">
        <f t="shared" si="515"/>
        <v>0</v>
      </c>
      <c r="S1525" s="50">
        <f t="shared" si="516"/>
        <v>0</v>
      </c>
      <c r="T1525" s="50">
        <f t="shared" si="517"/>
        <v>0</v>
      </c>
      <c r="U1525" s="72">
        <f t="shared" si="518"/>
        <v>0</v>
      </c>
      <c r="V1525" s="73">
        <f t="shared" si="519"/>
        <v>0</v>
      </c>
    </row>
    <row r="1526" spans="1:22" ht="12.75" x14ac:dyDescent="0.35">
      <c r="A1526" s="148">
        <f t="shared" si="506"/>
        <v>44616</v>
      </c>
      <c r="B1526" s="20">
        <f t="shared" si="504"/>
        <v>2022</v>
      </c>
      <c r="C1526" s="20">
        <f t="shared" si="505"/>
        <v>2</v>
      </c>
      <c r="E1526">
        <v>240170</v>
      </c>
      <c r="F1526" s="47">
        <f t="shared" si="507"/>
        <v>240170</v>
      </c>
      <c r="G1526" s="50">
        <f t="shared" si="489"/>
        <v>1190</v>
      </c>
      <c r="H1526" s="50">
        <f t="shared" si="508"/>
        <v>1190</v>
      </c>
      <c r="I1526" s="133">
        <f>MAX($F$1458:F1526)</f>
        <v>240170</v>
      </c>
      <c r="K1526" s="140">
        <f t="shared" si="509"/>
        <v>1190</v>
      </c>
      <c r="L1526" s="70">
        <f t="shared" si="490"/>
        <v>236600</v>
      </c>
      <c r="M1526" s="70">
        <f t="shared" si="510"/>
        <v>0</v>
      </c>
      <c r="N1526" s="71">
        <f t="shared" si="511"/>
        <v>0</v>
      </c>
      <c r="O1526" s="70">
        <f t="shared" si="512"/>
        <v>1190</v>
      </c>
      <c r="P1526" s="69">
        <f t="shared" si="513"/>
        <v>0</v>
      </c>
      <c r="Q1526" s="50">
        <f t="shared" si="514"/>
        <v>78930</v>
      </c>
      <c r="R1526" s="50">
        <f t="shared" si="515"/>
        <v>0</v>
      </c>
      <c r="S1526" s="50">
        <f t="shared" si="516"/>
        <v>0</v>
      </c>
      <c r="T1526" s="50">
        <f t="shared" si="517"/>
        <v>0</v>
      </c>
      <c r="U1526" s="72">
        <f t="shared" si="518"/>
        <v>0</v>
      </c>
      <c r="V1526" s="73">
        <f t="shared" si="519"/>
        <v>0</v>
      </c>
    </row>
    <row r="1527" spans="1:22" ht="12.75" x14ac:dyDescent="0.35">
      <c r="A1527" s="148">
        <f t="shared" si="506"/>
        <v>44617</v>
      </c>
      <c r="B1527" s="20">
        <f t="shared" si="504"/>
        <v>2022</v>
      </c>
      <c r="C1527" s="20">
        <f t="shared" si="505"/>
        <v>2</v>
      </c>
      <c r="E1527">
        <v>240910</v>
      </c>
      <c r="F1527" s="47">
        <f t="shared" si="507"/>
        <v>240910</v>
      </c>
      <c r="G1527" s="50">
        <f t="shared" si="489"/>
        <v>740</v>
      </c>
      <c r="H1527" s="50">
        <f t="shared" si="508"/>
        <v>740</v>
      </c>
      <c r="I1527" s="133">
        <f>MAX($F$1458:F1527)</f>
        <v>240910</v>
      </c>
      <c r="K1527" s="140">
        <f t="shared" si="509"/>
        <v>740</v>
      </c>
      <c r="L1527" s="70">
        <f t="shared" si="490"/>
        <v>236100</v>
      </c>
      <c r="M1527" s="70">
        <f t="shared" si="510"/>
        <v>0</v>
      </c>
      <c r="N1527" s="71">
        <f t="shared" si="511"/>
        <v>0</v>
      </c>
      <c r="O1527" s="70">
        <f t="shared" si="512"/>
        <v>740</v>
      </c>
      <c r="P1527" s="69">
        <f t="shared" si="513"/>
        <v>0</v>
      </c>
      <c r="Q1527" s="50">
        <f t="shared" si="514"/>
        <v>79670</v>
      </c>
      <c r="R1527" s="50">
        <f t="shared" si="515"/>
        <v>0</v>
      </c>
      <c r="S1527" s="50">
        <f t="shared" si="516"/>
        <v>0</v>
      </c>
      <c r="T1527" s="50">
        <f t="shared" si="517"/>
        <v>0</v>
      </c>
      <c r="U1527" s="72">
        <f t="shared" si="518"/>
        <v>0</v>
      </c>
      <c r="V1527" s="73">
        <f t="shared" si="519"/>
        <v>0</v>
      </c>
    </row>
    <row r="1528" spans="1:22" ht="12.75" x14ac:dyDescent="0.35">
      <c r="A1528" s="148">
        <f t="shared" si="506"/>
        <v>44618</v>
      </c>
      <c r="B1528" s="20">
        <f t="shared" si="504"/>
        <v>2022</v>
      </c>
      <c r="C1528" s="20">
        <f t="shared" si="505"/>
        <v>2</v>
      </c>
      <c r="E1528">
        <v>241770</v>
      </c>
      <c r="F1528" s="47">
        <f t="shared" si="507"/>
        <v>241770</v>
      </c>
      <c r="G1528" s="50">
        <f t="shared" si="489"/>
        <v>860</v>
      </c>
      <c r="H1528" s="50">
        <f t="shared" si="508"/>
        <v>860</v>
      </c>
      <c r="I1528" s="133">
        <f>MAX($F$1458:F1528)</f>
        <v>241770</v>
      </c>
      <c r="K1528" s="140">
        <f t="shared" si="509"/>
        <v>860</v>
      </c>
      <c r="L1528" s="70">
        <f t="shared" si="490"/>
        <v>235650</v>
      </c>
      <c r="M1528" s="70">
        <f t="shared" si="510"/>
        <v>0</v>
      </c>
      <c r="N1528" s="71">
        <f t="shared" si="511"/>
        <v>0</v>
      </c>
      <c r="O1528" s="70">
        <f t="shared" si="512"/>
        <v>860</v>
      </c>
      <c r="P1528" s="69">
        <f t="shared" si="513"/>
        <v>0</v>
      </c>
      <c r="Q1528" s="50">
        <f t="shared" si="514"/>
        <v>80530</v>
      </c>
      <c r="R1528" s="50">
        <f t="shared" si="515"/>
        <v>0</v>
      </c>
      <c r="S1528" s="50">
        <f t="shared" si="516"/>
        <v>0</v>
      </c>
      <c r="T1528" s="50">
        <f t="shared" si="517"/>
        <v>0</v>
      </c>
      <c r="U1528" s="72">
        <f t="shared" si="518"/>
        <v>0</v>
      </c>
      <c r="V1528" s="73">
        <f t="shared" si="519"/>
        <v>0</v>
      </c>
    </row>
    <row r="1529" spans="1:22" ht="12.75" x14ac:dyDescent="0.35">
      <c r="A1529" s="148">
        <f t="shared" si="506"/>
        <v>44619</v>
      </c>
      <c r="B1529" s="20">
        <f t="shared" si="504"/>
        <v>2022</v>
      </c>
      <c r="C1529" s="20">
        <f t="shared" si="505"/>
        <v>2</v>
      </c>
      <c r="E1529">
        <v>242400</v>
      </c>
      <c r="F1529" s="47">
        <f t="shared" si="507"/>
        <v>242400</v>
      </c>
      <c r="G1529" s="50">
        <f t="shared" si="489"/>
        <v>630</v>
      </c>
      <c r="H1529" s="50">
        <f t="shared" si="508"/>
        <v>630</v>
      </c>
      <c r="I1529" s="133">
        <f>MAX($F$1458:F1529)</f>
        <v>242400</v>
      </c>
      <c r="K1529" s="140">
        <f t="shared" si="509"/>
        <v>630</v>
      </c>
      <c r="L1529" s="70">
        <f t="shared" si="490"/>
        <v>235250</v>
      </c>
      <c r="M1529" s="70">
        <f t="shared" si="510"/>
        <v>0</v>
      </c>
      <c r="N1529" s="71">
        <f t="shared" si="511"/>
        <v>0</v>
      </c>
      <c r="O1529" s="70">
        <f t="shared" si="512"/>
        <v>630</v>
      </c>
      <c r="P1529" s="69">
        <f t="shared" si="513"/>
        <v>0</v>
      </c>
      <c r="Q1529" s="50">
        <f t="shared" si="514"/>
        <v>81160</v>
      </c>
      <c r="R1529" s="50">
        <f t="shared" si="515"/>
        <v>0</v>
      </c>
      <c r="S1529" s="50">
        <f t="shared" si="516"/>
        <v>0</v>
      </c>
      <c r="T1529" s="50">
        <f t="shared" si="517"/>
        <v>0</v>
      </c>
      <c r="U1529" s="72">
        <f t="shared" si="518"/>
        <v>0</v>
      </c>
      <c r="V1529" s="73">
        <f t="shared" si="519"/>
        <v>0</v>
      </c>
    </row>
    <row r="1530" spans="1:22" ht="12.75" x14ac:dyDescent="0.35">
      <c r="A1530" s="148">
        <f t="shared" si="506"/>
        <v>44620</v>
      </c>
      <c r="B1530" s="20">
        <f t="shared" si="504"/>
        <v>2022</v>
      </c>
      <c r="C1530" s="20">
        <f t="shared" si="505"/>
        <v>2</v>
      </c>
      <c r="E1530">
        <v>242850</v>
      </c>
      <c r="F1530" s="47">
        <f t="shared" si="507"/>
        <v>242850</v>
      </c>
      <c r="G1530" s="50">
        <f t="shared" si="489"/>
        <v>450</v>
      </c>
      <c r="H1530" s="50">
        <f t="shared" si="508"/>
        <v>450</v>
      </c>
      <c r="I1530" s="133">
        <f>MAX($F$1458:F1530)</f>
        <v>242850</v>
      </c>
      <c r="K1530" s="140">
        <f t="shared" si="509"/>
        <v>450</v>
      </c>
      <c r="L1530" s="70">
        <f t="shared" si="490"/>
        <v>234860</v>
      </c>
      <c r="M1530" s="70">
        <f t="shared" si="510"/>
        <v>0</v>
      </c>
      <c r="N1530" s="71">
        <f t="shared" si="511"/>
        <v>0</v>
      </c>
      <c r="O1530" s="70">
        <f t="shared" si="512"/>
        <v>450</v>
      </c>
      <c r="P1530" s="69">
        <f t="shared" si="513"/>
        <v>0</v>
      </c>
      <c r="Q1530" s="50">
        <f t="shared" si="514"/>
        <v>81610</v>
      </c>
      <c r="R1530" s="50">
        <f t="shared" si="515"/>
        <v>0</v>
      </c>
      <c r="S1530" s="50">
        <f t="shared" si="516"/>
        <v>0</v>
      </c>
      <c r="T1530" s="50">
        <f t="shared" si="517"/>
        <v>0</v>
      </c>
      <c r="U1530" s="72">
        <f t="shared" si="518"/>
        <v>0</v>
      </c>
      <c r="V1530" s="73">
        <f t="shared" si="519"/>
        <v>0</v>
      </c>
    </row>
    <row r="1531" spans="1:22" ht="12.75" x14ac:dyDescent="0.35">
      <c r="A1531" s="148">
        <f t="shared" si="506"/>
        <v>44621</v>
      </c>
      <c r="B1531" s="20">
        <f t="shared" si="504"/>
        <v>2022</v>
      </c>
      <c r="C1531" s="20">
        <f t="shared" si="505"/>
        <v>3</v>
      </c>
      <c r="E1531">
        <v>242970</v>
      </c>
      <c r="F1531" s="47">
        <f t="shared" si="507"/>
        <v>242970</v>
      </c>
      <c r="G1531" s="50">
        <f t="shared" si="489"/>
        <v>120</v>
      </c>
      <c r="H1531" s="50">
        <f t="shared" si="508"/>
        <v>120</v>
      </c>
      <c r="I1531" s="133">
        <f>MAX($F$1458:F1531)</f>
        <v>242970</v>
      </c>
      <c r="K1531" s="140">
        <f t="shared" si="509"/>
        <v>120</v>
      </c>
      <c r="L1531" s="70">
        <f t="shared" si="490"/>
        <v>234410</v>
      </c>
      <c r="M1531" s="70">
        <f t="shared" si="510"/>
        <v>0</v>
      </c>
      <c r="N1531" s="71">
        <f t="shared" si="511"/>
        <v>0</v>
      </c>
      <c r="O1531" s="70">
        <f t="shared" si="512"/>
        <v>120</v>
      </c>
      <c r="P1531" s="69">
        <f t="shared" si="513"/>
        <v>0</v>
      </c>
      <c r="Q1531" s="50">
        <f t="shared" si="514"/>
        <v>81730</v>
      </c>
      <c r="R1531" s="50">
        <f t="shared" si="515"/>
        <v>0</v>
      </c>
      <c r="S1531" s="50">
        <f t="shared" si="516"/>
        <v>0</v>
      </c>
      <c r="T1531" s="50">
        <f t="shared" si="517"/>
        <v>0</v>
      </c>
      <c r="U1531" s="72">
        <f t="shared" si="518"/>
        <v>0</v>
      </c>
      <c r="V1531" s="73">
        <f t="shared" si="519"/>
        <v>0</v>
      </c>
    </row>
    <row r="1532" spans="1:22" ht="12.75" x14ac:dyDescent="0.35">
      <c r="A1532" s="148">
        <f t="shared" si="506"/>
        <v>44622</v>
      </c>
      <c r="B1532" s="20">
        <f t="shared" si="504"/>
        <v>2022</v>
      </c>
      <c r="C1532" s="20">
        <f t="shared" si="505"/>
        <v>3</v>
      </c>
      <c r="E1532">
        <v>243140</v>
      </c>
      <c r="F1532" s="47">
        <f t="shared" si="507"/>
        <v>243140</v>
      </c>
      <c r="G1532" s="50">
        <f t="shared" si="489"/>
        <v>170</v>
      </c>
      <c r="H1532" s="50">
        <f t="shared" si="508"/>
        <v>170</v>
      </c>
      <c r="I1532" s="133">
        <f>MAX($F$1458:F1532)</f>
        <v>243140</v>
      </c>
      <c r="K1532" s="140">
        <f t="shared" si="509"/>
        <v>170</v>
      </c>
      <c r="L1532" s="70">
        <f t="shared" si="490"/>
        <v>233960</v>
      </c>
      <c r="M1532" s="70">
        <f t="shared" si="510"/>
        <v>0</v>
      </c>
      <c r="N1532" s="71">
        <f t="shared" si="511"/>
        <v>0</v>
      </c>
      <c r="O1532" s="70">
        <f t="shared" si="512"/>
        <v>170</v>
      </c>
      <c r="P1532" s="69">
        <f t="shared" si="513"/>
        <v>0</v>
      </c>
      <c r="Q1532" s="50">
        <f t="shared" si="514"/>
        <v>81900</v>
      </c>
      <c r="R1532" s="50">
        <f t="shared" si="515"/>
        <v>0</v>
      </c>
      <c r="S1532" s="50">
        <f t="shared" si="516"/>
        <v>0</v>
      </c>
      <c r="T1532" s="50">
        <f t="shared" si="517"/>
        <v>0</v>
      </c>
      <c r="U1532" s="72">
        <f t="shared" si="518"/>
        <v>0</v>
      </c>
      <c r="V1532" s="73">
        <f t="shared" si="519"/>
        <v>0</v>
      </c>
    </row>
    <row r="1533" spans="1:22" ht="12.75" x14ac:dyDescent="0.35">
      <c r="A1533" s="148">
        <f t="shared" si="506"/>
        <v>44623</v>
      </c>
      <c r="B1533" s="20">
        <f t="shared" si="504"/>
        <v>2022</v>
      </c>
      <c r="C1533" s="20">
        <f t="shared" si="505"/>
        <v>3</v>
      </c>
      <c r="E1533">
        <v>243310</v>
      </c>
      <c r="F1533" s="47">
        <f t="shared" si="507"/>
        <v>243310</v>
      </c>
      <c r="G1533" s="50">
        <f t="shared" si="489"/>
        <v>170</v>
      </c>
      <c r="H1533" s="50">
        <f t="shared" si="508"/>
        <v>170</v>
      </c>
      <c r="I1533" s="133">
        <f>MAX($F$1458:F1533)</f>
        <v>243310</v>
      </c>
      <c r="K1533" s="140">
        <f t="shared" si="509"/>
        <v>170</v>
      </c>
      <c r="L1533" s="70">
        <f t="shared" si="490"/>
        <v>233400</v>
      </c>
      <c r="M1533" s="70">
        <f t="shared" si="510"/>
        <v>0</v>
      </c>
      <c r="N1533" s="71">
        <f t="shared" si="511"/>
        <v>0</v>
      </c>
      <c r="O1533" s="70">
        <f t="shared" si="512"/>
        <v>170</v>
      </c>
      <c r="P1533" s="69">
        <f t="shared" si="513"/>
        <v>0</v>
      </c>
      <c r="Q1533" s="50">
        <f t="shared" si="514"/>
        <v>82070</v>
      </c>
      <c r="R1533" s="50">
        <f t="shared" si="515"/>
        <v>0</v>
      </c>
      <c r="S1533" s="50">
        <f t="shared" si="516"/>
        <v>0</v>
      </c>
      <c r="T1533" s="50">
        <f t="shared" si="517"/>
        <v>0</v>
      </c>
      <c r="U1533" s="72">
        <f t="shared" si="518"/>
        <v>0</v>
      </c>
      <c r="V1533" s="73">
        <f t="shared" si="519"/>
        <v>0</v>
      </c>
    </row>
    <row r="1534" spans="1:22" ht="12.75" x14ac:dyDescent="0.35">
      <c r="A1534" s="148">
        <f t="shared" si="506"/>
        <v>44624</v>
      </c>
      <c r="B1534" s="20">
        <f t="shared" si="504"/>
        <v>2022</v>
      </c>
      <c r="C1534" s="20">
        <f t="shared" si="505"/>
        <v>3</v>
      </c>
      <c r="E1534">
        <v>243140</v>
      </c>
      <c r="F1534" s="47">
        <f t="shared" si="507"/>
        <v>243140</v>
      </c>
      <c r="G1534" s="50">
        <f t="shared" si="489"/>
        <v>-170</v>
      </c>
      <c r="H1534" s="50">
        <f t="shared" si="508"/>
        <v>0</v>
      </c>
      <c r="I1534" s="133">
        <f>MAX($F$1458:F1534)</f>
        <v>243310</v>
      </c>
      <c r="K1534" s="140">
        <f t="shared" si="509"/>
        <v>0</v>
      </c>
      <c r="L1534" s="70">
        <f t="shared" si="490"/>
        <v>232730</v>
      </c>
      <c r="M1534" s="70">
        <f t="shared" si="510"/>
        <v>0</v>
      </c>
      <c r="N1534" s="71">
        <f t="shared" si="511"/>
        <v>0</v>
      </c>
      <c r="O1534" s="70">
        <f t="shared" si="512"/>
        <v>0</v>
      </c>
      <c r="P1534" s="69">
        <f t="shared" si="513"/>
        <v>0</v>
      </c>
      <c r="Q1534" s="50">
        <f t="shared" si="514"/>
        <v>82070</v>
      </c>
      <c r="R1534" s="50">
        <f t="shared" si="515"/>
        <v>0</v>
      </c>
      <c r="S1534" s="50">
        <f t="shared" si="516"/>
        <v>-170</v>
      </c>
      <c r="T1534" s="50">
        <f t="shared" si="517"/>
        <v>-170</v>
      </c>
      <c r="U1534" s="72">
        <f t="shared" si="518"/>
        <v>-170</v>
      </c>
      <c r="V1534" s="73">
        <f t="shared" si="519"/>
        <v>0</v>
      </c>
    </row>
    <row r="1535" spans="1:22" ht="12.75" x14ac:dyDescent="0.35">
      <c r="A1535" s="148">
        <f t="shared" si="506"/>
        <v>44625</v>
      </c>
      <c r="B1535" s="20">
        <f t="shared" si="504"/>
        <v>2022</v>
      </c>
      <c r="C1535" s="20">
        <f t="shared" si="505"/>
        <v>3</v>
      </c>
      <c r="E1535">
        <v>242800</v>
      </c>
      <c r="F1535" s="47">
        <f t="shared" si="507"/>
        <v>242800</v>
      </c>
      <c r="G1535" s="50">
        <f t="shared" si="489"/>
        <v>-340</v>
      </c>
      <c r="H1535" s="50">
        <f t="shared" si="508"/>
        <v>0</v>
      </c>
      <c r="I1535" s="133">
        <f>MAX($F$1458:F1535)</f>
        <v>243310</v>
      </c>
      <c r="K1535" s="140">
        <f t="shared" si="509"/>
        <v>0</v>
      </c>
      <c r="L1535" s="70">
        <f t="shared" si="490"/>
        <v>232110</v>
      </c>
      <c r="M1535" s="70">
        <f t="shared" si="510"/>
        <v>0</v>
      </c>
      <c r="N1535" s="71">
        <f t="shared" si="511"/>
        <v>0</v>
      </c>
      <c r="O1535" s="70">
        <f t="shared" si="512"/>
        <v>0</v>
      </c>
      <c r="P1535" s="69">
        <f t="shared" si="513"/>
        <v>0</v>
      </c>
      <c r="Q1535" s="50">
        <f t="shared" si="514"/>
        <v>81900</v>
      </c>
      <c r="R1535" s="50">
        <f t="shared" si="515"/>
        <v>0</v>
      </c>
      <c r="S1535" s="50">
        <f t="shared" si="516"/>
        <v>-340</v>
      </c>
      <c r="T1535" s="50">
        <f t="shared" si="517"/>
        <v>-340</v>
      </c>
      <c r="U1535" s="72">
        <f t="shared" si="518"/>
        <v>-340</v>
      </c>
      <c r="V1535" s="73">
        <f t="shared" si="519"/>
        <v>0</v>
      </c>
    </row>
    <row r="1536" spans="1:22" ht="12.75" x14ac:dyDescent="0.35">
      <c r="A1536" s="148">
        <f t="shared" si="506"/>
        <v>44626</v>
      </c>
      <c r="B1536" s="20">
        <f t="shared" si="504"/>
        <v>2022</v>
      </c>
      <c r="C1536" s="20">
        <f t="shared" si="505"/>
        <v>3</v>
      </c>
      <c r="E1536">
        <v>242630</v>
      </c>
      <c r="F1536" s="47">
        <f t="shared" si="507"/>
        <v>242630</v>
      </c>
      <c r="G1536" s="50">
        <f t="shared" si="489"/>
        <v>-170</v>
      </c>
      <c r="H1536" s="50">
        <f t="shared" si="508"/>
        <v>0</v>
      </c>
      <c r="I1536" s="133">
        <f>MAX($F$1458:F1536)</f>
        <v>243310</v>
      </c>
      <c r="K1536" s="140">
        <f t="shared" si="509"/>
        <v>0</v>
      </c>
      <c r="L1536" s="70">
        <f t="shared" si="490"/>
        <v>231450</v>
      </c>
      <c r="M1536" s="70">
        <f t="shared" si="510"/>
        <v>0</v>
      </c>
      <c r="N1536" s="71">
        <f t="shared" si="511"/>
        <v>0</v>
      </c>
      <c r="O1536" s="70">
        <f t="shared" si="512"/>
        <v>0</v>
      </c>
      <c r="P1536" s="69">
        <f t="shared" si="513"/>
        <v>0</v>
      </c>
      <c r="Q1536" s="50">
        <f t="shared" si="514"/>
        <v>81560</v>
      </c>
      <c r="R1536" s="50">
        <f t="shared" si="515"/>
        <v>0</v>
      </c>
      <c r="S1536" s="50">
        <f t="shared" si="516"/>
        <v>-170</v>
      </c>
      <c r="T1536" s="50">
        <f t="shared" si="517"/>
        <v>-170</v>
      </c>
      <c r="U1536" s="72">
        <f t="shared" si="518"/>
        <v>-170</v>
      </c>
      <c r="V1536" s="73">
        <f t="shared" si="519"/>
        <v>0</v>
      </c>
    </row>
    <row r="1537" spans="1:22" ht="12.75" x14ac:dyDescent="0.35">
      <c r="A1537" s="148">
        <f t="shared" si="506"/>
        <v>44627</v>
      </c>
      <c r="B1537" s="20">
        <f t="shared" si="504"/>
        <v>2022</v>
      </c>
      <c r="C1537" s="20">
        <f t="shared" si="505"/>
        <v>3</v>
      </c>
      <c r="E1537">
        <v>242510</v>
      </c>
      <c r="F1537" s="47">
        <f t="shared" si="507"/>
        <v>242510</v>
      </c>
      <c r="G1537" s="50">
        <f t="shared" si="489"/>
        <v>-120</v>
      </c>
      <c r="H1537" s="50">
        <f t="shared" si="508"/>
        <v>0</v>
      </c>
      <c r="I1537" s="133">
        <f>MAX($F$1458:F1537)</f>
        <v>243310</v>
      </c>
      <c r="K1537" s="140">
        <f t="shared" si="509"/>
        <v>0</v>
      </c>
      <c r="L1537" s="70">
        <f t="shared" si="490"/>
        <v>230830</v>
      </c>
      <c r="M1537" s="70">
        <f t="shared" si="510"/>
        <v>0</v>
      </c>
      <c r="N1537" s="71">
        <f t="shared" si="511"/>
        <v>0</v>
      </c>
      <c r="O1537" s="70">
        <f t="shared" si="512"/>
        <v>0</v>
      </c>
      <c r="P1537" s="69">
        <f t="shared" si="513"/>
        <v>0</v>
      </c>
      <c r="Q1537" s="50">
        <f t="shared" si="514"/>
        <v>81390</v>
      </c>
      <c r="R1537" s="50">
        <f t="shared" si="515"/>
        <v>0</v>
      </c>
      <c r="S1537" s="50">
        <f t="shared" si="516"/>
        <v>-120</v>
      </c>
      <c r="T1537" s="50">
        <f t="shared" si="517"/>
        <v>-120</v>
      </c>
      <c r="U1537" s="72">
        <f t="shared" si="518"/>
        <v>-120</v>
      </c>
      <c r="V1537" s="73">
        <f t="shared" si="519"/>
        <v>0</v>
      </c>
    </row>
    <row r="1538" spans="1:22" ht="12.75" x14ac:dyDescent="0.35">
      <c r="A1538" s="148">
        <f t="shared" si="506"/>
        <v>44628</v>
      </c>
      <c r="B1538" s="20">
        <f t="shared" si="504"/>
        <v>2022</v>
      </c>
      <c r="C1538" s="20">
        <f t="shared" si="505"/>
        <v>3</v>
      </c>
      <c r="E1538">
        <v>242450</v>
      </c>
      <c r="F1538" s="47">
        <f t="shared" si="507"/>
        <v>242450</v>
      </c>
      <c r="G1538" s="50">
        <f t="shared" si="489"/>
        <v>-60</v>
      </c>
      <c r="H1538" s="50">
        <f t="shared" si="508"/>
        <v>0</v>
      </c>
      <c r="I1538" s="133">
        <f>MAX($F$1458:F1538)</f>
        <v>243310</v>
      </c>
      <c r="K1538" s="140">
        <f t="shared" si="509"/>
        <v>0</v>
      </c>
      <c r="L1538" s="70">
        <f t="shared" si="490"/>
        <v>230110</v>
      </c>
      <c r="M1538" s="70">
        <f t="shared" si="510"/>
        <v>0</v>
      </c>
      <c r="N1538" s="71">
        <f t="shared" si="511"/>
        <v>0</v>
      </c>
      <c r="O1538" s="70">
        <f t="shared" si="512"/>
        <v>0</v>
      </c>
      <c r="P1538" s="69">
        <f t="shared" si="513"/>
        <v>0</v>
      </c>
      <c r="Q1538" s="50">
        <f t="shared" si="514"/>
        <v>81270</v>
      </c>
      <c r="R1538" s="50">
        <f t="shared" si="515"/>
        <v>0</v>
      </c>
      <c r="S1538" s="50">
        <f t="shared" si="516"/>
        <v>-60</v>
      </c>
      <c r="T1538" s="50">
        <f t="shared" si="517"/>
        <v>-60</v>
      </c>
      <c r="U1538" s="72">
        <f t="shared" si="518"/>
        <v>-60</v>
      </c>
      <c r="V1538" s="73">
        <f t="shared" si="519"/>
        <v>0</v>
      </c>
    </row>
    <row r="1539" spans="1:22" ht="12.75" x14ac:dyDescent="0.35">
      <c r="A1539" s="148">
        <f t="shared" si="506"/>
        <v>44629</v>
      </c>
      <c r="B1539" s="20">
        <f t="shared" si="504"/>
        <v>2022</v>
      </c>
      <c r="C1539" s="20">
        <f t="shared" si="505"/>
        <v>3</v>
      </c>
      <c r="E1539">
        <v>242340</v>
      </c>
      <c r="F1539" s="47">
        <f t="shared" si="507"/>
        <v>242340</v>
      </c>
      <c r="G1539" s="50">
        <f t="shared" si="489"/>
        <v>-110</v>
      </c>
      <c r="H1539" s="50">
        <f t="shared" si="508"/>
        <v>0</v>
      </c>
      <c r="I1539" s="133">
        <f>MAX($F$1458:F1539)</f>
        <v>243310</v>
      </c>
      <c r="K1539" s="140">
        <f t="shared" si="509"/>
        <v>0</v>
      </c>
      <c r="L1539" s="70">
        <f t="shared" si="490"/>
        <v>229840</v>
      </c>
      <c r="M1539" s="70">
        <f t="shared" si="510"/>
        <v>0</v>
      </c>
      <c r="N1539" s="71">
        <f t="shared" si="511"/>
        <v>0</v>
      </c>
      <c r="O1539" s="70">
        <f t="shared" si="512"/>
        <v>0</v>
      </c>
      <c r="P1539" s="69">
        <f t="shared" si="513"/>
        <v>0</v>
      </c>
      <c r="Q1539" s="50">
        <f t="shared" si="514"/>
        <v>81210</v>
      </c>
      <c r="R1539" s="50">
        <f t="shared" si="515"/>
        <v>0</v>
      </c>
      <c r="S1539" s="50">
        <f t="shared" si="516"/>
        <v>-110</v>
      </c>
      <c r="T1539" s="50">
        <f t="shared" si="517"/>
        <v>-110</v>
      </c>
      <c r="U1539" s="72">
        <f t="shared" si="518"/>
        <v>-110</v>
      </c>
      <c r="V1539" s="73">
        <f t="shared" si="519"/>
        <v>0</v>
      </c>
    </row>
    <row r="1540" spans="1:22" ht="12.75" x14ac:dyDescent="0.35">
      <c r="A1540" s="148">
        <f t="shared" si="506"/>
        <v>44630</v>
      </c>
      <c r="B1540" s="20">
        <f t="shared" si="504"/>
        <v>2022</v>
      </c>
      <c r="C1540" s="20">
        <f t="shared" si="505"/>
        <v>3</v>
      </c>
      <c r="E1540">
        <v>242170</v>
      </c>
      <c r="F1540" s="47">
        <f t="shared" si="507"/>
        <v>242170</v>
      </c>
      <c r="G1540" s="50">
        <f t="shared" si="489"/>
        <v>-170</v>
      </c>
      <c r="H1540" s="50">
        <f t="shared" si="508"/>
        <v>0</v>
      </c>
      <c r="I1540" s="133">
        <f>MAX($F$1458:F1540)</f>
        <v>243310</v>
      </c>
      <c r="K1540" s="140">
        <f t="shared" si="509"/>
        <v>0</v>
      </c>
      <c r="L1540" s="70">
        <f t="shared" si="490"/>
        <v>229280</v>
      </c>
      <c r="M1540" s="70">
        <f t="shared" si="510"/>
        <v>0</v>
      </c>
      <c r="N1540" s="71">
        <f t="shared" si="511"/>
        <v>0</v>
      </c>
      <c r="O1540" s="70">
        <f t="shared" si="512"/>
        <v>0</v>
      </c>
      <c r="P1540" s="69">
        <f t="shared" si="513"/>
        <v>0</v>
      </c>
      <c r="Q1540" s="50">
        <f t="shared" si="514"/>
        <v>81100</v>
      </c>
      <c r="R1540" s="50">
        <f t="shared" si="515"/>
        <v>0</v>
      </c>
      <c r="S1540" s="50">
        <f t="shared" si="516"/>
        <v>-170</v>
      </c>
      <c r="T1540" s="50">
        <f t="shared" si="517"/>
        <v>-170</v>
      </c>
      <c r="U1540" s="72">
        <f t="shared" si="518"/>
        <v>-170</v>
      </c>
      <c r="V1540" s="73">
        <f t="shared" si="519"/>
        <v>0</v>
      </c>
    </row>
    <row r="1541" spans="1:22" ht="12.75" x14ac:dyDescent="0.35">
      <c r="A1541" s="148">
        <f t="shared" si="506"/>
        <v>44631</v>
      </c>
      <c r="B1541" s="20">
        <f t="shared" si="504"/>
        <v>2022</v>
      </c>
      <c r="C1541" s="20">
        <f t="shared" si="505"/>
        <v>3</v>
      </c>
      <c r="E1541">
        <v>241940</v>
      </c>
      <c r="F1541" s="47">
        <f t="shared" si="507"/>
        <v>241940</v>
      </c>
      <c r="G1541" s="50">
        <f t="shared" si="489"/>
        <v>-230</v>
      </c>
      <c r="H1541" s="50">
        <f t="shared" si="508"/>
        <v>0</v>
      </c>
      <c r="I1541" s="133">
        <f>MAX($F$1458:F1541)</f>
        <v>243310</v>
      </c>
      <c r="K1541" s="140">
        <f t="shared" si="509"/>
        <v>0</v>
      </c>
      <c r="L1541" s="70">
        <f t="shared" si="490"/>
        <v>228500</v>
      </c>
      <c r="M1541" s="70">
        <f t="shared" si="510"/>
        <v>0</v>
      </c>
      <c r="N1541" s="71">
        <f t="shared" si="511"/>
        <v>0</v>
      </c>
      <c r="O1541" s="70">
        <f t="shared" si="512"/>
        <v>0</v>
      </c>
      <c r="P1541" s="69">
        <f t="shared" si="513"/>
        <v>0</v>
      </c>
      <c r="Q1541" s="50">
        <f t="shared" si="514"/>
        <v>80930</v>
      </c>
      <c r="R1541" s="50">
        <f t="shared" si="515"/>
        <v>0</v>
      </c>
      <c r="S1541" s="50">
        <f t="shared" si="516"/>
        <v>-230</v>
      </c>
      <c r="T1541" s="50">
        <f t="shared" si="517"/>
        <v>-230</v>
      </c>
      <c r="U1541" s="72">
        <f t="shared" si="518"/>
        <v>-230</v>
      </c>
      <c r="V1541" s="73">
        <f t="shared" si="519"/>
        <v>0</v>
      </c>
    </row>
    <row r="1542" spans="1:22" ht="12.75" x14ac:dyDescent="0.35">
      <c r="A1542" s="148">
        <f t="shared" si="506"/>
        <v>44632</v>
      </c>
      <c r="B1542" s="20">
        <f t="shared" si="504"/>
        <v>2022</v>
      </c>
      <c r="C1542" s="20">
        <f t="shared" si="505"/>
        <v>3</v>
      </c>
      <c r="E1542">
        <v>242000</v>
      </c>
      <c r="F1542" s="47">
        <f t="shared" si="507"/>
        <v>242000</v>
      </c>
      <c r="G1542" s="50">
        <f t="shared" si="489"/>
        <v>60</v>
      </c>
      <c r="H1542" s="50">
        <f t="shared" si="508"/>
        <v>60</v>
      </c>
      <c r="I1542" s="133">
        <f>MAX($F$1458:F1542)</f>
        <v>243310</v>
      </c>
      <c r="K1542" s="140">
        <f t="shared" si="509"/>
        <v>0</v>
      </c>
      <c r="L1542" s="70">
        <f t="shared" si="490"/>
        <v>227780</v>
      </c>
      <c r="M1542" s="70">
        <f t="shared" si="510"/>
        <v>0</v>
      </c>
      <c r="N1542" s="71">
        <f t="shared" si="511"/>
        <v>0</v>
      </c>
      <c r="O1542" s="70">
        <f t="shared" si="512"/>
        <v>0</v>
      </c>
      <c r="P1542" s="69">
        <f t="shared" si="513"/>
        <v>60</v>
      </c>
      <c r="Q1542" s="50">
        <f t="shared" si="514"/>
        <v>0</v>
      </c>
      <c r="R1542" s="50">
        <f t="shared" si="515"/>
        <v>60</v>
      </c>
      <c r="S1542" s="50">
        <f t="shared" si="516"/>
        <v>0</v>
      </c>
      <c r="T1542" s="50">
        <f t="shared" si="517"/>
        <v>0</v>
      </c>
      <c r="U1542" s="72">
        <f t="shared" si="518"/>
        <v>0</v>
      </c>
      <c r="V1542" s="73">
        <f t="shared" si="519"/>
        <v>0</v>
      </c>
    </row>
    <row r="1543" spans="1:22" ht="12.75" x14ac:dyDescent="0.35">
      <c r="A1543" s="148">
        <f t="shared" si="506"/>
        <v>44633</v>
      </c>
      <c r="B1543" s="20">
        <f t="shared" si="504"/>
        <v>2022</v>
      </c>
      <c r="C1543" s="20">
        <f t="shared" si="505"/>
        <v>3</v>
      </c>
      <c r="E1543">
        <v>241660</v>
      </c>
      <c r="F1543" s="47">
        <f t="shared" si="507"/>
        <v>241660</v>
      </c>
      <c r="G1543" s="50">
        <f t="shared" si="489"/>
        <v>-340</v>
      </c>
      <c r="H1543" s="50">
        <f t="shared" si="508"/>
        <v>0</v>
      </c>
      <c r="I1543" s="133">
        <f>MAX($F$1458:F1543)</f>
        <v>243310</v>
      </c>
      <c r="K1543" s="140">
        <f t="shared" si="509"/>
        <v>0</v>
      </c>
      <c r="L1543" s="70">
        <f t="shared" si="490"/>
        <v>227120</v>
      </c>
      <c r="M1543" s="70">
        <f t="shared" si="510"/>
        <v>0</v>
      </c>
      <c r="N1543" s="71">
        <f t="shared" si="511"/>
        <v>0</v>
      </c>
      <c r="O1543" s="70">
        <f t="shared" si="512"/>
        <v>0</v>
      </c>
      <c r="P1543" s="69">
        <f t="shared" si="513"/>
        <v>0</v>
      </c>
      <c r="Q1543" s="50">
        <f t="shared" si="514"/>
        <v>0</v>
      </c>
      <c r="R1543" s="50">
        <f t="shared" si="515"/>
        <v>60</v>
      </c>
      <c r="S1543" s="50">
        <f t="shared" si="516"/>
        <v>-340</v>
      </c>
      <c r="T1543" s="50">
        <f t="shared" si="517"/>
        <v>-280</v>
      </c>
      <c r="U1543" s="72">
        <f t="shared" si="518"/>
        <v>-280</v>
      </c>
      <c r="V1543" s="73">
        <f t="shared" si="519"/>
        <v>-60</v>
      </c>
    </row>
    <row r="1544" spans="1:22" ht="12.75" x14ac:dyDescent="0.35">
      <c r="A1544" s="148">
        <f t="shared" si="506"/>
        <v>44634</v>
      </c>
      <c r="B1544" s="20">
        <f t="shared" si="504"/>
        <v>2022</v>
      </c>
      <c r="C1544" s="20">
        <f t="shared" si="505"/>
        <v>3</v>
      </c>
      <c r="E1544">
        <v>241140</v>
      </c>
      <c r="F1544" s="47">
        <f t="shared" si="507"/>
        <v>241140</v>
      </c>
      <c r="G1544" s="50">
        <f t="shared" si="489"/>
        <v>-520</v>
      </c>
      <c r="H1544" s="50">
        <f t="shared" si="508"/>
        <v>0</v>
      </c>
      <c r="I1544" s="133">
        <f>MAX($F$1458:F1544)</f>
        <v>243310</v>
      </c>
      <c r="K1544" s="140">
        <f t="shared" si="509"/>
        <v>0</v>
      </c>
      <c r="L1544" s="70">
        <f t="shared" si="490"/>
        <v>226630</v>
      </c>
      <c r="M1544" s="70">
        <f t="shared" si="510"/>
        <v>0</v>
      </c>
      <c r="N1544" s="71">
        <f t="shared" si="511"/>
        <v>0</v>
      </c>
      <c r="O1544" s="70">
        <f t="shared" si="512"/>
        <v>0</v>
      </c>
      <c r="P1544" s="69">
        <f t="shared" si="513"/>
        <v>0</v>
      </c>
      <c r="Q1544" s="50">
        <f t="shared" si="514"/>
        <v>0</v>
      </c>
      <c r="R1544" s="50">
        <f t="shared" si="515"/>
        <v>0</v>
      </c>
      <c r="S1544" s="50">
        <f t="shared" si="516"/>
        <v>-520</v>
      </c>
      <c r="T1544" s="50">
        <f t="shared" si="517"/>
        <v>-520</v>
      </c>
      <c r="U1544" s="72">
        <f t="shared" si="518"/>
        <v>-520</v>
      </c>
      <c r="V1544" s="73">
        <f t="shared" si="519"/>
        <v>0</v>
      </c>
    </row>
    <row r="1545" spans="1:22" ht="12.75" x14ac:dyDescent="0.35">
      <c r="A1545" s="148">
        <f t="shared" si="506"/>
        <v>44635</v>
      </c>
      <c r="B1545" s="20">
        <f t="shared" si="504"/>
        <v>2022</v>
      </c>
      <c r="C1545" s="20">
        <f t="shared" si="505"/>
        <v>3</v>
      </c>
      <c r="E1545">
        <v>240970</v>
      </c>
      <c r="F1545" s="47">
        <f t="shared" si="507"/>
        <v>240970</v>
      </c>
      <c r="G1545" s="50">
        <f t="shared" si="489"/>
        <v>-170</v>
      </c>
      <c r="H1545" s="50">
        <f t="shared" si="508"/>
        <v>0</v>
      </c>
      <c r="I1545" s="133">
        <f>MAX($F$1458:F1545)</f>
        <v>243310</v>
      </c>
      <c r="K1545" s="140">
        <f t="shared" si="509"/>
        <v>0</v>
      </c>
      <c r="L1545" s="70">
        <f t="shared" si="490"/>
        <v>225970</v>
      </c>
      <c r="M1545" s="70">
        <f t="shared" si="510"/>
        <v>0</v>
      </c>
      <c r="N1545" s="71">
        <f t="shared" si="511"/>
        <v>0</v>
      </c>
      <c r="O1545" s="70">
        <f t="shared" si="512"/>
        <v>0</v>
      </c>
      <c r="P1545" s="69">
        <f t="shared" si="513"/>
        <v>0</v>
      </c>
      <c r="Q1545" s="50">
        <f t="shared" si="514"/>
        <v>0</v>
      </c>
      <c r="R1545" s="50">
        <f t="shared" si="515"/>
        <v>0</v>
      </c>
      <c r="S1545" s="50">
        <f t="shared" si="516"/>
        <v>-170</v>
      </c>
      <c r="T1545" s="50">
        <f t="shared" si="517"/>
        <v>-170</v>
      </c>
      <c r="U1545" s="72">
        <f t="shared" si="518"/>
        <v>-170</v>
      </c>
      <c r="V1545" s="73">
        <f t="shared" si="519"/>
        <v>0</v>
      </c>
    </row>
    <row r="1546" spans="1:22" ht="12.75" x14ac:dyDescent="0.35">
      <c r="A1546" s="148">
        <f t="shared" si="506"/>
        <v>44636</v>
      </c>
      <c r="B1546" s="20">
        <f t="shared" si="504"/>
        <v>2022</v>
      </c>
      <c r="C1546" s="20">
        <f t="shared" si="505"/>
        <v>3</v>
      </c>
      <c r="E1546">
        <v>240510</v>
      </c>
      <c r="F1546" s="47">
        <f t="shared" si="507"/>
        <v>240510</v>
      </c>
      <c r="G1546" s="50">
        <f t="shared" si="489"/>
        <v>-460</v>
      </c>
      <c r="H1546" s="50">
        <f t="shared" si="508"/>
        <v>0</v>
      </c>
      <c r="I1546" s="133">
        <f>MAX($F$1458:F1546)</f>
        <v>243310</v>
      </c>
      <c r="K1546" s="140">
        <f t="shared" si="509"/>
        <v>0</v>
      </c>
      <c r="L1546" s="70">
        <f t="shared" si="490"/>
        <v>225420</v>
      </c>
      <c r="M1546" s="70">
        <f t="shared" si="510"/>
        <v>0</v>
      </c>
      <c r="N1546" s="71">
        <f t="shared" si="511"/>
        <v>0</v>
      </c>
      <c r="O1546" s="70">
        <f t="shared" si="512"/>
        <v>0</v>
      </c>
      <c r="P1546" s="69">
        <f t="shared" si="513"/>
        <v>0</v>
      </c>
      <c r="Q1546" s="50">
        <f t="shared" si="514"/>
        <v>0</v>
      </c>
      <c r="R1546" s="50">
        <f t="shared" si="515"/>
        <v>0</v>
      </c>
      <c r="S1546" s="50">
        <f t="shared" si="516"/>
        <v>-460</v>
      </c>
      <c r="T1546" s="50">
        <f t="shared" si="517"/>
        <v>-460</v>
      </c>
      <c r="U1546" s="72">
        <f t="shared" si="518"/>
        <v>-460</v>
      </c>
      <c r="V1546" s="73">
        <f t="shared" si="519"/>
        <v>0</v>
      </c>
    </row>
    <row r="1547" spans="1:22" ht="12.75" x14ac:dyDescent="0.35">
      <c r="A1547" s="148">
        <f t="shared" si="506"/>
        <v>44637</v>
      </c>
      <c r="B1547" s="20">
        <f t="shared" si="504"/>
        <v>2022</v>
      </c>
      <c r="C1547" s="20">
        <f t="shared" si="505"/>
        <v>3</v>
      </c>
      <c r="E1547">
        <v>240000</v>
      </c>
      <c r="F1547" s="47">
        <f t="shared" si="507"/>
        <v>240000</v>
      </c>
      <c r="G1547" s="50">
        <f t="shared" ref="G1547:G1610" si="520">+F1547-F1546</f>
        <v>-510</v>
      </c>
      <c r="H1547" s="50">
        <f t="shared" si="508"/>
        <v>0</v>
      </c>
      <c r="I1547" s="133">
        <f>MAX($F$1458:F1547)</f>
        <v>243310</v>
      </c>
      <c r="K1547" s="140">
        <f t="shared" si="509"/>
        <v>0</v>
      </c>
      <c r="L1547" s="70">
        <f t="shared" ref="L1547:L1610" si="521">MIN(F1547:F1576)</f>
        <v>224870</v>
      </c>
      <c r="M1547" s="70">
        <f t="shared" si="510"/>
        <v>0</v>
      </c>
      <c r="N1547" s="71">
        <f t="shared" si="511"/>
        <v>0</v>
      </c>
      <c r="O1547" s="70">
        <f t="shared" si="512"/>
        <v>0</v>
      </c>
      <c r="P1547" s="69">
        <f t="shared" si="513"/>
        <v>0</v>
      </c>
      <c r="Q1547" s="50">
        <f t="shared" si="514"/>
        <v>0</v>
      </c>
      <c r="R1547" s="50">
        <f t="shared" si="515"/>
        <v>0</v>
      </c>
      <c r="S1547" s="50">
        <f t="shared" si="516"/>
        <v>-510</v>
      </c>
      <c r="T1547" s="50">
        <f t="shared" si="517"/>
        <v>-510</v>
      </c>
      <c r="U1547" s="72">
        <f t="shared" si="518"/>
        <v>-510</v>
      </c>
      <c r="V1547" s="73">
        <f t="shared" si="519"/>
        <v>0</v>
      </c>
    </row>
    <row r="1548" spans="1:22" ht="12.75" x14ac:dyDescent="0.35">
      <c r="A1548" s="148">
        <f t="shared" si="506"/>
        <v>44638</v>
      </c>
      <c r="B1548" s="20">
        <f t="shared" si="504"/>
        <v>2022</v>
      </c>
      <c r="C1548" s="20">
        <f t="shared" si="505"/>
        <v>3</v>
      </c>
      <c r="E1548">
        <v>239600</v>
      </c>
      <c r="F1548" s="47">
        <f t="shared" si="507"/>
        <v>239600</v>
      </c>
      <c r="G1548" s="50">
        <f t="shared" si="520"/>
        <v>-400</v>
      </c>
      <c r="H1548" s="50">
        <f t="shared" si="508"/>
        <v>0</v>
      </c>
      <c r="I1548" s="133">
        <f>MAX($F$1458:F1548)</f>
        <v>243310</v>
      </c>
      <c r="K1548" s="140">
        <f t="shared" si="509"/>
        <v>0</v>
      </c>
      <c r="L1548" s="70">
        <f t="shared" si="521"/>
        <v>224430</v>
      </c>
      <c r="M1548" s="70">
        <f t="shared" si="510"/>
        <v>0</v>
      </c>
      <c r="N1548" s="71">
        <f t="shared" si="511"/>
        <v>0</v>
      </c>
      <c r="O1548" s="70">
        <f t="shared" si="512"/>
        <v>0</v>
      </c>
      <c r="P1548" s="69">
        <f t="shared" si="513"/>
        <v>0</v>
      </c>
      <c r="Q1548" s="50">
        <f t="shared" si="514"/>
        <v>0</v>
      </c>
      <c r="R1548" s="50">
        <f t="shared" si="515"/>
        <v>0</v>
      </c>
      <c r="S1548" s="50">
        <f t="shared" si="516"/>
        <v>-400</v>
      </c>
      <c r="T1548" s="50">
        <f t="shared" si="517"/>
        <v>-400</v>
      </c>
      <c r="U1548" s="72">
        <f t="shared" si="518"/>
        <v>-400</v>
      </c>
      <c r="V1548" s="73">
        <f t="shared" si="519"/>
        <v>0</v>
      </c>
    </row>
    <row r="1549" spans="1:22" ht="12.75" x14ac:dyDescent="0.35">
      <c r="A1549" s="148">
        <f t="shared" si="506"/>
        <v>44639</v>
      </c>
      <c r="B1549" s="20">
        <f t="shared" si="504"/>
        <v>2022</v>
      </c>
      <c r="C1549" s="20">
        <f t="shared" si="505"/>
        <v>3</v>
      </c>
      <c r="E1549">
        <v>239150</v>
      </c>
      <c r="F1549" s="47">
        <f t="shared" si="507"/>
        <v>239150</v>
      </c>
      <c r="G1549" s="50">
        <f t="shared" si="520"/>
        <v>-450</v>
      </c>
      <c r="H1549" s="50">
        <f t="shared" si="508"/>
        <v>0</v>
      </c>
      <c r="I1549" s="133">
        <f>MAX($F$1458:F1549)</f>
        <v>243310</v>
      </c>
      <c r="K1549" s="140">
        <f t="shared" si="509"/>
        <v>0</v>
      </c>
      <c r="L1549" s="70">
        <f t="shared" si="521"/>
        <v>223780</v>
      </c>
      <c r="M1549" s="70">
        <f t="shared" si="510"/>
        <v>0</v>
      </c>
      <c r="N1549" s="71">
        <f t="shared" si="511"/>
        <v>0</v>
      </c>
      <c r="O1549" s="70">
        <f t="shared" si="512"/>
        <v>0</v>
      </c>
      <c r="P1549" s="69">
        <f t="shared" si="513"/>
        <v>0</v>
      </c>
      <c r="Q1549" s="50">
        <f t="shared" si="514"/>
        <v>0</v>
      </c>
      <c r="R1549" s="50">
        <f t="shared" si="515"/>
        <v>0</v>
      </c>
      <c r="S1549" s="50">
        <f t="shared" si="516"/>
        <v>-450</v>
      </c>
      <c r="T1549" s="50">
        <f t="shared" si="517"/>
        <v>-450</v>
      </c>
      <c r="U1549" s="72">
        <f t="shared" si="518"/>
        <v>-450</v>
      </c>
      <c r="V1549" s="73">
        <f t="shared" si="519"/>
        <v>0</v>
      </c>
    </row>
    <row r="1550" spans="1:22" ht="12.75" x14ac:dyDescent="0.35">
      <c r="A1550" s="148">
        <f t="shared" si="506"/>
        <v>44640</v>
      </c>
      <c r="B1550" s="20">
        <f t="shared" si="504"/>
        <v>2022</v>
      </c>
      <c r="C1550" s="20">
        <f t="shared" si="505"/>
        <v>3</v>
      </c>
      <c r="E1550">
        <v>238690</v>
      </c>
      <c r="F1550" s="47">
        <f t="shared" si="507"/>
        <v>238690</v>
      </c>
      <c r="G1550" s="50">
        <f t="shared" si="520"/>
        <v>-460</v>
      </c>
      <c r="H1550" s="50">
        <f t="shared" si="508"/>
        <v>0</v>
      </c>
      <c r="I1550" s="133">
        <f>MAX($F$1458:F1550)</f>
        <v>243310</v>
      </c>
      <c r="K1550" s="140">
        <f t="shared" si="509"/>
        <v>0</v>
      </c>
      <c r="L1550" s="70">
        <f t="shared" si="521"/>
        <v>223230</v>
      </c>
      <c r="M1550" s="70">
        <f t="shared" si="510"/>
        <v>0</v>
      </c>
      <c r="N1550" s="71">
        <f t="shared" si="511"/>
        <v>0</v>
      </c>
      <c r="O1550" s="70">
        <f t="shared" si="512"/>
        <v>0</v>
      </c>
      <c r="P1550" s="69">
        <f t="shared" si="513"/>
        <v>0</v>
      </c>
      <c r="Q1550" s="50">
        <f t="shared" si="514"/>
        <v>0</v>
      </c>
      <c r="R1550" s="50">
        <f t="shared" si="515"/>
        <v>0</v>
      </c>
      <c r="S1550" s="50">
        <f t="shared" si="516"/>
        <v>-460</v>
      </c>
      <c r="T1550" s="50">
        <f t="shared" si="517"/>
        <v>-460</v>
      </c>
      <c r="U1550" s="72">
        <f t="shared" si="518"/>
        <v>-460</v>
      </c>
      <c r="V1550" s="73">
        <f t="shared" si="519"/>
        <v>0</v>
      </c>
    </row>
    <row r="1551" spans="1:22" ht="12.75" x14ac:dyDescent="0.35">
      <c r="A1551" s="148">
        <f t="shared" si="506"/>
        <v>44641</v>
      </c>
      <c r="B1551" s="20">
        <f t="shared" si="504"/>
        <v>2022</v>
      </c>
      <c r="C1551" s="20">
        <f t="shared" si="505"/>
        <v>3</v>
      </c>
      <c r="E1551">
        <v>238300</v>
      </c>
      <c r="F1551" s="47">
        <f t="shared" si="507"/>
        <v>238300</v>
      </c>
      <c r="G1551" s="50">
        <f t="shared" si="520"/>
        <v>-390</v>
      </c>
      <c r="H1551" s="50">
        <f t="shared" si="508"/>
        <v>0</v>
      </c>
      <c r="I1551" s="133">
        <f>MAX($F$1458:F1551)</f>
        <v>243310</v>
      </c>
      <c r="K1551" s="140">
        <f t="shared" si="509"/>
        <v>0</v>
      </c>
      <c r="L1551" s="70">
        <f t="shared" si="521"/>
        <v>222790</v>
      </c>
      <c r="M1551" s="70">
        <f t="shared" si="510"/>
        <v>0</v>
      </c>
      <c r="N1551" s="71">
        <f t="shared" si="511"/>
        <v>0</v>
      </c>
      <c r="O1551" s="70">
        <f t="shared" si="512"/>
        <v>0</v>
      </c>
      <c r="P1551" s="69">
        <f t="shared" si="513"/>
        <v>0</v>
      </c>
      <c r="Q1551" s="50">
        <f t="shared" si="514"/>
        <v>0</v>
      </c>
      <c r="R1551" s="50">
        <f t="shared" si="515"/>
        <v>0</v>
      </c>
      <c r="S1551" s="50">
        <f t="shared" si="516"/>
        <v>-390</v>
      </c>
      <c r="T1551" s="50">
        <f t="shared" si="517"/>
        <v>-390</v>
      </c>
      <c r="U1551" s="72">
        <f t="shared" si="518"/>
        <v>-390</v>
      </c>
      <c r="V1551" s="73">
        <f t="shared" si="519"/>
        <v>0</v>
      </c>
    </row>
    <row r="1552" spans="1:22" ht="12.75" x14ac:dyDescent="0.35">
      <c r="A1552" s="148">
        <f t="shared" si="506"/>
        <v>44642</v>
      </c>
      <c r="B1552" s="20">
        <f t="shared" si="504"/>
        <v>2022</v>
      </c>
      <c r="C1552" s="20">
        <f t="shared" si="505"/>
        <v>3</v>
      </c>
      <c r="E1552">
        <v>237840</v>
      </c>
      <c r="F1552" s="47">
        <f t="shared" si="507"/>
        <v>237840</v>
      </c>
      <c r="G1552" s="50">
        <f t="shared" si="520"/>
        <v>-460</v>
      </c>
      <c r="H1552" s="50">
        <f t="shared" si="508"/>
        <v>0</v>
      </c>
      <c r="I1552" s="133">
        <f>MAX($F$1458:F1552)</f>
        <v>243310</v>
      </c>
      <c r="K1552" s="140">
        <f t="shared" si="509"/>
        <v>0</v>
      </c>
      <c r="L1552" s="70">
        <f t="shared" si="521"/>
        <v>222570</v>
      </c>
      <c r="M1552" s="70">
        <f t="shared" si="510"/>
        <v>0</v>
      </c>
      <c r="N1552" s="71">
        <f t="shared" si="511"/>
        <v>0</v>
      </c>
      <c r="O1552" s="70">
        <f t="shared" si="512"/>
        <v>0</v>
      </c>
      <c r="P1552" s="69">
        <f t="shared" si="513"/>
        <v>0</v>
      </c>
      <c r="Q1552" s="50">
        <f t="shared" si="514"/>
        <v>0</v>
      </c>
      <c r="R1552" s="50">
        <f t="shared" si="515"/>
        <v>0</v>
      </c>
      <c r="S1552" s="50">
        <f t="shared" si="516"/>
        <v>-460</v>
      </c>
      <c r="T1552" s="50">
        <f t="shared" si="517"/>
        <v>-460</v>
      </c>
      <c r="U1552" s="72">
        <f t="shared" si="518"/>
        <v>-460</v>
      </c>
      <c r="V1552" s="73">
        <f t="shared" si="519"/>
        <v>0</v>
      </c>
    </row>
    <row r="1553" spans="1:22" ht="12.75" x14ac:dyDescent="0.35">
      <c r="A1553" s="148">
        <f t="shared" si="506"/>
        <v>44643</v>
      </c>
      <c r="B1553" s="20">
        <f t="shared" si="504"/>
        <v>2022</v>
      </c>
      <c r="C1553" s="20">
        <f t="shared" si="505"/>
        <v>3</v>
      </c>
      <c r="E1553">
        <v>237510</v>
      </c>
      <c r="F1553" s="47">
        <f t="shared" si="507"/>
        <v>237510</v>
      </c>
      <c r="G1553" s="50">
        <f t="shared" si="520"/>
        <v>-330</v>
      </c>
      <c r="H1553" s="50">
        <f t="shared" si="508"/>
        <v>0</v>
      </c>
      <c r="I1553" s="133">
        <f>MAX($F$1458:F1553)</f>
        <v>243310</v>
      </c>
      <c r="K1553" s="140">
        <f t="shared" si="509"/>
        <v>0</v>
      </c>
      <c r="L1553" s="70">
        <f t="shared" si="521"/>
        <v>222570</v>
      </c>
      <c r="M1553" s="70">
        <f t="shared" si="510"/>
        <v>0</v>
      </c>
      <c r="N1553" s="71">
        <f t="shared" si="511"/>
        <v>0</v>
      </c>
      <c r="O1553" s="70">
        <f t="shared" si="512"/>
        <v>0</v>
      </c>
      <c r="P1553" s="69">
        <f t="shared" si="513"/>
        <v>0</v>
      </c>
      <c r="Q1553" s="50">
        <f t="shared" si="514"/>
        <v>0</v>
      </c>
      <c r="R1553" s="50">
        <f t="shared" si="515"/>
        <v>0</v>
      </c>
      <c r="S1553" s="50">
        <f t="shared" si="516"/>
        <v>-330</v>
      </c>
      <c r="T1553" s="50">
        <f t="shared" si="517"/>
        <v>-330</v>
      </c>
      <c r="U1553" s="72">
        <f t="shared" si="518"/>
        <v>-330</v>
      </c>
      <c r="V1553" s="73">
        <f t="shared" si="519"/>
        <v>0</v>
      </c>
    </row>
    <row r="1554" spans="1:22" ht="12.75" x14ac:dyDescent="0.35">
      <c r="A1554" s="148">
        <f t="shared" si="506"/>
        <v>44644</v>
      </c>
      <c r="B1554" s="20">
        <f t="shared" si="504"/>
        <v>2022</v>
      </c>
      <c r="C1554" s="20">
        <f t="shared" si="505"/>
        <v>3</v>
      </c>
      <c r="E1554">
        <v>237000</v>
      </c>
      <c r="F1554" s="47">
        <f t="shared" si="507"/>
        <v>237000</v>
      </c>
      <c r="G1554" s="50">
        <f t="shared" si="520"/>
        <v>-510</v>
      </c>
      <c r="H1554" s="50">
        <f t="shared" si="508"/>
        <v>0</v>
      </c>
      <c r="I1554" s="133">
        <f>MAX($F$1458:F1554)</f>
        <v>243310</v>
      </c>
      <c r="K1554" s="140">
        <f t="shared" si="509"/>
        <v>0</v>
      </c>
      <c r="L1554" s="70">
        <f t="shared" si="521"/>
        <v>222570</v>
      </c>
      <c r="M1554" s="70">
        <f t="shared" si="510"/>
        <v>0</v>
      </c>
      <c r="N1554" s="71">
        <f t="shared" si="511"/>
        <v>0</v>
      </c>
      <c r="O1554" s="70">
        <f t="shared" si="512"/>
        <v>0</v>
      </c>
      <c r="P1554" s="69">
        <f t="shared" si="513"/>
        <v>0</v>
      </c>
      <c r="Q1554" s="50">
        <f t="shared" si="514"/>
        <v>0</v>
      </c>
      <c r="R1554" s="50">
        <f t="shared" si="515"/>
        <v>0</v>
      </c>
      <c r="S1554" s="50">
        <f t="shared" si="516"/>
        <v>-510</v>
      </c>
      <c r="T1554" s="50">
        <f t="shared" si="517"/>
        <v>-510</v>
      </c>
      <c r="U1554" s="72">
        <f t="shared" si="518"/>
        <v>-510</v>
      </c>
      <c r="V1554" s="73">
        <f t="shared" si="519"/>
        <v>0</v>
      </c>
    </row>
    <row r="1555" spans="1:22" ht="12.75" x14ac:dyDescent="0.35">
      <c r="A1555" s="148">
        <f t="shared" si="506"/>
        <v>44645</v>
      </c>
      <c r="B1555" s="20">
        <f t="shared" si="504"/>
        <v>2022</v>
      </c>
      <c r="C1555" s="20">
        <f t="shared" si="505"/>
        <v>3</v>
      </c>
      <c r="E1555">
        <v>236600</v>
      </c>
      <c r="F1555" s="47">
        <f t="shared" ref="F1555:F1585" si="522">+E1555</f>
        <v>236600</v>
      </c>
      <c r="G1555" s="50">
        <f t="shared" si="520"/>
        <v>-400</v>
      </c>
      <c r="H1555" s="50">
        <f t="shared" ref="H1555:H1585" si="523">IF(G1555&gt;0,G1555,0)</f>
        <v>0</v>
      </c>
      <c r="I1555" s="133">
        <f>MAX($F$1458:F1555)</f>
        <v>243310</v>
      </c>
      <c r="K1555" s="140">
        <f t="shared" ref="K1555:K1585" si="524">MAX(0,+I1555-I1554)</f>
        <v>0</v>
      </c>
      <c r="L1555" s="70">
        <f t="shared" si="521"/>
        <v>222570</v>
      </c>
      <c r="M1555" s="70">
        <f t="shared" ref="M1555:M1585" si="525">MAX(0,+L1555-L1554)</f>
        <v>0</v>
      </c>
      <c r="N1555" s="71">
        <f t="shared" ref="N1555:N1585" si="526">MIN(M1555,H1555-K1555)</f>
        <v>0</v>
      </c>
      <c r="O1555" s="70">
        <f t="shared" ref="O1555:O1585" si="527">+K1555+N1555</f>
        <v>0</v>
      </c>
      <c r="P1555" s="69">
        <f t="shared" ref="P1555:P1585" si="528">+H1555-O1555</f>
        <v>0</v>
      </c>
      <c r="Q1555" s="50">
        <f t="shared" ref="Q1555:Q1585" si="529">MAX(0,IF(AND(K1555=0,P1555&gt;0),0,Q1554+K1555+U1554))</f>
        <v>0</v>
      </c>
      <c r="R1555" s="50">
        <f t="shared" ref="R1555:R1585" si="530">MAX(0,R1554+P1555+V1554)</f>
        <v>0</v>
      </c>
      <c r="S1555" s="50">
        <f t="shared" ref="S1555:S1585" si="531">IF(G1555&lt;0,G1555,0)</f>
        <v>-400</v>
      </c>
      <c r="T1555" s="50">
        <f t="shared" ref="T1555:T1585" si="532">MIN(0,+S1555+R1554+V1554)</f>
        <v>-400</v>
      </c>
      <c r="U1555" s="72">
        <f t="shared" ref="U1555:U1585" si="533">MAX(S1555,IF(Q1555&gt;0,MAX(-Q1555,S1555),T1555))</f>
        <v>-400</v>
      </c>
      <c r="V1555" s="73">
        <f t="shared" ref="V1555:V1585" si="534">+S1555-U1555</f>
        <v>0</v>
      </c>
    </row>
    <row r="1556" spans="1:22" ht="12.75" x14ac:dyDescent="0.35">
      <c r="A1556" s="148">
        <f t="shared" si="506"/>
        <v>44646</v>
      </c>
      <c r="B1556" s="20">
        <f t="shared" si="504"/>
        <v>2022</v>
      </c>
      <c r="C1556" s="20">
        <f t="shared" si="505"/>
        <v>3</v>
      </c>
      <c r="E1556">
        <v>236100</v>
      </c>
      <c r="F1556" s="47">
        <f t="shared" si="522"/>
        <v>236100</v>
      </c>
      <c r="G1556" s="50">
        <f t="shared" si="520"/>
        <v>-500</v>
      </c>
      <c r="H1556" s="50">
        <f t="shared" si="523"/>
        <v>0</v>
      </c>
      <c r="I1556" s="133">
        <f>MAX($F$1458:F1556)</f>
        <v>243310</v>
      </c>
      <c r="K1556" s="140">
        <f t="shared" si="524"/>
        <v>0</v>
      </c>
      <c r="L1556" s="70">
        <f t="shared" si="521"/>
        <v>222350</v>
      </c>
      <c r="M1556" s="70">
        <f t="shared" si="525"/>
        <v>0</v>
      </c>
      <c r="N1556" s="71">
        <f t="shared" si="526"/>
        <v>0</v>
      </c>
      <c r="O1556" s="70">
        <f t="shared" si="527"/>
        <v>0</v>
      </c>
      <c r="P1556" s="69">
        <f t="shared" si="528"/>
        <v>0</v>
      </c>
      <c r="Q1556" s="50">
        <f t="shared" si="529"/>
        <v>0</v>
      </c>
      <c r="R1556" s="50">
        <f t="shared" si="530"/>
        <v>0</v>
      </c>
      <c r="S1556" s="50">
        <f t="shared" si="531"/>
        <v>-500</v>
      </c>
      <c r="T1556" s="50">
        <f t="shared" si="532"/>
        <v>-500</v>
      </c>
      <c r="U1556" s="72">
        <f t="shared" si="533"/>
        <v>-500</v>
      </c>
      <c r="V1556" s="73">
        <f t="shared" si="534"/>
        <v>0</v>
      </c>
    </row>
    <row r="1557" spans="1:22" ht="12.75" x14ac:dyDescent="0.35">
      <c r="A1557" s="148">
        <f t="shared" si="506"/>
        <v>44647</v>
      </c>
      <c r="B1557" s="20">
        <f t="shared" si="504"/>
        <v>2022</v>
      </c>
      <c r="C1557" s="20">
        <f t="shared" si="505"/>
        <v>3</v>
      </c>
      <c r="E1557">
        <v>235650</v>
      </c>
      <c r="F1557" s="47">
        <f t="shared" si="522"/>
        <v>235650</v>
      </c>
      <c r="G1557" s="50">
        <f t="shared" si="520"/>
        <v>-450</v>
      </c>
      <c r="H1557" s="50">
        <f t="shared" si="523"/>
        <v>0</v>
      </c>
      <c r="I1557" s="133">
        <f>MAX($F$1458:F1557)</f>
        <v>243310</v>
      </c>
      <c r="K1557" s="140">
        <f t="shared" si="524"/>
        <v>0</v>
      </c>
      <c r="L1557" s="70">
        <f t="shared" si="521"/>
        <v>222080</v>
      </c>
      <c r="M1557" s="70">
        <f t="shared" si="525"/>
        <v>0</v>
      </c>
      <c r="N1557" s="71">
        <f t="shared" si="526"/>
        <v>0</v>
      </c>
      <c r="O1557" s="70">
        <f t="shared" si="527"/>
        <v>0</v>
      </c>
      <c r="P1557" s="69">
        <f t="shared" si="528"/>
        <v>0</v>
      </c>
      <c r="Q1557" s="50">
        <f t="shared" si="529"/>
        <v>0</v>
      </c>
      <c r="R1557" s="50">
        <f t="shared" si="530"/>
        <v>0</v>
      </c>
      <c r="S1557" s="50">
        <f t="shared" si="531"/>
        <v>-450</v>
      </c>
      <c r="T1557" s="50">
        <f t="shared" si="532"/>
        <v>-450</v>
      </c>
      <c r="U1557" s="72">
        <f t="shared" si="533"/>
        <v>-450</v>
      </c>
      <c r="V1557" s="73">
        <f t="shared" si="534"/>
        <v>0</v>
      </c>
    </row>
    <row r="1558" spans="1:22" ht="12.75" x14ac:dyDescent="0.35">
      <c r="A1558" s="148">
        <f t="shared" si="506"/>
        <v>44648</v>
      </c>
      <c r="B1558" s="20">
        <f t="shared" si="504"/>
        <v>2022</v>
      </c>
      <c r="C1558" s="20">
        <f t="shared" si="505"/>
        <v>3</v>
      </c>
      <c r="E1558">
        <v>235250</v>
      </c>
      <c r="F1558" s="47">
        <f t="shared" si="522"/>
        <v>235250</v>
      </c>
      <c r="G1558" s="50">
        <f t="shared" si="520"/>
        <v>-400</v>
      </c>
      <c r="H1558" s="50">
        <f t="shared" si="523"/>
        <v>0</v>
      </c>
      <c r="I1558" s="133">
        <f>MAX($F$1458:F1558)</f>
        <v>243310</v>
      </c>
      <c r="K1558" s="140">
        <f t="shared" si="524"/>
        <v>0</v>
      </c>
      <c r="L1558" s="70">
        <f t="shared" si="521"/>
        <v>221860</v>
      </c>
      <c r="M1558" s="70">
        <f t="shared" si="525"/>
        <v>0</v>
      </c>
      <c r="N1558" s="71">
        <f t="shared" si="526"/>
        <v>0</v>
      </c>
      <c r="O1558" s="70">
        <f t="shared" si="527"/>
        <v>0</v>
      </c>
      <c r="P1558" s="69">
        <f t="shared" si="528"/>
        <v>0</v>
      </c>
      <c r="Q1558" s="50">
        <f t="shared" si="529"/>
        <v>0</v>
      </c>
      <c r="R1558" s="50">
        <f t="shared" si="530"/>
        <v>0</v>
      </c>
      <c r="S1558" s="50">
        <f t="shared" si="531"/>
        <v>-400</v>
      </c>
      <c r="T1558" s="50">
        <f t="shared" si="532"/>
        <v>-400</v>
      </c>
      <c r="U1558" s="72">
        <f t="shared" si="533"/>
        <v>-400</v>
      </c>
      <c r="V1558" s="73">
        <f t="shared" si="534"/>
        <v>0</v>
      </c>
    </row>
    <row r="1559" spans="1:22" ht="12.75" x14ac:dyDescent="0.35">
      <c r="A1559" s="148">
        <f t="shared" si="506"/>
        <v>44649</v>
      </c>
      <c r="B1559" s="20">
        <f t="shared" si="504"/>
        <v>2022</v>
      </c>
      <c r="C1559" s="20">
        <f t="shared" si="505"/>
        <v>3</v>
      </c>
      <c r="E1559">
        <v>234860</v>
      </c>
      <c r="F1559" s="47">
        <f t="shared" si="522"/>
        <v>234860</v>
      </c>
      <c r="G1559" s="50">
        <f t="shared" si="520"/>
        <v>-390</v>
      </c>
      <c r="H1559" s="50">
        <f t="shared" si="523"/>
        <v>0</v>
      </c>
      <c r="I1559" s="133">
        <f>MAX($F$1458:F1559)</f>
        <v>243310</v>
      </c>
      <c r="K1559" s="140">
        <f t="shared" si="524"/>
        <v>0</v>
      </c>
      <c r="L1559" s="70">
        <f t="shared" si="521"/>
        <v>221760</v>
      </c>
      <c r="M1559" s="70">
        <f t="shared" si="525"/>
        <v>0</v>
      </c>
      <c r="N1559" s="71">
        <f t="shared" si="526"/>
        <v>0</v>
      </c>
      <c r="O1559" s="70">
        <f t="shared" si="527"/>
        <v>0</v>
      </c>
      <c r="P1559" s="69">
        <f t="shared" si="528"/>
        <v>0</v>
      </c>
      <c r="Q1559" s="50">
        <f t="shared" si="529"/>
        <v>0</v>
      </c>
      <c r="R1559" s="50">
        <f t="shared" si="530"/>
        <v>0</v>
      </c>
      <c r="S1559" s="50">
        <f t="shared" si="531"/>
        <v>-390</v>
      </c>
      <c r="T1559" s="50">
        <f t="shared" si="532"/>
        <v>-390</v>
      </c>
      <c r="U1559" s="72">
        <f t="shared" si="533"/>
        <v>-390</v>
      </c>
      <c r="V1559" s="73">
        <f t="shared" si="534"/>
        <v>0</v>
      </c>
    </row>
    <row r="1560" spans="1:22" ht="12.75" x14ac:dyDescent="0.35">
      <c r="A1560" s="148">
        <f t="shared" si="506"/>
        <v>44650</v>
      </c>
      <c r="B1560" s="20">
        <f t="shared" si="504"/>
        <v>2022</v>
      </c>
      <c r="C1560" s="20">
        <f t="shared" si="505"/>
        <v>3</v>
      </c>
      <c r="E1560">
        <v>234410</v>
      </c>
      <c r="F1560" s="47">
        <f t="shared" si="522"/>
        <v>234410</v>
      </c>
      <c r="G1560" s="50">
        <f t="shared" si="520"/>
        <v>-450</v>
      </c>
      <c r="H1560" s="50">
        <f t="shared" si="523"/>
        <v>0</v>
      </c>
      <c r="I1560" s="133">
        <f>MAX($F$1458:F1560)</f>
        <v>243310</v>
      </c>
      <c r="K1560" s="140">
        <f t="shared" si="524"/>
        <v>0</v>
      </c>
      <c r="L1560" s="70">
        <f t="shared" si="521"/>
        <v>221380</v>
      </c>
      <c r="M1560" s="70">
        <f t="shared" si="525"/>
        <v>0</v>
      </c>
      <c r="N1560" s="71">
        <f t="shared" si="526"/>
        <v>0</v>
      </c>
      <c r="O1560" s="70">
        <f t="shared" si="527"/>
        <v>0</v>
      </c>
      <c r="P1560" s="69">
        <f t="shared" si="528"/>
        <v>0</v>
      </c>
      <c r="Q1560" s="50">
        <f t="shared" si="529"/>
        <v>0</v>
      </c>
      <c r="R1560" s="50">
        <f t="shared" si="530"/>
        <v>0</v>
      </c>
      <c r="S1560" s="50">
        <f t="shared" si="531"/>
        <v>-450</v>
      </c>
      <c r="T1560" s="50">
        <f t="shared" si="532"/>
        <v>-450</v>
      </c>
      <c r="U1560" s="72">
        <f t="shared" si="533"/>
        <v>-450</v>
      </c>
      <c r="V1560" s="73">
        <f t="shared" si="534"/>
        <v>0</v>
      </c>
    </row>
    <row r="1561" spans="1:22" ht="12.75" x14ac:dyDescent="0.35">
      <c r="A1561" s="148">
        <f t="shared" si="506"/>
        <v>44651</v>
      </c>
      <c r="B1561" s="20">
        <f t="shared" si="504"/>
        <v>2022</v>
      </c>
      <c r="C1561" s="20">
        <f t="shared" si="505"/>
        <v>3</v>
      </c>
      <c r="E1561">
        <v>233960</v>
      </c>
      <c r="F1561" s="47">
        <f t="shared" si="522"/>
        <v>233960</v>
      </c>
      <c r="G1561" s="50">
        <f t="shared" si="520"/>
        <v>-450</v>
      </c>
      <c r="H1561" s="50">
        <f t="shared" si="523"/>
        <v>0</v>
      </c>
      <c r="I1561" s="133">
        <f>MAX($F$1458:F1561)</f>
        <v>243310</v>
      </c>
      <c r="K1561" s="140">
        <f t="shared" si="524"/>
        <v>0</v>
      </c>
      <c r="L1561" s="70">
        <f t="shared" si="521"/>
        <v>221210</v>
      </c>
      <c r="M1561" s="70">
        <f t="shared" si="525"/>
        <v>0</v>
      </c>
      <c r="N1561" s="71">
        <f t="shared" si="526"/>
        <v>0</v>
      </c>
      <c r="O1561" s="70">
        <f t="shared" si="527"/>
        <v>0</v>
      </c>
      <c r="P1561" s="69">
        <f t="shared" si="528"/>
        <v>0</v>
      </c>
      <c r="Q1561" s="50">
        <f t="shared" si="529"/>
        <v>0</v>
      </c>
      <c r="R1561" s="50">
        <f t="shared" si="530"/>
        <v>0</v>
      </c>
      <c r="S1561" s="50">
        <f t="shared" si="531"/>
        <v>-450</v>
      </c>
      <c r="T1561" s="50">
        <f t="shared" si="532"/>
        <v>-450</v>
      </c>
      <c r="U1561" s="72">
        <f t="shared" si="533"/>
        <v>-450</v>
      </c>
      <c r="V1561" s="73">
        <f t="shared" si="534"/>
        <v>0</v>
      </c>
    </row>
    <row r="1562" spans="1:22" ht="12.75" x14ac:dyDescent="0.35">
      <c r="A1562" s="148">
        <f t="shared" si="506"/>
        <v>44652</v>
      </c>
      <c r="B1562" s="20">
        <f t="shared" si="504"/>
        <v>2022</v>
      </c>
      <c r="C1562" s="20">
        <f t="shared" si="505"/>
        <v>4</v>
      </c>
      <c r="E1562">
        <v>233400</v>
      </c>
      <c r="F1562" s="47">
        <f t="shared" si="522"/>
        <v>233400</v>
      </c>
      <c r="G1562" s="50">
        <f t="shared" si="520"/>
        <v>-560</v>
      </c>
      <c r="H1562" s="50">
        <f t="shared" si="523"/>
        <v>0</v>
      </c>
      <c r="I1562" s="133">
        <f>MAX($F$1458:F1562)</f>
        <v>243310</v>
      </c>
      <c r="K1562" s="140">
        <f t="shared" si="524"/>
        <v>0</v>
      </c>
      <c r="L1562" s="70">
        <f t="shared" si="521"/>
        <v>220560</v>
      </c>
      <c r="M1562" s="70">
        <f t="shared" si="525"/>
        <v>0</v>
      </c>
      <c r="N1562" s="71">
        <f t="shared" si="526"/>
        <v>0</v>
      </c>
      <c r="O1562" s="70">
        <f t="shared" si="527"/>
        <v>0</v>
      </c>
      <c r="P1562" s="69">
        <f t="shared" si="528"/>
        <v>0</v>
      </c>
      <c r="Q1562" s="50">
        <f t="shared" si="529"/>
        <v>0</v>
      </c>
      <c r="R1562" s="50">
        <f t="shared" si="530"/>
        <v>0</v>
      </c>
      <c r="S1562" s="50">
        <f t="shared" si="531"/>
        <v>-560</v>
      </c>
      <c r="T1562" s="50">
        <f t="shared" si="532"/>
        <v>-560</v>
      </c>
      <c r="U1562" s="72">
        <f t="shared" si="533"/>
        <v>-560</v>
      </c>
      <c r="V1562" s="73">
        <f t="shared" si="534"/>
        <v>0</v>
      </c>
    </row>
    <row r="1563" spans="1:22" ht="12.75" x14ac:dyDescent="0.35">
      <c r="A1563" s="148">
        <f t="shared" si="506"/>
        <v>44653</v>
      </c>
      <c r="B1563" s="20">
        <f t="shared" si="504"/>
        <v>2022</v>
      </c>
      <c r="C1563" s="20">
        <f t="shared" si="505"/>
        <v>4</v>
      </c>
      <c r="E1563">
        <v>232730</v>
      </c>
      <c r="F1563" s="47">
        <f t="shared" si="522"/>
        <v>232730</v>
      </c>
      <c r="G1563" s="50">
        <f t="shared" si="520"/>
        <v>-670</v>
      </c>
      <c r="H1563" s="50">
        <f t="shared" si="523"/>
        <v>0</v>
      </c>
      <c r="I1563" s="133">
        <f>MAX($F$1458:F1563)</f>
        <v>243310</v>
      </c>
      <c r="K1563" s="140">
        <f t="shared" si="524"/>
        <v>0</v>
      </c>
      <c r="L1563" s="70">
        <f t="shared" si="521"/>
        <v>220020</v>
      </c>
      <c r="M1563" s="70">
        <f t="shared" si="525"/>
        <v>0</v>
      </c>
      <c r="N1563" s="71">
        <f t="shared" si="526"/>
        <v>0</v>
      </c>
      <c r="O1563" s="70">
        <f t="shared" si="527"/>
        <v>0</v>
      </c>
      <c r="P1563" s="69">
        <f t="shared" si="528"/>
        <v>0</v>
      </c>
      <c r="Q1563" s="50">
        <f t="shared" si="529"/>
        <v>0</v>
      </c>
      <c r="R1563" s="50">
        <f t="shared" si="530"/>
        <v>0</v>
      </c>
      <c r="S1563" s="50">
        <f t="shared" si="531"/>
        <v>-670</v>
      </c>
      <c r="T1563" s="50">
        <f t="shared" si="532"/>
        <v>-670</v>
      </c>
      <c r="U1563" s="72">
        <f t="shared" si="533"/>
        <v>-670</v>
      </c>
      <c r="V1563" s="73">
        <f t="shared" si="534"/>
        <v>0</v>
      </c>
    </row>
    <row r="1564" spans="1:22" ht="12.75" x14ac:dyDescent="0.35">
      <c r="A1564" s="148">
        <f t="shared" si="506"/>
        <v>44654</v>
      </c>
      <c r="B1564" s="20">
        <f t="shared" si="504"/>
        <v>2022</v>
      </c>
      <c r="C1564" s="20">
        <f t="shared" si="505"/>
        <v>4</v>
      </c>
      <c r="E1564">
        <v>232110</v>
      </c>
      <c r="F1564" s="47">
        <f t="shared" si="522"/>
        <v>232110</v>
      </c>
      <c r="G1564" s="50">
        <f t="shared" si="520"/>
        <v>-620</v>
      </c>
      <c r="H1564" s="50">
        <f t="shared" si="523"/>
        <v>0</v>
      </c>
      <c r="I1564" s="133">
        <f>MAX($F$1458:F1564)</f>
        <v>243310</v>
      </c>
      <c r="K1564" s="140">
        <f t="shared" si="524"/>
        <v>0</v>
      </c>
      <c r="L1564" s="70">
        <f t="shared" si="521"/>
        <v>219590</v>
      </c>
      <c r="M1564" s="70">
        <f t="shared" si="525"/>
        <v>0</v>
      </c>
      <c r="N1564" s="71">
        <f t="shared" si="526"/>
        <v>0</v>
      </c>
      <c r="O1564" s="70">
        <f t="shared" si="527"/>
        <v>0</v>
      </c>
      <c r="P1564" s="69">
        <f t="shared" si="528"/>
        <v>0</v>
      </c>
      <c r="Q1564" s="50">
        <f t="shared" si="529"/>
        <v>0</v>
      </c>
      <c r="R1564" s="50">
        <f t="shared" si="530"/>
        <v>0</v>
      </c>
      <c r="S1564" s="50">
        <f t="shared" si="531"/>
        <v>-620</v>
      </c>
      <c r="T1564" s="50">
        <f t="shared" si="532"/>
        <v>-620</v>
      </c>
      <c r="U1564" s="72">
        <f t="shared" si="533"/>
        <v>-620</v>
      </c>
      <c r="V1564" s="73">
        <f t="shared" si="534"/>
        <v>0</v>
      </c>
    </row>
    <row r="1565" spans="1:22" ht="12.75" x14ac:dyDescent="0.35">
      <c r="A1565" s="148">
        <f t="shared" si="506"/>
        <v>44655</v>
      </c>
      <c r="B1565" s="20">
        <f t="shared" si="504"/>
        <v>2022</v>
      </c>
      <c r="C1565" s="20">
        <f t="shared" si="505"/>
        <v>4</v>
      </c>
      <c r="E1565">
        <v>231450</v>
      </c>
      <c r="F1565" s="47">
        <f t="shared" si="522"/>
        <v>231450</v>
      </c>
      <c r="G1565" s="50">
        <f t="shared" si="520"/>
        <v>-660</v>
      </c>
      <c r="H1565" s="50">
        <f t="shared" si="523"/>
        <v>0</v>
      </c>
      <c r="I1565" s="133">
        <f>MAX($F$1458:F1565)</f>
        <v>243310</v>
      </c>
      <c r="K1565" s="140">
        <f t="shared" si="524"/>
        <v>0</v>
      </c>
      <c r="L1565" s="70">
        <f t="shared" si="521"/>
        <v>219320</v>
      </c>
      <c r="M1565" s="70">
        <f t="shared" si="525"/>
        <v>0</v>
      </c>
      <c r="N1565" s="71">
        <f t="shared" si="526"/>
        <v>0</v>
      </c>
      <c r="O1565" s="70">
        <f t="shared" si="527"/>
        <v>0</v>
      </c>
      <c r="P1565" s="69">
        <f t="shared" si="528"/>
        <v>0</v>
      </c>
      <c r="Q1565" s="50">
        <f t="shared" si="529"/>
        <v>0</v>
      </c>
      <c r="R1565" s="50">
        <f t="shared" si="530"/>
        <v>0</v>
      </c>
      <c r="S1565" s="50">
        <f t="shared" si="531"/>
        <v>-660</v>
      </c>
      <c r="T1565" s="50">
        <f t="shared" si="532"/>
        <v>-660</v>
      </c>
      <c r="U1565" s="72">
        <f t="shared" si="533"/>
        <v>-660</v>
      </c>
      <c r="V1565" s="73">
        <f t="shared" si="534"/>
        <v>0</v>
      </c>
    </row>
    <row r="1566" spans="1:22" ht="12.75" x14ac:dyDescent="0.35">
      <c r="A1566" s="148">
        <f t="shared" si="506"/>
        <v>44656</v>
      </c>
      <c r="B1566" s="20">
        <f t="shared" si="504"/>
        <v>2022</v>
      </c>
      <c r="C1566" s="20">
        <f t="shared" si="505"/>
        <v>4</v>
      </c>
      <c r="E1566">
        <v>230830</v>
      </c>
      <c r="F1566" s="47">
        <f t="shared" si="522"/>
        <v>230830</v>
      </c>
      <c r="G1566" s="50">
        <f t="shared" si="520"/>
        <v>-620</v>
      </c>
      <c r="H1566" s="50">
        <f t="shared" si="523"/>
        <v>0</v>
      </c>
      <c r="I1566" s="133">
        <f>MAX($F$1458:F1566)</f>
        <v>243310</v>
      </c>
      <c r="K1566" s="140">
        <f t="shared" si="524"/>
        <v>0</v>
      </c>
      <c r="L1566" s="70">
        <f t="shared" si="521"/>
        <v>219050</v>
      </c>
      <c r="M1566" s="70">
        <f t="shared" si="525"/>
        <v>0</v>
      </c>
      <c r="N1566" s="71">
        <f t="shared" si="526"/>
        <v>0</v>
      </c>
      <c r="O1566" s="70">
        <f t="shared" si="527"/>
        <v>0</v>
      </c>
      <c r="P1566" s="69">
        <f t="shared" si="528"/>
        <v>0</v>
      </c>
      <c r="Q1566" s="50">
        <f t="shared" si="529"/>
        <v>0</v>
      </c>
      <c r="R1566" s="50">
        <f t="shared" si="530"/>
        <v>0</v>
      </c>
      <c r="S1566" s="50">
        <f t="shared" si="531"/>
        <v>-620</v>
      </c>
      <c r="T1566" s="50">
        <f t="shared" si="532"/>
        <v>-620</v>
      </c>
      <c r="U1566" s="72">
        <f t="shared" si="533"/>
        <v>-620</v>
      </c>
      <c r="V1566" s="73">
        <f t="shared" si="534"/>
        <v>0</v>
      </c>
    </row>
    <row r="1567" spans="1:22" ht="12.75" x14ac:dyDescent="0.35">
      <c r="A1567" s="148">
        <f t="shared" si="506"/>
        <v>44657</v>
      </c>
      <c r="B1567" s="20">
        <f t="shared" si="504"/>
        <v>2022</v>
      </c>
      <c r="C1567" s="20">
        <f t="shared" si="505"/>
        <v>4</v>
      </c>
      <c r="E1567">
        <v>230110</v>
      </c>
      <c r="F1567" s="47">
        <f t="shared" si="522"/>
        <v>230110</v>
      </c>
      <c r="G1567" s="50">
        <f t="shared" si="520"/>
        <v>-720</v>
      </c>
      <c r="H1567" s="50">
        <f t="shared" si="523"/>
        <v>0</v>
      </c>
      <c r="I1567" s="133">
        <f>MAX($F$1458:F1567)</f>
        <v>243310</v>
      </c>
      <c r="K1567" s="140">
        <f t="shared" si="524"/>
        <v>0</v>
      </c>
      <c r="L1567" s="70">
        <f t="shared" si="521"/>
        <v>218620</v>
      </c>
      <c r="M1567" s="70">
        <f t="shared" si="525"/>
        <v>0</v>
      </c>
      <c r="N1567" s="71">
        <f t="shared" si="526"/>
        <v>0</v>
      </c>
      <c r="O1567" s="70">
        <f t="shared" si="527"/>
        <v>0</v>
      </c>
      <c r="P1567" s="69">
        <f t="shared" si="528"/>
        <v>0</v>
      </c>
      <c r="Q1567" s="50">
        <f t="shared" si="529"/>
        <v>0</v>
      </c>
      <c r="R1567" s="50">
        <f t="shared" si="530"/>
        <v>0</v>
      </c>
      <c r="S1567" s="50">
        <f t="shared" si="531"/>
        <v>-720</v>
      </c>
      <c r="T1567" s="50">
        <f t="shared" si="532"/>
        <v>-720</v>
      </c>
      <c r="U1567" s="72">
        <f t="shared" si="533"/>
        <v>-720</v>
      </c>
      <c r="V1567" s="73">
        <f t="shared" si="534"/>
        <v>0</v>
      </c>
    </row>
    <row r="1568" spans="1:22" ht="12.75" x14ac:dyDescent="0.35">
      <c r="A1568" s="148">
        <f t="shared" si="506"/>
        <v>44658</v>
      </c>
      <c r="B1568" s="20">
        <f t="shared" si="504"/>
        <v>2022</v>
      </c>
      <c r="C1568" s="20">
        <f t="shared" si="505"/>
        <v>4</v>
      </c>
      <c r="E1568">
        <v>229840</v>
      </c>
      <c r="F1568" s="47">
        <f t="shared" si="522"/>
        <v>229840</v>
      </c>
      <c r="G1568" s="50">
        <f t="shared" si="520"/>
        <v>-270</v>
      </c>
      <c r="H1568" s="50">
        <f t="shared" si="523"/>
        <v>0</v>
      </c>
      <c r="I1568" s="133">
        <f>MAX($F$1458:F1568)</f>
        <v>243310</v>
      </c>
      <c r="K1568" s="140">
        <f t="shared" si="524"/>
        <v>0</v>
      </c>
      <c r="L1568" s="70">
        <f t="shared" si="521"/>
        <v>218240</v>
      </c>
      <c r="M1568" s="70">
        <f t="shared" si="525"/>
        <v>0</v>
      </c>
      <c r="N1568" s="71">
        <f t="shared" si="526"/>
        <v>0</v>
      </c>
      <c r="O1568" s="70">
        <f t="shared" si="527"/>
        <v>0</v>
      </c>
      <c r="P1568" s="69">
        <f t="shared" si="528"/>
        <v>0</v>
      </c>
      <c r="Q1568" s="50">
        <f t="shared" si="529"/>
        <v>0</v>
      </c>
      <c r="R1568" s="50">
        <f t="shared" si="530"/>
        <v>0</v>
      </c>
      <c r="S1568" s="50">
        <f t="shared" si="531"/>
        <v>-270</v>
      </c>
      <c r="T1568" s="50">
        <f t="shared" si="532"/>
        <v>-270</v>
      </c>
      <c r="U1568" s="72">
        <f t="shared" si="533"/>
        <v>-270</v>
      </c>
      <c r="V1568" s="73">
        <f t="shared" si="534"/>
        <v>0</v>
      </c>
    </row>
    <row r="1569" spans="1:22" ht="12.75" x14ac:dyDescent="0.35">
      <c r="A1569" s="148">
        <f t="shared" si="506"/>
        <v>44659</v>
      </c>
      <c r="B1569" s="20">
        <f t="shared" si="504"/>
        <v>2022</v>
      </c>
      <c r="C1569" s="20">
        <f t="shared" si="505"/>
        <v>4</v>
      </c>
      <c r="E1569">
        <v>229280</v>
      </c>
      <c r="F1569" s="47">
        <f t="shared" si="522"/>
        <v>229280</v>
      </c>
      <c r="G1569" s="50">
        <f t="shared" si="520"/>
        <v>-560</v>
      </c>
      <c r="H1569" s="50">
        <f t="shared" si="523"/>
        <v>0</v>
      </c>
      <c r="I1569" s="133">
        <f>MAX($F$1458:F1569)</f>
        <v>243310</v>
      </c>
      <c r="K1569" s="140">
        <f t="shared" si="524"/>
        <v>0</v>
      </c>
      <c r="L1569" s="70">
        <f t="shared" si="521"/>
        <v>217480</v>
      </c>
      <c r="M1569" s="70">
        <f t="shared" si="525"/>
        <v>0</v>
      </c>
      <c r="N1569" s="71">
        <f t="shared" si="526"/>
        <v>0</v>
      </c>
      <c r="O1569" s="70">
        <f t="shared" si="527"/>
        <v>0</v>
      </c>
      <c r="P1569" s="69">
        <f t="shared" si="528"/>
        <v>0</v>
      </c>
      <c r="Q1569" s="50">
        <f t="shared" si="529"/>
        <v>0</v>
      </c>
      <c r="R1569" s="50">
        <f t="shared" si="530"/>
        <v>0</v>
      </c>
      <c r="S1569" s="50">
        <f t="shared" si="531"/>
        <v>-560</v>
      </c>
      <c r="T1569" s="50">
        <f t="shared" si="532"/>
        <v>-560</v>
      </c>
      <c r="U1569" s="72">
        <f t="shared" si="533"/>
        <v>-560</v>
      </c>
      <c r="V1569" s="73">
        <f t="shared" si="534"/>
        <v>0</v>
      </c>
    </row>
    <row r="1570" spans="1:22" ht="12.75" x14ac:dyDescent="0.35">
      <c r="A1570" s="148">
        <f t="shared" si="506"/>
        <v>44660</v>
      </c>
      <c r="B1570" s="20">
        <f t="shared" si="504"/>
        <v>2022</v>
      </c>
      <c r="C1570" s="20">
        <f t="shared" si="505"/>
        <v>4</v>
      </c>
      <c r="E1570">
        <v>228500</v>
      </c>
      <c r="F1570" s="47">
        <f t="shared" si="522"/>
        <v>228500</v>
      </c>
      <c r="G1570" s="50">
        <f t="shared" si="520"/>
        <v>-780</v>
      </c>
      <c r="H1570" s="50">
        <f t="shared" si="523"/>
        <v>0</v>
      </c>
      <c r="I1570" s="133">
        <f>MAX($F$1458:F1570)</f>
        <v>243310</v>
      </c>
      <c r="K1570" s="140">
        <f t="shared" si="524"/>
        <v>0</v>
      </c>
      <c r="L1570" s="70">
        <f t="shared" si="521"/>
        <v>216620</v>
      </c>
      <c r="M1570" s="70">
        <f t="shared" si="525"/>
        <v>0</v>
      </c>
      <c r="N1570" s="71">
        <f t="shared" si="526"/>
        <v>0</v>
      </c>
      <c r="O1570" s="70">
        <f t="shared" si="527"/>
        <v>0</v>
      </c>
      <c r="P1570" s="69">
        <f t="shared" si="528"/>
        <v>0</v>
      </c>
      <c r="Q1570" s="50">
        <f t="shared" si="529"/>
        <v>0</v>
      </c>
      <c r="R1570" s="50">
        <f t="shared" si="530"/>
        <v>0</v>
      </c>
      <c r="S1570" s="50">
        <f t="shared" si="531"/>
        <v>-780</v>
      </c>
      <c r="T1570" s="50">
        <f t="shared" si="532"/>
        <v>-780</v>
      </c>
      <c r="U1570" s="72">
        <f t="shared" si="533"/>
        <v>-780</v>
      </c>
      <c r="V1570" s="73">
        <f t="shared" si="534"/>
        <v>0</v>
      </c>
    </row>
    <row r="1571" spans="1:22" ht="12.75" x14ac:dyDescent="0.35">
      <c r="A1571" s="148">
        <f t="shared" si="506"/>
        <v>44661</v>
      </c>
      <c r="B1571" s="20">
        <f t="shared" si="504"/>
        <v>2022</v>
      </c>
      <c r="C1571" s="20">
        <f t="shared" si="505"/>
        <v>4</v>
      </c>
      <c r="E1571">
        <v>227780</v>
      </c>
      <c r="F1571" s="47">
        <f t="shared" si="522"/>
        <v>227780</v>
      </c>
      <c r="G1571" s="50">
        <f t="shared" si="520"/>
        <v>-720</v>
      </c>
      <c r="H1571" s="50">
        <f t="shared" si="523"/>
        <v>0</v>
      </c>
      <c r="I1571" s="133">
        <f>MAX($F$1458:F1571)</f>
        <v>243310</v>
      </c>
      <c r="K1571" s="140">
        <f t="shared" si="524"/>
        <v>0</v>
      </c>
      <c r="L1571" s="70">
        <f t="shared" si="521"/>
        <v>216410</v>
      </c>
      <c r="M1571" s="70">
        <f t="shared" si="525"/>
        <v>0</v>
      </c>
      <c r="N1571" s="71">
        <f t="shared" si="526"/>
        <v>0</v>
      </c>
      <c r="O1571" s="70">
        <f t="shared" si="527"/>
        <v>0</v>
      </c>
      <c r="P1571" s="69">
        <f t="shared" si="528"/>
        <v>0</v>
      </c>
      <c r="Q1571" s="50">
        <f t="shared" si="529"/>
        <v>0</v>
      </c>
      <c r="R1571" s="50">
        <f t="shared" si="530"/>
        <v>0</v>
      </c>
      <c r="S1571" s="50">
        <f t="shared" si="531"/>
        <v>-720</v>
      </c>
      <c r="T1571" s="50">
        <f t="shared" si="532"/>
        <v>-720</v>
      </c>
      <c r="U1571" s="72">
        <f t="shared" si="533"/>
        <v>-720</v>
      </c>
      <c r="V1571" s="73">
        <f t="shared" si="534"/>
        <v>0</v>
      </c>
    </row>
    <row r="1572" spans="1:22" ht="12.75" x14ac:dyDescent="0.35">
      <c r="A1572" s="148">
        <f t="shared" si="506"/>
        <v>44662</v>
      </c>
      <c r="B1572" s="20">
        <f t="shared" si="504"/>
        <v>2022</v>
      </c>
      <c r="C1572" s="20">
        <f t="shared" si="505"/>
        <v>4</v>
      </c>
      <c r="E1572">
        <v>227120</v>
      </c>
      <c r="F1572" s="47">
        <f t="shared" si="522"/>
        <v>227120</v>
      </c>
      <c r="G1572" s="50">
        <f t="shared" si="520"/>
        <v>-660</v>
      </c>
      <c r="H1572" s="50">
        <f t="shared" si="523"/>
        <v>0</v>
      </c>
      <c r="I1572" s="133">
        <f>MAX($F$1458:F1572)</f>
        <v>243310</v>
      </c>
      <c r="K1572" s="140">
        <f t="shared" si="524"/>
        <v>0</v>
      </c>
      <c r="L1572" s="70">
        <f t="shared" si="521"/>
        <v>216080</v>
      </c>
      <c r="M1572" s="70">
        <f t="shared" si="525"/>
        <v>0</v>
      </c>
      <c r="N1572" s="71">
        <f t="shared" si="526"/>
        <v>0</v>
      </c>
      <c r="O1572" s="70">
        <f t="shared" si="527"/>
        <v>0</v>
      </c>
      <c r="P1572" s="69">
        <f t="shared" si="528"/>
        <v>0</v>
      </c>
      <c r="Q1572" s="50">
        <f t="shared" si="529"/>
        <v>0</v>
      </c>
      <c r="R1572" s="50">
        <f t="shared" si="530"/>
        <v>0</v>
      </c>
      <c r="S1572" s="50">
        <f t="shared" si="531"/>
        <v>-660</v>
      </c>
      <c r="T1572" s="50">
        <f t="shared" si="532"/>
        <v>-660</v>
      </c>
      <c r="U1572" s="72">
        <f t="shared" si="533"/>
        <v>-660</v>
      </c>
      <c r="V1572" s="73">
        <f t="shared" si="534"/>
        <v>0</v>
      </c>
    </row>
    <row r="1573" spans="1:22" ht="12.75" x14ac:dyDescent="0.35">
      <c r="A1573" s="148">
        <f t="shared" si="506"/>
        <v>44663</v>
      </c>
      <c r="B1573" s="20">
        <f t="shared" si="504"/>
        <v>2022</v>
      </c>
      <c r="C1573" s="20">
        <f t="shared" si="505"/>
        <v>4</v>
      </c>
      <c r="E1573">
        <v>226630</v>
      </c>
      <c r="F1573" s="47">
        <f t="shared" si="522"/>
        <v>226630</v>
      </c>
      <c r="G1573" s="50">
        <f t="shared" si="520"/>
        <v>-490</v>
      </c>
      <c r="H1573" s="50">
        <f t="shared" si="523"/>
        <v>0</v>
      </c>
      <c r="I1573" s="133">
        <f>MAX($F$1458:F1573)</f>
        <v>243310</v>
      </c>
      <c r="K1573" s="140">
        <f t="shared" si="524"/>
        <v>0</v>
      </c>
      <c r="L1573" s="70">
        <f t="shared" si="521"/>
        <v>215760</v>
      </c>
      <c r="M1573" s="70">
        <f t="shared" si="525"/>
        <v>0</v>
      </c>
      <c r="N1573" s="71">
        <f t="shared" si="526"/>
        <v>0</v>
      </c>
      <c r="O1573" s="70">
        <f t="shared" si="527"/>
        <v>0</v>
      </c>
      <c r="P1573" s="69">
        <f t="shared" si="528"/>
        <v>0</v>
      </c>
      <c r="Q1573" s="50">
        <f t="shared" si="529"/>
        <v>0</v>
      </c>
      <c r="R1573" s="50">
        <f t="shared" si="530"/>
        <v>0</v>
      </c>
      <c r="S1573" s="50">
        <f t="shared" si="531"/>
        <v>-490</v>
      </c>
      <c r="T1573" s="50">
        <f t="shared" si="532"/>
        <v>-490</v>
      </c>
      <c r="U1573" s="72">
        <f t="shared" si="533"/>
        <v>-490</v>
      </c>
      <c r="V1573" s="73">
        <f t="shared" si="534"/>
        <v>0</v>
      </c>
    </row>
    <row r="1574" spans="1:22" ht="12.75" x14ac:dyDescent="0.35">
      <c r="A1574" s="148">
        <f t="shared" si="506"/>
        <v>44664</v>
      </c>
      <c r="B1574" s="20">
        <f t="shared" si="504"/>
        <v>2022</v>
      </c>
      <c r="C1574" s="20">
        <f t="shared" si="505"/>
        <v>4</v>
      </c>
      <c r="E1574">
        <v>225970</v>
      </c>
      <c r="F1574" s="47">
        <f t="shared" si="522"/>
        <v>225970</v>
      </c>
      <c r="G1574" s="50">
        <f t="shared" si="520"/>
        <v>-660</v>
      </c>
      <c r="H1574" s="50">
        <f t="shared" si="523"/>
        <v>0</v>
      </c>
      <c r="I1574" s="133">
        <f>MAX($F$1458:F1574)</f>
        <v>243310</v>
      </c>
      <c r="K1574" s="140">
        <f t="shared" si="524"/>
        <v>0</v>
      </c>
      <c r="L1574" s="70">
        <f t="shared" si="521"/>
        <v>215500</v>
      </c>
      <c r="M1574" s="70">
        <f t="shared" si="525"/>
        <v>0</v>
      </c>
      <c r="N1574" s="71">
        <f t="shared" si="526"/>
        <v>0</v>
      </c>
      <c r="O1574" s="70">
        <f t="shared" si="527"/>
        <v>0</v>
      </c>
      <c r="P1574" s="69">
        <f t="shared" si="528"/>
        <v>0</v>
      </c>
      <c r="Q1574" s="50">
        <f t="shared" si="529"/>
        <v>0</v>
      </c>
      <c r="R1574" s="50">
        <f t="shared" si="530"/>
        <v>0</v>
      </c>
      <c r="S1574" s="50">
        <f t="shared" si="531"/>
        <v>-660</v>
      </c>
      <c r="T1574" s="50">
        <f t="shared" si="532"/>
        <v>-660</v>
      </c>
      <c r="U1574" s="72">
        <f t="shared" si="533"/>
        <v>-660</v>
      </c>
      <c r="V1574" s="73">
        <f t="shared" si="534"/>
        <v>0</v>
      </c>
    </row>
    <row r="1575" spans="1:22" ht="12.75" x14ac:dyDescent="0.35">
      <c r="A1575" s="148">
        <f t="shared" si="506"/>
        <v>44665</v>
      </c>
      <c r="B1575" s="20">
        <f t="shared" si="504"/>
        <v>2022</v>
      </c>
      <c r="C1575" s="20">
        <f t="shared" si="505"/>
        <v>4</v>
      </c>
      <c r="E1575">
        <v>225420</v>
      </c>
      <c r="F1575" s="47">
        <f t="shared" si="522"/>
        <v>225420</v>
      </c>
      <c r="G1575" s="50">
        <f t="shared" si="520"/>
        <v>-550</v>
      </c>
      <c r="H1575" s="50">
        <f t="shared" si="523"/>
        <v>0</v>
      </c>
      <c r="I1575" s="133">
        <f>MAX($F$1458:F1575)</f>
        <v>243310</v>
      </c>
      <c r="K1575" s="140">
        <f t="shared" si="524"/>
        <v>0</v>
      </c>
      <c r="L1575" s="70">
        <f t="shared" si="521"/>
        <v>215280</v>
      </c>
      <c r="M1575" s="70">
        <f t="shared" si="525"/>
        <v>0</v>
      </c>
      <c r="N1575" s="71">
        <f t="shared" si="526"/>
        <v>0</v>
      </c>
      <c r="O1575" s="70">
        <f t="shared" si="527"/>
        <v>0</v>
      </c>
      <c r="P1575" s="69">
        <f t="shared" si="528"/>
        <v>0</v>
      </c>
      <c r="Q1575" s="50">
        <f t="shared" si="529"/>
        <v>0</v>
      </c>
      <c r="R1575" s="50">
        <f t="shared" si="530"/>
        <v>0</v>
      </c>
      <c r="S1575" s="50">
        <f t="shared" si="531"/>
        <v>-550</v>
      </c>
      <c r="T1575" s="50">
        <f t="shared" si="532"/>
        <v>-550</v>
      </c>
      <c r="U1575" s="72">
        <f t="shared" si="533"/>
        <v>-550</v>
      </c>
      <c r="V1575" s="73">
        <f t="shared" si="534"/>
        <v>0</v>
      </c>
    </row>
    <row r="1576" spans="1:22" ht="12.75" x14ac:dyDescent="0.35">
      <c r="A1576" s="148">
        <f t="shared" si="506"/>
        <v>44666</v>
      </c>
      <c r="B1576" s="20">
        <f t="shared" si="504"/>
        <v>2022</v>
      </c>
      <c r="C1576" s="20">
        <f t="shared" si="505"/>
        <v>4</v>
      </c>
      <c r="E1576">
        <v>224870</v>
      </c>
      <c r="F1576" s="47">
        <f t="shared" si="522"/>
        <v>224870</v>
      </c>
      <c r="G1576" s="50">
        <f t="shared" si="520"/>
        <v>-550</v>
      </c>
      <c r="H1576" s="50">
        <f t="shared" si="523"/>
        <v>0</v>
      </c>
      <c r="I1576" s="133">
        <f>MAX($F$1458:F1576)</f>
        <v>243310</v>
      </c>
      <c r="K1576" s="140">
        <f t="shared" si="524"/>
        <v>0</v>
      </c>
      <c r="L1576" s="70">
        <f t="shared" si="521"/>
        <v>214540</v>
      </c>
      <c r="M1576" s="70">
        <f t="shared" si="525"/>
        <v>0</v>
      </c>
      <c r="N1576" s="71">
        <f t="shared" si="526"/>
        <v>0</v>
      </c>
      <c r="O1576" s="70">
        <f t="shared" si="527"/>
        <v>0</v>
      </c>
      <c r="P1576" s="69">
        <f t="shared" si="528"/>
        <v>0</v>
      </c>
      <c r="Q1576" s="50">
        <f t="shared" si="529"/>
        <v>0</v>
      </c>
      <c r="R1576" s="50">
        <f t="shared" si="530"/>
        <v>0</v>
      </c>
      <c r="S1576" s="50">
        <f t="shared" si="531"/>
        <v>-550</v>
      </c>
      <c r="T1576" s="50">
        <f t="shared" si="532"/>
        <v>-550</v>
      </c>
      <c r="U1576" s="72">
        <f t="shared" si="533"/>
        <v>-550</v>
      </c>
      <c r="V1576" s="73">
        <f t="shared" si="534"/>
        <v>0</v>
      </c>
    </row>
    <row r="1577" spans="1:22" ht="12.75" x14ac:dyDescent="0.35">
      <c r="A1577" s="148">
        <f t="shared" si="506"/>
        <v>44667</v>
      </c>
      <c r="B1577" s="20">
        <f t="shared" ref="B1577:B1640" si="535">YEAR(A1577)</f>
        <v>2022</v>
      </c>
      <c r="C1577" s="20">
        <f t="shared" ref="C1577:C1640" si="536">MONTH(A1577)</f>
        <v>4</v>
      </c>
      <c r="E1577">
        <v>224430</v>
      </c>
      <c r="F1577" s="47">
        <f t="shared" si="522"/>
        <v>224430</v>
      </c>
      <c r="G1577" s="50">
        <f t="shared" si="520"/>
        <v>-440</v>
      </c>
      <c r="H1577" s="50">
        <f t="shared" si="523"/>
        <v>0</v>
      </c>
      <c r="I1577" s="133">
        <f>MAX($F$1458:F1577)</f>
        <v>243310</v>
      </c>
      <c r="K1577" s="140">
        <f t="shared" si="524"/>
        <v>0</v>
      </c>
      <c r="L1577" s="70">
        <f t="shared" si="521"/>
        <v>214220</v>
      </c>
      <c r="M1577" s="70">
        <f t="shared" si="525"/>
        <v>0</v>
      </c>
      <c r="N1577" s="71">
        <f t="shared" si="526"/>
        <v>0</v>
      </c>
      <c r="O1577" s="70">
        <f t="shared" si="527"/>
        <v>0</v>
      </c>
      <c r="P1577" s="69">
        <f t="shared" si="528"/>
        <v>0</v>
      </c>
      <c r="Q1577" s="50">
        <f t="shared" si="529"/>
        <v>0</v>
      </c>
      <c r="R1577" s="50">
        <f t="shared" si="530"/>
        <v>0</v>
      </c>
      <c r="S1577" s="50">
        <f t="shared" si="531"/>
        <v>-440</v>
      </c>
      <c r="T1577" s="50">
        <f t="shared" si="532"/>
        <v>-440</v>
      </c>
      <c r="U1577" s="72">
        <f t="shared" si="533"/>
        <v>-440</v>
      </c>
      <c r="V1577" s="73">
        <f t="shared" si="534"/>
        <v>0</v>
      </c>
    </row>
    <row r="1578" spans="1:22" ht="12.75" x14ac:dyDescent="0.35">
      <c r="A1578" s="148">
        <f t="shared" ref="A1578:A1641" si="537">+A1577+1</f>
        <v>44668</v>
      </c>
      <c r="B1578" s="20">
        <f t="shared" si="535"/>
        <v>2022</v>
      </c>
      <c r="C1578" s="20">
        <f t="shared" si="536"/>
        <v>4</v>
      </c>
      <c r="E1578">
        <v>223780</v>
      </c>
      <c r="F1578" s="47">
        <f t="shared" si="522"/>
        <v>223780</v>
      </c>
      <c r="G1578" s="50">
        <f t="shared" si="520"/>
        <v>-650</v>
      </c>
      <c r="H1578" s="50">
        <f t="shared" si="523"/>
        <v>0</v>
      </c>
      <c r="I1578" s="133">
        <f>MAX($F$1458:F1578)</f>
        <v>243310</v>
      </c>
      <c r="K1578" s="140">
        <f t="shared" si="524"/>
        <v>0</v>
      </c>
      <c r="L1578" s="70">
        <f t="shared" si="521"/>
        <v>214110</v>
      </c>
      <c r="M1578" s="70">
        <f t="shared" si="525"/>
        <v>0</v>
      </c>
      <c r="N1578" s="71">
        <f t="shared" si="526"/>
        <v>0</v>
      </c>
      <c r="O1578" s="70">
        <f t="shared" si="527"/>
        <v>0</v>
      </c>
      <c r="P1578" s="69">
        <f t="shared" si="528"/>
        <v>0</v>
      </c>
      <c r="Q1578" s="50">
        <f t="shared" si="529"/>
        <v>0</v>
      </c>
      <c r="R1578" s="50">
        <f t="shared" si="530"/>
        <v>0</v>
      </c>
      <c r="S1578" s="50">
        <f t="shared" si="531"/>
        <v>-650</v>
      </c>
      <c r="T1578" s="50">
        <f t="shared" si="532"/>
        <v>-650</v>
      </c>
      <c r="U1578" s="72">
        <f t="shared" si="533"/>
        <v>-650</v>
      </c>
      <c r="V1578" s="73">
        <f t="shared" si="534"/>
        <v>0</v>
      </c>
    </row>
    <row r="1579" spans="1:22" ht="12.75" x14ac:dyDescent="0.35">
      <c r="A1579" s="148">
        <f t="shared" si="537"/>
        <v>44669</v>
      </c>
      <c r="B1579" s="20">
        <f t="shared" si="535"/>
        <v>2022</v>
      </c>
      <c r="C1579" s="20">
        <f t="shared" si="536"/>
        <v>4</v>
      </c>
      <c r="E1579">
        <v>223230</v>
      </c>
      <c r="F1579" s="47">
        <f t="shared" si="522"/>
        <v>223230</v>
      </c>
      <c r="G1579" s="50">
        <f t="shared" si="520"/>
        <v>-550</v>
      </c>
      <c r="H1579" s="50">
        <f t="shared" si="523"/>
        <v>0</v>
      </c>
      <c r="I1579" s="133">
        <f>MAX($F$1458:F1579)</f>
        <v>243310</v>
      </c>
      <c r="K1579" s="140">
        <f t="shared" si="524"/>
        <v>0</v>
      </c>
      <c r="L1579" s="70">
        <f t="shared" si="521"/>
        <v>214000</v>
      </c>
      <c r="M1579" s="70">
        <f t="shared" si="525"/>
        <v>0</v>
      </c>
      <c r="N1579" s="71">
        <f t="shared" si="526"/>
        <v>0</v>
      </c>
      <c r="O1579" s="70">
        <f t="shared" si="527"/>
        <v>0</v>
      </c>
      <c r="P1579" s="69">
        <f t="shared" si="528"/>
        <v>0</v>
      </c>
      <c r="Q1579" s="50">
        <f t="shared" si="529"/>
        <v>0</v>
      </c>
      <c r="R1579" s="50">
        <f t="shared" si="530"/>
        <v>0</v>
      </c>
      <c r="S1579" s="50">
        <f t="shared" si="531"/>
        <v>-550</v>
      </c>
      <c r="T1579" s="50">
        <f t="shared" si="532"/>
        <v>-550</v>
      </c>
      <c r="U1579" s="72">
        <f t="shared" si="533"/>
        <v>-550</v>
      </c>
      <c r="V1579" s="73">
        <f t="shared" si="534"/>
        <v>0</v>
      </c>
    </row>
    <row r="1580" spans="1:22" ht="12.75" x14ac:dyDescent="0.35">
      <c r="A1580" s="148">
        <f t="shared" si="537"/>
        <v>44670</v>
      </c>
      <c r="B1580" s="20">
        <f t="shared" si="535"/>
        <v>2022</v>
      </c>
      <c r="C1580" s="20">
        <f t="shared" si="536"/>
        <v>4</v>
      </c>
      <c r="E1580">
        <v>222790</v>
      </c>
      <c r="F1580" s="47">
        <f t="shared" si="522"/>
        <v>222790</v>
      </c>
      <c r="G1580" s="50">
        <f t="shared" si="520"/>
        <v>-440</v>
      </c>
      <c r="H1580" s="50">
        <f t="shared" si="523"/>
        <v>0</v>
      </c>
      <c r="I1580" s="133">
        <f>MAX($F$1458:F1580)</f>
        <v>243310</v>
      </c>
      <c r="K1580" s="140">
        <f t="shared" si="524"/>
        <v>0</v>
      </c>
      <c r="L1580" s="70">
        <f t="shared" si="521"/>
        <v>213950</v>
      </c>
      <c r="M1580" s="70">
        <f t="shared" si="525"/>
        <v>0</v>
      </c>
      <c r="N1580" s="71">
        <f t="shared" si="526"/>
        <v>0</v>
      </c>
      <c r="O1580" s="70">
        <f t="shared" si="527"/>
        <v>0</v>
      </c>
      <c r="P1580" s="69">
        <f t="shared" si="528"/>
        <v>0</v>
      </c>
      <c r="Q1580" s="50">
        <f t="shared" si="529"/>
        <v>0</v>
      </c>
      <c r="R1580" s="50">
        <f t="shared" si="530"/>
        <v>0</v>
      </c>
      <c r="S1580" s="50">
        <f t="shared" si="531"/>
        <v>-440</v>
      </c>
      <c r="T1580" s="50">
        <f t="shared" si="532"/>
        <v>-440</v>
      </c>
      <c r="U1580" s="72">
        <f t="shared" si="533"/>
        <v>-440</v>
      </c>
      <c r="V1580" s="73">
        <f t="shared" si="534"/>
        <v>0</v>
      </c>
    </row>
    <row r="1581" spans="1:22" ht="12.75" x14ac:dyDescent="0.35">
      <c r="A1581" s="148">
        <f t="shared" si="537"/>
        <v>44671</v>
      </c>
      <c r="B1581" s="20">
        <f t="shared" si="535"/>
        <v>2022</v>
      </c>
      <c r="C1581" s="20">
        <f t="shared" si="536"/>
        <v>4</v>
      </c>
      <c r="E1581">
        <v>222570</v>
      </c>
      <c r="F1581" s="47">
        <f t="shared" si="522"/>
        <v>222570</v>
      </c>
      <c r="G1581" s="50">
        <f t="shared" si="520"/>
        <v>-220</v>
      </c>
      <c r="H1581" s="50">
        <f t="shared" si="523"/>
        <v>0</v>
      </c>
      <c r="I1581" s="133">
        <f>MAX($F$1458:F1581)</f>
        <v>243310</v>
      </c>
      <c r="K1581" s="140">
        <f t="shared" si="524"/>
        <v>0</v>
      </c>
      <c r="L1581" s="70">
        <f t="shared" si="521"/>
        <v>213840</v>
      </c>
      <c r="M1581" s="70">
        <f t="shared" si="525"/>
        <v>0</v>
      </c>
      <c r="N1581" s="71">
        <f t="shared" si="526"/>
        <v>0</v>
      </c>
      <c r="O1581" s="70">
        <f t="shared" si="527"/>
        <v>0</v>
      </c>
      <c r="P1581" s="69">
        <f t="shared" si="528"/>
        <v>0</v>
      </c>
      <c r="Q1581" s="50">
        <f t="shared" si="529"/>
        <v>0</v>
      </c>
      <c r="R1581" s="50">
        <f t="shared" si="530"/>
        <v>0</v>
      </c>
      <c r="S1581" s="50">
        <f t="shared" si="531"/>
        <v>-220</v>
      </c>
      <c r="T1581" s="50">
        <f t="shared" si="532"/>
        <v>-220</v>
      </c>
      <c r="U1581" s="72">
        <f t="shared" si="533"/>
        <v>-220</v>
      </c>
      <c r="V1581" s="73">
        <f t="shared" si="534"/>
        <v>0</v>
      </c>
    </row>
    <row r="1582" spans="1:22" ht="12.75" x14ac:dyDescent="0.35">
      <c r="A1582" s="148">
        <f t="shared" si="537"/>
        <v>44672</v>
      </c>
      <c r="B1582" s="20">
        <f t="shared" si="535"/>
        <v>2022</v>
      </c>
      <c r="C1582" s="20">
        <f t="shared" si="536"/>
        <v>4</v>
      </c>
      <c r="E1582">
        <v>222950</v>
      </c>
      <c r="F1582" s="47">
        <f t="shared" si="522"/>
        <v>222950</v>
      </c>
      <c r="G1582" s="50">
        <f t="shared" si="520"/>
        <v>380</v>
      </c>
      <c r="H1582" s="50">
        <f t="shared" si="523"/>
        <v>380</v>
      </c>
      <c r="I1582" s="133">
        <f>MAX($F$1458:F1582)</f>
        <v>243310</v>
      </c>
      <c r="K1582" s="140">
        <f t="shared" si="524"/>
        <v>0</v>
      </c>
      <c r="L1582" s="70">
        <f t="shared" si="521"/>
        <v>213520</v>
      </c>
      <c r="M1582" s="70">
        <f t="shared" si="525"/>
        <v>0</v>
      </c>
      <c r="N1582" s="71">
        <f t="shared" si="526"/>
        <v>0</v>
      </c>
      <c r="O1582" s="70">
        <f t="shared" si="527"/>
        <v>0</v>
      </c>
      <c r="P1582" s="69">
        <f t="shared" si="528"/>
        <v>380</v>
      </c>
      <c r="Q1582" s="50">
        <f t="shared" si="529"/>
        <v>0</v>
      </c>
      <c r="R1582" s="50">
        <f t="shared" si="530"/>
        <v>380</v>
      </c>
      <c r="S1582" s="50">
        <f t="shared" si="531"/>
        <v>0</v>
      </c>
      <c r="T1582" s="50">
        <f t="shared" si="532"/>
        <v>0</v>
      </c>
      <c r="U1582" s="72">
        <f t="shared" si="533"/>
        <v>0</v>
      </c>
      <c r="V1582" s="73">
        <f t="shared" si="534"/>
        <v>0</v>
      </c>
    </row>
    <row r="1583" spans="1:22" ht="12.75" x14ac:dyDescent="0.35">
      <c r="A1583" s="148">
        <f t="shared" si="537"/>
        <v>44673</v>
      </c>
      <c r="B1583" s="20">
        <f t="shared" si="535"/>
        <v>2022</v>
      </c>
      <c r="C1583" s="20">
        <f t="shared" si="536"/>
        <v>4</v>
      </c>
      <c r="E1583">
        <v>222950</v>
      </c>
      <c r="F1583" s="47">
        <f t="shared" si="522"/>
        <v>222950</v>
      </c>
      <c r="G1583" s="50">
        <f t="shared" si="520"/>
        <v>0</v>
      </c>
      <c r="H1583" s="50">
        <f t="shared" si="523"/>
        <v>0</v>
      </c>
      <c r="I1583" s="133">
        <f>MAX($F$1458:F1583)</f>
        <v>243310</v>
      </c>
      <c r="K1583" s="140">
        <f t="shared" si="524"/>
        <v>0</v>
      </c>
      <c r="L1583" s="70">
        <f t="shared" si="521"/>
        <v>212830</v>
      </c>
      <c r="M1583" s="70">
        <f t="shared" si="525"/>
        <v>0</v>
      </c>
      <c r="N1583" s="71">
        <f t="shared" si="526"/>
        <v>0</v>
      </c>
      <c r="O1583" s="70">
        <f t="shared" si="527"/>
        <v>0</v>
      </c>
      <c r="P1583" s="69">
        <f t="shared" si="528"/>
        <v>0</v>
      </c>
      <c r="Q1583" s="50">
        <f t="shared" si="529"/>
        <v>0</v>
      </c>
      <c r="R1583" s="50">
        <f t="shared" si="530"/>
        <v>380</v>
      </c>
      <c r="S1583" s="50">
        <f t="shared" si="531"/>
        <v>0</v>
      </c>
      <c r="T1583" s="50">
        <f t="shared" si="532"/>
        <v>0</v>
      </c>
      <c r="U1583" s="72">
        <f t="shared" si="533"/>
        <v>0</v>
      </c>
      <c r="V1583" s="73">
        <f t="shared" si="534"/>
        <v>0</v>
      </c>
    </row>
    <row r="1584" spans="1:22" ht="12.75" x14ac:dyDescent="0.35">
      <c r="A1584" s="148">
        <f t="shared" si="537"/>
        <v>44674</v>
      </c>
      <c r="B1584" s="20">
        <f t="shared" si="535"/>
        <v>2022</v>
      </c>
      <c r="C1584" s="20">
        <f t="shared" si="536"/>
        <v>4</v>
      </c>
      <c r="E1584">
        <v>222850</v>
      </c>
      <c r="F1584" s="47">
        <f t="shared" si="522"/>
        <v>222850</v>
      </c>
      <c r="G1584" s="50">
        <f t="shared" si="520"/>
        <v>-100</v>
      </c>
      <c r="H1584" s="50">
        <f t="shared" si="523"/>
        <v>0</v>
      </c>
      <c r="I1584" s="133">
        <f>MAX($F$1458:F1584)</f>
        <v>243310</v>
      </c>
      <c r="K1584" s="140">
        <f t="shared" si="524"/>
        <v>0</v>
      </c>
      <c r="L1584" s="70">
        <f t="shared" si="521"/>
        <v>212090</v>
      </c>
      <c r="M1584" s="70">
        <f t="shared" si="525"/>
        <v>0</v>
      </c>
      <c r="N1584" s="71">
        <f t="shared" si="526"/>
        <v>0</v>
      </c>
      <c r="O1584" s="70">
        <f t="shared" si="527"/>
        <v>0</v>
      </c>
      <c r="P1584" s="69">
        <f t="shared" si="528"/>
        <v>0</v>
      </c>
      <c r="Q1584" s="50">
        <f t="shared" si="529"/>
        <v>0</v>
      </c>
      <c r="R1584" s="50">
        <f t="shared" si="530"/>
        <v>380</v>
      </c>
      <c r="S1584" s="50">
        <f t="shared" si="531"/>
        <v>-100</v>
      </c>
      <c r="T1584" s="50">
        <f t="shared" si="532"/>
        <v>0</v>
      </c>
      <c r="U1584" s="72">
        <f t="shared" si="533"/>
        <v>0</v>
      </c>
      <c r="V1584" s="73">
        <f t="shared" si="534"/>
        <v>-100</v>
      </c>
    </row>
    <row r="1585" spans="1:22" ht="12.75" x14ac:dyDescent="0.35">
      <c r="A1585" s="148">
        <f t="shared" si="537"/>
        <v>44675</v>
      </c>
      <c r="B1585" s="20">
        <f t="shared" si="535"/>
        <v>2022</v>
      </c>
      <c r="C1585" s="20">
        <f t="shared" si="536"/>
        <v>4</v>
      </c>
      <c r="E1585">
        <v>222350</v>
      </c>
      <c r="F1585" s="47">
        <f t="shared" si="522"/>
        <v>222350</v>
      </c>
      <c r="G1585" s="50">
        <f t="shared" si="520"/>
        <v>-500</v>
      </c>
      <c r="H1585" s="50">
        <f t="shared" si="523"/>
        <v>0</v>
      </c>
      <c r="I1585" s="133">
        <f>MAX($F$1458:F1585)</f>
        <v>243310</v>
      </c>
      <c r="K1585" s="140">
        <f t="shared" si="524"/>
        <v>0</v>
      </c>
      <c r="L1585" s="70">
        <f t="shared" si="521"/>
        <v>211930</v>
      </c>
      <c r="M1585" s="70">
        <f t="shared" si="525"/>
        <v>0</v>
      </c>
      <c r="N1585" s="71">
        <f t="shared" si="526"/>
        <v>0</v>
      </c>
      <c r="O1585" s="70">
        <f t="shared" si="527"/>
        <v>0</v>
      </c>
      <c r="P1585" s="69">
        <f t="shared" si="528"/>
        <v>0</v>
      </c>
      <c r="Q1585" s="50">
        <f t="shared" si="529"/>
        <v>0</v>
      </c>
      <c r="R1585" s="50">
        <f t="shared" si="530"/>
        <v>280</v>
      </c>
      <c r="S1585" s="50">
        <f t="shared" si="531"/>
        <v>-500</v>
      </c>
      <c r="T1585" s="50">
        <f t="shared" si="532"/>
        <v>-220</v>
      </c>
      <c r="U1585" s="72">
        <f t="shared" si="533"/>
        <v>-220</v>
      </c>
      <c r="V1585" s="73">
        <f t="shared" si="534"/>
        <v>-280</v>
      </c>
    </row>
    <row r="1586" spans="1:22" ht="12.75" x14ac:dyDescent="0.35">
      <c r="A1586" s="148">
        <f t="shared" si="537"/>
        <v>44676</v>
      </c>
      <c r="B1586" s="20">
        <f t="shared" si="535"/>
        <v>2022</v>
      </c>
      <c r="C1586" s="20">
        <f t="shared" si="536"/>
        <v>4</v>
      </c>
      <c r="E1586">
        <v>222080</v>
      </c>
      <c r="F1586" s="47">
        <f t="shared" ref="F1586:F1621" si="538">+E1586</f>
        <v>222080</v>
      </c>
      <c r="G1586" s="50">
        <f t="shared" si="520"/>
        <v>-270</v>
      </c>
      <c r="H1586" s="50">
        <f t="shared" ref="H1586:H1621" si="539">IF(G1586&gt;0,G1586,0)</f>
        <v>0</v>
      </c>
      <c r="I1586" s="133">
        <f>MAX($F$1458:F1586)</f>
        <v>243310</v>
      </c>
      <c r="K1586" s="140">
        <f t="shared" ref="K1586:K1621" si="540">MAX(0,+I1586-I1585)</f>
        <v>0</v>
      </c>
      <c r="L1586" s="70">
        <f t="shared" si="521"/>
        <v>211870</v>
      </c>
      <c r="M1586" s="70">
        <f t="shared" ref="M1586:M1621" si="541">MAX(0,+L1586-L1585)</f>
        <v>0</v>
      </c>
      <c r="N1586" s="71">
        <f t="shared" ref="N1586:N1621" si="542">MIN(M1586,H1586-K1586)</f>
        <v>0</v>
      </c>
      <c r="O1586" s="70">
        <f t="shared" ref="O1586:O1621" si="543">+K1586+N1586</f>
        <v>0</v>
      </c>
      <c r="P1586" s="69">
        <f t="shared" ref="P1586:P1621" si="544">+H1586-O1586</f>
        <v>0</v>
      </c>
      <c r="Q1586" s="50">
        <f t="shared" ref="Q1586:Q1621" si="545">MAX(0,IF(AND(K1586=0,P1586&gt;0),0,Q1585+K1586+U1585))</f>
        <v>0</v>
      </c>
      <c r="R1586" s="50">
        <f t="shared" ref="R1586:R1621" si="546">MAX(0,R1585+P1586+V1585)</f>
        <v>0</v>
      </c>
      <c r="S1586" s="50">
        <f t="shared" ref="S1586:S1621" si="547">IF(G1586&lt;0,G1586,0)</f>
        <v>-270</v>
      </c>
      <c r="T1586" s="50">
        <f t="shared" ref="T1586:T1621" si="548">MIN(0,+S1586+R1585+V1585)</f>
        <v>-270</v>
      </c>
      <c r="U1586" s="72">
        <f t="shared" ref="U1586:U1621" si="549">MAX(S1586,IF(Q1586&gt;0,MAX(-Q1586,S1586),T1586))</f>
        <v>-270</v>
      </c>
      <c r="V1586" s="73">
        <f t="shared" ref="V1586:V1621" si="550">+S1586-U1586</f>
        <v>0</v>
      </c>
    </row>
    <row r="1587" spans="1:22" ht="12.75" x14ac:dyDescent="0.35">
      <c r="A1587" s="148">
        <f t="shared" si="537"/>
        <v>44677</v>
      </c>
      <c r="B1587" s="20">
        <f t="shared" si="535"/>
        <v>2022</v>
      </c>
      <c r="C1587" s="20">
        <f t="shared" si="536"/>
        <v>4</v>
      </c>
      <c r="E1587">
        <v>221860</v>
      </c>
      <c r="F1587" s="47">
        <f t="shared" si="538"/>
        <v>221860</v>
      </c>
      <c r="G1587" s="50">
        <f t="shared" si="520"/>
        <v>-220</v>
      </c>
      <c r="H1587" s="50">
        <f t="shared" si="539"/>
        <v>0</v>
      </c>
      <c r="I1587" s="133">
        <f>MAX($F$1458:F1587)</f>
        <v>243310</v>
      </c>
      <c r="K1587" s="140">
        <f t="shared" si="540"/>
        <v>0</v>
      </c>
      <c r="L1587" s="70">
        <f t="shared" si="521"/>
        <v>211870</v>
      </c>
      <c r="M1587" s="70">
        <f t="shared" si="541"/>
        <v>0</v>
      </c>
      <c r="N1587" s="71">
        <f t="shared" si="542"/>
        <v>0</v>
      </c>
      <c r="O1587" s="70">
        <f t="shared" si="543"/>
        <v>0</v>
      </c>
      <c r="P1587" s="69">
        <f t="shared" si="544"/>
        <v>0</v>
      </c>
      <c r="Q1587" s="50">
        <f t="shared" si="545"/>
        <v>0</v>
      </c>
      <c r="R1587" s="50">
        <f t="shared" si="546"/>
        <v>0</v>
      </c>
      <c r="S1587" s="50">
        <f t="shared" si="547"/>
        <v>-220</v>
      </c>
      <c r="T1587" s="50">
        <f t="shared" si="548"/>
        <v>-220</v>
      </c>
      <c r="U1587" s="72">
        <f t="shared" si="549"/>
        <v>-220</v>
      </c>
      <c r="V1587" s="73">
        <f t="shared" si="550"/>
        <v>0</v>
      </c>
    </row>
    <row r="1588" spans="1:22" ht="12.75" x14ac:dyDescent="0.35">
      <c r="A1588" s="148">
        <f t="shared" si="537"/>
        <v>44678</v>
      </c>
      <c r="B1588" s="20">
        <f t="shared" si="535"/>
        <v>2022</v>
      </c>
      <c r="C1588" s="20">
        <f t="shared" si="536"/>
        <v>4</v>
      </c>
      <c r="E1588">
        <v>221760</v>
      </c>
      <c r="F1588" s="47">
        <f t="shared" si="538"/>
        <v>221760</v>
      </c>
      <c r="G1588" s="50">
        <f t="shared" si="520"/>
        <v>-100</v>
      </c>
      <c r="H1588" s="50">
        <f t="shared" si="539"/>
        <v>0</v>
      </c>
      <c r="I1588" s="133">
        <f>MAX($F$1458:F1588)</f>
        <v>243310</v>
      </c>
      <c r="K1588" s="140">
        <f t="shared" si="540"/>
        <v>0</v>
      </c>
      <c r="L1588" s="70">
        <f t="shared" si="521"/>
        <v>211870</v>
      </c>
      <c r="M1588" s="70">
        <f t="shared" si="541"/>
        <v>0</v>
      </c>
      <c r="N1588" s="71">
        <f t="shared" si="542"/>
        <v>0</v>
      </c>
      <c r="O1588" s="70">
        <f t="shared" si="543"/>
        <v>0</v>
      </c>
      <c r="P1588" s="69">
        <f t="shared" si="544"/>
        <v>0</v>
      </c>
      <c r="Q1588" s="50">
        <f t="shared" si="545"/>
        <v>0</v>
      </c>
      <c r="R1588" s="50">
        <f t="shared" si="546"/>
        <v>0</v>
      </c>
      <c r="S1588" s="50">
        <f t="shared" si="547"/>
        <v>-100</v>
      </c>
      <c r="T1588" s="50">
        <f t="shared" si="548"/>
        <v>-100</v>
      </c>
      <c r="U1588" s="72">
        <f t="shared" si="549"/>
        <v>-100</v>
      </c>
      <c r="V1588" s="73">
        <f t="shared" si="550"/>
        <v>0</v>
      </c>
    </row>
    <row r="1589" spans="1:22" ht="12.75" x14ac:dyDescent="0.35">
      <c r="A1589" s="148">
        <f t="shared" si="537"/>
        <v>44679</v>
      </c>
      <c r="B1589" s="20">
        <f t="shared" si="535"/>
        <v>2022</v>
      </c>
      <c r="C1589" s="20">
        <f t="shared" si="536"/>
        <v>4</v>
      </c>
      <c r="E1589">
        <v>221380</v>
      </c>
      <c r="F1589" s="47">
        <f t="shared" si="538"/>
        <v>221380</v>
      </c>
      <c r="G1589" s="50">
        <f t="shared" si="520"/>
        <v>-380</v>
      </c>
      <c r="H1589" s="50">
        <f t="shared" si="539"/>
        <v>0</v>
      </c>
      <c r="I1589" s="133">
        <f>MAX($F$1458:F1589)</f>
        <v>243310</v>
      </c>
      <c r="K1589" s="140">
        <f t="shared" si="540"/>
        <v>0</v>
      </c>
      <c r="L1589" s="70">
        <f t="shared" si="521"/>
        <v>211870</v>
      </c>
      <c r="M1589" s="70">
        <f t="shared" si="541"/>
        <v>0</v>
      </c>
      <c r="N1589" s="71">
        <f t="shared" si="542"/>
        <v>0</v>
      </c>
      <c r="O1589" s="70">
        <f t="shared" si="543"/>
        <v>0</v>
      </c>
      <c r="P1589" s="69">
        <f t="shared" si="544"/>
        <v>0</v>
      </c>
      <c r="Q1589" s="50">
        <f t="shared" si="545"/>
        <v>0</v>
      </c>
      <c r="R1589" s="50">
        <f t="shared" si="546"/>
        <v>0</v>
      </c>
      <c r="S1589" s="50">
        <f t="shared" si="547"/>
        <v>-380</v>
      </c>
      <c r="T1589" s="50">
        <f t="shared" si="548"/>
        <v>-380</v>
      </c>
      <c r="U1589" s="72">
        <f t="shared" si="549"/>
        <v>-380</v>
      </c>
      <c r="V1589" s="73">
        <f t="shared" si="550"/>
        <v>0</v>
      </c>
    </row>
    <row r="1590" spans="1:22" ht="12.75" x14ac:dyDescent="0.35">
      <c r="A1590" s="148">
        <f t="shared" si="537"/>
        <v>44680</v>
      </c>
      <c r="B1590" s="20">
        <f t="shared" si="535"/>
        <v>2022</v>
      </c>
      <c r="C1590" s="20">
        <f t="shared" si="536"/>
        <v>4</v>
      </c>
      <c r="E1590">
        <v>221210</v>
      </c>
      <c r="F1590" s="47">
        <f t="shared" si="538"/>
        <v>221210</v>
      </c>
      <c r="G1590" s="50">
        <f t="shared" si="520"/>
        <v>-170</v>
      </c>
      <c r="H1590" s="50">
        <f t="shared" si="539"/>
        <v>0</v>
      </c>
      <c r="I1590" s="133">
        <f>MAX($F$1458:F1590)</f>
        <v>243310</v>
      </c>
      <c r="K1590" s="140">
        <f t="shared" si="540"/>
        <v>0</v>
      </c>
      <c r="L1590" s="70">
        <f t="shared" si="521"/>
        <v>211870</v>
      </c>
      <c r="M1590" s="70">
        <f t="shared" si="541"/>
        <v>0</v>
      </c>
      <c r="N1590" s="71">
        <f t="shared" si="542"/>
        <v>0</v>
      </c>
      <c r="O1590" s="70">
        <f t="shared" si="543"/>
        <v>0</v>
      </c>
      <c r="P1590" s="69">
        <f t="shared" si="544"/>
        <v>0</v>
      </c>
      <c r="Q1590" s="50">
        <f t="shared" si="545"/>
        <v>0</v>
      </c>
      <c r="R1590" s="50">
        <f t="shared" si="546"/>
        <v>0</v>
      </c>
      <c r="S1590" s="50">
        <f t="shared" si="547"/>
        <v>-170</v>
      </c>
      <c r="T1590" s="50">
        <f t="shared" si="548"/>
        <v>-170</v>
      </c>
      <c r="U1590" s="72">
        <f t="shared" si="549"/>
        <v>-170</v>
      </c>
      <c r="V1590" s="73">
        <f t="shared" si="550"/>
        <v>0</v>
      </c>
    </row>
    <row r="1591" spans="1:22" ht="12.75" x14ac:dyDescent="0.35">
      <c r="A1591" s="148">
        <f t="shared" si="537"/>
        <v>44681</v>
      </c>
      <c r="B1591" s="20">
        <f t="shared" si="535"/>
        <v>2022</v>
      </c>
      <c r="C1591" s="20">
        <f t="shared" si="536"/>
        <v>4</v>
      </c>
      <c r="E1591">
        <v>220560</v>
      </c>
      <c r="F1591" s="47">
        <f t="shared" si="538"/>
        <v>220560</v>
      </c>
      <c r="G1591" s="50">
        <f t="shared" si="520"/>
        <v>-650</v>
      </c>
      <c r="H1591" s="50">
        <f t="shared" si="539"/>
        <v>0</v>
      </c>
      <c r="I1591" s="133">
        <f>MAX($F$1458:F1591)</f>
        <v>243310</v>
      </c>
      <c r="K1591" s="140">
        <f t="shared" si="540"/>
        <v>0</v>
      </c>
      <c r="L1591" s="70">
        <f t="shared" si="521"/>
        <v>211870</v>
      </c>
      <c r="M1591" s="70">
        <f t="shared" si="541"/>
        <v>0</v>
      </c>
      <c r="N1591" s="71">
        <f t="shared" si="542"/>
        <v>0</v>
      </c>
      <c r="O1591" s="70">
        <f t="shared" si="543"/>
        <v>0</v>
      </c>
      <c r="P1591" s="69">
        <f t="shared" si="544"/>
        <v>0</v>
      </c>
      <c r="Q1591" s="50">
        <f t="shared" si="545"/>
        <v>0</v>
      </c>
      <c r="R1591" s="50">
        <f t="shared" si="546"/>
        <v>0</v>
      </c>
      <c r="S1591" s="50">
        <f t="shared" si="547"/>
        <v>-650</v>
      </c>
      <c r="T1591" s="50">
        <f t="shared" si="548"/>
        <v>-650</v>
      </c>
      <c r="U1591" s="72">
        <f t="shared" si="549"/>
        <v>-650</v>
      </c>
      <c r="V1591" s="73">
        <f t="shared" si="550"/>
        <v>0</v>
      </c>
    </row>
    <row r="1592" spans="1:22" ht="12.75" x14ac:dyDescent="0.35">
      <c r="A1592" s="148">
        <f t="shared" si="537"/>
        <v>44682</v>
      </c>
      <c r="B1592" s="20">
        <f t="shared" si="535"/>
        <v>2022</v>
      </c>
      <c r="C1592" s="20">
        <f t="shared" si="536"/>
        <v>5</v>
      </c>
      <c r="E1592">
        <v>220020</v>
      </c>
      <c r="F1592" s="47">
        <f t="shared" si="538"/>
        <v>220020</v>
      </c>
      <c r="G1592" s="50">
        <f t="shared" si="520"/>
        <v>-540</v>
      </c>
      <c r="H1592" s="50">
        <f t="shared" si="539"/>
        <v>0</v>
      </c>
      <c r="I1592" s="133">
        <f>MAX($F$1458:F1592)</f>
        <v>243310</v>
      </c>
      <c r="K1592" s="140">
        <f t="shared" si="540"/>
        <v>0</v>
      </c>
      <c r="L1592" s="70">
        <f t="shared" si="521"/>
        <v>211870</v>
      </c>
      <c r="M1592" s="70">
        <f t="shared" si="541"/>
        <v>0</v>
      </c>
      <c r="N1592" s="71">
        <f t="shared" si="542"/>
        <v>0</v>
      </c>
      <c r="O1592" s="70">
        <f t="shared" si="543"/>
        <v>0</v>
      </c>
      <c r="P1592" s="69">
        <f t="shared" si="544"/>
        <v>0</v>
      </c>
      <c r="Q1592" s="50">
        <f t="shared" si="545"/>
        <v>0</v>
      </c>
      <c r="R1592" s="50">
        <f t="shared" si="546"/>
        <v>0</v>
      </c>
      <c r="S1592" s="50">
        <f t="shared" si="547"/>
        <v>-540</v>
      </c>
      <c r="T1592" s="50">
        <f t="shared" si="548"/>
        <v>-540</v>
      </c>
      <c r="U1592" s="72">
        <f t="shared" si="549"/>
        <v>-540</v>
      </c>
      <c r="V1592" s="73">
        <f t="shared" si="550"/>
        <v>0</v>
      </c>
    </row>
    <row r="1593" spans="1:22" ht="12.75" x14ac:dyDescent="0.35">
      <c r="A1593" s="148">
        <f t="shared" si="537"/>
        <v>44683</v>
      </c>
      <c r="B1593" s="20">
        <f t="shared" si="535"/>
        <v>2022</v>
      </c>
      <c r="C1593" s="20">
        <f t="shared" si="536"/>
        <v>5</v>
      </c>
      <c r="E1593">
        <v>219590</v>
      </c>
      <c r="F1593" s="47">
        <f t="shared" si="538"/>
        <v>219590</v>
      </c>
      <c r="G1593" s="50">
        <f t="shared" si="520"/>
        <v>-430</v>
      </c>
      <c r="H1593" s="50">
        <f t="shared" si="539"/>
        <v>0</v>
      </c>
      <c r="I1593" s="133">
        <f>MAX($F$1458:F1593)</f>
        <v>243310</v>
      </c>
      <c r="K1593" s="140">
        <f t="shared" si="540"/>
        <v>0</v>
      </c>
      <c r="L1593" s="70">
        <f t="shared" si="521"/>
        <v>211870</v>
      </c>
      <c r="M1593" s="70">
        <f t="shared" si="541"/>
        <v>0</v>
      </c>
      <c r="N1593" s="71">
        <f t="shared" si="542"/>
        <v>0</v>
      </c>
      <c r="O1593" s="70">
        <f t="shared" si="543"/>
        <v>0</v>
      </c>
      <c r="P1593" s="69">
        <f t="shared" si="544"/>
        <v>0</v>
      </c>
      <c r="Q1593" s="50">
        <f t="shared" si="545"/>
        <v>0</v>
      </c>
      <c r="R1593" s="50">
        <f t="shared" si="546"/>
        <v>0</v>
      </c>
      <c r="S1593" s="50">
        <f t="shared" si="547"/>
        <v>-430</v>
      </c>
      <c r="T1593" s="50">
        <f t="shared" si="548"/>
        <v>-430</v>
      </c>
      <c r="U1593" s="72">
        <f t="shared" si="549"/>
        <v>-430</v>
      </c>
      <c r="V1593" s="73">
        <f t="shared" si="550"/>
        <v>0</v>
      </c>
    </row>
    <row r="1594" spans="1:22" ht="12.75" x14ac:dyDescent="0.35">
      <c r="A1594" s="148">
        <f t="shared" si="537"/>
        <v>44684</v>
      </c>
      <c r="B1594" s="20">
        <f t="shared" si="535"/>
        <v>2022</v>
      </c>
      <c r="C1594" s="20">
        <f t="shared" si="536"/>
        <v>5</v>
      </c>
      <c r="E1594">
        <v>219320</v>
      </c>
      <c r="F1594" s="47">
        <f t="shared" si="538"/>
        <v>219320</v>
      </c>
      <c r="G1594" s="50">
        <f t="shared" si="520"/>
        <v>-270</v>
      </c>
      <c r="H1594" s="50">
        <f t="shared" si="539"/>
        <v>0</v>
      </c>
      <c r="I1594" s="133">
        <f>MAX($F$1458:F1594)</f>
        <v>243310</v>
      </c>
      <c r="K1594" s="140">
        <f t="shared" si="540"/>
        <v>0</v>
      </c>
      <c r="L1594" s="70">
        <f t="shared" si="521"/>
        <v>211870</v>
      </c>
      <c r="M1594" s="70">
        <f t="shared" si="541"/>
        <v>0</v>
      </c>
      <c r="N1594" s="71">
        <f t="shared" si="542"/>
        <v>0</v>
      </c>
      <c r="O1594" s="70">
        <f t="shared" si="543"/>
        <v>0</v>
      </c>
      <c r="P1594" s="69">
        <f t="shared" si="544"/>
        <v>0</v>
      </c>
      <c r="Q1594" s="50">
        <f t="shared" si="545"/>
        <v>0</v>
      </c>
      <c r="R1594" s="50">
        <f t="shared" si="546"/>
        <v>0</v>
      </c>
      <c r="S1594" s="50">
        <f t="shared" si="547"/>
        <v>-270</v>
      </c>
      <c r="T1594" s="50">
        <f t="shared" si="548"/>
        <v>-270</v>
      </c>
      <c r="U1594" s="72">
        <f t="shared" si="549"/>
        <v>-270</v>
      </c>
      <c r="V1594" s="73">
        <f t="shared" si="550"/>
        <v>0</v>
      </c>
    </row>
    <row r="1595" spans="1:22" ht="12.75" x14ac:dyDescent="0.35">
      <c r="A1595" s="148">
        <f t="shared" si="537"/>
        <v>44685</v>
      </c>
      <c r="B1595" s="20">
        <f t="shared" si="535"/>
        <v>2022</v>
      </c>
      <c r="C1595" s="20">
        <f t="shared" si="536"/>
        <v>5</v>
      </c>
      <c r="E1595">
        <v>219050</v>
      </c>
      <c r="F1595" s="47">
        <f t="shared" si="538"/>
        <v>219050</v>
      </c>
      <c r="G1595" s="50">
        <f t="shared" si="520"/>
        <v>-270</v>
      </c>
      <c r="H1595" s="50">
        <f t="shared" si="539"/>
        <v>0</v>
      </c>
      <c r="I1595" s="133">
        <f>MAX($F$1458:F1595)</f>
        <v>243310</v>
      </c>
      <c r="K1595" s="140">
        <f t="shared" si="540"/>
        <v>0</v>
      </c>
      <c r="L1595" s="70">
        <f t="shared" si="521"/>
        <v>211870</v>
      </c>
      <c r="M1595" s="70">
        <f t="shared" si="541"/>
        <v>0</v>
      </c>
      <c r="N1595" s="71">
        <f t="shared" si="542"/>
        <v>0</v>
      </c>
      <c r="O1595" s="70">
        <f t="shared" si="543"/>
        <v>0</v>
      </c>
      <c r="P1595" s="69">
        <f t="shared" si="544"/>
        <v>0</v>
      </c>
      <c r="Q1595" s="50">
        <f t="shared" si="545"/>
        <v>0</v>
      </c>
      <c r="R1595" s="50">
        <f t="shared" si="546"/>
        <v>0</v>
      </c>
      <c r="S1595" s="50">
        <f t="shared" si="547"/>
        <v>-270</v>
      </c>
      <c r="T1595" s="50">
        <f t="shared" si="548"/>
        <v>-270</v>
      </c>
      <c r="U1595" s="72">
        <f t="shared" si="549"/>
        <v>-270</v>
      </c>
      <c r="V1595" s="73">
        <f t="shared" si="550"/>
        <v>0</v>
      </c>
    </row>
    <row r="1596" spans="1:22" ht="12.75" x14ac:dyDescent="0.35">
      <c r="A1596" s="148">
        <f t="shared" si="537"/>
        <v>44686</v>
      </c>
      <c r="B1596" s="20">
        <f t="shared" si="535"/>
        <v>2022</v>
      </c>
      <c r="C1596" s="20">
        <f t="shared" si="536"/>
        <v>5</v>
      </c>
      <c r="E1596">
        <v>218620</v>
      </c>
      <c r="F1596" s="47">
        <f t="shared" si="538"/>
        <v>218620</v>
      </c>
      <c r="G1596" s="50">
        <f t="shared" si="520"/>
        <v>-430</v>
      </c>
      <c r="H1596" s="50">
        <f t="shared" si="539"/>
        <v>0</v>
      </c>
      <c r="I1596" s="133">
        <f>MAX($F$1458:F1596)</f>
        <v>243310</v>
      </c>
      <c r="K1596" s="140">
        <f t="shared" si="540"/>
        <v>0</v>
      </c>
      <c r="L1596" s="70">
        <f t="shared" si="521"/>
        <v>211870</v>
      </c>
      <c r="M1596" s="70">
        <f t="shared" si="541"/>
        <v>0</v>
      </c>
      <c r="N1596" s="71">
        <f t="shared" si="542"/>
        <v>0</v>
      </c>
      <c r="O1596" s="70">
        <f t="shared" si="543"/>
        <v>0</v>
      </c>
      <c r="P1596" s="69">
        <f t="shared" si="544"/>
        <v>0</v>
      </c>
      <c r="Q1596" s="50">
        <f t="shared" si="545"/>
        <v>0</v>
      </c>
      <c r="R1596" s="50">
        <f t="shared" si="546"/>
        <v>0</v>
      </c>
      <c r="S1596" s="50">
        <f t="shared" si="547"/>
        <v>-430</v>
      </c>
      <c r="T1596" s="50">
        <f t="shared" si="548"/>
        <v>-430</v>
      </c>
      <c r="U1596" s="72">
        <f t="shared" si="549"/>
        <v>-430</v>
      </c>
      <c r="V1596" s="73">
        <f t="shared" si="550"/>
        <v>0</v>
      </c>
    </row>
    <row r="1597" spans="1:22" ht="12.75" x14ac:dyDescent="0.35">
      <c r="A1597" s="148">
        <f t="shared" si="537"/>
        <v>44687</v>
      </c>
      <c r="B1597" s="20">
        <f t="shared" si="535"/>
        <v>2022</v>
      </c>
      <c r="C1597" s="20">
        <f t="shared" si="536"/>
        <v>5</v>
      </c>
      <c r="E1597">
        <v>218240</v>
      </c>
      <c r="F1597" s="47">
        <f t="shared" si="538"/>
        <v>218240</v>
      </c>
      <c r="G1597" s="50">
        <f t="shared" si="520"/>
        <v>-380</v>
      </c>
      <c r="H1597" s="50">
        <f t="shared" si="539"/>
        <v>0</v>
      </c>
      <c r="I1597" s="133">
        <f>MAX($F$1458:F1597)</f>
        <v>243310</v>
      </c>
      <c r="K1597" s="140">
        <f t="shared" si="540"/>
        <v>0</v>
      </c>
      <c r="L1597" s="70">
        <f t="shared" si="521"/>
        <v>211870</v>
      </c>
      <c r="M1597" s="70">
        <f t="shared" si="541"/>
        <v>0</v>
      </c>
      <c r="N1597" s="71">
        <f t="shared" si="542"/>
        <v>0</v>
      </c>
      <c r="O1597" s="70">
        <f t="shared" si="543"/>
        <v>0</v>
      </c>
      <c r="P1597" s="69">
        <f t="shared" si="544"/>
        <v>0</v>
      </c>
      <c r="Q1597" s="50">
        <f t="shared" si="545"/>
        <v>0</v>
      </c>
      <c r="R1597" s="50">
        <f t="shared" si="546"/>
        <v>0</v>
      </c>
      <c r="S1597" s="50">
        <f t="shared" si="547"/>
        <v>-380</v>
      </c>
      <c r="T1597" s="50">
        <f t="shared" si="548"/>
        <v>-380</v>
      </c>
      <c r="U1597" s="72">
        <f t="shared" si="549"/>
        <v>-380</v>
      </c>
      <c r="V1597" s="73">
        <f t="shared" si="550"/>
        <v>0</v>
      </c>
    </row>
    <row r="1598" spans="1:22" ht="12.75" x14ac:dyDescent="0.35">
      <c r="A1598" s="148">
        <f t="shared" si="537"/>
        <v>44688</v>
      </c>
      <c r="B1598" s="20">
        <f t="shared" si="535"/>
        <v>2022</v>
      </c>
      <c r="C1598" s="20">
        <f t="shared" si="536"/>
        <v>5</v>
      </c>
      <c r="E1598">
        <v>217480</v>
      </c>
      <c r="F1598" s="47">
        <f t="shared" si="538"/>
        <v>217480</v>
      </c>
      <c r="G1598" s="50">
        <f t="shared" si="520"/>
        <v>-760</v>
      </c>
      <c r="H1598" s="50">
        <f t="shared" si="539"/>
        <v>0</v>
      </c>
      <c r="I1598" s="133">
        <f>MAX($F$1458:F1598)</f>
        <v>243310</v>
      </c>
      <c r="K1598" s="140">
        <f t="shared" si="540"/>
        <v>0</v>
      </c>
      <c r="L1598" s="70">
        <f t="shared" si="521"/>
        <v>211870</v>
      </c>
      <c r="M1598" s="70">
        <f t="shared" si="541"/>
        <v>0</v>
      </c>
      <c r="N1598" s="71">
        <f t="shared" si="542"/>
        <v>0</v>
      </c>
      <c r="O1598" s="70">
        <f t="shared" si="543"/>
        <v>0</v>
      </c>
      <c r="P1598" s="69">
        <f t="shared" si="544"/>
        <v>0</v>
      </c>
      <c r="Q1598" s="50">
        <f t="shared" si="545"/>
        <v>0</v>
      </c>
      <c r="R1598" s="50">
        <f t="shared" si="546"/>
        <v>0</v>
      </c>
      <c r="S1598" s="50">
        <f t="shared" si="547"/>
        <v>-760</v>
      </c>
      <c r="T1598" s="50">
        <f t="shared" si="548"/>
        <v>-760</v>
      </c>
      <c r="U1598" s="72">
        <f t="shared" si="549"/>
        <v>-760</v>
      </c>
      <c r="V1598" s="73">
        <f t="shared" si="550"/>
        <v>0</v>
      </c>
    </row>
    <row r="1599" spans="1:22" ht="12.75" x14ac:dyDescent="0.35">
      <c r="A1599" s="148">
        <f t="shared" si="537"/>
        <v>44689</v>
      </c>
      <c r="B1599" s="20">
        <f t="shared" si="535"/>
        <v>2022</v>
      </c>
      <c r="C1599" s="20">
        <f t="shared" si="536"/>
        <v>5</v>
      </c>
      <c r="E1599">
        <v>216620</v>
      </c>
      <c r="F1599" s="47">
        <f t="shared" si="538"/>
        <v>216620</v>
      </c>
      <c r="G1599" s="50">
        <f t="shared" si="520"/>
        <v>-860</v>
      </c>
      <c r="H1599" s="50">
        <f t="shared" si="539"/>
        <v>0</v>
      </c>
      <c r="I1599" s="133">
        <f>MAX($F$1458:F1599)</f>
        <v>243310</v>
      </c>
      <c r="K1599" s="140">
        <f t="shared" si="540"/>
        <v>0</v>
      </c>
      <c r="L1599" s="70">
        <f t="shared" si="521"/>
        <v>211870</v>
      </c>
      <c r="M1599" s="70">
        <f t="shared" si="541"/>
        <v>0</v>
      </c>
      <c r="N1599" s="71">
        <f t="shared" si="542"/>
        <v>0</v>
      </c>
      <c r="O1599" s="70">
        <f t="shared" si="543"/>
        <v>0</v>
      </c>
      <c r="P1599" s="69">
        <f t="shared" si="544"/>
        <v>0</v>
      </c>
      <c r="Q1599" s="50">
        <f t="shared" si="545"/>
        <v>0</v>
      </c>
      <c r="R1599" s="50">
        <f t="shared" si="546"/>
        <v>0</v>
      </c>
      <c r="S1599" s="50">
        <f t="shared" si="547"/>
        <v>-860</v>
      </c>
      <c r="T1599" s="50">
        <f t="shared" si="548"/>
        <v>-860</v>
      </c>
      <c r="U1599" s="72">
        <f t="shared" si="549"/>
        <v>-860</v>
      </c>
      <c r="V1599" s="73">
        <f t="shared" si="550"/>
        <v>0</v>
      </c>
    </row>
    <row r="1600" spans="1:22" ht="12.75" x14ac:dyDescent="0.35">
      <c r="A1600" s="148">
        <f t="shared" si="537"/>
        <v>44690</v>
      </c>
      <c r="B1600" s="20">
        <f t="shared" si="535"/>
        <v>2022</v>
      </c>
      <c r="C1600" s="20">
        <f t="shared" si="536"/>
        <v>5</v>
      </c>
      <c r="E1600">
        <v>216410</v>
      </c>
      <c r="F1600" s="47">
        <f t="shared" si="538"/>
        <v>216410</v>
      </c>
      <c r="G1600" s="50">
        <f t="shared" si="520"/>
        <v>-210</v>
      </c>
      <c r="H1600" s="50">
        <f t="shared" si="539"/>
        <v>0</v>
      </c>
      <c r="I1600" s="133">
        <f>MAX($F$1458:F1600)</f>
        <v>243310</v>
      </c>
      <c r="K1600" s="140">
        <f t="shared" si="540"/>
        <v>0</v>
      </c>
      <c r="L1600" s="70">
        <f t="shared" si="521"/>
        <v>211870</v>
      </c>
      <c r="M1600" s="70">
        <f t="shared" si="541"/>
        <v>0</v>
      </c>
      <c r="N1600" s="71">
        <f t="shared" si="542"/>
        <v>0</v>
      </c>
      <c r="O1600" s="70">
        <f t="shared" si="543"/>
        <v>0</v>
      </c>
      <c r="P1600" s="69">
        <f t="shared" si="544"/>
        <v>0</v>
      </c>
      <c r="Q1600" s="50">
        <f t="shared" si="545"/>
        <v>0</v>
      </c>
      <c r="R1600" s="50">
        <f t="shared" si="546"/>
        <v>0</v>
      </c>
      <c r="S1600" s="50">
        <f t="shared" si="547"/>
        <v>-210</v>
      </c>
      <c r="T1600" s="50">
        <f t="shared" si="548"/>
        <v>-210</v>
      </c>
      <c r="U1600" s="72">
        <f t="shared" si="549"/>
        <v>-210</v>
      </c>
      <c r="V1600" s="73">
        <f t="shared" si="550"/>
        <v>0</v>
      </c>
    </row>
    <row r="1601" spans="1:22" ht="12.75" x14ac:dyDescent="0.35">
      <c r="A1601" s="148">
        <f t="shared" si="537"/>
        <v>44691</v>
      </c>
      <c r="B1601" s="20">
        <f t="shared" si="535"/>
        <v>2022</v>
      </c>
      <c r="C1601" s="20">
        <f t="shared" si="536"/>
        <v>5</v>
      </c>
      <c r="E1601">
        <v>216080</v>
      </c>
      <c r="F1601" s="47">
        <f t="shared" si="538"/>
        <v>216080</v>
      </c>
      <c r="G1601" s="50">
        <f t="shared" si="520"/>
        <v>-330</v>
      </c>
      <c r="H1601" s="50">
        <f t="shared" si="539"/>
        <v>0</v>
      </c>
      <c r="I1601" s="133">
        <f>MAX($F$1458:F1601)</f>
        <v>243310</v>
      </c>
      <c r="K1601" s="140">
        <f t="shared" si="540"/>
        <v>0</v>
      </c>
      <c r="L1601" s="70">
        <f t="shared" si="521"/>
        <v>211870</v>
      </c>
      <c r="M1601" s="70">
        <f t="shared" si="541"/>
        <v>0</v>
      </c>
      <c r="N1601" s="71">
        <f t="shared" si="542"/>
        <v>0</v>
      </c>
      <c r="O1601" s="70">
        <f t="shared" si="543"/>
        <v>0</v>
      </c>
      <c r="P1601" s="69">
        <f t="shared" si="544"/>
        <v>0</v>
      </c>
      <c r="Q1601" s="50">
        <f t="shared" si="545"/>
        <v>0</v>
      </c>
      <c r="R1601" s="50">
        <f t="shared" si="546"/>
        <v>0</v>
      </c>
      <c r="S1601" s="50">
        <f t="shared" si="547"/>
        <v>-330</v>
      </c>
      <c r="T1601" s="50">
        <f t="shared" si="548"/>
        <v>-330</v>
      </c>
      <c r="U1601" s="72">
        <f t="shared" si="549"/>
        <v>-330</v>
      </c>
      <c r="V1601" s="73">
        <f t="shared" si="550"/>
        <v>0</v>
      </c>
    </row>
    <row r="1602" spans="1:22" ht="12.75" x14ac:dyDescent="0.35">
      <c r="A1602" s="148">
        <f t="shared" si="537"/>
        <v>44692</v>
      </c>
      <c r="B1602" s="20">
        <f t="shared" si="535"/>
        <v>2022</v>
      </c>
      <c r="C1602" s="20">
        <f t="shared" si="536"/>
        <v>5</v>
      </c>
      <c r="E1602">
        <v>215760</v>
      </c>
      <c r="F1602" s="47">
        <f t="shared" si="538"/>
        <v>215760</v>
      </c>
      <c r="G1602" s="50">
        <f t="shared" si="520"/>
        <v>-320</v>
      </c>
      <c r="H1602" s="50">
        <f t="shared" si="539"/>
        <v>0</v>
      </c>
      <c r="I1602" s="133">
        <f>MAX($F$1458:F1602)</f>
        <v>243310</v>
      </c>
      <c r="K1602" s="140">
        <f t="shared" si="540"/>
        <v>0</v>
      </c>
      <c r="L1602" s="70">
        <f t="shared" si="521"/>
        <v>211870</v>
      </c>
      <c r="M1602" s="70">
        <f t="shared" si="541"/>
        <v>0</v>
      </c>
      <c r="N1602" s="71">
        <f t="shared" si="542"/>
        <v>0</v>
      </c>
      <c r="O1602" s="70">
        <f t="shared" si="543"/>
        <v>0</v>
      </c>
      <c r="P1602" s="69">
        <f t="shared" si="544"/>
        <v>0</v>
      </c>
      <c r="Q1602" s="50">
        <f t="shared" si="545"/>
        <v>0</v>
      </c>
      <c r="R1602" s="50">
        <f t="shared" si="546"/>
        <v>0</v>
      </c>
      <c r="S1602" s="50">
        <f t="shared" si="547"/>
        <v>-320</v>
      </c>
      <c r="T1602" s="50">
        <f t="shared" si="548"/>
        <v>-320</v>
      </c>
      <c r="U1602" s="72">
        <f t="shared" si="549"/>
        <v>-320</v>
      </c>
      <c r="V1602" s="73">
        <f t="shared" si="550"/>
        <v>0</v>
      </c>
    </row>
    <row r="1603" spans="1:22" ht="12.75" x14ac:dyDescent="0.35">
      <c r="A1603" s="148">
        <f t="shared" si="537"/>
        <v>44693</v>
      </c>
      <c r="B1603" s="20">
        <f t="shared" si="535"/>
        <v>2022</v>
      </c>
      <c r="C1603" s="20">
        <f t="shared" si="536"/>
        <v>5</v>
      </c>
      <c r="E1603">
        <v>215500</v>
      </c>
      <c r="F1603" s="47">
        <f t="shared" si="538"/>
        <v>215500</v>
      </c>
      <c r="G1603" s="50">
        <f t="shared" si="520"/>
        <v>-260</v>
      </c>
      <c r="H1603" s="50">
        <f t="shared" si="539"/>
        <v>0</v>
      </c>
      <c r="I1603" s="133">
        <f>MAX($F$1458:F1603)</f>
        <v>243310</v>
      </c>
      <c r="K1603" s="140">
        <f t="shared" si="540"/>
        <v>0</v>
      </c>
      <c r="L1603" s="70">
        <f t="shared" si="521"/>
        <v>211870</v>
      </c>
      <c r="M1603" s="70">
        <f t="shared" si="541"/>
        <v>0</v>
      </c>
      <c r="N1603" s="71">
        <f t="shared" si="542"/>
        <v>0</v>
      </c>
      <c r="O1603" s="70">
        <f t="shared" si="543"/>
        <v>0</v>
      </c>
      <c r="P1603" s="69">
        <f t="shared" si="544"/>
        <v>0</v>
      </c>
      <c r="Q1603" s="50">
        <f t="shared" si="545"/>
        <v>0</v>
      </c>
      <c r="R1603" s="50">
        <f t="shared" si="546"/>
        <v>0</v>
      </c>
      <c r="S1603" s="50">
        <f t="shared" si="547"/>
        <v>-260</v>
      </c>
      <c r="T1603" s="50">
        <f t="shared" si="548"/>
        <v>-260</v>
      </c>
      <c r="U1603" s="72">
        <f t="shared" si="549"/>
        <v>-260</v>
      </c>
      <c r="V1603" s="73">
        <f t="shared" si="550"/>
        <v>0</v>
      </c>
    </row>
    <row r="1604" spans="1:22" ht="12.75" x14ac:dyDescent="0.35">
      <c r="A1604" s="148">
        <f t="shared" si="537"/>
        <v>44694</v>
      </c>
      <c r="B1604" s="20">
        <f t="shared" si="535"/>
        <v>2022</v>
      </c>
      <c r="C1604" s="20">
        <f t="shared" si="536"/>
        <v>5</v>
      </c>
      <c r="E1604">
        <v>215280</v>
      </c>
      <c r="F1604" s="47">
        <f t="shared" si="538"/>
        <v>215280</v>
      </c>
      <c r="G1604" s="50">
        <f t="shared" si="520"/>
        <v>-220</v>
      </c>
      <c r="H1604" s="50">
        <f t="shared" si="539"/>
        <v>0</v>
      </c>
      <c r="I1604" s="133">
        <f>MAX($F$1458:F1604)</f>
        <v>243310</v>
      </c>
      <c r="K1604" s="140">
        <f t="shared" si="540"/>
        <v>0</v>
      </c>
      <c r="L1604" s="70">
        <f t="shared" si="521"/>
        <v>211870</v>
      </c>
      <c r="M1604" s="70">
        <f t="shared" si="541"/>
        <v>0</v>
      </c>
      <c r="N1604" s="71">
        <f t="shared" si="542"/>
        <v>0</v>
      </c>
      <c r="O1604" s="70">
        <f t="shared" si="543"/>
        <v>0</v>
      </c>
      <c r="P1604" s="69">
        <f t="shared" si="544"/>
        <v>0</v>
      </c>
      <c r="Q1604" s="50">
        <f t="shared" si="545"/>
        <v>0</v>
      </c>
      <c r="R1604" s="50">
        <f t="shared" si="546"/>
        <v>0</v>
      </c>
      <c r="S1604" s="50">
        <f t="shared" si="547"/>
        <v>-220</v>
      </c>
      <c r="T1604" s="50">
        <f t="shared" si="548"/>
        <v>-220</v>
      </c>
      <c r="U1604" s="72">
        <f t="shared" si="549"/>
        <v>-220</v>
      </c>
      <c r="V1604" s="73">
        <f t="shared" si="550"/>
        <v>0</v>
      </c>
    </row>
    <row r="1605" spans="1:22" ht="12.75" x14ac:dyDescent="0.35">
      <c r="A1605" s="148">
        <f t="shared" si="537"/>
        <v>44695</v>
      </c>
      <c r="B1605" s="20">
        <f t="shared" si="535"/>
        <v>2022</v>
      </c>
      <c r="C1605" s="20">
        <f t="shared" si="536"/>
        <v>5</v>
      </c>
      <c r="E1605">
        <v>214540</v>
      </c>
      <c r="F1605" s="47">
        <f t="shared" si="538"/>
        <v>214540</v>
      </c>
      <c r="G1605" s="50">
        <f t="shared" si="520"/>
        <v>-740</v>
      </c>
      <c r="H1605" s="50">
        <f t="shared" si="539"/>
        <v>0</v>
      </c>
      <c r="I1605" s="133">
        <f>MAX($F$1458:F1605)</f>
        <v>243310</v>
      </c>
      <c r="K1605" s="140">
        <f t="shared" si="540"/>
        <v>0</v>
      </c>
      <c r="L1605" s="70">
        <f t="shared" si="521"/>
        <v>211870</v>
      </c>
      <c r="M1605" s="70">
        <f t="shared" si="541"/>
        <v>0</v>
      </c>
      <c r="N1605" s="71">
        <f t="shared" si="542"/>
        <v>0</v>
      </c>
      <c r="O1605" s="70">
        <f t="shared" si="543"/>
        <v>0</v>
      </c>
      <c r="P1605" s="69">
        <f t="shared" si="544"/>
        <v>0</v>
      </c>
      <c r="Q1605" s="50">
        <f t="shared" si="545"/>
        <v>0</v>
      </c>
      <c r="R1605" s="50">
        <f t="shared" si="546"/>
        <v>0</v>
      </c>
      <c r="S1605" s="50">
        <f t="shared" si="547"/>
        <v>-740</v>
      </c>
      <c r="T1605" s="50">
        <f t="shared" si="548"/>
        <v>-740</v>
      </c>
      <c r="U1605" s="72">
        <f t="shared" si="549"/>
        <v>-740</v>
      </c>
      <c r="V1605" s="73">
        <f t="shared" si="550"/>
        <v>0</v>
      </c>
    </row>
    <row r="1606" spans="1:22" ht="12.75" x14ac:dyDescent="0.35">
      <c r="A1606" s="148">
        <f t="shared" si="537"/>
        <v>44696</v>
      </c>
      <c r="B1606" s="20">
        <f t="shared" si="535"/>
        <v>2022</v>
      </c>
      <c r="C1606" s="20">
        <f t="shared" si="536"/>
        <v>5</v>
      </c>
      <c r="E1606">
        <v>214220</v>
      </c>
      <c r="F1606" s="47">
        <f t="shared" si="538"/>
        <v>214220</v>
      </c>
      <c r="G1606" s="50">
        <f t="shared" si="520"/>
        <v>-320</v>
      </c>
      <c r="H1606" s="50">
        <f t="shared" si="539"/>
        <v>0</v>
      </c>
      <c r="I1606" s="133">
        <f>MAX($F$1458:F1606)</f>
        <v>243310</v>
      </c>
      <c r="K1606" s="140">
        <f t="shared" si="540"/>
        <v>0</v>
      </c>
      <c r="L1606" s="70">
        <f t="shared" si="521"/>
        <v>211870</v>
      </c>
      <c r="M1606" s="70">
        <f t="shared" si="541"/>
        <v>0</v>
      </c>
      <c r="N1606" s="71">
        <f t="shared" si="542"/>
        <v>0</v>
      </c>
      <c r="O1606" s="70">
        <f t="shared" si="543"/>
        <v>0</v>
      </c>
      <c r="P1606" s="69">
        <f t="shared" si="544"/>
        <v>0</v>
      </c>
      <c r="Q1606" s="50">
        <f t="shared" si="545"/>
        <v>0</v>
      </c>
      <c r="R1606" s="50">
        <f t="shared" si="546"/>
        <v>0</v>
      </c>
      <c r="S1606" s="50">
        <f t="shared" si="547"/>
        <v>-320</v>
      </c>
      <c r="T1606" s="50">
        <f t="shared" si="548"/>
        <v>-320</v>
      </c>
      <c r="U1606" s="72">
        <f t="shared" si="549"/>
        <v>-320</v>
      </c>
      <c r="V1606" s="73">
        <f t="shared" si="550"/>
        <v>0</v>
      </c>
    </row>
    <row r="1607" spans="1:22" ht="12.75" x14ac:dyDescent="0.35">
      <c r="A1607" s="148">
        <f t="shared" si="537"/>
        <v>44697</v>
      </c>
      <c r="B1607" s="20">
        <f t="shared" si="535"/>
        <v>2022</v>
      </c>
      <c r="C1607" s="20">
        <f t="shared" si="536"/>
        <v>5</v>
      </c>
      <c r="E1607">
        <v>214110</v>
      </c>
      <c r="F1607" s="47">
        <f t="shared" si="538"/>
        <v>214110</v>
      </c>
      <c r="G1607" s="50">
        <f t="shared" si="520"/>
        <v>-110</v>
      </c>
      <c r="H1607" s="50">
        <f t="shared" si="539"/>
        <v>0</v>
      </c>
      <c r="I1607" s="133">
        <f>MAX($F$1458:F1607)</f>
        <v>243310</v>
      </c>
      <c r="K1607" s="140">
        <f t="shared" si="540"/>
        <v>0</v>
      </c>
      <c r="L1607" s="70">
        <f t="shared" si="521"/>
        <v>211870</v>
      </c>
      <c r="M1607" s="70">
        <f t="shared" si="541"/>
        <v>0</v>
      </c>
      <c r="N1607" s="71">
        <f t="shared" si="542"/>
        <v>0</v>
      </c>
      <c r="O1607" s="70">
        <f t="shared" si="543"/>
        <v>0</v>
      </c>
      <c r="P1607" s="69">
        <f t="shared" si="544"/>
        <v>0</v>
      </c>
      <c r="Q1607" s="50">
        <f t="shared" si="545"/>
        <v>0</v>
      </c>
      <c r="R1607" s="50">
        <f t="shared" si="546"/>
        <v>0</v>
      </c>
      <c r="S1607" s="50">
        <f t="shared" si="547"/>
        <v>-110</v>
      </c>
      <c r="T1607" s="50">
        <f t="shared" si="548"/>
        <v>-110</v>
      </c>
      <c r="U1607" s="72">
        <f t="shared" si="549"/>
        <v>-110</v>
      </c>
      <c r="V1607" s="73">
        <f t="shared" si="550"/>
        <v>0</v>
      </c>
    </row>
    <row r="1608" spans="1:22" ht="12.75" x14ac:dyDescent="0.35">
      <c r="A1608" s="148">
        <f t="shared" si="537"/>
        <v>44698</v>
      </c>
      <c r="B1608" s="20">
        <f t="shared" si="535"/>
        <v>2022</v>
      </c>
      <c r="C1608" s="20">
        <f t="shared" si="536"/>
        <v>5</v>
      </c>
      <c r="E1608">
        <v>214000</v>
      </c>
      <c r="F1608" s="47">
        <f t="shared" si="538"/>
        <v>214000</v>
      </c>
      <c r="G1608" s="50">
        <f t="shared" si="520"/>
        <v>-110</v>
      </c>
      <c r="H1608" s="50">
        <f t="shared" si="539"/>
        <v>0</v>
      </c>
      <c r="I1608" s="133">
        <f>MAX($F$1458:F1608)</f>
        <v>243310</v>
      </c>
      <c r="K1608" s="140">
        <f t="shared" si="540"/>
        <v>0</v>
      </c>
      <c r="L1608" s="70">
        <f t="shared" si="521"/>
        <v>211870</v>
      </c>
      <c r="M1608" s="70">
        <f t="shared" si="541"/>
        <v>0</v>
      </c>
      <c r="N1608" s="71">
        <f t="shared" si="542"/>
        <v>0</v>
      </c>
      <c r="O1608" s="70">
        <f t="shared" si="543"/>
        <v>0</v>
      </c>
      <c r="P1608" s="69">
        <f t="shared" si="544"/>
        <v>0</v>
      </c>
      <c r="Q1608" s="50">
        <f t="shared" si="545"/>
        <v>0</v>
      </c>
      <c r="R1608" s="50">
        <f t="shared" si="546"/>
        <v>0</v>
      </c>
      <c r="S1608" s="50">
        <f t="shared" si="547"/>
        <v>-110</v>
      </c>
      <c r="T1608" s="50">
        <f t="shared" si="548"/>
        <v>-110</v>
      </c>
      <c r="U1608" s="72">
        <f t="shared" si="549"/>
        <v>-110</v>
      </c>
      <c r="V1608" s="73">
        <f t="shared" si="550"/>
        <v>0</v>
      </c>
    </row>
    <row r="1609" spans="1:22" ht="12.75" x14ac:dyDescent="0.35">
      <c r="A1609" s="148">
        <f t="shared" si="537"/>
        <v>44699</v>
      </c>
      <c r="B1609" s="20">
        <f t="shared" si="535"/>
        <v>2022</v>
      </c>
      <c r="C1609" s="20">
        <f t="shared" si="536"/>
        <v>5</v>
      </c>
      <c r="E1609">
        <v>213950</v>
      </c>
      <c r="F1609" s="47">
        <f t="shared" si="538"/>
        <v>213950</v>
      </c>
      <c r="G1609" s="50">
        <f t="shared" si="520"/>
        <v>-50</v>
      </c>
      <c r="H1609" s="50">
        <f t="shared" si="539"/>
        <v>0</v>
      </c>
      <c r="I1609" s="133">
        <f>MAX($F$1458:F1609)</f>
        <v>243310</v>
      </c>
      <c r="K1609" s="140">
        <f t="shared" si="540"/>
        <v>0</v>
      </c>
      <c r="L1609" s="70">
        <f t="shared" si="521"/>
        <v>211870</v>
      </c>
      <c r="M1609" s="70">
        <f t="shared" si="541"/>
        <v>0</v>
      </c>
      <c r="N1609" s="71">
        <f t="shared" si="542"/>
        <v>0</v>
      </c>
      <c r="O1609" s="70">
        <f t="shared" si="543"/>
        <v>0</v>
      </c>
      <c r="P1609" s="69">
        <f t="shared" si="544"/>
        <v>0</v>
      </c>
      <c r="Q1609" s="50">
        <f t="shared" si="545"/>
        <v>0</v>
      </c>
      <c r="R1609" s="50">
        <f t="shared" si="546"/>
        <v>0</v>
      </c>
      <c r="S1609" s="50">
        <f t="shared" si="547"/>
        <v>-50</v>
      </c>
      <c r="T1609" s="50">
        <f t="shared" si="548"/>
        <v>-50</v>
      </c>
      <c r="U1609" s="72">
        <f t="shared" si="549"/>
        <v>-50</v>
      </c>
      <c r="V1609" s="73">
        <f t="shared" si="550"/>
        <v>0</v>
      </c>
    </row>
    <row r="1610" spans="1:22" ht="12.75" x14ac:dyDescent="0.35">
      <c r="A1610" s="148">
        <f t="shared" si="537"/>
        <v>44700</v>
      </c>
      <c r="B1610" s="20">
        <f t="shared" si="535"/>
        <v>2022</v>
      </c>
      <c r="C1610" s="20">
        <f t="shared" si="536"/>
        <v>5</v>
      </c>
      <c r="E1610">
        <v>213840</v>
      </c>
      <c r="F1610" s="47">
        <f t="shared" si="538"/>
        <v>213840</v>
      </c>
      <c r="G1610" s="50">
        <f t="shared" si="520"/>
        <v>-110</v>
      </c>
      <c r="H1610" s="50">
        <f t="shared" si="539"/>
        <v>0</v>
      </c>
      <c r="I1610" s="133">
        <f>MAX($F$1458:F1610)</f>
        <v>243310</v>
      </c>
      <c r="K1610" s="140">
        <f t="shared" si="540"/>
        <v>0</v>
      </c>
      <c r="L1610" s="70">
        <f t="shared" si="521"/>
        <v>211870</v>
      </c>
      <c r="M1610" s="70">
        <f t="shared" si="541"/>
        <v>0</v>
      </c>
      <c r="N1610" s="71">
        <f t="shared" si="542"/>
        <v>0</v>
      </c>
      <c r="O1610" s="70">
        <f t="shared" si="543"/>
        <v>0</v>
      </c>
      <c r="P1610" s="69">
        <f t="shared" si="544"/>
        <v>0</v>
      </c>
      <c r="Q1610" s="50">
        <f t="shared" si="545"/>
        <v>0</v>
      </c>
      <c r="R1610" s="50">
        <f t="shared" si="546"/>
        <v>0</v>
      </c>
      <c r="S1610" s="50">
        <f t="shared" si="547"/>
        <v>-110</v>
      </c>
      <c r="T1610" s="50">
        <f t="shared" si="548"/>
        <v>-110</v>
      </c>
      <c r="U1610" s="72">
        <f t="shared" si="549"/>
        <v>-110</v>
      </c>
      <c r="V1610" s="73">
        <f t="shared" si="550"/>
        <v>0</v>
      </c>
    </row>
    <row r="1611" spans="1:22" ht="12.75" x14ac:dyDescent="0.35">
      <c r="A1611" s="148">
        <f t="shared" si="537"/>
        <v>44701</v>
      </c>
      <c r="B1611" s="20">
        <f t="shared" si="535"/>
        <v>2022</v>
      </c>
      <c r="C1611" s="20">
        <f t="shared" si="536"/>
        <v>5</v>
      </c>
      <c r="E1611">
        <v>213520</v>
      </c>
      <c r="F1611" s="47">
        <f t="shared" si="538"/>
        <v>213520</v>
      </c>
      <c r="G1611" s="50">
        <f t="shared" ref="G1611:G1674" si="551">+F1611-F1610</f>
        <v>-320</v>
      </c>
      <c r="H1611" s="50">
        <f t="shared" si="539"/>
        <v>0</v>
      </c>
      <c r="I1611" s="133">
        <f>MAX($F$1458:F1611)</f>
        <v>243310</v>
      </c>
      <c r="K1611" s="140">
        <f t="shared" si="540"/>
        <v>0</v>
      </c>
      <c r="L1611" s="70">
        <f t="shared" ref="L1611:L1674" si="552">MIN(F1611:F1640)</f>
        <v>211870</v>
      </c>
      <c r="M1611" s="70">
        <f t="shared" si="541"/>
        <v>0</v>
      </c>
      <c r="N1611" s="71">
        <f t="shared" si="542"/>
        <v>0</v>
      </c>
      <c r="O1611" s="70">
        <f t="shared" si="543"/>
        <v>0</v>
      </c>
      <c r="P1611" s="69">
        <f t="shared" si="544"/>
        <v>0</v>
      </c>
      <c r="Q1611" s="50">
        <f t="shared" si="545"/>
        <v>0</v>
      </c>
      <c r="R1611" s="50">
        <f t="shared" si="546"/>
        <v>0</v>
      </c>
      <c r="S1611" s="50">
        <f t="shared" si="547"/>
        <v>-320</v>
      </c>
      <c r="T1611" s="50">
        <f t="shared" si="548"/>
        <v>-320</v>
      </c>
      <c r="U1611" s="72">
        <f t="shared" si="549"/>
        <v>-320</v>
      </c>
      <c r="V1611" s="73">
        <f t="shared" si="550"/>
        <v>0</v>
      </c>
    </row>
    <row r="1612" spans="1:22" ht="12.75" x14ac:dyDescent="0.35">
      <c r="A1612" s="148">
        <f t="shared" si="537"/>
        <v>44702</v>
      </c>
      <c r="B1612" s="20">
        <f t="shared" si="535"/>
        <v>2022</v>
      </c>
      <c r="C1612" s="20">
        <f t="shared" si="536"/>
        <v>5</v>
      </c>
      <c r="E1612">
        <v>212830</v>
      </c>
      <c r="F1612" s="47">
        <f t="shared" si="538"/>
        <v>212830</v>
      </c>
      <c r="G1612" s="50">
        <f t="shared" si="551"/>
        <v>-690</v>
      </c>
      <c r="H1612" s="50">
        <f t="shared" si="539"/>
        <v>0</v>
      </c>
      <c r="I1612" s="133">
        <f>MAX($F$1458:F1612)</f>
        <v>243310</v>
      </c>
      <c r="K1612" s="140">
        <f t="shared" si="540"/>
        <v>0</v>
      </c>
      <c r="L1612" s="70">
        <f t="shared" si="552"/>
        <v>211870</v>
      </c>
      <c r="M1612" s="70">
        <f t="shared" si="541"/>
        <v>0</v>
      </c>
      <c r="N1612" s="71">
        <f t="shared" si="542"/>
        <v>0</v>
      </c>
      <c r="O1612" s="70">
        <f t="shared" si="543"/>
        <v>0</v>
      </c>
      <c r="P1612" s="69">
        <f t="shared" si="544"/>
        <v>0</v>
      </c>
      <c r="Q1612" s="50">
        <f t="shared" si="545"/>
        <v>0</v>
      </c>
      <c r="R1612" s="50">
        <f t="shared" si="546"/>
        <v>0</v>
      </c>
      <c r="S1612" s="50">
        <f t="shared" si="547"/>
        <v>-690</v>
      </c>
      <c r="T1612" s="50">
        <f t="shared" si="548"/>
        <v>-690</v>
      </c>
      <c r="U1612" s="72">
        <f t="shared" si="549"/>
        <v>-690</v>
      </c>
      <c r="V1612" s="73">
        <f t="shared" si="550"/>
        <v>0</v>
      </c>
    </row>
    <row r="1613" spans="1:22" ht="12.75" x14ac:dyDescent="0.35">
      <c r="A1613" s="148">
        <f t="shared" si="537"/>
        <v>44703</v>
      </c>
      <c r="B1613" s="20">
        <f t="shared" si="535"/>
        <v>2022</v>
      </c>
      <c r="C1613" s="20">
        <f t="shared" si="536"/>
        <v>5</v>
      </c>
      <c r="E1613">
        <v>212090</v>
      </c>
      <c r="F1613" s="47">
        <f t="shared" si="538"/>
        <v>212090</v>
      </c>
      <c r="G1613" s="50">
        <f t="shared" si="551"/>
        <v>-740</v>
      </c>
      <c r="H1613" s="50">
        <f t="shared" si="539"/>
        <v>0</v>
      </c>
      <c r="I1613" s="133">
        <f>MAX($F$1458:F1613)</f>
        <v>243310</v>
      </c>
      <c r="K1613" s="140">
        <f t="shared" si="540"/>
        <v>0</v>
      </c>
      <c r="L1613" s="70">
        <f t="shared" si="552"/>
        <v>211870</v>
      </c>
      <c r="M1613" s="70">
        <f t="shared" si="541"/>
        <v>0</v>
      </c>
      <c r="N1613" s="71">
        <f t="shared" si="542"/>
        <v>0</v>
      </c>
      <c r="O1613" s="70">
        <f t="shared" si="543"/>
        <v>0</v>
      </c>
      <c r="P1613" s="69">
        <f t="shared" si="544"/>
        <v>0</v>
      </c>
      <c r="Q1613" s="50">
        <f t="shared" si="545"/>
        <v>0</v>
      </c>
      <c r="R1613" s="50">
        <f t="shared" si="546"/>
        <v>0</v>
      </c>
      <c r="S1613" s="50">
        <f t="shared" si="547"/>
        <v>-740</v>
      </c>
      <c r="T1613" s="50">
        <f t="shared" si="548"/>
        <v>-740</v>
      </c>
      <c r="U1613" s="72">
        <f t="shared" si="549"/>
        <v>-740</v>
      </c>
      <c r="V1613" s="73">
        <f t="shared" si="550"/>
        <v>0</v>
      </c>
    </row>
    <row r="1614" spans="1:22" ht="12.75" x14ac:dyDescent="0.35">
      <c r="A1614" s="148">
        <f t="shared" si="537"/>
        <v>44704</v>
      </c>
      <c r="B1614" s="20">
        <f t="shared" si="535"/>
        <v>2022</v>
      </c>
      <c r="C1614" s="20">
        <f t="shared" si="536"/>
        <v>5</v>
      </c>
      <c r="E1614">
        <v>211930</v>
      </c>
      <c r="F1614" s="47">
        <f t="shared" si="538"/>
        <v>211930</v>
      </c>
      <c r="G1614" s="50">
        <f t="shared" si="551"/>
        <v>-160</v>
      </c>
      <c r="H1614" s="50">
        <f t="shared" si="539"/>
        <v>0</v>
      </c>
      <c r="I1614" s="133">
        <f>MAX($F$1458:F1614)</f>
        <v>243310</v>
      </c>
      <c r="K1614" s="140">
        <f t="shared" si="540"/>
        <v>0</v>
      </c>
      <c r="L1614" s="70">
        <f t="shared" si="552"/>
        <v>211870</v>
      </c>
      <c r="M1614" s="70">
        <f t="shared" si="541"/>
        <v>0</v>
      </c>
      <c r="N1614" s="71">
        <f t="shared" si="542"/>
        <v>0</v>
      </c>
      <c r="O1614" s="70">
        <f t="shared" si="543"/>
        <v>0</v>
      </c>
      <c r="P1614" s="69">
        <f t="shared" si="544"/>
        <v>0</v>
      </c>
      <c r="Q1614" s="50">
        <f t="shared" si="545"/>
        <v>0</v>
      </c>
      <c r="R1614" s="50">
        <f t="shared" si="546"/>
        <v>0</v>
      </c>
      <c r="S1614" s="50">
        <f t="shared" si="547"/>
        <v>-160</v>
      </c>
      <c r="T1614" s="50">
        <f t="shared" si="548"/>
        <v>-160</v>
      </c>
      <c r="U1614" s="72">
        <f t="shared" si="549"/>
        <v>-160</v>
      </c>
      <c r="V1614" s="73">
        <f t="shared" si="550"/>
        <v>0</v>
      </c>
    </row>
    <row r="1615" spans="1:22" ht="12.75" x14ac:dyDescent="0.35">
      <c r="A1615" s="148">
        <f t="shared" si="537"/>
        <v>44705</v>
      </c>
      <c r="B1615" s="20">
        <f t="shared" si="535"/>
        <v>2022</v>
      </c>
      <c r="C1615" s="20">
        <f t="shared" si="536"/>
        <v>5</v>
      </c>
      <c r="E1615">
        <v>211870</v>
      </c>
      <c r="F1615" s="47">
        <f t="shared" si="538"/>
        <v>211870</v>
      </c>
      <c r="G1615" s="50">
        <f t="shared" si="551"/>
        <v>-60</v>
      </c>
      <c r="H1615" s="50">
        <f t="shared" si="539"/>
        <v>0</v>
      </c>
      <c r="I1615" s="133">
        <f>MAX($F$1458:F1615)</f>
        <v>243310</v>
      </c>
      <c r="K1615" s="140">
        <f t="shared" si="540"/>
        <v>0</v>
      </c>
      <c r="L1615" s="70">
        <f t="shared" si="552"/>
        <v>211870</v>
      </c>
      <c r="M1615" s="70">
        <f t="shared" si="541"/>
        <v>0</v>
      </c>
      <c r="N1615" s="71">
        <f t="shared" si="542"/>
        <v>0</v>
      </c>
      <c r="O1615" s="70">
        <f t="shared" si="543"/>
        <v>0</v>
      </c>
      <c r="P1615" s="69">
        <f t="shared" si="544"/>
        <v>0</v>
      </c>
      <c r="Q1615" s="50">
        <f t="shared" si="545"/>
        <v>0</v>
      </c>
      <c r="R1615" s="50">
        <f t="shared" si="546"/>
        <v>0</v>
      </c>
      <c r="S1615" s="50">
        <f t="shared" si="547"/>
        <v>-60</v>
      </c>
      <c r="T1615" s="50">
        <f t="shared" si="548"/>
        <v>-60</v>
      </c>
      <c r="U1615" s="72">
        <f t="shared" si="549"/>
        <v>-60</v>
      </c>
      <c r="V1615" s="73">
        <f t="shared" si="550"/>
        <v>0</v>
      </c>
    </row>
    <row r="1616" spans="1:22" ht="12.75" x14ac:dyDescent="0.35">
      <c r="A1616" s="148">
        <f t="shared" si="537"/>
        <v>44706</v>
      </c>
      <c r="B1616" s="20">
        <f t="shared" si="535"/>
        <v>2022</v>
      </c>
      <c r="C1616" s="20">
        <f t="shared" si="536"/>
        <v>5</v>
      </c>
      <c r="E1616">
        <v>212670</v>
      </c>
      <c r="F1616" s="47">
        <f t="shared" si="538"/>
        <v>212670</v>
      </c>
      <c r="G1616" s="50">
        <f t="shared" si="551"/>
        <v>800</v>
      </c>
      <c r="H1616" s="50">
        <f t="shared" si="539"/>
        <v>800</v>
      </c>
      <c r="I1616" s="133">
        <f>MAX($F$1458:F1616)</f>
        <v>243310</v>
      </c>
      <c r="K1616" s="140">
        <f t="shared" si="540"/>
        <v>0</v>
      </c>
      <c r="L1616" s="70">
        <f t="shared" si="552"/>
        <v>212670</v>
      </c>
      <c r="M1616" s="70">
        <f t="shared" si="541"/>
        <v>800</v>
      </c>
      <c r="N1616" s="71">
        <f t="shared" si="542"/>
        <v>800</v>
      </c>
      <c r="O1616" s="70">
        <f t="shared" si="543"/>
        <v>800</v>
      </c>
      <c r="P1616" s="69">
        <f t="shared" si="544"/>
        <v>0</v>
      </c>
      <c r="Q1616" s="50">
        <f t="shared" si="545"/>
        <v>0</v>
      </c>
      <c r="R1616" s="50">
        <f t="shared" si="546"/>
        <v>0</v>
      </c>
      <c r="S1616" s="50">
        <f t="shared" si="547"/>
        <v>0</v>
      </c>
      <c r="T1616" s="50">
        <f t="shared" si="548"/>
        <v>0</v>
      </c>
      <c r="U1616" s="72">
        <f t="shared" si="549"/>
        <v>0</v>
      </c>
      <c r="V1616" s="73">
        <f t="shared" si="550"/>
        <v>0</v>
      </c>
    </row>
    <row r="1617" spans="1:22" ht="12.75" x14ac:dyDescent="0.35">
      <c r="A1617" s="148">
        <f t="shared" si="537"/>
        <v>44707</v>
      </c>
      <c r="B1617" s="20">
        <f t="shared" si="535"/>
        <v>2022</v>
      </c>
      <c r="C1617" s="20">
        <f t="shared" si="536"/>
        <v>5</v>
      </c>
      <c r="E1617">
        <v>213260</v>
      </c>
      <c r="F1617" s="47">
        <f t="shared" si="538"/>
        <v>213260</v>
      </c>
      <c r="G1617" s="50">
        <f t="shared" si="551"/>
        <v>590</v>
      </c>
      <c r="H1617" s="50">
        <f t="shared" si="539"/>
        <v>590</v>
      </c>
      <c r="I1617" s="133">
        <f>MAX($F$1458:F1617)</f>
        <v>243310</v>
      </c>
      <c r="K1617" s="140">
        <f t="shared" si="540"/>
        <v>0</v>
      </c>
      <c r="L1617" s="70">
        <f t="shared" si="552"/>
        <v>213260</v>
      </c>
      <c r="M1617" s="70">
        <f t="shared" si="541"/>
        <v>590</v>
      </c>
      <c r="N1617" s="71">
        <f t="shared" si="542"/>
        <v>590</v>
      </c>
      <c r="O1617" s="70">
        <f t="shared" si="543"/>
        <v>590</v>
      </c>
      <c r="P1617" s="69">
        <f t="shared" si="544"/>
        <v>0</v>
      </c>
      <c r="Q1617" s="50">
        <f t="shared" si="545"/>
        <v>0</v>
      </c>
      <c r="R1617" s="50">
        <f t="shared" si="546"/>
        <v>0</v>
      </c>
      <c r="S1617" s="50">
        <f t="shared" si="547"/>
        <v>0</v>
      </c>
      <c r="T1617" s="50">
        <f t="shared" si="548"/>
        <v>0</v>
      </c>
      <c r="U1617" s="72">
        <f t="shared" si="549"/>
        <v>0</v>
      </c>
      <c r="V1617" s="73">
        <f t="shared" si="550"/>
        <v>0</v>
      </c>
    </row>
    <row r="1618" spans="1:22" ht="12.75" x14ac:dyDescent="0.35">
      <c r="A1618" s="148">
        <f t="shared" si="537"/>
        <v>44708</v>
      </c>
      <c r="B1618" s="20">
        <f t="shared" si="535"/>
        <v>2022</v>
      </c>
      <c r="C1618" s="20">
        <f t="shared" si="536"/>
        <v>5</v>
      </c>
      <c r="E1618">
        <v>213950</v>
      </c>
      <c r="F1618" s="47">
        <f t="shared" si="538"/>
        <v>213950</v>
      </c>
      <c r="G1618" s="50">
        <f t="shared" si="551"/>
        <v>690</v>
      </c>
      <c r="H1618" s="50">
        <f t="shared" si="539"/>
        <v>690</v>
      </c>
      <c r="I1618" s="133">
        <f>MAX($F$1458:F1618)</f>
        <v>243310</v>
      </c>
      <c r="K1618" s="140">
        <f t="shared" si="540"/>
        <v>0</v>
      </c>
      <c r="L1618" s="70">
        <f t="shared" si="552"/>
        <v>213840</v>
      </c>
      <c r="M1618" s="70">
        <f t="shared" si="541"/>
        <v>580</v>
      </c>
      <c r="N1618" s="71">
        <f t="shared" si="542"/>
        <v>580</v>
      </c>
      <c r="O1618" s="70">
        <f t="shared" si="543"/>
        <v>580</v>
      </c>
      <c r="P1618" s="69">
        <f t="shared" si="544"/>
        <v>110</v>
      </c>
      <c r="Q1618" s="50">
        <f t="shared" si="545"/>
        <v>0</v>
      </c>
      <c r="R1618" s="50">
        <f t="shared" si="546"/>
        <v>110</v>
      </c>
      <c r="S1618" s="50">
        <f t="shared" si="547"/>
        <v>0</v>
      </c>
      <c r="T1618" s="50">
        <f t="shared" si="548"/>
        <v>0</v>
      </c>
      <c r="U1618" s="72">
        <f t="shared" si="549"/>
        <v>0</v>
      </c>
      <c r="V1618" s="73">
        <f t="shared" si="550"/>
        <v>0</v>
      </c>
    </row>
    <row r="1619" spans="1:22" ht="12.75" x14ac:dyDescent="0.35">
      <c r="A1619" s="148">
        <f t="shared" si="537"/>
        <v>44709</v>
      </c>
      <c r="B1619" s="20">
        <f t="shared" si="535"/>
        <v>2022</v>
      </c>
      <c r="C1619" s="20">
        <f t="shared" si="536"/>
        <v>5</v>
      </c>
      <c r="E1619">
        <v>213950</v>
      </c>
      <c r="F1619" s="47">
        <f t="shared" si="538"/>
        <v>213950</v>
      </c>
      <c r="G1619" s="50">
        <f t="shared" si="551"/>
        <v>0</v>
      </c>
      <c r="H1619" s="50">
        <f t="shared" si="539"/>
        <v>0</v>
      </c>
      <c r="I1619" s="133">
        <f>MAX($F$1458:F1619)</f>
        <v>243310</v>
      </c>
      <c r="K1619" s="140">
        <f t="shared" si="540"/>
        <v>0</v>
      </c>
      <c r="L1619" s="70">
        <f t="shared" si="552"/>
        <v>213840</v>
      </c>
      <c r="M1619" s="70">
        <f t="shared" si="541"/>
        <v>0</v>
      </c>
      <c r="N1619" s="71">
        <f t="shared" si="542"/>
        <v>0</v>
      </c>
      <c r="O1619" s="70">
        <f t="shared" si="543"/>
        <v>0</v>
      </c>
      <c r="P1619" s="69">
        <f t="shared" si="544"/>
        <v>0</v>
      </c>
      <c r="Q1619" s="50">
        <f t="shared" si="545"/>
        <v>0</v>
      </c>
      <c r="R1619" s="50">
        <f t="shared" si="546"/>
        <v>110</v>
      </c>
      <c r="S1619" s="50">
        <f t="shared" si="547"/>
        <v>0</v>
      </c>
      <c r="T1619" s="50">
        <f t="shared" si="548"/>
        <v>0</v>
      </c>
      <c r="U1619" s="72">
        <f t="shared" si="549"/>
        <v>0</v>
      </c>
      <c r="V1619" s="73">
        <f t="shared" si="550"/>
        <v>0</v>
      </c>
    </row>
    <row r="1620" spans="1:22" ht="12.75" x14ac:dyDescent="0.35">
      <c r="A1620" s="148">
        <f t="shared" si="537"/>
        <v>44710</v>
      </c>
      <c r="B1620" s="20">
        <f t="shared" si="535"/>
        <v>2022</v>
      </c>
      <c r="C1620" s="20">
        <f t="shared" si="536"/>
        <v>5</v>
      </c>
      <c r="E1620">
        <v>213840</v>
      </c>
      <c r="F1620" s="47">
        <f t="shared" si="538"/>
        <v>213840</v>
      </c>
      <c r="G1620" s="50">
        <f t="shared" si="551"/>
        <v>-110</v>
      </c>
      <c r="H1620" s="50">
        <f t="shared" si="539"/>
        <v>0</v>
      </c>
      <c r="I1620" s="133">
        <f>MAX($F$1458:F1620)</f>
        <v>243310</v>
      </c>
      <c r="K1620" s="140">
        <f t="shared" si="540"/>
        <v>0</v>
      </c>
      <c r="L1620" s="70">
        <f t="shared" si="552"/>
        <v>213840</v>
      </c>
      <c r="M1620" s="70">
        <f t="shared" si="541"/>
        <v>0</v>
      </c>
      <c r="N1620" s="71">
        <f t="shared" si="542"/>
        <v>0</v>
      </c>
      <c r="O1620" s="70">
        <f t="shared" si="543"/>
        <v>0</v>
      </c>
      <c r="P1620" s="69">
        <f t="shared" si="544"/>
        <v>0</v>
      </c>
      <c r="Q1620" s="50">
        <f t="shared" si="545"/>
        <v>0</v>
      </c>
      <c r="R1620" s="50">
        <f t="shared" si="546"/>
        <v>110</v>
      </c>
      <c r="S1620" s="50">
        <f t="shared" si="547"/>
        <v>-110</v>
      </c>
      <c r="T1620" s="50">
        <f t="shared" si="548"/>
        <v>0</v>
      </c>
      <c r="U1620" s="72">
        <f t="shared" si="549"/>
        <v>0</v>
      </c>
      <c r="V1620" s="73">
        <f t="shared" si="550"/>
        <v>-110</v>
      </c>
    </row>
    <row r="1621" spans="1:22" ht="12.75" x14ac:dyDescent="0.35">
      <c r="A1621" s="148">
        <f t="shared" si="537"/>
        <v>44711</v>
      </c>
      <c r="B1621" s="20">
        <f t="shared" si="535"/>
        <v>2022</v>
      </c>
      <c r="C1621" s="20">
        <f t="shared" si="536"/>
        <v>5</v>
      </c>
      <c r="E1621">
        <v>213840</v>
      </c>
      <c r="F1621" s="47">
        <f t="shared" si="538"/>
        <v>213840</v>
      </c>
      <c r="G1621" s="50">
        <f t="shared" si="551"/>
        <v>0</v>
      </c>
      <c r="H1621" s="50">
        <f t="shared" si="539"/>
        <v>0</v>
      </c>
      <c r="I1621" s="133">
        <f>MAX($F$1458:F1621)</f>
        <v>243310</v>
      </c>
      <c r="K1621" s="140">
        <f t="shared" si="540"/>
        <v>0</v>
      </c>
      <c r="L1621" s="70">
        <f t="shared" si="552"/>
        <v>213840</v>
      </c>
      <c r="M1621" s="70">
        <f t="shared" si="541"/>
        <v>0</v>
      </c>
      <c r="N1621" s="71">
        <f t="shared" si="542"/>
        <v>0</v>
      </c>
      <c r="O1621" s="70">
        <f t="shared" si="543"/>
        <v>0</v>
      </c>
      <c r="P1621" s="69">
        <f t="shared" si="544"/>
        <v>0</v>
      </c>
      <c r="Q1621" s="50">
        <f t="shared" si="545"/>
        <v>0</v>
      </c>
      <c r="R1621" s="50">
        <f t="shared" si="546"/>
        <v>0</v>
      </c>
      <c r="S1621" s="50">
        <f t="shared" si="547"/>
        <v>0</v>
      </c>
      <c r="T1621" s="50">
        <f t="shared" si="548"/>
        <v>0</v>
      </c>
      <c r="U1621" s="72">
        <f t="shared" si="549"/>
        <v>0</v>
      </c>
      <c r="V1621" s="73">
        <f t="shared" si="550"/>
        <v>0</v>
      </c>
    </row>
    <row r="1622" spans="1:22" ht="12.75" x14ac:dyDescent="0.35">
      <c r="A1622" s="148">
        <f t="shared" si="537"/>
        <v>44712</v>
      </c>
      <c r="B1622" s="20">
        <f t="shared" si="535"/>
        <v>2022</v>
      </c>
      <c r="C1622" s="20">
        <f t="shared" si="536"/>
        <v>5</v>
      </c>
      <c r="E1622">
        <v>213840</v>
      </c>
      <c r="F1622" s="47">
        <f t="shared" ref="F1622:F1649" si="553">+E1622</f>
        <v>213840</v>
      </c>
      <c r="G1622" s="50">
        <f t="shared" si="551"/>
        <v>0</v>
      </c>
      <c r="H1622" s="50">
        <f t="shared" ref="H1622:H1649" si="554">IF(G1622&gt;0,G1622,0)</f>
        <v>0</v>
      </c>
      <c r="I1622" s="133">
        <f>MAX($F$1458:F1622)</f>
        <v>243310</v>
      </c>
      <c r="K1622" s="140">
        <f t="shared" ref="K1622:K1649" si="555">MAX(0,+I1622-I1621)</f>
        <v>0</v>
      </c>
      <c r="L1622" s="70">
        <f t="shared" si="552"/>
        <v>213840</v>
      </c>
      <c r="M1622" s="70">
        <f t="shared" ref="M1622:M1649" si="556">MAX(0,+L1622-L1621)</f>
        <v>0</v>
      </c>
      <c r="N1622" s="71">
        <f t="shared" ref="N1622:N1649" si="557">MIN(M1622,H1622-K1622)</f>
        <v>0</v>
      </c>
      <c r="O1622" s="70">
        <f t="shared" ref="O1622:O1649" si="558">+K1622+N1622</f>
        <v>0</v>
      </c>
      <c r="P1622" s="69">
        <f t="shared" ref="P1622:P1649" si="559">+H1622-O1622</f>
        <v>0</v>
      </c>
      <c r="Q1622" s="50">
        <f t="shared" ref="Q1622:Q1649" si="560">MAX(0,IF(AND(K1622=0,P1622&gt;0),0,Q1621+K1622+U1621))</f>
        <v>0</v>
      </c>
      <c r="R1622" s="50">
        <f t="shared" ref="R1622:R1649" si="561">MAX(0,R1621+P1622+V1621)</f>
        <v>0</v>
      </c>
      <c r="S1622" s="50">
        <f t="shared" ref="S1622:S1649" si="562">IF(G1622&lt;0,G1622,0)</f>
        <v>0</v>
      </c>
      <c r="T1622" s="50">
        <f t="shared" ref="T1622:T1649" si="563">MIN(0,+S1622+R1621+V1621)</f>
        <v>0</v>
      </c>
      <c r="U1622" s="72">
        <f t="shared" ref="U1622:U1649" si="564">MAX(S1622,IF(Q1622&gt;0,MAX(-Q1622,S1622),T1622))</f>
        <v>0</v>
      </c>
      <c r="V1622" s="73">
        <f t="shared" ref="V1622:V1649" si="565">+S1622-U1622</f>
        <v>0</v>
      </c>
    </row>
    <row r="1623" spans="1:22" ht="12.75" x14ac:dyDescent="0.35">
      <c r="A1623" s="148">
        <f t="shared" si="537"/>
        <v>44713</v>
      </c>
      <c r="B1623" s="20">
        <f t="shared" si="535"/>
        <v>2022</v>
      </c>
      <c r="C1623" s="20">
        <f t="shared" si="536"/>
        <v>6</v>
      </c>
      <c r="E1623">
        <v>214000</v>
      </c>
      <c r="F1623" s="47">
        <f t="shared" si="553"/>
        <v>214000</v>
      </c>
      <c r="G1623" s="50">
        <f t="shared" si="551"/>
        <v>160</v>
      </c>
      <c r="H1623" s="50">
        <f t="shared" si="554"/>
        <v>160</v>
      </c>
      <c r="I1623" s="133">
        <f>MAX($F$1458:F1623)</f>
        <v>243310</v>
      </c>
      <c r="K1623" s="140">
        <f t="shared" si="555"/>
        <v>0</v>
      </c>
      <c r="L1623" s="70">
        <f t="shared" si="552"/>
        <v>214000</v>
      </c>
      <c r="M1623" s="70">
        <f t="shared" si="556"/>
        <v>160</v>
      </c>
      <c r="N1623" s="71">
        <f t="shared" si="557"/>
        <v>160</v>
      </c>
      <c r="O1623" s="70">
        <f t="shared" si="558"/>
        <v>160</v>
      </c>
      <c r="P1623" s="69">
        <f t="shared" si="559"/>
        <v>0</v>
      </c>
      <c r="Q1623" s="50">
        <f t="shared" si="560"/>
        <v>0</v>
      </c>
      <c r="R1623" s="50">
        <f t="shared" si="561"/>
        <v>0</v>
      </c>
      <c r="S1623" s="50">
        <f t="shared" si="562"/>
        <v>0</v>
      </c>
      <c r="T1623" s="50">
        <f t="shared" si="563"/>
        <v>0</v>
      </c>
      <c r="U1623" s="72">
        <f t="shared" si="564"/>
        <v>0</v>
      </c>
      <c r="V1623" s="73">
        <f t="shared" si="565"/>
        <v>0</v>
      </c>
    </row>
    <row r="1624" spans="1:22" ht="12.75" x14ac:dyDescent="0.35">
      <c r="A1624" s="148">
        <f t="shared" si="537"/>
        <v>44714</v>
      </c>
      <c r="B1624" s="20">
        <f t="shared" si="535"/>
        <v>2022</v>
      </c>
      <c r="C1624" s="20">
        <f t="shared" si="536"/>
        <v>6</v>
      </c>
      <c r="E1624">
        <v>214110</v>
      </c>
      <c r="F1624" s="47">
        <f t="shared" si="553"/>
        <v>214110</v>
      </c>
      <c r="G1624" s="50">
        <f t="shared" si="551"/>
        <v>110</v>
      </c>
      <c r="H1624" s="50">
        <f t="shared" si="554"/>
        <v>110</v>
      </c>
      <c r="I1624" s="133">
        <f>MAX($F$1458:F1624)</f>
        <v>243310</v>
      </c>
      <c r="K1624" s="140">
        <f t="shared" si="555"/>
        <v>0</v>
      </c>
      <c r="L1624" s="70">
        <f t="shared" si="552"/>
        <v>214110</v>
      </c>
      <c r="M1624" s="70">
        <f t="shared" si="556"/>
        <v>110</v>
      </c>
      <c r="N1624" s="71">
        <f t="shared" si="557"/>
        <v>110</v>
      </c>
      <c r="O1624" s="70">
        <f t="shared" si="558"/>
        <v>110</v>
      </c>
      <c r="P1624" s="69">
        <f t="shared" si="559"/>
        <v>0</v>
      </c>
      <c r="Q1624" s="50">
        <f t="shared" si="560"/>
        <v>0</v>
      </c>
      <c r="R1624" s="50">
        <f t="shared" si="561"/>
        <v>0</v>
      </c>
      <c r="S1624" s="50">
        <f t="shared" si="562"/>
        <v>0</v>
      </c>
      <c r="T1624" s="50">
        <f t="shared" si="563"/>
        <v>0</v>
      </c>
      <c r="U1624" s="72">
        <f t="shared" si="564"/>
        <v>0</v>
      </c>
      <c r="V1624" s="73">
        <f t="shared" si="565"/>
        <v>0</v>
      </c>
    </row>
    <row r="1625" spans="1:22" ht="12.75" x14ac:dyDescent="0.35">
      <c r="A1625" s="148">
        <f t="shared" si="537"/>
        <v>44715</v>
      </c>
      <c r="B1625" s="20">
        <f t="shared" si="535"/>
        <v>2022</v>
      </c>
      <c r="C1625" s="20">
        <f t="shared" si="536"/>
        <v>6</v>
      </c>
      <c r="E1625">
        <v>214380</v>
      </c>
      <c r="F1625" s="47">
        <f t="shared" si="553"/>
        <v>214380</v>
      </c>
      <c r="G1625" s="50">
        <f t="shared" si="551"/>
        <v>270</v>
      </c>
      <c r="H1625" s="50">
        <f t="shared" si="554"/>
        <v>270</v>
      </c>
      <c r="I1625" s="133">
        <f>MAX($F$1458:F1625)</f>
        <v>243310</v>
      </c>
      <c r="K1625" s="140">
        <f t="shared" si="555"/>
        <v>0</v>
      </c>
      <c r="L1625" s="70">
        <f t="shared" si="552"/>
        <v>214380</v>
      </c>
      <c r="M1625" s="70">
        <f t="shared" si="556"/>
        <v>270</v>
      </c>
      <c r="N1625" s="71">
        <f t="shared" si="557"/>
        <v>270</v>
      </c>
      <c r="O1625" s="70">
        <f t="shared" si="558"/>
        <v>270</v>
      </c>
      <c r="P1625" s="69">
        <f t="shared" si="559"/>
        <v>0</v>
      </c>
      <c r="Q1625" s="50">
        <f t="shared" si="560"/>
        <v>0</v>
      </c>
      <c r="R1625" s="50">
        <f t="shared" si="561"/>
        <v>0</v>
      </c>
      <c r="S1625" s="50">
        <f t="shared" si="562"/>
        <v>0</v>
      </c>
      <c r="T1625" s="50">
        <f t="shared" si="563"/>
        <v>0</v>
      </c>
      <c r="U1625" s="72">
        <f t="shared" si="564"/>
        <v>0</v>
      </c>
      <c r="V1625" s="73">
        <f t="shared" si="565"/>
        <v>0</v>
      </c>
    </row>
    <row r="1626" spans="1:22" ht="12.75" x14ac:dyDescent="0.35">
      <c r="A1626" s="148">
        <f t="shared" si="537"/>
        <v>44716</v>
      </c>
      <c r="B1626" s="20">
        <f t="shared" si="535"/>
        <v>2022</v>
      </c>
      <c r="C1626" s="20">
        <f t="shared" si="536"/>
        <v>6</v>
      </c>
      <c r="E1626">
        <v>214700</v>
      </c>
      <c r="F1626" s="47">
        <f t="shared" si="553"/>
        <v>214700</v>
      </c>
      <c r="G1626" s="50">
        <f t="shared" si="551"/>
        <v>320</v>
      </c>
      <c r="H1626" s="50">
        <f t="shared" si="554"/>
        <v>320</v>
      </c>
      <c r="I1626" s="133">
        <f>MAX($F$1458:F1626)</f>
        <v>243310</v>
      </c>
      <c r="K1626" s="140">
        <f t="shared" si="555"/>
        <v>0</v>
      </c>
      <c r="L1626" s="70">
        <f t="shared" si="552"/>
        <v>214700</v>
      </c>
      <c r="M1626" s="70">
        <f t="shared" si="556"/>
        <v>320</v>
      </c>
      <c r="N1626" s="71">
        <f t="shared" si="557"/>
        <v>320</v>
      </c>
      <c r="O1626" s="70">
        <f t="shared" si="558"/>
        <v>320</v>
      </c>
      <c r="P1626" s="69">
        <f t="shared" si="559"/>
        <v>0</v>
      </c>
      <c r="Q1626" s="50">
        <f t="shared" si="560"/>
        <v>0</v>
      </c>
      <c r="R1626" s="50">
        <f t="shared" si="561"/>
        <v>0</v>
      </c>
      <c r="S1626" s="50">
        <f t="shared" si="562"/>
        <v>0</v>
      </c>
      <c r="T1626" s="50">
        <f t="shared" si="563"/>
        <v>0</v>
      </c>
      <c r="U1626" s="72">
        <f t="shared" si="564"/>
        <v>0</v>
      </c>
      <c r="V1626" s="73">
        <f t="shared" si="565"/>
        <v>0</v>
      </c>
    </row>
    <row r="1627" spans="1:22" ht="12.75" x14ac:dyDescent="0.35">
      <c r="A1627" s="148">
        <f t="shared" si="537"/>
        <v>44717</v>
      </c>
      <c r="B1627" s="20">
        <f t="shared" si="535"/>
        <v>2022</v>
      </c>
      <c r="C1627" s="20">
        <f t="shared" si="536"/>
        <v>6</v>
      </c>
      <c r="E1627">
        <v>215120</v>
      </c>
      <c r="F1627" s="47">
        <f t="shared" si="553"/>
        <v>215120</v>
      </c>
      <c r="G1627" s="50">
        <f t="shared" si="551"/>
        <v>420</v>
      </c>
      <c r="H1627" s="50">
        <f t="shared" si="554"/>
        <v>420</v>
      </c>
      <c r="I1627" s="133">
        <f>MAX($F$1458:F1627)</f>
        <v>243310</v>
      </c>
      <c r="K1627" s="140">
        <f t="shared" si="555"/>
        <v>0</v>
      </c>
      <c r="L1627" s="70">
        <f t="shared" si="552"/>
        <v>215120</v>
      </c>
      <c r="M1627" s="70">
        <f t="shared" si="556"/>
        <v>420</v>
      </c>
      <c r="N1627" s="71">
        <f t="shared" si="557"/>
        <v>420</v>
      </c>
      <c r="O1627" s="70">
        <f t="shared" si="558"/>
        <v>420</v>
      </c>
      <c r="P1627" s="69">
        <f t="shared" si="559"/>
        <v>0</v>
      </c>
      <c r="Q1627" s="50">
        <f t="shared" si="560"/>
        <v>0</v>
      </c>
      <c r="R1627" s="50">
        <f t="shared" si="561"/>
        <v>0</v>
      </c>
      <c r="S1627" s="50">
        <f t="shared" si="562"/>
        <v>0</v>
      </c>
      <c r="T1627" s="50">
        <f t="shared" si="563"/>
        <v>0</v>
      </c>
      <c r="U1627" s="72">
        <f t="shared" si="564"/>
        <v>0</v>
      </c>
      <c r="V1627" s="73">
        <f t="shared" si="565"/>
        <v>0</v>
      </c>
    </row>
    <row r="1628" spans="1:22" ht="12.75" x14ac:dyDescent="0.35">
      <c r="A1628" s="148">
        <f t="shared" si="537"/>
        <v>44718</v>
      </c>
      <c r="B1628" s="20">
        <f t="shared" si="535"/>
        <v>2022</v>
      </c>
      <c r="C1628" s="20">
        <f t="shared" si="536"/>
        <v>6</v>
      </c>
      <c r="E1628">
        <v>215120</v>
      </c>
      <c r="F1628" s="47">
        <f t="shared" si="553"/>
        <v>215120</v>
      </c>
      <c r="G1628" s="50">
        <f t="shared" si="551"/>
        <v>0</v>
      </c>
      <c r="H1628" s="50">
        <f t="shared" si="554"/>
        <v>0</v>
      </c>
      <c r="I1628" s="133">
        <f>MAX($F$1458:F1628)</f>
        <v>243310</v>
      </c>
      <c r="K1628" s="140">
        <f t="shared" si="555"/>
        <v>0</v>
      </c>
      <c r="L1628" s="70">
        <f t="shared" si="552"/>
        <v>215120</v>
      </c>
      <c r="M1628" s="70">
        <f t="shared" si="556"/>
        <v>0</v>
      </c>
      <c r="N1628" s="71">
        <f t="shared" si="557"/>
        <v>0</v>
      </c>
      <c r="O1628" s="70">
        <f t="shared" si="558"/>
        <v>0</v>
      </c>
      <c r="P1628" s="69">
        <f t="shared" si="559"/>
        <v>0</v>
      </c>
      <c r="Q1628" s="50">
        <f t="shared" si="560"/>
        <v>0</v>
      </c>
      <c r="R1628" s="50">
        <f t="shared" si="561"/>
        <v>0</v>
      </c>
      <c r="S1628" s="50">
        <f t="shared" si="562"/>
        <v>0</v>
      </c>
      <c r="T1628" s="50">
        <f t="shared" si="563"/>
        <v>0</v>
      </c>
      <c r="U1628" s="72">
        <f t="shared" si="564"/>
        <v>0</v>
      </c>
      <c r="V1628" s="73">
        <f t="shared" si="565"/>
        <v>0</v>
      </c>
    </row>
    <row r="1629" spans="1:22" ht="12.75" x14ac:dyDescent="0.35">
      <c r="A1629" s="148">
        <f t="shared" si="537"/>
        <v>44719</v>
      </c>
      <c r="B1629" s="20">
        <f t="shared" si="535"/>
        <v>2022</v>
      </c>
      <c r="C1629" s="20">
        <f t="shared" si="536"/>
        <v>6</v>
      </c>
      <c r="E1629">
        <v>215550</v>
      </c>
      <c r="F1629" s="47">
        <f t="shared" si="553"/>
        <v>215550</v>
      </c>
      <c r="G1629" s="50">
        <f t="shared" si="551"/>
        <v>430</v>
      </c>
      <c r="H1629" s="50">
        <f t="shared" si="554"/>
        <v>430</v>
      </c>
      <c r="I1629" s="133">
        <f>MAX($F$1458:F1629)</f>
        <v>243310</v>
      </c>
      <c r="K1629" s="140">
        <f t="shared" si="555"/>
        <v>0</v>
      </c>
      <c r="L1629" s="70">
        <f t="shared" si="552"/>
        <v>215550</v>
      </c>
      <c r="M1629" s="70">
        <f t="shared" si="556"/>
        <v>430</v>
      </c>
      <c r="N1629" s="71">
        <f t="shared" si="557"/>
        <v>430</v>
      </c>
      <c r="O1629" s="70">
        <f t="shared" si="558"/>
        <v>430</v>
      </c>
      <c r="P1629" s="69">
        <f t="shared" si="559"/>
        <v>0</v>
      </c>
      <c r="Q1629" s="50">
        <f t="shared" si="560"/>
        <v>0</v>
      </c>
      <c r="R1629" s="50">
        <f t="shared" si="561"/>
        <v>0</v>
      </c>
      <c r="S1629" s="50">
        <f t="shared" si="562"/>
        <v>0</v>
      </c>
      <c r="T1629" s="50">
        <f t="shared" si="563"/>
        <v>0</v>
      </c>
      <c r="U1629" s="72">
        <f t="shared" si="564"/>
        <v>0</v>
      </c>
      <c r="V1629" s="73">
        <f t="shared" si="565"/>
        <v>0</v>
      </c>
    </row>
    <row r="1630" spans="1:22" ht="12.75" x14ac:dyDescent="0.35">
      <c r="A1630" s="148">
        <f t="shared" si="537"/>
        <v>44720</v>
      </c>
      <c r="B1630" s="20">
        <f t="shared" si="535"/>
        <v>2022</v>
      </c>
      <c r="C1630" s="20">
        <f t="shared" si="536"/>
        <v>6</v>
      </c>
      <c r="E1630">
        <v>215600</v>
      </c>
      <c r="F1630" s="47">
        <f t="shared" si="553"/>
        <v>215600</v>
      </c>
      <c r="G1630" s="50">
        <f t="shared" si="551"/>
        <v>50</v>
      </c>
      <c r="H1630" s="50">
        <f t="shared" si="554"/>
        <v>50</v>
      </c>
      <c r="I1630" s="133">
        <f>MAX($F$1458:F1630)</f>
        <v>243310</v>
      </c>
      <c r="K1630" s="140">
        <f t="shared" si="555"/>
        <v>0</v>
      </c>
      <c r="L1630" s="70">
        <f t="shared" si="552"/>
        <v>215600</v>
      </c>
      <c r="M1630" s="70">
        <f t="shared" si="556"/>
        <v>50</v>
      </c>
      <c r="N1630" s="71">
        <f t="shared" si="557"/>
        <v>50</v>
      </c>
      <c r="O1630" s="70">
        <f t="shared" si="558"/>
        <v>50</v>
      </c>
      <c r="P1630" s="69">
        <f t="shared" si="559"/>
        <v>0</v>
      </c>
      <c r="Q1630" s="50">
        <f t="shared" si="560"/>
        <v>0</v>
      </c>
      <c r="R1630" s="50">
        <f t="shared" si="561"/>
        <v>0</v>
      </c>
      <c r="S1630" s="50">
        <f t="shared" si="562"/>
        <v>0</v>
      </c>
      <c r="T1630" s="50">
        <f t="shared" si="563"/>
        <v>0</v>
      </c>
      <c r="U1630" s="72">
        <f t="shared" si="564"/>
        <v>0</v>
      </c>
      <c r="V1630" s="73">
        <f t="shared" si="565"/>
        <v>0</v>
      </c>
    </row>
    <row r="1631" spans="1:22" ht="12.75" x14ac:dyDescent="0.35">
      <c r="A1631" s="148">
        <f t="shared" si="537"/>
        <v>44721</v>
      </c>
      <c r="B1631" s="20">
        <f t="shared" si="535"/>
        <v>2022</v>
      </c>
      <c r="C1631" s="20">
        <f t="shared" si="536"/>
        <v>6</v>
      </c>
      <c r="E1631">
        <v>215980</v>
      </c>
      <c r="F1631" s="47">
        <f t="shared" si="553"/>
        <v>215980</v>
      </c>
      <c r="G1631" s="50">
        <f t="shared" si="551"/>
        <v>380</v>
      </c>
      <c r="H1631" s="50">
        <f t="shared" si="554"/>
        <v>380</v>
      </c>
      <c r="I1631" s="133">
        <f>MAX($F$1458:F1631)</f>
        <v>243310</v>
      </c>
      <c r="K1631" s="140">
        <f t="shared" si="555"/>
        <v>0</v>
      </c>
      <c r="L1631" s="70">
        <f t="shared" si="552"/>
        <v>215980</v>
      </c>
      <c r="M1631" s="70">
        <f t="shared" si="556"/>
        <v>380</v>
      </c>
      <c r="N1631" s="71">
        <f t="shared" si="557"/>
        <v>380</v>
      </c>
      <c r="O1631" s="70">
        <f t="shared" si="558"/>
        <v>380</v>
      </c>
      <c r="P1631" s="69">
        <f t="shared" si="559"/>
        <v>0</v>
      </c>
      <c r="Q1631" s="50">
        <f t="shared" si="560"/>
        <v>0</v>
      </c>
      <c r="R1631" s="50">
        <f t="shared" si="561"/>
        <v>0</v>
      </c>
      <c r="S1631" s="50">
        <f t="shared" si="562"/>
        <v>0</v>
      </c>
      <c r="T1631" s="50">
        <f t="shared" si="563"/>
        <v>0</v>
      </c>
      <c r="U1631" s="72">
        <f t="shared" si="564"/>
        <v>0</v>
      </c>
      <c r="V1631" s="73">
        <f t="shared" si="565"/>
        <v>0</v>
      </c>
    </row>
    <row r="1632" spans="1:22" ht="12.75" x14ac:dyDescent="0.35">
      <c r="A1632" s="148">
        <f t="shared" si="537"/>
        <v>44722</v>
      </c>
      <c r="B1632" s="20">
        <f t="shared" si="535"/>
        <v>2022</v>
      </c>
      <c r="C1632" s="20">
        <f t="shared" si="536"/>
        <v>6</v>
      </c>
      <c r="E1632">
        <v>216140</v>
      </c>
      <c r="F1632" s="47">
        <f t="shared" si="553"/>
        <v>216140</v>
      </c>
      <c r="G1632" s="50">
        <f t="shared" si="551"/>
        <v>160</v>
      </c>
      <c r="H1632" s="50">
        <f t="shared" si="554"/>
        <v>160</v>
      </c>
      <c r="I1632" s="133">
        <f>MAX($F$1458:F1632)</f>
        <v>243310</v>
      </c>
      <c r="K1632" s="140">
        <f t="shared" si="555"/>
        <v>0</v>
      </c>
      <c r="L1632" s="70">
        <f t="shared" si="552"/>
        <v>216140</v>
      </c>
      <c r="M1632" s="70">
        <f t="shared" si="556"/>
        <v>160</v>
      </c>
      <c r="N1632" s="71">
        <f t="shared" si="557"/>
        <v>160</v>
      </c>
      <c r="O1632" s="70">
        <f t="shared" si="558"/>
        <v>160</v>
      </c>
      <c r="P1632" s="69">
        <f t="shared" si="559"/>
        <v>0</v>
      </c>
      <c r="Q1632" s="50">
        <f t="shared" si="560"/>
        <v>0</v>
      </c>
      <c r="R1632" s="50">
        <f t="shared" si="561"/>
        <v>0</v>
      </c>
      <c r="S1632" s="50">
        <f t="shared" si="562"/>
        <v>0</v>
      </c>
      <c r="T1632" s="50">
        <f t="shared" si="563"/>
        <v>0</v>
      </c>
      <c r="U1632" s="72">
        <f t="shared" si="564"/>
        <v>0</v>
      </c>
      <c r="V1632" s="73">
        <f t="shared" si="565"/>
        <v>0</v>
      </c>
    </row>
    <row r="1633" spans="1:22" ht="12.75" x14ac:dyDescent="0.35">
      <c r="A1633" s="148">
        <f t="shared" si="537"/>
        <v>44723</v>
      </c>
      <c r="B1633" s="20">
        <f t="shared" si="535"/>
        <v>2022</v>
      </c>
      <c r="C1633" s="20">
        <f t="shared" si="536"/>
        <v>6</v>
      </c>
      <c r="E1633">
        <v>216350</v>
      </c>
      <c r="F1633" s="47">
        <f t="shared" si="553"/>
        <v>216350</v>
      </c>
      <c r="G1633" s="50">
        <f t="shared" si="551"/>
        <v>210</v>
      </c>
      <c r="H1633" s="50">
        <f t="shared" si="554"/>
        <v>210</v>
      </c>
      <c r="I1633" s="133">
        <f>MAX($F$1458:F1633)</f>
        <v>243310</v>
      </c>
      <c r="K1633" s="140">
        <f t="shared" si="555"/>
        <v>0</v>
      </c>
      <c r="L1633" s="70">
        <f t="shared" si="552"/>
        <v>216350</v>
      </c>
      <c r="M1633" s="70">
        <f t="shared" si="556"/>
        <v>210</v>
      </c>
      <c r="N1633" s="71">
        <f t="shared" si="557"/>
        <v>210</v>
      </c>
      <c r="O1633" s="70">
        <f t="shared" si="558"/>
        <v>210</v>
      </c>
      <c r="P1633" s="69">
        <f t="shared" si="559"/>
        <v>0</v>
      </c>
      <c r="Q1633" s="50">
        <f t="shared" si="560"/>
        <v>0</v>
      </c>
      <c r="R1633" s="50">
        <f t="shared" si="561"/>
        <v>0</v>
      </c>
      <c r="S1633" s="50">
        <f t="shared" si="562"/>
        <v>0</v>
      </c>
      <c r="T1633" s="50">
        <f t="shared" si="563"/>
        <v>0</v>
      </c>
      <c r="U1633" s="72">
        <f t="shared" si="564"/>
        <v>0</v>
      </c>
      <c r="V1633" s="73">
        <f t="shared" si="565"/>
        <v>0</v>
      </c>
    </row>
    <row r="1634" spans="1:22" ht="12.75" x14ac:dyDescent="0.35">
      <c r="A1634" s="148">
        <f t="shared" si="537"/>
        <v>44724</v>
      </c>
      <c r="B1634" s="20">
        <f t="shared" si="535"/>
        <v>2022</v>
      </c>
      <c r="C1634" s="20">
        <f t="shared" si="536"/>
        <v>6</v>
      </c>
      <c r="E1634">
        <v>216460</v>
      </c>
      <c r="F1634" s="47">
        <f t="shared" si="553"/>
        <v>216460</v>
      </c>
      <c r="G1634" s="50">
        <f t="shared" si="551"/>
        <v>110</v>
      </c>
      <c r="H1634" s="50">
        <f t="shared" si="554"/>
        <v>110</v>
      </c>
      <c r="I1634" s="133">
        <f>MAX($F$1458:F1634)</f>
        <v>243310</v>
      </c>
      <c r="K1634" s="140">
        <f t="shared" si="555"/>
        <v>0</v>
      </c>
      <c r="L1634" s="70">
        <f t="shared" si="552"/>
        <v>216460</v>
      </c>
      <c r="M1634" s="70">
        <f t="shared" si="556"/>
        <v>110</v>
      </c>
      <c r="N1634" s="71">
        <f t="shared" si="557"/>
        <v>110</v>
      </c>
      <c r="O1634" s="70">
        <f t="shared" si="558"/>
        <v>110</v>
      </c>
      <c r="P1634" s="69">
        <f t="shared" si="559"/>
        <v>0</v>
      </c>
      <c r="Q1634" s="50">
        <f t="shared" si="560"/>
        <v>0</v>
      </c>
      <c r="R1634" s="50">
        <f t="shared" si="561"/>
        <v>0</v>
      </c>
      <c r="S1634" s="50">
        <f t="shared" si="562"/>
        <v>0</v>
      </c>
      <c r="T1634" s="50">
        <f t="shared" si="563"/>
        <v>0</v>
      </c>
      <c r="U1634" s="72">
        <f t="shared" si="564"/>
        <v>0</v>
      </c>
      <c r="V1634" s="73">
        <f t="shared" si="565"/>
        <v>0</v>
      </c>
    </row>
    <row r="1635" spans="1:22" ht="12.75" x14ac:dyDescent="0.35">
      <c r="A1635" s="148">
        <f t="shared" si="537"/>
        <v>44725</v>
      </c>
      <c r="B1635" s="20">
        <f t="shared" si="535"/>
        <v>2022</v>
      </c>
      <c r="C1635" s="20">
        <f t="shared" si="536"/>
        <v>6</v>
      </c>
      <c r="E1635">
        <v>216510</v>
      </c>
      <c r="F1635" s="47">
        <f t="shared" si="553"/>
        <v>216510</v>
      </c>
      <c r="G1635" s="50">
        <f t="shared" si="551"/>
        <v>50</v>
      </c>
      <c r="H1635" s="50">
        <f t="shared" si="554"/>
        <v>50</v>
      </c>
      <c r="I1635" s="133">
        <f>MAX($F$1458:F1635)</f>
        <v>243310</v>
      </c>
      <c r="K1635" s="140">
        <f t="shared" si="555"/>
        <v>0</v>
      </c>
      <c r="L1635" s="70">
        <f t="shared" si="552"/>
        <v>216460</v>
      </c>
      <c r="M1635" s="70">
        <f t="shared" si="556"/>
        <v>0</v>
      </c>
      <c r="N1635" s="71">
        <f t="shared" si="557"/>
        <v>0</v>
      </c>
      <c r="O1635" s="70">
        <f t="shared" si="558"/>
        <v>0</v>
      </c>
      <c r="P1635" s="69">
        <f t="shared" si="559"/>
        <v>50</v>
      </c>
      <c r="Q1635" s="50">
        <f t="shared" si="560"/>
        <v>0</v>
      </c>
      <c r="R1635" s="50">
        <f t="shared" si="561"/>
        <v>50</v>
      </c>
      <c r="S1635" s="50">
        <f t="shared" si="562"/>
        <v>0</v>
      </c>
      <c r="T1635" s="50">
        <f t="shared" si="563"/>
        <v>0</v>
      </c>
      <c r="U1635" s="72">
        <f t="shared" si="564"/>
        <v>0</v>
      </c>
      <c r="V1635" s="73">
        <f t="shared" si="565"/>
        <v>0</v>
      </c>
    </row>
    <row r="1636" spans="1:22" ht="12.75" x14ac:dyDescent="0.35">
      <c r="A1636" s="148">
        <f t="shared" si="537"/>
        <v>44726</v>
      </c>
      <c r="B1636" s="20">
        <f t="shared" si="535"/>
        <v>2022</v>
      </c>
      <c r="C1636" s="20">
        <f t="shared" si="536"/>
        <v>6</v>
      </c>
      <c r="E1636">
        <v>216570</v>
      </c>
      <c r="F1636" s="47">
        <f t="shared" si="553"/>
        <v>216570</v>
      </c>
      <c r="G1636" s="50">
        <f t="shared" si="551"/>
        <v>60</v>
      </c>
      <c r="H1636" s="50">
        <f t="shared" si="554"/>
        <v>60</v>
      </c>
      <c r="I1636" s="133">
        <f>MAX($F$1458:F1636)</f>
        <v>243310</v>
      </c>
      <c r="K1636" s="140">
        <f t="shared" si="555"/>
        <v>0</v>
      </c>
      <c r="L1636" s="70">
        <f t="shared" si="552"/>
        <v>216090</v>
      </c>
      <c r="M1636" s="70">
        <f t="shared" si="556"/>
        <v>0</v>
      </c>
      <c r="N1636" s="71">
        <f t="shared" si="557"/>
        <v>0</v>
      </c>
      <c r="O1636" s="70">
        <f t="shared" si="558"/>
        <v>0</v>
      </c>
      <c r="P1636" s="69">
        <f t="shared" si="559"/>
        <v>60</v>
      </c>
      <c r="Q1636" s="50">
        <f t="shared" si="560"/>
        <v>0</v>
      </c>
      <c r="R1636" s="50">
        <f t="shared" si="561"/>
        <v>110</v>
      </c>
      <c r="S1636" s="50">
        <f t="shared" si="562"/>
        <v>0</v>
      </c>
      <c r="T1636" s="50">
        <f t="shared" si="563"/>
        <v>0</v>
      </c>
      <c r="U1636" s="72">
        <f t="shared" si="564"/>
        <v>0</v>
      </c>
      <c r="V1636" s="73">
        <f t="shared" si="565"/>
        <v>0</v>
      </c>
    </row>
    <row r="1637" spans="1:22" ht="12.75" x14ac:dyDescent="0.35">
      <c r="A1637" s="148">
        <f t="shared" si="537"/>
        <v>44727</v>
      </c>
      <c r="B1637" s="20">
        <f t="shared" si="535"/>
        <v>2022</v>
      </c>
      <c r="C1637" s="20">
        <f t="shared" si="536"/>
        <v>6</v>
      </c>
      <c r="E1637">
        <v>216780</v>
      </c>
      <c r="F1637" s="47">
        <f t="shared" si="553"/>
        <v>216780</v>
      </c>
      <c r="G1637" s="50">
        <f t="shared" si="551"/>
        <v>210</v>
      </c>
      <c r="H1637" s="50">
        <f t="shared" si="554"/>
        <v>210</v>
      </c>
      <c r="I1637" s="133">
        <f>MAX($F$1458:F1637)</f>
        <v>243310</v>
      </c>
      <c r="K1637" s="140">
        <f t="shared" si="555"/>
        <v>0</v>
      </c>
      <c r="L1637" s="70">
        <f t="shared" si="552"/>
        <v>215820</v>
      </c>
      <c r="M1637" s="70">
        <f t="shared" si="556"/>
        <v>0</v>
      </c>
      <c r="N1637" s="71">
        <f t="shared" si="557"/>
        <v>0</v>
      </c>
      <c r="O1637" s="70">
        <f t="shared" si="558"/>
        <v>0</v>
      </c>
      <c r="P1637" s="69">
        <f t="shared" si="559"/>
        <v>210</v>
      </c>
      <c r="Q1637" s="50">
        <f t="shared" si="560"/>
        <v>0</v>
      </c>
      <c r="R1637" s="50">
        <f t="shared" si="561"/>
        <v>320</v>
      </c>
      <c r="S1637" s="50">
        <f t="shared" si="562"/>
        <v>0</v>
      </c>
      <c r="T1637" s="50">
        <f t="shared" si="563"/>
        <v>0</v>
      </c>
      <c r="U1637" s="72">
        <f t="shared" si="564"/>
        <v>0</v>
      </c>
      <c r="V1637" s="73">
        <f t="shared" si="565"/>
        <v>0</v>
      </c>
    </row>
    <row r="1638" spans="1:22" ht="12.75" x14ac:dyDescent="0.35">
      <c r="A1638" s="148">
        <f t="shared" si="537"/>
        <v>44728</v>
      </c>
      <c r="B1638" s="20">
        <f t="shared" si="535"/>
        <v>2022</v>
      </c>
      <c r="C1638" s="20">
        <f t="shared" si="536"/>
        <v>6</v>
      </c>
      <c r="E1638">
        <v>216890</v>
      </c>
      <c r="F1638" s="47">
        <f t="shared" si="553"/>
        <v>216890</v>
      </c>
      <c r="G1638" s="50">
        <f t="shared" si="551"/>
        <v>110</v>
      </c>
      <c r="H1638" s="50">
        <f t="shared" si="554"/>
        <v>110</v>
      </c>
      <c r="I1638" s="133">
        <f>MAX($F$1458:F1638)</f>
        <v>243310</v>
      </c>
      <c r="K1638" s="140">
        <f t="shared" si="555"/>
        <v>0</v>
      </c>
      <c r="L1638" s="70">
        <f t="shared" si="552"/>
        <v>215450</v>
      </c>
      <c r="M1638" s="70">
        <f t="shared" si="556"/>
        <v>0</v>
      </c>
      <c r="N1638" s="71">
        <f t="shared" si="557"/>
        <v>0</v>
      </c>
      <c r="O1638" s="70">
        <f t="shared" si="558"/>
        <v>0</v>
      </c>
      <c r="P1638" s="69">
        <f t="shared" si="559"/>
        <v>110</v>
      </c>
      <c r="Q1638" s="50">
        <f t="shared" si="560"/>
        <v>0</v>
      </c>
      <c r="R1638" s="50">
        <f t="shared" si="561"/>
        <v>430</v>
      </c>
      <c r="S1638" s="50">
        <f t="shared" si="562"/>
        <v>0</v>
      </c>
      <c r="T1638" s="50">
        <f t="shared" si="563"/>
        <v>0</v>
      </c>
      <c r="U1638" s="72">
        <f t="shared" si="564"/>
        <v>0</v>
      </c>
      <c r="V1638" s="73">
        <f t="shared" si="565"/>
        <v>0</v>
      </c>
    </row>
    <row r="1639" spans="1:22" ht="12.75" x14ac:dyDescent="0.35">
      <c r="A1639" s="148">
        <f t="shared" si="537"/>
        <v>44729</v>
      </c>
      <c r="B1639" s="20">
        <f t="shared" si="535"/>
        <v>2022</v>
      </c>
      <c r="C1639" s="20">
        <f t="shared" si="536"/>
        <v>6</v>
      </c>
      <c r="E1639">
        <v>217000</v>
      </c>
      <c r="F1639" s="47">
        <f t="shared" si="553"/>
        <v>217000</v>
      </c>
      <c r="G1639" s="50">
        <f t="shared" si="551"/>
        <v>110</v>
      </c>
      <c r="H1639" s="50">
        <f t="shared" si="554"/>
        <v>110</v>
      </c>
      <c r="I1639" s="133">
        <f>MAX($F$1458:F1639)</f>
        <v>243310</v>
      </c>
      <c r="K1639" s="140">
        <f t="shared" si="555"/>
        <v>0</v>
      </c>
      <c r="L1639" s="70">
        <f t="shared" si="552"/>
        <v>215070</v>
      </c>
      <c r="M1639" s="70">
        <f t="shared" si="556"/>
        <v>0</v>
      </c>
      <c r="N1639" s="71">
        <f t="shared" si="557"/>
        <v>0</v>
      </c>
      <c r="O1639" s="70">
        <f t="shared" si="558"/>
        <v>0</v>
      </c>
      <c r="P1639" s="69">
        <f t="shared" si="559"/>
        <v>110</v>
      </c>
      <c r="Q1639" s="50">
        <f t="shared" si="560"/>
        <v>0</v>
      </c>
      <c r="R1639" s="50">
        <f t="shared" si="561"/>
        <v>540</v>
      </c>
      <c r="S1639" s="50">
        <f t="shared" si="562"/>
        <v>0</v>
      </c>
      <c r="T1639" s="50">
        <f t="shared" si="563"/>
        <v>0</v>
      </c>
      <c r="U1639" s="72">
        <f t="shared" si="564"/>
        <v>0</v>
      </c>
      <c r="V1639" s="73">
        <f t="shared" si="565"/>
        <v>0</v>
      </c>
    </row>
    <row r="1640" spans="1:22" ht="12.75" x14ac:dyDescent="0.35">
      <c r="A1640" s="148">
        <f t="shared" si="537"/>
        <v>44730</v>
      </c>
      <c r="B1640" s="20">
        <f t="shared" si="535"/>
        <v>2022</v>
      </c>
      <c r="C1640" s="20">
        <f t="shared" si="536"/>
        <v>6</v>
      </c>
      <c r="E1640">
        <v>217160</v>
      </c>
      <c r="F1640" s="47">
        <f t="shared" si="553"/>
        <v>217160</v>
      </c>
      <c r="G1640" s="50">
        <f t="shared" si="551"/>
        <v>160</v>
      </c>
      <c r="H1640" s="50">
        <f t="shared" si="554"/>
        <v>160</v>
      </c>
      <c r="I1640" s="133">
        <f>MAX($F$1458:F1640)</f>
        <v>243310</v>
      </c>
      <c r="K1640" s="140">
        <f t="shared" si="555"/>
        <v>0</v>
      </c>
      <c r="L1640" s="70">
        <f t="shared" si="552"/>
        <v>214910</v>
      </c>
      <c r="M1640" s="70">
        <f t="shared" si="556"/>
        <v>0</v>
      </c>
      <c r="N1640" s="71">
        <f t="shared" si="557"/>
        <v>0</v>
      </c>
      <c r="O1640" s="70">
        <f t="shared" si="558"/>
        <v>0</v>
      </c>
      <c r="P1640" s="69">
        <f t="shared" si="559"/>
        <v>160</v>
      </c>
      <c r="Q1640" s="50">
        <f t="shared" si="560"/>
        <v>0</v>
      </c>
      <c r="R1640" s="50">
        <f t="shared" si="561"/>
        <v>700</v>
      </c>
      <c r="S1640" s="50">
        <f t="shared" si="562"/>
        <v>0</v>
      </c>
      <c r="T1640" s="50">
        <f t="shared" si="563"/>
        <v>0</v>
      </c>
      <c r="U1640" s="72">
        <f t="shared" si="564"/>
        <v>0</v>
      </c>
      <c r="V1640" s="73">
        <f t="shared" si="565"/>
        <v>0</v>
      </c>
    </row>
    <row r="1641" spans="1:22" ht="12.75" x14ac:dyDescent="0.35">
      <c r="A1641" s="148">
        <f t="shared" si="537"/>
        <v>44731</v>
      </c>
      <c r="B1641" s="20">
        <f t="shared" ref="B1641:B1704" si="566">YEAR(A1641)</f>
        <v>2022</v>
      </c>
      <c r="C1641" s="20">
        <f t="shared" ref="C1641:C1704" si="567">MONTH(A1641)</f>
        <v>6</v>
      </c>
      <c r="E1641">
        <v>217210</v>
      </c>
      <c r="F1641" s="47">
        <f t="shared" si="553"/>
        <v>217210</v>
      </c>
      <c r="G1641" s="50">
        <f t="shared" si="551"/>
        <v>50</v>
      </c>
      <c r="H1641" s="50">
        <f t="shared" si="554"/>
        <v>50</v>
      </c>
      <c r="I1641" s="133">
        <f>MAX($F$1458:F1641)</f>
        <v>243310</v>
      </c>
      <c r="K1641" s="140">
        <f t="shared" si="555"/>
        <v>0</v>
      </c>
      <c r="L1641" s="70">
        <f t="shared" si="552"/>
        <v>214540</v>
      </c>
      <c r="M1641" s="70">
        <f t="shared" si="556"/>
        <v>0</v>
      </c>
      <c r="N1641" s="71">
        <f t="shared" si="557"/>
        <v>0</v>
      </c>
      <c r="O1641" s="70">
        <f t="shared" si="558"/>
        <v>0</v>
      </c>
      <c r="P1641" s="69">
        <f t="shared" si="559"/>
        <v>50</v>
      </c>
      <c r="Q1641" s="50">
        <f t="shared" si="560"/>
        <v>0</v>
      </c>
      <c r="R1641" s="50">
        <f t="shared" si="561"/>
        <v>750</v>
      </c>
      <c r="S1641" s="50">
        <f t="shared" si="562"/>
        <v>0</v>
      </c>
      <c r="T1641" s="50">
        <f t="shared" si="563"/>
        <v>0</v>
      </c>
      <c r="U1641" s="72">
        <f t="shared" si="564"/>
        <v>0</v>
      </c>
      <c r="V1641" s="73">
        <f t="shared" si="565"/>
        <v>0</v>
      </c>
    </row>
    <row r="1642" spans="1:22" ht="12.75" x14ac:dyDescent="0.35">
      <c r="A1642" s="148">
        <f t="shared" ref="A1642:A1705" si="568">+A1641+1</f>
        <v>44732</v>
      </c>
      <c r="B1642" s="20">
        <f t="shared" si="566"/>
        <v>2022</v>
      </c>
      <c r="C1642" s="20">
        <f t="shared" si="567"/>
        <v>6</v>
      </c>
      <c r="E1642">
        <v>217370</v>
      </c>
      <c r="F1642" s="47">
        <f t="shared" si="553"/>
        <v>217370</v>
      </c>
      <c r="G1642" s="50">
        <f t="shared" si="551"/>
        <v>160</v>
      </c>
      <c r="H1642" s="50">
        <f t="shared" si="554"/>
        <v>160</v>
      </c>
      <c r="I1642" s="133">
        <f>MAX($F$1458:F1642)</f>
        <v>243310</v>
      </c>
      <c r="K1642" s="140">
        <f t="shared" si="555"/>
        <v>0</v>
      </c>
      <c r="L1642" s="70">
        <f t="shared" si="552"/>
        <v>214270</v>
      </c>
      <c r="M1642" s="70">
        <f t="shared" si="556"/>
        <v>0</v>
      </c>
      <c r="N1642" s="71">
        <f t="shared" si="557"/>
        <v>0</v>
      </c>
      <c r="O1642" s="70">
        <f t="shared" si="558"/>
        <v>0</v>
      </c>
      <c r="P1642" s="69">
        <f t="shared" si="559"/>
        <v>160</v>
      </c>
      <c r="Q1642" s="50">
        <f t="shared" si="560"/>
        <v>0</v>
      </c>
      <c r="R1642" s="50">
        <f t="shared" si="561"/>
        <v>910</v>
      </c>
      <c r="S1642" s="50">
        <f t="shared" si="562"/>
        <v>0</v>
      </c>
      <c r="T1642" s="50">
        <f t="shared" si="563"/>
        <v>0</v>
      </c>
      <c r="U1642" s="72">
        <f t="shared" si="564"/>
        <v>0</v>
      </c>
      <c r="V1642" s="73">
        <f t="shared" si="565"/>
        <v>0</v>
      </c>
    </row>
    <row r="1643" spans="1:22" ht="12.75" x14ac:dyDescent="0.35">
      <c r="A1643" s="148">
        <f t="shared" si="568"/>
        <v>44733</v>
      </c>
      <c r="B1643" s="20">
        <f t="shared" si="566"/>
        <v>2022</v>
      </c>
      <c r="C1643" s="20">
        <f t="shared" si="567"/>
        <v>6</v>
      </c>
      <c r="E1643">
        <v>217430</v>
      </c>
      <c r="F1643" s="47">
        <f t="shared" si="553"/>
        <v>217430</v>
      </c>
      <c r="G1643" s="50">
        <f t="shared" si="551"/>
        <v>60</v>
      </c>
      <c r="H1643" s="50">
        <f t="shared" si="554"/>
        <v>60</v>
      </c>
      <c r="I1643" s="133">
        <f>MAX($F$1458:F1643)</f>
        <v>243310</v>
      </c>
      <c r="K1643" s="140">
        <f t="shared" si="555"/>
        <v>0</v>
      </c>
      <c r="L1643" s="70">
        <f t="shared" si="552"/>
        <v>214000</v>
      </c>
      <c r="M1643" s="70">
        <f t="shared" si="556"/>
        <v>0</v>
      </c>
      <c r="N1643" s="71">
        <f t="shared" si="557"/>
        <v>0</v>
      </c>
      <c r="O1643" s="70">
        <f t="shared" si="558"/>
        <v>0</v>
      </c>
      <c r="P1643" s="69">
        <f t="shared" si="559"/>
        <v>60</v>
      </c>
      <c r="Q1643" s="50">
        <f t="shared" si="560"/>
        <v>0</v>
      </c>
      <c r="R1643" s="50">
        <f t="shared" si="561"/>
        <v>970</v>
      </c>
      <c r="S1643" s="50">
        <f t="shared" si="562"/>
        <v>0</v>
      </c>
      <c r="T1643" s="50">
        <f t="shared" si="563"/>
        <v>0</v>
      </c>
      <c r="U1643" s="72">
        <f t="shared" si="564"/>
        <v>0</v>
      </c>
      <c r="V1643" s="73">
        <f t="shared" si="565"/>
        <v>0</v>
      </c>
    </row>
    <row r="1644" spans="1:22" ht="12.75" x14ac:dyDescent="0.35">
      <c r="A1644" s="148">
        <f t="shared" si="568"/>
        <v>44734</v>
      </c>
      <c r="B1644" s="20">
        <f t="shared" si="566"/>
        <v>2022</v>
      </c>
      <c r="C1644" s="20">
        <f t="shared" si="567"/>
        <v>6</v>
      </c>
      <c r="E1644">
        <v>217640</v>
      </c>
      <c r="F1644" s="47">
        <f t="shared" si="553"/>
        <v>217640</v>
      </c>
      <c r="G1644" s="50">
        <f t="shared" si="551"/>
        <v>210</v>
      </c>
      <c r="H1644" s="50">
        <f t="shared" si="554"/>
        <v>210</v>
      </c>
      <c r="I1644" s="133">
        <f>MAX($F$1458:F1644)</f>
        <v>243310</v>
      </c>
      <c r="K1644" s="140">
        <f t="shared" si="555"/>
        <v>0</v>
      </c>
      <c r="L1644" s="70">
        <f t="shared" si="552"/>
        <v>213580</v>
      </c>
      <c r="M1644" s="70">
        <f t="shared" si="556"/>
        <v>0</v>
      </c>
      <c r="N1644" s="71">
        <f t="shared" si="557"/>
        <v>0</v>
      </c>
      <c r="O1644" s="70">
        <f t="shared" si="558"/>
        <v>0</v>
      </c>
      <c r="P1644" s="69">
        <f t="shared" si="559"/>
        <v>210</v>
      </c>
      <c r="Q1644" s="50">
        <f t="shared" si="560"/>
        <v>0</v>
      </c>
      <c r="R1644" s="50">
        <f t="shared" si="561"/>
        <v>1180</v>
      </c>
      <c r="S1644" s="50">
        <f t="shared" si="562"/>
        <v>0</v>
      </c>
      <c r="T1644" s="50">
        <f t="shared" si="563"/>
        <v>0</v>
      </c>
      <c r="U1644" s="72">
        <f t="shared" si="564"/>
        <v>0</v>
      </c>
      <c r="V1644" s="73">
        <f t="shared" si="565"/>
        <v>0</v>
      </c>
    </row>
    <row r="1645" spans="1:22" ht="12.75" x14ac:dyDescent="0.35">
      <c r="A1645" s="148">
        <f t="shared" si="568"/>
        <v>44735</v>
      </c>
      <c r="B1645" s="20">
        <f t="shared" si="566"/>
        <v>2022</v>
      </c>
      <c r="C1645" s="20">
        <f t="shared" si="567"/>
        <v>6</v>
      </c>
      <c r="E1645">
        <v>218510</v>
      </c>
      <c r="F1645" s="47">
        <f t="shared" si="553"/>
        <v>218510</v>
      </c>
      <c r="G1645" s="50">
        <f t="shared" si="551"/>
        <v>870</v>
      </c>
      <c r="H1645" s="50">
        <f t="shared" si="554"/>
        <v>870</v>
      </c>
      <c r="I1645" s="133">
        <f>MAX($F$1458:F1645)</f>
        <v>243310</v>
      </c>
      <c r="K1645" s="140">
        <f t="shared" si="555"/>
        <v>0</v>
      </c>
      <c r="L1645" s="70">
        <f t="shared" si="552"/>
        <v>213420</v>
      </c>
      <c r="M1645" s="70">
        <f t="shared" si="556"/>
        <v>0</v>
      </c>
      <c r="N1645" s="71">
        <f t="shared" si="557"/>
        <v>0</v>
      </c>
      <c r="O1645" s="70">
        <f t="shared" si="558"/>
        <v>0</v>
      </c>
      <c r="P1645" s="69">
        <f t="shared" si="559"/>
        <v>870</v>
      </c>
      <c r="Q1645" s="50">
        <f t="shared" si="560"/>
        <v>0</v>
      </c>
      <c r="R1645" s="50">
        <f t="shared" si="561"/>
        <v>2050</v>
      </c>
      <c r="S1645" s="50">
        <f t="shared" si="562"/>
        <v>0</v>
      </c>
      <c r="T1645" s="50">
        <f t="shared" si="563"/>
        <v>0</v>
      </c>
      <c r="U1645" s="72">
        <f t="shared" si="564"/>
        <v>0</v>
      </c>
      <c r="V1645" s="73">
        <f t="shared" si="565"/>
        <v>0</v>
      </c>
    </row>
    <row r="1646" spans="1:22" ht="12.75" x14ac:dyDescent="0.35">
      <c r="A1646" s="148">
        <f t="shared" si="568"/>
        <v>44736</v>
      </c>
      <c r="B1646" s="20">
        <f t="shared" si="566"/>
        <v>2022</v>
      </c>
      <c r="C1646" s="20">
        <f t="shared" si="567"/>
        <v>6</v>
      </c>
      <c r="E1646">
        <v>218780</v>
      </c>
      <c r="F1646" s="47">
        <f t="shared" si="553"/>
        <v>218780</v>
      </c>
      <c r="G1646" s="50">
        <f t="shared" si="551"/>
        <v>270</v>
      </c>
      <c r="H1646" s="50">
        <f t="shared" si="554"/>
        <v>270</v>
      </c>
      <c r="I1646" s="133">
        <f>MAX($F$1458:F1646)</f>
        <v>243310</v>
      </c>
      <c r="K1646" s="140">
        <f t="shared" si="555"/>
        <v>0</v>
      </c>
      <c r="L1646" s="70">
        <f t="shared" si="552"/>
        <v>213100</v>
      </c>
      <c r="M1646" s="70">
        <f t="shared" si="556"/>
        <v>0</v>
      </c>
      <c r="N1646" s="71">
        <f t="shared" si="557"/>
        <v>0</v>
      </c>
      <c r="O1646" s="70">
        <f t="shared" si="558"/>
        <v>0</v>
      </c>
      <c r="P1646" s="69">
        <f t="shared" si="559"/>
        <v>270</v>
      </c>
      <c r="Q1646" s="50">
        <f t="shared" si="560"/>
        <v>0</v>
      </c>
      <c r="R1646" s="50">
        <f t="shared" si="561"/>
        <v>2320</v>
      </c>
      <c r="S1646" s="50">
        <f t="shared" si="562"/>
        <v>0</v>
      </c>
      <c r="T1646" s="50">
        <f t="shared" si="563"/>
        <v>0</v>
      </c>
      <c r="U1646" s="72">
        <f t="shared" si="564"/>
        <v>0</v>
      </c>
      <c r="V1646" s="73">
        <f t="shared" si="565"/>
        <v>0</v>
      </c>
    </row>
    <row r="1647" spans="1:22" ht="12.75" x14ac:dyDescent="0.35">
      <c r="A1647" s="148">
        <f t="shared" si="568"/>
        <v>44737</v>
      </c>
      <c r="B1647" s="20">
        <f t="shared" si="566"/>
        <v>2022</v>
      </c>
      <c r="C1647" s="20">
        <f t="shared" si="567"/>
        <v>6</v>
      </c>
      <c r="E1647">
        <v>218940</v>
      </c>
      <c r="F1647" s="47">
        <f t="shared" si="553"/>
        <v>218940</v>
      </c>
      <c r="G1647" s="50">
        <f t="shared" si="551"/>
        <v>160</v>
      </c>
      <c r="H1647" s="50">
        <f t="shared" si="554"/>
        <v>160</v>
      </c>
      <c r="I1647" s="133">
        <f>MAX($F$1458:F1647)</f>
        <v>243310</v>
      </c>
      <c r="K1647" s="140">
        <f t="shared" si="555"/>
        <v>0</v>
      </c>
      <c r="L1647" s="70">
        <f t="shared" si="552"/>
        <v>212780</v>
      </c>
      <c r="M1647" s="70">
        <f t="shared" si="556"/>
        <v>0</v>
      </c>
      <c r="N1647" s="71">
        <f t="shared" si="557"/>
        <v>0</v>
      </c>
      <c r="O1647" s="70">
        <f t="shared" si="558"/>
        <v>0</v>
      </c>
      <c r="P1647" s="69">
        <f t="shared" si="559"/>
        <v>160</v>
      </c>
      <c r="Q1647" s="50">
        <f t="shared" si="560"/>
        <v>0</v>
      </c>
      <c r="R1647" s="50">
        <f t="shared" si="561"/>
        <v>2480</v>
      </c>
      <c r="S1647" s="50">
        <f t="shared" si="562"/>
        <v>0</v>
      </c>
      <c r="T1647" s="50">
        <f t="shared" si="563"/>
        <v>0</v>
      </c>
      <c r="U1647" s="72">
        <f t="shared" si="564"/>
        <v>0</v>
      </c>
      <c r="V1647" s="73">
        <f t="shared" si="565"/>
        <v>0</v>
      </c>
    </row>
    <row r="1648" spans="1:22" ht="12.75" x14ac:dyDescent="0.35">
      <c r="A1648" s="148">
        <f t="shared" si="568"/>
        <v>44738</v>
      </c>
      <c r="B1648" s="20">
        <f t="shared" si="566"/>
        <v>2022</v>
      </c>
      <c r="C1648" s="20">
        <f t="shared" si="567"/>
        <v>6</v>
      </c>
      <c r="E1648">
        <v>219050</v>
      </c>
      <c r="F1648" s="47">
        <f t="shared" si="553"/>
        <v>219050</v>
      </c>
      <c r="G1648" s="50">
        <f t="shared" si="551"/>
        <v>110</v>
      </c>
      <c r="H1648" s="50">
        <f t="shared" si="554"/>
        <v>110</v>
      </c>
      <c r="I1648" s="133">
        <f>MAX($F$1458:F1648)</f>
        <v>243310</v>
      </c>
      <c r="K1648" s="140">
        <f t="shared" si="555"/>
        <v>0</v>
      </c>
      <c r="L1648" s="70">
        <f t="shared" si="552"/>
        <v>212510</v>
      </c>
      <c r="M1648" s="70">
        <f t="shared" si="556"/>
        <v>0</v>
      </c>
      <c r="N1648" s="71">
        <f t="shared" si="557"/>
        <v>0</v>
      </c>
      <c r="O1648" s="70">
        <f t="shared" si="558"/>
        <v>0</v>
      </c>
      <c r="P1648" s="69">
        <f t="shared" si="559"/>
        <v>110</v>
      </c>
      <c r="Q1648" s="50">
        <f t="shared" si="560"/>
        <v>0</v>
      </c>
      <c r="R1648" s="50">
        <f t="shared" si="561"/>
        <v>2590</v>
      </c>
      <c r="S1648" s="50">
        <f t="shared" si="562"/>
        <v>0</v>
      </c>
      <c r="T1648" s="50">
        <f t="shared" si="563"/>
        <v>0</v>
      </c>
      <c r="U1648" s="72">
        <f t="shared" si="564"/>
        <v>0</v>
      </c>
      <c r="V1648" s="73">
        <f t="shared" si="565"/>
        <v>0</v>
      </c>
    </row>
    <row r="1649" spans="1:22" ht="12.75" x14ac:dyDescent="0.35">
      <c r="A1649" s="148">
        <f t="shared" si="568"/>
        <v>44739</v>
      </c>
      <c r="B1649" s="20">
        <f t="shared" si="566"/>
        <v>2022</v>
      </c>
      <c r="C1649" s="20">
        <f t="shared" si="567"/>
        <v>6</v>
      </c>
      <c r="E1649">
        <v>219160</v>
      </c>
      <c r="F1649" s="47">
        <f t="shared" si="553"/>
        <v>219160</v>
      </c>
      <c r="G1649" s="50">
        <f t="shared" si="551"/>
        <v>110</v>
      </c>
      <c r="H1649" s="50">
        <f t="shared" si="554"/>
        <v>110</v>
      </c>
      <c r="I1649" s="133">
        <f>MAX($F$1458:F1649)</f>
        <v>243310</v>
      </c>
      <c r="K1649" s="140">
        <f t="shared" si="555"/>
        <v>0</v>
      </c>
      <c r="L1649" s="70">
        <f t="shared" si="552"/>
        <v>212250</v>
      </c>
      <c r="M1649" s="70">
        <f t="shared" si="556"/>
        <v>0</v>
      </c>
      <c r="N1649" s="71">
        <f t="shared" si="557"/>
        <v>0</v>
      </c>
      <c r="O1649" s="70">
        <f t="shared" si="558"/>
        <v>0</v>
      </c>
      <c r="P1649" s="69">
        <f t="shared" si="559"/>
        <v>110</v>
      </c>
      <c r="Q1649" s="50">
        <f t="shared" si="560"/>
        <v>0</v>
      </c>
      <c r="R1649" s="50">
        <f t="shared" si="561"/>
        <v>2700</v>
      </c>
      <c r="S1649" s="50">
        <f t="shared" si="562"/>
        <v>0</v>
      </c>
      <c r="T1649" s="50">
        <f t="shared" si="563"/>
        <v>0</v>
      </c>
      <c r="U1649" s="72">
        <f t="shared" si="564"/>
        <v>0</v>
      </c>
      <c r="V1649" s="73">
        <f t="shared" si="565"/>
        <v>0</v>
      </c>
    </row>
    <row r="1650" spans="1:22" ht="12.75" x14ac:dyDescent="0.35">
      <c r="A1650" s="148">
        <f t="shared" si="568"/>
        <v>44740</v>
      </c>
      <c r="B1650" s="20">
        <f t="shared" si="566"/>
        <v>2022</v>
      </c>
      <c r="C1650" s="20">
        <f t="shared" si="567"/>
        <v>6</v>
      </c>
      <c r="E1650">
        <v>219210</v>
      </c>
      <c r="F1650" s="47">
        <f t="shared" ref="F1650:F1684" si="569">+E1650</f>
        <v>219210</v>
      </c>
      <c r="G1650" s="50">
        <f t="shared" si="551"/>
        <v>50</v>
      </c>
      <c r="H1650" s="50">
        <f t="shared" ref="H1650:H1684" si="570">IF(G1650&gt;0,G1650,0)</f>
        <v>50</v>
      </c>
      <c r="I1650" s="133">
        <f>MAX($F$1458:F1650)</f>
        <v>243310</v>
      </c>
      <c r="K1650" s="140">
        <f t="shared" ref="K1650:K1684" si="571">MAX(0,+I1650-I1649)</f>
        <v>0</v>
      </c>
      <c r="L1650" s="70">
        <f t="shared" si="552"/>
        <v>211980</v>
      </c>
      <c r="M1650" s="70">
        <f t="shared" ref="M1650:M1684" si="572">MAX(0,+L1650-L1649)</f>
        <v>0</v>
      </c>
      <c r="N1650" s="71">
        <f t="shared" ref="N1650:N1684" si="573">MIN(M1650,H1650-K1650)</f>
        <v>0</v>
      </c>
      <c r="O1650" s="70">
        <f t="shared" ref="O1650:O1684" si="574">+K1650+N1650</f>
        <v>0</v>
      </c>
      <c r="P1650" s="69">
        <f t="shared" ref="P1650:P1684" si="575">+H1650-O1650</f>
        <v>50</v>
      </c>
      <c r="Q1650" s="50">
        <f t="shared" ref="Q1650:Q1684" si="576">MAX(0,IF(AND(K1650=0,P1650&gt;0),0,Q1649+K1650+U1649))</f>
        <v>0</v>
      </c>
      <c r="R1650" s="50">
        <f t="shared" ref="R1650:R1684" si="577">MAX(0,R1649+P1650+V1649)</f>
        <v>2750</v>
      </c>
      <c r="S1650" s="50">
        <f t="shared" ref="S1650:S1684" si="578">IF(G1650&lt;0,G1650,0)</f>
        <v>0</v>
      </c>
      <c r="T1650" s="50">
        <f t="shared" ref="T1650:T1684" si="579">MIN(0,+S1650+R1649+V1649)</f>
        <v>0</v>
      </c>
      <c r="U1650" s="72">
        <f t="shared" ref="U1650:U1684" si="580">MAX(S1650,IF(Q1650&gt;0,MAX(-Q1650,S1650),T1650))</f>
        <v>0</v>
      </c>
      <c r="V1650" s="73">
        <f t="shared" ref="V1650:V1684" si="581">+S1650-U1650</f>
        <v>0</v>
      </c>
    </row>
    <row r="1651" spans="1:22" ht="12.75" x14ac:dyDescent="0.35">
      <c r="A1651" s="148">
        <f t="shared" si="568"/>
        <v>44741</v>
      </c>
      <c r="B1651" s="20">
        <f t="shared" si="566"/>
        <v>2022</v>
      </c>
      <c r="C1651" s="20">
        <f t="shared" si="567"/>
        <v>6</v>
      </c>
      <c r="E1651">
        <v>219370</v>
      </c>
      <c r="F1651" s="47">
        <f t="shared" si="569"/>
        <v>219370</v>
      </c>
      <c r="G1651" s="50">
        <f t="shared" si="551"/>
        <v>160</v>
      </c>
      <c r="H1651" s="50">
        <f t="shared" si="570"/>
        <v>160</v>
      </c>
      <c r="I1651" s="133">
        <f>MAX($F$1458:F1651)</f>
        <v>243310</v>
      </c>
      <c r="K1651" s="140">
        <f t="shared" si="571"/>
        <v>0</v>
      </c>
      <c r="L1651" s="70">
        <f t="shared" si="552"/>
        <v>211720</v>
      </c>
      <c r="M1651" s="70">
        <f t="shared" si="572"/>
        <v>0</v>
      </c>
      <c r="N1651" s="71">
        <f t="shared" si="573"/>
        <v>0</v>
      </c>
      <c r="O1651" s="70">
        <f t="shared" si="574"/>
        <v>0</v>
      </c>
      <c r="P1651" s="69">
        <f t="shared" si="575"/>
        <v>160</v>
      </c>
      <c r="Q1651" s="50">
        <f t="shared" si="576"/>
        <v>0</v>
      </c>
      <c r="R1651" s="50">
        <f t="shared" si="577"/>
        <v>2910</v>
      </c>
      <c r="S1651" s="50">
        <f t="shared" si="578"/>
        <v>0</v>
      </c>
      <c r="T1651" s="50">
        <f t="shared" si="579"/>
        <v>0</v>
      </c>
      <c r="U1651" s="72">
        <f t="shared" si="580"/>
        <v>0</v>
      </c>
      <c r="V1651" s="73">
        <f t="shared" si="581"/>
        <v>0</v>
      </c>
    </row>
    <row r="1652" spans="1:22" ht="12.75" x14ac:dyDescent="0.35">
      <c r="A1652" s="148">
        <f t="shared" si="568"/>
        <v>44742</v>
      </c>
      <c r="B1652" s="20">
        <f t="shared" si="566"/>
        <v>2022</v>
      </c>
      <c r="C1652" s="20">
        <f t="shared" si="567"/>
        <v>6</v>
      </c>
      <c r="E1652">
        <v>219480</v>
      </c>
      <c r="F1652" s="47">
        <f t="shared" si="569"/>
        <v>219480</v>
      </c>
      <c r="G1652" s="50">
        <f t="shared" si="551"/>
        <v>110</v>
      </c>
      <c r="H1652" s="50">
        <f t="shared" si="570"/>
        <v>110</v>
      </c>
      <c r="I1652" s="133">
        <f>MAX($F$1458:F1652)</f>
        <v>243310</v>
      </c>
      <c r="K1652" s="140">
        <f t="shared" si="571"/>
        <v>0</v>
      </c>
      <c r="L1652" s="70">
        <f t="shared" si="552"/>
        <v>211350</v>
      </c>
      <c r="M1652" s="70">
        <f t="shared" si="572"/>
        <v>0</v>
      </c>
      <c r="N1652" s="71">
        <f t="shared" si="573"/>
        <v>0</v>
      </c>
      <c r="O1652" s="70">
        <f t="shared" si="574"/>
        <v>0</v>
      </c>
      <c r="P1652" s="69">
        <f t="shared" si="575"/>
        <v>110</v>
      </c>
      <c r="Q1652" s="50">
        <f t="shared" si="576"/>
        <v>0</v>
      </c>
      <c r="R1652" s="50">
        <f t="shared" si="577"/>
        <v>3020</v>
      </c>
      <c r="S1652" s="50">
        <f t="shared" si="578"/>
        <v>0</v>
      </c>
      <c r="T1652" s="50">
        <f t="shared" si="579"/>
        <v>0</v>
      </c>
      <c r="U1652" s="72">
        <f t="shared" si="580"/>
        <v>0</v>
      </c>
      <c r="V1652" s="73">
        <f t="shared" si="581"/>
        <v>0</v>
      </c>
    </row>
    <row r="1653" spans="1:22" ht="12.75" x14ac:dyDescent="0.35">
      <c r="A1653" s="148">
        <f t="shared" si="568"/>
        <v>44743</v>
      </c>
      <c r="B1653" s="20">
        <f t="shared" si="566"/>
        <v>2022</v>
      </c>
      <c r="C1653" s="20">
        <f t="shared" si="567"/>
        <v>7</v>
      </c>
      <c r="E1653">
        <v>219320</v>
      </c>
      <c r="F1653" s="47">
        <f t="shared" si="569"/>
        <v>219320</v>
      </c>
      <c r="G1653" s="50">
        <f t="shared" si="551"/>
        <v>-160</v>
      </c>
      <c r="H1653" s="50">
        <f t="shared" si="570"/>
        <v>0</v>
      </c>
      <c r="I1653" s="133">
        <f>MAX($F$1458:F1653)</f>
        <v>243310</v>
      </c>
      <c r="K1653" s="140">
        <f t="shared" si="571"/>
        <v>0</v>
      </c>
      <c r="L1653" s="70">
        <f t="shared" si="552"/>
        <v>211140</v>
      </c>
      <c r="M1653" s="70">
        <f t="shared" si="572"/>
        <v>0</v>
      </c>
      <c r="N1653" s="71">
        <f t="shared" si="573"/>
        <v>0</v>
      </c>
      <c r="O1653" s="70">
        <f t="shared" si="574"/>
        <v>0</v>
      </c>
      <c r="P1653" s="69">
        <f t="shared" si="575"/>
        <v>0</v>
      </c>
      <c r="Q1653" s="50">
        <f t="shared" si="576"/>
        <v>0</v>
      </c>
      <c r="R1653" s="50">
        <f t="shared" si="577"/>
        <v>3020</v>
      </c>
      <c r="S1653" s="50">
        <f t="shared" si="578"/>
        <v>-160</v>
      </c>
      <c r="T1653" s="50">
        <f t="shared" si="579"/>
        <v>0</v>
      </c>
      <c r="U1653" s="72">
        <f t="shared" si="580"/>
        <v>0</v>
      </c>
      <c r="V1653" s="73">
        <f t="shared" si="581"/>
        <v>-160</v>
      </c>
    </row>
    <row r="1654" spans="1:22" ht="12.75" x14ac:dyDescent="0.35">
      <c r="A1654" s="148">
        <f t="shared" si="568"/>
        <v>44744</v>
      </c>
      <c r="B1654" s="20">
        <f t="shared" si="566"/>
        <v>2022</v>
      </c>
      <c r="C1654" s="20">
        <f t="shared" si="567"/>
        <v>7</v>
      </c>
      <c r="E1654">
        <v>219210</v>
      </c>
      <c r="F1654" s="47">
        <f t="shared" si="569"/>
        <v>219210</v>
      </c>
      <c r="G1654" s="50">
        <f t="shared" si="551"/>
        <v>-110</v>
      </c>
      <c r="H1654" s="50">
        <f t="shared" si="570"/>
        <v>0</v>
      </c>
      <c r="I1654" s="133">
        <f>MAX($F$1458:F1654)</f>
        <v>243310</v>
      </c>
      <c r="K1654" s="140">
        <f t="shared" si="571"/>
        <v>0</v>
      </c>
      <c r="L1654" s="70">
        <f t="shared" si="552"/>
        <v>210710</v>
      </c>
      <c r="M1654" s="70">
        <f t="shared" si="572"/>
        <v>0</v>
      </c>
      <c r="N1654" s="71">
        <f t="shared" si="573"/>
        <v>0</v>
      </c>
      <c r="O1654" s="70">
        <f t="shared" si="574"/>
        <v>0</v>
      </c>
      <c r="P1654" s="69">
        <f t="shared" si="575"/>
        <v>0</v>
      </c>
      <c r="Q1654" s="50">
        <f t="shared" si="576"/>
        <v>0</v>
      </c>
      <c r="R1654" s="50">
        <f t="shared" si="577"/>
        <v>2860</v>
      </c>
      <c r="S1654" s="50">
        <f t="shared" si="578"/>
        <v>-110</v>
      </c>
      <c r="T1654" s="50">
        <f t="shared" si="579"/>
        <v>0</v>
      </c>
      <c r="U1654" s="72">
        <f t="shared" si="580"/>
        <v>0</v>
      </c>
      <c r="V1654" s="73">
        <f t="shared" si="581"/>
        <v>-110</v>
      </c>
    </row>
    <row r="1655" spans="1:22" ht="12.75" x14ac:dyDescent="0.35">
      <c r="A1655" s="148">
        <f t="shared" si="568"/>
        <v>44745</v>
      </c>
      <c r="B1655" s="20">
        <f t="shared" si="566"/>
        <v>2022</v>
      </c>
      <c r="C1655" s="20">
        <f t="shared" si="567"/>
        <v>7</v>
      </c>
      <c r="E1655">
        <v>219100</v>
      </c>
      <c r="F1655" s="47">
        <f t="shared" si="569"/>
        <v>219100</v>
      </c>
      <c r="G1655" s="50">
        <f t="shared" si="551"/>
        <v>-110</v>
      </c>
      <c r="H1655" s="50">
        <f t="shared" si="570"/>
        <v>0</v>
      </c>
      <c r="I1655" s="133">
        <f>MAX($F$1458:F1655)</f>
        <v>243310</v>
      </c>
      <c r="K1655" s="140">
        <f t="shared" si="571"/>
        <v>0</v>
      </c>
      <c r="L1655" s="70">
        <f t="shared" si="552"/>
        <v>210500</v>
      </c>
      <c r="M1655" s="70">
        <f t="shared" si="572"/>
        <v>0</v>
      </c>
      <c r="N1655" s="71">
        <f t="shared" si="573"/>
        <v>0</v>
      </c>
      <c r="O1655" s="70">
        <f t="shared" si="574"/>
        <v>0</v>
      </c>
      <c r="P1655" s="69">
        <f t="shared" si="575"/>
        <v>0</v>
      </c>
      <c r="Q1655" s="50">
        <f t="shared" si="576"/>
        <v>0</v>
      </c>
      <c r="R1655" s="50">
        <f t="shared" si="577"/>
        <v>2750</v>
      </c>
      <c r="S1655" s="50">
        <f t="shared" si="578"/>
        <v>-110</v>
      </c>
      <c r="T1655" s="50">
        <f t="shared" si="579"/>
        <v>0</v>
      </c>
      <c r="U1655" s="72">
        <f t="shared" si="580"/>
        <v>0</v>
      </c>
      <c r="V1655" s="73">
        <f t="shared" si="581"/>
        <v>-110</v>
      </c>
    </row>
    <row r="1656" spans="1:22" ht="12.75" x14ac:dyDescent="0.35">
      <c r="A1656" s="148">
        <f t="shared" si="568"/>
        <v>44746</v>
      </c>
      <c r="B1656" s="20">
        <f t="shared" si="566"/>
        <v>2022</v>
      </c>
      <c r="C1656" s="20">
        <f t="shared" si="567"/>
        <v>7</v>
      </c>
      <c r="E1656">
        <v>219000</v>
      </c>
      <c r="F1656" s="47">
        <f t="shared" si="569"/>
        <v>219000</v>
      </c>
      <c r="G1656" s="50">
        <f t="shared" si="551"/>
        <v>-100</v>
      </c>
      <c r="H1656" s="50">
        <f t="shared" si="570"/>
        <v>0</v>
      </c>
      <c r="I1656" s="133">
        <f>MAX($F$1458:F1656)</f>
        <v>243310</v>
      </c>
      <c r="K1656" s="140">
        <f t="shared" si="571"/>
        <v>0</v>
      </c>
      <c r="L1656" s="70">
        <f t="shared" si="552"/>
        <v>210340</v>
      </c>
      <c r="M1656" s="70">
        <f t="shared" si="572"/>
        <v>0</v>
      </c>
      <c r="N1656" s="71">
        <f t="shared" si="573"/>
        <v>0</v>
      </c>
      <c r="O1656" s="70">
        <f t="shared" si="574"/>
        <v>0</v>
      </c>
      <c r="P1656" s="69">
        <f t="shared" si="575"/>
        <v>0</v>
      </c>
      <c r="Q1656" s="50">
        <f t="shared" si="576"/>
        <v>0</v>
      </c>
      <c r="R1656" s="50">
        <f t="shared" si="577"/>
        <v>2640</v>
      </c>
      <c r="S1656" s="50">
        <f t="shared" si="578"/>
        <v>-100</v>
      </c>
      <c r="T1656" s="50">
        <f t="shared" si="579"/>
        <v>0</v>
      </c>
      <c r="U1656" s="72">
        <f t="shared" si="580"/>
        <v>0</v>
      </c>
      <c r="V1656" s="73">
        <f t="shared" si="581"/>
        <v>-100</v>
      </c>
    </row>
    <row r="1657" spans="1:22" ht="12.75" x14ac:dyDescent="0.35">
      <c r="A1657" s="148">
        <f t="shared" si="568"/>
        <v>44747</v>
      </c>
      <c r="B1657" s="20">
        <f t="shared" si="566"/>
        <v>2022</v>
      </c>
      <c r="C1657" s="20">
        <f t="shared" si="567"/>
        <v>7</v>
      </c>
      <c r="E1657">
        <v>218830</v>
      </c>
      <c r="F1657" s="47">
        <f t="shared" si="569"/>
        <v>218830</v>
      </c>
      <c r="G1657" s="50">
        <f t="shared" si="551"/>
        <v>-170</v>
      </c>
      <c r="H1657" s="50">
        <f t="shared" si="570"/>
        <v>0</v>
      </c>
      <c r="I1657" s="133">
        <f>MAX($F$1458:F1657)</f>
        <v>243310</v>
      </c>
      <c r="K1657" s="140">
        <f t="shared" si="571"/>
        <v>0</v>
      </c>
      <c r="L1657" s="70">
        <f t="shared" si="552"/>
        <v>210190</v>
      </c>
      <c r="M1657" s="70">
        <f t="shared" si="572"/>
        <v>0</v>
      </c>
      <c r="N1657" s="71">
        <f t="shared" si="573"/>
        <v>0</v>
      </c>
      <c r="O1657" s="70">
        <f t="shared" si="574"/>
        <v>0</v>
      </c>
      <c r="P1657" s="69">
        <f t="shared" si="575"/>
        <v>0</v>
      </c>
      <c r="Q1657" s="50">
        <f t="shared" si="576"/>
        <v>0</v>
      </c>
      <c r="R1657" s="50">
        <f t="shared" si="577"/>
        <v>2540</v>
      </c>
      <c r="S1657" s="50">
        <f t="shared" si="578"/>
        <v>-170</v>
      </c>
      <c r="T1657" s="50">
        <f t="shared" si="579"/>
        <v>0</v>
      </c>
      <c r="U1657" s="72">
        <f t="shared" si="580"/>
        <v>0</v>
      </c>
      <c r="V1657" s="73">
        <f t="shared" si="581"/>
        <v>-170</v>
      </c>
    </row>
    <row r="1658" spans="1:22" ht="12.75" x14ac:dyDescent="0.35">
      <c r="A1658" s="148">
        <f t="shared" si="568"/>
        <v>44748</v>
      </c>
      <c r="B1658" s="20">
        <f t="shared" si="566"/>
        <v>2022</v>
      </c>
      <c r="C1658" s="20">
        <f t="shared" si="567"/>
        <v>7</v>
      </c>
      <c r="E1658">
        <v>218670</v>
      </c>
      <c r="F1658" s="47">
        <f t="shared" si="569"/>
        <v>218670</v>
      </c>
      <c r="G1658" s="50">
        <f t="shared" si="551"/>
        <v>-160</v>
      </c>
      <c r="H1658" s="50">
        <f t="shared" si="570"/>
        <v>0</v>
      </c>
      <c r="I1658" s="133">
        <f>MAX($F$1458:F1658)</f>
        <v>243310</v>
      </c>
      <c r="K1658" s="140">
        <f t="shared" si="571"/>
        <v>0</v>
      </c>
      <c r="L1658" s="70">
        <f t="shared" si="552"/>
        <v>209870</v>
      </c>
      <c r="M1658" s="70">
        <f t="shared" si="572"/>
        <v>0</v>
      </c>
      <c r="N1658" s="71">
        <f t="shared" si="573"/>
        <v>0</v>
      </c>
      <c r="O1658" s="70">
        <f t="shared" si="574"/>
        <v>0</v>
      </c>
      <c r="P1658" s="69">
        <f t="shared" si="575"/>
        <v>0</v>
      </c>
      <c r="Q1658" s="50">
        <f t="shared" si="576"/>
        <v>0</v>
      </c>
      <c r="R1658" s="50">
        <f t="shared" si="577"/>
        <v>2370</v>
      </c>
      <c r="S1658" s="50">
        <f t="shared" si="578"/>
        <v>-160</v>
      </c>
      <c r="T1658" s="50">
        <f t="shared" si="579"/>
        <v>0</v>
      </c>
      <c r="U1658" s="72">
        <f t="shared" si="580"/>
        <v>0</v>
      </c>
      <c r="V1658" s="73">
        <f t="shared" si="581"/>
        <v>-160</v>
      </c>
    </row>
    <row r="1659" spans="1:22" ht="12.75" x14ac:dyDescent="0.35">
      <c r="A1659" s="148">
        <f t="shared" si="568"/>
        <v>44749</v>
      </c>
      <c r="B1659" s="20">
        <f t="shared" si="566"/>
        <v>2022</v>
      </c>
      <c r="C1659" s="20">
        <f t="shared" si="567"/>
        <v>7</v>
      </c>
      <c r="E1659">
        <v>218560</v>
      </c>
      <c r="F1659" s="47">
        <f t="shared" si="569"/>
        <v>218560</v>
      </c>
      <c r="G1659" s="50">
        <f t="shared" si="551"/>
        <v>-110</v>
      </c>
      <c r="H1659" s="50">
        <f t="shared" si="570"/>
        <v>0</v>
      </c>
      <c r="I1659" s="133">
        <f>MAX($F$1458:F1659)</f>
        <v>243310</v>
      </c>
      <c r="K1659" s="140">
        <f t="shared" si="571"/>
        <v>0</v>
      </c>
      <c r="L1659" s="70">
        <f t="shared" si="552"/>
        <v>209660</v>
      </c>
      <c r="M1659" s="70">
        <f t="shared" si="572"/>
        <v>0</v>
      </c>
      <c r="N1659" s="71">
        <f t="shared" si="573"/>
        <v>0</v>
      </c>
      <c r="O1659" s="70">
        <f t="shared" si="574"/>
        <v>0</v>
      </c>
      <c r="P1659" s="69">
        <f t="shared" si="575"/>
        <v>0</v>
      </c>
      <c r="Q1659" s="50">
        <f t="shared" si="576"/>
        <v>0</v>
      </c>
      <c r="R1659" s="50">
        <f t="shared" si="577"/>
        <v>2210</v>
      </c>
      <c r="S1659" s="50">
        <f t="shared" si="578"/>
        <v>-110</v>
      </c>
      <c r="T1659" s="50">
        <f t="shared" si="579"/>
        <v>0</v>
      </c>
      <c r="U1659" s="72">
        <f t="shared" si="580"/>
        <v>0</v>
      </c>
      <c r="V1659" s="73">
        <f t="shared" si="581"/>
        <v>-110</v>
      </c>
    </row>
    <row r="1660" spans="1:22" ht="12.75" x14ac:dyDescent="0.35">
      <c r="A1660" s="148">
        <f t="shared" si="568"/>
        <v>44750</v>
      </c>
      <c r="B1660" s="20">
        <f t="shared" si="566"/>
        <v>2022</v>
      </c>
      <c r="C1660" s="20">
        <f t="shared" si="567"/>
        <v>7</v>
      </c>
      <c r="E1660">
        <v>217920</v>
      </c>
      <c r="F1660" s="47">
        <f t="shared" si="569"/>
        <v>217920</v>
      </c>
      <c r="G1660" s="50">
        <f t="shared" si="551"/>
        <v>-640</v>
      </c>
      <c r="H1660" s="50">
        <f t="shared" si="570"/>
        <v>0</v>
      </c>
      <c r="I1660" s="133">
        <f>MAX($F$1458:F1660)</f>
        <v>243310</v>
      </c>
      <c r="K1660" s="140">
        <f t="shared" si="571"/>
        <v>0</v>
      </c>
      <c r="L1660" s="70">
        <f t="shared" si="552"/>
        <v>209450</v>
      </c>
      <c r="M1660" s="70">
        <f t="shared" si="572"/>
        <v>0</v>
      </c>
      <c r="N1660" s="71">
        <f t="shared" si="573"/>
        <v>0</v>
      </c>
      <c r="O1660" s="70">
        <f t="shared" si="574"/>
        <v>0</v>
      </c>
      <c r="P1660" s="69">
        <f t="shared" si="575"/>
        <v>0</v>
      </c>
      <c r="Q1660" s="50">
        <f t="shared" si="576"/>
        <v>0</v>
      </c>
      <c r="R1660" s="50">
        <f t="shared" si="577"/>
        <v>2100</v>
      </c>
      <c r="S1660" s="50">
        <f t="shared" si="578"/>
        <v>-640</v>
      </c>
      <c r="T1660" s="50">
        <f t="shared" si="579"/>
        <v>0</v>
      </c>
      <c r="U1660" s="72">
        <f t="shared" si="580"/>
        <v>0</v>
      </c>
      <c r="V1660" s="73">
        <f t="shared" si="581"/>
        <v>-640</v>
      </c>
    </row>
    <row r="1661" spans="1:22" ht="12.75" x14ac:dyDescent="0.35">
      <c r="A1661" s="148">
        <f t="shared" si="568"/>
        <v>44751</v>
      </c>
      <c r="B1661" s="20">
        <f t="shared" si="566"/>
        <v>2022</v>
      </c>
      <c r="C1661" s="20">
        <f t="shared" si="567"/>
        <v>7</v>
      </c>
      <c r="E1661">
        <v>217270</v>
      </c>
      <c r="F1661" s="47">
        <f t="shared" si="569"/>
        <v>217270</v>
      </c>
      <c r="G1661" s="50">
        <f t="shared" si="551"/>
        <v>-650</v>
      </c>
      <c r="H1661" s="50">
        <f t="shared" si="570"/>
        <v>0</v>
      </c>
      <c r="I1661" s="133">
        <f>MAX($F$1458:F1661)</f>
        <v>243310</v>
      </c>
      <c r="K1661" s="140">
        <f t="shared" si="571"/>
        <v>0</v>
      </c>
      <c r="L1661" s="70">
        <f t="shared" si="552"/>
        <v>209180</v>
      </c>
      <c r="M1661" s="70">
        <f t="shared" si="572"/>
        <v>0</v>
      </c>
      <c r="N1661" s="71">
        <f t="shared" si="573"/>
        <v>0</v>
      </c>
      <c r="O1661" s="70">
        <f t="shared" si="574"/>
        <v>0</v>
      </c>
      <c r="P1661" s="69">
        <f t="shared" si="575"/>
        <v>0</v>
      </c>
      <c r="Q1661" s="50">
        <f t="shared" si="576"/>
        <v>0</v>
      </c>
      <c r="R1661" s="50">
        <f t="shared" si="577"/>
        <v>1460</v>
      </c>
      <c r="S1661" s="50">
        <f t="shared" si="578"/>
        <v>-650</v>
      </c>
      <c r="T1661" s="50">
        <f t="shared" si="579"/>
        <v>0</v>
      </c>
      <c r="U1661" s="72">
        <f t="shared" si="580"/>
        <v>0</v>
      </c>
      <c r="V1661" s="73">
        <f t="shared" si="581"/>
        <v>-650</v>
      </c>
    </row>
    <row r="1662" spans="1:22" ht="12.75" x14ac:dyDescent="0.35">
      <c r="A1662" s="148">
        <f t="shared" si="568"/>
        <v>44752</v>
      </c>
      <c r="B1662" s="20">
        <f t="shared" si="566"/>
        <v>2022</v>
      </c>
      <c r="C1662" s="20">
        <f t="shared" si="567"/>
        <v>7</v>
      </c>
      <c r="E1662">
        <v>217000</v>
      </c>
      <c r="F1662" s="47">
        <f t="shared" si="569"/>
        <v>217000</v>
      </c>
      <c r="G1662" s="50">
        <f t="shared" si="551"/>
        <v>-270</v>
      </c>
      <c r="H1662" s="50">
        <f t="shared" si="570"/>
        <v>0</v>
      </c>
      <c r="I1662" s="133">
        <f>MAX($F$1458:F1662)</f>
        <v>243310</v>
      </c>
      <c r="K1662" s="140">
        <f t="shared" si="571"/>
        <v>0</v>
      </c>
      <c r="L1662" s="70">
        <f t="shared" si="552"/>
        <v>208920</v>
      </c>
      <c r="M1662" s="70">
        <f t="shared" si="572"/>
        <v>0</v>
      </c>
      <c r="N1662" s="71">
        <f t="shared" si="573"/>
        <v>0</v>
      </c>
      <c r="O1662" s="70">
        <f t="shared" si="574"/>
        <v>0</v>
      </c>
      <c r="P1662" s="69">
        <f t="shared" si="575"/>
        <v>0</v>
      </c>
      <c r="Q1662" s="50">
        <f t="shared" si="576"/>
        <v>0</v>
      </c>
      <c r="R1662" s="50">
        <f t="shared" si="577"/>
        <v>810</v>
      </c>
      <c r="S1662" s="50">
        <f t="shared" si="578"/>
        <v>-270</v>
      </c>
      <c r="T1662" s="50">
        <f t="shared" si="579"/>
        <v>0</v>
      </c>
      <c r="U1662" s="72">
        <f t="shared" si="580"/>
        <v>0</v>
      </c>
      <c r="V1662" s="73">
        <f t="shared" si="581"/>
        <v>-270</v>
      </c>
    </row>
    <row r="1663" spans="1:22" ht="12.75" x14ac:dyDescent="0.35">
      <c r="A1663" s="148">
        <f t="shared" si="568"/>
        <v>44753</v>
      </c>
      <c r="B1663" s="20">
        <f t="shared" si="566"/>
        <v>2022</v>
      </c>
      <c r="C1663" s="20">
        <f t="shared" si="567"/>
        <v>7</v>
      </c>
      <c r="E1663">
        <v>216840</v>
      </c>
      <c r="F1663" s="47">
        <f t="shared" si="569"/>
        <v>216840</v>
      </c>
      <c r="G1663" s="50">
        <f t="shared" si="551"/>
        <v>-160</v>
      </c>
      <c r="H1663" s="50">
        <f t="shared" si="570"/>
        <v>0</v>
      </c>
      <c r="I1663" s="133">
        <f>MAX($F$1458:F1663)</f>
        <v>243310</v>
      </c>
      <c r="K1663" s="140">
        <f t="shared" si="571"/>
        <v>0</v>
      </c>
      <c r="L1663" s="70">
        <f t="shared" si="552"/>
        <v>208760</v>
      </c>
      <c r="M1663" s="70">
        <f t="shared" si="572"/>
        <v>0</v>
      </c>
      <c r="N1663" s="71">
        <f t="shared" si="573"/>
        <v>0</v>
      </c>
      <c r="O1663" s="70">
        <f t="shared" si="574"/>
        <v>0</v>
      </c>
      <c r="P1663" s="69">
        <f t="shared" si="575"/>
        <v>0</v>
      </c>
      <c r="Q1663" s="50">
        <f t="shared" si="576"/>
        <v>0</v>
      </c>
      <c r="R1663" s="50">
        <f t="shared" si="577"/>
        <v>540</v>
      </c>
      <c r="S1663" s="50">
        <f t="shared" si="578"/>
        <v>-160</v>
      </c>
      <c r="T1663" s="50">
        <f t="shared" si="579"/>
        <v>0</v>
      </c>
      <c r="U1663" s="72">
        <f t="shared" si="580"/>
        <v>0</v>
      </c>
      <c r="V1663" s="73">
        <f t="shared" si="581"/>
        <v>-160</v>
      </c>
    </row>
    <row r="1664" spans="1:22" ht="12.75" x14ac:dyDescent="0.35">
      <c r="A1664" s="148">
        <f t="shared" si="568"/>
        <v>44754</v>
      </c>
      <c r="B1664" s="20">
        <f t="shared" si="566"/>
        <v>2022</v>
      </c>
      <c r="C1664" s="20">
        <f t="shared" si="567"/>
        <v>7</v>
      </c>
      <c r="E1664">
        <v>216460</v>
      </c>
      <c r="F1664" s="47">
        <f t="shared" si="569"/>
        <v>216460</v>
      </c>
      <c r="G1664" s="50">
        <f t="shared" si="551"/>
        <v>-380</v>
      </c>
      <c r="H1664" s="50">
        <f t="shared" si="570"/>
        <v>0</v>
      </c>
      <c r="I1664" s="133">
        <f>MAX($F$1458:F1664)</f>
        <v>243310</v>
      </c>
      <c r="K1664" s="140">
        <f t="shared" si="571"/>
        <v>0</v>
      </c>
      <c r="L1664" s="70">
        <f t="shared" si="552"/>
        <v>208610</v>
      </c>
      <c r="M1664" s="70">
        <f t="shared" si="572"/>
        <v>0</v>
      </c>
      <c r="N1664" s="71">
        <f t="shared" si="573"/>
        <v>0</v>
      </c>
      <c r="O1664" s="70">
        <f t="shared" si="574"/>
        <v>0</v>
      </c>
      <c r="P1664" s="69">
        <f t="shared" si="575"/>
        <v>0</v>
      </c>
      <c r="Q1664" s="50">
        <f t="shared" si="576"/>
        <v>0</v>
      </c>
      <c r="R1664" s="50">
        <f t="shared" si="577"/>
        <v>380</v>
      </c>
      <c r="S1664" s="50">
        <f t="shared" si="578"/>
        <v>-380</v>
      </c>
      <c r="T1664" s="50">
        <f t="shared" si="579"/>
        <v>0</v>
      </c>
      <c r="U1664" s="72">
        <f t="shared" si="580"/>
        <v>0</v>
      </c>
      <c r="V1664" s="73">
        <f t="shared" si="581"/>
        <v>-380</v>
      </c>
    </row>
    <row r="1665" spans="1:22" ht="12.75" x14ac:dyDescent="0.35">
      <c r="A1665" s="148">
        <f t="shared" si="568"/>
        <v>44755</v>
      </c>
      <c r="B1665" s="20">
        <f t="shared" si="566"/>
        <v>2022</v>
      </c>
      <c r="C1665" s="20">
        <f t="shared" si="567"/>
        <v>7</v>
      </c>
      <c r="E1665">
        <v>216090</v>
      </c>
      <c r="F1665" s="47">
        <f t="shared" si="569"/>
        <v>216090</v>
      </c>
      <c r="G1665" s="50">
        <f t="shared" si="551"/>
        <v>-370</v>
      </c>
      <c r="H1665" s="50">
        <f t="shared" si="570"/>
        <v>0</v>
      </c>
      <c r="I1665" s="133">
        <f>MAX($F$1458:F1665)</f>
        <v>243310</v>
      </c>
      <c r="K1665" s="140">
        <f t="shared" si="571"/>
        <v>0</v>
      </c>
      <c r="L1665" s="70">
        <f t="shared" si="552"/>
        <v>208290</v>
      </c>
      <c r="M1665" s="70">
        <f t="shared" si="572"/>
        <v>0</v>
      </c>
      <c r="N1665" s="71">
        <f t="shared" si="573"/>
        <v>0</v>
      </c>
      <c r="O1665" s="70">
        <f t="shared" si="574"/>
        <v>0</v>
      </c>
      <c r="P1665" s="69">
        <f t="shared" si="575"/>
        <v>0</v>
      </c>
      <c r="Q1665" s="50">
        <f t="shared" si="576"/>
        <v>0</v>
      </c>
      <c r="R1665" s="50">
        <f t="shared" si="577"/>
        <v>0</v>
      </c>
      <c r="S1665" s="50">
        <f t="shared" si="578"/>
        <v>-370</v>
      </c>
      <c r="T1665" s="50">
        <f t="shared" si="579"/>
        <v>-370</v>
      </c>
      <c r="U1665" s="72">
        <f t="shared" si="580"/>
        <v>-370</v>
      </c>
      <c r="V1665" s="73">
        <f t="shared" si="581"/>
        <v>0</v>
      </c>
    </row>
    <row r="1666" spans="1:22" ht="12.75" x14ac:dyDescent="0.35">
      <c r="A1666" s="148">
        <f t="shared" si="568"/>
        <v>44756</v>
      </c>
      <c r="B1666" s="20">
        <f t="shared" si="566"/>
        <v>2022</v>
      </c>
      <c r="C1666" s="20">
        <f t="shared" si="567"/>
        <v>7</v>
      </c>
      <c r="E1666">
        <v>215820</v>
      </c>
      <c r="F1666" s="47">
        <f t="shared" si="569"/>
        <v>215820</v>
      </c>
      <c r="G1666" s="50">
        <f t="shared" si="551"/>
        <v>-270</v>
      </c>
      <c r="H1666" s="50">
        <f t="shared" si="570"/>
        <v>0</v>
      </c>
      <c r="I1666" s="133">
        <f>MAX($F$1458:F1666)</f>
        <v>243310</v>
      </c>
      <c r="K1666" s="140">
        <f t="shared" si="571"/>
        <v>0</v>
      </c>
      <c r="L1666" s="70">
        <f t="shared" si="552"/>
        <v>208030</v>
      </c>
      <c r="M1666" s="70">
        <f t="shared" si="572"/>
        <v>0</v>
      </c>
      <c r="N1666" s="71">
        <f t="shared" si="573"/>
        <v>0</v>
      </c>
      <c r="O1666" s="70">
        <f t="shared" si="574"/>
        <v>0</v>
      </c>
      <c r="P1666" s="69">
        <f t="shared" si="575"/>
        <v>0</v>
      </c>
      <c r="Q1666" s="50">
        <f t="shared" si="576"/>
        <v>0</v>
      </c>
      <c r="R1666" s="50">
        <f t="shared" si="577"/>
        <v>0</v>
      </c>
      <c r="S1666" s="50">
        <f t="shared" si="578"/>
        <v>-270</v>
      </c>
      <c r="T1666" s="50">
        <f t="shared" si="579"/>
        <v>-270</v>
      </c>
      <c r="U1666" s="72">
        <f t="shared" si="580"/>
        <v>-270</v>
      </c>
      <c r="V1666" s="73">
        <f t="shared" si="581"/>
        <v>0</v>
      </c>
    </row>
    <row r="1667" spans="1:22" ht="12.75" x14ac:dyDescent="0.35">
      <c r="A1667" s="148">
        <f t="shared" si="568"/>
        <v>44757</v>
      </c>
      <c r="B1667" s="20">
        <f t="shared" si="566"/>
        <v>2022</v>
      </c>
      <c r="C1667" s="20">
        <f t="shared" si="567"/>
        <v>7</v>
      </c>
      <c r="E1667">
        <v>215450</v>
      </c>
      <c r="F1667" s="47">
        <f t="shared" si="569"/>
        <v>215450</v>
      </c>
      <c r="G1667" s="50">
        <f t="shared" si="551"/>
        <v>-370</v>
      </c>
      <c r="H1667" s="50">
        <f t="shared" si="570"/>
        <v>0</v>
      </c>
      <c r="I1667" s="133">
        <f>MAX($F$1458:F1667)</f>
        <v>243310</v>
      </c>
      <c r="K1667" s="140">
        <f t="shared" si="571"/>
        <v>0</v>
      </c>
      <c r="L1667" s="70">
        <f t="shared" si="552"/>
        <v>207870</v>
      </c>
      <c r="M1667" s="70">
        <f t="shared" si="572"/>
        <v>0</v>
      </c>
      <c r="N1667" s="71">
        <f t="shared" si="573"/>
        <v>0</v>
      </c>
      <c r="O1667" s="70">
        <f t="shared" si="574"/>
        <v>0</v>
      </c>
      <c r="P1667" s="69">
        <f t="shared" si="575"/>
        <v>0</v>
      </c>
      <c r="Q1667" s="50">
        <f t="shared" si="576"/>
        <v>0</v>
      </c>
      <c r="R1667" s="50">
        <f t="shared" si="577"/>
        <v>0</v>
      </c>
      <c r="S1667" s="50">
        <f t="shared" si="578"/>
        <v>-370</v>
      </c>
      <c r="T1667" s="50">
        <f t="shared" si="579"/>
        <v>-370</v>
      </c>
      <c r="U1667" s="72">
        <f t="shared" si="580"/>
        <v>-370</v>
      </c>
      <c r="V1667" s="73">
        <f t="shared" si="581"/>
        <v>0</v>
      </c>
    </row>
    <row r="1668" spans="1:22" ht="12.75" x14ac:dyDescent="0.35">
      <c r="A1668" s="148">
        <f t="shared" si="568"/>
        <v>44758</v>
      </c>
      <c r="B1668" s="20">
        <f t="shared" si="566"/>
        <v>2022</v>
      </c>
      <c r="C1668" s="20">
        <f t="shared" si="567"/>
        <v>7</v>
      </c>
      <c r="E1668">
        <v>215070</v>
      </c>
      <c r="F1668" s="47">
        <f t="shared" si="569"/>
        <v>215070</v>
      </c>
      <c r="G1668" s="50">
        <f t="shared" si="551"/>
        <v>-380</v>
      </c>
      <c r="H1668" s="50">
        <f t="shared" si="570"/>
        <v>0</v>
      </c>
      <c r="I1668" s="133">
        <f>MAX($F$1458:F1668)</f>
        <v>243310</v>
      </c>
      <c r="K1668" s="140">
        <f t="shared" si="571"/>
        <v>0</v>
      </c>
      <c r="L1668" s="70">
        <f t="shared" si="552"/>
        <v>207660</v>
      </c>
      <c r="M1668" s="70">
        <f t="shared" si="572"/>
        <v>0</v>
      </c>
      <c r="N1668" s="71">
        <f t="shared" si="573"/>
        <v>0</v>
      </c>
      <c r="O1668" s="70">
        <f t="shared" si="574"/>
        <v>0</v>
      </c>
      <c r="P1668" s="69">
        <f t="shared" si="575"/>
        <v>0</v>
      </c>
      <c r="Q1668" s="50">
        <f t="shared" si="576"/>
        <v>0</v>
      </c>
      <c r="R1668" s="50">
        <f t="shared" si="577"/>
        <v>0</v>
      </c>
      <c r="S1668" s="50">
        <f t="shared" si="578"/>
        <v>-380</v>
      </c>
      <c r="T1668" s="50">
        <f t="shared" si="579"/>
        <v>-380</v>
      </c>
      <c r="U1668" s="72">
        <f t="shared" si="580"/>
        <v>-380</v>
      </c>
      <c r="V1668" s="73">
        <f t="shared" si="581"/>
        <v>0</v>
      </c>
    </row>
    <row r="1669" spans="1:22" ht="12.75" x14ac:dyDescent="0.35">
      <c r="A1669" s="148">
        <f t="shared" si="568"/>
        <v>44759</v>
      </c>
      <c r="B1669" s="20">
        <f t="shared" si="566"/>
        <v>2022</v>
      </c>
      <c r="C1669" s="20">
        <f t="shared" si="567"/>
        <v>7</v>
      </c>
      <c r="E1669">
        <v>214910</v>
      </c>
      <c r="F1669" s="47">
        <f t="shared" si="569"/>
        <v>214910</v>
      </c>
      <c r="G1669" s="50">
        <f t="shared" si="551"/>
        <v>-160</v>
      </c>
      <c r="H1669" s="50">
        <f t="shared" si="570"/>
        <v>0</v>
      </c>
      <c r="I1669" s="133">
        <f>MAX($F$1458:F1669)</f>
        <v>243310</v>
      </c>
      <c r="K1669" s="140">
        <f t="shared" si="571"/>
        <v>0</v>
      </c>
      <c r="L1669" s="70">
        <f t="shared" si="552"/>
        <v>207400</v>
      </c>
      <c r="M1669" s="70">
        <f t="shared" si="572"/>
        <v>0</v>
      </c>
      <c r="N1669" s="71">
        <f t="shared" si="573"/>
        <v>0</v>
      </c>
      <c r="O1669" s="70">
        <f t="shared" si="574"/>
        <v>0</v>
      </c>
      <c r="P1669" s="69">
        <f t="shared" si="575"/>
        <v>0</v>
      </c>
      <c r="Q1669" s="50">
        <f t="shared" si="576"/>
        <v>0</v>
      </c>
      <c r="R1669" s="50">
        <f t="shared" si="577"/>
        <v>0</v>
      </c>
      <c r="S1669" s="50">
        <f t="shared" si="578"/>
        <v>-160</v>
      </c>
      <c r="T1669" s="50">
        <f t="shared" si="579"/>
        <v>-160</v>
      </c>
      <c r="U1669" s="72">
        <f t="shared" si="580"/>
        <v>-160</v>
      </c>
      <c r="V1669" s="73">
        <f t="shared" si="581"/>
        <v>0</v>
      </c>
    </row>
    <row r="1670" spans="1:22" ht="12.75" x14ac:dyDescent="0.35">
      <c r="A1670" s="148">
        <f t="shared" si="568"/>
        <v>44760</v>
      </c>
      <c r="B1670" s="20">
        <f t="shared" si="566"/>
        <v>2022</v>
      </c>
      <c r="C1670" s="20">
        <f t="shared" si="567"/>
        <v>7</v>
      </c>
      <c r="E1670">
        <v>214540</v>
      </c>
      <c r="F1670" s="47">
        <f t="shared" si="569"/>
        <v>214540</v>
      </c>
      <c r="G1670" s="50">
        <f t="shared" si="551"/>
        <v>-370</v>
      </c>
      <c r="H1670" s="50">
        <f t="shared" si="570"/>
        <v>0</v>
      </c>
      <c r="I1670" s="133">
        <f>MAX($F$1458:F1670)</f>
        <v>243310</v>
      </c>
      <c r="K1670" s="140">
        <f t="shared" si="571"/>
        <v>0</v>
      </c>
      <c r="L1670" s="70">
        <f t="shared" si="552"/>
        <v>207300</v>
      </c>
      <c r="M1670" s="70">
        <f t="shared" si="572"/>
        <v>0</v>
      </c>
      <c r="N1670" s="71">
        <f t="shared" si="573"/>
        <v>0</v>
      </c>
      <c r="O1670" s="70">
        <f t="shared" si="574"/>
        <v>0</v>
      </c>
      <c r="P1670" s="69">
        <f t="shared" si="575"/>
        <v>0</v>
      </c>
      <c r="Q1670" s="50">
        <f t="shared" si="576"/>
        <v>0</v>
      </c>
      <c r="R1670" s="50">
        <f t="shared" si="577"/>
        <v>0</v>
      </c>
      <c r="S1670" s="50">
        <f t="shared" si="578"/>
        <v>-370</v>
      </c>
      <c r="T1670" s="50">
        <f t="shared" si="579"/>
        <v>-370</v>
      </c>
      <c r="U1670" s="72">
        <f t="shared" si="580"/>
        <v>-370</v>
      </c>
      <c r="V1670" s="73">
        <f t="shared" si="581"/>
        <v>0</v>
      </c>
    </row>
    <row r="1671" spans="1:22" ht="12.75" x14ac:dyDescent="0.35">
      <c r="A1671" s="148">
        <f t="shared" si="568"/>
        <v>44761</v>
      </c>
      <c r="B1671" s="20">
        <f t="shared" si="566"/>
        <v>2022</v>
      </c>
      <c r="C1671" s="20">
        <f t="shared" si="567"/>
        <v>7</v>
      </c>
      <c r="E1671">
        <v>214270</v>
      </c>
      <c r="F1671" s="47">
        <f t="shared" si="569"/>
        <v>214270</v>
      </c>
      <c r="G1671" s="50">
        <f t="shared" si="551"/>
        <v>-270</v>
      </c>
      <c r="H1671" s="50">
        <f t="shared" si="570"/>
        <v>0</v>
      </c>
      <c r="I1671" s="133">
        <f>MAX($F$1458:F1671)</f>
        <v>243310</v>
      </c>
      <c r="K1671" s="140">
        <f t="shared" si="571"/>
        <v>0</v>
      </c>
      <c r="L1671" s="70">
        <f t="shared" si="552"/>
        <v>207240</v>
      </c>
      <c r="M1671" s="70">
        <f t="shared" si="572"/>
        <v>0</v>
      </c>
      <c r="N1671" s="71">
        <f t="shared" si="573"/>
        <v>0</v>
      </c>
      <c r="O1671" s="70">
        <f t="shared" si="574"/>
        <v>0</v>
      </c>
      <c r="P1671" s="69">
        <f t="shared" si="575"/>
        <v>0</v>
      </c>
      <c r="Q1671" s="50">
        <f t="shared" si="576"/>
        <v>0</v>
      </c>
      <c r="R1671" s="50">
        <f t="shared" si="577"/>
        <v>0</v>
      </c>
      <c r="S1671" s="50">
        <f t="shared" si="578"/>
        <v>-270</v>
      </c>
      <c r="T1671" s="50">
        <f t="shared" si="579"/>
        <v>-270</v>
      </c>
      <c r="U1671" s="72">
        <f t="shared" si="580"/>
        <v>-270</v>
      </c>
      <c r="V1671" s="73">
        <f t="shared" si="581"/>
        <v>0</v>
      </c>
    </row>
    <row r="1672" spans="1:22" ht="12.75" x14ac:dyDescent="0.35">
      <c r="A1672" s="148">
        <f t="shared" si="568"/>
        <v>44762</v>
      </c>
      <c r="B1672" s="20">
        <f t="shared" si="566"/>
        <v>2022</v>
      </c>
      <c r="C1672" s="20">
        <f t="shared" si="567"/>
        <v>7</v>
      </c>
      <c r="E1672">
        <v>214000</v>
      </c>
      <c r="F1672" s="47">
        <f t="shared" si="569"/>
        <v>214000</v>
      </c>
      <c r="G1672" s="50">
        <f t="shared" si="551"/>
        <v>-270</v>
      </c>
      <c r="H1672" s="50">
        <f t="shared" si="570"/>
        <v>0</v>
      </c>
      <c r="I1672" s="133">
        <f>MAX($F$1458:F1672)</f>
        <v>243310</v>
      </c>
      <c r="K1672" s="140">
        <f t="shared" si="571"/>
        <v>0</v>
      </c>
      <c r="L1672" s="70">
        <f t="shared" si="552"/>
        <v>207140</v>
      </c>
      <c r="M1672" s="70">
        <f t="shared" si="572"/>
        <v>0</v>
      </c>
      <c r="N1672" s="71">
        <f t="shared" si="573"/>
        <v>0</v>
      </c>
      <c r="O1672" s="70">
        <f t="shared" si="574"/>
        <v>0</v>
      </c>
      <c r="P1672" s="69">
        <f t="shared" si="575"/>
        <v>0</v>
      </c>
      <c r="Q1672" s="50">
        <f t="shared" si="576"/>
        <v>0</v>
      </c>
      <c r="R1672" s="50">
        <f t="shared" si="577"/>
        <v>0</v>
      </c>
      <c r="S1672" s="50">
        <f t="shared" si="578"/>
        <v>-270</v>
      </c>
      <c r="T1672" s="50">
        <f t="shared" si="579"/>
        <v>-270</v>
      </c>
      <c r="U1672" s="72">
        <f t="shared" si="580"/>
        <v>-270</v>
      </c>
      <c r="V1672" s="73">
        <f t="shared" si="581"/>
        <v>0</v>
      </c>
    </row>
    <row r="1673" spans="1:22" ht="12.75" x14ac:dyDescent="0.35">
      <c r="A1673" s="148">
        <f t="shared" si="568"/>
        <v>44763</v>
      </c>
      <c r="B1673" s="20">
        <f t="shared" si="566"/>
        <v>2022</v>
      </c>
      <c r="C1673" s="20">
        <f t="shared" si="567"/>
        <v>7</v>
      </c>
      <c r="E1673">
        <v>213580</v>
      </c>
      <c r="F1673" s="47">
        <f t="shared" si="569"/>
        <v>213580</v>
      </c>
      <c r="G1673" s="50">
        <f t="shared" si="551"/>
        <v>-420</v>
      </c>
      <c r="H1673" s="50">
        <f t="shared" si="570"/>
        <v>0</v>
      </c>
      <c r="I1673" s="133">
        <f>MAX($F$1458:F1673)</f>
        <v>243310</v>
      </c>
      <c r="K1673" s="140">
        <f t="shared" si="571"/>
        <v>0</v>
      </c>
      <c r="L1673" s="70">
        <f t="shared" si="552"/>
        <v>207030</v>
      </c>
      <c r="M1673" s="70">
        <f t="shared" si="572"/>
        <v>0</v>
      </c>
      <c r="N1673" s="71">
        <f t="shared" si="573"/>
        <v>0</v>
      </c>
      <c r="O1673" s="70">
        <f t="shared" si="574"/>
        <v>0</v>
      </c>
      <c r="P1673" s="69">
        <f t="shared" si="575"/>
        <v>0</v>
      </c>
      <c r="Q1673" s="50">
        <f t="shared" si="576"/>
        <v>0</v>
      </c>
      <c r="R1673" s="50">
        <f t="shared" si="577"/>
        <v>0</v>
      </c>
      <c r="S1673" s="50">
        <f t="shared" si="578"/>
        <v>-420</v>
      </c>
      <c r="T1673" s="50">
        <f t="shared" si="579"/>
        <v>-420</v>
      </c>
      <c r="U1673" s="72">
        <f t="shared" si="580"/>
        <v>-420</v>
      </c>
      <c r="V1673" s="73">
        <f t="shared" si="581"/>
        <v>0</v>
      </c>
    </row>
    <row r="1674" spans="1:22" ht="12.75" x14ac:dyDescent="0.35">
      <c r="A1674" s="148">
        <f t="shared" si="568"/>
        <v>44764</v>
      </c>
      <c r="B1674" s="20">
        <f t="shared" si="566"/>
        <v>2022</v>
      </c>
      <c r="C1674" s="20">
        <f t="shared" si="567"/>
        <v>7</v>
      </c>
      <c r="E1674">
        <v>213420</v>
      </c>
      <c r="F1674" s="47">
        <f t="shared" si="569"/>
        <v>213420</v>
      </c>
      <c r="G1674" s="50">
        <f t="shared" si="551"/>
        <v>-160</v>
      </c>
      <c r="H1674" s="50">
        <f t="shared" si="570"/>
        <v>0</v>
      </c>
      <c r="I1674" s="133">
        <f>MAX($F$1458:F1674)</f>
        <v>243310</v>
      </c>
      <c r="K1674" s="140">
        <f t="shared" si="571"/>
        <v>0</v>
      </c>
      <c r="L1674" s="70">
        <f t="shared" si="552"/>
        <v>206880</v>
      </c>
      <c r="M1674" s="70">
        <f t="shared" si="572"/>
        <v>0</v>
      </c>
      <c r="N1674" s="71">
        <f t="shared" si="573"/>
        <v>0</v>
      </c>
      <c r="O1674" s="70">
        <f t="shared" si="574"/>
        <v>0</v>
      </c>
      <c r="P1674" s="69">
        <f t="shared" si="575"/>
        <v>0</v>
      </c>
      <c r="Q1674" s="50">
        <f t="shared" si="576"/>
        <v>0</v>
      </c>
      <c r="R1674" s="50">
        <f t="shared" si="577"/>
        <v>0</v>
      </c>
      <c r="S1674" s="50">
        <f t="shared" si="578"/>
        <v>-160</v>
      </c>
      <c r="T1674" s="50">
        <f t="shared" si="579"/>
        <v>-160</v>
      </c>
      <c r="U1674" s="72">
        <f t="shared" si="580"/>
        <v>-160</v>
      </c>
      <c r="V1674" s="73">
        <f t="shared" si="581"/>
        <v>0</v>
      </c>
    </row>
    <row r="1675" spans="1:22" ht="12.75" x14ac:dyDescent="0.35">
      <c r="A1675" s="148">
        <f t="shared" si="568"/>
        <v>44765</v>
      </c>
      <c r="B1675" s="20">
        <f t="shared" si="566"/>
        <v>2022</v>
      </c>
      <c r="C1675" s="20">
        <f t="shared" si="567"/>
        <v>7</v>
      </c>
      <c r="E1675">
        <v>213100</v>
      </c>
      <c r="F1675" s="47">
        <f t="shared" si="569"/>
        <v>213100</v>
      </c>
      <c r="G1675" s="50">
        <f t="shared" ref="G1675:G1738" si="582">+F1675-F1674</f>
        <v>-320</v>
      </c>
      <c r="H1675" s="50">
        <f t="shared" si="570"/>
        <v>0</v>
      </c>
      <c r="I1675" s="133">
        <f>MAX($F$1458:F1675)</f>
        <v>243310</v>
      </c>
      <c r="K1675" s="140">
        <f t="shared" si="571"/>
        <v>0</v>
      </c>
      <c r="L1675" s="70">
        <f t="shared" ref="L1675:L1738" si="583">MIN(F1675:F1704)</f>
        <v>206670</v>
      </c>
      <c r="M1675" s="70">
        <f t="shared" si="572"/>
        <v>0</v>
      </c>
      <c r="N1675" s="71">
        <f t="shared" si="573"/>
        <v>0</v>
      </c>
      <c r="O1675" s="70">
        <f t="shared" si="574"/>
        <v>0</v>
      </c>
      <c r="P1675" s="69">
        <f t="shared" si="575"/>
        <v>0</v>
      </c>
      <c r="Q1675" s="50">
        <f t="shared" si="576"/>
        <v>0</v>
      </c>
      <c r="R1675" s="50">
        <f t="shared" si="577"/>
        <v>0</v>
      </c>
      <c r="S1675" s="50">
        <f t="shared" si="578"/>
        <v>-320</v>
      </c>
      <c r="T1675" s="50">
        <f t="shared" si="579"/>
        <v>-320</v>
      </c>
      <c r="U1675" s="72">
        <f t="shared" si="580"/>
        <v>-320</v>
      </c>
      <c r="V1675" s="73">
        <f t="shared" si="581"/>
        <v>0</v>
      </c>
    </row>
    <row r="1676" spans="1:22" ht="12.75" x14ac:dyDescent="0.35">
      <c r="A1676" s="148">
        <f t="shared" si="568"/>
        <v>44766</v>
      </c>
      <c r="B1676" s="20">
        <f t="shared" si="566"/>
        <v>2022</v>
      </c>
      <c r="C1676" s="20">
        <f t="shared" si="567"/>
        <v>7</v>
      </c>
      <c r="E1676">
        <v>212780</v>
      </c>
      <c r="F1676" s="47">
        <f t="shared" si="569"/>
        <v>212780</v>
      </c>
      <c r="G1676" s="50">
        <f t="shared" si="582"/>
        <v>-320</v>
      </c>
      <c r="H1676" s="50">
        <f t="shared" si="570"/>
        <v>0</v>
      </c>
      <c r="I1676" s="133">
        <f>MAX($F$1458:F1676)</f>
        <v>243310</v>
      </c>
      <c r="K1676" s="140">
        <f t="shared" si="571"/>
        <v>0</v>
      </c>
      <c r="L1676" s="70">
        <f t="shared" si="583"/>
        <v>206560</v>
      </c>
      <c r="M1676" s="70">
        <f t="shared" si="572"/>
        <v>0</v>
      </c>
      <c r="N1676" s="71">
        <f t="shared" si="573"/>
        <v>0</v>
      </c>
      <c r="O1676" s="70">
        <f t="shared" si="574"/>
        <v>0</v>
      </c>
      <c r="P1676" s="69">
        <f t="shared" si="575"/>
        <v>0</v>
      </c>
      <c r="Q1676" s="50">
        <f t="shared" si="576"/>
        <v>0</v>
      </c>
      <c r="R1676" s="50">
        <f t="shared" si="577"/>
        <v>0</v>
      </c>
      <c r="S1676" s="50">
        <f t="shared" si="578"/>
        <v>-320</v>
      </c>
      <c r="T1676" s="50">
        <f t="shared" si="579"/>
        <v>-320</v>
      </c>
      <c r="U1676" s="72">
        <f t="shared" si="580"/>
        <v>-320</v>
      </c>
      <c r="V1676" s="73">
        <f t="shared" si="581"/>
        <v>0</v>
      </c>
    </row>
    <row r="1677" spans="1:22" ht="12.75" x14ac:dyDescent="0.35">
      <c r="A1677" s="148">
        <f t="shared" si="568"/>
        <v>44767</v>
      </c>
      <c r="B1677" s="20">
        <f t="shared" si="566"/>
        <v>2022</v>
      </c>
      <c r="C1677" s="20">
        <f t="shared" si="567"/>
        <v>7</v>
      </c>
      <c r="E1677">
        <v>212510</v>
      </c>
      <c r="F1677" s="47">
        <f t="shared" si="569"/>
        <v>212510</v>
      </c>
      <c r="G1677" s="50">
        <f t="shared" si="582"/>
        <v>-270</v>
      </c>
      <c r="H1677" s="50">
        <f t="shared" si="570"/>
        <v>0</v>
      </c>
      <c r="I1677" s="133">
        <f>MAX($F$1458:F1677)</f>
        <v>243310</v>
      </c>
      <c r="K1677" s="140">
        <f t="shared" si="571"/>
        <v>0</v>
      </c>
      <c r="L1677" s="70">
        <f t="shared" si="583"/>
        <v>206560</v>
      </c>
      <c r="M1677" s="70">
        <f t="shared" si="572"/>
        <v>0</v>
      </c>
      <c r="N1677" s="71">
        <f t="shared" si="573"/>
        <v>0</v>
      </c>
      <c r="O1677" s="70">
        <f t="shared" si="574"/>
        <v>0</v>
      </c>
      <c r="P1677" s="69">
        <f t="shared" si="575"/>
        <v>0</v>
      </c>
      <c r="Q1677" s="50">
        <f t="shared" si="576"/>
        <v>0</v>
      </c>
      <c r="R1677" s="50">
        <f t="shared" si="577"/>
        <v>0</v>
      </c>
      <c r="S1677" s="50">
        <f t="shared" si="578"/>
        <v>-270</v>
      </c>
      <c r="T1677" s="50">
        <f t="shared" si="579"/>
        <v>-270</v>
      </c>
      <c r="U1677" s="72">
        <f t="shared" si="580"/>
        <v>-270</v>
      </c>
      <c r="V1677" s="73">
        <f t="shared" si="581"/>
        <v>0</v>
      </c>
    </row>
    <row r="1678" spans="1:22" ht="12.75" x14ac:dyDescent="0.35">
      <c r="A1678" s="148">
        <f t="shared" si="568"/>
        <v>44768</v>
      </c>
      <c r="B1678" s="20">
        <f t="shared" si="566"/>
        <v>2022</v>
      </c>
      <c r="C1678" s="20">
        <f t="shared" si="567"/>
        <v>7</v>
      </c>
      <c r="E1678">
        <v>212250</v>
      </c>
      <c r="F1678" s="47">
        <f t="shared" si="569"/>
        <v>212250</v>
      </c>
      <c r="G1678" s="50">
        <f t="shared" si="582"/>
        <v>-260</v>
      </c>
      <c r="H1678" s="50">
        <f t="shared" si="570"/>
        <v>0</v>
      </c>
      <c r="I1678" s="133">
        <f>MAX($F$1458:F1678)</f>
        <v>243310</v>
      </c>
      <c r="K1678" s="140">
        <f t="shared" si="571"/>
        <v>0</v>
      </c>
      <c r="L1678" s="70">
        <f t="shared" si="583"/>
        <v>206410</v>
      </c>
      <c r="M1678" s="70">
        <f t="shared" si="572"/>
        <v>0</v>
      </c>
      <c r="N1678" s="71">
        <f t="shared" si="573"/>
        <v>0</v>
      </c>
      <c r="O1678" s="70">
        <f t="shared" si="574"/>
        <v>0</v>
      </c>
      <c r="P1678" s="69">
        <f t="shared" si="575"/>
        <v>0</v>
      </c>
      <c r="Q1678" s="50">
        <f t="shared" si="576"/>
        <v>0</v>
      </c>
      <c r="R1678" s="50">
        <f t="shared" si="577"/>
        <v>0</v>
      </c>
      <c r="S1678" s="50">
        <f t="shared" si="578"/>
        <v>-260</v>
      </c>
      <c r="T1678" s="50">
        <f t="shared" si="579"/>
        <v>-260</v>
      </c>
      <c r="U1678" s="72">
        <f t="shared" si="580"/>
        <v>-260</v>
      </c>
      <c r="V1678" s="73">
        <f t="shared" si="581"/>
        <v>0</v>
      </c>
    </row>
    <row r="1679" spans="1:22" ht="12.75" x14ac:dyDescent="0.35">
      <c r="A1679" s="148">
        <f t="shared" si="568"/>
        <v>44769</v>
      </c>
      <c r="B1679" s="20">
        <f t="shared" si="566"/>
        <v>2022</v>
      </c>
      <c r="C1679" s="20">
        <f t="shared" si="567"/>
        <v>7</v>
      </c>
      <c r="E1679">
        <v>211980</v>
      </c>
      <c r="F1679" s="47">
        <f t="shared" si="569"/>
        <v>211980</v>
      </c>
      <c r="G1679" s="50">
        <f t="shared" si="582"/>
        <v>-270</v>
      </c>
      <c r="H1679" s="50">
        <f t="shared" si="570"/>
        <v>0</v>
      </c>
      <c r="I1679" s="133">
        <f>MAX($F$1458:F1679)</f>
        <v>243310</v>
      </c>
      <c r="K1679" s="140">
        <f t="shared" si="571"/>
        <v>0</v>
      </c>
      <c r="L1679" s="70">
        <f t="shared" si="583"/>
        <v>206250</v>
      </c>
      <c r="M1679" s="70">
        <f t="shared" si="572"/>
        <v>0</v>
      </c>
      <c r="N1679" s="71">
        <f t="shared" si="573"/>
        <v>0</v>
      </c>
      <c r="O1679" s="70">
        <f t="shared" si="574"/>
        <v>0</v>
      </c>
      <c r="P1679" s="69">
        <f t="shared" si="575"/>
        <v>0</v>
      </c>
      <c r="Q1679" s="50">
        <f t="shared" si="576"/>
        <v>0</v>
      </c>
      <c r="R1679" s="50">
        <f t="shared" si="577"/>
        <v>0</v>
      </c>
      <c r="S1679" s="50">
        <f t="shared" si="578"/>
        <v>-270</v>
      </c>
      <c r="T1679" s="50">
        <f t="shared" si="579"/>
        <v>-270</v>
      </c>
      <c r="U1679" s="72">
        <f t="shared" si="580"/>
        <v>-270</v>
      </c>
      <c r="V1679" s="73">
        <f t="shared" si="581"/>
        <v>0</v>
      </c>
    </row>
    <row r="1680" spans="1:22" ht="12.75" x14ac:dyDescent="0.35">
      <c r="A1680" s="148">
        <f t="shared" si="568"/>
        <v>44770</v>
      </c>
      <c r="B1680" s="20">
        <f t="shared" si="566"/>
        <v>2022</v>
      </c>
      <c r="C1680" s="20">
        <f t="shared" si="567"/>
        <v>7</v>
      </c>
      <c r="E1680">
        <v>211720</v>
      </c>
      <c r="F1680" s="47">
        <f t="shared" si="569"/>
        <v>211720</v>
      </c>
      <c r="G1680" s="50">
        <f t="shared" si="582"/>
        <v>-260</v>
      </c>
      <c r="H1680" s="50">
        <f t="shared" si="570"/>
        <v>0</v>
      </c>
      <c r="I1680" s="133">
        <f>MAX($F$1458:F1680)</f>
        <v>243310</v>
      </c>
      <c r="K1680" s="140">
        <f t="shared" si="571"/>
        <v>0</v>
      </c>
      <c r="L1680" s="70">
        <f t="shared" si="583"/>
        <v>206150</v>
      </c>
      <c r="M1680" s="70">
        <f t="shared" si="572"/>
        <v>0</v>
      </c>
      <c r="N1680" s="71">
        <f t="shared" si="573"/>
        <v>0</v>
      </c>
      <c r="O1680" s="70">
        <f t="shared" si="574"/>
        <v>0</v>
      </c>
      <c r="P1680" s="69">
        <f t="shared" si="575"/>
        <v>0</v>
      </c>
      <c r="Q1680" s="50">
        <f t="shared" si="576"/>
        <v>0</v>
      </c>
      <c r="R1680" s="50">
        <f t="shared" si="577"/>
        <v>0</v>
      </c>
      <c r="S1680" s="50">
        <f t="shared" si="578"/>
        <v>-260</v>
      </c>
      <c r="T1680" s="50">
        <f t="shared" si="579"/>
        <v>-260</v>
      </c>
      <c r="U1680" s="72">
        <f t="shared" si="580"/>
        <v>-260</v>
      </c>
      <c r="V1680" s="73">
        <f t="shared" si="581"/>
        <v>0</v>
      </c>
    </row>
    <row r="1681" spans="1:22" ht="12.75" x14ac:dyDescent="0.35">
      <c r="A1681" s="148">
        <f t="shared" si="568"/>
        <v>44771</v>
      </c>
      <c r="B1681" s="20">
        <f t="shared" si="566"/>
        <v>2022</v>
      </c>
      <c r="C1681" s="20">
        <f t="shared" si="567"/>
        <v>7</v>
      </c>
      <c r="E1681">
        <v>211350</v>
      </c>
      <c r="F1681" s="47">
        <f t="shared" si="569"/>
        <v>211350</v>
      </c>
      <c r="G1681" s="50">
        <f t="shared" si="582"/>
        <v>-370</v>
      </c>
      <c r="H1681" s="50">
        <f t="shared" si="570"/>
        <v>0</v>
      </c>
      <c r="I1681" s="133">
        <f>MAX($F$1458:F1681)</f>
        <v>243310</v>
      </c>
      <c r="K1681" s="140">
        <f t="shared" si="571"/>
        <v>0</v>
      </c>
      <c r="L1681" s="70">
        <f t="shared" si="583"/>
        <v>206090</v>
      </c>
      <c r="M1681" s="70">
        <f t="shared" si="572"/>
        <v>0</v>
      </c>
      <c r="N1681" s="71">
        <f t="shared" si="573"/>
        <v>0</v>
      </c>
      <c r="O1681" s="70">
        <f t="shared" si="574"/>
        <v>0</v>
      </c>
      <c r="P1681" s="69">
        <f t="shared" si="575"/>
        <v>0</v>
      </c>
      <c r="Q1681" s="50">
        <f t="shared" si="576"/>
        <v>0</v>
      </c>
      <c r="R1681" s="50">
        <f t="shared" si="577"/>
        <v>0</v>
      </c>
      <c r="S1681" s="50">
        <f t="shared" si="578"/>
        <v>-370</v>
      </c>
      <c r="T1681" s="50">
        <f t="shared" si="579"/>
        <v>-370</v>
      </c>
      <c r="U1681" s="72">
        <f t="shared" si="580"/>
        <v>-370</v>
      </c>
      <c r="V1681" s="73">
        <f t="shared" si="581"/>
        <v>0</v>
      </c>
    </row>
    <row r="1682" spans="1:22" ht="12.75" x14ac:dyDescent="0.35">
      <c r="A1682" s="148">
        <f t="shared" si="568"/>
        <v>44772</v>
      </c>
      <c r="B1682" s="20">
        <f t="shared" si="566"/>
        <v>2022</v>
      </c>
      <c r="C1682" s="20">
        <f t="shared" si="567"/>
        <v>7</v>
      </c>
      <c r="E1682">
        <v>211140</v>
      </c>
      <c r="F1682" s="47">
        <f t="shared" si="569"/>
        <v>211140</v>
      </c>
      <c r="G1682" s="50">
        <f t="shared" si="582"/>
        <v>-210</v>
      </c>
      <c r="H1682" s="50">
        <f t="shared" si="570"/>
        <v>0</v>
      </c>
      <c r="I1682" s="133">
        <f>MAX($F$1458:F1682)</f>
        <v>243310</v>
      </c>
      <c r="K1682" s="140">
        <f t="shared" si="571"/>
        <v>0</v>
      </c>
      <c r="L1682" s="70">
        <f t="shared" si="583"/>
        <v>205940</v>
      </c>
      <c r="M1682" s="70">
        <f t="shared" si="572"/>
        <v>0</v>
      </c>
      <c r="N1682" s="71">
        <f t="shared" si="573"/>
        <v>0</v>
      </c>
      <c r="O1682" s="70">
        <f t="shared" si="574"/>
        <v>0</v>
      </c>
      <c r="P1682" s="69">
        <f t="shared" si="575"/>
        <v>0</v>
      </c>
      <c r="Q1682" s="50">
        <f t="shared" si="576"/>
        <v>0</v>
      </c>
      <c r="R1682" s="50">
        <f t="shared" si="577"/>
        <v>0</v>
      </c>
      <c r="S1682" s="50">
        <f t="shared" si="578"/>
        <v>-210</v>
      </c>
      <c r="T1682" s="50">
        <f t="shared" si="579"/>
        <v>-210</v>
      </c>
      <c r="U1682" s="72">
        <f t="shared" si="580"/>
        <v>-210</v>
      </c>
      <c r="V1682" s="73">
        <f t="shared" si="581"/>
        <v>0</v>
      </c>
    </row>
    <row r="1683" spans="1:22" ht="12.75" x14ac:dyDescent="0.35">
      <c r="A1683" s="148">
        <f t="shared" si="568"/>
        <v>44773</v>
      </c>
      <c r="B1683" s="20">
        <f t="shared" si="566"/>
        <v>2022</v>
      </c>
      <c r="C1683" s="20">
        <f t="shared" si="567"/>
        <v>7</v>
      </c>
      <c r="E1683">
        <v>210710</v>
      </c>
      <c r="F1683" s="47">
        <f t="shared" si="569"/>
        <v>210710</v>
      </c>
      <c r="G1683" s="50">
        <f t="shared" si="582"/>
        <v>-430</v>
      </c>
      <c r="H1683" s="50">
        <f t="shared" si="570"/>
        <v>0</v>
      </c>
      <c r="I1683" s="133">
        <f>MAX($F$1458:F1683)</f>
        <v>243310</v>
      </c>
      <c r="K1683" s="140">
        <f t="shared" si="571"/>
        <v>0</v>
      </c>
      <c r="L1683" s="70">
        <f t="shared" si="583"/>
        <v>205780</v>
      </c>
      <c r="M1683" s="70">
        <f t="shared" si="572"/>
        <v>0</v>
      </c>
      <c r="N1683" s="71">
        <f t="shared" si="573"/>
        <v>0</v>
      </c>
      <c r="O1683" s="70">
        <f t="shared" si="574"/>
        <v>0</v>
      </c>
      <c r="P1683" s="69">
        <f t="shared" si="575"/>
        <v>0</v>
      </c>
      <c r="Q1683" s="50">
        <f t="shared" si="576"/>
        <v>0</v>
      </c>
      <c r="R1683" s="50">
        <f t="shared" si="577"/>
        <v>0</v>
      </c>
      <c r="S1683" s="50">
        <f t="shared" si="578"/>
        <v>-430</v>
      </c>
      <c r="T1683" s="50">
        <f t="shared" si="579"/>
        <v>-430</v>
      </c>
      <c r="U1683" s="72">
        <f t="shared" si="580"/>
        <v>-430</v>
      </c>
      <c r="V1683" s="73">
        <f t="shared" si="581"/>
        <v>0</v>
      </c>
    </row>
    <row r="1684" spans="1:22" ht="12.75" x14ac:dyDescent="0.35">
      <c r="A1684" s="148">
        <f t="shared" si="568"/>
        <v>44774</v>
      </c>
      <c r="B1684" s="20">
        <f t="shared" si="566"/>
        <v>2022</v>
      </c>
      <c r="C1684" s="20">
        <f t="shared" si="567"/>
        <v>8</v>
      </c>
      <c r="E1684">
        <v>210500</v>
      </c>
      <c r="F1684" s="47">
        <f t="shared" si="569"/>
        <v>210500</v>
      </c>
      <c r="G1684" s="50">
        <f t="shared" si="582"/>
        <v>-210</v>
      </c>
      <c r="H1684" s="50">
        <f t="shared" si="570"/>
        <v>0</v>
      </c>
      <c r="I1684" s="133">
        <f>MAX($F$1458:F1684)</f>
        <v>243310</v>
      </c>
      <c r="K1684" s="140">
        <f t="shared" si="571"/>
        <v>0</v>
      </c>
      <c r="L1684" s="70">
        <f t="shared" si="583"/>
        <v>205680</v>
      </c>
      <c r="M1684" s="70">
        <f t="shared" si="572"/>
        <v>0</v>
      </c>
      <c r="N1684" s="71">
        <f t="shared" si="573"/>
        <v>0</v>
      </c>
      <c r="O1684" s="70">
        <f t="shared" si="574"/>
        <v>0</v>
      </c>
      <c r="P1684" s="69">
        <f t="shared" si="575"/>
        <v>0</v>
      </c>
      <c r="Q1684" s="50">
        <f t="shared" si="576"/>
        <v>0</v>
      </c>
      <c r="R1684" s="50">
        <f t="shared" si="577"/>
        <v>0</v>
      </c>
      <c r="S1684" s="50">
        <f t="shared" si="578"/>
        <v>-210</v>
      </c>
      <c r="T1684" s="50">
        <f t="shared" si="579"/>
        <v>-210</v>
      </c>
      <c r="U1684" s="72">
        <f t="shared" si="580"/>
        <v>-210</v>
      </c>
      <c r="V1684" s="73">
        <f t="shared" si="581"/>
        <v>0</v>
      </c>
    </row>
    <row r="1685" spans="1:22" ht="12.75" x14ac:dyDescent="0.35">
      <c r="A1685" s="148">
        <f t="shared" si="568"/>
        <v>44775</v>
      </c>
      <c r="B1685" s="20">
        <f t="shared" si="566"/>
        <v>2022</v>
      </c>
      <c r="C1685" s="20">
        <f t="shared" si="567"/>
        <v>8</v>
      </c>
      <c r="E1685">
        <v>210340</v>
      </c>
      <c r="F1685" s="47">
        <f t="shared" ref="F1685:F1720" si="584">+E1685</f>
        <v>210340</v>
      </c>
      <c r="G1685" s="50">
        <f t="shared" si="582"/>
        <v>-160</v>
      </c>
      <c r="H1685" s="50">
        <f t="shared" ref="H1685:H1720" si="585">IF(G1685&gt;0,G1685,0)</f>
        <v>0</v>
      </c>
      <c r="I1685" s="133">
        <f>MAX($F$1458:F1685)</f>
        <v>243310</v>
      </c>
      <c r="K1685" s="140">
        <f t="shared" ref="K1685:K1720" si="586">MAX(0,+I1685-I1684)</f>
        <v>0</v>
      </c>
      <c r="L1685" s="70">
        <f t="shared" si="583"/>
        <v>205570</v>
      </c>
      <c r="M1685" s="70">
        <f t="shared" ref="M1685:M1720" si="587">MAX(0,+L1685-L1684)</f>
        <v>0</v>
      </c>
      <c r="N1685" s="71">
        <f t="shared" ref="N1685:N1720" si="588">MIN(M1685,H1685-K1685)</f>
        <v>0</v>
      </c>
      <c r="O1685" s="70">
        <f t="shared" ref="O1685:O1720" si="589">+K1685+N1685</f>
        <v>0</v>
      </c>
      <c r="P1685" s="69">
        <f t="shared" ref="P1685:P1720" si="590">+H1685-O1685</f>
        <v>0</v>
      </c>
      <c r="Q1685" s="50">
        <f t="shared" ref="Q1685:Q1720" si="591">MAX(0,IF(AND(K1685=0,P1685&gt;0),0,Q1684+K1685+U1684))</f>
        <v>0</v>
      </c>
      <c r="R1685" s="50">
        <f t="shared" ref="R1685:R1720" si="592">MAX(0,R1684+P1685+V1684)</f>
        <v>0</v>
      </c>
      <c r="S1685" s="50">
        <f t="shared" ref="S1685:S1720" si="593">IF(G1685&lt;0,G1685,0)</f>
        <v>-160</v>
      </c>
      <c r="T1685" s="50">
        <f t="shared" ref="T1685:T1720" si="594">MIN(0,+S1685+R1684+V1684)</f>
        <v>-160</v>
      </c>
      <c r="U1685" s="72">
        <f t="shared" ref="U1685:U1720" si="595">MAX(S1685,IF(Q1685&gt;0,MAX(-Q1685,S1685),T1685))</f>
        <v>-160</v>
      </c>
      <c r="V1685" s="73">
        <f t="shared" ref="V1685:V1720" si="596">+S1685-U1685</f>
        <v>0</v>
      </c>
    </row>
    <row r="1686" spans="1:22" ht="12.75" x14ac:dyDescent="0.35">
      <c r="A1686" s="148">
        <f t="shared" si="568"/>
        <v>44776</v>
      </c>
      <c r="B1686" s="20">
        <f t="shared" si="566"/>
        <v>2022</v>
      </c>
      <c r="C1686" s="20">
        <f t="shared" si="567"/>
        <v>8</v>
      </c>
      <c r="E1686">
        <v>210190</v>
      </c>
      <c r="F1686" s="47">
        <f t="shared" si="584"/>
        <v>210190</v>
      </c>
      <c r="G1686" s="50">
        <f t="shared" si="582"/>
        <v>-150</v>
      </c>
      <c r="H1686" s="50">
        <f t="shared" si="585"/>
        <v>0</v>
      </c>
      <c r="I1686" s="133">
        <f>MAX($F$1458:F1686)</f>
        <v>243310</v>
      </c>
      <c r="K1686" s="140">
        <f t="shared" si="586"/>
        <v>0</v>
      </c>
      <c r="L1686" s="70">
        <f t="shared" si="583"/>
        <v>205570</v>
      </c>
      <c r="M1686" s="70">
        <f t="shared" si="587"/>
        <v>0</v>
      </c>
      <c r="N1686" s="71">
        <f t="shared" si="588"/>
        <v>0</v>
      </c>
      <c r="O1686" s="70">
        <f t="shared" si="589"/>
        <v>0</v>
      </c>
      <c r="P1686" s="69">
        <f t="shared" si="590"/>
        <v>0</v>
      </c>
      <c r="Q1686" s="50">
        <f t="shared" si="591"/>
        <v>0</v>
      </c>
      <c r="R1686" s="50">
        <f t="shared" si="592"/>
        <v>0</v>
      </c>
      <c r="S1686" s="50">
        <f t="shared" si="593"/>
        <v>-150</v>
      </c>
      <c r="T1686" s="50">
        <f t="shared" si="594"/>
        <v>-150</v>
      </c>
      <c r="U1686" s="72">
        <f t="shared" si="595"/>
        <v>-150</v>
      </c>
      <c r="V1686" s="73">
        <f t="shared" si="596"/>
        <v>0</v>
      </c>
    </row>
    <row r="1687" spans="1:22" ht="12.75" x14ac:dyDescent="0.35">
      <c r="A1687" s="148">
        <f t="shared" si="568"/>
        <v>44777</v>
      </c>
      <c r="B1687" s="20">
        <f t="shared" si="566"/>
        <v>2022</v>
      </c>
      <c r="C1687" s="20">
        <f t="shared" si="567"/>
        <v>8</v>
      </c>
      <c r="E1687">
        <v>209870</v>
      </c>
      <c r="F1687" s="47">
        <f t="shared" si="584"/>
        <v>209870</v>
      </c>
      <c r="G1687" s="50">
        <f t="shared" si="582"/>
        <v>-320</v>
      </c>
      <c r="H1687" s="50">
        <f t="shared" si="585"/>
        <v>0</v>
      </c>
      <c r="I1687" s="133">
        <f>MAX($F$1458:F1687)</f>
        <v>243310</v>
      </c>
      <c r="K1687" s="140">
        <f t="shared" si="586"/>
        <v>0</v>
      </c>
      <c r="L1687" s="70">
        <f t="shared" si="583"/>
        <v>205570</v>
      </c>
      <c r="M1687" s="70">
        <f t="shared" si="587"/>
        <v>0</v>
      </c>
      <c r="N1687" s="71">
        <f t="shared" si="588"/>
        <v>0</v>
      </c>
      <c r="O1687" s="70">
        <f t="shared" si="589"/>
        <v>0</v>
      </c>
      <c r="P1687" s="69">
        <f t="shared" si="590"/>
        <v>0</v>
      </c>
      <c r="Q1687" s="50">
        <f t="shared" si="591"/>
        <v>0</v>
      </c>
      <c r="R1687" s="50">
        <f t="shared" si="592"/>
        <v>0</v>
      </c>
      <c r="S1687" s="50">
        <f t="shared" si="593"/>
        <v>-320</v>
      </c>
      <c r="T1687" s="50">
        <f t="shared" si="594"/>
        <v>-320</v>
      </c>
      <c r="U1687" s="72">
        <f t="shared" si="595"/>
        <v>-320</v>
      </c>
      <c r="V1687" s="73">
        <f t="shared" si="596"/>
        <v>0</v>
      </c>
    </row>
    <row r="1688" spans="1:22" ht="12.75" x14ac:dyDescent="0.35">
      <c r="A1688" s="148">
        <f t="shared" si="568"/>
        <v>44778</v>
      </c>
      <c r="B1688" s="20">
        <f t="shared" si="566"/>
        <v>2022</v>
      </c>
      <c r="C1688" s="20">
        <f t="shared" si="567"/>
        <v>8</v>
      </c>
      <c r="E1688">
        <v>209660</v>
      </c>
      <c r="F1688" s="47">
        <f t="shared" si="584"/>
        <v>209660</v>
      </c>
      <c r="G1688" s="50">
        <f t="shared" si="582"/>
        <v>-210</v>
      </c>
      <c r="H1688" s="50">
        <f t="shared" si="585"/>
        <v>0</v>
      </c>
      <c r="I1688" s="133">
        <f>MAX($F$1458:F1688)</f>
        <v>243310</v>
      </c>
      <c r="K1688" s="140">
        <f t="shared" si="586"/>
        <v>0</v>
      </c>
      <c r="L1688" s="70">
        <f t="shared" si="583"/>
        <v>205520</v>
      </c>
      <c r="M1688" s="70">
        <f t="shared" si="587"/>
        <v>0</v>
      </c>
      <c r="N1688" s="71">
        <f t="shared" si="588"/>
        <v>0</v>
      </c>
      <c r="O1688" s="70">
        <f t="shared" si="589"/>
        <v>0</v>
      </c>
      <c r="P1688" s="69">
        <f t="shared" si="590"/>
        <v>0</v>
      </c>
      <c r="Q1688" s="50">
        <f t="shared" si="591"/>
        <v>0</v>
      </c>
      <c r="R1688" s="50">
        <f t="shared" si="592"/>
        <v>0</v>
      </c>
      <c r="S1688" s="50">
        <f t="shared" si="593"/>
        <v>-210</v>
      </c>
      <c r="T1688" s="50">
        <f t="shared" si="594"/>
        <v>-210</v>
      </c>
      <c r="U1688" s="72">
        <f t="shared" si="595"/>
        <v>-210</v>
      </c>
      <c r="V1688" s="73">
        <f t="shared" si="596"/>
        <v>0</v>
      </c>
    </row>
    <row r="1689" spans="1:22" ht="12.75" x14ac:dyDescent="0.35">
      <c r="A1689" s="148">
        <f t="shared" si="568"/>
        <v>44779</v>
      </c>
      <c r="B1689" s="20">
        <f t="shared" si="566"/>
        <v>2022</v>
      </c>
      <c r="C1689" s="20">
        <f t="shared" si="567"/>
        <v>8</v>
      </c>
      <c r="E1689">
        <v>209450</v>
      </c>
      <c r="F1689" s="47">
        <f t="shared" si="584"/>
        <v>209450</v>
      </c>
      <c r="G1689" s="50">
        <f t="shared" si="582"/>
        <v>-210</v>
      </c>
      <c r="H1689" s="50">
        <f t="shared" si="585"/>
        <v>0</v>
      </c>
      <c r="I1689" s="133">
        <f>MAX($F$1458:F1689)</f>
        <v>243310</v>
      </c>
      <c r="K1689" s="140">
        <f t="shared" si="586"/>
        <v>0</v>
      </c>
      <c r="L1689" s="70">
        <f t="shared" si="583"/>
        <v>205470</v>
      </c>
      <c r="M1689" s="70">
        <f t="shared" si="587"/>
        <v>0</v>
      </c>
      <c r="N1689" s="71">
        <f t="shared" si="588"/>
        <v>0</v>
      </c>
      <c r="O1689" s="70">
        <f t="shared" si="589"/>
        <v>0</v>
      </c>
      <c r="P1689" s="69">
        <f t="shared" si="590"/>
        <v>0</v>
      </c>
      <c r="Q1689" s="50">
        <f t="shared" si="591"/>
        <v>0</v>
      </c>
      <c r="R1689" s="50">
        <f t="shared" si="592"/>
        <v>0</v>
      </c>
      <c r="S1689" s="50">
        <f t="shared" si="593"/>
        <v>-210</v>
      </c>
      <c r="T1689" s="50">
        <f t="shared" si="594"/>
        <v>-210</v>
      </c>
      <c r="U1689" s="72">
        <f t="shared" si="595"/>
        <v>-210</v>
      </c>
      <c r="V1689" s="73">
        <f t="shared" si="596"/>
        <v>0</v>
      </c>
    </row>
    <row r="1690" spans="1:22" ht="12.75" x14ac:dyDescent="0.35">
      <c r="A1690" s="148">
        <f t="shared" si="568"/>
        <v>44780</v>
      </c>
      <c r="B1690" s="20">
        <f t="shared" si="566"/>
        <v>2022</v>
      </c>
      <c r="C1690" s="20">
        <f t="shared" si="567"/>
        <v>8</v>
      </c>
      <c r="E1690">
        <v>209180</v>
      </c>
      <c r="F1690" s="47">
        <f t="shared" si="584"/>
        <v>209180</v>
      </c>
      <c r="G1690" s="50">
        <f t="shared" si="582"/>
        <v>-270</v>
      </c>
      <c r="H1690" s="50">
        <f t="shared" si="585"/>
        <v>0</v>
      </c>
      <c r="I1690" s="133">
        <f>MAX($F$1458:F1690)</f>
        <v>243310</v>
      </c>
      <c r="K1690" s="140">
        <f t="shared" si="586"/>
        <v>0</v>
      </c>
      <c r="L1690" s="70">
        <f t="shared" si="583"/>
        <v>205310</v>
      </c>
      <c r="M1690" s="70">
        <f t="shared" si="587"/>
        <v>0</v>
      </c>
      <c r="N1690" s="71">
        <f t="shared" si="588"/>
        <v>0</v>
      </c>
      <c r="O1690" s="70">
        <f t="shared" si="589"/>
        <v>0</v>
      </c>
      <c r="P1690" s="69">
        <f t="shared" si="590"/>
        <v>0</v>
      </c>
      <c r="Q1690" s="50">
        <f t="shared" si="591"/>
        <v>0</v>
      </c>
      <c r="R1690" s="50">
        <f t="shared" si="592"/>
        <v>0</v>
      </c>
      <c r="S1690" s="50">
        <f t="shared" si="593"/>
        <v>-270</v>
      </c>
      <c r="T1690" s="50">
        <f t="shared" si="594"/>
        <v>-270</v>
      </c>
      <c r="U1690" s="72">
        <f t="shared" si="595"/>
        <v>-270</v>
      </c>
      <c r="V1690" s="73">
        <f t="shared" si="596"/>
        <v>0</v>
      </c>
    </row>
    <row r="1691" spans="1:22" ht="12.75" x14ac:dyDescent="0.35">
      <c r="A1691" s="148">
        <f t="shared" si="568"/>
        <v>44781</v>
      </c>
      <c r="B1691" s="20">
        <f t="shared" si="566"/>
        <v>2022</v>
      </c>
      <c r="C1691" s="20">
        <f t="shared" si="567"/>
        <v>8</v>
      </c>
      <c r="E1691">
        <v>208920</v>
      </c>
      <c r="F1691" s="47">
        <f t="shared" si="584"/>
        <v>208920</v>
      </c>
      <c r="G1691" s="50">
        <f t="shared" si="582"/>
        <v>-260</v>
      </c>
      <c r="H1691" s="50">
        <f t="shared" si="585"/>
        <v>0</v>
      </c>
      <c r="I1691" s="133">
        <f>MAX($F$1458:F1691)</f>
        <v>243310</v>
      </c>
      <c r="K1691" s="140">
        <f t="shared" si="586"/>
        <v>0</v>
      </c>
      <c r="L1691" s="70">
        <f t="shared" si="583"/>
        <v>205210</v>
      </c>
      <c r="M1691" s="70">
        <f t="shared" si="587"/>
        <v>0</v>
      </c>
      <c r="N1691" s="71">
        <f t="shared" si="588"/>
        <v>0</v>
      </c>
      <c r="O1691" s="70">
        <f t="shared" si="589"/>
        <v>0</v>
      </c>
      <c r="P1691" s="69">
        <f t="shared" si="590"/>
        <v>0</v>
      </c>
      <c r="Q1691" s="50">
        <f t="shared" si="591"/>
        <v>0</v>
      </c>
      <c r="R1691" s="50">
        <f t="shared" si="592"/>
        <v>0</v>
      </c>
      <c r="S1691" s="50">
        <f t="shared" si="593"/>
        <v>-260</v>
      </c>
      <c r="T1691" s="50">
        <f t="shared" si="594"/>
        <v>-260</v>
      </c>
      <c r="U1691" s="72">
        <f t="shared" si="595"/>
        <v>-260</v>
      </c>
      <c r="V1691" s="73">
        <f t="shared" si="596"/>
        <v>0</v>
      </c>
    </row>
    <row r="1692" spans="1:22" ht="12.75" x14ac:dyDescent="0.35">
      <c r="A1692" s="148">
        <f t="shared" si="568"/>
        <v>44782</v>
      </c>
      <c r="B1692" s="20">
        <f t="shared" si="566"/>
        <v>2022</v>
      </c>
      <c r="C1692" s="20">
        <f t="shared" si="567"/>
        <v>8</v>
      </c>
      <c r="E1692">
        <v>208760</v>
      </c>
      <c r="F1692" s="47">
        <f t="shared" si="584"/>
        <v>208760</v>
      </c>
      <c r="G1692" s="50">
        <f t="shared" si="582"/>
        <v>-160</v>
      </c>
      <c r="H1692" s="50">
        <f t="shared" si="585"/>
        <v>0</v>
      </c>
      <c r="I1692" s="133">
        <f>MAX($F$1458:F1692)</f>
        <v>243310</v>
      </c>
      <c r="K1692" s="140">
        <f t="shared" si="586"/>
        <v>0</v>
      </c>
      <c r="L1692" s="70">
        <f t="shared" si="583"/>
        <v>205100</v>
      </c>
      <c r="M1692" s="70">
        <f t="shared" si="587"/>
        <v>0</v>
      </c>
      <c r="N1692" s="71">
        <f t="shared" si="588"/>
        <v>0</v>
      </c>
      <c r="O1692" s="70">
        <f t="shared" si="589"/>
        <v>0</v>
      </c>
      <c r="P1692" s="69">
        <f t="shared" si="590"/>
        <v>0</v>
      </c>
      <c r="Q1692" s="50">
        <f t="shared" si="591"/>
        <v>0</v>
      </c>
      <c r="R1692" s="50">
        <f t="shared" si="592"/>
        <v>0</v>
      </c>
      <c r="S1692" s="50">
        <f t="shared" si="593"/>
        <v>-160</v>
      </c>
      <c r="T1692" s="50">
        <f t="shared" si="594"/>
        <v>-160</v>
      </c>
      <c r="U1692" s="72">
        <f t="shared" si="595"/>
        <v>-160</v>
      </c>
      <c r="V1692" s="73">
        <f t="shared" si="596"/>
        <v>0</v>
      </c>
    </row>
    <row r="1693" spans="1:22" ht="12.75" x14ac:dyDescent="0.35">
      <c r="A1693" s="148">
        <f t="shared" si="568"/>
        <v>44783</v>
      </c>
      <c r="B1693" s="20">
        <f t="shared" si="566"/>
        <v>2022</v>
      </c>
      <c r="C1693" s="20">
        <f t="shared" si="567"/>
        <v>8</v>
      </c>
      <c r="E1693">
        <v>208610</v>
      </c>
      <c r="F1693" s="47">
        <f t="shared" si="584"/>
        <v>208610</v>
      </c>
      <c r="G1693" s="50">
        <f t="shared" si="582"/>
        <v>-150</v>
      </c>
      <c r="H1693" s="50">
        <f t="shared" si="585"/>
        <v>0</v>
      </c>
      <c r="I1693" s="133">
        <f>MAX($F$1458:F1693)</f>
        <v>243310</v>
      </c>
      <c r="K1693" s="140">
        <f t="shared" si="586"/>
        <v>0</v>
      </c>
      <c r="L1693" s="70">
        <f t="shared" si="583"/>
        <v>205100</v>
      </c>
      <c r="M1693" s="70">
        <f t="shared" si="587"/>
        <v>0</v>
      </c>
      <c r="N1693" s="71">
        <f t="shared" si="588"/>
        <v>0</v>
      </c>
      <c r="O1693" s="70">
        <f t="shared" si="589"/>
        <v>0</v>
      </c>
      <c r="P1693" s="69">
        <f t="shared" si="590"/>
        <v>0</v>
      </c>
      <c r="Q1693" s="50">
        <f t="shared" si="591"/>
        <v>0</v>
      </c>
      <c r="R1693" s="50">
        <f t="shared" si="592"/>
        <v>0</v>
      </c>
      <c r="S1693" s="50">
        <f t="shared" si="593"/>
        <v>-150</v>
      </c>
      <c r="T1693" s="50">
        <f t="shared" si="594"/>
        <v>-150</v>
      </c>
      <c r="U1693" s="72">
        <f t="shared" si="595"/>
        <v>-150</v>
      </c>
      <c r="V1693" s="73">
        <f t="shared" si="596"/>
        <v>0</v>
      </c>
    </row>
    <row r="1694" spans="1:22" ht="12.75" x14ac:dyDescent="0.35">
      <c r="A1694" s="148">
        <f t="shared" si="568"/>
        <v>44784</v>
      </c>
      <c r="B1694" s="20">
        <f t="shared" si="566"/>
        <v>2022</v>
      </c>
      <c r="C1694" s="20">
        <f t="shared" si="567"/>
        <v>8</v>
      </c>
      <c r="E1694">
        <v>208290</v>
      </c>
      <c r="F1694" s="47">
        <f t="shared" si="584"/>
        <v>208290</v>
      </c>
      <c r="G1694" s="50">
        <f t="shared" si="582"/>
        <v>-320</v>
      </c>
      <c r="H1694" s="50">
        <f t="shared" si="585"/>
        <v>0</v>
      </c>
      <c r="I1694" s="133">
        <f>MAX($F$1458:F1694)</f>
        <v>243310</v>
      </c>
      <c r="K1694" s="140">
        <f t="shared" si="586"/>
        <v>0</v>
      </c>
      <c r="L1694" s="70">
        <f t="shared" si="583"/>
        <v>205000</v>
      </c>
      <c r="M1694" s="70">
        <f t="shared" si="587"/>
        <v>0</v>
      </c>
      <c r="N1694" s="71">
        <f t="shared" si="588"/>
        <v>0</v>
      </c>
      <c r="O1694" s="70">
        <f t="shared" si="589"/>
        <v>0</v>
      </c>
      <c r="P1694" s="69">
        <f t="shared" si="590"/>
        <v>0</v>
      </c>
      <c r="Q1694" s="50">
        <f t="shared" si="591"/>
        <v>0</v>
      </c>
      <c r="R1694" s="50">
        <f t="shared" si="592"/>
        <v>0</v>
      </c>
      <c r="S1694" s="50">
        <f t="shared" si="593"/>
        <v>-320</v>
      </c>
      <c r="T1694" s="50">
        <f t="shared" si="594"/>
        <v>-320</v>
      </c>
      <c r="U1694" s="72">
        <f t="shared" si="595"/>
        <v>-320</v>
      </c>
      <c r="V1694" s="73">
        <f t="shared" si="596"/>
        <v>0</v>
      </c>
    </row>
    <row r="1695" spans="1:22" ht="12.75" x14ac:dyDescent="0.35">
      <c r="A1695" s="148">
        <f t="shared" si="568"/>
        <v>44785</v>
      </c>
      <c r="B1695" s="20">
        <f t="shared" si="566"/>
        <v>2022</v>
      </c>
      <c r="C1695" s="20">
        <f t="shared" si="567"/>
        <v>8</v>
      </c>
      <c r="E1695">
        <v>208030</v>
      </c>
      <c r="F1695" s="47">
        <f t="shared" si="584"/>
        <v>208030</v>
      </c>
      <c r="G1695" s="50">
        <f t="shared" si="582"/>
        <v>-260</v>
      </c>
      <c r="H1695" s="50">
        <f t="shared" si="585"/>
        <v>0</v>
      </c>
      <c r="I1695" s="133">
        <f>MAX($F$1458:F1695)</f>
        <v>243310</v>
      </c>
      <c r="K1695" s="140">
        <f t="shared" si="586"/>
        <v>0</v>
      </c>
      <c r="L1695" s="70">
        <f t="shared" si="583"/>
        <v>204530</v>
      </c>
      <c r="M1695" s="70">
        <f t="shared" si="587"/>
        <v>0</v>
      </c>
      <c r="N1695" s="71">
        <f t="shared" si="588"/>
        <v>0</v>
      </c>
      <c r="O1695" s="70">
        <f t="shared" si="589"/>
        <v>0</v>
      </c>
      <c r="P1695" s="69">
        <f t="shared" si="590"/>
        <v>0</v>
      </c>
      <c r="Q1695" s="50">
        <f t="shared" si="591"/>
        <v>0</v>
      </c>
      <c r="R1695" s="50">
        <f t="shared" si="592"/>
        <v>0</v>
      </c>
      <c r="S1695" s="50">
        <f t="shared" si="593"/>
        <v>-260</v>
      </c>
      <c r="T1695" s="50">
        <f t="shared" si="594"/>
        <v>-260</v>
      </c>
      <c r="U1695" s="72">
        <f t="shared" si="595"/>
        <v>-260</v>
      </c>
      <c r="V1695" s="73">
        <f t="shared" si="596"/>
        <v>0</v>
      </c>
    </row>
    <row r="1696" spans="1:22" ht="12.75" x14ac:dyDescent="0.35">
      <c r="A1696" s="148">
        <f t="shared" si="568"/>
        <v>44786</v>
      </c>
      <c r="B1696" s="20">
        <f t="shared" si="566"/>
        <v>2022</v>
      </c>
      <c r="C1696" s="20">
        <f t="shared" si="567"/>
        <v>8</v>
      </c>
      <c r="E1696">
        <v>207870</v>
      </c>
      <c r="F1696" s="47">
        <f t="shared" si="584"/>
        <v>207870</v>
      </c>
      <c r="G1696" s="50">
        <f t="shared" si="582"/>
        <v>-160</v>
      </c>
      <c r="H1696" s="50">
        <f t="shared" si="585"/>
        <v>0</v>
      </c>
      <c r="I1696" s="133">
        <f>MAX($F$1458:F1696)</f>
        <v>243310</v>
      </c>
      <c r="K1696" s="140">
        <f t="shared" si="586"/>
        <v>0</v>
      </c>
      <c r="L1696" s="70">
        <f t="shared" si="583"/>
        <v>204220</v>
      </c>
      <c r="M1696" s="70">
        <f t="shared" si="587"/>
        <v>0</v>
      </c>
      <c r="N1696" s="71">
        <f t="shared" si="588"/>
        <v>0</v>
      </c>
      <c r="O1696" s="70">
        <f t="shared" si="589"/>
        <v>0</v>
      </c>
      <c r="P1696" s="69">
        <f t="shared" si="590"/>
        <v>0</v>
      </c>
      <c r="Q1696" s="50">
        <f t="shared" si="591"/>
        <v>0</v>
      </c>
      <c r="R1696" s="50">
        <f t="shared" si="592"/>
        <v>0</v>
      </c>
      <c r="S1696" s="50">
        <f t="shared" si="593"/>
        <v>-160</v>
      </c>
      <c r="T1696" s="50">
        <f t="shared" si="594"/>
        <v>-160</v>
      </c>
      <c r="U1696" s="72">
        <f t="shared" si="595"/>
        <v>-160</v>
      </c>
      <c r="V1696" s="73">
        <f t="shared" si="596"/>
        <v>0</v>
      </c>
    </row>
    <row r="1697" spans="1:22" ht="12.75" x14ac:dyDescent="0.35">
      <c r="A1697" s="148">
        <f t="shared" si="568"/>
        <v>44787</v>
      </c>
      <c r="B1697" s="20">
        <f t="shared" si="566"/>
        <v>2022</v>
      </c>
      <c r="C1697" s="20">
        <f t="shared" si="567"/>
        <v>8</v>
      </c>
      <c r="E1697">
        <v>207660</v>
      </c>
      <c r="F1697" s="47">
        <f t="shared" si="584"/>
        <v>207660</v>
      </c>
      <c r="G1697" s="50">
        <f t="shared" si="582"/>
        <v>-210</v>
      </c>
      <c r="H1697" s="50">
        <f t="shared" si="585"/>
        <v>0</v>
      </c>
      <c r="I1697" s="133">
        <f>MAX($F$1458:F1697)</f>
        <v>243310</v>
      </c>
      <c r="K1697" s="140">
        <f t="shared" si="586"/>
        <v>0</v>
      </c>
      <c r="L1697" s="70">
        <f t="shared" si="583"/>
        <v>203960</v>
      </c>
      <c r="M1697" s="70">
        <f t="shared" si="587"/>
        <v>0</v>
      </c>
      <c r="N1697" s="71">
        <f t="shared" si="588"/>
        <v>0</v>
      </c>
      <c r="O1697" s="70">
        <f t="shared" si="589"/>
        <v>0</v>
      </c>
      <c r="P1697" s="69">
        <f t="shared" si="590"/>
        <v>0</v>
      </c>
      <c r="Q1697" s="50">
        <f t="shared" si="591"/>
        <v>0</v>
      </c>
      <c r="R1697" s="50">
        <f t="shared" si="592"/>
        <v>0</v>
      </c>
      <c r="S1697" s="50">
        <f t="shared" si="593"/>
        <v>-210</v>
      </c>
      <c r="T1697" s="50">
        <f t="shared" si="594"/>
        <v>-210</v>
      </c>
      <c r="U1697" s="72">
        <f t="shared" si="595"/>
        <v>-210</v>
      </c>
      <c r="V1697" s="73">
        <f t="shared" si="596"/>
        <v>0</v>
      </c>
    </row>
    <row r="1698" spans="1:22" ht="12.75" x14ac:dyDescent="0.35">
      <c r="A1698" s="148">
        <f t="shared" si="568"/>
        <v>44788</v>
      </c>
      <c r="B1698" s="20">
        <f t="shared" si="566"/>
        <v>2022</v>
      </c>
      <c r="C1698" s="20">
        <f t="shared" si="567"/>
        <v>8</v>
      </c>
      <c r="E1698">
        <v>207400</v>
      </c>
      <c r="F1698" s="47">
        <f t="shared" si="584"/>
        <v>207400</v>
      </c>
      <c r="G1698" s="50">
        <f t="shared" si="582"/>
        <v>-260</v>
      </c>
      <c r="H1698" s="50">
        <f t="shared" si="585"/>
        <v>0</v>
      </c>
      <c r="I1698" s="133">
        <f>MAX($F$1458:F1698)</f>
        <v>243310</v>
      </c>
      <c r="K1698" s="140">
        <f t="shared" si="586"/>
        <v>0</v>
      </c>
      <c r="L1698" s="70">
        <f t="shared" si="583"/>
        <v>203750</v>
      </c>
      <c r="M1698" s="70">
        <f t="shared" si="587"/>
        <v>0</v>
      </c>
      <c r="N1698" s="71">
        <f t="shared" si="588"/>
        <v>0</v>
      </c>
      <c r="O1698" s="70">
        <f t="shared" si="589"/>
        <v>0</v>
      </c>
      <c r="P1698" s="69">
        <f t="shared" si="590"/>
        <v>0</v>
      </c>
      <c r="Q1698" s="50">
        <f t="shared" si="591"/>
        <v>0</v>
      </c>
      <c r="R1698" s="50">
        <f t="shared" si="592"/>
        <v>0</v>
      </c>
      <c r="S1698" s="50">
        <f t="shared" si="593"/>
        <v>-260</v>
      </c>
      <c r="T1698" s="50">
        <f t="shared" si="594"/>
        <v>-260</v>
      </c>
      <c r="U1698" s="72">
        <f t="shared" si="595"/>
        <v>-260</v>
      </c>
      <c r="V1698" s="73">
        <f t="shared" si="596"/>
        <v>0</v>
      </c>
    </row>
    <row r="1699" spans="1:22" ht="12.75" x14ac:dyDescent="0.35">
      <c r="A1699" s="148">
        <f t="shared" si="568"/>
        <v>44789</v>
      </c>
      <c r="B1699" s="20">
        <f t="shared" si="566"/>
        <v>2022</v>
      </c>
      <c r="C1699" s="20">
        <f t="shared" si="567"/>
        <v>8</v>
      </c>
      <c r="E1699">
        <v>207300</v>
      </c>
      <c r="F1699" s="47">
        <f t="shared" si="584"/>
        <v>207300</v>
      </c>
      <c r="G1699" s="50">
        <f t="shared" si="582"/>
        <v>-100</v>
      </c>
      <c r="H1699" s="50">
        <f t="shared" si="585"/>
        <v>0</v>
      </c>
      <c r="I1699" s="133">
        <f>MAX($F$1458:F1699)</f>
        <v>243310</v>
      </c>
      <c r="K1699" s="140">
        <f t="shared" si="586"/>
        <v>0</v>
      </c>
      <c r="L1699" s="70">
        <f t="shared" si="583"/>
        <v>203490</v>
      </c>
      <c r="M1699" s="70">
        <f t="shared" si="587"/>
        <v>0</v>
      </c>
      <c r="N1699" s="71">
        <f t="shared" si="588"/>
        <v>0</v>
      </c>
      <c r="O1699" s="70">
        <f t="shared" si="589"/>
        <v>0</v>
      </c>
      <c r="P1699" s="69">
        <f t="shared" si="590"/>
        <v>0</v>
      </c>
      <c r="Q1699" s="50">
        <f t="shared" si="591"/>
        <v>0</v>
      </c>
      <c r="R1699" s="50">
        <f t="shared" si="592"/>
        <v>0</v>
      </c>
      <c r="S1699" s="50">
        <f t="shared" si="593"/>
        <v>-100</v>
      </c>
      <c r="T1699" s="50">
        <f t="shared" si="594"/>
        <v>-100</v>
      </c>
      <c r="U1699" s="72">
        <f t="shared" si="595"/>
        <v>-100</v>
      </c>
      <c r="V1699" s="73">
        <f t="shared" si="596"/>
        <v>0</v>
      </c>
    </row>
    <row r="1700" spans="1:22" ht="12.75" x14ac:dyDescent="0.35">
      <c r="A1700" s="148">
        <f t="shared" si="568"/>
        <v>44790</v>
      </c>
      <c r="B1700" s="20">
        <f t="shared" si="566"/>
        <v>2022</v>
      </c>
      <c r="C1700" s="20">
        <f t="shared" si="567"/>
        <v>8</v>
      </c>
      <c r="E1700">
        <v>207240</v>
      </c>
      <c r="F1700" s="47">
        <f t="shared" si="584"/>
        <v>207240</v>
      </c>
      <c r="G1700" s="50">
        <f t="shared" si="582"/>
        <v>-60</v>
      </c>
      <c r="H1700" s="50">
        <f t="shared" si="585"/>
        <v>0</v>
      </c>
      <c r="I1700" s="133">
        <f>MAX($F$1458:F1700)</f>
        <v>243310</v>
      </c>
      <c r="K1700" s="140">
        <f t="shared" si="586"/>
        <v>0</v>
      </c>
      <c r="L1700" s="70">
        <f t="shared" si="583"/>
        <v>203290</v>
      </c>
      <c r="M1700" s="70">
        <f t="shared" si="587"/>
        <v>0</v>
      </c>
      <c r="N1700" s="71">
        <f t="shared" si="588"/>
        <v>0</v>
      </c>
      <c r="O1700" s="70">
        <f t="shared" si="589"/>
        <v>0</v>
      </c>
      <c r="P1700" s="69">
        <f t="shared" si="590"/>
        <v>0</v>
      </c>
      <c r="Q1700" s="50">
        <f t="shared" si="591"/>
        <v>0</v>
      </c>
      <c r="R1700" s="50">
        <f t="shared" si="592"/>
        <v>0</v>
      </c>
      <c r="S1700" s="50">
        <f t="shared" si="593"/>
        <v>-60</v>
      </c>
      <c r="T1700" s="50">
        <f t="shared" si="594"/>
        <v>-60</v>
      </c>
      <c r="U1700" s="72">
        <f t="shared" si="595"/>
        <v>-60</v>
      </c>
      <c r="V1700" s="73">
        <f t="shared" si="596"/>
        <v>0</v>
      </c>
    </row>
    <row r="1701" spans="1:22" ht="12.75" x14ac:dyDescent="0.35">
      <c r="A1701" s="148">
        <f t="shared" si="568"/>
        <v>44791</v>
      </c>
      <c r="B1701" s="20">
        <f t="shared" si="566"/>
        <v>2022</v>
      </c>
      <c r="C1701" s="20">
        <f t="shared" si="567"/>
        <v>8</v>
      </c>
      <c r="E1701">
        <v>207140</v>
      </c>
      <c r="F1701" s="47">
        <f t="shared" si="584"/>
        <v>207140</v>
      </c>
      <c r="G1701" s="50">
        <f t="shared" si="582"/>
        <v>-100</v>
      </c>
      <c r="H1701" s="50">
        <f t="shared" si="585"/>
        <v>0</v>
      </c>
      <c r="I1701" s="133">
        <f>MAX($F$1458:F1701)</f>
        <v>243310</v>
      </c>
      <c r="K1701" s="140">
        <f t="shared" si="586"/>
        <v>0</v>
      </c>
      <c r="L1701" s="70">
        <f t="shared" si="583"/>
        <v>203030</v>
      </c>
      <c r="M1701" s="70">
        <f t="shared" si="587"/>
        <v>0</v>
      </c>
      <c r="N1701" s="71">
        <f t="shared" si="588"/>
        <v>0</v>
      </c>
      <c r="O1701" s="70">
        <f t="shared" si="589"/>
        <v>0</v>
      </c>
      <c r="P1701" s="69">
        <f t="shared" si="590"/>
        <v>0</v>
      </c>
      <c r="Q1701" s="50">
        <f t="shared" si="591"/>
        <v>0</v>
      </c>
      <c r="R1701" s="50">
        <f t="shared" si="592"/>
        <v>0</v>
      </c>
      <c r="S1701" s="50">
        <f t="shared" si="593"/>
        <v>-100</v>
      </c>
      <c r="T1701" s="50">
        <f t="shared" si="594"/>
        <v>-100</v>
      </c>
      <c r="U1701" s="72">
        <f t="shared" si="595"/>
        <v>-100</v>
      </c>
      <c r="V1701" s="73">
        <f t="shared" si="596"/>
        <v>0</v>
      </c>
    </row>
    <row r="1702" spans="1:22" ht="12.75" x14ac:dyDescent="0.35">
      <c r="A1702" s="148">
        <f t="shared" si="568"/>
        <v>44792</v>
      </c>
      <c r="B1702" s="20">
        <f t="shared" si="566"/>
        <v>2022</v>
      </c>
      <c r="C1702" s="20">
        <f t="shared" si="567"/>
        <v>8</v>
      </c>
      <c r="E1702">
        <v>207030</v>
      </c>
      <c r="F1702" s="47">
        <f t="shared" si="584"/>
        <v>207030</v>
      </c>
      <c r="G1702" s="50">
        <f t="shared" si="582"/>
        <v>-110</v>
      </c>
      <c r="H1702" s="50">
        <f t="shared" si="585"/>
        <v>0</v>
      </c>
      <c r="I1702" s="133">
        <f>MAX($F$1458:F1702)</f>
        <v>243310</v>
      </c>
      <c r="K1702" s="140">
        <f t="shared" si="586"/>
        <v>0</v>
      </c>
      <c r="L1702" s="70">
        <f t="shared" si="583"/>
        <v>202820</v>
      </c>
      <c r="M1702" s="70">
        <f t="shared" si="587"/>
        <v>0</v>
      </c>
      <c r="N1702" s="71">
        <f t="shared" si="588"/>
        <v>0</v>
      </c>
      <c r="O1702" s="70">
        <f t="shared" si="589"/>
        <v>0</v>
      </c>
      <c r="P1702" s="69">
        <f t="shared" si="590"/>
        <v>0</v>
      </c>
      <c r="Q1702" s="50">
        <f t="shared" si="591"/>
        <v>0</v>
      </c>
      <c r="R1702" s="50">
        <f t="shared" si="592"/>
        <v>0</v>
      </c>
      <c r="S1702" s="50">
        <f t="shared" si="593"/>
        <v>-110</v>
      </c>
      <c r="T1702" s="50">
        <f t="shared" si="594"/>
        <v>-110</v>
      </c>
      <c r="U1702" s="72">
        <f t="shared" si="595"/>
        <v>-110</v>
      </c>
      <c r="V1702" s="73">
        <f t="shared" si="596"/>
        <v>0</v>
      </c>
    </row>
    <row r="1703" spans="1:22" ht="12.75" x14ac:dyDescent="0.35">
      <c r="A1703" s="148">
        <f t="shared" si="568"/>
        <v>44793</v>
      </c>
      <c r="B1703" s="20">
        <f t="shared" si="566"/>
        <v>2022</v>
      </c>
      <c r="C1703" s="20">
        <f t="shared" si="567"/>
        <v>8</v>
      </c>
      <c r="E1703">
        <v>206880</v>
      </c>
      <c r="F1703" s="47">
        <f t="shared" si="584"/>
        <v>206880</v>
      </c>
      <c r="G1703" s="50">
        <f t="shared" si="582"/>
        <v>-150</v>
      </c>
      <c r="H1703" s="50">
        <f t="shared" si="585"/>
        <v>0</v>
      </c>
      <c r="I1703" s="133">
        <f>MAX($F$1458:F1703)</f>
        <v>243310</v>
      </c>
      <c r="K1703" s="140">
        <f t="shared" si="586"/>
        <v>0</v>
      </c>
      <c r="L1703" s="70">
        <f t="shared" si="583"/>
        <v>202300</v>
      </c>
      <c r="M1703" s="70">
        <f t="shared" si="587"/>
        <v>0</v>
      </c>
      <c r="N1703" s="71">
        <f t="shared" si="588"/>
        <v>0</v>
      </c>
      <c r="O1703" s="70">
        <f t="shared" si="589"/>
        <v>0</v>
      </c>
      <c r="P1703" s="69">
        <f t="shared" si="590"/>
        <v>0</v>
      </c>
      <c r="Q1703" s="50">
        <f t="shared" si="591"/>
        <v>0</v>
      </c>
      <c r="R1703" s="50">
        <f t="shared" si="592"/>
        <v>0</v>
      </c>
      <c r="S1703" s="50">
        <f t="shared" si="593"/>
        <v>-150</v>
      </c>
      <c r="T1703" s="50">
        <f t="shared" si="594"/>
        <v>-150</v>
      </c>
      <c r="U1703" s="72">
        <f t="shared" si="595"/>
        <v>-150</v>
      </c>
      <c r="V1703" s="73">
        <f t="shared" si="596"/>
        <v>0</v>
      </c>
    </row>
    <row r="1704" spans="1:22" ht="12.75" x14ac:dyDescent="0.35">
      <c r="A1704" s="148">
        <f t="shared" si="568"/>
        <v>44794</v>
      </c>
      <c r="B1704" s="20">
        <f t="shared" si="566"/>
        <v>2022</v>
      </c>
      <c r="C1704" s="20">
        <f t="shared" si="567"/>
        <v>8</v>
      </c>
      <c r="E1704">
        <v>206670</v>
      </c>
      <c r="F1704" s="47">
        <f t="shared" si="584"/>
        <v>206670</v>
      </c>
      <c r="G1704" s="50">
        <f t="shared" si="582"/>
        <v>-210</v>
      </c>
      <c r="H1704" s="50">
        <f t="shared" si="585"/>
        <v>0</v>
      </c>
      <c r="I1704" s="133">
        <f>MAX($F$1458:F1704)</f>
        <v>243310</v>
      </c>
      <c r="K1704" s="140">
        <f t="shared" si="586"/>
        <v>0</v>
      </c>
      <c r="L1704" s="70">
        <f t="shared" si="583"/>
        <v>202200</v>
      </c>
      <c r="M1704" s="70">
        <f t="shared" si="587"/>
        <v>0</v>
      </c>
      <c r="N1704" s="71">
        <f t="shared" si="588"/>
        <v>0</v>
      </c>
      <c r="O1704" s="70">
        <f t="shared" si="589"/>
        <v>0</v>
      </c>
      <c r="P1704" s="69">
        <f t="shared" si="590"/>
        <v>0</v>
      </c>
      <c r="Q1704" s="50">
        <f t="shared" si="591"/>
        <v>0</v>
      </c>
      <c r="R1704" s="50">
        <f t="shared" si="592"/>
        <v>0</v>
      </c>
      <c r="S1704" s="50">
        <f t="shared" si="593"/>
        <v>-210</v>
      </c>
      <c r="T1704" s="50">
        <f t="shared" si="594"/>
        <v>-210</v>
      </c>
      <c r="U1704" s="72">
        <f t="shared" si="595"/>
        <v>-210</v>
      </c>
      <c r="V1704" s="73">
        <f t="shared" si="596"/>
        <v>0</v>
      </c>
    </row>
    <row r="1705" spans="1:22" ht="12.75" x14ac:dyDescent="0.35">
      <c r="A1705" s="148">
        <f t="shared" si="568"/>
        <v>44795</v>
      </c>
      <c r="B1705" s="20">
        <f t="shared" ref="B1705:B1768" si="597">YEAR(A1705)</f>
        <v>2022</v>
      </c>
      <c r="C1705" s="20">
        <f t="shared" ref="C1705:C1768" si="598">MONTH(A1705)</f>
        <v>8</v>
      </c>
      <c r="E1705">
        <v>206560</v>
      </c>
      <c r="F1705" s="47">
        <f t="shared" si="584"/>
        <v>206560</v>
      </c>
      <c r="G1705" s="50">
        <f t="shared" si="582"/>
        <v>-110</v>
      </c>
      <c r="H1705" s="50">
        <f t="shared" si="585"/>
        <v>0</v>
      </c>
      <c r="I1705" s="133">
        <f>MAX($F$1458:F1705)</f>
        <v>243310</v>
      </c>
      <c r="K1705" s="140">
        <f t="shared" si="586"/>
        <v>0</v>
      </c>
      <c r="L1705" s="70">
        <f t="shared" si="583"/>
        <v>202150</v>
      </c>
      <c r="M1705" s="70">
        <f t="shared" si="587"/>
        <v>0</v>
      </c>
      <c r="N1705" s="71">
        <f t="shared" si="588"/>
        <v>0</v>
      </c>
      <c r="O1705" s="70">
        <f t="shared" si="589"/>
        <v>0</v>
      </c>
      <c r="P1705" s="69">
        <f t="shared" si="590"/>
        <v>0</v>
      </c>
      <c r="Q1705" s="50">
        <f t="shared" si="591"/>
        <v>0</v>
      </c>
      <c r="R1705" s="50">
        <f t="shared" si="592"/>
        <v>0</v>
      </c>
      <c r="S1705" s="50">
        <f t="shared" si="593"/>
        <v>-110</v>
      </c>
      <c r="T1705" s="50">
        <f t="shared" si="594"/>
        <v>-110</v>
      </c>
      <c r="U1705" s="72">
        <f t="shared" si="595"/>
        <v>-110</v>
      </c>
      <c r="V1705" s="73">
        <f t="shared" si="596"/>
        <v>0</v>
      </c>
    </row>
    <row r="1706" spans="1:22" ht="12.75" x14ac:dyDescent="0.35">
      <c r="A1706" s="148">
        <f t="shared" ref="A1706:A1769" si="599">+A1705+1</f>
        <v>44796</v>
      </c>
      <c r="B1706" s="20">
        <f t="shared" si="597"/>
        <v>2022</v>
      </c>
      <c r="C1706" s="20">
        <f t="shared" si="598"/>
        <v>8</v>
      </c>
      <c r="E1706">
        <v>206560</v>
      </c>
      <c r="F1706" s="47">
        <f t="shared" si="584"/>
        <v>206560</v>
      </c>
      <c r="G1706" s="50">
        <f t="shared" si="582"/>
        <v>0</v>
      </c>
      <c r="H1706" s="50">
        <f t="shared" si="585"/>
        <v>0</v>
      </c>
      <c r="I1706" s="133">
        <f>MAX($F$1458:F1706)</f>
        <v>243310</v>
      </c>
      <c r="K1706" s="140">
        <f t="shared" si="586"/>
        <v>0</v>
      </c>
      <c r="L1706" s="70">
        <f t="shared" si="583"/>
        <v>202050</v>
      </c>
      <c r="M1706" s="70">
        <f t="shared" si="587"/>
        <v>0</v>
      </c>
      <c r="N1706" s="71">
        <f t="shared" si="588"/>
        <v>0</v>
      </c>
      <c r="O1706" s="70">
        <f t="shared" si="589"/>
        <v>0</v>
      </c>
      <c r="P1706" s="69">
        <f t="shared" si="590"/>
        <v>0</v>
      </c>
      <c r="Q1706" s="50">
        <f t="shared" si="591"/>
        <v>0</v>
      </c>
      <c r="R1706" s="50">
        <f t="shared" si="592"/>
        <v>0</v>
      </c>
      <c r="S1706" s="50">
        <f t="shared" si="593"/>
        <v>0</v>
      </c>
      <c r="T1706" s="50">
        <f t="shared" si="594"/>
        <v>0</v>
      </c>
      <c r="U1706" s="72">
        <f t="shared" si="595"/>
        <v>0</v>
      </c>
      <c r="V1706" s="73">
        <f t="shared" si="596"/>
        <v>0</v>
      </c>
    </row>
    <row r="1707" spans="1:22" ht="12.75" x14ac:dyDescent="0.35">
      <c r="A1707" s="148">
        <f t="shared" si="599"/>
        <v>44797</v>
      </c>
      <c r="B1707" s="20">
        <f t="shared" si="597"/>
        <v>2022</v>
      </c>
      <c r="C1707" s="20">
        <f t="shared" si="598"/>
        <v>8</v>
      </c>
      <c r="E1707">
        <v>206410</v>
      </c>
      <c r="F1707" s="47">
        <f t="shared" si="584"/>
        <v>206410</v>
      </c>
      <c r="G1707" s="50">
        <f t="shared" si="582"/>
        <v>-150</v>
      </c>
      <c r="H1707" s="50">
        <f t="shared" si="585"/>
        <v>0</v>
      </c>
      <c r="I1707" s="133">
        <f>MAX($F$1458:F1707)</f>
        <v>243310</v>
      </c>
      <c r="K1707" s="140">
        <f t="shared" si="586"/>
        <v>0</v>
      </c>
      <c r="L1707" s="70">
        <f t="shared" si="583"/>
        <v>202050</v>
      </c>
      <c r="M1707" s="70">
        <f t="shared" si="587"/>
        <v>0</v>
      </c>
      <c r="N1707" s="71">
        <f t="shared" si="588"/>
        <v>0</v>
      </c>
      <c r="O1707" s="70">
        <f t="shared" si="589"/>
        <v>0</v>
      </c>
      <c r="P1707" s="69">
        <f t="shared" si="590"/>
        <v>0</v>
      </c>
      <c r="Q1707" s="50">
        <f t="shared" si="591"/>
        <v>0</v>
      </c>
      <c r="R1707" s="50">
        <f t="shared" si="592"/>
        <v>0</v>
      </c>
      <c r="S1707" s="50">
        <f t="shared" si="593"/>
        <v>-150</v>
      </c>
      <c r="T1707" s="50">
        <f t="shared" si="594"/>
        <v>-150</v>
      </c>
      <c r="U1707" s="72">
        <f t="shared" si="595"/>
        <v>-150</v>
      </c>
      <c r="V1707" s="73">
        <f t="shared" si="596"/>
        <v>0</v>
      </c>
    </row>
    <row r="1708" spans="1:22" ht="12.75" x14ac:dyDescent="0.35">
      <c r="A1708" s="148">
        <f t="shared" si="599"/>
        <v>44798</v>
      </c>
      <c r="B1708" s="20">
        <f t="shared" si="597"/>
        <v>2022</v>
      </c>
      <c r="C1708" s="20">
        <f t="shared" si="598"/>
        <v>8</v>
      </c>
      <c r="E1708">
        <v>206250</v>
      </c>
      <c r="F1708" s="47">
        <f t="shared" si="584"/>
        <v>206250</v>
      </c>
      <c r="G1708" s="50">
        <f t="shared" si="582"/>
        <v>-160</v>
      </c>
      <c r="H1708" s="50">
        <f t="shared" si="585"/>
        <v>0</v>
      </c>
      <c r="I1708" s="133">
        <f>MAX($F$1458:F1708)</f>
        <v>243310</v>
      </c>
      <c r="K1708" s="140">
        <f t="shared" si="586"/>
        <v>0</v>
      </c>
      <c r="L1708" s="70">
        <f t="shared" si="583"/>
        <v>202050</v>
      </c>
      <c r="M1708" s="70">
        <f t="shared" si="587"/>
        <v>0</v>
      </c>
      <c r="N1708" s="71">
        <f t="shared" si="588"/>
        <v>0</v>
      </c>
      <c r="O1708" s="70">
        <f t="shared" si="589"/>
        <v>0</v>
      </c>
      <c r="P1708" s="69">
        <f t="shared" si="590"/>
        <v>0</v>
      </c>
      <c r="Q1708" s="50">
        <f t="shared" si="591"/>
        <v>0</v>
      </c>
      <c r="R1708" s="50">
        <f t="shared" si="592"/>
        <v>0</v>
      </c>
      <c r="S1708" s="50">
        <f t="shared" si="593"/>
        <v>-160</v>
      </c>
      <c r="T1708" s="50">
        <f t="shared" si="594"/>
        <v>-160</v>
      </c>
      <c r="U1708" s="72">
        <f t="shared" si="595"/>
        <v>-160</v>
      </c>
      <c r="V1708" s="73">
        <f t="shared" si="596"/>
        <v>0</v>
      </c>
    </row>
    <row r="1709" spans="1:22" ht="12.75" x14ac:dyDescent="0.35">
      <c r="A1709" s="148">
        <f t="shared" si="599"/>
        <v>44799</v>
      </c>
      <c r="B1709" s="20">
        <f t="shared" si="597"/>
        <v>2022</v>
      </c>
      <c r="C1709" s="20">
        <f t="shared" si="598"/>
        <v>8</v>
      </c>
      <c r="E1709">
        <v>206150</v>
      </c>
      <c r="F1709" s="47">
        <f t="shared" si="584"/>
        <v>206150</v>
      </c>
      <c r="G1709" s="50">
        <f t="shared" si="582"/>
        <v>-100</v>
      </c>
      <c r="H1709" s="50">
        <f t="shared" si="585"/>
        <v>0</v>
      </c>
      <c r="I1709" s="133">
        <f>MAX($F$1458:F1709)</f>
        <v>243310</v>
      </c>
      <c r="K1709" s="140">
        <f t="shared" si="586"/>
        <v>0</v>
      </c>
      <c r="L1709" s="70">
        <f t="shared" si="583"/>
        <v>202050</v>
      </c>
      <c r="M1709" s="70">
        <f t="shared" si="587"/>
        <v>0</v>
      </c>
      <c r="N1709" s="71">
        <f t="shared" si="588"/>
        <v>0</v>
      </c>
      <c r="O1709" s="70">
        <f t="shared" si="589"/>
        <v>0</v>
      </c>
      <c r="P1709" s="69">
        <f t="shared" si="590"/>
        <v>0</v>
      </c>
      <c r="Q1709" s="50">
        <f t="shared" si="591"/>
        <v>0</v>
      </c>
      <c r="R1709" s="50">
        <f t="shared" si="592"/>
        <v>0</v>
      </c>
      <c r="S1709" s="50">
        <f t="shared" si="593"/>
        <v>-100</v>
      </c>
      <c r="T1709" s="50">
        <f t="shared" si="594"/>
        <v>-100</v>
      </c>
      <c r="U1709" s="72">
        <f t="shared" si="595"/>
        <v>-100</v>
      </c>
      <c r="V1709" s="73">
        <f t="shared" si="596"/>
        <v>0</v>
      </c>
    </row>
    <row r="1710" spans="1:22" ht="12.75" x14ac:dyDescent="0.35">
      <c r="A1710" s="148">
        <f t="shared" si="599"/>
        <v>44800</v>
      </c>
      <c r="B1710" s="20">
        <f t="shared" si="597"/>
        <v>2022</v>
      </c>
      <c r="C1710" s="20">
        <f t="shared" si="598"/>
        <v>8</v>
      </c>
      <c r="E1710">
        <v>206090</v>
      </c>
      <c r="F1710" s="47">
        <f t="shared" si="584"/>
        <v>206090</v>
      </c>
      <c r="G1710" s="50">
        <f t="shared" si="582"/>
        <v>-60</v>
      </c>
      <c r="H1710" s="50">
        <f t="shared" si="585"/>
        <v>0</v>
      </c>
      <c r="I1710" s="133">
        <f>MAX($F$1458:F1710)</f>
        <v>243310</v>
      </c>
      <c r="K1710" s="140">
        <f t="shared" si="586"/>
        <v>0</v>
      </c>
      <c r="L1710" s="70">
        <f t="shared" si="583"/>
        <v>202050</v>
      </c>
      <c r="M1710" s="70">
        <f t="shared" si="587"/>
        <v>0</v>
      </c>
      <c r="N1710" s="71">
        <f t="shared" si="588"/>
        <v>0</v>
      </c>
      <c r="O1710" s="70">
        <f t="shared" si="589"/>
        <v>0</v>
      </c>
      <c r="P1710" s="69">
        <f t="shared" si="590"/>
        <v>0</v>
      </c>
      <c r="Q1710" s="50">
        <f t="shared" si="591"/>
        <v>0</v>
      </c>
      <c r="R1710" s="50">
        <f t="shared" si="592"/>
        <v>0</v>
      </c>
      <c r="S1710" s="50">
        <f t="shared" si="593"/>
        <v>-60</v>
      </c>
      <c r="T1710" s="50">
        <f t="shared" si="594"/>
        <v>-60</v>
      </c>
      <c r="U1710" s="72">
        <f t="shared" si="595"/>
        <v>-60</v>
      </c>
      <c r="V1710" s="73">
        <f t="shared" si="596"/>
        <v>0</v>
      </c>
    </row>
    <row r="1711" spans="1:22" ht="12.75" x14ac:dyDescent="0.35">
      <c r="A1711" s="148">
        <f t="shared" si="599"/>
        <v>44801</v>
      </c>
      <c r="B1711" s="20">
        <f t="shared" si="597"/>
        <v>2022</v>
      </c>
      <c r="C1711" s="20">
        <f t="shared" si="598"/>
        <v>8</v>
      </c>
      <c r="E1711">
        <v>205940</v>
      </c>
      <c r="F1711" s="47">
        <f t="shared" si="584"/>
        <v>205940</v>
      </c>
      <c r="G1711" s="50">
        <f t="shared" si="582"/>
        <v>-150</v>
      </c>
      <c r="H1711" s="50">
        <f t="shared" si="585"/>
        <v>0</v>
      </c>
      <c r="I1711" s="133">
        <f>MAX($F$1458:F1711)</f>
        <v>243310</v>
      </c>
      <c r="K1711" s="140">
        <f t="shared" si="586"/>
        <v>0</v>
      </c>
      <c r="L1711" s="70">
        <f t="shared" si="583"/>
        <v>202050</v>
      </c>
      <c r="M1711" s="70">
        <f t="shared" si="587"/>
        <v>0</v>
      </c>
      <c r="N1711" s="71">
        <f t="shared" si="588"/>
        <v>0</v>
      </c>
      <c r="O1711" s="70">
        <f t="shared" si="589"/>
        <v>0</v>
      </c>
      <c r="P1711" s="69">
        <f t="shared" si="590"/>
        <v>0</v>
      </c>
      <c r="Q1711" s="50">
        <f t="shared" si="591"/>
        <v>0</v>
      </c>
      <c r="R1711" s="50">
        <f t="shared" si="592"/>
        <v>0</v>
      </c>
      <c r="S1711" s="50">
        <f t="shared" si="593"/>
        <v>-150</v>
      </c>
      <c r="T1711" s="50">
        <f t="shared" si="594"/>
        <v>-150</v>
      </c>
      <c r="U1711" s="72">
        <f t="shared" si="595"/>
        <v>-150</v>
      </c>
      <c r="V1711" s="73">
        <f t="shared" si="596"/>
        <v>0</v>
      </c>
    </row>
    <row r="1712" spans="1:22" ht="12.75" x14ac:dyDescent="0.35">
      <c r="A1712" s="148">
        <f t="shared" si="599"/>
        <v>44802</v>
      </c>
      <c r="B1712" s="20">
        <f t="shared" si="597"/>
        <v>2022</v>
      </c>
      <c r="C1712" s="20">
        <f t="shared" si="598"/>
        <v>8</v>
      </c>
      <c r="E1712">
        <v>205780</v>
      </c>
      <c r="F1712" s="47">
        <f t="shared" si="584"/>
        <v>205780</v>
      </c>
      <c r="G1712" s="50">
        <f t="shared" si="582"/>
        <v>-160</v>
      </c>
      <c r="H1712" s="50">
        <f t="shared" si="585"/>
        <v>0</v>
      </c>
      <c r="I1712" s="133">
        <f>MAX($F$1458:F1712)</f>
        <v>243310</v>
      </c>
      <c r="K1712" s="140">
        <f t="shared" si="586"/>
        <v>0</v>
      </c>
      <c r="L1712" s="70">
        <f t="shared" si="583"/>
        <v>201840</v>
      </c>
      <c r="M1712" s="70">
        <f t="shared" si="587"/>
        <v>0</v>
      </c>
      <c r="N1712" s="71">
        <f t="shared" si="588"/>
        <v>0</v>
      </c>
      <c r="O1712" s="70">
        <f t="shared" si="589"/>
        <v>0</v>
      </c>
      <c r="P1712" s="69">
        <f t="shared" si="590"/>
        <v>0</v>
      </c>
      <c r="Q1712" s="50">
        <f t="shared" si="591"/>
        <v>0</v>
      </c>
      <c r="R1712" s="50">
        <f t="shared" si="592"/>
        <v>0</v>
      </c>
      <c r="S1712" s="50">
        <f t="shared" si="593"/>
        <v>-160</v>
      </c>
      <c r="T1712" s="50">
        <f t="shared" si="594"/>
        <v>-160</v>
      </c>
      <c r="U1712" s="72">
        <f t="shared" si="595"/>
        <v>-160</v>
      </c>
      <c r="V1712" s="73">
        <f t="shared" si="596"/>
        <v>0</v>
      </c>
    </row>
    <row r="1713" spans="1:22" ht="12.75" x14ac:dyDescent="0.35">
      <c r="A1713" s="148">
        <f t="shared" si="599"/>
        <v>44803</v>
      </c>
      <c r="B1713" s="20">
        <f t="shared" si="597"/>
        <v>2022</v>
      </c>
      <c r="C1713" s="20">
        <f t="shared" si="598"/>
        <v>8</v>
      </c>
      <c r="E1713">
        <v>205680</v>
      </c>
      <c r="F1713" s="47">
        <f t="shared" si="584"/>
        <v>205680</v>
      </c>
      <c r="G1713" s="50">
        <f t="shared" si="582"/>
        <v>-100</v>
      </c>
      <c r="H1713" s="50">
        <f t="shared" si="585"/>
        <v>0</v>
      </c>
      <c r="I1713" s="133">
        <f>MAX($F$1458:F1713)</f>
        <v>243310</v>
      </c>
      <c r="K1713" s="140">
        <f t="shared" si="586"/>
        <v>0</v>
      </c>
      <c r="L1713" s="70">
        <f t="shared" si="583"/>
        <v>201840</v>
      </c>
      <c r="M1713" s="70">
        <f t="shared" si="587"/>
        <v>0</v>
      </c>
      <c r="N1713" s="71">
        <f t="shared" si="588"/>
        <v>0</v>
      </c>
      <c r="O1713" s="70">
        <f t="shared" si="589"/>
        <v>0</v>
      </c>
      <c r="P1713" s="69">
        <f t="shared" si="590"/>
        <v>0</v>
      </c>
      <c r="Q1713" s="50">
        <f t="shared" si="591"/>
        <v>0</v>
      </c>
      <c r="R1713" s="50">
        <f t="shared" si="592"/>
        <v>0</v>
      </c>
      <c r="S1713" s="50">
        <f t="shared" si="593"/>
        <v>-100</v>
      </c>
      <c r="T1713" s="50">
        <f t="shared" si="594"/>
        <v>-100</v>
      </c>
      <c r="U1713" s="72">
        <f t="shared" si="595"/>
        <v>-100</v>
      </c>
      <c r="V1713" s="73">
        <f t="shared" si="596"/>
        <v>0</v>
      </c>
    </row>
    <row r="1714" spans="1:22" ht="12.75" x14ac:dyDescent="0.35">
      <c r="A1714" s="148">
        <f t="shared" si="599"/>
        <v>44804</v>
      </c>
      <c r="B1714" s="20">
        <f t="shared" si="597"/>
        <v>2022</v>
      </c>
      <c r="C1714" s="20">
        <f t="shared" si="598"/>
        <v>8</v>
      </c>
      <c r="E1714">
        <v>205570</v>
      </c>
      <c r="F1714" s="47">
        <f t="shared" si="584"/>
        <v>205570</v>
      </c>
      <c r="G1714" s="50">
        <f t="shared" si="582"/>
        <v>-110</v>
      </c>
      <c r="H1714" s="50">
        <f t="shared" si="585"/>
        <v>0</v>
      </c>
      <c r="I1714" s="133">
        <f>MAX($F$1458:F1714)</f>
        <v>243310</v>
      </c>
      <c r="K1714" s="140">
        <f t="shared" si="586"/>
        <v>0</v>
      </c>
      <c r="L1714" s="70">
        <f t="shared" si="583"/>
        <v>201840</v>
      </c>
      <c r="M1714" s="70">
        <f t="shared" si="587"/>
        <v>0</v>
      </c>
      <c r="N1714" s="71">
        <f t="shared" si="588"/>
        <v>0</v>
      </c>
      <c r="O1714" s="70">
        <f t="shared" si="589"/>
        <v>0</v>
      </c>
      <c r="P1714" s="69">
        <f t="shared" si="590"/>
        <v>0</v>
      </c>
      <c r="Q1714" s="50">
        <f t="shared" si="591"/>
        <v>0</v>
      </c>
      <c r="R1714" s="50">
        <f t="shared" si="592"/>
        <v>0</v>
      </c>
      <c r="S1714" s="50">
        <f t="shared" si="593"/>
        <v>-110</v>
      </c>
      <c r="T1714" s="50">
        <f t="shared" si="594"/>
        <v>-110</v>
      </c>
      <c r="U1714" s="72">
        <f t="shared" si="595"/>
        <v>-110</v>
      </c>
      <c r="V1714" s="73">
        <f t="shared" si="596"/>
        <v>0</v>
      </c>
    </row>
    <row r="1715" spans="1:22" ht="12.75" x14ac:dyDescent="0.35">
      <c r="A1715" s="148">
        <f t="shared" si="599"/>
        <v>44805</v>
      </c>
      <c r="B1715" s="20">
        <f t="shared" si="597"/>
        <v>2022</v>
      </c>
      <c r="C1715" s="20">
        <f t="shared" si="598"/>
        <v>9</v>
      </c>
      <c r="E1715">
        <v>205570</v>
      </c>
      <c r="F1715" s="47">
        <f t="shared" si="584"/>
        <v>205570</v>
      </c>
      <c r="G1715" s="50">
        <f t="shared" si="582"/>
        <v>0</v>
      </c>
      <c r="H1715" s="50">
        <f t="shared" si="585"/>
        <v>0</v>
      </c>
      <c r="I1715" s="133">
        <f>MAX($F$1458:F1715)</f>
        <v>243310</v>
      </c>
      <c r="K1715" s="140">
        <f t="shared" si="586"/>
        <v>0</v>
      </c>
      <c r="L1715" s="70">
        <f t="shared" si="583"/>
        <v>201840</v>
      </c>
      <c r="M1715" s="70">
        <f t="shared" si="587"/>
        <v>0</v>
      </c>
      <c r="N1715" s="71">
        <f t="shared" si="588"/>
        <v>0</v>
      </c>
      <c r="O1715" s="70">
        <f t="shared" si="589"/>
        <v>0</v>
      </c>
      <c r="P1715" s="69">
        <f t="shared" si="590"/>
        <v>0</v>
      </c>
      <c r="Q1715" s="50">
        <f t="shared" si="591"/>
        <v>0</v>
      </c>
      <c r="R1715" s="50">
        <f t="shared" si="592"/>
        <v>0</v>
      </c>
      <c r="S1715" s="50">
        <f t="shared" si="593"/>
        <v>0</v>
      </c>
      <c r="T1715" s="50">
        <f t="shared" si="594"/>
        <v>0</v>
      </c>
      <c r="U1715" s="72">
        <f t="shared" si="595"/>
        <v>0</v>
      </c>
      <c r="V1715" s="73">
        <f t="shared" si="596"/>
        <v>0</v>
      </c>
    </row>
    <row r="1716" spans="1:22" ht="12.75" x14ac:dyDescent="0.35">
      <c r="A1716" s="148">
        <f t="shared" si="599"/>
        <v>44806</v>
      </c>
      <c r="B1716" s="20">
        <f t="shared" si="597"/>
        <v>2022</v>
      </c>
      <c r="C1716" s="20">
        <f t="shared" si="598"/>
        <v>9</v>
      </c>
      <c r="E1716">
        <v>205570</v>
      </c>
      <c r="F1716" s="47">
        <f t="shared" si="584"/>
        <v>205570</v>
      </c>
      <c r="G1716" s="50">
        <f t="shared" si="582"/>
        <v>0</v>
      </c>
      <c r="H1716" s="50">
        <f t="shared" si="585"/>
        <v>0</v>
      </c>
      <c r="I1716" s="133">
        <f>MAX($F$1458:F1716)</f>
        <v>243310</v>
      </c>
      <c r="K1716" s="140">
        <f t="shared" si="586"/>
        <v>0</v>
      </c>
      <c r="L1716" s="70">
        <f t="shared" si="583"/>
        <v>201840</v>
      </c>
      <c r="M1716" s="70">
        <f t="shared" si="587"/>
        <v>0</v>
      </c>
      <c r="N1716" s="71">
        <f t="shared" si="588"/>
        <v>0</v>
      </c>
      <c r="O1716" s="70">
        <f t="shared" si="589"/>
        <v>0</v>
      </c>
      <c r="P1716" s="69">
        <f t="shared" si="590"/>
        <v>0</v>
      </c>
      <c r="Q1716" s="50">
        <f t="shared" si="591"/>
        <v>0</v>
      </c>
      <c r="R1716" s="50">
        <f t="shared" si="592"/>
        <v>0</v>
      </c>
      <c r="S1716" s="50">
        <f t="shared" si="593"/>
        <v>0</v>
      </c>
      <c r="T1716" s="50">
        <f t="shared" si="594"/>
        <v>0</v>
      </c>
      <c r="U1716" s="72">
        <f t="shared" si="595"/>
        <v>0</v>
      </c>
      <c r="V1716" s="73">
        <f t="shared" si="596"/>
        <v>0</v>
      </c>
    </row>
    <row r="1717" spans="1:22" ht="12.75" x14ac:dyDescent="0.35">
      <c r="A1717" s="148">
        <f t="shared" si="599"/>
        <v>44807</v>
      </c>
      <c r="B1717" s="20">
        <f t="shared" si="597"/>
        <v>2022</v>
      </c>
      <c r="C1717" s="20">
        <f t="shared" si="598"/>
        <v>9</v>
      </c>
      <c r="E1717">
        <v>205520</v>
      </c>
      <c r="F1717" s="47">
        <f t="shared" si="584"/>
        <v>205520</v>
      </c>
      <c r="G1717" s="50">
        <f t="shared" si="582"/>
        <v>-50</v>
      </c>
      <c r="H1717" s="50">
        <f t="shared" si="585"/>
        <v>0</v>
      </c>
      <c r="I1717" s="133">
        <f>MAX($F$1458:F1717)</f>
        <v>243310</v>
      </c>
      <c r="K1717" s="140">
        <f t="shared" si="586"/>
        <v>0</v>
      </c>
      <c r="L1717" s="70">
        <f t="shared" si="583"/>
        <v>201840</v>
      </c>
      <c r="M1717" s="70">
        <f t="shared" si="587"/>
        <v>0</v>
      </c>
      <c r="N1717" s="71">
        <f t="shared" si="588"/>
        <v>0</v>
      </c>
      <c r="O1717" s="70">
        <f t="shared" si="589"/>
        <v>0</v>
      </c>
      <c r="P1717" s="69">
        <f t="shared" si="590"/>
        <v>0</v>
      </c>
      <c r="Q1717" s="50">
        <f t="shared" si="591"/>
        <v>0</v>
      </c>
      <c r="R1717" s="50">
        <f t="shared" si="592"/>
        <v>0</v>
      </c>
      <c r="S1717" s="50">
        <f t="shared" si="593"/>
        <v>-50</v>
      </c>
      <c r="T1717" s="50">
        <f t="shared" si="594"/>
        <v>-50</v>
      </c>
      <c r="U1717" s="72">
        <f t="shared" si="595"/>
        <v>-50</v>
      </c>
      <c r="V1717" s="73">
        <f t="shared" si="596"/>
        <v>0</v>
      </c>
    </row>
    <row r="1718" spans="1:22" ht="12.75" x14ac:dyDescent="0.35">
      <c r="A1718" s="148">
        <f t="shared" si="599"/>
        <v>44808</v>
      </c>
      <c r="B1718" s="20">
        <f t="shared" si="597"/>
        <v>2022</v>
      </c>
      <c r="C1718" s="20">
        <f t="shared" si="598"/>
        <v>9</v>
      </c>
      <c r="E1718">
        <v>205470</v>
      </c>
      <c r="F1718" s="47">
        <f t="shared" si="584"/>
        <v>205470</v>
      </c>
      <c r="G1718" s="50">
        <f t="shared" si="582"/>
        <v>-50</v>
      </c>
      <c r="H1718" s="50">
        <f t="shared" si="585"/>
        <v>0</v>
      </c>
      <c r="I1718" s="133">
        <f>MAX($F$1458:F1718)</f>
        <v>243310</v>
      </c>
      <c r="K1718" s="140">
        <f t="shared" si="586"/>
        <v>0</v>
      </c>
      <c r="L1718" s="70">
        <f t="shared" si="583"/>
        <v>201840</v>
      </c>
      <c r="M1718" s="70">
        <f t="shared" si="587"/>
        <v>0</v>
      </c>
      <c r="N1718" s="71">
        <f t="shared" si="588"/>
        <v>0</v>
      </c>
      <c r="O1718" s="70">
        <f t="shared" si="589"/>
        <v>0</v>
      </c>
      <c r="P1718" s="69">
        <f t="shared" si="590"/>
        <v>0</v>
      </c>
      <c r="Q1718" s="50">
        <f t="shared" si="591"/>
        <v>0</v>
      </c>
      <c r="R1718" s="50">
        <f t="shared" si="592"/>
        <v>0</v>
      </c>
      <c r="S1718" s="50">
        <f t="shared" si="593"/>
        <v>-50</v>
      </c>
      <c r="T1718" s="50">
        <f t="shared" si="594"/>
        <v>-50</v>
      </c>
      <c r="U1718" s="72">
        <f t="shared" si="595"/>
        <v>-50</v>
      </c>
      <c r="V1718" s="73">
        <f t="shared" si="596"/>
        <v>0</v>
      </c>
    </row>
    <row r="1719" spans="1:22" ht="12.75" x14ac:dyDescent="0.35">
      <c r="A1719" s="148">
        <f t="shared" si="599"/>
        <v>44809</v>
      </c>
      <c r="B1719" s="20">
        <f t="shared" si="597"/>
        <v>2022</v>
      </c>
      <c r="C1719" s="20">
        <f t="shared" si="598"/>
        <v>9</v>
      </c>
      <c r="E1719">
        <v>205310</v>
      </c>
      <c r="F1719" s="47">
        <f t="shared" si="584"/>
        <v>205310</v>
      </c>
      <c r="G1719" s="50">
        <f t="shared" si="582"/>
        <v>-160</v>
      </c>
      <c r="H1719" s="50">
        <f t="shared" si="585"/>
        <v>0</v>
      </c>
      <c r="I1719" s="133">
        <f>MAX($F$1458:F1719)</f>
        <v>243310</v>
      </c>
      <c r="K1719" s="140">
        <f t="shared" si="586"/>
        <v>0</v>
      </c>
      <c r="L1719" s="70">
        <f t="shared" si="583"/>
        <v>201120</v>
      </c>
      <c r="M1719" s="70">
        <f t="shared" si="587"/>
        <v>0</v>
      </c>
      <c r="N1719" s="71">
        <f t="shared" si="588"/>
        <v>0</v>
      </c>
      <c r="O1719" s="70">
        <f t="shared" si="589"/>
        <v>0</v>
      </c>
      <c r="P1719" s="69">
        <f t="shared" si="590"/>
        <v>0</v>
      </c>
      <c r="Q1719" s="50">
        <f t="shared" si="591"/>
        <v>0</v>
      </c>
      <c r="R1719" s="50">
        <f t="shared" si="592"/>
        <v>0</v>
      </c>
      <c r="S1719" s="50">
        <f t="shared" si="593"/>
        <v>-160</v>
      </c>
      <c r="T1719" s="50">
        <f t="shared" si="594"/>
        <v>-160</v>
      </c>
      <c r="U1719" s="72">
        <f t="shared" si="595"/>
        <v>-160</v>
      </c>
      <c r="V1719" s="73">
        <f t="shared" si="596"/>
        <v>0</v>
      </c>
    </row>
    <row r="1720" spans="1:22" ht="12.75" x14ac:dyDescent="0.35">
      <c r="A1720" s="148">
        <f t="shared" si="599"/>
        <v>44810</v>
      </c>
      <c r="B1720" s="20">
        <f t="shared" si="597"/>
        <v>2022</v>
      </c>
      <c r="C1720" s="20">
        <f t="shared" si="598"/>
        <v>9</v>
      </c>
      <c r="E1720">
        <v>205210</v>
      </c>
      <c r="F1720" s="47">
        <f t="shared" si="584"/>
        <v>205210</v>
      </c>
      <c r="G1720" s="50">
        <f t="shared" si="582"/>
        <v>-100</v>
      </c>
      <c r="H1720" s="50">
        <f t="shared" si="585"/>
        <v>0</v>
      </c>
      <c r="I1720" s="133">
        <f>MAX($F$1458:F1720)</f>
        <v>243310</v>
      </c>
      <c r="K1720" s="140">
        <f t="shared" si="586"/>
        <v>0</v>
      </c>
      <c r="L1720" s="70">
        <f t="shared" si="583"/>
        <v>200910</v>
      </c>
      <c r="M1720" s="70">
        <f t="shared" si="587"/>
        <v>0</v>
      </c>
      <c r="N1720" s="71">
        <f t="shared" si="588"/>
        <v>0</v>
      </c>
      <c r="O1720" s="70">
        <f t="shared" si="589"/>
        <v>0</v>
      </c>
      <c r="P1720" s="69">
        <f t="shared" si="590"/>
        <v>0</v>
      </c>
      <c r="Q1720" s="50">
        <f t="shared" si="591"/>
        <v>0</v>
      </c>
      <c r="R1720" s="50">
        <f t="shared" si="592"/>
        <v>0</v>
      </c>
      <c r="S1720" s="50">
        <f t="shared" si="593"/>
        <v>-100</v>
      </c>
      <c r="T1720" s="50">
        <f t="shared" si="594"/>
        <v>-100</v>
      </c>
      <c r="U1720" s="72">
        <f t="shared" si="595"/>
        <v>-100</v>
      </c>
      <c r="V1720" s="73">
        <f t="shared" si="596"/>
        <v>0</v>
      </c>
    </row>
    <row r="1721" spans="1:22" ht="12.75" x14ac:dyDescent="0.35">
      <c r="A1721" s="148">
        <f t="shared" si="599"/>
        <v>44811</v>
      </c>
      <c r="B1721" s="20">
        <f t="shared" si="597"/>
        <v>2022</v>
      </c>
      <c r="C1721" s="20">
        <f t="shared" si="598"/>
        <v>9</v>
      </c>
      <c r="E1721">
        <v>205100</v>
      </c>
      <c r="F1721" s="47">
        <f t="shared" ref="F1721:F1776" si="600">+E1721</f>
        <v>205100</v>
      </c>
      <c r="G1721" s="50">
        <f t="shared" si="582"/>
        <v>-110</v>
      </c>
      <c r="H1721" s="50">
        <f t="shared" ref="H1721:H1776" si="601">IF(G1721&gt;0,G1721,0)</f>
        <v>0</v>
      </c>
      <c r="I1721" s="133">
        <f>MAX($F$1458:F1721)</f>
        <v>243310</v>
      </c>
      <c r="K1721" s="140">
        <f t="shared" ref="K1721:K1776" si="602">MAX(0,+I1721-I1720)</f>
        <v>0</v>
      </c>
      <c r="L1721" s="70">
        <f t="shared" si="583"/>
        <v>200910</v>
      </c>
      <c r="M1721" s="70">
        <f t="shared" ref="M1721:M1776" si="603">MAX(0,+L1721-L1720)</f>
        <v>0</v>
      </c>
      <c r="N1721" s="71">
        <f t="shared" ref="N1721:N1776" si="604">MIN(M1721,H1721-K1721)</f>
        <v>0</v>
      </c>
      <c r="O1721" s="70">
        <f t="shared" ref="O1721:O1776" si="605">+K1721+N1721</f>
        <v>0</v>
      </c>
      <c r="P1721" s="69">
        <f t="shared" ref="P1721:P1776" si="606">+H1721-O1721</f>
        <v>0</v>
      </c>
      <c r="Q1721" s="50">
        <f t="shared" ref="Q1721:Q1776" si="607">MAX(0,IF(AND(K1721=0,P1721&gt;0),0,Q1720+K1721+U1720))</f>
        <v>0</v>
      </c>
      <c r="R1721" s="50">
        <f t="shared" ref="R1721:R1776" si="608">MAX(0,R1720+P1721+V1720)</f>
        <v>0</v>
      </c>
      <c r="S1721" s="50">
        <f t="shared" ref="S1721:S1776" si="609">IF(G1721&lt;0,G1721,0)</f>
        <v>-110</v>
      </c>
      <c r="T1721" s="50">
        <f t="shared" ref="T1721:T1776" si="610">MIN(0,+S1721+R1720+V1720)</f>
        <v>-110</v>
      </c>
      <c r="U1721" s="72">
        <f t="shared" ref="U1721:U1776" si="611">MAX(S1721,IF(Q1721&gt;0,MAX(-Q1721,S1721),T1721))</f>
        <v>-110</v>
      </c>
      <c r="V1721" s="73">
        <f t="shared" ref="V1721:V1776" si="612">+S1721-U1721</f>
        <v>0</v>
      </c>
    </row>
    <row r="1722" spans="1:22" ht="12.75" x14ac:dyDescent="0.35">
      <c r="A1722" s="148">
        <f t="shared" si="599"/>
        <v>44812</v>
      </c>
      <c r="B1722" s="20">
        <f t="shared" si="597"/>
        <v>2022</v>
      </c>
      <c r="C1722" s="20">
        <f t="shared" si="598"/>
        <v>9</v>
      </c>
      <c r="E1722">
        <v>205100</v>
      </c>
      <c r="F1722" s="47">
        <f t="shared" si="600"/>
        <v>205100</v>
      </c>
      <c r="G1722" s="50">
        <f t="shared" si="582"/>
        <v>0</v>
      </c>
      <c r="H1722" s="50">
        <f t="shared" si="601"/>
        <v>0</v>
      </c>
      <c r="I1722" s="133">
        <f>MAX($F$1458:F1722)</f>
        <v>243310</v>
      </c>
      <c r="K1722" s="140">
        <f t="shared" si="602"/>
        <v>0</v>
      </c>
      <c r="L1722" s="70">
        <f t="shared" si="583"/>
        <v>200910</v>
      </c>
      <c r="M1722" s="70">
        <f t="shared" si="603"/>
        <v>0</v>
      </c>
      <c r="N1722" s="71">
        <f t="shared" si="604"/>
        <v>0</v>
      </c>
      <c r="O1722" s="70">
        <f t="shared" si="605"/>
        <v>0</v>
      </c>
      <c r="P1722" s="69">
        <f t="shared" si="606"/>
        <v>0</v>
      </c>
      <c r="Q1722" s="50">
        <f t="shared" si="607"/>
        <v>0</v>
      </c>
      <c r="R1722" s="50">
        <f t="shared" si="608"/>
        <v>0</v>
      </c>
      <c r="S1722" s="50">
        <f t="shared" si="609"/>
        <v>0</v>
      </c>
      <c r="T1722" s="50">
        <f t="shared" si="610"/>
        <v>0</v>
      </c>
      <c r="U1722" s="72">
        <f t="shared" si="611"/>
        <v>0</v>
      </c>
      <c r="V1722" s="73">
        <f t="shared" si="612"/>
        <v>0</v>
      </c>
    </row>
    <row r="1723" spans="1:22" ht="12.75" x14ac:dyDescent="0.35">
      <c r="A1723" s="148">
        <f t="shared" si="599"/>
        <v>44813</v>
      </c>
      <c r="B1723" s="20">
        <f t="shared" si="597"/>
        <v>2022</v>
      </c>
      <c r="C1723" s="20">
        <f t="shared" si="598"/>
        <v>9</v>
      </c>
      <c r="E1723">
        <v>205000</v>
      </c>
      <c r="F1723" s="47">
        <f t="shared" si="600"/>
        <v>205000</v>
      </c>
      <c r="G1723" s="50">
        <f t="shared" si="582"/>
        <v>-100</v>
      </c>
      <c r="H1723" s="50">
        <f t="shared" si="601"/>
        <v>0</v>
      </c>
      <c r="I1723" s="133">
        <f>MAX($F$1458:F1723)</f>
        <v>243310</v>
      </c>
      <c r="K1723" s="140">
        <f t="shared" si="602"/>
        <v>0</v>
      </c>
      <c r="L1723" s="70">
        <f t="shared" si="583"/>
        <v>200910</v>
      </c>
      <c r="M1723" s="70">
        <f t="shared" si="603"/>
        <v>0</v>
      </c>
      <c r="N1723" s="71">
        <f t="shared" si="604"/>
        <v>0</v>
      </c>
      <c r="O1723" s="70">
        <f t="shared" si="605"/>
        <v>0</v>
      </c>
      <c r="P1723" s="69">
        <f t="shared" si="606"/>
        <v>0</v>
      </c>
      <c r="Q1723" s="50">
        <f t="shared" si="607"/>
        <v>0</v>
      </c>
      <c r="R1723" s="50">
        <f t="shared" si="608"/>
        <v>0</v>
      </c>
      <c r="S1723" s="50">
        <f t="shared" si="609"/>
        <v>-100</v>
      </c>
      <c r="T1723" s="50">
        <f t="shared" si="610"/>
        <v>-100</v>
      </c>
      <c r="U1723" s="72">
        <f t="shared" si="611"/>
        <v>-100</v>
      </c>
      <c r="V1723" s="73">
        <f t="shared" si="612"/>
        <v>0</v>
      </c>
    </row>
    <row r="1724" spans="1:22" ht="12.75" x14ac:dyDescent="0.35">
      <c r="A1724" s="148">
        <f t="shared" si="599"/>
        <v>44814</v>
      </c>
      <c r="B1724" s="20">
        <f t="shared" si="597"/>
        <v>2022</v>
      </c>
      <c r="C1724" s="20">
        <f t="shared" si="598"/>
        <v>9</v>
      </c>
      <c r="E1724">
        <v>204530</v>
      </c>
      <c r="F1724" s="47">
        <f t="shared" si="600"/>
        <v>204530</v>
      </c>
      <c r="G1724" s="50">
        <f t="shared" si="582"/>
        <v>-470</v>
      </c>
      <c r="H1724" s="50">
        <f t="shared" si="601"/>
        <v>0</v>
      </c>
      <c r="I1724" s="133">
        <f>MAX($F$1458:F1724)</f>
        <v>243310</v>
      </c>
      <c r="K1724" s="140">
        <f t="shared" si="602"/>
        <v>0</v>
      </c>
      <c r="L1724" s="70">
        <f t="shared" si="583"/>
        <v>200910</v>
      </c>
      <c r="M1724" s="70">
        <f t="shared" si="603"/>
        <v>0</v>
      </c>
      <c r="N1724" s="71">
        <f t="shared" si="604"/>
        <v>0</v>
      </c>
      <c r="O1724" s="70">
        <f t="shared" si="605"/>
        <v>0</v>
      </c>
      <c r="P1724" s="69">
        <f t="shared" si="606"/>
        <v>0</v>
      </c>
      <c r="Q1724" s="50">
        <f t="shared" si="607"/>
        <v>0</v>
      </c>
      <c r="R1724" s="50">
        <f t="shared" si="608"/>
        <v>0</v>
      </c>
      <c r="S1724" s="50">
        <f t="shared" si="609"/>
        <v>-470</v>
      </c>
      <c r="T1724" s="50">
        <f t="shared" si="610"/>
        <v>-470</v>
      </c>
      <c r="U1724" s="72">
        <f t="shared" si="611"/>
        <v>-470</v>
      </c>
      <c r="V1724" s="73">
        <f t="shared" si="612"/>
        <v>0</v>
      </c>
    </row>
    <row r="1725" spans="1:22" ht="12.75" x14ac:dyDescent="0.35">
      <c r="A1725" s="148">
        <f t="shared" si="599"/>
        <v>44815</v>
      </c>
      <c r="B1725" s="20">
        <f t="shared" si="597"/>
        <v>2022</v>
      </c>
      <c r="C1725" s="20">
        <f t="shared" si="598"/>
        <v>9</v>
      </c>
      <c r="E1725">
        <v>204220</v>
      </c>
      <c r="F1725" s="47">
        <f t="shared" si="600"/>
        <v>204220</v>
      </c>
      <c r="G1725" s="50">
        <f t="shared" si="582"/>
        <v>-310</v>
      </c>
      <c r="H1725" s="50">
        <f t="shared" si="601"/>
        <v>0</v>
      </c>
      <c r="I1725" s="133">
        <f>MAX($F$1458:F1725)</f>
        <v>243310</v>
      </c>
      <c r="K1725" s="140">
        <f t="shared" si="602"/>
        <v>0</v>
      </c>
      <c r="L1725" s="70">
        <f t="shared" si="583"/>
        <v>200910</v>
      </c>
      <c r="M1725" s="70">
        <f t="shared" si="603"/>
        <v>0</v>
      </c>
      <c r="N1725" s="71">
        <f t="shared" si="604"/>
        <v>0</v>
      </c>
      <c r="O1725" s="70">
        <f t="shared" si="605"/>
        <v>0</v>
      </c>
      <c r="P1725" s="69">
        <f t="shared" si="606"/>
        <v>0</v>
      </c>
      <c r="Q1725" s="50">
        <f t="shared" si="607"/>
        <v>0</v>
      </c>
      <c r="R1725" s="50">
        <f t="shared" si="608"/>
        <v>0</v>
      </c>
      <c r="S1725" s="50">
        <f t="shared" si="609"/>
        <v>-310</v>
      </c>
      <c r="T1725" s="50">
        <f t="shared" si="610"/>
        <v>-310</v>
      </c>
      <c r="U1725" s="72">
        <f t="shared" si="611"/>
        <v>-310</v>
      </c>
      <c r="V1725" s="73">
        <f t="shared" si="612"/>
        <v>0</v>
      </c>
    </row>
    <row r="1726" spans="1:22" ht="12.75" x14ac:dyDescent="0.35">
      <c r="A1726" s="148">
        <f t="shared" si="599"/>
        <v>44816</v>
      </c>
      <c r="B1726" s="20">
        <f t="shared" si="597"/>
        <v>2022</v>
      </c>
      <c r="C1726" s="20">
        <f t="shared" si="598"/>
        <v>9</v>
      </c>
      <c r="E1726">
        <v>203960</v>
      </c>
      <c r="F1726" s="47">
        <f t="shared" si="600"/>
        <v>203960</v>
      </c>
      <c r="G1726" s="50">
        <f t="shared" si="582"/>
        <v>-260</v>
      </c>
      <c r="H1726" s="50">
        <f t="shared" si="601"/>
        <v>0</v>
      </c>
      <c r="I1726" s="133">
        <f>MAX($F$1458:F1726)</f>
        <v>243310</v>
      </c>
      <c r="K1726" s="140">
        <f t="shared" si="602"/>
        <v>0</v>
      </c>
      <c r="L1726" s="70">
        <f t="shared" si="583"/>
        <v>200910</v>
      </c>
      <c r="M1726" s="70">
        <f t="shared" si="603"/>
        <v>0</v>
      </c>
      <c r="N1726" s="71">
        <f t="shared" si="604"/>
        <v>0</v>
      </c>
      <c r="O1726" s="70">
        <f t="shared" si="605"/>
        <v>0</v>
      </c>
      <c r="P1726" s="69">
        <f t="shared" si="606"/>
        <v>0</v>
      </c>
      <c r="Q1726" s="50">
        <f t="shared" si="607"/>
        <v>0</v>
      </c>
      <c r="R1726" s="50">
        <f t="shared" si="608"/>
        <v>0</v>
      </c>
      <c r="S1726" s="50">
        <f t="shared" si="609"/>
        <v>-260</v>
      </c>
      <c r="T1726" s="50">
        <f t="shared" si="610"/>
        <v>-260</v>
      </c>
      <c r="U1726" s="72">
        <f t="shared" si="611"/>
        <v>-260</v>
      </c>
      <c r="V1726" s="73">
        <f t="shared" si="612"/>
        <v>0</v>
      </c>
    </row>
    <row r="1727" spans="1:22" ht="12.75" x14ac:dyDescent="0.35">
      <c r="A1727" s="148">
        <f t="shared" si="599"/>
        <v>44817</v>
      </c>
      <c r="B1727" s="20">
        <f t="shared" si="597"/>
        <v>2022</v>
      </c>
      <c r="C1727" s="20">
        <f t="shared" si="598"/>
        <v>9</v>
      </c>
      <c r="E1727">
        <v>203750</v>
      </c>
      <c r="F1727" s="47">
        <f t="shared" si="600"/>
        <v>203750</v>
      </c>
      <c r="G1727" s="50">
        <f t="shared" si="582"/>
        <v>-210</v>
      </c>
      <c r="H1727" s="50">
        <f t="shared" si="601"/>
        <v>0</v>
      </c>
      <c r="I1727" s="133">
        <f>MAX($F$1458:F1727)</f>
        <v>243310</v>
      </c>
      <c r="K1727" s="140">
        <f t="shared" si="602"/>
        <v>0</v>
      </c>
      <c r="L1727" s="70">
        <f t="shared" si="583"/>
        <v>200910</v>
      </c>
      <c r="M1727" s="70">
        <f t="shared" si="603"/>
        <v>0</v>
      </c>
      <c r="N1727" s="71">
        <f t="shared" si="604"/>
        <v>0</v>
      </c>
      <c r="O1727" s="70">
        <f t="shared" si="605"/>
        <v>0</v>
      </c>
      <c r="P1727" s="69">
        <f t="shared" si="606"/>
        <v>0</v>
      </c>
      <c r="Q1727" s="50">
        <f t="shared" si="607"/>
        <v>0</v>
      </c>
      <c r="R1727" s="50">
        <f t="shared" si="608"/>
        <v>0</v>
      </c>
      <c r="S1727" s="50">
        <f t="shared" si="609"/>
        <v>-210</v>
      </c>
      <c r="T1727" s="50">
        <f t="shared" si="610"/>
        <v>-210</v>
      </c>
      <c r="U1727" s="72">
        <f t="shared" si="611"/>
        <v>-210</v>
      </c>
      <c r="V1727" s="73">
        <f t="shared" si="612"/>
        <v>0</v>
      </c>
    </row>
    <row r="1728" spans="1:22" ht="12.75" x14ac:dyDescent="0.35">
      <c r="A1728" s="148">
        <f t="shared" si="599"/>
        <v>44818</v>
      </c>
      <c r="B1728" s="20">
        <f t="shared" si="597"/>
        <v>2022</v>
      </c>
      <c r="C1728" s="20">
        <f t="shared" si="598"/>
        <v>9</v>
      </c>
      <c r="E1728">
        <v>203490</v>
      </c>
      <c r="F1728" s="47">
        <f t="shared" si="600"/>
        <v>203490</v>
      </c>
      <c r="G1728" s="50">
        <f t="shared" si="582"/>
        <v>-260</v>
      </c>
      <c r="H1728" s="50">
        <f t="shared" si="601"/>
        <v>0</v>
      </c>
      <c r="I1728" s="133">
        <f>MAX($F$1458:F1728)</f>
        <v>243310</v>
      </c>
      <c r="K1728" s="140">
        <f t="shared" si="602"/>
        <v>0</v>
      </c>
      <c r="L1728" s="70">
        <f t="shared" si="583"/>
        <v>200910</v>
      </c>
      <c r="M1728" s="70">
        <f t="shared" si="603"/>
        <v>0</v>
      </c>
      <c r="N1728" s="71">
        <f t="shared" si="604"/>
        <v>0</v>
      </c>
      <c r="O1728" s="70">
        <f t="shared" si="605"/>
        <v>0</v>
      </c>
      <c r="P1728" s="69">
        <f t="shared" si="606"/>
        <v>0</v>
      </c>
      <c r="Q1728" s="50">
        <f t="shared" si="607"/>
        <v>0</v>
      </c>
      <c r="R1728" s="50">
        <f t="shared" si="608"/>
        <v>0</v>
      </c>
      <c r="S1728" s="50">
        <f t="shared" si="609"/>
        <v>-260</v>
      </c>
      <c r="T1728" s="50">
        <f t="shared" si="610"/>
        <v>-260</v>
      </c>
      <c r="U1728" s="72">
        <f t="shared" si="611"/>
        <v>-260</v>
      </c>
      <c r="V1728" s="73">
        <f t="shared" si="612"/>
        <v>0</v>
      </c>
    </row>
    <row r="1729" spans="1:22" ht="12.75" x14ac:dyDescent="0.35">
      <c r="A1729" s="148">
        <f t="shared" si="599"/>
        <v>44819</v>
      </c>
      <c r="B1729" s="20">
        <f t="shared" si="597"/>
        <v>2022</v>
      </c>
      <c r="C1729" s="20">
        <f t="shared" si="598"/>
        <v>9</v>
      </c>
      <c r="E1729">
        <v>203290</v>
      </c>
      <c r="F1729" s="47">
        <f t="shared" si="600"/>
        <v>203290</v>
      </c>
      <c r="G1729" s="50">
        <f t="shared" si="582"/>
        <v>-200</v>
      </c>
      <c r="H1729" s="50">
        <f t="shared" si="601"/>
        <v>0</v>
      </c>
      <c r="I1729" s="133">
        <f>MAX($F$1458:F1729)</f>
        <v>243310</v>
      </c>
      <c r="K1729" s="140">
        <f t="shared" si="602"/>
        <v>0</v>
      </c>
      <c r="L1729" s="70">
        <f t="shared" si="583"/>
        <v>200910</v>
      </c>
      <c r="M1729" s="70">
        <f t="shared" si="603"/>
        <v>0</v>
      </c>
      <c r="N1729" s="71">
        <f t="shared" si="604"/>
        <v>0</v>
      </c>
      <c r="O1729" s="70">
        <f t="shared" si="605"/>
        <v>0</v>
      </c>
      <c r="P1729" s="69">
        <f t="shared" si="606"/>
        <v>0</v>
      </c>
      <c r="Q1729" s="50">
        <f t="shared" si="607"/>
        <v>0</v>
      </c>
      <c r="R1729" s="50">
        <f t="shared" si="608"/>
        <v>0</v>
      </c>
      <c r="S1729" s="50">
        <f t="shared" si="609"/>
        <v>-200</v>
      </c>
      <c r="T1729" s="50">
        <f t="shared" si="610"/>
        <v>-200</v>
      </c>
      <c r="U1729" s="72">
        <f t="shared" si="611"/>
        <v>-200</v>
      </c>
      <c r="V1729" s="73">
        <f t="shared" si="612"/>
        <v>0</v>
      </c>
    </row>
    <row r="1730" spans="1:22" ht="12.75" x14ac:dyDescent="0.35">
      <c r="A1730" s="148">
        <f t="shared" si="599"/>
        <v>44820</v>
      </c>
      <c r="B1730" s="20">
        <f t="shared" si="597"/>
        <v>2022</v>
      </c>
      <c r="C1730" s="20">
        <f t="shared" si="598"/>
        <v>9</v>
      </c>
      <c r="E1730">
        <v>203030</v>
      </c>
      <c r="F1730" s="47">
        <f t="shared" si="600"/>
        <v>203030</v>
      </c>
      <c r="G1730" s="50">
        <f t="shared" si="582"/>
        <v>-260</v>
      </c>
      <c r="H1730" s="50">
        <f t="shared" si="601"/>
        <v>0</v>
      </c>
      <c r="I1730" s="133">
        <f>MAX($F$1458:F1730)</f>
        <v>243310</v>
      </c>
      <c r="K1730" s="140">
        <f t="shared" si="602"/>
        <v>0</v>
      </c>
      <c r="L1730" s="70">
        <f t="shared" si="583"/>
        <v>200910</v>
      </c>
      <c r="M1730" s="70">
        <f t="shared" si="603"/>
        <v>0</v>
      </c>
      <c r="N1730" s="71">
        <f t="shared" si="604"/>
        <v>0</v>
      </c>
      <c r="O1730" s="70">
        <f t="shared" si="605"/>
        <v>0</v>
      </c>
      <c r="P1730" s="69">
        <f t="shared" si="606"/>
        <v>0</v>
      </c>
      <c r="Q1730" s="50">
        <f t="shared" si="607"/>
        <v>0</v>
      </c>
      <c r="R1730" s="50">
        <f t="shared" si="608"/>
        <v>0</v>
      </c>
      <c r="S1730" s="50">
        <f t="shared" si="609"/>
        <v>-260</v>
      </c>
      <c r="T1730" s="50">
        <f t="shared" si="610"/>
        <v>-260</v>
      </c>
      <c r="U1730" s="72">
        <f t="shared" si="611"/>
        <v>-260</v>
      </c>
      <c r="V1730" s="73">
        <f t="shared" si="612"/>
        <v>0</v>
      </c>
    </row>
    <row r="1731" spans="1:22" ht="12.75" x14ac:dyDescent="0.35">
      <c r="A1731" s="148">
        <f t="shared" si="599"/>
        <v>44821</v>
      </c>
      <c r="B1731" s="20">
        <f t="shared" si="597"/>
        <v>2022</v>
      </c>
      <c r="C1731" s="20">
        <f t="shared" si="598"/>
        <v>9</v>
      </c>
      <c r="E1731">
        <v>202820</v>
      </c>
      <c r="F1731" s="47">
        <f t="shared" si="600"/>
        <v>202820</v>
      </c>
      <c r="G1731" s="50">
        <f t="shared" si="582"/>
        <v>-210</v>
      </c>
      <c r="H1731" s="50">
        <f t="shared" si="601"/>
        <v>0</v>
      </c>
      <c r="I1731" s="133">
        <f>MAX($F$1458:F1731)</f>
        <v>243310</v>
      </c>
      <c r="K1731" s="140">
        <f t="shared" si="602"/>
        <v>0</v>
      </c>
      <c r="L1731" s="70">
        <f t="shared" si="583"/>
        <v>200910</v>
      </c>
      <c r="M1731" s="70">
        <f t="shared" si="603"/>
        <v>0</v>
      </c>
      <c r="N1731" s="71">
        <f t="shared" si="604"/>
        <v>0</v>
      </c>
      <c r="O1731" s="70">
        <f t="shared" si="605"/>
        <v>0</v>
      </c>
      <c r="P1731" s="69">
        <f t="shared" si="606"/>
        <v>0</v>
      </c>
      <c r="Q1731" s="50">
        <f t="shared" si="607"/>
        <v>0</v>
      </c>
      <c r="R1731" s="50">
        <f t="shared" si="608"/>
        <v>0</v>
      </c>
      <c r="S1731" s="50">
        <f t="shared" si="609"/>
        <v>-210</v>
      </c>
      <c r="T1731" s="50">
        <f t="shared" si="610"/>
        <v>-210</v>
      </c>
      <c r="U1731" s="72">
        <f t="shared" si="611"/>
        <v>-210</v>
      </c>
      <c r="V1731" s="73">
        <f t="shared" si="612"/>
        <v>0</v>
      </c>
    </row>
    <row r="1732" spans="1:22" ht="12.75" x14ac:dyDescent="0.35">
      <c r="A1732" s="148">
        <f t="shared" si="599"/>
        <v>44822</v>
      </c>
      <c r="B1732" s="20">
        <f t="shared" si="597"/>
        <v>2022</v>
      </c>
      <c r="C1732" s="20">
        <f t="shared" si="598"/>
        <v>9</v>
      </c>
      <c r="E1732">
        <v>202300</v>
      </c>
      <c r="F1732" s="47">
        <f t="shared" si="600"/>
        <v>202300</v>
      </c>
      <c r="G1732" s="50">
        <f t="shared" si="582"/>
        <v>-520</v>
      </c>
      <c r="H1732" s="50">
        <f t="shared" si="601"/>
        <v>0</v>
      </c>
      <c r="I1732" s="133">
        <f>MAX($F$1458:F1732)</f>
        <v>243310</v>
      </c>
      <c r="K1732" s="140">
        <f t="shared" si="602"/>
        <v>0</v>
      </c>
      <c r="L1732" s="70">
        <f t="shared" si="583"/>
        <v>200910</v>
      </c>
      <c r="M1732" s="70">
        <f t="shared" si="603"/>
        <v>0</v>
      </c>
      <c r="N1732" s="71">
        <f t="shared" si="604"/>
        <v>0</v>
      </c>
      <c r="O1732" s="70">
        <f t="shared" si="605"/>
        <v>0</v>
      </c>
      <c r="P1732" s="69">
        <f t="shared" si="606"/>
        <v>0</v>
      </c>
      <c r="Q1732" s="50">
        <f t="shared" si="607"/>
        <v>0</v>
      </c>
      <c r="R1732" s="50">
        <f t="shared" si="608"/>
        <v>0</v>
      </c>
      <c r="S1732" s="50">
        <f t="shared" si="609"/>
        <v>-520</v>
      </c>
      <c r="T1732" s="50">
        <f t="shared" si="610"/>
        <v>-520</v>
      </c>
      <c r="U1732" s="72">
        <f t="shared" si="611"/>
        <v>-520</v>
      </c>
      <c r="V1732" s="73">
        <f t="shared" si="612"/>
        <v>0</v>
      </c>
    </row>
    <row r="1733" spans="1:22" ht="12.75" x14ac:dyDescent="0.35">
      <c r="A1733" s="148">
        <f t="shared" si="599"/>
        <v>44823</v>
      </c>
      <c r="B1733" s="20">
        <f t="shared" si="597"/>
        <v>2022</v>
      </c>
      <c r="C1733" s="20">
        <f t="shared" si="598"/>
        <v>9</v>
      </c>
      <c r="E1733">
        <v>202200</v>
      </c>
      <c r="F1733" s="47">
        <f t="shared" si="600"/>
        <v>202200</v>
      </c>
      <c r="G1733" s="50">
        <f t="shared" si="582"/>
        <v>-100</v>
      </c>
      <c r="H1733" s="50">
        <f t="shared" si="601"/>
        <v>0</v>
      </c>
      <c r="I1733" s="133">
        <f>MAX($F$1458:F1733)</f>
        <v>243310</v>
      </c>
      <c r="K1733" s="140">
        <f t="shared" si="602"/>
        <v>0</v>
      </c>
      <c r="L1733" s="70">
        <f t="shared" si="583"/>
        <v>200910</v>
      </c>
      <c r="M1733" s="70">
        <f t="shared" si="603"/>
        <v>0</v>
      </c>
      <c r="N1733" s="71">
        <f t="shared" si="604"/>
        <v>0</v>
      </c>
      <c r="O1733" s="70">
        <f t="shared" si="605"/>
        <v>0</v>
      </c>
      <c r="P1733" s="69">
        <f t="shared" si="606"/>
        <v>0</v>
      </c>
      <c r="Q1733" s="50">
        <f t="shared" si="607"/>
        <v>0</v>
      </c>
      <c r="R1733" s="50">
        <f t="shared" si="608"/>
        <v>0</v>
      </c>
      <c r="S1733" s="50">
        <f t="shared" si="609"/>
        <v>-100</v>
      </c>
      <c r="T1733" s="50">
        <f t="shared" si="610"/>
        <v>-100</v>
      </c>
      <c r="U1733" s="72">
        <f t="shared" si="611"/>
        <v>-100</v>
      </c>
      <c r="V1733" s="73">
        <f t="shared" si="612"/>
        <v>0</v>
      </c>
    </row>
    <row r="1734" spans="1:22" ht="12.75" x14ac:dyDescent="0.35">
      <c r="A1734" s="148">
        <f t="shared" si="599"/>
        <v>44824</v>
      </c>
      <c r="B1734" s="20">
        <f t="shared" si="597"/>
        <v>2022</v>
      </c>
      <c r="C1734" s="20">
        <f t="shared" si="598"/>
        <v>9</v>
      </c>
      <c r="E1734">
        <v>202150</v>
      </c>
      <c r="F1734" s="47">
        <f t="shared" si="600"/>
        <v>202150</v>
      </c>
      <c r="G1734" s="50">
        <f t="shared" si="582"/>
        <v>-50</v>
      </c>
      <c r="H1734" s="50">
        <f t="shared" si="601"/>
        <v>0</v>
      </c>
      <c r="I1734" s="133">
        <f>MAX($F$1458:F1734)</f>
        <v>243310</v>
      </c>
      <c r="K1734" s="140">
        <f t="shared" si="602"/>
        <v>0</v>
      </c>
      <c r="L1734" s="70">
        <f t="shared" si="583"/>
        <v>200400</v>
      </c>
      <c r="M1734" s="70">
        <f t="shared" si="603"/>
        <v>0</v>
      </c>
      <c r="N1734" s="71">
        <f t="shared" si="604"/>
        <v>0</v>
      </c>
      <c r="O1734" s="70">
        <f t="shared" si="605"/>
        <v>0</v>
      </c>
      <c r="P1734" s="69">
        <f t="shared" si="606"/>
        <v>0</v>
      </c>
      <c r="Q1734" s="50">
        <f t="shared" si="607"/>
        <v>0</v>
      </c>
      <c r="R1734" s="50">
        <f t="shared" si="608"/>
        <v>0</v>
      </c>
      <c r="S1734" s="50">
        <f t="shared" si="609"/>
        <v>-50</v>
      </c>
      <c r="T1734" s="50">
        <f t="shared" si="610"/>
        <v>-50</v>
      </c>
      <c r="U1734" s="72">
        <f t="shared" si="611"/>
        <v>-50</v>
      </c>
      <c r="V1734" s="73">
        <f t="shared" si="612"/>
        <v>0</v>
      </c>
    </row>
    <row r="1735" spans="1:22" ht="12.75" x14ac:dyDescent="0.35">
      <c r="A1735" s="148">
        <f t="shared" si="599"/>
        <v>44825</v>
      </c>
      <c r="B1735" s="20">
        <f t="shared" si="597"/>
        <v>2022</v>
      </c>
      <c r="C1735" s="20">
        <f t="shared" si="598"/>
        <v>9</v>
      </c>
      <c r="E1735">
        <v>202050</v>
      </c>
      <c r="F1735" s="47">
        <f t="shared" si="600"/>
        <v>202050</v>
      </c>
      <c r="G1735" s="50">
        <f t="shared" si="582"/>
        <v>-100</v>
      </c>
      <c r="H1735" s="50">
        <f t="shared" si="601"/>
        <v>0</v>
      </c>
      <c r="I1735" s="133">
        <f>MAX($F$1458:F1735)</f>
        <v>243310</v>
      </c>
      <c r="K1735" s="140">
        <f t="shared" si="602"/>
        <v>0</v>
      </c>
      <c r="L1735" s="70">
        <f t="shared" si="583"/>
        <v>199940</v>
      </c>
      <c r="M1735" s="70">
        <f t="shared" si="603"/>
        <v>0</v>
      </c>
      <c r="N1735" s="71">
        <f t="shared" si="604"/>
        <v>0</v>
      </c>
      <c r="O1735" s="70">
        <f t="shared" si="605"/>
        <v>0</v>
      </c>
      <c r="P1735" s="69">
        <f t="shared" si="606"/>
        <v>0</v>
      </c>
      <c r="Q1735" s="50">
        <f t="shared" si="607"/>
        <v>0</v>
      </c>
      <c r="R1735" s="50">
        <f t="shared" si="608"/>
        <v>0</v>
      </c>
      <c r="S1735" s="50">
        <f t="shared" si="609"/>
        <v>-100</v>
      </c>
      <c r="T1735" s="50">
        <f t="shared" si="610"/>
        <v>-100</v>
      </c>
      <c r="U1735" s="72">
        <f t="shared" si="611"/>
        <v>-100</v>
      </c>
      <c r="V1735" s="73">
        <f t="shared" si="612"/>
        <v>0</v>
      </c>
    </row>
    <row r="1736" spans="1:22" ht="12.75" x14ac:dyDescent="0.35">
      <c r="A1736" s="148">
        <f t="shared" si="599"/>
        <v>44826</v>
      </c>
      <c r="B1736" s="20">
        <f t="shared" si="597"/>
        <v>2022</v>
      </c>
      <c r="C1736" s="20">
        <f t="shared" si="598"/>
        <v>9</v>
      </c>
      <c r="E1736">
        <v>202050</v>
      </c>
      <c r="F1736" s="47">
        <f t="shared" si="600"/>
        <v>202050</v>
      </c>
      <c r="G1736" s="50">
        <f t="shared" si="582"/>
        <v>0</v>
      </c>
      <c r="H1736" s="50">
        <f t="shared" si="601"/>
        <v>0</v>
      </c>
      <c r="I1736" s="133">
        <f>MAX($F$1458:F1736)</f>
        <v>243310</v>
      </c>
      <c r="K1736" s="140">
        <f t="shared" si="602"/>
        <v>0</v>
      </c>
      <c r="L1736" s="70">
        <f t="shared" si="583"/>
        <v>199940</v>
      </c>
      <c r="M1736" s="70">
        <f t="shared" si="603"/>
        <v>0</v>
      </c>
      <c r="N1736" s="71">
        <f t="shared" si="604"/>
        <v>0</v>
      </c>
      <c r="O1736" s="70">
        <f t="shared" si="605"/>
        <v>0</v>
      </c>
      <c r="P1736" s="69">
        <f t="shared" si="606"/>
        <v>0</v>
      </c>
      <c r="Q1736" s="50">
        <f t="shared" si="607"/>
        <v>0</v>
      </c>
      <c r="R1736" s="50">
        <f t="shared" si="608"/>
        <v>0</v>
      </c>
      <c r="S1736" s="50">
        <f t="shared" si="609"/>
        <v>0</v>
      </c>
      <c r="T1736" s="50">
        <f t="shared" si="610"/>
        <v>0</v>
      </c>
      <c r="U1736" s="72">
        <f t="shared" si="611"/>
        <v>0</v>
      </c>
      <c r="V1736" s="73">
        <f t="shared" si="612"/>
        <v>0</v>
      </c>
    </row>
    <row r="1737" spans="1:22" ht="12.75" x14ac:dyDescent="0.35">
      <c r="A1737" s="148">
        <f t="shared" si="599"/>
        <v>44827</v>
      </c>
      <c r="B1737" s="20">
        <f t="shared" si="597"/>
        <v>2022</v>
      </c>
      <c r="C1737" s="20">
        <f t="shared" si="598"/>
        <v>9</v>
      </c>
      <c r="E1737">
        <v>202300</v>
      </c>
      <c r="F1737" s="47">
        <f t="shared" si="600"/>
        <v>202300</v>
      </c>
      <c r="G1737" s="50">
        <f t="shared" si="582"/>
        <v>250</v>
      </c>
      <c r="H1737" s="50">
        <f t="shared" si="601"/>
        <v>250</v>
      </c>
      <c r="I1737" s="133">
        <f>MAX($F$1458:F1737)</f>
        <v>243310</v>
      </c>
      <c r="K1737" s="140">
        <f t="shared" si="602"/>
        <v>0</v>
      </c>
      <c r="L1737" s="70">
        <f t="shared" si="583"/>
        <v>199940</v>
      </c>
      <c r="M1737" s="70">
        <f t="shared" si="603"/>
        <v>0</v>
      </c>
      <c r="N1737" s="71">
        <f t="shared" si="604"/>
        <v>0</v>
      </c>
      <c r="O1737" s="70">
        <f t="shared" si="605"/>
        <v>0</v>
      </c>
      <c r="P1737" s="69">
        <f t="shared" si="606"/>
        <v>250</v>
      </c>
      <c r="Q1737" s="50">
        <f t="shared" si="607"/>
        <v>0</v>
      </c>
      <c r="R1737" s="50">
        <f t="shared" si="608"/>
        <v>250</v>
      </c>
      <c r="S1737" s="50">
        <f t="shared" si="609"/>
        <v>0</v>
      </c>
      <c r="T1737" s="50">
        <f t="shared" si="610"/>
        <v>0</v>
      </c>
      <c r="U1737" s="72">
        <f t="shared" si="611"/>
        <v>0</v>
      </c>
      <c r="V1737" s="73">
        <f t="shared" si="612"/>
        <v>0</v>
      </c>
    </row>
    <row r="1738" spans="1:22" ht="12.75" x14ac:dyDescent="0.35">
      <c r="A1738" s="148">
        <f t="shared" si="599"/>
        <v>44828</v>
      </c>
      <c r="B1738" s="20">
        <f t="shared" si="597"/>
        <v>2022</v>
      </c>
      <c r="C1738" s="20">
        <f t="shared" si="598"/>
        <v>9</v>
      </c>
      <c r="E1738">
        <v>202360</v>
      </c>
      <c r="F1738" s="47">
        <f t="shared" si="600"/>
        <v>202360</v>
      </c>
      <c r="G1738" s="50">
        <f t="shared" si="582"/>
        <v>60</v>
      </c>
      <c r="H1738" s="50">
        <f t="shared" si="601"/>
        <v>60</v>
      </c>
      <c r="I1738" s="133">
        <f>MAX($F$1458:F1738)</f>
        <v>243310</v>
      </c>
      <c r="K1738" s="140">
        <f t="shared" si="602"/>
        <v>0</v>
      </c>
      <c r="L1738" s="70">
        <f t="shared" si="583"/>
        <v>199940</v>
      </c>
      <c r="M1738" s="70">
        <f t="shared" si="603"/>
        <v>0</v>
      </c>
      <c r="N1738" s="71">
        <f t="shared" si="604"/>
        <v>0</v>
      </c>
      <c r="O1738" s="70">
        <f t="shared" si="605"/>
        <v>0</v>
      </c>
      <c r="P1738" s="69">
        <f t="shared" si="606"/>
        <v>60</v>
      </c>
      <c r="Q1738" s="50">
        <f t="shared" si="607"/>
        <v>0</v>
      </c>
      <c r="R1738" s="50">
        <f t="shared" si="608"/>
        <v>310</v>
      </c>
      <c r="S1738" s="50">
        <f t="shared" si="609"/>
        <v>0</v>
      </c>
      <c r="T1738" s="50">
        <f t="shared" si="610"/>
        <v>0</v>
      </c>
      <c r="U1738" s="72">
        <f t="shared" si="611"/>
        <v>0</v>
      </c>
      <c r="V1738" s="73">
        <f t="shared" si="612"/>
        <v>0</v>
      </c>
    </row>
    <row r="1739" spans="1:22" ht="12.75" x14ac:dyDescent="0.35">
      <c r="A1739" s="148">
        <f t="shared" si="599"/>
        <v>44829</v>
      </c>
      <c r="B1739" s="20">
        <f t="shared" si="597"/>
        <v>2022</v>
      </c>
      <c r="C1739" s="20">
        <f t="shared" si="598"/>
        <v>9</v>
      </c>
      <c r="E1739">
        <v>202510</v>
      </c>
      <c r="F1739" s="47">
        <f t="shared" si="600"/>
        <v>202510</v>
      </c>
      <c r="G1739" s="50">
        <f t="shared" ref="G1739:G1802" si="613">+F1739-F1738</f>
        <v>150</v>
      </c>
      <c r="H1739" s="50">
        <f t="shared" si="601"/>
        <v>150</v>
      </c>
      <c r="I1739" s="133">
        <f>MAX($F$1458:F1739)</f>
        <v>243310</v>
      </c>
      <c r="K1739" s="140">
        <f t="shared" si="602"/>
        <v>0</v>
      </c>
      <c r="L1739" s="70">
        <f t="shared" ref="L1739:L1802" si="614">MIN(F1739:F1768)</f>
        <v>199940</v>
      </c>
      <c r="M1739" s="70">
        <f t="shared" si="603"/>
        <v>0</v>
      </c>
      <c r="N1739" s="71">
        <f t="shared" si="604"/>
        <v>0</v>
      </c>
      <c r="O1739" s="70">
        <f t="shared" si="605"/>
        <v>0</v>
      </c>
      <c r="P1739" s="69">
        <f t="shared" si="606"/>
        <v>150</v>
      </c>
      <c r="Q1739" s="50">
        <f t="shared" si="607"/>
        <v>0</v>
      </c>
      <c r="R1739" s="50">
        <f t="shared" si="608"/>
        <v>460</v>
      </c>
      <c r="S1739" s="50">
        <f t="shared" si="609"/>
        <v>0</v>
      </c>
      <c r="T1739" s="50">
        <f t="shared" si="610"/>
        <v>0</v>
      </c>
      <c r="U1739" s="72">
        <f t="shared" si="611"/>
        <v>0</v>
      </c>
      <c r="V1739" s="73">
        <f t="shared" si="612"/>
        <v>0</v>
      </c>
    </row>
    <row r="1740" spans="1:22" ht="12.75" x14ac:dyDescent="0.35">
      <c r="A1740" s="148">
        <f t="shared" si="599"/>
        <v>44830</v>
      </c>
      <c r="B1740" s="20">
        <f t="shared" si="597"/>
        <v>2022</v>
      </c>
      <c r="C1740" s="20">
        <f t="shared" si="598"/>
        <v>9</v>
      </c>
      <c r="E1740">
        <v>202100</v>
      </c>
      <c r="F1740" s="47">
        <f t="shared" si="600"/>
        <v>202100</v>
      </c>
      <c r="G1740" s="50">
        <f t="shared" si="613"/>
        <v>-410</v>
      </c>
      <c r="H1740" s="50">
        <f t="shared" si="601"/>
        <v>0</v>
      </c>
      <c r="I1740" s="133">
        <f>MAX($F$1458:F1740)</f>
        <v>243310</v>
      </c>
      <c r="K1740" s="140">
        <f t="shared" si="602"/>
        <v>0</v>
      </c>
      <c r="L1740" s="70">
        <f t="shared" si="614"/>
        <v>199940</v>
      </c>
      <c r="M1740" s="70">
        <f t="shared" si="603"/>
        <v>0</v>
      </c>
      <c r="N1740" s="71">
        <f t="shared" si="604"/>
        <v>0</v>
      </c>
      <c r="O1740" s="70">
        <f t="shared" si="605"/>
        <v>0</v>
      </c>
      <c r="P1740" s="69">
        <f t="shared" si="606"/>
        <v>0</v>
      </c>
      <c r="Q1740" s="50">
        <f t="shared" si="607"/>
        <v>0</v>
      </c>
      <c r="R1740" s="50">
        <f t="shared" si="608"/>
        <v>460</v>
      </c>
      <c r="S1740" s="50">
        <f t="shared" si="609"/>
        <v>-410</v>
      </c>
      <c r="T1740" s="50">
        <f t="shared" si="610"/>
        <v>0</v>
      </c>
      <c r="U1740" s="72">
        <f t="shared" si="611"/>
        <v>0</v>
      </c>
      <c r="V1740" s="73">
        <f t="shared" si="612"/>
        <v>-410</v>
      </c>
    </row>
    <row r="1741" spans="1:22" ht="12.75" x14ac:dyDescent="0.35">
      <c r="A1741" s="148">
        <f t="shared" si="599"/>
        <v>44831</v>
      </c>
      <c r="B1741" s="20">
        <f t="shared" si="597"/>
        <v>2022</v>
      </c>
      <c r="C1741" s="20">
        <f t="shared" si="598"/>
        <v>9</v>
      </c>
      <c r="E1741">
        <v>201840</v>
      </c>
      <c r="F1741" s="47">
        <f t="shared" si="600"/>
        <v>201840</v>
      </c>
      <c r="G1741" s="50">
        <f t="shared" si="613"/>
        <v>-260</v>
      </c>
      <c r="H1741" s="50">
        <f t="shared" si="601"/>
        <v>0</v>
      </c>
      <c r="I1741" s="133">
        <f>MAX($F$1458:F1741)</f>
        <v>243310</v>
      </c>
      <c r="K1741" s="140">
        <f t="shared" si="602"/>
        <v>0</v>
      </c>
      <c r="L1741" s="70">
        <f t="shared" si="614"/>
        <v>199940</v>
      </c>
      <c r="M1741" s="70">
        <f t="shared" si="603"/>
        <v>0</v>
      </c>
      <c r="N1741" s="71">
        <f t="shared" si="604"/>
        <v>0</v>
      </c>
      <c r="O1741" s="70">
        <f t="shared" si="605"/>
        <v>0</v>
      </c>
      <c r="P1741" s="69">
        <f t="shared" si="606"/>
        <v>0</v>
      </c>
      <c r="Q1741" s="50">
        <f t="shared" si="607"/>
        <v>0</v>
      </c>
      <c r="R1741" s="50">
        <f t="shared" si="608"/>
        <v>50</v>
      </c>
      <c r="S1741" s="50">
        <f t="shared" si="609"/>
        <v>-260</v>
      </c>
      <c r="T1741" s="50">
        <f t="shared" si="610"/>
        <v>-210</v>
      </c>
      <c r="U1741" s="72">
        <f t="shared" si="611"/>
        <v>-210</v>
      </c>
      <c r="V1741" s="73">
        <f t="shared" si="612"/>
        <v>-50</v>
      </c>
    </row>
    <row r="1742" spans="1:22" ht="12.75" x14ac:dyDescent="0.35">
      <c r="A1742" s="148">
        <f t="shared" si="599"/>
        <v>44832</v>
      </c>
      <c r="B1742" s="20">
        <f t="shared" si="597"/>
        <v>2022</v>
      </c>
      <c r="C1742" s="20">
        <f t="shared" si="598"/>
        <v>9</v>
      </c>
      <c r="E1742">
        <v>201940</v>
      </c>
      <c r="F1742" s="47">
        <f t="shared" si="600"/>
        <v>201940</v>
      </c>
      <c r="G1742" s="50">
        <f t="shared" si="613"/>
        <v>100</v>
      </c>
      <c r="H1742" s="50">
        <f t="shared" si="601"/>
        <v>100</v>
      </c>
      <c r="I1742" s="133">
        <f>MAX($F$1458:F1742)</f>
        <v>243310</v>
      </c>
      <c r="K1742" s="140">
        <f t="shared" si="602"/>
        <v>0</v>
      </c>
      <c r="L1742" s="70">
        <f t="shared" si="614"/>
        <v>199940</v>
      </c>
      <c r="M1742" s="70">
        <f t="shared" si="603"/>
        <v>0</v>
      </c>
      <c r="N1742" s="71">
        <f t="shared" si="604"/>
        <v>0</v>
      </c>
      <c r="O1742" s="70">
        <f t="shared" si="605"/>
        <v>0</v>
      </c>
      <c r="P1742" s="69">
        <f t="shared" si="606"/>
        <v>100</v>
      </c>
      <c r="Q1742" s="50">
        <f t="shared" si="607"/>
        <v>0</v>
      </c>
      <c r="R1742" s="50">
        <f t="shared" si="608"/>
        <v>100</v>
      </c>
      <c r="S1742" s="50">
        <f t="shared" si="609"/>
        <v>0</v>
      </c>
      <c r="T1742" s="50">
        <f t="shared" si="610"/>
        <v>0</v>
      </c>
      <c r="U1742" s="72">
        <f t="shared" si="611"/>
        <v>0</v>
      </c>
      <c r="V1742" s="73">
        <f t="shared" si="612"/>
        <v>0</v>
      </c>
    </row>
    <row r="1743" spans="1:22" ht="12.75" x14ac:dyDescent="0.35">
      <c r="A1743" s="148">
        <f t="shared" si="599"/>
        <v>44833</v>
      </c>
      <c r="B1743" s="20">
        <f t="shared" si="597"/>
        <v>2022</v>
      </c>
      <c r="C1743" s="20">
        <f t="shared" si="598"/>
        <v>9</v>
      </c>
      <c r="E1743">
        <v>201990</v>
      </c>
      <c r="F1743" s="47">
        <f t="shared" si="600"/>
        <v>201990</v>
      </c>
      <c r="G1743" s="50">
        <f t="shared" si="613"/>
        <v>50</v>
      </c>
      <c r="H1743" s="50">
        <f t="shared" si="601"/>
        <v>50</v>
      </c>
      <c r="I1743" s="133">
        <f>MAX($F$1458:F1743)</f>
        <v>243310</v>
      </c>
      <c r="K1743" s="140">
        <f t="shared" si="602"/>
        <v>0</v>
      </c>
      <c r="L1743" s="70">
        <f t="shared" si="614"/>
        <v>199940</v>
      </c>
      <c r="M1743" s="70">
        <f t="shared" si="603"/>
        <v>0</v>
      </c>
      <c r="N1743" s="71">
        <f t="shared" si="604"/>
        <v>0</v>
      </c>
      <c r="O1743" s="70">
        <f t="shared" si="605"/>
        <v>0</v>
      </c>
      <c r="P1743" s="69">
        <f t="shared" si="606"/>
        <v>50</v>
      </c>
      <c r="Q1743" s="50">
        <f t="shared" si="607"/>
        <v>0</v>
      </c>
      <c r="R1743" s="50">
        <f t="shared" si="608"/>
        <v>150</v>
      </c>
      <c r="S1743" s="50">
        <f t="shared" si="609"/>
        <v>0</v>
      </c>
      <c r="T1743" s="50">
        <f t="shared" si="610"/>
        <v>0</v>
      </c>
      <c r="U1743" s="72">
        <f t="shared" si="611"/>
        <v>0</v>
      </c>
      <c r="V1743" s="73">
        <f t="shared" si="612"/>
        <v>0</v>
      </c>
    </row>
    <row r="1744" spans="1:22" ht="12.75" x14ac:dyDescent="0.35">
      <c r="A1744" s="148">
        <f t="shared" si="599"/>
        <v>44834</v>
      </c>
      <c r="B1744" s="20">
        <f t="shared" si="597"/>
        <v>2022</v>
      </c>
      <c r="C1744" s="20">
        <f t="shared" si="598"/>
        <v>9</v>
      </c>
      <c r="E1744">
        <v>202150</v>
      </c>
      <c r="F1744" s="47">
        <f t="shared" si="600"/>
        <v>202150</v>
      </c>
      <c r="G1744" s="50">
        <f t="shared" si="613"/>
        <v>160</v>
      </c>
      <c r="H1744" s="50">
        <f t="shared" si="601"/>
        <v>160</v>
      </c>
      <c r="I1744" s="133">
        <f>MAX($F$1458:F1744)</f>
        <v>243310</v>
      </c>
      <c r="K1744" s="140">
        <f t="shared" si="602"/>
        <v>0</v>
      </c>
      <c r="L1744" s="70">
        <f t="shared" si="614"/>
        <v>199940</v>
      </c>
      <c r="M1744" s="70">
        <f t="shared" si="603"/>
        <v>0</v>
      </c>
      <c r="N1744" s="71">
        <f t="shared" si="604"/>
        <v>0</v>
      </c>
      <c r="O1744" s="70">
        <f t="shared" si="605"/>
        <v>0</v>
      </c>
      <c r="P1744" s="69">
        <f t="shared" si="606"/>
        <v>160</v>
      </c>
      <c r="Q1744" s="50">
        <f t="shared" si="607"/>
        <v>0</v>
      </c>
      <c r="R1744" s="50">
        <f t="shared" si="608"/>
        <v>310</v>
      </c>
      <c r="S1744" s="50">
        <f t="shared" si="609"/>
        <v>0</v>
      </c>
      <c r="T1744" s="50">
        <f t="shared" si="610"/>
        <v>0</v>
      </c>
      <c r="U1744" s="72">
        <f t="shared" si="611"/>
        <v>0</v>
      </c>
      <c r="V1744" s="73">
        <f t="shared" si="612"/>
        <v>0</v>
      </c>
    </row>
    <row r="1745" spans="1:22" ht="12.75" x14ac:dyDescent="0.35">
      <c r="A1745" s="148">
        <f t="shared" si="599"/>
        <v>44835</v>
      </c>
      <c r="B1745" s="20">
        <f t="shared" si="597"/>
        <v>2022</v>
      </c>
      <c r="C1745" s="20">
        <f t="shared" si="598"/>
        <v>10</v>
      </c>
      <c r="E1745">
        <v>202200</v>
      </c>
      <c r="F1745" s="47">
        <f t="shared" si="600"/>
        <v>202200</v>
      </c>
      <c r="G1745" s="50">
        <f t="shared" si="613"/>
        <v>50</v>
      </c>
      <c r="H1745" s="50">
        <f t="shared" si="601"/>
        <v>50</v>
      </c>
      <c r="I1745" s="133">
        <f>MAX($F$1458:F1745)</f>
        <v>243310</v>
      </c>
      <c r="K1745" s="140">
        <f t="shared" si="602"/>
        <v>0</v>
      </c>
      <c r="L1745" s="70">
        <f t="shared" si="614"/>
        <v>199940</v>
      </c>
      <c r="M1745" s="70">
        <f t="shared" si="603"/>
        <v>0</v>
      </c>
      <c r="N1745" s="71">
        <f t="shared" si="604"/>
        <v>0</v>
      </c>
      <c r="O1745" s="70">
        <f t="shared" si="605"/>
        <v>0</v>
      </c>
      <c r="P1745" s="69">
        <f t="shared" si="606"/>
        <v>50</v>
      </c>
      <c r="Q1745" s="50">
        <f t="shared" si="607"/>
        <v>0</v>
      </c>
      <c r="R1745" s="50">
        <f t="shared" si="608"/>
        <v>360</v>
      </c>
      <c r="S1745" s="50">
        <f t="shared" si="609"/>
        <v>0</v>
      </c>
      <c r="T1745" s="50">
        <f t="shared" si="610"/>
        <v>0</v>
      </c>
      <c r="U1745" s="72">
        <f t="shared" si="611"/>
        <v>0</v>
      </c>
      <c r="V1745" s="73">
        <f t="shared" si="612"/>
        <v>0</v>
      </c>
    </row>
    <row r="1746" spans="1:22" ht="12.75" x14ac:dyDescent="0.35">
      <c r="A1746" s="148">
        <f t="shared" si="599"/>
        <v>44836</v>
      </c>
      <c r="B1746" s="20">
        <f t="shared" si="597"/>
        <v>2022</v>
      </c>
      <c r="C1746" s="20">
        <f t="shared" si="598"/>
        <v>10</v>
      </c>
      <c r="E1746">
        <v>202250</v>
      </c>
      <c r="F1746" s="47">
        <f t="shared" si="600"/>
        <v>202250</v>
      </c>
      <c r="G1746" s="50">
        <f t="shared" si="613"/>
        <v>50</v>
      </c>
      <c r="H1746" s="50">
        <f t="shared" si="601"/>
        <v>50</v>
      </c>
      <c r="I1746" s="133">
        <f>MAX($F$1458:F1746)</f>
        <v>243310</v>
      </c>
      <c r="K1746" s="140">
        <f t="shared" si="602"/>
        <v>0</v>
      </c>
      <c r="L1746" s="70">
        <f t="shared" si="614"/>
        <v>199940</v>
      </c>
      <c r="M1746" s="70">
        <f t="shared" si="603"/>
        <v>0</v>
      </c>
      <c r="N1746" s="71">
        <f t="shared" si="604"/>
        <v>0</v>
      </c>
      <c r="O1746" s="70">
        <f t="shared" si="605"/>
        <v>0</v>
      </c>
      <c r="P1746" s="69">
        <f t="shared" si="606"/>
        <v>50</v>
      </c>
      <c r="Q1746" s="50">
        <f t="shared" si="607"/>
        <v>0</v>
      </c>
      <c r="R1746" s="50">
        <f t="shared" si="608"/>
        <v>410</v>
      </c>
      <c r="S1746" s="50">
        <f t="shared" si="609"/>
        <v>0</v>
      </c>
      <c r="T1746" s="50">
        <f t="shared" si="610"/>
        <v>0</v>
      </c>
      <c r="U1746" s="72">
        <f t="shared" si="611"/>
        <v>0</v>
      </c>
      <c r="V1746" s="73">
        <f t="shared" si="612"/>
        <v>0</v>
      </c>
    </row>
    <row r="1747" spans="1:22" ht="12.75" x14ac:dyDescent="0.35">
      <c r="A1747" s="148">
        <f t="shared" si="599"/>
        <v>44837</v>
      </c>
      <c r="B1747" s="20">
        <f t="shared" si="597"/>
        <v>2022</v>
      </c>
      <c r="C1747" s="20">
        <f t="shared" si="598"/>
        <v>10</v>
      </c>
      <c r="E1747">
        <v>201840</v>
      </c>
      <c r="F1747" s="47">
        <f t="shared" si="600"/>
        <v>201840</v>
      </c>
      <c r="G1747" s="50">
        <f t="shared" si="613"/>
        <v>-410</v>
      </c>
      <c r="H1747" s="50">
        <f t="shared" si="601"/>
        <v>0</v>
      </c>
      <c r="I1747" s="133">
        <f>MAX($F$1458:F1747)</f>
        <v>243310</v>
      </c>
      <c r="K1747" s="140">
        <f t="shared" si="602"/>
        <v>0</v>
      </c>
      <c r="L1747" s="70">
        <f t="shared" si="614"/>
        <v>199940</v>
      </c>
      <c r="M1747" s="70">
        <f t="shared" si="603"/>
        <v>0</v>
      </c>
      <c r="N1747" s="71">
        <f t="shared" si="604"/>
        <v>0</v>
      </c>
      <c r="O1747" s="70">
        <f t="shared" si="605"/>
        <v>0</v>
      </c>
      <c r="P1747" s="69">
        <f t="shared" si="606"/>
        <v>0</v>
      </c>
      <c r="Q1747" s="50">
        <f t="shared" si="607"/>
        <v>0</v>
      </c>
      <c r="R1747" s="50">
        <f t="shared" si="608"/>
        <v>410</v>
      </c>
      <c r="S1747" s="50">
        <f t="shared" si="609"/>
        <v>-410</v>
      </c>
      <c r="T1747" s="50">
        <f t="shared" si="610"/>
        <v>0</v>
      </c>
      <c r="U1747" s="72">
        <f t="shared" si="611"/>
        <v>0</v>
      </c>
      <c r="V1747" s="73">
        <f t="shared" si="612"/>
        <v>-410</v>
      </c>
    </row>
    <row r="1748" spans="1:22" ht="12.75" x14ac:dyDescent="0.35">
      <c r="A1748" s="148">
        <f t="shared" si="599"/>
        <v>44838</v>
      </c>
      <c r="B1748" s="20">
        <f t="shared" si="597"/>
        <v>2022</v>
      </c>
      <c r="C1748" s="20">
        <f t="shared" si="598"/>
        <v>10</v>
      </c>
      <c r="E1748">
        <v>201120</v>
      </c>
      <c r="F1748" s="47">
        <f t="shared" si="600"/>
        <v>201120</v>
      </c>
      <c r="G1748" s="50">
        <f t="shared" si="613"/>
        <v>-720</v>
      </c>
      <c r="H1748" s="50">
        <f t="shared" si="601"/>
        <v>0</v>
      </c>
      <c r="I1748" s="133">
        <f>MAX($F$1458:F1748)</f>
        <v>243310</v>
      </c>
      <c r="K1748" s="140">
        <f t="shared" si="602"/>
        <v>0</v>
      </c>
      <c r="L1748" s="70">
        <f t="shared" si="614"/>
        <v>199940</v>
      </c>
      <c r="M1748" s="70">
        <f t="shared" si="603"/>
        <v>0</v>
      </c>
      <c r="N1748" s="71">
        <f t="shared" si="604"/>
        <v>0</v>
      </c>
      <c r="O1748" s="70">
        <f t="shared" si="605"/>
        <v>0</v>
      </c>
      <c r="P1748" s="69">
        <f t="shared" si="606"/>
        <v>0</v>
      </c>
      <c r="Q1748" s="50">
        <f t="shared" si="607"/>
        <v>0</v>
      </c>
      <c r="R1748" s="50">
        <f t="shared" si="608"/>
        <v>0</v>
      </c>
      <c r="S1748" s="50">
        <f t="shared" si="609"/>
        <v>-720</v>
      </c>
      <c r="T1748" s="50">
        <f t="shared" si="610"/>
        <v>-720</v>
      </c>
      <c r="U1748" s="72">
        <f t="shared" si="611"/>
        <v>-720</v>
      </c>
      <c r="V1748" s="73">
        <f t="shared" si="612"/>
        <v>0</v>
      </c>
    </row>
    <row r="1749" spans="1:22" ht="12.75" x14ac:dyDescent="0.35">
      <c r="A1749" s="148">
        <f t="shared" si="599"/>
        <v>44839</v>
      </c>
      <c r="B1749" s="20">
        <f t="shared" si="597"/>
        <v>2022</v>
      </c>
      <c r="C1749" s="20">
        <f t="shared" si="598"/>
        <v>10</v>
      </c>
      <c r="E1749">
        <v>200910</v>
      </c>
      <c r="F1749" s="47">
        <f t="shared" si="600"/>
        <v>200910</v>
      </c>
      <c r="G1749" s="50">
        <f t="shared" si="613"/>
        <v>-210</v>
      </c>
      <c r="H1749" s="50">
        <f t="shared" si="601"/>
        <v>0</v>
      </c>
      <c r="I1749" s="133">
        <f>MAX($F$1458:F1749)</f>
        <v>243310</v>
      </c>
      <c r="K1749" s="140">
        <f t="shared" si="602"/>
        <v>0</v>
      </c>
      <c r="L1749" s="70">
        <f t="shared" si="614"/>
        <v>199940</v>
      </c>
      <c r="M1749" s="70">
        <f t="shared" si="603"/>
        <v>0</v>
      </c>
      <c r="N1749" s="71">
        <f t="shared" si="604"/>
        <v>0</v>
      </c>
      <c r="O1749" s="70">
        <f t="shared" si="605"/>
        <v>0</v>
      </c>
      <c r="P1749" s="69">
        <f t="shared" si="606"/>
        <v>0</v>
      </c>
      <c r="Q1749" s="50">
        <f t="shared" si="607"/>
        <v>0</v>
      </c>
      <c r="R1749" s="50">
        <f t="shared" si="608"/>
        <v>0</v>
      </c>
      <c r="S1749" s="50">
        <f t="shared" si="609"/>
        <v>-210</v>
      </c>
      <c r="T1749" s="50">
        <f t="shared" si="610"/>
        <v>-210</v>
      </c>
      <c r="U1749" s="72">
        <f t="shared" si="611"/>
        <v>-210</v>
      </c>
      <c r="V1749" s="73">
        <f t="shared" si="612"/>
        <v>0</v>
      </c>
    </row>
    <row r="1750" spans="1:22" ht="12.75" x14ac:dyDescent="0.35">
      <c r="A1750" s="148">
        <f t="shared" si="599"/>
        <v>44840</v>
      </c>
      <c r="B1750" s="20">
        <f t="shared" si="597"/>
        <v>2022</v>
      </c>
      <c r="C1750" s="20">
        <f t="shared" si="598"/>
        <v>10</v>
      </c>
      <c r="E1750">
        <v>201070</v>
      </c>
      <c r="F1750" s="47">
        <f t="shared" si="600"/>
        <v>201070</v>
      </c>
      <c r="G1750" s="50">
        <f t="shared" si="613"/>
        <v>160</v>
      </c>
      <c r="H1750" s="50">
        <f t="shared" si="601"/>
        <v>160</v>
      </c>
      <c r="I1750" s="133">
        <f>MAX($F$1458:F1750)</f>
        <v>243310</v>
      </c>
      <c r="K1750" s="140">
        <f t="shared" si="602"/>
        <v>0</v>
      </c>
      <c r="L1750" s="70">
        <f t="shared" si="614"/>
        <v>199940</v>
      </c>
      <c r="M1750" s="70">
        <f t="shared" si="603"/>
        <v>0</v>
      </c>
      <c r="N1750" s="71">
        <f t="shared" si="604"/>
        <v>0</v>
      </c>
      <c r="O1750" s="70">
        <f t="shared" si="605"/>
        <v>0</v>
      </c>
      <c r="P1750" s="69">
        <f t="shared" si="606"/>
        <v>160</v>
      </c>
      <c r="Q1750" s="50">
        <f t="shared" si="607"/>
        <v>0</v>
      </c>
      <c r="R1750" s="50">
        <f t="shared" si="608"/>
        <v>160</v>
      </c>
      <c r="S1750" s="50">
        <f t="shared" si="609"/>
        <v>0</v>
      </c>
      <c r="T1750" s="50">
        <f t="shared" si="610"/>
        <v>0</v>
      </c>
      <c r="U1750" s="72">
        <f t="shared" si="611"/>
        <v>0</v>
      </c>
      <c r="V1750" s="73">
        <f t="shared" si="612"/>
        <v>0</v>
      </c>
    </row>
    <row r="1751" spans="1:22" ht="12.75" x14ac:dyDescent="0.35">
      <c r="A1751" s="148">
        <f t="shared" si="599"/>
        <v>44841</v>
      </c>
      <c r="B1751" s="20">
        <f t="shared" si="597"/>
        <v>2022</v>
      </c>
      <c r="C1751" s="20">
        <f t="shared" si="598"/>
        <v>10</v>
      </c>
      <c r="E1751">
        <v>201270</v>
      </c>
      <c r="F1751" s="47">
        <f t="shared" si="600"/>
        <v>201270</v>
      </c>
      <c r="G1751" s="50">
        <f t="shared" si="613"/>
        <v>200</v>
      </c>
      <c r="H1751" s="50">
        <f t="shared" si="601"/>
        <v>200</v>
      </c>
      <c r="I1751" s="133">
        <f>MAX($F$1458:F1751)</f>
        <v>243310</v>
      </c>
      <c r="K1751" s="140">
        <f t="shared" si="602"/>
        <v>0</v>
      </c>
      <c r="L1751" s="70">
        <f t="shared" si="614"/>
        <v>199940</v>
      </c>
      <c r="M1751" s="70">
        <f t="shared" si="603"/>
        <v>0</v>
      </c>
      <c r="N1751" s="71">
        <f t="shared" si="604"/>
        <v>0</v>
      </c>
      <c r="O1751" s="70">
        <f t="shared" si="605"/>
        <v>0</v>
      </c>
      <c r="P1751" s="69">
        <f t="shared" si="606"/>
        <v>200</v>
      </c>
      <c r="Q1751" s="50">
        <f t="shared" si="607"/>
        <v>0</v>
      </c>
      <c r="R1751" s="50">
        <f t="shared" si="608"/>
        <v>360</v>
      </c>
      <c r="S1751" s="50">
        <f t="shared" si="609"/>
        <v>0</v>
      </c>
      <c r="T1751" s="50">
        <f t="shared" si="610"/>
        <v>0</v>
      </c>
      <c r="U1751" s="72">
        <f t="shared" si="611"/>
        <v>0</v>
      </c>
      <c r="V1751" s="73">
        <f t="shared" si="612"/>
        <v>0</v>
      </c>
    </row>
    <row r="1752" spans="1:22" ht="12.75" x14ac:dyDescent="0.35">
      <c r="A1752" s="148">
        <f t="shared" si="599"/>
        <v>44842</v>
      </c>
      <c r="B1752" s="20">
        <f t="shared" si="597"/>
        <v>2022</v>
      </c>
      <c r="C1752" s="20">
        <f t="shared" si="598"/>
        <v>10</v>
      </c>
      <c r="E1752">
        <v>201170</v>
      </c>
      <c r="F1752" s="47">
        <f t="shared" si="600"/>
        <v>201170</v>
      </c>
      <c r="G1752" s="50">
        <f t="shared" si="613"/>
        <v>-100</v>
      </c>
      <c r="H1752" s="50">
        <f t="shared" si="601"/>
        <v>0</v>
      </c>
      <c r="I1752" s="133">
        <f>MAX($F$1458:F1752)</f>
        <v>243310</v>
      </c>
      <c r="K1752" s="140">
        <f t="shared" si="602"/>
        <v>0</v>
      </c>
      <c r="L1752" s="70">
        <f t="shared" si="614"/>
        <v>199940</v>
      </c>
      <c r="M1752" s="70">
        <f t="shared" si="603"/>
        <v>0</v>
      </c>
      <c r="N1752" s="71">
        <f t="shared" si="604"/>
        <v>0</v>
      </c>
      <c r="O1752" s="70">
        <f t="shared" si="605"/>
        <v>0</v>
      </c>
      <c r="P1752" s="69">
        <f t="shared" si="606"/>
        <v>0</v>
      </c>
      <c r="Q1752" s="50">
        <f t="shared" si="607"/>
        <v>0</v>
      </c>
      <c r="R1752" s="50">
        <f t="shared" si="608"/>
        <v>360</v>
      </c>
      <c r="S1752" s="50">
        <f t="shared" si="609"/>
        <v>-100</v>
      </c>
      <c r="T1752" s="50">
        <f t="shared" si="610"/>
        <v>0</v>
      </c>
      <c r="U1752" s="72">
        <f t="shared" si="611"/>
        <v>0</v>
      </c>
      <c r="V1752" s="73">
        <f t="shared" si="612"/>
        <v>-100</v>
      </c>
    </row>
    <row r="1753" spans="1:22" ht="12.75" x14ac:dyDescent="0.35">
      <c r="A1753" s="148">
        <f t="shared" si="599"/>
        <v>44843</v>
      </c>
      <c r="B1753" s="20">
        <f t="shared" si="597"/>
        <v>2022</v>
      </c>
      <c r="C1753" s="20">
        <f t="shared" si="598"/>
        <v>10</v>
      </c>
      <c r="E1753">
        <v>201270</v>
      </c>
      <c r="F1753" s="47">
        <f t="shared" si="600"/>
        <v>201270</v>
      </c>
      <c r="G1753" s="50">
        <f t="shared" si="613"/>
        <v>100</v>
      </c>
      <c r="H1753" s="50">
        <f t="shared" si="601"/>
        <v>100</v>
      </c>
      <c r="I1753" s="133">
        <f>MAX($F$1458:F1753)</f>
        <v>243310</v>
      </c>
      <c r="K1753" s="140">
        <f t="shared" si="602"/>
        <v>0</v>
      </c>
      <c r="L1753" s="70">
        <f t="shared" si="614"/>
        <v>199940</v>
      </c>
      <c r="M1753" s="70">
        <f t="shared" si="603"/>
        <v>0</v>
      </c>
      <c r="N1753" s="71">
        <f t="shared" si="604"/>
        <v>0</v>
      </c>
      <c r="O1753" s="70">
        <f t="shared" si="605"/>
        <v>0</v>
      </c>
      <c r="P1753" s="69">
        <f t="shared" si="606"/>
        <v>100</v>
      </c>
      <c r="Q1753" s="50">
        <f t="shared" si="607"/>
        <v>0</v>
      </c>
      <c r="R1753" s="50">
        <f t="shared" si="608"/>
        <v>360</v>
      </c>
      <c r="S1753" s="50">
        <f t="shared" si="609"/>
        <v>0</v>
      </c>
      <c r="T1753" s="50">
        <f t="shared" si="610"/>
        <v>0</v>
      </c>
      <c r="U1753" s="72">
        <f t="shared" si="611"/>
        <v>0</v>
      </c>
      <c r="V1753" s="73">
        <f t="shared" si="612"/>
        <v>0</v>
      </c>
    </row>
    <row r="1754" spans="1:22" ht="12.75" x14ac:dyDescent="0.35">
      <c r="A1754" s="148">
        <f t="shared" si="599"/>
        <v>44844</v>
      </c>
      <c r="B1754" s="20">
        <f t="shared" si="597"/>
        <v>2022</v>
      </c>
      <c r="C1754" s="20">
        <f t="shared" si="598"/>
        <v>10</v>
      </c>
      <c r="E1754">
        <v>201270</v>
      </c>
      <c r="F1754" s="47">
        <f t="shared" si="600"/>
        <v>201270</v>
      </c>
      <c r="G1754" s="50">
        <f t="shared" si="613"/>
        <v>0</v>
      </c>
      <c r="H1754" s="50">
        <f t="shared" si="601"/>
        <v>0</v>
      </c>
      <c r="I1754" s="133">
        <f>MAX($F$1458:F1754)</f>
        <v>243310</v>
      </c>
      <c r="K1754" s="140">
        <f t="shared" si="602"/>
        <v>0</v>
      </c>
      <c r="L1754" s="70">
        <f t="shared" si="614"/>
        <v>199940</v>
      </c>
      <c r="M1754" s="70">
        <f t="shared" si="603"/>
        <v>0</v>
      </c>
      <c r="N1754" s="71">
        <f t="shared" si="604"/>
        <v>0</v>
      </c>
      <c r="O1754" s="70">
        <f t="shared" si="605"/>
        <v>0</v>
      </c>
      <c r="P1754" s="69">
        <f t="shared" si="606"/>
        <v>0</v>
      </c>
      <c r="Q1754" s="50">
        <f t="shared" si="607"/>
        <v>0</v>
      </c>
      <c r="R1754" s="50">
        <f t="shared" si="608"/>
        <v>360</v>
      </c>
      <c r="S1754" s="50">
        <f t="shared" si="609"/>
        <v>0</v>
      </c>
      <c r="T1754" s="50">
        <f t="shared" si="610"/>
        <v>0</v>
      </c>
      <c r="U1754" s="72">
        <f t="shared" si="611"/>
        <v>0</v>
      </c>
      <c r="V1754" s="73">
        <f t="shared" si="612"/>
        <v>0</v>
      </c>
    </row>
    <row r="1755" spans="1:22" ht="12.75" x14ac:dyDescent="0.35">
      <c r="A1755" s="148">
        <f t="shared" si="599"/>
        <v>44845</v>
      </c>
      <c r="B1755" s="20">
        <f t="shared" si="597"/>
        <v>2022</v>
      </c>
      <c r="C1755" s="20">
        <f t="shared" si="598"/>
        <v>10</v>
      </c>
      <c r="E1755">
        <v>201940</v>
      </c>
      <c r="F1755" s="47">
        <f t="shared" si="600"/>
        <v>201940</v>
      </c>
      <c r="G1755" s="50">
        <f t="shared" si="613"/>
        <v>670</v>
      </c>
      <c r="H1755" s="50">
        <f t="shared" si="601"/>
        <v>670</v>
      </c>
      <c r="I1755" s="133">
        <f>MAX($F$1458:F1755)</f>
        <v>243310</v>
      </c>
      <c r="K1755" s="140">
        <f t="shared" si="602"/>
        <v>0</v>
      </c>
      <c r="L1755" s="70">
        <f t="shared" si="614"/>
        <v>199940</v>
      </c>
      <c r="M1755" s="70">
        <f t="shared" si="603"/>
        <v>0</v>
      </c>
      <c r="N1755" s="71">
        <f t="shared" si="604"/>
        <v>0</v>
      </c>
      <c r="O1755" s="70">
        <f t="shared" si="605"/>
        <v>0</v>
      </c>
      <c r="P1755" s="69">
        <f t="shared" si="606"/>
        <v>670</v>
      </c>
      <c r="Q1755" s="50">
        <f t="shared" si="607"/>
        <v>0</v>
      </c>
      <c r="R1755" s="50">
        <f t="shared" si="608"/>
        <v>1030</v>
      </c>
      <c r="S1755" s="50">
        <f t="shared" si="609"/>
        <v>0</v>
      </c>
      <c r="T1755" s="50">
        <f t="shared" si="610"/>
        <v>0</v>
      </c>
      <c r="U1755" s="72">
        <f t="shared" si="611"/>
        <v>0</v>
      </c>
      <c r="V1755" s="73">
        <f t="shared" si="612"/>
        <v>0</v>
      </c>
    </row>
    <row r="1756" spans="1:22" ht="12.75" x14ac:dyDescent="0.35">
      <c r="A1756" s="148">
        <f t="shared" si="599"/>
        <v>44846</v>
      </c>
      <c r="B1756" s="20">
        <f t="shared" si="597"/>
        <v>2022</v>
      </c>
      <c r="C1756" s="20">
        <f t="shared" si="598"/>
        <v>10</v>
      </c>
      <c r="E1756">
        <v>202510</v>
      </c>
      <c r="F1756" s="47">
        <f t="shared" si="600"/>
        <v>202510</v>
      </c>
      <c r="G1756" s="50">
        <f t="shared" si="613"/>
        <v>570</v>
      </c>
      <c r="H1756" s="50">
        <f t="shared" si="601"/>
        <v>570</v>
      </c>
      <c r="I1756" s="133">
        <f>MAX($F$1458:F1756)</f>
        <v>243310</v>
      </c>
      <c r="K1756" s="140">
        <f t="shared" si="602"/>
        <v>0</v>
      </c>
      <c r="L1756" s="70">
        <f t="shared" si="614"/>
        <v>199940</v>
      </c>
      <c r="M1756" s="70">
        <f t="shared" si="603"/>
        <v>0</v>
      </c>
      <c r="N1756" s="71">
        <f t="shared" si="604"/>
        <v>0</v>
      </c>
      <c r="O1756" s="70">
        <f t="shared" si="605"/>
        <v>0</v>
      </c>
      <c r="P1756" s="69">
        <f t="shared" si="606"/>
        <v>570</v>
      </c>
      <c r="Q1756" s="50">
        <f t="shared" si="607"/>
        <v>0</v>
      </c>
      <c r="R1756" s="50">
        <f t="shared" si="608"/>
        <v>1600</v>
      </c>
      <c r="S1756" s="50">
        <f t="shared" si="609"/>
        <v>0</v>
      </c>
      <c r="T1756" s="50">
        <f t="shared" si="610"/>
        <v>0</v>
      </c>
      <c r="U1756" s="72">
        <f t="shared" si="611"/>
        <v>0</v>
      </c>
      <c r="V1756" s="73">
        <f t="shared" si="612"/>
        <v>0</v>
      </c>
    </row>
    <row r="1757" spans="1:22" ht="12.75" x14ac:dyDescent="0.35">
      <c r="A1757" s="148">
        <f t="shared" si="599"/>
        <v>44847</v>
      </c>
      <c r="B1757" s="20">
        <f t="shared" si="597"/>
        <v>2022</v>
      </c>
      <c r="C1757" s="20">
        <f t="shared" si="598"/>
        <v>10</v>
      </c>
      <c r="E1757">
        <v>203130</v>
      </c>
      <c r="F1757" s="47">
        <f t="shared" si="600"/>
        <v>203130</v>
      </c>
      <c r="G1757" s="50">
        <f t="shared" si="613"/>
        <v>620</v>
      </c>
      <c r="H1757" s="50">
        <f t="shared" si="601"/>
        <v>620</v>
      </c>
      <c r="I1757" s="133">
        <f>MAX($F$1458:F1757)</f>
        <v>243310</v>
      </c>
      <c r="K1757" s="140">
        <f t="shared" si="602"/>
        <v>0</v>
      </c>
      <c r="L1757" s="70">
        <f t="shared" si="614"/>
        <v>199940</v>
      </c>
      <c r="M1757" s="70">
        <f t="shared" si="603"/>
        <v>0</v>
      </c>
      <c r="N1757" s="71">
        <f t="shared" si="604"/>
        <v>0</v>
      </c>
      <c r="O1757" s="70">
        <f t="shared" si="605"/>
        <v>0</v>
      </c>
      <c r="P1757" s="69">
        <f t="shared" si="606"/>
        <v>620</v>
      </c>
      <c r="Q1757" s="50">
        <f t="shared" si="607"/>
        <v>0</v>
      </c>
      <c r="R1757" s="50">
        <f t="shared" si="608"/>
        <v>2220</v>
      </c>
      <c r="S1757" s="50">
        <f t="shared" si="609"/>
        <v>0</v>
      </c>
      <c r="T1757" s="50">
        <f t="shared" si="610"/>
        <v>0</v>
      </c>
      <c r="U1757" s="72">
        <f t="shared" si="611"/>
        <v>0</v>
      </c>
      <c r="V1757" s="73">
        <f t="shared" si="612"/>
        <v>0</v>
      </c>
    </row>
    <row r="1758" spans="1:22" ht="12.75" x14ac:dyDescent="0.35">
      <c r="A1758" s="148">
        <f t="shared" si="599"/>
        <v>44848</v>
      </c>
      <c r="B1758" s="20">
        <f t="shared" si="597"/>
        <v>2022</v>
      </c>
      <c r="C1758" s="20">
        <f t="shared" si="598"/>
        <v>10</v>
      </c>
      <c r="E1758">
        <v>203700</v>
      </c>
      <c r="F1758" s="47">
        <f t="shared" si="600"/>
        <v>203700</v>
      </c>
      <c r="G1758" s="50">
        <f t="shared" si="613"/>
        <v>570</v>
      </c>
      <c r="H1758" s="50">
        <f t="shared" si="601"/>
        <v>570</v>
      </c>
      <c r="I1758" s="133">
        <f>MAX($F$1458:F1758)</f>
        <v>243310</v>
      </c>
      <c r="K1758" s="140">
        <f t="shared" si="602"/>
        <v>0</v>
      </c>
      <c r="L1758" s="70">
        <f t="shared" si="614"/>
        <v>199940</v>
      </c>
      <c r="M1758" s="70">
        <f t="shared" si="603"/>
        <v>0</v>
      </c>
      <c r="N1758" s="71">
        <f t="shared" si="604"/>
        <v>0</v>
      </c>
      <c r="O1758" s="70">
        <f t="shared" si="605"/>
        <v>0</v>
      </c>
      <c r="P1758" s="69">
        <f t="shared" si="606"/>
        <v>570</v>
      </c>
      <c r="Q1758" s="50">
        <f t="shared" si="607"/>
        <v>0</v>
      </c>
      <c r="R1758" s="50">
        <f t="shared" si="608"/>
        <v>2790</v>
      </c>
      <c r="S1758" s="50">
        <f t="shared" si="609"/>
        <v>0</v>
      </c>
      <c r="T1758" s="50">
        <f t="shared" si="610"/>
        <v>0</v>
      </c>
      <c r="U1758" s="72">
        <f t="shared" si="611"/>
        <v>0</v>
      </c>
      <c r="V1758" s="73">
        <f t="shared" si="612"/>
        <v>0</v>
      </c>
    </row>
    <row r="1759" spans="1:22" ht="12.75" x14ac:dyDescent="0.35">
      <c r="A1759" s="148">
        <f t="shared" si="599"/>
        <v>44849</v>
      </c>
      <c r="B1759" s="20">
        <f t="shared" si="597"/>
        <v>2022</v>
      </c>
      <c r="C1759" s="20">
        <f t="shared" si="598"/>
        <v>10</v>
      </c>
      <c r="E1759">
        <v>203600</v>
      </c>
      <c r="F1759" s="47">
        <f t="shared" si="600"/>
        <v>203600</v>
      </c>
      <c r="G1759" s="50">
        <f t="shared" si="613"/>
        <v>-100</v>
      </c>
      <c r="H1759" s="50">
        <f t="shared" si="601"/>
        <v>0</v>
      </c>
      <c r="I1759" s="133">
        <f>MAX($F$1458:F1759)</f>
        <v>243310</v>
      </c>
      <c r="K1759" s="140">
        <f t="shared" si="602"/>
        <v>0</v>
      </c>
      <c r="L1759" s="70">
        <f t="shared" si="614"/>
        <v>199940</v>
      </c>
      <c r="M1759" s="70">
        <f t="shared" si="603"/>
        <v>0</v>
      </c>
      <c r="N1759" s="71">
        <f t="shared" si="604"/>
        <v>0</v>
      </c>
      <c r="O1759" s="70">
        <f t="shared" si="605"/>
        <v>0</v>
      </c>
      <c r="P1759" s="69">
        <f t="shared" si="606"/>
        <v>0</v>
      </c>
      <c r="Q1759" s="50">
        <f t="shared" si="607"/>
        <v>0</v>
      </c>
      <c r="R1759" s="50">
        <f t="shared" si="608"/>
        <v>2790</v>
      </c>
      <c r="S1759" s="50">
        <f t="shared" si="609"/>
        <v>-100</v>
      </c>
      <c r="T1759" s="50">
        <f t="shared" si="610"/>
        <v>0</v>
      </c>
      <c r="U1759" s="72">
        <f t="shared" si="611"/>
        <v>0</v>
      </c>
      <c r="V1759" s="73">
        <f t="shared" si="612"/>
        <v>-100</v>
      </c>
    </row>
    <row r="1760" spans="1:22" ht="12.75" x14ac:dyDescent="0.35">
      <c r="A1760" s="148">
        <f t="shared" si="599"/>
        <v>44850</v>
      </c>
      <c r="B1760" s="20">
        <f t="shared" si="597"/>
        <v>2022</v>
      </c>
      <c r="C1760" s="20">
        <f t="shared" si="598"/>
        <v>10</v>
      </c>
      <c r="E1760">
        <v>203490</v>
      </c>
      <c r="F1760" s="47">
        <f t="shared" si="600"/>
        <v>203490</v>
      </c>
      <c r="G1760" s="50">
        <f t="shared" si="613"/>
        <v>-110</v>
      </c>
      <c r="H1760" s="50">
        <f t="shared" si="601"/>
        <v>0</v>
      </c>
      <c r="I1760" s="133">
        <f>MAX($F$1458:F1760)</f>
        <v>243310</v>
      </c>
      <c r="K1760" s="140">
        <f t="shared" si="602"/>
        <v>0</v>
      </c>
      <c r="L1760" s="70">
        <f t="shared" si="614"/>
        <v>199940</v>
      </c>
      <c r="M1760" s="70">
        <f t="shared" si="603"/>
        <v>0</v>
      </c>
      <c r="N1760" s="71">
        <f t="shared" si="604"/>
        <v>0</v>
      </c>
      <c r="O1760" s="70">
        <f t="shared" si="605"/>
        <v>0</v>
      </c>
      <c r="P1760" s="69">
        <f t="shared" si="606"/>
        <v>0</v>
      </c>
      <c r="Q1760" s="50">
        <f t="shared" si="607"/>
        <v>0</v>
      </c>
      <c r="R1760" s="50">
        <f t="shared" si="608"/>
        <v>2690</v>
      </c>
      <c r="S1760" s="50">
        <f t="shared" si="609"/>
        <v>-110</v>
      </c>
      <c r="T1760" s="50">
        <f t="shared" si="610"/>
        <v>0</v>
      </c>
      <c r="U1760" s="72">
        <f t="shared" si="611"/>
        <v>0</v>
      </c>
      <c r="V1760" s="73">
        <f t="shared" si="612"/>
        <v>-110</v>
      </c>
    </row>
    <row r="1761" spans="1:22" ht="12.75" x14ac:dyDescent="0.35">
      <c r="A1761" s="148">
        <f t="shared" si="599"/>
        <v>44851</v>
      </c>
      <c r="B1761" s="20">
        <f t="shared" si="597"/>
        <v>2022</v>
      </c>
      <c r="C1761" s="20">
        <f t="shared" si="598"/>
        <v>10</v>
      </c>
      <c r="E1761">
        <v>202920</v>
      </c>
      <c r="F1761" s="47">
        <f t="shared" si="600"/>
        <v>202920</v>
      </c>
      <c r="G1761" s="50">
        <f t="shared" si="613"/>
        <v>-570</v>
      </c>
      <c r="H1761" s="50">
        <f t="shared" si="601"/>
        <v>0</v>
      </c>
      <c r="I1761" s="133">
        <f>MAX($F$1458:F1761)</f>
        <v>243310</v>
      </c>
      <c r="K1761" s="140">
        <f t="shared" si="602"/>
        <v>0</v>
      </c>
      <c r="L1761" s="70">
        <f t="shared" si="614"/>
        <v>199940</v>
      </c>
      <c r="M1761" s="70">
        <f t="shared" si="603"/>
        <v>0</v>
      </c>
      <c r="N1761" s="71">
        <f t="shared" si="604"/>
        <v>0</v>
      </c>
      <c r="O1761" s="70">
        <f t="shared" si="605"/>
        <v>0</v>
      </c>
      <c r="P1761" s="69">
        <f t="shared" si="606"/>
        <v>0</v>
      </c>
      <c r="Q1761" s="50">
        <f t="shared" si="607"/>
        <v>0</v>
      </c>
      <c r="R1761" s="50">
        <f t="shared" si="608"/>
        <v>2580</v>
      </c>
      <c r="S1761" s="50">
        <f t="shared" si="609"/>
        <v>-570</v>
      </c>
      <c r="T1761" s="50">
        <f t="shared" si="610"/>
        <v>0</v>
      </c>
      <c r="U1761" s="72">
        <f t="shared" si="611"/>
        <v>0</v>
      </c>
      <c r="V1761" s="73">
        <f t="shared" si="612"/>
        <v>-570</v>
      </c>
    </row>
    <row r="1762" spans="1:22" ht="12.75" x14ac:dyDescent="0.35">
      <c r="A1762" s="148">
        <f t="shared" si="599"/>
        <v>44852</v>
      </c>
      <c r="B1762" s="20">
        <f t="shared" si="597"/>
        <v>2022</v>
      </c>
      <c r="C1762" s="20">
        <f t="shared" si="598"/>
        <v>10</v>
      </c>
      <c r="E1762">
        <v>201380</v>
      </c>
      <c r="F1762" s="47">
        <f t="shared" si="600"/>
        <v>201380</v>
      </c>
      <c r="G1762" s="50">
        <f t="shared" si="613"/>
        <v>-1540</v>
      </c>
      <c r="H1762" s="50">
        <f t="shared" si="601"/>
        <v>0</v>
      </c>
      <c r="I1762" s="133">
        <f>MAX($F$1458:F1762)</f>
        <v>243310</v>
      </c>
      <c r="K1762" s="140">
        <f t="shared" si="602"/>
        <v>0</v>
      </c>
      <c r="L1762" s="70">
        <f t="shared" si="614"/>
        <v>199940</v>
      </c>
      <c r="M1762" s="70">
        <f t="shared" si="603"/>
        <v>0</v>
      </c>
      <c r="N1762" s="71">
        <f t="shared" si="604"/>
        <v>0</v>
      </c>
      <c r="O1762" s="70">
        <f t="shared" si="605"/>
        <v>0</v>
      </c>
      <c r="P1762" s="69">
        <f t="shared" si="606"/>
        <v>0</v>
      </c>
      <c r="Q1762" s="50">
        <f t="shared" si="607"/>
        <v>0</v>
      </c>
      <c r="R1762" s="50">
        <f t="shared" si="608"/>
        <v>2010</v>
      </c>
      <c r="S1762" s="50">
        <f t="shared" si="609"/>
        <v>-1540</v>
      </c>
      <c r="T1762" s="50">
        <f t="shared" si="610"/>
        <v>0</v>
      </c>
      <c r="U1762" s="72">
        <f t="shared" si="611"/>
        <v>0</v>
      </c>
      <c r="V1762" s="73">
        <f t="shared" si="612"/>
        <v>-1540</v>
      </c>
    </row>
    <row r="1763" spans="1:22" ht="12.75" x14ac:dyDescent="0.35">
      <c r="A1763" s="148">
        <f t="shared" si="599"/>
        <v>44853</v>
      </c>
      <c r="B1763" s="20">
        <f t="shared" si="597"/>
        <v>2022</v>
      </c>
      <c r="C1763" s="20">
        <f t="shared" si="598"/>
        <v>10</v>
      </c>
      <c r="E1763">
        <v>200400</v>
      </c>
      <c r="F1763" s="47">
        <f t="shared" si="600"/>
        <v>200400</v>
      </c>
      <c r="G1763" s="50">
        <f t="shared" si="613"/>
        <v>-980</v>
      </c>
      <c r="H1763" s="50">
        <f t="shared" si="601"/>
        <v>0</v>
      </c>
      <c r="I1763" s="133">
        <f>MAX($F$1458:F1763)</f>
        <v>243310</v>
      </c>
      <c r="J1763" s="133"/>
      <c r="K1763" s="140">
        <f t="shared" si="602"/>
        <v>0</v>
      </c>
      <c r="L1763" s="70">
        <f t="shared" si="614"/>
        <v>199940</v>
      </c>
      <c r="M1763" s="70">
        <f t="shared" si="603"/>
        <v>0</v>
      </c>
      <c r="N1763" s="71">
        <f t="shared" si="604"/>
        <v>0</v>
      </c>
      <c r="O1763" s="70">
        <f t="shared" si="605"/>
        <v>0</v>
      </c>
      <c r="P1763" s="69">
        <f t="shared" si="606"/>
        <v>0</v>
      </c>
      <c r="Q1763" s="50">
        <f t="shared" si="607"/>
        <v>0</v>
      </c>
      <c r="R1763" s="50">
        <f t="shared" si="608"/>
        <v>470</v>
      </c>
      <c r="S1763" s="50">
        <f t="shared" si="609"/>
        <v>-980</v>
      </c>
      <c r="T1763" s="50">
        <f t="shared" si="610"/>
        <v>-510</v>
      </c>
      <c r="U1763" s="72">
        <f t="shared" si="611"/>
        <v>-510</v>
      </c>
      <c r="V1763" s="73">
        <f t="shared" si="612"/>
        <v>-470</v>
      </c>
    </row>
    <row r="1764" spans="1:22" ht="12.75" x14ac:dyDescent="0.35">
      <c r="A1764" s="148">
        <f t="shared" si="599"/>
        <v>44854</v>
      </c>
      <c r="B1764" s="20">
        <f t="shared" si="597"/>
        <v>2022</v>
      </c>
      <c r="C1764" s="20">
        <f t="shared" si="598"/>
        <v>10</v>
      </c>
      <c r="E1764">
        <v>199940</v>
      </c>
      <c r="F1764" s="47">
        <f t="shared" si="600"/>
        <v>199940</v>
      </c>
      <c r="G1764" s="50">
        <f t="shared" si="613"/>
        <v>-460</v>
      </c>
      <c r="H1764" s="50">
        <f t="shared" si="601"/>
        <v>0</v>
      </c>
      <c r="I1764" s="133">
        <f>MAX($F$1764:F1764)</f>
        <v>199940</v>
      </c>
      <c r="J1764" s="20" t="s">
        <v>54</v>
      </c>
      <c r="K1764" s="140">
        <f t="shared" si="602"/>
        <v>0</v>
      </c>
      <c r="L1764" s="70">
        <f t="shared" si="614"/>
        <v>199940</v>
      </c>
      <c r="M1764" s="70">
        <f t="shared" si="603"/>
        <v>0</v>
      </c>
      <c r="N1764" s="71">
        <f t="shared" si="604"/>
        <v>0</v>
      </c>
      <c r="O1764" s="70">
        <f t="shared" si="605"/>
        <v>0</v>
      </c>
      <c r="P1764" s="69">
        <f t="shared" si="606"/>
        <v>0</v>
      </c>
      <c r="Q1764" s="50">
        <f t="shared" si="607"/>
        <v>0</v>
      </c>
      <c r="R1764" s="50">
        <f t="shared" si="608"/>
        <v>0</v>
      </c>
      <c r="S1764" s="50">
        <f t="shared" si="609"/>
        <v>-460</v>
      </c>
      <c r="T1764" s="50">
        <f t="shared" si="610"/>
        <v>-460</v>
      </c>
      <c r="U1764" s="72">
        <f t="shared" si="611"/>
        <v>-460</v>
      </c>
      <c r="V1764" s="73">
        <f t="shared" si="612"/>
        <v>0</v>
      </c>
    </row>
    <row r="1765" spans="1:22" ht="12.75" x14ac:dyDescent="0.35">
      <c r="A1765" s="148">
        <f t="shared" si="599"/>
        <v>44855</v>
      </c>
      <c r="B1765" s="20">
        <f t="shared" si="597"/>
        <v>2022</v>
      </c>
      <c r="C1765" s="20">
        <f t="shared" si="598"/>
        <v>10</v>
      </c>
      <c r="E1765">
        <v>200190</v>
      </c>
      <c r="F1765" s="47">
        <f t="shared" si="600"/>
        <v>200190</v>
      </c>
      <c r="G1765" s="50">
        <f t="shared" si="613"/>
        <v>250</v>
      </c>
      <c r="H1765" s="50">
        <f t="shared" si="601"/>
        <v>250</v>
      </c>
      <c r="I1765" s="133">
        <f>MAX($F$1764:F1765)</f>
        <v>200190</v>
      </c>
      <c r="K1765" s="140">
        <f t="shared" si="602"/>
        <v>250</v>
      </c>
      <c r="L1765" s="70">
        <f t="shared" si="614"/>
        <v>200190</v>
      </c>
      <c r="M1765" s="70">
        <f t="shared" si="603"/>
        <v>250</v>
      </c>
      <c r="N1765" s="71">
        <f t="shared" si="604"/>
        <v>0</v>
      </c>
      <c r="O1765" s="70">
        <f t="shared" si="605"/>
        <v>250</v>
      </c>
      <c r="P1765" s="69">
        <f t="shared" si="606"/>
        <v>0</v>
      </c>
      <c r="Q1765" s="50">
        <f t="shared" si="607"/>
        <v>0</v>
      </c>
      <c r="R1765" s="50">
        <f t="shared" si="608"/>
        <v>0</v>
      </c>
      <c r="S1765" s="50">
        <f t="shared" si="609"/>
        <v>0</v>
      </c>
      <c r="T1765" s="50">
        <f t="shared" si="610"/>
        <v>0</v>
      </c>
      <c r="U1765" s="72">
        <f t="shared" si="611"/>
        <v>0</v>
      </c>
      <c r="V1765" s="73">
        <f t="shared" si="612"/>
        <v>0</v>
      </c>
    </row>
    <row r="1766" spans="1:22" ht="12.75" x14ac:dyDescent="0.35">
      <c r="A1766" s="148">
        <f t="shared" si="599"/>
        <v>44856</v>
      </c>
      <c r="B1766" s="20">
        <f t="shared" si="597"/>
        <v>2022</v>
      </c>
      <c r="C1766" s="20">
        <f t="shared" si="598"/>
        <v>10</v>
      </c>
      <c r="E1766">
        <v>200660</v>
      </c>
      <c r="F1766" s="47">
        <f t="shared" si="600"/>
        <v>200660</v>
      </c>
      <c r="G1766" s="50">
        <f t="shared" si="613"/>
        <v>470</v>
      </c>
      <c r="H1766" s="50">
        <f t="shared" si="601"/>
        <v>470</v>
      </c>
      <c r="I1766" s="133">
        <f>MAX($F$1764:F1766)</f>
        <v>200660</v>
      </c>
      <c r="K1766" s="140">
        <f t="shared" si="602"/>
        <v>470</v>
      </c>
      <c r="L1766" s="70">
        <f t="shared" si="614"/>
        <v>200660</v>
      </c>
      <c r="M1766" s="70">
        <f t="shared" si="603"/>
        <v>470</v>
      </c>
      <c r="N1766" s="71">
        <f t="shared" si="604"/>
        <v>0</v>
      </c>
      <c r="O1766" s="70">
        <f t="shared" si="605"/>
        <v>470</v>
      </c>
      <c r="P1766" s="69">
        <f t="shared" si="606"/>
        <v>0</v>
      </c>
      <c r="Q1766" s="50">
        <f t="shared" si="607"/>
        <v>470</v>
      </c>
      <c r="R1766" s="50">
        <f t="shared" si="608"/>
        <v>0</v>
      </c>
      <c r="S1766" s="50">
        <f t="shared" si="609"/>
        <v>0</v>
      </c>
      <c r="T1766" s="50">
        <f t="shared" si="610"/>
        <v>0</v>
      </c>
      <c r="U1766" s="72">
        <f t="shared" si="611"/>
        <v>0</v>
      </c>
      <c r="V1766" s="73">
        <f t="shared" si="612"/>
        <v>0</v>
      </c>
    </row>
    <row r="1767" spans="1:22" ht="12.75" x14ac:dyDescent="0.35">
      <c r="A1767" s="148">
        <f t="shared" si="599"/>
        <v>44857</v>
      </c>
      <c r="B1767" s="20">
        <f t="shared" si="597"/>
        <v>2022</v>
      </c>
      <c r="C1767" s="20">
        <f t="shared" si="598"/>
        <v>10</v>
      </c>
      <c r="E1767">
        <v>201630</v>
      </c>
      <c r="F1767" s="47">
        <f t="shared" si="600"/>
        <v>201630</v>
      </c>
      <c r="G1767" s="50">
        <f t="shared" si="613"/>
        <v>970</v>
      </c>
      <c r="H1767" s="50">
        <f t="shared" si="601"/>
        <v>970</v>
      </c>
      <c r="I1767" s="133">
        <f>MAX($F$1764:F1767)</f>
        <v>201630</v>
      </c>
      <c r="K1767" s="140">
        <f t="shared" si="602"/>
        <v>970</v>
      </c>
      <c r="L1767" s="70">
        <f t="shared" si="614"/>
        <v>201630</v>
      </c>
      <c r="M1767" s="70">
        <f t="shared" si="603"/>
        <v>970</v>
      </c>
      <c r="N1767" s="71">
        <f t="shared" si="604"/>
        <v>0</v>
      </c>
      <c r="O1767" s="70">
        <f t="shared" si="605"/>
        <v>970</v>
      </c>
      <c r="P1767" s="69">
        <f t="shared" si="606"/>
        <v>0</v>
      </c>
      <c r="Q1767" s="50">
        <f t="shared" si="607"/>
        <v>1440</v>
      </c>
      <c r="R1767" s="50">
        <f t="shared" si="608"/>
        <v>0</v>
      </c>
      <c r="S1767" s="50">
        <f t="shared" si="609"/>
        <v>0</v>
      </c>
      <c r="T1767" s="50">
        <f t="shared" si="610"/>
        <v>0</v>
      </c>
      <c r="U1767" s="72">
        <f t="shared" si="611"/>
        <v>0</v>
      </c>
      <c r="V1767" s="73">
        <f t="shared" si="612"/>
        <v>0</v>
      </c>
    </row>
    <row r="1768" spans="1:22" ht="12.75" x14ac:dyDescent="0.35">
      <c r="A1768" s="148">
        <f t="shared" si="599"/>
        <v>44858</v>
      </c>
      <c r="B1768" s="20">
        <f t="shared" si="597"/>
        <v>2022</v>
      </c>
      <c r="C1768" s="20">
        <f t="shared" si="598"/>
        <v>10</v>
      </c>
      <c r="E1768">
        <v>202670</v>
      </c>
      <c r="F1768" s="47">
        <f t="shared" si="600"/>
        <v>202670</v>
      </c>
      <c r="G1768" s="50">
        <f t="shared" si="613"/>
        <v>1040</v>
      </c>
      <c r="H1768" s="50">
        <f t="shared" si="601"/>
        <v>1040</v>
      </c>
      <c r="I1768" s="133">
        <f>MAX($F$1764:F1768)</f>
        <v>202670</v>
      </c>
      <c r="K1768" s="140">
        <f t="shared" si="602"/>
        <v>1040</v>
      </c>
      <c r="L1768" s="70">
        <f t="shared" si="614"/>
        <v>202670</v>
      </c>
      <c r="M1768" s="70">
        <f t="shared" si="603"/>
        <v>1040</v>
      </c>
      <c r="N1768" s="71">
        <f t="shared" si="604"/>
        <v>0</v>
      </c>
      <c r="O1768" s="70">
        <f t="shared" si="605"/>
        <v>1040</v>
      </c>
      <c r="P1768" s="69">
        <f t="shared" si="606"/>
        <v>0</v>
      </c>
      <c r="Q1768" s="50">
        <f t="shared" si="607"/>
        <v>2480</v>
      </c>
      <c r="R1768" s="50">
        <f t="shared" si="608"/>
        <v>0</v>
      </c>
      <c r="S1768" s="50">
        <f t="shared" si="609"/>
        <v>0</v>
      </c>
      <c r="T1768" s="50">
        <f t="shared" si="610"/>
        <v>0</v>
      </c>
      <c r="U1768" s="72">
        <f t="shared" si="611"/>
        <v>0</v>
      </c>
      <c r="V1768" s="73">
        <f t="shared" si="612"/>
        <v>0</v>
      </c>
    </row>
    <row r="1769" spans="1:22" ht="12.75" x14ac:dyDescent="0.35">
      <c r="A1769" s="148">
        <f t="shared" si="599"/>
        <v>44859</v>
      </c>
      <c r="B1769" s="20">
        <f t="shared" ref="B1769:B1832" si="615">YEAR(A1769)</f>
        <v>2022</v>
      </c>
      <c r="C1769" s="20">
        <f t="shared" ref="C1769:C1832" si="616">MONTH(A1769)</f>
        <v>10</v>
      </c>
      <c r="E1769">
        <v>203650</v>
      </c>
      <c r="F1769" s="47">
        <f t="shared" si="600"/>
        <v>203650</v>
      </c>
      <c r="G1769" s="50">
        <f t="shared" si="613"/>
        <v>980</v>
      </c>
      <c r="H1769" s="50">
        <f t="shared" si="601"/>
        <v>980</v>
      </c>
      <c r="I1769" s="133">
        <f>MAX($F$1764:F1769)</f>
        <v>203650</v>
      </c>
      <c r="K1769" s="140">
        <f t="shared" si="602"/>
        <v>980</v>
      </c>
      <c r="L1769" s="70">
        <f t="shared" si="614"/>
        <v>203650</v>
      </c>
      <c r="M1769" s="70">
        <f t="shared" si="603"/>
        <v>980</v>
      </c>
      <c r="N1769" s="71">
        <f t="shared" si="604"/>
        <v>0</v>
      </c>
      <c r="O1769" s="70">
        <f t="shared" si="605"/>
        <v>980</v>
      </c>
      <c r="P1769" s="69">
        <f t="shared" si="606"/>
        <v>0</v>
      </c>
      <c r="Q1769" s="50">
        <f t="shared" si="607"/>
        <v>3460</v>
      </c>
      <c r="R1769" s="50">
        <f t="shared" si="608"/>
        <v>0</v>
      </c>
      <c r="S1769" s="50">
        <f t="shared" si="609"/>
        <v>0</v>
      </c>
      <c r="T1769" s="50">
        <f t="shared" si="610"/>
        <v>0</v>
      </c>
      <c r="U1769" s="72">
        <f t="shared" si="611"/>
        <v>0</v>
      </c>
      <c r="V1769" s="73">
        <f t="shared" si="612"/>
        <v>0</v>
      </c>
    </row>
    <row r="1770" spans="1:22" ht="12.75" x14ac:dyDescent="0.35">
      <c r="A1770" s="148">
        <f t="shared" ref="A1770:A1833" si="617">+A1769+1</f>
        <v>44860</v>
      </c>
      <c r="B1770" s="20">
        <f t="shared" si="615"/>
        <v>2022</v>
      </c>
      <c r="C1770" s="20">
        <f t="shared" si="616"/>
        <v>10</v>
      </c>
      <c r="E1770">
        <v>204690</v>
      </c>
      <c r="F1770" s="47">
        <f t="shared" si="600"/>
        <v>204690</v>
      </c>
      <c r="G1770" s="50">
        <f t="shared" si="613"/>
        <v>1040</v>
      </c>
      <c r="H1770" s="50">
        <f t="shared" si="601"/>
        <v>1040</v>
      </c>
      <c r="I1770" s="133">
        <f>MAX($F$1764:F1770)</f>
        <v>204690</v>
      </c>
      <c r="K1770" s="140">
        <f t="shared" si="602"/>
        <v>1040</v>
      </c>
      <c r="L1770" s="70">
        <f t="shared" si="614"/>
        <v>204690</v>
      </c>
      <c r="M1770" s="70">
        <f t="shared" si="603"/>
        <v>1040</v>
      </c>
      <c r="N1770" s="71">
        <f t="shared" si="604"/>
        <v>0</v>
      </c>
      <c r="O1770" s="70">
        <f t="shared" si="605"/>
        <v>1040</v>
      </c>
      <c r="P1770" s="69">
        <f t="shared" si="606"/>
        <v>0</v>
      </c>
      <c r="Q1770" s="50">
        <f t="shared" si="607"/>
        <v>4500</v>
      </c>
      <c r="R1770" s="50">
        <f t="shared" si="608"/>
        <v>0</v>
      </c>
      <c r="S1770" s="50">
        <f t="shared" si="609"/>
        <v>0</v>
      </c>
      <c r="T1770" s="50">
        <f t="shared" si="610"/>
        <v>0</v>
      </c>
      <c r="U1770" s="72">
        <f t="shared" si="611"/>
        <v>0</v>
      </c>
      <c r="V1770" s="73">
        <f t="shared" si="612"/>
        <v>0</v>
      </c>
    </row>
    <row r="1771" spans="1:22" ht="12.75" x14ac:dyDescent="0.35">
      <c r="A1771" s="148">
        <f t="shared" si="617"/>
        <v>44861</v>
      </c>
      <c r="B1771" s="20">
        <f t="shared" si="615"/>
        <v>2022</v>
      </c>
      <c r="C1771" s="20">
        <f t="shared" si="616"/>
        <v>10</v>
      </c>
      <c r="E1771">
        <v>205780</v>
      </c>
      <c r="F1771" s="47">
        <f t="shared" si="600"/>
        <v>205780</v>
      </c>
      <c r="G1771" s="50">
        <f t="shared" si="613"/>
        <v>1090</v>
      </c>
      <c r="H1771" s="50">
        <f t="shared" si="601"/>
        <v>1090</v>
      </c>
      <c r="I1771" s="133">
        <f>MAX($F$1764:F1771)</f>
        <v>205780</v>
      </c>
      <c r="K1771" s="140">
        <f t="shared" si="602"/>
        <v>1090</v>
      </c>
      <c r="L1771" s="70">
        <f t="shared" si="614"/>
        <v>205780</v>
      </c>
      <c r="M1771" s="70">
        <f t="shared" si="603"/>
        <v>1090</v>
      </c>
      <c r="N1771" s="71">
        <f t="shared" si="604"/>
        <v>0</v>
      </c>
      <c r="O1771" s="70">
        <f t="shared" si="605"/>
        <v>1090</v>
      </c>
      <c r="P1771" s="69">
        <f t="shared" si="606"/>
        <v>0</v>
      </c>
      <c r="Q1771" s="50">
        <f t="shared" si="607"/>
        <v>5590</v>
      </c>
      <c r="R1771" s="50">
        <f t="shared" si="608"/>
        <v>0</v>
      </c>
      <c r="S1771" s="50">
        <f t="shared" si="609"/>
        <v>0</v>
      </c>
      <c r="T1771" s="50">
        <f t="shared" si="610"/>
        <v>0</v>
      </c>
      <c r="U1771" s="72">
        <f t="shared" si="611"/>
        <v>0</v>
      </c>
      <c r="V1771" s="73">
        <f t="shared" si="612"/>
        <v>0</v>
      </c>
    </row>
    <row r="1772" spans="1:22" ht="12.75" x14ac:dyDescent="0.35">
      <c r="A1772" s="148">
        <f t="shared" si="617"/>
        <v>44862</v>
      </c>
      <c r="B1772" s="20">
        <f t="shared" si="615"/>
        <v>2022</v>
      </c>
      <c r="C1772" s="20">
        <f t="shared" si="616"/>
        <v>10</v>
      </c>
      <c r="E1772">
        <v>206770</v>
      </c>
      <c r="F1772" s="47">
        <f t="shared" si="600"/>
        <v>206770</v>
      </c>
      <c r="G1772" s="50">
        <f t="shared" si="613"/>
        <v>990</v>
      </c>
      <c r="H1772" s="50">
        <f t="shared" si="601"/>
        <v>990</v>
      </c>
      <c r="I1772" s="133">
        <f>MAX($F$1764:F1772)</f>
        <v>206770</v>
      </c>
      <c r="K1772" s="140">
        <f t="shared" si="602"/>
        <v>990</v>
      </c>
      <c r="L1772" s="70">
        <f t="shared" si="614"/>
        <v>206770</v>
      </c>
      <c r="M1772" s="70">
        <f t="shared" si="603"/>
        <v>990</v>
      </c>
      <c r="N1772" s="71">
        <f t="shared" si="604"/>
        <v>0</v>
      </c>
      <c r="O1772" s="70">
        <f t="shared" si="605"/>
        <v>990</v>
      </c>
      <c r="P1772" s="69">
        <f t="shared" si="606"/>
        <v>0</v>
      </c>
      <c r="Q1772" s="50">
        <f t="shared" si="607"/>
        <v>6580</v>
      </c>
      <c r="R1772" s="50">
        <f t="shared" si="608"/>
        <v>0</v>
      </c>
      <c r="S1772" s="50">
        <f t="shared" si="609"/>
        <v>0</v>
      </c>
      <c r="T1772" s="50">
        <f t="shared" si="610"/>
        <v>0</v>
      </c>
      <c r="U1772" s="72">
        <f t="shared" si="611"/>
        <v>0</v>
      </c>
      <c r="V1772" s="73">
        <f t="shared" si="612"/>
        <v>0</v>
      </c>
    </row>
    <row r="1773" spans="1:22" ht="12.75" x14ac:dyDescent="0.35">
      <c r="A1773" s="148">
        <f t="shared" si="617"/>
        <v>44863</v>
      </c>
      <c r="B1773" s="20">
        <f t="shared" si="615"/>
        <v>2022</v>
      </c>
      <c r="C1773" s="20">
        <f t="shared" si="616"/>
        <v>10</v>
      </c>
      <c r="E1773">
        <v>207920</v>
      </c>
      <c r="F1773" s="47">
        <f t="shared" si="600"/>
        <v>207920</v>
      </c>
      <c r="G1773" s="50">
        <f t="shared" si="613"/>
        <v>1150</v>
      </c>
      <c r="H1773" s="50">
        <f t="shared" si="601"/>
        <v>1150</v>
      </c>
      <c r="I1773" s="133">
        <f>MAX($F$1764:F1773)</f>
        <v>207920</v>
      </c>
      <c r="K1773" s="140">
        <f t="shared" si="602"/>
        <v>1150</v>
      </c>
      <c r="L1773" s="70">
        <f t="shared" si="614"/>
        <v>207820</v>
      </c>
      <c r="M1773" s="70">
        <f t="shared" si="603"/>
        <v>1050</v>
      </c>
      <c r="N1773" s="71">
        <f t="shared" si="604"/>
        <v>0</v>
      </c>
      <c r="O1773" s="70">
        <f t="shared" si="605"/>
        <v>1150</v>
      </c>
      <c r="P1773" s="69">
        <f t="shared" si="606"/>
        <v>0</v>
      </c>
      <c r="Q1773" s="50">
        <f t="shared" si="607"/>
        <v>7730</v>
      </c>
      <c r="R1773" s="50">
        <f t="shared" si="608"/>
        <v>0</v>
      </c>
      <c r="S1773" s="50">
        <f t="shared" si="609"/>
        <v>0</v>
      </c>
      <c r="T1773" s="50">
        <f t="shared" si="610"/>
        <v>0</v>
      </c>
      <c r="U1773" s="72">
        <f t="shared" si="611"/>
        <v>0</v>
      </c>
      <c r="V1773" s="73">
        <f t="shared" si="612"/>
        <v>0</v>
      </c>
    </row>
    <row r="1774" spans="1:22" ht="12.75" x14ac:dyDescent="0.35">
      <c r="A1774" s="148">
        <f t="shared" si="617"/>
        <v>44864</v>
      </c>
      <c r="B1774" s="20">
        <f t="shared" si="615"/>
        <v>2022</v>
      </c>
      <c r="C1774" s="20">
        <f t="shared" si="616"/>
        <v>10</v>
      </c>
      <c r="E1774">
        <v>209080</v>
      </c>
      <c r="F1774" s="47">
        <f t="shared" si="600"/>
        <v>209080</v>
      </c>
      <c r="G1774" s="50">
        <f t="shared" si="613"/>
        <v>1160</v>
      </c>
      <c r="H1774" s="50">
        <f t="shared" si="601"/>
        <v>1160</v>
      </c>
      <c r="I1774" s="133">
        <f>MAX($F$1764:F1774)</f>
        <v>209080</v>
      </c>
      <c r="K1774" s="140">
        <f t="shared" si="602"/>
        <v>1160</v>
      </c>
      <c r="L1774" s="70">
        <f t="shared" si="614"/>
        <v>207610</v>
      </c>
      <c r="M1774" s="70">
        <f t="shared" si="603"/>
        <v>0</v>
      </c>
      <c r="N1774" s="71">
        <f t="shared" si="604"/>
        <v>0</v>
      </c>
      <c r="O1774" s="70">
        <f t="shared" si="605"/>
        <v>1160</v>
      </c>
      <c r="P1774" s="69">
        <f t="shared" si="606"/>
        <v>0</v>
      </c>
      <c r="Q1774" s="50">
        <f t="shared" si="607"/>
        <v>8890</v>
      </c>
      <c r="R1774" s="50">
        <f t="shared" si="608"/>
        <v>0</v>
      </c>
      <c r="S1774" s="50">
        <f t="shared" si="609"/>
        <v>0</v>
      </c>
      <c r="T1774" s="50">
        <f t="shared" si="610"/>
        <v>0</v>
      </c>
      <c r="U1774" s="72">
        <f t="shared" si="611"/>
        <v>0</v>
      </c>
      <c r="V1774" s="73">
        <f t="shared" si="612"/>
        <v>0</v>
      </c>
    </row>
    <row r="1775" spans="1:22" ht="12.75" x14ac:dyDescent="0.35">
      <c r="A1775" s="148">
        <f t="shared" si="617"/>
        <v>44865</v>
      </c>
      <c r="B1775" s="20">
        <f t="shared" si="615"/>
        <v>2022</v>
      </c>
      <c r="C1775" s="20">
        <f t="shared" si="616"/>
        <v>10</v>
      </c>
      <c r="E1775">
        <v>209610</v>
      </c>
      <c r="F1775" s="47">
        <f t="shared" si="600"/>
        <v>209610</v>
      </c>
      <c r="G1775" s="50">
        <f t="shared" si="613"/>
        <v>530</v>
      </c>
      <c r="H1775" s="50">
        <f t="shared" si="601"/>
        <v>530</v>
      </c>
      <c r="I1775" s="133">
        <f>MAX($F$1764:F1775)</f>
        <v>209610</v>
      </c>
      <c r="K1775" s="140">
        <f t="shared" si="602"/>
        <v>530</v>
      </c>
      <c r="L1775" s="70">
        <f t="shared" si="614"/>
        <v>207500</v>
      </c>
      <c r="M1775" s="70">
        <f t="shared" si="603"/>
        <v>0</v>
      </c>
      <c r="N1775" s="71">
        <f t="shared" si="604"/>
        <v>0</v>
      </c>
      <c r="O1775" s="70">
        <f t="shared" si="605"/>
        <v>530</v>
      </c>
      <c r="P1775" s="69">
        <f t="shared" si="606"/>
        <v>0</v>
      </c>
      <c r="Q1775" s="50">
        <f t="shared" si="607"/>
        <v>9420</v>
      </c>
      <c r="R1775" s="50">
        <f t="shared" si="608"/>
        <v>0</v>
      </c>
      <c r="S1775" s="50">
        <f t="shared" si="609"/>
        <v>0</v>
      </c>
      <c r="T1775" s="50">
        <f t="shared" si="610"/>
        <v>0</v>
      </c>
      <c r="U1775" s="72">
        <f t="shared" si="611"/>
        <v>0</v>
      </c>
      <c r="V1775" s="73">
        <f t="shared" si="612"/>
        <v>0</v>
      </c>
    </row>
    <row r="1776" spans="1:22" ht="12.75" x14ac:dyDescent="0.35">
      <c r="A1776" s="148">
        <f t="shared" si="617"/>
        <v>44866</v>
      </c>
      <c r="B1776" s="20">
        <f t="shared" si="615"/>
        <v>2022</v>
      </c>
      <c r="C1776" s="20">
        <f t="shared" si="616"/>
        <v>11</v>
      </c>
      <c r="E1776">
        <v>209660</v>
      </c>
      <c r="F1776" s="47">
        <f t="shared" si="600"/>
        <v>209660</v>
      </c>
      <c r="G1776" s="50">
        <f t="shared" si="613"/>
        <v>50</v>
      </c>
      <c r="H1776" s="50">
        <f t="shared" si="601"/>
        <v>50</v>
      </c>
      <c r="I1776" s="133">
        <f>MAX($F$1764:F1776)</f>
        <v>209660</v>
      </c>
      <c r="K1776" s="140">
        <f t="shared" si="602"/>
        <v>50</v>
      </c>
      <c r="L1776" s="70">
        <f t="shared" si="614"/>
        <v>207350</v>
      </c>
      <c r="M1776" s="70">
        <f t="shared" si="603"/>
        <v>0</v>
      </c>
      <c r="N1776" s="71">
        <f t="shared" si="604"/>
        <v>0</v>
      </c>
      <c r="O1776" s="70">
        <f t="shared" si="605"/>
        <v>50</v>
      </c>
      <c r="P1776" s="69">
        <f t="shared" si="606"/>
        <v>0</v>
      </c>
      <c r="Q1776" s="50">
        <f t="shared" si="607"/>
        <v>9470</v>
      </c>
      <c r="R1776" s="50">
        <f t="shared" si="608"/>
        <v>0</v>
      </c>
      <c r="S1776" s="50">
        <f t="shared" si="609"/>
        <v>0</v>
      </c>
      <c r="T1776" s="50">
        <f t="shared" si="610"/>
        <v>0</v>
      </c>
      <c r="U1776" s="72">
        <f t="shared" si="611"/>
        <v>0</v>
      </c>
      <c r="V1776" s="73">
        <f t="shared" si="612"/>
        <v>0</v>
      </c>
    </row>
    <row r="1777" spans="1:22" ht="12.75" x14ac:dyDescent="0.35">
      <c r="A1777" s="148">
        <f t="shared" si="617"/>
        <v>44867</v>
      </c>
      <c r="B1777" s="20">
        <f t="shared" si="615"/>
        <v>2022</v>
      </c>
      <c r="C1777" s="20">
        <f t="shared" si="616"/>
        <v>11</v>
      </c>
      <c r="E1777">
        <v>209660</v>
      </c>
      <c r="F1777" s="47">
        <f t="shared" ref="F1777:F1806" si="618">+E1777</f>
        <v>209660</v>
      </c>
      <c r="G1777" s="50">
        <f t="shared" si="613"/>
        <v>0</v>
      </c>
      <c r="H1777" s="50">
        <f t="shared" ref="H1777:H1806" si="619">IF(G1777&gt;0,G1777,0)</f>
        <v>0</v>
      </c>
      <c r="I1777" s="133">
        <f>MAX($F$1764:F1777)</f>
        <v>209660</v>
      </c>
      <c r="K1777" s="140">
        <f t="shared" ref="K1777:K1806" si="620">MAX(0,+I1777-I1776)</f>
        <v>0</v>
      </c>
      <c r="L1777" s="70">
        <f t="shared" si="614"/>
        <v>207350</v>
      </c>
      <c r="M1777" s="70">
        <f t="shared" ref="M1777:M1806" si="621">MAX(0,+L1777-L1776)</f>
        <v>0</v>
      </c>
      <c r="N1777" s="71">
        <f t="shared" ref="N1777:N1806" si="622">MIN(M1777,H1777-K1777)</f>
        <v>0</v>
      </c>
      <c r="O1777" s="70">
        <f t="shared" ref="O1777:O1806" si="623">+K1777+N1777</f>
        <v>0</v>
      </c>
      <c r="P1777" s="69">
        <f t="shared" ref="P1777:P1806" si="624">+H1777-O1777</f>
        <v>0</v>
      </c>
      <c r="Q1777" s="50">
        <f t="shared" ref="Q1777:Q1806" si="625">MAX(0,IF(AND(K1777=0,P1777&gt;0),0,Q1776+K1777+U1776))</f>
        <v>9470</v>
      </c>
      <c r="R1777" s="50">
        <f t="shared" ref="R1777:R1806" si="626">MAX(0,R1776+P1777+V1776)</f>
        <v>0</v>
      </c>
      <c r="S1777" s="50">
        <f t="shared" ref="S1777:S1806" si="627">IF(G1777&lt;0,G1777,0)</f>
        <v>0</v>
      </c>
      <c r="T1777" s="50">
        <f t="shared" ref="T1777:T1806" si="628">MIN(0,+S1777+R1776+V1776)</f>
        <v>0</v>
      </c>
      <c r="U1777" s="72">
        <f t="shared" ref="U1777:U1806" si="629">MAX(S1777,IF(Q1777&gt;0,MAX(-Q1777,S1777),T1777))</f>
        <v>0</v>
      </c>
      <c r="V1777" s="73">
        <f t="shared" ref="V1777:V1806" si="630">+S1777-U1777</f>
        <v>0</v>
      </c>
    </row>
    <row r="1778" spans="1:22" ht="12.75" x14ac:dyDescent="0.35">
      <c r="A1778" s="148">
        <f t="shared" si="617"/>
        <v>44868</v>
      </c>
      <c r="B1778" s="20">
        <f t="shared" si="615"/>
        <v>2022</v>
      </c>
      <c r="C1778" s="20">
        <f t="shared" si="616"/>
        <v>11</v>
      </c>
      <c r="E1778">
        <v>209550</v>
      </c>
      <c r="F1778" s="47">
        <f t="shared" si="618"/>
        <v>209550</v>
      </c>
      <c r="G1778" s="50">
        <f t="shared" si="613"/>
        <v>-110</v>
      </c>
      <c r="H1778" s="50">
        <f t="shared" si="619"/>
        <v>0</v>
      </c>
      <c r="I1778" s="133">
        <f>MAX($F$1764:F1778)</f>
        <v>209660</v>
      </c>
      <c r="K1778" s="140">
        <f t="shared" si="620"/>
        <v>0</v>
      </c>
      <c r="L1778" s="70">
        <f t="shared" si="614"/>
        <v>207350</v>
      </c>
      <c r="M1778" s="70">
        <f t="shared" si="621"/>
        <v>0</v>
      </c>
      <c r="N1778" s="71">
        <f t="shared" si="622"/>
        <v>0</v>
      </c>
      <c r="O1778" s="70">
        <f t="shared" si="623"/>
        <v>0</v>
      </c>
      <c r="P1778" s="69">
        <f t="shared" si="624"/>
        <v>0</v>
      </c>
      <c r="Q1778" s="50">
        <f t="shared" si="625"/>
        <v>9470</v>
      </c>
      <c r="R1778" s="50">
        <f t="shared" si="626"/>
        <v>0</v>
      </c>
      <c r="S1778" s="50">
        <f t="shared" si="627"/>
        <v>-110</v>
      </c>
      <c r="T1778" s="50">
        <f t="shared" si="628"/>
        <v>-110</v>
      </c>
      <c r="U1778" s="72">
        <f t="shared" si="629"/>
        <v>-110</v>
      </c>
      <c r="V1778" s="73">
        <f t="shared" si="630"/>
        <v>0</v>
      </c>
    </row>
    <row r="1779" spans="1:22" ht="12.75" x14ac:dyDescent="0.35">
      <c r="A1779" s="148">
        <f t="shared" si="617"/>
        <v>44869</v>
      </c>
      <c r="B1779" s="20">
        <f t="shared" si="615"/>
        <v>2022</v>
      </c>
      <c r="C1779" s="20">
        <f t="shared" si="616"/>
        <v>11</v>
      </c>
      <c r="E1779">
        <v>209450</v>
      </c>
      <c r="F1779" s="47">
        <f t="shared" si="618"/>
        <v>209450</v>
      </c>
      <c r="G1779" s="50">
        <f t="shared" si="613"/>
        <v>-100</v>
      </c>
      <c r="H1779" s="50">
        <f t="shared" si="619"/>
        <v>0</v>
      </c>
      <c r="I1779" s="133">
        <f>MAX($F$1764:F1779)</f>
        <v>209660</v>
      </c>
      <c r="K1779" s="140">
        <f t="shared" si="620"/>
        <v>0</v>
      </c>
      <c r="L1779" s="70">
        <f t="shared" si="614"/>
        <v>207350</v>
      </c>
      <c r="M1779" s="70">
        <f t="shared" si="621"/>
        <v>0</v>
      </c>
      <c r="N1779" s="71">
        <f t="shared" si="622"/>
        <v>0</v>
      </c>
      <c r="O1779" s="70">
        <f t="shared" si="623"/>
        <v>0</v>
      </c>
      <c r="P1779" s="69">
        <f t="shared" si="624"/>
        <v>0</v>
      </c>
      <c r="Q1779" s="50">
        <f t="shared" si="625"/>
        <v>9360</v>
      </c>
      <c r="R1779" s="50">
        <f t="shared" si="626"/>
        <v>0</v>
      </c>
      <c r="S1779" s="50">
        <f t="shared" si="627"/>
        <v>-100</v>
      </c>
      <c r="T1779" s="50">
        <f t="shared" si="628"/>
        <v>-100</v>
      </c>
      <c r="U1779" s="72">
        <f t="shared" si="629"/>
        <v>-100</v>
      </c>
      <c r="V1779" s="73">
        <f t="shared" si="630"/>
        <v>0</v>
      </c>
    </row>
    <row r="1780" spans="1:22" ht="12.75" x14ac:dyDescent="0.35">
      <c r="A1780" s="148">
        <f t="shared" si="617"/>
        <v>44870</v>
      </c>
      <c r="B1780" s="20">
        <f t="shared" si="615"/>
        <v>2022</v>
      </c>
      <c r="C1780" s="20">
        <f t="shared" si="616"/>
        <v>11</v>
      </c>
      <c r="E1780">
        <v>209500</v>
      </c>
      <c r="F1780" s="47">
        <f t="shared" si="618"/>
        <v>209500</v>
      </c>
      <c r="G1780" s="50">
        <f t="shared" si="613"/>
        <v>50</v>
      </c>
      <c r="H1780" s="50">
        <f t="shared" si="619"/>
        <v>50</v>
      </c>
      <c r="I1780" s="133">
        <f>MAX($F$1764:F1780)</f>
        <v>209660</v>
      </c>
      <c r="K1780" s="140">
        <f t="shared" si="620"/>
        <v>0</v>
      </c>
      <c r="L1780" s="70">
        <f t="shared" si="614"/>
        <v>207350</v>
      </c>
      <c r="M1780" s="70">
        <f t="shared" si="621"/>
        <v>0</v>
      </c>
      <c r="N1780" s="71">
        <f t="shared" si="622"/>
        <v>0</v>
      </c>
      <c r="O1780" s="70">
        <f t="shared" si="623"/>
        <v>0</v>
      </c>
      <c r="P1780" s="69">
        <f t="shared" si="624"/>
        <v>50</v>
      </c>
      <c r="Q1780" s="50">
        <f t="shared" si="625"/>
        <v>0</v>
      </c>
      <c r="R1780" s="50">
        <f t="shared" si="626"/>
        <v>50</v>
      </c>
      <c r="S1780" s="50">
        <f t="shared" si="627"/>
        <v>0</v>
      </c>
      <c r="T1780" s="50">
        <f t="shared" si="628"/>
        <v>0</v>
      </c>
      <c r="U1780" s="72">
        <f t="shared" si="629"/>
        <v>0</v>
      </c>
      <c r="V1780" s="73">
        <f t="shared" si="630"/>
        <v>0</v>
      </c>
    </row>
    <row r="1781" spans="1:22" ht="12.75" x14ac:dyDescent="0.35">
      <c r="A1781" s="148">
        <f t="shared" si="617"/>
        <v>44871</v>
      </c>
      <c r="B1781" s="20">
        <f t="shared" si="615"/>
        <v>2022</v>
      </c>
      <c r="C1781" s="20">
        <f t="shared" si="616"/>
        <v>11</v>
      </c>
      <c r="E1781">
        <v>209400</v>
      </c>
      <c r="F1781" s="47">
        <f t="shared" si="618"/>
        <v>209400</v>
      </c>
      <c r="G1781" s="50">
        <f t="shared" si="613"/>
        <v>-100</v>
      </c>
      <c r="H1781" s="50">
        <f t="shared" si="619"/>
        <v>0</v>
      </c>
      <c r="I1781" s="133">
        <f>MAX($F$1764:F1781)</f>
        <v>209660</v>
      </c>
      <c r="K1781" s="140">
        <f t="shared" si="620"/>
        <v>0</v>
      </c>
      <c r="L1781" s="70">
        <f t="shared" si="614"/>
        <v>207350</v>
      </c>
      <c r="M1781" s="70">
        <f t="shared" si="621"/>
        <v>0</v>
      </c>
      <c r="N1781" s="71">
        <f t="shared" si="622"/>
        <v>0</v>
      </c>
      <c r="O1781" s="70">
        <f t="shared" si="623"/>
        <v>0</v>
      </c>
      <c r="P1781" s="69">
        <f t="shared" si="624"/>
        <v>0</v>
      </c>
      <c r="Q1781" s="50">
        <f t="shared" si="625"/>
        <v>0</v>
      </c>
      <c r="R1781" s="50">
        <f t="shared" si="626"/>
        <v>50</v>
      </c>
      <c r="S1781" s="50">
        <f t="shared" si="627"/>
        <v>-100</v>
      </c>
      <c r="T1781" s="50">
        <f t="shared" si="628"/>
        <v>-50</v>
      </c>
      <c r="U1781" s="72">
        <f t="shared" si="629"/>
        <v>-50</v>
      </c>
      <c r="V1781" s="73">
        <f t="shared" si="630"/>
        <v>-50</v>
      </c>
    </row>
    <row r="1782" spans="1:22" ht="12.75" x14ac:dyDescent="0.35">
      <c r="A1782" s="148">
        <f t="shared" si="617"/>
        <v>44872</v>
      </c>
      <c r="B1782" s="20">
        <f t="shared" si="615"/>
        <v>2022</v>
      </c>
      <c r="C1782" s="20">
        <f t="shared" si="616"/>
        <v>11</v>
      </c>
      <c r="E1782">
        <v>209400</v>
      </c>
      <c r="F1782" s="47">
        <f t="shared" si="618"/>
        <v>209400</v>
      </c>
      <c r="G1782" s="50">
        <f t="shared" si="613"/>
        <v>0</v>
      </c>
      <c r="H1782" s="50">
        <f t="shared" si="619"/>
        <v>0</v>
      </c>
      <c r="I1782" s="133">
        <f>MAX($F$1764:F1782)</f>
        <v>209660</v>
      </c>
      <c r="K1782" s="140">
        <f t="shared" si="620"/>
        <v>0</v>
      </c>
      <c r="L1782" s="70">
        <f t="shared" si="614"/>
        <v>207350</v>
      </c>
      <c r="M1782" s="70">
        <f t="shared" si="621"/>
        <v>0</v>
      </c>
      <c r="N1782" s="71">
        <f t="shared" si="622"/>
        <v>0</v>
      </c>
      <c r="O1782" s="70">
        <f t="shared" si="623"/>
        <v>0</v>
      </c>
      <c r="P1782" s="69">
        <f t="shared" si="624"/>
        <v>0</v>
      </c>
      <c r="Q1782" s="50">
        <f t="shared" si="625"/>
        <v>0</v>
      </c>
      <c r="R1782" s="50">
        <f t="shared" si="626"/>
        <v>0</v>
      </c>
      <c r="S1782" s="50">
        <f t="shared" si="627"/>
        <v>0</v>
      </c>
      <c r="T1782" s="50">
        <f t="shared" si="628"/>
        <v>0</v>
      </c>
      <c r="U1782" s="72">
        <f t="shared" si="629"/>
        <v>0</v>
      </c>
      <c r="V1782" s="73">
        <f t="shared" si="630"/>
        <v>0</v>
      </c>
    </row>
    <row r="1783" spans="1:22" ht="12.75" x14ac:dyDescent="0.35">
      <c r="A1783" s="148">
        <f t="shared" si="617"/>
        <v>44873</v>
      </c>
      <c r="B1783" s="20">
        <f t="shared" si="615"/>
        <v>2022</v>
      </c>
      <c r="C1783" s="20">
        <f t="shared" si="616"/>
        <v>11</v>
      </c>
      <c r="E1783">
        <v>209500</v>
      </c>
      <c r="F1783" s="47">
        <f t="shared" si="618"/>
        <v>209500</v>
      </c>
      <c r="G1783" s="50">
        <f t="shared" si="613"/>
        <v>100</v>
      </c>
      <c r="H1783" s="50">
        <f t="shared" si="619"/>
        <v>100</v>
      </c>
      <c r="I1783" s="133">
        <f>MAX($F$1764:F1783)</f>
        <v>209660</v>
      </c>
      <c r="K1783" s="140">
        <f t="shared" si="620"/>
        <v>0</v>
      </c>
      <c r="L1783" s="70">
        <f t="shared" si="614"/>
        <v>207350</v>
      </c>
      <c r="M1783" s="70">
        <f t="shared" si="621"/>
        <v>0</v>
      </c>
      <c r="N1783" s="71">
        <f t="shared" si="622"/>
        <v>0</v>
      </c>
      <c r="O1783" s="70">
        <f t="shared" si="623"/>
        <v>0</v>
      </c>
      <c r="P1783" s="69">
        <f t="shared" si="624"/>
        <v>100</v>
      </c>
      <c r="Q1783" s="50">
        <f t="shared" si="625"/>
        <v>0</v>
      </c>
      <c r="R1783" s="50">
        <f t="shared" si="626"/>
        <v>100</v>
      </c>
      <c r="S1783" s="50">
        <f t="shared" si="627"/>
        <v>0</v>
      </c>
      <c r="T1783" s="50">
        <f t="shared" si="628"/>
        <v>0</v>
      </c>
      <c r="U1783" s="72">
        <f t="shared" si="629"/>
        <v>0</v>
      </c>
      <c r="V1783" s="73">
        <f t="shared" si="630"/>
        <v>0</v>
      </c>
    </row>
    <row r="1784" spans="1:22" ht="12.75" x14ac:dyDescent="0.35">
      <c r="A1784" s="148">
        <f t="shared" si="617"/>
        <v>44874</v>
      </c>
      <c r="B1784" s="20">
        <f t="shared" si="615"/>
        <v>2022</v>
      </c>
      <c r="C1784" s="20">
        <f t="shared" si="616"/>
        <v>11</v>
      </c>
      <c r="E1784">
        <v>209400</v>
      </c>
      <c r="F1784" s="47">
        <f t="shared" si="618"/>
        <v>209400</v>
      </c>
      <c r="G1784" s="50">
        <f t="shared" si="613"/>
        <v>-100</v>
      </c>
      <c r="H1784" s="50">
        <f t="shared" si="619"/>
        <v>0</v>
      </c>
      <c r="I1784" s="133">
        <f>MAX($F$1764:F1784)</f>
        <v>209660</v>
      </c>
      <c r="K1784" s="140">
        <f t="shared" si="620"/>
        <v>0</v>
      </c>
      <c r="L1784" s="70">
        <f t="shared" si="614"/>
        <v>207350</v>
      </c>
      <c r="M1784" s="70">
        <f t="shared" si="621"/>
        <v>0</v>
      </c>
      <c r="N1784" s="71">
        <f t="shared" si="622"/>
        <v>0</v>
      </c>
      <c r="O1784" s="70">
        <f t="shared" si="623"/>
        <v>0</v>
      </c>
      <c r="P1784" s="69">
        <f t="shared" si="624"/>
        <v>0</v>
      </c>
      <c r="Q1784" s="50">
        <f t="shared" si="625"/>
        <v>0</v>
      </c>
      <c r="R1784" s="50">
        <f t="shared" si="626"/>
        <v>100</v>
      </c>
      <c r="S1784" s="50">
        <f t="shared" si="627"/>
        <v>-100</v>
      </c>
      <c r="T1784" s="50">
        <f t="shared" si="628"/>
        <v>0</v>
      </c>
      <c r="U1784" s="72">
        <f t="shared" si="629"/>
        <v>0</v>
      </c>
      <c r="V1784" s="73">
        <f t="shared" si="630"/>
        <v>-100</v>
      </c>
    </row>
    <row r="1785" spans="1:22" ht="12.75" x14ac:dyDescent="0.35">
      <c r="A1785" s="148">
        <f t="shared" si="617"/>
        <v>44875</v>
      </c>
      <c r="B1785" s="20">
        <f t="shared" si="615"/>
        <v>2022</v>
      </c>
      <c r="C1785" s="20">
        <f t="shared" si="616"/>
        <v>11</v>
      </c>
      <c r="E1785">
        <v>209290</v>
      </c>
      <c r="F1785" s="47">
        <f t="shared" si="618"/>
        <v>209290</v>
      </c>
      <c r="G1785" s="50">
        <f t="shared" si="613"/>
        <v>-110</v>
      </c>
      <c r="H1785" s="50">
        <f t="shared" si="619"/>
        <v>0</v>
      </c>
      <c r="I1785" s="133">
        <f>MAX($F$1764:F1785)</f>
        <v>209660</v>
      </c>
      <c r="K1785" s="140">
        <f t="shared" si="620"/>
        <v>0</v>
      </c>
      <c r="L1785" s="70">
        <f t="shared" si="614"/>
        <v>207350</v>
      </c>
      <c r="M1785" s="70">
        <f t="shared" si="621"/>
        <v>0</v>
      </c>
      <c r="N1785" s="71">
        <f t="shared" si="622"/>
        <v>0</v>
      </c>
      <c r="O1785" s="70">
        <f t="shared" si="623"/>
        <v>0</v>
      </c>
      <c r="P1785" s="69">
        <f t="shared" si="624"/>
        <v>0</v>
      </c>
      <c r="Q1785" s="50">
        <f t="shared" si="625"/>
        <v>0</v>
      </c>
      <c r="R1785" s="50">
        <f t="shared" si="626"/>
        <v>0</v>
      </c>
      <c r="S1785" s="50">
        <f t="shared" si="627"/>
        <v>-110</v>
      </c>
      <c r="T1785" s="50">
        <f t="shared" si="628"/>
        <v>-110</v>
      </c>
      <c r="U1785" s="72">
        <f t="shared" si="629"/>
        <v>-110</v>
      </c>
      <c r="V1785" s="73">
        <f t="shared" si="630"/>
        <v>0</v>
      </c>
    </row>
    <row r="1786" spans="1:22" ht="12.75" x14ac:dyDescent="0.35">
      <c r="A1786" s="148">
        <f t="shared" si="617"/>
        <v>44876</v>
      </c>
      <c r="B1786" s="20">
        <f t="shared" si="615"/>
        <v>2022</v>
      </c>
      <c r="C1786" s="20">
        <f t="shared" si="616"/>
        <v>11</v>
      </c>
      <c r="E1786">
        <v>209180</v>
      </c>
      <c r="F1786" s="47">
        <f t="shared" si="618"/>
        <v>209180</v>
      </c>
      <c r="G1786" s="50">
        <f t="shared" si="613"/>
        <v>-110</v>
      </c>
      <c r="H1786" s="50">
        <f t="shared" si="619"/>
        <v>0</v>
      </c>
      <c r="I1786" s="133">
        <f>MAX($F$1764:F1786)</f>
        <v>209660</v>
      </c>
      <c r="K1786" s="140">
        <f t="shared" si="620"/>
        <v>0</v>
      </c>
      <c r="L1786" s="70">
        <f t="shared" si="614"/>
        <v>207350</v>
      </c>
      <c r="M1786" s="70">
        <f t="shared" si="621"/>
        <v>0</v>
      </c>
      <c r="N1786" s="71">
        <f t="shared" si="622"/>
        <v>0</v>
      </c>
      <c r="O1786" s="70">
        <f t="shared" si="623"/>
        <v>0</v>
      </c>
      <c r="P1786" s="69">
        <f t="shared" si="624"/>
        <v>0</v>
      </c>
      <c r="Q1786" s="50">
        <f t="shared" si="625"/>
        <v>0</v>
      </c>
      <c r="R1786" s="50">
        <f t="shared" si="626"/>
        <v>0</v>
      </c>
      <c r="S1786" s="50">
        <f t="shared" si="627"/>
        <v>-110</v>
      </c>
      <c r="T1786" s="50">
        <f t="shared" si="628"/>
        <v>-110</v>
      </c>
      <c r="U1786" s="72">
        <f t="shared" si="629"/>
        <v>-110</v>
      </c>
      <c r="V1786" s="73">
        <f t="shared" si="630"/>
        <v>0</v>
      </c>
    </row>
    <row r="1787" spans="1:22" ht="12.75" x14ac:dyDescent="0.35">
      <c r="A1787" s="148">
        <f t="shared" si="617"/>
        <v>44877</v>
      </c>
      <c r="B1787" s="20">
        <f t="shared" si="615"/>
        <v>2022</v>
      </c>
      <c r="C1787" s="20">
        <f t="shared" si="616"/>
        <v>11</v>
      </c>
      <c r="E1787">
        <v>209130</v>
      </c>
      <c r="F1787" s="47">
        <f t="shared" si="618"/>
        <v>209130</v>
      </c>
      <c r="G1787" s="50">
        <f t="shared" si="613"/>
        <v>-50</v>
      </c>
      <c r="H1787" s="50">
        <f t="shared" si="619"/>
        <v>0</v>
      </c>
      <c r="I1787" s="133">
        <f>MAX($F$1764:F1787)</f>
        <v>209660</v>
      </c>
      <c r="K1787" s="140">
        <f t="shared" si="620"/>
        <v>0</v>
      </c>
      <c r="L1787" s="70">
        <f t="shared" si="614"/>
        <v>207350</v>
      </c>
      <c r="M1787" s="70">
        <f t="shared" si="621"/>
        <v>0</v>
      </c>
      <c r="N1787" s="71">
        <f t="shared" si="622"/>
        <v>0</v>
      </c>
      <c r="O1787" s="70">
        <f t="shared" si="623"/>
        <v>0</v>
      </c>
      <c r="P1787" s="69">
        <f t="shared" si="624"/>
        <v>0</v>
      </c>
      <c r="Q1787" s="50">
        <f t="shared" si="625"/>
        <v>0</v>
      </c>
      <c r="R1787" s="50">
        <f t="shared" si="626"/>
        <v>0</v>
      </c>
      <c r="S1787" s="50">
        <f t="shared" si="627"/>
        <v>-50</v>
      </c>
      <c r="T1787" s="50">
        <f t="shared" si="628"/>
        <v>-50</v>
      </c>
      <c r="U1787" s="72">
        <f t="shared" si="629"/>
        <v>-50</v>
      </c>
      <c r="V1787" s="73">
        <f t="shared" si="630"/>
        <v>0</v>
      </c>
    </row>
    <row r="1788" spans="1:22" ht="12.75" x14ac:dyDescent="0.35">
      <c r="A1788" s="148">
        <f t="shared" si="617"/>
        <v>44878</v>
      </c>
      <c r="B1788" s="20">
        <f t="shared" si="615"/>
        <v>2022</v>
      </c>
      <c r="C1788" s="20">
        <f t="shared" si="616"/>
        <v>11</v>
      </c>
      <c r="E1788">
        <v>208970</v>
      </c>
      <c r="F1788" s="47">
        <f t="shared" si="618"/>
        <v>208970</v>
      </c>
      <c r="G1788" s="50">
        <f t="shared" si="613"/>
        <v>-160</v>
      </c>
      <c r="H1788" s="50">
        <f t="shared" si="619"/>
        <v>0</v>
      </c>
      <c r="I1788" s="133">
        <f>MAX($F$1764:F1788)</f>
        <v>209660</v>
      </c>
      <c r="K1788" s="140">
        <f t="shared" si="620"/>
        <v>0</v>
      </c>
      <c r="L1788" s="70">
        <f t="shared" si="614"/>
        <v>207350</v>
      </c>
      <c r="M1788" s="70">
        <f t="shared" si="621"/>
        <v>0</v>
      </c>
      <c r="N1788" s="71">
        <f t="shared" si="622"/>
        <v>0</v>
      </c>
      <c r="O1788" s="70">
        <f t="shared" si="623"/>
        <v>0</v>
      </c>
      <c r="P1788" s="69">
        <f t="shared" si="624"/>
        <v>0</v>
      </c>
      <c r="Q1788" s="50">
        <f t="shared" si="625"/>
        <v>0</v>
      </c>
      <c r="R1788" s="50">
        <f t="shared" si="626"/>
        <v>0</v>
      </c>
      <c r="S1788" s="50">
        <f t="shared" si="627"/>
        <v>-160</v>
      </c>
      <c r="T1788" s="50">
        <f t="shared" si="628"/>
        <v>-160</v>
      </c>
      <c r="U1788" s="72">
        <f t="shared" si="629"/>
        <v>-160</v>
      </c>
      <c r="V1788" s="73">
        <f t="shared" si="630"/>
        <v>0</v>
      </c>
    </row>
    <row r="1789" spans="1:22" ht="12.75" x14ac:dyDescent="0.35">
      <c r="A1789" s="148">
        <f t="shared" si="617"/>
        <v>44879</v>
      </c>
      <c r="B1789" s="20">
        <f t="shared" si="615"/>
        <v>2022</v>
      </c>
      <c r="C1789" s="20">
        <f t="shared" si="616"/>
        <v>11</v>
      </c>
      <c r="E1789">
        <v>208970</v>
      </c>
      <c r="F1789" s="47">
        <f t="shared" si="618"/>
        <v>208970</v>
      </c>
      <c r="G1789" s="50">
        <f t="shared" si="613"/>
        <v>0</v>
      </c>
      <c r="H1789" s="50">
        <f t="shared" si="619"/>
        <v>0</v>
      </c>
      <c r="I1789" s="133">
        <f>MAX($F$1764:F1789)</f>
        <v>209660</v>
      </c>
      <c r="K1789" s="140">
        <f t="shared" si="620"/>
        <v>0</v>
      </c>
      <c r="L1789" s="70">
        <f t="shared" si="614"/>
        <v>207350</v>
      </c>
      <c r="M1789" s="70">
        <f t="shared" si="621"/>
        <v>0</v>
      </c>
      <c r="N1789" s="71">
        <f t="shared" si="622"/>
        <v>0</v>
      </c>
      <c r="O1789" s="70">
        <f t="shared" si="623"/>
        <v>0</v>
      </c>
      <c r="P1789" s="69">
        <f t="shared" si="624"/>
        <v>0</v>
      </c>
      <c r="Q1789" s="50">
        <f t="shared" si="625"/>
        <v>0</v>
      </c>
      <c r="R1789" s="50">
        <f t="shared" si="626"/>
        <v>0</v>
      </c>
      <c r="S1789" s="50">
        <f t="shared" si="627"/>
        <v>0</v>
      </c>
      <c r="T1789" s="50">
        <f t="shared" si="628"/>
        <v>0</v>
      </c>
      <c r="U1789" s="72">
        <f t="shared" si="629"/>
        <v>0</v>
      </c>
      <c r="V1789" s="73">
        <f t="shared" si="630"/>
        <v>0</v>
      </c>
    </row>
    <row r="1790" spans="1:22" ht="12.75" x14ac:dyDescent="0.35">
      <c r="A1790" s="148">
        <f t="shared" si="617"/>
        <v>44880</v>
      </c>
      <c r="B1790" s="20">
        <f t="shared" si="615"/>
        <v>2022</v>
      </c>
      <c r="C1790" s="20">
        <f t="shared" si="616"/>
        <v>11</v>
      </c>
      <c r="E1790">
        <v>208870</v>
      </c>
      <c r="F1790" s="47">
        <f t="shared" si="618"/>
        <v>208870</v>
      </c>
      <c r="G1790" s="50">
        <f t="shared" si="613"/>
        <v>-100</v>
      </c>
      <c r="H1790" s="50">
        <f t="shared" si="619"/>
        <v>0</v>
      </c>
      <c r="I1790" s="133">
        <f>MAX($F$1764:F1790)</f>
        <v>209660</v>
      </c>
      <c r="K1790" s="140">
        <f t="shared" si="620"/>
        <v>0</v>
      </c>
      <c r="L1790" s="70">
        <f t="shared" si="614"/>
        <v>207350</v>
      </c>
      <c r="M1790" s="70">
        <f t="shared" si="621"/>
        <v>0</v>
      </c>
      <c r="N1790" s="71">
        <f t="shared" si="622"/>
        <v>0</v>
      </c>
      <c r="O1790" s="70">
        <f t="shared" si="623"/>
        <v>0</v>
      </c>
      <c r="P1790" s="69">
        <f t="shared" si="624"/>
        <v>0</v>
      </c>
      <c r="Q1790" s="50">
        <f t="shared" si="625"/>
        <v>0</v>
      </c>
      <c r="R1790" s="50">
        <f t="shared" si="626"/>
        <v>0</v>
      </c>
      <c r="S1790" s="50">
        <f t="shared" si="627"/>
        <v>-100</v>
      </c>
      <c r="T1790" s="50">
        <f t="shared" si="628"/>
        <v>-100</v>
      </c>
      <c r="U1790" s="72">
        <f t="shared" si="629"/>
        <v>-100</v>
      </c>
      <c r="V1790" s="73">
        <f t="shared" si="630"/>
        <v>0</v>
      </c>
    </row>
    <row r="1791" spans="1:22" ht="12.75" x14ac:dyDescent="0.35">
      <c r="A1791" s="148">
        <f t="shared" si="617"/>
        <v>44881</v>
      </c>
      <c r="B1791" s="20">
        <f t="shared" si="615"/>
        <v>2022</v>
      </c>
      <c r="C1791" s="20">
        <f t="shared" si="616"/>
        <v>11</v>
      </c>
      <c r="E1791">
        <v>208870</v>
      </c>
      <c r="F1791" s="47">
        <f t="shared" si="618"/>
        <v>208870</v>
      </c>
      <c r="G1791" s="50">
        <f t="shared" si="613"/>
        <v>0</v>
      </c>
      <c r="H1791" s="50">
        <f t="shared" si="619"/>
        <v>0</v>
      </c>
      <c r="I1791" s="133">
        <f>MAX($F$1764:F1791)</f>
        <v>209660</v>
      </c>
      <c r="K1791" s="140">
        <f t="shared" si="620"/>
        <v>0</v>
      </c>
      <c r="L1791" s="70">
        <f t="shared" si="614"/>
        <v>207350</v>
      </c>
      <c r="M1791" s="70">
        <f t="shared" si="621"/>
        <v>0</v>
      </c>
      <c r="N1791" s="71">
        <f t="shared" si="622"/>
        <v>0</v>
      </c>
      <c r="O1791" s="70">
        <f t="shared" si="623"/>
        <v>0</v>
      </c>
      <c r="P1791" s="69">
        <f t="shared" si="624"/>
        <v>0</v>
      </c>
      <c r="Q1791" s="50">
        <f t="shared" si="625"/>
        <v>0</v>
      </c>
      <c r="R1791" s="50">
        <f t="shared" si="626"/>
        <v>0</v>
      </c>
      <c r="S1791" s="50">
        <f t="shared" si="627"/>
        <v>0</v>
      </c>
      <c r="T1791" s="50">
        <f t="shared" si="628"/>
        <v>0</v>
      </c>
      <c r="U1791" s="72">
        <f t="shared" si="629"/>
        <v>0</v>
      </c>
      <c r="V1791" s="73">
        <f t="shared" si="630"/>
        <v>0</v>
      </c>
    </row>
    <row r="1792" spans="1:22" ht="12.75" x14ac:dyDescent="0.35">
      <c r="A1792" s="148">
        <f t="shared" si="617"/>
        <v>44882</v>
      </c>
      <c r="B1792" s="20">
        <f t="shared" si="615"/>
        <v>2022</v>
      </c>
      <c r="C1792" s="20">
        <f t="shared" si="616"/>
        <v>11</v>
      </c>
      <c r="E1792">
        <v>208760</v>
      </c>
      <c r="F1792" s="47">
        <f t="shared" si="618"/>
        <v>208760</v>
      </c>
      <c r="G1792" s="50">
        <f t="shared" si="613"/>
        <v>-110</v>
      </c>
      <c r="H1792" s="50">
        <f t="shared" si="619"/>
        <v>0</v>
      </c>
      <c r="I1792" s="133">
        <f>MAX($F$1764:F1792)</f>
        <v>209660</v>
      </c>
      <c r="K1792" s="140">
        <f t="shared" si="620"/>
        <v>0</v>
      </c>
      <c r="L1792" s="70">
        <f t="shared" si="614"/>
        <v>207350</v>
      </c>
      <c r="M1792" s="70">
        <f t="shared" si="621"/>
        <v>0</v>
      </c>
      <c r="N1792" s="71">
        <f t="shared" si="622"/>
        <v>0</v>
      </c>
      <c r="O1792" s="70">
        <f t="shared" si="623"/>
        <v>0</v>
      </c>
      <c r="P1792" s="69">
        <f t="shared" si="624"/>
        <v>0</v>
      </c>
      <c r="Q1792" s="50">
        <f t="shared" si="625"/>
        <v>0</v>
      </c>
      <c r="R1792" s="50">
        <f t="shared" si="626"/>
        <v>0</v>
      </c>
      <c r="S1792" s="50">
        <f t="shared" si="627"/>
        <v>-110</v>
      </c>
      <c r="T1792" s="50">
        <f t="shared" si="628"/>
        <v>-110</v>
      </c>
      <c r="U1792" s="72">
        <f t="shared" si="629"/>
        <v>-110</v>
      </c>
      <c r="V1792" s="73">
        <f t="shared" si="630"/>
        <v>0</v>
      </c>
    </row>
    <row r="1793" spans="1:22" ht="12.75" x14ac:dyDescent="0.35">
      <c r="A1793" s="148">
        <f t="shared" si="617"/>
        <v>44883</v>
      </c>
      <c r="B1793" s="20">
        <f t="shared" si="615"/>
        <v>2022</v>
      </c>
      <c r="C1793" s="20">
        <f t="shared" si="616"/>
        <v>11</v>
      </c>
      <c r="E1793">
        <v>208660</v>
      </c>
      <c r="F1793" s="47">
        <f t="shared" si="618"/>
        <v>208660</v>
      </c>
      <c r="G1793" s="50">
        <f t="shared" si="613"/>
        <v>-100</v>
      </c>
      <c r="H1793" s="50">
        <f t="shared" si="619"/>
        <v>0</v>
      </c>
      <c r="I1793" s="133">
        <f>MAX($F$1764:F1793)</f>
        <v>209660</v>
      </c>
      <c r="K1793" s="140">
        <f t="shared" si="620"/>
        <v>0</v>
      </c>
      <c r="L1793" s="70">
        <f t="shared" si="614"/>
        <v>207350</v>
      </c>
      <c r="M1793" s="70">
        <f t="shared" si="621"/>
        <v>0</v>
      </c>
      <c r="N1793" s="71">
        <f t="shared" si="622"/>
        <v>0</v>
      </c>
      <c r="O1793" s="70">
        <f t="shared" si="623"/>
        <v>0</v>
      </c>
      <c r="P1793" s="69">
        <f t="shared" si="624"/>
        <v>0</v>
      </c>
      <c r="Q1793" s="50">
        <f t="shared" si="625"/>
        <v>0</v>
      </c>
      <c r="R1793" s="50">
        <f t="shared" si="626"/>
        <v>0</v>
      </c>
      <c r="S1793" s="50">
        <f t="shared" si="627"/>
        <v>-100</v>
      </c>
      <c r="T1793" s="50">
        <f t="shared" si="628"/>
        <v>-100</v>
      </c>
      <c r="U1793" s="72">
        <f t="shared" si="629"/>
        <v>-100</v>
      </c>
      <c r="V1793" s="73">
        <f t="shared" si="630"/>
        <v>0</v>
      </c>
    </row>
    <row r="1794" spans="1:22" ht="12.75" x14ac:dyDescent="0.35">
      <c r="A1794" s="148">
        <f t="shared" si="617"/>
        <v>44884</v>
      </c>
      <c r="B1794" s="20">
        <f t="shared" si="615"/>
        <v>2022</v>
      </c>
      <c r="C1794" s="20">
        <f t="shared" si="616"/>
        <v>11</v>
      </c>
      <c r="E1794">
        <v>208500</v>
      </c>
      <c r="F1794" s="47">
        <f t="shared" si="618"/>
        <v>208500</v>
      </c>
      <c r="G1794" s="50">
        <f t="shared" si="613"/>
        <v>-160</v>
      </c>
      <c r="H1794" s="50">
        <f t="shared" si="619"/>
        <v>0</v>
      </c>
      <c r="I1794" s="133">
        <f>MAX($F$1764:F1794)</f>
        <v>209660</v>
      </c>
      <c r="K1794" s="140">
        <f t="shared" si="620"/>
        <v>0</v>
      </c>
      <c r="L1794" s="70">
        <f t="shared" si="614"/>
        <v>207350</v>
      </c>
      <c r="M1794" s="70">
        <f t="shared" si="621"/>
        <v>0</v>
      </c>
      <c r="N1794" s="71">
        <f t="shared" si="622"/>
        <v>0</v>
      </c>
      <c r="O1794" s="70">
        <f t="shared" si="623"/>
        <v>0</v>
      </c>
      <c r="P1794" s="69">
        <f t="shared" si="624"/>
        <v>0</v>
      </c>
      <c r="Q1794" s="50">
        <f t="shared" si="625"/>
        <v>0</v>
      </c>
      <c r="R1794" s="50">
        <f t="shared" si="626"/>
        <v>0</v>
      </c>
      <c r="S1794" s="50">
        <f t="shared" si="627"/>
        <v>-160</v>
      </c>
      <c r="T1794" s="50">
        <f t="shared" si="628"/>
        <v>-160</v>
      </c>
      <c r="U1794" s="72">
        <f t="shared" si="629"/>
        <v>-160</v>
      </c>
      <c r="V1794" s="73">
        <f t="shared" si="630"/>
        <v>0</v>
      </c>
    </row>
    <row r="1795" spans="1:22" ht="12.75" x14ac:dyDescent="0.35">
      <c r="A1795" s="148">
        <f t="shared" si="617"/>
        <v>44885</v>
      </c>
      <c r="B1795" s="20">
        <f t="shared" si="615"/>
        <v>2022</v>
      </c>
      <c r="C1795" s="20">
        <f t="shared" si="616"/>
        <v>11</v>
      </c>
      <c r="E1795">
        <v>208340</v>
      </c>
      <c r="F1795" s="47">
        <f t="shared" si="618"/>
        <v>208340</v>
      </c>
      <c r="G1795" s="50">
        <f t="shared" si="613"/>
        <v>-160</v>
      </c>
      <c r="H1795" s="50">
        <f t="shared" si="619"/>
        <v>0</v>
      </c>
      <c r="I1795" s="133">
        <f>MAX($F$1764:F1795)</f>
        <v>209660</v>
      </c>
      <c r="K1795" s="140">
        <f t="shared" si="620"/>
        <v>0</v>
      </c>
      <c r="L1795" s="70">
        <f t="shared" si="614"/>
        <v>207350</v>
      </c>
      <c r="M1795" s="70">
        <f t="shared" si="621"/>
        <v>0</v>
      </c>
      <c r="N1795" s="71">
        <f t="shared" si="622"/>
        <v>0</v>
      </c>
      <c r="O1795" s="70">
        <f t="shared" si="623"/>
        <v>0</v>
      </c>
      <c r="P1795" s="69">
        <f t="shared" si="624"/>
        <v>0</v>
      </c>
      <c r="Q1795" s="50">
        <f t="shared" si="625"/>
        <v>0</v>
      </c>
      <c r="R1795" s="50">
        <f t="shared" si="626"/>
        <v>0</v>
      </c>
      <c r="S1795" s="50">
        <f t="shared" si="627"/>
        <v>-160</v>
      </c>
      <c r="T1795" s="50">
        <f t="shared" si="628"/>
        <v>-160</v>
      </c>
      <c r="U1795" s="72">
        <f t="shared" si="629"/>
        <v>-160</v>
      </c>
      <c r="V1795" s="73">
        <f t="shared" si="630"/>
        <v>0</v>
      </c>
    </row>
    <row r="1796" spans="1:22" ht="12.75" x14ac:dyDescent="0.35">
      <c r="A1796" s="148">
        <f t="shared" si="617"/>
        <v>44886</v>
      </c>
      <c r="B1796" s="20">
        <f t="shared" si="615"/>
        <v>2022</v>
      </c>
      <c r="C1796" s="20">
        <f t="shared" si="616"/>
        <v>11</v>
      </c>
      <c r="E1796">
        <v>208290</v>
      </c>
      <c r="F1796" s="47">
        <f t="shared" si="618"/>
        <v>208290</v>
      </c>
      <c r="G1796" s="50">
        <f t="shared" si="613"/>
        <v>-50</v>
      </c>
      <c r="H1796" s="50">
        <f t="shared" si="619"/>
        <v>0</v>
      </c>
      <c r="I1796" s="133">
        <f>MAX($F$1764:F1796)</f>
        <v>209660</v>
      </c>
      <c r="K1796" s="140">
        <f t="shared" si="620"/>
        <v>0</v>
      </c>
      <c r="L1796" s="70">
        <f t="shared" si="614"/>
        <v>207350</v>
      </c>
      <c r="M1796" s="70">
        <f t="shared" si="621"/>
        <v>0</v>
      </c>
      <c r="N1796" s="71">
        <f t="shared" si="622"/>
        <v>0</v>
      </c>
      <c r="O1796" s="70">
        <f t="shared" si="623"/>
        <v>0</v>
      </c>
      <c r="P1796" s="69">
        <f t="shared" si="624"/>
        <v>0</v>
      </c>
      <c r="Q1796" s="50">
        <f t="shared" si="625"/>
        <v>0</v>
      </c>
      <c r="R1796" s="50">
        <f t="shared" si="626"/>
        <v>0</v>
      </c>
      <c r="S1796" s="50">
        <f t="shared" si="627"/>
        <v>-50</v>
      </c>
      <c r="T1796" s="50">
        <f t="shared" si="628"/>
        <v>-50</v>
      </c>
      <c r="U1796" s="72">
        <f t="shared" si="629"/>
        <v>-50</v>
      </c>
      <c r="V1796" s="73">
        <f t="shared" si="630"/>
        <v>0</v>
      </c>
    </row>
    <row r="1797" spans="1:22" ht="12.75" x14ac:dyDescent="0.35">
      <c r="A1797" s="148">
        <f t="shared" si="617"/>
        <v>44887</v>
      </c>
      <c r="B1797" s="20">
        <f t="shared" si="615"/>
        <v>2022</v>
      </c>
      <c r="C1797" s="20">
        <f t="shared" si="616"/>
        <v>11</v>
      </c>
      <c r="E1797">
        <v>208240</v>
      </c>
      <c r="F1797" s="47">
        <f t="shared" si="618"/>
        <v>208240</v>
      </c>
      <c r="G1797" s="50">
        <f t="shared" si="613"/>
        <v>-50</v>
      </c>
      <c r="H1797" s="50">
        <f t="shared" si="619"/>
        <v>0</v>
      </c>
      <c r="I1797" s="133">
        <f>MAX($F$1764:F1797)</f>
        <v>209660</v>
      </c>
      <c r="K1797" s="140">
        <f t="shared" si="620"/>
        <v>0</v>
      </c>
      <c r="L1797" s="70">
        <f t="shared" si="614"/>
        <v>207350</v>
      </c>
      <c r="M1797" s="70">
        <f t="shared" si="621"/>
        <v>0</v>
      </c>
      <c r="N1797" s="71">
        <f t="shared" si="622"/>
        <v>0</v>
      </c>
      <c r="O1797" s="70">
        <f t="shared" si="623"/>
        <v>0</v>
      </c>
      <c r="P1797" s="69">
        <f t="shared" si="624"/>
        <v>0</v>
      </c>
      <c r="Q1797" s="50">
        <f t="shared" si="625"/>
        <v>0</v>
      </c>
      <c r="R1797" s="50">
        <f t="shared" si="626"/>
        <v>0</v>
      </c>
      <c r="S1797" s="50">
        <f t="shared" si="627"/>
        <v>-50</v>
      </c>
      <c r="T1797" s="50">
        <f t="shared" si="628"/>
        <v>-50</v>
      </c>
      <c r="U1797" s="72">
        <f t="shared" si="629"/>
        <v>-50</v>
      </c>
      <c r="V1797" s="73">
        <f t="shared" si="630"/>
        <v>0</v>
      </c>
    </row>
    <row r="1798" spans="1:22" ht="12.75" x14ac:dyDescent="0.35">
      <c r="A1798" s="148">
        <f t="shared" si="617"/>
        <v>44888</v>
      </c>
      <c r="B1798" s="20">
        <f t="shared" si="615"/>
        <v>2022</v>
      </c>
      <c r="C1798" s="20">
        <f t="shared" si="616"/>
        <v>11</v>
      </c>
      <c r="E1798">
        <v>208190</v>
      </c>
      <c r="F1798" s="47">
        <f t="shared" si="618"/>
        <v>208190</v>
      </c>
      <c r="G1798" s="50">
        <f t="shared" si="613"/>
        <v>-50</v>
      </c>
      <c r="H1798" s="50">
        <f t="shared" si="619"/>
        <v>0</v>
      </c>
      <c r="I1798" s="133">
        <f>MAX($F$1764:F1798)</f>
        <v>209660</v>
      </c>
      <c r="K1798" s="140">
        <f t="shared" si="620"/>
        <v>0</v>
      </c>
      <c r="L1798" s="70">
        <f t="shared" si="614"/>
        <v>207350</v>
      </c>
      <c r="M1798" s="70">
        <f t="shared" si="621"/>
        <v>0</v>
      </c>
      <c r="N1798" s="71">
        <f t="shared" si="622"/>
        <v>0</v>
      </c>
      <c r="O1798" s="70">
        <f t="shared" si="623"/>
        <v>0</v>
      </c>
      <c r="P1798" s="69">
        <f t="shared" si="624"/>
        <v>0</v>
      </c>
      <c r="Q1798" s="50">
        <f t="shared" si="625"/>
        <v>0</v>
      </c>
      <c r="R1798" s="50">
        <f t="shared" si="626"/>
        <v>0</v>
      </c>
      <c r="S1798" s="50">
        <f t="shared" si="627"/>
        <v>-50</v>
      </c>
      <c r="T1798" s="50">
        <f t="shared" si="628"/>
        <v>-50</v>
      </c>
      <c r="U1798" s="72">
        <f t="shared" si="629"/>
        <v>-50</v>
      </c>
      <c r="V1798" s="73">
        <f t="shared" si="630"/>
        <v>0</v>
      </c>
    </row>
    <row r="1799" spans="1:22" ht="12.75" x14ac:dyDescent="0.35">
      <c r="A1799" s="148">
        <f t="shared" si="617"/>
        <v>44889</v>
      </c>
      <c r="B1799" s="20">
        <f t="shared" si="615"/>
        <v>2022</v>
      </c>
      <c r="C1799" s="20">
        <f t="shared" si="616"/>
        <v>11</v>
      </c>
      <c r="E1799">
        <v>208080</v>
      </c>
      <c r="F1799" s="47">
        <f t="shared" si="618"/>
        <v>208080</v>
      </c>
      <c r="G1799" s="50">
        <f t="shared" si="613"/>
        <v>-110</v>
      </c>
      <c r="H1799" s="50">
        <f t="shared" si="619"/>
        <v>0</v>
      </c>
      <c r="I1799" s="133">
        <f>MAX($F$1764:F1799)</f>
        <v>209660</v>
      </c>
      <c r="K1799" s="140">
        <f t="shared" si="620"/>
        <v>0</v>
      </c>
      <c r="L1799" s="70">
        <f t="shared" si="614"/>
        <v>207350</v>
      </c>
      <c r="M1799" s="70">
        <f t="shared" si="621"/>
        <v>0</v>
      </c>
      <c r="N1799" s="71">
        <f t="shared" si="622"/>
        <v>0</v>
      </c>
      <c r="O1799" s="70">
        <f t="shared" si="623"/>
        <v>0</v>
      </c>
      <c r="P1799" s="69">
        <f t="shared" si="624"/>
        <v>0</v>
      </c>
      <c r="Q1799" s="50">
        <f t="shared" si="625"/>
        <v>0</v>
      </c>
      <c r="R1799" s="50">
        <f t="shared" si="626"/>
        <v>0</v>
      </c>
      <c r="S1799" s="50">
        <f t="shared" si="627"/>
        <v>-110</v>
      </c>
      <c r="T1799" s="50">
        <f t="shared" si="628"/>
        <v>-110</v>
      </c>
      <c r="U1799" s="72">
        <f t="shared" si="629"/>
        <v>-110</v>
      </c>
      <c r="V1799" s="73">
        <f t="shared" si="630"/>
        <v>0</v>
      </c>
    </row>
    <row r="1800" spans="1:22" ht="12.75" x14ac:dyDescent="0.35">
      <c r="A1800" s="148">
        <f t="shared" si="617"/>
        <v>44890</v>
      </c>
      <c r="B1800" s="20">
        <f t="shared" si="615"/>
        <v>2022</v>
      </c>
      <c r="C1800" s="20">
        <f t="shared" si="616"/>
        <v>11</v>
      </c>
      <c r="E1800">
        <v>208030</v>
      </c>
      <c r="F1800" s="47">
        <f t="shared" si="618"/>
        <v>208030</v>
      </c>
      <c r="G1800" s="50">
        <f t="shared" si="613"/>
        <v>-50</v>
      </c>
      <c r="H1800" s="50">
        <f t="shared" si="619"/>
        <v>0</v>
      </c>
      <c r="I1800" s="133">
        <f>MAX($F$1764:F1800)</f>
        <v>209660</v>
      </c>
      <c r="K1800" s="140">
        <f t="shared" si="620"/>
        <v>0</v>
      </c>
      <c r="L1800" s="70">
        <f t="shared" si="614"/>
        <v>207350</v>
      </c>
      <c r="M1800" s="70">
        <f t="shared" si="621"/>
        <v>0</v>
      </c>
      <c r="N1800" s="71">
        <f t="shared" si="622"/>
        <v>0</v>
      </c>
      <c r="O1800" s="70">
        <f t="shared" si="623"/>
        <v>0</v>
      </c>
      <c r="P1800" s="69">
        <f t="shared" si="624"/>
        <v>0</v>
      </c>
      <c r="Q1800" s="50">
        <f t="shared" si="625"/>
        <v>0</v>
      </c>
      <c r="R1800" s="50">
        <f t="shared" si="626"/>
        <v>0</v>
      </c>
      <c r="S1800" s="50">
        <f t="shared" si="627"/>
        <v>-50</v>
      </c>
      <c r="T1800" s="50">
        <f t="shared" si="628"/>
        <v>-50</v>
      </c>
      <c r="U1800" s="72">
        <f t="shared" si="629"/>
        <v>-50</v>
      </c>
      <c r="V1800" s="73">
        <f t="shared" si="630"/>
        <v>0</v>
      </c>
    </row>
    <row r="1801" spans="1:22" ht="12.75" x14ac:dyDescent="0.35">
      <c r="A1801" s="148">
        <f t="shared" si="617"/>
        <v>44891</v>
      </c>
      <c r="B1801" s="20">
        <f t="shared" si="615"/>
        <v>2022</v>
      </c>
      <c r="C1801" s="20">
        <f t="shared" si="616"/>
        <v>11</v>
      </c>
      <c r="E1801">
        <v>207920</v>
      </c>
      <c r="F1801" s="47">
        <f t="shared" si="618"/>
        <v>207920</v>
      </c>
      <c r="G1801" s="50">
        <f t="shared" si="613"/>
        <v>-110</v>
      </c>
      <c r="H1801" s="50">
        <f t="shared" si="619"/>
        <v>0</v>
      </c>
      <c r="I1801" s="133">
        <f>MAX($F$1764:F1801)</f>
        <v>209660</v>
      </c>
      <c r="K1801" s="140">
        <f t="shared" si="620"/>
        <v>0</v>
      </c>
      <c r="L1801" s="70">
        <f t="shared" si="614"/>
        <v>207350</v>
      </c>
      <c r="M1801" s="70">
        <f t="shared" si="621"/>
        <v>0</v>
      </c>
      <c r="N1801" s="71">
        <f t="shared" si="622"/>
        <v>0</v>
      </c>
      <c r="O1801" s="70">
        <f t="shared" si="623"/>
        <v>0</v>
      </c>
      <c r="P1801" s="69">
        <f t="shared" si="624"/>
        <v>0</v>
      </c>
      <c r="Q1801" s="50">
        <f t="shared" si="625"/>
        <v>0</v>
      </c>
      <c r="R1801" s="50">
        <f t="shared" si="626"/>
        <v>0</v>
      </c>
      <c r="S1801" s="50">
        <f t="shared" si="627"/>
        <v>-110</v>
      </c>
      <c r="T1801" s="50">
        <f t="shared" si="628"/>
        <v>-110</v>
      </c>
      <c r="U1801" s="72">
        <f t="shared" si="629"/>
        <v>-110</v>
      </c>
      <c r="V1801" s="73">
        <f t="shared" si="630"/>
        <v>0</v>
      </c>
    </row>
    <row r="1802" spans="1:22" ht="12.75" x14ac:dyDescent="0.35">
      <c r="A1802" s="148">
        <f t="shared" si="617"/>
        <v>44892</v>
      </c>
      <c r="B1802" s="20">
        <f t="shared" si="615"/>
        <v>2022</v>
      </c>
      <c r="C1802" s="20">
        <f t="shared" si="616"/>
        <v>11</v>
      </c>
      <c r="E1802">
        <v>207820</v>
      </c>
      <c r="F1802" s="47">
        <f t="shared" si="618"/>
        <v>207820</v>
      </c>
      <c r="G1802" s="50">
        <f t="shared" si="613"/>
        <v>-100</v>
      </c>
      <c r="H1802" s="50">
        <f t="shared" si="619"/>
        <v>0</v>
      </c>
      <c r="I1802" s="133">
        <f>MAX($F$1764:F1802)</f>
        <v>209660</v>
      </c>
      <c r="K1802" s="140">
        <f t="shared" si="620"/>
        <v>0</v>
      </c>
      <c r="L1802" s="70">
        <f t="shared" si="614"/>
        <v>207350</v>
      </c>
      <c r="M1802" s="70">
        <f t="shared" si="621"/>
        <v>0</v>
      </c>
      <c r="N1802" s="71">
        <f t="shared" si="622"/>
        <v>0</v>
      </c>
      <c r="O1802" s="70">
        <f t="shared" si="623"/>
        <v>0</v>
      </c>
      <c r="P1802" s="69">
        <f t="shared" si="624"/>
        <v>0</v>
      </c>
      <c r="Q1802" s="50">
        <f t="shared" si="625"/>
        <v>0</v>
      </c>
      <c r="R1802" s="50">
        <f t="shared" si="626"/>
        <v>0</v>
      </c>
      <c r="S1802" s="50">
        <f t="shared" si="627"/>
        <v>-100</v>
      </c>
      <c r="T1802" s="50">
        <f t="shared" si="628"/>
        <v>-100</v>
      </c>
      <c r="U1802" s="72">
        <f t="shared" si="629"/>
        <v>-100</v>
      </c>
      <c r="V1802" s="73">
        <f t="shared" si="630"/>
        <v>0</v>
      </c>
    </row>
    <row r="1803" spans="1:22" ht="12.75" x14ac:dyDescent="0.35">
      <c r="A1803" s="148">
        <f t="shared" si="617"/>
        <v>44893</v>
      </c>
      <c r="B1803" s="20">
        <f t="shared" si="615"/>
        <v>2022</v>
      </c>
      <c r="C1803" s="20">
        <f t="shared" si="616"/>
        <v>11</v>
      </c>
      <c r="E1803">
        <v>207610</v>
      </c>
      <c r="F1803" s="47">
        <f t="shared" si="618"/>
        <v>207610</v>
      </c>
      <c r="G1803" s="50">
        <f t="shared" ref="G1803:G1866" si="631">+F1803-F1802</f>
        <v>-210</v>
      </c>
      <c r="H1803" s="50">
        <f t="shared" si="619"/>
        <v>0</v>
      </c>
      <c r="I1803" s="133">
        <f>MAX($F$1764:F1803)</f>
        <v>209660</v>
      </c>
      <c r="K1803" s="140">
        <f t="shared" si="620"/>
        <v>0</v>
      </c>
      <c r="L1803" s="70">
        <f t="shared" ref="L1803:L1866" si="632">MIN(F1803:F1832)</f>
        <v>207350</v>
      </c>
      <c r="M1803" s="70">
        <f t="shared" si="621"/>
        <v>0</v>
      </c>
      <c r="N1803" s="71">
        <f t="shared" si="622"/>
        <v>0</v>
      </c>
      <c r="O1803" s="70">
        <f t="shared" si="623"/>
        <v>0</v>
      </c>
      <c r="P1803" s="69">
        <f t="shared" si="624"/>
        <v>0</v>
      </c>
      <c r="Q1803" s="50">
        <f t="shared" si="625"/>
        <v>0</v>
      </c>
      <c r="R1803" s="50">
        <f t="shared" si="626"/>
        <v>0</v>
      </c>
      <c r="S1803" s="50">
        <f t="shared" si="627"/>
        <v>-210</v>
      </c>
      <c r="T1803" s="50">
        <f t="shared" si="628"/>
        <v>-210</v>
      </c>
      <c r="U1803" s="72">
        <f t="shared" si="629"/>
        <v>-210</v>
      </c>
      <c r="V1803" s="73">
        <f t="shared" si="630"/>
        <v>0</v>
      </c>
    </row>
    <row r="1804" spans="1:22" ht="12.75" x14ac:dyDescent="0.35">
      <c r="A1804" s="148">
        <f t="shared" si="617"/>
        <v>44894</v>
      </c>
      <c r="B1804" s="20">
        <f t="shared" si="615"/>
        <v>2022</v>
      </c>
      <c r="C1804" s="20">
        <f t="shared" si="616"/>
        <v>11</v>
      </c>
      <c r="E1804">
        <v>207500</v>
      </c>
      <c r="F1804" s="47">
        <f t="shared" si="618"/>
        <v>207500</v>
      </c>
      <c r="G1804" s="50">
        <f t="shared" si="631"/>
        <v>-110</v>
      </c>
      <c r="H1804" s="50">
        <f t="shared" si="619"/>
        <v>0</v>
      </c>
      <c r="I1804" s="133">
        <f>MAX($F$1764:F1804)</f>
        <v>209660</v>
      </c>
      <c r="K1804" s="140">
        <f t="shared" si="620"/>
        <v>0</v>
      </c>
      <c r="L1804" s="70">
        <f t="shared" si="632"/>
        <v>207350</v>
      </c>
      <c r="M1804" s="70">
        <f t="shared" si="621"/>
        <v>0</v>
      </c>
      <c r="N1804" s="71">
        <f t="shared" si="622"/>
        <v>0</v>
      </c>
      <c r="O1804" s="70">
        <f t="shared" si="623"/>
        <v>0</v>
      </c>
      <c r="P1804" s="69">
        <f t="shared" si="624"/>
        <v>0</v>
      </c>
      <c r="Q1804" s="50">
        <f t="shared" si="625"/>
        <v>0</v>
      </c>
      <c r="R1804" s="50">
        <f t="shared" si="626"/>
        <v>0</v>
      </c>
      <c r="S1804" s="50">
        <f t="shared" si="627"/>
        <v>-110</v>
      </c>
      <c r="T1804" s="50">
        <f t="shared" si="628"/>
        <v>-110</v>
      </c>
      <c r="U1804" s="72">
        <f t="shared" si="629"/>
        <v>-110</v>
      </c>
      <c r="V1804" s="73">
        <f t="shared" si="630"/>
        <v>0</v>
      </c>
    </row>
    <row r="1805" spans="1:22" ht="12.75" x14ac:dyDescent="0.35">
      <c r="A1805" s="148">
        <f t="shared" si="617"/>
        <v>44895</v>
      </c>
      <c r="B1805" s="20">
        <f t="shared" si="615"/>
        <v>2022</v>
      </c>
      <c r="C1805" s="20">
        <f t="shared" si="616"/>
        <v>11</v>
      </c>
      <c r="E1805">
        <v>207350</v>
      </c>
      <c r="F1805" s="47">
        <f t="shared" si="618"/>
        <v>207350</v>
      </c>
      <c r="G1805" s="50">
        <f t="shared" si="631"/>
        <v>-150</v>
      </c>
      <c r="H1805" s="50">
        <f t="shared" si="619"/>
        <v>0</v>
      </c>
      <c r="I1805" s="133">
        <f>MAX($F$1764:F1805)</f>
        <v>209660</v>
      </c>
      <c r="K1805" s="140">
        <f t="shared" si="620"/>
        <v>0</v>
      </c>
      <c r="L1805" s="70">
        <f t="shared" si="632"/>
        <v>207350</v>
      </c>
      <c r="M1805" s="70">
        <f t="shared" si="621"/>
        <v>0</v>
      </c>
      <c r="N1805" s="71">
        <f t="shared" si="622"/>
        <v>0</v>
      </c>
      <c r="O1805" s="70">
        <f t="shared" si="623"/>
        <v>0</v>
      </c>
      <c r="P1805" s="69">
        <f t="shared" si="624"/>
        <v>0</v>
      </c>
      <c r="Q1805" s="50">
        <f t="shared" si="625"/>
        <v>0</v>
      </c>
      <c r="R1805" s="50">
        <f t="shared" si="626"/>
        <v>0</v>
      </c>
      <c r="S1805" s="50">
        <f t="shared" si="627"/>
        <v>-150</v>
      </c>
      <c r="T1805" s="50">
        <f t="shared" si="628"/>
        <v>-150</v>
      </c>
      <c r="U1805" s="72">
        <f t="shared" si="629"/>
        <v>-150</v>
      </c>
      <c r="V1805" s="73">
        <f t="shared" si="630"/>
        <v>0</v>
      </c>
    </row>
    <row r="1806" spans="1:22" ht="12.75" x14ac:dyDescent="0.35">
      <c r="A1806" s="148">
        <f t="shared" si="617"/>
        <v>44896</v>
      </c>
      <c r="B1806" s="20">
        <f t="shared" si="615"/>
        <v>2022</v>
      </c>
      <c r="C1806" s="20">
        <f t="shared" si="616"/>
        <v>12</v>
      </c>
      <c r="E1806">
        <v>208610</v>
      </c>
      <c r="F1806" s="47">
        <f t="shared" si="618"/>
        <v>208610</v>
      </c>
      <c r="G1806" s="50">
        <f t="shared" si="631"/>
        <v>1260</v>
      </c>
      <c r="H1806" s="50">
        <f t="shared" si="619"/>
        <v>1260</v>
      </c>
      <c r="I1806" s="133">
        <f>MAX($F$1764:F1806)</f>
        <v>209660</v>
      </c>
      <c r="K1806" s="140">
        <f t="shared" si="620"/>
        <v>0</v>
      </c>
      <c r="L1806" s="70">
        <f t="shared" si="632"/>
        <v>208610</v>
      </c>
      <c r="M1806" s="70">
        <f t="shared" si="621"/>
        <v>1260</v>
      </c>
      <c r="N1806" s="71">
        <f t="shared" si="622"/>
        <v>1260</v>
      </c>
      <c r="O1806" s="70">
        <f t="shared" si="623"/>
        <v>1260</v>
      </c>
      <c r="P1806" s="69">
        <f t="shared" si="624"/>
        <v>0</v>
      </c>
      <c r="Q1806" s="50">
        <f t="shared" si="625"/>
        <v>0</v>
      </c>
      <c r="R1806" s="50">
        <f t="shared" si="626"/>
        <v>0</v>
      </c>
      <c r="S1806" s="50">
        <f t="shared" si="627"/>
        <v>0</v>
      </c>
      <c r="T1806" s="50">
        <f t="shared" si="628"/>
        <v>0</v>
      </c>
      <c r="U1806" s="72">
        <f t="shared" si="629"/>
        <v>0</v>
      </c>
      <c r="V1806" s="73">
        <f t="shared" si="630"/>
        <v>0</v>
      </c>
    </row>
    <row r="1807" spans="1:22" ht="12.75" x14ac:dyDescent="0.35">
      <c r="A1807" s="148">
        <f t="shared" si="617"/>
        <v>44897</v>
      </c>
      <c r="B1807" s="20">
        <f t="shared" si="615"/>
        <v>2022</v>
      </c>
      <c r="C1807" s="20">
        <f t="shared" si="616"/>
        <v>12</v>
      </c>
      <c r="E1807">
        <v>209240</v>
      </c>
      <c r="F1807" s="47">
        <f t="shared" ref="F1807:F1839" si="633">+E1807</f>
        <v>209240</v>
      </c>
      <c r="G1807" s="50">
        <f t="shared" si="631"/>
        <v>630</v>
      </c>
      <c r="H1807" s="50">
        <f t="shared" ref="H1807:H1839" si="634">IF(G1807&gt;0,G1807,0)</f>
        <v>630</v>
      </c>
      <c r="I1807" s="133">
        <f>MAX($F$1764:F1807)</f>
        <v>209660</v>
      </c>
      <c r="K1807" s="140">
        <f t="shared" ref="K1807:K1839" si="635">MAX(0,+I1807-I1806)</f>
        <v>0</v>
      </c>
      <c r="L1807" s="70">
        <f t="shared" si="632"/>
        <v>209240</v>
      </c>
      <c r="M1807" s="70">
        <f t="shared" ref="M1807:M1839" si="636">MAX(0,+L1807-L1806)</f>
        <v>630</v>
      </c>
      <c r="N1807" s="71">
        <f t="shared" ref="N1807:N1839" si="637">MIN(M1807,H1807-K1807)</f>
        <v>630</v>
      </c>
      <c r="O1807" s="70">
        <f t="shared" ref="O1807:O1839" si="638">+K1807+N1807</f>
        <v>630</v>
      </c>
      <c r="P1807" s="69">
        <f t="shared" ref="P1807:P1839" si="639">+H1807-O1807</f>
        <v>0</v>
      </c>
      <c r="Q1807" s="50">
        <f t="shared" ref="Q1807:Q1839" si="640">MAX(0,IF(AND(K1807=0,P1807&gt;0),0,Q1806+K1807+U1806))</f>
        <v>0</v>
      </c>
      <c r="R1807" s="50">
        <f t="shared" ref="R1807:R1839" si="641">MAX(0,R1806+P1807+V1806)</f>
        <v>0</v>
      </c>
      <c r="S1807" s="50">
        <f t="shared" ref="S1807:S1839" si="642">IF(G1807&lt;0,G1807,0)</f>
        <v>0</v>
      </c>
      <c r="T1807" s="50">
        <f t="shared" ref="T1807:T1839" si="643">MIN(0,+S1807+R1806+V1806)</f>
        <v>0</v>
      </c>
      <c r="U1807" s="72">
        <f t="shared" ref="U1807:U1839" si="644">MAX(S1807,IF(Q1807&gt;0,MAX(-Q1807,S1807),T1807))</f>
        <v>0</v>
      </c>
      <c r="V1807" s="73">
        <f t="shared" ref="V1807:V1839" si="645">+S1807-U1807</f>
        <v>0</v>
      </c>
    </row>
    <row r="1808" spans="1:22" ht="12.75" x14ac:dyDescent="0.35">
      <c r="A1808" s="148">
        <f t="shared" si="617"/>
        <v>44898</v>
      </c>
      <c r="B1808" s="20">
        <f t="shared" si="615"/>
        <v>2022</v>
      </c>
      <c r="C1808" s="20">
        <f t="shared" si="616"/>
        <v>12</v>
      </c>
      <c r="E1808">
        <v>210560</v>
      </c>
      <c r="F1808" s="47">
        <f t="shared" si="633"/>
        <v>210560</v>
      </c>
      <c r="G1808" s="50">
        <f t="shared" si="631"/>
        <v>1320</v>
      </c>
      <c r="H1808" s="50">
        <f t="shared" si="634"/>
        <v>1320</v>
      </c>
      <c r="I1808" s="133">
        <f>MAX($F$1764:F1808)</f>
        <v>210560</v>
      </c>
      <c r="K1808" s="140">
        <f t="shared" si="635"/>
        <v>900</v>
      </c>
      <c r="L1808" s="70">
        <f t="shared" si="632"/>
        <v>210560</v>
      </c>
      <c r="M1808" s="70">
        <f t="shared" si="636"/>
        <v>1320</v>
      </c>
      <c r="N1808" s="71">
        <f t="shared" si="637"/>
        <v>420</v>
      </c>
      <c r="O1808" s="70">
        <f t="shared" si="638"/>
        <v>1320</v>
      </c>
      <c r="P1808" s="69">
        <f t="shared" si="639"/>
        <v>0</v>
      </c>
      <c r="Q1808" s="50">
        <f t="shared" si="640"/>
        <v>900</v>
      </c>
      <c r="R1808" s="50">
        <f t="shared" si="641"/>
        <v>0</v>
      </c>
      <c r="S1808" s="50">
        <f t="shared" si="642"/>
        <v>0</v>
      </c>
      <c r="T1808" s="50">
        <f t="shared" si="643"/>
        <v>0</v>
      </c>
      <c r="U1808" s="72">
        <f t="shared" si="644"/>
        <v>0</v>
      </c>
      <c r="V1808" s="73">
        <f t="shared" si="645"/>
        <v>0</v>
      </c>
    </row>
    <row r="1809" spans="1:22" ht="12.75" x14ac:dyDescent="0.35">
      <c r="A1809" s="148">
        <f t="shared" si="617"/>
        <v>44899</v>
      </c>
      <c r="B1809" s="20">
        <f t="shared" si="615"/>
        <v>2022</v>
      </c>
      <c r="C1809" s="20">
        <f t="shared" si="616"/>
        <v>12</v>
      </c>
      <c r="E1809">
        <v>211350</v>
      </c>
      <c r="F1809" s="47">
        <f t="shared" si="633"/>
        <v>211350</v>
      </c>
      <c r="G1809" s="50">
        <f t="shared" si="631"/>
        <v>790</v>
      </c>
      <c r="H1809" s="50">
        <f t="shared" si="634"/>
        <v>790</v>
      </c>
      <c r="I1809" s="133">
        <f>MAX($F$1764:F1809)</f>
        <v>211350</v>
      </c>
      <c r="K1809" s="140">
        <f t="shared" si="635"/>
        <v>790</v>
      </c>
      <c r="L1809" s="70">
        <f t="shared" si="632"/>
        <v>211350</v>
      </c>
      <c r="M1809" s="70">
        <f t="shared" si="636"/>
        <v>790</v>
      </c>
      <c r="N1809" s="71">
        <f t="shared" si="637"/>
        <v>0</v>
      </c>
      <c r="O1809" s="70">
        <f t="shared" si="638"/>
        <v>790</v>
      </c>
      <c r="P1809" s="69">
        <f t="shared" si="639"/>
        <v>0</v>
      </c>
      <c r="Q1809" s="50">
        <f t="shared" si="640"/>
        <v>1690</v>
      </c>
      <c r="R1809" s="50">
        <f t="shared" si="641"/>
        <v>0</v>
      </c>
      <c r="S1809" s="50">
        <f t="shared" si="642"/>
        <v>0</v>
      </c>
      <c r="T1809" s="50">
        <f t="shared" si="643"/>
        <v>0</v>
      </c>
      <c r="U1809" s="72">
        <f t="shared" si="644"/>
        <v>0</v>
      </c>
      <c r="V1809" s="73">
        <f t="shared" si="645"/>
        <v>0</v>
      </c>
    </row>
    <row r="1810" spans="1:22" ht="12.75" x14ac:dyDescent="0.35">
      <c r="A1810" s="148">
        <f t="shared" si="617"/>
        <v>44900</v>
      </c>
      <c r="B1810" s="20">
        <f t="shared" si="615"/>
        <v>2022</v>
      </c>
      <c r="C1810" s="20">
        <f t="shared" si="616"/>
        <v>12</v>
      </c>
      <c r="E1810">
        <v>212040</v>
      </c>
      <c r="F1810" s="47">
        <f t="shared" si="633"/>
        <v>212040</v>
      </c>
      <c r="G1810" s="50">
        <f t="shared" si="631"/>
        <v>690</v>
      </c>
      <c r="H1810" s="50">
        <f t="shared" si="634"/>
        <v>690</v>
      </c>
      <c r="I1810" s="133">
        <f>MAX($F$1764:F1810)</f>
        <v>212040</v>
      </c>
      <c r="K1810" s="140">
        <f t="shared" si="635"/>
        <v>690</v>
      </c>
      <c r="L1810" s="70">
        <f t="shared" si="632"/>
        <v>212040</v>
      </c>
      <c r="M1810" s="70">
        <f t="shared" si="636"/>
        <v>690</v>
      </c>
      <c r="N1810" s="71">
        <f t="shared" si="637"/>
        <v>0</v>
      </c>
      <c r="O1810" s="70">
        <f t="shared" si="638"/>
        <v>690</v>
      </c>
      <c r="P1810" s="69">
        <f t="shared" si="639"/>
        <v>0</v>
      </c>
      <c r="Q1810" s="50">
        <f t="shared" si="640"/>
        <v>2380</v>
      </c>
      <c r="R1810" s="50">
        <f t="shared" si="641"/>
        <v>0</v>
      </c>
      <c r="S1810" s="50">
        <f t="shared" si="642"/>
        <v>0</v>
      </c>
      <c r="T1810" s="50">
        <f t="shared" si="643"/>
        <v>0</v>
      </c>
      <c r="U1810" s="72">
        <f t="shared" si="644"/>
        <v>0</v>
      </c>
      <c r="V1810" s="73">
        <f t="shared" si="645"/>
        <v>0</v>
      </c>
    </row>
    <row r="1811" spans="1:22" ht="12.75" x14ac:dyDescent="0.35">
      <c r="A1811" s="148">
        <f t="shared" si="617"/>
        <v>44901</v>
      </c>
      <c r="B1811" s="20">
        <f t="shared" si="615"/>
        <v>2022</v>
      </c>
      <c r="C1811" s="20">
        <f t="shared" si="616"/>
        <v>12</v>
      </c>
      <c r="E1811">
        <v>212730</v>
      </c>
      <c r="F1811" s="47">
        <f t="shared" si="633"/>
        <v>212730</v>
      </c>
      <c r="G1811" s="50">
        <f t="shared" si="631"/>
        <v>690</v>
      </c>
      <c r="H1811" s="50">
        <f t="shared" si="634"/>
        <v>690</v>
      </c>
      <c r="I1811" s="133">
        <f>MAX($F$1764:F1811)</f>
        <v>212730</v>
      </c>
      <c r="K1811" s="140">
        <f t="shared" si="635"/>
        <v>690</v>
      </c>
      <c r="L1811" s="70">
        <f t="shared" si="632"/>
        <v>212730</v>
      </c>
      <c r="M1811" s="70">
        <f t="shared" si="636"/>
        <v>690</v>
      </c>
      <c r="N1811" s="71">
        <f t="shared" si="637"/>
        <v>0</v>
      </c>
      <c r="O1811" s="70">
        <f t="shared" si="638"/>
        <v>690</v>
      </c>
      <c r="P1811" s="69">
        <f t="shared" si="639"/>
        <v>0</v>
      </c>
      <c r="Q1811" s="50">
        <f t="shared" si="640"/>
        <v>3070</v>
      </c>
      <c r="R1811" s="50">
        <f t="shared" si="641"/>
        <v>0</v>
      </c>
      <c r="S1811" s="50">
        <f t="shared" si="642"/>
        <v>0</v>
      </c>
      <c r="T1811" s="50">
        <f t="shared" si="643"/>
        <v>0</v>
      </c>
      <c r="U1811" s="72">
        <f t="shared" si="644"/>
        <v>0</v>
      </c>
      <c r="V1811" s="73">
        <f t="shared" si="645"/>
        <v>0</v>
      </c>
    </row>
    <row r="1812" spans="1:22" ht="12.75" x14ac:dyDescent="0.35">
      <c r="A1812" s="148">
        <f t="shared" si="617"/>
        <v>44902</v>
      </c>
      <c r="B1812" s="20">
        <f t="shared" si="615"/>
        <v>2022</v>
      </c>
      <c r="C1812" s="20">
        <f t="shared" si="616"/>
        <v>12</v>
      </c>
      <c r="E1812">
        <v>213470</v>
      </c>
      <c r="F1812" s="47">
        <f t="shared" si="633"/>
        <v>213470</v>
      </c>
      <c r="G1812" s="50">
        <f t="shared" si="631"/>
        <v>740</v>
      </c>
      <c r="H1812" s="50">
        <f t="shared" si="634"/>
        <v>740</v>
      </c>
      <c r="I1812" s="133">
        <f>MAX($F$1764:F1812)</f>
        <v>213470</v>
      </c>
      <c r="K1812" s="140">
        <f t="shared" si="635"/>
        <v>740</v>
      </c>
      <c r="L1812" s="70">
        <f t="shared" si="632"/>
        <v>213470</v>
      </c>
      <c r="M1812" s="70">
        <f t="shared" si="636"/>
        <v>740</v>
      </c>
      <c r="N1812" s="71">
        <f t="shared" si="637"/>
        <v>0</v>
      </c>
      <c r="O1812" s="70">
        <f t="shared" si="638"/>
        <v>740</v>
      </c>
      <c r="P1812" s="69">
        <f t="shared" si="639"/>
        <v>0</v>
      </c>
      <c r="Q1812" s="50">
        <f t="shared" si="640"/>
        <v>3810</v>
      </c>
      <c r="R1812" s="50">
        <f t="shared" si="641"/>
        <v>0</v>
      </c>
      <c r="S1812" s="50">
        <f t="shared" si="642"/>
        <v>0</v>
      </c>
      <c r="T1812" s="50">
        <f t="shared" si="643"/>
        <v>0</v>
      </c>
      <c r="U1812" s="72">
        <f t="shared" si="644"/>
        <v>0</v>
      </c>
      <c r="V1812" s="73">
        <f t="shared" si="645"/>
        <v>0</v>
      </c>
    </row>
    <row r="1813" spans="1:22" ht="12.75" x14ac:dyDescent="0.35">
      <c r="A1813" s="148">
        <f t="shared" si="617"/>
        <v>44903</v>
      </c>
      <c r="B1813" s="20">
        <f t="shared" si="615"/>
        <v>2022</v>
      </c>
      <c r="C1813" s="20">
        <f t="shared" si="616"/>
        <v>12</v>
      </c>
      <c r="E1813">
        <v>214220</v>
      </c>
      <c r="F1813" s="47">
        <f t="shared" si="633"/>
        <v>214220</v>
      </c>
      <c r="G1813" s="50">
        <f t="shared" si="631"/>
        <v>750</v>
      </c>
      <c r="H1813" s="50">
        <f t="shared" si="634"/>
        <v>750</v>
      </c>
      <c r="I1813" s="133">
        <f>MAX($F$1764:F1813)</f>
        <v>214220</v>
      </c>
      <c r="K1813" s="140">
        <f t="shared" si="635"/>
        <v>750</v>
      </c>
      <c r="L1813" s="70">
        <f t="shared" si="632"/>
        <v>214220</v>
      </c>
      <c r="M1813" s="70">
        <f t="shared" si="636"/>
        <v>750</v>
      </c>
      <c r="N1813" s="71">
        <f t="shared" si="637"/>
        <v>0</v>
      </c>
      <c r="O1813" s="70">
        <f t="shared" si="638"/>
        <v>750</v>
      </c>
      <c r="P1813" s="69">
        <f t="shared" si="639"/>
        <v>0</v>
      </c>
      <c r="Q1813" s="50">
        <f t="shared" si="640"/>
        <v>4560</v>
      </c>
      <c r="R1813" s="50">
        <f t="shared" si="641"/>
        <v>0</v>
      </c>
      <c r="S1813" s="50">
        <f t="shared" si="642"/>
        <v>0</v>
      </c>
      <c r="T1813" s="50">
        <f t="shared" si="643"/>
        <v>0</v>
      </c>
      <c r="U1813" s="72">
        <f t="shared" si="644"/>
        <v>0</v>
      </c>
      <c r="V1813" s="73">
        <f t="shared" si="645"/>
        <v>0</v>
      </c>
    </row>
    <row r="1814" spans="1:22" ht="12.75" x14ac:dyDescent="0.35">
      <c r="A1814" s="148">
        <f t="shared" si="617"/>
        <v>44904</v>
      </c>
      <c r="B1814" s="20">
        <f t="shared" si="615"/>
        <v>2022</v>
      </c>
      <c r="C1814" s="20">
        <f t="shared" si="616"/>
        <v>12</v>
      </c>
      <c r="E1814">
        <v>215020</v>
      </c>
      <c r="F1814" s="47">
        <f t="shared" si="633"/>
        <v>215020</v>
      </c>
      <c r="G1814" s="50">
        <f t="shared" si="631"/>
        <v>800</v>
      </c>
      <c r="H1814" s="50">
        <f t="shared" si="634"/>
        <v>800</v>
      </c>
      <c r="I1814" s="133">
        <f>MAX($F$1764:F1814)</f>
        <v>215020</v>
      </c>
      <c r="K1814" s="140">
        <f t="shared" si="635"/>
        <v>800</v>
      </c>
      <c r="L1814" s="70">
        <f t="shared" si="632"/>
        <v>215020</v>
      </c>
      <c r="M1814" s="70">
        <f t="shared" si="636"/>
        <v>800</v>
      </c>
      <c r="N1814" s="71">
        <f t="shared" si="637"/>
        <v>0</v>
      </c>
      <c r="O1814" s="70">
        <f t="shared" si="638"/>
        <v>800</v>
      </c>
      <c r="P1814" s="69">
        <f t="shared" si="639"/>
        <v>0</v>
      </c>
      <c r="Q1814" s="50">
        <f t="shared" si="640"/>
        <v>5360</v>
      </c>
      <c r="R1814" s="50">
        <f t="shared" si="641"/>
        <v>0</v>
      </c>
      <c r="S1814" s="50">
        <f t="shared" si="642"/>
        <v>0</v>
      </c>
      <c r="T1814" s="50">
        <f t="shared" si="643"/>
        <v>0</v>
      </c>
      <c r="U1814" s="72">
        <f t="shared" si="644"/>
        <v>0</v>
      </c>
      <c r="V1814" s="73">
        <f t="shared" si="645"/>
        <v>0</v>
      </c>
    </row>
    <row r="1815" spans="1:22" ht="12.75" x14ac:dyDescent="0.35">
      <c r="A1815" s="148">
        <f t="shared" si="617"/>
        <v>44905</v>
      </c>
      <c r="B1815" s="20">
        <f t="shared" si="615"/>
        <v>2022</v>
      </c>
      <c r="C1815" s="20">
        <f t="shared" si="616"/>
        <v>12</v>
      </c>
      <c r="E1815">
        <v>217060</v>
      </c>
      <c r="F1815" s="47">
        <f t="shared" si="633"/>
        <v>217060</v>
      </c>
      <c r="G1815" s="50">
        <f t="shared" si="631"/>
        <v>2040</v>
      </c>
      <c r="H1815" s="50">
        <f t="shared" si="634"/>
        <v>2040</v>
      </c>
      <c r="I1815" s="133">
        <f>MAX($F$1764:F1815)</f>
        <v>217060</v>
      </c>
      <c r="K1815" s="140">
        <f t="shared" si="635"/>
        <v>2040</v>
      </c>
      <c r="L1815" s="70">
        <f t="shared" si="632"/>
        <v>217060</v>
      </c>
      <c r="M1815" s="70">
        <f t="shared" si="636"/>
        <v>2040</v>
      </c>
      <c r="N1815" s="71">
        <f t="shared" si="637"/>
        <v>0</v>
      </c>
      <c r="O1815" s="70">
        <f t="shared" si="638"/>
        <v>2040</v>
      </c>
      <c r="P1815" s="69">
        <f t="shared" si="639"/>
        <v>0</v>
      </c>
      <c r="Q1815" s="50">
        <f t="shared" si="640"/>
        <v>7400</v>
      </c>
      <c r="R1815" s="50">
        <f t="shared" si="641"/>
        <v>0</v>
      </c>
      <c r="S1815" s="50">
        <f t="shared" si="642"/>
        <v>0</v>
      </c>
      <c r="T1815" s="50">
        <f t="shared" si="643"/>
        <v>0</v>
      </c>
      <c r="U1815" s="72">
        <f t="shared" si="644"/>
        <v>0</v>
      </c>
      <c r="V1815" s="73">
        <f t="shared" si="645"/>
        <v>0</v>
      </c>
    </row>
    <row r="1816" spans="1:22" ht="12.75" x14ac:dyDescent="0.35">
      <c r="A1816" s="148">
        <f t="shared" si="617"/>
        <v>44906</v>
      </c>
      <c r="B1816" s="20">
        <f t="shared" si="615"/>
        <v>2022</v>
      </c>
      <c r="C1816" s="20">
        <f t="shared" si="616"/>
        <v>12</v>
      </c>
      <c r="E1816">
        <v>218780</v>
      </c>
      <c r="F1816" s="47">
        <f t="shared" si="633"/>
        <v>218780</v>
      </c>
      <c r="G1816" s="50">
        <f t="shared" si="631"/>
        <v>1720</v>
      </c>
      <c r="H1816" s="50">
        <f t="shared" si="634"/>
        <v>1720</v>
      </c>
      <c r="I1816" s="133">
        <f>MAX($F$1764:F1816)</f>
        <v>218780</v>
      </c>
      <c r="K1816" s="140">
        <f t="shared" si="635"/>
        <v>1720</v>
      </c>
      <c r="L1816" s="70">
        <f t="shared" si="632"/>
        <v>218780</v>
      </c>
      <c r="M1816" s="70">
        <f t="shared" si="636"/>
        <v>1720</v>
      </c>
      <c r="N1816" s="71">
        <f t="shared" si="637"/>
        <v>0</v>
      </c>
      <c r="O1816" s="70">
        <f t="shared" si="638"/>
        <v>1720</v>
      </c>
      <c r="P1816" s="69">
        <f t="shared" si="639"/>
        <v>0</v>
      </c>
      <c r="Q1816" s="50">
        <f t="shared" si="640"/>
        <v>9120</v>
      </c>
      <c r="R1816" s="50">
        <f t="shared" si="641"/>
        <v>0</v>
      </c>
      <c r="S1816" s="50">
        <f t="shared" si="642"/>
        <v>0</v>
      </c>
      <c r="T1816" s="50">
        <f t="shared" si="643"/>
        <v>0</v>
      </c>
      <c r="U1816" s="72">
        <f t="shared" si="644"/>
        <v>0</v>
      </c>
      <c r="V1816" s="73">
        <f t="shared" si="645"/>
        <v>0</v>
      </c>
    </row>
    <row r="1817" spans="1:22" ht="12.75" x14ac:dyDescent="0.35">
      <c r="A1817" s="148">
        <f t="shared" si="617"/>
        <v>44907</v>
      </c>
      <c r="B1817" s="20">
        <f t="shared" si="615"/>
        <v>2022</v>
      </c>
      <c r="C1817" s="20">
        <f t="shared" si="616"/>
        <v>12</v>
      </c>
      <c r="E1817">
        <v>219970</v>
      </c>
      <c r="F1817" s="47">
        <f t="shared" si="633"/>
        <v>219970</v>
      </c>
      <c r="G1817" s="50">
        <f t="shared" si="631"/>
        <v>1190</v>
      </c>
      <c r="H1817" s="50">
        <f t="shared" si="634"/>
        <v>1190</v>
      </c>
      <c r="I1817" s="133">
        <f>MAX($F$1764:F1817)</f>
        <v>219970</v>
      </c>
      <c r="K1817" s="140">
        <f t="shared" si="635"/>
        <v>1190</v>
      </c>
      <c r="L1817" s="70">
        <f t="shared" si="632"/>
        <v>219970</v>
      </c>
      <c r="M1817" s="70">
        <f t="shared" si="636"/>
        <v>1190</v>
      </c>
      <c r="N1817" s="71">
        <f t="shared" si="637"/>
        <v>0</v>
      </c>
      <c r="O1817" s="70">
        <f t="shared" si="638"/>
        <v>1190</v>
      </c>
      <c r="P1817" s="69">
        <f t="shared" si="639"/>
        <v>0</v>
      </c>
      <c r="Q1817" s="50">
        <f t="shared" si="640"/>
        <v>10310</v>
      </c>
      <c r="R1817" s="50">
        <f t="shared" si="641"/>
        <v>0</v>
      </c>
      <c r="S1817" s="50">
        <f t="shared" si="642"/>
        <v>0</v>
      </c>
      <c r="T1817" s="50">
        <f t="shared" si="643"/>
        <v>0</v>
      </c>
      <c r="U1817" s="72">
        <f t="shared" si="644"/>
        <v>0</v>
      </c>
      <c r="V1817" s="73">
        <f t="shared" si="645"/>
        <v>0</v>
      </c>
    </row>
    <row r="1818" spans="1:22" ht="12.75" x14ac:dyDescent="0.35">
      <c r="A1818" s="148">
        <f t="shared" si="617"/>
        <v>44908</v>
      </c>
      <c r="B1818" s="20">
        <f t="shared" si="615"/>
        <v>2022</v>
      </c>
      <c r="C1818" s="20">
        <f t="shared" si="616"/>
        <v>12</v>
      </c>
      <c r="E1818">
        <v>221220</v>
      </c>
      <c r="F1818" s="47">
        <f t="shared" si="633"/>
        <v>221220</v>
      </c>
      <c r="G1818" s="50">
        <f t="shared" si="631"/>
        <v>1250</v>
      </c>
      <c r="H1818" s="50">
        <f t="shared" si="634"/>
        <v>1250</v>
      </c>
      <c r="I1818" s="133">
        <f>MAX($F$1764:F1818)</f>
        <v>221220</v>
      </c>
      <c r="K1818" s="140">
        <f t="shared" si="635"/>
        <v>1250</v>
      </c>
      <c r="L1818" s="70">
        <f t="shared" si="632"/>
        <v>221220</v>
      </c>
      <c r="M1818" s="70">
        <f t="shared" si="636"/>
        <v>1250</v>
      </c>
      <c r="N1818" s="71">
        <f t="shared" si="637"/>
        <v>0</v>
      </c>
      <c r="O1818" s="70">
        <f t="shared" si="638"/>
        <v>1250</v>
      </c>
      <c r="P1818" s="69">
        <f t="shared" si="639"/>
        <v>0</v>
      </c>
      <c r="Q1818" s="50">
        <f t="shared" si="640"/>
        <v>11560</v>
      </c>
      <c r="R1818" s="50">
        <f t="shared" si="641"/>
        <v>0</v>
      </c>
      <c r="S1818" s="50">
        <f t="shared" si="642"/>
        <v>0</v>
      </c>
      <c r="T1818" s="50">
        <f t="shared" si="643"/>
        <v>0</v>
      </c>
      <c r="U1818" s="72">
        <f t="shared" si="644"/>
        <v>0</v>
      </c>
      <c r="V1818" s="73">
        <f t="shared" si="645"/>
        <v>0</v>
      </c>
    </row>
    <row r="1819" spans="1:22" ht="12.75" x14ac:dyDescent="0.35">
      <c r="A1819" s="148">
        <f t="shared" si="617"/>
        <v>44909</v>
      </c>
      <c r="B1819" s="20">
        <f t="shared" si="615"/>
        <v>2022</v>
      </c>
      <c r="C1819" s="20">
        <f t="shared" si="616"/>
        <v>12</v>
      </c>
      <c r="E1819">
        <v>222410</v>
      </c>
      <c r="F1819" s="47">
        <f t="shared" si="633"/>
        <v>222410</v>
      </c>
      <c r="G1819" s="50">
        <f t="shared" si="631"/>
        <v>1190</v>
      </c>
      <c r="H1819" s="50">
        <f t="shared" si="634"/>
        <v>1190</v>
      </c>
      <c r="I1819" s="133">
        <f>MAX($F$1764:F1819)</f>
        <v>222410</v>
      </c>
      <c r="K1819" s="140">
        <f t="shared" si="635"/>
        <v>1190</v>
      </c>
      <c r="L1819" s="70">
        <f t="shared" si="632"/>
        <v>222410</v>
      </c>
      <c r="M1819" s="70">
        <f t="shared" si="636"/>
        <v>1190</v>
      </c>
      <c r="N1819" s="71">
        <f t="shared" si="637"/>
        <v>0</v>
      </c>
      <c r="O1819" s="70">
        <f t="shared" si="638"/>
        <v>1190</v>
      </c>
      <c r="P1819" s="69">
        <f t="shared" si="639"/>
        <v>0</v>
      </c>
      <c r="Q1819" s="50">
        <f t="shared" si="640"/>
        <v>12750</v>
      </c>
      <c r="R1819" s="50">
        <f t="shared" si="641"/>
        <v>0</v>
      </c>
      <c r="S1819" s="50">
        <f t="shared" si="642"/>
        <v>0</v>
      </c>
      <c r="T1819" s="50">
        <f t="shared" si="643"/>
        <v>0</v>
      </c>
      <c r="U1819" s="72">
        <f t="shared" si="644"/>
        <v>0</v>
      </c>
      <c r="V1819" s="73">
        <f t="shared" si="645"/>
        <v>0</v>
      </c>
    </row>
    <row r="1820" spans="1:22" ht="12.75" x14ac:dyDescent="0.35">
      <c r="A1820" s="148">
        <f t="shared" si="617"/>
        <v>44910</v>
      </c>
      <c r="B1820" s="20">
        <f t="shared" si="615"/>
        <v>2022</v>
      </c>
      <c r="C1820" s="20">
        <f t="shared" si="616"/>
        <v>12</v>
      </c>
      <c r="E1820">
        <v>223780</v>
      </c>
      <c r="F1820" s="47">
        <f t="shared" si="633"/>
        <v>223780</v>
      </c>
      <c r="G1820" s="50">
        <f t="shared" si="631"/>
        <v>1370</v>
      </c>
      <c r="H1820" s="50">
        <f t="shared" si="634"/>
        <v>1370</v>
      </c>
      <c r="I1820" s="133">
        <f>MAX($F$1764:F1820)</f>
        <v>223780</v>
      </c>
      <c r="K1820" s="140">
        <f t="shared" si="635"/>
        <v>1370</v>
      </c>
      <c r="L1820" s="70">
        <f t="shared" si="632"/>
        <v>223780</v>
      </c>
      <c r="M1820" s="70">
        <f t="shared" si="636"/>
        <v>1370</v>
      </c>
      <c r="N1820" s="71">
        <f t="shared" si="637"/>
        <v>0</v>
      </c>
      <c r="O1820" s="70">
        <f t="shared" si="638"/>
        <v>1370</v>
      </c>
      <c r="P1820" s="69">
        <f t="shared" si="639"/>
        <v>0</v>
      </c>
      <c r="Q1820" s="50">
        <f t="shared" si="640"/>
        <v>14120</v>
      </c>
      <c r="R1820" s="50">
        <f t="shared" si="641"/>
        <v>0</v>
      </c>
      <c r="S1820" s="50">
        <f t="shared" si="642"/>
        <v>0</v>
      </c>
      <c r="T1820" s="50">
        <f t="shared" si="643"/>
        <v>0</v>
      </c>
      <c r="U1820" s="72">
        <f t="shared" si="644"/>
        <v>0</v>
      </c>
      <c r="V1820" s="73">
        <f t="shared" si="645"/>
        <v>0</v>
      </c>
    </row>
    <row r="1821" spans="1:22" ht="12.75" x14ac:dyDescent="0.35">
      <c r="A1821" s="148">
        <f t="shared" si="617"/>
        <v>44911</v>
      </c>
      <c r="B1821" s="20">
        <f t="shared" si="615"/>
        <v>2022</v>
      </c>
      <c r="C1821" s="20">
        <f t="shared" si="616"/>
        <v>12</v>
      </c>
      <c r="E1821">
        <v>224820</v>
      </c>
      <c r="F1821" s="47">
        <f t="shared" si="633"/>
        <v>224820</v>
      </c>
      <c r="G1821" s="50">
        <f t="shared" si="631"/>
        <v>1040</v>
      </c>
      <c r="H1821" s="50">
        <f t="shared" si="634"/>
        <v>1040</v>
      </c>
      <c r="I1821" s="133">
        <f>MAX($F$1764:F1821)</f>
        <v>224820</v>
      </c>
      <c r="K1821" s="140">
        <f t="shared" si="635"/>
        <v>1040</v>
      </c>
      <c r="L1821" s="70">
        <f t="shared" si="632"/>
        <v>224820</v>
      </c>
      <c r="M1821" s="70">
        <f t="shared" si="636"/>
        <v>1040</v>
      </c>
      <c r="N1821" s="71">
        <f t="shared" si="637"/>
        <v>0</v>
      </c>
      <c r="O1821" s="70">
        <f t="shared" si="638"/>
        <v>1040</v>
      </c>
      <c r="P1821" s="69">
        <f t="shared" si="639"/>
        <v>0</v>
      </c>
      <c r="Q1821" s="50">
        <f t="shared" si="640"/>
        <v>15160</v>
      </c>
      <c r="R1821" s="50">
        <f t="shared" si="641"/>
        <v>0</v>
      </c>
      <c r="S1821" s="50">
        <f t="shared" si="642"/>
        <v>0</v>
      </c>
      <c r="T1821" s="50">
        <f t="shared" si="643"/>
        <v>0</v>
      </c>
      <c r="U1821" s="72">
        <f t="shared" si="644"/>
        <v>0</v>
      </c>
      <c r="V1821" s="73">
        <f t="shared" si="645"/>
        <v>0</v>
      </c>
    </row>
    <row r="1822" spans="1:22" ht="12.75" x14ac:dyDescent="0.35">
      <c r="A1822" s="148">
        <f t="shared" si="617"/>
        <v>44912</v>
      </c>
      <c r="B1822" s="20">
        <f t="shared" si="615"/>
        <v>2022</v>
      </c>
      <c r="C1822" s="20">
        <f t="shared" si="616"/>
        <v>12</v>
      </c>
      <c r="E1822">
        <v>226190</v>
      </c>
      <c r="F1822" s="47">
        <f t="shared" si="633"/>
        <v>226190</v>
      </c>
      <c r="G1822" s="50">
        <f t="shared" si="631"/>
        <v>1370</v>
      </c>
      <c r="H1822" s="50">
        <f t="shared" si="634"/>
        <v>1370</v>
      </c>
      <c r="I1822" s="133">
        <f>MAX($F$1764:F1822)</f>
        <v>226190</v>
      </c>
      <c r="K1822" s="140">
        <f t="shared" si="635"/>
        <v>1370</v>
      </c>
      <c r="L1822" s="70">
        <f t="shared" si="632"/>
        <v>226190</v>
      </c>
      <c r="M1822" s="70">
        <f t="shared" si="636"/>
        <v>1370</v>
      </c>
      <c r="N1822" s="71">
        <f t="shared" si="637"/>
        <v>0</v>
      </c>
      <c r="O1822" s="70">
        <f t="shared" si="638"/>
        <v>1370</v>
      </c>
      <c r="P1822" s="69">
        <f t="shared" si="639"/>
        <v>0</v>
      </c>
      <c r="Q1822" s="50">
        <f t="shared" si="640"/>
        <v>16530</v>
      </c>
      <c r="R1822" s="50">
        <f t="shared" si="641"/>
        <v>0</v>
      </c>
      <c r="S1822" s="50">
        <f t="shared" si="642"/>
        <v>0</v>
      </c>
      <c r="T1822" s="50">
        <f t="shared" si="643"/>
        <v>0</v>
      </c>
      <c r="U1822" s="72">
        <f t="shared" si="644"/>
        <v>0</v>
      </c>
      <c r="V1822" s="73">
        <f t="shared" si="645"/>
        <v>0</v>
      </c>
    </row>
    <row r="1823" spans="1:22" ht="12.75" x14ac:dyDescent="0.35">
      <c r="A1823" s="148">
        <f t="shared" si="617"/>
        <v>44913</v>
      </c>
      <c r="B1823" s="20">
        <f t="shared" si="615"/>
        <v>2022</v>
      </c>
      <c r="C1823" s="20">
        <f t="shared" si="616"/>
        <v>12</v>
      </c>
      <c r="E1823">
        <v>227400</v>
      </c>
      <c r="F1823" s="47">
        <f t="shared" si="633"/>
        <v>227400</v>
      </c>
      <c r="G1823" s="50">
        <f t="shared" si="631"/>
        <v>1210</v>
      </c>
      <c r="H1823" s="50">
        <f t="shared" si="634"/>
        <v>1210</v>
      </c>
      <c r="I1823" s="133">
        <f>MAX($F$1764:F1823)</f>
        <v>227400</v>
      </c>
      <c r="K1823" s="140">
        <f t="shared" si="635"/>
        <v>1210</v>
      </c>
      <c r="L1823" s="70">
        <f t="shared" si="632"/>
        <v>227400</v>
      </c>
      <c r="M1823" s="70">
        <f t="shared" si="636"/>
        <v>1210</v>
      </c>
      <c r="N1823" s="71">
        <f t="shared" si="637"/>
        <v>0</v>
      </c>
      <c r="O1823" s="70">
        <f t="shared" si="638"/>
        <v>1210</v>
      </c>
      <c r="P1823" s="69">
        <f t="shared" si="639"/>
        <v>0</v>
      </c>
      <c r="Q1823" s="50">
        <f t="shared" si="640"/>
        <v>17740</v>
      </c>
      <c r="R1823" s="50">
        <f t="shared" si="641"/>
        <v>0</v>
      </c>
      <c r="S1823" s="50">
        <f t="shared" si="642"/>
        <v>0</v>
      </c>
      <c r="T1823" s="50">
        <f t="shared" si="643"/>
        <v>0</v>
      </c>
      <c r="U1823" s="72">
        <f t="shared" si="644"/>
        <v>0</v>
      </c>
      <c r="V1823" s="73">
        <f t="shared" si="645"/>
        <v>0</v>
      </c>
    </row>
    <row r="1824" spans="1:22" ht="12.75" x14ac:dyDescent="0.35">
      <c r="A1824" s="148">
        <f t="shared" si="617"/>
        <v>44914</v>
      </c>
      <c r="B1824" s="20">
        <f t="shared" si="615"/>
        <v>2022</v>
      </c>
      <c r="C1824" s="20">
        <f t="shared" si="616"/>
        <v>12</v>
      </c>
      <c r="E1824">
        <v>228670</v>
      </c>
      <c r="F1824" s="47">
        <f t="shared" si="633"/>
        <v>228670</v>
      </c>
      <c r="G1824" s="50">
        <f t="shared" si="631"/>
        <v>1270</v>
      </c>
      <c r="H1824" s="50">
        <f t="shared" si="634"/>
        <v>1270</v>
      </c>
      <c r="I1824" s="133">
        <f>MAX($F$1764:F1824)</f>
        <v>228670</v>
      </c>
      <c r="K1824" s="140">
        <f t="shared" si="635"/>
        <v>1270</v>
      </c>
      <c r="L1824" s="70">
        <f t="shared" si="632"/>
        <v>228670</v>
      </c>
      <c r="M1824" s="70">
        <f t="shared" si="636"/>
        <v>1270</v>
      </c>
      <c r="N1824" s="71">
        <f t="shared" si="637"/>
        <v>0</v>
      </c>
      <c r="O1824" s="70">
        <f t="shared" si="638"/>
        <v>1270</v>
      </c>
      <c r="P1824" s="69">
        <f t="shared" si="639"/>
        <v>0</v>
      </c>
      <c r="Q1824" s="50">
        <f t="shared" si="640"/>
        <v>19010</v>
      </c>
      <c r="R1824" s="50">
        <f t="shared" si="641"/>
        <v>0</v>
      </c>
      <c r="S1824" s="50">
        <f t="shared" si="642"/>
        <v>0</v>
      </c>
      <c r="T1824" s="50">
        <f t="shared" si="643"/>
        <v>0</v>
      </c>
      <c r="U1824" s="72">
        <f t="shared" si="644"/>
        <v>0</v>
      </c>
      <c r="V1824" s="73">
        <f t="shared" si="645"/>
        <v>0</v>
      </c>
    </row>
    <row r="1825" spans="1:22" ht="12.75" x14ac:dyDescent="0.35">
      <c r="A1825" s="148">
        <f t="shared" si="617"/>
        <v>44915</v>
      </c>
      <c r="B1825" s="20">
        <f t="shared" si="615"/>
        <v>2022</v>
      </c>
      <c r="C1825" s="20">
        <f t="shared" si="616"/>
        <v>12</v>
      </c>
      <c r="E1825">
        <v>229950</v>
      </c>
      <c r="F1825" s="47">
        <f t="shared" si="633"/>
        <v>229950</v>
      </c>
      <c r="G1825" s="50">
        <f t="shared" si="631"/>
        <v>1280</v>
      </c>
      <c r="H1825" s="50">
        <f t="shared" si="634"/>
        <v>1280</v>
      </c>
      <c r="I1825" s="133">
        <f>MAX($F$1764:F1825)</f>
        <v>229950</v>
      </c>
      <c r="K1825" s="140">
        <f t="shared" si="635"/>
        <v>1280</v>
      </c>
      <c r="L1825" s="70">
        <f t="shared" si="632"/>
        <v>229950</v>
      </c>
      <c r="M1825" s="70">
        <f t="shared" si="636"/>
        <v>1280</v>
      </c>
      <c r="N1825" s="71">
        <f t="shared" si="637"/>
        <v>0</v>
      </c>
      <c r="O1825" s="70">
        <f t="shared" si="638"/>
        <v>1280</v>
      </c>
      <c r="P1825" s="69">
        <f t="shared" si="639"/>
        <v>0</v>
      </c>
      <c r="Q1825" s="50">
        <f t="shared" si="640"/>
        <v>20290</v>
      </c>
      <c r="R1825" s="50">
        <f t="shared" si="641"/>
        <v>0</v>
      </c>
      <c r="S1825" s="50">
        <f t="shared" si="642"/>
        <v>0</v>
      </c>
      <c r="T1825" s="50">
        <f t="shared" si="643"/>
        <v>0</v>
      </c>
      <c r="U1825" s="72">
        <f t="shared" si="644"/>
        <v>0</v>
      </c>
      <c r="V1825" s="73">
        <f t="shared" si="645"/>
        <v>0</v>
      </c>
    </row>
    <row r="1826" spans="1:22" ht="12.75" x14ac:dyDescent="0.35">
      <c r="A1826" s="148">
        <f t="shared" si="617"/>
        <v>44916</v>
      </c>
      <c r="B1826" s="20">
        <f t="shared" si="615"/>
        <v>2022</v>
      </c>
      <c r="C1826" s="20">
        <f t="shared" si="616"/>
        <v>12</v>
      </c>
      <c r="E1826">
        <v>230450</v>
      </c>
      <c r="F1826" s="47">
        <f t="shared" si="633"/>
        <v>230450</v>
      </c>
      <c r="G1826" s="50">
        <f t="shared" si="631"/>
        <v>500</v>
      </c>
      <c r="H1826" s="50">
        <f t="shared" si="634"/>
        <v>500</v>
      </c>
      <c r="I1826" s="133">
        <f>MAX($F$1764:F1826)</f>
        <v>230450</v>
      </c>
      <c r="K1826" s="140">
        <f t="shared" si="635"/>
        <v>500</v>
      </c>
      <c r="L1826" s="70">
        <f t="shared" si="632"/>
        <v>230450</v>
      </c>
      <c r="M1826" s="70">
        <f t="shared" si="636"/>
        <v>500</v>
      </c>
      <c r="N1826" s="71">
        <f t="shared" si="637"/>
        <v>0</v>
      </c>
      <c r="O1826" s="70">
        <f t="shared" si="638"/>
        <v>500</v>
      </c>
      <c r="P1826" s="69">
        <f t="shared" si="639"/>
        <v>0</v>
      </c>
      <c r="Q1826" s="50">
        <f t="shared" si="640"/>
        <v>20790</v>
      </c>
      <c r="R1826" s="50">
        <f t="shared" si="641"/>
        <v>0</v>
      </c>
      <c r="S1826" s="50">
        <f t="shared" si="642"/>
        <v>0</v>
      </c>
      <c r="T1826" s="50">
        <f t="shared" si="643"/>
        <v>0</v>
      </c>
      <c r="U1826" s="72">
        <f t="shared" si="644"/>
        <v>0</v>
      </c>
      <c r="V1826" s="73">
        <f t="shared" si="645"/>
        <v>0</v>
      </c>
    </row>
    <row r="1827" spans="1:22" ht="12.75" x14ac:dyDescent="0.35">
      <c r="A1827" s="148">
        <f t="shared" si="617"/>
        <v>44917</v>
      </c>
      <c r="B1827" s="20">
        <f t="shared" si="615"/>
        <v>2022</v>
      </c>
      <c r="C1827" s="20">
        <f t="shared" si="616"/>
        <v>12</v>
      </c>
      <c r="E1827">
        <v>231560</v>
      </c>
      <c r="F1827" s="47">
        <f t="shared" si="633"/>
        <v>231560</v>
      </c>
      <c r="G1827" s="50">
        <f t="shared" si="631"/>
        <v>1110</v>
      </c>
      <c r="H1827" s="50">
        <f t="shared" si="634"/>
        <v>1110</v>
      </c>
      <c r="I1827" s="133">
        <f>MAX($F$1764:F1827)</f>
        <v>231560</v>
      </c>
      <c r="K1827" s="140">
        <f t="shared" si="635"/>
        <v>1110</v>
      </c>
      <c r="L1827" s="70">
        <f t="shared" si="632"/>
        <v>231560</v>
      </c>
      <c r="M1827" s="70">
        <f t="shared" si="636"/>
        <v>1110</v>
      </c>
      <c r="N1827" s="71">
        <f t="shared" si="637"/>
        <v>0</v>
      </c>
      <c r="O1827" s="70">
        <f t="shared" si="638"/>
        <v>1110</v>
      </c>
      <c r="P1827" s="69">
        <f t="shared" si="639"/>
        <v>0</v>
      </c>
      <c r="Q1827" s="50">
        <f t="shared" si="640"/>
        <v>21900</v>
      </c>
      <c r="R1827" s="50">
        <f t="shared" si="641"/>
        <v>0</v>
      </c>
      <c r="S1827" s="50">
        <f t="shared" si="642"/>
        <v>0</v>
      </c>
      <c r="T1827" s="50">
        <f t="shared" si="643"/>
        <v>0</v>
      </c>
      <c r="U1827" s="72">
        <f t="shared" si="644"/>
        <v>0</v>
      </c>
      <c r="V1827" s="73">
        <f t="shared" si="645"/>
        <v>0</v>
      </c>
    </row>
    <row r="1828" spans="1:22" ht="12.75" x14ac:dyDescent="0.35">
      <c r="A1828" s="148">
        <f t="shared" si="617"/>
        <v>44918</v>
      </c>
      <c r="B1828" s="20">
        <f t="shared" si="615"/>
        <v>2022</v>
      </c>
      <c r="C1828" s="20">
        <f t="shared" si="616"/>
        <v>12</v>
      </c>
      <c r="E1828">
        <v>232960</v>
      </c>
      <c r="F1828" s="47">
        <f t="shared" si="633"/>
        <v>232960</v>
      </c>
      <c r="G1828" s="50">
        <f t="shared" si="631"/>
        <v>1400</v>
      </c>
      <c r="H1828" s="50">
        <f t="shared" si="634"/>
        <v>1400</v>
      </c>
      <c r="I1828" s="133">
        <f>MAX($F$1764:F1828)</f>
        <v>232960</v>
      </c>
      <c r="K1828" s="140">
        <f t="shared" si="635"/>
        <v>1400</v>
      </c>
      <c r="L1828" s="70">
        <f t="shared" si="632"/>
        <v>232960</v>
      </c>
      <c r="M1828" s="70">
        <f t="shared" si="636"/>
        <v>1400</v>
      </c>
      <c r="N1828" s="71">
        <f t="shared" si="637"/>
        <v>0</v>
      </c>
      <c r="O1828" s="70">
        <f t="shared" si="638"/>
        <v>1400</v>
      </c>
      <c r="P1828" s="69">
        <f t="shared" si="639"/>
        <v>0</v>
      </c>
      <c r="Q1828" s="50">
        <f t="shared" si="640"/>
        <v>23300</v>
      </c>
      <c r="R1828" s="50">
        <f t="shared" si="641"/>
        <v>0</v>
      </c>
      <c r="S1828" s="50">
        <f t="shared" si="642"/>
        <v>0</v>
      </c>
      <c r="T1828" s="50">
        <f t="shared" si="643"/>
        <v>0</v>
      </c>
      <c r="U1828" s="72">
        <f t="shared" si="644"/>
        <v>0</v>
      </c>
      <c r="V1828" s="73">
        <f t="shared" si="645"/>
        <v>0</v>
      </c>
    </row>
    <row r="1829" spans="1:22" ht="12.75" x14ac:dyDescent="0.35">
      <c r="A1829" s="148">
        <f t="shared" si="617"/>
        <v>44919</v>
      </c>
      <c r="B1829" s="20">
        <f t="shared" si="615"/>
        <v>2022</v>
      </c>
      <c r="C1829" s="20">
        <f t="shared" si="616"/>
        <v>12</v>
      </c>
      <c r="E1829">
        <v>234130</v>
      </c>
      <c r="F1829" s="47">
        <f t="shared" si="633"/>
        <v>234130</v>
      </c>
      <c r="G1829" s="50">
        <f t="shared" si="631"/>
        <v>1170</v>
      </c>
      <c r="H1829" s="50">
        <f t="shared" si="634"/>
        <v>1170</v>
      </c>
      <c r="I1829" s="133">
        <f>MAX($F$1764:F1829)</f>
        <v>234130</v>
      </c>
      <c r="K1829" s="140">
        <f t="shared" si="635"/>
        <v>1170</v>
      </c>
      <c r="L1829" s="70">
        <f t="shared" si="632"/>
        <v>234130</v>
      </c>
      <c r="M1829" s="70">
        <f t="shared" si="636"/>
        <v>1170</v>
      </c>
      <c r="N1829" s="71">
        <f t="shared" si="637"/>
        <v>0</v>
      </c>
      <c r="O1829" s="70">
        <f t="shared" si="638"/>
        <v>1170</v>
      </c>
      <c r="P1829" s="69">
        <f t="shared" si="639"/>
        <v>0</v>
      </c>
      <c r="Q1829" s="50">
        <f t="shared" si="640"/>
        <v>24470</v>
      </c>
      <c r="R1829" s="50">
        <f t="shared" si="641"/>
        <v>0</v>
      </c>
      <c r="S1829" s="50">
        <f t="shared" si="642"/>
        <v>0</v>
      </c>
      <c r="T1829" s="50">
        <f t="shared" si="643"/>
        <v>0</v>
      </c>
      <c r="U1829" s="72">
        <f t="shared" si="644"/>
        <v>0</v>
      </c>
      <c r="V1829" s="73">
        <f t="shared" si="645"/>
        <v>0</v>
      </c>
    </row>
    <row r="1830" spans="1:22" ht="12.75" x14ac:dyDescent="0.35">
      <c r="A1830" s="148">
        <f t="shared" si="617"/>
        <v>44920</v>
      </c>
      <c r="B1830" s="20">
        <f t="shared" si="615"/>
        <v>2022</v>
      </c>
      <c r="C1830" s="20">
        <f t="shared" si="616"/>
        <v>12</v>
      </c>
      <c r="E1830">
        <v>235420</v>
      </c>
      <c r="F1830" s="47">
        <f t="shared" si="633"/>
        <v>235420</v>
      </c>
      <c r="G1830" s="50">
        <f t="shared" si="631"/>
        <v>1290</v>
      </c>
      <c r="H1830" s="50">
        <f t="shared" si="634"/>
        <v>1290</v>
      </c>
      <c r="I1830" s="133">
        <f>MAX($F$1764:F1830)</f>
        <v>235420</v>
      </c>
      <c r="K1830" s="140">
        <f t="shared" si="635"/>
        <v>1290</v>
      </c>
      <c r="L1830" s="70">
        <f t="shared" si="632"/>
        <v>235420</v>
      </c>
      <c r="M1830" s="70">
        <f t="shared" si="636"/>
        <v>1290</v>
      </c>
      <c r="N1830" s="71">
        <f t="shared" si="637"/>
        <v>0</v>
      </c>
      <c r="O1830" s="70">
        <f t="shared" si="638"/>
        <v>1290</v>
      </c>
      <c r="P1830" s="69">
        <f t="shared" si="639"/>
        <v>0</v>
      </c>
      <c r="Q1830" s="50">
        <f t="shared" si="640"/>
        <v>25760</v>
      </c>
      <c r="R1830" s="50">
        <f t="shared" si="641"/>
        <v>0</v>
      </c>
      <c r="S1830" s="50">
        <f t="shared" si="642"/>
        <v>0</v>
      </c>
      <c r="T1830" s="50">
        <f t="shared" si="643"/>
        <v>0</v>
      </c>
      <c r="U1830" s="72">
        <f t="shared" si="644"/>
        <v>0</v>
      </c>
      <c r="V1830" s="73">
        <f t="shared" si="645"/>
        <v>0</v>
      </c>
    </row>
    <row r="1831" spans="1:22" ht="12.75" x14ac:dyDescent="0.35">
      <c r="A1831" s="148">
        <f t="shared" si="617"/>
        <v>44921</v>
      </c>
      <c r="B1831" s="20">
        <f t="shared" si="615"/>
        <v>2022</v>
      </c>
      <c r="C1831" s="20">
        <f t="shared" si="616"/>
        <v>12</v>
      </c>
      <c r="E1831">
        <v>236770</v>
      </c>
      <c r="F1831" s="47">
        <f t="shared" si="633"/>
        <v>236770</v>
      </c>
      <c r="G1831" s="50">
        <f t="shared" si="631"/>
        <v>1350</v>
      </c>
      <c r="H1831" s="50">
        <f t="shared" si="634"/>
        <v>1350</v>
      </c>
      <c r="I1831" s="133">
        <f>MAX($F$1764:F1831)</f>
        <v>236770</v>
      </c>
      <c r="K1831" s="140">
        <f t="shared" si="635"/>
        <v>1350</v>
      </c>
      <c r="L1831" s="70">
        <f t="shared" si="632"/>
        <v>236770</v>
      </c>
      <c r="M1831" s="70">
        <f t="shared" si="636"/>
        <v>1350</v>
      </c>
      <c r="N1831" s="71">
        <f t="shared" si="637"/>
        <v>0</v>
      </c>
      <c r="O1831" s="70">
        <f t="shared" si="638"/>
        <v>1350</v>
      </c>
      <c r="P1831" s="69">
        <f t="shared" si="639"/>
        <v>0</v>
      </c>
      <c r="Q1831" s="50">
        <f t="shared" si="640"/>
        <v>27110</v>
      </c>
      <c r="R1831" s="50">
        <f t="shared" si="641"/>
        <v>0</v>
      </c>
      <c r="S1831" s="50">
        <f t="shared" si="642"/>
        <v>0</v>
      </c>
      <c r="T1831" s="50">
        <f t="shared" si="643"/>
        <v>0</v>
      </c>
      <c r="U1831" s="72">
        <f t="shared" si="644"/>
        <v>0</v>
      </c>
      <c r="V1831" s="73">
        <f t="shared" si="645"/>
        <v>0</v>
      </c>
    </row>
    <row r="1832" spans="1:22" ht="12.75" x14ac:dyDescent="0.35">
      <c r="A1832" s="148">
        <f t="shared" si="617"/>
        <v>44922</v>
      </c>
      <c r="B1832" s="20">
        <f t="shared" si="615"/>
        <v>2022</v>
      </c>
      <c r="C1832" s="20">
        <f t="shared" si="616"/>
        <v>12</v>
      </c>
      <c r="E1832">
        <v>239210</v>
      </c>
      <c r="F1832" s="47">
        <f t="shared" si="633"/>
        <v>239210</v>
      </c>
      <c r="G1832" s="50">
        <f t="shared" si="631"/>
        <v>2440</v>
      </c>
      <c r="H1832" s="50">
        <f t="shared" si="634"/>
        <v>2440</v>
      </c>
      <c r="I1832" s="133">
        <f>MAX($F$1764:F1832)</f>
        <v>239210</v>
      </c>
      <c r="K1832" s="140">
        <f t="shared" si="635"/>
        <v>2440</v>
      </c>
      <c r="L1832" s="70">
        <f t="shared" si="632"/>
        <v>239210</v>
      </c>
      <c r="M1832" s="70">
        <f t="shared" si="636"/>
        <v>2440</v>
      </c>
      <c r="N1832" s="71">
        <f t="shared" si="637"/>
        <v>0</v>
      </c>
      <c r="O1832" s="70">
        <f t="shared" si="638"/>
        <v>2440</v>
      </c>
      <c r="P1832" s="69">
        <f t="shared" si="639"/>
        <v>0</v>
      </c>
      <c r="Q1832" s="50">
        <f t="shared" si="640"/>
        <v>29550</v>
      </c>
      <c r="R1832" s="50">
        <f t="shared" si="641"/>
        <v>0</v>
      </c>
      <c r="S1832" s="50">
        <f t="shared" si="642"/>
        <v>0</v>
      </c>
      <c r="T1832" s="50">
        <f t="shared" si="643"/>
        <v>0</v>
      </c>
      <c r="U1832" s="72">
        <f t="shared" si="644"/>
        <v>0</v>
      </c>
      <c r="V1832" s="73">
        <f t="shared" si="645"/>
        <v>0</v>
      </c>
    </row>
    <row r="1833" spans="1:22" ht="12.75" x14ac:dyDescent="0.35">
      <c r="A1833" s="148">
        <f t="shared" si="617"/>
        <v>44923</v>
      </c>
      <c r="B1833" s="20">
        <f t="shared" ref="B1833:B1836" si="646">YEAR(A1833)</f>
        <v>2022</v>
      </c>
      <c r="C1833" s="20">
        <f t="shared" ref="C1833:C1836" si="647">MONTH(A1833)</f>
        <v>12</v>
      </c>
      <c r="E1833">
        <v>241480</v>
      </c>
      <c r="F1833" s="47">
        <f t="shared" si="633"/>
        <v>241480</v>
      </c>
      <c r="G1833" s="50">
        <f t="shared" si="631"/>
        <v>2270</v>
      </c>
      <c r="H1833" s="50">
        <f t="shared" si="634"/>
        <v>2270</v>
      </c>
      <c r="I1833" s="133">
        <f>MAX($F$1764:F1833)</f>
        <v>241480</v>
      </c>
      <c r="K1833" s="140">
        <f t="shared" si="635"/>
        <v>2270</v>
      </c>
      <c r="L1833" s="70">
        <f t="shared" si="632"/>
        <v>241480</v>
      </c>
      <c r="M1833" s="70">
        <f t="shared" si="636"/>
        <v>2270</v>
      </c>
      <c r="N1833" s="71">
        <f t="shared" si="637"/>
        <v>0</v>
      </c>
      <c r="O1833" s="70">
        <f t="shared" si="638"/>
        <v>2270</v>
      </c>
      <c r="P1833" s="69">
        <f t="shared" si="639"/>
        <v>0</v>
      </c>
      <c r="Q1833" s="50">
        <f t="shared" si="640"/>
        <v>31820</v>
      </c>
      <c r="R1833" s="50">
        <f t="shared" si="641"/>
        <v>0</v>
      </c>
      <c r="S1833" s="50">
        <f t="shared" si="642"/>
        <v>0</v>
      </c>
      <c r="T1833" s="50">
        <f t="shared" si="643"/>
        <v>0</v>
      </c>
      <c r="U1833" s="72">
        <f t="shared" si="644"/>
        <v>0</v>
      </c>
      <c r="V1833" s="73">
        <f t="shared" si="645"/>
        <v>0</v>
      </c>
    </row>
    <row r="1834" spans="1:22" ht="12.75" x14ac:dyDescent="0.35">
      <c r="A1834" s="148">
        <f t="shared" ref="A1834:A1836" si="648">+A1833+1</f>
        <v>44924</v>
      </c>
      <c r="B1834" s="20">
        <f t="shared" si="646"/>
        <v>2022</v>
      </c>
      <c r="C1834" s="20">
        <f t="shared" si="647"/>
        <v>12</v>
      </c>
      <c r="E1834">
        <v>245790</v>
      </c>
      <c r="F1834" s="47">
        <f t="shared" si="633"/>
        <v>245790</v>
      </c>
      <c r="G1834" s="50">
        <f t="shared" si="631"/>
        <v>4310</v>
      </c>
      <c r="H1834" s="50">
        <f t="shared" si="634"/>
        <v>4310</v>
      </c>
      <c r="I1834" s="133">
        <f>MAX($F$1764:F1834)</f>
        <v>245790</v>
      </c>
      <c r="K1834" s="140">
        <f t="shared" si="635"/>
        <v>4310</v>
      </c>
      <c r="L1834" s="70">
        <f t="shared" si="632"/>
        <v>245790</v>
      </c>
      <c r="M1834" s="70">
        <f t="shared" si="636"/>
        <v>4310</v>
      </c>
      <c r="N1834" s="71">
        <f t="shared" si="637"/>
        <v>0</v>
      </c>
      <c r="O1834" s="70">
        <f t="shared" si="638"/>
        <v>4310</v>
      </c>
      <c r="P1834" s="69">
        <f t="shared" si="639"/>
        <v>0</v>
      </c>
      <c r="Q1834" s="50">
        <f t="shared" si="640"/>
        <v>36130</v>
      </c>
      <c r="R1834" s="50">
        <f t="shared" si="641"/>
        <v>0</v>
      </c>
      <c r="S1834" s="50">
        <f t="shared" si="642"/>
        <v>0</v>
      </c>
      <c r="T1834" s="50">
        <f t="shared" si="643"/>
        <v>0</v>
      </c>
      <c r="U1834" s="72">
        <f t="shared" si="644"/>
        <v>0</v>
      </c>
      <c r="V1834" s="73">
        <f t="shared" si="645"/>
        <v>0</v>
      </c>
    </row>
    <row r="1835" spans="1:22" ht="12.75" x14ac:dyDescent="0.35">
      <c r="A1835" s="148">
        <f t="shared" si="648"/>
        <v>44925</v>
      </c>
      <c r="B1835" s="20">
        <f t="shared" si="646"/>
        <v>2022</v>
      </c>
      <c r="C1835" s="20">
        <f t="shared" si="647"/>
        <v>12</v>
      </c>
      <c r="E1835">
        <v>250660</v>
      </c>
      <c r="F1835" s="47">
        <f t="shared" si="633"/>
        <v>250660</v>
      </c>
      <c r="G1835" s="50">
        <f t="shared" si="631"/>
        <v>4870</v>
      </c>
      <c r="H1835" s="50">
        <f t="shared" si="634"/>
        <v>4870</v>
      </c>
      <c r="I1835" s="133">
        <f>MAX($F$1764:F1835)</f>
        <v>250660</v>
      </c>
      <c r="K1835" s="140">
        <f t="shared" si="635"/>
        <v>4870</v>
      </c>
      <c r="L1835" s="70">
        <f t="shared" si="632"/>
        <v>250660</v>
      </c>
      <c r="M1835" s="70">
        <f t="shared" si="636"/>
        <v>4870</v>
      </c>
      <c r="N1835" s="71">
        <f t="shared" si="637"/>
        <v>0</v>
      </c>
      <c r="O1835" s="70">
        <f t="shared" si="638"/>
        <v>4870</v>
      </c>
      <c r="P1835" s="69">
        <f t="shared" si="639"/>
        <v>0</v>
      </c>
      <c r="Q1835" s="50">
        <f t="shared" si="640"/>
        <v>41000</v>
      </c>
      <c r="R1835" s="50">
        <f t="shared" si="641"/>
        <v>0</v>
      </c>
      <c r="S1835" s="50">
        <f t="shared" si="642"/>
        <v>0</v>
      </c>
      <c r="T1835" s="50">
        <f t="shared" si="643"/>
        <v>0</v>
      </c>
      <c r="U1835" s="72">
        <f t="shared" si="644"/>
        <v>0</v>
      </c>
      <c r="V1835" s="73">
        <f t="shared" si="645"/>
        <v>0</v>
      </c>
    </row>
    <row r="1836" spans="1:22" ht="12.75" x14ac:dyDescent="0.35">
      <c r="A1836" s="148">
        <f t="shared" si="648"/>
        <v>44926</v>
      </c>
      <c r="B1836" s="20">
        <f t="shared" si="646"/>
        <v>2022</v>
      </c>
      <c r="C1836" s="20">
        <f t="shared" si="647"/>
        <v>12</v>
      </c>
      <c r="E1836">
        <v>265660</v>
      </c>
      <c r="F1836" s="47">
        <f t="shared" si="633"/>
        <v>265660</v>
      </c>
      <c r="G1836" s="50">
        <f t="shared" si="631"/>
        <v>15000</v>
      </c>
      <c r="H1836" s="50">
        <f t="shared" si="634"/>
        <v>15000</v>
      </c>
      <c r="I1836" s="133">
        <f>MAX($F$1764:F1836)</f>
        <v>265660</v>
      </c>
      <c r="K1836" s="140">
        <f t="shared" si="635"/>
        <v>15000</v>
      </c>
      <c r="L1836" s="70">
        <f t="shared" si="632"/>
        <v>265660</v>
      </c>
      <c r="M1836" s="70">
        <f t="shared" si="636"/>
        <v>15000</v>
      </c>
      <c r="N1836" s="71">
        <f t="shared" si="637"/>
        <v>0</v>
      </c>
      <c r="O1836" s="70">
        <f t="shared" si="638"/>
        <v>15000</v>
      </c>
      <c r="P1836" s="69">
        <f t="shared" si="639"/>
        <v>0</v>
      </c>
      <c r="Q1836" s="50">
        <f t="shared" si="640"/>
        <v>56000</v>
      </c>
      <c r="R1836" s="50">
        <f t="shared" si="641"/>
        <v>0</v>
      </c>
      <c r="S1836" s="50">
        <f t="shared" si="642"/>
        <v>0</v>
      </c>
      <c r="T1836" s="50">
        <f t="shared" si="643"/>
        <v>0</v>
      </c>
      <c r="U1836" s="72">
        <f t="shared" si="644"/>
        <v>0</v>
      </c>
      <c r="V1836" s="73">
        <f t="shared" si="645"/>
        <v>0</v>
      </c>
    </row>
    <row r="1837" spans="1:22" ht="12.75" x14ac:dyDescent="0.35">
      <c r="A1837" s="148">
        <f t="shared" ref="A1837" si="649">+A1836+1</f>
        <v>44927</v>
      </c>
      <c r="B1837" s="20">
        <f t="shared" ref="B1837:B1839" si="650">YEAR(A1837)</f>
        <v>2023</v>
      </c>
      <c r="C1837" s="20">
        <f t="shared" ref="C1837:C1839" si="651">MONTH(A1837)</f>
        <v>1</v>
      </c>
      <c r="E1837">
        <v>284610</v>
      </c>
      <c r="F1837" s="47">
        <f t="shared" si="633"/>
        <v>284610</v>
      </c>
      <c r="G1837" s="50">
        <f t="shared" si="631"/>
        <v>18950</v>
      </c>
      <c r="H1837" s="50">
        <f t="shared" si="634"/>
        <v>18950</v>
      </c>
      <c r="I1837" s="133">
        <f>MAX($F$1764:F1837)</f>
        <v>284610</v>
      </c>
      <c r="K1837" s="140">
        <f t="shared" si="635"/>
        <v>18950</v>
      </c>
      <c r="L1837" s="70">
        <f t="shared" si="632"/>
        <v>284610</v>
      </c>
      <c r="M1837" s="70">
        <f t="shared" si="636"/>
        <v>18950</v>
      </c>
      <c r="N1837" s="71">
        <f t="shared" si="637"/>
        <v>0</v>
      </c>
      <c r="O1837" s="70">
        <f t="shared" si="638"/>
        <v>18950</v>
      </c>
      <c r="P1837" s="69">
        <f t="shared" si="639"/>
        <v>0</v>
      </c>
      <c r="Q1837" s="50">
        <f t="shared" si="640"/>
        <v>74950</v>
      </c>
      <c r="R1837" s="50">
        <f t="shared" si="641"/>
        <v>0</v>
      </c>
      <c r="S1837" s="50">
        <f t="shared" si="642"/>
        <v>0</v>
      </c>
      <c r="T1837" s="50">
        <f t="shared" si="643"/>
        <v>0</v>
      </c>
      <c r="U1837" s="72">
        <f t="shared" si="644"/>
        <v>0</v>
      </c>
      <c r="V1837" s="73">
        <f t="shared" si="645"/>
        <v>0</v>
      </c>
    </row>
    <row r="1838" spans="1:22" ht="12.75" x14ac:dyDescent="0.35">
      <c r="A1838" s="148">
        <f t="shared" ref="A1838" si="652">+A1837+1</f>
        <v>44928</v>
      </c>
      <c r="B1838" s="20">
        <f t="shared" si="650"/>
        <v>2023</v>
      </c>
      <c r="C1838" s="20">
        <f t="shared" si="651"/>
        <v>1</v>
      </c>
      <c r="E1838">
        <v>292210</v>
      </c>
      <c r="F1838" s="47">
        <f t="shared" si="633"/>
        <v>292210</v>
      </c>
      <c r="G1838" s="50">
        <f t="shared" si="631"/>
        <v>7600</v>
      </c>
      <c r="H1838" s="50">
        <f t="shared" si="634"/>
        <v>7600</v>
      </c>
      <c r="I1838" s="133">
        <f>MAX($F$1764:F1838)</f>
        <v>292210</v>
      </c>
      <c r="K1838" s="140">
        <f t="shared" si="635"/>
        <v>7600</v>
      </c>
      <c r="L1838" s="70">
        <f t="shared" si="632"/>
        <v>289440</v>
      </c>
      <c r="M1838" s="70">
        <f t="shared" si="636"/>
        <v>4830</v>
      </c>
      <c r="N1838" s="71">
        <f t="shared" si="637"/>
        <v>0</v>
      </c>
      <c r="O1838" s="70">
        <f t="shared" si="638"/>
        <v>7600</v>
      </c>
      <c r="P1838" s="69">
        <f t="shared" si="639"/>
        <v>0</v>
      </c>
      <c r="Q1838" s="50">
        <f t="shared" si="640"/>
        <v>82550</v>
      </c>
      <c r="R1838" s="50">
        <f t="shared" si="641"/>
        <v>0</v>
      </c>
      <c r="S1838" s="50">
        <f t="shared" si="642"/>
        <v>0</v>
      </c>
      <c r="T1838" s="50">
        <f t="shared" si="643"/>
        <v>0</v>
      </c>
      <c r="U1838" s="72">
        <f t="shared" si="644"/>
        <v>0</v>
      </c>
      <c r="V1838" s="73">
        <f t="shared" si="645"/>
        <v>0</v>
      </c>
    </row>
    <row r="1839" spans="1:22" ht="12.75" x14ac:dyDescent="0.35">
      <c r="A1839" s="148">
        <f t="shared" ref="A1839:A1902" si="653">+A1838+1</f>
        <v>44929</v>
      </c>
      <c r="B1839" s="20">
        <f t="shared" si="650"/>
        <v>2023</v>
      </c>
      <c r="C1839" s="20">
        <f t="shared" si="651"/>
        <v>1</v>
      </c>
      <c r="E1839">
        <v>296150</v>
      </c>
      <c r="F1839" s="47">
        <f t="shared" si="633"/>
        <v>296150</v>
      </c>
      <c r="G1839" s="50">
        <f t="shared" si="631"/>
        <v>3940</v>
      </c>
      <c r="H1839" s="50">
        <f t="shared" si="634"/>
        <v>3940</v>
      </c>
      <c r="I1839" s="133">
        <f>MAX($F$1764:F1839)</f>
        <v>296150</v>
      </c>
      <c r="K1839" s="140">
        <f t="shared" si="635"/>
        <v>3940</v>
      </c>
      <c r="L1839" s="70">
        <f t="shared" si="632"/>
        <v>288490</v>
      </c>
      <c r="M1839" s="70">
        <f t="shared" si="636"/>
        <v>0</v>
      </c>
      <c r="N1839" s="71">
        <f t="shared" si="637"/>
        <v>0</v>
      </c>
      <c r="O1839" s="70">
        <f t="shared" si="638"/>
        <v>3940</v>
      </c>
      <c r="P1839" s="69">
        <f t="shared" si="639"/>
        <v>0</v>
      </c>
      <c r="Q1839" s="50">
        <f t="shared" si="640"/>
        <v>86490</v>
      </c>
      <c r="R1839" s="50">
        <f t="shared" si="641"/>
        <v>0</v>
      </c>
      <c r="S1839" s="50">
        <f t="shared" si="642"/>
        <v>0</v>
      </c>
      <c r="T1839" s="50">
        <f t="shared" si="643"/>
        <v>0</v>
      </c>
      <c r="U1839" s="72">
        <f t="shared" si="644"/>
        <v>0</v>
      </c>
      <c r="V1839" s="73">
        <f t="shared" si="645"/>
        <v>0</v>
      </c>
    </row>
    <row r="1840" spans="1:22" ht="12.75" x14ac:dyDescent="0.35">
      <c r="A1840" s="148">
        <f t="shared" si="653"/>
        <v>44930</v>
      </c>
      <c r="B1840" s="20">
        <f t="shared" ref="B1840:B1903" si="654">YEAR(A1840)</f>
        <v>2023</v>
      </c>
      <c r="C1840" s="20">
        <f t="shared" ref="C1840:C1903" si="655">MONTH(A1840)</f>
        <v>1</v>
      </c>
      <c r="E1840">
        <v>299140</v>
      </c>
      <c r="F1840" s="47">
        <f t="shared" ref="F1840:F1903" si="656">+E1840</f>
        <v>299140</v>
      </c>
      <c r="G1840" s="50">
        <f t="shared" si="631"/>
        <v>2990</v>
      </c>
      <c r="H1840" s="50">
        <f t="shared" ref="H1840:H1903" si="657">IF(G1840&gt;0,G1840,0)</f>
        <v>2990</v>
      </c>
      <c r="I1840" s="133">
        <f>MAX($F$1764:F1840)</f>
        <v>299140</v>
      </c>
      <c r="K1840" s="140">
        <f t="shared" ref="K1840:K1903" si="658">MAX(0,+I1840-I1839)</f>
        <v>2990</v>
      </c>
      <c r="L1840" s="70">
        <f t="shared" si="632"/>
        <v>287550</v>
      </c>
      <c r="M1840" s="70">
        <f t="shared" ref="M1840:M1903" si="659">MAX(0,+L1840-L1839)</f>
        <v>0</v>
      </c>
      <c r="N1840" s="71">
        <f t="shared" ref="N1840:N1903" si="660">MIN(M1840,H1840-K1840)</f>
        <v>0</v>
      </c>
      <c r="O1840" s="70">
        <f t="shared" ref="O1840:O1897" si="661">+K1840+N1840</f>
        <v>2990</v>
      </c>
      <c r="P1840" s="69">
        <f t="shared" ref="P1840:P1897" si="662">+H1840-O1840</f>
        <v>0</v>
      </c>
      <c r="Q1840" s="50">
        <f t="shared" ref="Q1840:Q1897" si="663">MAX(0,IF(AND(K1840=0,P1840&gt;0),0,Q1839+K1840+U1839))</f>
        <v>89480</v>
      </c>
      <c r="R1840" s="50">
        <f t="shared" ref="R1840:R1897" si="664">MAX(0,R1839+P1840+V1839)</f>
        <v>0</v>
      </c>
      <c r="S1840" s="50">
        <f t="shared" ref="S1840:S1897" si="665">IF(G1840&lt;0,G1840,0)</f>
        <v>0</v>
      </c>
      <c r="T1840" s="50">
        <f t="shared" ref="T1840:T1897" si="666">MIN(0,+S1840+R1839+V1839)</f>
        <v>0</v>
      </c>
      <c r="U1840" s="72">
        <f t="shared" ref="U1840:U1897" si="667">MAX(S1840,IF(Q1840&gt;0,MAX(-Q1840,S1840),T1840))</f>
        <v>0</v>
      </c>
      <c r="V1840" s="73">
        <f t="shared" ref="V1840:V1897" si="668">+S1840-U1840</f>
        <v>0</v>
      </c>
    </row>
    <row r="1841" spans="1:22" ht="12.75" x14ac:dyDescent="0.35">
      <c r="A1841" s="148">
        <f t="shared" si="653"/>
        <v>44931</v>
      </c>
      <c r="B1841" s="20">
        <f t="shared" si="654"/>
        <v>2023</v>
      </c>
      <c r="C1841" s="20">
        <f t="shared" si="655"/>
        <v>1</v>
      </c>
      <c r="E1841">
        <v>301710</v>
      </c>
      <c r="F1841" s="47">
        <f t="shared" si="656"/>
        <v>301710</v>
      </c>
      <c r="G1841" s="50">
        <f t="shared" si="631"/>
        <v>2570</v>
      </c>
      <c r="H1841" s="50">
        <f t="shared" si="657"/>
        <v>2570</v>
      </c>
      <c r="I1841" s="133">
        <f>MAX($F$1764:F1841)</f>
        <v>301710</v>
      </c>
      <c r="K1841" s="140">
        <f t="shared" si="658"/>
        <v>2570</v>
      </c>
      <c r="L1841" s="70">
        <f t="shared" si="632"/>
        <v>286550</v>
      </c>
      <c r="M1841" s="70">
        <f t="shared" si="659"/>
        <v>0</v>
      </c>
      <c r="N1841" s="71">
        <f t="shared" si="660"/>
        <v>0</v>
      </c>
      <c r="O1841" s="70">
        <f t="shared" si="661"/>
        <v>2570</v>
      </c>
      <c r="P1841" s="69">
        <f t="shared" si="662"/>
        <v>0</v>
      </c>
      <c r="Q1841" s="50">
        <f t="shared" si="663"/>
        <v>92050</v>
      </c>
      <c r="R1841" s="50">
        <f t="shared" si="664"/>
        <v>0</v>
      </c>
      <c r="S1841" s="50">
        <f t="shared" si="665"/>
        <v>0</v>
      </c>
      <c r="T1841" s="50">
        <f t="shared" si="666"/>
        <v>0</v>
      </c>
      <c r="U1841" s="72">
        <f t="shared" si="667"/>
        <v>0</v>
      </c>
      <c r="V1841" s="73">
        <f t="shared" si="668"/>
        <v>0</v>
      </c>
    </row>
    <row r="1842" spans="1:22" ht="12.75" x14ac:dyDescent="0.35">
      <c r="A1842" s="148">
        <f t="shared" si="653"/>
        <v>44932</v>
      </c>
      <c r="B1842" s="20">
        <f t="shared" si="654"/>
        <v>2023</v>
      </c>
      <c r="C1842" s="20">
        <f t="shared" si="655"/>
        <v>1</v>
      </c>
      <c r="E1842">
        <v>302930</v>
      </c>
      <c r="F1842" s="47">
        <f t="shared" si="656"/>
        <v>302930</v>
      </c>
      <c r="G1842" s="50">
        <f t="shared" si="631"/>
        <v>1220</v>
      </c>
      <c r="H1842" s="50">
        <f t="shared" si="657"/>
        <v>1220</v>
      </c>
      <c r="I1842" s="133">
        <f>MAX($F$1764:F1842)</f>
        <v>302930</v>
      </c>
      <c r="K1842" s="140">
        <f t="shared" si="658"/>
        <v>1220</v>
      </c>
      <c r="L1842" s="70">
        <f t="shared" si="632"/>
        <v>285670</v>
      </c>
      <c r="M1842" s="70">
        <f t="shared" si="659"/>
        <v>0</v>
      </c>
      <c r="N1842" s="71">
        <f t="shared" si="660"/>
        <v>0</v>
      </c>
      <c r="O1842" s="70">
        <f t="shared" si="661"/>
        <v>1220</v>
      </c>
      <c r="P1842" s="69">
        <f t="shared" si="662"/>
        <v>0</v>
      </c>
      <c r="Q1842" s="50">
        <f t="shared" si="663"/>
        <v>93270</v>
      </c>
      <c r="R1842" s="50">
        <f t="shared" si="664"/>
        <v>0</v>
      </c>
      <c r="S1842" s="50">
        <f t="shared" si="665"/>
        <v>0</v>
      </c>
      <c r="T1842" s="50">
        <f t="shared" si="666"/>
        <v>0</v>
      </c>
      <c r="U1842" s="72">
        <f t="shared" si="667"/>
        <v>0</v>
      </c>
      <c r="V1842" s="73">
        <f t="shared" si="668"/>
        <v>0</v>
      </c>
    </row>
    <row r="1843" spans="1:22" ht="12.75" x14ac:dyDescent="0.35">
      <c r="A1843" s="148">
        <f t="shared" si="653"/>
        <v>44933</v>
      </c>
      <c r="B1843" s="20">
        <f t="shared" si="654"/>
        <v>2023</v>
      </c>
      <c r="C1843" s="20">
        <f t="shared" si="655"/>
        <v>1</v>
      </c>
      <c r="E1843">
        <v>303760</v>
      </c>
      <c r="F1843" s="47">
        <f t="shared" si="656"/>
        <v>303760</v>
      </c>
      <c r="G1843" s="50">
        <f t="shared" si="631"/>
        <v>830</v>
      </c>
      <c r="H1843" s="50">
        <f t="shared" si="657"/>
        <v>830</v>
      </c>
      <c r="I1843" s="133">
        <f>MAX($F$1764:F1843)</f>
        <v>303760</v>
      </c>
      <c r="K1843" s="140">
        <f t="shared" si="658"/>
        <v>830</v>
      </c>
      <c r="L1843" s="70">
        <f t="shared" si="632"/>
        <v>284670</v>
      </c>
      <c r="M1843" s="70">
        <f t="shared" si="659"/>
        <v>0</v>
      </c>
      <c r="N1843" s="71">
        <f t="shared" si="660"/>
        <v>0</v>
      </c>
      <c r="O1843" s="70">
        <f t="shared" si="661"/>
        <v>830</v>
      </c>
      <c r="P1843" s="69">
        <f t="shared" si="662"/>
        <v>0</v>
      </c>
      <c r="Q1843" s="50">
        <f t="shared" si="663"/>
        <v>94100</v>
      </c>
      <c r="R1843" s="50">
        <f t="shared" si="664"/>
        <v>0</v>
      </c>
      <c r="S1843" s="50">
        <f t="shared" si="665"/>
        <v>0</v>
      </c>
      <c r="T1843" s="50">
        <f t="shared" si="666"/>
        <v>0</v>
      </c>
      <c r="U1843" s="72">
        <f t="shared" si="667"/>
        <v>0</v>
      </c>
      <c r="V1843" s="73">
        <f t="shared" si="668"/>
        <v>0</v>
      </c>
    </row>
    <row r="1844" spans="1:22" ht="12.75" x14ac:dyDescent="0.35">
      <c r="A1844" s="148">
        <f t="shared" si="653"/>
        <v>44934</v>
      </c>
      <c r="B1844" s="20">
        <f t="shared" si="654"/>
        <v>2023</v>
      </c>
      <c r="C1844" s="20">
        <f t="shared" si="655"/>
        <v>1</v>
      </c>
      <c r="E1844">
        <v>303380</v>
      </c>
      <c r="F1844" s="47">
        <f t="shared" si="656"/>
        <v>303380</v>
      </c>
      <c r="G1844" s="50">
        <f t="shared" si="631"/>
        <v>-380</v>
      </c>
      <c r="H1844" s="50">
        <f t="shared" si="657"/>
        <v>0</v>
      </c>
      <c r="I1844" s="133">
        <f>MAX($F$1764:F1844)</f>
        <v>303760</v>
      </c>
      <c r="K1844" s="140">
        <f t="shared" si="658"/>
        <v>0</v>
      </c>
      <c r="L1844" s="70">
        <f t="shared" si="632"/>
        <v>283740</v>
      </c>
      <c r="M1844" s="70">
        <f t="shared" si="659"/>
        <v>0</v>
      </c>
      <c r="N1844" s="71">
        <f t="shared" si="660"/>
        <v>0</v>
      </c>
      <c r="O1844" s="70">
        <f t="shared" si="661"/>
        <v>0</v>
      </c>
      <c r="P1844" s="69">
        <f t="shared" si="662"/>
        <v>0</v>
      </c>
      <c r="Q1844" s="50">
        <f t="shared" si="663"/>
        <v>94100</v>
      </c>
      <c r="R1844" s="50">
        <f t="shared" si="664"/>
        <v>0</v>
      </c>
      <c r="S1844" s="50">
        <f t="shared" si="665"/>
        <v>-380</v>
      </c>
      <c r="T1844" s="50">
        <f t="shared" si="666"/>
        <v>-380</v>
      </c>
      <c r="U1844" s="72">
        <f t="shared" si="667"/>
        <v>-380</v>
      </c>
      <c r="V1844" s="73">
        <f t="shared" si="668"/>
        <v>0</v>
      </c>
    </row>
    <row r="1845" spans="1:22" ht="12.75" x14ac:dyDescent="0.35">
      <c r="A1845" s="148">
        <f t="shared" si="653"/>
        <v>44935</v>
      </c>
      <c r="B1845" s="20">
        <f t="shared" si="654"/>
        <v>2023</v>
      </c>
      <c r="C1845" s="20">
        <f t="shared" si="655"/>
        <v>1</v>
      </c>
      <c r="E1845">
        <v>304470</v>
      </c>
      <c r="F1845" s="47">
        <f t="shared" si="656"/>
        <v>304470</v>
      </c>
      <c r="G1845" s="50">
        <f t="shared" si="631"/>
        <v>1090</v>
      </c>
      <c r="H1845" s="50">
        <f t="shared" si="657"/>
        <v>1090</v>
      </c>
      <c r="I1845" s="133">
        <f>MAX($F$1764:F1845)</f>
        <v>304470</v>
      </c>
      <c r="K1845" s="140">
        <f t="shared" si="658"/>
        <v>710</v>
      </c>
      <c r="L1845" s="70">
        <f t="shared" si="632"/>
        <v>282800</v>
      </c>
      <c r="M1845" s="70">
        <f t="shared" si="659"/>
        <v>0</v>
      </c>
      <c r="N1845" s="71">
        <f t="shared" si="660"/>
        <v>0</v>
      </c>
      <c r="O1845" s="70">
        <f t="shared" si="661"/>
        <v>710</v>
      </c>
      <c r="P1845" s="69">
        <f t="shared" si="662"/>
        <v>380</v>
      </c>
      <c r="Q1845" s="50">
        <f t="shared" si="663"/>
        <v>94430</v>
      </c>
      <c r="R1845" s="50">
        <f t="shared" si="664"/>
        <v>380</v>
      </c>
      <c r="S1845" s="50">
        <f t="shared" si="665"/>
        <v>0</v>
      </c>
      <c r="T1845" s="50">
        <f t="shared" si="666"/>
        <v>0</v>
      </c>
      <c r="U1845" s="72">
        <f t="shared" si="667"/>
        <v>0</v>
      </c>
      <c r="V1845" s="73">
        <f t="shared" si="668"/>
        <v>0</v>
      </c>
    </row>
    <row r="1846" spans="1:22" ht="12.75" x14ac:dyDescent="0.35">
      <c r="A1846" s="148">
        <f t="shared" si="653"/>
        <v>44936</v>
      </c>
      <c r="B1846" s="20">
        <f t="shared" si="654"/>
        <v>2023</v>
      </c>
      <c r="C1846" s="20">
        <f t="shared" si="655"/>
        <v>1</v>
      </c>
      <c r="E1846">
        <v>305180</v>
      </c>
      <c r="F1846" s="47">
        <f t="shared" si="656"/>
        <v>305180</v>
      </c>
      <c r="G1846" s="50">
        <f t="shared" si="631"/>
        <v>710</v>
      </c>
      <c r="H1846" s="50">
        <f t="shared" si="657"/>
        <v>710</v>
      </c>
      <c r="I1846" s="133">
        <f>MAX($F$1764:F1846)</f>
        <v>305180</v>
      </c>
      <c r="K1846" s="140">
        <f t="shared" si="658"/>
        <v>710</v>
      </c>
      <c r="L1846" s="70">
        <f t="shared" si="632"/>
        <v>282060</v>
      </c>
      <c r="M1846" s="70">
        <f t="shared" si="659"/>
        <v>0</v>
      </c>
      <c r="N1846" s="71">
        <f t="shared" si="660"/>
        <v>0</v>
      </c>
      <c r="O1846" s="70">
        <f t="shared" si="661"/>
        <v>710</v>
      </c>
      <c r="P1846" s="69">
        <f t="shared" si="662"/>
        <v>0</v>
      </c>
      <c r="Q1846" s="50">
        <f t="shared" si="663"/>
        <v>95140</v>
      </c>
      <c r="R1846" s="50">
        <f t="shared" si="664"/>
        <v>380</v>
      </c>
      <c r="S1846" s="50">
        <f t="shared" si="665"/>
        <v>0</v>
      </c>
      <c r="T1846" s="50">
        <f t="shared" si="666"/>
        <v>0</v>
      </c>
      <c r="U1846" s="72">
        <f t="shared" si="667"/>
        <v>0</v>
      </c>
      <c r="V1846" s="73">
        <f t="shared" si="668"/>
        <v>0</v>
      </c>
    </row>
    <row r="1847" spans="1:22" ht="12.75" x14ac:dyDescent="0.35">
      <c r="A1847" s="148">
        <f t="shared" si="653"/>
        <v>44937</v>
      </c>
      <c r="B1847" s="20">
        <f t="shared" si="654"/>
        <v>2023</v>
      </c>
      <c r="C1847" s="20">
        <f t="shared" si="655"/>
        <v>1</v>
      </c>
      <c r="E1847">
        <v>305180</v>
      </c>
      <c r="F1847" s="47">
        <f t="shared" si="656"/>
        <v>305180</v>
      </c>
      <c r="G1847" s="50">
        <f t="shared" si="631"/>
        <v>0</v>
      </c>
      <c r="H1847" s="50">
        <f t="shared" si="657"/>
        <v>0</v>
      </c>
      <c r="I1847" s="133">
        <f>MAX($F$1764:F1847)</f>
        <v>305180</v>
      </c>
      <c r="K1847" s="140">
        <f t="shared" si="658"/>
        <v>0</v>
      </c>
      <c r="L1847" s="70">
        <f t="shared" si="632"/>
        <v>281620</v>
      </c>
      <c r="M1847" s="70">
        <f t="shared" si="659"/>
        <v>0</v>
      </c>
      <c r="N1847" s="71">
        <f t="shared" si="660"/>
        <v>0</v>
      </c>
      <c r="O1847" s="70">
        <f t="shared" si="661"/>
        <v>0</v>
      </c>
      <c r="P1847" s="69">
        <f t="shared" si="662"/>
        <v>0</v>
      </c>
      <c r="Q1847" s="50">
        <f t="shared" si="663"/>
        <v>95140</v>
      </c>
      <c r="R1847" s="50">
        <f t="shared" si="664"/>
        <v>380</v>
      </c>
      <c r="S1847" s="50">
        <f t="shared" si="665"/>
        <v>0</v>
      </c>
      <c r="T1847" s="50">
        <f t="shared" si="666"/>
        <v>0</v>
      </c>
      <c r="U1847" s="72">
        <f t="shared" si="667"/>
        <v>0</v>
      </c>
      <c r="V1847" s="73">
        <f t="shared" si="668"/>
        <v>0</v>
      </c>
    </row>
    <row r="1848" spans="1:22" ht="12.75" x14ac:dyDescent="0.35">
      <c r="A1848" s="148">
        <f t="shared" si="653"/>
        <v>44938</v>
      </c>
      <c r="B1848" s="20">
        <f t="shared" si="654"/>
        <v>2023</v>
      </c>
      <c r="C1848" s="20">
        <f t="shared" si="655"/>
        <v>1</v>
      </c>
      <c r="E1848">
        <v>305120</v>
      </c>
      <c r="F1848" s="47">
        <f t="shared" si="656"/>
        <v>305120</v>
      </c>
      <c r="G1848" s="50">
        <f t="shared" si="631"/>
        <v>-60</v>
      </c>
      <c r="H1848" s="50">
        <f t="shared" si="657"/>
        <v>0</v>
      </c>
      <c r="I1848" s="133">
        <f>MAX($F$1764:F1848)</f>
        <v>305180</v>
      </c>
      <c r="K1848" s="140">
        <f t="shared" si="658"/>
        <v>0</v>
      </c>
      <c r="L1848" s="70">
        <f t="shared" si="632"/>
        <v>281620</v>
      </c>
      <c r="M1848" s="70">
        <f t="shared" si="659"/>
        <v>0</v>
      </c>
      <c r="N1848" s="71">
        <f t="shared" si="660"/>
        <v>0</v>
      </c>
      <c r="O1848" s="70">
        <f t="shared" si="661"/>
        <v>0</v>
      </c>
      <c r="P1848" s="69">
        <f t="shared" si="662"/>
        <v>0</v>
      </c>
      <c r="Q1848" s="50">
        <f t="shared" si="663"/>
        <v>95140</v>
      </c>
      <c r="R1848" s="50">
        <f t="shared" si="664"/>
        <v>380</v>
      </c>
      <c r="S1848" s="50">
        <f t="shared" si="665"/>
        <v>-60</v>
      </c>
      <c r="T1848" s="50">
        <f t="shared" si="666"/>
        <v>0</v>
      </c>
      <c r="U1848" s="72">
        <f t="shared" si="667"/>
        <v>-60</v>
      </c>
      <c r="V1848" s="73">
        <f t="shared" si="668"/>
        <v>0</v>
      </c>
    </row>
    <row r="1849" spans="1:22" ht="12.75" x14ac:dyDescent="0.35">
      <c r="A1849" s="148">
        <f t="shared" si="653"/>
        <v>44939</v>
      </c>
      <c r="B1849" s="20">
        <f t="shared" si="654"/>
        <v>2023</v>
      </c>
      <c r="C1849" s="20">
        <f t="shared" si="655"/>
        <v>1</v>
      </c>
      <c r="E1849">
        <v>305830</v>
      </c>
      <c r="F1849" s="47">
        <f t="shared" si="656"/>
        <v>305830</v>
      </c>
      <c r="G1849" s="50">
        <f t="shared" si="631"/>
        <v>710</v>
      </c>
      <c r="H1849" s="50">
        <f t="shared" si="657"/>
        <v>710</v>
      </c>
      <c r="I1849" s="133">
        <f>MAX($F$1764:F1849)</f>
        <v>305830</v>
      </c>
      <c r="K1849" s="140">
        <f t="shared" si="658"/>
        <v>650</v>
      </c>
      <c r="L1849" s="70">
        <f t="shared" si="632"/>
        <v>281500</v>
      </c>
      <c r="M1849" s="70">
        <f t="shared" si="659"/>
        <v>0</v>
      </c>
      <c r="N1849" s="71">
        <f t="shared" si="660"/>
        <v>0</v>
      </c>
      <c r="O1849" s="70">
        <f t="shared" si="661"/>
        <v>650</v>
      </c>
      <c r="P1849" s="69">
        <f t="shared" si="662"/>
        <v>60</v>
      </c>
      <c r="Q1849" s="50">
        <f t="shared" si="663"/>
        <v>95730</v>
      </c>
      <c r="R1849" s="50">
        <f t="shared" si="664"/>
        <v>440</v>
      </c>
      <c r="S1849" s="50">
        <f t="shared" si="665"/>
        <v>0</v>
      </c>
      <c r="T1849" s="50">
        <f t="shared" si="666"/>
        <v>0</v>
      </c>
      <c r="U1849" s="72">
        <f t="shared" si="667"/>
        <v>0</v>
      </c>
      <c r="V1849" s="73">
        <f t="shared" si="668"/>
        <v>0</v>
      </c>
    </row>
    <row r="1850" spans="1:22" ht="12.75" x14ac:dyDescent="0.35">
      <c r="A1850" s="148">
        <f t="shared" si="653"/>
        <v>44940</v>
      </c>
      <c r="B1850" s="20">
        <f t="shared" si="654"/>
        <v>2023</v>
      </c>
      <c r="C1850" s="20">
        <f t="shared" si="655"/>
        <v>1</v>
      </c>
      <c r="E1850">
        <v>307770</v>
      </c>
      <c r="F1850" s="47">
        <f t="shared" si="656"/>
        <v>307770</v>
      </c>
      <c r="G1850" s="50">
        <f t="shared" si="631"/>
        <v>1940</v>
      </c>
      <c r="H1850" s="50">
        <f t="shared" si="657"/>
        <v>1940</v>
      </c>
      <c r="I1850" s="133">
        <f>MAX($F$1764:F1850)</f>
        <v>307770</v>
      </c>
      <c r="K1850" s="140">
        <f t="shared" si="658"/>
        <v>1940</v>
      </c>
      <c r="L1850" s="70">
        <f t="shared" si="632"/>
        <v>281440</v>
      </c>
      <c r="M1850" s="70">
        <f t="shared" si="659"/>
        <v>0</v>
      </c>
      <c r="N1850" s="71">
        <f t="shared" si="660"/>
        <v>0</v>
      </c>
      <c r="O1850" s="70">
        <f t="shared" si="661"/>
        <v>1940</v>
      </c>
      <c r="P1850" s="69">
        <f t="shared" si="662"/>
        <v>0</v>
      </c>
      <c r="Q1850" s="50">
        <f t="shared" si="663"/>
        <v>97670</v>
      </c>
      <c r="R1850" s="50">
        <f t="shared" si="664"/>
        <v>440</v>
      </c>
      <c r="S1850" s="50">
        <f t="shared" si="665"/>
        <v>0</v>
      </c>
      <c r="T1850" s="50">
        <f t="shared" si="666"/>
        <v>0</v>
      </c>
      <c r="U1850" s="72">
        <f t="shared" si="667"/>
        <v>0</v>
      </c>
      <c r="V1850" s="73">
        <f t="shared" si="668"/>
        <v>0</v>
      </c>
    </row>
    <row r="1851" spans="1:22" ht="12.75" x14ac:dyDescent="0.35">
      <c r="A1851" s="148">
        <f t="shared" si="653"/>
        <v>44941</v>
      </c>
      <c r="B1851" s="20">
        <f t="shared" si="654"/>
        <v>2023</v>
      </c>
      <c r="C1851" s="20">
        <f t="shared" si="655"/>
        <v>1</v>
      </c>
      <c r="E1851">
        <v>308350</v>
      </c>
      <c r="F1851" s="47">
        <f t="shared" si="656"/>
        <v>308350</v>
      </c>
      <c r="G1851" s="50">
        <f t="shared" si="631"/>
        <v>580</v>
      </c>
      <c r="H1851" s="50">
        <f t="shared" si="657"/>
        <v>580</v>
      </c>
      <c r="I1851" s="133">
        <f>MAX($F$1764:F1851)</f>
        <v>308350</v>
      </c>
      <c r="K1851" s="140">
        <f t="shared" si="658"/>
        <v>580</v>
      </c>
      <c r="L1851" s="70">
        <f t="shared" si="632"/>
        <v>281440</v>
      </c>
      <c r="M1851" s="70">
        <f t="shared" si="659"/>
        <v>0</v>
      </c>
      <c r="N1851" s="71">
        <f t="shared" si="660"/>
        <v>0</v>
      </c>
      <c r="O1851" s="70">
        <f t="shared" si="661"/>
        <v>580</v>
      </c>
      <c r="P1851" s="69">
        <f t="shared" si="662"/>
        <v>0</v>
      </c>
      <c r="Q1851" s="50">
        <f t="shared" si="663"/>
        <v>98250</v>
      </c>
      <c r="R1851" s="50">
        <f t="shared" si="664"/>
        <v>440</v>
      </c>
      <c r="S1851" s="50">
        <f t="shared" si="665"/>
        <v>0</v>
      </c>
      <c r="T1851" s="50">
        <f t="shared" si="666"/>
        <v>0</v>
      </c>
      <c r="U1851" s="72">
        <f t="shared" si="667"/>
        <v>0</v>
      </c>
      <c r="V1851" s="73">
        <f t="shared" si="668"/>
        <v>0</v>
      </c>
    </row>
    <row r="1852" spans="1:22" ht="12.75" x14ac:dyDescent="0.35">
      <c r="A1852" s="148">
        <f t="shared" si="653"/>
        <v>44942</v>
      </c>
      <c r="B1852" s="20">
        <f t="shared" si="654"/>
        <v>2023</v>
      </c>
      <c r="C1852" s="20">
        <f t="shared" si="655"/>
        <v>1</v>
      </c>
      <c r="E1852">
        <v>311610</v>
      </c>
      <c r="F1852" s="47">
        <f t="shared" si="656"/>
        <v>311610</v>
      </c>
      <c r="G1852" s="50">
        <f t="shared" si="631"/>
        <v>3260</v>
      </c>
      <c r="H1852" s="50">
        <f t="shared" si="657"/>
        <v>3260</v>
      </c>
      <c r="I1852" s="133">
        <f>MAX($F$1764:F1852)</f>
        <v>311610</v>
      </c>
      <c r="K1852" s="140">
        <f t="shared" si="658"/>
        <v>3260</v>
      </c>
      <c r="L1852" s="70">
        <f t="shared" si="632"/>
        <v>281250</v>
      </c>
      <c r="M1852" s="70">
        <f t="shared" si="659"/>
        <v>0</v>
      </c>
      <c r="N1852" s="71">
        <f t="shared" si="660"/>
        <v>0</v>
      </c>
      <c r="O1852" s="70">
        <f t="shared" si="661"/>
        <v>3260</v>
      </c>
      <c r="P1852" s="69">
        <f t="shared" si="662"/>
        <v>0</v>
      </c>
      <c r="Q1852" s="50">
        <f t="shared" si="663"/>
        <v>101510</v>
      </c>
      <c r="R1852" s="50">
        <f t="shared" si="664"/>
        <v>440</v>
      </c>
      <c r="S1852" s="50">
        <f t="shared" si="665"/>
        <v>0</v>
      </c>
      <c r="T1852" s="50">
        <f t="shared" si="666"/>
        <v>0</v>
      </c>
      <c r="U1852" s="72">
        <f t="shared" si="667"/>
        <v>0</v>
      </c>
      <c r="V1852" s="73">
        <f t="shared" si="668"/>
        <v>0</v>
      </c>
    </row>
    <row r="1853" spans="1:22" ht="12.75" x14ac:dyDescent="0.35">
      <c r="A1853" s="148">
        <f t="shared" si="653"/>
        <v>44943</v>
      </c>
      <c r="B1853" s="20">
        <f t="shared" si="654"/>
        <v>2023</v>
      </c>
      <c r="C1853" s="20">
        <f t="shared" si="655"/>
        <v>1</v>
      </c>
      <c r="E1853">
        <v>312650</v>
      </c>
      <c r="F1853" s="47">
        <f t="shared" si="656"/>
        <v>312650</v>
      </c>
      <c r="G1853" s="50">
        <f t="shared" si="631"/>
        <v>1040</v>
      </c>
      <c r="H1853" s="50">
        <f t="shared" si="657"/>
        <v>1040</v>
      </c>
      <c r="I1853" s="133">
        <f>MAX($F$1764:F1853)</f>
        <v>312650</v>
      </c>
      <c r="K1853" s="140">
        <f t="shared" si="658"/>
        <v>1040</v>
      </c>
      <c r="L1853" s="70">
        <f t="shared" si="632"/>
        <v>281000</v>
      </c>
      <c r="M1853" s="70">
        <f t="shared" si="659"/>
        <v>0</v>
      </c>
      <c r="N1853" s="71">
        <f t="shared" si="660"/>
        <v>0</v>
      </c>
      <c r="O1853" s="70">
        <f t="shared" si="661"/>
        <v>1040</v>
      </c>
      <c r="P1853" s="69">
        <f t="shared" si="662"/>
        <v>0</v>
      </c>
      <c r="Q1853" s="50">
        <f t="shared" si="663"/>
        <v>102550</v>
      </c>
      <c r="R1853" s="50">
        <f t="shared" si="664"/>
        <v>440</v>
      </c>
      <c r="S1853" s="50">
        <f t="shared" si="665"/>
        <v>0</v>
      </c>
      <c r="T1853" s="50">
        <f t="shared" si="666"/>
        <v>0</v>
      </c>
      <c r="U1853" s="72">
        <f t="shared" si="667"/>
        <v>0</v>
      </c>
      <c r="V1853" s="73">
        <f t="shared" si="668"/>
        <v>0</v>
      </c>
    </row>
    <row r="1854" spans="1:22" ht="12.75" x14ac:dyDescent="0.35">
      <c r="A1854" s="148">
        <f t="shared" si="653"/>
        <v>44944</v>
      </c>
      <c r="B1854" s="20">
        <f t="shared" si="654"/>
        <v>2023</v>
      </c>
      <c r="C1854" s="20">
        <f t="shared" si="655"/>
        <v>1</v>
      </c>
      <c r="E1854">
        <v>312650</v>
      </c>
      <c r="F1854" s="47">
        <f t="shared" si="656"/>
        <v>312650</v>
      </c>
      <c r="G1854" s="50">
        <f t="shared" si="631"/>
        <v>0</v>
      </c>
      <c r="H1854" s="50">
        <f t="shared" si="657"/>
        <v>0</v>
      </c>
      <c r="I1854" s="133">
        <f>MAX($F$1764:F1854)</f>
        <v>312650</v>
      </c>
      <c r="K1854" s="140">
        <f t="shared" si="658"/>
        <v>0</v>
      </c>
      <c r="L1854" s="70">
        <f t="shared" si="632"/>
        <v>281000</v>
      </c>
      <c r="M1854" s="70">
        <f t="shared" si="659"/>
        <v>0</v>
      </c>
      <c r="N1854" s="71">
        <f t="shared" si="660"/>
        <v>0</v>
      </c>
      <c r="O1854" s="70">
        <f t="shared" si="661"/>
        <v>0</v>
      </c>
      <c r="P1854" s="69">
        <f t="shared" si="662"/>
        <v>0</v>
      </c>
      <c r="Q1854" s="50">
        <f t="shared" si="663"/>
        <v>102550</v>
      </c>
      <c r="R1854" s="50">
        <f t="shared" si="664"/>
        <v>440</v>
      </c>
      <c r="S1854" s="50">
        <f t="shared" si="665"/>
        <v>0</v>
      </c>
      <c r="T1854" s="50">
        <f t="shared" si="666"/>
        <v>0</v>
      </c>
      <c r="U1854" s="72">
        <f t="shared" si="667"/>
        <v>0</v>
      </c>
      <c r="V1854" s="73">
        <f t="shared" si="668"/>
        <v>0</v>
      </c>
    </row>
    <row r="1855" spans="1:22" ht="12.75" x14ac:dyDescent="0.35">
      <c r="A1855" s="148">
        <f t="shared" si="653"/>
        <v>44945</v>
      </c>
      <c r="B1855" s="20">
        <f t="shared" si="654"/>
        <v>2023</v>
      </c>
      <c r="C1855" s="20">
        <f t="shared" si="655"/>
        <v>1</v>
      </c>
      <c r="E1855">
        <v>312720</v>
      </c>
      <c r="F1855" s="47">
        <f t="shared" si="656"/>
        <v>312720</v>
      </c>
      <c r="G1855" s="50">
        <f t="shared" si="631"/>
        <v>70</v>
      </c>
      <c r="H1855" s="50">
        <f t="shared" si="657"/>
        <v>70</v>
      </c>
      <c r="I1855" s="133">
        <f>MAX($F$1764:F1855)</f>
        <v>312720</v>
      </c>
      <c r="K1855" s="140">
        <f t="shared" si="658"/>
        <v>70</v>
      </c>
      <c r="L1855" s="70">
        <f t="shared" si="632"/>
        <v>281000</v>
      </c>
      <c r="M1855" s="70">
        <f t="shared" si="659"/>
        <v>0</v>
      </c>
      <c r="N1855" s="71">
        <f t="shared" si="660"/>
        <v>0</v>
      </c>
      <c r="O1855" s="70">
        <f t="shared" si="661"/>
        <v>70</v>
      </c>
      <c r="P1855" s="69">
        <f t="shared" si="662"/>
        <v>0</v>
      </c>
      <c r="Q1855" s="50">
        <f t="shared" si="663"/>
        <v>102620</v>
      </c>
      <c r="R1855" s="50">
        <f t="shared" si="664"/>
        <v>440</v>
      </c>
      <c r="S1855" s="50">
        <f t="shared" si="665"/>
        <v>0</v>
      </c>
      <c r="T1855" s="50">
        <f t="shared" si="666"/>
        <v>0</v>
      </c>
      <c r="U1855" s="72">
        <f t="shared" si="667"/>
        <v>0</v>
      </c>
      <c r="V1855" s="73">
        <f t="shared" si="668"/>
        <v>0</v>
      </c>
    </row>
    <row r="1856" spans="1:22" ht="12.75" x14ac:dyDescent="0.35">
      <c r="A1856" s="148">
        <f t="shared" si="653"/>
        <v>44946</v>
      </c>
      <c r="B1856" s="20">
        <f t="shared" si="654"/>
        <v>2023</v>
      </c>
      <c r="C1856" s="20">
        <f t="shared" si="655"/>
        <v>1</v>
      </c>
      <c r="E1856">
        <v>312660</v>
      </c>
      <c r="F1856" s="47">
        <f t="shared" si="656"/>
        <v>312660</v>
      </c>
      <c r="G1856" s="50">
        <f t="shared" si="631"/>
        <v>-60</v>
      </c>
      <c r="H1856" s="50">
        <f t="shared" si="657"/>
        <v>0</v>
      </c>
      <c r="I1856" s="133">
        <f>MAX($F$1764:F1856)</f>
        <v>312720</v>
      </c>
      <c r="K1856" s="140">
        <f t="shared" si="658"/>
        <v>0</v>
      </c>
      <c r="L1856" s="70">
        <f t="shared" si="632"/>
        <v>281000</v>
      </c>
      <c r="M1856" s="70">
        <f t="shared" si="659"/>
        <v>0</v>
      </c>
      <c r="N1856" s="71">
        <f t="shared" si="660"/>
        <v>0</v>
      </c>
      <c r="O1856" s="70">
        <f t="shared" si="661"/>
        <v>0</v>
      </c>
      <c r="P1856" s="69">
        <f t="shared" si="662"/>
        <v>0</v>
      </c>
      <c r="Q1856" s="50">
        <f t="shared" si="663"/>
        <v>102620</v>
      </c>
      <c r="R1856" s="50">
        <f t="shared" si="664"/>
        <v>440</v>
      </c>
      <c r="S1856" s="50">
        <f t="shared" si="665"/>
        <v>-60</v>
      </c>
      <c r="T1856" s="50">
        <f t="shared" si="666"/>
        <v>0</v>
      </c>
      <c r="U1856" s="72">
        <f t="shared" si="667"/>
        <v>-60</v>
      </c>
      <c r="V1856" s="73">
        <f t="shared" si="668"/>
        <v>0</v>
      </c>
    </row>
    <row r="1857" spans="1:22" ht="12.75" x14ac:dyDescent="0.35">
      <c r="A1857" s="148">
        <f t="shared" si="653"/>
        <v>44947</v>
      </c>
      <c r="B1857" s="20">
        <f t="shared" si="654"/>
        <v>2023</v>
      </c>
      <c r="C1857" s="20">
        <f t="shared" si="655"/>
        <v>1</v>
      </c>
      <c r="E1857">
        <v>312530</v>
      </c>
      <c r="F1857" s="47">
        <f t="shared" si="656"/>
        <v>312530</v>
      </c>
      <c r="G1857" s="50">
        <f t="shared" si="631"/>
        <v>-130</v>
      </c>
      <c r="H1857" s="50">
        <f t="shared" si="657"/>
        <v>0</v>
      </c>
      <c r="I1857" s="133">
        <f>MAX($F$1764:F1857)</f>
        <v>312720</v>
      </c>
      <c r="K1857" s="140">
        <f t="shared" si="658"/>
        <v>0</v>
      </c>
      <c r="L1857" s="70">
        <f t="shared" si="632"/>
        <v>281000</v>
      </c>
      <c r="M1857" s="70">
        <f t="shared" si="659"/>
        <v>0</v>
      </c>
      <c r="N1857" s="71">
        <f t="shared" si="660"/>
        <v>0</v>
      </c>
      <c r="O1857" s="70">
        <f t="shared" si="661"/>
        <v>0</v>
      </c>
      <c r="P1857" s="69">
        <f t="shared" si="662"/>
        <v>0</v>
      </c>
      <c r="Q1857" s="50">
        <f t="shared" si="663"/>
        <v>102560</v>
      </c>
      <c r="R1857" s="50">
        <f t="shared" si="664"/>
        <v>440</v>
      </c>
      <c r="S1857" s="50">
        <f t="shared" si="665"/>
        <v>-130</v>
      </c>
      <c r="T1857" s="50">
        <f t="shared" si="666"/>
        <v>0</v>
      </c>
      <c r="U1857" s="72">
        <f t="shared" si="667"/>
        <v>-130</v>
      </c>
      <c r="V1857" s="73">
        <f t="shared" si="668"/>
        <v>0</v>
      </c>
    </row>
    <row r="1858" spans="1:22" ht="12.75" x14ac:dyDescent="0.35">
      <c r="A1858" s="148">
        <f t="shared" si="653"/>
        <v>44948</v>
      </c>
      <c r="B1858" s="20">
        <f t="shared" si="654"/>
        <v>2023</v>
      </c>
      <c r="C1858" s="20">
        <f t="shared" si="655"/>
        <v>1</v>
      </c>
      <c r="E1858">
        <v>311480</v>
      </c>
      <c r="F1858" s="47">
        <f t="shared" si="656"/>
        <v>311480</v>
      </c>
      <c r="G1858" s="50">
        <f t="shared" si="631"/>
        <v>-1050</v>
      </c>
      <c r="H1858" s="50">
        <f t="shared" si="657"/>
        <v>0</v>
      </c>
      <c r="I1858" s="133">
        <f>MAX($F$1764:F1858)</f>
        <v>312720</v>
      </c>
      <c r="K1858" s="140">
        <f t="shared" si="658"/>
        <v>0</v>
      </c>
      <c r="L1858" s="70">
        <f t="shared" si="632"/>
        <v>281000</v>
      </c>
      <c r="M1858" s="70">
        <f t="shared" si="659"/>
        <v>0</v>
      </c>
      <c r="N1858" s="71">
        <f t="shared" si="660"/>
        <v>0</v>
      </c>
      <c r="O1858" s="70">
        <f t="shared" si="661"/>
        <v>0</v>
      </c>
      <c r="P1858" s="69">
        <f t="shared" si="662"/>
        <v>0</v>
      </c>
      <c r="Q1858" s="50">
        <f t="shared" si="663"/>
        <v>102430</v>
      </c>
      <c r="R1858" s="50">
        <f t="shared" si="664"/>
        <v>440</v>
      </c>
      <c r="S1858" s="50">
        <f t="shared" si="665"/>
        <v>-1050</v>
      </c>
      <c r="T1858" s="50">
        <f t="shared" si="666"/>
        <v>-610</v>
      </c>
      <c r="U1858" s="72">
        <f t="shared" si="667"/>
        <v>-1050</v>
      </c>
      <c r="V1858" s="73">
        <f t="shared" si="668"/>
        <v>0</v>
      </c>
    </row>
    <row r="1859" spans="1:22" ht="12.75" x14ac:dyDescent="0.35">
      <c r="A1859" s="148">
        <f t="shared" si="653"/>
        <v>44949</v>
      </c>
      <c r="B1859" s="20">
        <f t="shared" si="654"/>
        <v>2023</v>
      </c>
      <c r="C1859" s="20">
        <f t="shared" si="655"/>
        <v>1</v>
      </c>
      <c r="E1859">
        <v>307710</v>
      </c>
      <c r="F1859" s="47">
        <f t="shared" si="656"/>
        <v>307710</v>
      </c>
      <c r="G1859" s="50">
        <f t="shared" si="631"/>
        <v>-3770</v>
      </c>
      <c r="H1859" s="50">
        <f t="shared" si="657"/>
        <v>0</v>
      </c>
      <c r="I1859" s="133">
        <f>MAX($F$1764:F1859)</f>
        <v>312720</v>
      </c>
      <c r="K1859" s="140">
        <f t="shared" si="658"/>
        <v>0</v>
      </c>
      <c r="L1859" s="70">
        <f t="shared" si="632"/>
        <v>281000</v>
      </c>
      <c r="M1859" s="70">
        <f t="shared" si="659"/>
        <v>0</v>
      </c>
      <c r="N1859" s="71">
        <f t="shared" si="660"/>
        <v>0</v>
      </c>
      <c r="O1859" s="70">
        <f t="shared" si="661"/>
        <v>0</v>
      </c>
      <c r="P1859" s="69">
        <f t="shared" si="662"/>
        <v>0</v>
      </c>
      <c r="Q1859" s="50">
        <f t="shared" si="663"/>
        <v>101380</v>
      </c>
      <c r="R1859" s="50">
        <f t="shared" si="664"/>
        <v>440</v>
      </c>
      <c r="S1859" s="50">
        <f t="shared" si="665"/>
        <v>-3770</v>
      </c>
      <c r="T1859" s="50">
        <f t="shared" si="666"/>
        <v>-3330</v>
      </c>
      <c r="U1859" s="72">
        <f t="shared" si="667"/>
        <v>-3770</v>
      </c>
      <c r="V1859" s="73">
        <f t="shared" si="668"/>
        <v>0</v>
      </c>
    </row>
    <row r="1860" spans="1:22" ht="12.75" x14ac:dyDescent="0.35">
      <c r="A1860" s="148">
        <f t="shared" si="653"/>
        <v>44950</v>
      </c>
      <c r="B1860" s="20">
        <f t="shared" si="654"/>
        <v>2023</v>
      </c>
      <c r="C1860" s="20">
        <f t="shared" si="655"/>
        <v>1</v>
      </c>
      <c r="E1860">
        <v>303640</v>
      </c>
      <c r="F1860" s="47">
        <f t="shared" si="656"/>
        <v>303640</v>
      </c>
      <c r="G1860" s="50">
        <f t="shared" si="631"/>
        <v>-4070</v>
      </c>
      <c r="H1860" s="50">
        <f t="shared" si="657"/>
        <v>0</v>
      </c>
      <c r="I1860" s="133">
        <f>MAX($F$1764:F1860)</f>
        <v>312720</v>
      </c>
      <c r="K1860" s="140">
        <f t="shared" si="658"/>
        <v>0</v>
      </c>
      <c r="L1860" s="70">
        <f t="shared" si="632"/>
        <v>281000</v>
      </c>
      <c r="M1860" s="70">
        <f t="shared" si="659"/>
        <v>0</v>
      </c>
      <c r="N1860" s="71">
        <f t="shared" si="660"/>
        <v>0</v>
      </c>
      <c r="O1860" s="70">
        <f t="shared" si="661"/>
        <v>0</v>
      </c>
      <c r="P1860" s="69">
        <f t="shared" si="662"/>
        <v>0</v>
      </c>
      <c r="Q1860" s="50">
        <f t="shared" si="663"/>
        <v>97610</v>
      </c>
      <c r="R1860" s="50">
        <f t="shared" si="664"/>
        <v>440</v>
      </c>
      <c r="S1860" s="50">
        <f t="shared" si="665"/>
        <v>-4070</v>
      </c>
      <c r="T1860" s="50">
        <f t="shared" si="666"/>
        <v>-3630</v>
      </c>
      <c r="U1860" s="72">
        <f t="shared" si="667"/>
        <v>-4070</v>
      </c>
      <c r="V1860" s="73">
        <f t="shared" si="668"/>
        <v>0</v>
      </c>
    </row>
    <row r="1861" spans="1:22" ht="12.75" x14ac:dyDescent="0.35">
      <c r="A1861" s="148">
        <f t="shared" si="653"/>
        <v>44951</v>
      </c>
      <c r="B1861" s="20">
        <f t="shared" si="654"/>
        <v>2023</v>
      </c>
      <c r="C1861" s="20">
        <f t="shared" si="655"/>
        <v>1</v>
      </c>
      <c r="E1861">
        <v>300110</v>
      </c>
      <c r="F1861" s="47">
        <f t="shared" si="656"/>
        <v>300110</v>
      </c>
      <c r="G1861" s="50">
        <f t="shared" si="631"/>
        <v>-3530</v>
      </c>
      <c r="H1861" s="50">
        <f t="shared" si="657"/>
        <v>0</v>
      </c>
      <c r="I1861" s="133">
        <f>MAX($F$1764:F1861)</f>
        <v>312720</v>
      </c>
      <c r="K1861" s="140">
        <f t="shared" si="658"/>
        <v>0</v>
      </c>
      <c r="L1861" s="70">
        <f t="shared" si="632"/>
        <v>281000</v>
      </c>
      <c r="M1861" s="70">
        <f t="shared" si="659"/>
        <v>0</v>
      </c>
      <c r="N1861" s="71">
        <f t="shared" si="660"/>
        <v>0</v>
      </c>
      <c r="O1861" s="70">
        <f t="shared" si="661"/>
        <v>0</v>
      </c>
      <c r="P1861" s="69">
        <f t="shared" si="662"/>
        <v>0</v>
      </c>
      <c r="Q1861" s="50">
        <f t="shared" si="663"/>
        <v>93540</v>
      </c>
      <c r="R1861" s="50">
        <f t="shared" si="664"/>
        <v>440</v>
      </c>
      <c r="S1861" s="50">
        <f t="shared" si="665"/>
        <v>-3530</v>
      </c>
      <c r="T1861" s="50">
        <f t="shared" si="666"/>
        <v>-3090</v>
      </c>
      <c r="U1861" s="72">
        <f t="shared" si="667"/>
        <v>-3530</v>
      </c>
      <c r="V1861" s="73">
        <f t="shared" si="668"/>
        <v>0</v>
      </c>
    </row>
    <row r="1862" spans="1:22" ht="12.75" x14ac:dyDescent="0.35">
      <c r="A1862" s="148">
        <f t="shared" si="653"/>
        <v>44952</v>
      </c>
      <c r="B1862" s="20">
        <f t="shared" si="654"/>
        <v>2023</v>
      </c>
      <c r="C1862" s="20">
        <f t="shared" si="655"/>
        <v>1</v>
      </c>
      <c r="E1862">
        <v>297550</v>
      </c>
      <c r="F1862" s="47">
        <f t="shared" si="656"/>
        <v>297550</v>
      </c>
      <c r="G1862" s="50">
        <f t="shared" si="631"/>
        <v>-2560</v>
      </c>
      <c r="H1862" s="50">
        <f t="shared" si="657"/>
        <v>0</v>
      </c>
      <c r="I1862" s="133">
        <f>MAX($F$1764:F1862)</f>
        <v>312720</v>
      </c>
      <c r="K1862" s="140">
        <f t="shared" si="658"/>
        <v>0</v>
      </c>
      <c r="L1862" s="70">
        <f t="shared" si="632"/>
        <v>281000</v>
      </c>
      <c r="M1862" s="70">
        <f t="shared" si="659"/>
        <v>0</v>
      </c>
      <c r="N1862" s="71">
        <f t="shared" si="660"/>
        <v>0</v>
      </c>
      <c r="O1862" s="70">
        <f t="shared" si="661"/>
        <v>0</v>
      </c>
      <c r="P1862" s="69">
        <f t="shared" si="662"/>
        <v>0</v>
      </c>
      <c r="Q1862" s="50">
        <f t="shared" si="663"/>
        <v>90010</v>
      </c>
      <c r="R1862" s="50">
        <f t="shared" si="664"/>
        <v>440</v>
      </c>
      <c r="S1862" s="50">
        <f t="shared" si="665"/>
        <v>-2560</v>
      </c>
      <c r="T1862" s="50">
        <f t="shared" si="666"/>
        <v>-2120</v>
      </c>
      <c r="U1862" s="72">
        <f t="shared" si="667"/>
        <v>-2560</v>
      </c>
      <c r="V1862" s="73">
        <f t="shared" si="668"/>
        <v>0</v>
      </c>
    </row>
    <row r="1863" spans="1:22" ht="12.75" x14ac:dyDescent="0.35">
      <c r="A1863" s="148">
        <f t="shared" si="653"/>
        <v>44953</v>
      </c>
      <c r="B1863" s="20">
        <f t="shared" si="654"/>
        <v>2023</v>
      </c>
      <c r="C1863" s="20">
        <f t="shared" si="655"/>
        <v>1</v>
      </c>
      <c r="E1863">
        <v>295570</v>
      </c>
      <c r="F1863" s="47">
        <f t="shared" si="656"/>
        <v>295570</v>
      </c>
      <c r="G1863" s="50">
        <f t="shared" si="631"/>
        <v>-1980</v>
      </c>
      <c r="H1863" s="50">
        <f t="shared" si="657"/>
        <v>0</v>
      </c>
      <c r="I1863" s="133">
        <f>MAX($F$1764:F1863)</f>
        <v>312720</v>
      </c>
      <c r="K1863" s="140">
        <f t="shared" si="658"/>
        <v>0</v>
      </c>
      <c r="L1863" s="70">
        <f t="shared" si="632"/>
        <v>281000</v>
      </c>
      <c r="M1863" s="70">
        <f t="shared" si="659"/>
        <v>0</v>
      </c>
      <c r="N1863" s="71">
        <f t="shared" si="660"/>
        <v>0</v>
      </c>
      <c r="O1863" s="70">
        <f t="shared" si="661"/>
        <v>0</v>
      </c>
      <c r="P1863" s="69">
        <f t="shared" si="662"/>
        <v>0</v>
      </c>
      <c r="Q1863" s="50">
        <f t="shared" si="663"/>
        <v>87450</v>
      </c>
      <c r="R1863" s="50">
        <f t="shared" si="664"/>
        <v>440</v>
      </c>
      <c r="S1863" s="50">
        <f t="shared" si="665"/>
        <v>-1980</v>
      </c>
      <c r="T1863" s="50">
        <f t="shared" si="666"/>
        <v>-1540</v>
      </c>
      <c r="U1863" s="72">
        <f t="shared" si="667"/>
        <v>-1980</v>
      </c>
      <c r="V1863" s="73">
        <f t="shared" si="668"/>
        <v>0</v>
      </c>
    </row>
    <row r="1864" spans="1:22" ht="12.75" x14ac:dyDescent="0.35">
      <c r="A1864" s="148">
        <f t="shared" si="653"/>
        <v>44954</v>
      </c>
      <c r="B1864" s="20">
        <f t="shared" si="654"/>
        <v>2023</v>
      </c>
      <c r="C1864" s="20">
        <f t="shared" si="655"/>
        <v>1</v>
      </c>
      <c r="E1864">
        <v>293740</v>
      </c>
      <c r="F1864" s="47">
        <f t="shared" si="656"/>
        <v>293740</v>
      </c>
      <c r="G1864" s="50">
        <f t="shared" si="631"/>
        <v>-1830</v>
      </c>
      <c r="H1864" s="50">
        <f t="shared" si="657"/>
        <v>0</v>
      </c>
      <c r="I1864" s="133">
        <f>MAX($F$1764:F1864)</f>
        <v>312720</v>
      </c>
      <c r="K1864" s="140">
        <f t="shared" si="658"/>
        <v>0</v>
      </c>
      <c r="L1864" s="70">
        <f t="shared" si="632"/>
        <v>281000</v>
      </c>
      <c r="M1864" s="70">
        <f t="shared" si="659"/>
        <v>0</v>
      </c>
      <c r="N1864" s="71">
        <f t="shared" si="660"/>
        <v>0</v>
      </c>
      <c r="O1864" s="70">
        <f t="shared" si="661"/>
        <v>0</v>
      </c>
      <c r="P1864" s="69">
        <f t="shared" si="662"/>
        <v>0</v>
      </c>
      <c r="Q1864" s="50">
        <f t="shared" si="663"/>
        <v>85470</v>
      </c>
      <c r="R1864" s="50">
        <f t="shared" si="664"/>
        <v>440</v>
      </c>
      <c r="S1864" s="50">
        <f t="shared" si="665"/>
        <v>-1830</v>
      </c>
      <c r="T1864" s="50">
        <f t="shared" si="666"/>
        <v>-1390</v>
      </c>
      <c r="U1864" s="72">
        <f t="shared" si="667"/>
        <v>-1830</v>
      </c>
      <c r="V1864" s="73">
        <f t="shared" si="668"/>
        <v>0</v>
      </c>
    </row>
    <row r="1865" spans="1:22" ht="12.75" x14ac:dyDescent="0.35">
      <c r="A1865" s="148">
        <f t="shared" si="653"/>
        <v>44955</v>
      </c>
      <c r="B1865" s="20">
        <f t="shared" si="654"/>
        <v>2023</v>
      </c>
      <c r="C1865" s="20">
        <f t="shared" si="655"/>
        <v>1</v>
      </c>
      <c r="E1865">
        <v>292030</v>
      </c>
      <c r="F1865" s="47">
        <f t="shared" si="656"/>
        <v>292030</v>
      </c>
      <c r="G1865" s="50">
        <f t="shared" si="631"/>
        <v>-1710</v>
      </c>
      <c r="H1865" s="50">
        <f t="shared" si="657"/>
        <v>0</v>
      </c>
      <c r="I1865" s="133">
        <f>MAX($F$1764:F1865)</f>
        <v>312720</v>
      </c>
      <c r="K1865" s="140">
        <f t="shared" si="658"/>
        <v>0</v>
      </c>
      <c r="L1865" s="70">
        <f t="shared" si="632"/>
        <v>281000</v>
      </c>
      <c r="M1865" s="70">
        <f t="shared" si="659"/>
        <v>0</v>
      </c>
      <c r="N1865" s="71">
        <f t="shared" si="660"/>
        <v>0</v>
      </c>
      <c r="O1865" s="70">
        <f t="shared" si="661"/>
        <v>0</v>
      </c>
      <c r="P1865" s="69">
        <f t="shared" si="662"/>
        <v>0</v>
      </c>
      <c r="Q1865" s="50">
        <f t="shared" si="663"/>
        <v>83640</v>
      </c>
      <c r="R1865" s="50">
        <f t="shared" si="664"/>
        <v>440</v>
      </c>
      <c r="S1865" s="50">
        <f t="shared" si="665"/>
        <v>-1710</v>
      </c>
      <c r="T1865" s="50">
        <f t="shared" si="666"/>
        <v>-1270</v>
      </c>
      <c r="U1865" s="72">
        <f t="shared" si="667"/>
        <v>-1710</v>
      </c>
      <c r="V1865" s="73">
        <f t="shared" si="668"/>
        <v>0</v>
      </c>
    </row>
    <row r="1866" spans="1:22" ht="12.75" x14ac:dyDescent="0.35">
      <c r="A1866" s="148">
        <f t="shared" si="653"/>
        <v>44956</v>
      </c>
      <c r="B1866" s="20">
        <f t="shared" si="654"/>
        <v>2023</v>
      </c>
      <c r="C1866" s="20">
        <f t="shared" si="655"/>
        <v>1</v>
      </c>
      <c r="E1866">
        <v>290320</v>
      </c>
      <c r="F1866" s="47">
        <f t="shared" si="656"/>
        <v>290320</v>
      </c>
      <c r="G1866" s="50">
        <f t="shared" si="631"/>
        <v>-1710</v>
      </c>
      <c r="H1866" s="50">
        <f t="shared" si="657"/>
        <v>0</v>
      </c>
      <c r="I1866" s="133">
        <f>MAX($F$1764:F1866)</f>
        <v>312720</v>
      </c>
      <c r="K1866" s="140">
        <f t="shared" si="658"/>
        <v>0</v>
      </c>
      <c r="L1866" s="70">
        <f t="shared" si="632"/>
        <v>281000</v>
      </c>
      <c r="M1866" s="70">
        <f t="shared" si="659"/>
        <v>0</v>
      </c>
      <c r="N1866" s="71">
        <f t="shared" si="660"/>
        <v>0</v>
      </c>
      <c r="O1866" s="70">
        <f t="shared" si="661"/>
        <v>0</v>
      </c>
      <c r="P1866" s="69">
        <f t="shared" si="662"/>
        <v>0</v>
      </c>
      <c r="Q1866" s="50">
        <f t="shared" si="663"/>
        <v>81930</v>
      </c>
      <c r="R1866" s="50">
        <f t="shared" si="664"/>
        <v>440</v>
      </c>
      <c r="S1866" s="50">
        <f t="shared" si="665"/>
        <v>-1710</v>
      </c>
      <c r="T1866" s="50">
        <f t="shared" si="666"/>
        <v>-1270</v>
      </c>
      <c r="U1866" s="72">
        <f t="shared" si="667"/>
        <v>-1710</v>
      </c>
      <c r="V1866" s="73">
        <f t="shared" si="668"/>
        <v>0</v>
      </c>
    </row>
    <row r="1867" spans="1:22" ht="12.75" x14ac:dyDescent="0.35">
      <c r="A1867" s="148">
        <f t="shared" si="653"/>
        <v>44957</v>
      </c>
      <c r="B1867" s="20">
        <f t="shared" si="654"/>
        <v>2023</v>
      </c>
      <c r="C1867" s="20">
        <f t="shared" si="655"/>
        <v>1</v>
      </c>
      <c r="E1867">
        <v>289440</v>
      </c>
      <c r="F1867" s="47">
        <f t="shared" si="656"/>
        <v>289440</v>
      </c>
      <c r="G1867" s="50">
        <f t="shared" ref="G1867:G1930" si="669">+F1867-F1866</f>
        <v>-880</v>
      </c>
      <c r="H1867" s="50">
        <f t="shared" si="657"/>
        <v>0</v>
      </c>
      <c r="I1867" s="133">
        <f>MAX($F$1764:F1867)</f>
        <v>312720</v>
      </c>
      <c r="K1867" s="140">
        <f t="shared" si="658"/>
        <v>0</v>
      </c>
      <c r="L1867" s="70">
        <f t="shared" ref="L1867:L1930" si="670">MIN(F1867:F1896)</f>
        <v>281000</v>
      </c>
      <c r="M1867" s="70">
        <f t="shared" si="659"/>
        <v>0</v>
      </c>
      <c r="N1867" s="71">
        <f t="shared" si="660"/>
        <v>0</v>
      </c>
      <c r="O1867" s="70">
        <f t="shared" si="661"/>
        <v>0</v>
      </c>
      <c r="P1867" s="69">
        <f t="shared" si="662"/>
        <v>0</v>
      </c>
      <c r="Q1867" s="50">
        <f t="shared" si="663"/>
        <v>80220</v>
      </c>
      <c r="R1867" s="50">
        <f t="shared" si="664"/>
        <v>440</v>
      </c>
      <c r="S1867" s="50">
        <f t="shared" si="665"/>
        <v>-880</v>
      </c>
      <c r="T1867" s="50">
        <f t="shared" si="666"/>
        <v>-440</v>
      </c>
      <c r="U1867" s="72">
        <f t="shared" si="667"/>
        <v>-880</v>
      </c>
      <c r="V1867" s="73">
        <f t="shared" si="668"/>
        <v>0</v>
      </c>
    </row>
    <row r="1868" spans="1:22" ht="12.75" x14ac:dyDescent="0.35">
      <c r="A1868" s="148">
        <f t="shared" si="653"/>
        <v>44958</v>
      </c>
      <c r="B1868" s="20">
        <f t="shared" si="654"/>
        <v>2023</v>
      </c>
      <c r="C1868" s="20">
        <f t="shared" si="655"/>
        <v>2</v>
      </c>
      <c r="E1868">
        <v>288490</v>
      </c>
      <c r="F1868" s="47">
        <f t="shared" si="656"/>
        <v>288490</v>
      </c>
      <c r="G1868" s="50">
        <f t="shared" si="669"/>
        <v>-950</v>
      </c>
      <c r="H1868" s="50">
        <f t="shared" si="657"/>
        <v>0</v>
      </c>
      <c r="I1868" s="133">
        <f>MAX($F$1764:F1868)</f>
        <v>312720</v>
      </c>
      <c r="K1868" s="140">
        <f t="shared" si="658"/>
        <v>0</v>
      </c>
      <c r="L1868" s="70">
        <f t="shared" si="670"/>
        <v>281000</v>
      </c>
      <c r="M1868" s="70">
        <f t="shared" si="659"/>
        <v>0</v>
      </c>
      <c r="N1868" s="71">
        <f t="shared" si="660"/>
        <v>0</v>
      </c>
      <c r="O1868" s="70">
        <f t="shared" si="661"/>
        <v>0</v>
      </c>
      <c r="P1868" s="69">
        <f t="shared" si="662"/>
        <v>0</v>
      </c>
      <c r="Q1868" s="50">
        <f t="shared" si="663"/>
        <v>79340</v>
      </c>
      <c r="R1868" s="50">
        <f t="shared" si="664"/>
        <v>440</v>
      </c>
      <c r="S1868" s="50">
        <f t="shared" si="665"/>
        <v>-950</v>
      </c>
      <c r="T1868" s="50">
        <f t="shared" si="666"/>
        <v>-510</v>
      </c>
      <c r="U1868" s="72">
        <f t="shared" si="667"/>
        <v>-950</v>
      </c>
      <c r="V1868" s="73">
        <f t="shared" si="668"/>
        <v>0</v>
      </c>
    </row>
    <row r="1869" spans="1:22" ht="12.75" x14ac:dyDescent="0.35">
      <c r="A1869" s="148">
        <f t="shared" si="653"/>
        <v>44959</v>
      </c>
      <c r="B1869" s="20">
        <f t="shared" si="654"/>
        <v>2023</v>
      </c>
      <c r="C1869" s="20">
        <f t="shared" si="655"/>
        <v>2</v>
      </c>
      <c r="E1869">
        <v>287550</v>
      </c>
      <c r="F1869" s="47">
        <f t="shared" si="656"/>
        <v>287550</v>
      </c>
      <c r="G1869" s="50">
        <f t="shared" si="669"/>
        <v>-940</v>
      </c>
      <c r="H1869" s="50">
        <f t="shared" si="657"/>
        <v>0</v>
      </c>
      <c r="I1869" s="133">
        <f>MAX($F$1764:F1869)</f>
        <v>312720</v>
      </c>
      <c r="K1869" s="140">
        <f t="shared" si="658"/>
        <v>0</v>
      </c>
      <c r="L1869" s="70">
        <f t="shared" si="670"/>
        <v>281000</v>
      </c>
      <c r="M1869" s="70">
        <f t="shared" si="659"/>
        <v>0</v>
      </c>
      <c r="N1869" s="71">
        <f t="shared" si="660"/>
        <v>0</v>
      </c>
      <c r="O1869" s="70">
        <f t="shared" si="661"/>
        <v>0</v>
      </c>
      <c r="P1869" s="69">
        <f t="shared" si="662"/>
        <v>0</v>
      </c>
      <c r="Q1869" s="50">
        <f t="shared" si="663"/>
        <v>78390</v>
      </c>
      <c r="R1869" s="50">
        <f t="shared" si="664"/>
        <v>440</v>
      </c>
      <c r="S1869" s="50">
        <f t="shared" si="665"/>
        <v>-940</v>
      </c>
      <c r="T1869" s="50">
        <f t="shared" si="666"/>
        <v>-500</v>
      </c>
      <c r="U1869" s="72">
        <f t="shared" si="667"/>
        <v>-940</v>
      </c>
      <c r="V1869" s="73">
        <f t="shared" si="668"/>
        <v>0</v>
      </c>
    </row>
    <row r="1870" spans="1:22" ht="12.75" x14ac:dyDescent="0.35">
      <c r="A1870" s="148">
        <f t="shared" si="653"/>
        <v>44960</v>
      </c>
      <c r="B1870" s="20">
        <f t="shared" si="654"/>
        <v>2023</v>
      </c>
      <c r="C1870" s="20">
        <f t="shared" si="655"/>
        <v>2</v>
      </c>
      <c r="E1870">
        <v>286550</v>
      </c>
      <c r="F1870" s="47">
        <f t="shared" si="656"/>
        <v>286550</v>
      </c>
      <c r="G1870" s="50">
        <f t="shared" si="669"/>
        <v>-1000</v>
      </c>
      <c r="H1870" s="50">
        <f t="shared" si="657"/>
        <v>0</v>
      </c>
      <c r="I1870" s="133">
        <f>MAX($F$1764:F1870)</f>
        <v>312720</v>
      </c>
      <c r="K1870" s="140">
        <f t="shared" si="658"/>
        <v>0</v>
      </c>
      <c r="L1870" s="70">
        <f t="shared" si="670"/>
        <v>281000</v>
      </c>
      <c r="M1870" s="70">
        <f t="shared" si="659"/>
        <v>0</v>
      </c>
      <c r="N1870" s="71">
        <f t="shared" si="660"/>
        <v>0</v>
      </c>
      <c r="O1870" s="70">
        <f t="shared" si="661"/>
        <v>0</v>
      </c>
      <c r="P1870" s="69">
        <f t="shared" si="662"/>
        <v>0</v>
      </c>
      <c r="Q1870" s="50">
        <f t="shared" si="663"/>
        <v>77450</v>
      </c>
      <c r="R1870" s="50">
        <f t="shared" si="664"/>
        <v>440</v>
      </c>
      <c r="S1870" s="50">
        <f t="shared" si="665"/>
        <v>-1000</v>
      </c>
      <c r="T1870" s="50">
        <f t="shared" si="666"/>
        <v>-560</v>
      </c>
      <c r="U1870" s="72">
        <f t="shared" si="667"/>
        <v>-1000</v>
      </c>
      <c r="V1870" s="73">
        <f t="shared" si="668"/>
        <v>0</v>
      </c>
    </row>
    <row r="1871" spans="1:22" ht="12.75" x14ac:dyDescent="0.35">
      <c r="A1871" s="148">
        <f t="shared" si="653"/>
        <v>44961</v>
      </c>
      <c r="B1871" s="20">
        <f t="shared" si="654"/>
        <v>2023</v>
      </c>
      <c r="C1871" s="20">
        <f t="shared" si="655"/>
        <v>2</v>
      </c>
      <c r="E1871">
        <v>285670</v>
      </c>
      <c r="F1871" s="47">
        <f t="shared" si="656"/>
        <v>285670</v>
      </c>
      <c r="G1871" s="50">
        <f t="shared" si="669"/>
        <v>-880</v>
      </c>
      <c r="H1871" s="50">
        <f t="shared" si="657"/>
        <v>0</v>
      </c>
      <c r="I1871" s="133">
        <f>MAX($F$1764:F1871)</f>
        <v>312720</v>
      </c>
      <c r="K1871" s="140">
        <f t="shared" si="658"/>
        <v>0</v>
      </c>
      <c r="L1871" s="70">
        <f t="shared" si="670"/>
        <v>281000</v>
      </c>
      <c r="M1871" s="70">
        <f t="shared" si="659"/>
        <v>0</v>
      </c>
      <c r="N1871" s="71">
        <f t="shared" si="660"/>
        <v>0</v>
      </c>
      <c r="O1871" s="70">
        <f t="shared" si="661"/>
        <v>0</v>
      </c>
      <c r="P1871" s="69">
        <f t="shared" si="662"/>
        <v>0</v>
      </c>
      <c r="Q1871" s="50">
        <f t="shared" si="663"/>
        <v>76450</v>
      </c>
      <c r="R1871" s="50">
        <f t="shared" si="664"/>
        <v>440</v>
      </c>
      <c r="S1871" s="50">
        <f t="shared" si="665"/>
        <v>-880</v>
      </c>
      <c r="T1871" s="50">
        <f t="shared" si="666"/>
        <v>-440</v>
      </c>
      <c r="U1871" s="72">
        <f t="shared" si="667"/>
        <v>-880</v>
      </c>
      <c r="V1871" s="73">
        <f t="shared" si="668"/>
        <v>0</v>
      </c>
    </row>
    <row r="1872" spans="1:22" ht="12.75" x14ac:dyDescent="0.35">
      <c r="A1872" s="148">
        <f t="shared" si="653"/>
        <v>44962</v>
      </c>
      <c r="B1872" s="20">
        <f t="shared" si="654"/>
        <v>2023</v>
      </c>
      <c r="C1872" s="20">
        <f t="shared" si="655"/>
        <v>2</v>
      </c>
      <c r="E1872">
        <v>284670</v>
      </c>
      <c r="F1872" s="47">
        <f t="shared" si="656"/>
        <v>284670</v>
      </c>
      <c r="G1872" s="50">
        <f t="shared" si="669"/>
        <v>-1000</v>
      </c>
      <c r="H1872" s="50">
        <f t="shared" si="657"/>
        <v>0</v>
      </c>
      <c r="I1872" s="133">
        <f>MAX($F$1764:F1872)</f>
        <v>312720</v>
      </c>
      <c r="K1872" s="140">
        <f t="shared" si="658"/>
        <v>0</v>
      </c>
      <c r="L1872" s="70">
        <f t="shared" si="670"/>
        <v>281000</v>
      </c>
      <c r="M1872" s="70">
        <f t="shared" si="659"/>
        <v>0</v>
      </c>
      <c r="N1872" s="71">
        <f t="shared" si="660"/>
        <v>0</v>
      </c>
      <c r="O1872" s="70">
        <f t="shared" si="661"/>
        <v>0</v>
      </c>
      <c r="P1872" s="69">
        <f t="shared" si="662"/>
        <v>0</v>
      </c>
      <c r="Q1872" s="50">
        <f t="shared" si="663"/>
        <v>75570</v>
      </c>
      <c r="R1872" s="50">
        <f t="shared" si="664"/>
        <v>440</v>
      </c>
      <c r="S1872" s="50">
        <f t="shared" si="665"/>
        <v>-1000</v>
      </c>
      <c r="T1872" s="50">
        <f t="shared" si="666"/>
        <v>-560</v>
      </c>
      <c r="U1872" s="72">
        <f t="shared" si="667"/>
        <v>-1000</v>
      </c>
      <c r="V1872" s="73">
        <f t="shared" si="668"/>
        <v>0</v>
      </c>
    </row>
    <row r="1873" spans="1:22" ht="12.75" x14ac:dyDescent="0.35">
      <c r="A1873" s="148">
        <f t="shared" si="653"/>
        <v>44963</v>
      </c>
      <c r="B1873" s="20">
        <f t="shared" si="654"/>
        <v>2023</v>
      </c>
      <c r="C1873" s="20">
        <f t="shared" si="655"/>
        <v>2</v>
      </c>
      <c r="E1873">
        <v>283740</v>
      </c>
      <c r="F1873" s="47">
        <f t="shared" si="656"/>
        <v>283740</v>
      </c>
      <c r="G1873" s="50">
        <f t="shared" si="669"/>
        <v>-930</v>
      </c>
      <c r="H1873" s="50">
        <f t="shared" si="657"/>
        <v>0</v>
      </c>
      <c r="I1873" s="133">
        <f>MAX($F$1764:F1873)</f>
        <v>312720</v>
      </c>
      <c r="K1873" s="140">
        <f t="shared" si="658"/>
        <v>0</v>
      </c>
      <c r="L1873" s="70">
        <f t="shared" si="670"/>
        <v>281000</v>
      </c>
      <c r="M1873" s="70">
        <f t="shared" si="659"/>
        <v>0</v>
      </c>
      <c r="N1873" s="71">
        <f t="shared" si="660"/>
        <v>0</v>
      </c>
      <c r="O1873" s="70">
        <f t="shared" si="661"/>
        <v>0</v>
      </c>
      <c r="P1873" s="69">
        <f t="shared" si="662"/>
        <v>0</v>
      </c>
      <c r="Q1873" s="50">
        <f t="shared" si="663"/>
        <v>74570</v>
      </c>
      <c r="R1873" s="50">
        <f t="shared" si="664"/>
        <v>440</v>
      </c>
      <c r="S1873" s="50">
        <f t="shared" si="665"/>
        <v>-930</v>
      </c>
      <c r="T1873" s="50">
        <f t="shared" si="666"/>
        <v>-490</v>
      </c>
      <c r="U1873" s="72">
        <f t="shared" si="667"/>
        <v>-930</v>
      </c>
      <c r="V1873" s="73">
        <f t="shared" si="668"/>
        <v>0</v>
      </c>
    </row>
    <row r="1874" spans="1:22" ht="12.75" x14ac:dyDescent="0.35">
      <c r="A1874" s="148">
        <f t="shared" si="653"/>
        <v>44964</v>
      </c>
      <c r="B1874" s="20">
        <f t="shared" si="654"/>
        <v>2023</v>
      </c>
      <c r="C1874" s="20">
        <f t="shared" si="655"/>
        <v>2</v>
      </c>
      <c r="E1874">
        <v>282800</v>
      </c>
      <c r="F1874" s="47">
        <f t="shared" si="656"/>
        <v>282800</v>
      </c>
      <c r="G1874" s="50">
        <f t="shared" si="669"/>
        <v>-940</v>
      </c>
      <c r="H1874" s="50">
        <f t="shared" si="657"/>
        <v>0</v>
      </c>
      <c r="I1874" s="133">
        <f>MAX($F$1764:F1874)</f>
        <v>312720</v>
      </c>
      <c r="K1874" s="140">
        <f t="shared" si="658"/>
        <v>0</v>
      </c>
      <c r="L1874" s="70">
        <f t="shared" si="670"/>
        <v>281000</v>
      </c>
      <c r="M1874" s="70">
        <f t="shared" si="659"/>
        <v>0</v>
      </c>
      <c r="N1874" s="71">
        <f t="shared" si="660"/>
        <v>0</v>
      </c>
      <c r="O1874" s="70">
        <f t="shared" si="661"/>
        <v>0</v>
      </c>
      <c r="P1874" s="69">
        <f t="shared" si="662"/>
        <v>0</v>
      </c>
      <c r="Q1874" s="50">
        <f t="shared" si="663"/>
        <v>73640</v>
      </c>
      <c r="R1874" s="50">
        <f t="shared" si="664"/>
        <v>440</v>
      </c>
      <c r="S1874" s="50">
        <f t="shared" si="665"/>
        <v>-940</v>
      </c>
      <c r="T1874" s="50">
        <f t="shared" si="666"/>
        <v>-500</v>
      </c>
      <c r="U1874" s="72">
        <f t="shared" si="667"/>
        <v>-940</v>
      </c>
      <c r="V1874" s="73">
        <f t="shared" si="668"/>
        <v>0</v>
      </c>
    </row>
    <row r="1875" spans="1:22" ht="12.75" x14ac:dyDescent="0.35">
      <c r="A1875" s="148">
        <f t="shared" si="653"/>
        <v>44965</v>
      </c>
      <c r="B1875" s="20">
        <f t="shared" si="654"/>
        <v>2023</v>
      </c>
      <c r="C1875" s="20">
        <f t="shared" si="655"/>
        <v>2</v>
      </c>
      <c r="E1875">
        <v>282060</v>
      </c>
      <c r="F1875" s="47">
        <f t="shared" si="656"/>
        <v>282060</v>
      </c>
      <c r="G1875" s="50">
        <f t="shared" si="669"/>
        <v>-740</v>
      </c>
      <c r="H1875" s="50">
        <f t="shared" si="657"/>
        <v>0</v>
      </c>
      <c r="I1875" s="133">
        <f>MAX($F$1764:F1875)</f>
        <v>312720</v>
      </c>
      <c r="K1875" s="140">
        <f t="shared" si="658"/>
        <v>0</v>
      </c>
      <c r="L1875" s="70">
        <f t="shared" si="670"/>
        <v>281000</v>
      </c>
      <c r="M1875" s="70">
        <f t="shared" si="659"/>
        <v>0</v>
      </c>
      <c r="N1875" s="71">
        <f t="shared" si="660"/>
        <v>0</v>
      </c>
      <c r="O1875" s="70">
        <f t="shared" si="661"/>
        <v>0</v>
      </c>
      <c r="P1875" s="69">
        <f t="shared" si="662"/>
        <v>0</v>
      </c>
      <c r="Q1875" s="50">
        <f t="shared" si="663"/>
        <v>72700</v>
      </c>
      <c r="R1875" s="50">
        <f t="shared" si="664"/>
        <v>440</v>
      </c>
      <c r="S1875" s="50">
        <f t="shared" si="665"/>
        <v>-740</v>
      </c>
      <c r="T1875" s="50">
        <f t="shared" si="666"/>
        <v>-300</v>
      </c>
      <c r="U1875" s="72">
        <f t="shared" si="667"/>
        <v>-740</v>
      </c>
      <c r="V1875" s="73">
        <f t="shared" si="668"/>
        <v>0</v>
      </c>
    </row>
    <row r="1876" spans="1:22" ht="12.75" x14ac:dyDescent="0.35">
      <c r="A1876" s="148">
        <f t="shared" si="653"/>
        <v>44966</v>
      </c>
      <c r="B1876" s="20">
        <f t="shared" si="654"/>
        <v>2023</v>
      </c>
      <c r="C1876" s="20">
        <f t="shared" si="655"/>
        <v>2</v>
      </c>
      <c r="E1876">
        <v>281620</v>
      </c>
      <c r="F1876" s="47">
        <f t="shared" si="656"/>
        <v>281620</v>
      </c>
      <c r="G1876" s="50">
        <f t="shared" si="669"/>
        <v>-440</v>
      </c>
      <c r="H1876" s="50">
        <f t="shared" si="657"/>
        <v>0</v>
      </c>
      <c r="I1876" s="133">
        <f>MAX($F$1764:F1876)</f>
        <v>312720</v>
      </c>
      <c r="K1876" s="140">
        <f t="shared" si="658"/>
        <v>0</v>
      </c>
      <c r="L1876" s="70">
        <f t="shared" si="670"/>
        <v>281000</v>
      </c>
      <c r="M1876" s="70">
        <f t="shared" si="659"/>
        <v>0</v>
      </c>
      <c r="N1876" s="71">
        <f t="shared" si="660"/>
        <v>0</v>
      </c>
      <c r="O1876" s="70">
        <f t="shared" si="661"/>
        <v>0</v>
      </c>
      <c r="P1876" s="69">
        <f t="shared" si="662"/>
        <v>0</v>
      </c>
      <c r="Q1876" s="50">
        <f t="shared" si="663"/>
        <v>71960</v>
      </c>
      <c r="R1876" s="50">
        <f t="shared" si="664"/>
        <v>440</v>
      </c>
      <c r="S1876" s="50">
        <f t="shared" si="665"/>
        <v>-440</v>
      </c>
      <c r="T1876" s="50">
        <f t="shared" si="666"/>
        <v>0</v>
      </c>
      <c r="U1876" s="72">
        <f t="shared" si="667"/>
        <v>-440</v>
      </c>
      <c r="V1876" s="73">
        <f t="shared" si="668"/>
        <v>0</v>
      </c>
    </row>
    <row r="1877" spans="1:22" ht="12.75" x14ac:dyDescent="0.35">
      <c r="A1877" s="148">
        <f t="shared" si="653"/>
        <v>44967</v>
      </c>
      <c r="B1877" s="20">
        <f t="shared" si="654"/>
        <v>2023</v>
      </c>
      <c r="C1877" s="20">
        <f t="shared" si="655"/>
        <v>2</v>
      </c>
      <c r="E1877">
        <v>281750</v>
      </c>
      <c r="F1877" s="47">
        <f t="shared" si="656"/>
        <v>281750</v>
      </c>
      <c r="G1877" s="50">
        <f t="shared" si="669"/>
        <v>130</v>
      </c>
      <c r="H1877" s="50">
        <f t="shared" si="657"/>
        <v>130</v>
      </c>
      <c r="I1877" s="133">
        <f>MAX($F$1764:F1877)</f>
        <v>312720</v>
      </c>
      <c r="K1877" s="140">
        <f t="shared" si="658"/>
        <v>0</v>
      </c>
      <c r="L1877" s="70">
        <f t="shared" si="670"/>
        <v>281000</v>
      </c>
      <c r="M1877" s="70">
        <f t="shared" si="659"/>
        <v>0</v>
      </c>
      <c r="N1877" s="71">
        <f t="shared" si="660"/>
        <v>0</v>
      </c>
      <c r="O1877" s="70">
        <f t="shared" si="661"/>
        <v>0</v>
      </c>
      <c r="P1877" s="69">
        <f t="shared" si="662"/>
        <v>130</v>
      </c>
      <c r="Q1877" s="50">
        <f t="shared" si="663"/>
        <v>0</v>
      </c>
      <c r="R1877" s="50">
        <f t="shared" si="664"/>
        <v>570</v>
      </c>
      <c r="S1877" s="50">
        <f t="shared" si="665"/>
        <v>0</v>
      </c>
      <c r="T1877" s="50">
        <f t="shared" si="666"/>
        <v>0</v>
      </c>
      <c r="U1877" s="72">
        <f t="shared" si="667"/>
        <v>0</v>
      </c>
      <c r="V1877" s="73">
        <f t="shared" si="668"/>
        <v>0</v>
      </c>
    </row>
    <row r="1878" spans="1:22" ht="12.75" x14ac:dyDescent="0.35">
      <c r="A1878" s="148">
        <f t="shared" si="653"/>
        <v>44968</v>
      </c>
      <c r="B1878" s="20">
        <f t="shared" si="654"/>
        <v>2023</v>
      </c>
      <c r="C1878" s="20">
        <f t="shared" si="655"/>
        <v>2</v>
      </c>
      <c r="E1878">
        <v>281500</v>
      </c>
      <c r="F1878" s="47">
        <f t="shared" si="656"/>
        <v>281500</v>
      </c>
      <c r="G1878" s="50">
        <f t="shared" si="669"/>
        <v>-250</v>
      </c>
      <c r="H1878" s="50">
        <f t="shared" si="657"/>
        <v>0</v>
      </c>
      <c r="I1878" s="133">
        <f>MAX($F$1764:F1878)</f>
        <v>312720</v>
      </c>
      <c r="K1878" s="140">
        <f t="shared" si="658"/>
        <v>0</v>
      </c>
      <c r="L1878" s="70">
        <f t="shared" si="670"/>
        <v>281000</v>
      </c>
      <c r="M1878" s="70">
        <f t="shared" si="659"/>
        <v>0</v>
      </c>
      <c r="N1878" s="71">
        <f t="shared" si="660"/>
        <v>0</v>
      </c>
      <c r="O1878" s="70">
        <f t="shared" si="661"/>
        <v>0</v>
      </c>
      <c r="P1878" s="69">
        <f t="shared" si="662"/>
        <v>0</v>
      </c>
      <c r="Q1878" s="50">
        <f t="shared" si="663"/>
        <v>0</v>
      </c>
      <c r="R1878" s="50">
        <f t="shared" si="664"/>
        <v>570</v>
      </c>
      <c r="S1878" s="50">
        <f t="shared" si="665"/>
        <v>-250</v>
      </c>
      <c r="T1878" s="50">
        <f t="shared" si="666"/>
        <v>0</v>
      </c>
      <c r="U1878" s="72">
        <f t="shared" si="667"/>
        <v>0</v>
      </c>
      <c r="V1878" s="73">
        <f t="shared" si="668"/>
        <v>-250</v>
      </c>
    </row>
    <row r="1879" spans="1:22" ht="12.75" x14ac:dyDescent="0.35">
      <c r="A1879" s="148">
        <f t="shared" si="653"/>
        <v>44969</v>
      </c>
      <c r="B1879" s="20">
        <f t="shared" si="654"/>
        <v>2023</v>
      </c>
      <c r="C1879" s="20">
        <f t="shared" si="655"/>
        <v>2</v>
      </c>
      <c r="E1879">
        <v>281440</v>
      </c>
      <c r="F1879" s="47">
        <f t="shared" si="656"/>
        <v>281440</v>
      </c>
      <c r="G1879" s="50">
        <f t="shared" si="669"/>
        <v>-60</v>
      </c>
      <c r="H1879" s="50">
        <f t="shared" si="657"/>
        <v>0</v>
      </c>
      <c r="I1879" s="133">
        <f>MAX($F$1764:F1879)</f>
        <v>312720</v>
      </c>
      <c r="K1879" s="140">
        <f t="shared" si="658"/>
        <v>0</v>
      </c>
      <c r="L1879" s="70">
        <f t="shared" si="670"/>
        <v>281000</v>
      </c>
      <c r="M1879" s="70">
        <f t="shared" si="659"/>
        <v>0</v>
      </c>
      <c r="N1879" s="71">
        <f t="shared" si="660"/>
        <v>0</v>
      </c>
      <c r="O1879" s="70">
        <f t="shared" si="661"/>
        <v>0</v>
      </c>
      <c r="P1879" s="69">
        <f t="shared" si="662"/>
        <v>0</v>
      </c>
      <c r="Q1879" s="50">
        <f t="shared" si="663"/>
        <v>0</v>
      </c>
      <c r="R1879" s="50">
        <f t="shared" si="664"/>
        <v>320</v>
      </c>
      <c r="S1879" s="50">
        <f t="shared" si="665"/>
        <v>-60</v>
      </c>
      <c r="T1879" s="50">
        <f t="shared" si="666"/>
        <v>0</v>
      </c>
      <c r="U1879" s="72">
        <f t="shared" si="667"/>
        <v>0</v>
      </c>
      <c r="V1879" s="73">
        <f t="shared" si="668"/>
        <v>-60</v>
      </c>
    </row>
    <row r="1880" spans="1:22" ht="12.75" x14ac:dyDescent="0.35">
      <c r="A1880" s="148">
        <f t="shared" si="653"/>
        <v>44970</v>
      </c>
      <c r="B1880" s="20">
        <f t="shared" si="654"/>
        <v>2023</v>
      </c>
      <c r="C1880" s="20">
        <f t="shared" si="655"/>
        <v>2</v>
      </c>
      <c r="E1880">
        <v>281500</v>
      </c>
      <c r="F1880" s="47">
        <f t="shared" si="656"/>
        <v>281500</v>
      </c>
      <c r="G1880" s="50">
        <f t="shared" si="669"/>
        <v>60</v>
      </c>
      <c r="H1880" s="50">
        <f t="shared" si="657"/>
        <v>60</v>
      </c>
      <c r="I1880" s="133">
        <f>MAX($F$1764:F1880)</f>
        <v>312720</v>
      </c>
      <c r="K1880" s="140">
        <f t="shared" si="658"/>
        <v>0</v>
      </c>
      <c r="L1880" s="70">
        <f t="shared" si="670"/>
        <v>281000</v>
      </c>
      <c r="M1880" s="70">
        <f t="shared" si="659"/>
        <v>0</v>
      </c>
      <c r="N1880" s="71">
        <f t="shared" si="660"/>
        <v>0</v>
      </c>
      <c r="O1880" s="70">
        <f t="shared" si="661"/>
        <v>0</v>
      </c>
      <c r="P1880" s="69">
        <f t="shared" si="662"/>
        <v>60</v>
      </c>
      <c r="Q1880" s="50">
        <f t="shared" si="663"/>
        <v>0</v>
      </c>
      <c r="R1880" s="50">
        <f t="shared" si="664"/>
        <v>320</v>
      </c>
      <c r="S1880" s="50">
        <f t="shared" si="665"/>
        <v>0</v>
      </c>
      <c r="T1880" s="50">
        <f t="shared" si="666"/>
        <v>0</v>
      </c>
      <c r="U1880" s="72">
        <f t="shared" si="667"/>
        <v>0</v>
      </c>
      <c r="V1880" s="73">
        <f t="shared" si="668"/>
        <v>0</v>
      </c>
    </row>
    <row r="1881" spans="1:22" ht="12.75" x14ac:dyDescent="0.35">
      <c r="A1881" s="148">
        <f t="shared" si="653"/>
        <v>44971</v>
      </c>
      <c r="B1881" s="20">
        <f t="shared" si="654"/>
        <v>2023</v>
      </c>
      <c r="C1881" s="20">
        <f t="shared" si="655"/>
        <v>2</v>
      </c>
      <c r="E1881">
        <v>281250</v>
      </c>
      <c r="F1881" s="47">
        <f t="shared" si="656"/>
        <v>281250</v>
      </c>
      <c r="G1881" s="50">
        <f t="shared" si="669"/>
        <v>-250</v>
      </c>
      <c r="H1881" s="50">
        <f t="shared" si="657"/>
        <v>0</v>
      </c>
      <c r="I1881" s="133">
        <f>MAX($F$1764:F1881)</f>
        <v>312720</v>
      </c>
      <c r="K1881" s="140">
        <f t="shared" si="658"/>
        <v>0</v>
      </c>
      <c r="L1881" s="70">
        <f t="shared" si="670"/>
        <v>281000</v>
      </c>
      <c r="M1881" s="70">
        <f t="shared" si="659"/>
        <v>0</v>
      </c>
      <c r="N1881" s="71">
        <f t="shared" si="660"/>
        <v>0</v>
      </c>
      <c r="O1881" s="70">
        <f t="shared" si="661"/>
        <v>0</v>
      </c>
      <c r="P1881" s="69">
        <f t="shared" si="662"/>
        <v>0</v>
      </c>
      <c r="Q1881" s="50">
        <f t="shared" si="663"/>
        <v>0</v>
      </c>
      <c r="R1881" s="50">
        <f t="shared" si="664"/>
        <v>320</v>
      </c>
      <c r="S1881" s="50">
        <f t="shared" si="665"/>
        <v>-250</v>
      </c>
      <c r="T1881" s="50">
        <f t="shared" si="666"/>
        <v>0</v>
      </c>
      <c r="U1881" s="72">
        <f t="shared" si="667"/>
        <v>0</v>
      </c>
      <c r="V1881" s="73">
        <f t="shared" si="668"/>
        <v>-250</v>
      </c>
    </row>
    <row r="1882" spans="1:22" ht="12.75" x14ac:dyDescent="0.35">
      <c r="A1882" s="148">
        <f t="shared" si="653"/>
        <v>44972</v>
      </c>
      <c r="B1882" s="20">
        <f t="shared" si="654"/>
        <v>2023</v>
      </c>
      <c r="C1882" s="20">
        <f t="shared" si="655"/>
        <v>2</v>
      </c>
      <c r="E1882">
        <v>281000</v>
      </c>
      <c r="F1882" s="47">
        <f t="shared" si="656"/>
        <v>281000</v>
      </c>
      <c r="G1882" s="50">
        <f t="shared" si="669"/>
        <v>-250</v>
      </c>
      <c r="H1882" s="50">
        <f t="shared" si="657"/>
        <v>0</v>
      </c>
      <c r="I1882" s="133">
        <f>MAX($F$1764:F1882)</f>
        <v>312720</v>
      </c>
      <c r="K1882" s="140">
        <f t="shared" si="658"/>
        <v>0</v>
      </c>
      <c r="L1882" s="70">
        <f t="shared" si="670"/>
        <v>281000</v>
      </c>
      <c r="M1882" s="70">
        <f t="shared" si="659"/>
        <v>0</v>
      </c>
      <c r="N1882" s="71">
        <f t="shared" si="660"/>
        <v>0</v>
      </c>
      <c r="O1882" s="70">
        <f t="shared" si="661"/>
        <v>0</v>
      </c>
      <c r="P1882" s="69">
        <f t="shared" si="662"/>
        <v>0</v>
      </c>
      <c r="Q1882" s="50">
        <f t="shared" si="663"/>
        <v>0</v>
      </c>
      <c r="R1882" s="50">
        <f t="shared" si="664"/>
        <v>70</v>
      </c>
      <c r="S1882" s="50">
        <f t="shared" si="665"/>
        <v>-250</v>
      </c>
      <c r="T1882" s="50">
        <f t="shared" si="666"/>
        <v>-180</v>
      </c>
      <c r="U1882" s="72">
        <f t="shared" si="667"/>
        <v>-180</v>
      </c>
      <c r="V1882" s="73">
        <f t="shared" si="668"/>
        <v>-70</v>
      </c>
    </row>
    <row r="1883" spans="1:22" ht="12.75" x14ac:dyDescent="0.35">
      <c r="A1883" s="148">
        <f t="shared" si="653"/>
        <v>44973</v>
      </c>
      <c r="B1883" s="20">
        <f t="shared" si="654"/>
        <v>2023</v>
      </c>
      <c r="C1883" s="20">
        <f t="shared" si="655"/>
        <v>2</v>
      </c>
      <c r="E1883">
        <v>281750</v>
      </c>
      <c r="F1883" s="47">
        <f t="shared" si="656"/>
        <v>281750</v>
      </c>
      <c r="G1883" s="50">
        <f t="shared" si="669"/>
        <v>750</v>
      </c>
      <c r="H1883" s="50">
        <f t="shared" si="657"/>
        <v>750</v>
      </c>
      <c r="I1883" s="133">
        <f>MAX($F$1764:F1883)</f>
        <v>312720</v>
      </c>
      <c r="K1883" s="140">
        <f t="shared" si="658"/>
        <v>0</v>
      </c>
      <c r="L1883" s="70">
        <f t="shared" si="670"/>
        <v>281750</v>
      </c>
      <c r="M1883" s="70">
        <f t="shared" si="659"/>
        <v>750</v>
      </c>
      <c r="N1883" s="71">
        <f t="shared" si="660"/>
        <v>750</v>
      </c>
      <c r="O1883" s="70">
        <f t="shared" si="661"/>
        <v>750</v>
      </c>
      <c r="P1883" s="69">
        <f t="shared" si="662"/>
        <v>0</v>
      </c>
      <c r="Q1883" s="50">
        <f t="shared" si="663"/>
        <v>0</v>
      </c>
      <c r="R1883" s="50">
        <f t="shared" si="664"/>
        <v>0</v>
      </c>
      <c r="S1883" s="50">
        <f t="shared" si="665"/>
        <v>0</v>
      </c>
      <c r="T1883" s="50">
        <f t="shared" si="666"/>
        <v>0</v>
      </c>
      <c r="U1883" s="72">
        <f t="shared" si="667"/>
        <v>0</v>
      </c>
      <c r="V1883" s="73">
        <f t="shared" si="668"/>
        <v>0</v>
      </c>
    </row>
    <row r="1884" spans="1:22" ht="12.75" x14ac:dyDescent="0.35">
      <c r="A1884" s="148">
        <f t="shared" si="653"/>
        <v>44974</v>
      </c>
      <c r="B1884" s="20">
        <f t="shared" si="654"/>
        <v>2023</v>
      </c>
      <c r="C1884" s="20">
        <f t="shared" si="655"/>
        <v>2</v>
      </c>
      <c r="E1884">
        <v>282620</v>
      </c>
      <c r="F1884" s="47">
        <f t="shared" si="656"/>
        <v>282620</v>
      </c>
      <c r="G1884" s="50">
        <f t="shared" si="669"/>
        <v>870</v>
      </c>
      <c r="H1884" s="50">
        <f t="shared" si="657"/>
        <v>870</v>
      </c>
      <c r="I1884" s="133">
        <f>MAX($F$1764:F1884)</f>
        <v>312720</v>
      </c>
      <c r="K1884" s="140">
        <f t="shared" si="658"/>
        <v>0</v>
      </c>
      <c r="L1884" s="70">
        <f t="shared" si="670"/>
        <v>282620</v>
      </c>
      <c r="M1884" s="70">
        <f t="shared" si="659"/>
        <v>870</v>
      </c>
      <c r="N1884" s="71">
        <f t="shared" si="660"/>
        <v>870</v>
      </c>
      <c r="O1884" s="70">
        <f t="shared" si="661"/>
        <v>870</v>
      </c>
      <c r="P1884" s="69">
        <f t="shared" si="662"/>
        <v>0</v>
      </c>
      <c r="Q1884" s="50">
        <f t="shared" si="663"/>
        <v>0</v>
      </c>
      <c r="R1884" s="50">
        <f t="shared" si="664"/>
        <v>0</v>
      </c>
      <c r="S1884" s="50">
        <f t="shared" si="665"/>
        <v>0</v>
      </c>
      <c r="T1884" s="50">
        <f t="shared" si="666"/>
        <v>0</v>
      </c>
      <c r="U1884" s="72">
        <f t="shared" si="667"/>
        <v>0</v>
      </c>
      <c r="V1884" s="73">
        <f t="shared" si="668"/>
        <v>0</v>
      </c>
    </row>
    <row r="1885" spans="1:22" ht="12.75" x14ac:dyDescent="0.35">
      <c r="A1885" s="148">
        <f t="shared" si="653"/>
        <v>44975</v>
      </c>
      <c r="B1885" s="20">
        <f t="shared" si="654"/>
        <v>2023</v>
      </c>
      <c r="C1885" s="20">
        <f t="shared" si="655"/>
        <v>2</v>
      </c>
      <c r="E1885">
        <v>283680</v>
      </c>
      <c r="F1885" s="47">
        <f t="shared" si="656"/>
        <v>283680</v>
      </c>
      <c r="G1885" s="50">
        <f t="shared" si="669"/>
        <v>1060</v>
      </c>
      <c r="H1885" s="50">
        <f t="shared" si="657"/>
        <v>1060</v>
      </c>
      <c r="I1885" s="133">
        <f>MAX($F$1764:F1885)</f>
        <v>312720</v>
      </c>
      <c r="K1885" s="140">
        <f t="shared" si="658"/>
        <v>0</v>
      </c>
      <c r="L1885" s="70">
        <f t="shared" si="670"/>
        <v>283680</v>
      </c>
      <c r="M1885" s="70">
        <f t="shared" si="659"/>
        <v>1060</v>
      </c>
      <c r="N1885" s="71">
        <f t="shared" si="660"/>
        <v>1060</v>
      </c>
      <c r="O1885" s="70">
        <f t="shared" si="661"/>
        <v>1060</v>
      </c>
      <c r="P1885" s="69">
        <f t="shared" si="662"/>
        <v>0</v>
      </c>
      <c r="Q1885" s="50">
        <f t="shared" si="663"/>
        <v>0</v>
      </c>
      <c r="R1885" s="50">
        <f t="shared" si="664"/>
        <v>0</v>
      </c>
      <c r="S1885" s="50">
        <f t="shared" si="665"/>
        <v>0</v>
      </c>
      <c r="T1885" s="50">
        <f t="shared" si="666"/>
        <v>0</v>
      </c>
      <c r="U1885" s="72">
        <f t="shared" si="667"/>
        <v>0</v>
      </c>
      <c r="V1885" s="73">
        <f t="shared" si="668"/>
        <v>0</v>
      </c>
    </row>
    <row r="1886" spans="1:22" ht="12.75" x14ac:dyDescent="0.35">
      <c r="A1886" s="148">
        <f t="shared" si="653"/>
        <v>44976</v>
      </c>
      <c r="B1886" s="20">
        <f t="shared" si="654"/>
        <v>2023</v>
      </c>
      <c r="C1886" s="20">
        <f t="shared" si="655"/>
        <v>2</v>
      </c>
      <c r="E1886">
        <v>284980</v>
      </c>
      <c r="F1886" s="47">
        <f t="shared" si="656"/>
        <v>284980</v>
      </c>
      <c r="G1886" s="50">
        <f t="shared" si="669"/>
        <v>1300</v>
      </c>
      <c r="H1886" s="50">
        <f t="shared" si="657"/>
        <v>1300</v>
      </c>
      <c r="I1886" s="133">
        <f>MAX($F$1764:F1886)</f>
        <v>312720</v>
      </c>
      <c r="K1886" s="140">
        <f t="shared" si="658"/>
        <v>0</v>
      </c>
      <c r="L1886" s="70">
        <f t="shared" si="670"/>
        <v>284980</v>
      </c>
      <c r="M1886" s="70">
        <f t="shared" si="659"/>
        <v>1300</v>
      </c>
      <c r="N1886" s="71">
        <f t="shared" si="660"/>
        <v>1300</v>
      </c>
      <c r="O1886" s="70">
        <f t="shared" si="661"/>
        <v>1300</v>
      </c>
      <c r="P1886" s="69">
        <f t="shared" si="662"/>
        <v>0</v>
      </c>
      <c r="Q1886" s="50">
        <f t="shared" si="663"/>
        <v>0</v>
      </c>
      <c r="R1886" s="50">
        <f t="shared" si="664"/>
        <v>0</v>
      </c>
      <c r="S1886" s="50">
        <f t="shared" si="665"/>
        <v>0</v>
      </c>
      <c r="T1886" s="50">
        <f t="shared" si="666"/>
        <v>0</v>
      </c>
      <c r="U1886" s="72">
        <f t="shared" si="667"/>
        <v>0</v>
      </c>
      <c r="V1886" s="73">
        <f t="shared" si="668"/>
        <v>0</v>
      </c>
    </row>
    <row r="1887" spans="1:22" ht="12.75" x14ac:dyDescent="0.35">
      <c r="A1887" s="148">
        <f t="shared" si="653"/>
        <v>44977</v>
      </c>
      <c r="B1887" s="20">
        <f t="shared" si="654"/>
        <v>2023</v>
      </c>
      <c r="C1887" s="20">
        <f t="shared" si="655"/>
        <v>2</v>
      </c>
      <c r="E1887">
        <v>285800</v>
      </c>
      <c r="F1887" s="47">
        <f t="shared" si="656"/>
        <v>285800</v>
      </c>
      <c r="G1887" s="50">
        <f t="shared" si="669"/>
        <v>820</v>
      </c>
      <c r="H1887" s="50">
        <f t="shared" si="657"/>
        <v>820</v>
      </c>
      <c r="I1887" s="133">
        <f>MAX($F$1764:F1887)</f>
        <v>312720</v>
      </c>
      <c r="K1887" s="140">
        <f t="shared" si="658"/>
        <v>0</v>
      </c>
      <c r="L1887" s="70">
        <f t="shared" si="670"/>
        <v>285800</v>
      </c>
      <c r="M1887" s="70">
        <f t="shared" si="659"/>
        <v>820</v>
      </c>
      <c r="N1887" s="71">
        <f t="shared" si="660"/>
        <v>820</v>
      </c>
      <c r="O1887" s="70">
        <f t="shared" si="661"/>
        <v>820</v>
      </c>
      <c r="P1887" s="69">
        <f t="shared" si="662"/>
        <v>0</v>
      </c>
      <c r="Q1887" s="50">
        <f t="shared" si="663"/>
        <v>0</v>
      </c>
      <c r="R1887" s="50">
        <f t="shared" si="664"/>
        <v>0</v>
      </c>
      <c r="S1887" s="50">
        <f t="shared" si="665"/>
        <v>0</v>
      </c>
      <c r="T1887" s="50">
        <f t="shared" si="666"/>
        <v>0</v>
      </c>
      <c r="U1887" s="72">
        <f t="shared" si="667"/>
        <v>0</v>
      </c>
      <c r="V1887" s="73">
        <f t="shared" si="668"/>
        <v>0</v>
      </c>
    </row>
    <row r="1888" spans="1:22" ht="12.75" x14ac:dyDescent="0.35">
      <c r="A1888" s="148">
        <f t="shared" si="653"/>
        <v>44978</v>
      </c>
      <c r="B1888" s="20">
        <f t="shared" si="654"/>
        <v>2023</v>
      </c>
      <c r="C1888" s="20">
        <f t="shared" si="655"/>
        <v>2</v>
      </c>
      <c r="E1888">
        <v>286800</v>
      </c>
      <c r="F1888" s="47">
        <f t="shared" si="656"/>
        <v>286800</v>
      </c>
      <c r="G1888" s="50">
        <f t="shared" si="669"/>
        <v>1000</v>
      </c>
      <c r="H1888" s="50">
        <f t="shared" si="657"/>
        <v>1000</v>
      </c>
      <c r="I1888" s="133">
        <f>MAX($F$1764:F1888)</f>
        <v>312720</v>
      </c>
      <c r="K1888" s="140">
        <f t="shared" si="658"/>
        <v>0</v>
      </c>
      <c r="L1888" s="70">
        <f t="shared" si="670"/>
        <v>286800</v>
      </c>
      <c r="M1888" s="70">
        <f t="shared" si="659"/>
        <v>1000</v>
      </c>
      <c r="N1888" s="71">
        <f t="shared" si="660"/>
        <v>1000</v>
      </c>
      <c r="O1888" s="70">
        <f t="shared" si="661"/>
        <v>1000</v>
      </c>
      <c r="P1888" s="69">
        <f t="shared" si="662"/>
        <v>0</v>
      </c>
      <c r="Q1888" s="50">
        <f t="shared" si="663"/>
        <v>0</v>
      </c>
      <c r="R1888" s="50">
        <f t="shared" si="664"/>
        <v>0</v>
      </c>
      <c r="S1888" s="50">
        <f t="shared" si="665"/>
        <v>0</v>
      </c>
      <c r="T1888" s="50">
        <f t="shared" si="666"/>
        <v>0</v>
      </c>
      <c r="U1888" s="72">
        <f t="shared" si="667"/>
        <v>0</v>
      </c>
      <c r="V1888" s="73">
        <f t="shared" si="668"/>
        <v>0</v>
      </c>
    </row>
    <row r="1889" spans="1:22" ht="12.75" x14ac:dyDescent="0.35">
      <c r="A1889" s="148">
        <f t="shared" si="653"/>
        <v>44979</v>
      </c>
      <c r="B1889" s="20">
        <f t="shared" si="654"/>
        <v>2023</v>
      </c>
      <c r="C1889" s="20">
        <f t="shared" si="655"/>
        <v>2</v>
      </c>
      <c r="E1889">
        <v>287740</v>
      </c>
      <c r="F1889" s="47">
        <f t="shared" si="656"/>
        <v>287740</v>
      </c>
      <c r="G1889" s="50">
        <f t="shared" si="669"/>
        <v>940</v>
      </c>
      <c r="H1889" s="50">
        <f t="shared" si="657"/>
        <v>940</v>
      </c>
      <c r="I1889" s="133">
        <f>MAX($F$1764:F1889)</f>
        <v>312720</v>
      </c>
      <c r="K1889" s="140">
        <f t="shared" si="658"/>
        <v>0</v>
      </c>
      <c r="L1889" s="70">
        <f t="shared" si="670"/>
        <v>287740</v>
      </c>
      <c r="M1889" s="70">
        <f t="shared" si="659"/>
        <v>940</v>
      </c>
      <c r="N1889" s="71">
        <f t="shared" si="660"/>
        <v>940</v>
      </c>
      <c r="O1889" s="70">
        <f t="shared" si="661"/>
        <v>940</v>
      </c>
      <c r="P1889" s="69">
        <f t="shared" si="662"/>
        <v>0</v>
      </c>
      <c r="Q1889" s="50">
        <f t="shared" si="663"/>
        <v>0</v>
      </c>
      <c r="R1889" s="50">
        <f t="shared" si="664"/>
        <v>0</v>
      </c>
      <c r="S1889" s="50">
        <f t="shared" si="665"/>
        <v>0</v>
      </c>
      <c r="T1889" s="50">
        <f t="shared" si="666"/>
        <v>0</v>
      </c>
      <c r="U1889" s="72">
        <f t="shared" si="667"/>
        <v>0</v>
      </c>
      <c r="V1889" s="73">
        <f t="shared" si="668"/>
        <v>0</v>
      </c>
    </row>
    <row r="1890" spans="1:22" ht="12.75" x14ac:dyDescent="0.35">
      <c r="A1890" s="148">
        <f t="shared" si="653"/>
        <v>44980</v>
      </c>
      <c r="B1890" s="20">
        <f t="shared" si="654"/>
        <v>2023</v>
      </c>
      <c r="C1890" s="20">
        <f t="shared" si="655"/>
        <v>2</v>
      </c>
      <c r="E1890">
        <v>289810</v>
      </c>
      <c r="F1890" s="47">
        <f t="shared" si="656"/>
        <v>289810</v>
      </c>
      <c r="G1890" s="50">
        <f t="shared" si="669"/>
        <v>2070</v>
      </c>
      <c r="H1890" s="50">
        <f t="shared" si="657"/>
        <v>2070</v>
      </c>
      <c r="I1890" s="133">
        <f>MAX($F$1764:F1890)</f>
        <v>312720</v>
      </c>
      <c r="K1890" s="140">
        <f t="shared" si="658"/>
        <v>0</v>
      </c>
      <c r="L1890" s="70">
        <f t="shared" si="670"/>
        <v>289810</v>
      </c>
      <c r="M1890" s="70">
        <f t="shared" si="659"/>
        <v>2070</v>
      </c>
      <c r="N1890" s="71">
        <f t="shared" si="660"/>
        <v>2070</v>
      </c>
      <c r="O1890" s="70">
        <f t="shared" si="661"/>
        <v>2070</v>
      </c>
      <c r="P1890" s="69">
        <f t="shared" si="662"/>
        <v>0</v>
      </c>
      <c r="Q1890" s="50">
        <f t="shared" si="663"/>
        <v>0</v>
      </c>
      <c r="R1890" s="50">
        <f t="shared" si="664"/>
        <v>0</v>
      </c>
      <c r="S1890" s="50">
        <f t="shared" si="665"/>
        <v>0</v>
      </c>
      <c r="T1890" s="50">
        <f t="shared" si="666"/>
        <v>0</v>
      </c>
      <c r="U1890" s="72">
        <f t="shared" si="667"/>
        <v>0</v>
      </c>
      <c r="V1890" s="73">
        <f t="shared" si="668"/>
        <v>0</v>
      </c>
    </row>
    <row r="1891" spans="1:22" ht="12.75" x14ac:dyDescent="0.35">
      <c r="A1891" s="148">
        <f t="shared" si="653"/>
        <v>44981</v>
      </c>
      <c r="B1891" s="20">
        <f t="shared" si="654"/>
        <v>2023</v>
      </c>
      <c r="C1891" s="20">
        <f t="shared" si="655"/>
        <v>2</v>
      </c>
      <c r="E1891">
        <v>290320</v>
      </c>
      <c r="F1891" s="47">
        <f t="shared" si="656"/>
        <v>290320</v>
      </c>
      <c r="G1891" s="50">
        <f t="shared" si="669"/>
        <v>510</v>
      </c>
      <c r="H1891" s="50">
        <f t="shared" si="657"/>
        <v>510</v>
      </c>
      <c r="I1891" s="133">
        <f>MAX($F$1764:F1891)</f>
        <v>312720</v>
      </c>
      <c r="K1891" s="140">
        <f t="shared" si="658"/>
        <v>0</v>
      </c>
      <c r="L1891" s="70">
        <f t="shared" si="670"/>
        <v>290320</v>
      </c>
      <c r="M1891" s="70">
        <f t="shared" si="659"/>
        <v>510</v>
      </c>
      <c r="N1891" s="71">
        <f t="shared" si="660"/>
        <v>510</v>
      </c>
      <c r="O1891" s="70">
        <f t="shared" si="661"/>
        <v>510</v>
      </c>
      <c r="P1891" s="69">
        <f t="shared" si="662"/>
        <v>0</v>
      </c>
      <c r="Q1891" s="50">
        <f t="shared" si="663"/>
        <v>0</v>
      </c>
      <c r="R1891" s="50">
        <f t="shared" si="664"/>
        <v>0</v>
      </c>
      <c r="S1891" s="50">
        <f t="shared" si="665"/>
        <v>0</v>
      </c>
      <c r="T1891" s="50">
        <f t="shared" si="666"/>
        <v>0</v>
      </c>
      <c r="U1891" s="72">
        <f t="shared" si="667"/>
        <v>0</v>
      </c>
      <c r="V1891" s="73">
        <f t="shared" si="668"/>
        <v>0</v>
      </c>
    </row>
    <row r="1892" spans="1:22" ht="12.75" x14ac:dyDescent="0.35">
      <c r="A1892" s="148">
        <f t="shared" si="653"/>
        <v>44982</v>
      </c>
      <c r="B1892" s="20">
        <f t="shared" si="654"/>
        <v>2023</v>
      </c>
      <c r="C1892" s="20">
        <f t="shared" si="655"/>
        <v>2</v>
      </c>
      <c r="E1892">
        <v>291900</v>
      </c>
      <c r="F1892" s="47">
        <f t="shared" si="656"/>
        <v>291900</v>
      </c>
      <c r="G1892" s="50">
        <f t="shared" si="669"/>
        <v>1580</v>
      </c>
      <c r="H1892" s="50">
        <f t="shared" si="657"/>
        <v>1580</v>
      </c>
      <c r="I1892" s="133">
        <f>MAX($F$1764:F1892)</f>
        <v>312720</v>
      </c>
      <c r="K1892" s="140">
        <f t="shared" si="658"/>
        <v>0</v>
      </c>
      <c r="L1892" s="70">
        <f t="shared" si="670"/>
        <v>291900</v>
      </c>
      <c r="M1892" s="70">
        <f t="shared" si="659"/>
        <v>1580</v>
      </c>
      <c r="N1892" s="71">
        <f t="shared" si="660"/>
        <v>1580</v>
      </c>
      <c r="O1892" s="70">
        <f t="shared" si="661"/>
        <v>1580</v>
      </c>
      <c r="P1892" s="69">
        <f t="shared" si="662"/>
        <v>0</v>
      </c>
      <c r="Q1892" s="50">
        <f t="shared" si="663"/>
        <v>0</v>
      </c>
      <c r="R1892" s="50">
        <f t="shared" si="664"/>
        <v>0</v>
      </c>
      <c r="S1892" s="50">
        <f t="shared" si="665"/>
        <v>0</v>
      </c>
      <c r="T1892" s="50">
        <f t="shared" si="666"/>
        <v>0</v>
      </c>
      <c r="U1892" s="72">
        <f t="shared" si="667"/>
        <v>0</v>
      </c>
      <c r="V1892" s="73">
        <f t="shared" si="668"/>
        <v>0</v>
      </c>
    </row>
    <row r="1893" spans="1:22" ht="12.75" x14ac:dyDescent="0.35">
      <c r="A1893" s="148">
        <f t="shared" si="653"/>
        <v>44983</v>
      </c>
      <c r="B1893" s="20">
        <f t="shared" si="654"/>
        <v>2023</v>
      </c>
      <c r="C1893" s="20">
        <f t="shared" si="655"/>
        <v>2</v>
      </c>
      <c r="E1893">
        <v>293730</v>
      </c>
      <c r="F1893" s="47">
        <f t="shared" si="656"/>
        <v>293730</v>
      </c>
      <c r="G1893" s="50">
        <f t="shared" si="669"/>
        <v>1830</v>
      </c>
      <c r="H1893" s="50">
        <f t="shared" si="657"/>
        <v>1830</v>
      </c>
      <c r="I1893" s="133">
        <f>MAX($F$1764:F1893)</f>
        <v>312720</v>
      </c>
      <c r="K1893" s="140">
        <f t="shared" si="658"/>
        <v>0</v>
      </c>
      <c r="L1893" s="70">
        <f t="shared" si="670"/>
        <v>293730</v>
      </c>
      <c r="M1893" s="70">
        <f t="shared" si="659"/>
        <v>1830</v>
      </c>
      <c r="N1893" s="71">
        <f t="shared" si="660"/>
        <v>1830</v>
      </c>
      <c r="O1893" s="70">
        <f t="shared" si="661"/>
        <v>1830</v>
      </c>
      <c r="P1893" s="69">
        <f t="shared" si="662"/>
        <v>0</v>
      </c>
      <c r="Q1893" s="50">
        <f t="shared" si="663"/>
        <v>0</v>
      </c>
      <c r="R1893" s="50">
        <f t="shared" si="664"/>
        <v>0</v>
      </c>
      <c r="S1893" s="50">
        <f t="shared" si="665"/>
        <v>0</v>
      </c>
      <c r="T1893" s="50">
        <f t="shared" si="666"/>
        <v>0</v>
      </c>
      <c r="U1893" s="72">
        <f t="shared" si="667"/>
        <v>0</v>
      </c>
      <c r="V1893" s="73">
        <f t="shared" si="668"/>
        <v>0</v>
      </c>
    </row>
    <row r="1894" spans="1:22" ht="12.75" x14ac:dyDescent="0.35">
      <c r="A1894" s="148">
        <f t="shared" si="653"/>
        <v>44984</v>
      </c>
      <c r="B1894" s="20">
        <f t="shared" si="654"/>
        <v>2023</v>
      </c>
      <c r="C1894" s="20">
        <f t="shared" si="655"/>
        <v>2</v>
      </c>
      <c r="E1894">
        <v>295950</v>
      </c>
      <c r="F1894" s="47">
        <f t="shared" si="656"/>
        <v>295950</v>
      </c>
      <c r="G1894" s="50">
        <f t="shared" si="669"/>
        <v>2220</v>
      </c>
      <c r="H1894" s="50">
        <f t="shared" si="657"/>
        <v>2220</v>
      </c>
      <c r="I1894" s="133">
        <f>MAX($F$1764:F1894)</f>
        <v>312720</v>
      </c>
      <c r="K1894" s="140">
        <f t="shared" si="658"/>
        <v>0</v>
      </c>
      <c r="L1894" s="70">
        <f t="shared" si="670"/>
        <v>295950</v>
      </c>
      <c r="M1894" s="70">
        <f t="shared" si="659"/>
        <v>2220</v>
      </c>
      <c r="N1894" s="71">
        <f t="shared" si="660"/>
        <v>2220</v>
      </c>
      <c r="O1894" s="70">
        <f t="shared" si="661"/>
        <v>2220</v>
      </c>
      <c r="P1894" s="69">
        <f t="shared" si="662"/>
        <v>0</v>
      </c>
      <c r="Q1894" s="50">
        <f t="shared" si="663"/>
        <v>0</v>
      </c>
      <c r="R1894" s="50">
        <f t="shared" si="664"/>
        <v>0</v>
      </c>
      <c r="S1894" s="50">
        <f t="shared" si="665"/>
        <v>0</v>
      </c>
      <c r="T1894" s="50">
        <f t="shared" si="666"/>
        <v>0</v>
      </c>
      <c r="U1894" s="72">
        <f t="shared" si="667"/>
        <v>0</v>
      </c>
      <c r="V1894" s="73">
        <f t="shared" si="668"/>
        <v>0</v>
      </c>
    </row>
    <row r="1895" spans="1:22" ht="12.75" x14ac:dyDescent="0.35">
      <c r="A1895" s="148">
        <f t="shared" si="653"/>
        <v>44985</v>
      </c>
      <c r="B1895" s="20">
        <f t="shared" si="654"/>
        <v>2023</v>
      </c>
      <c r="C1895" s="20">
        <f t="shared" si="655"/>
        <v>2</v>
      </c>
      <c r="E1895">
        <v>298060</v>
      </c>
      <c r="F1895" s="47">
        <f t="shared" si="656"/>
        <v>298060</v>
      </c>
      <c r="G1895" s="50">
        <f t="shared" si="669"/>
        <v>2110</v>
      </c>
      <c r="H1895" s="50">
        <f t="shared" si="657"/>
        <v>2110</v>
      </c>
      <c r="I1895" s="133">
        <f>MAX($F$1764:F1895)</f>
        <v>312720</v>
      </c>
      <c r="K1895" s="140">
        <f t="shared" si="658"/>
        <v>0</v>
      </c>
      <c r="L1895" s="70">
        <f t="shared" si="670"/>
        <v>298060</v>
      </c>
      <c r="M1895" s="70">
        <f t="shared" si="659"/>
        <v>2110</v>
      </c>
      <c r="N1895" s="71">
        <f t="shared" si="660"/>
        <v>2110</v>
      </c>
      <c r="O1895" s="70">
        <f t="shared" si="661"/>
        <v>2110</v>
      </c>
      <c r="P1895" s="69">
        <f t="shared" si="662"/>
        <v>0</v>
      </c>
      <c r="Q1895" s="50">
        <f t="shared" si="663"/>
        <v>0</v>
      </c>
      <c r="R1895" s="50">
        <f t="shared" si="664"/>
        <v>0</v>
      </c>
      <c r="S1895" s="50">
        <f t="shared" si="665"/>
        <v>0</v>
      </c>
      <c r="T1895" s="50">
        <f t="shared" si="666"/>
        <v>0</v>
      </c>
      <c r="U1895" s="72">
        <f t="shared" si="667"/>
        <v>0</v>
      </c>
      <c r="V1895" s="73">
        <f t="shared" si="668"/>
        <v>0</v>
      </c>
    </row>
    <row r="1896" spans="1:22" ht="12.75" x14ac:dyDescent="0.35">
      <c r="A1896" s="148">
        <f t="shared" si="653"/>
        <v>44986</v>
      </c>
      <c r="B1896" s="20">
        <f t="shared" si="654"/>
        <v>2023</v>
      </c>
      <c r="C1896" s="20">
        <f t="shared" si="655"/>
        <v>3</v>
      </c>
      <c r="E1896">
        <v>299850</v>
      </c>
      <c r="F1896" s="47">
        <f t="shared" si="656"/>
        <v>299850</v>
      </c>
      <c r="G1896" s="50">
        <f t="shared" si="669"/>
        <v>1790</v>
      </c>
      <c r="H1896" s="50">
        <f t="shared" si="657"/>
        <v>1790</v>
      </c>
      <c r="I1896" s="133">
        <f>MAX($F$1764:F1896)</f>
        <v>312720</v>
      </c>
      <c r="K1896" s="140">
        <f t="shared" si="658"/>
        <v>0</v>
      </c>
      <c r="L1896" s="70">
        <f t="shared" si="670"/>
        <v>299850</v>
      </c>
      <c r="M1896" s="70">
        <f t="shared" si="659"/>
        <v>1790</v>
      </c>
      <c r="N1896" s="71">
        <f t="shared" si="660"/>
        <v>1790</v>
      </c>
      <c r="O1896" s="70">
        <f t="shared" si="661"/>
        <v>1790</v>
      </c>
      <c r="P1896" s="69">
        <f t="shared" si="662"/>
        <v>0</v>
      </c>
      <c r="Q1896" s="50">
        <f t="shared" si="663"/>
        <v>0</v>
      </c>
      <c r="R1896" s="50">
        <f t="shared" si="664"/>
        <v>0</v>
      </c>
      <c r="S1896" s="50">
        <f t="shared" si="665"/>
        <v>0</v>
      </c>
      <c r="T1896" s="50">
        <f t="shared" si="666"/>
        <v>0</v>
      </c>
      <c r="U1896" s="72">
        <f t="shared" si="667"/>
        <v>0</v>
      </c>
      <c r="V1896" s="73">
        <f t="shared" si="668"/>
        <v>0</v>
      </c>
    </row>
    <row r="1897" spans="1:22" ht="12.75" x14ac:dyDescent="0.35">
      <c r="A1897" s="148">
        <f t="shared" si="653"/>
        <v>44987</v>
      </c>
      <c r="B1897" s="20">
        <f t="shared" si="654"/>
        <v>2023</v>
      </c>
      <c r="C1897" s="20">
        <f t="shared" si="655"/>
        <v>3</v>
      </c>
      <c r="E1897">
        <v>301450</v>
      </c>
      <c r="F1897" s="47">
        <f t="shared" si="656"/>
        <v>301450</v>
      </c>
      <c r="G1897" s="50">
        <f t="shared" si="669"/>
        <v>1600</v>
      </c>
      <c r="H1897" s="50">
        <f t="shared" si="657"/>
        <v>1600</v>
      </c>
      <c r="I1897" s="133">
        <f>MAX($F$1764:F1897)</f>
        <v>312720</v>
      </c>
      <c r="K1897" s="140">
        <f t="shared" si="658"/>
        <v>0</v>
      </c>
      <c r="L1897" s="70">
        <f t="shared" si="670"/>
        <v>301450</v>
      </c>
      <c r="M1897" s="70">
        <f t="shared" si="659"/>
        <v>1600</v>
      </c>
      <c r="N1897" s="71">
        <f t="shared" si="660"/>
        <v>1600</v>
      </c>
      <c r="O1897" s="70">
        <f t="shared" si="661"/>
        <v>1600</v>
      </c>
      <c r="P1897" s="69">
        <f t="shared" si="662"/>
        <v>0</v>
      </c>
      <c r="Q1897" s="50">
        <f t="shared" si="663"/>
        <v>0</v>
      </c>
      <c r="R1897" s="50">
        <f t="shared" si="664"/>
        <v>0</v>
      </c>
      <c r="S1897" s="50">
        <f t="shared" si="665"/>
        <v>0</v>
      </c>
      <c r="T1897" s="50">
        <f t="shared" si="666"/>
        <v>0</v>
      </c>
      <c r="U1897" s="72">
        <f t="shared" si="667"/>
        <v>0</v>
      </c>
      <c r="V1897" s="73">
        <f t="shared" si="668"/>
        <v>0</v>
      </c>
    </row>
    <row r="1898" spans="1:22" x14ac:dyDescent="0.35">
      <c r="A1898" s="148">
        <f t="shared" si="653"/>
        <v>44988</v>
      </c>
      <c r="B1898" s="20">
        <f t="shared" si="654"/>
        <v>2023</v>
      </c>
      <c r="C1898" s="20">
        <f t="shared" si="655"/>
        <v>3</v>
      </c>
      <c r="E1898" s="47">
        <v>302540</v>
      </c>
      <c r="F1898" s="47">
        <f t="shared" si="656"/>
        <v>302540</v>
      </c>
      <c r="G1898" s="50">
        <f t="shared" si="669"/>
        <v>1090</v>
      </c>
      <c r="H1898" s="50">
        <f t="shared" si="657"/>
        <v>1090</v>
      </c>
      <c r="I1898" s="133">
        <f>MAX($F$1764:F1898)</f>
        <v>312720</v>
      </c>
      <c r="K1898" s="140">
        <f t="shared" si="658"/>
        <v>0</v>
      </c>
      <c r="L1898" s="70">
        <f t="shared" si="670"/>
        <v>302540</v>
      </c>
      <c r="M1898" s="70">
        <f t="shared" si="659"/>
        <v>1090</v>
      </c>
      <c r="N1898" s="71">
        <f t="shared" si="660"/>
        <v>1090</v>
      </c>
      <c r="O1898" s="70">
        <f t="shared" ref="O1898:O1912" si="671">+K1898+N1898</f>
        <v>1090</v>
      </c>
      <c r="P1898" s="69">
        <f t="shared" ref="P1898:P1912" si="672">+H1898-O1898</f>
        <v>0</v>
      </c>
      <c r="Q1898" s="50">
        <f t="shared" ref="Q1898:Q1912" si="673">MAX(0,IF(AND(K1898=0,P1898&gt;0),0,Q1897+K1898+U1897))</f>
        <v>0</v>
      </c>
      <c r="R1898" s="50">
        <f t="shared" ref="R1898:R1912" si="674">MAX(0,R1897+P1898+V1897)</f>
        <v>0</v>
      </c>
      <c r="S1898" s="50">
        <f t="shared" ref="S1898:S1912" si="675">IF(G1898&lt;0,G1898,0)</f>
        <v>0</v>
      </c>
      <c r="T1898" s="50">
        <f t="shared" ref="T1898:T1912" si="676">MIN(0,+S1898+R1897+V1897)</f>
        <v>0</v>
      </c>
      <c r="U1898" s="72">
        <f t="shared" ref="U1898:U1912" si="677">MAX(S1898,IF(Q1898&gt;0,MAX(-Q1898,S1898),T1898))</f>
        <v>0</v>
      </c>
      <c r="V1898" s="73">
        <f t="shared" ref="V1898:V1912" si="678">+S1898-U1898</f>
        <v>0</v>
      </c>
    </row>
    <row r="1899" spans="1:22" x14ac:dyDescent="0.35">
      <c r="A1899" s="148">
        <f t="shared" si="653"/>
        <v>44989</v>
      </c>
      <c r="B1899" s="20">
        <f t="shared" si="654"/>
        <v>2023</v>
      </c>
      <c r="C1899" s="20">
        <f t="shared" si="655"/>
        <v>3</v>
      </c>
      <c r="E1899" s="47">
        <v>303510</v>
      </c>
      <c r="F1899" s="47">
        <f t="shared" si="656"/>
        <v>303510</v>
      </c>
      <c r="G1899" s="50">
        <f t="shared" si="669"/>
        <v>970</v>
      </c>
      <c r="H1899" s="50">
        <f t="shared" si="657"/>
        <v>970</v>
      </c>
      <c r="I1899" s="133">
        <f>MAX($F$1764:F1899)</f>
        <v>312720</v>
      </c>
      <c r="K1899" s="140">
        <f t="shared" si="658"/>
        <v>0</v>
      </c>
      <c r="L1899" s="70">
        <f t="shared" si="670"/>
        <v>303510</v>
      </c>
      <c r="M1899" s="70">
        <f t="shared" si="659"/>
        <v>970</v>
      </c>
      <c r="N1899" s="71">
        <f t="shared" si="660"/>
        <v>970</v>
      </c>
      <c r="O1899" s="70">
        <f t="shared" si="671"/>
        <v>970</v>
      </c>
      <c r="P1899" s="69">
        <f t="shared" si="672"/>
        <v>0</v>
      </c>
      <c r="Q1899" s="50">
        <f t="shared" si="673"/>
        <v>0</v>
      </c>
      <c r="R1899" s="50">
        <f t="shared" si="674"/>
        <v>0</v>
      </c>
      <c r="S1899" s="50">
        <f t="shared" si="675"/>
        <v>0</v>
      </c>
      <c r="T1899" s="50">
        <f t="shared" si="676"/>
        <v>0</v>
      </c>
      <c r="U1899" s="72">
        <f t="shared" si="677"/>
        <v>0</v>
      </c>
      <c r="V1899" s="73">
        <f t="shared" si="678"/>
        <v>0</v>
      </c>
    </row>
    <row r="1900" spans="1:22" x14ac:dyDescent="0.35">
      <c r="A1900" s="148">
        <f t="shared" si="653"/>
        <v>44990</v>
      </c>
      <c r="B1900" s="20">
        <f t="shared" si="654"/>
        <v>2023</v>
      </c>
      <c r="C1900" s="20">
        <f t="shared" si="655"/>
        <v>3</v>
      </c>
      <c r="E1900" s="47">
        <v>304730</v>
      </c>
      <c r="F1900" s="47">
        <f t="shared" si="656"/>
        <v>304730</v>
      </c>
      <c r="G1900" s="50">
        <f t="shared" si="669"/>
        <v>1220</v>
      </c>
      <c r="H1900" s="50">
        <f t="shared" si="657"/>
        <v>1220</v>
      </c>
      <c r="I1900" s="133">
        <f>MAX($F$1764:F1900)</f>
        <v>312720</v>
      </c>
      <c r="K1900" s="140">
        <f t="shared" si="658"/>
        <v>0</v>
      </c>
      <c r="L1900" s="70">
        <f t="shared" si="670"/>
        <v>301770</v>
      </c>
      <c r="M1900" s="70">
        <f t="shared" si="659"/>
        <v>0</v>
      </c>
      <c r="N1900" s="71">
        <f t="shared" si="660"/>
        <v>0</v>
      </c>
      <c r="O1900" s="70">
        <f t="shared" si="671"/>
        <v>0</v>
      </c>
      <c r="P1900" s="69">
        <f t="shared" si="672"/>
        <v>1220</v>
      </c>
      <c r="Q1900" s="50">
        <f t="shared" si="673"/>
        <v>0</v>
      </c>
      <c r="R1900" s="50">
        <f t="shared" si="674"/>
        <v>1220</v>
      </c>
      <c r="S1900" s="50">
        <f t="shared" si="675"/>
        <v>0</v>
      </c>
      <c r="T1900" s="50">
        <f t="shared" si="676"/>
        <v>0</v>
      </c>
      <c r="U1900" s="72">
        <f t="shared" si="677"/>
        <v>0</v>
      </c>
      <c r="V1900" s="73">
        <f t="shared" si="678"/>
        <v>0</v>
      </c>
    </row>
    <row r="1901" spans="1:22" x14ac:dyDescent="0.35">
      <c r="A1901" s="148">
        <f t="shared" si="653"/>
        <v>44991</v>
      </c>
      <c r="B1901" s="20">
        <f t="shared" si="654"/>
        <v>2023</v>
      </c>
      <c r="C1901" s="20">
        <f t="shared" si="655"/>
        <v>3</v>
      </c>
      <c r="E1901" s="47">
        <v>307970</v>
      </c>
      <c r="F1901" s="47">
        <f t="shared" si="656"/>
        <v>307970</v>
      </c>
      <c r="G1901" s="50">
        <f t="shared" si="669"/>
        <v>3240</v>
      </c>
      <c r="H1901" s="50">
        <f t="shared" si="657"/>
        <v>3240</v>
      </c>
      <c r="I1901" s="133">
        <f>MAX($F$1764:F1901)</f>
        <v>312720</v>
      </c>
      <c r="K1901" s="140">
        <f t="shared" si="658"/>
        <v>0</v>
      </c>
      <c r="L1901" s="70">
        <f t="shared" si="670"/>
        <v>297230</v>
      </c>
      <c r="M1901" s="70">
        <f t="shared" si="659"/>
        <v>0</v>
      </c>
      <c r="N1901" s="71">
        <f t="shared" si="660"/>
        <v>0</v>
      </c>
      <c r="O1901" s="70">
        <f t="shared" si="671"/>
        <v>0</v>
      </c>
      <c r="P1901" s="69">
        <f t="shared" si="672"/>
        <v>3240</v>
      </c>
      <c r="Q1901" s="50">
        <f t="shared" si="673"/>
        <v>0</v>
      </c>
      <c r="R1901" s="50">
        <f t="shared" si="674"/>
        <v>4460</v>
      </c>
      <c r="S1901" s="50">
        <f t="shared" si="675"/>
        <v>0</v>
      </c>
      <c r="T1901" s="50">
        <f t="shared" si="676"/>
        <v>0</v>
      </c>
      <c r="U1901" s="72">
        <f t="shared" si="677"/>
        <v>0</v>
      </c>
      <c r="V1901" s="73">
        <f t="shared" si="678"/>
        <v>0</v>
      </c>
    </row>
    <row r="1902" spans="1:22" x14ac:dyDescent="0.35">
      <c r="A1902" s="148">
        <f t="shared" si="653"/>
        <v>44992</v>
      </c>
      <c r="B1902" s="20">
        <f t="shared" si="654"/>
        <v>2023</v>
      </c>
      <c r="C1902" s="20">
        <f t="shared" si="655"/>
        <v>3</v>
      </c>
      <c r="E1902" s="47">
        <v>312390</v>
      </c>
      <c r="F1902" s="47">
        <f t="shared" si="656"/>
        <v>312390</v>
      </c>
      <c r="G1902" s="50">
        <f t="shared" si="669"/>
        <v>4420</v>
      </c>
      <c r="H1902" s="50">
        <f t="shared" si="657"/>
        <v>4420</v>
      </c>
      <c r="I1902" s="133">
        <f>MAX($F$1764:F1902)</f>
        <v>312720</v>
      </c>
      <c r="K1902" s="140">
        <f t="shared" si="658"/>
        <v>0</v>
      </c>
      <c r="L1902" s="70">
        <f t="shared" si="670"/>
        <v>293540</v>
      </c>
      <c r="M1902" s="70">
        <f t="shared" si="659"/>
        <v>0</v>
      </c>
      <c r="N1902" s="71">
        <f t="shared" si="660"/>
        <v>0</v>
      </c>
      <c r="O1902" s="70">
        <f t="shared" si="671"/>
        <v>0</v>
      </c>
      <c r="P1902" s="69">
        <f t="shared" si="672"/>
        <v>4420</v>
      </c>
      <c r="Q1902" s="50">
        <f t="shared" si="673"/>
        <v>0</v>
      </c>
      <c r="R1902" s="50">
        <f t="shared" si="674"/>
        <v>8880</v>
      </c>
      <c r="S1902" s="50">
        <f t="shared" si="675"/>
        <v>0</v>
      </c>
      <c r="T1902" s="50">
        <f t="shared" si="676"/>
        <v>0</v>
      </c>
      <c r="U1902" s="72">
        <f t="shared" si="677"/>
        <v>0</v>
      </c>
      <c r="V1902" s="73">
        <f t="shared" si="678"/>
        <v>0</v>
      </c>
    </row>
    <row r="1903" spans="1:22" x14ac:dyDescent="0.35">
      <c r="A1903" s="148">
        <f t="shared" ref="A1903:A1966" si="679">+A1902+1</f>
        <v>44993</v>
      </c>
      <c r="B1903" s="20">
        <f t="shared" si="654"/>
        <v>2023</v>
      </c>
      <c r="C1903" s="20">
        <f t="shared" si="655"/>
        <v>3</v>
      </c>
      <c r="E1903" s="47">
        <v>316250</v>
      </c>
      <c r="F1903" s="47">
        <f t="shared" si="656"/>
        <v>316250</v>
      </c>
      <c r="G1903" s="50">
        <f t="shared" si="669"/>
        <v>3860</v>
      </c>
      <c r="H1903" s="50">
        <f t="shared" si="657"/>
        <v>3860</v>
      </c>
      <c r="I1903" s="133">
        <f>MAX($F$1764:F1903)</f>
        <v>316250</v>
      </c>
      <c r="K1903" s="140">
        <f t="shared" si="658"/>
        <v>3530</v>
      </c>
      <c r="L1903" s="70">
        <f t="shared" si="670"/>
        <v>289690</v>
      </c>
      <c r="M1903" s="70">
        <f t="shared" si="659"/>
        <v>0</v>
      </c>
      <c r="N1903" s="71">
        <f t="shared" si="660"/>
        <v>0</v>
      </c>
      <c r="O1903" s="70">
        <f t="shared" si="671"/>
        <v>3530</v>
      </c>
      <c r="P1903" s="69">
        <f t="shared" si="672"/>
        <v>330</v>
      </c>
      <c r="Q1903" s="50">
        <f t="shared" si="673"/>
        <v>3530</v>
      </c>
      <c r="R1903" s="50">
        <f t="shared" si="674"/>
        <v>9210</v>
      </c>
      <c r="S1903" s="50">
        <f t="shared" si="675"/>
        <v>0</v>
      </c>
      <c r="T1903" s="50">
        <f t="shared" si="676"/>
        <v>0</v>
      </c>
      <c r="U1903" s="72">
        <f t="shared" si="677"/>
        <v>0</v>
      </c>
      <c r="V1903" s="73">
        <f t="shared" si="678"/>
        <v>0</v>
      </c>
    </row>
    <row r="1904" spans="1:22" x14ac:dyDescent="0.35">
      <c r="A1904" s="148">
        <f t="shared" si="679"/>
        <v>44994</v>
      </c>
      <c r="B1904" s="20">
        <f t="shared" ref="B1904:B1916" si="680">YEAR(A1904)</f>
        <v>2023</v>
      </c>
      <c r="C1904" s="20">
        <f t="shared" ref="C1904:C1916" si="681">MONTH(A1904)</f>
        <v>3</v>
      </c>
      <c r="E1904" s="47">
        <v>319940</v>
      </c>
      <c r="F1904" s="47">
        <f t="shared" ref="F1904:F1967" si="682">+E1904</f>
        <v>319940</v>
      </c>
      <c r="G1904" s="50">
        <f t="shared" si="669"/>
        <v>3690</v>
      </c>
      <c r="H1904" s="50">
        <f t="shared" ref="H1904:H1967" si="683">IF(G1904&gt;0,G1904,0)</f>
        <v>3690</v>
      </c>
      <c r="I1904" s="133">
        <f>MAX($F$1764:F1904)</f>
        <v>319940</v>
      </c>
      <c r="K1904" s="140">
        <f t="shared" ref="K1904:K1967" si="684">MAX(0,+I1904-I1903)</f>
        <v>3690</v>
      </c>
      <c r="L1904" s="70">
        <f t="shared" si="670"/>
        <v>286050</v>
      </c>
      <c r="M1904" s="70">
        <f t="shared" ref="M1904:M1965" si="685">MAX(0,+L1904-L1903)</f>
        <v>0</v>
      </c>
      <c r="N1904" s="71">
        <f t="shared" ref="N1904:N1965" si="686">MIN(M1904,H1904-K1904)</f>
        <v>0</v>
      </c>
      <c r="O1904" s="70">
        <f t="shared" si="671"/>
        <v>3690</v>
      </c>
      <c r="P1904" s="69">
        <f t="shared" si="672"/>
        <v>0</v>
      </c>
      <c r="Q1904" s="50">
        <f t="shared" si="673"/>
        <v>7220</v>
      </c>
      <c r="R1904" s="50">
        <f t="shared" si="674"/>
        <v>9210</v>
      </c>
      <c r="S1904" s="50">
        <f t="shared" si="675"/>
        <v>0</v>
      </c>
      <c r="T1904" s="50">
        <f t="shared" si="676"/>
        <v>0</v>
      </c>
      <c r="U1904" s="72">
        <f t="shared" si="677"/>
        <v>0</v>
      </c>
      <c r="V1904" s="73">
        <f t="shared" si="678"/>
        <v>0</v>
      </c>
    </row>
    <row r="1905" spans="1:22" x14ac:dyDescent="0.35">
      <c r="A1905" s="148">
        <f t="shared" si="679"/>
        <v>44995</v>
      </c>
      <c r="B1905" s="20">
        <f t="shared" si="680"/>
        <v>2023</v>
      </c>
      <c r="C1905" s="20">
        <f t="shared" si="681"/>
        <v>3</v>
      </c>
      <c r="E1905" s="47">
        <v>323050</v>
      </c>
      <c r="F1905" s="47">
        <f t="shared" si="682"/>
        <v>323050</v>
      </c>
      <c r="G1905" s="50">
        <f t="shared" si="669"/>
        <v>3110</v>
      </c>
      <c r="H1905" s="50">
        <f t="shared" si="683"/>
        <v>3110</v>
      </c>
      <c r="I1905" s="133">
        <f>MAX($F$1764:F1905)</f>
        <v>323050</v>
      </c>
      <c r="K1905" s="140">
        <f t="shared" si="684"/>
        <v>3110</v>
      </c>
      <c r="L1905" s="70">
        <f t="shared" si="670"/>
        <v>282180</v>
      </c>
      <c r="M1905" s="70">
        <f t="shared" si="685"/>
        <v>0</v>
      </c>
      <c r="N1905" s="71">
        <f t="shared" si="686"/>
        <v>0</v>
      </c>
      <c r="O1905" s="70">
        <f t="shared" si="671"/>
        <v>3110</v>
      </c>
      <c r="P1905" s="69">
        <f t="shared" si="672"/>
        <v>0</v>
      </c>
      <c r="Q1905" s="50">
        <f t="shared" si="673"/>
        <v>10330</v>
      </c>
      <c r="R1905" s="50">
        <f t="shared" si="674"/>
        <v>9210</v>
      </c>
      <c r="S1905" s="50">
        <f t="shared" si="675"/>
        <v>0</v>
      </c>
      <c r="T1905" s="50">
        <f t="shared" si="676"/>
        <v>0</v>
      </c>
      <c r="U1905" s="72">
        <f t="shared" si="677"/>
        <v>0</v>
      </c>
      <c r="V1905" s="73">
        <f t="shared" si="678"/>
        <v>0</v>
      </c>
    </row>
    <row r="1906" spans="1:22" x14ac:dyDescent="0.35">
      <c r="A1906" s="148">
        <f t="shared" si="679"/>
        <v>44996</v>
      </c>
      <c r="B1906" s="20">
        <f t="shared" si="680"/>
        <v>2023</v>
      </c>
      <c r="C1906" s="20">
        <f t="shared" si="681"/>
        <v>3</v>
      </c>
      <c r="E1906" s="47">
        <v>324310</v>
      </c>
      <c r="F1906" s="47">
        <f t="shared" si="682"/>
        <v>324310</v>
      </c>
      <c r="G1906" s="50">
        <f t="shared" si="669"/>
        <v>1260</v>
      </c>
      <c r="H1906" s="50">
        <f t="shared" si="683"/>
        <v>1260</v>
      </c>
      <c r="I1906" s="133">
        <f>MAX($F$1764:F1906)</f>
        <v>324310</v>
      </c>
      <c r="K1906" s="140">
        <f t="shared" si="684"/>
        <v>1260</v>
      </c>
      <c r="L1906" s="70">
        <f t="shared" si="670"/>
        <v>278400</v>
      </c>
      <c r="M1906" s="70">
        <f t="shared" si="685"/>
        <v>0</v>
      </c>
      <c r="N1906" s="71">
        <f t="shared" si="686"/>
        <v>0</v>
      </c>
      <c r="O1906" s="70">
        <f t="shared" si="671"/>
        <v>1260</v>
      </c>
      <c r="P1906" s="69">
        <f t="shared" si="672"/>
        <v>0</v>
      </c>
      <c r="Q1906" s="50">
        <f t="shared" si="673"/>
        <v>11590</v>
      </c>
      <c r="R1906" s="50">
        <f t="shared" si="674"/>
        <v>9210</v>
      </c>
      <c r="S1906" s="50">
        <f t="shared" si="675"/>
        <v>0</v>
      </c>
      <c r="T1906" s="50">
        <f t="shared" si="676"/>
        <v>0</v>
      </c>
      <c r="U1906" s="72">
        <f t="shared" si="677"/>
        <v>0</v>
      </c>
      <c r="V1906" s="73">
        <f t="shared" si="678"/>
        <v>0</v>
      </c>
    </row>
    <row r="1907" spans="1:22" x14ac:dyDescent="0.35">
      <c r="A1907" s="148">
        <f t="shared" si="679"/>
        <v>44997</v>
      </c>
      <c r="B1907" s="20">
        <f t="shared" si="680"/>
        <v>2023</v>
      </c>
      <c r="C1907" s="20">
        <f t="shared" si="681"/>
        <v>3</v>
      </c>
      <c r="E1907" s="47">
        <v>325310</v>
      </c>
      <c r="F1907" s="47">
        <f t="shared" si="682"/>
        <v>325310</v>
      </c>
      <c r="G1907" s="50">
        <f t="shared" si="669"/>
        <v>1000</v>
      </c>
      <c r="H1907" s="50">
        <f t="shared" si="683"/>
        <v>1000</v>
      </c>
      <c r="I1907" s="133">
        <f>MAX($F$1764:F1907)</f>
        <v>325310</v>
      </c>
      <c r="K1907" s="140">
        <f t="shared" si="684"/>
        <v>1000</v>
      </c>
      <c r="L1907" s="70">
        <f t="shared" si="670"/>
        <v>274780</v>
      </c>
      <c r="M1907" s="70">
        <f t="shared" si="685"/>
        <v>0</v>
      </c>
      <c r="N1907" s="71">
        <f t="shared" si="686"/>
        <v>0</v>
      </c>
      <c r="O1907" s="70">
        <f t="shared" si="671"/>
        <v>1000</v>
      </c>
      <c r="P1907" s="69">
        <f t="shared" si="672"/>
        <v>0</v>
      </c>
      <c r="Q1907" s="50">
        <f t="shared" si="673"/>
        <v>12590</v>
      </c>
      <c r="R1907" s="50">
        <f t="shared" si="674"/>
        <v>9210</v>
      </c>
      <c r="S1907" s="50">
        <f t="shared" si="675"/>
        <v>0</v>
      </c>
      <c r="T1907" s="50">
        <f t="shared" si="676"/>
        <v>0</v>
      </c>
      <c r="U1907" s="72">
        <f t="shared" si="677"/>
        <v>0</v>
      </c>
      <c r="V1907" s="73">
        <f t="shared" si="678"/>
        <v>0</v>
      </c>
    </row>
    <row r="1908" spans="1:22" x14ac:dyDescent="0.35">
      <c r="A1908" s="148">
        <f t="shared" si="679"/>
        <v>44998</v>
      </c>
      <c r="B1908" s="20">
        <f t="shared" si="680"/>
        <v>2023</v>
      </c>
      <c r="C1908" s="20">
        <f t="shared" si="681"/>
        <v>3</v>
      </c>
      <c r="E1908" s="47">
        <v>326310</v>
      </c>
      <c r="F1908" s="47">
        <f t="shared" si="682"/>
        <v>326310</v>
      </c>
      <c r="G1908" s="50">
        <f t="shared" si="669"/>
        <v>1000</v>
      </c>
      <c r="H1908" s="50">
        <f t="shared" si="683"/>
        <v>1000</v>
      </c>
      <c r="I1908" s="133">
        <f>MAX($F$1764:F1908)</f>
        <v>326310</v>
      </c>
      <c r="K1908" s="140">
        <f t="shared" si="684"/>
        <v>1000</v>
      </c>
      <c r="L1908" s="70">
        <f t="shared" si="670"/>
        <v>271600</v>
      </c>
      <c r="M1908" s="70">
        <f t="shared" si="685"/>
        <v>0</v>
      </c>
      <c r="N1908" s="71">
        <f t="shared" si="686"/>
        <v>0</v>
      </c>
      <c r="O1908" s="70">
        <f t="shared" si="671"/>
        <v>1000</v>
      </c>
      <c r="P1908" s="69">
        <f t="shared" si="672"/>
        <v>0</v>
      </c>
      <c r="Q1908" s="50">
        <f t="shared" si="673"/>
        <v>13590</v>
      </c>
      <c r="R1908" s="50">
        <f t="shared" si="674"/>
        <v>9210</v>
      </c>
      <c r="S1908" s="50">
        <f t="shared" si="675"/>
        <v>0</v>
      </c>
      <c r="T1908" s="50">
        <f t="shared" si="676"/>
        <v>0</v>
      </c>
      <c r="U1908" s="72">
        <f t="shared" si="677"/>
        <v>0</v>
      </c>
      <c r="V1908" s="73">
        <f t="shared" si="678"/>
        <v>0</v>
      </c>
    </row>
    <row r="1909" spans="1:22" x14ac:dyDescent="0.35">
      <c r="A1909" s="148">
        <f t="shared" si="679"/>
        <v>44999</v>
      </c>
      <c r="B1909" s="20">
        <f t="shared" si="680"/>
        <v>2023</v>
      </c>
      <c r="C1909" s="20">
        <f t="shared" si="681"/>
        <v>3</v>
      </c>
      <c r="E1909" s="47">
        <v>327840</v>
      </c>
      <c r="F1909" s="47">
        <f t="shared" si="682"/>
        <v>327840</v>
      </c>
      <c r="G1909" s="50">
        <f t="shared" si="669"/>
        <v>1530</v>
      </c>
      <c r="H1909" s="50">
        <f t="shared" si="683"/>
        <v>1530</v>
      </c>
      <c r="I1909" s="133">
        <f>MAX($F$1764:F1909)</f>
        <v>327840</v>
      </c>
      <c r="K1909" s="140">
        <f t="shared" si="684"/>
        <v>1530</v>
      </c>
      <c r="L1909" s="70">
        <f t="shared" si="670"/>
        <v>269040</v>
      </c>
      <c r="M1909" s="70">
        <f t="shared" si="685"/>
        <v>0</v>
      </c>
      <c r="N1909" s="71">
        <f t="shared" si="686"/>
        <v>0</v>
      </c>
      <c r="O1909" s="70">
        <f t="shared" si="671"/>
        <v>1530</v>
      </c>
      <c r="P1909" s="69">
        <f t="shared" si="672"/>
        <v>0</v>
      </c>
      <c r="Q1909" s="50">
        <f t="shared" si="673"/>
        <v>15120</v>
      </c>
      <c r="R1909" s="50">
        <f t="shared" si="674"/>
        <v>9210</v>
      </c>
      <c r="S1909" s="50">
        <f t="shared" si="675"/>
        <v>0</v>
      </c>
      <c r="T1909" s="50">
        <f t="shared" si="676"/>
        <v>0</v>
      </c>
      <c r="U1909" s="72">
        <f t="shared" si="677"/>
        <v>0</v>
      </c>
      <c r="V1909" s="73">
        <f t="shared" si="678"/>
        <v>0</v>
      </c>
    </row>
    <row r="1910" spans="1:22" x14ac:dyDescent="0.35">
      <c r="A1910" s="148">
        <f t="shared" si="679"/>
        <v>45000</v>
      </c>
      <c r="B1910" s="20">
        <f t="shared" si="680"/>
        <v>2023</v>
      </c>
      <c r="C1910" s="20">
        <f t="shared" si="681"/>
        <v>3</v>
      </c>
      <c r="E1910" s="47">
        <v>330920</v>
      </c>
      <c r="F1910" s="47">
        <f t="shared" si="682"/>
        <v>330920</v>
      </c>
      <c r="G1910" s="50">
        <f t="shared" si="669"/>
        <v>3080</v>
      </c>
      <c r="H1910" s="50">
        <f t="shared" si="683"/>
        <v>3080</v>
      </c>
      <c r="I1910" s="133">
        <f>MAX($F$1764:F1910)</f>
        <v>330920</v>
      </c>
      <c r="K1910" s="140">
        <f t="shared" si="684"/>
        <v>3080</v>
      </c>
      <c r="L1910" s="70">
        <f t="shared" si="670"/>
        <v>266020</v>
      </c>
      <c r="M1910" s="70">
        <f t="shared" si="685"/>
        <v>0</v>
      </c>
      <c r="N1910" s="71">
        <f t="shared" si="686"/>
        <v>0</v>
      </c>
      <c r="O1910" s="70">
        <f t="shared" si="671"/>
        <v>3080</v>
      </c>
      <c r="P1910" s="69">
        <f t="shared" si="672"/>
        <v>0</v>
      </c>
      <c r="Q1910" s="50">
        <f t="shared" si="673"/>
        <v>18200</v>
      </c>
      <c r="R1910" s="50">
        <f t="shared" si="674"/>
        <v>9210</v>
      </c>
      <c r="S1910" s="50">
        <f t="shared" si="675"/>
        <v>0</v>
      </c>
      <c r="T1910" s="50">
        <f t="shared" si="676"/>
        <v>0</v>
      </c>
      <c r="U1910" s="72">
        <f t="shared" si="677"/>
        <v>0</v>
      </c>
      <c r="V1910" s="73">
        <f t="shared" si="678"/>
        <v>0</v>
      </c>
    </row>
    <row r="1911" spans="1:22" x14ac:dyDescent="0.35">
      <c r="A1911" s="148">
        <f t="shared" si="679"/>
        <v>45001</v>
      </c>
      <c r="B1911" s="20">
        <f t="shared" si="680"/>
        <v>2023</v>
      </c>
      <c r="C1911" s="20">
        <f t="shared" si="681"/>
        <v>3</v>
      </c>
      <c r="E1911" s="47">
        <v>335630</v>
      </c>
      <c r="F1911" s="47">
        <f t="shared" si="682"/>
        <v>335630</v>
      </c>
      <c r="G1911" s="50">
        <f t="shared" si="669"/>
        <v>4710</v>
      </c>
      <c r="H1911" s="50">
        <f t="shared" si="683"/>
        <v>4710</v>
      </c>
      <c r="I1911" s="133">
        <f>MAX($F$1764:F1911)</f>
        <v>335630</v>
      </c>
      <c r="K1911" s="140">
        <f t="shared" si="684"/>
        <v>4710</v>
      </c>
      <c r="L1911" s="70">
        <f t="shared" si="670"/>
        <v>262890</v>
      </c>
      <c r="M1911" s="70">
        <f t="shared" si="685"/>
        <v>0</v>
      </c>
      <c r="N1911" s="71">
        <f t="shared" si="686"/>
        <v>0</v>
      </c>
      <c r="O1911" s="70">
        <f t="shared" si="671"/>
        <v>4710</v>
      </c>
      <c r="P1911" s="69">
        <f t="shared" si="672"/>
        <v>0</v>
      </c>
      <c r="Q1911" s="50">
        <f t="shared" si="673"/>
        <v>22910</v>
      </c>
      <c r="R1911" s="50">
        <f t="shared" si="674"/>
        <v>9210</v>
      </c>
      <c r="S1911" s="50">
        <f t="shared" si="675"/>
        <v>0</v>
      </c>
      <c r="T1911" s="50">
        <f t="shared" si="676"/>
        <v>0</v>
      </c>
      <c r="U1911" s="72">
        <f t="shared" si="677"/>
        <v>0</v>
      </c>
      <c r="V1911" s="73">
        <f t="shared" si="678"/>
        <v>0</v>
      </c>
    </row>
    <row r="1912" spans="1:22" x14ac:dyDescent="0.35">
      <c r="A1912" s="148">
        <f t="shared" si="679"/>
        <v>45002</v>
      </c>
      <c r="B1912" s="20">
        <f t="shared" si="680"/>
        <v>2023</v>
      </c>
      <c r="C1912" s="20">
        <f t="shared" si="681"/>
        <v>3</v>
      </c>
      <c r="E1912" s="47">
        <v>337260</v>
      </c>
      <c r="F1912" s="47">
        <f t="shared" si="682"/>
        <v>337260</v>
      </c>
      <c r="G1912" s="50">
        <f t="shared" si="669"/>
        <v>1630</v>
      </c>
      <c r="H1912" s="50">
        <f t="shared" si="683"/>
        <v>1630</v>
      </c>
      <c r="I1912" s="133">
        <f>MAX($F$1764:F1912)</f>
        <v>337260</v>
      </c>
      <c r="K1912" s="140">
        <f t="shared" si="684"/>
        <v>1630</v>
      </c>
      <c r="L1912" s="70">
        <f t="shared" si="670"/>
        <v>260030</v>
      </c>
      <c r="M1912" s="70">
        <f t="shared" si="685"/>
        <v>0</v>
      </c>
      <c r="N1912" s="71">
        <f t="shared" si="686"/>
        <v>0</v>
      </c>
      <c r="O1912" s="70">
        <f t="shared" si="671"/>
        <v>1630</v>
      </c>
      <c r="P1912" s="69">
        <f t="shared" si="672"/>
        <v>0</v>
      </c>
      <c r="Q1912" s="50">
        <f t="shared" si="673"/>
        <v>24540</v>
      </c>
      <c r="R1912" s="50">
        <f t="shared" si="674"/>
        <v>9210</v>
      </c>
      <c r="S1912" s="50">
        <f t="shared" si="675"/>
        <v>0</v>
      </c>
      <c r="T1912" s="50">
        <f t="shared" si="676"/>
        <v>0</v>
      </c>
      <c r="U1912" s="72">
        <f t="shared" si="677"/>
        <v>0</v>
      </c>
      <c r="V1912" s="73">
        <f t="shared" si="678"/>
        <v>0</v>
      </c>
    </row>
    <row r="1913" spans="1:22" x14ac:dyDescent="0.35">
      <c r="A1913" s="148">
        <f t="shared" si="679"/>
        <v>45003</v>
      </c>
      <c r="B1913" s="20">
        <f t="shared" si="680"/>
        <v>2023</v>
      </c>
      <c r="C1913" s="20">
        <f t="shared" si="681"/>
        <v>3</v>
      </c>
      <c r="E1913" s="47">
        <v>337260</v>
      </c>
      <c r="F1913" s="47">
        <f t="shared" si="682"/>
        <v>337260</v>
      </c>
      <c r="G1913" s="50">
        <f t="shared" si="669"/>
        <v>0</v>
      </c>
      <c r="H1913" s="50">
        <f t="shared" si="683"/>
        <v>0</v>
      </c>
      <c r="I1913" s="133">
        <f>MAX($F$1764:F1913)</f>
        <v>337260</v>
      </c>
      <c r="K1913" s="140">
        <f t="shared" si="684"/>
        <v>0</v>
      </c>
      <c r="L1913" s="70">
        <f t="shared" si="670"/>
        <v>257180</v>
      </c>
      <c r="M1913" s="70">
        <f t="shared" si="685"/>
        <v>0</v>
      </c>
      <c r="N1913" s="71">
        <f t="shared" si="686"/>
        <v>0</v>
      </c>
      <c r="O1913" s="70">
        <f t="shared" ref="O1913:O1965" si="687">+K1913+N1913</f>
        <v>0</v>
      </c>
      <c r="P1913" s="69">
        <f t="shared" ref="P1913:P1965" si="688">+H1913-O1913</f>
        <v>0</v>
      </c>
      <c r="Q1913" s="50">
        <f t="shared" ref="Q1913:Q1965" si="689">MAX(0,IF(AND(K1913=0,P1913&gt;0),0,Q1912+K1913+U1912))</f>
        <v>24540</v>
      </c>
      <c r="R1913" s="50">
        <f t="shared" ref="R1913:R1965" si="690">MAX(0,R1912+P1913+V1912)</f>
        <v>9210</v>
      </c>
      <c r="S1913" s="50">
        <f t="shared" ref="S1913:S1965" si="691">IF(G1913&lt;0,G1913,0)</f>
        <v>0</v>
      </c>
      <c r="T1913" s="50">
        <f t="shared" ref="T1913:T1965" si="692">MIN(0,+S1913+R1912+V1912)</f>
        <v>0</v>
      </c>
      <c r="U1913" s="72">
        <f t="shared" ref="U1913:U1965" si="693">MAX(S1913,IF(Q1913&gt;0,MAX(-Q1913,S1913),T1913))</f>
        <v>0</v>
      </c>
      <c r="V1913" s="73">
        <f t="shared" ref="V1913:V1965" si="694">+S1913-U1913</f>
        <v>0</v>
      </c>
    </row>
    <row r="1914" spans="1:22" x14ac:dyDescent="0.35">
      <c r="A1914" s="148">
        <f t="shared" si="679"/>
        <v>45004</v>
      </c>
      <c r="B1914" s="20">
        <f t="shared" si="680"/>
        <v>2023</v>
      </c>
      <c r="C1914" s="20">
        <f t="shared" si="681"/>
        <v>3</v>
      </c>
      <c r="E1914" s="47">
        <v>337320</v>
      </c>
      <c r="F1914" s="47">
        <f t="shared" si="682"/>
        <v>337320</v>
      </c>
      <c r="G1914" s="50">
        <f t="shared" si="669"/>
        <v>60</v>
      </c>
      <c r="H1914" s="50">
        <f t="shared" si="683"/>
        <v>60</v>
      </c>
      <c r="I1914" s="133">
        <f>MAX($F$1764:F1914)</f>
        <v>337320</v>
      </c>
      <c r="J1914" s="133"/>
      <c r="K1914" s="140">
        <f t="shared" si="684"/>
        <v>60</v>
      </c>
      <c r="L1914" s="70">
        <f t="shared" si="670"/>
        <v>254460</v>
      </c>
      <c r="M1914" s="70">
        <f t="shared" si="685"/>
        <v>0</v>
      </c>
      <c r="N1914" s="71">
        <f t="shared" si="686"/>
        <v>0</v>
      </c>
      <c r="O1914" s="70">
        <f t="shared" si="687"/>
        <v>60</v>
      </c>
      <c r="P1914" s="69">
        <f t="shared" si="688"/>
        <v>0</v>
      </c>
      <c r="Q1914" s="50">
        <f t="shared" si="689"/>
        <v>24600</v>
      </c>
      <c r="R1914" s="50">
        <f t="shared" si="690"/>
        <v>9210</v>
      </c>
      <c r="S1914" s="50">
        <f t="shared" si="691"/>
        <v>0</v>
      </c>
      <c r="T1914" s="50">
        <f t="shared" si="692"/>
        <v>0</v>
      </c>
      <c r="U1914" s="72">
        <f t="shared" si="693"/>
        <v>0</v>
      </c>
      <c r="V1914" s="73">
        <f t="shared" si="694"/>
        <v>0</v>
      </c>
    </row>
    <row r="1915" spans="1:22" x14ac:dyDescent="0.35">
      <c r="A1915" s="148">
        <f t="shared" si="679"/>
        <v>45005</v>
      </c>
      <c r="B1915" s="20">
        <f t="shared" si="680"/>
        <v>2023</v>
      </c>
      <c r="C1915" s="20">
        <f t="shared" si="681"/>
        <v>3</v>
      </c>
      <c r="E1915" s="47">
        <v>336920</v>
      </c>
      <c r="F1915" s="47">
        <f t="shared" si="682"/>
        <v>336920</v>
      </c>
      <c r="G1915" s="50">
        <f t="shared" si="669"/>
        <v>-400</v>
      </c>
      <c r="H1915" s="50">
        <f t="shared" si="683"/>
        <v>0</v>
      </c>
      <c r="I1915" s="133">
        <f>MAX($F$1764:F1915)</f>
        <v>337320</v>
      </c>
      <c r="K1915" s="140">
        <f t="shared" si="684"/>
        <v>0</v>
      </c>
      <c r="L1915" s="70">
        <f t="shared" si="670"/>
        <v>251620</v>
      </c>
      <c r="M1915" s="70">
        <f t="shared" si="685"/>
        <v>0</v>
      </c>
      <c r="N1915" s="71">
        <f t="shared" si="686"/>
        <v>0</v>
      </c>
      <c r="O1915" s="70">
        <f t="shared" si="687"/>
        <v>0</v>
      </c>
      <c r="P1915" s="69">
        <f t="shared" si="688"/>
        <v>0</v>
      </c>
      <c r="Q1915" s="50">
        <f t="shared" si="689"/>
        <v>24600</v>
      </c>
      <c r="R1915" s="50">
        <f t="shared" si="690"/>
        <v>9210</v>
      </c>
      <c r="S1915" s="50">
        <f t="shared" si="691"/>
        <v>-400</v>
      </c>
      <c r="T1915" s="50">
        <f t="shared" si="692"/>
        <v>0</v>
      </c>
      <c r="U1915" s="72">
        <f t="shared" si="693"/>
        <v>-400</v>
      </c>
      <c r="V1915" s="73">
        <f t="shared" si="694"/>
        <v>0</v>
      </c>
    </row>
    <row r="1916" spans="1:22" x14ac:dyDescent="0.35">
      <c r="A1916" s="148">
        <f t="shared" si="679"/>
        <v>45006</v>
      </c>
      <c r="B1916" s="20">
        <f t="shared" si="680"/>
        <v>2023</v>
      </c>
      <c r="C1916" s="20">
        <f t="shared" si="681"/>
        <v>3</v>
      </c>
      <c r="E1916" s="47">
        <v>337190</v>
      </c>
      <c r="F1916" s="47">
        <f t="shared" si="682"/>
        <v>337190</v>
      </c>
      <c r="G1916" s="50">
        <f t="shared" si="669"/>
        <v>270</v>
      </c>
      <c r="H1916" s="50">
        <f t="shared" si="683"/>
        <v>270</v>
      </c>
      <c r="I1916" s="133">
        <f>MAX($F$1764:F1916)</f>
        <v>337320</v>
      </c>
      <c r="K1916" s="140">
        <f t="shared" si="684"/>
        <v>0</v>
      </c>
      <c r="L1916" s="70">
        <f t="shared" si="670"/>
        <v>248290</v>
      </c>
      <c r="M1916" s="70">
        <f t="shared" si="685"/>
        <v>0</v>
      </c>
      <c r="N1916" s="71">
        <f t="shared" si="686"/>
        <v>0</v>
      </c>
      <c r="O1916" s="70">
        <f t="shared" si="687"/>
        <v>0</v>
      </c>
      <c r="P1916" s="69">
        <f t="shared" si="688"/>
        <v>270</v>
      </c>
      <c r="Q1916" s="50">
        <f t="shared" si="689"/>
        <v>0</v>
      </c>
      <c r="R1916" s="50">
        <f t="shared" si="690"/>
        <v>9480</v>
      </c>
      <c r="S1916" s="50">
        <f t="shared" si="691"/>
        <v>0</v>
      </c>
      <c r="T1916" s="50">
        <f t="shared" si="692"/>
        <v>0</v>
      </c>
      <c r="U1916" s="72">
        <f t="shared" si="693"/>
        <v>0</v>
      </c>
      <c r="V1916" s="73">
        <f t="shared" si="694"/>
        <v>0</v>
      </c>
    </row>
    <row r="1917" spans="1:22" x14ac:dyDescent="0.35">
      <c r="A1917" s="148">
        <f t="shared" si="679"/>
        <v>45007</v>
      </c>
      <c r="B1917" s="20">
        <f t="shared" ref="B1917:B1980" si="695">YEAR(A1917)</f>
        <v>2023</v>
      </c>
      <c r="C1917" s="20">
        <f t="shared" ref="C1917:C1980" si="696">MONTH(A1917)</f>
        <v>3</v>
      </c>
      <c r="E1917" s="47">
        <v>336580</v>
      </c>
      <c r="F1917" s="47">
        <f t="shared" si="682"/>
        <v>336580</v>
      </c>
      <c r="G1917" s="50">
        <f t="shared" si="669"/>
        <v>-610</v>
      </c>
      <c r="H1917" s="50">
        <f t="shared" si="683"/>
        <v>0</v>
      </c>
      <c r="I1917" s="133">
        <f>MAX($F$1764:F1917)</f>
        <v>337320</v>
      </c>
      <c r="K1917" s="140">
        <f t="shared" si="684"/>
        <v>0</v>
      </c>
      <c r="L1917" s="70">
        <f t="shared" si="670"/>
        <v>244710</v>
      </c>
      <c r="M1917" s="70">
        <f t="shared" si="685"/>
        <v>0</v>
      </c>
      <c r="N1917" s="71">
        <f t="shared" si="686"/>
        <v>0</v>
      </c>
      <c r="O1917" s="70">
        <f t="shared" si="687"/>
        <v>0</v>
      </c>
      <c r="P1917" s="69">
        <f t="shared" si="688"/>
        <v>0</v>
      </c>
      <c r="Q1917" s="50">
        <f t="shared" si="689"/>
        <v>0</v>
      </c>
      <c r="R1917" s="50">
        <f t="shared" si="690"/>
        <v>9480</v>
      </c>
      <c r="S1917" s="50">
        <f t="shared" si="691"/>
        <v>-610</v>
      </c>
      <c r="T1917" s="50">
        <f t="shared" si="692"/>
        <v>0</v>
      </c>
      <c r="U1917" s="72">
        <f t="shared" si="693"/>
        <v>0</v>
      </c>
      <c r="V1917" s="73">
        <f t="shared" si="694"/>
        <v>-610</v>
      </c>
    </row>
    <row r="1918" spans="1:22" x14ac:dyDescent="0.35">
      <c r="A1918" s="148">
        <f t="shared" si="679"/>
        <v>45008</v>
      </c>
      <c r="B1918" s="20">
        <f t="shared" si="695"/>
        <v>2023</v>
      </c>
      <c r="C1918" s="20">
        <f t="shared" si="696"/>
        <v>3</v>
      </c>
      <c r="E1918" s="47">
        <v>336440</v>
      </c>
      <c r="F1918" s="47">
        <f t="shared" si="682"/>
        <v>336440</v>
      </c>
      <c r="G1918" s="50">
        <f t="shared" si="669"/>
        <v>-140</v>
      </c>
      <c r="H1918" s="50">
        <f t="shared" si="683"/>
        <v>0</v>
      </c>
      <c r="I1918" s="133">
        <f>MAX($F$1764:F1918)</f>
        <v>337320</v>
      </c>
      <c r="K1918" s="140">
        <f t="shared" si="684"/>
        <v>0</v>
      </c>
      <c r="L1918" s="70">
        <f t="shared" si="670"/>
        <v>241210</v>
      </c>
      <c r="M1918" s="70">
        <f t="shared" si="685"/>
        <v>0</v>
      </c>
      <c r="N1918" s="71">
        <f t="shared" si="686"/>
        <v>0</v>
      </c>
      <c r="O1918" s="70">
        <f t="shared" si="687"/>
        <v>0</v>
      </c>
      <c r="P1918" s="69">
        <f t="shared" si="688"/>
        <v>0</v>
      </c>
      <c r="Q1918" s="50">
        <f t="shared" si="689"/>
        <v>0</v>
      </c>
      <c r="R1918" s="50">
        <f t="shared" si="690"/>
        <v>8870</v>
      </c>
      <c r="S1918" s="50">
        <f t="shared" si="691"/>
        <v>-140</v>
      </c>
      <c r="T1918" s="50">
        <f t="shared" si="692"/>
        <v>0</v>
      </c>
      <c r="U1918" s="72">
        <f t="shared" si="693"/>
        <v>0</v>
      </c>
      <c r="V1918" s="73">
        <f t="shared" si="694"/>
        <v>-140</v>
      </c>
    </row>
    <row r="1919" spans="1:22" x14ac:dyDescent="0.35">
      <c r="A1919" s="148">
        <f t="shared" si="679"/>
        <v>45009</v>
      </c>
      <c r="B1919" s="20">
        <f t="shared" si="695"/>
        <v>2023</v>
      </c>
      <c r="C1919" s="20">
        <f t="shared" si="696"/>
        <v>3</v>
      </c>
      <c r="E1919" s="47">
        <v>336240</v>
      </c>
      <c r="F1919" s="47">
        <f t="shared" si="682"/>
        <v>336240</v>
      </c>
      <c r="G1919" s="50">
        <f t="shared" si="669"/>
        <v>-200</v>
      </c>
      <c r="H1919" s="50">
        <f t="shared" si="683"/>
        <v>0</v>
      </c>
      <c r="I1919" s="133">
        <f>MAX($F$1764:F1919)</f>
        <v>337320</v>
      </c>
      <c r="K1919" s="140">
        <f t="shared" si="684"/>
        <v>0</v>
      </c>
      <c r="L1919" s="70">
        <f t="shared" si="670"/>
        <v>238020</v>
      </c>
      <c r="M1919" s="70">
        <f t="shared" si="685"/>
        <v>0</v>
      </c>
      <c r="N1919" s="71">
        <f t="shared" si="686"/>
        <v>0</v>
      </c>
      <c r="O1919" s="70">
        <f t="shared" si="687"/>
        <v>0</v>
      </c>
      <c r="P1919" s="69">
        <f t="shared" si="688"/>
        <v>0</v>
      </c>
      <c r="Q1919" s="50">
        <f t="shared" si="689"/>
        <v>0</v>
      </c>
      <c r="R1919" s="50">
        <f t="shared" si="690"/>
        <v>8730</v>
      </c>
      <c r="S1919" s="50">
        <f t="shared" si="691"/>
        <v>-200</v>
      </c>
      <c r="T1919" s="50">
        <f t="shared" si="692"/>
        <v>0</v>
      </c>
      <c r="U1919" s="72">
        <f t="shared" si="693"/>
        <v>0</v>
      </c>
      <c r="V1919" s="73">
        <f t="shared" si="694"/>
        <v>-200</v>
      </c>
    </row>
    <row r="1920" spans="1:22" x14ac:dyDescent="0.35">
      <c r="A1920" s="148">
        <f t="shared" si="679"/>
        <v>45010</v>
      </c>
      <c r="B1920" s="20">
        <f t="shared" si="695"/>
        <v>2023</v>
      </c>
      <c r="C1920" s="20">
        <f t="shared" si="696"/>
        <v>3</v>
      </c>
      <c r="E1920" s="47">
        <v>335700</v>
      </c>
      <c r="F1920" s="47">
        <f t="shared" si="682"/>
        <v>335700</v>
      </c>
      <c r="G1920" s="50">
        <f t="shared" si="669"/>
        <v>-540</v>
      </c>
      <c r="H1920" s="50">
        <f t="shared" si="683"/>
        <v>0</v>
      </c>
      <c r="I1920" s="133">
        <f>MAX($F$1764:F1920)</f>
        <v>337320</v>
      </c>
      <c r="K1920" s="140">
        <f t="shared" si="684"/>
        <v>0</v>
      </c>
      <c r="L1920" s="70">
        <f t="shared" si="670"/>
        <v>235200</v>
      </c>
      <c r="M1920" s="70">
        <f t="shared" si="685"/>
        <v>0</v>
      </c>
      <c r="N1920" s="71">
        <f t="shared" si="686"/>
        <v>0</v>
      </c>
      <c r="O1920" s="70">
        <f t="shared" si="687"/>
        <v>0</v>
      </c>
      <c r="P1920" s="69">
        <f t="shared" si="688"/>
        <v>0</v>
      </c>
      <c r="Q1920" s="50">
        <f t="shared" si="689"/>
        <v>0</v>
      </c>
      <c r="R1920" s="50">
        <f t="shared" si="690"/>
        <v>8530</v>
      </c>
      <c r="S1920" s="50">
        <f t="shared" si="691"/>
        <v>-540</v>
      </c>
      <c r="T1920" s="50">
        <f t="shared" si="692"/>
        <v>0</v>
      </c>
      <c r="U1920" s="72">
        <f t="shared" si="693"/>
        <v>0</v>
      </c>
      <c r="V1920" s="73">
        <f t="shared" si="694"/>
        <v>-540</v>
      </c>
    </row>
    <row r="1921" spans="1:22" x14ac:dyDescent="0.35">
      <c r="A1921" s="148">
        <f t="shared" si="679"/>
        <v>45011</v>
      </c>
      <c r="B1921" s="20">
        <f t="shared" si="695"/>
        <v>2023</v>
      </c>
      <c r="C1921" s="20">
        <f t="shared" si="696"/>
        <v>3</v>
      </c>
      <c r="E1921" s="47">
        <v>334820</v>
      </c>
      <c r="F1921" s="47">
        <f t="shared" si="682"/>
        <v>334820</v>
      </c>
      <c r="G1921" s="50">
        <f t="shared" si="669"/>
        <v>-880</v>
      </c>
      <c r="H1921" s="50">
        <f t="shared" si="683"/>
        <v>0</v>
      </c>
      <c r="I1921" s="133">
        <f>MAX($F$1764:F1921)</f>
        <v>337320</v>
      </c>
      <c r="K1921" s="140">
        <f t="shared" si="684"/>
        <v>0</v>
      </c>
      <c r="L1921" s="70">
        <f t="shared" si="670"/>
        <v>232560</v>
      </c>
      <c r="M1921" s="70">
        <f t="shared" si="685"/>
        <v>0</v>
      </c>
      <c r="N1921" s="71">
        <f t="shared" si="686"/>
        <v>0</v>
      </c>
      <c r="O1921" s="70">
        <f t="shared" si="687"/>
        <v>0</v>
      </c>
      <c r="P1921" s="69">
        <f t="shared" si="688"/>
        <v>0</v>
      </c>
      <c r="Q1921" s="50">
        <f t="shared" si="689"/>
        <v>0</v>
      </c>
      <c r="R1921" s="50">
        <f t="shared" si="690"/>
        <v>7990</v>
      </c>
      <c r="S1921" s="50">
        <f t="shared" si="691"/>
        <v>-880</v>
      </c>
      <c r="T1921" s="50">
        <f t="shared" si="692"/>
        <v>0</v>
      </c>
      <c r="U1921" s="72">
        <f t="shared" si="693"/>
        <v>0</v>
      </c>
      <c r="V1921" s="73">
        <f t="shared" si="694"/>
        <v>-880</v>
      </c>
    </row>
    <row r="1922" spans="1:22" x14ac:dyDescent="0.35">
      <c r="A1922" s="148">
        <f t="shared" si="679"/>
        <v>45012</v>
      </c>
      <c r="B1922" s="20">
        <f t="shared" si="695"/>
        <v>2023</v>
      </c>
      <c r="C1922" s="20">
        <f t="shared" si="696"/>
        <v>3</v>
      </c>
      <c r="E1922" s="47">
        <v>334620</v>
      </c>
      <c r="F1922" s="47">
        <f t="shared" si="682"/>
        <v>334620</v>
      </c>
      <c r="G1922" s="50">
        <f t="shared" si="669"/>
        <v>-200</v>
      </c>
      <c r="H1922" s="50">
        <f t="shared" si="683"/>
        <v>0</v>
      </c>
      <c r="I1922" s="133">
        <f>MAX($F$1764:F1922)</f>
        <v>337320</v>
      </c>
      <c r="K1922" s="140">
        <f t="shared" si="684"/>
        <v>0</v>
      </c>
      <c r="L1922" s="70">
        <f t="shared" si="670"/>
        <v>230090</v>
      </c>
      <c r="M1922" s="70">
        <f t="shared" si="685"/>
        <v>0</v>
      </c>
      <c r="N1922" s="71">
        <f t="shared" si="686"/>
        <v>0</v>
      </c>
      <c r="O1922" s="70">
        <f t="shared" si="687"/>
        <v>0</v>
      </c>
      <c r="P1922" s="69">
        <f t="shared" si="688"/>
        <v>0</v>
      </c>
      <c r="Q1922" s="50">
        <f t="shared" si="689"/>
        <v>0</v>
      </c>
      <c r="R1922" s="50">
        <f t="shared" si="690"/>
        <v>7110</v>
      </c>
      <c r="S1922" s="50">
        <f t="shared" si="691"/>
        <v>-200</v>
      </c>
      <c r="T1922" s="50">
        <f t="shared" si="692"/>
        <v>0</v>
      </c>
      <c r="U1922" s="72">
        <f t="shared" si="693"/>
        <v>0</v>
      </c>
      <c r="V1922" s="73">
        <f t="shared" si="694"/>
        <v>-200</v>
      </c>
    </row>
    <row r="1923" spans="1:22" x14ac:dyDescent="0.35">
      <c r="A1923" s="148">
        <f t="shared" si="679"/>
        <v>45013</v>
      </c>
      <c r="B1923" s="20">
        <f t="shared" si="695"/>
        <v>2023</v>
      </c>
      <c r="C1923" s="20">
        <f t="shared" si="696"/>
        <v>3</v>
      </c>
      <c r="E1923" s="47">
        <v>332200</v>
      </c>
      <c r="F1923" s="47">
        <f t="shared" si="682"/>
        <v>332200</v>
      </c>
      <c r="G1923" s="50">
        <f t="shared" si="669"/>
        <v>-2420</v>
      </c>
      <c r="H1923" s="50">
        <f t="shared" si="683"/>
        <v>0</v>
      </c>
      <c r="I1923" s="133">
        <f>MAX($F$1764:F1923)</f>
        <v>337320</v>
      </c>
      <c r="K1923" s="140">
        <f t="shared" si="684"/>
        <v>0</v>
      </c>
      <c r="L1923" s="70">
        <f t="shared" si="670"/>
        <v>227330</v>
      </c>
      <c r="M1923" s="70">
        <f t="shared" si="685"/>
        <v>0</v>
      </c>
      <c r="N1923" s="71">
        <f t="shared" si="686"/>
        <v>0</v>
      </c>
      <c r="O1923" s="70">
        <f t="shared" si="687"/>
        <v>0</v>
      </c>
      <c r="P1923" s="69">
        <f t="shared" si="688"/>
        <v>0</v>
      </c>
      <c r="Q1923" s="50">
        <f t="shared" si="689"/>
        <v>0</v>
      </c>
      <c r="R1923" s="50">
        <f t="shared" si="690"/>
        <v>6910</v>
      </c>
      <c r="S1923" s="50">
        <f t="shared" si="691"/>
        <v>-2420</v>
      </c>
      <c r="T1923" s="50">
        <f t="shared" si="692"/>
        <v>0</v>
      </c>
      <c r="U1923" s="72">
        <f t="shared" si="693"/>
        <v>0</v>
      </c>
      <c r="V1923" s="73">
        <f t="shared" si="694"/>
        <v>-2420</v>
      </c>
    </row>
    <row r="1924" spans="1:22" x14ac:dyDescent="0.35">
      <c r="A1924" s="148">
        <f t="shared" si="679"/>
        <v>45014</v>
      </c>
      <c r="B1924" s="20">
        <f t="shared" si="695"/>
        <v>2023</v>
      </c>
      <c r="C1924" s="20">
        <f t="shared" si="696"/>
        <v>3</v>
      </c>
      <c r="E1924" s="47">
        <v>327380</v>
      </c>
      <c r="F1924" s="47">
        <f t="shared" si="682"/>
        <v>327380</v>
      </c>
      <c r="G1924" s="50">
        <f t="shared" si="669"/>
        <v>-4820</v>
      </c>
      <c r="H1924" s="50">
        <f t="shared" si="683"/>
        <v>0</v>
      </c>
      <c r="I1924" s="133">
        <f>MAX($F$1764:F1924)</f>
        <v>337320</v>
      </c>
      <c r="K1924" s="140">
        <f t="shared" si="684"/>
        <v>0</v>
      </c>
      <c r="L1924" s="70">
        <f t="shared" si="670"/>
        <v>224490</v>
      </c>
      <c r="M1924" s="70">
        <f t="shared" si="685"/>
        <v>0</v>
      </c>
      <c r="N1924" s="71">
        <f t="shared" si="686"/>
        <v>0</v>
      </c>
      <c r="O1924" s="70">
        <f t="shared" si="687"/>
        <v>0</v>
      </c>
      <c r="P1924" s="69">
        <f t="shared" si="688"/>
        <v>0</v>
      </c>
      <c r="Q1924" s="50">
        <f t="shared" si="689"/>
        <v>0</v>
      </c>
      <c r="R1924" s="50">
        <f t="shared" si="690"/>
        <v>4490</v>
      </c>
      <c r="S1924" s="50">
        <f t="shared" si="691"/>
        <v>-4820</v>
      </c>
      <c r="T1924" s="50">
        <f t="shared" si="692"/>
        <v>-330</v>
      </c>
      <c r="U1924" s="72">
        <f t="shared" si="693"/>
        <v>-330</v>
      </c>
      <c r="V1924" s="73">
        <f t="shared" si="694"/>
        <v>-4490</v>
      </c>
    </row>
    <row r="1925" spans="1:22" x14ac:dyDescent="0.35">
      <c r="A1925" s="148">
        <f t="shared" si="679"/>
        <v>45015</v>
      </c>
      <c r="B1925" s="20">
        <f t="shared" si="695"/>
        <v>2023</v>
      </c>
      <c r="C1925" s="20">
        <f t="shared" si="696"/>
        <v>3</v>
      </c>
      <c r="E1925" s="47">
        <v>322320</v>
      </c>
      <c r="F1925" s="47">
        <f t="shared" si="682"/>
        <v>322320</v>
      </c>
      <c r="G1925" s="50">
        <f t="shared" si="669"/>
        <v>-5060</v>
      </c>
      <c r="H1925" s="50">
        <f t="shared" si="683"/>
        <v>0</v>
      </c>
      <c r="I1925" s="133">
        <f>MAX($F$1764:F1925)</f>
        <v>337320</v>
      </c>
      <c r="K1925" s="140">
        <f t="shared" si="684"/>
        <v>0</v>
      </c>
      <c r="L1925" s="70">
        <f t="shared" si="670"/>
        <v>221980</v>
      </c>
      <c r="M1925" s="70">
        <f t="shared" si="685"/>
        <v>0</v>
      </c>
      <c r="N1925" s="71">
        <f t="shared" si="686"/>
        <v>0</v>
      </c>
      <c r="O1925" s="70">
        <f t="shared" si="687"/>
        <v>0</v>
      </c>
      <c r="P1925" s="69">
        <f t="shared" si="688"/>
        <v>0</v>
      </c>
      <c r="Q1925" s="50">
        <f t="shared" si="689"/>
        <v>0</v>
      </c>
      <c r="R1925" s="50">
        <f t="shared" si="690"/>
        <v>0</v>
      </c>
      <c r="S1925" s="50">
        <f t="shared" si="691"/>
        <v>-5060</v>
      </c>
      <c r="T1925" s="50">
        <f t="shared" si="692"/>
        <v>-5060</v>
      </c>
      <c r="U1925" s="72">
        <f t="shared" si="693"/>
        <v>-5060</v>
      </c>
      <c r="V1925" s="73">
        <f t="shared" si="694"/>
        <v>0</v>
      </c>
    </row>
    <row r="1926" spans="1:22" x14ac:dyDescent="0.35">
      <c r="A1926" s="148">
        <f t="shared" si="679"/>
        <v>45016</v>
      </c>
      <c r="B1926" s="20">
        <f t="shared" si="695"/>
        <v>2023</v>
      </c>
      <c r="C1926" s="20">
        <f t="shared" si="696"/>
        <v>3</v>
      </c>
      <c r="E1926" s="47">
        <v>317240</v>
      </c>
      <c r="F1926" s="47">
        <f t="shared" si="682"/>
        <v>317240</v>
      </c>
      <c r="G1926" s="50">
        <f t="shared" si="669"/>
        <v>-5080</v>
      </c>
      <c r="H1926" s="50">
        <f t="shared" si="683"/>
        <v>0</v>
      </c>
      <c r="I1926" s="133">
        <f>MAX($F$1764:F1926)</f>
        <v>337320</v>
      </c>
      <c r="K1926" s="140">
        <f t="shared" si="684"/>
        <v>0</v>
      </c>
      <c r="L1926" s="70">
        <f t="shared" si="670"/>
        <v>220030</v>
      </c>
      <c r="M1926" s="70">
        <f t="shared" si="685"/>
        <v>0</v>
      </c>
      <c r="N1926" s="71">
        <f t="shared" si="686"/>
        <v>0</v>
      </c>
      <c r="O1926" s="70">
        <f t="shared" si="687"/>
        <v>0</v>
      </c>
      <c r="P1926" s="69">
        <f t="shared" si="688"/>
        <v>0</v>
      </c>
      <c r="Q1926" s="50">
        <f t="shared" si="689"/>
        <v>0</v>
      </c>
      <c r="R1926" s="50">
        <f t="shared" si="690"/>
        <v>0</v>
      </c>
      <c r="S1926" s="50">
        <f t="shared" si="691"/>
        <v>-5080</v>
      </c>
      <c r="T1926" s="50">
        <f t="shared" si="692"/>
        <v>-5080</v>
      </c>
      <c r="U1926" s="72">
        <f t="shared" si="693"/>
        <v>-5080</v>
      </c>
      <c r="V1926" s="73">
        <f t="shared" si="694"/>
        <v>0</v>
      </c>
    </row>
    <row r="1927" spans="1:22" x14ac:dyDescent="0.35">
      <c r="A1927" s="148">
        <f t="shared" si="679"/>
        <v>45017</v>
      </c>
      <c r="B1927" s="20">
        <f t="shared" si="695"/>
        <v>2023</v>
      </c>
      <c r="C1927" s="20">
        <f t="shared" si="696"/>
        <v>4</v>
      </c>
      <c r="E1927" s="47">
        <v>312060</v>
      </c>
      <c r="F1927" s="47">
        <f t="shared" si="682"/>
        <v>312060</v>
      </c>
      <c r="G1927" s="50">
        <f t="shared" si="669"/>
        <v>-5180</v>
      </c>
      <c r="H1927" s="50">
        <f t="shared" si="683"/>
        <v>0</v>
      </c>
      <c r="I1927" s="133">
        <f>MAX($F$1764:F1927)</f>
        <v>337320</v>
      </c>
      <c r="K1927" s="140">
        <f t="shared" si="684"/>
        <v>0</v>
      </c>
      <c r="L1927" s="70">
        <f t="shared" si="670"/>
        <v>218420</v>
      </c>
      <c r="M1927" s="70">
        <f t="shared" si="685"/>
        <v>0</v>
      </c>
      <c r="N1927" s="71">
        <f t="shared" si="686"/>
        <v>0</v>
      </c>
      <c r="O1927" s="70">
        <f t="shared" si="687"/>
        <v>0</v>
      </c>
      <c r="P1927" s="69">
        <f t="shared" si="688"/>
        <v>0</v>
      </c>
      <c r="Q1927" s="50">
        <f t="shared" si="689"/>
        <v>0</v>
      </c>
      <c r="R1927" s="50">
        <f t="shared" si="690"/>
        <v>0</v>
      </c>
      <c r="S1927" s="50">
        <f t="shared" si="691"/>
        <v>-5180</v>
      </c>
      <c r="T1927" s="50">
        <f t="shared" si="692"/>
        <v>-5180</v>
      </c>
      <c r="U1927" s="72">
        <f t="shared" si="693"/>
        <v>-5180</v>
      </c>
      <c r="V1927" s="73">
        <f t="shared" si="694"/>
        <v>0</v>
      </c>
    </row>
    <row r="1928" spans="1:22" x14ac:dyDescent="0.35">
      <c r="A1928" s="148">
        <f t="shared" si="679"/>
        <v>45018</v>
      </c>
      <c r="B1928" s="20">
        <f t="shared" si="695"/>
        <v>2023</v>
      </c>
      <c r="C1928" s="20">
        <f t="shared" si="696"/>
        <v>4</v>
      </c>
      <c r="E1928" s="47">
        <v>306860</v>
      </c>
      <c r="F1928" s="47">
        <f t="shared" si="682"/>
        <v>306860</v>
      </c>
      <c r="G1928" s="50">
        <f t="shared" si="669"/>
        <v>-5200</v>
      </c>
      <c r="H1928" s="50">
        <f t="shared" si="683"/>
        <v>0</v>
      </c>
      <c r="I1928" s="133">
        <f>MAX($F$1764:F1928)</f>
        <v>337320</v>
      </c>
      <c r="K1928" s="140">
        <f t="shared" si="684"/>
        <v>0</v>
      </c>
      <c r="L1928" s="70">
        <f t="shared" si="670"/>
        <v>217140</v>
      </c>
      <c r="M1928" s="70">
        <f t="shared" si="685"/>
        <v>0</v>
      </c>
      <c r="N1928" s="71">
        <f t="shared" si="686"/>
        <v>0</v>
      </c>
      <c r="O1928" s="70">
        <f t="shared" si="687"/>
        <v>0</v>
      </c>
      <c r="P1928" s="69">
        <f t="shared" si="688"/>
        <v>0</v>
      </c>
      <c r="Q1928" s="50">
        <f t="shared" si="689"/>
        <v>0</v>
      </c>
      <c r="R1928" s="50">
        <f t="shared" si="690"/>
        <v>0</v>
      </c>
      <c r="S1928" s="50">
        <f t="shared" si="691"/>
        <v>-5200</v>
      </c>
      <c r="T1928" s="50">
        <f t="shared" si="692"/>
        <v>-5200</v>
      </c>
      <c r="U1928" s="72">
        <f t="shared" si="693"/>
        <v>-5200</v>
      </c>
      <c r="V1928" s="73">
        <f t="shared" si="694"/>
        <v>0</v>
      </c>
    </row>
    <row r="1929" spans="1:22" x14ac:dyDescent="0.35">
      <c r="A1929" s="148">
        <f t="shared" si="679"/>
        <v>45019</v>
      </c>
      <c r="B1929" s="20">
        <f t="shared" si="695"/>
        <v>2023</v>
      </c>
      <c r="C1929" s="20">
        <f t="shared" si="696"/>
        <v>4</v>
      </c>
      <c r="E1929" s="47">
        <v>301770</v>
      </c>
      <c r="F1929" s="47">
        <f t="shared" si="682"/>
        <v>301770</v>
      </c>
      <c r="G1929" s="50">
        <f t="shared" si="669"/>
        <v>-5090</v>
      </c>
      <c r="H1929" s="50">
        <f t="shared" si="683"/>
        <v>0</v>
      </c>
      <c r="I1929" s="133">
        <f>MAX($F$1764:F1929)</f>
        <v>337320</v>
      </c>
      <c r="K1929" s="140">
        <f t="shared" si="684"/>
        <v>0</v>
      </c>
      <c r="L1929" s="70">
        <f t="shared" si="670"/>
        <v>215660</v>
      </c>
      <c r="M1929" s="70">
        <f t="shared" si="685"/>
        <v>0</v>
      </c>
      <c r="N1929" s="71">
        <f t="shared" si="686"/>
        <v>0</v>
      </c>
      <c r="O1929" s="70">
        <f t="shared" si="687"/>
        <v>0</v>
      </c>
      <c r="P1929" s="69">
        <f t="shared" si="688"/>
        <v>0</v>
      </c>
      <c r="Q1929" s="50">
        <f t="shared" si="689"/>
        <v>0</v>
      </c>
      <c r="R1929" s="50">
        <f t="shared" si="690"/>
        <v>0</v>
      </c>
      <c r="S1929" s="50">
        <f t="shared" si="691"/>
        <v>-5090</v>
      </c>
      <c r="T1929" s="50">
        <f t="shared" si="692"/>
        <v>-5090</v>
      </c>
      <c r="U1929" s="72">
        <f t="shared" si="693"/>
        <v>-5090</v>
      </c>
      <c r="V1929" s="73">
        <f t="shared" si="694"/>
        <v>0</v>
      </c>
    </row>
    <row r="1930" spans="1:22" x14ac:dyDescent="0.35">
      <c r="A1930" s="148">
        <f t="shared" si="679"/>
        <v>45020</v>
      </c>
      <c r="B1930" s="20">
        <f t="shared" si="695"/>
        <v>2023</v>
      </c>
      <c r="C1930" s="20">
        <f t="shared" si="696"/>
        <v>4</v>
      </c>
      <c r="E1930" s="47">
        <v>297230</v>
      </c>
      <c r="F1930" s="47">
        <f t="shared" si="682"/>
        <v>297230</v>
      </c>
      <c r="G1930" s="50">
        <f t="shared" si="669"/>
        <v>-4540</v>
      </c>
      <c r="H1930" s="50">
        <f t="shared" si="683"/>
        <v>0</v>
      </c>
      <c r="I1930" s="133">
        <f>MAX($F$1764:F1930)</f>
        <v>337320</v>
      </c>
      <c r="K1930" s="140">
        <f t="shared" si="684"/>
        <v>0</v>
      </c>
      <c r="L1930" s="70">
        <f t="shared" si="670"/>
        <v>214510</v>
      </c>
      <c r="M1930" s="70">
        <f t="shared" si="685"/>
        <v>0</v>
      </c>
      <c r="N1930" s="71">
        <f t="shared" si="686"/>
        <v>0</v>
      </c>
      <c r="O1930" s="70">
        <f t="shared" si="687"/>
        <v>0</v>
      </c>
      <c r="P1930" s="69">
        <f t="shared" si="688"/>
        <v>0</v>
      </c>
      <c r="Q1930" s="50">
        <f t="shared" si="689"/>
        <v>0</v>
      </c>
      <c r="R1930" s="50">
        <f t="shared" si="690"/>
        <v>0</v>
      </c>
      <c r="S1930" s="50">
        <f t="shared" si="691"/>
        <v>-4540</v>
      </c>
      <c r="T1930" s="50">
        <f t="shared" si="692"/>
        <v>-4540</v>
      </c>
      <c r="U1930" s="72">
        <f t="shared" si="693"/>
        <v>-4540</v>
      </c>
      <c r="V1930" s="73">
        <f t="shared" si="694"/>
        <v>0</v>
      </c>
    </row>
    <row r="1931" spans="1:22" x14ac:dyDescent="0.35">
      <c r="A1931" s="148">
        <f t="shared" si="679"/>
        <v>45021</v>
      </c>
      <c r="B1931" s="20">
        <f t="shared" si="695"/>
        <v>2023</v>
      </c>
      <c r="C1931" s="20">
        <f t="shared" si="696"/>
        <v>4</v>
      </c>
      <c r="E1931" s="47">
        <v>293540</v>
      </c>
      <c r="F1931" s="47">
        <f t="shared" si="682"/>
        <v>293540</v>
      </c>
      <c r="G1931" s="50">
        <f t="shared" ref="G1931:G1994" si="697">+F1931-F1930</f>
        <v>-3690</v>
      </c>
      <c r="H1931" s="50">
        <f t="shared" si="683"/>
        <v>0</v>
      </c>
      <c r="I1931" s="133">
        <f>MAX($F$1764:F1931)</f>
        <v>337320</v>
      </c>
      <c r="K1931" s="140">
        <f t="shared" si="684"/>
        <v>0</v>
      </c>
      <c r="L1931" s="70">
        <f t="shared" ref="L1931:L1994" si="698">MIN(F1931:F1960)</f>
        <v>213250</v>
      </c>
      <c r="M1931" s="70">
        <f t="shared" si="685"/>
        <v>0</v>
      </c>
      <c r="N1931" s="71">
        <f t="shared" si="686"/>
        <v>0</v>
      </c>
      <c r="O1931" s="70">
        <f t="shared" si="687"/>
        <v>0</v>
      </c>
      <c r="P1931" s="69">
        <f t="shared" si="688"/>
        <v>0</v>
      </c>
      <c r="Q1931" s="50">
        <f t="shared" si="689"/>
        <v>0</v>
      </c>
      <c r="R1931" s="50">
        <f t="shared" si="690"/>
        <v>0</v>
      </c>
      <c r="S1931" s="50">
        <f t="shared" si="691"/>
        <v>-3690</v>
      </c>
      <c r="T1931" s="50">
        <f t="shared" si="692"/>
        <v>-3690</v>
      </c>
      <c r="U1931" s="72">
        <f t="shared" si="693"/>
        <v>-3690</v>
      </c>
      <c r="V1931" s="73">
        <f t="shared" si="694"/>
        <v>0</v>
      </c>
    </row>
    <row r="1932" spans="1:22" x14ac:dyDescent="0.35">
      <c r="A1932" s="148">
        <f t="shared" si="679"/>
        <v>45022</v>
      </c>
      <c r="B1932" s="20">
        <f t="shared" si="695"/>
        <v>2023</v>
      </c>
      <c r="C1932" s="20">
        <f t="shared" si="696"/>
        <v>4</v>
      </c>
      <c r="E1932" s="47">
        <v>289690</v>
      </c>
      <c r="F1932" s="47">
        <f t="shared" si="682"/>
        <v>289690</v>
      </c>
      <c r="G1932" s="50">
        <f t="shared" si="697"/>
        <v>-3850</v>
      </c>
      <c r="H1932" s="50">
        <f t="shared" si="683"/>
        <v>0</v>
      </c>
      <c r="I1932" s="133">
        <f>MAX($F$1764:F1932)</f>
        <v>337320</v>
      </c>
      <c r="K1932" s="140">
        <f t="shared" si="684"/>
        <v>0</v>
      </c>
      <c r="L1932" s="70">
        <f t="shared" si="698"/>
        <v>210880</v>
      </c>
      <c r="M1932" s="70">
        <f t="shared" si="685"/>
        <v>0</v>
      </c>
      <c r="N1932" s="71">
        <f t="shared" si="686"/>
        <v>0</v>
      </c>
      <c r="O1932" s="70">
        <f t="shared" si="687"/>
        <v>0</v>
      </c>
      <c r="P1932" s="69">
        <f t="shared" si="688"/>
        <v>0</v>
      </c>
      <c r="Q1932" s="50">
        <f t="shared" si="689"/>
        <v>0</v>
      </c>
      <c r="R1932" s="50">
        <f t="shared" si="690"/>
        <v>0</v>
      </c>
      <c r="S1932" s="50">
        <f t="shared" si="691"/>
        <v>-3850</v>
      </c>
      <c r="T1932" s="50">
        <f t="shared" si="692"/>
        <v>-3850</v>
      </c>
      <c r="U1932" s="72">
        <f t="shared" si="693"/>
        <v>-3850</v>
      </c>
      <c r="V1932" s="73">
        <f t="shared" si="694"/>
        <v>0</v>
      </c>
    </row>
    <row r="1933" spans="1:22" x14ac:dyDescent="0.35">
      <c r="A1933" s="148">
        <f t="shared" si="679"/>
        <v>45023</v>
      </c>
      <c r="B1933" s="20">
        <f t="shared" si="695"/>
        <v>2023</v>
      </c>
      <c r="C1933" s="20">
        <f t="shared" si="696"/>
        <v>4</v>
      </c>
      <c r="E1933" s="47">
        <v>286050</v>
      </c>
      <c r="F1933" s="47">
        <f t="shared" si="682"/>
        <v>286050</v>
      </c>
      <c r="G1933" s="50">
        <f t="shared" si="697"/>
        <v>-3640</v>
      </c>
      <c r="H1933" s="50">
        <f t="shared" si="683"/>
        <v>0</v>
      </c>
      <c r="I1933" s="133">
        <f>MAX($F$1764:F1933)</f>
        <v>337320</v>
      </c>
      <c r="K1933" s="140">
        <f t="shared" si="684"/>
        <v>0</v>
      </c>
      <c r="L1933" s="70">
        <f t="shared" si="698"/>
        <v>209480</v>
      </c>
      <c r="M1933" s="70">
        <f t="shared" si="685"/>
        <v>0</v>
      </c>
      <c r="N1933" s="71">
        <f t="shared" si="686"/>
        <v>0</v>
      </c>
      <c r="O1933" s="70">
        <f t="shared" si="687"/>
        <v>0</v>
      </c>
      <c r="P1933" s="69">
        <f t="shared" si="688"/>
        <v>0</v>
      </c>
      <c r="Q1933" s="50">
        <f t="shared" si="689"/>
        <v>0</v>
      </c>
      <c r="R1933" s="50">
        <f t="shared" si="690"/>
        <v>0</v>
      </c>
      <c r="S1933" s="50">
        <f t="shared" si="691"/>
        <v>-3640</v>
      </c>
      <c r="T1933" s="50">
        <f t="shared" si="692"/>
        <v>-3640</v>
      </c>
      <c r="U1933" s="72">
        <f t="shared" si="693"/>
        <v>-3640</v>
      </c>
      <c r="V1933" s="73">
        <f t="shared" si="694"/>
        <v>0</v>
      </c>
    </row>
    <row r="1934" spans="1:22" x14ac:dyDescent="0.35">
      <c r="A1934" s="148">
        <f t="shared" si="679"/>
        <v>45024</v>
      </c>
      <c r="B1934" s="20">
        <f t="shared" si="695"/>
        <v>2023</v>
      </c>
      <c r="C1934" s="20">
        <f t="shared" si="696"/>
        <v>4</v>
      </c>
      <c r="E1934" s="47">
        <v>282180</v>
      </c>
      <c r="F1934" s="47">
        <f t="shared" si="682"/>
        <v>282180</v>
      </c>
      <c r="G1934" s="50">
        <f t="shared" si="697"/>
        <v>-3870</v>
      </c>
      <c r="H1934" s="50">
        <f t="shared" si="683"/>
        <v>0</v>
      </c>
      <c r="I1934" s="133">
        <f>MAX($F$1764:F1934)</f>
        <v>337320</v>
      </c>
      <c r="K1934" s="140">
        <f t="shared" si="684"/>
        <v>0</v>
      </c>
      <c r="L1934" s="70">
        <f t="shared" si="698"/>
        <v>207290</v>
      </c>
      <c r="M1934" s="70">
        <f t="shared" si="685"/>
        <v>0</v>
      </c>
      <c r="N1934" s="71">
        <f t="shared" si="686"/>
        <v>0</v>
      </c>
      <c r="O1934" s="70">
        <f t="shared" si="687"/>
        <v>0</v>
      </c>
      <c r="P1934" s="69">
        <f t="shared" si="688"/>
        <v>0</v>
      </c>
      <c r="Q1934" s="50">
        <f t="shared" si="689"/>
        <v>0</v>
      </c>
      <c r="R1934" s="50">
        <f t="shared" si="690"/>
        <v>0</v>
      </c>
      <c r="S1934" s="50">
        <f t="shared" si="691"/>
        <v>-3870</v>
      </c>
      <c r="T1934" s="50">
        <f t="shared" si="692"/>
        <v>-3870</v>
      </c>
      <c r="U1934" s="72">
        <f t="shared" si="693"/>
        <v>-3870</v>
      </c>
      <c r="V1934" s="73">
        <f t="shared" si="694"/>
        <v>0</v>
      </c>
    </row>
    <row r="1935" spans="1:22" x14ac:dyDescent="0.35">
      <c r="A1935" s="148">
        <f t="shared" si="679"/>
        <v>45025</v>
      </c>
      <c r="B1935" s="20">
        <f t="shared" si="695"/>
        <v>2023</v>
      </c>
      <c r="C1935" s="20">
        <f t="shared" si="696"/>
        <v>4</v>
      </c>
      <c r="E1935" s="47">
        <v>278400</v>
      </c>
      <c r="F1935" s="47">
        <f t="shared" si="682"/>
        <v>278400</v>
      </c>
      <c r="G1935" s="50">
        <f t="shared" si="697"/>
        <v>-3780</v>
      </c>
      <c r="H1935" s="50">
        <f t="shared" si="683"/>
        <v>0</v>
      </c>
      <c r="I1935" s="133">
        <f>MAX($F$1764:F1935)</f>
        <v>337320</v>
      </c>
      <c r="K1935" s="140">
        <f t="shared" si="684"/>
        <v>0</v>
      </c>
      <c r="L1935" s="70">
        <f t="shared" si="698"/>
        <v>205780</v>
      </c>
      <c r="M1935" s="70">
        <f t="shared" si="685"/>
        <v>0</v>
      </c>
      <c r="N1935" s="71">
        <f t="shared" si="686"/>
        <v>0</v>
      </c>
      <c r="O1935" s="70">
        <f t="shared" si="687"/>
        <v>0</v>
      </c>
      <c r="P1935" s="69">
        <f t="shared" si="688"/>
        <v>0</v>
      </c>
      <c r="Q1935" s="50">
        <f t="shared" si="689"/>
        <v>0</v>
      </c>
      <c r="R1935" s="50">
        <f t="shared" si="690"/>
        <v>0</v>
      </c>
      <c r="S1935" s="50">
        <f t="shared" si="691"/>
        <v>-3780</v>
      </c>
      <c r="T1935" s="50">
        <f t="shared" si="692"/>
        <v>-3780</v>
      </c>
      <c r="U1935" s="72">
        <f t="shared" si="693"/>
        <v>-3780</v>
      </c>
      <c r="V1935" s="73">
        <f t="shared" si="694"/>
        <v>0</v>
      </c>
    </row>
    <row r="1936" spans="1:22" x14ac:dyDescent="0.35">
      <c r="A1936" s="148">
        <f t="shared" si="679"/>
        <v>45026</v>
      </c>
      <c r="B1936" s="20">
        <f t="shared" si="695"/>
        <v>2023</v>
      </c>
      <c r="C1936" s="20">
        <f t="shared" si="696"/>
        <v>4</v>
      </c>
      <c r="E1936" s="47">
        <v>274780</v>
      </c>
      <c r="F1936" s="47">
        <f t="shared" si="682"/>
        <v>274780</v>
      </c>
      <c r="G1936" s="50">
        <f t="shared" si="697"/>
        <v>-3620</v>
      </c>
      <c r="H1936" s="50">
        <f t="shared" si="683"/>
        <v>0</v>
      </c>
      <c r="I1936" s="133">
        <f>MAX($F$1764:F1936)</f>
        <v>337320</v>
      </c>
      <c r="K1936" s="140">
        <f t="shared" si="684"/>
        <v>0</v>
      </c>
      <c r="L1936" s="70">
        <f t="shared" si="698"/>
        <v>203860</v>
      </c>
      <c r="M1936" s="70">
        <f t="shared" si="685"/>
        <v>0</v>
      </c>
      <c r="N1936" s="71">
        <f t="shared" si="686"/>
        <v>0</v>
      </c>
      <c r="O1936" s="70">
        <f t="shared" si="687"/>
        <v>0</v>
      </c>
      <c r="P1936" s="69">
        <f t="shared" si="688"/>
        <v>0</v>
      </c>
      <c r="Q1936" s="50">
        <f t="shared" si="689"/>
        <v>0</v>
      </c>
      <c r="R1936" s="50">
        <f t="shared" si="690"/>
        <v>0</v>
      </c>
      <c r="S1936" s="50">
        <f t="shared" si="691"/>
        <v>-3620</v>
      </c>
      <c r="T1936" s="50">
        <f t="shared" si="692"/>
        <v>-3620</v>
      </c>
      <c r="U1936" s="72">
        <f t="shared" si="693"/>
        <v>-3620</v>
      </c>
      <c r="V1936" s="73">
        <f t="shared" si="694"/>
        <v>0</v>
      </c>
    </row>
    <row r="1937" spans="1:22" x14ac:dyDescent="0.35">
      <c r="A1937" s="148">
        <f t="shared" si="679"/>
        <v>45027</v>
      </c>
      <c r="B1937" s="20">
        <f t="shared" si="695"/>
        <v>2023</v>
      </c>
      <c r="C1937" s="20">
        <f t="shared" si="696"/>
        <v>4</v>
      </c>
      <c r="E1937" s="47">
        <v>271600</v>
      </c>
      <c r="F1937" s="47">
        <f t="shared" si="682"/>
        <v>271600</v>
      </c>
      <c r="G1937" s="50">
        <f t="shared" si="697"/>
        <v>-3180</v>
      </c>
      <c r="H1937" s="50">
        <f t="shared" si="683"/>
        <v>0</v>
      </c>
      <c r="I1937" s="133">
        <f>MAX($F$1764:F1937)</f>
        <v>337320</v>
      </c>
      <c r="K1937" s="140">
        <f t="shared" si="684"/>
        <v>0</v>
      </c>
      <c r="L1937" s="70">
        <f t="shared" si="698"/>
        <v>202470</v>
      </c>
      <c r="M1937" s="70">
        <f t="shared" si="685"/>
        <v>0</v>
      </c>
      <c r="N1937" s="71">
        <f t="shared" si="686"/>
        <v>0</v>
      </c>
      <c r="O1937" s="70">
        <f t="shared" si="687"/>
        <v>0</v>
      </c>
      <c r="P1937" s="69">
        <f t="shared" si="688"/>
        <v>0</v>
      </c>
      <c r="Q1937" s="50">
        <f t="shared" si="689"/>
        <v>0</v>
      </c>
      <c r="R1937" s="50">
        <f t="shared" si="690"/>
        <v>0</v>
      </c>
      <c r="S1937" s="50">
        <f t="shared" si="691"/>
        <v>-3180</v>
      </c>
      <c r="T1937" s="50">
        <f t="shared" si="692"/>
        <v>-3180</v>
      </c>
      <c r="U1937" s="72">
        <f t="shared" si="693"/>
        <v>-3180</v>
      </c>
      <c r="V1937" s="73">
        <f t="shared" si="694"/>
        <v>0</v>
      </c>
    </row>
    <row r="1938" spans="1:22" x14ac:dyDescent="0.35">
      <c r="A1938" s="148">
        <f t="shared" si="679"/>
        <v>45028</v>
      </c>
      <c r="B1938" s="20">
        <f t="shared" si="695"/>
        <v>2023</v>
      </c>
      <c r="C1938" s="20">
        <f t="shared" si="696"/>
        <v>4</v>
      </c>
      <c r="E1938" s="47">
        <v>269040</v>
      </c>
      <c r="F1938" s="47">
        <f t="shared" si="682"/>
        <v>269040</v>
      </c>
      <c r="G1938" s="50">
        <f t="shared" si="697"/>
        <v>-2560</v>
      </c>
      <c r="H1938" s="50">
        <f t="shared" si="683"/>
        <v>0</v>
      </c>
      <c r="I1938" s="133">
        <f>MAX($F$1764:F1938)</f>
        <v>337320</v>
      </c>
      <c r="K1938" s="140">
        <f t="shared" si="684"/>
        <v>0</v>
      </c>
      <c r="L1938" s="70">
        <f t="shared" si="698"/>
        <v>200720</v>
      </c>
      <c r="M1938" s="70">
        <f t="shared" si="685"/>
        <v>0</v>
      </c>
      <c r="N1938" s="71">
        <f t="shared" si="686"/>
        <v>0</v>
      </c>
      <c r="O1938" s="70">
        <f t="shared" si="687"/>
        <v>0</v>
      </c>
      <c r="P1938" s="69">
        <f t="shared" si="688"/>
        <v>0</v>
      </c>
      <c r="Q1938" s="50">
        <f t="shared" si="689"/>
        <v>0</v>
      </c>
      <c r="R1938" s="50">
        <f t="shared" si="690"/>
        <v>0</v>
      </c>
      <c r="S1938" s="50">
        <f t="shared" si="691"/>
        <v>-2560</v>
      </c>
      <c r="T1938" s="50">
        <f t="shared" si="692"/>
        <v>-2560</v>
      </c>
      <c r="U1938" s="72">
        <f t="shared" si="693"/>
        <v>-2560</v>
      </c>
      <c r="V1938" s="73">
        <f t="shared" si="694"/>
        <v>0</v>
      </c>
    </row>
    <row r="1939" spans="1:22" x14ac:dyDescent="0.35">
      <c r="A1939" s="148">
        <f t="shared" si="679"/>
        <v>45029</v>
      </c>
      <c r="B1939" s="20">
        <f t="shared" si="695"/>
        <v>2023</v>
      </c>
      <c r="C1939" s="20">
        <f t="shared" si="696"/>
        <v>4</v>
      </c>
      <c r="E1939" s="47">
        <v>266020</v>
      </c>
      <c r="F1939" s="47">
        <f t="shared" si="682"/>
        <v>266020</v>
      </c>
      <c r="G1939" s="50">
        <f t="shared" si="697"/>
        <v>-3020</v>
      </c>
      <c r="H1939" s="50">
        <f t="shared" si="683"/>
        <v>0</v>
      </c>
      <c r="I1939" s="133">
        <f>MAX($F$1764:F1939)</f>
        <v>337320</v>
      </c>
      <c r="K1939" s="140">
        <f t="shared" si="684"/>
        <v>0</v>
      </c>
      <c r="L1939" s="70">
        <f t="shared" si="698"/>
        <v>199700</v>
      </c>
      <c r="M1939" s="70">
        <f t="shared" si="685"/>
        <v>0</v>
      </c>
      <c r="N1939" s="71">
        <f t="shared" si="686"/>
        <v>0</v>
      </c>
      <c r="O1939" s="70">
        <f t="shared" si="687"/>
        <v>0</v>
      </c>
      <c r="P1939" s="69">
        <f t="shared" si="688"/>
        <v>0</v>
      </c>
      <c r="Q1939" s="50">
        <f t="shared" si="689"/>
        <v>0</v>
      </c>
      <c r="R1939" s="50">
        <f t="shared" si="690"/>
        <v>0</v>
      </c>
      <c r="S1939" s="50">
        <f t="shared" si="691"/>
        <v>-3020</v>
      </c>
      <c r="T1939" s="50">
        <f t="shared" si="692"/>
        <v>-3020</v>
      </c>
      <c r="U1939" s="72">
        <f t="shared" si="693"/>
        <v>-3020</v>
      </c>
      <c r="V1939" s="73">
        <f t="shared" si="694"/>
        <v>0</v>
      </c>
    </row>
    <row r="1940" spans="1:22" x14ac:dyDescent="0.35">
      <c r="A1940" s="148">
        <f t="shared" si="679"/>
        <v>45030</v>
      </c>
      <c r="B1940" s="20">
        <f t="shared" si="695"/>
        <v>2023</v>
      </c>
      <c r="C1940" s="20">
        <f t="shared" si="696"/>
        <v>4</v>
      </c>
      <c r="E1940" s="47">
        <v>262890</v>
      </c>
      <c r="F1940" s="47">
        <f t="shared" si="682"/>
        <v>262890</v>
      </c>
      <c r="G1940" s="50">
        <f t="shared" si="697"/>
        <v>-3130</v>
      </c>
      <c r="H1940" s="50">
        <f t="shared" si="683"/>
        <v>0</v>
      </c>
      <c r="I1940" s="133">
        <f>MAX($F$1764:F1940)</f>
        <v>337320</v>
      </c>
      <c r="K1940" s="140">
        <f t="shared" si="684"/>
        <v>0</v>
      </c>
      <c r="L1940" s="70">
        <f t="shared" si="698"/>
        <v>198840</v>
      </c>
      <c r="M1940" s="70">
        <f t="shared" si="685"/>
        <v>0</v>
      </c>
      <c r="N1940" s="71">
        <f t="shared" si="686"/>
        <v>0</v>
      </c>
      <c r="O1940" s="70">
        <f t="shared" si="687"/>
        <v>0</v>
      </c>
      <c r="P1940" s="69">
        <f t="shared" si="688"/>
        <v>0</v>
      </c>
      <c r="Q1940" s="50">
        <f t="shared" si="689"/>
        <v>0</v>
      </c>
      <c r="R1940" s="50">
        <f t="shared" si="690"/>
        <v>0</v>
      </c>
      <c r="S1940" s="50">
        <f t="shared" si="691"/>
        <v>-3130</v>
      </c>
      <c r="T1940" s="50">
        <f t="shared" si="692"/>
        <v>-3130</v>
      </c>
      <c r="U1940" s="72">
        <f t="shared" si="693"/>
        <v>-3130</v>
      </c>
      <c r="V1940" s="73">
        <f t="shared" si="694"/>
        <v>0</v>
      </c>
    </row>
    <row r="1941" spans="1:22" x14ac:dyDescent="0.35">
      <c r="A1941" s="148">
        <f t="shared" si="679"/>
        <v>45031</v>
      </c>
      <c r="B1941" s="20">
        <f t="shared" si="695"/>
        <v>2023</v>
      </c>
      <c r="C1941" s="20">
        <f t="shared" si="696"/>
        <v>4</v>
      </c>
      <c r="E1941" s="47">
        <v>260030</v>
      </c>
      <c r="F1941" s="47">
        <f t="shared" si="682"/>
        <v>260030</v>
      </c>
      <c r="G1941" s="50">
        <f t="shared" si="697"/>
        <v>-2860</v>
      </c>
      <c r="H1941" s="50">
        <f t="shared" si="683"/>
        <v>0</v>
      </c>
      <c r="I1941" s="133">
        <f>MAX($F$1764:F1941)</f>
        <v>337320</v>
      </c>
      <c r="K1941" s="140">
        <f t="shared" si="684"/>
        <v>0</v>
      </c>
      <c r="L1941" s="70">
        <f t="shared" si="698"/>
        <v>197720</v>
      </c>
      <c r="M1941" s="70">
        <f t="shared" si="685"/>
        <v>0</v>
      </c>
      <c r="N1941" s="71">
        <f t="shared" si="686"/>
        <v>0</v>
      </c>
      <c r="O1941" s="70">
        <f t="shared" si="687"/>
        <v>0</v>
      </c>
      <c r="P1941" s="69">
        <f t="shared" si="688"/>
        <v>0</v>
      </c>
      <c r="Q1941" s="50">
        <f t="shared" si="689"/>
        <v>0</v>
      </c>
      <c r="R1941" s="50">
        <f t="shared" si="690"/>
        <v>0</v>
      </c>
      <c r="S1941" s="50">
        <f t="shared" si="691"/>
        <v>-2860</v>
      </c>
      <c r="T1941" s="50">
        <f t="shared" si="692"/>
        <v>-2860</v>
      </c>
      <c r="U1941" s="72">
        <f t="shared" si="693"/>
        <v>-2860</v>
      </c>
      <c r="V1941" s="73">
        <f t="shared" si="694"/>
        <v>0</v>
      </c>
    </row>
    <row r="1942" spans="1:22" x14ac:dyDescent="0.35">
      <c r="A1942" s="148">
        <f t="shared" si="679"/>
        <v>45032</v>
      </c>
      <c r="B1942" s="20">
        <f t="shared" si="695"/>
        <v>2023</v>
      </c>
      <c r="C1942" s="20">
        <f t="shared" si="696"/>
        <v>4</v>
      </c>
      <c r="E1942" s="47">
        <v>257180</v>
      </c>
      <c r="F1942" s="47">
        <f t="shared" si="682"/>
        <v>257180</v>
      </c>
      <c r="G1942" s="50">
        <f t="shared" si="697"/>
        <v>-2850</v>
      </c>
      <c r="H1942" s="50">
        <f t="shared" si="683"/>
        <v>0</v>
      </c>
      <c r="I1942" s="133">
        <f>MAX($F$1764:F1942)</f>
        <v>337320</v>
      </c>
      <c r="K1942" s="140">
        <f t="shared" si="684"/>
        <v>0</v>
      </c>
      <c r="L1942" s="70">
        <f t="shared" si="698"/>
        <v>196450</v>
      </c>
      <c r="M1942" s="70">
        <f t="shared" si="685"/>
        <v>0</v>
      </c>
      <c r="N1942" s="71">
        <f t="shared" si="686"/>
        <v>0</v>
      </c>
      <c r="O1942" s="70">
        <f t="shared" si="687"/>
        <v>0</v>
      </c>
      <c r="P1942" s="69">
        <f t="shared" si="688"/>
        <v>0</v>
      </c>
      <c r="Q1942" s="50">
        <f t="shared" si="689"/>
        <v>0</v>
      </c>
      <c r="R1942" s="50">
        <f t="shared" si="690"/>
        <v>0</v>
      </c>
      <c r="S1942" s="50">
        <f t="shared" si="691"/>
        <v>-2850</v>
      </c>
      <c r="T1942" s="50">
        <f t="shared" si="692"/>
        <v>-2850</v>
      </c>
      <c r="U1942" s="72">
        <f t="shared" si="693"/>
        <v>-2850</v>
      </c>
      <c r="V1942" s="73">
        <f t="shared" si="694"/>
        <v>0</v>
      </c>
    </row>
    <row r="1943" spans="1:22" x14ac:dyDescent="0.35">
      <c r="A1943" s="148">
        <f t="shared" si="679"/>
        <v>45033</v>
      </c>
      <c r="B1943" s="20">
        <f t="shared" si="695"/>
        <v>2023</v>
      </c>
      <c r="C1943" s="20">
        <f t="shared" si="696"/>
        <v>4</v>
      </c>
      <c r="E1943" s="47">
        <v>254460</v>
      </c>
      <c r="F1943" s="47">
        <f t="shared" si="682"/>
        <v>254460</v>
      </c>
      <c r="G1943" s="50">
        <f t="shared" si="697"/>
        <v>-2720</v>
      </c>
      <c r="H1943" s="50">
        <f t="shared" si="683"/>
        <v>0</v>
      </c>
      <c r="I1943" s="133">
        <f>MAX($F$1764:F1943)</f>
        <v>337320</v>
      </c>
      <c r="K1943" s="140">
        <f t="shared" si="684"/>
        <v>0</v>
      </c>
      <c r="L1943" s="70">
        <f t="shared" si="698"/>
        <v>196400</v>
      </c>
      <c r="M1943" s="70">
        <f t="shared" si="685"/>
        <v>0</v>
      </c>
      <c r="N1943" s="71">
        <f t="shared" si="686"/>
        <v>0</v>
      </c>
      <c r="O1943" s="70">
        <f t="shared" si="687"/>
        <v>0</v>
      </c>
      <c r="P1943" s="69">
        <f t="shared" si="688"/>
        <v>0</v>
      </c>
      <c r="Q1943" s="50">
        <f t="shared" si="689"/>
        <v>0</v>
      </c>
      <c r="R1943" s="50">
        <f t="shared" si="690"/>
        <v>0</v>
      </c>
      <c r="S1943" s="50">
        <f t="shared" si="691"/>
        <v>-2720</v>
      </c>
      <c r="T1943" s="50">
        <f t="shared" si="692"/>
        <v>-2720</v>
      </c>
      <c r="U1943" s="72">
        <f t="shared" si="693"/>
        <v>-2720</v>
      </c>
      <c r="V1943" s="73">
        <f t="shared" si="694"/>
        <v>0</v>
      </c>
    </row>
    <row r="1944" spans="1:22" x14ac:dyDescent="0.35">
      <c r="A1944" s="148">
        <f t="shared" si="679"/>
        <v>45034</v>
      </c>
      <c r="B1944" s="20">
        <f t="shared" si="695"/>
        <v>2023</v>
      </c>
      <c r="C1944" s="20">
        <f t="shared" si="696"/>
        <v>4</v>
      </c>
      <c r="E1944" s="47">
        <v>251620</v>
      </c>
      <c r="F1944" s="47">
        <f t="shared" si="682"/>
        <v>251620</v>
      </c>
      <c r="G1944" s="50">
        <f t="shared" si="697"/>
        <v>-2840</v>
      </c>
      <c r="H1944" s="50">
        <f t="shared" si="683"/>
        <v>0</v>
      </c>
      <c r="I1944" s="133">
        <f>MAX($F$1764:F1944)</f>
        <v>337320</v>
      </c>
      <c r="K1944" s="140">
        <f t="shared" si="684"/>
        <v>0</v>
      </c>
      <c r="L1944" s="70">
        <f t="shared" si="698"/>
        <v>196400</v>
      </c>
      <c r="M1944" s="70">
        <f t="shared" si="685"/>
        <v>0</v>
      </c>
      <c r="N1944" s="71">
        <f t="shared" si="686"/>
        <v>0</v>
      </c>
      <c r="O1944" s="70">
        <f t="shared" si="687"/>
        <v>0</v>
      </c>
      <c r="P1944" s="69">
        <f t="shared" si="688"/>
        <v>0</v>
      </c>
      <c r="Q1944" s="50">
        <f t="shared" si="689"/>
        <v>0</v>
      </c>
      <c r="R1944" s="50">
        <f t="shared" si="690"/>
        <v>0</v>
      </c>
      <c r="S1944" s="50">
        <f t="shared" si="691"/>
        <v>-2840</v>
      </c>
      <c r="T1944" s="50">
        <f t="shared" si="692"/>
        <v>-2840</v>
      </c>
      <c r="U1944" s="72">
        <f t="shared" si="693"/>
        <v>-2840</v>
      </c>
      <c r="V1944" s="73">
        <f t="shared" si="694"/>
        <v>0</v>
      </c>
    </row>
    <row r="1945" spans="1:22" x14ac:dyDescent="0.35">
      <c r="A1945" s="148">
        <f t="shared" si="679"/>
        <v>45035</v>
      </c>
      <c r="B1945" s="20">
        <f t="shared" si="695"/>
        <v>2023</v>
      </c>
      <c r="C1945" s="20">
        <f t="shared" si="696"/>
        <v>4</v>
      </c>
      <c r="E1945" s="47">
        <v>248290</v>
      </c>
      <c r="F1945" s="47">
        <f t="shared" si="682"/>
        <v>248290</v>
      </c>
      <c r="G1945" s="50">
        <f t="shared" si="697"/>
        <v>-3330</v>
      </c>
      <c r="H1945" s="50">
        <f t="shared" si="683"/>
        <v>0</v>
      </c>
      <c r="I1945" s="133">
        <f>MAX($F$1764:F1945)</f>
        <v>337320</v>
      </c>
      <c r="K1945" s="140">
        <f t="shared" si="684"/>
        <v>0</v>
      </c>
      <c r="L1945" s="70">
        <f t="shared" si="698"/>
        <v>196400</v>
      </c>
      <c r="M1945" s="70">
        <f t="shared" si="685"/>
        <v>0</v>
      </c>
      <c r="N1945" s="71">
        <f t="shared" si="686"/>
        <v>0</v>
      </c>
      <c r="O1945" s="70">
        <f t="shared" si="687"/>
        <v>0</v>
      </c>
      <c r="P1945" s="69">
        <f t="shared" si="688"/>
        <v>0</v>
      </c>
      <c r="Q1945" s="50">
        <f t="shared" si="689"/>
        <v>0</v>
      </c>
      <c r="R1945" s="50">
        <f t="shared" si="690"/>
        <v>0</v>
      </c>
      <c r="S1945" s="50">
        <f t="shared" si="691"/>
        <v>-3330</v>
      </c>
      <c r="T1945" s="50">
        <f t="shared" si="692"/>
        <v>-3330</v>
      </c>
      <c r="U1945" s="72">
        <f t="shared" si="693"/>
        <v>-3330</v>
      </c>
      <c r="V1945" s="73">
        <f t="shared" si="694"/>
        <v>0</v>
      </c>
    </row>
    <row r="1946" spans="1:22" x14ac:dyDescent="0.35">
      <c r="A1946" s="148">
        <f t="shared" si="679"/>
        <v>45036</v>
      </c>
      <c r="B1946" s="20">
        <f t="shared" si="695"/>
        <v>2023</v>
      </c>
      <c r="C1946" s="20">
        <f t="shared" si="696"/>
        <v>4</v>
      </c>
      <c r="E1946" s="47">
        <v>244710</v>
      </c>
      <c r="F1946" s="47">
        <f t="shared" si="682"/>
        <v>244710</v>
      </c>
      <c r="G1946" s="50">
        <f t="shared" si="697"/>
        <v>-3580</v>
      </c>
      <c r="H1946" s="50">
        <f t="shared" si="683"/>
        <v>0</v>
      </c>
      <c r="I1946" s="133">
        <f>MAX($F$1764:F1946)</f>
        <v>337320</v>
      </c>
      <c r="K1946" s="140">
        <f t="shared" si="684"/>
        <v>0</v>
      </c>
      <c r="L1946" s="70">
        <f t="shared" si="698"/>
        <v>196400</v>
      </c>
      <c r="M1946" s="70">
        <f t="shared" si="685"/>
        <v>0</v>
      </c>
      <c r="N1946" s="71">
        <f t="shared" si="686"/>
        <v>0</v>
      </c>
      <c r="O1946" s="70">
        <f t="shared" si="687"/>
        <v>0</v>
      </c>
      <c r="P1946" s="69">
        <f t="shared" si="688"/>
        <v>0</v>
      </c>
      <c r="Q1946" s="50">
        <f t="shared" si="689"/>
        <v>0</v>
      </c>
      <c r="R1946" s="50">
        <f t="shared" si="690"/>
        <v>0</v>
      </c>
      <c r="S1946" s="50">
        <f t="shared" si="691"/>
        <v>-3580</v>
      </c>
      <c r="T1946" s="50">
        <f t="shared" si="692"/>
        <v>-3580</v>
      </c>
      <c r="U1946" s="72">
        <f t="shared" si="693"/>
        <v>-3580</v>
      </c>
      <c r="V1946" s="73">
        <f t="shared" si="694"/>
        <v>0</v>
      </c>
    </row>
    <row r="1947" spans="1:22" x14ac:dyDescent="0.35">
      <c r="A1947" s="148">
        <f t="shared" si="679"/>
        <v>45037</v>
      </c>
      <c r="B1947" s="20">
        <f t="shared" si="695"/>
        <v>2023</v>
      </c>
      <c r="C1947" s="20">
        <f t="shared" si="696"/>
        <v>4</v>
      </c>
      <c r="E1947" s="47">
        <v>241210</v>
      </c>
      <c r="F1947" s="47">
        <f t="shared" si="682"/>
        <v>241210</v>
      </c>
      <c r="G1947" s="50">
        <f t="shared" si="697"/>
        <v>-3500</v>
      </c>
      <c r="H1947" s="50">
        <f t="shared" si="683"/>
        <v>0</v>
      </c>
      <c r="I1947" s="133">
        <f>MAX($F$1764:F1947)</f>
        <v>337320</v>
      </c>
      <c r="K1947" s="140">
        <f t="shared" si="684"/>
        <v>0</v>
      </c>
      <c r="L1947" s="70">
        <f t="shared" si="698"/>
        <v>196400</v>
      </c>
      <c r="M1947" s="70">
        <f t="shared" si="685"/>
        <v>0</v>
      </c>
      <c r="N1947" s="71">
        <f t="shared" si="686"/>
        <v>0</v>
      </c>
      <c r="O1947" s="70">
        <f t="shared" si="687"/>
        <v>0</v>
      </c>
      <c r="P1947" s="69">
        <f t="shared" si="688"/>
        <v>0</v>
      </c>
      <c r="Q1947" s="50">
        <f t="shared" si="689"/>
        <v>0</v>
      </c>
      <c r="R1947" s="50">
        <f t="shared" si="690"/>
        <v>0</v>
      </c>
      <c r="S1947" s="50">
        <f t="shared" si="691"/>
        <v>-3500</v>
      </c>
      <c r="T1947" s="50">
        <f t="shared" si="692"/>
        <v>-3500</v>
      </c>
      <c r="U1947" s="72">
        <f t="shared" si="693"/>
        <v>-3500</v>
      </c>
      <c r="V1947" s="73">
        <f t="shared" si="694"/>
        <v>0</v>
      </c>
    </row>
    <row r="1948" spans="1:22" x14ac:dyDescent="0.35">
      <c r="A1948" s="148">
        <f t="shared" si="679"/>
        <v>45038</v>
      </c>
      <c r="B1948" s="20">
        <f t="shared" si="695"/>
        <v>2023</v>
      </c>
      <c r="C1948" s="20">
        <f t="shared" si="696"/>
        <v>4</v>
      </c>
      <c r="E1948" s="47">
        <v>238020</v>
      </c>
      <c r="F1948" s="47">
        <f t="shared" si="682"/>
        <v>238020</v>
      </c>
      <c r="G1948" s="50">
        <f t="shared" si="697"/>
        <v>-3190</v>
      </c>
      <c r="H1948" s="50">
        <f t="shared" si="683"/>
        <v>0</v>
      </c>
      <c r="I1948" s="133">
        <f>MAX($F$1764:F1948)</f>
        <v>337320</v>
      </c>
      <c r="K1948" s="140">
        <f t="shared" si="684"/>
        <v>0</v>
      </c>
      <c r="L1948" s="70">
        <f t="shared" si="698"/>
        <v>196400</v>
      </c>
      <c r="M1948" s="70">
        <f t="shared" si="685"/>
        <v>0</v>
      </c>
      <c r="N1948" s="71">
        <f t="shared" si="686"/>
        <v>0</v>
      </c>
      <c r="O1948" s="70">
        <f t="shared" si="687"/>
        <v>0</v>
      </c>
      <c r="P1948" s="69">
        <f t="shared" si="688"/>
        <v>0</v>
      </c>
      <c r="Q1948" s="50">
        <f t="shared" si="689"/>
        <v>0</v>
      </c>
      <c r="R1948" s="50">
        <f t="shared" si="690"/>
        <v>0</v>
      </c>
      <c r="S1948" s="50">
        <f t="shared" si="691"/>
        <v>-3190</v>
      </c>
      <c r="T1948" s="50">
        <f t="shared" si="692"/>
        <v>-3190</v>
      </c>
      <c r="U1948" s="72">
        <f t="shared" si="693"/>
        <v>-3190</v>
      </c>
      <c r="V1948" s="73">
        <f t="shared" si="694"/>
        <v>0</v>
      </c>
    </row>
    <row r="1949" spans="1:22" x14ac:dyDescent="0.35">
      <c r="A1949" s="148">
        <f t="shared" si="679"/>
        <v>45039</v>
      </c>
      <c r="B1949" s="20">
        <f t="shared" si="695"/>
        <v>2023</v>
      </c>
      <c r="C1949" s="20">
        <f t="shared" si="696"/>
        <v>4</v>
      </c>
      <c r="E1949" s="47">
        <v>235200</v>
      </c>
      <c r="F1949" s="47">
        <f t="shared" si="682"/>
        <v>235200</v>
      </c>
      <c r="G1949" s="50">
        <f t="shared" si="697"/>
        <v>-2820</v>
      </c>
      <c r="H1949" s="50">
        <f t="shared" si="683"/>
        <v>0</v>
      </c>
      <c r="I1949" s="133">
        <f>MAX($F$1764:F1949)</f>
        <v>337320</v>
      </c>
      <c r="K1949" s="140">
        <f t="shared" si="684"/>
        <v>0</v>
      </c>
      <c r="L1949" s="70">
        <f t="shared" si="698"/>
        <v>196400</v>
      </c>
      <c r="M1949" s="70">
        <f t="shared" si="685"/>
        <v>0</v>
      </c>
      <c r="N1949" s="71">
        <f t="shared" si="686"/>
        <v>0</v>
      </c>
      <c r="O1949" s="70">
        <f t="shared" si="687"/>
        <v>0</v>
      </c>
      <c r="P1949" s="69">
        <f t="shared" si="688"/>
        <v>0</v>
      </c>
      <c r="Q1949" s="50">
        <f t="shared" si="689"/>
        <v>0</v>
      </c>
      <c r="R1949" s="50">
        <f t="shared" si="690"/>
        <v>0</v>
      </c>
      <c r="S1949" s="50">
        <f t="shared" si="691"/>
        <v>-2820</v>
      </c>
      <c r="T1949" s="50">
        <f t="shared" si="692"/>
        <v>-2820</v>
      </c>
      <c r="U1949" s="72">
        <f t="shared" si="693"/>
        <v>-2820</v>
      </c>
      <c r="V1949" s="73">
        <f t="shared" si="694"/>
        <v>0</v>
      </c>
    </row>
    <row r="1950" spans="1:22" x14ac:dyDescent="0.35">
      <c r="A1950" s="148">
        <f t="shared" si="679"/>
        <v>45040</v>
      </c>
      <c r="B1950" s="20">
        <f t="shared" si="695"/>
        <v>2023</v>
      </c>
      <c r="C1950" s="20">
        <f t="shared" si="696"/>
        <v>4</v>
      </c>
      <c r="E1950" s="47">
        <v>232560</v>
      </c>
      <c r="F1950" s="47">
        <f t="shared" si="682"/>
        <v>232560</v>
      </c>
      <c r="G1950" s="50">
        <f t="shared" si="697"/>
        <v>-2640</v>
      </c>
      <c r="H1950" s="50">
        <f t="shared" si="683"/>
        <v>0</v>
      </c>
      <c r="I1950" s="133">
        <f>MAX($F$1764:F1950)</f>
        <v>337320</v>
      </c>
      <c r="K1950" s="140">
        <f t="shared" si="684"/>
        <v>0</v>
      </c>
      <c r="L1950" s="70">
        <f t="shared" si="698"/>
        <v>196400</v>
      </c>
      <c r="M1950" s="70">
        <f t="shared" si="685"/>
        <v>0</v>
      </c>
      <c r="N1950" s="71">
        <f t="shared" si="686"/>
        <v>0</v>
      </c>
      <c r="O1950" s="70">
        <f t="shared" si="687"/>
        <v>0</v>
      </c>
      <c r="P1950" s="69">
        <f t="shared" si="688"/>
        <v>0</v>
      </c>
      <c r="Q1950" s="50">
        <f t="shared" si="689"/>
        <v>0</v>
      </c>
      <c r="R1950" s="50">
        <f t="shared" si="690"/>
        <v>0</v>
      </c>
      <c r="S1950" s="50">
        <f t="shared" si="691"/>
        <v>-2640</v>
      </c>
      <c r="T1950" s="50">
        <f t="shared" si="692"/>
        <v>-2640</v>
      </c>
      <c r="U1950" s="72">
        <f t="shared" si="693"/>
        <v>-2640</v>
      </c>
      <c r="V1950" s="73">
        <f t="shared" si="694"/>
        <v>0</v>
      </c>
    </row>
    <row r="1951" spans="1:22" x14ac:dyDescent="0.35">
      <c r="A1951" s="148">
        <f t="shared" si="679"/>
        <v>45041</v>
      </c>
      <c r="B1951" s="20">
        <f t="shared" si="695"/>
        <v>2023</v>
      </c>
      <c r="C1951" s="20">
        <f t="shared" si="696"/>
        <v>4</v>
      </c>
      <c r="E1951" s="47">
        <v>230090</v>
      </c>
      <c r="F1951" s="47">
        <f t="shared" si="682"/>
        <v>230090</v>
      </c>
      <c r="G1951" s="50">
        <f t="shared" si="697"/>
        <v>-2470</v>
      </c>
      <c r="H1951" s="50">
        <f t="shared" si="683"/>
        <v>0</v>
      </c>
      <c r="I1951" s="133">
        <f>MAX($F$1764:F1951)</f>
        <v>337320</v>
      </c>
      <c r="K1951" s="140">
        <f t="shared" si="684"/>
        <v>0</v>
      </c>
      <c r="L1951" s="70">
        <f t="shared" si="698"/>
        <v>196400</v>
      </c>
      <c r="M1951" s="70">
        <f t="shared" si="685"/>
        <v>0</v>
      </c>
      <c r="N1951" s="71">
        <f t="shared" si="686"/>
        <v>0</v>
      </c>
      <c r="O1951" s="70">
        <f t="shared" si="687"/>
        <v>0</v>
      </c>
      <c r="P1951" s="69">
        <f t="shared" si="688"/>
        <v>0</v>
      </c>
      <c r="Q1951" s="50">
        <f t="shared" si="689"/>
        <v>0</v>
      </c>
      <c r="R1951" s="50">
        <f t="shared" si="690"/>
        <v>0</v>
      </c>
      <c r="S1951" s="50">
        <f t="shared" si="691"/>
        <v>-2470</v>
      </c>
      <c r="T1951" s="50">
        <f t="shared" si="692"/>
        <v>-2470</v>
      </c>
      <c r="U1951" s="72">
        <f t="shared" si="693"/>
        <v>-2470</v>
      </c>
      <c r="V1951" s="73">
        <f t="shared" si="694"/>
        <v>0</v>
      </c>
    </row>
    <row r="1952" spans="1:22" x14ac:dyDescent="0.35">
      <c r="A1952" s="148">
        <f t="shared" si="679"/>
        <v>45042</v>
      </c>
      <c r="B1952" s="20">
        <f t="shared" si="695"/>
        <v>2023</v>
      </c>
      <c r="C1952" s="20">
        <f t="shared" si="696"/>
        <v>4</v>
      </c>
      <c r="E1952" s="47">
        <v>227330</v>
      </c>
      <c r="F1952" s="47">
        <f t="shared" si="682"/>
        <v>227330</v>
      </c>
      <c r="G1952" s="50">
        <f t="shared" si="697"/>
        <v>-2760</v>
      </c>
      <c r="H1952" s="50">
        <f t="shared" si="683"/>
        <v>0</v>
      </c>
      <c r="I1952" s="133">
        <f>MAX($F$1764:F1952)</f>
        <v>337320</v>
      </c>
      <c r="K1952" s="140">
        <f t="shared" si="684"/>
        <v>0</v>
      </c>
      <c r="L1952" s="70">
        <f t="shared" si="698"/>
        <v>196400</v>
      </c>
      <c r="M1952" s="70">
        <f t="shared" si="685"/>
        <v>0</v>
      </c>
      <c r="N1952" s="71">
        <f t="shared" si="686"/>
        <v>0</v>
      </c>
      <c r="O1952" s="70">
        <f t="shared" si="687"/>
        <v>0</v>
      </c>
      <c r="P1952" s="69">
        <f t="shared" si="688"/>
        <v>0</v>
      </c>
      <c r="Q1952" s="50">
        <f t="shared" si="689"/>
        <v>0</v>
      </c>
      <c r="R1952" s="50">
        <f t="shared" si="690"/>
        <v>0</v>
      </c>
      <c r="S1952" s="50">
        <f t="shared" si="691"/>
        <v>-2760</v>
      </c>
      <c r="T1952" s="50">
        <f t="shared" si="692"/>
        <v>-2760</v>
      </c>
      <c r="U1952" s="72">
        <f t="shared" si="693"/>
        <v>-2760</v>
      </c>
      <c r="V1952" s="73">
        <f t="shared" si="694"/>
        <v>0</v>
      </c>
    </row>
    <row r="1953" spans="1:22" x14ac:dyDescent="0.35">
      <c r="A1953" s="148">
        <f t="shared" si="679"/>
        <v>45043</v>
      </c>
      <c r="B1953" s="20">
        <f t="shared" si="695"/>
        <v>2023</v>
      </c>
      <c r="C1953" s="20">
        <f t="shared" si="696"/>
        <v>4</v>
      </c>
      <c r="E1953" s="47">
        <v>224490</v>
      </c>
      <c r="F1953" s="47">
        <f t="shared" si="682"/>
        <v>224490</v>
      </c>
      <c r="G1953" s="50">
        <f t="shared" si="697"/>
        <v>-2840</v>
      </c>
      <c r="H1953" s="50">
        <f t="shared" si="683"/>
        <v>0</v>
      </c>
      <c r="I1953" s="133">
        <f>MAX($F$1764:F1953)</f>
        <v>337320</v>
      </c>
      <c r="K1953" s="140">
        <f t="shared" si="684"/>
        <v>0</v>
      </c>
      <c r="L1953" s="70">
        <f t="shared" si="698"/>
        <v>196400</v>
      </c>
      <c r="M1953" s="70">
        <f t="shared" si="685"/>
        <v>0</v>
      </c>
      <c r="N1953" s="71">
        <f t="shared" si="686"/>
        <v>0</v>
      </c>
      <c r="O1953" s="70">
        <f t="shared" si="687"/>
        <v>0</v>
      </c>
      <c r="P1953" s="69">
        <f t="shared" si="688"/>
        <v>0</v>
      </c>
      <c r="Q1953" s="50">
        <f t="shared" si="689"/>
        <v>0</v>
      </c>
      <c r="R1953" s="50">
        <f t="shared" si="690"/>
        <v>0</v>
      </c>
      <c r="S1953" s="50">
        <f t="shared" si="691"/>
        <v>-2840</v>
      </c>
      <c r="T1953" s="50">
        <f t="shared" si="692"/>
        <v>-2840</v>
      </c>
      <c r="U1953" s="72">
        <f t="shared" si="693"/>
        <v>-2840</v>
      </c>
      <c r="V1953" s="73">
        <f t="shared" si="694"/>
        <v>0</v>
      </c>
    </row>
    <row r="1954" spans="1:22" x14ac:dyDescent="0.35">
      <c r="A1954" s="148">
        <f t="shared" si="679"/>
        <v>45044</v>
      </c>
      <c r="B1954" s="20">
        <f t="shared" si="695"/>
        <v>2023</v>
      </c>
      <c r="C1954" s="20">
        <f t="shared" si="696"/>
        <v>4</v>
      </c>
      <c r="E1954" s="47">
        <v>221980</v>
      </c>
      <c r="F1954" s="47">
        <f t="shared" si="682"/>
        <v>221980</v>
      </c>
      <c r="G1954" s="50">
        <f t="shared" si="697"/>
        <v>-2510</v>
      </c>
      <c r="H1954" s="50">
        <f t="shared" si="683"/>
        <v>0</v>
      </c>
      <c r="I1954" s="133">
        <f>MAX($F$1764:F1954)</f>
        <v>337320</v>
      </c>
      <c r="K1954" s="140">
        <f t="shared" si="684"/>
        <v>0</v>
      </c>
      <c r="L1954" s="70">
        <f t="shared" si="698"/>
        <v>196400</v>
      </c>
      <c r="M1954" s="70">
        <f t="shared" si="685"/>
        <v>0</v>
      </c>
      <c r="N1954" s="71">
        <f t="shared" si="686"/>
        <v>0</v>
      </c>
      <c r="O1954" s="70">
        <f t="shared" si="687"/>
        <v>0</v>
      </c>
      <c r="P1954" s="69">
        <f t="shared" si="688"/>
        <v>0</v>
      </c>
      <c r="Q1954" s="50">
        <f t="shared" si="689"/>
        <v>0</v>
      </c>
      <c r="R1954" s="50">
        <f t="shared" si="690"/>
        <v>0</v>
      </c>
      <c r="S1954" s="50">
        <f t="shared" si="691"/>
        <v>-2510</v>
      </c>
      <c r="T1954" s="50">
        <f t="shared" si="692"/>
        <v>-2510</v>
      </c>
      <c r="U1954" s="72">
        <f t="shared" si="693"/>
        <v>-2510</v>
      </c>
      <c r="V1954" s="73">
        <f t="shared" si="694"/>
        <v>0</v>
      </c>
    </row>
    <row r="1955" spans="1:22" x14ac:dyDescent="0.35">
      <c r="A1955" s="148">
        <f t="shared" si="679"/>
        <v>45045</v>
      </c>
      <c r="B1955" s="20">
        <f t="shared" si="695"/>
        <v>2023</v>
      </c>
      <c r="C1955" s="20">
        <f t="shared" si="696"/>
        <v>4</v>
      </c>
      <c r="E1955" s="47">
        <v>220030</v>
      </c>
      <c r="F1955" s="47">
        <f t="shared" si="682"/>
        <v>220030</v>
      </c>
      <c r="G1955" s="50">
        <f t="shared" si="697"/>
        <v>-1950</v>
      </c>
      <c r="H1955" s="50">
        <f t="shared" si="683"/>
        <v>0</v>
      </c>
      <c r="I1955" s="133">
        <f>MAX($F$1764:F1955)</f>
        <v>337320</v>
      </c>
      <c r="K1955" s="140">
        <f t="shared" si="684"/>
        <v>0</v>
      </c>
      <c r="L1955" s="70">
        <f t="shared" si="698"/>
        <v>196400</v>
      </c>
      <c r="M1955" s="70">
        <f t="shared" si="685"/>
        <v>0</v>
      </c>
      <c r="N1955" s="71">
        <f t="shared" si="686"/>
        <v>0</v>
      </c>
      <c r="O1955" s="70">
        <f t="shared" si="687"/>
        <v>0</v>
      </c>
      <c r="P1955" s="69">
        <f t="shared" si="688"/>
        <v>0</v>
      </c>
      <c r="Q1955" s="50">
        <f t="shared" si="689"/>
        <v>0</v>
      </c>
      <c r="R1955" s="50">
        <f t="shared" si="690"/>
        <v>0</v>
      </c>
      <c r="S1955" s="50">
        <f t="shared" si="691"/>
        <v>-1950</v>
      </c>
      <c r="T1955" s="50">
        <f t="shared" si="692"/>
        <v>-1950</v>
      </c>
      <c r="U1955" s="72">
        <f t="shared" si="693"/>
        <v>-1950</v>
      </c>
      <c r="V1955" s="73">
        <f t="shared" si="694"/>
        <v>0</v>
      </c>
    </row>
    <row r="1956" spans="1:22" x14ac:dyDescent="0.35">
      <c r="A1956" s="148">
        <f t="shared" si="679"/>
        <v>45046</v>
      </c>
      <c r="B1956" s="20">
        <f t="shared" si="695"/>
        <v>2023</v>
      </c>
      <c r="C1956" s="20">
        <f t="shared" si="696"/>
        <v>4</v>
      </c>
      <c r="E1956" s="47">
        <v>218420</v>
      </c>
      <c r="F1956" s="47">
        <f t="shared" si="682"/>
        <v>218420</v>
      </c>
      <c r="G1956" s="50">
        <f t="shared" si="697"/>
        <v>-1610</v>
      </c>
      <c r="H1956" s="50">
        <f t="shared" si="683"/>
        <v>0</v>
      </c>
      <c r="I1956" s="133">
        <f>MAX($F$1764:F1956)</f>
        <v>337320</v>
      </c>
      <c r="K1956" s="140">
        <f t="shared" si="684"/>
        <v>0</v>
      </c>
      <c r="L1956" s="70">
        <f t="shared" si="698"/>
        <v>196400</v>
      </c>
      <c r="M1956" s="70">
        <f t="shared" si="685"/>
        <v>0</v>
      </c>
      <c r="N1956" s="71">
        <f t="shared" si="686"/>
        <v>0</v>
      </c>
      <c r="O1956" s="70">
        <f t="shared" si="687"/>
        <v>0</v>
      </c>
      <c r="P1956" s="69">
        <f t="shared" si="688"/>
        <v>0</v>
      </c>
      <c r="Q1956" s="50">
        <f t="shared" si="689"/>
        <v>0</v>
      </c>
      <c r="R1956" s="50">
        <f t="shared" si="690"/>
        <v>0</v>
      </c>
      <c r="S1956" s="50">
        <f t="shared" si="691"/>
        <v>-1610</v>
      </c>
      <c r="T1956" s="50">
        <f t="shared" si="692"/>
        <v>-1610</v>
      </c>
      <c r="U1956" s="72">
        <f t="shared" si="693"/>
        <v>-1610</v>
      </c>
      <c r="V1956" s="73">
        <f t="shared" si="694"/>
        <v>0</v>
      </c>
    </row>
    <row r="1957" spans="1:22" x14ac:dyDescent="0.35">
      <c r="A1957" s="148">
        <f t="shared" si="679"/>
        <v>45047</v>
      </c>
      <c r="B1957" s="20">
        <f t="shared" si="695"/>
        <v>2023</v>
      </c>
      <c r="C1957" s="20">
        <f t="shared" si="696"/>
        <v>5</v>
      </c>
      <c r="E1957" s="47">
        <v>217140</v>
      </c>
      <c r="F1957" s="47">
        <f t="shared" si="682"/>
        <v>217140</v>
      </c>
      <c r="G1957" s="50">
        <f t="shared" si="697"/>
        <v>-1280</v>
      </c>
      <c r="H1957" s="50">
        <f t="shared" si="683"/>
        <v>0</v>
      </c>
      <c r="I1957" s="133">
        <f>MAX($F$1764:F1957)</f>
        <v>337320</v>
      </c>
      <c r="K1957" s="140">
        <f t="shared" si="684"/>
        <v>0</v>
      </c>
      <c r="L1957" s="70">
        <f t="shared" si="698"/>
        <v>196400</v>
      </c>
      <c r="M1957" s="70">
        <f t="shared" si="685"/>
        <v>0</v>
      </c>
      <c r="N1957" s="71">
        <f t="shared" si="686"/>
        <v>0</v>
      </c>
      <c r="O1957" s="70">
        <f t="shared" si="687"/>
        <v>0</v>
      </c>
      <c r="P1957" s="69">
        <f t="shared" si="688"/>
        <v>0</v>
      </c>
      <c r="Q1957" s="50">
        <f t="shared" si="689"/>
        <v>0</v>
      </c>
      <c r="R1957" s="50">
        <f t="shared" si="690"/>
        <v>0</v>
      </c>
      <c r="S1957" s="50">
        <f t="shared" si="691"/>
        <v>-1280</v>
      </c>
      <c r="T1957" s="50">
        <f t="shared" si="692"/>
        <v>-1280</v>
      </c>
      <c r="U1957" s="72">
        <f t="shared" si="693"/>
        <v>-1280</v>
      </c>
      <c r="V1957" s="73">
        <f t="shared" si="694"/>
        <v>0</v>
      </c>
    </row>
    <row r="1958" spans="1:22" x14ac:dyDescent="0.35">
      <c r="A1958" s="148">
        <f t="shared" si="679"/>
        <v>45048</v>
      </c>
      <c r="B1958" s="20">
        <f t="shared" si="695"/>
        <v>2023</v>
      </c>
      <c r="C1958" s="20">
        <f t="shared" si="696"/>
        <v>5</v>
      </c>
      <c r="E1958" s="47">
        <v>215660</v>
      </c>
      <c r="F1958" s="47">
        <f t="shared" si="682"/>
        <v>215660</v>
      </c>
      <c r="G1958" s="50">
        <f t="shared" si="697"/>
        <v>-1480</v>
      </c>
      <c r="H1958" s="50">
        <f t="shared" si="683"/>
        <v>0</v>
      </c>
      <c r="I1958" s="133">
        <f>MAX($F$1764:F1958)</f>
        <v>337320</v>
      </c>
      <c r="K1958" s="140">
        <f t="shared" si="684"/>
        <v>0</v>
      </c>
      <c r="L1958" s="70">
        <f t="shared" si="698"/>
        <v>196400</v>
      </c>
      <c r="M1958" s="70">
        <f t="shared" si="685"/>
        <v>0</v>
      </c>
      <c r="N1958" s="71">
        <f t="shared" si="686"/>
        <v>0</v>
      </c>
      <c r="O1958" s="70">
        <f t="shared" si="687"/>
        <v>0</v>
      </c>
      <c r="P1958" s="69">
        <f t="shared" si="688"/>
        <v>0</v>
      </c>
      <c r="Q1958" s="50">
        <f t="shared" si="689"/>
        <v>0</v>
      </c>
      <c r="R1958" s="50">
        <f t="shared" si="690"/>
        <v>0</v>
      </c>
      <c r="S1958" s="50">
        <f t="shared" si="691"/>
        <v>-1480</v>
      </c>
      <c r="T1958" s="50">
        <f t="shared" si="692"/>
        <v>-1480</v>
      </c>
      <c r="U1958" s="72">
        <f t="shared" si="693"/>
        <v>-1480</v>
      </c>
      <c r="V1958" s="73">
        <f t="shared" si="694"/>
        <v>0</v>
      </c>
    </row>
    <row r="1959" spans="1:22" x14ac:dyDescent="0.35">
      <c r="A1959" s="148">
        <f t="shared" si="679"/>
        <v>45049</v>
      </c>
      <c r="B1959" s="20">
        <f t="shared" si="695"/>
        <v>2023</v>
      </c>
      <c r="C1959" s="20">
        <f t="shared" si="696"/>
        <v>5</v>
      </c>
      <c r="E1959" s="47">
        <v>214510</v>
      </c>
      <c r="F1959" s="47">
        <f t="shared" si="682"/>
        <v>214510</v>
      </c>
      <c r="G1959" s="50">
        <f t="shared" si="697"/>
        <v>-1150</v>
      </c>
      <c r="H1959" s="50">
        <f t="shared" si="683"/>
        <v>0</v>
      </c>
      <c r="I1959" s="133">
        <f>MAX($F$1764:F1959)</f>
        <v>337320</v>
      </c>
      <c r="K1959" s="140">
        <f t="shared" si="684"/>
        <v>0</v>
      </c>
      <c r="L1959" s="70">
        <f t="shared" si="698"/>
        <v>196400</v>
      </c>
      <c r="M1959" s="70">
        <f t="shared" si="685"/>
        <v>0</v>
      </c>
      <c r="N1959" s="71">
        <f t="shared" si="686"/>
        <v>0</v>
      </c>
      <c r="O1959" s="70">
        <f t="shared" si="687"/>
        <v>0</v>
      </c>
      <c r="P1959" s="69">
        <f t="shared" si="688"/>
        <v>0</v>
      </c>
      <c r="Q1959" s="50">
        <f t="shared" si="689"/>
        <v>0</v>
      </c>
      <c r="R1959" s="50">
        <f t="shared" si="690"/>
        <v>0</v>
      </c>
      <c r="S1959" s="50">
        <f t="shared" si="691"/>
        <v>-1150</v>
      </c>
      <c r="T1959" s="50">
        <f t="shared" si="692"/>
        <v>-1150</v>
      </c>
      <c r="U1959" s="72">
        <f t="shared" si="693"/>
        <v>-1150</v>
      </c>
      <c r="V1959" s="73">
        <f t="shared" si="694"/>
        <v>0</v>
      </c>
    </row>
    <row r="1960" spans="1:22" x14ac:dyDescent="0.35">
      <c r="A1960" s="148">
        <f t="shared" si="679"/>
        <v>45050</v>
      </c>
      <c r="B1960" s="20">
        <f t="shared" si="695"/>
        <v>2023</v>
      </c>
      <c r="C1960" s="20">
        <f t="shared" si="696"/>
        <v>5</v>
      </c>
      <c r="E1960" s="47">
        <v>213250</v>
      </c>
      <c r="F1960" s="47">
        <f t="shared" si="682"/>
        <v>213250</v>
      </c>
      <c r="G1960" s="50">
        <f t="shared" si="697"/>
        <v>-1260</v>
      </c>
      <c r="H1960" s="50">
        <f t="shared" si="683"/>
        <v>0</v>
      </c>
      <c r="I1960" s="133">
        <f>MAX($F$1764:F1960)</f>
        <v>337320</v>
      </c>
      <c r="K1960" s="140">
        <f t="shared" si="684"/>
        <v>0</v>
      </c>
      <c r="L1960" s="70">
        <f t="shared" si="698"/>
        <v>196400</v>
      </c>
      <c r="M1960" s="70">
        <f t="shared" si="685"/>
        <v>0</v>
      </c>
      <c r="N1960" s="71">
        <f t="shared" si="686"/>
        <v>0</v>
      </c>
      <c r="O1960" s="70">
        <f t="shared" si="687"/>
        <v>0</v>
      </c>
      <c r="P1960" s="69">
        <f t="shared" si="688"/>
        <v>0</v>
      </c>
      <c r="Q1960" s="50">
        <f t="shared" si="689"/>
        <v>0</v>
      </c>
      <c r="R1960" s="50">
        <f t="shared" si="690"/>
        <v>0</v>
      </c>
      <c r="S1960" s="50">
        <f t="shared" si="691"/>
        <v>-1260</v>
      </c>
      <c r="T1960" s="50">
        <f t="shared" si="692"/>
        <v>-1260</v>
      </c>
      <c r="U1960" s="72">
        <f t="shared" si="693"/>
        <v>-1260</v>
      </c>
      <c r="V1960" s="73">
        <f t="shared" si="694"/>
        <v>0</v>
      </c>
    </row>
    <row r="1961" spans="1:22" x14ac:dyDescent="0.35">
      <c r="A1961" s="148">
        <f t="shared" si="679"/>
        <v>45051</v>
      </c>
      <c r="B1961" s="20">
        <f t="shared" si="695"/>
        <v>2023</v>
      </c>
      <c r="C1961" s="20">
        <f t="shared" si="696"/>
        <v>5</v>
      </c>
      <c r="E1961" s="47">
        <v>210880</v>
      </c>
      <c r="F1961" s="47">
        <f t="shared" si="682"/>
        <v>210880</v>
      </c>
      <c r="G1961" s="50">
        <f t="shared" si="697"/>
        <v>-2370</v>
      </c>
      <c r="H1961" s="50">
        <f t="shared" si="683"/>
        <v>0</v>
      </c>
      <c r="I1961" s="133">
        <f>MAX($F$1764:F1961)</f>
        <v>337320</v>
      </c>
      <c r="K1961" s="140">
        <f t="shared" si="684"/>
        <v>0</v>
      </c>
      <c r="L1961" s="70">
        <f t="shared" si="698"/>
        <v>196400</v>
      </c>
      <c r="M1961" s="70">
        <f t="shared" si="685"/>
        <v>0</v>
      </c>
      <c r="N1961" s="71">
        <f t="shared" si="686"/>
        <v>0</v>
      </c>
      <c r="O1961" s="70">
        <f t="shared" si="687"/>
        <v>0</v>
      </c>
      <c r="P1961" s="69">
        <f t="shared" si="688"/>
        <v>0</v>
      </c>
      <c r="Q1961" s="50">
        <f t="shared" si="689"/>
        <v>0</v>
      </c>
      <c r="R1961" s="50">
        <f t="shared" si="690"/>
        <v>0</v>
      </c>
      <c r="S1961" s="50">
        <f t="shared" si="691"/>
        <v>-2370</v>
      </c>
      <c r="T1961" s="50">
        <f t="shared" si="692"/>
        <v>-2370</v>
      </c>
      <c r="U1961" s="72">
        <f t="shared" si="693"/>
        <v>-2370</v>
      </c>
      <c r="V1961" s="73">
        <f t="shared" si="694"/>
        <v>0</v>
      </c>
    </row>
    <row r="1962" spans="1:22" x14ac:dyDescent="0.35">
      <c r="A1962" s="148">
        <f t="shared" si="679"/>
        <v>45052</v>
      </c>
      <c r="B1962" s="20">
        <f t="shared" si="695"/>
        <v>2023</v>
      </c>
      <c r="C1962" s="20">
        <f t="shared" si="696"/>
        <v>5</v>
      </c>
      <c r="E1962" s="47">
        <v>209480</v>
      </c>
      <c r="F1962" s="47">
        <f t="shared" si="682"/>
        <v>209480</v>
      </c>
      <c r="G1962" s="50">
        <f t="shared" si="697"/>
        <v>-1400</v>
      </c>
      <c r="H1962" s="50">
        <f t="shared" si="683"/>
        <v>0</v>
      </c>
      <c r="I1962" s="133">
        <f>MAX($F$1764:F1962)</f>
        <v>337320</v>
      </c>
      <c r="K1962" s="140">
        <f t="shared" si="684"/>
        <v>0</v>
      </c>
      <c r="L1962" s="70">
        <f t="shared" si="698"/>
        <v>196400</v>
      </c>
      <c r="M1962" s="70">
        <f t="shared" si="685"/>
        <v>0</v>
      </c>
      <c r="N1962" s="71">
        <f t="shared" si="686"/>
        <v>0</v>
      </c>
      <c r="O1962" s="70">
        <f t="shared" si="687"/>
        <v>0</v>
      </c>
      <c r="P1962" s="69">
        <f t="shared" si="688"/>
        <v>0</v>
      </c>
      <c r="Q1962" s="50">
        <f t="shared" si="689"/>
        <v>0</v>
      </c>
      <c r="R1962" s="50">
        <f t="shared" si="690"/>
        <v>0</v>
      </c>
      <c r="S1962" s="50">
        <f t="shared" si="691"/>
        <v>-1400</v>
      </c>
      <c r="T1962" s="50">
        <f t="shared" si="692"/>
        <v>-1400</v>
      </c>
      <c r="U1962" s="72">
        <f t="shared" si="693"/>
        <v>-1400</v>
      </c>
      <c r="V1962" s="73">
        <f t="shared" si="694"/>
        <v>0</v>
      </c>
    </row>
    <row r="1963" spans="1:22" x14ac:dyDescent="0.35">
      <c r="A1963" s="148">
        <f t="shared" si="679"/>
        <v>45053</v>
      </c>
      <c r="B1963" s="20">
        <f t="shared" si="695"/>
        <v>2023</v>
      </c>
      <c r="C1963" s="20">
        <f t="shared" si="696"/>
        <v>5</v>
      </c>
      <c r="E1963" s="47">
        <v>207290</v>
      </c>
      <c r="F1963" s="47">
        <f t="shared" si="682"/>
        <v>207290</v>
      </c>
      <c r="G1963" s="50">
        <f t="shared" si="697"/>
        <v>-2190</v>
      </c>
      <c r="H1963" s="50">
        <f t="shared" si="683"/>
        <v>0</v>
      </c>
      <c r="I1963" s="133">
        <f>MAX($F$1764:F1963)</f>
        <v>337320</v>
      </c>
      <c r="K1963" s="140">
        <f t="shared" si="684"/>
        <v>0</v>
      </c>
      <c r="L1963" s="70">
        <f t="shared" si="698"/>
        <v>196400</v>
      </c>
      <c r="M1963" s="70">
        <f t="shared" si="685"/>
        <v>0</v>
      </c>
      <c r="N1963" s="71">
        <f t="shared" si="686"/>
        <v>0</v>
      </c>
      <c r="O1963" s="70">
        <f t="shared" si="687"/>
        <v>0</v>
      </c>
      <c r="P1963" s="69">
        <f t="shared" si="688"/>
        <v>0</v>
      </c>
      <c r="Q1963" s="50">
        <f t="shared" si="689"/>
        <v>0</v>
      </c>
      <c r="R1963" s="50">
        <f t="shared" si="690"/>
        <v>0</v>
      </c>
      <c r="S1963" s="50">
        <f t="shared" si="691"/>
        <v>-2190</v>
      </c>
      <c r="T1963" s="50">
        <f t="shared" si="692"/>
        <v>-2190</v>
      </c>
      <c r="U1963" s="72">
        <f t="shared" si="693"/>
        <v>-2190</v>
      </c>
      <c r="V1963" s="73">
        <f t="shared" si="694"/>
        <v>0</v>
      </c>
    </row>
    <row r="1964" spans="1:22" x14ac:dyDescent="0.35">
      <c r="A1964" s="148">
        <f t="shared" si="679"/>
        <v>45054</v>
      </c>
      <c r="B1964" s="20">
        <f t="shared" si="695"/>
        <v>2023</v>
      </c>
      <c r="C1964" s="20">
        <f t="shared" si="696"/>
        <v>5</v>
      </c>
      <c r="E1964" s="47">
        <v>205780</v>
      </c>
      <c r="F1964" s="47">
        <f t="shared" si="682"/>
        <v>205780</v>
      </c>
      <c r="G1964" s="50">
        <f t="shared" si="697"/>
        <v>-1510</v>
      </c>
      <c r="H1964" s="50">
        <f t="shared" si="683"/>
        <v>0</v>
      </c>
      <c r="I1964" s="133">
        <f>MAX($F$1764:F1964)</f>
        <v>337320</v>
      </c>
      <c r="K1964" s="140">
        <f t="shared" si="684"/>
        <v>0</v>
      </c>
      <c r="L1964" s="70">
        <f t="shared" si="698"/>
        <v>196400</v>
      </c>
      <c r="M1964" s="70">
        <f t="shared" si="685"/>
        <v>0</v>
      </c>
      <c r="N1964" s="71">
        <f t="shared" si="686"/>
        <v>0</v>
      </c>
      <c r="O1964" s="70">
        <f t="shared" si="687"/>
        <v>0</v>
      </c>
      <c r="P1964" s="69">
        <f t="shared" si="688"/>
        <v>0</v>
      </c>
      <c r="Q1964" s="50">
        <f t="shared" si="689"/>
        <v>0</v>
      </c>
      <c r="R1964" s="50">
        <f t="shared" si="690"/>
        <v>0</v>
      </c>
      <c r="S1964" s="50">
        <f t="shared" si="691"/>
        <v>-1510</v>
      </c>
      <c r="T1964" s="50">
        <f t="shared" si="692"/>
        <v>-1510</v>
      </c>
      <c r="U1964" s="72">
        <f t="shared" si="693"/>
        <v>-1510</v>
      </c>
      <c r="V1964" s="73">
        <f t="shared" si="694"/>
        <v>0</v>
      </c>
    </row>
    <row r="1965" spans="1:22" x14ac:dyDescent="0.35">
      <c r="A1965" s="148">
        <f t="shared" si="679"/>
        <v>45055</v>
      </c>
      <c r="B1965" s="20">
        <f t="shared" si="695"/>
        <v>2023</v>
      </c>
      <c r="C1965" s="20">
        <f t="shared" si="696"/>
        <v>5</v>
      </c>
      <c r="E1965" s="47">
        <v>203860</v>
      </c>
      <c r="F1965" s="47">
        <f t="shared" si="682"/>
        <v>203860</v>
      </c>
      <c r="G1965" s="50">
        <f t="shared" si="697"/>
        <v>-1920</v>
      </c>
      <c r="H1965" s="50">
        <f t="shared" si="683"/>
        <v>0</v>
      </c>
      <c r="I1965" s="133">
        <f>MAX($F$1764:F1965)</f>
        <v>337320</v>
      </c>
      <c r="K1965" s="140">
        <f t="shared" si="684"/>
        <v>0</v>
      </c>
      <c r="L1965" s="70">
        <f t="shared" si="698"/>
        <v>196400</v>
      </c>
      <c r="M1965" s="70">
        <f t="shared" si="685"/>
        <v>0</v>
      </c>
      <c r="N1965" s="71">
        <f t="shared" si="686"/>
        <v>0</v>
      </c>
      <c r="O1965" s="70">
        <f t="shared" si="687"/>
        <v>0</v>
      </c>
      <c r="P1965" s="69">
        <f t="shared" si="688"/>
        <v>0</v>
      </c>
      <c r="Q1965" s="50">
        <f t="shared" si="689"/>
        <v>0</v>
      </c>
      <c r="R1965" s="50">
        <f t="shared" si="690"/>
        <v>0</v>
      </c>
      <c r="S1965" s="50">
        <f t="shared" si="691"/>
        <v>-1920</v>
      </c>
      <c r="T1965" s="50">
        <f t="shared" si="692"/>
        <v>-1920</v>
      </c>
      <c r="U1965" s="72">
        <f t="shared" si="693"/>
        <v>-1920</v>
      </c>
      <c r="V1965" s="73">
        <f t="shared" si="694"/>
        <v>0</v>
      </c>
    </row>
    <row r="1966" spans="1:22" x14ac:dyDescent="0.35">
      <c r="A1966" s="148">
        <f t="shared" si="679"/>
        <v>45056</v>
      </c>
      <c r="B1966" s="20">
        <f t="shared" si="695"/>
        <v>2023</v>
      </c>
      <c r="C1966" s="20">
        <f t="shared" si="696"/>
        <v>5</v>
      </c>
      <c r="E1966" s="47">
        <v>202470</v>
      </c>
      <c r="F1966" s="47">
        <f t="shared" si="682"/>
        <v>202470</v>
      </c>
      <c r="G1966" s="50">
        <f t="shared" si="697"/>
        <v>-1390</v>
      </c>
      <c r="H1966" s="50">
        <f t="shared" si="683"/>
        <v>0</v>
      </c>
      <c r="I1966" s="133">
        <f>MAX($F$1764:F1966)</f>
        <v>337320</v>
      </c>
      <c r="K1966" s="140">
        <f t="shared" si="684"/>
        <v>0</v>
      </c>
      <c r="L1966" s="70">
        <f t="shared" si="698"/>
        <v>196400</v>
      </c>
      <c r="M1966" s="70">
        <f t="shared" ref="M1966:M1994" si="699">MAX(0,+L1966-L1965)</f>
        <v>0</v>
      </c>
      <c r="N1966" s="71">
        <f t="shared" ref="N1966:N1994" si="700">MIN(M1966,H1966-K1966)</f>
        <v>0</v>
      </c>
      <c r="O1966" s="70">
        <f t="shared" ref="O1966:O1994" si="701">+K1966+N1966</f>
        <v>0</v>
      </c>
      <c r="P1966" s="69">
        <f t="shared" ref="P1966:P1994" si="702">+H1966-O1966</f>
        <v>0</v>
      </c>
      <c r="Q1966" s="50">
        <f t="shared" ref="Q1966:Q1994" si="703">MAX(0,IF(AND(K1966=0,P1966&gt;0),0,Q1965+K1966+U1965))</f>
        <v>0</v>
      </c>
      <c r="R1966" s="50">
        <f t="shared" ref="R1966:R1994" si="704">MAX(0,R1965+P1966+V1965)</f>
        <v>0</v>
      </c>
      <c r="S1966" s="50">
        <f t="shared" ref="S1966:S1994" si="705">IF(G1966&lt;0,G1966,0)</f>
        <v>-1390</v>
      </c>
      <c r="T1966" s="50">
        <f t="shared" ref="T1966:T1994" si="706">MIN(0,+S1966+R1965+V1965)</f>
        <v>-1390</v>
      </c>
      <c r="U1966" s="72">
        <f t="shared" ref="U1966:U1994" si="707">MAX(S1966,IF(Q1966&gt;0,MAX(-Q1966,S1966),T1966))</f>
        <v>-1390</v>
      </c>
      <c r="V1966" s="73">
        <f t="shared" ref="V1966:V1994" si="708">+S1966-U1966</f>
        <v>0</v>
      </c>
    </row>
    <row r="1967" spans="1:22" x14ac:dyDescent="0.35">
      <c r="A1967" s="148">
        <f t="shared" ref="A1967:A2030" si="709">+A1966+1</f>
        <v>45057</v>
      </c>
      <c r="B1967" s="20">
        <f t="shared" si="695"/>
        <v>2023</v>
      </c>
      <c r="C1967" s="20">
        <f t="shared" si="696"/>
        <v>5</v>
      </c>
      <c r="E1967" s="47">
        <v>200720</v>
      </c>
      <c r="F1967" s="47">
        <f t="shared" si="682"/>
        <v>200720</v>
      </c>
      <c r="G1967" s="50">
        <f t="shared" si="697"/>
        <v>-1750</v>
      </c>
      <c r="H1967" s="50">
        <f t="shared" si="683"/>
        <v>0</v>
      </c>
      <c r="I1967" s="133">
        <f>MAX($F$1764:F1967)</f>
        <v>337320</v>
      </c>
      <c r="K1967" s="140">
        <f t="shared" si="684"/>
        <v>0</v>
      </c>
      <c r="L1967" s="70">
        <f t="shared" si="698"/>
        <v>196400</v>
      </c>
      <c r="M1967" s="70">
        <f t="shared" si="699"/>
        <v>0</v>
      </c>
      <c r="N1967" s="71">
        <f t="shared" si="700"/>
        <v>0</v>
      </c>
      <c r="O1967" s="70">
        <f t="shared" si="701"/>
        <v>0</v>
      </c>
      <c r="P1967" s="69">
        <f t="shared" si="702"/>
        <v>0</v>
      </c>
      <c r="Q1967" s="50">
        <f t="shared" si="703"/>
        <v>0</v>
      </c>
      <c r="R1967" s="50">
        <f t="shared" si="704"/>
        <v>0</v>
      </c>
      <c r="S1967" s="50">
        <f t="shared" si="705"/>
        <v>-1750</v>
      </c>
      <c r="T1967" s="50">
        <f t="shared" si="706"/>
        <v>-1750</v>
      </c>
      <c r="U1967" s="72">
        <f t="shared" si="707"/>
        <v>-1750</v>
      </c>
      <c r="V1967" s="73">
        <f t="shared" si="708"/>
        <v>0</v>
      </c>
    </row>
    <row r="1968" spans="1:22" x14ac:dyDescent="0.35">
      <c r="A1968" s="148">
        <f t="shared" si="709"/>
        <v>45058</v>
      </c>
      <c r="B1968" s="20">
        <f t="shared" si="695"/>
        <v>2023</v>
      </c>
      <c r="C1968" s="20">
        <f t="shared" si="696"/>
        <v>5</v>
      </c>
      <c r="E1968" s="47">
        <v>199700</v>
      </c>
      <c r="F1968" s="47">
        <f t="shared" ref="F1968:F2031" si="710">+E1968</f>
        <v>199700</v>
      </c>
      <c r="G1968" s="50">
        <f t="shared" si="697"/>
        <v>-1020</v>
      </c>
      <c r="H1968" s="50">
        <f t="shared" ref="H1968:H1994" si="711">IF(G1968&gt;0,G1968,0)</f>
        <v>0</v>
      </c>
      <c r="I1968" s="133">
        <f>MAX($F$1764:F1968)</f>
        <v>337320</v>
      </c>
      <c r="K1968" s="140">
        <f t="shared" ref="K1968:K1994" si="712">MAX(0,+I1968-I1967)</f>
        <v>0</v>
      </c>
      <c r="L1968" s="70">
        <f t="shared" si="698"/>
        <v>196400</v>
      </c>
      <c r="M1968" s="70">
        <f t="shared" si="699"/>
        <v>0</v>
      </c>
      <c r="N1968" s="71">
        <f t="shared" si="700"/>
        <v>0</v>
      </c>
      <c r="O1968" s="70">
        <f t="shared" si="701"/>
        <v>0</v>
      </c>
      <c r="P1968" s="69">
        <f t="shared" si="702"/>
        <v>0</v>
      </c>
      <c r="Q1968" s="50">
        <f t="shared" si="703"/>
        <v>0</v>
      </c>
      <c r="R1968" s="50">
        <f t="shared" si="704"/>
        <v>0</v>
      </c>
      <c r="S1968" s="50">
        <f t="shared" si="705"/>
        <v>-1020</v>
      </c>
      <c r="T1968" s="50">
        <f t="shared" si="706"/>
        <v>-1020</v>
      </c>
      <c r="U1968" s="72">
        <f t="shared" si="707"/>
        <v>-1020</v>
      </c>
      <c r="V1968" s="73">
        <f t="shared" si="708"/>
        <v>0</v>
      </c>
    </row>
    <row r="1969" spans="1:22" x14ac:dyDescent="0.35">
      <c r="A1969" s="148">
        <f t="shared" si="709"/>
        <v>45059</v>
      </c>
      <c r="B1969" s="20">
        <f t="shared" si="695"/>
        <v>2023</v>
      </c>
      <c r="C1969" s="20">
        <f t="shared" si="696"/>
        <v>5</v>
      </c>
      <c r="E1969" s="47">
        <v>198840</v>
      </c>
      <c r="F1969" s="47">
        <f t="shared" si="710"/>
        <v>198840</v>
      </c>
      <c r="G1969" s="50">
        <f t="shared" si="697"/>
        <v>-860</v>
      </c>
      <c r="H1969" s="50">
        <f t="shared" si="711"/>
        <v>0</v>
      </c>
      <c r="I1969" s="133">
        <f>MAX($F$1764:F1969)</f>
        <v>337320</v>
      </c>
      <c r="K1969" s="140">
        <f t="shared" si="712"/>
        <v>0</v>
      </c>
      <c r="L1969" s="70">
        <f t="shared" si="698"/>
        <v>196400</v>
      </c>
      <c r="M1969" s="70">
        <f t="shared" si="699"/>
        <v>0</v>
      </c>
      <c r="N1969" s="71">
        <f t="shared" si="700"/>
        <v>0</v>
      </c>
      <c r="O1969" s="70">
        <f t="shared" si="701"/>
        <v>0</v>
      </c>
      <c r="P1969" s="69">
        <f t="shared" si="702"/>
        <v>0</v>
      </c>
      <c r="Q1969" s="50">
        <f t="shared" si="703"/>
        <v>0</v>
      </c>
      <c r="R1969" s="50">
        <f t="shared" si="704"/>
        <v>0</v>
      </c>
      <c r="S1969" s="50">
        <f t="shared" si="705"/>
        <v>-860</v>
      </c>
      <c r="T1969" s="50">
        <f t="shared" si="706"/>
        <v>-860</v>
      </c>
      <c r="U1969" s="72">
        <f t="shared" si="707"/>
        <v>-860</v>
      </c>
      <c r="V1969" s="73">
        <f t="shared" si="708"/>
        <v>0</v>
      </c>
    </row>
    <row r="1970" spans="1:22" x14ac:dyDescent="0.35">
      <c r="A1970" s="148">
        <f t="shared" si="709"/>
        <v>45060</v>
      </c>
      <c r="B1970" s="20">
        <f t="shared" si="695"/>
        <v>2023</v>
      </c>
      <c r="C1970" s="20">
        <f t="shared" si="696"/>
        <v>5</v>
      </c>
      <c r="E1970" s="47">
        <v>197720</v>
      </c>
      <c r="F1970" s="47">
        <f t="shared" si="710"/>
        <v>197720</v>
      </c>
      <c r="G1970" s="50">
        <f t="shared" si="697"/>
        <v>-1120</v>
      </c>
      <c r="H1970" s="50">
        <f t="shared" si="711"/>
        <v>0</v>
      </c>
      <c r="I1970" s="133">
        <f>MAX($F$1764:F1970)</f>
        <v>337320</v>
      </c>
      <c r="K1970" s="140">
        <f t="shared" si="712"/>
        <v>0</v>
      </c>
      <c r="L1970" s="70">
        <f t="shared" si="698"/>
        <v>196400</v>
      </c>
      <c r="M1970" s="70">
        <f t="shared" si="699"/>
        <v>0</v>
      </c>
      <c r="N1970" s="71">
        <f t="shared" si="700"/>
        <v>0</v>
      </c>
      <c r="O1970" s="70">
        <f t="shared" si="701"/>
        <v>0</v>
      </c>
      <c r="P1970" s="69">
        <f t="shared" si="702"/>
        <v>0</v>
      </c>
      <c r="Q1970" s="50">
        <f t="shared" si="703"/>
        <v>0</v>
      </c>
      <c r="R1970" s="50">
        <f t="shared" si="704"/>
        <v>0</v>
      </c>
      <c r="S1970" s="50">
        <f t="shared" si="705"/>
        <v>-1120</v>
      </c>
      <c r="T1970" s="50">
        <f t="shared" si="706"/>
        <v>-1120</v>
      </c>
      <c r="U1970" s="72">
        <f t="shared" si="707"/>
        <v>-1120</v>
      </c>
      <c r="V1970" s="73">
        <f t="shared" si="708"/>
        <v>0</v>
      </c>
    </row>
    <row r="1971" spans="1:22" x14ac:dyDescent="0.35">
      <c r="A1971" s="148">
        <f t="shared" si="709"/>
        <v>45061</v>
      </c>
      <c r="B1971" s="20">
        <f t="shared" si="695"/>
        <v>2023</v>
      </c>
      <c r="C1971" s="20">
        <f t="shared" si="696"/>
        <v>5</v>
      </c>
      <c r="E1971" s="47">
        <v>196450</v>
      </c>
      <c r="F1971" s="47">
        <f t="shared" si="710"/>
        <v>196450</v>
      </c>
      <c r="G1971" s="50">
        <f t="shared" si="697"/>
        <v>-1270</v>
      </c>
      <c r="H1971" s="50">
        <f t="shared" si="711"/>
        <v>0</v>
      </c>
      <c r="I1971" s="133">
        <f>MAX($F$1764:F1971)</f>
        <v>337320</v>
      </c>
      <c r="J1971" s="133"/>
      <c r="K1971" s="140">
        <f t="shared" si="712"/>
        <v>0</v>
      </c>
      <c r="L1971" s="70">
        <f t="shared" si="698"/>
        <v>196400</v>
      </c>
      <c r="M1971" s="70">
        <f t="shared" si="699"/>
        <v>0</v>
      </c>
      <c r="N1971" s="71">
        <f t="shared" si="700"/>
        <v>0</v>
      </c>
      <c r="O1971" s="70">
        <f t="shared" si="701"/>
        <v>0</v>
      </c>
      <c r="P1971" s="69">
        <f t="shared" si="702"/>
        <v>0</v>
      </c>
      <c r="Q1971" s="50">
        <f t="shared" si="703"/>
        <v>0</v>
      </c>
      <c r="R1971" s="50">
        <f t="shared" si="704"/>
        <v>0</v>
      </c>
      <c r="S1971" s="50">
        <f t="shared" si="705"/>
        <v>-1270</v>
      </c>
      <c r="T1971" s="50">
        <f t="shared" si="706"/>
        <v>-1270</v>
      </c>
      <c r="U1971" s="72">
        <f t="shared" si="707"/>
        <v>-1270</v>
      </c>
      <c r="V1971" s="73">
        <f t="shared" si="708"/>
        <v>0</v>
      </c>
    </row>
    <row r="1972" spans="1:22" x14ac:dyDescent="0.35">
      <c r="A1972" s="148">
        <f t="shared" si="709"/>
        <v>45062</v>
      </c>
      <c r="B1972" s="20">
        <f t="shared" si="695"/>
        <v>2023</v>
      </c>
      <c r="C1972" s="20">
        <f t="shared" si="696"/>
        <v>5</v>
      </c>
      <c r="E1972" s="47">
        <v>196400</v>
      </c>
      <c r="F1972" s="47">
        <f t="shared" si="710"/>
        <v>196400</v>
      </c>
      <c r="G1972" s="50">
        <f t="shared" si="697"/>
        <v>-50</v>
      </c>
      <c r="H1972" s="50">
        <f t="shared" si="711"/>
        <v>0</v>
      </c>
      <c r="I1972" s="133">
        <f>MAX($F$1764:F1972)</f>
        <v>337320</v>
      </c>
      <c r="J1972" s="133"/>
      <c r="K1972" s="140">
        <f t="shared" si="712"/>
        <v>0</v>
      </c>
      <c r="L1972" s="70">
        <f t="shared" si="698"/>
        <v>196400</v>
      </c>
      <c r="M1972" s="70">
        <f t="shared" si="699"/>
        <v>0</v>
      </c>
      <c r="N1972" s="71">
        <f t="shared" si="700"/>
        <v>0</v>
      </c>
      <c r="O1972" s="70">
        <f t="shared" si="701"/>
        <v>0</v>
      </c>
      <c r="P1972" s="69">
        <f t="shared" si="702"/>
        <v>0</v>
      </c>
      <c r="Q1972" s="50">
        <f t="shared" si="703"/>
        <v>0</v>
      </c>
      <c r="R1972" s="50">
        <f t="shared" si="704"/>
        <v>0</v>
      </c>
      <c r="S1972" s="50">
        <f t="shared" si="705"/>
        <v>-50</v>
      </c>
      <c r="T1972" s="50">
        <f t="shared" si="706"/>
        <v>-50</v>
      </c>
      <c r="U1972" s="72">
        <f t="shared" si="707"/>
        <v>-50</v>
      </c>
      <c r="V1972" s="73">
        <f t="shared" si="708"/>
        <v>0</v>
      </c>
    </row>
    <row r="1973" spans="1:22" x14ac:dyDescent="0.35">
      <c r="A1973" s="148">
        <f t="shared" si="709"/>
        <v>45063</v>
      </c>
      <c r="B1973" s="20">
        <f t="shared" si="695"/>
        <v>2023</v>
      </c>
      <c r="C1973" s="20">
        <f t="shared" si="696"/>
        <v>5</v>
      </c>
      <c r="E1973" s="47">
        <v>196510</v>
      </c>
      <c r="F1973" s="47">
        <f t="shared" si="710"/>
        <v>196510</v>
      </c>
      <c r="G1973" s="50">
        <f t="shared" si="697"/>
        <v>110</v>
      </c>
      <c r="H1973" s="50">
        <f t="shared" si="711"/>
        <v>110</v>
      </c>
      <c r="I1973" s="133">
        <f>MAX($F$1764:F1973)</f>
        <v>337320</v>
      </c>
      <c r="K1973" s="140">
        <f t="shared" si="712"/>
        <v>0</v>
      </c>
      <c r="L1973" s="70">
        <f t="shared" si="698"/>
        <v>196510</v>
      </c>
      <c r="M1973" s="70">
        <f t="shared" si="699"/>
        <v>110</v>
      </c>
      <c r="N1973" s="71">
        <f t="shared" si="700"/>
        <v>110</v>
      </c>
      <c r="O1973" s="70">
        <f t="shared" si="701"/>
        <v>110</v>
      </c>
      <c r="P1973" s="69">
        <f t="shared" si="702"/>
        <v>0</v>
      </c>
      <c r="Q1973" s="50">
        <f t="shared" si="703"/>
        <v>0</v>
      </c>
      <c r="R1973" s="50">
        <f t="shared" si="704"/>
        <v>0</v>
      </c>
      <c r="S1973" s="50">
        <f t="shared" si="705"/>
        <v>0</v>
      </c>
      <c r="T1973" s="50">
        <f t="shared" si="706"/>
        <v>0</v>
      </c>
      <c r="U1973" s="72">
        <f t="shared" si="707"/>
        <v>0</v>
      </c>
      <c r="V1973" s="73">
        <f t="shared" si="708"/>
        <v>0</v>
      </c>
    </row>
    <row r="1974" spans="1:22" x14ac:dyDescent="0.35">
      <c r="A1974" s="148">
        <f t="shared" si="709"/>
        <v>45064</v>
      </c>
      <c r="B1974" s="20">
        <f t="shared" si="695"/>
        <v>2023</v>
      </c>
      <c r="C1974" s="20">
        <f t="shared" si="696"/>
        <v>5</v>
      </c>
      <c r="E1974" s="47">
        <v>197130</v>
      </c>
      <c r="F1974" s="47">
        <f t="shared" si="710"/>
        <v>197130</v>
      </c>
      <c r="G1974" s="50">
        <f t="shared" si="697"/>
        <v>620</v>
      </c>
      <c r="H1974" s="50">
        <f t="shared" si="711"/>
        <v>620</v>
      </c>
      <c r="I1974" s="133">
        <f>MAX($F$1764:F1974)</f>
        <v>337320</v>
      </c>
      <c r="K1974" s="140">
        <f t="shared" si="712"/>
        <v>0</v>
      </c>
      <c r="L1974" s="70">
        <f t="shared" si="698"/>
        <v>197130</v>
      </c>
      <c r="M1974" s="70">
        <f t="shared" si="699"/>
        <v>620</v>
      </c>
      <c r="N1974" s="71">
        <f t="shared" si="700"/>
        <v>620</v>
      </c>
      <c r="O1974" s="70">
        <f t="shared" si="701"/>
        <v>620</v>
      </c>
      <c r="P1974" s="69">
        <f t="shared" si="702"/>
        <v>0</v>
      </c>
      <c r="Q1974" s="50">
        <f t="shared" si="703"/>
        <v>0</v>
      </c>
      <c r="R1974" s="50">
        <f t="shared" si="704"/>
        <v>0</v>
      </c>
      <c r="S1974" s="50">
        <f t="shared" si="705"/>
        <v>0</v>
      </c>
      <c r="T1974" s="50">
        <f t="shared" si="706"/>
        <v>0</v>
      </c>
      <c r="U1974" s="72">
        <f t="shared" si="707"/>
        <v>0</v>
      </c>
      <c r="V1974" s="73">
        <f t="shared" si="708"/>
        <v>0</v>
      </c>
    </row>
    <row r="1975" spans="1:22" x14ac:dyDescent="0.35">
      <c r="A1975" s="148">
        <f t="shared" si="709"/>
        <v>45065</v>
      </c>
      <c r="B1975" s="20">
        <f t="shared" si="695"/>
        <v>2023</v>
      </c>
      <c r="C1975" s="20">
        <f t="shared" si="696"/>
        <v>5</v>
      </c>
      <c r="E1975" s="47">
        <v>197950</v>
      </c>
      <c r="F1975" s="47">
        <f t="shared" si="710"/>
        <v>197950</v>
      </c>
      <c r="G1975" s="50">
        <f t="shared" si="697"/>
        <v>820</v>
      </c>
      <c r="H1975" s="50">
        <f t="shared" si="711"/>
        <v>820</v>
      </c>
      <c r="I1975" s="133">
        <f>MAX($F$1764:F1975)</f>
        <v>337320</v>
      </c>
      <c r="K1975" s="140">
        <f t="shared" si="712"/>
        <v>0</v>
      </c>
      <c r="L1975" s="70">
        <f t="shared" si="698"/>
        <v>197950</v>
      </c>
      <c r="M1975" s="70">
        <f t="shared" si="699"/>
        <v>820</v>
      </c>
      <c r="N1975" s="71">
        <f t="shared" si="700"/>
        <v>820</v>
      </c>
      <c r="O1975" s="70">
        <f t="shared" si="701"/>
        <v>820</v>
      </c>
      <c r="P1975" s="69">
        <f t="shared" si="702"/>
        <v>0</v>
      </c>
      <c r="Q1975" s="50">
        <f t="shared" si="703"/>
        <v>0</v>
      </c>
      <c r="R1975" s="50">
        <f t="shared" si="704"/>
        <v>0</v>
      </c>
      <c r="S1975" s="50">
        <f t="shared" si="705"/>
        <v>0</v>
      </c>
      <c r="T1975" s="50">
        <f t="shared" si="706"/>
        <v>0</v>
      </c>
      <c r="U1975" s="72">
        <f t="shared" si="707"/>
        <v>0</v>
      </c>
      <c r="V1975" s="73">
        <f t="shared" si="708"/>
        <v>0</v>
      </c>
    </row>
    <row r="1976" spans="1:22" x14ac:dyDescent="0.35">
      <c r="A1976" s="148">
        <f t="shared" si="709"/>
        <v>45066</v>
      </c>
      <c r="B1976" s="20">
        <f t="shared" si="695"/>
        <v>2023</v>
      </c>
      <c r="C1976" s="20">
        <f t="shared" si="696"/>
        <v>5</v>
      </c>
      <c r="E1976" s="47">
        <v>199080</v>
      </c>
      <c r="F1976" s="47">
        <f t="shared" si="710"/>
        <v>199080</v>
      </c>
      <c r="G1976" s="50">
        <f t="shared" si="697"/>
        <v>1130</v>
      </c>
      <c r="H1976" s="50">
        <f t="shared" si="711"/>
        <v>1130</v>
      </c>
      <c r="I1976" s="133">
        <f>MAX($F$1764:F1976)</f>
        <v>337320</v>
      </c>
      <c r="K1976" s="140">
        <f t="shared" si="712"/>
        <v>0</v>
      </c>
      <c r="L1976" s="70">
        <f t="shared" si="698"/>
        <v>199080</v>
      </c>
      <c r="M1976" s="70">
        <f t="shared" si="699"/>
        <v>1130</v>
      </c>
      <c r="N1976" s="71">
        <f t="shared" si="700"/>
        <v>1130</v>
      </c>
      <c r="O1976" s="70">
        <f t="shared" si="701"/>
        <v>1130</v>
      </c>
      <c r="P1976" s="69">
        <f t="shared" si="702"/>
        <v>0</v>
      </c>
      <c r="Q1976" s="50">
        <f t="shared" si="703"/>
        <v>0</v>
      </c>
      <c r="R1976" s="50">
        <f t="shared" si="704"/>
        <v>0</v>
      </c>
      <c r="S1976" s="50">
        <f t="shared" si="705"/>
        <v>0</v>
      </c>
      <c r="T1976" s="50">
        <f t="shared" si="706"/>
        <v>0</v>
      </c>
      <c r="U1976" s="72">
        <f t="shared" si="707"/>
        <v>0</v>
      </c>
      <c r="V1976" s="73">
        <f t="shared" si="708"/>
        <v>0</v>
      </c>
    </row>
    <row r="1977" spans="1:22" x14ac:dyDescent="0.35">
      <c r="A1977" s="148">
        <f t="shared" si="709"/>
        <v>45067</v>
      </c>
      <c r="B1977" s="20">
        <f t="shared" si="695"/>
        <v>2023</v>
      </c>
      <c r="C1977" s="20">
        <f t="shared" si="696"/>
        <v>5</v>
      </c>
      <c r="E1977" s="47">
        <v>201450</v>
      </c>
      <c r="F1977" s="47">
        <f t="shared" si="710"/>
        <v>201450</v>
      </c>
      <c r="G1977" s="50">
        <f t="shared" si="697"/>
        <v>2370</v>
      </c>
      <c r="H1977" s="50">
        <f t="shared" si="711"/>
        <v>2370</v>
      </c>
      <c r="I1977" s="133">
        <f>MAX($F$1764:F1977)</f>
        <v>337320</v>
      </c>
      <c r="K1977" s="140">
        <f t="shared" si="712"/>
        <v>0</v>
      </c>
      <c r="L1977" s="70">
        <f t="shared" si="698"/>
        <v>201450</v>
      </c>
      <c r="M1977" s="70">
        <f t="shared" si="699"/>
        <v>2370</v>
      </c>
      <c r="N1977" s="71">
        <f t="shared" si="700"/>
        <v>2370</v>
      </c>
      <c r="O1977" s="70">
        <f t="shared" si="701"/>
        <v>2370</v>
      </c>
      <c r="P1977" s="69">
        <f t="shared" si="702"/>
        <v>0</v>
      </c>
      <c r="Q1977" s="50">
        <f t="shared" si="703"/>
        <v>0</v>
      </c>
      <c r="R1977" s="50">
        <f t="shared" si="704"/>
        <v>0</v>
      </c>
      <c r="S1977" s="50">
        <f t="shared" si="705"/>
        <v>0</v>
      </c>
      <c r="T1977" s="50">
        <f t="shared" si="706"/>
        <v>0</v>
      </c>
      <c r="U1977" s="72">
        <f t="shared" si="707"/>
        <v>0</v>
      </c>
      <c r="V1977" s="73">
        <f t="shared" si="708"/>
        <v>0</v>
      </c>
    </row>
    <row r="1978" spans="1:22" x14ac:dyDescent="0.35">
      <c r="A1978" s="148">
        <f t="shared" si="709"/>
        <v>45068</v>
      </c>
      <c r="B1978" s="20">
        <f t="shared" si="695"/>
        <v>2023</v>
      </c>
      <c r="C1978" s="20">
        <f t="shared" si="696"/>
        <v>5</v>
      </c>
      <c r="E1978" s="47">
        <v>205750</v>
      </c>
      <c r="F1978" s="47">
        <f t="shared" si="710"/>
        <v>205750</v>
      </c>
      <c r="G1978" s="50">
        <f t="shared" si="697"/>
        <v>4300</v>
      </c>
      <c r="H1978" s="50">
        <f t="shared" si="711"/>
        <v>4300</v>
      </c>
      <c r="I1978" s="133">
        <f>MAX($F$1764:F1978)</f>
        <v>337320</v>
      </c>
      <c r="K1978" s="140">
        <f t="shared" si="712"/>
        <v>0</v>
      </c>
      <c r="L1978" s="70">
        <f t="shared" si="698"/>
        <v>205750</v>
      </c>
      <c r="M1978" s="70">
        <f t="shared" si="699"/>
        <v>4300</v>
      </c>
      <c r="N1978" s="71">
        <f t="shared" si="700"/>
        <v>4300</v>
      </c>
      <c r="O1978" s="70">
        <f t="shared" si="701"/>
        <v>4300</v>
      </c>
      <c r="P1978" s="69">
        <f t="shared" si="702"/>
        <v>0</v>
      </c>
      <c r="Q1978" s="50">
        <f t="shared" si="703"/>
        <v>0</v>
      </c>
      <c r="R1978" s="50">
        <f t="shared" si="704"/>
        <v>0</v>
      </c>
      <c r="S1978" s="50">
        <f t="shared" si="705"/>
        <v>0</v>
      </c>
      <c r="T1978" s="50">
        <f t="shared" si="706"/>
        <v>0</v>
      </c>
      <c r="U1978" s="72">
        <f t="shared" si="707"/>
        <v>0</v>
      </c>
      <c r="V1978" s="73">
        <f t="shared" si="708"/>
        <v>0</v>
      </c>
    </row>
    <row r="1979" spans="1:22" x14ac:dyDescent="0.35">
      <c r="A1979" s="148">
        <f t="shared" si="709"/>
        <v>45069</v>
      </c>
      <c r="B1979" s="20">
        <f t="shared" si="695"/>
        <v>2023</v>
      </c>
      <c r="C1979" s="20">
        <f t="shared" si="696"/>
        <v>5</v>
      </c>
      <c r="E1979" s="47">
        <v>214520</v>
      </c>
      <c r="F1979" s="47">
        <f t="shared" si="710"/>
        <v>214520</v>
      </c>
      <c r="G1979" s="50">
        <f t="shared" si="697"/>
        <v>8770</v>
      </c>
      <c r="H1979" s="50">
        <f t="shared" si="711"/>
        <v>8770</v>
      </c>
      <c r="I1979" s="133">
        <f>MAX($F$1764:F1979)</f>
        <v>337320</v>
      </c>
      <c r="K1979" s="140">
        <f t="shared" si="712"/>
        <v>0</v>
      </c>
      <c r="L1979" s="70">
        <f t="shared" si="698"/>
        <v>214520</v>
      </c>
      <c r="M1979" s="70">
        <f t="shared" si="699"/>
        <v>8770</v>
      </c>
      <c r="N1979" s="71">
        <f t="shared" si="700"/>
        <v>8770</v>
      </c>
      <c r="O1979" s="70">
        <f t="shared" si="701"/>
        <v>8770</v>
      </c>
      <c r="P1979" s="69">
        <f t="shared" si="702"/>
        <v>0</v>
      </c>
      <c r="Q1979" s="50">
        <f t="shared" si="703"/>
        <v>0</v>
      </c>
      <c r="R1979" s="50">
        <f t="shared" si="704"/>
        <v>0</v>
      </c>
      <c r="S1979" s="50">
        <f t="shared" si="705"/>
        <v>0</v>
      </c>
      <c r="T1979" s="50">
        <f t="shared" si="706"/>
        <v>0</v>
      </c>
      <c r="U1979" s="72">
        <f t="shared" si="707"/>
        <v>0</v>
      </c>
      <c r="V1979" s="73">
        <f t="shared" si="708"/>
        <v>0</v>
      </c>
    </row>
    <row r="1980" spans="1:22" x14ac:dyDescent="0.35">
      <c r="A1980" s="148">
        <f t="shared" si="709"/>
        <v>45070</v>
      </c>
      <c r="B1980" s="20">
        <f t="shared" si="695"/>
        <v>2023</v>
      </c>
      <c r="C1980" s="20">
        <f t="shared" si="696"/>
        <v>5</v>
      </c>
      <c r="E1980" s="47">
        <v>223380</v>
      </c>
      <c r="F1980" s="47">
        <f t="shared" si="710"/>
        <v>223380</v>
      </c>
      <c r="G1980" s="50">
        <f t="shared" si="697"/>
        <v>8860</v>
      </c>
      <c r="H1980" s="50">
        <f t="shared" si="711"/>
        <v>8860</v>
      </c>
      <c r="I1980" s="133">
        <f>MAX($F$1764:F1980)</f>
        <v>337320</v>
      </c>
      <c r="K1980" s="140">
        <f t="shared" si="712"/>
        <v>0</v>
      </c>
      <c r="L1980" s="70">
        <f t="shared" si="698"/>
        <v>223380</v>
      </c>
      <c r="M1980" s="70">
        <f t="shared" si="699"/>
        <v>8860</v>
      </c>
      <c r="N1980" s="71">
        <f t="shared" si="700"/>
        <v>8860</v>
      </c>
      <c r="O1980" s="70">
        <f t="shared" si="701"/>
        <v>8860</v>
      </c>
      <c r="P1980" s="69">
        <f t="shared" si="702"/>
        <v>0</v>
      </c>
      <c r="Q1980" s="50">
        <f t="shared" si="703"/>
        <v>0</v>
      </c>
      <c r="R1980" s="50">
        <f t="shared" si="704"/>
        <v>0</v>
      </c>
      <c r="S1980" s="50">
        <f t="shared" si="705"/>
        <v>0</v>
      </c>
      <c r="T1980" s="50">
        <f t="shared" si="706"/>
        <v>0</v>
      </c>
      <c r="U1980" s="72">
        <f t="shared" si="707"/>
        <v>0</v>
      </c>
      <c r="V1980" s="73">
        <f t="shared" si="708"/>
        <v>0</v>
      </c>
    </row>
    <row r="1981" spans="1:22" x14ac:dyDescent="0.35">
      <c r="A1981" s="148">
        <f t="shared" si="709"/>
        <v>45071</v>
      </c>
      <c r="B1981" s="20">
        <f t="shared" ref="B1981:B1994" si="713">YEAR(A1981)</f>
        <v>2023</v>
      </c>
      <c r="C1981" s="20">
        <f t="shared" ref="C1981:C1994" si="714">MONTH(A1981)</f>
        <v>5</v>
      </c>
      <c r="E1981" s="47">
        <v>230110</v>
      </c>
      <c r="F1981" s="47">
        <f t="shared" si="710"/>
        <v>230110</v>
      </c>
      <c r="G1981" s="50">
        <f t="shared" si="697"/>
        <v>6730</v>
      </c>
      <c r="H1981" s="50">
        <f t="shared" si="711"/>
        <v>6730</v>
      </c>
      <c r="I1981" s="133">
        <f>MAX($F$1764:F1981)</f>
        <v>337320</v>
      </c>
      <c r="K1981" s="140">
        <f t="shared" si="712"/>
        <v>0</v>
      </c>
      <c r="L1981" s="70">
        <f t="shared" si="698"/>
        <v>230110</v>
      </c>
      <c r="M1981" s="70">
        <f t="shared" si="699"/>
        <v>6730</v>
      </c>
      <c r="N1981" s="71">
        <f t="shared" si="700"/>
        <v>6730</v>
      </c>
      <c r="O1981" s="70">
        <f t="shared" si="701"/>
        <v>6730</v>
      </c>
      <c r="P1981" s="69">
        <f t="shared" si="702"/>
        <v>0</v>
      </c>
      <c r="Q1981" s="50">
        <f t="shared" si="703"/>
        <v>0</v>
      </c>
      <c r="R1981" s="50">
        <f t="shared" si="704"/>
        <v>0</v>
      </c>
      <c r="S1981" s="50">
        <f t="shared" si="705"/>
        <v>0</v>
      </c>
      <c r="T1981" s="50">
        <f t="shared" si="706"/>
        <v>0</v>
      </c>
      <c r="U1981" s="72">
        <f t="shared" si="707"/>
        <v>0</v>
      </c>
      <c r="V1981" s="73">
        <f t="shared" si="708"/>
        <v>0</v>
      </c>
    </row>
    <row r="1982" spans="1:22" x14ac:dyDescent="0.35">
      <c r="A1982" s="148">
        <f t="shared" si="709"/>
        <v>45072</v>
      </c>
      <c r="B1982" s="20">
        <f t="shared" si="713"/>
        <v>2023</v>
      </c>
      <c r="C1982" s="20">
        <f t="shared" si="714"/>
        <v>5</v>
      </c>
      <c r="E1982" s="47">
        <v>235530</v>
      </c>
      <c r="F1982" s="47">
        <f t="shared" si="710"/>
        <v>235530</v>
      </c>
      <c r="G1982" s="50">
        <f t="shared" si="697"/>
        <v>5420</v>
      </c>
      <c r="H1982" s="50">
        <f t="shared" si="711"/>
        <v>5420</v>
      </c>
      <c r="I1982" s="133">
        <f>MAX($F$1764:F1982)</f>
        <v>337320</v>
      </c>
      <c r="K1982" s="140">
        <f t="shared" si="712"/>
        <v>0</v>
      </c>
      <c r="L1982" s="70">
        <f t="shared" si="698"/>
        <v>235530</v>
      </c>
      <c r="M1982" s="70">
        <f t="shared" si="699"/>
        <v>5420</v>
      </c>
      <c r="N1982" s="71">
        <f t="shared" si="700"/>
        <v>5420</v>
      </c>
      <c r="O1982" s="70">
        <f t="shared" si="701"/>
        <v>5420</v>
      </c>
      <c r="P1982" s="69">
        <f t="shared" si="702"/>
        <v>0</v>
      </c>
      <c r="Q1982" s="50">
        <f t="shared" si="703"/>
        <v>0</v>
      </c>
      <c r="R1982" s="50">
        <f t="shared" si="704"/>
        <v>0</v>
      </c>
      <c r="S1982" s="50">
        <f t="shared" si="705"/>
        <v>0</v>
      </c>
      <c r="T1982" s="50">
        <f t="shared" si="706"/>
        <v>0</v>
      </c>
      <c r="U1982" s="72">
        <f t="shared" si="707"/>
        <v>0</v>
      </c>
      <c r="V1982" s="73">
        <f t="shared" si="708"/>
        <v>0</v>
      </c>
    </row>
    <row r="1983" spans="1:22" x14ac:dyDescent="0.35">
      <c r="A1983" s="148">
        <f t="shared" si="709"/>
        <v>45073</v>
      </c>
      <c r="B1983" s="20">
        <f t="shared" si="713"/>
        <v>2023</v>
      </c>
      <c r="C1983" s="20">
        <f t="shared" si="714"/>
        <v>5</v>
      </c>
      <c r="E1983" s="47">
        <v>239550</v>
      </c>
      <c r="F1983" s="47">
        <f t="shared" si="710"/>
        <v>239550</v>
      </c>
      <c r="G1983" s="50">
        <f t="shared" si="697"/>
        <v>4020</v>
      </c>
      <c r="H1983" s="50">
        <f t="shared" si="711"/>
        <v>4020</v>
      </c>
      <c r="I1983" s="133">
        <f>MAX($F$1764:F1983)</f>
        <v>337320</v>
      </c>
      <c r="K1983" s="140">
        <f t="shared" si="712"/>
        <v>0</v>
      </c>
      <c r="L1983" s="70">
        <f t="shared" si="698"/>
        <v>239550</v>
      </c>
      <c r="M1983" s="70">
        <f t="shared" si="699"/>
        <v>4020</v>
      </c>
      <c r="N1983" s="71">
        <f t="shared" si="700"/>
        <v>4020</v>
      </c>
      <c r="O1983" s="70">
        <f t="shared" si="701"/>
        <v>4020</v>
      </c>
      <c r="P1983" s="69">
        <f t="shared" si="702"/>
        <v>0</v>
      </c>
      <c r="Q1983" s="50">
        <f t="shared" si="703"/>
        <v>0</v>
      </c>
      <c r="R1983" s="50">
        <f t="shared" si="704"/>
        <v>0</v>
      </c>
      <c r="S1983" s="50">
        <f t="shared" si="705"/>
        <v>0</v>
      </c>
      <c r="T1983" s="50">
        <f t="shared" si="706"/>
        <v>0</v>
      </c>
      <c r="U1983" s="72">
        <f t="shared" si="707"/>
        <v>0</v>
      </c>
      <c r="V1983" s="73">
        <f t="shared" si="708"/>
        <v>0</v>
      </c>
    </row>
    <row r="1984" spans="1:22" x14ac:dyDescent="0.35">
      <c r="A1984" s="148">
        <f t="shared" si="709"/>
        <v>45074</v>
      </c>
      <c r="B1984" s="20">
        <f t="shared" si="713"/>
        <v>2023</v>
      </c>
      <c r="C1984" s="20">
        <f t="shared" si="714"/>
        <v>5</v>
      </c>
      <c r="E1984" s="47">
        <v>243950</v>
      </c>
      <c r="F1984" s="47">
        <f t="shared" si="710"/>
        <v>243950</v>
      </c>
      <c r="G1984" s="50">
        <f t="shared" si="697"/>
        <v>4400</v>
      </c>
      <c r="H1984" s="50">
        <f t="shared" si="711"/>
        <v>4400</v>
      </c>
      <c r="I1984" s="133">
        <f>MAX($F$1764:F1984)</f>
        <v>337320</v>
      </c>
      <c r="K1984" s="140">
        <f t="shared" si="712"/>
        <v>0</v>
      </c>
      <c r="L1984" s="70">
        <f t="shared" si="698"/>
        <v>243950</v>
      </c>
      <c r="M1984" s="70">
        <f t="shared" si="699"/>
        <v>4400</v>
      </c>
      <c r="N1984" s="71">
        <f t="shared" si="700"/>
        <v>4400</v>
      </c>
      <c r="O1984" s="70">
        <f t="shared" si="701"/>
        <v>4400</v>
      </c>
      <c r="P1984" s="69">
        <f t="shared" si="702"/>
        <v>0</v>
      </c>
      <c r="Q1984" s="50">
        <f t="shared" si="703"/>
        <v>0</v>
      </c>
      <c r="R1984" s="50">
        <f t="shared" si="704"/>
        <v>0</v>
      </c>
      <c r="S1984" s="50">
        <f t="shared" si="705"/>
        <v>0</v>
      </c>
      <c r="T1984" s="50">
        <f t="shared" si="706"/>
        <v>0</v>
      </c>
      <c r="U1984" s="72">
        <f t="shared" si="707"/>
        <v>0</v>
      </c>
      <c r="V1984" s="73">
        <f t="shared" si="708"/>
        <v>0</v>
      </c>
    </row>
    <row r="1985" spans="1:22" x14ac:dyDescent="0.35">
      <c r="A1985" s="148">
        <f t="shared" si="709"/>
        <v>45075</v>
      </c>
      <c r="B1985" s="20">
        <f t="shared" si="713"/>
        <v>2023</v>
      </c>
      <c r="C1985" s="20">
        <f t="shared" si="714"/>
        <v>5</v>
      </c>
      <c r="E1985" s="47">
        <v>248460</v>
      </c>
      <c r="F1985" s="47">
        <f t="shared" si="710"/>
        <v>248460</v>
      </c>
      <c r="G1985" s="50">
        <f t="shared" si="697"/>
        <v>4510</v>
      </c>
      <c r="H1985" s="50">
        <f t="shared" si="711"/>
        <v>4510</v>
      </c>
      <c r="I1985" s="133">
        <f>MAX($F$1764:F1985)</f>
        <v>337320</v>
      </c>
      <c r="K1985" s="140">
        <f t="shared" si="712"/>
        <v>0</v>
      </c>
      <c r="L1985" s="70">
        <f t="shared" si="698"/>
        <v>248460</v>
      </c>
      <c r="M1985" s="70">
        <f t="shared" si="699"/>
        <v>4510</v>
      </c>
      <c r="N1985" s="71">
        <f t="shared" si="700"/>
        <v>4510</v>
      </c>
      <c r="O1985" s="70">
        <f t="shared" si="701"/>
        <v>4510</v>
      </c>
      <c r="P1985" s="69">
        <f t="shared" si="702"/>
        <v>0</v>
      </c>
      <c r="Q1985" s="50">
        <f t="shared" si="703"/>
        <v>0</v>
      </c>
      <c r="R1985" s="50">
        <f t="shared" si="704"/>
        <v>0</v>
      </c>
      <c r="S1985" s="50">
        <f t="shared" si="705"/>
        <v>0</v>
      </c>
      <c r="T1985" s="50">
        <f t="shared" si="706"/>
        <v>0</v>
      </c>
      <c r="U1985" s="72">
        <f t="shared" si="707"/>
        <v>0</v>
      </c>
      <c r="V1985" s="73">
        <f t="shared" si="708"/>
        <v>0</v>
      </c>
    </row>
    <row r="1986" spans="1:22" x14ac:dyDescent="0.35">
      <c r="A1986" s="148">
        <f t="shared" si="709"/>
        <v>45076</v>
      </c>
      <c r="B1986" s="20">
        <f t="shared" si="713"/>
        <v>2023</v>
      </c>
      <c r="C1986" s="20">
        <f t="shared" si="714"/>
        <v>5</v>
      </c>
      <c r="E1986" s="47">
        <v>253960</v>
      </c>
      <c r="F1986" s="47">
        <f t="shared" si="710"/>
        <v>253960</v>
      </c>
      <c r="G1986" s="50">
        <f t="shared" si="697"/>
        <v>5500</v>
      </c>
      <c r="H1986" s="50">
        <f t="shared" si="711"/>
        <v>5500</v>
      </c>
      <c r="I1986" s="133">
        <f>MAX($F$1764:F1986)</f>
        <v>337320</v>
      </c>
      <c r="K1986" s="140">
        <f t="shared" si="712"/>
        <v>0</v>
      </c>
      <c r="L1986" s="70">
        <f t="shared" si="698"/>
        <v>253960</v>
      </c>
      <c r="M1986" s="70">
        <f t="shared" si="699"/>
        <v>5500</v>
      </c>
      <c r="N1986" s="71">
        <f t="shared" si="700"/>
        <v>5500</v>
      </c>
      <c r="O1986" s="70">
        <f t="shared" si="701"/>
        <v>5500</v>
      </c>
      <c r="P1986" s="69">
        <f t="shared" si="702"/>
        <v>0</v>
      </c>
      <c r="Q1986" s="50">
        <f t="shared" si="703"/>
        <v>0</v>
      </c>
      <c r="R1986" s="50">
        <f t="shared" si="704"/>
        <v>0</v>
      </c>
      <c r="S1986" s="50">
        <f t="shared" si="705"/>
        <v>0</v>
      </c>
      <c r="T1986" s="50">
        <f t="shared" si="706"/>
        <v>0</v>
      </c>
      <c r="U1986" s="72">
        <f t="shared" si="707"/>
        <v>0</v>
      </c>
      <c r="V1986" s="73">
        <f t="shared" si="708"/>
        <v>0</v>
      </c>
    </row>
    <row r="1987" spans="1:22" x14ac:dyDescent="0.35">
      <c r="A1987" s="148">
        <f t="shared" si="709"/>
        <v>45077</v>
      </c>
      <c r="B1987" s="20">
        <f t="shared" si="713"/>
        <v>2023</v>
      </c>
      <c r="C1987" s="20">
        <f t="shared" si="714"/>
        <v>5</v>
      </c>
      <c r="E1987" s="47">
        <v>258810</v>
      </c>
      <c r="F1987" s="47">
        <f t="shared" si="710"/>
        <v>258810</v>
      </c>
      <c r="G1987" s="50">
        <f t="shared" si="697"/>
        <v>4850</v>
      </c>
      <c r="H1987" s="50">
        <f t="shared" si="711"/>
        <v>4850</v>
      </c>
      <c r="I1987" s="133">
        <f>MAX($F$1764:F1987)</f>
        <v>337320</v>
      </c>
      <c r="K1987" s="140">
        <f t="shared" si="712"/>
        <v>0</v>
      </c>
      <c r="L1987" s="70">
        <f t="shared" si="698"/>
        <v>258810</v>
      </c>
      <c r="M1987" s="70">
        <f t="shared" si="699"/>
        <v>4850</v>
      </c>
      <c r="N1987" s="71">
        <f t="shared" si="700"/>
        <v>4850</v>
      </c>
      <c r="O1987" s="70">
        <f t="shared" si="701"/>
        <v>4850</v>
      </c>
      <c r="P1987" s="69">
        <f t="shared" si="702"/>
        <v>0</v>
      </c>
      <c r="Q1987" s="50">
        <f t="shared" si="703"/>
        <v>0</v>
      </c>
      <c r="R1987" s="50">
        <f t="shared" si="704"/>
        <v>0</v>
      </c>
      <c r="S1987" s="50">
        <f t="shared" si="705"/>
        <v>0</v>
      </c>
      <c r="T1987" s="50">
        <f t="shared" si="706"/>
        <v>0</v>
      </c>
      <c r="U1987" s="72">
        <f t="shared" si="707"/>
        <v>0</v>
      </c>
      <c r="V1987" s="73">
        <f t="shared" si="708"/>
        <v>0</v>
      </c>
    </row>
    <row r="1988" spans="1:22" x14ac:dyDescent="0.35">
      <c r="A1988" s="148">
        <f t="shared" si="709"/>
        <v>45078</v>
      </c>
      <c r="B1988" s="20">
        <f t="shared" si="713"/>
        <v>2023</v>
      </c>
      <c r="C1988" s="20">
        <f t="shared" si="714"/>
        <v>6</v>
      </c>
      <c r="E1988" s="47">
        <v>263650</v>
      </c>
      <c r="F1988" s="47">
        <f t="shared" si="710"/>
        <v>263650</v>
      </c>
      <c r="G1988" s="50">
        <f t="shared" si="697"/>
        <v>4840</v>
      </c>
      <c r="H1988" s="50">
        <f t="shared" si="711"/>
        <v>4840</v>
      </c>
      <c r="I1988" s="133">
        <f>MAX($F$1764:F1988)</f>
        <v>337320</v>
      </c>
      <c r="K1988" s="140">
        <f t="shared" si="712"/>
        <v>0</v>
      </c>
      <c r="L1988" s="70">
        <f t="shared" si="698"/>
        <v>263650</v>
      </c>
      <c r="M1988" s="70">
        <f t="shared" si="699"/>
        <v>4840</v>
      </c>
      <c r="N1988" s="71">
        <f t="shared" si="700"/>
        <v>4840</v>
      </c>
      <c r="O1988" s="70">
        <f t="shared" si="701"/>
        <v>4840</v>
      </c>
      <c r="P1988" s="69">
        <f t="shared" si="702"/>
        <v>0</v>
      </c>
      <c r="Q1988" s="50">
        <f t="shared" si="703"/>
        <v>0</v>
      </c>
      <c r="R1988" s="50">
        <f t="shared" si="704"/>
        <v>0</v>
      </c>
      <c r="S1988" s="50">
        <f t="shared" si="705"/>
        <v>0</v>
      </c>
      <c r="T1988" s="50">
        <f t="shared" si="706"/>
        <v>0</v>
      </c>
      <c r="U1988" s="72">
        <f t="shared" si="707"/>
        <v>0</v>
      </c>
      <c r="V1988" s="73">
        <f t="shared" si="708"/>
        <v>0</v>
      </c>
    </row>
    <row r="1989" spans="1:22" x14ac:dyDescent="0.35">
      <c r="A1989" s="148">
        <f t="shared" si="709"/>
        <v>45079</v>
      </c>
      <c r="B1989" s="20">
        <f t="shared" si="713"/>
        <v>2023</v>
      </c>
      <c r="C1989" s="20">
        <f t="shared" si="714"/>
        <v>6</v>
      </c>
      <c r="E1989" s="47">
        <v>268240</v>
      </c>
      <c r="F1989" s="47">
        <f t="shared" si="710"/>
        <v>268240</v>
      </c>
      <c r="G1989" s="50">
        <f t="shared" si="697"/>
        <v>4590</v>
      </c>
      <c r="H1989" s="50">
        <f t="shared" si="711"/>
        <v>4590</v>
      </c>
      <c r="I1989" s="133">
        <f>MAX($F$1764:F1989)</f>
        <v>337320</v>
      </c>
      <c r="K1989" s="140">
        <f t="shared" si="712"/>
        <v>0</v>
      </c>
      <c r="L1989" s="70">
        <f t="shared" si="698"/>
        <v>268240</v>
      </c>
      <c r="M1989" s="70">
        <f t="shared" si="699"/>
        <v>4590</v>
      </c>
      <c r="N1989" s="71">
        <f t="shared" si="700"/>
        <v>4590</v>
      </c>
      <c r="O1989" s="70">
        <f t="shared" si="701"/>
        <v>4590</v>
      </c>
      <c r="P1989" s="69">
        <f t="shared" si="702"/>
        <v>0</v>
      </c>
      <c r="Q1989" s="50">
        <f t="shared" si="703"/>
        <v>0</v>
      </c>
      <c r="R1989" s="50">
        <f t="shared" si="704"/>
        <v>0</v>
      </c>
      <c r="S1989" s="50">
        <f t="shared" si="705"/>
        <v>0</v>
      </c>
      <c r="T1989" s="50">
        <f t="shared" si="706"/>
        <v>0</v>
      </c>
      <c r="U1989" s="72">
        <f t="shared" si="707"/>
        <v>0</v>
      </c>
      <c r="V1989" s="73">
        <f t="shared" si="708"/>
        <v>0</v>
      </c>
    </row>
    <row r="1990" spans="1:22" x14ac:dyDescent="0.35">
      <c r="A1990" s="148">
        <f t="shared" si="709"/>
        <v>45080</v>
      </c>
      <c r="B1990" s="20">
        <f t="shared" si="713"/>
        <v>2023</v>
      </c>
      <c r="C1990" s="20">
        <f t="shared" si="714"/>
        <v>6</v>
      </c>
      <c r="E1990" s="47">
        <v>272680</v>
      </c>
      <c r="F1990" s="47">
        <f t="shared" si="710"/>
        <v>272680</v>
      </c>
      <c r="G1990" s="50">
        <f t="shared" si="697"/>
        <v>4440</v>
      </c>
      <c r="H1990" s="50">
        <f t="shared" si="711"/>
        <v>4440</v>
      </c>
      <c r="I1990" s="133">
        <f>MAX($F$1764:F1990)</f>
        <v>337320</v>
      </c>
      <c r="K1990" s="140">
        <f t="shared" si="712"/>
        <v>0</v>
      </c>
      <c r="L1990" s="70">
        <f t="shared" si="698"/>
        <v>272680</v>
      </c>
      <c r="M1990" s="70">
        <f t="shared" si="699"/>
        <v>4440</v>
      </c>
      <c r="N1990" s="71">
        <f t="shared" si="700"/>
        <v>4440</v>
      </c>
      <c r="O1990" s="70">
        <f t="shared" si="701"/>
        <v>4440</v>
      </c>
      <c r="P1990" s="69">
        <f t="shared" si="702"/>
        <v>0</v>
      </c>
      <c r="Q1990" s="50">
        <f t="shared" si="703"/>
        <v>0</v>
      </c>
      <c r="R1990" s="50">
        <f t="shared" si="704"/>
        <v>0</v>
      </c>
      <c r="S1990" s="50">
        <f t="shared" si="705"/>
        <v>0</v>
      </c>
      <c r="T1990" s="50">
        <f t="shared" si="706"/>
        <v>0</v>
      </c>
      <c r="U1990" s="72">
        <f t="shared" si="707"/>
        <v>0</v>
      </c>
      <c r="V1990" s="73">
        <f t="shared" si="708"/>
        <v>0</v>
      </c>
    </row>
    <row r="1991" spans="1:22" x14ac:dyDescent="0.35">
      <c r="A1991" s="148">
        <f t="shared" si="709"/>
        <v>45081</v>
      </c>
      <c r="B1991" s="20">
        <f t="shared" si="713"/>
        <v>2023</v>
      </c>
      <c r="C1991" s="20">
        <f t="shared" si="714"/>
        <v>6</v>
      </c>
      <c r="E1991" s="47">
        <v>276740</v>
      </c>
      <c r="F1991" s="47">
        <f t="shared" si="710"/>
        <v>276740</v>
      </c>
      <c r="G1991" s="50">
        <f t="shared" si="697"/>
        <v>4060</v>
      </c>
      <c r="H1991" s="50">
        <f t="shared" si="711"/>
        <v>4060</v>
      </c>
      <c r="I1991" s="133">
        <f>MAX($F$1764:F1991)</f>
        <v>337320</v>
      </c>
      <c r="K1991" s="140">
        <f t="shared" si="712"/>
        <v>0</v>
      </c>
      <c r="L1991" s="70">
        <f t="shared" si="698"/>
        <v>276740</v>
      </c>
      <c r="M1991" s="70">
        <f t="shared" si="699"/>
        <v>4060</v>
      </c>
      <c r="N1991" s="71">
        <f t="shared" si="700"/>
        <v>4060</v>
      </c>
      <c r="O1991" s="70">
        <f t="shared" si="701"/>
        <v>4060</v>
      </c>
      <c r="P1991" s="69">
        <f t="shared" si="702"/>
        <v>0</v>
      </c>
      <c r="Q1991" s="50">
        <f t="shared" si="703"/>
        <v>0</v>
      </c>
      <c r="R1991" s="50">
        <f t="shared" si="704"/>
        <v>0</v>
      </c>
      <c r="S1991" s="50">
        <f t="shared" si="705"/>
        <v>0</v>
      </c>
      <c r="T1991" s="50">
        <f t="shared" si="706"/>
        <v>0</v>
      </c>
      <c r="U1991" s="72">
        <f t="shared" si="707"/>
        <v>0</v>
      </c>
      <c r="V1991" s="73">
        <f t="shared" si="708"/>
        <v>0</v>
      </c>
    </row>
    <row r="1992" spans="1:22" x14ac:dyDescent="0.35">
      <c r="A1992" s="148">
        <f t="shared" si="709"/>
        <v>45082</v>
      </c>
      <c r="B1992" s="20">
        <f t="shared" si="713"/>
        <v>2023</v>
      </c>
      <c r="C1992" s="20">
        <f t="shared" si="714"/>
        <v>6</v>
      </c>
      <c r="E1992" s="47">
        <v>281190</v>
      </c>
      <c r="F1992" s="47">
        <f t="shared" si="710"/>
        <v>281190</v>
      </c>
      <c r="G1992" s="50">
        <f t="shared" si="697"/>
        <v>4450</v>
      </c>
      <c r="H1992" s="50">
        <f t="shared" si="711"/>
        <v>4450</v>
      </c>
      <c r="I1992" s="133">
        <f>MAX($F$1764:F1992)</f>
        <v>337320</v>
      </c>
      <c r="K1992" s="140">
        <f t="shared" si="712"/>
        <v>0</v>
      </c>
      <c r="L1992" s="70">
        <f t="shared" si="698"/>
        <v>281190</v>
      </c>
      <c r="M1992" s="70">
        <f t="shared" si="699"/>
        <v>4450</v>
      </c>
      <c r="N1992" s="71">
        <f t="shared" si="700"/>
        <v>4450</v>
      </c>
      <c r="O1992" s="70">
        <f t="shared" si="701"/>
        <v>4450</v>
      </c>
      <c r="P1992" s="69">
        <f t="shared" si="702"/>
        <v>0</v>
      </c>
      <c r="Q1992" s="50">
        <f t="shared" si="703"/>
        <v>0</v>
      </c>
      <c r="R1992" s="50">
        <f t="shared" si="704"/>
        <v>0</v>
      </c>
      <c r="S1992" s="50">
        <f t="shared" si="705"/>
        <v>0</v>
      </c>
      <c r="T1992" s="50">
        <f t="shared" si="706"/>
        <v>0</v>
      </c>
      <c r="U1992" s="72">
        <f t="shared" si="707"/>
        <v>0</v>
      </c>
      <c r="V1992" s="73">
        <f t="shared" si="708"/>
        <v>0</v>
      </c>
    </row>
    <row r="1993" spans="1:22" x14ac:dyDescent="0.35">
      <c r="A1993" s="148">
        <f t="shared" si="709"/>
        <v>45083</v>
      </c>
      <c r="B1993" s="20">
        <f t="shared" si="713"/>
        <v>2023</v>
      </c>
      <c r="C1993" s="20">
        <f t="shared" si="714"/>
        <v>6</v>
      </c>
      <c r="E1993" s="47">
        <v>286300</v>
      </c>
      <c r="F1993" s="47">
        <f t="shared" si="710"/>
        <v>286300</v>
      </c>
      <c r="G1993" s="50">
        <f t="shared" si="697"/>
        <v>5110</v>
      </c>
      <c r="H1993" s="50">
        <f t="shared" si="711"/>
        <v>5110</v>
      </c>
      <c r="I1993" s="133">
        <f>MAX($F$1764:F1993)</f>
        <v>337320</v>
      </c>
      <c r="K1993" s="140">
        <f t="shared" si="712"/>
        <v>0</v>
      </c>
      <c r="L1993" s="70">
        <f t="shared" si="698"/>
        <v>286300</v>
      </c>
      <c r="M1993" s="70">
        <f t="shared" si="699"/>
        <v>5110</v>
      </c>
      <c r="N1993" s="71">
        <f t="shared" si="700"/>
        <v>5110</v>
      </c>
      <c r="O1993" s="70">
        <f t="shared" si="701"/>
        <v>5110</v>
      </c>
      <c r="P1993" s="69">
        <f t="shared" si="702"/>
        <v>0</v>
      </c>
      <c r="Q1993" s="50">
        <f t="shared" si="703"/>
        <v>0</v>
      </c>
      <c r="R1993" s="50">
        <f t="shared" si="704"/>
        <v>0</v>
      </c>
      <c r="S1993" s="50">
        <f t="shared" si="705"/>
        <v>0</v>
      </c>
      <c r="T1993" s="50">
        <f t="shared" si="706"/>
        <v>0</v>
      </c>
      <c r="U1993" s="72">
        <f t="shared" si="707"/>
        <v>0</v>
      </c>
      <c r="V1993" s="73">
        <f t="shared" si="708"/>
        <v>0</v>
      </c>
    </row>
    <row r="1994" spans="1:22" x14ac:dyDescent="0.35">
      <c r="A1994" s="148">
        <f t="shared" si="709"/>
        <v>45084</v>
      </c>
      <c r="B1994" s="20">
        <f t="shared" si="713"/>
        <v>2023</v>
      </c>
      <c r="C1994" s="20">
        <f t="shared" si="714"/>
        <v>6</v>
      </c>
      <c r="E1994" s="47">
        <v>291150</v>
      </c>
      <c r="F1994" s="47">
        <f t="shared" si="710"/>
        <v>291150</v>
      </c>
      <c r="G1994" s="50">
        <f t="shared" si="697"/>
        <v>4850</v>
      </c>
      <c r="H1994" s="50">
        <f t="shared" si="711"/>
        <v>4850</v>
      </c>
      <c r="I1994" s="133">
        <f>MAX($F$1764:F1994)</f>
        <v>337320</v>
      </c>
      <c r="K1994" s="140">
        <f t="shared" si="712"/>
        <v>0</v>
      </c>
      <c r="L1994" s="70">
        <f t="shared" si="698"/>
        <v>291150</v>
      </c>
      <c r="M1994" s="70">
        <f t="shared" si="699"/>
        <v>4850</v>
      </c>
      <c r="N1994" s="71">
        <f t="shared" si="700"/>
        <v>4850</v>
      </c>
      <c r="O1994" s="70">
        <f t="shared" si="701"/>
        <v>4850</v>
      </c>
      <c r="P1994" s="69">
        <f t="shared" si="702"/>
        <v>0</v>
      </c>
      <c r="Q1994" s="50">
        <f t="shared" si="703"/>
        <v>0</v>
      </c>
      <c r="R1994" s="50">
        <f t="shared" si="704"/>
        <v>0</v>
      </c>
      <c r="S1994" s="50">
        <f t="shared" si="705"/>
        <v>0</v>
      </c>
      <c r="T1994" s="50">
        <f t="shared" si="706"/>
        <v>0</v>
      </c>
      <c r="U1994" s="72">
        <f t="shared" si="707"/>
        <v>0</v>
      </c>
      <c r="V1994" s="73">
        <f t="shared" si="708"/>
        <v>0</v>
      </c>
    </row>
    <row r="1995" spans="1:22" x14ac:dyDescent="0.35">
      <c r="A1995" s="148">
        <f t="shared" si="709"/>
        <v>45085</v>
      </c>
      <c r="B1995" s="20">
        <f t="shared" ref="B1995:B2040" si="715">YEAR(A1995)</f>
        <v>2023</v>
      </c>
      <c r="C1995" s="20">
        <f t="shared" ref="C1995:C2040" si="716">MONTH(A1995)</f>
        <v>6</v>
      </c>
      <c r="E1995" s="47">
        <v>294770</v>
      </c>
      <c r="F1995" s="47">
        <f t="shared" si="710"/>
        <v>294770</v>
      </c>
      <c r="G1995" s="50">
        <f t="shared" ref="G1995:G2058" si="717">+F1995-F1994</f>
        <v>3620</v>
      </c>
      <c r="H1995" s="50">
        <f t="shared" ref="H1995:H2040" si="718">IF(G1995&gt;0,G1995,0)</f>
        <v>3620</v>
      </c>
      <c r="I1995" s="133">
        <f>MAX($F$1764:F1995)</f>
        <v>337320</v>
      </c>
      <c r="K1995" s="140">
        <f t="shared" ref="K1995:K2040" si="719">MAX(0,+I1995-I1994)</f>
        <v>0</v>
      </c>
      <c r="L1995" s="70">
        <f t="shared" ref="L1995:L2058" si="720">MIN(F1995:F2024)</f>
        <v>294770</v>
      </c>
      <c r="M1995" s="70">
        <f t="shared" ref="M1995:M2040" si="721">MAX(0,+L1995-L1994)</f>
        <v>3620</v>
      </c>
      <c r="N1995" s="71">
        <f t="shared" ref="N1995:N2040" si="722">MIN(M1995,H1995-K1995)</f>
        <v>3620</v>
      </c>
      <c r="O1995" s="70">
        <f t="shared" ref="O1995:O2040" si="723">+K1995+N1995</f>
        <v>3620</v>
      </c>
      <c r="P1995" s="69">
        <f t="shared" ref="P1995:P2040" si="724">+H1995-O1995</f>
        <v>0</v>
      </c>
      <c r="Q1995" s="50">
        <f t="shared" ref="Q1995:Q2040" si="725">MAX(0,IF(AND(K1995=0,P1995&gt;0),0,Q1994+K1995+U1994))</f>
        <v>0</v>
      </c>
      <c r="R1995" s="50">
        <f t="shared" ref="R1995:R2040" si="726">MAX(0,R1994+P1995+V1994)</f>
        <v>0</v>
      </c>
      <c r="S1995" s="50">
        <f t="shared" ref="S1995:S2040" si="727">IF(G1995&lt;0,G1995,0)</f>
        <v>0</v>
      </c>
      <c r="T1995" s="50">
        <f t="shared" ref="T1995:T2040" si="728">MIN(0,+S1995+R1994+V1994)</f>
        <v>0</v>
      </c>
      <c r="U1995" s="72">
        <f t="shared" ref="U1995:U2040" si="729">MAX(S1995,IF(Q1995&gt;0,MAX(-Q1995,S1995),T1995))</f>
        <v>0</v>
      </c>
      <c r="V1995" s="73">
        <f t="shared" ref="V1995:V2040" si="730">+S1995-U1995</f>
        <v>0</v>
      </c>
    </row>
    <row r="1996" spans="1:22" x14ac:dyDescent="0.35">
      <c r="A1996" s="148">
        <f t="shared" si="709"/>
        <v>45086</v>
      </c>
      <c r="B1996" s="20">
        <f t="shared" si="715"/>
        <v>2023</v>
      </c>
      <c r="C1996" s="20">
        <f t="shared" si="716"/>
        <v>6</v>
      </c>
      <c r="E1996" s="47">
        <v>298920</v>
      </c>
      <c r="F1996" s="47">
        <f t="shared" si="710"/>
        <v>298920</v>
      </c>
      <c r="G1996" s="50">
        <f t="shared" si="717"/>
        <v>4150</v>
      </c>
      <c r="H1996" s="50">
        <f t="shared" si="718"/>
        <v>4150</v>
      </c>
      <c r="I1996" s="133">
        <f>MAX($F$1764:F1996)</f>
        <v>337320</v>
      </c>
      <c r="K1996" s="140">
        <f t="shared" si="719"/>
        <v>0</v>
      </c>
      <c r="L1996" s="70">
        <f t="shared" si="720"/>
        <v>298920</v>
      </c>
      <c r="M1996" s="70">
        <f t="shared" si="721"/>
        <v>4150</v>
      </c>
      <c r="N1996" s="71">
        <f t="shared" si="722"/>
        <v>4150</v>
      </c>
      <c r="O1996" s="70">
        <f t="shared" si="723"/>
        <v>4150</v>
      </c>
      <c r="P1996" s="69">
        <f t="shared" si="724"/>
        <v>0</v>
      </c>
      <c r="Q1996" s="50">
        <f t="shared" si="725"/>
        <v>0</v>
      </c>
      <c r="R1996" s="50">
        <f t="shared" si="726"/>
        <v>0</v>
      </c>
      <c r="S1996" s="50">
        <f t="shared" si="727"/>
        <v>0</v>
      </c>
      <c r="T1996" s="50">
        <f t="shared" si="728"/>
        <v>0</v>
      </c>
      <c r="U1996" s="72">
        <f t="shared" si="729"/>
        <v>0</v>
      </c>
      <c r="V1996" s="73">
        <f t="shared" si="730"/>
        <v>0</v>
      </c>
    </row>
    <row r="1997" spans="1:22" x14ac:dyDescent="0.35">
      <c r="A1997" s="148">
        <f t="shared" si="709"/>
        <v>45087</v>
      </c>
      <c r="B1997" s="20">
        <f t="shared" si="715"/>
        <v>2023</v>
      </c>
      <c r="C1997" s="20">
        <f t="shared" si="716"/>
        <v>6</v>
      </c>
      <c r="E1997" s="47">
        <v>302710</v>
      </c>
      <c r="F1997" s="47">
        <f t="shared" si="710"/>
        <v>302710</v>
      </c>
      <c r="G1997" s="50">
        <f t="shared" si="717"/>
        <v>3790</v>
      </c>
      <c r="H1997" s="50">
        <f t="shared" si="718"/>
        <v>3790</v>
      </c>
      <c r="I1997" s="133">
        <f>MAX($F$1764:F1997)</f>
        <v>337320</v>
      </c>
      <c r="K1997" s="140">
        <f t="shared" si="719"/>
        <v>0</v>
      </c>
      <c r="L1997" s="70">
        <f t="shared" si="720"/>
        <v>302710</v>
      </c>
      <c r="M1997" s="70">
        <f t="shared" si="721"/>
        <v>3790</v>
      </c>
      <c r="N1997" s="71">
        <f t="shared" si="722"/>
        <v>3790</v>
      </c>
      <c r="O1997" s="70">
        <f t="shared" si="723"/>
        <v>3790</v>
      </c>
      <c r="P1997" s="69">
        <f t="shared" si="724"/>
        <v>0</v>
      </c>
      <c r="Q1997" s="50">
        <f t="shared" si="725"/>
        <v>0</v>
      </c>
      <c r="R1997" s="50">
        <f t="shared" si="726"/>
        <v>0</v>
      </c>
      <c r="S1997" s="50">
        <f t="shared" si="727"/>
        <v>0</v>
      </c>
      <c r="T1997" s="50">
        <f t="shared" si="728"/>
        <v>0</v>
      </c>
      <c r="U1997" s="72">
        <f t="shared" si="729"/>
        <v>0</v>
      </c>
      <c r="V1997" s="73">
        <f t="shared" si="730"/>
        <v>0</v>
      </c>
    </row>
    <row r="1998" spans="1:22" x14ac:dyDescent="0.35">
      <c r="A1998" s="148">
        <f t="shared" si="709"/>
        <v>45088</v>
      </c>
      <c r="B1998" s="20">
        <f t="shared" si="715"/>
        <v>2023</v>
      </c>
      <c r="C1998" s="20">
        <f t="shared" si="716"/>
        <v>6</v>
      </c>
      <c r="E1998" s="47">
        <v>306780</v>
      </c>
      <c r="F1998" s="47">
        <f t="shared" si="710"/>
        <v>306780</v>
      </c>
      <c r="G1998" s="50">
        <f t="shared" si="717"/>
        <v>4070</v>
      </c>
      <c r="H1998" s="50">
        <f t="shared" si="718"/>
        <v>4070</v>
      </c>
      <c r="I1998" s="133">
        <f>MAX($F$1764:F1998)</f>
        <v>337320</v>
      </c>
      <c r="K1998" s="140">
        <f t="shared" si="719"/>
        <v>0</v>
      </c>
      <c r="L1998" s="70">
        <f t="shared" si="720"/>
        <v>306780</v>
      </c>
      <c r="M1998" s="70">
        <f t="shared" si="721"/>
        <v>4070</v>
      </c>
      <c r="N1998" s="71">
        <f t="shared" si="722"/>
        <v>4070</v>
      </c>
      <c r="O1998" s="70">
        <f t="shared" si="723"/>
        <v>4070</v>
      </c>
      <c r="P1998" s="69">
        <f t="shared" si="724"/>
        <v>0</v>
      </c>
      <c r="Q1998" s="50">
        <f t="shared" si="725"/>
        <v>0</v>
      </c>
      <c r="R1998" s="50">
        <f t="shared" si="726"/>
        <v>0</v>
      </c>
      <c r="S1998" s="50">
        <f t="shared" si="727"/>
        <v>0</v>
      </c>
      <c r="T1998" s="50">
        <f t="shared" si="728"/>
        <v>0</v>
      </c>
      <c r="U1998" s="72">
        <f t="shared" si="729"/>
        <v>0</v>
      </c>
      <c r="V1998" s="73">
        <f t="shared" si="730"/>
        <v>0</v>
      </c>
    </row>
    <row r="1999" spans="1:22" x14ac:dyDescent="0.35">
      <c r="A1999" s="148">
        <f t="shared" si="709"/>
        <v>45089</v>
      </c>
      <c r="B1999" s="20">
        <f t="shared" si="715"/>
        <v>2023</v>
      </c>
      <c r="C1999" s="20">
        <f t="shared" si="716"/>
        <v>6</v>
      </c>
      <c r="E1999" s="47">
        <v>310680</v>
      </c>
      <c r="F1999" s="47">
        <f t="shared" si="710"/>
        <v>310680</v>
      </c>
      <c r="G1999" s="50">
        <f t="shared" si="717"/>
        <v>3900</v>
      </c>
      <c r="H1999" s="50">
        <f t="shared" si="718"/>
        <v>3900</v>
      </c>
      <c r="I1999" s="133">
        <f>MAX($F$1764:F1999)</f>
        <v>337320</v>
      </c>
      <c r="K1999" s="140">
        <f t="shared" si="719"/>
        <v>0</v>
      </c>
      <c r="L1999" s="70">
        <f t="shared" si="720"/>
        <v>310680</v>
      </c>
      <c r="M1999" s="70">
        <f t="shared" si="721"/>
        <v>3900</v>
      </c>
      <c r="N1999" s="71">
        <f t="shared" si="722"/>
        <v>3900</v>
      </c>
      <c r="O1999" s="70">
        <f t="shared" si="723"/>
        <v>3900</v>
      </c>
      <c r="P1999" s="69">
        <f t="shared" si="724"/>
        <v>0</v>
      </c>
      <c r="Q1999" s="50">
        <f t="shared" si="725"/>
        <v>0</v>
      </c>
      <c r="R1999" s="50">
        <f t="shared" si="726"/>
        <v>0</v>
      </c>
      <c r="S1999" s="50">
        <f t="shared" si="727"/>
        <v>0</v>
      </c>
      <c r="T1999" s="50">
        <f t="shared" si="728"/>
        <v>0</v>
      </c>
      <c r="U1999" s="72">
        <f t="shared" si="729"/>
        <v>0</v>
      </c>
      <c r="V1999" s="73">
        <f t="shared" si="730"/>
        <v>0</v>
      </c>
    </row>
    <row r="2000" spans="1:22" x14ac:dyDescent="0.35">
      <c r="A2000" s="148">
        <f t="shared" si="709"/>
        <v>45090</v>
      </c>
      <c r="B2000" s="20">
        <f t="shared" si="715"/>
        <v>2023</v>
      </c>
      <c r="C2000" s="20">
        <f t="shared" si="716"/>
        <v>6</v>
      </c>
      <c r="E2000" s="47">
        <v>314670</v>
      </c>
      <c r="F2000" s="47">
        <f t="shared" si="710"/>
        <v>314670</v>
      </c>
      <c r="G2000" s="50">
        <f t="shared" si="717"/>
        <v>3990</v>
      </c>
      <c r="H2000" s="50">
        <f t="shared" si="718"/>
        <v>3990</v>
      </c>
      <c r="I2000" s="133">
        <f>MAX($F$1764:F2000)</f>
        <v>337320</v>
      </c>
      <c r="K2000" s="140">
        <f t="shared" si="719"/>
        <v>0</v>
      </c>
      <c r="L2000" s="70">
        <f t="shared" si="720"/>
        <v>314670</v>
      </c>
      <c r="M2000" s="70">
        <f t="shared" si="721"/>
        <v>3990</v>
      </c>
      <c r="N2000" s="71">
        <f t="shared" si="722"/>
        <v>3990</v>
      </c>
      <c r="O2000" s="70">
        <f t="shared" si="723"/>
        <v>3990</v>
      </c>
      <c r="P2000" s="69">
        <f t="shared" si="724"/>
        <v>0</v>
      </c>
      <c r="Q2000" s="50">
        <f t="shared" si="725"/>
        <v>0</v>
      </c>
      <c r="R2000" s="50">
        <f t="shared" si="726"/>
        <v>0</v>
      </c>
      <c r="S2000" s="50">
        <f t="shared" si="727"/>
        <v>0</v>
      </c>
      <c r="T2000" s="50">
        <f t="shared" si="728"/>
        <v>0</v>
      </c>
      <c r="U2000" s="72">
        <f t="shared" si="729"/>
        <v>0</v>
      </c>
      <c r="V2000" s="73">
        <f t="shared" si="730"/>
        <v>0</v>
      </c>
    </row>
    <row r="2001" spans="1:22" x14ac:dyDescent="0.35">
      <c r="A2001" s="148">
        <f t="shared" si="709"/>
        <v>45091</v>
      </c>
      <c r="B2001" s="20">
        <f t="shared" si="715"/>
        <v>2023</v>
      </c>
      <c r="C2001" s="20">
        <f t="shared" si="716"/>
        <v>6</v>
      </c>
      <c r="E2001" s="47">
        <v>319160</v>
      </c>
      <c r="F2001" s="47">
        <f t="shared" si="710"/>
        <v>319160</v>
      </c>
      <c r="G2001" s="50">
        <f t="shared" si="717"/>
        <v>4490</v>
      </c>
      <c r="H2001" s="50">
        <f t="shared" si="718"/>
        <v>4490</v>
      </c>
      <c r="I2001" s="133">
        <f>MAX($F$1764:F2001)</f>
        <v>337320</v>
      </c>
      <c r="K2001" s="140">
        <f t="shared" si="719"/>
        <v>0</v>
      </c>
      <c r="L2001" s="70">
        <f t="shared" si="720"/>
        <v>319160</v>
      </c>
      <c r="M2001" s="70">
        <f t="shared" si="721"/>
        <v>4490</v>
      </c>
      <c r="N2001" s="71">
        <f t="shared" si="722"/>
        <v>4490</v>
      </c>
      <c r="O2001" s="70">
        <f t="shared" si="723"/>
        <v>4490</v>
      </c>
      <c r="P2001" s="69">
        <f t="shared" si="724"/>
        <v>0</v>
      </c>
      <c r="Q2001" s="50">
        <f t="shared" si="725"/>
        <v>0</v>
      </c>
      <c r="R2001" s="50">
        <f t="shared" si="726"/>
        <v>0</v>
      </c>
      <c r="S2001" s="50">
        <f t="shared" si="727"/>
        <v>0</v>
      </c>
      <c r="T2001" s="50">
        <f t="shared" si="728"/>
        <v>0</v>
      </c>
      <c r="U2001" s="72">
        <f t="shared" si="729"/>
        <v>0</v>
      </c>
      <c r="V2001" s="73">
        <f t="shared" si="730"/>
        <v>0</v>
      </c>
    </row>
    <row r="2002" spans="1:22" x14ac:dyDescent="0.35">
      <c r="A2002" s="148">
        <f t="shared" si="709"/>
        <v>45092</v>
      </c>
      <c r="B2002" s="20">
        <f t="shared" si="715"/>
        <v>2023</v>
      </c>
      <c r="C2002" s="20">
        <f t="shared" si="716"/>
        <v>6</v>
      </c>
      <c r="E2002" s="47">
        <v>324960</v>
      </c>
      <c r="F2002" s="47">
        <f t="shared" si="710"/>
        <v>324960</v>
      </c>
      <c r="G2002" s="50">
        <f t="shared" si="717"/>
        <v>5800</v>
      </c>
      <c r="H2002" s="50">
        <f t="shared" si="718"/>
        <v>5800</v>
      </c>
      <c r="I2002" s="133">
        <f>MAX($F$1764:F2002)</f>
        <v>337320</v>
      </c>
      <c r="K2002" s="140">
        <f t="shared" si="719"/>
        <v>0</v>
      </c>
      <c r="L2002" s="70">
        <f t="shared" si="720"/>
        <v>324960</v>
      </c>
      <c r="M2002" s="70">
        <f t="shared" si="721"/>
        <v>5800</v>
      </c>
      <c r="N2002" s="71">
        <f t="shared" si="722"/>
        <v>5800</v>
      </c>
      <c r="O2002" s="70">
        <f t="shared" si="723"/>
        <v>5800</v>
      </c>
      <c r="P2002" s="69">
        <f t="shared" si="724"/>
        <v>0</v>
      </c>
      <c r="Q2002" s="50">
        <f t="shared" si="725"/>
        <v>0</v>
      </c>
      <c r="R2002" s="50">
        <f t="shared" si="726"/>
        <v>0</v>
      </c>
      <c r="S2002" s="50">
        <f t="shared" si="727"/>
        <v>0</v>
      </c>
      <c r="T2002" s="50">
        <f t="shared" si="728"/>
        <v>0</v>
      </c>
      <c r="U2002" s="72">
        <f t="shared" si="729"/>
        <v>0</v>
      </c>
      <c r="V2002" s="73">
        <f t="shared" si="730"/>
        <v>0</v>
      </c>
    </row>
    <row r="2003" spans="1:22" x14ac:dyDescent="0.35">
      <c r="A2003" s="148">
        <f t="shared" si="709"/>
        <v>45093</v>
      </c>
      <c r="B2003" s="20">
        <f t="shared" si="715"/>
        <v>2023</v>
      </c>
      <c r="C2003" s="20">
        <f t="shared" si="716"/>
        <v>6</v>
      </c>
      <c r="E2003" s="47">
        <v>330610</v>
      </c>
      <c r="F2003" s="47">
        <f t="shared" si="710"/>
        <v>330610</v>
      </c>
      <c r="G2003" s="50">
        <f t="shared" si="717"/>
        <v>5650</v>
      </c>
      <c r="H2003" s="50">
        <f t="shared" si="718"/>
        <v>5650</v>
      </c>
      <c r="I2003" s="133">
        <f>MAX($F$1764:F2003)</f>
        <v>337320</v>
      </c>
      <c r="K2003" s="140">
        <f t="shared" si="719"/>
        <v>0</v>
      </c>
      <c r="L2003" s="70">
        <f t="shared" si="720"/>
        <v>330610</v>
      </c>
      <c r="M2003" s="70">
        <f t="shared" si="721"/>
        <v>5650</v>
      </c>
      <c r="N2003" s="71">
        <f t="shared" si="722"/>
        <v>5650</v>
      </c>
      <c r="O2003" s="70">
        <f t="shared" si="723"/>
        <v>5650</v>
      </c>
      <c r="P2003" s="69">
        <f t="shared" si="724"/>
        <v>0</v>
      </c>
      <c r="Q2003" s="50">
        <f t="shared" si="725"/>
        <v>0</v>
      </c>
      <c r="R2003" s="50">
        <f t="shared" si="726"/>
        <v>0</v>
      </c>
      <c r="S2003" s="50">
        <f t="shared" si="727"/>
        <v>0</v>
      </c>
      <c r="T2003" s="50">
        <f t="shared" si="728"/>
        <v>0</v>
      </c>
      <c r="U2003" s="72">
        <f t="shared" si="729"/>
        <v>0</v>
      </c>
      <c r="V2003" s="73">
        <f t="shared" si="730"/>
        <v>0</v>
      </c>
    </row>
    <row r="2004" spans="1:22" x14ac:dyDescent="0.35">
      <c r="A2004" s="148">
        <f t="shared" si="709"/>
        <v>45094</v>
      </c>
      <c r="B2004" s="20">
        <f t="shared" si="715"/>
        <v>2023</v>
      </c>
      <c r="C2004" s="20">
        <f t="shared" si="716"/>
        <v>6</v>
      </c>
      <c r="E2004" s="47">
        <v>335300</v>
      </c>
      <c r="F2004" s="47">
        <f t="shared" si="710"/>
        <v>335300</v>
      </c>
      <c r="G2004" s="50">
        <f t="shared" si="717"/>
        <v>4690</v>
      </c>
      <c r="H2004" s="50">
        <f t="shared" si="718"/>
        <v>4690</v>
      </c>
      <c r="I2004" s="133">
        <f>MAX($F$1764:F2004)</f>
        <v>337320</v>
      </c>
      <c r="K2004" s="140">
        <f t="shared" si="719"/>
        <v>0</v>
      </c>
      <c r="L2004" s="70">
        <f t="shared" si="720"/>
        <v>335300</v>
      </c>
      <c r="M2004" s="70">
        <f t="shared" si="721"/>
        <v>4690</v>
      </c>
      <c r="N2004" s="71">
        <f t="shared" si="722"/>
        <v>4690</v>
      </c>
      <c r="O2004" s="70">
        <f t="shared" si="723"/>
        <v>4690</v>
      </c>
      <c r="P2004" s="69">
        <f t="shared" si="724"/>
        <v>0</v>
      </c>
      <c r="Q2004" s="50">
        <f t="shared" si="725"/>
        <v>0</v>
      </c>
      <c r="R2004" s="50">
        <f t="shared" si="726"/>
        <v>0</v>
      </c>
      <c r="S2004" s="50">
        <f t="shared" si="727"/>
        <v>0</v>
      </c>
      <c r="T2004" s="50">
        <f t="shared" si="728"/>
        <v>0</v>
      </c>
      <c r="U2004" s="72">
        <f t="shared" si="729"/>
        <v>0</v>
      </c>
      <c r="V2004" s="73">
        <f t="shared" si="730"/>
        <v>0</v>
      </c>
    </row>
    <row r="2005" spans="1:22" x14ac:dyDescent="0.35">
      <c r="A2005" s="148">
        <f t="shared" si="709"/>
        <v>45095</v>
      </c>
      <c r="B2005" s="20">
        <f t="shared" si="715"/>
        <v>2023</v>
      </c>
      <c r="C2005" s="20">
        <f t="shared" si="716"/>
        <v>6</v>
      </c>
      <c r="E2005" s="47">
        <v>340490</v>
      </c>
      <c r="F2005" s="47">
        <f t="shared" si="710"/>
        <v>340490</v>
      </c>
      <c r="G2005" s="50">
        <f t="shared" si="717"/>
        <v>5190</v>
      </c>
      <c r="H2005" s="50">
        <f t="shared" si="718"/>
        <v>5190</v>
      </c>
      <c r="I2005" s="133">
        <f>MAX($F$1764:F2005)</f>
        <v>340490</v>
      </c>
      <c r="K2005" s="140">
        <f t="shared" si="719"/>
        <v>3170</v>
      </c>
      <c r="L2005" s="70">
        <f t="shared" si="720"/>
        <v>340490</v>
      </c>
      <c r="M2005" s="70">
        <f t="shared" si="721"/>
        <v>5190</v>
      </c>
      <c r="N2005" s="71">
        <f t="shared" si="722"/>
        <v>2020</v>
      </c>
      <c r="O2005" s="70">
        <f t="shared" si="723"/>
        <v>5190</v>
      </c>
      <c r="P2005" s="69">
        <f t="shared" si="724"/>
        <v>0</v>
      </c>
      <c r="Q2005" s="50">
        <f t="shared" si="725"/>
        <v>3170</v>
      </c>
      <c r="R2005" s="50">
        <f t="shared" si="726"/>
        <v>0</v>
      </c>
      <c r="S2005" s="50">
        <f t="shared" si="727"/>
        <v>0</v>
      </c>
      <c r="T2005" s="50">
        <f t="shared" si="728"/>
        <v>0</v>
      </c>
      <c r="U2005" s="72">
        <f t="shared" si="729"/>
        <v>0</v>
      </c>
      <c r="V2005" s="73">
        <f t="shared" si="730"/>
        <v>0</v>
      </c>
    </row>
    <row r="2006" spans="1:22" x14ac:dyDescent="0.35">
      <c r="A2006" s="148">
        <f t="shared" si="709"/>
        <v>45096</v>
      </c>
      <c r="B2006" s="20">
        <f t="shared" si="715"/>
        <v>2023</v>
      </c>
      <c r="C2006" s="20">
        <f t="shared" si="716"/>
        <v>6</v>
      </c>
      <c r="E2006" s="47">
        <v>346330</v>
      </c>
      <c r="F2006" s="47">
        <f t="shared" si="710"/>
        <v>346330</v>
      </c>
      <c r="G2006" s="50">
        <f t="shared" si="717"/>
        <v>5840</v>
      </c>
      <c r="H2006" s="50">
        <f t="shared" si="718"/>
        <v>5840</v>
      </c>
      <c r="I2006" s="133">
        <f>MAX($F$1764:F2006)</f>
        <v>346330</v>
      </c>
      <c r="K2006" s="140">
        <f t="shared" si="719"/>
        <v>5840</v>
      </c>
      <c r="L2006" s="70">
        <f t="shared" si="720"/>
        <v>346330</v>
      </c>
      <c r="M2006" s="70">
        <f t="shared" si="721"/>
        <v>5840</v>
      </c>
      <c r="N2006" s="71">
        <f t="shared" si="722"/>
        <v>0</v>
      </c>
      <c r="O2006" s="70">
        <f t="shared" si="723"/>
        <v>5840</v>
      </c>
      <c r="P2006" s="69">
        <f t="shared" si="724"/>
        <v>0</v>
      </c>
      <c r="Q2006" s="50">
        <f t="shared" si="725"/>
        <v>9010</v>
      </c>
      <c r="R2006" s="50">
        <f t="shared" si="726"/>
        <v>0</v>
      </c>
      <c r="S2006" s="50">
        <f t="shared" si="727"/>
        <v>0</v>
      </c>
      <c r="T2006" s="50">
        <f t="shared" si="728"/>
        <v>0</v>
      </c>
      <c r="U2006" s="72">
        <f t="shared" si="729"/>
        <v>0</v>
      </c>
      <c r="V2006" s="73">
        <f t="shared" si="730"/>
        <v>0</v>
      </c>
    </row>
    <row r="2007" spans="1:22" x14ac:dyDescent="0.35">
      <c r="A2007" s="148">
        <f t="shared" si="709"/>
        <v>45097</v>
      </c>
      <c r="B2007" s="20">
        <f t="shared" si="715"/>
        <v>2023</v>
      </c>
      <c r="C2007" s="20">
        <f t="shared" si="716"/>
        <v>6</v>
      </c>
      <c r="E2007" s="47">
        <v>351250</v>
      </c>
      <c r="F2007" s="47">
        <f t="shared" si="710"/>
        <v>351250</v>
      </c>
      <c r="G2007" s="50">
        <f t="shared" si="717"/>
        <v>4920</v>
      </c>
      <c r="H2007" s="50">
        <f t="shared" si="718"/>
        <v>4920</v>
      </c>
      <c r="I2007" s="133">
        <f>MAX($F$1764:F2007)</f>
        <v>351250</v>
      </c>
      <c r="K2007" s="140">
        <f t="shared" si="719"/>
        <v>4920</v>
      </c>
      <c r="L2007" s="70">
        <f t="shared" si="720"/>
        <v>351250</v>
      </c>
      <c r="M2007" s="70">
        <f t="shared" si="721"/>
        <v>4920</v>
      </c>
      <c r="N2007" s="71">
        <f t="shared" si="722"/>
        <v>0</v>
      </c>
      <c r="O2007" s="70">
        <f t="shared" si="723"/>
        <v>4920</v>
      </c>
      <c r="P2007" s="69">
        <f t="shared" si="724"/>
        <v>0</v>
      </c>
      <c r="Q2007" s="50">
        <f t="shared" si="725"/>
        <v>13930</v>
      </c>
      <c r="R2007" s="50">
        <f t="shared" si="726"/>
        <v>0</v>
      </c>
      <c r="S2007" s="50">
        <f t="shared" si="727"/>
        <v>0</v>
      </c>
      <c r="T2007" s="50">
        <f t="shared" si="728"/>
        <v>0</v>
      </c>
      <c r="U2007" s="72">
        <f t="shared" si="729"/>
        <v>0</v>
      </c>
      <c r="V2007" s="73">
        <f t="shared" si="730"/>
        <v>0</v>
      </c>
    </row>
    <row r="2008" spans="1:22" x14ac:dyDescent="0.35">
      <c r="A2008" s="148">
        <f t="shared" si="709"/>
        <v>45098</v>
      </c>
      <c r="B2008" s="20">
        <f t="shared" si="715"/>
        <v>2023</v>
      </c>
      <c r="C2008" s="20">
        <f t="shared" si="716"/>
        <v>6</v>
      </c>
      <c r="E2008" s="47">
        <v>354820</v>
      </c>
      <c r="F2008" s="47">
        <f t="shared" si="710"/>
        <v>354820</v>
      </c>
      <c r="G2008" s="50">
        <f t="shared" si="717"/>
        <v>3570</v>
      </c>
      <c r="H2008" s="50">
        <f t="shared" si="718"/>
        <v>3570</v>
      </c>
      <c r="I2008" s="133">
        <f>MAX($F$1764:F2008)</f>
        <v>354820</v>
      </c>
      <c r="K2008" s="140">
        <f t="shared" si="719"/>
        <v>3570</v>
      </c>
      <c r="L2008" s="70">
        <f t="shared" si="720"/>
        <v>354820</v>
      </c>
      <c r="M2008" s="70">
        <f t="shared" si="721"/>
        <v>3570</v>
      </c>
      <c r="N2008" s="71">
        <f t="shared" si="722"/>
        <v>0</v>
      </c>
      <c r="O2008" s="70">
        <f t="shared" si="723"/>
        <v>3570</v>
      </c>
      <c r="P2008" s="69">
        <f t="shared" si="724"/>
        <v>0</v>
      </c>
      <c r="Q2008" s="50">
        <f t="shared" si="725"/>
        <v>17500</v>
      </c>
      <c r="R2008" s="50">
        <f t="shared" si="726"/>
        <v>0</v>
      </c>
      <c r="S2008" s="50">
        <f t="shared" si="727"/>
        <v>0</v>
      </c>
      <c r="T2008" s="50">
        <f t="shared" si="728"/>
        <v>0</v>
      </c>
      <c r="U2008" s="72">
        <f t="shared" si="729"/>
        <v>0</v>
      </c>
      <c r="V2008" s="73">
        <f t="shared" si="730"/>
        <v>0</v>
      </c>
    </row>
    <row r="2009" spans="1:22" x14ac:dyDescent="0.35">
      <c r="A2009" s="148">
        <f t="shared" si="709"/>
        <v>45099</v>
      </c>
      <c r="B2009" s="20">
        <f t="shared" si="715"/>
        <v>2023</v>
      </c>
      <c r="C2009" s="20">
        <f t="shared" si="716"/>
        <v>6</v>
      </c>
      <c r="E2009" s="47">
        <v>356940</v>
      </c>
      <c r="F2009" s="47">
        <f t="shared" si="710"/>
        <v>356940</v>
      </c>
      <c r="G2009" s="50">
        <f t="shared" si="717"/>
        <v>2120</v>
      </c>
      <c r="H2009" s="50">
        <f t="shared" si="718"/>
        <v>2120</v>
      </c>
      <c r="I2009" s="133">
        <f>MAX($F$1764:F2009)</f>
        <v>356940</v>
      </c>
      <c r="K2009" s="140">
        <f t="shared" si="719"/>
        <v>2120</v>
      </c>
      <c r="L2009" s="70">
        <f t="shared" si="720"/>
        <v>356940</v>
      </c>
      <c r="M2009" s="70">
        <f t="shared" si="721"/>
        <v>2120</v>
      </c>
      <c r="N2009" s="71">
        <f t="shared" si="722"/>
        <v>0</v>
      </c>
      <c r="O2009" s="70">
        <f t="shared" si="723"/>
        <v>2120</v>
      </c>
      <c r="P2009" s="69">
        <f t="shared" si="724"/>
        <v>0</v>
      </c>
      <c r="Q2009" s="50">
        <f t="shared" si="725"/>
        <v>19620</v>
      </c>
      <c r="R2009" s="50">
        <f t="shared" si="726"/>
        <v>0</v>
      </c>
      <c r="S2009" s="50">
        <f t="shared" si="727"/>
        <v>0</v>
      </c>
      <c r="T2009" s="50">
        <f t="shared" si="728"/>
        <v>0</v>
      </c>
      <c r="U2009" s="72">
        <f t="shared" si="729"/>
        <v>0</v>
      </c>
      <c r="V2009" s="73">
        <f t="shared" si="730"/>
        <v>0</v>
      </c>
    </row>
    <row r="2010" spans="1:22" x14ac:dyDescent="0.35">
      <c r="A2010" s="148">
        <f t="shared" si="709"/>
        <v>45100</v>
      </c>
      <c r="B2010" s="20">
        <f t="shared" si="715"/>
        <v>2023</v>
      </c>
      <c r="C2010" s="20">
        <f t="shared" si="716"/>
        <v>6</v>
      </c>
      <c r="E2010" s="47">
        <v>358370</v>
      </c>
      <c r="F2010" s="47">
        <f t="shared" si="710"/>
        <v>358370</v>
      </c>
      <c r="G2010" s="50">
        <f t="shared" si="717"/>
        <v>1430</v>
      </c>
      <c r="H2010" s="50">
        <f t="shared" si="718"/>
        <v>1430</v>
      </c>
      <c r="I2010" s="133">
        <f>MAX($F$1764:F2010)</f>
        <v>358370</v>
      </c>
      <c r="K2010" s="140">
        <f t="shared" si="719"/>
        <v>1430</v>
      </c>
      <c r="L2010" s="70">
        <f t="shared" si="720"/>
        <v>358370</v>
      </c>
      <c r="M2010" s="70">
        <f t="shared" si="721"/>
        <v>1430</v>
      </c>
      <c r="N2010" s="71">
        <f t="shared" si="722"/>
        <v>0</v>
      </c>
      <c r="O2010" s="70">
        <f t="shared" si="723"/>
        <v>1430</v>
      </c>
      <c r="P2010" s="69">
        <f t="shared" si="724"/>
        <v>0</v>
      </c>
      <c r="Q2010" s="50">
        <f t="shared" si="725"/>
        <v>21050</v>
      </c>
      <c r="R2010" s="50">
        <f t="shared" si="726"/>
        <v>0</v>
      </c>
      <c r="S2010" s="50">
        <f t="shared" si="727"/>
        <v>0</v>
      </c>
      <c r="T2010" s="50">
        <f t="shared" si="728"/>
        <v>0</v>
      </c>
      <c r="U2010" s="72">
        <f t="shared" si="729"/>
        <v>0</v>
      </c>
      <c r="V2010" s="73">
        <f t="shared" si="730"/>
        <v>0</v>
      </c>
    </row>
    <row r="2011" spans="1:22" x14ac:dyDescent="0.35">
      <c r="A2011" s="148">
        <f t="shared" si="709"/>
        <v>45101</v>
      </c>
      <c r="B2011" s="20">
        <f t="shared" si="715"/>
        <v>2023</v>
      </c>
      <c r="C2011" s="20">
        <f t="shared" si="716"/>
        <v>6</v>
      </c>
      <c r="E2011" s="47">
        <v>359870</v>
      </c>
      <c r="F2011" s="47">
        <f t="shared" si="710"/>
        <v>359870</v>
      </c>
      <c r="G2011" s="50">
        <f t="shared" si="717"/>
        <v>1500</v>
      </c>
      <c r="H2011" s="50">
        <f t="shared" si="718"/>
        <v>1500</v>
      </c>
      <c r="I2011" s="133">
        <f>MAX($F$1764:F2011)</f>
        <v>359870</v>
      </c>
      <c r="K2011" s="140">
        <f t="shared" si="719"/>
        <v>1500</v>
      </c>
      <c r="L2011" s="70">
        <f t="shared" si="720"/>
        <v>359870</v>
      </c>
      <c r="M2011" s="70">
        <f t="shared" si="721"/>
        <v>1500</v>
      </c>
      <c r="N2011" s="71">
        <f t="shared" si="722"/>
        <v>0</v>
      </c>
      <c r="O2011" s="70">
        <f t="shared" si="723"/>
        <v>1500</v>
      </c>
      <c r="P2011" s="69">
        <f t="shared" si="724"/>
        <v>0</v>
      </c>
      <c r="Q2011" s="50">
        <f t="shared" si="725"/>
        <v>22550</v>
      </c>
      <c r="R2011" s="50">
        <f t="shared" si="726"/>
        <v>0</v>
      </c>
      <c r="S2011" s="50">
        <f t="shared" si="727"/>
        <v>0</v>
      </c>
      <c r="T2011" s="50">
        <f t="shared" si="728"/>
        <v>0</v>
      </c>
      <c r="U2011" s="72">
        <f t="shared" si="729"/>
        <v>0</v>
      </c>
      <c r="V2011" s="73">
        <f t="shared" si="730"/>
        <v>0</v>
      </c>
    </row>
    <row r="2012" spans="1:22" x14ac:dyDescent="0.35">
      <c r="A2012" s="148">
        <f t="shared" si="709"/>
        <v>45102</v>
      </c>
      <c r="B2012" s="20">
        <f t="shared" si="715"/>
        <v>2023</v>
      </c>
      <c r="C2012" s="20">
        <f t="shared" si="716"/>
        <v>6</v>
      </c>
      <c r="E2012" s="47">
        <v>362220</v>
      </c>
      <c r="F2012" s="47">
        <f t="shared" si="710"/>
        <v>362220</v>
      </c>
      <c r="G2012" s="50">
        <f t="shared" si="717"/>
        <v>2350</v>
      </c>
      <c r="H2012" s="50">
        <f t="shared" si="718"/>
        <v>2350</v>
      </c>
      <c r="I2012" s="133">
        <f>MAX($F$1764:F2012)</f>
        <v>362220</v>
      </c>
      <c r="K2012" s="140">
        <f t="shared" si="719"/>
        <v>2350</v>
      </c>
      <c r="L2012" s="70">
        <f t="shared" si="720"/>
        <v>362220</v>
      </c>
      <c r="M2012" s="70">
        <f t="shared" si="721"/>
        <v>2350</v>
      </c>
      <c r="N2012" s="71">
        <f t="shared" si="722"/>
        <v>0</v>
      </c>
      <c r="O2012" s="70">
        <f t="shared" si="723"/>
        <v>2350</v>
      </c>
      <c r="P2012" s="69">
        <f t="shared" si="724"/>
        <v>0</v>
      </c>
      <c r="Q2012" s="50">
        <f t="shared" si="725"/>
        <v>24900</v>
      </c>
      <c r="R2012" s="50">
        <f t="shared" si="726"/>
        <v>0</v>
      </c>
      <c r="S2012" s="50">
        <f t="shared" si="727"/>
        <v>0</v>
      </c>
      <c r="T2012" s="50">
        <f t="shared" si="728"/>
        <v>0</v>
      </c>
      <c r="U2012" s="72">
        <f t="shared" si="729"/>
        <v>0</v>
      </c>
      <c r="V2012" s="73">
        <f t="shared" si="730"/>
        <v>0</v>
      </c>
    </row>
    <row r="2013" spans="1:22" x14ac:dyDescent="0.35">
      <c r="A2013" s="148">
        <f t="shared" si="709"/>
        <v>45103</v>
      </c>
      <c r="B2013" s="20">
        <f t="shared" si="715"/>
        <v>2023</v>
      </c>
      <c r="C2013" s="20">
        <f t="shared" si="716"/>
        <v>6</v>
      </c>
      <c r="E2013" s="47">
        <v>365140</v>
      </c>
      <c r="F2013" s="47">
        <f t="shared" si="710"/>
        <v>365140</v>
      </c>
      <c r="G2013" s="50">
        <f t="shared" si="717"/>
        <v>2920</v>
      </c>
      <c r="H2013" s="50">
        <f t="shared" si="718"/>
        <v>2920</v>
      </c>
      <c r="I2013" s="133">
        <f>MAX($F$1764:F2013)</f>
        <v>365140</v>
      </c>
      <c r="K2013" s="140">
        <f t="shared" si="719"/>
        <v>2920</v>
      </c>
      <c r="L2013" s="70">
        <f t="shared" si="720"/>
        <v>365140</v>
      </c>
      <c r="M2013" s="70">
        <f t="shared" si="721"/>
        <v>2920</v>
      </c>
      <c r="N2013" s="71">
        <f t="shared" si="722"/>
        <v>0</v>
      </c>
      <c r="O2013" s="70">
        <f t="shared" si="723"/>
        <v>2920</v>
      </c>
      <c r="P2013" s="69">
        <f t="shared" si="724"/>
        <v>0</v>
      </c>
      <c r="Q2013" s="50">
        <f t="shared" si="725"/>
        <v>27820</v>
      </c>
      <c r="R2013" s="50">
        <f t="shared" si="726"/>
        <v>0</v>
      </c>
      <c r="S2013" s="50">
        <f t="shared" si="727"/>
        <v>0</v>
      </c>
      <c r="T2013" s="50">
        <f t="shared" si="728"/>
        <v>0</v>
      </c>
      <c r="U2013" s="72">
        <f t="shared" si="729"/>
        <v>0</v>
      </c>
      <c r="V2013" s="73">
        <f t="shared" si="730"/>
        <v>0</v>
      </c>
    </row>
    <row r="2014" spans="1:22" x14ac:dyDescent="0.35">
      <c r="A2014" s="148">
        <f t="shared" si="709"/>
        <v>45104</v>
      </c>
      <c r="B2014" s="20">
        <f t="shared" si="715"/>
        <v>2023</v>
      </c>
      <c r="C2014" s="20">
        <f t="shared" si="716"/>
        <v>6</v>
      </c>
      <c r="E2014" s="47">
        <v>369200</v>
      </c>
      <c r="F2014" s="47">
        <f t="shared" si="710"/>
        <v>369200</v>
      </c>
      <c r="G2014" s="50">
        <f t="shared" si="717"/>
        <v>4060</v>
      </c>
      <c r="H2014" s="50">
        <f t="shared" si="718"/>
        <v>4060</v>
      </c>
      <c r="I2014" s="133">
        <f>MAX($F$1764:F2014)</f>
        <v>369200</v>
      </c>
      <c r="K2014" s="140">
        <f t="shared" si="719"/>
        <v>4060</v>
      </c>
      <c r="L2014" s="70">
        <f t="shared" si="720"/>
        <v>369200</v>
      </c>
      <c r="M2014" s="70">
        <f t="shared" si="721"/>
        <v>4060</v>
      </c>
      <c r="N2014" s="71">
        <f t="shared" si="722"/>
        <v>0</v>
      </c>
      <c r="O2014" s="70">
        <f t="shared" si="723"/>
        <v>4060</v>
      </c>
      <c r="P2014" s="69">
        <f t="shared" si="724"/>
        <v>0</v>
      </c>
      <c r="Q2014" s="50">
        <f t="shared" si="725"/>
        <v>31880</v>
      </c>
      <c r="R2014" s="50">
        <f t="shared" si="726"/>
        <v>0</v>
      </c>
      <c r="S2014" s="50">
        <f t="shared" si="727"/>
        <v>0</v>
      </c>
      <c r="T2014" s="50">
        <f t="shared" si="728"/>
        <v>0</v>
      </c>
      <c r="U2014" s="72">
        <f t="shared" si="729"/>
        <v>0</v>
      </c>
      <c r="V2014" s="73">
        <f t="shared" si="730"/>
        <v>0</v>
      </c>
    </row>
    <row r="2015" spans="1:22" x14ac:dyDescent="0.35">
      <c r="A2015" s="148">
        <f t="shared" si="709"/>
        <v>45105</v>
      </c>
      <c r="B2015" s="20">
        <f t="shared" si="715"/>
        <v>2023</v>
      </c>
      <c r="C2015" s="20">
        <f t="shared" si="716"/>
        <v>6</v>
      </c>
      <c r="E2015" s="47">
        <v>373910</v>
      </c>
      <c r="F2015" s="47">
        <f t="shared" si="710"/>
        <v>373910</v>
      </c>
      <c r="G2015" s="50">
        <f t="shared" si="717"/>
        <v>4710</v>
      </c>
      <c r="H2015" s="50">
        <f t="shared" si="718"/>
        <v>4710</v>
      </c>
      <c r="I2015" s="133">
        <f>MAX($F$1764:F2015)</f>
        <v>373910</v>
      </c>
      <c r="K2015" s="140">
        <f t="shared" si="719"/>
        <v>4710</v>
      </c>
      <c r="L2015" s="70">
        <f t="shared" si="720"/>
        <v>373910</v>
      </c>
      <c r="M2015" s="70">
        <f t="shared" si="721"/>
        <v>4710</v>
      </c>
      <c r="N2015" s="71">
        <f t="shared" si="722"/>
        <v>0</v>
      </c>
      <c r="O2015" s="70">
        <f t="shared" si="723"/>
        <v>4710</v>
      </c>
      <c r="P2015" s="69">
        <f t="shared" si="724"/>
        <v>0</v>
      </c>
      <c r="Q2015" s="50">
        <f t="shared" si="725"/>
        <v>36590</v>
      </c>
      <c r="R2015" s="50">
        <f t="shared" si="726"/>
        <v>0</v>
      </c>
      <c r="S2015" s="50">
        <f t="shared" si="727"/>
        <v>0</v>
      </c>
      <c r="T2015" s="50">
        <f t="shared" si="728"/>
        <v>0</v>
      </c>
      <c r="U2015" s="72">
        <f t="shared" si="729"/>
        <v>0</v>
      </c>
      <c r="V2015" s="73">
        <f t="shared" si="730"/>
        <v>0</v>
      </c>
    </row>
    <row r="2016" spans="1:22" x14ac:dyDescent="0.35">
      <c r="A2016" s="148">
        <f t="shared" si="709"/>
        <v>45106</v>
      </c>
      <c r="B2016" s="20">
        <f t="shared" si="715"/>
        <v>2023</v>
      </c>
      <c r="C2016" s="20">
        <f t="shared" si="716"/>
        <v>6</v>
      </c>
      <c r="E2016" s="47">
        <v>378300</v>
      </c>
      <c r="F2016" s="47">
        <f t="shared" si="710"/>
        <v>378300</v>
      </c>
      <c r="G2016" s="50">
        <f t="shared" si="717"/>
        <v>4390</v>
      </c>
      <c r="H2016" s="50">
        <f t="shared" si="718"/>
        <v>4390</v>
      </c>
      <c r="I2016" s="133">
        <f>MAX($F$1764:F2016)</f>
        <v>378300</v>
      </c>
      <c r="K2016" s="140">
        <f t="shared" si="719"/>
        <v>4390</v>
      </c>
      <c r="L2016" s="70">
        <f t="shared" si="720"/>
        <v>375370</v>
      </c>
      <c r="M2016" s="70">
        <f t="shared" si="721"/>
        <v>1460</v>
      </c>
      <c r="N2016" s="71">
        <f t="shared" si="722"/>
        <v>0</v>
      </c>
      <c r="O2016" s="70">
        <f t="shared" si="723"/>
        <v>4390</v>
      </c>
      <c r="P2016" s="69">
        <f t="shared" si="724"/>
        <v>0</v>
      </c>
      <c r="Q2016" s="50">
        <f t="shared" si="725"/>
        <v>40980</v>
      </c>
      <c r="R2016" s="50">
        <f t="shared" si="726"/>
        <v>0</v>
      </c>
      <c r="S2016" s="50">
        <f t="shared" si="727"/>
        <v>0</v>
      </c>
      <c r="T2016" s="50">
        <f t="shared" si="728"/>
        <v>0</v>
      </c>
      <c r="U2016" s="72">
        <f t="shared" si="729"/>
        <v>0</v>
      </c>
      <c r="V2016" s="73">
        <f t="shared" si="730"/>
        <v>0</v>
      </c>
    </row>
    <row r="2017" spans="1:22" x14ac:dyDescent="0.35">
      <c r="A2017" s="148">
        <f t="shared" si="709"/>
        <v>45107</v>
      </c>
      <c r="B2017" s="20">
        <f t="shared" si="715"/>
        <v>2023</v>
      </c>
      <c r="C2017" s="20">
        <f t="shared" si="716"/>
        <v>6</v>
      </c>
      <c r="E2017" s="47">
        <v>381710</v>
      </c>
      <c r="F2017" s="47">
        <f t="shared" si="710"/>
        <v>381710</v>
      </c>
      <c r="G2017" s="50">
        <f t="shared" si="717"/>
        <v>3410</v>
      </c>
      <c r="H2017" s="50">
        <f t="shared" si="718"/>
        <v>3410</v>
      </c>
      <c r="I2017" s="133">
        <f>MAX($F$1764:F2017)</f>
        <v>381710</v>
      </c>
      <c r="K2017" s="140">
        <f t="shared" si="719"/>
        <v>3410</v>
      </c>
      <c r="L2017" s="70">
        <f t="shared" si="720"/>
        <v>374090</v>
      </c>
      <c r="M2017" s="70">
        <f t="shared" si="721"/>
        <v>0</v>
      </c>
      <c r="N2017" s="71">
        <f t="shared" si="722"/>
        <v>0</v>
      </c>
      <c r="O2017" s="70">
        <f t="shared" si="723"/>
        <v>3410</v>
      </c>
      <c r="P2017" s="69">
        <f t="shared" si="724"/>
        <v>0</v>
      </c>
      <c r="Q2017" s="50">
        <f t="shared" si="725"/>
        <v>44390</v>
      </c>
      <c r="R2017" s="50">
        <f t="shared" si="726"/>
        <v>0</v>
      </c>
      <c r="S2017" s="50">
        <f t="shared" si="727"/>
        <v>0</v>
      </c>
      <c r="T2017" s="50">
        <f t="shared" si="728"/>
        <v>0</v>
      </c>
      <c r="U2017" s="72">
        <f t="shared" si="729"/>
        <v>0</v>
      </c>
      <c r="V2017" s="73">
        <f t="shared" si="730"/>
        <v>0</v>
      </c>
    </row>
    <row r="2018" spans="1:22" x14ac:dyDescent="0.35">
      <c r="A2018" s="148">
        <f t="shared" si="709"/>
        <v>45108</v>
      </c>
      <c r="B2018" s="20">
        <f t="shared" si="715"/>
        <v>2023</v>
      </c>
      <c r="C2018" s="20">
        <f t="shared" si="716"/>
        <v>7</v>
      </c>
      <c r="E2018" s="47">
        <v>384920</v>
      </c>
      <c r="F2018" s="47">
        <f t="shared" si="710"/>
        <v>384920</v>
      </c>
      <c r="G2018" s="50">
        <f t="shared" si="717"/>
        <v>3210</v>
      </c>
      <c r="H2018" s="50">
        <f t="shared" si="718"/>
        <v>3210</v>
      </c>
      <c r="I2018" s="133">
        <f>MAX($F$1764:F2018)</f>
        <v>384920</v>
      </c>
      <c r="K2018" s="140">
        <f t="shared" si="719"/>
        <v>3210</v>
      </c>
      <c r="L2018" s="70">
        <f t="shared" si="720"/>
        <v>372880</v>
      </c>
      <c r="M2018" s="70">
        <f t="shared" si="721"/>
        <v>0</v>
      </c>
      <c r="N2018" s="71">
        <f t="shared" si="722"/>
        <v>0</v>
      </c>
      <c r="O2018" s="70">
        <f t="shared" si="723"/>
        <v>3210</v>
      </c>
      <c r="P2018" s="69">
        <f t="shared" si="724"/>
        <v>0</v>
      </c>
      <c r="Q2018" s="50">
        <f t="shared" si="725"/>
        <v>47600</v>
      </c>
      <c r="R2018" s="50">
        <f t="shared" si="726"/>
        <v>0</v>
      </c>
      <c r="S2018" s="50">
        <f t="shared" si="727"/>
        <v>0</v>
      </c>
      <c r="T2018" s="50">
        <f t="shared" si="728"/>
        <v>0</v>
      </c>
      <c r="U2018" s="72">
        <f t="shared" si="729"/>
        <v>0</v>
      </c>
      <c r="V2018" s="73">
        <f t="shared" si="730"/>
        <v>0</v>
      </c>
    </row>
    <row r="2019" spans="1:22" x14ac:dyDescent="0.35">
      <c r="A2019" s="148">
        <f t="shared" si="709"/>
        <v>45109</v>
      </c>
      <c r="B2019" s="20">
        <f t="shared" si="715"/>
        <v>2023</v>
      </c>
      <c r="C2019" s="20">
        <f t="shared" si="716"/>
        <v>7</v>
      </c>
      <c r="E2019" s="47">
        <v>388290</v>
      </c>
      <c r="F2019" s="47">
        <f t="shared" si="710"/>
        <v>388290</v>
      </c>
      <c r="G2019" s="50">
        <f t="shared" si="717"/>
        <v>3370</v>
      </c>
      <c r="H2019" s="50">
        <f t="shared" si="718"/>
        <v>3370</v>
      </c>
      <c r="I2019" s="133">
        <f>MAX($F$1764:F2019)</f>
        <v>388290</v>
      </c>
      <c r="K2019" s="140">
        <f t="shared" si="719"/>
        <v>3370</v>
      </c>
      <c r="L2019" s="70">
        <f t="shared" si="720"/>
        <v>371390</v>
      </c>
      <c r="M2019" s="70">
        <f t="shared" si="721"/>
        <v>0</v>
      </c>
      <c r="N2019" s="71">
        <f t="shared" si="722"/>
        <v>0</v>
      </c>
      <c r="O2019" s="70">
        <f t="shared" si="723"/>
        <v>3370</v>
      </c>
      <c r="P2019" s="69">
        <f t="shared" si="724"/>
        <v>0</v>
      </c>
      <c r="Q2019" s="50">
        <f t="shared" si="725"/>
        <v>50970</v>
      </c>
      <c r="R2019" s="50">
        <f t="shared" si="726"/>
        <v>0</v>
      </c>
      <c r="S2019" s="50">
        <f t="shared" si="727"/>
        <v>0</v>
      </c>
      <c r="T2019" s="50">
        <f t="shared" si="728"/>
        <v>0</v>
      </c>
      <c r="U2019" s="72">
        <f t="shared" si="729"/>
        <v>0</v>
      </c>
      <c r="V2019" s="73">
        <f t="shared" si="730"/>
        <v>0</v>
      </c>
    </row>
    <row r="2020" spans="1:22" x14ac:dyDescent="0.35">
      <c r="A2020" s="148">
        <f t="shared" si="709"/>
        <v>45110</v>
      </c>
      <c r="B2020" s="20">
        <f t="shared" si="715"/>
        <v>2023</v>
      </c>
      <c r="C2020" s="20">
        <f t="shared" si="716"/>
        <v>7</v>
      </c>
      <c r="E2020" s="47">
        <v>391380</v>
      </c>
      <c r="F2020" s="47">
        <f t="shared" si="710"/>
        <v>391380</v>
      </c>
      <c r="G2020" s="50">
        <f t="shared" si="717"/>
        <v>3090</v>
      </c>
      <c r="H2020" s="50">
        <f t="shared" si="718"/>
        <v>3090</v>
      </c>
      <c r="I2020" s="133">
        <f>MAX($F$1764:F2020)</f>
        <v>391380</v>
      </c>
      <c r="K2020" s="140">
        <f t="shared" si="719"/>
        <v>3090</v>
      </c>
      <c r="L2020" s="70">
        <f t="shared" si="720"/>
        <v>371110</v>
      </c>
      <c r="M2020" s="70">
        <f t="shared" si="721"/>
        <v>0</v>
      </c>
      <c r="N2020" s="71">
        <f t="shared" si="722"/>
        <v>0</v>
      </c>
      <c r="O2020" s="70">
        <f t="shared" si="723"/>
        <v>3090</v>
      </c>
      <c r="P2020" s="69">
        <f t="shared" si="724"/>
        <v>0</v>
      </c>
      <c r="Q2020" s="50">
        <f t="shared" si="725"/>
        <v>54060</v>
      </c>
      <c r="R2020" s="50">
        <f t="shared" si="726"/>
        <v>0</v>
      </c>
      <c r="S2020" s="50">
        <f t="shared" si="727"/>
        <v>0</v>
      </c>
      <c r="T2020" s="50">
        <f t="shared" si="728"/>
        <v>0</v>
      </c>
      <c r="U2020" s="72">
        <f t="shared" si="729"/>
        <v>0</v>
      </c>
      <c r="V2020" s="73">
        <f t="shared" si="730"/>
        <v>0</v>
      </c>
    </row>
    <row r="2021" spans="1:22" x14ac:dyDescent="0.35">
      <c r="A2021" s="148">
        <f t="shared" si="709"/>
        <v>45111</v>
      </c>
      <c r="B2021" s="20">
        <f t="shared" si="715"/>
        <v>2023</v>
      </c>
      <c r="C2021" s="20">
        <f t="shared" si="716"/>
        <v>7</v>
      </c>
      <c r="E2021" s="47">
        <v>394480</v>
      </c>
      <c r="F2021" s="47">
        <f t="shared" si="710"/>
        <v>394480</v>
      </c>
      <c r="G2021" s="50">
        <f t="shared" si="717"/>
        <v>3100</v>
      </c>
      <c r="H2021" s="50">
        <f t="shared" si="718"/>
        <v>3100</v>
      </c>
      <c r="I2021" s="133">
        <f>MAX($F$1764:F2021)</f>
        <v>394480</v>
      </c>
      <c r="K2021" s="140">
        <f t="shared" si="719"/>
        <v>3100</v>
      </c>
      <c r="L2021" s="70">
        <f t="shared" si="720"/>
        <v>370960</v>
      </c>
      <c r="M2021" s="70">
        <f t="shared" si="721"/>
        <v>0</v>
      </c>
      <c r="N2021" s="71">
        <f t="shared" si="722"/>
        <v>0</v>
      </c>
      <c r="O2021" s="70">
        <f t="shared" si="723"/>
        <v>3100</v>
      </c>
      <c r="P2021" s="69">
        <f t="shared" si="724"/>
        <v>0</v>
      </c>
      <c r="Q2021" s="50">
        <f t="shared" si="725"/>
        <v>57160</v>
      </c>
      <c r="R2021" s="50">
        <f t="shared" si="726"/>
        <v>0</v>
      </c>
      <c r="S2021" s="50">
        <f t="shared" si="727"/>
        <v>0</v>
      </c>
      <c r="T2021" s="50">
        <f t="shared" si="728"/>
        <v>0</v>
      </c>
      <c r="U2021" s="72">
        <f t="shared" si="729"/>
        <v>0</v>
      </c>
      <c r="V2021" s="73">
        <f t="shared" si="730"/>
        <v>0</v>
      </c>
    </row>
    <row r="2022" spans="1:22" x14ac:dyDescent="0.35">
      <c r="A2022" s="148">
        <f t="shared" si="709"/>
        <v>45112</v>
      </c>
      <c r="B2022" s="20">
        <f t="shared" si="715"/>
        <v>2023</v>
      </c>
      <c r="C2022" s="20">
        <f t="shared" si="716"/>
        <v>7</v>
      </c>
      <c r="E2022" s="47">
        <v>396720</v>
      </c>
      <c r="F2022" s="47">
        <f t="shared" si="710"/>
        <v>396720</v>
      </c>
      <c r="G2022" s="50">
        <f t="shared" si="717"/>
        <v>2240</v>
      </c>
      <c r="H2022" s="50">
        <f t="shared" si="718"/>
        <v>2240</v>
      </c>
      <c r="I2022" s="133">
        <f>MAX($F$1764:F2022)</f>
        <v>396720</v>
      </c>
      <c r="K2022" s="140">
        <f t="shared" si="719"/>
        <v>2240</v>
      </c>
      <c r="L2022" s="70">
        <f t="shared" si="720"/>
        <v>370040</v>
      </c>
      <c r="M2022" s="70">
        <f t="shared" si="721"/>
        <v>0</v>
      </c>
      <c r="N2022" s="71">
        <f t="shared" si="722"/>
        <v>0</v>
      </c>
      <c r="O2022" s="70">
        <f t="shared" si="723"/>
        <v>2240</v>
      </c>
      <c r="P2022" s="69">
        <f t="shared" si="724"/>
        <v>0</v>
      </c>
      <c r="Q2022" s="50">
        <f t="shared" si="725"/>
        <v>59400</v>
      </c>
      <c r="R2022" s="50">
        <f t="shared" si="726"/>
        <v>0</v>
      </c>
      <c r="S2022" s="50">
        <f t="shared" si="727"/>
        <v>0</v>
      </c>
      <c r="T2022" s="50">
        <f t="shared" si="728"/>
        <v>0</v>
      </c>
      <c r="U2022" s="72">
        <f t="shared" si="729"/>
        <v>0</v>
      </c>
      <c r="V2022" s="73">
        <f t="shared" si="730"/>
        <v>0</v>
      </c>
    </row>
    <row r="2023" spans="1:22" x14ac:dyDescent="0.35">
      <c r="A2023" s="148">
        <f t="shared" si="709"/>
        <v>45113</v>
      </c>
      <c r="B2023" s="20">
        <f t="shared" si="715"/>
        <v>2023</v>
      </c>
      <c r="C2023" s="20">
        <f t="shared" si="716"/>
        <v>7</v>
      </c>
      <c r="E2023" s="47">
        <v>397570</v>
      </c>
      <c r="F2023" s="47">
        <f t="shared" si="710"/>
        <v>397570</v>
      </c>
      <c r="G2023" s="50">
        <f t="shared" si="717"/>
        <v>850</v>
      </c>
      <c r="H2023" s="50">
        <f t="shared" si="718"/>
        <v>850</v>
      </c>
      <c r="I2023" s="133">
        <f>MAX($F$1764:F2023)</f>
        <v>397570</v>
      </c>
      <c r="K2023" s="140">
        <f t="shared" si="719"/>
        <v>850</v>
      </c>
      <c r="L2023" s="70">
        <f t="shared" si="720"/>
        <v>370040</v>
      </c>
      <c r="M2023" s="70">
        <f t="shared" si="721"/>
        <v>0</v>
      </c>
      <c r="N2023" s="71">
        <f t="shared" si="722"/>
        <v>0</v>
      </c>
      <c r="O2023" s="70">
        <f t="shared" si="723"/>
        <v>850</v>
      </c>
      <c r="P2023" s="69">
        <f t="shared" si="724"/>
        <v>0</v>
      </c>
      <c r="Q2023" s="50">
        <f t="shared" si="725"/>
        <v>60250</v>
      </c>
      <c r="R2023" s="50">
        <f t="shared" si="726"/>
        <v>0</v>
      </c>
      <c r="S2023" s="50">
        <f t="shared" si="727"/>
        <v>0</v>
      </c>
      <c r="T2023" s="50">
        <f t="shared" si="728"/>
        <v>0</v>
      </c>
      <c r="U2023" s="72">
        <f t="shared" si="729"/>
        <v>0</v>
      </c>
      <c r="V2023" s="73">
        <f t="shared" si="730"/>
        <v>0</v>
      </c>
    </row>
    <row r="2024" spans="1:22" x14ac:dyDescent="0.35">
      <c r="A2024" s="148">
        <f t="shared" si="709"/>
        <v>45114</v>
      </c>
      <c r="B2024" s="20">
        <f t="shared" si="715"/>
        <v>2023</v>
      </c>
      <c r="C2024" s="20">
        <f t="shared" si="716"/>
        <v>7</v>
      </c>
      <c r="E2024" s="47">
        <v>397540</v>
      </c>
      <c r="F2024" s="47">
        <f t="shared" si="710"/>
        <v>397540</v>
      </c>
      <c r="G2024" s="50">
        <f t="shared" si="717"/>
        <v>-30</v>
      </c>
      <c r="H2024" s="50">
        <f t="shared" si="718"/>
        <v>0</v>
      </c>
      <c r="I2024" s="133">
        <f>MAX($F$1764:F2024)</f>
        <v>397570</v>
      </c>
      <c r="K2024" s="140">
        <f t="shared" si="719"/>
        <v>0</v>
      </c>
      <c r="L2024" s="70">
        <f t="shared" si="720"/>
        <v>370040</v>
      </c>
      <c r="M2024" s="70">
        <f t="shared" si="721"/>
        <v>0</v>
      </c>
      <c r="N2024" s="71">
        <f t="shared" si="722"/>
        <v>0</v>
      </c>
      <c r="O2024" s="70">
        <f t="shared" si="723"/>
        <v>0</v>
      </c>
      <c r="P2024" s="69">
        <f t="shared" si="724"/>
        <v>0</v>
      </c>
      <c r="Q2024" s="50">
        <f t="shared" si="725"/>
        <v>60250</v>
      </c>
      <c r="R2024" s="50">
        <f t="shared" si="726"/>
        <v>0</v>
      </c>
      <c r="S2024" s="50">
        <f t="shared" si="727"/>
        <v>-30</v>
      </c>
      <c r="T2024" s="50">
        <f t="shared" si="728"/>
        <v>-30</v>
      </c>
      <c r="U2024" s="72">
        <f t="shared" si="729"/>
        <v>-30</v>
      </c>
      <c r="V2024" s="73">
        <f t="shared" si="730"/>
        <v>0</v>
      </c>
    </row>
    <row r="2025" spans="1:22" x14ac:dyDescent="0.35">
      <c r="A2025" s="148">
        <f t="shared" si="709"/>
        <v>45115</v>
      </c>
      <c r="B2025" s="20">
        <f t="shared" si="715"/>
        <v>2023</v>
      </c>
      <c r="C2025" s="20">
        <f t="shared" si="716"/>
        <v>7</v>
      </c>
      <c r="E2025" s="47">
        <v>397580</v>
      </c>
      <c r="F2025" s="47">
        <f t="shared" si="710"/>
        <v>397580</v>
      </c>
      <c r="G2025" s="50">
        <f t="shared" si="717"/>
        <v>40</v>
      </c>
      <c r="H2025" s="50">
        <f t="shared" si="718"/>
        <v>40</v>
      </c>
      <c r="I2025" s="133">
        <f>MAX($F$1764:F2025)</f>
        <v>397580</v>
      </c>
      <c r="K2025" s="140">
        <f t="shared" si="719"/>
        <v>10</v>
      </c>
      <c r="L2025" s="70">
        <f t="shared" si="720"/>
        <v>369900</v>
      </c>
      <c r="M2025" s="70">
        <f t="shared" si="721"/>
        <v>0</v>
      </c>
      <c r="N2025" s="71">
        <f t="shared" si="722"/>
        <v>0</v>
      </c>
      <c r="O2025" s="70">
        <f t="shared" si="723"/>
        <v>10</v>
      </c>
      <c r="P2025" s="69">
        <f t="shared" si="724"/>
        <v>30</v>
      </c>
      <c r="Q2025" s="50">
        <f t="shared" si="725"/>
        <v>60230</v>
      </c>
      <c r="R2025" s="50">
        <f t="shared" si="726"/>
        <v>30</v>
      </c>
      <c r="S2025" s="50">
        <f t="shared" si="727"/>
        <v>0</v>
      </c>
      <c r="T2025" s="50">
        <f t="shared" si="728"/>
        <v>0</v>
      </c>
      <c r="U2025" s="72">
        <f t="shared" si="729"/>
        <v>0</v>
      </c>
      <c r="V2025" s="73">
        <f t="shared" si="730"/>
        <v>0</v>
      </c>
    </row>
    <row r="2026" spans="1:22" x14ac:dyDescent="0.35">
      <c r="A2026" s="148">
        <f t="shared" si="709"/>
        <v>45116</v>
      </c>
      <c r="B2026" s="20">
        <f t="shared" si="715"/>
        <v>2023</v>
      </c>
      <c r="C2026" s="20">
        <f t="shared" si="716"/>
        <v>7</v>
      </c>
      <c r="E2026" s="47">
        <v>397480</v>
      </c>
      <c r="F2026" s="47">
        <f t="shared" si="710"/>
        <v>397480</v>
      </c>
      <c r="G2026" s="50">
        <f t="shared" si="717"/>
        <v>-100</v>
      </c>
      <c r="H2026" s="50">
        <f t="shared" si="718"/>
        <v>0</v>
      </c>
      <c r="I2026" s="133">
        <f>MAX($F$1764:F2026)</f>
        <v>397580</v>
      </c>
      <c r="K2026" s="140">
        <f t="shared" si="719"/>
        <v>0</v>
      </c>
      <c r="L2026" s="70">
        <f t="shared" si="720"/>
        <v>369480</v>
      </c>
      <c r="M2026" s="70">
        <f t="shared" si="721"/>
        <v>0</v>
      </c>
      <c r="N2026" s="71">
        <f t="shared" si="722"/>
        <v>0</v>
      </c>
      <c r="O2026" s="70">
        <f t="shared" si="723"/>
        <v>0</v>
      </c>
      <c r="P2026" s="69">
        <f t="shared" si="724"/>
        <v>0</v>
      </c>
      <c r="Q2026" s="50">
        <f t="shared" si="725"/>
        <v>60230</v>
      </c>
      <c r="R2026" s="50">
        <f t="shared" si="726"/>
        <v>30</v>
      </c>
      <c r="S2026" s="50">
        <f t="shared" si="727"/>
        <v>-100</v>
      </c>
      <c r="T2026" s="50">
        <f t="shared" si="728"/>
        <v>-70</v>
      </c>
      <c r="U2026" s="72">
        <f t="shared" si="729"/>
        <v>-100</v>
      </c>
      <c r="V2026" s="73">
        <f t="shared" si="730"/>
        <v>0</v>
      </c>
    </row>
    <row r="2027" spans="1:22" x14ac:dyDescent="0.35">
      <c r="A2027" s="148">
        <f t="shared" si="709"/>
        <v>45117</v>
      </c>
      <c r="B2027" s="20">
        <f t="shared" si="715"/>
        <v>2023</v>
      </c>
      <c r="C2027" s="20">
        <f t="shared" si="716"/>
        <v>7</v>
      </c>
      <c r="E2027" s="47">
        <v>397160</v>
      </c>
      <c r="F2027" s="47">
        <f t="shared" si="710"/>
        <v>397160</v>
      </c>
      <c r="G2027" s="50">
        <f t="shared" si="717"/>
        <v>-320</v>
      </c>
      <c r="H2027" s="50">
        <f t="shared" si="718"/>
        <v>0</v>
      </c>
      <c r="I2027" s="133">
        <f>MAX($F$1764:F2027)</f>
        <v>397580</v>
      </c>
      <c r="K2027" s="140">
        <f t="shared" si="719"/>
        <v>0</v>
      </c>
      <c r="L2027" s="70">
        <f t="shared" si="720"/>
        <v>369060</v>
      </c>
      <c r="M2027" s="70">
        <f t="shared" si="721"/>
        <v>0</v>
      </c>
      <c r="N2027" s="71">
        <f t="shared" si="722"/>
        <v>0</v>
      </c>
      <c r="O2027" s="70">
        <f t="shared" si="723"/>
        <v>0</v>
      </c>
      <c r="P2027" s="69">
        <f t="shared" si="724"/>
        <v>0</v>
      </c>
      <c r="Q2027" s="50">
        <f t="shared" si="725"/>
        <v>60130</v>
      </c>
      <c r="R2027" s="50">
        <f t="shared" si="726"/>
        <v>30</v>
      </c>
      <c r="S2027" s="50">
        <f t="shared" si="727"/>
        <v>-320</v>
      </c>
      <c r="T2027" s="50">
        <f t="shared" si="728"/>
        <v>-290</v>
      </c>
      <c r="U2027" s="72">
        <f t="shared" si="729"/>
        <v>-320</v>
      </c>
      <c r="V2027" s="73">
        <f t="shared" si="730"/>
        <v>0</v>
      </c>
    </row>
    <row r="2028" spans="1:22" x14ac:dyDescent="0.35">
      <c r="A2028" s="148">
        <f t="shared" si="709"/>
        <v>45118</v>
      </c>
      <c r="B2028" s="20">
        <f t="shared" si="715"/>
        <v>2023</v>
      </c>
      <c r="C2028" s="20">
        <f t="shared" si="716"/>
        <v>7</v>
      </c>
      <c r="E2028" s="47">
        <v>397470</v>
      </c>
      <c r="F2028" s="47">
        <f t="shared" si="710"/>
        <v>397470</v>
      </c>
      <c r="G2028" s="50">
        <f t="shared" si="717"/>
        <v>310</v>
      </c>
      <c r="H2028" s="50">
        <f t="shared" si="718"/>
        <v>310</v>
      </c>
      <c r="I2028" s="133">
        <f>MAX($F$1764:F2028)</f>
        <v>397580</v>
      </c>
      <c r="K2028" s="140">
        <f t="shared" si="719"/>
        <v>0</v>
      </c>
      <c r="L2028" s="70">
        <f t="shared" si="720"/>
        <v>368630</v>
      </c>
      <c r="M2028" s="70">
        <f t="shared" si="721"/>
        <v>0</v>
      </c>
      <c r="N2028" s="71">
        <f t="shared" si="722"/>
        <v>0</v>
      </c>
      <c r="O2028" s="70">
        <f t="shared" si="723"/>
        <v>0</v>
      </c>
      <c r="P2028" s="69">
        <f t="shared" si="724"/>
        <v>310</v>
      </c>
      <c r="Q2028" s="50">
        <f t="shared" si="725"/>
        <v>0</v>
      </c>
      <c r="R2028" s="50">
        <f t="shared" si="726"/>
        <v>340</v>
      </c>
      <c r="S2028" s="50">
        <f t="shared" si="727"/>
        <v>0</v>
      </c>
      <c r="T2028" s="50">
        <f t="shared" si="728"/>
        <v>0</v>
      </c>
      <c r="U2028" s="72">
        <f t="shared" si="729"/>
        <v>0</v>
      </c>
      <c r="V2028" s="73">
        <f t="shared" si="730"/>
        <v>0</v>
      </c>
    </row>
    <row r="2029" spans="1:22" x14ac:dyDescent="0.35">
      <c r="A2029" s="148">
        <f t="shared" si="709"/>
        <v>45119</v>
      </c>
      <c r="B2029" s="20">
        <f t="shared" si="715"/>
        <v>2023</v>
      </c>
      <c r="C2029" s="20">
        <f t="shared" si="716"/>
        <v>7</v>
      </c>
      <c r="E2029" s="47">
        <v>396520</v>
      </c>
      <c r="F2029" s="47">
        <f t="shared" si="710"/>
        <v>396520</v>
      </c>
      <c r="G2029" s="50">
        <f t="shared" si="717"/>
        <v>-950</v>
      </c>
      <c r="H2029" s="50">
        <f t="shared" si="718"/>
        <v>0</v>
      </c>
      <c r="I2029" s="133">
        <f>MAX($F$1764:F2029)</f>
        <v>397580</v>
      </c>
      <c r="K2029" s="140">
        <f t="shared" si="719"/>
        <v>0</v>
      </c>
      <c r="L2029" s="70">
        <f t="shared" si="720"/>
        <v>367780</v>
      </c>
      <c r="M2029" s="70">
        <f t="shared" si="721"/>
        <v>0</v>
      </c>
      <c r="N2029" s="71">
        <f t="shared" si="722"/>
        <v>0</v>
      </c>
      <c r="O2029" s="70">
        <f t="shared" si="723"/>
        <v>0</v>
      </c>
      <c r="P2029" s="69">
        <f t="shared" si="724"/>
        <v>0</v>
      </c>
      <c r="Q2029" s="50">
        <f t="shared" si="725"/>
        <v>0</v>
      </c>
      <c r="R2029" s="50">
        <f t="shared" si="726"/>
        <v>340</v>
      </c>
      <c r="S2029" s="50">
        <f t="shared" si="727"/>
        <v>-950</v>
      </c>
      <c r="T2029" s="50">
        <f t="shared" si="728"/>
        <v>-610</v>
      </c>
      <c r="U2029" s="72">
        <f t="shared" si="729"/>
        <v>-610</v>
      </c>
      <c r="V2029" s="73">
        <f t="shared" si="730"/>
        <v>-340</v>
      </c>
    </row>
    <row r="2030" spans="1:22" x14ac:dyDescent="0.35">
      <c r="A2030" s="148">
        <f t="shared" si="709"/>
        <v>45120</v>
      </c>
      <c r="B2030" s="20">
        <f t="shared" si="715"/>
        <v>2023</v>
      </c>
      <c r="C2030" s="20">
        <f t="shared" si="716"/>
        <v>7</v>
      </c>
      <c r="E2030" s="47">
        <v>395710</v>
      </c>
      <c r="F2030" s="47">
        <f t="shared" si="710"/>
        <v>395710</v>
      </c>
      <c r="G2030" s="50">
        <f t="shared" si="717"/>
        <v>-810</v>
      </c>
      <c r="H2030" s="50">
        <f t="shared" si="718"/>
        <v>0</v>
      </c>
      <c r="I2030" s="133">
        <f>MAX($F$1764:F2030)</f>
        <v>397580</v>
      </c>
      <c r="K2030" s="140">
        <f t="shared" si="719"/>
        <v>0</v>
      </c>
      <c r="L2030" s="70">
        <f t="shared" si="720"/>
        <v>367780</v>
      </c>
      <c r="M2030" s="70">
        <f t="shared" si="721"/>
        <v>0</v>
      </c>
      <c r="N2030" s="71">
        <f t="shared" si="722"/>
        <v>0</v>
      </c>
      <c r="O2030" s="70">
        <f t="shared" si="723"/>
        <v>0</v>
      </c>
      <c r="P2030" s="69">
        <f t="shared" si="724"/>
        <v>0</v>
      </c>
      <c r="Q2030" s="50">
        <f t="shared" si="725"/>
        <v>0</v>
      </c>
      <c r="R2030" s="50">
        <f t="shared" si="726"/>
        <v>0</v>
      </c>
      <c r="S2030" s="50">
        <f t="shared" si="727"/>
        <v>-810</v>
      </c>
      <c r="T2030" s="50">
        <f t="shared" si="728"/>
        <v>-810</v>
      </c>
      <c r="U2030" s="72">
        <f t="shared" si="729"/>
        <v>-810</v>
      </c>
      <c r="V2030" s="73">
        <f t="shared" si="730"/>
        <v>0</v>
      </c>
    </row>
    <row r="2031" spans="1:22" x14ac:dyDescent="0.35">
      <c r="A2031" s="148">
        <f t="shared" ref="A2031:A2094" si="731">+A2030+1</f>
        <v>45121</v>
      </c>
      <c r="B2031" s="20">
        <f t="shared" si="715"/>
        <v>2023</v>
      </c>
      <c r="C2031" s="20">
        <f t="shared" si="716"/>
        <v>7</v>
      </c>
      <c r="E2031" s="47">
        <v>394690</v>
      </c>
      <c r="F2031" s="47">
        <f t="shared" si="710"/>
        <v>394690</v>
      </c>
      <c r="G2031" s="50">
        <f t="shared" si="717"/>
        <v>-1020</v>
      </c>
      <c r="H2031" s="50">
        <f t="shared" si="718"/>
        <v>0</v>
      </c>
      <c r="I2031" s="133">
        <f>MAX($F$1764:F2031)</f>
        <v>397580</v>
      </c>
      <c r="K2031" s="140">
        <f t="shared" si="719"/>
        <v>0</v>
      </c>
      <c r="L2031" s="70">
        <f t="shared" si="720"/>
        <v>367780</v>
      </c>
      <c r="M2031" s="70">
        <f t="shared" si="721"/>
        <v>0</v>
      </c>
      <c r="N2031" s="71">
        <f t="shared" si="722"/>
        <v>0</v>
      </c>
      <c r="O2031" s="70">
        <f t="shared" si="723"/>
        <v>0</v>
      </c>
      <c r="P2031" s="69">
        <f t="shared" si="724"/>
        <v>0</v>
      </c>
      <c r="Q2031" s="50">
        <f t="shared" si="725"/>
        <v>0</v>
      </c>
      <c r="R2031" s="50">
        <f t="shared" si="726"/>
        <v>0</v>
      </c>
      <c r="S2031" s="50">
        <f t="shared" si="727"/>
        <v>-1020</v>
      </c>
      <c r="T2031" s="50">
        <f t="shared" si="728"/>
        <v>-1020</v>
      </c>
      <c r="U2031" s="72">
        <f t="shared" si="729"/>
        <v>-1020</v>
      </c>
      <c r="V2031" s="73">
        <f t="shared" si="730"/>
        <v>0</v>
      </c>
    </row>
    <row r="2032" spans="1:22" x14ac:dyDescent="0.35">
      <c r="A2032" s="148">
        <f t="shared" si="731"/>
        <v>45122</v>
      </c>
      <c r="B2032" s="20">
        <f t="shared" si="715"/>
        <v>2023</v>
      </c>
      <c r="C2032" s="20">
        <f t="shared" si="716"/>
        <v>7</v>
      </c>
      <c r="E2032" s="47">
        <v>393010</v>
      </c>
      <c r="F2032" s="47">
        <f t="shared" ref="F2032:F2095" si="732">+E2032</f>
        <v>393010</v>
      </c>
      <c r="G2032" s="50">
        <f t="shared" si="717"/>
        <v>-1680</v>
      </c>
      <c r="H2032" s="50">
        <f t="shared" si="718"/>
        <v>0</v>
      </c>
      <c r="I2032" s="133">
        <f>MAX($F$1764:F2032)</f>
        <v>397580</v>
      </c>
      <c r="K2032" s="140">
        <f t="shared" si="719"/>
        <v>0</v>
      </c>
      <c r="L2032" s="70">
        <f t="shared" si="720"/>
        <v>367570</v>
      </c>
      <c r="M2032" s="70">
        <f t="shared" si="721"/>
        <v>0</v>
      </c>
      <c r="N2032" s="71">
        <f t="shared" si="722"/>
        <v>0</v>
      </c>
      <c r="O2032" s="70">
        <f t="shared" si="723"/>
        <v>0</v>
      </c>
      <c r="P2032" s="69">
        <f t="shared" si="724"/>
        <v>0</v>
      </c>
      <c r="Q2032" s="50">
        <f t="shared" si="725"/>
        <v>0</v>
      </c>
      <c r="R2032" s="50">
        <f t="shared" si="726"/>
        <v>0</v>
      </c>
      <c r="S2032" s="50">
        <f t="shared" si="727"/>
        <v>-1680</v>
      </c>
      <c r="T2032" s="50">
        <f t="shared" si="728"/>
        <v>-1680</v>
      </c>
      <c r="U2032" s="72">
        <f t="shared" si="729"/>
        <v>-1680</v>
      </c>
      <c r="V2032" s="73">
        <f t="shared" si="730"/>
        <v>0</v>
      </c>
    </row>
    <row r="2033" spans="1:22" x14ac:dyDescent="0.35">
      <c r="A2033" s="148">
        <f t="shared" si="731"/>
        <v>45123</v>
      </c>
      <c r="B2033" s="20">
        <f t="shared" si="715"/>
        <v>2023</v>
      </c>
      <c r="C2033" s="20">
        <f t="shared" si="716"/>
        <v>7</v>
      </c>
      <c r="E2033" s="47">
        <v>391050</v>
      </c>
      <c r="F2033" s="47">
        <f t="shared" si="732"/>
        <v>391050</v>
      </c>
      <c r="G2033" s="50">
        <f t="shared" si="717"/>
        <v>-1960</v>
      </c>
      <c r="H2033" s="50">
        <f t="shared" si="718"/>
        <v>0</v>
      </c>
      <c r="I2033" s="133">
        <f>MAX($F$1764:F2033)</f>
        <v>397580</v>
      </c>
      <c r="K2033" s="140">
        <f t="shared" si="719"/>
        <v>0</v>
      </c>
      <c r="L2033" s="70">
        <f t="shared" si="720"/>
        <v>367430</v>
      </c>
      <c r="M2033" s="70">
        <f t="shared" si="721"/>
        <v>0</v>
      </c>
      <c r="N2033" s="71">
        <f t="shared" si="722"/>
        <v>0</v>
      </c>
      <c r="O2033" s="70">
        <f t="shared" si="723"/>
        <v>0</v>
      </c>
      <c r="P2033" s="69">
        <f t="shared" si="724"/>
        <v>0</v>
      </c>
      <c r="Q2033" s="50">
        <f t="shared" si="725"/>
        <v>0</v>
      </c>
      <c r="R2033" s="50">
        <f t="shared" si="726"/>
        <v>0</v>
      </c>
      <c r="S2033" s="50">
        <f t="shared" si="727"/>
        <v>-1960</v>
      </c>
      <c r="T2033" s="50">
        <f t="shared" si="728"/>
        <v>-1960</v>
      </c>
      <c r="U2033" s="72">
        <f t="shared" si="729"/>
        <v>-1960</v>
      </c>
      <c r="V2033" s="73">
        <f t="shared" si="730"/>
        <v>0</v>
      </c>
    </row>
    <row r="2034" spans="1:22" x14ac:dyDescent="0.35">
      <c r="A2034" s="148">
        <f t="shared" si="731"/>
        <v>45124</v>
      </c>
      <c r="B2034" s="20">
        <f t="shared" si="715"/>
        <v>2023</v>
      </c>
      <c r="C2034" s="20">
        <f t="shared" si="716"/>
        <v>7</v>
      </c>
      <c r="E2034" s="47">
        <v>388800</v>
      </c>
      <c r="F2034" s="47">
        <f t="shared" si="732"/>
        <v>388800</v>
      </c>
      <c r="G2034" s="50">
        <f t="shared" si="717"/>
        <v>-2250</v>
      </c>
      <c r="H2034" s="50">
        <f t="shared" si="718"/>
        <v>0</v>
      </c>
      <c r="I2034" s="133">
        <f>MAX($F$1764:F2034)</f>
        <v>397580</v>
      </c>
      <c r="K2034" s="140">
        <f t="shared" si="719"/>
        <v>0</v>
      </c>
      <c r="L2034" s="70">
        <f t="shared" si="720"/>
        <v>367220</v>
      </c>
      <c r="M2034" s="70">
        <f t="shared" si="721"/>
        <v>0</v>
      </c>
      <c r="N2034" s="71">
        <f t="shared" si="722"/>
        <v>0</v>
      </c>
      <c r="O2034" s="70">
        <f t="shared" si="723"/>
        <v>0</v>
      </c>
      <c r="P2034" s="69">
        <f t="shared" si="724"/>
        <v>0</v>
      </c>
      <c r="Q2034" s="50">
        <f t="shared" si="725"/>
        <v>0</v>
      </c>
      <c r="R2034" s="50">
        <f t="shared" si="726"/>
        <v>0</v>
      </c>
      <c r="S2034" s="50">
        <f t="shared" si="727"/>
        <v>-2250</v>
      </c>
      <c r="T2034" s="50">
        <f t="shared" si="728"/>
        <v>-2250</v>
      </c>
      <c r="U2034" s="72">
        <f t="shared" si="729"/>
        <v>-2250</v>
      </c>
      <c r="V2034" s="73">
        <f t="shared" si="730"/>
        <v>0</v>
      </c>
    </row>
    <row r="2035" spans="1:22" x14ac:dyDescent="0.35">
      <c r="A2035" s="148">
        <f t="shared" si="731"/>
        <v>45125</v>
      </c>
      <c r="B2035" s="20">
        <f t="shared" si="715"/>
        <v>2023</v>
      </c>
      <c r="C2035" s="20">
        <f t="shared" si="716"/>
        <v>7</v>
      </c>
      <c r="E2035" s="47">
        <v>386630</v>
      </c>
      <c r="F2035" s="47">
        <f t="shared" si="732"/>
        <v>386630</v>
      </c>
      <c r="G2035" s="50">
        <f t="shared" si="717"/>
        <v>-2170</v>
      </c>
      <c r="H2035" s="50">
        <f t="shared" si="718"/>
        <v>0</v>
      </c>
      <c r="I2035" s="133">
        <f>MAX($F$1764:F2035)</f>
        <v>397580</v>
      </c>
      <c r="K2035" s="140">
        <f t="shared" si="719"/>
        <v>0</v>
      </c>
      <c r="L2035" s="70">
        <f t="shared" si="720"/>
        <v>367080</v>
      </c>
      <c r="M2035" s="70">
        <f t="shared" si="721"/>
        <v>0</v>
      </c>
      <c r="N2035" s="71">
        <f t="shared" si="722"/>
        <v>0</v>
      </c>
      <c r="O2035" s="70">
        <f t="shared" si="723"/>
        <v>0</v>
      </c>
      <c r="P2035" s="69">
        <f t="shared" si="724"/>
        <v>0</v>
      </c>
      <c r="Q2035" s="50">
        <f t="shared" si="725"/>
        <v>0</v>
      </c>
      <c r="R2035" s="50">
        <f t="shared" si="726"/>
        <v>0</v>
      </c>
      <c r="S2035" s="50">
        <f t="shared" si="727"/>
        <v>-2170</v>
      </c>
      <c r="T2035" s="50">
        <f t="shared" si="728"/>
        <v>-2170</v>
      </c>
      <c r="U2035" s="72">
        <f t="shared" si="729"/>
        <v>-2170</v>
      </c>
      <c r="V2035" s="73">
        <f t="shared" si="730"/>
        <v>0</v>
      </c>
    </row>
    <row r="2036" spans="1:22" x14ac:dyDescent="0.35">
      <c r="A2036" s="148">
        <f t="shared" si="731"/>
        <v>45126</v>
      </c>
      <c r="B2036" s="20">
        <f t="shared" si="715"/>
        <v>2023</v>
      </c>
      <c r="C2036" s="20">
        <f t="shared" si="716"/>
        <v>7</v>
      </c>
      <c r="E2036" s="47">
        <v>384900</v>
      </c>
      <c r="F2036" s="47">
        <f t="shared" si="732"/>
        <v>384900</v>
      </c>
      <c r="G2036" s="50">
        <f t="shared" si="717"/>
        <v>-1730</v>
      </c>
      <c r="H2036" s="50">
        <f t="shared" si="718"/>
        <v>0</v>
      </c>
      <c r="I2036" s="133">
        <f>MAX($F$1764:F2036)</f>
        <v>397580</v>
      </c>
      <c r="K2036" s="140">
        <f t="shared" si="719"/>
        <v>0</v>
      </c>
      <c r="L2036" s="70">
        <f t="shared" si="720"/>
        <v>366800</v>
      </c>
      <c r="M2036" s="70">
        <f t="shared" si="721"/>
        <v>0</v>
      </c>
      <c r="N2036" s="71">
        <f t="shared" si="722"/>
        <v>0</v>
      </c>
      <c r="O2036" s="70">
        <f t="shared" si="723"/>
        <v>0</v>
      </c>
      <c r="P2036" s="69">
        <f t="shared" si="724"/>
        <v>0</v>
      </c>
      <c r="Q2036" s="50">
        <f t="shared" si="725"/>
        <v>0</v>
      </c>
      <c r="R2036" s="50">
        <f t="shared" si="726"/>
        <v>0</v>
      </c>
      <c r="S2036" s="50">
        <f t="shared" si="727"/>
        <v>-1730</v>
      </c>
      <c r="T2036" s="50">
        <f t="shared" si="728"/>
        <v>-1730</v>
      </c>
      <c r="U2036" s="72">
        <f t="shared" si="729"/>
        <v>-1730</v>
      </c>
      <c r="V2036" s="73">
        <f t="shared" si="730"/>
        <v>0</v>
      </c>
    </row>
    <row r="2037" spans="1:22" x14ac:dyDescent="0.35">
      <c r="A2037" s="148">
        <f t="shared" si="731"/>
        <v>45127</v>
      </c>
      <c r="B2037" s="20">
        <f t="shared" si="715"/>
        <v>2023</v>
      </c>
      <c r="C2037" s="20">
        <f t="shared" si="716"/>
        <v>7</v>
      </c>
      <c r="E2037" s="47">
        <v>383740</v>
      </c>
      <c r="F2037" s="47">
        <f t="shared" si="732"/>
        <v>383740</v>
      </c>
      <c r="G2037" s="50">
        <f t="shared" si="717"/>
        <v>-1160</v>
      </c>
      <c r="H2037" s="50">
        <f t="shared" si="718"/>
        <v>0</v>
      </c>
      <c r="I2037" s="133">
        <f>MAX($F$1764:F2037)</f>
        <v>397580</v>
      </c>
      <c r="K2037" s="140">
        <f t="shared" si="719"/>
        <v>0</v>
      </c>
      <c r="L2037" s="70">
        <f t="shared" si="720"/>
        <v>366730</v>
      </c>
      <c r="M2037" s="70">
        <f t="shared" si="721"/>
        <v>0</v>
      </c>
      <c r="N2037" s="71">
        <f t="shared" si="722"/>
        <v>0</v>
      </c>
      <c r="O2037" s="70">
        <f t="shared" si="723"/>
        <v>0</v>
      </c>
      <c r="P2037" s="69">
        <f t="shared" si="724"/>
        <v>0</v>
      </c>
      <c r="Q2037" s="50">
        <f t="shared" si="725"/>
        <v>0</v>
      </c>
      <c r="R2037" s="50">
        <f t="shared" si="726"/>
        <v>0</v>
      </c>
      <c r="S2037" s="50">
        <f t="shared" si="727"/>
        <v>-1160</v>
      </c>
      <c r="T2037" s="50">
        <f t="shared" si="728"/>
        <v>-1160</v>
      </c>
      <c r="U2037" s="72">
        <f t="shared" si="729"/>
        <v>-1160</v>
      </c>
      <c r="V2037" s="73">
        <f t="shared" si="730"/>
        <v>0</v>
      </c>
    </row>
    <row r="2038" spans="1:22" x14ac:dyDescent="0.35">
      <c r="A2038" s="148">
        <f t="shared" si="731"/>
        <v>45128</v>
      </c>
      <c r="B2038" s="20">
        <f t="shared" si="715"/>
        <v>2023</v>
      </c>
      <c r="C2038" s="20">
        <f t="shared" si="716"/>
        <v>7</v>
      </c>
      <c r="E2038" s="47">
        <v>382880</v>
      </c>
      <c r="F2038" s="47">
        <f t="shared" si="732"/>
        <v>382880</v>
      </c>
      <c r="G2038" s="50">
        <f t="shared" si="717"/>
        <v>-860</v>
      </c>
      <c r="H2038" s="50">
        <f t="shared" si="718"/>
        <v>0</v>
      </c>
      <c r="I2038" s="133">
        <f>MAX($F$1764:F2038)</f>
        <v>397580</v>
      </c>
      <c r="K2038" s="140">
        <f t="shared" si="719"/>
        <v>0</v>
      </c>
      <c r="L2038" s="70">
        <f t="shared" si="720"/>
        <v>366590</v>
      </c>
      <c r="M2038" s="70">
        <f t="shared" si="721"/>
        <v>0</v>
      </c>
      <c r="N2038" s="71">
        <f t="shared" si="722"/>
        <v>0</v>
      </c>
      <c r="O2038" s="70">
        <f t="shared" si="723"/>
        <v>0</v>
      </c>
      <c r="P2038" s="69">
        <f t="shared" si="724"/>
        <v>0</v>
      </c>
      <c r="Q2038" s="50">
        <f t="shared" si="725"/>
        <v>0</v>
      </c>
      <c r="R2038" s="50">
        <f t="shared" si="726"/>
        <v>0</v>
      </c>
      <c r="S2038" s="50">
        <f t="shared" si="727"/>
        <v>-860</v>
      </c>
      <c r="T2038" s="50">
        <f t="shared" si="728"/>
        <v>-860</v>
      </c>
      <c r="U2038" s="72">
        <f t="shared" si="729"/>
        <v>-860</v>
      </c>
      <c r="V2038" s="73">
        <f t="shared" si="730"/>
        <v>0</v>
      </c>
    </row>
    <row r="2039" spans="1:22" x14ac:dyDescent="0.35">
      <c r="A2039" s="148">
        <f t="shared" si="731"/>
        <v>45129</v>
      </c>
      <c r="B2039" s="20">
        <f t="shared" si="715"/>
        <v>2023</v>
      </c>
      <c r="C2039" s="20">
        <f t="shared" si="716"/>
        <v>7</v>
      </c>
      <c r="E2039" s="47">
        <v>382230</v>
      </c>
      <c r="F2039" s="47">
        <f t="shared" si="732"/>
        <v>382230</v>
      </c>
      <c r="G2039" s="50">
        <f t="shared" si="717"/>
        <v>-650</v>
      </c>
      <c r="H2039" s="50">
        <f t="shared" si="718"/>
        <v>0</v>
      </c>
      <c r="I2039" s="133">
        <f>MAX($F$1764:F2039)</f>
        <v>397580</v>
      </c>
      <c r="K2039" s="140">
        <f t="shared" si="719"/>
        <v>0</v>
      </c>
      <c r="L2039" s="70">
        <f t="shared" si="720"/>
        <v>366520</v>
      </c>
      <c r="M2039" s="70">
        <f t="shared" si="721"/>
        <v>0</v>
      </c>
      <c r="N2039" s="71">
        <f t="shared" si="722"/>
        <v>0</v>
      </c>
      <c r="O2039" s="70">
        <f t="shared" si="723"/>
        <v>0</v>
      </c>
      <c r="P2039" s="69">
        <f t="shared" si="724"/>
        <v>0</v>
      </c>
      <c r="Q2039" s="50">
        <f t="shared" si="725"/>
        <v>0</v>
      </c>
      <c r="R2039" s="50">
        <f t="shared" si="726"/>
        <v>0</v>
      </c>
      <c r="S2039" s="50">
        <f t="shared" si="727"/>
        <v>-650</v>
      </c>
      <c r="T2039" s="50">
        <f t="shared" si="728"/>
        <v>-650</v>
      </c>
      <c r="U2039" s="72">
        <f t="shared" si="729"/>
        <v>-650</v>
      </c>
      <c r="V2039" s="73">
        <f t="shared" si="730"/>
        <v>0</v>
      </c>
    </row>
    <row r="2040" spans="1:22" x14ac:dyDescent="0.35">
      <c r="A2040" s="148">
        <f t="shared" si="731"/>
        <v>45130</v>
      </c>
      <c r="B2040" s="20">
        <f t="shared" si="715"/>
        <v>2023</v>
      </c>
      <c r="C2040" s="20">
        <f t="shared" si="716"/>
        <v>7</v>
      </c>
      <c r="E2040" s="47">
        <v>380800</v>
      </c>
      <c r="F2040" s="47">
        <f t="shared" si="732"/>
        <v>380800</v>
      </c>
      <c r="G2040" s="50">
        <f t="shared" si="717"/>
        <v>-1430</v>
      </c>
      <c r="H2040" s="50">
        <f t="shared" si="718"/>
        <v>0</v>
      </c>
      <c r="I2040" s="133">
        <f>MAX($F$1764:F2040)</f>
        <v>397580</v>
      </c>
      <c r="K2040" s="140">
        <f t="shared" si="719"/>
        <v>0</v>
      </c>
      <c r="L2040" s="70">
        <f t="shared" si="720"/>
        <v>366090</v>
      </c>
      <c r="M2040" s="70">
        <f t="shared" si="721"/>
        <v>0</v>
      </c>
      <c r="N2040" s="71">
        <f t="shared" si="722"/>
        <v>0</v>
      </c>
      <c r="O2040" s="70">
        <f t="shared" si="723"/>
        <v>0</v>
      </c>
      <c r="P2040" s="69">
        <f t="shared" si="724"/>
        <v>0</v>
      </c>
      <c r="Q2040" s="50">
        <f t="shared" si="725"/>
        <v>0</v>
      </c>
      <c r="R2040" s="50">
        <f t="shared" si="726"/>
        <v>0</v>
      </c>
      <c r="S2040" s="50">
        <f t="shared" si="727"/>
        <v>-1430</v>
      </c>
      <c r="T2040" s="50">
        <f t="shared" si="728"/>
        <v>-1430</v>
      </c>
      <c r="U2040" s="72">
        <f t="shared" si="729"/>
        <v>-1430</v>
      </c>
      <c r="V2040" s="73">
        <f t="shared" si="730"/>
        <v>0</v>
      </c>
    </row>
    <row r="2041" spans="1:22" x14ac:dyDescent="0.35">
      <c r="A2041" s="148">
        <f t="shared" si="731"/>
        <v>45131</v>
      </c>
      <c r="B2041" s="20">
        <f t="shared" ref="B2041:B2104" si="733">YEAR(A2041)</f>
        <v>2023</v>
      </c>
      <c r="C2041" s="20">
        <f t="shared" ref="C2041:C2104" si="734">MONTH(A2041)</f>
        <v>7</v>
      </c>
      <c r="E2041" s="47">
        <v>379360</v>
      </c>
      <c r="F2041" s="47">
        <f t="shared" si="732"/>
        <v>379360</v>
      </c>
      <c r="G2041" s="50">
        <f t="shared" si="717"/>
        <v>-1440</v>
      </c>
      <c r="H2041" s="50">
        <f t="shared" ref="H2041:H2104" si="735">IF(G2041&gt;0,G2041,0)</f>
        <v>0</v>
      </c>
      <c r="I2041" s="133">
        <f>MAX($F$1764:F2041)</f>
        <v>397580</v>
      </c>
      <c r="K2041" s="140">
        <f t="shared" ref="K2041:K2104" si="736">MAX(0,+I2041-I2040)</f>
        <v>0</v>
      </c>
      <c r="L2041" s="70">
        <f t="shared" si="720"/>
        <v>365950</v>
      </c>
      <c r="M2041" s="70">
        <f t="shared" ref="M2041:M2104" si="737">MAX(0,+L2041-L2040)</f>
        <v>0</v>
      </c>
      <c r="N2041" s="71">
        <f t="shared" ref="N2041:N2104" si="738">MIN(M2041,H2041-K2041)</f>
        <v>0</v>
      </c>
      <c r="O2041" s="70">
        <f t="shared" ref="O2041:O2104" si="739">+K2041+N2041</f>
        <v>0</v>
      </c>
      <c r="P2041" s="69">
        <f t="shared" ref="P2041:P2104" si="740">+H2041-O2041</f>
        <v>0</v>
      </c>
      <c r="Q2041" s="50">
        <f t="shared" ref="Q2041:Q2104" si="741">MAX(0,IF(AND(K2041=0,P2041&gt;0),0,Q2040+K2041+U2040))</f>
        <v>0</v>
      </c>
      <c r="R2041" s="50">
        <f t="shared" ref="R2041:R2104" si="742">MAX(0,R2040+P2041+V2040)</f>
        <v>0</v>
      </c>
      <c r="S2041" s="50">
        <f t="shared" ref="S2041:S2104" si="743">IF(G2041&lt;0,G2041,0)</f>
        <v>-1440</v>
      </c>
      <c r="T2041" s="50">
        <f t="shared" ref="T2041:T2104" si="744">MIN(0,+S2041+R2040+V2040)</f>
        <v>-1440</v>
      </c>
      <c r="U2041" s="72">
        <f t="shared" ref="U2041:U2104" si="745">MAX(S2041,IF(Q2041&gt;0,MAX(-Q2041,S2041),T2041))</f>
        <v>-1440</v>
      </c>
      <c r="V2041" s="73">
        <f t="shared" ref="V2041:V2104" si="746">+S2041-U2041</f>
        <v>0</v>
      </c>
    </row>
    <row r="2042" spans="1:22" x14ac:dyDescent="0.35">
      <c r="A2042" s="148">
        <f t="shared" si="731"/>
        <v>45132</v>
      </c>
      <c r="B2042" s="20">
        <f t="shared" si="733"/>
        <v>2023</v>
      </c>
      <c r="C2042" s="20">
        <f t="shared" si="734"/>
        <v>7</v>
      </c>
      <c r="E2042" s="47">
        <v>378650</v>
      </c>
      <c r="F2042" s="47">
        <f t="shared" si="732"/>
        <v>378650</v>
      </c>
      <c r="G2042" s="50">
        <f t="shared" si="717"/>
        <v>-710</v>
      </c>
      <c r="H2042" s="50">
        <f t="shared" si="735"/>
        <v>0</v>
      </c>
      <c r="I2042" s="133">
        <f>MAX($F$1764:F2042)</f>
        <v>397580</v>
      </c>
      <c r="K2042" s="140">
        <f t="shared" si="736"/>
        <v>0</v>
      </c>
      <c r="L2042" s="70">
        <f t="shared" si="720"/>
        <v>365740</v>
      </c>
      <c r="M2042" s="70">
        <f t="shared" si="737"/>
        <v>0</v>
      </c>
      <c r="N2042" s="71">
        <f t="shared" si="738"/>
        <v>0</v>
      </c>
      <c r="O2042" s="70">
        <f t="shared" si="739"/>
        <v>0</v>
      </c>
      <c r="P2042" s="69">
        <f t="shared" si="740"/>
        <v>0</v>
      </c>
      <c r="Q2042" s="50">
        <f t="shared" si="741"/>
        <v>0</v>
      </c>
      <c r="R2042" s="50">
        <f t="shared" si="742"/>
        <v>0</v>
      </c>
      <c r="S2042" s="50">
        <f t="shared" si="743"/>
        <v>-710</v>
      </c>
      <c r="T2042" s="50">
        <f t="shared" si="744"/>
        <v>-710</v>
      </c>
      <c r="U2042" s="72">
        <f t="shared" si="745"/>
        <v>-710</v>
      </c>
      <c r="V2042" s="73">
        <f t="shared" si="746"/>
        <v>0</v>
      </c>
    </row>
    <row r="2043" spans="1:22" x14ac:dyDescent="0.35">
      <c r="A2043" s="148">
        <f t="shared" si="731"/>
        <v>45133</v>
      </c>
      <c r="B2043" s="20">
        <f t="shared" si="733"/>
        <v>2023</v>
      </c>
      <c r="C2043" s="20">
        <f t="shared" si="734"/>
        <v>7</v>
      </c>
      <c r="E2043" s="47">
        <v>377790</v>
      </c>
      <c r="F2043" s="47">
        <f t="shared" si="732"/>
        <v>377790</v>
      </c>
      <c r="G2043" s="50">
        <f t="shared" si="717"/>
        <v>-860</v>
      </c>
      <c r="H2043" s="50">
        <f t="shared" si="735"/>
        <v>0</v>
      </c>
      <c r="I2043" s="133">
        <f>MAX($F$1764:F2043)</f>
        <v>397580</v>
      </c>
      <c r="K2043" s="140">
        <f t="shared" si="736"/>
        <v>0</v>
      </c>
      <c r="L2043" s="70">
        <f t="shared" si="720"/>
        <v>364760</v>
      </c>
      <c r="M2043" s="70">
        <f t="shared" si="737"/>
        <v>0</v>
      </c>
      <c r="N2043" s="71">
        <f t="shared" si="738"/>
        <v>0</v>
      </c>
      <c r="O2043" s="70">
        <f t="shared" si="739"/>
        <v>0</v>
      </c>
      <c r="P2043" s="69">
        <f t="shared" si="740"/>
        <v>0</v>
      </c>
      <c r="Q2043" s="50">
        <f t="shared" si="741"/>
        <v>0</v>
      </c>
      <c r="R2043" s="50">
        <f t="shared" si="742"/>
        <v>0</v>
      </c>
      <c r="S2043" s="50">
        <f t="shared" si="743"/>
        <v>-860</v>
      </c>
      <c r="T2043" s="50">
        <f t="shared" si="744"/>
        <v>-860</v>
      </c>
      <c r="U2043" s="72">
        <f t="shared" si="745"/>
        <v>-860</v>
      </c>
      <c r="V2043" s="73">
        <f t="shared" si="746"/>
        <v>0</v>
      </c>
    </row>
    <row r="2044" spans="1:22" x14ac:dyDescent="0.35">
      <c r="A2044" s="148">
        <f t="shared" si="731"/>
        <v>45134</v>
      </c>
      <c r="B2044" s="20">
        <f t="shared" si="733"/>
        <v>2023</v>
      </c>
      <c r="C2044" s="20">
        <f t="shared" si="734"/>
        <v>7</v>
      </c>
      <c r="E2044" s="47">
        <v>375510</v>
      </c>
      <c r="F2044" s="47">
        <f t="shared" si="732"/>
        <v>375510</v>
      </c>
      <c r="G2044" s="50">
        <f t="shared" si="717"/>
        <v>-2280</v>
      </c>
      <c r="H2044" s="50">
        <f t="shared" si="735"/>
        <v>0</v>
      </c>
      <c r="I2044" s="133">
        <f>MAX($F$1764:F2044)</f>
        <v>397580</v>
      </c>
      <c r="K2044" s="140">
        <f t="shared" si="736"/>
        <v>0</v>
      </c>
      <c r="L2044" s="70">
        <f t="shared" si="720"/>
        <v>364760</v>
      </c>
      <c r="M2044" s="70">
        <f t="shared" si="737"/>
        <v>0</v>
      </c>
      <c r="N2044" s="71">
        <f t="shared" si="738"/>
        <v>0</v>
      </c>
      <c r="O2044" s="70">
        <f t="shared" si="739"/>
        <v>0</v>
      </c>
      <c r="P2044" s="69">
        <f t="shared" si="740"/>
        <v>0</v>
      </c>
      <c r="Q2044" s="50">
        <f t="shared" si="741"/>
        <v>0</v>
      </c>
      <c r="R2044" s="50">
        <f t="shared" si="742"/>
        <v>0</v>
      </c>
      <c r="S2044" s="50">
        <f t="shared" si="743"/>
        <v>-2280</v>
      </c>
      <c r="T2044" s="50">
        <f t="shared" si="744"/>
        <v>-2280</v>
      </c>
      <c r="U2044" s="72">
        <f t="shared" si="745"/>
        <v>-2280</v>
      </c>
      <c r="V2044" s="73">
        <f t="shared" si="746"/>
        <v>0</v>
      </c>
    </row>
    <row r="2045" spans="1:22" x14ac:dyDescent="0.35">
      <c r="A2045" s="148">
        <f t="shared" si="731"/>
        <v>45135</v>
      </c>
      <c r="B2045" s="20">
        <f t="shared" si="733"/>
        <v>2023</v>
      </c>
      <c r="C2045" s="20">
        <f t="shared" si="734"/>
        <v>7</v>
      </c>
      <c r="E2045" s="47">
        <v>375370</v>
      </c>
      <c r="F2045" s="47">
        <f t="shared" si="732"/>
        <v>375370</v>
      </c>
      <c r="G2045" s="50">
        <f t="shared" si="717"/>
        <v>-140</v>
      </c>
      <c r="H2045" s="50">
        <f t="shared" si="735"/>
        <v>0</v>
      </c>
      <c r="I2045" s="133">
        <f>MAX($F$1764:F2045)</f>
        <v>397580</v>
      </c>
      <c r="K2045" s="140">
        <f t="shared" si="736"/>
        <v>0</v>
      </c>
      <c r="L2045" s="70">
        <f t="shared" si="720"/>
        <v>364760</v>
      </c>
      <c r="M2045" s="70">
        <f t="shared" si="737"/>
        <v>0</v>
      </c>
      <c r="N2045" s="71">
        <f t="shared" si="738"/>
        <v>0</v>
      </c>
      <c r="O2045" s="70">
        <f t="shared" si="739"/>
        <v>0</v>
      </c>
      <c r="P2045" s="69">
        <f t="shared" si="740"/>
        <v>0</v>
      </c>
      <c r="Q2045" s="50">
        <f t="shared" si="741"/>
        <v>0</v>
      </c>
      <c r="R2045" s="50">
        <f t="shared" si="742"/>
        <v>0</v>
      </c>
      <c r="S2045" s="50">
        <f t="shared" si="743"/>
        <v>-140</v>
      </c>
      <c r="T2045" s="50">
        <f t="shared" si="744"/>
        <v>-140</v>
      </c>
      <c r="U2045" s="72">
        <f t="shared" si="745"/>
        <v>-140</v>
      </c>
      <c r="V2045" s="73">
        <f t="shared" si="746"/>
        <v>0</v>
      </c>
    </row>
    <row r="2046" spans="1:22" x14ac:dyDescent="0.35">
      <c r="A2046" s="148">
        <f t="shared" si="731"/>
        <v>45136</v>
      </c>
      <c r="B2046" s="20">
        <f t="shared" si="733"/>
        <v>2023</v>
      </c>
      <c r="C2046" s="20">
        <f t="shared" si="734"/>
        <v>7</v>
      </c>
      <c r="E2046" s="47">
        <v>374090</v>
      </c>
      <c r="F2046" s="47">
        <f t="shared" si="732"/>
        <v>374090</v>
      </c>
      <c r="G2046" s="50">
        <f t="shared" si="717"/>
        <v>-1280</v>
      </c>
      <c r="H2046" s="50">
        <f t="shared" si="735"/>
        <v>0</v>
      </c>
      <c r="I2046" s="133">
        <f>MAX($F$1764:F2046)</f>
        <v>397580</v>
      </c>
      <c r="K2046" s="140">
        <f t="shared" si="736"/>
        <v>0</v>
      </c>
      <c r="L2046" s="70">
        <f t="shared" si="720"/>
        <v>364760</v>
      </c>
      <c r="M2046" s="70">
        <f t="shared" si="737"/>
        <v>0</v>
      </c>
      <c r="N2046" s="71">
        <f t="shared" si="738"/>
        <v>0</v>
      </c>
      <c r="O2046" s="70">
        <f t="shared" si="739"/>
        <v>0</v>
      </c>
      <c r="P2046" s="69">
        <f t="shared" si="740"/>
        <v>0</v>
      </c>
      <c r="Q2046" s="50">
        <f t="shared" si="741"/>
        <v>0</v>
      </c>
      <c r="R2046" s="50">
        <f t="shared" si="742"/>
        <v>0</v>
      </c>
      <c r="S2046" s="50">
        <f t="shared" si="743"/>
        <v>-1280</v>
      </c>
      <c r="T2046" s="50">
        <f t="shared" si="744"/>
        <v>-1280</v>
      </c>
      <c r="U2046" s="72">
        <f t="shared" si="745"/>
        <v>-1280</v>
      </c>
      <c r="V2046" s="73">
        <f t="shared" si="746"/>
        <v>0</v>
      </c>
    </row>
    <row r="2047" spans="1:22" x14ac:dyDescent="0.35">
      <c r="A2047" s="148">
        <f t="shared" si="731"/>
        <v>45137</v>
      </c>
      <c r="B2047" s="20">
        <f t="shared" si="733"/>
        <v>2023</v>
      </c>
      <c r="C2047" s="20">
        <f t="shared" si="734"/>
        <v>7</v>
      </c>
      <c r="E2047" s="47">
        <v>372880</v>
      </c>
      <c r="F2047" s="47">
        <f t="shared" si="732"/>
        <v>372880</v>
      </c>
      <c r="G2047" s="50">
        <f t="shared" si="717"/>
        <v>-1210</v>
      </c>
      <c r="H2047" s="50">
        <f t="shared" si="735"/>
        <v>0</v>
      </c>
      <c r="I2047" s="133">
        <f>MAX($F$1764:F2047)</f>
        <v>397580</v>
      </c>
      <c r="K2047" s="140">
        <f t="shared" si="736"/>
        <v>0</v>
      </c>
      <c r="L2047" s="70">
        <f t="shared" si="720"/>
        <v>364690</v>
      </c>
      <c r="M2047" s="70">
        <f t="shared" si="737"/>
        <v>0</v>
      </c>
      <c r="N2047" s="71">
        <f t="shared" si="738"/>
        <v>0</v>
      </c>
      <c r="O2047" s="70">
        <f t="shared" si="739"/>
        <v>0</v>
      </c>
      <c r="P2047" s="69">
        <f t="shared" si="740"/>
        <v>0</v>
      </c>
      <c r="Q2047" s="50">
        <f t="shared" si="741"/>
        <v>0</v>
      </c>
      <c r="R2047" s="50">
        <f t="shared" si="742"/>
        <v>0</v>
      </c>
      <c r="S2047" s="50">
        <f t="shared" si="743"/>
        <v>-1210</v>
      </c>
      <c r="T2047" s="50">
        <f t="shared" si="744"/>
        <v>-1210</v>
      </c>
      <c r="U2047" s="72">
        <f t="shared" si="745"/>
        <v>-1210</v>
      </c>
      <c r="V2047" s="73">
        <f t="shared" si="746"/>
        <v>0</v>
      </c>
    </row>
    <row r="2048" spans="1:22" x14ac:dyDescent="0.35">
      <c r="A2048" s="148">
        <f t="shared" si="731"/>
        <v>45138</v>
      </c>
      <c r="B2048" s="20">
        <f t="shared" si="733"/>
        <v>2023</v>
      </c>
      <c r="C2048" s="20">
        <f t="shared" si="734"/>
        <v>7</v>
      </c>
      <c r="E2048" s="47">
        <v>371390</v>
      </c>
      <c r="F2048" s="47">
        <f t="shared" si="732"/>
        <v>371390</v>
      </c>
      <c r="G2048" s="50">
        <f t="shared" si="717"/>
        <v>-1490</v>
      </c>
      <c r="H2048" s="50">
        <f t="shared" si="735"/>
        <v>0</v>
      </c>
      <c r="I2048" s="133">
        <f>MAX($F$1764:F2048)</f>
        <v>397580</v>
      </c>
      <c r="K2048" s="140">
        <f t="shared" si="736"/>
        <v>0</v>
      </c>
      <c r="L2048" s="70">
        <f t="shared" si="720"/>
        <v>364550</v>
      </c>
      <c r="M2048" s="70">
        <f t="shared" si="737"/>
        <v>0</v>
      </c>
      <c r="N2048" s="71">
        <f t="shared" si="738"/>
        <v>0</v>
      </c>
      <c r="O2048" s="70">
        <f t="shared" si="739"/>
        <v>0</v>
      </c>
      <c r="P2048" s="69">
        <f t="shared" si="740"/>
        <v>0</v>
      </c>
      <c r="Q2048" s="50">
        <f t="shared" si="741"/>
        <v>0</v>
      </c>
      <c r="R2048" s="50">
        <f t="shared" si="742"/>
        <v>0</v>
      </c>
      <c r="S2048" s="50">
        <f t="shared" si="743"/>
        <v>-1490</v>
      </c>
      <c r="T2048" s="50">
        <f t="shared" si="744"/>
        <v>-1490</v>
      </c>
      <c r="U2048" s="72">
        <f t="shared" si="745"/>
        <v>-1490</v>
      </c>
      <c r="V2048" s="73">
        <f t="shared" si="746"/>
        <v>0</v>
      </c>
    </row>
    <row r="2049" spans="1:22" x14ac:dyDescent="0.35">
      <c r="A2049" s="148">
        <f t="shared" si="731"/>
        <v>45139</v>
      </c>
      <c r="B2049" s="20">
        <f t="shared" si="733"/>
        <v>2023</v>
      </c>
      <c r="C2049" s="20">
        <f t="shared" si="734"/>
        <v>8</v>
      </c>
      <c r="E2049" s="47">
        <v>371110</v>
      </c>
      <c r="F2049" s="47">
        <f t="shared" si="732"/>
        <v>371110</v>
      </c>
      <c r="G2049" s="50">
        <f t="shared" si="717"/>
        <v>-280</v>
      </c>
      <c r="H2049" s="50">
        <f t="shared" si="735"/>
        <v>0</v>
      </c>
      <c r="I2049" s="133">
        <f>MAX($F$1764:F2049)</f>
        <v>397580</v>
      </c>
      <c r="J2049" s="133"/>
      <c r="K2049" s="140">
        <f t="shared" si="736"/>
        <v>0</v>
      </c>
      <c r="L2049" s="70">
        <f t="shared" si="720"/>
        <v>364340</v>
      </c>
      <c r="M2049" s="70">
        <f t="shared" si="737"/>
        <v>0</v>
      </c>
      <c r="N2049" s="71">
        <f t="shared" si="738"/>
        <v>0</v>
      </c>
      <c r="O2049" s="70">
        <f t="shared" si="739"/>
        <v>0</v>
      </c>
      <c r="P2049" s="69">
        <f t="shared" si="740"/>
        <v>0</v>
      </c>
      <c r="Q2049" s="50">
        <f t="shared" si="741"/>
        <v>0</v>
      </c>
      <c r="R2049" s="50">
        <f t="shared" si="742"/>
        <v>0</v>
      </c>
      <c r="S2049" s="50">
        <f t="shared" si="743"/>
        <v>-280</v>
      </c>
      <c r="T2049" s="50">
        <f t="shared" si="744"/>
        <v>-280</v>
      </c>
      <c r="U2049" s="72">
        <f t="shared" si="745"/>
        <v>-280</v>
      </c>
      <c r="V2049" s="73">
        <f t="shared" si="746"/>
        <v>0</v>
      </c>
    </row>
    <row r="2050" spans="1:22" x14ac:dyDescent="0.35">
      <c r="A2050" s="148">
        <f t="shared" si="731"/>
        <v>45140</v>
      </c>
      <c r="B2050" s="20">
        <f t="shared" si="733"/>
        <v>2023</v>
      </c>
      <c r="C2050" s="20">
        <f t="shared" si="734"/>
        <v>8</v>
      </c>
      <c r="E2050" s="47">
        <v>370960</v>
      </c>
      <c r="F2050" s="47">
        <f t="shared" si="732"/>
        <v>370960</v>
      </c>
      <c r="G2050" s="50">
        <f t="shared" si="717"/>
        <v>-150</v>
      </c>
      <c r="H2050" s="50">
        <f t="shared" si="735"/>
        <v>0</v>
      </c>
      <c r="I2050" s="133">
        <f>MAX($F$1764:F2050)</f>
        <v>397580</v>
      </c>
      <c r="K2050" s="140">
        <f t="shared" si="736"/>
        <v>0</v>
      </c>
      <c r="L2050" s="70">
        <f t="shared" si="720"/>
        <v>364270</v>
      </c>
      <c r="M2050" s="70">
        <f t="shared" si="737"/>
        <v>0</v>
      </c>
      <c r="N2050" s="71">
        <f t="shared" si="738"/>
        <v>0</v>
      </c>
      <c r="O2050" s="70">
        <f t="shared" si="739"/>
        <v>0</v>
      </c>
      <c r="P2050" s="69">
        <f t="shared" si="740"/>
        <v>0</v>
      </c>
      <c r="Q2050" s="50">
        <f t="shared" si="741"/>
        <v>0</v>
      </c>
      <c r="R2050" s="50">
        <f t="shared" si="742"/>
        <v>0</v>
      </c>
      <c r="S2050" s="50">
        <f t="shared" si="743"/>
        <v>-150</v>
      </c>
      <c r="T2050" s="50">
        <f t="shared" si="744"/>
        <v>-150</v>
      </c>
      <c r="U2050" s="72">
        <f t="shared" si="745"/>
        <v>-150</v>
      </c>
      <c r="V2050" s="73">
        <f t="shared" si="746"/>
        <v>0</v>
      </c>
    </row>
    <row r="2051" spans="1:22" x14ac:dyDescent="0.35">
      <c r="A2051" s="148">
        <f t="shared" si="731"/>
        <v>45141</v>
      </c>
      <c r="B2051" s="20">
        <f t="shared" si="733"/>
        <v>2023</v>
      </c>
      <c r="C2051" s="20">
        <f t="shared" si="734"/>
        <v>8</v>
      </c>
      <c r="E2051" s="47">
        <v>370040</v>
      </c>
      <c r="F2051" s="47">
        <f t="shared" si="732"/>
        <v>370040</v>
      </c>
      <c r="G2051" s="50">
        <f t="shared" si="717"/>
        <v>-920</v>
      </c>
      <c r="H2051" s="50">
        <f t="shared" si="735"/>
        <v>0</v>
      </c>
      <c r="I2051" s="133">
        <f>MAX($F$1764:F2051)</f>
        <v>397580</v>
      </c>
      <c r="K2051" s="140">
        <f t="shared" si="736"/>
        <v>0</v>
      </c>
      <c r="L2051" s="70">
        <f t="shared" si="720"/>
        <v>364130</v>
      </c>
      <c r="M2051" s="70">
        <f t="shared" si="737"/>
        <v>0</v>
      </c>
      <c r="N2051" s="71">
        <f t="shared" si="738"/>
        <v>0</v>
      </c>
      <c r="O2051" s="70">
        <f t="shared" si="739"/>
        <v>0</v>
      </c>
      <c r="P2051" s="69">
        <f t="shared" si="740"/>
        <v>0</v>
      </c>
      <c r="Q2051" s="50">
        <f t="shared" si="741"/>
        <v>0</v>
      </c>
      <c r="R2051" s="50">
        <f t="shared" si="742"/>
        <v>0</v>
      </c>
      <c r="S2051" s="50">
        <f t="shared" si="743"/>
        <v>-920</v>
      </c>
      <c r="T2051" s="50">
        <f t="shared" si="744"/>
        <v>-920</v>
      </c>
      <c r="U2051" s="72">
        <f t="shared" si="745"/>
        <v>-920</v>
      </c>
      <c r="V2051" s="73">
        <f t="shared" si="746"/>
        <v>0</v>
      </c>
    </row>
    <row r="2052" spans="1:22" x14ac:dyDescent="0.35">
      <c r="A2052" s="148">
        <f t="shared" si="731"/>
        <v>45142</v>
      </c>
      <c r="B2052" s="20">
        <f t="shared" si="733"/>
        <v>2023</v>
      </c>
      <c r="C2052" s="20">
        <f t="shared" si="734"/>
        <v>8</v>
      </c>
      <c r="E2052" s="47">
        <v>370040</v>
      </c>
      <c r="F2052" s="47">
        <f t="shared" si="732"/>
        <v>370040</v>
      </c>
      <c r="G2052" s="50">
        <f t="shared" si="717"/>
        <v>0</v>
      </c>
      <c r="H2052" s="50">
        <f t="shared" si="735"/>
        <v>0</v>
      </c>
      <c r="I2052" s="133">
        <f>MAX($F$1764:F2052)</f>
        <v>397580</v>
      </c>
      <c r="K2052" s="140">
        <f t="shared" si="736"/>
        <v>0</v>
      </c>
      <c r="L2052" s="70">
        <f t="shared" si="720"/>
        <v>364060</v>
      </c>
      <c r="M2052" s="70">
        <f t="shared" si="737"/>
        <v>0</v>
      </c>
      <c r="N2052" s="71">
        <f t="shared" si="738"/>
        <v>0</v>
      </c>
      <c r="O2052" s="70">
        <f t="shared" si="739"/>
        <v>0</v>
      </c>
      <c r="P2052" s="69">
        <f t="shared" si="740"/>
        <v>0</v>
      </c>
      <c r="Q2052" s="50">
        <f t="shared" si="741"/>
        <v>0</v>
      </c>
      <c r="R2052" s="50">
        <f t="shared" si="742"/>
        <v>0</v>
      </c>
      <c r="S2052" s="50">
        <f t="shared" si="743"/>
        <v>0</v>
      </c>
      <c r="T2052" s="50">
        <f t="shared" si="744"/>
        <v>0</v>
      </c>
      <c r="U2052" s="72">
        <f t="shared" si="745"/>
        <v>0</v>
      </c>
      <c r="V2052" s="73">
        <f t="shared" si="746"/>
        <v>0</v>
      </c>
    </row>
    <row r="2053" spans="1:22" x14ac:dyDescent="0.35">
      <c r="A2053" s="148">
        <f t="shared" si="731"/>
        <v>45143</v>
      </c>
      <c r="B2053" s="20">
        <f t="shared" si="733"/>
        <v>2023</v>
      </c>
      <c r="C2053" s="20">
        <f t="shared" si="734"/>
        <v>8</v>
      </c>
      <c r="E2053" s="47">
        <v>370040</v>
      </c>
      <c r="F2053" s="47">
        <f t="shared" si="732"/>
        <v>370040</v>
      </c>
      <c r="G2053" s="50">
        <f t="shared" si="717"/>
        <v>0</v>
      </c>
      <c r="H2053" s="50">
        <f t="shared" si="735"/>
        <v>0</v>
      </c>
      <c r="I2053" s="133">
        <f>MAX($F$1764:F2053)</f>
        <v>397580</v>
      </c>
      <c r="K2053" s="140">
        <f t="shared" si="736"/>
        <v>0</v>
      </c>
      <c r="L2053" s="70">
        <f t="shared" si="720"/>
        <v>364060</v>
      </c>
      <c r="M2053" s="70">
        <f t="shared" si="737"/>
        <v>0</v>
      </c>
      <c r="N2053" s="71">
        <f t="shared" si="738"/>
        <v>0</v>
      </c>
      <c r="O2053" s="70">
        <f t="shared" si="739"/>
        <v>0</v>
      </c>
      <c r="P2053" s="69">
        <f t="shared" si="740"/>
        <v>0</v>
      </c>
      <c r="Q2053" s="50">
        <f t="shared" si="741"/>
        <v>0</v>
      </c>
      <c r="R2053" s="50">
        <f t="shared" si="742"/>
        <v>0</v>
      </c>
      <c r="S2053" s="50">
        <f t="shared" si="743"/>
        <v>0</v>
      </c>
      <c r="T2053" s="50">
        <f t="shared" si="744"/>
        <v>0</v>
      </c>
      <c r="U2053" s="72">
        <f t="shared" si="745"/>
        <v>0</v>
      </c>
      <c r="V2053" s="73">
        <f t="shared" si="746"/>
        <v>0</v>
      </c>
    </row>
    <row r="2054" spans="1:22" x14ac:dyDescent="0.35">
      <c r="A2054" s="148">
        <f t="shared" si="731"/>
        <v>45144</v>
      </c>
      <c r="B2054" s="20">
        <f t="shared" si="733"/>
        <v>2023</v>
      </c>
      <c r="C2054" s="20">
        <f t="shared" si="734"/>
        <v>8</v>
      </c>
      <c r="E2054" s="47">
        <v>369900</v>
      </c>
      <c r="F2054" s="47">
        <f t="shared" si="732"/>
        <v>369900</v>
      </c>
      <c r="G2054" s="50">
        <f t="shared" si="717"/>
        <v>-140</v>
      </c>
      <c r="H2054" s="50">
        <f t="shared" si="735"/>
        <v>0</v>
      </c>
      <c r="I2054" s="133">
        <f>MAX($F$1764:F2054)</f>
        <v>397580</v>
      </c>
      <c r="K2054" s="140">
        <f t="shared" si="736"/>
        <v>0</v>
      </c>
      <c r="L2054" s="70">
        <f t="shared" si="720"/>
        <v>363920</v>
      </c>
      <c r="M2054" s="70">
        <f t="shared" si="737"/>
        <v>0</v>
      </c>
      <c r="N2054" s="71">
        <f t="shared" si="738"/>
        <v>0</v>
      </c>
      <c r="O2054" s="70">
        <f t="shared" si="739"/>
        <v>0</v>
      </c>
      <c r="P2054" s="69">
        <f t="shared" si="740"/>
        <v>0</v>
      </c>
      <c r="Q2054" s="50">
        <f t="shared" si="741"/>
        <v>0</v>
      </c>
      <c r="R2054" s="50">
        <f t="shared" si="742"/>
        <v>0</v>
      </c>
      <c r="S2054" s="50">
        <f t="shared" si="743"/>
        <v>-140</v>
      </c>
      <c r="T2054" s="50">
        <f t="shared" si="744"/>
        <v>-140</v>
      </c>
      <c r="U2054" s="72">
        <f t="shared" si="745"/>
        <v>-140</v>
      </c>
      <c r="V2054" s="73">
        <f t="shared" si="746"/>
        <v>0</v>
      </c>
    </row>
    <row r="2055" spans="1:22" x14ac:dyDescent="0.35">
      <c r="A2055" s="148">
        <f t="shared" si="731"/>
        <v>45145</v>
      </c>
      <c r="B2055" s="20">
        <f t="shared" si="733"/>
        <v>2023</v>
      </c>
      <c r="C2055" s="20">
        <f t="shared" si="734"/>
        <v>8</v>
      </c>
      <c r="E2055" s="47">
        <v>369480</v>
      </c>
      <c r="F2055" s="47">
        <f t="shared" si="732"/>
        <v>369480</v>
      </c>
      <c r="G2055" s="50">
        <f t="shared" si="717"/>
        <v>-420</v>
      </c>
      <c r="H2055" s="50">
        <f t="shared" si="735"/>
        <v>0</v>
      </c>
      <c r="I2055" s="133">
        <f>MAX($F$1764:F2055)</f>
        <v>397580</v>
      </c>
      <c r="K2055" s="140">
        <f t="shared" si="736"/>
        <v>0</v>
      </c>
      <c r="L2055" s="70">
        <f t="shared" si="720"/>
        <v>363780</v>
      </c>
      <c r="M2055" s="70">
        <f t="shared" si="737"/>
        <v>0</v>
      </c>
      <c r="N2055" s="71">
        <f t="shared" si="738"/>
        <v>0</v>
      </c>
      <c r="O2055" s="70">
        <f t="shared" si="739"/>
        <v>0</v>
      </c>
      <c r="P2055" s="69">
        <f t="shared" si="740"/>
        <v>0</v>
      </c>
      <c r="Q2055" s="50">
        <f t="shared" si="741"/>
        <v>0</v>
      </c>
      <c r="R2055" s="50">
        <f t="shared" si="742"/>
        <v>0</v>
      </c>
      <c r="S2055" s="50">
        <f t="shared" si="743"/>
        <v>-420</v>
      </c>
      <c r="T2055" s="50">
        <f t="shared" si="744"/>
        <v>-420</v>
      </c>
      <c r="U2055" s="72">
        <f t="shared" si="745"/>
        <v>-420</v>
      </c>
      <c r="V2055" s="73">
        <f t="shared" si="746"/>
        <v>0</v>
      </c>
    </row>
    <row r="2056" spans="1:22" x14ac:dyDescent="0.35">
      <c r="A2056" s="148">
        <f t="shared" si="731"/>
        <v>45146</v>
      </c>
      <c r="B2056" s="20">
        <f t="shared" si="733"/>
        <v>2023</v>
      </c>
      <c r="C2056" s="20">
        <f t="shared" si="734"/>
        <v>8</v>
      </c>
      <c r="E2056" s="47">
        <v>369060</v>
      </c>
      <c r="F2056" s="47">
        <f t="shared" si="732"/>
        <v>369060</v>
      </c>
      <c r="G2056" s="50">
        <f t="shared" si="717"/>
        <v>-420</v>
      </c>
      <c r="H2056" s="50">
        <f t="shared" si="735"/>
        <v>0</v>
      </c>
      <c r="I2056" s="133">
        <f>MAX($F$1764:F2056)</f>
        <v>397580</v>
      </c>
      <c r="K2056" s="140">
        <f t="shared" si="736"/>
        <v>0</v>
      </c>
      <c r="L2056" s="70">
        <f t="shared" si="720"/>
        <v>363220</v>
      </c>
      <c r="M2056" s="70">
        <f t="shared" si="737"/>
        <v>0</v>
      </c>
      <c r="N2056" s="71">
        <f t="shared" si="738"/>
        <v>0</v>
      </c>
      <c r="O2056" s="70">
        <f t="shared" si="739"/>
        <v>0</v>
      </c>
      <c r="P2056" s="69">
        <f t="shared" si="740"/>
        <v>0</v>
      </c>
      <c r="Q2056" s="50">
        <f t="shared" si="741"/>
        <v>0</v>
      </c>
      <c r="R2056" s="50">
        <f t="shared" si="742"/>
        <v>0</v>
      </c>
      <c r="S2056" s="50">
        <f t="shared" si="743"/>
        <v>-420</v>
      </c>
      <c r="T2056" s="50">
        <f t="shared" si="744"/>
        <v>-420</v>
      </c>
      <c r="U2056" s="72">
        <f t="shared" si="745"/>
        <v>-420</v>
      </c>
      <c r="V2056" s="73">
        <f t="shared" si="746"/>
        <v>0</v>
      </c>
    </row>
    <row r="2057" spans="1:22" x14ac:dyDescent="0.35">
      <c r="A2057" s="148">
        <f t="shared" si="731"/>
        <v>45147</v>
      </c>
      <c r="B2057" s="20">
        <f t="shared" si="733"/>
        <v>2023</v>
      </c>
      <c r="C2057" s="20">
        <f t="shared" si="734"/>
        <v>8</v>
      </c>
      <c r="E2057" s="47">
        <v>368630</v>
      </c>
      <c r="F2057" s="47">
        <f t="shared" si="732"/>
        <v>368630</v>
      </c>
      <c r="G2057" s="50">
        <f t="shared" si="717"/>
        <v>-430</v>
      </c>
      <c r="H2057" s="50">
        <f t="shared" si="735"/>
        <v>0</v>
      </c>
      <c r="I2057" s="133">
        <f>MAX($F$1764:F2057)</f>
        <v>397580</v>
      </c>
      <c r="K2057" s="140">
        <f t="shared" si="736"/>
        <v>0</v>
      </c>
      <c r="L2057" s="70">
        <f t="shared" si="720"/>
        <v>361470</v>
      </c>
      <c r="M2057" s="70">
        <f t="shared" si="737"/>
        <v>0</v>
      </c>
      <c r="N2057" s="71">
        <f t="shared" si="738"/>
        <v>0</v>
      </c>
      <c r="O2057" s="70">
        <f t="shared" si="739"/>
        <v>0</v>
      </c>
      <c r="P2057" s="69">
        <f t="shared" si="740"/>
        <v>0</v>
      </c>
      <c r="Q2057" s="50">
        <f t="shared" si="741"/>
        <v>0</v>
      </c>
      <c r="R2057" s="50">
        <f t="shared" si="742"/>
        <v>0</v>
      </c>
      <c r="S2057" s="50">
        <f t="shared" si="743"/>
        <v>-430</v>
      </c>
      <c r="T2057" s="50">
        <f t="shared" si="744"/>
        <v>-430</v>
      </c>
      <c r="U2057" s="72">
        <f t="shared" si="745"/>
        <v>-430</v>
      </c>
      <c r="V2057" s="73">
        <f t="shared" si="746"/>
        <v>0</v>
      </c>
    </row>
    <row r="2058" spans="1:22" x14ac:dyDescent="0.35">
      <c r="A2058" s="148">
        <f t="shared" si="731"/>
        <v>45148</v>
      </c>
      <c r="B2058" s="20">
        <f t="shared" si="733"/>
        <v>2023</v>
      </c>
      <c r="C2058" s="20">
        <f t="shared" si="734"/>
        <v>8</v>
      </c>
      <c r="E2058" s="47">
        <v>367780</v>
      </c>
      <c r="F2058" s="47">
        <f t="shared" si="732"/>
        <v>367780</v>
      </c>
      <c r="G2058" s="50">
        <f t="shared" si="717"/>
        <v>-850</v>
      </c>
      <c r="H2058" s="50">
        <f t="shared" si="735"/>
        <v>0</v>
      </c>
      <c r="I2058" s="133">
        <f>MAX($F$1764:F2058)</f>
        <v>397580</v>
      </c>
      <c r="K2058" s="140">
        <f t="shared" si="736"/>
        <v>0</v>
      </c>
      <c r="L2058" s="70">
        <f t="shared" si="720"/>
        <v>361470</v>
      </c>
      <c r="M2058" s="70">
        <f t="shared" si="737"/>
        <v>0</v>
      </c>
      <c r="N2058" s="71">
        <f t="shared" si="738"/>
        <v>0</v>
      </c>
      <c r="O2058" s="70">
        <f t="shared" si="739"/>
        <v>0</v>
      </c>
      <c r="P2058" s="69">
        <f t="shared" si="740"/>
        <v>0</v>
      </c>
      <c r="Q2058" s="50">
        <f t="shared" si="741"/>
        <v>0</v>
      </c>
      <c r="R2058" s="50">
        <f t="shared" si="742"/>
        <v>0</v>
      </c>
      <c r="S2058" s="50">
        <f t="shared" si="743"/>
        <v>-850</v>
      </c>
      <c r="T2058" s="50">
        <f t="shared" si="744"/>
        <v>-850</v>
      </c>
      <c r="U2058" s="72">
        <f t="shared" si="745"/>
        <v>-850</v>
      </c>
      <c r="V2058" s="73">
        <f t="shared" si="746"/>
        <v>0</v>
      </c>
    </row>
    <row r="2059" spans="1:22" x14ac:dyDescent="0.35">
      <c r="A2059" s="148">
        <f t="shared" si="731"/>
        <v>45149</v>
      </c>
      <c r="B2059" s="20">
        <f t="shared" si="733"/>
        <v>2023</v>
      </c>
      <c r="C2059" s="20">
        <f t="shared" si="734"/>
        <v>8</v>
      </c>
      <c r="E2059" s="47">
        <v>368000</v>
      </c>
      <c r="F2059" s="47">
        <f t="shared" si="732"/>
        <v>368000</v>
      </c>
      <c r="G2059" s="50">
        <f t="shared" ref="G2059:G2122" si="747">+F2059-F2058</f>
        <v>220</v>
      </c>
      <c r="H2059" s="50">
        <f t="shared" si="735"/>
        <v>220</v>
      </c>
      <c r="I2059" s="133">
        <f>MAX($F$1764:F2059)</f>
        <v>397580</v>
      </c>
      <c r="K2059" s="140">
        <f t="shared" si="736"/>
        <v>0</v>
      </c>
      <c r="L2059" s="70">
        <f t="shared" ref="L2059:L2122" si="748">MIN(F2059:F2088)</f>
        <v>361470</v>
      </c>
      <c r="M2059" s="70">
        <f t="shared" si="737"/>
        <v>0</v>
      </c>
      <c r="N2059" s="71">
        <f t="shared" si="738"/>
        <v>0</v>
      </c>
      <c r="O2059" s="70">
        <f t="shared" si="739"/>
        <v>0</v>
      </c>
      <c r="P2059" s="69">
        <f t="shared" si="740"/>
        <v>220</v>
      </c>
      <c r="Q2059" s="50">
        <f t="shared" si="741"/>
        <v>0</v>
      </c>
      <c r="R2059" s="50">
        <f t="shared" si="742"/>
        <v>220</v>
      </c>
      <c r="S2059" s="50">
        <f t="shared" si="743"/>
        <v>0</v>
      </c>
      <c r="T2059" s="50">
        <f t="shared" si="744"/>
        <v>0</v>
      </c>
      <c r="U2059" s="72">
        <f t="shared" si="745"/>
        <v>0</v>
      </c>
      <c r="V2059" s="73">
        <f t="shared" si="746"/>
        <v>0</v>
      </c>
    </row>
    <row r="2060" spans="1:22" x14ac:dyDescent="0.35">
      <c r="A2060" s="148">
        <f t="shared" si="731"/>
        <v>45150</v>
      </c>
      <c r="B2060" s="20">
        <f t="shared" si="733"/>
        <v>2023</v>
      </c>
      <c r="C2060" s="20">
        <f t="shared" si="734"/>
        <v>8</v>
      </c>
      <c r="E2060" s="47">
        <v>367860</v>
      </c>
      <c r="F2060" s="47">
        <f t="shared" si="732"/>
        <v>367860</v>
      </c>
      <c r="G2060" s="50">
        <f t="shared" si="747"/>
        <v>-140</v>
      </c>
      <c r="H2060" s="50">
        <f t="shared" si="735"/>
        <v>0</v>
      </c>
      <c r="I2060" s="133">
        <f>MAX($F$1764:F2060)</f>
        <v>397580</v>
      </c>
      <c r="K2060" s="140">
        <f t="shared" si="736"/>
        <v>0</v>
      </c>
      <c r="L2060" s="70">
        <f t="shared" si="748"/>
        <v>361190</v>
      </c>
      <c r="M2060" s="70">
        <f t="shared" si="737"/>
        <v>0</v>
      </c>
      <c r="N2060" s="71">
        <f t="shared" si="738"/>
        <v>0</v>
      </c>
      <c r="O2060" s="70">
        <f t="shared" si="739"/>
        <v>0</v>
      </c>
      <c r="P2060" s="69">
        <f t="shared" si="740"/>
        <v>0</v>
      </c>
      <c r="Q2060" s="50">
        <f t="shared" si="741"/>
        <v>0</v>
      </c>
      <c r="R2060" s="50">
        <f t="shared" si="742"/>
        <v>220</v>
      </c>
      <c r="S2060" s="50">
        <f t="shared" si="743"/>
        <v>-140</v>
      </c>
      <c r="T2060" s="50">
        <f t="shared" si="744"/>
        <v>0</v>
      </c>
      <c r="U2060" s="72">
        <f t="shared" si="745"/>
        <v>0</v>
      </c>
      <c r="V2060" s="73">
        <f t="shared" si="746"/>
        <v>-140</v>
      </c>
    </row>
    <row r="2061" spans="1:22" x14ac:dyDescent="0.35">
      <c r="A2061" s="148">
        <f t="shared" si="731"/>
        <v>45151</v>
      </c>
      <c r="B2061" s="20">
        <f t="shared" si="733"/>
        <v>2023</v>
      </c>
      <c r="C2061" s="20">
        <f t="shared" si="734"/>
        <v>8</v>
      </c>
      <c r="E2061" s="47">
        <v>367570</v>
      </c>
      <c r="F2061" s="47">
        <f t="shared" si="732"/>
        <v>367570</v>
      </c>
      <c r="G2061" s="50">
        <f t="shared" si="747"/>
        <v>-290</v>
      </c>
      <c r="H2061" s="50">
        <f t="shared" si="735"/>
        <v>0</v>
      </c>
      <c r="I2061" s="133">
        <f>MAX($F$1764:F2061)</f>
        <v>397580</v>
      </c>
      <c r="K2061" s="140">
        <f t="shared" si="736"/>
        <v>0</v>
      </c>
      <c r="L2061" s="70">
        <f t="shared" si="748"/>
        <v>360980</v>
      </c>
      <c r="M2061" s="70">
        <f t="shared" si="737"/>
        <v>0</v>
      </c>
      <c r="N2061" s="71">
        <f t="shared" si="738"/>
        <v>0</v>
      </c>
      <c r="O2061" s="70">
        <f t="shared" si="739"/>
        <v>0</v>
      </c>
      <c r="P2061" s="69">
        <f t="shared" si="740"/>
        <v>0</v>
      </c>
      <c r="Q2061" s="50">
        <f t="shared" si="741"/>
        <v>0</v>
      </c>
      <c r="R2061" s="50">
        <f t="shared" si="742"/>
        <v>80</v>
      </c>
      <c r="S2061" s="50">
        <f t="shared" si="743"/>
        <v>-290</v>
      </c>
      <c r="T2061" s="50">
        <f t="shared" si="744"/>
        <v>-210</v>
      </c>
      <c r="U2061" s="72">
        <f t="shared" si="745"/>
        <v>-210</v>
      </c>
      <c r="V2061" s="73">
        <f t="shared" si="746"/>
        <v>-80</v>
      </c>
    </row>
    <row r="2062" spans="1:22" x14ac:dyDescent="0.35">
      <c r="A2062" s="148">
        <f t="shared" si="731"/>
        <v>45152</v>
      </c>
      <c r="B2062" s="20">
        <f t="shared" si="733"/>
        <v>2023</v>
      </c>
      <c r="C2062" s="20">
        <f t="shared" si="734"/>
        <v>8</v>
      </c>
      <c r="E2062" s="47">
        <v>367430</v>
      </c>
      <c r="F2062" s="47">
        <f t="shared" si="732"/>
        <v>367430</v>
      </c>
      <c r="G2062" s="50">
        <f t="shared" si="747"/>
        <v>-140</v>
      </c>
      <c r="H2062" s="50">
        <f t="shared" si="735"/>
        <v>0</v>
      </c>
      <c r="I2062" s="133">
        <f>MAX($F$1764:F2062)</f>
        <v>397580</v>
      </c>
      <c r="K2062" s="140">
        <f t="shared" si="736"/>
        <v>0</v>
      </c>
      <c r="L2062" s="70">
        <f t="shared" si="748"/>
        <v>360840</v>
      </c>
      <c r="M2062" s="70">
        <f t="shared" si="737"/>
        <v>0</v>
      </c>
      <c r="N2062" s="71">
        <f t="shared" si="738"/>
        <v>0</v>
      </c>
      <c r="O2062" s="70">
        <f t="shared" si="739"/>
        <v>0</v>
      </c>
      <c r="P2062" s="69">
        <f t="shared" si="740"/>
        <v>0</v>
      </c>
      <c r="Q2062" s="50">
        <f t="shared" si="741"/>
        <v>0</v>
      </c>
      <c r="R2062" s="50">
        <f t="shared" si="742"/>
        <v>0</v>
      </c>
      <c r="S2062" s="50">
        <f t="shared" si="743"/>
        <v>-140</v>
      </c>
      <c r="T2062" s="50">
        <f t="shared" si="744"/>
        <v>-140</v>
      </c>
      <c r="U2062" s="72">
        <f t="shared" si="745"/>
        <v>-140</v>
      </c>
      <c r="V2062" s="73">
        <f t="shared" si="746"/>
        <v>0</v>
      </c>
    </row>
    <row r="2063" spans="1:22" x14ac:dyDescent="0.35">
      <c r="A2063" s="148">
        <f t="shared" si="731"/>
        <v>45153</v>
      </c>
      <c r="B2063" s="20">
        <f t="shared" si="733"/>
        <v>2023</v>
      </c>
      <c r="C2063" s="20">
        <f t="shared" si="734"/>
        <v>8</v>
      </c>
      <c r="E2063" s="47">
        <v>367220</v>
      </c>
      <c r="F2063" s="47">
        <f t="shared" si="732"/>
        <v>367220</v>
      </c>
      <c r="G2063" s="50">
        <f t="shared" si="747"/>
        <v>-210</v>
      </c>
      <c r="H2063" s="50">
        <f t="shared" si="735"/>
        <v>0</v>
      </c>
      <c r="I2063" s="133">
        <f>MAX($F$1764:F2063)</f>
        <v>397580</v>
      </c>
      <c r="K2063" s="140">
        <f t="shared" si="736"/>
        <v>0</v>
      </c>
      <c r="L2063" s="70">
        <f t="shared" si="748"/>
        <v>360560</v>
      </c>
      <c r="M2063" s="70">
        <f t="shared" si="737"/>
        <v>0</v>
      </c>
      <c r="N2063" s="71">
        <f t="shared" si="738"/>
        <v>0</v>
      </c>
      <c r="O2063" s="70">
        <f t="shared" si="739"/>
        <v>0</v>
      </c>
      <c r="P2063" s="69">
        <f t="shared" si="740"/>
        <v>0</v>
      </c>
      <c r="Q2063" s="50">
        <f t="shared" si="741"/>
        <v>0</v>
      </c>
      <c r="R2063" s="50">
        <f t="shared" si="742"/>
        <v>0</v>
      </c>
      <c r="S2063" s="50">
        <f t="shared" si="743"/>
        <v>-210</v>
      </c>
      <c r="T2063" s="50">
        <f t="shared" si="744"/>
        <v>-210</v>
      </c>
      <c r="U2063" s="72">
        <f t="shared" si="745"/>
        <v>-210</v>
      </c>
      <c r="V2063" s="73">
        <f t="shared" si="746"/>
        <v>0</v>
      </c>
    </row>
    <row r="2064" spans="1:22" x14ac:dyDescent="0.35">
      <c r="A2064" s="148">
        <f t="shared" si="731"/>
        <v>45154</v>
      </c>
      <c r="B2064" s="20">
        <f t="shared" si="733"/>
        <v>2023</v>
      </c>
      <c r="C2064" s="20">
        <f t="shared" si="734"/>
        <v>8</v>
      </c>
      <c r="E2064" s="47">
        <v>367080</v>
      </c>
      <c r="F2064" s="47">
        <f t="shared" si="732"/>
        <v>367080</v>
      </c>
      <c r="G2064" s="50">
        <f t="shared" si="747"/>
        <v>-140</v>
      </c>
      <c r="H2064" s="50">
        <f t="shared" si="735"/>
        <v>0</v>
      </c>
      <c r="I2064" s="133">
        <f>MAX($F$1764:F2064)</f>
        <v>397580</v>
      </c>
      <c r="K2064" s="140">
        <f t="shared" si="736"/>
        <v>0</v>
      </c>
      <c r="L2064" s="70">
        <f t="shared" si="748"/>
        <v>360420</v>
      </c>
      <c r="M2064" s="70">
        <f t="shared" si="737"/>
        <v>0</v>
      </c>
      <c r="N2064" s="71">
        <f t="shared" si="738"/>
        <v>0</v>
      </c>
      <c r="O2064" s="70">
        <f t="shared" si="739"/>
        <v>0</v>
      </c>
      <c r="P2064" s="69">
        <f t="shared" si="740"/>
        <v>0</v>
      </c>
      <c r="Q2064" s="50">
        <f t="shared" si="741"/>
        <v>0</v>
      </c>
      <c r="R2064" s="50">
        <f t="shared" si="742"/>
        <v>0</v>
      </c>
      <c r="S2064" s="50">
        <f t="shared" si="743"/>
        <v>-140</v>
      </c>
      <c r="T2064" s="50">
        <f t="shared" si="744"/>
        <v>-140</v>
      </c>
      <c r="U2064" s="72">
        <f t="shared" si="745"/>
        <v>-140</v>
      </c>
      <c r="V2064" s="73">
        <f t="shared" si="746"/>
        <v>0</v>
      </c>
    </row>
    <row r="2065" spans="1:22" x14ac:dyDescent="0.35">
      <c r="A2065" s="148">
        <f t="shared" si="731"/>
        <v>45155</v>
      </c>
      <c r="B2065" s="20">
        <f t="shared" si="733"/>
        <v>2023</v>
      </c>
      <c r="C2065" s="20">
        <f t="shared" si="734"/>
        <v>8</v>
      </c>
      <c r="E2065" s="47">
        <v>366800</v>
      </c>
      <c r="F2065" s="47">
        <f t="shared" si="732"/>
        <v>366800</v>
      </c>
      <c r="G2065" s="50">
        <f t="shared" si="747"/>
        <v>-280</v>
      </c>
      <c r="H2065" s="50">
        <f t="shared" si="735"/>
        <v>0</v>
      </c>
      <c r="I2065" s="133">
        <f>MAX($F$1764:F2065)</f>
        <v>397580</v>
      </c>
      <c r="K2065" s="140">
        <f t="shared" si="736"/>
        <v>0</v>
      </c>
      <c r="L2065" s="70">
        <f t="shared" si="748"/>
        <v>359930</v>
      </c>
      <c r="M2065" s="70">
        <f t="shared" si="737"/>
        <v>0</v>
      </c>
      <c r="N2065" s="71">
        <f t="shared" si="738"/>
        <v>0</v>
      </c>
      <c r="O2065" s="70">
        <f t="shared" si="739"/>
        <v>0</v>
      </c>
      <c r="P2065" s="69">
        <f t="shared" si="740"/>
        <v>0</v>
      </c>
      <c r="Q2065" s="50">
        <f t="shared" si="741"/>
        <v>0</v>
      </c>
      <c r="R2065" s="50">
        <f t="shared" si="742"/>
        <v>0</v>
      </c>
      <c r="S2065" s="50">
        <f t="shared" si="743"/>
        <v>-280</v>
      </c>
      <c r="T2065" s="50">
        <f t="shared" si="744"/>
        <v>-280</v>
      </c>
      <c r="U2065" s="72">
        <f t="shared" si="745"/>
        <v>-280</v>
      </c>
      <c r="V2065" s="73">
        <f t="shared" si="746"/>
        <v>0</v>
      </c>
    </row>
    <row r="2066" spans="1:22" x14ac:dyDescent="0.35">
      <c r="A2066" s="148">
        <f t="shared" si="731"/>
        <v>45156</v>
      </c>
      <c r="B2066" s="20">
        <f t="shared" si="733"/>
        <v>2023</v>
      </c>
      <c r="C2066" s="20">
        <f t="shared" si="734"/>
        <v>8</v>
      </c>
      <c r="E2066" s="47">
        <v>366730</v>
      </c>
      <c r="F2066" s="47">
        <f t="shared" si="732"/>
        <v>366730</v>
      </c>
      <c r="G2066" s="50">
        <f t="shared" si="747"/>
        <v>-70</v>
      </c>
      <c r="H2066" s="50">
        <f t="shared" si="735"/>
        <v>0</v>
      </c>
      <c r="I2066" s="133">
        <f>MAX($F$1764:F2066)</f>
        <v>397580</v>
      </c>
      <c r="K2066" s="140">
        <f t="shared" si="736"/>
        <v>0</v>
      </c>
      <c r="L2066" s="70">
        <f t="shared" si="748"/>
        <v>359580</v>
      </c>
      <c r="M2066" s="70">
        <f t="shared" si="737"/>
        <v>0</v>
      </c>
      <c r="N2066" s="71">
        <f t="shared" si="738"/>
        <v>0</v>
      </c>
      <c r="O2066" s="70">
        <f t="shared" si="739"/>
        <v>0</v>
      </c>
      <c r="P2066" s="69">
        <f t="shared" si="740"/>
        <v>0</v>
      </c>
      <c r="Q2066" s="50">
        <f t="shared" si="741"/>
        <v>0</v>
      </c>
      <c r="R2066" s="50">
        <f t="shared" si="742"/>
        <v>0</v>
      </c>
      <c r="S2066" s="50">
        <f t="shared" si="743"/>
        <v>-70</v>
      </c>
      <c r="T2066" s="50">
        <f t="shared" si="744"/>
        <v>-70</v>
      </c>
      <c r="U2066" s="72">
        <f t="shared" si="745"/>
        <v>-70</v>
      </c>
      <c r="V2066" s="73">
        <f t="shared" si="746"/>
        <v>0</v>
      </c>
    </row>
    <row r="2067" spans="1:22" x14ac:dyDescent="0.35">
      <c r="A2067" s="148">
        <f t="shared" si="731"/>
        <v>45157</v>
      </c>
      <c r="B2067" s="20">
        <f t="shared" si="733"/>
        <v>2023</v>
      </c>
      <c r="C2067" s="20">
        <f t="shared" si="734"/>
        <v>8</v>
      </c>
      <c r="E2067" s="47">
        <v>366590</v>
      </c>
      <c r="F2067" s="47">
        <f t="shared" si="732"/>
        <v>366590</v>
      </c>
      <c r="G2067" s="50">
        <f t="shared" si="747"/>
        <v>-140</v>
      </c>
      <c r="H2067" s="50">
        <f t="shared" si="735"/>
        <v>0</v>
      </c>
      <c r="I2067" s="133">
        <f>MAX($F$1764:F2067)</f>
        <v>397580</v>
      </c>
      <c r="K2067" s="140">
        <f t="shared" si="736"/>
        <v>0</v>
      </c>
      <c r="L2067" s="70">
        <f t="shared" si="748"/>
        <v>359300</v>
      </c>
      <c r="M2067" s="70">
        <f t="shared" si="737"/>
        <v>0</v>
      </c>
      <c r="N2067" s="71">
        <f t="shared" si="738"/>
        <v>0</v>
      </c>
      <c r="O2067" s="70">
        <f t="shared" si="739"/>
        <v>0</v>
      </c>
      <c r="P2067" s="69">
        <f t="shared" si="740"/>
        <v>0</v>
      </c>
      <c r="Q2067" s="50">
        <f t="shared" si="741"/>
        <v>0</v>
      </c>
      <c r="R2067" s="50">
        <f t="shared" si="742"/>
        <v>0</v>
      </c>
      <c r="S2067" s="50">
        <f t="shared" si="743"/>
        <v>-140</v>
      </c>
      <c r="T2067" s="50">
        <f t="shared" si="744"/>
        <v>-140</v>
      </c>
      <c r="U2067" s="72">
        <f t="shared" si="745"/>
        <v>-140</v>
      </c>
      <c r="V2067" s="73">
        <f t="shared" si="746"/>
        <v>0</v>
      </c>
    </row>
    <row r="2068" spans="1:22" x14ac:dyDescent="0.35">
      <c r="A2068" s="148">
        <f t="shared" si="731"/>
        <v>45158</v>
      </c>
      <c r="B2068" s="20">
        <f t="shared" si="733"/>
        <v>2023</v>
      </c>
      <c r="C2068" s="20">
        <f t="shared" si="734"/>
        <v>8</v>
      </c>
      <c r="E2068" s="47">
        <v>366520</v>
      </c>
      <c r="F2068" s="47">
        <f t="shared" si="732"/>
        <v>366520</v>
      </c>
      <c r="G2068" s="50">
        <f t="shared" si="747"/>
        <v>-70</v>
      </c>
      <c r="H2068" s="50">
        <f t="shared" si="735"/>
        <v>0</v>
      </c>
      <c r="I2068" s="133">
        <f>MAX($F$1764:F2068)</f>
        <v>397580</v>
      </c>
      <c r="K2068" s="140">
        <f t="shared" si="736"/>
        <v>0</v>
      </c>
      <c r="L2068" s="70">
        <f t="shared" si="748"/>
        <v>359090</v>
      </c>
      <c r="M2068" s="70">
        <f t="shared" si="737"/>
        <v>0</v>
      </c>
      <c r="N2068" s="71">
        <f t="shared" si="738"/>
        <v>0</v>
      </c>
      <c r="O2068" s="70">
        <f t="shared" si="739"/>
        <v>0</v>
      </c>
      <c r="P2068" s="69">
        <f t="shared" si="740"/>
        <v>0</v>
      </c>
      <c r="Q2068" s="50">
        <f t="shared" si="741"/>
        <v>0</v>
      </c>
      <c r="R2068" s="50">
        <f t="shared" si="742"/>
        <v>0</v>
      </c>
      <c r="S2068" s="50">
        <f t="shared" si="743"/>
        <v>-70</v>
      </c>
      <c r="T2068" s="50">
        <f t="shared" si="744"/>
        <v>-70</v>
      </c>
      <c r="U2068" s="72">
        <f t="shared" si="745"/>
        <v>-70</v>
      </c>
      <c r="V2068" s="73">
        <f t="shared" si="746"/>
        <v>0</v>
      </c>
    </row>
    <row r="2069" spans="1:22" x14ac:dyDescent="0.35">
      <c r="A2069" s="148">
        <f t="shared" si="731"/>
        <v>45159</v>
      </c>
      <c r="B2069" s="20">
        <f t="shared" si="733"/>
        <v>2023</v>
      </c>
      <c r="C2069" s="20">
        <f t="shared" si="734"/>
        <v>8</v>
      </c>
      <c r="E2069" s="47">
        <v>366090</v>
      </c>
      <c r="F2069" s="47">
        <f t="shared" si="732"/>
        <v>366090</v>
      </c>
      <c r="G2069" s="50">
        <f t="shared" si="747"/>
        <v>-430</v>
      </c>
      <c r="H2069" s="50">
        <f t="shared" si="735"/>
        <v>0</v>
      </c>
      <c r="I2069" s="133">
        <f>MAX($F$1764:F2069)</f>
        <v>397580</v>
      </c>
      <c r="K2069" s="140">
        <f t="shared" si="736"/>
        <v>0</v>
      </c>
      <c r="L2069" s="70">
        <f t="shared" si="748"/>
        <v>358750</v>
      </c>
      <c r="M2069" s="70">
        <f t="shared" si="737"/>
        <v>0</v>
      </c>
      <c r="N2069" s="71">
        <f t="shared" si="738"/>
        <v>0</v>
      </c>
      <c r="O2069" s="70">
        <f t="shared" si="739"/>
        <v>0</v>
      </c>
      <c r="P2069" s="69">
        <f t="shared" si="740"/>
        <v>0</v>
      </c>
      <c r="Q2069" s="50">
        <f t="shared" si="741"/>
        <v>0</v>
      </c>
      <c r="R2069" s="50">
        <f t="shared" si="742"/>
        <v>0</v>
      </c>
      <c r="S2069" s="50">
        <f t="shared" si="743"/>
        <v>-430</v>
      </c>
      <c r="T2069" s="50">
        <f t="shared" si="744"/>
        <v>-430</v>
      </c>
      <c r="U2069" s="72">
        <f t="shared" si="745"/>
        <v>-430</v>
      </c>
      <c r="V2069" s="73">
        <f t="shared" si="746"/>
        <v>0</v>
      </c>
    </row>
    <row r="2070" spans="1:22" x14ac:dyDescent="0.35">
      <c r="A2070" s="148">
        <f t="shared" si="731"/>
        <v>45160</v>
      </c>
      <c r="B2070" s="20">
        <f t="shared" si="733"/>
        <v>2023</v>
      </c>
      <c r="C2070" s="20">
        <f t="shared" si="734"/>
        <v>8</v>
      </c>
      <c r="E2070" s="47">
        <v>365950</v>
      </c>
      <c r="F2070" s="47">
        <f t="shared" si="732"/>
        <v>365950</v>
      </c>
      <c r="G2070" s="50">
        <f t="shared" si="747"/>
        <v>-140</v>
      </c>
      <c r="H2070" s="50">
        <f t="shared" si="735"/>
        <v>0</v>
      </c>
      <c r="I2070" s="133">
        <f>MAX($F$1764:F2070)</f>
        <v>397580</v>
      </c>
      <c r="K2070" s="140">
        <f t="shared" si="736"/>
        <v>0</v>
      </c>
      <c r="L2070" s="70">
        <f t="shared" si="748"/>
        <v>358400</v>
      </c>
      <c r="M2070" s="70">
        <f t="shared" si="737"/>
        <v>0</v>
      </c>
      <c r="N2070" s="71">
        <f t="shared" si="738"/>
        <v>0</v>
      </c>
      <c r="O2070" s="70">
        <f t="shared" si="739"/>
        <v>0</v>
      </c>
      <c r="P2070" s="69">
        <f t="shared" si="740"/>
        <v>0</v>
      </c>
      <c r="Q2070" s="50">
        <f t="shared" si="741"/>
        <v>0</v>
      </c>
      <c r="R2070" s="50">
        <f t="shared" si="742"/>
        <v>0</v>
      </c>
      <c r="S2070" s="50">
        <f t="shared" si="743"/>
        <v>-140</v>
      </c>
      <c r="T2070" s="50">
        <f t="shared" si="744"/>
        <v>-140</v>
      </c>
      <c r="U2070" s="72">
        <f t="shared" si="745"/>
        <v>-140</v>
      </c>
      <c r="V2070" s="73">
        <f t="shared" si="746"/>
        <v>0</v>
      </c>
    </row>
    <row r="2071" spans="1:22" x14ac:dyDescent="0.35">
      <c r="A2071" s="148">
        <f t="shared" si="731"/>
        <v>45161</v>
      </c>
      <c r="B2071" s="20">
        <f t="shared" si="733"/>
        <v>2023</v>
      </c>
      <c r="C2071" s="20">
        <f t="shared" si="734"/>
        <v>8</v>
      </c>
      <c r="E2071" s="47">
        <v>365740</v>
      </c>
      <c r="F2071" s="47">
        <f t="shared" si="732"/>
        <v>365740</v>
      </c>
      <c r="G2071" s="50">
        <f t="shared" si="747"/>
        <v>-210</v>
      </c>
      <c r="H2071" s="50">
        <f t="shared" si="735"/>
        <v>0</v>
      </c>
      <c r="I2071" s="133">
        <f>MAX($F$1764:F2071)</f>
        <v>397580</v>
      </c>
      <c r="K2071" s="140">
        <f t="shared" si="736"/>
        <v>0</v>
      </c>
      <c r="L2071" s="70">
        <f t="shared" si="748"/>
        <v>358260</v>
      </c>
      <c r="M2071" s="70">
        <f t="shared" si="737"/>
        <v>0</v>
      </c>
      <c r="N2071" s="71">
        <f t="shared" si="738"/>
        <v>0</v>
      </c>
      <c r="O2071" s="70">
        <f t="shared" si="739"/>
        <v>0</v>
      </c>
      <c r="P2071" s="69">
        <f t="shared" si="740"/>
        <v>0</v>
      </c>
      <c r="Q2071" s="50">
        <f t="shared" si="741"/>
        <v>0</v>
      </c>
      <c r="R2071" s="50">
        <f t="shared" si="742"/>
        <v>0</v>
      </c>
      <c r="S2071" s="50">
        <f t="shared" si="743"/>
        <v>-210</v>
      </c>
      <c r="T2071" s="50">
        <f t="shared" si="744"/>
        <v>-210</v>
      </c>
      <c r="U2071" s="72">
        <f t="shared" si="745"/>
        <v>-210</v>
      </c>
      <c r="V2071" s="73">
        <f t="shared" si="746"/>
        <v>0</v>
      </c>
    </row>
    <row r="2072" spans="1:22" x14ac:dyDescent="0.35">
      <c r="A2072" s="148">
        <f t="shared" si="731"/>
        <v>45162</v>
      </c>
      <c r="B2072" s="20">
        <f t="shared" si="733"/>
        <v>2023</v>
      </c>
      <c r="C2072" s="20">
        <f t="shared" si="734"/>
        <v>8</v>
      </c>
      <c r="E2072" s="47">
        <v>364760</v>
      </c>
      <c r="F2072" s="47">
        <f t="shared" si="732"/>
        <v>364760</v>
      </c>
      <c r="G2072" s="50">
        <f t="shared" si="747"/>
        <v>-980</v>
      </c>
      <c r="H2072" s="50">
        <f t="shared" si="735"/>
        <v>0</v>
      </c>
      <c r="I2072" s="133">
        <f>MAX($F$1764:F2072)</f>
        <v>397580</v>
      </c>
      <c r="K2072" s="140">
        <f t="shared" si="736"/>
        <v>0</v>
      </c>
      <c r="L2072" s="70">
        <f t="shared" si="748"/>
        <v>357560</v>
      </c>
      <c r="M2072" s="70">
        <f t="shared" si="737"/>
        <v>0</v>
      </c>
      <c r="N2072" s="71">
        <f t="shared" si="738"/>
        <v>0</v>
      </c>
      <c r="O2072" s="70">
        <f t="shared" si="739"/>
        <v>0</v>
      </c>
      <c r="P2072" s="69">
        <f t="shared" si="740"/>
        <v>0</v>
      </c>
      <c r="Q2072" s="50">
        <f t="shared" si="741"/>
        <v>0</v>
      </c>
      <c r="R2072" s="50">
        <f t="shared" si="742"/>
        <v>0</v>
      </c>
      <c r="S2072" s="50">
        <f t="shared" si="743"/>
        <v>-980</v>
      </c>
      <c r="T2072" s="50">
        <f t="shared" si="744"/>
        <v>-980</v>
      </c>
      <c r="U2072" s="72">
        <f t="shared" si="745"/>
        <v>-980</v>
      </c>
      <c r="V2072" s="73">
        <f t="shared" si="746"/>
        <v>0</v>
      </c>
    </row>
    <row r="2073" spans="1:22" x14ac:dyDescent="0.35">
      <c r="A2073" s="148">
        <f t="shared" si="731"/>
        <v>45163</v>
      </c>
      <c r="B2073" s="20">
        <f t="shared" si="733"/>
        <v>2023</v>
      </c>
      <c r="C2073" s="20">
        <f t="shared" si="734"/>
        <v>8</v>
      </c>
      <c r="E2073" s="47">
        <v>365320</v>
      </c>
      <c r="F2073" s="47">
        <f t="shared" si="732"/>
        <v>365320</v>
      </c>
      <c r="G2073" s="50">
        <f t="shared" si="747"/>
        <v>560</v>
      </c>
      <c r="H2073" s="50">
        <f t="shared" si="735"/>
        <v>560</v>
      </c>
      <c r="I2073" s="133">
        <f>MAX($F$1764:F2073)</f>
        <v>397580</v>
      </c>
      <c r="K2073" s="140">
        <f t="shared" si="736"/>
        <v>0</v>
      </c>
      <c r="L2073" s="70">
        <f t="shared" si="748"/>
        <v>356380</v>
      </c>
      <c r="M2073" s="70">
        <f t="shared" si="737"/>
        <v>0</v>
      </c>
      <c r="N2073" s="71">
        <f t="shared" si="738"/>
        <v>0</v>
      </c>
      <c r="O2073" s="70">
        <f t="shared" si="739"/>
        <v>0</v>
      </c>
      <c r="P2073" s="69">
        <f t="shared" si="740"/>
        <v>560</v>
      </c>
      <c r="Q2073" s="50">
        <f t="shared" si="741"/>
        <v>0</v>
      </c>
      <c r="R2073" s="50">
        <f t="shared" si="742"/>
        <v>560</v>
      </c>
      <c r="S2073" s="50">
        <f t="shared" si="743"/>
        <v>0</v>
      </c>
      <c r="T2073" s="50">
        <f t="shared" si="744"/>
        <v>0</v>
      </c>
      <c r="U2073" s="72">
        <f t="shared" si="745"/>
        <v>0</v>
      </c>
      <c r="V2073" s="73">
        <f t="shared" si="746"/>
        <v>0</v>
      </c>
    </row>
    <row r="2074" spans="1:22" x14ac:dyDescent="0.35">
      <c r="A2074" s="148">
        <f t="shared" si="731"/>
        <v>45164</v>
      </c>
      <c r="B2074" s="20">
        <f t="shared" si="733"/>
        <v>2023</v>
      </c>
      <c r="C2074" s="20">
        <f t="shared" si="734"/>
        <v>8</v>
      </c>
      <c r="E2074" s="47">
        <v>365110</v>
      </c>
      <c r="F2074" s="47">
        <f t="shared" si="732"/>
        <v>365110</v>
      </c>
      <c r="G2074" s="50">
        <f t="shared" si="747"/>
        <v>-210</v>
      </c>
      <c r="H2074" s="50">
        <f t="shared" si="735"/>
        <v>0</v>
      </c>
      <c r="I2074" s="133">
        <f>MAX($F$1764:F2074)</f>
        <v>397580</v>
      </c>
      <c r="K2074" s="140">
        <f t="shared" si="736"/>
        <v>0</v>
      </c>
      <c r="L2074" s="70">
        <f t="shared" si="748"/>
        <v>354790</v>
      </c>
      <c r="M2074" s="70">
        <f t="shared" si="737"/>
        <v>0</v>
      </c>
      <c r="N2074" s="71">
        <f t="shared" si="738"/>
        <v>0</v>
      </c>
      <c r="O2074" s="70">
        <f t="shared" si="739"/>
        <v>0</v>
      </c>
      <c r="P2074" s="69">
        <f t="shared" si="740"/>
        <v>0</v>
      </c>
      <c r="Q2074" s="50">
        <f t="shared" si="741"/>
        <v>0</v>
      </c>
      <c r="R2074" s="50">
        <f t="shared" si="742"/>
        <v>560</v>
      </c>
      <c r="S2074" s="50">
        <f t="shared" si="743"/>
        <v>-210</v>
      </c>
      <c r="T2074" s="50">
        <f t="shared" si="744"/>
        <v>0</v>
      </c>
      <c r="U2074" s="72">
        <f t="shared" si="745"/>
        <v>0</v>
      </c>
      <c r="V2074" s="73">
        <f t="shared" si="746"/>
        <v>-210</v>
      </c>
    </row>
    <row r="2075" spans="1:22" x14ac:dyDescent="0.35">
      <c r="A2075" s="148">
        <f t="shared" si="731"/>
        <v>45165</v>
      </c>
      <c r="B2075" s="20">
        <f t="shared" si="733"/>
        <v>2023</v>
      </c>
      <c r="C2075" s="20">
        <f t="shared" si="734"/>
        <v>8</v>
      </c>
      <c r="E2075" s="47">
        <v>364900</v>
      </c>
      <c r="F2075" s="47">
        <f t="shared" si="732"/>
        <v>364900</v>
      </c>
      <c r="G2075" s="50">
        <f t="shared" si="747"/>
        <v>-210</v>
      </c>
      <c r="H2075" s="50">
        <f t="shared" si="735"/>
        <v>0</v>
      </c>
      <c r="I2075" s="133">
        <f>MAX($F$1764:F2075)</f>
        <v>397580</v>
      </c>
      <c r="K2075" s="140">
        <f t="shared" si="736"/>
        <v>0</v>
      </c>
      <c r="L2075" s="70">
        <f t="shared" si="748"/>
        <v>353330</v>
      </c>
      <c r="M2075" s="70">
        <f t="shared" si="737"/>
        <v>0</v>
      </c>
      <c r="N2075" s="71">
        <f t="shared" si="738"/>
        <v>0</v>
      </c>
      <c r="O2075" s="70">
        <f t="shared" si="739"/>
        <v>0</v>
      </c>
      <c r="P2075" s="69">
        <f t="shared" si="740"/>
        <v>0</v>
      </c>
      <c r="Q2075" s="50">
        <f t="shared" si="741"/>
        <v>0</v>
      </c>
      <c r="R2075" s="50">
        <f t="shared" si="742"/>
        <v>350</v>
      </c>
      <c r="S2075" s="50">
        <f t="shared" si="743"/>
        <v>-210</v>
      </c>
      <c r="T2075" s="50">
        <f t="shared" si="744"/>
        <v>0</v>
      </c>
      <c r="U2075" s="72">
        <f t="shared" si="745"/>
        <v>0</v>
      </c>
      <c r="V2075" s="73">
        <f t="shared" si="746"/>
        <v>-210</v>
      </c>
    </row>
    <row r="2076" spans="1:22" x14ac:dyDescent="0.35">
      <c r="A2076" s="148">
        <f t="shared" si="731"/>
        <v>45166</v>
      </c>
      <c r="B2076" s="20">
        <f t="shared" si="733"/>
        <v>2023</v>
      </c>
      <c r="C2076" s="20">
        <f t="shared" si="734"/>
        <v>8</v>
      </c>
      <c r="E2076" s="47">
        <v>364690</v>
      </c>
      <c r="F2076" s="47">
        <f t="shared" si="732"/>
        <v>364690</v>
      </c>
      <c r="G2076" s="50">
        <f t="shared" si="747"/>
        <v>-210</v>
      </c>
      <c r="H2076" s="50">
        <f t="shared" si="735"/>
        <v>0</v>
      </c>
      <c r="I2076" s="133">
        <f>MAX($F$1764:F2076)</f>
        <v>397580</v>
      </c>
      <c r="K2076" s="140">
        <f t="shared" si="736"/>
        <v>0</v>
      </c>
      <c r="L2076" s="70">
        <f t="shared" si="748"/>
        <v>352020</v>
      </c>
      <c r="M2076" s="70">
        <f t="shared" si="737"/>
        <v>0</v>
      </c>
      <c r="N2076" s="71">
        <f t="shared" si="738"/>
        <v>0</v>
      </c>
      <c r="O2076" s="70">
        <f t="shared" si="739"/>
        <v>0</v>
      </c>
      <c r="P2076" s="69">
        <f t="shared" si="740"/>
        <v>0</v>
      </c>
      <c r="Q2076" s="50">
        <f t="shared" si="741"/>
        <v>0</v>
      </c>
      <c r="R2076" s="50">
        <f t="shared" si="742"/>
        <v>140</v>
      </c>
      <c r="S2076" s="50">
        <f t="shared" si="743"/>
        <v>-210</v>
      </c>
      <c r="T2076" s="50">
        <f t="shared" si="744"/>
        <v>-70</v>
      </c>
      <c r="U2076" s="72">
        <f t="shared" si="745"/>
        <v>-70</v>
      </c>
      <c r="V2076" s="73">
        <f t="shared" si="746"/>
        <v>-140</v>
      </c>
    </row>
    <row r="2077" spans="1:22" x14ac:dyDescent="0.35">
      <c r="A2077" s="148">
        <f t="shared" si="731"/>
        <v>45167</v>
      </c>
      <c r="B2077" s="20">
        <f t="shared" si="733"/>
        <v>2023</v>
      </c>
      <c r="C2077" s="20">
        <f t="shared" si="734"/>
        <v>8</v>
      </c>
      <c r="E2077" s="47">
        <v>364550</v>
      </c>
      <c r="F2077" s="47">
        <f t="shared" si="732"/>
        <v>364550</v>
      </c>
      <c r="G2077" s="50">
        <f t="shared" si="747"/>
        <v>-140</v>
      </c>
      <c r="H2077" s="50">
        <f t="shared" si="735"/>
        <v>0</v>
      </c>
      <c r="I2077" s="133">
        <f>MAX($F$1764:F2077)</f>
        <v>397580</v>
      </c>
      <c r="K2077" s="140">
        <f t="shared" si="736"/>
        <v>0</v>
      </c>
      <c r="L2077" s="70">
        <f t="shared" si="748"/>
        <v>351190</v>
      </c>
      <c r="M2077" s="70">
        <f t="shared" si="737"/>
        <v>0</v>
      </c>
      <c r="N2077" s="71">
        <f t="shared" si="738"/>
        <v>0</v>
      </c>
      <c r="O2077" s="70">
        <f t="shared" si="739"/>
        <v>0</v>
      </c>
      <c r="P2077" s="69">
        <f t="shared" si="740"/>
        <v>0</v>
      </c>
      <c r="Q2077" s="50">
        <f t="shared" si="741"/>
        <v>0</v>
      </c>
      <c r="R2077" s="50">
        <f t="shared" si="742"/>
        <v>0</v>
      </c>
      <c r="S2077" s="50">
        <f t="shared" si="743"/>
        <v>-140</v>
      </c>
      <c r="T2077" s="50">
        <f t="shared" si="744"/>
        <v>-140</v>
      </c>
      <c r="U2077" s="72">
        <f t="shared" si="745"/>
        <v>-140</v>
      </c>
      <c r="V2077" s="73">
        <f t="shared" si="746"/>
        <v>0</v>
      </c>
    </row>
    <row r="2078" spans="1:22" x14ac:dyDescent="0.35">
      <c r="A2078" s="148">
        <f t="shared" si="731"/>
        <v>45168</v>
      </c>
      <c r="B2078" s="20">
        <f t="shared" si="733"/>
        <v>2023</v>
      </c>
      <c r="C2078" s="20">
        <f t="shared" si="734"/>
        <v>8</v>
      </c>
      <c r="E2078" s="47">
        <v>364340</v>
      </c>
      <c r="F2078" s="47">
        <f t="shared" si="732"/>
        <v>364340</v>
      </c>
      <c r="G2078" s="50">
        <f t="shared" si="747"/>
        <v>-210</v>
      </c>
      <c r="H2078" s="50">
        <f t="shared" si="735"/>
        <v>0</v>
      </c>
      <c r="I2078" s="133">
        <f>MAX($F$1764:F2078)</f>
        <v>397580</v>
      </c>
      <c r="K2078" s="140">
        <f t="shared" si="736"/>
        <v>0</v>
      </c>
      <c r="L2078" s="70">
        <f t="shared" si="748"/>
        <v>350920</v>
      </c>
      <c r="M2078" s="70">
        <f t="shared" si="737"/>
        <v>0</v>
      </c>
      <c r="N2078" s="71">
        <f t="shared" si="738"/>
        <v>0</v>
      </c>
      <c r="O2078" s="70">
        <f t="shared" si="739"/>
        <v>0</v>
      </c>
      <c r="P2078" s="69">
        <f t="shared" si="740"/>
        <v>0</v>
      </c>
      <c r="Q2078" s="50">
        <f t="shared" si="741"/>
        <v>0</v>
      </c>
      <c r="R2078" s="50">
        <f t="shared" si="742"/>
        <v>0</v>
      </c>
      <c r="S2078" s="50">
        <f t="shared" si="743"/>
        <v>-210</v>
      </c>
      <c r="T2078" s="50">
        <f t="shared" si="744"/>
        <v>-210</v>
      </c>
      <c r="U2078" s="72">
        <f t="shared" si="745"/>
        <v>-210</v>
      </c>
      <c r="V2078" s="73">
        <f t="shared" si="746"/>
        <v>0</v>
      </c>
    </row>
    <row r="2079" spans="1:22" x14ac:dyDescent="0.35">
      <c r="A2079" s="148">
        <f t="shared" si="731"/>
        <v>45169</v>
      </c>
      <c r="B2079" s="20">
        <f t="shared" si="733"/>
        <v>2023</v>
      </c>
      <c r="C2079" s="20">
        <f t="shared" si="734"/>
        <v>8</v>
      </c>
      <c r="E2079" s="47">
        <v>364270</v>
      </c>
      <c r="F2079" s="47">
        <f t="shared" si="732"/>
        <v>364270</v>
      </c>
      <c r="G2079" s="50">
        <f t="shared" si="747"/>
        <v>-70</v>
      </c>
      <c r="H2079" s="50">
        <f t="shared" si="735"/>
        <v>0</v>
      </c>
      <c r="I2079" s="133">
        <f>MAX($F$1764:F2079)</f>
        <v>397580</v>
      </c>
      <c r="K2079" s="140">
        <f t="shared" si="736"/>
        <v>0</v>
      </c>
      <c r="L2079" s="70">
        <f t="shared" si="748"/>
        <v>350780</v>
      </c>
      <c r="M2079" s="70">
        <f t="shared" si="737"/>
        <v>0</v>
      </c>
      <c r="N2079" s="71">
        <f t="shared" si="738"/>
        <v>0</v>
      </c>
      <c r="O2079" s="70">
        <f t="shared" si="739"/>
        <v>0</v>
      </c>
      <c r="P2079" s="69">
        <f t="shared" si="740"/>
        <v>0</v>
      </c>
      <c r="Q2079" s="50">
        <f t="shared" si="741"/>
        <v>0</v>
      </c>
      <c r="R2079" s="50">
        <f t="shared" si="742"/>
        <v>0</v>
      </c>
      <c r="S2079" s="50">
        <f t="shared" si="743"/>
        <v>-70</v>
      </c>
      <c r="T2079" s="50">
        <f t="shared" si="744"/>
        <v>-70</v>
      </c>
      <c r="U2079" s="72">
        <f t="shared" si="745"/>
        <v>-70</v>
      </c>
      <c r="V2079" s="73">
        <f t="shared" si="746"/>
        <v>0</v>
      </c>
    </row>
    <row r="2080" spans="1:22" x14ac:dyDescent="0.35">
      <c r="A2080" s="148">
        <f t="shared" si="731"/>
        <v>45170</v>
      </c>
      <c r="B2080" s="20">
        <f t="shared" si="733"/>
        <v>2023</v>
      </c>
      <c r="C2080" s="20">
        <f t="shared" si="734"/>
        <v>9</v>
      </c>
      <c r="E2080" s="47">
        <v>364130</v>
      </c>
      <c r="F2080" s="47">
        <f t="shared" si="732"/>
        <v>364130</v>
      </c>
      <c r="G2080" s="50">
        <f t="shared" si="747"/>
        <v>-140</v>
      </c>
      <c r="H2080" s="50">
        <f t="shared" si="735"/>
        <v>0</v>
      </c>
      <c r="I2080" s="133">
        <f>MAX($F$1764:F2080)</f>
        <v>397580</v>
      </c>
      <c r="K2080" s="140">
        <f t="shared" si="736"/>
        <v>0</v>
      </c>
      <c r="L2080" s="70">
        <f t="shared" si="748"/>
        <v>350780</v>
      </c>
      <c r="M2080" s="70">
        <f t="shared" si="737"/>
        <v>0</v>
      </c>
      <c r="N2080" s="71">
        <f t="shared" si="738"/>
        <v>0</v>
      </c>
      <c r="O2080" s="70">
        <f t="shared" si="739"/>
        <v>0</v>
      </c>
      <c r="P2080" s="69">
        <f t="shared" si="740"/>
        <v>0</v>
      </c>
      <c r="Q2080" s="50">
        <f t="shared" si="741"/>
        <v>0</v>
      </c>
      <c r="R2080" s="50">
        <f t="shared" si="742"/>
        <v>0</v>
      </c>
      <c r="S2080" s="50">
        <f t="shared" si="743"/>
        <v>-140</v>
      </c>
      <c r="T2080" s="50">
        <f t="shared" si="744"/>
        <v>-140</v>
      </c>
      <c r="U2080" s="72">
        <f t="shared" si="745"/>
        <v>-140</v>
      </c>
      <c r="V2080" s="73">
        <f t="shared" si="746"/>
        <v>0</v>
      </c>
    </row>
    <row r="2081" spans="1:22" x14ac:dyDescent="0.35">
      <c r="A2081" s="148">
        <f t="shared" si="731"/>
        <v>45171</v>
      </c>
      <c r="B2081" s="20">
        <f t="shared" si="733"/>
        <v>2023</v>
      </c>
      <c r="C2081" s="20">
        <f t="shared" si="734"/>
        <v>9</v>
      </c>
      <c r="E2081" s="47">
        <v>364060</v>
      </c>
      <c r="F2081" s="47">
        <f t="shared" si="732"/>
        <v>364060</v>
      </c>
      <c r="G2081" s="50">
        <f t="shared" si="747"/>
        <v>-70</v>
      </c>
      <c r="H2081" s="50">
        <f t="shared" si="735"/>
        <v>0</v>
      </c>
      <c r="I2081" s="133">
        <f>MAX($F$1764:F2081)</f>
        <v>397580</v>
      </c>
      <c r="K2081" s="140">
        <f t="shared" si="736"/>
        <v>0</v>
      </c>
      <c r="L2081" s="70">
        <f t="shared" si="748"/>
        <v>350780</v>
      </c>
      <c r="M2081" s="70">
        <f t="shared" si="737"/>
        <v>0</v>
      </c>
      <c r="N2081" s="71">
        <f t="shared" si="738"/>
        <v>0</v>
      </c>
      <c r="O2081" s="70">
        <f t="shared" si="739"/>
        <v>0</v>
      </c>
      <c r="P2081" s="69">
        <f t="shared" si="740"/>
        <v>0</v>
      </c>
      <c r="Q2081" s="50">
        <f t="shared" si="741"/>
        <v>0</v>
      </c>
      <c r="R2081" s="50">
        <f t="shared" si="742"/>
        <v>0</v>
      </c>
      <c r="S2081" s="50">
        <f t="shared" si="743"/>
        <v>-70</v>
      </c>
      <c r="T2081" s="50">
        <f t="shared" si="744"/>
        <v>-70</v>
      </c>
      <c r="U2081" s="72">
        <f t="shared" si="745"/>
        <v>-70</v>
      </c>
      <c r="V2081" s="73">
        <f t="shared" si="746"/>
        <v>0</v>
      </c>
    </row>
    <row r="2082" spans="1:22" x14ac:dyDescent="0.35">
      <c r="A2082" s="148">
        <f t="shared" si="731"/>
        <v>45172</v>
      </c>
      <c r="B2082" s="20">
        <f t="shared" si="733"/>
        <v>2023</v>
      </c>
      <c r="C2082" s="20">
        <f t="shared" si="734"/>
        <v>9</v>
      </c>
      <c r="E2082" s="47">
        <v>364060</v>
      </c>
      <c r="F2082" s="47">
        <f t="shared" si="732"/>
        <v>364060</v>
      </c>
      <c r="G2082" s="50">
        <f t="shared" si="747"/>
        <v>0</v>
      </c>
      <c r="H2082" s="50">
        <f t="shared" si="735"/>
        <v>0</v>
      </c>
      <c r="I2082" s="133">
        <f>MAX($F$1764:F2082)</f>
        <v>397580</v>
      </c>
      <c r="K2082" s="140">
        <f t="shared" si="736"/>
        <v>0</v>
      </c>
      <c r="L2082" s="70">
        <f t="shared" si="748"/>
        <v>350780</v>
      </c>
      <c r="M2082" s="70">
        <f t="shared" si="737"/>
        <v>0</v>
      </c>
      <c r="N2082" s="71">
        <f t="shared" si="738"/>
        <v>0</v>
      </c>
      <c r="O2082" s="70">
        <f t="shared" si="739"/>
        <v>0</v>
      </c>
      <c r="P2082" s="69">
        <f t="shared" si="740"/>
        <v>0</v>
      </c>
      <c r="Q2082" s="50">
        <f t="shared" si="741"/>
        <v>0</v>
      </c>
      <c r="R2082" s="50">
        <f t="shared" si="742"/>
        <v>0</v>
      </c>
      <c r="S2082" s="50">
        <f t="shared" si="743"/>
        <v>0</v>
      </c>
      <c r="T2082" s="50">
        <f t="shared" si="744"/>
        <v>0</v>
      </c>
      <c r="U2082" s="72">
        <f t="shared" si="745"/>
        <v>0</v>
      </c>
      <c r="V2082" s="73">
        <f t="shared" si="746"/>
        <v>0</v>
      </c>
    </row>
    <row r="2083" spans="1:22" x14ac:dyDescent="0.35">
      <c r="A2083" s="148">
        <f t="shared" si="731"/>
        <v>45173</v>
      </c>
      <c r="B2083" s="20">
        <f t="shared" si="733"/>
        <v>2023</v>
      </c>
      <c r="C2083" s="20">
        <f t="shared" si="734"/>
        <v>9</v>
      </c>
      <c r="E2083" s="47">
        <v>363920</v>
      </c>
      <c r="F2083" s="47">
        <f t="shared" si="732"/>
        <v>363920</v>
      </c>
      <c r="G2083" s="50">
        <f t="shared" si="747"/>
        <v>-140</v>
      </c>
      <c r="H2083" s="50">
        <f t="shared" si="735"/>
        <v>0</v>
      </c>
      <c r="I2083" s="133">
        <f>MAX($F$1764:F2083)</f>
        <v>397580</v>
      </c>
      <c r="K2083" s="140">
        <f t="shared" si="736"/>
        <v>0</v>
      </c>
      <c r="L2083" s="70">
        <f t="shared" si="748"/>
        <v>350780</v>
      </c>
      <c r="M2083" s="70">
        <f t="shared" si="737"/>
        <v>0</v>
      </c>
      <c r="N2083" s="71">
        <f t="shared" si="738"/>
        <v>0</v>
      </c>
      <c r="O2083" s="70">
        <f t="shared" si="739"/>
        <v>0</v>
      </c>
      <c r="P2083" s="69">
        <f t="shared" si="740"/>
        <v>0</v>
      </c>
      <c r="Q2083" s="50">
        <f t="shared" si="741"/>
        <v>0</v>
      </c>
      <c r="R2083" s="50">
        <f t="shared" si="742"/>
        <v>0</v>
      </c>
      <c r="S2083" s="50">
        <f t="shared" si="743"/>
        <v>-140</v>
      </c>
      <c r="T2083" s="50">
        <f t="shared" si="744"/>
        <v>-140</v>
      </c>
      <c r="U2083" s="72">
        <f t="shared" si="745"/>
        <v>-140</v>
      </c>
      <c r="V2083" s="73">
        <f t="shared" si="746"/>
        <v>0</v>
      </c>
    </row>
    <row r="2084" spans="1:22" x14ac:dyDescent="0.35">
      <c r="A2084" s="148">
        <f t="shared" si="731"/>
        <v>45174</v>
      </c>
      <c r="B2084" s="20">
        <f t="shared" si="733"/>
        <v>2023</v>
      </c>
      <c r="C2084" s="20">
        <f t="shared" si="734"/>
        <v>9</v>
      </c>
      <c r="E2084" s="47">
        <v>363780</v>
      </c>
      <c r="F2084" s="47">
        <f t="shared" si="732"/>
        <v>363780</v>
      </c>
      <c r="G2084" s="50">
        <f t="shared" si="747"/>
        <v>-140</v>
      </c>
      <c r="H2084" s="50">
        <f t="shared" si="735"/>
        <v>0</v>
      </c>
      <c r="I2084" s="133">
        <f>MAX($F$1764:F2084)</f>
        <v>397580</v>
      </c>
      <c r="K2084" s="140">
        <f t="shared" si="736"/>
        <v>0</v>
      </c>
      <c r="L2084" s="70">
        <f t="shared" si="748"/>
        <v>350780</v>
      </c>
      <c r="M2084" s="70">
        <f t="shared" si="737"/>
        <v>0</v>
      </c>
      <c r="N2084" s="71">
        <f t="shared" si="738"/>
        <v>0</v>
      </c>
      <c r="O2084" s="70">
        <f t="shared" si="739"/>
        <v>0</v>
      </c>
      <c r="P2084" s="69">
        <f t="shared" si="740"/>
        <v>0</v>
      </c>
      <c r="Q2084" s="50">
        <f t="shared" si="741"/>
        <v>0</v>
      </c>
      <c r="R2084" s="50">
        <f t="shared" si="742"/>
        <v>0</v>
      </c>
      <c r="S2084" s="50">
        <f t="shared" si="743"/>
        <v>-140</v>
      </c>
      <c r="T2084" s="50">
        <f t="shared" si="744"/>
        <v>-140</v>
      </c>
      <c r="U2084" s="72">
        <f t="shared" si="745"/>
        <v>-140</v>
      </c>
      <c r="V2084" s="73">
        <f t="shared" si="746"/>
        <v>0</v>
      </c>
    </row>
    <row r="2085" spans="1:22" x14ac:dyDescent="0.35">
      <c r="A2085" s="148">
        <f t="shared" si="731"/>
        <v>45175</v>
      </c>
      <c r="B2085" s="20">
        <f t="shared" si="733"/>
        <v>2023</v>
      </c>
      <c r="C2085" s="20">
        <f t="shared" si="734"/>
        <v>9</v>
      </c>
      <c r="E2085" s="47">
        <v>363220</v>
      </c>
      <c r="F2085" s="47">
        <f t="shared" si="732"/>
        <v>363220</v>
      </c>
      <c r="G2085" s="50">
        <f t="shared" si="747"/>
        <v>-560</v>
      </c>
      <c r="H2085" s="50">
        <f t="shared" si="735"/>
        <v>0</v>
      </c>
      <c r="I2085" s="133">
        <f>MAX($F$1764:F2085)</f>
        <v>397580</v>
      </c>
      <c r="K2085" s="140">
        <f t="shared" si="736"/>
        <v>0</v>
      </c>
      <c r="L2085" s="70">
        <f t="shared" si="748"/>
        <v>350780</v>
      </c>
      <c r="M2085" s="70">
        <f t="shared" si="737"/>
        <v>0</v>
      </c>
      <c r="N2085" s="71">
        <f t="shared" si="738"/>
        <v>0</v>
      </c>
      <c r="O2085" s="70">
        <f t="shared" si="739"/>
        <v>0</v>
      </c>
      <c r="P2085" s="69">
        <f t="shared" si="740"/>
        <v>0</v>
      </c>
      <c r="Q2085" s="50">
        <f t="shared" si="741"/>
        <v>0</v>
      </c>
      <c r="R2085" s="50">
        <f t="shared" si="742"/>
        <v>0</v>
      </c>
      <c r="S2085" s="50">
        <f t="shared" si="743"/>
        <v>-560</v>
      </c>
      <c r="T2085" s="50">
        <f t="shared" si="744"/>
        <v>-560</v>
      </c>
      <c r="U2085" s="72">
        <f t="shared" si="745"/>
        <v>-560</v>
      </c>
      <c r="V2085" s="73">
        <f t="shared" si="746"/>
        <v>0</v>
      </c>
    </row>
    <row r="2086" spans="1:22" x14ac:dyDescent="0.35">
      <c r="A2086" s="148">
        <f t="shared" si="731"/>
        <v>45176</v>
      </c>
      <c r="B2086" s="20">
        <f t="shared" si="733"/>
        <v>2023</v>
      </c>
      <c r="C2086" s="20">
        <f t="shared" si="734"/>
        <v>9</v>
      </c>
      <c r="E2086" s="47">
        <v>361470</v>
      </c>
      <c r="F2086" s="47">
        <f t="shared" si="732"/>
        <v>361470</v>
      </c>
      <c r="G2086" s="50">
        <f t="shared" si="747"/>
        <v>-1750</v>
      </c>
      <c r="H2086" s="50">
        <f t="shared" si="735"/>
        <v>0</v>
      </c>
      <c r="I2086" s="133">
        <f>MAX($F$1764:F2086)</f>
        <v>397580</v>
      </c>
      <c r="K2086" s="140">
        <f t="shared" si="736"/>
        <v>0</v>
      </c>
      <c r="L2086" s="70">
        <f t="shared" si="748"/>
        <v>350020</v>
      </c>
      <c r="M2086" s="70">
        <f t="shared" si="737"/>
        <v>0</v>
      </c>
      <c r="N2086" s="71">
        <f t="shared" si="738"/>
        <v>0</v>
      </c>
      <c r="O2086" s="70">
        <f t="shared" si="739"/>
        <v>0</v>
      </c>
      <c r="P2086" s="69">
        <f t="shared" si="740"/>
        <v>0</v>
      </c>
      <c r="Q2086" s="50">
        <f t="shared" si="741"/>
        <v>0</v>
      </c>
      <c r="R2086" s="50">
        <f t="shared" si="742"/>
        <v>0</v>
      </c>
      <c r="S2086" s="50">
        <f t="shared" si="743"/>
        <v>-1750</v>
      </c>
      <c r="T2086" s="50">
        <f t="shared" si="744"/>
        <v>-1750</v>
      </c>
      <c r="U2086" s="72">
        <f t="shared" si="745"/>
        <v>-1750</v>
      </c>
      <c r="V2086" s="73">
        <f t="shared" si="746"/>
        <v>0</v>
      </c>
    </row>
    <row r="2087" spans="1:22" x14ac:dyDescent="0.35">
      <c r="A2087" s="148">
        <f t="shared" si="731"/>
        <v>45177</v>
      </c>
      <c r="B2087" s="20">
        <f t="shared" si="733"/>
        <v>2023</v>
      </c>
      <c r="C2087" s="20">
        <f t="shared" si="734"/>
        <v>9</v>
      </c>
      <c r="E2087" s="47">
        <v>361610</v>
      </c>
      <c r="F2087" s="47">
        <f t="shared" si="732"/>
        <v>361610</v>
      </c>
      <c r="G2087" s="50">
        <f t="shared" si="747"/>
        <v>140</v>
      </c>
      <c r="H2087" s="50">
        <f t="shared" si="735"/>
        <v>140</v>
      </c>
      <c r="I2087" s="133">
        <f>MAX($F$1764:F2087)</f>
        <v>397580</v>
      </c>
      <c r="K2087" s="140">
        <f t="shared" si="736"/>
        <v>0</v>
      </c>
      <c r="L2087" s="70">
        <f t="shared" si="748"/>
        <v>349060</v>
      </c>
      <c r="M2087" s="70">
        <f t="shared" si="737"/>
        <v>0</v>
      </c>
      <c r="N2087" s="71">
        <f t="shared" si="738"/>
        <v>0</v>
      </c>
      <c r="O2087" s="70">
        <f t="shared" si="739"/>
        <v>0</v>
      </c>
      <c r="P2087" s="69">
        <f t="shared" si="740"/>
        <v>140</v>
      </c>
      <c r="Q2087" s="50">
        <f t="shared" si="741"/>
        <v>0</v>
      </c>
      <c r="R2087" s="50">
        <f t="shared" si="742"/>
        <v>140</v>
      </c>
      <c r="S2087" s="50">
        <f t="shared" si="743"/>
        <v>0</v>
      </c>
      <c r="T2087" s="50">
        <f t="shared" si="744"/>
        <v>0</v>
      </c>
      <c r="U2087" s="72">
        <f t="shared" si="745"/>
        <v>0</v>
      </c>
      <c r="V2087" s="73">
        <f t="shared" si="746"/>
        <v>0</v>
      </c>
    </row>
    <row r="2088" spans="1:22" x14ac:dyDescent="0.35">
      <c r="A2088" s="148">
        <f t="shared" si="731"/>
        <v>45178</v>
      </c>
      <c r="B2088" s="20">
        <f t="shared" si="733"/>
        <v>2023</v>
      </c>
      <c r="C2088" s="20">
        <f t="shared" si="734"/>
        <v>9</v>
      </c>
      <c r="E2088" s="47">
        <v>361540</v>
      </c>
      <c r="F2088" s="47">
        <f t="shared" si="732"/>
        <v>361540</v>
      </c>
      <c r="G2088" s="50">
        <f t="shared" si="747"/>
        <v>-70</v>
      </c>
      <c r="H2088" s="50">
        <f t="shared" si="735"/>
        <v>0</v>
      </c>
      <c r="I2088" s="133">
        <f>MAX($F$1764:F2088)</f>
        <v>397580</v>
      </c>
      <c r="K2088" s="140">
        <f t="shared" si="736"/>
        <v>0</v>
      </c>
      <c r="L2088" s="70">
        <f t="shared" si="748"/>
        <v>348780</v>
      </c>
      <c r="M2088" s="70">
        <f t="shared" si="737"/>
        <v>0</v>
      </c>
      <c r="N2088" s="71">
        <f t="shared" si="738"/>
        <v>0</v>
      </c>
      <c r="O2088" s="70">
        <f t="shared" si="739"/>
        <v>0</v>
      </c>
      <c r="P2088" s="69">
        <f t="shared" si="740"/>
        <v>0</v>
      </c>
      <c r="Q2088" s="50">
        <f t="shared" si="741"/>
        <v>0</v>
      </c>
      <c r="R2088" s="50">
        <f t="shared" si="742"/>
        <v>140</v>
      </c>
      <c r="S2088" s="50">
        <f t="shared" si="743"/>
        <v>-70</v>
      </c>
      <c r="T2088" s="50">
        <f t="shared" si="744"/>
        <v>0</v>
      </c>
      <c r="U2088" s="72">
        <f t="shared" si="745"/>
        <v>0</v>
      </c>
      <c r="V2088" s="73">
        <f t="shared" si="746"/>
        <v>-70</v>
      </c>
    </row>
    <row r="2089" spans="1:22" x14ac:dyDescent="0.35">
      <c r="A2089" s="148">
        <f t="shared" si="731"/>
        <v>45179</v>
      </c>
      <c r="B2089" s="20">
        <f t="shared" si="733"/>
        <v>2023</v>
      </c>
      <c r="C2089" s="20">
        <f t="shared" si="734"/>
        <v>9</v>
      </c>
      <c r="E2089" s="47">
        <v>361190</v>
      </c>
      <c r="F2089" s="47">
        <f t="shared" si="732"/>
        <v>361190</v>
      </c>
      <c r="G2089" s="50">
        <f t="shared" si="747"/>
        <v>-350</v>
      </c>
      <c r="H2089" s="50">
        <f t="shared" si="735"/>
        <v>0</v>
      </c>
      <c r="I2089" s="133">
        <f>MAX($F$1764:F2089)</f>
        <v>397580</v>
      </c>
      <c r="K2089" s="140">
        <f t="shared" si="736"/>
        <v>0</v>
      </c>
      <c r="L2089" s="70">
        <f t="shared" si="748"/>
        <v>348780</v>
      </c>
      <c r="M2089" s="70">
        <f t="shared" si="737"/>
        <v>0</v>
      </c>
      <c r="N2089" s="71">
        <f t="shared" si="738"/>
        <v>0</v>
      </c>
      <c r="O2089" s="70">
        <f t="shared" si="739"/>
        <v>0</v>
      </c>
      <c r="P2089" s="69">
        <f t="shared" si="740"/>
        <v>0</v>
      </c>
      <c r="Q2089" s="50">
        <f t="shared" si="741"/>
        <v>0</v>
      </c>
      <c r="R2089" s="50">
        <f t="shared" si="742"/>
        <v>70</v>
      </c>
      <c r="S2089" s="50">
        <f t="shared" si="743"/>
        <v>-350</v>
      </c>
      <c r="T2089" s="50">
        <f t="shared" si="744"/>
        <v>-280</v>
      </c>
      <c r="U2089" s="72">
        <f t="shared" si="745"/>
        <v>-280</v>
      </c>
      <c r="V2089" s="73">
        <f t="shared" si="746"/>
        <v>-70</v>
      </c>
    </row>
    <row r="2090" spans="1:22" x14ac:dyDescent="0.35">
      <c r="A2090" s="148">
        <f t="shared" si="731"/>
        <v>45180</v>
      </c>
      <c r="B2090" s="20">
        <f t="shared" si="733"/>
        <v>2023</v>
      </c>
      <c r="C2090" s="20">
        <f t="shared" si="734"/>
        <v>9</v>
      </c>
      <c r="E2090" s="47">
        <v>360980</v>
      </c>
      <c r="F2090" s="47">
        <f t="shared" si="732"/>
        <v>360980</v>
      </c>
      <c r="G2090" s="50">
        <f t="shared" si="747"/>
        <v>-210</v>
      </c>
      <c r="H2090" s="50">
        <f t="shared" si="735"/>
        <v>0</v>
      </c>
      <c r="I2090" s="133">
        <f>MAX($F$1764:F2090)</f>
        <v>397580</v>
      </c>
      <c r="K2090" s="140">
        <f t="shared" si="736"/>
        <v>0</v>
      </c>
      <c r="L2090" s="70">
        <f t="shared" si="748"/>
        <v>348780</v>
      </c>
      <c r="M2090" s="70">
        <f t="shared" si="737"/>
        <v>0</v>
      </c>
      <c r="N2090" s="71">
        <f t="shared" si="738"/>
        <v>0</v>
      </c>
      <c r="O2090" s="70">
        <f t="shared" si="739"/>
        <v>0</v>
      </c>
      <c r="P2090" s="69">
        <f t="shared" si="740"/>
        <v>0</v>
      </c>
      <c r="Q2090" s="50">
        <f t="shared" si="741"/>
        <v>0</v>
      </c>
      <c r="R2090" s="50">
        <f t="shared" si="742"/>
        <v>0</v>
      </c>
      <c r="S2090" s="50">
        <f t="shared" si="743"/>
        <v>-210</v>
      </c>
      <c r="T2090" s="50">
        <f t="shared" si="744"/>
        <v>-210</v>
      </c>
      <c r="U2090" s="72">
        <f t="shared" si="745"/>
        <v>-210</v>
      </c>
      <c r="V2090" s="73">
        <f t="shared" si="746"/>
        <v>0</v>
      </c>
    </row>
    <row r="2091" spans="1:22" x14ac:dyDescent="0.35">
      <c r="A2091" s="148">
        <f t="shared" si="731"/>
        <v>45181</v>
      </c>
      <c r="B2091" s="20">
        <f t="shared" si="733"/>
        <v>2023</v>
      </c>
      <c r="C2091" s="20">
        <f t="shared" si="734"/>
        <v>9</v>
      </c>
      <c r="E2091" s="47">
        <v>360840</v>
      </c>
      <c r="F2091" s="47">
        <f t="shared" si="732"/>
        <v>360840</v>
      </c>
      <c r="G2091" s="50">
        <f t="shared" si="747"/>
        <v>-140</v>
      </c>
      <c r="H2091" s="50">
        <f t="shared" si="735"/>
        <v>0</v>
      </c>
      <c r="I2091" s="133">
        <f>MAX($F$1764:F2091)</f>
        <v>397580</v>
      </c>
      <c r="K2091" s="140">
        <f t="shared" si="736"/>
        <v>0</v>
      </c>
      <c r="L2091" s="70">
        <f t="shared" si="748"/>
        <v>348780</v>
      </c>
      <c r="M2091" s="70">
        <f t="shared" si="737"/>
        <v>0</v>
      </c>
      <c r="N2091" s="71">
        <f t="shared" si="738"/>
        <v>0</v>
      </c>
      <c r="O2091" s="70">
        <f t="shared" si="739"/>
        <v>0</v>
      </c>
      <c r="P2091" s="69">
        <f t="shared" si="740"/>
        <v>0</v>
      </c>
      <c r="Q2091" s="50">
        <f t="shared" si="741"/>
        <v>0</v>
      </c>
      <c r="R2091" s="50">
        <f t="shared" si="742"/>
        <v>0</v>
      </c>
      <c r="S2091" s="50">
        <f t="shared" si="743"/>
        <v>-140</v>
      </c>
      <c r="T2091" s="50">
        <f t="shared" si="744"/>
        <v>-140</v>
      </c>
      <c r="U2091" s="72">
        <f t="shared" si="745"/>
        <v>-140</v>
      </c>
      <c r="V2091" s="73">
        <f t="shared" si="746"/>
        <v>0</v>
      </c>
    </row>
    <row r="2092" spans="1:22" x14ac:dyDescent="0.35">
      <c r="A2092" s="148">
        <f t="shared" si="731"/>
        <v>45182</v>
      </c>
      <c r="B2092" s="20">
        <f t="shared" si="733"/>
        <v>2023</v>
      </c>
      <c r="C2092" s="20">
        <f t="shared" si="734"/>
        <v>9</v>
      </c>
      <c r="E2092" s="47">
        <v>360560</v>
      </c>
      <c r="F2092" s="47">
        <f t="shared" si="732"/>
        <v>360560</v>
      </c>
      <c r="G2092" s="50">
        <f t="shared" si="747"/>
        <v>-280</v>
      </c>
      <c r="H2092" s="50">
        <f t="shared" si="735"/>
        <v>0</v>
      </c>
      <c r="I2092" s="133">
        <f>MAX($F$1764:F2092)</f>
        <v>397580</v>
      </c>
      <c r="K2092" s="140">
        <f t="shared" si="736"/>
        <v>0</v>
      </c>
      <c r="L2092" s="70">
        <f t="shared" si="748"/>
        <v>348780</v>
      </c>
      <c r="M2092" s="70">
        <f t="shared" si="737"/>
        <v>0</v>
      </c>
      <c r="N2092" s="71">
        <f t="shared" si="738"/>
        <v>0</v>
      </c>
      <c r="O2092" s="70">
        <f t="shared" si="739"/>
        <v>0</v>
      </c>
      <c r="P2092" s="69">
        <f t="shared" si="740"/>
        <v>0</v>
      </c>
      <c r="Q2092" s="50">
        <f t="shared" si="741"/>
        <v>0</v>
      </c>
      <c r="R2092" s="50">
        <f t="shared" si="742"/>
        <v>0</v>
      </c>
      <c r="S2092" s="50">
        <f t="shared" si="743"/>
        <v>-280</v>
      </c>
      <c r="T2092" s="50">
        <f t="shared" si="744"/>
        <v>-280</v>
      </c>
      <c r="U2092" s="72">
        <f t="shared" si="745"/>
        <v>-280</v>
      </c>
      <c r="V2092" s="73">
        <f t="shared" si="746"/>
        <v>0</v>
      </c>
    </row>
    <row r="2093" spans="1:22" x14ac:dyDescent="0.35">
      <c r="A2093" s="148">
        <f t="shared" si="731"/>
        <v>45183</v>
      </c>
      <c r="B2093" s="20">
        <f t="shared" si="733"/>
        <v>2023</v>
      </c>
      <c r="C2093" s="20">
        <f t="shared" si="734"/>
        <v>9</v>
      </c>
      <c r="E2093" s="47">
        <v>360420</v>
      </c>
      <c r="F2093" s="47">
        <f t="shared" si="732"/>
        <v>360420</v>
      </c>
      <c r="G2093" s="50">
        <f t="shared" si="747"/>
        <v>-140</v>
      </c>
      <c r="H2093" s="50">
        <f t="shared" si="735"/>
        <v>0</v>
      </c>
      <c r="I2093" s="133">
        <f>MAX($F$1764:F2093)</f>
        <v>397580</v>
      </c>
      <c r="K2093" s="140">
        <f t="shared" si="736"/>
        <v>0</v>
      </c>
      <c r="L2093" s="70">
        <f t="shared" si="748"/>
        <v>348100</v>
      </c>
      <c r="M2093" s="70">
        <f t="shared" si="737"/>
        <v>0</v>
      </c>
      <c r="N2093" s="71">
        <f t="shared" si="738"/>
        <v>0</v>
      </c>
      <c r="O2093" s="70">
        <f t="shared" si="739"/>
        <v>0</v>
      </c>
      <c r="P2093" s="69">
        <f t="shared" si="740"/>
        <v>0</v>
      </c>
      <c r="Q2093" s="50">
        <f t="shared" si="741"/>
        <v>0</v>
      </c>
      <c r="R2093" s="50">
        <f t="shared" si="742"/>
        <v>0</v>
      </c>
      <c r="S2093" s="50">
        <f t="shared" si="743"/>
        <v>-140</v>
      </c>
      <c r="T2093" s="50">
        <f t="shared" si="744"/>
        <v>-140</v>
      </c>
      <c r="U2093" s="72">
        <f t="shared" si="745"/>
        <v>-140</v>
      </c>
      <c r="V2093" s="73">
        <f t="shared" si="746"/>
        <v>0</v>
      </c>
    </row>
    <row r="2094" spans="1:22" x14ac:dyDescent="0.35">
      <c r="A2094" s="148">
        <f t="shared" si="731"/>
        <v>45184</v>
      </c>
      <c r="B2094" s="20">
        <f t="shared" si="733"/>
        <v>2023</v>
      </c>
      <c r="C2094" s="20">
        <f t="shared" si="734"/>
        <v>9</v>
      </c>
      <c r="E2094" s="47">
        <v>359930</v>
      </c>
      <c r="F2094" s="47">
        <f t="shared" si="732"/>
        <v>359930</v>
      </c>
      <c r="G2094" s="50">
        <f t="shared" si="747"/>
        <v>-490</v>
      </c>
      <c r="H2094" s="50">
        <f t="shared" si="735"/>
        <v>0</v>
      </c>
      <c r="I2094" s="133">
        <f>MAX($F$1764:F2094)</f>
        <v>397580</v>
      </c>
      <c r="K2094" s="140">
        <f t="shared" si="736"/>
        <v>0</v>
      </c>
      <c r="L2094" s="70">
        <f t="shared" si="748"/>
        <v>347820</v>
      </c>
      <c r="M2094" s="70">
        <f t="shared" si="737"/>
        <v>0</v>
      </c>
      <c r="N2094" s="71">
        <f t="shared" si="738"/>
        <v>0</v>
      </c>
      <c r="O2094" s="70">
        <f t="shared" si="739"/>
        <v>0</v>
      </c>
      <c r="P2094" s="69">
        <f t="shared" si="740"/>
        <v>0</v>
      </c>
      <c r="Q2094" s="50">
        <f t="shared" si="741"/>
        <v>0</v>
      </c>
      <c r="R2094" s="50">
        <f t="shared" si="742"/>
        <v>0</v>
      </c>
      <c r="S2094" s="50">
        <f t="shared" si="743"/>
        <v>-490</v>
      </c>
      <c r="T2094" s="50">
        <f t="shared" si="744"/>
        <v>-490</v>
      </c>
      <c r="U2094" s="72">
        <f t="shared" si="745"/>
        <v>-490</v>
      </c>
      <c r="V2094" s="73">
        <f t="shared" si="746"/>
        <v>0</v>
      </c>
    </row>
    <row r="2095" spans="1:22" x14ac:dyDescent="0.35">
      <c r="A2095" s="148">
        <f t="shared" ref="A2095:A2158" si="749">+A2094+1</f>
        <v>45185</v>
      </c>
      <c r="B2095" s="20">
        <f t="shared" si="733"/>
        <v>2023</v>
      </c>
      <c r="C2095" s="20">
        <f t="shared" si="734"/>
        <v>9</v>
      </c>
      <c r="E2095" s="47">
        <v>359580</v>
      </c>
      <c r="F2095" s="47">
        <f t="shared" si="732"/>
        <v>359580</v>
      </c>
      <c r="G2095" s="50">
        <f t="shared" si="747"/>
        <v>-350</v>
      </c>
      <c r="H2095" s="50">
        <f t="shared" si="735"/>
        <v>0</v>
      </c>
      <c r="I2095" s="133">
        <f>MAX($F$1764:F2095)</f>
        <v>397580</v>
      </c>
      <c r="K2095" s="140">
        <f t="shared" si="736"/>
        <v>0</v>
      </c>
      <c r="L2095" s="70">
        <f t="shared" si="748"/>
        <v>347750</v>
      </c>
      <c r="M2095" s="70">
        <f t="shared" si="737"/>
        <v>0</v>
      </c>
      <c r="N2095" s="71">
        <f t="shared" si="738"/>
        <v>0</v>
      </c>
      <c r="O2095" s="70">
        <f t="shared" si="739"/>
        <v>0</v>
      </c>
      <c r="P2095" s="69">
        <f t="shared" si="740"/>
        <v>0</v>
      </c>
      <c r="Q2095" s="50">
        <f t="shared" si="741"/>
        <v>0</v>
      </c>
      <c r="R2095" s="50">
        <f t="shared" si="742"/>
        <v>0</v>
      </c>
      <c r="S2095" s="50">
        <f t="shared" si="743"/>
        <v>-350</v>
      </c>
      <c r="T2095" s="50">
        <f t="shared" si="744"/>
        <v>-350</v>
      </c>
      <c r="U2095" s="72">
        <f t="shared" si="745"/>
        <v>-350</v>
      </c>
      <c r="V2095" s="73">
        <f t="shared" si="746"/>
        <v>0</v>
      </c>
    </row>
    <row r="2096" spans="1:22" x14ac:dyDescent="0.35">
      <c r="A2096" s="148">
        <f t="shared" si="749"/>
        <v>45186</v>
      </c>
      <c r="B2096" s="20">
        <f t="shared" si="733"/>
        <v>2023</v>
      </c>
      <c r="C2096" s="20">
        <f t="shared" si="734"/>
        <v>9</v>
      </c>
      <c r="E2096" s="47">
        <v>359300</v>
      </c>
      <c r="F2096" s="47">
        <f t="shared" ref="F2096:F2159" si="750">+E2096</f>
        <v>359300</v>
      </c>
      <c r="G2096" s="50">
        <f t="shared" si="747"/>
        <v>-280</v>
      </c>
      <c r="H2096" s="50">
        <f t="shared" si="735"/>
        <v>0</v>
      </c>
      <c r="I2096" s="133">
        <f>MAX($F$1764:F2096)</f>
        <v>397580</v>
      </c>
      <c r="K2096" s="140">
        <f t="shared" si="736"/>
        <v>0</v>
      </c>
      <c r="L2096" s="70">
        <f t="shared" si="748"/>
        <v>347750</v>
      </c>
      <c r="M2096" s="70">
        <f t="shared" si="737"/>
        <v>0</v>
      </c>
      <c r="N2096" s="71">
        <f t="shared" si="738"/>
        <v>0</v>
      </c>
      <c r="O2096" s="70">
        <f t="shared" si="739"/>
        <v>0</v>
      </c>
      <c r="P2096" s="69">
        <f t="shared" si="740"/>
        <v>0</v>
      </c>
      <c r="Q2096" s="50">
        <f t="shared" si="741"/>
        <v>0</v>
      </c>
      <c r="R2096" s="50">
        <f t="shared" si="742"/>
        <v>0</v>
      </c>
      <c r="S2096" s="50">
        <f t="shared" si="743"/>
        <v>-280</v>
      </c>
      <c r="T2096" s="50">
        <f t="shared" si="744"/>
        <v>-280</v>
      </c>
      <c r="U2096" s="72">
        <f t="shared" si="745"/>
        <v>-280</v>
      </c>
      <c r="V2096" s="73">
        <f t="shared" si="746"/>
        <v>0</v>
      </c>
    </row>
    <row r="2097" spans="1:22" x14ac:dyDescent="0.35">
      <c r="A2097" s="148">
        <f t="shared" si="749"/>
        <v>45187</v>
      </c>
      <c r="B2097" s="20">
        <f t="shared" si="733"/>
        <v>2023</v>
      </c>
      <c r="C2097" s="20">
        <f t="shared" si="734"/>
        <v>9</v>
      </c>
      <c r="E2097" s="47">
        <v>359090</v>
      </c>
      <c r="F2097" s="47">
        <f t="shared" si="750"/>
        <v>359090</v>
      </c>
      <c r="G2097" s="50">
        <f t="shared" si="747"/>
        <v>-210</v>
      </c>
      <c r="H2097" s="50">
        <f t="shared" si="735"/>
        <v>0</v>
      </c>
      <c r="I2097" s="133">
        <f>MAX($F$1764:F2097)</f>
        <v>397580</v>
      </c>
      <c r="K2097" s="140">
        <f t="shared" si="736"/>
        <v>0</v>
      </c>
      <c r="L2097" s="70">
        <f t="shared" si="748"/>
        <v>347750</v>
      </c>
      <c r="M2097" s="70">
        <f t="shared" si="737"/>
        <v>0</v>
      </c>
      <c r="N2097" s="71">
        <f t="shared" si="738"/>
        <v>0</v>
      </c>
      <c r="O2097" s="70">
        <f t="shared" si="739"/>
        <v>0</v>
      </c>
      <c r="P2097" s="69">
        <f t="shared" si="740"/>
        <v>0</v>
      </c>
      <c r="Q2097" s="50">
        <f t="shared" si="741"/>
        <v>0</v>
      </c>
      <c r="R2097" s="50">
        <f t="shared" si="742"/>
        <v>0</v>
      </c>
      <c r="S2097" s="50">
        <f t="shared" si="743"/>
        <v>-210</v>
      </c>
      <c r="T2097" s="50">
        <f t="shared" si="744"/>
        <v>-210</v>
      </c>
      <c r="U2097" s="72">
        <f t="shared" si="745"/>
        <v>-210</v>
      </c>
      <c r="V2097" s="73">
        <f t="shared" si="746"/>
        <v>0</v>
      </c>
    </row>
    <row r="2098" spans="1:22" x14ac:dyDescent="0.35">
      <c r="A2098" s="148">
        <f t="shared" si="749"/>
        <v>45188</v>
      </c>
      <c r="B2098" s="20">
        <f t="shared" si="733"/>
        <v>2023</v>
      </c>
      <c r="C2098" s="20">
        <f t="shared" si="734"/>
        <v>9</v>
      </c>
      <c r="E2098" s="47">
        <v>358750</v>
      </c>
      <c r="F2098" s="47">
        <f t="shared" si="750"/>
        <v>358750</v>
      </c>
      <c r="G2098" s="50">
        <f t="shared" si="747"/>
        <v>-340</v>
      </c>
      <c r="H2098" s="50">
        <f t="shared" si="735"/>
        <v>0</v>
      </c>
      <c r="I2098" s="133">
        <f>MAX($F$1764:F2098)</f>
        <v>397580</v>
      </c>
      <c r="K2098" s="140">
        <f t="shared" si="736"/>
        <v>0</v>
      </c>
      <c r="L2098" s="70">
        <f t="shared" si="748"/>
        <v>347750</v>
      </c>
      <c r="M2098" s="70">
        <f t="shared" si="737"/>
        <v>0</v>
      </c>
      <c r="N2098" s="71">
        <f t="shared" si="738"/>
        <v>0</v>
      </c>
      <c r="O2098" s="70">
        <f t="shared" si="739"/>
        <v>0</v>
      </c>
      <c r="P2098" s="69">
        <f t="shared" si="740"/>
        <v>0</v>
      </c>
      <c r="Q2098" s="50">
        <f t="shared" si="741"/>
        <v>0</v>
      </c>
      <c r="R2098" s="50">
        <f t="shared" si="742"/>
        <v>0</v>
      </c>
      <c r="S2098" s="50">
        <f t="shared" si="743"/>
        <v>-340</v>
      </c>
      <c r="T2098" s="50">
        <f t="shared" si="744"/>
        <v>-340</v>
      </c>
      <c r="U2098" s="72">
        <f t="shared" si="745"/>
        <v>-340</v>
      </c>
      <c r="V2098" s="73">
        <f t="shared" si="746"/>
        <v>0</v>
      </c>
    </row>
    <row r="2099" spans="1:22" x14ac:dyDescent="0.35">
      <c r="A2099" s="148">
        <f t="shared" si="749"/>
        <v>45189</v>
      </c>
      <c r="B2099" s="20">
        <f t="shared" si="733"/>
        <v>2023</v>
      </c>
      <c r="C2099" s="20">
        <f t="shared" si="734"/>
        <v>9</v>
      </c>
      <c r="E2099" s="47">
        <v>358400</v>
      </c>
      <c r="F2099" s="47">
        <f t="shared" si="750"/>
        <v>358400</v>
      </c>
      <c r="G2099" s="50">
        <f t="shared" si="747"/>
        <v>-350</v>
      </c>
      <c r="H2099" s="50">
        <f t="shared" si="735"/>
        <v>0</v>
      </c>
      <c r="I2099" s="133">
        <f>MAX($F$1764:F2099)</f>
        <v>397580</v>
      </c>
      <c r="K2099" s="140">
        <f t="shared" si="736"/>
        <v>0</v>
      </c>
      <c r="L2099" s="70">
        <f t="shared" si="748"/>
        <v>347610</v>
      </c>
      <c r="M2099" s="70">
        <f t="shared" si="737"/>
        <v>0</v>
      </c>
      <c r="N2099" s="71">
        <f t="shared" si="738"/>
        <v>0</v>
      </c>
      <c r="O2099" s="70">
        <f t="shared" si="739"/>
        <v>0</v>
      </c>
      <c r="P2099" s="69">
        <f t="shared" si="740"/>
        <v>0</v>
      </c>
      <c r="Q2099" s="50">
        <f t="shared" si="741"/>
        <v>0</v>
      </c>
      <c r="R2099" s="50">
        <f t="shared" si="742"/>
        <v>0</v>
      </c>
      <c r="S2099" s="50">
        <f t="shared" si="743"/>
        <v>-350</v>
      </c>
      <c r="T2099" s="50">
        <f t="shared" si="744"/>
        <v>-350</v>
      </c>
      <c r="U2099" s="72">
        <f t="shared" si="745"/>
        <v>-350</v>
      </c>
      <c r="V2099" s="73">
        <f t="shared" si="746"/>
        <v>0</v>
      </c>
    </row>
    <row r="2100" spans="1:22" x14ac:dyDescent="0.35">
      <c r="A2100" s="148">
        <f t="shared" si="749"/>
        <v>45190</v>
      </c>
      <c r="B2100" s="20">
        <f t="shared" si="733"/>
        <v>2023</v>
      </c>
      <c r="C2100" s="20">
        <f t="shared" si="734"/>
        <v>9</v>
      </c>
      <c r="E2100" s="47">
        <v>358260</v>
      </c>
      <c r="F2100" s="47">
        <f t="shared" si="750"/>
        <v>358260</v>
      </c>
      <c r="G2100" s="50">
        <f t="shared" si="747"/>
        <v>-140</v>
      </c>
      <c r="H2100" s="50">
        <f t="shared" si="735"/>
        <v>0</v>
      </c>
      <c r="I2100" s="133">
        <f>MAX($F$1764:F2100)</f>
        <v>397580</v>
      </c>
      <c r="K2100" s="140">
        <f t="shared" si="736"/>
        <v>0</v>
      </c>
      <c r="L2100" s="70">
        <f t="shared" si="748"/>
        <v>346100</v>
      </c>
      <c r="M2100" s="70">
        <f t="shared" si="737"/>
        <v>0</v>
      </c>
      <c r="N2100" s="71">
        <f t="shared" si="738"/>
        <v>0</v>
      </c>
      <c r="O2100" s="70">
        <f t="shared" si="739"/>
        <v>0</v>
      </c>
      <c r="P2100" s="69">
        <f t="shared" si="740"/>
        <v>0</v>
      </c>
      <c r="Q2100" s="50">
        <f t="shared" si="741"/>
        <v>0</v>
      </c>
      <c r="R2100" s="50">
        <f t="shared" si="742"/>
        <v>0</v>
      </c>
      <c r="S2100" s="50">
        <f t="shared" si="743"/>
        <v>-140</v>
      </c>
      <c r="T2100" s="50">
        <f t="shared" si="744"/>
        <v>-140</v>
      </c>
      <c r="U2100" s="72">
        <f t="shared" si="745"/>
        <v>-140</v>
      </c>
      <c r="V2100" s="73">
        <f t="shared" si="746"/>
        <v>0</v>
      </c>
    </row>
    <row r="2101" spans="1:22" x14ac:dyDescent="0.35">
      <c r="A2101" s="148">
        <f t="shared" si="749"/>
        <v>45191</v>
      </c>
      <c r="B2101" s="20">
        <f t="shared" si="733"/>
        <v>2023</v>
      </c>
      <c r="C2101" s="20">
        <f t="shared" si="734"/>
        <v>9</v>
      </c>
      <c r="E2101" s="47">
        <v>357560</v>
      </c>
      <c r="F2101" s="47">
        <f t="shared" si="750"/>
        <v>357560</v>
      </c>
      <c r="G2101" s="50">
        <f t="shared" si="747"/>
        <v>-700</v>
      </c>
      <c r="H2101" s="50">
        <f t="shared" si="735"/>
        <v>0</v>
      </c>
      <c r="I2101" s="133">
        <f>MAX($F$1764:F2101)</f>
        <v>397580</v>
      </c>
      <c r="K2101" s="140">
        <f t="shared" si="736"/>
        <v>0</v>
      </c>
      <c r="L2101" s="70">
        <f t="shared" si="748"/>
        <v>345350</v>
      </c>
      <c r="M2101" s="70">
        <f t="shared" si="737"/>
        <v>0</v>
      </c>
      <c r="N2101" s="71">
        <f t="shared" si="738"/>
        <v>0</v>
      </c>
      <c r="O2101" s="70">
        <f t="shared" si="739"/>
        <v>0</v>
      </c>
      <c r="P2101" s="69">
        <f t="shared" si="740"/>
        <v>0</v>
      </c>
      <c r="Q2101" s="50">
        <f t="shared" si="741"/>
        <v>0</v>
      </c>
      <c r="R2101" s="50">
        <f t="shared" si="742"/>
        <v>0</v>
      </c>
      <c r="S2101" s="50">
        <f t="shared" si="743"/>
        <v>-700</v>
      </c>
      <c r="T2101" s="50">
        <f t="shared" si="744"/>
        <v>-700</v>
      </c>
      <c r="U2101" s="72">
        <f t="shared" si="745"/>
        <v>-700</v>
      </c>
      <c r="V2101" s="73">
        <f t="shared" si="746"/>
        <v>0</v>
      </c>
    </row>
    <row r="2102" spans="1:22" x14ac:dyDescent="0.35">
      <c r="A2102" s="148">
        <f t="shared" si="749"/>
        <v>45192</v>
      </c>
      <c r="B2102" s="20">
        <f t="shared" si="733"/>
        <v>2023</v>
      </c>
      <c r="C2102" s="20">
        <f t="shared" si="734"/>
        <v>9</v>
      </c>
      <c r="E2102" s="47">
        <v>356380</v>
      </c>
      <c r="F2102" s="47">
        <f t="shared" si="750"/>
        <v>356380</v>
      </c>
      <c r="G2102" s="50">
        <f t="shared" si="747"/>
        <v>-1180</v>
      </c>
      <c r="H2102" s="50">
        <f t="shared" si="735"/>
        <v>0</v>
      </c>
      <c r="I2102" s="133">
        <f>MAX($F$1764:F2102)</f>
        <v>397580</v>
      </c>
      <c r="K2102" s="140">
        <f t="shared" si="736"/>
        <v>0</v>
      </c>
      <c r="L2102" s="70">
        <f t="shared" si="748"/>
        <v>344730</v>
      </c>
      <c r="M2102" s="70">
        <f t="shared" si="737"/>
        <v>0</v>
      </c>
      <c r="N2102" s="71">
        <f t="shared" si="738"/>
        <v>0</v>
      </c>
      <c r="O2102" s="70">
        <f t="shared" si="739"/>
        <v>0</v>
      </c>
      <c r="P2102" s="69">
        <f t="shared" si="740"/>
        <v>0</v>
      </c>
      <c r="Q2102" s="50">
        <f t="shared" si="741"/>
        <v>0</v>
      </c>
      <c r="R2102" s="50">
        <f t="shared" si="742"/>
        <v>0</v>
      </c>
      <c r="S2102" s="50">
        <f t="shared" si="743"/>
        <v>-1180</v>
      </c>
      <c r="T2102" s="50">
        <f t="shared" si="744"/>
        <v>-1180</v>
      </c>
      <c r="U2102" s="72">
        <f t="shared" si="745"/>
        <v>-1180</v>
      </c>
      <c r="V2102" s="73">
        <f t="shared" si="746"/>
        <v>0</v>
      </c>
    </row>
    <row r="2103" spans="1:22" x14ac:dyDescent="0.35">
      <c r="A2103" s="148">
        <f t="shared" si="749"/>
        <v>45193</v>
      </c>
      <c r="B2103" s="20">
        <f t="shared" si="733"/>
        <v>2023</v>
      </c>
      <c r="C2103" s="20">
        <f t="shared" si="734"/>
        <v>9</v>
      </c>
      <c r="E2103" s="47">
        <v>354790</v>
      </c>
      <c r="F2103" s="47">
        <f t="shared" si="750"/>
        <v>354790</v>
      </c>
      <c r="G2103" s="50">
        <f t="shared" si="747"/>
        <v>-1590</v>
      </c>
      <c r="H2103" s="50">
        <f t="shared" si="735"/>
        <v>0</v>
      </c>
      <c r="I2103" s="133">
        <f>MAX($F$1764:F2103)</f>
        <v>397580</v>
      </c>
      <c r="K2103" s="140">
        <f t="shared" si="736"/>
        <v>0</v>
      </c>
      <c r="L2103" s="70">
        <f t="shared" si="748"/>
        <v>344730</v>
      </c>
      <c r="M2103" s="70">
        <f t="shared" si="737"/>
        <v>0</v>
      </c>
      <c r="N2103" s="71">
        <f t="shared" si="738"/>
        <v>0</v>
      </c>
      <c r="O2103" s="70">
        <f t="shared" si="739"/>
        <v>0</v>
      </c>
      <c r="P2103" s="69">
        <f t="shared" si="740"/>
        <v>0</v>
      </c>
      <c r="Q2103" s="50">
        <f t="shared" si="741"/>
        <v>0</v>
      </c>
      <c r="R2103" s="50">
        <f t="shared" si="742"/>
        <v>0</v>
      </c>
      <c r="S2103" s="50">
        <f t="shared" si="743"/>
        <v>-1590</v>
      </c>
      <c r="T2103" s="50">
        <f t="shared" si="744"/>
        <v>-1590</v>
      </c>
      <c r="U2103" s="72">
        <f t="shared" si="745"/>
        <v>-1590</v>
      </c>
      <c r="V2103" s="73">
        <f t="shared" si="746"/>
        <v>0</v>
      </c>
    </row>
    <row r="2104" spans="1:22" x14ac:dyDescent="0.35">
      <c r="A2104" s="148">
        <f t="shared" si="749"/>
        <v>45194</v>
      </c>
      <c r="B2104" s="20">
        <f t="shared" si="733"/>
        <v>2023</v>
      </c>
      <c r="C2104" s="20">
        <f t="shared" si="734"/>
        <v>9</v>
      </c>
      <c r="E2104" s="47">
        <v>353330</v>
      </c>
      <c r="F2104" s="47">
        <f t="shared" si="750"/>
        <v>353330</v>
      </c>
      <c r="G2104" s="50">
        <f t="shared" si="747"/>
        <v>-1460</v>
      </c>
      <c r="H2104" s="50">
        <f t="shared" si="735"/>
        <v>0</v>
      </c>
      <c r="I2104" s="133">
        <f>MAX($F$1764:F2104)</f>
        <v>397580</v>
      </c>
      <c r="K2104" s="140">
        <f t="shared" si="736"/>
        <v>0</v>
      </c>
      <c r="L2104" s="70">
        <f t="shared" si="748"/>
        <v>344730</v>
      </c>
      <c r="M2104" s="70">
        <f t="shared" si="737"/>
        <v>0</v>
      </c>
      <c r="N2104" s="71">
        <f t="shared" si="738"/>
        <v>0</v>
      </c>
      <c r="O2104" s="70">
        <f t="shared" si="739"/>
        <v>0</v>
      </c>
      <c r="P2104" s="69">
        <f t="shared" si="740"/>
        <v>0</v>
      </c>
      <c r="Q2104" s="50">
        <f t="shared" si="741"/>
        <v>0</v>
      </c>
      <c r="R2104" s="50">
        <f t="shared" si="742"/>
        <v>0</v>
      </c>
      <c r="S2104" s="50">
        <f t="shared" si="743"/>
        <v>-1460</v>
      </c>
      <c r="T2104" s="50">
        <f t="shared" si="744"/>
        <v>-1460</v>
      </c>
      <c r="U2104" s="72">
        <f t="shared" si="745"/>
        <v>-1460</v>
      </c>
      <c r="V2104" s="73">
        <f t="shared" si="746"/>
        <v>0</v>
      </c>
    </row>
    <row r="2105" spans="1:22" x14ac:dyDescent="0.35">
      <c r="A2105" s="148">
        <f t="shared" si="749"/>
        <v>45195</v>
      </c>
      <c r="B2105" s="20">
        <f t="shared" ref="B2105:B2141" si="751">YEAR(A2105)</f>
        <v>2023</v>
      </c>
      <c r="C2105" s="20">
        <f t="shared" ref="C2105:C2141" si="752">MONTH(A2105)</f>
        <v>9</v>
      </c>
      <c r="E2105" s="47">
        <v>352020</v>
      </c>
      <c r="F2105" s="47">
        <f t="shared" si="750"/>
        <v>352020</v>
      </c>
      <c r="G2105" s="50">
        <f t="shared" si="747"/>
        <v>-1310</v>
      </c>
      <c r="H2105" s="50">
        <f t="shared" ref="H2105:H2141" si="753">IF(G2105&gt;0,G2105,0)</f>
        <v>0</v>
      </c>
      <c r="I2105" s="133">
        <f>MAX($F$1764:F2105)</f>
        <v>397580</v>
      </c>
      <c r="K2105" s="140">
        <f t="shared" ref="K2105:K2141" si="754">MAX(0,+I2105-I2104)</f>
        <v>0</v>
      </c>
      <c r="L2105" s="70">
        <f t="shared" si="748"/>
        <v>344260</v>
      </c>
      <c r="M2105" s="70">
        <f t="shared" ref="M2105:M2141" si="755">MAX(0,+L2105-L2104)</f>
        <v>0</v>
      </c>
      <c r="N2105" s="71">
        <f t="shared" ref="N2105:N2141" si="756">MIN(M2105,H2105-K2105)</f>
        <v>0</v>
      </c>
      <c r="O2105" s="70">
        <f t="shared" ref="O2105:O2141" si="757">+K2105+N2105</f>
        <v>0</v>
      </c>
      <c r="P2105" s="69">
        <f t="shared" ref="P2105:P2141" si="758">+H2105-O2105</f>
        <v>0</v>
      </c>
      <c r="Q2105" s="50">
        <f t="shared" ref="Q2105:Q2141" si="759">MAX(0,IF(AND(K2105=0,P2105&gt;0),0,Q2104+K2105+U2104))</f>
        <v>0</v>
      </c>
      <c r="R2105" s="50">
        <f t="shared" ref="R2105:R2141" si="760">MAX(0,R2104+P2105+V2104)</f>
        <v>0</v>
      </c>
      <c r="S2105" s="50">
        <f t="shared" ref="S2105:S2141" si="761">IF(G2105&lt;0,G2105,0)</f>
        <v>-1310</v>
      </c>
      <c r="T2105" s="50">
        <f t="shared" ref="T2105:T2141" si="762">MIN(0,+S2105+R2104+V2104)</f>
        <v>-1310</v>
      </c>
      <c r="U2105" s="72">
        <f t="shared" ref="U2105:U2141" si="763">MAX(S2105,IF(Q2105&gt;0,MAX(-Q2105,S2105),T2105))</f>
        <v>-1310</v>
      </c>
      <c r="V2105" s="73">
        <f t="shared" ref="V2105:V2141" si="764">+S2105-U2105</f>
        <v>0</v>
      </c>
    </row>
    <row r="2106" spans="1:22" x14ac:dyDescent="0.35">
      <c r="A2106" s="148">
        <f t="shared" si="749"/>
        <v>45196</v>
      </c>
      <c r="B2106" s="20">
        <f t="shared" si="751"/>
        <v>2023</v>
      </c>
      <c r="C2106" s="20">
        <f t="shared" si="752"/>
        <v>9</v>
      </c>
      <c r="E2106" s="47">
        <v>351190</v>
      </c>
      <c r="F2106" s="47">
        <f t="shared" si="750"/>
        <v>351190</v>
      </c>
      <c r="G2106" s="50">
        <f t="shared" si="747"/>
        <v>-830</v>
      </c>
      <c r="H2106" s="50">
        <f t="shared" si="753"/>
        <v>0</v>
      </c>
      <c r="I2106" s="133">
        <f>MAX($F$1764:F2106)</f>
        <v>397580</v>
      </c>
      <c r="K2106" s="140">
        <f t="shared" si="754"/>
        <v>0</v>
      </c>
      <c r="L2106" s="70">
        <f t="shared" si="748"/>
        <v>342210</v>
      </c>
      <c r="M2106" s="70">
        <f t="shared" si="755"/>
        <v>0</v>
      </c>
      <c r="N2106" s="71">
        <f t="shared" si="756"/>
        <v>0</v>
      </c>
      <c r="O2106" s="70">
        <f t="shared" si="757"/>
        <v>0</v>
      </c>
      <c r="P2106" s="69">
        <f t="shared" si="758"/>
        <v>0</v>
      </c>
      <c r="Q2106" s="50">
        <f t="shared" si="759"/>
        <v>0</v>
      </c>
      <c r="R2106" s="50">
        <f t="shared" si="760"/>
        <v>0</v>
      </c>
      <c r="S2106" s="50">
        <f t="shared" si="761"/>
        <v>-830</v>
      </c>
      <c r="T2106" s="50">
        <f t="shared" si="762"/>
        <v>-830</v>
      </c>
      <c r="U2106" s="72">
        <f t="shared" si="763"/>
        <v>-830</v>
      </c>
      <c r="V2106" s="73">
        <f t="shared" si="764"/>
        <v>0</v>
      </c>
    </row>
    <row r="2107" spans="1:22" x14ac:dyDescent="0.35">
      <c r="A2107" s="148">
        <f t="shared" si="749"/>
        <v>45197</v>
      </c>
      <c r="B2107" s="20">
        <f t="shared" si="751"/>
        <v>2023</v>
      </c>
      <c r="C2107" s="20">
        <f t="shared" si="752"/>
        <v>9</v>
      </c>
      <c r="E2107" s="47">
        <v>350920</v>
      </c>
      <c r="F2107" s="47">
        <f t="shared" si="750"/>
        <v>350920</v>
      </c>
      <c r="G2107" s="50">
        <f t="shared" si="747"/>
        <v>-270</v>
      </c>
      <c r="H2107" s="50">
        <f t="shared" si="753"/>
        <v>0</v>
      </c>
      <c r="I2107" s="133">
        <f>MAX($F$1764:F2107)</f>
        <v>397580</v>
      </c>
      <c r="K2107" s="140">
        <f t="shared" si="754"/>
        <v>0</v>
      </c>
      <c r="L2107" s="70">
        <f t="shared" si="748"/>
        <v>340370</v>
      </c>
      <c r="M2107" s="70">
        <f t="shared" si="755"/>
        <v>0</v>
      </c>
      <c r="N2107" s="71">
        <f t="shared" si="756"/>
        <v>0</v>
      </c>
      <c r="O2107" s="70">
        <f t="shared" si="757"/>
        <v>0</v>
      </c>
      <c r="P2107" s="69">
        <f t="shared" si="758"/>
        <v>0</v>
      </c>
      <c r="Q2107" s="50">
        <f t="shared" si="759"/>
        <v>0</v>
      </c>
      <c r="R2107" s="50">
        <f t="shared" si="760"/>
        <v>0</v>
      </c>
      <c r="S2107" s="50">
        <f t="shared" si="761"/>
        <v>-270</v>
      </c>
      <c r="T2107" s="50">
        <f t="shared" si="762"/>
        <v>-270</v>
      </c>
      <c r="U2107" s="72">
        <f t="shared" si="763"/>
        <v>-270</v>
      </c>
      <c r="V2107" s="73">
        <f t="shared" si="764"/>
        <v>0</v>
      </c>
    </row>
    <row r="2108" spans="1:22" x14ac:dyDescent="0.35">
      <c r="A2108" s="148">
        <f t="shared" si="749"/>
        <v>45198</v>
      </c>
      <c r="B2108" s="20">
        <f t="shared" si="751"/>
        <v>2023</v>
      </c>
      <c r="C2108" s="20">
        <f t="shared" si="752"/>
        <v>9</v>
      </c>
      <c r="E2108" s="47">
        <v>350780</v>
      </c>
      <c r="F2108" s="47">
        <f t="shared" si="750"/>
        <v>350780</v>
      </c>
      <c r="G2108" s="50">
        <f t="shared" si="747"/>
        <v>-140</v>
      </c>
      <c r="H2108" s="50">
        <f t="shared" si="753"/>
        <v>0</v>
      </c>
      <c r="I2108" s="133">
        <f>MAX($F$1764:F2108)</f>
        <v>397580</v>
      </c>
      <c r="K2108" s="140">
        <f t="shared" si="754"/>
        <v>0</v>
      </c>
      <c r="L2108" s="70">
        <f t="shared" si="748"/>
        <v>338950</v>
      </c>
      <c r="M2108" s="70">
        <f t="shared" si="755"/>
        <v>0</v>
      </c>
      <c r="N2108" s="71">
        <f t="shared" si="756"/>
        <v>0</v>
      </c>
      <c r="O2108" s="70">
        <f t="shared" si="757"/>
        <v>0</v>
      </c>
      <c r="P2108" s="69">
        <f t="shared" si="758"/>
        <v>0</v>
      </c>
      <c r="Q2108" s="50">
        <f t="shared" si="759"/>
        <v>0</v>
      </c>
      <c r="R2108" s="50">
        <f t="shared" si="760"/>
        <v>0</v>
      </c>
      <c r="S2108" s="50">
        <f t="shared" si="761"/>
        <v>-140</v>
      </c>
      <c r="T2108" s="50">
        <f t="shared" si="762"/>
        <v>-140</v>
      </c>
      <c r="U2108" s="72">
        <f t="shared" si="763"/>
        <v>-140</v>
      </c>
      <c r="V2108" s="73">
        <f t="shared" si="764"/>
        <v>0</v>
      </c>
    </row>
    <row r="2109" spans="1:22" x14ac:dyDescent="0.35">
      <c r="A2109" s="148">
        <f t="shared" si="749"/>
        <v>45199</v>
      </c>
      <c r="B2109" s="20">
        <f t="shared" si="751"/>
        <v>2023</v>
      </c>
      <c r="C2109" s="20">
        <f t="shared" si="752"/>
        <v>9</v>
      </c>
      <c r="E2109" s="47">
        <v>350990</v>
      </c>
      <c r="F2109" s="47">
        <f t="shared" si="750"/>
        <v>350990</v>
      </c>
      <c r="G2109" s="50">
        <f t="shared" si="747"/>
        <v>210</v>
      </c>
      <c r="H2109" s="50">
        <f t="shared" si="753"/>
        <v>210</v>
      </c>
      <c r="I2109" s="133">
        <f>MAX($F$1764:F2109)</f>
        <v>397580</v>
      </c>
      <c r="K2109" s="140">
        <f t="shared" si="754"/>
        <v>0</v>
      </c>
      <c r="L2109" s="70">
        <f t="shared" si="748"/>
        <v>338130</v>
      </c>
      <c r="M2109" s="70">
        <f t="shared" si="755"/>
        <v>0</v>
      </c>
      <c r="N2109" s="71">
        <f t="shared" si="756"/>
        <v>0</v>
      </c>
      <c r="O2109" s="70">
        <f t="shared" si="757"/>
        <v>0</v>
      </c>
      <c r="P2109" s="69">
        <f t="shared" si="758"/>
        <v>210</v>
      </c>
      <c r="Q2109" s="50">
        <f t="shared" si="759"/>
        <v>0</v>
      </c>
      <c r="R2109" s="50">
        <f t="shared" si="760"/>
        <v>210</v>
      </c>
      <c r="S2109" s="50">
        <f t="shared" si="761"/>
        <v>0</v>
      </c>
      <c r="T2109" s="50">
        <f t="shared" si="762"/>
        <v>0</v>
      </c>
      <c r="U2109" s="72">
        <f t="shared" si="763"/>
        <v>0</v>
      </c>
      <c r="V2109" s="73">
        <f t="shared" si="764"/>
        <v>0</v>
      </c>
    </row>
    <row r="2110" spans="1:22" x14ac:dyDescent="0.35">
      <c r="A2110" s="148">
        <f t="shared" si="749"/>
        <v>45200</v>
      </c>
      <c r="B2110" s="20">
        <f t="shared" si="751"/>
        <v>2023</v>
      </c>
      <c r="C2110" s="20">
        <f t="shared" si="752"/>
        <v>10</v>
      </c>
      <c r="E2110" s="47">
        <v>351600</v>
      </c>
      <c r="F2110" s="47">
        <f t="shared" si="750"/>
        <v>351600</v>
      </c>
      <c r="G2110" s="50">
        <f t="shared" si="747"/>
        <v>610</v>
      </c>
      <c r="H2110" s="50">
        <f t="shared" si="753"/>
        <v>610</v>
      </c>
      <c r="I2110" s="133">
        <f>MAX($F$1764:F2110)</f>
        <v>397580</v>
      </c>
      <c r="K2110" s="140">
        <f t="shared" si="754"/>
        <v>0</v>
      </c>
      <c r="L2110" s="70">
        <f t="shared" si="748"/>
        <v>338000</v>
      </c>
      <c r="M2110" s="70">
        <f t="shared" si="755"/>
        <v>0</v>
      </c>
      <c r="N2110" s="71">
        <f t="shared" si="756"/>
        <v>0</v>
      </c>
      <c r="O2110" s="70">
        <f t="shared" si="757"/>
        <v>0</v>
      </c>
      <c r="P2110" s="69">
        <f t="shared" si="758"/>
        <v>610</v>
      </c>
      <c r="Q2110" s="50">
        <f t="shared" si="759"/>
        <v>0</v>
      </c>
      <c r="R2110" s="50">
        <f t="shared" si="760"/>
        <v>820</v>
      </c>
      <c r="S2110" s="50">
        <f t="shared" si="761"/>
        <v>0</v>
      </c>
      <c r="T2110" s="50">
        <f t="shared" si="762"/>
        <v>0</v>
      </c>
      <c r="U2110" s="72">
        <f t="shared" si="763"/>
        <v>0</v>
      </c>
      <c r="V2110" s="73">
        <f t="shared" si="764"/>
        <v>0</v>
      </c>
    </row>
    <row r="2111" spans="1:22" x14ac:dyDescent="0.35">
      <c r="A2111" s="148">
        <f t="shared" si="749"/>
        <v>45201</v>
      </c>
      <c r="B2111" s="20">
        <f t="shared" si="751"/>
        <v>2023</v>
      </c>
      <c r="C2111" s="20">
        <f t="shared" si="752"/>
        <v>10</v>
      </c>
      <c r="E2111" s="47">
        <v>352500</v>
      </c>
      <c r="F2111" s="47">
        <f t="shared" si="750"/>
        <v>352500</v>
      </c>
      <c r="G2111" s="50">
        <f t="shared" si="747"/>
        <v>900</v>
      </c>
      <c r="H2111" s="50">
        <f t="shared" si="753"/>
        <v>900</v>
      </c>
      <c r="I2111" s="133">
        <f>MAX($F$1764:F2111)</f>
        <v>397580</v>
      </c>
      <c r="K2111" s="140">
        <f t="shared" si="754"/>
        <v>0</v>
      </c>
      <c r="L2111" s="70">
        <f t="shared" si="748"/>
        <v>337860</v>
      </c>
      <c r="M2111" s="70">
        <f t="shared" si="755"/>
        <v>0</v>
      </c>
      <c r="N2111" s="71">
        <f t="shared" si="756"/>
        <v>0</v>
      </c>
      <c r="O2111" s="70">
        <f t="shared" si="757"/>
        <v>0</v>
      </c>
      <c r="P2111" s="69">
        <f t="shared" si="758"/>
        <v>900</v>
      </c>
      <c r="Q2111" s="50">
        <f t="shared" si="759"/>
        <v>0</v>
      </c>
      <c r="R2111" s="50">
        <f t="shared" si="760"/>
        <v>1720</v>
      </c>
      <c r="S2111" s="50">
        <f t="shared" si="761"/>
        <v>0</v>
      </c>
      <c r="T2111" s="50">
        <f t="shared" si="762"/>
        <v>0</v>
      </c>
      <c r="U2111" s="72">
        <f t="shared" si="763"/>
        <v>0</v>
      </c>
      <c r="V2111" s="73">
        <f t="shared" si="764"/>
        <v>0</v>
      </c>
    </row>
    <row r="2112" spans="1:22" x14ac:dyDescent="0.35">
      <c r="A2112" s="148">
        <f t="shared" si="749"/>
        <v>45202</v>
      </c>
      <c r="B2112" s="20">
        <f t="shared" si="751"/>
        <v>2023</v>
      </c>
      <c r="C2112" s="20">
        <f t="shared" si="752"/>
        <v>10</v>
      </c>
      <c r="E2112" s="47">
        <v>353190</v>
      </c>
      <c r="F2112" s="47">
        <f t="shared" si="750"/>
        <v>353190</v>
      </c>
      <c r="G2112" s="50">
        <f t="shared" si="747"/>
        <v>690</v>
      </c>
      <c r="H2112" s="50">
        <f t="shared" si="753"/>
        <v>690</v>
      </c>
      <c r="I2112" s="133">
        <f>MAX($F$1764:F2112)</f>
        <v>397580</v>
      </c>
      <c r="K2112" s="140">
        <f t="shared" si="754"/>
        <v>0</v>
      </c>
      <c r="L2112" s="70">
        <f t="shared" si="748"/>
        <v>337180</v>
      </c>
      <c r="M2112" s="70">
        <f t="shared" si="755"/>
        <v>0</v>
      </c>
      <c r="N2112" s="71">
        <f t="shared" si="756"/>
        <v>0</v>
      </c>
      <c r="O2112" s="70">
        <f t="shared" si="757"/>
        <v>0</v>
      </c>
      <c r="P2112" s="69">
        <f t="shared" si="758"/>
        <v>690</v>
      </c>
      <c r="Q2112" s="50">
        <f t="shared" si="759"/>
        <v>0</v>
      </c>
      <c r="R2112" s="50">
        <f t="shared" si="760"/>
        <v>2410</v>
      </c>
      <c r="S2112" s="50">
        <f t="shared" si="761"/>
        <v>0</v>
      </c>
      <c r="T2112" s="50">
        <f t="shared" si="762"/>
        <v>0</v>
      </c>
      <c r="U2112" s="72">
        <f t="shared" si="763"/>
        <v>0</v>
      </c>
      <c r="V2112" s="73">
        <f t="shared" si="764"/>
        <v>0</v>
      </c>
    </row>
    <row r="2113" spans="1:22" x14ac:dyDescent="0.35">
      <c r="A2113" s="148">
        <f t="shared" si="749"/>
        <v>45203</v>
      </c>
      <c r="B2113" s="20">
        <f t="shared" si="751"/>
        <v>2023</v>
      </c>
      <c r="C2113" s="20">
        <f t="shared" si="752"/>
        <v>10</v>
      </c>
      <c r="E2113" s="47">
        <v>352910</v>
      </c>
      <c r="F2113" s="47">
        <f t="shared" si="750"/>
        <v>352910</v>
      </c>
      <c r="G2113" s="50">
        <f t="shared" si="747"/>
        <v>-280</v>
      </c>
      <c r="H2113" s="50">
        <f t="shared" si="753"/>
        <v>0</v>
      </c>
      <c r="I2113" s="133">
        <f>MAX($F$1764:F2113)</f>
        <v>397580</v>
      </c>
      <c r="K2113" s="140">
        <f t="shared" si="754"/>
        <v>0</v>
      </c>
      <c r="L2113" s="70">
        <f t="shared" si="748"/>
        <v>334960</v>
      </c>
      <c r="M2113" s="70">
        <f t="shared" si="755"/>
        <v>0</v>
      </c>
      <c r="N2113" s="71">
        <f t="shared" si="756"/>
        <v>0</v>
      </c>
      <c r="O2113" s="70">
        <f t="shared" si="757"/>
        <v>0</v>
      </c>
      <c r="P2113" s="69">
        <f t="shared" si="758"/>
        <v>0</v>
      </c>
      <c r="Q2113" s="50">
        <f t="shared" si="759"/>
        <v>0</v>
      </c>
      <c r="R2113" s="50">
        <f t="shared" si="760"/>
        <v>2410</v>
      </c>
      <c r="S2113" s="50">
        <f t="shared" si="761"/>
        <v>-280</v>
      </c>
      <c r="T2113" s="50">
        <f t="shared" si="762"/>
        <v>0</v>
      </c>
      <c r="U2113" s="72">
        <f t="shared" si="763"/>
        <v>0</v>
      </c>
      <c r="V2113" s="73">
        <f t="shared" si="764"/>
        <v>-280</v>
      </c>
    </row>
    <row r="2114" spans="1:22" x14ac:dyDescent="0.35">
      <c r="A2114" s="148">
        <f t="shared" si="749"/>
        <v>45204</v>
      </c>
      <c r="B2114" s="20">
        <f t="shared" si="751"/>
        <v>2023</v>
      </c>
      <c r="C2114" s="20">
        <f t="shared" si="752"/>
        <v>10</v>
      </c>
      <c r="E2114" s="47">
        <v>351460</v>
      </c>
      <c r="F2114" s="47">
        <f t="shared" si="750"/>
        <v>351460</v>
      </c>
      <c r="G2114" s="50">
        <f t="shared" si="747"/>
        <v>-1450</v>
      </c>
      <c r="H2114" s="50">
        <f t="shared" si="753"/>
        <v>0</v>
      </c>
      <c r="I2114" s="133">
        <f>MAX($F$1764:F2114)</f>
        <v>397580</v>
      </c>
      <c r="K2114" s="140">
        <f t="shared" si="754"/>
        <v>0</v>
      </c>
      <c r="L2114" s="70">
        <f t="shared" si="748"/>
        <v>332730</v>
      </c>
      <c r="M2114" s="70">
        <f t="shared" si="755"/>
        <v>0</v>
      </c>
      <c r="N2114" s="71">
        <f t="shared" si="756"/>
        <v>0</v>
      </c>
      <c r="O2114" s="70">
        <f t="shared" si="757"/>
        <v>0</v>
      </c>
      <c r="P2114" s="69">
        <f t="shared" si="758"/>
        <v>0</v>
      </c>
      <c r="Q2114" s="50">
        <f t="shared" si="759"/>
        <v>0</v>
      </c>
      <c r="R2114" s="50">
        <f t="shared" si="760"/>
        <v>2130</v>
      </c>
      <c r="S2114" s="50">
        <f t="shared" si="761"/>
        <v>-1450</v>
      </c>
      <c r="T2114" s="50">
        <f t="shared" si="762"/>
        <v>0</v>
      </c>
      <c r="U2114" s="72">
        <f t="shared" si="763"/>
        <v>0</v>
      </c>
      <c r="V2114" s="73">
        <f t="shared" si="764"/>
        <v>-1450</v>
      </c>
    </row>
    <row r="2115" spans="1:22" x14ac:dyDescent="0.35">
      <c r="A2115" s="148">
        <f t="shared" si="749"/>
        <v>45205</v>
      </c>
      <c r="B2115" s="20">
        <f t="shared" si="751"/>
        <v>2023</v>
      </c>
      <c r="C2115" s="20">
        <f t="shared" si="752"/>
        <v>10</v>
      </c>
      <c r="E2115" s="47">
        <v>350020</v>
      </c>
      <c r="F2115" s="47">
        <f t="shared" si="750"/>
        <v>350020</v>
      </c>
      <c r="G2115" s="50">
        <f t="shared" si="747"/>
        <v>-1440</v>
      </c>
      <c r="H2115" s="50">
        <f t="shared" si="753"/>
        <v>0</v>
      </c>
      <c r="I2115" s="133">
        <f>MAX($F$1764:F2115)</f>
        <v>397580</v>
      </c>
      <c r="K2115" s="140">
        <f t="shared" si="754"/>
        <v>0</v>
      </c>
      <c r="L2115" s="70">
        <f t="shared" si="748"/>
        <v>331390</v>
      </c>
      <c r="M2115" s="70">
        <f t="shared" si="755"/>
        <v>0</v>
      </c>
      <c r="N2115" s="71">
        <f t="shared" si="756"/>
        <v>0</v>
      </c>
      <c r="O2115" s="70">
        <f t="shared" si="757"/>
        <v>0</v>
      </c>
      <c r="P2115" s="69">
        <f t="shared" si="758"/>
        <v>0</v>
      </c>
      <c r="Q2115" s="50">
        <f t="shared" si="759"/>
        <v>0</v>
      </c>
      <c r="R2115" s="50">
        <f t="shared" si="760"/>
        <v>680</v>
      </c>
      <c r="S2115" s="50">
        <f t="shared" si="761"/>
        <v>-1440</v>
      </c>
      <c r="T2115" s="50">
        <f t="shared" si="762"/>
        <v>-760</v>
      </c>
      <c r="U2115" s="72">
        <f t="shared" si="763"/>
        <v>-760</v>
      </c>
      <c r="V2115" s="73">
        <f t="shared" si="764"/>
        <v>-680</v>
      </c>
    </row>
    <row r="2116" spans="1:22" x14ac:dyDescent="0.35">
      <c r="A2116" s="148">
        <f t="shared" si="749"/>
        <v>45206</v>
      </c>
      <c r="B2116" s="20">
        <f t="shared" si="751"/>
        <v>2023</v>
      </c>
      <c r="C2116" s="20">
        <f t="shared" si="752"/>
        <v>10</v>
      </c>
      <c r="E2116" s="47">
        <v>349060</v>
      </c>
      <c r="F2116" s="47">
        <f t="shared" si="750"/>
        <v>349060</v>
      </c>
      <c r="G2116" s="50">
        <f t="shared" si="747"/>
        <v>-960</v>
      </c>
      <c r="H2116" s="50">
        <f t="shared" si="753"/>
        <v>0</v>
      </c>
      <c r="I2116" s="133">
        <f>MAX($F$1764:F2116)</f>
        <v>397580</v>
      </c>
      <c r="K2116" s="140">
        <f t="shared" si="754"/>
        <v>0</v>
      </c>
      <c r="L2116" s="70">
        <f t="shared" si="748"/>
        <v>330920</v>
      </c>
      <c r="M2116" s="70">
        <f t="shared" si="755"/>
        <v>0</v>
      </c>
      <c r="N2116" s="71">
        <f t="shared" si="756"/>
        <v>0</v>
      </c>
      <c r="O2116" s="70">
        <f t="shared" si="757"/>
        <v>0</v>
      </c>
      <c r="P2116" s="69">
        <f t="shared" si="758"/>
        <v>0</v>
      </c>
      <c r="Q2116" s="50">
        <f t="shared" si="759"/>
        <v>0</v>
      </c>
      <c r="R2116" s="50">
        <f t="shared" si="760"/>
        <v>0</v>
      </c>
      <c r="S2116" s="50">
        <f t="shared" si="761"/>
        <v>-960</v>
      </c>
      <c r="T2116" s="50">
        <f t="shared" si="762"/>
        <v>-960</v>
      </c>
      <c r="U2116" s="72">
        <f t="shared" si="763"/>
        <v>-960</v>
      </c>
      <c r="V2116" s="73">
        <f t="shared" si="764"/>
        <v>0</v>
      </c>
    </row>
    <row r="2117" spans="1:22" x14ac:dyDescent="0.35">
      <c r="A2117" s="148">
        <f t="shared" si="749"/>
        <v>45207</v>
      </c>
      <c r="B2117" s="20">
        <f t="shared" si="751"/>
        <v>2023</v>
      </c>
      <c r="C2117" s="20">
        <f t="shared" si="752"/>
        <v>10</v>
      </c>
      <c r="E2117" s="47">
        <v>348780</v>
      </c>
      <c r="F2117" s="47">
        <f t="shared" si="750"/>
        <v>348780</v>
      </c>
      <c r="G2117" s="50">
        <f t="shared" si="747"/>
        <v>-280</v>
      </c>
      <c r="H2117" s="50">
        <f t="shared" si="753"/>
        <v>0</v>
      </c>
      <c r="I2117" s="133">
        <f>MAX($F$1764:F2117)</f>
        <v>397580</v>
      </c>
      <c r="K2117" s="140">
        <f t="shared" si="754"/>
        <v>0</v>
      </c>
      <c r="L2117" s="70">
        <f t="shared" si="748"/>
        <v>330580</v>
      </c>
      <c r="M2117" s="70">
        <f t="shared" si="755"/>
        <v>0</v>
      </c>
      <c r="N2117" s="71">
        <f t="shared" si="756"/>
        <v>0</v>
      </c>
      <c r="O2117" s="70">
        <f t="shared" si="757"/>
        <v>0</v>
      </c>
      <c r="P2117" s="69">
        <f t="shared" si="758"/>
        <v>0</v>
      </c>
      <c r="Q2117" s="50">
        <f t="shared" si="759"/>
        <v>0</v>
      </c>
      <c r="R2117" s="50">
        <f t="shared" si="760"/>
        <v>0</v>
      </c>
      <c r="S2117" s="50">
        <f t="shared" si="761"/>
        <v>-280</v>
      </c>
      <c r="T2117" s="50">
        <f t="shared" si="762"/>
        <v>-280</v>
      </c>
      <c r="U2117" s="72">
        <f t="shared" si="763"/>
        <v>-280</v>
      </c>
      <c r="V2117" s="73">
        <f t="shared" si="764"/>
        <v>0</v>
      </c>
    </row>
    <row r="2118" spans="1:22" x14ac:dyDescent="0.35">
      <c r="A2118" s="148">
        <f t="shared" si="749"/>
        <v>45208</v>
      </c>
      <c r="B2118" s="20">
        <f t="shared" si="751"/>
        <v>2023</v>
      </c>
      <c r="C2118" s="20">
        <f t="shared" si="752"/>
        <v>10</v>
      </c>
      <c r="E2118" s="47">
        <v>349740</v>
      </c>
      <c r="F2118" s="47">
        <f t="shared" si="750"/>
        <v>349740</v>
      </c>
      <c r="G2118" s="50">
        <f t="shared" si="747"/>
        <v>960</v>
      </c>
      <c r="H2118" s="50">
        <f t="shared" si="753"/>
        <v>960</v>
      </c>
      <c r="I2118" s="133">
        <f>MAX($F$1764:F2118)</f>
        <v>397580</v>
      </c>
      <c r="K2118" s="140">
        <f t="shared" si="754"/>
        <v>0</v>
      </c>
      <c r="L2118" s="70">
        <f t="shared" si="748"/>
        <v>329910</v>
      </c>
      <c r="M2118" s="70">
        <f t="shared" si="755"/>
        <v>0</v>
      </c>
      <c r="N2118" s="71">
        <f t="shared" si="756"/>
        <v>0</v>
      </c>
      <c r="O2118" s="70">
        <f t="shared" si="757"/>
        <v>0</v>
      </c>
      <c r="P2118" s="69">
        <f t="shared" si="758"/>
        <v>960</v>
      </c>
      <c r="Q2118" s="50">
        <f t="shared" si="759"/>
        <v>0</v>
      </c>
      <c r="R2118" s="50">
        <f t="shared" si="760"/>
        <v>960</v>
      </c>
      <c r="S2118" s="50">
        <f t="shared" si="761"/>
        <v>0</v>
      </c>
      <c r="T2118" s="50">
        <f t="shared" si="762"/>
        <v>0</v>
      </c>
      <c r="U2118" s="72">
        <f t="shared" si="763"/>
        <v>0</v>
      </c>
      <c r="V2118" s="73">
        <f t="shared" si="764"/>
        <v>0</v>
      </c>
    </row>
    <row r="2119" spans="1:22" x14ac:dyDescent="0.35">
      <c r="A2119" s="148">
        <f t="shared" si="749"/>
        <v>45209</v>
      </c>
      <c r="B2119" s="20">
        <f t="shared" si="751"/>
        <v>2023</v>
      </c>
      <c r="C2119" s="20">
        <f t="shared" si="752"/>
        <v>10</v>
      </c>
      <c r="E2119" s="47">
        <v>350290</v>
      </c>
      <c r="F2119" s="47">
        <f t="shared" si="750"/>
        <v>350290</v>
      </c>
      <c r="G2119" s="50">
        <f t="shared" si="747"/>
        <v>550</v>
      </c>
      <c r="H2119" s="50">
        <f t="shared" si="753"/>
        <v>550</v>
      </c>
      <c r="I2119" s="133">
        <f>MAX($F$1764:F2119)</f>
        <v>397580</v>
      </c>
      <c r="K2119" s="140">
        <f t="shared" si="754"/>
        <v>0</v>
      </c>
      <c r="L2119" s="70">
        <f t="shared" si="748"/>
        <v>329510</v>
      </c>
      <c r="M2119" s="70">
        <f t="shared" si="755"/>
        <v>0</v>
      </c>
      <c r="N2119" s="71">
        <f t="shared" si="756"/>
        <v>0</v>
      </c>
      <c r="O2119" s="70">
        <f t="shared" si="757"/>
        <v>0</v>
      </c>
      <c r="P2119" s="69">
        <f t="shared" si="758"/>
        <v>550</v>
      </c>
      <c r="Q2119" s="50">
        <f t="shared" si="759"/>
        <v>0</v>
      </c>
      <c r="R2119" s="50">
        <f t="shared" si="760"/>
        <v>1510</v>
      </c>
      <c r="S2119" s="50">
        <f t="shared" si="761"/>
        <v>0</v>
      </c>
      <c r="T2119" s="50">
        <f t="shared" si="762"/>
        <v>0</v>
      </c>
      <c r="U2119" s="72">
        <f t="shared" si="763"/>
        <v>0</v>
      </c>
      <c r="V2119" s="73">
        <f t="shared" si="764"/>
        <v>0</v>
      </c>
    </row>
    <row r="2120" spans="1:22" x14ac:dyDescent="0.35">
      <c r="A2120" s="148">
        <f t="shared" si="749"/>
        <v>45210</v>
      </c>
      <c r="B2120" s="20">
        <f t="shared" si="751"/>
        <v>2023</v>
      </c>
      <c r="C2120" s="20">
        <f t="shared" si="752"/>
        <v>10</v>
      </c>
      <c r="E2120" s="47">
        <v>350640</v>
      </c>
      <c r="F2120" s="47">
        <f t="shared" si="750"/>
        <v>350640</v>
      </c>
      <c r="G2120" s="50">
        <f t="shared" si="747"/>
        <v>350</v>
      </c>
      <c r="H2120" s="50">
        <f t="shared" si="753"/>
        <v>350</v>
      </c>
      <c r="I2120" s="133">
        <f>MAX($F$1764:F2120)</f>
        <v>397580</v>
      </c>
      <c r="K2120" s="140">
        <f t="shared" si="754"/>
        <v>0</v>
      </c>
      <c r="L2120" s="70">
        <f t="shared" si="748"/>
        <v>328780</v>
      </c>
      <c r="M2120" s="70">
        <f t="shared" si="755"/>
        <v>0</v>
      </c>
      <c r="N2120" s="71">
        <f t="shared" si="756"/>
        <v>0</v>
      </c>
      <c r="O2120" s="70">
        <f t="shared" si="757"/>
        <v>0</v>
      </c>
      <c r="P2120" s="69">
        <f t="shared" si="758"/>
        <v>350</v>
      </c>
      <c r="Q2120" s="50">
        <f t="shared" si="759"/>
        <v>0</v>
      </c>
      <c r="R2120" s="50">
        <f t="shared" si="760"/>
        <v>1860</v>
      </c>
      <c r="S2120" s="50">
        <f t="shared" si="761"/>
        <v>0</v>
      </c>
      <c r="T2120" s="50">
        <f t="shared" si="762"/>
        <v>0</v>
      </c>
      <c r="U2120" s="72">
        <f t="shared" si="763"/>
        <v>0</v>
      </c>
      <c r="V2120" s="73">
        <f t="shared" si="764"/>
        <v>0</v>
      </c>
    </row>
    <row r="2121" spans="1:22" x14ac:dyDescent="0.35">
      <c r="A2121" s="148">
        <f t="shared" si="749"/>
        <v>45211</v>
      </c>
      <c r="B2121" s="20">
        <f t="shared" si="751"/>
        <v>2023</v>
      </c>
      <c r="C2121" s="20">
        <f t="shared" si="752"/>
        <v>10</v>
      </c>
      <c r="E2121" s="47">
        <v>349470</v>
      </c>
      <c r="F2121" s="47">
        <f t="shared" si="750"/>
        <v>349470</v>
      </c>
      <c r="G2121" s="50">
        <f t="shared" si="747"/>
        <v>-1170</v>
      </c>
      <c r="H2121" s="50">
        <f t="shared" si="753"/>
        <v>0</v>
      </c>
      <c r="I2121" s="133">
        <f>MAX($F$1764:F2121)</f>
        <v>397580</v>
      </c>
      <c r="K2121" s="140">
        <f t="shared" si="754"/>
        <v>0</v>
      </c>
      <c r="L2121" s="70">
        <f t="shared" si="748"/>
        <v>328440</v>
      </c>
      <c r="M2121" s="70">
        <f t="shared" si="755"/>
        <v>0</v>
      </c>
      <c r="N2121" s="71">
        <f t="shared" si="756"/>
        <v>0</v>
      </c>
      <c r="O2121" s="70">
        <f t="shared" si="757"/>
        <v>0</v>
      </c>
      <c r="P2121" s="69">
        <f t="shared" si="758"/>
        <v>0</v>
      </c>
      <c r="Q2121" s="50">
        <f t="shared" si="759"/>
        <v>0</v>
      </c>
      <c r="R2121" s="50">
        <f t="shared" si="760"/>
        <v>1860</v>
      </c>
      <c r="S2121" s="50">
        <f t="shared" si="761"/>
        <v>-1170</v>
      </c>
      <c r="T2121" s="50">
        <f t="shared" si="762"/>
        <v>0</v>
      </c>
      <c r="U2121" s="72">
        <f t="shared" si="763"/>
        <v>0</v>
      </c>
      <c r="V2121" s="73">
        <f t="shared" si="764"/>
        <v>-1170</v>
      </c>
    </row>
    <row r="2122" spans="1:22" x14ac:dyDescent="0.35">
      <c r="A2122" s="148">
        <f t="shared" si="749"/>
        <v>45212</v>
      </c>
      <c r="B2122" s="20">
        <f t="shared" si="751"/>
        <v>2023</v>
      </c>
      <c r="C2122" s="20">
        <f t="shared" si="752"/>
        <v>10</v>
      </c>
      <c r="E2122" s="47">
        <v>348100</v>
      </c>
      <c r="F2122" s="47">
        <f t="shared" si="750"/>
        <v>348100</v>
      </c>
      <c r="G2122" s="50">
        <f t="shared" si="747"/>
        <v>-1370</v>
      </c>
      <c r="H2122" s="50">
        <f t="shared" si="753"/>
        <v>0</v>
      </c>
      <c r="I2122" s="133">
        <f>MAX($F$1764:F2122)</f>
        <v>397580</v>
      </c>
      <c r="K2122" s="140">
        <f t="shared" si="754"/>
        <v>0</v>
      </c>
      <c r="L2122" s="70">
        <f t="shared" si="748"/>
        <v>327980</v>
      </c>
      <c r="M2122" s="70">
        <f t="shared" si="755"/>
        <v>0</v>
      </c>
      <c r="N2122" s="71">
        <f t="shared" si="756"/>
        <v>0</v>
      </c>
      <c r="O2122" s="70">
        <f t="shared" si="757"/>
        <v>0</v>
      </c>
      <c r="P2122" s="69">
        <f t="shared" si="758"/>
        <v>0</v>
      </c>
      <c r="Q2122" s="50">
        <f t="shared" si="759"/>
        <v>0</v>
      </c>
      <c r="R2122" s="50">
        <f t="shared" si="760"/>
        <v>690</v>
      </c>
      <c r="S2122" s="50">
        <f t="shared" si="761"/>
        <v>-1370</v>
      </c>
      <c r="T2122" s="50">
        <f t="shared" si="762"/>
        <v>-680</v>
      </c>
      <c r="U2122" s="72">
        <f t="shared" si="763"/>
        <v>-680</v>
      </c>
      <c r="V2122" s="73">
        <f t="shared" si="764"/>
        <v>-690</v>
      </c>
    </row>
    <row r="2123" spans="1:22" x14ac:dyDescent="0.35">
      <c r="A2123" s="148">
        <f t="shared" si="749"/>
        <v>45213</v>
      </c>
      <c r="B2123" s="20">
        <f t="shared" si="751"/>
        <v>2023</v>
      </c>
      <c r="C2123" s="20">
        <f t="shared" si="752"/>
        <v>10</v>
      </c>
      <c r="E2123" s="47">
        <v>347820</v>
      </c>
      <c r="F2123" s="47">
        <f t="shared" si="750"/>
        <v>347820</v>
      </c>
      <c r="G2123" s="50">
        <f t="shared" ref="G2123:G2186" si="765">+F2123-F2122</f>
        <v>-280</v>
      </c>
      <c r="H2123" s="50">
        <f t="shared" si="753"/>
        <v>0</v>
      </c>
      <c r="I2123" s="133">
        <f>MAX($F$1764:F2123)</f>
        <v>397580</v>
      </c>
      <c r="K2123" s="140">
        <f t="shared" si="754"/>
        <v>0</v>
      </c>
      <c r="L2123" s="70">
        <f t="shared" ref="L2123:L2141" si="766">MIN(F2123:F2152)</f>
        <v>327570</v>
      </c>
      <c r="M2123" s="70">
        <f t="shared" si="755"/>
        <v>0</v>
      </c>
      <c r="N2123" s="71">
        <f t="shared" si="756"/>
        <v>0</v>
      </c>
      <c r="O2123" s="70">
        <f t="shared" si="757"/>
        <v>0</v>
      </c>
      <c r="P2123" s="69">
        <f t="shared" si="758"/>
        <v>0</v>
      </c>
      <c r="Q2123" s="50">
        <f t="shared" si="759"/>
        <v>0</v>
      </c>
      <c r="R2123" s="50">
        <f t="shared" si="760"/>
        <v>0</v>
      </c>
      <c r="S2123" s="50">
        <f t="shared" si="761"/>
        <v>-280</v>
      </c>
      <c r="T2123" s="50">
        <f t="shared" si="762"/>
        <v>-280</v>
      </c>
      <c r="U2123" s="72">
        <f t="shared" si="763"/>
        <v>-280</v>
      </c>
      <c r="V2123" s="73">
        <f t="shared" si="764"/>
        <v>0</v>
      </c>
    </row>
    <row r="2124" spans="1:22" x14ac:dyDescent="0.35">
      <c r="A2124" s="148">
        <f t="shared" si="749"/>
        <v>45214</v>
      </c>
      <c r="B2124" s="20">
        <f t="shared" si="751"/>
        <v>2023</v>
      </c>
      <c r="C2124" s="20">
        <f t="shared" si="752"/>
        <v>10</v>
      </c>
      <c r="E2124" s="47">
        <v>347750</v>
      </c>
      <c r="F2124" s="47">
        <f t="shared" si="750"/>
        <v>347750</v>
      </c>
      <c r="G2124" s="50">
        <f t="shared" si="765"/>
        <v>-70</v>
      </c>
      <c r="H2124" s="50">
        <f t="shared" si="753"/>
        <v>0</v>
      </c>
      <c r="I2124" s="133">
        <f>MAX($F$1764:F2124)</f>
        <v>397580</v>
      </c>
      <c r="K2124" s="140">
        <f t="shared" si="754"/>
        <v>0</v>
      </c>
      <c r="L2124" s="70">
        <f t="shared" si="766"/>
        <v>327310</v>
      </c>
      <c r="M2124" s="70">
        <f t="shared" si="755"/>
        <v>0</v>
      </c>
      <c r="N2124" s="71">
        <f t="shared" si="756"/>
        <v>0</v>
      </c>
      <c r="O2124" s="70">
        <f t="shared" si="757"/>
        <v>0</v>
      </c>
      <c r="P2124" s="69">
        <f t="shared" si="758"/>
        <v>0</v>
      </c>
      <c r="Q2124" s="50">
        <f t="shared" si="759"/>
        <v>0</v>
      </c>
      <c r="R2124" s="50">
        <f t="shared" si="760"/>
        <v>0</v>
      </c>
      <c r="S2124" s="50">
        <f t="shared" si="761"/>
        <v>-70</v>
      </c>
      <c r="T2124" s="50">
        <f t="shared" si="762"/>
        <v>-70</v>
      </c>
      <c r="U2124" s="72">
        <f t="shared" si="763"/>
        <v>-70</v>
      </c>
      <c r="V2124" s="73">
        <f t="shared" si="764"/>
        <v>0</v>
      </c>
    </row>
    <row r="2125" spans="1:22" x14ac:dyDescent="0.35">
      <c r="A2125" s="148">
        <f t="shared" si="749"/>
        <v>45215</v>
      </c>
      <c r="B2125" s="20">
        <f t="shared" si="751"/>
        <v>2023</v>
      </c>
      <c r="C2125" s="20">
        <f t="shared" si="752"/>
        <v>10</v>
      </c>
      <c r="E2125" s="47">
        <v>348370</v>
      </c>
      <c r="F2125" s="47">
        <f t="shared" si="750"/>
        <v>348370</v>
      </c>
      <c r="G2125" s="50">
        <f t="shared" si="765"/>
        <v>620</v>
      </c>
      <c r="H2125" s="50">
        <f t="shared" si="753"/>
        <v>620</v>
      </c>
      <c r="I2125" s="133">
        <f>MAX($F$1764:F2125)</f>
        <v>397580</v>
      </c>
      <c r="K2125" s="140">
        <f t="shared" si="754"/>
        <v>0</v>
      </c>
      <c r="L2125" s="70">
        <f t="shared" si="766"/>
        <v>326700</v>
      </c>
      <c r="M2125" s="70">
        <f t="shared" si="755"/>
        <v>0</v>
      </c>
      <c r="N2125" s="71">
        <f t="shared" si="756"/>
        <v>0</v>
      </c>
      <c r="O2125" s="70">
        <f t="shared" si="757"/>
        <v>0</v>
      </c>
      <c r="P2125" s="69">
        <f t="shared" si="758"/>
        <v>620</v>
      </c>
      <c r="Q2125" s="50">
        <f t="shared" si="759"/>
        <v>0</v>
      </c>
      <c r="R2125" s="50">
        <f t="shared" si="760"/>
        <v>620</v>
      </c>
      <c r="S2125" s="50">
        <f t="shared" si="761"/>
        <v>0</v>
      </c>
      <c r="T2125" s="50">
        <f t="shared" si="762"/>
        <v>0</v>
      </c>
      <c r="U2125" s="72">
        <f t="shared" si="763"/>
        <v>0</v>
      </c>
      <c r="V2125" s="73">
        <f t="shared" si="764"/>
        <v>0</v>
      </c>
    </row>
    <row r="2126" spans="1:22" x14ac:dyDescent="0.35">
      <c r="A2126" s="148">
        <f t="shared" si="749"/>
        <v>45216</v>
      </c>
      <c r="B2126" s="20">
        <f t="shared" si="751"/>
        <v>2023</v>
      </c>
      <c r="C2126" s="20">
        <f t="shared" si="752"/>
        <v>10</v>
      </c>
      <c r="E2126" s="47">
        <v>348920</v>
      </c>
      <c r="F2126" s="47">
        <f t="shared" si="750"/>
        <v>348920</v>
      </c>
      <c r="G2126" s="50">
        <f t="shared" si="765"/>
        <v>550</v>
      </c>
      <c r="H2126" s="50">
        <f t="shared" si="753"/>
        <v>550</v>
      </c>
      <c r="I2126" s="133">
        <f>MAX($F$1764:F2126)</f>
        <v>397580</v>
      </c>
      <c r="K2126" s="140">
        <f t="shared" si="754"/>
        <v>0</v>
      </c>
      <c r="L2126" s="70">
        <f t="shared" si="766"/>
        <v>326370</v>
      </c>
      <c r="M2126" s="70">
        <f t="shared" si="755"/>
        <v>0</v>
      </c>
      <c r="N2126" s="71">
        <f t="shared" si="756"/>
        <v>0</v>
      </c>
      <c r="O2126" s="70">
        <f t="shared" si="757"/>
        <v>0</v>
      </c>
      <c r="P2126" s="69">
        <f t="shared" si="758"/>
        <v>550</v>
      </c>
      <c r="Q2126" s="50">
        <f t="shared" si="759"/>
        <v>0</v>
      </c>
      <c r="R2126" s="50">
        <f t="shared" si="760"/>
        <v>1170</v>
      </c>
      <c r="S2126" s="50">
        <f t="shared" si="761"/>
        <v>0</v>
      </c>
      <c r="T2126" s="50">
        <f t="shared" si="762"/>
        <v>0</v>
      </c>
      <c r="U2126" s="72">
        <f t="shared" si="763"/>
        <v>0</v>
      </c>
      <c r="V2126" s="73">
        <f t="shared" si="764"/>
        <v>0</v>
      </c>
    </row>
    <row r="2127" spans="1:22" x14ac:dyDescent="0.35">
      <c r="A2127" s="148">
        <f t="shared" si="749"/>
        <v>45217</v>
      </c>
      <c r="B2127" s="20">
        <f t="shared" si="751"/>
        <v>2023</v>
      </c>
      <c r="C2127" s="20">
        <f t="shared" si="752"/>
        <v>10</v>
      </c>
      <c r="E2127" s="47">
        <v>348850</v>
      </c>
      <c r="F2127" s="47">
        <f t="shared" si="750"/>
        <v>348850</v>
      </c>
      <c r="G2127" s="50">
        <f t="shared" si="765"/>
        <v>-70</v>
      </c>
      <c r="H2127" s="50">
        <f t="shared" si="753"/>
        <v>0</v>
      </c>
      <c r="I2127" s="133">
        <f>MAX($F$1764:F2127)</f>
        <v>397580</v>
      </c>
      <c r="K2127" s="140">
        <f t="shared" si="754"/>
        <v>0</v>
      </c>
      <c r="L2127" s="70">
        <f t="shared" si="766"/>
        <v>326100</v>
      </c>
      <c r="M2127" s="70">
        <f t="shared" si="755"/>
        <v>0</v>
      </c>
      <c r="N2127" s="71">
        <f t="shared" si="756"/>
        <v>0</v>
      </c>
      <c r="O2127" s="70">
        <f t="shared" si="757"/>
        <v>0</v>
      </c>
      <c r="P2127" s="69">
        <f t="shared" si="758"/>
        <v>0</v>
      </c>
      <c r="Q2127" s="50">
        <f t="shared" si="759"/>
        <v>0</v>
      </c>
      <c r="R2127" s="50">
        <f t="shared" si="760"/>
        <v>1170</v>
      </c>
      <c r="S2127" s="50">
        <f t="shared" si="761"/>
        <v>-70</v>
      </c>
      <c r="T2127" s="50">
        <f t="shared" si="762"/>
        <v>0</v>
      </c>
      <c r="U2127" s="72">
        <f t="shared" si="763"/>
        <v>0</v>
      </c>
      <c r="V2127" s="73">
        <f t="shared" si="764"/>
        <v>-70</v>
      </c>
    </row>
    <row r="2128" spans="1:22" x14ac:dyDescent="0.35">
      <c r="A2128" s="148">
        <f t="shared" si="749"/>
        <v>45218</v>
      </c>
      <c r="B2128" s="20">
        <f t="shared" si="751"/>
        <v>2023</v>
      </c>
      <c r="C2128" s="20">
        <f t="shared" si="752"/>
        <v>10</v>
      </c>
      <c r="E2128" s="47">
        <v>347610</v>
      </c>
      <c r="F2128" s="47">
        <f t="shared" si="750"/>
        <v>347610</v>
      </c>
      <c r="G2128" s="50">
        <f t="shared" si="765"/>
        <v>-1240</v>
      </c>
      <c r="H2128" s="50">
        <f t="shared" si="753"/>
        <v>0</v>
      </c>
      <c r="I2128" s="133">
        <f>MAX($F$1764:F2128)</f>
        <v>397580</v>
      </c>
      <c r="K2128" s="140">
        <f t="shared" si="754"/>
        <v>0</v>
      </c>
      <c r="L2128" s="70">
        <f t="shared" si="766"/>
        <v>325570</v>
      </c>
      <c r="M2128" s="70">
        <f t="shared" si="755"/>
        <v>0</v>
      </c>
      <c r="N2128" s="71">
        <f t="shared" si="756"/>
        <v>0</v>
      </c>
      <c r="O2128" s="70">
        <f t="shared" si="757"/>
        <v>0</v>
      </c>
      <c r="P2128" s="69">
        <f t="shared" si="758"/>
        <v>0</v>
      </c>
      <c r="Q2128" s="50">
        <f t="shared" si="759"/>
        <v>0</v>
      </c>
      <c r="R2128" s="50">
        <f t="shared" si="760"/>
        <v>1100</v>
      </c>
      <c r="S2128" s="50">
        <f t="shared" si="761"/>
        <v>-1240</v>
      </c>
      <c r="T2128" s="50">
        <f t="shared" si="762"/>
        <v>-140</v>
      </c>
      <c r="U2128" s="72">
        <f t="shared" si="763"/>
        <v>-140</v>
      </c>
      <c r="V2128" s="73">
        <f t="shared" si="764"/>
        <v>-1100</v>
      </c>
    </row>
    <row r="2129" spans="1:22" x14ac:dyDescent="0.35">
      <c r="A2129" s="148">
        <f t="shared" si="749"/>
        <v>45219</v>
      </c>
      <c r="B2129" s="20">
        <f t="shared" si="751"/>
        <v>2023</v>
      </c>
      <c r="C2129" s="20">
        <f t="shared" si="752"/>
        <v>10</v>
      </c>
      <c r="E2129" s="47">
        <v>346100</v>
      </c>
      <c r="F2129" s="47">
        <f t="shared" si="750"/>
        <v>346100</v>
      </c>
      <c r="G2129" s="50">
        <f t="shared" si="765"/>
        <v>-1510</v>
      </c>
      <c r="H2129" s="50">
        <f t="shared" si="753"/>
        <v>0</v>
      </c>
      <c r="I2129" s="133">
        <f>MAX($F$1764:F2129)</f>
        <v>397580</v>
      </c>
      <c r="K2129" s="140">
        <f t="shared" si="754"/>
        <v>0</v>
      </c>
      <c r="L2129" s="70">
        <f t="shared" si="766"/>
        <v>325370</v>
      </c>
      <c r="M2129" s="70">
        <f t="shared" si="755"/>
        <v>0</v>
      </c>
      <c r="N2129" s="71">
        <f t="shared" si="756"/>
        <v>0</v>
      </c>
      <c r="O2129" s="70">
        <f t="shared" si="757"/>
        <v>0</v>
      </c>
      <c r="P2129" s="69">
        <f t="shared" si="758"/>
        <v>0</v>
      </c>
      <c r="Q2129" s="50">
        <f t="shared" si="759"/>
        <v>0</v>
      </c>
      <c r="R2129" s="50">
        <f t="shared" si="760"/>
        <v>0</v>
      </c>
      <c r="S2129" s="50">
        <f t="shared" si="761"/>
        <v>-1510</v>
      </c>
      <c r="T2129" s="50">
        <f t="shared" si="762"/>
        <v>-1510</v>
      </c>
      <c r="U2129" s="72">
        <f t="shared" si="763"/>
        <v>-1510</v>
      </c>
      <c r="V2129" s="73">
        <f t="shared" si="764"/>
        <v>0</v>
      </c>
    </row>
    <row r="2130" spans="1:22" x14ac:dyDescent="0.35">
      <c r="A2130" s="148">
        <f t="shared" si="749"/>
        <v>45220</v>
      </c>
      <c r="B2130" s="20">
        <f t="shared" si="751"/>
        <v>2023</v>
      </c>
      <c r="C2130" s="20">
        <f t="shared" si="752"/>
        <v>10</v>
      </c>
      <c r="E2130" s="47">
        <v>345350</v>
      </c>
      <c r="F2130" s="47">
        <f t="shared" si="750"/>
        <v>345350</v>
      </c>
      <c r="G2130" s="50">
        <f t="shared" si="765"/>
        <v>-750</v>
      </c>
      <c r="H2130" s="50">
        <f t="shared" si="753"/>
        <v>0</v>
      </c>
      <c r="I2130" s="133">
        <f>MAX($F$1764:F2130)</f>
        <v>397580</v>
      </c>
      <c r="K2130" s="140">
        <f t="shared" si="754"/>
        <v>0</v>
      </c>
      <c r="L2130" s="70">
        <f t="shared" si="766"/>
        <v>324510</v>
      </c>
      <c r="M2130" s="70">
        <f t="shared" si="755"/>
        <v>0</v>
      </c>
      <c r="N2130" s="71">
        <f t="shared" si="756"/>
        <v>0</v>
      </c>
      <c r="O2130" s="70">
        <f t="shared" si="757"/>
        <v>0</v>
      </c>
      <c r="P2130" s="69">
        <f t="shared" si="758"/>
        <v>0</v>
      </c>
      <c r="Q2130" s="50">
        <f t="shared" si="759"/>
        <v>0</v>
      </c>
      <c r="R2130" s="50">
        <f t="shared" si="760"/>
        <v>0</v>
      </c>
      <c r="S2130" s="50">
        <f t="shared" si="761"/>
        <v>-750</v>
      </c>
      <c r="T2130" s="50">
        <f t="shared" si="762"/>
        <v>-750</v>
      </c>
      <c r="U2130" s="72">
        <f t="shared" si="763"/>
        <v>-750</v>
      </c>
      <c r="V2130" s="73">
        <f t="shared" si="764"/>
        <v>0</v>
      </c>
    </row>
    <row r="2131" spans="1:22" x14ac:dyDescent="0.35">
      <c r="A2131" s="148">
        <f t="shared" si="749"/>
        <v>45221</v>
      </c>
      <c r="B2131" s="20">
        <f t="shared" si="751"/>
        <v>2023</v>
      </c>
      <c r="C2131" s="20">
        <f t="shared" si="752"/>
        <v>10</v>
      </c>
      <c r="E2131" s="47">
        <v>344730</v>
      </c>
      <c r="F2131" s="47">
        <f t="shared" si="750"/>
        <v>344730</v>
      </c>
      <c r="G2131" s="50">
        <f t="shared" si="765"/>
        <v>-620</v>
      </c>
      <c r="H2131" s="50">
        <f t="shared" si="753"/>
        <v>0</v>
      </c>
      <c r="I2131" s="133">
        <f>MAX($F$1764:F2131)</f>
        <v>397580</v>
      </c>
      <c r="K2131" s="140">
        <f t="shared" si="754"/>
        <v>0</v>
      </c>
      <c r="L2131" s="70">
        <f t="shared" si="766"/>
        <v>324110</v>
      </c>
      <c r="M2131" s="70">
        <f t="shared" si="755"/>
        <v>0</v>
      </c>
      <c r="N2131" s="71">
        <f t="shared" si="756"/>
        <v>0</v>
      </c>
      <c r="O2131" s="70">
        <f t="shared" si="757"/>
        <v>0</v>
      </c>
      <c r="P2131" s="69">
        <f t="shared" si="758"/>
        <v>0</v>
      </c>
      <c r="Q2131" s="50">
        <f t="shared" si="759"/>
        <v>0</v>
      </c>
      <c r="R2131" s="50">
        <f t="shared" si="760"/>
        <v>0</v>
      </c>
      <c r="S2131" s="50">
        <f t="shared" si="761"/>
        <v>-620</v>
      </c>
      <c r="T2131" s="50">
        <f t="shared" si="762"/>
        <v>-620</v>
      </c>
      <c r="U2131" s="72">
        <f t="shared" si="763"/>
        <v>-620</v>
      </c>
      <c r="V2131" s="73">
        <f t="shared" si="764"/>
        <v>0</v>
      </c>
    </row>
    <row r="2132" spans="1:22" x14ac:dyDescent="0.35">
      <c r="A2132" s="148">
        <f t="shared" si="749"/>
        <v>45222</v>
      </c>
      <c r="B2132" s="20">
        <f t="shared" si="751"/>
        <v>2023</v>
      </c>
      <c r="C2132" s="20">
        <f t="shared" si="752"/>
        <v>10</v>
      </c>
      <c r="E2132" s="47">
        <v>344800</v>
      </c>
      <c r="F2132" s="47">
        <f t="shared" si="750"/>
        <v>344800</v>
      </c>
      <c r="G2132" s="50">
        <f t="shared" si="765"/>
        <v>70</v>
      </c>
      <c r="H2132" s="50">
        <f t="shared" si="753"/>
        <v>70</v>
      </c>
      <c r="I2132" s="133">
        <f>MAX($F$1764:F2132)</f>
        <v>397580</v>
      </c>
      <c r="K2132" s="140">
        <f t="shared" si="754"/>
        <v>0</v>
      </c>
      <c r="L2132" s="70">
        <f t="shared" si="766"/>
        <v>323710</v>
      </c>
      <c r="M2132" s="70">
        <f t="shared" si="755"/>
        <v>0</v>
      </c>
      <c r="N2132" s="71">
        <f t="shared" si="756"/>
        <v>0</v>
      </c>
      <c r="O2132" s="70">
        <f t="shared" si="757"/>
        <v>0</v>
      </c>
      <c r="P2132" s="69">
        <f t="shared" si="758"/>
        <v>70</v>
      </c>
      <c r="Q2132" s="50">
        <f t="shared" si="759"/>
        <v>0</v>
      </c>
      <c r="R2132" s="50">
        <f t="shared" si="760"/>
        <v>70</v>
      </c>
      <c r="S2132" s="50">
        <f t="shared" si="761"/>
        <v>0</v>
      </c>
      <c r="T2132" s="50">
        <f t="shared" si="762"/>
        <v>0</v>
      </c>
      <c r="U2132" s="72">
        <f t="shared" si="763"/>
        <v>0</v>
      </c>
      <c r="V2132" s="73">
        <f t="shared" si="764"/>
        <v>0</v>
      </c>
    </row>
    <row r="2133" spans="1:22" x14ac:dyDescent="0.35">
      <c r="A2133" s="148">
        <f t="shared" si="749"/>
        <v>45223</v>
      </c>
      <c r="B2133" s="20">
        <f t="shared" si="751"/>
        <v>2023</v>
      </c>
      <c r="C2133" s="20">
        <f t="shared" si="752"/>
        <v>10</v>
      </c>
      <c r="E2133" s="47">
        <v>344870</v>
      </c>
      <c r="F2133" s="47">
        <f t="shared" si="750"/>
        <v>344870</v>
      </c>
      <c r="G2133" s="50">
        <f t="shared" si="765"/>
        <v>70</v>
      </c>
      <c r="H2133" s="50">
        <f t="shared" si="753"/>
        <v>70</v>
      </c>
      <c r="I2133" s="133">
        <f>MAX($F$1764:F2133)</f>
        <v>397580</v>
      </c>
      <c r="K2133" s="140">
        <f t="shared" si="754"/>
        <v>0</v>
      </c>
      <c r="L2133" s="70">
        <f t="shared" si="766"/>
        <v>323310</v>
      </c>
      <c r="M2133" s="70">
        <f t="shared" si="755"/>
        <v>0</v>
      </c>
      <c r="N2133" s="71">
        <f t="shared" si="756"/>
        <v>0</v>
      </c>
      <c r="O2133" s="70">
        <f t="shared" si="757"/>
        <v>0</v>
      </c>
      <c r="P2133" s="69">
        <f t="shared" si="758"/>
        <v>70</v>
      </c>
      <c r="Q2133" s="50">
        <f t="shared" si="759"/>
        <v>0</v>
      </c>
      <c r="R2133" s="50">
        <f t="shared" si="760"/>
        <v>140</v>
      </c>
      <c r="S2133" s="50">
        <f t="shared" si="761"/>
        <v>0</v>
      </c>
      <c r="T2133" s="50">
        <f t="shared" si="762"/>
        <v>0</v>
      </c>
      <c r="U2133" s="72">
        <f t="shared" si="763"/>
        <v>0</v>
      </c>
      <c r="V2133" s="73">
        <f t="shared" si="764"/>
        <v>0</v>
      </c>
    </row>
    <row r="2134" spans="1:22" x14ac:dyDescent="0.35">
      <c r="A2134" s="148">
        <f t="shared" si="749"/>
        <v>45224</v>
      </c>
      <c r="B2134" s="20">
        <f t="shared" si="751"/>
        <v>2023</v>
      </c>
      <c r="C2134" s="20">
        <f t="shared" si="752"/>
        <v>10</v>
      </c>
      <c r="E2134" s="47">
        <v>344260</v>
      </c>
      <c r="F2134" s="47">
        <f t="shared" si="750"/>
        <v>344260</v>
      </c>
      <c r="G2134" s="50">
        <f t="shared" si="765"/>
        <v>-610</v>
      </c>
      <c r="H2134" s="50">
        <f t="shared" si="753"/>
        <v>0</v>
      </c>
      <c r="I2134" s="133">
        <f>MAX($F$1764:F2134)</f>
        <v>397580</v>
      </c>
      <c r="K2134" s="140">
        <f t="shared" si="754"/>
        <v>0</v>
      </c>
      <c r="L2134" s="70">
        <f t="shared" si="766"/>
        <v>322850</v>
      </c>
      <c r="M2134" s="70">
        <f t="shared" si="755"/>
        <v>0</v>
      </c>
      <c r="N2134" s="71">
        <f t="shared" si="756"/>
        <v>0</v>
      </c>
      <c r="O2134" s="70">
        <f t="shared" si="757"/>
        <v>0</v>
      </c>
      <c r="P2134" s="69">
        <f t="shared" si="758"/>
        <v>0</v>
      </c>
      <c r="Q2134" s="50">
        <f t="shared" si="759"/>
        <v>0</v>
      </c>
      <c r="R2134" s="50">
        <f t="shared" si="760"/>
        <v>140</v>
      </c>
      <c r="S2134" s="50">
        <f t="shared" si="761"/>
        <v>-610</v>
      </c>
      <c r="T2134" s="50">
        <f t="shared" si="762"/>
        <v>-470</v>
      </c>
      <c r="U2134" s="72">
        <f t="shared" si="763"/>
        <v>-470</v>
      </c>
      <c r="V2134" s="73">
        <f t="shared" si="764"/>
        <v>-140</v>
      </c>
    </row>
    <row r="2135" spans="1:22" x14ac:dyDescent="0.35">
      <c r="A2135" s="148">
        <f t="shared" si="749"/>
        <v>45225</v>
      </c>
      <c r="B2135" s="20">
        <f t="shared" si="751"/>
        <v>2023</v>
      </c>
      <c r="C2135" s="20">
        <f t="shared" si="752"/>
        <v>10</v>
      </c>
      <c r="E2135" s="47">
        <v>342210</v>
      </c>
      <c r="F2135" s="47">
        <f t="shared" si="750"/>
        <v>342210</v>
      </c>
      <c r="G2135" s="50">
        <f t="shared" si="765"/>
        <v>-2050</v>
      </c>
      <c r="H2135" s="50">
        <f t="shared" si="753"/>
        <v>0</v>
      </c>
      <c r="I2135" s="133">
        <f>MAX($F$1764:F2135)</f>
        <v>397580</v>
      </c>
      <c r="K2135" s="140">
        <f t="shared" si="754"/>
        <v>0</v>
      </c>
      <c r="L2135" s="70">
        <f t="shared" si="766"/>
        <v>322390</v>
      </c>
      <c r="M2135" s="70">
        <f t="shared" si="755"/>
        <v>0</v>
      </c>
      <c r="N2135" s="71">
        <f t="shared" si="756"/>
        <v>0</v>
      </c>
      <c r="O2135" s="70">
        <f t="shared" si="757"/>
        <v>0</v>
      </c>
      <c r="P2135" s="69">
        <f t="shared" si="758"/>
        <v>0</v>
      </c>
      <c r="Q2135" s="50">
        <f t="shared" si="759"/>
        <v>0</v>
      </c>
      <c r="R2135" s="50">
        <f t="shared" si="760"/>
        <v>0</v>
      </c>
      <c r="S2135" s="50">
        <f t="shared" si="761"/>
        <v>-2050</v>
      </c>
      <c r="T2135" s="50">
        <f t="shared" si="762"/>
        <v>-2050</v>
      </c>
      <c r="U2135" s="72">
        <f t="shared" si="763"/>
        <v>-2050</v>
      </c>
      <c r="V2135" s="73">
        <f t="shared" si="764"/>
        <v>0</v>
      </c>
    </row>
    <row r="2136" spans="1:22" x14ac:dyDescent="0.35">
      <c r="A2136" s="148">
        <f t="shared" si="749"/>
        <v>45226</v>
      </c>
      <c r="B2136" s="20">
        <f t="shared" si="751"/>
        <v>2023</v>
      </c>
      <c r="C2136" s="20">
        <f t="shared" si="752"/>
        <v>10</v>
      </c>
      <c r="E2136" s="47">
        <v>340370</v>
      </c>
      <c r="F2136" s="47">
        <f t="shared" si="750"/>
        <v>340370</v>
      </c>
      <c r="G2136" s="50">
        <f t="shared" si="765"/>
        <v>-1840</v>
      </c>
      <c r="H2136" s="50">
        <f t="shared" si="753"/>
        <v>0</v>
      </c>
      <c r="I2136" s="133">
        <f>MAX($F$1764:F2136)</f>
        <v>397580</v>
      </c>
      <c r="K2136" s="140">
        <f t="shared" si="754"/>
        <v>0</v>
      </c>
      <c r="L2136" s="70">
        <f t="shared" si="766"/>
        <v>321590</v>
      </c>
      <c r="M2136" s="70">
        <f t="shared" si="755"/>
        <v>0</v>
      </c>
      <c r="N2136" s="71">
        <f t="shared" si="756"/>
        <v>0</v>
      </c>
      <c r="O2136" s="70">
        <f t="shared" si="757"/>
        <v>0</v>
      </c>
      <c r="P2136" s="69">
        <f t="shared" si="758"/>
        <v>0</v>
      </c>
      <c r="Q2136" s="50">
        <f t="shared" si="759"/>
        <v>0</v>
      </c>
      <c r="R2136" s="50">
        <f t="shared" si="760"/>
        <v>0</v>
      </c>
      <c r="S2136" s="50">
        <f t="shared" si="761"/>
        <v>-1840</v>
      </c>
      <c r="T2136" s="50">
        <f t="shared" si="762"/>
        <v>-1840</v>
      </c>
      <c r="U2136" s="72">
        <f t="shared" si="763"/>
        <v>-1840</v>
      </c>
      <c r="V2136" s="73">
        <f t="shared" si="764"/>
        <v>0</v>
      </c>
    </row>
    <row r="2137" spans="1:22" x14ac:dyDescent="0.35">
      <c r="A2137" s="148">
        <f t="shared" si="749"/>
        <v>45227</v>
      </c>
      <c r="B2137" s="20">
        <f t="shared" si="751"/>
        <v>2023</v>
      </c>
      <c r="C2137" s="20">
        <f t="shared" si="752"/>
        <v>10</v>
      </c>
      <c r="E2137" s="47">
        <v>338950</v>
      </c>
      <c r="F2137" s="47">
        <f t="shared" si="750"/>
        <v>338950</v>
      </c>
      <c r="G2137" s="50">
        <f t="shared" si="765"/>
        <v>-1420</v>
      </c>
      <c r="H2137" s="50">
        <f t="shared" si="753"/>
        <v>0</v>
      </c>
      <c r="I2137" s="133">
        <f>MAX($F$1764:F2137)</f>
        <v>397580</v>
      </c>
      <c r="K2137" s="140">
        <f t="shared" si="754"/>
        <v>0</v>
      </c>
      <c r="L2137" s="70">
        <f t="shared" si="766"/>
        <v>321590</v>
      </c>
      <c r="M2137" s="70">
        <f t="shared" si="755"/>
        <v>0</v>
      </c>
      <c r="N2137" s="71">
        <f t="shared" si="756"/>
        <v>0</v>
      </c>
      <c r="O2137" s="70">
        <f t="shared" si="757"/>
        <v>0</v>
      </c>
      <c r="P2137" s="69">
        <f t="shared" si="758"/>
        <v>0</v>
      </c>
      <c r="Q2137" s="50">
        <f t="shared" si="759"/>
        <v>0</v>
      </c>
      <c r="R2137" s="50">
        <f t="shared" si="760"/>
        <v>0</v>
      </c>
      <c r="S2137" s="50">
        <f t="shared" si="761"/>
        <v>-1420</v>
      </c>
      <c r="T2137" s="50">
        <f t="shared" si="762"/>
        <v>-1420</v>
      </c>
      <c r="U2137" s="72">
        <f t="shared" si="763"/>
        <v>-1420</v>
      </c>
      <c r="V2137" s="73">
        <f t="shared" si="764"/>
        <v>0</v>
      </c>
    </row>
    <row r="2138" spans="1:22" x14ac:dyDescent="0.35">
      <c r="A2138" s="148">
        <f t="shared" si="749"/>
        <v>45228</v>
      </c>
      <c r="B2138" s="20">
        <f t="shared" si="751"/>
        <v>2023</v>
      </c>
      <c r="C2138" s="20">
        <f t="shared" si="752"/>
        <v>10</v>
      </c>
      <c r="E2138" s="47">
        <v>338130</v>
      </c>
      <c r="F2138" s="47">
        <f t="shared" si="750"/>
        <v>338130</v>
      </c>
      <c r="G2138" s="50">
        <f t="shared" si="765"/>
        <v>-820</v>
      </c>
      <c r="H2138" s="50">
        <f t="shared" si="753"/>
        <v>0</v>
      </c>
      <c r="I2138" s="133">
        <f>MAX($F$1764:F2138)</f>
        <v>397580</v>
      </c>
      <c r="K2138" s="140">
        <f t="shared" si="754"/>
        <v>0</v>
      </c>
      <c r="L2138" s="70">
        <f t="shared" si="766"/>
        <v>321590</v>
      </c>
      <c r="M2138" s="70">
        <f t="shared" si="755"/>
        <v>0</v>
      </c>
      <c r="N2138" s="71">
        <f t="shared" si="756"/>
        <v>0</v>
      </c>
      <c r="O2138" s="70">
        <f t="shared" si="757"/>
        <v>0</v>
      </c>
      <c r="P2138" s="69">
        <f t="shared" si="758"/>
        <v>0</v>
      </c>
      <c r="Q2138" s="50">
        <f t="shared" si="759"/>
        <v>0</v>
      </c>
      <c r="R2138" s="50">
        <f t="shared" si="760"/>
        <v>0</v>
      </c>
      <c r="S2138" s="50">
        <f t="shared" si="761"/>
        <v>-820</v>
      </c>
      <c r="T2138" s="50">
        <f t="shared" si="762"/>
        <v>-820</v>
      </c>
      <c r="U2138" s="72">
        <f t="shared" si="763"/>
        <v>-820</v>
      </c>
      <c r="V2138" s="73">
        <f t="shared" si="764"/>
        <v>0</v>
      </c>
    </row>
    <row r="2139" spans="1:22" x14ac:dyDescent="0.35">
      <c r="A2139" s="148">
        <f t="shared" si="749"/>
        <v>45229</v>
      </c>
      <c r="B2139" s="20">
        <f t="shared" si="751"/>
        <v>2023</v>
      </c>
      <c r="C2139" s="20">
        <f t="shared" si="752"/>
        <v>10</v>
      </c>
      <c r="E2139" s="47">
        <v>338000</v>
      </c>
      <c r="F2139" s="47">
        <f t="shared" si="750"/>
        <v>338000</v>
      </c>
      <c r="G2139" s="50">
        <f t="shared" si="765"/>
        <v>-130</v>
      </c>
      <c r="H2139" s="50">
        <f t="shared" si="753"/>
        <v>0</v>
      </c>
      <c r="I2139" s="133">
        <f>MAX($F$1764:F2139)</f>
        <v>397580</v>
      </c>
      <c r="K2139" s="140">
        <f t="shared" si="754"/>
        <v>0</v>
      </c>
      <c r="L2139" s="70">
        <f t="shared" si="766"/>
        <v>321590</v>
      </c>
      <c r="M2139" s="70">
        <f t="shared" si="755"/>
        <v>0</v>
      </c>
      <c r="N2139" s="71">
        <f t="shared" si="756"/>
        <v>0</v>
      </c>
      <c r="O2139" s="70">
        <f t="shared" si="757"/>
        <v>0</v>
      </c>
      <c r="P2139" s="69">
        <f t="shared" si="758"/>
        <v>0</v>
      </c>
      <c r="Q2139" s="50">
        <f t="shared" si="759"/>
        <v>0</v>
      </c>
      <c r="R2139" s="50">
        <f t="shared" si="760"/>
        <v>0</v>
      </c>
      <c r="S2139" s="50">
        <f t="shared" si="761"/>
        <v>-130</v>
      </c>
      <c r="T2139" s="50">
        <f t="shared" si="762"/>
        <v>-130</v>
      </c>
      <c r="U2139" s="72">
        <f t="shared" si="763"/>
        <v>-130</v>
      </c>
      <c r="V2139" s="73">
        <f t="shared" si="764"/>
        <v>0</v>
      </c>
    </row>
    <row r="2140" spans="1:22" x14ac:dyDescent="0.35">
      <c r="A2140" s="148">
        <f t="shared" si="749"/>
        <v>45230</v>
      </c>
      <c r="B2140" s="20">
        <f t="shared" si="751"/>
        <v>2023</v>
      </c>
      <c r="C2140" s="20">
        <f t="shared" si="752"/>
        <v>10</v>
      </c>
      <c r="E2140" s="47">
        <v>337860</v>
      </c>
      <c r="F2140" s="47">
        <f t="shared" si="750"/>
        <v>337860</v>
      </c>
      <c r="G2140" s="50">
        <f t="shared" si="765"/>
        <v>-140</v>
      </c>
      <c r="H2140" s="50">
        <f t="shared" si="753"/>
        <v>0</v>
      </c>
      <c r="I2140" s="133">
        <f>MAX($F$1764:F2140)</f>
        <v>397580</v>
      </c>
      <c r="K2140" s="140">
        <f t="shared" si="754"/>
        <v>0</v>
      </c>
      <c r="L2140" s="70">
        <f t="shared" si="766"/>
        <v>321590</v>
      </c>
      <c r="M2140" s="70">
        <f t="shared" si="755"/>
        <v>0</v>
      </c>
      <c r="N2140" s="71">
        <f t="shared" si="756"/>
        <v>0</v>
      </c>
      <c r="O2140" s="70">
        <f t="shared" si="757"/>
        <v>0</v>
      </c>
      <c r="P2140" s="69">
        <f t="shared" si="758"/>
        <v>0</v>
      </c>
      <c r="Q2140" s="50">
        <f t="shared" si="759"/>
        <v>0</v>
      </c>
      <c r="R2140" s="50">
        <f t="shared" si="760"/>
        <v>0</v>
      </c>
      <c r="S2140" s="50">
        <f t="shared" si="761"/>
        <v>-140</v>
      </c>
      <c r="T2140" s="50">
        <f t="shared" si="762"/>
        <v>-140</v>
      </c>
      <c r="U2140" s="72">
        <f t="shared" si="763"/>
        <v>-140</v>
      </c>
      <c r="V2140" s="73">
        <f t="shared" si="764"/>
        <v>0</v>
      </c>
    </row>
    <row r="2141" spans="1:22" x14ac:dyDescent="0.35">
      <c r="A2141" s="148">
        <f t="shared" si="749"/>
        <v>45231</v>
      </c>
      <c r="B2141" s="20">
        <f t="shared" si="751"/>
        <v>2023</v>
      </c>
      <c r="C2141" s="20">
        <f t="shared" si="752"/>
        <v>11</v>
      </c>
      <c r="E2141" s="47">
        <v>337180</v>
      </c>
      <c r="F2141" s="47">
        <f t="shared" si="750"/>
        <v>337180</v>
      </c>
      <c r="G2141" s="50">
        <f t="shared" si="765"/>
        <v>-680</v>
      </c>
      <c r="H2141" s="50">
        <f t="shared" si="753"/>
        <v>0</v>
      </c>
      <c r="I2141" s="133">
        <f>MAX($F$1764:F2141)</f>
        <v>397580</v>
      </c>
      <c r="K2141" s="140">
        <f t="shared" si="754"/>
        <v>0</v>
      </c>
      <c r="L2141" s="70">
        <f t="shared" si="766"/>
        <v>321590</v>
      </c>
      <c r="M2141" s="70">
        <f t="shared" si="755"/>
        <v>0</v>
      </c>
      <c r="N2141" s="71">
        <f t="shared" si="756"/>
        <v>0</v>
      </c>
      <c r="O2141" s="70">
        <f t="shared" si="757"/>
        <v>0</v>
      </c>
      <c r="P2141" s="69">
        <f t="shared" si="758"/>
        <v>0</v>
      </c>
      <c r="Q2141" s="50">
        <f t="shared" si="759"/>
        <v>0</v>
      </c>
      <c r="R2141" s="50">
        <f t="shared" si="760"/>
        <v>0</v>
      </c>
      <c r="S2141" s="50">
        <f t="shared" si="761"/>
        <v>-680</v>
      </c>
      <c r="T2141" s="50">
        <f t="shared" si="762"/>
        <v>-680</v>
      </c>
      <c r="U2141" s="72">
        <f t="shared" si="763"/>
        <v>-680</v>
      </c>
      <c r="V2141" s="73">
        <f t="shared" si="764"/>
        <v>0</v>
      </c>
    </row>
    <row r="2142" spans="1:22" x14ac:dyDescent="0.35">
      <c r="A2142" s="148">
        <f t="shared" si="749"/>
        <v>45232</v>
      </c>
      <c r="B2142" s="20">
        <f t="shared" ref="B2142:B2205" si="767">YEAR(A2142)</f>
        <v>2023</v>
      </c>
      <c r="C2142" s="20">
        <f t="shared" ref="C2142:C2205" si="768">MONTH(A2142)</f>
        <v>11</v>
      </c>
      <c r="E2142" s="47">
        <v>334960</v>
      </c>
      <c r="F2142" s="47">
        <f t="shared" si="750"/>
        <v>334960</v>
      </c>
      <c r="G2142" s="50">
        <f t="shared" si="765"/>
        <v>-2220</v>
      </c>
      <c r="H2142" s="50">
        <f t="shared" ref="H2142:H2205" si="769">IF(G2142&gt;0,G2142,0)</f>
        <v>0</v>
      </c>
      <c r="I2142" s="133">
        <f>MAX($F$1764:F2142)</f>
        <v>397580</v>
      </c>
      <c r="K2142" s="140">
        <f t="shared" ref="K2142:K2205" si="770">MAX(0,+I2142-I2141)</f>
        <v>0</v>
      </c>
      <c r="L2142" s="70">
        <f t="shared" ref="L2142:L2205" si="771">MIN(F2142:F2171)</f>
        <v>321460</v>
      </c>
      <c r="M2142" s="70">
        <f t="shared" ref="M2142:M2205" si="772">MAX(0,+L2142-L2141)</f>
        <v>0</v>
      </c>
      <c r="N2142" s="71">
        <f t="shared" ref="N2142:N2205" si="773">MIN(M2142,H2142-K2142)</f>
        <v>0</v>
      </c>
      <c r="O2142" s="70">
        <f t="shared" ref="O2142:O2205" si="774">+K2142+N2142</f>
        <v>0</v>
      </c>
      <c r="P2142" s="69">
        <f t="shared" ref="P2142:P2205" si="775">+H2142-O2142</f>
        <v>0</v>
      </c>
      <c r="Q2142" s="50">
        <f t="shared" ref="Q2142:Q2205" si="776">MAX(0,IF(AND(K2142=0,P2142&gt;0),0,Q2141+K2142+U2141))</f>
        <v>0</v>
      </c>
      <c r="R2142" s="50">
        <f t="shared" ref="R2142:R2205" si="777">MAX(0,R2141+P2142+V2141)</f>
        <v>0</v>
      </c>
      <c r="S2142" s="50">
        <f t="shared" ref="S2142:S2205" si="778">IF(G2142&lt;0,G2142,0)</f>
        <v>-2220</v>
      </c>
      <c r="T2142" s="50">
        <f t="shared" ref="T2142:T2205" si="779">MIN(0,+S2142+R2141+V2141)</f>
        <v>-2220</v>
      </c>
      <c r="U2142" s="72">
        <f t="shared" ref="U2142:U2205" si="780">MAX(S2142,IF(Q2142&gt;0,MAX(-Q2142,S2142),T2142))</f>
        <v>-2220</v>
      </c>
      <c r="V2142" s="73">
        <f t="shared" ref="V2142:V2205" si="781">+S2142-U2142</f>
        <v>0</v>
      </c>
    </row>
    <row r="2143" spans="1:22" x14ac:dyDescent="0.35">
      <c r="A2143" s="148">
        <f t="shared" si="749"/>
        <v>45233</v>
      </c>
      <c r="B2143" s="20">
        <f t="shared" si="767"/>
        <v>2023</v>
      </c>
      <c r="C2143" s="20">
        <f t="shared" si="768"/>
        <v>11</v>
      </c>
      <c r="E2143" s="47">
        <v>332730</v>
      </c>
      <c r="F2143" s="47">
        <f t="shared" si="750"/>
        <v>332730</v>
      </c>
      <c r="G2143" s="50">
        <f t="shared" si="765"/>
        <v>-2230</v>
      </c>
      <c r="H2143" s="50">
        <f t="shared" si="769"/>
        <v>0</v>
      </c>
      <c r="I2143" s="133">
        <f>MAX($F$1764:F2143)</f>
        <v>397580</v>
      </c>
      <c r="K2143" s="140">
        <f t="shared" si="770"/>
        <v>0</v>
      </c>
      <c r="L2143" s="70">
        <f t="shared" si="771"/>
        <v>321000</v>
      </c>
      <c r="M2143" s="70">
        <f t="shared" si="772"/>
        <v>0</v>
      </c>
      <c r="N2143" s="71">
        <f t="shared" si="773"/>
        <v>0</v>
      </c>
      <c r="O2143" s="70">
        <f t="shared" si="774"/>
        <v>0</v>
      </c>
      <c r="P2143" s="69">
        <f t="shared" si="775"/>
        <v>0</v>
      </c>
      <c r="Q2143" s="50">
        <f t="shared" si="776"/>
        <v>0</v>
      </c>
      <c r="R2143" s="50">
        <f t="shared" si="777"/>
        <v>0</v>
      </c>
      <c r="S2143" s="50">
        <f t="shared" si="778"/>
        <v>-2230</v>
      </c>
      <c r="T2143" s="50">
        <f t="shared" si="779"/>
        <v>-2230</v>
      </c>
      <c r="U2143" s="72">
        <f t="shared" si="780"/>
        <v>-2230</v>
      </c>
      <c r="V2143" s="73">
        <f t="shared" si="781"/>
        <v>0</v>
      </c>
    </row>
    <row r="2144" spans="1:22" x14ac:dyDescent="0.35">
      <c r="A2144" s="148">
        <f t="shared" si="749"/>
        <v>45234</v>
      </c>
      <c r="B2144" s="20">
        <f t="shared" si="767"/>
        <v>2023</v>
      </c>
      <c r="C2144" s="20">
        <f t="shared" si="768"/>
        <v>11</v>
      </c>
      <c r="E2144" s="47">
        <v>331390</v>
      </c>
      <c r="F2144" s="47">
        <f t="shared" si="750"/>
        <v>331390</v>
      </c>
      <c r="G2144" s="50">
        <f t="shared" si="765"/>
        <v>-1340</v>
      </c>
      <c r="H2144" s="50">
        <f t="shared" si="769"/>
        <v>0</v>
      </c>
      <c r="I2144" s="133">
        <f>MAX($F$1764:F2144)</f>
        <v>397580</v>
      </c>
      <c r="K2144" s="140">
        <f t="shared" si="770"/>
        <v>0</v>
      </c>
      <c r="L2144" s="70">
        <f t="shared" si="771"/>
        <v>320400</v>
      </c>
      <c r="M2144" s="70">
        <f t="shared" si="772"/>
        <v>0</v>
      </c>
      <c r="N2144" s="71">
        <f t="shared" si="773"/>
        <v>0</v>
      </c>
      <c r="O2144" s="70">
        <f t="shared" si="774"/>
        <v>0</v>
      </c>
      <c r="P2144" s="69">
        <f t="shared" si="775"/>
        <v>0</v>
      </c>
      <c r="Q2144" s="50">
        <f t="shared" si="776"/>
        <v>0</v>
      </c>
      <c r="R2144" s="50">
        <f t="shared" si="777"/>
        <v>0</v>
      </c>
      <c r="S2144" s="50">
        <f t="shared" si="778"/>
        <v>-1340</v>
      </c>
      <c r="T2144" s="50">
        <f t="shared" si="779"/>
        <v>-1340</v>
      </c>
      <c r="U2144" s="72">
        <f t="shared" si="780"/>
        <v>-1340</v>
      </c>
      <c r="V2144" s="73">
        <f t="shared" si="781"/>
        <v>0</v>
      </c>
    </row>
    <row r="2145" spans="1:22" x14ac:dyDescent="0.35">
      <c r="A2145" s="148">
        <f t="shared" si="749"/>
        <v>45235</v>
      </c>
      <c r="B2145" s="20">
        <f t="shared" si="767"/>
        <v>2023</v>
      </c>
      <c r="C2145" s="20">
        <f t="shared" si="768"/>
        <v>11</v>
      </c>
      <c r="E2145" s="47">
        <v>330920</v>
      </c>
      <c r="F2145" s="47">
        <f t="shared" si="750"/>
        <v>330920</v>
      </c>
      <c r="G2145" s="50">
        <f t="shared" si="765"/>
        <v>-470</v>
      </c>
      <c r="H2145" s="50">
        <f t="shared" si="769"/>
        <v>0</v>
      </c>
      <c r="I2145" s="133">
        <f>MAX($F$1764:F2145)</f>
        <v>397580</v>
      </c>
      <c r="K2145" s="140">
        <f t="shared" si="770"/>
        <v>0</v>
      </c>
      <c r="L2145" s="70">
        <f t="shared" si="771"/>
        <v>319870</v>
      </c>
      <c r="M2145" s="70">
        <f t="shared" si="772"/>
        <v>0</v>
      </c>
      <c r="N2145" s="71">
        <f t="shared" si="773"/>
        <v>0</v>
      </c>
      <c r="O2145" s="70">
        <f t="shared" si="774"/>
        <v>0</v>
      </c>
      <c r="P2145" s="69">
        <f t="shared" si="775"/>
        <v>0</v>
      </c>
      <c r="Q2145" s="50">
        <f t="shared" si="776"/>
        <v>0</v>
      </c>
      <c r="R2145" s="50">
        <f t="shared" si="777"/>
        <v>0</v>
      </c>
      <c r="S2145" s="50">
        <f t="shared" si="778"/>
        <v>-470</v>
      </c>
      <c r="T2145" s="50">
        <f t="shared" si="779"/>
        <v>-470</v>
      </c>
      <c r="U2145" s="72">
        <f t="shared" si="780"/>
        <v>-470</v>
      </c>
      <c r="V2145" s="73">
        <f t="shared" si="781"/>
        <v>0</v>
      </c>
    </row>
    <row r="2146" spans="1:22" x14ac:dyDescent="0.35">
      <c r="A2146" s="148">
        <f t="shared" si="749"/>
        <v>45236</v>
      </c>
      <c r="B2146" s="20">
        <f t="shared" si="767"/>
        <v>2023</v>
      </c>
      <c r="C2146" s="20">
        <f t="shared" si="768"/>
        <v>11</v>
      </c>
      <c r="E2146" s="47">
        <v>330580</v>
      </c>
      <c r="F2146" s="47">
        <f t="shared" si="750"/>
        <v>330580</v>
      </c>
      <c r="G2146" s="50">
        <f t="shared" si="765"/>
        <v>-340</v>
      </c>
      <c r="H2146" s="50">
        <f t="shared" si="769"/>
        <v>0</v>
      </c>
      <c r="I2146" s="133">
        <f>MAX($F$1764:F2146)</f>
        <v>397580</v>
      </c>
      <c r="K2146" s="140">
        <f t="shared" si="770"/>
        <v>0</v>
      </c>
      <c r="L2146" s="70">
        <f t="shared" si="771"/>
        <v>319140</v>
      </c>
      <c r="M2146" s="70">
        <f t="shared" si="772"/>
        <v>0</v>
      </c>
      <c r="N2146" s="71">
        <f t="shared" si="773"/>
        <v>0</v>
      </c>
      <c r="O2146" s="70">
        <f t="shared" si="774"/>
        <v>0</v>
      </c>
      <c r="P2146" s="69">
        <f t="shared" si="775"/>
        <v>0</v>
      </c>
      <c r="Q2146" s="50">
        <f t="shared" si="776"/>
        <v>0</v>
      </c>
      <c r="R2146" s="50">
        <f t="shared" si="777"/>
        <v>0</v>
      </c>
      <c r="S2146" s="50">
        <f t="shared" si="778"/>
        <v>-340</v>
      </c>
      <c r="T2146" s="50">
        <f t="shared" si="779"/>
        <v>-340</v>
      </c>
      <c r="U2146" s="72">
        <f t="shared" si="780"/>
        <v>-340</v>
      </c>
      <c r="V2146" s="73">
        <f t="shared" si="781"/>
        <v>0</v>
      </c>
    </row>
    <row r="2147" spans="1:22" x14ac:dyDescent="0.35">
      <c r="A2147" s="148">
        <f t="shared" si="749"/>
        <v>45237</v>
      </c>
      <c r="B2147" s="20">
        <f t="shared" si="767"/>
        <v>2023</v>
      </c>
      <c r="C2147" s="20">
        <f t="shared" si="768"/>
        <v>11</v>
      </c>
      <c r="E2147" s="47">
        <v>329910</v>
      </c>
      <c r="F2147" s="47">
        <f t="shared" si="750"/>
        <v>329910</v>
      </c>
      <c r="G2147" s="50">
        <f t="shared" si="765"/>
        <v>-670</v>
      </c>
      <c r="H2147" s="50">
        <f t="shared" si="769"/>
        <v>0</v>
      </c>
      <c r="I2147" s="133">
        <f>MAX($F$1764:F2147)</f>
        <v>397580</v>
      </c>
      <c r="K2147" s="140">
        <f t="shared" si="770"/>
        <v>0</v>
      </c>
      <c r="L2147" s="70">
        <f t="shared" si="771"/>
        <v>318750</v>
      </c>
      <c r="M2147" s="70">
        <f t="shared" si="772"/>
        <v>0</v>
      </c>
      <c r="N2147" s="71">
        <f t="shared" si="773"/>
        <v>0</v>
      </c>
      <c r="O2147" s="70">
        <f t="shared" si="774"/>
        <v>0</v>
      </c>
      <c r="P2147" s="69">
        <f t="shared" si="775"/>
        <v>0</v>
      </c>
      <c r="Q2147" s="50">
        <f t="shared" si="776"/>
        <v>0</v>
      </c>
      <c r="R2147" s="50">
        <f t="shared" si="777"/>
        <v>0</v>
      </c>
      <c r="S2147" s="50">
        <f t="shared" si="778"/>
        <v>-670</v>
      </c>
      <c r="T2147" s="50">
        <f t="shared" si="779"/>
        <v>-670</v>
      </c>
      <c r="U2147" s="72">
        <f t="shared" si="780"/>
        <v>-670</v>
      </c>
      <c r="V2147" s="73">
        <f t="shared" si="781"/>
        <v>0</v>
      </c>
    </row>
    <row r="2148" spans="1:22" x14ac:dyDescent="0.35">
      <c r="A2148" s="148">
        <f t="shared" si="749"/>
        <v>45238</v>
      </c>
      <c r="B2148" s="20">
        <f t="shared" si="767"/>
        <v>2023</v>
      </c>
      <c r="C2148" s="20">
        <f t="shared" si="768"/>
        <v>11</v>
      </c>
      <c r="E2148" s="47">
        <v>329510</v>
      </c>
      <c r="F2148" s="47">
        <f t="shared" si="750"/>
        <v>329510</v>
      </c>
      <c r="G2148" s="50">
        <f t="shared" si="765"/>
        <v>-400</v>
      </c>
      <c r="H2148" s="50">
        <f t="shared" si="769"/>
        <v>0</v>
      </c>
      <c r="I2148" s="133">
        <f>MAX($F$1764:F2148)</f>
        <v>397580</v>
      </c>
      <c r="K2148" s="140">
        <f t="shared" si="770"/>
        <v>0</v>
      </c>
      <c r="L2148" s="70">
        <f t="shared" si="771"/>
        <v>317830</v>
      </c>
      <c r="M2148" s="70">
        <f t="shared" si="772"/>
        <v>0</v>
      </c>
      <c r="N2148" s="71">
        <f t="shared" si="773"/>
        <v>0</v>
      </c>
      <c r="O2148" s="70">
        <f t="shared" si="774"/>
        <v>0</v>
      </c>
      <c r="P2148" s="69">
        <f t="shared" si="775"/>
        <v>0</v>
      </c>
      <c r="Q2148" s="50">
        <f t="shared" si="776"/>
        <v>0</v>
      </c>
      <c r="R2148" s="50">
        <f t="shared" si="777"/>
        <v>0</v>
      </c>
      <c r="S2148" s="50">
        <f t="shared" si="778"/>
        <v>-400</v>
      </c>
      <c r="T2148" s="50">
        <f t="shared" si="779"/>
        <v>-400</v>
      </c>
      <c r="U2148" s="72">
        <f t="shared" si="780"/>
        <v>-400</v>
      </c>
      <c r="V2148" s="73">
        <f t="shared" si="781"/>
        <v>0</v>
      </c>
    </row>
    <row r="2149" spans="1:22" x14ac:dyDescent="0.35">
      <c r="A2149" s="148">
        <f t="shared" si="749"/>
        <v>45239</v>
      </c>
      <c r="B2149" s="20">
        <f t="shared" si="767"/>
        <v>2023</v>
      </c>
      <c r="C2149" s="20">
        <f t="shared" si="768"/>
        <v>11</v>
      </c>
      <c r="E2149" s="47">
        <v>328780</v>
      </c>
      <c r="F2149" s="47">
        <f t="shared" si="750"/>
        <v>328780</v>
      </c>
      <c r="G2149" s="50">
        <f t="shared" si="765"/>
        <v>-730</v>
      </c>
      <c r="H2149" s="50">
        <f t="shared" si="769"/>
        <v>0</v>
      </c>
      <c r="I2149" s="133">
        <f>MAX($F$1764:F2149)</f>
        <v>397580</v>
      </c>
      <c r="K2149" s="140">
        <f t="shared" si="770"/>
        <v>0</v>
      </c>
      <c r="L2149" s="70">
        <f t="shared" si="771"/>
        <v>317040</v>
      </c>
      <c r="M2149" s="70">
        <f t="shared" si="772"/>
        <v>0</v>
      </c>
      <c r="N2149" s="71">
        <f t="shared" si="773"/>
        <v>0</v>
      </c>
      <c r="O2149" s="70">
        <f t="shared" si="774"/>
        <v>0</v>
      </c>
      <c r="P2149" s="69">
        <f t="shared" si="775"/>
        <v>0</v>
      </c>
      <c r="Q2149" s="50">
        <f t="shared" si="776"/>
        <v>0</v>
      </c>
      <c r="R2149" s="50">
        <f t="shared" si="777"/>
        <v>0</v>
      </c>
      <c r="S2149" s="50">
        <f t="shared" si="778"/>
        <v>-730</v>
      </c>
      <c r="T2149" s="50">
        <f t="shared" si="779"/>
        <v>-730</v>
      </c>
      <c r="U2149" s="72">
        <f t="shared" si="780"/>
        <v>-730</v>
      </c>
      <c r="V2149" s="73">
        <f t="shared" si="781"/>
        <v>0</v>
      </c>
    </row>
    <row r="2150" spans="1:22" x14ac:dyDescent="0.35">
      <c r="A2150" s="148">
        <f t="shared" si="749"/>
        <v>45240</v>
      </c>
      <c r="B2150" s="20">
        <f t="shared" si="767"/>
        <v>2023</v>
      </c>
      <c r="C2150" s="20">
        <f t="shared" si="768"/>
        <v>11</v>
      </c>
      <c r="E2150" s="47">
        <v>328440</v>
      </c>
      <c r="F2150" s="47">
        <f t="shared" si="750"/>
        <v>328440</v>
      </c>
      <c r="G2150" s="50">
        <f t="shared" si="765"/>
        <v>-340</v>
      </c>
      <c r="H2150" s="50">
        <f t="shared" si="769"/>
        <v>0</v>
      </c>
      <c r="I2150" s="133">
        <f>MAX($F$1764:F2150)</f>
        <v>397580</v>
      </c>
      <c r="K2150" s="140">
        <f t="shared" si="770"/>
        <v>0</v>
      </c>
      <c r="L2150" s="70">
        <f t="shared" si="771"/>
        <v>316380</v>
      </c>
      <c r="M2150" s="70">
        <f t="shared" si="772"/>
        <v>0</v>
      </c>
      <c r="N2150" s="71">
        <f t="shared" si="773"/>
        <v>0</v>
      </c>
      <c r="O2150" s="70">
        <f t="shared" si="774"/>
        <v>0</v>
      </c>
      <c r="P2150" s="69">
        <f t="shared" si="775"/>
        <v>0</v>
      </c>
      <c r="Q2150" s="50">
        <f t="shared" si="776"/>
        <v>0</v>
      </c>
      <c r="R2150" s="50">
        <f t="shared" si="777"/>
        <v>0</v>
      </c>
      <c r="S2150" s="50">
        <f t="shared" si="778"/>
        <v>-340</v>
      </c>
      <c r="T2150" s="50">
        <f t="shared" si="779"/>
        <v>-340</v>
      </c>
      <c r="U2150" s="72">
        <f t="shared" si="780"/>
        <v>-340</v>
      </c>
      <c r="V2150" s="73">
        <f t="shared" si="781"/>
        <v>0</v>
      </c>
    </row>
    <row r="2151" spans="1:22" x14ac:dyDescent="0.35">
      <c r="A2151" s="148">
        <f t="shared" si="749"/>
        <v>45241</v>
      </c>
      <c r="B2151" s="20">
        <f t="shared" si="767"/>
        <v>2023</v>
      </c>
      <c r="C2151" s="20">
        <f t="shared" si="768"/>
        <v>11</v>
      </c>
      <c r="E2151" s="47">
        <v>327980</v>
      </c>
      <c r="F2151" s="47">
        <f t="shared" si="750"/>
        <v>327980</v>
      </c>
      <c r="G2151" s="50">
        <f t="shared" si="765"/>
        <v>-460</v>
      </c>
      <c r="H2151" s="50">
        <f t="shared" si="769"/>
        <v>0</v>
      </c>
      <c r="I2151" s="133">
        <f>MAX($F$1764:F2151)</f>
        <v>397580</v>
      </c>
      <c r="K2151" s="140">
        <f t="shared" si="770"/>
        <v>0</v>
      </c>
      <c r="L2151" s="70">
        <f t="shared" si="771"/>
        <v>315730</v>
      </c>
      <c r="M2151" s="70">
        <f t="shared" si="772"/>
        <v>0</v>
      </c>
      <c r="N2151" s="71">
        <f t="shared" si="773"/>
        <v>0</v>
      </c>
      <c r="O2151" s="70">
        <f t="shared" si="774"/>
        <v>0</v>
      </c>
      <c r="P2151" s="69">
        <f t="shared" si="775"/>
        <v>0</v>
      </c>
      <c r="Q2151" s="50">
        <f t="shared" si="776"/>
        <v>0</v>
      </c>
      <c r="R2151" s="50">
        <f t="shared" si="777"/>
        <v>0</v>
      </c>
      <c r="S2151" s="50">
        <f t="shared" si="778"/>
        <v>-460</v>
      </c>
      <c r="T2151" s="50">
        <f t="shared" si="779"/>
        <v>-460</v>
      </c>
      <c r="U2151" s="72">
        <f t="shared" si="780"/>
        <v>-460</v>
      </c>
      <c r="V2151" s="73">
        <f t="shared" si="781"/>
        <v>0</v>
      </c>
    </row>
    <row r="2152" spans="1:22" x14ac:dyDescent="0.35">
      <c r="A2152" s="148">
        <f t="shared" si="749"/>
        <v>45242</v>
      </c>
      <c r="B2152" s="20">
        <f t="shared" si="767"/>
        <v>2023</v>
      </c>
      <c r="C2152" s="20">
        <f t="shared" si="768"/>
        <v>11</v>
      </c>
      <c r="E2152" s="47">
        <v>327570</v>
      </c>
      <c r="F2152" s="47">
        <f t="shared" si="750"/>
        <v>327570</v>
      </c>
      <c r="G2152" s="50">
        <f t="shared" si="765"/>
        <v>-410</v>
      </c>
      <c r="H2152" s="50">
        <f t="shared" si="769"/>
        <v>0</v>
      </c>
      <c r="I2152" s="133">
        <f>MAX($F$1764:F2152)</f>
        <v>397580</v>
      </c>
      <c r="K2152" s="140">
        <f t="shared" si="770"/>
        <v>0</v>
      </c>
      <c r="L2152" s="70">
        <f t="shared" si="771"/>
        <v>315000</v>
      </c>
      <c r="M2152" s="70">
        <f t="shared" si="772"/>
        <v>0</v>
      </c>
      <c r="N2152" s="71">
        <f t="shared" si="773"/>
        <v>0</v>
      </c>
      <c r="O2152" s="70">
        <f t="shared" si="774"/>
        <v>0</v>
      </c>
      <c r="P2152" s="69">
        <f t="shared" si="775"/>
        <v>0</v>
      </c>
      <c r="Q2152" s="50">
        <f t="shared" si="776"/>
        <v>0</v>
      </c>
      <c r="R2152" s="50">
        <f t="shared" si="777"/>
        <v>0</v>
      </c>
      <c r="S2152" s="50">
        <f t="shared" si="778"/>
        <v>-410</v>
      </c>
      <c r="T2152" s="50">
        <f t="shared" si="779"/>
        <v>-410</v>
      </c>
      <c r="U2152" s="72">
        <f t="shared" si="780"/>
        <v>-410</v>
      </c>
      <c r="V2152" s="73">
        <f t="shared" si="781"/>
        <v>0</v>
      </c>
    </row>
    <row r="2153" spans="1:22" x14ac:dyDescent="0.35">
      <c r="A2153" s="148">
        <f t="shared" si="749"/>
        <v>45243</v>
      </c>
      <c r="B2153" s="20">
        <f t="shared" si="767"/>
        <v>2023</v>
      </c>
      <c r="C2153" s="20">
        <f t="shared" si="768"/>
        <v>11</v>
      </c>
      <c r="E2153" s="47">
        <v>327310</v>
      </c>
      <c r="F2153" s="47">
        <f t="shared" si="750"/>
        <v>327310</v>
      </c>
      <c r="G2153" s="50">
        <f t="shared" si="765"/>
        <v>-260</v>
      </c>
      <c r="H2153" s="50">
        <f t="shared" si="769"/>
        <v>0</v>
      </c>
      <c r="I2153" s="133">
        <f>MAX($F$1764:F2153)</f>
        <v>397580</v>
      </c>
      <c r="K2153" s="140">
        <f t="shared" si="770"/>
        <v>0</v>
      </c>
      <c r="L2153" s="70">
        <f t="shared" si="771"/>
        <v>314410</v>
      </c>
      <c r="M2153" s="70">
        <f t="shared" si="772"/>
        <v>0</v>
      </c>
      <c r="N2153" s="71">
        <f t="shared" si="773"/>
        <v>0</v>
      </c>
      <c r="O2153" s="70">
        <f t="shared" si="774"/>
        <v>0</v>
      </c>
      <c r="P2153" s="69">
        <f t="shared" si="775"/>
        <v>0</v>
      </c>
      <c r="Q2153" s="50">
        <f t="shared" si="776"/>
        <v>0</v>
      </c>
      <c r="R2153" s="50">
        <f t="shared" si="777"/>
        <v>0</v>
      </c>
      <c r="S2153" s="50">
        <f t="shared" si="778"/>
        <v>-260</v>
      </c>
      <c r="T2153" s="50">
        <f t="shared" si="779"/>
        <v>-260</v>
      </c>
      <c r="U2153" s="72">
        <f t="shared" si="780"/>
        <v>-260</v>
      </c>
      <c r="V2153" s="73">
        <f t="shared" si="781"/>
        <v>0</v>
      </c>
    </row>
    <row r="2154" spans="1:22" x14ac:dyDescent="0.35">
      <c r="A2154" s="148">
        <f t="shared" si="749"/>
        <v>45244</v>
      </c>
      <c r="B2154" s="20">
        <f t="shared" si="767"/>
        <v>2023</v>
      </c>
      <c r="C2154" s="20">
        <f t="shared" si="768"/>
        <v>11</v>
      </c>
      <c r="E2154" s="47">
        <v>326700</v>
      </c>
      <c r="F2154" s="47">
        <f t="shared" si="750"/>
        <v>326700</v>
      </c>
      <c r="G2154" s="50">
        <f t="shared" si="765"/>
        <v>-610</v>
      </c>
      <c r="H2154" s="50">
        <f t="shared" si="769"/>
        <v>0</v>
      </c>
      <c r="I2154" s="133">
        <f>MAX($F$1764:F2154)</f>
        <v>397580</v>
      </c>
      <c r="K2154" s="140">
        <f t="shared" si="770"/>
        <v>0</v>
      </c>
      <c r="L2154" s="70">
        <f t="shared" si="771"/>
        <v>313820</v>
      </c>
      <c r="M2154" s="70">
        <f t="shared" si="772"/>
        <v>0</v>
      </c>
      <c r="N2154" s="71">
        <f t="shared" si="773"/>
        <v>0</v>
      </c>
      <c r="O2154" s="70">
        <f t="shared" si="774"/>
        <v>0</v>
      </c>
      <c r="P2154" s="69">
        <f t="shared" si="775"/>
        <v>0</v>
      </c>
      <c r="Q2154" s="50">
        <f t="shared" si="776"/>
        <v>0</v>
      </c>
      <c r="R2154" s="50">
        <f t="shared" si="777"/>
        <v>0</v>
      </c>
      <c r="S2154" s="50">
        <f t="shared" si="778"/>
        <v>-610</v>
      </c>
      <c r="T2154" s="50">
        <f t="shared" si="779"/>
        <v>-610</v>
      </c>
      <c r="U2154" s="72">
        <f t="shared" si="780"/>
        <v>-610</v>
      </c>
      <c r="V2154" s="73">
        <f t="shared" si="781"/>
        <v>0</v>
      </c>
    </row>
    <row r="2155" spans="1:22" x14ac:dyDescent="0.35">
      <c r="A2155" s="148">
        <f t="shared" si="749"/>
        <v>45245</v>
      </c>
      <c r="B2155" s="20">
        <f t="shared" si="767"/>
        <v>2023</v>
      </c>
      <c r="C2155" s="20">
        <f t="shared" si="768"/>
        <v>11</v>
      </c>
      <c r="E2155" s="47">
        <v>326370</v>
      </c>
      <c r="F2155" s="47">
        <f t="shared" si="750"/>
        <v>326370</v>
      </c>
      <c r="G2155" s="50">
        <f t="shared" si="765"/>
        <v>-330</v>
      </c>
      <c r="H2155" s="50">
        <f t="shared" si="769"/>
        <v>0</v>
      </c>
      <c r="I2155" s="133">
        <f>MAX($F$1764:F2155)</f>
        <v>397580</v>
      </c>
      <c r="K2155" s="140">
        <f t="shared" si="770"/>
        <v>0</v>
      </c>
      <c r="L2155" s="70">
        <f t="shared" si="771"/>
        <v>313170</v>
      </c>
      <c r="M2155" s="70">
        <f t="shared" si="772"/>
        <v>0</v>
      </c>
      <c r="N2155" s="71">
        <f t="shared" si="773"/>
        <v>0</v>
      </c>
      <c r="O2155" s="70">
        <f t="shared" si="774"/>
        <v>0</v>
      </c>
      <c r="P2155" s="69">
        <f t="shared" si="775"/>
        <v>0</v>
      </c>
      <c r="Q2155" s="50">
        <f t="shared" si="776"/>
        <v>0</v>
      </c>
      <c r="R2155" s="50">
        <f t="shared" si="777"/>
        <v>0</v>
      </c>
      <c r="S2155" s="50">
        <f t="shared" si="778"/>
        <v>-330</v>
      </c>
      <c r="T2155" s="50">
        <f t="shared" si="779"/>
        <v>-330</v>
      </c>
      <c r="U2155" s="72">
        <f t="shared" si="780"/>
        <v>-330</v>
      </c>
      <c r="V2155" s="73">
        <f t="shared" si="781"/>
        <v>0</v>
      </c>
    </row>
    <row r="2156" spans="1:22" x14ac:dyDescent="0.35">
      <c r="A2156" s="148">
        <f t="shared" si="749"/>
        <v>45246</v>
      </c>
      <c r="B2156" s="20">
        <f t="shared" si="767"/>
        <v>2023</v>
      </c>
      <c r="C2156" s="20">
        <f t="shared" si="768"/>
        <v>11</v>
      </c>
      <c r="E2156" s="47">
        <v>326100</v>
      </c>
      <c r="F2156" s="47">
        <f t="shared" si="750"/>
        <v>326100</v>
      </c>
      <c r="G2156" s="50">
        <f t="shared" si="765"/>
        <v>-270</v>
      </c>
      <c r="H2156" s="50">
        <f t="shared" si="769"/>
        <v>0</v>
      </c>
      <c r="I2156" s="133">
        <f>MAX($F$1764:F2156)</f>
        <v>397580</v>
      </c>
      <c r="K2156" s="140">
        <f t="shared" si="770"/>
        <v>0</v>
      </c>
      <c r="L2156" s="70">
        <f t="shared" si="771"/>
        <v>312190</v>
      </c>
      <c r="M2156" s="70">
        <f t="shared" si="772"/>
        <v>0</v>
      </c>
      <c r="N2156" s="71">
        <f t="shared" si="773"/>
        <v>0</v>
      </c>
      <c r="O2156" s="70">
        <f t="shared" si="774"/>
        <v>0</v>
      </c>
      <c r="P2156" s="69">
        <f t="shared" si="775"/>
        <v>0</v>
      </c>
      <c r="Q2156" s="50">
        <f t="shared" si="776"/>
        <v>0</v>
      </c>
      <c r="R2156" s="50">
        <f t="shared" si="777"/>
        <v>0</v>
      </c>
      <c r="S2156" s="50">
        <f t="shared" si="778"/>
        <v>-270</v>
      </c>
      <c r="T2156" s="50">
        <f t="shared" si="779"/>
        <v>-270</v>
      </c>
      <c r="U2156" s="72">
        <f t="shared" si="780"/>
        <v>-270</v>
      </c>
      <c r="V2156" s="73">
        <f t="shared" si="781"/>
        <v>0</v>
      </c>
    </row>
    <row r="2157" spans="1:22" x14ac:dyDescent="0.35">
      <c r="A2157" s="148">
        <f t="shared" si="749"/>
        <v>45247</v>
      </c>
      <c r="B2157" s="20">
        <f t="shared" si="767"/>
        <v>2023</v>
      </c>
      <c r="C2157" s="20">
        <f t="shared" si="768"/>
        <v>11</v>
      </c>
      <c r="E2157" s="47">
        <v>325570</v>
      </c>
      <c r="F2157" s="47">
        <f t="shared" si="750"/>
        <v>325570</v>
      </c>
      <c r="G2157" s="50">
        <f t="shared" si="765"/>
        <v>-530</v>
      </c>
      <c r="H2157" s="50">
        <f t="shared" si="769"/>
        <v>0</v>
      </c>
      <c r="I2157" s="133">
        <f>MAX($F$1764:F2157)</f>
        <v>397580</v>
      </c>
      <c r="K2157" s="140">
        <f t="shared" si="770"/>
        <v>0</v>
      </c>
      <c r="L2157" s="70">
        <f t="shared" si="771"/>
        <v>311670</v>
      </c>
      <c r="M2157" s="70">
        <f t="shared" si="772"/>
        <v>0</v>
      </c>
      <c r="N2157" s="71">
        <f t="shared" si="773"/>
        <v>0</v>
      </c>
      <c r="O2157" s="70">
        <f t="shared" si="774"/>
        <v>0</v>
      </c>
      <c r="P2157" s="69">
        <f t="shared" si="775"/>
        <v>0</v>
      </c>
      <c r="Q2157" s="50">
        <f t="shared" si="776"/>
        <v>0</v>
      </c>
      <c r="R2157" s="50">
        <f t="shared" si="777"/>
        <v>0</v>
      </c>
      <c r="S2157" s="50">
        <f t="shared" si="778"/>
        <v>-530</v>
      </c>
      <c r="T2157" s="50">
        <f t="shared" si="779"/>
        <v>-530</v>
      </c>
      <c r="U2157" s="72">
        <f t="shared" si="780"/>
        <v>-530</v>
      </c>
      <c r="V2157" s="73">
        <f t="shared" si="781"/>
        <v>0</v>
      </c>
    </row>
    <row r="2158" spans="1:22" x14ac:dyDescent="0.35">
      <c r="A2158" s="148">
        <f t="shared" si="749"/>
        <v>45248</v>
      </c>
      <c r="B2158" s="20">
        <f t="shared" si="767"/>
        <v>2023</v>
      </c>
      <c r="C2158" s="20">
        <f t="shared" si="768"/>
        <v>11</v>
      </c>
      <c r="E2158" s="47">
        <v>325370</v>
      </c>
      <c r="F2158" s="47">
        <f t="shared" si="750"/>
        <v>325370</v>
      </c>
      <c r="G2158" s="50">
        <f t="shared" si="765"/>
        <v>-200</v>
      </c>
      <c r="H2158" s="50">
        <f t="shared" si="769"/>
        <v>0</v>
      </c>
      <c r="I2158" s="133">
        <f>MAX($F$1764:F2158)</f>
        <v>397580</v>
      </c>
      <c r="K2158" s="140">
        <f t="shared" si="770"/>
        <v>0</v>
      </c>
      <c r="L2158" s="70">
        <f t="shared" si="771"/>
        <v>311280</v>
      </c>
      <c r="M2158" s="70">
        <f t="shared" si="772"/>
        <v>0</v>
      </c>
      <c r="N2158" s="71">
        <f t="shared" si="773"/>
        <v>0</v>
      </c>
      <c r="O2158" s="70">
        <f t="shared" si="774"/>
        <v>0</v>
      </c>
      <c r="P2158" s="69">
        <f t="shared" si="775"/>
        <v>0</v>
      </c>
      <c r="Q2158" s="50">
        <f t="shared" si="776"/>
        <v>0</v>
      </c>
      <c r="R2158" s="50">
        <f t="shared" si="777"/>
        <v>0</v>
      </c>
      <c r="S2158" s="50">
        <f t="shared" si="778"/>
        <v>-200</v>
      </c>
      <c r="T2158" s="50">
        <f t="shared" si="779"/>
        <v>-200</v>
      </c>
      <c r="U2158" s="72">
        <f t="shared" si="780"/>
        <v>-200</v>
      </c>
      <c r="V2158" s="73">
        <f t="shared" si="781"/>
        <v>0</v>
      </c>
    </row>
    <row r="2159" spans="1:22" x14ac:dyDescent="0.35">
      <c r="A2159" s="148">
        <f t="shared" ref="A2159:A2222" si="782">+A2158+1</f>
        <v>45249</v>
      </c>
      <c r="B2159" s="20">
        <f t="shared" si="767"/>
        <v>2023</v>
      </c>
      <c r="C2159" s="20">
        <f t="shared" si="768"/>
        <v>11</v>
      </c>
      <c r="E2159" s="47">
        <v>324510</v>
      </c>
      <c r="F2159" s="47">
        <f t="shared" si="750"/>
        <v>324510</v>
      </c>
      <c r="G2159" s="50">
        <f t="shared" si="765"/>
        <v>-860</v>
      </c>
      <c r="H2159" s="50">
        <f t="shared" si="769"/>
        <v>0</v>
      </c>
      <c r="I2159" s="133">
        <f>MAX($F$1764:F2159)</f>
        <v>397580</v>
      </c>
      <c r="K2159" s="140">
        <f t="shared" si="770"/>
        <v>0</v>
      </c>
      <c r="L2159" s="70">
        <f t="shared" si="771"/>
        <v>310820</v>
      </c>
      <c r="M2159" s="70">
        <f t="shared" si="772"/>
        <v>0</v>
      </c>
      <c r="N2159" s="71">
        <f t="shared" si="773"/>
        <v>0</v>
      </c>
      <c r="O2159" s="70">
        <f t="shared" si="774"/>
        <v>0</v>
      </c>
      <c r="P2159" s="69">
        <f t="shared" si="775"/>
        <v>0</v>
      </c>
      <c r="Q2159" s="50">
        <f t="shared" si="776"/>
        <v>0</v>
      </c>
      <c r="R2159" s="50">
        <f t="shared" si="777"/>
        <v>0</v>
      </c>
      <c r="S2159" s="50">
        <f t="shared" si="778"/>
        <v>-860</v>
      </c>
      <c r="T2159" s="50">
        <f t="shared" si="779"/>
        <v>-860</v>
      </c>
      <c r="U2159" s="72">
        <f t="shared" si="780"/>
        <v>-860</v>
      </c>
      <c r="V2159" s="73">
        <f t="shared" si="781"/>
        <v>0</v>
      </c>
    </row>
    <row r="2160" spans="1:22" x14ac:dyDescent="0.35">
      <c r="A2160" s="148">
        <f t="shared" si="782"/>
        <v>45250</v>
      </c>
      <c r="B2160" s="20">
        <f t="shared" si="767"/>
        <v>2023</v>
      </c>
      <c r="C2160" s="20">
        <f t="shared" si="768"/>
        <v>11</v>
      </c>
      <c r="E2160" s="47">
        <v>324110</v>
      </c>
      <c r="F2160" s="47">
        <f t="shared" ref="F2160:F2223" si="783">+E2160</f>
        <v>324110</v>
      </c>
      <c r="G2160" s="50">
        <f t="shared" si="765"/>
        <v>-400</v>
      </c>
      <c r="H2160" s="50">
        <f t="shared" si="769"/>
        <v>0</v>
      </c>
      <c r="I2160" s="133">
        <f>MAX($F$1764:F2160)</f>
        <v>397580</v>
      </c>
      <c r="K2160" s="140">
        <f t="shared" si="770"/>
        <v>0</v>
      </c>
      <c r="L2160" s="70">
        <f t="shared" si="771"/>
        <v>310490</v>
      </c>
      <c r="M2160" s="70">
        <f t="shared" si="772"/>
        <v>0</v>
      </c>
      <c r="N2160" s="71">
        <f t="shared" si="773"/>
        <v>0</v>
      </c>
      <c r="O2160" s="70">
        <f t="shared" si="774"/>
        <v>0</v>
      </c>
      <c r="P2160" s="69">
        <f t="shared" si="775"/>
        <v>0</v>
      </c>
      <c r="Q2160" s="50">
        <f t="shared" si="776"/>
        <v>0</v>
      </c>
      <c r="R2160" s="50">
        <f t="shared" si="777"/>
        <v>0</v>
      </c>
      <c r="S2160" s="50">
        <f t="shared" si="778"/>
        <v>-400</v>
      </c>
      <c r="T2160" s="50">
        <f t="shared" si="779"/>
        <v>-400</v>
      </c>
      <c r="U2160" s="72">
        <f t="shared" si="780"/>
        <v>-400</v>
      </c>
      <c r="V2160" s="73">
        <f t="shared" si="781"/>
        <v>0</v>
      </c>
    </row>
    <row r="2161" spans="1:22" x14ac:dyDescent="0.35">
      <c r="A2161" s="148">
        <f t="shared" si="782"/>
        <v>45251</v>
      </c>
      <c r="B2161" s="20">
        <f t="shared" si="767"/>
        <v>2023</v>
      </c>
      <c r="C2161" s="20">
        <f t="shared" si="768"/>
        <v>11</v>
      </c>
      <c r="E2161" s="47">
        <v>323710</v>
      </c>
      <c r="F2161" s="47">
        <f t="shared" si="783"/>
        <v>323710</v>
      </c>
      <c r="G2161" s="50">
        <f t="shared" si="765"/>
        <v>-400</v>
      </c>
      <c r="H2161" s="50">
        <f t="shared" si="769"/>
        <v>0</v>
      </c>
      <c r="I2161" s="133">
        <f>MAX($F$1764:F2161)</f>
        <v>397580</v>
      </c>
      <c r="K2161" s="140">
        <f t="shared" si="770"/>
        <v>0</v>
      </c>
      <c r="L2161" s="70">
        <f t="shared" si="771"/>
        <v>309650</v>
      </c>
      <c r="M2161" s="70">
        <f t="shared" si="772"/>
        <v>0</v>
      </c>
      <c r="N2161" s="71">
        <f t="shared" si="773"/>
        <v>0</v>
      </c>
      <c r="O2161" s="70">
        <f t="shared" si="774"/>
        <v>0</v>
      </c>
      <c r="P2161" s="69">
        <f t="shared" si="775"/>
        <v>0</v>
      </c>
      <c r="Q2161" s="50">
        <f t="shared" si="776"/>
        <v>0</v>
      </c>
      <c r="R2161" s="50">
        <f t="shared" si="777"/>
        <v>0</v>
      </c>
      <c r="S2161" s="50">
        <f t="shared" si="778"/>
        <v>-400</v>
      </c>
      <c r="T2161" s="50">
        <f t="shared" si="779"/>
        <v>-400</v>
      </c>
      <c r="U2161" s="72">
        <f t="shared" si="780"/>
        <v>-400</v>
      </c>
      <c r="V2161" s="73">
        <f t="shared" si="781"/>
        <v>0</v>
      </c>
    </row>
    <row r="2162" spans="1:22" x14ac:dyDescent="0.35">
      <c r="A2162" s="148">
        <f t="shared" si="782"/>
        <v>45252</v>
      </c>
      <c r="B2162" s="20">
        <f t="shared" si="767"/>
        <v>2023</v>
      </c>
      <c r="C2162" s="20">
        <f t="shared" si="768"/>
        <v>11</v>
      </c>
      <c r="E2162" s="47">
        <v>323310</v>
      </c>
      <c r="F2162" s="47">
        <f t="shared" si="783"/>
        <v>323310</v>
      </c>
      <c r="G2162" s="50">
        <f t="shared" si="765"/>
        <v>-400</v>
      </c>
      <c r="H2162" s="50">
        <f t="shared" si="769"/>
        <v>0</v>
      </c>
      <c r="I2162" s="133">
        <f>MAX($F$1764:F2162)</f>
        <v>397580</v>
      </c>
      <c r="K2162" s="140">
        <f t="shared" si="770"/>
        <v>0</v>
      </c>
      <c r="L2162" s="70">
        <f t="shared" si="771"/>
        <v>309330</v>
      </c>
      <c r="M2162" s="70">
        <f t="shared" si="772"/>
        <v>0</v>
      </c>
      <c r="N2162" s="71">
        <f t="shared" si="773"/>
        <v>0</v>
      </c>
      <c r="O2162" s="70">
        <f t="shared" si="774"/>
        <v>0</v>
      </c>
      <c r="P2162" s="69">
        <f t="shared" si="775"/>
        <v>0</v>
      </c>
      <c r="Q2162" s="50">
        <f t="shared" si="776"/>
        <v>0</v>
      </c>
      <c r="R2162" s="50">
        <f t="shared" si="777"/>
        <v>0</v>
      </c>
      <c r="S2162" s="50">
        <f t="shared" si="778"/>
        <v>-400</v>
      </c>
      <c r="T2162" s="50">
        <f t="shared" si="779"/>
        <v>-400</v>
      </c>
      <c r="U2162" s="72">
        <f t="shared" si="780"/>
        <v>-400</v>
      </c>
      <c r="V2162" s="73">
        <f t="shared" si="781"/>
        <v>0</v>
      </c>
    </row>
    <row r="2163" spans="1:22" x14ac:dyDescent="0.35">
      <c r="A2163" s="148">
        <f t="shared" si="782"/>
        <v>45253</v>
      </c>
      <c r="B2163" s="20">
        <f t="shared" si="767"/>
        <v>2023</v>
      </c>
      <c r="C2163" s="20">
        <f t="shared" si="768"/>
        <v>11</v>
      </c>
      <c r="E2163" s="47">
        <v>322850</v>
      </c>
      <c r="F2163" s="47">
        <f t="shared" si="783"/>
        <v>322850</v>
      </c>
      <c r="G2163" s="50">
        <f t="shared" si="765"/>
        <v>-460</v>
      </c>
      <c r="H2163" s="50">
        <f t="shared" si="769"/>
        <v>0</v>
      </c>
      <c r="I2163" s="133">
        <f>MAX($F$1764:F2163)</f>
        <v>397580</v>
      </c>
      <c r="K2163" s="140">
        <f t="shared" si="770"/>
        <v>0</v>
      </c>
      <c r="L2163" s="70">
        <f t="shared" si="771"/>
        <v>308940</v>
      </c>
      <c r="M2163" s="70">
        <f t="shared" si="772"/>
        <v>0</v>
      </c>
      <c r="N2163" s="71">
        <f t="shared" si="773"/>
        <v>0</v>
      </c>
      <c r="O2163" s="70">
        <f t="shared" si="774"/>
        <v>0</v>
      </c>
      <c r="P2163" s="69">
        <f t="shared" si="775"/>
        <v>0</v>
      </c>
      <c r="Q2163" s="50">
        <f t="shared" si="776"/>
        <v>0</v>
      </c>
      <c r="R2163" s="50">
        <f t="shared" si="777"/>
        <v>0</v>
      </c>
      <c r="S2163" s="50">
        <f t="shared" si="778"/>
        <v>-460</v>
      </c>
      <c r="T2163" s="50">
        <f t="shared" si="779"/>
        <v>-460</v>
      </c>
      <c r="U2163" s="72">
        <f t="shared" si="780"/>
        <v>-460</v>
      </c>
      <c r="V2163" s="73">
        <f t="shared" si="781"/>
        <v>0</v>
      </c>
    </row>
    <row r="2164" spans="1:22" x14ac:dyDescent="0.35">
      <c r="A2164" s="148">
        <f t="shared" si="782"/>
        <v>45254</v>
      </c>
      <c r="B2164" s="20">
        <f t="shared" si="767"/>
        <v>2023</v>
      </c>
      <c r="C2164" s="20">
        <f t="shared" si="768"/>
        <v>11</v>
      </c>
      <c r="E2164" s="47">
        <v>322390</v>
      </c>
      <c r="F2164" s="47">
        <f t="shared" si="783"/>
        <v>322390</v>
      </c>
      <c r="G2164" s="50">
        <f t="shared" si="765"/>
        <v>-460</v>
      </c>
      <c r="H2164" s="50">
        <f t="shared" si="769"/>
        <v>0</v>
      </c>
      <c r="I2164" s="133">
        <f>MAX($F$1764:F2164)</f>
        <v>397580</v>
      </c>
      <c r="K2164" s="140">
        <f t="shared" si="770"/>
        <v>0</v>
      </c>
      <c r="L2164" s="70">
        <f t="shared" si="771"/>
        <v>308680</v>
      </c>
      <c r="M2164" s="70">
        <f t="shared" si="772"/>
        <v>0</v>
      </c>
      <c r="N2164" s="71">
        <f t="shared" si="773"/>
        <v>0</v>
      </c>
      <c r="O2164" s="70">
        <f t="shared" si="774"/>
        <v>0</v>
      </c>
      <c r="P2164" s="69">
        <f t="shared" si="775"/>
        <v>0</v>
      </c>
      <c r="Q2164" s="50">
        <f t="shared" si="776"/>
        <v>0</v>
      </c>
      <c r="R2164" s="50">
        <f t="shared" si="777"/>
        <v>0</v>
      </c>
      <c r="S2164" s="50">
        <f t="shared" si="778"/>
        <v>-460</v>
      </c>
      <c r="T2164" s="50">
        <f t="shared" si="779"/>
        <v>-460</v>
      </c>
      <c r="U2164" s="72">
        <f t="shared" si="780"/>
        <v>-460</v>
      </c>
      <c r="V2164" s="73">
        <f t="shared" si="781"/>
        <v>0</v>
      </c>
    </row>
    <row r="2165" spans="1:22" x14ac:dyDescent="0.35">
      <c r="A2165" s="148">
        <f t="shared" si="782"/>
        <v>45255</v>
      </c>
      <c r="B2165" s="20">
        <f t="shared" si="767"/>
        <v>2023</v>
      </c>
      <c r="C2165" s="20">
        <f t="shared" si="768"/>
        <v>11</v>
      </c>
      <c r="E2165" s="47">
        <v>321590</v>
      </c>
      <c r="F2165" s="47">
        <f t="shared" si="783"/>
        <v>321590</v>
      </c>
      <c r="G2165" s="50">
        <f t="shared" si="765"/>
        <v>-800</v>
      </c>
      <c r="H2165" s="50">
        <f t="shared" si="769"/>
        <v>0</v>
      </c>
      <c r="I2165" s="133">
        <f>MAX($F$1764:F2165)</f>
        <v>397580</v>
      </c>
      <c r="K2165" s="140">
        <f t="shared" si="770"/>
        <v>0</v>
      </c>
      <c r="L2165" s="70">
        <f t="shared" si="771"/>
        <v>308680</v>
      </c>
      <c r="M2165" s="70">
        <f t="shared" si="772"/>
        <v>0</v>
      </c>
      <c r="N2165" s="71">
        <f t="shared" si="773"/>
        <v>0</v>
      </c>
      <c r="O2165" s="70">
        <f t="shared" si="774"/>
        <v>0</v>
      </c>
      <c r="P2165" s="69">
        <f t="shared" si="775"/>
        <v>0</v>
      </c>
      <c r="Q2165" s="50">
        <f t="shared" si="776"/>
        <v>0</v>
      </c>
      <c r="R2165" s="50">
        <f t="shared" si="777"/>
        <v>0</v>
      </c>
      <c r="S2165" s="50">
        <f t="shared" si="778"/>
        <v>-800</v>
      </c>
      <c r="T2165" s="50">
        <f t="shared" si="779"/>
        <v>-800</v>
      </c>
      <c r="U2165" s="72">
        <f t="shared" si="780"/>
        <v>-800</v>
      </c>
      <c r="V2165" s="73">
        <f t="shared" si="781"/>
        <v>0</v>
      </c>
    </row>
    <row r="2166" spans="1:22" x14ac:dyDescent="0.35">
      <c r="A2166" s="148">
        <f t="shared" si="782"/>
        <v>45256</v>
      </c>
      <c r="B2166" s="20">
        <f t="shared" si="767"/>
        <v>2023</v>
      </c>
      <c r="C2166" s="20">
        <f t="shared" si="768"/>
        <v>11</v>
      </c>
      <c r="E2166" s="47">
        <v>321590</v>
      </c>
      <c r="F2166" s="47">
        <f t="shared" si="783"/>
        <v>321590</v>
      </c>
      <c r="G2166" s="50">
        <f t="shared" si="765"/>
        <v>0</v>
      </c>
      <c r="H2166" s="50">
        <f t="shared" si="769"/>
        <v>0</v>
      </c>
      <c r="I2166" s="133">
        <f>MAX($F$1764:F2166)</f>
        <v>397580</v>
      </c>
      <c r="K2166" s="140">
        <f t="shared" si="770"/>
        <v>0</v>
      </c>
      <c r="L2166" s="70">
        <f t="shared" si="771"/>
        <v>308680</v>
      </c>
      <c r="M2166" s="70">
        <f t="shared" si="772"/>
        <v>0</v>
      </c>
      <c r="N2166" s="71">
        <f t="shared" si="773"/>
        <v>0</v>
      </c>
      <c r="O2166" s="70">
        <f t="shared" si="774"/>
        <v>0</v>
      </c>
      <c r="P2166" s="69">
        <f t="shared" si="775"/>
        <v>0</v>
      </c>
      <c r="Q2166" s="50">
        <f t="shared" si="776"/>
        <v>0</v>
      </c>
      <c r="R2166" s="50">
        <f t="shared" si="777"/>
        <v>0</v>
      </c>
      <c r="S2166" s="50">
        <f t="shared" si="778"/>
        <v>0</v>
      </c>
      <c r="T2166" s="50">
        <f t="shared" si="779"/>
        <v>0</v>
      </c>
      <c r="U2166" s="72">
        <f t="shared" si="780"/>
        <v>0</v>
      </c>
      <c r="V2166" s="73">
        <f t="shared" si="781"/>
        <v>0</v>
      </c>
    </row>
    <row r="2167" spans="1:22" x14ac:dyDescent="0.35">
      <c r="A2167" s="148">
        <f t="shared" si="782"/>
        <v>45257</v>
      </c>
      <c r="B2167" s="20">
        <f t="shared" si="767"/>
        <v>2023</v>
      </c>
      <c r="C2167" s="20">
        <f t="shared" si="768"/>
        <v>11</v>
      </c>
      <c r="E2167" s="47">
        <v>321790</v>
      </c>
      <c r="F2167" s="47">
        <f t="shared" si="783"/>
        <v>321790</v>
      </c>
      <c r="G2167" s="50">
        <f t="shared" si="765"/>
        <v>200</v>
      </c>
      <c r="H2167" s="50">
        <f t="shared" si="769"/>
        <v>200</v>
      </c>
      <c r="I2167" s="133">
        <f>MAX($F$1764:F2167)</f>
        <v>397580</v>
      </c>
      <c r="K2167" s="140">
        <f t="shared" si="770"/>
        <v>0</v>
      </c>
      <c r="L2167" s="70">
        <f t="shared" si="771"/>
        <v>308680</v>
      </c>
      <c r="M2167" s="70">
        <f t="shared" si="772"/>
        <v>0</v>
      </c>
      <c r="N2167" s="71">
        <f t="shared" si="773"/>
        <v>0</v>
      </c>
      <c r="O2167" s="70">
        <f t="shared" si="774"/>
        <v>0</v>
      </c>
      <c r="P2167" s="69">
        <f t="shared" si="775"/>
        <v>200</v>
      </c>
      <c r="Q2167" s="50">
        <f t="shared" si="776"/>
        <v>0</v>
      </c>
      <c r="R2167" s="50">
        <f t="shared" si="777"/>
        <v>200</v>
      </c>
      <c r="S2167" s="50">
        <f t="shared" si="778"/>
        <v>0</v>
      </c>
      <c r="T2167" s="50">
        <f t="shared" si="779"/>
        <v>0</v>
      </c>
      <c r="U2167" s="72">
        <f t="shared" si="780"/>
        <v>0</v>
      </c>
      <c r="V2167" s="73">
        <f t="shared" si="781"/>
        <v>0</v>
      </c>
    </row>
    <row r="2168" spans="1:22" x14ac:dyDescent="0.35">
      <c r="A2168" s="148">
        <f t="shared" si="782"/>
        <v>45258</v>
      </c>
      <c r="B2168" s="20">
        <f t="shared" si="767"/>
        <v>2023</v>
      </c>
      <c r="C2168" s="20">
        <f t="shared" si="768"/>
        <v>11</v>
      </c>
      <c r="E2168" s="47">
        <v>322120</v>
      </c>
      <c r="F2168" s="47">
        <f t="shared" si="783"/>
        <v>322120</v>
      </c>
      <c r="G2168" s="50">
        <f t="shared" si="765"/>
        <v>330</v>
      </c>
      <c r="H2168" s="50">
        <f t="shared" si="769"/>
        <v>330</v>
      </c>
      <c r="I2168" s="133">
        <f>MAX($F$1764:F2168)</f>
        <v>397580</v>
      </c>
      <c r="K2168" s="140">
        <f t="shared" si="770"/>
        <v>0</v>
      </c>
      <c r="L2168" s="70">
        <f t="shared" si="771"/>
        <v>308680</v>
      </c>
      <c r="M2168" s="70">
        <f t="shared" si="772"/>
        <v>0</v>
      </c>
      <c r="N2168" s="71">
        <f t="shared" si="773"/>
        <v>0</v>
      </c>
      <c r="O2168" s="70">
        <f t="shared" si="774"/>
        <v>0</v>
      </c>
      <c r="P2168" s="69">
        <f t="shared" si="775"/>
        <v>330</v>
      </c>
      <c r="Q2168" s="50">
        <f t="shared" si="776"/>
        <v>0</v>
      </c>
      <c r="R2168" s="50">
        <f t="shared" si="777"/>
        <v>530</v>
      </c>
      <c r="S2168" s="50">
        <f t="shared" si="778"/>
        <v>0</v>
      </c>
      <c r="T2168" s="50">
        <f t="shared" si="779"/>
        <v>0</v>
      </c>
      <c r="U2168" s="72">
        <f t="shared" si="780"/>
        <v>0</v>
      </c>
      <c r="V2168" s="73">
        <f t="shared" si="781"/>
        <v>0</v>
      </c>
    </row>
    <row r="2169" spans="1:22" x14ac:dyDescent="0.35">
      <c r="A2169" s="148">
        <f t="shared" si="782"/>
        <v>45259</v>
      </c>
      <c r="B2169" s="20">
        <f t="shared" si="767"/>
        <v>2023</v>
      </c>
      <c r="C2169" s="20">
        <f t="shared" si="768"/>
        <v>11</v>
      </c>
      <c r="E2169" s="47">
        <v>322190</v>
      </c>
      <c r="F2169" s="47">
        <f t="shared" si="783"/>
        <v>322190</v>
      </c>
      <c r="G2169" s="50">
        <f t="shared" si="765"/>
        <v>70</v>
      </c>
      <c r="H2169" s="50">
        <f t="shared" si="769"/>
        <v>70</v>
      </c>
      <c r="I2169" s="133">
        <f>MAX($F$1764:F2169)</f>
        <v>397580</v>
      </c>
      <c r="K2169" s="140">
        <f t="shared" si="770"/>
        <v>0</v>
      </c>
      <c r="L2169" s="70">
        <f t="shared" si="771"/>
        <v>308680</v>
      </c>
      <c r="M2169" s="70">
        <f t="shared" si="772"/>
        <v>0</v>
      </c>
      <c r="N2169" s="71">
        <f t="shared" si="773"/>
        <v>0</v>
      </c>
      <c r="O2169" s="70">
        <f t="shared" si="774"/>
        <v>0</v>
      </c>
      <c r="P2169" s="69">
        <f t="shared" si="775"/>
        <v>70</v>
      </c>
      <c r="Q2169" s="50">
        <f t="shared" si="776"/>
        <v>0</v>
      </c>
      <c r="R2169" s="50">
        <f t="shared" si="777"/>
        <v>600</v>
      </c>
      <c r="S2169" s="50">
        <f t="shared" si="778"/>
        <v>0</v>
      </c>
      <c r="T2169" s="50">
        <f t="shared" si="779"/>
        <v>0</v>
      </c>
      <c r="U2169" s="72">
        <f t="shared" si="780"/>
        <v>0</v>
      </c>
      <c r="V2169" s="73">
        <f t="shared" si="781"/>
        <v>0</v>
      </c>
    </row>
    <row r="2170" spans="1:22" x14ac:dyDescent="0.35">
      <c r="A2170" s="148">
        <f t="shared" si="782"/>
        <v>45260</v>
      </c>
      <c r="B2170" s="20">
        <f t="shared" si="767"/>
        <v>2023</v>
      </c>
      <c r="C2170" s="20">
        <f t="shared" si="768"/>
        <v>11</v>
      </c>
      <c r="E2170" s="47">
        <v>321990</v>
      </c>
      <c r="F2170" s="47">
        <f t="shared" si="783"/>
        <v>321990</v>
      </c>
      <c r="G2170" s="50">
        <f t="shared" si="765"/>
        <v>-200</v>
      </c>
      <c r="H2170" s="50">
        <f t="shared" si="769"/>
        <v>0</v>
      </c>
      <c r="I2170" s="133">
        <f>MAX($F$1764:F2170)</f>
        <v>397580</v>
      </c>
      <c r="K2170" s="140">
        <f t="shared" si="770"/>
        <v>0</v>
      </c>
      <c r="L2170" s="70">
        <f t="shared" si="771"/>
        <v>308680</v>
      </c>
      <c r="M2170" s="70">
        <f t="shared" si="772"/>
        <v>0</v>
      </c>
      <c r="N2170" s="71">
        <f t="shared" si="773"/>
        <v>0</v>
      </c>
      <c r="O2170" s="70">
        <f t="shared" si="774"/>
        <v>0</v>
      </c>
      <c r="P2170" s="69">
        <f t="shared" si="775"/>
        <v>0</v>
      </c>
      <c r="Q2170" s="50">
        <f t="shared" si="776"/>
        <v>0</v>
      </c>
      <c r="R2170" s="50">
        <f t="shared" si="777"/>
        <v>600</v>
      </c>
      <c r="S2170" s="50">
        <f t="shared" si="778"/>
        <v>-200</v>
      </c>
      <c r="T2170" s="50">
        <f t="shared" si="779"/>
        <v>0</v>
      </c>
      <c r="U2170" s="72">
        <f t="shared" si="780"/>
        <v>0</v>
      </c>
      <c r="V2170" s="73">
        <f t="shared" si="781"/>
        <v>-200</v>
      </c>
    </row>
    <row r="2171" spans="1:22" x14ac:dyDescent="0.35">
      <c r="A2171" s="148">
        <f t="shared" si="782"/>
        <v>45261</v>
      </c>
      <c r="B2171" s="20">
        <f t="shared" si="767"/>
        <v>2023</v>
      </c>
      <c r="C2171" s="20">
        <f t="shared" si="768"/>
        <v>12</v>
      </c>
      <c r="E2171" s="47">
        <v>321460</v>
      </c>
      <c r="F2171" s="47">
        <f t="shared" si="783"/>
        <v>321460</v>
      </c>
      <c r="G2171" s="50">
        <f t="shared" si="765"/>
        <v>-530</v>
      </c>
      <c r="H2171" s="50">
        <f t="shared" si="769"/>
        <v>0</v>
      </c>
      <c r="I2171" s="133">
        <f>MAX($F$1764:F2171)</f>
        <v>397580</v>
      </c>
      <c r="K2171" s="140">
        <f t="shared" si="770"/>
        <v>0</v>
      </c>
      <c r="L2171" s="70">
        <f t="shared" si="771"/>
        <v>308680</v>
      </c>
      <c r="M2171" s="70">
        <f t="shared" si="772"/>
        <v>0</v>
      </c>
      <c r="N2171" s="71">
        <f t="shared" si="773"/>
        <v>0</v>
      </c>
      <c r="O2171" s="70">
        <f t="shared" si="774"/>
        <v>0</v>
      </c>
      <c r="P2171" s="69">
        <f t="shared" si="775"/>
        <v>0</v>
      </c>
      <c r="Q2171" s="50">
        <f t="shared" si="776"/>
        <v>0</v>
      </c>
      <c r="R2171" s="50">
        <f t="shared" si="777"/>
        <v>400</v>
      </c>
      <c r="S2171" s="50">
        <f t="shared" si="778"/>
        <v>-530</v>
      </c>
      <c r="T2171" s="50">
        <f t="shared" si="779"/>
        <v>-130</v>
      </c>
      <c r="U2171" s="72">
        <f t="shared" si="780"/>
        <v>-130</v>
      </c>
      <c r="V2171" s="73">
        <f t="shared" si="781"/>
        <v>-400</v>
      </c>
    </row>
    <row r="2172" spans="1:22" x14ac:dyDescent="0.35">
      <c r="A2172" s="148">
        <f t="shared" si="782"/>
        <v>45262</v>
      </c>
      <c r="B2172" s="20">
        <f t="shared" si="767"/>
        <v>2023</v>
      </c>
      <c r="C2172" s="20">
        <f t="shared" si="768"/>
        <v>12</v>
      </c>
      <c r="E2172" s="47">
        <v>321000</v>
      </c>
      <c r="F2172" s="47">
        <f t="shared" si="783"/>
        <v>321000</v>
      </c>
      <c r="G2172" s="50">
        <f t="shared" si="765"/>
        <v>-460</v>
      </c>
      <c r="H2172" s="50">
        <f t="shared" si="769"/>
        <v>0</v>
      </c>
      <c r="I2172" s="133">
        <f>MAX($F$1764:F2172)</f>
        <v>397580</v>
      </c>
      <c r="K2172" s="140">
        <f t="shared" si="770"/>
        <v>0</v>
      </c>
      <c r="L2172" s="70">
        <f t="shared" si="771"/>
        <v>308680</v>
      </c>
      <c r="M2172" s="70">
        <f t="shared" si="772"/>
        <v>0</v>
      </c>
      <c r="N2172" s="71">
        <f t="shared" si="773"/>
        <v>0</v>
      </c>
      <c r="O2172" s="70">
        <f t="shared" si="774"/>
        <v>0</v>
      </c>
      <c r="P2172" s="69">
        <f t="shared" si="775"/>
        <v>0</v>
      </c>
      <c r="Q2172" s="50">
        <f t="shared" si="776"/>
        <v>0</v>
      </c>
      <c r="R2172" s="50">
        <f t="shared" si="777"/>
        <v>0</v>
      </c>
      <c r="S2172" s="50">
        <f t="shared" si="778"/>
        <v>-460</v>
      </c>
      <c r="T2172" s="50">
        <f t="shared" si="779"/>
        <v>-460</v>
      </c>
      <c r="U2172" s="72">
        <f t="shared" si="780"/>
        <v>-460</v>
      </c>
      <c r="V2172" s="73">
        <f t="shared" si="781"/>
        <v>0</v>
      </c>
    </row>
    <row r="2173" spans="1:22" x14ac:dyDescent="0.35">
      <c r="A2173" s="148">
        <f t="shared" si="782"/>
        <v>45263</v>
      </c>
      <c r="B2173" s="20">
        <f t="shared" si="767"/>
        <v>2023</v>
      </c>
      <c r="C2173" s="20">
        <f t="shared" si="768"/>
        <v>12</v>
      </c>
      <c r="E2173" s="47">
        <v>320400</v>
      </c>
      <c r="F2173" s="47">
        <f t="shared" si="783"/>
        <v>320400</v>
      </c>
      <c r="G2173" s="50">
        <f t="shared" si="765"/>
        <v>-600</v>
      </c>
      <c r="H2173" s="50">
        <f t="shared" si="769"/>
        <v>0</v>
      </c>
      <c r="I2173" s="133">
        <f>MAX($F$1764:F2173)</f>
        <v>397580</v>
      </c>
      <c r="K2173" s="140">
        <f t="shared" si="770"/>
        <v>0</v>
      </c>
      <c r="L2173" s="70">
        <f t="shared" si="771"/>
        <v>308680</v>
      </c>
      <c r="M2173" s="70">
        <f t="shared" si="772"/>
        <v>0</v>
      </c>
      <c r="N2173" s="71">
        <f t="shared" si="773"/>
        <v>0</v>
      </c>
      <c r="O2173" s="70">
        <f t="shared" si="774"/>
        <v>0</v>
      </c>
      <c r="P2173" s="69">
        <f t="shared" si="775"/>
        <v>0</v>
      </c>
      <c r="Q2173" s="50">
        <f t="shared" si="776"/>
        <v>0</v>
      </c>
      <c r="R2173" s="50">
        <f t="shared" si="777"/>
        <v>0</v>
      </c>
      <c r="S2173" s="50">
        <f t="shared" si="778"/>
        <v>-600</v>
      </c>
      <c r="T2173" s="50">
        <f t="shared" si="779"/>
        <v>-600</v>
      </c>
      <c r="U2173" s="72">
        <f t="shared" si="780"/>
        <v>-600</v>
      </c>
      <c r="V2173" s="73">
        <f t="shared" si="781"/>
        <v>0</v>
      </c>
    </row>
    <row r="2174" spans="1:22" x14ac:dyDescent="0.35">
      <c r="A2174" s="148">
        <f t="shared" si="782"/>
        <v>45264</v>
      </c>
      <c r="B2174" s="20">
        <f t="shared" si="767"/>
        <v>2023</v>
      </c>
      <c r="C2174" s="20">
        <f t="shared" si="768"/>
        <v>12</v>
      </c>
      <c r="E2174" s="47">
        <v>319870</v>
      </c>
      <c r="F2174" s="47">
        <f t="shared" si="783"/>
        <v>319870</v>
      </c>
      <c r="G2174" s="50">
        <f t="shared" si="765"/>
        <v>-530</v>
      </c>
      <c r="H2174" s="50">
        <f t="shared" si="769"/>
        <v>0</v>
      </c>
      <c r="I2174" s="133">
        <f>MAX($F$1764:F2174)</f>
        <v>397580</v>
      </c>
      <c r="K2174" s="140">
        <f t="shared" si="770"/>
        <v>0</v>
      </c>
      <c r="L2174" s="70">
        <f t="shared" si="771"/>
        <v>308680</v>
      </c>
      <c r="M2174" s="70">
        <f t="shared" si="772"/>
        <v>0</v>
      </c>
      <c r="N2174" s="71">
        <f t="shared" si="773"/>
        <v>0</v>
      </c>
      <c r="O2174" s="70">
        <f t="shared" si="774"/>
        <v>0</v>
      </c>
      <c r="P2174" s="69">
        <f t="shared" si="775"/>
        <v>0</v>
      </c>
      <c r="Q2174" s="50">
        <f t="shared" si="776"/>
        <v>0</v>
      </c>
      <c r="R2174" s="50">
        <f t="shared" si="777"/>
        <v>0</v>
      </c>
      <c r="S2174" s="50">
        <f t="shared" si="778"/>
        <v>-530</v>
      </c>
      <c r="T2174" s="50">
        <f t="shared" si="779"/>
        <v>-530</v>
      </c>
      <c r="U2174" s="72">
        <f t="shared" si="780"/>
        <v>-530</v>
      </c>
      <c r="V2174" s="73">
        <f t="shared" si="781"/>
        <v>0</v>
      </c>
    </row>
    <row r="2175" spans="1:22" x14ac:dyDescent="0.35">
      <c r="A2175" s="148">
        <f t="shared" si="782"/>
        <v>45265</v>
      </c>
      <c r="B2175" s="20">
        <f t="shared" si="767"/>
        <v>2023</v>
      </c>
      <c r="C2175" s="20">
        <f t="shared" si="768"/>
        <v>12</v>
      </c>
      <c r="E2175" s="47">
        <v>319140</v>
      </c>
      <c r="F2175" s="47">
        <f t="shared" si="783"/>
        <v>319140</v>
      </c>
      <c r="G2175" s="50">
        <f t="shared" si="765"/>
        <v>-730</v>
      </c>
      <c r="H2175" s="50">
        <f t="shared" si="769"/>
        <v>0</v>
      </c>
      <c r="I2175" s="133">
        <f>MAX($F$1764:F2175)</f>
        <v>397580</v>
      </c>
      <c r="K2175" s="140">
        <f t="shared" si="770"/>
        <v>0</v>
      </c>
      <c r="L2175" s="70">
        <f t="shared" si="771"/>
        <v>308680</v>
      </c>
      <c r="M2175" s="70">
        <f t="shared" si="772"/>
        <v>0</v>
      </c>
      <c r="N2175" s="71">
        <f t="shared" si="773"/>
        <v>0</v>
      </c>
      <c r="O2175" s="70">
        <f t="shared" si="774"/>
        <v>0</v>
      </c>
      <c r="P2175" s="69">
        <f t="shared" si="775"/>
        <v>0</v>
      </c>
      <c r="Q2175" s="50">
        <f t="shared" si="776"/>
        <v>0</v>
      </c>
      <c r="R2175" s="50">
        <f t="shared" si="777"/>
        <v>0</v>
      </c>
      <c r="S2175" s="50">
        <f t="shared" si="778"/>
        <v>-730</v>
      </c>
      <c r="T2175" s="50">
        <f t="shared" si="779"/>
        <v>-730</v>
      </c>
      <c r="U2175" s="72">
        <f t="shared" si="780"/>
        <v>-730</v>
      </c>
      <c r="V2175" s="73">
        <f t="shared" si="781"/>
        <v>0</v>
      </c>
    </row>
    <row r="2176" spans="1:22" x14ac:dyDescent="0.35">
      <c r="A2176" s="148">
        <f t="shared" si="782"/>
        <v>45266</v>
      </c>
      <c r="B2176" s="20">
        <f t="shared" si="767"/>
        <v>2023</v>
      </c>
      <c r="C2176" s="20">
        <f t="shared" si="768"/>
        <v>12</v>
      </c>
      <c r="E2176" s="47">
        <v>318750</v>
      </c>
      <c r="F2176" s="47">
        <f t="shared" si="783"/>
        <v>318750</v>
      </c>
      <c r="G2176" s="50">
        <f t="shared" si="765"/>
        <v>-390</v>
      </c>
      <c r="H2176" s="50">
        <f t="shared" si="769"/>
        <v>0</v>
      </c>
      <c r="I2176" s="133">
        <f>MAX($F$1764:F2176)</f>
        <v>397580</v>
      </c>
      <c r="K2176" s="140">
        <f t="shared" si="770"/>
        <v>0</v>
      </c>
      <c r="L2176" s="70">
        <f t="shared" si="771"/>
        <v>308680</v>
      </c>
      <c r="M2176" s="70">
        <f t="shared" si="772"/>
        <v>0</v>
      </c>
      <c r="N2176" s="71">
        <f t="shared" si="773"/>
        <v>0</v>
      </c>
      <c r="O2176" s="70">
        <f t="shared" si="774"/>
        <v>0</v>
      </c>
      <c r="P2176" s="69">
        <f t="shared" si="775"/>
        <v>0</v>
      </c>
      <c r="Q2176" s="50">
        <f t="shared" si="776"/>
        <v>0</v>
      </c>
      <c r="R2176" s="50">
        <f t="shared" si="777"/>
        <v>0</v>
      </c>
      <c r="S2176" s="50">
        <f t="shared" si="778"/>
        <v>-390</v>
      </c>
      <c r="T2176" s="50">
        <f t="shared" si="779"/>
        <v>-390</v>
      </c>
      <c r="U2176" s="72">
        <f t="shared" si="780"/>
        <v>-390</v>
      </c>
      <c r="V2176" s="73">
        <f t="shared" si="781"/>
        <v>0</v>
      </c>
    </row>
    <row r="2177" spans="1:22" x14ac:dyDescent="0.35">
      <c r="A2177" s="148">
        <f t="shared" si="782"/>
        <v>45267</v>
      </c>
      <c r="B2177" s="20">
        <f t="shared" si="767"/>
        <v>2023</v>
      </c>
      <c r="C2177" s="20">
        <f t="shared" si="768"/>
        <v>12</v>
      </c>
      <c r="E2177" s="47">
        <v>317830</v>
      </c>
      <c r="F2177" s="47">
        <f t="shared" si="783"/>
        <v>317830</v>
      </c>
      <c r="G2177" s="50">
        <f t="shared" si="765"/>
        <v>-920</v>
      </c>
      <c r="H2177" s="50">
        <f t="shared" si="769"/>
        <v>0</v>
      </c>
      <c r="I2177" s="133">
        <f>MAX($F$1764:F2177)</f>
        <v>397580</v>
      </c>
      <c r="K2177" s="140">
        <f t="shared" si="770"/>
        <v>0</v>
      </c>
      <c r="L2177" s="70">
        <f t="shared" si="771"/>
        <v>308680</v>
      </c>
      <c r="M2177" s="70">
        <f t="shared" si="772"/>
        <v>0</v>
      </c>
      <c r="N2177" s="71">
        <f t="shared" si="773"/>
        <v>0</v>
      </c>
      <c r="O2177" s="70">
        <f t="shared" si="774"/>
        <v>0</v>
      </c>
      <c r="P2177" s="69">
        <f t="shared" si="775"/>
        <v>0</v>
      </c>
      <c r="Q2177" s="50">
        <f t="shared" si="776"/>
        <v>0</v>
      </c>
      <c r="R2177" s="50">
        <f t="shared" si="777"/>
        <v>0</v>
      </c>
      <c r="S2177" s="50">
        <f t="shared" si="778"/>
        <v>-920</v>
      </c>
      <c r="T2177" s="50">
        <f t="shared" si="779"/>
        <v>-920</v>
      </c>
      <c r="U2177" s="72">
        <f t="shared" si="780"/>
        <v>-920</v>
      </c>
      <c r="V2177" s="73">
        <f t="shared" si="781"/>
        <v>0</v>
      </c>
    </row>
    <row r="2178" spans="1:22" x14ac:dyDescent="0.35">
      <c r="A2178" s="148">
        <f t="shared" si="782"/>
        <v>45268</v>
      </c>
      <c r="B2178" s="20">
        <f t="shared" si="767"/>
        <v>2023</v>
      </c>
      <c r="C2178" s="20">
        <f t="shared" si="768"/>
        <v>12</v>
      </c>
      <c r="E2178" s="47">
        <v>317040</v>
      </c>
      <c r="F2178" s="47">
        <f t="shared" si="783"/>
        <v>317040</v>
      </c>
      <c r="G2178" s="50">
        <f t="shared" si="765"/>
        <v>-790</v>
      </c>
      <c r="H2178" s="50">
        <f t="shared" si="769"/>
        <v>0</v>
      </c>
      <c r="I2178" s="133">
        <f>MAX($F$1764:F2178)</f>
        <v>397580</v>
      </c>
      <c r="K2178" s="140">
        <f t="shared" si="770"/>
        <v>0</v>
      </c>
      <c r="L2178" s="70">
        <f t="shared" si="771"/>
        <v>308680</v>
      </c>
      <c r="M2178" s="70">
        <f t="shared" si="772"/>
        <v>0</v>
      </c>
      <c r="N2178" s="71">
        <f t="shared" si="773"/>
        <v>0</v>
      </c>
      <c r="O2178" s="70">
        <f t="shared" si="774"/>
        <v>0</v>
      </c>
      <c r="P2178" s="69">
        <f t="shared" si="775"/>
        <v>0</v>
      </c>
      <c r="Q2178" s="50">
        <f t="shared" si="776"/>
        <v>0</v>
      </c>
      <c r="R2178" s="50">
        <f t="shared" si="777"/>
        <v>0</v>
      </c>
      <c r="S2178" s="50">
        <f t="shared" si="778"/>
        <v>-790</v>
      </c>
      <c r="T2178" s="50">
        <f t="shared" si="779"/>
        <v>-790</v>
      </c>
      <c r="U2178" s="72">
        <f t="shared" si="780"/>
        <v>-790</v>
      </c>
      <c r="V2178" s="73">
        <f t="shared" si="781"/>
        <v>0</v>
      </c>
    </row>
    <row r="2179" spans="1:22" x14ac:dyDescent="0.35">
      <c r="A2179" s="148">
        <f t="shared" si="782"/>
        <v>45269</v>
      </c>
      <c r="B2179" s="20">
        <f t="shared" si="767"/>
        <v>2023</v>
      </c>
      <c r="C2179" s="20">
        <f t="shared" si="768"/>
        <v>12</v>
      </c>
      <c r="E2179" s="47">
        <v>316380</v>
      </c>
      <c r="F2179" s="47">
        <f t="shared" si="783"/>
        <v>316380</v>
      </c>
      <c r="G2179" s="50">
        <f t="shared" si="765"/>
        <v>-660</v>
      </c>
      <c r="H2179" s="50">
        <f t="shared" si="769"/>
        <v>0</v>
      </c>
      <c r="I2179" s="133">
        <f>MAX($F$1764:F2179)</f>
        <v>397580</v>
      </c>
      <c r="K2179" s="140">
        <f t="shared" si="770"/>
        <v>0</v>
      </c>
      <c r="L2179" s="70">
        <f t="shared" si="771"/>
        <v>308680</v>
      </c>
      <c r="M2179" s="70">
        <f t="shared" si="772"/>
        <v>0</v>
      </c>
      <c r="N2179" s="71">
        <f t="shared" si="773"/>
        <v>0</v>
      </c>
      <c r="O2179" s="70">
        <f t="shared" si="774"/>
        <v>0</v>
      </c>
      <c r="P2179" s="69">
        <f t="shared" si="775"/>
        <v>0</v>
      </c>
      <c r="Q2179" s="50">
        <f t="shared" si="776"/>
        <v>0</v>
      </c>
      <c r="R2179" s="50">
        <f t="shared" si="777"/>
        <v>0</v>
      </c>
      <c r="S2179" s="50">
        <f t="shared" si="778"/>
        <v>-660</v>
      </c>
      <c r="T2179" s="50">
        <f t="shared" si="779"/>
        <v>-660</v>
      </c>
      <c r="U2179" s="72">
        <f t="shared" si="780"/>
        <v>-660</v>
      </c>
      <c r="V2179" s="73">
        <f t="shared" si="781"/>
        <v>0</v>
      </c>
    </row>
    <row r="2180" spans="1:22" x14ac:dyDescent="0.35">
      <c r="A2180" s="148">
        <f t="shared" si="782"/>
        <v>45270</v>
      </c>
      <c r="B2180" s="20">
        <f t="shared" si="767"/>
        <v>2023</v>
      </c>
      <c r="C2180" s="20">
        <f t="shared" si="768"/>
        <v>12</v>
      </c>
      <c r="E2180" s="47">
        <v>315730</v>
      </c>
      <c r="F2180" s="47">
        <f t="shared" si="783"/>
        <v>315730</v>
      </c>
      <c r="G2180" s="50">
        <f t="shared" si="765"/>
        <v>-650</v>
      </c>
      <c r="H2180" s="50">
        <f t="shared" si="769"/>
        <v>0</v>
      </c>
      <c r="I2180" s="133">
        <f>MAX($F$1764:F2180)</f>
        <v>397580</v>
      </c>
      <c r="K2180" s="140">
        <f t="shared" si="770"/>
        <v>0</v>
      </c>
      <c r="L2180" s="70">
        <f t="shared" si="771"/>
        <v>308680</v>
      </c>
      <c r="M2180" s="70">
        <f t="shared" si="772"/>
        <v>0</v>
      </c>
      <c r="N2180" s="71">
        <f t="shared" si="773"/>
        <v>0</v>
      </c>
      <c r="O2180" s="70">
        <f t="shared" si="774"/>
        <v>0</v>
      </c>
      <c r="P2180" s="69">
        <f t="shared" si="775"/>
        <v>0</v>
      </c>
      <c r="Q2180" s="50">
        <f t="shared" si="776"/>
        <v>0</v>
      </c>
      <c r="R2180" s="50">
        <f t="shared" si="777"/>
        <v>0</v>
      </c>
      <c r="S2180" s="50">
        <f t="shared" si="778"/>
        <v>-650</v>
      </c>
      <c r="T2180" s="50">
        <f t="shared" si="779"/>
        <v>-650</v>
      </c>
      <c r="U2180" s="72">
        <f t="shared" si="780"/>
        <v>-650</v>
      </c>
      <c r="V2180" s="73">
        <f t="shared" si="781"/>
        <v>0</v>
      </c>
    </row>
    <row r="2181" spans="1:22" x14ac:dyDescent="0.35">
      <c r="A2181" s="148">
        <f t="shared" si="782"/>
        <v>45271</v>
      </c>
      <c r="B2181" s="20">
        <f t="shared" si="767"/>
        <v>2023</v>
      </c>
      <c r="C2181" s="20">
        <f t="shared" si="768"/>
        <v>12</v>
      </c>
      <c r="E2181" s="47">
        <v>315000</v>
      </c>
      <c r="F2181" s="47">
        <f t="shared" si="783"/>
        <v>315000</v>
      </c>
      <c r="G2181" s="50">
        <f t="shared" si="765"/>
        <v>-730</v>
      </c>
      <c r="H2181" s="50">
        <f t="shared" si="769"/>
        <v>0</v>
      </c>
      <c r="I2181" s="133">
        <f>MAX($F$1764:F2181)</f>
        <v>397580</v>
      </c>
      <c r="K2181" s="140">
        <f t="shared" si="770"/>
        <v>0</v>
      </c>
      <c r="L2181" s="70">
        <f t="shared" si="771"/>
        <v>308680</v>
      </c>
      <c r="M2181" s="70">
        <f t="shared" si="772"/>
        <v>0</v>
      </c>
      <c r="N2181" s="71">
        <f t="shared" si="773"/>
        <v>0</v>
      </c>
      <c r="O2181" s="70">
        <f t="shared" si="774"/>
        <v>0</v>
      </c>
      <c r="P2181" s="69">
        <f t="shared" si="775"/>
        <v>0</v>
      </c>
      <c r="Q2181" s="50">
        <f t="shared" si="776"/>
        <v>0</v>
      </c>
      <c r="R2181" s="50">
        <f t="shared" si="777"/>
        <v>0</v>
      </c>
      <c r="S2181" s="50">
        <f t="shared" si="778"/>
        <v>-730</v>
      </c>
      <c r="T2181" s="50">
        <f t="shared" si="779"/>
        <v>-730</v>
      </c>
      <c r="U2181" s="72">
        <f t="shared" si="780"/>
        <v>-730</v>
      </c>
      <c r="V2181" s="73">
        <f t="shared" si="781"/>
        <v>0</v>
      </c>
    </row>
    <row r="2182" spans="1:22" x14ac:dyDescent="0.35">
      <c r="A2182" s="148">
        <f t="shared" si="782"/>
        <v>45272</v>
      </c>
      <c r="B2182" s="20">
        <f t="shared" si="767"/>
        <v>2023</v>
      </c>
      <c r="C2182" s="20">
        <f t="shared" si="768"/>
        <v>12</v>
      </c>
      <c r="E2182" s="47">
        <v>314410</v>
      </c>
      <c r="F2182" s="47">
        <f t="shared" si="783"/>
        <v>314410</v>
      </c>
      <c r="G2182" s="50">
        <f t="shared" si="765"/>
        <v>-590</v>
      </c>
      <c r="H2182" s="50">
        <f t="shared" si="769"/>
        <v>0</v>
      </c>
      <c r="I2182" s="133">
        <f>MAX($F$1764:F2182)</f>
        <v>397580</v>
      </c>
      <c r="K2182" s="140">
        <f t="shared" si="770"/>
        <v>0</v>
      </c>
      <c r="L2182" s="70">
        <f t="shared" si="771"/>
        <v>308680</v>
      </c>
      <c r="M2182" s="70">
        <f t="shared" si="772"/>
        <v>0</v>
      </c>
      <c r="N2182" s="71">
        <f t="shared" si="773"/>
        <v>0</v>
      </c>
      <c r="O2182" s="70">
        <f t="shared" si="774"/>
        <v>0</v>
      </c>
      <c r="P2182" s="69">
        <f t="shared" si="775"/>
        <v>0</v>
      </c>
      <c r="Q2182" s="50">
        <f t="shared" si="776"/>
        <v>0</v>
      </c>
      <c r="R2182" s="50">
        <f t="shared" si="777"/>
        <v>0</v>
      </c>
      <c r="S2182" s="50">
        <f t="shared" si="778"/>
        <v>-590</v>
      </c>
      <c r="T2182" s="50">
        <f t="shared" si="779"/>
        <v>-590</v>
      </c>
      <c r="U2182" s="72">
        <f t="shared" si="780"/>
        <v>-590</v>
      </c>
      <c r="V2182" s="73">
        <f t="shared" si="781"/>
        <v>0</v>
      </c>
    </row>
    <row r="2183" spans="1:22" x14ac:dyDescent="0.35">
      <c r="A2183" s="148">
        <f t="shared" si="782"/>
        <v>45273</v>
      </c>
      <c r="B2183" s="20">
        <f t="shared" si="767"/>
        <v>2023</v>
      </c>
      <c r="C2183" s="20">
        <f t="shared" si="768"/>
        <v>12</v>
      </c>
      <c r="E2183" s="47">
        <v>313820</v>
      </c>
      <c r="F2183" s="47">
        <f t="shared" si="783"/>
        <v>313820</v>
      </c>
      <c r="G2183" s="50">
        <f t="shared" si="765"/>
        <v>-590</v>
      </c>
      <c r="H2183" s="50">
        <f t="shared" si="769"/>
        <v>0</v>
      </c>
      <c r="I2183" s="133">
        <f>MAX($F$1764:F2183)</f>
        <v>397580</v>
      </c>
      <c r="K2183" s="140">
        <f t="shared" si="770"/>
        <v>0</v>
      </c>
      <c r="L2183" s="70">
        <f t="shared" si="771"/>
        <v>308680</v>
      </c>
      <c r="M2183" s="70">
        <f t="shared" si="772"/>
        <v>0</v>
      </c>
      <c r="N2183" s="71">
        <f t="shared" si="773"/>
        <v>0</v>
      </c>
      <c r="O2183" s="70">
        <f t="shared" si="774"/>
        <v>0</v>
      </c>
      <c r="P2183" s="69">
        <f t="shared" si="775"/>
        <v>0</v>
      </c>
      <c r="Q2183" s="50">
        <f t="shared" si="776"/>
        <v>0</v>
      </c>
      <c r="R2183" s="50">
        <f t="shared" si="777"/>
        <v>0</v>
      </c>
      <c r="S2183" s="50">
        <f t="shared" si="778"/>
        <v>-590</v>
      </c>
      <c r="T2183" s="50">
        <f t="shared" si="779"/>
        <v>-590</v>
      </c>
      <c r="U2183" s="72">
        <f t="shared" si="780"/>
        <v>-590</v>
      </c>
      <c r="V2183" s="73">
        <f t="shared" si="781"/>
        <v>0</v>
      </c>
    </row>
    <row r="2184" spans="1:22" x14ac:dyDescent="0.35">
      <c r="A2184" s="148">
        <f t="shared" si="782"/>
        <v>45274</v>
      </c>
      <c r="B2184" s="20">
        <f t="shared" si="767"/>
        <v>2023</v>
      </c>
      <c r="C2184" s="20">
        <f t="shared" si="768"/>
        <v>12</v>
      </c>
      <c r="E2184" s="47">
        <v>313170</v>
      </c>
      <c r="F2184" s="47">
        <f t="shared" si="783"/>
        <v>313170</v>
      </c>
      <c r="G2184" s="50">
        <f t="shared" si="765"/>
        <v>-650</v>
      </c>
      <c r="H2184" s="50">
        <f t="shared" si="769"/>
        <v>0</v>
      </c>
      <c r="I2184" s="133">
        <f>MAX($F$1764:F2184)</f>
        <v>397580</v>
      </c>
      <c r="K2184" s="140">
        <f t="shared" si="770"/>
        <v>0</v>
      </c>
      <c r="L2184" s="70">
        <f t="shared" si="771"/>
        <v>308680</v>
      </c>
      <c r="M2184" s="70">
        <f t="shared" si="772"/>
        <v>0</v>
      </c>
      <c r="N2184" s="71">
        <f t="shared" si="773"/>
        <v>0</v>
      </c>
      <c r="O2184" s="70">
        <f t="shared" si="774"/>
        <v>0</v>
      </c>
      <c r="P2184" s="69">
        <f t="shared" si="775"/>
        <v>0</v>
      </c>
      <c r="Q2184" s="50">
        <f t="shared" si="776"/>
        <v>0</v>
      </c>
      <c r="R2184" s="50">
        <f t="shared" si="777"/>
        <v>0</v>
      </c>
      <c r="S2184" s="50">
        <f t="shared" si="778"/>
        <v>-650</v>
      </c>
      <c r="T2184" s="50">
        <f t="shared" si="779"/>
        <v>-650</v>
      </c>
      <c r="U2184" s="72">
        <f t="shared" si="780"/>
        <v>-650</v>
      </c>
      <c r="V2184" s="73">
        <f t="shared" si="781"/>
        <v>0</v>
      </c>
    </row>
    <row r="2185" spans="1:22" x14ac:dyDescent="0.35">
      <c r="A2185" s="148">
        <f t="shared" si="782"/>
        <v>45275</v>
      </c>
      <c r="B2185" s="20">
        <f t="shared" si="767"/>
        <v>2023</v>
      </c>
      <c r="C2185" s="20">
        <f t="shared" si="768"/>
        <v>12</v>
      </c>
      <c r="E2185" s="47">
        <v>312190</v>
      </c>
      <c r="F2185" s="47">
        <f t="shared" si="783"/>
        <v>312190</v>
      </c>
      <c r="G2185" s="50">
        <f t="shared" si="765"/>
        <v>-980</v>
      </c>
      <c r="H2185" s="50">
        <f t="shared" si="769"/>
        <v>0</v>
      </c>
      <c r="I2185" s="133">
        <f>MAX($F$1764:F2185)</f>
        <v>397580</v>
      </c>
      <c r="K2185" s="140">
        <f t="shared" si="770"/>
        <v>0</v>
      </c>
      <c r="L2185" s="70">
        <f t="shared" si="771"/>
        <v>308680</v>
      </c>
      <c r="M2185" s="70">
        <f t="shared" si="772"/>
        <v>0</v>
      </c>
      <c r="N2185" s="71">
        <f t="shared" si="773"/>
        <v>0</v>
      </c>
      <c r="O2185" s="70">
        <f t="shared" si="774"/>
        <v>0</v>
      </c>
      <c r="P2185" s="69">
        <f t="shared" si="775"/>
        <v>0</v>
      </c>
      <c r="Q2185" s="50">
        <f t="shared" si="776"/>
        <v>0</v>
      </c>
      <c r="R2185" s="50">
        <f t="shared" si="777"/>
        <v>0</v>
      </c>
      <c r="S2185" s="50">
        <f t="shared" si="778"/>
        <v>-980</v>
      </c>
      <c r="T2185" s="50">
        <f t="shared" si="779"/>
        <v>-980</v>
      </c>
      <c r="U2185" s="72">
        <f t="shared" si="780"/>
        <v>-980</v>
      </c>
      <c r="V2185" s="73">
        <f t="shared" si="781"/>
        <v>0</v>
      </c>
    </row>
    <row r="2186" spans="1:22" x14ac:dyDescent="0.35">
      <c r="A2186" s="148">
        <f t="shared" si="782"/>
        <v>45276</v>
      </c>
      <c r="B2186" s="20">
        <f t="shared" si="767"/>
        <v>2023</v>
      </c>
      <c r="C2186" s="20">
        <f t="shared" si="768"/>
        <v>12</v>
      </c>
      <c r="E2186" s="47">
        <v>311670</v>
      </c>
      <c r="F2186" s="47">
        <f t="shared" si="783"/>
        <v>311670</v>
      </c>
      <c r="G2186" s="50">
        <f t="shared" si="765"/>
        <v>-520</v>
      </c>
      <c r="H2186" s="50">
        <f t="shared" si="769"/>
        <v>0</v>
      </c>
      <c r="I2186" s="133">
        <f>MAX($F$1764:F2186)</f>
        <v>397580</v>
      </c>
      <c r="K2186" s="140">
        <f t="shared" si="770"/>
        <v>0</v>
      </c>
      <c r="L2186" s="70">
        <f t="shared" si="771"/>
        <v>308680</v>
      </c>
      <c r="M2186" s="70">
        <f t="shared" si="772"/>
        <v>0</v>
      </c>
      <c r="N2186" s="71">
        <f t="shared" si="773"/>
        <v>0</v>
      </c>
      <c r="O2186" s="70">
        <f t="shared" si="774"/>
        <v>0</v>
      </c>
      <c r="P2186" s="69">
        <f t="shared" si="775"/>
        <v>0</v>
      </c>
      <c r="Q2186" s="50">
        <f t="shared" si="776"/>
        <v>0</v>
      </c>
      <c r="R2186" s="50">
        <f t="shared" si="777"/>
        <v>0</v>
      </c>
      <c r="S2186" s="50">
        <f t="shared" si="778"/>
        <v>-520</v>
      </c>
      <c r="T2186" s="50">
        <f t="shared" si="779"/>
        <v>-520</v>
      </c>
      <c r="U2186" s="72">
        <f t="shared" si="780"/>
        <v>-520</v>
      </c>
      <c r="V2186" s="73">
        <f t="shared" si="781"/>
        <v>0</v>
      </c>
    </row>
    <row r="2187" spans="1:22" x14ac:dyDescent="0.35">
      <c r="A2187" s="148">
        <f t="shared" si="782"/>
        <v>45277</v>
      </c>
      <c r="B2187" s="20">
        <f t="shared" si="767"/>
        <v>2023</v>
      </c>
      <c r="C2187" s="20">
        <f t="shared" si="768"/>
        <v>12</v>
      </c>
      <c r="E2187" s="47">
        <v>311280</v>
      </c>
      <c r="F2187" s="47">
        <f t="shared" si="783"/>
        <v>311280</v>
      </c>
      <c r="G2187" s="50">
        <f t="shared" ref="G2187:G2250" si="784">+F2187-F2186</f>
        <v>-390</v>
      </c>
      <c r="H2187" s="50">
        <f t="shared" si="769"/>
        <v>0</v>
      </c>
      <c r="I2187" s="133">
        <f>MAX($F$1764:F2187)</f>
        <v>397580</v>
      </c>
      <c r="K2187" s="140">
        <f t="shared" si="770"/>
        <v>0</v>
      </c>
      <c r="L2187" s="70">
        <f t="shared" si="771"/>
        <v>308680</v>
      </c>
      <c r="M2187" s="70">
        <f t="shared" si="772"/>
        <v>0</v>
      </c>
      <c r="N2187" s="71">
        <f t="shared" si="773"/>
        <v>0</v>
      </c>
      <c r="O2187" s="70">
        <f t="shared" si="774"/>
        <v>0</v>
      </c>
      <c r="P2187" s="69">
        <f t="shared" si="775"/>
        <v>0</v>
      </c>
      <c r="Q2187" s="50">
        <f t="shared" si="776"/>
        <v>0</v>
      </c>
      <c r="R2187" s="50">
        <f t="shared" si="777"/>
        <v>0</v>
      </c>
      <c r="S2187" s="50">
        <f t="shared" si="778"/>
        <v>-390</v>
      </c>
      <c r="T2187" s="50">
        <f t="shared" si="779"/>
        <v>-390</v>
      </c>
      <c r="U2187" s="72">
        <f t="shared" si="780"/>
        <v>-390</v>
      </c>
      <c r="V2187" s="73">
        <f t="shared" si="781"/>
        <v>0</v>
      </c>
    </row>
    <row r="2188" spans="1:22" x14ac:dyDescent="0.35">
      <c r="A2188" s="148">
        <f t="shared" si="782"/>
        <v>45278</v>
      </c>
      <c r="B2188" s="20">
        <f t="shared" si="767"/>
        <v>2023</v>
      </c>
      <c r="C2188" s="20">
        <f t="shared" si="768"/>
        <v>12</v>
      </c>
      <c r="E2188" s="47">
        <v>310820</v>
      </c>
      <c r="F2188" s="47">
        <f t="shared" si="783"/>
        <v>310820</v>
      </c>
      <c r="G2188" s="50">
        <f t="shared" si="784"/>
        <v>-460</v>
      </c>
      <c r="H2188" s="50">
        <f t="shared" si="769"/>
        <v>0</v>
      </c>
      <c r="I2188" s="133">
        <f>MAX($F$1764:F2188)</f>
        <v>397580</v>
      </c>
      <c r="K2188" s="140">
        <f t="shared" si="770"/>
        <v>0</v>
      </c>
      <c r="L2188" s="70">
        <f t="shared" si="771"/>
        <v>308680</v>
      </c>
      <c r="M2188" s="70">
        <f t="shared" si="772"/>
        <v>0</v>
      </c>
      <c r="N2188" s="71">
        <f t="shared" si="773"/>
        <v>0</v>
      </c>
      <c r="O2188" s="70">
        <f t="shared" si="774"/>
        <v>0</v>
      </c>
      <c r="P2188" s="69">
        <f t="shared" si="775"/>
        <v>0</v>
      </c>
      <c r="Q2188" s="50">
        <f t="shared" si="776"/>
        <v>0</v>
      </c>
      <c r="R2188" s="50">
        <f t="shared" si="777"/>
        <v>0</v>
      </c>
      <c r="S2188" s="50">
        <f t="shared" si="778"/>
        <v>-460</v>
      </c>
      <c r="T2188" s="50">
        <f t="shared" si="779"/>
        <v>-460</v>
      </c>
      <c r="U2188" s="72">
        <f t="shared" si="780"/>
        <v>-460</v>
      </c>
      <c r="V2188" s="73">
        <f t="shared" si="781"/>
        <v>0</v>
      </c>
    </row>
    <row r="2189" spans="1:22" x14ac:dyDescent="0.35">
      <c r="A2189" s="148">
        <f t="shared" si="782"/>
        <v>45279</v>
      </c>
      <c r="B2189" s="20">
        <f t="shared" si="767"/>
        <v>2023</v>
      </c>
      <c r="C2189" s="20">
        <f t="shared" si="768"/>
        <v>12</v>
      </c>
      <c r="E2189" s="47">
        <v>310490</v>
      </c>
      <c r="F2189" s="47">
        <f t="shared" si="783"/>
        <v>310490</v>
      </c>
      <c r="G2189" s="50">
        <f t="shared" si="784"/>
        <v>-330</v>
      </c>
      <c r="H2189" s="50">
        <f t="shared" si="769"/>
        <v>0</v>
      </c>
      <c r="I2189" s="133">
        <f>MAX($F$1764:F2189)</f>
        <v>397580</v>
      </c>
      <c r="K2189" s="140">
        <f t="shared" si="770"/>
        <v>0</v>
      </c>
      <c r="L2189" s="70">
        <f t="shared" si="771"/>
        <v>308680</v>
      </c>
      <c r="M2189" s="70">
        <f t="shared" si="772"/>
        <v>0</v>
      </c>
      <c r="N2189" s="71">
        <f t="shared" si="773"/>
        <v>0</v>
      </c>
      <c r="O2189" s="70">
        <f t="shared" si="774"/>
        <v>0</v>
      </c>
      <c r="P2189" s="69">
        <f t="shared" si="775"/>
        <v>0</v>
      </c>
      <c r="Q2189" s="50">
        <f t="shared" si="776"/>
        <v>0</v>
      </c>
      <c r="R2189" s="50">
        <f t="shared" si="777"/>
        <v>0</v>
      </c>
      <c r="S2189" s="50">
        <f t="shared" si="778"/>
        <v>-330</v>
      </c>
      <c r="T2189" s="50">
        <f t="shared" si="779"/>
        <v>-330</v>
      </c>
      <c r="U2189" s="72">
        <f t="shared" si="780"/>
        <v>-330</v>
      </c>
      <c r="V2189" s="73">
        <f t="shared" si="781"/>
        <v>0</v>
      </c>
    </row>
    <row r="2190" spans="1:22" x14ac:dyDescent="0.35">
      <c r="A2190" s="148">
        <f t="shared" si="782"/>
        <v>45280</v>
      </c>
      <c r="B2190" s="20">
        <f t="shared" si="767"/>
        <v>2023</v>
      </c>
      <c r="C2190" s="20">
        <f t="shared" si="768"/>
        <v>12</v>
      </c>
      <c r="E2190" s="47">
        <v>309650</v>
      </c>
      <c r="F2190" s="47">
        <f t="shared" si="783"/>
        <v>309650</v>
      </c>
      <c r="G2190" s="50">
        <f t="shared" si="784"/>
        <v>-840</v>
      </c>
      <c r="H2190" s="50">
        <f t="shared" si="769"/>
        <v>0</v>
      </c>
      <c r="I2190" s="133">
        <f>MAX($F$1764:F2190)</f>
        <v>397580</v>
      </c>
      <c r="K2190" s="140">
        <f t="shared" si="770"/>
        <v>0</v>
      </c>
      <c r="L2190" s="70">
        <f t="shared" si="771"/>
        <v>308680</v>
      </c>
      <c r="M2190" s="70">
        <f t="shared" si="772"/>
        <v>0</v>
      </c>
      <c r="N2190" s="71">
        <f t="shared" si="773"/>
        <v>0</v>
      </c>
      <c r="O2190" s="70">
        <f t="shared" si="774"/>
        <v>0</v>
      </c>
      <c r="P2190" s="69">
        <f t="shared" si="775"/>
        <v>0</v>
      </c>
      <c r="Q2190" s="50">
        <f t="shared" si="776"/>
        <v>0</v>
      </c>
      <c r="R2190" s="50">
        <f t="shared" si="777"/>
        <v>0</v>
      </c>
      <c r="S2190" s="50">
        <f t="shared" si="778"/>
        <v>-840</v>
      </c>
      <c r="T2190" s="50">
        <f t="shared" si="779"/>
        <v>-840</v>
      </c>
      <c r="U2190" s="72">
        <f t="shared" si="780"/>
        <v>-840</v>
      </c>
      <c r="V2190" s="73">
        <f t="shared" si="781"/>
        <v>0</v>
      </c>
    </row>
    <row r="2191" spans="1:22" x14ac:dyDescent="0.35">
      <c r="A2191" s="148">
        <f t="shared" si="782"/>
        <v>45281</v>
      </c>
      <c r="B2191" s="20">
        <f t="shared" si="767"/>
        <v>2023</v>
      </c>
      <c r="C2191" s="20">
        <f t="shared" si="768"/>
        <v>12</v>
      </c>
      <c r="E2191" s="47">
        <v>309330</v>
      </c>
      <c r="F2191" s="47">
        <f t="shared" si="783"/>
        <v>309330</v>
      </c>
      <c r="G2191" s="50">
        <f t="shared" si="784"/>
        <v>-320</v>
      </c>
      <c r="H2191" s="50">
        <f t="shared" si="769"/>
        <v>0</v>
      </c>
      <c r="I2191" s="133">
        <f>MAX($F$1764:F2191)</f>
        <v>397580</v>
      </c>
      <c r="K2191" s="140">
        <f t="shared" si="770"/>
        <v>0</v>
      </c>
      <c r="L2191" s="70">
        <f t="shared" si="771"/>
        <v>308680</v>
      </c>
      <c r="M2191" s="70">
        <f t="shared" si="772"/>
        <v>0</v>
      </c>
      <c r="N2191" s="71">
        <f t="shared" si="773"/>
        <v>0</v>
      </c>
      <c r="O2191" s="70">
        <f t="shared" si="774"/>
        <v>0</v>
      </c>
      <c r="P2191" s="69">
        <f t="shared" si="775"/>
        <v>0</v>
      </c>
      <c r="Q2191" s="50">
        <f t="shared" si="776"/>
        <v>0</v>
      </c>
      <c r="R2191" s="50">
        <f t="shared" si="777"/>
        <v>0</v>
      </c>
      <c r="S2191" s="50">
        <f t="shared" si="778"/>
        <v>-320</v>
      </c>
      <c r="T2191" s="50">
        <f t="shared" si="779"/>
        <v>-320</v>
      </c>
      <c r="U2191" s="72">
        <f t="shared" si="780"/>
        <v>-320</v>
      </c>
      <c r="V2191" s="73">
        <f t="shared" si="781"/>
        <v>0</v>
      </c>
    </row>
    <row r="2192" spans="1:22" x14ac:dyDescent="0.35">
      <c r="A2192" s="148">
        <f t="shared" si="782"/>
        <v>45282</v>
      </c>
      <c r="B2192" s="20">
        <f t="shared" si="767"/>
        <v>2023</v>
      </c>
      <c r="C2192" s="20">
        <f t="shared" si="768"/>
        <v>12</v>
      </c>
      <c r="E2192" s="47">
        <v>308940</v>
      </c>
      <c r="F2192" s="47">
        <f t="shared" si="783"/>
        <v>308940</v>
      </c>
      <c r="G2192" s="50">
        <f t="shared" si="784"/>
        <v>-390</v>
      </c>
      <c r="H2192" s="50">
        <f t="shared" si="769"/>
        <v>0</v>
      </c>
      <c r="I2192" s="133">
        <f>MAX($F$1764:F2192)</f>
        <v>397580</v>
      </c>
      <c r="K2192" s="140">
        <f t="shared" si="770"/>
        <v>0</v>
      </c>
      <c r="L2192" s="70">
        <f t="shared" si="771"/>
        <v>308680</v>
      </c>
      <c r="M2192" s="70">
        <f t="shared" si="772"/>
        <v>0</v>
      </c>
      <c r="N2192" s="71">
        <f t="shared" si="773"/>
        <v>0</v>
      </c>
      <c r="O2192" s="70">
        <f t="shared" si="774"/>
        <v>0</v>
      </c>
      <c r="P2192" s="69">
        <f t="shared" si="775"/>
        <v>0</v>
      </c>
      <c r="Q2192" s="50">
        <f t="shared" si="776"/>
        <v>0</v>
      </c>
      <c r="R2192" s="50">
        <f t="shared" si="777"/>
        <v>0</v>
      </c>
      <c r="S2192" s="50">
        <f t="shared" si="778"/>
        <v>-390</v>
      </c>
      <c r="T2192" s="50">
        <f t="shared" si="779"/>
        <v>-390</v>
      </c>
      <c r="U2192" s="72">
        <f t="shared" si="780"/>
        <v>-390</v>
      </c>
      <c r="V2192" s="73">
        <f t="shared" si="781"/>
        <v>0</v>
      </c>
    </row>
    <row r="2193" spans="1:22" x14ac:dyDescent="0.35">
      <c r="A2193" s="148">
        <f t="shared" si="782"/>
        <v>45283</v>
      </c>
      <c r="B2193" s="20">
        <f t="shared" si="767"/>
        <v>2023</v>
      </c>
      <c r="C2193" s="20">
        <f t="shared" si="768"/>
        <v>12</v>
      </c>
      <c r="E2193" s="47">
        <v>308680</v>
      </c>
      <c r="F2193" s="47">
        <f t="shared" si="783"/>
        <v>308680</v>
      </c>
      <c r="G2193" s="50">
        <f t="shared" si="784"/>
        <v>-260</v>
      </c>
      <c r="H2193" s="50">
        <f t="shared" si="769"/>
        <v>0</v>
      </c>
      <c r="I2193" s="133">
        <f>MAX($F$2193:F2193)</f>
        <v>308680</v>
      </c>
      <c r="J2193" s="20" t="s">
        <v>30</v>
      </c>
      <c r="K2193" s="140">
        <f t="shared" si="770"/>
        <v>0</v>
      </c>
      <c r="L2193" s="70">
        <f t="shared" si="771"/>
        <v>308680</v>
      </c>
      <c r="M2193" s="70">
        <f t="shared" si="772"/>
        <v>0</v>
      </c>
      <c r="N2193" s="71">
        <f t="shared" si="773"/>
        <v>0</v>
      </c>
      <c r="O2193" s="70">
        <f t="shared" si="774"/>
        <v>0</v>
      </c>
      <c r="P2193" s="69">
        <f t="shared" si="775"/>
        <v>0</v>
      </c>
      <c r="Q2193" s="50">
        <f t="shared" si="776"/>
        <v>0</v>
      </c>
      <c r="R2193" s="50">
        <f t="shared" si="777"/>
        <v>0</v>
      </c>
      <c r="S2193" s="50">
        <f t="shared" si="778"/>
        <v>-260</v>
      </c>
      <c r="T2193" s="50">
        <f t="shared" si="779"/>
        <v>-260</v>
      </c>
      <c r="U2193" s="72">
        <f t="shared" si="780"/>
        <v>-260</v>
      </c>
      <c r="V2193" s="73">
        <f t="shared" si="781"/>
        <v>0</v>
      </c>
    </row>
    <row r="2194" spans="1:22" x14ac:dyDescent="0.35">
      <c r="A2194" s="148">
        <f t="shared" si="782"/>
        <v>45284</v>
      </c>
      <c r="B2194" s="20">
        <f t="shared" si="767"/>
        <v>2023</v>
      </c>
      <c r="C2194" s="20">
        <f t="shared" si="768"/>
        <v>12</v>
      </c>
      <c r="E2194" s="47">
        <v>308870</v>
      </c>
      <c r="F2194" s="47">
        <f t="shared" si="783"/>
        <v>308870</v>
      </c>
      <c r="G2194" s="50">
        <f t="shared" si="784"/>
        <v>190</v>
      </c>
      <c r="H2194" s="50">
        <f t="shared" si="769"/>
        <v>190</v>
      </c>
      <c r="I2194" s="133">
        <f>MAX($F$2193:F2194)</f>
        <v>308870</v>
      </c>
      <c r="K2194" s="140">
        <f t="shared" si="770"/>
        <v>190</v>
      </c>
      <c r="L2194" s="70">
        <f t="shared" si="771"/>
        <v>308810</v>
      </c>
      <c r="M2194" s="70">
        <f t="shared" si="772"/>
        <v>130</v>
      </c>
      <c r="N2194" s="71">
        <f t="shared" si="773"/>
        <v>0</v>
      </c>
      <c r="O2194" s="70">
        <f t="shared" si="774"/>
        <v>190</v>
      </c>
      <c r="P2194" s="69">
        <f t="shared" si="775"/>
        <v>0</v>
      </c>
      <c r="Q2194" s="50">
        <f t="shared" si="776"/>
        <v>0</v>
      </c>
      <c r="R2194" s="50">
        <f t="shared" si="777"/>
        <v>0</v>
      </c>
      <c r="S2194" s="50">
        <f t="shared" si="778"/>
        <v>0</v>
      </c>
      <c r="T2194" s="50">
        <f t="shared" si="779"/>
        <v>0</v>
      </c>
      <c r="U2194" s="72">
        <f t="shared" si="780"/>
        <v>0</v>
      </c>
      <c r="V2194" s="73">
        <f t="shared" si="781"/>
        <v>0</v>
      </c>
    </row>
    <row r="2195" spans="1:22" x14ac:dyDescent="0.35">
      <c r="A2195" s="148">
        <f t="shared" si="782"/>
        <v>45285</v>
      </c>
      <c r="B2195" s="20">
        <f t="shared" si="767"/>
        <v>2023</v>
      </c>
      <c r="C2195" s="20">
        <f t="shared" si="768"/>
        <v>12</v>
      </c>
      <c r="E2195" s="47">
        <v>308940</v>
      </c>
      <c r="F2195" s="47">
        <f t="shared" si="783"/>
        <v>308940</v>
      </c>
      <c r="G2195" s="50">
        <f t="shared" si="784"/>
        <v>70</v>
      </c>
      <c r="H2195" s="50">
        <f t="shared" si="769"/>
        <v>70</v>
      </c>
      <c r="I2195" s="133">
        <f>MAX($F$2193:F2195)</f>
        <v>308940</v>
      </c>
      <c r="K2195" s="140">
        <f t="shared" si="770"/>
        <v>70</v>
      </c>
      <c r="L2195" s="70">
        <f t="shared" si="771"/>
        <v>308810</v>
      </c>
      <c r="M2195" s="70">
        <f t="shared" si="772"/>
        <v>0</v>
      </c>
      <c r="N2195" s="71">
        <f t="shared" si="773"/>
        <v>0</v>
      </c>
      <c r="O2195" s="70">
        <f t="shared" si="774"/>
        <v>70</v>
      </c>
      <c r="P2195" s="69">
        <f t="shared" si="775"/>
        <v>0</v>
      </c>
      <c r="Q2195" s="50">
        <f t="shared" si="776"/>
        <v>70</v>
      </c>
      <c r="R2195" s="50">
        <f t="shared" si="777"/>
        <v>0</v>
      </c>
      <c r="S2195" s="50">
        <f t="shared" si="778"/>
        <v>0</v>
      </c>
      <c r="T2195" s="50">
        <f t="shared" si="779"/>
        <v>0</v>
      </c>
      <c r="U2195" s="72">
        <f t="shared" si="780"/>
        <v>0</v>
      </c>
      <c r="V2195" s="73">
        <f t="shared" si="781"/>
        <v>0</v>
      </c>
    </row>
    <row r="2196" spans="1:22" x14ac:dyDescent="0.35">
      <c r="A2196" s="148">
        <f t="shared" si="782"/>
        <v>45286</v>
      </c>
      <c r="B2196" s="20">
        <f t="shared" si="767"/>
        <v>2023</v>
      </c>
      <c r="C2196" s="20">
        <f t="shared" si="768"/>
        <v>12</v>
      </c>
      <c r="E2196" s="47">
        <v>308810</v>
      </c>
      <c r="F2196" s="47">
        <f t="shared" si="783"/>
        <v>308810</v>
      </c>
      <c r="G2196" s="50">
        <f t="shared" si="784"/>
        <v>-130</v>
      </c>
      <c r="H2196" s="50">
        <f t="shared" si="769"/>
        <v>0</v>
      </c>
      <c r="I2196" s="133">
        <f>MAX($F$2193:F2196)</f>
        <v>308940</v>
      </c>
      <c r="K2196" s="140">
        <f t="shared" si="770"/>
        <v>0</v>
      </c>
      <c r="L2196" s="70">
        <f t="shared" si="771"/>
        <v>308810</v>
      </c>
      <c r="M2196" s="70">
        <f t="shared" si="772"/>
        <v>0</v>
      </c>
      <c r="N2196" s="71">
        <f t="shared" si="773"/>
        <v>0</v>
      </c>
      <c r="O2196" s="70">
        <f t="shared" si="774"/>
        <v>0</v>
      </c>
      <c r="P2196" s="69">
        <f t="shared" si="775"/>
        <v>0</v>
      </c>
      <c r="Q2196" s="50">
        <f t="shared" si="776"/>
        <v>70</v>
      </c>
      <c r="R2196" s="50">
        <f t="shared" si="777"/>
        <v>0</v>
      </c>
      <c r="S2196" s="50">
        <f t="shared" si="778"/>
        <v>-130</v>
      </c>
      <c r="T2196" s="50">
        <f t="shared" si="779"/>
        <v>-130</v>
      </c>
      <c r="U2196" s="72">
        <f t="shared" si="780"/>
        <v>-70</v>
      </c>
      <c r="V2196" s="73">
        <f t="shared" si="781"/>
        <v>-60</v>
      </c>
    </row>
    <row r="2197" spans="1:22" x14ac:dyDescent="0.35">
      <c r="A2197" s="148">
        <f t="shared" si="782"/>
        <v>45287</v>
      </c>
      <c r="B2197" s="20">
        <f t="shared" si="767"/>
        <v>2023</v>
      </c>
      <c r="C2197" s="20">
        <f t="shared" si="768"/>
        <v>12</v>
      </c>
      <c r="E2197" s="47">
        <v>309200</v>
      </c>
      <c r="F2197" s="47">
        <f t="shared" si="783"/>
        <v>309200</v>
      </c>
      <c r="G2197" s="50">
        <f t="shared" si="784"/>
        <v>390</v>
      </c>
      <c r="H2197" s="50">
        <f t="shared" si="769"/>
        <v>390</v>
      </c>
      <c r="I2197" s="133">
        <f>MAX($F$2193:F2197)</f>
        <v>309200</v>
      </c>
      <c r="K2197" s="140">
        <f t="shared" si="770"/>
        <v>260</v>
      </c>
      <c r="L2197" s="70">
        <f t="shared" si="771"/>
        <v>309130</v>
      </c>
      <c r="M2197" s="70">
        <f t="shared" si="772"/>
        <v>320</v>
      </c>
      <c r="N2197" s="71">
        <f t="shared" si="773"/>
        <v>130</v>
      </c>
      <c r="O2197" s="70">
        <f t="shared" si="774"/>
        <v>390</v>
      </c>
      <c r="P2197" s="69">
        <f t="shared" si="775"/>
        <v>0</v>
      </c>
      <c r="Q2197" s="50">
        <f t="shared" si="776"/>
        <v>260</v>
      </c>
      <c r="R2197" s="50">
        <f t="shared" si="777"/>
        <v>0</v>
      </c>
      <c r="S2197" s="50">
        <f t="shared" si="778"/>
        <v>0</v>
      </c>
      <c r="T2197" s="50">
        <f t="shared" si="779"/>
        <v>-60</v>
      </c>
      <c r="U2197" s="72">
        <f t="shared" si="780"/>
        <v>0</v>
      </c>
      <c r="V2197" s="73">
        <f t="shared" si="781"/>
        <v>0</v>
      </c>
    </row>
    <row r="2198" spans="1:22" x14ac:dyDescent="0.35">
      <c r="A2198" s="148">
        <f t="shared" si="782"/>
        <v>45288</v>
      </c>
      <c r="B2198" s="20">
        <f t="shared" si="767"/>
        <v>2023</v>
      </c>
      <c r="C2198" s="20">
        <f t="shared" si="768"/>
        <v>12</v>
      </c>
      <c r="E2198" s="47">
        <v>309260</v>
      </c>
      <c r="F2198" s="47">
        <f t="shared" si="783"/>
        <v>309260</v>
      </c>
      <c r="G2198" s="50">
        <f t="shared" si="784"/>
        <v>60</v>
      </c>
      <c r="H2198" s="50">
        <f t="shared" si="769"/>
        <v>60</v>
      </c>
      <c r="I2198" s="133">
        <f>MAX($F$2193:F2198)</f>
        <v>309260</v>
      </c>
      <c r="K2198" s="140">
        <f t="shared" si="770"/>
        <v>60</v>
      </c>
      <c r="L2198" s="70">
        <f t="shared" si="771"/>
        <v>309130</v>
      </c>
      <c r="M2198" s="70">
        <f t="shared" si="772"/>
        <v>0</v>
      </c>
      <c r="N2198" s="71">
        <f t="shared" si="773"/>
        <v>0</v>
      </c>
      <c r="O2198" s="70">
        <f t="shared" si="774"/>
        <v>60</v>
      </c>
      <c r="P2198" s="69">
        <f t="shared" si="775"/>
        <v>0</v>
      </c>
      <c r="Q2198" s="50">
        <f t="shared" si="776"/>
        <v>320</v>
      </c>
      <c r="R2198" s="50">
        <f t="shared" si="777"/>
        <v>0</v>
      </c>
      <c r="S2198" s="50">
        <f t="shared" si="778"/>
        <v>0</v>
      </c>
      <c r="T2198" s="50">
        <f t="shared" si="779"/>
        <v>0</v>
      </c>
      <c r="U2198" s="72">
        <f t="shared" si="780"/>
        <v>0</v>
      </c>
      <c r="V2198" s="73">
        <f t="shared" si="781"/>
        <v>0</v>
      </c>
    </row>
    <row r="2199" spans="1:22" x14ac:dyDescent="0.35">
      <c r="A2199" s="148">
        <f t="shared" si="782"/>
        <v>45289</v>
      </c>
      <c r="B2199" s="20">
        <f t="shared" si="767"/>
        <v>2023</v>
      </c>
      <c r="C2199" s="20">
        <f t="shared" si="768"/>
        <v>12</v>
      </c>
      <c r="E2199" s="47">
        <v>309130</v>
      </c>
      <c r="F2199" s="47">
        <f t="shared" si="783"/>
        <v>309130</v>
      </c>
      <c r="G2199" s="50">
        <f t="shared" si="784"/>
        <v>-130</v>
      </c>
      <c r="H2199" s="50">
        <f t="shared" si="769"/>
        <v>0</v>
      </c>
      <c r="I2199" s="133">
        <f>MAX($F$2193:F2199)</f>
        <v>309260</v>
      </c>
      <c r="K2199" s="140">
        <f t="shared" si="770"/>
        <v>0</v>
      </c>
      <c r="L2199" s="70">
        <f t="shared" si="771"/>
        <v>309130</v>
      </c>
      <c r="M2199" s="70">
        <f t="shared" si="772"/>
        <v>0</v>
      </c>
      <c r="N2199" s="71">
        <f t="shared" si="773"/>
        <v>0</v>
      </c>
      <c r="O2199" s="70">
        <f t="shared" si="774"/>
        <v>0</v>
      </c>
      <c r="P2199" s="69">
        <f t="shared" si="775"/>
        <v>0</v>
      </c>
      <c r="Q2199" s="50">
        <f t="shared" si="776"/>
        <v>320</v>
      </c>
      <c r="R2199" s="50">
        <f t="shared" si="777"/>
        <v>0</v>
      </c>
      <c r="S2199" s="50">
        <f t="shared" si="778"/>
        <v>-130</v>
      </c>
      <c r="T2199" s="50">
        <f t="shared" si="779"/>
        <v>-130</v>
      </c>
      <c r="U2199" s="72">
        <f t="shared" si="780"/>
        <v>-130</v>
      </c>
      <c r="V2199" s="73">
        <f t="shared" si="781"/>
        <v>0</v>
      </c>
    </row>
    <row r="2200" spans="1:22" x14ac:dyDescent="0.35">
      <c r="A2200" s="148">
        <f t="shared" si="782"/>
        <v>45290</v>
      </c>
      <c r="B2200" s="20">
        <f t="shared" si="767"/>
        <v>2023</v>
      </c>
      <c r="C2200" s="20">
        <f t="shared" si="768"/>
        <v>12</v>
      </c>
      <c r="E2200" s="47">
        <v>309460</v>
      </c>
      <c r="F2200" s="47">
        <f t="shared" si="783"/>
        <v>309460</v>
      </c>
      <c r="G2200" s="50">
        <f t="shared" si="784"/>
        <v>330</v>
      </c>
      <c r="H2200" s="50">
        <f t="shared" si="769"/>
        <v>330</v>
      </c>
      <c r="I2200" s="133">
        <f>MAX($F$2193:F2200)</f>
        <v>309460</v>
      </c>
      <c r="K2200" s="140">
        <f t="shared" si="770"/>
        <v>200</v>
      </c>
      <c r="L2200" s="70">
        <f t="shared" si="771"/>
        <v>309460</v>
      </c>
      <c r="M2200" s="70">
        <f t="shared" si="772"/>
        <v>330</v>
      </c>
      <c r="N2200" s="71">
        <f t="shared" si="773"/>
        <v>130</v>
      </c>
      <c r="O2200" s="70">
        <f t="shared" si="774"/>
        <v>330</v>
      </c>
      <c r="P2200" s="69">
        <f t="shared" si="775"/>
        <v>0</v>
      </c>
      <c r="Q2200" s="50">
        <f t="shared" si="776"/>
        <v>390</v>
      </c>
      <c r="R2200" s="50">
        <f t="shared" si="777"/>
        <v>0</v>
      </c>
      <c r="S2200" s="50">
        <f t="shared" si="778"/>
        <v>0</v>
      </c>
      <c r="T2200" s="50">
        <f t="shared" si="779"/>
        <v>0</v>
      </c>
      <c r="U2200" s="72">
        <f t="shared" si="780"/>
        <v>0</v>
      </c>
      <c r="V2200" s="73">
        <f t="shared" si="781"/>
        <v>0</v>
      </c>
    </row>
    <row r="2201" spans="1:22" x14ac:dyDescent="0.35">
      <c r="A2201" s="148">
        <f t="shared" si="782"/>
        <v>45291</v>
      </c>
      <c r="B2201" s="20">
        <f t="shared" si="767"/>
        <v>2023</v>
      </c>
      <c r="C2201" s="20">
        <f t="shared" si="768"/>
        <v>12</v>
      </c>
      <c r="E2201" s="47">
        <v>309520</v>
      </c>
      <c r="F2201" s="47">
        <f t="shared" si="783"/>
        <v>309520</v>
      </c>
      <c r="G2201" s="50">
        <f t="shared" si="784"/>
        <v>60</v>
      </c>
      <c r="H2201" s="50">
        <f t="shared" si="769"/>
        <v>60</v>
      </c>
      <c r="I2201" s="133">
        <f>MAX($F$2193:F2201)</f>
        <v>309520</v>
      </c>
      <c r="K2201" s="140">
        <f t="shared" si="770"/>
        <v>60</v>
      </c>
      <c r="L2201" s="70">
        <f t="shared" si="771"/>
        <v>309460</v>
      </c>
      <c r="M2201" s="70">
        <f t="shared" si="772"/>
        <v>0</v>
      </c>
      <c r="N2201" s="71">
        <f t="shared" si="773"/>
        <v>0</v>
      </c>
      <c r="O2201" s="70">
        <f t="shared" si="774"/>
        <v>60</v>
      </c>
      <c r="P2201" s="69">
        <f t="shared" si="775"/>
        <v>0</v>
      </c>
      <c r="Q2201" s="50">
        <f t="shared" si="776"/>
        <v>450</v>
      </c>
      <c r="R2201" s="50">
        <f t="shared" si="777"/>
        <v>0</v>
      </c>
      <c r="S2201" s="50">
        <f t="shared" si="778"/>
        <v>0</v>
      </c>
      <c r="T2201" s="50">
        <f t="shared" si="779"/>
        <v>0</v>
      </c>
      <c r="U2201" s="72">
        <f t="shared" si="780"/>
        <v>0</v>
      </c>
      <c r="V2201" s="73">
        <f t="shared" si="781"/>
        <v>0</v>
      </c>
    </row>
    <row r="2202" spans="1:22" x14ac:dyDescent="0.35">
      <c r="A2202" s="148">
        <f t="shared" si="782"/>
        <v>45292</v>
      </c>
      <c r="B2202" s="20">
        <f t="shared" si="767"/>
        <v>2024</v>
      </c>
      <c r="C2202" s="20">
        <f t="shared" si="768"/>
        <v>1</v>
      </c>
      <c r="E2202" s="47">
        <v>309460</v>
      </c>
      <c r="F2202" s="47">
        <f t="shared" si="783"/>
        <v>309460</v>
      </c>
      <c r="G2202" s="50">
        <f t="shared" si="784"/>
        <v>-60</v>
      </c>
      <c r="H2202" s="50">
        <f t="shared" si="769"/>
        <v>0</v>
      </c>
      <c r="I2202" s="133">
        <f>MAX($F$2193:F2202)</f>
        <v>309520</v>
      </c>
      <c r="K2202" s="140">
        <f t="shared" si="770"/>
        <v>0</v>
      </c>
      <c r="L2202" s="70">
        <f t="shared" si="771"/>
        <v>309460</v>
      </c>
      <c r="M2202" s="70">
        <f t="shared" si="772"/>
        <v>0</v>
      </c>
      <c r="N2202" s="71">
        <f t="shared" si="773"/>
        <v>0</v>
      </c>
      <c r="O2202" s="70">
        <f t="shared" si="774"/>
        <v>0</v>
      </c>
      <c r="P2202" s="69">
        <f t="shared" si="775"/>
        <v>0</v>
      </c>
      <c r="Q2202" s="50">
        <f t="shared" si="776"/>
        <v>450</v>
      </c>
      <c r="R2202" s="50">
        <f t="shared" si="777"/>
        <v>0</v>
      </c>
      <c r="S2202" s="50">
        <f t="shared" si="778"/>
        <v>-60</v>
      </c>
      <c r="T2202" s="50">
        <f t="shared" si="779"/>
        <v>-60</v>
      </c>
      <c r="U2202" s="72">
        <f t="shared" si="780"/>
        <v>-60</v>
      </c>
      <c r="V2202" s="73">
        <f t="shared" si="781"/>
        <v>0</v>
      </c>
    </row>
    <row r="2203" spans="1:22" x14ac:dyDescent="0.35">
      <c r="A2203" s="148">
        <f t="shared" si="782"/>
        <v>45293</v>
      </c>
      <c r="B2203" s="20">
        <f t="shared" si="767"/>
        <v>2024</v>
      </c>
      <c r="C2203" s="20">
        <f t="shared" si="768"/>
        <v>1</v>
      </c>
      <c r="E2203" s="47">
        <v>309910</v>
      </c>
      <c r="F2203" s="47">
        <f t="shared" si="783"/>
        <v>309910</v>
      </c>
      <c r="G2203" s="50">
        <f t="shared" si="784"/>
        <v>450</v>
      </c>
      <c r="H2203" s="50">
        <f t="shared" si="769"/>
        <v>450</v>
      </c>
      <c r="I2203" s="133">
        <f>MAX($F$2193:F2203)</f>
        <v>309910</v>
      </c>
      <c r="K2203" s="140">
        <f t="shared" si="770"/>
        <v>390</v>
      </c>
      <c r="L2203" s="70">
        <f t="shared" si="771"/>
        <v>309910</v>
      </c>
      <c r="M2203" s="70">
        <f t="shared" si="772"/>
        <v>450</v>
      </c>
      <c r="N2203" s="71">
        <f t="shared" si="773"/>
        <v>60</v>
      </c>
      <c r="O2203" s="70">
        <f t="shared" si="774"/>
        <v>450</v>
      </c>
      <c r="P2203" s="69">
        <f t="shared" si="775"/>
        <v>0</v>
      </c>
      <c r="Q2203" s="50">
        <f t="shared" si="776"/>
        <v>780</v>
      </c>
      <c r="R2203" s="50">
        <f t="shared" si="777"/>
        <v>0</v>
      </c>
      <c r="S2203" s="50">
        <f t="shared" si="778"/>
        <v>0</v>
      </c>
      <c r="T2203" s="50">
        <f t="shared" si="779"/>
        <v>0</v>
      </c>
      <c r="U2203" s="72">
        <f t="shared" si="780"/>
        <v>0</v>
      </c>
      <c r="V2203" s="73">
        <f t="shared" si="781"/>
        <v>0</v>
      </c>
    </row>
    <row r="2204" spans="1:22" x14ac:dyDescent="0.35">
      <c r="A2204" s="148">
        <f t="shared" si="782"/>
        <v>45294</v>
      </c>
      <c r="B2204" s="20">
        <f t="shared" si="767"/>
        <v>2024</v>
      </c>
      <c r="C2204" s="20">
        <f t="shared" si="768"/>
        <v>1</v>
      </c>
      <c r="E2204" s="47">
        <v>310110</v>
      </c>
      <c r="F2204" s="47">
        <f t="shared" si="783"/>
        <v>310110</v>
      </c>
      <c r="G2204" s="50">
        <f t="shared" si="784"/>
        <v>200</v>
      </c>
      <c r="H2204" s="50">
        <f t="shared" si="769"/>
        <v>200</v>
      </c>
      <c r="I2204" s="133">
        <f>MAX($F$2193:F2204)</f>
        <v>310110</v>
      </c>
      <c r="K2204" s="140">
        <f t="shared" si="770"/>
        <v>200</v>
      </c>
      <c r="L2204" s="70">
        <f t="shared" si="771"/>
        <v>310110</v>
      </c>
      <c r="M2204" s="70">
        <f t="shared" si="772"/>
        <v>200</v>
      </c>
      <c r="N2204" s="71">
        <f t="shared" si="773"/>
        <v>0</v>
      </c>
      <c r="O2204" s="70">
        <f t="shared" si="774"/>
        <v>200</v>
      </c>
      <c r="P2204" s="69">
        <f t="shared" si="775"/>
        <v>0</v>
      </c>
      <c r="Q2204" s="50">
        <f t="shared" si="776"/>
        <v>980</v>
      </c>
      <c r="R2204" s="50">
        <f t="shared" si="777"/>
        <v>0</v>
      </c>
      <c r="S2204" s="50">
        <f t="shared" si="778"/>
        <v>0</v>
      </c>
      <c r="T2204" s="50">
        <f t="shared" si="779"/>
        <v>0</v>
      </c>
      <c r="U2204" s="72">
        <f t="shared" si="780"/>
        <v>0</v>
      </c>
      <c r="V2204" s="73">
        <f t="shared" si="781"/>
        <v>0</v>
      </c>
    </row>
    <row r="2205" spans="1:22" x14ac:dyDescent="0.35">
      <c r="A2205" s="148">
        <f t="shared" si="782"/>
        <v>45295</v>
      </c>
      <c r="B2205" s="20">
        <f t="shared" si="767"/>
        <v>2024</v>
      </c>
      <c r="C2205" s="20">
        <f t="shared" si="768"/>
        <v>1</v>
      </c>
      <c r="E2205" s="47">
        <v>310170</v>
      </c>
      <c r="F2205" s="47">
        <f t="shared" si="783"/>
        <v>310170</v>
      </c>
      <c r="G2205" s="50">
        <f t="shared" si="784"/>
        <v>60</v>
      </c>
      <c r="H2205" s="50">
        <f t="shared" si="769"/>
        <v>60</v>
      </c>
      <c r="I2205" s="133">
        <f>MAX($F$2193:F2205)</f>
        <v>310170</v>
      </c>
      <c r="K2205" s="140">
        <f t="shared" si="770"/>
        <v>60</v>
      </c>
      <c r="L2205" s="70">
        <f t="shared" si="771"/>
        <v>310170</v>
      </c>
      <c r="M2205" s="70">
        <f t="shared" si="772"/>
        <v>60</v>
      </c>
      <c r="N2205" s="71">
        <f t="shared" si="773"/>
        <v>0</v>
      </c>
      <c r="O2205" s="70">
        <f t="shared" si="774"/>
        <v>60</v>
      </c>
      <c r="P2205" s="69">
        <f t="shared" si="775"/>
        <v>0</v>
      </c>
      <c r="Q2205" s="50">
        <f t="shared" si="776"/>
        <v>1040</v>
      </c>
      <c r="R2205" s="50">
        <f t="shared" si="777"/>
        <v>0</v>
      </c>
      <c r="S2205" s="50">
        <f t="shared" si="778"/>
        <v>0</v>
      </c>
      <c r="T2205" s="50">
        <f t="shared" si="779"/>
        <v>0</v>
      </c>
      <c r="U2205" s="72">
        <f t="shared" si="780"/>
        <v>0</v>
      </c>
      <c r="V2205" s="73">
        <f t="shared" si="781"/>
        <v>0</v>
      </c>
    </row>
    <row r="2206" spans="1:22" x14ac:dyDescent="0.35">
      <c r="A2206" s="148">
        <f t="shared" si="782"/>
        <v>45296</v>
      </c>
      <c r="B2206" s="20">
        <f t="shared" ref="B2206:B2269" si="785">YEAR(A2206)</f>
        <v>2024</v>
      </c>
      <c r="C2206" s="20">
        <f t="shared" ref="C2206:C2269" si="786">MONTH(A2206)</f>
        <v>1</v>
      </c>
      <c r="E2206" s="47">
        <v>310300</v>
      </c>
      <c r="F2206" s="47">
        <f t="shared" si="783"/>
        <v>310300</v>
      </c>
      <c r="G2206" s="50">
        <f t="shared" si="784"/>
        <v>130</v>
      </c>
      <c r="H2206" s="50">
        <f t="shared" ref="H2206:H2269" si="787">IF(G2206&gt;0,G2206,0)</f>
        <v>130</v>
      </c>
      <c r="I2206" s="133">
        <f>MAX($F$2193:F2206)</f>
        <v>310300</v>
      </c>
      <c r="K2206" s="140">
        <f t="shared" ref="K2206:K2269" si="788">MAX(0,+I2206-I2205)</f>
        <v>130</v>
      </c>
      <c r="L2206" s="70">
        <f t="shared" ref="L2206:L2269" si="789">MIN(F2206:F2235)</f>
        <v>310300</v>
      </c>
      <c r="M2206" s="70">
        <f t="shared" ref="M2206:M2269" si="790">MAX(0,+L2206-L2205)</f>
        <v>130</v>
      </c>
      <c r="N2206" s="71">
        <f t="shared" ref="N2206:N2269" si="791">MIN(M2206,H2206-K2206)</f>
        <v>0</v>
      </c>
      <c r="O2206" s="70">
        <f t="shared" ref="O2206:O2269" si="792">+K2206+N2206</f>
        <v>130</v>
      </c>
      <c r="P2206" s="69">
        <f t="shared" ref="P2206:P2269" si="793">+H2206-O2206</f>
        <v>0</v>
      </c>
      <c r="Q2206" s="50">
        <f t="shared" ref="Q2206:Q2269" si="794">MAX(0,IF(AND(K2206=0,P2206&gt;0),0,Q2205+K2206+U2205))</f>
        <v>1170</v>
      </c>
      <c r="R2206" s="50">
        <f t="shared" ref="R2206:R2269" si="795">MAX(0,R2205+P2206+V2205)</f>
        <v>0</v>
      </c>
      <c r="S2206" s="50">
        <f t="shared" ref="S2206:S2269" si="796">IF(G2206&lt;0,G2206,0)</f>
        <v>0</v>
      </c>
      <c r="T2206" s="50">
        <f t="shared" ref="T2206:T2269" si="797">MIN(0,+S2206+R2205+V2205)</f>
        <v>0</v>
      </c>
      <c r="U2206" s="72">
        <f t="shared" ref="U2206:U2269" si="798">MAX(S2206,IF(Q2206&gt;0,MAX(-Q2206,S2206),T2206))</f>
        <v>0</v>
      </c>
      <c r="V2206" s="73">
        <f t="shared" ref="V2206:V2269" si="799">+S2206-U2206</f>
        <v>0</v>
      </c>
    </row>
    <row r="2207" spans="1:22" x14ac:dyDescent="0.35">
      <c r="A2207" s="148">
        <f t="shared" si="782"/>
        <v>45297</v>
      </c>
      <c r="B2207" s="20">
        <f t="shared" si="785"/>
        <v>2024</v>
      </c>
      <c r="C2207" s="20">
        <f t="shared" si="786"/>
        <v>1</v>
      </c>
      <c r="E2207" s="47">
        <v>310300</v>
      </c>
      <c r="F2207" s="47">
        <f t="shared" si="783"/>
        <v>310300</v>
      </c>
      <c r="G2207" s="50">
        <f t="shared" si="784"/>
        <v>0</v>
      </c>
      <c r="H2207" s="50">
        <f t="shared" si="787"/>
        <v>0</v>
      </c>
      <c r="I2207" s="133">
        <f>MAX($F$2193:F2207)</f>
        <v>310300</v>
      </c>
      <c r="K2207" s="140">
        <f t="shared" si="788"/>
        <v>0</v>
      </c>
      <c r="L2207" s="70">
        <f t="shared" si="789"/>
        <v>310300</v>
      </c>
      <c r="M2207" s="70">
        <f t="shared" si="790"/>
        <v>0</v>
      </c>
      <c r="N2207" s="71">
        <f t="shared" si="791"/>
        <v>0</v>
      </c>
      <c r="O2207" s="70">
        <f t="shared" si="792"/>
        <v>0</v>
      </c>
      <c r="P2207" s="69">
        <f t="shared" si="793"/>
        <v>0</v>
      </c>
      <c r="Q2207" s="50">
        <f t="shared" si="794"/>
        <v>1170</v>
      </c>
      <c r="R2207" s="50">
        <f t="shared" si="795"/>
        <v>0</v>
      </c>
      <c r="S2207" s="50">
        <f t="shared" si="796"/>
        <v>0</v>
      </c>
      <c r="T2207" s="50">
        <f t="shared" si="797"/>
        <v>0</v>
      </c>
      <c r="U2207" s="72">
        <f t="shared" si="798"/>
        <v>0</v>
      </c>
      <c r="V2207" s="73">
        <f t="shared" si="799"/>
        <v>0</v>
      </c>
    </row>
    <row r="2208" spans="1:22" x14ac:dyDescent="0.35">
      <c r="A2208" s="148">
        <f t="shared" si="782"/>
        <v>45298</v>
      </c>
      <c r="B2208" s="20">
        <f t="shared" si="785"/>
        <v>2024</v>
      </c>
      <c r="C2208" s="20">
        <f t="shared" si="786"/>
        <v>1</v>
      </c>
      <c r="E2208" s="47">
        <v>310500</v>
      </c>
      <c r="F2208" s="47">
        <f t="shared" si="783"/>
        <v>310500</v>
      </c>
      <c r="G2208" s="50">
        <f t="shared" si="784"/>
        <v>200</v>
      </c>
      <c r="H2208" s="50">
        <f t="shared" si="787"/>
        <v>200</v>
      </c>
      <c r="I2208" s="133">
        <f>MAX($F$2193:F2208)</f>
        <v>310500</v>
      </c>
      <c r="K2208" s="140">
        <f t="shared" si="788"/>
        <v>200</v>
      </c>
      <c r="L2208" s="70">
        <f t="shared" si="789"/>
        <v>310500</v>
      </c>
      <c r="M2208" s="70">
        <f t="shared" si="790"/>
        <v>200</v>
      </c>
      <c r="N2208" s="71">
        <f t="shared" si="791"/>
        <v>0</v>
      </c>
      <c r="O2208" s="70">
        <f t="shared" si="792"/>
        <v>200</v>
      </c>
      <c r="P2208" s="69">
        <f t="shared" si="793"/>
        <v>0</v>
      </c>
      <c r="Q2208" s="50">
        <f t="shared" si="794"/>
        <v>1370</v>
      </c>
      <c r="R2208" s="50">
        <f t="shared" si="795"/>
        <v>0</v>
      </c>
      <c r="S2208" s="50">
        <f t="shared" si="796"/>
        <v>0</v>
      </c>
      <c r="T2208" s="50">
        <f t="shared" si="797"/>
        <v>0</v>
      </c>
      <c r="U2208" s="72">
        <f t="shared" si="798"/>
        <v>0</v>
      </c>
      <c r="V2208" s="73">
        <f t="shared" si="799"/>
        <v>0</v>
      </c>
    </row>
    <row r="2209" spans="1:22" x14ac:dyDescent="0.35">
      <c r="A2209" s="148">
        <f t="shared" si="782"/>
        <v>45299</v>
      </c>
      <c r="B2209" s="20">
        <f t="shared" si="785"/>
        <v>2024</v>
      </c>
      <c r="C2209" s="20">
        <f t="shared" si="786"/>
        <v>1</v>
      </c>
      <c r="E2209" s="47">
        <v>310690</v>
      </c>
      <c r="F2209" s="47">
        <f t="shared" si="783"/>
        <v>310690</v>
      </c>
      <c r="G2209" s="50">
        <f t="shared" si="784"/>
        <v>190</v>
      </c>
      <c r="H2209" s="50">
        <f t="shared" si="787"/>
        <v>190</v>
      </c>
      <c r="I2209" s="133">
        <f>MAX($F$2193:F2209)</f>
        <v>310690</v>
      </c>
      <c r="K2209" s="140">
        <f t="shared" si="788"/>
        <v>190</v>
      </c>
      <c r="L2209" s="70">
        <f t="shared" si="789"/>
        <v>310690</v>
      </c>
      <c r="M2209" s="70">
        <f t="shared" si="790"/>
        <v>190</v>
      </c>
      <c r="N2209" s="71">
        <f t="shared" si="791"/>
        <v>0</v>
      </c>
      <c r="O2209" s="70">
        <f t="shared" si="792"/>
        <v>190</v>
      </c>
      <c r="P2209" s="69">
        <f t="shared" si="793"/>
        <v>0</v>
      </c>
      <c r="Q2209" s="50">
        <f t="shared" si="794"/>
        <v>1560</v>
      </c>
      <c r="R2209" s="50">
        <f t="shared" si="795"/>
        <v>0</v>
      </c>
      <c r="S2209" s="50">
        <f t="shared" si="796"/>
        <v>0</v>
      </c>
      <c r="T2209" s="50">
        <f t="shared" si="797"/>
        <v>0</v>
      </c>
      <c r="U2209" s="72">
        <f t="shared" si="798"/>
        <v>0</v>
      </c>
      <c r="V2209" s="73">
        <f t="shared" si="799"/>
        <v>0</v>
      </c>
    </row>
    <row r="2210" spans="1:22" x14ac:dyDescent="0.35">
      <c r="A2210" s="148">
        <f t="shared" si="782"/>
        <v>45300</v>
      </c>
      <c r="B2210" s="20">
        <f t="shared" si="785"/>
        <v>2024</v>
      </c>
      <c r="C2210" s="20">
        <f t="shared" si="786"/>
        <v>1</v>
      </c>
      <c r="E2210" s="47">
        <v>311080</v>
      </c>
      <c r="F2210" s="47">
        <f t="shared" si="783"/>
        <v>311080</v>
      </c>
      <c r="G2210" s="50">
        <f t="shared" si="784"/>
        <v>390</v>
      </c>
      <c r="H2210" s="50">
        <f t="shared" si="787"/>
        <v>390</v>
      </c>
      <c r="I2210" s="133">
        <f>MAX($F$2193:F2210)</f>
        <v>311080</v>
      </c>
      <c r="K2210" s="140">
        <f t="shared" si="788"/>
        <v>390</v>
      </c>
      <c r="L2210" s="70">
        <f t="shared" si="789"/>
        <v>311080</v>
      </c>
      <c r="M2210" s="70">
        <f t="shared" si="790"/>
        <v>390</v>
      </c>
      <c r="N2210" s="71">
        <f t="shared" si="791"/>
        <v>0</v>
      </c>
      <c r="O2210" s="70">
        <f t="shared" si="792"/>
        <v>390</v>
      </c>
      <c r="P2210" s="69">
        <f t="shared" si="793"/>
        <v>0</v>
      </c>
      <c r="Q2210" s="50">
        <f t="shared" si="794"/>
        <v>1950</v>
      </c>
      <c r="R2210" s="50">
        <f t="shared" si="795"/>
        <v>0</v>
      </c>
      <c r="S2210" s="50">
        <f t="shared" si="796"/>
        <v>0</v>
      </c>
      <c r="T2210" s="50">
        <f t="shared" si="797"/>
        <v>0</v>
      </c>
      <c r="U2210" s="72">
        <f t="shared" si="798"/>
        <v>0</v>
      </c>
      <c r="V2210" s="73">
        <f t="shared" si="799"/>
        <v>0</v>
      </c>
    </row>
    <row r="2211" spans="1:22" x14ac:dyDescent="0.35">
      <c r="A2211" s="148">
        <f t="shared" si="782"/>
        <v>45301</v>
      </c>
      <c r="B2211" s="20">
        <f t="shared" si="785"/>
        <v>2024</v>
      </c>
      <c r="C2211" s="20">
        <f t="shared" si="786"/>
        <v>1</v>
      </c>
      <c r="E2211" s="47">
        <v>311540</v>
      </c>
      <c r="F2211" s="47">
        <f t="shared" si="783"/>
        <v>311540</v>
      </c>
      <c r="G2211" s="50">
        <f t="shared" si="784"/>
        <v>460</v>
      </c>
      <c r="H2211" s="50">
        <f t="shared" si="787"/>
        <v>460</v>
      </c>
      <c r="I2211" s="133">
        <f>MAX($F$2193:F2211)</f>
        <v>311540</v>
      </c>
      <c r="K2211" s="140">
        <f t="shared" si="788"/>
        <v>460</v>
      </c>
      <c r="L2211" s="70">
        <f t="shared" si="789"/>
        <v>311540</v>
      </c>
      <c r="M2211" s="70">
        <f t="shared" si="790"/>
        <v>460</v>
      </c>
      <c r="N2211" s="71">
        <f t="shared" si="791"/>
        <v>0</v>
      </c>
      <c r="O2211" s="70">
        <f t="shared" si="792"/>
        <v>460</v>
      </c>
      <c r="P2211" s="69">
        <f t="shared" si="793"/>
        <v>0</v>
      </c>
      <c r="Q2211" s="50">
        <f t="shared" si="794"/>
        <v>2410</v>
      </c>
      <c r="R2211" s="50">
        <f t="shared" si="795"/>
        <v>0</v>
      </c>
      <c r="S2211" s="50">
        <f t="shared" si="796"/>
        <v>0</v>
      </c>
      <c r="T2211" s="50">
        <f t="shared" si="797"/>
        <v>0</v>
      </c>
      <c r="U2211" s="72">
        <f t="shared" si="798"/>
        <v>0</v>
      </c>
      <c r="V2211" s="73">
        <f t="shared" si="799"/>
        <v>0</v>
      </c>
    </row>
    <row r="2212" spans="1:22" x14ac:dyDescent="0.35">
      <c r="A2212" s="148">
        <f t="shared" si="782"/>
        <v>45302</v>
      </c>
      <c r="B2212" s="20">
        <f t="shared" si="785"/>
        <v>2024</v>
      </c>
      <c r="C2212" s="20">
        <f t="shared" si="786"/>
        <v>1</v>
      </c>
      <c r="E2212" s="47">
        <v>311610</v>
      </c>
      <c r="F2212" s="47">
        <f t="shared" si="783"/>
        <v>311610</v>
      </c>
      <c r="G2212" s="50">
        <f t="shared" si="784"/>
        <v>70</v>
      </c>
      <c r="H2212" s="50">
        <f t="shared" si="787"/>
        <v>70</v>
      </c>
      <c r="I2212" s="133">
        <f>MAX($F$2193:F2212)</f>
        <v>311610</v>
      </c>
      <c r="K2212" s="140">
        <f t="shared" si="788"/>
        <v>70</v>
      </c>
      <c r="L2212" s="70">
        <f t="shared" si="789"/>
        <v>311610</v>
      </c>
      <c r="M2212" s="70">
        <f t="shared" si="790"/>
        <v>70</v>
      </c>
      <c r="N2212" s="71">
        <f t="shared" si="791"/>
        <v>0</v>
      </c>
      <c r="O2212" s="70">
        <f t="shared" si="792"/>
        <v>70</v>
      </c>
      <c r="P2212" s="69">
        <f t="shared" si="793"/>
        <v>0</v>
      </c>
      <c r="Q2212" s="50">
        <f t="shared" si="794"/>
        <v>2480</v>
      </c>
      <c r="R2212" s="50">
        <f t="shared" si="795"/>
        <v>0</v>
      </c>
      <c r="S2212" s="50">
        <f t="shared" si="796"/>
        <v>0</v>
      </c>
      <c r="T2212" s="50">
        <f t="shared" si="797"/>
        <v>0</v>
      </c>
      <c r="U2212" s="72">
        <f t="shared" si="798"/>
        <v>0</v>
      </c>
      <c r="V2212" s="73">
        <f t="shared" si="799"/>
        <v>0</v>
      </c>
    </row>
    <row r="2213" spans="1:22" x14ac:dyDescent="0.35">
      <c r="A2213" s="148">
        <f t="shared" si="782"/>
        <v>45303</v>
      </c>
      <c r="B2213" s="20">
        <f t="shared" si="785"/>
        <v>2024</v>
      </c>
      <c r="C2213" s="20">
        <f t="shared" si="786"/>
        <v>1</v>
      </c>
      <c r="E2213" s="47">
        <v>311800</v>
      </c>
      <c r="F2213" s="47">
        <f t="shared" si="783"/>
        <v>311800</v>
      </c>
      <c r="G2213" s="50">
        <f t="shared" si="784"/>
        <v>190</v>
      </c>
      <c r="H2213" s="50">
        <f t="shared" si="787"/>
        <v>190</v>
      </c>
      <c r="I2213" s="133">
        <f>MAX($F$2193:F2213)</f>
        <v>311800</v>
      </c>
      <c r="K2213" s="140">
        <f t="shared" si="788"/>
        <v>190</v>
      </c>
      <c r="L2213" s="70">
        <f t="shared" si="789"/>
        <v>311800</v>
      </c>
      <c r="M2213" s="70">
        <f t="shared" si="790"/>
        <v>190</v>
      </c>
      <c r="N2213" s="71">
        <f t="shared" si="791"/>
        <v>0</v>
      </c>
      <c r="O2213" s="70">
        <f t="shared" si="792"/>
        <v>190</v>
      </c>
      <c r="P2213" s="69">
        <f t="shared" si="793"/>
        <v>0</v>
      </c>
      <c r="Q2213" s="50">
        <f t="shared" si="794"/>
        <v>2670</v>
      </c>
      <c r="R2213" s="50">
        <f t="shared" si="795"/>
        <v>0</v>
      </c>
      <c r="S2213" s="50">
        <f t="shared" si="796"/>
        <v>0</v>
      </c>
      <c r="T2213" s="50">
        <f t="shared" si="797"/>
        <v>0</v>
      </c>
      <c r="U2213" s="72">
        <f t="shared" si="798"/>
        <v>0</v>
      </c>
      <c r="V2213" s="73">
        <f t="shared" si="799"/>
        <v>0</v>
      </c>
    </row>
    <row r="2214" spans="1:22" x14ac:dyDescent="0.35">
      <c r="A2214" s="148">
        <f t="shared" si="782"/>
        <v>45304</v>
      </c>
      <c r="B2214" s="20">
        <f t="shared" si="785"/>
        <v>2024</v>
      </c>
      <c r="C2214" s="20">
        <f t="shared" si="786"/>
        <v>1</v>
      </c>
      <c r="E2214" s="47">
        <v>312320</v>
      </c>
      <c r="F2214" s="47">
        <f t="shared" si="783"/>
        <v>312320</v>
      </c>
      <c r="G2214" s="50">
        <f t="shared" si="784"/>
        <v>520</v>
      </c>
      <c r="H2214" s="50">
        <f t="shared" si="787"/>
        <v>520</v>
      </c>
      <c r="I2214" s="133">
        <f>MAX($F$2193:F2214)</f>
        <v>312320</v>
      </c>
      <c r="K2214" s="140">
        <f t="shared" si="788"/>
        <v>520</v>
      </c>
      <c r="L2214" s="70">
        <f t="shared" si="789"/>
        <v>312320</v>
      </c>
      <c r="M2214" s="70">
        <f t="shared" si="790"/>
        <v>520</v>
      </c>
      <c r="N2214" s="71">
        <f t="shared" si="791"/>
        <v>0</v>
      </c>
      <c r="O2214" s="70">
        <f t="shared" si="792"/>
        <v>520</v>
      </c>
      <c r="P2214" s="69">
        <f t="shared" si="793"/>
        <v>0</v>
      </c>
      <c r="Q2214" s="50">
        <f t="shared" si="794"/>
        <v>3190</v>
      </c>
      <c r="R2214" s="50">
        <f t="shared" si="795"/>
        <v>0</v>
      </c>
      <c r="S2214" s="50">
        <f t="shared" si="796"/>
        <v>0</v>
      </c>
      <c r="T2214" s="50">
        <f t="shared" si="797"/>
        <v>0</v>
      </c>
      <c r="U2214" s="72">
        <f t="shared" si="798"/>
        <v>0</v>
      </c>
      <c r="V2214" s="73">
        <f t="shared" si="799"/>
        <v>0</v>
      </c>
    </row>
    <row r="2215" spans="1:22" x14ac:dyDescent="0.35">
      <c r="A2215" s="148">
        <f t="shared" si="782"/>
        <v>45305</v>
      </c>
      <c r="B2215" s="20">
        <f t="shared" si="785"/>
        <v>2024</v>
      </c>
      <c r="C2215" s="20">
        <f t="shared" si="786"/>
        <v>1</v>
      </c>
      <c r="E2215" s="47">
        <v>312720</v>
      </c>
      <c r="F2215" s="47">
        <f t="shared" si="783"/>
        <v>312720</v>
      </c>
      <c r="G2215" s="50">
        <f t="shared" si="784"/>
        <v>400</v>
      </c>
      <c r="H2215" s="50">
        <f t="shared" si="787"/>
        <v>400</v>
      </c>
      <c r="I2215" s="133">
        <f>MAX($F$2193:F2215)</f>
        <v>312720</v>
      </c>
      <c r="K2215" s="140">
        <f t="shared" si="788"/>
        <v>400</v>
      </c>
      <c r="L2215" s="70">
        <f t="shared" si="789"/>
        <v>312720</v>
      </c>
      <c r="M2215" s="70">
        <f t="shared" si="790"/>
        <v>400</v>
      </c>
      <c r="N2215" s="71">
        <f t="shared" si="791"/>
        <v>0</v>
      </c>
      <c r="O2215" s="70">
        <f t="shared" si="792"/>
        <v>400</v>
      </c>
      <c r="P2215" s="69">
        <f t="shared" si="793"/>
        <v>0</v>
      </c>
      <c r="Q2215" s="50">
        <f t="shared" si="794"/>
        <v>3590</v>
      </c>
      <c r="R2215" s="50">
        <f t="shared" si="795"/>
        <v>0</v>
      </c>
      <c r="S2215" s="50">
        <f t="shared" si="796"/>
        <v>0</v>
      </c>
      <c r="T2215" s="50">
        <f t="shared" si="797"/>
        <v>0</v>
      </c>
      <c r="U2215" s="72">
        <f t="shared" si="798"/>
        <v>0</v>
      </c>
      <c r="V2215" s="73">
        <f t="shared" si="799"/>
        <v>0</v>
      </c>
    </row>
    <row r="2216" spans="1:22" x14ac:dyDescent="0.35">
      <c r="A2216" s="148">
        <f t="shared" si="782"/>
        <v>45306</v>
      </c>
      <c r="B2216" s="20">
        <f t="shared" si="785"/>
        <v>2024</v>
      </c>
      <c r="C2216" s="20">
        <f t="shared" si="786"/>
        <v>1</v>
      </c>
      <c r="E2216" s="47">
        <v>312980</v>
      </c>
      <c r="F2216" s="47">
        <f t="shared" si="783"/>
        <v>312980</v>
      </c>
      <c r="G2216" s="50">
        <f t="shared" si="784"/>
        <v>260</v>
      </c>
      <c r="H2216" s="50">
        <f t="shared" si="787"/>
        <v>260</v>
      </c>
      <c r="I2216" s="133">
        <f>MAX($F$2193:F2216)</f>
        <v>312980</v>
      </c>
      <c r="K2216" s="140">
        <f t="shared" si="788"/>
        <v>260</v>
      </c>
      <c r="L2216" s="70">
        <f t="shared" si="789"/>
        <v>312780</v>
      </c>
      <c r="M2216" s="70">
        <f t="shared" si="790"/>
        <v>60</v>
      </c>
      <c r="N2216" s="71">
        <f t="shared" si="791"/>
        <v>0</v>
      </c>
      <c r="O2216" s="70">
        <f t="shared" si="792"/>
        <v>260</v>
      </c>
      <c r="P2216" s="69">
        <f t="shared" si="793"/>
        <v>0</v>
      </c>
      <c r="Q2216" s="50">
        <f t="shared" si="794"/>
        <v>3850</v>
      </c>
      <c r="R2216" s="50">
        <f t="shared" si="795"/>
        <v>0</v>
      </c>
      <c r="S2216" s="50">
        <f t="shared" si="796"/>
        <v>0</v>
      </c>
      <c r="T2216" s="50">
        <f t="shared" si="797"/>
        <v>0</v>
      </c>
      <c r="U2216" s="72">
        <f t="shared" si="798"/>
        <v>0</v>
      </c>
      <c r="V2216" s="73">
        <f t="shared" si="799"/>
        <v>0</v>
      </c>
    </row>
    <row r="2217" spans="1:22" x14ac:dyDescent="0.35">
      <c r="A2217" s="148">
        <f t="shared" si="782"/>
        <v>45307</v>
      </c>
      <c r="B2217" s="20">
        <f t="shared" si="785"/>
        <v>2024</v>
      </c>
      <c r="C2217" s="20">
        <f t="shared" si="786"/>
        <v>1</v>
      </c>
      <c r="E2217" s="47">
        <v>313560</v>
      </c>
      <c r="F2217" s="47">
        <f t="shared" si="783"/>
        <v>313560</v>
      </c>
      <c r="G2217" s="50">
        <f t="shared" si="784"/>
        <v>580</v>
      </c>
      <c r="H2217" s="50">
        <f t="shared" si="787"/>
        <v>580</v>
      </c>
      <c r="I2217" s="133">
        <f>MAX($F$2193:F2217)</f>
        <v>313560</v>
      </c>
      <c r="K2217" s="140">
        <f t="shared" si="788"/>
        <v>580</v>
      </c>
      <c r="L2217" s="70">
        <f t="shared" si="789"/>
        <v>312780</v>
      </c>
      <c r="M2217" s="70">
        <f t="shared" si="790"/>
        <v>0</v>
      </c>
      <c r="N2217" s="71">
        <f t="shared" si="791"/>
        <v>0</v>
      </c>
      <c r="O2217" s="70">
        <f t="shared" si="792"/>
        <v>580</v>
      </c>
      <c r="P2217" s="69">
        <f t="shared" si="793"/>
        <v>0</v>
      </c>
      <c r="Q2217" s="50">
        <f t="shared" si="794"/>
        <v>4430</v>
      </c>
      <c r="R2217" s="50">
        <f t="shared" si="795"/>
        <v>0</v>
      </c>
      <c r="S2217" s="50">
        <f t="shared" si="796"/>
        <v>0</v>
      </c>
      <c r="T2217" s="50">
        <f t="shared" si="797"/>
        <v>0</v>
      </c>
      <c r="U2217" s="72">
        <f t="shared" si="798"/>
        <v>0</v>
      </c>
      <c r="V2217" s="73">
        <f t="shared" si="799"/>
        <v>0</v>
      </c>
    </row>
    <row r="2218" spans="1:22" x14ac:dyDescent="0.35">
      <c r="A2218" s="148">
        <f t="shared" si="782"/>
        <v>45308</v>
      </c>
      <c r="B2218" s="20">
        <f t="shared" si="785"/>
        <v>2024</v>
      </c>
      <c r="C2218" s="20">
        <f t="shared" si="786"/>
        <v>1</v>
      </c>
      <c r="E2218" s="47">
        <v>312780</v>
      </c>
      <c r="F2218" s="47">
        <f t="shared" si="783"/>
        <v>312780</v>
      </c>
      <c r="G2218" s="50">
        <f t="shared" si="784"/>
        <v>-780</v>
      </c>
      <c r="H2218" s="50">
        <f t="shared" si="787"/>
        <v>0</v>
      </c>
      <c r="I2218" s="133">
        <f>MAX($F$2193:F2218)</f>
        <v>313560</v>
      </c>
      <c r="K2218" s="140">
        <f t="shared" si="788"/>
        <v>0</v>
      </c>
      <c r="L2218" s="70">
        <f t="shared" si="789"/>
        <v>312780</v>
      </c>
      <c r="M2218" s="70">
        <f t="shared" si="790"/>
        <v>0</v>
      </c>
      <c r="N2218" s="71">
        <f t="shared" si="791"/>
        <v>0</v>
      </c>
      <c r="O2218" s="70">
        <f t="shared" si="792"/>
        <v>0</v>
      </c>
      <c r="P2218" s="69">
        <f t="shared" si="793"/>
        <v>0</v>
      </c>
      <c r="Q2218" s="50">
        <f t="shared" si="794"/>
        <v>4430</v>
      </c>
      <c r="R2218" s="50">
        <f t="shared" si="795"/>
        <v>0</v>
      </c>
      <c r="S2218" s="50">
        <f t="shared" si="796"/>
        <v>-780</v>
      </c>
      <c r="T2218" s="50">
        <f t="shared" si="797"/>
        <v>-780</v>
      </c>
      <c r="U2218" s="72">
        <f t="shared" si="798"/>
        <v>-780</v>
      </c>
      <c r="V2218" s="73">
        <f t="shared" si="799"/>
        <v>0</v>
      </c>
    </row>
    <row r="2219" spans="1:22" x14ac:dyDescent="0.35">
      <c r="A2219" s="148">
        <f t="shared" si="782"/>
        <v>45309</v>
      </c>
      <c r="B2219" s="20">
        <f t="shared" si="785"/>
        <v>2024</v>
      </c>
      <c r="C2219" s="20">
        <f t="shared" si="786"/>
        <v>1</v>
      </c>
      <c r="E2219" s="47">
        <v>313040</v>
      </c>
      <c r="F2219" s="47">
        <f t="shared" si="783"/>
        <v>313040</v>
      </c>
      <c r="G2219" s="50">
        <f t="shared" si="784"/>
        <v>260</v>
      </c>
      <c r="H2219" s="50">
        <f t="shared" si="787"/>
        <v>260</v>
      </c>
      <c r="I2219" s="133">
        <f>MAX($F$2193:F2219)</f>
        <v>313560</v>
      </c>
      <c r="K2219" s="140">
        <f t="shared" si="788"/>
        <v>0</v>
      </c>
      <c r="L2219" s="70">
        <f t="shared" si="789"/>
        <v>313040</v>
      </c>
      <c r="M2219" s="70">
        <f t="shared" si="790"/>
        <v>260</v>
      </c>
      <c r="N2219" s="71">
        <f t="shared" si="791"/>
        <v>260</v>
      </c>
      <c r="O2219" s="70">
        <f t="shared" si="792"/>
        <v>260</v>
      </c>
      <c r="P2219" s="69">
        <f t="shared" si="793"/>
        <v>0</v>
      </c>
      <c r="Q2219" s="50">
        <f t="shared" si="794"/>
        <v>3650</v>
      </c>
      <c r="R2219" s="50">
        <f t="shared" si="795"/>
        <v>0</v>
      </c>
      <c r="S2219" s="50">
        <f t="shared" si="796"/>
        <v>0</v>
      </c>
      <c r="T2219" s="50">
        <f t="shared" si="797"/>
        <v>0</v>
      </c>
      <c r="U2219" s="72">
        <f t="shared" si="798"/>
        <v>0</v>
      </c>
      <c r="V2219" s="73">
        <f t="shared" si="799"/>
        <v>0</v>
      </c>
    </row>
    <row r="2220" spans="1:22" x14ac:dyDescent="0.35">
      <c r="A2220" s="148">
        <f t="shared" si="782"/>
        <v>45310</v>
      </c>
      <c r="B2220" s="20">
        <f t="shared" si="785"/>
        <v>2024</v>
      </c>
      <c r="C2220" s="20">
        <f t="shared" si="786"/>
        <v>1</v>
      </c>
      <c r="E2220" s="47">
        <v>313700</v>
      </c>
      <c r="F2220" s="47">
        <f t="shared" si="783"/>
        <v>313700</v>
      </c>
      <c r="G2220" s="50">
        <f t="shared" si="784"/>
        <v>660</v>
      </c>
      <c r="H2220" s="50">
        <f t="shared" si="787"/>
        <v>660</v>
      </c>
      <c r="I2220" s="133">
        <f>MAX($F$2193:F2220)</f>
        <v>313700</v>
      </c>
      <c r="K2220" s="140">
        <f t="shared" si="788"/>
        <v>140</v>
      </c>
      <c r="L2220" s="70">
        <f t="shared" si="789"/>
        <v>313700</v>
      </c>
      <c r="M2220" s="70">
        <f t="shared" si="790"/>
        <v>660</v>
      </c>
      <c r="N2220" s="71">
        <f t="shared" si="791"/>
        <v>520</v>
      </c>
      <c r="O2220" s="70">
        <f t="shared" si="792"/>
        <v>660</v>
      </c>
      <c r="P2220" s="69">
        <f t="shared" si="793"/>
        <v>0</v>
      </c>
      <c r="Q2220" s="50">
        <f t="shared" si="794"/>
        <v>3790</v>
      </c>
      <c r="R2220" s="50">
        <f t="shared" si="795"/>
        <v>0</v>
      </c>
      <c r="S2220" s="50">
        <f t="shared" si="796"/>
        <v>0</v>
      </c>
      <c r="T2220" s="50">
        <f t="shared" si="797"/>
        <v>0</v>
      </c>
      <c r="U2220" s="72">
        <f t="shared" si="798"/>
        <v>0</v>
      </c>
      <c r="V2220" s="73">
        <f t="shared" si="799"/>
        <v>0</v>
      </c>
    </row>
    <row r="2221" spans="1:22" x14ac:dyDescent="0.35">
      <c r="A2221" s="148">
        <f t="shared" si="782"/>
        <v>45311</v>
      </c>
      <c r="B2221" s="20">
        <f t="shared" si="785"/>
        <v>2024</v>
      </c>
      <c r="C2221" s="20">
        <f t="shared" si="786"/>
        <v>1</v>
      </c>
      <c r="E2221" s="47">
        <v>314090</v>
      </c>
      <c r="F2221" s="47">
        <f t="shared" si="783"/>
        <v>314090</v>
      </c>
      <c r="G2221" s="50">
        <f t="shared" si="784"/>
        <v>390</v>
      </c>
      <c r="H2221" s="50">
        <f t="shared" si="787"/>
        <v>390</v>
      </c>
      <c r="I2221" s="133">
        <f>MAX($F$2193:F2221)</f>
        <v>314090</v>
      </c>
      <c r="K2221" s="140">
        <f t="shared" si="788"/>
        <v>390</v>
      </c>
      <c r="L2221" s="70">
        <f t="shared" si="789"/>
        <v>314090</v>
      </c>
      <c r="M2221" s="70">
        <f t="shared" si="790"/>
        <v>390</v>
      </c>
      <c r="N2221" s="71">
        <f t="shared" si="791"/>
        <v>0</v>
      </c>
      <c r="O2221" s="70">
        <f t="shared" si="792"/>
        <v>390</v>
      </c>
      <c r="P2221" s="69">
        <f t="shared" si="793"/>
        <v>0</v>
      </c>
      <c r="Q2221" s="50">
        <f t="shared" si="794"/>
        <v>4180</v>
      </c>
      <c r="R2221" s="50">
        <f t="shared" si="795"/>
        <v>0</v>
      </c>
      <c r="S2221" s="50">
        <f t="shared" si="796"/>
        <v>0</v>
      </c>
      <c r="T2221" s="50">
        <f t="shared" si="797"/>
        <v>0</v>
      </c>
      <c r="U2221" s="72">
        <f t="shared" si="798"/>
        <v>0</v>
      </c>
      <c r="V2221" s="73">
        <f t="shared" si="799"/>
        <v>0</v>
      </c>
    </row>
    <row r="2222" spans="1:22" x14ac:dyDescent="0.35">
      <c r="A2222" s="148">
        <f t="shared" si="782"/>
        <v>45312</v>
      </c>
      <c r="B2222" s="20">
        <f t="shared" si="785"/>
        <v>2024</v>
      </c>
      <c r="C2222" s="20">
        <f t="shared" si="786"/>
        <v>1</v>
      </c>
      <c r="E2222" s="47">
        <v>314870</v>
      </c>
      <c r="F2222" s="47">
        <f t="shared" si="783"/>
        <v>314870</v>
      </c>
      <c r="G2222" s="50">
        <f t="shared" si="784"/>
        <v>780</v>
      </c>
      <c r="H2222" s="50">
        <f t="shared" si="787"/>
        <v>780</v>
      </c>
      <c r="I2222" s="133">
        <f>MAX($F$2193:F2222)</f>
        <v>314870</v>
      </c>
      <c r="K2222" s="140">
        <f t="shared" si="788"/>
        <v>780</v>
      </c>
      <c r="L2222" s="70">
        <f t="shared" si="789"/>
        <v>314870</v>
      </c>
      <c r="M2222" s="70">
        <f t="shared" si="790"/>
        <v>780</v>
      </c>
      <c r="N2222" s="71">
        <f t="shared" si="791"/>
        <v>0</v>
      </c>
      <c r="O2222" s="70">
        <f t="shared" si="792"/>
        <v>780</v>
      </c>
      <c r="P2222" s="69">
        <f t="shared" si="793"/>
        <v>0</v>
      </c>
      <c r="Q2222" s="50">
        <f t="shared" si="794"/>
        <v>4960</v>
      </c>
      <c r="R2222" s="50">
        <f t="shared" si="795"/>
        <v>0</v>
      </c>
      <c r="S2222" s="50">
        <f t="shared" si="796"/>
        <v>0</v>
      </c>
      <c r="T2222" s="50">
        <f t="shared" si="797"/>
        <v>0</v>
      </c>
      <c r="U2222" s="72">
        <f t="shared" si="798"/>
        <v>0</v>
      </c>
      <c r="V2222" s="73">
        <f t="shared" si="799"/>
        <v>0</v>
      </c>
    </row>
    <row r="2223" spans="1:22" x14ac:dyDescent="0.35">
      <c r="A2223" s="148">
        <f t="shared" ref="A2223:A2286" si="800">+A2222+1</f>
        <v>45313</v>
      </c>
      <c r="B2223" s="20">
        <f t="shared" si="785"/>
        <v>2024</v>
      </c>
      <c r="C2223" s="20">
        <f t="shared" si="786"/>
        <v>1</v>
      </c>
      <c r="E2223" s="47">
        <v>315920</v>
      </c>
      <c r="F2223" s="47">
        <f t="shared" si="783"/>
        <v>315920</v>
      </c>
      <c r="G2223" s="50">
        <f t="shared" si="784"/>
        <v>1050</v>
      </c>
      <c r="H2223" s="50">
        <f t="shared" si="787"/>
        <v>1050</v>
      </c>
      <c r="I2223" s="133">
        <f>MAX($F$2193:F2223)</f>
        <v>315920</v>
      </c>
      <c r="K2223" s="140">
        <f t="shared" si="788"/>
        <v>1050</v>
      </c>
      <c r="L2223" s="70">
        <f t="shared" si="789"/>
        <v>315920</v>
      </c>
      <c r="M2223" s="70">
        <f t="shared" si="790"/>
        <v>1050</v>
      </c>
      <c r="N2223" s="71">
        <f t="shared" si="791"/>
        <v>0</v>
      </c>
      <c r="O2223" s="70">
        <f t="shared" si="792"/>
        <v>1050</v>
      </c>
      <c r="P2223" s="69">
        <f t="shared" si="793"/>
        <v>0</v>
      </c>
      <c r="Q2223" s="50">
        <f t="shared" si="794"/>
        <v>6010</v>
      </c>
      <c r="R2223" s="50">
        <f t="shared" si="795"/>
        <v>0</v>
      </c>
      <c r="S2223" s="50">
        <f t="shared" si="796"/>
        <v>0</v>
      </c>
      <c r="T2223" s="50">
        <f t="shared" si="797"/>
        <v>0</v>
      </c>
      <c r="U2223" s="72">
        <f t="shared" si="798"/>
        <v>0</v>
      </c>
      <c r="V2223" s="73">
        <f t="shared" si="799"/>
        <v>0</v>
      </c>
    </row>
    <row r="2224" spans="1:22" x14ac:dyDescent="0.35">
      <c r="A2224" s="148">
        <f t="shared" si="800"/>
        <v>45314</v>
      </c>
      <c r="B2224" s="20">
        <f t="shared" si="785"/>
        <v>2024</v>
      </c>
      <c r="C2224" s="20">
        <f t="shared" si="786"/>
        <v>1</v>
      </c>
      <c r="E2224" s="47">
        <v>316510</v>
      </c>
      <c r="F2224" s="47">
        <f t="shared" ref="F2224:F2287" si="801">+E2224</f>
        <v>316510</v>
      </c>
      <c r="G2224" s="50">
        <f t="shared" si="784"/>
        <v>590</v>
      </c>
      <c r="H2224" s="50">
        <f t="shared" si="787"/>
        <v>590</v>
      </c>
      <c r="I2224" s="133">
        <f>MAX($F$2193:F2224)</f>
        <v>316510</v>
      </c>
      <c r="K2224" s="140">
        <f t="shared" si="788"/>
        <v>590</v>
      </c>
      <c r="L2224" s="70">
        <f t="shared" si="789"/>
        <v>316510</v>
      </c>
      <c r="M2224" s="70">
        <f t="shared" si="790"/>
        <v>590</v>
      </c>
      <c r="N2224" s="71">
        <f t="shared" si="791"/>
        <v>0</v>
      </c>
      <c r="O2224" s="70">
        <f t="shared" si="792"/>
        <v>590</v>
      </c>
      <c r="P2224" s="69">
        <f t="shared" si="793"/>
        <v>0</v>
      </c>
      <c r="Q2224" s="50">
        <f t="shared" si="794"/>
        <v>6600</v>
      </c>
      <c r="R2224" s="50">
        <f t="shared" si="795"/>
        <v>0</v>
      </c>
      <c r="S2224" s="50">
        <f t="shared" si="796"/>
        <v>0</v>
      </c>
      <c r="T2224" s="50">
        <f t="shared" si="797"/>
        <v>0</v>
      </c>
      <c r="U2224" s="72">
        <f t="shared" si="798"/>
        <v>0</v>
      </c>
      <c r="V2224" s="73">
        <f t="shared" si="799"/>
        <v>0</v>
      </c>
    </row>
    <row r="2225" spans="1:22" x14ac:dyDescent="0.35">
      <c r="A2225" s="148">
        <f t="shared" si="800"/>
        <v>45315</v>
      </c>
      <c r="B2225" s="20">
        <f t="shared" si="785"/>
        <v>2024</v>
      </c>
      <c r="C2225" s="20">
        <f t="shared" si="786"/>
        <v>1</v>
      </c>
      <c r="E2225" s="47">
        <v>317760</v>
      </c>
      <c r="F2225" s="47">
        <f t="shared" si="801"/>
        <v>317760</v>
      </c>
      <c r="G2225" s="50">
        <f t="shared" si="784"/>
        <v>1250</v>
      </c>
      <c r="H2225" s="50">
        <f t="shared" si="787"/>
        <v>1250</v>
      </c>
      <c r="I2225" s="133">
        <f>MAX($F$2193:F2225)</f>
        <v>317760</v>
      </c>
      <c r="K2225" s="140">
        <f t="shared" si="788"/>
        <v>1250</v>
      </c>
      <c r="L2225" s="70">
        <f t="shared" si="789"/>
        <v>317760</v>
      </c>
      <c r="M2225" s="70">
        <f t="shared" si="790"/>
        <v>1250</v>
      </c>
      <c r="N2225" s="71">
        <f t="shared" si="791"/>
        <v>0</v>
      </c>
      <c r="O2225" s="70">
        <f t="shared" si="792"/>
        <v>1250</v>
      </c>
      <c r="P2225" s="69">
        <f t="shared" si="793"/>
        <v>0</v>
      </c>
      <c r="Q2225" s="50">
        <f t="shared" si="794"/>
        <v>7850</v>
      </c>
      <c r="R2225" s="50">
        <f t="shared" si="795"/>
        <v>0</v>
      </c>
      <c r="S2225" s="50">
        <f t="shared" si="796"/>
        <v>0</v>
      </c>
      <c r="T2225" s="50">
        <f t="shared" si="797"/>
        <v>0</v>
      </c>
      <c r="U2225" s="72">
        <f t="shared" si="798"/>
        <v>0</v>
      </c>
      <c r="V2225" s="73">
        <f t="shared" si="799"/>
        <v>0</v>
      </c>
    </row>
    <row r="2226" spans="1:22" x14ac:dyDescent="0.35">
      <c r="A2226" s="148">
        <f t="shared" si="800"/>
        <v>45316</v>
      </c>
      <c r="B2226" s="20">
        <f t="shared" si="785"/>
        <v>2024</v>
      </c>
      <c r="C2226" s="20">
        <f t="shared" si="786"/>
        <v>1</v>
      </c>
      <c r="E2226" s="47">
        <v>318620</v>
      </c>
      <c r="F2226" s="47">
        <f t="shared" si="801"/>
        <v>318620</v>
      </c>
      <c r="G2226" s="50">
        <f t="shared" si="784"/>
        <v>860</v>
      </c>
      <c r="H2226" s="50">
        <f t="shared" si="787"/>
        <v>860</v>
      </c>
      <c r="I2226" s="133">
        <f>MAX($F$2193:F2226)</f>
        <v>318620</v>
      </c>
      <c r="K2226" s="140">
        <f t="shared" si="788"/>
        <v>860</v>
      </c>
      <c r="L2226" s="70">
        <f t="shared" si="789"/>
        <v>318620</v>
      </c>
      <c r="M2226" s="70">
        <f t="shared" si="790"/>
        <v>860</v>
      </c>
      <c r="N2226" s="71">
        <f t="shared" si="791"/>
        <v>0</v>
      </c>
      <c r="O2226" s="70">
        <f t="shared" si="792"/>
        <v>860</v>
      </c>
      <c r="P2226" s="69">
        <f t="shared" si="793"/>
        <v>0</v>
      </c>
      <c r="Q2226" s="50">
        <f t="shared" si="794"/>
        <v>8710</v>
      </c>
      <c r="R2226" s="50">
        <f t="shared" si="795"/>
        <v>0</v>
      </c>
      <c r="S2226" s="50">
        <f t="shared" si="796"/>
        <v>0</v>
      </c>
      <c r="T2226" s="50">
        <f t="shared" si="797"/>
        <v>0</v>
      </c>
      <c r="U2226" s="72">
        <f t="shared" si="798"/>
        <v>0</v>
      </c>
      <c r="V2226" s="73">
        <f t="shared" si="799"/>
        <v>0</v>
      </c>
    </row>
    <row r="2227" spans="1:22" x14ac:dyDescent="0.35">
      <c r="A2227" s="148">
        <f t="shared" si="800"/>
        <v>45317</v>
      </c>
      <c r="B2227" s="20">
        <f t="shared" si="785"/>
        <v>2024</v>
      </c>
      <c r="C2227" s="20">
        <f t="shared" si="786"/>
        <v>1</v>
      </c>
      <c r="E2227" s="47">
        <v>319410</v>
      </c>
      <c r="F2227" s="47">
        <f t="shared" si="801"/>
        <v>319410</v>
      </c>
      <c r="G2227" s="50">
        <f t="shared" si="784"/>
        <v>790</v>
      </c>
      <c r="H2227" s="50">
        <f t="shared" si="787"/>
        <v>790</v>
      </c>
      <c r="I2227" s="133">
        <f>MAX($F$2193:F2227)</f>
        <v>319410</v>
      </c>
      <c r="K2227" s="140">
        <f t="shared" si="788"/>
        <v>790</v>
      </c>
      <c r="L2227" s="70">
        <f t="shared" si="789"/>
        <v>319410</v>
      </c>
      <c r="M2227" s="70">
        <f t="shared" si="790"/>
        <v>790</v>
      </c>
      <c r="N2227" s="71">
        <f t="shared" si="791"/>
        <v>0</v>
      </c>
      <c r="O2227" s="70">
        <f t="shared" si="792"/>
        <v>790</v>
      </c>
      <c r="P2227" s="69">
        <f t="shared" si="793"/>
        <v>0</v>
      </c>
      <c r="Q2227" s="50">
        <f t="shared" si="794"/>
        <v>9500</v>
      </c>
      <c r="R2227" s="50">
        <f t="shared" si="795"/>
        <v>0</v>
      </c>
      <c r="S2227" s="50">
        <f t="shared" si="796"/>
        <v>0</v>
      </c>
      <c r="T2227" s="50">
        <f t="shared" si="797"/>
        <v>0</v>
      </c>
      <c r="U2227" s="72">
        <f t="shared" si="798"/>
        <v>0</v>
      </c>
      <c r="V2227" s="73">
        <f t="shared" si="799"/>
        <v>0</v>
      </c>
    </row>
    <row r="2228" spans="1:22" x14ac:dyDescent="0.35">
      <c r="A2228" s="148">
        <f t="shared" si="800"/>
        <v>45318</v>
      </c>
      <c r="B2228" s="20">
        <f t="shared" si="785"/>
        <v>2024</v>
      </c>
      <c r="C2228" s="20">
        <f t="shared" si="786"/>
        <v>1</v>
      </c>
      <c r="E2228" s="47">
        <v>320340</v>
      </c>
      <c r="F2228" s="47">
        <f t="shared" si="801"/>
        <v>320340</v>
      </c>
      <c r="G2228" s="50">
        <f t="shared" si="784"/>
        <v>930</v>
      </c>
      <c r="H2228" s="50">
        <f t="shared" si="787"/>
        <v>930</v>
      </c>
      <c r="I2228" s="133">
        <f>MAX($F$2193:F2228)</f>
        <v>320340</v>
      </c>
      <c r="K2228" s="140">
        <f t="shared" si="788"/>
        <v>930</v>
      </c>
      <c r="L2228" s="70">
        <f t="shared" si="789"/>
        <v>320340</v>
      </c>
      <c r="M2228" s="70">
        <f t="shared" si="790"/>
        <v>930</v>
      </c>
      <c r="N2228" s="71">
        <f t="shared" si="791"/>
        <v>0</v>
      </c>
      <c r="O2228" s="70">
        <f t="shared" si="792"/>
        <v>930</v>
      </c>
      <c r="P2228" s="69">
        <f t="shared" si="793"/>
        <v>0</v>
      </c>
      <c r="Q2228" s="50">
        <f t="shared" si="794"/>
        <v>10430</v>
      </c>
      <c r="R2228" s="50">
        <f t="shared" si="795"/>
        <v>0</v>
      </c>
      <c r="S2228" s="50">
        <f t="shared" si="796"/>
        <v>0</v>
      </c>
      <c r="T2228" s="50">
        <f t="shared" si="797"/>
        <v>0</v>
      </c>
      <c r="U2228" s="72">
        <f t="shared" si="798"/>
        <v>0</v>
      </c>
      <c r="V2228" s="73">
        <f t="shared" si="799"/>
        <v>0</v>
      </c>
    </row>
    <row r="2229" spans="1:22" x14ac:dyDescent="0.35">
      <c r="A2229" s="148">
        <f t="shared" si="800"/>
        <v>45319</v>
      </c>
      <c r="B2229" s="20">
        <f t="shared" si="785"/>
        <v>2024</v>
      </c>
      <c r="C2229" s="20">
        <f t="shared" si="786"/>
        <v>1</v>
      </c>
      <c r="E2229" s="47">
        <v>321530</v>
      </c>
      <c r="F2229" s="47">
        <f t="shared" si="801"/>
        <v>321530</v>
      </c>
      <c r="G2229" s="50">
        <f t="shared" si="784"/>
        <v>1190</v>
      </c>
      <c r="H2229" s="50">
        <f t="shared" si="787"/>
        <v>1190</v>
      </c>
      <c r="I2229" s="133">
        <f>MAX($F$2193:F2229)</f>
        <v>321530</v>
      </c>
      <c r="K2229" s="140">
        <f t="shared" si="788"/>
        <v>1190</v>
      </c>
      <c r="L2229" s="70">
        <f t="shared" si="789"/>
        <v>321530</v>
      </c>
      <c r="M2229" s="70">
        <f t="shared" si="790"/>
        <v>1190</v>
      </c>
      <c r="N2229" s="71">
        <f t="shared" si="791"/>
        <v>0</v>
      </c>
      <c r="O2229" s="70">
        <f t="shared" si="792"/>
        <v>1190</v>
      </c>
      <c r="P2229" s="69">
        <f t="shared" si="793"/>
        <v>0</v>
      </c>
      <c r="Q2229" s="50">
        <f t="shared" si="794"/>
        <v>11620</v>
      </c>
      <c r="R2229" s="50">
        <f t="shared" si="795"/>
        <v>0</v>
      </c>
      <c r="S2229" s="50">
        <f t="shared" si="796"/>
        <v>0</v>
      </c>
      <c r="T2229" s="50">
        <f t="shared" si="797"/>
        <v>0</v>
      </c>
      <c r="U2229" s="72">
        <f t="shared" si="798"/>
        <v>0</v>
      </c>
      <c r="V2229" s="73">
        <f t="shared" si="799"/>
        <v>0</v>
      </c>
    </row>
    <row r="2230" spans="1:22" x14ac:dyDescent="0.35">
      <c r="A2230" s="148">
        <f t="shared" si="800"/>
        <v>45320</v>
      </c>
      <c r="B2230" s="20">
        <f t="shared" si="785"/>
        <v>2024</v>
      </c>
      <c r="C2230" s="20">
        <f t="shared" si="786"/>
        <v>1</v>
      </c>
      <c r="E2230" s="47">
        <v>322720</v>
      </c>
      <c r="F2230" s="47">
        <f t="shared" si="801"/>
        <v>322720</v>
      </c>
      <c r="G2230" s="50">
        <f t="shared" si="784"/>
        <v>1190</v>
      </c>
      <c r="H2230" s="50">
        <f t="shared" si="787"/>
        <v>1190</v>
      </c>
      <c r="I2230" s="133">
        <f>MAX($F$2193:F2230)</f>
        <v>322720</v>
      </c>
      <c r="K2230" s="140">
        <f t="shared" si="788"/>
        <v>1190</v>
      </c>
      <c r="L2230" s="70">
        <f t="shared" si="789"/>
        <v>322720</v>
      </c>
      <c r="M2230" s="70">
        <f t="shared" si="790"/>
        <v>1190</v>
      </c>
      <c r="N2230" s="71">
        <f t="shared" si="791"/>
        <v>0</v>
      </c>
      <c r="O2230" s="70">
        <f t="shared" si="792"/>
        <v>1190</v>
      </c>
      <c r="P2230" s="69">
        <f t="shared" si="793"/>
        <v>0</v>
      </c>
      <c r="Q2230" s="50">
        <f t="shared" si="794"/>
        <v>12810</v>
      </c>
      <c r="R2230" s="50">
        <f t="shared" si="795"/>
        <v>0</v>
      </c>
      <c r="S2230" s="50">
        <f t="shared" si="796"/>
        <v>0</v>
      </c>
      <c r="T2230" s="50">
        <f t="shared" si="797"/>
        <v>0</v>
      </c>
      <c r="U2230" s="72">
        <f t="shared" si="798"/>
        <v>0</v>
      </c>
      <c r="V2230" s="73">
        <f t="shared" si="799"/>
        <v>0</v>
      </c>
    </row>
    <row r="2231" spans="1:22" x14ac:dyDescent="0.35">
      <c r="A2231" s="148">
        <f t="shared" si="800"/>
        <v>45321</v>
      </c>
      <c r="B2231" s="20">
        <f t="shared" si="785"/>
        <v>2024</v>
      </c>
      <c r="C2231" s="20">
        <f t="shared" si="786"/>
        <v>1</v>
      </c>
      <c r="E2231" s="47">
        <v>323650</v>
      </c>
      <c r="F2231" s="47">
        <f t="shared" si="801"/>
        <v>323650</v>
      </c>
      <c r="G2231" s="50">
        <f t="shared" si="784"/>
        <v>930</v>
      </c>
      <c r="H2231" s="50">
        <f t="shared" si="787"/>
        <v>930</v>
      </c>
      <c r="I2231" s="133">
        <f>MAX($F$2193:F2231)</f>
        <v>323650</v>
      </c>
      <c r="K2231" s="140">
        <f t="shared" si="788"/>
        <v>930</v>
      </c>
      <c r="L2231" s="70">
        <f t="shared" si="789"/>
        <v>323650</v>
      </c>
      <c r="M2231" s="70">
        <f t="shared" si="790"/>
        <v>930</v>
      </c>
      <c r="N2231" s="71">
        <f t="shared" si="791"/>
        <v>0</v>
      </c>
      <c r="O2231" s="70">
        <f t="shared" si="792"/>
        <v>930</v>
      </c>
      <c r="P2231" s="69">
        <f t="shared" si="793"/>
        <v>0</v>
      </c>
      <c r="Q2231" s="50">
        <f t="shared" si="794"/>
        <v>13740</v>
      </c>
      <c r="R2231" s="50">
        <f t="shared" si="795"/>
        <v>0</v>
      </c>
      <c r="S2231" s="50">
        <f t="shared" si="796"/>
        <v>0</v>
      </c>
      <c r="T2231" s="50">
        <f t="shared" si="797"/>
        <v>0</v>
      </c>
      <c r="U2231" s="72">
        <f t="shared" si="798"/>
        <v>0</v>
      </c>
      <c r="V2231" s="73">
        <f t="shared" si="799"/>
        <v>0</v>
      </c>
    </row>
    <row r="2232" spans="1:22" x14ac:dyDescent="0.35">
      <c r="A2232" s="148">
        <f t="shared" si="800"/>
        <v>45322</v>
      </c>
      <c r="B2232" s="20">
        <f t="shared" si="785"/>
        <v>2024</v>
      </c>
      <c r="C2232" s="20">
        <f t="shared" si="786"/>
        <v>1</v>
      </c>
      <c r="E2232" s="47">
        <v>324780</v>
      </c>
      <c r="F2232" s="47">
        <f t="shared" si="801"/>
        <v>324780</v>
      </c>
      <c r="G2232" s="50">
        <f t="shared" si="784"/>
        <v>1130</v>
      </c>
      <c r="H2232" s="50">
        <f t="shared" si="787"/>
        <v>1130</v>
      </c>
      <c r="I2232" s="133">
        <f>MAX($F$2193:F2232)</f>
        <v>324780</v>
      </c>
      <c r="K2232" s="140">
        <f t="shared" si="788"/>
        <v>1130</v>
      </c>
      <c r="L2232" s="70">
        <f t="shared" si="789"/>
        <v>324780</v>
      </c>
      <c r="M2232" s="70">
        <f t="shared" si="790"/>
        <v>1130</v>
      </c>
      <c r="N2232" s="71">
        <f t="shared" si="791"/>
        <v>0</v>
      </c>
      <c r="O2232" s="70">
        <f t="shared" si="792"/>
        <v>1130</v>
      </c>
      <c r="P2232" s="69">
        <f t="shared" si="793"/>
        <v>0</v>
      </c>
      <c r="Q2232" s="50">
        <f t="shared" si="794"/>
        <v>14870</v>
      </c>
      <c r="R2232" s="50">
        <f t="shared" si="795"/>
        <v>0</v>
      </c>
      <c r="S2232" s="50">
        <f t="shared" si="796"/>
        <v>0</v>
      </c>
      <c r="T2232" s="50">
        <f t="shared" si="797"/>
        <v>0</v>
      </c>
      <c r="U2232" s="72">
        <f t="shared" si="798"/>
        <v>0</v>
      </c>
      <c r="V2232" s="73">
        <f t="shared" si="799"/>
        <v>0</v>
      </c>
    </row>
    <row r="2233" spans="1:22" x14ac:dyDescent="0.35">
      <c r="A2233" s="148">
        <f t="shared" si="800"/>
        <v>45323</v>
      </c>
      <c r="B2233" s="20">
        <f t="shared" si="785"/>
        <v>2024</v>
      </c>
      <c r="C2233" s="20">
        <f t="shared" si="786"/>
        <v>2</v>
      </c>
      <c r="E2233" s="47">
        <v>325840</v>
      </c>
      <c r="F2233" s="47">
        <f t="shared" si="801"/>
        <v>325840</v>
      </c>
      <c r="G2233" s="50">
        <f t="shared" si="784"/>
        <v>1060</v>
      </c>
      <c r="H2233" s="50">
        <f t="shared" si="787"/>
        <v>1060</v>
      </c>
      <c r="I2233" s="133">
        <f>MAX($F$2193:F2233)</f>
        <v>325840</v>
      </c>
      <c r="K2233" s="140">
        <f t="shared" si="788"/>
        <v>1060</v>
      </c>
      <c r="L2233" s="70">
        <f t="shared" si="789"/>
        <v>325840</v>
      </c>
      <c r="M2233" s="70">
        <f t="shared" si="790"/>
        <v>1060</v>
      </c>
      <c r="N2233" s="71">
        <f t="shared" si="791"/>
        <v>0</v>
      </c>
      <c r="O2233" s="70">
        <f t="shared" si="792"/>
        <v>1060</v>
      </c>
      <c r="P2233" s="69">
        <f t="shared" si="793"/>
        <v>0</v>
      </c>
      <c r="Q2233" s="50">
        <f t="shared" si="794"/>
        <v>15930</v>
      </c>
      <c r="R2233" s="50">
        <f t="shared" si="795"/>
        <v>0</v>
      </c>
      <c r="S2233" s="50">
        <f t="shared" si="796"/>
        <v>0</v>
      </c>
      <c r="T2233" s="50">
        <f t="shared" si="797"/>
        <v>0</v>
      </c>
      <c r="U2233" s="72">
        <f t="shared" si="798"/>
        <v>0</v>
      </c>
      <c r="V2233" s="73">
        <f t="shared" si="799"/>
        <v>0</v>
      </c>
    </row>
    <row r="2234" spans="1:22" x14ac:dyDescent="0.35">
      <c r="A2234" s="148">
        <f t="shared" si="800"/>
        <v>45324</v>
      </c>
      <c r="B2234" s="20">
        <f t="shared" si="785"/>
        <v>2024</v>
      </c>
      <c r="C2234" s="20">
        <f t="shared" si="786"/>
        <v>2</v>
      </c>
      <c r="E2234" s="47">
        <v>326440</v>
      </c>
      <c r="F2234" s="47">
        <f t="shared" si="801"/>
        <v>326440</v>
      </c>
      <c r="G2234" s="50">
        <f t="shared" si="784"/>
        <v>600</v>
      </c>
      <c r="H2234" s="50">
        <f t="shared" si="787"/>
        <v>600</v>
      </c>
      <c r="I2234" s="133">
        <f>MAX($F$2193:F2234)</f>
        <v>326440</v>
      </c>
      <c r="K2234" s="140">
        <f t="shared" si="788"/>
        <v>600</v>
      </c>
      <c r="L2234" s="70">
        <f t="shared" si="789"/>
        <v>326440</v>
      </c>
      <c r="M2234" s="70">
        <f t="shared" si="790"/>
        <v>600</v>
      </c>
      <c r="N2234" s="71">
        <f t="shared" si="791"/>
        <v>0</v>
      </c>
      <c r="O2234" s="70">
        <f t="shared" si="792"/>
        <v>600</v>
      </c>
      <c r="P2234" s="69">
        <f t="shared" si="793"/>
        <v>0</v>
      </c>
      <c r="Q2234" s="50">
        <f t="shared" si="794"/>
        <v>16530</v>
      </c>
      <c r="R2234" s="50">
        <f t="shared" si="795"/>
        <v>0</v>
      </c>
      <c r="S2234" s="50">
        <f t="shared" si="796"/>
        <v>0</v>
      </c>
      <c r="T2234" s="50">
        <f t="shared" si="797"/>
        <v>0</v>
      </c>
      <c r="U2234" s="72">
        <f t="shared" si="798"/>
        <v>0</v>
      </c>
      <c r="V2234" s="73">
        <f t="shared" si="799"/>
        <v>0</v>
      </c>
    </row>
    <row r="2235" spans="1:22" x14ac:dyDescent="0.35">
      <c r="A2235" s="148">
        <f t="shared" si="800"/>
        <v>45325</v>
      </c>
      <c r="B2235" s="20">
        <f t="shared" si="785"/>
        <v>2024</v>
      </c>
      <c r="C2235" s="20">
        <f t="shared" si="786"/>
        <v>2</v>
      </c>
      <c r="E2235" s="47">
        <v>326770</v>
      </c>
      <c r="F2235" s="47">
        <f t="shared" si="801"/>
        <v>326770</v>
      </c>
      <c r="G2235" s="50">
        <f t="shared" si="784"/>
        <v>330</v>
      </c>
      <c r="H2235" s="50">
        <f t="shared" si="787"/>
        <v>330</v>
      </c>
      <c r="I2235" s="133">
        <f>MAX($F$2193:F2235)</f>
        <v>326770</v>
      </c>
      <c r="K2235" s="140">
        <f t="shared" si="788"/>
        <v>330</v>
      </c>
      <c r="L2235" s="70">
        <f t="shared" si="789"/>
        <v>326770</v>
      </c>
      <c r="M2235" s="70">
        <f t="shared" si="790"/>
        <v>330</v>
      </c>
      <c r="N2235" s="71">
        <f t="shared" si="791"/>
        <v>0</v>
      </c>
      <c r="O2235" s="70">
        <f t="shared" si="792"/>
        <v>330</v>
      </c>
      <c r="P2235" s="69">
        <f t="shared" si="793"/>
        <v>0</v>
      </c>
      <c r="Q2235" s="50">
        <f t="shared" si="794"/>
        <v>16860</v>
      </c>
      <c r="R2235" s="50">
        <f t="shared" si="795"/>
        <v>0</v>
      </c>
      <c r="S2235" s="50">
        <f t="shared" si="796"/>
        <v>0</v>
      </c>
      <c r="T2235" s="50">
        <f t="shared" si="797"/>
        <v>0</v>
      </c>
      <c r="U2235" s="72">
        <f t="shared" si="798"/>
        <v>0</v>
      </c>
      <c r="V2235" s="73">
        <f t="shared" si="799"/>
        <v>0</v>
      </c>
    </row>
    <row r="2236" spans="1:22" x14ac:dyDescent="0.35">
      <c r="A2236" s="148">
        <f t="shared" si="800"/>
        <v>45326</v>
      </c>
      <c r="B2236" s="20">
        <f t="shared" si="785"/>
        <v>2024</v>
      </c>
      <c r="C2236" s="20">
        <f t="shared" si="786"/>
        <v>2</v>
      </c>
      <c r="E2236" s="47">
        <v>327510</v>
      </c>
      <c r="F2236" s="47">
        <f t="shared" si="801"/>
        <v>327510</v>
      </c>
      <c r="G2236" s="50">
        <f t="shared" si="784"/>
        <v>740</v>
      </c>
      <c r="H2236" s="50">
        <f t="shared" si="787"/>
        <v>740</v>
      </c>
      <c r="I2236" s="133">
        <f>MAX($F$2193:F2236)</f>
        <v>327510</v>
      </c>
      <c r="K2236" s="140">
        <f t="shared" si="788"/>
        <v>740</v>
      </c>
      <c r="L2236" s="70">
        <f t="shared" si="789"/>
        <v>327510</v>
      </c>
      <c r="M2236" s="70">
        <f t="shared" si="790"/>
        <v>740</v>
      </c>
      <c r="N2236" s="71">
        <f t="shared" si="791"/>
        <v>0</v>
      </c>
      <c r="O2236" s="70">
        <f t="shared" si="792"/>
        <v>740</v>
      </c>
      <c r="P2236" s="69">
        <f t="shared" si="793"/>
        <v>0</v>
      </c>
      <c r="Q2236" s="50">
        <f t="shared" si="794"/>
        <v>17600</v>
      </c>
      <c r="R2236" s="50">
        <f t="shared" si="795"/>
        <v>0</v>
      </c>
      <c r="S2236" s="50">
        <f t="shared" si="796"/>
        <v>0</v>
      </c>
      <c r="T2236" s="50">
        <f t="shared" si="797"/>
        <v>0</v>
      </c>
      <c r="U2236" s="72">
        <f t="shared" si="798"/>
        <v>0</v>
      </c>
      <c r="V2236" s="73">
        <f t="shared" si="799"/>
        <v>0</v>
      </c>
    </row>
    <row r="2237" spans="1:22" x14ac:dyDescent="0.35">
      <c r="A2237" s="148">
        <f t="shared" si="800"/>
        <v>45327</v>
      </c>
      <c r="B2237" s="20">
        <f t="shared" si="785"/>
        <v>2024</v>
      </c>
      <c r="C2237" s="20">
        <f t="shared" si="786"/>
        <v>2</v>
      </c>
      <c r="E2237" s="47">
        <v>328780</v>
      </c>
      <c r="F2237" s="47">
        <f t="shared" si="801"/>
        <v>328780</v>
      </c>
      <c r="G2237" s="50">
        <f t="shared" si="784"/>
        <v>1270</v>
      </c>
      <c r="H2237" s="50">
        <f t="shared" si="787"/>
        <v>1270</v>
      </c>
      <c r="I2237" s="133">
        <f>MAX($F$2193:F2237)</f>
        <v>328780</v>
      </c>
      <c r="K2237" s="140">
        <f t="shared" si="788"/>
        <v>1270</v>
      </c>
      <c r="L2237" s="70">
        <f t="shared" si="789"/>
        <v>328780</v>
      </c>
      <c r="M2237" s="70">
        <f t="shared" si="790"/>
        <v>1270</v>
      </c>
      <c r="N2237" s="71">
        <f t="shared" si="791"/>
        <v>0</v>
      </c>
      <c r="O2237" s="70">
        <f t="shared" si="792"/>
        <v>1270</v>
      </c>
      <c r="P2237" s="69">
        <f t="shared" si="793"/>
        <v>0</v>
      </c>
      <c r="Q2237" s="50">
        <f t="shared" si="794"/>
        <v>18870</v>
      </c>
      <c r="R2237" s="50">
        <f t="shared" si="795"/>
        <v>0</v>
      </c>
      <c r="S2237" s="50">
        <f t="shared" si="796"/>
        <v>0</v>
      </c>
      <c r="T2237" s="50">
        <f t="shared" si="797"/>
        <v>0</v>
      </c>
      <c r="U2237" s="72">
        <f t="shared" si="798"/>
        <v>0</v>
      </c>
      <c r="V2237" s="73">
        <f t="shared" si="799"/>
        <v>0</v>
      </c>
    </row>
    <row r="2238" spans="1:22" x14ac:dyDescent="0.35">
      <c r="A2238" s="148">
        <f t="shared" si="800"/>
        <v>45328</v>
      </c>
      <c r="B2238" s="20">
        <f t="shared" si="785"/>
        <v>2024</v>
      </c>
      <c r="C2238" s="20">
        <f t="shared" si="786"/>
        <v>2</v>
      </c>
      <c r="E2238" s="47">
        <v>329850</v>
      </c>
      <c r="F2238" s="47">
        <f t="shared" si="801"/>
        <v>329850</v>
      </c>
      <c r="G2238" s="50">
        <f t="shared" si="784"/>
        <v>1070</v>
      </c>
      <c r="H2238" s="50">
        <f t="shared" si="787"/>
        <v>1070</v>
      </c>
      <c r="I2238" s="133">
        <f>MAX($F$2193:F2238)</f>
        <v>329850</v>
      </c>
      <c r="K2238" s="140">
        <f t="shared" si="788"/>
        <v>1070</v>
      </c>
      <c r="L2238" s="70">
        <f t="shared" si="789"/>
        <v>329850</v>
      </c>
      <c r="M2238" s="70">
        <f t="shared" si="790"/>
        <v>1070</v>
      </c>
      <c r="N2238" s="71">
        <f t="shared" si="791"/>
        <v>0</v>
      </c>
      <c r="O2238" s="70">
        <f t="shared" si="792"/>
        <v>1070</v>
      </c>
      <c r="P2238" s="69">
        <f t="shared" si="793"/>
        <v>0</v>
      </c>
      <c r="Q2238" s="50">
        <f t="shared" si="794"/>
        <v>19940</v>
      </c>
      <c r="R2238" s="50">
        <f t="shared" si="795"/>
        <v>0</v>
      </c>
      <c r="S2238" s="50">
        <f t="shared" si="796"/>
        <v>0</v>
      </c>
      <c r="T2238" s="50">
        <f t="shared" si="797"/>
        <v>0</v>
      </c>
      <c r="U2238" s="72">
        <f t="shared" si="798"/>
        <v>0</v>
      </c>
      <c r="V2238" s="73">
        <f t="shared" si="799"/>
        <v>0</v>
      </c>
    </row>
    <row r="2239" spans="1:22" x14ac:dyDescent="0.35">
      <c r="A2239" s="148">
        <f t="shared" si="800"/>
        <v>45329</v>
      </c>
      <c r="B2239" s="20">
        <f t="shared" si="785"/>
        <v>2024</v>
      </c>
      <c r="C2239" s="20">
        <f t="shared" si="786"/>
        <v>2</v>
      </c>
      <c r="E2239" s="47">
        <v>331120</v>
      </c>
      <c r="F2239" s="47">
        <f t="shared" si="801"/>
        <v>331120</v>
      </c>
      <c r="G2239" s="50">
        <f t="shared" si="784"/>
        <v>1270</v>
      </c>
      <c r="H2239" s="50">
        <f t="shared" si="787"/>
        <v>1270</v>
      </c>
      <c r="I2239" s="133">
        <f>MAX($F$2193:F2239)</f>
        <v>331120</v>
      </c>
      <c r="K2239" s="140">
        <f t="shared" si="788"/>
        <v>1270</v>
      </c>
      <c r="L2239" s="70">
        <f t="shared" si="789"/>
        <v>330520</v>
      </c>
      <c r="M2239" s="70">
        <f t="shared" si="790"/>
        <v>670</v>
      </c>
      <c r="N2239" s="71">
        <f t="shared" si="791"/>
        <v>0</v>
      </c>
      <c r="O2239" s="70">
        <f t="shared" si="792"/>
        <v>1270</v>
      </c>
      <c r="P2239" s="69">
        <f t="shared" si="793"/>
        <v>0</v>
      </c>
      <c r="Q2239" s="50">
        <f t="shared" si="794"/>
        <v>21210</v>
      </c>
      <c r="R2239" s="50">
        <f t="shared" si="795"/>
        <v>0</v>
      </c>
      <c r="S2239" s="50">
        <f t="shared" si="796"/>
        <v>0</v>
      </c>
      <c r="T2239" s="50">
        <f t="shared" si="797"/>
        <v>0</v>
      </c>
      <c r="U2239" s="72">
        <f t="shared" si="798"/>
        <v>0</v>
      </c>
      <c r="V2239" s="73">
        <f t="shared" si="799"/>
        <v>0</v>
      </c>
    </row>
    <row r="2240" spans="1:22" x14ac:dyDescent="0.35">
      <c r="A2240" s="148">
        <f t="shared" si="800"/>
        <v>45330</v>
      </c>
      <c r="B2240" s="20">
        <f t="shared" si="785"/>
        <v>2024</v>
      </c>
      <c r="C2240" s="20">
        <f t="shared" si="786"/>
        <v>2</v>
      </c>
      <c r="E2240" s="47">
        <v>332260</v>
      </c>
      <c r="F2240" s="47">
        <f t="shared" si="801"/>
        <v>332260</v>
      </c>
      <c r="G2240" s="50">
        <f t="shared" si="784"/>
        <v>1140</v>
      </c>
      <c r="H2240" s="50">
        <f t="shared" si="787"/>
        <v>1140</v>
      </c>
      <c r="I2240" s="133">
        <f>MAX($F$2193:F2240)</f>
        <v>332260</v>
      </c>
      <c r="K2240" s="140">
        <f t="shared" si="788"/>
        <v>1140</v>
      </c>
      <c r="L2240" s="70">
        <f t="shared" si="789"/>
        <v>330520</v>
      </c>
      <c r="M2240" s="70">
        <f t="shared" si="790"/>
        <v>0</v>
      </c>
      <c r="N2240" s="71">
        <f t="shared" si="791"/>
        <v>0</v>
      </c>
      <c r="O2240" s="70">
        <f t="shared" si="792"/>
        <v>1140</v>
      </c>
      <c r="P2240" s="69">
        <f t="shared" si="793"/>
        <v>0</v>
      </c>
      <c r="Q2240" s="50">
        <f t="shared" si="794"/>
        <v>22350</v>
      </c>
      <c r="R2240" s="50">
        <f t="shared" si="795"/>
        <v>0</v>
      </c>
      <c r="S2240" s="50">
        <f t="shared" si="796"/>
        <v>0</v>
      </c>
      <c r="T2240" s="50">
        <f t="shared" si="797"/>
        <v>0</v>
      </c>
      <c r="U2240" s="72">
        <f t="shared" si="798"/>
        <v>0</v>
      </c>
      <c r="V2240" s="73">
        <f t="shared" si="799"/>
        <v>0</v>
      </c>
    </row>
    <row r="2241" spans="1:22" x14ac:dyDescent="0.35">
      <c r="A2241" s="148">
        <f t="shared" si="800"/>
        <v>45331</v>
      </c>
      <c r="B2241" s="20">
        <f t="shared" si="785"/>
        <v>2024</v>
      </c>
      <c r="C2241" s="20">
        <f t="shared" si="786"/>
        <v>2</v>
      </c>
      <c r="E2241" s="47">
        <v>332800</v>
      </c>
      <c r="F2241" s="47">
        <f t="shared" si="801"/>
        <v>332800</v>
      </c>
      <c r="G2241" s="50">
        <f t="shared" si="784"/>
        <v>540</v>
      </c>
      <c r="H2241" s="50">
        <f t="shared" si="787"/>
        <v>540</v>
      </c>
      <c r="I2241" s="133">
        <f>MAX($F$2193:F2241)</f>
        <v>332800</v>
      </c>
      <c r="K2241" s="140">
        <f t="shared" si="788"/>
        <v>540</v>
      </c>
      <c r="L2241" s="70">
        <f t="shared" si="789"/>
        <v>330520</v>
      </c>
      <c r="M2241" s="70">
        <f t="shared" si="790"/>
        <v>0</v>
      </c>
      <c r="N2241" s="71">
        <f t="shared" si="791"/>
        <v>0</v>
      </c>
      <c r="O2241" s="70">
        <f t="shared" si="792"/>
        <v>540</v>
      </c>
      <c r="P2241" s="69">
        <f t="shared" si="793"/>
        <v>0</v>
      </c>
      <c r="Q2241" s="50">
        <f t="shared" si="794"/>
        <v>22890</v>
      </c>
      <c r="R2241" s="50">
        <f t="shared" si="795"/>
        <v>0</v>
      </c>
      <c r="S2241" s="50">
        <f t="shared" si="796"/>
        <v>0</v>
      </c>
      <c r="T2241" s="50">
        <f t="shared" si="797"/>
        <v>0</v>
      </c>
      <c r="U2241" s="72">
        <f t="shared" si="798"/>
        <v>0</v>
      </c>
      <c r="V2241" s="73">
        <f t="shared" si="799"/>
        <v>0</v>
      </c>
    </row>
    <row r="2242" spans="1:22" x14ac:dyDescent="0.35">
      <c r="A2242" s="148">
        <f t="shared" si="800"/>
        <v>45332</v>
      </c>
      <c r="B2242" s="20">
        <f t="shared" si="785"/>
        <v>2024</v>
      </c>
      <c r="C2242" s="20">
        <f t="shared" si="786"/>
        <v>2</v>
      </c>
      <c r="E2242" s="47">
        <v>333000</v>
      </c>
      <c r="F2242" s="47">
        <f t="shared" si="801"/>
        <v>333000</v>
      </c>
      <c r="G2242" s="50">
        <f t="shared" si="784"/>
        <v>200</v>
      </c>
      <c r="H2242" s="50">
        <f t="shared" si="787"/>
        <v>200</v>
      </c>
      <c r="I2242" s="133">
        <f>MAX($F$2193:F2242)</f>
        <v>333000</v>
      </c>
      <c r="K2242" s="140">
        <f t="shared" si="788"/>
        <v>200</v>
      </c>
      <c r="L2242" s="70">
        <f t="shared" si="789"/>
        <v>330520</v>
      </c>
      <c r="M2242" s="70">
        <f t="shared" si="790"/>
        <v>0</v>
      </c>
      <c r="N2242" s="71">
        <f t="shared" si="791"/>
        <v>0</v>
      </c>
      <c r="O2242" s="70">
        <f t="shared" si="792"/>
        <v>200</v>
      </c>
      <c r="P2242" s="69">
        <f t="shared" si="793"/>
        <v>0</v>
      </c>
      <c r="Q2242" s="50">
        <f t="shared" si="794"/>
        <v>23090</v>
      </c>
      <c r="R2242" s="50">
        <f t="shared" si="795"/>
        <v>0</v>
      </c>
      <c r="S2242" s="50">
        <f t="shared" si="796"/>
        <v>0</v>
      </c>
      <c r="T2242" s="50">
        <f t="shared" si="797"/>
        <v>0</v>
      </c>
      <c r="U2242" s="72">
        <f t="shared" si="798"/>
        <v>0</v>
      </c>
      <c r="V2242" s="73">
        <f t="shared" si="799"/>
        <v>0</v>
      </c>
    </row>
    <row r="2243" spans="1:22" x14ac:dyDescent="0.35">
      <c r="A2243" s="148">
        <f t="shared" si="800"/>
        <v>45333</v>
      </c>
      <c r="B2243" s="20">
        <f t="shared" si="785"/>
        <v>2024</v>
      </c>
      <c r="C2243" s="20">
        <f t="shared" si="786"/>
        <v>2</v>
      </c>
      <c r="E2243" s="47">
        <v>333000</v>
      </c>
      <c r="F2243" s="47">
        <f t="shared" si="801"/>
        <v>333000</v>
      </c>
      <c r="G2243" s="50">
        <f t="shared" si="784"/>
        <v>0</v>
      </c>
      <c r="H2243" s="50">
        <f t="shared" si="787"/>
        <v>0</v>
      </c>
      <c r="I2243" s="133">
        <f>MAX($F$2193:F2243)</f>
        <v>333000</v>
      </c>
      <c r="K2243" s="140">
        <f t="shared" si="788"/>
        <v>0</v>
      </c>
      <c r="L2243" s="70">
        <f t="shared" si="789"/>
        <v>330520</v>
      </c>
      <c r="M2243" s="70">
        <f t="shared" si="790"/>
        <v>0</v>
      </c>
      <c r="N2243" s="71">
        <f t="shared" si="791"/>
        <v>0</v>
      </c>
      <c r="O2243" s="70">
        <f t="shared" si="792"/>
        <v>0</v>
      </c>
      <c r="P2243" s="69">
        <f t="shared" si="793"/>
        <v>0</v>
      </c>
      <c r="Q2243" s="50">
        <f t="shared" si="794"/>
        <v>23090</v>
      </c>
      <c r="R2243" s="50">
        <f t="shared" si="795"/>
        <v>0</v>
      </c>
      <c r="S2243" s="50">
        <f t="shared" si="796"/>
        <v>0</v>
      </c>
      <c r="T2243" s="50">
        <f t="shared" si="797"/>
        <v>0</v>
      </c>
      <c r="U2243" s="72">
        <f t="shared" si="798"/>
        <v>0</v>
      </c>
      <c r="V2243" s="73">
        <f t="shared" si="799"/>
        <v>0</v>
      </c>
    </row>
    <row r="2244" spans="1:22" x14ac:dyDescent="0.35">
      <c r="A2244" s="148">
        <f t="shared" si="800"/>
        <v>45334</v>
      </c>
      <c r="B2244" s="20">
        <f t="shared" si="785"/>
        <v>2024</v>
      </c>
      <c r="C2244" s="20">
        <f t="shared" si="786"/>
        <v>2</v>
      </c>
      <c r="E2244" s="47">
        <v>333140</v>
      </c>
      <c r="F2244" s="47">
        <f t="shared" si="801"/>
        <v>333140</v>
      </c>
      <c r="G2244" s="50">
        <f t="shared" si="784"/>
        <v>140</v>
      </c>
      <c r="H2244" s="50">
        <f t="shared" si="787"/>
        <v>140</v>
      </c>
      <c r="I2244" s="133">
        <f>MAX($F$2193:F2244)</f>
        <v>333140</v>
      </c>
      <c r="K2244" s="140">
        <f t="shared" si="788"/>
        <v>140</v>
      </c>
      <c r="L2244" s="70">
        <f t="shared" si="789"/>
        <v>330520</v>
      </c>
      <c r="M2244" s="70">
        <f t="shared" si="790"/>
        <v>0</v>
      </c>
      <c r="N2244" s="71">
        <f t="shared" si="791"/>
        <v>0</v>
      </c>
      <c r="O2244" s="70">
        <f t="shared" si="792"/>
        <v>140</v>
      </c>
      <c r="P2244" s="69">
        <f t="shared" si="793"/>
        <v>0</v>
      </c>
      <c r="Q2244" s="50">
        <f t="shared" si="794"/>
        <v>23230</v>
      </c>
      <c r="R2244" s="50">
        <f t="shared" si="795"/>
        <v>0</v>
      </c>
      <c r="S2244" s="50">
        <f t="shared" si="796"/>
        <v>0</v>
      </c>
      <c r="T2244" s="50">
        <f t="shared" si="797"/>
        <v>0</v>
      </c>
      <c r="U2244" s="72">
        <f t="shared" si="798"/>
        <v>0</v>
      </c>
      <c r="V2244" s="73">
        <f t="shared" si="799"/>
        <v>0</v>
      </c>
    </row>
    <row r="2245" spans="1:22" x14ac:dyDescent="0.35">
      <c r="A2245" s="148">
        <f t="shared" si="800"/>
        <v>45335</v>
      </c>
      <c r="B2245" s="20">
        <f t="shared" si="785"/>
        <v>2024</v>
      </c>
      <c r="C2245" s="20">
        <f t="shared" si="786"/>
        <v>2</v>
      </c>
      <c r="E2245" s="47">
        <v>333070</v>
      </c>
      <c r="F2245" s="47">
        <f t="shared" si="801"/>
        <v>333070</v>
      </c>
      <c r="G2245" s="50">
        <f t="shared" si="784"/>
        <v>-70</v>
      </c>
      <c r="H2245" s="50">
        <f t="shared" si="787"/>
        <v>0</v>
      </c>
      <c r="I2245" s="133">
        <f>MAX($F$2193:F2245)</f>
        <v>333140</v>
      </c>
      <c r="K2245" s="140">
        <f t="shared" si="788"/>
        <v>0</v>
      </c>
      <c r="L2245" s="70">
        <f t="shared" si="789"/>
        <v>330520</v>
      </c>
      <c r="M2245" s="70">
        <f t="shared" si="790"/>
        <v>0</v>
      </c>
      <c r="N2245" s="71">
        <f t="shared" si="791"/>
        <v>0</v>
      </c>
      <c r="O2245" s="70">
        <f t="shared" si="792"/>
        <v>0</v>
      </c>
      <c r="P2245" s="69">
        <f t="shared" si="793"/>
        <v>0</v>
      </c>
      <c r="Q2245" s="50">
        <f t="shared" si="794"/>
        <v>23230</v>
      </c>
      <c r="R2245" s="50">
        <f t="shared" si="795"/>
        <v>0</v>
      </c>
      <c r="S2245" s="50">
        <f t="shared" si="796"/>
        <v>-70</v>
      </c>
      <c r="T2245" s="50">
        <f t="shared" si="797"/>
        <v>-70</v>
      </c>
      <c r="U2245" s="72">
        <f t="shared" si="798"/>
        <v>-70</v>
      </c>
      <c r="V2245" s="73">
        <f t="shared" si="799"/>
        <v>0</v>
      </c>
    </row>
    <row r="2246" spans="1:22" x14ac:dyDescent="0.35">
      <c r="A2246" s="148">
        <f t="shared" si="800"/>
        <v>45336</v>
      </c>
      <c r="B2246" s="20">
        <f t="shared" si="785"/>
        <v>2024</v>
      </c>
      <c r="C2246" s="20">
        <f t="shared" si="786"/>
        <v>2</v>
      </c>
      <c r="E2246" s="47">
        <v>332940</v>
      </c>
      <c r="F2246" s="47">
        <f t="shared" si="801"/>
        <v>332940</v>
      </c>
      <c r="G2246" s="50">
        <f t="shared" si="784"/>
        <v>-130</v>
      </c>
      <c r="H2246" s="50">
        <f t="shared" si="787"/>
        <v>0</v>
      </c>
      <c r="I2246" s="133">
        <f>MAX($F$2193:F2246)</f>
        <v>333140</v>
      </c>
      <c r="K2246" s="140">
        <f t="shared" si="788"/>
        <v>0</v>
      </c>
      <c r="L2246" s="70">
        <f t="shared" si="789"/>
        <v>330520</v>
      </c>
      <c r="M2246" s="70">
        <f t="shared" si="790"/>
        <v>0</v>
      </c>
      <c r="N2246" s="71">
        <f t="shared" si="791"/>
        <v>0</v>
      </c>
      <c r="O2246" s="70">
        <f t="shared" si="792"/>
        <v>0</v>
      </c>
      <c r="P2246" s="69">
        <f t="shared" si="793"/>
        <v>0</v>
      </c>
      <c r="Q2246" s="50">
        <f t="shared" si="794"/>
        <v>23160</v>
      </c>
      <c r="R2246" s="50">
        <f t="shared" si="795"/>
        <v>0</v>
      </c>
      <c r="S2246" s="50">
        <f t="shared" si="796"/>
        <v>-130</v>
      </c>
      <c r="T2246" s="50">
        <f t="shared" si="797"/>
        <v>-130</v>
      </c>
      <c r="U2246" s="72">
        <f t="shared" si="798"/>
        <v>-130</v>
      </c>
      <c r="V2246" s="73">
        <f t="shared" si="799"/>
        <v>0</v>
      </c>
    </row>
    <row r="2247" spans="1:22" x14ac:dyDescent="0.35">
      <c r="A2247" s="148">
        <f t="shared" si="800"/>
        <v>45337</v>
      </c>
      <c r="B2247" s="20">
        <f t="shared" si="785"/>
        <v>2024</v>
      </c>
      <c r="C2247" s="20">
        <f t="shared" si="786"/>
        <v>2</v>
      </c>
      <c r="E2247" s="47">
        <v>331660</v>
      </c>
      <c r="F2247" s="47">
        <f t="shared" si="801"/>
        <v>331660</v>
      </c>
      <c r="G2247" s="50">
        <f t="shared" si="784"/>
        <v>-1280</v>
      </c>
      <c r="H2247" s="50">
        <f t="shared" si="787"/>
        <v>0</v>
      </c>
      <c r="I2247" s="133">
        <f>MAX($F$2193:F2247)</f>
        <v>333140</v>
      </c>
      <c r="K2247" s="140">
        <f t="shared" si="788"/>
        <v>0</v>
      </c>
      <c r="L2247" s="70">
        <f t="shared" si="789"/>
        <v>330520</v>
      </c>
      <c r="M2247" s="70">
        <f t="shared" si="790"/>
        <v>0</v>
      </c>
      <c r="N2247" s="71">
        <f t="shared" si="791"/>
        <v>0</v>
      </c>
      <c r="O2247" s="70">
        <f t="shared" si="792"/>
        <v>0</v>
      </c>
      <c r="P2247" s="69">
        <f t="shared" si="793"/>
        <v>0</v>
      </c>
      <c r="Q2247" s="50">
        <f t="shared" si="794"/>
        <v>23030</v>
      </c>
      <c r="R2247" s="50">
        <f t="shared" si="795"/>
        <v>0</v>
      </c>
      <c r="S2247" s="50">
        <f t="shared" si="796"/>
        <v>-1280</v>
      </c>
      <c r="T2247" s="50">
        <f t="shared" si="797"/>
        <v>-1280</v>
      </c>
      <c r="U2247" s="72">
        <f t="shared" si="798"/>
        <v>-1280</v>
      </c>
      <c r="V2247" s="73">
        <f t="shared" si="799"/>
        <v>0</v>
      </c>
    </row>
    <row r="2248" spans="1:22" x14ac:dyDescent="0.35">
      <c r="A2248" s="148">
        <f t="shared" si="800"/>
        <v>45338</v>
      </c>
      <c r="B2248" s="20">
        <f t="shared" si="785"/>
        <v>2024</v>
      </c>
      <c r="C2248" s="20">
        <f t="shared" si="786"/>
        <v>2</v>
      </c>
      <c r="E2248" s="47">
        <v>331060</v>
      </c>
      <c r="F2248" s="47">
        <f t="shared" si="801"/>
        <v>331060</v>
      </c>
      <c r="G2248" s="50">
        <f t="shared" si="784"/>
        <v>-600</v>
      </c>
      <c r="H2248" s="50">
        <f t="shared" si="787"/>
        <v>0</v>
      </c>
      <c r="I2248" s="133">
        <f>MAX($F$2193:F2248)</f>
        <v>333140</v>
      </c>
      <c r="K2248" s="140">
        <f t="shared" si="788"/>
        <v>0</v>
      </c>
      <c r="L2248" s="70">
        <f t="shared" si="789"/>
        <v>330520</v>
      </c>
      <c r="M2248" s="70">
        <f t="shared" si="790"/>
        <v>0</v>
      </c>
      <c r="N2248" s="71">
        <f t="shared" si="791"/>
        <v>0</v>
      </c>
      <c r="O2248" s="70">
        <f t="shared" si="792"/>
        <v>0</v>
      </c>
      <c r="P2248" s="69">
        <f t="shared" si="793"/>
        <v>0</v>
      </c>
      <c r="Q2248" s="50">
        <f t="shared" si="794"/>
        <v>21750</v>
      </c>
      <c r="R2248" s="50">
        <f t="shared" si="795"/>
        <v>0</v>
      </c>
      <c r="S2248" s="50">
        <f t="shared" si="796"/>
        <v>-600</v>
      </c>
      <c r="T2248" s="50">
        <f t="shared" si="797"/>
        <v>-600</v>
      </c>
      <c r="U2248" s="72">
        <f t="shared" si="798"/>
        <v>-600</v>
      </c>
      <c r="V2248" s="73">
        <f t="shared" si="799"/>
        <v>0</v>
      </c>
    </row>
    <row r="2249" spans="1:22" x14ac:dyDescent="0.35">
      <c r="A2249" s="148">
        <f t="shared" si="800"/>
        <v>45339</v>
      </c>
      <c r="B2249" s="20">
        <f t="shared" si="785"/>
        <v>2024</v>
      </c>
      <c r="C2249" s="20">
        <f t="shared" si="786"/>
        <v>2</v>
      </c>
      <c r="E2249" s="47">
        <v>330520</v>
      </c>
      <c r="F2249" s="47">
        <f t="shared" si="801"/>
        <v>330520</v>
      </c>
      <c r="G2249" s="50">
        <f t="shared" si="784"/>
        <v>-540</v>
      </c>
      <c r="H2249" s="50">
        <f t="shared" si="787"/>
        <v>0</v>
      </c>
      <c r="I2249" s="133">
        <f>MAX($F$2193:F2249)</f>
        <v>333140</v>
      </c>
      <c r="K2249" s="140">
        <f t="shared" si="788"/>
        <v>0</v>
      </c>
      <c r="L2249" s="70">
        <f t="shared" si="789"/>
        <v>330520</v>
      </c>
      <c r="M2249" s="70">
        <f t="shared" si="790"/>
        <v>0</v>
      </c>
      <c r="N2249" s="71">
        <f t="shared" si="791"/>
        <v>0</v>
      </c>
      <c r="O2249" s="70">
        <f t="shared" si="792"/>
        <v>0</v>
      </c>
      <c r="P2249" s="69">
        <f t="shared" si="793"/>
        <v>0</v>
      </c>
      <c r="Q2249" s="50">
        <f t="shared" si="794"/>
        <v>21150</v>
      </c>
      <c r="R2249" s="50">
        <f t="shared" si="795"/>
        <v>0</v>
      </c>
      <c r="S2249" s="50">
        <f t="shared" si="796"/>
        <v>-540</v>
      </c>
      <c r="T2249" s="50">
        <f t="shared" si="797"/>
        <v>-540</v>
      </c>
      <c r="U2249" s="72">
        <f t="shared" si="798"/>
        <v>-540</v>
      </c>
      <c r="V2249" s="73">
        <f t="shared" si="799"/>
        <v>0</v>
      </c>
    </row>
    <row r="2250" spans="1:22" x14ac:dyDescent="0.35">
      <c r="A2250" s="148">
        <f t="shared" si="800"/>
        <v>45340</v>
      </c>
      <c r="B2250" s="20">
        <f t="shared" si="785"/>
        <v>2024</v>
      </c>
      <c r="C2250" s="20">
        <f t="shared" si="786"/>
        <v>2</v>
      </c>
      <c r="E2250" s="47">
        <v>331260</v>
      </c>
      <c r="F2250" s="47">
        <f t="shared" si="801"/>
        <v>331260</v>
      </c>
      <c r="G2250" s="50">
        <f t="shared" si="784"/>
        <v>740</v>
      </c>
      <c r="H2250" s="50">
        <f t="shared" si="787"/>
        <v>740</v>
      </c>
      <c r="I2250" s="133">
        <f>MAX($F$2193:F2250)</f>
        <v>333140</v>
      </c>
      <c r="K2250" s="140">
        <f t="shared" si="788"/>
        <v>0</v>
      </c>
      <c r="L2250" s="70">
        <f t="shared" si="789"/>
        <v>331260</v>
      </c>
      <c r="M2250" s="70">
        <f t="shared" si="790"/>
        <v>740</v>
      </c>
      <c r="N2250" s="71">
        <f t="shared" si="791"/>
        <v>740</v>
      </c>
      <c r="O2250" s="70">
        <f t="shared" si="792"/>
        <v>740</v>
      </c>
      <c r="P2250" s="69">
        <f t="shared" si="793"/>
        <v>0</v>
      </c>
      <c r="Q2250" s="50">
        <f t="shared" si="794"/>
        <v>20610</v>
      </c>
      <c r="R2250" s="50">
        <f t="shared" si="795"/>
        <v>0</v>
      </c>
      <c r="S2250" s="50">
        <f t="shared" si="796"/>
        <v>0</v>
      </c>
      <c r="T2250" s="50">
        <f t="shared" si="797"/>
        <v>0</v>
      </c>
      <c r="U2250" s="72">
        <f t="shared" si="798"/>
        <v>0</v>
      </c>
      <c r="V2250" s="73">
        <f t="shared" si="799"/>
        <v>0</v>
      </c>
    </row>
    <row r="2251" spans="1:22" x14ac:dyDescent="0.35">
      <c r="A2251" s="148">
        <f t="shared" si="800"/>
        <v>45341</v>
      </c>
      <c r="B2251" s="20">
        <f t="shared" si="785"/>
        <v>2024</v>
      </c>
      <c r="C2251" s="20">
        <f t="shared" si="786"/>
        <v>2</v>
      </c>
      <c r="E2251" s="47">
        <v>332400</v>
      </c>
      <c r="F2251" s="47">
        <f t="shared" si="801"/>
        <v>332400</v>
      </c>
      <c r="G2251" s="50">
        <f t="shared" ref="G2251:G2314" si="802">+F2251-F2250</f>
        <v>1140</v>
      </c>
      <c r="H2251" s="50">
        <f t="shared" si="787"/>
        <v>1140</v>
      </c>
      <c r="I2251" s="133">
        <f>MAX($F$2193:F2251)</f>
        <v>333140</v>
      </c>
      <c r="K2251" s="140">
        <f t="shared" si="788"/>
        <v>0</v>
      </c>
      <c r="L2251" s="70">
        <f t="shared" si="789"/>
        <v>332400</v>
      </c>
      <c r="M2251" s="70">
        <f t="shared" si="790"/>
        <v>1140</v>
      </c>
      <c r="N2251" s="71">
        <f t="shared" si="791"/>
        <v>1140</v>
      </c>
      <c r="O2251" s="70">
        <f t="shared" si="792"/>
        <v>1140</v>
      </c>
      <c r="P2251" s="69">
        <f t="shared" si="793"/>
        <v>0</v>
      </c>
      <c r="Q2251" s="50">
        <f t="shared" si="794"/>
        <v>20610</v>
      </c>
      <c r="R2251" s="50">
        <f t="shared" si="795"/>
        <v>0</v>
      </c>
      <c r="S2251" s="50">
        <f t="shared" si="796"/>
        <v>0</v>
      </c>
      <c r="T2251" s="50">
        <f t="shared" si="797"/>
        <v>0</v>
      </c>
      <c r="U2251" s="72">
        <f t="shared" si="798"/>
        <v>0</v>
      </c>
      <c r="V2251" s="73">
        <f t="shared" si="799"/>
        <v>0</v>
      </c>
    </row>
    <row r="2252" spans="1:22" x14ac:dyDescent="0.35">
      <c r="A2252" s="148">
        <f t="shared" si="800"/>
        <v>45342</v>
      </c>
      <c r="B2252" s="20">
        <f t="shared" si="785"/>
        <v>2024</v>
      </c>
      <c r="C2252" s="20">
        <f t="shared" si="786"/>
        <v>2</v>
      </c>
      <c r="E2252" s="47">
        <v>332600</v>
      </c>
      <c r="F2252" s="47">
        <f t="shared" si="801"/>
        <v>332600</v>
      </c>
      <c r="G2252" s="50">
        <f t="shared" si="802"/>
        <v>200</v>
      </c>
      <c r="H2252" s="50">
        <f t="shared" si="787"/>
        <v>200</v>
      </c>
      <c r="I2252" s="133">
        <f>MAX($F$2193:F2252)</f>
        <v>333140</v>
      </c>
      <c r="K2252" s="140">
        <f t="shared" si="788"/>
        <v>0</v>
      </c>
      <c r="L2252" s="70">
        <f t="shared" si="789"/>
        <v>332600</v>
      </c>
      <c r="M2252" s="70">
        <f t="shared" si="790"/>
        <v>200</v>
      </c>
      <c r="N2252" s="71">
        <f t="shared" si="791"/>
        <v>200</v>
      </c>
      <c r="O2252" s="70">
        <f t="shared" si="792"/>
        <v>200</v>
      </c>
      <c r="P2252" s="69">
        <f t="shared" si="793"/>
        <v>0</v>
      </c>
      <c r="Q2252" s="50">
        <f t="shared" si="794"/>
        <v>20610</v>
      </c>
      <c r="R2252" s="50">
        <f t="shared" si="795"/>
        <v>0</v>
      </c>
      <c r="S2252" s="50">
        <f t="shared" si="796"/>
        <v>0</v>
      </c>
      <c r="T2252" s="50">
        <f t="shared" si="797"/>
        <v>0</v>
      </c>
      <c r="U2252" s="72">
        <f t="shared" si="798"/>
        <v>0</v>
      </c>
      <c r="V2252" s="73">
        <f t="shared" si="799"/>
        <v>0</v>
      </c>
    </row>
    <row r="2253" spans="1:22" x14ac:dyDescent="0.35">
      <c r="A2253" s="148">
        <f t="shared" si="800"/>
        <v>45343</v>
      </c>
      <c r="B2253" s="20">
        <f t="shared" si="785"/>
        <v>2024</v>
      </c>
      <c r="C2253" s="20">
        <f t="shared" si="786"/>
        <v>2</v>
      </c>
      <c r="E2253" s="47">
        <v>332730</v>
      </c>
      <c r="F2253" s="47">
        <f t="shared" si="801"/>
        <v>332730</v>
      </c>
      <c r="G2253" s="50">
        <f t="shared" si="802"/>
        <v>130</v>
      </c>
      <c r="H2253" s="50">
        <f t="shared" si="787"/>
        <v>130</v>
      </c>
      <c r="I2253" s="133">
        <f>MAX($F$2193:F2253)</f>
        <v>333140</v>
      </c>
      <c r="K2253" s="140">
        <f t="shared" si="788"/>
        <v>0</v>
      </c>
      <c r="L2253" s="70">
        <f t="shared" si="789"/>
        <v>332730</v>
      </c>
      <c r="M2253" s="70">
        <f t="shared" si="790"/>
        <v>130</v>
      </c>
      <c r="N2253" s="71">
        <f t="shared" si="791"/>
        <v>130</v>
      </c>
      <c r="O2253" s="70">
        <f t="shared" si="792"/>
        <v>130</v>
      </c>
      <c r="P2253" s="69">
        <f t="shared" si="793"/>
        <v>0</v>
      </c>
      <c r="Q2253" s="50">
        <f t="shared" si="794"/>
        <v>20610</v>
      </c>
      <c r="R2253" s="50">
        <f t="shared" si="795"/>
        <v>0</v>
      </c>
      <c r="S2253" s="50">
        <f t="shared" si="796"/>
        <v>0</v>
      </c>
      <c r="T2253" s="50">
        <f t="shared" si="797"/>
        <v>0</v>
      </c>
      <c r="U2253" s="72">
        <f t="shared" si="798"/>
        <v>0</v>
      </c>
      <c r="V2253" s="73">
        <f t="shared" si="799"/>
        <v>0</v>
      </c>
    </row>
    <row r="2254" spans="1:22" x14ac:dyDescent="0.35">
      <c r="A2254" s="148">
        <f t="shared" si="800"/>
        <v>45344</v>
      </c>
      <c r="B2254" s="20">
        <f t="shared" si="785"/>
        <v>2024</v>
      </c>
      <c r="C2254" s="20">
        <f t="shared" si="786"/>
        <v>2</v>
      </c>
      <c r="E2254" s="47">
        <v>332940</v>
      </c>
      <c r="F2254" s="47">
        <f t="shared" si="801"/>
        <v>332940</v>
      </c>
      <c r="G2254" s="50">
        <f t="shared" si="802"/>
        <v>210</v>
      </c>
      <c r="H2254" s="50">
        <f t="shared" si="787"/>
        <v>210</v>
      </c>
      <c r="I2254" s="133">
        <f>MAX($F$2193:F2254)</f>
        <v>333140</v>
      </c>
      <c r="K2254" s="140">
        <f t="shared" si="788"/>
        <v>0</v>
      </c>
      <c r="L2254" s="70">
        <f t="shared" si="789"/>
        <v>332940</v>
      </c>
      <c r="M2254" s="70">
        <f t="shared" si="790"/>
        <v>210</v>
      </c>
      <c r="N2254" s="71">
        <f t="shared" si="791"/>
        <v>210</v>
      </c>
      <c r="O2254" s="70">
        <f t="shared" si="792"/>
        <v>210</v>
      </c>
      <c r="P2254" s="69">
        <f t="shared" si="793"/>
        <v>0</v>
      </c>
      <c r="Q2254" s="50">
        <f t="shared" si="794"/>
        <v>20610</v>
      </c>
      <c r="R2254" s="50">
        <f t="shared" si="795"/>
        <v>0</v>
      </c>
      <c r="S2254" s="50">
        <f t="shared" si="796"/>
        <v>0</v>
      </c>
      <c r="T2254" s="50">
        <f t="shared" si="797"/>
        <v>0</v>
      </c>
      <c r="U2254" s="72">
        <f t="shared" si="798"/>
        <v>0</v>
      </c>
      <c r="V2254" s="73">
        <f t="shared" si="799"/>
        <v>0</v>
      </c>
    </row>
    <row r="2255" spans="1:22" x14ac:dyDescent="0.35">
      <c r="A2255" s="148">
        <f t="shared" si="800"/>
        <v>45345</v>
      </c>
      <c r="B2255" s="20">
        <f t="shared" si="785"/>
        <v>2024</v>
      </c>
      <c r="C2255" s="20">
        <f t="shared" si="786"/>
        <v>2</v>
      </c>
      <c r="E2255" s="47">
        <v>333070</v>
      </c>
      <c r="F2255" s="47">
        <f t="shared" si="801"/>
        <v>333070</v>
      </c>
      <c r="G2255" s="50">
        <f t="shared" si="802"/>
        <v>130</v>
      </c>
      <c r="H2255" s="50">
        <f t="shared" si="787"/>
        <v>130</v>
      </c>
      <c r="I2255" s="133">
        <f>MAX($F$2193:F2255)</f>
        <v>333140</v>
      </c>
      <c r="K2255" s="140">
        <f t="shared" si="788"/>
        <v>0</v>
      </c>
      <c r="L2255" s="70">
        <f t="shared" si="789"/>
        <v>333070</v>
      </c>
      <c r="M2255" s="70">
        <f t="shared" si="790"/>
        <v>130</v>
      </c>
      <c r="N2255" s="71">
        <f t="shared" si="791"/>
        <v>130</v>
      </c>
      <c r="O2255" s="70">
        <f t="shared" si="792"/>
        <v>130</v>
      </c>
      <c r="P2255" s="69">
        <f t="shared" si="793"/>
        <v>0</v>
      </c>
      <c r="Q2255" s="50">
        <f t="shared" si="794"/>
        <v>20610</v>
      </c>
      <c r="R2255" s="50">
        <f t="shared" si="795"/>
        <v>0</v>
      </c>
      <c r="S2255" s="50">
        <f t="shared" si="796"/>
        <v>0</v>
      </c>
      <c r="T2255" s="50">
        <f t="shared" si="797"/>
        <v>0</v>
      </c>
      <c r="U2255" s="72">
        <f t="shared" si="798"/>
        <v>0</v>
      </c>
      <c r="V2255" s="73">
        <f t="shared" si="799"/>
        <v>0</v>
      </c>
    </row>
    <row r="2256" spans="1:22" x14ac:dyDescent="0.35">
      <c r="A2256" s="148">
        <f t="shared" si="800"/>
        <v>45346</v>
      </c>
      <c r="B2256" s="20">
        <f t="shared" si="785"/>
        <v>2024</v>
      </c>
      <c r="C2256" s="20">
        <f t="shared" si="786"/>
        <v>2</v>
      </c>
      <c r="E2256" s="47">
        <v>333210</v>
      </c>
      <c r="F2256" s="47">
        <f t="shared" si="801"/>
        <v>333210</v>
      </c>
      <c r="G2256" s="50">
        <f t="shared" si="802"/>
        <v>140</v>
      </c>
      <c r="H2256" s="50">
        <f t="shared" si="787"/>
        <v>140</v>
      </c>
      <c r="I2256" s="133">
        <f>MAX($F$2193:F2256)</f>
        <v>333210</v>
      </c>
      <c r="K2256" s="140">
        <f t="shared" si="788"/>
        <v>70</v>
      </c>
      <c r="L2256" s="70">
        <f t="shared" si="789"/>
        <v>333210</v>
      </c>
      <c r="M2256" s="70">
        <f t="shared" si="790"/>
        <v>140</v>
      </c>
      <c r="N2256" s="71">
        <f t="shared" si="791"/>
        <v>70</v>
      </c>
      <c r="O2256" s="70">
        <f t="shared" si="792"/>
        <v>140</v>
      </c>
      <c r="P2256" s="69">
        <f t="shared" si="793"/>
        <v>0</v>
      </c>
      <c r="Q2256" s="50">
        <f t="shared" si="794"/>
        <v>20680</v>
      </c>
      <c r="R2256" s="50">
        <f t="shared" si="795"/>
        <v>0</v>
      </c>
      <c r="S2256" s="50">
        <f t="shared" si="796"/>
        <v>0</v>
      </c>
      <c r="T2256" s="50">
        <f t="shared" si="797"/>
        <v>0</v>
      </c>
      <c r="U2256" s="72">
        <f t="shared" si="798"/>
        <v>0</v>
      </c>
      <c r="V2256" s="73">
        <f t="shared" si="799"/>
        <v>0</v>
      </c>
    </row>
    <row r="2257" spans="1:22" x14ac:dyDescent="0.35">
      <c r="A2257" s="148">
        <f t="shared" si="800"/>
        <v>45347</v>
      </c>
      <c r="B2257" s="20">
        <f t="shared" si="785"/>
        <v>2024</v>
      </c>
      <c r="C2257" s="20">
        <f t="shared" si="786"/>
        <v>2</v>
      </c>
      <c r="E2257" s="47">
        <v>333340</v>
      </c>
      <c r="F2257" s="47">
        <f t="shared" si="801"/>
        <v>333340</v>
      </c>
      <c r="G2257" s="50">
        <f t="shared" si="802"/>
        <v>130</v>
      </c>
      <c r="H2257" s="50">
        <f t="shared" si="787"/>
        <v>130</v>
      </c>
      <c r="I2257" s="133">
        <f>MAX($F$2193:F2257)</f>
        <v>333340</v>
      </c>
      <c r="K2257" s="140">
        <f t="shared" si="788"/>
        <v>130</v>
      </c>
      <c r="L2257" s="70">
        <f t="shared" si="789"/>
        <v>333340</v>
      </c>
      <c r="M2257" s="70">
        <f t="shared" si="790"/>
        <v>130</v>
      </c>
      <c r="N2257" s="71">
        <f t="shared" si="791"/>
        <v>0</v>
      </c>
      <c r="O2257" s="70">
        <f t="shared" si="792"/>
        <v>130</v>
      </c>
      <c r="P2257" s="69">
        <f t="shared" si="793"/>
        <v>0</v>
      </c>
      <c r="Q2257" s="50">
        <f t="shared" si="794"/>
        <v>20810</v>
      </c>
      <c r="R2257" s="50">
        <f t="shared" si="795"/>
        <v>0</v>
      </c>
      <c r="S2257" s="50">
        <f t="shared" si="796"/>
        <v>0</v>
      </c>
      <c r="T2257" s="50">
        <f t="shared" si="797"/>
        <v>0</v>
      </c>
      <c r="U2257" s="72">
        <f t="shared" si="798"/>
        <v>0</v>
      </c>
      <c r="V2257" s="73">
        <f t="shared" si="799"/>
        <v>0</v>
      </c>
    </row>
    <row r="2258" spans="1:22" x14ac:dyDescent="0.35">
      <c r="A2258" s="148">
        <f t="shared" si="800"/>
        <v>45348</v>
      </c>
      <c r="B2258" s="20">
        <f t="shared" si="785"/>
        <v>2024</v>
      </c>
      <c r="C2258" s="20">
        <f t="shared" si="786"/>
        <v>2</v>
      </c>
      <c r="E2258" s="47">
        <v>333410</v>
      </c>
      <c r="F2258" s="47">
        <f t="shared" si="801"/>
        <v>333410</v>
      </c>
      <c r="G2258" s="50">
        <f t="shared" si="802"/>
        <v>70</v>
      </c>
      <c r="H2258" s="50">
        <f t="shared" si="787"/>
        <v>70</v>
      </c>
      <c r="I2258" s="133">
        <f>MAX($F$2193:F2258)</f>
        <v>333410</v>
      </c>
      <c r="K2258" s="140">
        <f t="shared" si="788"/>
        <v>70</v>
      </c>
      <c r="L2258" s="70">
        <f t="shared" si="789"/>
        <v>333410</v>
      </c>
      <c r="M2258" s="70">
        <f t="shared" si="790"/>
        <v>70</v>
      </c>
      <c r="N2258" s="71">
        <f t="shared" si="791"/>
        <v>0</v>
      </c>
      <c r="O2258" s="70">
        <f t="shared" si="792"/>
        <v>70</v>
      </c>
      <c r="P2258" s="69">
        <f t="shared" si="793"/>
        <v>0</v>
      </c>
      <c r="Q2258" s="50">
        <f t="shared" si="794"/>
        <v>20880</v>
      </c>
      <c r="R2258" s="50">
        <f t="shared" si="795"/>
        <v>0</v>
      </c>
      <c r="S2258" s="50">
        <f t="shared" si="796"/>
        <v>0</v>
      </c>
      <c r="T2258" s="50">
        <f t="shared" si="797"/>
        <v>0</v>
      </c>
      <c r="U2258" s="72">
        <f t="shared" si="798"/>
        <v>0</v>
      </c>
      <c r="V2258" s="73">
        <f t="shared" si="799"/>
        <v>0</v>
      </c>
    </row>
    <row r="2259" spans="1:22" x14ac:dyDescent="0.35">
      <c r="A2259" s="148">
        <f t="shared" si="800"/>
        <v>45349</v>
      </c>
      <c r="B2259" s="20">
        <f t="shared" si="785"/>
        <v>2024</v>
      </c>
      <c r="C2259" s="20">
        <f t="shared" si="786"/>
        <v>2</v>
      </c>
      <c r="E2259" s="47">
        <v>333680</v>
      </c>
      <c r="F2259" s="47">
        <f t="shared" si="801"/>
        <v>333680</v>
      </c>
      <c r="G2259" s="50">
        <f t="shared" si="802"/>
        <v>270</v>
      </c>
      <c r="H2259" s="50">
        <f t="shared" si="787"/>
        <v>270</v>
      </c>
      <c r="I2259" s="133">
        <f>MAX($F$2193:F2259)</f>
        <v>333680</v>
      </c>
      <c r="K2259" s="140">
        <f t="shared" si="788"/>
        <v>270</v>
      </c>
      <c r="L2259" s="70">
        <f t="shared" si="789"/>
        <v>333680</v>
      </c>
      <c r="M2259" s="70">
        <f t="shared" si="790"/>
        <v>270</v>
      </c>
      <c r="N2259" s="71">
        <f t="shared" si="791"/>
        <v>0</v>
      </c>
      <c r="O2259" s="70">
        <f t="shared" si="792"/>
        <v>270</v>
      </c>
      <c r="P2259" s="69">
        <f t="shared" si="793"/>
        <v>0</v>
      </c>
      <c r="Q2259" s="50">
        <f t="shared" si="794"/>
        <v>21150</v>
      </c>
      <c r="R2259" s="50">
        <f t="shared" si="795"/>
        <v>0</v>
      </c>
      <c r="S2259" s="50">
        <f t="shared" si="796"/>
        <v>0</v>
      </c>
      <c r="T2259" s="50">
        <f t="shared" si="797"/>
        <v>0</v>
      </c>
      <c r="U2259" s="72">
        <f t="shared" si="798"/>
        <v>0</v>
      </c>
      <c r="V2259" s="73">
        <f t="shared" si="799"/>
        <v>0</v>
      </c>
    </row>
    <row r="2260" spans="1:22" x14ac:dyDescent="0.35">
      <c r="A2260" s="148">
        <f t="shared" si="800"/>
        <v>45350</v>
      </c>
      <c r="B2260" s="20">
        <f t="shared" si="785"/>
        <v>2024</v>
      </c>
      <c r="C2260" s="20">
        <f t="shared" si="786"/>
        <v>2</v>
      </c>
      <c r="E2260" s="47">
        <v>333810</v>
      </c>
      <c r="F2260" s="47">
        <f t="shared" si="801"/>
        <v>333810</v>
      </c>
      <c r="G2260" s="50">
        <f t="shared" si="802"/>
        <v>130</v>
      </c>
      <c r="H2260" s="50">
        <f t="shared" si="787"/>
        <v>130</v>
      </c>
      <c r="I2260" s="133">
        <f>MAX($F$2193:F2260)</f>
        <v>333810</v>
      </c>
      <c r="K2260" s="140">
        <f t="shared" si="788"/>
        <v>130</v>
      </c>
      <c r="L2260" s="70">
        <f t="shared" si="789"/>
        <v>333810</v>
      </c>
      <c r="M2260" s="70">
        <f t="shared" si="790"/>
        <v>130</v>
      </c>
      <c r="N2260" s="71">
        <f t="shared" si="791"/>
        <v>0</v>
      </c>
      <c r="O2260" s="70">
        <f t="shared" si="792"/>
        <v>130</v>
      </c>
      <c r="P2260" s="69">
        <f t="shared" si="793"/>
        <v>0</v>
      </c>
      <c r="Q2260" s="50">
        <f t="shared" si="794"/>
        <v>21280</v>
      </c>
      <c r="R2260" s="50">
        <f t="shared" si="795"/>
        <v>0</v>
      </c>
      <c r="S2260" s="50">
        <f t="shared" si="796"/>
        <v>0</v>
      </c>
      <c r="T2260" s="50">
        <f t="shared" si="797"/>
        <v>0</v>
      </c>
      <c r="U2260" s="72">
        <f t="shared" si="798"/>
        <v>0</v>
      </c>
      <c r="V2260" s="73">
        <f t="shared" si="799"/>
        <v>0</v>
      </c>
    </row>
    <row r="2261" spans="1:22" x14ac:dyDescent="0.35">
      <c r="A2261" s="148">
        <f t="shared" si="800"/>
        <v>45351</v>
      </c>
      <c r="B2261" s="20">
        <f t="shared" si="785"/>
        <v>2024</v>
      </c>
      <c r="C2261" s="20">
        <f t="shared" si="786"/>
        <v>2</v>
      </c>
      <c r="E2261" s="47">
        <v>334010</v>
      </c>
      <c r="F2261" s="47">
        <f t="shared" si="801"/>
        <v>334010</v>
      </c>
      <c r="G2261" s="50">
        <f t="shared" si="802"/>
        <v>200</v>
      </c>
      <c r="H2261" s="50">
        <f t="shared" si="787"/>
        <v>200</v>
      </c>
      <c r="I2261" s="133">
        <f>MAX($F$2193:F2261)</f>
        <v>334010</v>
      </c>
      <c r="K2261" s="140">
        <f t="shared" si="788"/>
        <v>200</v>
      </c>
      <c r="L2261" s="70">
        <f t="shared" si="789"/>
        <v>334010</v>
      </c>
      <c r="M2261" s="70">
        <f t="shared" si="790"/>
        <v>200</v>
      </c>
      <c r="N2261" s="71">
        <f t="shared" si="791"/>
        <v>0</v>
      </c>
      <c r="O2261" s="70">
        <f t="shared" si="792"/>
        <v>200</v>
      </c>
      <c r="P2261" s="69">
        <f t="shared" si="793"/>
        <v>0</v>
      </c>
      <c r="Q2261" s="50">
        <f t="shared" si="794"/>
        <v>21480</v>
      </c>
      <c r="R2261" s="50">
        <f t="shared" si="795"/>
        <v>0</v>
      </c>
      <c r="S2261" s="50">
        <f t="shared" si="796"/>
        <v>0</v>
      </c>
      <c r="T2261" s="50">
        <f t="shared" si="797"/>
        <v>0</v>
      </c>
      <c r="U2261" s="72">
        <f t="shared" si="798"/>
        <v>0</v>
      </c>
      <c r="V2261" s="73">
        <f t="shared" si="799"/>
        <v>0</v>
      </c>
    </row>
    <row r="2262" spans="1:22" x14ac:dyDescent="0.35">
      <c r="A2262" s="148">
        <f t="shared" si="800"/>
        <v>45352</v>
      </c>
      <c r="B2262" s="20">
        <f t="shared" si="785"/>
        <v>2024</v>
      </c>
      <c r="C2262" s="20">
        <f t="shared" si="786"/>
        <v>3</v>
      </c>
      <c r="E2262" s="47">
        <v>334960</v>
      </c>
      <c r="F2262" s="47">
        <f t="shared" si="801"/>
        <v>334960</v>
      </c>
      <c r="G2262" s="50">
        <f t="shared" si="802"/>
        <v>950</v>
      </c>
      <c r="H2262" s="50">
        <f t="shared" si="787"/>
        <v>950</v>
      </c>
      <c r="I2262" s="133">
        <f>MAX($F$2193:F2262)</f>
        <v>334960</v>
      </c>
      <c r="K2262" s="140">
        <f t="shared" si="788"/>
        <v>950</v>
      </c>
      <c r="L2262" s="70">
        <f t="shared" si="789"/>
        <v>334960</v>
      </c>
      <c r="M2262" s="70">
        <f t="shared" si="790"/>
        <v>950</v>
      </c>
      <c r="N2262" s="71">
        <f t="shared" si="791"/>
        <v>0</v>
      </c>
      <c r="O2262" s="70">
        <f t="shared" si="792"/>
        <v>950</v>
      </c>
      <c r="P2262" s="69">
        <f t="shared" si="793"/>
        <v>0</v>
      </c>
      <c r="Q2262" s="50">
        <f t="shared" si="794"/>
        <v>22430</v>
      </c>
      <c r="R2262" s="50">
        <f t="shared" si="795"/>
        <v>0</v>
      </c>
      <c r="S2262" s="50">
        <f t="shared" si="796"/>
        <v>0</v>
      </c>
      <c r="T2262" s="50">
        <f t="shared" si="797"/>
        <v>0</v>
      </c>
      <c r="U2262" s="72">
        <f t="shared" si="798"/>
        <v>0</v>
      </c>
      <c r="V2262" s="73">
        <f t="shared" si="799"/>
        <v>0</v>
      </c>
    </row>
    <row r="2263" spans="1:22" x14ac:dyDescent="0.35">
      <c r="A2263" s="148">
        <f t="shared" si="800"/>
        <v>45353</v>
      </c>
      <c r="B2263" s="20">
        <f t="shared" si="785"/>
        <v>2024</v>
      </c>
      <c r="C2263" s="20">
        <f t="shared" si="786"/>
        <v>3</v>
      </c>
      <c r="E2263" s="47">
        <v>335700</v>
      </c>
      <c r="F2263" s="47">
        <f t="shared" si="801"/>
        <v>335700</v>
      </c>
      <c r="G2263" s="50">
        <f t="shared" si="802"/>
        <v>740</v>
      </c>
      <c r="H2263" s="50">
        <f t="shared" si="787"/>
        <v>740</v>
      </c>
      <c r="I2263" s="133">
        <f>MAX($F$2193:F2263)</f>
        <v>335700</v>
      </c>
      <c r="K2263" s="140">
        <f t="shared" si="788"/>
        <v>740</v>
      </c>
      <c r="L2263" s="70">
        <f t="shared" si="789"/>
        <v>335700</v>
      </c>
      <c r="M2263" s="70">
        <f t="shared" si="790"/>
        <v>740</v>
      </c>
      <c r="N2263" s="71">
        <f t="shared" si="791"/>
        <v>0</v>
      </c>
      <c r="O2263" s="70">
        <f t="shared" si="792"/>
        <v>740</v>
      </c>
      <c r="P2263" s="69">
        <f t="shared" si="793"/>
        <v>0</v>
      </c>
      <c r="Q2263" s="50">
        <f t="shared" si="794"/>
        <v>23170</v>
      </c>
      <c r="R2263" s="50">
        <f t="shared" si="795"/>
        <v>0</v>
      </c>
      <c r="S2263" s="50">
        <f t="shared" si="796"/>
        <v>0</v>
      </c>
      <c r="T2263" s="50">
        <f t="shared" si="797"/>
        <v>0</v>
      </c>
      <c r="U2263" s="72">
        <f t="shared" si="798"/>
        <v>0</v>
      </c>
      <c r="V2263" s="73">
        <f t="shared" si="799"/>
        <v>0</v>
      </c>
    </row>
    <row r="2264" spans="1:22" x14ac:dyDescent="0.35">
      <c r="A2264" s="148">
        <f t="shared" si="800"/>
        <v>45354</v>
      </c>
      <c r="B2264" s="20">
        <f t="shared" si="785"/>
        <v>2024</v>
      </c>
      <c r="C2264" s="20">
        <f t="shared" si="786"/>
        <v>3</v>
      </c>
      <c r="E2264" s="47">
        <v>336240</v>
      </c>
      <c r="F2264" s="47">
        <f t="shared" si="801"/>
        <v>336240</v>
      </c>
      <c r="G2264" s="50">
        <f t="shared" si="802"/>
        <v>540</v>
      </c>
      <c r="H2264" s="50">
        <f t="shared" si="787"/>
        <v>540</v>
      </c>
      <c r="I2264" s="133">
        <f>MAX($F$2193:F2264)</f>
        <v>336240</v>
      </c>
      <c r="K2264" s="140">
        <f t="shared" si="788"/>
        <v>540</v>
      </c>
      <c r="L2264" s="70">
        <f t="shared" si="789"/>
        <v>335700</v>
      </c>
      <c r="M2264" s="70">
        <f t="shared" si="790"/>
        <v>0</v>
      </c>
      <c r="N2264" s="71">
        <f t="shared" si="791"/>
        <v>0</v>
      </c>
      <c r="O2264" s="70">
        <f t="shared" si="792"/>
        <v>540</v>
      </c>
      <c r="P2264" s="69">
        <f t="shared" si="793"/>
        <v>0</v>
      </c>
      <c r="Q2264" s="50">
        <f t="shared" si="794"/>
        <v>23710</v>
      </c>
      <c r="R2264" s="50">
        <f t="shared" si="795"/>
        <v>0</v>
      </c>
      <c r="S2264" s="50">
        <f t="shared" si="796"/>
        <v>0</v>
      </c>
      <c r="T2264" s="50">
        <f t="shared" si="797"/>
        <v>0</v>
      </c>
      <c r="U2264" s="72">
        <f t="shared" si="798"/>
        <v>0</v>
      </c>
      <c r="V2264" s="73">
        <f t="shared" si="799"/>
        <v>0</v>
      </c>
    </row>
    <row r="2265" spans="1:22" x14ac:dyDescent="0.35">
      <c r="A2265" s="148">
        <f t="shared" si="800"/>
        <v>45355</v>
      </c>
      <c r="B2265" s="20">
        <f t="shared" si="785"/>
        <v>2024</v>
      </c>
      <c r="C2265" s="20">
        <f t="shared" si="786"/>
        <v>3</v>
      </c>
      <c r="E2265" s="47">
        <v>336920</v>
      </c>
      <c r="F2265" s="47">
        <f t="shared" si="801"/>
        <v>336920</v>
      </c>
      <c r="G2265" s="50">
        <f t="shared" si="802"/>
        <v>680</v>
      </c>
      <c r="H2265" s="50">
        <f t="shared" si="787"/>
        <v>680</v>
      </c>
      <c r="I2265" s="133">
        <f>MAX($F$2193:F2265)</f>
        <v>336920</v>
      </c>
      <c r="K2265" s="140">
        <f t="shared" si="788"/>
        <v>680</v>
      </c>
      <c r="L2265" s="70">
        <f t="shared" si="789"/>
        <v>335700</v>
      </c>
      <c r="M2265" s="70">
        <f t="shared" si="790"/>
        <v>0</v>
      </c>
      <c r="N2265" s="71">
        <f t="shared" si="791"/>
        <v>0</v>
      </c>
      <c r="O2265" s="70">
        <f t="shared" si="792"/>
        <v>680</v>
      </c>
      <c r="P2265" s="69">
        <f t="shared" si="793"/>
        <v>0</v>
      </c>
      <c r="Q2265" s="50">
        <f t="shared" si="794"/>
        <v>24390</v>
      </c>
      <c r="R2265" s="50">
        <f t="shared" si="795"/>
        <v>0</v>
      </c>
      <c r="S2265" s="50">
        <f t="shared" si="796"/>
        <v>0</v>
      </c>
      <c r="T2265" s="50">
        <f t="shared" si="797"/>
        <v>0</v>
      </c>
      <c r="U2265" s="72">
        <f t="shared" si="798"/>
        <v>0</v>
      </c>
      <c r="V2265" s="73">
        <f t="shared" si="799"/>
        <v>0</v>
      </c>
    </row>
    <row r="2266" spans="1:22" x14ac:dyDescent="0.35">
      <c r="A2266" s="148">
        <f t="shared" si="800"/>
        <v>45356</v>
      </c>
      <c r="B2266" s="20">
        <f t="shared" si="785"/>
        <v>2024</v>
      </c>
      <c r="C2266" s="20">
        <f t="shared" si="786"/>
        <v>3</v>
      </c>
      <c r="E2266" s="47">
        <v>337190</v>
      </c>
      <c r="F2266" s="47">
        <f t="shared" si="801"/>
        <v>337190</v>
      </c>
      <c r="G2266" s="50">
        <f t="shared" si="802"/>
        <v>270</v>
      </c>
      <c r="H2266" s="50">
        <f t="shared" si="787"/>
        <v>270</v>
      </c>
      <c r="I2266" s="133">
        <f>MAX($F$2193:F2266)</f>
        <v>337190</v>
      </c>
      <c r="K2266" s="140">
        <f t="shared" si="788"/>
        <v>270</v>
      </c>
      <c r="L2266" s="70">
        <f t="shared" si="789"/>
        <v>335700</v>
      </c>
      <c r="M2266" s="70">
        <f t="shared" si="790"/>
        <v>0</v>
      </c>
      <c r="N2266" s="71">
        <f t="shared" si="791"/>
        <v>0</v>
      </c>
      <c r="O2266" s="70">
        <f t="shared" si="792"/>
        <v>270</v>
      </c>
      <c r="P2266" s="69">
        <f t="shared" si="793"/>
        <v>0</v>
      </c>
      <c r="Q2266" s="50">
        <f t="shared" si="794"/>
        <v>24660</v>
      </c>
      <c r="R2266" s="50">
        <f t="shared" si="795"/>
        <v>0</v>
      </c>
      <c r="S2266" s="50">
        <f t="shared" si="796"/>
        <v>0</v>
      </c>
      <c r="T2266" s="50">
        <f t="shared" si="797"/>
        <v>0</v>
      </c>
      <c r="U2266" s="72">
        <f t="shared" si="798"/>
        <v>0</v>
      </c>
      <c r="V2266" s="73">
        <f t="shared" si="799"/>
        <v>0</v>
      </c>
    </row>
    <row r="2267" spans="1:22" x14ac:dyDescent="0.35">
      <c r="A2267" s="148">
        <f t="shared" si="800"/>
        <v>45357</v>
      </c>
      <c r="B2267" s="20">
        <f t="shared" si="785"/>
        <v>2024</v>
      </c>
      <c r="C2267" s="20">
        <f t="shared" si="786"/>
        <v>3</v>
      </c>
      <c r="E2267" s="47">
        <v>337260</v>
      </c>
      <c r="F2267" s="47">
        <f t="shared" si="801"/>
        <v>337260</v>
      </c>
      <c r="G2267" s="50">
        <f t="shared" si="802"/>
        <v>70</v>
      </c>
      <c r="H2267" s="50">
        <f t="shared" si="787"/>
        <v>70</v>
      </c>
      <c r="I2267" s="133">
        <f>MAX($F$2193:F2267)</f>
        <v>337260</v>
      </c>
      <c r="K2267" s="140">
        <f t="shared" si="788"/>
        <v>70</v>
      </c>
      <c r="L2267" s="70">
        <f t="shared" si="789"/>
        <v>335700</v>
      </c>
      <c r="M2267" s="70">
        <f t="shared" si="790"/>
        <v>0</v>
      </c>
      <c r="N2267" s="71">
        <f t="shared" si="791"/>
        <v>0</v>
      </c>
      <c r="O2267" s="70">
        <f t="shared" si="792"/>
        <v>70</v>
      </c>
      <c r="P2267" s="69">
        <f t="shared" si="793"/>
        <v>0</v>
      </c>
      <c r="Q2267" s="50">
        <f t="shared" si="794"/>
        <v>24730</v>
      </c>
      <c r="R2267" s="50">
        <f t="shared" si="795"/>
        <v>0</v>
      </c>
      <c r="S2267" s="50">
        <f t="shared" si="796"/>
        <v>0</v>
      </c>
      <c r="T2267" s="50">
        <f t="shared" si="797"/>
        <v>0</v>
      </c>
      <c r="U2267" s="72">
        <f t="shared" si="798"/>
        <v>0</v>
      </c>
      <c r="V2267" s="73">
        <f t="shared" si="799"/>
        <v>0</v>
      </c>
    </row>
    <row r="2268" spans="1:22" x14ac:dyDescent="0.35">
      <c r="A2268" s="148">
        <f t="shared" si="800"/>
        <v>45358</v>
      </c>
      <c r="B2268" s="20">
        <f t="shared" si="785"/>
        <v>2024</v>
      </c>
      <c r="C2268" s="20">
        <f t="shared" si="786"/>
        <v>3</v>
      </c>
      <c r="E2268" s="47">
        <v>337320</v>
      </c>
      <c r="F2268" s="47">
        <f t="shared" si="801"/>
        <v>337320</v>
      </c>
      <c r="G2268" s="50">
        <f t="shared" si="802"/>
        <v>60</v>
      </c>
      <c r="H2268" s="50">
        <f t="shared" si="787"/>
        <v>60</v>
      </c>
      <c r="I2268" s="133">
        <f>MAX($F$2193:F2268)</f>
        <v>337320</v>
      </c>
      <c r="K2268" s="140">
        <f t="shared" si="788"/>
        <v>60</v>
      </c>
      <c r="L2268" s="70">
        <f t="shared" si="789"/>
        <v>335700</v>
      </c>
      <c r="M2268" s="70">
        <f t="shared" si="790"/>
        <v>0</v>
      </c>
      <c r="N2268" s="71">
        <f t="shared" si="791"/>
        <v>0</v>
      </c>
      <c r="O2268" s="70">
        <f t="shared" si="792"/>
        <v>60</v>
      </c>
      <c r="P2268" s="69">
        <f t="shared" si="793"/>
        <v>0</v>
      </c>
      <c r="Q2268" s="50">
        <f t="shared" si="794"/>
        <v>24790</v>
      </c>
      <c r="R2268" s="50">
        <f t="shared" si="795"/>
        <v>0</v>
      </c>
      <c r="S2268" s="50">
        <f t="shared" si="796"/>
        <v>0</v>
      </c>
      <c r="T2268" s="50">
        <f t="shared" si="797"/>
        <v>0</v>
      </c>
      <c r="U2268" s="72">
        <f t="shared" si="798"/>
        <v>0</v>
      </c>
      <c r="V2268" s="73">
        <f t="shared" si="799"/>
        <v>0</v>
      </c>
    </row>
    <row r="2269" spans="1:22" x14ac:dyDescent="0.35">
      <c r="A2269" s="148">
        <f t="shared" si="800"/>
        <v>45359</v>
      </c>
      <c r="B2269" s="20">
        <f t="shared" si="785"/>
        <v>2024</v>
      </c>
      <c r="C2269" s="20">
        <f t="shared" si="786"/>
        <v>3</v>
      </c>
      <c r="E2269" s="47">
        <v>337390</v>
      </c>
      <c r="F2269" s="47">
        <f t="shared" si="801"/>
        <v>337390</v>
      </c>
      <c r="G2269" s="50">
        <f t="shared" si="802"/>
        <v>70</v>
      </c>
      <c r="H2269" s="50">
        <f t="shared" si="787"/>
        <v>70</v>
      </c>
      <c r="I2269" s="133">
        <f>MAX($F$2193:F2269)</f>
        <v>337390</v>
      </c>
      <c r="K2269" s="140">
        <f t="shared" si="788"/>
        <v>70</v>
      </c>
      <c r="L2269" s="70">
        <f t="shared" si="789"/>
        <v>335700</v>
      </c>
      <c r="M2269" s="70">
        <f t="shared" si="790"/>
        <v>0</v>
      </c>
      <c r="N2269" s="71">
        <f t="shared" si="791"/>
        <v>0</v>
      </c>
      <c r="O2269" s="70">
        <f t="shared" si="792"/>
        <v>70</v>
      </c>
      <c r="P2269" s="69">
        <f t="shared" si="793"/>
        <v>0</v>
      </c>
      <c r="Q2269" s="50">
        <f t="shared" si="794"/>
        <v>24860</v>
      </c>
      <c r="R2269" s="50">
        <f t="shared" si="795"/>
        <v>0</v>
      </c>
      <c r="S2269" s="50">
        <f t="shared" si="796"/>
        <v>0</v>
      </c>
      <c r="T2269" s="50">
        <f t="shared" si="797"/>
        <v>0</v>
      </c>
      <c r="U2269" s="72">
        <f t="shared" si="798"/>
        <v>0</v>
      </c>
      <c r="V2269" s="73">
        <f t="shared" si="799"/>
        <v>0</v>
      </c>
    </row>
    <row r="2270" spans="1:22" x14ac:dyDescent="0.35">
      <c r="A2270" s="148">
        <f t="shared" si="800"/>
        <v>45360</v>
      </c>
      <c r="B2270" s="20">
        <f t="shared" ref="B2270:B2333" si="803">YEAR(A2270)</f>
        <v>2024</v>
      </c>
      <c r="C2270" s="20">
        <f t="shared" ref="C2270:C2333" si="804">MONTH(A2270)</f>
        <v>3</v>
      </c>
      <c r="E2270" s="47">
        <v>337460</v>
      </c>
      <c r="F2270" s="47">
        <f t="shared" si="801"/>
        <v>337460</v>
      </c>
      <c r="G2270" s="50">
        <f t="shared" si="802"/>
        <v>70</v>
      </c>
      <c r="H2270" s="50">
        <f t="shared" ref="H2270:H2333" si="805">IF(G2270&gt;0,G2270,0)</f>
        <v>70</v>
      </c>
      <c r="I2270" s="133">
        <f>MAX($F$2193:F2270)</f>
        <v>337460</v>
      </c>
      <c r="K2270" s="140">
        <f t="shared" ref="K2270:K2333" si="806">MAX(0,+I2270-I2269)</f>
        <v>70</v>
      </c>
      <c r="L2270" s="70">
        <f t="shared" ref="L2270:L2333" si="807">MIN(F2270:F2299)</f>
        <v>335700</v>
      </c>
      <c r="M2270" s="70">
        <f t="shared" ref="M2270:M2333" si="808">MAX(0,+L2270-L2269)</f>
        <v>0</v>
      </c>
      <c r="N2270" s="71">
        <f t="shared" ref="N2270:N2333" si="809">MIN(M2270,H2270-K2270)</f>
        <v>0</v>
      </c>
      <c r="O2270" s="70">
        <f t="shared" ref="O2270:O2333" si="810">+K2270+N2270</f>
        <v>70</v>
      </c>
      <c r="P2270" s="69">
        <f t="shared" ref="P2270:P2333" si="811">+H2270-O2270</f>
        <v>0</v>
      </c>
      <c r="Q2270" s="50">
        <f t="shared" ref="Q2270:Q2333" si="812">MAX(0,IF(AND(K2270=0,P2270&gt;0),0,Q2269+K2270+U2269))</f>
        <v>24930</v>
      </c>
      <c r="R2270" s="50">
        <f t="shared" ref="R2270:R2333" si="813">MAX(0,R2269+P2270+V2269)</f>
        <v>0</v>
      </c>
      <c r="S2270" s="50">
        <f t="shared" ref="S2270:S2333" si="814">IF(G2270&lt;0,G2270,0)</f>
        <v>0</v>
      </c>
      <c r="T2270" s="50">
        <f t="shared" ref="T2270:T2333" si="815">MIN(0,+S2270+R2269+V2269)</f>
        <v>0</v>
      </c>
      <c r="U2270" s="72">
        <f t="shared" ref="U2270:U2333" si="816">MAX(S2270,IF(Q2270&gt;0,MAX(-Q2270,S2270),T2270))</f>
        <v>0</v>
      </c>
      <c r="V2270" s="73">
        <f t="shared" ref="V2270:V2333" si="817">+S2270-U2270</f>
        <v>0</v>
      </c>
    </row>
    <row r="2271" spans="1:22" x14ac:dyDescent="0.35">
      <c r="A2271" s="148">
        <f t="shared" si="800"/>
        <v>45361</v>
      </c>
      <c r="B2271" s="20">
        <f t="shared" si="803"/>
        <v>2024</v>
      </c>
      <c r="C2271" s="20">
        <f t="shared" si="804"/>
        <v>3</v>
      </c>
      <c r="E2271" s="47">
        <v>337530</v>
      </c>
      <c r="F2271" s="47">
        <f t="shared" si="801"/>
        <v>337530</v>
      </c>
      <c r="G2271" s="50">
        <f t="shared" si="802"/>
        <v>70</v>
      </c>
      <c r="H2271" s="50">
        <f t="shared" si="805"/>
        <v>70</v>
      </c>
      <c r="I2271" s="133">
        <f>MAX($F$2193:F2271)</f>
        <v>337530</v>
      </c>
      <c r="K2271" s="140">
        <f t="shared" si="806"/>
        <v>70</v>
      </c>
      <c r="L2271" s="70">
        <f t="shared" si="807"/>
        <v>335700</v>
      </c>
      <c r="M2271" s="70">
        <f t="shared" si="808"/>
        <v>0</v>
      </c>
      <c r="N2271" s="71">
        <f t="shared" si="809"/>
        <v>0</v>
      </c>
      <c r="O2271" s="70">
        <f t="shared" si="810"/>
        <v>70</v>
      </c>
      <c r="P2271" s="69">
        <f t="shared" si="811"/>
        <v>0</v>
      </c>
      <c r="Q2271" s="50">
        <f t="shared" si="812"/>
        <v>25000</v>
      </c>
      <c r="R2271" s="50">
        <f t="shared" si="813"/>
        <v>0</v>
      </c>
      <c r="S2271" s="50">
        <f t="shared" si="814"/>
        <v>0</v>
      </c>
      <c r="T2271" s="50">
        <f t="shared" si="815"/>
        <v>0</v>
      </c>
      <c r="U2271" s="72">
        <f t="shared" si="816"/>
        <v>0</v>
      </c>
      <c r="V2271" s="73">
        <f t="shared" si="817"/>
        <v>0</v>
      </c>
    </row>
    <row r="2272" spans="1:22" x14ac:dyDescent="0.35">
      <c r="A2272" s="148">
        <f t="shared" si="800"/>
        <v>45362</v>
      </c>
      <c r="B2272" s="20">
        <f t="shared" si="803"/>
        <v>2024</v>
      </c>
      <c r="C2272" s="20">
        <f t="shared" si="804"/>
        <v>3</v>
      </c>
      <c r="E2272" s="47">
        <v>337660</v>
      </c>
      <c r="F2272" s="47">
        <f t="shared" si="801"/>
        <v>337660</v>
      </c>
      <c r="G2272" s="50">
        <f t="shared" si="802"/>
        <v>130</v>
      </c>
      <c r="H2272" s="50">
        <f t="shared" si="805"/>
        <v>130</v>
      </c>
      <c r="I2272" s="133">
        <f>MAX($F$2193:F2272)</f>
        <v>337660</v>
      </c>
      <c r="K2272" s="140">
        <f t="shared" si="806"/>
        <v>130</v>
      </c>
      <c r="L2272" s="70">
        <f t="shared" si="807"/>
        <v>335700</v>
      </c>
      <c r="M2272" s="70">
        <f t="shared" si="808"/>
        <v>0</v>
      </c>
      <c r="N2272" s="71">
        <f t="shared" si="809"/>
        <v>0</v>
      </c>
      <c r="O2272" s="70">
        <f t="shared" si="810"/>
        <v>130</v>
      </c>
      <c r="P2272" s="69">
        <f t="shared" si="811"/>
        <v>0</v>
      </c>
      <c r="Q2272" s="50">
        <f t="shared" si="812"/>
        <v>25130</v>
      </c>
      <c r="R2272" s="50">
        <f t="shared" si="813"/>
        <v>0</v>
      </c>
      <c r="S2272" s="50">
        <f t="shared" si="814"/>
        <v>0</v>
      </c>
      <c r="T2272" s="50">
        <f t="shared" si="815"/>
        <v>0</v>
      </c>
      <c r="U2272" s="72">
        <f t="shared" si="816"/>
        <v>0</v>
      </c>
      <c r="V2272" s="73">
        <f t="shared" si="817"/>
        <v>0</v>
      </c>
    </row>
    <row r="2273" spans="1:22" x14ac:dyDescent="0.35">
      <c r="A2273" s="148">
        <f t="shared" si="800"/>
        <v>45363</v>
      </c>
      <c r="B2273" s="20">
        <f t="shared" si="803"/>
        <v>2024</v>
      </c>
      <c r="C2273" s="20">
        <f t="shared" si="804"/>
        <v>3</v>
      </c>
      <c r="E2273" s="47">
        <v>337660</v>
      </c>
      <c r="F2273" s="47">
        <f t="shared" si="801"/>
        <v>337660</v>
      </c>
      <c r="G2273" s="50">
        <f t="shared" si="802"/>
        <v>0</v>
      </c>
      <c r="H2273" s="50">
        <f t="shared" si="805"/>
        <v>0</v>
      </c>
      <c r="I2273" s="133">
        <f>MAX($F$2193:F2273)</f>
        <v>337660</v>
      </c>
      <c r="K2273" s="140">
        <f t="shared" si="806"/>
        <v>0</v>
      </c>
      <c r="L2273" s="70">
        <f t="shared" si="807"/>
        <v>335700</v>
      </c>
      <c r="M2273" s="70">
        <f t="shared" si="808"/>
        <v>0</v>
      </c>
      <c r="N2273" s="71">
        <f t="shared" si="809"/>
        <v>0</v>
      </c>
      <c r="O2273" s="70">
        <f t="shared" si="810"/>
        <v>0</v>
      </c>
      <c r="P2273" s="69">
        <f t="shared" si="811"/>
        <v>0</v>
      </c>
      <c r="Q2273" s="50">
        <f t="shared" si="812"/>
        <v>25130</v>
      </c>
      <c r="R2273" s="50">
        <f t="shared" si="813"/>
        <v>0</v>
      </c>
      <c r="S2273" s="50">
        <f t="shared" si="814"/>
        <v>0</v>
      </c>
      <c r="T2273" s="50">
        <f t="shared" si="815"/>
        <v>0</v>
      </c>
      <c r="U2273" s="72">
        <f t="shared" si="816"/>
        <v>0</v>
      </c>
      <c r="V2273" s="73">
        <f t="shared" si="817"/>
        <v>0</v>
      </c>
    </row>
    <row r="2274" spans="1:22" x14ac:dyDescent="0.35">
      <c r="A2274" s="148">
        <f t="shared" si="800"/>
        <v>45364</v>
      </c>
      <c r="B2274" s="20">
        <f t="shared" si="803"/>
        <v>2024</v>
      </c>
      <c r="C2274" s="20">
        <f t="shared" si="804"/>
        <v>3</v>
      </c>
      <c r="E2274" s="47">
        <v>337790</v>
      </c>
      <c r="F2274" s="47">
        <f t="shared" si="801"/>
        <v>337790</v>
      </c>
      <c r="G2274" s="50">
        <f t="shared" si="802"/>
        <v>130</v>
      </c>
      <c r="H2274" s="50">
        <f t="shared" si="805"/>
        <v>130</v>
      </c>
      <c r="I2274" s="133">
        <f>MAX($F$2193:F2274)</f>
        <v>337790</v>
      </c>
      <c r="K2274" s="140">
        <f t="shared" si="806"/>
        <v>130</v>
      </c>
      <c r="L2274" s="70">
        <f t="shared" si="807"/>
        <v>335700</v>
      </c>
      <c r="M2274" s="70">
        <f t="shared" si="808"/>
        <v>0</v>
      </c>
      <c r="N2274" s="71">
        <f t="shared" si="809"/>
        <v>0</v>
      </c>
      <c r="O2274" s="70">
        <f t="shared" si="810"/>
        <v>130</v>
      </c>
      <c r="P2274" s="69">
        <f t="shared" si="811"/>
        <v>0</v>
      </c>
      <c r="Q2274" s="50">
        <f t="shared" si="812"/>
        <v>25260</v>
      </c>
      <c r="R2274" s="50">
        <f t="shared" si="813"/>
        <v>0</v>
      </c>
      <c r="S2274" s="50">
        <f t="shared" si="814"/>
        <v>0</v>
      </c>
      <c r="T2274" s="50">
        <f t="shared" si="815"/>
        <v>0</v>
      </c>
      <c r="U2274" s="72">
        <f t="shared" si="816"/>
        <v>0</v>
      </c>
      <c r="V2274" s="73">
        <f t="shared" si="817"/>
        <v>0</v>
      </c>
    </row>
    <row r="2275" spans="1:22" x14ac:dyDescent="0.35">
      <c r="A2275" s="148">
        <f t="shared" si="800"/>
        <v>45365</v>
      </c>
      <c r="B2275" s="20">
        <f t="shared" si="803"/>
        <v>2024</v>
      </c>
      <c r="C2275" s="20">
        <f t="shared" si="804"/>
        <v>3</v>
      </c>
      <c r="E2275" s="47">
        <v>337790</v>
      </c>
      <c r="F2275" s="47">
        <f t="shared" si="801"/>
        <v>337790</v>
      </c>
      <c r="G2275" s="50">
        <f t="shared" si="802"/>
        <v>0</v>
      </c>
      <c r="H2275" s="50">
        <f t="shared" si="805"/>
        <v>0</v>
      </c>
      <c r="I2275" s="133">
        <f>MAX($F$2193:F2275)</f>
        <v>337790</v>
      </c>
      <c r="K2275" s="140">
        <f t="shared" si="806"/>
        <v>0</v>
      </c>
      <c r="L2275" s="70">
        <f t="shared" si="807"/>
        <v>335700</v>
      </c>
      <c r="M2275" s="70">
        <f t="shared" si="808"/>
        <v>0</v>
      </c>
      <c r="N2275" s="71">
        <f t="shared" si="809"/>
        <v>0</v>
      </c>
      <c r="O2275" s="70">
        <f t="shared" si="810"/>
        <v>0</v>
      </c>
      <c r="P2275" s="69">
        <f t="shared" si="811"/>
        <v>0</v>
      </c>
      <c r="Q2275" s="50">
        <f t="shared" si="812"/>
        <v>25260</v>
      </c>
      <c r="R2275" s="50">
        <f t="shared" si="813"/>
        <v>0</v>
      </c>
      <c r="S2275" s="50">
        <f t="shared" si="814"/>
        <v>0</v>
      </c>
      <c r="T2275" s="50">
        <f t="shared" si="815"/>
        <v>0</v>
      </c>
      <c r="U2275" s="72">
        <f t="shared" si="816"/>
        <v>0</v>
      </c>
      <c r="V2275" s="73">
        <f t="shared" si="817"/>
        <v>0</v>
      </c>
    </row>
    <row r="2276" spans="1:22" x14ac:dyDescent="0.35">
      <c r="A2276" s="148">
        <f t="shared" si="800"/>
        <v>45366</v>
      </c>
      <c r="B2276" s="20">
        <f t="shared" si="803"/>
        <v>2024</v>
      </c>
      <c r="C2276" s="20">
        <f t="shared" si="804"/>
        <v>3</v>
      </c>
      <c r="E2276" s="47">
        <v>337180</v>
      </c>
      <c r="F2276" s="47">
        <f t="shared" si="801"/>
        <v>337180</v>
      </c>
      <c r="G2276" s="50">
        <f t="shared" si="802"/>
        <v>-610</v>
      </c>
      <c r="H2276" s="50">
        <f t="shared" si="805"/>
        <v>0</v>
      </c>
      <c r="I2276" s="133">
        <f>MAX($F$2193:F2276)</f>
        <v>337790</v>
      </c>
      <c r="K2276" s="140">
        <f t="shared" si="806"/>
        <v>0</v>
      </c>
      <c r="L2276" s="70">
        <f t="shared" si="807"/>
        <v>335700</v>
      </c>
      <c r="M2276" s="70">
        <f t="shared" si="808"/>
        <v>0</v>
      </c>
      <c r="N2276" s="71">
        <f t="shared" si="809"/>
        <v>0</v>
      </c>
      <c r="O2276" s="70">
        <f t="shared" si="810"/>
        <v>0</v>
      </c>
      <c r="P2276" s="69">
        <f t="shared" si="811"/>
        <v>0</v>
      </c>
      <c r="Q2276" s="50">
        <f t="shared" si="812"/>
        <v>25260</v>
      </c>
      <c r="R2276" s="50">
        <f t="shared" si="813"/>
        <v>0</v>
      </c>
      <c r="S2276" s="50">
        <f t="shared" si="814"/>
        <v>-610</v>
      </c>
      <c r="T2276" s="50">
        <f t="shared" si="815"/>
        <v>-610</v>
      </c>
      <c r="U2276" s="72">
        <f t="shared" si="816"/>
        <v>-610</v>
      </c>
      <c r="V2276" s="73">
        <f t="shared" si="817"/>
        <v>0</v>
      </c>
    </row>
    <row r="2277" spans="1:22" x14ac:dyDescent="0.35">
      <c r="A2277" s="148">
        <f t="shared" si="800"/>
        <v>45367</v>
      </c>
      <c r="B2277" s="20">
        <f t="shared" si="803"/>
        <v>2024</v>
      </c>
      <c r="C2277" s="20">
        <f t="shared" si="804"/>
        <v>3</v>
      </c>
      <c r="E2277" s="47">
        <v>336310</v>
      </c>
      <c r="F2277" s="47">
        <f t="shared" si="801"/>
        <v>336310</v>
      </c>
      <c r="G2277" s="50">
        <f t="shared" si="802"/>
        <v>-870</v>
      </c>
      <c r="H2277" s="50">
        <f t="shared" si="805"/>
        <v>0</v>
      </c>
      <c r="I2277" s="133">
        <f>MAX($F$2193:F2277)</f>
        <v>337790</v>
      </c>
      <c r="K2277" s="140">
        <f t="shared" si="806"/>
        <v>0</v>
      </c>
      <c r="L2277" s="70">
        <f t="shared" si="807"/>
        <v>335700</v>
      </c>
      <c r="M2277" s="70">
        <f t="shared" si="808"/>
        <v>0</v>
      </c>
      <c r="N2277" s="71">
        <f t="shared" si="809"/>
        <v>0</v>
      </c>
      <c r="O2277" s="70">
        <f t="shared" si="810"/>
        <v>0</v>
      </c>
      <c r="P2277" s="69">
        <f t="shared" si="811"/>
        <v>0</v>
      </c>
      <c r="Q2277" s="50">
        <f t="shared" si="812"/>
        <v>24650</v>
      </c>
      <c r="R2277" s="50">
        <f t="shared" si="813"/>
        <v>0</v>
      </c>
      <c r="S2277" s="50">
        <f t="shared" si="814"/>
        <v>-870</v>
      </c>
      <c r="T2277" s="50">
        <f t="shared" si="815"/>
        <v>-870</v>
      </c>
      <c r="U2277" s="72">
        <f t="shared" si="816"/>
        <v>-870</v>
      </c>
      <c r="V2277" s="73">
        <f t="shared" si="817"/>
        <v>0</v>
      </c>
    </row>
    <row r="2278" spans="1:22" x14ac:dyDescent="0.35">
      <c r="A2278" s="148">
        <f t="shared" si="800"/>
        <v>45368</v>
      </c>
      <c r="B2278" s="20">
        <f t="shared" si="803"/>
        <v>2024</v>
      </c>
      <c r="C2278" s="20">
        <f t="shared" si="804"/>
        <v>3</v>
      </c>
      <c r="E2278" s="47">
        <v>336040</v>
      </c>
      <c r="F2278" s="47">
        <f t="shared" si="801"/>
        <v>336040</v>
      </c>
      <c r="G2278" s="50">
        <f t="shared" si="802"/>
        <v>-270</v>
      </c>
      <c r="H2278" s="50">
        <f t="shared" si="805"/>
        <v>0</v>
      </c>
      <c r="I2278" s="133">
        <f>MAX($F$2193:F2278)</f>
        <v>337790</v>
      </c>
      <c r="K2278" s="140">
        <f t="shared" si="806"/>
        <v>0</v>
      </c>
      <c r="L2278" s="70">
        <f t="shared" si="807"/>
        <v>335700</v>
      </c>
      <c r="M2278" s="70">
        <f t="shared" si="808"/>
        <v>0</v>
      </c>
      <c r="N2278" s="71">
        <f t="shared" si="809"/>
        <v>0</v>
      </c>
      <c r="O2278" s="70">
        <f t="shared" si="810"/>
        <v>0</v>
      </c>
      <c r="P2278" s="69">
        <f t="shared" si="811"/>
        <v>0</v>
      </c>
      <c r="Q2278" s="50">
        <f t="shared" si="812"/>
        <v>23780</v>
      </c>
      <c r="R2278" s="50">
        <f t="shared" si="813"/>
        <v>0</v>
      </c>
      <c r="S2278" s="50">
        <f t="shared" si="814"/>
        <v>-270</v>
      </c>
      <c r="T2278" s="50">
        <f t="shared" si="815"/>
        <v>-270</v>
      </c>
      <c r="U2278" s="72">
        <f t="shared" si="816"/>
        <v>-270</v>
      </c>
      <c r="V2278" s="73">
        <f t="shared" si="817"/>
        <v>0</v>
      </c>
    </row>
    <row r="2279" spans="1:22" x14ac:dyDescent="0.35">
      <c r="A2279" s="148">
        <f t="shared" si="800"/>
        <v>45369</v>
      </c>
      <c r="B2279" s="20">
        <f t="shared" si="803"/>
        <v>2024</v>
      </c>
      <c r="C2279" s="20">
        <f t="shared" si="804"/>
        <v>3</v>
      </c>
      <c r="E2279" s="47">
        <v>335700</v>
      </c>
      <c r="F2279" s="47">
        <f t="shared" si="801"/>
        <v>335700</v>
      </c>
      <c r="G2279" s="50">
        <f t="shared" si="802"/>
        <v>-340</v>
      </c>
      <c r="H2279" s="50">
        <f t="shared" si="805"/>
        <v>0</v>
      </c>
      <c r="I2279" s="133">
        <f>MAX($F$2193:F2279)</f>
        <v>337790</v>
      </c>
      <c r="K2279" s="140">
        <f t="shared" si="806"/>
        <v>0</v>
      </c>
      <c r="L2279" s="70">
        <f t="shared" si="807"/>
        <v>335700</v>
      </c>
      <c r="M2279" s="70">
        <f t="shared" si="808"/>
        <v>0</v>
      </c>
      <c r="N2279" s="71">
        <f t="shared" si="809"/>
        <v>0</v>
      </c>
      <c r="O2279" s="70">
        <f t="shared" si="810"/>
        <v>0</v>
      </c>
      <c r="P2279" s="69">
        <f t="shared" si="811"/>
        <v>0</v>
      </c>
      <c r="Q2279" s="50">
        <f t="shared" si="812"/>
        <v>23510</v>
      </c>
      <c r="R2279" s="50">
        <f t="shared" si="813"/>
        <v>0</v>
      </c>
      <c r="S2279" s="50">
        <f t="shared" si="814"/>
        <v>-340</v>
      </c>
      <c r="T2279" s="50">
        <f t="shared" si="815"/>
        <v>-340</v>
      </c>
      <c r="U2279" s="72">
        <f t="shared" si="816"/>
        <v>-340</v>
      </c>
      <c r="V2279" s="73">
        <f t="shared" si="817"/>
        <v>0</v>
      </c>
    </row>
    <row r="2280" spans="1:22" x14ac:dyDescent="0.35">
      <c r="A2280" s="148">
        <f t="shared" si="800"/>
        <v>45370</v>
      </c>
      <c r="B2280" s="20">
        <f t="shared" si="803"/>
        <v>2024</v>
      </c>
      <c r="C2280" s="20">
        <f t="shared" si="804"/>
        <v>3</v>
      </c>
      <c r="E2280" s="47">
        <v>335960</v>
      </c>
      <c r="F2280" s="47">
        <f t="shared" si="801"/>
        <v>335960</v>
      </c>
      <c r="G2280" s="50">
        <f t="shared" si="802"/>
        <v>260</v>
      </c>
      <c r="H2280" s="50">
        <f t="shared" si="805"/>
        <v>260</v>
      </c>
      <c r="I2280" s="133">
        <f>MAX($F$2193:F2280)</f>
        <v>337790</v>
      </c>
      <c r="K2280" s="140">
        <f t="shared" si="806"/>
        <v>0</v>
      </c>
      <c r="L2280" s="70">
        <f t="shared" si="807"/>
        <v>335960</v>
      </c>
      <c r="M2280" s="70">
        <f t="shared" si="808"/>
        <v>260</v>
      </c>
      <c r="N2280" s="71">
        <f t="shared" si="809"/>
        <v>260</v>
      </c>
      <c r="O2280" s="70">
        <f t="shared" si="810"/>
        <v>260</v>
      </c>
      <c r="P2280" s="69">
        <f t="shared" si="811"/>
        <v>0</v>
      </c>
      <c r="Q2280" s="50">
        <f t="shared" si="812"/>
        <v>23170</v>
      </c>
      <c r="R2280" s="50">
        <f t="shared" si="813"/>
        <v>0</v>
      </c>
      <c r="S2280" s="50">
        <f t="shared" si="814"/>
        <v>0</v>
      </c>
      <c r="T2280" s="50">
        <f t="shared" si="815"/>
        <v>0</v>
      </c>
      <c r="U2280" s="72">
        <f t="shared" si="816"/>
        <v>0</v>
      </c>
      <c r="V2280" s="73">
        <f t="shared" si="817"/>
        <v>0</v>
      </c>
    </row>
    <row r="2281" spans="1:22" x14ac:dyDescent="0.35">
      <c r="A2281" s="148">
        <f t="shared" si="800"/>
        <v>45371</v>
      </c>
      <c r="B2281" s="20">
        <f t="shared" si="803"/>
        <v>2024</v>
      </c>
      <c r="C2281" s="20">
        <f t="shared" si="804"/>
        <v>3</v>
      </c>
      <c r="E2281" s="47">
        <v>336610</v>
      </c>
      <c r="F2281" s="47">
        <f t="shared" si="801"/>
        <v>336610</v>
      </c>
      <c r="G2281" s="50">
        <f t="shared" si="802"/>
        <v>650</v>
      </c>
      <c r="H2281" s="50">
        <f t="shared" si="805"/>
        <v>650</v>
      </c>
      <c r="I2281" s="133">
        <f>MAX($F$2193:F2281)</f>
        <v>337790</v>
      </c>
      <c r="K2281" s="140">
        <f t="shared" si="806"/>
        <v>0</v>
      </c>
      <c r="L2281" s="70">
        <f t="shared" si="807"/>
        <v>336610</v>
      </c>
      <c r="M2281" s="70">
        <f t="shared" si="808"/>
        <v>650</v>
      </c>
      <c r="N2281" s="71">
        <f t="shared" si="809"/>
        <v>650</v>
      </c>
      <c r="O2281" s="70">
        <f t="shared" si="810"/>
        <v>650</v>
      </c>
      <c r="P2281" s="69">
        <f t="shared" si="811"/>
        <v>0</v>
      </c>
      <c r="Q2281" s="50">
        <f t="shared" si="812"/>
        <v>23170</v>
      </c>
      <c r="R2281" s="50">
        <f t="shared" si="813"/>
        <v>0</v>
      </c>
      <c r="S2281" s="50">
        <f t="shared" si="814"/>
        <v>0</v>
      </c>
      <c r="T2281" s="50">
        <f t="shared" si="815"/>
        <v>0</v>
      </c>
      <c r="U2281" s="72">
        <f t="shared" si="816"/>
        <v>0</v>
      </c>
      <c r="V2281" s="73">
        <f t="shared" si="817"/>
        <v>0</v>
      </c>
    </row>
    <row r="2282" spans="1:22" x14ac:dyDescent="0.35">
      <c r="A2282" s="148">
        <f t="shared" si="800"/>
        <v>45372</v>
      </c>
      <c r="B2282" s="20">
        <f t="shared" si="803"/>
        <v>2024</v>
      </c>
      <c r="C2282" s="20">
        <f t="shared" si="804"/>
        <v>3</v>
      </c>
      <c r="E2282" s="47">
        <v>337390</v>
      </c>
      <c r="F2282" s="47">
        <f t="shared" si="801"/>
        <v>337390</v>
      </c>
      <c r="G2282" s="50">
        <f t="shared" si="802"/>
        <v>780</v>
      </c>
      <c r="H2282" s="50">
        <f t="shared" si="805"/>
        <v>780</v>
      </c>
      <c r="I2282" s="133">
        <f>MAX($F$2193:F2282)</f>
        <v>337790</v>
      </c>
      <c r="K2282" s="140">
        <f t="shared" si="806"/>
        <v>0</v>
      </c>
      <c r="L2282" s="70">
        <f t="shared" si="807"/>
        <v>337390</v>
      </c>
      <c r="M2282" s="70">
        <f t="shared" si="808"/>
        <v>780</v>
      </c>
      <c r="N2282" s="71">
        <f t="shared" si="809"/>
        <v>780</v>
      </c>
      <c r="O2282" s="70">
        <f t="shared" si="810"/>
        <v>780</v>
      </c>
      <c r="P2282" s="69">
        <f t="shared" si="811"/>
        <v>0</v>
      </c>
      <c r="Q2282" s="50">
        <f t="shared" si="812"/>
        <v>23170</v>
      </c>
      <c r="R2282" s="50">
        <f t="shared" si="813"/>
        <v>0</v>
      </c>
      <c r="S2282" s="50">
        <f t="shared" si="814"/>
        <v>0</v>
      </c>
      <c r="T2282" s="50">
        <f t="shared" si="815"/>
        <v>0</v>
      </c>
      <c r="U2282" s="72">
        <f t="shared" si="816"/>
        <v>0</v>
      </c>
      <c r="V2282" s="73">
        <f t="shared" si="817"/>
        <v>0</v>
      </c>
    </row>
    <row r="2283" spans="1:22" x14ac:dyDescent="0.35">
      <c r="A2283" s="148">
        <f t="shared" si="800"/>
        <v>45373</v>
      </c>
      <c r="B2283" s="20">
        <f t="shared" si="803"/>
        <v>2024</v>
      </c>
      <c r="C2283" s="20">
        <f t="shared" si="804"/>
        <v>3</v>
      </c>
      <c r="E2283" s="47">
        <v>338110</v>
      </c>
      <c r="F2283" s="47">
        <f t="shared" si="801"/>
        <v>338110</v>
      </c>
      <c r="G2283" s="50">
        <f t="shared" si="802"/>
        <v>720</v>
      </c>
      <c r="H2283" s="50">
        <f t="shared" si="805"/>
        <v>720</v>
      </c>
      <c r="I2283" s="133">
        <f>MAX($F$2193:F2283)</f>
        <v>338110</v>
      </c>
      <c r="K2283" s="140">
        <f t="shared" si="806"/>
        <v>320</v>
      </c>
      <c r="L2283" s="70">
        <f t="shared" si="807"/>
        <v>338110</v>
      </c>
      <c r="M2283" s="70">
        <f t="shared" si="808"/>
        <v>720</v>
      </c>
      <c r="N2283" s="71">
        <f t="shared" si="809"/>
        <v>400</v>
      </c>
      <c r="O2283" s="70">
        <f t="shared" si="810"/>
        <v>720</v>
      </c>
      <c r="P2283" s="69">
        <f t="shared" si="811"/>
        <v>0</v>
      </c>
      <c r="Q2283" s="50">
        <f t="shared" si="812"/>
        <v>23490</v>
      </c>
      <c r="R2283" s="50">
        <f t="shared" si="813"/>
        <v>0</v>
      </c>
      <c r="S2283" s="50">
        <f t="shared" si="814"/>
        <v>0</v>
      </c>
      <c r="T2283" s="50">
        <f t="shared" si="815"/>
        <v>0</v>
      </c>
      <c r="U2283" s="72">
        <f t="shared" si="816"/>
        <v>0</v>
      </c>
      <c r="V2283" s="73">
        <f t="shared" si="817"/>
        <v>0</v>
      </c>
    </row>
    <row r="2284" spans="1:22" x14ac:dyDescent="0.35">
      <c r="A2284" s="148">
        <f t="shared" si="800"/>
        <v>45374</v>
      </c>
      <c r="B2284" s="20">
        <f t="shared" si="803"/>
        <v>2024</v>
      </c>
      <c r="C2284" s="20">
        <f t="shared" si="804"/>
        <v>3</v>
      </c>
      <c r="E2284" s="47">
        <v>338560</v>
      </c>
      <c r="F2284" s="47">
        <f t="shared" si="801"/>
        <v>338560</v>
      </c>
      <c r="G2284" s="50">
        <f t="shared" si="802"/>
        <v>450</v>
      </c>
      <c r="H2284" s="50">
        <f t="shared" si="805"/>
        <v>450</v>
      </c>
      <c r="I2284" s="133">
        <f>MAX($F$2193:F2284)</f>
        <v>338560</v>
      </c>
      <c r="K2284" s="140">
        <f t="shared" si="806"/>
        <v>450</v>
      </c>
      <c r="L2284" s="70">
        <f t="shared" si="807"/>
        <v>338560</v>
      </c>
      <c r="M2284" s="70">
        <f t="shared" si="808"/>
        <v>450</v>
      </c>
      <c r="N2284" s="71">
        <f t="shared" si="809"/>
        <v>0</v>
      </c>
      <c r="O2284" s="70">
        <f t="shared" si="810"/>
        <v>450</v>
      </c>
      <c r="P2284" s="69">
        <f t="shared" si="811"/>
        <v>0</v>
      </c>
      <c r="Q2284" s="50">
        <f t="shared" si="812"/>
        <v>23940</v>
      </c>
      <c r="R2284" s="50">
        <f t="shared" si="813"/>
        <v>0</v>
      </c>
      <c r="S2284" s="50">
        <f t="shared" si="814"/>
        <v>0</v>
      </c>
      <c r="T2284" s="50">
        <f t="shared" si="815"/>
        <v>0</v>
      </c>
      <c r="U2284" s="72">
        <f t="shared" si="816"/>
        <v>0</v>
      </c>
      <c r="V2284" s="73">
        <f t="shared" si="817"/>
        <v>0</v>
      </c>
    </row>
    <row r="2285" spans="1:22" x14ac:dyDescent="0.35">
      <c r="A2285" s="148">
        <f t="shared" si="800"/>
        <v>45375</v>
      </c>
      <c r="B2285" s="20">
        <f t="shared" si="803"/>
        <v>2024</v>
      </c>
      <c r="C2285" s="20">
        <f t="shared" si="804"/>
        <v>3</v>
      </c>
      <c r="E2285" s="47">
        <v>339420</v>
      </c>
      <c r="F2285" s="47">
        <f t="shared" si="801"/>
        <v>339420</v>
      </c>
      <c r="G2285" s="50">
        <f t="shared" si="802"/>
        <v>860</v>
      </c>
      <c r="H2285" s="50">
        <f t="shared" si="805"/>
        <v>860</v>
      </c>
      <c r="I2285" s="133">
        <f>MAX($F$2193:F2285)</f>
        <v>339420</v>
      </c>
      <c r="K2285" s="140">
        <f t="shared" si="806"/>
        <v>860</v>
      </c>
      <c r="L2285" s="70">
        <f t="shared" si="807"/>
        <v>339390</v>
      </c>
      <c r="M2285" s="70">
        <f t="shared" si="808"/>
        <v>830</v>
      </c>
      <c r="N2285" s="71">
        <f t="shared" si="809"/>
        <v>0</v>
      </c>
      <c r="O2285" s="70">
        <f t="shared" si="810"/>
        <v>860</v>
      </c>
      <c r="P2285" s="69">
        <f t="shared" si="811"/>
        <v>0</v>
      </c>
      <c r="Q2285" s="50">
        <f t="shared" si="812"/>
        <v>24800</v>
      </c>
      <c r="R2285" s="50">
        <f t="shared" si="813"/>
        <v>0</v>
      </c>
      <c r="S2285" s="50">
        <f t="shared" si="814"/>
        <v>0</v>
      </c>
      <c r="T2285" s="50">
        <f t="shared" si="815"/>
        <v>0</v>
      </c>
      <c r="U2285" s="72">
        <f t="shared" si="816"/>
        <v>0</v>
      </c>
      <c r="V2285" s="73">
        <f t="shared" si="817"/>
        <v>0</v>
      </c>
    </row>
    <row r="2286" spans="1:22" x14ac:dyDescent="0.35">
      <c r="A2286" s="148">
        <f t="shared" si="800"/>
        <v>45376</v>
      </c>
      <c r="B2286" s="20">
        <f t="shared" si="803"/>
        <v>2024</v>
      </c>
      <c r="C2286" s="20">
        <f t="shared" si="804"/>
        <v>3</v>
      </c>
      <c r="E2286" s="47">
        <v>339390</v>
      </c>
      <c r="F2286" s="47">
        <f t="shared" si="801"/>
        <v>339390</v>
      </c>
      <c r="G2286" s="50">
        <f t="shared" si="802"/>
        <v>-30</v>
      </c>
      <c r="H2286" s="50">
        <f t="shared" si="805"/>
        <v>0</v>
      </c>
      <c r="I2286" s="133">
        <f>MAX($F$2193:F2286)</f>
        <v>339420</v>
      </c>
      <c r="K2286" s="140">
        <f t="shared" si="806"/>
        <v>0</v>
      </c>
      <c r="L2286" s="70">
        <f t="shared" si="807"/>
        <v>339390</v>
      </c>
      <c r="M2286" s="70">
        <f t="shared" si="808"/>
        <v>0</v>
      </c>
      <c r="N2286" s="71">
        <f t="shared" si="809"/>
        <v>0</v>
      </c>
      <c r="O2286" s="70">
        <f t="shared" si="810"/>
        <v>0</v>
      </c>
      <c r="P2286" s="69">
        <f t="shared" si="811"/>
        <v>0</v>
      </c>
      <c r="Q2286" s="50">
        <f t="shared" si="812"/>
        <v>24800</v>
      </c>
      <c r="R2286" s="50">
        <f t="shared" si="813"/>
        <v>0</v>
      </c>
      <c r="S2286" s="50">
        <f t="shared" si="814"/>
        <v>-30</v>
      </c>
      <c r="T2286" s="50">
        <f t="shared" si="815"/>
        <v>-30</v>
      </c>
      <c r="U2286" s="72">
        <f t="shared" si="816"/>
        <v>-30</v>
      </c>
      <c r="V2286" s="73">
        <f t="shared" si="817"/>
        <v>0</v>
      </c>
    </row>
    <row r="2287" spans="1:22" x14ac:dyDescent="0.35">
      <c r="A2287" s="148">
        <f t="shared" ref="A2287:A2350" si="818">+A2286+1</f>
        <v>45377</v>
      </c>
      <c r="B2287" s="20">
        <f t="shared" si="803"/>
        <v>2024</v>
      </c>
      <c r="C2287" s="20">
        <f t="shared" si="804"/>
        <v>3</v>
      </c>
      <c r="E2287" s="47">
        <v>340180</v>
      </c>
      <c r="F2287" s="47">
        <f t="shared" si="801"/>
        <v>340180</v>
      </c>
      <c r="G2287" s="50">
        <f t="shared" si="802"/>
        <v>790</v>
      </c>
      <c r="H2287" s="50">
        <f t="shared" si="805"/>
        <v>790</v>
      </c>
      <c r="I2287" s="133">
        <f>MAX($F$2193:F2287)</f>
        <v>340180</v>
      </c>
      <c r="K2287" s="140">
        <f t="shared" si="806"/>
        <v>760</v>
      </c>
      <c r="L2287" s="70">
        <f t="shared" si="807"/>
        <v>340180</v>
      </c>
      <c r="M2287" s="70">
        <f t="shared" si="808"/>
        <v>790</v>
      </c>
      <c r="N2287" s="71">
        <f t="shared" si="809"/>
        <v>30</v>
      </c>
      <c r="O2287" s="70">
        <f t="shared" si="810"/>
        <v>790</v>
      </c>
      <c r="P2287" s="69">
        <f t="shared" si="811"/>
        <v>0</v>
      </c>
      <c r="Q2287" s="50">
        <f t="shared" si="812"/>
        <v>25530</v>
      </c>
      <c r="R2287" s="50">
        <f t="shared" si="813"/>
        <v>0</v>
      </c>
      <c r="S2287" s="50">
        <f t="shared" si="814"/>
        <v>0</v>
      </c>
      <c r="T2287" s="50">
        <f t="shared" si="815"/>
        <v>0</v>
      </c>
      <c r="U2287" s="72">
        <f t="shared" si="816"/>
        <v>0</v>
      </c>
      <c r="V2287" s="73">
        <f t="shared" si="817"/>
        <v>0</v>
      </c>
    </row>
    <row r="2288" spans="1:22" x14ac:dyDescent="0.35">
      <c r="A2288" s="148">
        <f t="shared" si="818"/>
        <v>45378</v>
      </c>
      <c r="B2288" s="20">
        <f t="shared" si="803"/>
        <v>2024</v>
      </c>
      <c r="C2288" s="20">
        <f t="shared" si="804"/>
        <v>3</v>
      </c>
      <c r="E2288" s="47">
        <v>341110</v>
      </c>
      <c r="F2288" s="47">
        <f t="shared" ref="F2288:F2351" si="819">+E2288</f>
        <v>341110</v>
      </c>
      <c r="G2288" s="50">
        <f t="shared" si="802"/>
        <v>930</v>
      </c>
      <c r="H2288" s="50">
        <f t="shared" si="805"/>
        <v>930</v>
      </c>
      <c r="I2288" s="133">
        <f>MAX($F$2193:F2288)</f>
        <v>341110</v>
      </c>
      <c r="K2288" s="140">
        <f t="shared" si="806"/>
        <v>930</v>
      </c>
      <c r="L2288" s="70">
        <f t="shared" si="807"/>
        <v>341110</v>
      </c>
      <c r="M2288" s="70">
        <f t="shared" si="808"/>
        <v>930</v>
      </c>
      <c r="N2288" s="71">
        <f t="shared" si="809"/>
        <v>0</v>
      </c>
      <c r="O2288" s="70">
        <f t="shared" si="810"/>
        <v>930</v>
      </c>
      <c r="P2288" s="69">
        <f t="shared" si="811"/>
        <v>0</v>
      </c>
      <c r="Q2288" s="50">
        <f t="shared" si="812"/>
        <v>26460</v>
      </c>
      <c r="R2288" s="50">
        <f t="shared" si="813"/>
        <v>0</v>
      </c>
      <c r="S2288" s="50">
        <f t="shared" si="814"/>
        <v>0</v>
      </c>
      <c r="T2288" s="50">
        <f t="shared" si="815"/>
        <v>0</v>
      </c>
      <c r="U2288" s="72">
        <f t="shared" si="816"/>
        <v>0</v>
      </c>
      <c r="V2288" s="73">
        <f t="shared" si="817"/>
        <v>0</v>
      </c>
    </row>
    <row r="2289" spans="1:22" x14ac:dyDescent="0.35">
      <c r="A2289" s="148">
        <f t="shared" si="818"/>
        <v>45379</v>
      </c>
      <c r="B2289" s="20">
        <f t="shared" si="803"/>
        <v>2024</v>
      </c>
      <c r="C2289" s="20">
        <f t="shared" si="804"/>
        <v>3</v>
      </c>
      <c r="E2289" s="47">
        <v>342110</v>
      </c>
      <c r="F2289" s="47">
        <f t="shared" si="819"/>
        <v>342110</v>
      </c>
      <c r="G2289" s="50">
        <f t="shared" si="802"/>
        <v>1000</v>
      </c>
      <c r="H2289" s="50">
        <f t="shared" si="805"/>
        <v>1000</v>
      </c>
      <c r="I2289" s="133">
        <f>MAX($F$2193:F2289)</f>
        <v>342110</v>
      </c>
      <c r="K2289" s="140">
        <f t="shared" si="806"/>
        <v>1000</v>
      </c>
      <c r="L2289" s="70">
        <f t="shared" si="807"/>
        <v>342110</v>
      </c>
      <c r="M2289" s="70">
        <f t="shared" si="808"/>
        <v>1000</v>
      </c>
      <c r="N2289" s="71">
        <f t="shared" si="809"/>
        <v>0</v>
      </c>
      <c r="O2289" s="70">
        <f t="shared" si="810"/>
        <v>1000</v>
      </c>
      <c r="P2289" s="69">
        <f t="shared" si="811"/>
        <v>0</v>
      </c>
      <c r="Q2289" s="50">
        <f t="shared" si="812"/>
        <v>27460</v>
      </c>
      <c r="R2289" s="50">
        <f t="shared" si="813"/>
        <v>0</v>
      </c>
      <c r="S2289" s="50">
        <f t="shared" si="814"/>
        <v>0</v>
      </c>
      <c r="T2289" s="50">
        <f t="shared" si="815"/>
        <v>0</v>
      </c>
      <c r="U2289" s="72">
        <f t="shared" si="816"/>
        <v>0</v>
      </c>
      <c r="V2289" s="73">
        <f t="shared" si="817"/>
        <v>0</v>
      </c>
    </row>
    <row r="2290" spans="1:22" x14ac:dyDescent="0.35">
      <c r="A2290" s="148">
        <f t="shared" si="818"/>
        <v>45380</v>
      </c>
      <c r="B2290" s="20">
        <f t="shared" si="803"/>
        <v>2024</v>
      </c>
      <c r="C2290" s="20">
        <f t="shared" si="804"/>
        <v>3</v>
      </c>
      <c r="E2290" s="47">
        <v>343510</v>
      </c>
      <c r="F2290" s="47">
        <f t="shared" si="819"/>
        <v>343510</v>
      </c>
      <c r="G2290" s="50">
        <f t="shared" si="802"/>
        <v>1400</v>
      </c>
      <c r="H2290" s="50">
        <f t="shared" si="805"/>
        <v>1400</v>
      </c>
      <c r="I2290" s="133">
        <f>MAX($F$2193:F2290)</f>
        <v>343510</v>
      </c>
      <c r="K2290" s="140">
        <f t="shared" si="806"/>
        <v>1400</v>
      </c>
      <c r="L2290" s="70">
        <f t="shared" si="807"/>
        <v>343510</v>
      </c>
      <c r="M2290" s="70">
        <f t="shared" si="808"/>
        <v>1400</v>
      </c>
      <c r="N2290" s="71">
        <f t="shared" si="809"/>
        <v>0</v>
      </c>
      <c r="O2290" s="70">
        <f t="shared" si="810"/>
        <v>1400</v>
      </c>
      <c r="P2290" s="69">
        <f t="shared" si="811"/>
        <v>0</v>
      </c>
      <c r="Q2290" s="50">
        <f t="shared" si="812"/>
        <v>28860</v>
      </c>
      <c r="R2290" s="50">
        <f t="shared" si="813"/>
        <v>0</v>
      </c>
      <c r="S2290" s="50">
        <f t="shared" si="814"/>
        <v>0</v>
      </c>
      <c r="T2290" s="50">
        <f t="shared" si="815"/>
        <v>0</v>
      </c>
      <c r="U2290" s="72">
        <f t="shared" si="816"/>
        <v>0</v>
      </c>
      <c r="V2290" s="73">
        <f t="shared" si="817"/>
        <v>0</v>
      </c>
    </row>
    <row r="2291" spans="1:22" x14ac:dyDescent="0.35">
      <c r="A2291" s="148">
        <f t="shared" si="818"/>
        <v>45381</v>
      </c>
      <c r="B2291" s="20">
        <f t="shared" si="803"/>
        <v>2024</v>
      </c>
      <c r="C2291" s="20">
        <f t="shared" si="804"/>
        <v>3</v>
      </c>
      <c r="E2291" s="47">
        <v>344310</v>
      </c>
      <c r="F2291" s="47">
        <f t="shared" si="819"/>
        <v>344310</v>
      </c>
      <c r="G2291" s="50">
        <f t="shared" si="802"/>
        <v>800</v>
      </c>
      <c r="H2291" s="50">
        <f t="shared" si="805"/>
        <v>800</v>
      </c>
      <c r="I2291" s="133">
        <f>MAX($F$2193:F2291)</f>
        <v>344310</v>
      </c>
      <c r="K2291" s="140">
        <f t="shared" si="806"/>
        <v>800</v>
      </c>
      <c r="L2291" s="70">
        <f t="shared" si="807"/>
        <v>344310</v>
      </c>
      <c r="M2291" s="70">
        <f t="shared" si="808"/>
        <v>800</v>
      </c>
      <c r="N2291" s="71">
        <f t="shared" si="809"/>
        <v>0</v>
      </c>
      <c r="O2291" s="70">
        <f t="shared" si="810"/>
        <v>800</v>
      </c>
      <c r="P2291" s="69">
        <f t="shared" si="811"/>
        <v>0</v>
      </c>
      <c r="Q2291" s="50">
        <f t="shared" si="812"/>
        <v>29660</v>
      </c>
      <c r="R2291" s="50">
        <f t="shared" si="813"/>
        <v>0</v>
      </c>
      <c r="S2291" s="50">
        <f t="shared" si="814"/>
        <v>0</v>
      </c>
      <c r="T2291" s="50">
        <f t="shared" si="815"/>
        <v>0</v>
      </c>
      <c r="U2291" s="72">
        <f t="shared" si="816"/>
        <v>0</v>
      </c>
      <c r="V2291" s="73">
        <f t="shared" si="817"/>
        <v>0</v>
      </c>
    </row>
    <row r="2292" spans="1:22" x14ac:dyDescent="0.35">
      <c r="A2292" s="148">
        <f t="shared" si="818"/>
        <v>45382</v>
      </c>
      <c r="B2292" s="20">
        <f t="shared" si="803"/>
        <v>2024</v>
      </c>
      <c r="C2292" s="20">
        <f t="shared" si="804"/>
        <v>3</v>
      </c>
      <c r="E2292" s="47">
        <v>345440</v>
      </c>
      <c r="F2292" s="47">
        <f t="shared" si="819"/>
        <v>345440</v>
      </c>
      <c r="G2292" s="50">
        <f t="shared" si="802"/>
        <v>1130</v>
      </c>
      <c r="H2292" s="50">
        <f t="shared" si="805"/>
        <v>1130</v>
      </c>
      <c r="I2292" s="133">
        <f>MAX($F$2193:F2292)</f>
        <v>345440</v>
      </c>
      <c r="K2292" s="140">
        <f t="shared" si="806"/>
        <v>1130</v>
      </c>
      <c r="L2292" s="70">
        <f t="shared" si="807"/>
        <v>345440</v>
      </c>
      <c r="M2292" s="70">
        <f t="shared" si="808"/>
        <v>1130</v>
      </c>
      <c r="N2292" s="71">
        <f t="shared" si="809"/>
        <v>0</v>
      </c>
      <c r="O2292" s="70">
        <f t="shared" si="810"/>
        <v>1130</v>
      </c>
      <c r="P2292" s="69">
        <f t="shared" si="811"/>
        <v>0</v>
      </c>
      <c r="Q2292" s="50">
        <f t="shared" si="812"/>
        <v>30790</v>
      </c>
      <c r="R2292" s="50">
        <f t="shared" si="813"/>
        <v>0</v>
      </c>
      <c r="S2292" s="50">
        <f t="shared" si="814"/>
        <v>0</v>
      </c>
      <c r="T2292" s="50">
        <f t="shared" si="815"/>
        <v>0</v>
      </c>
      <c r="U2292" s="72">
        <f t="shared" si="816"/>
        <v>0</v>
      </c>
      <c r="V2292" s="73">
        <f t="shared" si="817"/>
        <v>0</v>
      </c>
    </row>
    <row r="2293" spans="1:22" x14ac:dyDescent="0.35">
      <c r="A2293" s="148">
        <f t="shared" si="818"/>
        <v>45383</v>
      </c>
      <c r="B2293" s="20">
        <f t="shared" si="803"/>
        <v>2024</v>
      </c>
      <c r="C2293" s="20">
        <f t="shared" si="804"/>
        <v>4</v>
      </c>
      <c r="E2293" s="47">
        <v>346650</v>
      </c>
      <c r="F2293" s="47">
        <f t="shared" si="819"/>
        <v>346650</v>
      </c>
      <c r="G2293" s="50">
        <f t="shared" si="802"/>
        <v>1210</v>
      </c>
      <c r="H2293" s="50">
        <f t="shared" si="805"/>
        <v>1210</v>
      </c>
      <c r="I2293" s="133">
        <f>MAX($F$2193:F2293)</f>
        <v>346650</v>
      </c>
      <c r="K2293" s="140">
        <f t="shared" si="806"/>
        <v>1210</v>
      </c>
      <c r="L2293" s="70">
        <f t="shared" si="807"/>
        <v>346650</v>
      </c>
      <c r="M2293" s="70">
        <f t="shared" si="808"/>
        <v>1210</v>
      </c>
      <c r="N2293" s="71">
        <f t="shared" si="809"/>
        <v>0</v>
      </c>
      <c r="O2293" s="70">
        <f t="shared" si="810"/>
        <v>1210</v>
      </c>
      <c r="P2293" s="69">
        <f t="shared" si="811"/>
        <v>0</v>
      </c>
      <c r="Q2293" s="50">
        <f t="shared" si="812"/>
        <v>32000</v>
      </c>
      <c r="R2293" s="50">
        <f t="shared" si="813"/>
        <v>0</v>
      </c>
      <c r="S2293" s="50">
        <f t="shared" si="814"/>
        <v>0</v>
      </c>
      <c r="T2293" s="50">
        <f t="shared" si="815"/>
        <v>0</v>
      </c>
      <c r="U2293" s="72">
        <f t="shared" si="816"/>
        <v>0</v>
      </c>
      <c r="V2293" s="73">
        <f t="shared" si="817"/>
        <v>0</v>
      </c>
    </row>
    <row r="2294" spans="1:22" x14ac:dyDescent="0.35">
      <c r="A2294" s="148">
        <f t="shared" si="818"/>
        <v>45384</v>
      </c>
      <c r="B2294" s="20">
        <f t="shared" si="803"/>
        <v>2024</v>
      </c>
      <c r="C2294" s="20">
        <f t="shared" si="804"/>
        <v>4</v>
      </c>
      <c r="E2294" s="47">
        <v>348140</v>
      </c>
      <c r="F2294" s="47">
        <f t="shared" si="819"/>
        <v>348140</v>
      </c>
      <c r="G2294" s="50">
        <f t="shared" si="802"/>
        <v>1490</v>
      </c>
      <c r="H2294" s="50">
        <f t="shared" si="805"/>
        <v>1490</v>
      </c>
      <c r="I2294" s="133">
        <f>MAX($F$2193:F2294)</f>
        <v>348140</v>
      </c>
      <c r="K2294" s="140">
        <f t="shared" si="806"/>
        <v>1490</v>
      </c>
      <c r="L2294" s="70">
        <f t="shared" si="807"/>
        <v>348140</v>
      </c>
      <c r="M2294" s="70">
        <f t="shared" si="808"/>
        <v>1490</v>
      </c>
      <c r="N2294" s="71">
        <f t="shared" si="809"/>
        <v>0</v>
      </c>
      <c r="O2294" s="70">
        <f t="shared" si="810"/>
        <v>1490</v>
      </c>
      <c r="P2294" s="69">
        <f t="shared" si="811"/>
        <v>0</v>
      </c>
      <c r="Q2294" s="50">
        <f t="shared" si="812"/>
        <v>33490</v>
      </c>
      <c r="R2294" s="50">
        <f t="shared" si="813"/>
        <v>0</v>
      </c>
      <c r="S2294" s="50">
        <f t="shared" si="814"/>
        <v>0</v>
      </c>
      <c r="T2294" s="50">
        <f t="shared" si="815"/>
        <v>0</v>
      </c>
      <c r="U2294" s="72">
        <f t="shared" si="816"/>
        <v>0</v>
      </c>
      <c r="V2294" s="73">
        <f t="shared" si="817"/>
        <v>0</v>
      </c>
    </row>
    <row r="2295" spans="1:22" x14ac:dyDescent="0.35">
      <c r="A2295" s="148">
        <f t="shared" si="818"/>
        <v>45385</v>
      </c>
      <c r="B2295" s="20">
        <f t="shared" si="803"/>
        <v>2024</v>
      </c>
      <c r="C2295" s="20">
        <f t="shared" si="804"/>
        <v>4</v>
      </c>
      <c r="E2295" s="47">
        <v>349080</v>
      </c>
      <c r="F2295" s="47">
        <f t="shared" si="819"/>
        <v>349080</v>
      </c>
      <c r="G2295" s="50">
        <f t="shared" si="802"/>
        <v>940</v>
      </c>
      <c r="H2295" s="50">
        <f t="shared" si="805"/>
        <v>940</v>
      </c>
      <c r="I2295" s="133">
        <f>MAX($F$2193:F2295)</f>
        <v>349080</v>
      </c>
      <c r="K2295" s="140">
        <f t="shared" si="806"/>
        <v>940</v>
      </c>
      <c r="L2295" s="70">
        <f t="shared" si="807"/>
        <v>349080</v>
      </c>
      <c r="M2295" s="70">
        <f t="shared" si="808"/>
        <v>940</v>
      </c>
      <c r="N2295" s="71">
        <f t="shared" si="809"/>
        <v>0</v>
      </c>
      <c r="O2295" s="70">
        <f t="shared" si="810"/>
        <v>940</v>
      </c>
      <c r="P2295" s="69">
        <f t="shared" si="811"/>
        <v>0</v>
      </c>
      <c r="Q2295" s="50">
        <f t="shared" si="812"/>
        <v>34430</v>
      </c>
      <c r="R2295" s="50">
        <f t="shared" si="813"/>
        <v>0</v>
      </c>
      <c r="S2295" s="50">
        <f t="shared" si="814"/>
        <v>0</v>
      </c>
      <c r="T2295" s="50">
        <f t="shared" si="815"/>
        <v>0</v>
      </c>
      <c r="U2295" s="72">
        <f t="shared" si="816"/>
        <v>0</v>
      </c>
      <c r="V2295" s="73">
        <f t="shared" si="817"/>
        <v>0</v>
      </c>
    </row>
    <row r="2296" spans="1:22" x14ac:dyDescent="0.35">
      <c r="A2296" s="148">
        <f t="shared" si="818"/>
        <v>45386</v>
      </c>
      <c r="B2296" s="20">
        <f t="shared" si="803"/>
        <v>2024</v>
      </c>
      <c r="C2296" s="20">
        <f t="shared" si="804"/>
        <v>4</v>
      </c>
      <c r="E2296" s="47">
        <v>351460</v>
      </c>
      <c r="F2296" s="47">
        <f t="shared" si="819"/>
        <v>351460</v>
      </c>
      <c r="G2296" s="50">
        <f t="shared" si="802"/>
        <v>2380</v>
      </c>
      <c r="H2296" s="50">
        <f t="shared" si="805"/>
        <v>2380</v>
      </c>
      <c r="I2296" s="133">
        <f>MAX($F$2193:F2296)</f>
        <v>351460</v>
      </c>
      <c r="K2296" s="140">
        <f t="shared" si="806"/>
        <v>2380</v>
      </c>
      <c r="L2296" s="70">
        <f t="shared" si="807"/>
        <v>351460</v>
      </c>
      <c r="M2296" s="70">
        <f t="shared" si="808"/>
        <v>2380</v>
      </c>
      <c r="N2296" s="71">
        <f t="shared" si="809"/>
        <v>0</v>
      </c>
      <c r="O2296" s="70">
        <f t="shared" si="810"/>
        <v>2380</v>
      </c>
      <c r="P2296" s="69">
        <f t="shared" si="811"/>
        <v>0</v>
      </c>
      <c r="Q2296" s="50">
        <f t="shared" si="812"/>
        <v>36810</v>
      </c>
      <c r="R2296" s="50">
        <f t="shared" si="813"/>
        <v>0</v>
      </c>
      <c r="S2296" s="50">
        <f t="shared" si="814"/>
        <v>0</v>
      </c>
      <c r="T2296" s="50">
        <f t="shared" si="815"/>
        <v>0</v>
      </c>
      <c r="U2296" s="72">
        <f t="shared" si="816"/>
        <v>0</v>
      </c>
      <c r="V2296" s="73">
        <f t="shared" si="817"/>
        <v>0</v>
      </c>
    </row>
    <row r="2297" spans="1:22" x14ac:dyDescent="0.35">
      <c r="A2297" s="148">
        <f t="shared" si="818"/>
        <v>45387</v>
      </c>
      <c r="B2297" s="20">
        <f t="shared" si="803"/>
        <v>2024</v>
      </c>
      <c r="C2297" s="20">
        <f t="shared" si="804"/>
        <v>4</v>
      </c>
      <c r="E2297" s="47">
        <v>353500</v>
      </c>
      <c r="F2297" s="47">
        <f t="shared" si="819"/>
        <v>353500</v>
      </c>
      <c r="G2297" s="50">
        <f t="shared" si="802"/>
        <v>2040</v>
      </c>
      <c r="H2297" s="50">
        <f t="shared" si="805"/>
        <v>2040</v>
      </c>
      <c r="I2297" s="133">
        <f>MAX($F$2193:F2297)</f>
        <v>353500</v>
      </c>
      <c r="K2297" s="140">
        <f t="shared" si="806"/>
        <v>2040</v>
      </c>
      <c r="L2297" s="70">
        <f t="shared" si="807"/>
        <v>353500</v>
      </c>
      <c r="M2297" s="70">
        <f t="shared" si="808"/>
        <v>2040</v>
      </c>
      <c r="N2297" s="71">
        <f t="shared" si="809"/>
        <v>0</v>
      </c>
      <c r="O2297" s="70">
        <f t="shared" si="810"/>
        <v>2040</v>
      </c>
      <c r="P2297" s="69">
        <f t="shared" si="811"/>
        <v>0</v>
      </c>
      <c r="Q2297" s="50">
        <f t="shared" si="812"/>
        <v>38850</v>
      </c>
      <c r="R2297" s="50">
        <f t="shared" si="813"/>
        <v>0</v>
      </c>
      <c r="S2297" s="50">
        <f t="shared" si="814"/>
        <v>0</v>
      </c>
      <c r="T2297" s="50">
        <f t="shared" si="815"/>
        <v>0</v>
      </c>
      <c r="U2297" s="72">
        <f t="shared" si="816"/>
        <v>0</v>
      </c>
      <c r="V2297" s="73">
        <f t="shared" si="817"/>
        <v>0</v>
      </c>
    </row>
    <row r="2298" spans="1:22" x14ac:dyDescent="0.35">
      <c r="A2298" s="148">
        <f t="shared" si="818"/>
        <v>45388</v>
      </c>
      <c r="B2298" s="20">
        <f t="shared" si="803"/>
        <v>2024</v>
      </c>
      <c r="C2298" s="20">
        <f t="shared" si="804"/>
        <v>4</v>
      </c>
      <c r="E2298" s="47">
        <v>354660</v>
      </c>
      <c r="F2298" s="47">
        <f t="shared" si="819"/>
        <v>354660</v>
      </c>
      <c r="G2298" s="50">
        <f t="shared" si="802"/>
        <v>1160</v>
      </c>
      <c r="H2298" s="50">
        <f t="shared" si="805"/>
        <v>1160</v>
      </c>
      <c r="I2298" s="133">
        <f>MAX($F$2193:F2298)</f>
        <v>354660</v>
      </c>
      <c r="K2298" s="140">
        <f t="shared" si="806"/>
        <v>1160</v>
      </c>
      <c r="L2298" s="70">
        <f t="shared" si="807"/>
        <v>354660</v>
      </c>
      <c r="M2298" s="70">
        <f t="shared" si="808"/>
        <v>1160</v>
      </c>
      <c r="N2298" s="71">
        <f t="shared" si="809"/>
        <v>0</v>
      </c>
      <c r="O2298" s="70">
        <f t="shared" si="810"/>
        <v>1160</v>
      </c>
      <c r="P2298" s="69">
        <f t="shared" si="811"/>
        <v>0</v>
      </c>
      <c r="Q2298" s="50">
        <f t="shared" si="812"/>
        <v>40010</v>
      </c>
      <c r="R2298" s="50">
        <f t="shared" si="813"/>
        <v>0</v>
      </c>
      <c r="S2298" s="50">
        <f t="shared" si="814"/>
        <v>0</v>
      </c>
      <c r="T2298" s="50">
        <f t="shared" si="815"/>
        <v>0</v>
      </c>
      <c r="U2298" s="72">
        <f t="shared" si="816"/>
        <v>0</v>
      </c>
      <c r="V2298" s="73">
        <f t="shared" si="817"/>
        <v>0</v>
      </c>
    </row>
    <row r="2299" spans="1:22" x14ac:dyDescent="0.35">
      <c r="A2299" s="148">
        <f t="shared" si="818"/>
        <v>45389</v>
      </c>
      <c r="B2299" s="20">
        <f t="shared" si="803"/>
        <v>2024</v>
      </c>
      <c r="C2299" s="20">
        <f t="shared" si="804"/>
        <v>4</v>
      </c>
      <c r="E2299" s="47">
        <v>355950</v>
      </c>
      <c r="F2299" s="47">
        <f t="shared" si="819"/>
        <v>355950</v>
      </c>
      <c r="G2299" s="50">
        <f t="shared" si="802"/>
        <v>1290</v>
      </c>
      <c r="H2299" s="50">
        <f t="shared" si="805"/>
        <v>1290</v>
      </c>
      <c r="I2299" s="133">
        <f>MAX($F$2193:F2299)</f>
        <v>355950</v>
      </c>
      <c r="K2299" s="140">
        <f t="shared" si="806"/>
        <v>1290</v>
      </c>
      <c r="L2299" s="70">
        <f t="shared" si="807"/>
        <v>355950</v>
      </c>
      <c r="M2299" s="70">
        <f t="shared" si="808"/>
        <v>1290</v>
      </c>
      <c r="N2299" s="71">
        <f t="shared" si="809"/>
        <v>0</v>
      </c>
      <c r="O2299" s="70">
        <f t="shared" si="810"/>
        <v>1290</v>
      </c>
      <c r="P2299" s="69">
        <f t="shared" si="811"/>
        <v>0</v>
      </c>
      <c r="Q2299" s="50">
        <f t="shared" si="812"/>
        <v>41300</v>
      </c>
      <c r="R2299" s="50">
        <f t="shared" si="813"/>
        <v>0</v>
      </c>
      <c r="S2299" s="50">
        <f t="shared" si="814"/>
        <v>0</v>
      </c>
      <c r="T2299" s="50">
        <f t="shared" si="815"/>
        <v>0</v>
      </c>
      <c r="U2299" s="72">
        <f t="shared" si="816"/>
        <v>0</v>
      </c>
      <c r="V2299" s="73">
        <f t="shared" si="817"/>
        <v>0</v>
      </c>
    </row>
    <row r="2300" spans="1:22" x14ac:dyDescent="0.35">
      <c r="A2300" s="148">
        <f t="shared" si="818"/>
        <v>45390</v>
      </c>
      <c r="B2300" s="20">
        <f t="shared" si="803"/>
        <v>2024</v>
      </c>
      <c r="C2300" s="20">
        <f t="shared" si="804"/>
        <v>4</v>
      </c>
      <c r="E2300" s="47">
        <v>357660</v>
      </c>
      <c r="F2300" s="47">
        <f t="shared" si="819"/>
        <v>357660</v>
      </c>
      <c r="G2300" s="50">
        <f t="shared" si="802"/>
        <v>1710</v>
      </c>
      <c r="H2300" s="50">
        <f t="shared" si="805"/>
        <v>1710</v>
      </c>
      <c r="I2300" s="133">
        <f>MAX($F$2193:F2300)</f>
        <v>357660</v>
      </c>
      <c r="K2300" s="140">
        <f t="shared" si="806"/>
        <v>1710</v>
      </c>
      <c r="L2300" s="70">
        <f t="shared" si="807"/>
        <v>357660</v>
      </c>
      <c r="M2300" s="70">
        <f t="shared" si="808"/>
        <v>1710</v>
      </c>
      <c r="N2300" s="71">
        <f t="shared" si="809"/>
        <v>0</v>
      </c>
      <c r="O2300" s="70">
        <f t="shared" si="810"/>
        <v>1710</v>
      </c>
      <c r="P2300" s="69">
        <f t="shared" si="811"/>
        <v>0</v>
      </c>
      <c r="Q2300" s="50">
        <f t="shared" si="812"/>
        <v>43010</v>
      </c>
      <c r="R2300" s="50">
        <f t="shared" si="813"/>
        <v>0</v>
      </c>
      <c r="S2300" s="50">
        <f t="shared" si="814"/>
        <v>0</v>
      </c>
      <c r="T2300" s="50">
        <f t="shared" si="815"/>
        <v>0</v>
      </c>
      <c r="U2300" s="72">
        <f t="shared" si="816"/>
        <v>0</v>
      </c>
      <c r="V2300" s="73">
        <f t="shared" si="817"/>
        <v>0</v>
      </c>
    </row>
    <row r="2301" spans="1:22" x14ac:dyDescent="0.35">
      <c r="A2301" s="148">
        <f t="shared" si="818"/>
        <v>45391</v>
      </c>
      <c r="B2301" s="20">
        <f t="shared" si="803"/>
        <v>2024</v>
      </c>
      <c r="C2301" s="20">
        <f t="shared" si="804"/>
        <v>4</v>
      </c>
      <c r="E2301" s="47">
        <v>358880</v>
      </c>
      <c r="F2301" s="47">
        <f t="shared" si="819"/>
        <v>358880</v>
      </c>
      <c r="G2301" s="50">
        <f t="shared" si="802"/>
        <v>1220</v>
      </c>
      <c r="H2301" s="50">
        <f t="shared" si="805"/>
        <v>1220</v>
      </c>
      <c r="I2301" s="133">
        <f>MAX($F$2193:F2301)</f>
        <v>358880</v>
      </c>
      <c r="K2301" s="140">
        <f t="shared" si="806"/>
        <v>1220</v>
      </c>
      <c r="L2301" s="70">
        <f t="shared" si="807"/>
        <v>358880</v>
      </c>
      <c r="M2301" s="70">
        <f t="shared" si="808"/>
        <v>1220</v>
      </c>
      <c r="N2301" s="71">
        <f t="shared" si="809"/>
        <v>0</v>
      </c>
      <c r="O2301" s="70">
        <f t="shared" si="810"/>
        <v>1220</v>
      </c>
      <c r="P2301" s="69">
        <f t="shared" si="811"/>
        <v>0</v>
      </c>
      <c r="Q2301" s="50">
        <f t="shared" si="812"/>
        <v>44230</v>
      </c>
      <c r="R2301" s="50">
        <f t="shared" si="813"/>
        <v>0</v>
      </c>
      <c r="S2301" s="50">
        <f t="shared" si="814"/>
        <v>0</v>
      </c>
      <c r="T2301" s="50">
        <f t="shared" si="815"/>
        <v>0</v>
      </c>
      <c r="U2301" s="72">
        <f t="shared" si="816"/>
        <v>0</v>
      </c>
      <c r="V2301" s="73">
        <f t="shared" si="817"/>
        <v>0</v>
      </c>
    </row>
    <row r="2302" spans="1:22" x14ac:dyDescent="0.35">
      <c r="A2302" s="148">
        <f t="shared" si="818"/>
        <v>45392</v>
      </c>
      <c r="B2302" s="20">
        <f t="shared" si="803"/>
        <v>2024</v>
      </c>
      <c r="C2302" s="20">
        <f t="shared" si="804"/>
        <v>4</v>
      </c>
      <c r="E2302" s="47">
        <v>360670</v>
      </c>
      <c r="F2302" s="47">
        <f t="shared" si="819"/>
        <v>360670</v>
      </c>
      <c r="G2302" s="50">
        <f t="shared" si="802"/>
        <v>1790</v>
      </c>
      <c r="H2302" s="50">
        <f t="shared" si="805"/>
        <v>1790</v>
      </c>
      <c r="I2302" s="133">
        <f>MAX($F$2193:F2302)</f>
        <v>360670</v>
      </c>
      <c r="K2302" s="140">
        <f t="shared" si="806"/>
        <v>1790</v>
      </c>
      <c r="L2302" s="70">
        <f t="shared" si="807"/>
        <v>360670</v>
      </c>
      <c r="M2302" s="70">
        <f t="shared" si="808"/>
        <v>1790</v>
      </c>
      <c r="N2302" s="71">
        <f t="shared" si="809"/>
        <v>0</v>
      </c>
      <c r="O2302" s="70">
        <f t="shared" si="810"/>
        <v>1790</v>
      </c>
      <c r="P2302" s="69">
        <f t="shared" si="811"/>
        <v>0</v>
      </c>
      <c r="Q2302" s="50">
        <f t="shared" si="812"/>
        <v>46020</v>
      </c>
      <c r="R2302" s="50">
        <f t="shared" si="813"/>
        <v>0</v>
      </c>
      <c r="S2302" s="50">
        <f t="shared" si="814"/>
        <v>0</v>
      </c>
      <c r="T2302" s="50">
        <f t="shared" si="815"/>
        <v>0</v>
      </c>
      <c r="U2302" s="72">
        <f t="shared" si="816"/>
        <v>0</v>
      </c>
      <c r="V2302" s="73">
        <f t="shared" si="817"/>
        <v>0</v>
      </c>
    </row>
    <row r="2303" spans="1:22" x14ac:dyDescent="0.35">
      <c r="A2303" s="148">
        <f t="shared" si="818"/>
        <v>45393</v>
      </c>
      <c r="B2303" s="20">
        <f t="shared" si="803"/>
        <v>2024</v>
      </c>
      <c r="C2303" s="20">
        <f t="shared" si="804"/>
        <v>4</v>
      </c>
      <c r="E2303" s="47">
        <v>362610</v>
      </c>
      <c r="F2303" s="47">
        <f t="shared" si="819"/>
        <v>362610</v>
      </c>
      <c r="G2303" s="50">
        <f t="shared" si="802"/>
        <v>1940</v>
      </c>
      <c r="H2303" s="50">
        <f t="shared" si="805"/>
        <v>1940</v>
      </c>
      <c r="I2303" s="133">
        <f>MAX($F$2193:F2303)</f>
        <v>362610</v>
      </c>
      <c r="K2303" s="140">
        <f t="shared" si="806"/>
        <v>1940</v>
      </c>
      <c r="L2303" s="70">
        <f t="shared" si="807"/>
        <v>362610</v>
      </c>
      <c r="M2303" s="70">
        <f t="shared" si="808"/>
        <v>1940</v>
      </c>
      <c r="N2303" s="71">
        <f t="shared" si="809"/>
        <v>0</v>
      </c>
      <c r="O2303" s="70">
        <f t="shared" si="810"/>
        <v>1940</v>
      </c>
      <c r="P2303" s="69">
        <f t="shared" si="811"/>
        <v>0</v>
      </c>
      <c r="Q2303" s="50">
        <f t="shared" si="812"/>
        <v>47960</v>
      </c>
      <c r="R2303" s="50">
        <f t="shared" si="813"/>
        <v>0</v>
      </c>
      <c r="S2303" s="50">
        <f t="shared" si="814"/>
        <v>0</v>
      </c>
      <c r="T2303" s="50">
        <f t="shared" si="815"/>
        <v>0</v>
      </c>
      <c r="U2303" s="72">
        <f t="shared" si="816"/>
        <v>0</v>
      </c>
      <c r="V2303" s="73">
        <f t="shared" si="817"/>
        <v>0</v>
      </c>
    </row>
    <row r="2304" spans="1:22" x14ac:dyDescent="0.35">
      <c r="A2304" s="148">
        <f t="shared" si="818"/>
        <v>45394</v>
      </c>
      <c r="B2304" s="20">
        <f t="shared" si="803"/>
        <v>2024</v>
      </c>
      <c r="C2304" s="20">
        <f t="shared" si="804"/>
        <v>4</v>
      </c>
      <c r="E2304" s="47">
        <v>364540</v>
      </c>
      <c r="F2304" s="47">
        <f t="shared" si="819"/>
        <v>364540</v>
      </c>
      <c r="G2304" s="50">
        <f t="shared" si="802"/>
        <v>1930</v>
      </c>
      <c r="H2304" s="50">
        <f t="shared" si="805"/>
        <v>1930</v>
      </c>
      <c r="I2304" s="133">
        <f>MAX($F$2193:F2304)</f>
        <v>364540</v>
      </c>
      <c r="K2304" s="140">
        <f t="shared" si="806"/>
        <v>1930</v>
      </c>
      <c r="L2304" s="70">
        <f t="shared" si="807"/>
        <v>364540</v>
      </c>
      <c r="M2304" s="70">
        <f t="shared" si="808"/>
        <v>1930</v>
      </c>
      <c r="N2304" s="71">
        <f t="shared" si="809"/>
        <v>0</v>
      </c>
      <c r="O2304" s="70">
        <f t="shared" si="810"/>
        <v>1930</v>
      </c>
      <c r="P2304" s="69">
        <f t="shared" si="811"/>
        <v>0</v>
      </c>
      <c r="Q2304" s="50">
        <f t="shared" si="812"/>
        <v>49890</v>
      </c>
      <c r="R2304" s="50">
        <f t="shared" si="813"/>
        <v>0</v>
      </c>
      <c r="S2304" s="50">
        <f t="shared" si="814"/>
        <v>0</v>
      </c>
      <c r="T2304" s="50">
        <f t="shared" si="815"/>
        <v>0</v>
      </c>
      <c r="U2304" s="72">
        <f t="shared" si="816"/>
        <v>0</v>
      </c>
      <c r="V2304" s="73">
        <f t="shared" si="817"/>
        <v>0</v>
      </c>
    </row>
    <row r="2305" spans="1:22" x14ac:dyDescent="0.35">
      <c r="A2305" s="148">
        <f t="shared" si="818"/>
        <v>45395</v>
      </c>
      <c r="B2305" s="20">
        <f t="shared" si="803"/>
        <v>2024</v>
      </c>
      <c r="C2305" s="20">
        <f t="shared" si="804"/>
        <v>4</v>
      </c>
      <c r="E2305" s="47">
        <v>367400</v>
      </c>
      <c r="F2305" s="47">
        <f t="shared" si="819"/>
        <v>367400</v>
      </c>
      <c r="G2305" s="50">
        <f t="shared" si="802"/>
        <v>2860</v>
      </c>
      <c r="H2305" s="50">
        <f t="shared" si="805"/>
        <v>2860</v>
      </c>
      <c r="I2305" s="133">
        <f>MAX($F$2193:F2305)</f>
        <v>367400</v>
      </c>
      <c r="K2305" s="140">
        <f t="shared" si="806"/>
        <v>2860</v>
      </c>
      <c r="L2305" s="70">
        <f t="shared" si="807"/>
        <v>367400</v>
      </c>
      <c r="M2305" s="70">
        <f t="shared" si="808"/>
        <v>2860</v>
      </c>
      <c r="N2305" s="71">
        <f t="shared" si="809"/>
        <v>0</v>
      </c>
      <c r="O2305" s="70">
        <f t="shared" si="810"/>
        <v>2860</v>
      </c>
      <c r="P2305" s="69">
        <f t="shared" si="811"/>
        <v>0</v>
      </c>
      <c r="Q2305" s="50">
        <f t="shared" si="812"/>
        <v>52750</v>
      </c>
      <c r="R2305" s="50">
        <f t="shared" si="813"/>
        <v>0</v>
      </c>
      <c r="S2305" s="50">
        <f t="shared" si="814"/>
        <v>0</v>
      </c>
      <c r="T2305" s="50">
        <f t="shared" si="815"/>
        <v>0</v>
      </c>
      <c r="U2305" s="72">
        <f t="shared" si="816"/>
        <v>0</v>
      </c>
      <c r="V2305" s="73">
        <f t="shared" si="817"/>
        <v>0</v>
      </c>
    </row>
    <row r="2306" spans="1:22" x14ac:dyDescent="0.35">
      <c r="A2306" s="148">
        <f t="shared" si="818"/>
        <v>45396</v>
      </c>
      <c r="B2306" s="20">
        <f t="shared" si="803"/>
        <v>2024</v>
      </c>
      <c r="C2306" s="20">
        <f t="shared" si="804"/>
        <v>4</v>
      </c>
      <c r="E2306" s="47">
        <v>370200</v>
      </c>
      <c r="F2306" s="47">
        <f t="shared" si="819"/>
        <v>370200</v>
      </c>
      <c r="G2306" s="50">
        <f t="shared" si="802"/>
        <v>2800</v>
      </c>
      <c r="H2306" s="50">
        <f t="shared" si="805"/>
        <v>2800</v>
      </c>
      <c r="I2306" s="133">
        <f>MAX($F$2193:F2306)</f>
        <v>370200</v>
      </c>
      <c r="K2306" s="140">
        <f t="shared" si="806"/>
        <v>2800</v>
      </c>
      <c r="L2306" s="70">
        <f t="shared" si="807"/>
        <v>370200</v>
      </c>
      <c r="M2306" s="70">
        <f t="shared" si="808"/>
        <v>2800</v>
      </c>
      <c r="N2306" s="71">
        <f t="shared" si="809"/>
        <v>0</v>
      </c>
      <c r="O2306" s="70">
        <f t="shared" si="810"/>
        <v>2800</v>
      </c>
      <c r="P2306" s="69">
        <f t="shared" si="811"/>
        <v>0</v>
      </c>
      <c r="Q2306" s="50">
        <f t="shared" si="812"/>
        <v>55550</v>
      </c>
      <c r="R2306" s="50">
        <f t="shared" si="813"/>
        <v>0</v>
      </c>
      <c r="S2306" s="50">
        <f t="shared" si="814"/>
        <v>0</v>
      </c>
      <c r="T2306" s="50">
        <f t="shared" si="815"/>
        <v>0</v>
      </c>
      <c r="U2306" s="72">
        <f t="shared" si="816"/>
        <v>0</v>
      </c>
      <c r="V2306" s="73">
        <f t="shared" si="817"/>
        <v>0</v>
      </c>
    </row>
    <row r="2307" spans="1:22" x14ac:dyDescent="0.35">
      <c r="A2307" s="148">
        <f t="shared" si="818"/>
        <v>45397</v>
      </c>
      <c r="B2307" s="20">
        <f t="shared" si="803"/>
        <v>2024</v>
      </c>
      <c r="C2307" s="20">
        <f t="shared" si="804"/>
        <v>4</v>
      </c>
      <c r="E2307" s="47">
        <v>372390</v>
      </c>
      <c r="F2307" s="47">
        <f t="shared" si="819"/>
        <v>372390</v>
      </c>
      <c r="G2307" s="50">
        <f t="shared" si="802"/>
        <v>2190</v>
      </c>
      <c r="H2307" s="50">
        <f t="shared" si="805"/>
        <v>2190</v>
      </c>
      <c r="I2307" s="133">
        <f>MAX($F$2193:F2307)</f>
        <v>372390</v>
      </c>
      <c r="K2307" s="140">
        <f t="shared" si="806"/>
        <v>2190</v>
      </c>
      <c r="L2307" s="70">
        <f t="shared" si="807"/>
        <v>372390</v>
      </c>
      <c r="M2307" s="70">
        <f t="shared" si="808"/>
        <v>2190</v>
      </c>
      <c r="N2307" s="71">
        <f t="shared" si="809"/>
        <v>0</v>
      </c>
      <c r="O2307" s="70">
        <f t="shared" si="810"/>
        <v>2190</v>
      </c>
      <c r="P2307" s="69">
        <f t="shared" si="811"/>
        <v>0</v>
      </c>
      <c r="Q2307" s="50">
        <f t="shared" si="812"/>
        <v>57740</v>
      </c>
      <c r="R2307" s="50">
        <f t="shared" si="813"/>
        <v>0</v>
      </c>
      <c r="S2307" s="50">
        <f t="shared" si="814"/>
        <v>0</v>
      </c>
      <c r="T2307" s="50">
        <f t="shared" si="815"/>
        <v>0</v>
      </c>
      <c r="U2307" s="72">
        <f t="shared" si="816"/>
        <v>0</v>
      </c>
      <c r="V2307" s="73">
        <f t="shared" si="817"/>
        <v>0</v>
      </c>
    </row>
    <row r="2308" spans="1:22" x14ac:dyDescent="0.35">
      <c r="A2308" s="148">
        <f t="shared" si="818"/>
        <v>45398</v>
      </c>
      <c r="B2308" s="20">
        <f t="shared" si="803"/>
        <v>2024</v>
      </c>
      <c r="C2308" s="20">
        <f t="shared" si="804"/>
        <v>4</v>
      </c>
      <c r="E2308" s="47">
        <v>373350</v>
      </c>
      <c r="F2308" s="47">
        <f t="shared" si="819"/>
        <v>373350</v>
      </c>
      <c r="G2308" s="50">
        <f t="shared" si="802"/>
        <v>960</v>
      </c>
      <c r="H2308" s="50">
        <f t="shared" si="805"/>
        <v>960</v>
      </c>
      <c r="I2308" s="133">
        <f>MAX($F$2193:F2308)</f>
        <v>373350</v>
      </c>
      <c r="K2308" s="140">
        <f t="shared" si="806"/>
        <v>960</v>
      </c>
      <c r="L2308" s="70">
        <f t="shared" si="807"/>
        <v>373350</v>
      </c>
      <c r="M2308" s="70">
        <f t="shared" si="808"/>
        <v>960</v>
      </c>
      <c r="N2308" s="71">
        <f t="shared" si="809"/>
        <v>0</v>
      </c>
      <c r="O2308" s="70">
        <f t="shared" si="810"/>
        <v>960</v>
      </c>
      <c r="P2308" s="69">
        <f t="shared" si="811"/>
        <v>0</v>
      </c>
      <c r="Q2308" s="50">
        <f t="shared" si="812"/>
        <v>58700</v>
      </c>
      <c r="R2308" s="50">
        <f t="shared" si="813"/>
        <v>0</v>
      </c>
      <c r="S2308" s="50">
        <f t="shared" si="814"/>
        <v>0</v>
      </c>
      <c r="T2308" s="50">
        <f t="shared" si="815"/>
        <v>0</v>
      </c>
      <c r="U2308" s="72">
        <f t="shared" si="816"/>
        <v>0</v>
      </c>
      <c r="V2308" s="73">
        <f t="shared" si="817"/>
        <v>0</v>
      </c>
    </row>
    <row r="2309" spans="1:22" x14ac:dyDescent="0.35">
      <c r="A2309" s="148">
        <f t="shared" si="818"/>
        <v>45399</v>
      </c>
      <c r="B2309" s="20">
        <f t="shared" si="803"/>
        <v>2024</v>
      </c>
      <c r="C2309" s="20">
        <f t="shared" si="804"/>
        <v>4</v>
      </c>
      <c r="E2309" s="47">
        <v>374450</v>
      </c>
      <c r="F2309" s="47">
        <f t="shared" si="819"/>
        <v>374450</v>
      </c>
      <c r="G2309" s="50">
        <f t="shared" si="802"/>
        <v>1100</v>
      </c>
      <c r="H2309" s="50">
        <f t="shared" si="805"/>
        <v>1100</v>
      </c>
      <c r="I2309" s="133">
        <f>MAX($F$2193:F2309)</f>
        <v>374450</v>
      </c>
      <c r="K2309" s="140">
        <f t="shared" si="806"/>
        <v>1100</v>
      </c>
      <c r="L2309" s="70">
        <f t="shared" si="807"/>
        <v>374450</v>
      </c>
      <c r="M2309" s="70">
        <f t="shared" si="808"/>
        <v>1100</v>
      </c>
      <c r="N2309" s="71">
        <f t="shared" si="809"/>
        <v>0</v>
      </c>
      <c r="O2309" s="70">
        <f t="shared" si="810"/>
        <v>1100</v>
      </c>
      <c r="P2309" s="69">
        <f t="shared" si="811"/>
        <v>0</v>
      </c>
      <c r="Q2309" s="50">
        <f t="shared" si="812"/>
        <v>59800</v>
      </c>
      <c r="R2309" s="50">
        <f t="shared" si="813"/>
        <v>0</v>
      </c>
      <c r="S2309" s="50">
        <f t="shared" si="814"/>
        <v>0</v>
      </c>
      <c r="T2309" s="50">
        <f t="shared" si="815"/>
        <v>0</v>
      </c>
      <c r="U2309" s="72">
        <f t="shared" si="816"/>
        <v>0</v>
      </c>
      <c r="V2309" s="73">
        <f t="shared" si="817"/>
        <v>0</v>
      </c>
    </row>
    <row r="2310" spans="1:22" x14ac:dyDescent="0.35">
      <c r="A2310" s="148">
        <f t="shared" si="818"/>
        <v>45400</v>
      </c>
      <c r="B2310" s="20">
        <f t="shared" si="803"/>
        <v>2024</v>
      </c>
      <c r="C2310" s="20">
        <f t="shared" si="804"/>
        <v>4</v>
      </c>
      <c r="E2310" s="47">
        <v>375620</v>
      </c>
      <c r="F2310" s="47">
        <f t="shared" si="819"/>
        <v>375620</v>
      </c>
      <c r="G2310" s="50">
        <f t="shared" si="802"/>
        <v>1170</v>
      </c>
      <c r="H2310" s="50">
        <f t="shared" si="805"/>
        <v>1170</v>
      </c>
      <c r="I2310" s="133">
        <f>MAX($F$2193:F2310)</f>
        <v>375620</v>
      </c>
      <c r="K2310" s="140">
        <f t="shared" si="806"/>
        <v>1170</v>
      </c>
      <c r="L2310" s="70">
        <f t="shared" si="807"/>
        <v>375620</v>
      </c>
      <c r="M2310" s="70">
        <f t="shared" si="808"/>
        <v>1170</v>
      </c>
      <c r="N2310" s="71">
        <f t="shared" si="809"/>
        <v>0</v>
      </c>
      <c r="O2310" s="70">
        <f t="shared" si="810"/>
        <v>1170</v>
      </c>
      <c r="P2310" s="69">
        <f t="shared" si="811"/>
        <v>0</v>
      </c>
      <c r="Q2310" s="50">
        <f t="shared" si="812"/>
        <v>60970</v>
      </c>
      <c r="R2310" s="50">
        <f t="shared" si="813"/>
        <v>0</v>
      </c>
      <c r="S2310" s="50">
        <f t="shared" si="814"/>
        <v>0</v>
      </c>
      <c r="T2310" s="50">
        <f t="shared" si="815"/>
        <v>0</v>
      </c>
      <c r="U2310" s="72">
        <f t="shared" si="816"/>
        <v>0</v>
      </c>
      <c r="V2310" s="73">
        <f t="shared" si="817"/>
        <v>0</v>
      </c>
    </row>
    <row r="2311" spans="1:22" x14ac:dyDescent="0.35">
      <c r="A2311" s="148">
        <f t="shared" si="818"/>
        <v>45401</v>
      </c>
      <c r="B2311" s="20">
        <f t="shared" si="803"/>
        <v>2024</v>
      </c>
      <c r="C2311" s="20">
        <f t="shared" si="804"/>
        <v>4</v>
      </c>
      <c r="E2311" s="47">
        <v>377010</v>
      </c>
      <c r="F2311" s="47">
        <f t="shared" si="819"/>
        <v>377010</v>
      </c>
      <c r="G2311" s="50">
        <f t="shared" si="802"/>
        <v>1390</v>
      </c>
      <c r="H2311" s="50">
        <f t="shared" si="805"/>
        <v>1390</v>
      </c>
      <c r="I2311" s="133">
        <f>MAX($F$2193:F2311)</f>
        <v>377010</v>
      </c>
      <c r="K2311" s="140">
        <f t="shared" si="806"/>
        <v>1390</v>
      </c>
      <c r="L2311" s="70">
        <f t="shared" si="807"/>
        <v>377010</v>
      </c>
      <c r="M2311" s="70">
        <f t="shared" si="808"/>
        <v>1390</v>
      </c>
      <c r="N2311" s="71">
        <f t="shared" si="809"/>
        <v>0</v>
      </c>
      <c r="O2311" s="70">
        <f t="shared" si="810"/>
        <v>1390</v>
      </c>
      <c r="P2311" s="69">
        <f t="shared" si="811"/>
        <v>0</v>
      </c>
      <c r="Q2311" s="50">
        <f t="shared" si="812"/>
        <v>62360</v>
      </c>
      <c r="R2311" s="50">
        <f t="shared" si="813"/>
        <v>0</v>
      </c>
      <c r="S2311" s="50">
        <f t="shared" si="814"/>
        <v>0</v>
      </c>
      <c r="T2311" s="50">
        <f t="shared" si="815"/>
        <v>0</v>
      </c>
      <c r="U2311" s="72">
        <f t="shared" si="816"/>
        <v>0</v>
      </c>
      <c r="V2311" s="73">
        <f t="shared" si="817"/>
        <v>0</v>
      </c>
    </row>
    <row r="2312" spans="1:22" x14ac:dyDescent="0.35">
      <c r="A2312" s="148">
        <f t="shared" si="818"/>
        <v>45402</v>
      </c>
      <c r="B2312" s="20">
        <f t="shared" si="803"/>
        <v>2024</v>
      </c>
      <c r="C2312" s="20">
        <f t="shared" si="804"/>
        <v>4</v>
      </c>
      <c r="E2312" s="47">
        <v>377900</v>
      </c>
      <c r="F2312" s="47">
        <f t="shared" si="819"/>
        <v>377900</v>
      </c>
      <c r="G2312" s="50">
        <f t="shared" si="802"/>
        <v>890</v>
      </c>
      <c r="H2312" s="50">
        <f t="shared" si="805"/>
        <v>890</v>
      </c>
      <c r="I2312" s="133">
        <f>MAX($F$2193:F2312)</f>
        <v>377900</v>
      </c>
      <c r="K2312" s="140">
        <f t="shared" si="806"/>
        <v>890</v>
      </c>
      <c r="L2312" s="70">
        <f t="shared" si="807"/>
        <v>377300</v>
      </c>
      <c r="M2312" s="70">
        <f t="shared" si="808"/>
        <v>290</v>
      </c>
      <c r="N2312" s="71">
        <f t="shared" si="809"/>
        <v>0</v>
      </c>
      <c r="O2312" s="70">
        <f t="shared" si="810"/>
        <v>890</v>
      </c>
      <c r="P2312" s="69">
        <f t="shared" si="811"/>
        <v>0</v>
      </c>
      <c r="Q2312" s="50">
        <f t="shared" si="812"/>
        <v>63250</v>
      </c>
      <c r="R2312" s="50">
        <f t="shared" si="813"/>
        <v>0</v>
      </c>
      <c r="S2312" s="50">
        <f t="shared" si="814"/>
        <v>0</v>
      </c>
      <c r="T2312" s="50">
        <f t="shared" si="815"/>
        <v>0</v>
      </c>
      <c r="U2312" s="72">
        <f t="shared" si="816"/>
        <v>0</v>
      </c>
      <c r="V2312" s="73">
        <f t="shared" si="817"/>
        <v>0</v>
      </c>
    </row>
    <row r="2313" spans="1:22" x14ac:dyDescent="0.35">
      <c r="A2313" s="148">
        <f t="shared" si="818"/>
        <v>45403</v>
      </c>
      <c r="B2313" s="20">
        <f t="shared" si="803"/>
        <v>2024</v>
      </c>
      <c r="C2313" s="20">
        <f t="shared" si="804"/>
        <v>4</v>
      </c>
      <c r="E2313" s="47">
        <v>378790</v>
      </c>
      <c r="F2313" s="47">
        <f t="shared" si="819"/>
        <v>378790</v>
      </c>
      <c r="G2313" s="50">
        <f t="shared" si="802"/>
        <v>890</v>
      </c>
      <c r="H2313" s="50">
        <f t="shared" si="805"/>
        <v>890</v>
      </c>
      <c r="I2313" s="133">
        <f>MAX($F$2193:F2313)</f>
        <v>378790</v>
      </c>
      <c r="K2313" s="140">
        <f t="shared" si="806"/>
        <v>890</v>
      </c>
      <c r="L2313" s="70">
        <f t="shared" si="807"/>
        <v>377300</v>
      </c>
      <c r="M2313" s="70">
        <f t="shared" si="808"/>
        <v>0</v>
      </c>
      <c r="N2313" s="71">
        <f t="shared" si="809"/>
        <v>0</v>
      </c>
      <c r="O2313" s="70">
        <f t="shared" si="810"/>
        <v>890</v>
      </c>
      <c r="P2313" s="69">
        <f t="shared" si="811"/>
        <v>0</v>
      </c>
      <c r="Q2313" s="50">
        <f t="shared" si="812"/>
        <v>64140</v>
      </c>
      <c r="R2313" s="50">
        <f t="shared" si="813"/>
        <v>0</v>
      </c>
      <c r="S2313" s="50">
        <f t="shared" si="814"/>
        <v>0</v>
      </c>
      <c r="T2313" s="50">
        <f t="shared" si="815"/>
        <v>0</v>
      </c>
      <c r="U2313" s="72">
        <f t="shared" si="816"/>
        <v>0</v>
      </c>
      <c r="V2313" s="73">
        <f t="shared" si="817"/>
        <v>0</v>
      </c>
    </row>
    <row r="2314" spans="1:22" x14ac:dyDescent="0.35">
      <c r="A2314" s="148">
        <f t="shared" si="818"/>
        <v>45404</v>
      </c>
      <c r="B2314" s="20">
        <f t="shared" si="803"/>
        <v>2024</v>
      </c>
      <c r="C2314" s="20">
        <f t="shared" si="804"/>
        <v>4</v>
      </c>
      <c r="E2314" s="47">
        <v>379180</v>
      </c>
      <c r="F2314" s="47">
        <f t="shared" si="819"/>
        <v>379180</v>
      </c>
      <c r="G2314" s="50">
        <f t="shared" si="802"/>
        <v>390</v>
      </c>
      <c r="H2314" s="50">
        <f t="shared" si="805"/>
        <v>390</v>
      </c>
      <c r="I2314" s="133">
        <f>MAX($F$2193:F2314)</f>
        <v>379180</v>
      </c>
      <c r="K2314" s="140">
        <f t="shared" si="806"/>
        <v>390</v>
      </c>
      <c r="L2314" s="70">
        <f t="shared" si="807"/>
        <v>377300</v>
      </c>
      <c r="M2314" s="70">
        <f t="shared" si="808"/>
        <v>0</v>
      </c>
      <c r="N2314" s="71">
        <f t="shared" si="809"/>
        <v>0</v>
      </c>
      <c r="O2314" s="70">
        <f t="shared" si="810"/>
        <v>390</v>
      </c>
      <c r="P2314" s="69">
        <f t="shared" si="811"/>
        <v>0</v>
      </c>
      <c r="Q2314" s="50">
        <f t="shared" si="812"/>
        <v>64530</v>
      </c>
      <c r="R2314" s="50">
        <f t="shared" si="813"/>
        <v>0</v>
      </c>
      <c r="S2314" s="50">
        <f t="shared" si="814"/>
        <v>0</v>
      </c>
      <c r="T2314" s="50">
        <f t="shared" si="815"/>
        <v>0</v>
      </c>
      <c r="U2314" s="72">
        <f t="shared" si="816"/>
        <v>0</v>
      </c>
      <c r="V2314" s="73">
        <f t="shared" si="817"/>
        <v>0</v>
      </c>
    </row>
    <row r="2315" spans="1:22" x14ac:dyDescent="0.35">
      <c r="A2315" s="148">
        <f t="shared" si="818"/>
        <v>45405</v>
      </c>
      <c r="B2315" s="20">
        <f t="shared" si="803"/>
        <v>2024</v>
      </c>
      <c r="C2315" s="20">
        <f t="shared" si="804"/>
        <v>4</v>
      </c>
      <c r="E2315" s="47">
        <v>379640</v>
      </c>
      <c r="F2315" s="47">
        <f t="shared" si="819"/>
        <v>379640</v>
      </c>
      <c r="G2315" s="50">
        <f t="shared" ref="G2315:G2378" si="820">+F2315-F2314</f>
        <v>460</v>
      </c>
      <c r="H2315" s="50">
        <f t="shared" si="805"/>
        <v>460</v>
      </c>
      <c r="I2315" s="133">
        <f>MAX($F$2193:F2315)</f>
        <v>379640</v>
      </c>
      <c r="K2315" s="140">
        <f t="shared" si="806"/>
        <v>460</v>
      </c>
      <c r="L2315" s="70">
        <f t="shared" si="807"/>
        <v>377300</v>
      </c>
      <c r="M2315" s="70">
        <f t="shared" si="808"/>
        <v>0</v>
      </c>
      <c r="N2315" s="71">
        <f t="shared" si="809"/>
        <v>0</v>
      </c>
      <c r="O2315" s="70">
        <f t="shared" si="810"/>
        <v>460</v>
      </c>
      <c r="P2315" s="69">
        <f t="shared" si="811"/>
        <v>0</v>
      </c>
      <c r="Q2315" s="50">
        <f t="shared" si="812"/>
        <v>64990</v>
      </c>
      <c r="R2315" s="50">
        <f t="shared" si="813"/>
        <v>0</v>
      </c>
      <c r="S2315" s="50">
        <f t="shared" si="814"/>
        <v>0</v>
      </c>
      <c r="T2315" s="50">
        <f t="shared" si="815"/>
        <v>0</v>
      </c>
      <c r="U2315" s="72">
        <f t="shared" si="816"/>
        <v>0</v>
      </c>
      <c r="V2315" s="73">
        <f t="shared" si="817"/>
        <v>0</v>
      </c>
    </row>
    <row r="2316" spans="1:22" x14ac:dyDescent="0.35">
      <c r="A2316" s="148">
        <f t="shared" si="818"/>
        <v>45406</v>
      </c>
      <c r="B2316" s="20">
        <f t="shared" si="803"/>
        <v>2024</v>
      </c>
      <c r="C2316" s="20">
        <f t="shared" si="804"/>
        <v>4</v>
      </c>
      <c r="E2316" s="47">
        <v>379740</v>
      </c>
      <c r="F2316" s="47">
        <f t="shared" si="819"/>
        <v>379740</v>
      </c>
      <c r="G2316" s="50">
        <f t="shared" si="820"/>
        <v>100</v>
      </c>
      <c r="H2316" s="50">
        <f t="shared" si="805"/>
        <v>100</v>
      </c>
      <c r="I2316" s="133">
        <f>MAX($F$2193:F2316)</f>
        <v>379740</v>
      </c>
      <c r="K2316" s="140">
        <f t="shared" si="806"/>
        <v>100</v>
      </c>
      <c r="L2316" s="70">
        <f t="shared" si="807"/>
        <v>377300</v>
      </c>
      <c r="M2316" s="70">
        <f t="shared" si="808"/>
        <v>0</v>
      </c>
      <c r="N2316" s="71">
        <f t="shared" si="809"/>
        <v>0</v>
      </c>
      <c r="O2316" s="70">
        <f t="shared" si="810"/>
        <v>100</v>
      </c>
      <c r="P2316" s="69">
        <f t="shared" si="811"/>
        <v>0</v>
      </c>
      <c r="Q2316" s="50">
        <f t="shared" si="812"/>
        <v>65090</v>
      </c>
      <c r="R2316" s="50">
        <f t="shared" si="813"/>
        <v>0</v>
      </c>
      <c r="S2316" s="50">
        <f t="shared" si="814"/>
        <v>0</v>
      </c>
      <c r="T2316" s="50">
        <f t="shared" si="815"/>
        <v>0</v>
      </c>
      <c r="U2316" s="72">
        <f t="shared" si="816"/>
        <v>0</v>
      </c>
      <c r="V2316" s="73">
        <f t="shared" si="817"/>
        <v>0</v>
      </c>
    </row>
    <row r="2317" spans="1:22" x14ac:dyDescent="0.35">
      <c r="A2317" s="148">
        <f t="shared" si="818"/>
        <v>45407</v>
      </c>
      <c r="B2317" s="20">
        <f t="shared" si="803"/>
        <v>2024</v>
      </c>
      <c r="C2317" s="20">
        <f t="shared" si="804"/>
        <v>4</v>
      </c>
      <c r="E2317" s="47">
        <v>379920</v>
      </c>
      <c r="F2317" s="47">
        <f t="shared" si="819"/>
        <v>379920</v>
      </c>
      <c r="G2317" s="50">
        <f t="shared" si="820"/>
        <v>180</v>
      </c>
      <c r="H2317" s="50">
        <f t="shared" si="805"/>
        <v>180</v>
      </c>
      <c r="I2317" s="133">
        <f>MAX($F$2193:F2317)</f>
        <v>379920</v>
      </c>
      <c r="K2317" s="140">
        <f t="shared" si="806"/>
        <v>180</v>
      </c>
      <c r="L2317" s="70">
        <f t="shared" si="807"/>
        <v>377300</v>
      </c>
      <c r="M2317" s="70">
        <f t="shared" si="808"/>
        <v>0</v>
      </c>
      <c r="N2317" s="71">
        <f t="shared" si="809"/>
        <v>0</v>
      </c>
      <c r="O2317" s="70">
        <f t="shared" si="810"/>
        <v>180</v>
      </c>
      <c r="P2317" s="69">
        <f t="shared" si="811"/>
        <v>0</v>
      </c>
      <c r="Q2317" s="50">
        <f t="shared" si="812"/>
        <v>65270</v>
      </c>
      <c r="R2317" s="50">
        <f t="shared" si="813"/>
        <v>0</v>
      </c>
      <c r="S2317" s="50">
        <f t="shared" si="814"/>
        <v>0</v>
      </c>
      <c r="T2317" s="50">
        <f t="shared" si="815"/>
        <v>0</v>
      </c>
      <c r="U2317" s="72">
        <f t="shared" si="816"/>
        <v>0</v>
      </c>
      <c r="V2317" s="73">
        <f t="shared" si="817"/>
        <v>0</v>
      </c>
    </row>
    <row r="2318" spans="1:22" x14ac:dyDescent="0.35">
      <c r="A2318" s="148">
        <f t="shared" si="818"/>
        <v>45408</v>
      </c>
      <c r="B2318" s="20">
        <f t="shared" si="803"/>
        <v>2024</v>
      </c>
      <c r="C2318" s="20">
        <f t="shared" si="804"/>
        <v>4</v>
      </c>
      <c r="E2318" s="47">
        <v>380020</v>
      </c>
      <c r="F2318" s="47">
        <f t="shared" si="819"/>
        <v>380020</v>
      </c>
      <c r="G2318" s="50">
        <f t="shared" si="820"/>
        <v>100</v>
      </c>
      <c r="H2318" s="50">
        <f t="shared" si="805"/>
        <v>100</v>
      </c>
      <c r="I2318" s="133">
        <f>MAX($F$2193:F2318)</f>
        <v>380020</v>
      </c>
      <c r="K2318" s="140">
        <f t="shared" si="806"/>
        <v>100</v>
      </c>
      <c r="L2318" s="70">
        <f t="shared" si="807"/>
        <v>377300</v>
      </c>
      <c r="M2318" s="70">
        <f t="shared" si="808"/>
        <v>0</v>
      </c>
      <c r="N2318" s="71">
        <f t="shared" si="809"/>
        <v>0</v>
      </c>
      <c r="O2318" s="70">
        <f t="shared" si="810"/>
        <v>100</v>
      </c>
      <c r="P2318" s="69">
        <f t="shared" si="811"/>
        <v>0</v>
      </c>
      <c r="Q2318" s="50">
        <f t="shared" si="812"/>
        <v>65370</v>
      </c>
      <c r="R2318" s="50">
        <f t="shared" si="813"/>
        <v>0</v>
      </c>
      <c r="S2318" s="50">
        <f t="shared" si="814"/>
        <v>0</v>
      </c>
      <c r="T2318" s="50">
        <f t="shared" si="815"/>
        <v>0</v>
      </c>
      <c r="U2318" s="72">
        <f t="shared" si="816"/>
        <v>0</v>
      </c>
      <c r="V2318" s="73">
        <f t="shared" si="817"/>
        <v>0</v>
      </c>
    </row>
    <row r="2319" spans="1:22" x14ac:dyDescent="0.35">
      <c r="A2319" s="148">
        <f t="shared" si="818"/>
        <v>45409</v>
      </c>
      <c r="B2319" s="20">
        <f t="shared" si="803"/>
        <v>2024</v>
      </c>
      <c r="C2319" s="20">
        <f t="shared" si="804"/>
        <v>4</v>
      </c>
      <c r="E2319" s="47">
        <v>378340</v>
      </c>
      <c r="F2319" s="47">
        <f t="shared" si="819"/>
        <v>378340</v>
      </c>
      <c r="G2319" s="50">
        <f t="shared" si="820"/>
        <v>-1680</v>
      </c>
      <c r="H2319" s="50">
        <f t="shared" si="805"/>
        <v>0</v>
      </c>
      <c r="I2319" s="133">
        <f>MAX($F$2193:F2319)</f>
        <v>380020</v>
      </c>
      <c r="K2319" s="140">
        <f t="shared" si="806"/>
        <v>0</v>
      </c>
      <c r="L2319" s="70">
        <f t="shared" si="807"/>
        <v>377300</v>
      </c>
      <c r="M2319" s="70">
        <f t="shared" si="808"/>
        <v>0</v>
      </c>
      <c r="N2319" s="71">
        <f t="shared" si="809"/>
        <v>0</v>
      </c>
      <c r="O2319" s="70">
        <f t="shared" si="810"/>
        <v>0</v>
      </c>
      <c r="P2319" s="69">
        <f t="shared" si="811"/>
        <v>0</v>
      </c>
      <c r="Q2319" s="50">
        <f t="shared" si="812"/>
        <v>65370</v>
      </c>
      <c r="R2319" s="50">
        <f t="shared" si="813"/>
        <v>0</v>
      </c>
      <c r="S2319" s="50">
        <f t="shared" si="814"/>
        <v>-1680</v>
      </c>
      <c r="T2319" s="50">
        <f t="shared" si="815"/>
        <v>-1680</v>
      </c>
      <c r="U2319" s="72">
        <f t="shared" si="816"/>
        <v>-1680</v>
      </c>
      <c r="V2319" s="73">
        <f t="shared" si="817"/>
        <v>0</v>
      </c>
    </row>
    <row r="2320" spans="1:22" x14ac:dyDescent="0.35">
      <c r="A2320" s="148">
        <f t="shared" si="818"/>
        <v>45410</v>
      </c>
      <c r="B2320" s="20">
        <f t="shared" si="803"/>
        <v>2024</v>
      </c>
      <c r="C2320" s="20">
        <f t="shared" si="804"/>
        <v>4</v>
      </c>
      <c r="E2320" s="47">
        <v>377300</v>
      </c>
      <c r="F2320" s="47">
        <f t="shared" si="819"/>
        <v>377300</v>
      </c>
      <c r="G2320" s="50">
        <f t="shared" si="820"/>
        <v>-1040</v>
      </c>
      <c r="H2320" s="50">
        <f t="shared" si="805"/>
        <v>0</v>
      </c>
      <c r="I2320" s="133">
        <f>MAX($F$2193:F2320)</f>
        <v>380020</v>
      </c>
      <c r="K2320" s="140">
        <f t="shared" si="806"/>
        <v>0</v>
      </c>
      <c r="L2320" s="70">
        <f t="shared" si="807"/>
        <v>377300</v>
      </c>
      <c r="M2320" s="70">
        <f t="shared" si="808"/>
        <v>0</v>
      </c>
      <c r="N2320" s="71">
        <f t="shared" si="809"/>
        <v>0</v>
      </c>
      <c r="O2320" s="70">
        <f t="shared" si="810"/>
        <v>0</v>
      </c>
      <c r="P2320" s="69">
        <f t="shared" si="811"/>
        <v>0</v>
      </c>
      <c r="Q2320" s="50">
        <f t="shared" si="812"/>
        <v>63690</v>
      </c>
      <c r="R2320" s="50">
        <f t="shared" si="813"/>
        <v>0</v>
      </c>
      <c r="S2320" s="50">
        <f t="shared" si="814"/>
        <v>-1040</v>
      </c>
      <c r="T2320" s="50">
        <f t="shared" si="815"/>
        <v>-1040</v>
      </c>
      <c r="U2320" s="72">
        <f t="shared" si="816"/>
        <v>-1040</v>
      </c>
      <c r="V2320" s="73">
        <f t="shared" si="817"/>
        <v>0</v>
      </c>
    </row>
    <row r="2321" spans="1:22" x14ac:dyDescent="0.35">
      <c r="A2321" s="148">
        <f t="shared" si="818"/>
        <v>45411</v>
      </c>
      <c r="B2321" s="20">
        <f t="shared" si="803"/>
        <v>2024</v>
      </c>
      <c r="C2321" s="20">
        <f t="shared" si="804"/>
        <v>4</v>
      </c>
      <c r="E2321" s="47">
        <v>377480</v>
      </c>
      <c r="F2321" s="47">
        <f t="shared" si="819"/>
        <v>377480</v>
      </c>
      <c r="G2321" s="50">
        <f t="shared" si="820"/>
        <v>180</v>
      </c>
      <c r="H2321" s="50">
        <f t="shared" si="805"/>
        <v>180</v>
      </c>
      <c r="I2321" s="133">
        <f>MAX($F$2193:F2321)</f>
        <v>380020</v>
      </c>
      <c r="K2321" s="140">
        <f t="shared" si="806"/>
        <v>0</v>
      </c>
      <c r="L2321" s="70">
        <f t="shared" si="807"/>
        <v>377480</v>
      </c>
      <c r="M2321" s="70">
        <f t="shared" si="808"/>
        <v>180</v>
      </c>
      <c r="N2321" s="71">
        <f t="shared" si="809"/>
        <v>180</v>
      </c>
      <c r="O2321" s="70">
        <f t="shared" si="810"/>
        <v>180</v>
      </c>
      <c r="P2321" s="69">
        <f t="shared" si="811"/>
        <v>0</v>
      </c>
      <c r="Q2321" s="50">
        <f t="shared" si="812"/>
        <v>62650</v>
      </c>
      <c r="R2321" s="50">
        <f t="shared" si="813"/>
        <v>0</v>
      </c>
      <c r="S2321" s="50">
        <f t="shared" si="814"/>
        <v>0</v>
      </c>
      <c r="T2321" s="50">
        <f t="shared" si="815"/>
        <v>0</v>
      </c>
      <c r="U2321" s="72">
        <f t="shared" si="816"/>
        <v>0</v>
      </c>
      <c r="V2321" s="73">
        <f t="shared" si="817"/>
        <v>0</v>
      </c>
    </row>
    <row r="2322" spans="1:22" x14ac:dyDescent="0.35">
      <c r="A2322" s="148">
        <f t="shared" si="818"/>
        <v>45412</v>
      </c>
      <c r="B2322" s="20">
        <f t="shared" si="803"/>
        <v>2024</v>
      </c>
      <c r="C2322" s="20">
        <f t="shared" si="804"/>
        <v>4</v>
      </c>
      <c r="E2322" s="47">
        <v>377790</v>
      </c>
      <c r="F2322" s="47">
        <f t="shared" si="819"/>
        <v>377790</v>
      </c>
      <c r="G2322" s="50">
        <f t="shared" si="820"/>
        <v>310</v>
      </c>
      <c r="H2322" s="50">
        <f t="shared" si="805"/>
        <v>310</v>
      </c>
      <c r="I2322" s="133">
        <f>MAX($F$2193:F2322)</f>
        <v>380020</v>
      </c>
      <c r="K2322" s="140">
        <f t="shared" si="806"/>
        <v>0</v>
      </c>
      <c r="L2322" s="70">
        <f t="shared" si="807"/>
        <v>377790</v>
      </c>
      <c r="M2322" s="70">
        <f t="shared" si="808"/>
        <v>310</v>
      </c>
      <c r="N2322" s="71">
        <f t="shared" si="809"/>
        <v>310</v>
      </c>
      <c r="O2322" s="70">
        <f t="shared" si="810"/>
        <v>310</v>
      </c>
      <c r="P2322" s="69">
        <f t="shared" si="811"/>
        <v>0</v>
      </c>
      <c r="Q2322" s="50">
        <f t="shared" si="812"/>
        <v>62650</v>
      </c>
      <c r="R2322" s="50">
        <f t="shared" si="813"/>
        <v>0</v>
      </c>
      <c r="S2322" s="50">
        <f t="shared" si="814"/>
        <v>0</v>
      </c>
      <c r="T2322" s="50">
        <f t="shared" si="815"/>
        <v>0</v>
      </c>
      <c r="U2322" s="72">
        <f t="shared" si="816"/>
        <v>0</v>
      </c>
      <c r="V2322" s="73">
        <f t="shared" si="817"/>
        <v>0</v>
      </c>
    </row>
    <row r="2323" spans="1:22" x14ac:dyDescent="0.35">
      <c r="A2323" s="148">
        <f t="shared" si="818"/>
        <v>45413</v>
      </c>
      <c r="B2323" s="20">
        <f t="shared" si="803"/>
        <v>2024</v>
      </c>
      <c r="C2323" s="20">
        <f t="shared" si="804"/>
        <v>5</v>
      </c>
      <c r="E2323" s="47">
        <v>378470</v>
      </c>
      <c r="F2323" s="47">
        <f t="shared" si="819"/>
        <v>378470</v>
      </c>
      <c r="G2323" s="50">
        <f t="shared" si="820"/>
        <v>680</v>
      </c>
      <c r="H2323" s="50">
        <f t="shared" si="805"/>
        <v>680</v>
      </c>
      <c r="I2323" s="133">
        <f>MAX($F$2193:F2323)</f>
        <v>380020</v>
      </c>
      <c r="K2323" s="140">
        <f t="shared" si="806"/>
        <v>0</v>
      </c>
      <c r="L2323" s="70">
        <f t="shared" si="807"/>
        <v>378470</v>
      </c>
      <c r="M2323" s="70">
        <f t="shared" si="808"/>
        <v>680</v>
      </c>
      <c r="N2323" s="71">
        <f t="shared" si="809"/>
        <v>680</v>
      </c>
      <c r="O2323" s="70">
        <f t="shared" si="810"/>
        <v>680</v>
      </c>
      <c r="P2323" s="69">
        <f t="shared" si="811"/>
        <v>0</v>
      </c>
      <c r="Q2323" s="50">
        <f t="shared" si="812"/>
        <v>62650</v>
      </c>
      <c r="R2323" s="50">
        <f t="shared" si="813"/>
        <v>0</v>
      </c>
      <c r="S2323" s="50">
        <f t="shared" si="814"/>
        <v>0</v>
      </c>
      <c r="T2323" s="50">
        <f t="shared" si="815"/>
        <v>0</v>
      </c>
      <c r="U2323" s="72">
        <f t="shared" si="816"/>
        <v>0</v>
      </c>
      <c r="V2323" s="73">
        <f t="shared" si="817"/>
        <v>0</v>
      </c>
    </row>
    <row r="2324" spans="1:22" x14ac:dyDescent="0.35">
      <c r="A2324" s="148">
        <f t="shared" si="818"/>
        <v>45414</v>
      </c>
      <c r="B2324" s="20">
        <f t="shared" si="803"/>
        <v>2024</v>
      </c>
      <c r="C2324" s="20">
        <f t="shared" si="804"/>
        <v>5</v>
      </c>
      <c r="E2324" s="47">
        <v>379140</v>
      </c>
      <c r="F2324" s="47">
        <f t="shared" si="819"/>
        <v>379140</v>
      </c>
      <c r="G2324" s="50">
        <f t="shared" si="820"/>
        <v>670</v>
      </c>
      <c r="H2324" s="50">
        <f t="shared" si="805"/>
        <v>670</v>
      </c>
      <c r="I2324" s="133">
        <f>MAX($F$2193:F2324)</f>
        <v>380020</v>
      </c>
      <c r="K2324" s="140">
        <f t="shared" si="806"/>
        <v>0</v>
      </c>
      <c r="L2324" s="70">
        <f t="shared" si="807"/>
        <v>379140</v>
      </c>
      <c r="M2324" s="70">
        <f t="shared" si="808"/>
        <v>670</v>
      </c>
      <c r="N2324" s="71">
        <f t="shared" si="809"/>
        <v>670</v>
      </c>
      <c r="O2324" s="70">
        <f t="shared" si="810"/>
        <v>670</v>
      </c>
      <c r="P2324" s="69">
        <f t="shared" si="811"/>
        <v>0</v>
      </c>
      <c r="Q2324" s="50">
        <f t="shared" si="812"/>
        <v>62650</v>
      </c>
      <c r="R2324" s="50">
        <f t="shared" si="813"/>
        <v>0</v>
      </c>
      <c r="S2324" s="50">
        <f t="shared" si="814"/>
        <v>0</v>
      </c>
      <c r="T2324" s="50">
        <f t="shared" si="815"/>
        <v>0</v>
      </c>
      <c r="U2324" s="72">
        <f t="shared" si="816"/>
        <v>0</v>
      </c>
      <c r="V2324" s="73">
        <f t="shared" si="817"/>
        <v>0</v>
      </c>
    </row>
    <row r="2325" spans="1:22" x14ac:dyDescent="0.35">
      <c r="A2325" s="148">
        <f t="shared" si="818"/>
        <v>45415</v>
      </c>
      <c r="B2325" s="20">
        <f t="shared" si="803"/>
        <v>2024</v>
      </c>
      <c r="C2325" s="20">
        <f t="shared" si="804"/>
        <v>5</v>
      </c>
      <c r="E2325" s="47">
        <v>379890</v>
      </c>
      <c r="F2325" s="47">
        <f t="shared" si="819"/>
        <v>379890</v>
      </c>
      <c r="G2325" s="50">
        <f t="shared" si="820"/>
        <v>750</v>
      </c>
      <c r="H2325" s="50">
        <f t="shared" si="805"/>
        <v>750</v>
      </c>
      <c r="I2325" s="133">
        <f>MAX($F$2193:F2325)</f>
        <v>380020</v>
      </c>
      <c r="K2325" s="140">
        <f t="shared" si="806"/>
        <v>0</v>
      </c>
      <c r="L2325" s="70">
        <f t="shared" si="807"/>
        <v>379890</v>
      </c>
      <c r="M2325" s="70">
        <f t="shared" si="808"/>
        <v>750</v>
      </c>
      <c r="N2325" s="71">
        <f t="shared" si="809"/>
        <v>750</v>
      </c>
      <c r="O2325" s="70">
        <f t="shared" si="810"/>
        <v>750</v>
      </c>
      <c r="P2325" s="69">
        <f t="shared" si="811"/>
        <v>0</v>
      </c>
      <c r="Q2325" s="50">
        <f t="shared" si="812"/>
        <v>62650</v>
      </c>
      <c r="R2325" s="50">
        <f t="shared" si="813"/>
        <v>0</v>
      </c>
      <c r="S2325" s="50">
        <f t="shared" si="814"/>
        <v>0</v>
      </c>
      <c r="T2325" s="50">
        <f t="shared" si="815"/>
        <v>0</v>
      </c>
      <c r="U2325" s="72">
        <f t="shared" si="816"/>
        <v>0</v>
      </c>
      <c r="V2325" s="73">
        <f t="shared" si="817"/>
        <v>0</v>
      </c>
    </row>
    <row r="2326" spans="1:22" x14ac:dyDescent="0.35">
      <c r="A2326" s="148">
        <f t="shared" si="818"/>
        <v>45416</v>
      </c>
      <c r="B2326" s="20">
        <f t="shared" si="803"/>
        <v>2024</v>
      </c>
      <c r="C2326" s="20">
        <f t="shared" si="804"/>
        <v>5</v>
      </c>
      <c r="E2326" s="47">
        <v>381140</v>
      </c>
      <c r="F2326" s="47">
        <f t="shared" si="819"/>
        <v>381140</v>
      </c>
      <c r="G2326" s="50">
        <f t="shared" si="820"/>
        <v>1250</v>
      </c>
      <c r="H2326" s="50">
        <f t="shared" si="805"/>
        <v>1250</v>
      </c>
      <c r="I2326" s="133">
        <f>MAX($F$2193:F2326)</f>
        <v>381140</v>
      </c>
      <c r="K2326" s="140">
        <f t="shared" si="806"/>
        <v>1120</v>
      </c>
      <c r="L2326" s="70">
        <f t="shared" si="807"/>
        <v>380430</v>
      </c>
      <c r="M2326" s="70">
        <f t="shared" si="808"/>
        <v>540</v>
      </c>
      <c r="N2326" s="71">
        <f t="shared" si="809"/>
        <v>130</v>
      </c>
      <c r="O2326" s="70">
        <f t="shared" si="810"/>
        <v>1250</v>
      </c>
      <c r="P2326" s="69">
        <f t="shared" si="811"/>
        <v>0</v>
      </c>
      <c r="Q2326" s="50">
        <f t="shared" si="812"/>
        <v>63770</v>
      </c>
      <c r="R2326" s="50">
        <f t="shared" si="813"/>
        <v>0</v>
      </c>
      <c r="S2326" s="50">
        <f t="shared" si="814"/>
        <v>0</v>
      </c>
      <c r="T2326" s="50">
        <f t="shared" si="815"/>
        <v>0</v>
      </c>
      <c r="U2326" s="72">
        <f t="shared" si="816"/>
        <v>0</v>
      </c>
      <c r="V2326" s="73">
        <f t="shared" si="817"/>
        <v>0</v>
      </c>
    </row>
    <row r="2327" spans="1:22" x14ac:dyDescent="0.35">
      <c r="A2327" s="148">
        <f t="shared" si="818"/>
        <v>45417</v>
      </c>
      <c r="B2327" s="20">
        <f t="shared" si="803"/>
        <v>2024</v>
      </c>
      <c r="C2327" s="20">
        <f t="shared" si="804"/>
        <v>5</v>
      </c>
      <c r="E2327" s="47">
        <v>381750</v>
      </c>
      <c r="F2327" s="47">
        <f t="shared" si="819"/>
        <v>381750</v>
      </c>
      <c r="G2327" s="50">
        <f t="shared" si="820"/>
        <v>610</v>
      </c>
      <c r="H2327" s="50">
        <f t="shared" si="805"/>
        <v>610</v>
      </c>
      <c r="I2327" s="133">
        <f>MAX($F$2193:F2327)</f>
        <v>381750</v>
      </c>
      <c r="K2327" s="140">
        <f t="shared" si="806"/>
        <v>610</v>
      </c>
      <c r="L2327" s="70">
        <f t="shared" si="807"/>
        <v>380430</v>
      </c>
      <c r="M2327" s="70">
        <f t="shared" si="808"/>
        <v>0</v>
      </c>
      <c r="N2327" s="71">
        <f t="shared" si="809"/>
        <v>0</v>
      </c>
      <c r="O2327" s="70">
        <f t="shared" si="810"/>
        <v>610</v>
      </c>
      <c r="P2327" s="69">
        <f t="shared" si="811"/>
        <v>0</v>
      </c>
      <c r="Q2327" s="50">
        <f t="shared" si="812"/>
        <v>64380</v>
      </c>
      <c r="R2327" s="50">
        <f t="shared" si="813"/>
        <v>0</v>
      </c>
      <c r="S2327" s="50">
        <f t="shared" si="814"/>
        <v>0</v>
      </c>
      <c r="T2327" s="50">
        <f t="shared" si="815"/>
        <v>0</v>
      </c>
      <c r="U2327" s="72">
        <f t="shared" si="816"/>
        <v>0</v>
      </c>
      <c r="V2327" s="73">
        <f t="shared" si="817"/>
        <v>0</v>
      </c>
    </row>
    <row r="2328" spans="1:22" x14ac:dyDescent="0.35">
      <c r="A2328" s="148">
        <f t="shared" si="818"/>
        <v>45418</v>
      </c>
      <c r="B2328" s="20">
        <f t="shared" si="803"/>
        <v>2024</v>
      </c>
      <c r="C2328" s="20">
        <f t="shared" si="804"/>
        <v>5</v>
      </c>
      <c r="E2328" s="47">
        <v>382570</v>
      </c>
      <c r="F2328" s="47">
        <f t="shared" si="819"/>
        <v>382570</v>
      </c>
      <c r="G2328" s="50">
        <f t="shared" si="820"/>
        <v>820</v>
      </c>
      <c r="H2328" s="50">
        <f t="shared" si="805"/>
        <v>820</v>
      </c>
      <c r="I2328" s="133">
        <f>MAX($F$2193:F2328)</f>
        <v>382570</v>
      </c>
      <c r="K2328" s="140">
        <f t="shared" si="806"/>
        <v>820</v>
      </c>
      <c r="L2328" s="70">
        <f t="shared" si="807"/>
        <v>380430</v>
      </c>
      <c r="M2328" s="70">
        <f t="shared" si="808"/>
        <v>0</v>
      </c>
      <c r="N2328" s="71">
        <f t="shared" si="809"/>
        <v>0</v>
      </c>
      <c r="O2328" s="70">
        <f t="shared" si="810"/>
        <v>820</v>
      </c>
      <c r="P2328" s="69">
        <f t="shared" si="811"/>
        <v>0</v>
      </c>
      <c r="Q2328" s="50">
        <f t="shared" si="812"/>
        <v>65200</v>
      </c>
      <c r="R2328" s="50">
        <f t="shared" si="813"/>
        <v>0</v>
      </c>
      <c r="S2328" s="50">
        <f t="shared" si="814"/>
        <v>0</v>
      </c>
      <c r="T2328" s="50">
        <f t="shared" si="815"/>
        <v>0</v>
      </c>
      <c r="U2328" s="72">
        <f t="shared" si="816"/>
        <v>0</v>
      </c>
      <c r="V2328" s="73">
        <f t="shared" si="817"/>
        <v>0</v>
      </c>
    </row>
    <row r="2329" spans="1:22" x14ac:dyDescent="0.35">
      <c r="A2329" s="148">
        <f t="shared" si="818"/>
        <v>45419</v>
      </c>
      <c r="B2329" s="20">
        <f t="shared" si="803"/>
        <v>2024</v>
      </c>
      <c r="C2329" s="20">
        <f t="shared" si="804"/>
        <v>5</v>
      </c>
      <c r="E2329" s="47">
        <v>383530</v>
      </c>
      <c r="F2329" s="47">
        <f t="shared" si="819"/>
        <v>383530</v>
      </c>
      <c r="G2329" s="50">
        <f t="shared" si="820"/>
        <v>960</v>
      </c>
      <c r="H2329" s="50">
        <f t="shared" si="805"/>
        <v>960</v>
      </c>
      <c r="I2329" s="133">
        <f>MAX($F$2193:F2329)</f>
        <v>383530</v>
      </c>
      <c r="K2329" s="140">
        <f t="shared" si="806"/>
        <v>960</v>
      </c>
      <c r="L2329" s="70">
        <f t="shared" si="807"/>
        <v>380430</v>
      </c>
      <c r="M2329" s="70">
        <f t="shared" si="808"/>
        <v>0</v>
      </c>
      <c r="N2329" s="71">
        <f t="shared" si="809"/>
        <v>0</v>
      </c>
      <c r="O2329" s="70">
        <f t="shared" si="810"/>
        <v>960</v>
      </c>
      <c r="P2329" s="69">
        <f t="shared" si="811"/>
        <v>0</v>
      </c>
      <c r="Q2329" s="50">
        <f t="shared" si="812"/>
        <v>66160</v>
      </c>
      <c r="R2329" s="50">
        <f t="shared" si="813"/>
        <v>0</v>
      </c>
      <c r="S2329" s="50">
        <f t="shared" si="814"/>
        <v>0</v>
      </c>
      <c r="T2329" s="50">
        <f t="shared" si="815"/>
        <v>0</v>
      </c>
      <c r="U2329" s="72">
        <f t="shared" si="816"/>
        <v>0</v>
      </c>
      <c r="V2329" s="73">
        <f t="shared" si="817"/>
        <v>0</v>
      </c>
    </row>
    <row r="2330" spans="1:22" x14ac:dyDescent="0.35">
      <c r="A2330" s="148">
        <f t="shared" si="818"/>
        <v>45420</v>
      </c>
      <c r="B2330" s="20">
        <f t="shared" si="803"/>
        <v>2024</v>
      </c>
      <c r="C2330" s="20">
        <f t="shared" si="804"/>
        <v>5</v>
      </c>
      <c r="E2330" s="47">
        <v>384680</v>
      </c>
      <c r="F2330" s="47">
        <f t="shared" si="819"/>
        <v>384680</v>
      </c>
      <c r="G2330" s="50">
        <f t="shared" si="820"/>
        <v>1150</v>
      </c>
      <c r="H2330" s="50">
        <f t="shared" si="805"/>
        <v>1150</v>
      </c>
      <c r="I2330" s="133">
        <f>MAX($F$2193:F2330)</f>
        <v>384680</v>
      </c>
      <c r="K2330" s="140">
        <f t="shared" si="806"/>
        <v>1150</v>
      </c>
      <c r="L2330" s="70">
        <f t="shared" si="807"/>
        <v>380430</v>
      </c>
      <c r="M2330" s="70">
        <f t="shared" si="808"/>
        <v>0</v>
      </c>
      <c r="N2330" s="71">
        <f t="shared" si="809"/>
        <v>0</v>
      </c>
      <c r="O2330" s="70">
        <f t="shared" si="810"/>
        <v>1150</v>
      </c>
      <c r="P2330" s="69">
        <f t="shared" si="811"/>
        <v>0</v>
      </c>
      <c r="Q2330" s="50">
        <f t="shared" si="812"/>
        <v>67310</v>
      </c>
      <c r="R2330" s="50">
        <f t="shared" si="813"/>
        <v>0</v>
      </c>
      <c r="S2330" s="50">
        <f t="shared" si="814"/>
        <v>0</v>
      </c>
      <c r="T2330" s="50">
        <f t="shared" si="815"/>
        <v>0</v>
      </c>
      <c r="U2330" s="72">
        <f t="shared" si="816"/>
        <v>0</v>
      </c>
      <c r="V2330" s="73">
        <f t="shared" si="817"/>
        <v>0</v>
      </c>
    </row>
    <row r="2331" spans="1:22" x14ac:dyDescent="0.35">
      <c r="A2331" s="148">
        <f t="shared" si="818"/>
        <v>45421</v>
      </c>
      <c r="B2331" s="20">
        <f t="shared" si="803"/>
        <v>2024</v>
      </c>
      <c r="C2331" s="20">
        <f t="shared" si="804"/>
        <v>5</v>
      </c>
      <c r="E2331" s="47">
        <v>385180</v>
      </c>
      <c r="F2331" s="47">
        <f t="shared" si="819"/>
        <v>385180</v>
      </c>
      <c r="G2331" s="50">
        <f t="shared" si="820"/>
        <v>500</v>
      </c>
      <c r="H2331" s="50">
        <f t="shared" si="805"/>
        <v>500</v>
      </c>
      <c r="I2331" s="133">
        <f>MAX($F$2193:F2331)</f>
        <v>385180</v>
      </c>
      <c r="K2331" s="140">
        <f t="shared" si="806"/>
        <v>500</v>
      </c>
      <c r="L2331" s="70">
        <f t="shared" si="807"/>
        <v>380430</v>
      </c>
      <c r="M2331" s="70">
        <f t="shared" si="808"/>
        <v>0</v>
      </c>
      <c r="N2331" s="71">
        <f t="shared" si="809"/>
        <v>0</v>
      </c>
      <c r="O2331" s="70">
        <f t="shared" si="810"/>
        <v>500</v>
      </c>
      <c r="P2331" s="69">
        <f t="shared" si="811"/>
        <v>0</v>
      </c>
      <c r="Q2331" s="50">
        <f t="shared" si="812"/>
        <v>67810</v>
      </c>
      <c r="R2331" s="50">
        <f t="shared" si="813"/>
        <v>0</v>
      </c>
      <c r="S2331" s="50">
        <f t="shared" si="814"/>
        <v>0</v>
      </c>
      <c r="T2331" s="50">
        <f t="shared" si="815"/>
        <v>0</v>
      </c>
      <c r="U2331" s="72">
        <f t="shared" si="816"/>
        <v>0</v>
      </c>
      <c r="V2331" s="73">
        <f t="shared" si="817"/>
        <v>0</v>
      </c>
    </row>
    <row r="2332" spans="1:22" x14ac:dyDescent="0.35">
      <c r="A2332" s="148">
        <f t="shared" si="818"/>
        <v>45422</v>
      </c>
      <c r="B2332" s="20">
        <f t="shared" si="803"/>
        <v>2024</v>
      </c>
      <c r="C2332" s="20">
        <f t="shared" si="804"/>
        <v>5</v>
      </c>
      <c r="E2332" s="47">
        <v>385250</v>
      </c>
      <c r="F2332" s="47">
        <f t="shared" si="819"/>
        <v>385250</v>
      </c>
      <c r="G2332" s="50">
        <f t="shared" si="820"/>
        <v>70</v>
      </c>
      <c r="H2332" s="50">
        <f t="shared" si="805"/>
        <v>70</v>
      </c>
      <c r="I2332" s="133">
        <f>MAX($F$2193:F2332)</f>
        <v>385250</v>
      </c>
      <c r="K2332" s="140">
        <f t="shared" si="806"/>
        <v>70</v>
      </c>
      <c r="L2332" s="70">
        <f t="shared" si="807"/>
        <v>380430</v>
      </c>
      <c r="M2332" s="70">
        <f t="shared" si="808"/>
        <v>0</v>
      </c>
      <c r="N2332" s="71">
        <f t="shared" si="809"/>
        <v>0</v>
      </c>
      <c r="O2332" s="70">
        <f t="shared" si="810"/>
        <v>70</v>
      </c>
      <c r="P2332" s="69">
        <f t="shared" si="811"/>
        <v>0</v>
      </c>
      <c r="Q2332" s="50">
        <f t="shared" si="812"/>
        <v>67880</v>
      </c>
      <c r="R2332" s="50">
        <f t="shared" si="813"/>
        <v>0</v>
      </c>
      <c r="S2332" s="50">
        <f t="shared" si="814"/>
        <v>0</v>
      </c>
      <c r="T2332" s="50">
        <f t="shared" si="815"/>
        <v>0</v>
      </c>
      <c r="U2332" s="72">
        <f t="shared" si="816"/>
        <v>0</v>
      </c>
      <c r="V2332" s="73">
        <f t="shared" si="817"/>
        <v>0</v>
      </c>
    </row>
    <row r="2333" spans="1:22" x14ac:dyDescent="0.35">
      <c r="A2333" s="148">
        <f t="shared" si="818"/>
        <v>45423</v>
      </c>
      <c r="B2333" s="20">
        <f t="shared" si="803"/>
        <v>2024</v>
      </c>
      <c r="C2333" s="20">
        <f t="shared" si="804"/>
        <v>5</v>
      </c>
      <c r="E2333" s="47">
        <v>384750</v>
      </c>
      <c r="F2333" s="47">
        <f t="shared" si="819"/>
        <v>384750</v>
      </c>
      <c r="G2333" s="50">
        <f t="shared" si="820"/>
        <v>-500</v>
      </c>
      <c r="H2333" s="50">
        <f t="shared" si="805"/>
        <v>0</v>
      </c>
      <c r="I2333" s="133">
        <f>MAX($F$2193:F2333)</f>
        <v>385250</v>
      </c>
      <c r="K2333" s="140">
        <f t="shared" si="806"/>
        <v>0</v>
      </c>
      <c r="L2333" s="70">
        <f t="shared" si="807"/>
        <v>380430</v>
      </c>
      <c r="M2333" s="70">
        <f t="shared" si="808"/>
        <v>0</v>
      </c>
      <c r="N2333" s="71">
        <f t="shared" si="809"/>
        <v>0</v>
      </c>
      <c r="O2333" s="70">
        <f t="shared" si="810"/>
        <v>0</v>
      </c>
      <c r="P2333" s="69">
        <f t="shared" si="811"/>
        <v>0</v>
      </c>
      <c r="Q2333" s="50">
        <f t="shared" si="812"/>
        <v>67880</v>
      </c>
      <c r="R2333" s="50">
        <f t="shared" si="813"/>
        <v>0</v>
      </c>
      <c r="S2333" s="50">
        <f t="shared" si="814"/>
        <v>-500</v>
      </c>
      <c r="T2333" s="50">
        <f t="shared" si="815"/>
        <v>-500</v>
      </c>
      <c r="U2333" s="72">
        <f t="shared" si="816"/>
        <v>-500</v>
      </c>
      <c r="V2333" s="73">
        <f t="shared" si="817"/>
        <v>0</v>
      </c>
    </row>
    <row r="2334" spans="1:22" x14ac:dyDescent="0.35">
      <c r="A2334" s="148">
        <f t="shared" si="818"/>
        <v>45424</v>
      </c>
      <c r="B2334" s="20">
        <f t="shared" ref="B2334:B2397" si="821">YEAR(A2334)</f>
        <v>2024</v>
      </c>
      <c r="C2334" s="20">
        <f t="shared" ref="C2334:C2397" si="822">MONTH(A2334)</f>
        <v>5</v>
      </c>
      <c r="E2334" s="47">
        <v>383960</v>
      </c>
      <c r="F2334" s="47">
        <f t="shared" si="819"/>
        <v>383960</v>
      </c>
      <c r="G2334" s="50">
        <f t="shared" si="820"/>
        <v>-790</v>
      </c>
      <c r="H2334" s="50">
        <f t="shared" ref="H2334:H2397" si="823">IF(G2334&gt;0,G2334,0)</f>
        <v>0</v>
      </c>
      <c r="I2334" s="133">
        <f>MAX($F$2193:F2334)</f>
        <v>385250</v>
      </c>
      <c r="K2334" s="140">
        <f t="shared" ref="K2334:K2397" si="824">MAX(0,+I2334-I2333)</f>
        <v>0</v>
      </c>
      <c r="L2334" s="70">
        <f t="shared" ref="L2334:L2397" si="825">MIN(F2334:F2363)</f>
        <v>380430</v>
      </c>
      <c r="M2334" s="70">
        <f t="shared" ref="M2334:M2397" si="826">MAX(0,+L2334-L2333)</f>
        <v>0</v>
      </c>
      <c r="N2334" s="71">
        <f t="shared" ref="N2334:N2397" si="827">MIN(M2334,H2334-K2334)</f>
        <v>0</v>
      </c>
      <c r="O2334" s="70">
        <f t="shared" ref="O2334:O2397" si="828">+K2334+N2334</f>
        <v>0</v>
      </c>
      <c r="P2334" s="69">
        <f t="shared" ref="P2334:P2397" si="829">+H2334-O2334</f>
        <v>0</v>
      </c>
      <c r="Q2334" s="50">
        <f t="shared" ref="Q2334:Q2397" si="830">MAX(0,IF(AND(K2334=0,P2334&gt;0),0,Q2333+K2334+U2333))</f>
        <v>67380</v>
      </c>
      <c r="R2334" s="50">
        <f t="shared" ref="R2334:R2397" si="831">MAX(0,R2333+P2334+V2333)</f>
        <v>0</v>
      </c>
      <c r="S2334" s="50">
        <f t="shared" ref="S2334:S2397" si="832">IF(G2334&lt;0,G2334,0)</f>
        <v>-790</v>
      </c>
      <c r="T2334" s="50">
        <f t="shared" ref="T2334:T2397" si="833">MIN(0,+S2334+R2333+V2333)</f>
        <v>-790</v>
      </c>
      <c r="U2334" s="72">
        <f t="shared" ref="U2334:U2397" si="834">MAX(S2334,IF(Q2334&gt;0,MAX(-Q2334,S2334),T2334))</f>
        <v>-790</v>
      </c>
      <c r="V2334" s="73">
        <f t="shared" ref="V2334:V2397" si="835">+S2334-U2334</f>
        <v>0</v>
      </c>
    </row>
    <row r="2335" spans="1:22" x14ac:dyDescent="0.35">
      <c r="A2335" s="148">
        <f t="shared" si="818"/>
        <v>45425</v>
      </c>
      <c r="B2335" s="20">
        <f t="shared" si="821"/>
        <v>2024</v>
      </c>
      <c r="C2335" s="20">
        <f t="shared" si="822"/>
        <v>5</v>
      </c>
      <c r="E2335" s="47">
        <v>382880</v>
      </c>
      <c r="F2335" s="47">
        <f t="shared" si="819"/>
        <v>382880</v>
      </c>
      <c r="G2335" s="50">
        <f t="shared" si="820"/>
        <v>-1080</v>
      </c>
      <c r="H2335" s="50">
        <f t="shared" si="823"/>
        <v>0</v>
      </c>
      <c r="I2335" s="133">
        <f>MAX($F$2193:F2335)</f>
        <v>385250</v>
      </c>
      <c r="K2335" s="140">
        <f t="shared" si="824"/>
        <v>0</v>
      </c>
      <c r="L2335" s="70">
        <f t="shared" si="825"/>
        <v>380430</v>
      </c>
      <c r="M2335" s="70">
        <f t="shared" si="826"/>
        <v>0</v>
      </c>
      <c r="N2335" s="71">
        <f t="shared" si="827"/>
        <v>0</v>
      </c>
      <c r="O2335" s="70">
        <f t="shared" si="828"/>
        <v>0</v>
      </c>
      <c r="P2335" s="69">
        <f t="shared" si="829"/>
        <v>0</v>
      </c>
      <c r="Q2335" s="50">
        <f t="shared" si="830"/>
        <v>66590</v>
      </c>
      <c r="R2335" s="50">
        <f t="shared" si="831"/>
        <v>0</v>
      </c>
      <c r="S2335" s="50">
        <f t="shared" si="832"/>
        <v>-1080</v>
      </c>
      <c r="T2335" s="50">
        <f t="shared" si="833"/>
        <v>-1080</v>
      </c>
      <c r="U2335" s="72">
        <f t="shared" si="834"/>
        <v>-1080</v>
      </c>
      <c r="V2335" s="73">
        <f t="shared" si="835"/>
        <v>0</v>
      </c>
    </row>
    <row r="2336" spans="1:22" x14ac:dyDescent="0.35">
      <c r="A2336" s="148">
        <f t="shared" si="818"/>
        <v>45426</v>
      </c>
      <c r="B2336" s="20">
        <f t="shared" si="821"/>
        <v>2024</v>
      </c>
      <c r="C2336" s="20">
        <f t="shared" si="822"/>
        <v>5</v>
      </c>
      <c r="E2336" s="47">
        <v>381800</v>
      </c>
      <c r="F2336" s="47">
        <f t="shared" si="819"/>
        <v>381800</v>
      </c>
      <c r="G2336" s="50">
        <f t="shared" si="820"/>
        <v>-1080</v>
      </c>
      <c r="H2336" s="50">
        <f t="shared" si="823"/>
        <v>0</v>
      </c>
      <c r="I2336" s="133">
        <f>MAX($F$2193:F2336)</f>
        <v>385250</v>
      </c>
      <c r="K2336" s="140">
        <f t="shared" si="824"/>
        <v>0</v>
      </c>
      <c r="L2336" s="70">
        <f t="shared" si="825"/>
        <v>380430</v>
      </c>
      <c r="M2336" s="70">
        <f t="shared" si="826"/>
        <v>0</v>
      </c>
      <c r="N2336" s="71">
        <f t="shared" si="827"/>
        <v>0</v>
      </c>
      <c r="O2336" s="70">
        <f t="shared" si="828"/>
        <v>0</v>
      </c>
      <c r="P2336" s="69">
        <f t="shared" si="829"/>
        <v>0</v>
      </c>
      <c r="Q2336" s="50">
        <f t="shared" si="830"/>
        <v>65510</v>
      </c>
      <c r="R2336" s="50">
        <f t="shared" si="831"/>
        <v>0</v>
      </c>
      <c r="S2336" s="50">
        <f t="shared" si="832"/>
        <v>-1080</v>
      </c>
      <c r="T2336" s="50">
        <f t="shared" si="833"/>
        <v>-1080</v>
      </c>
      <c r="U2336" s="72">
        <f t="shared" si="834"/>
        <v>-1080</v>
      </c>
      <c r="V2336" s="73">
        <f t="shared" si="835"/>
        <v>0</v>
      </c>
    </row>
    <row r="2337" spans="1:22" x14ac:dyDescent="0.35">
      <c r="A2337" s="148">
        <f t="shared" si="818"/>
        <v>45427</v>
      </c>
      <c r="B2337" s="20">
        <f t="shared" si="821"/>
        <v>2024</v>
      </c>
      <c r="C2337" s="20">
        <f t="shared" si="822"/>
        <v>5</v>
      </c>
      <c r="E2337" s="47">
        <v>380940</v>
      </c>
      <c r="F2337" s="47">
        <f t="shared" si="819"/>
        <v>380940</v>
      </c>
      <c r="G2337" s="50">
        <f t="shared" si="820"/>
        <v>-860</v>
      </c>
      <c r="H2337" s="50">
        <f t="shared" si="823"/>
        <v>0</v>
      </c>
      <c r="I2337" s="133">
        <f>MAX($F$2193:F2337)</f>
        <v>385250</v>
      </c>
      <c r="K2337" s="140">
        <f t="shared" si="824"/>
        <v>0</v>
      </c>
      <c r="L2337" s="70">
        <f t="shared" si="825"/>
        <v>380430</v>
      </c>
      <c r="M2337" s="70">
        <f t="shared" si="826"/>
        <v>0</v>
      </c>
      <c r="N2337" s="71">
        <f t="shared" si="827"/>
        <v>0</v>
      </c>
      <c r="O2337" s="70">
        <f t="shared" si="828"/>
        <v>0</v>
      </c>
      <c r="P2337" s="69">
        <f t="shared" si="829"/>
        <v>0</v>
      </c>
      <c r="Q2337" s="50">
        <f t="shared" si="830"/>
        <v>64430</v>
      </c>
      <c r="R2337" s="50">
        <f t="shared" si="831"/>
        <v>0</v>
      </c>
      <c r="S2337" s="50">
        <f t="shared" si="832"/>
        <v>-860</v>
      </c>
      <c r="T2337" s="50">
        <f t="shared" si="833"/>
        <v>-860</v>
      </c>
      <c r="U2337" s="72">
        <f t="shared" si="834"/>
        <v>-860</v>
      </c>
      <c r="V2337" s="73">
        <f t="shared" si="835"/>
        <v>0</v>
      </c>
    </row>
    <row r="2338" spans="1:22" x14ac:dyDescent="0.35">
      <c r="A2338" s="148">
        <f t="shared" si="818"/>
        <v>45428</v>
      </c>
      <c r="B2338" s="20">
        <f t="shared" si="821"/>
        <v>2024</v>
      </c>
      <c r="C2338" s="20">
        <f t="shared" si="822"/>
        <v>5</v>
      </c>
      <c r="E2338" s="47">
        <v>381370</v>
      </c>
      <c r="F2338" s="47">
        <f t="shared" si="819"/>
        <v>381370</v>
      </c>
      <c r="G2338" s="50">
        <f t="shared" si="820"/>
        <v>430</v>
      </c>
      <c r="H2338" s="50">
        <f t="shared" si="823"/>
        <v>430</v>
      </c>
      <c r="I2338" s="133">
        <f>MAX($F$2193:F2338)</f>
        <v>385250</v>
      </c>
      <c r="K2338" s="140">
        <f t="shared" si="824"/>
        <v>0</v>
      </c>
      <c r="L2338" s="70">
        <f t="shared" si="825"/>
        <v>380430</v>
      </c>
      <c r="M2338" s="70">
        <f t="shared" si="826"/>
        <v>0</v>
      </c>
      <c r="N2338" s="71">
        <f t="shared" si="827"/>
        <v>0</v>
      </c>
      <c r="O2338" s="70">
        <f t="shared" si="828"/>
        <v>0</v>
      </c>
      <c r="P2338" s="69">
        <f t="shared" si="829"/>
        <v>430</v>
      </c>
      <c r="Q2338" s="50">
        <f t="shared" si="830"/>
        <v>0</v>
      </c>
      <c r="R2338" s="50">
        <f t="shared" si="831"/>
        <v>430</v>
      </c>
      <c r="S2338" s="50">
        <f t="shared" si="832"/>
        <v>0</v>
      </c>
      <c r="T2338" s="50">
        <f t="shared" si="833"/>
        <v>0</v>
      </c>
      <c r="U2338" s="72">
        <f t="shared" si="834"/>
        <v>0</v>
      </c>
      <c r="V2338" s="73">
        <f t="shared" si="835"/>
        <v>0</v>
      </c>
    </row>
    <row r="2339" spans="1:22" x14ac:dyDescent="0.35">
      <c r="A2339" s="148">
        <f t="shared" si="818"/>
        <v>45429</v>
      </c>
      <c r="B2339" s="20">
        <f t="shared" si="821"/>
        <v>2024</v>
      </c>
      <c r="C2339" s="20">
        <f t="shared" si="822"/>
        <v>5</v>
      </c>
      <c r="E2339" s="47">
        <v>380860</v>
      </c>
      <c r="F2339" s="47">
        <f t="shared" si="819"/>
        <v>380860</v>
      </c>
      <c r="G2339" s="50">
        <f t="shared" si="820"/>
        <v>-510</v>
      </c>
      <c r="H2339" s="50">
        <f t="shared" si="823"/>
        <v>0</v>
      </c>
      <c r="I2339" s="133">
        <f>MAX($F$2193:F2339)</f>
        <v>385250</v>
      </c>
      <c r="K2339" s="140">
        <f t="shared" si="824"/>
        <v>0</v>
      </c>
      <c r="L2339" s="70">
        <f t="shared" si="825"/>
        <v>380430</v>
      </c>
      <c r="M2339" s="70">
        <f t="shared" si="826"/>
        <v>0</v>
      </c>
      <c r="N2339" s="71">
        <f t="shared" si="827"/>
        <v>0</v>
      </c>
      <c r="O2339" s="70">
        <f t="shared" si="828"/>
        <v>0</v>
      </c>
      <c r="P2339" s="69">
        <f t="shared" si="829"/>
        <v>0</v>
      </c>
      <c r="Q2339" s="50">
        <f t="shared" si="830"/>
        <v>0</v>
      </c>
      <c r="R2339" s="50">
        <f t="shared" si="831"/>
        <v>430</v>
      </c>
      <c r="S2339" s="50">
        <f t="shared" si="832"/>
        <v>-510</v>
      </c>
      <c r="T2339" s="50">
        <f t="shared" si="833"/>
        <v>-80</v>
      </c>
      <c r="U2339" s="72">
        <f t="shared" si="834"/>
        <v>-80</v>
      </c>
      <c r="V2339" s="73">
        <f t="shared" si="835"/>
        <v>-430</v>
      </c>
    </row>
    <row r="2340" spans="1:22" x14ac:dyDescent="0.35">
      <c r="A2340" s="148">
        <f t="shared" si="818"/>
        <v>45430</v>
      </c>
      <c r="B2340" s="20">
        <f t="shared" si="821"/>
        <v>2024</v>
      </c>
      <c r="C2340" s="20">
        <f t="shared" si="822"/>
        <v>5</v>
      </c>
      <c r="E2340" s="47">
        <v>380650</v>
      </c>
      <c r="F2340" s="47">
        <f t="shared" si="819"/>
        <v>380650</v>
      </c>
      <c r="G2340" s="50">
        <f t="shared" si="820"/>
        <v>-210</v>
      </c>
      <c r="H2340" s="50">
        <f t="shared" si="823"/>
        <v>0</v>
      </c>
      <c r="I2340" s="133">
        <f>MAX($F$2193:F2340)</f>
        <v>385250</v>
      </c>
      <c r="K2340" s="140">
        <f t="shared" si="824"/>
        <v>0</v>
      </c>
      <c r="L2340" s="70">
        <f t="shared" si="825"/>
        <v>380430</v>
      </c>
      <c r="M2340" s="70">
        <f t="shared" si="826"/>
        <v>0</v>
      </c>
      <c r="N2340" s="71">
        <f t="shared" si="827"/>
        <v>0</v>
      </c>
      <c r="O2340" s="70">
        <f t="shared" si="828"/>
        <v>0</v>
      </c>
      <c r="P2340" s="69">
        <f t="shared" si="829"/>
        <v>0</v>
      </c>
      <c r="Q2340" s="50">
        <f t="shared" si="830"/>
        <v>0</v>
      </c>
      <c r="R2340" s="50">
        <f t="shared" si="831"/>
        <v>0</v>
      </c>
      <c r="S2340" s="50">
        <f t="shared" si="832"/>
        <v>-210</v>
      </c>
      <c r="T2340" s="50">
        <f t="shared" si="833"/>
        <v>-210</v>
      </c>
      <c r="U2340" s="72">
        <f t="shared" si="834"/>
        <v>-210</v>
      </c>
      <c r="V2340" s="73">
        <f t="shared" si="835"/>
        <v>0</v>
      </c>
    </row>
    <row r="2341" spans="1:22" x14ac:dyDescent="0.35">
      <c r="A2341" s="148">
        <f t="shared" si="818"/>
        <v>45431</v>
      </c>
      <c r="B2341" s="20">
        <f t="shared" si="821"/>
        <v>2024</v>
      </c>
      <c r="C2341" s="20">
        <f t="shared" si="822"/>
        <v>5</v>
      </c>
      <c r="E2341" s="47">
        <v>380510</v>
      </c>
      <c r="F2341" s="47">
        <f t="shared" si="819"/>
        <v>380510</v>
      </c>
      <c r="G2341" s="50">
        <f t="shared" si="820"/>
        <v>-140</v>
      </c>
      <c r="H2341" s="50">
        <f t="shared" si="823"/>
        <v>0</v>
      </c>
      <c r="I2341" s="133">
        <f>MAX($F$2193:F2341)</f>
        <v>385250</v>
      </c>
      <c r="K2341" s="140">
        <f t="shared" si="824"/>
        <v>0</v>
      </c>
      <c r="L2341" s="70">
        <f t="shared" si="825"/>
        <v>380430</v>
      </c>
      <c r="M2341" s="70">
        <f t="shared" si="826"/>
        <v>0</v>
      </c>
      <c r="N2341" s="71">
        <f t="shared" si="827"/>
        <v>0</v>
      </c>
      <c r="O2341" s="70">
        <f t="shared" si="828"/>
        <v>0</v>
      </c>
      <c r="P2341" s="69">
        <f t="shared" si="829"/>
        <v>0</v>
      </c>
      <c r="Q2341" s="50">
        <f t="shared" si="830"/>
        <v>0</v>
      </c>
      <c r="R2341" s="50">
        <f t="shared" si="831"/>
        <v>0</v>
      </c>
      <c r="S2341" s="50">
        <f t="shared" si="832"/>
        <v>-140</v>
      </c>
      <c r="T2341" s="50">
        <f t="shared" si="833"/>
        <v>-140</v>
      </c>
      <c r="U2341" s="72">
        <f t="shared" si="834"/>
        <v>-140</v>
      </c>
      <c r="V2341" s="73">
        <f t="shared" si="835"/>
        <v>0</v>
      </c>
    </row>
    <row r="2342" spans="1:22" x14ac:dyDescent="0.35">
      <c r="A2342" s="148">
        <f t="shared" si="818"/>
        <v>45432</v>
      </c>
      <c r="B2342" s="20">
        <f t="shared" si="821"/>
        <v>2024</v>
      </c>
      <c r="C2342" s="20">
        <f t="shared" si="822"/>
        <v>5</v>
      </c>
      <c r="E2342" s="47">
        <v>380430</v>
      </c>
      <c r="F2342" s="47">
        <f t="shared" si="819"/>
        <v>380430</v>
      </c>
      <c r="G2342" s="50">
        <f t="shared" si="820"/>
        <v>-80</v>
      </c>
      <c r="H2342" s="50">
        <f t="shared" si="823"/>
        <v>0</v>
      </c>
      <c r="I2342" s="133">
        <f>MAX($F$2193:F2342)</f>
        <v>385250</v>
      </c>
      <c r="K2342" s="140">
        <f t="shared" si="824"/>
        <v>0</v>
      </c>
      <c r="L2342" s="70">
        <f t="shared" si="825"/>
        <v>380430</v>
      </c>
      <c r="M2342" s="70">
        <f t="shared" si="826"/>
        <v>0</v>
      </c>
      <c r="N2342" s="71">
        <f t="shared" si="827"/>
        <v>0</v>
      </c>
      <c r="O2342" s="70">
        <f t="shared" si="828"/>
        <v>0</v>
      </c>
      <c r="P2342" s="69">
        <f t="shared" si="829"/>
        <v>0</v>
      </c>
      <c r="Q2342" s="50">
        <f t="shared" si="830"/>
        <v>0</v>
      </c>
      <c r="R2342" s="50">
        <f t="shared" si="831"/>
        <v>0</v>
      </c>
      <c r="S2342" s="50">
        <f t="shared" si="832"/>
        <v>-80</v>
      </c>
      <c r="T2342" s="50">
        <f t="shared" si="833"/>
        <v>-80</v>
      </c>
      <c r="U2342" s="72">
        <f t="shared" si="834"/>
        <v>-80</v>
      </c>
      <c r="V2342" s="73">
        <f t="shared" si="835"/>
        <v>0</v>
      </c>
    </row>
    <row r="2343" spans="1:22" x14ac:dyDescent="0.35">
      <c r="A2343" s="148">
        <f t="shared" si="818"/>
        <v>45433</v>
      </c>
      <c r="B2343" s="20">
        <f t="shared" si="821"/>
        <v>2024</v>
      </c>
      <c r="C2343" s="20">
        <f t="shared" si="822"/>
        <v>5</v>
      </c>
      <c r="E2343" s="47">
        <v>380790</v>
      </c>
      <c r="F2343" s="47">
        <f t="shared" si="819"/>
        <v>380790</v>
      </c>
      <c r="G2343" s="50">
        <f t="shared" si="820"/>
        <v>360</v>
      </c>
      <c r="H2343" s="50">
        <f t="shared" si="823"/>
        <v>360</v>
      </c>
      <c r="I2343" s="133">
        <f>MAX($F$2193:F2343)</f>
        <v>385250</v>
      </c>
      <c r="K2343" s="140">
        <f t="shared" si="824"/>
        <v>0</v>
      </c>
      <c r="L2343" s="70">
        <f t="shared" si="825"/>
        <v>380790</v>
      </c>
      <c r="M2343" s="70">
        <f t="shared" si="826"/>
        <v>360</v>
      </c>
      <c r="N2343" s="71">
        <f t="shared" si="827"/>
        <v>360</v>
      </c>
      <c r="O2343" s="70">
        <f t="shared" si="828"/>
        <v>360</v>
      </c>
      <c r="P2343" s="69">
        <f t="shared" si="829"/>
        <v>0</v>
      </c>
      <c r="Q2343" s="50">
        <f t="shared" si="830"/>
        <v>0</v>
      </c>
      <c r="R2343" s="50">
        <f t="shared" si="831"/>
        <v>0</v>
      </c>
      <c r="S2343" s="50">
        <f t="shared" si="832"/>
        <v>0</v>
      </c>
      <c r="T2343" s="50">
        <f t="shared" si="833"/>
        <v>0</v>
      </c>
      <c r="U2343" s="72">
        <f t="shared" si="834"/>
        <v>0</v>
      </c>
      <c r="V2343" s="73">
        <f t="shared" si="835"/>
        <v>0</v>
      </c>
    </row>
    <row r="2344" spans="1:22" x14ac:dyDescent="0.35">
      <c r="A2344" s="148">
        <f t="shared" si="818"/>
        <v>45434</v>
      </c>
      <c r="B2344" s="20">
        <f t="shared" si="821"/>
        <v>2024</v>
      </c>
      <c r="C2344" s="20">
        <f t="shared" si="822"/>
        <v>5</v>
      </c>
      <c r="E2344" s="47">
        <v>381220</v>
      </c>
      <c r="F2344" s="47">
        <f t="shared" si="819"/>
        <v>381220</v>
      </c>
      <c r="G2344" s="50">
        <f t="shared" si="820"/>
        <v>430</v>
      </c>
      <c r="H2344" s="50">
        <f t="shared" si="823"/>
        <v>430</v>
      </c>
      <c r="I2344" s="133">
        <f>MAX($F$2193:F2344)</f>
        <v>385250</v>
      </c>
      <c r="K2344" s="140">
        <f t="shared" si="824"/>
        <v>0</v>
      </c>
      <c r="L2344" s="70">
        <f t="shared" si="825"/>
        <v>381220</v>
      </c>
      <c r="M2344" s="70">
        <f t="shared" si="826"/>
        <v>430</v>
      </c>
      <c r="N2344" s="71">
        <f t="shared" si="827"/>
        <v>430</v>
      </c>
      <c r="O2344" s="70">
        <f t="shared" si="828"/>
        <v>430</v>
      </c>
      <c r="P2344" s="69">
        <f t="shared" si="829"/>
        <v>0</v>
      </c>
      <c r="Q2344" s="50">
        <f t="shared" si="830"/>
        <v>0</v>
      </c>
      <c r="R2344" s="50">
        <f t="shared" si="831"/>
        <v>0</v>
      </c>
      <c r="S2344" s="50">
        <f t="shared" si="832"/>
        <v>0</v>
      </c>
      <c r="T2344" s="50">
        <f t="shared" si="833"/>
        <v>0</v>
      </c>
      <c r="U2344" s="72">
        <f t="shared" si="834"/>
        <v>0</v>
      </c>
      <c r="V2344" s="73">
        <f t="shared" si="835"/>
        <v>0</v>
      </c>
    </row>
    <row r="2345" spans="1:22" x14ac:dyDescent="0.35">
      <c r="A2345" s="148">
        <f t="shared" si="818"/>
        <v>45435</v>
      </c>
      <c r="B2345" s="20">
        <f t="shared" si="821"/>
        <v>2024</v>
      </c>
      <c r="C2345" s="20">
        <f t="shared" si="822"/>
        <v>5</v>
      </c>
      <c r="E2345" s="47">
        <v>382230</v>
      </c>
      <c r="F2345" s="47">
        <f t="shared" si="819"/>
        <v>382230</v>
      </c>
      <c r="G2345" s="50">
        <f t="shared" si="820"/>
        <v>1010</v>
      </c>
      <c r="H2345" s="50">
        <f t="shared" si="823"/>
        <v>1010</v>
      </c>
      <c r="I2345" s="133">
        <f>MAX($F$2193:F2345)</f>
        <v>385250</v>
      </c>
      <c r="K2345" s="140">
        <f t="shared" si="824"/>
        <v>0</v>
      </c>
      <c r="L2345" s="70">
        <f t="shared" si="825"/>
        <v>382230</v>
      </c>
      <c r="M2345" s="70">
        <f t="shared" si="826"/>
        <v>1010</v>
      </c>
      <c r="N2345" s="71">
        <f t="shared" si="827"/>
        <v>1010</v>
      </c>
      <c r="O2345" s="70">
        <f t="shared" si="828"/>
        <v>1010</v>
      </c>
      <c r="P2345" s="69">
        <f t="shared" si="829"/>
        <v>0</v>
      </c>
      <c r="Q2345" s="50">
        <f t="shared" si="830"/>
        <v>0</v>
      </c>
      <c r="R2345" s="50">
        <f t="shared" si="831"/>
        <v>0</v>
      </c>
      <c r="S2345" s="50">
        <f t="shared" si="832"/>
        <v>0</v>
      </c>
      <c r="T2345" s="50">
        <f t="shared" si="833"/>
        <v>0</v>
      </c>
      <c r="U2345" s="72">
        <f t="shared" si="834"/>
        <v>0</v>
      </c>
      <c r="V2345" s="73">
        <f t="shared" si="835"/>
        <v>0</v>
      </c>
    </row>
    <row r="2346" spans="1:22" x14ac:dyDescent="0.35">
      <c r="A2346" s="148">
        <f t="shared" si="818"/>
        <v>45436</v>
      </c>
      <c r="B2346" s="20">
        <f t="shared" si="821"/>
        <v>2024</v>
      </c>
      <c r="C2346" s="20">
        <f t="shared" si="822"/>
        <v>5</v>
      </c>
      <c r="E2346" s="47">
        <v>383170</v>
      </c>
      <c r="F2346" s="47">
        <f t="shared" si="819"/>
        <v>383170</v>
      </c>
      <c r="G2346" s="50">
        <f t="shared" si="820"/>
        <v>940</v>
      </c>
      <c r="H2346" s="50">
        <f t="shared" si="823"/>
        <v>940</v>
      </c>
      <c r="I2346" s="133">
        <f>MAX($F$2193:F2346)</f>
        <v>385250</v>
      </c>
      <c r="K2346" s="140">
        <f t="shared" si="824"/>
        <v>0</v>
      </c>
      <c r="L2346" s="70">
        <f t="shared" si="825"/>
        <v>383170</v>
      </c>
      <c r="M2346" s="70">
        <f t="shared" si="826"/>
        <v>940</v>
      </c>
      <c r="N2346" s="71">
        <f t="shared" si="827"/>
        <v>940</v>
      </c>
      <c r="O2346" s="70">
        <f t="shared" si="828"/>
        <v>940</v>
      </c>
      <c r="P2346" s="69">
        <f t="shared" si="829"/>
        <v>0</v>
      </c>
      <c r="Q2346" s="50">
        <f t="shared" si="830"/>
        <v>0</v>
      </c>
      <c r="R2346" s="50">
        <f t="shared" si="831"/>
        <v>0</v>
      </c>
      <c r="S2346" s="50">
        <f t="shared" si="832"/>
        <v>0</v>
      </c>
      <c r="T2346" s="50">
        <f t="shared" si="833"/>
        <v>0</v>
      </c>
      <c r="U2346" s="72">
        <f t="shared" si="834"/>
        <v>0</v>
      </c>
      <c r="V2346" s="73">
        <f t="shared" si="835"/>
        <v>0</v>
      </c>
    </row>
    <row r="2347" spans="1:22" x14ac:dyDescent="0.35">
      <c r="A2347" s="148">
        <f t="shared" si="818"/>
        <v>45437</v>
      </c>
      <c r="B2347" s="20">
        <f t="shared" si="821"/>
        <v>2024</v>
      </c>
      <c r="C2347" s="20">
        <f t="shared" si="822"/>
        <v>5</v>
      </c>
      <c r="E2347" s="47">
        <v>384100</v>
      </c>
      <c r="F2347" s="47">
        <f t="shared" si="819"/>
        <v>384100</v>
      </c>
      <c r="G2347" s="50">
        <f t="shared" si="820"/>
        <v>930</v>
      </c>
      <c r="H2347" s="50">
        <f t="shared" si="823"/>
        <v>930</v>
      </c>
      <c r="I2347" s="133">
        <f>MAX($F$2193:F2347)</f>
        <v>385250</v>
      </c>
      <c r="K2347" s="140">
        <f t="shared" si="824"/>
        <v>0</v>
      </c>
      <c r="L2347" s="70">
        <f t="shared" si="825"/>
        <v>384100</v>
      </c>
      <c r="M2347" s="70">
        <f t="shared" si="826"/>
        <v>930</v>
      </c>
      <c r="N2347" s="71">
        <f t="shared" si="827"/>
        <v>930</v>
      </c>
      <c r="O2347" s="70">
        <f t="shared" si="828"/>
        <v>930</v>
      </c>
      <c r="P2347" s="69">
        <f t="shared" si="829"/>
        <v>0</v>
      </c>
      <c r="Q2347" s="50">
        <f t="shared" si="830"/>
        <v>0</v>
      </c>
      <c r="R2347" s="50">
        <f t="shared" si="831"/>
        <v>0</v>
      </c>
      <c r="S2347" s="50">
        <f t="shared" si="832"/>
        <v>0</v>
      </c>
      <c r="T2347" s="50">
        <f t="shared" si="833"/>
        <v>0</v>
      </c>
      <c r="U2347" s="72">
        <f t="shared" si="834"/>
        <v>0</v>
      </c>
      <c r="V2347" s="73">
        <f t="shared" si="835"/>
        <v>0</v>
      </c>
    </row>
    <row r="2348" spans="1:22" x14ac:dyDescent="0.35">
      <c r="A2348" s="148">
        <f t="shared" si="818"/>
        <v>45438</v>
      </c>
      <c r="B2348" s="20">
        <f t="shared" si="821"/>
        <v>2024</v>
      </c>
      <c r="C2348" s="20">
        <f t="shared" si="822"/>
        <v>5</v>
      </c>
      <c r="E2348" s="47">
        <v>384890</v>
      </c>
      <c r="F2348" s="47">
        <f t="shared" si="819"/>
        <v>384890</v>
      </c>
      <c r="G2348" s="50">
        <f t="shared" si="820"/>
        <v>790</v>
      </c>
      <c r="H2348" s="50">
        <f t="shared" si="823"/>
        <v>790</v>
      </c>
      <c r="I2348" s="133">
        <f>MAX($F$2193:F2348)</f>
        <v>385250</v>
      </c>
      <c r="K2348" s="140">
        <f t="shared" si="824"/>
        <v>0</v>
      </c>
      <c r="L2348" s="70">
        <f t="shared" si="825"/>
        <v>384890</v>
      </c>
      <c r="M2348" s="70">
        <f t="shared" si="826"/>
        <v>790</v>
      </c>
      <c r="N2348" s="71">
        <f t="shared" si="827"/>
        <v>790</v>
      </c>
      <c r="O2348" s="70">
        <f t="shared" si="828"/>
        <v>790</v>
      </c>
      <c r="P2348" s="69">
        <f t="shared" si="829"/>
        <v>0</v>
      </c>
      <c r="Q2348" s="50">
        <f t="shared" si="830"/>
        <v>0</v>
      </c>
      <c r="R2348" s="50">
        <f t="shared" si="831"/>
        <v>0</v>
      </c>
      <c r="S2348" s="50">
        <f t="shared" si="832"/>
        <v>0</v>
      </c>
      <c r="T2348" s="50">
        <f t="shared" si="833"/>
        <v>0</v>
      </c>
      <c r="U2348" s="72">
        <f t="shared" si="834"/>
        <v>0</v>
      </c>
      <c r="V2348" s="73">
        <f t="shared" si="835"/>
        <v>0</v>
      </c>
    </row>
    <row r="2349" spans="1:22" x14ac:dyDescent="0.35">
      <c r="A2349" s="148">
        <f t="shared" si="818"/>
        <v>45439</v>
      </c>
      <c r="B2349" s="20">
        <f t="shared" si="821"/>
        <v>2024</v>
      </c>
      <c r="C2349" s="20">
        <f t="shared" si="822"/>
        <v>5</v>
      </c>
      <c r="E2349" s="47">
        <v>385830</v>
      </c>
      <c r="F2349" s="47">
        <f t="shared" si="819"/>
        <v>385830</v>
      </c>
      <c r="G2349" s="50">
        <f t="shared" si="820"/>
        <v>940</v>
      </c>
      <c r="H2349" s="50">
        <f t="shared" si="823"/>
        <v>940</v>
      </c>
      <c r="I2349" s="133">
        <f>MAX($F$2193:F2349)</f>
        <v>385830</v>
      </c>
      <c r="K2349" s="140">
        <f t="shared" si="824"/>
        <v>580</v>
      </c>
      <c r="L2349" s="70">
        <f t="shared" si="825"/>
        <v>385830</v>
      </c>
      <c r="M2349" s="70">
        <f t="shared" si="826"/>
        <v>940</v>
      </c>
      <c r="N2349" s="71">
        <f t="shared" si="827"/>
        <v>360</v>
      </c>
      <c r="O2349" s="70">
        <f t="shared" si="828"/>
        <v>940</v>
      </c>
      <c r="P2349" s="69">
        <f t="shared" si="829"/>
        <v>0</v>
      </c>
      <c r="Q2349" s="50">
        <f t="shared" si="830"/>
        <v>580</v>
      </c>
      <c r="R2349" s="50">
        <f t="shared" si="831"/>
        <v>0</v>
      </c>
      <c r="S2349" s="50">
        <f t="shared" si="832"/>
        <v>0</v>
      </c>
      <c r="T2349" s="50">
        <f t="shared" si="833"/>
        <v>0</v>
      </c>
      <c r="U2349" s="72">
        <f t="shared" si="834"/>
        <v>0</v>
      </c>
      <c r="V2349" s="73">
        <f t="shared" si="835"/>
        <v>0</v>
      </c>
    </row>
    <row r="2350" spans="1:22" x14ac:dyDescent="0.35">
      <c r="A2350" s="148">
        <f t="shared" si="818"/>
        <v>45440</v>
      </c>
      <c r="B2350" s="20">
        <f t="shared" si="821"/>
        <v>2024</v>
      </c>
      <c r="C2350" s="20">
        <f t="shared" si="822"/>
        <v>5</v>
      </c>
      <c r="E2350" s="47">
        <v>386980</v>
      </c>
      <c r="F2350" s="47">
        <f t="shared" si="819"/>
        <v>386980</v>
      </c>
      <c r="G2350" s="50">
        <f t="shared" si="820"/>
        <v>1150</v>
      </c>
      <c r="H2350" s="50">
        <f t="shared" si="823"/>
        <v>1150</v>
      </c>
      <c r="I2350" s="133">
        <f>MAX($F$2193:F2350)</f>
        <v>386980</v>
      </c>
      <c r="K2350" s="140">
        <f t="shared" si="824"/>
        <v>1150</v>
      </c>
      <c r="L2350" s="70">
        <f t="shared" si="825"/>
        <v>386980</v>
      </c>
      <c r="M2350" s="70">
        <f t="shared" si="826"/>
        <v>1150</v>
      </c>
      <c r="N2350" s="71">
        <f t="shared" si="827"/>
        <v>0</v>
      </c>
      <c r="O2350" s="70">
        <f t="shared" si="828"/>
        <v>1150</v>
      </c>
      <c r="P2350" s="69">
        <f t="shared" si="829"/>
        <v>0</v>
      </c>
      <c r="Q2350" s="50">
        <f t="shared" si="830"/>
        <v>1730</v>
      </c>
      <c r="R2350" s="50">
        <f t="shared" si="831"/>
        <v>0</v>
      </c>
      <c r="S2350" s="50">
        <f t="shared" si="832"/>
        <v>0</v>
      </c>
      <c r="T2350" s="50">
        <f t="shared" si="833"/>
        <v>0</v>
      </c>
      <c r="U2350" s="72">
        <f t="shared" si="834"/>
        <v>0</v>
      </c>
      <c r="V2350" s="73">
        <f t="shared" si="835"/>
        <v>0</v>
      </c>
    </row>
    <row r="2351" spans="1:22" x14ac:dyDescent="0.35">
      <c r="A2351" s="148">
        <f t="shared" ref="A2351:A2414" si="836">+A2350+1</f>
        <v>45441</v>
      </c>
      <c r="B2351" s="20">
        <f t="shared" si="821"/>
        <v>2024</v>
      </c>
      <c r="C2351" s="20">
        <f t="shared" si="822"/>
        <v>5</v>
      </c>
      <c r="E2351" s="47">
        <v>388500</v>
      </c>
      <c r="F2351" s="47">
        <f t="shared" si="819"/>
        <v>388500</v>
      </c>
      <c r="G2351" s="50">
        <f t="shared" si="820"/>
        <v>1520</v>
      </c>
      <c r="H2351" s="50">
        <f t="shared" si="823"/>
        <v>1520</v>
      </c>
      <c r="I2351" s="133">
        <f>MAX($F$2193:F2351)</f>
        <v>388500</v>
      </c>
      <c r="K2351" s="140">
        <f t="shared" si="824"/>
        <v>1520</v>
      </c>
      <c r="L2351" s="70">
        <f t="shared" si="825"/>
        <v>388500</v>
      </c>
      <c r="M2351" s="70">
        <f t="shared" si="826"/>
        <v>1520</v>
      </c>
      <c r="N2351" s="71">
        <f t="shared" si="827"/>
        <v>0</v>
      </c>
      <c r="O2351" s="70">
        <f t="shared" si="828"/>
        <v>1520</v>
      </c>
      <c r="P2351" s="69">
        <f t="shared" si="829"/>
        <v>0</v>
      </c>
      <c r="Q2351" s="50">
        <f t="shared" si="830"/>
        <v>3250</v>
      </c>
      <c r="R2351" s="50">
        <f t="shared" si="831"/>
        <v>0</v>
      </c>
      <c r="S2351" s="50">
        <f t="shared" si="832"/>
        <v>0</v>
      </c>
      <c r="T2351" s="50">
        <f t="shared" si="833"/>
        <v>0</v>
      </c>
      <c r="U2351" s="72">
        <f t="shared" si="834"/>
        <v>0</v>
      </c>
      <c r="V2351" s="73">
        <f t="shared" si="835"/>
        <v>0</v>
      </c>
    </row>
    <row r="2352" spans="1:22" x14ac:dyDescent="0.35">
      <c r="A2352" s="148">
        <f t="shared" si="836"/>
        <v>45442</v>
      </c>
      <c r="B2352" s="20">
        <f t="shared" si="821"/>
        <v>2024</v>
      </c>
      <c r="C2352" s="20">
        <f t="shared" si="822"/>
        <v>5</v>
      </c>
      <c r="E2352" s="47">
        <v>389450</v>
      </c>
      <c r="F2352" s="47">
        <f t="shared" ref="F2352:F2415" si="837">+E2352</f>
        <v>389450</v>
      </c>
      <c r="G2352" s="50">
        <f t="shared" si="820"/>
        <v>950</v>
      </c>
      <c r="H2352" s="50">
        <f t="shared" si="823"/>
        <v>950</v>
      </c>
      <c r="I2352" s="133">
        <f>MAX($F$2193:F2352)</f>
        <v>389450</v>
      </c>
      <c r="K2352" s="140">
        <f t="shared" si="824"/>
        <v>950</v>
      </c>
      <c r="L2352" s="70">
        <f t="shared" si="825"/>
        <v>389450</v>
      </c>
      <c r="M2352" s="70">
        <f t="shared" si="826"/>
        <v>950</v>
      </c>
      <c r="N2352" s="71">
        <f t="shared" si="827"/>
        <v>0</v>
      </c>
      <c r="O2352" s="70">
        <f t="shared" si="828"/>
        <v>950</v>
      </c>
      <c r="P2352" s="69">
        <f t="shared" si="829"/>
        <v>0</v>
      </c>
      <c r="Q2352" s="50">
        <f t="shared" si="830"/>
        <v>4200</v>
      </c>
      <c r="R2352" s="50">
        <f t="shared" si="831"/>
        <v>0</v>
      </c>
      <c r="S2352" s="50">
        <f t="shared" si="832"/>
        <v>0</v>
      </c>
      <c r="T2352" s="50">
        <f t="shared" si="833"/>
        <v>0</v>
      </c>
      <c r="U2352" s="72">
        <f t="shared" si="834"/>
        <v>0</v>
      </c>
      <c r="V2352" s="73">
        <f t="shared" si="835"/>
        <v>0</v>
      </c>
    </row>
    <row r="2353" spans="1:22" x14ac:dyDescent="0.35">
      <c r="A2353" s="148">
        <f t="shared" si="836"/>
        <v>45443</v>
      </c>
      <c r="B2353" s="20">
        <f t="shared" si="821"/>
        <v>2024</v>
      </c>
      <c r="C2353" s="20">
        <f t="shared" si="822"/>
        <v>5</v>
      </c>
      <c r="E2353" s="47">
        <v>389880</v>
      </c>
      <c r="F2353" s="47">
        <f t="shared" si="837"/>
        <v>389880</v>
      </c>
      <c r="G2353" s="50">
        <f t="shared" si="820"/>
        <v>430</v>
      </c>
      <c r="H2353" s="50">
        <f t="shared" si="823"/>
        <v>430</v>
      </c>
      <c r="I2353" s="133">
        <f>MAX($F$2193:F2353)</f>
        <v>389880</v>
      </c>
      <c r="K2353" s="140">
        <f t="shared" si="824"/>
        <v>430</v>
      </c>
      <c r="L2353" s="70">
        <f t="shared" si="825"/>
        <v>389880</v>
      </c>
      <c r="M2353" s="70">
        <f t="shared" si="826"/>
        <v>430</v>
      </c>
      <c r="N2353" s="71">
        <f t="shared" si="827"/>
        <v>0</v>
      </c>
      <c r="O2353" s="70">
        <f t="shared" si="828"/>
        <v>430</v>
      </c>
      <c r="P2353" s="69">
        <f t="shared" si="829"/>
        <v>0</v>
      </c>
      <c r="Q2353" s="50">
        <f t="shared" si="830"/>
        <v>4630</v>
      </c>
      <c r="R2353" s="50">
        <f t="shared" si="831"/>
        <v>0</v>
      </c>
      <c r="S2353" s="50">
        <f t="shared" si="832"/>
        <v>0</v>
      </c>
      <c r="T2353" s="50">
        <f t="shared" si="833"/>
        <v>0</v>
      </c>
      <c r="U2353" s="72">
        <f t="shared" si="834"/>
        <v>0</v>
      </c>
      <c r="V2353" s="73">
        <f t="shared" si="835"/>
        <v>0</v>
      </c>
    </row>
    <row r="2354" spans="1:22" x14ac:dyDescent="0.35">
      <c r="A2354" s="148">
        <f t="shared" si="836"/>
        <v>45444</v>
      </c>
      <c r="B2354" s="20">
        <f t="shared" si="821"/>
        <v>2024</v>
      </c>
      <c r="C2354" s="20">
        <f t="shared" si="822"/>
        <v>6</v>
      </c>
      <c r="E2354" s="47">
        <v>390390</v>
      </c>
      <c r="F2354" s="47">
        <f t="shared" si="837"/>
        <v>390390</v>
      </c>
      <c r="G2354" s="50">
        <f t="shared" si="820"/>
        <v>510</v>
      </c>
      <c r="H2354" s="50">
        <f t="shared" si="823"/>
        <v>510</v>
      </c>
      <c r="I2354" s="133">
        <f>MAX($F$2193:F2354)</f>
        <v>390390</v>
      </c>
      <c r="K2354" s="140">
        <f t="shared" si="824"/>
        <v>510</v>
      </c>
      <c r="L2354" s="70">
        <f t="shared" si="825"/>
        <v>388940</v>
      </c>
      <c r="M2354" s="70">
        <f t="shared" si="826"/>
        <v>0</v>
      </c>
      <c r="N2354" s="71">
        <f t="shared" si="827"/>
        <v>0</v>
      </c>
      <c r="O2354" s="70">
        <f t="shared" si="828"/>
        <v>510</v>
      </c>
      <c r="P2354" s="69">
        <f t="shared" si="829"/>
        <v>0</v>
      </c>
      <c r="Q2354" s="50">
        <f t="shared" si="830"/>
        <v>5140</v>
      </c>
      <c r="R2354" s="50">
        <f t="shared" si="831"/>
        <v>0</v>
      </c>
      <c r="S2354" s="50">
        <f t="shared" si="832"/>
        <v>0</v>
      </c>
      <c r="T2354" s="50">
        <f t="shared" si="833"/>
        <v>0</v>
      </c>
      <c r="U2354" s="72">
        <f t="shared" si="834"/>
        <v>0</v>
      </c>
      <c r="V2354" s="73">
        <f t="shared" si="835"/>
        <v>0</v>
      </c>
    </row>
    <row r="2355" spans="1:22" x14ac:dyDescent="0.35">
      <c r="A2355" s="148">
        <f t="shared" si="836"/>
        <v>45445</v>
      </c>
      <c r="B2355" s="20">
        <f t="shared" si="821"/>
        <v>2024</v>
      </c>
      <c r="C2355" s="20">
        <f t="shared" si="822"/>
        <v>6</v>
      </c>
      <c r="E2355" s="47">
        <v>390830</v>
      </c>
      <c r="F2355" s="47">
        <f t="shared" si="837"/>
        <v>390830</v>
      </c>
      <c r="G2355" s="50">
        <f t="shared" si="820"/>
        <v>440</v>
      </c>
      <c r="H2355" s="50">
        <f t="shared" si="823"/>
        <v>440</v>
      </c>
      <c r="I2355" s="133">
        <f>MAX($F$2193:F2355)</f>
        <v>390830</v>
      </c>
      <c r="K2355" s="140">
        <f t="shared" si="824"/>
        <v>440</v>
      </c>
      <c r="L2355" s="70">
        <f t="shared" si="825"/>
        <v>388440</v>
      </c>
      <c r="M2355" s="70">
        <f t="shared" si="826"/>
        <v>0</v>
      </c>
      <c r="N2355" s="71">
        <f t="shared" si="827"/>
        <v>0</v>
      </c>
      <c r="O2355" s="70">
        <f t="shared" si="828"/>
        <v>440</v>
      </c>
      <c r="P2355" s="69">
        <f t="shared" si="829"/>
        <v>0</v>
      </c>
      <c r="Q2355" s="50">
        <f t="shared" si="830"/>
        <v>5580</v>
      </c>
      <c r="R2355" s="50">
        <f t="shared" si="831"/>
        <v>0</v>
      </c>
      <c r="S2355" s="50">
        <f t="shared" si="832"/>
        <v>0</v>
      </c>
      <c r="T2355" s="50">
        <f t="shared" si="833"/>
        <v>0</v>
      </c>
      <c r="U2355" s="72">
        <f t="shared" si="834"/>
        <v>0</v>
      </c>
      <c r="V2355" s="73">
        <f t="shared" si="835"/>
        <v>0</v>
      </c>
    </row>
    <row r="2356" spans="1:22" x14ac:dyDescent="0.35">
      <c r="A2356" s="148">
        <f t="shared" si="836"/>
        <v>45446</v>
      </c>
      <c r="B2356" s="20">
        <f t="shared" si="821"/>
        <v>2024</v>
      </c>
      <c r="C2356" s="20">
        <f t="shared" si="822"/>
        <v>6</v>
      </c>
      <c r="E2356" s="47">
        <v>391190</v>
      </c>
      <c r="F2356" s="47">
        <f t="shared" si="837"/>
        <v>391190</v>
      </c>
      <c r="G2356" s="50">
        <f t="shared" si="820"/>
        <v>360</v>
      </c>
      <c r="H2356" s="50">
        <f t="shared" si="823"/>
        <v>360</v>
      </c>
      <c r="I2356" s="133">
        <f>MAX($F$2193:F2356)</f>
        <v>391190</v>
      </c>
      <c r="K2356" s="140">
        <f t="shared" si="824"/>
        <v>360</v>
      </c>
      <c r="L2356" s="70">
        <f t="shared" si="825"/>
        <v>388000</v>
      </c>
      <c r="M2356" s="70">
        <f t="shared" si="826"/>
        <v>0</v>
      </c>
      <c r="N2356" s="71">
        <f t="shared" si="827"/>
        <v>0</v>
      </c>
      <c r="O2356" s="70">
        <f t="shared" si="828"/>
        <v>360</v>
      </c>
      <c r="P2356" s="69">
        <f t="shared" si="829"/>
        <v>0</v>
      </c>
      <c r="Q2356" s="50">
        <f t="shared" si="830"/>
        <v>5940</v>
      </c>
      <c r="R2356" s="50">
        <f t="shared" si="831"/>
        <v>0</v>
      </c>
      <c r="S2356" s="50">
        <f t="shared" si="832"/>
        <v>0</v>
      </c>
      <c r="T2356" s="50">
        <f t="shared" si="833"/>
        <v>0</v>
      </c>
      <c r="U2356" s="72">
        <f t="shared" si="834"/>
        <v>0</v>
      </c>
      <c r="V2356" s="73">
        <f t="shared" si="835"/>
        <v>0</v>
      </c>
    </row>
    <row r="2357" spans="1:22" x14ac:dyDescent="0.35">
      <c r="A2357" s="148">
        <f t="shared" si="836"/>
        <v>45447</v>
      </c>
      <c r="B2357" s="20">
        <f t="shared" si="821"/>
        <v>2024</v>
      </c>
      <c r="C2357" s="20">
        <f t="shared" si="822"/>
        <v>6</v>
      </c>
      <c r="E2357" s="47">
        <v>391120</v>
      </c>
      <c r="F2357" s="47">
        <f t="shared" si="837"/>
        <v>391120</v>
      </c>
      <c r="G2357" s="50">
        <f t="shared" si="820"/>
        <v>-70</v>
      </c>
      <c r="H2357" s="50">
        <f t="shared" si="823"/>
        <v>0</v>
      </c>
      <c r="I2357" s="133">
        <f>MAX($F$2193:F2357)</f>
        <v>391190</v>
      </c>
      <c r="K2357" s="140">
        <f t="shared" si="824"/>
        <v>0</v>
      </c>
      <c r="L2357" s="70">
        <f t="shared" si="825"/>
        <v>387490</v>
      </c>
      <c r="M2357" s="70">
        <f t="shared" si="826"/>
        <v>0</v>
      </c>
      <c r="N2357" s="71">
        <f t="shared" si="827"/>
        <v>0</v>
      </c>
      <c r="O2357" s="70">
        <f t="shared" si="828"/>
        <v>0</v>
      </c>
      <c r="P2357" s="69">
        <f t="shared" si="829"/>
        <v>0</v>
      </c>
      <c r="Q2357" s="50">
        <f t="shared" si="830"/>
        <v>5940</v>
      </c>
      <c r="R2357" s="50">
        <f t="shared" si="831"/>
        <v>0</v>
      </c>
      <c r="S2357" s="50">
        <f t="shared" si="832"/>
        <v>-70</v>
      </c>
      <c r="T2357" s="50">
        <f t="shared" si="833"/>
        <v>-70</v>
      </c>
      <c r="U2357" s="72">
        <f t="shared" si="834"/>
        <v>-70</v>
      </c>
      <c r="V2357" s="73">
        <f t="shared" si="835"/>
        <v>0</v>
      </c>
    </row>
    <row r="2358" spans="1:22" x14ac:dyDescent="0.35">
      <c r="A2358" s="148">
        <f t="shared" si="836"/>
        <v>45448</v>
      </c>
      <c r="B2358" s="20">
        <f t="shared" si="821"/>
        <v>2024</v>
      </c>
      <c r="C2358" s="20">
        <f t="shared" si="822"/>
        <v>6</v>
      </c>
      <c r="E2358" s="47">
        <v>391340</v>
      </c>
      <c r="F2358" s="47">
        <f t="shared" si="837"/>
        <v>391340</v>
      </c>
      <c r="G2358" s="50">
        <f t="shared" si="820"/>
        <v>220</v>
      </c>
      <c r="H2358" s="50">
        <f t="shared" si="823"/>
        <v>220</v>
      </c>
      <c r="I2358" s="133">
        <f>MAX($F$2193:F2358)</f>
        <v>391340</v>
      </c>
      <c r="K2358" s="140">
        <f t="shared" si="824"/>
        <v>150</v>
      </c>
      <c r="L2358" s="70">
        <f t="shared" si="825"/>
        <v>387210</v>
      </c>
      <c r="M2358" s="70">
        <f t="shared" si="826"/>
        <v>0</v>
      </c>
      <c r="N2358" s="71">
        <f t="shared" si="827"/>
        <v>0</v>
      </c>
      <c r="O2358" s="70">
        <f t="shared" si="828"/>
        <v>150</v>
      </c>
      <c r="P2358" s="69">
        <f t="shared" si="829"/>
        <v>70</v>
      </c>
      <c r="Q2358" s="50">
        <f t="shared" si="830"/>
        <v>6020</v>
      </c>
      <c r="R2358" s="50">
        <f t="shared" si="831"/>
        <v>70</v>
      </c>
      <c r="S2358" s="50">
        <f t="shared" si="832"/>
        <v>0</v>
      </c>
      <c r="T2358" s="50">
        <f t="shared" si="833"/>
        <v>0</v>
      </c>
      <c r="U2358" s="72">
        <f t="shared" si="834"/>
        <v>0</v>
      </c>
      <c r="V2358" s="73">
        <f t="shared" si="835"/>
        <v>0</v>
      </c>
    </row>
    <row r="2359" spans="1:22" x14ac:dyDescent="0.35">
      <c r="A2359" s="148">
        <f t="shared" si="836"/>
        <v>45449</v>
      </c>
      <c r="B2359" s="20">
        <f t="shared" si="821"/>
        <v>2024</v>
      </c>
      <c r="C2359" s="20">
        <f t="shared" si="822"/>
        <v>6</v>
      </c>
      <c r="E2359" s="47">
        <v>391700</v>
      </c>
      <c r="F2359" s="47">
        <f t="shared" si="837"/>
        <v>391700</v>
      </c>
      <c r="G2359" s="50">
        <f t="shared" si="820"/>
        <v>360</v>
      </c>
      <c r="H2359" s="50">
        <f t="shared" si="823"/>
        <v>360</v>
      </c>
      <c r="I2359" s="133">
        <f>MAX($F$2193:F2359)</f>
        <v>391700</v>
      </c>
      <c r="K2359" s="140">
        <f t="shared" si="824"/>
        <v>360</v>
      </c>
      <c r="L2359" s="70">
        <f t="shared" si="825"/>
        <v>386990</v>
      </c>
      <c r="M2359" s="70">
        <f t="shared" si="826"/>
        <v>0</v>
      </c>
      <c r="N2359" s="71">
        <f t="shared" si="827"/>
        <v>0</v>
      </c>
      <c r="O2359" s="70">
        <f t="shared" si="828"/>
        <v>360</v>
      </c>
      <c r="P2359" s="69">
        <f t="shared" si="829"/>
        <v>0</v>
      </c>
      <c r="Q2359" s="50">
        <f t="shared" si="830"/>
        <v>6380</v>
      </c>
      <c r="R2359" s="50">
        <f t="shared" si="831"/>
        <v>70</v>
      </c>
      <c r="S2359" s="50">
        <f t="shared" si="832"/>
        <v>0</v>
      </c>
      <c r="T2359" s="50">
        <f t="shared" si="833"/>
        <v>0</v>
      </c>
      <c r="U2359" s="72">
        <f t="shared" si="834"/>
        <v>0</v>
      </c>
      <c r="V2359" s="73">
        <f t="shared" si="835"/>
        <v>0</v>
      </c>
    </row>
    <row r="2360" spans="1:22" x14ac:dyDescent="0.35">
      <c r="A2360" s="148">
        <f t="shared" si="836"/>
        <v>45450</v>
      </c>
      <c r="B2360" s="20">
        <f t="shared" si="821"/>
        <v>2024</v>
      </c>
      <c r="C2360" s="20">
        <f t="shared" si="822"/>
        <v>6</v>
      </c>
      <c r="E2360" s="47">
        <v>391850</v>
      </c>
      <c r="F2360" s="47">
        <f t="shared" si="837"/>
        <v>391850</v>
      </c>
      <c r="G2360" s="50">
        <f t="shared" si="820"/>
        <v>150</v>
      </c>
      <c r="H2360" s="50">
        <f t="shared" si="823"/>
        <v>150</v>
      </c>
      <c r="I2360" s="133">
        <f>MAX($F$2193:F2360)</f>
        <v>391850</v>
      </c>
      <c r="K2360" s="140">
        <f t="shared" si="824"/>
        <v>150</v>
      </c>
      <c r="L2360" s="70">
        <f t="shared" si="825"/>
        <v>386630</v>
      </c>
      <c r="M2360" s="70">
        <f t="shared" si="826"/>
        <v>0</v>
      </c>
      <c r="N2360" s="71">
        <f t="shared" si="827"/>
        <v>0</v>
      </c>
      <c r="O2360" s="70">
        <f t="shared" si="828"/>
        <v>150</v>
      </c>
      <c r="P2360" s="69">
        <f t="shared" si="829"/>
        <v>0</v>
      </c>
      <c r="Q2360" s="50">
        <f t="shared" si="830"/>
        <v>6530</v>
      </c>
      <c r="R2360" s="50">
        <f t="shared" si="831"/>
        <v>70</v>
      </c>
      <c r="S2360" s="50">
        <f t="shared" si="832"/>
        <v>0</v>
      </c>
      <c r="T2360" s="50">
        <f t="shared" si="833"/>
        <v>0</v>
      </c>
      <c r="U2360" s="72">
        <f t="shared" si="834"/>
        <v>0</v>
      </c>
      <c r="V2360" s="73">
        <f t="shared" si="835"/>
        <v>0</v>
      </c>
    </row>
    <row r="2361" spans="1:22" x14ac:dyDescent="0.35">
      <c r="A2361" s="148">
        <f t="shared" si="836"/>
        <v>45451</v>
      </c>
      <c r="B2361" s="20">
        <f t="shared" si="821"/>
        <v>2024</v>
      </c>
      <c r="C2361" s="20">
        <f t="shared" si="822"/>
        <v>6</v>
      </c>
      <c r="E2361" s="47">
        <v>391920</v>
      </c>
      <c r="F2361" s="47">
        <f t="shared" si="837"/>
        <v>391920</v>
      </c>
      <c r="G2361" s="50">
        <f t="shared" si="820"/>
        <v>70</v>
      </c>
      <c r="H2361" s="50">
        <f t="shared" si="823"/>
        <v>70</v>
      </c>
      <c r="I2361" s="133">
        <f>MAX($F$2193:F2361)</f>
        <v>391920</v>
      </c>
      <c r="K2361" s="140">
        <f t="shared" si="824"/>
        <v>70</v>
      </c>
      <c r="L2361" s="70">
        <f t="shared" si="825"/>
        <v>386340</v>
      </c>
      <c r="M2361" s="70">
        <f t="shared" si="826"/>
        <v>0</v>
      </c>
      <c r="N2361" s="71">
        <f t="shared" si="827"/>
        <v>0</v>
      </c>
      <c r="O2361" s="70">
        <f t="shared" si="828"/>
        <v>70</v>
      </c>
      <c r="P2361" s="69">
        <f t="shared" si="829"/>
        <v>0</v>
      </c>
      <c r="Q2361" s="50">
        <f t="shared" si="830"/>
        <v>6600</v>
      </c>
      <c r="R2361" s="50">
        <f t="shared" si="831"/>
        <v>70</v>
      </c>
      <c r="S2361" s="50">
        <f t="shared" si="832"/>
        <v>0</v>
      </c>
      <c r="T2361" s="50">
        <f t="shared" si="833"/>
        <v>0</v>
      </c>
      <c r="U2361" s="72">
        <f t="shared" si="834"/>
        <v>0</v>
      </c>
      <c r="V2361" s="73">
        <f t="shared" si="835"/>
        <v>0</v>
      </c>
    </row>
    <row r="2362" spans="1:22" x14ac:dyDescent="0.35">
      <c r="A2362" s="148">
        <f t="shared" si="836"/>
        <v>45452</v>
      </c>
      <c r="B2362" s="20">
        <f t="shared" si="821"/>
        <v>2024</v>
      </c>
      <c r="C2362" s="20">
        <f t="shared" si="822"/>
        <v>6</v>
      </c>
      <c r="E2362" s="47">
        <v>391990</v>
      </c>
      <c r="F2362" s="47">
        <f t="shared" si="837"/>
        <v>391990</v>
      </c>
      <c r="G2362" s="50">
        <f t="shared" si="820"/>
        <v>70</v>
      </c>
      <c r="H2362" s="50">
        <f t="shared" si="823"/>
        <v>70</v>
      </c>
      <c r="I2362" s="133">
        <f>MAX($F$2193:F2362)</f>
        <v>391990</v>
      </c>
      <c r="K2362" s="140">
        <f t="shared" si="824"/>
        <v>70</v>
      </c>
      <c r="L2362" s="70">
        <f t="shared" si="825"/>
        <v>385760</v>
      </c>
      <c r="M2362" s="70">
        <f t="shared" si="826"/>
        <v>0</v>
      </c>
      <c r="N2362" s="71">
        <f t="shared" si="827"/>
        <v>0</v>
      </c>
      <c r="O2362" s="70">
        <f t="shared" si="828"/>
        <v>70</v>
      </c>
      <c r="P2362" s="69">
        <f t="shared" si="829"/>
        <v>0</v>
      </c>
      <c r="Q2362" s="50">
        <f t="shared" si="830"/>
        <v>6670</v>
      </c>
      <c r="R2362" s="50">
        <f t="shared" si="831"/>
        <v>70</v>
      </c>
      <c r="S2362" s="50">
        <f t="shared" si="832"/>
        <v>0</v>
      </c>
      <c r="T2362" s="50">
        <f t="shared" si="833"/>
        <v>0</v>
      </c>
      <c r="U2362" s="72">
        <f t="shared" si="834"/>
        <v>0</v>
      </c>
      <c r="V2362" s="73">
        <f t="shared" si="835"/>
        <v>0</v>
      </c>
    </row>
    <row r="2363" spans="1:22" x14ac:dyDescent="0.35">
      <c r="A2363" s="148">
        <f t="shared" si="836"/>
        <v>45453</v>
      </c>
      <c r="B2363" s="20">
        <f t="shared" si="821"/>
        <v>2024</v>
      </c>
      <c r="C2363" s="20">
        <f t="shared" si="822"/>
        <v>6</v>
      </c>
      <c r="E2363" s="47">
        <v>392210</v>
      </c>
      <c r="F2363" s="47">
        <f t="shared" si="837"/>
        <v>392210</v>
      </c>
      <c r="G2363" s="50">
        <f t="shared" si="820"/>
        <v>220</v>
      </c>
      <c r="H2363" s="50">
        <f t="shared" si="823"/>
        <v>220</v>
      </c>
      <c r="I2363" s="133">
        <f>MAX($F$2193:F2363)</f>
        <v>392210</v>
      </c>
      <c r="K2363" s="140">
        <f t="shared" si="824"/>
        <v>220</v>
      </c>
      <c r="L2363" s="70">
        <f t="shared" si="825"/>
        <v>385400</v>
      </c>
      <c r="M2363" s="70">
        <f t="shared" si="826"/>
        <v>0</v>
      </c>
      <c r="N2363" s="71">
        <f t="shared" si="827"/>
        <v>0</v>
      </c>
      <c r="O2363" s="70">
        <f t="shared" si="828"/>
        <v>220</v>
      </c>
      <c r="P2363" s="69">
        <f t="shared" si="829"/>
        <v>0</v>
      </c>
      <c r="Q2363" s="50">
        <f t="shared" si="830"/>
        <v>6890</v>
      </c>
      <c r="R2363" s="50">
        <f t="shared" si="831"/>
        <v>70</v>
      </c>
      <c r="S2363" s="50">
        <f t="shared" si="832"/>
        <v>0</v>
      </c>
      <c r="T2363" s="50">
        <f t="shared" si="833"/>
        <v>0</v>
      </c>
      <c r="U2363" s="72">
        <f t="shared" si="834"/>
        <v>0</v>
      </c>
      <c r="V2363" s="73">
        <f t="shared" si="835"/>
        <v>0</v>
      </c>
    </row>
    <row r="2364" spans="1:22" x14ac:dyDescent="0.35">
      <c r="A2364" s="148">
        <f t="shared" si="836"/>
        <v>45454</v>
      </c>
      <c r="B2364" s="20">
        <f t="shared" si="821"/>
        <v>2024</v>
      </c>
      <c r="C2364" s="20">
        <f t="shared" si="822"/>
        <v>6</v>
      </c>
      <c r="E2364" s="47">
        <v>392650</v>
      </c>
      <c r="F2364" s="47">
        <f t="shared" si="837"/>
        <v>392650</v>
      </c>
      <c r="G2364" s="50">
        <f t="shared" si="820"/>
        <v>440</v>
      </c>
      <c r="H2364" s="50">
        <f t="shared" si="823"/>
        <v>440</v>
      </c>
      <c r="I2364" s="133">
        <f>MAX($F$2193:F2364)</f>
        <v>392650</v>
      </c>
      <c r="K2364" s="140">
        <f t="shared" si="824"/>
        <v>440</v>
      </c>
      <c r="L2364" s="70">
        <f t="shared" si="825"/>
        <v>385110</v>
      </c>
      <c r="M2364" s="70">
        <f t="shared" si="826"/>
        <v>0</v>
      </c>
      <c r="N2364" s="71">
        <f t="shared" si="827"/>
        <v>0</v>
      </c>
      <c r="O2364" s="70">
        <f t="shared" si="828"/>
        <v>440</v>
      </c>
      <c r="P2364" s="69">
        <f t="shared" si="829"/>
        <v>0</v>
      </c>
      <c r="Q2364" s="50">
        <f t="shared" si="830"/>
        <v>7330</v>
      </c>
      <c r="R2364" s="50">
        <f t="shared" si="831"/>
        <v>70</v>
      </c>
      <c r="S2364" s="50">
        <f t="shared" si="832"/>
        <v>0</v>
      </c>
      <c r="T2364" s="50">
        <f t="shared" si="833"/>
        <v>0</v>
      </c>
      <c r="U2364" s="72">
        <f t="shared" si="834"/>
        <v>0</v>
      </c>
      <c r="V2364" s="73">
        <f t="shared" si="835"/>
        <v>0</v>
      </c>
    </row>
    <row r="2365" spans="1:22" x14ac:dyDescent="0.35">
      <c r="A2365" s="148">
        <f t="shared" si="836"/>
        <v>45455</v>
      </c>
      <c r="B2365" s="20">
        <f t="shared" si="821"/>
        <v>2024</v>
      </c>
      <c r="C2365" s="20">
        <f t="shared" si="822"/>
        <v>6</v>
      </c>
      <c r="E2365" s="47">
        <v>393660</v>
      </c>
      <c r="F2365" s="47">
        <f t="shared" si="837"/>
        <v>393660</v>
      </c>
      <c r="G2365" s="50">
        <f t="shared" si="820"/>
        <v>1010</v>
      </c>
      <c r="H2365" s="50">
        <f t="shared" si="823"/>
        <v>1010</v>
      </c>
      <c r="I2365" s="133">
        <f>MAX($F$2193:F2365)</f>
        <v>393660</v>
      </c>
      <c r="K2365" s="140">
        <f t="shared" si="824"/>
        <v>1010</v>
      </c>
      <c r="L2365" s="70">
        <f t="shared" si="825"/>
        <v>384680</v>
      </c>
      <c r="M2365" s="70">
        <f t="shared" si="826"/>
        <v>0</v>
      </c>
      <c r="N2365" s="71">
        <f t="shared" si="827"/>
        <v>0</v>
      </c>
      <c r="O2365" s="70">
        <f t="shared" si="828"/>
        <v>1010</v>
      </c>
      <c r="P2365" s="69">
        <f t="shared" si="829"/>
        <v>0</v>
      </c>
      <c r="Q2365" s="50">
        <f t="shared" si="830"/>
        <v>8340</v>
      </c>
      <c r="R2365" s="50">
        <f t="shared" si="831"/>
        <v>70</v>
      </c>
      <c r="S2365" s="50">
        <f t="shared" si="832"/>
        <v>0</v>
      </c>
      <c r="T2365" s="50">
        <f t="shared" si="833"/>
        <v>0</v>
      </c>
      <c r="U2365" s="72">
        <f t="shared" si="834"/>
        <v>0</v>
      </c>
      <c r="V2365" s="73">
        <f t="shared" si="835"/>
        <v>0</v>
      </c>
    </row>
    <row r="2366" spans="1:22" x14ac:dyDescent="0.35">
      <c r="A2366" s="148">
        <f t="shared" si="836"/>
        <v>45456</v>
      </c>
      <c r="B2366" s="20">
        <f t="shared" si="821"/>
        <v>2024</v>
      </c>
      <c r="C2366" s="20">
        <f t="shared" si="822"/>
        <v>6</v>
      </c>
      <c r="E2366" s="47">
        <v>394830</v>
      </c>
      <c r="F2366" s="47">
        <f t="shared" si="837"/>
        <v>394830</v>
      </c>
      <c r="G2366" s="50">
        <f t="shared" si="820"/>
        <v>1170</v>
      </c>
      <c r="H2366" s="50">
        <f t="shared" si="823"/>
        <v>1170</v>
      </c>
      <c r="I2366" s="133">
        <f>MAX($F$2193:F2366)</f>
        <v>394830</v>
      </c>
      <c r="K2366" s="140">
        <f t="shared" si="824"/>
        <v>1170</v>
      </c>
      <c r="L2366" s="70">
        <f t="shared" si="825"/>
        <v>384610</v>
      </c>
      <c r="M2366" s="70">
        <f t="shared" si="826"/>
        <v>0</v>
      </c>
      <c r="N2366" s="71">
        <f t="shared" si="827"/>
        <v>0</v>
      </c>
      <c r="O2366" s="70">
        <f t="shared" si="828"/>
        <v>1170</v>
      </c>
      <c r="P2366" s="69">
        <f t="shared" si="829"/>
        <v>0</v>
      </c>
      <c r="Q2366" s="50">
        <f t="shared" si="830"/>
        <v>9510</v>
      </c>
      <c r="R2366" s="50">
        <f t="shared" si="831"/>
        <v>70</v>
      </c>
      <c r="S2366" s="50">
        <f t="shared" si="832"/>
        <v>0</v>
      </c>
      <c r="T2366" s="50">
        <f t="shared" si="833"/>
        <v>0</v>
      </c>
      <c r="U2366" s="72">
        <f t="shared" si="834"/>
        <v>0</v>
      </c>
      <c r="V2366" s="73">
        <f t="shared" si="835"/>
        <v>0</v>
      </c>
    </row>
    <row r="2367" spans="1:22" x14ac:dyDescent="0.35">
      <c r="A2367" s="148">
        <f t="shared" si="836"/>
        <v>45457</v>
      </c>
      <c r="B2367" s="20">
        <f t="shared" si="821"/>
        <v>2024</v>
      </c>
      <c r="C2367" s="20">
        <f t="shared" si="822"/>
        <v>6</v>
      </c>
      <c r="E2367" s="47">
        <v>395120</v>
      </c>
      <c r="F2367" s="47">
        <f t="shared" si="837"/>
        <v>395120</v>
      </c>
      <c r="G2367" s="50">
        <f t="shared" si="820"/>
        <v>290</v>
      </c>
      <c r="H2367" s="50">
        <f t="shared" si="823"/>
        <v>290</v>
      </c>
      <c r="I2367" s="133">
        <f>MAX($F$2193:F2367)</f>
        <v>395120</v>
      </c>
      <c r="K2367" s="140">
        <f t="shared" si="824"/>
        <v>290</v>
      </c>
      <c r="L2367" s="70">
        <f t="shared" si="825"/>
        <v>384180</v>
      </c>
      <c r="M2367" s="70">
        <f t="shared" si="826"/>
        <v>0</v>
      </c>
      <c r="N2367" s="71">
        <f t="shared" si="827"/>
        <v>0</v>
      </c>
      <c r="O2367" s="70">
        <f t="shared" si="828"/>
        <v>290</v>
      </c>
      <c r="P2367" s="69">
        <f t="shared" si="829"/>
        <v>0</v>
      </c>
      <c r="Q2367" s="50">
        <f t="shared" si="830"/>
        <v>9800</v>
      </c>
      <c r="R2367" s="50">
        <f t="shared" si="831"/>
        <v>70</v>
      </c>
      <c r="S2367" s="50">
        <f t="shared" si="832"/>
        <v>0</v>
      </c>
      <c r="T2367" s="50">
        <f t="shared" si="833"/>
        <v>0</v>
      </c>
      <c r="U2367" s="72">
        <f t="shared" si="834"/>
        <v>0</v>
      </c>
      <c r="V2367" s="73">
        <f t="shared" si="835"/>
        <v>0</v>
      </c>
    </row>
    <row r="2368" spans="1:22" x14ac:dyDescent="0.35">
      <c r="A2368" s="148">
        <f t="shared" si="836"/>
        <v>45458</v>
      </c>
      <c r="B2368" s="20">
        <f t="shared" si="821"/>
        <v>2024</v>
      </c>
      <c r="C2368" s="20">
        <f t="shared" si="822"/>
        <v>6</v>
      </c>
      <c r="E2368" s="47">
        <v>395420</v>
      </c>
      <c r="F2368" s="47">
        <f t="shared" si="837"/>
        <v>395420</v>
      </c>
      <c r="G2368" s="50">
        <f t="shared" si="820"/>
        <v>300</v>
      </c>
      <c r="H2368" s="50">
        <f t="shared" si="823"/>
        <v>300</v>
      </c>
      <c r="I2368" s="133">
        <f>MAX($F$2193:F2368)</f>
        <v>395420</v>
      </c>
      <c r="K2368" s="140">
        <f t="shared" si="824"/>
        <v>300</v>
      </c>
      <c r="L2368" s="70">
        <f t="shared" si="825"/>
        <v>383600</v>
      </c>
      <c r="M2368" s="70">
        <f t="shared" si="826"/>
        <v>0</v>
      </c>
      <c r="N2368" s="71">
        <f t="shared" si="827"/>
        <v>0</v>
      </c>
      <c r="O2368" s="70">
        <f t="shared" si="828"/>
        <v>300</v>
      </c>
      <c r="P2368" s="69">
        <f t="shared" si="829"/>
        <v>0</v>
      </c>
      <c r="Q2368" s="50">
        <f t="shared" si="830"/>
        <v>10100</v>
      </c>
      <c r="R2368" s="50">
        <f t="shared" si="831"/>
        <v>70</v>
      </c>
      <c r="S2368" s="50">
        <f t="shared" si="832"/>
        <v>0</v>
      </c>
      <c r="T2368" s="50">
        <f t="shared" si="833"/>
        <v>0</v>
      </c>
      <c r="U2368" s="72">
        <f t="shared" si="834"/>
        <v>0</v>
      </c>
      <c r="V2368" s="73">
        <f t="shared" si="835"/>
        <v>0</v>
      </c>
    </row>
    <row r="2369" spans="1:22" x14ac:dyDescent="0.35">
      <c r="A2369" s="148">
        <f t="shared" si="836"/>
        <v>45459</v>
      </c>
      <c r="B2369" s="20">
        <f t="shared" si="821"/>
        <v>2024</v>
      </c>
      <c r="C2369" s="20">
        <f t="shared" si="822"/>
        <v>6</v>
      </c>
      <c r="E2369" s="47">
        <v>395860</v>
      </c>
      <c r="F2369" s="47">
        <f t="shared" si="837"/>
        <v>395860</v>
      </c>
      <c r="G2369" s="50">
        <f t="shared" si="820"/>
        <v>440</v>
      </c>
      <c r="H2369" s="50">
        <f t="shared" si="823"/>
        <v>440</v>
      </c>
      <c r="I2369" s="133">
        <f>MAX($F$2193:F2369)</f>
        <v>395860</v>
      </c>
      <c r="K2369" s="140">
        <f t="shared" si="824"/>
        <v>440</v>
      </c>
      <c r="L2369" s="70">
        <f t="shared" si="825"/>
        <v>383240</v>
      </c>
      <c r="M2369" s="70">
        <f t="shared" si="826"/>
        <v>0</v>
      </c>
      <c r="N2369" s="71">
        <f t="shared" si="827"/>
        <v>0</v>
      </c>
      <c r="O2369" s="70">
        <f t="shared" si="828"/>
        <v>440</v>
      </c>
      <c r="P2369" s="69">
        <f t="shared" si="829"/>
        <v>0</v>
      </c>
      <c r="Q2369" s="50">
        <f t="shared" si="830"/>
        <v>10540</v>
      </c>
      <c r="R2369" s="50">
        <f t="shared" si="831"/>
        <v>70</v>
      </c>
      <c r="S2369" s="50">
        <f t="shared" si="832"/>
        <v>0</v>
      </c>
      <c r="T2369" s="50">
        <f t="shared" si="833"/>
        <v>0</v>
      </c>
      <c r="U2369" s="72">
        <f t="shared" si="834"/>
        <v>0</v>
      </c>
      <c r="V2369" s="73">
        <f t="shared" si="835"/>
        <v>0</v>
      </c>
    </row>
    <row r="2370" spans="1:22" x14ac:dyDescent="0.35">
      <c r="A2370" s="148">
        <f t="shared" si="836"/>
        <v>45460</v>
      </c>
      <c r="B2370" s="20">
        <f t="shared" si="821"/>
        <v>2024</v>
      </c>
      <c r="C2370" s="20">
        <f t="shared" si="822"/>
        <v>6</v>
      </c>
      <c r="E2370" s="47">
        <v>395560</v>
      </c>
      <c r="F2370" s="47">
        <f t="shared" si="837"/>
        <v>395560</v>
      </c>
      <c r="G2370" s="50">
        <f t="shared" si="820"/>
        <v>-300</v>
      </c>
      <c r="H2370" s="50">
        <f t="shared" si="823"/>
        <v>0</v>
      </c>
      <c r="I2370" s="133">
        <f>MAX($F$2193:F2370)</f>
        <v>395860</v>
      </c>
      <c r="K2370" s="140">
        <f t="shared" si="824"/>
        <v>0</v>
      </c>
      <c r="L2370" s="70">
        <f t="shared" si="825"/>
        <v>382450</v>
      </c>
      <c r="M2370" s="70">
        <f t="shared" si="826"/>
        <v>0</v>
      </c>
      <c r="N2370" s="71">
        <f t="shared" si="827"/>
        <v>0</v>
      </c>
      <c r="O2370" s="70">
        <f t="shared" si="828"/>
        <v>0</v>
      </c>
      <c r="P2370" s="69">
        <f t="shared" si="829"/>
        <v>0</v>
      </c>
      <c r="Q2370" s="50">
        <f t="shared" si="830"/>
        <v>10540</v>
      </c>
      <c r="R2370" s="50">
        <f t="shared" si="831"/>
        <v>70</v>
      </c>
      <c r="S2370" s="50">
        <f t="shared" si="832"/>
        <v>-300</v>
      </c>
      <c r="T2370" s="50">
        <f t="shared" si="833"/>
        <v>-230</v>
      </c>
      <c r="U2370" s="72">
        <f t="shared" si="834"/>
        <v>-300</v>
      </c>
      <c r="V2370" s="73">
        <f t="shared" si="835"/>
        <v>0</v>
      </c>
    </row>
    <row r="2371" spans="1:22" x14ac:dyDescent="0.35">
      <c r="A2371" s="148">
        <f t="shared" si="836"/>
        <v>45461</v>
      </c>
      <c r="B2371" s="20">
        <f t="shared" si="821"/>
        <v>2024</v>
      </c>
      <c r="C2371" s="20">
        <f t="shared" si="822"/>
        <v>6</v>
      </c>
      <c r="E2371" s="47">
        <v>395640</v>
      </c>
      <c r="F2371" s="47">
        <f t="shared" si="837"/>
        <v>395640</v>
      </c>
      <c r="G2371" s="50">
        <f t="shared" si="820"/>
        <v>80</v>
      </c>
      <c r="H2371" s="50">
        <f t="shared" si="823"/>
        <v>80</v>
      </c>
      <c r="I2371" s="133">
        <f>MAX($F$2193:F2371)</f>
        <v>395860</v>
      </c>
      <c r="K2371" s="140">
        <f t="shared" si="824"/>
        <v>0</v>
      </c>
      <c r="L2371" s="70">
        <f t="shared" si="825"/>
        <v>382090</v>
      </c>
      <c r="M2371" s="70">
        <f t="shared" si="826"/>
        <v>0</v>
      </c>
      <c r="N2371" s="71">
        <f t="shared" si="827"/>
        <v>0</v>
      </c>
      <c r="O2371" s="70">
        <f t="shared" si="828"/>
        <v>0</v>
      </c>
      <c r="P2371" s="69">
        <f t="shared" si="829"/>
        <v>80</v>
      </c>
      <c r="Q2371" s="50">
        <f t="shared" si="830"/>
        <v>0</v>
      </c>
      <c r="R2371" s="50">
        <f t="shared" si="831"/>
        <v>150</v>
      </c>
      <c r="S2371" s="50">
        <f t="shared" si="832"/>
        <v>0</v>
      </c>
      <c r="T2371" s="50">
        <f t="shared" si="833"/>
        <v>0</v>
      </c>
      <c r="U2371" s="72">
        <f t="shared" si="834"/>
        <v>0</v>
      </c>
      <c r="V2371" s="73">
        <f t="shared" si="835"/>
        <v>0</v>
      </c>
    </row>
    <row r="2372" spans="1:22" x14ac:dyDescent="0.35">
      <c r="A2372" s="148">
        <f t="shared" si="836"/>
        <v>45462</v>
      </c>
      <c r="B2372" s="20">
        <f t="shared" si="821"/>
        <v>2024</v>
      </c>
      <c r="C2372" s="20">
        <f t="shared" si="822"/>
        <v>6</v>
      </c>
      <c r="E2372" s="47">
        <v>395420</v>
      </c>
      <c r="F2372" s="47">
        <f t="shared" si="837"/>
        <v>395420</v>
      </c>
      <c r="G2372" s="50">
        <f t="shared" si="820"/>
        <v>-220</v>
      </c>
      <c r="H2372" s="50">
        <f t="shared" si="823"/>
        <v>0</v>
      </c>
      <c r="I2372" s="133">
        <f>MAX($F$2193:F2372)</f>
        <v>395860</v>
      </c>
      <c r="K2372" s="140">
        <f t="shared" si="824"/>
        <v>0</v>
      </c>
      <c r="L2372" s="70">
        <f t="shared" si="825"/>
        <v>381800</v>
      </c>
      <c r="M2372" s="70">
        <f t="shared" si="826"/>
        <v>0</v>
      </c>
      <c r="N2372" s="71">
        <f t="shared" si="827"/>
        <v>0</v>
      </c>
      <c r="O2372" s="70">
        <f t="shared" si="828"/>
        <v>0</v>
      </c>
      <c r="P2372" s="69">
        <f t="shared" si="829"/>
        <v>0</v>
      </c>
      <c r="Q2372" s="50">
        <f t="shared" si="830"/>
        <v>0</v>
      </c>
      <c r="R2372" s="50">
        <f t="shared" si="831"/>
        <v>150</v>
      </c>
      <c r="S2372" s="50">
        <f t="shared" si="832"/>
        <v>-220</v>
      </c>
      <c r="T2372" s="50">
        <f t="shared" si="833"/>
        <v>-70</v>
      </c>
      <c r="U2372" s="72">
        <f t="shared" si="834"/>
        <v>-70</v>
      </c>
      <c r="V2372" s="73">
        <f t="shared" si="835"/>
        <v>-150</v>
      </c>
    </row>
    <row r="2373" spans="1:22" x14ac:dyDescent="0.35">
      <c r="A2373" s="148">
        <f t="shared" si="836"/>
        <v>45463</v>
      </c>
      <c r="B2373" s="20">
        <f t="shared" si="821"/>
        <v>2024</v>
      </c>
      <c r="C2373" s="20">
        <f t="shared" si="822"/>
        <v>6</v>
      </c>
      <c r="E2373" s="47">
        <v>395560</v>
      </c>
      <c r="F2373" s="47">
        <f t="shared" si="837"/>
        <v>395560</v>
      </c>
      <c r="G2373" s="50">
        <f t="shared" si="820"/>
        <v>140</v>
      </c>
      <c r="H2373" s="50">
        <f t="shared" si="823"/>
        <v>140</v>
      </c>
      <c r="I2373" s="133">
        <f>MAX($F$2193:F2373)</f>
        <v>395860</v>
      </c>
      <c r="K2373" s="140">
        <f t="shared" si="824"/>
        <v>0</v>
      </c>
      <c r="L2373" s="70">
        <f t="shared" si="825"/>
        <v>381440</v>
      </c>
      <c r="M2373" s="70">
        <f t="shared" si="826"/>
        <v>0</v>
      </c>
      <c r="N2373" s="71">
        <f t="shared" si="827"/>
        <v>0</v>
      </c>
      <c r="O2373" s="70">
        <f t="shared" si="828"/>
        <v>0</v>
      </c>
      <c r="P2373" s="69">
        <f t="shared" si="829"/>
        <v>140</v>
      </c>
      <c r="Q2373" s="50">
        <f t="shared" si="830"/>
        <v>0</v>
      </c>
      <c r="R2373" s="50">
        <f t="shared" si="831"/>
        <v>140</v>
      </c>
      <c r="S2373" s="50">
        <f t="shared" si="832"/>
        <v>0</v>
      </c>
      <c r="T2373" s="50">
        <f t="shared" si="833"/>
        <v>0</v>
      </c>
      <c r="U2373" s="72">
        <f t="shared" si="834"/>
        <v>0</v>
      </c>
      <c r="V2373" s="73">
        <f t="shared" si="835"/>
        <v>0</v>
      </c>
    </row>
    <row r="2374" spans="1:22" x14ac:dyDescent="0.35">
      <c r="A2374" s="148">
        <f t="shared" si="836"/>
        <v>45464</v>
      </c>
      <c r="B2374" s="20">
        <f t="shared" si="821"/>
        <v>2024</v>
      </c>
      <c r="C2374" s="20">
        <f t="shared" si="822"/>
        <v>6</v>
      </c>
      <c r="E2374" s="47">
        <v>395780</v>
      </c>
      <c r="F2374" s="47">
        <f t="shared" si="837"/>
        <v>395780</v>
      </c>
      <c r="G2374" s="50">
        <f t="shared" si="820"/>
        <v>220</v>
      </c>
      <c r="H2374" s="50">
        <f t="shared" si="823"/>
        <v>220</v>
      </c>
      <c r="I2374" s="133">
        <f>MAX($F$2193:F2374)</f>
        <v>395860</v>
      </c>
      <c r="K2374" s="140">
        <f t="shared" si="824"/>
        <v>0</v>
      </c>
      <c r="L2374" s="70">
        <f t="shared" si="825"/>
        <v>381080</v>
      </c>
      <c r="M2374" s="70">
        <f t="shared" si="826"/>
        <v>0</v>
      </c>
      <c r="N2374" s="71">
        <f t="shared" si="827"/>
        <v>0</v>
      </c>
      <c r="O2374" s="70">
        <f t="shared" si="828"/>
        <v>0</v>
      </c>
      <c r="P2374" s="69">
        <f t="shared" si="829"/>
        <v>220</v>
      </c>
      <c r="Q2374" s="50">
        <f t="shared" si="830"/>
        <v>0</v>
      </c>
      <c r="R2374" s="50">
        <f t="shared" si="831"/>
        <v>360</v>
      </c>
      <c r="S2374" s="50">
        <f t="shared" si="832"/>
        <v>0</v>
      </c>
      <c r="T2374" s="50">
        <f t="shared" si="833"/>
        <v>0</v>
      </c>
      <c r="U2374" s="72">
        <f t="shared" si="834"/>
        <v>0</v>
      </c>
      <c r="V2374" s="73">
        <f t="shared" si="835"/>
        <v>0</v>
      </c>
    </row>
    <row r="2375" spans="1:22" x14ac:dyDescent="0.35">
      <c r="A2375" s="148">
        <f t="shared" si="836"/>
        <v>45465</v>
      </c>
      <c r="B2375" s="20">
        <f t="shared" si="821"/>
        <v>2024</v>
      </c>
      <c r="C2375" s="20">
        <f t="shared" si="822"/>
        <v>6</v>
      </c>
      <c r="E2375" s="47">
        <v>395200</v>
      </c>
      <c r="F2375" s="47">
        <f t="shared" si="837"/>
        <v>395200</v>
      </c>
      <c r="G2375" s="50">
        <f t="shared" si="820"/>
        <v>-580</v>
      </c>
      <c r="H2375" s="50">
        <f t="shared" si="823"/>
        <v>0</v>
      </c>
      <c r="I2375" s="133">
        <f>MAX($F$2193:F2375)</f>
        <v>395860</v>
      </c>
      <c r="K2375" s="140">
        <f t="shared" si="824"/>
        <v>0</v>
      </c>
      <c r="L2375" s="70">
        <f t="shared" si="825"/>
        <v>380720</v>
      </c>
      <c r="M2375" s="70">
        <f t="shared" si="826"/>
        <v>0</v>
      </c>
      <c r="N2375" s="71">
        <f t="shared" si="827"/>
        <v>0</v>
      </c>
      <c r="O2375" s="70">
        <f t="shared" si="828"/>
        <v>0</v>
      </c>
      <c r="P2375" s="69">
        <f t="shared" si="829"/>
        <v>0</v>
      </c>
      <c r="Q2375" s="50">
        <f t="shared" si="830"/>
        <v>0</v>
      </c>
      <c r="R2375" s="50">
        <f t="shared" si="831"/>
        <v>360</v>
      </c>
      <c r="S2375" s="50">
        <f t="shared" si="832"/>
        <v>-580</v>
      </c>
      <c r="T2375" s="50">
        <f t="shared" si="833"/>
        <v>-220</v>
      </c>
      <c r="U2375" s="72">
        <f t="shared" si="834"/>
        <v>-220</v>
      </c>
      <c r="V2375" s="73">
        <f t="shared" si="835"/>
        <v>-360</v>
      </c>
    </row>
    <row r="2376" spans="1:22" x14ac:dyDescent="0.35">
      <c r="A2376" s="148">
        <f t="shared" si="836"/>
        <v>45466</v>
      </c>
      <c r="B2376" s="20">
        <f t="shared" si="821"/>
        <v>2024</v>
      </c>
      <c r="C2376" s="20">
        <f t="shared" si="822"/>
        <v>6</v>
      </c>
      <c r="E2376" s="47">
        <v>394830</v>
      </c>
      <c r="F2376" s="47">
        <f t="shared" si="837"/>
        <v>394830</v>
      </c>
      <c r="G2376" s="50">
        <f t="shared" si="820"/>
        <v>-370</v>
      </c>
      <c r="H2376" s="50">
        <f t="shared" si="823"/>
        <v>0</v>
      </c>
      <c r="I2376" s="133">
        <f>MAX($F$2193:F2376)</f>
        <v>395860</v>
      </c>
      <c r="K2376" s="140">
        <f t="shared" si="824"/>
        <v>0</v>
      </c>
      <c r="L2376" s="70">
        <f t="shared" si="825"/>
        <v>379650</v>
      </c>
      <c r="M2376" s="70">
        <f t="shared" si="826"/>
        <v>0</v>
      </c>
      <c r="N2376" s="71">
        <f t="shared" si="827"/>
        <v>0</v>
      </c>
      <c r="O2376" s="70">
        <f t="shared" si="828"/>
        <v>0</v>
      </c>
      <c r="P2376" s="69">
        <f t="shared" si="829"/>
        <v>0</v>
      </c>
      <c r="Q2376" s="50">
        <f t="shared" si="830"/>
        <v>0</v>
      </c>
      <c r="R2376" s="50">
        <f t="shared" si="831"/>
        <v>0</v>
      </c>
      <c r="S2376" s="50">
        <f t="shared" si="832"/>
        <v>-370</v>
      </c>
      <c r="T2376" s="50">
        <f t="shared" si="833"/>
        <v>-370</v>
      </c>
      <c r="U2376" s="72">
        <f t="shared" si="834"/>
        <v>-370</v>
      </c>
      <c r="V2376" s="73">
        <f t="shared" si="835"/>
        <v>0</v>
      </c>
    </row>
    <row r="2377" spans="1:22" x14ac:dyDescent="0.35">
      <c r="A2377" s="148">
        <f t="shared" si="836"/>
        <v>45467</v>
      </c>
      <c r="B2377" s="20">
        <f t="shared" si="821"/>
        <v>2024</v>
      </c>
      <c r="C2377" s="20">
        <f t="shared" si="822"/>
        <v>6</v>
      </c>
      <c r="E2377" s="47">
        <v>394030</v>
      </c>
      <c r="F2377" s="47">
        <f t="shared" si="837"/>
        <v>394030</v>
      </c>
      <c r="G2377" s="50">
        <f t="shared" si="820"/>
        <v>-800</v>
      </c>
      <c r="H2377" s="50">
        <f t="shared" si="823"/>
        <v>0</v>
      </c>
      <c r="I2377" s="133">
        <f>MAX($F$2193:F2377)</f>
        <v>395860</v>
      </c>
      <c r="K2377" s="140">
        <f t="shared" si="824"/>
        <v>0</v>
      </c>
      <c r="L2377" s="70">
        <f t="shared" si="825"/>
        <v>379650</v>
      </c>
      <c r="M2377" s="70">
        <f t="shared" si="826"/>
        <v>0</v>
      </c>
      <c r="N2377" s="71">
        <f t="shared" si="827"/>
        <v>0</v>
      </c>
      <c r="O2377" s="70">
        <f t="shared" si="828"/>
        <v>0</v>
      </c>
      <c r="P2377" s="69">
        <f t="shared" si="829"/>
        <v>0</v>
      </c>
      <c r="Q2377" s="50">
        <f t="shared" si="830"/>
        <v>0</v>
      </c>
      <c r="R2377" s="50">
        <f t="shared" si="831"/>
        <v>0</v>
      </c>
      <c r="S2377" s="50">
        <f t="shared" si="832"/>
        <v>-800</v>
      </c>
      <c r="T2377" s="50">
        <f t="shared" si="833"/>
        <v>-800</v>
      </c>
      <c r="U2377" s="72">
        <f t="shared" si="834"/>
        <v>-800</v>
      </c>
      <c r="V2377" s="73">
        <f t="shared" si="835"/>
        <v>0</v>
      </c>
    </row>
    <row r="2378" spans="1:22" x14ac:dyDescent="0.35">
      <c r="A2378" s="148">
        <f t="shared" si="836"/>
        <v>45468</v>
      </c>
      <c r="B2378" s="20">
        <f t="shared" si="821"/>
        <v>2024</v>
      </c>
      <c r="C2378" s="20">
        <f t="shared" si="822"/>
        <v>6</v>
      </c>
      <c r="E2378" s="47">
        <v>393520</v>
      </c>
      <c r="F2378" s="47">
        <f t="shared" si="837"/>
        <v>393520</v>
      </c>
      <c r="G2378" s="50">
        <f t="shared" si="820"/>
        <v>-510</v>
      </c>
      <c r="H2378" s="50">
        <f t="shared" si="823"/>
        <v>0</v>
      </c>
      <c r="I2378" s="133">
        <f>MAX($F$2193:F2378)</f>
        <v>395860</v>
      </c>
      <c r="K2378" s="140">
        <f t="shared" si="824"/>
        <v>0</v>
      </c>
      <c r="L2378" s="70">
        <f t="shared" si="825"/>
        <v>379440</v>
      </c>
      <c r="M2378" s="70">
        <f t="shared" si="826"/>
        <v>0</v>
      </c>
      <c r="N2378" s="71">
        <f t="shared" si="827"/>
        <v>0</v>
      </c>
      <c r="O2378" s="70">
        <f t="shared" si="828"/>
        <v>0</v>
      </c>
      <c r="P2378" s="69">
        <f t="shared" si="829"/>
        <v>0</v>
      </c>
      <c r="Q2378" s="50">
        <f t="shared" si="830"/>
        <v>0</v>
      </c>
      <c r="R2378" s="50">
        <f t="shared" si="831"/>
        <v>0</v>
      </c>
      <c r="S2378" s="50">
        <f t="shared" si="832"/>
        <v>-510</v>
      </c>
      <c r="T2378" s="50">
        <f t="shared" si="833"/>
        <v>-510</v>
      </c>
      <c r="U2378" s="72">
        <f t="shared" si="834"/>
        <v>-510</v>
      </c>
      <c r="V2378" s="73">
        <f t="shared" si="835"/>
        <v>0</v>
      </c>
    </row>
    <row r="2379" spans="1:22" x14ac:dyDescent="0.35">
      <c r="A2379" s="148">
        <f t="shared" si="836"/>
        <v>45469</v>
      </c>
      <c r="B2379" s="20">
        <f t="shared" si="821"/>
        <v>2024</v>
      </c>
      <c r="C2379" s="20">
        <f t="shared" si="822"/>
        <v>6</v>
      </c>
      <c r="E2379" s="47">
        <v>392500</v>
      </c>
      <c r="F2379" s="47">
        <f t="shared" si="837"/>
        <v>392500</v>
      </c>
      <c r="G2379" s="50">
        <f t="shared" ref="G2379:G2442" si="838">+F2379-F2378</f>
        <v>-1020</v>
      </c>
      <c r="H2379" s="50">
        <f t="shared" si="823"/>
        <v>0</v>
      </c>
      <c r="I2379" s="133">
        <f>MAX($F$2193:F2379)</f>
        <v>395860</v>
      </c>
      <c r="K2379" s="140">
        <f t="shared" si="824"/>
        <v>0</v>
      </c>
      <c r="L2379" s="70">
        <f t="shared" si="825"/>
        <v>379010</v>
      </c>
      <c r="M2379" s="70">
        <f t="shared" si="826"/>
        <v>0</v>
      </c>
      <c r="N2379" s="71">
        <f t="shared" si="827"/>
        <v>0</v>
      </c>
      <c r="O2379" s="70">
        <f t="shared" si="828"/>
        <v>0</v>
      </c>
      <c r="P2379" s="69">
        <f t="shared" si="829"/>
        <v>0</v>
      </c>
      <c r="Q2379" s="50">
        <f t="shared" si="830"/>
        <v>0</v>
      </c>
      <c r="R2379" s="50">
        <f t="shared" si="831"/>
        <v>0</v>
      </c>
      <c r="S2379" s="50">
        <f t="shared" si="832"/>
        <v>-1020</v>
      </c>
      <c r="T2379" s="50">
        <f t="shared" si="833"/>
        <v>-1020</v>
      </c>
      <c r="U2379" s="72">
        <f t="shared" si="834"/>
        <v>-1020</v>
      </c>
      <c r="V2379" s="73">
        <f t="shared" si="835"/>
        <v>0</v>
      </c>
    </row>
    <row r="2380" spans="1:22" x14ac:dyDescent="0.35">
      <c r="A2380" s="148">
        <f t="shared" si="836"/>
        <v>45470</v>
      </c>
      <c r="B2380" s="20">
        <f t="shared" si="821"/>
        <v>2024</v>
      </c>
      <c r="C2380" s="20">
        <f t="shared" si="822"/>
        <v>6</v>
      </c>
      <c r="E2380" s="47">
        <v>391560</v>
      </c>
      <c r="F2380" s="47">
        <f t="shared" si="837"/>
        <v>391560</v>
      </c>
      <c r="G2380" s="50">
        <f t="shared" si="838"/>
        <v>-940</v>
      </c>
      <c r="H2380" s="50">
        <f t="shared" si="823"/>
        <v>0</v>
      </c>
      <c r="I2380" s="133">
        <f>MAX($F$2193:F2380)</f>
        <v>395860</v>
      </c>
      <c r="K2380" s="140">
        <f t="shared" si="824"/>
        <v>0</v>
      </c>
      <c r="L2380" s="70">
        <f t="shared" si="825"/>
        <v>378510</v>
      </c>
      <c r="M2380" s="70">
        <f t="shared" si="826"/>
        <v>0</v>
      </c>
      <c r="N2380" s="71">
        <f t="shared" si="827"/>
        <v>0</v>
      </c>
      <c r="O2380" s="70">
        <f t="shared" si="828"/>
        <v>0</v>
      </c>
      <c r="P2380" s="69">
        <f t="shared" si="829"/>
        <v>0</v>
      </c>
      <c r="Q2380" s="50">
        <f t="shared" si="830"/>
        <v>0</v>
      </c>
      <c r="R2380" s="50">
        <f t="shared" si="831"/>
        <v>0</v>
      </c>
      <c r="S2380" s="50">
        <f t="shared" si="832"/>
        <v>-940</v>
      </c>
      <c r="T2380" s="50">
        <f t="shared" si="833"/>
        <v>-940</v>
      </c>
      <c r="U2380" s="72">
        <f t="shared" si="834"/>
        <v>-940</v>
      </c>
      <c r="V2380" s="73">
        <f t="shared" si="835"/>
        <v>0</v>
      </c>
    </row>
    <row r="2381" spans="1:22" x14ac:dyDescent="0.35">
      <c r="A2381" s="148">
        <f t="shared" si="836"/>
        <v>45471</v>
      </c>
      <c r="B2381" s="20">
        <f t="shared" si="821"/>
        <v>2024</v>
      </c>
      <c r="C2381" s="20">
        <f t="shared" si="822"/>
        <v>6</v>
      </c>
      <c r="E2381" s="47">
        <v>390680</v>
      </c>
      <c r="F2381" s="47">
        <f t="shared" si="837"/>
        <v>390680</v>
      </c>
      <c r="G2381" s="50">
        <f t="shared" si="838"/>
        <v>-880</v>
      </c>
      <c r="H2381" s="50">
        <f t="shared" si="823"/>
        <v>0</v>
      </c>
      <c r="I2381" s="133">
        <f>MAX($F$2193:F2381)</f>
        <v>395860</v>
      </c>
      <c r="K2381" s="140">
        <f t="shared" si="824"/>
        <v>0</v>
      </c>
      <c r="L2381" s="70">
        <f t="shared" si="825"/>
        <v>377860</v>
      </c>
      <c r="M2381" s="70">
        <f t="shared" si="826"/>
        <v>0</v>
      </c>
      <c r="N2381" s="71">
        <f t="shared" si="827"/>
        <v>0</v>
      </c>
      <c r="O2381" s="70">
        <f t="shared" si="828"/>
        <v>0</v>
      </c>
      <c r="P2381" s="69">
        <f t="shared" si="829"/>
        <v>0</v>
      </c>
      <c r="Q2381" s="50">
        <f t="shared" si="830"/>
        <v>0</v>
      </c>
      <c r="R2381" s="50">
        <f t="shared" si="831"/>
        <v>0</v>
      </c>
      <c r="S2381" s="50">
        <f t="shared" si="832"/>
        <v>-880</v>
      </c>
      <c r="T2381" s="50">
        <f t="shared" si="833"/>
        <v>-880</v>
      </c>
      <c r="U2381" s="72">
        <f t="shared" si="834"/>
        <v>-880</v>
      </c>
      <c r="V2381" s="73">
        <f t="shared" si="835"/>
        <v>0</v>
      </c>
    </row>
    <row r="2382" spans="1:22" x14ac:dyDescent="0.35">
      <c r="A2382" s="148">
        <f t="shared" si="836"/>
        <v>45472</v>
      </c>
      <c r="B2382" s="20">
        <f t="shared" si="821"/>
        <v>2024</v>
      </c>
      <c r="C2382" s="20">
        <f t="shared" si="822"/>
        <v>6</v>
      </c>
      <c r="E2382" s="47">
        <v>389880</v>
      </c>
      <c r="F2382" s="47">
        <f t="shared" si="837"/>
        <v>389880</v>
      </c>
      <c r="G2382" s="50">
        <f t="shared" si="838"/>
        <v>-800</v>
      </c>
      <c r="H2382" s="50">
        <f t="shared" si="823"/>
        <v>0</v>
      </c>
      <c r="I2382" s="133">
        <f>MAX($F$2193:F2382)</f>
        <v>395860</v>
      </c>
      <c r="K2382" s="140">
        <f t="shared" si="824"/>
        <v>0</v>
      </c>
      <c r="L2382" s="70">
        <f t="shared" si="825"/>
        <v>377220</v>
      </c>
      <c r="M2382" s="70">
        <f t="shared" si="826"/>
        <v>0</v>
      </c>
      <c r="N2382" s="71">
        <f t="shared" si="827"/>
        <v>0</v>
      </c>
      <c r="O2382" s="70">
        <f t="shared" si="828"/>
        <v>0</v>
      </c>
      <c r="P2382" s="69">
        <f t="shared" si="829"/>
        <v>0</v>
      </c>
      <c r="Q2382" s="50">
        <f t="shared" si="830"/>
        <v>0</v>
      </c>
      <c r="R2382" s="50">
        <f t="shared" si="831"/>
        <v>0</v>
      </c>
      <c r="S2382" s="50">
        <f t="shared" si="832"/>
        <v>-800</v>
      </c>
      <c r="T2382" s="50">
        <f t="shared" si="833"/>
        <v>-800</v>
      </c>
      <c r="U2382" s="72">
        <f t="shared" si="834"/>
        <v>-800</v>
      </c>
      <c r="V2382" s="73">
        <f t="shared" si="835"/>
        <v>0</v>
      </c>
    </row>
    <row r="2383" spans="1:22" x14ac:dyDescent="0.35">
      <c r="A2383" s="148">
        <f t="shared" si="836"/>
        <v>45473</v>
      </c>
      <c r="B2383" s="20">
        <f t="shared" si="821"/>
        <v>2024</v>
      </c>
      <c r="C2383" s="20">
        <f t="shared" si="822"/>
        <v>6</v>
      </c>
      <c r="E2383" s="47">
        <v>388940</v>
      </c>
      <c r="F2383" s="47">
        <f t="shared" si="837"/>
        <v>388940</v>
      </c>
      <c r="G2383" s="50">
        <f t="shared" si="838"/>
        <v>-940</v>
      </c>
      <c r="H2383" s="50">
        <f t="shared" si="823"/>
        <v>0</v>
      </c>
      <c r="I2383" s="133">
        <f>MAX($F$2193:F2383)</f>
        <v>395860</v>
      </c>
      <c r="K2383" s="140">
        <f t="shared" si="824"/>
        <v>0</v>
      </c>
      <c r="L2383" s="70">
        <f t="shared" si="825"/>
        <v>376790</v>
      </c>
      <c r="M2383" s="70">
        <f t="shared" si="826"/>
        <v>0</v>
      </c>
      <c r="N2383" s="71">
        <f t="shared" si="827"/>
        <v>0</v>
      </c>
      <c r="O2383" s="70">
        <f t="shared" si="828"/>
        <v>0</v>
      </c>
      <c r="P2383" s="69">
        <f t="shared" si="829"/>
        <v>0</v>
      </c>
      <c r="Q2383" s="50">
        <f t="shared" si="830"/>
        <v>0</v>
      </c>
      <c r="R2383" s="50">
        <f t="shared" si="831"/>
        <v>0</v>
      </c>
      <c r="S2383" s="50">
        <f t="shared" si="832"/>
        <v>-940</v>
      </c>
      <c r="T2383" s="50">
        <f t="shared" si="833"/>
        <v>-940</v>
      </c>
      <c r="U2383" s="72">
        <f t="shared" si="834"/>
        <v>-940</v>
      </c>
      <c r="V2383" s="73">
        <f t="shared" si="835"/>
        <v>0</v>
      </c>
    </row>
    <row r="2384" spans="1:22" x14ac:dyDescent="0.35">
      <c r="A2384" s="148">
        <f t="shared" si="836"/>
        <v>45474</v>
      </c>
      <c r="B2384" s="20">
        <f t="shared" si="821"/>
        <v>2024</v>
      </c>
      <c r="C2384" s="20">
        <f t="shared" si="822"/>
        <v>7</v>
      </c>
      <c r="E2384" s="47">
        <v>388440</v>
      </c>
      <c r="F2384" s="47">
        <f t="shared" si="837"/>
        <v>388440</v>
      </c>
      <c r="G2384" s="50">
        <f t="shared" si="838"/>
        <v>-500</v>
      </c>
      <c r="H2384" s="50">
        <f t="shared" si="823"/>
        <v>0</v>
      </c>
      <c r="I2384" s="133">
        <f>MAX($F$2193:F2384)</f>
        <v>395860</v>
      </c>
      <c r="K2384" s="140">
        <f t="shared" si="824"/>
        <v>0</v>
      </c>
      <c r="L2384" s="70">
        <f t="shared" si="825"/>
        <v>376360</v>
      </c>
      <c r="M2384" s="70">
        <f t="shared" si="826"/>
        <v>0</v>
      </c>
      <c r="N2384" s="71">
        <f t="shared" si="827"/>
        <v>0</v>
      </c>
      <c r="O2384" s="70">
        <f t="shared" si="828"/>
        <v>0</v>
      </c>
      <c r="P2384" s="69">
        <f t="shared" si="829"/>
        <v>0</v>
      </c>
      <c r="Q2384" s="50">
        <f t="shared" si="830"/>
        <v>0</v>
      </c>
      <c r="R2384" s="50">
        <f t="shared" si="831"/>
        <v>0</v>
      </c>
      <c r="S2384" s="50">
        <f t="shared" si="832"/>
        <v>-500</v>
      </c>
      <c r="T2384" s="50">
        <f t="shared" si="833"/>
        <v>-500</v>
      </c>
      <c r="U2384" s="72">
        <f t="shared" si="834"/>
        <v>-500</v>
      </c>
      <c r="V2384" s="73">
        <f t="shared" si="835"/>
        <v>0</v>
      </c>
    </row>
    <row r="2385" spans="1:22" x14ac:dyDescent="0.35">
      <c r="A2385" s="148">
        <f t="shared" si="836"/>
        <v>45475</v>
      </c>
      <c r="B2385" s="20">
        <f t="shared" si="821"/>
        <v>2024</v>
      </c>
      <c r="C2385" s="20">
        <f t="shared" si="822"/>
        <v>7</v>
      </c>
      <c r="E2385" s="47">
        <v>388000</v>
      </c>
      <c r="F2385" s="47">
        <f t="shared" si="837"/>
        <v>388000</v>
      </c>
      <c r="G2385" s="50">
        <f t="shared" si="838"/>
        <v>-440</v>
      </c>
      <c r="H2385" s="50">
        <f t="shared" si="823"/>
        <v>0</v>
      </c>
      <c r="I2385" s="133">
        <f>MAX($F$2193:F2385)</f>
        <v>395860</v>
      </c>
      <c r="K2385" s="140">
        <f t="shared" si="824"/>
        <v>0</v>
      </c>
      <c r="L2385" s="70">
        <f t="shared" si="825"/>
        <v>375860</v>
      </c>
      <c r="M2385" s="70">
        <f t="shared" si="826"/>
        <v>0</v>
      </c>
      <c r="N2385" s="71">
        <f t="shared" si="827"/>
        <v>0</v>
      </c>
      <c r="O2385" s="70">
        <f t="shared" si="828"/>
        <v>0</v>
      </c>
      <c r="P2385" s="69">
        <f t="shared" si="829"/>
        <v>0</v>
      </c>
      <c r="Q2385" s="50">
        <f t="shared" si="830"/>
        <v>0</v>
      </c>
      <c r="R2385" s="50">
        <f t="shared" si="831"/>
        <v>0</v>
      </c>
      <c r="S2385" s="50">
        <f t="shared" si="832"/>
        <v>-440</v>
      </c>
      <c r="T2385" s="50">
        <f t="shared" si="833"/>
        <v>-440</v>
      </c>
      <c r="U2385" s="72">
        <f t="shared" si="834"/>
        <v>-440</v>
      </c>
      <c r="V2385" s="73">
        <f t="shared" si="835"/>
        <v>0</v>
      </c>
    </row>
    <row r="2386" spans="1:22" x14ac:dyDescent="0.35">
      <c r="A2386" s="148">
        <f t="shared" si="836"/>
        <v>45476</v>
      </c>
      <c r="B2386" s="20">
        <f t="shared" si="821"/>
        <v>2024</v>
      </c>
      <c r="C2386" s="20">
        <f t="shared" si="822"/>
        <v>7</v>
      </c>
      <c r="E2386" s="47">
        <v>387490</v>
      </c>
      <c r="F2386" s="47">
        <f t="shared" si="837"/>
        <v>387490</v>
      </c>
      <c r="G2386" s="50">
        <f t="shared" si="838"/>
        <v>-510</v>
      </c>
      <c r="H2386" s="50">
        <f t="shared" si="823"/>
        <v>0</v>
      </c>
      <c r="I2386" s="133">
        <f>MAX($F$2193:F2386)</f>
        <v>395860</v>
      </c>
      <c r="K2386" s="140">
        <f t="shared" si="824"/>
        <v>0</v>
      </c>
      <c r="L2386" s="70">
        <f t="shared" si="825"/>
        <v>375860</v>
      </c>
      <c r="M2386" s="70">
        <f t="shared" si="826"/>
        <v>0</v>
      </c>
      <c r="N2386" s="71">
        <f t="shared" si="827"/>
        <v>0</v>
      </c>
      <c r="O2386" s="70">
        <f t="shared" si="828"/>
        <v>0</v>
      </c>
      <c r="P2386" s="69">
        <f t="shared" si="829"/>
        <v>0</v>
      </c>
      <c r="Q2386" s="50">
        <f t="shared" si="830"/>
        <v>0</v>
      </c>
      <c r="R2386" s="50">
        <f t="shared" si="831"/>
        <v>0</v>
      </c>
      <c r="S2386" s="50">
        <f t="shared" si="832"/>
        <v>-510</v>
      </c>
      <c r="T2386" s="50">
        <f t="shared" si="833"/>
        <v>-510</v>
      </c>
      <c r="U2386" s="72">
        <f t="shared" si="834"/>
        <v>-510</v>
      </c>
      <c r="V2386" s="73">
        <f t="shared" si="835"/>
        <v>0</v>
      </c>
    </row>
    <row r="2387" spans="1:22" x14ac:dyDescent="0.35">
      <c r="A2387" s="148">
        <f t="shared" si="836"/>
        <v>45477</v>
      </c>
      <c r="B2387" s="20">
        <f t="shared" si="821"/>
        <v>2024</v>
      </c>
      <c r="C2387" s="20">
        <f t="shared" si="822"/>
        <v>7</v>
      </c>
      <c r="E2387" s="47">
        <v>387210</v>
      </c>
      <c r="F2387" s="47">
        <f t="shared" si="837"/>
        <v>387210</v>
      </c>
      <c r="G2387" s="50">
        <f t="shared" si="838"/>
        <v>-280</v>
      </c>
      <c r="H2387" s="50">
        <f t="shared" si="823"/>
        <v>0</v>
      </c>
      <c r="I2387" s="133">
        <f>MAX($F$2193:F2387)</f>
        <v>395860</v>
      </c>
      <c r="K2387" s="140">
        <f t="shared" si="824"/>
        <v>0</v>
      </c>
      <c r="L2387" s="70">
        <f t="shared" si="825"/>
        <v>375650</v>
      </c>
      <c r="M2387" s="70">
        <f t="shared" si="826"/>
        <v>0</v>
      </c>
      <c r="N2387" s="71">
        <f t="shared" si="827"/>
        <v>0</v>
      </c>
      <c r="O2387" s="70">
        <f t="shared" si="828"/>
        <v>0</v>
      </c>
      <c r="P2387" s="69">
        <f t="shared" si="829"/>
        <v>0</v>
      </c>
      <c r="Q2387" s="50">
        <f t="shared" si="830"/>
        <v>0</v>
      </c>
      <c r="R2387" s="50">
        <f t="shared" si="831"/>
        <v>0</v>
      </c>
      <c r="S2387" s="50">
        <f t="shared" si="832"/>
        <v>-280</v>
      </c>
      <c r="T2387" s="50">
        <f t="shared" si="833"/>
        <v>-280</v>
      </c>
      <c r="U2387" s="72">
        <f t="shared" si="834"/>
        <v>-280</v>
      </c>
      <c r="V2387" s="73">
        <f t="shared" si="835"/>
        <v>0</v>
      </c>
    </row>
    <row r="2388" spans="1:22" x14ac:dyDescent="0.35">
      <c r="A2388" s="148">
        <f t="shared" si="836"/>
        <v>45478</v>
      </c>
      <c r="B2388" s="20">
        <f t="shared" si="821"/>
        <v>2024</v>
      </c>
      <c r="C2388" s="20">
        <f t="shared" si="822"/>
        <v>7</v>
      </c>
      <c r="E2388" s="47">
        <v>386990</v>
      </c>
      <c r="F2388" s="47">
        <f t="shared" si="837"/>
        <v>386990</v>
      </c>
      <c r="G2388" s="50">
        <f t="shared" si="838"/>
        <v>-220</v>
      </c>
      <c r="H2388" s="50">
        <f t="shared" si="823"/>
        <v>0</v>
      </c>
      <c r="I2388" s="133">
        <f>MAX($F$2193:F2388)</f>
        <v>395860</v>
      </c>
      <c r="K2388" s="140">
        <f t="shared" si="824"/>
        <v>0</v>
      </c>
      <c r="L2388" s="70">
        <f t="shared" si="825"/>
        <v>375290</v>
      </c>
      <c r="M2388" s="70">
        <f t="shared" si="826"/>
        <v>0</v>
      </c>
      <c r="N2388" s="71">
        <f t="shared" si="827"/>
        <v>0</v>
      </c>
      <c r="O2388" s="70">
        <f t="shared" si="828"/>
        <v>0</v>
      </c>
      <c r="P2388" s="69">
        <f t="shared" si="829"/>
        <v>0</v>
      </c>
      <c r="Q2388" s="50">
        <f t="shared" si="830"/>
        <v>0</v>
      </c>
      <c r="R2388" s="50">
        <f t="shared" si="831"/>
        <v>0</v>
      </c>
      <c r="S2388" s="50">
        <f t="shared" si="832"/>
        <v>-220</v>
      </c>
      <c r="T2388" s="50">
        <f t="shared" si="833"/>
        <v>-220</v>
      </c>
      <c r="U2388" s="72">
        <f t="shared" si="834"/>
        <v>-220</v>
      </c>
      <c r="V2388" s="73">
        <f t="shared" si="835"/>
        <v>0</v>
      </c>
    </row>
    <row r="2389" spans="1:22" x14ac:dyDescent="0.35">
      <c r="A2389" s="148">
        <f t="shared" si="836"/>
        <v>45479</v>
      </c>
      <c r="B2389" s="20">
        <f t="shared" si="821"/>
        <v>2024</v>
      </c>
      <c r="C2389" s="20">
        <f t="shared" si="822"/>
        <v>7</v>
      </c>
      <c r="E2389" s="47">
        <v>386630</v>
      </c>
      <c r="F2389" s="47">
        <f t="shared" si="837"/>
        <v>386630</v>
      </c>
      <c r="G2389" s="50">
        <f t="shared" si="838"/>
        <v>-360</v>
      </c>
      <c r="H2389" s="50">
        <f t="shared" si="823"/>
        <v>0</v>
      </c>
      <c r="I2389" s="133">
        <f>MAX($F$2193:F2389)</f>
        <v>395860</v>
      </c>
      <c r="K2389" s="140">
        <f t="shared" si="824"/>
        <v>0</v>
      </c>
      <c r="L2389" s="70">
        <f t="shared" si="825"/>
        <v>374940</v>
      </c>
      <c r="M2389" s="70">
        <f t="shared" si="826"/>
        <v>0</v>
      </c>
      <c r="N2389" s="71">
        <f t="shared" si="827"/>
        <v>0</v>
      </c>
      <c r="O2389" s="70">
        <f t="shared" si="828"/>
        <v>0</v>
      </c>
      <c r="P2389" s="69">
        <f t="shared" si="829"/>
        <v>0</v>
      </c>
      <c r="Q2389" s="50">
        <f t="shared" si="830"/>
        <v>0</v>
      </c>
      <c r="R2389" s="50">
        <f t="shared" si="831"/>
        <v>0</v>
      </c>
      <c r="S2389" s="50">
        <f t="shared" si="832"/>
        <v>-360</v>
      </c>
      <c r="T2389" s="50">
        <f t="shared" si="833"/>
        <v>-360</v>
      </c>
      <c r="U2389" s="72">
        <f t="shared" si="834"/>
        <v>-360</v>
      </c>
      <c r="V2389" s="73">
        <f t="shared" si="835"/>
        <v>0</v>
      </c>
    </row>
    <row r="2390" spans="1:22" x14ac:dyDescent="0.35">
      <c r="A2390" s="148">
        <f t="shared" si="836"/>
        <v>45480</v>
      </c>
      <c r="B2390" s="20">
        <f t="shared" si="821"/>
        <v>2024</v>
      </c>
      <c r="C2390" s="20">
        <f t="shared" si="822"/>
        <v>7</v>
      </c>
      <c r="E2390" s="47">
        <v>386340</v>
      </c>
      <c r="F2390" s="47">
        <f t="shared" si="837"/>
        <v>386340</v>
      </c>
      <c r="G2390" s="50">
        <f t="shared" si="838"/>
        <v>-290</v>
      </c>
      <c r="H2390" s="50">
        <f t="shared" si="823"/>
        <v>0</v>
      </c>
      <c r="I2390" s="133">
        <f>MAX($F$2193:F2390)</f>
        <v>395860</v>
      </c>
      <c r="K2390" s="140">
        <f t="shared" si="824"/>
        <v>0</v>
      </c>
      <c r="L2390" s="70">
        <f t="shared" si="825"/>
        <v>374650</v>
      </c>
      <c r="M2390" s="70">
        <f t="shared" si="826"/>
        <v>0</v>
      </c>
      <c r="N2390" s="71">
        <f t="shared" si="827"/>
        <v>0</v>
      </c>
      <c r="O2390" s="70">
        <f t="shared" si="828"/>
        <v>0</v>
      </c>
      <c r="P2390" s="69">
        <f t="shared" si="829"/>
        <v>0</v>
      </c>
      <c r="Q2390" s="50">
        <f t="shared" si="830"/>
        <v>0</v>
      </c>
      <c r="R2390" s="50">
        <f t="shared" si="831"/>
        <v>0</v>
      </c>
      <c r="S2390" s="50">
        <f t="shared" si="832"/>
        <v>-290</v>
      </c>
      <c r="T2390" s="50">
        <f t="shared" si="833"/>
        <v>-290</v>
      </c>
      <c r="U2390" s="72">
        <f t="shared" si="834"/>
        <v>-290</v>
      </c>
      <c r="V2390" s="73">
        <f t="shared" si="835"/>
        <v>0</v>
      </c>
    </row>
    <row r="2391" spans="1:22" x14ac:dyDescent="0.35">
      <c r="A2391" s="148">
        <f t="shared" si="836"/>
        <v>45481</v>
      </c>
      <c r="B2391" s="20">
        <f t="shared" si="821"/>
        <v>2024</v>
      </c>
      <c r="C2391" s="20">
        <f t="shared" si="822"/>
        <v>7</v>
      </c>
      <c r="E2391" s="47">
        <v>385760</v>
      </c>
      <c r="F2391" s="47">
        <f t="shared" si="837"/>
        <v>385760</v>
      </c>
      <c r="G2391" s="50">
        <f t="shared" si="838"/>
        <v>-580</v>
      </c>
      <c r="H2391" s="50">
        <f t="shared" si="823"/>
        <v>0</v>
      </c>
      <c r="I2391" s="133">
        <f>MAX($F$2193:F2391)</f>
        <v>395860</v>
      </c>
      <c r="K2391" s="140">
        <f t="shared" si="824"/>
        <v>0</v>
      </c>
      <c r="L2391" s="70">
        <f t="shared" si="825"/>
        <v>374370</v>
      </c>
      <c r="M2391" s="70">
        <f t="shared" si="826"/>
        <v>0</v>
      </c>
      <c r="N2391" s="71">
        <f t="shared" si="827"/>
        <v>0</v>
      </c>
      <c r="O2391" s="70">
        <f t="shared" si="828"/>
        <v>0</v>
      </c>
      <c r="P2391" s="69">
        <f t="shared" si="829"/>
        <v>0</v>
      </c>
      <c r="Q2391" s="50">
        <f t="shared" si="830"/>
        <v>0</v>
      </c>
      <c r="R2391" s="50">
        <f t="shared" si="831"/>
        <v>0</v>
      </c>
      <c r="S2391" s="50">
        <f t="shared" si="832"/>
        <v>-580</v>
      </c>
      <c r="T2391" s="50">
        <f t="shared" si="833"/>
        <v>-580</v>
      </c>
      <c r="U2391" s="72">
        <f t="shared" si="834"/>
        <v>-580</v>
      </c>
      <c r="V2391" s="73">
        <f t="shared" si="835"/>
        <v>0</v>
      </c>
    </row>
    <row r="2392" spans="1:22" x14ac:dyDescent="0.35">
      <c r="A2392" s="148">
        <f t="shared" si="836"/>
        <v>45482</v>
      </c>
      <c r="B2392" s="20">
        <f t="shared" si="821"/>
        <v>2024</v>
      </c>
      <c r="C2392" s="20">
        <f t="shared" si="822"/>
        <v>7</v>
      </c>
      <c r="E2392" s="47">
        <v>385400</v>
      </c>
      <c r="F2392" s="47">
        <f t="shared" si="837"/>
        <v>385400</v>
      </c>
      <c r="G2392" s="50">
        <f t="shared" si="838"/>
        <v>-360</v>
      </c>
      <c r="H2392" s="50">
        <f t="shared" si="823"/>
        <v>0</v>
      </c>
      <c r="I2392" s="133">
        <f>MAX($F$2193:F2392)</f>
        <v>395860</v>
      </c>
      <c r="K2392" s="140">
        <f t="shared" si="824"/>
        <v>0</v>
      </c>
      <c r="L2392" s="70">
        <f t="shared" si="825"/>
        <v>374010</v>
      </c>
      <c r="M2392" s="70">
        <f t="shared" si="826"/>
        <v>0</v>
      </c>
      <c r="N2392" s="71">
        <f t="shared" si="827"/>
        <v>0</v>
      </c>
      <c r="O2392" s="70">
        <f t="shared" si="828"/>
        <v>0</v>
      </c>
      <c r="P2392" s="69">
        <f t="shared" si="829"/>
        <v>0</v>
      </c>
      <c r="Q2392" s="50">
        <f t="shared" si="830"/>
        <v>0</v>
      </c>
      <c r="R2392" s="50">
        <f t="shared" si="831"/>
        <v>0</v>
      </c>
      <c r="S2392" s="50">
        <f t="shared" si="832"/>
        <v>-360</v>
      </c>
      <c r="T2392" s="50">
        <f t="shared" si="833"/>
        <v>-360</v>
      </c>
      <c r="U2392" s="72">
        <f t="shared" si="834"/>
        <v>-360</v>
      </c>
      <c r="V2392" s="73">
        <f t="shared" si="835"/>
        <v>0</v>
      </c>
    </row>
    <row r="2393" spans="1:22" x14ac:dyDescent="0.35">
      <c r="A2393" s="148">
        <f t="shared" si="836"/>
        <v>45483</v>
      </c>
      <c r="B2393" s="20">
        <f t="shared" si="821"/>
        <v>2024</v>
      </c>
      <c r="C2393" s="20">
        <f t="shared" si="822"/>
        <v>7</v>
      </c>
      <c r="E2393" s="47">
        <v>385110</v>
      </c>
      <c r="F2393" s="47">
        <f t="shared" si="837"/>
        <v>385110</v>
      </c>
      <c r="G2393" s="50">
        <f t="shared" si="838"/>
        <v>-290</v>
      </c>
      <c r="H2393" s="50">
        <f t="shared" si="823"/>
        <v>0</v>
      </c>
      <c r="I2393" s="133">
        <f>MAX($F$2193:F2393)</f>
        <v>395860</v>
      </c>
      <c r="K2393" s="140">
        <f t="shared" si="824"/>
        <v>0</v>
      </c>
      <c r="L2393" s="70">
        <f t="shared" si="825"/>
        <v>373660</v>
      </c>
      <c r="M2393" s="70">
        <f t="shared" si="826"/>
        <v>0</v>
      </c>
      <c r="N2393" s="71">
        <f t="shared" si="827"/>
        <v>0</v>
      </c>
      <c r="O2393" s="70">
        <f t="shared" si="828"/>
        <v>0</v>
      </c>
      <c r="P2393" s="69">
        <f t="shared" si="829"/>
        <v>0</v>
      </c>
      <c r="Q2393" s="50">
        <f t="shared" si="830"/>
        <v>0</v>
      </c>
      <c r="R2393" s="50">
        <f t="shared" si="831"/>
        <v>0</v>
      </c>
      <c r="S2393" s="50">
        <f t="shared" si="832"/>
        <v>-290</v>
      </c>
      <c r="T2393" s="50">
        <f t="shared" si="833"/>
        <v>-290</v>
      </c>
      <c r="U2393" s="72">
        <f t="shared" si="834"/>
        <v>-290</v>
      </c>
      <c r="V2393" s="73">
        <f t="shared" si="835"/>
        <v>0</v>
      </c>
    </row>
    <row r="2394" spans="1:22" x14ac:dyDescent="0.35">
      <c r="A2394" s="148">
        <f t="shared" si="836"/>
        <v>45484</v>
      </c>
      <c r="B2394" s="20">
        <f t="shared" si="821"/>
        <v>2024</v>
      </c>
      <c r="C2394" s="20">
        <f t="shared" si="822"/>
        <v>7</v>
      </c>
      <c r="E2394" s="47">
        <v>384680</v>
      </c>
      <c r="F2394" s="47">
        <f t="shared" si="837"/>
        <v>384680</v>
      </c>
      <c r="G2394" s="50">
        <f t="shared" si="838"/>
        <v>-430</v>
      </c>
      <c r="H2394" s="50">
        <f t="shared" si="823"/>
        <v>0</v>
      </c>
      <c r="I2394" s="133">
        <f>MAX($F$2193:F2394)</f>
        <v>395860</v>
      </c>
      <c r="K2394" s="140">
        <f t="shared" si="824"/>
        <v>0</v>
      </c>
      <c r="L2394" s="70">
        <f t="shared" si="825"/>
        <v>373660</v>
      </c>
      <c r="M2394" s="70">
        <f t="shared" si="826"/>
        <v>0</v>
      </c>
      <c r="N2394" s="71">
        <f t="shared" si="827"/>
        <v>0</v>
      </c>
      <c r="O2394" s="70">
        <f t="shared" si="828"/>
        <v>0</v>
      </c>
      <c r="P2394" s="69">
        <f t="shared" si="829"/>
        <v>0</v>
      </c>
      <c r="Q2394" s="50">
        <f t="shared" si="830"/>
        <v>0</v>
      </c>
      <c r="R2394" s="50">
        <f t="shared" si="831"/>
        <v>0</v>
      </c>
      <c r="S2394" s="50">
        <f t="shared" si="832"/>
        <v>-430</v>
      </c>
      <c r="T2394" s="50">
        <f t="shared" si="833"/>
        <v>-430</v>
      </c>
      <c r="U2394" s="72">
        <f t="shared" si="834"/>
        <v>-430</v>
      </c>
      <c r="V2394" s="73">
        <f t="shared" si="835"/>
        <v>0</v>
      </c>
    </row>
    <row r="2395" spans="1:22" x14ac:dyDescent="0.35">
      <c r="A2395" s="148">
        <f t="shared" si="836"/>
        <v>45485</v>
      </c>
      <c r="B2395" s="20">
        <f t="shared" si="821"/>
        <v>2024</v>
      </c>
      <c r="C2395" s="20">
        <f t="shared" si="822"/>
        <v>7</v>
      </c>
      <c r="E2395" s="47">
        <v>384610</v>
      </c>
      <c r="F2395" s="47">
        <f t="shared" si="837"/>
        <v>384610</v>
      </c>
      <c r="G2395" s="50">
        <f t="shared" si="838"/>
        <v>-70</v>
      </c>
      <c r="H2395" s="50">
        <f t="shared" si="823"/>
        <v>0</v>
      </c>
      <c r="I2395" s="133">
        <f>MAX($F$2193:F2395)</f>
        <v>395860</v>
      </c>
      <c r="K2395" s="140">
        <f t="shared" si="824"/>
        <v>0</v>
      </c>
      <c r="L2395" s="70">
        <f t="shared" si="825"/>
        <v>373660</v>
      </c>
      <c r="M2395" s="70">
        <f t="shared" si="826"/>
        <v>0</v>
      </c>
      <c r="N2395" s="71">
        <f t="shared" si="827"/>
        <v>0</v>
      </c>
      <c r="O2395" s="70">
        <f t="shared" si="828"/>
        <v>0</v>
      </c>
      <c r="P2395" s="69">
        <f t="shared" si="829"/>
        <v>0</v>
      </c>
      <c r="Q2395" s="50">
        <f t="shared" si="830"/>
        <v>0</v>
      </c>
      <c r="R2395" s="50">
        <f t="shared" si="831"/>
        <v>0</v>
      </c>
      <c r="S2395" s="50">
        <f t="shared" si="832"/>
        <v>-70</v>
      </c>
      <c r="T2395" s="50">
        <f t="shared" si="833"/>
        <v>-70</v>
      </c>
      <c r="U2395" s="72">
        <f t="shared" si="834"/>
        <v>-70</v>
      </c>
      <c r="V2395" s="73">
        <f t="shared" si="835"/>
        <v>0</v>
      </c>
    </row>
    <row r="2396" spans="1:22" x14ac:dyDescent="0.35">
      <c r="A2396" s="148">
        <f t="shared" si="836"/>
        <v>45486</v>
      </c>
      <c r="B2396" s="20">
        <f t="shared" si="821"/>
        <v>2024</v>
      </c>
      <c r="C2396" s="20">
        <f t="shared" si="822"/>
        <v>7</v>
      </c>
      <c r="E2396" s="47">
        <v>384180</v>
      </c>
      <c r="F2396" s="47">
        <f t="shared" si="837"/>
        <v>384180</v>
      </c>
      <c r="G2396" s="50">
        <f t="shared" si="838"/>
        <v>-430</v>
      </c>
      <c r="H2396" s="50">
        <f t="shared" si="823"/>
        <v>0</v>
      </c>
      <c r="I2396" s="133">
        <f>MAX($F$2193:F2396)</f>
        <v>395860</v>
      </c>
      <c r="K2396" s="140">
        <f t="shared" si="824"/>
        <v>0</v>
      </c>
      <c r="L2396" s="70">
        <f t="shared" si="825"/>
        <v>373370</v>
      </c>
      <c r="M2396" s="70">
        <f t="shared" si="826"/>
        <v>0</v>
      </c>
      <c r="N2396" s="71">
        <f t="shared" si="827"/>
        <v>0</v>
      </c>
      <c r="O2396" s="70">
        <f t="shared" si="828"/>
        <v>0</v>
      </c>
      <c r="P2396" s="69">
        <f t="shared" si="829"/>
        <v>0</v>
      </c>
      <c r="Q2396" s="50">
        <f t="shared" si="830"/>
        <v>0</v>
      </c>
      <c r="R2396" s="50">
        <f t="shared" si="831"/>
        <v>0</v>
      </c>
      <c r="S2396" s="50">
        <f t="shared" si="832"/>
        <v>-430</v>
      </c>
      <c r="T2396" s="50">
        <f t="shared" si="833"/>
        <v>-430</v>
      </c>
      <c r="U2396" s="72">
        <f t="shared" si="834"/>
        <v>-430</v>
      </c>
      <c r="V2396" s="73">
        <f t="shared" si="835"/>
        <v>0</v>
      </c>
    </row>
    <row r="2397" spans="1:22" x14ac:dyDescent="0.35">
      <c r="A2397" s="148">
        <f t="shared" si="836"/>
        <v>45487</v>
      </c>
      <c r="B2397" s="20">
        <f t="shared" si="821"/>
        <v>2024</v>
      </c>
      <c r="C2397" s="20">
        <f t="shared" si="822"/>
        <v>7</v>
      </c>
      <c r="E2397" s="47">
        <v>383600</v>
      </c>
      <c r="F2397" s="47">
        <f t="shared" si="837"/>
        <v>383600</v>
      </c>
      <c r="G2397" s="50">
        <f t="shared" si="838"/>
        <v>-580</v>
      </c>
      <c r="H2397" s="50">
        <f t="shared" si="823"/>
        <v>0</v>
      </c>
      <c r="I2397" s="133">
        <f>MAX($F$2193:F2397)</f>
        <v>395860</v>
      </c>
      <c r="K2397" s="140">
        <f t="shared" si="824"/>
        <v>0</v>
      </c>
      <c r="L2397" s="70">
        <f t="shared" si="825"/>
        <v>371810</v>
      </c>
      <c r="M2397" s="70">
        <f t="shared" si="826"/>
        <v>0</v>
      </c>
      <c r="N2397" s="71">
        <f t="shared" si="827"/>
        <v>0</v>
      </c>
      <c r="O2397" s="70">
        <f t="shared" si="828"/>
        <v>0</v>
      </c>
      <c r="P2397" s="69">
        <f t="shared" si="829"/>
        <v>0</v>
      </c>
      <c r="Q2397" s="50">
        <f t="shared" si="830"/>
        <v>0</v>
      </c>
      <c r="R2397" s="50">
        <f t="shared" si="831"/>
        <v>0</v>
      </c>
      <c r="S2397" s="50">
        <f t="shared" si="832"/>
        <v>-580</v>
      </c>
      <c r="T2397" s="50">
        <f t="shared" si="833"/>
        <v>-580</v>
      </c>
      <c r="U2397" s="72">
        <f t="shared" si="834"/>
        <v>-580</v>
      </c>
      <c r="V2397" s="73">
        <f t="shared" si="835"/>
        <v>0</v>
      </c>
    </row>
    <row r="2398" spans="1:22" x14ac:dyDescent="0.35">
      <c r="A2398" s="148">
        <f t="shared" si="836"/>
        <v>45488</v>
      </c>
      <c r="B2398" s="20">
        <f t="shared" ref="B2398:B2461" si="839">YEAR(A2398)</f>
        <v>2024</v>
      </c>
      <c r="C2398" s="20">
        <f t="shared" ref="C2398:C2461" si="840">MONTH(A2398)</f>
        <v>7</v>
      </c>
      <c r="E2398" s="47">
        <v>383240</v>
      </c>
      <c r="F2398" s="47">
        <f t="shared" si="837"/>
        <v>383240</v>
      </c>
      <c r="G2398" s="50">
        <f t="shared" si="838"/>
        <v>-360</v>
      </c>
      <c r="H2398" s="50">
        <f t="shared" ref="H2398:H2461" si="841">IF(G2398&gt;0,G2398,0)</f>
        <v>0</v>
      </c>
      <c r="I2398" s="133">
        <f>MAX($F$2193:F2398)</f>
        <v>395860</v>
      </c>
      <c r="K2398" s="140">
        <f t="shared" ref="K2398:K2461" si="842">MAX(0,+I2398-I2397)</f>
        <v>0</v>
      </c>
      <c r="L2398" s="70">
        <f t="shared" ref="L2398:L2461" si="843">MIN(F2398:F2427)</f>
        <v>371320</v>
      </c>
      <c r="M2398" s="70">
        <f t="shared" ref="M2398:M2461" si="844">MAX(0,+L2398-L2397)</f>
        <v>0</v>
      </c>
      <c r="N2398" s="71">
        <f t="shared" ref="N2398:N2461" si="845">MIN(M2398,H2398-K2398)</f>
        <v>0</v>
      </c>
      <c r="O2398" s="70">
        <f t="shared" ref="O2398:O2461" si="846">+K2398+N2398</f>
        <v>0</v>
      </c>
      <c r="P2398" s="69">
        <f t="shared" ref="P2398:P2461" si="847">+H2398-O2398</f>
        <v>0</v>
      </c>
      <c r="Q2398" s="50">
        <f t="shared" ref="Q2398:Q2461" si="848">MAX(0,IF(AND(K2398=0,P2398&gt;0),0,Q2397+K2398+U2397))</f>
        <v>0</v>
      </c>
      <c r="R2398" s="50">
        <f t="shared" ref="R2398:R2461" si="849">MAX(0,R2397+P2398+V2397)</f>
        <v>0</v>
      </c>
      <c r="S2398" s="50">
        <f t="shared" ref="S2398:S2461" si="850">IF(G2398&lt;0,G2398,0)</f>
        <v>-360</v>
      </c>
      <c r="T2398" s="50">
        <f t="shared" ref="T2398:T2461" si="851">MIN(0,+S2398+R2397+V2397)</f>
        <v>-360</v>
      </c>
      <c r="U2398" s="72">
        <f t="shared" ref="U2398:U2461" si="852">MAX(S2398,IF(Q2398&gt;0,MAX(-Q2398,S2398),T2398))</f>
        <v>-360</v>
      </c>
      <c r="V2398" s="73">
        <f t="shared" ref="V2398:V2461" si="853">+S2398-U2398</f>
        <v>0</v>
      </c>
    </row>
    <row r="2399" spans="1:22" x14ac:dyDescent="0.35">
      <c r="A2399" s="148">
        <f t="shared" si="836"/>
        <v>45489</v>
      </c>
      <c r="B2399" s="20">
        <f t="shared" si="839"/>
        <v>2024</v>
      </c>
      <c r="C2399" s="20">
        <f t="shared" si="840"/>
        <v>7</v>
      </c>
      <c r="E2399" s="47">
        <v>382450</v>
      </c>
      <c r="F2399" s="47">
        <f t="shared" si="837"/>
        <v>382450</v>
      </c>
      <c r="G2399" s="50">
        <f t="shared" si="838"/>
        <v>-790</v>
      </c>
      <c r="H2399" s="50">
        <f t="shared" si="841"/>
        <v>0</v>
      </c>
      <c r="I2399" s="133">
        <f>MAX($F$2193:F2399)</f>
        <v>395860</v>
      </c>
      <c r="K2399" s="140">
        <f t="shared" si="842"/>
        <v>0</v>
      </c>
      <c r="L2399" s="70">
        <f t="shared" si="843"/>
        <v>370890</v>
      </c>
      <c r="M2399" s="70">
        <f t="shared" si="844"/>
        <v>0</v>
      </c>
      <c r="N2399" s="71">
        <f t="shared" si="845"/>
        <v>0</v>
      </c>
      <c r="O2399" s="70">
        <f t="shared" si="846"/>
        <v>0</v>
      </c>
      <c r="P2399" s="69">
        <f t="shared" si="847"/>
        <v>0</v>
      </c>
      <c r="Q2399" s="50">
        <f t="shared" si="848"/>
        <v>0</v>
      </c>
      <c r="R2399" s="50">
        <f t="shared" si="849"/>
        <v>0</v>
      </c>
      <c r="S2399" s="50">
        <f t="shared" si="850"/>
        <v>-790</v>
      </c>
      <c r="T2399" s="50">
        <f t="shared" si="851"/>
        <v>-790</v>
      </c>
      <c r="U2399" s="72">
        <f t="shared" si="852"/>
        <v>-790</v>
      </c>
      <c r="V2399" s="73">
        <f t="shared" si="853"/>
        <v>0</v>
      </c>
    </row>
    <row r="2400" spans="1:22" x14ac:dyDescent="0.35">
      <c r="A2400" s="148">
        <f t="shared" si="836"/>
        <v>45490</v>
      </c>
      <c r="B2400" s="20">
        <f t="shared" si="839"/>
        <v>2024</v>
      </c>
      <c r="C2400" s="20">
        <f t="shared" si="840"/>
        <v>7</v>
      </c>
      <c r="E2400" s="47">
        <v>382090</v>
      </c>
      <c r="F2400" s="47">
        <f t="shared" si="837"/>
        <v>382090</v>
      </c>
      <c r="G2400" s="50">
        <f t="shared" si="838"/>
        <v>-360</v>
      </c>
      <c r="H2400" s="50">
        <f t="shared" si="841"/>
        <v>0</v>
      </c>
      <c r="I2400" s="133">
        <f>MAX($F$2193:F2400)</f>
        <v>395860</v>
      </c>
      <c r="K2400" s="140">
        <f t="shared" si="842"/>
        <v>0</v>
      </c>
      <c r="L2400" s="70">
        <f t="shared" si="843"/>
        <v>370400</v>
      </c>
      <c r="M2400" s="70">
        <f t="shared" si="844"/>
        <v>0</v>
      </c>
      <c r="N2400" s="71">
        <f t="shared" si="845"/>
        <v>0</v>
      </c>
      <c r="O2400" s="70">
        <f t="shared" si="846"/>
        <v>0</v>
      </c>
      <c r="P2400" s="69">
        <f t="shared" si="847"/>
        <v>0</v>
      </c>
      <c r="Q2400" s="50">
        <f t="shared" si="848"/>
        <v>0</v>
      </c>
      <c r="R2400" s="50">
        <f t="shared" si="849"/>
        <v>0</v>
      </c>
      <c r="S2400" s="50">
        <f t="shared" si="850"/>
        <v>-360</v>
      </c>
      <c r="T2400" s="50">
        <f t="shared" si="851"/>
        <v>-360</v>
      </c>
      <c r="U2400" s="72">
        <f t="shared" si="852"/>
        <v>-360</v>
      </c>
      <c r="V2400" s="73">
        <f t="shared" si="853"/>
        <v>0</v>
      </c>
    </row>
    <row r="2401" spans="1:22" x14ac:dyDescent="0.35">
      <c r="A2401" s="148">
        <f t="shared" si="836"/>
        <v>45491</v>
      </c>
      <c r="B2401" s="20">
        <f t="shared" si="839"/>
        <v>2024</v>
      </c>
      <c r="C2401" s="20">
        <f t="shared" si="840"/>
        <v>7</v>
      </c>
      <c r="E2401" s="47">
        <v>381800</v>
      </c>
      <c r="F2401" s="47">
        <f t="shared" si="837"/>
        <v>381800</v>
      </c>
      <c r="G2401" s="50">
        <f t="shared" si="838"/>
        <v>-290</v>
      </c>
      <c r="H2401" s="50">
        <f t="shared" si="841"/>
        <v>0</v>
      </c>
      <c r="I2401" s="133">
        <f>MAX($F$2193:F2401)</f>
        <v>395860</v>
      </c>
      <c r="K2401" s="140">
        <f t="shared" si="842"/>
        <v>0</v>
      </c>
      <c r="L2401" s="70">
        <f t="shared" si="843"/>
        <v>369970</v>
      </c>
      <c r="M2401" s="70">
        <f t="shared" si="844"/>
        <v>0</v>
      </c>
      <c r="N2401" s="71">
        <f t="shared" si="845"/>
        <v>0</v>
      </c>
      <c r="O2401" s="70">
        <f t="shared" si="846"/>
        <v>0</v>
      </c>
      <c r="P2401" s="69">
        <f t="shared" si="847"/>
        <v>0</v>
      </c>
      <c r="Q2401" s="50">
        <f t="shared" si="848"/>
        <v>0</v>
      </c>
      <c r="R2401" s="50">
        <f t="shared" si="849"/>
        <v>0</v>
      </c>
      <c r="S2401" s="50">
        <f t="shared" si="850"/>
        <v>-290</v>
      </c>
      <c r="T2401" s="50">
        <f t="shared" si="851"/>
        <v>-290</v>
      </c>
      <c r="U2401" s="72">
        <f t="shared" si="852"/>
        <v>-290</v>
      </c>
      <c r="V2401" s="73">
        <f t="shared" si="853"/>
        <v>0</v>
      </c>
    </row>
    <row r="2402" spans="1:22" x14ac:dyDescent="0.35">
      <c r="A2402" s="148">
        <f t="shared" si="836"/>
        <v>45492</v>
      </c>
      <c r="B2402" s="20">
        <f t="shared" si="839"/>
        <v>2024</v>
      </c>
      <c r="C2402" s="20">
        <f t="shared" si="840"/>
        <v>7</v>
      </c>
      <c r="E2402" s="47">
        <v>381440</v>
      </c>
      <c r="F2402" s="47">
        <f t="shared" si="837"/>
        <v>381440</v>
      </c>
      <c r="G2402" s="50">
        <f t="shared" si="838"/>
        <v>-360</v>
      </c>
      <c r="H2402" s="50">
        <f t="shared" si="841"/>
        <v>0</v>
      </c>
      <c r="I2402" s="133">
        <f>MAX($F$2193:F2402)</f>
        <v>395860</v>
      </c>
      <c r="K2402" s="140">
        <f t="shared" si="842"/>
        <v>0</v>
      </c>
      <c r="L2402" s="70">
        <f t="shared" si="843"/>
        <v>369550</v>
      </c>
      <c r="M2402" s="70">
        <f t="shared" si="844"/>
        <v>0</v>
      </c>
      <c r="N2402" s="71">
        <f t="shared" si="845"/>
        <v>0</v>
      </c>
      <c r="O2402" s="70">
        <f t="shared" si="846"/>
        <v>0</v>
      </c>
      <c r="P2402" s="69">
        <f t="shared" si="847"/>
        <v>0</v>
      </c>
      <c r="Q2402" s="50">
        <f t="shared" si="848"/>
        <v>0</v>
      </c>
      <c r="R2402" s="50">
        <f t="shared" si="849"/>
        <v>0</v>
      </c>
      <c r="S2402" s="50">
        <f t="shared" si="850"/>
        <v>-360</v>
      </c>
      <c r="T2402" s="50">
        <f t="shared" si="851"/>
        <v>-360</v>
      </c>
      <c r="U2402" s="72">
        <f t="shared" si="852"/>
        <v>-360</v>
      </c>
      <c r="V2402" s="73">
        <f t="shared" si="853"/>
        <v>0</v>
      </c>
    </row>
    <row r="2403" spans="1:22" x14ac:dyDescent="0.35">
      <c r="A2403" s="148">
        <f t="shared" si="836"/>
        <v>45493</v>
      </c>
      <c r="B2403" s="20">
        <f t="shared" si="839"/>
        <v>2024</v>
      </c>
      <c r="C2403" s="20">
        <f t="shared" si="840"/>
        <v>7</v>
      </c>
      <c r="E2403" s="47">
        <v>381080</v>
      </c>
      <c r="F2403" s="47">
        <f t="shared" si="837"/>
        <v>381080</v>
      </c>
      <c r="G2403" s="50">
        <f t="shared" si="838"/>
        <v>-360</v>
      </c>
      <c r="H2403" s="50">
        <f t="shared" si="841"/>
        <v>0</v>
      </c>
      <c r="I2403" s="133">
        <f>MAX($F$2193:F2403)</f>
        <v>395860</v>
      </c>
      <c r="K2403" s="140">
        <f t="shared" si="842"/>
        <v>0</v>
      </c>
      <c r="L2403" s="70">
        <f t="shared" si="843"/>
        <v>369410</v>
      </c>
      <c r="M2403" s="70">
        <f t="shared" si="844"/>
        <v>0</v>
      </c>
      <c r="N2403" s="71">
        <f t="shared" si="845"/>
        <v>0</v>
      </c>
      <c r="O2403" s="70">
        <f t="shared" si="846"/>
        <v>0</v>
      </c>
      <c r="P2403" s="69">
        <f t="shared" si="847"/>
        <v>0</v>
      </c>
      <c r="Q2403" s="50">
        <f t="shared" si="848"/>
        <v>0</v>
      </c>
      <c r="R2403" s="50">
        <f t="shared" si="849"/>
        <v>0</v>
      </c>
      <c r="S2403" s="50">
        <f t="shared" si="850"/>
        <v>-360</v>
      </c>
      <c r="T2403" s="50">
        <f t="shared" si="851"/>
        <v>-360</v>
      </c>
      <c r="U2403" s="72">
        <f t="shared" si="852"/>
        <v>-360</v>
      </c>
      <c r="V2403" s="73">
        <f t="shared" si="853"/>
        <v>0</v>
      </c>
    </row>
    <row r="2404" spans="1:22" x14ac:dyDescent="0.35">
      <c r="A2404" s="148">
        <f t="shared" si="836"/>
        <v>45494</v>
      </c>
      <c r="B2404" s="20">
        <f t="shared" si="839"/>
        <v>2024</v>
      </c>
      <c r="C2404" s="20">
        <f t="shared" si="840"/>
        <v>7</v>
      </c>
      <c r="E2404" s="47">
        <v>380720</v>
      </c>
      <c r="F2404" s="47">
        <f t="shared" si="837"/>
        <v>380720</v>
      </c>
      <c r="G2404" s="50">
        <f t="shared" si="838"/>
        <v>-360</v>
      </c>
      <c r="H2404" s="50">
        <f t="shared" si="841"/>
        <v>0</v>
      </c>
      <c r="I2404" s="133">
        <f>MAX($F$2193:F2404)</f>
        <v>395860</v>
      </c>
      <c r="K2404" s="140">
        <f t="shared" si="842"/>
        <v>0</v>
      </c>
      <c r="L2404" s="70">
        <f t="shared" si="843"/>
        <v>369130</v>
      </c>
      <c r="M2404" s="70">
        <f t="shared" si="844"/>
        <v>0</v>
      </c>
      <c r="N2404" s="71">
        <f t="shared" si="845"/>
        <v>0</v>
      </c>
      <c r="O2404" s="70">
        <f t="shared" si="846"/>
        <v>0</v>
      </c>
      <c r="P2404" s="69">
        <f t="shared" si="847"/>
        <v>0</v>
      </c>
      <c r="Q2404" s="50">
        <f t="shared" si="848"/>
        <v>0</v>
      </c>
      <c r="R2404" s="50">
        <f t="shared" si="849"/>
        <v>0</v>
      </c>
      <c r="S2404" s="50">
        <f t="shared" si="850"/>
        <v>-360</v>
      </c>
      <c r="T2404" s="50">
        <f t="shared" si="851"/>
        <v>-360</v>
      </c>
      <c r="U2404" s="72">
        <f t="shared" si="852"/>
        <v>-360</v>
      </c>
      <c r="V2404" s="73">
        <f t="shared" si="853"/>
        <v>0</v>
      </c>
    </row>
    <row r="2405" spans="1:22" x14ac:dyDescent="0.35">
      <c r="A2405" s="148">
        <f t="shared" si="836"/>
        <v>45495</v>
      </c>
      <c r="B2405" s="20">
        <f t="shared" si="839"/>
        <v>2024</v>
      </c>
      <c r="C2405" s="20">
        <f t="shared" si="840"/>
        <v>7</v>
      </c>
      <c r="E2405" s="47">
        <v>379650</v>
      </c>
      <c r="F2405" s="47">
        <f t="shared" si="837"/>
        <v>379650</v>
      </c>
      <c r="G2405" s="50">
        <f t="shared" si="838"/>
        <v>-1070</v>
      </c>
      <c r="H2405" s="50">
        <f t="shared" si="841"/>
        <v>0</v>
      </c>
      <c r="I2405" s="133">
        <f>MAX($F$2193:F2405)</f>
        <v>395860</v>
      </c>
      <c r="K2405" s="140">
        <f t="shared" si="842"/>
        <v>0</v>
      </c>
      <c r="L2405" s="70">
        <f t="shared" si="843"/>
        <v>368910</v>
      </c>
      <c r="M2405" s="70">
        <f t="shared" si="844"/>
        <v>0</v>
      </c>
      <c r="N2405" s="71">
        <f t="shared" si="845"/>
        <v>0</v>
      </c>
      <c r="O2405" s="70">
        <f t="shared" si="846"/>
        <v>0</v>
      </c>
      <c r="P2405" s="69">
        <f t="shared" si="847"/>
        <v>0</v>
      </c>
      <c r="Q2405" s="50">
        <f t="shared" si="848"/>
        <v>0</v>
      </c>
      <c r="R2405" s="50">
        <f t="shared" si="849"/>
        <v>0</v>
      </c>
      <c r="S2405" s="50">
        <f t="shared" si="850"/>
        <v>-1070</v>
      </c>
      <c r="T2405" s="50">
        <f t="shared" si="851"/>
        <v>-1070</v>
      </c>
      <c r="U2405" s="72">
        <f t="shared" si="852"/>
        <v>-1070</v>
      </c>
      <c r="V2405" s="73">
        <f t="shared" si="853"/>
        <v>0</v>
      </c>
    </row>
    <row r="2406" spans="1:22" x14ac:dyDescent="0.35">
      <c r="A2406" s="148">
        <f t="shared" si="836"/>
        <v>45496</v>
      </c>
      <c r="B2406" s="20">
        <f t="shared" si="839"/>
        <v>2024</v>
      </c>
      <c r="C2406" s="20">
        <f t="shared" si="840"/>
        <v>7</v>
      </c>
      <c r="E2406" s="47">
        <v>379870</v>
      </c>
      <c r="F2406" s="47">
        <f t="shared" si="837"/>
        <v>379870</v>
      </c>
      <c r="G2406" s="50">
        <f t="shared" si="838"/>
        <v>220</v>
      </c>
      <c r="H2406" s="50">
        <f t="shared" si="841"/>
        <v>220</v>
      </c>
      <c r="I2406" s="133">
        <f>MAX($F$2193:F2406)</f>
        <v>395860</v>
      </c>
      <c r="K2406" s="140">
        <f t="shared" si="842"/>
        <v>0</v>
      </c>
      <c r="L2406" s="70">
        <f t="shared" si="843"/>
        <v>368770</v>
      </c>
      <c r="M2406" s="70">
        <f t="shared" si="844"/>
        <v>0</v>
      </c>
      <c r="N2406" s="71">
        <f t="shared" si="845"/>
        <v>0</v>
      </c>
      <c r="O2406" s="70">
        <f t="shared" si="846"/>
        <v>0</v>
      </c>
      <c r="P2406" s="69">
        <f t="shared" si="847"/>
        <v>220</v>
      </c>
      <c r="Q2406" s="50">
        <f t="shared" si="848"/>
        <v>0</v>
      </c>
      <c r="R2406" s="50">
        <f t="shared" si="849"/>
        <v>220</v>
      </c>
      <c r="S2406" s="50">
        <f t="shared" si="850"/>
        <v>0</v>
      </c>
      <c r="T2406" s="50">
        <f t="shared" si="851"/>
        <v>0</v>
      </c>
      <c r="U2406" s="72">
        <f t="shared" si="852"/>
        <v>0</v>
      </c>
      <c r="V2406" s="73">
        <f t="shared" si="853"/>
        <v>0</v>
      </c>
    </row>
    <row r="2407" spans="1:22" x14ac:dyDescent="0.35">
      <c r="A2407" s="148">
        <f t="shared" si="836"/>
        <v>45497</v>
      </c>
      <c r="B2407" s="20">
        <f t="shared" si="839"/>
        <v>2024</v>
      </c>
      <c r="C2407" s="20">
        <f t="shared" si="840"/>
        <v>7</v>
      </c>
      <c r="E2407" s="47">
        <v>379440</v>
      </c>
      <c r="F2407" s="47">
        <f t="shared" si="837"/>
        <v>379440</v>
      </c>
      <c r="G2407" s="50">
        <f t="shared" si="838"/>
        <v>-430</v>
      </c>
      <c r="H2407" s="50">
        <f t="shared" si="841"/>
        <v>0</v>
      </c>
      <c r="I2407" s="133">
        <f>MAX($F$2193:F2407)</f>
        <v>395860</v>
      </c>
      <c r="K2407" s="140">
        <f t="shared" si="842"/>
        <v>0</v>
      </c>
      <c r="L2407" s="70">
        <f t="shared" si="843"/>
        <v>368770</v>
      </c>
      <c r="M2407" s="70">
        <f t="shared" si="844"/>
        <v>0</v>
      </c>
      <c r="N2407" s="71">
        <f t="shared" si="845"/>
        <v>0</v>
      </c>
      <c r="O2407" s="70">
        <f t="shared" si="846"/>
        <v>0</v>
      </c>
      <c r="P2407" s="69">
        <f t="shared" si="847"/>
        <v>0</v>
      </c>
      <c r="Q2407" s="50">
        <f t="shared" si="848"/>
        <v>0</v>
      </c>
      <c r="R2407" s="50">
        <f t="shared" si="849"/>
        <v>220</v>
      </c>
      <c r="S2407" s="50">
        <f t="shared" si="850"/>
        <v>-430</v>
      </c>
      <c r="T2407" s="50">
        <f t="shared" si="851"/>
        <v>-210</v>
      </c>
      <c r="U2407" s="72">
        <f t="shared" si="852"/>
        <v>-210</v>
      </c>
      <c r="V2407" s="73">
        <f t="shared" si="853"/>
        <v>-220</v>
      </c>
    </row>
    <row r="2408" spans="1:22" x14ac:dyDescent="0.35">
      <c r="A2408" s="148">
        <f t="shared" si="836"/>
        <v>45498</v>
      </c>
      <c r="B2408" s="20">
        <f t="shared" si="839"/>
        <v>2024</v>
      </c>
      <c r="C2408" s="20">
        <f t="shared" si="840"/>
        <v>7</v>
      </c>
      <c r="E2408" s="47">
        <v>379010</v>
      </c>
      <c r="F2408" s="47">
        <f t="shared" si="837"/>
        <v>379010</v>
      </c>
      <c r="G2408" s="50">
        <f t="shared" si="838"/>
        <v>-430</v>
      </c>
      <c r="H2408" s="50">
        <f t="shared" si="841"/>
        <v>0</v>
      </c>
      <c r="I2408" s="133">
        <f>MAX($F$2193:F2408)</f>
        <v>395860</v>
      </c>
      <c r="K2408" s="140">
        <f t="shared" si="842"/>
        <v>0</v>
      </c>
      <c r="L2408" s="70">
        <f t="shared" si="843"/>
        <v>368560</v>
      </c>
      <c r="M2408" s="70">
        <f t="shared" si="844"/>
        <v>0</v>
      </c>
      <c r="N2408" s="71">
        <f t="shared" si="845"/>
        <v>0</v>
      </c>
      <c r="O2408" s="70">
        <f t="shared" si="846"/>
        <v>0</v>
      </c>
      <c r="P2408" s="69">
        <f t="shared" si="847"/>
        <v>0</v>
      </c>
      <c r="Q2408" s="50">
        <f t="shared" si="848"/>
        <v>0</v>
      </c>
      <c r="R2408" s="50">
        <f t="shared" si="849"/>
        <v>0</v>
      </c>
      <c r="S2408" s="50">
        <f t="shared" si="850"/>
        <v>-430</v>
      </c>
      <c r="T2408" s="50">
        <f t="shared" si="851"/>
        <v>-430</v>
      </c>
      <c r="U2408" s="72">
        <f t="shared" si="852"/>
        <v>-430</v>
      </c>
      <c r="V2408" s="73">
        <f t="shared" si="853"/>
        <v>0</v>
      </c>
    </row>
    <row r="2409" spans="1:22" x14ac:dyDescent="0.35">
      <c r="A2409" s="148">
        <f t="shared" si="836"/>
        <v>45499</v>
      </c>
      <c r="B2409" s="20">
        <f t="shared" si="839"/>
        <v>2024</v>
      </c>
      <c r="C2409" s="20">
        <f t="shared" si="840"/>
        <v>7</v>
      </c>
      <c r="E2409" s="47">
        <v>378510</v>
      </c>
      <c r="F2409" s="47">
        <f t="shared" si="837"/>
        <v>378510</v>
      </c>
      <c r="G2409" s="50">
        <f t="shared" si="838"/>
        <v>-500</v>
      </c>
      <c r="H2409" s="50">
        <f t="shared" si="841"/>
        <v>0</v>
      </c>
      <c r="I2409" s="133">
        <f>MAX($F$2193:F2409)</f>
        <v>395860</v>
      </c>
      <c r="K2409" s="140">
        <f t="shared" si="842"/>
        <v>0</v>
      </c>
      <c r="L2409" s="70">
        <f t="shared" si="843"/>
        <v>368490</v>
      </c>
      <c r="M2409" s="70">
        <f t="shared" si="844"/>
        <v>0</v>
      </c>
      <c r="N2409" s="71">
        <f t="shared" si="845"/>
        <v>0</v>
      </c>
      <c r="O2409" s="70">
        <f t="shared" si="846"/>
        <v>0</v>
      </c>
      <c r="P2409" s="69">
        <f t="shared" si="847"/>
        <v>0</v>
      </c>
      <c r="Q2409" s="50">
        <f t="shared" si="848"/>
        <v>0</v>
      </c>
      <c r="R2409" s="50">
        <f t="shared" si="849"/>
        <v>0</v>
      </c>
      <c r="S2409" s="50">
        <f t="shared" si="850"/>
        <v>-500</v>
      </c>
      <c r="T2409" s="50">
        <f t="shared" si="851"/>
        <v>-500</v>
      </c>
      <c r="U2409" s="72">
        <f t="shared" si="852"/>
        <v>-500</v>
      </c>
      <c r="V2409" s="73">
        <f t="shared" si="853"/>
        <v>0</v>
      </c>
    </row>
    <row r="2410" spans="1:22" x14ac:dyDescent="0.35">
      <c r="A2410" s="148">
        <f t="shared" si="836"/>
        <v>45500</v>
      </c>
      <c r="B2410" s="20">
        <f t="shared" si="839"/>
        <v>2024</v>
      </c>
      <c r="C2410" s="20">
        <f t="shared" si="840"/>
        <v>7</v>
      </c>
      <c r="E2410" s="47">
        <v>377860</v>
      </c>
      <c r="F2410" s="47">
        <f t="shared" si="837"/>
        <v>377860</v>
      </c>
      <c r="G2410" s="50">
        <f t="shared" si="838"/>
        <v>-650</v>
      </c>
      <c r="H2410" s="50">
        <f t="shared" si="841"/>
        <v>0</v>
      </c>
      <c r="I2410" s="133">
        <f>MAX($F$2193:F2410)</f>
        <v>395860</v>
      </c>
      <c r="K2410" s="140">
        <f t="shared" si="842"/>
        <v>0</v>
      </c>
      <c r="L2410" s="70">
        <f t="shared" si="843"/>
        <v>368490</v>
      </c>
      <c r="M2410" s="70">
        <f t="shared" si="844"/>
        <v>0</v>
      </c>
      <c r="N2410" s="71">
        <f t="shared" si="845"/>
        <v>0</v>
      </c>
      <c r="O2410" s="70">
        <f t="shared" si="846"/>
        <v>0</v>
      </c>
      <c r="P2410" s="69">
        <f t="shared" si="847"/>
        <v>0</v>
      </c>
      <c r="Q2410" s="50">
        <f t="shared" si="848"/>
        <v>0</v>
      </c>
      <c r="R2410" s="50">
        <f t="shared" si="849"/>
        <v>0</v>
      </c>
      <c r="S2410" s="50">
        <f t="shared" si="850"/>
        <v>-650</v>
      </c>
      <c r="T2410" s="50">
        <f t="shared" si="851"/>
        <v>-650</v>
      </c>
      <c r="U2410" s="72">
        <f t="shared" si="852"/>
        <v>-650</v>
      </c>
      <c r="V2410" s="73">
        <f t="shared" si="853"/>
        <v>0</v>
      </c>
    </row>
    <row r="2411" spans="1:22" x14ac:dyDescent="0.35">
      <c r="A2411" s="148">
        <f t="shared" si="836"/>
        <v>45501</v>
      </c>
      <c r="B2411" s="20">
        <f t="shared" si="839"/>
        <v>2024</v>
      </c>
      <c r="C2411" s="20">
        <f t="shared" si="840"/>
        <v>7</v>
      </c>
      <c r="E2411" s="47">
        <v>377220</v>
      </c>
      <c r="F2411" s="47">
        <f t="shared" si="837"/>
        <v>377220</v>
      </c>
      <c r="G2411" s="50">
        <f t="shared" si="838"/>
        <v>-640</v>
      </c>
      <c r="H2411" s="50">
        <f t="shared" si="841"/>
        <v>0</v>
      </c>
      <c r="I2411" s="133">
        <f>MAX($F$2193:F2411)</f>
        <v>395860</v>
      </c>
      <c r="K2411" s="140">
        <f t="shared" si="842"/>
        <v>0</v>
      </c>
      <c r="L2411" s="70">
        <f t="shared" si="843"/>
        <v>368490</v>
      </c>
      <c r="M2411" s="70">
        <f t="shared" si="844"/>
        <v>0</v>
      </c>
      <c r="N2411" s="71">
        <f t="shared" si="845"/>
        <v>0</v>
      </c>
      <c r="O2411" s="70">
        <f t="shared" si="846"/>
        <v>0</v>
      </c>
      <c r="P2411" s="69">
        <f t="shared" si="847"/>
        <v>0</v>
      </c>
      <c r="Q2411" s="50">
        <f t="shared" si="848"/>
        <v>0</v>
      </c>
      <c r="R2411" s="50">
        <f t="shared" si="849"/>
        <v>0</v>
      </c>
      <c r="S2411" s="50">
        <f t="shared" si="850"/>
        <v>-640</v>
      </c>
      <c r="T2411" s="50">
        <f t="shared" si="851"/>
        <v>-640</v>
      </c>
      <c r="U2411" s="72">
        <f t="shared" si="852"/>
        <v>-640</v>
      </c>
      <c r="V2411" s="73">
        <f t="shared" si="853"/>
        <v>0</v>
      </c>
    </row>
    <row r="2412" spans="1:22" x14ac:dyDescent="0.35">
      <c r="A2412" s="148">
        <f t="shared" si="836"/>
        <v>45502</v>
      </c>
      <c r="B2412" s="20">
        <f t="shared" si="839"/>
        <v>2024</v>
      </c>
      <c r="C2412" s="20">
        <f t="shared" si="840"/>
        <v>7</v>
      </c>
      <c r="E2412" s="47">
        <v>376790</v>
      </c>
      <c r="F2412" s="47">
        <f t="shared" si="837"/>
        <v>376790</v>
      </c>
      <c r="G2412" s="50">
        <f t="shared" si="838"/>
        <v>-430</v>
      </c>
      <c r="H2412" s="50">
        <f t="shared" si="841"/>
        <v>0</v>
      </c>
      <c r="I2412" s="133">
        <f>MAX($F$2193:F2412)</f>
        <v>395860</v>
      </c>
      <c r="K2412" s="140">
        <f t="shared" si="842"/>
        <v>0</v>
      </c>
      <c r="L2412" s="70">
        <f t="shared" si="843"/>
        <v>368490</v>
      </c>
      <c r="M2412" s="70">
        <f t="shared" si="844"/>
        <v>0</v>
      </c>
      <c r="N2412" s="71">
        <f t="shared" si="845"/>
        <v>0</v>
      </c>
      <c r="O2412" s="70">
        <f t="shared" si="846"/>
        <v>0</v>
      </c>
      <c r="P2412" s="69">
        <f t="shared" si="847"/>
        <v>0</v>
      </c>
      <c r="Q2412" s="50">
        <f t="shared" si="848"/>
        <v>0</v>
      </c>
      <c r="R2412" s="50">
        <f t="shared" si="849"/>
        <v>0</v>
      </c>
      <c r="S2412" s="50">
        <f t="shared" si="850"/>
        <v>-430</v>
      </c>
      <c r="T2412" s="50">
        <f t="shared" si="851"/>
        <v>-430</v>
      </c>
      <c r="U2412" s="72">
        <f t="shared" si="852"/>
        <v>-430</v>
      </c>
      <c r="V2412" s="73">
        <f t="shared" si="853"/>
        <v>0</v>
      </c>
    </row>
    <row r="2413" spans="1:22" x14ac:dyDescent="0.35">
      <c r="A2413" s="148">
        <f t="shared" si="836"/>
        <v>45503</v>
      </c>
      <c r="B2413" s="20">
        <f t="shared" si="839"/>
        <v>2024</v>
      </c>
      <c r="C2413" s="20">
        <f t="shared" si="840"/>
        <v>7</v>
      </c>
      <c r="E2413" s="47">
        <v>376360</v>
      </c>
      <c r="F2413" s="47">
        <f t="shared" si="837"/>
        <v>376360</v>
      </c>
      <c r="G2413" s="50">
        <f t="shared" si="838"/>
        <v>-430</v>
      </c>
      <c r="H2413" s="50">
        <f t="shared" si="841"/>
        <v>0</v>
      </c>
      <c r="I2413" s="133">
        <f>MAX($F$2193:F2413)</f>
        <v>395860</v>
      </c>
      <c r="K2413" s="140">
        <f t="shared" si="842"/>
        <v>0</v>
      </c>
      <c r="L2413" s="70">
        <f t="shared" si="843"/>
        <v>368280</v>
      </c>
      <c r="M2413" s="70">
        <f t="shared" si="844"/>
        <v>0</v>
      </c>
      <c r="N2413" s="71">
        <f t="shared" si="845"/>
        <v>0</v>
      </c>
      <c r="O2413" s="70">
        <f t="shared" si="846"/>
        <v>0</v>
      </c>
      <c r="P2413" s="69">
        <f t="shared" si="847"/>
        <v>0</v>
      </c>
      <c r="Q2413" s="50">
        <f t="shared" si="848"/>
        <v>0</v>
      </c>
      <c r="R2413" s="50">
        <f t="shared" si="849"/>
        <v>0</v>
      </c>
      <c r="S2413" s="50">
        <f t="shared" si="850"/>
        <v>-430</v>
      </c>
      <c r="T2413" s="50">
        <f t="shared" si="851"/>
        <v>-430</v>
      </c>
      <c r="U2413" s="72">
        <f t="shared" si="852"/>
        <v>-430</v>
      </c>
      <c r="V2413" s="73">
        <f t="shared" si="853"/>
        <v>0</v>
      </c>
    </row>
    <row r="2414" spans="1:22" x14ac:dyDescent="0.35">
      <c r="A2414" s="148">
        <f t="shared" si="836"/>
        <v>45504</v>
      </c>
      <c r="B2414" s="20">
        <f t="shared" si="839"/>
        <v>2024</v>
      </c>
      <c r="C2414" s="20">
        <f t="shared" si="840"/>
        <v>7</v>
      </c>
      <c r="E2414" s="47">
        <v>375860</v>
      </c>
      <c r="F2414" s="47">
        <f t="shared" si="837"/>
        <v>375860</v>
      </c>
      <c r="G2414" s="50">
        <f t="shared" si="838"/>
        <v>-500</v>
      </c>
      <c r="H2414" s="50">
        <f t="shared" si="841"/>
        <v>0</v>
      </c>
      <c r="I2414" s="133">
        <f>MAX($F$2193:F2414)</f>
        <v>395860</v>
      </c>
      <c r="K2414" s="140">
        <f t="shared" si="842"/>
        <v>0</v>
      </c>
      <c r="L2414" s="70">
        <f t="shared" si="843"/>
        <v>368140</v>
      </c>
      <c r="M2414" s="70">
        <f t="shared" si="844"/>
        <v>0</v>
      </c>
      <c r="N2414" s="71">
        <f t="shared" si="845"/>
        <v>0</v>
      </c>
      <c r="O2414" s="70">
        <f t="shared" si="846"/>
        <v>0</v>
      </c>
      <c r="P2414" s="69">
        <f t="shared" si="847"/>
        <v>0</v>
      </c>
      <c r="Q2414" s="50">
        <f t="shared" si="848"/>
        <v>0</v>
      </c>
      <c r="R2414" s="50">
        <f t="shared" si="849"/>
        <v>0</v>
      </c>
      <c r="S2414" s="50">
        <f t="shared" si="850"/>
        <v>-500</v>
      </c>
      <c r="T2414" s="50">
        <f t="shared" si="851"/>
        <v>-500</v>
      </c>
      <c r="U2414" s="72">
        <f t="shared" si="852"/>
        <v>-500</v>
      </c>
      <c r="V2414" s="73">
        <f t="shared" si="853"/>
        <v>0</v>
      </c>
    </row>
    <row r="2415" spans="1:22" x14ac:dyDescent="0.35">
      <c r="A2415" s="148">
        <f t="shared" ref="A2415:A2478" si="854">+A2414+1</f>
        <v>45505</v>
      </c>
      <c r="B2415" s="20">
        <f t="shared" si="839"/>
        <v>2024</v>
      </c>
      <c r="C2415" s="20">
        <f t="shared" si="840"/>
        <v>8</v>
      </c>
      <c r="E2415" s="47">
        <v>375860</v>
      </c>
      <c r="F2415" s="47">
        <f t="shared" si="837"/>
        <v>375860</v>
      </c>
      <c r="G2415" s="50">
        <f t="shared" si="838"/>
        <v>0</v>
      </c>
      <c r="H2415" s="50">
        <f t="shared" si="841"/>
        <v>0</v>
      </c>
      <c r="I2415" s="133">
        <f>MAX($F$2193:F2415)</f>
        <v>395860</v>
      </c>
      <c r="K2415" s="140">
        <f t="shared" si="842"/>
        <v>0</v>
      </c>
      <c r="L2415" s="70">
        <f t="shared" si="843"/>
        <v>367860</v>
      </c>
      <c r="M2415" s="70">
        <f t="shared" si="844"/>
        <v>0</v>
      </c>
      <c r="N2415" s="71">
        <f t="shared" si="845"/>
        <v>0</v>
      </c>
      <c r="O2415" s="70">
        <f t="shared" si="846"/>
        <v>0</v>
      </c>
      <c r="P2415" s="69">
        <f t="shared" si="847"/>
        <v>0</v>
      </c>
      <c r="Q2415" s="50">
        <f t="shared" si="848"/>
        <v>0</v>
      </c>
      <c r="R2415" s="50">
        <f t="shared" si="849"/>
        <v>0</v>
      </c>
      <c r="S2415" s="50">
        <f t="shared" si="850"/>
        <v>0</v>
      </c>
      <c r="T2415" s="50">
        <f t="shared" si="851"/>
        <v>0</v>
      </c>
      <c r="U2415" s="72">
        <f t="shared" si="852"/>
        <v>0</v>
      </c>
      <c r="V2415" s="73">
        <f t="shared" si="853"/>
        <v>0</v>
      </c>
    </row>
    <row r="2416" spans="1:22" x14ac:dyDescent="0.35">
      <c r="A2416" s="148">
        <f t="shared" si="854"/>
        <v>45506</v>
      </c>
      <c r="B2416" s="20">
        <f t="shared" si="839"/>
        <v>2024</v>
      </c>
      <c r="C2416" s="20">
        <f t="shared" si="840"/>
        <v>8</v>
      </c>
      <c r="E2416" s="47">
        <v>375650</v>
      </c>
      <c r="F2416" s="47">
        <f t="shared" ref="F2416:F2479" si="855">+E2416</f>
        <v>375650</v>
      </c>
      <c r="G2416" s="50">
        <f t="shared" si="838"/>
        <v>-210</v>
      </c>
      <c r="H2416" s="50">
        <f t="shared" si="841"/>
        <v>0</v>
      </c>
      <c r="I2416" s="133">
        <f>MAX($F$2193:F2416)</f>
        <v>395860</v>
      </c>
      <c r="K2416" s="140">
        <f t="shared" si="842"/>
        <v>0</v>
      </c>
      <c r="L2416" s="70">
        <f t="shared" si="843"/>
        <v>367500</v>
      </c>
      <c r="M2416" s="70">
        <f t="shared" si="844"/>
        <v>0</v>
      </c>
      <c r="N2416" s="71">
        <f t="shared" si="845"/>
        <v>0</v>
      </c>
      <c r="O2416" s="70">
        <f t="shared" si="846"/>
        <v>0</v>
      </c>
      <c r="P2416" s="69">
        <f t="shared" si="847"/>
        <v>0</v>
      </c>
      <c r="Q2416" s="50">
        <f t="shared" si="848"/>
        <v>0</v>
      </c>
      <c r="R2416" s="50">
        <f t="shared" si="849"/>
        <v>0</v>
      </c>
      <c r="S2416" s="50">
        <f t="shared" si="850"/>
        <v>-210</v>
      </c>
      <c r="T2416" s="50">
        <f t="shared" si="851"/>
        <v>-210</v>
      </c>
      <c r="U2416" s="72">
        <f t="shared" si="852"/>
        <v>-210</v>
      </c>
      <c r="V2416" s="73">
        <f t="shared" si="853"/>
        <v>0</v>
      </c>
    </row>
    <row r="2417" spans="1:22" x14ac:dyDescent="0.35">
      <c r="A2417" s="148">
        <f t="shared" si="854"/>
        <v>45507</v>
      </c>
      <c r="B2417" s="20">
        <f t="shared" si="839"/>
        <v>2024</v>
      </c>
      <c r="C2417" s="20">
        <f t="shared" si="840"/>
        <v>8</v>
      </c>
      <c r="E2417" s="47">
        <v>375290</v>
      </c>
      <c r="F2417" s="47">
        <f t="shared" si="855"/>
        <v>375290</v>
      </c>
      <c r="G2417" s="50">
        <f t="shared" si="838"/>
        <v>-360</v>
      </c>
      <c r="H2417" s="50">
        <f t="shared" si="841"/>
        <v>0</v>
      </c>
      <c r="I2417" s="133">
        <f>MAX($F$2193:F2417)</f>
        <v>395860</v>
      </c>
      <c r="K2417" s="140">
        <f t="shared" si="842"/>
        <v>0</v>
      </c>
      <c r="L2417" s="70">
        <f t="shared" si="843"/>
        <v>366380</v>
      </c>
      <c r="M2417" s="70">
        <f t="shared" si="844"/>
        <v>0</v>
      </c>
      <c r="N2417" s="71">
        <f t="shared" si="845"/>
        <v>0</v>
      </c>
      <c r="O2417" s="70">
        <f t="shared" si="846"/>
        <v>0</v>
      </c>
      <c r="P2417" s="69">
        <f t="shared" si="847"/>
        <v>0</v>
      </c>
      <c r="Q2417" s="50">
        <f t="shared" si="848"/>
        <v>0</v>
      </c>
      <c r="R2417" s="50">
        <f t="shared" si="849"/>
        <v>0</v>
      </c>
      <c r="S2417" s="50">
        <f t="shared" si="850"/>
        <v>-360</v>
      </c>
      <c r="T2417" s="50">
        <f t="shared" si="851"/>
        <v>-360</v>
      </c>
      <c r="U2417" s="72">
        <f t="shared" si="852"/>
        <v>-360</v>
      </c>
      <c r="V2417" s="73">
        <f t="shared" si="853"/>
        <v>0</v>
      </c>
    </row>
    <row r="2418" spans="1:22" x14ac:dyDescent="0.35">
      <c r="A2418" s="148">
        <f t="shared" si="854"/>
        <v>45508</v>
      </c>
      <c r="B2418" s="20">
        <f t="shared" si="839"/>
        <v>2024</v>
      </c>
      <c r="C2418" s="20">
        <f t="shared" si="840"/>
        <v>8</v>
      </c>
      <c r="E2418" s="47">
        <v>374940</v>
      </c>
      <c r="F2418" s="47">
        <f t="shared" si="855"/>
        <v>374940</v>
      </c>
      <c r="G2418" s="50">
        <f t="shared" si="838"/>
        <v>-350</v>
      </c>
      <c r="H2418" s="50">
        <f t="shared" si="841"/>
        <v>0</v>
      </c>
      <c r="I2418" s="133">
        <f>MAX($F$2193:F2418)</f>
        <v>395860</v>
      </c>
      <c r="K2418" s="140">
        <f t="shared" si="842"/>
        <v>0</v>
      </c>
      <c r="L2418" s="70">
        <f t="shared" si="843"/>
        <v>366380</v>
      </c>
      <c r="M2418" s="70">
        <f t="shared" si="844"/>
        <v>0</v>
      </c>
      <c r="N2418" s="71">
        <f t="shared" si="845"/>
        <v>0</v>
      </c>
      <c r="O2418" s="70">
        <f t="shared" si="846"/>
        <v>0</v>
      </c>
      <c r="P2418" s="69">
        <f t="shared" si="847"/>
        <v>0</v>
      </c>
      <c r="Q2418" s="50">
        <f t="shared" si="848"/>
        <v>0</v>
      </c>
      <c r="R2418" s="50">
        <f t="shared" si="849"/>
        <v>0</v>
      </c>
      <c r="S2418" s="50">
        <f t="shared" si="850"/>
        <v>-350</v>
      </c>
      <c r="T2418" s="50">
        <f t="shared" si="851"/>
        <v>-350</v>
      </c>
      <c r="U2418" s="72">
        <f t="shared" si="852"/>
        <v>-350</v>
      </c>
      <c r="V2418" s="73">
        <f t="shared" si="853"/>
        <v>0</v>
      </c>
    </row>
    <row r="2419" spans="1:22" x14ac:dyDescent="0.35">
      <c r="A2419" s="148">
        <f t="shared" si="854"/>
        <v>45509</v>
      </c>
      <c r="B2419" s="20">
        <f t="shared" si="839"/>
        <v>2024</v>
      </c>
      <c r="C2419" s="20">
        <f t="shared" si="840"/>
        <v>8</v>
      </c>
      <c r="E2419" s="47">
        <v>374650</v>
      </c>
      <c r="F2419" s="47">
        <f t="shared" si="855"/>
        <v>374650</v>
      </c>
      <c r="G2419" s="50">
        <f t="shared" si="838"/>
        <v>-290</v>
      </c>
      <c r="H2419" s="50">
        <f t="shared" si="841"/>
        <v>0</v>
      </c>
      <c r="I2419" s="133">
        <f>MAX($F$2193:F2419)</f>
        <v>395860</v>
      </c>
      <c r="K2419" s="140">
        <f t="shared" si="842"/>
        <v>0</v>
      </c>
      <c r="L2419" s="70">
        <f t="shared" si="843"/>
        <v>366380</v>
      </c>
      <c r="M2419" s="70">
        <f t="shared" si="844"/>
        <v>0</v>
      </c>
      <c r="N2419" s="71">
        <f t="shared" si="845"/>
        <v>0</v>
      </c>
      <c r="O2419" s="70">
        <f t="shared" si="846"/>
        <v>0</v>
      </c>
      <c r="P2419" s="69">
        <f t="shared" si="847"/>
        <v>0</v>
      </c>
      <c r="Q2419" s="50">
        <f t="shared" si="848"/>
        <v>0</v>
      </c>
      <c r="R2419" s="50">
        <f t="shared" si="849"/>
        <v>0</v>
      </c>
      <c r="S2419" s="50">
        <f t="shared" si="850"/>
        <v>-290</v>
      </c>
      <c r="T2419" s="50">
        <f t="shared" si="851"/>
        <v>-290</v>
      </c>
      <c r="U2419" s="72">
        <f t="shared" si="852"/>
        <v>-290</v>
      </c>
      <c r="V2419" s="73">
        <f t="shared" si="853"/>
        <v>0</v>
      </c>
    </row>
    <row r="2420" spans="1:22" x14ac:dyDescent="0.35">
      <c r="A2420" s="148">
        <f t="shared" si="854"/>
        <v>45510</v>
      </c>
      <c r="B2420" s="20">
        <f t="shared" si="839"/>
        <v>2024</v>
      </c>
      <c r="C2420" s="20">
        <f t="shared" si="840"/>
        <v>8</v>
      </c>
      <c r="E2420" s="47">
        <v>374370</v>
      </c>
      <c r="F2420" s="47">
        <f t="shared" si="855"/>
        <v>374370</v>
      </c>
      <c r="G2420" s="50">
        <f t="shared" si="838"/>
        <v>-280</v>
      </c>
      <c r="H2420" s="50">
        <f t="shared" si="841"/>
        <v>0</v>
      </c>
      <c r="I2420" s="133">
        <f>MAX($F$2193:F2420)</f>
        <v>395860</v>
      </c>
      <c r="K2420" s="140">
        <f t="shared" si="842"/>
        <v>0</v>
      </c>
      <c r="L2420" s="70">
        <f t="shared" si="843"/>
        <v>366380</v>
      </c>
      <c r="M2420" s="70">
        <f t="shared" si="844"/>
        <v>0</v>
      </c>
      <c r="N2420" s="71">
        <f t="shared" si="845"/>
        <v>0</v>
      </c>
      <c r="O2420" s="70">
        <f t="shared" si="846"/>
        <v>0</v>
      </c>
      <c r="P2420" s="69">
        <f t="shared" si="847"/>
        <v>0</v>
      </c>
      <c r="Q2420" s="50">
        <f t="shared" si="848"/>
        <v>0</v>
      </c>
      <c r="R2420" s="50">
        <f t="shared" si="849"/>
        <v>0</v>
      </c>
      <c r="S2420" s="50">
        <f t="shared" si="850"/>
        <v>-280</v>
      </c>
      <c r="T2420" s="50">
        <f t="shared" si="851"/>
        <v>-280</v>
      </c>
      <c r="U2420" s="72">
        <f t="shared" si="852"/>
        <v>-280</v>
      </c>
      <c r="V2420" s="73">
        <f t="shared" si="853"/>
        <v>0</v>
      </c>
    </row>
    <row r="2421" spans="1:22" x14ac:dyDescent="0.35">
      <c r="A2421" s="148">
        <f t="shared" si="854"/>
        <v>45511</v>
      </c>
      <c r="B2421" s="20">
        <f t="shared" si="839"/>
        <v>2024</v>
      </c>
      <c r="C2421" s="20">
        <f t="shared" si="840"/>
        <v>8</v>
      </c>
      <c r="E2421" s="47">
        <v>374010</v>
      </c>
      <c r="F2421" s="47">
        <f t="shared" si="855"/>
        <v>374010</v>
      </c>
      <c r="G2421" s="50">
        <f t="shared" si="838"/>
        <v>-360</v>
      </c>
      <c r="H2421" s="50">
        <f t="shared" si="841"/>
        <v>0</v>
      </c>
      <c r="I2421" s="133">
        <f>MAX($F$2193:F2421)</f>
        <v>395860</v>
      </c>
      <c r="K2421" s="140">
        <f t="shared" si="842"/>
        <v>0</v>
      </c>
      <c r="L2421" s="70">
        <f t="shared" si="843"/>
        <v>366380</v>
      </c>
      <c r="M2421" s="70">
        <f t="shared" si="844"/>
        <v>0</v>
      </c>
      <c r="N2421" s="71">
        <f t="shared" si="845"/>
        <v>0</v>
      </c>
      <c r="O2421" s="70">
        <f t="shared" si="846"/>
        <v>0</v>
      </c>
      <c r="P2421" s="69">
        <f t="shared" si="847"/>
        <v>0</v>
      </c>
      <c r="Q2421" s="50">
        <f t="shared" si="848"/>
        <v>0</v>
      </c>
      <c r="R2421" s="50">
        <f t="shared" si="849"/>
        <v>0</v>
      </c>
      <c r="S2421" s="50">
        <f t="shared" si="850"/>
        <v>-360</v>
      </c>
      <c r="T2421" s="50">
        <f t="shared" si="851"/>
        <v>-360</v>
      </c>
      <c r="U2421" s="72">
        <f t="shared" si="852"/>
        <v>-360</v>
      </c>
      <c r="V2421" s="73">
        <f t="shared" si="853"/>
        <v>0</v>
      </c>
    </row>
    <row r="2422" spans="1:22" x14ac:dyDescent="0.35">
      <c r="A2422" s="148">
        <f t="shared" si="854"/>
        <v>45512</v>
      </c>
      <c r="B2422" s="20">
        <f t="shared" si="839"/>
        <v>2024</v>
      </c>
      <c r="C2422" s="20">
        <f t="shared" si="840"/>
        <v>8</v>
      </c>
      <c r="E2422" s="47">
        <v>373660</v>
      </c>
      <c r="F2422" s="47">
        <f t="shared" si="855"/>
        <v>373660</v>
      </c>
      <c r="G2422" s="50">
        <f t="shared" si="838"/>
        <v>-350</v>
      </c>
      <c r="H2422" s="50">
        <f t="shared" si="841"/>
        <v>0</v>
      </c>
      <c r="I2422" s="133">
        <f>MAX($F$2193:F2422)</f>
        <v>395860</v>
      </c>
      <c r="K2422" s="140">
        <f t="shared" si="842"/>
        <v>0</v>
      </c>
      <c r="L2422" s="70">
        <f t="shared" si="843"/>
        <v>366240</v>
      </c>
      <c r="M2422" s="70">
        <f t="shared" si="844"/>
        <v>0</v>
      </c>
      <c r="N2422" s="71">
        <f t="shared" si="845"/>
        <v>0</v>
      </c>
      <c r="O2422" s="70">
        <f t="shared" si="846"/>
        <v>0</v>
      </c>
      <c r="P2422" s="69">
        <f t="shared" si="847"/>
        <v>0</v>
      </c>
      <c r="Q2422" s="50">
        <f t="shared" si="848"/>
        <v>0</v>
      </c>
      <c r="R2422" s="50">
        <f t="shared" si="849"/>
        <v>0</v>
      </c>
      <c r="S2422" s="50">
        <f t="shared" si="850"/>
        <v>-350</v>
      </c>
      <c r="T2422" s="50">
        <f t="shared" si="851"/>
        <v>-350</v>
      </c>
      <c r="U2422" s="72">
        <f t="shared" si="852"/>
        <v>-350</v>
      </c>
      <c r="V2422" s="73">
        <f t="shared" si="853"/>
        <v>0</v>
      </c>
    </row>
    <row r="2423" spans="1:22" x14ac:dyDescent="0.35">
      <c r="A2423" s="148">
        <f t="shared" si="854"/>
        <v>45513</v>
      </c>
      <c r="B2423" s="20">
        <f t="shared" si="839"/>
        <v>2024</v>
      </c>
      <c r="C2423" s="20">
        <f t="shared" si="840"/>
        <v>8</v>
      </c>
      <c r="E2423" s="47">
        <v>374010</v>
      </c>
      <c r="F2423" s="47">
        <f t="shared" si="855"/>
        <v>374010</v>
      </c>
      <c r="G2423" s="50">
        <f t="shared" si="838"/>
        <v>350</v>
      </c>
      <c r="H2423" s="50">
        <f t="shared" si="841"/>
        <v>350</v>
      </c>
      <c r="I2423" s="133">
        <f>MAX($F$2193:F2423)</f>
        <v>395860</v>
      </c>
      <c r="K2423" s="140">
        <f t="shared" si="842"/>
        <v>0</v>
      </c>
      <c r="L2423" s="70">
        <f t="shared" si="843"/>
        <v>366020</v>
      </c>
      <c r="M2423" s="70">
        <f t="shared" si="844"/>
        <v>0</v>
      </c>
      <c r="N2423" s="71">
        <f t="shared" si="845"/>
        <v>0</v>
      </c>
      <c r="O2423" s="70">
        <f t="shared" si="846"/>
        <v>0</v>
      </c>
      <c r="P2423" s="69">
        <f t="shared" si="847"/>
        <v>350</v>
      </c>
      <c r="Q2423" s="50">
        <f t="shared" si="848"/>
        <v>0</v>
      </c>
      <c r="R2423" s="50">
        <f t="shared" si="849"/>
        <v>350</v>
      </c>
      <c r="S2423" s="50">
        <f t="shared" si="850"/>
        <v>0</v>
      </c>
      <c r="T2423" s="50">
        <f t="shared" si="851"/>
        <v>0</v>
      </c>
      <c r="U2423" s="72">
        <f t="shared" si="852"/>
        <v>0</v>
      </c>
      <c r="V2423" s="73">
        <f t="shared" si="853"/>
        <v>0</v>
      </c>
    </row>
    <row r="2424" spans="1:22" x14ac:dyDescent="0.35">
      <c r="A2424" s="148">
        <f t="shared" si="854"/>
        <v>45514</v>
      </c>
      <c r="B2424" s="20">
        <f t="shared" si="839"/>
        <v>2024</v>
      </c>
      <c r="C2424" s="20">
        <f t="shared" si="840"/>
        <v>8</v>
      </c>
      <c r="E2424" s="47">
        <v>373730</v>
      </c>
      <c r="F2424" s="47">
        <f t="shared" si="855"/>
        <v>373730</v>
      </c>
      <c r="G2424" s="50">
        <f t="shared" si="838"/>
        <v>-280</v>
      </c>
      <c r="H2424" s="50">
        <f t="shared" si="841"/>
        <v>0</v>
      </c>
      <c r="I2424" s="133">
        <f>MAX($F$2193:F2424)</f>
        <v>395860</v>
      </c>
      <c r="K2424" s="140">
        <f t="shared" si="842"/>
        <v>0</v>
      </c>
      <c r="L2424" s="70">
        <f t="shared" si="843"/>
        <v>365810</v>
      </c>
      <c r="M2424" s="70">
        <f t="shared" si="844"/>
        <v>0</v>
      </c>
      <c r="N2424" s="71">
        <f t="shared" si="845"/>
        <v>0</v>
      </c>
      <c r="O2424" s="70">
        <f t="shared" si="846"/>
        <v>0</v>
      </c>
      <c r="P2424" s="69">
        <f t="shared" si="847"/>
        <v>0</v>
      </c>
      <c r="Q2424" s="50">
        <f t="shared" si="848"/>
        <v>0</v>
      </c>
      <c r="R2424" s="50">
        <f t="shared" si="849"/>
        <v>350</v>
      </c>
      <c r="S2424" s="50">
        <f t="shared" si="850"/>
        <v>-280</v>
      </c>
      <c r="T2424" s="50">
        <f t="shared" si="851"/>
        <v>0</v>
      </c>
      <c r="U2424" s="72">
        <f t="shared" si="852"/>
        <v>0</v>
      </c>
      <c r="V2424" s="73">
        <f t="shared" si="853"/>
        <v>-280</v>
      </c>
    </row>
    <row r="2425" spans="1:22" x14ac:dyDescent="0.35">
      <c r="A2425" s="148">
        <f t="shared" si="854"/>
        <v>45515</v>
      </c>
      <c r="B2425" s="20">
        <f t="shared" si="839"/>
        <v>2024</v>
      </c>
      <c r="C2425" s="20">
        <f t="shared" si="840"/>
        <v>8</v>
      </c>
      <c r="E2425" s="47">
        <v>373370</v>
      </c>
      <c r="F2425" s="47">
        <f t="shared" si="855"/>
        <v>373370</v>
      </c>
      <c r="G2425" s="50">
        <f t="shared" si="838"/>
        <v>-360</v>
      </c>
      <c r="H2425" s="50">
        <f t="shared" si="841"/>
        <v>0</v>
      </c>
      <c r="I2425" s="133">
        <f>MAX($F$2193:F2425)</f>
        <v>395860</v>
      </c>
      <c r="K2425" s="140">
        <f t="shared" si="842"/>
        <v>0</v>
      </c>
      <c r="L2425" s="70">
        <f t="shared" si="843"/>
        <v>365530</v>
      </c>
      <c r="M2425" s="70">
        <f t="shared" si="844"/>
        <v>0</v>
      </c>
      <c r="N2425" s="71">
        <f t="shared" si="845"/>
        <v>0</v>
      </c>
      <c r="O2425" s="70">
        <f t="shared" si="846"/>
        <v>0</v>
      </c>
      <c r="P2425" s="69">
        <f t="shared" si="847"/>
        <v>0</v>
      </c>
      <c r="Q2425" s="50">
        <f t="shared" si="848"/>
        <v>0</v>
      </c>
      <c r="R2425" s="50">
        <f t="shared" si="849"/>
        <v>70</v>
      </c>
      <c r="S2425" s="50">
        <f t="shared" si="850"/>
        <v>-360</v>
      </c>
      <c r="T2425" s="50">
        <f t="shared" si="851"/>
        <v>-290</v>
      </c>
      <c r="U2425" s="72">
        <f t="shared" si="852"/>
        <v>-290</v>
      </c>
      <c r="V2425" s="73">
        <f t="shared" si="853"/>
        <v>-70</v>
      </c>
    </row>
    <row r="2426" spans="1:22" x14ac:dyDescent="0.35">
      <c r="A2426" s="148">
        <f t="shared" si="854"/>
        <v>45516</v>
      </c>
      <c r="B2426" s="20">
        <f t="shared" si="839"/>
        <v>2024</v>
      </c>
      <c r="C2426" s="20">
        <f t="shared" si="840"/>
        <v>8</v>
      </c>
      <c r="E2426" s="47">
        <v>371810</v>
      </c>
      <c r="F2426" s="47">
        <f t="shared" si="855"/>
        <v>371810</v>
      </c>
      <c r="G2426" s="50">
        <f t="shared" si="838"/>
        <v>-1560</v>
      </c>
      <c r="H2426" s="50">
        <f t="shared" si="841"/>
        <v>0</v>
      </c>
      <c r="I2426" s="133">
        <f>MAX($F$2193:F2426)</f>
        <v>395860</v>
      </c>
      <c r="K2426" s="140">
        <f t="shared" si="842"/>
        <v>0</v>
      </c>
      <c r="L2426" s="70">
        <f t="shared" si="843"/>
        <v>364200</v>
      </c>
      <c r="M2426" s="70">
        <f t="shared" si="844"/>
        <v>0</v>
      </c>
      <c r="N2426" s="71">
        <f t="shared" si="845"/>
        <v>0</v>
      </c>
      <c r="O2426" s="70">
        <f t="shared" si="846"/>
        <v>0</v>
      </c>
      <c r="P2426" s="69">
        <f t="shared" si="847"/>
        <v>0</v>
      </c>
      <c r="Q2426" s="50">
        <f t="shared" si="848"/>
        <v>0</v>
      </c>
      <c r="R2426" s="50">
        <f t="shared" si="849"/>
        <v>0</v>
      </c>
      <c r="S2426" s="50">
        <f t="shared" si="850"/>
        <v>-1560</v>
      </c>
      <c r="T2426" s="50">
        <f t="shared" si="851"/>
        <v>-1560</v>
      </c>
      <c r="U2426" s="72">
        <f t="shared" si="852"/>
        <v>-1560</v>
      </c>
      <c r="V2426" s="73">
        <f t="shared" si="853"/>
        <v>0</v>
      </c>
    </row>
    <row r="2427" spans="1:22" x14ac:dyDescent="0.35">
      <c r="A2427" s="148">
        <f t="shared" si="854"/>
        <v>45517</v>
      </c>
      <c r="B2427" s="20">
        <f t="shared" si="839"/>
        <v>2024</v>
      </c>
      <c r="C2427" s="20">
        <f t="shared" si="840"/>
        <v>8</v>
      </c>
      <c r="E2427" s="47">
        <v>371320</v>
      </c>
      <c r="F2427" s="47">
        <f t="shared" si="855"/>
        <v>371320</v>
      </c>
      <c r="G2427" s="50">
        <f t="shared" si="838"/>
        <v>-490</v>
      </c>
      <c r="H2427" s="50">
        <f t="shared" si="841"/>
        <v>0</v>
      </c>
      <c r="I2427" s="133">
        <f>MAX($F$2193:F2427)</f>
        <v>395860</v>
      </c>
      <c r="K2427" s="140">
        <f t="shared" si="842"/>
        <v>0</v>
      </c>
      <c r="L2427" s="70">
        <f t="shared" si="843"/>
        <v>363850</v>
      </c>
      <c r="M2427" s="70">
        <f t="shared" si="844"/>
        <v>0</v>
      </c>
      <c r="N2427" s="71">
        <f t="shared" si="845"/>
        <v>0</v>
      </c>
      <c r="O2427" s="70">
        <f t="shared" si="846"/>
        <v>0</v>
      </c>
      <c r="P2427" s="69">
        <f t="shared" si="847"/>
        <v>0</v>
      </c>
      <c r="Q2427" s="50">
        <f t="shared" si="848"/>
        <v>0</v>
      </c>
      <c r="R2427" s="50">
        <f t="shared" si="849"/>
        <v>0</v>
      </c>
      <c r="S2427" s="50">
        <f t="shared" si="850"/>
        <v>-490</v>
      </c>
      <c r="T2427" s="50">
        <f t="shared" si="851"/>
        <v>-490</v>
      </c>
      <c r="U2427" s="72">
        <f t="shared" si="852"/>
        <v>-490</v>
      </c>
      <c r="V2427" s="73">
        <f t="shared" si="853"/>
        <v>0</v>
      </c>
    </row>
    <row r="2428" spans="1:22" x14ac:dyDescent="0.35">
      <c r="A2428" s="148">
        <f t="shared" si="854"/>
        <v>45518</v>
      </c>
      <c r="B2428" s="20">
        <f t="shared" si="839"/>
        <v>2024</v>
      </c>
      <c r="C2428" s="20">
        <f t="shared" si="840"/>
        <v>8</v>
      </c>
      <c r="E2428" s="47">
        <v>370890</v>
      </c>
      <c r="F2428" s="47">
        <f t="shared" si="855"/>
        <v>370890</v>
      </c>
      <c r="G2428" s="50">
        <f t="shared" si="838"/>
        <v>-430</v>
      </c>
      <c r="H2428" s="50">
        <f t="shared" si="841"/>
        <v>0</v>
      </c>
      <c r="I2428" s="133">
        <f>MAX($F$2193:F2428)</f>
        <v>395860</v>
      </c>
      <c r="K2428" s="140">
        <f t="shared" si="842"/>
        <v>0</v>
      </c>
      <c r="L2428" s="70">
        <f t="shared" si="843"/>
        <v>363570</v>
      </c>
      <c r="M2428" s="70">
        <f t="shared" si="844"/>
        <v>0</v>
      </c>
      <c r="N2428" s="71">
        <f t="shared" si="845"/>
        <v>0</v>
      </c>
      <c r="O2428" s="70">
        <f t="shared" si="846"/>
        <v>0</v>
      </c>
      <c r="P2428" s="69">
        <f t="shared" si="847"/>
        <v>0</v>
      </c>
      <c r="Q2428" s="50">
        <f t="shared" si="848"/>
        <v>0</v>
      </c>
      <c r="R2428" s="50">
        <f t="shared" si="849"/>
        <v>0</v>
      </c>
      <c r="S2428" s="50">
        <f t="shared" si="850"/>
        <v>-430</v>
      </c>
      <c r="T2428" s="50">
        <f t="shared" si="851"/>
        <v>-430</v>
      </c>
      <c r="U2428" s="72">
        <f t="shared" si="852"/>
        <v>-430</v>
      </c>
      <c r="V2428" s="73">
        <f t="shared" si="853"/>
        <v>0</v>
      </c>
    </row>
    <row r="2429" spans="1:22" x14ac:dyDescent="0.35">
      <c r="A2429" s="148">
        <f t="shared" si="854"/>
        <v>45519</v>
      </c>
      <c r="B2429" s="20">
        <f t="shared" si="839"/>
        <v>2024</v>
      </c>
      <c r="C2429" s="20">
        <f t="shared" si="840"/>
        <v>8</v>
      </c>
      <c r="E2429" s="47">
        <v>370400</v>
      </c>
      <c r="F2429" s="47">
        <f t="shared" si="855"/>
        <v>370400</v>
      </c>
      <c r="G2429" s="50">
        <f t="shared" si="838"/>
        <v>-490</v>
      </c>
      <c r="H2429" s="50">
        <f t="shared" si="841"/>
        <v>0</v>
      </c>
      <c r="I2429" s="133">
        <f>MAX($F$2193:F2429)</f>
        <v>395860</v>
      </c>
      <c r="K2429" s="140">
        <f t="shared" si="842"/>
        <v>0</v>
      </c>
      <c r="L2429" s="70">
        <f t="shared" si="843"/>
        <v>363290</v>
      </c>
      <c r="M2429" s="70">
        <f t="shared" si="844"/>
        <v>0</v>
      </c>
      <c r="N2429" s="71">
        <f t="shared" si="845"/>
        <v>0</v>
      </c>
      <c r="O2429" s="70">
        <f t="shared" si="846"/>
        <v>0</v>
      </c>
      <c r="P2429" s="69">
        <f t="shared" si="847"/>
        <v>0</v>
      </c>
      <c r="Q2429" s="50">
        <f t="shared" si="848"/>
        <v>0</v>
      </c>
      <c r="R2429" s="50">
        <f t="shared" si="849"/>
        <v>0</v>
      </c>
      <c r="S2429" s="50">
        <f t="shared" si="850"/>
        <v>-490</v>
      </c>
      <c r="T2429" s="50">
        <f t="shared" si="851"/>
        <v>-490</v>
      </c>
      <c r="U2429" s="72">
        <f t="shared" si="852"/>
        <v>-490</v>
      </c>
      <c r="V2429" s="73">
        <f t="shared" si="853"/>
        <v>0</v>
      </c>
    </row>
    <row r="2430" spans="1:22" x14ac:dyDescent="0.35">
      <c r="A2430" s="148">
        <f t="shared" si="854"/>
        <v>45520</v>
      </c>
      <c r="B2430" s="20">
        <f t="shared" si="839"/>
        <v>2024</v>
      </c>
      <c r="C2430" s="20">
        <f t="shared" si="840"/>
        <v>8</v>
      </c>
      <c r="E2430" s="47">
        <v>369970</v>
      </c>
      <c r="F2430" s="47">
        <f t="shared" si="855"/>
        <v>369970</v>
      </c>
      <c r="G2430" s="50">
        <f t="shared" si="838"/>
        <v>-430</v>
      </c>
      <c r="H2430" s="50">
        <f t="shared" si="841"/>
        <v>0</v>
      </c>
      <c r="I2430" s="133">
        <f>MAX($F$2193:F2430)</f>
        <v>395860</v>
      </c>
      <c r="K2430" s="140">
        <f t="shared" si="842"/>
        <v>0</v>
      </c>
      <c r="L2430" s="70">
        <f t="shared" si="843"/>
        <v>363150</v>
      </c>
      <c r="M2430" s="70">
        <f t="shared" si="844"/>
        <v>0</v>
      </c>
      <c r="N2430" s="71">
        <f t="shared" si="845"/>
        <v>0</v>
      </c>
      <c r="O2430" s="70">
        <f t="shared" si="846"/>
        <v>0</v>
      </c>
      <c r="P2430" s="69">
        <f t="shared" si="847"/>
        <v>0</v>
      </c>
      <c r="Q2430" s="50">
        <f t="shared" si="848"/>
        <v>0</v>
      </c>
      <c r="R2430" s="50">
        <f t="shared" si="849"/>
        <v>0</v>
      </c>
      <c r="S2430" s="50">
        <f t="shared" si="850"/>
        <v>-430</v>
      </c>
      <c r="T2430" s="50">
        <f t="shared" si="851"/>
        <v>-430</v>
      </c>
      <c r="U2430" s="72">
        <f t="shared" si="852"/>
        <v>-430</v>
      </c>
      <c r="V2430" s="73">
        <f t="shared" si="853"/>
        <v>0</v>
      </c>
    </row>
    <row r="2431" spans="1:22" x14ac:dyDescent="0.35">
      <c r="A2431" s="148">
        <f t="shared" si="854"/>
        <v>45521</v>
      </c>
      <c r="B2431" s="20">
        <f t="shared" si="839"/>
        <v>2024</v>
      </c>
      <c r="C2431" s="20">
        <f t="shared" si="840"/>
        <v>8</v>
      </c>
      <c r="E2431" s="47">
        <v>369550</v>
      </c>
      <c r="F2431" s="47">
        <f t="shared" si="855"/>
        <v>369550</v>
      </c>
      <c r="G2431" s="50">
        <f t="shared" si="838"/>
        <v>-420</v>
      </c>
      <c r="H2431" s="50">
        <f t="shared" si="841"/>
        <v>0</v>
      </c>
      <c r="I2431" s="133">
        <f>MAX($F$2193:F2431)</f>
        <v>395860</v>
      </c>
      <c r="K2431" s="140">
        <f t="shared" si="842"/>
        <v>0</v>
      </c>
      <c r="L2431" s="70">
        <f t="shared" si="843"/>
        <v>362870</v>
      </c>
      <c r="M2431" s="70">
        <f t="shared" si="844"/>
        <v>0</v>
      </c>
      <c r="N2431" s="71">
        <f t="shared" si="845"/>
        <v>0</v>
      </c>
      <c r="O2431" s="70">
        <f t="shared" si="846"/>
        <v>0</v>
      </c>
      <c r="P2431" s="69">
        <f t="shared" si="847"/>
        <v>0</v>
      </c>
      <c r="Q2431" s="50">
        <f t="shared" si="848"/>
        <v>0</v>
      </c>
      <c r="R2431" s="50">
        <f t="shared" si="849"/>
        <v>0</v>
      </c>
      <c r="S2431" s="50">
        <f t="shared" si="850"/>
        <v>-420</v>
      </c>
      <c r="T2431" s="50">
        <f t="shared" si="851"/>
        <v>-420</v>
      </c>
      <c r="U2431" s="72">
        <f t="shared" si="852"/>
        <v>-420</v>
      </c>
      <c r="V2431" s="73">
        <f t="shared" si="853"/>
        <v>0</v>
      </c>
    </row>
    <row r="2432" spans="1:22" x14ac:dyDescent="0.35">
      <c r="A2432" s="148">
        <f t="shared" si="854"/>
        <v>45522</v>
      </c>
      <c r="B2432" s="20">
        <f t="shared" si="839"/>
        <v>2024</v>
      </c>
      <c r="C2432" s="20">
        <f t="shared" si="840"/>
        <v>8</v>
      </c>
      <c r="E2432" s="47">
        <v>369410</v>
      </c>
      <c r="F2432" s="47">
        <f t="shared" si="855"/>
        <v>369410</v>
      </c>
      <c r="G2432" s="50">
        <f t="shared" si="838"/>
        <v>-140</v>
      </c>
      <c r="H2432" s="50">
        <f t="shared" si="841"/>
        <v>0</v>
      </c>
      <c r="I2432" s="133">
        <f>MAX($F$2193:F2432)</f>
        <v>395860</v>
      </c>
      <c r="K2432" s="140">
        <f t="shared" si="842"/>
        <v>0</v>
      </c>
      <c r="L2432" s="70">
        <f t="shared" si="843"/>
        <v>361960</v>
      </c>
      <c r="M2432" s="70">
        <f t="shared" si="844"/>
        <v>0</v>
      </c>
      <c r="N2432" s="71">
        <f t="shared" si="845"/>
        <v>0</v>
      </c>
      <c r="O2432" s="70">
        <f t="shared" si="846"/>
        <v>0</v>
      </c>
      <c r="P2432" s="69">
        <f t="shared" si="847"/>
        <v>0</v>
      </c>
      <c r="Q2432" s="50">
        <f t="shared" si="848"/>
        <v>0</v>
      </c>
      <c r="R2432" s="50">
        <f t="shared" si="849"/>
        <v>0</v>
      </c>
      <c r="S2432" s="50">
        <f t="shared" si="850"/>
        <v>-140</v>
      </c>
      <c r="T2432" s="50">
        <f t="shared" si="851"/>
        <v>-140</v>
      </c>
      <c r="U2432" s="72">
        <f t="shared" si="852"/>
        <v>-140</v>
      </c>
      <c r="V2432" s="73">
        <f t="shared" si="853"/>
        <v>0</v>
      </c>
    </row>
    <row r="2433" spans="1:22" x14ac:dyDescent="0.35">
      <c r="A2433" s="148">
        <f t="shared" si="854"/>
        <v>45523</v>
      </c>
      <c r="B2433" s="20">
        <f t="shared" si="839"/>
        <v>2024</v>
      </c>
      <c r="C2433" s="20">
        <f t="shared" si="840"/>
        <v>8</v>
      </c>
      <c r="E2433" s="47">
        <v>369130</v>
      </c>
      <c r="F2433" s="47">
        <f t="shared" si="855"/>
        <v>369130</v>
      </c>
      <c r="G2433" s="50">
        <f t="shared" si="838"/>
        <v>-280</v>
      </c>
      <c r="H2433" s="50">
        <f t="shared" si="841"/>
        <v>0</v>
      </c>
      <c r="I2433" s="133">
        <f>MAX($F$2193:F2433)</f>
        <v>395860</v>
      </c>
      <c r="K2433" s="140">
        <f t="shared" si="842"/>
        <v>0</v>
      </c>
      <c r="L2433" s="70">
        <f t="shared" si="843"/>
        <v>361610</v>
      </c>
      <c r="M2433" s="70">
        <f t="shared" si="844"/>
        <v>0</v>
      </c>
      <c r="N2433" s="71">
        <f t="shared" si="845"/>
        <v>0</v>
      </c>
      <c r="O2433" s="70">
        <f t="shared" si="846"/>
        <v>0</v>
      </c>
      <c r="P2433" s="69">
        <f t="shared" si="847"/>
        <v>0</v>
      </c>
      <c r="Q2433" s="50">
        <f t="shared" si="848"/>
        <v>0</v>
      </c>
      <c r="R2433" s="50">
        <f t="shared" si="849"/>
        <v>0</v>
      </c>
      <c r="S2433" s="50">
        <f t="shared" si="850"/>
        <v>-280</v>
      </c>
      <c r="T2433" s="50">
        <f t="shared" si="851"/>
        <v>-280</v>
      </c>
      <c r="U2433" s="72">
        <f t="shared" si="852"/>
        <v>-280</v>
      </c>
      <c r="V2433" s="73">
        <f t="shared" si="853"/>
        <v>0</v>
      </c>
    </row>
    <row r="2434" spans="1:22" x14ac:dyDescent="0.35">
      <c r="A2434" s="148">
        <f t="shared" si="854"/>
        <v>45524</v>
      </c>
      <c r="B2434" s="20">
        <f t="shared" si="839"/>
        <v>2024</v>
      </c>
      <c r="C2434" s="20">
        <f t="shared" si="840"/>
        <v>8</v>
      </c>
      <c r="E2434" s="47">
        <v>368910</v>
      </c>
      <c r="F2434" s="47">
        <f t="shared" si="855"/>
        <v>368910</v>
      </c>
      <c r="G2434" s="50">
        <f t="shared" si="838"/>
        <v>-220</v>
      </c>
      <c r="H2434" s="50">
        <f t="shared" si="841"/>
        <v>0</v>
      </c>
      <c r="I2434" s="133">
        <f>MAX($F$2193:F2434)</f>
        <v>395860</v>
      </c>
      <c r="K2434" s="140">
        <f t="shared" si="842"/>
        <v>0</v>
      </c>
      <c r="L2434" s="70">
        <f t="shared" si="843"/>
        <v>361540</v>
      </c>
      <c r="M2434" s="70">
        <f t="shared" si="844"/>
        <v>0</v>
      </c>
      <c r="N2434" s="71">
        <f t="shared" si="845"/>
        <v>0</v>
      </c>
      <c r="O2434" s="70">
        <f t="shared" si="846"/>
        <v>0</v>
      </c>
      <c r="P2434" s="69">
        <f t="shared" si="847"/>
        <v>0</v>
      </c>
      <c r="Q2434" s="50">
        <f t="shared" si="848"/>
        <v>0</v>
      </c>
      <c r="R2434" s="50">
        <f t="shared" si="849"/>
        <v>0</v>
      </c>
      <c r="S2434" s="50">
        <f t="shared" si="850"/>
        <v>-220</v>
      </c>
      <c r="T2434" s="50">
        <f t="shared" si="851"/>
        <v>-220</v>
      </c>
      <c r="U2434" s="72">
        <f t="shared" si="852"/>
        <v>-220</v>
      </c>
      <c r="V2434" s="73">
        <f t="shared" si="853"/>
        <v>0</v>
      </c>
    </row>
    <row r="2435" spans="1:22" x14ac:dyDescent="0.35">
      <c r="A2435" s="148">
        <f t="shared" si="854"/>
        <v>45525</v>
      </c>
      <c r="B2435" s="20">
        <f t="shared" si="839"/>
        <v>2024</v>
      </c>
      <c r="C2435" s="20">
        <f t="shared" si="840"/>
        <v>8</v>
      </c>
      <c r="E2435" s="47">
        <v>368770</v>
      </c>
      <c r="F2435" s="47">
        <f t="shared" si="855"/>
        <v>368770</v>
      </c>
      <c r="G2435" s="50">
        <f t="shared" si="838"/>
        <v>-140</v>
      </c>
      <c r="H2435" s="50">
        <f t="shared" si="841"/>
        <v>0</v>
      </c>
      <c r="I2435" s="133">
        <f>MAX($F$2193:F2435)</f>
        <v>395860</v>
      </c>
      <c r="K2435" s="140">
        <f t="shared" si="842"/>
        <v>0</v>
      </c>
      <c r="L2435" s="70">
        <f t="shared" si="843"/>
        <v>361540</v>
      </c>
      <c r="M2435" s="70">
        <f t="shared" si="844"/>
        <v>0</v>
      </c>
      <c r="N2435" s="71">
        <f t="shared" si="845"/>
        <v>0</v>
      </c>
      <c r="O2435" s="70">
        <f t="shared" si="846"/>
        <v>0</v>
      </c>
      <c r="P2435" s="69">
        <f t="shared" si="847"/>
        <v>0</v>
      </c>
      <c r="Q2435" s="50">
        <f t="shared" si="848"/>
        <v>0</v>
      </c>
      <c r="R2435" s="50">
        <f t="shared" si="849"/>
        <v>0</v>
      </c>
      <c r="S2435" s="50">
        <f t="shared" si="850"/>
        <v>-140</v>
      </c>
      <c r="T2435" s="50">
        <f t="shared" si="851"/>
        <v>-140</v>
      </c>
      <c r="U2435" s="72">
        <f t="shared" si="852"/>
        <v>-140</v>
      </c>
      <c r="V2435" s="73">
        <f t="shared" si="853"/>
        <v>0</v>
      </c>
    </row>
    <row r="2436" spans="1:22" x14ac:dyDescent="0.35">
      <c r="A2436" s="148">
        <f t="shared" si="854"/>
        <v>45526</v>
      </c>
      <c r="B2436" s="20">
        <f t="shared" si="839"/>
        <v>2024</v>
      </c>
      <c r="C2436" s="20">
        <f t="shared" si="840"/>
        <v>8</v>
      </c>
      <c r="E2436" s="47">
        <v>368770</v>
      </c>
      <c r="F2436" s="47">
        <f t="shared" si="855"/>
        <v>368770</v>
      </c>
      <c r="G2436" s="50">
        <f t="shared" si="838"/>
        <v>0</v>
      </c>
      <c r="H2436" s="50">
        <f t="shared" si="841"/>
        <v>0</v>
      </c>
      <c r="I2436" s="133">
        <f>MAX($F$2193:F2436)</f>
        <v>395860</v>
      </c>
      <c r="K2436" s="140">
        <f t="shared" si="842"/>
        <v>0</v>
      </c>
      <c r="L2436" s="70">
        <f t="shared" si="843"/>
        <v>361540</v>
      </c>
      <c r="M2436" s="70">
        <f t="shared" si="844"/>
        <v>0</v>
      </c>
      <c r="N2436" s="71">
        <f t="shared" si="845"/>
        <v>0</v>
      </c>
      <c r="O2436" s="70">
        <f t="shared" si="846"/>
        <v>0</v>
      </c>
      <c r="P2436" s="69">
        <f t="shared" si="847"/>
        <v>0</v>
      </c>
      <c r="Q2436" s="50">
        <f t="shared" si="848"/>
        <v>0</v>
      </c>
      <c r="R2436" s="50">
        <f t="shared" si="849"/>
        <v>0</v>
      </c>
      <c r="S2436" s="50">
        <f t="shared" si="850"/>
        <v>0</v>
      </c>
      <c r="T2436" s="50">
        <f t="shared" si="851"/>
        <v>0</v>
      </c>
      <c r="U2436" s="72">
        <f t="shared" si="852"/>
        <v>0</v>
      </c>
      <c r="V2436" s="73">
        <f t="shared" si="853"/>
        <v>0</v>
      </c>
    </row>
    <row r="2437" spans="1:22" x14ac:dyDescent="0.35">
      <c r="A2437" s="148">
        <f t="shared" si="854"/>
        <v>45527</v>
      </c>
      <c r="B2437" s="20">
        <f t="shared" si="839"/>
        <v>2024</v>
      </c>
      <c r="C2437" s="20">
        <f t="shared" si="840"/>
        <v>8</v>
      </c>
      <c r="E2437" s="47">
        <v>368560</v>
      </c>
      <c r="F2437" s="47">
        <f t="shared" si="855"/>
        <v>368560</v>
      </c>
      <c r="G2437" s="50">
        <f t="shared" si="838"/>
        <v>-210</v>
      </c>
      <c r="H2437" s="50">
        <f t="shared" si="841"/>
        <v>0</v>
      </c>
      <c r="I2437" s="133">
        <f>MAX($F$2193:F2437)</f>
        <v>395860</v>
      </c>
      <c r="K2437" s="140">
        <f t="shared" si="842"/>
        <v>0</v>
      </c>
      <c r="L2437" s="70">
        <f t="shared" si="843"/>
        <v>361540</v>
      </c>
      <c r="M2437" s="70">
        <f t="shared" si="844"/>
        <v>0</v>
      </c>
      <c r="N2437" s="71">
        <f t="shared" si="845"/>
        <v>0</v>
      </c>
      <c r="O2437" s="70">
        <f t="shared" si="846"/>
        <v>0</v>
      </c>
      <c r="P2437" s="69">
        <f t="shared" si="847"/>
        <v>0</v>
      </c>
      <c r="Q2437" s="50">
        <f t="shared" si="848"/>
        <v>0</v>
      </c>
      <c r="R2437" s="50">
        <f t="shared" si="849"/>
        <v>0</v>
      </c>
      <c r="S2437" s="50">
        <f t="shared" si="850"/>
        <v>-210</v>
      </c>
      <c r="T2437" s="50">
        <f t="shared" si="851"/>
        <v>-210</v>
      </c>
      <c r="U2437" s="72">
        <f t="shared" si="852"/>
        <v>-210</v>
      </c>
      <c r="V2437" s="73">
        <f t="shared" si="853"/>
        <v>0</v>
      </c>
    </row>
    <row r="2438" spans="1:22" x14ac:dyDescent="0.35">
      <c r="A2438" s="148">
        <f t="shared" si="854"/>
        <v>45528</v>
      </c>
      <c r="B2438" s="20">
        <f t="shared" si="839"/>
        <v>2024</v>
      </c>
      <c r="C2438" s="20">
        <f t="shared" si="840"/>
        <v>8</v>
      </c>
      <c r="E2438" s="47">
        <v>368490</v>
      </c>
      <c r="F2438" s="47">
        <f t="shared" si="855"/>
        <v>368490</v>
      </c>
      <c r="G2438" s="50">
        <f t="shared" si="838"/>
        <v>-70</v>
      </c>
      <c r="H2438" s="50">
        <f t="shared" si="841"/>
        <v>0</v>
      </c>
      <c r="I2438" s="133">
        <f>MAX($F$2193:F2438)</f>
        <v>395860</v>
      </c>
      <c r="K2438" s="140">
        <f t="shared" si="842"/>
        <v>0</v>
      </c>
      <c r="L2438" s="70">
        <f t="shared" si="843"/>
        <v>361190</v>
      </c>
      <c r="M2438" s="70">
        <f t="shared" si="844"/>
        <v>0</v>
      </c>
      <c r="N2438" s="71">
        <f t="shared" si="845"/>
        <v>0</v>
      </c>
      <c r="O2438" s="70">
        <f t="shared" si="846"/>
        <v>0</v>
      </c>
      <c r="P2438" s="69">
        <f t="shared" si="847"/>
        <v>0</v>
      </c>
      <c r="Q2438" s="50">
        <f t="shared" si="848"/>
        <v>0</v>
      </c>
      <c r="R2438" s="50">
        <f t="shared" si="849"/>
        <v>0</v>
      </c>
      <c r="S2438" s="50">
        <f t="shared" si="850"/>
        <v>-70</v>
      </c>
      <c r="T2438" s="50">
        <f t="shared" si="851"/>
        <v>-70</v>
      </c>
      <c r="U2438" s="72">
        <f t="shared" si="852"/>
        <v>-70</v>
      </c>
      <c r="V2438" s="73">
        <f t="shared" si="853"/>
        <v>0</v>
      </c>
    </row>
    <row r="2439" spans="1:22" x14ac:dyDescent="0.35">
      <c r="A2439" s="148">
        <f t="shared" si="854"/>
        <v>45529</v>
      </c>
      <c r="B2439" s="20">
        <f t="shared" si="839"/>
        <v>2024</v>
      </c>
      <c r="C2439" s="20">
        <f t="shared" si="840"/>
        <v>8</v>
      </c>
      <c r="E2439" s="47">
        <v>368770</v>
      </c>
      <c r="F2439" s="47">
        <f t="shared" si="855"/>
        <v>368770</v>
      </c>
      <c r="G2439" s="50">
        <f t="shared" si="838"/>
        <v>280</v>
      </c>
      <c r="H2439" s="50">
        <f t="shared" si="841"/>
        <v>280</v>
      </c>
      <c r="I2439" s="133">
        <f>MAX($F$2193:F2439)</f>
        <v>395860</v>
      </c>
      <c r="K2439" s="140">
        <f t="shared" si="842"/>
        <v>0</v>
      </c>
      <c r="L2439" s="70">
        <f t="shared" si="843"/>
        <v>360910</v>
      </c>
      <c r="M2439" s="70">
        <f t="shared" si="844"/>
        <v>0</v>
      </c>
      <c r="N2439" s="71">
        <f t="shared" si="845"/>
        <v>0</v>
      </c>
      <c r="O2439" s="70">
        <f t="shared" si="846"/>
        <v>0</v>
      </c>
      <c r="P2439" s="69">
        <f t="shared" si="847"/>
        <v>280</v>
      </c>
      <c r="Q2439" s="50">
        <f t="shared" si="848"/>
        <v>0</v>
      </c>
      <c r="R2439" s="50">
        <f t="shared" si="849"/>
        <v>280</v>
      </c>
      <c r="S2439" s="50">
        <f t="shared" si="850"/>
        <v>0</v>
      </c>
      <c r="T2439" s="50">
        <f t="shared" si="851"/>
        <v>0</v>
      </c>
      <c r="U2439" s="72">
        <f t="shared" si="852"/>
        <v>0</v>
      </c>
      <c r="V2439" s="73">
        <f t="shared" si="853"/>
        <v>0</v>
      </c>
    </row>
    <row r="2440" spans="1:22" x14ac:dyDescent="0.35">
      <c r="A2440" s="148">
        <f t="shared" si="854"/>
        <v>45530</v>
      </c>
      <c r="B2440" s="20">
        <f t="shared" si="839"/>
        <v>2024</v>
      </c>
      <c r="C2440" s="20">
        <f t="shared" si="840"/>
        <v>8</v>
      </c>
      <c r="E2440" s="47">
        <v>368560</v>
      </c>
      <c r="F2440" s="47">
        <f t="shared" si="855"/>
        <v>368560</v>
      </c>
      <c r="G2440" s="50">
        <f t="shared" si="838"/>
        <v>-210</v>
      </c>
      <c r="H2440" s="50">
        <f t="shared" si="841"/>
        <v>0</v>
      </c>
      <c r="I2440" s="133">
        <f>MAX($F$2193:F2440)</f>
        <v>395860</v>
      </c>
      <c r="K2440" s="140">
        <f t="shared" si="842"/>
        <v>0</v>
      </c>
      <c r="L2440" s="70">
        <f t="shared" si="843"/>
        <v>360910</v>
      </c>
      <c r="M2440" s="70">
        <f t="shared" si="844"/>
        <v>0</v>
      </c>
      <c r="N2440" s="71">
        <f t="shared" si="845"/>
        <v>0</v>
      </c>
      <c r="O2440" s="70">
        <f t="shared" si="846"/>
        <v>0</v>
      </c>
      <c r="P2440" s="69">
        <f t="shared" si="847"/>
        <v>0</v>
      </c>
      <c r="Q2440" s="50">
        <f t="shared" si="848"/>
        <v>0</v>
      </c>
      <c r="R2440" s="50">
        <f t="shared" si="849"/>
        <v>280</v>
      </c>
      <c r="S2440" s="50">
        <f t="shared" si="850"/>
        <v>-210</v>
      </c>
      <c r="T2440" s="50">
        <f t="shared" si="851"/>
        <v>0</v>
      </c>
      <c r="U2440" s="72">
        <f t="shared" si="852"/>
        <v>0</v>
      </c>
      <c r="V2440" s="73">
        <f t="shared" si="853"/>
        <v>-210</v>
      </c>
    </row>
    <row r="2441" spans="1:22" x14ac:dyDescent="0.35">
      <c r="A2441" s="148">
        <f t="shared" si="854"/>
        <v>45531</v>
      </c>
      <c r="B2441" s="20">
        <f t="shared" si="839"/>
        <v>2024</v>
      </c>
      <c r="C2441" s="20">
        <f t="shared" si="840"/>
        <v>8</v>
      </c>
      <c r="E2441" s="47">
        <v>368490</v>
      </c>
      <c r="F2441" s="47">
        <f t="shared" si="855"/>
        <v>368490</v>
      </c>
      <c r="G2441" s="50">
        <f t="shared" si="838"/>
        <v>-70</v>
      </c>
      <c r="H2441" s="50">
        <f t="shared" si="841"/>
        <v>0</v>
      </c>
      <c r="I2441" s="133">
        <f>MAX($F$2193:F2441)</f>
        <v>395860</v>
      </c>
      <c r="K2441" s="140">
        <f t="shared" si="842"/>
        <v>0</v>
      </c>
      <c r="L2441" s="70">
        <f t="shared" si="843"/>
        <v>360910</v>
      </c>
      <c r="M2441" s="70">
        <f t="shared" si="844"/>
        <v>0</v>
      </c>
      <c r="N2441" s="71">
        <f t="shared" si="845"/>
        <v>0</v>
      </c>
      <c r="O2441" s="70">
        <f t="shared" si="846"/>
        <v>0</v>
      </c>
      <c r="P2441" s="69">
        <f t="shared" si="847"/>
        <v>0</v>
      </c>
      <c r="Q2441" s="50">
        <f t="shared" si="848"/>
        <v>0</v>
      </c>
      <c r="R2441" s="50">
        <f t="shared" si="849"/>
        <v>70</v>
      </c>
      <c r="S2441" s="50">
        <f t="shared" si="850"/>
        <v>-70</v>
      </c>
      <c r="T2441" s="50">
        <f t="shared" si="851"/>
        <v>0</v>
      </c>
      <c r="U2441" s="72">
        <f t="shared" si="852"/>
        <v>0</v>
      </c>
      <c r="V2441" s="73">
        <f t="shared" si="853"/>
        <v>-70</v>
      </c>
    </row>
    <row r="2442" spans="1:22" x14ac:dyDescent="0.35">
      <c r="A2442" s="148">
        <f t="shared" si="854"/>
        <v>45532</v>
      </c>
      <c r="B2442" s="20">
        <f t="shared" si="839"/>
        <v>2024</v>
      </c>
      <c r="C2442" s="20">
        <f t="shared" si="840"/>
        <v>8</v>
      </c>
      <c r="E2442" s="47">
        <v>368280</v>
      </c>
      <c r="F2442" s="47">
        <f t="shared" si="855"/>
        <v>368280</v>
      </c>
      <c r="G2442" s="50">
        <f t="shared" si="838"/>
        <v>-210</v>
      </c>
      <c r="H2442" s="50">
        <f t="shared" si="841"/>
        <v>0</v>
      </c>
      <c r="I2442" s="133">
        <f>MAX($F$2193:F2442)</f>
        <v>395860</v>
      </c>
      <c r="K2442" s="140">
        <f t="shared" si="842"/>
        <v>0</v>
      </c>
      <c r="L2442" s="70">
        <f t="shared" si="843"/>
        <v>360910</v>
      </c>
      <c r="M2442" s="70">
        <f t="shared" si="844"/>
        <v>0</v>
      </c>
      <c r="N2442" s="71">
        <f t="shared" si="845"/>
        <v>0</v>
      </c>
      <c r="O2442" s="70">
        <f t="shared" si="846"/>
        <v>0</v>
      </c>
      <c r="P2442" s="69">
        <f t="shared" si="847"/>
        <v>0</v>
      </c>
      <c r="Q2442" s="50">
        <f t="shared" si="848"/>
        <v>0</v>
      </c>
      <c r="R2442" s="50">
        <f t="shared" si="849"/>
        <v>0</v>
      </c>
      <c r="S2442" s="50">
        <f t="shared" si="850"/>
        <v>-210</v>
      </c>
      <c r="T2442" s="50">
        <f t="shared" si="851"/>
        <v>-210</v>
      </c>
      <c r="U2442" s="72">
        <f t="shared" si="852"/>
        <v>-210</v>
      </c>
      <c r="V2442" s="73">
        <f t="shared" si="853"/>
        <v>0</v>
      </c>
    </row>
    <row r="2443" spans="1:22" x14ac:dyDescent="0.35">
      <c r="A2443" s="148">
        <f t="shared" si="854"/>
        <v>45533</v>
      </c>
      <c r="B2443" s="20">
        <f t="shared" si="839"/>
        <v>2024</v>
      </c>
      <c r="C2443" s="20">
        <f t="shared" si="840"/>
        <v>8</v>
      </c>
      <c r="E2443" s="47">
        <v>368140</v>
      </c>
      <c r="F2443" s="47">
        <f t="shared" si="855"/>
        <v>368140</v>
      </c>
      <c r="G2443" s="50">
        <f t="shared" ref="G2443:G2506" si="856">+F2443-F2442</f>
        <v>-140</v>
      </c>
      <c r="H2443" s="50">
        <f t="shared" si="841"/>
        <v>0</v>
      </c>
      <c r="I2443" s="133">
        <f>MAX($F$2193:F2443)</f>
        <v>395860</v>
      </c>
      <c r="K2443" s="140">
        <f t="shared" si="842"/>
        <v>0</v>
      </c>
      <c r="L2443" s="70">
        <f t="shared" si="843"/>
        <v>360910</v>
      </c>
      <c r="M2443" s="70">
        <f t="shared" si="844"/>
        <v>0</v>
      </c>
      <c r="N2443" s="71">
        <f t="shared" si="845"/>
        <v>0</v>
      </c>
      <c r="O2443" s="70">
        <f t="shared" si="846"/>
        <v>0</v>
      </c>
      <c r="P2443" s="69">
        <f t="shared" si="847"/>
        <v>0</v>
      </c>
      <c r="Q2443" s="50">
        <f t="shared" si="848"/>
        <v>0</v>
      </c>
      <c r="R2443" s="50">
        <f t="shared" si="849"/>
        <v>0</v>
      </c>
      <c r="S2443" s="50">
        <f t="shared" si="850"/>
        <v>-140</v>
      </c>
      <c r="T2443" s="50">
        <f t="shared" si="851"/>
        <v>-140</v>
      </c>
      <c r="U2443" s="72">
        <f t="shared" si="852"/>
        <v>-140</v>
      </c>
      <c r="V2443" s="73">
        <f t="shared" si="853"/>
        <v>0</v>
      </c>
    </row>
    <row r="2444" spans="1:22" x14ac:dyDescent="0.35">
      <c r="A2444" s="148">
        <f t="shared" si="854"/>
        <v>45534</v>
      </c>
      <c r="B2444" s="20">
        <f t="shared" si="839"/>
        <v>2024</v>
      </c>
      <c r="C2444" s="20">
        <f t="shared" si="840"/>
        <v>8</v>
      </c>
      <c r="E2444" s="47">
        <v>367860</v>
      </c>
      <c r="F2444" s="47">
        <f t="shared" si="855"/>
        <v>367860</v>
      </c>
      <c r="G2444" s="50">
        <f t="shared" si="856"/>
        <v>-280</v>
      </c>
      <c r="H2444" s="50">
        <f t="shared" si="841"/>
        <v>0</v>
      </c>
      <c r="I2444" s="133">
        <f>MAX($F$2193:F2444)</f>
        <v>395860</v>
      </c>
      <c r="K2444" s="140">
        <f t="shared" si="842"/>
        <v>0</v>
      </c>
      <c r="L2444" s="70">
        <f t="shared" si="843"/>
        <v>360840</v>
      </c>
      <c r="M2444" s="70">
        <f t="shared" si="844"/>
        <v>0</v>
      </c>
      <c r="N2444" s="71">
        <f t="shared" si="845"/>
        <v>0</v>
      </c>
      <c r="O2444" s="70">
        <f t="shared" si="846"/>
        <v>0</v>
      </c>
      <c r="P2444" s="69">
        <f t="shared" si="847"/>
        <v>0</v>
      </c>
      <c r="Q2444" s="50">
        <f t="shared" si="848"/>
        <v>0</v>
      </c>
      <c r="R2444" s="50">
        <f t="shared" si="849"/>
        <v>0</v>
      </c>
      <c r="S2444" s="50">
        <f t="shared" si="850"/>
        <v>-280</v>
      </c>
      <c r="T2444" s="50">
        <f t="shared" si="851"/>
        <v>-280</v>
      </c>
      <c r="U2444" s="72">
        <f t="shared" si="852"/>
        <v>-280</v>
      </c>
      <c r="V2444" s="73">
        <f t="shared" si="853"/>
        <v>0</v>
      </c>
    </row>
    <row r="2445" spans="1:22" x14ac:dyDescent="0.35">
      <c r="A2445" s="148">
        <f t="shared" si="854"/>
        <v>45535</v>
      </c>
      <c r="B2445" s="20">
        <f t="shared" si="839"/>
        <v>2024</v>
      </c>
      <c r="C2445" s="20">
        <f t="shared" si="840"/>
        <v>8</v>
      </c>
      <c r="E2445" s="47">
        <v>367500</v>
      </c>
      <c r="F2445" s="47">
        <f t="shared" si="855"/>
        <v>367500</v>
      </c>
      <c r="G2445" s="50">
        <f t="shared" si="856"/>
        <v>-360</v>
      </c>
      <c r="H2445" s="50">
        <f t="shared" si="841"/>
        <v>0</v>
      </c>
      <c r="I2445" s="133">
        <f>MAX($F$2193:F2445)</f>
        <v>395860</v>
      </c>
      <c r="K2445" s="140">
        <f t="shared" si="842"/>
        <v>0</v>
      </c>
      <c r="L2445" s="70">
        <f t="shared" si="843"/>
        <v>360840</v>
      </c>
      <c r="M2445" s="70">
        <f t="shared" si="844"/>
        <v>0</v>
      </c>
      <c r="N2445" s="71">
        <f t="shared" si="845"/>
        <v>0</v>
      </c>
      <c r="O2445" s="70">
        <f t="shared" si="846"/>
        <v>0</v>
      </c>
      <c r="P2445" s="69">
        <f t="shared" si="847"/>
        <v>0</v>
      </c>
      <c r="Q2445" s="50">
        <f t="shared" si="848"/>
        <v>0</v>
      </c>
      <c r="R2445" s="50">
        <f t="shared" si="849"/>
        <v>0</v>
      </c>
      <c r="S2445" s="50">
        <f t="shared" si="850"/>
        <v>-360</v>
      </c>
      <c r="T2445" s="50">
        <f t="shared" si="851"/>
        <v>-360</v>
      </c>
      <c r="U2445" s="72">
        <f t="shared" si="852"/>
        <v>-360</v>
      </c>
      <c r="V2445" s="73">
        <f t="shared" si="853"/>
        <v>0</v>
      </c>
    </row>
    <row r="2446" spans="1:22" x14ac:dyDescent="0.35">
      <c r="A2446" s="148">
        <f t="shared" si="854"/>
        <v>45536</v>
      </c>
      <c r="B2446" s="20">
        <f t="shared" si="839"/>
        <v>2024</v>
      </c>
      <c r="C2446" s="20">
        <f t="shared" si="840"/>
        <v>9</v>
      </c>
      <c r="E2446" s="47">
        <v>366380</v>
      </c>
      <c r="F2446" s="47">
        <f t="shared" si="855"/>
        <v>366380</v>
      </c>
      <c r="G2446" s="50">
        <f t="shared" si="856"/>
        <v>-1120</v>
      </c>
      <c r="H2446" s="50">
        <f t="shared" si="841"/>
        <v>0</v>
      </c>
      <c r="I2446" s="133">
        <f>MAX($F$2193:F2446)</f>
        <v>395860</v>
      </c>
      <c r="K2446" s="140">
        <f t="shared" si="842"/>
        <v>0</v>
      </c>
      <c r="L2446" s="70">
        <f t="shared" si="843"/>
        <v>360840</v>
      </c>
      <c r="M2446" s="70">
        <f t="shared" si="844"/>
        <v>0</v>
      </c>
      <c r="N2446" s="71">
        <f t="shared" si="845"/>
        <v>0</v>
      </c>
      <c r="O2446" s="70">
        <f t="shared" si="846"/>
        <v>0</v>
      </c>
      <c r="P2446" s="69">
        <f t="shared" si="847"/>
        <v>0</v>
      </c>
      <c r="Q2446" s="50">
        <f t="shared" si="848"/>
        <v>0</v>
      </c>
      <c r="R2446" s="50">
        <f t="shared" si="849"/>
        <v>0</v>
      </c>
      <c r="S2446" s="50">
        <f t="shared" si="850"/>
        <v>-1120</v>
      </c>
      <c r="T2446" s="50">
        <f t="shared" si="851"/>
        <v>-1120</v>
      </c>
      <c r="U2446" s="72">
        <f t="shared" si="852"/>
        <v>-1120</v>
      </c>
      <c r="V2446" s="73">
        <f t="shared" si="853"/>
        <v>0</v>
      </c>
    </row>
    <row r="2447" spans="1:22" x14ac:dyDescent="0.35">
      <c r="A2447" s="148">
        <f t="shared" si="854"/>
        <v>45537</v>
      </c>
      <c r="B2447" s="20">
        <f t="shared" si="839"/>
        <v>2024</v>
      </c>
      <c r="C2447" s="20">
        <f t="shared" si="840"/>
        <v>9</v>
      </c>
      <c r="E2447" s="47">
        <v>367080</v>
      </c>
      <c r="F2447" s="47">
        <f t="shared" si="855"/>
        <v>367080</v>
      </c>
      <c r="G2447" s="50">
        <f t="shared" si="856"/>
        <v>700</v>
      </c>
      <c r="H2447" s="50">
        <f t="shared" si="841"/>
        <v>700</v>
      </c>
      <c r="I2447" s="133">
        <f>MAX($F$2193:F2447)</f>
        <v>395860</v>
      </c>
      <c r="K2447" s="140">
        <f t="shared" si="842"/>
        <v>0</v>
      </c>
      <c r="L2447" s="70">
        <f t="shared" si="843"/>
        <v>360840</v>
      </c>
      <c r="M2447" s="70">
        <f t="shared" si="844"/>
        <v>0</v>
      </c>
      <c r="N2447" s="71">
        <f t="shared" si="845"/>
        <v>0</v>
      </c>
      <c r="O2447" s="70">
        <f t="shared" si="846"/>
        <v>0</v>
      </c>
      <c r="P2447" s="69">
        <f t="shared" si="847"/>
        <v>700</v>
      </c>
      <c r="Q2447" s="50">
        <f t="shared" si="848"/>
        <v>0</v>
      </c>
      <c r="R2447" s="50">
        <f t="shared" si="849"/>
        <v>700</v>
      </c>
      <c r="S2447" s="50">
        <f t="shared" si="850"/>
        <v>0</v>
      </c>
      <c r="T2447" s="50">
        <f t="shared" si="851"/>
        <v>0</v>
      </c>
      <c r="U2447" s="72">
        <f t="shared" si="852"/>
        <v>0</v>
      </c>
      <c r="V2447" s="73">
        <f t="shared" si="853"/>
        <v>0</v>
      </c>
    </row>
    <row r="2448" spans="1:22" x14ac:dyDescent="0.35">
      <c r="A2448" s="148">
        <f t="shared" si="854"/>
        <v>45538</v>
      </c>
      <c r="B2448" s="20">
        <f t="shared" si="839"/>
        <v>2024</v>
      </c>
      <c r="C2448" s="20">
        <f t="shared" si="840"/>
        <v>9</v>
      </c>
      <c r="E2448" s="47">
        <v>367080</v>
      </c>
      <c r="F2448" s="47">
        <f t="shared" si="855"/>
        <v>367080</v>
      </c>
      <c r="G2448" s="50">
        <f t="shared" si="856"/>
        <v>0</v>
      </c>
      <c r="H2448" s="50">
        <f t="shared" si="841"/>
        <v>0</v>
      </c>
      <c r="I2448" s="133">
        <f>MAX($F$2193:F2448)</f>
        <v>395860</v>
      </c>
      <c r="K2448" s="140">
        <f t="shared" si="842"/>
        <v>0</v>
      </c>
      <c r="L2448" s="70">
        <f t="shared" si="843"/>
        <v>360840</v>
      </c>
      <c r="M2448" s="70">
        <f t="shared" si="844"/>
        <v>0</v>
      </c>
      <c r="N2448" s="71">
        <f t="shared" si="845"/>
        <v>0</v>
      </c>
      <c r="O2448" s="70">
        <f t="shared" si="846"/>
        <v>0</v>
      </c>
      <c r="P2448" s="69">
        <f t="shared" si="847"/>
        <v>0</v>
      </c>
      <c r="Q2448" s="50">
        <f t="shared" si="848"/>
        <v>0</v>
      </c>
      <c r="R2448" s="50">
        <f t="shared" si="849"/>
        <v>700</v>
      </c>
      <c r="S2448" s="50">
        <f t="shared" si="850"/>
        <v>0</v>
      </c>
      <c r="T2448" s="50">
        <f t="shared" si="851"/>
        <v>0</v>
      </c>
      <c r="U2448" s="72">
        <f t="shared" si="852"/>
        <v>0</v>
      </c>
      <c r="V2448" s="73">
        <f t="shared" si="853"/>
        <v>0</v>
      </c>
    </row>
    <row r="2449" spans="1:22" x14ac:dyDescent="0.35">
      <c r="A2449" s="148">
        <f t="shared" si="854"/>
        <v>45539</v>
      </c>
      <c r="B2449" s="20">
        <f t="shared" si="839"/>
        <v>2024</v>
      </c>
      <c r="C2449" s="20">
        <f t="shared" si="840"/>
        <v>9</v>
      </c>
      <c r="E2449" s="47">
        <v>367150</v>
      </c>
      <c r="F2449" s="47">
        <f t="shared" si="855"/>
        <v>367150</v>
      </c>
      <c r="G2449" s="50">
        <f t="shared" si="856"/>
        <v>70</v>
      </c>
      <c r="H2449" s="50">
        <f t="shared" si="841"/>
        <v>70</v>
      </c>
      <c r="I2449" s="133">
        <f>MAX($F$2193:F2449)</f>
        <v>395860</v>
      </c>
      <c r="K2449" s="140">
        <f t="shared" si="842"/>
        <v>0</v>
      </c>
      <c r="L2449" s="70">
        <f t="shared" si="843"/>
        <v>360840</v>
      </c>
      <c r="M2449" s="70">
        <f t="shared" si="844"/>
        <v>0</v>
      </c>
      <c r="N2449" s="71">
        <f t="shared" si="845"/>
        <v>0</v>
      </c>
      <c r="O2449" s="70">
        <f t="shared" si="846"/>
        <v>0</v>
      </c>
      <c r="P2449" s="69">
        <f t="shared" si="847"/>
        <v>70</v>
      </c>
      <c r="Q2449" s="50">
        <f t="shared" si="848"/>
        <v>0</v>
      </c>
      <c r="R2449" s="50">
        <f t="shared" si="849"/>
        <v>770</v>
      </c>
      <c r="S2449" s="50">
        <f t="shared" si="850"/>
        <v>0</v>
      </c>
      <c r="T2449" s="50">
        <f t="shared" si="851"/>
        <v>0</v>
      </c>
      <c r="U2449" s="72">
        <f t="shared" si="852"/>
        <v>0</v>
      </c>
      <c r="V2449" s="73">
        <f t="shared" si="853"/>
        <v>0</v>
      </c>
    </row>
    <row r="2450" spans="1:22" x14ac:dyDescent="0.35">
      <c r="A2450" s="148">
        <f t="shared" si="854"/>
        <v>45540</v>
      </c>
      <c r="B2450" s="20">
        <f t="shared" si="839"/>
        <v>2024</v>
      </c>
      <c r="C2450" s="20">
        <f t="shared" si="840"/>
        <v>9</v>
      </c>
      <c r="E2450" s="47">
        <v>366730</v>
      </c>
      <c r="F2450" s="47">
        <f t="shared" si="855"/>
        <v>366730</v>
      </c>
      <c r="G2450" s="50">
        <f t="shared" si="856"/>
        <v>-420</v>
      </c>
      <c r="H2450" s="50">
        <f t="shared" si="841"/>
        <v>0</v>
      </c>
      <c r="I2450" s="133">
        <f>MAX($F$2193:F2450)</f>
        <v>395860</v>
      </c>
      <c r="K2450" s="140">
        <f t="shared" si="842"/>
        <v>0</v>
      </c>
      <c r="L2450" s="70">
        <f t="shared" si="843"/>
        <v>360840</v>
      </c>
      <c r="M2450" s="70">
        <f t="shared" si="844"/>
        <v>0</v>
      </c>
      <c r="N2450" s="71">
        <f t="shared" si="845"/>
        <v>0</v>
      </c>
      <c r="O2450" s="70">
        <f t="shared" si="846"/>
        <v>0</v>
      </c>
      <c r="P2450" s="69">
        <f t="shared" si="847"/>
        <v>0</v>
      </c>
      <c r="Q2450" s="50">
        <f t="shared" si="848"/>
        <v>0</v>
      </c>
      <c r="R2450" s="50">
        <f t="shared" si="849"/>
        <v>770</v>
      </c>
      <c r="S2450" s="50">
        <f t="shared" si="850"/>
        <v>-420</v>
      </c>
      <c r="T2450" s="50">
        <f t="shared" si="851"/>
        <v>0</v>
      </c>
      <c r="U2450" s="72">
        <f t="shared" si="852"/>
        <v>0</v>
      </c>
      <c r="V2450" s="73">
        <f t="shared" si="853"/>
        <v>-420</v>
      </c>
    </row>
    <row r="2451" spans="1:22" x14ac:dyDescent="0.35">
      <c r="A2451" s="148">
        <f t="shared" si="854"/>
        <v>45541</v>
      </c>
      <c r="B2451" s="20">
        <f t="shared" si="839"/>
        <v>2024</v>
      </c>
      <c r="C2451" s="20">
        <f t="shared" si="840"/>
        <v>9</v>
      </c>
      <c r="E2451" s="47">
        <v>366240</v>
      </c>
      <c r="F2451" s="47">
        <f t="shared" si="855"/>
        <v>366240</v>
      </c>
      <c r="G2451" s="50">
        <f t="shared" si="856"/>
        <v>-490</v>
      </c>
      <c r="H2451" s="50">
        <f t="shared" si="841"/>
        <v>0</v>
      </c>
      <c r="I2451" s="133">
        <f>MAX($F$2193:F2451)</f>
        <v>395860</v>
      </c>
      <c r="K2451" s="140">
        <f t="shared" si="842"/>
        <v>0</v>
      </c>
      <c r="L2451" s="70">
        <f t="shared" si="843"/>
        <v>360730</v>
      </c>
      <c r="M2451" s="70">
        <f t="shared" si="844"/>
        <v>0</v>
      </c>
      <c r="N2451" s="71">
        <f t="shared" si="845"/>
        <v>0</v>
      </c>
      <c r="O2451" s="70">
        <f t="shared" si="846"/>
        <v>0</v>
      </c>
      <c r="P2451" s="69">
        <f t="shared" si="847"/>
        <v>0</v>
      </c>
      <c r="Q2451" s="50">
        <f t="shared" si="848"/>
        <v>0</v>
      </c>
      <c r="R2451" s="50">
        <f t="shared" si="849"/>
        <v>350</v>
      </c>
      <c r="S2451" s="50">
        <f t="shared" si="850"/>
        <v>-490</v>
      </c>
      <c r="T2451" s="50">
        <f t="shared" si="851"/>
        <v>-140</v>
      </c>
      <c r="U2451" s="72">
        <f t="shared" si="852"/>
        <v>-140</v>
      </c>
      <c r="V2451" s="73">
        <f t="shared" si="853"/>
        <v>-350</v>
      </c>
    </row>
    <row r="2452" spans="1:22" x14ac:dyDescent="0.35">
      <c r="A2452" s="148">
        <f t="shared" si="854"/>
        <v>45542</v>
      </c>
      <c r="B2452" s="20">
        <f t="shared" si="839"/>
        <v>2024</v>
      </c>
      <c r="C2452" s="20">
        <f t="shared" si="840"/>
        <v>9</v>
      </c>
      <c r="E2452" s="47">
        <v>366020</v>
      </c>
      <c r="F2452" s="47">
        <f t="shared" si="855"/>
        <v>366020</v>
      </c>
      <c r="G2452" s="50">
        <f t="shared" si="856"/>
        <v>-220</v>
      </c>
      <c r="H2452" s="50">
        <f t="shared" si="841"/>
        <v>0</v>
      </c>
      <c r="I2452" s="133">
        <f>MAX($F$2193:F2452)</f>
        <v>395860</v>
      </c>
      <c r="K2452" s="140">
        <f t="shared" si="842"/>
        <v>0</v>
      </c>
      <c r="L2452" s="70">
        <f t="shared" si="843"/>
        <v>358940</v>
      </c>
      <c r="M2452" s="70">
        <f t="shared" si="844"/>
        <v>0</v>
      </c>
      <c r="N2452" s="71">
        <f t="shared" si="845"/>
        <v>0</v>
      </c>
      <c r="O2452" s="70">
        <f t="shared" si="846"/>
        <v>0</v>
      </c>
      <c r="P2452" s="69">
        <f t="shared" si="847"/>
        <v>0</v>
      </c>
      <c r="Q2452" s="50">
        <f t="shared" si="848"/>
        <v>0</v>
      </c>
      <c r="R2452" s="50">
        <f t="shared" si="849"/>
        <v>0</v>
      </c>
      <c r="S2452" s="50">
        <f t="shared" si="850"/>
        <v>-220</v>
      </c>
      <c r="T2452" s="50">
        <f t="shared" si="851"/>
        <v>-220</v>
      </c>
      <c r="U2452" s="72">
        <f t="shared" si="852"/>
        <v>-220</v>
      </c>
      <c r="V2452" s="73">
        <f t="shared" si="853"/>
        <v>0</v>
      </c>
    </row>
    <row r="2453" spans="1:22" x14ac:dyDescent="0.35">
      <c r="A2453" s="148">
        <f t="shared" si="854"/>
        <v>45543</v>
      </c>
      <c r="B2453" s="20">
        <f t="shared" si="839"/>
        <v>2024</v>
      </c>
      <c r="C2453" s="20">
        <f t="shared" si="840"/>
        <v>9</v>
      </c>
      <c r="E2453" s="47">
        <v>365810</v>
      </c>
      <c r="F2453" s="47">
        <f t="shared" si="855"/>
        <v>365810</v>
      </c>
      <c r="G2453" s="50">
        <f t="shared" si="856"/>
        <v>-210</v>
      </c>
      <c r="H2453" s="50">
        <f t="shared" si="841"/>
        <v>0</v>
      </c>
      <c r="I2453" s="133">
        <f>MAX($F$2193:F2453)</f>
        <v>395860</v>
      </c>
      <c r="K2453" s="140">
        <f t="shared" si="842"/>
        <v>0</v>
      </c>
      <c r="L2453" s="70">
        <f t="shared" si="843"/>
        <v>357090</v>
      </c>
      <c r="M2453" s="70">
        <f t="shared" si="844"/>
        <v>0</v>
      </c>
      <c r="N2453" s="71">
        <f t="shared" si="845"/>
        <v>0</v>
      </c>
      <c r="O2453" s="70">
        <f t="shared" si="846"/>
        <v>0</v>
      </c>
      <c r="P2453" s="69">
        <f t="shared" si="847"/>
        <v>0</v>
      </c>
      <c r="Q2453" s="50">
        <f t="shared" si="848"/>
        <v>0</v>
      </c>
      <c r="R2453" s="50">
        <f t="shared" si="849"/>
        <v>0</v>
      </c>
      <c r="S2453" s="50">
        <f t="shared" si="850"/>
        <v>-210</v>
      </c>
      <c r="T2453" s="50">
        <f t="shared" si="851"/>
        <v>-210</v>
      </c>
      <c r="U2453" s="72">
        <f t="shared" si="852"/>
        <v>-210</v>
      </c>
      <c r="V2453" s="73">
        <f t="shared" si="853"/>
        <v>0</v>
      </c>
    </row>
    <row r="2454" spans="1:22" x14ac:dyDescent="0.35">
      <c r="A2454" s="148">
        <f t="shared" si="854"/>
        <v>45544</v>
      </c>
      <c r="B2454" s="20">
        <f t="shared" si="839"/>
        <v>2024</v>
      </c>
      <c r="C2454" s="20">
        <f t="shared" si="840"/>
        <v>9</v>
      </c>
      <c r="E2454" s="47">
        <v>365530</v>
      </c>
      <c r="F2454" s="47">
        <f t="shared" si="855"/>
        <v>365530</v>
      </c>
      <c r="G2454" s="50">
        <f t="shared" si="856"/>
        <v>-280</v>
      </c>
      <c r="H2454" s="50">
        <f t="shared" si="841"/>
        <v>0</v>
      </c>
      <c r="I2454" s="133">
        <f>MAX($F$2193:F2454)</f>
        <v>395860</v>
      </c>
      <c r="K2454" s="140">
        <f t="shared" si="842"/>
        <v>0</v>
      </c>
      <c r="L2454" s="70">
        <f t="shared" si="843"/>
        <v>354680</v>
      </c>
      <c r="M2454" s="70">
        <f t="shared" si="844"/>
        <v>0</v>
      </c>
      <c r="N2454" s="71">
        <f t="shared" si="845"/>
        <v>0</v>
      </c>
      <c r="O2454" s="70">
        <f t="shared" si="846"/>
        <v>0</v>
      </c>
      <c r="P2454" s="69">
        <f t="shared" si="847"/>
        <v>0</v>
      </c>
      <c r="Q2454" s="50">
        <f t="shared" si="848"/>
        <v>0</v>
      </c>
      <c r="R2454" s="50">
        <f t="shared" si="849"/>
        <v>0</v>
      </c>
      <c r="S2454" s="50">
        <f t="shared" si="850"/>
        <v>-280</v>
      </c>
      <c r="T2454" s="50">
        <f t="shared" si="851"/>
        <v>-280</v>
      </c>
      <c r="U2454" s="72">
        <f t="shared" si="852"/>
        <v>-280</v>
      </c>
      <c r="V2454" s="73">
        <f t="shared" si="853"/>
        <v>0</v>
      </c>
    </row>
    <row r="2455" spans="1:22" x14ac:dyDescent="0.35">
      <c r="A2455" s="148">
        <f t="shared" si="854"/>
        <v>45545</v>
      </c>
      <c r="B2455" s="20">
        <f t="shared" si="839"/>
        <v>2024</v>
      </c>
      <c r="C2455" s="20">
        <f t="shared" si="840"/>
        <v>9</v>
      </c>
      <c r="E2455" s="47">
        <v>364200</v>
      </c>
      <c r="F2455" s="47">
        <f t="shared" si="855"/>
        <v>364200</v>
      </c>
      <c r="G2455" s="50">
        <f t="shared" si="856"/>
        <v>-1330</v>
      </c>
      <c r="H2455" s="50">
        <f t="shared" si="841"/>
        <v>0</v>
      </c>
      <c r="I2455" s="133">
        <f>MAX($F$2193:F2455)</f>
        <v>395860</v>
      </c>
      <c r="K2455" s="140">
        <f t="shared" si="842"/>
        <v>0</v>
      </c>
      <c r="L2455" s="70">
        <f t="shared" si="843"/>
        <v>353180</v>
      </c>
      <c r="M2455" s="70">
        <f t="shared" si="844"/>
        <v>0</v>
      </c>
      <c r="N2455" s="71">
        <f t="shared" si="845"/>
        <v>0</v>
      </c>
      <c r="O2455" s="70">
        <f t="shared" si="846"/>
        <v>0</v>
      </c>
      <c r="P2455" s="69">
        <f t="shared" si="847"/>
        <v>0</v>
      </c>
      <c r="Q2455" s="50">
        <f t="shared" si="848"/>
        <v>0</v>
      </c>
      <c r="R2455" s="50">
        <f t="shared" si="849"/>
        <v>0</v>
      </c>
      <c r="S2455" s="50">
        <f t="shared" si="850"/>
        <v>-1330</v>
      </c>
      <c r="T2455" s="50">
        <f t="shared" si="851"/>
        <v>-1330</v>
      </c>
      <c r="U2455" s="72">
        <f t="shared" si="852"/>
        <v>-1330</v>
      </c>
      <c r="V2455" s="73">
        <f t="shared" si="853"/>
        <v>0</v>
      </c>
    </row>
    <row r="2456" spans="1:22" x14ac:dyDescent="0.35">
      <c r="A2456" s="148">
        <f t="shared" si="854"/>
        <v>45546</v>
      </c>
      <c r="B2456" s="20">
        <f t="shared" si="839"/>
        <v>2024</v>
      </c>
      <c r="C2456" s="20">
        <f t="shared" si="840"/>
        <v>9</v>
      </c>
      <c r="E2456" s="47">
        <v>363850</v>
      </c>
      <c r="F2456" s="47">
        <f t="shared" si="855"/>
        <v>363850</v>
      </c>
      <c r="G2456" s="50">
        <f t="shared" si="856"/>
        <v>-350</v>
      </c>
      <c r="H2456" s="50">
        <f t="shared" si="841"/>
        <v>0</v>
      </c>
      <c r="I2456" s="133">
        <f>MAX($F$2193:F2456)</f>
        <v>395860</v>
      </c>
      <c r="K2456" s="140">
        <f t="shared" si="842"/>
        <v>0</v>
      </c>
      <c r="L2456" s="70">
        <f t="shared" si="843"/>
        <v>351270</v>
      </c>
      <c r="M2456" s="70">
        <f t="shared" si="844"/>
        <v>0</v>
      </c>
      <c r="N2456" s="71">
        <f t="shared" si="845"/>
        <v>0</v>
      </c>
      <c r="O2456" s="70">
        <f t="shared" si="846"/>
        <v>0</v>
      </c>
      <c r="P2456" s="69">
        <f t="shared" si="847"/>
        <v>0</v>
      </c>
      <c r="Q2456" s="50">
        <f t="shared" si="848"/>
        <v>0</v>
      </c>
      <c r="R2456" s="50">
        <f t="shared" si="849"/>
        <v>0</v>
      </c>
      <c r="S2456" s="50">
        <f t="shared" si="850"/>
        <v>-350</v>
      </c>
      <c r="T2456" s="50">
        <f t="shared" si="851"/>
        <v>-350</v>
      </c>
      <c r="U2456" s="72">
        <f t="shared" si="852"/>
        <v>-350</v>
      </c>
      <c r="V2456" s="73">
        <f t="shared" si="853"/>
        <v>0</v>
      </c>
    </row>
    <row r="2457" spans="1:22" x14ac:dyDescent="0.35">
      <c r="A2457" s="148">
        <f t="shared" si="854"/>
        <v>45547</v>
      </c>
      <c r="B2457" s="20">
        <f t="shared" si="839"/>
        <v>2024</v>
      </c>
      <c r="C2457" s="20">
        <f t="shared" si="840"/>
        <v>9</v>
      </c>
      <c r="E2457" s="47">
        <v>363570</v>
      </c>
      <c r="F2457" s="47">
        <f t="shared" si="855"/>
        <v>363570</v>
      </c>
      <c r="G2457" s="50">
        <f t="shared" si="856"/>
        <v>-280</v>
      </c>
      <c r="H2457" s="50">
        <f t="shared" si="841"/>
        <v>0</v>
      </c>
      <c r="I2457" s="133">
        <f>MAX($F$2193:F2457)</f>
        <v>395860</v>
      </c>
      <c r="K2457" s="140">
        <f t="shared" si="842"/>
        <v>0</v>
      </c>
      <c r="L2457" s="70">
        <f t="shared" si="843"/>
        <v>349360</v>
      </c>
      <c r="M2457" s="70">
        <f t="shared" si="844"/>
        <v>0</v>
      </c>
      <c r="N2457" s="71">
        <f t="shared" si="845"/>
        <v>0</v>
      </c>
      <c r="O2457" s="70">
        <f t="shared" si="846"/>
        <v>0</v>
      </c>
      <c r="P2457" s="69">
        <f t="shared" si="847"/>
        <v>0</v>
      </c>
      <c r="Q2457" s="50">
        <f t="shared" si="848"/>
        <v>0</v>
      </c>
      <c r="R2457" s="50">
        <f t="shared" si="849"/>
        <v>0</v>
      </c>
      <c r="S2457" s="50">
        <f t="shared" si="850"/>
        <v>-280</v>
      </c>
      <c r="T2457" s="50">
        <f t="shared" si="851"/>
        <v>-280</v>
      </c>
      <c r="U2457" s="72">
        <f t="shared" si="852"/>
        <v>-280</v>
      </c>
      <c r="V2457" s="73">
        <f t="shared" si="853"/>
        <v>0</v>
      </c>
    </row>
    <row r="2458" spans="1:22" x14ac:dyDescent="0.35">
      <c r="A2458" s="148">
        <f t="shared" si="854"/>
        <v>45548</v>
      </c>
      <c r="B2458" s="20">
        <f t="shared" si="839"/>
        <v>2024</v>
      </c>
      <c r="C2458" s="20">
        <f t="shared" si="840"/>
        <v>9</v>
      </c>
      <c r="E2458" s="47">
        <v>363290</v>
      </c>
      <c r="F2458" s="47">
        <f t="shared" si="855"/>
        <v>363290</v>
      </c>
      <c r="G2458" s="50">
        <f t="shared" si="856"/>
        <v>-280</v>
      </c>
      <c r="H2458" s="50">
        <f t="shared" si="841"/>
        <v>0</v>
      </c>
      <c r="I2458" s="133">
        <f>MAX($F$2193:F2458)</f>
        <v>395860</v>
      </c>
      <c r="K2458" s="140">
        <f t="shared" si="842"/>
        <v>0</v>
      </c>
      <c r="L2458" s="70">
        <f t="shared" si="843"/>
        <v>347390</v>
      </c>
      <c r="M2458" s="70">
        <f t="shared" si="844"/>
        <v>0</v>
      </c>
      <c r="N2458" s="71">
        <f t="shared" si="845"/>
        <v>0</v>
      </c>
      <c r="O2458" s="70">
        <f t="shared" si="846"/>
        <v>0</v>
      </c>
      <c r="P2458" s="69">
        <f t="shared" si="847"/>
        <v>0</v>
      </c>
      <c r="Q2458" s="50">
        <f t="shared" si="848"/>
        <v>0</v>
      </c>
      <c r="R2458" s="50">
        <f t="shared" si="849"/>
        <v>0</v>
      </c>
      <c r="S2458" s="50">
        <f t="shared" si="850"/>
        <v>-280</v>
      </c>
      <c r="T2458" s="50">
        <f t="shared" si="851"/>
        <v>-280</v>
      </c>
      <c r="U2458" s="72">
        <f t="shared" si="852"/>
        <v>-280</v>
      </c>
      <c r="V2458" s="73">
        <f t="shared" si="853"/>
        <v>0</v>
      </c>
    </row>
    <row r="2459" spans="1:22" x14ac:dyDescent="0.35">
      <c r="A2459" s="148">
        <f t="shared" si="854"/>
        <v>45549</v>
      </c>
      <c r="B2459" s="20">
        <f t="shared" si="839"/>
        <v>2024</v>
      </c>
      <c r="C2459" s="20">
        <f t="shared" si="840"/>
        <v>9</v>
      </c>
      <c r="E2459" s="47">
        <v>363150</v>
      </c>
      <c r="F2459" s="47">
        <f t="shared" si="855"/>
        <v>363150</v>
      </c>
      <c r="G2459" s="50">
        <f t="shared" si="856"/>
        <v>-140</v>
      </c>
      <c r="H2459" s="50">
        <f t="shared" si="841"/>
        <v>0</v>
      </c>
      <c r="I2459" s="133">
        <f>MAX($F$2193:F2459)</f>
        <v>395860</v>
      </c>
      <c r="K2459" s="140">
        <f t="shared" si="842"/>
        <v>0</v>
      </c>
      <c r="L2459" s="70">
        <f t="shared" si="843"/>
        <v>345560</v>
      </c>
      <c r="M2459" s="70">
        <f t="shared" si="844"/>
        <v>0</v>
      </c>
      <c r="N2459" s="71">
        <f t="shared" si="845"/>
        <v>0</v>
      </c>
      <c r="O2459" s="70">
        <f t="shared" si="846"/>
        <v>0</v>
      </c>
      <c r="P2459" s="69">
        <f t="shared" si="847"/>
        <v>0</v>
      </c>
      <c r="Q2459" s="50">
        <f t="shared" si="848"/>
        <v>0</v>
      </c>
      <c r="R2459" s="50">
        <f t="shared" si="849"/>
        <v>0</v>
      </c>
      <c r="S2459" s="50">
        <f t="shared" si="850"/>
        <v>-140</v>
      </c>
      <c r="T2459" s="50">
        <f t="shared" si="851"/>
        <v>-140</v>
      </c>
      <c r="U2459" s="72">
        <f t="shared" si="852"/>
        <v>-140</v>
      </c>
      <c r="V2459" s="73">
        <f t="shared" si="853"/>
        <v>0</v>
      </c>
    </row>
    <row r="2460" spans="1:22" x14ac:dyDescent="0.35">
      <c r="A2460" s="148">
        <f t="shared" si="854"/>
        <v>45550</v>
      </c>
      <c r="B2460" s="20">
        <f t="shared" si="839"/>
        <v>2024</v>
      </c>
      <c r="C2460" s="20">
        <f t="shared" si="840"/>
        <v>9</v>
      </c>
      <c r="E2460" s="47">
        <v>362870</v>
      </c>
      <c r="F2460" s="47">
        <f t="shared" si="855"/>
        <v>362870</v>
      </c>
      <c r="G2460" s="50">
        <f t="shared" si="856"/>
        <v>-280</v>
      </c>
      <c r="H2460" s="50">
        <f t="shared" si="841"/>
        <v>0</v>
      </c>
      <c r="I2460" s="133">
        <f>MAX($F$2193:F2460)</f>
        <v>395860</v>
      </c>
      <c r="K2460" s="140">
        <f t="shared" si="842"/>
        <v>0</v>
      </c>
      <c r="L2460" s="70">
        <f t="shared" si="843"/>
        <v>343600</v>
      </c>
      <c r="M2460" s="70">
        <f t="shared" si="844"/>
        <v>0</v>
      </c>
      <c r="N2460" s="71">
        <f t="shared" si="845"/>
        <v>0</v>
      </c>
      <c r="O2460" s="70">
        <f t="shared" si="846"/>
        <v>0</v>
      </c>
      <c r="P2460" s="69">
        <f t="shared" si="847"/>
        <v>0</v>
      </c>
      <c r="Q2460" s="50">
        <f t="shared" si="848"/>
        <v>0</v>
      </c>
      <c r="R2460" s="50">
        <f t="shared" si="849"/>
        <v>0</v>
      </c>
      <c r="S2460" s="50">
        <f t="shared" si="850"/>
        <v>-280</v>
      </c>
      <c r="T2460" s="50">
        <f t="shared" si="851"/>
        <v>-280</v>
      </c>
      <c r="U2460" s="72">
        <f t="shared" si="852"/>
        <v>-280</v>
      </c>
      <c r="V2460" s="73">
        <f t="shared" si="853"/>
        <v>0</v>
      </c>
    </row>
    <row r="2461" spans="1:22" x14ac:dyDescent="0.35">
      <c r="A2461" s="148">
        <f t="shared" si="854"/>
        <v>45551</v>
      </c>
      <c r="B2461" s="20">
        <f t="shared" si="839"/>
        <v>2024</v>
      </c>
      <c r="C2461" s="20">
        <f t="shared" si="840"/>
        <v>9</v>
      </c>
      <c r="E2461" s="47">
        <v>361960</v>
      </c>
      <c r="F2461" s="47">
        <f t="shared" si="855"/>
        <v>361960</v>
      </c>
      <c r="G2461" s="50">
        <f t="shared" si="856"/>
        <v>-910</v>
      </c>
      <c r="H2461" s="50">
        <f t="shared" si="841"/>
        <v>0</v>
      </c>
      <c r="I2461" s="133">
        <f>MAX($F$2193:F2461)</f>
        <v>395860</v>
      </c>
      <c r="K2461" s="140">
        <f t="shared" si="842"/>
        <v>0</v>
      </c>
      <c r="L2461" s="70">
        <f t="shared" si="843"/>
        <v>342200</v>
      </c>
      <c r="M2461" s="70">
        <f t="shared" si="844"/>
        <v>0</v>
      </c>
      <c r="N2461" s="71">
        <f t="shared" si="845"/>
        <v>0</v>
      </c>
      <c r="O2461" s="70">
        <f t="shared" si="846"/>
        <v>0</v>
      </c>
      <c r="P2461" s="69">
        <f t="shared" si="847"/>
        <v>0</v>
      </c>
      <c r="Q2461" s="50">
        <f t="shared" si="848"/>
        <v>0</v>
      </c>
      <c r="R2461" s="50">
        <f t="shared" si="849"/>
        <v>0</v>
      </c>
      <c r="S2461" s="50">
        <f t="shared" si="850"/>
        <v>-910</v>
      </c>
      <c r="T2461" s="50">
        <f t="shared" si="851"/>
        <v>-910</v>
      </c>
      <c r="U2461" s="72">
        <f t="shared" si="852"/>
        <v>-910</v>
      </c>
      <c r="V2461" s="73">
        <f t="shared" si="853"/>
        <v>0</v>
      </c>
    </row>
    <row r="2462" spans="1:22" x14ac:dyDescent="0.35">
      <c r="A2462" s="148">
        <f t="shared" si="854"/>
        <v>45552</v>
      </c>
      <c r="B2462" s="20">
        <f t="shared" ref="B2462:B2506" si="857">YEAR(A2462)</f>
        <v>2024</v>
      </c>
      <c r="C2462" s="20">
        <f t="shared" ref="C2462:C2506" si="858">MONTH(A2462)</f>
        <v>9</v>
      </c>
      <c r="E2462" s="47">
        <v>361610</v>
      </c>
      <c r="F2462" s="47">
        <f t="shared" si="855"/>
        <v>361610</v>
      </c>
      <c r="G2462" s="50">
        <f t="shared" si="856"/>
        <v>-350</v>
      </c>
      <c r="H2462" s="50">
        <f t="shared" ref="H2462:H2506" si="859">IF(G2462&gt;0,G2462,0)</f>
        <v>0</v>
      </c>
      <c r="I2462" s="133">
        <f>MAX($F$2193:F2462)</f>
        <v>395860</v>
      </c>
      <c r="K2462" s="140">
        <f t="shared" ref="K2462:K2525" si="860">MAX(0,+I2462-I2461)</f>
        <v>0</v>
      </c>
      <c r="L2462" s="70">
        <f t="shared" ref="L2462:L2525" si="861">MIN(F2462:F2491)</f>
        <v>341540</v>
      </c>
      <c r="M2462" s="70">
        <f t="shared" ref="M2462:M2475" si="862">MAX(0,+L2462-L2461)</f>
        <v>0</v>
      </c>
      <c r="N2462" s="71">
        <f t="shared" ref="N2462:N2475" si="863">MIN(M2462,H2462-K2462)</f>
        <v>0</v>
      </c>
      <c r="O2462" s="70">
        <f t="shared" ref="O2462:O2475" si="864">+K2462+N2462</f>
        <v>0</v>
      </c>
      <c r="P2462" s="69">
        <f t="shared" ref="P2462:P2475" si="865">+H2462-O2462</f>
        <v>0</v>
      </c>
      <c r="Q2462" s="50">
        <f t="shared" ref="Q2462:Q2475" si="866">MAX(0,IF(AND(K2462=0,P2462&gt;0),0,Q2461+K2462+U2461))</f>
        <v>0</v>
      </c>
      <c r="R2462" s="50">
        <f t="shared" ref="R2462:R2475" si="867">MAX(0,R2461+P2462+V2461)</f>
        <v>0</v>
      </c>
      <c r="S2462" s="50">
        <f t="shared" ref="S2462:S2475" si="868">IF(G2462&lt;0,G2462,0)</f>
        <v>-350</v>
      </c>
      <c r="T2462" s="50">
        <f t="shared" ref="T2462:T2475" si="869">MIN(0,+S2462+R2461+V2461)</f>
        <v>-350</v>
      </c>
      <c r="U2462" s="72">
        <f t="shared" ref="U2462:U2475" si="870">MAX(S2462,IF(Q2462&gt;0,MAX(-Q2462,S2462),T2462))</f>
        <v>-350</v>
      </c>
      <c r="V2462" s="73">
        <f t="shared" ref="V2462:V2475" si="871">+S2462-U2462</f>
        <v>0</v>
      </c>
    </row>
    <row r="2463" spans="1:22" x14ac:dyDescent="0.35">
      <c r="A2463" s="148">
        <f t="shared" si="854"/>
        <v>45553</v>
      </c>
      <c r="B2463" s="20">
        <f t="shared" si="857"/>
        <v>2024</v>
      </c>
      <c r="C2463" s="20">
        <f t="shared" si="858"/>
        <v>9</v>
      </c>
      <c r="E2463" s="47">
        <v>361540</v>
      </c>
      <c r="F2463" s="47">
        <f t="shared" si="855"/>
        <v>361540</v>
      </c>
      <c r="G2463" s="50">
        <f t="shared" si="856"/>
        <v>-70</v>
      </c>
      <c r="H2463" s="50">
        <f t="shared" si="859"/>
        <v>0</v>
      </c>
      <c r="I2463" s="133">
        <f>MAX($F$2193:F2463)</f>
        <v>395860</v>
      </c>
      <c r="K2463" s="140">
        <f t="shared" si="860"/>
        <v>0</v>
      </c>
      <c r="L2463" s="70">
        <f t="shared" si="861"/>
        <v>341290</v>
      </c>
      <c r="M2463" s="70">
        <f t="shared" si="862"/>
        <v>0</v>
      </c>
      <c r="N2463" s="71">
        <f t="shared" si="863"/>
        <v>0</v>
      </c>
      <c r="O2463" s="70">
        <f t="shared" si="864"/>
        <v>0</v>
      </c>
      <c r="P2463" s="69">
        <f t="shared" si="865"/>
        <v>0</v>
      </c>
      <c r="Q2463" s="50">
        <f t="shared" si="866"/>
        <v>0</v>
      </c>
      <c r="R2463" s="50">
        <f t="shared" si="867"/>
        <v>0</v>
      </c>
      <c r="S2463" s="50">
        <f t="shared" si="868"/>
        <v>-70</v>
      </c>
      <c r="T2463" s="50">
        <f t="shared" si="869"/>
        <v>-70</v>
      </c>
      <c r="U2463" s="72">
        <f t="shared" si="870"/>
        <v>-70</v>
      </c>
      <c r="V2463" s="73">
        <f t="shared" si="871"/>
        <v>0</v>
      </c>
    </row>
    <row r="2464" spans="1:22" x14ac:dyDescent="0.35">
      <c r="A2464" s="148">
        <f t="shared" si="854"/>
        <v>45554</v>
      </c>
      <c r="B2464" s="20">
        <f t="shared" si="857"/>
        <v>2024</v>
      </c>
      <c r="C2464" s="20">
        <f t="shared" si="858"/>
        <v>9</v>
      </c>
      <c r="E2464" s="47">
        <v>361540</v>
      </c>
      <c r="F2464" s="47">
        <f t="shared" si="855"/>
        <v>361540</v>
      </c>
      <c r="G2464" s="50">
        <f t="shared" si="856"/>
        <v>0</v>
      </c>
      <c r="H2464" s="50">
        <f t="shared" si="859"/>
        <v>0</v>
      </c>
      <c r="I2464" s="133">
        <f>MAX($F$2193:F2464)</f>
        <v>395860</v>
      </c>
      <c r="K2464" s="140">
        <f t="shared" si="860"/>
        <v>0</v>
      </c>
      <c r="L2464" s="70">
        <f t="shared" si="861"/>
        <v>341290</v>
      </c>
      <c r="M2464" s="70">
        <f t="shared" si="862"/>
        <v>0</v>
      </c>
      <c r="N2464" s="71">
        <f t="shared" si="863"/>
        <v>0</v>
      </c>
      <c r="O2464" s="70">
        <f t="shared" si="864"/>
        <v>0</v>
      </c>
      <c r="P2464" s="69">
        <f t="shared" si="865"/>
        <v>0</v>
      </c>
      <c r="Q2464" s="50">
        <f t="shared" si="866"/>
        <v>0</v>
      </c>
      <c r="R2464" s="50">
        <f t="shared" si="867"/>
        <v>0</v>
      </c>
      <c r="S2464" s="50">
        <f t="shared" si="868"/>
        <v>0</v>
      </c>
      <c r="T2464" s="50">
        <f t="shared" si="869"/>
        <v>0</v>
      </c>
      <c r="U2464" s="72">
        <f t="shared" si="870"/>
        <v>0</v>
      </c>
      <c r="V2464" s="73">
        <f t="shared" si="871"/>
        <v>0</v>
      </c>
    </row>
    <row r="2465" spans="1:22" x14ac:dyDescent="0.35">
      <c r="A2465" s="148">
        <f t="shared" si="854"/>
        <v>45555</v>
      </c>
      <c r="B2465" s="20">
        <f t="shared" si="857"/>
        <v>2024</v>
      </c>
      <c r="C2465" s="20">
        <f t="shared" si="858"/>
        <v>9</v>
      </c>
      <c r="E2465" s="47">
        <v>361680</v>
      </c>
      <c r="F2465" s="47">
        <f t="shared" si="855"/>
        <v>361680</v>
      </c>
      <c r="G2465" s="50">
        <f t="shared" si="856"/>
        <v>140</v>
      </c>
      <c r="H2465" s="50">
        <f t="shared" si="859"/>
        <v>140</v>
      </c>
      <c r="I2465" s="133">
        <f>MAX($F$2193:F2465)</f>
        <v>395860</v>
      </c>
      <c r="K2465" s="140">
        <f t="shared" si="860"/>
        <v>0</v>
      </c>
      <c r="L2465" s="70">
        <f t="shared" si="861"/>
        <v>340780</v>
      </c>
      <c r="M2465" s="70">
        <f t="shared" si="862"/>
        <v>0</v>
      </c>
      <c r="N2465" s="71">
        <f t="shared" si="863"/>
        <v>0</v>
      </c>
      <c r="O2465" s="70">
        <f t="shared" si="864"/>
        <v>0</v>
      </c>
      <c r="P2465" s="69">
        <f t="shared" si="865"/>
        <v>140</v>
      </c>
      <c r="Q2465" s="50">
        <f t="shared" si="866"/>
        <v>0</v>
      </c>
      <c r="R2465" s="50">
        <f t="shared" si="867"/>
        <v>140</v>
      </c>
      <c r="S2465" s="50">
        <f t="shared" si="868"/>
        <v>0</v>
      </c>
      <c r="T2465" s="50">
        <f t="shared" si="869"/>
        <v>0</v>
      </c>
      <c r="U2465" s="72">
        <f t="shared" si="870"/>
        <v>0</v>
      </c>
      <c r="V2465" s="73">
        <f t="shared" si="871"/>
        <v>0</v>
      </c>
    </row>
    <row r="2466" spans="1:22" x14ac:dyDescent="0.35">
      <c r="A2466" s="148">
        <f t="shared" si="854"/>
        <v>45556</v>
      </c>
      <c r="B2466" s="20">
        <f t="shared" si="857"/>
        <v>2024</v>
      </c>
      <c r="C2466" s="20">
        <f t="shared" si="858"/>
        <v>9</v>
      </c>
      <c r="E2466" s="47">
        <v>361680</v>
      </c>
      <c r="F2466" s="47">
        <f t="shared" si="855"/>
        <v>361680</v>
      </c>
      <c r="G2466" s="50">
        <f t="shared" si="856"/>
        <v>0</v>
      </c>
      <c r="H2466" s="50">
        <f t="shared" si="859"/>
        <v>0</v>
      </c>
      <c r="I2466" s="133">
        <f>MAX($F$2193:F2466)</f>
        <v>395860</v>
      </c>
      <c r="K2466" s="140">
        <f t="shared" si="860"/>
        <v>0</v>
      </c>
      <c r="L2466" s="70">
        <f t="shared" si="861"/>
        <v>339170</v>
      </c>
      <c r="M2466" s="70">
        <f t="shared" si="862"/>
        <v>0</v>
      </c>
      <c r="N2466" s="71">
        <f t="shared" si="863"/>
        <v>0</v>
      </c>
      <c r="O2466" s="70">
        <f t="shared" si="864"/>
        <v>0</v>
      </c>
      <c r="P2466" s="69">
        <f t="shared" si="865"/>
        <v>0</v>
      </c>
      <c r="Q2466" s="50">
        <f t="shared" si="866"/>
        <v>0</v>
      </c>
      <c r="R2466" s="50">
        <f t="shared" si="867"/>
        <v>140</v>
      </c>
      <c r="S2466" s="50">
        <f t="shared" si="868"/>
        <v>0</v>
      </c>
      <c r="T2466" s="50">
        <f t="shared" si="869"/>
        <v>0</v>
      </c>
      <c r="U2466" s="72">
        <f t="shared" si="870"/>
        <v>0</v>
      </c>
      <c r="V2466" s="73">
        <f t="shared" si="871"/>
        <v>0</v>
      </c>
    </row>
    <row r="2467" spans="1:22" x14ac:dyDescent="0.35">
      <c r="A2467" s="148">
        <f t="shared" si="854"/>
        <v>45557</v>
      </c>
      <c r="B2467" s="20">
        <f t="shared" si="857"/>
        <v>2024</v>
      </c>
      <c r="C2467" s="20">
        <f t="shared" si="858"/>
        <v>9</v>
      </c>
      <c r="E2467" s="47">
        <v>361190</v>
      </c>
      <c r="F2467" s="47">
        <f t="shared" si="855"/>
        <v>361190</v>
      </c>
      <c r="G2467" s="50">
        <f t="shared" si="856"/>
        <v>-490</v>
      </c>
      <c r="H2467" s="50">
        <f t="shared" si="859"/>
        <v>0</v>
      </c>
      <c r="I2467" s="133">
        <f>MAX($F$2193:F2467)</f>
        <v>395860</v>
      </c>
      <c r="K2467" s="140">
        <f t="shared" si="860"/>
        <v>0</v>
      </c>
      <c r="L2467" s="70">
        <f t="shared" si="861"/>
        <v>336910</v>
      </c>
      <c r="M2467" s="70">
        <f t="shared" si="862"/>
        <v>0</v>
      </c>
      <c r="N2467" s="71">
        <f t="shared" si="863"/>
        <v>0</v>
      </c>
      <c r="O2467" s="70">
        <f t="shared" si="864"/>
        <v>0</v>
      </c>
      <c r="P2467" s="69">
        <f t="shared" si="865"/>
        <v>0</v>
      </c>
      <c r="Q2467" s="50">
        <f t="shared" si="866"/>
        <v>0</v>
      </c>
      <c r="R2467" s="50">
        <f t="shared" si="867"/>
        <v>140</v>
      </c>
      <c r="S2467" s="50">
        <f t="shared" si="868"/>
        <v>-490</v>
      </c>
      <c r="T2467" s="50">
        <f t="shared" si="869"/>
        <v>-350</v>
      </c>
      <c r="U2467" s="72">
        <f t="shared" si="870"/>
        <v>-350</v>
      </c>
      <c r="V2467" s="73">
        <f t="shared" si="871"/>
        <v>-140</v>
      </c>
    </row>
    <row r="2468" spans="1:22" x14ac:dyDescent="0.35">
      <c r="A2468" s="148">
        <f t="shared" si="854"/>
        <v>45558</v>
      </c>
      <c r="B2468" s="20">
        <f t="shared" si="857"/>
        <v>2024</v>
      </c>
      <c r="C2468" s="20">
        <f t="shared" si="858"/>
        <v>9</v>
      </c>
      <c r="E2468" s="47">
        <v>360910</v>
      </c>
      <c r="F2468" s="47">
        <f t="shared" si="855"/>
        <v>360910</v>
      </c>
      <c r="G2468" s="50">
        <f t="shared" si="856"/>
        <v>-280</v>
      </c>
      <c r="H2468" s="50">
        <f t="shared" si="859"/>
        <v>0</v>
      </c>
      <c r="I2468" s="133">
        <f>MAX($F$2193:F2468)</f>
        <v>395860</v>
      </c>
      <c r="K2468" s="140">
        <f t="shared" si="860"/>
        <v>0</v>
      </c>
      <c r="L2468" s="70">
        <f t="shared" si="861"/>
        <v>335430</v>
      </c>
      <c r="M2468" s="70">
        <f t="shared" si="862"/>
        <v>0</v>
      </c>
      <c r="N2468" s="71">
        <f t="shared" si="863"/>
        <v>0</v>
      </c>
      <c r="O2468" s="70">
        <f t="shared" si="864"/>
        <v>0</v>
      </c>
      <c r="P2468" s="69">
        <f t="shared" si="865"/>
        <v>0</v>
      </c>
      <c r="Q2468" s="50">
        <f t="shared" si="866"/>
        <v>0</v>
      </c>
      <c r="R2468" s="50">
        <f t="shared" si="867"/>
        <v>0</v>
      </c>
      <c r="S2468" s="50">
        <f t="shared" si="868"/>
        <v>-280</v>
      </c>
      <c r="T2468" s="50">
        <f t="shared" si="869"/>
        <v>-280</v>
      </c>
      <c r="U2468" s="72">
        <f t="shared" si="870"/>
        <v>-280</v>
      </c>
      <c r="V2468" s="73">
        <f t="shared" si="871"/>
        <v>0</v>
      </c>
    </row>
    <row r="2469" spans="1:22" x14ac:dyDescent="0.35">
      <c r="A2469" s="148">
        <f t="shared" si="854"/>
        <v>45559</v>
      </c>
      <c r="B2469" s="20">
        <f t="shared" si="857"/>
        <v>2024</v>
      </c>
      <c r="C2469" s="20">
        <f t="shared" si="858"/>
        <v>9</v>
      </c>
      <c r="E2469" s="47">
        <v>361050</v>
      </c>
      <c r="F2469" s="47">
        <f t="shared" si="855"/>
        <v>361050</v>
      </c>
      <c r="G2469" s="50">
        <f t="shared" si="856"/>
        <v>140</v>
      </c>
      <c r="H2469" s="50">
        <f t="shared" si="859"/>
        <v>140</v>
      </c>
      <c r="I2469" s="133">
        <f>MAX($F$2193:F2469)</f>
        <v>395860</v>
      </c>
      <c r="K2469" s="140">
        <f t="shared" si="860"/>
        <v>0</v>
      </c>
      <c r="L2469" s="70">
        <f t="shared" si="861"/>
        <v>334690</v>
      </c>
      <c r="M2469" s="70">
        <f t="shared" si="862"/>
        <v>0</v>
      </c>
      <c r="N2469" s="71">
        <f t="shared" si="863"/>
        <v>0</v>
      </c>
      <c r="O2469" s="70">
        <f t="shared" si="864"/>
        <v>0</v>
      </c>
      <c r="P2469" s="69">
        <f t="shared" si="865"/>
        <v>140</v>
      </c>
      <c r="Q2469" s="50">
        <f t="shared" si="866"/>
        <v>0</v>
      </c>
      <c r="R2469" s="50">
        <f t="shared" si="867"/>
        <v>140</v>
      </c>
      <c r="S2469" s="50">
        <f t="shared" si="868"/>
        <v>0</v>
      </c>
      <c r="T2469" s="50">
        <f t="shared" si="869"/>
        <v>0</v>
      </c>
      <c r="U2469" s="72">
        <f t="shared" si="870"/>
        <v>0</v>
      </c>
      <c r="V2469" s="73">
        <f t="shared" si="871"/>
        <v>0</v>
      </c>
    </row>
    <row r="2470" spans="1:22" x14ac:dyDescent="0.35">
      <c r="A2470" s="148">
        <f t="shared" si="854"/>
        <v>45560</v>
      </c>
      <c r="B2470" s="20">
        <f t="shared" si="857"/>
        <v>2024</v>
      </c>
      <c r="C2470" s="20">
        <f t="shared" si="858"/>
        <v>9</v>
      </c>
      <c r="E2470" s="47">
        <v>361190</v>
      </c>
      <c r="F2470" s="47">
        <f t="shared" si="855"/>
        <v>361190</v>
      </c>
      <c r="G2470" s="50">
        <f t="shared" si="856"/>
        <v>140</v>
      </c>
      <c r="H2470" s="50">
        <f t="shared" si="859"/>
        <v>140</v>
      </c>
      <c r="I2470" s="133">
        <f>MAX($F$2193:F2470)</f>
        <v>395860</v>
      </c>
      <c r="K2470" s="140">
        <f t="shared" si="860"/>
        <v>0</v>
      </c>
      <c r="L2470" s="70">
        <f t="shared" si="861"/>
        <v>334480</v>
      </c>
      <c r="M2470" s="70">
        <f t="shared" si="862"/>
        <v>0</v>
      </c>
      <c r="N2470" s="71">
        <f t="shared" si="863"/>
        <v>0</v>
      </c>
      <c r="O2470" s="70">
        <f t="shared" si="864"/>
        <v>0</v>
      </c>
      <c r="P2470" s="69">
        <f t="shared" si="865"/>
        <v>140</v>
      </c>
      <c r="Q2470" s="50">
        <f t="shared" si="866"/>
        <v>0</v>
      </c>
      <c r="R2470" s="50">
        <f t="shared" si="867"/>
        <v>280</v>
      </c>
      <c r="S2470" s="50">
        <f t="shared" si="868"/>
        <v>0</v>
      </c>
      <c r="T2470" s="50">
        <f t="shared" si="869"/>
        <v>0</v>
      </c>
      <c r="U2470" s="72">
        <f t="shared" si="870"/>
        <v>0</v>
      </c>
      <c r="V2470" s="73">
        <f t="shared" si="871"/>
        <v>0</v>
      </c>
    </row>
    <row r="2471" spans="1:22" x14ac:dyDescent="0.35">
      <c r="A2471" s="148">
        <f t="shared" si="854"/>
        <v>45561</v>
      </c>
      <c r="B2471" s="20">
        <f t="shared" si="857"/>
        <v>2024</v>
      </c>
      <c r="C2471" s="20">
        <f t="shared" si="858"/>
        <v>9</v>
      </c>
      <c r="E2471" s="47">
        <v>361190</v>
      </c>
      <c r="F2471" s="47">
        <f t="shared" si="855"/>
        <v>361190</v>
      </c>
      <c r="G2471" s="50">
        <f t="shared" si="856"/>
        <v>0</v>
      </c>
      <c r="H2471" s="50">
        <f t="shared" si="859"/>
        <v>0</v>
      </c>
      <c r="I2471" s="133">
        <f>MAX($F$2193:F2471)</f>
        <v>395860</v>
      </c>
      <c r="K2471" s="140">
        <f t="shared" si="860"/>
        <v>0</v>
      </c>
      <c r="L2471" s="70">
        <f t="shared" si="861"/>
        <v>334480</v>
      </c>
      <c r="M2471" s="70">
        <f t="shared" si="862"/>
        <v>0</v>
      </c>
      <c r="N2471" s="71">
        <f t="shared" si="863"/>
        <v>0</v>
      </c>
      <c r="O2471" s="70">
        <f t="shared" si="864"/>
        <v>0</v>
      </c>
      <c r="P2471" s="69">
        <f t="shared" si="865"/>
        <v>0</v>
      </c>
      <c r="Q2471" s="50">
        <f t="shared" si="866"/>
        <v>0</v>
      </c>
      <c r="R2471" s="50">
        <f t="shared" si="867"/>
        <v>280</v>
      </c>
      <c r="S2471" s="50">
        <f t="shared" si="868"/>
        <v>0</v>
      </c>
      <c r="T2471" s="50">
        <f t="shared" si="869"/>
        <v>0</v>
      </c>
      <c r="U2471" s="72">
        <f t="shared" si="870"/>
        <v>0</v>
      </c>
      <c r="V2471" s="73">
        <f t="shared" si="871"/>
        <v>0</v>
      </c>
    </row>
    <row r="2472" spans="1:22" x14ac:dyDescent="0.35">
      <c r="A2472" s="148">
        <f t="shared" si="854"/>
        <v>45562</v>
      </c>
      <c r="B2472" s="20">
        <f t="shared" si="857"/>
        <v>2024</v>
      </c>
      <c r="C2472" s="20">
        <f t="shared" si="858"/>
        <v>9</v>
      </c>
      <c r="E2472" s="47">
        <v>361050</v>
      </c>
      <c r="F2472" s="47">
        <f t="shared" si="855"/>
        <v>361050</v>
      </c>
      <c r="G2472" s="50">
        <f t="shared" si="856"/>
        <v>-140</v>
      </c>
      <c r="H2472" s="50">
        <f t="shared" si="859"/>
        <v>0</v>
      </c>
      <c r="I2472" s="133">
        <f>MAX($F$2193:F2472)</f>
        <v>395860</v>
      </c>
      <c r="K2472" s="140">
        <f t="shared" si="860"/>
        <v>0</v>
      </c>
      <c r="L2472" s="70">
        <f t="shared" si="861"/>
        <v>334480</v>
      </c>
      <c r="M2472" s="70">
        <f t="shared" si="862"/>
        <v>0</v>
      </c>
      <c r="N2472" s="71">
        <f t="shared" si="863"/>
        <v>0</v>
      </c>
      <c r="O2472" s="70">
        <f t="shared" si="864"/>
        <v>0</v>
      </c>
      <c r="P2472" s="69">
        <f t="shared" si="865"/>
        <v>0</v>
      </c>
      <c r="Q2472" s="50">
        <f t="shared" si="866"/>
        <v>0</v>
      </c>
      <c r="R2472" s="50">
        <f t="shared" si="867"/>
        <v>280</v>
      </c>
      <c r="S2472" s="50">
        <f t="shared" si="868"/>
        <v>-140</v>
      </c>
      <c r="T2472" s="50">
        <f t="shared" si="869"/>
        <v>0</v>
      </c>
      <c r="U2472" s="72">
        <f t="shared" si="870"/>
        <v>0</v>
      </c>
      <c r="V2472" s="73">
        <f t="shared" si="871"/>
        <v>-140</v>
      </c>
    </row>
    <row r="2473" spans="1:22" x14ac:dyDescent="0.35">
      <c r="A2473" s="148">
        <f t="shared" si="854"/>
        <v>45563</v>
      </c>
      <c r="B2473" s="20">
        <f t="shared" si="857"/>
        <v>2024</v>
      </c>
      <c r="C2473" s="20">
        <f t="shared" si="858"/>
        <v>9</v>
      </c>
      <c r="E2473" s="47">
        <v>360840</v>
      </c>
      <c r="F2473" s="47">
        <f t="shared" si="855"/>
        <v>360840</v>
      </c>
      <c r="G2473" s="50">
        <f t="shared" si="856"/>
        <v>-210</v>
      </c>
      <c r="H2473" s="50">
        <f t="shared" si="859"/>
        <v>0</v>
      </c>
      <c r="I2473" s="133">
        <f>MAX($F$2193:F2473)</f>
        <v>395860</v>
      </c>
      <c r="K2473" s="140">
        <f t="shared" si="860"/>
        <v>0</v>
      </c>
      <c r="L2473" s="70">
        <f t="shared" si="861"/>
        <v>334480</v>
      </c>
      <c r="M2473" s="70">
        <f t="shared" si="862"/>
        <v>0</v>
      </c>
      <c r="N2473" s="71">
        <f t="shared" si="863"/>
        <v>0</v>
      </c>
      <c r="O2473" s="70">
        <f t="shared" si="864"/>
        <v>0</v>
      </c>
      <c r="P2473" s="69">
        <f t="shared" si="865"/>
        <v>0</v>
      </c>
      <c r="Q2473" s="50">
        <f t="shared" si="866"/>
        <v>0</v>
      </c>
      <c r="R2473" s="50">
        <f t="shared" si="867"/>
        <v>140</v>
      </c>
      <c r="S2473" s="50">
        <f t="shared" si="868"/>
        <v>-210</v>
      </c>
      <c r="T2473" s="50">
        <f t="shared" si="869"/>
        <v>-70</v>
      </c>
      <c r="U2473" s="72">
        <f t="shared" si="870"/>
        <v>-70</v>
      </c>
      <c r="V2473" s="73">
        <f t="shared" si="871"/>
        <v>-140</v>
      </c>
    </row>
    <row r="2474" spans="1:22" x14ac:dyDescent="0.35">
      <c r="A2474" s="148">
        <f t="shared" si="854"/>
        <v>45564</v>
      </c>
      <c r="B2474" s="20">
        <f t="shared" si="857"/>
        <v>2024</v>
      </c>
      <c r="C2474" s="20">
        <f t="shared" si="858"/>
        <v>9</v>
      </c>
      <c r="E2474" s="47">
        <v>361050</v>
      </c>
      <c r="F2474" s="47">
        <f t="shared" si="855"/>
        <v>361050</v>
      </c>
      <c r="G2474" s="50">
        <f t="shared" si="856"/>
        <v>210</v>
      </c>
      <c r="H2474" s="50">
        <f t="shared" si="859"/>
        <v>210</v>
      </c>
      <c r="I2474" s="133">
        <f>MAX($F$2193:F2474)</f>
        <v>395860</v>
      </c>
      <c r="K2474" s="140">
        <f t="shared" si="860"/>
        <v>0</v>
      </c>
      <c r="L2474" s="70">
        <f t="shared" si="861"/>
        <v>333880</v>
      </c>
      <c r="M2474" s="70">
        <f t="shared" si="862"/>
        <v>0</v>
      </c>
      <c r="N2474" s="71">
        <f t="shared" si="863"/>
        <v>0</v>
      </c>
      <c r="O2474" s="70">
        <f t="shared" si="864"/>
        <v>0</v>
      </c>
      <c r="P2474" s="69">
        <f t="shared" si="865"/>
        <v>210</v>
      </c>
      <c r="Q2474" s="50">
        <f t="shared" si="866"/>
        <v>0</v>
      </c>
      <c r="R2474" s="50">
        <f t="shared" si="867"/>
        <v>210</v>
      </c>
      <c r="S2474" s="50">
        <f t="shared" si="868"/>
        <v>0</v>
      </c>
      <c r="T2474" s="50">
        <f t="shared" si="869"/>
        <v>0</v>
      </c>
      <c r="U2474" s="72">
        <f t="shared" si="870"/>
        <v>0</v>
      </c>
      <c r="V2474" s="73">
        <f t="shared" si="871"/>
        <v>0</v>
      </c>
    </row>
    <row r="2475" spans="1:22" x14ac:dyDescent="0.35">
      <c r="A2475" s="148">
        <f t="shared" si="854"/>
        <v>45565</v>
      </c>
      <c r="B2475" s="20">
        <f t="shared" si="857"/>
        <v>2024</v>
      </c>
      <c r="C2475" s="20">
        <f t="shared" si="858"/>
        <v>9</v>
      </c>
      <c r="E2475" s="47">
        <v>361470</v>
      </c>
      <c r="F2475" s="47">
        <f t="shared" si="855"/>
        <v>361470</v>
      </c>
      <c r="G2475" s="50">
        <f t="shared" si="856"/>
        <v>420</v>
      </c>
      <c r="H2475" s="50">
        <f t="shared" si="859"/>
        <v>420</v>
      </c>
      <c r="I2475" s="133">
        <f>MAX($F$2193:F2475)</f>
        <v>395860</v>
      </c>
      <c r="K2475" s="140">
        <f t="shared" si="860"/>
        <v>0</v>
      </c>
      <c r="L2475" s="70">
        <f t="shared" si="861"/>
        <v>333400</v>
      </c>
      <c r="M2475" s="70">
        <f t="shared" si="862"/>
        <v>0</v>
      </c>
      <c r="N2475" s="71">
        <f t="shared" si="863"/>
        <v>0</v>
      </c>
      <c r="O2475" s="70">
        <f t="shared" si="864"/>
        <v>0</v>
      </c>
      <c r="P2475" s="69">
        <f t="shared" si="865"/>
        <v>420</v>
      </c>
      <c r="Q2475" s="50">
        <f t="shared" si="866"/>
        <v>0</v>
      </c>
      <c r="R2475" s="50">
        <f t="shared" si="867"/>
        <v>630</v>
      </c>
      <c r="S2475" s="50">
        <f t="shared" si="868"/>
        <v>0</v>
      </c>
      <c r="T2475" s="50">
        <f t="shared" si="869"/>
        <v>0</v>
      </c>
      <c r="U2475" s="113">
        <f t="shared" si="870"/>
        <v>0</v>
      </c>
      <c r="V2475" s="114">
        <f t="shared" si="871"/>
        <v>0</v>
      </c>
    </row>
    <row r="2476" spans="1:22" x14ac:dyDescent="0.35">
      <c r="A2476" s="148">
        <f t="shared" si="854"/>
        <v>45566</v>
      </c>
      <c r="B2476" s="20">
        <f t="shared" si="857"/>
        <v>2024</v>
      </c>
      <c r="C2476" s="20">
        <f t="shared" si="858"/>
        <v>10</v>
      </c>
      <c r="E2476" s="47">
        <v>361470</v>
      </c>
      <c r="F2476" s="47">
        <f t="shared" si="855"/>
        <v>361470</v>
      </c>
      <c r="G2476" s="50">
        <f t="shared" si="856"/>
        <v>0</v>
      </c>
      <c r="H2476" s="50">
        <f t="shared" si="859"/>
        <v>0</v>
      </c>
      <c r="I2476" s="133">
        <f>MAX($F$2193:F2476)</f>
        <v>395860</v>
      </c>
      <c r="K2476" s="140">
        <f t="shared" si="860"/>
        <v>0</v>
      </c>
      <c r="L2476" s="70">
        <f t="shared" si="861"/>
        <v>333400</v>
      </c>
      <c r="M2476" s="70">
        <f t="shared" ref="M2476:M2539" si="872">MAX(0,+L2476-L2475)</f>
        <v>0</v>
      </c>
      <c r="N2476" s="71">
        <f t="shared" ref="N2476:N2539" si="873">MIN(M2476,H2476-K2476)</f>
        <v>0</v>
      </c>
      <c r="O2476" s="70">
        <f t="shared" ref="O2476:O2539" si="874">+K2476+N2476</f>
        <v>0</v>
      </c>
      <c r="P2476" s="69">
        <f t="shared" ref="P2476:P2539" si="875">+H2476-O2476</f>
        <v>0</v>
      </c>
      <c r="Q2476" s="50">
        <f t="shared" ref="Q2476:Q2539" si="876">MAX(0,IF(AND(K2476=0,P2476&gt;0),0,Q2475+K2476+U2475))</f>
        <v>0</v>
      </c>
      <c r="R2476" s="50">
        <f t="shared" ref="R2476:R2539" si="877">MAX(0,R2475+P2476+V2475)</f>
        <v>630</v>
      </c>
      <c r="S2476" s="50">
        <f t="shared" ref="S2476:S2539" si="878">IF(G2476&lt;0,G2476,0)</f>
        <v>0</v>
      </c>
      <c r="T2476" s="50">
        <f t="shared" ref="T2476:T2539" si="879">MIN(0,+S2476+R2475+V2475)</f>
        <v>0</v>
      </c>
      <c r="U2476" s="113">
        <f t="shared" ref="U2476:U2539" si="880">MAX(S2476,IF(Q2476&gt;0,MAX(-Q2476,S2476),T2476))</f>
        <v>0</v>
      </c>
      <c r="V2476" s="114">
        <f t="shared" ref="V2476:V2539" si="881">+S2476-U2476</f>
        <v>0</v>
      </c>
    </row>
    <row r="2477" spans="1:22" x14ac:dyDescent="0.35">
      <c r="A2477" s="148">
        <f t="shared" si="854"/>
        <v>45567</v>
      </c>
      <c r="B2477" s="20">
        <f t="shared" si="857"/>
        <v>2024</v>
      </c>
      <c r="C2477" s="20">
        <f t="shared" si="858"/>
        <v>10</v>
      </c>
      <c r="E2477" s="47">
        <v>361850</v>
      </c>
      <c r="F2477" s="47">
        <f t="shared" si="855"/>
        <v>361850</v>
      </c>
      <c r="G2477" s="50">
        <f t="shared" si="856"/>
        <v>380</v>
      </c>
      <c r="H2477" s="50">
        <f t="shared" si="859"/>
        <v>380</v>
      </c>
      <c r="I2477" s="133">
        <f>MAX($F$2193:F2477)</f>
        <v>395860</v>
      </c>
      <c r="K2477" s="140">
        <f t="shared" si="860"/>
        <v>0</v>
      </c>
      <c r="L2477" s="70">
        <f t="shared" si="861"/>
        <v>333400</v>
      </c>
      <c r="M2477" s="70">
        <f t="shared" si="872"/>
        <v>0</v>
      </c>
      <c r="N2477" s="71">
        <f t="shared" si="873"/>
        <v>0</v>
      </c>
      <c r="O2477" s="70">
        <f t="shared" si="874"/>
        <v>0</v>
      </c>
      <c r="P2477" s="69">
        <f t="shared" si="875"/>
        <v>380</v>
      </c>
      <c r="Q2477" s="50">
        <f t="shared" si="876"/>
        <v>0</v>
      </c>
      <c r="R2477" s="50">
        <f t="shared" si="877"/>
        <v>1010</v>
      </c>
      <c r="S2477" s="50">
        <f t="shared" si="878"/>
        <v>0</v>
      </c>
      <c r="T2477" s="50">
        <f t="shared" si="879"/>
        <v>0</v>
      </c>
      <c r="U2477" s="113">
        <f t="shared" si="880"/>
        <v>0</v>
      </c>
      <c r="V2477" s="114">
        <f t="shared" si="881"/>
        <v>0</v>
      </c>
    </row>
    <row r="2478" spans="1:22" x14ac:dyDescent="0.35">
      <c r="A2478" s="148">
        <f t="shared" si="854"/>
        <v>45568</v>
      </c>
      <c r="B2478" s="20">
        <f t="shared" si="857"/>
        <v>2024</v>
      </c>
      <c r="C2478" s="20">
        <f t="shared" si="858"/>
        <v>10</v>
      </c>
      <c r="E2478" s="47">
        <v>362160</v>
      </c>
      <c r="F2478" s="47">
        <f t="shared" si="855"/>
        <v>362160</v>
      </c>
      <c r="G2478" s="50">
        <f t="shared" si="856"/>
        <v>310</v>
      </c>
      <c r="H2478" s="50">
        <f t="shared" si="859"/>
        <v>310</v>
      </c>
      <c r="I2478" s="133">
        <f>MAX($F$2193:F2478)</f>
        <v>395860</v>
      </c>
      <c r="K2478" s="140">
        <f t="shared" si="860"/>
        <v>0</v>
      </c>
      <c r="L2478" s="70">
        <f t="shared" si="861"/>
        <v>333400</v>
      </c>
      <c r="M2478" s="70">
        <f t="shared" si="872"/>
        <v>0</v>
      </c>
      <c r="N2478" s="71">
        <f t="shared" si="873"/>
        <v>0</v>
      </c>
      <c r="O2478" s="70">
        <f t="shared" si="874"/>
        <v>0</v>
      </c>
      <c r="P2478" s="69">
        <f t="shared" si="875"/>
        <v>310</v>
      </c>
      <c r="Q2478" s="50">
        <f t="shared" si="876"/>
        <v>0</v>
      </c>
      <c r="R2478" s="50">
        <f t="shared" si="877"/>
        <v>1320</v>
      </c>
      <c r="S2478" s="50">
        <f t="shared" si="878"/>
        <v>0</v>
      </c>
      <c r="T2478" s="50">
        <f t="shared" si="879"/>
        <v>0</v>
      </c>
      <c r="U2478" s="113">
        <f t="shared" si="880"/>
        <v>0</v>
      </c>
      <c r="V2478" s="114">
        <f t="shared" si="881"/>
        <v>0</v>
      </c>
    </row>
    <row r="2479" spans="1:22" x14ac:dyDescent="0.35">
      <c r="A2479" s="148">
        <f t="shared" ref="A2479:A2506" si="882">+A2478+1</f>
        <v>45569</v>
      </c>
      <c r="B2479" s="20">
        <f t="shared" si="857"/>
        <v>2024</v>
      </c>
      <c r="C2479" s="20">
        <f t="shared" si="858"/>
        <v>10</v>
      </c>
      <c r="E2479" s="47">
        <v>361830</v>
      </c>
      <c r="F2479" s="47">
        <f t="shared" si="855"/>
        <v>361830</v>
      </c>
      <c r="G2479" s="50">
        <f t="shared" si="856"/>
        <v>-330</v>
      </c>
      <c r="H2479" s="50">
        <f t="shared" si="859"/>
        <v>0</v>
      </c>
      <c r="I2479" s="133">
        <f>MAX($F$2193:F2479)</f>
        <v>395860</v>
      </c>
      <c r="K2479" s="140">
        <f t="shared" si="860"/>
        <v>0</v>
      </c>
      <c r="L2479" s="70">
        <f t="shared" si="861"/>
        <v>332800</v>
      </c>
      <c r="M2479" s="70">
        <f t="shared" si="872"/>
        <v>0</v>
      </c>
      <c r="N2479" s="71">
        <f t="shared" si="873"/>
        <v>0</v>
      </c>
      <c r="O2479" s="70">
        <f t="shared" si="874"/>
        <v>0</v>
      </c>
      <c r="P2479" s="69">
        <f t="shared" si="875"/>
        <v>0</v>
      </c>
      <c r="Q2479" s="50">
        <f t="shared" si="876"/>
        <v>0</v>
      </c>
      <c r="R2479" s="50">
        <f t="shared" si="877"/>
        <v>1320</v>
      </c>
      <c r="S2479" s="50">
        <f t="shared" si="878"/>
        <v>-330</v>
      </c>
      <c r="T2479" s="50">
        <f t="shared" si="879"/>
        <v>0</v>
      </c>
      <c r="U2479" s="113">
        <f t="shared" si="880"/>
        <v>0</v>
      </c>
      <c r="V2479" s="114">
        <f t="shared" si="881"/>
        <v>-330</v>
      </c>
    </row>
    <row r="2480" spans="1:22" x14ac:dyDescent="0.35">
      <c r="A2480" s="148">
        <f t="shared" si="882"/>
        <v>45570</v>
      </c>
      <c r="B2480" s="20">
        <f t="shared" si="857"/>
        <v>2024</v>
      </c>
      <c r="C2480" s="20">
        <f t="shared" si="858"/>
        <v>10</v>
      </c>
      <c r="E2480" s="47">
        <v>360730</v>
      </c>
      <c r="F2480" s="47">
        <f t="shared" ref="F2480:F2506" si="883">+E2480</f>
        <v>360730</v>
      </c>
      <c r="G2480" s="50">
        <f t="shared" si="856"/>
        <v>-1100</v>
      </c>
      <c r="H2480" s="50">
        <f t="shared" si="859"/>
        <v>0</v>
      </c>
      <c r="I2480" s="133">
        <f>MAX($F$2193:F2480)</f>
        <v>395860</v>
      </c>
      <c r="K2480" s="140">
        <f t="shared" si="860"/>
        <v>0</v>
      </c>
      <c r="L2480" s="70">
        <f t="shared" si="861"/>
        <v>331120</v>
      </c>
      <c r="M2480" s="70">
        <f t="shared" si="872"/>
        <v>0</v>
      </c>
      <c r="N2480" s="71">
        <f t="shared" si="873"/>
        <v>0</v>
      </c>
      <c r="O2480" s="70">
        <f t="shared" si="874"/>
        <v>0</v>
      </c>
      <c r="P2480" s="69">
        <f t="shared" si="875"/>
        <v>0</v>
      </c>
      <c r="Q2480" s="50">
        <f t="shared" si="876"/>
        <v>0</v>
      </c>
      <c r="R2480" s="50">
        <f t="shared" si="877"/>
        <v>990</v>
      </c>
      <c r="S2480" s="50">
        <f t="shared" si="878"/>
        <v>-1100</v>
      </c>
      <c r="T2480" s="50">
        <f t="shared" si="879"/>
        <v>-110</v>
      </c>
      <c r="U2480" s="113">
        <f t="shared" si="880"/>
        <v>-110</v>
      </c>
      <c r="V2480" s="114">
        <f t="shared" si="881"/>
        <v>-990</v>
      </c>
    </row>
    <row r="2481" spans="1:22" x14ac:dyDescent="0.35">
      <c r="A2481" s="148">
        <f t="shared" si="882"/>
        <v>45571</v>
      </c>
      <c r="B2481" s="20">
        <f t="shared" si="857"/>
        <v>2024</v>
      </c>
      <c r="C2481" s="20">
        <f t="shared" si="858"/>
        <v>10</v>
      </c>
      <c r="E2481" s="47">
        <v>358940</v>
      </c>
      <c r="F2481" s="47">
        <f t="shared" si="883"/>
        <v>358940</v>
      </c>
      <c r="G2481" s="50">
        <f t="shared" si="856"/>
        <v>-1790</v>
      </c>
      <c r="H2481" s="50">
        <f t="shared" si="859"/>
        <v>0</v>
      </c>
      <c r="I2481" s="133">
        <f>MAX($F$2193:F2481)</f>
        <v>395860</v>
      </c>
      <c r="K2481" s="140">
        <f t="shared" si="860"/>
        <v>0</v>
      </c>
      <c r="L2481" s="70">
        <f t="shared" si="861"/>
        <v>329650</v>
      </c>
      <c r="M2481" s="70">
        <f t="shared" si="872"/>
        <v>0</v>
      </c>
      <c r="N2481" s="71">
        <f t="shared" si="873"/>
        <v>0</v>
      </c>
      <c r="O2481" s="70">
        <f t="shared" si="874"/>
        <v>0</v>
      </c>
      <c r="P2481" s="69">
        <f t="shared" si="875"/>
        <v>0</v>
      </c>
      <c r="Q2481" s="50">
        <f t="shared" si="876"/>
        <v>0</v>
      </c>
      <c r="R2481" s="50">
        <f t="shared" si="877"/>
        <v>0</v>
      </c>
      <c r="S2481" s="50">
        <f t="shared" si="878"/>
        <v>-1790</v>
      </c>
      <c r="T2481" s="50">
        <f t="shared" si="879"/>
        <v>-1790</v>
      </c>
      <c r="U2481" s="113">
        <f t="shared" si="880"/>
        <v>-1790</v>
      </c>
      <c r="V2481" s="114">
        <f t="shared" si="881"/>
        <v>0</v>
      </c>
    </row>
    <row r="2482" spans="1:22" x14ac:dyDescent="0.35">
      <c r="A2482" s="148">
        <f t="shared" si="882"/>
        <v>45572</v>
      </c>
      <c r="B2482" s="20">
        <f t="shared" si="857"/>
        <v>2024</v>
      </c>
      <c r="C2482" s="20">
        <f t="shared" si="858"/>
        <v>10</v>
      </c>
      <c r="E2482" s="47">
        <v>357090</v>
      </c>
      <c r="F2482" s="47">
        <f t="shared" si="883"/>
        <v>357090</v>
      </c>
      <c r="G2482" s="50">
        <f t="shared" si="856"/>
        <v>-1850</v>
      </c>
      <c r="H2482" s="50">
        <f t="shared" si="859"/>
        <v>0</v>
      </c>
      <c r="I2482" s="133">
        <f>MAX($F$2193:F2482)</f>
        <v>395860</v>
      </c>
      <c r="K2482" s="140">
        <f t="shared" si="860"/>
        <v>0</v>
      </c>
      <c r="L2482" s="70">
        <f t="shared" si="861"/>
        <v>328650</v>
      </c>
      <c r="M2482" s="70">
        <f t="shared" si="872"/>
        <v>0</v>
      </c>
      <c r="N2482" s="71">
        <f t="shared" si="873"/>
        <v>0</v>
      </c>
      <c r="O2482" s="70">
        <f t="shared" si="874"/>
        <v>0</v>
      </c>
      <c r="P2482" s="69">
        <f t="shared" si="875"/>
        <v>0</v>
      </c>
      <c r="Q2482" s="50">
        <f t="shared" si="876"/>
        <v>0</v>
      </c>
      <c r="R2482" s="50">
        <f t="shared" si="877"/>
        <v>0</v>
      </c>
      <c r="S2482" s="50">
        <f t="shared" si="878"/>
        <v>-1850</v>
      </c>
      <c r="T2482" s="50">
        <f t="shared" si="879"/>
        <v>-1850</v>
      </c>
      <c r="U2482" s="113">
        <f t="shared" si="880"/>
        <v>-1850</v>
      </c>
      <c r="V2482" s="114">
        <f t="shared" si="881"/>
        <v>0</v>
      </c>
    </row>
    <row r="2483" spans="1:22" x14ac:dyDescent="0.35">
      <c r="A2483" s="148">
        <f t="shared" si="882"/>
        <v>45573</v>
      </c>
      <c r="B2483" s="20">
        <f t="shared" si="857"/>
        <v>2024</v>
      </c>
      <c r="C2483" s="20">
        <f t="shared" si="858"/>
        <v>10</v>
      </c>
      <c r="E2483" s="47">
        <v>354680</v>
      </c>
      <c r="F2483" s="47">
        <f t="shared" si="883"/>
        <v>354680</v>
      </c>
      <c r="G2483" s="50">
        <f t="shared" si="856"/>
        <v>-2410</v>
      </c>
      <c r="H2483" s="50">
        <f t="shared" si="859"/>
        <v>0</v>
      </c>
      <c r="I2483" s="133">
        <f>MAX($F$2193:F2483)</f>
        <v>395860</v>
      </c>
      <c r="K2483" s="140">
        <f t="shared" si="860"/>
        <v>0</v>
      </c>
      <c r="L2483" s="70">
        <f t="shared" si="861"/>
        <v>328110</v>
      </c>
      <c r="M2483" s="70">
        <f t="shared" si="872"/>
        <v>0</v>
      </c>
      <c r="N2483" s="71">
        <f t="shared" si="873"/>
        <v>0</v>
      </c>
      <c r="O2483" s="70">
        <f t="shared" si="874"/>
        <v>0</v>
      </c>
      <c r="P2483" s="69">
        <f t="shared" si="875"/>
        <v>0</v>
      </c>
      <c r="Q2483" s="50">
        <f t="shared" si="876"/>
        <v>0</v>
      </c>
      <c r="R2483" s="50">
        <f t="shared" si="877"/>
        <v>0</v>
      </c>
      <c r="S2483" s="50">
        <f t="shared" si="878"/>
        <v>-2410</v>
      </c>
      <c r="T2483" s="50">
        <f t="shared" si="879"/>
        <v>-2410</v>
      </c>
      <c r="U2483" s="113">
        <f t="shared" si="880"/>
        <v>-2410</v>
      </c>
      <c r="V2483" s="114">
        <f t="shared" si="881"/>
        <v>0</v>
      </c>
    </row>
    <row r="2484" spans="1:22" x14ac:dyDescent="0.35">
      <c r="A2484" s="148">
        <f t="shared" si="882"/>
        <v>45574</v>
      </c>
      <c r="B2484" s="20">
        <f t="shared" si="857"/>
        <v>2024</v>
      </c>
      <c r="C2484" s="20">
        <f t="shared" si="858"/>
        <v>10</v>
      </c>
      <c r="E2484" s="47">
        <v>353180</v>
      </c>
      <c r="F2484" s="47">
        <f t="shared" si="883"/>
        <v>353180</v>
      </c>
      <c r="G2484" s="50">
        <f t="shared" si="856"/>
        <v>-1500</v>
      </c>
      <c r="H2484" s="50">
        <f t="shared" si="859"/>
        <v>0</v>
      </c>
      <c r="I2484" s="133">
        <f>MAX($F$2193:F2484)</f>
        <v>395860</v>
      </c>
      <c r="K2484" s="140">
        <f t="shared" si="860"/>
        <v>0</v>
      </c>
      <c r="L2484" s="70">
        <f t="shared" si="861"/>
        <v>327370</v>
      </c>
      <c r="M2484" s="70">
        <f t="shared" si="872"/>
        <v>0</v>
      </c>
      <c r="N2484" s="71">
        <f t="shared" si="873"/>
        <v>0</v>
      </c>
      <c r="O2484" s="70">
        <f t="shared" si="874"/>
        <v>0</v>
      </c>
      <c r="P2484" s="69">
        <f t="shared" si="875"/>
        <v>0</v>
      </c>
      <c r="Q2484" s="50">
        <f t="shared" si="876"/>
        <v>0</v>
      </c>
      <c r="R2484" s="50">
        <f t="shared" si="877"/>
        <v>0</v>
      </c>
      <c r="S2484" s="50">
        <f t="shared" si="878"/>
        <v>-1500</v>
      </c>
      <c r="T2484" s="50">
        <f t="shared" si="879"/>
        <v>-1500</v>
      </c>
      <c r="U2484" s="113">
        <f t="shared" si="880"/>
        <v>-1500</v>
      </c>
      <c r="V2484" s="114">
        <f t="shared" si="881"/>
        <v>0</v>
      </c>
    </row>
    <row r="2485" spans="1:22" x14ac:dyDescent="0.35">
      <c r="A2485" s="148">
        <f t="shared" si="882"/>
        <v>45575</v>
      </c>
      <c r="B2485" s="20">
        <f t="shared" si="857"/>
        <v>2024</v>
      </c>
      <c r="C2485" s="20">
        <f t="shared" si="858"/>
        <v>10</v>
      </c>
      <c r="E2485" s="47">
        <v>351270</v>
      </c>
      <c r="F2485" s="47">
        <f t="shared" si="883"/>
        <v>351270</v>
      </c>
      <c r="G2485" s="50">
        <f t="shared" si="856"/>
        <v>-1910</v>
      </c>
      <c r="H2485" s="50">
        <f t="shared" si="859"/>
        <v>0</v>
      </c>
      <c r="I2485" s="133">
        <f>MAX($F$2193:F2485)</f>
        <v>395860</v>
      </c>
      <c r="K2485" s="140">
        <f t="shared" si="860"/>
        <v>0</v>
      </c>
      <c r="L2485" s="70">
        <f t="shared" si="861"/>
        <v>326640</v>
      </c>
      <c r="M2485" s="70">
        <f t="shared" si="872"/>
        <v>0</v>
      </c>
      <c r="N2485" s="71">
        <f t="shared" si="873"/>
        <v>0</v>
      </c>
      <c r="O2485" s="70">
        <f t="shared" si="874"/>
        <v>0</v>
      </c>
      <c r="P2485" s="69">
        <f t="shared" si="875"/>
        <v>0</v>
      </c>
      <c r="Q2485" s="50">
        <f t="shared" si="876"/>
        <v>0</v>
      </c>
      <c r="R2485" s="50">
        <f t="shared" si="877"/>
        <v>0</v>
      </c>
      <c r="S2485" s="50">
        <f t="shared" si="878"/>
        <v>-1910</v>
      </c>
      <c r="T2485" s="50">
        <f t="shared" si="879"/>
        <v>-1910</v>
      </c>
      <c r="U2485" s="113">
        <f t="shared" si="880"/>
        <v>-1910</v>
      </c>
      <c r="V2485" s="114">
        <f t="shared" si="881"/>
        <v>0</v>
      </c>
    </row>
    <row r="2486" spans="1:22" x14ac:dyDescent="0.35">
      <c r="A2486" s="148">
        <f t="shared" si="882"/>
        <v>45576</v>
      </c>
      <c r="B2486" s="20">
        <f t="shared" si="857"/>
        <v>2024</v>
      </c>
      <c r="C2486" s="20">
        <f t="shared" si="858"/>
        <v>10</v>
      </c>
      <c r="E2486" s="47">
        <v>349360</v>
      </c>
      <c r="F2486" s="47">
        <f t="shared" si="883"/>
        <v>349360</v>
      </c>
      <c r="G2486" s="50">
        <f t="shared" si="856"/>
        <v>-1910</v>
      </c>
      <c r="H2486" s="50">
        <f t="shared" si="859"/>
        <v>0</v>
      </c>
      <c r="I2486" s="133">
        <f>MAX($F$2193:F2486)</f>
        <v>395860</v>
      </c>
      <c r="K2486" s="140">
        <f t="shared" si="860"/>
        <v>0</v>
      </c>
      <c r="L2486" s="70">
        <f t="shared" si="861"/>
        <v>326040</v>
      </c>
      <c r="M2486" s="70">
        <f t="shared" si="872"/>
        <v>0</v>
      </c>
      <c r="N2486" s="71">
        <f t="shared" si="873"/>
        <v>0</v>
      </c>
      <c r="O2486" s="70">
        <f t="shared" si="874"/>
        <v>0</v>
      </c>
      <c r="P2486" s="69">
        <f t="shared" si="875"/>
        <v>0</v>
      </c>
      <c r="Q2486" s="50">
        <f t="shared" si="876"/>
        <v>0</v>
      </c>
      <c r="R2486" s="50">
        <f t="shared" si="877"/>
        <v>0</v>
      </c>
      <c r="S2486" s="50">
        <f t="shared" si="878"/>
        <v>-1910</v>
      </c>
      <c r="T2486" s="50">
        <f t="shared" si="879"/>
        <v>-1910</v>
      </c>
      <c r="U2486" s="113">
        <f t="shared" si="880"/>
        <v>-1910</v>
      </c>
      <c r="V2486" s="114">
        <f t="shared" si="881"/>
        <v>0</v>
      </c>
    </row>
    <row r="2487" spans="1:22" x14ac:dyDescent="0.35">
      <c r="A2487" s="148">
        <f t="shared" si="882"/>
        <v>45577</v>
      </c>
      <c r="B2487" s="20">
        <f t="shared" si="857"/>
        <v>2024</v>
      </c>
      <c r="C2487" s="20">
        <f t="shared" si="858"/>
        <v>10</v>
      </c>
      <c r="E2487" s="47">
        <v>347390</v>
      </c>
      <c r="F2487" s="47">
        <f t="shared" si="883"/>
        <v>347390</v>
      </c>
      <c r="G2487" s="50">
        <f t="shared" si="856"/>
        <v>-1970</v>
      </c>
      <c r="H2487" s="50">
        <f t="shared" si="859"/>
        <v>0</v>
      </c>
      <c r="I2487" s="133">
        <f>MAX($F$2193:F2487)</f>
        <v>395860</v>
      </c>
      <c r="K2487" s="140">
        <f t="shared" si="860"/>
        <v>0</v>
      </c>
      <c r="L2487" s="70">
        <f t="shared" si="861"/>
        <v>325370</v>
      </c>
      <c r="M2487" s="70">
        <f t="shared" si="872"/>
        <v>0</v>
      </c>
      <c r="N2487" s="71">
        <f t="shared" si="873"/>
        <v>0</v>
      </c>
      <c r="O2487" s="70">
        <f t="shared" si="874"/>
        <v>0</v>
      </c>
      <c r="P2487" s="69">
        <f t="shared" si="875"/>
        <v>0</v>
      </c>
      <c r="Q2487" s="50">
        <f t="shared" si="876"/>
        <v>0</v>
      </c>
      <c r="R2487" s="50">
        <f t="shared" si="877"/>
        <v>0</v>
      </c>
      <c r="S2487" s="50">
        <f t="shared" si="878"/>
        <v>-1970</v>
      </c>
      <c r="T2487" s="50">
        <f t="shared" si="879"/>
        <v>-1970</v>
      </c>
      <c r="U2487" s="113">
        <f t="shared" si="880"/>
        <v>-1970</v>
      </c>
      <c r="V2487" s="114">
        <f t="shared" si="881"/>
        <v>0</v>
      </c>
    </row>
    <row r="2488" spans="1:22" x14ac:dyDescent="0.35">
      <c r="A2488" s="148">
        <f t="shared" si="882"/>
        <v>45578</v>
      </c>
      <c r="B2488" s="20">
        <f t="shared" si="857"/>
        <v>2024</v>
      </c>
      <c r="C2488" s="20">
        <f t="shared" si="858"/>
        <v>10</v>
      </c>
      <c r="E2488" s="47">
        <v>345560</v>
      </c>
      <c r="F2488" s="47">
        <f t="shared" si="883"/>
        <v>345560</v>
      </c>
      <c r="G2488" s="50">
        <f t="shared" si="856"/>
        <v>-1830</v>
      </c>
      <c r="H2488" s="50">
        <f t="shared" si="859"/>
        <v>0</v>
      </c>
      <c r="I2488" s="133">
        <f>MAX($F$2193:F2488)</f>
        <v>395860</v>
      </c>
      <c r="K2488" s="140">
        <f t="shared" si="860"/>
        <v>0</v>
      </c>
      <c r="L2488" s="70">
        <f t="shared" si="861"/>
        <v>324840</v>
      </c>
      <c r="M2488" s="70">
        <f t="shared" si="872"/>
        <v>0</v>
      </c>
      <c r="N2488" s="71">
        <f t="shared" si="873"/>
        <v>0</v>
      </c>
      <c r="O2488" s="70">
        <f t="shared" si="874"/>
        <v>0</v>
      </c>
      <c r="P2488" s="69">
        <f t="shared" si="875"/>
        <v>0</v>
      </c>
      <c r="Q2488" s="50">
        <f t="shared" si="876"/>
        <v>0</v>
      </c>
      <c r="R2488" s="50">
        <f t="shared" si="877"/>
        <v>0</v>
      </c>
      <c r="S2488" s="50">
        <f t="shared" si="878"/>
        <v>-1830</v>
      </c>
      <c r="T2488" s="50">
        <f t="shared" si="879"/>
        <v>-1830</v>
      </c>
      <c r="U2488" s="113">
        <f t="shared" si="880"/>
        <v>-1830</v>
      </c>
      <c r="V2488" s="114">
        <f t="shared" si="881"/>
        <v>0</v>
      </c>
    </row>
    <row r="2489" spans="1:22" x14ac:dyDescent="0.35">
      <c r="A2489" s="148">
        <f t="shared" si="882"/>
        <v>45579</v>
      </c>
      <c r="B2489" s="20">
        <f t="shared" si="857"/>
        <v>2024</v>
      </c>
      <c r="C2489" s="20">
        <f t="shared" si="858"/>
        <v>10</v>
      </c>
      <c r="E2489" s="47">
        <v>343600</v>
      </c>
      <c r="F2489" s="47">
        <f t="shared" si="883"/>
        <v>343600</v>
      </c>
      <c r="G2489" s="50">
        <f t="shared" si="856"/>
        <v>-1960</v>
      </c>
      <c r="H2489" s="50">
        <f t="shared" si="859"/>
        <v>0</v>
      </c>
      <c r="I2489" s="133">
        <f>MAX($F$2193:F2489)</f>
        <v>395860</v>
      </c>
      <c r="K2489" s="140">
        <f t="shared" si="860"/>
        <v>0</v>
      </c>
      <c r="L2489" s="70">
        <f t="shared" si="861"/>
        <v>324110</v>
      </c>
      <c r="M2489" s="70">
        <f t="shared" si="872"/>
        <v>0</v>
      </c>
      <c r="N2489" s="71">
        <f t="shared" si="873"/>
        <v>0</v>
      </c>
      <c r="O2489" s="70">
        <f t="shared" si="874"/>
        <v>0</v>
      </c>
      <c r="P2489" s="69">
        <f t="shared" si="875"/>
        <v>0</v>
      </c>
      <c r="Q2489" s="50">
        <f t="shared" si="876"/>
        <v>0</v>
      </c>
      <c r="R2489" s="50">
        <f t="shared" si="877"/>
        <v>0</v>
      </c>
      <c r="S2489" s="50">
        <f t="shared" si="878"/>
        <v>-1960</v>
      </c>
      <c r="T2489" s="50">
        <f t="shared" si="879"/>
        <v>-1960</v>
      </c>
      <c r="U2489" s="113">
        <f t="shared" si="880"/>
        <v>-1960</v>
      </c>
      <c r="V2489" s="114">
        <f t="shared" si="881"/>
        <v>0</v>
      </c>
    </row>
    <row r="2490" spans="1:22" x14ac:dyDescent="0.35">
      <c r="A2490" s="148">
        <f t="shared" si="882"/>
        <v>45580</v>
      </c>
      <c r="B2490" s="20">
        <f t="shared" si="857"/>
        <v>2024</v>
      </c>
      <c r="C2490" s="20">
        <f t="shared" si="858"/>
        <v>10</v>
      </c>
      <c r="E2490" s="47">
        <v>342200</v>
      </c>
      <c r="F2490" s="47">
        <f t="shared" si="883"/>
        <v>342200</v>
      </c>
      <c r="G2490" s="50">
        <f t="shared" si="856"/>
        <v>-1400</v>
      </c>
      <c r="H2490" s="50">
        <f t="shared" si="859"/>
        <v>0</v>
      </c>
      <c r="I2490" s="133">
        <f>MAX($F$2193:F2490)</f>
        <v>395860</v>
      </c>
      <c r="K2490" s="140">
        <f t="shared" si="860"/>
        <v>0</v>
      </c>
      <c r="L2490" s="70">
        <f t="shared" si="861"/>
        <v>323450</v>
      </c>
      <c r="M2490" s="70">
        <f t="shared" si="872"/>
        <v>0</v>
      </c>
      <c r="N2490" s="71">
        <f t="shared" si="873"/>
        <v>0</v>
      </c>
      <c r="O2490" s="70">
        <f t="shared" si="874"/>
        <v>0</v>
      </c>
      <c r="P2490" s="69">
        <f t="shared" si="875"/>
        <v>0</v>
      </c>
      <c r="Q2490" s="50">
        <f t="shared" si="876"/>
        <v>0</v>
      </c>
      <c r="R2490" s="50">
        <f t="shared" si="877"/>
        <v>0</v>
      </c>
      <c r="S2490" s="50">
        <f t="shared" si="878"/>
        <v>-1400</v>
      </c>
      <c r="T2490" s="50">
        <f t="shared" si="879"/>
        <v>-1400</v>
      </c>
      <c r="U2490" s="113">
        <f t="shared" si="880"/>
        <v>-1400</v>
      </c>
      <c r="V2490" s="114">
        <f t="shared" si="881"/>
        <v>0</v>
      </c>
    </row>
    <row r="2491" spans="1:22" x14ac:dyDescent="0.35">
      <c r="A2491" s="148">
        <f t="shared" si="882"/>
        <v>45581</v>
      </c>
      <c r="B2491" s="20">
        <f t="shared" si="857"/>
        <v>2024</v>
      </c>
      <c r="C2491" s="20">
        <f t="shared" si="858"/>
        <v>10</v>
      </c>
      <c r="E2491" s="47">
        <v>341540</v>
      </c>
      <c r="F2491" s="47">
        <f t="shared" si="883"/>
        <v>341540</v>
      </c>
      <c r="G2491" s="50">
        <f t="shared" si="856"/>
        <v>-660</v>
      </c>
      <c r="H2491" s="50">
        <f t="shared" si="859"/>
        <v>0</v>
      </c>
      <c r="I2491" s="133">
        <f>MAX($F$2193:F2491)</f>
        <v>395860</v>
      </c>
      <c r="K2491" s="140">
        <f t="shared" si="860"/>
        <v>0</v>
      </c>
      <c r="L2491" s="70">
        <f t="shared" si="861"/>
        <v>322720</v>
      </c>
      <c r="M2491" s="70">
        <f t="shared" si="872"/>
        <v>0</v>
      </c>
      <c r="N2491" s="71">
        <f t="shared" si="873"/>
        <v>0</v>
      </c>
      <c r="O2491" s="70">
        <f t="shared" si="874"/>
        <v>0</v>
      </c>
      <c r="P2491" s="69">
        <f t="shared" si="875"/>
        <v>0</v>
      </c>
      <c r="Q2491" s="50">
        <f t="shared" si="876"/>
        <v>0</v>
      </c>
      <c r="R2491" s="50">
        <f t="shared" si="877"/>
        <v>0</v>
      </c>
      <c r="S2491" s="50">
        <f t="shared" si="878"/>
        <v>-660</v>
      </c>
      <c r="T2491" s="50">
        <f t="shared" si="879"/>
        <v>-660</v>
      </c>
      <c r="U2491" s="113">
        <f t="shared" si="880"/>
        <v>-660</v>
      </c>
      <c r="V2491" s="114">
        <f t="shared" si="881"/>
        <v>0</v>
      </c>
    </row>
    <row r="2492" spans="1:22" x14ac:dyDescent="0.35">
      <c r="A2492" s="148">
        <f t="shared" si="882"/>
        <v>45582</v>
      </c>
      <c r="B2492" s="20">
        <f t="shared" si="857"/>
        <v>2024</v>
      </c>
      <c r="C2492" s="20">
        <f t="shared" si="858"/>
        <v>10</v>
      </c>
      <c r="E2492" s="47">
        <v>341290</v>
      </c>
      <c r="F2492" s="47">
        <f t="shared" si="883"/>
        <v>341290</v>
      </c>
      <c r="G2492" s="50">
        <f t="shared" si="856"/>
        <v>-250</v>
      </c>
      <c r="H2492" s="50">
        <f t="shared" si="859"/>
        <v>0</v>
      </c>
      <c r="I2492" s="133">
        <f>MAX($F$2193:F2492)</f>
        <v>395860</v>
      </c>
      <c r="K2492" s="140">
        <f t="shared" si="860"/>
        <v>0</v>
      </c>
      <c r="L2492" s="70">
        <f t="shared" si="861"/>
        <v>322120</v>
      </c>
      <c r="M2492" s="70">
        <f t="shared" si="872"/>
        <v>0</v>
      </c>
      <c r="N2492" s="71">
        <f t="shared" si="873"/>
        <v>0</v>
      </c>
      <c r="O2492" s="70">
        <f t="shared" si="874"/>
        <v>0</v>
      </c>
      <c r="P2492" s="69">
        <f t="shared" si="875"/>
        <v>0</v>
      </c>
      <c r="Q2492" s="50">
        <f t="shared" si="876"/>
        <v>0</v>
      </c>
      <c r="R2492" s="50">
        <f t="shared" si="877"/>
        <v>0</v>
      </c>
      <c r="S2492" s="50">
        <f t="shared" si="878"/>
        <v>-250</v>
      </c>
      <c r="T2492" s="50">
        <f t="shared" si="879"/>
        <v>-250</v>
      </c>
      <c r="U2492" s="113">
        <f t="shared" si="880"/>
        <v>-250</v>
      </c>
      <c r="V2492" s="114">
        <f t="shared" si="881"/>
        <v>0</v>
      </c>
    </row>
    <row r="2493" spans="1:22" x14ac:dyDescent="0.35">
      <c r="A2493" s="148">
        <f t="shared" si="882"/>
        <v>45583</v>
      </c>
      <c r="B2493" s="20">
        <f t="shared" si="857"/>
        <v>2024</v>
      </c>
      <c r="C2493" s="20">
        <f t="shared" si="858"/>
        <v>10</v>
      </c>
      <c r="E2493" s="47">
        <v>341310</v>
      </c>
      <c r="F2493" s="47">
        <f t="shared" si="883"/>
        <v>341310</v>
      </c>
      <c r="G2493" s="50">
        <f t="shared" si="856"/>
        <v>20</v>
      </c>
      <c r="H2493" s="50">
        <f t="shared" si="859"/>
        <v>20</v>
      </c>
      <c r="I2493" s="133">
        <f>MAX($F$2193:F2493)</f>
        <v>395860</v>
      </c>
      <c r="K2493" s="140">
        <f t="shared" si="860"/>
        <v>0</v>
      </c>
      <c r="L2493" s="70">
        <f t="shared" si="861"/>
        <v>321390</v>
      </c>
      <c r="M2493" s="70">
        <f t="shared" si="872"/>
        <v>0</v>
      </c>
      <c r="N2493" s="71">
        <f t="shared" si="873"/>
        <v>0</v>
      </c>
      <c r="O2493" s="70">
        <f t="shared" si="874"/>
        <v>0</v>
      </c>
      <c r="P2493" s="69">
        <f t="shared" si="875"/>
        <v>20</v>
      </c>
      <c r="Q2493" s="50">
        <f t="shared" si="876"/>
        <v>0</v>
      </c>
      <c r="R2493" s="50">
        <f t="shared" si="877"/>
        <v>20</v>
      </c>
      <c r="S2493" s="50">
        <f t="shared" si="878"/>
        <v>0</v>
      </c>
      <c r="T2493" s="50">
        <f t="shared" si="879"/>
        <v>0</v>
      </c>
      <c r="U2493" s="113">
        <f t="shared" si="880"/>
        <v>0</v>
      </c>
      <c r="V2493" s="114">
        <f t="shared" si="881"/>
        <v>0</v>
      </c>
    </row>
    <row r="2494" spans="1:22" x14ac:dyDescent="0.35">
      <c r="A2494" s="148">
        <f t="shared" si="882"/>
        <v>45584</v>
      </c>
      <c r="B2494" s="20">
        <f t="shared" si="857"/>
        <v>2024</v>
      </c>
      <c r="C2494" s="20">
        <f t="shared" si="858"/>
        <v>10</v>
      </c>
      <c r="E2494" s="47">
        <v>340780</v>
      </c>
      <c r="F2494" s="47">
        <f t="shared" si="883"/>
        <v>340780</v>
      </c>
      <c r="G2494" s="50">
        <f t="shared" si="856"/>
        <v>-530</v>
      </c>
      <c r="H2494" s="50">
        <f t="shared" si="859"/>
        <v>0</v>
      </c>
      <c r="I2494" s="133">
        <f>MAX($F$2193:F2494)</f>
        <v>395860</v>
      </c>
      <c r="K2494" s="140">
        <f t="shared" si="860"/>
        <v>0</v>
      </c>
      <c r="L2494" s="70">
        <f t="shared" si="861"/>
        <v>320860</v>
      </c>
      <c r="M2494" s="70">
        <f t="shared" si="872"/>
        <v>0</v>
      </c>
      <c r="N2494" s="71">
        <f t="shared" si="873"/>
        <v>0</v>
      </c>
      <c r="O2494" s="70">
        <f t="shared" si="874"/>
        <v>0</v>
      </c>
      <c r="P2494" s="69">
        <f t="shared" si="875"/>
        <v>0</v>
      </c>
      <c r="Q2494" s="50">
        <f t="shared" si="876"/>
        <v>0</v>
      </c>
      <c r="R2494" s="50">
        <f t="shared" si="877"/>
        <v>20</v>
      </c>
      <c r="S2494" s="50">
        <f t="shared" si="878"/>
        <v>-530</v>
      </c>
      <c r="T2494" s="50">
        <f t="shared" si="879"/>
        <v>-510</v>
      </c>
      <c r="U2494" s="113">
        <f t="shared" si="880"/>
        <v>-510</v>
      </c>
      <c r="V2494" s="114">
        <f t="shared" si="881"/>
        <v>-20</v>
      </c>
    </row>
    <row r="2495" spans="1:22" x14ac:dyDescent="0.35">
      <c r="A2495" s="148">
        <f t="shared" si="882"/>
        <v>45585</v>
      </c>
      <c r="B2495" s="20">
        <f t="shared" si="857"/>
        <v>2024</v>
      </c>
      <c r="C2495" s="20">
        <f t="shared" si="858"/>
        <v>10</v>
      </c>
      <c r="E2495" s="47">
        <v>339170</v>
      </c>
      <c r="F2495" s="47">
        <f t="shared" si="883"/>
        <v>339170</v>
      </c>
      <c r="G2495" s="50">
        <f t="shared" si="856"/>
        <v>-1610</v>
      </c>
      <c r="H2495" s="50">
        <f t="shared" si="859"/>
        <v>0</v>
      </c>
      <c r="I2495" s="133">
        <f>MAX($F$2193:F2495)</f>
        <v>395860</v>
      </c>
      <c r="K2495" s="140">
        <f t="shared" si="860"/>
        <v>0</v>
      </c>
      <c r="L2495" s="70">
        <f t="shared" si="861"/>
        <v>320400</v>
      </c>
      <c r="M2495" s="70">
        <f t="shared" si="872"/>
        <v>0</v>
      </c>
      <c r="N2495" s="71">
        <f t="shared" si="873"/>
        <v>0</v>
      </c>
      <c r="O2495" s="70">
        <f t="shared" si="874"/>
        <v>0</v>
      </c>
      <c r="P2495" s="69">
        <f t="shared" si="875"/>
        <v>0</v>
      </c>
      <c r="Q2495" s="50">
        <f t="shared" si="876"/>
        <v>0</v>
      </c>
      <c r="R2495" s="50">
        <f t="shared" si="877"/>
        <v>0</v>
      </c>
      <c r="S2495" s="50">
        <f t="shared" si="878"/>
        <v>-1610</v>
      </c>
      <c r="T2495" s="50">
        <f t="shared" si="879"/>
        <v>-1610</v>
      </c>
      <c r="U2495" s="113">
        <f t="shared" si="880"/>
        <v>-1610</v>
      </c>
      <c r="V2495" s="114">
        <f t="shared" si="881"/>
        <v>0</v>
      </c>
    </row>
    <row r="2496" spans="1:22" x14ac:dyDescent="0.35">
      <c r="A2496" s="148">
        <f t="shared" si="882"/>
        <v>45586</v>
      </c>
      <c r="B2496" s="20">
        <f t="shared" si="857"/>
        <v>2024</v>
      </c>
      <c r="C2496" s="20">
        <f t="shared" si="858"/>
        <v>10</v>
      </c>
      <c r="E2496" s="47">
        <v>336910</v>
      </c>
      <c r="F2496" s="47">
        <f t="shared" si="883"/>
        <v>336910</v>
      </c>
      <c r="G2496" s="50">
        <f t="shared" si="856"/>
        <v>-2260</v>
      </c>
      <c r="H2496" s="50">
        <f t="shared" si="859"/>
        <v>0</v>
      </c>
      <c r="I2496" s="133">
        <f>MAX($F$2193:F2496)</f>
        <v>395860</v>
      </c>
      <c r="K2496" s="140">
        <f t="shared" si="860"/>
        <v>0</v>
      </c>
      <c r="L2496" s="70">
        <f t="shared" si="861"/>
        <v>320000</v>
      </c>
      <c r="M2496" s="70">
        <f t="shared" si="872"/>
        <v>0</v>
      </c>
      <c r="N2496" s="71">
        <f t="shared" si="873"/>
        <v>0</v>
      </c>
      <c r="O2496" s="70">
        <f t="shared" si="874"/>
        <v>0</v>
      </c>
      <c r="P2496" s="69">
        <f t="shared" si="875"/>
        <v>0</v>
      </c>
      <c r="Q2496" s="50">
        <f t="shared" si="876"/>
        <v>0</v>
      </c>
      <c r="R2496" s="50">
        <f t="shared" si="877"/>
        <v>0</v>
      </c>
      <c r="S2496" s="50">
        <f t="shared" si="878"/>
        <v>-2260</v>
      </c>
      <c r="T2496" s="50">
        <f t="shared" si="879"/>
        <v>-2260</v>
      </c>
      <c r="U2496" s="113">
        <f t="shared" si="880"/>
        <v>-2260</v>
      </c>
      <c r="V2496" s="114">
        <f t="shared" si="881"/>
        <v>0</v>
      </c>
    </row>
    <row r="2497" spans="1:22" x14ac:dyDescent="0.35">
      <c r="A2497" s="148">
        <f t="shared" si="882"/>
        <v>45587</v>
      </c>
      <c r="B2497" s="20">
        <f t="shared" si="857"/>
        <v>2024</v>
      </c>
      <c r="C2497" s="20">
        <f t="shared" si="858"/>
        <v>10</v>
      </c>
      <c r="E2497" s="47">
        <v>335430</v>
      </c>
      <c r="F2497" s="47">
        <f t="shared" si="883"/>
        <v>335430</v>
      </c>
      <c r="G2497" s="50">
        <f t="shared" si="856"/>
        <v>-1480</v>
      </c>
      <c r="H2497" s="50">
        <f t="shared" si="859"/>
        <v>0</v>
      </c>
      <c r="I2497" s="133">
        <f>MAX($F$2193:F2497)</f>
        <v>395860</v>
      </c>
      <c r="K2497" s="140">
        <f t="shared" si="860"/>
        <v>0</v>
      </c>
      <c r="L2497" s="70">
        <f t="shared" si="861"/>
        <v>319470</v>
      </c>
      <c r="M2497" s="70">
        <f t="shared" si="872"/>
        <v>0</v>
      </c>
      <c r="N2497" s="71">
        <f t="shared" si="873"/>
        <v>0</v>
      </c>
      <c r="O2497" s="70">
        <f t="shared" si="874"/>
        <v>0</v>
      </c>
      <c r="P2497" s="69">
        <f t="shared" si="875"/>
        <v>0</v>
      </c>
      <c r="Q2497" s="50">
        <f t="shared" si="876"/>
        <v>0</v>
      </c>
      <c r="R2497" s="50">
        <f t="shared" si="877"/>
        <v>0</v>
      </c>
      <c r="S2497" s="50">
        <f t="shared" si="878"/>
        <v>-1480</v>
      </c>
      <c r="T2497" s="50">
        <f t="shared" si="879"/>
        <v>-1480</v>
      </c>
      <c r="U2497" s="113">
        <f t="shared" si="880"/>
        <v>-1480</v>
      </c>
      <c r="V2497" s="114">
        <f t="shared" si="881"/>
        <v>0</v>
      </c>
    </row>
    <row r="2498" spans="1:22" x14ac:dyDescent="0.35">
      <c r="A2498" s="148">
        <f t="shared" si="882"/>
        <v>45588</v>
      </c>
      <c r="B2498" s="20">
        <f t="shared" si="857"/>
        <v>2024</v>
      </c>
      <c r="C2498" s="20">
        <f t="shared" si="858"/>
        <v>10</v>
      </c>
      <c r="E2498" s="47">
        <v>334690</v>
      </c>
      <c r="F2498" s="47">
        <f t="shared" si="883"/>
        <v>334690</v>
      </c>
      <c r="G2498" s="50">
        <f t="shared" si="856"/>
        <v>-740</v>
      </c>
      <c r="H2498" s="50">
        <f t="shared" si="859"/>
        <v>0</v>
      </c>
      <c r="I2498" s="133">
        <f>MAX($F$2193:F2498)</f>
        <v>395860</v>
      </c>
      <c r="K2498" s="140">
        <f t="shared" si="860"/>
        <v>0</v>
      </c>
      <c r="L2498" s="70">
        <f t="shared" si="861"/>
        <v>319010</v>
      </c>
      <c r="M2498" s="70">
        <f t="shared" si="872"/>
        <v>0</v>
      </c>
      <c r="N2498" s="71">
        <f t="shared" si="873"/>
        <v>0</v>
      </c>
      <c r="O2498" s="70">
        <f t="shared" si="874"/>
        <v>0</v>
      </c>
      <c r="P2498" s="69">
        <f t="shared" si="875"/>
        <v>0</v>
      </c>
      <c r="Q2498" s="50">
        <f t="shared" si="876"/>
        <v>0</v>
      </c>
      <c r="R2498" s="50">
        <f t="shared" si="877"/>
        <v>0</v>
      </c>
      <c r="S2498" s="50">
        <f t="shared" si="878"/>
        <v>-740</v>
      </c>
      <c r="T2498" s="50">
        <f t="shared" si="879"/>
        <v>-740</v>
      </c>
      <c r="U2498" s="113">
        <f t="shared" si="880"/>
        <v>-740</v>
      </c>
      <c r="V2498" s="114">
        <f t="shared" si="881"/>
        <v>0</v>
      </c>
    </row>
    <row r="2499" spans="1:22" x14ac:dyDescent="0.35">
      <c r="A2499" s="148">
        <f t="shared" si="882"/>
        <v>45589</v>
      </c>
      <c r="B2499" s="20">
        <f t="shared" si="857"/>
        <v>2024</v>
      </c>
      <c r="C2499" s="20">
        <f t="shared" si="858"/>
        <v>10</v>
      </c>
      <c r="E2499" s="47">
        <v>334480</v>
      </c>
      <c r="F2499" s="47">
        <f t="shared" si="883"/>
        <v>334480</v>
      </c>
      <c r="G2499" s="50">
        <f t="shared" si="856"/>
        <v>-210</v>
      </c>
      <c r="H2499" s="50">
        <f t="shared" si="859"/>
        <v>0</v>
      </c>
      <c r="I2499" s="133">
        <f>MAX($F$2193:F2499)</f>
        <v>395860</v>
      </c>
      <c r="K2499" s="140">
        <f t="shared" si="860"/>
        <v>0</v>
      </c>
      <c r="L2499" s="70">
        <f t="shared" si="861"/>
        <v>318680</v>
      </c>
      <c r="M2499" s="70">
        <f t="shared" si="872"/>
        <v>0</v>
      </c>
      <c r="N2499" s="71">
        <f t="shared" si="873"/>
        <v>0</v>
      </c>
      <c r="O2499" s="70">
        <f t="shared" si="874"/>
        <v>0</v>
      </c>
      <c r="P2499" s="69">
        <f t="shared" si="875"/>
        <v>0</v>
      </c>
      <c r="Q2499" s="50">
        <f t="shared" si="876"/>
        <v>0</v>
      </c>
      <c r="R2499" s="50">
        <f t="shared" si="877"/>
        <v>0</v>
      </c>
      <c r="S2499" s="50">
        <f t="shared" si="878"/>
        <v>-210</v>
      </c>
      <c r="T2499" s="50">
        <f t="shared" si="879"/>
        <v>-210</v>
      </c>
      <c r="U2499" s="113">
        <f t="shared" si="880"/>
        <v>-210</v>
      </c>
      <c r="V2499" s="114">
        <f t="shared" si="881"/>
        <v>0</v>
      </c>
    </row>
    <row r="2500" spans="1:22" x14ac:dyDescent="0.35">
      <c r="A2500" s="148">
        <f t="shared" si="882"/>
        <v>45590</v>
      </c>
      <c r="B2500" s="20">
        <f t="shared" si="857"/>
        <v>2024</v>
      </c>
      <c r="C2500" s="20">
        <f t="shared" si="858"/>
        <v>10</v>
      </c>
      <c r="E2500" s="47">
        <v>334760</v>
      </c>
      <c r="F2500" s="47">
        <f t="shared" si="883"/>
        <v>334760</v>
      </c>
      <c r="G2500" s="50">
        <f t="shared" si="856"/>
        <v>280</v>
      </c>
      <c r="H2500" s="50">
        <f t="shared" si="859"/>
        <v>280</v>
      </c>
      <c r="I2500" s="133">
        <f>MAX($F$2193:F2500)</f>
        <v>395860</v>
      </c>
      <c r="K2500" s="140">
        <f t="shared" si="860"/>
        <v>0</v>
      </c>
      <c r="L2500" s="70">
        <f t="shared" si="861"/>
        <v>318480</v>
      </c>
      <c r="M2500" s="70">
        <f t="shared" si="872"/>
        <v>0</v>
      </c>
      <c r="N2500" s="71">
        <f t="shared" si="873"/>
        <v>0</v>
      </c>
      <c r="O2500" s="70">
        <f t="shared" si="874"/>
        <v>0</v>
      </c>
      <c r="P2500" s="69">
        <f t="shared" si="875"/>
        <v>280</v>
      </c>
      <c r="Q2500" s="50">
        <f t="shared" si="876"/>
        <v>0</v>
      </c>
      <c r="R2500" s="50">
        <f t="shared" si="877"/>
        <v>280</v>
      </c>
      <c r="S2500" s="50">
        <f t="shared" si="878"/>
        <v>0</v>
      </c>
      <c r="T2500" s="50">
        <f t="shared" si="879"/>
        <v>0</v>
      </c>
      <c r="U2500" s="113">
        <f t="shared" si="880"/>
        <v>0</v>
      </c>
      <c r="V2500" s="114">
        <f t="shared" si="881"/>
        <v>0</v>
      </c>
    </row>
    <row r="2501" spans="1:22" x14ac:dyDescent="0.35">
      <c r="A2501" s="148">
        <f t="shared" si="882"/>
        <v>45591</v>
      </c>
      <c r="B2501" s="20">
        <f t="shared" si="857"/>
        <v>2024</v>
      </c>
      <c r="C2501" s="20">
        <f t="shared" si="858"/>
        <v>10</v>
      </c>
      <c r="E2501" s="47">
        <v>334890</v>
      </c>
      <c r="F2501" s="47">
        <f t="shared" si="883"/>
        <v>334890</v>
      </c>
      <c r="G2501" s="50">
        <f t="shared" si="856"/>
        <v>130</v>
      </c>
      <c r="H2501" s="50">
        <f t="shared" si="859"/>
        <v>130</v>
      </c>
      <c r="I2501" s="133">
        <f>MAX($F$2193:F2501)</f>
        <v>395860</v>
      </c>
      <c r="K2501" s="140">
        <f t="shared" si="860"/>
        <v>0</v>
      </c>
      <c r="L2501" s="70">
        <f t="shared" si="861"/>
        <v>317890</v>
      </c>
      <c r="M2501" s="70">
        <f t="shared" si="872"/>
        <v>0</v>
      </c>
      <c r="N2501" s="71">
        <f t="shared" si="873"/>
        <v>0</v>
      </c>
      <c r="O2501" s="70">
        <f t="shared" si="874"/>
        <v>0</v>
      </c>
      <c r="P2501" s="69">
        <f t="shared" si="875"/>
        <v>130</v>
      </c>
      <c r="Q2501" s="50">
        <f t="shared" si="876"/>
        <v>0</v>
      </c>
      <c r="R2501" s="50">
        <f t="shared" si="877"/>
        <v>410</v>
      </c>
      <c r="S2501" s="50">
        <f t="shared" si="878"/>
        <v>0</v>
      </c>
      <c r="T2501" s="50">
        <f t="shared" si="879"/>
        <v>0</v>
      </c>
      <c r="U2501" s="113">
        <f t="shared" si="880"/>
        <v>0</v>
      </c>
      <c r="V2501" s="114">
        <f t="shared" si="881"/>
        <v>0</v>
      </c>
    </row>
    <row r="2502" spans="1:22" x14ac:dyDescent="0.35">
      <c r="A2502" s="148">
        <f t="shared" si="882"/>
        <v>45592</v>
      </c>
      <c r="B2502" s="20">
        <f t="shared" si="857"/>
        <v>2024</v>
      </c>
      <c r="C2502" s="20">
        <f t="shared" si="858"/>
        <v>10</v>
      </c>
      <c r="E2502" s="47">
        <v>334690</v>
      </c>
      <c r="F2502" s="47">
        <f t="shared" si="883"/>
        <v>334690</v>
      </c>
      <c r="G2502" s="50">
        <f t="shared" si="856"/>
        <v>-200</v>
      </c>
      <c r="H2502" s="50">
        <f t="shared" si="859"/>
        <v>0</v>
      </c>
      <c r="I2502" s="133">
        <f>MAX($F$2193:F2502)</f>
        <v>395860</v>
      </c>
      <c r="K2502" s="140">
        <f t="shared" si="860"/>
        <v>0</v>
      </c>
      <c r="L2502" s="70">
        <f t="shared" si="861"/>
        <v>317760</v>
      </c>
      <c r="M2502" s="70">
        <f t="shared" si="872"/>
        <v>0</v>
      </c>
      <c r="N2502" s="71">
        <f t="shared" si="873"/>
        <v>0</v>
      </c>
      <c r="O2502" s="70">
        <f t="shared" si="874"/>
        <v>0</v>
      </c>
      <c r="P2502" s="69">
        <f t="shared" si="875"/>
        <v>0</v>
      </c>
      <c r="Q2502" s="50">
        <f t="shared" si="876"/>
        <v>0</v>
      </c>
      <c r="R2502" s="50">
        <f t="shared" si="877"/>
        <v>410</v>
      </c>
      <c r="S2502" s="50">
        <f t="shared" si="878"/>
        <v>-200</v>
      </c>
      <c r="T2502" s="50">
        <f t="shared" si="879"/>
        <v>0</v>
      </c>
      <c r="U2502" s="113">
        <f t="shared" si="880"/>
        <v>0</v>
      </c>
      <c r="V2502" s="114">
        <f t="shared" si="881"/>
        <v>-200</v>
      </c>
    </row>
    <row r="2503" spans="1:22" x14ac:dyDescent="0.35">
      <c r="A2503" s="148">
        <f t="shared" si="882"/>
        <v>45593</v>
      </c>
      <c r="B2503" s="20">
        <f t="shared" si="857"/>
        <v>2024</v>
      </c>
      <c r="C2503" s="20">
        <f t="shared" si="858"/>
        <v>10</v>
      </c>
      <c r="E2503" s="47">
        <v>333880</v>
      </c>
      <c r="F2503" s="47">
        <f t="shared" si="883"/>
        <v>333880</v>
      </c>
      <c r="G2503" s="50">
        <f t="shared" si="856"/>
        <v>-810</v>
      </c>
      <c r="H2503" s="50">
        <f t="shared" si="859"/>
        <v>0</v>
      </c>
      <c r="I2503" s="133">
        <f>MAX($F$2193:F2503)</f>
        <v>395860</v>
      </c>
      <c r="K2503" s="140">
        <f t="shared" si="860"/>
        <v>0</v>
      </c>
      <c r="L2503" s="70">
        <f t="shared" si="861"/>
        <v>317430</v>
      </c>
      <c r="M2503" s="70">
        <f t="shared" si="872"/>
        <v>0</v>
      </c>
      <c r="N2503" s="71">
        <f t="shared" si="873"/>
        <v>0</v>
      </c>
      <c r="O2503" s="70">
        <f t="shared" si="874"/>
        <v>0</v>
      </c>
      <c r="P2503" s="69">
        <f t="shared" si="875"/>
        <v>0</v>
      </c>
      <c r="Q2503" s="50">
        <f t="shared" si="876"/>
        <v>0</v>
      </c>
      <c r="R2503" s="50">
        <f t="shared" si="877"/>
        <v>210</v>
      </c>
      <c r="S2503" s="50">
        <f t="shared" si="878"/>
        <v>-810</v>
      </c>
      <c r="T2503" s="50">
        <f t="shared" si="879"/>
        <v>-600</v>
      </c>
      <c r="U2503" s="113">
        <f t="shared" si="880"/>
        <v>-600</v>
      </c>
      <c r="V2503" s="114">
        <f t="shared" si="881"/>
        <v>-210</v>
      </c>
    </row>
    <row r="2504" spans="1:22" x14ac:dyDescent="0.35">
      <c r="A2504" s="148">
        <f t="shared" si="882"/>
        <v>45594</v>
      </c>
      <c r="B2504" s="20">
        <f t="shared" si="857"/>
        <v>2024</v>
      </c>
      <c r="C2504" s="20">
        <f t="shared" si="858"/>
        <v>10</v>
      </c>
      <c r="E2504" s="47">
        <v>333400</v>
      </c>
      <c r="F2504" s="47">
        <f t="shared" si="883"/>
        <v>333400</v>
      </c>
      <c r="G2504" s="50">
        <f t="shared" si="856"/>
        <v>-480</v>
      </c>
      <c r="H2504" s="50">
        <f t="shared" si="859"/>
        <v>0</v>
      </c>
      <c r="I2504" s="133">
        <f>MAX($F$2193:F2504)</f>
        <v>395860</v>
      </c>
      <c r="K2504" s="140">
        <f t="shared" si="860"/>
        <v>0</v>
      </c>
      <c r="L2504" s="70">
        <f t="shared" si="861"/>
        <v>317040</v>
      </c>
      <c r="M2504" s="70">
        <f t="shared" si="872"/>
        <v>0</v>
      </c>
      <c r="N2504" s="71">
        <f t="shared" si="873"/>
        <v>0</v>
      </c>
      <c r="O2504" s="70">
        <f t="shared" si="874"/>
        <v>0</v>
      </c>
      <c r="P2504" s="69">
        <f t="shared" si="875"/>
        <v>0</v>
      </c>
      <c r="Q2504" s="50">
        <f t="shared" si="876"/>
        <v>0</v>
      </c>
      <c r="R2504" s="50">
        <f t="shared" si="877"/>
        <v>0</v>
      </c>
      <c r="S2504" s="50">
        <f t="shared" si="878"/>
        <v>-480</v>
      </c>
      <c r="T2504" s="50">
        <f t="shared" si="879"/>
        <v>-480</v>
      </c>
      <c r="U2504" s="113">
        <f t="shared" si="880"/>
        <v>-480</v>
      </c>
      <c r="V2504" s="114">
        <f t="shared" si="881"/>
        <v>0</v>
      </c>
    </row>
    <row r="2505" spans="1:22" x14ac:dyDescent="0.35">
      <c r="A2505" s="148">
        <f t="shared" si="882"/>
        <v>45595</v>
      </c>
      <c r="B2505" s="20">
        <f t="shared" si="857"/>
        <v>2024</v>
      </c>
      <c r="C2505" s="20">
        <f t="shared" si="858"/>
        <v>10</v>
      </c>
      <c r="E2505" s="47">
        <v>333470</v>
      </c>
      <c r="F2505" s="47">
        <f t="shared" si="883"/>
        <v>333470</v>
      </c>
      <c r="G2505" s="50">
        <f t="shared" si="856"/>
        <v>70</v>
      </c>
      <c r="H2505" s="50">
        <f t="shared" si="859"/>
        <v>70</v>
      </c>
      <c r="I2505" s="133">
        <f>MAX($F$2193:F2505)</f>
        <v>395860</v>
      </c>
      <c r="K2505" s="140">
        <f t="shared" si="860"/>
        <v>0</v>
      </c>
      <c r="L2505" s="70">
        <f t="shared" si="861"/>
        <v>316640</v>
      </c>
      <c r="M2505" s="70">
        <f t="shared" si="872"/>
        <v>0</v>
      </c>
      <c r="N2505" s="71">
        <f t="shared" si="873"/>
        <v>0</v>
      </c>
      <c r="O2505" s="70">
        <f t="shared" si="874"/>
        <v>0</v>
      </c>
      <c r="P2505" s="69">
        <f t="shared" si="875"/>
        <v>70</v>
      </c>
      <c r="Q2505" s="50">
        <f t="shared" si="876"/>
        <v>0</v>
      </c>
      <c r="R2505" s="50">
        <f t="shared" si="877"/>
        <v>70</v>
      </c>
      <c r="S2505" s="50">
        <f t="shared" si="878"/>
        <v>0</v>
      </c>
      <c r="T2505" s="50">
        <f t="shared" si="879"/>
        <v>0</v>
      </c>
      <c r="U2505" s="113">
        <f t="shared" si="880"/>
        <v>0</v>
      </c>
      <c r="V2505" s="114">
        <f t="shared" si="881"/>
        <v>0</v>
      </c>
    </row>
    <row r="2506" spans="1:22" x14ac:dyDescent="0.35">
      <c r="A2506" s="148">
        <f t="shared" si="882"/>
        <v>45596</v>
      </c>
      <c r="B2506" s="20">
        <f t="shared" si="857"/>
        <v>2024</v>
      </c>
      <c r="C2506" s="20">
        <f t="shared" si="858"/>
        <v>10</v>
      </c>
      <c r="E2506" s="47">
        <v>333880</v>
      </c>
      <c r="F2506" s="47">
        <f t="shared" si="883"/>
        <v>333880</v>
      </c>
      <c r="G2506" s="50">
        <f t="shared" si="856"/>
        <v>410</v>
      </c>
      <c r="H2506" s="50">
        <f t="shared" si="859"/>
        <v>410</v>
      </c>
      <c r="I2506" s="133">
        <f>MAX($F$2193:F2506)</f>
        <v>395860</v>
      </c>
      <c r="K2506" s="140">
        <f t="shared" si="860"/>
        <v>0</v>
      </c>
      <c r="L2506" s="70">
        <f t="shared" si="861"/>
        <v>316180</v>
      </c>
      <c r="M2506" s="70">
        <f t="shared" si="872"/>
        <v>0</v>
      </c>
      <c r="N2506" s="71">
        <f t="shared" si="873"/>
        <v>0</v>
      </c>
      <c r="O2506" s="70">
        <f t="shared" si="874"/>
        <v>0</v>
      </c>
      <c r="P2506" s="69">
        <f t="shared" si="875"/>
        <v>410</v>
      </c>
      <c r="Q2506" s="50">
        <f t="shared" si="876"/>
        <v>0</v>
      </c>
      <c r="R2506" s="50">
        <f t="shared" si="877"/>
        <v>480</v>
      </c>
      <c r="S2506" s="50">
        <f t="shared" si="878"/>
        <v>0</v>
      </c>
      <c r="T2506" s="50">
        <f t="shared" si="879"/>
        <v>0</v>
      </c>
      <c r="U2506" s="113">
        <f t="shared" si="880"/>
        <v>0</v>
      </c>
      <c r="V2506" s="114">
        <f t="shared" si="881"/>
        <v>0</v>
      </c>
    </row>
    <row r="2507" spans="1:22" x14ac:dyDescent="0.35">
      <c r="A2507" s="148">
        <f>A2506+1</f>
        <v>45597</v>
      </c>
      <c r="B2507" s="20">
        <f t="shared" ref="B2507" si="884">YEAR(A2507)</f>
        <v>2024</v>
      </c>
      <c r="C2507" s="20">
        <f t="shared" ref="C2507" si="885">MONTH(A2507)</f>
        <v>11</v>
      </c>
      <c r="E2507" s="47">
        <v>333810</v>
      </c>
      <c r="F2507" s="47">
        <f t="shared" ref="F2507:F2570" si="886">+E2507</f>
        <v>333810</v>
      </c>
      <c r="G2507" s="50">
        <f t="shared" ref="G2507:G2570" si="887">+F2507-F2506</f>
        <v>-70</v>
      </c>
      <c r="H2507" s="50">
        <f t="shared" ref="H2507:H2570" si="888">IF(G2507&gt;0,G2507,0)</f>
        <v>0</v>
      </c>
      <c r="I2507" s="133">
        <f>MAX($F$2193:F2507)</f>
        <v>395860</v>
      </c>
      <c r="K2507" s="140">
        <f t="shared" si="860"/>
        <v>0</v>
      </c>
      <c r="L2507" s="70">
        <f t="shared" si="861"/>
        <v>315730</v>
      </c>
      <c r="M2507" s="70">
        <f t="shared" si="872"/>
        <v>0</v>
      </c>
      <c r="N2507" s="71">
        <f t="shared" si="873"/>
        <v>0</v>
      </c>
      <c r="O2507" s="70">
        <f t="shared" si="874"/>
        <v>0</v>
      </c>
      <c r="P2507" s="69">
        <f t="shared" si="875"/>
        <v>0</v>
      </c>
      <c r="Q2507" s="50">
        <f t="shared" si="876"/>
        <v>0</v>
      </c>
      <c r="R2507" s="50">
        <f t="shared" si="877"/>
        <v>480</v>
      </c>
      <c r="S2507" s="50">
        <f t="shared" si="878"/>
        <v>-70</v>
      </c>
      <c r="T2507" s="50">
        <f t="shared" si="879"/>
        <v>0</v>
      </c>
      <c r="U2507" s="113">
        <f t="shared" si="880"/>
        <v>0</v>
      </c>
      <c r="V2507" s="114">
        <f t="shared" si="881"/>
        <v>-70</v>
      </c>
    </row>
    <row r="2508" spans="1:22" x14ac:dyDescent="0.35">
      <c r="A2508" s="148">
        <f t="shared" ref="A2508:A2571" si="889">A2507+1</f>
        <v>45598</v>
      </c>
      <c r="B2508" s="20">
        <f t="shared" ref="B2508:B2571" si="890">YEAR(A2508)</f>
        <v>2024</v>
      </c>
      <c r="C2508" s="20">
        <f t="shared" ref="C2508:C2571" si="891">MONTH(A2508)</f>
        <v>11</v>
      </c>
      <c r="E2508" s="47">
        <v>332800</v>
      </c>
      <c r="F2508" s="47">
        <f t="shared" si="886"/>
        <v>332800</v>
      </c>
      <c r="G2508" s="50">
        <f t="shared" si="887"/>
        <v>-1010</v>
      </c>
      <c r="H2508" s="50">
        <f t="shared" si="888"/>
        <v>0</v>
      </c>
      <c r="I2508" s="133">
        <f>MAX($F$2193:F2508)</f>
        <v>395860</v>
      </c>
      <c r="K2508" s="140">
        <f t="shared" si="860"/>
        <v>0</v>
      </c>
      <c r="L2508" s="70">
        <f t="shared" si="861"/>
        <v>315070</v>
      </c>
      <c r="M2508" s="70">
        <f t="shared" si="872"/>
        <v>0</v>
      </c>
      <c r="N2508" s="71">
        <f t="shared" si="873"/>
        <v>0</v>
      </c>
      <c r="O2508" s="70">
        <f t="shared" si="874"/>
        <v>0</v>
      </c>
      <c r="P2508" s="69">
        <f t="shared" si="875"/>
        <v>0</v>
      </c>
      <c r="Q2508" s="50">
        <f t="shared" si="876"/>
        <v>0</v>
      </c>
      <c r="R2508" s="50">
        <f t="shared" si="877"/>
        <v>410</v>
      </c>
      <c r="S2508" s="50">
        <f t="shared" si="878"/>
        <v>-1010</v>
      </c>
      <c r="T2508" s="50">
        <f t="shared" si="879"/>
        <v>-600</v>
      </c>
      <c r="U2508" s="113">
        <f t="shared" si="880"/>
        <v>-600</v>
      </c>
      <c r="V2508" s="114">
        <f t="shared" si="881"/>
        <v>-410</v>
      </c>
    </row>
    <row r="2509" spans="1:22" x14ac:dyDescent="0.35">
      <c r="A2509" s="148">
        <f t="shared" si="889"/>
        <v>45599</v>
      </c>
      <c r="B2509" s="20">
        <f t="shared" si="890"/>
        <v>2024</v>
      </c>
      <c r="C2509" s="20">
        <f t="shared" si="891"/>
        <v>11</v>
      </c>
      <c r="E2509" s="47">
        <v>331120</v>
      </c>
      <c r="F2509" s="47">
        <f t="shared" si="886"/>
        <v>331120</v>
      </c>
      <c r="G2509" s="50">
        <f t="shared" si="887"/>
        <v>-1680</v>
      </c>
      <c r="H2509" s="50">
        <f t="shared" si="888"/>
        <v>0</v>
      </c>
      <c r="I2509" s="133">
        <f>MAX($F$2193:F2509)</f>
        <v>395860</v>
      </c>
      <c r="K2509" s="140">
        <f t="shared" si="860"/>
        <v>0</v>
      </c>
      <c r="L2509" s="70">
        <f t="shared" si="861"/>
        <v>314610</v>
      </c>
      <c r="M2509" s="70">
        <f t="shared" si="872"/>
        <v>0</v>
      </c>
      <c r="N2509" s="71">
        <f t="shared" si="873"/>
        <v>0</v>
      </c>
      <c r="O2509" s="70">
        <f t="shared" si="874"/>
        <v>0</v>
      </c>
      <c r="P2509" s="69">
        <f t="shared" si="875"/>
        <v>0</v>
      </c>
      <c r="Q2509" s="50">
        <f t="shared" si="876"/>
        <v>0</v>
      </c>
      <c r="R2509" s="50">
        <f t="shared" si="877"/>
        <v>0</v>
      </c>
      <c r="S2509" s="50">
        <f t="shared" si="878"/>
        <v>-1680</v>
      </c>
      <c r="T2509" s="50">
        <f t="shared" si="879"/>
        <v>-1680</v>
      </c>
      <c r="U2509" s="113">
        <f t="shared" si="880"/>
        <v>-1680</v>
      </c>
      <c r="V2509" s="114">
        <f t="shared" si="881"/>
        <v>0</v>
      </c>
    </row>
    <row r="2510" spans="1:22" x14ac:dyDescent="0.35">
      <c r="A2510" s="148">
        <f t="shared" si="889"/>
        <v>45600</v>
      </c>
      <c r="B2510" s="20">
        <f t="shared" si="890"/>
        <v>2024</v>
      </c>
      <c r="C2510" s="20">
        <f t="shared" si="891"/>
        <v>11</v>
      </c>
      <c r="E2510" s="47">
        <v>329650</v>
      </c>
      <c r="F2510" s="47">
        <f t="shared" si="886"/>
        <v>329650</v>
      </c>
      <c r="G2510" s="50">
        <f t="shared" si="887"/>
        <v>-1470</v>
      </c>
      <c r="H2510" s="50">
        <f t="shared" si="888"/>
        <v>0</v>
      </c>
      <c r="I2510" s="133">
        <f>MAX($F$2193:F2510)</f>
        <v>395860</v>
      </c>
      <c r="K2510" s="140">
        <f t="shared" si="860"/>
        <v>0</v>
      </c>
      <c r="L2510" s="70">
        <f t="shared" si="861"/>
        <v>314150</v>
      </c>
      <c r="M2510" s="70">
        <f t="shared" si="872"/>
        <v>0</v>
      </c>
      <c r="N2510" s="71">
        <f t="shared" si="873"/>
        <v>0</v>
      </c>
      <c r="O2510" s="70">
        <f t="shared" si="874"/>
        <v>0</v>
      </c>
      <c r="P2510" s="69">
        <f t="shared" si="875"/>
        <v>0</v>
      </c>
      <c r="Q2510" s="50">
        <f t="shared" si="876"/>
        <v>0</v>
      </c>
      <c r="R2510" s="50">
        <f t="shared" si="877"/>
        <v>0</v>
      </c>
      <c r="S2510" s="50">
        <f t="shared" si="878"/>
        <v>-1470</v>
      </c>
      <c r="T2510" s="50">
        <f t="shared" si="879"/>
        <v>-1470</v>
      </c>
      <c r="U2510" s="113">
        <f t="shared" si="880"/>
        <v>-1470</v>
      </c>
      <c r="V2510" s="114">
        <f t="shared" si="881"/>
        <v>0</v>
      </c>
    </row>
    <row r="2511" spans="1:22" x14ac:dyDescent="0.35">
      <c r="A2511" s="148">
        <f t="shared" si="889"/>
        <v>45601</v>
      </c>
      <c r="B2511" s="20">
        <f t="shared" si="890"/>
        <v>2024</v>
      </c>
      <c r="C2511" s="20">
        <f t="shared" si="891"/>
        <v>11</v>
      </c>
      <c r="E2511" s="47">
        <v>328650</v>
      </c>
      <c r="F2511" s="47">
        <f t="shared" si="886"/>
        <v>328650</v>
      </c>
      <c r="G2511" s="50">
        <f t="shared" si="887"/>
        <v>-1000</v>
      </c>
      <c r="H2511" s="50">
        <f t="shared" si="888"/>
        <v>0</v>
      </c>
      <c r="I2511" s="133">
        <f>MAX($F$2193:F2511)</f>
        <v>395860</v>
      </c>
      <c r="K2511" s="140">
        <f t="shared" si="860"/>
        <v>0</v>
      </c>
      <c r="L2511" s="70">
        <f t="shared" si="861"/>
        <v>313820</v>
      </c>
      <c r="M2511" s="70">
        <f t="shared" si="872"/>
        <v>0</v>
      </c>
      <c r="N2511" s="71">
        <f t="shared" si="873"/>
        <v>0</v>
      </c>
      <c r="O2511" s="70">
        <f t="shared" si="874"/>
        <v>0</v>
      </c>
      <c r="P2511" s="69">
        <f t="shared" si="875"/>
        <v>0</v>
      </c>
      <c r="Q2511" s="50">
        <f t="shared" si="876"/>
        <v>0</v>
      </c>
      <c r="R2511" s="50">
        <f t="shared" si="877"/>
        <v>0</v>
      </c>
      <c r="S2511" s="50">
        <f t="shared" si="878"/>
        <v>-1000</v>
      </c>
      <c r="T2511" s="50">
        <f t="shared" si="879"/>
        <v>-1000</v>
      </c>
      <c r="U2511" s="113">
        <f t="shared" si="880"/>
        <v>-1000</v>
      </c>
      <c r="V2511" s="114">
        <f t="shared" si="881"/>
        <v>0</v>
      </c>
    </row>
    <row r="2512" spans="1:22" x14ac:dyDescent="0.35">
      <c r="A2512" s="148">
        <f t="shared" si="889"/>
        <v>45602</v>
      </c>
      <c r="B2512" s="20">
        <f t="shared" si="890"/>
        <v>2024</v>
      </c>
      <c r="C2512" s="20">
        <f t="shared" si="891"/>
        <v>11</v>
      </c>
      <c r="E2512" s="47">
        <v>328110</v>
      </c>
      <c r="F2512" s="47">
        <f t="shared" si="886"/>
        <v>328110</v>
      </c>
      <c r="G2512" s="50">
        <f t="shared" si="887"/>
        <v>-540</v>
      </c>
      <c r="H2512" s="50">
        <f t="shared" si="888"/>
        <v>0</v>
      </c>
      <c r="I2512" s="133">
        <f>MAX($F$2193:F2512)</f>
        <v>395860</v>
      </c>
      <c r="K2512" s="140">
        <f t="shared" si="860"/>
        <v>0</v>
      </c>
      <c r="L2512" s="70">
        <f t="shared" si="861"/>
        <v>313500</v>
      </c>
      <c r="M2512" s="70">
        <f t="shared" si="872"/>
        <v>0</v>
      </c>
      <c r="N2512" s="71">
        <f t="shared" si="873"/>
        <v>0</v>
      </c>
      <c r="O2512" s="70">
        <f t="shared" si="874"/>
        <v>0</v>
      </c>
      <c r="P2512" s="69">
        <f t="shared" si="875"/>
        <v>0</v>
      </c>
      <c r="Q2512" s="50">
        <f t="shared" si="876"/>
        <v>0</v>
      </c>
      <c r="R2512" s="50">
        <f t="shared" si="877"/>
        <v>0</v>
      </c>
      <c r="S2512" s="50">
        <f t="shared" si="878"/>
        <v>-540</v>
      </c>
      <c r="T2512" s="50">
        <f t="shared" si="879"/>
        <v>-540</v>
      </c>
      <c r="U2512" s="113">
        <f t="shared" si="880"/>
        <v>-540</v>
      </c>
      <c r="V2512" s="114">
        <f t="shared" si="881"/>
        <v>0</v>
      </c>
    </row>
    <row r="2513" spans="1:22" x14ac:dyDescent="0.35">
      <c r="A2513" s="148">
        <f t="shared" si="889"/>
        <v>45603</v>
      </c>
      <c r="B2513" s="20">
        <f t="shared" si="890"/>
        <v>2024</v>
      </c>
      <c r="C2513" s="20">
        <f t="shared" si="891"/>
        <v>11</v>
      </c>
      <c r="E2513" s="47">
        <v>327370</v>
      </c>
      <c r="F2513" s="47">
        <f t="shared" si="886"/>
        <v>327370</v>
      </c>
      <c r="G2513" s="50">
        <f t="shared" si="887"/>
        <v>-740</v>
      </c>
      <c r="H2513" s="50">
        <f t="shared" si="888"/>
        <v>0</v>
      </c>
      <c r="I2513" s="133">
        <f>MAX($F$2193:F2513)</f>
        <v>395860</v>
      </c>
      <c r="K2513" s="140">
        <f t="shared" si="860"/>
        <v>0</v>
      </c>
      <c r="L2513" s="70">
        <f t="shared" si="861"/>
        <v>313100</v>
      </c>
      <c r="M2513" s="70">
        <f t="shared" si="872"/>
        <v>0</v>
      </c>
      <c r="N2513" s="71">
        <f t="shared" si="873"/>
        <v>0</v>
      </c>
      <c r="O2513" s="70">
        <f t="shared" si="874"/>
        <v>0</v>
      </c>
      <c r="P2513" s="69">
        <f t="shared" si="875"/>
        <v>0</v>
      </c>
      <c r="Q2513" s="50">
        <f t="shared" si="876"/>
        <v>0</v>
      </c>
      <c r="R2513" s="50">
        <f t="shared" si="877"/>
        <v>0</v>
      </c>
      <c r="S2513" s="50">
        <f t="shared" si="878"/>
        <v>-740</v>
      </c>
      <c r="T2513" s="50">
        <f t="shared" si="879"/>
        <v>-740</v>
      </c>
      <c r="U2513" s="113">
        <f t="shared" si="880"/>
        <v>-740</v>
      </c>
      <c r="V2513" s="114">
        <f t="shared" si="881"/>
        <v>0</v>
      </c>
    </row>
    <row r="2514" spans="1:22" x14ac:dyDescent="0.35">
      <c r="A2514" s="148">
        <f t="shared" si="889"/>
        <v>45604</v>
      </c>
      <c r="B2514" s="20">
        <f t="shared" si="890"/>
        <v>2024</v>
      </c>
      <c r="C2514" s="20">
        <f t="shared" si="891"/>
        <v>11</v>
      </c>
      <c r="E2514" s="47">
        <v>326640</v>
      </c>
      <c r="F2514" s="47">
        <f t="shared" si="886"/>
        <v>326640</v>
      </c>
      <c r="G2514" s="50">
        <f t="shared" si="887"/>
        <v>-730</v>
      </c>
      <c r="H2514" s="50">
        <f t="shared" si="888"/>
        <v>0</v>
      </c>
      <c r="I2514" s="133">
        <f>MAX($F$2193:F2514)</f>
        <v>395860</v>
      </c>
      <c r="K2514" s="140">
        <f t="shared" si="860"/>
        <v>0</v>
      </c>
      <c r="L2514" s="70">
        <f t="shared" si="861"/>
        <v>312510</v>
      </c>
      <c r="M2514" s="70">
        <f t="shared" si="872"/>
        <v>0</v>
      </c>
      <c r="N2514" s="71">
        <f t="shared" si="873"/>
        <v>0</v>
      </c>
      <c r="O2514" s="70">
        <f t="shared" si="874"/>
        <v>0</v>
      </c>
      <c r="P2514" s="69">
        <f t="shared" si="875"/>
        <v>0</v>
      </c>
      <c r="Q2514" s="50">
        <f t="shared" si="876"/>
        <v>0</v>
      </c>
      <c r="R2514" s="50">
        <f t="shared" si="877"/>
        <v>0</v>
      </c>
      <c r="S2514" s="50">
        <f t="shared" si="878"/>
        <v>-730</v>
      </c>
      <c r="T2514" s="50">
        <f t="shared" si="879"/>
        <v>-730</v>
      </c>
      <c r="U2514" s="113">
        <f t="shared" si="880"/>
        <v>-730</v>
      </c>
      <c r="V2514" s="114">
        <f t="shared" si="881"/>
        <v>0</v>
      </c>
    </row>
    <row r="2515" spans="1:22" x14ac:dyDescent="0.35">
      <c r="A2515" s="148">
        <f t="shared" si="889"/>
        <v>45605</v>
      </c>
      <c r="B2515" s="20">
        <f t="shared" si="890"/>
        <v>2024</v>
      </c>
      <c r="C2515" s="20">
        <f t="shared" si="891"/>
        <v>11</v>
      </c>
      <c r="E2515" s="47">
        <v>326040</v>
      </c>
      <c r="F2515" s="47">
        <f t="shared" si="886"/>
        <v>326040</v>
      </c>
      <c r="G2515" s="50">
        <f t="shared" si="887"/>
        <v>-600</v>
      </c>
      <c r="H2515" s="50">
        <f t="shared" si="888"/>
        <v>0</v>
      </c>
      <c r="I2515" s="133">
        <f>MAX($F$2193:F2515)</f>
        <v>395860</v>
      </c>
      <c r="K2515" s="140">
        <f t="shared" si="860"/>
        <v>0</v>
      </c>
      <c r="L2515" s="70">
        <f t="shared" si="861"/>
        <v>311930</v>
      </c>
      <c r="M2515" s="70">
        <f t="shared" si="872"/>
        <v>0</v>
      </c>
      <c r="N2515" s="71">
        <f t="shared" si="873"/>
        <v>0</v>
      </c>
      <c r="O2515" s="70">
        <f t="shared" si="874"/>
        <v>0</v>
      </c>
      <c r="P2515" s="69">
        <f t="shared" si="875"/>
        <v>0</v>
      </c>
      <c r="Q2515" s="50">
        <f t="shared" si="876"/>
        <v>0</v>
      </c>
      <c r="R2515" s="50">
        <f t="shared" si="877"/>
        <v>0</v>
      </c>
      <c r="S2515" s="50">
        <f t="shared" si="878"/>
        <v>-600</v>
      </c>
      <c r="T2515" s="50">
        <f t="shared" si="879"/>
        <v>-600</v>
      </c>
      <c r="U2515" s="113">
        <f t="shared" si="880"/>
        <v>-600</v>
      </c>
      <c r="V2515" s="114">
        <f t="shared" si="881"/>
        <v>0</v>
      </c>
    </row>
    <row r="2516" spans="1:22" x14ac:dyDescent="0.35">
      <c r="A2516" s="148">
        <f t="shared" si="889"/>
        <v>45606</v>
      </c>
      <c r="B2516" s="20">
        <f t="shared" si="890"/>
        <v>2024</v>
      </c>
      <c r="C2516" s="20">
        <f t="shared" si="891"/>
        <v>11</v>
      </c>
      <c r="E2516" s="47">
        <v>325370</v>
      </c>
      <c r="F2516" s="47">
        <f t="shared" si="886"/>
        <v>325370</v>
      </c>
      <c r="G2516" s="50">
        <f t="shared" si="887"/>
        <v>-670</v>
      </c>
      <c r="H2516" s="50">
        <f t="shared" si="888"/>
        <v>0</v>
      </c>
      <c r="I2516" s="133">
        <f>MAX($F$2193:F2516)</f>
        <v>395860</v>
      </c>
      <c r="K2516" s="140">
        <f t="shared" si="860"/>
        <v>0</v>
      </c>
      <c r="L2516" s="70">
        <f t="shared" si="861"/>
        <v>311540</v>
      </c>
      <c r="M2516" s="70">
        <f t="shared" si="872"/>
        <v>0</v>
      </c>
      <c r="N2516" s="71">
        <f t="shared" si="873"/>
        <v>0</v>
      </c>
      <c r="O2516" s="70">
        <f t="shared" si="874"/>
        <v>0</v>
      </c>
      <c r="P2516" s="69">
        <f t="shared" si="875"/>
        <v>0</v>
      </c>
      <c r="Q2516" s="50">
        <f t="shared" si="876"/>
        <v>0</v>
      </c>
      <c r="R2516" s="50">
        <f t="shared" si="877"/>
        <v>0</v>
      </c>
      <c r="S2516" s="50">
        <f t="shared" si="878"/>
        <v>-670</v>
      </c>
      <c r="T2516" s="50">
        <f t="shared" si="879"/>
        <v>-670</v>
      </c>
      <c r="U2516" s="113">
        <f t="shared" si="880"/>
        <v>-670</v>
      </c>
      <c r="V2516" s="114">
        <f t="shared" si="881"/>
        <v>0</v>
      </c>
    </row>
    <row r="2517" spans="1:22" x14ac:dyDescent="0.35">
      <c r="A2517" s="148">
        <f t="shared" si="889"/>
        <v>45607</v>
      </c>
      <c r="B2517" s="20">
        <f t="shared" si="890"/>
        <v>2024</v>
      </c>
      <c r="C2517" s="20">
        <f t="shared" si="891"/>
        <v>11</v>
      </c>
      <c r="E2517" s="47">
        <v>324840</v>
      </c>
      <c r="F2517" s="47">
        <f t="shared" si="886"/>
        <v>324840</v>
      </c>
      <c r="G2517" s="50">
        <f t="shared" si="887"/>
        <v>-530</v>
      </c>
      <c r="H2517" s="50">
        <f t="shared" si="888"/>
        <v>0</v>
      </c>
      <c r="I2517" s="133">
        <f>MAX($F$2193:F2517)</f>
        <v>395860</v>
      </c>
      <c r="K2517" s="140">
        <f t="shared" si="860"/>
        <v>0</v>
      </c>
      <c r="L2517" s="70">
        <f t="shared" si="861"/>
        <v>311150</v>
      </c>
      <c r="M2517" s="70">
        <f t="shared" si="872"/>
        <v>0</v>
      </c>
      <c r="N2517" s="71">
        <f t="shared" si="873"/>
        <v>0</v>
      </c>
      <c r="O2517" s="70">
        <f t="shared" si="874"/>
        <v>0</v>
      </c>
      <c r="P2517" s="69">
        <f t="shared" si="875"/>
        <v>0</v>
      </c>
      <c r="Q2517" s="50">
        <f t="shared" si="876"/>
        <v>0</v>
      </c>
      <c r="R2517" s="50">
        <f t="shared" si="877"/>
        <v>0</v>
      </c>
      <c r="S2517" s="50">
        <f t="shared" si="878"/>
        <v>-530</v>
      </c>
      <c r="T2517" s="50">
        <f t="shared" si="879"/>
        <v>-530</v>
      </c>
      <c r="U2517" s="113">
        <f t="shared" si="880"/>
        <v>-530</v>
      </c>
      <c r="V2517" s="114">
        <f t="shared" si="881"/>
        <v>0</v>
      </c>
    </row>
    <row r="2518" spans="1:22" x14ac:dyDescent="0.35">
      <c r="A2518" s="148">
        <f t="shared" si="889"/>
        <v>45608</v>
      </c>
      <c r="B2518" s="20">
        <f t="shared" si="890"/>
        <v>2024</v>
      </c>
      <c r="C2518" s="20">
        <f t="shared" si="891"/>
        <v>11</v>
      </c>
      <c r="E2518" s="47">
        <v>324110</v>
      </c>
      <c r="F2518" s="47">
        <f t="shared" si="886"/>
        <v>324110</v>
      </c>
      <c r="G2518" s="50">
        <f t="shared" si="887"/>
        <v>-730</v>
      </c>
      <c r="H2518" s="50">
        <f t="shared" si="888"/>
        <v>0</v>
      </c>
      <c r="I2518" s="133">
        <f>MAX($F$2193:F2518)</f>
        <v>395860</v>
      </c>
      <c r="K2518" s="140">
        <f t="shared" si="860"/>
        <v>0</v>
      </c>
      <c r="L2518" s="70">
        <f t="shared" si="861"/>
        <v>310690</v>
      </c>
      <c r="M2518" s="70">
        <f t="shared" si="872"/>
        <v>0</v>
      </c>
      <c r="N2518" s="71">
        <f t="shared" si="873"/>
        <v>0</v>
      </c>
      <c r="O2518" s="70">
        <f t="shared" si="874"/>
        <v>0</v>
      </c>
      <c r="P2518" s="69">
        <f t="shared" si="875"/>
        <v>0</v>
      </c>
      <c r="Q2518" s="50">
        <f t="shared" si="876"/>
        <v>0</v>
      </c>
      <c r="R2518" s="50">
        <f t="shared" si="877"/>
        <v>0</v>
      </c>
      <c r="S2518" s="50">
        <f t="shared" si="878"/>
        <v>-730</v>
      </c>
      <c r="T2518" s="50">
        <f t="shared" si="879"/>
        <v>-730</v>
      </c>
      <c r="U2518" s="113">
        <f t="shared" si="880"/>
        <v>-730</v>
      </c>
      <c r="V2518" s="114">
        <f t="shared" si="881"/>
        <v>0</v>
      </c>
    </row>
    <row r="2519" spans="1:22" x14ac:dyDescent="0.35">
      <c r="A2519" s="148">
        <f t="shared" si="889"/>
        <v>45609</v>
      </c>
      <c r="B2519" s="20">
        <f t="shared" si="890"/>
        <v>2024</v>
      </c>
      <c r="C2519" s="20">
        <f t="shared" si="891"/>
        <v>11</v>
      </c>
      <c r="E2519" s="47">
        <v>323450</v>
      </c>
      <c r="F2519" s="47">
        <f t="shared" si="886"/>
        <v>323450</v>
      </c>
      <c r="G2519" s="50">
        <f t="shared" si="887"/>
        <v>-660</v>
      </c>
      <c r="H2519" s="50">
        <f t="shared" si="888"/>
        <v>0</v>
      </c>
      <c r="I2519" s="133">
        <f>MAX($F$2193:F2519)</f>
        <v>395860</v>
      </c>
      <c r="K2519" s="140">
        <f t="shared" si="860"/>
        <v>0</v>
      </c>
      <c r="L2519" s="70">
        <f t="shared" si="861"/>
        <v>310690</v>
      </c>
      <c r="M2519" s="70">
        <f t="shared" si="872"/>
        <v>0</v>
      </c>
      <c r="N2519" s="71">
        <f t="shared" si="873"/>
        <v>0</v>
      </c>
      <c r="O2519" s="70">
        <f t="shared" si="874"/>
        <v>0</v>
      </c>
      <c r="P2519" s="69">
        <f t="shared" si="875"/>
        <v>0</v>
      </c>
      <c r="Q2519" s="50">
        <f t="shared" si="876"/>
        <v>0</v>
      </c>
      <c r="R2519" s="50">
        <f t="shared" si="877"/>
        <v>0</v>
      </c>
      <c r="S2519" s="50">
        <f t="shared" si="878"/>
        <v>-660</v>
      </c>
      <c r="T2519" s="50">
        <f t="shared" si="879"/>
        <v>-660</v>
      </c>
      <c r="U2519" s="113">
        <f t="shared" si="880"/>
        <v>-660</v>
      </c>
      <c r="V2519" s="114">
        <f t="shared" si="881"/>
        <v>0</v>
      </c>
    </row>
    <row r="2520" spans="1:22" x14ac:dyDescent="0.35">
      <c r="A2520" s="148">
        <f t="shared" si="889"/>
        <v>45610</v>
      </c>
      <c r="B2520" s="20">
        <f t="shared" si="890"/>
        <v>2024</v>
      </c>
      <c r="C2520" s="20">
        <f t="shared" si="891"/>
        <v>11</v>
      </c>
      <c r="E2520" s="47">
        <v>322720</v>
      </c>
      <c r="F2520" s="47">
        <f t="shared" si="886"/>
        <v>322720</v>
      </c>
      <c r="G2520" s="50">
        <f t="shared" si="887"/>
        <v>-730</v>
      </c>
      <c r="H2520" s="50">
        <f t="shared" si="888"/>
        <v>0</v>
      </c>
      <c r="I2520" s="133">
        <f>MAX($F$2193:F2520)</f>
        <v>395860</v>
      </c>
      <c r="K2520" s="140">
        <f t="shared" si="860"/>
        <v>0</v>
      </c>
      <c r="L2520" s="70">
        <f t="shared" si="861"/>
        <v>310690</v>
      </c>
      <c r="M2520" s="70">
        <f t="shared" si="872"/>
        <v>0</v>
      </c>
      <c r="N2520" s="71">
        <f t="shared" si="873"/>
        <v>0</v>
      </c>
      <c r="O2520" s="70">
        <f t="shared" si="874"/>
        <v>0</v>
      </c>
      <c r="P2520" s="69">
        <f t="shared" si="875"/>
        <v>0</v>
      </c>
      <c r="Q2520" s="50">
        <f t="shared" si="876"/>
        <v>0</v>
      </c>
      <c r="R2520" s="50">
        <f t="shared" si="877"/>
        <v>0</v>
      </c>
      <c r="S2520" s="50">
        <f t="shared" si="878"/>
        <v>-730</v>
      </c>
      <c r="T2520" s="50">
        <f t="shared" si="879"/>
        <v>-730</v>
      </c>
      <c r="U2520" s="113">
        <f t="shared" si="880"/>
        <v>-730</v>
      </c>
      <c r="V2520" s="114">
        <f t="shared" si="881"/>
        <v>0</v>
      </c>
    </row>
    <row r="2521" spans="1:22" x14ac:dyDescent="0.35">
      <c r="A2521" s="148">
        <f t="shared" si="889"/>
        <v>45611</v>
      </c>
      <c r="B2521" s="20">
        <f t="shared" si="890"/>
        <v>2024</v>
      </c>
      <c r="C2521" s="20">
        <f t="shared" si="891"/>
        <v>11</v>
      </c>
      <c r="E2521" s="47">
        <v>322120</v>
      </c>
      <c r="F2521" s="47">
        <f t="shared" si="886"/>
        <v>322120</v>
      </c>
      <c r="G2521" s="50">
        <f t="shared" si="887"/>
        <v>-600</v>
      </c>
      <c r="H2521" s="50">
        <f t="shared" si="888"/>
        <v>0</v>
      </c>
      <c r="I2521" s="133">
        <f>MAX($F$2193:F2521)</f>
        <v>395860</v>
      </c>
      <c r="K2521" s="140">
        <f t="shared" si="860"/>
        <v>0</v>
      </c>
      <c r="L2521" s="70">
        <f t="shared" si="861"/>
        <v>310240</v>
      </c>
      <c r="M2521" s="70">
        <f t="shared" si="872"/>
        <v>0</v>
      </c>
      <c r="N2521" s="71">
        <f t="shared" si="873"/>
        <v>0</v>
      </c>
      <c r="O2521" s="70">
        <f t="shared" si="874"/>
        <v>0</v>
      </c>
      <c r="P2521" s="69">
        <f t="shared" si="875"/>
        <v>0</v>
      </c>
      <c r="Q2521" s="50">
        <f t="shared" si="876"/>
        <v>0</v>
      </c>
      <c r="R2521" s="50">
        <f t="shared" si="877"/>
        <v>0</v>
      </c>
      <c r="S2521" s="50">
        <f t="shared" si="878"/>
        <v>-600</v>
      </c>
      <c r="T2521" s="50">
        <f t="shared" si="879"/>
        <v>-600</v>
      </c>
      <c r="U2521" s="113">
        <f t="shared" si="880"/>
        <v>-600</v>
      </c>
      <c r="V2521" s="114">
        <f t="shared" si="881"/>
        <v>0</v>
      </c>
    </row>
    <row r="2522" spans="1:22" x14ac:dyDescent="0.35">
      <c r="A2522" s="148">
        <f t="shared" si="889"/>
        <v>45612</v>
      </c>
      <c r="B2522" s="20">
        <f t="shared" si="890"/>
        <v>2024</v>
      </c>
      <c r="C2522" s="20">
        <f t="shared" si="891"/>
        <v>11</v>
      </c>
      <c r="E2522" s="47">
        <v>321390</v>
      </c>
      <c r="F2522" s="47">
        <f t="shared" si="886"/>
        <v>321390</v>
      </c>
      <c r="G2522" s="50">
        <f t="shared" si="887"/>
        <v>-730</v>
      </c>
      <c r="H2522" s="50">
        <f t="shared" si="888"/>
        <v>0</v>
      </c>
      <c r="I2522" s="133">
        <f>MAX($F$2193:F2522)</f>
        <v>395860</v>
      </c>
      <c r="K2522" s="140">
        <f t="shared" si="860"/>
        <v>0</v>
      </c>
      <c r="L2522" s="70">
        <f t="shared" si="861"/>
        <v>309520</v>
      </c>
      <c r="M2522" s="70">
        <f t="shared" si="872"/>
        <v>0</v>
      </c>
      <c r="N2522" s="71">
        <f t="shared" si="873"/>
        <v>0</v>
      </c>
      <c r="O2522" s="70">
        <f t="shared" si="874"/>
        <v>0</v>
      </c>
      <c r="P2522" s="69">
        <f t="shared" si="875"/>
        <v>0</v>
      </c>
      <c r="Q2522" s="50">
        <f t="shared" si="876"/>
        <v>0</v>
      </c>
      <c r="R2522" s="50">
        <f t="shared" si="877"/>
        <v>0</v>
      </c>
      <c r="S2522" s="50">
        <f t="shared" si="878"/>
        <v>-730</v>
      </c>
      <c r="T2522" s="50">
        <f t="shared" si="879"/>
        <v>-730</v>
      </c>
      <c r="U2522" s="113">
        <f t="shared" si="880"/>
        <v>-730</v>
      </c>
      <c r="V2522" s="114">
        <f t="shared" si="881"/>
        <v>0</v>
      </c>
    </row>
    <row r="2523" spans="1:22" x14ac:dyDescent="0.35">
      <c r="A2523" s="148">
        <f t="shared" si="889"/>
        <v>45613</v>
      </c>
      <c r="B2523" s="20">
        <f t="shared" si="890"/>
        <v>2024</v>
      </c>
      <c r="C2523" s="20">
        <f t="shared" si="891"/>
        <v>11</v>
      </c>
      <c r="E2523" s="47">
        <v>320860</v>
      </c>
      <c r="F2523" s="47">
        <f t="shared" si="886"/>
        <v>320860</v>
      </c>
      <c r="G2523" s="50">
        <f t="shared" si="887"/>
        <v>-530</v>
      </c>
      <c r="H2523" s="50">
        <f t="shared" si="888"/>
        <v>0</v>
      </c>
      <c r="I2523" s="133">
        <f>MAX($F$2193:F2523)</f>
        <v>395860</v>
      </c>
      <c r="K2523" s="140">
        <f t="shared" si="860"/>
        <v>0</v>
      </c>
      <c r="L2523" s="70">
        <f t="shared" si="861"/>
        <v>309390</v>
      </c>
      <c r="M2523" s="70">
        <f t="shared" si="872"/>
        <v>0</v>
      </c>
      <c r="N2523" s="71">
        <f t="shared" si="873"/>
        <v>0</v>
      </c>
      <c r="O2523" s="70">
        <f t="shared" si="874"/>
        <v>0</v>
      </c>
      <c r="P2523" s="69">
        <f t="shared" si="875"/>
        <v>0</v>
      </c>
      <c r="Q2523" s="50">
        <f t="shared" si="876"/>
        <v>0</v>
      </c>
      <c r="R2523" s="50">
        <f t="shared" si="877"/>
        <v>0</v>
      </c>
      <c r="S2523" s="50">
        <f t="shared" si="878"/>
        <v>-530</v>
      </c>
      <c r="T2523" s="50">
        <f t="shared" si="879"/>
        <v>-530</v>
      </c>
      <c r="U2523" s="113">
        <f t="shared" si="880"/>
        <v>-530</v>
      </c>
      <c r="V2523" s="114">
        <f t="shared" si="881"/>
        <v>0</v>
      </c>
    </row>
    <row r="2524" spans="1:22" x14ac:dyDescent="0.35">
      <c r="A2524" s="148">
        <f t="shared" si="889"/>
        <v>45614</v>
      </c>
      <c r="B2524" s="20">
        <f t="shared" si="890"/>
        <v>2024</v>
      </c>
      <c r="C2524" s="20">
        <f t="shared" si="891"/>
        <v>11</v>
      </c>
      <c r="E2524" s="47">
        <v>320400</v>
      </c>
      <c r="F2524" s="47">
        <f t="shared" si="886"/>
        <v>320400</v>
      </c>
      <c r="G2524" s="50">
        <f t="shared" si="887"/>
        <v>-460</v>
      </c>
      <c r="H2524" s="50">
        <f t="shared" si="888"/>
        <v>0</v>
      </c>
      <c r="I2524" s="133">
        <f>MAX($F$2193:F2524)</f>
        <v>395860</v>
      </c>
      <c r="K2524" s="140">
        <f t="shared" si="860"/>
        <v>0</v>
      </c>
      <c r="L2524" s="70">
        <f t="shared" si="861"/>
        <v>309200</v>
      </c>
      <c r="M2524" s="70">
        <f t="shared" si="872"/>
        <v>0</v>
      </c>
      <c r="N2524" s="71">
        <f t="shared" si="873"/>
        <v>0</v>
      </c>
      <c r="O2524" s="70">
        <f t="shared" si="874"/>
        <v>0</v>
      </c>
      <c r="P2524" s="69">
        <f t="shared" si="875"/>
        <v>0</v>
      </c>
      <c r="Q2524" s="50">
        <f t="shared" si="876"/>
        <v>0</v>
      </c>
      <c r="R2524" s="50">
        <f t="shared" si="877"/>
        <v>0</v>
      </c>
      <c r="S2524" s="50">
        <f t="shared" si="878"/>
        <v>-460</v>
      </c>
      <c r="T2524" s="50">
        <f t="shared" si="879"/>
        <v>-460</v>
      </c>
      <c r="U2524" s="113">
        <f t="shared" si="880"/>
        <v>-460</v>
      </c>
      <c r="V2524" s="114">
        <f t="shared" si="881"/>
        <v>0</v>
      </c>
    </row>
    <row r="2525" spans="1:22" x14ac:dyDescent="0.35">
      <c r="A2525" s="148">
        <f t="shared" si="889"/>
        <v>45615</v>
      </c>
      <c r="B2525" s="20">
        <f t="shared" si="890"/>
        <v>2024</v>
      </c>
      <c r="C2525" s="20">
        <f t="shared" si="891"/>
        <v>11</v>
      </c>
      <c r="E2525" s="47">
        <v>320000</v>
      </c>
      <c r="F2525" s="47">
        <f t="shared" si="886"/>
        <v>320000</v>
      </c>
      <c r="G2525" s="50">
        <f t="shared" si="887"/>
        <v>-400</v>
      </c>
      <c r="H2525" s="50">
        <f t="shared" si="888"/>
        <v>0</v>
      </c>
      <c r="I2525" s="133">
        <f>MAX($F$2193:F2525)</f>
        <v>395860</v>
      </c>
      <c r="K2525" s="140">
        <f t="shared" si="860"/>
        <v>0</v>
      </c>
      <c r="L2525" s="70">
        <f t="shared" si="861"/>
        <v>308810</v>
      </c>
      <c r="M2525" s="70">
        <f t="shared" si="872"/>
        <v>0</v>
      </c>
      <c r="N2525" s="71">
        <f t="shared" si="873"/>
        <v>0</v>
      </c>
      <c r="O2525" s="70">
        <f t="shared" si="874"/>
        <v>0</v>
      </c>
      <c r="P2525" s="69">
        <f t="shared" si="875"/>
        <v>0</v>
      </c>
      <c r="Q2525" s="50">
        <f t="shared" si="876"/>
        <v>0</v>
      </c>
      <c r="R2525" s="50">
        <f t="shared" si="877"/>
        <v>0</v>
      </c>
      <c r="S2525" s="50">
        <f t="shared" si="878"/>
        <v>-400</v>
      </c>
      <c r="T2525" s="50">
        <f t="shared" si="879"/>
        <v>-400</v>
      </c>
      <c r="U2525" s="113">
        <f t="shared" si="880"/>
        <v>-400</v>
      </c>
      <c r="V2525" s="114">
        <f t="shared" si="881"/>
        <v>0</v>
      </c>
    </row>
    <row r="2526" spans="1:22" x14ac:dyDescent="0.35">
      <c r="A2526" s="148">
        <f t="shared" si="889"/>
        <v>45616</v>
      </c>
      <c r="B2526" s="20">
        <f t="shared" si="890"/>
        <v>2024</v>
      </c>
      <c r="C2526" s="20">
        <f t="shared" si="891"/>
        <v>11</v>
      </c>
      <c r="E2526" s="47">
        <v>319470</v>
      </c>
      <c r="F2526" s="47">
        <f t="shared" si="886"/>
        <v>319470</v>
      </c>
      <c r="G2526" s="50">
        <f t="shared" si="887"/>
        <v>-530</v>
      </c>
      <c r="H2526" s="50">
        <f t="shared" si="888"/>
        <v>0</v>
      </c>
      <c r="I2526" s="133">
        <f>MAX($F$2193:F2526)</f>
        <v>395860</v>
      </c>
      <c r="K2526" s="140">
        <f t="shared" ref="K2526:K2589" si="892">MAX(0,+I2526-I2525)</f>
        <v>0</v>
      </c>
      <c r="L2526" s="70">
        <f t="shared" ref="L2526:L2589" si="893">MIN(F2526:F2555)</f>
        <v>308480</v>
      </c>
      <c r="M2526" s="70">
        <f t="shared" si="872"/>
        <v>0</v>
      </c>
      <c r="N2526" s="71">
        <f t="shared" si="873"/>
        <v>0</v>
      </c>
      <c r="O2526" s="70">
        <f t="shared" si="874"/>
        <v>0</v>
      </c>
      <c r="P2526" s="69">
        <f t="shared" si="875"/>
        <v>0</v>
      </c>
      <c r="Q2526" s="50">
        <f t="shared" si="876"/>
        <v>0</v>
      </c>
      <c r="R2526" s="50">
        <f t="shared" si="877"/>
        <v>0</v>
      </c>
      <c r="S2526" s="50">
        <f t="shared" si="878"/>
        <v>-530</v>
      </c>
      <c r="T2526" s="50">
        <f t="shared" si="879"/>
        <v>-530</v>
      </c>
      <c r="U2526" s="113">
        <f t="shared" si="880"/>
        <v>-530</v>
      </c>
      <c r="V2526" s="114">
        <f t="shared" si="881"/>
        <v>0</v>
      </c>
    </row>
    <row r="2527" spans="1:22" x14ac:dyDescent="0.35">
      <c r="A2527" s="148">
        <f t="shared" si="889"/>
        <v>45617</v>
      </c>
      <c r="B2527" s="20">
        <f t="shared" si="890"/>
        <v>2024</v>
      </c>
      <c r="C2527" s="20">
        <f t="shared" si="891"/>
        <v>11</v>
      </c>
      <c r="E2527" s="47">
        <v>319010</v>
      </c>
      <c r="F2527" s="47">
        <f t="shared" si="886"/>
        <v>319010</v>
      </c>
      <c r="G2527" s="50">
        <f t="shared" si="887"/>
        <v>-460</v>
      </c>
      <c r="H2527" s="50">
        <f t="shared" si="888"/>
        <v>0</v>
      </c>
      <c r="I2527" s="133">
        <f>MAX($F$2193:F2527)</f>
        <v>395860</v>
      </c>
      <c r="K2527" s="140">
        <f t="shared" si="892"/>
        <v>0</v>
      </c>
      <c r="L2527" s="70">
        <f t="shared" si="893"/>
        <v>308350</v>
      </c>
      <c r="M2527" s="70">
        <f t="shared" si="872"/>
        <v>0</v>
      </c>
      <c r="N2527" s="71">
        <f t="shared" si="873"/>
        <v>0</v>
      </c>
      <c r="O2527" s="70">
        <f t="shared" si="874"/>
        <v>0</v>
      </c>
      <c r="P2527" s="69">
        <f t="shared" si="875"/>
        <v>0</v>
      </c>
      <c r="Q2527" s="50">
        <f t="shared" si="876"/>
        <v>0</v>
      </c>
      <c r="R2527" s="50">
        <f t="shared" si="877"/>
        <v>0</v>
      </c>
      <c r="S2527" s="50">
        <f t="shared" si="878"/>
        <v>-460</v>
      </c>
      <c r="T2527" s="50">
        <f t="shared" si="879"/>
        <v>-460</v>
      </c>
      <c r="U2527" s="113">
        <f t="shared" si="880"/>
        <v>-460</v>
      </c>
      <c r="V2527" s="114">
        <f t="shared" si="881"/>
        <v>0</v>
      </c>
    </row>
    <row r="2528" spans="1:22" x14ac:dyDescent="0.35">
      <c r="A2528" s="148">
        <f t="shared" si="889"/>
        <v>45618</v>
      </c>
      <c r="B2528" s="20">
        <f t="shared" si="890"/>
        <v>2024</v>
      </c>
      <c r="C2528" s="20">
        <f t="shared" si="891"/>
        <v>11</v>
      </c>
      <c r="E2528" s="47">
        <v>318680</v>
      </c>
      <c r="F2528" s="47">
        <f t="shared" si="886"/>
        <v>318680</v>
      </c>
      <c r="G2528" s="50">
        <f t="shared" si="887"/>
        <v>-330</v>
      </c>
      <c r="H2528" s="50">
        <f t="shared" si="888"/>
        <v>0</v>
      </c>
      <c r="I2528" s="133">
        <f>MAX($F$2193:F2528)</f>
        <v>395860</v>
      </c>
      <c r="K2528" s="140">
        <f t="shared" si="892"/>
        <v>0</v>
      </c>
      <c r="L2528" s="70">
        <f t="shared" si="893"/>
        <v>307510</v>
      </c>
      <c r="M2528" s="70">
        <f t="shared" si="872"/>
        <v>0</v>
      </c>
      <c r="N2528" s="71">
        <f t="shared" si="873"/>
        <v>0</v>
      </c>
      <c r="O2528" s="70">
        <f t="shared" si="874"/>
        <v>0</v>
      </c>
      <c r="P2528" s="69">
        <f t="shared" si="875"/>
        <v>0</v>
      </c>
      <c r="Q2528" s="50">
        <f t="shared" si="876"/>
        <v>0</v>
      </c>
      <c r="R2528" s="50">
        <f t="shared" si="877"/>
        <v>0</v>
      </c>
      <c r="S2528" s="50">
        <f t="shared" si="878"/>
        <v>-330</v>
      </c>
      <c r="T2528" s="50">
        <f t="shared" si="879"/>
        <v>-330</v>
      </c>
      <c r="U2528" s="113">
        <f t="shared" si="880"/>
        <v>-330</v>
      </c>
      <c r="V2528" s="114">
        <f t="shared" si="881"/>
        <v>0</v>
      </c>
    </row>
    <row r="2529" spans="1:22" x14ac:dyDescent="0.35">
      <c r="A2529" s="148">
        <f t="shared" si="889"/>
        <v>45619</v>
      </c>
      <c r="B2529" s="20">
        <f t="shared" si="890"/>
        <v>2024</v>
      </c>
      <c r="C2529" s="20">
        <f t="shared" si="891"/>
        <v>11</v>
      </c>
      <c r="E2529" s="47">
        <v>318480</v>
      </c>
      <c r="F2529" s="47">
        <f t="shared" si="886"/>
        <v>318480</v>
      </c>
      <c r="G2529" s="50">
        <f t="shared" si="887"/>
        <v>-200</v>
      </c>
      <c r="H2529" s="50">
        <f t="shared" si="888"/>
        <v>0</v>
      </c>
      <c r="I2529" s="133">
        <f>MAX($F$2193:F2529)</f>
        <v>395860</v>
      </c>
      <c r="K2529" s="140">
        <f t="shared" si="892"/>
        <v>0</v>
      </c>
      <c r="L2529" s="70">
        <f t="shared" si="893"/>
        <v>306990</v>
      </c>
      <c r="M2529" s="70">
        <f t="shared" si="872"/>
        <v>0</v>
      </c>
      <c r="N2529" s="71">
        <f t="shared" si="873"/>
        <v>0</v>
      </c>
      <c r="O2529" s="70">
        <f t="shared" si="874"/>
        <v>0</v>
      </c>
      <c r="P2529" s="69">
        <f t="shared" si="875"/>
        <v>0</v>
      </c>
      <c r="Q2529" s="50">
        <f t="shared" si="876"/>
        <v>0</v>
      </c>
      <c r="R2529" s="50">
        <f t="shared" si="877"/>
        <v>0</v>
      </c>
      <c r="S2529" s="50">
        <f t="shared" si="878"/>
        <v>-200</v>
      </c>
      <c r="T2529" s="50">
        <f t="shared" si="879"/>
        <v>-200</v>
      </c>
      <c r="U2529" s="113">
        <f t="shared" si="880"/>
        <v>-200</v>
      </c>
      <c r="V2529" s="114">
        <f t="shared" si="881"/>
        <v>0</v>
      </c>
    </row>
    <row r="2530" spans="1:22" x14ac:dyDescent="0.35">
      <c r="A2530" s="148">
        <f t="shared" si="889"/>
        <v>45620</v>
      </c>
      <c r="B2530" s="20">
        <f t="shared" si="890"/>
        <v>2024</v>
      </c>
      <c r="C2530" s="20">
        <f t="shared" si="891"/>
        <v>11</v>
      </c>
      <c r="E2530" s="47">
        <v>317890</v>
      </c>
      <c r="F2530" s="47">
        <f t="shared" si="886"/>
        <v>317890</v>
      </c>
      <c r="G2530" s="50">
        <f t="shared" si="887"/>
        <v>-590</v>
      </c>
      <c r="H2530" s="50">
        <f t="shared" si="888"/>
        <v>0</v>
      </c>
      <c r="I2530" s="133">
        <f>MAX($F$2193:F2530)</f>
        <v>395860</v>
      </c>
      <c r="K2530" s="140">
        <f t="shared" si="892"/>
        <v>0</v>
      </c>
      <c r="L2530" s="70">
        <f t="shared" si="893"/>
        <v>306990</v>
      </c>
      <c r="M2530" s="70">
        <f t="shared" si="872"/>
        <v>0</v>
      </c>
      <c r="N2530" s="71">
        <f t="shared" si="873"/>
        <v>0</v>
      </c>
      <c r="O2530" s="70">
        <f t="shared" si="874"/>
        <v>0</v>
      </c>
      <c r="P2530" s="69">
        <f t="shared" si="875"/>
        <v>0</v>
      </c>
      <c r="Q2530" s="50">
        <f t="shared" si="876"/>
        <v>0</v>
      </c>
      <c r="R2530" s="50">
        <f t="shared" si="877"/>
        <v>0</v>
      </c>
      <c r="S2530" s="50">
        <f t="shared" si="878"/>
        <v>-590</v>
      </c>
      <c r="T2530" s="50">
        <f t="shared" si="879"/>
        <v>-590</v>
      </c>
      <c r="U2530" s="113">
        <f t="shared" si="880"/>
        <v>-590</v>
      </c>
      <c r="V2530" s="114">
        <f t="shared" si="881"/>
        <v>0</v>
      </c>
    </row>
    <row r="2531" spans="1:22" x14ac:dyDescent="0.35">
      <c r="A2531" s="148">
        <f t="shared" si="889"/>
        <v>45621</v>
      </c>
      <c r="B2531" s="20">
        <f t="shared" si="890"/>
        <v>2024</v>
      </c>
      <c r="C2531" s="20">
        <f t="shared" si="891"/>
        <v>11</v>
      </c>
      <c r="E2531" s="47">
        <v>317760</v>
      </c>
      <c r="F2531" s="47">
        <f t="shared" si="886"/>
        <v>317760</v>
      </c>
      <c r="G2531" s="50">
        <f t="shared" si="887"/>
        <v>-130</v>
      </c>
      <c r="H2531" s="50">
        <f t="shared" si="888"/>
        <v>0</v>
      </c>
      <c r="I2531" s="133">
        <f>MAX($F$2193:F2531)</f>
        <v>395860</v>
      </c>
      <c r="K2531" s="140">
        <f t="shared" si="892"/>
        <v>0</v>
      </c>
      <c r="L2531" s="70">
        <f t="shared" si="893"/>
        <v>306920</v>
      </c>
      <c r="M2531" s="70">
        <f t="shared" si="872"/>
        <v>0</v>
      </c>
      <c r="N2531" s="71">
        <f t="shared" si="873"/>
        <v>0</v>
      </c>
      <c r="O2531" s="70">
        <f t="shared" si="874"/>
        <v>0</v>
      </c>
      <c r="P2531" s="69">
        <f t="shared" si="875"/>
        <v>0</v>
      </c>
      <c r="Q2531" s="50">
        <f t="shared" si="876"/>
        <v>0</v>
      </c>
      <c r="R2531" s="50">
        <f t="shared" si="877"/>
        <v>0</v>
      </c>
      <c r="S2531" s="50">
        <f t="shared" si="878"/>
        <v>-130</v>
      </c>
      <c r="T2531" s="50">
        <f t="shared" si="879"/>
        <v>-130</v>
      </c>
      <c r="U2531" s="113">
        <f t="shared" si="880"/>
        <v>-130</v>
      </c>
      <c r="V2531" s="114">
        <f t="shared" si="881"/>
        <v>0</v>
      </c>
    </row>
    <row r="2532" spans="1:22" x14ac:dyDescent="0.35">
      <c r="A2532" s="148">
        <f t="shared" si="889"/>
        <v>45622</v>
      </c>
      <c r="B2532" s="20">
        <f t="shared" si="890"/>
        <v>2024</v>
      </c>
      <c r="C2532" s="20">
        <f t="shared" si="891"/>
        <v>11</v>
      </c>
      <c r="E2532" s="47">
        <v>317430</v>
      </c>
      <c r="F2532" s="47">
        <f t="shared" si="886"/>
        <v>317430</v>
      </c>
      <c r="G2532" s="50">
        <f t="shared" si="887"/>
        <v>-330</v>
      </c>
      <c r="H2532" s="50">
        <f t="shared" si="888"/>
        <v>0</v>
      </c>
      <c r="I2532" s="133">
        <f>MAX($F$2193:F2532)</f>
        <v>395860</v>
      </c>
      <c r="K2532" s="140">
        <f t="shared" si="892"/>
        <v>0</v>
      </c>
      <c r="L2532" s="70">
        <f t="shared" si="893"/>
        <v>306540</v>
      </c>
      <c r="M2532" s="70">
        <f t="shared" si="872"/>
        <v>0</v>
      </c>
      <c r="N2532" s="71">
        <f t="shared" si="873"/>
        <v>0</v>
      </c>
      <c r="O2532" s="70">
        <f t="shared" si="874"/>
        <v>0</v>
      </c>
      <c r="P2532" s="69">
        <f t="shared" si="875"/>
        <v>0</v>
      </c>
      <c r="Q2532" s="50">
        <f t="shared" si="876"/>
        <v>0</v>
      </c>
      <c r="R2532" s="50">
        <f t="shared" si="877"/>
        <v>0</v>
      </c>
      <c r="S2532" s="50">
        <f t="shared" si="878"/>
        <v>-330</v>
      </c>
      <c r="T2532" s="50">
        <f t="shared" si="879"/>
        <v>-330</v>
      </c>
      <c r="U2532" s="113">
        <f t="shared" si="880"/>
        <v>-330</v>
      </c>
      <c r="V2532" s="114">
        <f t="shared" si="881"/>
        <v>0</v>
      </c>
    </row>
    <row r="2533" spans="1:22" x14ac:dyDescent="0.35">
      <c r="A2533" s="148">
        <f t="shared" si="889"/>
        <v>45623</v>
      </c>
      <c r="B2533" s="20">
        <f t="shared" si="890"/>
        <v>2024</v>
      </c>
      <c r="C2533" s="20">
        <f t="shared" si="891"/>
        <v>11</v>
      </c>
      <c r="E2533" s="47">
        <v>317040</v>
      </c>
      <c r="F2533" s="47">
        <f t="shared" si="886"/>
        <v>317040</v>
      </c>
      <c r="G2533" s="50">
        <f t="shared" si="887"/>
        <v>-390</v>
      </c>
      <c r="H2533" s="50">
        <f t="shared" si="888"/>
        <v>0</v>
      </c>
      <c r="I2533" s="133">
        <f>MAX($F$2193:F2533)</f>
        <v>395860</v>
      </c>
      <c r="K2533" s="140">
        <f t="shared" si="892"/>
        <v>0</v>
      </c>
      <c r="L2533" s="70">
        <f t="shared" si="893"/>
        <v>306540</v>
      </c>
      <c r="M2533" s="70">
        <f t="shared" si="872"/>
        <v>0</v>
      </c>
      <c r="N2533" s="71">
        <f t="shared" si="873"/>
        <v>0</v>
      </c>
      <c r="O2533" s="70">
        <f t="shared" si="874"/>
        <v>0</v>
      </c>
      <c r="P2533" s="69">
        <f t="shared" si="875"/>
        <v>0</v>
      </c>
      <c r="Q2533" s="50">
        <f t="shared" si="876"/>
        <v>0</v>
      </c>
      <c r="R2533" s="50">
        <f t="shared" si="877"/>
        <v>0</v>
      </c>
      <c r="S2533" s="50">
        <f t="shared" si="878"/>
        <v>-390</v>
      </c>
      <c r="T2533" s="50">
        <f t="shared" si="879"/>
        <v>-390</v>
      </c>
      <c r="U2533" s="113">
        <f t="shared" si="880"/>
        <v>-390</v>
      </c>
      <c r="V2533" s="114">
        <f t="shared" si="881"/>
        <v>0</v>
      </c>
    </row>
    <row r="2534" spans="1:22" x14ac:dyDescent="0.35">
      <c r="A2534" s="148">
        <f t="shared" si="889"/>
        <v>45624</v>
      </c>
      <c r="B2534" s="20">
        <f t="shared" si="890"/>
        <v>2024</v>
      </c>
      <c r="C2534" s="20">
        <f t="shared" si="891"/>
        <v>11</v>
      </c>
      <c r="E2534" s="47">
        <v>316640</v>
      </c>
      <c r="F2534" s="47">
        <f t="shared" si="886"/>
        <v>316640</v>
      </c>
      <c r="G2534" s="50">
        <f t="shared" si="887"/>
        <v>-400</v>
      </c>
      <c r="H2534" s="50">
        <f t="shared" si="888"/>
        <v>0</v>
      </c>
      <c r="I2534" s="133">
        <f>MAX($F$2193:F2534)</f>
        <v>395860</v>
      </c>
      <c r="K2534" s="140">
        <f t="shared" si="892"/>
        <v>0</v>
      </c>
      <c r="L2534" s="70">
        <f t="shared" si="893"/>
        <v>306540</v>
      </c>
      <c r="M2534" s="70">
        <f t="shared" si="872"/>
        <v>0</v>
      </c>
      <c r="N2534" s="71">
        <f t="shared" si="873"/>
        <v>0</v>
      </c>
      <c r="O2534" s="70">
        <f t="shared" si="874"/>
        <v>0</v>
      </c>
      <c r="P2534" s="69">
        <f t="shared" si="875"/>
        <v>0</v>
      </c>
      <c r="Q2534" s="50">
        <f t="shared" si="876"/>
        <v>0</v>
      </c>
      <c r="R2534" s="50">
        <f t="shared" si="877"/>
        <v>0</v>
      </c>
      <c r="S2534" s="50">
        <f t="shared" si="878"/>
        <v>-400</v>
      </c>
      <c r="T2534" s="50">
        <f t="shared" si="879"/>
        <v>-400</v>
      </c>
      <c r="U2534" s="113">
        <f t="shared" si="880"/>
        <v>-400</v>
      </c>
      <c r="V2534" s="114">
        <f t="shared" si="881"/>
        <v>0</v>
      </c>
    </row>
    <row r="2535" spans="1:22" x14ac:dyDescent="0.35">
      <c r="A2535" s="148">
        <f t="shared" si="889"/>
        <v>45625</v>
      </c>
      <c r="B2535" s="20">
        <f t="shared" si="890"/>
        <v>2024</v>
      </c>
      <c r="C2535" s="20">
        <f t="shared" si="891"/>
        <v>11</v>
      </c>
      <c r="E2535" s="47">
        <v>316180</v>
      </c>
      <c r="F2535" s="47">
        <f t="shared" si="886"/>
        <v>316180</v>
      </c>
      <c r="G2535" s="50">
        <f t="shared" si="887"/>
        <v>-460</v>
      </c>
      <c r="H2535" s="50">
        <f t="shared" si="888"/>
        <v>0</v>
      </c>
      <c r="I2535" s="133">
        <f>MAX($F$2193:F2535)</f>
        <v>395860</v>
      </c>
      <c r="K2535" s="140">
        <f t="shared" si="892"/>
        <v>0</v>
      </c>
      <c r="L2535" s="70">
        <f t="shared" si="893"/>
        <v>306210</v>
      </c>
      <c r="M2535" s="70">
        <f t="shared" si="872"/>
        <v>0</v>
      </c>
      <c r="N2535" s="71">
        <f t="shared" si="873"/>
        <v>0</v>
      </c>
      <c r="O2535" s="70">
        <f t="shared" si="874"/>
        <v>0</v>
      </c>
      <c r="P2535" s="69">
        <f t="shared" si="875"/>
        <v>0</v>
      </c>
      <c r="Q2535" s="50">
        <f t="shared" si="876"/>
        <v>0</v>
      </c>
      <c r="R2535" s="50">
        <f t="shared" si="877"/>
        <v>0</v>
      </c>
      <c r="S2535" s="50">
        <f t="shared" si="878"/>
        <v>-460</v>
      </c>
      <c r="T2535" s="50">
        <f t="shared" si="879"/>
        <v>-460</v>
      </c>
      <c r="U2535" s="113">
        <f t="shared" si="880"/>
        <v>-460</v>
      </c>
      <c r="V2535" s="114">
        <f t="shared" si="881"/>
        <v>0</v>
      </c>
    </row>
    <row r="2536" spans="1:22" x14ac:dyDescent="0.35">
      <c r="A2536" s="148">
        <f t="shared" si="889"/>
        <v>45626</v>
      </c>
      <c r="B2536" s="20">
        <f t="shared" si="890"/>
        <v>2024</v>
      </c>
      <c r="C2536" s="20">
        <f t="shared" si="891"/>
        <v>11</v>
      </c>
      <c r="E2536" s="47">
        <v>315730</v>
      </c>
      <c r="F2536" s="47">
        <f t="shared" si="886"/>
        <v>315730</v>
      </c>
      <c r="G2536" s="50">
        <f t="shared" si="887"/>
        <v>-450</v>
      </c>
      <c r="H2536" s="50">
        <f t="shared" si="888"/>
        <v>0</v>
      </c>
      <c r="I2536" s="133">
        <f>MAX($F$2193:F2536)</f>
        <v>395860</v>
      </c>
      <c r="K2536" s="140">
        <f t="shared" si="892"/>
        <v>0</v>
      </c>
      <c r="L2536" s="70">
        <f t="shared" si="893"/>
        <v>305760</v>
      </c>
      <c r="M2536" s="70">
        <f t="shared" si="872"/>
        <v>0</v>
      </c>
      <c r="N2536" s="71">
        <f t="shared" si="873"/>
        <v>0</v>
      </c>
      <c r="O2536" s="70">
        <f t="shared" si="874"/>
        <v>0</v>
      </c>
      <c r="P2536" s="69">
        <f t="shared" si="875"/>
        <v>0</v>
      </c>
      <c r="Q2536" s="50">
        <f t="shared" si="876"/>
        <v>0</v>
      </c>
      <c r="R2536" s="50">
        <f t="shared" si="877"/>
        <v>0</v>
      </c>
      <c r="S2536" s="50">
        <f t="shared" si="878"/>
        <v>-450</v>
      </c>
      <c r="T2536" s="50">
        <f t="shared" si="879"/>
        <v>-450</v>
      </c>
      <c r="U2536" s="113">
        <f t="shared" si="880"/>
        <v>-450</v>
      </c>
      <c r="V2536" s="114">
        <f t="shared" si="881"/>
        <v>0</v>
      </c>
    </row>
    <row r="2537" spans="1:22" x14ac:dyDescent="0.35">
      <c r="A2537" s="148">
        <f t="shared" si="889"/>
        <v>45627</v>
      </c>
      <c r="B2537" s="20">
        <f t="shared" si="890"/>
        <v>2024</v>
      </c>
      <c r="C2537" s="20">
        <f t="shared" si="891"/>
        <v>12</v>
      </c>
      <c r="E2537" s="47">
        <v>315070</v>
      </c>
      <c r="F2537" s="47">
        <f t="shared" si="886"/>
        <v>315070</v>
      </c>
      <c r="G2537" s="50">
        <f t="shared" si="887"/>
        <v>-660</v>
      </c>
      <c r="H2537" s="50">
        <f t="shared" si="888"/>
        <v>0</v>
      </c>
      <c r="I2537" s="133">
        <f>MAX($F$2193:F2537)</f>
        <v>395860</v>
      </c>
      <c r="K2537" s="140">
        <f t="shared" si="892"/>
        <v>0</v>
      </c>
      <c r="L2537" s="70">
        <f t="shared" si="893"/>
        <v>305500</v>
      </c>
      <c r="M2537" s="70">
        <f t="shared" si="872"/>
        <v>0</v>
      </c>
      <c r="N2537" s="71">
        <f t="shared" si="873"/>
        <v>0</v>
      </c>
      <c r="O2537" s="70">
        <f t="shared" si="874"/>
        <v>0</v>
      </c>
      <c r="P2537" s="69">
        <f t="shared" si="875"/>
        <v>0</v>
      </c>
      <c r="Q2537" s="50">
        <f t="shared" si="876"/>
        <v>0</v>
      </c>
      <c r="R2537" s="50">
        <f t="shared" si="877"/>
        <v>0</v>
      </c>
      <c r="S2537" s="50">
        <f t="shared" si="878"/>
        <v>-660</v>
      </c>
      <c r="T2537" s="50">
        <f t="shared" si="879"/>
        <v>-660</v>
      </c>
      <c r="U2537" s="113">
        <f t="shared" si="880"/>
        <v>-660</v>
      </c>
      <c r="V2537" s="114">
        <f t="shared" si="881"/>
        <v>0</v>
      </c>
    </row>
    <row r="2538" spans="1:22" x14ac:dyDescent="0.35">
      <c r="A2538" s="148">
        <f t="shared" si="889"/>
        <v>45628</v>
      </c>
      <c r="B2538" s="20">
        <f t="shared" si="890"/>
        <v>2024</v>
      </c>
      <c r="C2538" s="20">
        <f t="shared" si="891"/>
        <v>12</v>
      </c>
      <c r="E2538" s="47">
        <v>314610</v>
      </c>
      <c r="F2538" s="47">
        <f t="shared" si="886"/>
        <v>314610</v>
      </c>
      <c r="G2538" s="50">
        <f t="shared" si="887"/>
        <v>-460</v>
      </c>
      <c r="H2538" s="50">
        <f t="shared" si="888"/>
        <v>0</v>
      </c>
      <c r="I2538" s="133">
        <f>MAX($F$2193:F2538)</f>
        <v>395860</v>
      </c>
      <c r="K2538" s="140">
        <f t="shared" si="892"/>
        <v>0</v>
      </c>
      <c r="L2538" s="70">
        <f t="shared" si="893"/>
        <v>305110</v>
      </c>
      <c r="M2538" s="70">
        <f t="shared" si="872"/>
        <v>0</v>
      </c>
      <c r="N2538" s="71">
        <f t="shared" si="873"/>
        <v>0</v>
      </c>
      <c r="O2538" s="70">
        <f t="shared" si="874"/>
        <v>0</v>
      </c>
      <c r="P2538" s="69">
        <f t="shared" si="875"/>
        <v>0</v>
      </c>
      <c r="Q2538" s="50">
        <f t="shared" si="876"/>
        <v>0</v>
      </c>
      <c r="R2538" s="50">
        <f t="shared" si="877"/>
        <v>0</v>
      </c>
      <c r="S2538" s="50">
        <f t="shared" si="878"/>
        <v>-460</v>
      </c>
      <c r="T2538" s="50">
        <f t="shared" si="879"/>
        <v>-460</v>
      </c>
      <c r="U2538" s="113">
        <f t="shared" si="880"/>
        <v>-460</v>
      </c>
      <c r="V2538" s="114">
        <f t="shared" si="881"/>
        <v>0</v>
      </c>
    </row>
    <row r="2539" spans="1:22" x14ac:dyDescent="0.35">
      <c r="A2539" s="148">
        <f t="shared" si="889"/>
        <v>45629</v>
      </c>
      <c r="B2539" s="20">
        <f t="shared" si="890"/>
        <v>2024</v>
      </c>
      <c r="C2539" s="20">
        <f t="shared" si="891"/>
        <v>12</v>
      </c>
      <c r="E2539" s="47">
        <v>314150</v>
      </c>
      <c r="F2539" s="47">
        <f t="shared" si="886"/>
        <v>314150</v>
      </c>
      <c r="G2539" s="50">
        <f t="shared" si="887"/>
        <v>-460</v>
      </c>
      <c r="H2539" s="50">
        <f t="shared" si="888"/>
        <v>0</v>
      </c>
      <c r="I2539" s="133">
        <f>MAX($F$2193:F2539)</f>
        <v>395860</v>
      </c>
      <c r="K2539" s="140">
        <f t="shared" si="892"/>
        <v>0</v>
      </c>
      <c r="L2539" s="70">
        <f t="shared" si="893"/>
        <v>305110</v>
      </c>
      <c r="M2539" s="70">
        <f t="shared" si="872"/>
        <v>0</v>
      </c>
      <c r="N2539" s="71">
        <f t="shared" si="873"/>
        <v>0</v>
      </c>
      <c r="O2539" s="70">
        <f t="shared" si="874"/>
        <v>0</v>
      </c>
      <c r="P2539" s="69">
        <f t="shared" si="875"/>
        <v>0</v>
      </c>
      <c r="Q2539" s="50">
        <f t="shared" si="876"/>
        <v>0</v>
      </c>
      <c r="R2539" s="50">
        <f t="shared" si="877"/>
        <v>0</v>
      </c>
      <c r="S2539" s="50">
        <f t="shared" si="878"/>
        <v>-460</v>
      </c>
      <c r="T2539" s="50">
        <f t="shared" si="879"/>
        <v>-460</v>
      </c>
      <c r="U2539" s="113">
        <f t="shared" si="880"/>
        <v>-460</v>
      </c>
      <c r="V2539" s="114">
        <f t="shared" si="881"/>
        <v>0</v>
      </c>
    </row>
    <row r="2540" spans="1:22" x14ac:dyDescent="0.35">
      <c r="A2540" s="148">
        <f t="shared" si="889"/>
        <v>45630</v>
      </c>
      <c r="B2540" s="20">
        <f t="shared" si="890"/>
        <v>2024</v>
      </c>
      <c r="C2540" s="20">
        <f t="shared" si="891"/>
        <v>12</v>
      </c>
      <c r="E2540" s="47">
        <v>313820</v>
      </c>
      <c r="F2540" s="47">
        <f t="shared" si="886"/>
        <v>313820</v>
      </c>
      <c r="G2540" s="50">
        <f t="shared" si="887"/>
        <v>-330</v>
      </c>
      <c r="H2540" s="50">
        <f t="shared" si="888"/>
        <v>0</v>
      </c>
      <c r="I2540" s="133">
        <f>MAX($F$2193:F2540)</f>
        <v>395860</v>
      </c>
      <c r="K2540" s="140">
        <f t="shared" si="892"/>
        <v>0</v>
      </c>
      <c r="L2540" s="70">
        <f t="shared" si="893"/>
        <v>305110</v>
      </c>
      <c r="M2540" s="70">
        <f t="shared" ref="M2540:M2603" si="894">MAX(0,+L2540-L2539)</f>
        <v>0</v>
      </c>
      <c r="N2540" s="71">
        <f t="shared" ref="N2540:N2603" si="895">MIN(M2540,H2540-K2540)</f>
        <v>0</v>
      </c>
      <c r="O2540" s="70">
        <f t="shared" ref="O2540:O2603" si="896">+K2540+N2540</f>
        <v>0</v>
      </c>
      <c r="P2540" s="69">
        <f t="shared" ref="P2540:P2603" si="897">+H2540-O2540</f>
        <v>0</v>
      </c>
      <c r="Q2540" s="50">
        <f t="shared" ref="Q2540:Q2603" si="898">MAX(0,IF(AND(K2540=0,P2540&gt;0),0,Q2539+K2540+U2539))</f>
        <v>0</v>
      </c>
      <c r="R2540" s="50">
        <f t="shared" ref="R2540:R2603" si="899">MAX(0,R2539+P2540+V2539)</f>
        <v>0</v>
      </c>
      <c r="S2540" s="50">
        <f t="shared" ref="S2540:S2603" si="900">IF(G2540&lt;0,G2540,0)</f>
        <v>-330</v>
      </c>
      <c r="T2540" s="50">
        <f t="shared" ref="T2540:T2603" si="901">MIN(0,+S2540+R2539+V2539)</f>
        <v>-330</v>
      </c>
      <c r="U2540" s="113">
        <f t="shared" ref="U2540:U2603" si="902">MAX(S2540,IF(Q2540&gt;0,MAX(-Q2540,S2540),T2540))</f>
        <v>-330</v>
      </c>
      <c r="V2540" s="114">
        <f t="shared" ref="V2540:V2603" si="903">+S2540-U2540</f>
        <v>0</v>
      </c>
    </row>
    <row r="2541" spans="1:22" x14ac:dyDescent="0.35">
      <c r="A2541" s="148">
        <f t="shared" si="889"/>
        <v>45631</v>
      </c>
      <c r="B2541" s="20">
        <f t="shared" si="890"/>
        <v>2024</v>
      </c>
      <c r="C2541" s="20">
        <f t="shared" si="891"/>
        <v>12</v>
      </c>
      <c r="E2541" s="47">
        <v>313500</v>
      </c>
      <c r="F2541" s="47">
        <f t="shared" si="886"/>
        <v>313500</v>
      </c>
      <c r="G2541" s="50">
        <f t="shared" si="887"/>
        <v>-320</v>
      </c>
      <c r="H2541" s="50">
        <f t="shared" si="888"/>
        <v>0</v>
      </c>
      <c r="I2541" s="133">
        <f>MAX($F$2193:F2541)</f>
        <v>395860</v>
      </c>
      <c r="K2541" s="140">
        <f t="shared" si="892"/>
        <v>0</v>
      </c>
      <c r="L2541" s="70">
        <f t="shared" si="893"/>
        <v>305110</v>
      </c>
      <c r="M2541" s="70">
        <f t="shared" si="894"/>
        <v>0</v>
      </c>
      <c r="N2541" s="71">
        <f t="shared" si="895"/>
        <v>0</v>
      </c>
      <c r="O2541" s="70">
        <f t="shared" si="896"/>
        <v>0</v>
      </c>
      <c r="P2541" s="69">
        <f t="shared" si="897"/>
        <v>0</v>
      </c>
      <c r="Q2541" s="50">
        <f t="shared" si="898"/>
        <v>0</v>
      </c>
      <c r="R2541" s="50">
        <f t="shared" si="899"/>
        <v>0</v>
      </c>
      <c r="S2541" s="50">
        <f t="shared" si="900"/>
        <v>-320</v>
      </c>
      <c r="T2541" s="50">
        <f t="shared" si="901"/>
        <v>-320</v>
      </c>
      <c r="U2541" s="113">
        <f t="shared" si="902"/>
        <v>-320</v>
      </c>
      <c r="V2541" s="114">
        <f t="shared" si="903"/>
        <v>0</v>
      </c>
    </row>
    <row r="2542" spans="1:22" x14ac:dyDescent="0.35">
      <c r="A2542" s="148">
        <f t="shared" si="889"/>
        <v>45632</v>
      </c>
      <c r="B2542" s="20">
        <f t="shared" si="890"/>
        <v>2024</v>
      </c>
      <c r="C2542" s="20">
        <f t="shared" si="891"/>
        <v>12</v>
      </c>
      <c r="E2542" s="47">
        <v>313100</v>
      </c>
      <c r="F2542" s="47">
        <f t="shared" si="886"/>
        <v>313100</v>
      </c>
      <c r="G2542" s="50">
        <f t="shared" si="887"/>
        <v>-400</v>
      </c>
      <c r="H2542" s="50">
        <f t="shared" si="888"/>
        <v>0</v>
      </c>
      <c r="I2542" s="133">
        <f>MAX($F$2193:F2542)</f>
        <v>395860</v>
      </c>
      <c r="K2542" s="140">
        <f t="shared" si="892"/>
        <v>0</v>
      </c>
      <c r="L2542" s="70">
        <f t="shared" si="893"/>
        <v>304860</v>
      </c>
      <c r="M2542" s="70">
        <f t="shared" si="894"/>
        <v>0</v>
      </c>
      <c r="N2542" s="71">
        <f t="shared" si="895"/>
        <v>0</v>
      </c>
      <c r="O2542" s="70">
        <f t="shared" si="896"/>
        <v>0</v>
      </c>
      <c r="P2542" s="69">
        <f t="shared" si="897"/>
        <v>0</v>
      </c>
      <c r="Q2542" s="50">
        <f t="shared" si="898"/>
        <v>0</v>
      </c>
      <c r="R2542" s="50">
        <f t="shared" si="899"/>
        <v>0</v>
      </c>
      <c r="S2542" s="50">
        <f t="shared" si="900"/>
        <v>-400</v>
      </c>
      <c r="T2542" s="50">
        <f t="shared" si="901"/>
        <v>-400</v>
      </c>
      <c r="U2542" s="113">
        <f t="shared" si="902"/>
        <v>-400</v>
      </c>
      <c r="V2542" s="114">
        <f t="shared" si="903"/>
        <v>0</v>
      </c>
    </row>
    <row r="2543" spans="1:22" x14ac:dyDescent="0.35">
      <c r="A2543" s="148">
        <f t="shared" si="889"/>
        <v>45633</v>
      </c>
      <c r="B2543" s="20">
        <f t="shared" si="890"/>
        <v>2024</v>
      </c>
      <c r="C2543" s="20">
        <f t="shared" si="891"/>
        <v>12</v>
      </c>
      <c r="E2543" s="47">
        <v>312510</v>
      </c>
      <c r="F2543" s="47">
        <f t="shared" si="886"/>
        <v>312510</v>
      </c>
      <c r="G2543" s="50">
        <f t="shared" si="887"/>
        <v>-590</v>
      </c>
      <c r="H2543" s="50">
        <f t="shared" si="888"/>
        <v>0</v>
      </c>
      <c r="I2543" s="133">
        <f>MAX($F$2193:F2543)</f>
        <v>395860</v>
      </c>
      <c r="K2543" s="140">
        <f t="shared" si="892"/>
        <v>0</v>
      </c>
      <c r="L2543" s="70">
        <f t="shared" si="893"/>
        <v>304210</v>
      </c>
      <c r="M2543" s="70">
        <f t="shared" si="894"/>
        <v>0</v>
      </c>
      <c r="N2543" s="71">
        <f t="shared" si="895"/>
        <v>0</v>
      </c>
      <c r="O2543" s="70">
        <f t="shared" si="896"/>
        <v>0</v>
      </c>
      <c r="P2543" s="69">
        <f t="shared" si="897"/>
        <v>0</v>
      </c>
      <c r="Q2543" s="50">
        <f t="shared" si="898"/>
        <v>0</v>
      </c>
      <c r="R2543" s="50">
        <f t="shared" si="899"/>
        <v>0</v>
      </c>
      <c r="S2543" s="50">
        <f t="shared" si="900"/>
        <v>-590</v>
      </c>
      <c r="T2543" s="50">
        <f t="shared" si="901"/>
        <v>-590</v>
      </c>
      <c r="U2543" s="113">
        <f t="shared" si="902"/>
        <v>-590</v>
      </c>
      <c r="V2543" s="114">
        <f t="shared" si="903"/>
        <v>0</v>
      </c>
    </row>
    <row r="2544" spans="1:22" x14ac:dyDescent="0.35">
      <c r="A2544" s="148">
        <f t="shared" si="889"/>
        <v>45634</v>
      </c>
      <c r="B2544" s="20">
        <f t="shared" si="890"/>
        <v>2024</v>
      </c>
      <c r="C2544" s="20">
        <f t="shared" si="891"/>
        <v>12</v>
      </c>
      <c r="E2544" s="47">
        <v>311930</v>
      </c>
      <c r="F2544" s="47">
        <f t="shared" si="886"/>
        <v>311930</v>
      </c>
      <c r="G2544" s="50">
        <f t="shared" si="887"/>
        <v>-580</v>
      </c>
      <c r="H2544" s="50">
        <f t="shared" si="888"/>
        <v>0</v>
      </c>
      <c r="I2544" s="133">
        <f>MAX($F$2193:F2544)</f>
        <v>395860</v>
      </c>
      <c r="K2544" s="140">
        <f t="shared" si="892"/>
        <v>0</v>
      </c>
      <c r="L2544" s="70">
        <f t="shared" si="893"/>
        <v>304210</v>
      </c>
      <c r="M2544" s="70">
        <f t="shared" si="894"/>
        <v>0</v>
      </c>
      <c r="N2544" s="71">
        <f t="shared" si="895"/>
        <v>0</v>
      </c>
      <c r="O2544" s="70">
        <f t="shared" si="896"/>
        <v>0</v>
      </c>
      <c r="P2544" s="69">
        <f t="shared" si="897"/>
        <v>0</v>
      </c>
      <c r="Q2544" s="50">
        <f t="shared" si="898"/>
        <v>0</v>
      </c>
      <c r="R2544" s="50">
        <f t="shared" si="899"/>
        <v>0</v>
      </c>
      <c r="S2544" s="50">
        <f t="shared" si="900"/>
        <v>-580</v>
      </c>
      <c r="T2544" s="50">
        <f t="shared" si="901"/>
        <v>-580</v>
      </c>
      <c r="U2544" s="113">
        <f t="shared" si="902"/>
        <v>-580</v>
      </c>
      <c r="V2544" s="114">
        <f t="shared" si="903"/>
        <v>0</v>
      </c>
    </row>
    <row r="2545" spans="1:22" x14ac:dyDescent="0.35">
      <c r="A2545" s="148">
        <f t="shared" si="889"/>
        <v>45635</v>
      </c>
      <c r="B2545" s="20">
        <f t="shared" si="890"/>
        <v>2024</v>
      </c>
      <c r="C2545" s="20">
        <f t="shared" si="891"/>
        <v>12</v>
      </c>
      <c r="E2545" s="47">
        <v>311540</v>
      </c>
      <c r="F2545" s="47">
        <f t="shared" si="886"/>
        <v>311540</v>
      </c>
      <c r="G2545" s="50">
        <f t="shared" si="887"/>
        <v>-390</v>
      </c>
      <c r="H2545" s="50">
        <f t="shared" si="888"/>
        <v>0</v>
      </c>
      <c r="I2545" s="133">
        <f>MAX($F$2193:F2545)</f>
        <v>395860</v>
      </c>
      <c r="K2545" s="140">
        <f t="shared" si="892"/>
        <v>0</v>
      </c>
      <c r="L2545" s="70">
        <f t="shared" si="893"/>
        <v>304210</v>
      </c>
      <c r="M2545" s="70">
        <f t="shared" si="894"/>
        <v>0</v>
      </c>
      <c r="N2545" s="71">
        <f t="shared" si="895"/>
        <v>0</v>
      </c>
      <c r="O2545" s="70">
        <f t="shared" si="896"/>
        <v>0</v>
      </c>
      <c r="P2545" s="69">
        <f t="shared" si="897"/>
        <v>0</v>
      </c>
      <c r="Q2545" s="50">
        <f t="shared" si="898"/>
        <v>0</v>
      </c>
      <c r="R2545" s="50">
        <f t="shared" si="899"/>
        <v>0</v>
      </c>
      <c r="S2545" s="50">
        <f t="shared" si="900"/>
        <v>-390</v>
      </c>
      <c r="T2545" s="50">
        <f t="shared" si="901"/>
        <v>-390</v>
      </c>
      <c r="U2545" s="113">
        <f t="shared" si="902"/>
        <v>-390</v>
      </c>
      <c r="V2545" s="114">
        <f t="shared" si="903"/>
        <v>0</v>
      </c>
    </row>
    <row r="2546" spans="1:22" x14ac:dyDescent="0.35">
      <c r="A2546" s="148">
        <f t="shared" si="889"/>
        <v>45636</v>
      </c>
      <c r="B2546" s="20">
        <f t="shared" si="890"/>
        <v>2024</v>
      </c>
      <c r="C2546" s="20">
        <f t="shared" si="891"/>
        <v>12</v>
      </c>
      <c r="E2546" s="47">
        <v>311150</v>
      </c>
      <c r="F2546" s="47">
        <f t="shared" si="886"/>
        <v>311150</v>
      </c>
      <c r="G2546" s="50">
        <f t="shared" si="887"/>
        <v>-390</v>
      </c>
      <c r="H2546" s="50">
        <f t="shared" si="888"/>
        <v>0</v>
      </c>
      <c r="I2546" s="133">
        <f>MAX($F$2193:F2546)</f>
        <v>395860</v>
      </c>
      <c r="K2546" s="140">
        <f t="shared" si="892"/>
        <v>0</v>
      </c>
      <c r="L2546" s="70">
        <f t="shared" si="893"/>
        <v>304210</v>
      </c>
      <c r="M2546" s="70">
        <f t="shared" si="894"/>
        <v>0</v>
      </c>
      <c r="N2546" s="71">
        <f t="shared" si="895"/>
        <v>0</v>
      </c>
      <c r="O2546" s="70">
        <f t="shared" si="896"/>
        <v>0</v>
      </c>
      <c r="P2546" s="69">
        <f t="shared" si="897"/>
        <v>0</v>
      </c>
      <c r="Q2546" s="50">
        <f t="shared" si="898"/>
        <v>0</v>
      </c>
      <c r="R2546" s="50">
        <f t="shared" si="899"/>
        <v>0</v>
      </c>
      <c r="S2546" s="50">
        <f t="shared" si="900"/>
        <v>-390</v>
      </c>
      <c r="T2546" s="50">
        <f t="shared" si="901"/>
        <v>-390</v>
      </c>
      <c r="U2546" s="113">
        <f t="shared" si="902"/>
        <v>-390</v>
      </c>
      <c r="V2546" s="114">
        <f t="shared" si="903"/>
        <v>0</v>
      </c>
    </row>
    <row r="2547" spans="1:22" x14ac:dyDescent="0.35">
      <c r="A2547" s="148">
        <f t="shared" si="889"/>
        <v>45637</v>
      </c>
      <c r="B2547" s="20">
        <f t="shared" si="890"/>
        <v>2024</v>
      </c>
      <c r="C2547" s="20">
        <f t="shared" si="891"/>
        <v>12</v>
      </c>
      <c r="E2547" s="47">
        <v>310690</v>
      </c>
      <c r="F2547" s="47">
        <f t="shared" si="886"/>
        <v>310690</v>
      </c>
      <c r="G2547" s="50">
        <f t="shared" si="887"/>
        <v>-460</v>
      </c>
      <c r="H2547" s="50">
        <f t="shared" si="888"/>
        <v>0</v>
      </c>
      <c r="I2547" s="133">
        <f>MAX($F$2547:F2547)</f>
        <v>310690</v>
      </c>
      <c r="J2547" s="20" t="s">
        <v>30</v>
      </c>
      <c r="K2547" s="140">
        <f t="shared" si="892"/>
        <v>0</v>
      </c>
      <c r="L2547" s="70">
        <f t="shared" si="893"/>
        <v>304210</v>
      </c>
      <c r="M2547" s="70">
        <f t="shared" si="894"/>
        <v>0</v>
      </c>
      <c r="N2547" s="71">
        <f t="shared" si="895"/>
        <v>0</v>
      </c>
      <c r="O2547" s="70">
        <f t="shared" si="896"/>
        <v>0</v>
      </c>
      <c r="P2547" s="69">
        <f t="shared" si="897"/>
        <v>0</v>
      </c>
      <c r="Q2547" s="50">
        <f t="shared" si="898"/>
        <v>0</v>
      </c>
      <c r="R2547" s="50">
        <f t="shared" si="899"/>
        <v>0</v>
      </c>
      <c r="S2547" s="50">
        <f t="shared" si="900"/>
        <v>-460</v>
      </c>
      <c r="T2547" s="50">
        <f t="shared" si="901"/>
        <v>-460</v>
      </c>
      <c r="U2547" s="113">
        <f t="shared" si="902"/>
        <v>-460</v>
      </c>
      <c r="V2547" s="114">
        <f t="shared" si="903"/>
        <v>0</v>
      </c>
    </row>
    <row r="2548" spans="1:22" x14ac:dyDescent="0.35">
      <c r="A2548" s="148">
        <f t="shared" si="889"/>
        <v>45638</v>
      </c>
      <c r="B2548" s="20">
        <f t="shared" si="890"/>
        <v>2024</v>
      </c>
      <c r="C2548" s="20">
        <f t="shared" si="891"/>
        <v>12</v>
      </c>
      <c r="E2548" s="47">
        <v>311020</v>
      </c>
      <c r="F2548" s="47">
        <f t="shared" si="886"/>
        <v>311020</v>
      </c>
      <c r="G2548" s="50">
        <f t="shared" si="887"/>
        <v>330</v>
      </c>
      <c r="H2548" s="50">
        <f t="shared" si="888"/>
        <v>330</v>
      </c>
      <c r="I2548" s="133">
        <f>MAX($F$2547:F2548)</f>
        <v>311020</v>
      </c>
      <c r="K2548" s="140">
        <f t="shared" si="892"/>
        <v>330</v>
      </c>
      <c r="L2548" s="70">
        <f t="shared" si="893"/>
        <v>304210</v>
      </c>
      <c r="M2548" s="70">
        <f t="shared" si="894"/>
        <v>0</v>
      </c>
      <c r="N2548" s="71">
        <f t="shared" si="895"/>
        <v>0</v>
      </c>
      <c r="O2548" s="70">
        <f t="shared" si="896"/>
        <v>330</v>
      </c>
      <c r="P2548" s="69">
        <f t="shared" si="897"/>
        <v>0</v>
      </c>
      <c r="Q2548" s="50">
        <f t="shared" si="898"/>
        <v>0</v>
      </c>
      <c r="R2548" s="50">
        <f t="shared" si="899"/>
        <v>0</v>
      </c>
      <c r="S2548" s="50">
        <f t="shared" si="900"/>
        <v>0</v>
      </c>
      <c r="T2548" s="50">
        <f t="shared" si="901"/>
        <v>0</v>
      </c>
      <c r="U2548" s="113">
        <f t="shared" si="902"/>
        <v>0</v>
      </c>
      <c r="V2548" s="114">
        <f t="shared" si="903"/>
        <v>0</v>
      </c>
    </row>
    <row r="2549" spans="1:22" x14ac:dyDescent="0.35">
      <c r="A2549" s="148">
        <f t="shared" si="889"/>
        <v>45639</v>
      </c>
      <c r="B2549" s="20">
        <f t="shared" si="890"/>
        <v>2024</v>
      </c>
      <c r="C2549" s="20">
        <f t="shared" si="891"/>
        <v>12</v>
      </c>
      <c r="E2549" s="47">
        <v>310820</v>
      </c>
      <c r="F2549" s="47">
        <f t="shared" si="886"/>
        <v>310820</v>
      </c>
      <c r="G2549" s="50">
        <f t="shared" si="887"/>
        <v>-200</v>
      </c>
      <c r="H2549" s="50">
        <f t="shared" si="888"/>
        <v>0</v>
      </c>
      <c r="I2549" s="133">
        <f>MAX($F$2547:F2549)</f>
        <v>311020</v>
      </c>
      <c r="K2549" s="140">
        <f t="shared" si="892"/>
        <v>0</v>
      </c>
      <c r="L2549" s="70">
        <f t="shared" si="893"/>
        <v>304210</v>
      </c>
      <c r="M2549" s="70">
        <f t="shared" si="894"/>
        <v>0</v>
      </c>
      <c r="N2549" s="71">
        <f t="shared" si="895"/>
        <v>0</v>
      </c>
      <c r="O2549" s="70">
        <f t="shared" si="896"/>
        <v>0</v>
      </c>
      <c r="P2549" s="69">
        <f t="shared" si="897"/>
        <v>0</v>
      </c>
      <c r="Q2549" s="50">
        <f t="shared" si="898"/>
        <v>0</v>
      </c>
      <c r="R2549" s="50">
        <f t="shared" si="899"/>
        <v>0</v>
      </c>
      <c r="S2549" s="50">
        <f t="shared" si="900"/>
        <v>-200</v>
      </c>
      <c r="T2549" s="50">
        <f t="shared" si="901"/>
        <v>-200</v>
      </c>
      <c r="U2549" s="113">
        <f t="shared" si="902"/>
        <v>-200</v>
      </c>
      <c r="V2549" s="114">
        <f t="shared" si="903"/>
        <v>0</v>
      </c>
    </row>
    <row r="2550" spans="1:22" x14ac:dyDescent="0.35">
      <c r="A2550" s="148">
        <f t="shared" si="889"/>
        <v>45640</v>
      </c>
      <c r="B2550" s="20">
        <f t="shared" si="890"/>
        <v>2024</v>
      </c>
      <c r="C2550" s="20">
        <f t="shared" si="891"/>
        <v>12</v>
      </c>
      <c r="E2550" s="47">
        <v>310240</v>
      </c>
      <c r="F2550" s="47">
        <f t="shared" si="886"/>
        <v>310240</v>
      </c>
      <c r="G2550" s="50">
        <f t="shared" si="887"/>
        <v>-580</v>
      </c>
      <c r="H2550" s="50">
        <f t="shared" si="888"/>
        <v>0</v>
      </c>
      <c r="I2550" s="133">
        <f>MAX($F$2547:F2550)</f>
        <v>311020</v>
      </c>
      <c r="K2550" s="140">
        <f t="shared" si="892"/>
        <v>0</v>
      </c>
      <c r="L2550" s="70">
        <f t="shared" si="893"/>
        <v>304210</v>
      </c>
      <c r="M2550" s="70">
        <f t="shared" si="894"/>
        <v>0</v>
      </c>
      <c r="N2550" s="71">
        <f t="shared" si="895"/>
        <v>0</v>
      </c>
      <c r="O2550" s="70">
        <f t="shared" si="896"/>
        <v>0</v>
      </c>
      <c r="P2550" s="69">
        <f t="shared" si="897"/>
        <v>0</v>
      </c>
      <c r="Q2550" s="50">
        <f t="shared" si="898"/>
        <v>0</v>
      </c>
      <c r="R2550" s="50">
        <f t="shared" si="899"/>
        <v>0</v>
      </c>
      <c r="S2550" s="50">
        <f t="shared" si="900"/>
        <v>-580</v>
      </c>
      <c r="T2550" s="50">
        <f t="shared" si="901"/>
        <v>-580</v>
      </c>
      <c r="U2550" s="113">
        <f t="shared" si="902"/>
        <v>-580</v>
      </c>
      <c r="V2550" s="114">
        <f t="shared" si="903"/>
        <v>0</v>
      </c>
    </row>
    <row r="2551" spans="1:22" x14ac:dyDescent="0.35">
      <c r="A2551" s="148">
        <f t="shared" si="889"/>
        <v>45641</v>
      </c>
      <c r="B2551" s="20">
        <f t="shared" si="890"/>
        <v>2024</v>
      </c>
      <c r="C2551" s="20">
        <f t="shared" si="891"/>
        <v>12</v>
      </c>
      <c r="E2551" s="47">
        <v>309520</v>
      </c>
      <c r="F2551" s="47">
        <f t="shared" si="886"/>
        <v>309520</v>
      </c>
      <c r="G2551" s="50">
        <f t="shared" si="887"/>
        <v>-720</v>
      </c>
      <c r="H2551" s="50">
        <f t="shared" si="888"/>
        <v>0</v>
      </c>
      <c r="I2551" s="133">
        <f>MAX($F$2547:F2551)</f>
        <v>311020</v>
      </c>
      <c r="K2551" s="140">
        <f t="shared" si="892"/>
        <v>0</v>
      </c>
      <c r="L2551" s="70">
        <f t="shared" si="893"/>
        <v>304210</v>
      </c>
      <c r="M2551" s="70">
        <f t="shared" si="894"/>
        <v>0</v>
      </c>
      <c r="N2551" s="71">
        <f t="shared" si="895"/>
        <v>0</v>
      </c>
      <c r="O2551" s="70">
        <f t="shared" si="896"/>
        <v>0</v>
      </c>
      <c r="P2551" s="69">
        <f t="shared" si="897"/>
        <v>0</v>
      </c>
      <c r="Q2551" s="50">
        <f t="shared" si="898"/>
        <v>0</v>
      </c>
      <c r="R2551" s="50">
        <f t="shared" si="899"/>
        <v>0</v>
      </c>
      <c r="S2551" s="50">
        <f t="shared" si="900"/>
        <v>-720</v>
      </c>
      <c r="T2551" s="50">
        <f t="shared" si="901"/>
        <v>-720</v>
      </c>
      <c r="U2551" s="113">
        <f t="shared" si="902"/>
        <v>-720</v>
      </c>
      <c r="V2551" s="114">
        <f t="shared" si="903"/>
        <v>0</v>
      </c>
    </row>
    <row r="2552" spans="1:22" x14ac:dyDescent="0.35">
      <c r="A2552" s="148">
        <f t="shared" si="889"/>
        <v>45642</v>
      </c>
      <c r="B2552" s="20">
        <f t="shared" si="890"/>
        <v>2024</v>
      </c>
      <c r="C2552" s="20">
        <f t="shared" si="891"/>
        <v>12</v>
      </c>
      <c r="E2552" s="47">
        <v>309390</v>
      </c>
      <c r="F2552" s="47">
        <f t="shared" si="886"/>
        <v>309390</v>
      </c>
      <c r="G2552" s="50">
        <f t="shared" si="887"/>
        <v>-130</v>
      </c>
      <c r="H2552" s="50">
        <f t="shared" si="888"/>
        <v>0</v>
      </c>
      <c r="I2552" s="133">
        <f>MAX($F$2547:F2552)</f>
        <v>311020</v>
      </c>
      <c r="K2552" s="140">
        <f t="shared" si="892"/>
        <v>0</v>
      </c>
      <c r="L2552" s="70">
        <f t="shared" si="893"/>
        <v>304210</v>
      </c>
      <c r="M2552" s="70">
        <f t="shared" si="894"/>
        <v>0</v>
      </c>
      <c r="N2552" s="71">
        <f t="shared" si="895"/>
        <v>0</v>
      </c>
      <c r="O2552" s="70">
        <f t="shared" si="896"/>
        <v>0</v>
      </c>
      <c r="P2552" s="69">
        <f t="shared" si="897"/>
        <v>0</v>
      </c>
      <c r="Q2552" s="50">
        <f t="shared" si="898"/>
        <v>0</v>
      </c>
      <c r="R2552" s="50">
        <f t="shared" si="899"/>
        <v>0</v>
      </c>
      <c r="S2552" s="50">
        <f t="shared" si="900"/>
        <v>-130</v>
      </c>
      <c r="T2552" s="50">
        <f t="shared" si="901"/>
        <v>-130</v>
      </c>
      <c r="U2552" s="113">
        <f t="shared" si="902"/>
        <v>-130</v>
      </c>
      <c r="V2552" s="114">
        <f t="shared" si="903"/>
        <v>0</v>
      </c>
    </row>
    <row r="2553" spans="1:22" x14ac:dyDescent="0.35">
      <c r="A2553" s="148">
        <f t="shared" si="889"/>
        <v>45643</v>
      </c>
      <c r="B2553" s="20">
        <f t="shared" si="890"/>
        <v>2024</v>
      </c>
      <c r="C2553" s="20">
        <f t="shared" si="891"/>
        <v>12</v>
      </c>
      <c r="E2553" s="47">
        <v>309200</v>
      </c>
      <c r="F2553" s="47">
        <f t="shared" si="886"/>
        <v>309200</v>
      </c>
      <c r="G2553" s="50">
        <f t="shared" si="887"/>
        <v>-190</v>
      </c>
      <c r="H2553" s="50">
        <f t="shared" si="888"/>
        <v>0</v>
      </c>
      <c r="I2553" s="133">
        <f>MAX($F$2547:F2553)</f>
        <v>311020</v>
      </c>
      <c r="K2553" s="140">
        <f t="shared" si="892"/>
        <v>0</v>
      </c>
      <c r="L2553" s="70">
        <f t="shared" si="893"/>
        <v>304210</v>
      </c>
      <c r="M2553" s="70">
        <f t="shared" si="894"/>
        <v>0</v>
      </c>
      <c r="N2553" s="71">
        <f t="shared" si="895"/>
        <v>0</v>
      </c>
      <c r="O2553" s="70">
        <f t="shared" si="896"/>
        <v>0</v>
      </c>
      <c r="P2553" s="69">
        <f t="shared" si="897"/>
        <v>0</v>
      </c>
      <c r="Q2553" s="50">
        <f t="shared" si="898"/>
        <v>0</v>
      </c>
      <c r="R2553" s="50">
        <f t="shared" si="899"/>
        <v>0</v>
      </c>
      <c r="S2553" s="50">
        <f t="shared" si="900"/>
        <v>-190</v>
      </c>
      <c r="T2553" s="50">
        <f t="shared" si="901"/>
        <v>-190</v>
      </c>
      <c r="U2553" s="113">
        <f t="shared" si="902"/>
        <v>-190</v>
      </c>
      <c r="V2553" s="114">
        <f t="shared" si="903"/>
        <v>0</v>
      </c>
    </row>
    <row r="2554" spans="1:22" x14ac:dyDescent="0.35">
      <c r="A2554" s="148">
        <f t="shared" si="889"/>
        <v>45644</v>
      </c>
      <c r="B2554" s="20">
        <f t="shared" si="890"/>
        <v>2024</v>
      </c>
      <c r="C2554" s="20">
        <f t="shared" si="891"/>
        <v>12</v>
      </c>
      <c r="E2554" s="47">
        <v>308810</v>
      </c>
      <c r="F2554" s="47">
        <f t="shared" si="886"/>
        <v>308810</v>
      </c>
      <c r="G2554" s="50">
        <f t="shared" si="887"/>
        <v>-390</v>
      </c>
      <c r="H2554" s="50">
        <f t="shared" si="888"/>
        <v>0</v>
      </c>
      <c r="I2554" s="133">
        <f>MAX($F$2547:F2554)</f>
        <v>311020</v>
      </c>
      <c r="K2554" s="140">
        <f t="shared" si="892"/>
        <v>0</v>
      </c>
      <c r="L2554" s="70">
        <f t="shared" si="893"/>
        <v>304210</v>
      </c>
      <c r="M2554" s="70">
        <f t="shared" si="894"/>
        <v>0</v>
      </c>
      <c r="N2554" s="71">
        <f t="shared" si="895"/>
        <v>0</v>
      </c>
      <c r="O2554" s="70">
        <f t="shared" si="896"/>
        <v>0</v>
      </c>
      <c r="P2554" s="69">
        <f t="shared" si="897"/>
        <v>0</v>
      </c>
      <c r="Q2554" s="50">
        <f t="shared" si="898"/>
        <v>0</v>
      </c>
      <c r="R2554" s="50">
        <f t="shared" si="899"/>
        <v>0</v>
      </c>
      <c r="S2554" s="50">
        <f t="shared" si="900"/>
        <v>-390</v>
      </c>
      <c r="T2554" s="50">
        <f t="shared" si="901"/>
        <v>-390</v>
      </c>
      <c r="U2554" s="113">
        <f t="shared" si="902"/>
        <v>-390</v>
      </c>
      <c r="V2554" s="114">
        <f t="shared" si="903"/>
        <v>0</v>
      </c>
    </row>
    <row r="2555" spans="1:22" x14ac:dyDescent="0.35">
      <c r="A2555" s="148">
        <f t="shared" si="889"/>
        <v>45645</v>
      </c>
      <c r="B2555" s="20">
        <f t="shared" si="890"/>
        <v>2024</v>
      </c>
      <c r="C2555" s="20">
        <f t="shared" si="891"/>
        <v>12</v>
      </c>
      <c r="E2555" s="47">
        <v>308480</v>
      </c>
      <c r="F2555" s="47">
        <f t="shared" si="886"/>
        <v>308480</v>
      </c>
      <c r="G2555" s="50">
        <f t="shared" si="887"/>
        <v>-330</v>
      </c>
      <c r="H2555" s="50">
        <f t="shared" si="888"/>
        <v>0</v>
      </c>
      <c r="I2555" s="133">
        <f>MAX($F$2547:F2555)</f>
        <v>311020</v>
      </c>
      <c r="K2555" s="140">
        <f t="shared" si="892"/>
        <v>0</v>
      </c>
      <c r="L2555" s="70">
        <f t="shared" si="893"/>
        <v>304210</v>
      </c>
      <c r="M2555" s="70">
        <f t="shared" si="894"/>
        <v>0</v>
      </c>
      <c r="N2555" s="71">
        <f t="shared" si="895"/>
        <v>0</v>
      </c>
      <c r="O2555" s="70">
        <f t="shared" si="896"/>
        <v>0</v>
      </c>
      <c r="P2555" s="69">
        <f t="shared" si="897"/>
        <v>0</v>
      </c>
      <c r="Q2555" s="50">
        <f t="shared" si="898"/>
        <v>0</v>
      </c>
      <c r="R2555" s="50">
        <f t="shared" si="899"/>
        <v>0</v>
      </c>
      <c r="S2555" s="50">
        <f t="shared" si="900"/>
        <v>-330</v>
      </c>
      <c r="T2555" s="50">
        <f t="shared" si="901"/>
        <v>-330</v>
      </c>
      <c r="U2555" s="113">
        <f t="shared" si="902"/>
        <v>-330</v>
      </c>
      <c r="V2555" s="114">
        <f t="shared" si="903"/>
        <v>0</v>
      </c>
    </row>
    <row r="2556" spans="1:22" x14ac:dyDescent="0.35">
      <c r="A2556" s="148">
        <f t="shared" si="889"/>
        <v>45646</v>
      </c>
      <c r="B2556" s="20">
        <f t="shared" si="890"/>
        <v>2024</v>
      </c>
      <c r="C2556" s="20">
        <f t="shared" si="891"/>
        <v>12</v>
      </c>
      <c r="E2556" s="47">
        <v>308350</v>
      </c>
      <c r="F2556" s="47">
        <f t="shared" si="886"/>
        <v>308350</v>
      </c>
      <c r="G2556" s="50">
        <f t="shared" si="887"/>
        <v>-130</v>
      </c>
      <c r="H2556" s="50">
        <f t="shared" si="888"/>
        <v>0</v>
      </c>
      <c r="I2556" s="133">
        <f>MAX($F$2547:F2556)</f>
        <v>311020</v>
      </c>
      <c r="K2556" s="140">
        <f t="shared" si="892"/>
        <v>0</v>
      </c>
      <c r="L2556" s="70">
        <f t="shared" si="893"/>
        <v>304210</v>
      </c>
      <c r="M2556" s="70">
        <f t="shared" si="894"/>
        <v>0</v>
      </c>
      <c r="N2556" s="71">
        <f t="shared" si="895"/>
        <v>0</v>
      </c>
      <c r="O2556" s="70">
        <f t="shared" si="896"/>
        <v>0</v>
      </c>
      <c r="P2556" s="69">
        <f t="shared" si="897"/>
        <v>0</v>
      </c>
      <c r="Q2556" s="50">
        <f t="shared" si="898"/>
        <v>0</v>
      </c>
      <c r="R2556" s="50">
        <f t="shared" si="899"/>
        <v>0</v>
      </c>
      <c r="S2556" s="50">
        <f t="shared" si="900"/>
        <v>-130</v>
      </c>
      <c r="T2556" s="50">
        <f t="shared" si="901"/>
        <v>-130</v>
      </c>
      <c r="U2556" s="113">
        <f t="shared" si="902"/>
        <v>-130</v>
      </c>
      <c r="V2556" s="114">
        <f t="shared" si="903"/>
        <v>0</v>
      </c>
    </row>
    <row r="2557" spans="1:22" x14ac:dyDescent="0.35">
      <c r="A2557" s="148">
        <f t="shared" si="889"/>
        <v>45647</v>
      </c>
      <c r="B2557" s="20">
        <f t="shared" si="890"/>
        <v>2024</v>
      </c>
      <c r="C2557" s="20">
        <f t="shared" si="891"/>
        <v>12</v>
      </c>
      <c r="E2557" s="47">
        <v>307510</v>
      </c>
      <c r="F2557" s="47">
        <f t="shared" si="886"/>
        <v>307510</v>
      </c>
      <c r="G2557" s="50">
        <f t="shared" si="887"/>
        <v>-840</v>
      </c>
      <c r="H2557" s="50">
        <f t="shared" si="888"/>
        <v>0</v>
      </c>
      <c r="I2557" s="133">
        <f>MAX($F$2547:F2557)</f>
        <v>311020</v>
      </c>
      <c r="K2557" s="140">
        <f t="shared" si="892"/>
        <v>0</v>
      </c>
      <c r="L2557" s="70">
        <f t="shared" si="893"/>
        <v>304210</v>
      </c>
      <c r="M2557" s="70">
        <f t="shared" si="894"/>
        <v>0</v>
      </c>
      <c r="N2557" s="71">
        <f t="shared" si="895"/>
        <v>0</v>
      </c>
      <c r="O2557" s="70">
        <f t="shared" si="896"/>
        <v>0</v>
      </c>
      <c r="P2557" s="69">
        <f t="shared" si="897"/>
        <v>0</v>
      </c>
      <c r="Q2557" s="50">
        <f t="shared" si="898"/>
        <v>0</v>
      </c>
      <c r="R2557" s="50">
        <f t="shared" si="899"/>
        <v>0</v>
      </c>
      <c r="S2557" s="50">
        <f t="shared" si="900"/>
        <v>-840</v>
      </c>
      <c r="T2557" s="50">
        <f t="shared" si="901"/>
        <v>-840</v>
      </c>
      <c r="U2557" s="113">
        <f t="shared" si="902"/>
        <v>-840</v>
      </c>
      <c r="V2557" s="114">
        <f t="shared" si="903"/>
        <v>0</v>
      </c>
    </row>
    <row r="2558" spans="1:22" x14ac:dyDescent="0.35">
      <c r="A2558" s="148">
        <f t="shared" si="889"/>
        <v>45648</v>
      </c>
      <c r="B2558" s="20">
        <f t="shared" si="890"/>
        <v>2024</v>
      </c>
      <c r="C2558" s="20">
        <f t="shared" si="891"/>
        <v>12</v>
      </c>
      <c r="E2558" s="47">
        <v>306990</v>
      </c>
      <c r="F2558" s="47">
        <f t="shared" si="886"/>
        <v>306990</v>
      </c>
      <c r="G2558" s="50">
        <f t="shared" si="887"/>
        <v>-520</v>
      </c>
      <c r="H2558" s="50">
        <f t="shared" si="888"/>
        <v>0</v>
      </c>
      <c r="I2558" s="133">
        <f>MAX($F$2547:F2558)</f>
        <v>311020</v>
      </c>
      <c r="K2558" s="140">
        <f t="shared" si="892"/>
        <v>0</v>
      </c>
      <c r="L2558" s="70">
        <f t="shared" si="893"/>
        <v>304210</v>
      </c>
      <c r="M2558" s="70">
        <f t="shared" si="894"/>
        <v>0</v>
      </c>
      <c r="N2558" s="71">
        <f t="shared" si="895"/>
        <v>0</v>
      </c>
      <c r="O2558" s="70">
        <f t="shared" si="896"/>
        <v>0</v>
      </c>
      <c r="P2558" s="69">
        <f t="shared" si="897"/>
        <v>0</v>
      </c>
      <c r="Q2558" s="50">
        <f t="shared" si="898"/>
        <v>0</v>
      </c>
      <c r="R2558" s="50">
        <f t="shared" si="899"/>
        <v>0</v>
      </c>
      <c r="S2558" s="50">
        <f t="shared" si="900"/>
        <v>-520</v>
      </c>
      <c r="T2558" s="50">
        <f t="shared" si="901"/>
        <v>-520</v>
      </c>
      <c r="U2558" s="113">
        <f t="shared" si="902"/>
        <v>-520</v>
      </c>
      <c r="V2558" s="114">
        <f t="shared" si="903"/>
        <v>0</v>
      </c>
    </row>
    <row r="2559" spans="1:22" x14ac:dyDescent="0.35">
      <c r="A2559" s="148">
        <f t="shared" si="889"/>
        <v>45649</v>
      </c>
      <c r="B2559" s="20">
        <f t="shared" si="890"/>
        <v>2024</v>
      </c>
      <c r="C2559" s="20">
        <f t="shared" si="891"/>
        <v>12</v>
      </c>
      <c r="E2559" s="47">
        <v>306990</v>
      </c>
      <c r="F2559" s="47">
        <f t="shared" si="886"/>
        <v>306990</v>
      </c>
      <c r="G2559" s="50">
        <f t="shared" si="887"/>
        <v>0</v>
      </c>
      <c r="H2559" s="50">
        <f t="shared" si="888"/>
        <v>0</v>
      </c>
      <c r="I2559" s="133">
        <f>MAX($F$2547:F2559)</f>
        <v>311020</v>
      </c>
      <c r="K2559" s="140">
        <f t="shared" si="892"/>
        <v>0</v>
      </c>
      <c r="L2559" s="70">
        <f t="shared" si="893"/>
        <v>304210</v>
      </c>
      <c r="M2559" s="70">
        <f t="shared" si="894"/>
        <v>0</v>
      </c>
      <c r="N2559" s="71">
        <f t="shared" si="895"/>
        <v>0</v>
      </c>
      <c r="O2559" s="70">
        <f t="shared" si="896"/>
        <v>0</v>
      </c>
      <c r="P2559" s="69">
        <f t="shared" si="897"/>
        <v>0</v>
      </c>
      <c r="Q2559" s="50">
        <f t="shared" si="898"/>
        <v>0</v>
      </c>
      <c r="R2559" s="50">
        <f t="shared" si="899"/>
        <v>0</v>
      </c>
      <c r="S2559" s="50">
        <f t="shared" si="900"/>
        <v>0</v>
      </c>
      <c r="T2559" s="50">
        <f t="shared" si="901"/>
        <v>0</v>
      </c>
      <c r="U2559" s="113">
        <f t="shared" si="902"/>
        <v>0</v>
      </c>
      <c r="V2559" s="114">
        <f t="shared" si="903"/>
        <v>0</v>
      </c>
    </row>
    <row r="2560" spans="1:22" x14ac:dyDescent="0.35">
      <c r="A2560" s="148">
        <f t="shared" si="889"/>
        <v>45650</v>
      </c>
      <c r="B2560" s="20">
        <f t="shared" si="890"/>
        <v>2024</v>
      </c>
      <c r="C2560" s="20">
        <f t="shared" si="891"/>
        <v>12</v>
      </c>
      <c r="E2560" s="47">
        <v>306920</v>
      </c>
      <c r="F2560" s="47">
        <f t="shared" si="886"/>
        <v>306920</v>
      </c>
      <c r="G2560" s="50">
        <f t="shared" si="887"/>
        <v>-70</v>
      </c>
      <c r="H2560" s="50">
        <f t="shared" si="888"/>
        <v>0</v>
      </c>
      <c r="I2560" s="133">
        <f>MAX($F$2547:F2560)</f>
        <v>311020</v>
      </c>
      <c r="K2560" s="140">
        <f t="shared" si="892"/>
        <v>0</v>
      </c>
      <c r="L2560" s="70">
        <f t="shared" si="893"/>
        <v>304210</v>
      </c>
      <c r="M2560" s="70">
        <f t="shared" si="894"/>
        <v>0</v>
      </c>
      <c r="N2560" s="71">
        <f t="shared" si="895"/>
        <v>0</v>
      </c>
      <c r="O2560" s="70">
        <f t="shared" si="896"/>
        <v>0</v>
      </c>
      <c r="P2560" s="69">
        <f t="shared" si="897"/>
        <v>0</v>
      </c>
      <c r="Q2560" s="50">
        <f t="shared" si="898"/>
        <v>0</v>
      </c>
      <c r="R2560" s="50">
        <f t="shared" si="899"/>
        <v>0</v>
      </c>
      <c r="S2560" s="50">
        <f t="shared" si="900"/>
        <v>-70</v>
      </c>
      <c r="T2560" s="50">
        <f t="shared" si="901"/>
        <v>-70</v>
      </c>
      <c r="U2560" s="113">
        <f t="shared" si="902"/>
        <v>-70</v>
      </c>
      <c r="V2560" s="114">
        <f t="shared" si="903"/>
        <v>0</v>
      </c>
    </row>
    <row r="2561" spans="1:22" x14ac:dyDescent="0.35">
      <c r="A2561" s="148">
        <f t="shared" si="889"/>
        <v>45651</v>
      </c>
      <c r="B2561" s="20">
        <f t="shared" si="890"/>
        <v>2024</v>
      </c>
      <c r="C2561" s="20">
        <f t="shared" si="891"/>
        <v>12</v>
      </c>
      <c r="E2561" s="47">
        <v>306540</v>
      </c>
      <c r="F2561" s="47">
        <f t="shared" si="886"/>
        <v>306540</v>
      </c>
      <c r="G2561" s="50">
        <f t="shared" si="887"/>
        <v>-380</v>
      </c>
      <c r="H2561" s="50">
        <f t="shared" si="888"/>
        <v>0</v>
      </c>
      <c r="I2561" s="133">
        <f>MAX($F$2547:F2561)</f>
        <v>311020</v>
      </c>
      <c r="K2561" s="140">
        <f t="shared" si="892"/>
        <v>0</v>
      </c>
      <c r="L2561" s="70">
        <f t="shared" si="893"/>
        <v>304210</v>
      </c>
      <c r="M2561" s="70">
        <f t="shared" si="894"/>
        <v>0</v>
      </c>
      <c r="N2561" s="71">
        <f t="shared" si="895"/>
        <v>0</v>
      </c>
      <c r="O2561" s="70">
        <f t="shared" si="896"/>
        <v>0</v>
      </c>
      <c r="P2561" s="69">
        <f t="shared" si="897"/>
        <v>0</v>
      </c>
      <c r="Q2561" s="50">
        <f t="shared" si="898"/>
        <v>0</v>
      </c>
      <c r="R2561" s="50">
        <f t="shared" si="899"/>
        <v>0</v>
      </c>
      <c r="S2561" s="50">
        <f t="shared" si="900"/>
        <v>-380</v>
      </c>
      <c r="T2561" s="50">
        <f t="shared" si="901"/>
        <v>-380</v>
      </c>
      <c r="U2561" s="113">
        <f t="shared" si="902"/>
        <v>-380</v>
      </c>
      <c r="V2561" s="114">
        <f t="shared" si="903"/>
        <v>0</v>
      </c>
    </row>
    <row r="2562" spans="1:22" x14ac:dyDescent="0.35">
      <c r="A2562" s="148">
        <f t="shared" si="889"/>
        <v>45652</v>
      </c>
      <c r="B2562" s="20">
        <f t="shared" si="890"/>
        <v>2024</v>
      </c>
      <c r="C2562" s="20">
        <f t="shared" si="891"/>
        <v>12</v>
      </c>
      <c r="E2562" s="47">
        <v>306800</v>
      </c>
      <c r="F2562" s="47">
        <f t="shared" si="886"/>
        <v>306800</v>
      </c>
      <c r="G2562" s="50">
        <f t="shared" si="887"/>
        <v>260</v>
      </c>
      <c r="H2562" s="50">
        <f t="shared" si="888"/>
        <v>260</v>
      </c>
      <c r="I2562" s="133">
        <f>MAX($F$2547:F2562)</f>
        <v>311020</v>
      </c>
      <c r="K2562" s="140">
        <f t="shared" si="892"/>
        <v>0</v>
      </c>
      <c r="L2562" s="70">
        <f t="shared" si="893"/>
        <v>304210</v>
      </c>
      <c r="M2562" s="70">
        <f t="shared" si="894"/>
        <v>0</v>
      </c>
      <c r="N2562" s="71">
        <f t="shared" si="895"/>
        <v>0</v>
      </c>
      <c r="O2562" s="70">
        <f t="shared" si="896"/>
        <v>0</v>
      </c>
      <c r="P2562" s="69">
        <f t="shared" si="897"/>
        <v>260</v>
      </c>
      <c r="Q2562" s="50">
        <f t="shared" si="898"/>
        <v>0</v>
      </c>
      <c r="R2562" s="50">
        <f t="shared" si="899"/>
        <v>260</v>
      </c>
      <c r="S2562" s="50">
        <f t="shared" si="900"/>
        <v>0</v>
      </c>
      <c r="T2562" s="50">
        <f t="shared" si="901"/>
        <v>0</v>
      </c>
      <c r="U2562" s="113">
        <f t="shared" si="902"/>
        <v>0</v>
      </c>
      <c r="V2562" s="114">
        <f t="shared" si="903"/>
        <v>0</v>
      </c>
    </row>
    <row r="2563" spans="1:22" x14ac:dyDescent="0.35">
      <c r="A2563" s="148">
        <f t="shared" si="889"/>
        <v>45653</v>
      </c>
      <c r="B2563" s="20">
        <f t="shared" si="890"/>
        <v>2024</v>
      </c>
      <c r="C2563" s="20">
        <f t="shared" si="891"/>
        <v>12</v>
      </c>
      <c r="E2563" s="47">
        <v>306800</v>
      </c>
      <c r="F2563" s="47">
        <f t="shared" si="886"/>
        <v>306800</v>
      </c>
      <c r="G2563" s="50">
        <f t="shared" si="887"/>
        <v>0</v>
      </c>
      <c r="H2563" s="50">
        <f t="shared" si="888"/>
        <v>0</v>
      </c>
      <c r="I2563" s="133">
        <f>MAX($F$2547:F2563)</f>
        <v>311020</v>
      </c>
      <c r="K2563" s="140">
        <f t="shared" si="892"/>
        <v>0</v>
      </c>
      <c r="L2563" s="70">
        <f t="shared" si="893"/>
        <v>304210</v>
      </c>
      <c r="M2563" s="70">
        <f t="shared" si="894"/>
        <v>0</v>
      </c>
      <c r="N2563" s="71">
        <f t="shared" si="895"/>
        <v>0</v>
      </c>
      <c r="O2563" s="70">
        <f t="shared" si="896"/>
        <v>0</v>
      </c>
      <c r="P2563" s="69">
        <f t="shared" si="897"/>
        <v>0</v>
      </c>
      <c r="Q2563" s="50">
        <f t="shared" si="898"/>
        <v>0</v>
      </c>
      <c r="R2563" s="50">
        <f t="shared" si="899"/>
        <v>260</v>
      </c>
      <c r="S2563" s="50">
        <f t="shared" si="900"/>
        <v>0</v>
      </c>
      <c r="T2563" s="50">
        <f t="shared" si="901"/>
        <v>0</v>
      </c>
      <c r="U2563" s="113">
        <f t="shared" si="902"/>
        <v>0</v>
      </c>
      <c r="V2563" s="114">
        <f t="shared" si="903"/>
        <v>0</v>
      </c>
    </row>
    <row r="2564" spans="1:22" x14ac:dyDescent="0.35">
      <c r="A2564" s="148">
        <f t="shared" si="889"/>
        <v>45654</v>
      </c>
      <c r="B2564" s="20">
        <f t="shared" si="890"/>
        <v>2024</v>
      </c>
      <c r="C2564" s="20">
        <f t="shared" si="891"/>
        <v>12</v>
      </c>
      <c r="E2564" s="47">
        <v>306210</v>
      </c>
      <c r="F2564" s="47">
        <f t="shared" si="886"/>
        <v>306210</v>
      </c>
      <c r="G2564" s="50">
        <f t="shared" si="887"/>
        <v>-590</v>
      </c>
      <c r="H2564" s="50">
        <f t="shared" si="888"/>
        <v>0</v>
      </c>
      <c r="I2564" s="133">
        <f>MAX($F$2547:F2564)</f>
        <v>311020</v>
      </c>
      <c r="K2564" s="140">
        <f t="shared" si="892"/>
        <v>0</v>
      </c>
      <c r="L2564" s="70">
        <f t="shared" si="893"/>
        <v>304090</v>
      </c>
      <c r="M2564" s="70">
        <f t="shared" si="894"/>
        <v>0</v>
      </c>
      <c r="N2564" s="71">
        <f t="shared" si="895"/>
        <v>0</v>
      </c>
      <c r="O2564" s="70">
        <f t="shared" si="896"/>
        <v>0</v>
      </c>
      <c r="P2564" s="69">
        <f t="shared" si="897"/>
        <v>0</v>
      </c>
      <c r="Q2564" s="50">
        <f t="shared" si="898"/>
        <v>0</v>
      </c>
      <c r="R2564" s="50">
        <f t="shared" si="899"/>
        <v>260</v>
      </c>
      <c r="S2564" s="50">
        <f t="shared" si="900"/>
        <v>-590</v>
      </c>
      <c r="T2564" s="50">
        <f t="shared" si="901"/>
        <v>-330</v>
      </c>
      <c r="U2564" s="113">
        <f t="shared" si="902"/>
        <v>-330</v>
      </c>
      <c r="V2564" s="114">
        <f t="shared" si="903"/>
        <v>-260</v>
      </c>
    </row>
    <row r="2565" spans="1:22" x14ac:dyDescent="0.35">
      <c r="A2565" s="148">
        <f t="shared" si="889"/>
        <v>45655</v>
      </c>
      <c r="B2565" s="20">
        <f t="shared" si="890"/>
        <v>2024</v>
      </c>
      <c r="C2565" s="20">
        <f t="shared" si="891"/>
        <v>12</v>
      </c>
      <c r="E2565" s="47">
        <v>305760</v>
      </c>
      <c r="F2565" s="47">
        <f t="shared" si="886"/>
        <v>305760</v>
      </c>
      <c r="G2565" s="50">
        <f t="shared" si="887"/>
        <v>-450</v>
      </c>
      <c r="H2565" s="50">
        <f t="shared" si="888"/>
        <v>0</v>
      </c>
      <c r="I2565" s="133">
        <f>MAX($F$2547:F2565)</f>
        <v>311020</v>
      </c>
      <c r="K2565" s="140">
        <f t="shared" si="892"/>
        <v>0</v>
      </c>
      <c r="L2565" s="70">
        <f t="shared" si="893"/>
        <v>303820</v>
      </c>
      <c r="M2565" s="70">
        <f t="shared" si="894"/>
        <v>0</v>
      </c>
      <c r="N2565" s="71">
        <f t="shared" si="895"/>
        <v>0</v>
      </c>
      <c r="O2565" s="70">
        <f t="shared" si="896"/>
        <v>0</v>
      </c>
      <c r="P2565" s="69">
        <f t="shared" si="897"/>
        <v>0</v>
      </c>
      <c r="Q2565" s="50">
        <f t="shared" si="898"/>
        <v>0</v>
      </c>
      <c r="R2565" s="50">
        <f t="shared" si="899"/>
        <v>0</v>
      </c>
      <c r="S2565" s="50">
        <f t="shared" si="900"/>
        <v>-450</v>
      </c>
      <c r="T2565" s="50">
        <f t="shared" si="901"/>
        <v>-450</v>
      </c>
      <c r="U2565" s="113">
        <f t="shared" si="902"/>
        <v>-450</v>
      </c>
      <c r="V2565" s="114">
        <f t="shared" si="903"/>
        <v>0</v>
      </c>
    </row>
    <row r="2566" spans="1:22" x14ac:dyDescent="0.35">
      <c r="A2566" s="148">
        <f t="shared" si="889"/>
        <v>45656</v>
      </c>
      <c r="B2566" s="20">
        <f t="shared" si="890"/>
        <v>2024</v>
      </c>
      <c r="C2566" s="20">
        <f t="shared" si="891"/>
        <v>12</v>
      </c>
      <c r="E2566" s="47">
        <v>305500</v>
      </c>
      <c r="F2566" s="47">
        <f t="shared" si="886"/>
        <v>305500</v>
      </c>
      <c r="G2566" s="50">
        <f t="shared" si="887"/>
        <v>-260</v>
      </c>
      <c r="H2566" s="50">
        <f t="shared" si="888"/>
        <v>0</v>
      </c>
      <c r="I2566" s="133">
        <f>MAX($F$2547:F2566)</f>
        <v>311020</v>
      </c>
      <c r="K2566" s="140">
        <f t="shared" si="892"/>
        <v>0</v>
      </c>
      <c r="L2566" s="70">
        <f t="shared" si="893"/>
        <v>303470</v>
      </c>
      <c r="M2566" s="70">
        <f t="shared" si="894"/>
        <v>0</v>
      </c>
      <c r="N2566" s="71">
        <f t="shared" si="895"/>
        <v>0</v>
      </c>
      <c r="O2566" s="70">
        <f t="shared" si="896"/>
        <v>0</v>
      </c>
      <c r="P2566" s="69">
        <f t="shared" si="897"/>
        <v>0</v>
      </c>
      <c r="Q2566" s="50">
        <f t="shared" si="898"/>
        <v>0</v>
      </c>
      <c r="R2566" s="50">
        <f t="shared" si="899"/>
        <v>0</v>
      </c>
      <c r="S2566" s="50">
        <f t="shared" si="900"/>
        <v>-260</v>
      </c>
      <c r="T2566" s="50">
        <f t="shared" si="901"/>
        <v>-260</v>
      </c>
      <c r="U2566" s="113">
        <f t="shared" si="902"/>
        <v>-260</v>
      </c>
      <c r="V2566" s="114">
        <f t="shared" si="903"/>
        <v>0</v>
      </c>
    </row>
    <row r="2567" spans="1:22" x14ac:dyDescent="0.35">
      <c r="A2567" s="148">
        <f t="shared" si="889"/>
        <v>45657</v>
      </c>
      <c r="B2567" s="20">
        <f t="shared" si="890"/>
        <v>2024</v>
      </c>
      <c r="C2567" s="20">
        <f t="shared" si="891"/>
        <v>12</v>
      </c>
      <c r="E2567" s="47">
        <v>305110</v>
      </c>
      <c r="F2567" s="47">
        <f t="shared" si="886"/>
        <v>305110</v>
      </c>
      <c r="G2567" s="50">
        <f t="shared" si="887"/>
        <v>-390</v>
      </c>
      <c r="H2567" s="50">
        <f t="shared" si="888"/>
        <v>0</v>
      </c>
      <c r="I2567" s="133">
        <f>MAX($F$2547:F2567)</f>
        <v>311020</v>
      </c>
      <c r="K2567" s="140">
        <f t="shared" si="892"/>
        <v>0</v>
      </c>
      <c r="L2567" s="70">
        <f t="shared" si="893"/>
        <v>303180</v>
      </c>
      <c r="M2567" s="70">
        <f t="shared" si="894"/>
        <v>0</v>
      </c>
      <c r="N2567" s="71">
        <f t="shared" si="895"/>
        <v>0</v>
      </c>
      <c r="O2567" s="70">
        <f t="shared" si="896"/>
        <v>0</v>
      </c>
      <c r="P2567" s="69">
        <f t="shared" si="897"/>
        <v>0</v>
      </c>
      <c r="Q2567" s="50">
        <f t="shared" si="898"/>
        <v>0</v>
      </c>
      <c r="R2567" s="50">
        <f t="shared" si="899"/>
        <v>0</v>
      </c>
      <c r="S2567" s="50">
        <f t="shared" si="900"/>
        <v>-390</v>
      </c>
      <c r="T2567" s="50">
        <f t="shared" si="901"/>
        <v>-390</v>
      </c>
      <c r="U2567" s="113">
        <f t="shared" si="902"/>
        <v>-390</v>
      </c>
      <c r="V2567" s="114">
        <f t="shared" si="903"/>
        <v>0</v>
      </c>
    </row>
    <row r="2568" spans="1:22" x14ac:dyDescent="0.35">
      <c r="A2568" s="148">
        <f t="shared" si="889"/>
        <v>45658</v>
      </c>
      <c r="B2568" s="20">
        <f t="shared" si="890"/>
        <v>2025</v>
      </c>
      <c r="C2568" s="20">
        <f t="shared" si="891"/>
        <v>1</v>
      </c>
      <c r="E2568" s="47">
        <v>305180</v>
      </c>
      <c r="F2568" s="47">
        <f t="shared" si="886"/>
        <v>305180</v>
      </c>
      <c r="G2568" s="50">
        <f t="shared" si="887"/>
        <v>70</v>
      </c>
      <c r="H2568" s="50">
        <f t="shared" si="888"/>
        <v>70</v>
      </c>
      <c r="I2568" s="133">
        <f>MAX($F$2547:F2568)</f>
        <v>311020</v>
      </c>
      <c r="K2568" s="140">
        <f t="shared" si="892"/>
        <v>0</v>
      </c>
      <c r="L2568" s="70">
        <f t="shared" si="893"/>
        <v>302900</v>
      </c>
      <c r="M2568" s="70">
        <f t="shared" si="894"/>
        <v>0</v>
      </c>
      <c r="N2568" s="71">
        <f t="shared" si="895"/>
        <v>0</v>
      </c>
      <c r="O2568" s="70">
        <f t="shared" si="896"/>
        <v>0</v>
      </c>
      <c r="P2568" s="69">
        <f t="shared" si="897"/>
        <v>70</v>
      </c>
      <c r="Q2568" s="50">
        <f t="shared" si="898"/>
        <v>0</v>
      </c>
      <c r="R2568" s="50">
        <f t="shared" si="899"/>
        <v>70</v>
      </c>
      <c r="S2568" s="50">
        <f t="shared" si="900"/>
        <v>0</v>
      </c>
      <c r="T2568" s="50">
        <f t="shared" si="901"/>
        <v>0</v>
      </c>
      <c r="U2568" s="113">
        <f t="shared" si="902"/>
        <v>0</v>
      </c>
      <c r="V2568" s="114">
        <f t="shared" si="903"/>
        <v>0</v>
      </c>
    </row>
    <row r="2569" spans="1:22" x14ac:dyDescent="0.35">
      <c r="A2569" s="148">
        <f t="shared" si="889"/>
        <v>45659</v>
      </c>
      <c r="B2569" s="20">
        <f t="shared" si="890"/>
        <v>2025</v>
      </c>
      <c r="C2569" s="20">
        <f t="shared" si="891"/>
        <v>1</v>
      </c>
      <c r="E2569" s="47">
        <v>305310</v>
      </c>
      <c r="F2569" s="47">
        <f t="shared" si="886"/>
        <v>305310</v>
      </c>
      <c r="G2569" s="50">
        <f t="shared" si="887"/>
        <v>130</v>
      </c>
      <c r="H2569" s="50">
        <f t="shared" si="888"/>
        <v>130</v>
      </c>
      <c r="I2569" s="133">
        <f>MAX($F$2547:F2569)</f>
        <v>311020</v>
      </c>
      <c r="K2569" s="140">
        <f t="shared" si="892"/>
        <v>0</v>
      </c>
      <c r="L2569" s="70">
        <f t="shared" si="893"/>
        <v>302680</v>
      </c>
      <c r="M2569" s="70">
        <f t="shared" si="894"/>
        <v>0</v>
      </c>
      <c r="N2569" s="71">
        <f t="shared" si="895"/>
        <v>0</v>
      </c>
      <c r="O2569" s="70">
        <f t="shared" si="896"/>
        <v>0</v>
      </c>
      <c r="P2569" s="69">
        <f t="shared" si="897"/>
        <v>130</v>
      </c>
      <c r="Q2569" s="50">
        <f t="shared" si="898"/>
        <v>0</v>
      </c>
      <c r="R2569" s="50">
        <f t="shared" si="899"/>
        <v>200</v>
      </c>
      <c r="S2569" s="50">
        <f t="shared" si="900"/>
        <v>0</v>
      </c>
      <c r="T2569" s="50">
        <f t="shared" si="901"/>
        <v>0</v>
      </c>
      <c r="U2569" s="113">
        <f t="shared" si="902"/>
        <v>0</v>
      </c>
      <c r="V2569" s="114">
        <f t="shared" si="903"/>
        <v>0</v>
      </c>
    </row>
    <row r="2570" spans="1:22" x14ac:dyDescent="0.35">
      <c r="A2570" s="148">
        <f t="shared" si="889"/>
        <v>45660</v>
      </c>
      <c r="B2570" s="20">
        <f t="shared" si="890"/>
        <v>2025</v>
      </c>
      <c r="C2570" s="20">
        <f t="shared" si="891"/>
        <v>1</v>
      </c>
      <c r="E2570" s="47">
        <v>305500</v>
      </c>
      <c r="F2570" s="47">
        <f t="shared" si="886"/>
        <v>305500</v>
      </c>
      <c r="G2570" s="50">
        <f t="shared" si="887"/>
        <v>190</v>
      </c>
      <c r="H2570" s="50">
        <f t="shared" si="888"/>
        <v>190</v>
      </c>
      <c r="I2570" s="133">
        <f>MAX($F$2547:F2570)</f>
        <v>311020</v>
      </c>
      <c r="K2570" s="140">
        <f t="shared" si="892"/>
        <v>0</v>
      </c>
      <c r="L2570" s="70">
        <f t="shared" si="893"/>
        <v>302200</v>
      </c>
      <c r="M2570" s="70">
        <f t="shared" si="894"/>
        <v>0</v>
      </c>
      <c r="N2570" s="71">
        <f t="shared" si="895"/>
        <v>0</v>
      </c>
      <c r="O2570" s="70">
        <f t="shared" si="896"/>
        <v>0</v>
      </c>
      <c r="P2570" s="69">
        <f t="shared" si="897"/>
        <v>190</v>
      </c>
      <c r="Q2570" s="50">
        <f t="shared" si="898"/>
        <v>0</v>
      </c>
      <c r="R2570" s="50">
        <f t="shared" si="899"/>
        <v>390</v>
      </c>
      <c r="S2570" s="50">
        <f t="shared" si="900"/>
        <v>0</v>
      </c>
      <c r="T2570" s="50">
        <f t="shared" si="901"/>
        <v>0</v>
      </c>
      <c r="U2570" s="113">
        <f t="shared" si="902"/>
        <v>0</v>
      </c>
      <c r="V2570" s="114">
        <f t="shared" si="903"/>
        <v>0</v>
      </c>
    </row>
    <row r="2571" spans="1:22" x14ac:dyDescent="0.35">
      <c r="A2571" s="148">
        <f t="shared" si="889"/>
        <v>45661</v>
      </c>
      <c r="B2571" s="20">
        <f t="shared" si="890"/>
        <v>2025</v>
      </c>
      <c r="C2571" s="20">
        <f t="shared" si="891"/>
        <v>1</v>
      </c>
      <c r="E2571" s="47">
        <v>304860</v>
      </c>
      <c r="F2571" s="47">
        <f t="shared" ref="F2571:F2634" si="904">+E2571</f>
        <v>304860</v>
      </c>
      <c r="G2571" s="50">
        <f t="shared" ref="G2571:G2634" si="905">+F2571-F2570</f>
        <v>-640</v>
      </c>
      <c r="H2571" s="50">
        <f t="shared" ref="H2571:H2634" si="906">IF(G2571&gt;0,G2571,0)</f>
        <v>0</v>
      </c>
      <c r="I2571" s="133">
        <f>MAX($F$2547:F2571)</f>
        <v>311020</v>
      </c>
      <c r="K2571" s="140">
        <f t="shared" si="892"/>
        <v>0</v>
      </c>
      <c r="L2571" s="70">
        <f t="shared" si="893"/>
        <v>301590</v>
      </c>
      <c r="M2571" s="70">
        <f t="shared" si="894"/>
        <v>0</v>
      </c>
      <c r="N2571" s="71">
        <f t="shared" si="895"/>
        <v>0</v>
      </c>
      <c r="O2571" s="70">
        <f t="shared" si="896"/>
        <v>0</v>
      </c>
      <c r="P2571" s="69">
        <f t="shared" si="897"/>
        <v>0</v>
      </c>
      <c r="Q2571" s="50">
        <f t="shared" si="898"/>
        <v>0</v>
      </c>
      <c r="R2571" s="50">
        <f t="shared" si="899"/>
        <v>390</v>
      </c>
      <c r="S2571" s="50">
        <f t="shared" si="900"/>
        <v>-640</v>
      </c>
      <c r="T2571" s="50">
        <f t="shared" si="901"/>
        <v>-250</v>
      </c>
      <c r="U2571" s="113">
        <f t="shared" si="902"/>
        <v>-250</v>
      </c>
      <c r="V2571" s="114">
        <f t="shared" si="903"/>
        <v>-390</v>
      </c>
    </row>
    <row r="2572" spans="1:22" x14ac:dyDescent="0.35">
      <c r="A2572" s="148">
        <f t="shared" ref="A2572:A2635" si="907">A2571+1</f>
        <v>45662</v>
      </c>
      <c r="B2572" s="20">
        <f t="shared" ref="B2572:B2635" si="908">YEAR(A2572)</f>
        <v>2025</v>
      </c>
      <c r="C2572" s="20">
        <f t="shared" ref="C2572:C2635" si="909">MONTH(A2572)</f>
        <v>1</v>
      </c>
      <c r="E2572" s="47">
        <v>304210</v>
      </c>
      <c r="F2572" s="47">
        <f t="shared" si="904"/>
        <v>304210</v>
      </c>
      <c r="G2572" s="50">
        <f t="shared" si="905"/>
        <v>-650</v>
      </c>
      <c r="H2572" s="50">
        <f t="shared" si="906"/>
        <v>0</v>
      </c>
      <c r="I2572" s="133">
        <f>MAX($F$2547:F2572)</f>
        <v>311020</v>
      </c>
      <c r="K2572" s="140">
        <f t="shared" si="892"/>
        <v>0</v>
      </c>
      <c r="L2572" s="70">
        <f t="shared" si="893"/>
        <v>301500</v>
      </c>
      <c r="M2572" s="70">
        <f t="shared" si="894"/>
        <v>0</v>
      </c>
      <c r="N2572" s="71">
        <f t="shared" si="895"/>
        <v>0</v>
      </c>
      <c r="O2572" s="70">
        <f t="shared" si="896"/>
        <v>0</v>
      </c>
      <c r="P2572" s="69">
        <f t="shared" si="897"/>
        <v>0</v>
      </c>
      <c r="Q2572" s="50">
        <f t="shared" si="898"/>
        <v>0</v>
      </c>
      <c r="R2572" s="50">
        <f t="shared" si="899"/>
        <v>0</v>
      </c>
      <c r="S2572" s="50">
        <f t="shared" si="900"/>
        <v>-650</v>
      </c>
      <c r="T2572" s="50">
        <f t="shared" si="901"/>
        <v>-650</v>
      </c>
      <c r="U2572" s="113">
        <f t="shared" si="902"/>
        <v>-650</v>
      </c>
      <c r="V2572" s="114">
        <f t="shared" si="903"/>
        <v>0</v>
      </c>
    </row>
    <row r="2573" spans="1:22" x14ac:dyDescent="0.35">
      <c r="A2573" s="148">
        <f t="shared" si="907"/>
        <v>45663</v>
      </c>
      <c r="B2573" s="20">
        <f t="shared" si="908"/>
        <v>2025</v>
      </c>
      <c r="C2573" s="20">
        <f t="shared" si="909"/>
        <v>1</v>
      </c>
      <c r="E2573" s="47">
        <v>304400</v>
      </c>
      <c r="F2573" s="47">
        <f t="shared" si="904"/>
        <v>304400</v>
      </c>
      <c r="G2573" s="50">
        <f t="shared" si="905"/>
        <v>190</v>
      </c>
      <c r="H2573" s="50">
        <f t="shared" si="906"/>
        <v>190</v>
      </c>
      <c r="I2573" s="133">
        <f>MAX($F$2547:F2573)</f>
        <v>311020</v>
      </c>
      <c r="K2573" s="140">
        <f t="shared" si="892"/>
        <v>0</v>
      </c>
      <c r="L2573" s="70">
        <f t="shared" si="893"/>
        <v>301500</v>
      </c>
      <c r="M2573" s="70">
        <f t="shared" si="894"/>
        <v>0</v>
      </c>
      <c r="N2573" s="71">
        <f t="shared" si="895"/>
        <v>0</v>
      </c>
      <c r="O2573" s="70">
        <f t="shared" si="896"/>
        <v>0</v>
      </c>
      <c r="P2573" s="69">
        <f t="shared" si="897"/>
        <v>190</v>
      </c>
      <c r="Q2573" s="50">
        <f t="shared" si="898"/>
        <v>0</v>
      </c>
      <c r="R2573" s="50">
        <f t="shared" si="899"/>
        <v>190</v>
      </c>
      <c r="S2573" s="50">
        <f t="shared" si="900"/>
        <v>0</v>
      </c>
      <c r="T2573" s="50">
        <f t="shared" si="901"/>
        <v>0</v>
      </c>
      <c r="U2573" s="113">
        <f t="shared" si="902"/>
        <v>0</v>
      </c>
      <c r="V2573" s="114">
        <f t="shared" si="903"/>
        <v>0</v>
      </c>
    </row>
    <row r="2574" spans="1:22" x14ac:dyDescent="0.35">
      <c r="A2574" s="148">
        <f t="shared" si="907"/>
        <v>45664</v>
      </c>
      <c r="B2574" s="20">
        <f t="shared" si="908"/>
        <v>2025</v>
      </c>
      <c r="C2574" s="20">
        <f t="shared" si="909"/>
        <v>1</v>
      </c>
      <c r="E2574" s="47">
        <v>304530</v>
      </c>
      <c r="F2574" s="47">
        <f t="shared" si="904"/>
        <v>304530</v>
      </c>
      <c r="G2574" s="50">
        <f t="shared" si="905"/>
        <v>130</v>
      </c>
      <c r="H2574" s="50">
        <f t="shared" si="906"/>
        <v>130</v>
      </c>
      <c r="I2574" s="133">
        <f>MAX($F$2547:F2574)</f>
        <v>311020</v>
      </c>
      <c r="K2574" s="140">
        <f t="shared" si="892"/>
        <v>0</v>
      </c>
      <c r="L2574" s="70">
        <f t="shared" si="893"/>
        <v>301500</v>
      </c>
      <c r="M2574" s="70">
        <f t="shared" si="894"/>
        <v>0</v>
      </c>
      <c r="N2574" s="71">
        <f t="shared" si="895"/>
        <v>0</v>
      </c>
      <c r="O2574" s="70">
        <f t="shared" si="896"/>
        <v>0</v>
      </c>
      <c r="P2574" s="69">
        <f t="shared" si="897"/>
        <v>130</v>
      </c>
      <c r="Q2574" s="50">
        <f t="shared" si="898"/>
        <v>0</v>
      </c>
      <c r="R2574" s="50">
        <f t="shared" si="899"/>
        <v>320</v>
      </c>
      <c r="S2574" s="50">
        <f t="shared" si="900"/>
        <v>0</v>
      </c>
      <c r="T2574" s="50">
        <f t="shared" si="901"/>
        <v>0</v>
      </c>
      <c r="U2574" s="113">
        <f t="shared" si="902"/>
        <v>0</v>
      </c>
      <c r="V2574" s="114">
        <f t="shared" si="903"/>
        <v>0</v>
      </c>
    </row>
    <row r="2575" spans="1:22" x14ac:dyDescent="0.35">
      <c r="A2575" s="148">
        <f t="shared" si="907"/>
        <v>45665</v>
      </c>
      <c r="B2575" s="20">
        <f t="shared" si="908"/>
        <v>2025</v>
      </c>
      <c r="C2575" s="20">
        <f t="shared" si="909"/>
        <v>1</v>
      </c>
      <c r="E2575" s="47">
        <v>305050</v>
      </c>
      <c r="F2575" s="47">
        <f t="shared" si="904"/>
        <v>305050</v>
      </c>
      <c r="G2575" s="50">
        <f t="shared" si="905"/>
        <v>520</v>
      </c>
      <c r="H2575" s="50">
        <f t="shared" si="906"/>
        <v>520</v>
      </c>
      <c r="I2575" s="133">
        <f>MAX($F$2547:F2575)</f>
        <v>311020</v>
      </c>
      <c r="K2575" s="140">
        <f t="shared" si="892"/>
        <v>0</v>
      </c>
      <c r="L2575" s="70">
        <f t="shared" si="893"/>
        <v>301500</v>
      </c>
      <c r="M2575" s="70">
        <f t="shared" si="894"/>
        <v>0</v>
      </c>
      <c r="N2575" s="71">
        <f t="shared" si="895"/>
        <v>0</v>
      </c>
      <c r="O2575" s="70">
        <f t="shared" si="896"/>
        <v>0</v>
      </c>
      <c r="P2575" s="69">
        <f t="shared" si="897"/>
        <v>520</v>
      </c>
      <c r="Q2575" s="50">
        <f t="shared" si="898"/>
        <v>0</v>
      </c>
      <c r="R2575" s="50">
        <f t="shared" si="899"/>
        <v>840</v>
      </c>
      <c r="S2575" s="50">
        <f t="shared" si="900"/>
        <v>0</v>
      </c>
      <c r="T2575" s="50">
        <f t="shared" si="901"/>
        <v>0</v>
      </c>
      <c r="U2575" s="113">
        <f t="shared" si="902"/>
        <v>0</v>
      </c>
      <c r="V2575" s="114">
        <f t="shared" si="903"/>
        <v>0</v>
      </c>
    </row>
    <row r="2576" spans="1:22" x14ac:dyDescent="0.35">
      <c r="A2576" s="148">
        <f t="shared" si="907"/>
        <v>45666</v>
      </c>
      <c r="B2576" s="20">
        <f t="shared" si="908"/>
        <v>2025</v>
      </c>
      <c r="C2576" s="20">
        <f t="shared" si="909"/>
        <v>1</v>
      </c>
      <c r="E2576" s="47">
        <v>305310</v>
      </c>
      <c r="F2576" s="47">
        <f t="shared" si="904"/>
        <v>305310</v>
      </c>
      <c r="G2576" s="50">
        <f t="shared" si="905"/>
        <v>260</v>
      </c>
      <c r="H2576" s="50">
        <f t="shared" si="906"/>
        <v>260</v>
      </c>
      <c r="I2576" s="133">
        <f>MAX($F$2547:F2576)</f>
        <v>311020</v>
      </c>
      <c r="K2576" s="140">
        <f t="shared" si="892"/>
        <v>0</v>
      </c>
      <c r="L2576" s="70">
        <f t="shared" si="893"/>
        <v>301500</v>
      </c>
      <c r="M2576" s="70">
        <f t="shared" si="894"/>
        <v>0</v>
      </c>
      <c r="N2576" s="71">
        <f t="shared" si="895"/>
        <v>0</v>
      </c>
      <c r="O2576" s="70">
        <f t="shared" si="896"/>
        <v>0</v>
      </c>
      <c r="P2576" s="69">
        <f t="shared" si="897"/>
        <v>260</v>
      </c>
      <c r="Q2576" s="50">
        <f t="shared" si="898"/>
        <v>0</v>
      </c>
      <c r="R2576" s="50">
        <f t="shared" si="899"/>
        <v>1100</v>
      </c>
      <c r="S2576" s="50">
        <f t="shared" si="900"/>
        <v>0</v>
      </c>
      <c r="T2576" s="50">
        <f t="shared" si="901"/>
        <v>0</v>
      </c>
      <c r="U2576" s="113">
        <f t="shared" si="902"/>
        <v>0</v>
      </c>
      <c r="V2576" s="114">
        <f t="shared" si="903"/>
        <v>0</v>
      </c>
    </row>
    <row r="2577" spans="1:22" x14ac:dyDescent="0.35">
      <c r="A2577" s="148">
        <f t="shared" si="907"/>
        <v>45667</v>
      </c>
      <c r="B2577" s="20">
        <f t="shared" si="908"/>
        <v>2025</v>
      </c>
      <c r="C2577" s="20">
        <f t="shared" si="909"/>
        <v>1</v>
      </c>
      <c r="E2577" s="47">
        <v>305690</v>
      </c>
      <c r="F2577" s="47">
        <f t="shared" si="904"/>
        <v>305690</v>
      </c>
      <c r="G2577" s="50">
        <f t="shared" si="905"/>
        <v>380</v>
      </c>
      <c r="H2577" s="50">
        <f t="shared" si="906"/>
        <v>380</v>
      </c>
      <c r="I2577" s="133">
        <f>MAX($F$2547:F2577)</f>
        <v>311020</v>
      </c>
      <c r="K2577" s="140">
        <f t="shared" si="892"/>
        <v>0</v>
      </c>
      <c r="L2577" s="70">
        <f t="shared" si="893"/>
        <v>300840</v>
      </c>
      <c r="M2577" s="70">
        <f t="shared" si="894"/>
        <v>0</v>
      </c>
      <c r="N2577" s="71">
        <f t="shared" si="895"/>
        <v>0</v>
      </c>
      <c r="O2577" s="70">
        <f t="shared" si="896"/>
        <v>0</v>
      </c>
      <c r="P2577" s="69">
        <f t="shared" si="897"/>
        <v>380</v>
      </c>
      <c r="Q2577" s="50">
        <f t="shared" si="898"/>
        <v>0</v>
      </c>
      <c r="R2577" s="50">
        <f t="shared" si="899"/>
        <v>1480</v>
      </c>
      <c r="S2577" s="50">
        <f t="shared" si="900"/>
        <v>0</v>
      </c>
      <c r="T2577" s="50">
        <f t="shared" si="901"/>
        <v>0</v>
      </c>
      <c r="U2577" s="113">
        <f t="shared" si="902"/>
        <v>0</v>
      </c>
      <c r="V2577" s="114">
        <f t="shared" si="903"/>
        <v>0</v>
      </c>
    </row>
    <row r="2578" spans="1:22" x14ac:dyDescent="0.35">
      <c r="A2578" s="148">
        <f t="shared" si="907"/>
        <v>45668</v>
      </c>
      <c r="B2578" s="20">
        <f t="shared" si="908"/>
        <v>2025</v>
      </c>
      <c r="C2578" s="20">
        <f t="shared" si="909"/>
        <v>1</v>
      </c>
      <c r="E2578" s="47">
        <v>305950</v>
      </c>
      <c r="F2578" s="47">
        <f t="shared" si="904"/>
        <v>305950</v>
      </c>
      <c r="G2578" s="50">
        <f t="shared" si="905"/>
        <v>260</v>
      </c>
      <c r="H2578" s="50">
        <f t="shared" si="906"/>
        <v>260</v>
      </c>
      <c r="I2578" s="133">
        <f>MAX($F$2547:F2578)</f>
        <v>311020</v>
      </c>
      <c r="K2578" s="140">
        <f t="shared" si="892"/>
        <v>0</v>
      </c>
      <c r="L2578" s="70">
        <f t="shared" si="893"/>
        <v>300170</v>
      </c>
      <c r="M2578" s="70">
        <f t="shared" si="894"/>
        <v>0</v>
      </c>
      <c r="N2578" s="71">
        <f t="shared" si="895"/>
        <v>0</v>
      </c>
      <c r="O2578" s="70">
        <f t="shared" si="896"/>
        <v>0</v>
      </c>
      <c r="P2578" s="69">
        <f t="shared" si="897"/>
        <v>260</v>
      </c>
      <c r="Q2578" s="50">
        <f t="shared" si="898"/>
        <v>0</v>
      </c>
      <c r="R2578" s="50">
        <f t="shared" si="899"/>
        <v>1740</v>
      </c>
      <c r="S2578" s="50">
        <f t="shared" si="900"/>
        <v>0</v>
      </c>
      <c r="T2578" s="50">
        <f t="shared" si="901"/>
        <v>0</v>
      </c>
      <c r="U2578" s="113">
        <f t="shared" si="902"/>
        <v>0</v>
      </c>
      <c r="V2578" s="114">
        <f t="shared" si="903"/>
        <v>0</v>
      </c>
    </row>
    <row r="2579" spans="1:22" x14ac:dyDescent="0.35">
      <c r="A2579" s="148">
        <f t="shared" si="907"/>
        <v>45669</v>
      </c>
      <c r="B2579" s="20">
        <f t="shared" si="908"/>
        <v>2025</v>
      </c>
      <c r="C2579" s="20">
        <f t="shared" si="909"/>
        <v>1</v>
      </c>
      <c r="E2579" s="47">
        <v>306540</v>
      </c>
      <c r="F2579" s="47">
        <f t="shared" si="904"/>
        <v>306540</v>
      </c>
      <c r="G2579" s="50">
        <f t="shared" si="905"/>
        <v>590</v>
      </c>
      <c r="H2579" s="50">
        <f t="shared" si="906"/>
        <v>590</v>
      </c>
      <c r="I2579" s="133">
        <f>MAX($F$2547:F2579)</f>
        <v>311020</v>
      </c>
      <c r="K2579" s="140">
        <f t="shared" si="892"/>
        <v>0</v>
      </c>
      <c r="L2579" s="70">
        <f t="shared" si="893"/>
        <v>299950</v>
      </c>
      <c r="M2579" s="70">
        <f t="shared" si="894"/>
        <v>0</v>
      </c>
      <c r="N2579" s="71">
        <f t="shared" si="895"/>
        <v>0</v>
      </c>
      <c r="O2579" s="70">
        <f t="shared" si="896"/>
        <v>0</v>
      </c>
      <c r="P2579" s="69">
        <f t="shared" si="897"/>
        <v>590</v>
      </c>
      <c r="Q2579" s="50">
        <f t="shared" si="898"/>
        <v>0</v>
      </c>
      <c r="R2579" s="50">
        <f t="shared" si="899"/>
        <v>2330</v>
      </c>
      <c r="S2579" s="50">
        <f t="shared" si="900"/>
        <v>0</v>
      </c>
      <c r="T2579" s="50">
        <f t="shared" si="901"/>
        <v>0</v>
      </c>
      <c r="U2579" s="113">
        <f t="shared" si="902"/>
        <v>0</v>
      </c>
      <c r="V2579" s="114">
        <f t="shared" si="903"/>
        <v>0</v>
      </c>
    </row>
    <row r="2580" spans="1:22" x14ac:dyDescent="0.35">
      <c r="A2580" s="148">
        <f t="shared" si="907"/>
        <v>45670</v>
      </c>
      <c r="B2580" s="20">
        <f t="shared" si="908"/>
        <v>2025</v>
      </c>
      <c r="C2580" s="20">
        <f t="shared" si="909"/>
        <v>1</v>
      </c>
      <c r="E2580" s="47">
        <v>306920</v>
      </c>
      <c r="F2580" s="47">
        <f t="shared" si="904"/>
        <v>306920</v>
      </c>
      <c r="G2580" s="50">
        <f t="shared" si="905"/>
        <v>380</v>
      </c>
      <c r="H2580" s="50">
        <f t="shared" si="906"/>
        <v>380</v>
      </c>
      <c r="I2580" s="133">
        <f>MAX($F$2547:F2580)</f>
        <v>311020</v>
      </c>
      <c r="K2580" s="140">
        <f t="shared" si="892"/>
        <v>0</v>
      </c>
      <c r="L2580" s="70">
        <f t="shared" si="893"/>
        <v>299860</v>
      </c>
      <c r="M2580" s="70">
        <f t="shared" si="894"/>
        <v>0</v>
      </c>
      <c r="N2580" s="71">
        <f t="shared" si="895"/>
        <v>0</v>
      </c>
      <c r="O2580" s="70">
        <f t="shared" si="896"/>
        <v>0</v>
      </c>
      <c r="P2580" s="69">
        <f t="shared" si="897"/>
        <v>380</v>
      </c>
      <c r="Q2580" s="50">
        <f t="shared" si="898"/>
        <v>0</v>
      </c>
      <c r="R2580" s="50">
        <f t="shared" si="899"/>
        <v>2710</v>
      </c>
      <c r="S2580" s="50">
        <f t="shared" si="900"/>
        <v>0</v>
      </c>
      <c r="T2580" s="50">
        <f t="shared" si="901"/>
        <v>0</v>
      </c>
      <c r="U2580" s="113">
        <f t="shared" si="902"/>
        <v>0</v>
      </c>
      <c r="V2580" s="114">
        <f t="shared" si="903"/>
        <v>0</v>
      </c>
    </row>
    <row r="2581" spans="1:22" x14ac:dyDescent="0.35">
      <c r="A2581" s="148">
        <f t="shared" si="907"/>
        <v>45671</v>
      </c>
      <c r="B2581" s="20">
        <f t="shared" si="908"/>
        <v>2025</v>
      </c>
      <c r="C2581" s="20">
        <f t="shared" si="909"/>
        <v>1</v>
      </c>
      <c r="E2581" s="47">
        <v>307310</v>
      </c>
      <c r="F2581" s="47">
        <f t="shared" si="904"/>
        <v>307310</v>
      </c>
      <c r="G2581" s="50">
        <f t="shared" si="905"/>
        <v>390</v>
      </c>
      <c r="H2581" s="50">
        <f t="shared" si="906"/>
        <v>390</v>
      </c>
      <c r="I2581" s="133">
        <f>MAX($F$2547:F2581)</f>
        <v>311020</v>
      </c>
      <c r="K2581" s="140">
        <f t="shared" si="892"/>
        <v>0</v>
      </c>
      <c r="L2581" s="70">
        <f t="shared" si="893"/>
        <v>299860</v>
      </c>
      <c r="M2581" s="70">
        <f t="shared" si="894"/>
        <v>0</v>
      </c>
      <c r="N2581" s="71">
        <f t="shared" si="895"/>
        <v>0</v>
      </c>
      <c r="O2581" s="70">
        <f t="shared" si="896"/>
        <v>0</v>
      </c>
      <c r="P2581" s="69">
        <f t="shared" si="897"/>
        <v>390</v>
      </c>
      <c r="Q2581" s="50">
        <f t="shared" si="898"/>
        <v>0</v>
      </c>
      <c r="R2581" s="50">
        <f t="shared" si="899"/>
        <v>3100</v>
      </c>
      <c r="S2581" s="50">
        <f t="shared" si="900"/>
        <v>0</v>
      </c>
      <c r="T2581" s="50">
        <f t="shared" si="901"/>
        <v>0</v>
      </c>
      <c r="U2581" s="113">
        <f t="shared" si="902"/>
        <v>0</v>
      </c>
      <c r="V2581" s="114">
        <f t="shared" si="903"/>
        <v>0</v>
      </c>
    </row>
    <row r="2582" spans="1:22" x14ac:dyDescent="0.35">
      <c r="A2582" s="148">
        <f t="shared" si="907"/>
        <v>45672</v>
      </c>
      <c r="B2582" s="20">
        <f t="shared" si="908"/>
        <v>2025</v>
      </c>
      <c r="C2582" s="20">
        <f t="shared" si="909"/>
        <v>1</v>
      </c>
      <c r="E2582" s="47">
        <v>307440</v>
      </c>
      <c r="F2582" s="47">
        <f t="shared" si="904"/>
        <v>307440</v>
      </c>
      <c r="G2582" s="50">
        <f t="shared" si="905"/>
        <v>130</v>
      </c>
      <c r="H2582" s="50">
        <f t="shared" si="906"/>
        <v>130</v>
      </c>
      <c r="I2582" s="133">
        <f>MAX($F$2547:F2582)</f>
        <v>311020</v>
      </c>
      <c r="K2582" s="140">
        <f t="shared" si="892"/>
        <v>0</v>
      </c>
      <c r="L2582" s="70">
        <f t="shared" si="893"/>
        <v>299860</v>
      </c>
      <c r="M2582" s="70">
        <f t="shared" si="894"/>
        <v>0</v>
      </c>
      <c r="N2582" s="71">
        <f t="shared" si="895"/>
        <v>0</v>
      </c>
      <c r="O2582" s="70">
        <f t="shared" si="896"/>
        <v>0</v>
      </c>
      <c r="P2582" s="69">
        <f t="shared" si="897"/>
        <v>130</v>
      </c>
      <c r="Q2582" s="50">
        <f t="shared" si="898"/>
        <v>0</v>
      </c>
      <c r="R2582" s="50">
        <f t="shared" si="899"/>
        <v>3230</v>
      </c>
      <c r="S2582" s="50">
        <f t="shared" si="900"/>
        <v>0</v>
      </c>
      <c r="T2582" s="50">
        <f t="shared" si="901"/>
        <v>0</v>
      </c>
      <c r="U2582" s="113">
        <f t="shared" si="902"/>
        <v>0</v>
      </c>
      <c r="V2582" s="114">
        <f t="shared" si="903"/>
        <v>0</v>
      </c>
    </row>
    <row r="2583" spans="1:22" x14ac:dyDescent="0.35">
      <c r="A2583" s="148">
        <f t="shared" si="907"/>
        <v>45673</v>
      </c>
      <c r="B2583" s="20">
        <f t="shared" si="908"/>
        <v>2025</v>
      </c>
      <c r="C2583" s="20">
        <f t="shared" si="909"/>
        <v>1</v>
      </c>
      <c r="E2583" s="47">
        <v>307700</v>
      </c>
      <c r="F2583" s="47">
        <f t="shared" si="904"/>
        <v>307700</v>
      </c>
      <c r="G2583" s="50">
        <f t="shared" si="905"/>
        <v>260</v>
      </c>
      <c r="H2583" s="50">
        <f t="shared" si="906"/>
        <v>260</v>
      </c>
      <c r="I2583" s="133">
        <f>MAX($F$2547:F2583)</f>
        <v>311020</v>
      </c>
      <c r="K2583" s="140">
        <f t="shared" si="892"/>
        <v>0</v>
      </c>
      <c r="L2583" s="70">
        <f t="shared" si="893"/>
        <v>299860</v>
      </c>
      <c r="M2583" s="70">
        <f t="shared" si="894"/>
        <v>0</v>
      </c>
      <c r="N2583" s="71">
        <f t="shared" si="895"/>
        <v>0</v>
      </c>
      <c r="O2583" s="70">
        <f t="shared" si="896"/>
        <v>0</v>
      </c>
      <c r="P2583" s="69">
        <f t="shared" si="897"/>
        <v>260</v>
      </c>
      <c r="Q2583" s="50">
        <f t="shared" si="898"/>
        <v>0</v>
      </c>
      <c r="R2583" s="50">
        <f t="shared" si="899"/>
        <v>3490</v>
      </c>
      <c r="S2583" s="50">
        <f t="shared" si="900"/>
        <v>0</v>
      </c>
      <c r="T2583" s="50">
        <f t="shared" si="901"/>
        <v>0</v>
      </c>
      <c r="U2583" s="113">
        <f t="shared" si="902"/>
        <v>0</v>
      </c>
      <c r="V2583" s="114">
        <f t="shared" si="903"/>
        <v>0</v>
      </c>
    </row>
    <row r="2584" spans="1:22" x14ac:dyDescent="0.35">
      <c r="A2584" s="148">
        <f t="shared" si="907"/>
        <v>45674</v>
      </c>
      <c r="B2584" s="20">
        <f t="shared" si="908"/>
        <v>2025</v>
      </c>
      <c r="C2584" s="20">
        <f t="shared" si="909"/>
        <v>1</v>
      </c>
      <c r="E2584" s="47">
        <v>307380</v>
      </c>
      <c r="F2584" s="47">
        <f t="shared" si="904"/>
        <v>307380</v>
      </c>
      <c r="G2584" s="50">
        <f t="shared" si="905"/>
        <v>-320</v>
      </c>
      <c r="H2584" s="50">
        <f t="shared" si="906"/>
        <v>0</v>
      </c>
      <c r="I2584" s="133">
        <f>MAX($F$2547:F2584)</f>
        <v>311020</v>
      </c>
      <c r="K2584" s="140">
        <f t="shared" si="892"/>
        <v>0</v>
      </c>
      <c r="L2584" s="70">
        <f t="shared" si="893"/>
        <v>299860</v>
      </c>
      <c r="M2584" s="70">
        <f t="shared" si="894"/>
        <v>0</v>
      </c>
      <c r="N2584" s="71">
        <f t="shared" si="895"/>
        <v>0</v>
      </c>
      <c r="O2584" s="70">
        <f t="shared" si="896"/>
        <v>0</v>
      </c>
      <c r="P2584" s="69">
        <f t="shared" si="897"/>
        <v>0</v>
      </c>
      <c r="Q2584" s="50">
        <f t="shared" si="898"/>
        <v>0</v>
      </c>
      <c r="R2584" s="50">
        <f t="shared" si="899"/>
        <v>3490</v>
      </c>
      <c r="S2584" s="50">
        <f t="shared" si="900"/>
        <v>-320</v>
      </c>
      <c r="T2584" s="50">
        <f t="shared" si="901"/>
        <v>0</v>
      </c>
      <c r="U2584" s="113">
        <f t="shared" si="902"/>
        <v>0</v>
      </c>
      <c r="V2584" s="114">
        <f t="shared" si="903"/>
        <v>-320</v>
      </c>
    </row>
    <row r="2585" spans="1:22" x14ac:dyDescent="0.35">
      <c r="A2585" s="148">
        <f t="shared" si="907"/>
        <v>45675</v>
      </c>
      <c r="B2585" s="20">
        <f t="shared" si="908"/>
        <v>2025</v>
      </c>
      <c r="C2585" s="20">
        <f t="shared" si="909"/>
        <v>1</v>
      </c>
      <c r="E2585" s="47">
        <v>307120</v>
      </c>
      <c r="F2585" s="47">
        <f t="shared" si="904"/>
        <v>307120</v>
      </c>
      <c r="G2585" s="50">
        <f t="shared" si="905"/>
        <v>-260</v>
      </c>
      <c r="H2585" s="50">
        <f t="shared" si="906"/>
        <v>0</v>
      </c>
      <c r="I2585" s="133">
        <f>MAX($F$2547:F2585)</f>
        <v>311020</v>
      </c>
      <c r="K2585" s="140">
        <f t="shared" si="892"/>
        <v>0</v>
      </c>
      <c r="L2585" s="70">
        <f t="shared" si="893"/>
        <v>299860</v>
      </c>
      <c r="M2585" s="70">
        <f t="shared" si="894"/>
        <v>0</v>
      </c>
      <c r="N2585" s="71">
        <f t="shared" si="895"/>
        <v>0</v>
      </c>
      <c r="O2585" s="70">
        <f t="shared" si="896"/>
        <v>0</v>
      </c>
      <c r="P2585" s="69">
        <f t="shared" si="897"/>
        <v>0</v>
      </c>
      <c r="Q2585" s="50">
        <f t="shared" si="898"/>
        <v>0</v>
      </c>
      <c r="R2585" s="50">
        <f t="shared" si="899"/>
        <v>3170</v>
      </c>
      <c r="S2585" s="50">
        <f t="shared" si="900"/>
        <v>-260</v>
      </c>
      <c r="T2585" s="50">
        <f t="shared" si="901"/>
        <v>0</v>
      </c>
      <c r="U2585" s="113">
        <f t="shared" si="902"/>
        <v>0</v>
      </c>
      <c r="V2585" s="114">
        <f t="shared" si="903"/>
        <v>-260</v>
      </c>
    </row>
    <row r="2586" spans="1:22" x14ac:dyDescent="0.35">
      <c r="A2586" s="148">
        <f t="shared" si="907"/>
        <v>45676</v>
      </c>
      <c r="B2586" s="20">
        <f t="shared" si="908"/>
        <v>2025</v>
      </c>
      <c r="C2586" s="20">
        <f t="shared" si="909"/>
        <v>1</v>
      </c>
      <c r="E2586" s="47">
        <v>306540</v>
      </c>
      <c r="F2586" s="47">
        <f t="shared" si="904"/>
        <v>306540</v>
      </c>
      <c r="G2586" s="50">
        <f t="shared" si="905"/>
        <v>-580</v>
      </c>
      <c r="H2586" s="50">
        <f t="shared" si="906"/>
        <v>0</v>
      </c>
      <c r="I2586" s="133">
        <f>MAX($F$2547:F2586)</f>
        <v>311020</v>
      </c>
      <c r="K2586" s="140">
        <f t="shared" si="892"/>
        <v>0</v>
      </c>
      <c r="L2586" s="70">
        <f t="shared" si="893"/>
        <v>299860</v>
      </c>
      <c r="M2586" s="70">
        <f t="shared" si="894"/>
        <v>0</v>
      </c>
      <c r="N2586" s="71">
        <f t="shared" si="895"/>
        <v>0</v>
      </c>
      <c r="O2586" s="70">
        <f t="shared" si="896"/>
        <v>0</v>
      </c>
      <c r="P2586" s="69">
        <f t="shared" si="897"/>
        <v>0</v>
      </c>
      <c r="Q2586" s="50">
        <f t="shared" si="898"/>
        <v>0</v>
      </c>
      <c r="R2586" s="50">
        <f t="shared" si="899"/>
        <v>2910</v>
      </c>
      <c r="S2586" s="50">
        <f t="shared" si="900"/>
        <v>-580</v>
      </c>
      <c r="T2586" s="50">
        <f t="shared" si="901"/>
        <v>0</v>
      </c>
      <c r="U2586" s="113">
        <f t="shared" si="902"/>
        <v>0</v>
      </c>
      <c r="V2586" s="114">
        <f t="shared" si="903"/>
        <v>-580</v>
      </c>
    </row>
    <row r="2587" spans="1:22" x14ac:dyDescent="0.35">
      <c r="A2587" s="148">
        <f t="shared" si="907"/>
        <v>45677</v>
      </c>
      <c r="B2587" s="20">
        <f t="shared" si="908"/>
        <v>2025</v>
      </c>
      <c r="C2587" s="20">
        <f t="shared" si="909"/>
        <v>1</v>
      </c>
      <c r="E2587" s="47">
        <v>305820</v>
      </c>
      <c r="F2587" s="47">
        <f t="shared" si="904"/>
        <v>305820</v>
      </c>
      <c r="G2587" s="50">
        <f t="shared" si="905"/>
        <v>-720</v>
      </c>
      <c r="H2587" s="50">
        <f t="shared" si="906"/>
        <v>0</v>
      </c>
      <c r="I2587" s="133">
        <f>MAX($F$2547:F2587)</f>
        <v>311020</v>
      </c>
      <c r="K2587" s="140">
        <f t="shared" si="892"/>
        <v>0</v>
      </c>
      <c r="L2587" s="70">
        <f t="shared" si="893"/>
        <v>299860</v>
      </c>
      <c r="M2587" s="70">
        <f t="shared" si="894"/>
        <v>0</v>
      </c>
      <c r="N2587" s="71">
        <f t="shared" si="895"/>
        <v>0</v>
      </c>
      <c r="O2587" s="70">
        <f t="shared" si="896"/>
        <v>0</v>
      </c>
      <c r="P2587" s="69">
        <f t="shared" si="897"/>
        <v>0</v>
      </c>
      <c r="Q2587" s="50">
        <f t="shared" si="898"/>
        <v>0</v>
      </c>
      <c r="R2587" s="50">
        <f t="shared" si="899"/>
        <v>2330</v>
      </c>
      <c r="S2587" s="50">
        <f t="shared" si="900"/>
        <v>-720</v>
      </c>
      <c r="T2587" s="50">
        <f t="shared" si="901"/>
        <v>0</v>
      </c>
      <c r="U2587" s="113">
        <f t="shared" si="902"/>
        <v>0</v>
      </c>
      <c r="V2587" s="114">
        <f t="shared" si="903"/>
        <v>-720</v>
      </c>
    </row>
    <row r="2588" spans="1:22" x14ac:dyDescent="0.35">
      <c r="A2588" s="148">
        <f t="shared" si="907"/>
        <v>45678</v>
      </c>
      <c r="B2588" s="20">
        <f t="shared" si="908"/>
        <v>2025</v>
      </c>
      <c r="C2588" s="20">
        <f t="shared" si="909"/>
        <v>1</v>
      </c>
      <c r="E2588" s="47">
        <v>305730</v>
      </c>
      <c r="F2588" s="47">
        <f t="shared" si="904"/>
        <v>305730</v>
      </c>
      <c r="G2588" s="50">
        <f t="shared" si="905"/>
        <v>-90</v>
      </c>
      <c r="H2588" s="50">
        <f t="shared" si="906"/>
        <v>0</v>
      </c>
      <c r="I2588" s="133">
        <f>MAX($F$2547:F2588)</f>
        <v>311020</v>
      </c>
      <c r="K2588" s="140">
        <f t="shared" si="892"/>
        <v>0</v>
      </c>
      <c r="L2588" s="70">
        <f t="shared" si="893"/>
        <v>299860</v>
      </c>
      <c r="M2588" s="70">
        <f t="shared" si="894"/>
        <v>0</v>
      </c>
      <c r="N2588" s="71">
        <f t="shared" si="895"/>
        <v>0</v>
      </c>
      <c r="O2588" s="70">
        <f t="shared" si="896"/>
        <v>0</v>
      </c>
      <c r="P2588" s="69">
        <f t="shared" si="897"/>
        <v>0</v>
      </c>
      <c r="Q2588" s="50">
        <f t="shared" si="898"/>
        <v>0</v>
      </c>
      <c r="R2588" s="50">
        <f t="shared" si="899"/>
        <v>1610</v>
      </c>
      <c r="S2588" s="50">
        <f t="shared" si="900"/>
        <v>-90</v>
      </c>
      <c r="T2588" s="50">
        <f t="shared" si="901"/>
        <v>0</v>
      </c>
      <c r="U2588" s="113">
        <f t="shared" si="902"/>
        <v>0</v>
      </c>
      <c r="V2588" s="114">
        <f t="shared" si="903"/>
        <v>-90</v>
      </c>
    </row>
    <row r="2589" spans="1:22" x14ac:dyDescent="0.35">
      <c r="A2589" s="148">
        <f t="shared" si="907"/>
        <v>45679</v>
      </c>
      <c r="B2589" s="20">
        <f t="shared" si="908"/>
        <v>2025</v>
      </c>
      <c r="C2589" s="20">
        <f t="shared" si="909"/>
        <v>1</v>
      </c>
      <c r="E2589" s="47">
        <v>305640</v>
      </c>
      <c r="F2589" s="47">
        <f t="shared" si="904"/>
        <v>305640</v>
      </c>
      <c r="G2589" s="50">
        <f t="shared" si="905"/>
        <v>-90</v>
      </c>
      <c r="H2589" s="50">
        <f t="shared" si="906"/>
        <v>0</v>
      </c>
      <c r="I2589" s="133">
        <f>MAX($F$2547:F2589)</f>
        <v>311020</v>
      </c>
      <c r="K2589" s="140">
        <f t="shared" si="892"/>
        <v>0</v>
      </c>
      <c r="L2589" s="70">
        <f t="shared" si="893"/>
        <v>299860</v>
      </c>
      <c r="M2589" s="70">
        <f t="shared" si="894"/>
        <v>0</v>
      </c>
      <c r="N2589" s="71">
        <f t="shared" si="895"/>
        <v>0</v>
      </c>
      <c r="O2589" s="70">
        <f t="shared" si="896"/>
        <v>0</v>
      </c>
      <c r="P2589" s="69">
        <f t="shared" si="897"/>
        <v>0</v>
      </c>
      <c r="Q2589" s="50">
        <f t="shared" si="898"/>
        <v>0</v>
      </c>
      <c r="R2589" s="50">
        <f t="shared" si="899"/>
        <v>1520</v>
      </c>
      <c r="S2589" s="50">
        <f t="shared" si="900"/>
        <v>-90</v>
      </c>
      <c r="T2589" s="50">
        <f t="shared" si="901"/>
        <v>0</v>
      </c>
      <c r="U2589" s="113">
        <f t="shared" si="902"/>
        <v>0</v>
      </c>
      <c r="V2589" s="114">
        <f t="shared" si="903"/>
        <v>-90</v>
      </c>
    </row>
    <row r="2590" spans="1:22" x14ac:dyDescent="0.35">
      <c r="A2590" s="148">
        <f t="shared" si="907"/>
        <v>45680</v>
      </c>
      <c r="B2590" s="20">
        <f t="shared" si="908"/>
        <v>2025</v>
      </c>
      <c r="C2590" s="20">
        <f t="shared" si="909"/>
        <v>1</v>
      </c>
      <c r="E2590" s="47">
        <v>305540</v>
      </c>
      <c r="F2590" s="47">
        <f t="shared" si="904"/>
        <v>305540</v>
      </c>
      <c r="G2590" s="50">
        <f t="shared" si="905"/>
        <v>-100</v>
      </c>
      <c r="H2590" s="50">
        <f t="shared" si="906"/>
        <v>0</v>
      </c>
      <c r="I2590" s="133">
        <f>MAX($F$2547:F2590)</f>
        <v>311020</v>
      </c>
      <c r="K2590" s="140">
        <f t="shared" ref="K2590:K2653" si="910">MAX(0,+I2590-I2589)</f>
        <v>0</v>
      </c>
      <c r="L2590" s="70">
        <f t="shared" ref="L2590:L2653" si="911">MIN(F2590:F2619)</f>
        <v>299860</v>
      </c>
      <c r="M2590" s="70">
        <f t="shared" si="894"/>
        <v>0</v>
      </c>
      <c r="N2590" s="71">
        <f t="shared" si="895"/>
        <v>0</v>
      </c>
      <c r="O2590" s="70">
        <f t="shared" si="896"/>
        <v>0</v>
      </c>
      <c r="P2590" s="69">
        <f t="shared" si="897"/>
        <v>0</v>
      </c>
      <c r="Q2590" s="50">
        <f t="shared" si="898"/>
        <v>0</v>
      </c>
      <c r="R2590" s="50">
        <f t="shared" si="899"/>
        <v>1430</v>
      </c>
      <c r="S2590" s="50">
        <f t="shared" si="900"/>
        <v>-100</v>
      </c>
      <c r="T2590" s="50">
        <f t="shared" si="901"/>
        <v>0</v>
      </c>
      <c r="U2590" s="113">
        <f t="shared" si="902"/>
        <v>0</v>
      </c>
      <c r="V2590" s="114">
        <f t="shared" si="903"/>
        <v>-100</v>
      </c>
    </row>
    <row r="2591" spans="1:22" x14ac:dyDescent="0.35">
      <c r="A2591" s="148">
        <f t="shared" si="907"/>
        <v>45681</v>
      </c>
      <c r="B2591" s="20">
        <f t="shared" si="908"/>
        <v>2025</v>
      </c>
      <c r="C2591" s="20">
        <f t="shared" si="909"/>
        <v>1</v>
      </c>
      <c r="E2591" s="47">
        <v>305380</v>
      </c>
      <c r="F2591" s="47">
        <f t="shared" si="904"/>
        <v>305380</v>
      </c>
      <c r="G2591" s="50">
        <f t="shared" si="905"/>
        <v>-160</v>
      </c>
      <c r="H2591" s="50">
        <f t="shared" si="906"/>
        <v>0</v>
      </c>
      <c r="I2591" s="133">
        <f>MAX($F$2547:F2591)</f>
        <v>311020</v>
      </c>
      <c r="K2591" s="140">
        <f t="shared" si="910"/>
        <v>0</v>
      </c>
      <c r="L2591" s="70">
        <f t="shared" si="911"/>
        <v>299860</v>
      </c>
      <c r="M2591" s="70">
        <f t="shared" si="894"/>
        <v>0</v>
      </c>
      <c r="N2591" s="71">
        <f t="shared" si="895"/>
        <v>0</v>
      </c>
      <c r="O2591" s="70">
        <f t="shared" si="896"/>
        <v>0</v>
      </c>
      <c r="P2591" s="69">
        <f t="shared" si="897"/>
        <v>0</v>
      </c>
      <c r="Q2591" s="50">
        <f t="shared" si="898"/>
        <v>0</v>
      </c>
      <c r="R2591" s="50">
        <f t="shared" si="899"/>
        <v>1330</v>
      </c>
      <c r="S2591" s="50">
        <f t="shared" si="900"/>
        <v>-160</v>
      </c>
      <c r="T2591" s="50">
        <f t="shared" si="901"/>
        <v>0</v>
      </c>
      <c r="U2591" s="113">
        <f t="shared" si="902"/>
        <v>0</v>
      </c>
      <c r="V2591" s="114">
        <f t="shared" si="903"/>
        <v>-160</v>
      </c>
    </row>
    <row r="2592" spans="1:22" x14ac:dyDescent="0.35">
      <c r="A2592" s="148">
        <f t="shared" si="907"/>
        <v>45682</v>
      </c>
      <c r="B2592" s="20">
        <f t="shared" si="908"/>
        <v>2025</v>
      </c>
      <c r="C2592" s="20">
        <f t="shared" si="909"/>
        <v>1</v>
      </c>
      <c r="E2592" s="47">
        <v>304730</v>
      </c>
      <c r="F2592" s="47">
        <f t="shared" si="904"/>
        <v>304730</v>
      </c>
      <c r="G2592" s="50">
        <f t="shared" si="905"/>
        <v>-650</v>
      </c>
      <c r="H2592" s="50">
        <f t="shared" si="906"/>
        <v>0</v>
      </c>
      <c r="I2592" s="133">
        <f>MAX($F$2547:F2592)</f>
        <v>311020</v>
      </c>
      <c r="K2592" s="140">
        <f t="shared" si="910"/>
        <v>0</v>
      </c>
      <c r="L2592" s="70">
        <f t="shared" si="911"/>
        <v>299860</v>
      </c>
      <c r="M2592" s="70">
        <f t="shared" si="894"/>
        <v>0</v>
      </c>
      <c r="N2592" s="71">
        <f t="shared" si="895"/>
        <v>0</v>
      </c>
      <c r="O2592" s="70">
        <f t="shared" si="896"/>
        <v>0</v>
      </c>
      <c r="P2592" s="69">
        <f t="shared" si="897"/>
        <v>0</v>
      </c>
      <c r="Q2592" s="50">
        <f t="shared" si="898"/>
        <v>0</v>
      </c>
      <c r="R2592" s="50">
        <f t="shared" si="899"/>
        <v>1170</v>
      </c>
      <c r="S2592" s="50">
        <f t="shared" si="900"/>
        <v>-650</v>
      </c>
      <c r="T2592" s="50">
        <f t="shared" si="901"/>
        <v>0</v>
      </c>
      <c r="U2592" s="113">
        <f t="shared" si="902"/>
        <v>0</v>
      </c>
      <c r="V2592" s="114">
        <f t="shared" si="903"/>
        <v>-650</v>
      </c>
    </row>
    <row r="2593" spans="1:22" x14ac:dyDescent="0.35">
      <c r="A2593" s="148">
        <f t="shared" si="907"/>
        <v>45683</v>
      </c>
      <c r="B2593" s="20">
        <f t="shared" si="908"/>
        <v>2025</v>
      </c>
      <c r="C2593" s="20">
        <f t="shared" si="909"/>
        <v>1</v>
      </c>
      <c r="E2593" s="47">
        <v>304090</v>
      </c>
      <c r="F2593" s="47">
        <f t="shared" si="904"/>
        <v>304090</v>
      </c>
      <c r="G2593" s="50">
        <f t="shared" si="905"/>
        <v>-640</v>
      </c>
      <c r="H2593" s="50">
        <f t="shared" si="906"/>
        <v>0</v>
      </c>
      <c r="I2593" s="133">
        <f>MAX($F$2547:F2593)</f>
        <v>311020</v>
      </c>
      <c r="K2593" s="140">
        <f t="shared" si="910"/>
        <v>0</v>
      </c>
      <c r="L2593" s="70">
        <f t="shared" si="911"/>
        <v>299860</v>
      </c>
      <c r="M2593" s="70">
        <f t="shared" si="894"/>
        <v>0</v>
      </c>
      <c r="N2593" s="71">
        <f t="shared" si="895"/>
        <v>0</v>
      </c>
      <c r="O2593" s="70">
        <f t="shared" si="896"/>
        <v>0</v>
      </c>
      <c r="P2593" s="69">
        <f t="shared" si="897"/>
        <v>0</v>
      </c>
      <c r="Q2593" s="50">
        <f t="shared" si="898"/>
        <v>0</v>
      </c>
      <c r="R2593" s="50">
        <f t="shared" si="899"/>
        <v>520</v>
      </c>
      <c r="S2593" s="50">
        <f t="shared" si="900"/>
        <v>-640</v>
      </c>
      <c r="T2593" s="50">
        <f t="shared" si="901"/>
        <v>-120</v>
      </c>
      <c r="U2593" s="113">
        <f t="shared" si="902"/>
        <v>-120</v>
      </c>
      <c r="V2593" s="114">
        <f t="shared" si="903"/>
        <v>-520</v>
      </c>
    </row>
    <row r="2594" spans="1:22" x14ac:dyDescent="0.35">
      <c r="A2594" s="148">
        <f t="shared" si="907"/>
        <v>45684</v>
      </c>
      <c r="B2594" s="20">
        <f t="shared" si="908"/>
        <v>2025</v>
      </c>
      <c r="C2594" s="20">
        <f t="shared" si="909"/>
        <v>1</v>
      </c>
      <c r="E2594" s="47">
        <v>303820</v>
      </c>
      <c r="F2594" s="47">
        <f t="shared" si="904"/>
        <v>303820</v>
      </c>
      <c r="G2594" s="50">
        <f t="shared" si="905"/>
        <v>-270</v>
      </c>
      <c r="H2594" s="50">
        <f t="shared" si="906"/>
        <v>0</v>
      </c>
      <c r="I2594" s="133">
        <f>MAX($F$2547:F2594)</f>
        <v>311020</v>
      </c>
      <c r="K2594" s="140">
        <f t="shared" si="910"/>
        <v>0</v>
      </c>
      <c r="L2594" s="70">
        <f t="shared" si="911"/>
        <v>299860</v>
      </c>
      <c r="M2594" s="70">
        <f t="shared" si="894"/>
        <v>0</v>
      </c>
      <c r="N2594" s="71">
        <f t="shared" si="895"/>
        <v>0</v>
      </c>
      <c r="O2594" s="70">
        <f t="shared" si="896"/>
        <v>0</v>
      </c>
      <c r="P2594" s="69">
        <f t="shared" si="897"/>
        <v>0</v>
      </c>
      <c r="Q2594" s="50">
        <f t="shared" si="898"/>
        <v>0</v>
      </c>
      <c r="R2594" s="50">
        <f t="shared" si="899"/>
        <v>0</v>
      </c>
      <c r="S2594" s="50">
        <f t="shared" si="900"/>
        <v>-270</v>
      </c>
      <c r="T2594" s="50">
        <f t="shared" si="901"/>
        <v>-270</v>
      </c>
      <c r="U2594" s="113">
        <f t="shared" si="902"/>
        <v>-270</v>
      </c>
      <c r="V2594" s="114">
        <f t="shared" si="903"/>
        <v>0</v>
      </c>
    </row>
    <row r="2595" spans="1:22" x14ac:dyDescent="0.35">
      <c r="A2595" s="148">
        <f t="shared" si="907"/>
        <v>45685</v>
      </c>
      <c r="B2595" s="20">
        <f t="shared" si="908"/>
        <v>2025</v>
      </c>
      <c r="C2595" s="20">
        <f t="shared" si="909"/>
        <v>1</v>
      </c>
      <c r="E2595" s="47">
        <v>303470</v>
      </c>
      <c r="F2595" s="47">
        <f t="shared" si="904"/>
        <v>303470</v>
      </c>
      <c r="G2595" s="50">
        <f t="shared" si="905"/>
        <v>-350</v>
      </c>
      <c r="H2595" s="50">
        <f t="shared" si="906"/>
        <v>0</v>
      </c>
      <c r="I2595" s="133">
        <f>MAX($F$2547:F2595)</f>
        <v>311020</v>
      </c>
      <c r="K2595" s="140">
        <f t="shared" si="910"/>
        <v>0</v>
      </c>
      <c r="L2595" s="70">
        <f t="shared" si="911"/>
        <v>299860</v>
      </c>
      <c r="M2595" s="70">
        <f t="shared" si="894"/>
        <v>0</v>
      </c>
      <c r="N2595" s="71">
        <f t="shared" si="895"/>
        <v>0</v>
      </c>
      <c r="O2595" s="70">
        <f t="shared" si="896"/>
        <v>0</v>
      </c>
      <c r="P2595" s="69">
        <f t="shared" si="897"/>
        <v>0</v>
      </c>
      <c r="Q2595" s="50">
        <f t="shared" si="898"/>
        <v>0</v>
      </c>
      <c r="R2595" s="50">
        <f t="shared" si="899"/>
        <v>0</v>
      </c>
      <c r="S2595" s="50">
        <f t="shared" si="900"/>
        <v>-350</v>
      </c>
      <c r="T2595" s="50">
        <f t="shared" si="901"/>
        <v>-350</v>
      </c>
      <c r="U2595" s="113">
        <f t="shared" si="902"/>
        <v>-350</v>
      </c>
      <c r="V2595" s="114">
        <f t="shared" si="903"/>
        <v>0</v>
      </c>
    </row>
    <row r="2596" spans="1:22" x14ac:dyDescent="0.35">
      <c r="A2596" s="148">
        <f t="shared" si="907"/>
        <v>45686</v>
      </c>
      <c r="B2596" s="20">
        <f t="shared" si="908"/>
        <v>2025</v>
      </c>
      <c r="C2596" s="20">
        <f t="shared" si="909"/>
        <v>1</v>
      </c>
      <c r="E2596" s="47">
        <v>303180</v>
      </c>
      <c r="F2596" s="47">
        <f t="shared" si="904"/>
        <v>303180</v>
      </c>
      <c r="G2596" s="50">
        <f t="shared" si="905"/>
        <v>-290</v>
      </c>
      <c r="H2596" s="50">
        <f t="shared" si="906"/>
        <v>0</v>
      </c>
      <c r="I2596" s="133">
        <f>MAX($F$2547:F2596)</f>
        <v>311020</v>
      </c>
      <c r="K2596" s="140">
        <f t="shared" si="910"/>
        <v>0</v>
      </c>
      <c r="L2596" s="70">
        <f t="shared" si="911"/>
        <v>299860</v>
      </c>
      <c r="M2596" s="70">
        <f t="shared" si="894"/>
        <v>0</v>
      </c>
      <c r="N2596" s="71">
        <f t="shared" si="895"/>
        <v>0</v>
      </c>
      <c r="O2596" s="70">
        <f t="shared" si="896"/>
        <v>0</v>
      </c>
      <c r="P2596" s="69">
        <f t="shared" si="897"/>
        <v>0</v>
      </c>
      <c r="Q2596" s="50">
        <f t="shared" si="898"/>
        <v>0</v>
      </c>
      <c r="R2596" s="50">
        <f t="shared" si="899"/>
        <v>0</v>
      </c>
      <c r="S2596" s="50">
        <f t="shared" si="900"/>
        <v>-290</v>
      </c>
      <c r="T2596" s="50">
        <f t="shared" si="901"/>
        <v>-290</v>
      </c>
      <c r="U2596" s="113">
        <f t="shared" si="902"/>
        <v>-290</v>
      </c>
      <c r="V2596" s="114">
        <f t="shared" si="903"/>
        <v>0</v>
      </c>
    </row>
    <row r="2597" spans="1:22" x14ac:dyDescent="0.35">
      <c r="A2597" s="148">
        <f t="shared" si="907"/>
        <v>45687</v>
      </c>
      <c r="B2597" s="20">
        <f t="shared" si="908"/>
        <v>2025</v>
      </c>
      <c r="C2597" s="20">
        <f t="shared" si="909"/>
        <v>1</v>
      </c>
      <c r="E2597" s="47">
        <v>302900</v>
      </c>
      <c r="F2597" s="47">
        <f t="shared" si="904"/>
        <v>302900</v>
      </c>
      <c r="G2597" s="50">
        <f t="shared" si="905"/>
        <v>-280</v>
      </c>
      <c r="H2597" s="50">
        <f t="shared" si="906"/>
        <v>0</v>
      </c>
      <c r="I2597" s="133">
        <f>MAX($F$2547:F2597)</f>
        <v>311020</v>
      </c>
      <c r="K2597" s="140">
        <f t="shared" si="910"/>
        <v>0</v>
      </c>
      <c r="L2597" s="70">
        <f t="shared" si="911"/>
        <v>299860</v>
      </c>
      <c r="M2597" s="70">
        <f t="shared" si="894"/>
        <v>0</v>
      </c>
      <c r="N2597" s="71">
        <f t="shared" si="895"/>
        <v>0</v>
      </c>
      <c r="O2597" s="70">
        <f t="shared" si="896"/>
        <v>0</v>
      </c>
      <c r="P2597" s="69">
        <f t="shared" si="897"/>
        <v>0</v>
      </c>
      <c r="Q2597" s="50">
        <f t="shared" si="898"/>
        <v>0</v>
      </c>
      <c r="R2597" s="50">
        <f t="shared" si="899"/>
        <v>0</v>
      </c>
      <c r="S2597" s="50">
        <f t="shared" si="900"/>
        <v>-280</v>
      </c>
      <c r="T2597" s="50">
        <f t="shared" si="901"/>
        <v>-280</v>
      </c>
      <c r="U2597" s="113">
        <f t="shared" si="902"/>
        <v>-280</v>
      </c>
      <c r="V2597" s="114">
        <f t="shared" si="903"/>
        <v>0</v>
      </c>
    </row>
    <row r="2598" spans="1:22" x14ac:dyDescent="0.35">
      <c r="A2598" s="148">
        <f t="shared" si="907"/>
        <v>45688</v>
      </c>
      <c r="B2598" s="20">
        <f t="shared" si="908"/>
        <v>2025</v>
      </c>
      <c r="C2598" s="20">
        <f t="shared" si="909"/>
        <v>1</v>
      </c>
      <c r="E2598" s="47">
        <v>302680</v>
      </c>
      <c r="F2598" s="47">
        <f t="shared" si="904"/>
        <v>302680</v>
      </c>
      <c r="G2598" s="50">
        <f t="shared" si="905"/>
        <v>-220</v>
      </c>
      <c r="H2598" s="50">
        <f t="shared" si="906"/>
        <v>0</v>
      </c>
      <c r="I2598" s="133">
        <f>MAX($F$2547:F2598)</f>
        <v>311020</v>
      </c>
      <c r="K2598" s="140">
        <f t="shared" si="910"/>
        <v>0</v>
      </c>
      <c r="L2598" s="70">
        <f t="shared" si="911"/>
        <v>299860</v>
      </c>
      <c r="M2598" s="70">
        <f t="shared" si="894"/>
        <v>0</v>
      </c>
      <c r="N2598" s="71">
        <f t="shared" si="895"/>
        <v>0</v>
      </c>
      <c r="O2598" s="70">
        <f t="shared" si="896"/>
        <v>0</v>
      </c>
      <c r="P2598" s="69">
        <f t="shared" si="897"/>
        <v>0</v>
      </c>
      <c r="Q2598" s="50">
        <f t="shared" si="898"/>
        <v>0</v>
      </c>
      <c r="R2598" s="50">
        <f t="shared" si="899"/>
        <v>0</v>
      </c>
      <c r="S2598" s="50">
        <f t="shared" si="900"/>
        <v>-220</v>
      </c>
      <c r="T2598" s="50">
        <f t="shared" si="901"/>
        <v>-220</v>
      </c>
      <c r="U2598" s="113">
        <f t="shared" si="902"/>
        <v>-220</v>
      </c>
      <c r="V2598" s="114">
        <f t="shared" si="903"/>
        <v>0</v>
      </c>
    </row>
    <row r="2599" spans="1:22" x14ac:dyDescent="0.35">
      <c r="A2599" s="148">
        <f t="shared" si="907"/>
        <v>45689</v>
      </c>
      <c r="B2599" s="20">
        <f t="shared" si="908"/>
        <v>2025</v>
      </c>
      <c r="C2599" s="20">
        <f t="shared" si="909"/>
        <v>2</v>
      </c>
      <c r="E2599" s="47">
        <v>302200</v>
      </c>
      <c r="F2599" s="47">
        <f t="shared" si="904"/>
        <v>302200</v>
      </c>
      <c r="G2599" s="50">
        <f t="shared" si="905"/>
        <v>-480</v>
      </c>
      <c r="H2599" s="50">
        <f t="shared" si="906"/>
        <v>0</v>
      </c>
      <c r="I2599" s="133">
        <f>MAX($F$2547:F2599)</f>
        <v>311020</v>
      </c>
      <c r="K2599" s="140">
        <f t="shared" si="910"/>
        <v>0</v>
      </c>
      <c r="L2599" s="70">
        <f t="shared" si="911"/>
        <v>299860</v>
      </c>
      <c r="M2599" s="70">
        <f t="shared" si="894"/>
        <v>0</v>
      </c>
      <c r="N2599" s="71">
        <f t="shared" si="895"/>
        <v>0</v>
      </c>
      <c r="O2599" s="70">
        <f t="shared" si="896"/>
        <v>0</v>
      </c>
      <c r="P2599" s="69">
        <f t="shared" si="897"/>
        <v>0</v>
      </c>
      <c r="Q2599" s="50">
        <f t="shared" si="898"/>
        <v>0</v>
      </c>
      <c r="R2599" s="50">
        <f t="shared" si="899"/>
        <v>0</v>
      </c>
      <c r="S2599" s="50">
        <f t="shared" si="900"/>
        <v>-480</v>
      </c>
      <c r="T2599" s="50">
        <f t="shared" si="901"/>
        <v>-480</v>
      </c>
      <c r="U2599" s="113">
        <f t="shared" si="902"/>
        <v>-480</v>
      </c>
      <c r="V2599" s="114">
        <f t="shared" si="903"/>
        <v>0</v>
      </c>
    </row>
    <row r="2600" spans="1:22" x14ac:dyDescent="0.35">
      <c r="A2600" s="148">
        <f t="shared" si="907"/>
        <v>45690</v>
      </c>
      <c r="B2600" s="20">
        <f t="shared" si="908"/>
        <v>2025</v>
      </c>
      <c r="C2600" s="20">
        <f t="shared" si="909"/>
        <v>2</v>
      </c>
      <c r="E2600" s="47">
        <v>301590</v>
      </c>
      <c r="F2600" s="47">
        <f t="shared" si="904"/>
        <v>301590</v>
      </c>
      <c r="G2600" s="50">
        <f t="shared" si="905"/>
        <v>-610</v>
      </c>
      <c r="H2600" s="50">
        <f t="shared" si="906"/>
        <v>0</v>
      </c>
      <c r="I2600" s="133">
        <f>MAX($F$2547:F2600)</f>
        <v>311020</v>
      </c>
      <c r="K2600" s="140">
        <f t="shared" si="910"/>
        <v>0</v>
      </c>
      <c r="L2600" s="70">
        <f t="shared" si="911"/>
        <v>299860</v>
      </c>
      <c r="M2600" s="70">
        <f t="shared" si="894"/>
        <v>0</v>
      </c>
      <c r="N2600" s="71">
        <f t="shared" si="895"/>
        <v>0</v>
      </c>
      <c r="O2600" s="70">
        <f t="shared" si="896"/>
        <v>0</v>
      </c>
      <c r="P2600" s="69">
        <f t="shared" si="897"/>
        <v>0</v>
      </c>
      <c r="Q2600" s="50">
        <f t="shared" si="898"/>
        <v>0</v>
      </c>
      <c r="R2600" s="50">
        <f t="shared" si="899"/>
        <v>0</v>
      </c>
      <c r="S2600" s="50">
        <f t="shared" si="900"/>
        <v>-610</v>
      </c>
      <c r="T2600" s="50">
        <f t="shared" si="901"/>
        <v>-610</v>
      </c>
      <c r="U2600" s="113">
        <f t="shared" si="902"/>
        <v>-610</v>
      </c>
      <c r="V2600" s="114">
        <f t="shared" si="903"/>
        <v>0</v>
      </c>
    </row>
    <row r="2601" spans="1:22" x14ac:dyDescent="0.35">
      <c r="A2601" s="148">
        <f t="shared" si="907"/>
        <v>45691</v>
      </c>
      <c r="B2601" s="20">
        <f t="shared" si="908"/>
        <v>2025</v>
      </c>
      <c r="C2601" s="20">
        <f t="shared" si="909"/>
        <v>2</v>
      </c>
      <c r="E2601" s="47">
        <v>301500</v>
      </c>
      <c r="F2601" s="47">
        <f t="shared" si="904"/>
        <v>301500</v>
      </c>
      <c r="G2601" s="50">
        <f t="shared" si="905"/>
        <v>-90</v>
      </c>
      <c r="H2601" s="50">
        <f t="shared" si="906"/>
        <v>0</v>
      </c>
      <c r="I2601" s="133">
        <f>MAX($F$2547:F2601)</f>
        <v>311020</v>
      </c>
      <c r="K2601" s="140">
        <f t="shared" si="910"/>
        <v>0</v>
      </c>
      <c r="L2601" s="70">
        <f t="shared" si="911"/>
        <v>299860</v>
      </c>
      <c r="M2601" s="70">
        <f t="shared" si="894"/>
        <v>0</v>
      </c>
      <c r="N2601" s="71">
        <f t="shared" si="895"/>
        <v>0</v>
      </c>
      <c r="O2601" s="70">
        <f t="shared" si="896"/>
        <v>0</v>
      </c>
      <c r="P2601" s="69">
        <f t="shared" si="897"/>
        <v>0</v>
      </c>
      <c r="Q2601" s="50">
        <f t="shared" si="898"/>
        <v>0</v>
      </c>
      <c r="R2601" s="50">
        <f t="shared" si="899"/>
        <v>0</v>
      </c>
      <c r="S2601" s="50">
        <f t="shared" si="900"/>
        <v>-90</v>
      </c>
      <c r="T2601" s="50">
        <f t="shared" si="901"/>
        <v>-90</v>
      </c>
      <c r="U2601" s="113">
        <f t="shared" si="902"/>
        <v>-90</v>
      </c>
      <c r="V2601" s="114">
        <f t="shared" si="903"/>
        <v>0</v>
      </c>
    </row>
    <row r="2602" spans="1:22" x14ac:dyDescent="0.35">
      <c r="A2602" s="148">
        <f t="shared" si="907"/>
        <v>45692</v>
      </c>
      <c r="B2602" s="20">
        <f t="shared" si="908"/>
        <v>2025</v>
      </c>
      <c r="C2602" s="20">
        <f t="shared" si="909"/>
        <v>2</v>
      </c>
      <c r="E2602" s="47">
        <v>302050</v>
      </c>
      <c r="F2602" s="47">
        <f t="shared" si="904"/>
        <v>302050</v>
      </c>
      <c r="G2602" s="50">
        <f t="shared" si="905"/>
        <v>550</v>
      </c>
      <c r="H2602" s="50">
        <f t="shared" si="906"/>
        <v>550</v>
      </c>
      <c r="I2602" s="133">
        <f>MAX($F$2547:F2602)</f>
        <v>311020</v>
      </c>
      <c r="K2602" s="140">
        <f t="shared" si="910"/>
        <v>0</v>
      </c>
      <c r="L2602" s="70">
        <f t="shared" si="911"/>
        <v>299860</v>
      </c>
      <c r="M2602" s="70">
        <f t="shared" si="894"/>
        <v>0</v>
      </c>
      <c r="N2602" s="71">
        <f t="shared" si="895"/>
        <v>0</v>
      </c>
      <c r="O2602" s="70">
        <f t="shared" si="896"/>
        <v>0</v>
      </c>
      <c r="P2602" s="69">
        <f t="shared" si="897"/>
        <v>550</v>
      </c>
      <c r="Q2602" s="50">
        <f t="shared" si="898"/>
        <v>0</v>
      </c>
      <c r="R2602" s="50">
        <f t="shared" si="899"/>
        <v>550</v>
      </c>
      <c r="S2602" s="50">
        <f t="shared" si="900"/>
        <v>0</v>
      </c>
      <c r="T2602" s="50">
        <f t="shared" si="901"/>
        <v>0</v>
      </c>
      <c r="U2602" s="113">
        <f t="shared" si="902"/>
        <v>0</v>
      </c>
      <c r="V2602" s="114">
        <f t="shared" si="903"/>
        <v>0</v>
      </c>
    </row>
    <row r="2603" spans="1:22" x14ac:dyDescent="0.35">
      <c r="A2603" s="148">
        <f t="shared" si="907"/>
        <v>45693</v>
      </c>
      <c r="B2603" s="20">
        <f t="shared" si="908"/>
        <v>2025</v>
      </c>
      <c r="C2603" s="20">
        <f t="shared" si="909"/>
        <v>2</v>
      </c>
      <c r="E2603" s="47">
        <v>301700</v>
      </c>
      <c r="F2603" s="47">
        <f t="shared" si="904"/>
        <v>301700</v>
      </c>
      <c r="G2603" s="50">
        <f t="shared" si="905"/>
        <v>-350</v>
      </c>
      <c r="H2603" s="50">
        <f t="shared" si="906"/>
        <v>0</v>
      </c>
      <c r="I2603" s="133">
        <f>MAX($F$2547:F2603)</f>
        <v>311020</v>
      </c>
      <c r="K2603" s="140">
        <f t="shared" si="910"/>
        <v>0</v>
      </c>
      <c r="L2603" s="70">
        <f t="shared" si="911"/>
        <v>299860</v>
      </c>
      <c r="M2603" s="70">
        <f t="shared" si="894"/>
        <v>0</v>
      </c>
      <c r="N2603" s="71">
        <f t="shared" si="895"/>
        <v>0</v>
      </c>
      <c r="O2603" s="70">
        <f t="shared" si="896"/>
        <v>0</v>
      </c>
      <c r="P2603" s="69">
        <f t="shared" si="897"/>
        <v>0</v>
      </c>
      <c r="Q2603" s="50">
        <f t="shared" si="898"/>
        <v>0</v>
      </c>
      <c r="R2603" s="50">
        <f t="shared" si="899"/>
        <v>550</v>
      </c>
      <c r="S2603" s="50">
        <f t="shared" si="900"/>
        <v>-350</v>
      </c>
      <c r="T2603" s="50">
        <f t="shared" si="901"/>
        <v>0</v>
      </c>
      <c r="U2603" s="113">
        <f t="shared" si="902"/>
        <v>0</v>
      </c>
      <c r="V2603" s="114">
        <f t="shared" si="903"/>
        <v>-350</v>
      </c>
    </row>
    <row r="2604" spans="1:22" x14ac:dyDescent="0.35">
      <c r="A2604" s="148">
        <f t="shared" si="907"/>
        <v>45694</v>
      </c>
      <c r="B2604" s="20">
        <f t="shared" si="908"/>
        <v>2025</v>
      </c>
      <c r="C2604" s="20">
        <f t="shared" si="909"/>
        <v>2</v>
      </c>
      <c r="E2604" s="47">
        <v>301670</v>
      </c>
      <c r="F2604" s="47">
        <f t="shared" si="904"/>
        <v>301670</v>
      </c>
      <c r="G2604" s="50">
        <f t="shared" si="905"/>
        <v>-30</v>
      </c>
      <c r="H2604" s="50">
        <f t="shared" si="906"/>
        <v>0</v>
      </c>
      <c r="I2604" s="133">
        <f>MAX($F$2547:F2604)</f>
        <v>311020</v>
      </c>
      <c r="K2604" s="140">
        <f t="shared" si="910"/>
        <v>0</v>
      </c>
      <c r="L2604" s="70">
        <f t="shared" si="911"/>
        <v>299860</v>
      </c>
      <c r="M2604" s="70">
        <f t="shared" ref="M2604:M2667" si="912">MAX(0,+L2604-L2603)</f>
        <v>0</v>
      </c>
      <c r="N2604" s="71">
        <f t="shared" ref="N2604:N2667" si="913">MIN(M2604,H2604-K2604)</f>
        <v>0</v>
      </c>
      <c r="O2604" s="70">
        <f t="shared" ref="O2604:O2667" si="914">+K2604+N2604</f>
        <v>0</v>
      </c>
      <c r="P2604" s="69">
        <f t="shared" ref="P2604:P2667" si="915">+H2604-O2604</f>
        <v>0</v>
      </c>
      <c r="Q2604" s="50">
        <f t="shared" ref="Q2604:Q2667" si="916">MAX(0,IF(AND(K2604=0,P2604&gt;0),0,Q2603+K2604+U2603))</f>
        <v>0</v>
      </c>
      <c r="R2604" s="50">
        <f t="shared" ref="R2604:R2667" si="917">MAX(0,R2603+P2604+V2603)</f>
        <v>200</v>
      </c>
      <c r="S2604" s="50">
        <f t="shared" ref="S2604:S2667" si="918">IF(G2604&lt;0,G2604,0)</f>
        <v>-30</v>
      </c>
      <c r="T2604" s="50">
        <f t="shared" ref="T2604:T2667" si="919">MIN(0,+S2604+R2603+V2603)</f>
        <v>0</v>
      </c>
      <c r="U2604" s="113">
        <f t="shared" ref="U2604:U2667" si="920">MAX(S2604,IF(Q2604&gt;0,MAX(-Q2604,S2604),T2604))</f>
        <v>0</v>
      </c>
      <c r="V2604" s="114">
        <f t="shared" ref="V2604:V2667" si="921">+S2604-U2604</f>
        <v>-30</v>
      </c>
    </row>
    <row r="2605" spans="1:22" x14ac:dyDescent="0.35">
      <c r="A2605" s="148">
        <f t="shared" si="907"/>
        <v>45695</v>
      </c>
      <c r="B2605" s="20">
        <f t="shared" si="908"/>
        <v>2025</v>
      </c>
      <c r="C2605" s="20">
        <f t="shared" si="909"/>
        <v>2</v>
      </c>
      <c r="E2605" s="47">
        <v>301580</v>
      </c>
      <c r="F2605" s="47">
        <f t="shared" si="904"/>
        <v>301580</v>
      </c>
      <c r="G2605" s="50">
        <f t="shared" si="905"/>
        <v>-90</v>
      </c>
      <c r="H2605" s="50">
        <f t="shared" si="906"/>
        <v>0</v>
      </c>
      <c r="I2605" s="133">
        <f>MAX($F$2547:F2605)</f>
        <v>311020</v>
      </c>
      <c r="K2605" s="140">
        <f t="shared" si="910"/>
        <v>0</v>
      </c>
      <c r="L2605" s="70">
        <f t="shared" si="911"/>
        <v>299860</v>
      </c>
      <c r="M2605" s="70">
        <f t="shared" si="912"/>
        <v>0</v>
      </c>
      <c r="N2605" s="71">
        <f t="shared" si="913"/>
        <v>0</v>
      </c>
      <c r="O2605" s="70">
        <f t="shared" si="914"/>
        <v>0</v>
      </c>
      <c r="P2605" s="69">
        <f t="shared" si="915"/>
        <v>0</v>
      </c>
      <c r="Q2605" s="50">
        <f t="shared" si="916"/>
        <v>0</v>
      </c>
      <c r="R2605" s="50">
        <f t="shared" si="917"/>
        <v>170</v>
      </c>
      <c r="S2605" s="50">
        <f t="shared" si="918"/>
        <v>-90</v>
      </c>
      <c r="T2605" s="50">
        <f t="shared" si="919"/>
        <v>0</v>
      </c>
      <c r="U2605" s="113">
        <f t="shared" si="920"/>
        <v>0</v>
      </c>
      <c r="V2605" s="114">
        <f t="shared" si="921"/>
        <v>-90</v>
      </c>
    </row>
    <row r="2606" spans="1:22" x14ac:dyDescent="0.35">
      <c r="A2606" s="148">
        <f t="shared" si="907"/>
        <v>45696</v>
      </c>
      <c r="B2606" s="20">
        <f t="shared" si="908"/>
        <v>2025</v>
      </c>
      <c r="C2606" s="20">
        <f t="shared" si="909"/>
        <v>2</v>
      </c>
      <c r="E2606" s="47">
        <v>300840</v>
      </c>
      <c r="F2606" s="47">
        <f t="shared" si="904"/>
        <v>300840</v>
      </c>
      <c r="G2606" s="50">
        <f t="shared" si="905"/>
        <v>-740</v>
      </c>
      <c r="H2606" s="50">
        <f t="shared" si="906"/>
        <v>0</v>
      </c>
      <c r="I2606" s="133">
        <f>MAX($F$2547:F2606)</f>
        <v>311020</v>
      </c>
      <c r="K2606" s="140">
        <f t="shared" si="910"/>
        <v>0</v>
      </c>
      <c r="L2606" s="70">
        <f t="shared" si="911"/>
        <v>299860</v>
      </c>
      <c r="M2606" s="70">
        <f t="shared" si="912"/>
        <v>0</v>
      </c>
      <c r="N2606" s="71">
        <f t="shared" si="913"/>
        <v>0</v>
      </c>
      <c r="O2606" s="70">
        <f t="shared" si="914"/>
        <v>0</v>
      </c>
      <c r="P2606" s="69">
        <f t="shared" si="915"/>
        <v>0</v>
      </c>
      <c r="Q2606" s="50">
        <f t="shared" si="916"/>
        <v>0</v>
      </c>
      <c r="R2606" s="50">
        <f t="shared" si="917"/>
        <v>80</v>
      </c>
      <c r="S2606" s="50">
        <f t="shared" si="918"/>
        <v>-740</v>
      </c>
      <c r="T2606" s="50">
        <f t="shared" si="919"/>
        <v>-660</v>
      </c>
      <c r="U2606" s="113">
        <f t="shared" si="920"/>
        <v>-660</v>
      </c>
      <c r="V2606" s="114">
        <f t="shared" si="921"/>
        <v>-80</v>
      </c>
    </row>
    <row r="2607" spans="1:22" x14ac:dyDescent="0.35">
      <c r="A2607" s="148">
        <f t="shared" si="907"/>
        <v>45697</v>
      </c>
      <c r="B2607" s="20">
        <f t="shared" si="908"/>
        <v>2025</v>
      </c>
      <c r="C2607" s="20">
        <f t="shared" si="909"/>
        <v>2</v>
      </c>
      <c r="E2607" s="47">
        <v>300170</v>
      </c>
      <c r="F2607" s="47">
        <f t="shared" si="904"/>
        <v>300170</v>
      </c>
      <c r="G2607" s="50">
        <f t="shared" si="905"/>
        <v>-670</v>
      </c>
      <c r="H2607" s="50">
        <f t="shared" si="906"/>
        <v>0</v>
      </c>
      <c r="I2607" s="133">
        <f>MAX($F$2547:F2607)</f>
        <v>311020</v>
      </c>
      <c r="K2607" s="140">
        <f t="shared" si="910"/>
        <v>0</v>
      </c>
      <c r="L2607" s="70">
        <f t="shared" si="911"/>
        <v>299860</v>
      </c>
      <c r="M2607" s="70">
        <f t="shared" si="912"/>
        <v>0</v>
      </c>
      <c r="N2607" s="71">
        <f t="shared" si="913"/>
        <v>0</v>
      </c>
      <c r="O2607" s="70">
        <f t="shared" si="914"/>
        <v>0</v>
      </c>
      <c r="P2607" s="69">
        <f t="shared" si="915"/>
        <v>0</v>
      </c>
      <c r="Q2607" s="50">
        <f t="shared" si="916"/>
        <v>0</v>
      </c>
      <c r="R2607" s="50">
        <f t="shared" si="917"/>
        <v>0</v>
      </c>
      <c r="S2607" s="50">
        <f t="shared" si="918"/>
        <v>-670</v>
      </c>
      <c r="T2607" s="50">
        <f t="shared" si="919"/>
        <v>-670</v>
      </c>
      <c r="U2607" s="113">
        <f t="shared" si="920"/>
        <v>-670</v>
      </c>
      <c r="V2607" s="114">
        <f t="shared" si="921"/>
        <v>0</v>
      </c>
    </row>
    <row r="2608" spans="1:22" x14ac:dyDescent="0.35">
      <c r="A2608" s="148">
        <f t="shared" si="907"/>
        <v>45698</v>
      </c>
      <c r="B2608" s="20">
        <f t="shared" si="908"/>
        <v>2025</v>
      </c>
      <c r="C2608" s="20">
        <f t="shared" si="909"/>
        <v>2</v>
      </c>
      <c r="E2608" s="47">
        <v>299950</v>
      </c>
      <c r="F2608" s="47">
        <f t="shared" si="904"/>
        <v>299950</v>
      </c>
      <c r="G2608" s="50">
        <f t="shared" si="905"/>
        <v>-220</v>
      </c>
      <c r="H2608" s="50">
        <f t="shared" si="906"/>
        <v>0</v>
      </c>
      <c r="I2608" s="133">
        <f>MAX($F$2547:F2608)</f>
        <v>311020</v>
      </c>
      <c r="K2608" s="140">
        <f t="shared" si="910"/>
        <v>0</v>
      </c>
      <c r="L2608" s="70">
        <f t="shared" si="911"/>
        <v>299860</v>
      </c>
      <c r="M2608" s="70">
        <f t="shared" si="912"/>
        <v>0</v>
      </c>
      <c r="N2608" s="71">
        <f t="shared" si="913"/>
        <v>0</v>
      </c>
      <c r="O2608" s="70">
        <f t="shared" si="914"/>
        <v>0</v>
      </c>
      <c r="P2608" s="69">
        <f t="shared" si="915"/>
        <v>0</v>
      </c>
      <c r="Q2608" s="50">
        <f t="shared" si="916"/>
        <v>0</v>
      </c>
      <c r="R2608" s="50">
        <f t="shared" si="917"/>
        <v>0</v>
      </c>
      <c r="S2608" s="50">
        <f t="shared" si="918"/>
        <v>-220</v>
      </c>
      <c r="T2608" s="50">
        <f t="shared" si="919"/>
        <v>-220</v>
      </c>
      <c r="U2608" s="113">
        <f t="shared" si="920"/>
        <v>-220</v>
      </c>
      <c r="V2608" s="114">
        <f t="shared" si="921"/>
        <v>0</v>
      </c>
    </row>
    <row r="2609" spans="1:22" x14ac:dyDescent="0.35">
      <c r="A2609" s="148">
        <f t="shared" si="907"/>
        <v>45699</v>
      </c>
      <c r="B2609" s="20">
        <f t="shared" si="908"/>
        <v>2025</v>
      </c>
      <c r="C2609" s="20">
        <f t="shared" si="909"/>
        <v>2</v>
      </c>
      <c r="E2609" s="47">
        <v>299860</v>
      </c>
      <c r="F2609" s="47">
        <f t="shared" si="904"/>
        <v>299860</v>
      </c>
      <c r="G2609" s="50">
        <f t="shared" si="905"/>
        <v>-90</v>
      </c>
      <c r="H2609" s="50">
        <f t="shared" si="906"/>
        <v>0</v>
      </c>
      <c r="I2609" s="133">
        <f>MAX($F$2547:F2609)</f>
        <v>311020</v>
      </c>
      <c r="K2609" s="140">
        <f t="shared" si="910"/>
        <v>0</v>
      </c>
      <c r="L2609" s="70">
        <f t="shared" si="911"/>
        <v>299860</v>
      </c>
      <c r="M2609" s="70">
        <f t="shared" si="912"/>
        <v>0</v>
      </c>
      <c r="N2609" s="71">
        <f t="shared" si="913"/>
        <v>0</v>
      </c>
      <c r="O2609" s="70">
        <f t="shared" si="914"/>
        <v>0</v>
      </c>
      <c r="P2609" s="69">
        <f t="shared" si="915"/>
        <v>0</v>
      </c>
      <c r="Q2609" s="50">
        <f t="shared" si="916"/>
        <v>0</v>
      </c>
      <c r="R2609" s="50">
        <f t="shared" si="917"/>
        <v>0</v>
      </c>
      <c r="S2609" s="50">
        <f t="shared" si="918"/>
        <v>-90</v>
      </c>
      <c r="T2609" s="50">
        <f t="shared" si="919"/>
        <v>-90</v>
      </c>
      <c r="U2609" s="113">
        <f t="shared" si="920"/>
        <v>-90</v>
      </c>
      <c r="V2609" s="114">
        <f t="shared" si="921"/>
        <v>0</v>
      </c>
    </row>
    <row r="2610" spans="1:22" x14ac:dyDescent="0.35">
      <c r="A2610" s="148">
        <f t="shared" si="907"/>
        <v>45700</v>
      </c>
      <c r="B2610" s="20">
        <f t="shared" si="908"/>
        <v>2025</v>
      </c>
      <c r="C2610" s="20">
        <f t="shared" si="909"/>
        <v>2</v>
      </c>
      <c r="E2610" s="47">
        <v>300280</v>
      </c>
      <c r="F2610" s="47">
        <f t="shared" si="904"/>
        <v>300280</v>
      </c>
      <c r="G2610" s="50">
        <f t="shared" si="905"/>
        <v>420</v>
      </c>
      <c r="H2610" s="50">
        <f t="shared" si="906"/>
        <v>420</v>
      </c>
      <c r="I2610" s="133">
        <f>MAX($F$2547:F2610)</f>
        <v>311020</v>
      </c>
      <c r="K2610" s="140">
        <f t="shared" si="910"/>
        <v>0</v>
      </c>
      <c r="L2610" s="70">
        <f t="shared" si="911"/>
        <v>300280</v>
      </c>
      <c r="M2610" s="70">
        <f t="shared" si="912"/>
        <v>420</v>
      </c>
      <c r="N2610" s="71">
        <f t="shared" si="913"/>
        <v>420</v>
      </c>
      <c r="O2610" s="70">
        <f t="shared" si="914"/>
        <v>420</v>
      </c>
      <c r="P2610" s="69">
        <f t="shared" si="915"/>
        <v>0</v>
      </c>
      <c r="Q2610" s="50">
        <f t="shared" si="916"/>
        <v>0</v>
      </c>
      <c r="R2610" s="50">
        <f t="shared" si="917"/>
        <v>0</v>
      </c>
      <c r="S2610" s="50">
        <f t="shared" si="918"/>
        <v>0</v>
      </c>
      <c r="T2610" s="50">
        <f t="shared" si="919"/>
        <v>0</v>
      </c>
      <c r="U2610" s="113">
        <f t="shared" si="920"/>
        <v>0</v>
      </c>
      <c r="V2610" s="114">
        <f t="shared" si="921"/>
        <v>0</v>
      </c>
    </row>
    <row r="2611" spans="1:22" x14ac:dyDescent="0.35">
      <c r="A2611" s="148">
        <f t="shared" si="907"/>
        <v>45701</v>
      </c>
      <c r="B2611" s="20">
        <f t="shared" si="908"/>
        <v>2025</v>
      </c>
      <c r="C2611" s="20">
        <f t="shared" si="909"/>
        <v>2</v>
      </c>
      <c r="E2611" s="47">
        <v>302500</v>
      </c>
      <c r="F2611" s="47">
        <f t="shared" si="904"/>
        <v>302500</v>
      </c>
      <c r="G2611" s="50">
        <f t="shared" si="905"/>
        <v>2220</v>
      </c>
      <c r="H2611" s="50">
        <f t="shared" si="906"/>
        <v>2220</v>
      </c>
      <c r="I2611" s="133">
        <f>MAX($F$2547:F2611)</f>
        <v>311020</v>
      </c>
      <c r="K2611" s="140">
        <f t="shared" si="910"/>
        <v>0</v>
      </c>
      <c r="L2611" s="70">
        <f t="shared" si="911"/>
        <v>302500</v>
      </c>
      <c r="M2611" s="70">
        <f t="shared" si="912"/>
        <v>2220</v>
      </c>
      <c r="N2611" s="71">
        <f t="shared" si="913"/>
        <v>2220</v>
      </c>
      <c r="O2611" s="70">
        <f t="shared" si="914"/>
        <v>2220</v>
      </c>
      <c r="P2611" s="69">
        <f t="shared" si="915"/>
        <v>0</v>
      </c>
      <c r="Q2611" s="50">
        <f t="shared" si="916"/>
        <v>0</v>
      </c>
      <c r="R2611" s="50">
        <f t="shared" si="917"/>
        <v>0</v>
      </c>
      <c r="S2611" s="50">
        <f t="shared" si="918"/>
        <v>0</v>
      </c>
      <c r="T2611" s="50">
        <f t="shared" si="919"/>
        <v>0</v>
      </c>
      <c r="U2611" s="113">
        <f t="shared" si="920"/>
        <v>0</v>
      </c>
      <c r="V2611" s="114">
        <f t="shared" si="921"/>
        <v>0</v>
      </c>
    </row>
    <row r="2612" spans="1:22" x14ac:dyDescent="0.35">
      <c r="A2612" s="148">
        <f t="shared" si="907"/>
        <v>45702</v>
      </c>
      <c r="B2612" s="20">
        <f t="shared" si="908"/>
        <v>2025</v>
      </c>
      <c r="C2612" s="20">
        <f t="shared" si="909"/>
        <v>2</v>
      </c>
      <c r="E2612" s="47">
        <v>304460</v>
      </c>
      <c r="F2612" s="47">
        <f t="shared" si="904"/>
        <v>304460</v>
      </c>
      <c r="G2612" s="50">
        <f t="shared" si="905"/>
        <v>1960</v>
      </c>
      <c r="H2612" s="50">
        <f t="shared" si="906"/>
        <v>1960</v>
      </c>
      <c r="I2612" s="133">
        <f>MAX($F$2547:F2612)</f>
        <v>311020</v>
      </c>
      <c r="K2612" s="140">
        <f t="shared" si="910"/>
        <v>0</v>
      </c>
      <c r="L2612" s="70">
        <f t="shared" si="911"/>
        <v>304460</v>
      </c>
      <c r="M2612" s="70">
        <f t="shared" si="912"/>
        <v>1960</v>
      </c>
      <c r="N2612" s="71">
        <f t="shared" si="913"/>
        <v>1960</v>
      </c>
      <c r="O2612" s="70">
        <f t="shared" si="914"/>
        <v>1960</v>
      </c>
      <c r="P2612" s="69">
        <f t="shared" si="915"/>
        <v>0</v>
      </c>
      <c r="Q2612" s="50">
        <f t="shared" si="916"/>
        <v>0</v>
      </c>
      <c r="R2612" s="50">
        <f t="shared" si="917"/>
        <v>0</v>
      </c>
      <c r="S2612" s="50">
        <f t="shared" si="918"/>
        <v>0</v>
      </c>
      <c r="T2612" s="50">
        <f t="shared" si="919"/>
        <v>0</v>
      </c>
      <c r="U2612" s="113">
        <f t="shared" si="920"/>
        <v>0</v>
      </c>
      <c r="V2612" s="114">
        <f t="shared" si="921"/>
        <v>0</v>
      </c>
    </row>
    <row r="2613" spans="1:22" x14ac:dyDescent="0.35">
      <c r="A2613" s="148">
        <f t="shared" si="907"/>
        <v>45703</v>
      </c>
      <c r="B2613" s="20">
        <f t="shared" si="908"/>
        <v>2025</v>
      </c>
      <c r="C2613" s="20">
        <f t="shared" si="909"/>
        <v>2</v>
      </c>
      <c r="E2613" s="47">
        <v>305600</v>
      </c>
      <c r="F2613" s="47">
        <f t="shared" si="904"/>
        <v>305600</v>
      </c>
      <c r="G2613" s="50">
        <f t="shared" si="905"/>
        <v>1140</v>
      </c>
      <c r="H2613" s="50">
        <f t="shared" si="906"/>
        <v>1140</v>
      </c>
      <c r="I2613" s="133">
        <f>MAX($F$2547:F2613)</f>
        <v>311020</v>
      </c>
      <c r="K2613" s="140">
        <f t="shared" si="910"/>
        <v>0</v>
      </c>
      <c r="L2613" s="70">
        <f t="shared" si="911"/>
        <v>305600</v>
      </c>
      <c r="M2613" s="70">
        <f t="shared" si="912"/>
        <v>1140</v>
      </c>
      <c r="N2613" s="71">
        <f t="shared" si="913"/>
        <v>1140</v>
      </c>
      <c r="O2613" s="70">
        <f t="shared" si="914"/>
        <v>1140</v>
      </c>
      <c r="P2613" s="69">
        <f t="shared" si="915"/>
        <v>0</v>
      </c>
      <c r="Q2613" s="50">
        <f t="shared" si="916"/>
        <v>0</v>
      </c>
      <c r="R2613" s="50">
        <f t="shared" si="917"/>
        <v>0</v>
      </c>
      <c r="S2613" s="50">
        <f t="shared" si="918"/>
        <v>0</v>
      </c>
      <c r="T2613" s="50">
        <f t="shared" si="919"/>
        <v>0</v>
      </c>
      <c r="U2613" s="113">
        <f t="shared" si="920"/>
        <v>0</v>
      </c>
      <c r="V2613" s="114">
        <f t="shared" si="921"/>
        <v>0</v>
      </c>
    </row>
    <row r="2614" spans="1:22" x14ac:dyDescent="0.35">
      <c r="A2614" s="148">
        <f t="shared" si="907"/>
        <v>45704</v>
      </c>
      <c r="B2614" s="20">
        <f t="shared" si="908"/>
        <v>2025</v>
      </c>
      <c r="C2614" s="20">
        <f t="shared" si="909"/>
        <v>2</v>
      </c>
      <c r="E2614" s="47">
        <v>306410</v>
      </c>
      <c r="F2614" s="47">
        <f t="shared" si="904"/>
        <v>306410</v>
      </c>
      <c r="G2614" s="50">
        <f t="shared" si="905"/>
        <v>810</v>
      </c>
      <c r="H2614" s="50">
        <f t="shared" si="906"/>
        <v>810</v>
      </c>
      <c r="I2614" s="133">
        <f>MAX($F$2547:F2614)</f>
        <v>311020</v>
      </c>
      <c r="K2614" s="140">
        <f t="shared" si="910"/>
        <v>0</v>
      </c>
      <c r="L2614" s="70">
        <f t="shared" si="911"/>
        <v>306410</v>
      </c>
      <c r="M2614" s="70">
        <f t="shared" si="912"/>
        <v>810</v>
      </c>
      <c r="N2614" s="71">
        <f t="shared" si="913"/>
        <v>810</v>
      </c>
      <c r="O2614" s="70">
        <f t="shared" si="914"/>
        <v>810</v>
      </c>
      <c r="P2614" s="69">
        <f t="shared" si="915"/>
        <v>0</v>
      </c>
      <c r="Q2614" s="50">
        <f t="shared" si="916"/>
        <v>0</v>
      </c>
      <c r="R2614" s="50">
        <f t="shared" si="917"/>
        <v>0</v>
      </c>
      <c r="S2614" s="50">
        <f t="shared" si="918"/>
        <v>0</v>
      </c>
      <c r="T2614" s="50">
        <f t="shared" si="919"/>
        <v>0</v>
      </c>
      <c r="U2614" s="113">
        <f t="shared" si="920"/>
        <v>0</v>
      </c>
      <c r="V2614" s="114">
        <f t="shared" si="921"/>
        <v>0</v>
      </c>
    </row>
    <row r="2615" spans="1:22" x14ac:dyDescent="0.35">
      <c r="A2615" s="148">
        <f t="shared" si="907"/>
        <v>45705</v>
      </c>
      <c r="B2615" s="20">
        <f t="shared" si="908"/>
        <v>2025</v>
      </c>
      <c r="C2615" s="20">
        <f t="shared" si="909"/>
        <v>2</v>
      </c>
      <c r="E2615" s="47">
        <v>307350</v>
      </c>
      <c r="F2615" s="47">
        <f t="shared" si="904"/>
        <v>307350</v>
      </c>
      <c r="G2615" s="50">
        <f t="shared" si="905"/>
        <v>940</v>
      </c>
      <c r="H2615" s="50">
        <f t="shared" si="906"/>
        <v>940</v>
      </c>
      <c r="I2615" s="133">
        <f>MAX($F$2547:F2615)</f>
        <v>311020</v>
      </c>
      <c r="K2615" s="140">
        <f t="shared" si="910"/>
        <v>0</v>
      </c>
      <c r="L2615" s="70">
        <f t="shared" si="911"/>
        <v>307350</v>
      </c>
      <c r="M2615" s="70">
        <f t="shared" si="912"/>
        <v>940</v>
      </c>
      <c r="N2615" s="71">
        <f t="shared" si="913"/>
        <v>940</v>
      </c>
      <c r="O2615" s="70">
        <f t="shared" si="914"/>
        <v>940</v>
      </c>
      <c r="P2615" s="69">
        <f t="shared" si="915"/>
        <v>0</v>
      </c>
      <c r="Q2615" s="50">
        <f t="shared" si="916"/>
        <v>0</v>
      </c>
      <c r="R2615" s="50">
        <f t="shared" si="917"/>
        <v>0</v>
      </c>
      <c r="S2615" s="50">
        <f t="shared" si="918"/>
        <v>0</v>
      </c>
      <c r="T2615" s="50">
        <f t="shared" si="919"/>
        <v>0</v>
      </c>
      <c r="U2615" s="113">
        <f t="shared" si="920"/>
        <v>0</v>
      </c>
      <c r="V2615" s="114">
        <f t="shared" si="921"/>
        <v>0</v>
      </c>
    </row>
    <row r="2616" spans="1:22" x14ac:dyDescent="0.35">
      <c r="A2616" s="148">
        <f t="shared" si="907"/>
        <v>45706</v>
      </c>
      <c r="B2616" s="20">
        <f t="shared" si="908"/>
        <v>2025</v>
      </c>
      <c r="C2616" s="20">
        <f t="shared" si="909"/>
        <v>2</v>
      </c>
      <c r="E2616" s="47">
        <v>308360</v>
      </c>
      <c r="F2616" s="47">
        <f t="shared" si="904"/>
        <v>308360</v>
      </c>
      <c r="G2616" s="50">
        <f t="shared" si="905"/>
        <v>1010</v>
      </c>
      <c r="H2616" s="50">
        <f t="shared" si="906"/>
        <v>1010</v>
      </c>
      <c r="I2616" s="133">
        <f>MAX($F$2547:F2616)</f>
        <v>311020</v>
      </c>
      <c r="K2616" s="140">
        <f t="shared" si="910"/>
        <v>0</v>
      </c>
      <c r="L2616" s="70">
        <f t="shared" si="911"/>
        <v>308360</v>
      </c>
      <c r="M2616" s="70">
        <f t="shared" si="912"/>
        <v>1010</v>
      </c>
      <c r="N2616" s="71">
        <f t="shared" si="913"/>
        <v>1010</v>
      </c>
      <c r="O2616" s="70">
        <f t="shared" si="914"/>
        <v>1010</v>
      </c>
      <c r="P2616" s="69">
        <f t="shared" si="915"/>
        <v>0</v>
      </c>
      <c r="Q2616" s="50">
        <f t="shared" si="916"/>
        <v>0</v>
      </c>
      <c r="R2616" s="50">
        <f t="shared" si="917"/>
        <v>0</v>
      </c>
      <c r="S2616" s="50">
        <f t="shared" si="918"/>
        <v>0</v>
      </c>
      <c r="T2616" s="50">
        <f t="shared" si="919"/>
        <v>0</v>
      </c>
      <c r="U2616" s="113">
        <f t="shared" si="920"/>
        <v>0</v>
      </c>
      <c r="V2616" s="114">
        <f t="shared" si="921"/>
        <v>0</v>
      </c>
    </row>
    <row r="2617" spans="1:22" x14ac:dyDescent="0.35">
      <c r="A2617" s="148">
        <f t="shared" si="907"/>
        <v>45707</v>
      </c>
      <c r="B2617" s="20">
        <f t="shared" si="908"/>
        <v>2025</v>
      </c>
      <c r="C2617" s="20">
        <f t="shared" si="909"/>
        <v>2</v>
      </c>
      <c r="E2617" s="47">
        <v>309000</v>
      </c>
      <c r="F2617" s="47">
        <f t="shared" si="904"/>
        <v>309000</v>
      </c>
      <c r="G2617" s="50">
        <f t="shared" si="905"/>
        <v>640</v>
      </c>
      <c r="H2617" s="50">
        <f t="shared" si="906"/>
        <v>640</v>
      </c>
      <c r="I2617" s="133">
        <f>MAX($F$2547:F2617)</f>
        <v>311020</v>
      </c>
      <c r="K2617" s="140">
        <f t="shared" si="910"/>
        <v>0</v>
      </c>
      <c r="L2617" s="70">
        <f t="shared" si="911"/>
        <v>309000</v>
      </c>
      <c r="M2617" s="70">
        <f t="shared" si="912"/>
        <v>640</v>
      </c>
      <c r="N2617" s="71">
        <f t="shared" si="913"/>
        <v>640</v>
      </c>
      <c r="O2617" s="70">
        <f t="shared" si="914"/>
        <v>640</v>
      </c>
      <c r="P2617" s="69">
        <f t="shared" si="915"/>
        <v>0</v>
      </c>
      <c r="Q2617" s="50">
        <f t="shared" si="916"/>
        <v>0</v>
      </c>
      <c r="R2617" s="50">
        <f t="shared" si="917"/>
        <v>0</v>
      </c>
      <c r="S2617" s="50">
        <f t="shared" si="918"/>
        <v>0</v>
      </c>
      <c r="T2617" s="50">
        <f t="shared" si="919"/>
        <v>0</v>
      </c>
      <c r="U2617" s="113">
        <f t="shared" si="920"/>
        <v>0</v>
      </c>
      <c r="V2617" s="114">
        <f t="shared" si="921"/>
        <v>0</v>
      </c>
    </row>
    <row r="2618" spans="1:22" x14ac:dyDescent="0.35">
      <c r="A2618" s="148">
        <f t="shared" si="907"/>
        <v>45708</v>
      </c>
      <c r="B2618" s="20">
        <f t="shared" si="908"/>
        <v>2025</v>
      </c>
      <c r="C2618" s="20">
        <f t="shared" si="909"/>
        <v>2</v>
      </c>
      <c r="E2618" s="47">
        <v>310820</v>
      </c>
      <c r="F2618" s="47">
        <f t="shared" si="904"/>
        <v>310820</v>
      </c>
      <c r="G2618" s="50">
        <f t="shared" si="905"/>
        <v>1820</v>
      </c>
      <c r="H2618" s="50">
        <f t="shared" si="906"/>
        <v>1820</v>
      </c>
      <c r="I2618" s="133">
        <f>MAX($F$2547:F2618)</f>
        <v>311020</v>
      </c>
      <c r="K2618" s="140">
        <f t="shared" si="910"/>
        <v>0</v>
      </c>
      <c r="L2618" s="70">
        <f t="shared" si="911"/>
        <v>310820</v>
      </c>
      <c r="M2618" s="70">
        <f t="shared" si="912"/>
        <v>1820</v>
      </c>
      <c r="N2618" s="71">
        <f t="shared" si="913"/>
        <v>1820</v>
      </c>
      <c r="O2618" s="70">
        <f t="shared" si="914"/>
        <v>1820</v>
      </c>
      <c r="P2618" s="69">
        <f t="shared" si="915"/>
        <v>0</v>
      </c>
      <c r="Q2618" s="50">
        <f t="shared" si="916"/>
        <v>0</v>
      </c>
      <c r="R2618" s="50">
        <f t="shared" si="917"/>
        <v>0</v>
      </c>
      <c r="S2618" s="50">
        <f t="shared" si="918"/>
        <v>0</v>
      </c>
      <c r="T2618" s="50">
        <f t="shared" si="919"/>
        <v>0</v>
      </c>
      <c r="U2618" s="113">
        <f t="shared" si="920"/>
        <v>0</v>
      </c>
      <c r="V2618" s="114">
        <f t="shared" si="921"/>
        <v>0</v>
      </c>
    </row>
    <row r="2619" spans="1:22" x14ac:dyDescent="0.35">
      <c r="A2619" s="148">
        <f t="shared" si="907"/>
        <v>45709</v>
      </c>
      <c r="B2619" s="20">
        <f t="shared" si="908"/>
        <v>2025</v>
      </c>
      <c r="C2619" s="20">
        <f t="shared" si="909"/>
        <v>2</v>
      </c>
      <c r="E2619" s="47">
        <v>312650</v>
      </c>
      <c r="F2619" s="47">
        <f t="shared" si="904"/>
        <v>312650</v>
      </c>
      <c r="G2619" s="50">
        <f t="shared" si="905"/>
        <v>1830</v>
      </c>
      <c r="H2619" s="50">
        <f t="shared" si="906"/>
        <v>1830</v>
      </c>
      <c r="I2619" s="133">
        <f>MAX($F$2547:F2619)</f>
        <v>312650</v>
      </c>
      <c r="K2619" s="140">
        <f t="shared" si="910"/>
        <v>1630</v>
      </c>
      <c r="L2619" s="70">
        <f t="shared" si="911"/>
        <v>312650</v>
      </c>
      <c r="M2619" s="70">
        <f t="shared" si="912"/>
        <v>1830</v>
      </c>
      <c r="N2619" s="71">
        <f t="shared" si="913"/>
        <v>200</v>
      </c>
      <c r="O2619" s="70">
        <f t="shared" si="914"/>
        <v>1830</v>
      </c>
      <c r="P2619" s="69">
        <f t="shared" si="915"/>
        <v>0</v>
      </c>
      <c r="Q2619" s="50">
        <f t="shared" si="916"/>
        <v>1630</v>
      </c>
      <c r="R2619" s="50">
        <f t="shared" si="917"/>
        <v>0</v>
      </c>
      <c r="S2619" s="50">
        <f t="shared" si="918"/>
        <v>0</v>
      </c>
      <c r="T2619" s="50">
        <f t="shared" si="919"/>
        <v>0</v>
      </c>
      <c r="U2619" s="113">
        <f t="shared" si="920"/>
        <v>0</v>
      </c>
      <c r="V2619" s="114">
        <f t="shared" si="921"/>
        <v>0</v>
      </c>
    </row>
    <row r="2620" spans="1:22" x14ac:dyDescent="0.35">
      <c r="A2620" s="148">
        <f t="shared" si="907"/>
        <v>45710</v>
      </c>
      <c r="B2620" s="20">
        <f t="shared" si="908"/>
        <v>2025</v>
      </c>
      <c r="C2620" s="20">
        <f t="shared" si="909"/>
        <v>2</v>
      </c>
      <c r="E2620" s="47">
        <v>314480</v>
      </c>
      <c r="F2620" s="47">
        <f t="shared" si="904"/>
        <v>314480</v>
      </c>
      <c r="G2620" s="50">
        <f t="shared" si="905"/>
        <v>1830</v>
      </c>
      <c r="H2620" s="50">
        <f t="shared" si="906"/>
        <v>1830</v>
      </c>
      <c r="I2620" s="133">
        <f>MAX($F$2547:F2620)</f>
        <v>314480</v>
      </c>
      <c r="K2620" s="140">
        <f t="shared" si="910"/>
        <v>1830</v>
      </c>
      <c r="L2620" s="70">
        <f t="shared" si="911"/>
        <v>314480</v>
      </c>
      <c r="M2620" s="70">
        <f t="shared" si="912"/>
        <v>1830</v>
      </c>
      <c r="N2620" s="71">
        <f t="shared" si="913"/>
        <v>0</v>
      </c>
      <c r="O2620" s="70">
        <f t="shared" si="914"/>
        <v>1830</v>
      </c>
      <c r="P2620" s="69">
        <f t="shared" si="915"/>
        <v>0</v>
      </c>
      <c r="Q2620" s="50">
        <f t="shared" si="916"/>
        <v>3460</v>
      </c>
      <c r="R2620" s="50">
        <f t="shared" si="917"/>
        <v>0</v>
      </c>
      <c r="S2620" s="50">
        <f t="shared" si="918"/>
        <v>0</v>
      </c>
      <c r="T2620" s="50">
        <f t="shared" si="919"/>
        <v>0</v>
      </c>
      <c r="U2620" s="113">
        <f t="shared" si="920"/>
        <v>0</v>
      </c>
      <c r="V2620" s="114">
        <f t="shared" si="921"/>
        <v>0</v>
      </c>
    </row>
    <row r="2621" spans="1:22" x14ac:dyDescent="0.35">
      <c r="A2621" s="148">
        <f t="shared" si="907"/>
        <v>45711</v>
      </c>
      <c r="B2621" s="20">
        <f t="shared" si="908"/>
        <v>2025</v>
      </c>
      <c r="C2621" s="20">
        <f t="shared" si="909"/>
        <v>2</v>
      </c>
      <c r="E2621" s="47">
        <v>315330</v>
      </c>
      <c r="F2621" s="47">
        <f t="shared" si="904"/>
        <v>315330</v>
      </c>
      <c r="G2621" s="50">
        <f t="shared" si="905"/>
        <v>850</v>
      </c>
      <c r="H2621" s="50">
        <f t="shared" si="906"/>
        <v>850</v>
      </c>
      <c r="I2621" s="133">
        <f>MAX($F$2547:F2621)</f>
        <v>315330</v>
      </c>
      <c r="K2621" s="140">
        <f t="shared" si="910"/>
        <v>850</v>
      </c>
      <c r="L2621" s="70">
        <f t="shared" si="911"/>
        <v>315330</v>
      </c>
      <c r="M2621" s="70">
        <f t="shared" si="912"/>
        <v>850</v>
      </c>
      <c r="N2621" s="71">
        <f t="shared" si="913"/>
        <v>0</v>
      </c>
      <c r="O2621" s="70">
        <f t="shared" si="914"/>
        <v>850</v>
      </c>
      <c r="P2621" s="69">
        <f t="shared" si="915"/>
        <v>0</v>
      </c>
      <c r="Q2621" s="50">
        <f t="shared" si="916"/>
        <v>4310</v>
      </c>
      <c r="R2621" s="50">
        <f t="shared" si="917"/>
        <v>0</v>
      </c>
      <c r="S2621" s="50">
        <f t="shared" si="918"/>
        <v>0</v>
      </c>
      <c r="T2621" s="50">
        <f t="shared" si="919"/>
        <v>0</v>
      </c>
      <c r="U2621" s="113">
        <f t="shared" si="920"/>
        <v>0</v>
      </c>
      <c r="V2621" s="114">
        <f t="shared" si="921"/>
        <v>0</v>
      </c>
    </row>
    <row r="2622" spans="1:22" x14ac:dyDescent="0.35">
      <c r="A2622" s="148">
        <f t="shared" si="907"/>
        <v>45712</v>
      </c>
      <c r="B2622" s="20">
        <f t="shared" si="908"/>
        <v>2025</v>
      </c>
      <c r="C2622" s="20">
        <f t="shared" si="909"/>
        <v>2</v>
      </c>
      <c r="E2622" s="47">
        <v>317170</v>
      </c>
      <c r="F2622" s="47">
        <f t="shared" si="904"/>
        <v>317170</v>
      </c>
      <c r="G2622" s="50">
        <f t="shared" si="905"/>
        <v>1840</v>
      </c>
      <c r="H2622" s="50">
        <f t="shared" si="906"/>
        <v>1840</v>
      </c>
      <c r="I2622" s="133">
        <f>MAX($F$2547:F2622)</f>
        <v>317170</v>
      </c>
      <c r="K2622" s="140">
        <f t="shared" si="910"/>
        <v>1840</v>
      </c>
      <c r="L2622" s="70">
        <f t="shared" si="911"/>
        <v>317170</v>
      </c>
      <c r="M2622" s="70">
        <f t="shared" si="912"/>
        <v>1840</v>
      </c>
      <c r="N2622" s="71">
        <f t="shared" si="913"/>
        <v>0</v>
      </c>
      <c r="O2622" s="70">
        <f t="shared" si="914"/>
        <v>1840</v>
      </c>
      <c r="P2622" s="69">
        <f t="shared" si="915"/>
        <v>0</v>
      </c>
      <c r="Q2622" s="50">
        <f t="shared" si="916"/>
        <v>6150</v>
      </c>
      <c r="R2622" s="50">
        <f t="shared" si="917"/>
        <v>0</v>
      </c>
      <c r="S2622" s="50">
        <f t="shared" si="918"/>
        <v>0</v>
      </c>
      <c r="T2622" s="50">
        <f t="shared" si="919"/>
        <v>0</v>
      </c>
      <c r="U2622" s="113">
        <f t="shared" si="920"/>
        <v>0</v>
      </c>
      <c r="V2622" s="114">
        <f t="shared" si="921"/>
        <v>0</v>
      </c>
    </row>
    <row r="2623" spans="1:22" x14ac:dyDescent="0.35">
      <c r="A2623" s="148">
        <f t="shared" si="907"/>
        <v>45713</v>
      </c>
      <c r="B2623" s="20">
        <f t="shared" si="908"/>
        <v>2025</v>
      </c>
      <c r="C2623" s="20">
        <f t="shared" si="909"/>
        <v>2</v>
      </c>
      <c r="E2623" s="47">
        <v>319210</v>
      </c>
      <c r="F2623" s="47">
        <f t="shared" si="904"/>
        <v>319210</v>
      </c>
      <c r="G2623" s="50">
        <f t="shared" si="905"/>
        <v>2040</v>
      </c>
      <c r="H2623" s="50">
        <f t="shared" si="906"/>
        <v>2040</v>
      </c>
      <c r="I2623" s="133">
        <f>MAX($F$2547:F2623)</f>
        <v>319210</v>
      </c>
      <c r="K2623" s="140">
        <f t="shared" si="910"/>
        <v>2040</v>
      </c>
      <c r="L2623" s="70">
        <f t="shared" si="911"/>
        <v>319010</v>
      </c>
      <c r="M2623" s="70">
        <f t="shared" si="912"/>
        <v>1840</v>
      </c>
      <c r="N2623" s="71">
        <f t="shared" si="913"/>
        <v>0</v>
      </c>
      <c r="O2623" s="70">
        <f t="shared" si="914"/>
        <v>2040</v>
      </c>
      <c r="P2623" s="69">
        <f t="shared" si="915"/>
        <v>0</v>
      </c>
      <c r="Q2623" s="50">
        <f t="shared" si="916"/>
        <v>8190</v>
      </c>
      <c r="R2623" s="50">
        <f t="shared" si="917"/>
        <v>0</v>
      </c>
      <c r="S2623" s="50">
        <f t="shared" si="918"/>
        <v>0</v>
      </c>
      <c r="T2623" s="50">
        <f t="shared" si="919"/>
        <v>0</v>
      </c>
      <c r="U2623" s="113">
        <f t="shared" si="920"/>
        <v>0</v>
      </c>
      <c r="V2623" s="114">
        <f t="shared" si="921"/>
        <v>0</v>
      </c>
    </row>
    <row r="2624" spans="1:22" x14ac:dyDescent="0.35">
      <c r="A2624" s="148">
        <f t="shared" si="907"/>
        <v>45714</v>
      </c>
      <c r="B2624" s="20">
        <f t="shared" si="908"/>
        <v>2025</v>
      </c>
      <c r="C2624" s="20">
        <f t="shared" si="909"/>
        <v>2</v>
      </c>
      <c r="E2624" s="47">
        <v>319940</v>
      </c>
      <c r="F2624" s="47">
        <f t="shared" si="904"/>
        <v>319940</v>
      </c>
      <c r="G2624" s="50">
        <f t="shared" si="905"/>
        <v>730</v>
      </c>
      <c r="H2624" s="50">
        <f t="shared" si="906"/>
        <v>730</v>
      </c>
      <c r="I2624" s="133">
        <f>MAX($F$2547:F2624)</f>
        <v>319940</v>
      </c>
      <c r="K2624" s="140">
        <f t="shared" si="910"/>
        <v>730</v>
      </c>
      <c r="L2624" s="70">
        <f t="shared" si="911"/>
        <v>319010</v>
      </c>
      <c r="M2624" s="70">
        <f t="shared" si="912"/>
        <v>0</v>
      </c>
      <c r="N2624" s="71">
        <f t="shared" si="913"/>
        <v>0</v>
      </c>
      <c r="O2624" s="70">
        <f t="shared" si="914"/>
        <v>730</v>
      </c>
      <c r="P2624" s="69">
        <f t="shared" si="915"/>
        <v>0</v>
      </c>
      <c r="Q2624" s="50">
        <f t="shared" si="916"/>
        <v>8920</v>
      </c>
      <c r="R2624" s="50">
        <f t="shared" si="917"/>
        <v>0</v>
      </c>
      <c r="S2624" s="50">
        <f t="shared" si="918"/>
        <v>0</v>
      </c>
      <c r="T2624" s="50">
        <f t="shared" si="919"/>
        <v>0</v>
      </c>
      <c r="U2624" s="113">
        <f t="shared" si="920"/>
        <v>0</v>
      </c>
      <c r="V2624" s="114">
        <f t="shared" si="921"/>
        <v>0</v>
      </c>
    </row>
    <row r="2625" spans="1:22" x14ac:dyDescent="0.35">
      <c r="A2625" s="148">
        <f t="shared" si="907"/>
        <v>45715</v>
      </c>
      <c r="B2625" s="20">
        <f t="shared" si="908"/>
        <v>2025</v>
      </c>
      <c r="C2625" s="20">
        <f t="shared" si="909"/>
        <v>2</v>
      </c>
      <c r="E2625" s="47">
        <v>320270</v>
      </c>
      <c r="F2625" s="47">
        <f t="shared" si="904"/>
        <v>320270</v>
      </c>
      <c r="G2625" s="50">
        <f t="shared" si="905"/>
        <v>330</v>
      </c>
      <c r="H2625" s="50">
        <f t="shared" si="906"/>
        <v>330</v>
      </c>
      <c r="I2625" s="133">
        <f>MAX($F$2547:F2625)</f>
        <v>320270</v>
      </c>
      <c r="K2625" s="140">
        <f t="shared" si="910"/>
        <v>330</v>
      </c>
      <c r="L2625" s="70">
        <f t="shared" si="911"/>
        <v>319010</v>
      </c>
      <c r="M2625" s="70">
        <f t="shared" si="912"/>
        <v>0</v>
      </c>
      <c r="N2625" s="71">
        <f t="shared" si="913"/>
        <v>0</v>
      </c>
      <c r="O2625" s="70">
        <f t="shared" si="914"/>
        <v>330</v>
      </c>
      <c r="P2625" s="69">
        <f t="shared" si="915"/>
        <v>0</v>
      </c>
      <c r="Q2625" s="50">
        <f t="shared" si="916"/>
        <v>9250</v>
      </c>
      <c r="R2625" s="50">
        <f t="shared" si="917"/>
        <v>0</v>
      </c>
      <c r="S2625" s="50">
        <f t="shared" si="918"/>
        <v>0</v>
      </c>
      <c r="T2625" s="50">
        <f t="shared" si="919"/>
        <v>0</v>
      </c>
      <c r="U2625" s="113">
        <f t="shared" si="920"/>
        <v>0</v>
      </c>
      <c r="V2625" s="114">
        <f t="shared" si="921"/>
        <v>0</v>
      </c>
    </row>
    <row r="2626" spans="1:22" x14ac:dyDescent="0.35">
      <c r="A2626" s="148">
        <f t="shared" si="907"/>
        <v>45716</v>
      </c>
      <c r="B2626" s="20">
        <f t="shared" si="908"/>
        <v>2025</v>
      </c>
      <c r="C2626" s="20">
        <f t="shared" si="909"/>
        <v>2</v>
      </c>
      <c r="E2626" s="47">
        <v>320800</v>
      </c>
      <c r="F2626" s="47">
        <f t="shared" si="904"/>
        <v>320800</v>
      </c>
      <c r="G2626" s="50">
        <f t="shared" si="905"/>
        <v>530</v>
      </c>
      <c r="H2626" s="50">
        <f t="shared" si="906"/>
        <v>530</v>
      </c>
      <c r="I2626" s="133">
        <f>MAX($F$2547:F2626)</f>
        <v>320800</v>
      </c>
      <c r="K2626" s="140">
        <f t="shared" si="910"/>
        <v>530</v>
      </c>
      <c r="L2626" s="70">
        <f t="shared" si="911"/>
        <v>319010</v>
      </c>
      <c r="M2626" s="70">
        <f t="shared" si="912"/>
        <v>0</v>
      </c>
      <c r="N2626" s="71">
        <f t="shared" si="913"/>
        <v>0</v>
      </c>
      <c r="O2626" s="70">
        <f t="shared" si="914"/>
        <v>530</v>
      </c>
      <c r="P2626" s="69">
        <f t="shared" si="915"/>
        <v>0</v>
      </c>
      <c r="Q2626" s="50">
        <f t="shared" si="916"/>
        <v>9780</v>
      </c>
      <c r="R2626" s="50">
        <f t="shared" si="917"/>
        <v>0</v>
      </c>
      <c r="S2626" s="50">
        <f t="shared" si="918"/>
        <v>0</v>
      </c>
      <c r="T2626" s="50">
        <f t="shared" si="919"/>
        <v>0</v>
      </c>
      <c r="U2626" s="113">
        <f t="shared" si="920"/>
        <v>0</v>
      </c>
      <c r="V2626" s="114">
        <f t="shared" si="921"/>
        <v>0</v>
      </c>
    </row>
    <row r="2627" spans="1:22" x14ac:dyDescent="0.35">
      <c r="A2627" s="148">
        <f t="shared" si="907"/>
        <v>45717</v>
      </c>
      <c r="B2627" s="20">
        <f t="shared" si="908"/>
        <v>2025</v>
      </c>
      <c r="C2627" s="20">
        <f t="shared" si="909"/>
        <v>3</v>
      </c>
      <c r="E2627" s="47">
        <v>320200</v>
      </c>
      <c r="F2627" s="47">
        <f t="shared" si="904"/>
        <v>320200</v>
      </c>
      <c r="G2627" s="50">
        <f t="shared" si="905"/>
        <v>-600</v>
      </c>
      <c r="H2627" s="50">
        <f t="shared" si="906"/>
        <v>0</v>
      </c>
      <c r="I2627" s="133">
        <f>MAX($F$2547:F2627)</f>
        <v>320800</v>
      </c>
      <c r="K2627" s="140">
        <f t="shared" si="910"/>
        <v>0</v>
      </c>
      <c r="L2627" s="70">
        <f t="shared" si="911"/>
        <v>319010</v>
      </c>
      <c r="M2627" s="70">
        <f t="shared" si="912"/>
        <v>0</v>
      </c>
      <c r="N2627" s="71">
        <f t="shared" si="913"/>
        <v>0</v>
      </c>
      <c r="O2627" s="70">
        <f t="shared" si="914"/>
        <v>0</v>
      </c>
      <c r="P2627" s="69">
        <f t="shared" si="915"/>
        <v>0</v>
      </c>
      <c r="Q2627" s="50">
        <f t="shared" si="916"/>
        <v>9780</v>
      </c>
      <c r="R2627" s="50">
        <f t="shared" si="917"/>
        <v>0</v>
      </c>
      <c r="S2627" s="50">
        <f t="shared" si="918"/>
        <v>-600</v>
      </c>
      <c r="T2627" s="50">
        <f t="shared" si="919"/>
        <v>-600</v>
      </c>
      <c r="U2627" s="113">
        <f t="shared" si="920"/>
        <v>-600</v>
      </c>
      <c r="V2627" s="114">
        <f t="shared" si="921"/>
        <v>0</v>
      </c>
    </row>
    <row r="2628" spans="1:22" x14ac:dyDescent="0.35">
      <c r="A2628" s="148">
        <f t="shared" si="907"/>
        <v>45718</v>
      </c>
      <c r="B2628" s="20">
        <f t="shared" si="908"/>
        <v>2025</v>
      </c>
      <c r="C2628" s="20">
        <f t="shared" si="909"/>
        <v>3</v>
      </c>
      <c r="E2628" s="47">
        <v>319940</v>
      </c>
      <c r="F2628" s="47">
        <f t="shared" si="904"/>
        <v>319940</v>
      </c>
      <c r="G2628" s="50">
        <f t="shared" si="905"/>
        <v>-260</v>
      </c>
      <c r="H2628" s="50">
        <f t="shared" si="906"/>
        <v>0</v>
      </c>
      <c r="I2628" s="133">
        <f>MAX($F$2547:F2628)</f>
        <v>320800</v>
      </c>
      <c r="K2628" s="140">
        <f t="shared" si="910"/>
        <v>0</v>
      </c>
      <c r="L2628" s="70">
        <f t="shared" si="911"/>
        <v>319010</v>
      </c>
      <c r="M2628" s="70">
        <f t="shared" si="912"/>
        <v>0</v>
      </c>
      <c r="N2628" s="71">
        <f t="shared" si="913"/>
        <v>0</v>
      </c>
      <c r="O2628" s="70">
        <f t="shared" si="914"/>
        <v>0</v>
      </c>
      <c r="P2628" s="69">
        <f t="shared" si="915"/>
        <v>0</v>
      </c>
      <c r="Q2628" s="50">
        <f t="shared" si="916"/>
        <v>9180</v>
      </c>
      <c r="R2628" s="50">
        <f t="shared" si="917"/>
        <v>0</v>
      </c>
      <c r="S2628" s="50">
        <f t="shared" si="918"/>
        <v>-260</v>
      </c>
      <c r="T2628" s="50">
        <f t="shared" si="919"/>
        <v>-260</v>
      </c>
      <c r="U2628" s="113">
        <f t="shared" si="920"/>
        <v>-260</v>
      </c>
      <c r="V2628" s="114">
        <f t="shared" si="921"/>
        <v>0</v>
      </c>
    </row>
    <row r="2629" spans="1:22" x14ac:dyDescent="0.35">
      <c r="A2629" s="148">
        <f t="shared" si="907"/>
        <v>45719</v>
      </c>
      <c r="B2629" s="20">
        <f t="shared" si="908"/>
        <v>2025</v>
      </c>
      <c r="C2629" s="20">
        <f t="shared" si="909"/>
        <v>3</v>
      </c>
      <c r="E2629" s="47">
        <v>319740</v>
      </c>
      <c r="F2629" s="47">
        <f t="shared" si="904"/>
        <v>319740</v>
      </c>
      <c r="G2629" s="50">
        <f t="shared" si="905"/>
        <v>-200</v>
      </c>
      <c r="H2629" s="50">
        <f t="shared" si="906"/>
        <v>0</v>
      </c>
      <c r="I2629" s="133">
        <f>MAX($F$2547:F2629)</f>
        <v>320800</v>
      </c>
      <c r="K2629" s="140">
        <f t="shared" si="910"/>
        <v>0</v>
      </c>
      <c r="L2629" s="70">
        <f t="shared" si="911"/>
        <v>319010</v>
      </c>
      <c r="M2629" s="70">
        <f t="shared" si="912"/>
        <v>0</v>
      </c>
      <c r="N2629" s="71">
        <f t="shared" si="913"/>
        <v>0</v>
      </c>
      <c r="O2629" s="70">
        <f t="shared" si="914"/>
        <v>0</v>
      </c>
      <c r="P2629" s="69">
        <f t="shared" si="915"/>
        <v>0</v>
      </c>
      <c r="Q2629" s="50">
        <f t="shared" si="916"/>
        <v>8920</v>
      </c>
      <c r="R2629" s="50">
        <f t="shared" si="917"/>
        <v>0</v>
      </c>
      <c r="S2629" s="50">
        <f t="shared" si="918"/>
        <v>-200</v>
      </c>
      <c r="T2629" s="50">
        <f t="shared" si="919"/>
        <v>-200</v>
      </c>
      <c r="U2629" s="113">
        <f t="shared" si="920"/>
        <v>-200</v>
      </c>
      <c r="V2629" s="114">
        <f t="shared" si="921"/>
        <v>0</v>
      </c>
    </row>
    <row r="2630" spans="1:22" x14ac:dyDescent="0.35">
      <c r="A2630" s="148">
        <f t="shared" si="907"/>
        <v>45720</v>
      </c>
      <c r="B2630" s="20">
        <f t="shared" si="908"/>
        <v>2025</v>
      </c>
      <c r="C2630" s="20">
        <f t="shared" si="909"/>
        <v>3</v>
      </c>
      <c r="E2630" s="47">
        <v>320000</v>
      </c>
      <c r="F2630" s="47">
        <f t="shared" si="904"/>
        <v>320000</v>
      </c>
      <c r="G2630" s="50">
        <f t="shared" si="905"/>
        <v>260</v>
      </c>
      <c r="H2630" s="50">
        <f t="shared" si="906"/>
        <v>260</v>
      </c>
      <c r="I2630" s="133">
        <f>MAX($F$2547:F2630)</f>
        <v>320800</v>
      </c>
      <c r="K2630" s="140">
        <f t="shared" si="910"/>
        <v>0</v>
      </c>
      <c r="L2630" s="70">
        <f t="shared" si="911"/>
        <v>319010</v>
      </c>
      <c r="M2630" s="70">
        <f t="shared" si="912"/>
        <v>0</v>
      </c>
      <c r="N2630" s="71">
        <f t="shared" si="913"/>
        <v>0</v>
      </c>
      <c r="O2630" s="70">
        <f t="shared" si="914"/>
        <v>0</v>
      </c>
      <c r="P2630" s="69">
        <f t="shared" si="915"/>
        <v>260</v>
      </c>
      <c r="Q2630" s="50">
        <f t="shared" si="916"/>
        <v>0</v>
      </c>
      <c r="R2630" s="50">
        <f t="shared" si="917"/>
        <v>260</v>
      </c>
      <c r="S2630" s="50">
        <f t="shared" si="918"/>
        <v>0</v>
      </c>
      <c r="T2630" s="50">
        <f t="shared" si="919"/>
        <v>0</v>
      </c>
      <c r="U2630" s="113">
        <f t="shared" si="920"/>
        <v>0</v>
      </c>
      <c r="V2630" s="114">
        <f t="shared" si="921"/>
        <v>0</v>
      </c>
    </row>
    <row r="2631" spans="1:22" x14ac:dyDescent="0.35">
      <c r="A2631" s="148">
        <f t="shared" si="907"/>
        <v>45721</v>
      </c>
      <c r="B2631" s="20">
        <f t="shared" si="908"/>
        <v>2025</v>
      </c>
      <c r="C2631" s="20">
        <f t="shared" si="909"/>
        <v>3</v>
      </c>
      <c r="E2631" s="47">
        <v>320200</v>
      </c>
      <c r="F2631" s="47">
        <f t="shared" si="904"/>
        <v>320200</v>
      </c>
      <c r="G2631" s="50">
        <f t="shared" si="905"/>
        <v>200</v>
      </c>
      <c r="H2631" s="50">
        <f t="shared" si="906"/>
        <v>200</v>
      </c>
      <c r="I2631" s="133">
        <f>MAX($F$2547:F2631)</f>
        <v>320800</v>
      </c>
      <c r="K2631" s="140">
        <f t="shared" si="910"/>
        <v>0</v>
      </c>
      <c r="L2631" s="70">
        <f t="shared" si="911"/>
        <v>319010</v>
      </c>
      <c r="M2631" s="70">
        <f t="shared" si="912"/>
        <v>0</v>
      </c>
      <c r="N2631" s="71">
        <f t="shared" si="913"/>
        <v>0</v>
      </c>
      <c r="O2631" s="70">
        <f t="shared" si="914"/>
        <v>0</v>
      </c>
      <c r="P2631" s="69">
        <f t="shared" si="915"/>
        <v>200</v>
      </c>
      <c r="Q2631" s="50">
        <f t="shared" si="916"/>
        <v>0</v>
      </c>
      <c r="R2631" s="50">
        <f t="shared" si="917"/>
        <v>460</v>
      </c>
      <c r="S2631" s="50">
        <f t="shared" si="918"/>
        <v>0</v>
      </c>
      <c r="T2631" s="50">
        <f t="shared" si="919"/>
        <v>0</v>
      </c>
      <c r="U2631" s="113">
        <f t="shared" si="920"/>
        <v>0</v>
      </c>
      <c r="V2631" s="114">
        <f t="shared" si="921"/>
        <v>0</v>
      </c>
    </row>
    <row r="2632" spans="1:22" x14ac:dyDescent="0.35">
      <c r="A2632" s="148">
        <f t="shared" si="907"/>
        <v>45722</v>
      </c>
      <c r="B2632" s="20">
        <f t="shared" si="908"/>
        <v>2025</v>
      </c>
      <c r="C2632" s="20">
        <f t="shared" si="909"/>
        <v>3</v>
      </c>
      <c r="E2632" s="47">
        <v>319870</v>
      </c>
      <c r="F2632" s="47">
        <f t="shared" si="904"/>
        <v>319870</v>
      </c>
      <c r="G2632" s="50">
        <f t="shared" si="905"/>
        <v>-330</v>
      </c>
      <c r="H2632" s="50">
        <f t="shared" si="906"/>
        <v>0</v>
      </c>
      <c r="I2632" s="133">
        <f>MAX($F$2547:F2632)</f>
        <v>320800</v>
      </c>
      <c r="K2632" s="140">
        <f t="shared" si="910"/>
        <v>0</v>
      </c>
      <c r="L2632" s="70">
        <f t="shared" si="911"/>
        <v>319010</v>
      </c>
      <c r="M2632" s="70">
        <f t="shared" si="912"/>
        <v>0</v>
      </c>
      <c r="N2632" s="71">
        <f t="shared" si="913"/>
        <v>0</v>
      </c>
      <c r="O2632" s="70">
        <f t="shared" si="914"/>
        <v>0</v>
      </c>
      <c r="P2632" s="69">
        <f t="shared" si="915"/>
        <v>0</v>
      </c>
      <c r="Q2632" s="50">
        <f t="shared" si="916"/>
        <v>0</v>
      </c>
      <c r="R2632" s="50">
        <f t="shared" si="917"/>
        <v>460</v>
      </c>
      <c r="S2632" s="50">
        <f t="shared" si="918"/>
        <v>-330</v>
      </c>
      <c r="T2632" s="50">
        <f t="shared" si="919"/>
        <v>0</v>
      </c>
      <c r="U2632" s="113">
        <f t="shared" si="920"/>
        <v>0</v>
      </c>
      <c r="V2632" s="114">
        <f t="shared" si="921"/>
        <v>-330</v>
      </c>
    </row>
    <row r="2633" spans="1:22" x14ac:dyDescent="0.35">
      <c r="A2633" s="148">
        <f t="shared" si="907"/>
        <v>45723</v>
      </c>
      <c r="B2633" s="20">
        <f t="shared" si="908"/>
        <v>2025</v>
      </c>
      <c r="C2633" s="20">
        <f t="shared" si="909"/>
        <v>3</v>
      </c>
      <c r="E2633" s="47">
        <v>320400</v>
      </c>
      <c r="F2633" s="47">
        <f t="shared" si="904"/>
        <v>320400</v>
      </c>
      <c r="G2633" s="50">
        <f t="shared" si="905"/>
        <v>530</v>
      </c>
      <c r="H2633" s="50">
        <f t="shared" si="906"/>
        <v>530</v>
      </c>
      <c r="I2633" s="133">
        <f>MAX($F$2547:F2633)</f>
        <v>320800</v>
      </c>
      <c r="K2633" s="140">
        <f t="shared" si="910"/>
        <v>0</v>
      </c>
      <c r="L2633" s="70">
        <f t="shared" si="911"/>
        <v>319010</v>
      </c>
      <c r="M2633" s="70">
        <f t="shared" si="912"/>
        <v>0</v>
      </c>
      <c r="N2633" s="71">
        <f t="shared" si="913"/>
        <v>0</v>
      </c>
      <c r="O2633" s="70">
        <f t="shared" si="914"/>
        <v>0</v>
      </c>
      <c r="P2633" s="69">
        <f t="shared" si="915"/>
        <v>530</v>
      </c>
      <c r="Q2633" s="50">
        <f t="shared" si="916"/>
        <v>0</v>
      </c>
      <c r="R2633" s="50">
        <f t="shared" si="917"/>
        <v>660</v>
      </c>
      <c r="S2633" s="50">
        <f t="shared" si="918"/>
        <v>0</v>
      </c>
      <c r="T2633" s="50">
        <f t="shared" si="919"/>
        <v>0</v>
      </c>
      <c r="U2633" s="113">
        <f t="shared" si="920"/>
        <v>0</v>
      </c>
      <c r="V2633" s="114">
        <f t="shared" si="921"/>
        <v>0</v>
      </c>
    </row>
    <row r="2634" spans="1:22" x14ac:dyDescent="0.35">
      <c r="A2634" s="148">
        <f t="shared" si="907"/>
        <v>45724</v>
      </c>
      <c r="B2634" s="20">
        <f t="shared" si="908"/>
        <v>2025</v>
      </c>
      <c r="C2634" s="20">
        <f t="shared" si="909"/>
        <v>3</v>
      </c>
      <c r="E2634" s="47">
        <v>319540</v>
      </c>
      <c r="F2634" s="47">
        <f t="shared" si="904"/>
        <v>319540</v>
      </c>
      <c r="G2634" s="50">
        <f t="shared" si="905"/>
        <v>-860</v>
      </c>
      <c r="H2634" s="50">
        <f t="shared" si="906"/>
        <v>0</v>
      </c>
      <c r="I2634" s="133">
        <f>MAX($F$2547:F2634)</f>
        <v>320800</v>
      </c>
      <c r="K2634" s="140">
        <f t="shared" si="910"/>
        <v>0</v>
      </c>
      <c r="L2634" s="70">
        <f t="shared" si="911"/>
        <v>319010</v>
      </c>
      <c r="M2634" s="70">
        <f t="shared" si="912"/>
        <v>0</v>
      </c>
      <c r="N2634" s="71">
        <f t="shared" si="913"/>
        <v>0</v>
      </c>
      <c r="O2634" s="70">
        <f t="shared" si="914"/>
        <v>0</v>
      </c>
      <c r="P2634" s="69">
        <f t="shared" si="915"/>
        <v>0</v>
      </c>
      <c r="Q2634" s="50">
        <f t="shared" si="916"/>
        <v>0</v>
      </c>
      <c r="R2634" s="50">
        <f t="shared" si="917"/>
        <v>660</v>
      </c>
      <c r="S2634" s="50">
        <f t="shared" si="918"/>
        <v>-860</v>
      </c>
      <c r="T2634" s="50">
        <f t="shared" si="919"/>
        <v>-200</v>
      </c>
      <c r="U2634" s="113">
        <f t="shared" si="920"/>
        <v>-200</v>
      </c>
      <c r="V2634" s="114">
        <f t="shared" si="921"/>
        <v>-660</v>
      </c>
    </row>
    <row r="2635" spans="1:22" x14ac:dyDescent="0.35">
      <c r="A2635" s="148">
        <f t="shared" si="907"/>
        <v>45725</v>
      </c>
      <c r="B2635" s="20">
        <f t="shared" si="908"/>
        <v>2025</v>
      </c>
      <c r="C2635" s="20">
        <f t="shared" si="909"/>
        <v>3</v>
      </c>
      <c r="E2635" s="47">
        <v>319010</v>
      </c>
      <c r="F2635" s="47">
        <f t="shared" ref="F2635:F2698" si="922">+E2635</f>
        <v>319010</v>
      </c>
      <c r="G2635" s="50">
        <f t="shared" ref="G2635:G2698" si="923">+F2635-F2634</f>
        <v>-530</v>
      </c>
      <c r="H2635" s="50">
        <f t="shared" ref="H2635:H2698" si="924">IF(G2635&gt;0,G2635,0)</f>
        <v>0</v>
      </c>
      <c r="I2635" s="133">
        <f>MAX($F$2547:F2635)</f>
        <v>320800</v>
      </c>
      <c r="K2635" s="140">
        <f t="shared" si="910"/>
        <v>0</v>
      </c>
      <c r="L2635" s="70">
        <f t="shared" si="911"/>
        <v>319010</v>
      </c>
      <c r="M2635" s="70">
        <f t="shared" si="912"/>
        <v>0</v>
      </c>
      <c r="N2635" s="71">
        <f t="shared" si="913"/>
        <v>0</v>
      </c>
      <c r="O2635" s="70">
        <f t="shared" si="914"/>
        <v>0</v>
      </c>
      <c r="P2635" s="69">
        <f t="shared" si="915"/>
        <v>0</v>
      </c>
      <c r="Q2635" s="50">
        <f t="shared" si="916"/>
        <v>0</v>
      </c>
      <c r="R2635" s="50">
        <f t="shared" si="917"/>
        <v>0</v>
      </c>
      <c r="S2635" s="50">
        <f t="shared" si="918"/>
        <v>-530</v>
      </c>
      <c r="T2635" s="50">
        <f t="shared" si="919"/>
        <v>-530</v>
      </c>
      <c r="U2635" s="113">
        <f t="shared" si="920"/>
        <v>-530</v>
      </c>
      <c r="V2635" s="114">
        <f t="shared" si="921"/>
        <v>0</v>
      </c>
    </row>
    <row r="2636" spans="1:22" x14ac:dyDescent="0.35">
      <c r="A2636" s="148">
        <f t="shared" ref="A2636:A2699" si="925">A2635+1</f>
        <v>45726</v>
      </c>
      <c r="B2636" s="20">
        <f t="shared" ref="B2636:B2699" si="926">YEAR(A2636)</f>
        <v>2025</v>
      </c>
      <c r="C2636" s="20">
        <f t="shared" ref="C2636:C2699" si="927">MONTH(A2636)</f>
        <v>3</v>
      </c>
      <c r="E2636" s="47">
        <v>319010</v>
      </c>
      <c r="F2636" s="47">
        <f t="shared" si="922"/>
        <v>319010</v>
      </c>
      <c r="G2636" s="50">
        <f t="shared" si="923"/>
        <v>0</v>
      </c>
      <c r="H2636" s="50">
        <f t="shared" si="924"/>
        <v>0</v>
      </c>
      <c r="I2636" s="133">
        <f>MAX($F$2547:F2636)</f>
        <v>320800</v>
      </c>
      <c r="K2636" s="140">
        <f t="shared" si="910"/>
        <v>0</v>
      </c>
      <c r="L2636" s="70">
        <f t="shared" si="911"/>
        <v>319010</v>
      </c>
      <c r="M2636" s="70">
        <f t="shared" si="912"/>
        <v>0</v>
      </c>
      <c r="N2636" s="71">
        <f t="shared" si="913"/>
        <v>0</v>
      </c>
      <c r="O2636" s="70">
        <f t="shared" si="914"/>
        <v>0</v>
      </c>
      <c r="P2636" s="69">
        <f t="shared" si="915"/>
        <v>0</v>
      </c>
      <c r="Q2636" s="50">
        <f t="shared" si="916"/>
        <v>0</v>
      </c>
      <c r="R2636" s="50">
        <f t="shared" si="917"/>
        <v>0</v>
      </c>
      <c r="S2636" s="50">
        <f t="shared" si="918"/>
        <v>0</v>
      </c>
      <c r="T2636" s="50">
        <f t="shared" si="919"/>
        <v>0</v>
      </c>
      <c r="U2636" s="113">
        <f t="shared" si="920"/>
        <v>0</v>
      </c>
      <c r="V2636" s="114">
        <f t="shared" si="921"/>
        <v>0</v>
      </c>
    </row>
    <row r="2637" spans="1:22" x14ac:dyDescent="0.35">
      <c r="A2637" s="148">
        <f t="shared" si="925"/>
        <v>45727</v>
      </c>
      <c r="B2637" s="20">
        <f t="shared" si="926"/>
        <v>2025</v>
      </c>
      <c r="C2637" s="20">
        <f t="shared" si="927"/>
        <v>3</v>
      </c>
      <c r="E2637" s="47">
        <v>319140</v>
      </c>
      <c r="F2637" s="47">
        <f t="shared" si="922"/>
        <v>319140</v>
      </c>
      <c r="G2637" s="50">
        <f t="shared" si="923"/>
        <v>130</v>
      </c>
      <c r="H2637" s="50">
        <f t="shared" si="924"/>
        <v>130</v>
      </c>
      <c r="I2637" s="133">
        <f>MAX($F$2547:F2637)</f>
        <v>320800</v>
      </c>
      <c r="K2637" s="140">
        <f t="shared" si="910"/>
        <v>0</v>
      </c>
      <c r="L2637" s="70">
        <f t="shared" si="911"/>
        <v>319140</v>
      </c>
      <c r="M2637" s="70">
        <f t="shared" si="912"/>
        <v>130</v>
      </c>
      <c r="N2637" s="71">
        <f t="shared" si="913"/>
        <v>130</v>
      </c>
      <c r="O2637" s="70">
        <f t="shared" si="914"/>
        <v>130</v>
      </c>
      <c r="P2637" s="69">
        <f t="shared" si="915"/>
        <v>0</v>
      </c>
      <c r="Q2637" s="50">
        <f t="shared" si="916"/>
        <v>0</v>
      </c>
      <c r="R2637" s="50">
        <f t="shared" si="917"/>
        <v>0</v>
      </c>
      <c r="S2637" s="50">
        <f t="shared" si="918"/>
        <v>0</v>
      </c>
      <c r="T2637" s="50">
        <f t="shared" si="919"/>
        <v>0</v>
      </c>
      <c r="U2637" s="113">
        <f t="shared" si="920"/>
        <v>0</v>
      </c>
      <c r="V2637" s="114">
        <f t="shared" si="921"/>
        <v>0</v>
      </c>
    </row>
    <row r="2638" spans="1:22" x14ac:dyDescent="0.35">
      <c r="A2638" s="148">
        <f t="shared" si="925"/>
        <v>45728</v>
      </c>
      <c r="B2638" s="20">
        <f t="shared" si="926"/>
        <v>2025</v>
      </c>
      <c r="C2638" s="20">
        <f t="shared" si="927"/>
        <v>3</v>
      </c>
      <c r="E2638" s="47">
        <v>319740</v>
      </c>
      <c r="F2638" s="47">
        <f t="shared" si="922"/>
        <v>319740</v>
      </c>
      <c r="G2638" s="50">
        <f t="shared" si="923"/>
        <v>600</v>
      </c>
      <c r="H2638" s="50">
        <f t="shared" si="924"/>
        <v>600</v>
      </c>
      <c r="I2638" s="133">
        <f>MAX($F$2547:F2638)</f>
        <v>320800</v>
      </c>
      <c r="K2638" s="140">
        <f t="shared" si="910"/>
        <v>0</v>
      </c>
      <c r="L2638" s="70">
        <f t="shared" si="911"/>
        <v>319280</v>
      </c>
      <c r="M2638" s="70">
        <f t="shared" si="912"/>
        <v>140</v>
      </c>
      <c r="N2638" s="71">
        <f t="shared" si="913"/>
        <v>140</v>
      </c>
      <c r="O2638" s="70">
        <f t="shared" si="914"/>
        <v>140</v>
      </c>
      <c r="P2638" s="69">
        <f t="shared" si="915"/>
        <v>460</v>
      </c>
      <c r="Q2638" s="50">
        <f t="shared" si="916"/>
        <v>0</v>
      </c>
      <c r="R2638" s="50">
        <f t="shared" si="917"/>
        <v>460</v>
      </c>
      <c r="S2638" s="50">
        <f t="shared" si="918"/>
        <v>0</v>
      </c>
      <c r="T2638" s="50">
        <f t="shared" si="919"/>
        <v>0</v>
      </c>
      <c r="U2638" s="113">
        <f t="shared" si="920"/>
        <v>0</v>
      </c>
      <c r="V2638" s="114">
        <f t="shared" si="921"/>
        <v>0</v>
      </c>
    </row>
    <row r="2639" spans="1:22" x14ac:dyDescent="0.35">
      <c r="A2639" s="148">
        <f t="shared" si="925"/>
        <v>45729</v>
      </c>
      <c r="B2639" s="20">
        <f t="shared" si="926"/>
        <v>2025</v>
      </c>
      <c r="C2639" s="20">
        <f t="shared" si="927"/>
        <v>3</v>
      </c>
      <c r="E2639" s="47">
        <v>320130</v>
      </c>
      <c r="F2639" s="47">
        <f t="shared" si="922"/>
        <v>320130</v>
      </c>
      <c r="G2639" s="50">
        <f t="shared" si="923"/>
        <v>390</v>
      </c>
      <c r="H2639" s="50">
        <f t="shared" si="924"/>
        <v>390</v>
      </c>
      <c r="I2639" s="133">
        <f>MAX($F$2547:F2639)</f>
        <v>320800</v>
      </c>
      <c r="K2639" s="140">
        <f t="shared" si="910"/>
        <v>0</v>
      </c>
      <c r="L2639" s="70">
        <f t="shared" si="911"/>
        <v>319280</v>
      </c>
      <c r="M2639" s="70">
        <f t="shared" si="912"/>
        <v>0</v>
      </c>
      <c r="N2639" s="71">
        <f t="shared" si="913"/>
        <v>0</v>
      </c>
      <c r="O2639" s="70">
        <f t="shared" si="914"/>
        <v>0</v>
      </c>
      <c r="P2639" s="69">
        <f t="shared" si="915"/>
        <v>390</v>
      </c>
      <c r="Q2639" s="50">
        <f t="shared" si="916"/>
        <v>0</v>
      </c>
      <c r="R2639" s="50">
        <f t="shared" si="917"/>
        <v>850</v>
      </c>
      <c r="S2639" s="50">
        <f t="shared" si="918"/>
        <v>0</v>
      </c>
      <c r="T2639" s="50">
        <f t="shared" si="919"/>
        <v>0</v>
      </c>
      <c r="U2639" s="113">
        <f t="shared" si="920"/>
        <v>0</v>
      </c>
      <c r="V2639" s="114">
        <f t="shared" si="921"/>
        <v>0</v>
      </c>
    </row>
    <row r="2640" spans="1:22" x14ac:dyDescent="0.35">
      <c r="A2640" s="148">
        <f t="shared" si="925"/>
        <v>45730</v>
      </c>
      <c r="B2640" s="20">
        <f t="shared" si="926"/>
        <v>2025</v>
      </c>
      <c r="C2640" s="20">
        <f t="shared" si="927"/>
        <v>3</v>
      </c>
      <c r="E2640" s="47">
        <v>320270</v>
      </c>
      <c r="F2640" s="47">
        <f t="shared" si="922"/>
        <v>320270</v>
      </c>
      <c r="G2640" s="50">
        <f t="shared" si="923"/>
        <v>140</v>
      </c>
      <c r="H2640" s="50">
        <f t="shared" si="924"/>
        <v>140</v>
      </c>
      <c r="I2640" s="133">
        <f>MAX($F$2547:F2640)</f>
        <v>320800</v>
      </c>
      <c r="K2640" s="140">
        <f t="shared" si="910"/>
        <v>0</v>
      </c>
      <c r="L2640" s="70">
        <f t="shared" si="911"/>
        <v>319280</v>
      </c>
      <c r="M2640" s="70">
        <f t="shared" si="912"/>
        <v>0</v>
      </c>
      <c r="N2640" s="71">
        <f t="shared" si="913"/>
        <v>0</v>
      </c>
      <c r="O2640" s="70">
        <f t="shared" si="914"/>
        <v>0</v>
      </c>
      <c r="P2640" s="69">
        <f t="shared" si="915"/>
        <v>140</v>
      </c>
      <c r="Q2640" s="50">
        <f t="shared" si="916"/>
        <v>0</v>
      </c>
      <c r="R2640" s="50">
        <f t="shared" si="917"/>
        <v>990</v>
      </c>
      <c r="S2640" s="50">
        <f t="shared" si="918"/>
        <v>0</v>
      </c>
      <c r="T2640" s="50">
        <f t="shared" si="919"/>
        <v>0</v>
      </c>
      <c r="U2640" s="113">
        <f t="shared" si="920"/>
        <v>0</v>
      </c>
      <c r="V2640" s="114">
        <f t="shared" si="921"/>
        <v>0</v>
      </c>
    </row>
    <row r="2641" spans="1:22" x14ac:dyDescent="0.35">
      <c r="A2641" s="148">
        <f t="shared" si="925"/>
        <v>45731</v>
      </c>
      <c r="B2641" s="20">
        <f t="shared" si="926"/>
        <v>2025</v>
      </c>
      <c r="C2641" s="20">
        <f t="shared" si="927"/>
        <v>3</v>
      </c>
      <c r="E2641" s="47">
        <v>319670</v>
      </c>
      <c r="F2641" s="47">
        <f t="shared" si="922"/>
        <v>319670</v>
      </c>
      <c r="G2641" s="50">
        <f t="shared" si="923"/>
        <v>-600</v>
      </c>
      <c r="H2641" s="50">
        <f t="shared" si="924"/>
        <v>0</v>
      </c>
      <c r="I2641" s="133">
        <f>MAX($F$2547:F2641)</f>
        <v>320800</v>
      </c>
      <c r="K2641" s="140">
        <f t="shared" si="910"/>
        <v>0</v>
      </c>
      <c r="L2641" s="70">
        <f t="shared" si="911"/>
        <v>319280</v>
      </c>
      <c r="M2641" s="70">
        <f t="shared" si="912"/>
        <v>0</v>
      </c>
      <c r="N2641" s="71">
        <f t="shared" si="913"/>
        <v>0</v>
      </c>
      <c r="O2641" s="70">
        <f t="shared" si="914"/>
        <v>0</v>
      </c>
      <c r="P2641" s="69">
        <f t="shared" si="915"/>
        <v>0</v>
      </c>
      <c r="Q2641" s="50">
        <f t="shared" si="916"/>
        <v>0</v>
      </c>
      <c r="R2641" s="50">
        <f t="shared" si="917"/>
        <v>990</v>
      </c>
      <c r="S2641" s="50">
        <f t="shared" si="918"/>
        <v>-600</v>
      </c>
      <c r="T2641" s="50">
        <f t="shared" si="919"/>
        <v>0</v>
      </c>
      <c r="U2641" s="113">
        <f t="shared" si="920"/>
        <v>0</v>
      </c>
      <c r="V2641" s="114">
        <f t="shared" si="921"/>
        <v>-600</v>
      </c>
    </row>
    <row r="2642" spans="1:22" x14ac:dyDescent="0.35">
      <c r="A2642" s="148">
        <f t="shared" si="925"/>
        <v>45732</v>
      </c>
      <c r="B2642" s="20">
        <f t="shared" si="926"/>
        <v>2025</v>
      </c>
      <c r="C2642" s="20">
        <f t="shared" si="927"/>
        <v>3</v>
      </c>
      <c r="E2642" s="47">
        <v>319280</v>
      </c>
      <c r="F2642" s="47">
        <f t="shared" si="922"/>
        <v>319280</v>
      </c>
      <c r="G2642" s="50">
        <f t="shared" si="923"/>
        <v>-390</v>
      </c>
      <c r="H2642" s="50">
        <f t="shared" si="924"/>
        <v>0</v>
      </c>
      <c r="I2642" s="133">
        <f>MAX($F$2547:F2642)</f>
        <v>320800</v>
      </c>
      <c r="K2642" s="140">
        <f t="shared" si="910"/>
        <v>0</v>
      </c>
      <c r="L2642" s="70">
        <f t="shared" si="911"/>
        <v>319280</v>
      </c>
      <c r="M2642" s="70">
        <f t="shared" si="912"/>
        <v>0</v>
      </c>
      <c r="N2642" s="71">
        <f t="shared" si="913"/>
        <v>0</v>
      </c>
      <c r="O2642" s="70">
        <f t="shared" si="914"/>
        <v>0</v>
      </c>
      <c r="P2642" s="69">
        <f t="shared" si="915"/>
        <v>0</v>
      </c>
      <c r="Q2642" s="50">
        <f t="shared" si="916"/>
        <v>0</v>
      </c>
      <c r="R2642" s="50">
        <f t="shared" si="917"/>
        <v>390</v>
      </c>
      <c r="S2642" s="50">
        <f t="shared" si="918"/>
        <v>-390</v>
      </c>
      <c r="T2642" s="50">
        <f t="shared" si="919"/>
        <v>0</v>
      </c>
      <c r="U2642" s="113">
        <f t="shared" si="920"/>
        <v>0</v>
      </c>
      <c r="V2642" s="114">
        <f t="shared" si="921"/>
        <v>-390</v>
      </c>
    </row>
    <row r="2643" spans="1:22" x14ac:dyDescent="0.35">
      <c r="A2643" s="148">
        <f t="shared" si="925"/>
        <v>45733</v>
      </c>
      <c r="B2643" s="20">
        <f t="shared" si="926"/>
        <v>2025</v>
      </c>
      <c r="C2643" s="20">
        <f t="shared" si="927"/>
        <v>3</v>
      </c>
      <c r="E2643" s="47">
        <v>320070</v>
      </c>
      <c r="F2643" s="47">
        <f t="shared" si="922"/>
        <v>320070</v>
      </c>
      <c r="G2643" s="50">
        <f t="shared" si="923"/>
        <v>790</v>
      </c>
      <c r="H2643" s="50">
        <f t="shared" si="924"/>
        <v>790</v>
      </c>
      <c r="I2643" s="133">
        <f>MAX($F$2547:F2643)</f>
        <v>320800</v>
      </c>
      <c r="K2643" s="140">
        <f t="shared" si="910"/>
        <v>0</v>
      </c>
      <c r="L2643" s="70">
        <f t="shared" si="911"/>
        <v>319870</v>
      </c>
      <c r="M2643" s="70">
        <f t="shared" si="912"/>
        <v>590</v>
      </c>
      <c r="N2643" s="71">
        <f t="shared" si="913"/>
        <v>590</v>
      </c>
      <c r="O2643" s="70">
        <f t="shared" si="914"/>
        <v>590</v>
      </c>
      <c r="P2643" s="69">
        <f t="shared" si="915"/>
        <v>200</v>
      </c>
      <c r="Q2643" s="50">
        <f t="shared" si="916"/>
        <v>0</v>
      </c>
      <c r="R2643" s="50">
        <f t="shared" si="917"/>
        <v>200</v>
      </c>
      <c r="S2643" s="50">
        <f t="shared" si="918"/>
        <v>0</v>
      </c>
      <c r="T2643" s="50">
        <f t="shared" si="919"/>
        <v>0</v>
      </c>
      <c r="U2643" s="113">
        <f t="shared" si="920"/>
        <v>0</v>
      </c>
      <c r="V2643" s="114">
        <f t="shared" si="921"/>
        <v>0</v>
      </c>
    </row>
    <row r="2644" spans="1:22" x14ac:dyDescent="0.35">
      <c r="A2644" s="148">
        <f t="shared" si="925"/>
        <v>45734</v>
      </c>
      <c r="B2644" s="20">
        <f t="shared" si="926"/>
        <v>2025</v>
      </c>
      <c r="C2644" s="20">
        <f t="shared" si="927"/>
        <v>3</v>
      </c>
      <c r="E2644" s="47">
        <v>320470</v>
      </c>
      <c r="F2644" s="47">
        <f t="shared" si="922"/>
        <v>320470</v>
      </c>
      <c r="G2644" s="50">
        <f t="shared" si="923"/>
        <v>400</v>
      </c>
      <c r="H2644" s="50">
        <f t="shared" si="924"/>
        <v>400</v>
      </c>
      <c r="I2644" s="133">
        <f>MAX($F$2547:F2644)</f>
        <v>320800</v>
      </c>
      <c r="K2644" s="140">
        <f t="shared" si="910"/>
        <v>0</v>
      </c>
      <c r="L2644" s="70">
        <f t="shared" si="911"/>
        <v>319870</v>
      </c>
      <c r="M2644" s="70">
        <f t="shared" si="912"/>
        <v>0</v>
      </c>
      <c r="N2644" s="71">
        <f t="shared" si="913"/>
        <v>0</v>
      </c>
      <c r="O2644" s="70">
        <f t="shared" si="914"/>
        <v>0</v>
      </c>
      <c r="P2644" s="69">
        <f t="shared" si="915"/>
        <v>400</v>
      </c>
      <c r="Q2644" s="50">
        <f t="shared" si="916"/>
        <v>0</v>
      </c>
      <c r="R2644" s="50">
        <f t="shared" si="917"/>
        <v>600</v>
      </c>
      <c r="S2644" s="50">
        <f t="shared" si="918"/>
        <v>0</v>
      </c>
      <c r="T2644" s="50">
        <f t="shared" si="919"/>
        <v>0</v>
      </c>
      <c r="U2644" s="113">
        <f t="shared" si="920"/>
        <v>0</v>
      </c>
      <c r="V2644" s="114">
        <f t="shared" si="921"/>
        <v>0</v>
      </c>
    </row>
    <row r="2645" spans="1:22" x14ac:dyDescent="0.35">
      <c r="A2645" s="148">
        <f t="shared" si="925"/>
        <v>45735</v>
      </c>
      <c r="B2645" s="20">
        <f t="shared" si="926"/>
        <v>2025</v>
      </c>
      <c r="C2645" s="20">
        <f t="shared" si="927"/>
        <v>3</v>
      </c>
      <c r="E2645" s="47">
        <v>320730</v>
      </c>
      <c r="F2645" s="47">
        <f t="shared" si="922"/>
        <v>320730</v>
      </c>
      <c r="G2645" s="50">
        <f t="shared" si="923"/>
        <v>260</v>
      </c>
      <c r="H2645" s="50">
        <f t="shared" si="924"/>
        <v>260</v>
      </c>
      <c r="I2645" s="133">
        <f>MAX($F$2547:F2645)</f>
        <v>320800</v>
      </c>
      <c r="K2645" s="140">
        <f t="shared" si="910"/>
        <v>0</v>
      </c>
      <c r="L2645" s="70">
        <f t="shared" si="911"/>
        <v>319870</v>
      </c>
      <c r="M2645" s="70">
        <f t="shared" si="912"/>
        <v>0</v>
      </c>
      <c r="N2645" s="71">
        <f t="shared" si="913"/>
        <v>0</v>
      </c>
      <c r="O2645" s="70">
        <f t="shared" si="914"/>
        <v>0</v>
      </c>
      <c r="P2645" s="69">
        <f t="shared" si="915"/>
        <v>260</v>
      </c>
      <c r="Q2645" s="50">
        <f t="shared" si="916"/>
        <v>0</v>
      </c>
      <c r="R2645" s="50">
        <f t="shared" si="917"/>
        <v>860</v>
      </c>
      <c r="S2645" s="50">
        <f t="shared" si="918"/>
        <v>0</v>
      </c>
      <c r="T2645" s="50">
        <f t="shared" si="919"/>
        <v>0</v>
      </c>
      <c r="U2645" s="113">
        <f t="shared" si="920"/>
        <v>0</v>
      </c>
      <c r="V2645" s="114">
        <f t="shared" si="921"/>
        <v>0</v>
      </c>
    </row>
    <row r="2646" spans="1:22" x14ac:dyDescent="0.35">
      <c r="A2646" s="148">
        <f t="shared" si="925"/>
        <v>45736</v>
      </c>
      <c r="B2646" s="20">
        <f t="shared" si="926"/>
        <v>2025</v>
      </c>
      <c r="C2646" s="20">
        <f t="shared" si="927"/>
        <v>3</v>
      </c>
      <c r="E2646" s="47">
        <v>321000</v>
      </c>
      <c r="F2646" s="47">
        <f t="shared" si="922"/>
        <v>321000</v>
      </c>
      <c r="G2646" s="50">
        <f t="shared" si="923"/>
        <v>270</v>
      </c>
      <c r="H2646" s="50">
        <f t="shared" si="924"/>
        <v>270</v>
      </c>
      <c r="I2646" s="133">
        <f>MAX($F$2547:F2646)</f>
        <v>321000</v>
      </c>
      <c r="K2646" s="140">
        <f t="shared" si="910"/>
        <v>200</v>
      </c>
      <c r="L2646" s="70">
        <f t="shared" si="911"/>
        <v>319870</v>
      </c>
      <c r="M2646" s="70">
        <f t="shared" si="912"/>
        <v>0</v>
      </c>
      <c r="N2646" s="71">
        <f t="shared" si="913"/>
        <v>0</v>
      </c>
      <c r="O2646" s="70">
        <f t="shared" si="914"/>
        <v>200</v>
      </c>
      <c r="P2646" s="69">
        <f t="shared" si="915"/>
        <v>70</v>
      </c>
      <c r="Q2646" s="50">
        <f t="shared" si="916"/>
        <v>200</v>
      </c>
      <c r="R2646" s="50">
        <f t="shared" si="917"/>
        <v>930</v>
      </c>
      <c r="S2646" s="50">
        <f t="shared" si="918"/>
        <v>0</v>
      </c>
      <c r="T2646" s="50">
        <f t="shared" si="919"/>
        <v>0</v>
      </c>
      <c r="U2646" s="113">
        <f t="shared" si="920"/>
        <v>0</v>
      </c>
      <c r="V2646" s="114">
        <f t="shared" si="921"/>
        <v>0</v>
      </c>
    </row>
    <row r="2647" spans="1:22" x14ac:dyDescent="0.35">
      <c r="A2647" s="148">
        <f t="shared" si="925"/>
        <v>45737</v>
      </c>
      <c r="B2647" s="20">
        <f t="shared" si="926"/>
        <v>2025</v>
      </c>
      <c r="C2647" s="20">
        <f t="shared" si="927"/>
        <v>3</v>
      </c>
      <c r="E2647" s="47">
        <v>321060</v>
      </c>
      <c r="F2647" s="47">
        <f t="shared" si="922"/>
        <v>321060</v>
      </c>
      <c r="G2647" s="50">
        <f t="shared" si="923"/>
        <v>60</v>
      </c>
      <c r="H2647" s="50">
        <f t="shared" si="924"/>
        <v>60</v>
      </c>
      <c r="I2647" s="133">
        <f>MAX($F$2547:F2647)</f>
        <v>321060</v>
      </c>
      <c r="K2647" s="140">
        <f t="shared" si="910"/>
        <v>60</v>
      </c>
      <c r="L2647" s="70">
        <f t="shared" si="911"/>
        <v>319870</v>
      </c>
      <c r="M2647" s="70">
        <f t="shared" si="912"/>
        <v>0</v>
      </c>
      <c r="N2647" s="71">
        <f t="shared" si="913"/>
        <v>0</v>
      </c>
      <c r="O2647" s="70">
        <f t="shared" si="914"/>
        <v>60</v>
      </c>
      <c r="P2647" s="69">
        <f t="shared" si="915"/>
        <v>0</v>
      </c>
      <c r="Q2647" s="50">
        <f t="shared" si="916"/>
        <v>260</v>
      </c>
      <c r="R2647" s="50">
        <f t="shared" si="917"/>
        <v>930</v>
      </c>
      <c r="S2647" s="50">
        <f t="shared" si="918"/>
        <v>0</v>
      </c>
      <c r="T2647" s="50">
        <f t="shared" si="919"/>
        <v>0</v>
      </c>
      <c r="U2647" s="113">
        <f t="shared" si="920"/>
        <v>0</v>
      </c>
      <c r="V2647" s="114">
        <f t="shared" si="921"/>
        <v>0</v>
      </c>
    </row>
    <row r="2648" spans="1:22" x14ac:dyDescent="0.35">
      <c r="A2648" s="148">
        <f t="shared" si="925"/>
        <v>45738</v>
      </c>
      <c r="B2648" s="20">
        <f t="shared" si="926"/>
        <v>2025</v>
      </c>
      <c r="C2648" s="20">
        <f t="shared" si="927"/>
        <v>3</v>
      </c>
      <c r="E2648" s="47">
        <v>320470</v>
      </c>
      <c r="F2648" s="47">
        <f t="shared" si="922"/>
        <v>320470</v>
      </c>
      <c r="G2648" s="50">
        <f t="shared" si="923"/>
        <v>-590</v>
      </c>
      <c r="H2648" s="50">
        <f t="shared" si="924"/>
        <v>0</v>
      </c>
      <c r="I2648" s="133">
        <f>MAX($F$2547:F2648)</f>
        <v>321060</v>
      </c>
      <c r="K2648" s="140">
        <f t="shared" si="910"/>
        <v>0</v>
      </c>
      <c r="L2648" s="70">
        <f t="shared" si="911"/>
        <v>319870</v>
      </c>
      <c r="M2648" s="70">
        <f t="shared" si="912"/>
        <v>0</v>
      </c>
      <c r="N2648" s="71">
        <f t="shared" si="913"/>
        <v>0</v>
      </c>
      <c r="O2648" s="70">
        <f t="shared" si="914"/>
        <v>0</v>
      </c>
      <c r="P2648" s="69">
        <f t="shared" si="915"/>
        <v>0</v>
      </c>
      <c r="Q2648" s="50">
        <f t="shared" si="916"/>
        <v>260</v>
      </c>
      <c r="R2648" s="50">
        <f t="shared" si="917"/>
        <v>930</v>
      </c>
      <c r="S2648" s="50">
        <f t="shared" si="918"/>
        <v>-590</v>
      </c>
      <c r="T2648" s="50">
        <f t="shared" si="919"/>
        <v>0</v>
      </c>
      <c r="U2648" s="113">
        <f t="shared" si="920"/>
        <v>-260</v>
      </c>
      <c r="V2648" s="114">
        <f t="shared" si="921"/>
        <v>-330</v>
      </c>
    </row>
    <row r="2649" spans="1:22" x14ac:dyDescent="0.35">
      <c r="A2649" s="148">
        <f t="shared" si="925"/>
        <v>45739</v>
      </c>
      <c r="B2649" s="20">
        <f t="shared" si="926"/>
        <v>2025</v>
      </c>
      <c r="C2649" s="20">
        <f t="shared" si="927"/>
        <v>3</v>
      </c>
      <c r="E2649" s="47">
        <v>319870</v>
      </c>
      <c r="F2649" s="47">
        <f t="shared" si="922"/>
        <v>319870</v>
      </c>
      <c r="G2649" s="50">
        <f t="shared" si="923"/>
        <v>-600</v>
      </c>
      <c r="H2649" s="50">
        <f t="shared" si="924"/>
        <v>0</v>
      </c>
      <c r="I2649" s="133">
        <f>MAX($F$2547:F2649)</f>
        <v>321060</v>
      </c>
      <c r="K2649" s="140">
        <f t="shared" si="910"/>
        <v>0</v>
      </c>
      <c r="L2649" s="70">
        <f t="shared" si="911"/>
        <v>319870</v>
      </c>
      <c r="M2649" s="70">
        <f t="shared" si="912"/>
        <v>0</v>
      </c>
      <c r="N2649" s="71">
        <f t="shared" si="913"/>
        <v>0</v>
      </c>
      <c r="O2649" s="70">
        <f t="shared" si="914"/>
        <v>0</v>
      </c>
      <c r="P2649" s="69">
        <f t="shared" si="915"/>
        <v>0</v>
      </c>
      <c r="Q2649" s="50">
        <f t="shared" si="916"/>
        <v>0</v>
      </c>
      <c r="R2649" s="50">
        <f t="shared" si="917"/>
        <v>600</v>
      </c>
      <c r="S2649" s="50">
        <f t="shared" si="918"/>
        <v>-600</v>
      </c>
      <c r="T2649" s="50">
        <f t="shared" si="919"/>
        <v>0</v>
      </c>
      <c r="U2649" s="113">
        <f t="shared" si="920"/>
        <v>0</v>
      </c>
      <c r="V2649" s="114">
        <f t="shared" si="921"/>
        <v>-600</v>
      </c>
    </row>
    <row r="2650" spans="1:22" x14ac:dyDescent="0.35">
      <c r="A2650" s="148">
        <f t="shared" si="925"/>
        <v>45740</v>
      </c>
      <c r="B2650" s="20">
        <f t="shared" si="926"/>
        <v>2025</v>
      </c>
      <c r="C2650" s="20">
        <f t="shared" si="927"/>
        <v>3</v>
      </c>
      <c r="E2650" s="47">
        <v>320400</v>
      </c>
      <c r="F2650" s="47">
        <f t="shared" si="922"/>
        <v>320400</v>
      </c>
      <c r="G2650" s="50">
        <f t="shared" si="923"/>
        <v>530</v>
      </c>
      <c r="H2650" s="50">
        <f t="shared" si="924"/>
        <v>530</v>
      </c>
      <c r="I2650" s="133">
        <f>MAX($F$2547:F2650)</f>
        <v>321060</v>
      </c>
      <c r="K2650" s="140">
        <f t="shared" si="910"/>
        <v>0</v>
      </c>
      <c r="L2650" s="70">
        <f t="shared" si="911"/>
        <v>320400</v>
      </c>
      <c r="M2650" s="70">
        <f t="shared" si="912"/>
        <v>530</v>
      </c>
      <c r="N2650" s="71">
        <f t="shared" si="913"/>
        <v>530</v>
      </c>
      <c r="O2650" s="70">
        <f t="shared" si="914"/>
        <v>530</v>
      </c>
      <c r="P2650" s="69">
        <f t="shared" si="915"/>
        <v>0</v>
      </c>
      <c r="Q2650" s="50">
        <f t="shared" si="916"/>
        <v>0</v>
      </c>
      <c r="R2650" s="50">
        <f t="shared" si="917"/>
        <v>0</v>
      </c>
      <c r="S2650" s="50">
        <f t="shared" si="918"/>
        <v>0</v>
      </c>
      <c r="T2650" s="50">
        <f t="shared" si="919"/>
        <v>0</v>
      </c>
      <c r="U2650" s="113">
        <f t="shared" si="920"/>
        <v>0</v>
      </c>
      <c r="V2650" s="114">
        <f t="shared" si="921"/>
        <v>0</v>
      </c>
    </row>
    <row r="2651" spans="1:22" x14ac:dyDescent="0.35">
      <c r="A2651" s="148">
        <f t="shared" si="925"/>
        <v>45741</v>
      </c>
      <c r="B2651" s="20">
        <f t="shared" si="926"/>
        <v>2025</v>
      </c>
      <c r="C2651" s="20">
        <f t="shared" si="927"/>
        <v>3</v>
      </c>
      <c r="E2651" s="47">
        <v>321530</v>
      </c>
      <c r="F2651" s="47">
        <f t="shared" si="922"/>
        <v>321530</v>
      </c>
      <c r="G2651" s="50">
        <f t="shared" si="923"/>
        <v>1130</v>
      </c>
      <c r="H2651" s="50">
        <f t="shared" si="924"/>
        <v>1130</v>
      </c>
      <c r="I2651" s="133">
        <f>MAX($F$2547:F2651)</f>
        <v>321530</v>
      </c>
      <c r="K2651" s="140">
        <f t="shared" si="910"/>
        <v>470</v>
      </c>
      <c r="L2651" s="70">
        <f t="shared" si="911"/>
        <v>321530</v>
      </c>
      <c r="M2651" s="70">
        <f t="shared" si="912"/>
        <v>1130</v>
      </c>
      <c r="N2651" s="71">
        <f t="shared" si="913"/>
        <v>660</v>
      </c>
      <c r="O2651" s="70">
        <f t="shared" si="914"/>
        <v>1130</v>
      </c>
      <c r="P2651" s="69">
        <f t="shared" si="915"/>
        <v>0</v>
      </c>
      <c r="Q2651" s="50">
        <f t="shared" si="916"/>
        <v>470</v>
      </c>
      <c r="R2651" s="50">
        <f t="shared" si="917"/>
        <v>0</v>
      </c>
      <c r="S2651" s="50">
        <f t="shared" si="918"/>
        <v>0</v>
      </c>
      <c r="T2651" s="50">
        <f t="shared" si="919"/>
        <v>0</v>
      </c>
      <c r="U2651" s="113">
        <f t="shared" si="920"/>
        <v>0</v>
      </c>
      <c r="V2651" s="114">
        <f t="shared" si="921"/>
        <v>0</v>
      </c>
    </row>
    <row r="2652" spans="1:22" x14ac:dyDescent="0.35">
      <c r="A2652" s="148">
        <f t="shared" si="925"/>
        <v>45742</v>
      </c>
      <c r="B2652" s="20">
        <f t="shared" si="926"/>
        <v>2025</v>
      </c>
      <c r="C2652" s="20">
        <f t="shared" si="927"/>
        <v>3</v>
      </c>
      <c r="E2652" s="47">
        <v>322520</v>
      </c>
      <c r="F2652" s="47">
        <f t="shared" si="922"/>
        <v>322520</v>
      </c>
      <c r="G2652" s="50">
        <f t="shared" si="923"/>
        <v>990</v>
      </c>
      <c r="H2652" s="50">
        <f t="shared" si="924"/>
        <v>990</v>
      </c>
      <c r="I2652" s="133">
        <f>MAX($F$2547:F2652)</f>
        <v>322520</v>
      </c>
      <c r="K2652" s="140">
        <f t="shared" si="910"/>
        <v>990</v>
      </c>
      <c r="L2652" s="70">
        <f t="shared" si="911"/>
        <v>322520</v>
      </c>
      <c r="M2652" s="70">
        <f t="shared" si="912"/>
        <v>990</v>
      </c>
      <c r="N2652" s="71">
        <f t="shared" si="913"/>
        <v>0</v>
      </c>
      <c r="O2652" s="70">
        <f t="shared" si="914"/>
        <v>990</v>
      </c>
      <c r="P2652" s="69">
        <f t="shared" si="915"/>
        <v>0</v>
      </c>
      <c r="Q2652" s="50">
        <f t="shared" si="916"/>
        <v>1460</v>
      </c>
      <c r="R2652" s="50">
        <f t="shared" si="917"/>
        <v>0</v>
      </c>
      <c r="S2652" s="50">
        <f t="shared" si="918"/>
        <v>0</v>
      </c>
      <c r="T2652" s="50">
        <f t="shared" si="919"/>
        <v>0</v>
      </c>
      <c r="U2652" s="113">
        <f t="shared" si="920"/>
        <v>0</v>
      </c>
      <c r="V2652" s="114">
        <f t="shared" si="921"/>
        <v>0</v>
      </c>
    </row>
    <row r="2653" spans="1:22" x14ac:dyDescent="0.35">
      <c r="A2653" s="148">
        <f t="shared" si="925"/>
        <v>45743</v>
      </c>
      <c r="B2653" s="20">
        <f t="shared" si="926"/>
        <v>2025</v>
      </c>
      <c r="C2653" s="20">
        <f t="shared" si="927"/>
        <v>3</v>
      </c>
      <c r="E2653" s="47">
        <v>323640</v>
      </c>
      <c r="F2653" s="47">
        <f t="shared" si="922"/>
        <v>323640</v>
      </c>
      <c r="G2653" s="50">
        <f t="shared" si="923"/>
        <v>1120</v>
      </c>
      <c r="H2653" s="50">
        <f t="shared" si="924"/>
        <v>1120</v>
      </c>
      <c r="I2653" s="133">
        <f>MAX($F$2547:F2653)</f>
        <v>323640</v>
      </c>
      <c r="K2653" s="140">
        <f t="shared" si="910"/>
        <v>1120</v>
      </c>
      <c r="L2653" s="70">
        <f t="shared" si="911"/>
        <v>323380</v>
      </c>
      <c r="M2653" s="70">
        <f t="shared" si="912"/>
        <v>860</v>
      </c>
      <c r="N2653" s="71">
        <f t="shared" si="913"/>
        <v>0</v>
      </c>
      <c r="O2653" s="70">
        <f t="shared" si="914"/>
        <v>1120</v>
      </c>
      <c r="P2653" s="69">
        <f t="shared" si="915"/>
        <v>0</v>
      </c>
      <c r="Q2653" s="50">
        <f t="shared" si="916"/>
        <v>2580</v>
      </c>
      <c r="R2653" s="50">
        <f t="shared" si="917"/>
        <v>0</v>
      </c>
      <c r="S2653" s="50">
        <f t="shared" si="918"/>
        <v>0</v>
      </c>
      <c r="T2653" s="50">
        <f t="shared" si="919"/>
        <v>0</v>
      </c>
      <c r="U2653" s="113">
        <f t="shared" si="920"/>
        <v>0</v>
      </c>
      <c r="V2653" s="114">
        <f t="shared" si="921"/>
        <v>0</v>
      </c>
    </row>
    <row r="2654" spans="1:22" x14ac:dyDescent="0.35">
      <c r="A2654" s="148">
        <f t="shared" si="925"/>
        <v>45744</v>
      </c>
      <c r="B2654" s="20">
        <f t="shared" si="926"/>
        <v>2025</v>
      </c>
      <c r="C2654" s="20">
        <f t="shared" si="927"/>
        <v>3</v>
      </c>
      <c r="E2654" s="47">
        <v>324510</v>
      </c>
      <c r="F2654" s="47">
        <f t="shared" si="922"/>
        <v>324510</v>
      </c>
      <c r="G2654" s="50">
        <f t="shared" si="923"/>
        <v>870</v>
      </c>
      <c r="H2654" s="50">
        <f t="shared" si="924"/>
        <v>870</v>
      </c>
      <c r="I2654" s="133">
        <f>MAX($F$2547:F2654)</f>
        <v>324510</v>
      </c>
      <c r="K2654" s="140">
        <f t="shared" ref="K2654:K2717" si="928">MAX(0,+I2654-I2653)</f>
        <v>870</v>
      </c>
      <c r="L2654" s="70">
        <f t="shared" ref="L2654:L2717" si="929">MIN(F2654:F2683)</f>
        <v>323380</v>
      </c>
      <c r="M2654" s="70">
        <f t="shared" si="912"/>
        <v>0</v>
      </c>
      <c r="N2654" s="71">
        <f t="shared" si="913"/>
        <v>0</v>
      </c>
      <c r="O2654" s="70">
        <f t="shared" si="914"/>
        <v>870</v>
      </c>
      <c r="P2654" s="69">
        <f t="shared" si="915"/>
        <v>0</v>
      </c>
      <c r="Q2654" s="50">
        <f t="shared" si="916"/>
        <v>3450</v>
      </c>
      <c r="R2654" s="50">
        <f t="shared" si="917"/>
        <v>0</v>
      </c>
      <c r="S2654" s="50">
        <f t="shared" si="918"/>
        <v>0</v>
      </c>
      <c r="T2654" s="50">
        <f t="shared" si="919"/>
        <v>0</v>
      </c>
      <c r="U2654" s="113">
        <f t="shared" si="920"/>
        <v>0</v>
      </c>
      <c r="V2654" s="114">
        <f t="shared" si="921"/>
        <v>0</v>
      </c>
    </row>
    <row r="2655" spans="1:22" x14ac:dyDescent="0.35">
      <c r="A2655" s="148">
        <f t="shared" si="925"/>
        <v>45745</v>
      </c>
      <c r="B2655" s="20">
        <f t="shared" si="926"/>
        <v>2025</v>
      </c>
      <c r="C2655" s="20">
        <f t="shared" si="927"/>
        <v>3</v>
      </c>
      <c r="E2655" s="47">
        <v>323840</v>
      </c>
      <c r="F2655" s="47">
        <f t="shared" si="922"/>
        <v>323840</v>
      </c>
      <c r="G2655" s="50">
        <f t="shared" si="923"/>
        <v>-670</v>
      </c>
      <c r="H2655" s="50">
        <f t="shared" si="924"/>
        <v>0</v>
      </c>
      <c r="I2655" s="133">
        <f>MAX($F$2547:F2655)</f>
        <v>324510</v>
      </c>
      <c r="K2655" s="140">
        <f t="shared" si="928"/>
        <v>0</v>
      </c>
      <c r="L2655" s="70">
        <f t="shared" si="929"/>
        <v>323380</v>
      </c>
      <c r="M2655" s="70">
        <f t="shared" si="912"/>
        <v>0</v>
      </c>
      <c r="N2655" s="71">
        <f t="shared" si="913"/>
        <v>0</v>
      </c>
      <c r="O2655" s="70">
        <f t="shared" si="914"/>
        <v>0</v>
      </c>
      <c r="P2655" s="69">
        <f t="shared" si="915"/>
        <v>0</v>
      </c>
      <c r="Q2655" s="50">
        <f t="shared" si="916"/>
        <v>3450</v>
      </c>
      <c r="R2655" s="50">
        <f t="shared" si="917"/>
        <v>0</v>
      </c>
      <c r="S2655" s="50">
        <f t="shared" si="918"/>
        <v>-670</v>
      </c>
      <c r="T2655" s="50">
        <f t="shared" si="919"/>
        <v>-670</v>
      </c>
      <c r="U2655" s="113">
        <f t="shared" si="920"/>
        <v>-670</v>
      </c>
      <c r="V2655" s="114">
        <f t="shared" si="921"/>
        <v>0</v>
      </c>
    </row>
    <row r="2656" spans="1:22" x14ac:dyDescent="0.35">
      <c r="A2656" s="148">
        <f t="shared" si="925"/>
        <v>45746</v>
      </c>
      <c r="B2656" s="20">
        <f t="shared" si="926"/>
        <v>2025</v>
      </c>
      <c r="C2656" s="20">
        <f t="shared" si="927"/>
        <v>3</v>
      </c>
      <c r="E2656" s="47">
        <v>323380</v>
      </c>
      <c r="F2656" s="47">
        <f t="shared" si="922"/>
        <v>323380</v>
      </c>
      <c r="G2656" s="50">
        <f t="shared" si="923"/>
        <v>-460</v>
      </c>
      <c r="H2656" s="50">
        <f t="shared" si="924"/>
        <v>0</v>
      </c>
      <c r="I2656" s="133">
        <f>MAX($F$2547:F2656)</f>
        <v>324510</v>
      </c>
      <c r="K2656" s="140">
        <f t="shared" si="928"/>
        <v>0</v>
      </c>
      <c r="L2656" s="70">
        <f t="shared" si="929"/>
        <v>323380</v>
      </c>
      <c r="M2656" s="70">
        <f t="shared" si="912"/>
        <v>0</v>
      </c>
      <c r="N2656" s="71">
        <f t="shared" si="913"/>
        <v>0</v>
      </c>
      <c r="O2656" s="70">
        <f t="shared" si="914"/>
        <v>0</v>
      </c>
      <c r="P2656" s="69">
        <f t="shared" si="915"/>
        <v>0</v>
      </c>
      <c r="Q2656" s="50">
        <f t="shared" si="916"/>
        <v>2780</v>
      </c>
      <c r="R2656" s="50">
        <f t="shared" si="917"/>
        <v>0</v>
      </c>
      <c r="S2656" s="50">
        <f t="shared" si="918"/>
        <v>-460</v>
      </c>
      <c r="T2656" s="50">
        <f t="shared" si="919"/>
        <v>-460</v>
      </c>
      <c r="U2656" s="113">
        <f t="shared" si="920"/>
        <v>-460</v>
      </c>
      <c r="V2656" s="114">
        <f t="shared" si="921"/>
        <v>0</v>
      </c>
    </row>
    <row r="2657" spans="1:22" x14ac:dyDescent="0.35">
      <c r="A2657" s="148">
        <f t="shared" si="925"/>
        <v>45747</v>
      </c>
      <c r="B2657" s="20">
        <f t="shared" si="926"/>
        <v>2025</v>
      </c>
      <c r="C2657" s="20">
        <f t="shared" si="927"/>
        <v>3</v>
      </c>
      <c r="E2657" s="47">
        <v>324110</v>
      </c>
      <c r="F2657" s="47">
        <f t="shared" si="922"/>
        <v>324110</v>
      </c>
      <c r="G2657" s="50">
        <f t="shared" si="923"/>
        <v>730</v>
      </c>
      <c r="H2657" s="50">
        <f t="shared" si="924"/>
        <v>730</v>
      </c>
      <c r="I2657" s="133">
        <f>MAX($F$2547:F2657)</f>
        <v>324510</v>
      </c>
      <c r="K2657" s="140">
        <f t="shared" si="928"/>
        <v>0</v>
      </c>
      <c r="L2657" s="70">
        <f t="shared" si="929"/>
        <v>324110</v>
      </c>
      <c r="M2657" s="70">
        <f t="shared" si="912"/>
        <v>730</v>
      </c>
      <c r="N2657" s="71">
        <f t="shared" si="913"/>
        <v>730</v>
      </c>
      <c r="O2657" s="70">
        <f t="shared" si="914"/>
        <v>730</v>
      </c>
      <c r="P2657" s="69">
        <f t="shared" si="915"/>
        <v>0</v>
      </c>
      <c r="Q2657" s="50">
        <f t="shared" si="916"/>
        <v>2320</v>
      </c>
      <c r="R2657" s="50">
        <f t="shared" si="917"/>
        <v>0</v>
      </c>
      <c r="S2657" s="50">
        <f t="shared" si="918"/>
        <v>0</v>
      </c>
      <c r="T2657" s="50">
        <f t="shared" si="919"/>
        <v>0</v>
      </c>
      <c r="U2657" s="113">
        <f t="shared" si="920"/>
        <v>0</v>
      </c>
      <c r="V2657" s="114">
        <f t="shared" si="921"/>
        <v>0</v>
      </c>
    </row>
    <row r="2658" spans="1:22" x14ac:dyDescent="0.35">
      <c r="A2658" s="148">
        <f t="shared" si="925"/>
        <v>45748</v>
      </c>
      <c r="B2658" s="20">
        <f t="shared" si="926"/>
        <v>2025</v>
      </c>
      <c r="C2658" s="20">
        <f t="shared" si="927"/>
        <v>4</v>
      </c>
      <c r="E2658" s="47">
        <v>325370</v>
      </c>
      <c r="F2658" s="47">
        <f t="shared" si="922"/>
        <v>325370</v>
      </c>
      <c r="G2658" s="50">
        <f t="shared" si="923"/>
        <v>1260</v>
      </c>
      <c r="H2658" s="50">
        <f t="shared" si="924"/>
        <v>1260</v>
      </c>
      <c r="I2658" s="133">
        <f>MAX($F$2547:F2658)</f>
        <v>325370</v>
      </c>
      <c r="K2658" s="140">
        <f t="shared" si="928"/>
        <v>860</v>
      </c>
      <c r="L2658" s="70">
        <f t="shared" si="929"/>
        <v>325370</v>
      </c>
      <c r="M2658" s="70">
        <f t="shared" si="912"/>
        <v>1260</v>
      </c>
      <c r="N2658" s="71">
        <f t="shared" si="913"/>
        <v>400</v>
      </c>
      <c r="O2658" s="70">
        <f t="shared" si="914"/>
        <v>1260</v>
      </c>
      <c r="P2658" s="69">
        <f t="shared" si="915"/>
        <v>0</v>
      </c>
      <c r="Q2658" s="50">
        <f t="shared" si="916"/>
        <v>3180</v>
      </c>
      <c r="R2658" s="50">
        <f t="shared" si="917"/>
        <v>0</v>
      </c>
      <c r="S2658" s="50">
        <f t="shared" si="918"/>
        <v>0</v>
      </c>
      <c r="T2658" s="50">
        <f t="shared" si="919"/>
        <v>0</v>
      </c>
      <c r="U2658" s="113">
        <f t="shared" si="920"/>
        <v>0</v>
      </c>
      <c r="V2658" s="114">
        <f t="shared" si="921"/>
        <v>0</v>
      </c>
    </row>
    <row r="2659" spans="1:22" x14ac:dyDescent="0.35">
      <c r="A2659" s="148">
        <f t="shared" si="925"/>
        <v>45749</v>
      </c>
      <c r="B2659" s="20">
        <f t="shared" si="926"/>
        <v>2025</v>
      </c>
      <c r="C2659" s="20">
        <f t="shared" si="927"/>
        <v>4</v>
      </c>
      <c r="E2659" s="47">
        <v>326840</v>
      </c>
      <c r="F2659" s="47">
        <f t="shared" si="922"/>
        <v>326840</v>
      </c>
      <c r="G2659" s="50">
        <f t="shared" si="923"/>
        <v>1470</v>
      </c>
      <c r="H2659" s="50">
        <f t="shared" si="924"/>
        <v>1470</v>
      </c>
      <c r="I2659" s="133">
        <f>MAX($F$2547:F2659)</f>
        <v>326840</v>
      </c>
      <c r="K2659" s="140">
        <f t="shared" si="928"/>
        <v>1470</v>
      </c>
      <c r="L2659" s="70">
        <f t="shared" si="929"/>
        <v>326840</v>
      </c>
      <c r="M2659" s="70">
        <f t="shared" si="912"/>
        <v>1470</v>
      </c>
      <c r="N2659" s="71">
        <f t="shared" si="913"/>
        <v>0</v>
      </c>
      <c r="O2659" s="70">
        <f t="shared" si="914"/>
        <v>1470</v>
      </c>
      <c r="P2659" s="69">
        <f t="shared" si="915"/>
        <v>0</v>
      </c>
      <c r="Q2659" s="50">
        <f t="shared" si="916"/>
        <v>4650</v>
      </c>
      <c r="R2659" s="50">
        <f t="shared" si="917"/>
        <v>0</v>
      </c>
      <c r="S2659" s="50">
        <f t="shared" si="918"/>
        <v>0</v>
      </c>
      <c r="T2659" s="50">
        <f t="shared" si="919"/>
        <v>0</v>
      </c>
      <c r="U2659" s="113">
        <f t="shared" si="920"/>
        <v>0</v>
      </c>
      <c r="V2659" s="114">
        <f t="shared" si="921"/>
        <v>0</v>
      </c>
    </row>
    <row r="2660" spans="1:22" x14ac:dyDescent="0.35">
      <c r="A2660" s="148">
        <f t="shared" si="925"/>
        <v>45750</v>
      </c>
      <c r="B2660" s="20">
        <f t="shared" si="926"/>
        <v>2025</v>
      </c>
      <c r="C2660" s="20">
        <f t="shared" si="927"/>
        <v>4</v>
      </c>
      <c r="E2660" s="47">
        <v>328440</v>
      </c>
      <c r="F2660" s="47">
        <f t="shared" si="922"/>
        <v>328440</v>
      </c>
      <c r="G2660" s="50">
        <f t="shared" si="923"/>
        <v>1600</v>
      </c>
      <c r="H2660" s="50">
        <f t="shared" si="924"/>
        <v>1600</v>
      </c>
      <c r="I2660" s="133">
        <f>MAX($F$2547:F2660)</f>
        <v>328440</v>
      </c>
      <c r="K2660" s="140">
        <f t="shared" si="928"/>
        <v>1600</v>
      </c>
      <c r="L2660" s="70">
        <f t="shared" si="929"/>
        <v>327910</v>
      </c>
      <c r="M2660" s="70">
        <f t="shared" si="912"/>
        <v>1070</v>
      </c>
      <c r="N2660" s="71">
        <f t="shared" si="913"/>
        <v>0</v>
      </c>
      <c r="O2660" s="70">
        <f t="shared" si="914"/>
        <v>1600</v>
      </c>
      <c r="P2660" s="69">
        <f t="shared" si="915"/>
        <v>0</v>
      </c>
      <c r="Q2660" s="50">
        <f t="shared" si="916"/>
        <v>6250</v>
      </c>
      <c r="R2660" s="50">
        <f t="shared" si="917"/>
        <v>0</v>
      </c>
      <c r="S2660" s="50">
        <f t="shared" si="918"/>
        <v>0</v>
      </c>
      <c r="T2660" s="50">
        <f t="shared" si="919"/>
        <v>0</v>
      </c>
      <c r="U2660" s="113">
        <f t="shared" si="920"/>
        <v>0</v>
      </c>
      <c r="V2660" s="114">
        <f t="shared" si="921"/>
        <v>0</v>
      </c>
    </row>
    <row r="2661" spans="1:22" x14ac:dyDescent="0.35">
      <c r="A2661" s="148">
        <f t="shared" si="925"/>
        <v>45751</v>
      </c>
      <c r="B2661" s="20">
        <f t="shared" si="926"/>
        <v>2025</v>
      </c>
      <c r="C2661" s="20">
        <f t="shared" si="927"/>
        <v>4</v>
      </c>
      <c r="E2661" s="47">
        <v>329780</v>
      </c>
      <c r="F2661" s="47">
        <f t="shared" si="922"/>
        <v>329780</v>
      </c>
      <c r="G2661" s="50">
        <f t="shared" si="923"/>
        <v>1340</v>
      </c>
      <c r="H2661" s="50">
        <f t="shared" si="924"/>
        <v>1340</v>
      </c>
      <c r="I2661" s="133">
        <f>MAX($F$2547:F2661)</f>
        <v>329780</v>
      </c>
      <c r="K2661" s="140">
        <f t="shared" si="928"/>
        <v>1340</v>
      </c>
      <c r="L2661" s="70">
        <f t="shared" si="929"/>
        <v>327910</v>
      </c>
      <c r="M2661" s="70">
        <f t="shared" si="912"/>
        <v>0</v>
      </c>
      <c r="N2661" s="71">
        <f t="shared" si="913"/>
        <v>0</v>
      </c>
      <c r="O2661" s="70">
        <f t="shared" si="914"/>
        <v>1340</v>
      </c>
      <c r="P2661" s="69">
        <f t="shared" si="915"/>
        <v>0</v>
      </c>
      <c r="Q2661" s="50">
        <f t="shared" si="916"/>
        <v>7590</v>
      </c>
      <c r="R2661" s="50">
        <f t="shared" si="917"/>
        <v>0</v>
      </c>
      <c r="S2661" s="50">
        <f t="shared" si="918"/>
        <v>0</v>
      </c>
      <c r="T2661" s="50">
        <f t="shared" si="919"/>
        <v>0</v>
      </c>
      <c r="U2661" s="113">
        <f t="shared" si="920"/>
        <v>0</v>
      </c>
      <c r="V2661" s="114">
        <f t="shared" si="921"/>
        <v>0</v>
      </c>
    </row>
    <row r="2662" spans="1:22" x14ac:dyDescent="0.35">
      <c r="A2662" s="148">
        <f t="shared" si="925"/>
        <v>45752</v>
      </c>
      <c r="B2662" s="20">
        <f t="shared" si="926"/>
        <v>2025</v>
      </c>
      <c r="C2662" s="20">
        <f t="shared" si="927"/>
        <v>4</v>
      </c>
      <c r="E2662" s="47">
        <v>328850</v>
      </c>
      <c r="F2662" s="47">
        <f t="shared" si="922"/>
        <v>328850</v>
      </c>
      <c r="G2662" s="50">
        <f t="shared" si="923"/>
        <v>-930</v>
      </c>
      <c r="H2662" s="50">
        <f t="shared" si="924"/>
        <v>0</v>
      </c>
      <c r="I2662" s="133">
        <f>MAX($F$2547:F2662)</f>
        <v>329780</v>
      </c>
      <c r="K2662" s="140">
        <f t="shared" si="928"/>
        <v>0</v>
      </c>
      <c r="L2662" s="70">
        <f t="shared" si="929"/>
        <v>327910</v>
      </c>
      <c r="M2662" s="70">
        <f t="shared" si="912"/>
        <v>0</v>
      </c>
      <c r="N2662" s="71">
        <f t="shared" si="913"/>
        <v>0</v>
      </c>
      <c r="O2662" s="70">
        <f t="shared" si="914"/>
        <v>0</v>
      </c>
      <c r="P2662" s="69">
        <f t="shared" si="915"/>
        <v>0</v>
      </c>
      <c r="Q2662" s="50">
        <f t="shared" si="916"/>
        <v>7590</v>
      </c>
      <c r="R2662" s="50">
        <f t="shared" si="917"/>
        <v>0</v>
      </c>
      <c r="S2662" s="50">
        <f t="shared" si="918"/>
        <v>-930</v>
      </c>
      <c r="T2662" s="50">
        <f t="shared" si="919"/>
        <v>-930</v>
      </c>
      <c r="U2662" s="113">
        <f t="shared" si="920"/>
        <v>-930</v>
      </c>
      <c r="V2662" s="114">
        <f t="shared" si="921"/>
        <v>0</v>
      </c>
    </row>
    <row r="2663" spans="1:22" x14ac:dyDescent="0.35">
      <c r="A2663" s="148">
        <f t="shared" si="925"/>
        <v>45753</v>
      </c>
      <c r="B2663" s="20">
        <f t="shared" si="926"/>
        <v>2025</v>
      </c>
      <c r="C2663" s="20">
        <f t="shared" si="927"/>
        <v>4</v>
      </c>
      <c r="E2663" s="47">
        <v>327910</v>
      </c>
      <c r="F2663" s="47">
        <f t="shared" si="922"/>
        <v>327910</v>
      </c>
      <c r="G2663" s="50">
        <f t="shared" si="923"/>
        <v>-940</v>
      </c>
      <c r="H2663" s="50">
        <f t="shared" si="924"/>
        <v>0</v>
      </c>
      <c r="I2663" s="133">
        <f>MAX($F$2547:F2663)</f>
        <v>329780</v>
      </c>
      <c r="K2663" s="140">
        <f t="shared" si="928"/>
        <v>0</v>
      </c>
      <c r="L2663" s="70">
        <f t="shared" si="929"/>
        <v>327910</v>
      </c>
      <c r="M2663" s="70">
        <f t="shared" si="912"/>
        <v>0</v>
      </c>
      <c r="N2663" s="71">
        <f t="shared" si="913"/>
        <v>0</v>
      </c>
      <c r="O2663" s="70">
        <f t="shared" si="914"/>
        <v>0</v>
      </c>
      <c r="P2663" s="69">
        <f t="shared" si="915"/>
        <v>0</v>
      </c>
      <c r="Q2663" s="50">
        <f t="shared" si="916"/>
        <v>6660</v>
      </c>
      <c r="R2663" s="50">
        <f t="shared" si="917"/>
        <v>0</v>
      </c>
      <c r="S2663" s="50">
        <f t="shared" si="918"/>
        <v>-940</v>
      </c>
      <c r="T2663" s="50">
        <f t="shared" si="919"/>
        <v>-940</v>
      </c>
      <c r="U2663" s="113">
        <f t="shared" si="920"/>
        <v>-940</v>
      </c>
      <c r="V2663" s="114">
        <f t="shared" si="921"/>
        <v>0</v>
      </c>
    </row>
    <row r="2664" spans="1:22" x14ac:dyDescent="0.35">
      <c r="A2664" s="148">
        <f t="shared" si="925"/>
        <v>45754</v>
      </c>
      <c r="B2664" s="20">
        <f t="shared" si="926"/>
        <v>2025</v>
      </c>
      <c r="C2664" s="20">
        <f t="shared" si="927"/>
        <v>4</v>
      </c>
      <c r="E2664" s="47">
        <v>328110</v>
      </c>
      <c r="F2664" s="47">
        <f t="shared" si="922"/>
        <v>328110</v>
      </c>
      <c r="G2664" s="50">
        <f t="shared" si="923"/>
        <v>200</v>
      </c>
      <c r="H2664" s="50">
        <f t="shared" si="924"/>
        <v>200</v>
      </c>
      <c r="I2664" s="133">
        <f>MAX($F$2547:F2664)</f>
        <v>329780</v>
      </c>
      <c r="K2664" s="140">
        <f t="shared" si="928"/>
        <v>0</v>
      </c>
      <c r="L2664" s="70">
        <f t="shared" si="929"/>
        <v>328110</v>
      </c>
      <c r="M2664" s="70">
        <f t="shared" si="912"/>
        <v>200</v>
      </c>
      <c r="N2664" s="71">
        <f t="shared" si="913"/>
        <v>200</v>
      </c>
      <c r="O2664" s="70">
        <f t="shared" si="914"/>
        <v>200</v>
      </c>
      <c r="P2664" s="69">
        <f t="shared" si="915"/>
        <v>0</v>
      </c>
      <c r="Q2664" s="50">
        <f t="shared" si="916"/>
        <v>5720</v>
      </c>
      <c r="R2664" s="50">
        <f t="shared" si="917"/>
        <v>0</v>
      </c>
      <c r="S2664" s="50">
        <f t="shared" si="918"/>
        <v>0</v>
      </c>
      <c r="T2664" s="50">
        <f t="shared" si="919"/>
        <v>0</v>
      </c>
      <c r="U2664" s="113">
        <f t="shared" si="920"/>
        <v>0</v>
      </c>
      <c r="V2664" s="114">
        <f t="shared" si="921"/>
        <v>0</v>
      </c>
    </row>
    <row r="2665" spans="1:22" x14ac:dyDescent="0.35">
      <c r="A2665" s="148">
        <f t="shared" si="925"/>
        <v>45755</v>
      </c>
      <c r="B2665" s="20">
        <f t="shared" si="926"/>
        <v>2025</v>
      </c>
      <c r="C2665" s="20">
        <f t="shared" si="927"/>
        <v>4</v>
      </c>
      <c r="E2665" s="47">
        <v>329780</v>
      </c>
      <c r="F2665" s="47">
        <f t="shared" si="922"/>
        <v>329780</v>
      </c>
      <c r="G2665" s="50">
        <f t="shared" si="923"/>
        <v>1670</v>
      </c>
      <c r="H2665" s="50">
        <f t="shared" si="924"/>
        <v>1670</v>
      </c>
      <c r="I2665" s="133">
        <f>MAX($F$2547:F2665)</f>
        <v>329780</v>
      </c>
      <c r="K2665" s="140">
        <f t="shared" si="928"/>
        <v>0</v>
      </c>
      <c r="L2665" s="70">
        <f t="shared" si="929"/>
        <v>329780</v>
      </c>
      <c r="M2665" s="70">
        <f t="shared" si="912"/>
        <v>1670</v>
      </c>
      <c r="N2665" s="71">
        <f t="shared" si="913"/>
        <v>1670</v>
      </c>
      <c r="O2665" s="70">
        <f t="shared" si="914"/>
        <v>1670</v>
      </c>
      <c r="P2665" s="69">
        <f t="shared" si="915"/>
        <v>0</v>
      </c>
      <c r="Q2665" s="50">
        <f t="shared" si="916"/>
        <v>5720</v>
      </c>
      <c r="R2665" s="50">
        <f t="shared" si="917"/>
        <v>0</v>
      </c>
      <c r="S2665" s="50">
        <f t="shared" si="918"/>
        <v>0</v>
      </c>
      <c r="T2665" s="50">
        <f t="shared" si="919"/>
        <v>0</v>
      </c>
      <c r="U2665" s="113">
        <f t="shared" si="920"/>
        <v>0</v>
      </c>
      <c r="V2665" s="114">
        <f t="shared" si="921"/>
        <v>0</v>
      </c>
    </row>
    <row r="2666" spans="1:22" x14ac:dyDescent="0.35">
      <c r="A2666" s="148">
        <f t="shared" si="925"/>
        <v>45756</v>
      </c>
      <c r="B2666" s="20">
        <f t="shared" si="926"/>
        <v>2025</v>
      </c>
      <c r="C2666" s="20">
        <f t="shared" si="927"/>
        <v>4</v>
      </c>
      <c r="E2666" s="47">
        <v>331390</v>
      </c>
      <c r="F2666" s="47">
        <f t="shared" si="922"/>
        <v>331390</v>
      </c>
      <c r="G2666" s="50">
        <f t="shared" si="923"/>
        <v>1610</v>
      </c>
      <c r="H2666" s="50">
        <f t="shared" si="924"/>
        <v>1610</v>
      </c>
      <c r="I2666" s="133">
        <f>MAX($F$2547:F2666)</f>
        <v>331390</v>
      </c>
      <c r="K2666" s="140">
        <f t="shared" si="928"/>
        <v>1610</v>
      </c>
      <c r="L2666" s="70">
        <f t="shared" si="929"/>
        <v>331390</v>
      </c>
      <c r="M2666" s="70">
        <f t="shared" si="912"/>
        <v>1610</v>
      </c>
      <c r="N2666" s="71">
        <f t="shared" si="913"/>
        <v>0</v>
      </c>
      <c r="O2666" s="70">
        <f t="shared" si="914"/>
        <v>1610</v>
      </c>
      <c r="P2666" s="69">
        <f t="shared" si="915"/>
        <v>0</v>
      </c>
      <c r="Q2666" s="50">
        <f t="shared" si="916"/>
        <v>7330</v>
      </c>
      <c r="R2666" s="50">
        <f t="shared" si="917"/>
        <v>0</v>
      </c>
      <c r="S2666" s="50">
        <f t="shared" si="918"/>
        <v>0</v>
      </c>
      <c r="T2666" s="50">
        <f t="shared" si="919"/>
        <v>0</v>
      </c>
      <c r="U2666" s="113">
        <f t="shared" si="920"/>
        <v>0</v>
      </c>
      <c r="V2666" s="114">
        <f t="shared" si="921"/>
        <v>0</v>
      </c>
    </row>
    <row r="2667" spans="1:22" x14ac:dyDescent="0.35">
      <c r="A2667" s="148">
        <f t="shared" si="925"/>
        <v>45757</v>
      </c>
      <c r="B2667" s="20">
        <f t="shared" si="926"/>
        <v>2025</v>
      </c>
      <c r="C2667" s="20">
        <f t="shared" si="927"/>
        <v>4</v>
      </c>
      <c r="E2667" s="47">
        <v>333070</v>
      </c>
      <c r="F2667" s="47">
        <f t="shared" si="922"/>
        <v>333070</v>
      </c>
      <c r="G2667" s="50">
        <f t="shared" si="923"/>
        <v>1680</v>
      </c>
      <c r="H2667" s="50">
        <f t="shared" si="924"/>
        <v>1680</v>
      </c>
      <c r="I2667" s="133">
        <f>MAX($F$2547:F2667)</f>
        <v>333070</v>
      </c>
      <c r="K2667" s="140">
        <f t="shared" si="928"/>
        <v>1680</v>
      </c>
      <c r="L2667" s="70">
        <f t="shared" si="929"/>
        <v>332390</v>
      </c>
      <c r="M2667" s="70">
        <f t="shared" si="912"/>
        <v>1000</v>
      </c>
      <c r="N2667" s="71">
        <f t="shared" si="913"/>
        <v>0</v>
      </c>
      <c r="O2667" s="70">
        <f t="shared" si="914"/>
        <v>1680</v>
      </c>
      <c r="P2667" s="69">
        <f t="shared" si="915"/>
        <v>0</v>
      </c>
      <c r="Q2667" s="50">
        <f t="shared" si="916"/>
        <v>9010</v>
      </c>
      <c r="R2667" s="50">
        <f t="shared" si="917"/>
        <v>0</v>
      </c>
      <c r="S2667" s="50">
        <f t="shared" si="918"/>
        <v>0</v>
      </c>
      <c r="T2667" s="50">
        <f t="shared" si="919"/>
        <v>0</v>
      </c>
      <c r="U2667" s="113">
        <f t="shared" si="920"/>
        <v>0</v>
      </c>
      <c r="V2667" s="114">
        <f t="shared" si="921"/>
        <v>0</v>
      </c>
    </row>
    <row r="2668" spans="1:22" x14ac:dyDescent="0.35">
      <c r="A2668" s="148">
        <f t="shared" si="925"/>
        <v>45758</v>
      </c>
      <c r="B2668" s="20">
        <f t="shared" si="926"/>
        <v>2025</v>
      </c>
      <c r="C2668" s="20">
        <f t="shared" si="927"/>
        <v>4</v>
      </c>
      <c r="E2668" s="47">
        <v>334350</v>
      </c>
      <c r="F2668" s="47">
        <f t="shared" si="922"/>
        <v>334350</v>
      </c>
      <c r="G2668" s="50">
        <f t="shared" si="923"/>
        <v>1280</v>
      </c>
      <c r="H2668" s="50">
        <f t="shared" si="924"/>
        <v>1280</v>
      </c>
      <c r="I2668" s="133">
        <f>MAX($F$2547:F2668)</f>
        <v>334350</v>
      </c>
      <c r="K2668" s="140">
        <f t="shared" si="928"/>
        <v>1280</v>
      </c>
      <c r="L2668" s="70">
        <f t="shared" si="929"/>
        <v>332390</v>
      </c>
      <c r="M2668" s="70">
        <f t="shared" ref="M2668:M2731" si="930">MAX(0,+L2668-L2667)</f>
        <v>0</v>
      </c>
      <c r="N2668" s="71">
        <f t="shared" ref="N2668:N2731" si="931">MIN(M2668,H2668-K2668)</f>
        <v>0</v>
      </c>
      <c r="O2668" s="70">
        <f t="shared" ref="O2668:O2731" si="932">+K2668+N2668</f>
        <v>1280</v>
      </c>
      <c r="P2668" s="69">
        <f t="shared" ref="P2668:P2731" si="933">+H2668-O2668</f>
        <v>0</v>
      </c>
      <c r="Q2668" s="50">
        <f t="shared" ref="Q2668:Q2731" si="934">MAX(0,IF(AND(K2668=0,P2668&gt;0),0,Q2667+K2668+U2667))</f>
        <v>10290</v>
      </c>
      <c r="R2668" s="50">
        <f t="shared" ref="R2668:R2731" si="935">MAX(0,R2667+P2668+V2667)</f>
        <v>0</v>
      </c>
      <c r="S2668" s="50">
        <f t="shared" ref="S2668:S2731" si="936">IF(G2668&lt;0,G2668,0)</f>
        <v>0</v>
      </c>
      <c r="T2668" s="50">
        <f t="shared" ref="T2668:T2731" si="937">MIN(0,+S2668+R2667+V2667)</f>
        <v>0</v>
      </c>
      <c r="U2668" s="113">
        <f t="shared" ref="U2668:U2731" si="938">MAX(S2668,IF(Q2668&gt;0,MAX(-Q2668,S2668),T2668))</f>
        <v>0</v>
      </c>
      <c r="V2668" s="114">
        <f t="shared" ref="V2668:V2731" si="939">+S2668-U2668</f>
        <v>0</v>
      </c>
    </row>
    <row r="2669" spans="1:22" x14ac:dyDescent="0.35">
      <c r="A2669" s="148">
        <f t="shared" si="925"/>
        <v>45759</v>
      </c>
      <c r="B2669" s="20">
        <f t="shared" si="926"/>
        <v>2025</v>
      </c>
      <c r="C2669" s="20">
        <f t="shared" si="927"/>
        <v>4</v>
      </c>
      <c r="E2669" s="47">
        <v>333400</v>
      </c>
      <c r="F2669" s="47">
        <f t="shared" si="922"/>
        <v>333400</v>
      </c>
      <c r="G2669" s="50">
        <f t="shared" si="923"/>
        <v>-950</v>
      </c>
      <c r="H2669" s="50">
        <f t="shared" si="924"/>
        <v>0</v>
      </c>
      <c r="I2669" s="133">
        <f>MAX($F$2547:F2669)</f>
        <v>334350</v>
      </c>
      <c r="K2669" s="140">
        <f t="shared" si="928"/>
        <v>0</v>
      </c>
      <c r="L2669" s="70">
        <f t="shared" si="929"/>
        <v>332390</v>
      </c>
      <c r="M2669" s="70">
        <f t="shared" si="930"/>
        <v>0</v>
      </c>
      <c r="N2669" s="71">
        <f t="shared" si="931"/>
        <v>0</v>
      </c>
      <c r="O2669" s="70">
        <f t="shared" si="932"/>
        <v>0</v>
      </c>
      <c r="P2669" s="69">
        <f t="shared" si="933"/>
        <v>0</v>
      </c>
      <c r="Q2669" s="50">
        <f t="shared" si="934"/>
        <v>10290</v>
      </c>
      <c r="R2669" s="50">
        <f t="shared" si="935"/>
        <v>0</v>
      </c>
      <c r="S2669" s="50">
        <f t="shared" si="936"/>
        <v>-950</v>
      </c>
      <c r="T2669" s="50">
        <f t="shared" si="937"/>
        <v>-950</v>
      </c>
      <c r="U2669" s="113">
        <f t="shared" si="938"/>
        <v>-950</v>
      </c>
      <c r="V2669" s="114">
        <f t="shared" si="939"/>
        <v>0</v>
      </c>
    </row>
    <row r="2670" spans="1:22" x14ac:dyDescent="0.35">
      <c r="A2670" s="148">
        <f t="shared" si="925"/>
        <v>45760</v>
      </c>
      <c r="B2670" s="20">
        <f t="shared" si="926"/>
        <v>2025</v>
      </c>
      <c r="C2670" s="20">
        <f t="shared" si="927"/>
        <v>4</v>
      </c>
      <c r="E2670" s="47">
        <v>332390</v>
      </c>
      <c r="F2670" s="47">
        <f t="shared" si="922"/>
        <v>332390</v>
      </c>
      <c r="G2670" s="50">
        <f t="shared" si="923"/>
        <v>-1010</v>
      </c>
      <c r="H2670" s="50">
        <f t="shared" si="924"/>
        <v>0</v>
      </c>
      <c r="I2670" s="133">
        <f>MAX($F$2547:F2670)</f>
        <v>334350</v>
      </c>
      <c r="K2670" s="140">
        <f t="shared" si="928"/>
        <v>0</v>
      </c>
      <c r="L2670" s="70">
        <f t="shared" si="929"/>
        <v>332390</v>
      </c>
      <c r="M2670" s="70">
        <f t="shared" si="930"/>
        <v>0</v>
      </c>
      <c r="N2670" s="71">
        <f t="shared" si="931"/>
        <v>0</v>
      </c>
      <c r="O2670" s="70">
        <f t="shared" si="932"/>
        <v>0</v>
      </c>
      <c r="P2670" s="69">
        <f t="shared" si="933"/>
        <v>0</v>
      </c>
      <c r="Q2670" s="50">
        <f t="shared" si="934"/>
        <v>9340</v>
      </c>
      <c r="R2670" s="50">
        <f t="shared" si="935"/>
        <v>0</v>
      </c>
      <c r="S2670" s="50">
        <f t="shared" si="936"/>
        <v>-1010</v>
      </c>
      <c r="T2670" s="50">
        <f t="shared" si="937"/>
        <v>-1010</v>
      </c>
      <c r="U2670" s="113">
        <f t="shared" si="938"/>
        <v>-1010</v>
      </c>
      <c r="V2670" s="114">
        <f t="shared" si="939"/>
        <v>0</v>
      </c>
    </row>
    <row r="2671" spans="1:22" x14ac:dyDescent="0.35">
      <c r="A2671" s="148">
        <f t="shared" si="925"/>
        <v>45761</v>
      </c>
      <c r="B2671" s="20">
        <f t="shared" si="926"/>
        <v>2025</v>
      </c>
      <c r="C2671" s="20">
        <f t="shared" si="927"/>
        <v>4</v>
      </c>
      <c r="E2671" s="47">
        <v>333340</v>
      </c>
      <c r="F2671" s="47">
        <f t="shared" si="922"/>
        <v>333340</v>
      </c>
      <c r="G2671" s="50">
        <f t="shared" si="923"/>
        <v>950</v>
      </c>
      <c r="H2671" s="50">
        <f t="shared" si="924"/>
        <v>950</v>
      </c>
      <c r="I2671" s="133">
        <f>MAX($F$2547:F2671)</f>
        <v>334350</v>
      </c>
      <c r="K2671" s="140">
        <f t="shared" si="928"/>
        <v>0</v>
      </c>
      <c r="L2671" s="70">
        <f t="shared" si="929"/>
        <v>333340</v>
      </c>
      <c r="M2671" s="70">
        <f t="shared" si="930"/>
        <v>950</v>
      </c>
      <c r="N2671" s="71">
        <f t="shared" si="931"/>
        <v>950</v>
      </c>
      <c r="O2671" s="70">
        <f t="shared" si="932"/>
        <v>950</v>
      </c>
      <c r="P2671" s="69">
        <f t="shared" si="933"/>
        <v>0</v>
      </c>
      <c r="Q2671" s="50">
        <f t="shared" si="934"/>
        <v>8330</v>
      </c>
      <c r="R2671" s="50">
        <f t="shared" si="935"/>
        <v>0</v>
      </c>
      <c r="S2671" s="50">
        <f t="shared" si="936"/>
        <v>0</v>
      </c>
      <c r="T2671" s="50">
        <f t="shared" si="937"/>
        <v>0</v>
      </c>
      <c r="U2671" s="113">
        <f t="shared" si="938"/>
        <v>0</v>
      </c>
      <c r="V2671" s="114">
        <f t="shared" si="939"/>
        <v>0</v>
      </c>
    </row>
    <row r="2672" spans="1:22" x14ac:dyDescent="0.35">
      <c r="A2672" s="148">
        <f t="shared" si="925"/>
        <v>45762</v>
      </c>
      <c r="B2672" s="20">
        <f t="shared" si="926"/>
        <v>2025</v>
      </c>
      <c r="C2672" s="20">
        <f t="shared" si="927"/>
        <v>4</v>
      </c>
      <c r="E2672" s="47">
        <v>335090</v>
      </c>
      <c r="F2672" s="47">
        <f t="shared" si="922"/>
        <v>335090</v>
      </c>
      <c r="G2672" s="50">
        <f t="shared" si="923"/>
        <v>1750</v>
      </c>
      <c r="H2672" s="50">
        <f t="shared" si="924"/>
        <v>1750</v>
      </c>
      <c r="I2672" s="133">
        <f>MAX($F$2547:F2672)</f>
        <v>335090</v>
      </c>
      <c r="K2672" s="140">
        <f t="shared" si="928"/>
        <v>740</v>
      </c>
      <c r="L2672" s="70">
        <f t="shared" si="929"/>
        <v>335090</v>
      </c>
      <c r="M2672" s="70">
        <f t="shared" si="930"/>
        <v>1750</v>
      </c>
      <c r="N2672" s="71">
        <f t="shared" si="931"/>
        <v>1010</v>
      </c>
      <c r="O2672" s="70">
        <f t="shared" si="932"/>
        <v>1750</v>
      </c>
      <c r="P2672" s="69">
        <f t="shared" si="933"/>
        <v>0</v>
      </c>
      <c r="Q2672" s="50">
        <f t="shared" si="934"/>
        <v>9070</v>
      </c>
      <c r="R2672" s="50">
        <f t="shared" si="935"/>
        <v>0</v>
      </c>
      <c r="S2672" s="50">
        <f t="shared" si="936"/>
        <v>0</v>
      </c>
      <c r="T2672" s="50">
        <f t="shared" si="937"/>
        <v>0</v>
      </c>
      <c r="U2672" s="113">
        <f t="shared" si="938"/>
        <v>0</v>
      </c>
      <c r="V2672" s="114">
        <f t="shared" si="939"/>
        <v>0</v>
      </c>
    </row>
    <row r="2673" spans="1:22" x14ac:dyDescent="0.35">
      <c r="A2673" s="148">
        <f t="shared" si="925"/>
        <v>45763</v>
      </c>
      <c r="B2673" s="20">
        <f t="shared" si="926"/>
        <v>2025</v>
      </c>
      <c r="C2673" s="20">
        <f t="shared" si="927"/>
        <v>4</v>
      </c>
      <c r="E2673" s="47">
        <v>337050</v>
      </c>
      <c r="F2673" s="47">
        <f t="shared" si="922"/>
        <v>337050</v>
      </c>
      <c r="G2673" s="50">
        <f t="shared" si="923"/>
        <v>1960</v>
      </c>
      <c r="H2673" s="50">
        <f t="shared" si="924"/>
        <v>1960</v>
      </c>
      <c r="I2673" s="133">
        <f>MAX($F$2547:F2673)</f>
        <v>337050</v>
      </c>
      <c r="K2673" s="140">
        <f t="shared" si="928"/>
        <v>1960</v>
      </c>
      <c r="L2673" s="70">
        <f t="shared" si="929"/>
        <v>337050</v>
      </c>
      <c r="M2673" s="70">
        <f t="shared" si="930"/>
        <v>1960</v>
      </c>
      <c r="N2673" s="71">
        <f t="shared" si="931"/>
        <v>0</v>
      </c>
      <c r="O2673" s="70">
        <f t="shared" si="932"/>
        <v>1960</v>
      </c>
      <c r="P2673" s="69">
        <f t="shared" si="933"/>
        <v>0</v>
      </c>
      <c r="Q2673" s="50">
        <f t="shared" si="934"/>
        <v>11030</v>
      </c>
      <c r="R2673" s="50">
        <f t="shared" si="935"/>
        <v>0</v>
      </c>
      <c r="S2673" s="50">
        <f t="shared" si="936"/>
        <v>0</v>
      </c>
      <c r="T2673" s="50">
        <f t="shared" si="937"/>
        <v>0</v>
      </c>
      <c r="U2673" s="113">
        <f t="shared" si="938"/>
        <v>0</v>
      </c>
      <c r="V2673" s="114">
        <f t="shared" si="939"/>
        <v>0</v>
      </c>
    </row>
    <row r="2674" spans="1:22" x14ac:dyDescent="0.35">
      <c r="A2674" s="148">
        <f t="shared" si="925"/>
        <v>45764</v>
      </c>
      <c r="B2674" s="20">
        <f t="shared" si="926"/>
        <v>2025</v>
      </c>
      <c r="C2674" s="20">
        <f t="shared" si="927"/>
        <v>4</v>
      </c>
      <c r="E2674" s="47">
        <v>339010</v>
      </c>
      <c r="F2674" s="47">
        <f t="shared" si="922"/>
        <v>339010</v>
      </c>
      <c r="G2674" s="50">
        <f t="shared" si="923"/>
        <v>1960</v>
      </c>
      <c r="H2674" s="50">
        <f t="shared" si="924"/>
        <v>1960</v>
      </c>
      <c r="I2674" s="133">
        <f>MAX($F$2547:F2674)</f>
        <v>339010</v>
      </c>
      <c r="K2674" s="140">
        <f t="shared" si="928"/>
        <v>1960</v>
      </c>
      <c r="L2674" s="70">
        <f t="shared" si="929"/>
        <v>337120</v>
      </c>
      <c r="M2674" s="70">
        <f t="shared" si="930"/>
        <v>70</v>
      </c>
      <c r="N2674" s="71">
        <f t="shared" si="931"/>
        <v>0</v>
      </c>
      <c r="O2674" s="70">
        <f t="shared" si="932"/>
        <v>1960</v>
      </c>
      <c r="P2674" s="69">
        <f t="shared" si="933"/>
        <v>0</v>
      </c>
      <c r="Q2674" s="50">
        <f t="shared" si="934"/>
        <v>12990</v>
      </c>
      <c r="R2674" s="50">
        <f t="shared" si="935"/>
        <v>0</v>
      </c>
      <c r="S2674" s="50">
        <f t="shared" si="936"/>
        <v>0</v>
      </c>
      <c r="T2674" s="50">
        <f t="shared" si="937"/>
        <v>0</v>
      </c>
      <c r="U2674" s="113">
        <f t="shared" si="938"/>
        <v>0</v>
      </c>
      <c r="V2674" s="114">
        <f t="shared" si="939"/>
        <v>0</v>
      </c>
    </row>
    <row r="2675" spans="1:22" x14ac:dyDescent="0.35">
      <c r="A2675" s="148">
        <f t="shared" si="925"/>
        <v>45765</v>
      </c>
      <c r="B2675" s="20">
        <f t="shared" si="926"/>
        <v>2025</v>
      </c>
      <c r="C2675" s="20">
        <f t="shared" si="927"/>
        <v>4</v>
      </c>
      <c r="E2675" s="47">
        <v>340650</v>
      </c>
      <c r="F2675" s="47">
        <f t="shared" si="922"/>
        <v>340650</v>
      </c>
      <c r="G2675" s="50">
        <f t="shared" si="923"/>
        <v>1640</v>
      </c>
      <c r="H2675" s="50">
        <f t="shared" si="924"/>
        <v>1640</v>
      </c>
      <c r="I2675" s="133">
        <f>MAX($F$2547:F2675)</f>
        <v>340650</v>
      </c>
      <c r="K2675" s="140">
        <f t="shared" si="928"/>
        <v>1640</v>
      </c>
      <c r="L2675" s="70">
        <f t="shared" si="929"/>
        <v>337120</v>
      </c>
      <c r="M2675" s="70">
        <f t="shared" si="930"/>
        <v>0</v>
      </c>
      <c r="N2675" s="71">
        <f t="shared" si="931"/>
        <v>0</v>
      </c>
      <c r="O2675" s="70">
        <f t="shared" si="932"/>
        <v>1640</v>
      </c>
      <c r="P2675" s="69">
        <f t="shared" si="933"/>
        <v>0</v>
      </c>
      <c r="Q2675" s="50">
        <f t="shared" si="934"/>
        <v>14630</v>
      </c>
      <c r="R2675" s="50">
        <f t="shared" si="935"/>
        <v>0</v>
      </c>
      <c r="S2675" s="50">
        <f t="shared" si="936"/>
        <v>0</v>
      </c>
      <c r="T2675" s="50">
        <f t="shared" si="937"/>
        <v>0</v>
      </c>
      <c r="U2675" s="113">
        <f t="shared" si="938"/>
        <v>0</v>
      </c>
      <c r="V2675" s="114">
        <f t="shared" si="939"/>
        <v>0</v>
      </c>
    </row>
    <row r="2676" spans="1:22" x14ac:dyDescent="0.35">
      <c r="A2676" s="148">
        <f t="shared" si="925"/>
        <v>45766</v>
      </c>
      <c r="B2676" s="20">
        <f t="shared" si="926"/>
        <v>2025</v>
      </c>
      <c r="C2676" s="20">
        <f t="shared" si="927"/>
        <v>4</v>
      </c>
      <c r="E2676" s="47">
        <v>340030</v>
      </c>
      <c r="F2676" s="47">
        <f t="shared" si="922"/>
        <v>340030</v>
      </c>
      <c r="G2676" s="50">
        <f t="shared" si="923"/>
        <v>-620</v>
      </c>
      <c r="H2676" s="50">
        <f t="shared" si="924"/>
        <v>0</v>
      </c>
      <c r="I2676" s="133">
        <f>MAX($F$2547:F2676)</f>
        <v>340650</v>
      </c>
      <c r="K2676" s="140">
        <f t="shared" si="928"/>
        <v>0</v>
      </c>
      <c r="L2676" s="70">
        <f t="shared" si="929"/>
        <v>337120</v>
      </c>
      <c r="M2676" s="70">
        <f t="shared" si="930"/>
        <v>0</v>
      </c>
      <c r="N2676" s="71">
        <f t="shared" si="931"/>
        <v>0</v>
      </c>
      <c r="O2676" s="70">
        <f t="shared" si="932"/>
        <v>0</v>
      </c>
      <c r="P2676" s="69">
        <f t="shared" si="933"/>
        <v>0</v>
      </c>
      <c r="Q2676" s="50">
        <f t="shared" si="934"/>
        <v>14630</v>
      </c>
      <c r="R2676" s="50">
        <f t="shared" si="935"/>
        <v>0</v>
      </c>
      <c r="S2676" s="50">
        <f t="shared" si="936"/>
        <v>-620</v>
      </c>
      <c r="T2676" s="50">
        <f t="shared" si="937"/>
        <v>-620</v>
      </c>
      <c r="U2676" s="113">
        <f t="shared" si="938"/>
        <v>-620</v>
      </c>
      <c r="V2676" s="114">
        <f t="shared" si="939"/>
        <v>0</v>
      </c>
    </row>
    <row r="2677" spans="1:22" x14ac:dyDescent="0.35">
      <c r="A2677" s="148">
        <f t="shared" si="925"/>
        <v>45767</v>
      </c>
      <c r="B2677" s="20">
        <f t="shared" si="926"/>
        <v>2025</v>
      </c>
      <c r="C2677" s="20">
        <f t="shared" si="927"/>
        <v>4</v>
      </c>
      <c r="E2677" s="47">
        <v>339420</v>
      </c>
      <c r="F2677" s="47">
        <f t="shared" si="922"/>
        <v>339420</v>
      </c>
      <c r="G2677" s="50">
        <f t="shared" si="923"/>
        <v>-610</v>
      </c>
      <c r="H2677" s="50">
        <f t="shared" si="924"/>
        <v>0</v>
      </c>
      <c r="I2677" s="133">
        <f>MAX($F$2547:F2677)</f>
        <v>340650</v>
      </c>
      <c r="K2677" s="140">
        <f t="shared" si="928"/>
        <v>0</v>
      </c>
      <c r="L2677" s="70">
        <f t="shared" si="929"/>
        <v>337120</v>
      </c>
      <c r="M2677" s="70">
        <f t="shared" si="930"/>
        <v>0</v>
      </c>
      <c r="N2677" s="71">
        <f t="shared" si="931"/>
        <v>0</v>
      </c>
      <c r="O2677" s="70">
        <f t="shared" si="932"/>
        <v>0</v>
      </c>
      <c r="P2677" s="69">
        <f t="shared" si="933"/>
        <v>0</v>
      </c>
      <c r="Q2677" s="50">
        <f t="shared" si="934"/>
        <v>14010</v>
      </c>
      <c r="R2677" s="50">
        <f t="shared" si="935"/>
        <v>0</v>
      </c>
      <c r="S2677" s="50">
        <f t="shared" si="936"/>
        <v>-610</v>
      </c>
      <c r="T2677" s="50">
        <f t="shared" si="937"/>
        <v>-610</v>
      </c>
      <c r="U2677" s="113">
        <f t="shared" si="938"/>
        <v>-610</v>
      </c>
      <c r="V2677" s="114">
        <f t="shared" si="939"/>
        <v>0</v>
      </c>
    </row>
    <row r="2678" spans="1:22" x14ac:dyDescent="0.35">
      <c r="A2678" s="148">
        <f t="shared" si="925"/>
        <v>45768</v>
      </c>
      <c r="B2678" s="20">
        <f t="shared" si="926"/>
        <v>2025</v>
      </c>
      <c r="C2678" s="20">
        <f t="shared" si="927"/>
        <v>4</v>
      </c>
      <c r="E2678" s="47">
        <v>339760</v>
      </c>
      <c r="F2678" s="47">
        <f t="shared" si="922"/>
        <v>339760</v>
      </c>
      <c r="G2678" s="50">
        <f t="shared" si="923"/>
        <v>340</v>
      </c>
      <c r="H2678" s="50">
        <f t="shared" si="924"/>
        <v>340</v>
      </c>
      <c r="I2678" s="133">
        <f>MAX($F$2547:F2678)</f>
        <v>340650</v>
      </c>
      <c r="K2678" s="140">
        <f t="shared" si="928"/>
        <v>0</v>
      </c>
      <c r="L2678" s="70">
        <f t="shared" si="929"/>
        <v>337120</v>
      </c>
      <c r="M2678" s="70">
        <f t="shared" si="930"/>
        <v>0</v>
      </c>
      <c r="N2678" s="71">
        <f t="shared" si="931"/>
        <v>0</v>
      </c>
      <c r="O2678" s="70">
        <f t="shared" si="932"/>
        <v>0</v>
      </c>
      <c r="P2678" s="69">
        <f t="shared" si="933"/>
        <v>340</v>
      </c>
      <c r="Q2678" s="50">
        <f t="shared" si="934"/>
        <v>0</v>
      </c>
      <c r="R2678" s="50">
        <f t="shared" si="935"/>
        <v>340</v>
      </c>
      <c r="S2678" s="50">
        <f t="shared" si="936"/>
        <v>0</v>
      </c>
      <c r="T2678" s="50">
        <f t="shared" si="937"/>
        <v>0</v>
      </c>
      <c r="U2678" s="113">
        <f t="shared" si="938"/>
        <v>0</v>
      </c>
      <c r="V2678" s="114">
        <f t="shared" si="939"/>
        <v>0</v>
      </c>
    </row>
    <row r="2679" spans="1:22" x14ac:dyDescent="0.35">
      <c r="A2679" s="148">
        <f t="shared" si="925"/>
        <v>45769</v>
      </c>
      <c r="B2679" s="20">
        <f t="shared" si="926"/>
        <v>2025</v>
      </c>
      <c r="C2679" s="20">
        <f t="shared" si="927"/>
        <v>4</v>
      </c>
      <c r="E2679" s="47">
        <v>340850</v>
      </c>
      <c r="F2679" s="47">
        <f t="shared" si="922"/>
        <v>340850</v>
      </c>
      <c r="G2679" s="50">
        <f t="shared" si="923"/>
        <v>1090</v>
      </c>
      <c r="H2679" s="50">
        <f t="shared" si="924"/>
        <v>1090</v>
      </c>
      <c r="I2679" s="133">
        <f>MAX($F$2547:F2679)</f>
        <v>340850</v>
      </c>
      <c r="K2679" s="140">
        <f t="shared" si="928"/>
        <v>200</v>
      </c>
      <c r="L2679" s="70">
        <f t="shared" si="929"/>
        <v>337120</v>
      </c>
      <c r="M2679" s="70">
        <f t="shared" si="930"/>
        <v>0</v>
      </c>
      <c r="N2679" s="71">
        <f t="shared" si="931"/>
        <v>0</v>
      </c>
      <c r="O2679" s="70">
        <f t="shared" si="932"/>
        <v>200</v>
      </c>
      <c r="P2679" s="69">
        <f t="shared" si="933"/>
        <v>890</v>
      </c>
      <c r="Q2679" s="50">
        <f t="shared" si="934"/>
        <v>200</v>
      </c>
      <c r="R2679" s="50">
        <f t="shared" si="935"/>
        <v>1230</v>
      </c>
      <c r="S2679" s="50">
        <f t="shared" si="936"/>
        <v>0</v>
      </c>
      <c r="T2679" s="50">
        <f t="shared" si="937"/>
        <v>0</v>
      </c>
      <c r="U2679" s="113">
        <f t="shared" si="938"/>
        <v>0</v>
      </c>
      <c r="V2679" s="114">
        <f t="shared" si="939"/>
        <v>0</v>
      </c>
    </row>
    <row r="2680" spans="1:22" x14ac:dyDescent="0.35">
      <c r="A2680" s="148">
        <f t="shared" si="925"/>
        <v>45770</v>
      </c>
      <c r="B2680" s="20">
        <f t="shared" si="926"/>
        <v>2025</v>
      </c>
      <c r="C2680" s="20">
        <f t="shared" si="927"/>
        <v>4</v>
      </c>
      <c r="E2680" s="47">
        <v>341050</v>
      </c>
      <c r="F2680" s="47">
        <f t="shared" si="922"/>
        <v>341050</v>
      </c>
      <c r="G2680" s="50">
        <f t="shared" si="923"/>
        <v>200</v>
      </c>
      <c r="H2680" s="50">
        <f t="shared" si="924"/>
        <v>200</v>
      </c>
      <c r="I2680" s="133">
        <f>MAX($F$2547:F2680)</f>
        <v>341050</v>
      </c>
      <c r="K2680" s="140">
        <f t="shared" si="928"/>
        <v>200</v>
      </c>
      <c r="L2680" s="70">
        <f t="shared" si="929"/>
        <v>337120</v>
      </c>
      <c r="M2680" s="70">
        <f t="shared" si="930"/>
        <v>0</v>
      </c>
      <c r="N2680" s="71">
        <f t="shared" si="931"/>
        <v>0</v>
      </c>
      <c r="O2680" s="70">
        <f t="shared" si="932"/>
        <v>200</v>
      </c>
      <c r="P2680" s="69">
        <f t="shared" si="933"/>
        <v>0</v>
      </c>
      <c r="Q2680" s="50">
        <f t="shared" si="934"/>
        <v>400</v>
      </c>
      <c r="R2680" s="50">
        <f t="shared" si="935"/>
        <v>1230</v>
      </c>
      <c r="S2680" s="50">
        <f t="shared" si="936"/>
        <v>0</v>
      </c>
      <c r="T2680" s="50">
        <f t="shared" si="937"/>
        <v>0</v>
      </c>
      <c r="U2680" s="113">
        <f t="shared" si="938"/>
        <v>0</v>
      </c>
      <c r="V2680" s="114">
        <f t="shared" si="939"/>
        <v>0</v>
      </c>
    </row>
    <row r="2681" spans="1:22" x14ac:dyDescent="0.35">
      <c r="A2681" s="148">
        <f t="shared" si="925"/>
        <v>45771</v>
      </c>
      <c r="B2681" s="20">
        <f t="shared" si="926"/>
        <v>2025</v>
      </c>
      <c r="C2681" s="20">
        <f t="shared" si="927"/>
        <v>4</v>
      </c>
      <c r="E2681" s="47">
        <v>340580</v>
      </c>
      <c r="F2681" s="47">
        <f t="shared" si="922"/>
        <v>340580</v>
      </c>
      <c r="G2681" s="50">
        <f t="shared" si="923"/>
        <v>-470</v>
      </c>
      <c r="H2681" s="50">
        <f t="shared" si="924"/>
        <v>0</v>
      </c>
      <c r="I2681" s="133">
        <f>MAX($F$2547:F2681)</f>
        <v>341050</v>
      </c>
      <c r="K2681" s="140">
        <f t="shared" si="928"/>
        <v>0</v>
      </c>
      <c r="L2681" s="70">
        <f t="shared" si="929"/>
        <v>337120</v>
      </c>
      <c r="M2681" s="70">
        <f t="shared" si="930"/>
        <v>0</v>
      </c>
      <c r="N2681" s="71">
        <f t="shared" si="931"/>
        <v>0</v>
      </c>
      <c r="O2681" s="70">
        <f t="shared" si="932"/>
        <v>0</v>
      </c>
      <c r="P2681" s="69">
        <f t="shared" si="933"/>
        <v>0</v>
      </c>
      <c r="Q2681" s="50">
        <f t="shared" si="934"/>
        <v>400</v>
      </c>
      <c r="R2681" s="50">
        <f t="shared" si="935"/>
        <v>1230</v>
      </c>
      <c r="S2681" s="50">
        <f t="shared" si="936"/>
        <v>-470</v>
      </c>
      <c r="T2681" s="50">
        <f t="shared" si="937"/>
        <v>0</v>
      </c>
      <c r="U2681" s="113">
        <f t="shared" si="938"/>
        <v>-400</v>
      </c>
      <c r="V2681" s="114">
        <f t="shared" si="939"/>
        <v>-70</v>
      </c>
    </row>
    <row r="2682" spans="1:22" x14ac:dyDescent="0.35">
      <c r="A2682" s="148">
        <f t="shared" si="925"/>
        <v>45772</v>
      </c>
      <c r="B2682" s="20">
        <f t="shared" si="926"/>
        <v>2025</v>
      </c>
      <c r="C2682" s="20">
        <f t="shared" si="927"/>
        <v>4</v>
      </c>
      <c r="E2682" s="47">
        <v>339900</v>
      </c>
      <c r="F2682" s="47">
        <f t="shared" si="922"/>
        <v>339900</v>
      </c>
      <c r="G2682" s="50">
        <f t="shared" si="923"/>
        <v>-680</v>
      </c>
      <c r="H2682" s="50">
        <f t="shared" si="924"/>
        <v>0</v>
      </c>
      <c r="I2682" s="133">
        <f>MAX($F$2547:F2682)</f>
        <v>341050</v>
      </c>
      <c r="K2682" s="140">
        <f t="shared" si="928"/>
        <v>0</v>
      </c>
      <c r="L2682" s="70">
        <f t="shared" si="929"/>
        <v>337120</v>
      </c>
      <c r="M2682" s="70">
        <f t="shared" si="930"/>
        <v>0</v>
      </c>
      <c r="N2682" s="71">
        <f t="shared" si="931"/>
        <v>0</v>
      </c>
      <c r="O2682" s="70">
        <f t="shared" si="932"/>
        <v>0</v>
      </c>
      <c r="P2682" s="69">
        <f t="shared" si="933"/>
        <v>0</v>
      </c>
      <c r="Q2682" s="50">
        <f t="shared" si="934"/>
        <v>0</v>
      </c>
      <c r="R2682" s="50">
        <f t="shared" si="935"/>
        <v>1160</v>
      </c>
      <c r="S2682" s="50">
        <f t="shared" si="936"/>
        <v>-680</v>
      </c>
      <c r="T2682" s="50">
        <f t="shared" si="937"/>
        <v>0</v>
      </c>
      <c r="U2682" s="113">
        <f t="shared" si="938"/>
        <v>0</v>
      </c>
      <c r="V2682" s="114">
        <f t="shared" si="939"/>
        <v>-680</v>
      </c>
    </row>
    <row r="2683" spans="1:22" x14ac:dyDescent="0.35">
      <c r="A2683" s="148">
        <f t="shared" si="925"/>
        <v>45773</v>
      </c>
      <c r="B2683" s="20">
        <f t="shared" si="926"/>
        <v>2025</v>
      </c>
      <c r="C2683" s="20">
        <f t="shared" si="927"/>
        <v>4</v>
      </c>
      <c r="E2683" s="47">
        <v>338400</v>
      </c>
      <c r="F2683" s="47">
        <f t="shared" si="922"/>
        <v>338400</v>
      </c>
      <c r="G2683" s="50">
        <f t="shared" si="923"/>
        <v>-1500</v>
      </c>
      <c r="H2683" s="50">
        <f t="shared" si="924"/>
        <v>0</v>
      </c>
      <c r="I2683" s="133">
        <f>MAX($F$2547:F2683)</f>
        <v>341050</v>
      </c>
      <c r="K2683" s="140">
        <f t="shared" si="928"/>
        <v>0</v>
      </c>
      <c r="L2683" s="70">
        <f t="shared" si="929"/>
        <v>337120</v>
      </c>
      <c r="M2683" s="70">
        <f t="shared" si="930"/>
        <v>0</v>
      </c>
      <c r="N2683" s="71">
        <f t="shared" si="931"/>
        <v>0</v>
      </c>
      <c r="O2683" s="70">
        <f t="shared" si="932"/>
        <v>0</v>
      </c>
      <c r="P2683" s="69">
        <f t="shared" si="933"/>
        <v>0</v>
      </c>
      <c r="Q2683" s="50">
        <f t="shared" si="934"/>
        <v>0</v>
      </c>
      <c r="R2683" s="50">
        <f t="shared" si="935"/>
        <v>480</v>
      </c>
      <c r="S2683" s="50">
        <f t="shared" si="936"/>
        <v>-1500</v>
      </c>
      <c r="T2683" s="50">
        <f t="shared" si="937"/>
        <v>-1020</v>
      </c>
      <c r="U2683" s="113">
        <f t="shared" si="938"/>
        <v>-1020</v>
      </c>
      <c r="V2683" s="114">
        <f t="shared" si="939"/>
        <v>-480</v>
      </c>
    </row>
    <row r="2684" spans="1:22" x14ac:dyDescent="0.35">
      <c r="A2684" s="148">
        <f t="shared" si="925"/>
        <v>45774</v>
      </c>
      <c r="B2684" s="20">
        <f t="shared" si="926"/>
        <v>2025</v>
      </c>
      <c r="C2684" s="20">
        <f t="shared" si="927"/>
        <v>4</v>
      </c>
      <c r="E2684" s="47">
        <v>337120</v>
      </c>
      <c r="F2684" s="47">
        <f t="shared" si="922"/>
        <v>337120</v>
      </c>
      <c r="G2684" s="50">
        <f t="shared" si="923"/>
        <v>-1280</v>
      </c>
      <c r="H2684" s="50">
        <f t="shared" si="924"/>
        <v>0</v>
      </c>
      <c r="I2684" s="133">
        <f>MAX($F$2547:F2684)</f>
        <v>341050</v>
      </c>
      <c r="K2684" s="140">
        <f t="shared" si="928"/>
        <v>0</v>
      </c>
      <c r="L2684" s="70">
        <f t="shared" si="929"/>
        <v>337120</v>
      </c>
      <c r="M2684" s="70">
        <f t="shared" si="930"/>
        <v>0</v>
      </c>
      <c r="N2684" s="71">
        <f t="shared" si="931"/>
        <v>0</v>
      </c>
      <c r="O2684" s="70">
        <f t="shared" si="932"/>
        <v>0</v>
      </c>
      <c r="P2684" s="69">
        <f t="shared" si="933"/>
        <v>0</v>
      </c>
      <c r="Q2684" s="50">
        <f t="shared" si="934"/>
        <v>0</v>
      </c>
      <c r="R2684" s="50">
        <f t="shared" si="935"/>
        <v>0</v>
      </c>
      <c r="S2684" s="50">
        <f t="shared" si="936"/>
        <v>-1280</v>
      </c>
      <c r="T2684" s="50">
        <f t="shared" si="937"/>
        <v>-1280</v>
      </c>
      <c r="U2684" s="113">
        <f t="shared" si="938"/>
        <v>-1280</v>
      </c>
      <c r="V2684" s="114">
        <f t="shared" si="939"/>
        <v>0</v>
      </c>
    </row>
    <row r="2685" spans="1:22" x14ac:dyDescent="0.35">
      <c r="A2685" s="148">
        <f t="shared" si="925"/>
        <v>45775</v>
      </c>
      <c r="B2685" s="20">
        <f t="shared" si="926"/>
        <v>2025</v>
      </c>
      <c r="C2685" s="20">
        <f t="shared" si="927"/>
        <v>4</v>
      </c>
      <c r="E2685" s="47">
        <v>337180</v>
      </c>
      <c r="F2685" s="47">
        <f t="shared" si="922"/>
        <v>337180</v>
      </c>
      <c r="G2685" s="50">
        <f t="shared" si="923"/>
        <v>60</v>
      </c>
      <c r="H2685" s="50">
        <f t="shared" si="924"/>
        <v>60</v>
      </c>
      <c r="I2685" s="133">
        <f>MAX($F$2547:F2685)</f>
        <v>341050</v>
      </c>
      <c r="K2685" s="140">
        <f t="shared" si="928"/>
        <v>0</v>
      </c>
      <c r="L2685" s="70">
        <f t="shared" si="929"/>
        <v>337180</v>
      </c>
      <c r="M2685" s="70">
        <f t="shared" si="930"/>
        <v>60</v>
      </c>
      <c r="N2685" s="71">
        <f t="shared" si="931"/>
        <v>60</v>
      </c>
      <c r="O2685" s="70">
        <f t="shared" si="932"/>
        <v>60</v>
      </c>
      <c r="P2685" s="69">
        <f t="shared" si="933"/>
        <v>0</v>
      </c>
      <c r="Q2685" s="50">
        <f t="shared" si="934"/>
        <v>0</v>
      </c>
      <c r="R2685" s="50">
        <f t="shared" si="935"/>
        <v>0</v>
      </c>
      <c r="S2685" s="50">
        <f t="shared" si="936"/>
        <v>0</v>
      </c>
      <c r="T2685" s="50">
        <f t="shared" si="937"/>
        <v>0</v>
      </c>
      <c r="U2685" s="113">
        <f t="shared" si="938"/>
        <v>0</v>
      </c>
      <c r="V2685" s="114">
        <f t="shared" si="939"/>
        <v>0</v>
      </c>
    </row>
    <row r="2686" spans="1:22" x14ac:dyDescent="0.35">
      <c r="A2686" s="148">
        <f t="shared" si="925"/>
        <v>45776</v>
      </c>
      <c r="B2686" s="20">
        <f t="shared" si="926"/>
        <v>2025</v>
      </c>
      <c r="C2686" s="20">
        <f t="shared" si="927"/>
        <v>4</v>
      </c>
      <c r="E2686" s="47">
        <v>338060</v>
      </c>
      <c r="F2686" s="47">
        <f t="shared" si="922"/>
        <v>338060</v>
      </c>
      <c r="G2686" s="50">
        <f t="shared" si="923"/>
        <v>880</v>
      </c>
      <c r="H2686" s="50">
        <f t="shared" si="924"/>
        <v>880</v>
      </c>
      <c r="I2686" s="133">
        <f>MAX($F$2547:F2686)</f>
        <v>341050</v>
      </c>
      <c r="K2686" s="140">
        <f t="shared" si="928"/>
        <v>0</v>
      </c>
      <c r="L2686" s="70">
        <f t="shared" si="929"/>
        <v>338060</v>
      </c>
      <c r="M2686" s="70">
        <f t="shared" si="930"/>
        <v>880</v>
      </c>
      <c r="N2686" s="71">
        <f t="shared" si="931"/>
        <v>880</v>
      </c>
      <c r="O2686" s="70">
        <f t="shared" si="932"/>
        <v>880</v>
      </c>
      <c r="P2686" s="69">
        <f t="shared" si="933"/>
        <v>0</v>
      </c>
      <c r="Q2686" s="50">
        <f t="shared" si="934"/>
        <v>0</v>
      </c>
      <c r="R2686" s="50">
        <f t="shared" si="935"/>
        <v>0</v>
      </c>
      <c r="S2686" s="50">
        <f t="shared" si="936"/>
        <v>0</v>
      </c>
      <c r="T2686" s="50">
        <f t="shared" si="937"/>
        <v>0</v>
      </c>
      <c r="U2686" s="113">
        <f t="shared" si="938"/>
        <v>0</v>
      </c>
      <c r="V2686" s="114">
        <f t="shared" si="939"/>
        <v>0</v>
      </c>
    </row>
    <row r="2687" spans="1:22" x14ac:dyDescent="0.35">
      <c r="A2687" s="148">
        <f t="shared" si="925"/>
        <v>45777</v>
      </c>
      <c r="B2687" s="20">
        <f t="shared" si="926"/>
        <v>2025</v>
      </c>
      <c r="C2687" s="20">
        <f t="shared" si="927"/>
        <v>4</v>
      </c>
      <c r="E2687" s="47">
        <v>338610</v>
      </c>
      <c r="F2687" s="47">
        <f t="shared" si="922"/>
        <v>338610</v>
      </c>
      <c r="G2687" s="50">
        <f t="shared" si="923"/>
        <v>550</v>
      </c>
      <c r="H2687" s="50">
        <f t="shared" si="924"/>
        <v>550</v>
      </c>
      <c r="I2687" s="133">
        <f>MAX($F$2547:F2687)</f>
        <v>341050</v>
      </c>
      <c r="K2687" s="140">
        <f t="shared" si="928"/>
        <v>0</v>
      </c>
      <c r="L2687" s="70">
        <f t="shared" si="929"/>
        <v>338540</v>
      </c>
      <c r="M2687" s="70">
        <f t="shared" si="930"/>
        <v>480</v>
      </c>
      <c r="N2687" s="71">
        <f t="shared" si="931"/>
        <v>480</v>
      </c>
      <c r="O2687" s="70">
        <f t="shared" si="932"/>
        <v>480</v>
      </c>
      <c r="P2687" s="69">
        <f t="shared" si="933"/>
        <v>70</v>
      </c>
      <c r="Q2687" s="50">
        <f t="shared" si="934"/>
        <v>0</v>
      </c>
      <c r="R2687" s="50">
        <f t="shared" si="935"/>
        <v>70</v>
      </c>
      <c r="S2687" s="50">
        <f t="shared" si="936"/>
        <v>0</v>
      </c>
      <c r="T2687" s="50">
        <f t="shared" si="937"/>
        <v>0</v>
      </c>
      <c r="U2687" s="113">
        <f t="shared" si="938"/>
        <v>0</v>
      </c>
      <c r="V2687" s="114">
        <f t="shared" si="939"/>
        <v>0</v>
      </c>
    </row>
    <row r="2688" spans="1:22" x14ac:dyDescent="0.35">
      <c r="A2688" s="148">
        <f t="shared" si="925"/>
        <v>45778</v>
      </c>
      <c r="B2688" s="20">
        <f t="shared" si="926"/>
        <v>2025</v>
      </c>
      <c r="C2688" s="20">
        <f t="shared" si="927"/>
        <v>5</v>
      </c>
      <c r="E2688" s="47">
        <v>339150</v>
      </c>
      <c r="F2688" s="47">
        <f t="shared" si="922"/>
        <v>339150</v>
      </c>
      <c r="G2688" s="50">
        <f t="shared" si="923"/>
        <v>540</v>
      </c>
      <c r="H2688" s="50">
        <f t="shared" si="924"/>
        <v>540</v>
      </c>
      <c r="I2688" s="133">
        <f>MAX($F$2547:F2688)</f>
        <v>341050</v>
      </c>
      <c r="K2688" s="140">
        <f t="shared" si="928"/>
        <v>0</v>
      </c>
      <c r="L2688" s="70">
        <f t="shared" si="929"/>
        <v>338540</v>
      </c>
      <c r="M2688" s="70">
        <f t="shared" si="930"/>
        <v>0</v>
      </c>
      <c r="N2688" s="71">
        <f t="shared" si="931"/>
        <v>0</v>
      </c>
      <c r="O2688" s="70">
        <f t="shared" si="932"/>
        <v>0</v>
      </c>
      <c r="P2688" s="69">
        <f t="shared" si="933"/>
        <v>540</v>
      </c>
      <c r="Q2688" s="50">
        <f t="shared" si="934"/>
        <v>0</v>
      </c>
      <c r="R2688" s="50">
        <f t="shared" si="935"/>
        <v>610</v>
      </c>
      <c r="S2688" s="50">
        <f t="shared" si="936"/>
        <v>0</v>
      </c>
      <c r="T2688" s="50">
        <f t="shared" si="937"/>
        <v>0</v>
      </c>
      <c r="U2688" s="113">
        <f t="shared" si="938"/>
        <v>0</v>
      </c>
      <c r="V2688" s="114">
        <f t="shared" si="939"/>
        <v>0</v>
      </c>
    </row>
    <row r="2689" spans="1:22" x14ac:dyDescent="0.35">
      <c r="A2689" s="148">
        <f t="shared" si="925"/>
        <v>45779</v>
      </c>
      <c r="B2689" s="20">
        <f t="shared" si="926"/>
        <v>2025</v>
      </c>
      <c r="C2689" s="20">
        <f t="shared" si="927"/>
        <v>5</v>
      </c>
      <c r="E2689" s="47">
        <v>339490</v>
      </c>
      <c r="F2689" s="47">
        <f t="shared" si="922"/>
        <v>339490</v>
      </c>
      <c r="G2689" s="50">
        <f t="shared" si="923"/>
        <v>340</v>
      </c>
      <c r="H2689" s="50">
        <f t="shared" si="924"/>
        <v>340</v>
      </c>
      <c r="I2689" s="133">
        <f>MAX($F$2547:F2689)</f>
        <v>341050</v>
      </c>
      <c r="K2689" s="140">
        <f t="shared" si="928"/>
        <v>0</v>
      </c>
      <c r="L2689" s="70">
        <f t="shared" si="929"/>
        <v>338540</v>
      </c>
      <c r="M2689" s="70">
        <f t="shared" si="930"/>
        <v>0</v>
      </c>
      <c r="N2689" s="71">
        <f t="shared" si="931"/>
        <v>0</v>
      </c>
      <c r="O2689" s="70">
        <f t="shared" si="932"/>
        <v>0</v>
      </c>
      <c r="P2689" s="69">
        <f t="shared" si="933"/>
        <v>340</v>
      </c>
      <c r="Q2689" s="50">
        <f t="shared" si="934"/>
        <v>0</v>
      </c>
      <c r="R2689" s="50">
        <f t="shared" si="935"/>
        <v>950</v>
      </c>
      <c r="S2689" s="50">
        <f t="shared" si="936"/>
        <v>0</v>
      </c>
      <c r="T2689" s="50">
        <f t="shared" si="937"/>
        <v>0</v>
      </c>
      <c r="U2689" s="113">
        <f t="shared" si="938"/>
        <v>0</v>
      </c>
      <c r="V2689" s="114">
        <f t="shared" si="939"/>
        <v>0</v>
      </c>
    </row>
    <row r="2690" spans="1:22" x14ac:dyDescent="0.35">
      <c r="A2690" s="148">
        <f t="shared" si="925"/>
        <v>45780</v>
      </c>
      <c r="B2690" s="20">
        <f t="shared" si="926"/>
        <v>2025</v>
      </c>
      <c r="C2690" s="20">
        <f t="shared" si="927"/>
        <v>5</v>
      </c>
      <c r="E2690" s="47">
        <v>338540</v>
      </c>
      <c r="F2690" s="47">
        <f t="shared" si="922"/>
        <v>338540</v>
      </c>
      <c r="G2690" s="50">
        <f t="shared" si="923"/>
        <v>-950</v>
      </c>
      <c r="H2690" s="50">
        <f t="shared" si="924"/>
        <v>0</v>
      </c>
      <c r="I2690" s="133">
        <f>MAX($F$2547:F2690)</f>
        <v>341050</v>
      </c>
      <c r="K2690" s="140">
        <f t="shared" si="928"/>
        <v>0</v>
      </c>
      <c r="L2690" s="70">
        <f t="shared" si="929"/>
        <v>338540</v>
      </c>
      <c r="M2690" s="70">
        <f t="shared" si="930"/>
        <v>0</v>
      </c>
      <c r="N2690" s="71">
        <f t="shared" si="931"/>
        <v>0</v>
      </c>
      <c r="O2690" s="70">
        <f t="shared" si="932"/>
        <v>0</v>
      </c>
      <c r="P2690" s="69">
        <f t="shared" si="933"/>
        <v>0</v>
      </c>
      <c r="Q2690" s="50">
        <f t="shared" si="934"/>
        <v>0</v>
      </c>
      <c r="R2690" s="50">
        <f t="shared" si="935"/>
        <v>950</v>
      </c>
      <c r="S2690" s="50">
        <f t="shared" si="936"/>
        <v>-950</v>
      </c>
      <c r="T2690" s="50">
        <f t="shared" si="937"/>
        <v>0</v>
      </c>
      <c r="U2690" s="113">
        <f t="shared" si="938"/>
        <v>0</v>
      </c>
      <c r="V2690" s="114">
        <f t="shared" si="939"/>
        <v>-950</v>
      </c>
    </row>
    <row r="2691" spans="1:22" x14ac:dyDescent="0.35">
      <c r="A2691" s="148">
        <f t="shared" si="925"/>
        <v>45781</v>
      </c>
      <c r="B2691" s="20">
        <f t="shared" si="926"/>
        <v>2025</v>
      </c>
      <c r="C2691" s="20">
        <f t="shared" si="927"/>
        <v>5</v>
      </c>
      <c r="E2691" s="47">
        <v>339350</v>
      </c>
      <c r="F2691" s="47">
        <f t="shared" si="922"/>
        <v>339350</v>
      </c>
      <c r="G2691" s="50">
        <f t="shared" si="923"/>
        <v>810</v>
      </c>
      <c r="H2691" s="50">
        <f t="shared" si="924"/>
        <v>810</v>
      </c>
      <c r="I2691" s="133">
        <f>MAX($F$2547:F2691)</f>
        <v>341050</v>
      </c>
      <c r="K2691" s="140">
        <f t="shared" si="928"/>
        <v>0</v>
      </c>
      <c r="L2691" s="70">
        <f t="shared" si="929"/>
        <v>339350</v>
      </c>
      <c r="M2691" s="70">
        <f t="shared" si="930"/>
        <v>810</v>
      </c>
      <c r="N2691" s="71">
        <f t="shared" si="931"/>
        <v>810</v>
      </c>
      <c r="O2691" s="70">
        <f t="shared" si="932"/>
        <v>810</v>
      </c>
      <c r="P2691" s="69">
        <f t="shared" si="933"/>
        <v>0</v>
      </c>
      <c r="Q2691" s="50">
        <f t="shared" si="934"/>
        <v>0</v>
      </c>
      <c r="R2691" s="50">
        <f t="shared" si="935"/>
        <v>0</v>
      </c>
      <c r="S2691" s="50">
        <f t="shared" si="936"/>
        <v>0</v>
      </c>
      <c r="T2691" s="50">
        <f t="shared" si="937"/>
        <v>0</v>
      </c>
      <c r="U2691" s="113">
        <f t="shared" si="938"/>
        <v>0</v>
      </c>
      <c r="V2691" s="114">
        <f t="shared" si="939"/>
        <v>0</v>
      </c>
    </row>
    <row r="2692" spans="1:22" x14ac:dyDescent="0.35">
      <c r="A2692" s="148">
        <f t="shared" si="925"/>
        <v>45782</v>
      </c>
      <c r="B2692" s="20">
        <f t="shared" si="926"/>
        <v>2025</v>
      </c>
      <c r="C2692" s="20">
        <f t="shared" si="927"/>
        <v>5</v>
      </c>
      <c r="E2692" s="47">
        <v>340920</v>
      </c>
      <c r="F2692" s="47">
        <f t="shared" si="922"/>
        <v>340920</v>
      </c>
      <c r="G2692" s="50">
        <f t="shared" si="923"/>
        <v>1570</v>
      </c>
      <c r="H2692" s="50">
        <f t="shared" si="924"/>
        <v>1570</v>
      </c>
      <c r="I2692" s="133">
        <f>MAX($F$2547:F2692)</f>
        <v>341050</v>
      </c>
      <c r="K2692" s="140">
        <f t="shared" si="928"/>
        <v>0</v>
      </c>
      <c r="L2692" s="70">
        <f t="shared" si="929"/>
        <v>340920</v>
      </c>
      <c r="M2692" s="70">
        <f t="shared" si="930"/>
        <v>1570</v>
      </c>
      <c r="N2692" s="71">
        <f t="shared" si="931"/>
        <v>1570</v>
      </c>
      <c r="O2692" s="70">
        <f t="shared" si="932"/>
        <v>1570</v>
      </c>
      <c r="P2692" s="69">
        <f t="shared" si="933"/>
        <v>0</v>
      </c>
      <c r="Q2692" s="50">
        <f t="shared" si="934"/>
        <v>0</v>
      </c>
      <c r="R2692" s="50">
        <f t="shared" si="935"/>
        <v>0</v>
      </c>
      <c r="S2692" s="50">
        <f t="shared" si="936"/>
        <v>0</v>
      </c>
      <c r="T2692" s="50">
        <f t="shared" si="937"/>
        <v>0</v>
      </c>
      <c r="U2692" s="113">
        <f t="shared" si="938"/>
        <v>0</v>
      </c>
      <c r="V2692" s="114">
        <f t="shared" si="939"/>
        <v>0</v>
      </c>
    </row>
    <row r="2693" spans="1:22" x14ac:dyDescent="0.35">
      <c r="A2693" s="148">
        <f t="shared" si="925"/>
        <v>45783</v>
      </c>
      <c r="B2693" s="20">
        <f t="shared" si="926"/>
        <v>2025</v>
      </c>
      <c r="C2693" s="20">
        <f t="shared" si="927"/>
        <v>5</v>
      </c>
      <c r="E2693" s="47">
        <v>342350</v>
      </c>
      <c r="F2693" s="47">
        <f t="shared" si="922"/>
        <v>342350</v>
      </c>
      <c r="G2693" s="50">
        <f t="shared" si="923"/>
        <v>1430</v>
      </c>
      <c r="H2693" s="50">
        <f t="shared" si="924"/>
        <v>1430</v>
      </c>
      <c r="I2693" s="133">
        <f>MAX($F$2547:F2693)</f>
        <v>342350</v>
      </c>
      <c r="K2693" s="140">
        <f t="shared" si="928"/>
        <v>1300</v>
      </c>
      <c r="L2693" s="70">
        <f t="shared" si="929"/>
        <v>342350</v>
      </c>
      <c r="M2693" s="70">
        <f t="shared" si="930"/>
        <v>1430</v>
      </c>
      <c r="N2693" s="71">
        <f t="shared" si="931"/>
        <v>130</v>
      </c>
      <c r="O2693" s="70">
        <f t="shared" si="932"/>
        <v>1430</v>
      </c>
      <c r="P2693" s="69">
        <f t="shared" si="933"/>
        <v>0</v>
      </c>
      <c r="Q2693" s="50">
        <f t="shared" si="934"/>
        <v>1300</v>
      </c>
      <c r="R2693" s="50">
        <f t="shared" si="935"/>
        <v>0</v>
      </c>
      <c r="S2693" s="50">
        <f t="shared" si="936"/>
        <v>0</v>
      </c>
      <c r="T2693" s="50">
        <f t="shared" si="937"/>
        <v>0</v>
      </c>
      <c r="U2693" s="113">
        <f t="shared" si="938"/>
        <v>0</v>
      </c>
      <c r="V2693" s="114">
        <f t="shared" si="939"/>
        <v>0</v>
      </c>
    </row>
    <row r="2694" spans="1:22" x14ac:dyDescent="0.35">
      <c r="A2694" s="148">
        <f t="shared" si="925"/>
        <v>45784</v>
      </c>
      <c r="B2694" s="20">
        <f t="shared" si="926"/>
        <v>2025</v>
      </c>
      <c r="C2694" s="20">
        <f t="shared" si="927"/>
        <v>5</v>
      </c>
      <c r="E2694" s="47">
        <v>343980</v>
      </c>
      <c r="F2694" s="47">
        <f t="shared" si="922"/>
        <v>343980</v>
      </c>
      <c r="G2694" s="50">
        <f t="shared" si="923"/>
        <v>1630</v>
      </c>
      <c r="H2694" s="50">
        <f t="shared" si="924"/>
        <v>1630</v>
      </c>
      <c r="I2694" s="133">
        <f>MAX($F$2547:F2694)</f>
        <v>343980</v>
      </c>
      <c r="K2694" s="140">
        <f t="shared" si="928"/>
        <v>1630</v>
      </c>
      <c r="L2694" s="70">
        <f t="shared" si="929"/>
        <v>343980</v>
      </c>
      <c r="M2694" s="70">
        <f t="shared" si="930"/>
        <v>1630</v>
      </c>
      <c r="N2694" s="71">
        <f t="shared" si="931"/>
        <v>0</v>
      </c>
      <c r="O2694" s="70">
        <f t="shared" si="932"/>
        <v>1630</v>
      </c>
      <c r="P2694" s="69">
        <f t="shared" si="933"/>
        <v>0</v>
      </c>
      <c r="Q2694" s="50">
        <f t="shared" si="934"/>
        <v>2930</v>
      </c>
      <c r="R2694" s="50">
        <f t="shared" si="935"/>
        <v>0</v>
      </c>
      <c r="S2694" s="50">
        <f t="shared" si="936"/>
        <v>0</v>
      </c>
      <c r="T2694" s="50">
        <f t="shared" si="937"/>
        <v>0</v>
      </c>
      <c r="U2694" s="113">
        <f t="shared" si="938"/>
        <v>0</v>
      </c>
      <c r="V2694" s="114">
        <f t="shared" si="939"/>
        <v>0</v>
      </c>
    </row>
    <row r="2695" spans="1:22" x14ac:dyDescent="0.35">
      <c r="A2695" s="148">
        <f t="shared" si="925"/>
        <v>45785</v>
      </c>
      <c r="B2695" s="20">
        <f t="shared" si="926"/>
        <v>2025</v>
      </c>
      <c r="C2695" s="20">
        <f t="shared" si="927"/>
        <v>5</v>
      </c>
      <c r="E2695" s="47">
        <v>345210</v>
      </c>
      <c r="F2695" s="47">
        <f t="shared" si="922"/>
        <v>345210</v>
      </c>
      <c r="G2695" s="50">
        <f t="shared" si="923"/>
        <v>1230</v>
      </c>
      <c r="H2695" s="50">
        <f t="shared" si="924"/>
        <v>1230</v>
      </c>
      <c r="I2695" s="133">
        <f>MAX($F$2547:F2695)</f>
        <v>345210</v>
      </c>
      <c r="K2695" s="140">
        <f t="shared" si="928"/>
        <v>1230</v>
      </c>
      <c r="L2695" s="70">
        <f t="shared" si="929"/>
        <v>345210</v>
      </c>
      <c r="M2695" s="70">
        <f t="shared" si="930"/>
        <v>1230</v>
      </c>
      <c r="N2695" s="71">
        <f t="shared" si="931"/>
        <v>0</v>
      </c>
      <c r="O2695" s="70">
        <f t="shared" si="932"/>
        <v>1230</v>
      </c>
      <c r="P2695" s="69">
        <f t="shared" si="933"/>
        <v>0</v>
      </c>
      <c r="Q2695" s="50">
        <f t="shared" si="934"/>
        <v>4160</v>
      </c>
      <c r="R2695" s="50">
        <f t="shared" si="935"/>
        <v>0</v>
      </c>
      <c r="S2695" s="50">
        <f t="shared" si="936"/>
        <v>0</v>
      </c>
      <c r="T2695" s="50">
        <f t="shared" si="937"/>
        <v>0</v>
      </c>
      <c r="U2695" s="113">
        <f t="shared" si="938"/>
        <v>0</v>
      </c>
      <c r="V2695" s="114">
        <f t="shared" si="939"/>
        <v>0</v>
      </c>
    </row>
    <row r="2696" spans="1:22" x14ac:dyDescent="0.35">
      <c r="A2696" s="148">
        <f t="shared" si="925"/>
        <v>45786</v>
      </c>
      <c r="B2696" s="20">
        <f t="shared" si="926"/>
        <v>2025</v>
      </c>
      <c r="C2696" s="20">
        <f t="shared" si="927"/>
        <v>5</v>
      </c>
      <c r="E2696" s="47">
        <v>346310</v>
      </c>
      <c r="F2696" s="47">
        <f t="shared" si="922"/>
        <v>346310</v>
      </c>
      <c r="G2696" s="50">
        <f t="shared" si="923"/>
        <v>1100</v>
      </c>
      <c r="H2696" s="50">
        <f t="shared" si="924"/>
        <v>1100</v>
      </c>
      <c r="I2696" s="133">
        <f>MAX($F$2547:F2696)</f>
        <v>346310</v>
      </c>
      <c r="K2696" s="140">
        <f t="shared" si="928"/>
        <v>1100</v>
      </c>
      <c r="L2696" s="70">
        <f t="shared" si="929"/>
        <v>346310</v>
      </c>
      <c r="M2696" s="70">
        <f t="shared" si="930"/>
        <v>1100</v>
      </c>
      <c r="N2696" s="71">
        <f t="shared" si="931"/>
        <v>0</v>
      </c>
      <c r="O2696" s="70">
        <f t="shared" si="932"/>
        <v>1100</v>
      </c>
      <c r="P2696" s="69">
        <f t="shared" si="933"/>
        <v>0</v>
      </c>
      <c r="Q2696" s="50">
        <f t="shared" si="934"/>
        <v>5260</v>
      </c>
      <c r="R2696" s="50">
        <f t="shared" si="935"/>
        <v>0</v>
      </c>
      <c r="S2696" s="50">
        <f t="shared" si="936"/>
        <v>0</v>
      </c>
      <c r="T2696" s="50">
        <f t="shared" si="937"/>
        <v>0</v>
      </c>
      <c r="U2696" s="113">
        <f t="shared" si="938"/>
        <v>0</v>
      </c>
      <c r="V2696" s="114">
        <f t="shared" si="939"/>
        <v>0</v>
      </c>
    </row>
    <row r="2697" spans="1:22" x14ac:dyDescent="0.35">
      <c r="A2697" s="148">
        <f t="shared" si="925"/>
        <v>45787</v>
      </c>
      <c r="B2697" s="20">
        <f t="shared" si="926"/>
        <v>2025</v>
      </c>
      <c r="C2697" s="20">
        <f t="shared" si="927"/>
        <v>5</v>
      </c>
      <c r="E2697" s="47">
        <v>347890</v>
      </c>
      <c r="F2697" s="47">
        <f t="shared" si="922"/>
        <v>347890</v>
      </c>
      <c r="G2697" s="50">
        <f t="shared" si="923"/>
        <v>1580</v>
      </c>
      <c r="H2697" s="50">
        <f t="shared" si="924"/>
        <v>1580</v>
      </c>
      <c r="I2697" s="133">
        <f>MAX($F$2547:F2697)</f>
        <v>347890</v>
      </c>
      <c r="K2697" s="140">
        <f t="shared" si="928"/>
        <v>1580</v>
      </c>
      <c r="L2697" s="70">
        <f t="shared" si="929"/>
        <v>346590</v>
      </c>
      <c r="M2697" s="70">
        <f t="shared" si="930"/>
        <v>280</v>
      </c>
      <c r="N2697" s="71">
        <f t="shared" si="931"/>
        <v>0</v>
      </c>
      <c r="O2697" s="70">
        <f t="shared" si="932"/>
        <v>1580</v>
      </c>
      <c r="P2697" s="69">
        <f t="shared" si="933"/>
        <v>0</v>
      </c>
      <c r="Q2697" s="50">
        <f t="shared" si="934"/>
        <v>6840</v>
      </c>
      <c r="R2697" s="50">
        <f t="shared" si="935"/>
        <v>0</v>
      </c>
      <c r="S2697" s="50">
        <f t="shared" si="936"/>
        <v>0</v>
      </c>
      <c r="T2697" s="50">
        <f t="shared" si="937"/>
        <v>0</v>
      </c>
      <c r="U2697" s="113">
        <f t="shared" si="938"/>
        <v>0</v>
      </c>
      <c r="V2697" s="114">
        <f t="shared" si="939"/>
        <v>0</v>
      </c>
    </row>
    <row r="2698" spans="1:22" x14ac:dyDescent="0.35">
      <c r="A2698" s="148">
        <f t="shared" si="925"/>
        <v>45788</v>
      </c>
      <c r="B2698" s="20">
        <f t="shared" si="926"/>
        <v>2025</v>
      </c>
      <c r="C2698" s="20">
        <f t="shared" si="927"/>
        <v>5</v>
      </c>
      <c r="E2698" s="47">
        <v>349470</v>
      </c>
      <c r="F2698" s="47">
        <f t="shared" si="922"/>
        <v>349470</v>
      </c>
      <c r="G2698" s="50">
        <f t="shared" si="923"/>
        <v>1580</v>
      </c>
      <c r="H2698" s="50">
        <f t="shared" si="924"/>
        <v>1580</v>
      </c>
      <c r="I2698" s="133">
        <f>MAX($F$2547:F2698)</f>
        <v>349470</v>
      </c>
      <c r="K2698" s="140">
        <f t="shared" si="928"/>
        <v>1580</v>
      </c>
      <c r="L2698" s="70">
        <f t="shared" si="929"/>
        <v>346180</v>
      </c>
      <c r="M2698" s="70">
        <f t="shared" si="930"/>
        <v>0</v>
      </c>
      <c r="N2698" s="71">
        <f t="shared" si="931"/>
        <v>0</v>
      </c>
      <c r="O2698" s="70">
        <f t="shared" si="932"/>
        <v>1580</v>
      </c>
      <c r="P2698" s="69">
        <f t="shared" si="933"/>
        <v>0</v>
      </c>
      <c r="Q2698" s="50">
        <f t="shared" si="934"/>
        <v>8420</v>
      </c>
      <c r="R2698" s="50">
        <f t="shared" si="935"/>
        <v>0</v>
      </c>
      <c r="S2698" s="50">
        <f t="shared" si="936"/>
        <v>0</v>
      </c>
      <c r="T2698" s="50">
        <f t="shared" si="937"/>
        <v>0</v>
      </c>
      <c r="U2698" s="113">
        <f t="shared" si="938"/>
        <v>0</v>
      </c>
      <c r="V2698" s="114">
        <f t="shared" si="939"/>
        <v>0</v>
      </c>
    </row>
    <row r="2699" spans="1:22" x14ac:dyDescent="0.35">
      <c r="A2699" s="148">
        <f t="shared" si="925"/>
        <v>45789</v>
      </c>
      <c r="B2699" s="20">
        <f t="shared" si="926"/>
        <v>2025</v>
      </c>
      <c r="C2699" s="20">
        <f t="shared" si="927"/>
        <v>5</v>
      </c>
      <c r="E2699" s="47">
        <v>350980</v>
      </c>
      <c r="F2699" s="47">
        <f t="shared" ref="F2699:F2762" si="940">+E2699</f>
        <v>350980</v>
      </c>
      <c r="G2699" s="50">
        <f t="shared" ref="G2699:G2762" si="941">+F2699-F2698</f>
        <v>1510</v>
      </c>
      <c r="H2699" s="50">
        <f t="shared" ref="H2699:H2762" si="942">IF(G2699&gt;0,G2699,0)</f>
        <v>1510</v>
      </c>
      <c r="I2699" s="133">
        <f>MAX($F$2547:F2699)</f>
        <v>350980</v>
      </c>
      <c r="K2699" s="140">
        <f t="shared" si="928"/>
        <v>1510</v>
      </c>
      <c r="L2699" s="70">
        <f t="shared" si="929"/>
        <v>345760</v>
      </c>
      <c r="M2699" s="70">
        <f t="shared" si="930"/>
        <v>0</v>
      </c>
      <c r="N2699" s="71">
        <f t="shared" si="931"/>
        <v>0</v>
      </c>
      <c r="O2699" s="70">
        <f t="shared" si="932"/>
        <v>1510</v>
      </c>
      <c r="P2699" s="69">
        <f t="shared" si="933"/>
        <v>0</v>
      </c>
      <c r="Q2699" s="50">
        <f t="shared" si="934"/>
        <v>9930</v>
      </c>
      <c r="R2699" s="50">
        <f t="shared" si="935"/>
        <v>0</v>
      </c>
      <c r="S2699" s="50">
        <f t="shared" si="936"/>
        <v>0</v>
      </c>
      <c r="T2699" s="50">
        <f t="shared" si="937"/>
        <v>0</v>
      </c>
      <c r="U2699" s="113">
        <f t="shared" si="938"/>
        <v>0</v>
      </c>
      <c r="V2699" s="114">
        <f t="shared" si="939"/>
        <v>0</v>
      </c>
    </row>
    <row r="2700" spans="1:22" x14ac:dyDescent="0.35">
      <c r="A2700" s="148">
        <f t="shared" ref="A2700:A2763" si="943">A2699+1</f>
        <v>45790</v>
      </c>
      <c r="B2700" s="20">
        <f t="shared" ref="B2700:B2763" si="944">YEAR(A2700)</f>
        <v>2025</v>
      </c>
      <c r="C2700" s="20">
        <f t="shared" ref="C2700:C2763" si="945">MONTH(A2700)</f>
        <v>5</v>
      </c>
      <c r="E2700" s="47">
        <v>352640</v>
      </c>
      <c r="F2700" s="47">
        <f t="shared" si="940"/>
        <v>352640</v>
      </c>
      <c r="G2700" s="50">
        <f t="shared" si="941"/>
        <v>1660</v>
      </c>
      <c r="H2700" s="50">
        <f t="shared" si="942"/>
        <v>1660</v>
      </c>
      <c r="I2700" s="133">
        <f>MAX($F$2547:F2700)</f>
        <v>352640</v>
      </c>
      <c r="K2700" s="140">
        <f t="shared" si="928"/>
        <v>1660</v>
      </c>
      <c r="L2700" s="70">
        <f t="shared" si="929"/>
        <v>345290</v>
      </c>
      <c r="M2700" s="70">
        <f t="shared" si="930"/>
        <v>0</v>
      </c>
      <c r="N2700" s="71">
        <f t="shared" si="931"/>
        <v>0</v>
      </c>
      <c r="O2700" s="70">
        <f t="shared" si="932"/>
        <v>1660</v>
      </c>
      <c r="P2700" s="69">
        <f t="shared" si="933"/>
        <v>0</v>
      </c>
      <c r="Q2700" s="50">
        <f t="shared" si="934"/>
        <v>11590</v>
      </c>
      <c r="R2700" s="50">
        <f t="shared" si="935"/>
        <v>0</v>
      </c>
      <c r="S2700" s="50">
        <f t="shared" si="936"/>
        <v>0</v>
      </c>
      <c r="T2700" s="50">
        <f t="shared" si="937"/>
        <v>0</v>
      </c>
      <c r="U2700" s="113">
        <f t="shared" si="938"/>
        <v>0</v>
      </c>
      <c r="V2700" s="114">
        <f t="shared" si="939"/>
        <v>0</v>
      </c>
    </row>
    <row r="2701" spans="1:22" x14ac:dyDescent="0.35">
      <c r="A2701" s="148">
        <f t="shared" si="943"/>
        <v>45791</v>
      </c>
      <c r="B2701" s="20">
        <f t="shared" si="944"/>
        <v>2025</v>
      </c>
      <c r="C2701" s="20">
        <f t="shared" si="945"/>
        <v>5</v>
      </c>
      <c r="E2701" s="47">
        <v>354160</v>
      </c>
      <c r="F2701" s="47">
        <f t="shared" si="940"/>
        <v>354160</v>
      </c>
      <c r="G2701" s="50">
        <f t="shared" si="941"/>
        <v>1520</v>
      </c>
      <c r="H2701" s="50">
        <f t="shared" si="942"/>
        <v>1520</v>
      </c>
      <c r="I2701" s="133">
        <f>MAX($F$2547:F2701)</f>
        <v>354160</v>
      </c>
      <c r="K2701" s="140">
        <f t="shared" si="928"/>
        <v>1520</v>
      </c>
      <c r="L2701" s="70">
        <f t="shared" si="929"/>
        <v>344740</v>
      </c>
      <c r="M2701" s="70">
        <f t="shared" si="930"/>
        <v>0</v>
      </c>
      <c r="N2701" s="71">
        <f t="shared" si="931"/>
        <v>0</v>
      </c>
      <c r="O2701" s="70">
        <f t="shared" si="932"/>
        <v>1520</v>
      </c>
      <c r="P2701" s="69">
        <f t="shared" si="933"/>
        <v>0</v>
      </c>
      <c r="Q2701" s="50">
        <f t="shared" si="934"/>
        <v>13110</v>
      </c>
      <c r="R2701" s="50">
        <f t="shared" si="935"/>
        <v>0</v>
      </c>
      <c r="S2701" s="50">
        <f t="shared" si="936"/>
        <v>0</v>
      </c>
      <c r="T2701" s="50">
        <f t="shared" si="937"/>
        <v>0</v>
      </c>
      <c r="U2701" s="113">
        <f t="shared" si="938"/>
        <v>0</v>
      </c>
      <c r="V2701" s="114">
        <f t="shared" si="939"/>
        <v>0</v>
      </c>
    </row>
    <row r="2702" spans="1:22" x14ac:dyDescent="0.35">
      <c r="A2702" s="148">
        <f t="shared" si="943"/>
        <v>45792</v>
      </c>
      <c r="B2702" s="20">
        <f t="shared" si="944"/>
        <v>2025</v>
      </c>
      <c r="C2702" s="20">
        <f t="shared" si="945"/>
        <v>5</v>
      </c>
      <c r="E2702" s="47">
        <v>355690</v>
      </c>
      <c r="F2702" s="47">
        <f t="shared" si="940"/>
        <v>355690</v>
      </c>
      <c r="G2702" s="50">
        <f t="shared" si="941"/>
        <v>1530</v>
      </c>
      <c r="H2702" s="50">
        <f t="shared" si="942"/>
        <v>1530</v>
      </c>
      <c r="I2702" s="133">
        <f>MAX($F$2547:F2702)</f>
        <v>355690</v>
      </c>
      <c r="K2702" s="140">
        <f t="shared" si="928"/>
        <v>1530</v>
      </c>
      <c r="L2702" s="70">
        <f t="shared" si="929"/>
        <v>344330</v>
      </c>
      <c r="M2702" s="70">
        <f t="shared" si="930"/>
        <v>0</v>
      </c>
      <c r="N2702" s="71">
        <f t="shared" si="931"/>
        <v>0</v>
      </c>
      <c r="O2702" s="70">
        <f t="shared" si="932"/>
        <v>1530</v>
      </c>
      <c r="P2702" s="69">
        <f t="shared" si="933"/>
        <v>0</v>
      </c>
      <c r="Q2702" s="50">
        <f t="shared" si="934"/>
        <v>14640</v>
      </c>
      <c r="R2702" s="50">
        <f t="shared" si="935"/>
        <v>0</v>
      </c>
      <c r="S2702" s="50">
        <f t="shared" si="936"/>
        <v>0</v>
      </c>
      <c r="T2702" s="50">
        <f t="shared" si="937"/>
        <v>0</v>
      </c>
      <c r="U2702" s="113">
        <f t="shared" si="938"/>
        <v>0</v>
      </c>
      <c r="V2702" s="114">
        <f t="shared" si="939"/>
        <v>0</v>
      </c>
    </row>
    <row r="2703" spans="1:22" x14ac:dyDescent="0.35">
      <c r="A2703" s="148">
        <f t="shared" si="943"/>
        <v>45793</v>
      </c>
      <c r="B2703" s="20">
        <f t="shared" si="944"/>
        <v>2025</v>
      </c>
      <c r="C2703" s="20">
        <f t="shared" si="945"/>
        <v>5</v>
      </c>
      <c r="E2703" s="47">
        <v>357000</v>
      </c>
      <c r="F2703" s="47">
        <f t="shared" si="940"/>
        <v>357000</v>
      </c>
      <c r="G2703" s="50">
        <f t="shared" si="941"/>
        <v>1310</v>
      </c>
      <c r="H2703" s="50">
        <f t="shared" si="942"/>
        <v>1310</v>
      </c>
      <c r="I2703" s="133">
        <f>MAX($F$2547:F2703)</f>
        <v>357000</v>
      </c>
      <c r="K2703" s="140">
        <f t="shared" si="928"/>
        <v>1310</v>
      </c>
      <c r="L2703" s="70">
        <f t="shared" si="929"/>
        <v>343990</v>
      </c>
      <c r="M2703" s="70">
        <f t="shared" si="930"/>
        <v>0</v>
      </c>
      <c r="N2703" s="71">
        <f t="shared" si="931"/>
        <v>0</v>
      </c>
      <c r="O2703" s="70">
        <f t="shared" si="932"/>
        <v>1310</v>
      </c>
      <c r="P2703" s="69">
        <f t="shared" si="933"/>
        <v>0</v>
      </c>
      <c r="Q2703" s="50">
        <f t="shared" si="934"/>
        <v>15950</v>
      </c>
      <c r="R2703" s="50">
        <f t="shared" si="935"/>
        <v>0</v>
      </c>
      <c r="S2703" s="50">
        <f t="shared" si="936"/>
        <v>0</v>
      </c>
      <c r="T2703" s="50">
        <f t="shared" si="937"/>
        <v>0</v>
      </c>
      <c r="U2703" s="113">
        <f t="shared" si="938"/>
        <v>0</v>
      </c>
      <c r="V2703" s="114">
        <f t="shared" si="939"/>
        <v>0</v>
      </c>
    </row>
    <row r="2704" spans="1:22" x14ac:dyDescent="0.35">
      <c r="A2704" s="148">
        <f t="shared" si="943"/>
        <v>45794</v>
      </c>
      <c r="B2704" s="20">
        <f t="shared" si="944"/>
        <v>2025</v>
      </c>
      <c r="C2704" s="20">
        <f t="shared" si="945"/>
        <v>5</v>
      </c>
      <c r="E2704" s="47">
        <v>355900</v>
      </c>
      <c r="F2704" s="47">
        <f t="shared" si="940"/>
        <v>355900</v>
      </c>
      <c r="G2704" s="50">
        <f t="shared" si="941"/>
        <v>-1100</v>
      </c>
      <c r="H2704" s="50">
        <f t="shared" si="942"/>
        <v>0</v>
      </c>
      <c r="I2704" s="133">
        <f>MAX($F$2547:F2704)</f>
        <v>357000</v>
      </c>
      <c r="K2704" s="140">
        <f t="shared" si="928"/>
        <v>0</v>
      </c>
      <c r="L2704" s="70">
        <f t="shared" si="929"/>
        <v>343650</v>
      </c>
      <c r="M2704" s="70">
        <f t="shared" si="930"/>
        <v>0</v>
      </c>
      <c r="N2704" s="71">
        <f t="shared" si="931"/>
        <v>0</v>
      </c>
      <c r="O2704" s="70">
        <f t="shared" si="932"/>
        <v>0</v>
      </c>
      <c r="P2704" s="69">
        <f t="shared" si="933"/>
        <v>0</v>
      </c>
      <c r="Q2704" s="50">
        <f t="shared" si="934"/>
        <v>15950</v>
      </c>
      <c r="R2704" s="50">
        <f t="shared" si="935"/>
        <v>0</v>
      </c>
      <c r="S2704" s="50">
        <f t="shared" si="936"/>
        <v>-1100</v>
      </c>
      <c r="T2704" s="50">
        <f t="shared" si="937"/>
        <v>-1100</v>
      </c>
      <c r="U2704" s="113">
        <f t="shared" si="938"/>
        <v>-1100</v>
      </c>
      <c r="V2704" s="114">
        <f t="shared" si="939"/>
        <v>0</v>
      </c>
    </row>
    <row r="2705" spans="1:22" x14ac:dyDescent="0.35">
      <c r="A2705" s="148">
        <f t="shared" si="943"/>
        <v>45795</v>
      </c>
      <c r="B2705" s="20">
        <f t="shared" si="944"/>
        <v>2025</v>
      </c>
      <c r="C2705" s="20">
        <f t="shared" si="945"/>
        <v>5</v>
      </c>
      <c r="E2705" s="47">
        <v>354720</v>
      </c>
      <c r="F2705" s="47">
        <f t="shared" si="940"/>
        <v>354720</v>
      </c>
      <c r="G2705" s="50">
        <f t="shared" si="941"/>
        <v>-1180</v>
      </c>
      <c r="H2705" s="50">
        <f t="shared" si="942"/>
        <v>0</v>
      </c>
      <c r="I2705" s="133">
        <f>MAX($F$2547:F2705)</f>
        <v>357000</v>
      </c>
      <c r="K2705" s="140">
        <f t="shared" si="928"/>
        <v>0</v>
      </c>
      <c r="L2705" s="70">
        <f t="shared" si="929"/>
        <v>343240</v>
      </c>
      <c r="M2705" s="70">
        <f t="shared" si="930"/>
        <v>0</v>
      </c>
      <c r="N2705" s="71">
        <f t="shared" si="931"/>
        <v>0</v>
      </c>
      <c r="O2705" s="70">
        <f t="shared" si="932"/>
        <v>0</v>
      </c>
      <c r="P2705" s="69">
        <f t="shared" si="933"/>
        <v>0</v>
      </c>
      <c r="Q2705" s="50">
        <f t="shared" si="934"/>
        <v>14850</v>
      </c>
      <c r="R2705" s="50">
        <f t="shared" si="935"/>
        <v>0</v>
      </c>
      <c r="S2705" s="50">
        <f t="shared" si="936"/>
        <v>-1180</v>
      </c>
      <c r="T2705" s="50">
        <f t="shared" si="937"/>
        <v>-1180</v>
      </c>
      <c r="U2705" s="113">
        <f t="shared" si="938"/>
        <v>-1180</v>
      </c>
      <c r="V2705" s="114">
        <f t="shared" si="939"/>
        <v>0</v>
      </c>
    </row>
    <row r="2706" spans="1:22" x14ac:dyDescent="0.35">
      <c r="A2706" s="148">
        <f t="shared" si="943"/>
        <v>45796</v>
      </c>
      <c r="B2706" s="20">
        <f t="shared" si="944"/>
        <v>2025</v>
      </c>
      <c r="C2706" s="20">
        <f t="shared" si="945"/>
        <v>5</v>
      </c>
      <c r="E2706" s="47">
        <v>354510</v>
      </c>
      <c r="F2706" s="47">
        <f t="shared" si="940"/>
        <v>354510</v>
      </c>
      <c r="G2706" s="50">
        <f t="shared" si="941"/>
        <v>-210</v>
      </c>
      <c r="H2706" s="50">
        <f t="shared" si="942"/>
        <v>0</v>
      </c>
      <c r="I2706" s="133">
        <f>MAX($F$2547:F2706)</f>
        <v>357000</v>
      </c>
      <c r="K2706" s="140">
        <f t="shared" si="928"/>
        <v>0</v>
      </c>
      <c r="L2706" s="70">
        <f t="shared" si="929"/>
        <v>342900</v>
      </c>
      <c r="M2706" s="70">
        <f t="shared" si="930"/>
        <v>0</v>
      </c>
      <c r="N2706" s="71">
        <f t="shared" si="931"/>
        <v>0</v>
      </c>
      <c r="O2706" s="70">
        <f t="shared" si="932"/>
        <v>0</v>
      </c>
      <c r="P2706" s="69">
        <f t="shared" si="933"/>
        <v>0</v>
      </c>
      <c r="Q2706" s="50">
        <f t="shared" si="934"/>
        <v>13670</v>
      </c>
      <c r="R2706" s="50">
        <f t="shared" si="935"/>
        <v>0</v>
      </c>
      <c r="S2706" s="50">
        <f t="shared" si="936"/>
        <v>-210</v>
      </c>
      <c r="T2706" s="50">
        <f t="shared" si="937"/>
        <v>-210</v>
      </c>
      <c r="U2706" s="113">
        <f t="shared" si="938"/>
        <v>-210</v>
      </c>
      <c r="V2706" s="114">
        <f t="shared" si="939"/>
        <v>0</v>
      </c>
    </row>
    <row r="2707" spans="1:22" x14ac:dyDescent="0.35">
      <c r="A2707" s="148">
        <f t="shared" si="943"/>
        <v>45797</v>
      </c>
      <c r="B2707" s="20">
        <f t="shared" si="944"/>
        <v>2025</v>
      </c>
      <c r="C2707" s="20">
        <f t="shared" si="945"/>
        <v>5</v>
      </c>
      <c r="E2707" s="47">
        <v>354510</v>
      </c>
      <c r="F2707" s="47">
        <f t="shared" si="940"/>
        <v>354510</v>
      </c>
      <c r="G2707" s="50">
        <f t="shared" si="941"/>
        <v>0</v>
      </c>
      <c r="H2707" s="50">
        <f t="shared" si="942"/>
        <v>0</v>
      </c>
      <c r="I2707" s="133">
        <f>MAX($F$2547:F2707)</f>
        <v>357000</v>
      </c>
      <c r="K2707" s="140">
        <f t="shared" si="928"/>
        <v>0</v>
      </c>
      <c r="L2707" s="70">
        <f t="shared" si="929"/>
        <v>342620</v>
      </c>
      <c r="M2707" s="70">
        <f t="shared" si="930"/>
        <v>0</v>
      </c>
      <c r="N2707" s="71">
        <f t="shared" si="931"/>
        <v>0</v>
      </c>
      <c r="O2707" s="70">
        <f t="shared" si="932"/>
        <v>0</v>
      </c>
      <c r="P2707" s="69">
        <f t="shared" si="933"/>
        <v>0</v>
      </c>
      <c r="Q2707" s="50">
        <f t="shared" si="934"/>
        <v>13460</v>
      </c>
      <c r="R2707" s="50">
        <f t="shared" si="935"/>
        <v>0</v>
      </c>
      <c r="S2707" s="50">
        <f t="shared" si="936"/>
        <v>0</v>
      </c>
      <c r="T2707" s="50">
        <f t="shared" si="937"/>
        <v>0</v>
      </c>
      <c r="U2707" s="113">
        <f t="shared" si="938"/>
        <v>0</v>
      </c>
      <c r="V2707" s="114">
        <f t="shared" si="939"/>
        <v>0</v>
      </c>
    </row>
    <row r="2708" spans="1:22" x14ac:dyDescent="0.35">
      <c r="A2708" s="148">
        <f t="shared" si="943"/>
        <v>45798</v>
      </c>
      <c r="B2708" s="20">
        <f t="shared" si="944"/>
        <v>2025</v>
      </c>
      <c r="C2708" s="20">
        <f t="shared" si="945"/>
        <v>5</v>
      </c>
      <c r="E2708" s="47">
        <v>353750</v>
      </c>
      <c r="F2708" s="47">
        <f t="shared" si="940"/>
        <v>353750</v>
      </c>
      <c r="G2708" s="50">
        <f t="shared" si="941"/>
        <v>-760</v>
      </c>
      <c r="H2708" s="50">
        <f t="shared" si="942"/>
        <v>0</v>
      </c>
      <c r="I2708" s="133">
        <f>MAX($F$2547:F2708)</f>
        <v>357000</v>
      </c>
      <c r="K2708" s="140">
        <f t="shared" si="928"/>
        <v>0</v>
      </c>
      <c r="L2708" s="70">
        <f t="shared" si="929"/>
        <v>342210</v>
      </c>
      <c r="M2708" s="70">
        <f t="shared" si="930"/>
        <v>0</v>
      </c>
      <c r="N2708" s="71">
        <f t="shared" si="931"/>
        <v>0</v>
      </c>
      <c r="O2708" s="70">
        <f t="shared" si="932"/>
        <v>0</v>
      </c>
      <c r="P2708" s="69">
        <f t="shared" si="933"/>
        <v>0</v>
      </c>
      <c r="Q2708" s="50">
        <f t="shared" si="934"/>
        <v>13460</v>
      </c>
      <c r="R2708" s="50">
        <f t="shared" si="935"/>
        <v>0</v>
      </c>
      <c r="S2708" s="50">
        <f t="shared" si="936"/>
        <v>-760</v>
      </c>
      <c r="T2708" s="50">
        <f t="shared" si="937"/>
        <v>-760</v>
      </c>
      <c r="U2708" s="113">
        <f t="shared" si="938"/>
        <v>-760</v>
      </c>
      <c r="V2708" s="114">
        <f t="shared" si="939"/>
        <v>0</v>
      </c>
    </row>
    <row r="2709" spans="1:22" x14ac:dyDescent="0.35">
      <c r="A2709" s="148">
        <f t="shared" si="943"/>
        <v>45799</v>
      </c>
      <c r="B2709" s="20">
        <f t="shared" si="944"/>
        <v>2025</v>
      </c>
      <c r="C2709" s="20">
        <f t="shared" si="945"/>
        <v>5</v>
      </c>
      <c r="E2709" s="47">
        <v>352640</v>
      </c>
      <c r="F2709" s="47">
        <f t="shared" si="940"/>
        <v>352640</v>
      </c>
      <c r="G2709" s="50">
        <f t="shared" si="941"/>
        <v>-1110</v>
      </c>
      <c r="H2709" s="50">
        <f t="shared" si="942"/>
        <v>0</v>
      </c>
      <c r="I2709" s="133">
        <f>MAX($F$2547:F2709)</f>
        <v>357000</v>
      </c>
      <c r="K2709" s="140">
        <f t="shared" si="928"/>
        <v>0</v>
      </c>
      <c r="L2709" s="70">
        <f t="shared" si="929"/>
        <v>341740</v>
      </c>
      <c r="M2709" s="70">
        <f t="shared" si="930"/>
        <v>0</v>
      </c>
      <c r="N2709" s="71">
        <f t="shared" si="931"/>
        <v>0</v>
      </c>
      <c r="O2709" s="70">
        <f t="shared" si="932"/>
        <v>0</v>
      </c>
      <c r="P2709" s="69">
        <f t="shared" si="933"/>
        <v>0</v>
      </c>
      <c r="Q2709" s="50">
        <f t="shared" si="934"/>
        <v>12700</v>
      </c>
      <c r="R2709" s="50">
        <f t="shared" si="935"/>
        <v>0</v>
      </c>
      <c r="S2709" s="50">
        <f t="shared" si="936"/>
        <v>-1110</v>
      </c>
      <c r="T2709" s="50">
        <f t="shared" si="937"/>
        <v>-1110</v>
      </c>
      <c r="U2709" s="113">
        <f t="shared" si="938"/>
        <v>-1110</v>
      </c>
      <c r="V2709" s="114">
        <f t="shared" si="939"/>
        <v>0</v>
      </c>
    </row>
    <row r="2710" spans="1:22" x14ac:dyDescent="0.35">
      <c r="A2710" s="148">
        <f t="shared" si="943"/>
        <v>45800</v>
      </c>
      <c r="B2710" s="20">
        <f t="shared" si="944"/>
        <v>2025</v>
      </c>
      <c r="C2710" s="20">
        <f t="shared" si="945"/>
        <v>5</v>
      </c>
      <c r="E2710" s="47">
        <v>352290</v>
      </c>
      <c r="F2710" s="47">
        <f t="shared" si="940"/>
        <v>352290</v>
      </c>
      <c r="G2710" s="50">
        <f t="shared" si="941"/>
        <v>-350</v>
      </c>
      <c r="H2710" s="50">
        <f t="shared" si="942"/>
        <v>0</v>
      </c>
      <c r="I2710" s="133">
        <f>MAX($F$2547:F2710)</f>
        <v>357000</v>
      </c>
      <c r="K2710" s="140">
        <f t="shared" si="928"/>
        <v>0</v>
      </c>
      <c r="L2710" s="70">
        <f t="shared" si="929"/>
        <v>341190</v>
      </c>
      <c r="M2710" s="70">
        <f t="shared" si="930"/>
        <v>0</v>
      </c>
      <c r="N2710" s="71">
        <f t="shared" si="931"/>
        <v>0</v>
      </c>
      <c r="O2710" s="70">
        <f t="shared" si="932"/>
        <v>0</v>
      </c>
      <c r="P2710" s="69">
        <f t="shared" si="933"/>
        <v>0</v>
      </c>
      <c r="Q2710" s="50">
        <f t="shared" si="934"/>
        <v>11590</v>
      </c>
      <c r="R2710" s="50">
        <f t="shared" si="935"/>
        <v>0</v>
      </c>
      <c r="S2710" s="50">
        <f t="shared" si="936"/>
        <v>-350</v>
      </c>
      <c r="T2710" s="50">
        <f t="shared" si="937"/>
        <v>-350</v>
      </c>
      <c r="U2710" s="113">
        <f t="shared" si="938"/>
        <v>-350</v>
      </c>
      <c r="V2710" s="114">
        <f t="shared" si="939"/>
        <v>0</v>
      </c>
    </row>
    <row r="2711" spans="1:22" x14ac:dyDescent="0.35">
      <c r="A2711" s="148">
        <f t="shared" si="943"/>
        <v>45801</v>
      </c>
      <c r="B2711" s="20">
        <f t="shared" si="944"/>
        <v>2025</v>
      </c>
      <c r="C2711" s="20">
        <f t="shared" si="945"/>
        <v>5</v>
      </c>
      <c r="E2711" s="47">
        <v>350910</v>
      </c>
      <c r="F2711" s="47">
        <f t="shared" si="940"/>
        <v>350910</v>
      </c>
      <c r="G2711" s="50">
        <f t="shared" si="941"/>
        <v>-1380</v>
      </c>
      <c r="H2711" s="50">
        <f t="shared" si="942"/>
        <v>0</v>
      </c>
      <c r="I2711" s="133">
        <f>MAX($F$2547:F2711)</f>
        <v>357000</v>
      </c>
      <c r="K2711" s="140">
        <f t="shared" si="928"/>
        <v>0</v>
      </c>
      <c r="L2711" s="70">
        <f t="shared" si="929"/>
        <v>340170</v>
      </c>
      <c r="M2711" s="70">
        <f t="shared" si="930"/>
        <v>0</v>
      </c>
      <c r="N2711" s="71">
        <f t="shared" si="931"/>
        <v>0</v>
      </c>
      <c r="O2711" s="70">
        <f t="shared" si="932"/>
        <v>0</v>
      </c>
      <c r="P2711" s="69">
        <f t="shared" si="933"/>
        <v>0</v>
      </c>
      <c r="Q2711" s="50">
        <f t="shared" si="934"/>
        <v>11240</v>
      </c>
      <c r="R2711" s="50">
        <f t="shared" si="935"/>
        <v>0</v>
      </c>
      <c r="S2711" s="50">
        <f t="shared" si="936"/>
        <v>-1380</v>
      </c>
      <c r="T2711" s="50">
        <f t="shared" si="937"/>
        <v>-1380</v>
      </c>
      <c r="U2711" s="113">
        <f t="shared" si="938"/>
        <v>-1380</v>
      </c>
      <c r="V2711" s="114">
        <f t="shared" si="939"/>
        <v>0</v>
      </c>
    </row>
    <row r="2712" spans="1:22" x14ac:dyDescent="0.35">
      <c r="A2712" s="148">
        <f t="shared" si="943"/>
        <v>45802</v>
      </c>
      <c r="B2712" s="20">
        <f t="shared" si="944"/>
        <v>2025</v>
      </c>
      <c r="C2712" s="20">
        <f t="shared" si="945"/>
        <v>5</v>
      </c>
      <c r="E2712" s="47">
        <v>349400</v>
      </c>
      <c r="F2712" s="47">
        <f t="shared" si="940"/>
        <v>349400</v>
      </c>
      <c r="G2712" s="50">
        <f t="shared" si="941"/>
        <v>-1510</v>
      </c>
      <c r="H2712" s="50">
        <f t="shared" si="942"/>
        <v>0</v>
      </c>
      <c r="I2712" s="133">
        <f>MAX($F$2547:F2712)</f>
        <v>357000</v>
      </c>
      <c r="K2712" s="140">
        <f t="shared" si="928"/>
        <v>0</v>
      </c>
      <c r="L2712" s="70">
        <f t="shared" si="929"/>
        <v>339560</v>
      </c>
      <c r="M2712" s="70">
        <f t="shared" si="930"/>
        <v>0</v>
      </c>
      <c r="N2712" s="71">
        <f t="shared" si="931"/>
        <v>0</v>
      </c>
      <c r="O2712" s="70">
        <f t="shared" si="932"/>
        <v>0</v>
      </c>
      <c r="P2712" s="69">
        <f t="shared" si="933"/>
        <v>0</v>
      </c>
      <c r="Q2712" s="50">
        <f t="shared" si="934"/>
        <v>9860</v>
      </c>
      <c r="R2712" s="50">
        <f t="shared" si="935"/>
        <v>0</v>
      </c>
      <c r="S2712" s="50">
        <f t="shared" si="936"/>
        <v>-1510</v>
      </c>
      <c r="T2712" s="50">
        <f t="shared" si="937"/>
        <v>-1510</v>
      </c>
      <c r="U2712" s="113">
        <f t="shared" si="938"/>
        <v>-1510</v>
      </c>
      <c r="V2712" s="114">
        <f t="shared" si="939"/>
        <v>0</v>
      </c>
    </row>
    <row r="2713" spans="1:22" x14ac:dyDescent="0.35">
      <c r="A2713" s="148">
        <f t="shared" si="943"/>
        <v>45803</v>
      </c>
      <c r="B2713" s="20">
        <f t="shared" si="944"/>
        <v>2025</v>
      </c>
      <c r="C2713" s="20">
        <f t="shared" si="945"/>
        <v>5</v>
      </c>
      <c r="E2713" s="47">
        <v>348230</v>
      </c>
      <c r="F2713" s="47">
        <f t="shared" si="940"/>
        <v>348230</v>
      </c>
      <c r="G2713" s="50">
        <f t="shared" si="941"/>
        <v>-1170</v>
      </c>
      <c r="H2713" s="50">
        <f t="shared" si="942"/>
        <v>0</v>
      </c>
      <c r="I2713" s="133">
        <f>MAX($F$2547:F2713)</f>
        <v>357000</v>
      </c>
      <c r="K2713" s="140">
        <f t="shared" si="928"/>
        <v>0</v>
      </c>
      <c r="L2713" s="70">
        <f t="shared" si="929"/>
        <v>338950</v>
      </c>
      <c r="M2713" s="70">
        <f t="shared" si="930"/>
        <v>0</v>
      </c>
      <c r="N2713" s="71">
        <f t="shared" si="931"/>
        <v>0</v>
      </c>
      <c r="O2713" s="70">
        <f t="shared" si="932"/>
        <v>0</v>
      </c>
      <c r="P2713" s="69">
        <f t="shared" si="933"/>
        <v>0</v>
      </c>
      <c r="Q2713" s="50">
        <f t="shared" si="934"/>
        <v>8350</v>
      </c>
      <c r="R2713" s="50">
        <f t="shared" si="935"/>
        <v>0</v>
      </c>
      <c r="S2713" s="50">
        <f t="shared" si="936"/>
        <v>-1170</v>
      </c>
      <c r="T2713" s="50">
        <f t="shared" si="937"/>
        <v>-1170</v>
      </c>
      <c r="U2713" s="113">
        <f t="shared" si="938"/>
        <v>-1170</v>
      </c>
      <c r="V2713" s="114">
        <f t="shared" si="939"/>
        <v>0</v>
      </c>
    </row>
    <row r="2714" spans="1:22" x14ac:dyDescent="0.35">
      <c r="A2714" s="148">
        <f t="shared" si="943"/>
        <v>45804</v>
      </c>
      <c r="B2714" s="20">
        <f t="shared" si="944"/>
        <v>2025</v>
      </c>
      <c r="C2714" s="20">
        <f t="shared" si="945"/>
        <v>5</v>
      </c>
      <c r="E2714" s="47">
        <v>347750</v>
      </c>
      <c r="F2714" s="47">
        <f t="shared" si="940"/>
        <v>347750</v>
      </c>
      <c r="G2714" s="50">
        <f t="shared" si="941"/>
        <v>-480</v>
      </c>
      <c r="H2714" s="50">
        <f t="shared" si="942"/>
        <v>0</v>
      </c>
      <c r="I2714" s="133">
        <f>MAX($F$2547:F2714)</f>
        <v>357000</v>
      </c>
      <c r="K2714" s="140">
        <f t="shared" si="928"/>
        <v>0</v>
      </c>
      <c r="L2714" s="70">
        <f t="shared" si="929"/>
        <v>338340</v>
      </c>
      <c r="M2714" s="70">
        <f t="shared" si="930"/>
        <v>0</v>
      </c>
      <c r="N2714" s="71">
        <f t="shared" si="931"/>
        <v>0</v>
      </c>
      <c r="O2714" s="70">
        <f t="shared" si="932"/>
        <v>0</v>
      </c>
      <c r="P2714" s="69">
        <f t="shared" si="933"/>
        <v>0</v>
      </c>
      <c r="Q2714" s="50">
        <f t="shared" si="934"/>
        <v>7180</v>
      </c>
      <c r="R2714" s="50">
        <f t="shared" si="935"/>
        <v>0</v>
      </c>
      <c r="S2714" s="50">
        <f t="shared" si="936"/>
        <v>-480</v>
      </c>
      <c r="T2714" s="50">
        <f t="shared" si="937"/>
        <v>-480</v>
      </c>
      <c r="U2714" s="113">
        <f t="shared" si="938"/>
        <v>-480</v>
      </c>
      <c r="V2714" s="114">
        <f t="shared" si="939"/>
        <v>0</v>
      </c>
    </row>
    <row r="2715" spans="1:22" x14ac:dyDescent="0.35">
      <c r="A2715" s="148">
        <f t="shared" si="943"/>
        <v>45805</v>
      </c>
      <c r="B2715" s="20">
        <f t="shared" si="944"/>
        <v>2025</v>
      </c>
      <c r="C2715" s="20">
        <f t="shared" si="945"/>
        <v>5</v>
      </c>
      <c r="E2715" s="47">
        <v>347750</v>
      </c>
      <c r="F2715" s="47">
        <f t="shared" si="940"/>
        <v>347750</v>
      </c>
      <c r="G2715" s="50">
        <f t="shared" si="941"/>
        <v>0</v>
      </c>
      <c r="H2715" s="50">
        <f t="shared" si="942"/>
        <v>0</v>
      </c>
      <c r="I2715" s="133">
        <f>MAX($F$2547:F2715)</f>
        <v>357000</v>
      </c>
      <c r="K2715" s="140">
        <f t="shared" si="928"/>
        <v>0</v>
      </c>
      <c r="L2715" s="70">
        <f t="shared" si="929"/>
        <v>337800</v>
      </c>
      <c r="M2715" s="70">
        <f t="shared" si="930"/>
        <v>0</v>
      </c>
      <c r="N2715" s="71">
        <f t="shared" si="931"/>
        <v>0</v>
      </c>
      <c r="O2715" s="70">
        <f t="shared" si="932"/>
        <v>0</v>
      </c>
      <c r="P2715" s="69">
        <f t="shared" si="933"/>
        <v>0</v>
      </c>
      <c r="Q2715" s="50">
        <f t="shared" si="934"/>
        <v>6700</v>
      </c>
      <c r="R2715" s="50">
        <f t="shared" si="935"/>
        <v>0</v>
      </c>
      <c r="S2715" s="50">
        <f t="shared" si="936"/>
        <v>0</v>
      </c>
      <c r="T2715" s="50">
        <f t="shared" si="937"/>
        <v>0</v>
      </c>
      <c r="U2715" s="113">
        <f t="shared" si="938"/>
        <v>0</v>
      </c>
      <c r="V2715" s="114">
        <f t="shared" si="939"/>
        <v>0</v>
      </c>
    </row>
    <row r="2716" spans="1:22" x14ac:dyDescent="0.35">
      <c r="A2716" s="148">
        <f t="shared" si="943"/>
        <v>45806</v>
      </c>
      <c r="B2716" s="20">
        <f t="shared" si="944"/>
        <v>2025</v>
      </c>
      <c r="C2716" s="20">
        <f t="shared" si="945"/>
        <v>5</v>
      </c>
      <c r="E2716" s="47">
        <v>348230</v>
      </c>
      <c r="F2716" s="47">
        <f t="shared" si="940"/>
        <v>348230</v>
      </c>
      <c r="G2716" s="50">
        <f t="shared" si="941"/>
        <v>480</v>
      </c>
      <c r="H2716" s="50">
        <f t="shared" si="942"/>
        <v>480</v>
      </c>
      <c r="I2716" s="133">
        <f>MAX($F$2547:F2716)</f>
        <v>357000</v>
      </c>
      <c r="K2716" s="140">
        <f t="shared" si="928"/>
        <v>0</v>
      </c>
      <c r="L2716" s="70">
        <f t="shared" si="929"/>
        <v>337190</v>
      </c>
      <c r="M2716" s="70">
        <f t="shared" si="930"/>
        <v>0</v>
      </c>
      <c r="N2716" s="71">
        <f t="shared" si="931"/>
        <v>0</v>
      </c>
      <c r="O2716" s="70">
        <f t="shared" si="932"/>
        <v>0</v>
      </c>
      <c r="P2716" s="69">
        <f t="shared" si="933"/>
        <v>480</v>
      </c>
      <c r="Q2716" s="50">
        <f t="shared" si="934"/>
        <v>0</v>
      </c>
      <c r="R2716" s="50">
        <f t="shared" si="935"/>
        <v>480</v>
      </c>
      <c r="S2716" s="50">
        <f t="shared" si="936"/>
        <v>0</v>
      </c>
      <c r="T2716" s="50">
        <f t="shared" si="937"/>
        <v>0</v>
      </c>
      <c r="U2716" s="113">
        <f t="shared" si="938"/>
        <v>0</v>
      </c>
      <c r="V2716" s="114">
        <f t="shared" si="939"/>
        <v>0</v>
      </c>
    </row>
    <row r="2717" spans="1:22" x14ac:dyDescent="0.35">
      <c r="A2717" s="148">
        <f t="shared" si="943"/>
        <v>45807</v>
      </c>
      <c r="B2717" s="20">
        <f t="shared" si="944"/>
        <v>2025</v>
      </c>
      <c r="C2717" s="20">
        <f t="shared" si="945"/>
        <v>5</v>
      </c>
      <c r="E2717" s="47">
        <v>348160</v>
      </c>
      <c r="F2717" s="47">
        <f t="shared" si="940"/>
        <v>348160</v>
      </c>
      <c r="G2717" s="50">
        <f t="shared" si="941"/>
        <v>-70</v>
      </c>
      <c r="H2717" s="50">
        <f t="shared" si="942"/>
        <v>0</v>
      </c>
      <c r="I2717" s="133">
        <f>MAX($F$2547:F2717)</f>
        <v>357000</v>
      </c>
      <c r="K2717" s="140">
        <f t="shared" si="928"/>
        <v>0</v>
      </c>
      <c r="L2717" s="70">
        <f t="shared" si="929"/>
        <v>336240</v>
      </c>
      <c r="M2717" s="70">
        <f t="shared" si="930"/>
        <v>0</v>
      </c>
      <c r="N2717" s="71">
        <f t="shared" si="931"/>
        <v>0</v>
      </c>
      <c r="O2717" s="70">
        <f t="shared" si="932"/>
        <v>0</v>
      </c>
      <c r="P2717" s="69">
        <f t="shared" si="933"/>
        <v>0</v>
      </c>
      <c r="Q2717" s="50">
        <f t="shared" si="934"/>
        <v>0</v>
      </c>
      <c r="R2717" s="50">
        <f t="shared" si="935"/>
        <v>480</v>
      </c>
      <c r="S2717" s="50">
        <f t="shared" si="936"/>
        <v>-70</v>
      </c>
      <c r="T2717" s="50">
        <f t="shared" si="937"/>
        <v>0</v>
      </c>
      <c r="U2717" s="113">
        <f t="shared" si="938"/>
        <v>0</v>
      </c>
      <c r="V2717" s="114">
        <f t="shared" si="939"/>
        <v>-70</v>
      </c>
    </row>
    <row r="2718" spans="1:22" x14ac:dyDescent="0.35">
      <c r="A2718" s="148">
        <f t="shared" si="943"/>
        <v>45808</v>
      </c>
      <c r="B2718" s="20">
        <f t="shared" si="944"/>
        <v>2025</v>
      </c>
      <c r="C2718" s="20">
        <f t="shared" si="945"/>
        <v>5</v>
      </c>
      <c r="E2718" s="47">
        <v>347750</v>
      </c>
      <c r="F2718" s="47">
        <f t="shared" si="940"/>
        <v>347750</v>
      </c>
      <c r="G2718" s="50">
        <f t="shared" si="941"/>
        <v>-410</v>
      </c>
      <c r="H2718" s="50">
        <f t="shared" si="942"/>
        <v>0</v>
      </c>
      <c r="I2718" s="133">
        <f>MAX($F$2547:F2718)</f>
        <v>357000</v>
      </c>
      <c r="K2718" s="140">
        <f t="shared" ref="K2718:K2781" si="946">MAX(0,+I2718-I2717)</f>
        <v>0</v>
      </c>
      <c r="L2718" s="70">
        <f t="shared" ref="L2718:L2781" si="947">MIN(F2718:F2747)</f>
        <v>335300</v>
      </c>
      <c r="M2718" s="70">
        <f t="shared" si="930"/>
        <v>0</v>
      </c>
      <c r="N2718" s="71">
        <f t="shared" si="931"/>
        <v>0</v>
      </c>
      <c r="O2718" s="70">
        <f t="shared" si="932"/>
        <v>0</v>
      </c>
      <c r="P2718" s="69">
        <f t="shared" si="933"/>
        <v>0</v>
      </c>
      <c r="Q2718" s="50">
        <f t="shared" si="934"/>
        <v>0</v>
      </c>
      <c r="R2718" s="50">
        <f t="shared" si="935"/>
        <v>410</v>
      </c>
      <c r="S2718" s="50">
        <f t="shared" si="936"/>
        <v>-410</v>
      </c>
      <c r="T2718" s="50">
        <f t="shared" si="937"/>
        <v>0</v>
      </c>
      <c r="U2718" s="113">
        <f t="shared" si="938"/>
        <v>0</v>
      </c>
      <c r="V2718" s="114">
        <f t="shared" si="939"/>
        <v>-410</v>
      </c>
    </row>
    <row r="2719" spans="1:22" x14ac:dyDescent="0.35">
      <c r="A2719" s="148">
        <f t="shared" si="943"/>
        <v>45809</v>
      </c>
      <c r="B2719" s="20">
        <f t="shared" si="944"/>
        <v>2025</v>
      </c>
      <c r="C2719" s="20">
        <f t="shared" si="945"/>
        <v>6</v>
      </c>
      <c r="E2719" s="47">
        <v>346590</v>
      </c>
      <c r="F2719" s="47">
        <f t="shared" si="940"/>
        <v>346590</v>
      </c>
      <c r="G2719" s="50">
        <f t="shared" si="941"/>
        <v>-1160</v>
      </c>
      <c r="H2719" s="50">
        <f t="shared" si="942"/>
        <v>0</v>
      </c>
      <c r="I2719" s="133">
        <f>MAX($F$2547:F2719)</f>
        <v>357000</v>
      </c>
      <c r="K2719" s="140">
        <f t="shared" si="946"/>
        <v>0</v>
      </c>
      <c r="L2719" s="70">
        <f t="shared" si="947"/>
        <v>334690</v>
      </c>
      <c r="M2719" s="70">
        <f t="shared" si="930"/>
        <v>0</v>
      </c>
      <c r="N2719" s="71">
        <f t="shared" si="931"/>
        <v>0</v>
      </c>
      <c r="O2719" s="70">
        <f t="shared" si="932"/>
        <v>0</v>
      </c>
      <c r="P2719" s="69">
        <f t="shared" si="933"/>
        <v>0</v>
      </c>
      <c r="Q2719" s="50">
        <f t="shared" si="934"/>
        <v>0</v>
      </c>
      <c r="R2719" s="50">
        <f t="shared" si="935"/>
        <v>0</v>
      </c>
      <c r="S2719" s="50">
        <f t="shared" si="936"/>
        <v>-1160</v>
      </c>
      <c r="T2719" s="50">
        <f t="shared" si="937"/>
        <v>-1160</v>
      </c>
      <c r="U2719" s="113">
        <f t="shared" si="938"/>
        <v>-1160</v>
      </c>
      <c r="V2719" s="114">
        <f t="shared" si="939"/>
        <v>0</v>
      </c>
    </row>
    <row r="2720" spans="1:22" x14ac:dyDescent="0.35">
      <c r="A2720" s="148">
        <f t="shared" si="943"/>
        <v>45810</v>
      </c>
      <c r="B2720" s="20">
        <f t="shared" si="944"/>
        <v>2025</v>
      </c>
      <c r="C2720" s="20">
        <f t="shared" si="945"/>
        <v>6</v>
      </c>
      <c r="E2720" s="47">
        <v>347000</v>
      </c>
      <c r="F2720" s="47">
        <f t="shared" si="940"/>
        <v>347000</v>
      </c>
      <c r="G2720" s="50">
        <f t="shared" si="941"/>
        <v>410</v>
      </c>
      <c r="H2720" s="50">
        <f t="shared" si="942"/>
        <v>410</v>
      </c>
      <c r="I2720" s="133">
        <f>MAX($F$2547:F2720)</f>
        <v>357000</v>
      </c>
      <c r="K2720" s="140">
        <f t="shared" si="946"/>
        <v>0</v>
      </c>
      <c r="L2720" s="70">
        <f t="shared" si="947"/>
        <v>334280</v>
      </c>
      <c r="M2720" s="70">
        <f t="shared" si="930"/>
        <v>0</v>
      </c>
      <c r="N2720" s="71">
        <f t="shared" si="931"/>
        <v>0</v>
      </c>
      <c r="O2720" s="70">
        <f t="shared" si="932"/>
        <v>0</v>
      </c>
      <c r="P2720" s="69">
        <f t="shared" si="933"/>
        <v>410</v>
      </c>
      <c r="Q2720" s="50">
        <f t="shared" si="934"/>
        <v>0</v>
      </c>
      <c r="R2720" s="50">
        <f t="shared" si="935"/>
        <v>410</v>
      </c>
      <c r="S2720" s="50">
        <f t="shared" si="936"/>
        <v>0</v>
      </c>
      <c r="T2720" s="50">
        <f t="shared" si="937"/>
        <v>0</v>
      </c>
      <c r="U2720" s="113">
        <f t="shared" si="938"/>
        <v>0</v>
      </c>
      <c r="V2720" s="114">
        <f t="shared" si="939"/>
        <v>0</v>
      </c>
    </row>
    <row r="2721" spans="1:22" x14ac:dyDescent="0.35">
      <c r="A2721" s="148">
        <f t="shared" si="943"/>
        <v>45811</v>
      </c>
      <c r="B2721" s="20">
        <f t="shared" si="944"/>
        <v>2025</v>
      </c>
      <c r="C2721" s="20">
        <f t="shared" si="945"/>
        <v>6</v>
      </c>
      <c r="E2721" s="47">
        <v>348160</v>
      </c>
      <c r="F2721" s="47">
        <f t="shared" si="940"/>
        <v>348160</v>
      </c>
      <c r="G2721" s="50">
        <f t="shared" si="941"/>
        <v>1160</v>
      </c>
      <c r="H2721" s="50">
        <f t="shared" si="942"/>
        <v>1160</v>
      </c>
      <c r="I2721" s="133">
        <f>MAX($F$2547:F2721)</f>
        <v>357000</v>
      </c>
      <c r="K2721" s="140">
        <f t="shared" si="946"/>
        <v>0</v>
      </c>
      <c r="L2721" s="70">
        <f t="shared" si="947"/>
        <v>333950</v>
      </c>
      <c r="M2721" s="70">
        <f t="shared" si="930"/>
        <v>0</v>
      </c>
      <c r="N2721" s="71">
        <f t="shared" si="931"/>
        <v>0</v>
      </c>
      <c r="O2721" s="70">
        <f t="shared" si="932"/>
        <v>0</v>
      </c>
      <c r="P2721" s="69">
        <f t="shared" si="933"/>
        <v>1160</v>
      </c>
      <c r="Q2721" s="50">
        <f t="shared" si="934"/>
        <v>0</v>
      </c>
      <c r="R2721" s="50">
        <f t="shared" si="935"/>
        <v>1570</v>
      </c>
      <c r="S2721" s="50">
        <f t="shared" si="936"/>
        <v>0</v>
      </c>
      <c r="T2721" s="50">
        <f t="shared" si="937"/>
        <v>0</v>
      </c>
      <c r="U2721" s="113">
        <f t="shared" si="938"/>
        <v>0</v>
      </c>
      <c r="V2721" s="114">
        <f t="shared" si="939"/>
        <v>0</v>
      </c>
    </row>
    <row r="2722" spans="1:22" x14ac:dyDescent="0.35">
      <c r="A2722" s="148">
        <f t="shared" si="943"/>
        <v>45812</v>
      </c>
      <c r="B2722" s="20">
        <f t="shared" si="944"/>
        <v>2025</v>
      </c>
      <c r="C2722" s="20">
        <f t="shared" si="945"/>
        <v>6</v>
      </c>
      <c r="E2722" s="47">
        <v>348510</v>
      </c>
      <c r="F2722" s="47">
        <f t="shared" si="940"/>
        <v>348510</v>
      </c>
      <c r="G2722" s="50">
        <f t="shared" si="941"/>
        <v>350</v>
      </c>
      <c r="H2722" s="50">
        <f t="shared" si="942"/>
        <v>350</v>
      </c>
      <c r="I2722" s="133">
        <f>MAX($F$2547:F2722)</f>
        <v>357000</v>
      </c>
      <c r="K2722" s="140">
        <f t="shared" si="946"/>
        <v>0</v>
      </c>
      <c r="L2722" s="70">
        <f t="shared" si="947"/>
        <v>333680</v>
      </c>
      <c r="M2722" s="70">
        <f t="shared" si="930"/>
        <v>0</v>
      </c>
      <c r="N2722" s="71">
        <f t="shared" si="931"/>
        <v>0</v>
      </c>
      <c r="O2722" s="70">
        <f t="shared" si="932"/>
        <v>0</v>
      </c>
      <c r="P2722" s="69">
        <f t="shared" si="933"/>
        <v>350</v>
      </c>
      <c r="Q2722" s="50">
        <f t="shared" si="934"/>
        <v>0</v>
      </c>
      <c r="R2722" s="50">
        <f t="shared" si="935"/>
        <v>1920</v>
      </c>
      <c r="S2722" s="50">
        <f t="shared" si="936"/>
        <v>0</v>
      </c>
      <c r="T2722" s="50">
        <f t="shared" si="937"/>
        <v>0</v>
      </c>
      <c r="U2722" s="113">
        <f t="shared" si="938"/>
        <v>0</v>
      </c>
      <c r="V2722" s="114">
        <f t="shared" si="939"/>
        <v>0</v>
      </c>
    </row>
    <row r="2723" spans="1:22" x14ac:dyDescent="0.35">
      <c r="A2723" s="148">
        <f t="shared" si="943"/>
        <v>45813</v>
      </c>
      <c r="B2723" s="20">
        <f t="shared" si="944"/>
        <v>2025</v>
      </c>
      <c r="C2723" s="20">
        <f t="shared" si="945"/>
        <v>6</v>
      </c>
      <c r="E2723" s="47">
        <v>348720</v>
      </c>
      <c r="F2723" s="47">
        <f t="shared" si="940"/>
        <v>348720</v>
      </c>
      <c r="G2723" s="50">
        <f t="shared" si="941"/>
        <v>210</v>
      </c>
      <c r="H2723" s="50">
        <f t="shared" si="942"/>
        <v>210</v>
      </c>
      <c r="I2723" s="133">
        <f>MAX($F$2547:F2723)</f>
        <v>357000</v>
      </c>
      <c r="K2723" s="140">
        <f t="shared" si="946"/>
        <v>0</v>
      </c>
      <c r="L2723" s="70">
        <f t="shared" si="947"/>
        <v>332940</v>
      </c>
      <c r="M2723" s="70">
        <f t="shared" si="930"/>
        <v>0</v>
      </c>
      <c r="N2723" s="71">
        <f t="shared" si="931"/>
        <v>0</v>
      </c>
      <c r="O2723" s="70">
        <f t="shared" si="932"/>
        <v>0</v>
      </c>
      <c r="P2723" s="69">
        <f t="shared" si="933"/>
        <v>210</v>
      </c>
      <c r="Q2723" s="50">
        <f t="shared" si="934"/>
        <v>0</v>
      </c>
      <c r="R2723" s="50">
        <f t="shared" si="935"/>
        <v>2130</v>
      </c>
      <c r="S2723" s="50">
        <f t="shared" si="936"/>
        <v>0</v>
      </c>
      <c r="T2723" s="50">
        <f t="shared" si="937"/>
        <v>0</v>
      </c>
      <c r="U2723" s="113">
        <f t="shared" si="938"/>
        <v>0</v>
      </c>
      <c r="V2723" s="114">
        <f t="shared" si="939"/>
        <v>0</v>
      </c>
    </row>
    <row r="2724" spans="1:22" x14ac:dyDescent="0.35">
      <c r="A2724" s="148">
        <f t="shared" si="943"/>
        <v>45814</v>
      </c>
      <c r="B2724" s="20">
        <f t="shared" si="944"/>
        <v>2025</v>
      </c>
      <c r="C2724" s="20">
        <f t="shared" si="945"/>
        <v>6</v>
      </c>
      <c r="E2724" s="47">
        <v>348580</v>
      </c>
      <c r="F2724" s="47">
        <f t="shared" si="940"/>
        <v>348580</v>
      </c>
      <c r="G2724" s="50">
        <f t="shared" si="941"/>
        <v>-140</v>
      </c>
      <c r="H2724" s="50">
        <f t="shared" si="942"/>
        <v>0</v>
      </c>
      <c r="I2724" s="133">
        <f>MAX($F$2547:F2724)</f>
        <v>357000</v>
      </c>
      <c r="K2724" s="140">
        <f t="shared" si="946"/>
        <v>0</v>
      </c>
      <c r="L2724" s="70">
        <f t="shared" si="947"/>
        <v>332260</v>
      </c>
      <c r="M2724" s="70">
        <f t="shared" si="930"/>
        <v>0</v>
      </c>
      <c r="N2724" s="71">
        <f t="shared" si="931"/>
        <v>0</v>
      </c>
      <c r="O2724" s="70">
        <f t="shared" si="932"/>
        <v>0</v>
      </c>
      <c r="P2724" s="69">
        <f t="shared" si="933"/>
        <v>0</v>
      </c>
      <c r="Q2724" s="50">
        <f t="shared" si="934"/>
        <v>0</v>
      </c>
      <c r="R2724" s="50">
        <f t="shared" si="935"/>
        <v>2130</v>
      </c>
      <c r="S2724" s="50">
        <f t="shared" si="936"/>
        <v>-140</v>
      </c>
      <c r="T2724" s="50">
        <f t="shared" si="937"/>
        <v>0</v>
      </c>
      <c r="U2724" s="113">
        <f t="shared" si="938"/>
        <v>0</v>
      </c>
      <c r="V2724" s="114">
        <f t="shared" si="939"/>
        <v>-140</v>
      </c>
    </row>
    <row r="2725" spans="1:22" x14ac:dyDescent="0.35">
      <c r="A2725" s="148">
        <f t="shared" si="943"/>
        <v>45815</v>
      </c>
      <c r="B2725" s="20">
        <f t="shared" si="944"/>
        <v>2025</v>
      </c>
      <c r="C2725" s="20">
        <f t="shared" si="945"/>
        <v>6</v>
      </c>
      <c r="E2725" s="47">
        <v>347550</v>
      </c>
      <c r="F2725" s="47">
        <f t="shared" si="940"/>
        <v>347550</v>
      </c>
      <c r="G2725" s="50">
        <f t="shared" si="941"/>
        <v>-1030</v>
      </c>
      <c r="H2725" s="50">
        <f t="shared" si="942"/>
        <v>0</v>
      </c>
      <c r="I2725" s="133">
        <f>MAX($F$2547:F2725)</f>
        <v>357000</v>
      </c>
      <c r="K2725" s="140">
        <f t="shared" si="946"/>
        <v>0</v>
      </c>
      <c r="L2725" s="70">
        <f t="shared" si="947"/>
        <v>331530</v>
      </c>
      <c r="M2725" s="70">
        <f t="shared" si="930"/>
        <v>0</v>
      </c>
      <c r="N2725" s="71">
        <f t="shared" si="931"/>
        <v>0</v>
      </c>
      <c r="O2725" s="70">
        <f t="shared" si="932"/>
        <v>0</v>
      </c>
      <c r="P2725" s="69">
        <f t="shared" si="933"/>
        <v>0</v>
      </c>
      <c r="Q2725" s="50">
        <f t="shared" si="934"/>
        <v>0</v>
      </c>
      <c r="R2725" s="50">
        <f t="shared" si="935"/>
        <v>1990</v>
      </c>
      <c r="S2725" s="50">
        <f t="shared" si="936"/>
        <v>-1030</v>
      </c>
      <c r="T2725" s="50">
        <f t="shared" si="937"/>
        <v>0</v>
      </c>
      <c r="U2725" s="113">
        <f t="shared" si="938"/>
        <v>0</v>
      </c>
      <c r="V2725" s="114">
        <f t="shared" si="939"/>
        <v>-1030</v>
      </c>
    </row>
    <row r="2726" spans="1:22" x14ac:dyDescent="0.35">
      <c r="A2726" s="148">
        <f t="shared" si="943"/>
        <v>45816</v>
      </c>
      <c r="B2726" s="20">
        <f t="shared" si="944"/>
        <v>2025</v>
      </c>
      <c r="C2726" s="20">
        <f t="shared" si="945"/>
        <v>6</v>
      </c>
      <c r="E2726" s="47">
        <v>346590</v>
      </c>
      <c r="F2726" s="47">
        <f t="shared" si="940"/>
        <v>346590</v>
      </c>
      <c r="G2726" s="50">
        <f t="shared" si="941"/>
        <v>-960</v>
      </c>
      <c r="H2726" s="50">
        <f t="shared" si="942"/>
        <v>0</v>
      </c>
      <c r="I2726" s="133">
        <f>MAX($F$2547:F2726)</f>
        <v>357000</v>
      </c>
      <c r="K2726" s="140">
        <f t="shared" si="946"/>
        <v>0</v>
      </c>
      <c r="L2726" s="70">
        <f t="shared" si="947"/>
        <v>331190</v>
      </c>
      <c r="M2726" s="70">
        <f t="shared" si="930"/>
        <v>0</v>
      </c>
      <c r="N2726" s="71">
        <f t="shared" si="931"/>
        <v>0</v>
      </c>
      <c r="O2726" s="70">
        <f t="shared" si="932"/>
        <v>0</v>
      </c>
      <c r="P2726" s="69">
        <f t="shared" si="933"/>
        <v>0</v>
      </c>
      <c r="Q2726" s="50">
        <f t="shared" si="934"/>
        <v>0</v>
      </c>
      <c r="R2726" s="50">
        <f t="shared" si="935"/>
        <v>960</v>
      </c>
      <c r="S2726" s="50">
        <f t="shared" si="936"/>
        <v>-960</v>
      </c>
      <c r="T2726" s="50">
        <f t="shared" si="937"/>
        <v>0</v>
      </c>
      <c r="U2726" s="113">
        <f t="shared" si="938"/>
        <v>0</v>
      </c>
      <c r="V2726" s="114">
        <f t="shared" si="939"/>
        <v>-960</v>
      </c>
    </row>
    <row r="2727" spans="1:22" x14ac:dyDescent="0.35">
      <c r="A2727" s="148">
        <f t="shared" si="943"/>
        <v>45817</v>
      </c>
      <c r="B2727" s="20">
        <f t="shared" si="944"/>
        <v>2025</v>
      </c>
      <c r="C2727" s="20">
        <f t="shared" si="945"/>
        <v>6</v>
      </c>
      <c r="E2727" s="47">
        <v>346180</v>
      </c>
      <c r="F2727" s="47">
        <f t="shared" si="940"/>
        <v>346180</v>
      </c>
      <c r="G2727" s="50">
        <f t="shared" si="941"/>
        <v>-410</v>
      </c>
      <c r="H2727" s="50">
        <f t="shared" si="942"/>
        <v>0</v>
      </c>
      <c r="I2727" s="133">
        <f>MAX($F$2547:F2727)</f>
        <v>357000</v>
      </c>
      <c r="K2727" s="140">
        <f t="shared" si="946"/>
        <v>0</v>
      </c>
      <c r="L2727" s="70">
        <f t="shared" si="947"/>
        <v>330850</v>
      </c>
      <c r="M2727" s="70">
        <f t="shared" si="930"/>
        <v>0</v>
      </c>
      <c r="N2727" s="71">
        <f t="shared" si="931"/>
        <v>0</v>
      </c>
      <c r="O2727" s="70">
        <f t="shared" si="932"/>
        <v>0</v>
      </c>
      <c r="P2727" s="69">
        <f t="shared" si="933"/>
        <v>0</v>
      </c>
      <c r="Q2727" s="50">
        <f t="shared" si="934"/>
        <v>0</v>
      </c>
      <c r="R2727" s="50">
        <f t="shared" si="935"/>
        <v>0</v>
      </c>
      <c r="S2727" s="50">
        <f t="shared" si="936"/>
        <v>-410</v>
      </c>
      <c r="T2727" s="50">
        <f t="shared" si="937"/>
        <v>-410</v>
      </c>
      <c r="U2727" s="113">
        <f t="shared" si="938"/>
        <v>-410</v>
      </c>
      <c r="V2727" s="114">
        <f t="shared" si="939"/>
        <v>0</v>
      </c>
    </row>
    <row r="2728" spans="1:22" x14ac:dyDescent="0.35">
      <c r="A2728" s="148">
        <f t="shared" si="943"/>
        <v>45818</v>
      </c>
      <c r="B2728" s="20">
        <f t="shared" si="944"/>
        <v>2025</v>
      </c>
      <c r="C2728" s="20">
        <f t="shared" si="945"/>
        <v>6</v>
      </c>
      <c r="E2728" s="47">
        <v>345760</v>
      </c>
      <c r="F2728" s="47">
        <f t="shared" si="940"/>
        <v>345760</v>
      </c>
      <c r="G2728" s="50">
        <f t="shared" si="941"/>
        <v>-420</v>
      </c>
      <c r="H2728" s="50">
        <f t="shared" si="942"/>
        <v>0</v>
      </c>
      <c r="I2728" s="133">
        <f>MAX($F$2547:F2728)</f>
        <v>357000</v>
      </c>
      <c r="K2728" s="140">
        <f t="shared" si="946"/>
        <v>0</v>
      </c>
      <c r="L2728" s="70">
        <f t="shared" si="947"/>
        <v>330590</v>
      </c>
      <c r="M2728" s="70">
        <f t="shared" si="930"/>
        <v>0</v>
      </c>
      <c r="N2728" s="71">
        <f t="shared" si="931"/>
        <v>0</v>
      </c>
      <c r="O2728" s="70">
        <f t="shared" si="932"/>
        <v>0</v>
      </c>
      <c r="P2728" s="69">
        <f t="shared" si="933"/>
        <v>0</v>
      </c>
      <c r="Q2728" s="50">
        <f t="shared" si="934"/>
        <v>0</v>
      </c>
      <c r="R2728" s="50">
        <f t="shared" si="935"/>
        <v>0</v>
      </c>
      <c r="S2728" s="50">
        <f t="shared" si="936"/>
        <v>-420</v>
      </c>
      <c r="T2728" s="50">
        <f t="shared" si="937"/>
        <v>-420</v>
      </c>
      <c r="U2728" s="113">
        <f t="shared" si="938"/>
        <v>-420</v>
      </c>
      <c r="V2728" s="114">
        <f t="shared" si="939"/>
        <v>0</v>
      </c>
    </row>
    <row r="2729" spans="1:22" x14ac:dyDescent="0.35">
      <c r="A2729" s="148">
        <f t="shared" si="943"/>
        <v>45819</v>
      </c>
      <c r="B2729" s="20">
        <f t="shared" si="944"/>
        <v>2025</v>
      </c>
      <c r="C2729" s="20">
        <f t="shared" si="945"/>
        <v>6</v>
      </c>
      <c r="E2729" s="47">
        <v>345290</v>
      </c>
      <c r="F2729" s="47">
        <f t="shared" si="940"/>
        <v>345290</v>
      </c>
      <c r="G2729" s="50">
        <f t="shared" si="941"/>
        <v>-470</v>
      </c>
      <c r="H2729" s="50">
        <f t="shared" si="942"/>
        <v>0</v>
      </c>
      <c r="I2729" s="133">
        <f>MAX($F$2547:F2729)</f>
        <v>357000</v>
      </c>
      <c r="K2729" s="140">
        <f t="shared" si="946"/>
        <v>0</v>
      </c>
      <c r="L2729" s="70">
        <f t="shared" si="947"/>
        <v>330250</v>
      </c>
      <c r="M2729" s="70">
        <f t="shared" si="930"/>
        <v>0</v>
      </c>
      <c r="N2729" s="71">
        <f t="shared" si="931"/>
        <v>0</v>
      </c>
      <c r="O2729" s="70">
        <f t="shared" si="932"/>
        <v>0</v>
      </c>
      <c r="P2729" s="69">
        <f t="shared" si="933"/>
        <v>0</v>
      </c>
      <c r="Q2729" s="50">
        <f t="shared" si="934"/>
        <v>0</v>
      </c>
      <c r="R2729" s="50">
        <f t="shared" si="935"/>
        <v>0</v>
      </c>
      <c r="S2729" s="50">
        <f t="shared" si="936"/>
        <v>-470</v>
      </c>
      <c r="T2729" s="50">
        <f t="shared" si="937"/>
        <v>-470</v>
      </c>
      <c r="U2729" s="113">
        <f t="shared" si="938"/>
        <v>-470</v>
      </c>
      <c r="V2729" s="114">
        <f t="shared" si="939"/>
        <v>0</v>
      </c>
    </row>
    <row r="2730" spans="1:22" x14ac:dyDescent="0.35">
      <c r="A2730" s="148">
        <f t="shared" si="943"/>
        <v>45820</v>
      </c>
      <c r="B2730" s="20">
        <f t="shared" si="944"/>
        <v>2025</v>
      </c>
      <c r="C2730" s="20">
        <f t="shared" si="945"/>
        <v>6</v>
      </c>
      <c r="E2730" s="47">
        <v>344740</v>
      </c>
      <c r="F2730" s="47">
        <f t="shared" si="940"/>
        <v>344740</v>
      </c>
      <c r="G2730" s="50">
        <f t="shared" si="941"/>
        <v>-550</v>
      </c>
      <c r="H2730" s="50">
        <f t="shared" si="942"/>
        <v>0</v>
      </c>
      <c r="I2730" s="133">
        <f>MAX($F$2547:F2730)</f>
        <v>357000</v>
      </c>
      <c r="K2730" s="140">
        <f t="shared" si="946"/>
        <v>0</v>
      </c>
      <c r="L2730" s="70">
        <f t="shared" si="947"/>
        <v>329920</v>
      </c>
      <c r="M2730" s="70">
        <f t="shared" si="930"/>
        <v>0</v>
      </c>
      <c r="N2730" s="71">
        <f t="shared" si="931"/>
        <v>0</v>
      </c>
      <c r="O2730" s="70">
        <f t="shared" si="932"/>
        <v>0</v>
      </c>
      <c r="P2730" s="69">
        <f t="shared" si="933"/>
        <v>0</v>
      </c>
      <c r="Q2730" s="50">
        <f t="shared" si="934"/>
        <v>0</v>
      </c>
      <c r="R2730" s="50">
        <f t="shared" si="935"/>
        <v>0</v>
      </c>
      <c r="S2730" s="50">
        <f t="shared" si="936"/>
        <v>-550</v>
      </c>
      <c r="T2730" s="50">
        <f t="shared" si="937"/>
        <v>-550</v>
      </c>
      <c r="U2730" s="113">
        <f t="shared" si="938"/>
        <v>-550</v>
      </c>
      <c r="V2730" s="114">
        <f t="shared" si="939"/>
        <v>0</v>
      </c>
    </row>
    <row r="2731" spans="1:22" x14ac:dyDescent="0.35">
      <c r="A2731" s="148">
        <f t="shared" si="943"/>
        <v>45821</v>
      </c>
      <c r="B2731" s="20">
        <f t="shared" si="944"/>
        <v>2025</v>
      </c>
      <c r="C2731" s="20">
        <f t="shared" si="945"/>
        <v>6</v>
      </c>
      <c r="E2731" s="47">
        <v>344330</v>
      </c>
      <c r="F2731" s="47">
        <f t="shared" si="940"/>
        <v>344330</v>
      </c>
      <c r="G2731" s="50">
        <f t="shared" si="941"/>
        <v>-410</v>
      </c>
      <c r="H2731" s="50">
        <f t="shared" si="942"/>
        <v>0</v>
      </c>
      <c r="I2731" s="133">
        <f>MAX($F$2547:F2731)</f>
        <v>357000</v>
      </c>
      <c r="K2731" s="140">
        <f t="shared" si="946"/>
        <v>0</v>
      </c>
      <c r="L2731" s="70">
        <f t="shared" si="947"/>
        <v>329180</v>
      </c>
      <c r="M2731" s="70">
        <f t="shared" si="930"/>
        <v>0</v>
      </c>
      <c r="N2731" s="71">
        <f t="shared" si="931"/>
        <v>0</v>
      </c>
      <c r="O2731" s="70">
        <f t="shared" si="932"/>
        <v>0</v>
      </c>
      <c r="P2731" s="69">
        <f t="shared" si="933"/>
        <v>0</v>
      </c>
      <c r="Q2731" s="50">
        <f t="shared" si="934"/>
        <v>0</v>
      </c>
      <c r="R2731" s="50">
        <f t="shared" si="935"/>
        <v>0</v>
      </c>
      <c r="S2731" s="50">
        <f t="shared" si="936"/>
        <v>-410</v>
      </c>
      <c r="T2731" s="50">
        <f t="shared" si="937"/>
        <v>-410</v>
      </c>
      <c r="U2731" s="113">
        <f t="shared" si="938"/>
        <v>-410</v>
      </c>
      <c r="V2731" s="114">
        <f t="shared" si="939"/>
        <v>0</v>
      </c>
    </row>
    <row r="2732" spans="1:22" x14ac:dyDescent="0.35">
      <c r="A2732" s="148">
        <f t="shared" si="943"/>
        <v>45822</v>
      </c>
      <c r="B2732" s="20">
        <f t="shared" si="944"/>
        <v>2025</v>
      </c>
      <c r="C2732" s="20">
        <f t="shared" si="945"/>
        <v>6</v>
      </c>
      <c r="E2732" s="47">
        <v>343990</v>
      </c>
      <c r="F2732" s="47">
        <f t="shared" si="940"/>
        <v>343990</v>
      </c>
      <c r="G2732" s="50">
        <f t="shared" si="941"/>
        <v>-340</v>
      </c>
      <c r="H2732" s="50">
        <f t="shared" si="942"/>
        <v>0</v>
      </c>
      <c r="I2732" s="133">
        <f>MAX($F$2547:F2732)</f>
        <v>357000</v>
      </c>
      <c r="K2732" s="140">
        <f t="shared" si="946"/>
        <v>0</v>
      </c>
      <c r="L2732" s="70">
        <f t="shared" si="947"/>
        <v>328510</v>
      </c>
      <c r="M2732" s="70">
        <f t="shared" ref="M2732:M2795" si="948">MAX(0,+L2732-L2731)</f>
        <v>0</v>
      </c>
      <c r="N2732" s="71">
        <f t="shared" ref="N2732:N2795" si="949">MIN(M2732,H2732-K2732)</f>
        <v>0</v>
      </c>
      <c r="O2732" s="70">
        <f t="shared" ref="O2732:O2795" si="950">+K2732+N2732</f>
        <v>0</v>
      </c>
      <c r="P2732" s="69">
        <f t="shared" ref="P2732:P2795" si="951">+H2732-O2732</f>
        <v>0</v>
      </c>
      <c r="Q2732" s="50">
        <f t="shared" ref="Q2732:Q2795" si="952">MAX(0,IF(AND(K2732=0,P2732&gt;0),0,Q2731+K2732+U2731))</f>
        <v>0</v>
      </c>
      <c r="R2732" s="50">
        <f t="shared" ref="R2732:R2795" si="953">MAX(0,R2731+P2732+V2731)</f>
        <v>0</v>
      </c>
      <c r="S2732" s="50">
        <f t="shared" ref="S2732:S2795" si="954">IF(G2732&lt;0,G2732,0)</f>
        <v>-340</v>
      </c>
      <c r="T2732" s="50">
        <f t="shared" ref="T2732:T2795" si="955">MIN(0,+S2732+R2731+V2731)</f>
        <v>-340</v>
      </c>
      <c r="U2732" s="113">
        <f t="shared" ref="U2732:U2795" si="956">MAX(S2732,IF(Q2732&gt;0,MAX(-Q2732,S2732),T2732))</f>
        <v>-340</v>
      </c>
      <c r="V2732" s="114">
        <f t="shared" ref="V2732:V2795" si="957">+S2732-U2732</f>
        <v>0</v>
      </c>
    </row>
    <row r="2733" spans="1:22" x14ac:dyDescent="0.35">
      <c r="A2733" s="148">
        <f t="shared" si="943"/>
        <v>45823</v>
      </c>
      <c r="B2733" s="20">
        <f t="shared" si="944"/>
        <v>2025</v>
      </c>
      <c r="C2733" s="20">
        <f t="shared" si="945"/>
        <v>6</v>
      </c>
      <c r="E2733" s="47">
        <v>343650</v>
      </c>
      <c r="F2733" s="47">
        <f t="shared" si="940"/>
        <v>343650</v>
      </c>
      <c r="G2733" s="50">
        <f t="shared" si="941"/>
        <v>-340</v>
      </c>
      <c r="H2733" s="50">
        <f t="shared" si="942"/>
        <v>0</v>
      </c>
      <c r="I2733" s="133">
        <f>MAX($F$2547:F2733)</f>
        <v>357000</v>
      </c>
      <c r="K2733" s="140">
        <f t="shared" si="946"/>
        <v>0</v>
      </c>
      <c r="L2733" s="70">
        <f t="shared" si="947"/>
        <v>327780</v>
      </c>
      <c r="M2733" s="70">
        <f t="shared" si="948"/>
        <v>0</v>
      </c>
      <c r="N2733" s="71">
        <f t="shared" si="949"/>
        <v>0</v>
      </c>
      <c r="O2733" s="70">
        <f t="shared" si="950"/>
        <v>0</v>
      </c>
      <c r="P2733" s="69">
        <f t="shared" si="951"/>
        <v>0</v>
      </c>
      <c r="Q2733" s="50">
        <f t="shared" si="952"/>
        <v>0</v>
      </c>
      <c r="R2733" s="50">
        <f t="shared" si="953"/>
        <v>0</v>
      </c>
      <c r="S2733" s="50">
        <f t="shared" si="954"/>
        <v>-340</v>
      </c>
      <c r="T2733" s="50">
        <f t="shared" si="955"/>
        <v>-340</v>
      </c>
      <c r="U2733" s="113">
        <f t="shared" si="956"/>
        <v>-340</v>
      </c>
      <c r="V2733" s="114">
        <f t="shared" si="957"/>
        <v>0</v>
      </c>
    </row>
    <row r="2734" spans="1:22" x14ac:dyDescent="0.35">
      <c r="A2734" s="148">
        <f t="shared" si="943"/>
        <v>45824</v>
      </c>
      <c r="B2734" s="20">
        <f t="shared" si="944"/>
        <v>2025</v>
      </c>
      <c r="C2734" s="20">
        <f t="shared" si="945"/>
        <v>6</v>
      </c>
      <c r="E2734" s="47">
        <v>343240</v>
      </c>
      <c r="F2734" s="47">
        <f t="shared" si="940"/>
        <v>343240</v>
      </c>
      <c r="G2734" s="50">
        <f t="shared" si="941"/>
        <v>-410</v>
      </c>
      <c r="H2734" s="50">
        <f t="shared" si="942"/>
        <v>0</v>
      </c>
      <c r="I2734" s="133">
        <f>MAX($F$2547:F2734)</f>
        <v>357000</v>
      </c>
      <c r="K2734" s="140">
        <f t="shared" si="946"/>
        <v>0</v>
      </c>
      <c r="L2734" s="70">
        <f t="shared" si="947"/>
        <v>326910</v>
      </c>
      <c r="M2734" s="70">
        <f t="shared" si="948"/>
        <v>0</v>
      </c>
      <c r="N2734" s="71">
        <f t="shared" si="949"/>
        <v>0</v>
      </c>
      <c r="O2734" s="70">
        <f t="shared" si="950"/>
        <v>0</v>
      </c>
      <c r="P2734" s="69">
        <f t="shared" si="951"/>
        <v>0</v>
      </c>
      <c r="Q2734" s="50">
        <f t="shared" si="952"/>
        <v>0</v>
      </c>
      <c r="R2734" s="50">
        <f t="shared" si="953"/>
        <v>0</v>
      </c>
      <c r="S2734" s="50">
        <f t="shared" si="954"/>
        <v>-410</v>
      </c>
      <c r="T2734" s="50">
        <f t="shared" si="955"/>
        <v>-410</v>
      </c>
      <c r="U2734" s="113">
        <f t="shared" si="956"/>
        <v>-410</v>
      </c>
      <c r="V2734" s="114">
        <f t="shared" si="957"/>
        <v>0</v>
      </c>
    </row>
    <row r="2735" spans="1:22" x14ac:dyDescent="0.35">
      <c r="A2735" s="148">
        <f t="shared" si="943"/>
        <v>45825</v>
      </c>
      <c r="B2735" s="20">
        <f t="shared" si="944"/>
        <v>2025</v>
      </c>
      <c r="C2735" s="20">
        <f t="shared" si="945"/>
        <v>6</v>
      </c>
      <c r="E2735" s="47">
        <v>342900</v>
      </c>
      <c r="F2735" s="47">
        <f t="shared" si="940"/>
        <v>342900</v>
      </c>
      <c r="G2735" s="50">
        <f t="shared" si="941"/>
        <v>-340</v>
      </c>
      <c r="H2735" s="50">
        <f t="shared" si="942"/>
        <v>0</v>
      </c>
      <c r="I2735" s="133">
        <f>MAX($F$2547:F2735)</f>
        <v>357000</v>
      </c>
      <c r="K2735" s="140">
        <f t="shared" si="946"/>
        <v>0</v>
      </c>
      <c r="L2735" s="70">
        <f t="shared" si="947"/>
        <v>326110</v>
      </c>
      <c r="M2735" s="70">
        <f t="shared" si="948"/>
        <v>0</v>
      </c>
      <c r="N2735" s="71">
        <f t="shared" si="949"/>
        <v>0</v>
      </c>
      <c r="O2735" s="70">
        <f t="shared" si="950"/>
        <v>0</v>
      </c>
      <c r="P2735" s="69">
        <f t="shared" si="951"/>
        <v>0</v>
      </c>
      <c r="Q2735" s="50">
        <f t="shared" si="952"/>
        <v>0</v>
      </c>
      <c r="R2735" s="50">
        <f t="shared" si="953"/>
        <v>0</v>
      </c>
      <c r="S2735" s="50">
        <f t="shared" si="954"/>
        <v>-340</v>
      </c>
      <c r="T2735" s="50">
        <f t="shared" si="955"/>
        <v>-340</v>
      </c>
      <c r="U2735" s="113">
        <f t="shared" si="956"/>
        <v>-340</v>
      </c>
      <c r="V2735" s="114">
        <f t="shared" si="957"/>
        <v>0</v>
      </c>
    </row>
    <row r="2736" spans="1:22" x14ac:dyDescent="0.35">
      <c r="A2736" s="148">
        <f t="shared" si="943"/>
        <v>45826</v>
      </c>
      <c r="B2736" s="20">
        <f t="shared" si="944"/>
        <v>2025</v>
      </c>
      <c r="C2736" s="20">
        <f t="shared" si="945"/>
        <v>6</v>
      </c>
      <c r="E2736" s="47">
        <v>342620</v>
      </c>
      <c r="F2736" s="47">
        <f t="shared" si="940"/>
        <v>342620</v>
      </c>
      <c r="G2736" s="50">
        <f t="shared" si="941"/>
        <v>-280</v>
      </c>
      <c r="H2736" s="50">
        <f t="shared" si="942"/>
        <v>0</v>
      </c>
      <c r="I2736" s="133">
        <f>MAX($F$2547:F2736)</f>
        <v>357000</v>
      </c>
      <c r="K2736" s="140">
        <f t="shared" si="946"/>
        <v>0</v>
      </c>
      <c r="L2736" s="70">
        <f t="shared" si="947"/>
        <v>325440</v>
      </c>
      <c r="M2736" s="70">
        <f t="shared" si="948"/>
        <v>0</v>
      </c>
      <c r="N2736" s="71">
        <f t="shared" si="949"/>
        <v>0</v>
      </c>
      <c r="O2736" s="70">
        <f t="shared" si="950"/>
        <v>0</v>
      </c>
      <c r="P2736" s="69">
        <f t="shared" si="951"/>
        <v>0</v>
      </c>
      <c r="Q2736" s="50">
        <f t="shared" si="952"/>
        <v>0</v>
      </c>
      <c r="R2736" s="50">
        <f t="shared" si="953"/>
        <v>0</v>
      </c>
      <c r="S2736" s="50">
        <f t="shared" si="954"/>
        <v>-280</v>
      </c>
      <c r="T2736" s="50">
        <f t="shared" si="955"/>
        <v>-280</v>
      </c>
      <c r="U2736" s="113">
        <f t="shared" si="956"/>
        <v>-280</v>
      </c>
      <c r="V2736" s="114">
        <f t="shared" si="957"/>
        <v>0</v>
      </c>
    </row>
    <row r="2737" spans="1:22" x14ac:dyDescent="0.35">
      <c r="A2737" s="148">
        <f t="shared" si="943"/>
        <v>45827</v>
      </c>
      <c r="B2737" s="20">
        <f t="shared" si="944"/>
        <v>2025</v>
      </c>
      <c r="C2737" s="20">
        <f t="shared" si="945"/>
        <v>6</v>
      </c>
      <c r="E2737" s="47">
        <v>342210</v>
      </c>
      <c r="F2737" s="47">
        <f t="shared" si="940"/>
        <v>342210</v>
      </c>
      <c r="G2737" s="50">
        <f t="shared" si="941"/>
        <v>-410</v>
      </c>
      <c r="H2737" s="50">
        <f t="shared" si="942"/>
        <v>0</v>
      </c>
      <c r="I2737" s="133">
        <f>MAX($F$2547:F2737)</f>
        <v>357000</v>
      </c>
      <c r="K2737" s="140">
        <f t="shared" si="946"/>
        <v>0</v>
      </c>
      <c r="L2737" s="70">
        <f t="shared" si="947"/>
        <v>324840</v>
      </c>
      <c r="M2737" s="70">
        <f t="shared" si="948"/>
        <v>0</v>
      </c>
      <c r="N2737" s="71">
        <f t="shared" si="949"/>
        <v>0</v>
      </c>
      <c r="O2737" s="70">
        <f t="shared" si="950"/>
        <v>0</v>
      </c>
      <c r="P2737" s="69">
        <f t="shared" si="951"/>
        <v>0</v>
      </c>
      <c r="Q2737" s="50">
        <f t="shared" si="952"/>
        <v>0</v>
      </c>
      <c r="R2737" s="50">
        <f t="shared" si="953"/>
        <v>0</v>
      </c>
      <c r="S2737" s="50">
        <f t="shared" si="954"/>
        <v>-410</v>
      </c>
      <c r="T2737" s="50">
        <f t="shared" si="955"/>
        <v>-410</v>
      </c>
      <c r="U2737" s="113">
        <f t="shared" si="956"/>
        <v>-410</v>
      </c>
      <c r="V2737" s="114">
        <f t="shared" si="957"/>
        <v>0</v>
      </c>
    </row>
    <row r="2738" spans="1:22" x14ac:dyDescent="0.35">
      <c r="A2738" s="148">
        <f t="shared" si="943"/>
        <v>45828</v>
      </c>
      <c r="B2738" s="20">
        <f t="shared" si="944"/>
        <v>2025</v>
      </c>
      <c r="C2738" s="20">
        <f t="shared" si="945"/>
        <v>6</v>
      </c>
      <c r="E2738" s="47">
        <v>341740</v>
      </c>
      <c r="F2738" s="47">
        <f t="shared" si="940"/>
        <v>341740</v>
      </c>
      <c r="G2738" s="50">
        <f t="shared" si="941"/>
        <v>-470</v>
      </c>
      <c r="H2738" s="50">
        <f t="shared" si="942"/>
        <v>0</v>
      </c>
      <c r="I2738" s="133">
        <f>MAX($F$2547:F2738)</f>
        <v>357000</v>
      </c>
      <c r="K2738" s="140">
        <f t="shared" si="946"/>
        <v>0</v>
      </c>
      <c r="L2738" s="70">
        <f t="shared" si="947"/>
        <v>324180</v>
      </c>
      <c r="M2738" s="70">
        <f t="shared" si="948"/>
        <v>0</v>
      </c>
      <c r="N2738" s="71">
        <f t="shared" si="949"/>
        <v>0</v>
      </c>
      <c r="O2738" s="70">
        <f t="shared" si="950"/>
        <v>0</v>
      </c>
      <c r="P2738" s="69">
        <f t="shared" si="951"/>
        <v>0</v>
      </c>
      <c r="Q2738" s="50">
        <f t="shared" si="952"/>
        <v>0</v>
      </c>
      <c r="R2738" s="50">
        <f t="shared" si="953"/>
        <v>0</v>
      </c>
      <c r="S2738" s="50">
        <f t="shared" si="954"/>
        <v>-470</v>
      </c>
      <c r="T2738" s="50">
        <f t="shared" si="955"/>
        <v>-470</v>
      </c>
      <c r="U2738" s="113">
        <f t="shared" si="956"/>
        <v>-470</v>
      </c>
      <c r="V2738" s="114">
        <f t="shared" si="957"/>
        <v>0</v>
      </c>
    </row>
    <row r="2739" spans="1:22" x14ac:dyDescent="0.35">
      <c r="A2739" s="148">
        <f t="shared" si="943"/>
        <v>45829</v>
      </c>
      <c r="B2739" s="20">
        <f t="shared" si="944"/>
        <v>2025</v>
      </c>
      <c r="C2739" s="20">
        <f t="shared" si="945"/>
        <v>6</v>
      </c>
      <c r="E2739" s="47">
        <v>341190</v>
      </c>
      <c r="F2739" s="47">
        <f t="shared" si="940"/>
        <v>341190</v>
      </c>
      <c r="G2739" s="50">
        <f t="shared" si="941"/>
        <v>-550</v>
      </c>
      <c r="H2739" s="50">
        <f t="shared" si="942"/>
        <v>0</v>
      </c>
      <c r="I2739" s="133">
        <f>MAX($F$2547:F2739)</f>
        <v>357000</v>
      </c>
      <c r="K2739" s="140">
        <f t="shared" si="946"/>
        <v>0</v>
      </c>
      <c r="L2739" s="70">
        <f t="shared" si="947"/>
        <v>323510</v>
      </c>
      <c r="M2739" s="70">
        <f t="shared" si="948"/>
        <v>0</v>
      </c>
      <c r="N2739" s="71">
        <f t="shared" si="949"/>
        <v>0</v>
      </c>
      <c r="O2739" s="70">
        <f t="shared" si="950"/>
        <v>0</v>
      </c>
      <c r="P2739" s="69">
        <f t="shared" si="951"/>
        <v>0</v>
      </c>
      <c r="Q2739" s="50">
        <f t="shared" si="952"/>
        <v>0</v>
      </c>
      <c r="R2739" s="50">
        <f t="shared" si="953"/>
        <v>0</v>
      </c>
      <c r="S2739" s="50">
        <f t="shared" si="954"/>
        <v>-550</v>
      </c>
      <c r="T2739" s="50">
        <f t="shared" si="955"/>
        <v>-550</v>
      </c>
      <c r="U2739" s="113">
        <f t="shared" si="956"/>
        <v>-550</v>
      </c>
      <c r="V2739" s="114">
        <f t="shared" si="957"/>
        <v>0</v>
      </c>
    </row>
    <row r="2740" spans="1:22" x14ac:dyDescent="0.35">
      <c r="A2740" s="148">
        <f t="shared" si="943"/>
        <v>45830</v>
      </c>
      <c r="B2740" s="20">
        <f t="shared" si="944"/>
        <v>2025</v>
      </c>
      <c r="C2740" s="20">
        <f t="shared" si="945"/>
        <v>6</v>
      </c>
      <c r="E2740" s="47">
        <v>340170</v>
      </c>
      <c r="F2740" s="47">
        <f t="shared" si="940"/>
        <v>340170</v>
      </c>
      <c r="G2740" s="50">
        <f t="shared" si="941"/>
        <v>-1020</v>
      </c>
      <c r="H2740" s="50">
        <f t="shared" si="942"/>
        <v>0</v>
      </c>
      <c r="I2740" s="133">
        <f>MAX($F$2547:F2740)</f>
        <v>357000</v>
      </c>
      <c r="K2740" s="140">
        <f t="shared" si="946"/>
        <v>0</v>
      </c>
      <c r="L2740" s="70">
        <f t="shared" si="947"/>
        <v>322650</v>
      </c>
      <c r="M2740" s="70">
        <f t="shared" si="948"/>
        <v>0</v>
      </c>
      <c r="N2740" s="71">
        <f t="shared" si="949"/>
        <v>0</v>
      </c>
      <c r="O2740" s="70">
        <f t="shared" si="950"/>
        <v>0</v>
      </c>
      <c r="P2740" s="69">
        <f t="shared" si="951"/>
        <v>0</v>
      </c>
      <c r="Q2740" s="50">
        <f t="shared" si="952"/>
        <v>0</v>
      </c>
      <c r="R2740" s="50">
        <f t="shared" si="953"/>
        <v>0</v>
      </c>
      <c r="S2740" s="50">
        <f t="shared" si="954"/>
        <v>-1020</v>
      </c>
      <c r="T2740" s="50">
        <f t="shared" si="955"/>
        <v>-1020</v>
      </c>
      <c r="U2740" s="113">
        <f t="shared" si="956"/>
        <v>-1020</v>
      </c>
      <c r="V2740" s="114">
        <f t="shared" si="957"/>
        <v>0</v>
      </c>
    </row>
    <row r="2741" spans="1:22" x14ac:dyDescent="0.35">
      <c r="A2741" s="148">
        <f t="shared" si="943"/>
        <v>45831</v>
      </c>
      <c r="B2741" s="20">
        <f t="shared" si="944"/>
        <v>2025</v>
      </c>
      <c r="C2741" s="20">
        <f t="shared" si="945"/>
        <v>6</v>
      </c>
      <c r="E2741" s="47">
        <v>339560</v>
      </c>
      <c r="F2741" s="47">
        <f t="shared" si="940"/>
        <v>339560</v>
      </c>
      <c r="G2741" s="50">
        <f t="shared" si="941"/>
        <v>-610</v>
      </c>
      <c r="H2741" s="50">
        <f t="shared" si="942"/>
        <v>0</v>
      </c>
      <c r="I2741" s="133">
        <f>MAX($F$2547:F2741)</f>
        <v>357000</v>
      </c>
      <c r="K2741" s="140">
        <f t="shared" si="946"/>
        <v>0</v>
      </c>
      <c r="L2741" s="70">
        <f t="shared" si="947"/>
        <v>322260</v>
      </c>
      <c r="M2741" s="70">
        <f t="shared" si="948"/>
        <v>0</v>
      </c>
      <c r="N2741" s="71">
        <f t="shared" si="949"/>
        <v>0</v>
      </c>
      <c r="O2741" s="70">
        <f t="shared" si="950"/>
        <v>0</v>
      </c>
      <c r="P2741" s="69">
        <f t="shared" si="951"/>
        <v>0</v>
      </c>
      <c r="Q2741" s="50">
        <f t="shared" si="952"/>
        <v>0</v>
      </c>
      <c r="R2741" s="50">
        <f t="shared" si="953"/>
        <v>0</v>
      </c>
      <c r="S2741" s="50">
        <f t="shared" si="954"/>
        <v>-610</v>
      </c>
      <c r="T2741" s="50">
        <f t="shared" si="955"/>
        <v>-610</v>
      </c>
      <c r="U2741" s="113">
        <f t="shared" si="956"/>
        <v>-610</v>
      </c>
      <c r="V2741" s="114">
        <f t="shared" si="957"/>
        <v>0</v>
      </c>
    </row>
    <row r="2742" spans="1:22" x14ac:dyDescent="0.35">
      <c r="A2742" s="148">
        <f t="shared" si="943"/>
        <v>45832</v>
      </c>
      <c r="B2742" s="20">
        <f t="shared" si="944"/>
        <v>2025</v>
      </c>
      <c r="C2742" s="20">
        <f t="shared" si="945"/>
        <v>6</v>
      </c>
      <c r="E2742" s="47">
        <v>338950</v>
      </c>
      <c r="F2742" s="47">
        <f t="shared" si="940"/>
        <v>338950</v>
      </c>
      <c r="G2742" s="50">
        <f t="shared" si="941"/>
        <v>-610</v>
      </c>
      <c r="H2742" s="50">
        <f t="shared" si="942"/>
        <v>0</v>
      </c>
      <c r="I2742" s="133">
        <f>MAX($F$2547:F2742)</f>
        <v>357000</v>
      </c>
      <c r="K2742" s="140">
        <f t="shared" si="946"/>
        <v>0</v>
      </c>
      <c r="L2742" s="70">
        <f t="shared" si="947"/>
        <v>321730</v>
      </c>
      <c r="M2742" s="70">
        <f t="shared" si="948"/>
        <v>0</v>
      </c>
      <c r="N2742" s="71">
        <f t="shared" si="949"/>
        <v>0</v>
      </c>
      <c r="O2742" s="70">
        <f t="shared" si="950"/>
        <v>0</v>
      </c>
      <c r="P2742" s="69">
        <f t="shared" si="951"/>
        <v>0</v>
      </c>
      <c r="Q2742" s="50">
        <f t="shared" si="952"/>
        <v>0</v>
      </c>
      <c r="R2742" s="50">
        <f t="shared" si="953"/>
        <v>0</v>
      </c>
      <c r="S2742" s="50">
        <f t="shared" si="954"/>
        <v>-610</v>
      </c>
      <c r="T2742" s="50">
        <f t="shared" si="955"/>
        <v>-610</v>
      </c>
      <c r="U2742" s="113">
        <f t="shared" si="956"/>
        <v>-610</v>
      </c>
      <c r="V2742" s="114">
        <f t="shared" si="957"/>
        <v>0</v>
      </c>
    </row>
    <row r="2743" spans="1:22" x14ac:dyDescent="0.35">
      <c r="A2743" s="148">
        <f t="shared" si="943"/>
        <v>45833</v>
      </c>
      <c r="B2743" s="20">
        <f t="shared" si="944"/>
        <v>2025</v>
      </c>
      <c r="C2743" s="20">
        <f t="shared" si="945"/>
        <v>6</v>
      </c>
      <c r="E2743" s="47">
        <v>338340</v>
      </c>
      <c r="F2743" s="47">
        <f t="shared" si="940"/>
        <v>338340</v>
      </c>
      <c r="G2743" s="50">
        <f t="shared" si="941"/>
        <v>-610</v>
      </c>
      <c r="H2743" s="50">
        <f t="shared" si="942"/>
        <v>0</v>
      </c>
      <c r="I2743" s="133">
        <f>MAX($F$2547:F2743)</f>
        <v>357000</v>
      </c>
      <c r="K2743" s="140">
        <f t="shared" si="946"/>
        <v>0</v>
      </c>
      <c r="L2743" s="70">
        <f t="shared" si="947"/>
        <v>321390</v>
      </c>
      <c r="M2743" s="70">
        <f t="shared" si="948"/>
        <v>0</v>
      </c>
      <c r="N2743" s="71">
        <f t="shared" si="949"/>
        <v>0</v>
      </c>
      <c r="O2743" s="70">
        <f t="shared" si="950"/>
        <v>0</v>
      </c>
      <c r="P2743" s="69">
        <f t="shared" si="951"/>
        <v>0</v>
      </c>
      <c r="Q2743" s="50">
        <f t="shared" si="952"/>
        <v>0</v>
      </c>
      <c r="R2743" s="50">
        <f t="shared" si="953"/>
        <v>0</v>
      </c>
      <c r="S2743" s="50">
        <f t="shared" si="954"/>
        <v>-610</v>
      </c>
      <c r="T2743" s="50">
        <f t="shared" si="955"/>
        <v>-610</v>
      </c>
      <c r="U2743" s="113">
        <f t="shared" si="956"/>
        <v>-610</v>
      </c>
      <c r="V2743" s="114">
        <f t="shared" si="957"/>
        <v>0</v>
      </c>
    </row>
    <row r="2744" spans="1:22" x14ac:dyDescent="0.35">
      <c r="A2744" s="148">
        <f t="shared" si="943"/>
        <v>45834</v>
      </c>
      <c r="B2744" s="20">
        <f t="shared" si="944"/>
        <v>2025</v>
      </c>
      <c r="C2744" s="20">
        <f t="shared" si="945"/>
        <v>6</v>
      </c>
      <c r="E2744" s="47">
        <v>337800</v>
      </c>
      <c r="F2744" s="47">
        <f t="shared" si="940"/>
        <v>337800</v>
      </c>
      <c r="G2744" s="50">
        <f t="shared" si="941"/>
        <v>-540</v>
      </c>
      <c r="H2744" s="50">
        <f t="shared" si="942"/>
        <v>0</v>
      </c>
      <c r="I2744" s="133">
        <f>MAX($F$2547:F2744)</f>
        <v>357000</v>
      </c>
      <c r="K2744" s="140">
        <f t="shared" si="946"/>
        <v>0</v>
      </c>
      <c r="L2744" s="70">
        <f t="shared" si="947"/>
        <v>321130</v>
      </c>
      <c r="M2744" s="70">
        <f t="shared" si="948"/>
        <v>0</v>
      </c>
      <c r="N2744" s="71">
        <f t="shared" si="949"/>
        <v>0</v>
      </c>
      <c r="O2744" s="70">
        <f t="shared" si="950"/>
        <v>0</v>
      </c>
      <c r="P2744" s="69">
        <f t="shared" si="951"/>
        <v>0</v>
      </c>
      <c r="Q2744" s="50">
        <f t="shared" si="952"/>
        <v>0</v>
      </c>
      <c r="R2744" s="50">
        <f t="shared" si="953"/>
        <v>0</v>
      </c>
      <c r="S2744" s="50">
        <f t="shared" si="954"/>
        <v>-540</v>
      </c>
      <c r="T2744" s="50">
        <f t="shared" si="955"/>
        <v>-540</v>
      </c>
      <c r="U2744" s="113">
        <f t="shared" si="956"/>
        <v>-540</v>
      </c>
      <c r="V2744" s="114">
        <f t="shared" si="957"/>
        <v>0</v>
      </c>
    </row>
    <row r="2745" spans="1:22" x14ac:dyDescent="0.35">
      <c r="A2745" s="148">
        <f t="shared" si="943"/>
        <v>45835</v>
      </c>
      <c r="B2745" s="20">
        <f t="shared" si="944"/>
        <v>2025</v>
      </c>
      <c r="C2745" s="20">
        <f t="shared" si="945"/>
        <v>6</v>
      </c>
      <c r="E2745" s="47">
        <v>337190</v>
      </c>
      <c r="F2745" s="47">
        <f t="shared" si="940"/>
        <v>337190</v>
      </c>
      <c r="G2745" s="50">
        <f t="shared" si="941"/>
        <v>-610</v>
      </c>
      <c r="H2745" s="50">
        <f t="shared" si="942"/>
        <v>0</v>
      </c>
      <c r="I2745" s="133">
        <f>MAX($F$2547:F2745)</f>
        <v>357000</v>
      </c>
      <c r="K2745" s="140">
        <f t="shared" si="946"/>
        <v>0</v>
      </c>
      <c r="L2745" s="70">
        <f t="shared" si="947"/>
        <v>320400</v>
      </c>
      <c r="M2745" s="70">
        <f t="shared" si="948"/>
        <v>0</v>
      </c>
      <c r="N2745" s="71">
        <f t="shared" si="949"/>
        <v>0</v>
      </c>
      <c r="O2745" s="70">
        <f t="shared" si="950"/>
        <v>0</v>
      </c>
      <c r="P2745" s="69">
        <f t="shared" si="951"/>
        <v>0</v>
      </c>
      <c r="Q2745" s="50">
        <f t="shared" si="952"/>
        <v>0</v>
      </c>
      <c r="R2745" s="50">
        <f t="shared" si="953"/>
        <v>0</v>
      </c>
      <c r="S2745" s="50">
        <f t="shared" si="954"/>
        <v>-610</v>
      </c>
      <c r="T2745" s="50">
        <f t="shared" si="955"/>
        <v>-610</v>
      </c>
      <c r="U2745" s="113">
        <f t="shared" si="956"/>
        <v>-610</v>
      </c>
      <c r="V2745" s="114">
        <f t="shared" si="957"/>
        <v>0</v>
      </c>
    </row>
    <row r="2746" spans="1:22" x14ac:dyDescent="0.35">
      <c r="A2746" s="148">
        <f t="shared" si="943"/>
        <v>45836</v>
      </c>
      <c r="B2746" s="20">
        <f t="shared" si="944"/>
        <v>2025</v>
      </c>
      <c r="C2746" s="20">
        <f t="shared" si="945"/>
        <v>6</v>
      </c>
      <c r="E2746" s="47">
        <v>336240</v>
      </c>
      <c r="F2746" s="47">
        <f t="shared" si="940"/>
        <v>336240</v>
      </c>
      <c r="G2746" s="50">
        <f t="shared" si="941"/>
        <v>-950</v>
      </c>
      <c r="H2746" s="50">
        <f t="shared" si="942"/>
        <v>0</v>
      </c>
      <c r="I2746" s="133">
        <f>MAX($F$2547:F2746)</f>
        <v>357000</v>
      </c>
      <c r="K2746" s="140">
        <f t="shared" si="946"/>
        <v>0</v>
      </c>
      <c r="L2746" s="70">
        <f t="shared" si="947"/>
        <v>319740</v>
      </c>
      <c r="M2746" s="70">
        <f t="shared" si="948"/>
        <v>0</v>
      </c>
      <c r="N2746" s="71">
        <f t="shared" si="949"/>
        <v>0</v>
      </c>
      <c r="O2746" s="70">
        <f t="shared" si="950"/>
        <v>0</v>
      </c>
      <c r="P2746" s="69">
        <f t="shared" si="951"/>
        <v>0</v>
      </c>
      <c r="Q2746" s="50">
        <f t="shared" si="952"/>
        <v>0</v>
      </c>
      <c r="R2746" s="50">
        <f t="shared" si="953"/>
        <v>0</v>
      </c>
      <c r="S2746" s="50">
        <f t="shared" si="954"/>
        <v>-950</v>
      </c>
      <c r="T2746" s="50">
        <f t="shared" si="955"/>
        <v>-950</v>
      </c>
      <c r="U2746" s="113">
        <f t="shared" si="956"/>
        <v>-950</v>
      </c>
      <c r="V2746" s="114">
        <f t="shared" si="957"/>
        <v>0</v>
      </c>
    </row>
    <row r="2747" spans="1:22" x14ac:dyDescent="0.35">
      <c r="A2747" s="148">
        <f t="shared" si="943"/>
        <v>45837</v>
      </c>
      <c r="B2747" s="20">
        <f t="shared" si="944"/>
        <v>2025</v>
      </c>
      <c r="C2747" s="20">
        <f t="shared" si="945"/>
        <v>6</v>
      </c>
      <c r="E2747" s="47">
        <v>335300</v>
      </c>
      <c r="F2747" s="47">
        <f t="shared" si="940"/>
        <v>335300</v>
      </c>
      <c r="G2747" s="50">
        <f t="shared" si="941"/>
        <v>-940</v>
      </c>
      <c r="H2747" s="50">
        <f t="shared" si="942"/>
        <v>0</v>
      </c>
      <c r="I2747" s="133">
        <f>MAX($F$2547:F2747)</f>
        <v>357000</v>
      </c>
      <c r="K2747" s="140">
        <f t="shared" si="946"/>
        <v>0</v>
      </c>
      <c r="L2747" s="70">
        <f t="shared" si="947"/>
        <v>319540</v>
      </c>
      <c r="M2747" s="70">
        <f t="shared" si="948"/>
        <v>0</v>
      </c>
      <c r="N2747" s="71">
        <f t="shared" si="949"/>
        <v>0</v>
      </c>
      <c r="O2747" s="70">
        <f t="shared" si="950"/>
        <v>0</v>
      </c>
      <c r="P2747" s="69">
        <f t="shared" si="951"/>
        <v>0</v>
      </c>
      <c r="Q2747" s="50">
        <f t="shared" si="952"/>
        <v>0</v>
      </c>
      <c r="R2747" s="50">
        <f t="shared" si="953"/>
        <v>0</v>
      </c>
      <c r="S2747" s="50">
        <f t="shared" si="954"/>
        <v>-940</v>
      </c>
      <c r="T2747" s="50">
        <f t="shared" si="955"/>
        <v>-940</v>
      </c>
      <c r="U2747" s="113">
        <f t="shared" si="956"/>
        <v>-940</v>
      </c>
      <c r="V2747" s="114">
        <f t="shared" si="957"/>
        <v>0</v>
      </c>
    </row>
    <row r="2748" spans="1:22" x14ac:dyDescent="0.35">
      <c r="A2748" s="148">
        <f t="shared" si="943"/>
        <v>45838</v>
      </c>
      <c r="B2748" s="20">
        <f t="shared" si="944"/>
        <v>2025</v>
      </c>
      <c r="C2748" s="20">
        <f t="shared" si="945"/>
        <v>6</v>
      </c>
      <c r="E2748" s="47">
        <v>334690</v>
      </c>
      <c r="F2748" s="47">
        <f t="shared" si="940"/>
        <v>334690</v>
      </c>
      <c r="G2748" s="50">
        <f t="shared" si="941"/>
        <v>-610</v>
      </c>
      <c r="H2748" s="50">
        <f t="shared" si="942"/>
        <v>0</v>
      </c>
      <c r="I2748" s="133">
        <f>MAX($F$2547:F2748)</f>
        <v>357000</v>
      </c>
      <c r="K2748" s="140">
        <f t="shared" si="946"/>
        <v>0</v>
      </c>
      <c r="L2748" s="70">
        <f t="shared" si="947"/>
        <v>319480</v>
      </c>
      <c r="M2748" s="70">
        <f t="shared" si="948"/>
        <v>0</v>
      </c>
      <c r="N2748" s="71">
        <f t="shared" si="949"/>
        <v>0</v>
      </c>
      <c r="O2748" s="70">
        <f t="shared" si="950"/>
        <v>0</v>
      </c>
      <c r="P2748" s="69">
        <f t="shared" si="951"/>
        <v>0</v>
      </c>
      <c r="Q2748" s="50">
        <f t="shared" si="952"/>
        <v>0</v>
      </c>
      <c r="R2748" s="50">
        <f t="shared" si="953"/>
        <v>0</v>
      </c>
      <c r="S2748" s="50">
        <f t="shared" si="954"/>
        <v>-610</v>
      </c>
      <c r="T2748" s="50">
        <f t="shared" si="955"/>
        <v>-610</v>
      </c>
      <c r="U2748" s="113">
        <f t="shared" si="956"/>
        <v>-610</v>
      </c>
      <c r="V2748" s="114">
        <f t="shared" si="957"/>
        <v>0</v>
      </c>
    </row>
    <row r="2749" spans="1:22" x14ac:dyDescent="0.35">
      <c r="A2749" s="148">
        <f t="shared" si="943"/>
        <v>45839</v>
      </c>
      <c r="B2749" s="20">
        <f t="shared" si="944"/>
        <v>2025</v>
      </c>
      <c r="C2749" s="20">
        <f t="shared" si="945"/>
        <v>7</v>
      </c>
      <c r="E2749" s="47">
        <v>334280</v>
      </c>
      <c r="F2749" s="47">
        <f t="shared" si="940"/>
        <v>334280</v>
      </c>
      <c r="G2749" s="50">
        <f t="shared" si="941"/>
        <v>-410</v>
      </c>
      <c r="H2749" s="50">
        <f t="shared" si="942"/>
        <v>0</v>
      </c>
      <c r="I2749" s="133">
        <f>MAX($F$2547:F2749)</f>
        <v>357000</v>
      </c>
      <c r="K2749" s="140">
        <f t="shared" si="946"/>
        <v>0</v>
      </c>
      <c r="L2749" s="70">
        <f t="shared" si="947"/>
        <v>319150</v>
      </c>
      <c r="M2749" s="70">
        <f t="shared" si="948"/>
        <v>0</v>
      </c>
      <c r="N2749" s="71">
        <f t="shared" si="949"/>
        <v>0</v>
      </c>
      <c r="O2749" s="70">
        <f t="shared" si="950"/>
        <v>0</v>
      </c>
      <c r="P2749" s="69">
        <f t="shared" si="951"/>
        <v>0</v>
      </c>
      <c r="Q2749" s="50">
        <f t="shared" si="952"/>
        <v>0</v>
      </c>
      <c r="R2749" s="50">
        <f t="shared" si="953"/>
        <v>0</v>
      </c>
      <c r="S2749" s="50">
        <f t="shared" si="954"/>
        <v>-410</v>
      </c>
      <c r="T2749" s="50">
        <f t="shared" si="955"/>
        <v>-410</v>
      </c>
      <c r="U2749" s="113">
        <f t="shared" si="956"/>
        <v>-410</v>
      </c>
      <c r="V2749" s="114">
        <f t="shared" si="957"/>
        <v>0</v>
      </c>
    </row>
    <row r="2750" spans="1:22" x14ac:dyDescent="0.35">
      <c r="A2750" s="148">
        <f t="shared" si="943"/>
        <v>45840</v>
      </c>
      <c r="B2750" s="20">
        <f t="shared" si="944"/>
        <v>2025</v>
      </c>
      <c r="C2750" s="20">
        <f t="shared" si="945"/>
        <v>7</v>
      </c>
      <c r="E2750" s="47">
        <v>333950</v>
      </c>
      <c r="F2750" s="47">
        <f t="shared" si="940"/>
        <v>333950</v>
      </c>
      <c r="G2750" s="50">
        <f t="shared" si="941"/>
        <v>-330</v>
      </c>
      <c r="H2750" s="50">
        <f t="shared" si="942"/>
        <v>0</v>
      </c>
      <c r="I2750" s="133">
        <f>MAX($F$2547:F2750)</f>
        <v>357000</v>
      </c>
      <c r="K2750" s="140">
        <f t="shared" si="946"/>
        <v>0</v>
      </c>
      <c r="L2750" s="70">
        <f t="shared" si="947"/>
        <v>318820</v>
      </c>
      <c r="M2750" s="70">
        <f t="shared" si="948"/>
        <v>0</v>
      </c>
      <c r="N2750" s="71">
        <f t="shared" si="949"/>
        <v>0</v>
      </c>
      <c r="O2750" s="70">
        <f t="shared" si="950"/>
        <v>0</v>
      </c>
      <c r="P2750" s="69">
        <f t="shared" si="951"/>
        <v>0</v>
      </c>
      <c r="Q2750" s="50">
        <f t="shared" si="952"/>
        <v>0</v>
      </c>
      <c r="R2750" s="50">
        <f t="shared" si="953"/>
        <v>0</v>
      </c>
      <c r="S2750" s="50">
        <f t="shared" si="954"/>
        <v>-330</v>
      </c>
      <c r="T2750" s="50">
        <f t="shared" si="955"/>
        <v>-330</v>
      </c>
      <c r="U2750" s="113">
        <f t="shared" si="956"/>
        <v>-330</v>
      </c>
      <c r="V2750" s="114">
        <f t="shared" si="957"/>
        <v>0</v>
      </c>
    </row>
    <row r="2751" spans="1:22" x14ac:dyDescent="0.35">
      <c r="A2751" s="148">
        <f t="shared" si="943"/>
        <v>45841</v>
      </c>
      <c r="B2751" s="20">
        <f t="shared" si="944"/>
        <v>2025</v>
      </c>
      <c r="C2751" s="20">
        <f t="shared" si="945"/>
        <v>7</v>
      </c>
      <c r="E2751" s="47">
        <v>333680</v>
      </c>
      <c r="F2751" s="47">
        <f t="shared" si="940"/>
        <v>333680</v>
      </c>
      <c r="G2751" s="50">
        <f t="shared" si="941"/>
        <v>-270</v>
      </c>
      <c r="H2751" s="50">
        <f t="shared" si="942"/>
        <v>0</v>
      </c>
      <c r="I2751" s="133">
        <f>MAX($F$2547:F2751)</f>
        <v>357000</v>
      </c>
      <c r="K2751" s="140">
        <f t="shared" si="946"/>
        <v>0</v>
      </c>
      <c r="L2751" s="70">
        <f t="shared" si="947"/>
        <v>318820</v>
      </c>
      <c r="M2751" s="70">
        <f t="shared" si="948"/>
        <v>0</v>
      </c>
      <c r="N2751" s="71">
        <f t="shared" si="949"/>
        <v>0</v>
      </c>
      <c r="O2751" s="70">
        <f t="shared" si="950"/>
        <v>0</v>
      </c>
      <c r="P2751" s="69">
        <f t="shared" si="951"/>
        <v>0</v>
      </c>
      <c r="Q2751" s="50">
        <f t="shared" si="952"/>
        <v>0</v>
      </c>
      <c r="R2751" s="50">
        <f t="shared" si="953"/>
        <v>0</v>
      </c>
      <c r="S2751" s="50">
        <f t="shared" si="954"/>
        <v>-270</v>
      </c>
      <c r="T2751" s="50">
        <f t="shared" si="955"/>
        <v>-270</v>
      </c>
      <c r="U2751" s="113">
        <f t="shared" si="956"/>
        <v>-270</v>
      </c>
      <c r="V2751" s="114">
        <f t="shared" si="957"/>
        <v>0</v>
      </c>
    </row>
    <row r="2752" spans="1:22" x14ac:dyDescent="0.35">
      <c r="A2752" s="148">
        <f t="shared" si="943"/>
        <v>45842</v>
      </c>
      <c r="B2752" s="20">
        <f t="shared" si="944"/>
        <v>2025</v>
      </c>
      <c r="C2752" s="20">
        <f t="shared" si="945"/>
        <v>7</v>
      </c>
      <c r="E2752" s="47">
        <v>332940</v>
      </c>
      <c r="F2752" s="47">
        <f t="shared" si="940"/>
        <v>332940</v>
      </c>
      <c r="G2752" s="50">
        <f t="shared" si="941"/>
        <v>-740</v>
      </c>
      <c r="H2752" s="50">
        <f t="shared" si="942"/>
        <v>0</v>
      </c>
      <c r="I2752" s="133">
        <f>MAX($F$2547:F2752)</f>
        <v>357000</v>
      </c>
      <c r="K2752" s="140">
        <f t="shared" si="946"/>
        <v>0</v>
      </c>
      <c r="L2752" s="70">
        <f t="shared" si="947"/>
        <v>318820</v>
      </c>
      <c r="M2752" s="70">
        <f t="shared" si="948"/>
        <v>0</v>
      </c>
      <c r="N2752" s="71">
        <f t="shared" si="949"/>
        <v>0</v>
      </c>
      <c r="O2752" s="70">
        <f t="shared" si="950"/>
        <v>0</v>
      </c>
      <c r="P2752" s="69">
        <f t="shared" si="951"/>
        <v>0</v>
      </c>
      <c r="Q2752" s="50">
        <f t="shared" si="952"/>
        <v>0</v>
      </c>
      <c r="R2752" s="50">
        <f t="shared" si="953"/>
        <v>0</v>
      </c>
      <c r="S2752" s="50">
        <f t="shared" si="954"/>
        <v>-740</v>
      </c>
      <c r="T2752" s="50">
        <f t="shared" si="955"/>
        <v>-740</v>
      </c>
      <c r="U2752" s="113">
        <f t="shared" si="956"/>
        <v>-740</v>
      </c>
      <c r="V2752" s="114">
        <f t="shared" si="957"/>
        <v>0</v>
      </c>
    </row>
    <row r="2753" spans="1:22" x14ac:dyDescent="0.35">
      <c r="A2753" s="148">
        <f t="shared" si="943"/>
        <v>45843</v>
      </c>
      <c r="B2753" s="20">
        <f t="shared" si="944"/>
        <v>2025</v>
      </c>
      <c r="C2753" s="20">
        <f t="shared" si="945"/>
        <v>7</v>
      </c>
      <c r="E2753" s="47">
        <v>332260</v>
      </c>
      <c r="F2753" s="47">
        <f t="shared" si="940"/>
        <v>332260</v>
      </c>
      <c r="G2753" s="50">
        <f t="shared" si="941"/>
        <v>-680</v>
      </c>
      <c r="H2753" s="50">
        <f t="shared" si="942"/>
        <v>0</v>
      </c>
      <c r="I2753" s="133">
        <f>MAX($F$2547:F2753)</f>
        <v>357000</v>
      </c>
      <c r="K2753" s="140">
        <f t="shared" si="946"/>
        <v>0</v>
      </c>
      <c r="L2753" s="70">
        <f t="shared" si="947"/>
        <v>318690</v>
      </c>
      <c r="M2753" s="70">
        <f t="shared" si="948"/>
        <v>0</v>
      </c>
      <c r="N2753" s="71">
        <f t="shared" si="949"/>
        <v>0</v>
      </c>
      <c r="O2753" s="70">
        <f t="shared" si="950"/>
        <v>0</v>
      </c>
      <c r="P2753" s="69">
        <f t="shared" si="951"/>
        <v>0</v>
      </c>
      <c r="Q2753" s="50">
        <f t="shared" si="952"/>
        <v>0</v>
      </c>
      <c r="R2753" s="50">
        <f t="shared" si="953"/>
        <v>0</v>
      </c>
      <c r="S2753" s="50">
        <f t="shared" si="954"/>
        <v>-680</v>
      </c>
      <c r="T2753" s="50">
        <f t="shared" si="955"/>
        <v>-680</v>
      </c>
      <c r="U2753" s="113">
        <f t="shared" si="956"/>
        <v>-680</v>
      </c>
      <c r="V2753" s="114">
        <f t="shared" si="957"/>
        <v>0</v>
      </c>
    </row>
    <row r="2754" spans="1:22" x14ac:dyDescent="0.35">
      <c r="A2754" s="148">
        <f t="shared" si="943"/>
        <v>45844</v>
      </c>
      <c r="B2754" s="20">
        <f t="shared" si="944"/>
        <v>2025</v>
      </c>
      <c r="C2754" s="20">
        <f t="shared" si="945"/>
        <v>7</v>
      </c>
      <c r="E2754" s="47">
        <v>331530</v>
      </c>
      <c r="F2754" s="47">
        <f t="shared" si="940"/>
        <v>331530</v>
      </c>
      <c r="G2754" s="50">
        <f t="shared" si="941"/>
        <v>-730</v>
      </c>
      <c r="H2754" s="50">
        <f t="shared" si="942"/>
        <v>0</v>
      </c>
      <c r="I2754" s="133">
        <f>MAX($F$2547:F2754)</f>
        <v>357000</v>
      </c>
      <c r="K2754" s="140">
        <f t="shared" si="946"/>
        <v>0</v>
      </c>
      <c r="L2754" s="70">
        <f t="shared" si="947"/>
        <v>318550</v>
      </c>
      <c r="M2754" s="70">
        <f t="shared" si="948"/>
        <v>0</v>
      </c>
      <c r="N2754" s="71">
        <f t="shared" si="949"/>
        <v>0</v>
      </c>
      <c r="O2754" s="70">
        <f t="shared" si="950"/>
        <v>0</v>
      </c>
      <c r="P2754" s="69">
        <f t="shared" si="951"/>
        <v>0</v>
      </c>
      <c r="Q2754" s="50">
        <f t="shared" si="952"/>
        <v>0</v>
      </c>
      <c r="R2754" s="50">
        <f t="shared" si="953"/>
        <v>0</v>
      </c>
      <c r="S2754" s="50">
        <f t="shared" si="954"/>
        <v>-730</v>
      </c>
      <c r="T2754" s="50">
        <f t="shared" si="955"/>
        <v>-730</v>
      </c>
      <c r="U2754" s="113">
        <f t="shared" si="956"/>
        <v>-730</v>
      </c>
      <c r="V2754" s="114">
        <f t="shared" si="957"/>
        <v>0</v>
      </c>
    </row>
    <row r="2755" spans="1:22" x14ac:dyDescent="0.35">
      <c r="A2755" s="148">
        <f t="shared" si="943"/>
        <v>45845</v>
      </c>
      <c r="B2755" s="20">
        <f t="shared" si="944"/>
        <v>2025</v>
      </c>
      <c r="C2755" s="20">
        <f t="shared" si="945"/>
        <v>7</v>
      </c>
      <c r="E2755" s="47">
        <v>331190</v>
      </c>
      <c r="F2755" s="47">
        <f t="shared" si="940"/>
        <v>331190</v>
      </c>
      <c r="G2755" s="50">
        <f t="shared" si="941"/>
        <v>-340</v>
      </c>
      <c r="H2755" s="50">
        <f t="shared" si="942"/>
        <v>0</v>
      </c>
      <c r="I2755" s="133">
        <f>MAX($F$2547:F2755)</f>
        <v>357000</v>
      </c>
      <c r="K2755" s="140">
        <f t="shared" si="946"/>
        <v>0</v>
      </c>
      <c r="L2755" s="70">
        <f t="shared" si="947"/>
        <v>318490</v>
      </c>
      <c r="M2755" s="70">
        <f t="shared" si="948"/>
        <v>0</v>
      </c>
      <c r="N2755" s="71">
        <f t="shared" si="949"/>
        <v>0</v>
      </c>
      <c r="O2755" s="70">
        <f t="shared" si="950"/>
        <v>0</v>
      </c>
      <c r="P2755" s="69">
        <f t="shared" si="951"/>
        <v>0</v>
      </c>
      <c r="Q2755" s="50">
        <f t="shared" si="952"/>
        <v>0</v>
      </c>
      <c r="R2755" s="50">
        <f t="shared" si="953"/>
        <v>0</v>
      </c>
      <c r="S2755" s="50">
        <f t="shared" si="954"/>
        <v>-340</v>
      </c>
      <c r="T2755" s="50">
        <f t="shared" si="955"/>
        <v>-340</v>
      </c>
      <c r="U2755" s="113">
        <f t="shared" si="956"/>
        <v>-340</v>
      </c>
      <c r="V2755" s="114">
        <f t="shared" si="957"/>
        <v>0</v>
      </c>
    </row>
    <row r="2756" spans="1:22" x14ac:dyDescent="0.35">
      <c r="A2756" s="148">
        <f t="shared" si="943"/>
        <v>45846</v>
      </c>
      <c r="B2756" s="20">
        <f t="shared" si="944"/>
        <v>2025</v>
      </c>
      <c r="C2756" s="20">
        <f t="shared" si="945"/>
        <v>7</v>
      </c>
      <c r="E2756" s="47">
        <v>330850</v>
      </c>
      <c r="F2756" s="47">
        <f t="shared" si="940"/>
        <v>330850</v>
      </c>
      <c r="G2756" s="50">
        <f t="shared" si="941"/>
        <v>-340</v>
      </c>
      <c r="H2756" s="50">
        <f t="shared" si="942"/>
        <v>0</v>
      </c>
      <c r="I2756" s="133">
        <f>MAX($F$2547:F2756)</f>
        <v>357000</v>
      </c>
      <c r="K2756" s="140">
        <f t="shared" si="946"/>
        <v>0</v>
      </c>
      <c r="L2756" s="70">
        <f t="shared" si="947"/>
        <v>318490</v>
      </c>
      <c r="M2756" s="70">
        <f t="shared" si="948"/>
        <v>0</v>
      </c>
      <c r="N2756" s="71">
        <f t="shared" si="949"/>
        <v>0</v>
      </c>
      <c r="O2756" s="70">
        <f t="shared" si="950"/>
        <v>0</v>
      </c>
      <c r="P2756" s="69">
        <f t="shared" si="951"/>
        <v>0</v>
      </c>
      <c r="Q2756" s="50">
        <f t="shared" si="952"/>
        <v>0</v>
      </c>
      <c r="R2756" s="50">
        <f t="shared" si="953"/>
        <v>0</v>
      </c>
      <c r="S2756" s="50">
        <f t="shared" si="954"/>
        <v>-340</v>
      </c>
      <c r="T2756" s="50">
        <f t="shared" si="955"/>
        <v>-340</v>
      </c>
      <c r="U2756" s="113">
        <f t="shared" si="956"/>
        <v>-340</v>
      </c>
      <c r="V2756" s="114">
        <f t="shared" si="957"/>
        <v>0</v>
      </c>
    </row>
    <row r="2757" spans="1:22" x14ac:dyDescent="0.35">
      <c r="A2757" s="148">
        <f t="shared" si="943"/>
        <v>45847</v>
      </c>
      <c r="B2757" s="20">
        <f t="shared" si="944"/>
        <v>2025</v>
      </c>
      <c r="C2757" s="20">
        <f t="shared" si="945"/>
        <v>7</v>
      </c>
      <c r="E2757" s="47">
        <v>330590</v>
      </c>
      <c r="F2757" s="47">
        <f t="shared" si="940"/>
        <v>330590</v>
      </c>
      <c r="G2757" s="50">
        <f t="shared" si="941"/>
        <v>-260</v>
      </c>
      <c r="H2757" s="50">
        <f t="shared" si="942"/>
        <v>0</v>
      </c>
      <c r="I2757" s="133">
        <f>MAX($F$2547:F2757)</f>
        <v>357000</v>
      </c>
      <c r="K2757" s="140">
        <f t="shared" si="946"/>
        <v>0</v>
      </c>
      <c r="L2757" s="70">
        <f t="shared" si="947"/>
        <v>318290</v>
      </c>
      <c r="M2757" s="70">
        <f t="shared" si="948"/>
        <v>0</v>
      </c>
      <c r="N2757" s="71">
        <f t="shared" si="949"/>
        <v>0</v>
      </c>
      <c r="O2757" s="70">
        <f t="shared" si="950"/>
        <v>0</v>
      </c>
      <c r="P2757" s="69">
        <f t="shared" si="951"/>
        <v>0</v>
      </c>
      <c r="Q2757" s="50">
        <f t="shared" si="952"/>
        <v>0</v>
      </c>
      <c r="R2757" s="50">
        <f t="shared" si="953"/>
        <v>0</v>
      </c>
      <c r="S2757" s="50">
        <f t="shared" si="954"/>
        <v>-260</v>
      </c>
      <c r="T2757" s="50">
        <f t="shared" si="955"/>
        <v>-260</v>
      </c>
      <c r="U2757" s="113">
        <f t="shared" si="956"/>
        <v>-260</v>
      </c>
      <c r="V2757" s="114">
        <f t="shared" si="957"/>
        <v>0</v>
      </c>
    </row>
    <row r="2758" spans="1:22" x14ac:dyDescent="0.35">
      <c r="A2758" s="148">
        <f t="shared" si="943"/>
        <v>45848</v>
      </c>
      <c r="B2758" s="20">
        <f t="shared" si="944"/>
        <v>2025</v>
      </c>
      <c r="C2758" s="20">
        <f t="shared" si="945"/>
        <v>7</v>
      </c>
      <c r="E2758" s="47">
        <v>330250</v>
      </c>
      <c r="F2758" s="47">
        <f t="shared" si="940"/>
        <v>330250</v>
      </c>
      <c r="G2758" s="50">
        <f t="shared" si="941"/>
        <v>-340</v>
      </c>
      <c r="H2758" s="50">
        <f t="shared" si="942"/>
        <v>0</v>
      </c>
      <c r="I2758" s="133">
        <f>MAX($F$2547:F2758)</f>
        <v>357000</v>
      </c>
      <c r="K2758" s="140">
        <f t="shared" si="946"/>
        <v>0</v>
      </c>
      <c r="L2758" s="70">
        <f t="shared" si="947"/>
        <v>318220</v>
      </c>
      <c r="M2758" s="70">
        <f t="shared" si="948"/>
        <v>0</v>
      </c>
      <c r="N2758" s="71">
        <f t="shared" si="949"/>
        <v>0</v>
      </c>
      <c r="O2758" s="70">
        <f t="shared" si="950"/>
        <v>0</v>
      </c>
      <c r="P2758" s="69">
        <f t="shared" si="951"/>
        <v>0</v>
      </c>
      <c r="Q2758" s="50">
        <f t="shared" si="952"/>
        <v>0</v>
      </c>
      <c r="R2758" s="50">
        <f t="shared" si="953"/>
        <v>0</v>
      </c>
      <c r="S2758" s="50">
        <f t="shared" si="954"/>
        <v>-340</v>
      </c>
      <c r="T2758" s="50">
        <f t="shared" si="955"/>
        <v>-340</v>
      </c>
      <c r="U2758" s="113">
        <f t="shared" si="956"/>
        <v>-340</v>
      </c>
      <c r="V2758" s="114">
        <f t="shared" si="957"/>
        <v>0</v>
      </c>
    </row>
    <row r="2759" spans="1:22" x14ac:dyDescent="0.35">
      <c r="A2759" s="148">
        <f t="shared" si="943"/>
        <v>45849</v>
      </c>
      <c r="B2759" s="20">
        <f t="shared" si="944"/>
        <v>2025</v>
      </c>
      <c r="C2759" s="20">
        <f t="shared" si="945"/>
        <v>7</v>
      </c>
      <c r="E2759" s="47">
        <v>329920</v>
      </c>
      <c r="F2759" s="47">
        <f t="shared" si="940"/>
        <v>329920</v>
      </c>
      <c r="G2759" s="50">
        <f t="shared" si="941"/>
        <v>-330</v>
      </c>
      <c r="H2759" s="50">
        <f t="shared" si="942"/>
        <v>0</v>
      </c>
      <c r="I2759" s="133">
        <f>MAX($F$2547:F2759)</f>
        <v>357000</v>
      </c>
      <c r="K2759" s="140">
        <f t="shared" si="946"/>
        <v>0</v>
      </c>
      <c r="L2759" s="70">
        <f t="shared" si="947"/>
        <v>318030</v>
      </c>
      <c r="M2759" s="70">
        <f t="shared" si="948"/>
        <v>0</v>
      </c>
      <c r="N2759" s="71">
        <f t="shared" si="949"/>
        <v>0</v>
      </c>
      <c r="O2759" s="70">
        <f t="shared" si="950"/>
        <v>0</v>
      </c>
      <c r="P2759" s="69">
        <f t="shared" si="951"/>
        <v>0</v>
      </c>
      <c r="Q2759" s="50">
        <f t="shared" si="952"/>
        <v>0</v>
      </c>
      <c r="R2759" s="50">
        <f t="shared" si="953"/>
        <v>0</v>
      </c>
      <c r="S2759" s="50">
        <f t="shared" si="954"/>
        <v>-330</v>
      </c>
      <c r="T2759" s="50">
        <f t="shared" si="955"/>
        <v>-330</v>
      </c>
      <c r="U2759" s="113">
        <f t="shared" si="956"/>
        <v>-330</v>
      </c>
      <c r="V2759" s="114">
        <f t="shared" si="957"/>
        <v>0</v>
      </c>
    </row>
    <row r="2760" spans="1:22" x14ac:dyDescent="0.35">
      <c r="A2760" s="148">
        <f t="shared" si="943"/>
        <v>45850</v>
      </c>
      <c r="B2760" s="20">
        <f t="shared" si="944"/>
        <v>2025</v>
      </c>
      <c r="C2760" s="20">
        <f t="shared" si="945"/>
        <v>7</v>
      </c>
      <c r="E2760" s="47">
        <v>329180</v>
      </c>
      <c r="F2760" s="47">
        <f t="shared" si="940"/>
        <v>329180</v>
      </c>
      <c r="G2760" s="50">
        <f t="shared" si="941"/>
        <v>-740</v>
      </c>
      <c r="H2760" s="50">
        <f t="shared" si="942"/>
        <v>0</v>
      </c>
      <c r="I2760" s="133">
        <f>MAX($F$2547:F2760)</f>
        <v>357000</v>
      </c>
      <c r="K2760" s="140">
        <f t="shared" si="946"/>
        <v>0</v>
      </c>
      <c r="L2760" s="70">
        <f t="shared" si="947"/>
        <v>317960</v>
      </c>
      <c r="M2760" s="70">
        <f t="shared" si="948"/>
        <v>0</v>
      </c>
      <c r="N2760" s="71">
        <f t="shared" si="949"/>
        <v>0</v>
      </c>
      <c r="O2760" s="70">
        <f t="shared" si="950"/>
        <v>0</v>
      </c>
      <c r="P2760" s="69">
        <f t="shared" si="951"/>
        <v>0</v>
      </c>
      <c r="Q2760" s="50">
        <f t="shared" si="952"/>
        <v>0</v>
      </c>
      <c r="R2760" s="50">
        <f t="shared" si="953"/>
        <v>0</v>
      </c>
      <c r="S2760" s="50">
        <f t="shared" si="954"/>
        <v>-740</v>
      </c>
      <c r="T2760" s="50">
        <f t="shared" si="955"/>
        <v>-740</v>
      </c>
      <c r="U2760" s="113">
        <f t="shared" si="956"/>
        <v>-740</v>
      </c>
      <c r="V2760" s="114">
        <f t="shared" si="957"/>
        <v>0</v>
      </c>
    </row>
    <row r="2761" spans="1:22" x14ac:dyDescent="0.35">
      <c r="A2761" s="148">
        <f t="shared" si="943"/>
        <v>45851</v>
      </c>
      <c r="B2761" s="20">
        <f t="shared" si="944"/>
        <v>2025</v>
      </c>
      <c r="C2761" s="20">
        <f t="shared" si="945"/>
        <v>7</v>
      </c>
      <c r="E2761" s="47">
        <v>328510</v>
      </c>
      <c r="F2761" s="47">
        <f t="shared" si="940"/>
        <v>328510</v>
      </c>
      <c r="G2761" s="50">
        <f t="shared" si="941"/>
        <v>-670</v>
      </c>
      <c r="H2761" s="50">
        <f t="shared" si="942"/>
        <v>0</v>
      </c>
      <c r="I2761" s="133">
        <f>MAX($F$2547:F2761)</f>
        <v>357000</v>
      </c>
      <c r="K2761" s="140">
        <f t="shared" si="946"/>
        <v>0</v>
      </c>
      <c r="L2761" s="70">
        <f t="shared" si="947"/>
        <v>317240</v>
      </c>
      <c r="M2761" s="70">
        <f t="shared" si="948"/>
        <v>0</v>
      </c>
      <c r="N2761" s="71">
        <f t="shared" si="949"/>
        <v>0</v>
      </c>
      <c r="O2761" s="70">
        <f t="shared" si="950"/>
        <v>0</v>
      </c>
      <c r="P2761" s="69">
        <f t="shared" si="951"/>
        <v>0</v>
      </c>
      <c r="Q2761" s="50">
        <f t="shared" si="952"/>
        <v>0</v>
      </c>
      <c r="R2761" s="50">
        <f t="shared" si="953"/>
        <v>0</v>
      </c>
      <c r="S2761" s="50">
        <f t="shared" si="954"/>
        <v>-670</v>
      </c>
      <c r="T2761" s="50">
        <f t="shared" si="955"/>
        <v>-670</v>
      </c>
      <c r="U2761" s="113">
        <f t="shared" si="956"/>
        <v>-670</v>
      </c>
      <c r="V2761" s="114">
        <f t="shared" si="957"/>
        <v>0</v>
      </c>
    </row>
    <row r="2762" spans="1:22" x14ac:dyDescent="0.35">
      <c r="A2762" s="148">
        <f t="shared" si="943"/>
        <v>45852</v>
      </c>
      <c r="B2762" s="20">
        <f t="shared" si="944"/>
        <v>2025</v>
      </c>
      <c r="C2762" s="20">
        <f t="shared" si="945"/>
        <v>7</v>
      </c>
      <c r="E2762" s="47">
        <v>327780</v>
      </c>
      <c r="F2762" s="47">
        <f t="shared" si="940"/>
        <v>327780</v>
      </c>
      <c r="G2762" s="50">
        <f t="shared" si="941"/>
        <v>-730</v>
      </c>
      <c r="H2762" s="50">
        <f t="shared" si="942"/>
        <v>0</v>
      </c>
      <c r="I2762" s="133">
        <f>MAX($F$2547:F2762)</f>
        <v>357000</v>
      </c>
      <c r="K2762" s="140">
        <f t="shared" si="946"/>
        <v>0</v>
      </c>
      <c r="L2762" s="70">
        <f t="shared" si="947"/>
        <v>317170</v>
      </c>
      <c r="M2762" s="70">
        <f t="shared" si="948"/>
        <v>0</v>
      </c>
      <c r="N2762" s="71">
        <f t="shared" si="949"/>
        <v>0</v>
      </c>
      <c r="O2762" s="70">
        <f t="shared" si="950"/>
        <v>0</v>
      </c>
      <c r="P2762" s="69">
        <f t="shared" si="951"/>
        <v>0</v>
      </c>
      <c r="Q2762" s="50">
        <f t="shared" si="952"/>
        <v>0</v>
      </c>
      <c r="R2762" s="50">
        <f t="shared" si="953"/>
        <v>0</v>
      </c>
      <c r="S2762" s="50">
        <f t="shared" si="954"/>
        <v>-730</v>
      </c>
      <c r="T2762" s="50">
        <f t="shared" si="955"/>
        <v>-730</v>
      </c>
      <c r="U2762" s="113">
        <f t="shared" si="956"/>
        <v>-730</v>
      </c>
      <c r="V2762" s="114">
        <f t="shared" si="957"/>
        <v>0</v>
      </c>
    </row>
    <row r="2763" spans="1:22" x14ac:dyDescent="0.35">
      <c r="A2763" s="148">
        <f t="shared" si="943"/>
        <v>45853</v>
      </c>
      <c r="B2763" s="20">
        <f t="shared" si="944"/>
        <v>2025</v>
      </c>
      <c r="C2763" s="20">
        <f t="shared" si="945"/>
        <v>7</v>
      </c>
      <c r="E2763" s="47">
        <v>326910</v>
      </c>
      <c r="F2763" s="47">
        <f t="shared" ref="F2763:F2826" si="958">+E2763</f>
        <v>326910</v>
      </c>
      <c r="G2763" s="50">
        <f t="shared" ref="G2763:G2826" si="959">+F2763-F2762</f>
        <v>-870</v>
      </c>
      <c r="H2763" s="50">
        <f t="shared" ref="H2763:H2826" si="960">IF(G2763&gt;0,G2763,0)</f>
        <v>0</v>
      </c>
      <c r="I2763" s="133">
        <f>MAX($F$2547:F2763)</f>
        <v>357000</v>
      </c>
      <c r="K2763" s="140">
        <f t="shared" si="946"/>
        <v>0</v>
      </c>
      <c r="L2763" s="70">
        <f t="shared" si="947"/>
        <v>317110</v>
      </c>
      <c r="M2763" s="70">
        <f t="shared" si="948"/>
        <v>0</v>
      </c>
      <c r="N2763" s="71">
        <f t="shared" si="949"/>
        <v>0</v>
      </c>
      <c r="O2763" s="70">
        <f t="shared" si="950"/>
        <v>0</v>
      </c>
      <c r="P2763" s="69">
        <f t="shared" si="951"/>
        <v>0</v>
      </c>
      <c r="Q2763" s="50">
        <f t="shared" si="952"/>
        <v>0</v>
      </c>
      <c r="R2763" s="50">
        <f t="shared" si="953"/>
        <v>0</v>
      </c>
      <c r="S2763" s="50">
        <f t="shared" si="954"/>
        <v>-870</v>
      </c>
      <c r="T2763" s="50">
        <f t="shared" si="955"/>
        <v>-870</v>
      </c>
      <c r="U2763" s="113">
        <f t="shared" si="956"/>
        <v>-870</v>
      </c>
      <c r="V2763" s="114">
        <f t="shared" si="957"/>
        <v>0</v>
      </c>
    </row>
    <row r="2764" spans="1:22" x14ac:dyDescent="0.35">
      <c r="A2764" s="148">
        <f t="shared" ref="A2764:A2827" si="961">A2763+1</f>
        <v>45854</v>
      </c>
      <c r="B2764" s="20">
        <f t="shared" ref="B2764:B2827" si="962">YEAR(A2764)</f>
        <v>2025</v>
      </c>
      <c r="C2764" s="20">
        <f t="shared" ref="C2764:C2827" si="963">MONTH(A2764)</f>
        <v>7</v>
      </c>
      <c r="E2764" s="47">
        <v>326110</v>
      </c>
      <c r="F2764" s="47">
        <f t="shared" si="958"/>
        <v>326110</v>
      </c>
      <c r="G2764" s="50">
        <f t="shared" si="959"/>
        <v>-800</v>
      </c>
      <c r="H2764" s="50">
        <f t="shared" si="960"/>
        <v>0</v>
      </c>
      <c r="I2764" s="133">
        <f>MAX($F$2547:F2764)</f>
        <v>357000</v>
      </c>
      <c r="K2764" s="140">
        <f t="shared" si="946"/>
        <v>0</v>
      </c>
      <c r="L2764" s="70">
        <f t="shared" si="947"/>
        <v>316910</v>
      </c>
      <c r="M2764" s="70">
        <f t="shared" si="948"/>
        <v>0</v>
      </c>
      <c r="N2764" s="71">
        <f t="shared" si="949"/>
        <v>0</v>
      </c>
      <c r="O2764" s="70">
        <f t="shared" si="950"/>
        <v>0</v>
      </c>
      <c r="P2764" s="69">
        <f t="shared" si="951"/>
        <v>0</v>
      </c>
      <c r="Q2764" s="50">
        <f t="shared" si="952"/>
        <v>0</v>
      </c>
      <c r="R2764" s="50">
        <f t="shared" si="953"/>
        <v>0</v>
      </c>
      <c r="S2764" s="50">
        <f t="shared" si="954"/>
        <v>-800</v>
      </c>
      <c r="T2764" s="50">
        <f t="shared" si="955"/>
        <v>-800</v>
      </c>
      <c r="U2764" s="113">
        <f t="shared" si="956"/>
        <v>-800</v>
      </c>
      <c r="V2764" s="114">
        <f t="shared" si="957"/>
        <v>0</v>
      </c>
    </row>
    <row r="2765" spans="1:22" x14ac:dyDescent="0.35">
      <c r="A2765" s="148">
        <f t="shared" si="961"/>
        <v>45855</v>
      </c>
      <c r="B2765" s="20">
        <f t="shared" si="962"/>
        <v>2025</v>
      </c>
      <c r="C2765" s="20">
        <f t="shared" si="963"/>
        <v>7</v>
      </c>
      <c r="E2765" s="47">
        <v>325440</v>
      </c>
      <c r="F2765" s="47">
        <f t="shared" si="958"/>
        <v>325440</v>
      </c>
      <c r="G2765" s="50">
        <f t="shared" si="959"/>
        <v>-670</v>
      </c>
      <c r="H2765" s="50">
        <f t="shared" si="960"/>
        <v>0</v>
      </c>
      <c r="I2765" s="133">
        <f>MAX($F$2547:F2765)</f>
        <v>357000</v>
      </c>
      <c r="K2765" s="140">
        <f t="shared" si="946"/>
        <v>0</v>
      </c>
      <c r="L2765" s="70">
        <f t="shared" si="947"/>
        <v>316060</v>
      </c>
      <c r="M2765" s="70">
        <f t="shared" si="948"/>
        <v>0</v>
      </c>
      <c r="N2765" s="71">
        <f t="shared" si="949"/>
        <v>0</v>
      </c>
      <c r="O2765" s="70">
        <f t="shared" si="950"/>
        <v>0</v>
      </c>
      <c r="P2765" s="69">
        <f t="shared" si="951"/>
        <v>0</v>
      </c>
      <c r="Q2765" s="50">
        <f t="shared" si="952"/>
        <v>0</v>
      </c>
      <c r="R2765" s="50">
        <f t="shared" si="953"/>
        <v>0</v>
      </c>
      <c r="S2765" s="50">
        <f t="shared" si="954"/>
        <v>-670</v>
      </c>
      <c r="T2765" s="50">
        <f t="shared" si="955"/>
        <v>-670</v>
      </c>
      <c r="U2765" s="113">
        <f t="shared" si="956"/>
        <v>-670</v>
      </c>
      <c r="V2765" s="114">
        <f t="shared" si="957"/>
        <v>0</v>
      </c>
    </row>
    <row r="2766" spans="1:22" x14ac:dyDescent="0.35">
      <c r="A2766" s="148">
        <f t="shared" si="961"/>
        <v>45856</v>
      </c>
      <c r="B2766" s="20">
        <f t="shared" si="962"/>
        <v>2025</v>
      </c>
      <c r="C2766" s="20">
        <f t="shared" si="963"/>
        <v>7</v>
      </c>
      <c r="E2766" s="47">
        <v>324840</v>
      </c>
      <c r="F2766" s="47">
        <f t="shared" si="958"/>
        <v>324840</v>
      </c>
      <c r="G2766" s="50">
        <f t="shared" si="959"/>
        <v>-600</v>
      </c>
      <c r="H2766" s="50">
        <f t="shared" si="960"/>
        <v>0</v>
      </c>
      <c r="I2766" s="133">
        <f>MAX($F$2547:F2766)</f>
        <v>357000</v>
      </c>
      <c r="K2766" s="140">
        <f t="shared" si="946"/>
        <v>0</v>
      </c>
      <c r="L2766" s="70">
        <f t="shared" si="947"/>
        <v>315920</v>
      </c>
      <c r="M2766" s="70">
        <f t="shared" si="948"/>
        <v>0</v>
      </c>
      <c r="N2766" s="71">
        <f t="shared" si="949"/>
        <v>0</v>
      </c>
      <c r="O2766" s="70">
        <f t="shared" si="950"/>
        <v>0</v>
      </c>
      <c r="P2766" s="69">
        <f t="shared" si="951"/>
        <v>0</v>
      </c>
      <c r="Q2766" s="50">
        <f t="shared" si="952"/>
        <v>0</v>
      </c>
      <c r="R2766" s="50">
        <f t="shared" si="953"/>
        <v>0</v>
      </c>
      <c r="S2766" s="50">
        <f t="shared" si="954"/>
        <v>-600</v>
      </c>
      <c r="T2766" s="50">
        <f t="shared" si="955"/>
        <v>-600</v>
      </c>
      <c r="U2766" s="113">
        <f t="shared" si="956"/>
        <v>-600</v>
      </c>
      <c r="V2766" s="114">
        <f t="shared" si="957"/>
        <v>0</v>
      </c>
    </row>
    <row r="2767" spans="1:22" x14ac:dyDescent="0.35">
      <c r="A2767" s="148">
        <f t="shared" si="961"/>
        <v>45857</v>
      </c>
      <c r="B2767" s="20">
        <f t="shared" si="962"/>
        <v>2025</v>
      </c>
      <c r="C2767" s="20">
        <f t="shared" si="963"/>
        <v>7</v>
      </c>
      <c r="E2767" s="47">
        <v>324180</v>
      </c>
      <c r="F2767" s="47">
        <f t="shared" si="958"/>
        <v>324180</v>
      </c>
      <c r="G2767" s="50">
        <f t="shared" si="959"/>
        <v>-660</v>
      </c>
      <c r="H2767" s="50">
        <f t="shared" si="960"/>
        <v>0</v>
      </c>
      <c r="I2767" s="133">
        <f>MAX($F$2547:F2767)</f>
        <v>357000</v>
      </c>
      <c r="K2767" s="140">
        <f t="shared" si="946"/>
        <v>0</v>
      </c>
      <c r="L2767" s="70">
        <f t="shared" si="947"/>
        <v>315200</v>
      </c>
      <c r="M2767" s="70">
        <f t="shared" si="948"/>
        <v>0</v>
      </c>
      <c r="N2767" s="71">
        <f t="shared" si="949"/>
        <v>0</v>
      </c>
      <c r="O2767" s="70">
        <f t="shared" si="950"/>
        <v>0</v>
      </c>
      <c r="P2767" s="69">
        <f t="shared" si="951"/>
        <v>0</v>
      </c>
      <c r="Q2767" s="50">
        <f t="shared" si="952"/>
        <v>0</v>
      </c>
      <c r="R2767" s="50">
        <f t="shared" si="953"/>
        <v>0</v>
      </c>
      <c r="S2767" s="50">
        <f t="shared" si="954"/>
        <v>-660</v>
      </c>
      <c r="T2767" s="50">
        <f t="shared" si="955"/>
        <v>-660</v>
      </c>
      <c r="U2767" s="113">
        <f t="shared" si="956"/>
        <v>-660</v>
      </c>
      <c r="V2767" s="114">
        <f t="shared" si="957"/>
        <v>0</v>
      </c>
    </row>
    <row r="2768" spans="1:22" x14ac:dyDescent="0.35">
      <c r="A2768" s="148">
        <f t="shared" si="961"/>
        <v>45858</v>
      </c>
      <c r="B2768" s="20">
        <f t="shared" si="962"/>
        <v>2025</v>
      </c>
      <c r="C2768" s="20">
        <f t="shared" si="963"/>
        <v>7</v>
      </c>
      <c r="E2768" s="47">
        <v>323510</v>
      </c>
      <c r="F2768" s="47">
        <f t="shared" si="958"/>
        <v>323510</v>
      </c>
      <c r="G2768" s="50">
        <f t="shared" si="959"/>
        <v>-670</v>
      </c>
      <c r="H2768" s="50">
        <f t="shared" si="960"/>
        <v>0</v>
      </c>
      <c r="I2768" s="133">
        <f>MAX($F$2547:F2768)</f>
        <v>357000</v>
      </c>
      <c r="K2768" s="140">
        <f t="shared" si="946"/>
        <v>0</v>
      </c>
      <c r="L2768" s="70">
        <f t="shared" si="947"/>
        <v>314810</v>
      </c>
      <c r="M2768" s="70">
        <f t="shared" si="948"/>
        <v>0</v>
      </c>
      <c r="N2768" s="71">
        <f t="shared" si="949"/>
        <v>0</v>
      </c>
      <c r="O2768" s="70">
        <f t="shared" si="950"/>
        <v>0</v>
      </c>
      <c r="P2768" s="69">
        <f t="shared" si="951"/>
        <v>0</v>
      </c>
      <c r="Q2768" s="50">
        <f t="shared" si="952"/>
        <v>0</v>
      </c>
      <c r="R2768" s="50">
        <f t="shared" si="953"/>
        <v>0</v>
      </c>
      <c r="S2768" s="50">
        <f t="shared" si="954"/>
        <v>-670</v>
      </c>
      <c r="T2768" s="50">
        <f t="shared" si="955"/>
        <v>-670</v>
      </c>
      <c r="U2768" s="113">
        <f t="shared" si="956"/>
        <v>-670</v>
      </c>
      <c r="V2768" s="114">
        <f t="shared" si="957"/>
        <v>0</v>
      </c>
    </row>
    <row r="2769" spans="1:22" x14ac:dyDescent="0.35">
      <c r="A2769" s="148">
        <f t="shared" si="961"/>
        <v>45859</v>
      </c>
      <c r="B2769" s="20">
        <f t="shared" si="962"/>
        <v>2025</v>
      </c>
      <c r="C2769" s="20">
        <f t="shared" si="963"/>
        <v>7</v>
      </c>
      <c r="E2769" s="47">
        <v>322650</v>
      </c>
      <c r="F2769" s="47">
        <f t="shared" si="958"/>
        <v>322650</v>
      </c>
      <c r="G2769" s="50">
        <f t="shared" si="959"/>
        <v>-860</v>
      </c>
      <c r="H2769" s="50">
        <f t="shared" si="960"/>
        <v>0</v>
      </c>
      <c r="I2769" s="133">
        <f>MAX($F$2547:F2769)</f>
        <v>357000</v>
      </c>
      <c r="K2769" s="140">
        <f t="shared" si="946"/>
        <v>0</v>
      </c>
      <c r="L2769" s="70">
        <f t="shared" si="947"/>
        <v>314810</v>
      </c>
      <c r="M2769" s="70">
        <f t="shared" si="948"/>
        <v>0</v>
      </c>
      <c r="N2769" s="71">
        <f t="shared" si="949"/>
        <v>0</v>
      </c>
      <c r="O2769" s="70">
        <f t="shared" si="950"/>
        <v>0</v>
      </c>
      <c r="P2769" s="69">
        <f t="shared" si="951"/>
        <v>0</v>
      </c>
      <c r="Q2769" s="50">
        <f t="shared" si="952"/>
        <v>0</v>
      </c>
      <c r="R2769" s="50">
        <f t="shared" si="953"/>
        <v>0</v>
      </c>
      <c r="S2769" s="50">
        <f t="shared" si="954"/>
        <v>-860</v>
      </c>
      <c r="T2769" s="50">
        <f t="shared" si="955"/>
        <v>-860</v>
      </c>
      <c r="U2769" s="113">
        <f t="shared" si="956"/>
        <v>-860</v>
      </c>
      <c r="V2769" s="114">
        <f t="shared" si="957"/>
        <v>0</v>
      </c>
    </row>
    <row r="2770" spans="1:22" x14ac:dyDescent="0.35">
      <c r="A2770" s="148">
        <f t="shared" si="961"/>
        <v>45860</v>
      </c>
      <c r="B2770" s="20">
        <f t="shared" si="962"/>
        <v>2025</v>
      </c>
      <c r="C2770" s="20">
        <f t="shared" si="963"/>
        <v>7</v>
      </c>
      <c r="E2770" s="47">
        <v>322260</v>
      </c>
      <c r="F2770" s="47">
        <f t="shared" si="958"/>
        <v>322260</v>
      </c>
      <c r="G2770" s="50">
        <f t="shared" si="959"/>
        <v>-390</v>
      </c>
      <c r="H2770" s="50">
        <f t="shared" si="960"/>
        <v>0</v>
      </c>
      <c r="I2770" s="133">
        <f>MAX($F$2547:F2770)</f>
        <v>357000</v>
      </c>
      <c r="K2770" s="140">
        <f t="shared" si="946"/>
        <v>0</v>
      </c>
      <c r="L2770" s="70">
        <f t="shared" si="947"/>
        <v>314810</v>
      </c>
      <c r="M2770" s="70">
        <f t="shared" si="948"/>
        <v>0</v>
      </c>
      <c r="N2770" s="71">
        <f t="shared" si="949"/>
        <v>0</v>
      </c>
      <c r="O2770" s="70">
        <f t="shared" si="950"/>
        <v>0</v>
      </c>
      <c r="P2770" s="69">
        <f t="shared" si="951"/>
        <v>0</v>
      </c>
      <c r="Q2770" s="50">
        <f t="shared" si="952"/>
        <v>0</v>
      </c>
      <c r="R2770" s="50">
        <f t="shared" si="953"/>
        <v>0</v>
      </c>
      <c r="S2770" s="50">
        <f t="shared" si="954"/>
        <v>-390</v>
      </c>
      <c r="T2770" s="50">
        <f t="shared" si="955"/>
        <v>-390</v>
      </c>
      <c r="U2770" s="113">
        <f t="shared" si="956"/>
        <v>-390</v>
      </c>
      <c r="V2770" s="114">
        <f t="shared" si="957"/>
        <v>0</v>
      </c>
    </row>
    <row r="2771" spans="1:22" x14ac:dyDescent="0.35">
      <c r="A2771" s="148">
        <f t="shared" si="961"/>
        <v>45861</v>
      </c>
      <c r="B2771" s="20">
        <f t="shared" si="962"/>
        <v>2025</v>
      </c>
      <c r="C2771" s="20">
        <f t="shared" si="963"/>
        <v>7</v>
      </c>
      <c r="E2771" s="47">
        <v>321730</v>
      </c>
      <c r="F2771" s="47">
        <f t="shared" si="958"/>
        <v>321730</v>
      </c>
      <c r="G2771" s="50">
        <f t="shared" si="959"/>
        <v>-530</v>
      </c>
      <c r="H2771" s="50">
        <f t="shared" si="960"/>
        <v>0</v>
      </c>
      <c r="I2771" s="133">
        <f>MAX($F$2547:F2771)</f>
        <v>357000</v>
      </c>
      <c r="K2771" s="140">
        <f t="shared" si="946"/>
        <v>0</v>
      </c>
      <c r="L2771" s="70">
        <f t="shared" si="947"/>
        <v>314740</v>
      </c>
      <c r="M2771" s="70">
        <f t="shared" si="948"/>
        <v>0</v>
      </c>
      <c r="N2771" s="71">
        <f t="shared" si="949"/>
        <v>0</v>
      </c>
      <c r="O2771" s="70">
        <f t="shared" si="950"/>
        <v>0</v>
      </c>
      <c r="P2771" s="69">
        <f t="shared" si="951"/>
        <v>0</v>
      </c>
      <c r="Q2771" s="50">
        <f t="shared" si="952"/>
        <v>0</v>
      </c>
      <c r="R2771" s="50">
        <f t="shared" si="953"/>
        <v>0</v>
      </c>
      <c r="S2771" s="50">
        <f t="shared" si="954"/>
        <v>-530</v>
      </c>
      <c r="T2771" s="50">
        <f t="shared" si="955"/>
        <v>-530</v>
      </c>
      <c r="U2771" s="113">
        <f t="shared" si="956"/>
        <v>-530</v>
      </c>
      <c r="V2771" s="114">
        <f t="shared" si="957"/>
        <v>0</v>
      </c>
    </row>
    <row r="2772" spans="1:22" x14ac:dyDescent="0.35">
      <c r="A2772" s="148">
        <f t="shared" si="961"/>
        <v>45862</v>
      </c>
      <c r="B2772" s="20">
        <f t="shared" si="962"/>
        <v>2025</v>
      </c>
      <c r="C2772" s="20">
        <f t="shared" si="963"/>
        <v>7</v>
      </c>
      <c r="E2772" s="47">
        <v>321390</v>
      </c>
      <c r="F2772" s="47">
        <f t="shared" si="958"/>
        <v>321390</v>
      </c>
      <c r="G2772" s="50">
        <f t="shared" si="959"/>
        <v>-340</v>
      </c>
      <c r="H2772" s="50">
        <f t="shared" si="960"/>
        <v>0</v>
      </c>
      <c r="I2772" s="133">
        <f>MAX($F$2547:F2772)</f>
        <v>357000</v>
      </c>
      <c r="K2772" s="140">
        <f t="shared" si="946"/>
        <v>0</v>
      </c>
      <c r="L2772" s="70">
        <f t="shared" si="947"/>
        <v>314740</v>
      </c>
      <c r="M2772" s="70">
        <f t="shared" si="948"/>
        <v>0</v>
      </c>
      <c r="N2772" s="71">
        <f t="shared" si="949"/>
        <v>0</v>
      </c>
      <c r="O2772" s="70">
        <f t="shared" si="950"/>
        <v>0</v>
      </c>
      <c r="P2772" s="69">
        <f t="shared" si="951"/>
        <v>0</v>
      </c>
      <c r="Q2772" s="50">
        <f t="shared" si="952"/>
        <v>0</v>
      </c>
      <c r="R2772" s="50">
        <f t="shared" si="953"/>
        <v>0</v>
      </c>
      <c r="S2772" s="50">
        <f t="shared" si="954"/>
        <v>-340</v>
      </c>
      <c r="T2772" s="50">
        <f t="shared" si="955"/>
        <v>-340</v>
      </c>
      <c r="U2772" s="113">
        <f t="shared" si="956"/>
        <v>-340</v>
      </c>
      <c r="V2772" s="114">
        <f t="shared" si="957"/>
        <v>0</v>
      </c>
    </row>
    <row r="2773" spans="1:22" x14ac:dyDescent="0.35">
      <c r="A2773" s="148">
        <f t="shared" si="961"/>
        <v>45863</v>
      </c>
      <c r="B2773" s="20">
        <f t="shared" si="962"/>
        <v>2025</v>
      </c>
      <c r="C2773" s="20">
        <f t="shared" si="963"/>
        <v>7</v>
      </c>
      <c r="E2773" s="47">
        <v>321130</v>
      </c>
      <c r="F2773" s="47">
        <f t="shared" si="958"/>
        <v>321130</v>
      </c>
      <c r="G2773" s="50">
        <f t="shared" si="959"/>
        <v>-260</v>
      </c>
      <c r="H2773" s="50">
        <f t="shared" si="960"/>
        <v>0</v>
      </c>
      <c r="I2773" s="133">
        <f>MAX($F$2547:F2773)</f>
        <v>357000</v>
      </c>
      <c r="K2773" s="140">
        <f t="shared" si="946"/>
        <v>0</v>
      </c>
      <c r="L2773" s="70">
        <f t="shared" si="947"/>
        <v>314480</v>
      </c>
      <c r="M2773" s="70">
        <f t="shared" si="948"/>
        <v>0</v>
      </c>
      <c r="N2773" s="71">
        <f t="shared" si="949"/>
        <v>0</v>
      </c>
      <c r="O2773" s="70">
        <f t="shared" si="950"/>
        <v>0</v>
      </c>
      <c r="P2773" s="69">
        <f t="shared" si="951"/>
        <v>0</v>
      </c>
      <c r="Q2773" s="50">
        <f t="shared" si="952"/>
        <v>0</v>
      </c>
      <c r="R2773" s="50">
        <f t="shared" si="953"/>
        <v>0</v>
      </c>
      <c r="S2773" s="50">
        <f t="shared" si="954"/>
        <v>-260</v>
      </c>
      <c r="T2773" s="50">
        <f t="shared" si="955"/>
        <v>-260</v>
      </c>
      <c r="U2773" s="113">
        <f t="shared" si="956"/>
        <v>-260</v>
      </c>
      <c r="V2773" s="114">
        <f t="shared" si="957"/>
        <v>0</v>
      </c>
    </row>
    <row r="2774" spans="1:22" x14ac:dyDescent="0.35">
      <c r="A2774" s="148">
        <f t="shared" si="961"/>
        <v>45864</v>
      </c>
      <c r="B2774" s="20">
        <f t="shared" si="962"/>
        <v>2025</v>
      </c>
      <c r="C2774" s="20">
        <f t="shared" si="963"/>
        <v>7</v>
      </c>
      <c r="E2774" s="47">
        <v>320400</v>
      </c>
      <c r="F2774" s="47">
        <f t="shared" si="958"/>
        <v>320400</v>
      </c>
      <c r="G2774" s="50">
        <f t="shared" si="959"/>
        <v>-730</v>
      </c>
      <c r="H2774" s="50">
        <f t="shared" si="960"/>
        <v>0</v>
      </c>
      <c r="I2774" s="133">
        <f>MAX($F$2547:F2774)</f>
        <v>357000</v>
      </c>
      <c r="K2774" s="140">
        <f t="shared" si="946"/>
        <v>0</v>
      </c>
      <c r="L2774" s="70">
        <f t="shared" si="947"/>
        <v>314020</v>
      </c>
      <c r="M2774" s="70">
        <f t="shared" si="948"/>
        <v>0</v>
      </c>
      <c r="N2774" s="71">
        <f t="shared" si="949"/>
        <v>0</v>
      </c>
      <c r="O2774" s="70">
        <f t="shared" si="950"/>
        <v>0</v>
      </c>
      <c r="P2774" s="69">
        <f t="shared" si="951"/>
        <v>0</v>
      </c>
      <c r="Q2774" s="50">
        <f t="shared" si="952"/>
        <v>0</v>
      </c>
      <c r="R2774" s="50">
        <f t="shared" si="953"/>
        <v>0</v>
      </c>
      <c r="S2774" s="50">
        <f t="shared" si="954"/>
        <v>-730</v>
      </c>
      <c r="T2774" s="50">
        <f t="shared" si="955"/>
        <v>-730</v>
      </c>
      <c r="U2774" s="113">
        <f t="shared" si="956"/>
        <v>-730</v>
      </c>
      <c r="V2774" s="114">
        <f t="shared" si="957"/>
        <v>0</v>
      </c>
    </row>
    <row r="2775" spans="1:22" x14ac:dyDescent="0.35">
      <c r="A2775" s="148">
        <f t="shared" si="961"/>
        <v>45865</v>
      </c>
      <c r="B2775" s="20">
        <f t="shared" si="962"/>
        <v>2025</v>
      </c>
      <c r="C2775" s="20">
        <f t="shared" si="963"/>
        <v>7</v>
      </c>
      <c r="E2775" s="47">
        <v>319740</v>
      </c>
      <c r="F2775" s="47">
        <f t="shared" si="958"/>
        <v>319740</v>
      </c>
      <c r="G2775" s="50">
        <f t="shared" si="959"/>
        <v>-660</v>
      </c>
      <c r="H2775" s="50">
        <f t="shared" si="960"/>
        <v>0</v>
      </c>
      <c r="I2775" s="133">
        <f>MAX($F$2547:F2775)</f>
        <v>357000</v>
      </c>
      <c r="K2775" s="140">
        <f t="shared" si="946"/>
        <v>0</v>
      </c>
      <c r="L2775" s="70">
        <f t="shared" si="947"/>
        <v>314020</v>
      </c>
      <c r="M2775" s="70">
        <f t="shared" si="948"/>
        <v>0</v>
      </c>
      <c r="N2775" s="71">
        <f t="shared" si="949"/>
        <v>0</v>
      </c>
      <c r="O2775" s="70">
        <f t="shared" si="950"/>
        <v>0</v>
      </c>
      <c r="P2775" s="69">
        <f t="shared" si="951"/>
        <v>0</v>
      </c>
      <c r="Q2775" s="50">
        <f t="shared" si="952"/>
        <v>0</v>
      </c>
      <c r="R2775" s="50">
        <f t="shared" si="953"/>
        <v>0</v>
      </c>
      <c r="S2775" s="50">
        <f t="shared" si="954"/>
        <v>-660</v>
      </c>
      <c r="T2775" s="50">
        <f t="shared" si="955"/>
        <v>-660</v>
      </c>
      <c r="U2775" s="113">
        <f t="shared" si="956"/>
        <v>-660</v>
      </c>
      <c r="V2775" s="114">
        <f t="shared" si="957"/>
        <v>0</v>
      </c>
    </row>
    <row r="2776" spans="1:22" x14ac:dyDescent="0.35">
      <c r="A2776" s="148">
        <f t="shared" si="961"/>
        <v>45866</v>
      </c>
      <c r="B2776" s="20">
        <f t="shared" si="962"/>
        <v>2025</v>
      </c>
      <c r="C2776" s="20">
        <f t="shared" si="963"/>
        <v>7</v>
      </c>
      <c r="E2776" s="47">
        <v>319540</v>
      </c>
      <c r="F2776" s="47">
        <f t="shared" si="958"/>
        <v>319540</v>
      </c>
      <c r="G2776" s="50">
        <f t="shared" si="959"/>
        <v>-200</v>
      </c>
      <c r="H2776" s="50">
        <f t="shared" si="960"/>
        <v>0</v>
      </c>
      <c r="I2776" s="133">
        <f>MAX($F$2547:F2776)</f>
        <v>357000</v>
      </c>
      <c r="K2776" s="140">
        <f t="shared" si="946"/>
        <v>0</v>
      </c>
      <c r="L2776" s="70">
        <f t="shared" si="947"/>
        <v>314020</v>
      </c>
      <c r="M2776" s="70">
        <f t="shared" si="948"/>
        <v>0</v>
      </c>
      <c r="N2776" s="71">
        <f t="shared" si="949"/>
        <v>0</v>
      </c>
      <c r="O2776" s="70">
        <f t="shared" si="950"/>
        <v>0</v>
      </c>
      <c r="P2776" s="69">
        <f t="shared" si="951"/>
        <v>0</v>
      </c>
      <c r="Q2776" s="50">
        <f t="shared" si="952"/>
        <v>0</v>
      </c>
      <c r="R2776" s="50">
        <f t="shared" si="953"/>
        <v>0</v>
      </c>
      <c r="S2776" s="50">
        <f t="shared" si="954"/>
        <v>-200</v>
      </c>
      <c r="T2776" s="50">
        <f t="shared" si="955"/>
        <v>-200</v>
      </c>
      <c r="U2776" s="113">
        <f t="shared" si="956"/>
        <v>-200</v>
      </c>
      <c r="V2776" s="114">
        <f t="shared" si="957"/>
        <v>0</v>
      </c>
    </row>
    <row r="2777" spans="1:22" x14ac:dyDescent="0.35">
      <c r="A2777" s="148">
        <f t="shared" si="961"/>
        <v>45867</v>
      </c>
      <c r="B2777" s="20">
        <f t="shared" si="962"/>
        <v>2025</v>
      </c>
      <c r="C2777" s="20">
        <f t="shared" si="963"/>
        <v>7</v>
      </c>
      <c r="E2777" s="47">
        <v>319480</v>
      </c>
      <c r="F2777" s="47">
        <f t="shared" si="958"/>
        <v>319480</v>
      </c>
      <c r="G2777" s="50">
        <f t="shared" si="959"/>
        <v>-60</v>
      </c>
      <c r="H2777" s="50">
        <f t="shared" si="960"/>
        <v>0</v>
      </c>
      <c r="I2777" s="133">
        <f>MAX($F$2547:F2777)</f>
        <v>357000</v>
      </c>
      <c r="K2777" s="140">
        <f t="shared" si="946"/>
        <v>0</v>
      </c>
      <c r="L2777" s="70">
        <f t="shared" si="947"/>
        <v>314020</v>
      </c>
      <c r="M2777" s="70">
        <f t="shared" si="948"/>
        <v>0</v>
      </c>
      <c r="N2777" s="71">
        <f t="shared" si="949"/>
        <v>0</v>
      </c>
      <c r="O2777" s="70">
        <f t="shared" si="950"/>
        <v>0</v>
      </c>
      <c r="P2777" s="69">
        <f t="shared" si="951"/>
        <v>0</v>
      </c>
      <c r="Q2777" s="50">
        <f t="shared" si="952"/>
        <v>0</v>
      </c>
      <c r="R2777" s="50">
        <f t="shared" si="953"/>
        <v>0</v>
      </c>
      <c r="S2777" s="50">
        <f t="shared" si="954"/>
        <v>-60</v>
      </c>
      <c r="T2777" s="50">
        <f t="shared" si="955"/>
        <v>-60</v>
      </c>
      <c r="U2777" s="113">
        <f t="shared" si="956"/>
        <v>-60</v>
      </c>
      <c r="V2777" s="114">
        <f t="shared" si="957"/>
        <v>0</v>
      </c>
    </row>
    <row r="2778" spans="1:22" x14ac:dyDescent="0.35">
      <c r="A2778" s="148">
        <f t="shared" si="961"/>
        <v>45868</v>
      </c>
      <c r="B2778" s="20">
        <f t="shared" si="962"/>
        <v>2025</v>
      </c>
      <c r="C2778" s="20">
        <f t="shared" si="963"/>
        <v>7</v>
      </c>
      <c r="E2778" s="47">
        <v>319150</v>
      </c>
      <c r="F2778" s="47">
        <f t="shared" si="958"/>
        <v>319150</v>
      </c>
      <c r="G2778" s="50">
        <f t="shared" si="959"/>
        <v>-330</v>
      </c>
      <c r="H2778" s="50">
        <f t="shared" si="960"/>
        <v>0</v>
      </c>
      <c r="I2778" s="133">
        <f>MAX($F$2547:F2778)</f>
        <v>357000</v>
      </c>
      <c r="K2778" s="140">
        <f t="shared" si="946"/>
        <v>0</v>
      </c>
      <c r="L2778" s="70">
        <f t="shared" si="947"/>
        <v>313960</v>
      </c>
      <c r="M2778" s="70">
        <f t="shared" si="948"/>
        <v>0</v>
      </c>
      <c r="N2778" s="71">
        <f t="shared" si="949"/>
        <v>0</v>
      </c>
      <c r="O2778" s="70">
        <f t="shared" si="950"/>
        <v>0</v>
      </c>
      <c r="P2778" s="69">
        <f t="shared" si="951"/>
        <v>0</v>
      </c>
      <c r="Q2778" s="50">
        <f t="shared" si="952"/>
        <v>0</v>
      </c>
      <c r="R2778" s="50">
        <f t="shared" si="953"/>
        <v>0</v>
      </c>
      <c r="S2778" s="50">
        <f t="shared" si="954"/>
        <v>-330</v>
      </c>
      <c r="T2778" s="50">
        <f t="shared" si="955"/>
        <v>-330</v>
      </c>
      <c r="U2778" s="113">
        <f t="shared" si="956"/>
        <v>-330</v>
      </c>
      <c r="V2778" s="114">
        <f t="shared" si="957"/>
        <v>0</v>
      </c>
    </row>
    <row r="2779" spans="1:22" x14ac:dyDescent="0.35">
      <c r="A2779" s="148">
        <f t="shared" si="961"/>
        <v>45869</v>
      </c>
      <c r="B2779" s="20">
        <f t="shared" si="962"/>
        <v>2025</v>
      </c>
      <c r="C2779" s="20">
        <f t="shared" si="963"/>
        <v>7</v>
      </c>
      <c r="E2779" s="47">
        <v>318820</v>
      </c>
      <c r="F2779" s="47">
        <f t="shared" si="958"/>
        <v>318820</v>
      </c>
      <c r="G2779" s="50">
        <f t="shared" si="959"/>
        <v>-330</v>
      </c>
      <c r="H2779" s="50">
        <f t="shared" si="960"/>
        <v>0</v>
      </c>
      <c r="I2779" s="133">
        <f>MAX($F$2547:F2779)</f>
        <v>357000</v>
      </c>
      <c r="K2779" s="140">
        <f t="shared" si="946"/>
        <v>0</v>
      </c>
      <c r="L2779" s="70">
        <f t="shared" si="947"/>
        <v>313630</v>
      </c>
      <c r="M2779" s="70">
        <f t="shared" si="948"/>
        <v>0</v>
      </c>
      <c r="N2779" s="71">
        <f t="shared" si="949"/>
        <v>0</v>
      </c>
      <c r="O2779" s="70">
        <f t="shared" si="950"/>
        <v>0</v>
      </c>
      <c r="P2779" s="69">
        <f t="shared" si="951"/>
        <v>0</v>
      </c>
      <c r="Q2779" s="50">
        <f t="shared" si="952"/>
        <v>0</v>
      </c>
      <c r="R2779" s="50">
        <f t="shared" si="953"/>
        <v>0</v>
      </c>
      <c r="S2779" s="50">
        <f t="shared" si="954"/>
        <v>-330</v>
      </c>
      <c r="T2779" s="50">
        <f t="shared" si="955"/>
        <v>-330</v>
      </c>
      <c r="U2779" s="113">
        <f t="shared" si="956"/>
        <v>-330</v>
      </c>
      <c r="V2779" s="114">
        <f t="shared" si="957"/>
        <v>0</v>
      </c>
    </row>
    <row r="2780" spans="1:22" x14ac:dyDescent="0.35">
      <c r="A2780" s="148">
        <f t="shared" si="961"/>
        <v>45870</v>
      </c>
      <c r="B2780" s="20">
        <f t="shared" si="962"/>
        <v>2025</v>
      </c>
      <c r="C2780" s="20">
        <f t="shared" si="963"/>
        <v>8</v>
      </c>
      <c r="E2780" s="47">
        <v>319150</v>
      </c>
      <c r="F2780" s="47">
        <f t="shared" si="958"/>
        <v>319150</v>
      </c>
      <c r="G2780" s="50">
        <f t="shared" si="959"/>
        <v>330</v>
      </c>
      <c r="H2780" s="50">
        <f t="shared" si="960"/>
        <v>330</v>
      </c>
      <c r="I2780" s="133">
        <f>MAX($F$2547:F2780)</f>
        <v>357000</v>
      </c>
      <c r="K2780" s="140">
        <f t="shared" si="946"/>
        <v>0</v>
      </c>
      <c r="L2780" s="70">
        <f t="shared" si="947"/>
        <v>313370</v>
      </c>
      <c r="M2780" s="70">
        <f t="shared" si="948"/>
        <v>0</v>
      </c>
      <c r="N2780" s="71">
        <f t="shared" si="949"/>
        <v>0</v>
      </c>
      <c r="O2780" s="70">
        <f t="shared" si="950"/>
        <v>0</v>
      </c>
      <c r="P2780" s="69">
        <f t="shared" si="951"/>
        <v>330</v>
      </c>
      <c r="Q2780" s="50">
        <f t="shared" si="952"/>
        <v>0</v>
      </c>
      <c r="R2780" s="50">
        <f t="shared" si="953"/>
        <v>330</v>
      </c>
      <c r="S2780" s="50">
        <f t="shared" si="954"/>
        <v>0</v>
      </c>
      <c r="T2780" s="50">
        <f t="shared" si="955"/>
        <v>0</v>
      </c>
      <c r="U2780" s="113">
        <f t="shared" si="956"/>
        <v>0</v>
      </c>
      <c r="V2780" s="114">
        <f t="shared" si="957"/>
        <v>0</v>
      </c>
    </row>
    <row r="2781" spans="1:22" x14ac:dyDescent="0.35">
      <c r="A2781" s="148">
        <f t="shared" si="961"/>
        <v>45871</v>
      </c>
      <c r="B2781" s="20">
        <f t="shared" si="962"/>
        <v>2025</v>
      </c>
      <c r="C2781" s="20">
        <f t="shared" si="963"/>
        <v>8</v>
      </c>
      <c r="E2781" s="47">
        <v>318950</v>
      </c>
      <c r="F2781" s="47">
        <f t="shared" si="958"/>
        <v>318950</v>
      </c>
      <c r="G2781" s="50">
        <f t="shared" si="959"/>
        <v>-200</v>
      </c>
      <c r="H2781" s="50">
        <f t="shared" si="960"/>
        <v>0</v>
      </c>
      <c r="I2781" s="133">
        <f>MAX($F$2547:F2781)</f>
        <v>357000</v>
      </c>
      <c r="K2781" s="140">
        <f t="shared" si="946"/>
        <v>0</v>
      </c>
      <c r="L2781" s="70">
        <f t="shared" si="947"/>
        <v>313370</v>
      </c>
      <c r="M2781" s="70">
        <f t="shared" si="948"/>
        <v>0</v>
      </c>
      <c r="N2781" s="71">
        <f t="shared" si="949"/>
        <v>0</v>
      </c>
      <c r="O2781" s="70">
        <f t="shared" si="950"/>
        <v>0</v>
      </c>
      <c r="P2781" s="69">
        <f t="shared" si="951"/>
        <v>0</v>
      </c>
      <c r="Q2781" s="50">
        <f t="shared" si="952"/>
        <v>0</v>
      </c>
      <c r="R2781" s="50">
        <f t="shared" si="953"/>
        <v>330</v>
      </c>
      <c r="S2781" s="50">
        <f t="shared" si="954"/>
        <v>-200</v>
      </c>
      <c r="T2781" s="50">
        <f t="shared" si="955"/>
        <v>0</v>
      </c>
      <c r="U2781" s="113">
        <f t="shared" si="956"/>
        <v>0</v>
      </c>
      <c r="V2781" s="114">
        <f t="shared" si="957"/>
        <v>-200</v>
      </c>
    </row>
    <row r="2782" spans="1:22" x14ac:dyDescent="0.35">
      <c r="A2782" s="148">
        <f t="shared" si="961"/>
        <v>45872</v>
      </c>
      <c r="B2782" s="20">
        <f t="shared" si="962"/>
        <v>2025</v>
      </c>
      <c r="C2782" s="20">
        <f t="shared" si="963"/>
        <v>8</v>
      </c>
      <c r="E2782" s="47">
        <v>318690</v>
      </c>
      <c r="F2782" s="47">
        <f t="shared" si="958"/>
        <v>318690</v>
      </c>
      <c r="G2782" s="50">
        <f t="shared" si="959"/>
        <v>-260</v>
      </c>
      <c r="H2782" s="50">
        <f t="shared" si="960"/>
        <v>0</v>
      </c>
      <c r="I2782" s="133">
        <f>MAX($F$2547:F2782)</f>
        <v>357000</v>
      </c>
      <c r="K2782" s="140">
        <f t="shared" ref="K2782:K2845" si="964">MAX(0,+I2782-I2781)</f>
        <v>0</v>
      </c>
      <c r="L2782" s="70">
        <f t="shared" ref="L2782:L2841" si="965">MIN(F2782:F2811)</f>
        <v>313170</v>
      </c>
      <c r="M2782" s="70">
        <f t="shared" si="948"/>
        <v>0</v>
      </c>
      <c r="N2782" s="71">
        <f t="shared" si="949"/>
        <v>0</v>
      </c>
      <c r="O2782" s="70">
        <f t="shared" si="950"/>
        <v>0</v>
      </c>
      <c r="P2782" s="69">
        <f t="shared" si="951"/>
        <v>0</v>
      </c>
      <c r="Q2782" s="50">
        <f t="shared" si="952"/>
        <v>0</v>
      </c>
      <c r="R2782" s="50">
        <f t="shared" si="953"/>
        <v>130</v>
      </c>
      <c r="S2782" s="50">
        <f t="shared" si="954"/>
        <v>-260</v>
      </c>
      <c r="T2782" s="50">
        <f t="shared" si="955"/>
        <v>-130</v>
      </c>
      <c r="U2782" s="113">
        <f t="shared" si="956"/>
        <v>-130</v>
      </c>
      <c r="V2782" s="114">
        <f t="shared" si="957"/>
        <v>-130</v>
      </c>
    </row>
    <row r="2783" spans="1:22" x14ac:dyDescent="0.35">
      <c r="A2783" s="148">
        <f t="shared" si="961"/>
        <v>45873</v>
      </c>
      <c r="B2783" s="20">
        <f t="shared" si="962"/>
        <v>2025</v>
      </c>
      <c r="C2783" s="20">
        <f t="shared" si="963"/>
        <v>8</v>
      </c>
      <c r="E2783" s="47">
        <v>318550</v>
      </c>
      <c r="F2783" s="47">
        <f t="shared" si="958"/>
        <v>318550</v>
      </c>
      <c r="G2783" s="50">
        <f t="shared" si="959"/>
        <v>-140</v>
      </c>
      <c r="H2783" s="50">
        <f t="shared" si="960"/>
        <v>0</v>
      </c>
      <c r="I2783" s="133">
        <f>MAX($F$2547:F2783)</f>
        <v>357000</v>
      </c>
      <c r="K2783" s="140">
        <f t="shared" si="964"/>
        <v>0</v>
      </c>
      <c r="L2783" s="70">
        <f t="shared" si="965"/>
        <v>313110</v>
      </c>
      <c r="M2783" s="70">
        <f t="shared" si="948"/>
        <v>0</v>
      </c>
      <c r="N2783" s="71">
        <f t="shared" si="949"/>
        <v>0</v>
      </c>
      <c r="O2783" s="70">
        <f t="shared" si="950"/>
        <v>0</v>
      </c>
      <c r="P2783" s="69">
        <f t="shared" si="951"/>
        <v>0</v>
      </c>
      <c r="Q2783" s="50">
        <f t="shared" si="952"/>
        <v>0</v>
      </c>
      <c r="R2783" s="50">
        <f t="shared" si="953"/>
        <v>0</v>
      </c>
      <c r="S2783" s="50">
        <f t="shared" si="954"/>
        <v>-140</v>
      </c>
      <c r="T2783" s="50">
        <f t="shared" si="955"/>
        <v>-140</v>
      </c>
      <c r="U2783" s="113">
        <f t="shared" si="956"/>
        <v>-140</v>
      </c>
      <c r="V2783" s="114">
        <f t="shared" si="957"/>
        <v>0</v>
      </c>
    </row>
    <row r="2784" spans="1:22" x14ac:dyDescent="0.35">
      <c r="A2784" s="148">
        <f t="shared" si="961"/>
        <v>45874</v>
      </c>
      <c r="B2784" s="20">
        <f t="shared" si="962"/>
        <v>2025</v>
      </c>
      <c r="C2784" s="20">
        <f t="shared" si="963"/>
        <v>8</v>
      </c>
      <c r="E2784" s="47">
        <v>318490</v>
      </c>
      <c r="F2784" s="47">
        <f t="shared" si="958"/>
        <v>318490</v>
      </c>
      <c r="G2784" s="50">
        <f t="shared" si="959"/>
        <v>-60</v>
      </c>
      <c r="H2784" s="50">
        <f t="shared" si="960"/>
        <v>0</v>
      </c>
      <c r="I2784" s="133">
        <f>MAX($F$2547:F2784)</f>
        <v>357000</v>
      </c>
      <c r="K2784" s="140">
        <f t="shared" si="964"/>
        <v>0</v>
      </c>
      <c r="L2784" s="70">
        <f t="shared" si="965"/>
        <v>312580</v>
      </c>
      <c r="M2784" s="70">
        <f t="shared" si="948"/>
        <v>0</v>
      </c>
      <c r="N2784" s="71">
        <f t="shared" si="949"/>
        <v>0</v>
      </c>
      <c r="O2784" s="70">
        <f t="shared" si="950"/>
        <v>0</v>
      </c>
      <c r="P2784" s="69">
        <f t="shared" si="951"/>
        <v>0</v>
      </c>
      <c r="Q2784" s="50">
        <f t="shared" si="952"/>
        <v>0</v>
      </c>
      <c r="R2784" s="50">
        <f t="shared" si="953"/>
        <v>0</v>
      </c>
      <c r="S2784" s="50">
        <f t="shared" si="954"/>
        <v>-60</v>
      </c>
      <c r="T2784" s="50">
        <f t="shared" si="955"/>
        <v>-60</v>
      </c>
      <c r="U2784" s="113">
        <f t="shared" si="956"/>
        <v>-60</v>
      </c>
      <c r="V2784" s="114">
        <f t="shared" si="957"/>
        <v>0</v>
      </c>
    </row>
    <row r="2785" spans="1:22" x14ac:dyDescent="0.35">
      <c r="A2785" s="148">
        <f t="shared" si="961"/>
        <v>45875</v>
      </c>
      <c r="B2785" s="20">
        <f t="shared" si="962"/>
        <v>2025</v>
      </c>
      <c r="C2785" s="20">
        <f t="shared" si="963"/>
        <v>8</v>
      </c>
      <c r="E2785" s="47">
        <v>318490</v>
      </c>
      <c r="F2785" s="47">
        <f t="shared" si="958"/>
        <v>318490</v>
      </c>
      <c r="G2785" s="50">
        <f t="shared" si="959"/>
        <v>0</v>
      </c>
      <c r="H2785" s="50">
        <f t="shared" si="960"/>
        <v>0</v>
      </c>
      <c r="I2785" s="133">
        <f>MAX($F$2547:F2785)</f>
        <v>357000</v>
      </c>
      <c r="K2785" s="140">
        <f t="shared" si="964"/>
        <v>0</v>
      </c>
      <c r="L2785" s="70">
        <f t="shared" si="965"/>
        <v>312260</v>
      </c>
      <c r="M2785" s="70">
        <f t="shared" si="948"/>
        <v>0</v>
      </c>
      <c r="N2785" s="71">
        <f t="shared" si="949"/>
        <v>0</v>
      </c>
      <c r="O2785" s="70">
        <f t="shared" si="950"/>
        <v>0</v>
      </c>
      <c r="P2785" s="69">
        <f t="shared" si="951"/>
        <v>0</v>
      </c>
      <c r="Q2785" s="50">
        <f t="shared" si="952"/>
        <v>0</v>
      </c>
      <c r="R2785" s="50">
        <f t="shared" si="953"/>
        <v>0</v>
      </c>
      <c r="S2785" s="50">
        <f t="shared" si="954"/>
        <v>0</v>
      </c>
      <c r="T2785" s="50">
        <f t="shared" si="955"/>
        <v>0</v>
      </c>
      <c r="U2785" s="113">
        <f t="shared" si="956"/>
        <v>0</v>
      </c>
      <c r="V2785" s="114">
        <f t="shared" si="957"/>
        <v>0</v>
      </c>
    </row>
    <row r="2786" spans="1:22" x14ac:dyDescent="0.35">
      <c r="A2786" s="148">
        <f t="shared" si="961"/>
        <v>45876</v>
      </c>
      <c r="B2786" s="20">
        <f t="shared" si="962"/>
        <v>2025</v>
      </c>
      <c r="C2786" s="20">
        <f t="shared" si="963"/>
        <v>8</v>
      </c>
      <c r="E2786" s="47">
        <v>318290</v>
      </c>
      <c r="F2786" s="47">
        <f t="shared" si="958"/>
        <v>318290</v>
      </c>
      <c r="G2786" s="50">
        <f t="shared" si="959"/>
        <v>-200</v>
      </c>
      <c r="H2786" s="50">
        <f t="shared" si="960"/>
        <v>0</v>
      </c>
      <c r="I2786" s="133">
        <f>MAX($F$2547:F2786)</f>
        <v>357000</v>
      </c>
      <c r="K2786" s="140">
        <f t="shared" si="964"/>
        <v>0</v>
      </c>
      <c r="L2786" s="70">
        <f t="shared" si="965"/>
        <v>312130</v>
      </c>
      <c r="M2786" s="70">
        <f t="shared" si="948"/>
        <v>0</v>
      </c>
      <c r="N2786" s="71">
        <f t="shared" si="949"/>
        <v>0</v>
      </c>
      <c r="O2786" s="70">
        <f t="shared" si="950"/>
        <v>0</v>
      </c>
      <c r="P2786" s="69">
        <f t="shared" si="951"/>
        <v>0</v>
      </c>
      <c r="Q2786" s="50">
        <f t="shared" si="952"/>
        <v>0</v>
      </c>
      <c r="R2786" s="50">
        <f t="shared" si="953"/>
        <v>0</v>
      </c>
      <c r="S2786" s="50">
        <f t="shared" si="954"/>
        <v>-200</v>
      </c>
      <c r="T2786" s="50">
        <f t="shared" si="955"/>
        <v>-200</v>
      </c>
      <c r="U2786" s="113">
        <f t="shared" si="956"/>
        <v>-200</v>
      </c>
      <c r="V2786" s="114">
        <f t="shared" si="957"/>
        <v>0</v>
      </c>
    </row>
    <row r="2787" spans="1:22" x14ac:dyDescent="0.35">
      <c r="A2787" s="148">
        <f t="shared" si="961"/>
        <v>45877</v>
      </c>
      <c r="B2787" s="20">
        <f t="shared" si="962"/>
        <v>2025</v>
      </c>
      <c r="C2787" s="20">
        <f t="shared" si="963"/>
        <v>8</v>
      </c>
      <c r="E2787" s="47">
        <v>318220</v>
      </c>
      <c r="F2787" s="47">
        <f t="shared" si="958"/>
        <v>318220</v>
      </c>
      <c r="G2787" s="50">
        <f t="shared" si="959"/>
        <v>-70</v>
      </c>
      <c r="H2787" s="50">
        <f t="shared" si="960"/>
        <v>0</v>
      </c>
      <c r="I2787" s="133">
        <f>MAX($F$2547:F2787)</f>
        <v>357000</v>
      </c>
      <c r="K2787" s="140">
        <f t="shared" si="964"/>
        <v>0</v>
      </c>
      <c r="L2787" s="70">
        <f t="shared" si="965"/>
        <v>312000</v>
      </c>
      <c r="M2787" s="70">
        <f t="shared" si="948"/>
        <v>0</v>
      </c>
      <c r="N2787" s="71">
        <f t="shared" si="949"/>
        <v>0</v>
      </c>
      <c r="O2787" s="70">
        <f t="shared" si="950"/>
        <v>0</v>
      </c>
      <c r="P2787" s="69">
        <f t="shared" si="951"/>
        <v>0</v>
      </c>
      <c r="Q2787" s="50">
        <f t="shared" si="952"/>
        <v>0</v>
      </c>
      <c r="R2787" s="50">
        <f t="shared" si="953"/>
        <v>0</v>
      </c>
      <c r="S2787" s="50">
        <f t="shared" si="954"/>
        <v>-70</v>
      </c>
      <c r="T2787" s="50">
        <f t="shared" si="955"/>
        <v>-70</v>
      </c>
      <c r="U2787" s="113">
        <f t="shared" si="956"/>
        <v>-70</v>
      </c>
      <c r="V2787" s="114">
        <f t="shared" si="957"/>
        <v>0</v>
      </c>
    </row>
    <row r="2788" spans="1:22" x14ac:dyDescent="0.35">
      <c r="A2788" s="148">
        <f t="shared" si="961"/>
        <v>45878</v>
      </c>
      <c r="B2788" s="20">
        <f t="shared" si="962"/>
        <v>2025</v>
      </c>
      <c r="C2788" s="20">
        <f t="shared" si="963"/>
        <v>8</v>
      </c>
      <c r="E2788" s="47">
        <v>318030</v>
      </c>
      <c r="F2788" s="47">
        <f t="shared" si="958"/>
        <v>318030</v>
      </c>
      <c r="G2788" s="50">
        <f t="shared" si="959"/>
        <v>-190</v>
      </c>
      <c r="H2788" s="50">
        <f t="shared" si="960"/>
        <v>0</v>
      </c>
      <c r="I2788" s="133">
        <f>MAX($F$2547:F2788)</f>
        <v>357000</v>
      </c>
      <c r="K2788" s="140">
        <f t="shared" si="964"/>
        <v>0</v>
      </c>
      <c r="L2788" s="70">
        <f t="shared" si="965"/>
        <v>311870</v>
      </c>
      <c r="M2788" s="70">
        <f t="shared" si="948"/>
        <v>0</v>
      </c>
      <c r="N2788" s="71">
        <f t="shared" si="949"/>
        <v>0</v>
      </c>
      <c r="O2788" s="70">
        <f t="shared" si="950"/>
        <v>0</v>
      </c>
      <c r="P2788" s="69">
        <f t="shared" si="951"/>
        <v>0</v>
      </c>
      <c r="Q2788" s="50">
        <f t="shared" si="952"/>
        <v>0</v>
      </c>
      <c r="R2788" s="50">
        <f t="shared" si="953"/>
        <v>0</v>
      </c>
      <c r="S2788" s="50">
        <f t="shared" si="954"/>
        <v>-190</v>
      </c>
      <c r="T2788" s="50">
        <f t="shared" si="955"/>
        <v>-190</v>
      </c>
      <c r="U2788" s="113">
        <f t="shared" si="956"/>
        <v>-190</v>
      </c>
      <c r="V2788" s="114">
        <f t="shared" si="957"/>
        <v>0</v>
      </c>
    </row>
    <row r="2789" spans="1:22" x14ac:dyDescent="0.35">
      <c r="A2789" s="148">
        <f t="shared" si="961"/>
        <v>45879</v>
      </c>
      <c r="B2789" s="20">
        <f t="shared" si="962"/>
        <v>2025</v>
      </c>
      <c r="C2789" s="20">
        <f t="shared" si="963"/>
        <v>8</v>
      </c>
      <c r="E2789" s="47">
        <v>317960</v>
      </c>
      <c r="F2789" s="47">
        <f t="shared" si="958"/>
        <v>317960</v>
      </c>
      <c r="G2789" s="50">
        <f t="shared" si="959"/>
        <v>-70</v>
      </c>
      <c r="H2789" s="50">
        <f t="shared" si="960"/>
        <v>0</v>
      </c>
      <c r="I2789" s="133">
        <f>MAX($F$2547:F2789)</f>
        <v>357000</v>
      </c>
      <c r="K2789" s="140">
        <f t="shared" si="964"/>
        <v>0</v>
      </c>
      <c r="L2789" s="70">
        <f t="shared" si="965"/>
        <v>311740</v>
      </c>
      <c r="M2789" s="70">
        <f t="shared" si="948"/>
        <v>0</v>
      </c>
      <c r="N2789" s="71">
        <f t="shared" si="949"/>
        <v>0</v>
      </c>
      <c r="O2789" s="70">
        <f t="shared" si="950"/>
        <v>0</v>
      </c>
      <c r="P2789" s="69">
        <f t="shared" si="951"/>
        <v>0</v>
      </c>
      <c r="Q2789" s="50">
        <f t="shared" si="952"/>
        <v>0</v>
      </c>
      <c r="R2789" s="50">
        <f t="shared" si="953"/>
        <v>0</v>
      </c>
      <c r="S2789" s="50">
        <f t="shared" si="954"/>
        <v>-70</v>
      </c>
      <c r="T2789" s="50">
        <f t="shared" si="955"/>
        <v>-70</v>
      </c>
      <c r="U2789" s="113">
        <f t="shared" si="956"/>
        <v>-70</v>
      </c>
      <c r="V2789" s="114">
        <f t="shared" si="957"/>
        <v>0</v>
      </c>
    </row>
    <row r="2790" spans="1:22" x14ac:dyDescent="0.35">
      <c r="A2790" s="148">
        <f t="shared" si="961"/>
        <v>45880</v>
      </c>
      <c r="B2790" s="20">
        <f t="shared" si="962"/>
        <v>2025</v>
      </c>
      <c r="C2790" s="20">
        <f t="shared" si="963"/>
        <v>8</v>
      </c>
      <c r="E2790" s="47">
        <v>317240</v>
      </c>
      <c r="F2790" s="47">
        <f t="shared" si="958"/>
        <v>317240</v>
      </c>
      <c r="G2790" s="50">
        <f t="shared" si="959"/>
        <v>-720</v>
      </c>
      <c r="H2790" s="50">
        <f t="shared" si="960"/>
        <v>0</v>
      </c>
      <c r="I2790" s="133">
        <f>MAX($F$2547:F2790)</f>
        <v>357000</v>
      </c>
      <c r="K2790" s="140">
        <f t="shared" si="964"/>
        <v>0</v>
      </c>
      <c r="L2790" s="70">
        <f t="shared" si="965"/>
        <v>311610</v>
      </c>
      <c r="M2790" s="70">
        <f t="shared" si="948"/>
        <v>0</v>
      </c>
      <c r="N2790" s="71">
        <f t="shared" si="949"/>
        <v>0</v>
      </c>
      <c r="O2790" s="70">
        <f t="shared" si="950"/>
        <v>0</v>
      </c>
      <c r="P2790" s="69">
        <f t="shared" si="951"/>
        <v>0</v>
      </c>
      <c r="Q2790" s="50">
        <f t="shared" si="952"/>
        <v>0</v>
      </c>
      <c r="R2790" s="50">
        <f t="shared" si="953"/>
        <v>0</v>
      </c>
      <c r="S2790" s="50">
        <f t="shared" si="954"/>
        <v>-720</v>
      </c>
      <c r="T2790" s="50">
        <f t="shared" si="955"/>
        <v>-720</v>
      </c>
      <c r="U2790" s="113">
        <f t="shared" si="956"/>
        <v>-720</v>
      </c>
      <c r="V2790" s="114">
        <f t="shared" si="957"/>
        <v>0</v>
      </c>
    </row>
    <row r="2791" spans="1:22" x14ac:dyDescent="0.35">
      <c r="A2791" s="148">
        <f t="shared" si="961"/>
        <v>45881</v>
      </c>
      <c r="B2791" s="20">
        <f t="shared" si="962"/>
        <v>2025</v>
      </c>
      <c r="C2791" s="20">
        <f t="shared" si="963"/>
        <v>8</v>
      </c>
      <c r="E2791" s="47">
        <v>317170</v>
      </c>
      <c r="F2791" s="47">
        <f t="shared" si="958"/>
        <v>317170</v>
      </c>
      <c r="G2791" s="50">
        <f t="shared" si="959"/>
        <v>-70</v>
      </c>
      <c r="H2791" s="50">
        <f t="shared" si="960"/>
        <v>0</v>
      </c>
      <c r="I2791" s="133">
        <f>MAX($F$2547:F2791)</f>
        <v>357000</v>
      </c>
      <c r="K2791" s="140">
        <f t="shared" si="964"/>
        <v>0</v>
      </c>
      <c r="L2791" s="70">
        <f t="shared" si="965"/>
        <v>311480</v>
      </c>
      <c r="M2791" s="70">
        <f t="shared" si="948"/>
        <v>0</v>
      </c>
      <c r="N2791" s="71">
        <f t="shared" si="949"/>
        <v>0</v>
      </c>
      <c r="O2791" s="70">
        <f t="shared" si="950"/>
        <v>0</v>
      </c>
      <c r="P2791" s="69">
        <f t="shared" si="951"/>
        <v>0</v>
      </c>
      <c r="Q2791" s="50">
        <f t="shared" si="952"/>
        <v>0</v>
      </c>
      <c r="R2791" s="50">
        <f t="shared" si="953"/>
        <v>0</v>
      </c>
      <c r="S2791" s="50">
        <f t="shared" si="954"/>
        <v>-70</v>
      </c>
      <c r="T2791" s="50">
        <f t="shared" si="955"/>
        <v>-70</v>
      </c>
      <c r="U2791" s="113">
        <f t="shared" si="956"/>
        <v>-70</v>
      </c>
      <c r="V2791" s="114">
        <f t="shared" si="957"/>
        <v>0</v>
      </c>
    </row>
    <row r="2792" spans="1:22" x14ac:dyDescent="0.35">
      <c r="A2792" s="148">
        <f t="shared" si="961"/>
        <v>45882</v>
      </c>
      <c r="B2792" s="20">
        <f t="shared" si="962"/>
        <v>2025</v>
      </c>
      <c r="C2792" s="20">
        <f t="shared" si="963"/>
        <v>8</v>
      </c>
      <c r="E2792" s="47">
        <v>317110</v>
      </c>
      <c r="F2792" s="47">
        <f t="shared" si="958"/>
        <v>317110</v>
      </c>
      <c r="G2792" s="50">
        <f t="shared" si="959"/>
        <v>-60</v>
      </c>
      <c r="H2792" s="50">
        <f t="shared" si="960"/>
        <v>0</v>
      </c>
      <c r="I2792" s="133">
        <f>MAX($F$2547:F2792)</f>
        <v>357000</v>
      </c>
      <c r="K2792" s="140">
        <f t="shared" si="964"/>
        <v>0</v>
      </c>
      <c r="L2792" s="70">
        <f t="shared" si="965"/>
        <v>311340</v>
      </c>
      <c r="M2792" s="70">
        <f t="shared" si="948"/>
        <v>0</v>
      </c>
      <c r="N2792" s="71">
        <f t="shared" si="949"/>
        <v>0</v>
      </c>
      <c r="O2792" s="70">
        <f t="shared" si="950"/>
        <v>0</v>
      </c>
      <c r="P2792" s="69">
        <f t="shared" si="951"/>
        <v>0</v>
      </c>
      <c r="Q2792" s="50">
        <f t="shared" si="952"/>
        <v>0</v>
      </c>
      <c r="R2792" s="50">
        <f t="shared" si="953"/>
        <v>0</v>
      </c>
      <c r="S2792" s="50">
        <f t="shared" si="954"/>
        <v>-60</v>
      </c>
      <c r="T2792" s="50">
        <f t="shared" si="955"/>
        <v>-60</v>
      </c>
      <c r="U2792" s="113">
        <f t="shared" si="956"/>
        <v>-60</v>
      </c>
      <c r="V2792" s="114">
        <f t="shared" si="957"/>
        <v>0</v>
      </c>
    </row>
    <row r="2793" spans="1:22" x14ac:dyDescent="0.35">
      <c r="A2793" s="148">
        <f t="shared" si="961"/>
        <v>45883</v>
      </c>
      <c r="B2793" s="20">
        <f t="shared" si="962"/>
        <v>2025</v>
      </c>
      <c r="C2793" s="20">
        <f t="shared" si="963"/>
        <v>8</v>
      </c>
      <c r="E2793" s="47">
        <v>316910</v>
      </c>
      <c r="F2793" s="47">
        <f t="shared" si="958"/>
        <v>316910</v>
      </c>
      <c r="G2793" s="50">
        <f t="shared" si="959"/>
        <v>-200</v>
      </c>
      <c r="H2793" s="50">
        <f t="shared" si="960"/>
        <v>0</v>
      </c>
      <c r="I2793" s="133">
        <f>MAX($F$2547:F2793)</f>
        <v>357000</v>
      </c>
      <c r="K2793" s="140">
        <f t="shared" si="964"/>
        <v>0</v>
      </c>
      <c r="L2793" s="70">
        <f t="shared" si="965"/>
        <v>311280</v>
      </c>
      <c r="M2793" s="70">
        <f t="shared" si="948"/>
        <v>0</v>
      </c>
      <c r="N2793" s="71">
        <f t="shared" si="949"/>
        <v>0</v>
      </c>
      <c r="O2793" s="70">
        <f t="shared" si="950"/>
        <v>0</v>
      </c>
      <c r="P2793" s="69">
        <f t="shared" si="951"/>
        <v>0</v>
      </c>
      <c r="Q2793" s="50">
        <f t="shared" si="952"/>
        <v>0</v>
      </c>
      <c r="R2793" s="50">
        <f t="shared" si="953"/>
        <v>0</v>
      </c>
      <c r="S2793" s="50">
        <f t="shared" si="954"/>
        <v>-200</v>
      </c>
      <c r="T2793" s="50">
        <f t="shared" si="955"/>
        <v>-200</v>
      </c>
      <c r="U2793" s="113">
        <f t="shared" si="956"/>
        <v>-200</v>
      </c>
      <c r="V2793" s="114">
        <f t="shared" si="957"/>
        <v>0</v>
      </c>
    </row>
    <row r="2794" spans="1:22" x14ac:dyDescent="0.35">
      <c r="A2794" s="148">
        <f t="shared" si="961"/>
        <v>45884</v>
      </c>
      <c r="B2794" s="20">
        <f t="shared" si="962"/>
        <v>2025</v>
      </c>
      <c r="C2794" s="20">
        <f t="shared" si="963"/>
        <v>8</v>
      </c>
      <c r="E2794" s="47">
        <v>316060</v>
      </c>
      <c r="F2794" s="47">
        <f t="shared" si="958"/>
        <v>316060</v>
      </c>
      <c r="G2794" s="50">
        <f t="shared" si="959"/>
        <v>-850</v>
      </c>
      <c r="H2794" s="50">
        <f t="shared" si="960"/>
        <v>0</v>
      </c>
      <c r="I2794" s="133">
        <f>MAX($F$2547:F2794)</f>
        <v>357000</v>
      </c>
      <c r="K2794" s="140">
        <f t="shared" si="964"/>
        <v>0</v>
      </c>
      <c r="L2794" s="70">
        <f t="shared" si="965"/>
        <v>311020</v>
      </c>
      <c r="M2794" s="70">
        <f t="shared" si="948"/>
        <v>0</v>
      </c>
      <c r="N2794" s="71">
        <f t="shared" si="949"/>
        <v>0</v>
      </c>
      <c r="O2794" s="70">
        <f t="shared" si="950"/>
        <v>0</v>
      </c>
      <c r="P2794" s="69">
        <f t="shared" si="951"/>
        <v>0</v>
      </c>
      <c r="Q2794" s="50">
        <f t="shared" si="952"/>
        <v>0</v>
      </c>
      <c r="R2794" s="50">
        <f t="shared" si="953"/>
        <v>0</v>
      </c>
      <c r="S2794" s="50">
        <f t="shared" si="954"/>
        <v>-850</v>
      </c>
      <c r="T2794" s="50">
        <f t="shared" si="955"/>
        <v>-850</v>
      </c>
      <c r="U2794" s="113">
        <f t="shared" si="956"/>
        <v>-850</v>
      </c>
      <c r="V2794" s="114">
        <f t="shared" si="957"/>
        <v>0</v>
      </c>
    </row>
    <row r="2795" spans="1:22" x14ac:dyDescent="0.35">
      <c r="A2795" s="148">
        <f t="shared" si="961"/>
        <v>45885</v>
      </c>
      <c r="B2795" s="20">
        <f t="shared" si="962"/>
        <v>2025</v>
      </c>
      <c r="C2795" s="20">
        <f t="shared" si="963"/>
        <v>8</v>
      </c>
      <c r="E2795" s="47">
        <v>315920</v>
      </c>
      <c r="F2795" s="47">
        <f t="shared" si="958"/>
        <v>315920</v>
      </c>
      <c r="G2795" s="50">
        <f t="shared" si="959"/>
        <v>-140</v>
      </c>
      <c r="H2795" s="50">
        <f t="shared" si="960"/>
        <v>0</v>
      </c>
      <c r="I2795" s="133">
        <f>MAX($F$2547:F2795)</f>
        <v>357000</v>
      </c>
      <c r="K2795" s="140">
        <f t="shared" si="964"/>
        <v>0</v>
      </c>
      <c r="L2795" s="70">
        <f t="shared" si="965"/>
        <v>310630</v>
      </c>
      <c r="M2795" s="70">
        <f t="shared" si="948"/>
        <v>0</v>
      </c>
      <c r="N2795" s="71">
        <f t="shared" si="949"/>
        <v>0</v>
      </c>
      <c r="O2795" s="70">
        <f t="shared" si="950"/>
        <v>0</v>
      </c>
      <c r="P2795" s="69">
        <f t="shared" si="951"/>
        <v>0</v>
      </c>
      <c r="Q2795" s="50">
        <f t="shared" si="952"/>
        <v>0</v>
      </c>
      <c r="R2795" s="50">
        <f t="shared" si="953"/>
        <v>0</v>
      </c>
      <c r="S2795" s="50">
        <f t="shared" si="954"/>
        <v>-140</v>
      </c>
      <c r="T2795" s="50">
        <f t="shared" si="955"/>
        <v>-140</v>
      </c>
      <c r="U2795" s="113">
        <f t="shared" si="956"/>
        <v>-140</v>
      </c>
      <c r="V2795" s="114">
        <f t="shared" si="957"/>
        <v>0</v>
      </c>
    </row>
    <row r="2796" spans="1:22" x14ac:dyDescent="0.35">
      <c r="A2796" s="148">
        <f t="shared" si="961"/>
        <v>45886</v>
      </c>
      <c r="B2796" s="20">
        <f t="shared" si="962"/>
        <v>2025</v>
      </c>
      <c r="C2796" s="20">
        <f t="shared" si="963"/>
        <v>8</v>
      </c>
      <c r="E2796" s="47">
        <v>315200</v>
      </c>
      <c r="F2796" s="47">
        <f t="shared" si="958"/>
        <v>315200</v>
      </c>
      <c r="G2796" s="50">
        <f t="shared" si="959"/>
        <v>-720</v>
      </c>
      <c r="H2796" s="50">
        <f t="shared" si="960"/>
        <v>0</v>
      </c>
      <c r="I2796" s="133">
        <f>MAX($F$2547:F2796)</f>
        <v>357000</v>
      </c>
      <c r="K2796" s="140">
        <f t="shared" si="964"/>
        <v>0</v>
      </c>
      <c r="L2796" s="70">
        <f t="shared" si="965"/>
        <v>310430</v>
      </c>
      <c r="M2796" s="70">
        <f t="shared" ref="M2796:M2843" si="966">MAX(0,+L2796-L2795)</f>
        <v>0</v>
      </c>
      <c r="N2796" s="71">
        <f t="shared" ref="N2796:N2843" si="967">MIN(M2796,H2796-K2796)</f>
        <v>0</v>
      </c>
      <c r="O2796" s="70">
        <f t="shared" ref="O2796:O2843" si="968">+K2796+N2796</f>
        <v>0</v>
      </c>
      <c r="P2796" s="69">
        <f t="shared" ref="P2796:P2843" si="969">+H2796-O2796</f>
        <v>0</v>
      </c>
      <c r="Q2796" s="50">
        <f t="shared" ref="Q2796:Q2843" si="970">MAX(0,IF(AND(K2796=0,P2796&gt;0),0,Q2795+K2796+U2795))</f>
        <v>0</v>
      </c>
      <c r="R2796" s="50">
        <f t="shared" ref="R2796:R2842" si="971">MAX(0,R2795+P2796+V2795)</f>
        <v>0</v>
      </c>
      <c r="S2796" s="50">
        <f t="shared" ref="S2796:S2843" si="972">IF(G2796&lt;0,G2796,0)</f>
        <v>-720</v>
      </c>
      <c r="T2796" s="50">
        <f t="shared" ref="T2796:T2843" si="973">MIN(0,+S2796+R2795+V2795)</f>
        <v>-720</v>
      </c>
      <c r="U2796" s="113">
        <f t="shared" ref="U2796:U2843" si="974">MAX(S2796,IF(Q2796&gt;0,MAX(-Q2796,S2796),T2796))</f>
        <v>-720</v>
      </c>
      <c r="V2796" s="114">
        <f t="shared" ref="V2796:V2843" si="975">+S2796-U2796</f>
        <v>0</v>
      </c>
    </row>
    <row r="2797" spans="1:22" x14ac:dyDescent="0.35">
      <c r="A2797" s="148">
        <f t="shared" si="961"/>
        <v>45887</v>
      </c>
      <c r="B2797" s="20">
        <f t="shared" si="962"/>
        <v>2025</v>
      </c>
      <c r="C2797" s="20">
        <f t="shared" si="963"/>
        <v>8</v>
      </c>
      <c r="E2797" s="47">
        <v>314810</v>
      </c>
      <c r="F2797" s="47">
        <f t="shared" si="958"/>
        <v>314810</v>
      </c>
      <c r="G2797" s="50">
        <f t="shared" si="959"/>
        <v>-390</v>
      </c>
      <c r="H2797" s="50">
        <f t="shared" si="960"/>
        <v>0</v>
      </c>
      <c r="I2797" s="133">
        <f>MAX($F$2547:F2797)</f>
        <v>357000</v>
      </c>
      <c r="K2797" s="140">
        <f t="shared" si="964"/>
        <v>0</v>
      </c>
      <c r="L2797" s="70">
        <f t="shared" si="965"/>
        <v>310240</v>
      </c>
      <c r="M2797" s="70">
        <f t="shared" si="966"/>
        <v>0</v>
      </c>
      <c r="N2797" s="71">
        <f t="shared" si="967"/>
        <v>0</v>
      </c>
      <c r="O2797" s="70">
        <f t="shared" si="968"/>
        <v>0</v>
      </c>
      <c r="P2797" s="69">
        <f t="shared" si="969"/>
        <v>0</v>
      </c>
      <c r="Q2797" s="50">
        <f t="shared" si="970"/>
        <v>0</v>
      </c>
      <c r="R2797" s="50">
        <f t="shared" si="971"/>
        <v>0</v>
      </c>
      <c r="S2797" s="50">
        <f t="shared" si="972"/>
        <v>-390</v>
      </c>
      <c r="T2797" s="50">
        <f t="shared" si="973"/>
        <v>-390</v>
      </c>
      <c r="U2797" s="113">
        <f t="shared" si="974"/>
        <v>-390</v>
      </c>
      <c r="V2797" s="114">
        <f t="shared" si="975"/>
        <v>0</v>
      </c>
    </row>
    <row r="2798" spans="1:22" x14ac:dyDescent="0.35">
      <c r="A2798" s="148">
        <f t="shared" si="961"/>
        <v>45888</v>
      </c>
      <c r="B2798" s="20">
        <f t="shared" si="962"/>
        <v>2025</v>
      </c>
      <c r="C2798" s="20">
        <f t="shared" si="963"/>
        <v>8</v>
      </c>
      <c r="E2798" s="47">
        <v>314940</v>
      </c>
      <c r="F2798" s="47">
        <f t="shared" si="958"/>
        <v>314940</v>
      </c>
      <c r="G2798" s="50">
        <f t="shared" si="959"/>
        <v>130</v>
      </c>
      <c r="H2798" s="50">
        <f t="shared" si="960"/>
        <v>130</v>
      </c>
      <c r="I2798" s="133">
        <f>MAX($F$2547:F2798)</f>
        <v>357000</v>
      </c>
      <c r="K2798" s="140">
        <f t="shared" si="964"/>
        <v>0</v>
      </c>
      <c r="L2798" s="70">
        <f t="shared" si="965"/>
        <v>310110</v>
      </c>
      <c r="M2798" s="70">
        <f t="shared" si="966"/>
        <v>0</v>
      </c>
      <c r="N2798" s="71">
        <f t="shared" si="967"/>
        <v>0</v>
      </c>
      <c r="O2798" s="70">
        <f t="shared" si="968"/>
        <v>0</v>
      </c>
      <c r="P2798" s="69">
        <f t="shared" si="969"/>
        <v>130</v>
      </c>
      <c r="Q2798" s="50">
        <f t="shared" si="970"/>
        <v>0</v>
      </c>
      <c r="R2798" s="50">
        <f t="shared" si="971"/>
        <v>130</v>
      </c>
      <c r="S2798" s="50">
        <f t="shared" si="972"/>
        <v>0</v>
      </c>
      <c r="T2798" s="50">
        <f t="shared" si="973"/>
        <v>0</v>
      </c>
      <c r="U2798" s="113">
        <f t="shared" si="974"/>
        <v>0</v>
      </c>
      <c r="V2798" s="114">
        <f t="shared" si="975"/>
        <v>0</v>
      </c>
    </row>
    <row r="2799" spans="1:22" x14ac:dyDescent="0.35">
      <c r="A2799" s="148">
        <f t="shared" si="961"/>
        <v>45889</v>
      </c>
      <c r="B2799" s="20">
        <f t="shared" si="962"/>
        <v>2025</v>
      </c>
      <c r="C2799" s="20">
        <f t="shared" si="963"/>
        <v>8</v>
      </c>
      <c r="E2799" s="47">
        <v>314940</v>
      </c>
      <c r="F2799" s="47">
        <f t="shared" si="958"/>
        <v>314940</v>
      </c>
      <c r="G2799" s="50">
        <f t="shared" si="959"/>
        <v>0</v>
      </c>
      <c r="H2799" s="50">
        <f t="shared" si="960"/>
        <v>0</v>
      </c>
      <c r="I2799" s="133">
        <f>MAX($F$2547:F2799)</f>
        <v>357000</v>
      </c>
      <c r="K2799" s="140">
        <f t="shared" si="964"/>
        <v>0</v>
      </c>
      <c r="L2799" s="70">
        <f t="shared" si="965"/>
        <v>309980</v>
      </c>
      <c r="M2799" s="70">
        <f t="shared" si="966"/>
        <v>0</v>
      </c>
      <c r="N2799" s="71">
        <f t="shared" si="967"/>
        <v>0</v>
      </c>
      <c r="O2799" s="70">
        <f t="shared" si="968"/>
        <v>0</v>
      </c>
      <c r="P2799" s="69">
        <f t="shared" si="969"/>
        <v>0</v>
      </c>
      <c r="Q2799" s="50">
        <f t="shared" si="970"/>
        <v>0</v>
      </c>
      <c r="R2799" s="50">
        <f t="shared" si="971"/>
        <v>130</v>
      </c>
      <c r="S2799" s="50">
        <f t="shared" si="972"/>
        <v>0</v>
      </c>
      <c r="T2799" s="50">
        <f t="shared" si="973"/>
        <v>0</v>
      </c>
      <c r="U2799" s="113">
        <f t="shared" si="974"/>
        <v>0</v>
      </c>
      <c r="V2799" s="114">
        <f t="shared" si="975"/>
        <v>0</v>
      </c>
    </row>
    <row r="2800" spans="1:22" x14ac:dyDescent="0.35">
      <c r="A2800" s="148">
        <f t="shared" si="961"/>
        <v>45890</v>
      </c>
      <c r="B2800" s="20">
        <f t="shared" si="962"/>
        <v>2025</v>
      </c>
      <c r="C2800" s="20">
        <f t="shared" si="963"/>
        <v>8</v>
      </c>
      <c r="E2800" s="47">
        <v>314740</v>
      </c>
      <c r="F2800" s="47">
        <f t="shared" si="958"/>
        <v>314740</v>
      </c>
      <c r="G2800" s="50">
        <f t="shared" si="959"/>
        <v>-200</v>
      </c>
      <c r="H2800" s="50">
        <f t="shared" si="960"/>
        <v>0</v>
      </c>
      <c r="I2800" s="133">
        <f>MAX($F$2547:F2800)</f>
        <v>357000</v>
      </c>
      <c r="K2800" s="140">
        <f t="shared" si="964"/>
        <v>0</v>
      </c>
      <c r="L2800" s="70">
        <f t="shared" si="965"/>
        <v>309780</v>
      </c>
      <c r="M2800" s="70">
        <f t="shared" si="966"/>
        <v>0</v>
      </c>
      <c r="N2800" s="71">
        <f t="shared" si="967"/>
        <v>0</v>
      </c>
      <c r="O2800" s="70">
        <f t="shared" si="968"/>
        <v>0</v>
      </c>
      <c r="P2800" s="69">
        <f t="shared" si="969"/>
        <v>0</v>
      </c>
      <c r="Q2800" s="50">
        <f t="shared" si="970"/>
        <v>0</v>
      </c>
      <c r="R2800" s="50">
        <f t="shared" si="971"/>
        <v>130</v>
      </c>
      <c r="S2800" s="50">
        <f t="shared" si="972"/>
        <v>-200</v>
      </c>
      <c r="T2800" s="50">
        <f t="shared" si="973"/>
        <v>-70</v>
      </c>
      <c r="U2800" s="113">
        <f t="shared" si="974"/>
        <v>-70</v>
      </c>
      <c r="V2800" s="114">
        <f t="shared" si="975"/>
        <v>-130</v>
      </c>
    </row>
    <row r="2801" spans="1:22" x14ac:dyDescent="0.35">
      <c r="A2801" s="148">
        <f t="shared" si="961"/>
        <v>45891</v>
      </c>
      <c r="B2801" s="20">
        <f t="shared" si="962"/>
        <v>2025</v>
      </c>
      <c r="C2801" s="20">
        <f t="shared" si="963"/>
        <v>8</v>
      </c>
      <c r="E2801" s="47">
        <v>314940</v>
      </c>
      <c r="F2801" s="47">
        <f t="shared" si="958"/>
        <v>314940</v>
      </c>
      <c r="G2801" s="50">
        <f t="shared" si="959"/>
        <v>200</v>
      </c>
      <c r="H2801" s="50">
        <f t="shared" si="960"/>
        <v>200</v>
      </c>
      <c r="I2801" s="133">
        <f>MAX($F$2547:F2801)</f>
        <v>357000</v>
      </c>
      <c r="K2801" s="140">
        <f t="shared" si="964"/>
        <v>0</v>
      </c>
      <c r="L2801" s="70">
        <f t="shared" si="965"/>
        <v>309650</v>
      </c>
      <c r="M2801" s="70">
        <f t="shared" si="966"/>
        <v>0</v>
      </c>
      <c r="N2801" s="71">
        <f t="shared" si="967"/>
        <v>0</v>
      </c>
      <c r="O2801" s="70">
        <f t="shared" si="968"/>
        <v>0</v>
      </c>
      <c r="P2801" s="69">
        <f t="shared" si="969"/>
        <v>200</v>
      </c>
      <c r="Q2801" s="50">
        <f t="shared" si="970"/>
        <v>0</v>
      </c>
      <c r="R2801" s="50">
        <f t="shared" si="971"/>
        <v>200</v>
      </c>
      <c r="S2801" s="50">
        <f t="shared" si="972"/>
        <v>0</v>
      </c>
      <c r="T2801" s="50">
        <f t="shared" si="973"/>
        <v>0</v>
      </c>
      <c r="U2801" s="113">
        <f t="shared" si="974"/>
        <v>0</v>
      </c>
      <c r="V2801" s="114">
        <f t="shared" si="975"/>
        <v>0</v>
      </c>
    </row>
    <row r="2802" spans="1:22" x14ac:dyDescent="0.35">
      <c r="A2802" s="148">
        <f t="shared" si="961"/>
        <v>45892</v>
      </c>
      <c r="B2802" s="20">
        <f t="shared" si="962"/>
        <v>2025</v>
      </c>
      <c r="C2802" s="20">
        <f t="shared" si="963"/>
        <v>8</v>
      </c>
      <c r="E2802" s="47">
        <v>314480</v>
      </c>
      <c r="F2802" s="47">
        <f t="shared" si="958"/>
        <v>314480</v>
      </c>
      <c r="G2802" s="50">
        <f t="shared" si="959"/>
        <v>-460</v>
      </c>
      <c r="H2802" s="50">
        <f t="shared" si="960"/>
        <v>0</v>
      </c>
      <c r="I2802" s="133">
        <f>MAX($F$2547:F2802)</f>
        <v>357000</v>
      </c>
      <c r="K2802" s="140">
        <f t="shared" si="964"/>
        <v>0</v>
      </c>
      <c r="L2802" s="70">
        <f t="shared" si="965"/>
        <v>309390</v>
      </c>
      <c r="M2802" s="70">
        <f t="shared" si="966"/>
        <v>0</v>
      </c>
      <c r="N2802" s="71">
        <f t="shared" si="967"/>
        <v>0</v>
      </c>
      <c r="O2802" s="70">
        <f t="shared" si="968"/>
        <v>0</v>
      </c>
      <c r="P2802" s="69">
        <f t="shared" si="969"/>
        <v>0</v>
      </c>
      <c r="Q2802" s="50">
        <f t="shared" si="970"/>
        <v>0</v>
      </c>
      <c r="R2802" s="50">
        <f t="shared" si="971"/>
        <v>200</v>
      </c>
      <c r="S2802" s="50">
        <f t="shared" si="972"/>
        <v>-460</v>
      </c>
      <c r="T2802" s="50">
        <f t="shared" si="973"/>
        <v>-260</v>
      </c>
      <c r="U2802" s="113">
        <f t="shared" si="974"/>
        <v>-260</v>
      </c>
      <c r="V2802" s="114">
        <f t="shared" si="975"/>
        <v>-200</v>
      </c>
    </row>
    <row r="2803" spans="1:22" x14ac:dyDescent="0.35">
      <c r="A2803" s="148">
        <f t="shared" si="961"/>
        <v>45893</v>
      </c>
      <c r="B2803" s="20">
        <f t="shared" si="962"/>
        <v>2025</v>
      </c>
      <c r="C2803" s="20">
        <f t="shared" si="963"/>
        <v>8</v>
      </c>
      <c r="E2803" s="47">
        <v>314020</v>
      </c>
      <c r="F2803" s="47">
        <f t="shared" si="958"/>
        <v>314020</v>
      </c>
      <c r="G2803" s="50">
        <f t="shared" si="959"/>
        <v>-460</v>
      </c>
      <c r="H2803" s="50">
        <f t="shared" si="960"/>
        <v>0</v>
      </c>
      <c r="I2803" s="133">
        <f>MAX($F$2547:F2803)</f>
        <v>357000</v>
      </c>
      <c r="K2803" s="140">
        <f t="shared" si="964"/>
        <v>0</v>
      </c>
      <c r="L2803" s="70">
        <f t="shared" si="965"/>
        <v>309260</v>
      </c>
      <c r="M2803" s="70">
        <f t="shared" si="966"/>
        <v>0</v>
      </c>
      <c r="N2803" s="71">
        <f t="shared" si="967"/>
        <v>0</v>
      </c>
      <c r="O2803" s="70">
        <f t="shared" si="968"/>
        <v>0</v>
      </c>
      <c r="P2803" s="69">
        <f t="shared" si="969"/>
        <v>0</v>
      </c>
      <c r="Q2803" s="50">
        <f t="shared" si="970"/>
        <v>0</v>
      </c>
      <c r="R2803" s="50">
        <f t="shared" si="971"/>
        <v>0</v>
      </c>
      <c r="S2803" s="50">
        <f t="shared" si="972"/>
        <v>-460</v>
      </c>
      <c r="T2803" s="50">
        <f t="shared" si="973"/>
        <v>-460</v>
      </c>
      <c r="U2803" s="113">
        <f t="shared" si="974"/>
        <v>-460</v>
      </c>
      <c r="V2803" s="114">
        <f t="shared" si="975"/>
        <v>0</v>
      </c>
    </row>
    <row r="2804" spans="1:22" x14ac:dyDescent="0.35">
      <c r="A2804" s="148">
        <f t="shared" si="961"/>
        <v>45894</v>
      </c>
      <c r="B2804" s="20">
        <f t="shared" si="962"/>
        <v>2025</v>
      </c>
      <c r="C2804" s="20">
        <f t="shared" si="963"/>
        <v>8</v>
      </c>
      <c r="E2804" s="47">
        <v>314090</v>
      </c>
      <c r="F2804" s="47">
        <f t="shared" si="958"/>
        <v>314090</v>
      </c>
      <c r="G2804" s="50">
        <f t="shared" si="959"/>
        <v>70</v>
      </c>
      <c r="H2804" s="50">
        <f t="shared" si="960"/>
        <v>70</v>
      </c>
      <c r="I2804" s="133">
        <f>MAX($F$2547:F2804)</f>
        <v>357000</v>
      </c>
      <c r="K2804" s="140">
        <f t="shared" si="964"/>
        <v>0</v>
      </c>
      <c r="L2804" s="70">
        <f t="shared" si="965"/>
        <v>309070</v>
      </c>
      <c r="M2804" s="70">
        <f t="shared" si="966"/>
        <v>0</v>
      </c>
      <c r="N2804" s="71">
        <f t="shared" si="967"/>
        <v>0</v>
      </c>
      <c r="O2804" s="70">
        <f t="shared" si="968"/>
        <v>0</v>
      </c>
      <c r="P2804" s="69">
        <f t="shared" si="969"/>
        <v>70</v>
      </c>
      <c r="Q2804" s="50">
        <f t="shared" si="970"/>
        <v>0</v>
      </c>
      <c r="R2804" s="50">
        <f t="shared" si="971"/>
        <v>70</v>
      </c>
      <c r="S2804" s="50">
        <f t="shared" si="972"/>
        <v>0</v>
      </c>
      <c r="T2804" s="50">
        <f t="shared" si="973"/>
        <v>0</v>
      </c>
      <c r="U2804" s="113">
        <f t="shared" si="974"/>
        <v>0</v>
      </c>
      <c r="V2804" s="114">
        <f t="shared" si="975"/>
        <v>0</v>
      </c>
    </row>
    <row r="2805" spans="1:22" x14ac:dyDescent="0.35">
      <c r="A2805" s="148">
        <f t="shared" si="961"/>
        <v>45895</v>
      </c>
      <c r="B2805" s="20">
        <f t="shared" si="962"/>
        <v>2025</v>
      </c>
      <c r="C2805" s="20">
        <f t="shared" si="963"/>
        <v>8</v>
      </c>
      <c r="E2805" s="47">
        <v>314150</v>
      </c>
      <c r="F2805" s="47">
        <f t="shared" si="958"/>
        <v>314150</v>
      </c>
      <c r="G2805" s="50">
        <f t="shared" si="959"/>
        <v>60</v>
      </c>
      <c r="H2805" s="50">
        <f t="shared" si="960"/>
        <v>60</v>
      </c>
      <c r="I2805" s="133">
        <f>MAX($F$2547:F2805)</f>
        <v>357000</v>
      </c>
      <c r="K2805" s="140">
        <f t="shared" si="964"/>
        <v>0</v>
      </c>
      <c r="L2805" s="70">
        <f t="shared" si="965"/>
        <v>308680</v>
      </c>
      <c r="M2805" s="70">
        <f t="shared" si="966"/>
        <v>0</v>
      </c>
      <c r="N2805" s="71">
        <f t="shared" si="967"/>
        <v>0</v>
      </c>
      <c r="O2805" s="70">
        <f t="shared" si="968"/>
        <v>0</v>
      </c>
      <c r="P2805" s="69">
        <f t="shared" si="969"/>
        <v>60</v>
      </c>
      <c r="Q2805" s="50">
        <f t="shared" si="970"/>
        <v>0</v>
      </c>
      <c r="R2805" s="50">
        <f t="shared" si="971"/>
        <v>130</v>
      </c>
      <c r="S2805" s="50">
        <f t="shared" si="972"/>
        <v>0</v>
      </c>
      <c r="T2805" s="50">
        <f t="shared" si="973"/>
        <v>0</v>
      </c>
      <c r="U2805" s="113">
        <f t="shared" si="974"/>
        <v>0</v>
      </c>
      <c r="V2805" s="114">
        <f t="shared" si="975"/>
        <v>0</v>
      </c>
    </row>
    <row r="2806" spans="1:22" x14ac:dyDescent="0.35">
      <c r="A2806" s="148">
        <f t="shared" si="961"/>
        <v>45896</v>
      </c>
      <c r="B2806" s="20">
        <f t="shared" si="962"/>
        <v>2025</v>
      </c>
      <c r="C2806" s="20">
        <f t="shared" si="963"/>
        <v>8</v>
      </c>
      <c r="E2806" s="47">
        <v>314090</v>
      </c>
      <c r="F2806" s="47">
        <f t="shared" si="958"/>
        <v>314090</v>
      </c>
      <c r="G2806" s="50">
        <f t="shared" si="959"/>
        <v>-60</v>
      </c>
      <c r="H2806" s="50">
        <f t="shared" si="960"/>
        <v>0</v>
      </c>
      <c r="I2806" s="133">
        <f>MAX($F$2547:F2806)</f>
        <v>357000</v>
      </c>
      <c r="K2806" s="140">
        <f t="shared" si="964"/>
        <v>0</v>
      </c>
      <c r="L2806" s="70">
        <f t="shared" si="965"/>
        <v>308680</v>
      </c>
      <c r="M2806" s="70">
        <f t="shared" si="966"/>
        <v>0</v>
      </c>
      <c r="N2806" s="71">
        <f t="shared" si="967"/>
        <v>0</v>
      </c>
      <c r="O2806" s="70">
        <f t="shared" si="968"/>
        <v>0</v>
      </c>
      <c r="P2806" s="69">
        <f t="shared" si="969"/>
        <v>0</v>
      </c>
      <c r="Q2806" s="50">
        <f t="shared" si="970"/>
        <v>0</v>
      </c>
      <c r="R2806" s="50">
        <f t="shared" si="971"/>
        <v>130</v>
      </c>
      <c r="S2806" s="50">
        <f t="shared" si="972"/>
        <v>-60</v>
      </c>
      <c r="T2806" s="50">
        <f t="shared" si="973"/>
        <v>0</v>
      </c>
      <c r="U2806" s="113">
        <f t="shared" si="974"/>
        <v>0</v>
      </c>
      <c r="V2806" s="114">
        <f t="shared" si="975"/>
        <v>-60</v>
      </c>
    </row>
    <row r="2807" spans="1:22" x14ac:dyDescent="0.35">
      <c r="A2807" s="148">
        <f t="shared" si="961"/>
        <v>45897</v>
      </c>
      <c r="B2807" s="20">
        <f t="shared" si="962"/>
        <v>2025</v>
      </c>
      <c r="C2807" s="20">
        <f t="shared" si="963"/>
        <v>8</v>
      </c>
      <c r="E2807" s="47">
        <v>313960</v>
      </c>
      <c r="F2807" s="47">
        <f t="shared" si="958"/>
        <v>313960</v>
      </c>
      <c r="G2807" s="50">
        <f t="shared" si="959"/>
        <v>-130</v>
      </c>
      <c r="H2807" s="50">
        <f t="shared" si="960"/>
        <v>0</v>
      </c>
      <c r="I2807" s="133">
        <f>MAX($F$2547:F2807)</f>
        <v>357000</v>
      </c>
      <c r="K2807" s="140">
        <f t="shared" si="964"/>
        <v>0</v>
      </c>
      <c r="L2807" s="70">
        <f t="shared" si="965"/>
        <v>308480</v>
      </c>
      <c r="M2807" s="70">
        <f t="shared" si="966"/>
        <v>0</v>
      </c>
      <c r="N2807" s="71">
        <f t="shared" si="967"/>
        <v>0</v>
      </c>
      <c r="O2807" s="70">
        <f t="shared" si="968"/>
        <v>0</v>
      </c>
      <c r="P2807" s="69">
        <f t="shared" si="969"/>
        <v>0</v>
      </c>
      <c r="Q2807" s="50">
        <f t="shared" si="970"/>
        <v>0</v>
      </c>
      <c r="R2807" s="50">
        <f t="shared" si="971"/>
        <v>70</v>
      </c>
      <c r="S2807" s="50">
        <f t="shared" si="972"/>
        <v>-130</v>
      </c>
      <c r="T2807" s="50">
        <f t="shared" si="973"/>
        <v>-60</v>
      </c>
      <c r="U2807" s="113">
        <f t="shared" si="974"/>
        <v>-60</v>
      </c>
      <c r="V2807" s="114">
        <f t="shared" si="975"/>
        <v>-70</v>
      </c>
    </row>
    <row r="2808" spans="1:22" x14ac:dyDescent="0.35">
      <c r="A2808" s="148">
        <f t="shared" si="961"/>
        <v>45898</v>
      </c>
      <c r="B2808" s="20">
        <f t="shared" si="962"/>
        <v>2025</v>
      </c>
      <c r="C2808" s="20">
        <f t="shared" si="963"/>
        <v>8</v>
      </c>
      <c r="E2808" s="47">
        <v>313630</v>
      </c>
      <c r="F2808" s="47">
        <f t="shared" si="958"/>
        <v>313630</v>
      </c>
      <c r="G2808" s="50">
        <f t="shared" si="959"/>
        <v>-330</v>
      </c>
      <c r="H2808" s="50">
        <f t="shared" si="960"/>
        <v>0</v>
      </c>
      <c r="I2808" s="133">
        <f>MAX($F$2547:F2808)</f>
        <v>357000</v>
      </c>
      <c r="K2808" s="140">
        <f t="shared" si="964"/>
        <v>0</v>
      </c>
      <c r="L2808" s="70">
        <f t="shared" si="965"/>
        <v>308160</v>
      </c>
      <c r="M2808" s="70">
        <f t="shared" si="966"/>
        <v>0</v>
      </c>
      <c r="N2808" s="71">
        <f t="shared" si="967"/>
        <v>0</v>
      </c>
      <c r="O2808" s="70">
        <f t="shared" si="968"/>
        <v>0</v>
      </c>
      <c r="P2808" s="69">
        <f t="shared" si="969"/>
        <v>0</v>
      </c>
      <c r="Q2808" s="50">
        <f t="shared" si="970"/>
        <v>0</v>
      </c>
      <c r="R2808" s="50">
        <f t="shared" si="971"/>
        <v>0</v>
      </c>
      <c r="S2808" s="50">
        <f t="shared" si="972"/>
        <v>-330</v>
      </c>
      <c r="T2808" s="50">
        <f t="shared" si="973"/>
        <v>-330</v>
      </c>
      <c r="U2808" s="113">
        <f t="shared" si="974"/>
        <v>-330</v>
      </c>
      <c r="V2808" s="114">
        <f t="shared" si="975"/>
        <v>0</v>
      </c>
    </row>
    <row r="2809" spans="1:22" x14ac:dyDescent="0.35">
      <c r="A2809" s="148">
        <f t="shared" si="961"/>
        <v>45899</v>
      </c>
      <c r="B2809" s="20">
        <f t="shared" si="962"/>
        <v>2025</v>
      </c>
      <c r="C2809" s="20">
        <f t="shared" si="963"/>
        <v>8</v>
      </c>
      <c r="E2809" s="47">
        <v>313370</v>
      </c>
      <c r="F2809" s="47">
        <f t="shared" si="958"/>
        <v>313370</v>
      </c>
      <c r="G2809" s="50">
        <f t="shared" si="959"/>
        <v>-260</v>
      </c>
      <c r="H2809" s="50">
        <f t="shared" si="960"/>
        <v>0</v>
      </c>
      <c r="I2809" s="133">
        <f>MAX($F$2547:F2809)</f>
        <v>357000</v>
      </c>
      <c r="K2809" s="140">
        <f t="shared" si="964"/>
        <v>0</v>
      </c>
      <c r="L2809" s="70">
        <f t="shared" si="965"/>
        <v>307840</v>
      </c>
      <c r="M2809" s="70">
        <f t="shared" si="966"/>
        <v>0</v>
      </c>
      <c r="N2809" s="71">
        <f t="shared" si="967"/>
        <v>0</v>
      </c>
      <c r="O2809" s="70">
        <f t="shared" si="968"/>
        <v>0</v>
      </c>
      <c r="P2809" s="69">
        <f t="shared" si="969"/>
        <v>0</v>
      </c>
      <c r="Q2809" s="50">
        <f t="shared" si="970"/>
        <v>0</v>
      </c>
      <c r="R2809" s="50">
        <f t="shared" si="971"/>
        <v>0</v>
      </c>
      <c r="S2809" s="50">
        <f t="shared" si="972"/>
        <v>-260</v>
      </c>
      <c r="T2809" s="50">
        <f t="shared" si="973"/>
        <v>-260</v>
      </c>
      <c r="U2809" s="113">
        <f t="shared" si="974"/>
        <v>-260</v>
      </c>
      <c r="V2809" s="114">
        <f t="shared" si="975"/>
        <v>0</v>
      </c>
    </row>
    <row r="2810" spans="1:22" x14ac:dyDescent="0.35">
      <c r="A2810" s="148">
        <f t="shared" si="961"/>
        <v>45900</v>
      </c>
      <c r="B2810" s="20">
        <f t="shared" si="962"/>
        <v>2025</v>
      </c>
      <c r="C2810" s="20">
        <f t="shared" si="963"/>
        <v>8</v>
      </c>
      <c r="E2810" s="47">
        <v>313370</v>
      </c>
      <c r="F2810" s="47">
        <f t="shared" si="958"/>
        <v>313370</v>
      </c>
      <c r="G2810" s="50">
        <f t="shared" si="959"/>
        <v>0</v>
      </c>
      <c r="H2810" s="50">
        <f t="shared" si="960"/>
        <v>0</v>
      </c>
      <c r="I2810" s="133">
        <f>MAX($F$2547:F2810)</f>
        <v>357000</v>
      </c>
      <c r="K2810" s="140">
        <f t="shared" si="964"/>
        <v>0</v>
      </c>
      <c r="L2810" s="70">
        <f t="shared" si="965"/>
        <v>307770</v>
      </c>
      <c r="M2810" s="70">
        <f t="shared" si="966"/>
        <v>0</v>
      </c>
      <c r="N2810" s="71">
        <f t="shared" si="967"/>
        <v>0</v>
      </c>
      <c r="O2810" s="70">
        <f t="shared" si="968"/>
        <v>0</v>
      </c>
      <c r="P2810" s="69">
        <f t="shared" si="969"/>
        <v>0</v>
      </c>
      <c r="Q2810" s="50">
        <f t="shared" si="970"/>
        <v>0</v>
      </c>
      <c r="R2810" s="50">
        <f t="shared" si="971"/>
        <v>0</v>
      </c>
      <c r="S2810" s="50">
        <f t="shared" si="972"/>
        <v>0</v>
      </c>
      <c r="T2810" s="50">
        <f t="shared" si="973"/>
        <v>0</v>
      </c>
      <c r="U2810" s="113">
        <f t="shared" si="974"/>
        <v>0</v>
      </c>
      <c r="V2810" s="114">
        <f t="shared" si="975"/>
        <v>0</v>
      </c>
    </row>
    <row r="2811" spans="1:22" x14ac:dyDescent="0.35">
      <c r="A2811" s="148">
        <f t="shared" si="961"/>
        <v>45901</v>
      </c>
      <c r="B2811" s="20">
        <f t="shared" si="962"/>
        <v>2025</v>
      </c>
      <c r="C2811" s="20">
        <f t="shared" si="963"/>
        <v>9</v>
      </c>
      <c r="E2811" s="47">
        <v>313170</v>
      </c>
      <c r="F2811" s="47">
        <f t="shared" si="958"/>
        <v>313170</v>
      </c>
      <c r="G2811" s="50">
        <f t="shared" si="959"/>
        <v>-200</v>
      </c>
      <c r="H2811" s="50">
        <f t="shared" si="960"/>
        <v>0</v>
      </c>
      <c r="I2811" s="133">
        <f>MAX($F$2547:F2811)</f>
        <v>357000</v>
      </c>
      <c r="K2811" s="140">
        <f t="shared" si="964"/>
        <v>0</v>
      </c>
      <c r="L2811" s="70">
        <f t="shared" si="965"/>
        <v>307510</v>
      </c>
      <c r="M2811" s="70">
        <f t="shared" si="966"/>
        <v>0</v>
      </c>
      <c r="N2811" s="71">
        <f t="shared" si="967"/>
        <v>0</v>
      </c>
      <c r="O2811" s="70">
        <f t="shared" si="968"/>
        <v>0</v>
      </c>
      <c r="P2811" s="69">
        <f t="shared" si="969"/>
        <v>0</v>
      </c>
      <c r="Q2811" s="50">
        <f t="shared" si="970"/>
        <v>0</v>
      </c>
      <c r="R2811" s="50">
        <f t="shared" si="971"/>
        <v>0</v>
      </c>
      <c r="S2811" s="50">
        <f t="shared" si="972"/>
        <v>-200</v>
      </c>
      <c r="T2811" s="50">
        <f t="shared" si="973"/>
        <v>-200</v>
      </c>
      <c r="U2811" s="113">
        <f t="shared" si="974"/>
        <v>-200</v>
      </c>
      <c r="V2811" s="114">
        <f t="shared" si="975"/>
        <v>0</v>
      </c>
    </row>
    <row r="2812" spans="1:22" x14ac:dyDescent="0.35">
      <c r="A2812" s="148">
        <f t="shared" si="961"/>
        <v>45902</v>
      </c>
      <c r="B2812" s="20">
        <f t="shared" si="962"/>
        <v>2025</v>
      </c>
      <c r="C2812" s="20">
        <f t="shared" si="963"/>
        <v>9</v>
      </c>
      <c r="E2812" s="47">
        <v>313110</v>
      </c>
      <c r="F2812" s="47">
        <f t="shared" si="958"/>
        <v>313110</v>
      </c>
      <c r="G2812" s="50">
        <f t="shared" si="959"/>
        <v>-60</v>
      </c>
      <c r="H2812" s="50">
        <f t="shared" si="960"/>
        <v>0</v>
      </c>
      <c r="I2812" s="133">
        <f>MAX($F$2547:F2812)</f>
        <v>357000</v>
      </c>
      <c r="K2812" s="140">
        <f t="shared" si="964"/>
        <v>0</v>
      </c>
      <c r="L2812" s="70">
        <f t="shared" si="965"/>
        <v>307510</v>
      </c>
      <c r="M2812" s="70">
        <f t="shared" si="966"/>
        <v>0</v>
      </c>
      <c r="N2812" s="71">
        <f t="shared" si="967"/>
        <v>0</v>
      </c>
      <c r="O2812" s="70">
        <f t="shared" si="968"/>
        <v>0</v>
      </c>
      <c r="P2812" s="69">
        <f t="shared" si="969"/>
        <v>0</v>
      </c>
      <c r="Q2812" s="50">
        <f t="shared" si="970"/>
        <v>0</v>
      </c>
      <c r="R2812" s="50">
        <f t="shared" si="971"/>
        <v>0</v>
      </c>
      <c r="S2812" s="50">
        <f t="shared" si="972"/>
        <v>-60</v>
      </c>
      <c r="T2812" s="50">
        <f t="shared" si="973"/>
        <v>-60</v>
      </c>
      <c r="U2812" s="113">
        <f t="shared" si="974"/>
        <v>-60</v>
      </c>
      <c r="V2812" s="114">
        <f t="shared" si="975"/>
        <v>0</v>
      </c>
    </row>
    <row r="2813" spans="1:22" x14ac:dyDescent="0.35">
      <c r="A2813" s="148">
        <f t="shared" si="961"/>
        <v>45903</v>
      </c>
      <c r="B2813" s="20">
        <f t="shared" si="962"/>
        <v>2025</v>
      </c>
      <c r="C2813" s="20">
        <f t="shared" si="963"/>
        <v>9</v>
      </c>
      <c r="E2813" s="47">
        <v>312580</v>
      </c>
      <c r="F2813" s="47">
        <f t="shared" si="958"/>
        <v>312580</v>
      </c>
      <c r="G2813" s="50">
        <f t="shared" si="959"/>
        <v>-530</v>
      </c>
      <c r="H2813" s="50">
        <f t="shared" si="960"/>
        <v>0</v>
      </c>
      <c r="I2813" s="133">
        <f>MAX($F$2547:F2813)</f>
        <v>357000</v>
      </c>
      <c r="K2813" s="140">
        <f t="shared" si="964"/>
        <v>0</v>
      </c>
      <c r="L2813" s="70">
        <f t="shared" si="965"/>
        <v>307510</v>
      </c>
      <c r="M2813" s="70">
        <f t="shared" si="966"/>
        <v>0</v>
      </c>
      <c r="N2813" s="71">
        <f t="shared" si="967"/>
        <v>0</v>
      </c>
      <c r="O2813" s="70">
        <f t="shared" si="968"/>
        <v>0</v>
      </c>
      <c r="P2813" s="69">
        <f t="shared" si="969"/>
        <v>0</v>
      </c>
      <c r="Q2813" s="50">
        <f t="shared" si="970"/>
        <v>0</v>
      </c>
      <c r="R2813" s="50">
        <f t="shared" si="971"/>
        <v>0</v>
      </c>
      <c r="S2813" s="50">
        <f t="shared" si="972"/>
        <v>-530</v>
      </c>
      <c r="T2813" s="50">
        <f t="shared" si="973"/>
        <v>-530</v>
      </c>
      <c r="U2813" s="113">
        <f t="shared" si="974"/>
        <v>-530</v>
      </c>
      <c r="V2813" s="114">
        <f t="shared" si="975"/>
        <v>0</v>
      </c>
    </row>
    <row r="2814" spans="1:22" x14ac:dyDescent="0.35">
      <c r="A2814" s="148">
        <f t="shared" si="961"/>
        <v>45904</v>
      </c>
      <c r="B2814" s="20">
        <f t="shared" si="962"/>
        <v>2025</v>
      </c>
      <c r="C2814" s="20">
        <f t="shared" si="963"/>
        <v>9</v>
      </c>
      <c r="E2814" s="47">
        <v>312260</v>
      </c>
      <c r="F2814" s="47">
        <f t="shared" si="958"/>
        <v>312260</v>
      </c>
      <c r="G2814" s="50">
        <f t="shared" si="959"/>
        <v>-320</v>
      </c>
      <c r="H2814" s="50">
        <f t="shared" si="960"/>
        <v>0</v>
      </c>
      <c r="I2814" s="133">
        <f>MAX($F$2547:F2814)</f>
        <v>357000</v>
      </c>
      <c r="K2814" s="140">
        <f t="shared" si="964"/>
        <v>0</v>
      </c>
      <c r="L2814" s="70">
        <f t="shared" si="965"/>
        <v>307510</v>
      </c>
      <c r="M2814" s="70">
        <f t="shared" si="966"/>
        <v>0</v>
      </c>
      <c r="N2814" s="71">
        <f t="shared" si="967"/>
        <v>0</v>
      </c>
      <c r="O2814" s="70">
        <f t="shared" si="968"/>
        <v>0</v>
      </c>
      <c r="P2814" s="69">
        <f t="shared" si="969"/>
        <v>0</v>
      </c>
      <c r="Q2814" s="50">
        <f t="shared" si="970"/>
        <v>0</v>
      </c>
      <c r="R2814" s="50">
        <f t="shared" si="971"/>
        <v>0</v>
      </c>
      <c r="S2814" s="50">
        <f t="shared" si="972"/>
        <v>-320</v>
      </c>
      <c r="T2814" s="50">
        <f t="shared" si="973"/>
        <v>-320</v>
      </c>
      <c r="U2814" s="113">
        <f t="shared" si="974"/>
        <v>-320</v>
      </c>
      <c r="V2814" s="114">
        <f t="shared" si="975"/>
        <v>0</v>
      </c>
    </row>
    <row r="2815" spans="1:22" x14ac:dyDescent="0.35">
      <c r="A2815" s="148">
        <f t="shared" si="961"/>
        <v>45905</v>
      </c>
      <c r="B2815" s="20">
        <f t="shared" si="962"/>
        <v>2025</v>
      </c>
      <c r="C2815" s="20">
        <f t="shared" si="963"/>
        <v>9</v>
      </c>
      <c r="E2815" s="47">
        <v>312130</v>
      </c>
      <c r="F2815" s="47">
        <f t="shared" si="958"/>
        <v>312130</v>
      </c>
      <c r="G2815" s="50">
        <f t="shared" si="959"/>
        <v>-130</v>
      </c>
      <c r="H2815" s="50">
        <f t="shared" si="960"/>
        <v>0</v>
      </c>
      <c r="I2815" s="133">
        <f>MAX($F$2547:F2815)</f>
        <v>357000</v>
      </c>
      <c r="K2815" s="140">
        <f t="shared" si="964"/>
        <v>0</v>
      </c>
      <c r="L2815" s="70">
        <f t="shared" si="965"/>
        <v>307510</v>
      </c>
      <c r="M2815" s="70">
        <f t="shared" si="966"/>
        <v>0</v>
      </c>
      <c r="N2815" s="71">
        <f t="shared" si="967"/>
        <v>0</v>
      </c>
      <c r="O2815" s="70">
        <f t="shared" si="968"/>
        <v>0</v>
      </c>
      <c r="P2815" s="69">
        <f t="shared" si="969"/>
        <v>0</v>
      </c>
      <c r="Q2815" s="50">
        <f t="shared" si="970"/>
        <v>0</v>
      </c>
      <c r="R2815" s="50">
        <f t="shared" si="971"/>
        <v>0</v>
      </c>
      <c r="S2815" s="50">
        <f t="shared" si="972"/>
        <v>-130</v>
      </c>
      <c r="T2815" s="50">
        <f t="shared" si="973"/>
        <v>-130</v>
      </c>
      <c r="U2815" s="113">
        <f t="shared" si="974"/>
        <v>-130</v>
      </c>
      <c r="V2815" s="114">
        <f t="shared" si="975"/>
        <v>0</v>
      </c>
    </row>
    <row r="2816" spans="1:22" x14ac:dyDescent="0.35">
      <c r="A2816" s="148">
        <f t="shared" si="961"/>
        <v>45906</v>
      </c>
      <c r="B2816" s="20">
        <f t="shared" si="962"/>
        <v>2025</v>
      </c>
      <c r="C2816" s="20">
        <f t="shared" si="963"/>
        <v>9</v>
      </c>
      <c r="E2816" s="47">
        <v>312000</v>
      </c>
      <c r="F2816" s="47">
        <f t="shared" si="958"/>
        <v>312000</v>
      </c>
      <c r="G2816" s="50">
        <f t="shared" si="959"/>
        <v>-130</v>
      </c>
      <c r="H2816" s="50">
        <f t="shared" si="960"/>
        <v>0</v>
      </c>
      <c r="I2816" s="133">
        <f>MAX($F$2547:F2816)</f>
        <v>357000</v>
      </c>
      <c r="K2816" s="140">
        <f t="shared" si="964"/>
        <v>0</v>
      </c>
      <c r="L2816" s="70">
        <f t="shared" si="965"/>
        <v>307510</v>
      </c>
      <c r="M2816" s="70">
        <f t="shared" si="966"/>
        <v>0</v>
      </c>
      <c r="N2816" s="71">
        <f t="shared" si="967"/>
        <v>0</v>
      </c>
      <c r="O2816" s="70">
        <f t="shared" si="968"/>
        <v>0</v>
      </c>
      <c r="P2816" s="69">
        <f t="shared" si="969"/>
        <v>0</v>
      </c>
      <c r="Q2816" s="50">
        <f t="shared" si="970"/>
        <v>0</v>
      </c>
      <c r="R2816" s="50">
        <f t="shared" si="971"/>
        <v>0</v>
      </c>
      <c r="S2816" s="50">
        <f t="shared" si="972"/>
        <v>-130</v>
      </c>
      <c r="T2816" s="50">
        <f t="shared" si="973"/>
        <v>-130</v>
      </c>
      <c r="U2816" s="113">
        <f t="shared" si="974"/>
        <v>-130</v>
      </c>
      <c r="V2816" s="114">
        <f t="shared" si="975"/>
        <v>0</v>
      </c>
    </row>
    <row r="2817" spans="1:22" x14ac:dyDescent="0.35">
      <c r="A2817" s="148">
        <f t="shared" si="961"/>
        <v>45907</v>
      </c>
      <c r="B2817" s="20">
        <f t="shared" si="962"/>
        <v>2025</v>
      </c>
      <c r="C2817" s="20">
        <f t="shared" si="963"/>
        <v>9</v>
      </c>
      <c r="E2817" s="47">
        <v>311870</v>
      </c>
      <c r="F2817" s="47">
        <f t="shared" si="958"/>
        <v>311870</v>
      </c>
      <c r="G2817" s="50">
        <f t="shared" si="959"/>
        <v>-130</v>
      </c>
      <c r="H2817" s="50">
        <f t="shared" si="960"/>
        <v>0</v>
      </c>
      <c r="I2817" s="133">
        <f>MAX($F$2547:F2817)</f>
        <v>357000</v>
      </c>
      <c r="K2817" s="140">
        <f t="shared" si="964"/>
        <v>0</v>
      </c>
      <c r="L2817" s="70">
        <f t="shared" si="965"/>
        <v>307320</v>
      </c>
      <c r="M2817" s="70">
        <f t="shared" si="966"/>
        <v>0</v>
      </c>
      <c r="N2817" s="71">
        <f t="shared" si="967"/>
        <v>0</v>
      </c>
      <c r="O2817" s="70">
        <f t="shared" si="968"/>
        <v>0</v>
      </c>
      <c r="P2817" s="69">
        <f t="shared" si="969"/>
        <v>0</v>
      </c>
      <c r="Q2817" s="50">
        <f t="shared" si="970"/>
        <v>0</v>
      </c>
      <c r="R2817" s="50">
        <f t="shared" si="971"/>
        <v>0</v>
      </c>
      <c r="S2817" s="50">
        <f t="shared" si="972"/>
        <v>-130</v>
      </c>
      <c r="T2817" s="50">
        <f t="shared" si="973"/>
        <v>-130</v>
      </c>
      <c r="U2817" s="113">
        <f t="shared" si="974"/>
        <v>-130</v>
      </c>
      <c r="V2817" s="114">
        <f t="shared" si="975"/>
        <v>0</v>
      </c>
    </row>
    <row r="2818" spans="1:22" x14ac:dyDescent="0.35">
      <c r="A2818" s="148">
        <f t="shared" si="961"/>
        <v>45908</v>
      </c>
      <c r="B2818" s="20">
        <f t="shared" si="962"/>
        <v>2025</v>
      </c>
      <c r="C2818" s="20">
        <f t="shared" si="963"/>
        <v>9</v>
      </c>
      <c r="E2818" s="47">
        <v>311740</v>
      </c>
      <c r="F2818" s="47">
        <f t="shared" si="958"/>
        <v>311740</v>
      </c>
      <c r="G2818" s="50">
        <f t="shared" si="959"/>
        <v>-130</v>
      </c>
      <c r="H2818" s="50">
        <f t="shared" si="960"/>
        <v>0</v>
      </c>
      <c r="I2818" s="133">
        <f>MAX($F$2547:F2818)</f>
        <v>357000</v>
      </c>
      <c r="K2818" s="140">
        <f t="shared" si="964"/>
        <v>0</v>
      </c>
      <c r="L2818" s="70">
        <f t="shared" si="965"/>
        <v>307250</v>
      </c>
      <c r="M2818" s="70">
        <f t="shared" si="966"/>
        <v>0</v>
      </c>
      <c r="N2818" s="71">
        <f t="shared" si="967"/>
        <v>0</v>
      </c>
      <c r="O2818" s="70">
        <f t="shared" si="968"/>
        <v>0</v>
      </c>
      <c r="P2818" s="69">
        <f t="shared" si="969"/>
        <v>0</v>
      </c>
      <c r="Q2818" s="50">
        <f t="shared" si="970"/>
        <v>0</v>
      </c>
      <c r="R2818" s="50">
        <f t="shared" si="971"/>
        <v>0</v>
      </c>
      <c r="S2818" s="50">
        <f t="shared" si="972"/>
        <v>-130</v>
      </c>
      <c r="T2818" s="50">
        <f t="shared" si="973"/>
        <v>-130</v>
      </c>
      <c r="U2818" s="113">
        <f t="shared" si="974"/>
        <v>-130</v>
      </c>
      <c r="V2818" s="114">
        <f t="shared" si="975"/>
        <v>0</v>
      </c>
    </row>
    <row r="2819" spans="1:22" x14ac:dyDescent="0.35">
      <c r="A2819" s="148">
        <f t="shared" si="961"/>
        <v>45909</v>
      </c>
      <c r="B2819" s="20">
        <f t="shared" si="962"/>
        <v>2025</v>
      </c>
      <c r="C2819" s="20">
        <f t="shared" si="963"/>
        <v>9</v>
      </c>
      <c r="E2819" s="47">
        <v>311610</v>
      </c>
      <c r="F2819" s="47">
        <f t="shared" si="958"/>
        <v>311610</v>
      </c>
      <c r="G2819" s="50">
        <f t="shared" si="959"/>
        <v>-130</v>
      </c>
      <c r="H2819" s="50">
        <f t="shared" si="960"/>
        <v>0</v>
      </c>
      <c r="I2819" s="133">
        <f>MAX($F$2547:F2819)</f>
        <v>357000</v>
      </c>
      <c r="K2819" s="140">
        <f t="shared" si="964"/>
        <v>0</v>
      </c>
      <c r="L2819" s="70">
        <f t="shared" si="965"/>
        <v>307250</v>
      </c>
      <c r="M2819" s="70">
        <f t="shared" si="966"/>
        <v>0</v>
      </c>
      <c r="N2819" s="71">
        <f t="shared" si="967"/>
        <v>0</v>
      </c>
      <c r="O2819" s="70">
        <f t="shared" si="968"/>
        <v>0</v>
      </c>
      <c r="P2819" s="69">
        <f t="shared" si="969"/>
        <v>0</v>
      </c>
      <c r="Q2819" s="50">
        <f t="shared" si="970"/>
        <v>0</v>
      </c>
      <c r="R2819" s="50">
        <f t="shared" si="971"/>
        <v>0</v>
      </c>
      <c r="S2819" s="50">
        <f t="shared" si="972"/>
        <v>-130</v>
      </c>
      <c r="T2819" s="50">
        <f t="shared" si="973"/>
        <v>-130</v>
      </c>
      <c r="U2819" s="113">
        <f t="shared" si="974"/>
        <v>-130</v>
      </c>
      <c r="V2819" s="114">
        <f t="shared" si="975"/>
        <v>0</v>
      </c>
    </row>
    <row r="2820" spans="1:22" x14ac:dyDescent="0.35">
      <c r="A2820" s="148">
        <f t="shared" si="961"/>
        <v>45910</v>
      </c>
      <c r="B2820" s="20">
        <f t="shared" si="962"/>
        <v>2025</v>
      </c>
      <c r="C2820" s="20">
        <f t="shared" si="963"/>
        <v>9</v>
      </c>
      <c r="E2820" s="47">
        <v>311480</v>
      </c>
      <c r="F2820" s="47">
        <f t="shared" si="958"/>
        <v>311480</v>
      </c>
      <c r="G2820" s="50">
        <f t="shared" si="959"/>
        <v>-130</v>
      </c>
      <c r="H2820" s="50">
        <f t="shared" si="960"/>
        <v>0</v>
      </c>
      <c r="I2820" s="133">
        <f>MAX($F$2547:F2820)</f>
        <v>357000</v>
      </c>
      <c r="K2820" s="140">
        <f t="shared" si="964"/>
        <v>0</v>
      </c>
      <c r="L2820" s="70">
        <f t="shared" si="965"/>
        <v>307250</v>
      </c>
      <c r="M2820" s="70">
        <f t="shared" si="966"/>
        <v>0</v>
      </c>
      <c r="N2820" s="71">
        <f t="shared" si="967"/>
        <v>0</v>
      </c>
      <c r="O2820" s="70">
        <f t="shared" si="968"/>
        <v>0</v>
      </c>
      <c r="P2820" s="69">
        <f t="shared" si="969"/>
        <v>0</v>
      </c>
      <c r="Q2820" s="50">
        <f t="shared" si="970"/>
        <v>0</v>
      </c>
      <c r="R2820" s="50">
        <f t="shared" si="971"/>
        <v>0</v>
      </c>
      <c r="S2820" s="50">
        <f t="shared" si="972"/>
        <v>-130</v>
      </c>
      <c r="T2820" s="50">
        <f t="shared" si="973"/>
        <v>-130</v>
      </c>
      <c r="U2820" s="113">
        <f t="shared" si="974"/>
        <v>-130</v>
      </c>
      <c r="V2820" s="114">
        <f t="shared" si="975"/>
        <v>0</v>
      </c>
    </row>
    <row r="2821" spans="1:22" x14ac:dyDescent="0.35">
      <c r="A2821" s="148">
        <f t="shared" si="961"/>
        <v>45911</v>
      </c>
      <c r="B2821" s="20">
        <f t="shared" si="962"/>
        <v>2025</v>
      </c>
      <c r="C2821" s="20">
        <f t="shared" si="963"/>
        <v>9</v>
      </c>
      <c r="E2821" s="47">
        <v>311340</v>
      </c>
      <c r="F2821" s="47">
        <f t="shared" si="958"/>
        <v>311340</v>
      </c>
      <c r="G2821" s="50">
        <f t="shared" si="959"/>
        <v>-140</v>
      </c>
      <c r="H2821" s="50">
        <f t="shared" si="960"/>
        <v>0</v>
      </c>
      <c r="I2821" s="133">
        <f>MAX($F$2547:F2821)</f>
        <v>357000</v>
      </c>
      <c r="K2821" s="140">
        <f t="shared" si="964"/>
        <v>0</v>
      </c>
      <c r="L2821" s="70">
        <f t="shared" si="965"/>
        <v>307250</v>
      </c>
      <c r="M2821" s="70">
        <f t="shared" si="966"/>
        <v>0</v>
      </c>
      <c r="N2821" s="71">
        <f t="shared" si="967"/>
        <v>0</v>
      </c>
      <c r="O2821" s="70">
        <f t="shared" si="968"/>
        <v>0</v>
      </c>
      <c r="P2821" s="69">
        <f t="shared" si="969"/>
        <v>0</v>
      </c>
      <c r="Q2821" s="50">
        <f t="shared" si="970"/>
        <v>0</v>
      </c>
      <c r="R2821" s="50">
        <f t="shared" si="971"/>
        <v>0</v>
      </c>
      <c r="S2821" s="50">
        <f t="shared" si="972"/>
        <v>-140</v>
      </c>
      <c r="T2821" s="50">
        <f t="shared" si="973"/>
        <v>-140</v>
      </c>
      <c r="U2821" s="113">
        <f t="shared" si="974"/>
        <v>-140</v>
      </c>
      <c r="V2821" s="114">
        <f t="shared" si="975"/>
        <v>0</v>
      </c>
    </row>
    <row r="2822" spans="1:22" x14ac:dyDescent="0.35">
      <c r="A2822" s="148">
        <f t="shared" si="961"/>
        <v>45912</v>
      </c>
      <c r="B2822" s="20">
        <f t="shared" si="962"/>
        <v>2025</v>
      </c>
      <c r="C2822" s="20">
        <f t="shared" si="963"/>
        <v>9</v>
      </c>
      <c r="E2822" s="47">
        <v>311280</v>
      </c>
      <c r="F2822" s="47">
        <f t="shared" si="958"/>
        <v>311280</v>
      </c>
      <c r="G2822" s="50">
        <f t="shared" si="959"/>
        <v>-60</v>
      </c>
      <c r="H2822" s="50">
        <f t="shared" si="960"/>
        <v>0</v>
      </c>
      <c r="I2822" s="133">
        <f>MAX($F$2547:F2822)</f>
        <v>357000</v>
      </c>
      <c r="K2822" s="140">
        <f t="shared" si="964"/>
        <v>0</v>
      </c>
      <c r="L2822" s="70">
        <f t="shared" si="965"/>
        <v>306730</v>
      </c>
      <c r="M2822" s="70">
        <f t="shared" si="966"/>
        <v>0</v>
      </c>
      <c r="N2822" s="71">
        <f t="shared" si="967"/>
        <v>0</v>
      </c>
      <c r="O2822" s="70">
        <f t="shared" si="968"/>
        <v>0</v>
      </c>
      <c r="P2822" s="69">
        <f t="shared" si="969"/>
        <v>0</v>
      </c>
      <c r="Q2822" s="50">
        <f t="shared" si="970"/>
        <v>0</v>
      </c>
      <c r="R2822" s="50">
        <f t="shared" si="971"/>
        <v>0</v>
      </c>
      <c r="S2822" s="50">
        <f t="shared" si="972"/>
        <v>-60</v>
      </c>
      <c r="T2822" s="50">
        <f t="shared" si="973"/>
        <v>-60</v>
      </c>
      <c r="U2822" s="113">
        <f t="shared" si="974"/>
        <v>-60</v>
      </c>
      <c r="V2822" s="114">
        <f t="shared" si="975"/>
        <v>0</v>
      </c>
    </row>
    <row r="2823" spans="1:22" x14ac:dyDescent="0.35">
      <c r="A2823" s="148">
        <f t="shared" si="961"/>
        <v>45913</v>
      </c>
      <c r="B2823" s="20">
        <f t="shared" si="962"/>
        <v>2025</v>
      </c>
      <c r="C2823" s="20">
        <f t="shared" si="963"/>
        <v>9</v>
      </c>
      <c r="E2823" s="47">
        <v>311020</v>
      </c>
      <c r="F2823" s="47">
        <f t="shared" si="958"/>
        <v>311020</v>
      </c>
      <c r="G2823" s="50">
        <f t="shared" si="959"/>
        <v>-260</v>
      </c>
      <c r="H2823" s="50">
        <f t="shared" si="960"/>
        <v>0</v>
      </c>
      <c r="I2823" s="133">
        <f>MAX($F$2547:F2823)</f>
        <v>357000</v>
      </c>
      <c r="K2823" s="140">
        <f t="shared" si="964"/>
        <v>0</v>
      </c>
      <c r="L2823" s="70">
        <f t="shared" si="965"/>
        <v>306090</v>
      </c>
      <c r="M2823" s="70">
        <f t="shared" si="966"/>
        <v>0</v>
      </c>
      <c r="N2823" s="71">
        <f t="shared" si="967"/>
        <v>0</v>
      </c>
      <c r="O2823" s="70">
        <f t="shared" si="968"/>
        <v>0</v>
      </c>
      <c r="P2823" s="69">
        <f t="shared" si="969"/>
        <v>0</v>
      </c>
      <c r="Q2823" s="50">
        <f t="shared" si="970"/>
        <v>0</v>
      </c>
      <c r="R2823" s="50">
        <f t="shared" si="971"/>
        <v>0</v>
      </c>
      <c r="S2823" s="50">
        <f t="shared" si="972"/>
        <v>-260</v>
      </c>
      <c r="T2823" s="50">
        <f t="shared" si="973"/>
        <v>-260</v>
      </c>
      <c r="U2823" s="113">
        <f t="shared" si="974"/>
        <v>-260</v>
      </c>
      <c r="V2823" s="114">
        <f t="shared" si="975"/>
        <v>0</v>
      </c>
    </row>
    <row r="2824" spans="1:22" x14ac:dyDescent="0.35">
      <c r="A2824" s="148">
        <f t="shared" si="961"/>
        <v>45914</v>
      </c>
      <c r="B2824" s="20">
        <f t="shared" si="962"/>
        <v>2025</v>
      </c>
      <c r="C2824" s="20">
        <f t="shared" si="963"/>
        <v>9</v>
      </c>
      <c r="E2824" s="47">
        <v>310630</v>
      </c>
      <c r="F2824" s="47">
        <f t="shared" si="958"/>
        <v>310630</v>
      </c>
      <c r="G2824" s="50">
        <f t="shared" si="959"/>
        <v>-390</v>
      </c>
      <c r="H2824" s="50">
        <f t="shared" si="960"/>
        <v>0</v>
      </c>
      <c r="I2824" s="133">
        <f>MAX($F$2547:F2824)</f>
        <v>357000</v>
      </c>
      <c r="K2824" s="140">
        <f t="shared" si="964"/>
        <v>0</v>
      </c>
      <c r="L2824" s="70">
        <f t="shared" si="965"/>
        <v>305830</v>
      </c>
      <c r="M2824" s="70">
        <f t="shared" si="966"/>
        <v>0</v>
      </c>
      <c r="N2824" s="71">
        <f t="shared" si="967"/>
        <v>0</v>
      </c>
      <c r="O2824" s="70">
        <f t="shared" si="968"/>
        <v>0</v>
      </c>
      <c r="P2824" s="69">
        <f t="shared" si="969"/>
        <v>0</v>
      </c>
      <c r="Q2824" s="50">
        <f t="shared" si="970"/>
        <v>0</v>
      </c>
      <c r="R2824" s="50">
        <f t="shared" si="971"/>
        <v>0</v>
      </c>
      <c r="S2824" s="50">
        <f t="shared" si="972"/>
        <v>-390</v>
      </c>
      <c r="T2824" s="50">
        <f t="shared" si="973"/>
        <v>-390</v>
      </c>
      <c r="U2824" s="113">
        <f t="shared" si="974"/>
        <v>-390</v>
      </c>
      <c r="V2824" s="114">
        <f t="shared" si="975"/>
        <v>0</v>
      </c>
    </row>
    <row r="2825" spans="1:22" x14ac:dyDescent="0.35">
      <c r="A2825" s="148">
        <f t="shared" si="961"/>
        <v>45915</v>
      </c>
      <c r="B2825" s="20">
        <f t="shared" si="962"/>
        <v>2025</v>
      </c>
      <c r="C2825" s="20">
        <f t="shared" si="963"/>
        <v>9</v>
      </c>
      <c r="E2825" s="47">
        <v>310430</v>
      </c>
      <c r="F2825" s="47">
        <f t="shared" si="958"/>
        <v>310430</v>
      </c>
      <c r="G2825" s="50">
        <f t="shared" si="959"/>
        <v>-200</v>
      </c>
      <c r="H2825" s="50">
        <f t="shared" si="960"/>
        <v>0</v>
      </c>
      <c r="I2825" s="133">
        <f>MAX($F$2547:F2825)</f>
        <v>357000</v>
      </c>
      <c r="K2825" s="140">
        <f t="shared" si="964"/>
        <v>0</v>
      </c>
      <c r="L2825" s="70">
        <f t="shared" si="965"/>
        <v>305830</v>
      </c>
      <c r="M2825" s="70">
        <f t="shared" si="966"/>
        <v>0</v>
      </c>
      <c r="N2825" s="71">
        <f t="shared" si="967"/>
        <v>0</v>
      </c>
      <c r="O2825" s="70">
        <f t="shared" si="968"/>
        <v>0</v>
      </c>
      <c r="P2825" s="69">
        <f t="shared" si="969"/>
        <v>0</v>
      </c>
      <c r="Q2825" s="50">
        <f t="shared" si="970"/>
        <v>0</v>
      </c>
      <c r="R2825" s="50">
        <f t="shared" si="971"/>
        <v>0</v>
      </c>
      <c r="S2825" s="50">
        <f t="shared" si="972"/>
        <v>-200</v>
      </c>
      <c r="T2825" s="50">
        <f t="shared" si="973"/>
        <v>-200</v>
      </c>
      <c r="U2825" s="113">
        <f t="shared" si="974"/>
        <v>-200</v>
      </c>
      <c r="V2825" s="114">
        <f t="shared" si="975"/>
        <v>0</v>
      </c>
    </row>
    <row r="2826" spans="1:22" x14ac:dyDescent="0.35">
      <c r="A2826" s="148">
        <f t="shared" si="961"/>
        <v>45916</v>
      </c>
      <c r="B2826" s="20">
        <f t="shared" si="962"/>
        <v>2025</v>
      </c>
      <c r="C2826" s="20">
        <f t="shared" si="963"/>
        <v>9</v>
      </c>
      <c r="E2826" s="47">
        <v>310240</v>
      </c>
      <c r="F2826" s="47">
        <f t="shared" si="958"/>
        <v>310240</v>
      </c>
      <c r="G2826" s="50">
        <f t="shared" si="959"/>
        <v>-190</v>
      </c>
      <c r="H2826" s="50">
        <f t="shared" si="960"/>
        <v>0</v>
      </c>
      <c r="I2826" s="133">
        <f>MAX($F$2547:F2826)</f>
        <v>357000</v>
      </c>
      <c r="K2826" s="140">
        <f t="shared" si="964"/>
        <v>0</v>
      </c>
      <c r="L2826" s="70">
        <f t="shared" si="965"/>
        <v>305830</v>
      </c>
      <c r="M2826" s="70">
        <f t="shared" si="966"/>
        <v>0</v>
      </c>
      <c r="N2826" s="71">
        <f t="shared" si="967"/>
        <v>0</v>
      </c>
      <c r="O2826" s="70">
        <f t="shared" si="968"/>
        <v>0</v>
      </c>
      <c r="P2826" s="69">
        <f t="shared" si="969"/>
        <v>0</v>
      </c>
      <c r="Q2826" s="50">
        <f t="shared" si="970"/>
        <v>0</v>
      </c>
      <c r="R2826" s="50">
        <f t="shared" si="971"/>
        <v>0</v>
      </c>
      <c r="S2826" s="50">
        <f t="shared" si="972"/>
        <v>-190</v>
      </c>
      <c r="T2826" s="50">
        <f t="shared" si="973"/>
        <v>-190</v>
      </c>
      <c r="U2826" s="113">
        <f t="shared" si="974"/>
        <v>-190</v>
      </c>
      <c r="V2826" s="114">
        <f t="shared" si="975"/>
        <v>0</v>
      </c>
    </row>
    <row r="2827" spans="1:22" x14ac:dyDescent="0.35">
      <c r="A2827" s="148">
        <f t="shared" si="961"/>
        <v>45917</v>
      </c>
      <c r="B2827" s="20">
        <f t="shared" si="962"/>
        <v>2025</v>
      </c>
      <c r="C2827" s="20">
        <f t="shared" si="963"/>
        <v>9</v>
      </c>
      <c r="E2827" s="47">
        <v>310110</v>
      </c>
      <c r="F2827" s="47">
        <f t="shared" ref="F2827:F2872" si="976">+E2827</f>
        <v>310110</v>
      </c>
      <c r="G2827" s="50">
        <f t="shared" ref="G2827:G2872" si="977">+F2827-F2826</f>
        <v>-130</v>
      </c>
      <c r="H2827" s="50">
        <f t="shared" ref="H2827:H2872" si="978">IF(G2827&gt;0,G2827,0)</f>
        <v>0</v>
      </c>
      <c r="I2827" s="133">
        <f>MAX($F$2547:F2827)</f>
        <v>357000</v>
      </c>
      <c r="K2827" s="140">
        <f t="shared" si="964"/>
        <v>0</v>
      </c>
      <c r="L2827" s="70">
        <f t="shared" si="965"/>
        <v>305830</v>
      </c>
      <c r="M2827" s="70">
        <f t="shared" si="966"/>
        <v>0</v>
      </c>
      <c r="N2827" s="71">
        <f t="shared" si="967"/>
        <v>0</v>
      </c>
      <c r="O2827" s="70">
        <f t="shared" si="968"/>
        <v>0</v>
      </c>
      <c r="P2827" s="69">
        <f t="shared" si="969"/>
        <v>0</v>
      </c>
      <c r="Q2827" s="50">
        <f t="shared" si="970"/>
        <v>0</v>
      </c>
      <c r="R2827" s="50">
        <f t="shared" si="971"/>
        <v>0</v>
      </c>
      <c r="S2827" s="50">
        <f t="shared" si="972"/>
        <v>-130</v>
      </c>
      <c r="T2827" s="50">
        <f t="shared" si="973"/>
        <v>-130</v>
      </c>
      <c r="U2827" s="113">
        <f t="shared" si="974"/>
        <v>-130</v>
      </c>
      <c r="V2827" s="114">
        <f t="shared" si="975"/>
        <v>0</v>
      </c>
    </row>
    <row r="2828" spans="1:22" x14ac:dyDescent="0.35">
      <c r="A2828" s="148">
        <f t="shared" ref="A2828:A2871" si="979">A2827+1</f>
        <v>45918</v>
      </c>
      <c r="B2828" s="20">
        <f t="shared" ref="B2828:B2871" si="980">YEAR(A2828)</f>
        <v>2025</v>
      </c>
      <c r="C2828" s="20">
        <f t="shared" ref="C2828:C2871" si="981">MONTH(A2828)</f>
        <v>9</v>
      </c>
      <c r="E2828" s="47">
        <v>309980</v>
      </c>
      <c r="F2828" s="47">
        <f t="shared" si="976"/>
        <v>309980</v>
      </c>
      <c r="G2828" s="50">
        <f t="shared" si="977"/>
        <v>-130</v>
      </c>
      <c r="H2828" s="50">
        <f t="shared" si="978"/>
        <v>0</v>
      </c>
      <c r="I2828" s="133">
        <f>MAX($F$2547:F2828)</f>
        <v>357000</v>
      </c>
      <c r="K2828" s="140">
        <f t="shared" si="964"/>
        <v>0</v>
      </c>
      <c r="L2828" s="70">
        <f t="shared" si="965"/>
        <v>305830</v>
      </c>
      <c r="M2828" s="70">
        <f t="shared" si="966"/>
        <v>0</v>
      </c>
      <c r="N2828" s="71">
        <f t="shared" si="967"/>
        <v>0</v>
      </c>
      <c r="O2828" s="70">
        <f t="shared" si="968"/>
        <v>0</v>
      </c>
      <c r="P2828" s="69">
        <f t="shared" si="969"/>
        <v>0</v>
      </c>
      <c r="Q2828" s="50">
        <f t="shared" si="970"/>
        <v>0</v>
      </c>
      <c r="R2828" s="50">
        <f t="shared" si="971"/>
        <v>0</v>
      </c>
      <c r="S2828" s="50">
        <f t="shared" si="972"/>
        <v>-130</v>
      </c>
      <c r="T2828" s="50">
        <f t="shared" si="973"/>
        <v>-130</v>
      </c>
      <c r="U2828" s="113">
        <f t="shared" si="974"/>
        <v>-130</v>
      </c>
      <c r="V2828" s="114">
        <f t="shared" si="975"/>
        <v>0</v>
      </c>
    </row>
    <row r="2829" spans="1:22" x14ac:dyDescent="0.35">
      <c r="A2829" s="148">
        <f t="shared" si="979"/>
        <v>45919</v>
      </c>
      <c r="B2829" s="20">
        <f t="shared" si="980"/>
        <v>2025</v>
      </c>
      <c r="C2829" s="20">
        <f t="shared" si="981"/>
        <v>9</v>
      </c>
      <c r="E2829" s="47">
        <v>309780</v>
      </c>
      <c r="F2829" s="47">
        <f t="shared" si="976"/>
        <v>309780</v>
      </c>
      <c r="G2829" s="50">
        <f t="shared" si="977"/>
        <v>-200</v>
      </c>
      <c r="H2829" s="50">
        <f t="shared" si="978"/>
        <v>0</v>
      </c>
      <c r="I2829" s="133">
        <f>MAX($F$2547:F2829)</f>
        <v>357000</v>
      </c>
      <c r="K2829" s="140">
        <f t="shared" si="964"/>
        <v>0</v>
      </c>
      <c r="L2829" s="70">
        <f t="shared" si="965"/>
        <v>305830</v>
      </c>
      <c r="M2829" s="70">
        <f t="shared" si="966"/>
        <v>0</v>
      </c>
      <c r="N2829" s="71">
        <f t="shared" si="967"/>
        <v>0</v>
      </c>
      <c r="O2829" s="70">
        <f t="shared" si="968"/>
        <v>0</v>
      </c>
      <c r="P2829" s="69">
        <f t="shared" si="969"/>
        <v>0</v>
      </c>
      <c r="Q2829" s="50">
        <f t="shared" si="970"/>
        <v>0</v>
      </c>
      <c r="R2829" s="50">
        <f t="shared" si="971"/>
        <v>0</v>
      </c>
      <c r="S2829" s="50">
        <f t="shared" si="972"/>
        <v>-200</v>
      </c>
      <c r="T2829" s="50">
        <f t="shared" si="973"/>
        <v>-200</v>
      </c>
      <c r="U2829" s="113">
        <f t="shared" si="974"/>
        <v>-200</v>
      </c>
      <c r="V2829" s="114">
        <f t="shared" si="975"/>
        <v>0</v>
      </c>
    </row>
    <row r="2830" spans="1:22" x14ac:dyDescent="0.35">
      <c r="A2830" s="148">
        <f t="shared" si="979"/>
        <v>45920</v>
      </c>
      <c r="B2830" s="20">
        <f t="shared" si="980"/>
        <v>2025</v>
      </c>
      <c r="C2830" s="20">
        <f t="shared" si="981"/>
        <v>9</v>
      </c>
      <c r="E2830" s="47">
        <v>309650</v>
      </c>
      <c r="F2830" s="47">
        <f t="shared" si="976"/>
        <v>309650</v>
      </c>
      <c r="G2830" s="50">
        <f t="shared" si="977"/>
        <v>-130</v>
      </c>
      <c r="H2830" s="50">
        <f t="shared" si="978"/>
        <v>0</v>
      </c>
      <c r="I2830" s="133">
        <f>MAX($F$2547:F2830)</f>
        <v>357000</v>
      </c>
      <c r="K2830" s="140">
        <f t="shared" si="964"/>
        <v>0</v>
      </c>
      <c r="L2830" s="70">
        <f t="shared" si="965"/>
        <v>305180</v>
      </c>
      <c r="M2830" s="70">
        <f t="shared" si="966"/>
        <v>0</v>
      </c>
      <c r="N2830" s="71">
        <f t="shared" si="967"/>
        <v>0</v>
      </c>
      <c r="O2830" s="70">
        <f t="shared" si="968"/>
        <v>0</v>
      </c>
      <c r="P2830" s="69">
        <f t="shared" si="969"/>
        <v>0</v>
      </c>
      <c r="Q2830" s="50">
        <f t="shared" si="970"/>
        <v>0</v>
      </c>
      <c r="R2830" s="50">
        <f t="shared" si="971"/>
        <v>0</v>
      </c>
      <c r="S2830" s="50">
        <f t="shared" si="972"/>
        <v>-130</v>
      </c>
      <c r="T2830" s="50">
        <f t="shared" si="973"/>
        <v>-130</v>
      </c>
      <c r="U2830" s="113">
        <f t="shared" si="974"/>
        <v>-130</v>
      </c>
      <c r="V2830" s="114">
        <f t="shared" si="975"/>
        <v>0</v>
      </c>
    </row>
    <row r="2831" spans="1:22" x14ac:dyDescent="0.35">
      <c r="A2831" s="148">
        <f t="shared" si="979"/>
        <v>45921</v>
      </c>
      <c r="B2831" s="20">
        <f t="shared" si="980"/>
        <v>2025</v>
      </c>
      <c r="C2831" s="20">
        <f t="shared" si="981"/>
        <v>9</v>
      </c>
      <c r="E2831" s="47">
        <v>309390</v>
      </c>
      <c r="F2831" s="47">
        <f t="shared" si="976"/>
        <v>309390</v>
      </c>
      <c r="G2831" s="50">
        <f t="shared" si="977"/>
        <v>-260</v>
      </c>
      <c r="H2831" s="50">
        <f t="shared" si="978"/>
        <v>0</v>
      </c>
      <c r="I2831" s="133">
        <f>MAX($F$2547:F2831)</f>
        <v>357000</v>
      </c>
      <c r="K2831" s="140">
        <f t="shared" si="964"/>
        <v>0</v>
      </c>
      <c r="L2831" s="70">
        <f t="shared" si="965"/>
        <v>305180</v>
      </c>
      <c r="M2831" s="70">
        <f t="shared" si="966"/>
        <v>0</v>
      </c>
      <c r="N2831" s="71">
        <f t="shared" si="967"/>
        <v>0</v>
      </c>
      <c r="O2831" s="70">
        <f t="shared" si="968"/>
        <v>0</v>
      </c>
      <c r="P2831" s="69">
        <f t="shared" si="969"/>
        <v>0</v>
      </c>
      <c r="Q2831" s="50">
        <f t="shared" si="970"/>
        <v>0</v>
      </c>
      <c r="R2831" s="50">
        <f t="shared" si="971"/>
        <v>0</v>
      </c>
      <c r="S2831" s="50">
        <f t="shared" si="972"/>
        <v>-260</v>
      </c>
      <c r="T2831" s="50">
        <f t="shared" si="973"/>
        <v>-260</v>
      </c>
      <c r="U2831" s="113">
        <f t="shared" si="974"/>
        <v>-260</v>
      </c>
      <c r="V2831" s="114">
        <f t="shared" si="975"/>
        <v>0</v>
      </c>
    </row>
    <row r="2832" spans="1:22" x14ac:dyDescent="0.35">
      <c r="A2832" s="148">
        <f t="shared" si="979"/>
        <v>45922</v>
      </c>
      <c r="B2832" s="20">
        <f t="shared" si="980"/>
        <v>2025</v>
      </c>
      <c r="C2832" s="20">
        <f t="shared" si="981"/>
        <v>9</v>
      </c>
      <c r="E2832" s="47">
        <v>309260</v>
      </c>
      <c r="F2832" s="47">
        <f t="shared" si="976"/>
        <v>309260</v>
      </c>
      <c r="G2832" s="50">
        <f t="shared" si="977"/>
        <v>-130</v>
      </c>
      <c r="H2832" s="50">
        <f t="shared" si="978"/>
        <v>0</v>
      </c>
      <c r="I2832" s="133">
        <f>MAX($F$2547:F2832)</f>
        <v>357000</v>
      </c>
      <c r="K2832" s="140">
        <f t="shared" si="964"/>
        <v>0</v>
      </c>
      <c r="L2832" s="70">
        <f t="shared" si="965"/>
        <v>305180</v>
      </c>
      <c r="M2832" s="70">
        <f t="shared" si="966"/>
        <v>0</v>
      </c>
      <c r="N2832" s="71">
        <f t="shared" si="967"/>
        <v>0</v>
      </c>
      <c r="O2832" s="70">
        <f t="shared" si="968"/>
        <v>0</v>
      </c>
      <c r="P2832" s="69">
        <f t="shared" si="969"/>
        <v>0</v>
      </c>
      <c r="Q2832" s="50">
        <f t="shared" si="970"/>
        <v>0</v>
      </c>
      <c r="R2832" s="50">
        <f t="shared" si="971"/>
        <v>0</v>
      </c>
      <c r="S2832" s="50">
        <f t="shared" si="972"/>
        <v>-130</v>
      </c>
      <c r="T2832" s="50">
        <f t="shared" si="973"/>
        <v>-130</v>
      </c>
      <c r="U2832" s="113">
        <f t="shared" si="974"/>
        <v>-130</v>
      </c>
      <c r="V2832" s="114">
        <f t="shared" si="975"/>
        <v>0</v>
      </c>
    </row>
    <row r="2833" spans="1:22" x14ac:dyDescent="0.35">
      <c r="A2833" s="148">
        <f t="shared" si="979"/>
        <v>45923</v>
      </c>
      <c r="B2833" s="20">
        <f t="shared" si="980"/>
        <v>2025</v>
      </c>
      <c r="C2833" s="20">
        <f t="shared" si="981"/>
        <v>9</v>
      </c>
      <c r="E2833" s="47">
        <v>309070</v>
      </c>
      <c r="F2833" s="47">
        <f t="shared" si="976"/>
        <v>309070</v>
      </c>
      <c r="G2833" s="50">
        <f t="shared" si="977"/>
        <v>-190</v>
      </c>
      <c r="H2833" s="50">
        <f t="shared" si="978"/>
        <v>0</v>
      </c>
      <c r="I2833" s="133">
        <f>MAX($F$2547:F2833)</f>
        <v>357000</v>
      </c>
      <c r="K2833" s="140">
        <f t="shared" si="964"/>
        <v>0</v>
      </c>
      <c r="L2833" s="70">
        <f t="shared" si="965"/>
        <v>305180</v>
      </c>
      <c r="M2833" s="70">
        <f t="shared" si="966"/>
        <v>0</v>
      </c>
      <c r="N2833" s="71">
        <f t="shared" si="967"/>
        <v>0</v>
      </c>
      <c r="O2833" s="70">
        <f t="shared" si="968"/>
        <v>0</v>
      </c>
      <c r="P2833" s="69">
        <f t="shared" si="969"/>
        <v>0</v>
      </c>
      <c r="Q2833" s="50">
        <f t="shared" si="970"/>
        <v>0</v>
      </c>
      <c r="R2833" s="50">
        <f t="shared" si="971"/>
        <v>0</v>
      </c>
      <c r="S2833" s="50">
        <f t="shared" si="972"/>
        <v>-190</v>
      </c>
      <c r="T2833" s="50">
        <f t="shared" si="973"/>
        <v>-190</v>
      </c>
      <c r="U2833" s="113">
        <f t="shared" si="974"/>
        <v>-190</v>
      </c>
      <c r="V2833" s="114">
        <f t="shared" si="975"/>
        <v>0</v>
      </c>
    </row>
    <row r="2834" spans="1:22" x14ac:dyDescent="0.35">
      <c r="A2834" s="148">
        <f t="shared" si="979"/>
        <v>45924</v>
      </c>
      <c r="B2834" s="20">
        <f t="shared" si="980"/>
        <v>2025</v>
      </c>
      <c r="C2834" s="20">
        <f t="shared" si="981"/>
        <v>9</v>
      </c>
      <c r="E2834" s="47">
        <v>308680</v>
      </c>
      <c r="F2834" s="47">
        <f t="shared" si="976"/>
        <v>308680</v>
      </c>
      <c r="G2834" s="50">
        <f t="shared" si="977"/>
        <v>-390</v>
      </c>
      <c r="H2834" s="50">
        <f t="shared" si="978"/>
        <v>0</v>
      </c>
      <c r="I2834" s="133">
        <f>MAX($F$2547:F2834)</f>
        <v>357000</v>
      </c>
      <c r="K2834" s="140">
        <f t="shared" si="964"/>
        <v>0</v>
      </c>
      <c r="L2834" s="70">
        <f t="shared" si="965"/>
        <v>304860</v>
      </c>
      <c r="M2834" s="70">
        <f t="shared" si="966"/>
        <v>0</v>
      </c>
      <c r="N2834" s="71">
        <f t="shared" si="967"/>
        <v>0</v>
      </c>
      <c r="O2834" s="70">
        <f t="shared" si="968"/>
        <v>0</v>
      </c>
      <c r="P2834" s="69">
        <f t="shared" si="969"/>
        <v>0</v>
      </c>
      <c r="Q2834" s="50">
        <f t="shared" si="970"/>
        <v>0</v>
      </c>
      <c r="R2834" s="50">
        <f t="shared" si="971"/>
        <v>0</v>
      </c>
      <c r="S2834" s="50">
        <f t="shared" si="972"/>
        <v>-390</v>
      </c>
      <c r="T2834" s="50">
        <f t="shared" si="973"/>
        <v>-390</v>
      </c>
      <c r="U2834" s="113">
        <f t="shared" si="974"/>
        <v>-390</v>
      </c>
      <c r="V2834" s="114">
        <f t="shared" si="975"/>
        <v>0</v>
      </c>
    </row>
    <row r="2835" spans="1:22" x14ac:dyDescent="0.35">
      <c r="A2835" s="148">
        <f t="shared" si="979"/>
        <v>45925</v>
      </c>
      <c r="B2835" s="20">
        <f t="shared" si="980"/>
        <v>2025</v>
      </c>
      <c r="C2835" s="20">
        <f t="shared" si="981"/>
        <v>9</v>
      </c>
      <c r="E2835" s="47">
        <v>308740</v>
      </c>
      <c r="F2835" s="47">
        <f t="shared" si="976"/>
        <v>308740</v>
      </c>
      <c r="G2835" s="50">
        <f t="shared" si="977"/>
        <v>60</v>
      </c>
      <c r="H2835" s="50">
        <f t="shared" si="978"/>
        <v>60</v>
      </c>
      <c r="I2835" s="133">
        <f>MAX($F$2547:F2835)</f>
        <v>357000</v>
      </c>
      <c r="K2835" s="140">
        <f t="shared" si="964"/>
        <v>0</v>
      </c>
      <c r="L2835" s="70">
        <f t="shared" si="965"/>
        <v>304730</v>
      </c>
      <c r="M2835" s="70">
        <f t="shared" si="966"/>
        <v>0</v>
      </c>
      <c r="N2835" s="71">
        <f t="shared" si="967"/>
        <v>0</v>
      </c>
      <c r="O2835" s="70">
        <f t="shared" si="968"/>
        <v>0</v>
      </c>
      <c r="P2835" s="69">
        <f t="shared" si="969"/>
        <v>60</v>
      </c>
      <c r="Q2835" s="50">
        <f t="shared" si="970"/>
        <v>0</v>
      </c>
      <c r="R2835" s="50">
        <f t="shared" si="971"/>
        <v>60</v>
      </c>
      <c r="S2835" s="50">
        <f t="shared" si="972"/>
        <v>0</v>
      </c>
      <c r="T2835" s="50">
        <f t="shared" si="973"/>
        <v>0</v>
      </c>
      <c r="U2835" s="113">
        <f t="shared" si="974"/>
        <v>0</v>
      </c>
      <c r="V2835" s="114">
        <f t="shared" si="975"/>
        <v>0</v>
      </c>
    </row>
    <row r="2836" spans="1:22" x14ac:dyDescent="0.35">
      <c r="A2836" s="148">
        <f t="shared" si="979"/>
        <v>45926</v>
      </c>
      <c r="B2836" s="20">
        <f t="shared" si="980"/>
        <v>2025</v>
      </c>
      <c r="C2836" s="20">
        <f t="shared" si="981"/>
        <v>9</v>
      </c>
      <c r="E2836" s="47">
        <v>308480</v>
      </c>
      <c r="F2836" s="47">
        <f t="shared" si="976"/>
        <v>308480</v>
      </c>
      <c r="G2836" s="50">
        <f t="shared" si="977"/>
        <v>-260</v>
      </c>
      <c r="H2836" s="50">
        <f t="shared" si="978"/>
        <v>0</v>
      </c>
      <c r="I2836" s="133">
        <f>MAX($F$2547:F2836)</f>
        <v>357000</v>
      </c>
      <c r="K2836" s="140">
        <f t="shared" si="964"/>
        <v>0</v>
      </c>
      <c r="L2836" s="70">
        <f t="shared" si="965"/>
        <v>304150</v>
      </c>
      <c r="M2836" s="70">
        <f t="shared" si="966"/>
        <v>0</v>
      </c>
      <c r="N2836" s="71">
        <f t="shared" si="967"/>
        <v>0</v>
      </c>
      <c r="O2836" s="70">
        <f t="shared" si="968"/>
        <v>0</v>
      </c>
      <c r="P2836" s="69">
        <f t="shared" si="969"/>
        <v>0</v>
      </c>
      <c r="Q2836" s="50">
        <f t="shared" si="970"/>
        <v>0</v>
      </c>
      <c r="R2836" s="50">
        <f t="shared" si="971"/>
        <v>60</v>
      </c>
      <c r="S2836" s="50">
        <f t="shared" si="972"/>
        <v>-260</v>
      </c>
      <c r="T2836" s="50">
        <f t="shared" si="973"/>
        <v>-200</v>
      </c>
      <c r="U2836" s="113">
        <f t="shared" si="974"/>
        <v>-200</v>
      </c>
      <c r="V2836" s="114">
        <f t="shared" si="975"/>
        <v>-60</v>
      </c>
    </row>
    <row r="2837" spans="1:22" x14ac:dyDescent="0.35">
      <c r="A2837" s="148">
        <f t="shared" si="979"/>
        <v>45927</v>
      </c>
      <c r="B2837" s="20">
        <f t="shared" si="980"/>
        <v>2025</v>
      </c>
      <c r="C2837" s="20">
        <f t="shared" si="981"/>
        <v>9</v>
      </c>
      <c r="E2837" s="47">
        <v>308160</v>
      </c>
      <c r="F2837" s="47">
        <f t="shared" si="976"/>
        <v>308160</v>
      </c>
      <c r="G2837" s="50">
        <f t="shared" si="977"/>
        <v>-320</v>
      </c>
      <c r="H2837" s="50">
        <f t="shared" si="978"/>
        <v>0</v>
      </c>
      <c r="I2837" s="133">
        <f>MAX($F$2547:F2837)</f>
        <v>357000</v>
      </c>
      <c r="K2837" s="140">
        <f t="shared" si="964"/>
        <v>0</v>
      </c>
      <c r="L2837" s="70">
        <f t="shared" si="965"/>
        <v>303640</v>
      </c>
      <c r="M2837" s="70">
        <f t="shared" si="966"/>
        <v>0</v>
      </c>
      <c r="N2837" s="71">
        <f t="shared" si="967"/>
        <v>0</v>
      </c>
      <c r="O2837" s="70">
        <f t="shared" si="968"/>
        <v>0</v>
      </c>
      <c r="P2837" s="69">
        <f t="shared" si="969"/>
        <v>0</v>
      </c>
      <c r="Q2837" s="50">
        <f t="shared" si="970"/>
        <v>0</v>
      </c>
      <c r="R2837" s="50">
        <f t="shared" si="971"/>
        <v>0</v>
      </c>
      <c r="S2837" s="50">
        <f t="shared" si="972"/>
        <v>-320</v>
      </c>
      <c r="T2837" s="50">
        <f t="shared" si="973"/>
        <v>-320</v>
      </c>
      <c r="U2837" s="113">
        <f t="shared" si="974"/>
        <v>-320</v>
      </c>
      <c r="V2837" s="114">
        <f t="shared" si="975"/>
        <v>0</v>
      </c>
    </row>
    <row r="2838" spans="1:22" x14ac:dyDescent="0.35">
      <c r="A2838" s="148">
        <f t="shared" si="979"/>
        <v>45928</v>
      </c>
      <c r="B2838" s="20">
        <f t="shared" si="980"/>
        <v>2025</v>
      </c>
      <c r="C2838" s="20">
        <f t="shared" si="981"/>
        <v>9</v>
      </c>
      <c r="E2838" s="47">
        <v>307840</v>
      </c>
      <c r="F2838" s="47">
        <f t="shared" si="976"/>
        <v>307840</v>
      </c>
      <c r="G2838" s="50">
        <f t="shared" si="977"/>
        <v>-320</v>
      </c>
      <c r="H2838" s="50">
        <f t="shared" si="978"/>
        <v>0</v>
      </c>
      <c r="I2838" s="133">
        <f>MAX($F$2547:F2838)</f>
        <v>357000</v>
      </c>
      <c r="K2838" s="140">
        <f t="shared" si="964"/>
        <v>0</v>
      </c>
      <c r="L2838" s="70">
        <f t="shared" si="965"/>
        <v>303640</v>
      </c>
      <c r="M2838" s="70">
        <f t="shared" si="966"/>
        <v>0</v>
      </c>
      <c r="N2838" s="71">
        <f t="shared" si="967"/>
        <v>0</v>
      </c>
      <c r="O2838" s="70">
        <f t="shared" si="968"/>
        <v>0</v>
      </c>
      <c r="P2838" s="69">
        <f t="shared" si="969"/>
        <v>0</v>
      </c>
      <c r="Q2838" s="50">
        <f t="shared" si="970"/>
        <v>0</v>
      </c>
      <c r="R2838" s="50">
        <f t="shared" si="971"/>
        <v>0</v>
      </c>
      <c r="S2838" s="50">
        <f t="shared" si="972"/>
        <v>-320</v>
      </c>
      <c r="T2838" s="50">
        <f t="shared" si="973"/>
        <v>-320</v>
      </c>
      <c r="U2838" s="113">
        <f t="shared" si="974"/>
        <v>-320</v>
      </c>
      <c r="V2838" s="114">
        <f t="shared" si="975"/>
        <v>0</v>
      </c>
    </row>
    <row r="2839" spans="1:22" x14ac:dyDescent="0.35">
      <c r="A2839" s="148">
        <f t="shared" si="979"/>
        <v>45929</v>
      </c>
      <c r="B2839" s="20">
        <f t="shared" si="980"/>
        <v>2025</v>
      </c>
      <c r="C2839" s="20">
        <f t="shared" si="981"/>
        <v>9</v>
      </c>
      <c r="E2839" s="47">
        <v>307770</v>
      </c>
      <c r="F2839" s="47">
        <f t="shared" si="976"/>
        <v>307770</v>
      </c>
      <c r="G2839" s="50">
        <f t="shared" si="977"/>
        <v>-70</v>
      </c>
      <c r="H2839" s="50">
        <f t="shared" si="978"/>
        <v>0</v>
      </c>
      <c r="I2839" s="133">
        <f>MAX($F$2547:F2839)</f>
        <v>357000</v>
      </c>
      <c r="K2839" s="140">
        <f t="shared" si="964"/>
        <v>0</v>
      </c>
      <c r="L2839" s="70">
        <f t="shared" si="965"/>
        <v>303640</v>
      </c>
      <c r="M2839" s="70">
        <f t="shared" si="966"/>
        <v>0</v>
      </c>
      <c r="N2839" s="71">
        <f t="shared" si="967"/>
        <v>0</v>
      </c>
      <c r="O2839" s="70">
        <f t="shared" si="968"/>
        <v>0</v>
      </c>
      <c r="P2839" s="69">
        <f t="shared" si="969"/>
        <v>0</v>
      </c>
      <c r="Q2839" s="50">
        <f t="shared" si="970"/>
        <v>0</v>
      </c>
      <c r="R2839" s="50">
        <f t="shared" si="971"/>
        <v>0</v>
      </c>
      <c r="S2839" s="50">
        <f t="shared" si="972"/>
        <v>-70</v>
      </c>
      <c r="T2839" s="50">
        <f t="shared" si="973"/>
        <v>-70</v>
      </c>
      <c r="U2839" s="113">
        <f t="shared" si="974"/>
        <v>-70</v>
      </c>
      <c r="V2839" s="114">
        <f t="shared" si="975"/>
        <v>0</v>
      </c>
    </row>
    <row r="2840" spans="1:22" x14ac:dyDescent="0.35">
      <c r="A2840" s="148">
        <f t="shared" si="979"/>
        <v>45930</v>
      </c>
      <c r="B2840" s="20">
        <f t="shared" si="980"/>
        <v>2025</v>
      </c>
      <c r="C2840" s="20">
        <f t="shared" si="981"/>
        <v>9</v>
      </c>
      <c r="E2840" s="47">
        <v>307510</v>
      </c>
      <c r="F2840" s="47">
        <f t="shared" si="976"/>
        <v>307510</v>
      </c>
      <c r="G2840" s="50">
        <f t="shared" si="977"/>
        <v>-260</v>
      </c>
      <c r="H2840" s="50">
        <f t="shared" si="978"/>
        <v>0</v>
      </c>
      <c r="I2840" s="133">
        <f>MAX($F$2547:F2840)</f>
        <v>357000</v>
      </c>
      <c r="K2840" s="140">
        <f>MAX(0,+I2840-I2839)</f>
        <v>0</v>
      </c>
      <c r="L2840" s="70">
        <f t="shared" si="965"/>
        <v>303640</v>
      </c>
      <c r="M2840" s="70">
        <f t="shared" si="966"/>
        <v>0</v>
      </c>
      <c r="N2840" s="71">
        <f t="shared" si="967"/>
        <v>0</v>
      </c>
      <c r="O2840" s="70">
        <f t="shared" si="968"/>
        <v>0</v>
      </c>
      <c r="P2840" s="69">
        <f t="shared" si="969"/>
        <v>0</v>
      </c>
      <c r="Q2840" s="50">
        <f t="shared" si="970"/>
        <v>0</v>
      </c>
      <c r="R2840" s="50">
        <f t="shared" si="971"/>
        <v>0</v>
      </c>
      <c r="S2840" s="50">
        <f t="shared" si="972"/>
        <v>-260</v>
      </c>
      <c r="T2840" s="50">
        <f t="shared" si="973"/>
        <v>-260</v>
      </c>
      <c r="U2840" s="113">
        <f t="shared" si="974"/>
        <v>-260</v>
      </c>
      <c r="V2840" s="114">
        <f t="shared" si="975"/>
        <v>0</v>
      </c>
    </row>
    <row r="2841" spans="1:22" x14ac:dyDescent="0.35">
      <c r="A2841" s="148">
        <f t="shared" si="979"/>
        <v>45931</v>
      </c>
      <c r="B2841" s="20">
        <f t="shared" si="980"/>
        <v>2025</v>
      </c>
      <c r="C2841" s="20">
        <f t="shared" si="981"/>
        <v>10</v>
      </c>
      <c r="E2841" s="47">
        <v>307710</v>
      </c>
      <c r="F2841" s="47">
        <f t="shared" si="976"/>
        <v>307710</v>
      </c>
      <c r="G2841" s="50">
        <f t="shared" si="977"/>
        <v>200</v>
      </c>
      <c r="H2841" s="50">
        <f t="shared" si="978"/>
        <v>200</v>
      </c>
      <c r="I2841" s="133">
        <f>MAX($F$2547:F2841)</f>
        <v>357000</v>
      </c>
      <c r="K2841" s="140">
        <f t="shared" si="964"/>
        <v>0</v>
      </c>
      <c r="L2841" s="70">
        <f t="shared" si="965"/>
        <v>303640</v>
      </c>
      <c r="M2841" s="70">
        <f t="shared" si="966"/>
        <v>0</v>
      </c>
      <c r="N2841" s="71">
        <f t="shared" si="967"/>
        <v>0</v>
      </c>
      <c r="O2841" s="70">
        <f t="shared" si="968"/>
        <v>0</v>
      </c>
      <c r="P2841" s="69">
        <f t="shared" si="969"/>
        <v>200</v>
      </c>
      <c r="Q2841" s="50">
        <f t="shared" si="970"/>
        <v>0</v>
      </c>
      <c r="R2841" s="50">
        <f t="shared" si="971"/>
        <v>200</v>
      </c>
      <c r="S2841" s="50">
        <f t="shared" si="972"/>
        <v>0</v>
      </c>
      <c r="T2841" s="50">
        <f t="shared" si="973"/>
        <v>0</v>
      </c>
      <c r="U2841" s="113">
        <f t="shared" si="974"/>
        <v>0</v>
      </c>
      <c r="V2841" s="114">
        <f t="shared" si="975"/>
        <v>0</v>
      </c>
    </row>
    <row r="2842" spans="1:22" x14ac:dyDescent="0.35">
      <c r="A2842" s="148">
        <f t="shared" si="979"/>
        <v>45932</v>
      </c>
      <c r="B2842" s="20">
        <f t="shared" si="980"/>
        <v>2025</v>
      </c>
      <c r="C2842" s="20">
        <f t="shared" si="981"/>
        <v>10</v>
      </c>
      <c r="E2842" s="47">
        <v>308550</v>
      </c>
      <c r="F2842" s="47">
        <f t="shared" si="976"/>
        <v>308550</v>
      </c>
      <c r="G2842" s="50">
        <f t="shared" si="977"/>
        <v>840</v>
      </c>
      <c r="H2842" s="50">
        <f t="shared" si="978"/>
        <v>840</v>
      </c>
      <c r="I2842" s="133">
        <f>MAX($F$2547:F2842)</f>
        <v>357000</v>
      </c>
      <c r="K2842" s="140">
        <f t="shared" si="964"/>
        <v>0</v>
      </c>
      <c r="L2842" s="70">
        <f>MIN(F2842:F2871)</f>
        <v>303640</v>
      </c>
      <c r="M2842" s="70">
        <f t="shared" si="966"/>
        <v>0</v>
      </c>
      <c r="N2842" s="71">
        <f t="shared" si="967"/>
        <v>0</v>
      </c>
      <c r="O2842" s="70">
        <f t="shared" si="968"/>
        <v>0</v>
      </c>
      <c r="P2842" s="69">
        <f t="shared" si="969"/>
        <v>840</v>
      </c>
      <c r="Q2842" s="50">
        <f t="shared" si="970"/>
        <v>0</v>
      </c>
      <c r="R2842" s="50">
        <f t="shared" si="971"/>
        <v>1040</v>
      </c>
      <c r="S2842" s="50">
        <f t="shared" si="972"/>
        <v>0</v>
      </c>
      <c r="T2842" s="50">
        <f t="shared" si="973"/>
        <v>0</v>
      </c>
      <c r="U2842" s="113">
        <f t="shared" si="974"/>
        <v>0</v>
      </c>
      <c r="V2842" s="114">
        <f t="shared" si="975"/>
        <v>0</v>
      </c>
    </row>
    <row r="2843" spans="1:22" x14ac:dyDescent="0.35">
      <c r="A2843" s="148">
        <f t="shared" si="979"/>
        <v>45933</v>
      </c>
      <c r="B2843" s="20">
        <f t="shared" si="980"/>
        <v>2025</v>
      </c>
      <c r="C2843" s="20">
        <f t="shared" si="981"/>
        <v>10</v>
      </c>
      <c r="E2843" s="47">
        <v>308610</v>
      </c>
      <c r="F2843" s="47">
        <f t="shared" si="976"/>
        <v>308610</v>
      </c>
      <c r="G2843" s="50">
        <f t="shared" si="977"/>
        <v>60</v>
      </c>
      <c r="H2843" s="50">
        <f t="shared" si="978"/>
        <v>60</v>
      </c>
      <c r="I2843" s="133">
        <f>MAX($F$2547:F2843)</f>
        <v>357000</v>
      </c>
      <c r="K2843" s="140">
        <f t="shared" si="964"/>
        <v>0</v>
      </c>
      <c r="L2843" s="70">
        <f>MIN(F2843:F2872)</f>
        <v>303510</v>
      </c>
      <c r="M2843" s="70">
        <f t="shared" si="966"/>
        <v>0</v>
      </c>
      <c r="N2843" s="71">
        <f t="shared" si="967"/>
        <v>0</v>
      </c>
      <c r="O2843" s="70">
        <f t="shared" si="968"/>
        <v>0</v>
      </c>
      <c r="P2843" s="69">
        <f t="shared" si="969"/>
        <v>60</v>
      </c>
      <c r="Q2843" s="50">
        <f t="shared" si="970"/>
        <v>0</v>
      </c>
      <c r="R2843" s="50">
        <f>MAX(0,R2842+P2843+V2842)</f>
        <v>1100</v>
      </c>
      <c r="S2843" s="50">
        <f t="shared" si="972"/>
        <v>0</v>
      </c>
      <c r="T2843" s="50">
        <f t="shared" si="973"/>
        <v>0</v>
      </c>
      <c r="U2843" s="113">
        <f t="shared" si="974"/>
        <v>0</v>
      </c>
      <c r="V2843" s="114">
        <f t="shared" si="975"/>
        <v>0</v>
      </c>
    </row>
    <row r="2844" spans="1:22" x14ac:dyDescent="0.35">
      <c r="A2844" s="148">
        <f t="shared" si="979"/>
        <v>45934</v>
      </c>
      <c r="B2844" s="20">
        <f t="shared" si="980"/>
        <v>2025</v>
      </c>
      <c r="C2844" s="20">
        <f t="shared" si="981"/>
        <v>10</v>
      </c>
      <c r="E2844" s="47">
        <v>308480</v>
      </c>
      <c r="F2844" s="47">
        <f t="shared" si="976"/>
        <v>308480</v>
      </c>
      <c r="G2844" s="50">
        <f t="shared" si="977"/>
        <v>-130</v>
      </c>
      <c r="H2844" s="50">
        <f t="shared" si="978"/>
        <v>0</v>
      </c>
      <c r="I2844" s="133">
        <f>MAX($F$2547:F2844)</f>
        <v>357000</v>
      </c>
      <c r="K2844" s="140">
        <f t="shared" si="964"/>
        <v>0</v>
      </c>
      <c r="L2844" s="70"/>
      <c r="M2844" s="70"/>
      <c r="N2844" s="71"/>
      <c r="O2844" s="70"/>
      <c r="P2844" s="69"/>
      <c r="Q2844" s="50"/>
      <c r="R2844" s="50"/>
      <c r="S2844" s="50"/>
      <c r="T2844" s="50"/>
      <c r="U2844" s="113"/>
      <c r="V2844" s="114"/>
    </row>
    <row r="2845" spans="1:22" x14ac:dyDescent="0.35">
      <c r="A2845" s="148">
        <f t="shared" si="979"/>
        <v>45935</v>
      </c>
      <c r="B2845" s="20">
        <f t="shared" si="980"/>
        <v>2025</v>
      </c>
      <c r="C2845" s="20">
        <f t="shared" si="981"/>
        <v>10</v>
      </c>
      <c r="E2845" s="47">
        <v>307770</v>
      </c>
      <c r="F2845" s="47">
        <f t="shared" si="976"/>
        <v>307770</v>
      </c>
      <c r="G2845" s="50">
        <f t="shared" si="977"/>
        <v>-710</v>
      </c>
      <c r="H2845" s="50">
        <f t="shared" si="978"/>
        <v>0</v>
      </c>
      <c r="I2845" s="133">
        <f>MAX($F$2547:F2845)</f>
        <v>357000</v>
      </c>
      <c r="K2845" s="140">
        <f t="shared" si="964"/>
        <v>0</v>
      </c>
      <c r="L2845" s="70"/>
      <c r="M2845" s="70"/>
      <c r="N2845" s="71"/>
      <c r="O2845" s="70"/>
      <c r="P2845" s="69"/>
      <c r="Q2845" s="50"/>
      <c r="R2845" s="50"/>
      <c r="S2845" s="50"/>
      <c r="T2845" s="50"/>
      <c r="U2845" s="113"/>
      <c r="V2845" s="114"/>
    </row>
    <row r="2846" spans="1:22" x14ac:dyDescent="0.35">
      <c r="A2846" s="148">
        <f t="shared" si="979"/>
        <v>45936</v>
      </c>
      <c r="B2846" s="20">
        <f t="shared" si="980"/>
        <v>2025</v>
      </c>
      <c r="C2846" s="20">
        <f t="shared" si="981"/>
        <v>10</v>
      </c>
      <c r="E2846" s="47">
        <v>307320</v>
      </c>
      <c r="F2846" s="47">
        <f t="shared" si="976"/>
        <v>307320</v>
      </c>
      <c r="G2846" s="50">
        <f t="shared" si="977"/>
        <v>-450</v>
      </c>
      <c r="H2846" s="50">
        <f t="shared" si="978"/>
        <v>0</v>
      </c>
      <c r="I2846" s="133">
        <f>MAX($F$2547:F2846)</f>
        <v>357000</v>
      </c>
      <c r="K2846" s="140">
        <f t="shared" ref="K2846:K2872" si="982">MAX(0,+I2846-I2845)</f>
        <v>0</v>
      </c>
      <c r="L2846" s="70"/>
      <c r="M2846" s="70"/>
      <c r="N2846" s="71"/>
      <c r="O2846" s="70"/>
      <c r="P2846" s="69"/>
      <c r="Q2846" s="50"/>
      <c r="R2846" s="50"/>
      <c r="S2846" s="50"/>
      <c r="T2846" s="50"/>
      <c r="U2846" s="113"/>
      <c r="V2846" s="114"/>
    </row>
    <row r="2847" spans="1:22" x14ac:dyDescent="0.35">
      <c r="A2847" s="148">
        <f t="shared" si="979"/>
        <v>45937</v>
      </c>
      <c r="B2847" s="20">
        <f t="shared" si="980"/>
        <v>2025</v>
      </c>
      <c r="C2847" s="20">
        <f t="shared" si="981"/>
        <v>10</v>
      </c>
      <c r="E2847" s="47">
        <v>307250</v>
      </c>
      <c r="F2847" s="47">
        <f t="shared" si="976"/>
        <v>307250</v>
      </c>
      <c r="G2847" s="50">
        <f t="shared" si="977"/>
        <v>-70</v>
      </c>
      <c r="H2847" s="50">
        <f t="shared" si="978"/>
        <v>0</v>
      </c>
      <c r="I2847" s="133">
        <f>MAX($F$2547:F2847)</f>
        <v>357000</v>
      </c>
      <c r="K2847" s="140">
        <f t="shared" si="982"/>
        <v>0</v>
      </c>
      <c r="L2847" s="70"/>
      <c r="M2847" s="70"/>
      <c r="N2847" s="71"/>
      <c r="O2847" s="70"/>
      <c r="P2847" s="69"/>
      <c r="Q2847" s="50"/>
      <c r="R2847" s="50"/>
      <c r="S2847" s="50"/>
      <c r="T2847" s="50"/>
      <c r="U2847" s="113"/>
      <c r="V2847" s="114"/>
    </row>
    <row r="2848" spans="1:22" x14ac:dyDescent="0.35">
      <c r="A2848" s="148">
        <f t="shared" si="979"/>
        <v>45938</v>
      </c>
      <c r="B2848" s="20">
        <f t="shared" si="980"/>
        <v>2025</v>
      </c>
      <c r="C2848" s="20">
        <f t="shared" si="981"/>
        <v>10</v>
      </c>
      <c r="E2848" s="47">
        <v>307380</v>
      </c>
      <c r="F2848" s="47">
        <f t="shared" si="976"/>
        <v>307380</v>
      </c>
      <c r="G2848" s="50">
        <f t="shared" si="977"/>
        <v>130</v>
      </c>
      <c r="H2848" s="50">
        <f t="shared" si="978"/>
        <v>130</v>
      </c>
      <c r="I2848" s="133">
        <f>MAX($F$2547:F2848)</f>
        <v>357000</v>
      </c>
      <c r="K2848" s="140">
        <f t="shared" si="982"/>
        <v>0</v>
      </c>
      <c r="L2848" s="70"/>
      <c r="M2848" s="70"/>
      <c r="N2848" s="71"/>
      <c r="O2848" s="70"/>
      <c r="P2848" s="69"/>
      <c r="Q2848" s="50"/>
      <c r="R2848" s="50"/>
      <c r="S2848" s="50"/>
      <c r="T2848" s="50"/>
      <c r="U2848" s="113"/>
      <c r="V2848" s="114"/>
    </row>
    <row r="2849" spans="1:22" x14ac:dyDescent="0.35">
      <c r="A2849" s="148">
        <f t="shared" si="979"/>
        <v>45939</v>
      </c>
      <c r="B2849" s="20">
        <f t="shared" si="980"/>
        <v>2025</v>
      </c>
      <c r="C2849" s="20">
        <f t="shared" si="981"/>
        <v>10</v>
      </c>
      <c r="E2849" s="47">
        <v>307250</v>
      </c>
      <c r="F2849" s="47">
        <f t="shared" si="976"/>
        <v>307250</v>
      </c>
      <c r="G2849" s="50">
        <f t="shared" si="977"/>
        <v>-130</v>
      </c>
      <c r="H2849" s="50">
        <f t="shared" si="978"/>
        <v>0</v>
      </c>
      <c r="I2849" s="133">
        <f>MAX($F$2547:F2849)</f>
        <v>357000</v>
      </c>
      <c r="K2849" s="140">
        <f t="shared" si="982"/>
        <v>0</v>
      </c>
      <c r="L2849" s="70"/>
      <c r="M2849" s="70"/>
      <c r="N2849" s="71"/>
      <c r="O2849" s="70"/>
      <c r="P2849" s="69"/>
      <c r="Q2849" s="50"/>
      <c r="R2849" s="50"/>
      <c r="S2849" s="50"/>
      <c r="T2849" s="50"/>
      <c r="U2849" s="113"/>
      <c r="V2849" s="114"/>
    </row>
    <row r="2850" spans="1:22" x14ac:dyDescent="0.35">
      <c r="A2850" s="148">
        <f t="shared" si="979"/>
        <v>45940</v>
      </c>
      <c r="B2850" s="20">
        <f t="shared" si="980"/>
        <v>2025</v>
      </c>
      <c r="C2850" s="20">
        <f t="shared" si="981"/>
        <v>10</v>
      </c>
      <c r="E2850" s="47">
        <v>307450</v>
      </c>
      <c r="F2850" s="47">
        <f t="shared" si="976"/>
        <v>307450</v>
      </c>
      <c r="G2850" s="50">
        <f t="shared" si="977"/>
        <v>200</v>
      </c>
      <c r="H2850" s="50">
        <f t="shared" si="978"/>
        <v>200</v>
      </c>
      <c r="I2850" s="133">
        <f>MAX($F$2547:F2850)</f>
        <v>357000</v>
      </c>
      <c r="K2850" s="140">
        <f t="shared" si="982"/>
        <v>0</v>
      </c>
      <c r="L2850" s="70"/>
      <c r="M2850" s="70"/>
      <c r="N2850" s="71"/>
      <c r="O2850" s="70"/>
      <c r="P2850" s="69"/>
      <c r="Q2850" s="50"/>
      <c r="R2850" s="50"/>
      <c r="S2850" s="50"/>
      <c r="T2850" s="50"/>
      <c r="U2850" s="113"/>
      <c r="V2850" s="114"/>
    </row>
    <row r="2851" spans="1:22" x14ac:dyDescent="0.35">
      <c r="A2851" s="148">
        <f t="shared" si="979"/>
        <v>45941</v>
      </c>
      <c r="B2851" s="20">
        <f t="shared" si="980"/>
        <v>2025</v>
      </c>
      <c r="C2851" s="20">
        <f t="shared" si="981"/>
        <v>10</v>
      </c>
      <c r="E2851" s="47">
        <v>306730</v>
      </c>
      <c r="F2851" s="47">
        <f t="shared" si="976"/>
        <v>306730</v>
      </c>
      <c r="G2851" s="50">
        <f t="shared" si="977"/>
        <v>-720</v>
      </c>
      <c r="H2851" s="50">
        <f t="shared" si="978"/>
        <v>0</v>
      </c>
      <c r="I2851" s="133">
        <f>MAX($F$2547:F2851)</f>
        <v>357000</v>
      </c>
      <c r="K2851" s="140">
        <f t="shared" si="982"/>
        <v>0</v>
      </c>
      <c r="L2851" s="70"/>
      <c r="M2851" s="70"/>
      <c r="N2851" s="71"/>
      <c r="O2851" s="70"/>
      <c r="P2851" s="69"/>
      <c r="Q2851" s="50"/>
      <c r="R2851" s="50"/>
      <c r="S2851" s="50"/>
      <c r="T2851" s="50"/>
      <c r="U2851" s="113"/>
      <c r="V2851" s="114"/>
    </row>
    <row r="2852" spans="1:22" x14ac:dyDescent="0.35">
      <c r="A2852" s="148">
        <f t="shared" si="979"/>
        <v>45942</v>
      </c>
      <c r="B2852" s="20">
        <f t="shared" si="980"/>
        <v>2025</v>
      </c>
      <c r="C2852" s="20">
        <f t="shared" si="981"/>
        <v>10</v>
      </c>
      <c r="E2852" s="47">
        <v>306090</v>
      </c>
      <c r="F2852" s="47">
        <f t="shared" si="976"/>
        <v>306090</v>
      </c>
      <c r="G2852" s="50">
        <f t="shared" si="977"/>
        <v>-640</v>
      </c>
      <c r="H2852" s="50">
        <f t="shared" si="978"/>
        <v>0</v>
      </c>
      <c r="I2852" s="133">
        <f>MAX($F$2547:F2852)</f>
        <v>357000</v>
      </c>
      <c r="K2852" s="140">
        <f t="shared" si="982"/>
        <v>0</v>
      </c>
      <c r="L2852" s="70"/>
      <c r="M2852" s="70"/>
      <c r="N2852" s="71"/>
      <c r="O2852" s="70"/>
      <c r="P2852" s="69"/>
      <c r="Q2852" s="50"/>
      <c r="R2852" s="50"/>
      <c r="S2852" s="50"/>
      <c r="T2852" s="50"/>
      <c r="U2852" s="113"/>
      <c r="V2852" s="114"/>
    </row>
    <row r="2853" spans="1:22" x14ac:dyDescent="0.35">
      <c r="A2853" s="148">
        <f t="shared" si="979"/>
        <v>45943</v>
      </c>
      <c r="B2853" s="20">
        <f t="shared" si="980"/>
        <v>2025</v>
      </c>
      <c r="C2853" s="20">
        <f t="shared" si="981"/>
        <v>10</v>
      </c>
      <c r="E2853" s="47">
        <v>305830</v>
      </c>
      <c r="F2853" s="47">
        <f t="shared" si="976"/>
        <v>305830</v>
      </c>
      <c r="G2853" s="50">
        <f t="shared" si="977"/>
        <v>-260</v>
      </c>
      <c r="H2853" s="50">
        <f t="shared" si="978"/>
        <v>0</v>
      </c>
      <c r="I2853" s="133">
        <f>MAX($F$2547:F2853)</f>
        <v>357000</v>
      </c>
      <c r="K2853" s="140">
        <f t="shared" si="982"/>
        <v>0</v>
      </c>
      <c r="L2853" s="70"/>
      <c r="M2853" s="70"/>
      <c r="N2853" s="71"/>
      <c r="O2853" s="70"/>
      <c r="P2853" s="69"/>
      <c r="Q2853" s="50"/>
      <c r="R2853" s="50"/>
      <c r="S2853" s="50"/>
      <c r="T2853" s="50"/>
      <c r="U2853" s="113"/>
      <c r="V2853" s="114"/>
    </row>
    <row r="2854" spans="1:22" x14ac:dyDescent="0.35">
      <c r="A2854" s="148">
        <f t="shared" si="979"/>
        <v>45944</v>
      </c>
      <c r="B2854" s="20">
        <f t="shared" si="980"/>
        <v>2025</v>
      </c>
      <c r="C2854" s="20">
        <f t="shared" si="981"/>
        <v>10</v>
      </c>
      <c r="E2854" s="47">
        <v>306090</v>
      </c>
      <c r="F2854" s="47">
        <f t="shared" si="976"/>
        <v>306090</v>
      </c>
      <c r="G2854" s="50">
        <f t="shared" si="977"/>
        <v>260</v>
      </c>
      <c r="H2854" s="50">
        <f t="shared" si="978"/>
        <v>260</v>
      </c>
      <c r="I2854" s="133">
        <f>MAX($F$2547:F2854)</f>
        <v>357000</v>
      </c>
      <c r="K2854" s="140">
        <f t="shared" si="982"/>
        <v>0</v>
      </c>
      <c r="L2854" s="70"/>
      <c r="M2854" s="70"/>
      <c r="N2854" s="71"/>
      <c r="O2854" s="70"/>
      <c r="P2854" s="69"/>
      <c r="Q2854" s="50"/>
      <c r="R2854" s="50"/>
      <c r="S2854" s="50"/>
      <c r="T2854" s="50"/>
      <c r="U2854" s="113"/>
      <c r="V2854" s="114"/>
    </row>
    <row r="2855" spans="1:22" x14ac:dyDescent="0.35">
      <c r="A2855" s="148">
        <f t="shared" si="979"/>
        <v>45945</v>
      </c>
      <c r="B2855" s="20">
        <f t="shared" si="980"/>
        <v>2025</v>
      </c>
      <c r="C2855" s="20">
        <f t="shared" si="981"/>
        <v>10</v>
      </c>
      <c r="E2855" s="47">
        <v>306350</v>
      </c>
      <c r="F2855" s="47">
        <f t="shared" si="976"/>
        <v>306350</v>
      </c>
      <c r="G2855" s="50">
        <f t="shared" si="977"/>
        <v>260</v>
      </c>
      <c r="H2855" s="50">
        <f t="shared" si="978"/>
        <v>260</v>
      </c>
      <c r="I2855" s="133">
        <f>MAX($F$2547:F2855)</f>
        <v>357000</v>
      </c>
      <c r="K2855" s="140">
        <f t="shared" si="982"/>
        <v>0</v>
      </c>
      <c r="L2855" s="70"/>
      <c r="M2855" s="70"/>
      <c r="N2855" s="71"/>
      <c r="O2855" s="70"/>
      <c r="P2855" s="69"/>
      <c r="Q2855" s="50"/>
      <c r="R2855" s="50"/>
      <c r="S2855" s="50"/>
      <c r="T2855" s="50"/>
      <c r="U2855" s="113"/>
      <c r="V2855" s="114"/>
    </row>
    <row r="2856" spans="1:22" x14ac:dyDescent="0.35">
      <c r="A2856" s="148">
        <f t="shared" si="979"/>
        <v>45946</v>
      </c>
      <c r="B2856" s="20">
        <f t="shared" si="980"/>
        <v>2025</v>
      </c>
      <c r="C2856" s="20">
        <f t="shared" si="981"/>
        <v>10</v>
      </c>
      <c r="E2856" s="47">
        <v>306600</v>
      </c>
      <c r="F2856" s="47">
        <f t="shared" si="976"/>
        <v>306600</v>
      </c>
      <c r="G2856" s="50">
        <f t="shared" si="977"/>
        <v>250</v>
      </c>
      <c r="H2856" s="50">
        <f t="shared" si="978"/>
        <v>250</v>
      </c>
      <c r="I2856" s="133">
        <f>MAX($F$2547:F2856)</f>
        <v>357000</v>
      </c>
      <c r="K2856" s="140">
        <f t="shared" si="982"/>
        <v>0</v>
      </c>
      <c r="L2856" s="70"/>
      <c r="M2856" s="70"/>
      <c r="N2856" s="71"/>
      <c r="O2856" s="70"/>
      <c r="P2856" s="69"/>
      <c r="Q2856" s="50"/>
      <c r="R2856" s="50"/>
      <c r="S2856" s="50"/>
      <c r="T2856" s="50"/>
      <c r="U2856" s="113"/>
      <c r="V2856" s="114"/>
    </row>
    <row r="2857" spans="1:22" x14ac:dyDescent="0.35">
      <c r="A2857" s="148">
        <f t="shared" si="979"/>
        <v>45947</v>
      </c>
      <c r="B2857" s="20">
        <f t="shared" si="980"/>
        <v>2025</v>
      </c>
      <c r="C2857" s="20">
        <f t="shared" si="981"/>
        <v>10</v>
      </c>
      <c r="E2857" s="47">
        <v>306670</v>
      </c>
      <c r="F2857" s="47">
        <f t="shared" si="976"/>
        <v>306670</v>
      </c>
      <c r="G2857" s="50">
        <f t="shared" si="977"/>
        <v>70</v>
      </c>
      <c r="H2857" s="50">
        <f t="shared" si="978"/>
        <v>70</v>
      </c>
      <c r="I2857" s="133">
        <f>MAX($F$2547:F2857)</f>
        <v>357000</v>
      </c>
      <c r="K2857" s="140">
        <f t="shared" si="982"/>
        <v>0</v>
      </c>
      <c r="L2857" s="70"/>
      <c r="M2857" s="70"/>
      <c r="N2857" s="71"/>
      <c r="O2857" s="70"/>
      <c r="P2857" s="69"/>
      <c r="Q2857" s="50"/>
      <c r="R2857" s="50"/>
      <c r="S2857" s="50"/>
      <c r="T2857" s="50"/>
      <c r="U2857" s="113"/>
      <c r="V2857" s="114"/>
    </row>
    <row r="2858" spans="1:22" x14ac:dyDescent="0.35">
      <c r="A2858" s="148">
        <f t="shared" si="979"/>
        <v>45948</v>
      </c>
      <c r="B2858" s="20">
        <f t="shared" si="980"/>
        <v>2025</v>
      </c>
      <c r="C2858" s="20">
        <f t="shared" si="981"/>
        <v>10</v>
      </c>
      <c r="E2858" s="47">
        <v>305890</v>
      </c>
      <c r="F2858" s="47">
        <f t="shared" si="976"/>
        <v>305890</v>
      </c>
      <c r="G2858" s="50">
        <f t="shared" si="977"/>
        <v>-780</v>
      </c>
      <c r="H2858" s="50">
        <f t="shared" si="978"/>
        <v>0</v>
      </c>
      <c r="I2858" s="133">
        <f>MAX($F$2547:F2858)</f>
        <v>357000</v>
      </c>
      <c r="K2858" s="140">
        <f t="shared" si="982"/>
        <v>0</v>
      </c>
      <c r="L2858" s="70"/>
      <c r="M2858" s="70"/>
      <c r="N2858" s="71"/>
      <c r="O2858" s="70"/>
      <c r="P2858" s="69"/>
      <c r="Q2858" s="50"/>
      <c r="R2858" s="50"/>
      <c r="S2858" s="50"/>
      <c r="T2858" s="50"/>
      <c r="U2858" s="113"/>
      <c r="V2858" s="114"/>
    </row>
    <row r="2859" spans="1:22" x14ac:dyDescent="0.35">
      <c r="A2859" s="148">
        <f t="shared" si="979"/>
        <v>45949</v>
      </c>
      <c r="B2859" s="20">
        <f t="shared" si="980"/>
        <v>2025</v>
      </c>
      <c r="C2859" s="20">
        <f t="shared" si="981"/>
        <v>10</v>
      </c>
      <c r="E2859" s="47">
        <v>305180</v>
      </c>
      <c r="F2859" s="47">
        <f t="shared" si="976"/>
        <v>305180</v>
      </c>
      <c r="G2859" s="50">
        <f t="shared" si="977"/>
        <v>-710</v>
      </c>
      <c r="H2859" s="50">
        <f t="shared" si="978"/>
        <v>0</v>
      </c>
      <c r="I2859" s="133">
        <f>MAX($F$2547:F2859)</f>
        <v>357000</v>
      </c>
      <c r="K2859" s="140">
        <f t="shared" si="982"/>
        <v>0</v>
      </c>
      <c r="L2859" s="70"/>
      <c r="M2859" s="70"/>
      <c r="N2859" s="71"/>
      <c r="O2859" s="70"/>
      <c r="P2859" s="69"/>
      <c r="Q2859" s="50"/>
      <c r="R2859" s="50"/>
      <c r="S2859" s="50"/>
      <c r="T2859" s="50"/>
      <c r="U2859" s="113"/>
      <c r="V2859" s="114"/>
    </row>
    <row r="2860" spans="1:22" x14ac:dyDescent="0.35">
      <c r="A2860" s="148">
        <f t="shared" si="979"/>
        <v>45950</v>
      </c>
      <c r="B2860" s="20">
        <f t="shared" si="980"/>
        <v>2025</v>
      </c>
      <c r="C2860" s="20">
        <f t="shared" si="981"/>
        <v>10</v>
      </c>
      <c r="E2860" s="47">
        <v>305250</v>
      </c>
      <c r="F2860" s="47">
        <f t="shared" si="976"/>
        <v>305250</v>
      </c>
      <c r="G2860" s="50">
        <f t="shared" si="977"/>
        <v>70</v>
      </c>
      <c r="H2860" s="50">
        <f t="shared" si="978"/>
        <v>70</v>
      </c>
      <c r="I2860" s="133">
        <f>MAX($F$2547:F2860)</f>
        <v>357000</v>
      </c>
      <c r="K2860" s="140">
        <f t="shared" si="982"/>
        <v>0</v>
      </c>
      <c r="L2860" s="70"/>
      <c r="M2860" s="70"/>
      <c r="N2860" s="71"/>
      <c r="O2860" s="70"/>
      <c r="P2860" s="69"/>
      <c r="Q2860" s="50"/>
      <c r="R2860" s="50"/>
      <c r="S2860" s="50"/>
      <c r="T2860" s="50"/>
      <c r="U2860" s="113"/>
      <c r="V2860" s="114"/>
    </row>
    <row r="2861" spans="1:22" x14ac:dyDescent="0.35">
      <c r="A2861" s="148">
        <f t="shared" si="979"/>
        <v>45951</v>
      </c>
      <c r="B2861" s="20">
        <f t="shared" si="980"/>
        <v>2025</v>
      </c>
      <c r="C2861" s="20">
        <f t="shared" si="981"/>
        <v>10</v>
      </c>
      <c r="E2861" s="47">
        <v>305500</v>
      </c>
      <c r="F2861" s="47">
        <f t="shared" si="976"/>
        <v>305500</v>
      </c>
      <c r="G2861" s="50">
        <f t="shared" si="977"/>
        <v>250</v>
      </c>
      <c r="H2861" s="50">
        <f t="shared" si="978"/>
        <v>250</v>
      </c>
      <c r="I2861" s="133">
        <f>MAX($F$2547:F2861)</f>
        <v>357000</v>
      </c>
      <c r="K2861" s="140">
        <f t="shared" si="982"/>
        <v>0</v>
      </c>
      <c r="L2861" s="70"/>
      <c r="M2861" s="70"/>
      <c r="N2861" s="71"/>
      <c r="O2861" s="70"/>
      <c r="P2861" s="69"/>
      <c r="Q2861" s="50"/>
      <c r="R2861" s="50"/>
      <c r="S2861" s="50"/>
      <c r="T2861" s="50"/>
      <c r="U2861" s="113"/>
      <c r="V2861" s="114"/>
    </row>
    <row r="2862" spans="1:22" x14ac:dyDescent="0.35">
      <c r="A2862" s="148">
        <f t="shared" si="979"/>
        <v>45952</v>
      </c>
      <c r="B2862" s="20">
        <f t="shared" si="980"/>
        <v>2025</v>
      </c>
      <c r="C2862" s="20">
        <f t="shared" si="981"/>
        <v>10</v>
      </c>
      <c r="E2862" s="47">
        <v>305380</v>
      </c>
      <c r="F2862" s="47">
        <f t="shared" si="976"/>
        <v>305380</v>
      </c>
      <c r="G2862" s="50">
        <f t="shared" si="977"/>
        <v>-120</v>
      </c>
      <c r="H2862" s="50">
        <f t="shared" si="978"/>
        <v>0</v>
      </c>
      <c r="I2862" s="133">
        <f>MAX($F$2547:F2862)</f>
        <v>357000</v>
      </c>
      <c r="K2862" s="140">
        <f t="shared" si="982"/>
        <v>0</v>
      </c>
      <c r="L2862" s="70"/>
      <c r="M2862" s="70"/>
      <c r="N2862" s="71"/>
      <c r="O2862" s="70"/>
      <c r="P2862" s="69"/>
      <c r="Q2862" s="50"/>
      <c r="R2862" s="50"/>
      <c r="S2862" s="50"/>
      <c r="T2862" s="50"/>
      <c r="U2862" s="113"/>
      <c r="V2862" s="114"/>
    </row>
    <row r="2863" spans="1:22" x14ac:dyDescent="0.35">
      <c r="A2863" s="148">
        <f t="shared" si="979"/>
        <v>45953</v>
      </c>
      <c r="B2863" s="20">
        <f t="shared" si="980"/>
        <v>2025</v>
      </c>
      <c r="C2863" s="20">
        <f t="shared" si="981"/>
        <v>10</v>
      </c>
      <c r="E2863" s="47">
        <v>304860</v>
      </c>
      <c r="F2863" s="47">
        <f t="shared" si="976"/>
        <v>304860</v>
      </c>
      <c r="G2863" s="50">
        <f t="shared" si="977"/>
        <v>-520</v>
      </c>
      <c r="H2863" s="50">
        <f t="shared" si="978"/>
        <v>0</v>
      </c>
      <c r="I2863" s="133">
        <f>MAX($F$2547:F2863)</f>
        <v>357000</v>
      </c>
      <c r="K2863" s="140">
        <f t="shared" si="982"/>
        <v>0</v>
      </c>
      <c r="L2863" s="70"/>
      <c r="M2863" s="70"/>
      <c r="N2863" s="71"/>
      <c r="O2863" s="70"/>
      <c r="P2863" s="69"/>
      <c r="Q2863" s="50"/>
      <c r="R2863" s="50"/>
      <c r="S2863" s="50"/>
      <c r="T2863" s="50"/>
      <c r="U2863" s="113"/>
      <c r="V2863" s="114"/>
    </row>
    <row r="2864" spans="1:22" x14ac:dyDescent="0.35">
      <c r="A2864" s="148">
        <f t="shared" si="979"/>
        <v>45954</v>
      </c>
      <c r="B2864" s="20">
        <f t="shared" si="980"/>
        <v>2025</v>
      </c>
      <c r="C2864" s="20">
        <f t="shared" si="981"/>
        <v>10</v>
      </c>
      <c r="E2864" s="47">
        <v>304730</v>
      </c>
      <c r="F2864" s="47">
        <f t="shared" si="976"/>
        <v>304730</v>
      </c>
      <c r="G2864" s="50">
        <f t="shared" si="977"/>
        <v>-130</v>
      </c>
      <c r="H2864" s="50">
        <f t="shared" si="978"/>
        <v>0</v>
      </c>
      <c r="I2864" s="133">
        <f>MAX($F$2547:F2864)</f>
        <v>357000</v>
      </c>
      <c r="K2864" s="140">
        <f t="shared" si="982"/>
        <v>0</v>
      </c>
      <c r="L2864" s="70"/>
      <c r="M2864" s="70"/>
      <c r="N2864" s="71"/>
      <c r="O2864" s="70"/>
      <c r="P2864" s="69"/>
      <c r="Q2864" s="50"/>
      <c r="R2864" s="50"/>
      <c r="S2864" s="50"/>
      <c r="T2864" s="50"/>
      <c r="U2864" s="113"/>
      <c r="V2864" s="114"/>
    </row>
    <row r="2865" spans="1:22" x14ac:dyDescent="0.35">
      <c r="A2865" s="148">
        <f t="shared" si="979"/>
        <v>45955</v>
      </c>
      <c r="B2865" s="20">
        <f t="shared" si="980"/>
        <v>2025</v>
      </c>
      <c r="C2865" s="20">
        <f t="shared" si="981"/>
        <v>10</v>
      </c>
      <c r="E2865" s="47">
        <v>304150</v>
      </c>
      <c r="F2865" s="47">
        <f t="shared" si="976"/>
        <v>304150</v>
      </c>
      <c r="G2865" s="50">
        <f t="shared" si="977"/>
        <v>-580</v>
      </c>
      <c r="H2865" s="50">
        <f t="shared" si="978"/>
        <v>0</v>
      </c>
      <c r="I2865" s="133">
        <f>MAX($F$2547:F2865)</f>
        <v>357000</v>
      </c>
      <c r="K2865" s="140">
        <f t="shared" si="982"/>
        <v>0</v>
      </c>
      <c r="L2865" s="70"/>
      <c r="M2865" s="70"/>
      <c r="N2865" s="71"/>
      <c r="O2865" s="70"/>
      <c r="P2865" s="69"/>
      <c r="Q2865" s="50"/>
      <c r="R2865" s="50"/>
      <c r="S2865" s="50"/>
      <c r="T2865" s="50"/>
      <c r="U2865" s="113"/>
      <c r="V2865" s="114"/>
    </row>
    <row r="2866" spans="1:22" x14ac:dyDescent="0.35">
      <c r="A2866" s="148">
        <f t="shared" si="979"/>
        <v>45956</v>
      </c>
      <c r="B2866" s="20">
        <f t="shared" si="980"/>
        <v>2025</v>
      </c>
      <c r="C2866" s="20">
        <f t="shared" si="981"/>
        <v>10</v>
      </c>
      <c r="E2866" s="47">
        <v>303640</v>
      </c>
      <c r="F2866" s="47">
        <f t="shared" si="976"/>
        <v>303640</v>
      </c>
      <c r="G2866" s="50">
        <f t="shared" si="977"/>
        <v>-510</v>
      </c>
      <c r="H2866" s="50">
        <f t="shared" si="978"/>
        <v>0</v>
      </c>
      <c r="I2866" s="133">
        <f>MAX($F$2547:F2866)</f>
        <v>357000</v>
      </c>
      <c r="K2866" s="140">
        <f t="shared" si="982"/>
        <v>0</v>
      </c>
      <c r="L2866" s="70"/>
      <c r="M2866" s="70"/>
      <c r="N2866" s="71"/>
      <c r="O2866" s="70"/>
      <c r="P2866" s="69"/>
      <c r="Q2866" s="50"/>
      <c r="R2866" s="50"/>
      <c r="S2866" s="50"/>
      <c r="T2866" s="50"/>
      <c r="U2866" s="113"/>
      <c r="V2866" s="114"/>
    </row>
    <row r="2867" spans="1:22" x14ac:dyDescent="0.35">
      <c r="A2867" s="148">
        <f t="shared" si="979"/>
        <v>45957</v>
      </c>
      <c r="B2867" s="20">
        <f t="shared" si="980"/>
        <v>2025</v>
      </c>
      <c r="C2867" s="20">
        <f t="shared" si="981"/>
        <v>10</v>
      </c>
      <c r="E2867" s="47">
        <v>303640</v>
      </c>
      <c r="F2867" s="47">
        <f t="shared" si="976"/>
        <v>303640</v>
      </c>
      <c r="G2867" s="50">
        <f t="shared" si="977"/>
        <v>0</v>
      </c>
      <c r="H2867" s="50">
        <f t="shared" si="978"/>
        <v>0</v>
      </c>
      <c r="I2867" s="133">
        <f>MAX($F$2547:F2867)</f>
        <v>357000</v>
      </c>
      <c r="K2867" s="140">
        <f t="shared" si="982"/>
        <v>0</v>
      </c>
      <c r="L2867" s="70"/>
      <c r="M2867" s="70"/>
      <c r="N2867" s="71"/>
      <c r="O2867" s="70"/>
      <c r="P2867" s="69"/>
      <c r="Q2867" s="50"/>
      <c r="R2867" s="50"/>
      <c r="S2867" s="50"/>
      <c r="T2867" s="50"/>
      <c r="U2867" s="113"/>
      <c r="V2867" s="114"/>
    </row>
    <row r="2868" spans="1:22" x14ac:dyDescent="0.35">
      <c r="A2868" s="148">
        <f t="shared" si="979"/>
        <v>45958</v>
      </c>
      <c r="B2868" s="20">
        <f t="shared" si="980"/>
        <v>2025</v>
      </c>
      <c r="C2868" s="20">
        <f t="shared" si="981"/>
        <v>10</v>
      </c>
      <c r="E2868" s="47">
        <v>304280</v>
      </c>
      <c r="F2868" s="47">
        <f t="shared" si="976"/>
        <v>304280</v>
      </c>
      <c r="G2868" s="50">
        <f t="shared" si="977"/>
        <v>640</v>
      </c>
      <c r="H2868" s="50">
        <f t="shared" si="978"/>
        <v>640</v>
      </c>
      <c r="I2868" s="133">
        <f>MAX($F$2547:F2868)</f>
        <v>357000</v>
      </c>
      <c r="K2868" s="140">
        <f t="shared" si="982"/>
        <v>0</v>
      </c>
      <c r="L2868" s="70"/>
      <c r="M2868" s="70"/>
      <c r="N2868" s="71"/>
      <c r="O2868" s="70"/>
      <c r="P2868" s="69"/>
      <c r="Q2868" s="50"/>
      <c r="R2868" s="50"/>
      <c r="S2868" s="50"/>
      <c r="T2868" s="50"/>
      <c r="U2868" s="113"/>
      <c r="V2868" s="114"/>
    </row>
    <row r="2869" spans="1:22" x14ac:dyDescent="0.35">
      <c r="A2869" s="148">
        <f t="shared" si="979"/>
        <v>45959</v>
      </c>
      <c r="B2869" s="20">
        <f t="shared" si="980"/>
        <v>2025</v>
      </c>
      <c r="C2869" s="20">
        <f t="shared" si="981"/>
        <v>10</v>
      </c>
      <c r="E2869" s="47">
        <v>304540</v>
      </c>
      <c r="F2869" s="47">
        <f t="shared" si="976"/>
        <v>304540</v>
      </c>
      <c r="G2869" s="50">
        <f t="shared" si="977"/>
        <v>260</v>
      </c>
      <c r="H2869" s="50">
        <f t="shared" si="978"/>
        <v>260</v>
      </c>
      <c r="I2869" s="133">
        <f>MAX($F$2547:F2869)</f>
        <v>357000</v>
      </c>
      <c r="K2869" s="140">
        <f t="shared" si="982"/>
        <v>0</v>
      </c>
      <c r="L2869" s="70"/>
      <c r="M2869" s="70"/>
      <c r="N2869" s="71"/>
      <c r="O2869" s="70"/>
      <c r="P2869" s="69"/>
      <c r="Q2869" s="50"/>
      <c r="R2869" s="50"/>
      <c r="S2869" s="50"/>
      <c r="T2869" s="50"/>
      <c r="U2869" s="113"/>
      <c r="V2869" s="114"/>
    </row>
    <row r="2870" spans="1:22" x14ac:dyDescent="0.35">
      <c r="A2870" s="148">
        <f t="shared" si="979"/>
        <v>45960</v>
      </c>
      <c r="B2870" s="20">
        <f t="shared" si="980"/>
        <v>2025</v>
      </c>
      <c r="C2870" s="20">
        <f t="shared" si="981"/>
        <v>10</v>
      </c>
      <c r="E2870" s="47">
        <v>304410</v>
      </c>
      <c r="F2870" s="47">
        <f t="shared" si="976"/>
        <v>304410</v>
      </c>
      <c r="G2870" s="50">
        <f t="shared" si="977"/>
        <v>-130</v>
      </c>
      <c r="H2870" s="50">
        <f t="shared" si="978"/>
        <v>0</v>
      </c>
      <c r="I2870" s="133">
        <f>MAX($F$2547:F2870)</f>
        <v>357000</v>
      </c>
      <c r="K2870" s="140">
        <f t="shared" si="982"/>
        <v>0</v>
      </c>
      <c r="L2870" s="70"/>
      <c r="M2870" s="70"/>
      <c r="N2870" s="71"/>
      <c r="O2870" s="70"/>
      <c r="P2870" s="69"/>
      <c r="Q2870" s="50"/>
      <c r="R2870" s="50"/>
      <c r="S2870" s="50"/>
      <c r="T2870" s="50"/>
      <c r="U2870" s="113"/>
      <c r="V2870" s="114"/>
    </row>
    <row r="2871" spans="1:22" x14ac:dyDescent="0.35">
      <c r="A2871" s="148">
        <f t="shared" si="979"/>
        <v>45961</v>
      </c>
      <c r="B2871" s="20">
        <f t="shared" si="980"/>
        <v>2025</v>
      </c>
      <c r="C2871" s="20">
        <f t="shared" si="981"/>
        <v>10</v>
      </c>
      <c r="E2871" s="47">
        <v>304150</v>
      </c>
      <c r="F2871" s="47">
        <f t="shared" si="976"/>
        <v>304150</v>
      </c>
      <c r="G2871" s="50">
        <f t="shared" si="977"/>
        <v>-260</v>
      </c>
      <c r="H2871" s="50">
        <f t="shared" si="978"/>
        <v>0</v>
      </c>
      <c r="I2871" s="133">
        <f>MAX($F$2547:F2871)</f>
        <v>357000</v>
      </c>
      <c r="K2871" s="140">
        <f t="shared" si="982"/>
        <v>0</v>
      </c>
      <c r="L2871" s="70"/>
      <c r="M2871" s="70"/>
      <c r="N2871" s="71"/>
      <c r="O2871" s="70"/>
      <c r="P2871" s="69"/>
      <c r="Q2871" s="50"/>
      <c r="R2871" s="50"/>
      <c r="S2871" s="50"/>
      <c r="T2871" s="50"/>
      <c r="U2871" s="113"/>
      <c r="V2871" s="114"/>
    </row>
    <row r="2872" spans="1:22" x14ac:dyDescent="0.35">
      <c r="A2872" s="148">
        <f t="shared" ref="A2872" si="983">A2871+1</f>
        <v>45962</v>
      </c>
      <c r="B2872" s="20">
        <f t="shared" ref="B2872" si="984">YEAR(A2872)</f>
        <v>2025</v>
      </c>
      <c r="C2872" s="20">
        <f t="shared" ref="C2872" si="985">MONTH(A2872)</f>
        <v>11</v>
      </c>
      <c r="E2872" s="47">
        <v>303510</v>
      </c>
      <c r="F2872" s="47">
        <f t="shared" si="976"/>
        <v>303510</v>
      </c>
      <c r="G2872" s="50">
        <f t="shared" si="977"/>
        <v>-640</v>
      </c>
      <c r="H2872" s="50">
        <f t="shared" si="978"/>
        <v>0</v>
      </c>
      <c r="I2872" s="133">
        <f>MAX($F$2547:F2872)</f>
        <v>357000</v>
      </c>
      <c r="K2872" s="140">
        <f t="shared" si="982"/>
        <v>0</v>
      </c>
      <c r="L2872" s="70"/>
      <c r="M2872" s="70"/>
      <c r="N2872" s="71"/>
      <c r="O2872" s="70"/>
      <c r="P2872" s="69"/>
      <c r="Q2872" s="50"/>
      <c r="R2872" s="50"/>
      <c r="S2872" s="50"/>
      <c r="T2872" s="50"/>
      <c r="U2872" s="113"/>
      <c r="V2872" s="114"/>
    </row>
  </sheetData>
  <autoFilter ref="A9:V2872" xr:uid="{00000000-0001-0000-0100-000000000000}"/>
  <mergeCells count="3">
    <mergeCell ref="A7:F7"/>
    <mergeCell ref="K7:P7"/>
    <mergeCell ref="S7:V7"/>
  </mergeCells>
  <conditionalFormatting sqref="F2049:F287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{B9D88023-7A27-49E8-BF05-85F8CB03D4C7}</x14:id>
        </ext>
      </extLst>
    </cfRule>
  </conditionalFormatting>
  <printOptions horizontalCentered="1"/>
  <pageMargins left="0.51" right="0.3" top="0.6" bottom="0.52" header="0.17" footer="0.22"/>
  <pageSetup scale="59" fitToHeight="100" orientation="landscape" r:id="rId1"/>
  <headerFooter alignWithMargins="0">
    <oddFooter>&amp;L&amp;8&amp;F&amp;CPage &amp;P of &amp;N&amp;R5-3-10
ML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88023-7A27-49E8-BF05-85F8CB03D4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F2049:F2872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872"/>
  <sheetViews>
    <sheetView zoomScale="130" zoomScaleNormal="130" workbookViewId="0">
      <pane ySplit="9" topLeftCell="A10" activePane="bottomLeft" state="frozen"/>
      <selection pane="bottomLeft" activeCell="H9" sqref="H9"/>
    </sheetView>
  </sheetViews>
  <sheetFormatPr defaultColWidth="9.1328125" defaultRowHeight="11.65" x14ac:dyDescent="0.35"/>
  <cols>
    <col min="1" max="1" width="10.86328125" style="18" customWidth="1"/>
    <col min="2" max="2" width="6.3984375" style="20" customWidth="1"/>
    <col min="3" max="3" width="6.265625" style="20" customWidth="1"/>
    <col min="4" max="4" width="8.59765625" style="47" customWidth="1"/>
    <col min="5" max="5" width="7.73046875" style="47" customWidth="1"/>
    <col min="6" max="6" width="9.73046875" style="47" bestFit="1" customWidth="1"/>
    <col min="7" max="7" width="8" style="47" customWidth="1"/>
    <col min="8" max="8" width="7.86328125" style="47" customWidth="1"/>
    <col min="9" max="9" width="8.59765625" style="125" customWidth="1"/>
    <col min="10" max="10" width="9.86328125" style="58" customWidth="1"/>
    <col min="11" max="11" width="9.59765625" style="134" customWidth="1"/>
    <col min="12" max="12" width="10" style="47" bestFit="1" customWidth="1"/>
    <col min="13" max="13" width="6.86328125" style="47" bestFit="1" customWidth="1"/>
    <col min="14" max="16" width="9.59765625" style="47" customWidth="1"/>
    <col min="17" max="17" width="7.86328125" style="47" customWidth="1"/>
    <col min="18" max="18" width="9.59765625" style="47" customWidth="1"/>
    <col min="19" max="19" width="8" style="33" customWidth="1"/>
    <col min="20" max="20" width="9.265625" style="33" customWidth="1"/>
    <col min="21" max="22" width="9.59765625" style="33" customWidth="1"/>
    <col min="23" max="23" width="3.73046875" style="20" customWidth="1"/>
    <col min="24" max="24" width="11.1328125" style="87" customWidth="1"/>
    <col min="25" max="27" width="9.1328125" style="20"/>
    <col min="28" max="16384" width="9.1328125" style="18"/>
  </cols>
  <sheetData>
    <row r="1" spans="1:27" ht="13.9" x14ac:dyDescent="0.35">
      <c r="A1" s="3" t="s">
        <v>65</v>
      </c>
      <c r="B1" s="85"/>
      <c r="C1" s="85"/>
      <c r="E1" s="83"/>
      <c r="J1" s="59"/>
      <c r="N1" s="86"/>
      <c r="U1" s="100"/>
      <c r="V1" s="101"/>
    </row>
    <row r="2" spans="1:27" x14ac:dyDescent="0.35">
      <c r="A2" s="23"/>
      <c r="C2" s="85"/>
      <c r="E2" s="83"/>
      <c r="G2" s="45"/>
      <c r="J2" s="59"/>
      <c r="K2" s="135">
        <v>68150</v>
      </c>
      <c r="L2" s="47">
        <v>184570080</v>
      </c>
      <c r="M2" s="47">
        <v>72550</v>
      </c>
      <c r="N2" s="86">
        <v>15800</v>
      </c>
      <c r="O2" s="47">
        <v>83950</v>
      </c>
      <c r="P2" s="47">
        <v>6210</v>
      </c>
      <c r="Q2" s="45"/>
      <c r="R2" s="45"/>
      <c r="S2" s="102"/>
      <c r="U2" s="102"/>
      <c r="V2" s="103"/>
      <c r="W2" s="88"/>
    </row>
    <row r="3" spans="1:27" x14ac:dyDescent="0.35">
      <c r="A3" s="25"/>
      <c r="B3" s="85"/>
      <c r="C3" s="85"/>
      <c r="E3" s="83"/>
      <c r="G3" s="45"/>
      <c r="J3" s="59"/>
      <c r="K3" s="47">
        <f t="shared" ref="K3:P3" si="0">SUM(K2475:K2843)</f>
        <v>67120</v>
      </c>
      <c r="L3" s="47">
        <f t="shared" si="0"/>
        <v>184570080</v>
      </c>
      <c r="M3" s="47">
        <f t="shared" si="0"/>
        <v>72550</v>
      </c>
      <c r="N3" s="47">
        <f t="shared" si="0"/>
        <v>15950</v>
      </c>
      <c r="O3" s="47">
        <f>SUM(O2475:O2843)</f>
        <v>83070</v>
      </c>
      <c r="P3" s="47">
        <f t="shared" si="0"/>
        <v>7090</v>
      </c>
      <c r="Q3" s="45"/>
      <c r="R3" s="45"/>
      <c r="S3" s="102"/>
      <c r="U3" s="47">
        <f>SUM(U2475:U2843)</f>
        <v>-129390</v>
      </c>
      <c r="V3" s="47">
        <f t="shared" ref="V3" si="1">SUM(V2475:V2843)</f>
        <v>-7090</v>
      </c>
      <c r="W3" s="88"/>
    </row>
    <row r="4" spans="1:27" x14ac:dyDescent="0.35">
      <c r="B4" s="89"/>
      <c r="C4" s="89"/>
      <c r="D4" s="127" t="s">
        <v>34</v>
      </c>
      <c r="E4" s="127" t="s">
        <v>34</v>
      </c>
      <c r="I4" s="126" t="s">
        <v>1</v>
      </c>
      <c r="J4" s="59"/>
      <c r="N4" s="86"/>
      <c r="O4" s="63"/>
      <c r="U4" s="91"/>
      <c r="V4" s="91"/>
    </row>
    <row r="5" spans="1:27" s="26" customFormat="1" x14ac:dyDescent="0.35">
      <c r="A5" s="19"/>
      <c r="B5" s="33"/>
      <c r="C5" s="33"/>
      <c r="D5" s="47"/>
      <c r="E5" s="47"/>
      <c r="F5" s="47"/>
      <c r="G5" s="66"/>
      <c r="H5" s="51"/>
      <c r="I5" s="125"/>
      <c r="J5" s="58"/>
      <c r="K5" s="143"/>
      <c r="L5" s="63"/>
      <c r="M5" s="66"/>
      <c r="N5" s="65"/>
      <c r="O5" s="171" t="s">
        <v>2</v>
      </c>
      <c r="P5" s="171"/>
      <c r="Q5" s="66"/>
      <c r="R5" s="66"/>
      <c r="S5" s="90"/>
      <c r="T5" s="104"/>
      <c r="U5" s="172" t="s">
        <v>2</v>
      </c>
      <c r="V5" s="172"/>
      <c r="W5" s="90"/>
      <c r="X5" s="37"/>
      <c r="Y5" s="90"/>
      <c r="Z5" s="91"/>
      <c r="AA5" s="91"/>
    </row>
    <row r="6" spans="1:27" s="24" customFormat="1" ht="12" thickBot="1" x14ac:dyDescent="0.4">
      <c r="A6" s="24">
        <v>1</v>
      </c>
      <c r="D6" s="45"/>
      <c r="E6" s="45"/>
      <c r="F6" s="24">
        <v>2</v>
      </c>
      <c r="G6" s="45"/>
      <c r="H6" s="24">
        <v>4</v>
      </c>
      <c r="I6" s="144">
        <v>4.0999999999999996</v>
      </c>
      <c r="J6" s="144">
        <v>4.2</v>
      </c>
      <c r="K6" s="137">
        <v>5</v>
      </c>
      <c r="N6" s="24">
        <v>6</v>
      </c>
      <c r="O6" s="97">
        <v>7</v>
      </c>
      <c r="P6" s="97">
        <v>8</v>
      </c>
      <c r="Q6" s="45"/>
      <c r="R6" s="45"/>
      <c r="S6" s="24">
        <v>9</v>
      </c>
      <c r="T6" s="102"/>
      <c r="U6" s="97">
        <v>10</v>
      </c>
      <c r="V6" s="97">
        <v>11</v>
      </c>
    </row>
    <row r="7" spans="1:27" s="28" customFormat="1" ht="12" thickBot="1" x14ac:dyDescent="0.4">
      <c r="A7" s="162" t="s">
        <v>3</v>
      </c>
      <c r="B7" s="163"/>
      <c r="C7" s="163"/>
      <c r="D7" s="163"/>
      <c r="E7" s="163"/>
      <c r="F7" s="164"/>
      <c r="G7" s="48"/>
      <c r="H7" s="50"/>
      <c r="I7" s="128"/>
      <c r="J7" s="58"/>
      <c r="K7" s="165" t="s">
        <v>4</v>
      </c>
      <c r="L7" s="166"/>
      <c r="M7" s="166"/>
      <c r="N7" s="166"/>
      <c r="O7" s="166"/>
      <c r="P7" s="167"/>
      <c r="Q7" s="50"/>
      <c r="R7" s="50"/>
      <c r="S7" s="168" t="s">
        <v>5</v>
      </c>
      <c r="T7" s="169"/>
      <c r="U7" s="169"/>
      <c r="V7" s="170"/>
      <c r="W7" s="92"/>
      <c r="X7" s="87"/>
      <c r="Y7" s="92"/>
      <c r="Z7" s="92"/>
      <c r="AA7" s="92"/>
    </row>
    <row r="8" spans="1:27" ht="53.45" customHeight="1" x14ac:dyDescent="0.35">
      <c r="A8" s="13" t="s">
        <v>6</v>
      </c>
      <c r="B8" s="13" t="s">
        <v>7</v>
      </c>
      <c r="C8" s="13" t="s">
        <v>8</v>
      </c>
      <c r="D8" s="52" t="str">
        <f>P!D8</f>
        <v>Reservoir A</v>
      </c>
      <c r="E8" s="52" t="str">
        <f>'C'!E8</f>
        <v>Reservoir B</v>
      </c>
      <c r="F8" s="52" t="s">
        <v>69</v>
      </c>
      <c r="G8" s="49" t="s">
        <v>70</v>
      </c>
      <c r="H8" s="49" t="s">
        <v>71</v>
      </c>
      <c r="I8" s="129" t="s">
        <v>12</v>
      </c>
      <c r="J8" s="67" t="s">
        <v>13</v>
      </c>
      <c r="K8" s="138" t="s">
        <v>14</v>
      </c>
      <c r="L8" s="53" t="s">
        <v>15</v>
      </c>
      <c r="M8" s="53" t="s">
        <v>16</v>
      </c>
      <c r="N8" s="68" t="s">
        <v>17</v>
      </c>
      <c r="O8" s="52" t="s">
        <v>18</v>
      </c>
      <c r="P8" s="49" t="s">
        <v>19</v>
      </c>
      <c r="Q8" s="53" t="s">
        <v>20</v>
      </c>
      <c r="R8" s="53" t="s">
        <v>21</v>
      </c>
      <c r="S8" s="105" t="s">
        <v>22</v>
      </c>
      <c r="T8" s="106" t="s">
        <v>23</v>
      </c>
      <c r="U8" s="107" t="s">
        <v>24</v>
      </c>
      <c r="V8" s="108" t="s">
        <v>25</v>
      </c>
      <c r="W8" s="31"/>
      <c r="X8" s="93" t="s">
        <v>26</v>
      </c>
      <c r="Y8" s="94"/>
      <c r="Z8" s="94"/>
      <c r="AA8" s="94"/>
    </row>
    <row r="9" spans="1:27" s="20" customFormat="1" ht="12" thickBot="1" x14ac:dyDescent="0.4">
      <c r="A9" s="29"/>
      <c r="B9" s="29"/>
      <c r="C9" s="29"/>
      <c r="D9" s="46" t="s">
        <v>27</v>
      </c>
      <c r="E9" s="46"/>
      <c r="F9" s="46" t="s">
        <v>27</v>
      </c>
      <c r="G9" s="46" t="s">
        <v>27</v>
      </c>
      <c r="H9" s="46" t="s">
        <v>27</v>
      </c>
      <c r="I9" s="130"/>
      <c r="J9" s="54"/>
      <c r="K9" s="139" t="s">
        <v>27</v>
      </c>
      <c r="L9" s="46"/>
      <c r="M9" s="46"/>
      <c r="N9" s="55" t="s">
        <v>27</v>
      </c>
      <c r="O9" s="46" t="s">
        <v>27</v>
      </c>
      <c r="P9" s="46" t="s">
        <v>27</v>
      </c>
      <c r="Q9" s="46"/>
      <c r="R9" s="46"/>
      <c r="S9" s="109" t="s">
        <v>27</v>
      </c>
      <c r="T9" s="110"/>
      <c r="U9" s="111" t="s">
        <v>27</v>
      </c>
      <c r="V9" s="111" t="s">
        <v>27</v>
      </c>
      <c r="W9" s="31"/>
      <c r="X9" s="87"/>
    </row>
    <row r="10" spans="1:27" ht="12" thickTop="1" x14ac:dyDescent="0.35">
      <c r="A10" s="32">
        <v>43100</v>
      </c>
      <c r="D10" s="47">
        <v>192770</v>
      </c>
      <c r="E10" s="47">
        <v>303310</v>
      </c>
      <c r="F10" s="47">
        <f t="shared" ref="F10:F73" si="2">+D10+E10</f>
        <v>496080</v>
      </c>
      <c r="G10" s="50"/>
      <c r="H10" s="50"/>
      <c r="I10" s="131"/>
      <c r="K10" s="140"/>
      <c r="L10" s="70"/>
      <c r="M10" s="70"/>
      <c r="N10" s="71"/>
      <c r="O10" s="70"/>
      <c r="P10" s="69"/>
      <c r="Q10" s="50"/>
      <c r="R10" s="50"/>
      <c r="S10" s="112"/>
      <c r="T10" s="112"/>
      <c r="U10" s="113"/>
      <c r="V10" s="114"/>
    </row>
    <row r="11" spans="1:27" x14ac:dyDescent="0.35">
      <c r="A11" s="32">
        <f t="shared" ref="A11:A74" si="3">+A10+1</f>
        <v>43101</v>
      </c>
      <c r="B11" s="20">
        <f t="shared" ref="B11:B74" si="4">YEAR(A11)</f>
        <v>2018</v>
      </c>
      <c r="C11" s="20">
        <f t="shared" ref="C11:C74" si="5">MONTH(A11)</f>
        <v>1</v>
      </c>
      <c r="D11" s="47">
        <f>+P!D11</f>
        <v>193200</v>
      </c>
      <c r="E11" s="47">
        <f>'C'!E11</f>
        <v>302740</v>
      </c>
      <c r="F11" s="47">
        <f t="shared" si="2"/>
        <v>495940</v>
      </c>
      <c r="G11" s="50">
        <f t="shared" ref="G11:G74" si="6">+F11-F10</f>
        <v>-140</v>
      </c>
      <c r="H11" s="50">
        <f t="shared" ref="H11:H74" si="7">IF(G11&gt;0,G11,0)</f>
        <v>0</v>
      </c>
      <c r="I11" s="131">
        <f>MAX($F$10:F11)</f>
        <v>496080</v>
      </c>
      <c r="K11" s="140"/>
      <c r="L11" s="70">
        <f t="shared" ref="L11:L74" si="8">MIN(F11:F40)</f>
        <v>495750</v>
      </c>
      <c r="M11" s="70">
        <f t="shared" ref="M11:M74" si="9">MAX(0,+L11-L10)</f>
        <v>495750</v>
      </c>
      <c r="N11" s="71">
        <f t="shared" ref="N11:N74" si="10">MIN(M11,H11-K11)</f>
        <v>0</v>
      </c>
      <c r="O11" s="70">
        <f t="shared" ref="O11:O74" si="11">+K11+N11</f>
        <v>0</v>
      </c>
      <c r="P11" s="69">
        <f t="shared" ref="P11:P74" si="12">+H11-O11</f>
        <v>0</v>
      </c>
      <c r="Q11" s="50">
        <f t="shared" ref="Q11:Q74" si="13">MAX(0,IF(AND(K11=0,P11&gt;0),0,Q10+K11+U10))</f>
        <v>0</v>
      </c>
      <c r="R11" s="50">
        <f t="shared" ref="R11:R74" si="14">MAX(0,R10+P11+V10)</f>
        <v>0</v>
      </c>
      <c r="S11" s="112">
        <f t="shared" ref="S11:S74" si="15">IF(G11&lt;0,G11,0)</f>
        <v>-140</v>
      </c>
      <c r="T11" s="112">
        <f t="shared" ref="T11:T74" si="16">MIN(0,+S11+R10+V10)</f>
        <v>-140</v>
      </c>
      <c r="U11" s="113">
        <f t="shared" ref="U11:U74" si="17">MAX(S11,IF(Q11&gt;0,MAX(-Q11,S11),T11))</f>
        <v>-140</v>
      </c>
      <c r="V11" s="114">
        <f t="shared" ref="V11:V74" si="18">+S11-U11</f>
        <v>0</v>
      </c>
      <c r="X11" s="95"/>
      <c r="Y11" s="33">
        <f>P!M11</f>
        <v>430</v>
      </c>
      <c r="Z11" s="33">
        <f t="shared" ref="Z11:Z74" si="19">MAX(O11-Y11,0)</f>
        <v>0</v>
      </c>
    </row>
    <row r="12" spans="1:27" x14ac:dyDescent="0.35">
      <c r="A12" s="32">
        <f t="shared" si="3"/>
        <v>43102</v>
      </c>
      <c r="B12" s="20">
        <f t="shared" si="4"/>
        <v>2018</v>
      </c>
      <c r="C12" s="20">
        <f t="shared" si="5"/>
        <v>1</v>
      </c>
      <c r="D12" s="47">
        <f>+P!D12</f>
        <v>193720</v>
      </c>
      <c r="E12" s="47">
        <f>'C'!E12</f>
        <v>302030</v>
      </c>
      <c r="F12" s="47">
        <f t="shared" si="2"/>
        <v>495750</v>
      </c>
      <c r="G12" s="50">
        <f t="shared" si="6"/>
        <v>-190</v>
      </c>
      <c r="H12" s="50">
        <f t="shared" si="7"/>
        <v>0</v>
      </c>
      <c r="I12" s="131">
        <f>MAX($F$10:F12)</f>
        <v>496080</v>
      </c>
      <c r="K12" s="140">
        <f t="shared" ref="K12:K75" si="20">MAX(0,+I12-I11)</f>
        <v>0</v>
      </c>
      <c r="L12" s="70">
        <f t="shared" si="8"/>
        <v>495750</v>
      </c>
      <c r="M12" s="70">
        <f t="shared" si="9"/>
        <v>0</v>
      </c>
      <c r="N12" s="71">
        <f t="shared" si="10"/>
        <v>0</v>
      </c>
      <c r="O12" s="70">
        <f t="shared" si="11"/>
        <v>0</v>
      </c>
      <c r="P12" s="69">
        <f t="shared" si="12"/>
        <v>0</v>
      </c>
      <c r="Q12" s="50">
        <f t="shared" si="13"/>
        <v>0</v>
      </c>
      <c r="R12" s="50">
        <f t="shared" si="14"/>
        <v>0</v>
      </c>
      <c r="S12" s="112">
        <f t="shared" si="15"/>
        <v>-190</v>
      </c>
      <c r="T12" s="112">
        <f t="shared" si="16"/>
        <v>-190</v>
      </c>
      <c r="U12" s="113">
        <f t="shared" si="17"/>
        <v>-190</v>
      </c>
      <c r="V12" s="114">
        <f t="shared" si="18"/>
        <v>0</v>
      </c>
      <c r="Y12" s="33">
        <f>P!M12</f>
        <v>520</v>
      </c>
      <c r="Z12" s="33">
        <f t="shared" si="19"/>
        <v>0</v>
      </c>
    </row>
    <row r="13" spans="1:27" x14ac:dyDescent="0.35">
      <c r="A13" s="32">
        <f t="shared" si="3"/>
        <v>43103</v>
      </c>
      <c r="B13" s="20">
        <f t="shared" si="4"/>
        <v>2018</v>
      </c>
      <c r="C13" s="20">
        <f t="shared" si="5"/>
        <v>1</v>
      </c>
      <c r="D13" s="47">
        <f>+P!D13</f>
        <v>194090</v>
      </c>
      <c r="E13" s="47">
        <f>'C'!E13</f>
        <v>301770</v>
      </c>
      <c r="F13" s="47">
        <f t="shared" si="2"/>
        <v>495860</v>
      </c>
      <c r="G13" s="50">
        <f t="shared" si="6"/>
        <v>110</v>
      </c>
      <c r="H13" s="50">
        <f t="shared" si="7"/>
        <v>110</v>
      </c>
      <c r="I13" s="131">
        <f>MAX($F$10:F13)</f>
        <v>496080</v>
      </c>
      <c r="K13" s="140">
        <f t="shared" si="20"/>
        <v>0</v>
      </c>
      <c r="L13" s="70">
        <f t="shared" si="8"/>
        <v>495850</v>
      </c>
      <c r="M13" s="70">
        <f t="shared" si="9"/>
        <v>100</v>
      </c>
      <c r="N13" s="71">
        <f t="shared" si="10"/>
        <v>100</v>
      </c>
      <c r="O13" s="70">
        <f t="shared" si="11"/>
        <v>100</v>
      </c>
      <c r="P13" s="69">
        <f t="shared" si="12"/>
        <v>10</v>
      </c>
      <c r="Q13" s="50">
        <f t="shared" si="13"/>
        <v>0</v>
      </c>
      <c r="R13" s="50">
        <f t="shared" si="14"/>
        <v>10</v>
      </c>
      <c r="S13" s="112">
        <f t="shared" si="15"/>
        <v>0</v>
      </c>
      <c r="T13" s="112">
        <f t="shared" si="16"/>
        <v>0</v>
      </c>
      <c r="U13" s="113">
        <f t="shared" si="17"/>
        <v>0</v>
      </c>
      <c r="V13" s="114">
        <f t="shared" si="18"/>
        <v>0</v>
      </c>
      <c r="Y13" s="33">
        <f>P!M13</f>
        <v>370</v>
      </c>
      <c r="Z13" s="33">
        <f t="shared" si="19"/>
        <v>0</v>
      </c>
    </row>
    <row r="14" spans="1:27" x14ac:dyDescent="0.35">
      <c r="A14" s="32">
        <f t="shared" si="3"/>
        <v>43104</v>
      </c>
      <c r="B14" s="20">
        <f t="shared" si="4"/>
        <v>2018</v>
      </c>
      <c r="C14" s="20">
        <f t="shared" si="5"/>
        <v>1</v>
      </c>
      <c r="D14" s="47">
        <f>+P!D14</f>
        <v>194780</v>
      </c>
      <c r="E14" s="47">
        <f>'C'!E14</f>
        <v>301130</v>
      </c>
      <c r="F14" s="47">
        <f t="shared" si="2"/>
        <v>495910</v>
      </c>
      <c r="G14" s="50">
        <f t="shared" si="6"/>
        <v>50</v>
      </c>
      <c r="H14" s="50">
        <f t="shared" si="7"/>
        <v>50</v>
      </c>
      <c r="I14" s="131">
        <f>MAX($F$10:F14)</f>
        <v>496080</v>
      </c>
      <c r="K14" s="140">
        <f t="shared" si="20"/>
        <v>0</v>
      </c>
      <c r="L14" s="70">
        <f t="shared" si="8"/>
        <v>495850</v>
      </c>
      <c r="M14" s="70">
        <f t="shared" si="9"/>
        <v>0</v>
      </c>
      <c r="N14" s="71">
        <f t="shared" si="10"/>
        <v>0</v>
      </c>
      <c r="O14" s="70">
        <f t="shared" si="11"/>
        <v>0</v>
      </c>
      <c r="P14" s="69">
        <f t="shared" si="12"/>
        <v>50</v>
      </c>
      <c r="Q14" s="50">
        <f t="shared" si="13"/>
        <v>0</v>
      </c>
      <c r="R14" s="50">
        <f t="shared" si="14"/>
        <v>60</v>
      </c>
      <c r="S14" s="112">
        <f t="shared" si="15"/>
        <v>0</v>
      </c>
      <c r="T14" s="112">
        <f t="shared" si="16"/>
        <v>0</v>
      </c>
      <c r="U14" s="113">
        <f t="shared" si="17"/>
        <v>0</v>
      </c>
      <c r="V14" s="114">
        <f t="shared" si="18"/>
        <v>0</v>
      </c>
      <c r="Y14" s="33">
        <f>P!M14</f>
        <v>690</v>
      </c>
      <c r="Z14" s="33">
        <f t="shared" si="19"/>
        <v>0</v>
      </c>
    </row>
    <row r="15" spans="1:27" x14ac:dyDescent="0.35">
      <c r="A15" s="32">
        <f t="shared" si="3"/>
        <v>43105</v>
      </c>
      <c r="B15" s="20">
        <f t="shared" si="4"/>
        <v>2018</v>
      </c>
      <c r="C15" s="20">
        <f t="shared" si="5"/>
        <v>1</v>
      </c>
      <c r="D15" s="47">
        <f>+P!D15</f>
        <v>195360</v>
      </c>
      <c r="E15" s="47">
        <f>'C'!E15</f>
        <v>300490</v>
      </c>
      <c r="F15" s="47">
        <f t="shared" si="2"/>
        <v>495850</v>
      </c>
      <c r="G15" s="50">
        <f t="shared" si="6"/>
        <v>-60</v>
      </c>
      <c r="H15" s="50">
        <f t="shared" si="7"/>
        <v>0</v>
      </c>
      <c r="I15" s="131">
        <f>MAX($F$10:F15)</f>
        <v>496080</v>
      </c>
      <c r="K15" s="140">
        <f t="shared" si="20"/>
        <v>0</v>
      </c>
      <c r="L15" s="70">
        <f t="shared" si="8"/>
        <v>495850</v>
      </c>
      <c r="M15" s="70">
        <f t="shared" si="9"/>
        <v>0</v>
      </c>
      <c r="N15" s="71">
        <f t="shared" si="10"/>
        <v>0</v>
      </c>
      <c r="O15" s="70">
        <f t="shared" si="11"/>
        <v>0</v>
      </c>
      <c r="P15" s="69">
        <f t="shared" si="12"/>
        <v>0</v>
      </c>
      <c r="Q15" s="50">
        <f t="shared" si="13"/>
        <v>0</v>
      </c>
      <c r="R15" s="50">
        <f t="shared" si="14"/>
        <v>60</v>
      </c>
      <c r="S15" s="112">
        <f t="shared" si="15"/>
        <v>-60</v>
      </c>
      <c r="T15" s="112">
        <f t="shared" si="16"/>
        <v>0</v>
      </c>
      <c r="U15" s="113">
        <f t="shared" si="17"/>
        <v>0</v>
      </c>
      <c r="V15" s="114">
        <f t="shared" si="18"/>
        <v>-60</v>
      </c>
      <c r="Y15" s="33">
        <f>P!M15</f>
        <v>580</v>
      </c>
      <c r="Z15" s="33">
        <f t="shared" si="19"/>
        <v>0</v>
      </c>
    </row>
    <row r="16" spans="1:27" x14ac:dyDescent="0.35">
      <c r="A16" s="32">
        <f t="shared" si="3"/>
        <v>43106</v>
      </c>
      <c r="B16" s="20">
        <f t="shared" si="4"/>
        <v>2018</v>
      </c>
      <c r="C16" s="20">
        <f t="shared" si="5"/>
        <v>1</v>
      </c>
      <c r="D16" s="47">
        <f>+P!D16</f>
        <v>196210</v>
      </c>
      <c r="E16" s="47">
        <f>'C'!E16</f>
        <v>299970</v>
      </c>
      <c r="F16" s="47">
        <f t="shared" si="2"/>
        <v>496180</v>
      </c>
      <c r="G16" s="50">
        <f t="shared" si="6"/>
        <v>330</v>
      </c>
      <c r="H16" s="50">
        <f t="shared" si="7"/>
        <v>330</v>
      </c>
      <c r="I16" s="131">
        <f>MAX($F$10:F16)</f>
        <v>496180</v>
      </c>
      <c r="K16" s="140">
        <f t="shared" si="20"/>
        <v>100</v>
      </c>
      <c r="L16" s="70">
        <f t="shared" si="8"/>
        <v>496180</v>
      </c>
      <c r="M16" s="70">
        <f t="shared" si="9"/>
        <v>330</v>
      </c>
      <c r="N16" s="71">
        <f t="shared" si="10"/>
        <v>230</v>
      </c>
      <c r="O16" s="70">
        <f t="shared" si="11"/>
        <v>330</v>
      </c>
      <c r="P16" s="69">
        <f t="shared" si="12"/>
        <v>0</v>
      </c>
      <c r="Q16" s="50">
        <f t="shared" si="13"/>
        <v>100</v>
      </c>
      <c r="R16" s="50">
        <f t="shared" si="14"/>
        <v>0</v>
      </c>
      <c r="S16" s="112">
        <f t="shared" si="15"/>
        <v>0</v>
      </c>
      <c r="T16" s="112">
        <f t="shared" si="16"/>
        <v>0</v>
      </c>
      <c r="U16" s="113">
        <f t="shared" si="17"/>
        <v>0</v>
      </c>
      <c r="V16" s="114">
        <f t="shared" si="18"/>
        <v>0</v>
      </c>
      <c r="Y16" s="33">
        <f>P!M16</f>
        <v>850</v>
      </c>
      <c r="Z16" s="33">
        <f t="shared" si="19"/>
        <v>0</v>
      </c>
    </row>
    <row r="17" spans="1:26" x14ac:dyDescent="0.35">
      <c r="A17" s="32">
        <f t="shared" si="3"/>
        <v>43107</v>
      </c>
      <c r="B17" s="20">
        <f t="shared" si="4"/>
        <v>2018</v>
      </c>
      <c r="C17" s="20">
        <f t="shared" si="5"/>
        <v>1</v>
      </c>
      <c r="D17" s="47">
        <f>+P!D17</f>
        <v>197470</v>
      </c>
      <c r="E17" s="47">
        <f>'C'!E17</f>
        <v>299400</v>
      </c>
      <c r="F17" s="47">
        <f t="shared" si="2"/>
        <v>496870</v>
      </c>
      <c r="G17" s="50">
        <f t="shared" si="6"/>
        <v>690</v>
      </c>
      <c r="H17" s="50">
        <f t="shared" si="7"/>
        <v>690</v>
      </c>
      <c r="I17" s="131">
        <f>MAX($F$10:F17)</f>
        <v>496870</v>
      </c>
      <c r="K17" s="140">
        <f t="shared" si="20"/>
        <v>690</v>
      </c>
      <c r="L17" s="70">
        <f t="shared" si="8"/>
        <v>496230</v>
      </c>
      <c r="M17" s="70">
        <f t="shared" si="9"/>
        <v>50</v>
      </c>
      <c r="N17" s="71">
        <f t="shared" si="10"/>
        <v>0</v>
      </c>
      <c r="O17" s="70">
        <f t="shared" si="11"/>
        <v>690</v>
      </c>
      <c r="P17" s="69">
        <f t="shared" si="12"/>
        <v>0</v>
      </c>
      <c r="Q17" s="50">
        <f t="shared" si="13"/>
        <v>790</v>
      </c>
      <c r="R17" s="50">
        <f t="shared" si="14"/>
        <v>0</v>
      </c>
      <c r="S17" s="112">
        <f t="shared" si="15"/>
        <v>0</v>
      </c>
      <c r="T17" s="112">
        <f t="shared" si="16"/>
        <v>0</v>
      </c>
      <c r="U17" s="113">
        <f t="shared" si="17"/>
        <v>0</v>
      </c>
      <c r="V17" s="114">
        <f t="shared" si="18"/>
        <v>0</v>
      </c>
      <c r="Y17" s="33">
        <f>P!M17</f>
        <v>1260</v>
      </c>
      <c r="Z17" s="33">
        <f t="shared" si="19"/>
        <v>0</v>
      </c>
    </row>
    <row r="18" spans="1:26" x14ac:dyDescent="0.35">
      <c r="A18" s="32">
        <f t="shared" si="3"/>
        <v>43108</v>
      </c>
      <c r="B18" s="20">
        <f t="shared" si="4"/>
        <v>2018</v>
      </c>
      <c r="C18" s="20">
        <f t="shared" si="5"/>
        <v>1</v>
      </c>
      <c r="D18" s="47">
        <f>+P!D18</f>
        <v>197280</v>
      </c>
      <c r="E18" s="47">
        <f>'C'!E18</f>
        <v>300810</v>
      </c>
      <c r="F18" s="47">
        <f t="shared" si="2"/>
        <v>498090</v>
      </c>
      <c r="G18" s="50">
        <f t="shared" si="6"/>
        <v>1220</v>
      </c>
      <c r="H18" s="50">
        <f t="shared" si="7"/>
        <v>1220</v>
      </c>
      <c r="I18" s="131">
        <f>MAX($F$10:F18)</f>
        <v>498090</v>
      </c>
      <c r="K18" s="140">
        <f t="shared" si="20"/>
        <v>1220</v>
      </c>
      <c r="L18" s="70">
        <f t="shared" si="8"/>
        <v>496130</v>
      </c>
      <c r="M18" s="70">
        <f t="shared" si="9"/>
        <v>0</v>
      </c>
      <c r="N18" s="71">
        <f t="shared" si="10"/>
        <v>0</v>
      </c>
      <c r="O18" s="70">
        <f t="shared" si="11"/>
        <v>1220</v>
      </c>
      <c r="P18" s="69">
        <f t="shared" si="12"/>
        <v>0</v>
      </c>
      <c r="Q18" s="50">
        <f t="shared" si="13"/>
        <v>2010</v>
      </c>
      <c r="R18" s="50">
        <f t="shared" si="14"/>
        <v>0</v>
      </c>
      <c r="S18" s="112">
        <f t="shared" si="15"/>
        <v>0</v>
      </c>
      <c r="T18" s="112">
        <f t="shared" si="16"/>
        <v>0</v>
      </c>
      <c r="U18" s="113">
        <f t="shared" si="17"/>
        <v>0</v>
      </c>
      <c r="V18" s="114">
        <f t="shared" si="18"/>
        <v>0</v>
      </c>
      <c r="Y18" s="33">
        <f>P!M18</f>
        <v>0</v>
      </c>
      <c r="Z18" s="33">
        <f t="shared" si="19"/>
        <v>1220</v>
      </c>
    </row>
    <row r="19" spans="1:26" x14ac:dyDescent="0.35">
      <c r="A19" s="32">
        <f t="shared" si="3"/>
        <v>43109</v>
      </c>
      <c r="B19" s="20">
        <f t="shared" si="4"/>
        <v>2018</v>
      </c>
      <c r="C19" s="20">
        <f t="shared" si="5"/>
        <v>1</v>
      </c>
      <c r="D19" s="47">
        <f>+P!D19</f>
        <v>197580</v>
      </c>
      <c r="E19" s="47">
        <f>'C'!E19</f>
        <v>302160</v>
      </c>
      <c r="F19" s="47">
        <f t="shared" si="2"/>
        <v>499740</v>
      </c>
      <c r="G19" s="50">
        <f t="shared" si="6"/>
        <v>1650</v>
      </c>
      <c r="H19" s="50">
        <f t="shared" si="7"/>
        <v>1650</v>
      </c>
      <c r="I19" s="131">
        <f>MAX($F$10:F19)</f>
        <v>499740</v>
      </c>
      <c r="K19" s="140">
        <f t="shared" si="20"/>
        <v>1650</v>
      </c>
      <c r="L19" s="70">
        <f t="shared" si="8"/>
        <v>495830</v>
      </c>
      <c r="M19" s="70">
        <f t="shared" si="9"/>
        <v>0</v>
      </c>
      <c r="N19" s="71">
        <f t="shared" si="10"/>
        <v>0</v>
      </c>
      <c r="O19" s="70">
        <f t="shared" si="11"/>
        <v>1650</v>
      </c>
      <c r="P19" s="69">
        <f t="shared" si="12"/>
        <v>0</v>
      </c>
      <c r="Q19" s="50">
        <f t="shared" si="13"/>
        <v>3660</v>
      </c>
      <c r="R19" s="50">
        <f t="shared" si="14"/>
        <v>0</v>
      </c>
      <c r="S19" s="112">
        <f t="shared" si="15"/>
        <v>0</v>
      </c>
      <c r="T19" s="112">
        <f t="shared" si="16"/>
        <v>0</v>
      </c>
      <c r="U19" s="113">
        <f t="shared" si="17"/>
        <v>0</v>
      </c>
      <c r="V19" s="114">
        <f t="shared" si="18"/>
        <v>0</v>
      </c>
      <c r="Y19" s="33">
        <f>P!M19</f>
        <v>110</v>
      </c>
      <c r="Z19" s="33">
        <f t="shared" si="19"/>
        <v>1540</v>
      </c>
    </row>
    <row r="20" spans="1:26" x14ac:dyDescent="0.35">
      <c r="A20" s="32">
        <f t="shared" si="3"/>
        <v>43110</v>
      </c>
      <c r="B20" s="20">
        <f t="shared" si="4"/>
        <v>2018</v>
      </c>
      <c r="C20" s="20">
        <f t="shared" si="5"/>
        <v>1</v>
      </c>
      <c r="D20" s="47">
        <f>+P!D20</f>
        <v>196450</v>
      </c>
      <c r="E20" s="47">
        <f>'C'!E20</f>
        <v>303890</v>
      </c>
      <c r="F20" s="47">
        <f t="shared" si="2"/>
        <v>500340</v>
      </c>
      <c r="G20" s="50">
        <f t="shared" si="6"/>
        <v>600</v>
      </c>
      <c r="H20" s="50">
        <f t="shared" si="7"/>
        <v>600</v>
      </c>
      <c r="I20" s="131">
        <f>MAX($F$10:F20)</f>
        <v>500340</v>
      </c>
      <c r="K20" s="140">
        <f t="shared" si="20"/>
        <v>600</v>
      </c>
      <c r="L20" s="70">
        <f t="shared" si="8"/>
        <v>495630</v>
      </c>
      <c r="M20" s="70">
        <f t="shared" si="9"/>
        <v>0</v>
      </c>
      <c r="N20" s="71">
        <f t="shared" si="10"/>
        <v>0</v>
      </c>
      <c r="O20" s="70">
        <f t="shared" si="11"/>
        <v>600</v>
      </c>
      <c r="P20" s="69">
        <f t="shared" si="12"/>
        <v>0</v>
      </c>
      <c r="Q20" s="50">
        <f t="shared" si="13"/>
        <v>4260</v>
      </c>
      <c r="R20" s="50">
        <f t="shared" si="14"/>
        <v>0</v>
      </c>
      <c r="S20" s="112">
        <f t="shared" si="15"/>
        <v>0</v>
      </c>
      <c r="T20" s="112">
        <f t="shared" si="16"/>
        <v>0</v>
      </c>
      <c r="U20" s="113">
        <f t="shared" si="17"/>
        <v>0</v>
      </c>
      <c r="V20" s="114">
        <f t="shared" si="18"/>
        <v>0</v>
      </c>
      <c r="Y20" s="33">
        <f>P!M20</f>
        <v>0</v>
      </c>
      <c r="Z20" s="33">
        <f t="shared" si="19"/>
        <v>600</v>
      </c>
    </row>
    <row r="21" spans="1:26" x14ac:dyDescent="0.35">
      <c r="A21" s="32">
        <f t="shared" si="3"/>
        <v>43111</v>
      </c>
      <c r="B21" s="20">
        <f t="shared" si="4"/>
        <v>2018</v>
      </c>
      <c r="C21" s="20">
        <f t="shared" si="5"/>
        <v>1</v>
      </c>
      <c r="D21" s="47">
        <f>+P!D21</f>
        <v>195320</v>
      </c>
      <c r="E21" s="47">
        <f>'C'!E21</f>
        <v>305050</v>
      </c>
      <c r="F21" s="47">
        <f t="shared" si="2"/>
        <v>500370</v>
      </c>
      <c r="G21" s="50">
        <f t="shared" si="6"/>
        <v>30</v>
      </c>
      <c r="H21" s="50">
        <f t="shared" si="7"/>
        <v>30</v>
      </c>
      <c r="I21" s="131">
        <f>MAX($F$10:F21)</f>
        <v>500370</v>
      </c>
      <c r="K21" s="140">
        <f t="shared" si="20"/>
        <v>30</v>
      </c>
      <c r="L21" s="70">
        <f t="shared" si="8"/>
        <v>495570</v>
      </c>
      <c r="M21" s="70">
        <f t="shared" si="9"/>
        <v>0</v>
      </c>
      <c r="N21" s="71">
        <f t="shared" si="10"/>
        <v>0</v>
      </c>
      <c r="O21" s="70">
        <f t="shared" si="11"/>
        <v>30</v>
      </c>
      <c r="P21" s="69">
        <f t="shared" si="12"/>
        <v>0</v>
      </c>
      <c r="Q21" s="50">
        <f t="shared" si="13"/>
        <v>4290</v>
      </c>
      <c r="R21" s="50">
        <f t="shared" si="14"/>
        <v>0</v>
      </c>
      <c r="S21" s="112">
        <f t="shared" si="15"/>
        <v>0</v>
      </c>
      <c r="T21" s="112">
        <f t="shared" si="16"/>
        <v>0</v>
      </c>
      <c r="U21" s="113">
        <f t="shared" si="17"/>
        <v>0</v>
      </c>
      <c r="V21" s="114">
        <f t="shared" si="18"/>
        <v>0</v>
      </c>
      <c r="Y21" s="33">
        <f>P!M21</f>
        <v>0</v>
      </c>
      <c r="Z21" s="33">
        <f t="shared" si="19"/>
        <v>30</v>
      </c>
    </row>
    <row r="22" spans="1:26" x14ac:dyDescent="0.35">
      <c r="A22" s="32">
        <f t="shared" si="3"/>
        <v>43112</v>
      </c>
      <c r="B22" s="20">
        <f t="shared" si="4"/>
        <v>2018</v>
      </c>
      <c r="C22" s="20">
        <f t="shared" si="5"/>
        <v>1</v>
      </c>
      <c r="D22" s="47">
        <f>+P!D22</f>
        <v>194130</v>
      </c>
      <c r="E22" s="47">
        <f>'C'!E22</f>
        <v>306350</v>
      </c>
      <c r="F22" s="47">
        <f t="shared" si="2"/>
        <v>500480</v>
      </c>
      <c r="G22" s="50">
        <f t="shared" si="6"/>
        <v>110</v>
      </c>
      <c r="H22" s="50">
        <f t="shared" si="7"/>
        <v>110</v>
      </c>
      <c r="I22" s="131">
        <f>MAX($F$10:F22)</f>
        <v>500480</v>
      </c>
      <c r="K22" s="140">
        <f t="shared" si="20"/>
        <v>110</v>
      </c>
      <c r="L22" s="70">
        <f t="shared" si="8"/>
        <v>495200</v>
      </c>
      <c r="M22" s="70">
        <f t="shared" si="9"/>
        <v>0</v>
      </c>
      <c r="N22" s="71">
        <f t="shared" si="10"/>
        <v>0</v>
      </c>
      <c r="O22" s="70">
        <f t="shared" si="11"/>
        <v>110</v>
      </c>
      <c r="P22" s="69">
        <f t="shared" si="12"/>
        <v>0</v>
      </c>
      <c r="Q22" s="50">
        <f t="shared" si="13"/>
        <v>4400</v>
      </c>
      <c r="R22" s="50">
        <f t="shared" si="14"/>
        <v>0</v>
      </c>
      <c r="S22" s="112">
        <f t="shared" si="15"/>
        <v>0</v>
      </c>
      <c r="T22" s="112">
        <f t="shared" si="16"/>
        <v>0</v>
      </c>
      <c r="U22" s="113">
        <f t="shared" si="17"/>
        <v>0</v>
      </c>
      <c r="V22" s="114">
        <f t="shared" si="18"/>
        <v>0</v>
      </c>
      <c r="Y22" s="33">
        <f>P!M22</f>
        <v>0</v>
      </c>
      <c r="Z22" s="33">
        <f t="shared" si="19"/>
        <v>110</v>
      </c>
    </row>
    <row r="23" spans="1:26" x14ac:dyDescent="0.35">
      <c r="A23" s="32">
        <f t="shared" si="3"/>
        <v>43113</v>
      </c>
      <c r="B23" s="20">
        <f t="shared" si="4"/>
        <v>2018</v>
      </c>
      <c r="C23" s="20">
        <f t="shared" si="5"/>
        <v>1</v>
      </c>
      <c r="D23" s="47">
        <f>+P!D23</f>
        <v>192750</v>
      </c>
      <c r="E23" s="47">
        <f>'C'!E23</f>
        <v>307580</v>
      </c>
      <c r="F23" s="47">
        <f t="shared" si="2"/>
        <v>500330</v>
      </c>
      <c r="G23" s="50">
        <f t="shared" si="6"/>
        <v>-150</v>
      </c>
      <c r="H23" s="50">
        <f t="shared" si="7"/>
        <v>0</v>
      </c>
      <c r="I23" s="131">
        <f>MAX($F$10:F23)</f>
        <v>500480</v>
      </c>
      <c r="K23" s="140">
        <f t="shared" si="20"/>
        <v>0</v>
      </c>
      <c r="L23" s="70">
        <f t="shared" si="8"/>
        <v>494960</v>
      </c>
      <c r="M23" s="70">
        <f t="shared" si="9"/>
        <v>0</v>
      </c>
      <c r="N23" s="71">
        <f t="shared" si="10"/>
        <v>0</v>
      </c>
      <c r="O23" s="70">
        <f t="shared" si="11"/>
        <v>0</v>
      </c>
      <c r="P23" s="69">
        <f t="shared" si="12"/>
        <v>0</v>
      </c>
      <c r="Q23" s="50">
        <f t="shared" si="13"/>
        <v>4400</v>
      </c>
      <c r="R23" s="50">
        <f t="shared" si="14"/>
        <v>0</v>
      </c>
      <c r="S23" s="112">
        <f t="shared" si="15"/>
        <v>-150</v>
      </c>
      <c r="T23" s="112">
        <f t="shared" si="16"/>
        <v>-150</v>
      </c>
      <c r="U23" s="113">
        <f t="shared" si="17"/>
        <v>-150</v>
      </c>
      <c r="V23" s="114">
        <f t="shared" si="18"/>
        <v>0</v>
      </c>
      <c r="Y23" s="33">
        <f>P!M23</f>
        <v>0</v>
      </c>
      <c r="Z23" s="33">
        <f t="shared" si="19"/>
        <v>0</v>
      </c>
    </row>
    <row r="24" spans="1:26" x14ac:dyDescent="0.35">
      <c r="A24" s="32">
        <f t="shared" si="3"/>
        <v>43114</v>
      </c>
      <c r="B24" s="20">
        <f t="shared" si="4"/>
        <v>2018</v>
      </c>
      <c r="C24" s="20">
        <f t="shared" si="5"/>
        <v>1</v>
      </c>
      <c r="D24" s="47">
        <f>+P!D24</f>
        <v>191230</v>
      </c>
      <c r="E24" s="47">
        <f>'C'!E24</f>
        <v>308870</v>
      </c>
      <c r="F24" s="47">
        <f t="shared" si="2"/>
        <v>500100</v>
      </c>
      <c r="G24" s="50">
        <f t="shared" si="6"/>
        <v>-230</v>
      </c>
      <c r="H24" s="50">
        <f t="shared" si="7"/>
        <v>0</v>
      </c>
      <c r="I24" s="131">
        <f>MAX($F$10:F24)</f>
        <v>500480</v>
      </c>
      <c r="K24" s="140">
        <f t="shared" si="20"/>
        <v>0</v>
      </c>
      <c r="L24" s="70">
        <f t="shared" si="8"/>
        <v>494870</v>
      </c>
      <c r="M24" s="70">
        <f t="shared" si="9"/>
        <v>0</v>
      </c>
      <c r="N24" s="71">
        <f t="shared" si="10"/>
        <v>0</v>
      </c>
      <c r="O24" s="70">
        <f t="shared" si="11"/>
        <v>0</v>
      </c>
      <c r="P24" s="69">
        <f t="shared" si="12"/>
        <v>0</v>
      </c>
      <c r="Q24" s="50">
        <f t="shared" si="13"/>
        <v>4250</v>
      </c>
      <c r="R24" s="50">
        <f t="shared" si="14"/>
        <v>0</v>
      </c>
      <c r="S24" s="112">
        <f t="shared" si="15"/>
        <v>-230</v>
      </c>
      <c r="T24" s="112">
        <f t="shared" si="16"/>
        <v>-230</v>
      </c>
      <c r="U24" s="113">
        <f t="shared" si="17"/>
        <v>-230</v>
      </c>
      <c r="V24" s="114">
        <f t="shared" si="18"/>
        <v>0</v>
      </c>
      <c r="Y24" s="33">
        <f>P!M24</f>
        <v>0</v>
      </c>
      <c r="Z24" s="33">
        <f t="shared" si="19"/>
        <v>0</v>
      </c>
    </row>
    <row r="25" spans="1:26" x14ac:dyDescent="0.35">
      <c r="A25" s="32">
        <f t="shared" si="3"/>
        <v>43115</v>
      </c>
      <c r="B25" s="20">
        <f t="shared" si="4"/>
        <v>2018</v>
      </c>
      <c r="C25" s="20">
        <f t="shared" si="5"/>
        <v>1</v>
      </c>
      <c r="D25" s="47">
        <f>+P!D25</f>
        <v>189260</v>
      </c>
      <c r="E25" s="47">
        <f>'C'!E25</f>
        <v>310820</v>
      </c>
      <c r="F25" s="47">
        <f t="shared" si="2"/>
        <v>500080</v>
      </c>
      <c r="G25" s="50">
        <f t="shared" si="6"/>
        <v>-20</v>
      </c>
      <c r="H25" s="50">
        <f t="shared" si="7"/>
        <v>0</v>
      </c>
      <c r="I25" s="131">
        <f>MAX($F$10:F25)</f>
        <v>500480</v>
      </c>
      <c r="K25" s="140">
        <f t="shared" si="20"/>
        <v>0</v>
      </c>
      <c r="L25" s="70">
        <f t="shared" si="8"/>
        <v>494530</v>
      </c>
      <c r="M25" s="70">
        <f t="shared" si="9"/>
        <v>0</v>
      </c>
      <c r="N25" s="71">
        <f t="shared" si="10"/>
        <v>0</v>
      </c>
      <c r="O25" s="70">
        <f t="shared" si="11"/>
        <v>0</v>
      </c>
      <c r="P25" s="69">
        <f t="shared" si="12"/>
        <v>0</v>
      </c>
      <c r="Q25" s="50">
        <f t="shared" si="13"/>
        <v>4020</v>
      </c>
      <c r="R25" s="50">
        <f t="shared" si="14"/>
        <v>0</v>
      </c>
      <c r="S25" s="112">
        <f t="shared" si="15"/>
        <v>-20</v>
      </c>
      <c r="T25" s="112">
        <f t="shared" si="16"/>
        <v>-20</v>
      </c>
      <c r="U25" s="113">
        <f t="shared" si="17"/>
        <v>-20</v>
      </c>
      <c r="V25" s="114">
        <f t="shared" si="18"/>
        <v>0</v>
      </c>
      <c r="Y25" s="33">
        <f>P!M25</f>
        <v>0</v>
      </c>
      <c r="Z25" s="33">
        <f t="shared" si="19"/>
        <v>0</v>
      </c>
    </row>
    <row r="26" spans="1:26" x14ac:dyDescent="0.35">
      <c r="A26" s="32">
        <f t="shared" si="3"/>
        <v>43116</v>
      </c>
      <c r="B26" s="20">
        <f t="shared" si="4"/>
        <v>2018</v>
      </c>
      <c r="C26" s="20">
        <f t="shared" si="5"/>
        <v>1</v>
      </c>
      <c r="D26" s="47">
        <f>+P!D26</f>
        <v>187880</v>
      </c>
      <c r="E26" s="47">
        <f>'C'!E26</f>
        <v>312060</v>
      </c>
      <c r="F26" s="47">
        <f t="shared" si="2"/>
        <v>499940</v>
      </c>
      <c r="G26" s="50">
        <f t="shared" si="6"/>
        <v>-140</v>
      </c>
      <c r="H26" s="50">
        <f t="shared" si="7"/>
        <v>0</v>
      </c>
      <c r="I26" s="131">
        <f>MAX($F$10:F26)</f>
        <v>500480</v>
      </c>
      <c r="K26" s="140">
        <f t="shared" si="20"/>
        <v>0</v>
      </c>
      <c r="L26" s="70">
        <f t="shared" si="8"/>
        <v>494060</v>
      </c>
      <c r="M26" s="70">
        <f t="shared" si="9"/>
        <v>0</v>
      </c>
      <c r="N26" s="71">
        <f t="shared" si="10"/>
        <v>0</v>
      </c>
      <c r="O26" s="70">
        <f t="shared" si="11"/>
        <v>0</v>
      </c>
      <c r="P26" s="69">
        <f t="shared" si="12"/>
        <v>0</v>
      </c>
      <c r="Q26" s="50">
        <f t="shared" si="13"/>
        <v>4000</v>
      </c>
      <c r="R26" s="50">
        <f t="shared" si="14"/>
        <v>0</v>
      </c>
      <c r="S26" s="112">
        <f t="shared" si="15"/>
        <v>-140</v>
      </c>
      <c r="T26" s="112">
        <f t="shared" si="16"/>
        <v>-140</v>
      </c>
      <c r="U26" s="113">
        <f t="shared" si="17"/>
        <v>-140</v>
      </c>
      <c r="V26" s="114">
        <f t="shared" si="18"/>
        <v>0</v>
      </c>
      <c r="Y26" s="33">
        <f>P!M26</f>
        <v>0</v>
      </c>
      <c r="Z26" s="33">
        <f t="shared" si="19"/>
        <v>0</v>
      </c>
    </row>
    <row r="27" spans="1:26" x14ac:dyDescent="0.35">
      <c r="A27" s="32">
        <f t="shared" si="3"/>
        <v>43117</v>
      </c>
      <c r="B27" s="20">
        <f t="shared" si="4"/>
        <v>2018</v>
      </c>
      <c r="C27" s="20">
        <f t="shared" si="5"/>
        <v>1</v>
      </c>
      <c r="D27" s="47">
        <f>+P!D27</f>
        <v>186680</v>
      </c>
      <c r="E27" s="47">
        <f>'C'!E27</f>
        <v>313040</v>
      </c>
      <c r="F27" s="47">
        <f t="shared" si="2"/>
        <v>499720</v>
      </c>
      <c r="G27" s="50">
        <f t="shared" si="6"/>
        <v>-220</v>
      </c>
      <c r="H27" s="50">
        <f t="shared" si="7"/>
        <v>0</v>
      </c>
      <c r="I27" s="131">
        <f>MAX($F$10:F27)</f>
        <v>500480</v>
      </c>
      <c r="K27" s="140">
        <f t="shared" si="20"/>
        <v>0</v>
      </c>
      <c r="L27" s="70">
        <f t="shared" si="8"/>
        <v>493580</v>
      </c>
      <c r="M27" s="70">
        <f t="shared" si="9"/>
        <v>0</v>
      </c>
      <c r="N27" s="71">
        <f t="shared" si="10"/>
        <v>0</v>
      </c>
      <c r="O27" s="70">
        <f t="shared" si="11"/>
        <v>0</v>
      </c>
      <c r="P27" s="69">
        <f t="shared" si="12"/>
        <v>0</v>
      </c>
      <c r="Q27" s="50">
        <f t="shared" si="13"/>
        <v>3860</v>
      </c>
      <c r="R27" s="50">
        <f t="shared" si="14"/>
        <v>0</v>
      </c>
      <c r="S27" s="112">
        <f t="shared" si="15"/>
        <v>-220</v>
      </c>
      <c r="T27" s="112">
        <f t="shared" si="16"/>
        <v>-220</v>
      </c>
      <c r="U27" s="113">
        <f t="shared" si="17"/>
        <v>-220</v>
      </c>
      <c r="V27" s="114">
        <f t="shared" si="18"/>
        <v>0</v>
      </c>
      <c r="Y27" s="33">
        <f>P!M27</f>
        <v>0</v>
      </c>
      <c r="Z27" s="33">
        <f t="shared" si="19"/>
        <v>0</v>
      </c>
    </row>
    <row r="28" spans="1:26" x14ac:dyDescent="0.35">
      <c r="A28" s="32">
        <f t="shared" si="3"/>
        <v>43118</v>
      </c>
      <c r="B28" s="20">
        <f t="shared" si="4"/>
        <v>2018</v>
      </c>
      <c r="C28" s="20">
        <f t="shared" si="5"/>
        <v>1</v>
      </c>
      <c r="D28" s="47">
        <f>+P!D28</f>
        <v>185420</v>
      </c>
      <c r="E28" s="47">
        <f>'C'!E28</f>
        <v>313500</v>
      </c>
      <c r="F28" s="47">
        <f t="shared" si="2"/>
        <v>498920</v>
      </c>
      <c r="G28" s="50">
        <f t="shared" si="6"/>
        <v>-800</v>
      </c>
      <c r="H28" s="50">
        <f t="shared" si="7"/>
        <v>0</v>
      </c>
      <c r="I28" s="131">
        <f>MAX($F$10:F28)</f>
        <v>500480</v>
      </c>
      <c r="K28" s="140">
        <f t="shared" si="20"/>
        <v>0</v>
      </c>
      <c r="L28" s="70">
        <f t="shared" si="8"/>
        <v>493280</v>
      </c>
      <c r="M28" s="70">
        <f t="shared" si="9"/>
        <v>0</v>
      </c>
      <c r="N28" s="71">
        <f t="shared" si="10"/>
        <v>0</v>
      </c>
      <c r="O28" s="70">
        <f t="shared" si="11"/>
        <v>0</v>
      </c>
      <c r="P28" s="69">
        <f t="shared" si="12"/>
        <v>0</v>
      </c>
      <c r="Q28" s="50">
        <f t="shared" si="13"/>
        <v>3640</v>
      </c>
      <c r="R28" s="50">
        <f t="shared" si="14"/>
        <v>0</v>
      </c>
      <c r="S28" s="112">
        <f t="shared" si="15"/>
        <v>-800</v>
      </c>
      <c r="T28" s="112">
        <f t="shared" si="16"/>
        <v>-800</v>
      </c>
      <c r="U28" s="113">
        <f t="shared" si="17"/>
        <v>-800</v>
      </c>
      <c r="V28" s="114">
        <f t="shared" si="18"/>
        <v>0</v>
      </c>
      <c r="Y28" s="33">
        <f>P!M28</f>
        <v>0</v>
      </c>
      <c r="Z28" s="33">
        <f t="shared" si="19"/>
        <v>0</v>
      </c>
    </row>
    <row r="29" spans="1:26" x14ac:dyDescent="0.35">
      <c r="A29" s="32">
        <f t="shared" si="3"/>
        <v>43119</v>
      </c>
      <c r="B29" s="20">
        <f t="shared" si="4"/>
        <v>2018</v>
      </c>
      <c r="C29" s="20">
        <f t="shared" si="5"/>
        <v>1</v>
      </c>
      <c r="D29" s="47">
        <f>+P!D29</f>
        <v>183910</v>
      </c>
      <c r="E29" s="47">
        <f>'C'!E29</f>
        <v>314680</v>
      </c>
      <c r="F29" s="47">
        <f t="shared" si="2"/>
        <v>498590</v>
      </c>
      <c r="G29" s="50">
        <f t="shared" si="6"/>
        <v>-330</v>
      </c>
      <c r="H29" s="50">
        <f t="shared" si="7"/>
        <v>0</v>
      </c>
      <c r="I29" s="131">
        <f>MAX($F$10:F29)</f>
        <v>500480</v>
      </c>
      <c r="K29" s="140">
        <f t="shared" si="20"/>
        <v>0</v>
      </c>
      <c r="L29" s="70">
        <f t="shared" si="8"/>
        <v>492940</v>
      </c>
      <c r="M29" s="70">
        <f t="shared" si="9"/>
        <v>0</v>
      </c>
      <c r="N29" s="71">
        <f t="shared" si="10"/>
        <v>0</v>
      </c>
      <c r="O29" s="70">
        <f t="shared" si="11"/>
        <v>0</v>
      </c>
      <c r="P29" s="69">
        <f t="shared" si="12"/>
        <v>0</v>
      </c>
      <c r="Q29" s="50">
        <f t="shared" si="13"/>
        <v>2840</v>
      </c>
      <c r="R29" s="50">
        <f t="shared" si="14"/>
        <v>0</v>
      </c>
      <c r="S29" s="112">
        <f t="shared" si="15"/>
        <v>-330</v>
      </c>
      <c r="T29" s="112">
        <f t="shared" si="16"/>
        <v>-330</v>
      </c>
      <c r="U29" s="113">
        <f t="shared" si="17"/>
        <v>-330</v>
      </c>
      <c r="V29" s="114">
        <f t="shared" si="18"/>
        <v>0</v>
      </c>
      <c r="Y29" s="33">
        <f>P!M29</f>
        <v>0</v>
      </c>
      <c r="Z29" s="33">
        <f t="shared" si="19"/>
        <v>0</v>
      </c>
    </row>
    <row r="30" spans="1:26" x14ac:dyDescent="0.35">
      <c r="A30" s="32">
        <f t="shared" si="3"/>
        <v>43120</v>
      </c>
      <c r="B30" s="20">
        <f t="shared" si="4"/>
        <v>2018</v>
      </c>
      <c r="C30" s="20">
        <f t="shared" si="5"/>
        <v>1</v>
      </c>
      <c r="D30" s="47">
        <f>+P!D30</f>
        <v>182000</v>
      </c>
      <c r="E30" s="47">
        <f>'C'!E30</f>
        <v>316320</v>
      </c>
      <c r="F30" s="47">
        <f t="shared" si="2"/>
        <v>498320</v>
      </c>
      <c r="G30" s="50">
        <f t="shared" si="6"/>
        <v>-270</v>
      </c>
      <c r="H30" s="50">
        <f t="shared" si="7"/>
        <v>0</v>
      </c>
      <c r="I30" s="131">
        <f>MAX($F$10:F30)</f>
        <v>500480</v>
      </c>
      <c r="K30" s="140">
        <f t="shared" si="20"/>
        <v>0</v>
      </c>
      <c r="L30" s="70">
        <f t="shared" si="8"/>
        <v>492260</v>
      </c>
      <c r="M30" s="70">
        <f t="shared" si="9"/>
        <v>0</v>
      </c>
      <c r="N30" s="71">
        <f t="shared" si="10"/>
        <v>0</v>
      </c>
      <c r="O30" s="70">
        <f t="shared" si="11"/>
        <v>0</v>
      </c>
      <c r="P30" s="69">
        <f t="shared" si="12"/>
        <v>0</v>
      </c>
      <c r="Q30" s="50">
        <f t="shared" si="13"/>
        <v>2510</v>
      </c>
      <c r="R30" s="50">
        <f t="shared" si="14"/>
        <v>0</v>
      </c>
      <c r="S30" s="112">
        <f t="shared" si="15"/>
        <v>-270</v>
      </c>
      <c r="T30" s="112">
        <f t="shared" si="16"/>
        <v>-270</v>
      </c>
      <c r="U30" s="113">
        <f t="shared" si="17"/>
        <v>-270</v>
      </c>
      <c r="V30" s="114">
        <f t="shared" si="18"/>
        <v>0</v>
      </c>
      <c r="Y30" s="33">
        <f>P!M30</f>
        <v>0</v>
      </c>
      <c r="Z30" s="33">
        <f t="shared" si="19"/>
        <v>0</v>
      </c>
    </row>
    <row r="31" spans="1:26" x14ac:dyDescent="0.35">
      <c r="A31" s="32">
        <f t="shared" si="3"/>
        <v>43121</v>
      </c>
      <c r="B31" s="20">
        <f t="shared" si="4"/>
        <v>2018</v>
      </c>
      <c r="C31" s="20">
        <f t="shared" si="5"/>
        <v>1</v>
      </c>
      <c r="D31" s="47">
        <f>+P!D31</f>
        <v>181250</v>
      </c>
      <c r="E31" s="47">
        <f>'C'!E31</f>
        <v>316840</v>
      </c>
      <c r="F31" s="47">
        <f t="shared" si="2"/>
        <v>498090</v>
      </c>
      <c r="G31" s="50">
        <f t="shared" si="6"/>
        <v>-230</v>
      </c>
      <c r="H31" s="50">
        <f t="shared" si="7"/>
        <v>0</v>
      </c>
      <c r="I31" s="131">
        <f>MAX($F$10:F31)</f>
        <v>500480</v>
      </c>
      <c r="K31" s="140">
        <f t="shared" si="20"/>
        <v>0</v>
      </c>
      <c r="L31" s="70">
        <f t="shared" si="8"/>
        <v>491890</v>
      </c>
      <c r="M31" s="70">
        <f t="shared" si="9"/>
        <v>0</v>
      </c>
      <c r="N31" s="71">
        <f t="shared" si="10"/>
        <v>0</v>
      </c>
      <c r="O31" s="70">
        <f t="shared" si="11"/>
        <v>0</v>
      </c>
      <c r="P31" s="69">
        <f t="shared" si="12"/>
        <v>0</v>
      </c>
      <c r="Q31" s="50">
        <f t="shared" si="13"/>
        <v>2240</v>
      </c>
      <c r="R31" s="50">
        <f t="shared" si="14"/>
        <v>0</v>
      </c>
      <c r="S31" s="112">
        <f t="shared" si="15"/>
        <v>-230</v>
      </c>
      <c r="T31" s="112">
        <f t="shared" si="16"/>
        <v>-230</v>
      </c>
      <c r="U31" s="113">
        <f t="shared" si="17"/>
        <v>-230</v>
      </c>
      <c r="V31" s="114">
        <f t="shared" si="18"/>
        <v>0</v>
      </c>
      <c r="Y31" s="33">
        <f>P!M31</f>
        <v>0</v>
      </c>
      <c r="Z31" s="33">
        <f t="shared" si="19"/>
        <v>0</v>
      </c>
    </row>
    <row r="32" spans="1:26" x14ac:dyDescent="0.35">
      <c r="A32" s="32">
        <f t="shared" si="3"/>
        <v>43122</v>
      </c>
      <c r="B32" s="20">
        <f t="shared" si="4"/>
        <v>2018</v>
      </c>
      <c r="C32" s="20">
        <f t="shared" si="5"/>
        <v>1</v>
      </c>
      <c r="D32" s="47">
        <f>+P!D32</f>
        <v>180840</v>
      </c>
      <c r="E32" s="47">
        <f>'C'!E32</f>
        <v>316910</v>
      </c>
      <c r="F32" s="47">
        <f t="shared" si="2"/>
        <v>497750</v>
      </c>
      <c r="G32" s="50">
        <f t="shared" si="6"/>
        <v>-340</v>
      </c>
      <c r="H32" s="50">
        <f t="shared" si="7"/>
        <v>0</v>
      </c>
      <c r="I32" s="131">
        <f>MAX($F$10:F32)</f>
        <v>500480</v>
      </c>
      <c r="K32" s="140">
        <f t="shared" si="20"/>
        <v>0</v>
      </c>
      <c r="L32" s="70">
        <f t="shared" si="8"/>
        <v>491620</v>
      </c>
      <c r="M32" s="70">
        <f t="shared" si="9"/>
        <v>0</v>
      </c>
      <c r="N32" s="71">
        <f t="shared" si="10"/>
        <v>0</v>
      </c>
      <c r="O32" s="70">
        <f t="shared" si="11"/>
        <v>0</v>
      </c>
      <c r="P32" s="69">
        <f t="shared" si="12"/>
        <v>0</v>
      </c>
      <c r="Q32" s="50">
        <f t="shared" si="13"/>
        <v>2010</v>
      </c>
      <c r="R32" s="50">
        <f t="shared" si="14"/>
        <v>0</v>
      </c>
      <c r="S32" s="112">
        <f t="shared" si="15"/>
        <v>-340</v>
      </c>
      <c r="T32" s="112">
        <f t="shared" si="16"/>
        <v>-340</v>
      </c>
      <c r="U32" s="113">
        <f t="shared" si="17"/>
        <v>-340</v>
      </c>
      <c r="V32" s="114">
        <f t="shared" si="18"/>
        <v>0</v>
      </c>
      <c r="Y32" s="33">
        <f>P!M32</f>
        <v>0</v>
      </c>
      <c r="Z32" s="33">
        <f t="shared" si="19"/>
        <v>0</v>
      </c>
    </row>
    <row r="33" spans="1:26" x14ac:dyDescent="0.35">
      <c r="A33" s="32">
        <f t="shared" si="3"/>
        <v>43123</v>
      </c>
      <c r="B33" s="20">
        <f t="shared" si="4"/>
        <v>2018</v>
      </c>
      <c r="C33" s="20">
        <f t="shared" si="5"/>
        <v>1</v>
      </c>
      <c r="D33" s="47">
        <f>+P!D33</f>
        <v>180630</v>
      </c>
      <c r="E33" s="47">
        <f>'C'!E33</f>
        <v>317110</v>
      </c>
      <c r="F33" s="47">
        <f t="shared" si="2"/>
        <v>497740</v>
      </c>
      <c r="G33" s="50">
        <f t="shared" si="6"/>
        <v>-10</v>
      </c>
      <c r="H33" s="50">
        <f t="shared" si="7"/>
        <v>0</v>
      </c>
      <c r="I33" s="131">
        <f>MAX($F$10:F33)</f>
        <v>500480</v>
      </c>
      <c r="K33" s="140">
        <f t="shared" si="20"/>
        <v>0</v>
      </c>
      <c r="L33" s="70">
        <f t="shared" si="8"/>
        <v>491130</v>
      </c>
      <c r="M33" s="70">
        <f t="shared" si="9"/>
        <v>0</v>
      </c>
      <c r="N33" s="71">
        <f t="shared" si="10"/>
        <v>0</v>
      </c>
      <c r="O33" s="70">
        <f t="shared" si="11"/>
        <v>0</v>
      </c>
      <c r="P33" s="69">
        <f t="shared" si="12"/>
        <v>0</v>
      </c>
      <c r="Q33" s="50">
        <f t="shared" si="13"/>
        <v>1670</v>
      </c>
      <c r="R33" s="50">
        <f t="shared" si="14"/>
        <v>0</v>
      </c>
      <c r="S33" s="112">
        <f t="shared" si="15"/>
        <v>-10</v>
      </c>
      <c r="T33" s="112">
        <f t="shared" si="16"/>
        <v>-10</v>
      </c>
      <c r="U33" s="113">
        <f t="shared" si="17"/>
        <v>-10</v>
      </c>
      <c r="V33" s="114">
        <f t="shared" si="18"/>
        <v>0</v>
      </c>
      <c r="Y33" s="33">
        <f>P!M33</f>
        <v>0</v>
      </c>
      <c r="Z33" s="33">
        <f t="shared" si="19"/>
        <v>0</v>
      </c>
    </row>
    <row r="34" spans="1:26" x14ac:dyDescent="0.35">
      <c r="A34" s="32">
        <f t="shared" si="3"/>
        <v>43124</v>
      </c>
      <c r="B34" s="20">
        <f t="shared" si="4"/>
        <v>2018</v>
      </c>
      <c r="C34" s="20">
        <f t="shared" si="5"/>
        <v>1</v>
      </c>
      <c r="D34" s="47">
        <f>+P!D34</f>
        <v>180590</v>
      </c>
      <c r="E34" s="47">
        <f>'C'!E34</f>
        <v>317370</v>
      </c>
      <c r="F34" s="47">
        <f t="shared" si="2"/>
        <v>497960</v>
      </c>
      <c r="G34" s="50">
        <f t="shared" si="6"/>
        <v>220</v>
      </c>
      <c r="H34" s="50">
        <f t="shared" si="7"/>
        <v>220</v>
      </c>
      <c r="I34" s="131">
        <f>MAX($F$10:F34)</f>
        <v>500480</v>
      </c>
      <c r="K34" s="140">
        <f t="shared" si="20"/>
        <v>0</v>
      </c>
      <c r="L34" s="70">
        <f t="shared" si="8"/>
        <v>490740</v>
      </c>
      <c r="M34" s="70">
        <f t="shared" si="9"/>
        <v>0</v>
      </c>
      <c r="N34" s="71">
        <f t="shared" si="10"/>
        <v>0</v>
      </c>
      <c r="O34" s="70">
        <f t="shared" si="11"/>
        <v>0</v>
      </c>
      <c r="P34" s="69">
        <f t="shared" si="12"/>
        <v>220</v>
      </c>
      <c r="Q34" s="50">
        <f t="shared" si="13"/>
        <v>0</v>
      </c>
      <c r="R34" s="50">
        <f t="shared" si="14"/>
        <v>220</v>
      </c>
      <c r="S34" s="112">
        <f t="shared" si="15"/>
        <v>0</v>
      </c>
      <c r="T34" s="112">
        <f t="shared" si="16"/>
        <v>0</v>
      </c>
      <c r="U34" s="113">
        <f t="shared" si="17"/>
        <v>0</v>
      </c>
      <c r="V34" s="114">
        <f t="shared" si="18"/>
        <v>0</v>
      </c>
      <c r="Y34" s="33">
        <f>P!M34</f>
        <v>0</v>
      </c>
      <c r="Z34" s="33">
        <f t="shared" si="19"/>
        <v>0</v>
      </c>
    </row>
    <row r="35" spans="1:26" x14ac:dyDescent="0.35">
      <c r="A35" s="32">
        <f t="shared" si="3"/>
        <v>43125</v>
      </c>
      <c r="B35" s="20">
        <f t="shared" si="4"/>
        <v>2018</v>
      </c>
      <c r="C35" s="20">
        <f t="shared" si="5"/>
        <v>1</v>
      </c>
      <c r="D35" s="47">
        <f>+P!D35</f>
        <v>180630</v>
      </c>
      <c r="E35" s="47">
        <f>'C'!E35</f>
        <v>317500</v>
      </c>
      <c r="F35" s="47">
        <f t="shared" si="2"/>
        <v>498130</v>
      </c>
      <c r="G35" s="50">
        <f t="shared" si="6"/>
        <v>170</v>
      </c>
      <c r="H35" s="50">
        <f t="shared" si="7"/>
        <v>170</v>
      </c>
      <c r="I35" s="131">
        <f>MAX($F$10:F35)</f>
        <v>500480</v>
      </c>
      <c r="K35" s="140">
        <f t="shared" si="20"/>
        <v>0</v>
      </c>
      <c r="L35" s="70">
        <f t="shared" si="8"/>
        <v>490320</v>
      </c>
      <c r="M35" s="70">
        <f t="shared" si="9"/>
        <v>0</v>
      </c>
      <c r="N35" s="71">
        <f t="shared" si="10"/>
        <v>0</v>
      </c>
      <c r="O35" s="70">
        <f t="shared" si="11"/>
        <v>0</v>
      </c>
      <c r="P35" s="69">
        <f t="shared" si="12"/>
        <v>170</v>
      </c>
      <c r="Q35" s="50">
        <f t="shared" si="13"/>
        <v>0</v>
      </c>
      <c r="R35" s="50">
        <f t="shared" si="14"/>
        <v>390</v>
      </c>
      <c r="S35" s="112">
        <f t="shared" si="15"/>
        <v>0</v>
      </c>
      <c r="T35" s="112">
        <f t="shared" si="16"/>
        <v>0</v>
      </c>
      <c r="U35" s="113">
        <f t="shared" si="17"/>
        <v>0</v>
      </c>
      <c r="V35" s="114">
        <f t="shared" si="18"/>
        <v>0</v>
      </c>
      <c r="Y35" s="33">
        <f>P!M35</f>
        <v>40</v>
      </c>
      <c r="Z35" s="33">
        <f t="shared" si="19"/>
        <v>0</v>
      </c>
    </row>
    <row r="36" spans="1:26" x14ac:dyDescent="0.35">
      <c r="A36" s="32">
        <f t="shared" si="3"/>
        <v>43126</v>
      </c>
      <c r="B36" s="20">
        <f t="shared" si="4"/>
        <v>2018</v>
      </c>
      <c r="C36" s="20">
        <f t="shared" si="5"/>
        <v>1</v>
      </c>
      <c r="D36" s="47">
        <f>+P!D36</f>
        <v>180730</v>
      </c>
      <c r="E36" s="47">
        <f>'C'!E36</f>
        <v>317700</v>
      </c>
      <c r="F36" s="47">
        <f t="shared" si="2"/>
        <v>498430</v>
      </c>
      <c r="G36" s="50">
        <f t="shared" si="6"/>
        <v>300</v>
      </c>
      <c r="H36" s="50">
        <f t="shared" si="7"/>
        <v>300</v>
      </c>
      <c r="I36" s="131">
        <f>MAX($F$10:F36)</f>
        <v>500480</v>
      </c>
      <c r="K36" s="140">
        <f t="shared" si="20"/>
        <v>0</v>
      </c>
      <c r="L36" s="70">
        <f t="shared" si="8"/>
        <v>490030</v>
      </c>
      <c r="M36" s="70">
        <f t="shared" si="9"/>
        <v>0</v>
      </c>
      <c r="N36" s="71">
        <f t="shared" si="10"/>
        <v>0</v>
      </c>
      <c r="O36" s="70">
        <f t="shared" si="11"/>
        <v>0</v>
      </c>
      <c r="P36" s="69">
        <f t="shared" si="12"/>
        <v>300</v>
      </c>
      <c r="Q36" s="50">
        <f t="shared" si="13"/>
        <v>0</v>
      </c>
      <c r="R36" s="50">
        <f t="shared" si="14"/>
        <v>690</v>
      </c>
      <c r="S36" s="112">
        <f t="shared" si="15"/>
        <v>0</v>
      </c>
      <c r="T36" s="112">
        <f t="shared" si="16"/>
        <v>0</v>
      </c>
      <c r="U36" s="113">
        <f t="shared" si="17"/>
        <v>0</v>
      </c>
      <c r="V36" s="114">
        <f t="shared" si="18"/>
        <v>0</v>
      </c>
      <c r="Y36" s="33">
        <f>P!M36</f>
        <v>100</v>
      </c>
      <c r="Z36" s="33">
        <f t="shared" si="19"/>
        <v>0</v>
      </c>
    </row>
    <row r="37" spans="1:26" x14ac:dyDescent="0.35">
      <c r="A37" s="32">
        <f t="shared" si="3"/>
        <v>43127</v>
      </c>
      <c r="B37" s="20">
        <f t="shared" si="4"/>
        <v>2018</v>
      </c>
      <c r="C37" s="20">
        <f t="shared" si="5"/>
        <v>1</v>
      </c>
      <c r="D37" s="47">
        <f>+P!D37</f>
        <v>180630</v>
      </c>
      <c r="E37" s="47">
        <f>'C'!E37</f>
        <v>317760</v>
      </c>
      <c r="F37" s="47">
        <f t="shared" si="2"/>
        <v>498390</v>
      </c>
      <c r="G37" s="50">
        <f t="shared" si="6"/>
        <v>-40</v>
      </c>
      <c r="H37" s="50">
        <f t="shared" si="7"/>
        <v>0</v>
      </c>
      <c r="I37" s="131">
        <f>MAX($F$10:F37)</f>
        <v>500480</v>
      </c>
      <c r="K37" s="140">
        <f t="shared" si="20"/>
        <v>0</v>
      </c>
      <c r="L37" s="70">
        <f t="shared" si="8"/>
        <v>489640</v>
      </c>
      <c r="M37" s="70">
        <f t="shared" si="9"/>
        <v>0</v>
      </c>
      <c r="N37" s="71">
        <f t="shared" si="10"/>
        <v>0</v>
      </c>
      <c r="O37" s="70">
        <f t="shared" si="11"/>
        <v>0</v>
      </c>
      <c r="P37" s="69">
        <f t="shared" si="12"/>
        <v>0</v>
      </c>
      <c r="Q37" s="50">
        <f t="shared" si="13"/>
        <v>0</v>
      </c>
      <c r="R37" s="50">
        <f t="shared" si="14"/>
        <v>690</v>
      </c>
      <c r="S37" s="112">
        <f t="shared" si="15"/>
        <v>-40</v>
      </c>
      <c r="T37" s="112">
        <f t="shared" si="16"/>
        <v>0</v>
      </c>
      <c r="U37" s="113">
        <f t="shared" si="17"/>
        <v>0</v>
      </c>
      <c r="V37" s="114">
        <f t="shared" si="18"/>
        <v>-40</v>
      </c>
      <c r="Y37" s="33">
        <f>P!M37</f>
        <v>0</v>
      </c>
      <c r="Z37" s="33">
        <f t="shared" si="19"/>
        <v>0</v>
      </c>
    </row>
    <row r="38" spans="1:26" x14ac:dyDescent="0.35">
      <c r="A38" s="32">
        <f t="shared" si="3"/>
        <v>43128</v>
      </c>
      <c r="B38" s="20">
        <f t="shared" si="4"/>
        <v>2018</v>
      </c>
      <c r="C38" s="20">
        <f t="shared" si="5"/>
        <v>1</v>
      </c>
      <c r="D38" s="47">
        <f>+P!D38</f>
        <v>181020</v>
      </c>
      <c r="E38" s="47">
        <f>'C'!E38</f>
        <v>317300</v>
      </c>
      <c r="F38" s="47">
        <f t="shared" si="2"/>
        <v>498320</v>
      </c>
      <c r="G38" s="50">
        <f t="shared" si="6"/>
        <v>-70</v>
      </c>
      <c r="H38" s="50">
        <f t="shared" si="7"/>
        <v>0</v>
      </c>
      <c r="I38" s="131">
        <f>MAX($F$10:F38)</f>
        <v>500480</v>
      </c>
      <c r="K38" s="140">
        <f t="shared" si="20"/>
        <v>0</v>
      </c>
      <c r="L38" s="70">
        <f t="shared" si="8"/>
        <v>489550</v>
      </c>
      <c r="M38" s="70">
        <f t="shared" si="9"/>
        <v>0</v>
      </c>
      <c r="N38" s="71">
        <f t="shared" si="10"/>
        <v>0</v>
      </c>
      <c r="O38" s="70">
        <f t="shared" si="11"/>
        <v>0</v>
      </c>
      <c r="P38" s="69">
        <f t="shared" si="12"/>
        <v>0</v>
      </c>
      <c r="Q38" s="50">
        <f t="shared" si="13"/>
        <v>0</v>
      </c>
      <c r="R38" s="50">
        <f t="shared" si="14"/>
        <v>650</v>
      </c>
      <c r="S38" s="112">
        <f t="shared" si="15"/>
        <v>-70</v>
      </c>
      <c r="T38" s="112">
        <f t="shared" si="16"/>
        <v>0</v>
      </c>
      <c r="U38" s="113">
        <f t="shared" si="17"/>
        <v>0</v>
      </c>
      <c r="V38" s="114">
        <f t="shared" si="18"/>
        <v>-70</v>
      </c>
      <c r="Y38" s="33">
        <f>P!M38</f>
        <v>390</v>
      </c>
      <c r="Z38" s="33">
        <f t="shared" si="19"/>
        <v>0</v>
      </c>
    </row>
    <row r="39" spans="1:26" x14ac:dyDescent="0.35">
      <c r="A39" s="32">
        <f t="shared" si="3"/>
        <v>43129</v>
      </c>
      <c r="B39" s="20">
        <f t="shared" si="4"/>
        <v>2018</v>
      </c>
      <c r="C39" s="20">
        <f t="shared" si="5"/>
        <v>1</v>
      </c>
      <c r="D39" s="47">
        <f>+P!D39</f>
        <v>181420</v>
      </c>
      <c r="E39" s="47">
        <f>'C'!E39</f>
        <v>316970</v>
      </c>
      <c r="F39" s="47">
        <f t="shared" si="2"/>
        <v>498390</v>
      </c>
      <c r="G39" s="50">
        <f t="shared" si="6"/>
        <v>70</v>
      </c>
      <c r="H39" s="50">
        <f t="shared" si="7"/>
        <v>70</v>
      </c>
      <c r="I39" s="131">
        <f>MAX($F$10:F39)</f>
        <v>500480</v>
      </c>
      <c r="K39" s="140">
        <f t="shared" si="20"/>
        <v>0</v>
      </c>
      <c r="L39" s="70">
        <f t="shared" si="8"/>
        <v>489020</v>
      </c>
      <c r="M39" s="70">
        <f t="shared" si="9"/>
        <v>0</v>
      </c>
      <c r="N39" s="71">
        <f t="shared" si="10"/>
        <v>0</v>
      </c>
      <c r="O39" s="70">
        <f t="shared" si="11"/>
        <v>0</v>
      </c>
      <c r="P39" s="69">
        <f t="shared" si="12"/>
        <v>70</v>
      </c>
      <c r="Q39" s="50">
        <f t="shared" si="13"/>
        <v>0</v>
      </c>
      <c r="R39" s="50">
        <f t="shared" si="14"/>
        <v>650</v>
      </c>
      <c r="S39" s="112">
        <f t="shared" si="15"/>
        <v>0</v>
      </c>
      <c r="T39" s="112">
        <f t="shared" si="16"/>
        <v>0</v>
      </c>
      <c r="U39" s="113">
        <f t="shared" si="17"/>
        <v>0</v>
      </c>
      <c r="V39" s="114">
        <f t="shared" si="18"/>
        <v>0</v>
      </c>
      <c r="Y39" s="33">
        <f>P!M39</f>
        <v>400</v>
      </c>
      <c r="Z39" s="33">
        <f t="shared" si="19"/>
        <v>0</v>
      </c>
    </row>
    <row r="40" spans="1:26" x14ac:dyDescent="0.35">
      <c r="A40" s="32">
        <f t="shared" si="3"/>
        <v>43130</v>
      </c>
      <c r="B40" s="20">
        <f t="shared" si="4"/>
        <v>2018</v>
      </c>
      <c r="C40" s="20">
        <f t="shared" si="5"/>
        <v>1</v>
      </c>
      <c r="D40" s="47">
        <f>+P!D40</f>
        <v>181660</v>
      </c>
      <c r="E40" s="47">
        <f>'C'!E40</f>
        <v>316580</v>
      </c>
      <c r="F40" s="47">
        <f t="shared" si="2"/>
        <v>498240</v>
      </c>
      <c r="G40" s="50">
        <f t="shared" si="6"/>
        <v>-150</v>
      </c>
      <c r="H40" s="50">
        <f t="shared" si="7"/>
        <v>0</v>
      </c>
      <c r="I40" s="131">
        <f>MAX($F$10:F40)</f>
        <v>500480</v>
      </c>
      <c r="K40" s="140">
        <f t="shared" si="20"/>
        <v>0</v>
      </c>
      <c r="L40" s="70">
        <f t="shared" si="8"/>
        <v>488600</v>
      </c>
      <c r="M40" s="70">
        <f t="shared" si="9"/>
        <v>0</v>
      </c>
      <c r="N40" s="71">
        <f t="shared" si="10"/>
        <v>0</v>
      </c>
      <c r="O40" s="70">
        <f t="shared" si="11"/>
        <v>0</v>
      </c>
      <c r="P40" s="69">
        <f t="shared" si="12"/>
        <v>0</v>
      </c>
      <c r="Q40" s="50">
        <f t="shared" si="13"/>
        <v>0</v>
      </c>
      <c r="R40" s="50">
        <f t="shared" si="14"/>
        <v>650</v>
      </c>
      <c r="S40" s="112">
        <f t="shared" si="15"/>
        <v>-150</v>
      </c>
      <c r="T40" s="112">
        <f t="shared" si="16"/>
        <v>0</v>
      </c>
      <c r="U40" s="113">
        <f t="shared" si="17"/>
        <v>0</v>
      </c>
      <c r="V40" s="114">
        <f t="shared" si="18"/>
        <v>-150</v>
      </c>
      <c r="Y40" s="33">
        <f>P!M40</f>
        <v>240</v>
      </c>
      <c r="Z40" s="33">
        <f t="shared" si="19"/>
        <v>0</v>
      </c>
    </row>
    <row r="41" spans="1:26" x14ac:dyDescent="0.35">
      <c r="A41" s="32">
        <f t="shared" si="3"/>
        <v>43131</v>
      </c>
      <c r="B41" s="20">
        <f t="shared" si="4"/>
        <v>2018</v>
      </c>
      <c r="C41" s="20">
        <f t="shared" si="5"/>
        <v>1</v>
      </c>
      <c r="D41" s="47">
        <f>+P!D41</f>
        <v>181850</v>
      </c>
      <c r="E41" s="47">
        <f>'C'!E41</f>
        <v>316060</v>
      </c>
      <c r="F41" s="47">
        <f t="shared" si="2"/>
        <v>497910</v>
      </c>
      <c r="G41" s="50">
        <f t="shared" si="6"/>
        <v>-330</v>
      </c>
      <c r="H41" s="50">
        <f t="shared" si="7"/>
        <v>0</v>
      </c>
      <c r="I41" s="131">
        <f>MAX($F$10:F41)</f>
        <v>500480</v>
      </c>
      <c r="K41" s="140">
        <f t="shared" si="20"/>
        <v>0</v>
      </c>
      <c r="L41" s="70">
        <f t="shared" si="8"/>
        <v>488370</v>
      </c>
      <c r="M41" s="70">
        <f t="shared" si="9"/>
        <v>0</v>
      </c>
      <c r="N41" s="71">
        <f t="shared" si="10"/>
        <v>0</v>
      </c>
      <c r="O41" s="70">
        <f t="shared" si="11"/>
        <v>0</v>
      </c>
      <c r="P41" s="69">
        <f t="shared" si="12"/>
        <v>0</v>
      </c>
      <c r="Q41" s="50">
        <f t="shared" si="13"/>
        <v>0</v>
      </c>
      <c r="R41" s="50">
        <f t="shared" si="14"/>
        <v>500</v>
      </c>
      <c r="S41" s="112">
        <f t="shared" si="15"/>
        <v>-330</v>
      </c>
      <c r="T41" s="112">
        <f t="shared" si="16"/>
        <v>0</v>
      </c>
      <c r="U41" s="113">
        <f t="shared" si="17"/>
        <v>0</v>
      </c>
      <c r="V41" s="114">
        <f t="shared" si="18"/>
        <v>-330</v>
      </c>
      <c r="Y41" s="33">
        <f>P!M41</f>
        <v>190</v>
      </c>
      <c r="Z41" s="33">
        <f t="shared" si="19"/>
        <v>0</v>
      </c>
    </row>
    <row r="42" spans="1:26" x14ac:dyDescent="0.35">
      <c r="A42" s="32">
        <f t="shared" si="3"/>
        <v>43132</v>
      </c>
      <c r="B42" s="20">
        <f t="shared" si="4"/>
        <v>2018</v>
      </c>
      <c r="C42" s="20">
        <f t="shared" si="5"/>
        <v>2</v>
      </c>
      <c r="D42" s="47">
        <f>+P!D42</f>
        <v>182140</v>
      </c>
      <c r="E42" s="47">
        <f>'C'!E42</f>
        <v>315730</v>
      </c>
      <c r="F42" s="47">
        <f t="shared" si="2"/>
        <v>497870</v>
      </c>
      <c r="G42" s="50">
        <f t="shared" si="6"/>
        <v>-40</v>
      </c>
      <c r="H42" s="50">
        <f t="shared" si="7"/>
        <v>0</v>
      </c>
      <c r="I42" s="131">
        <f>MAX($F$10:F42)</f>
        <v>500480</v>
      </c>
      <c r="K42" s="140">
        <f t="shared" si="20"/>
        <v>0</v>
      </c>
      <c r="L42" s="70">
        <f t="shared" si="8"/>
        <v>488370</v>
      </c>
      <c r="M42" s="70">
        <f t="shared" si="9"/>
        <v>0</v>
      </c>
      <c r="N42" s="71">
        <f t="shared" si="10"/>
        <v>0</v>
      </c>
      <c r="O42" s="70">
        <f t="shared" si="11"/>
        <v>0</v>
      </c>
      <c r="P42" s="69">
        <f t="shared" si="12"/>
        <v>0</v>
      </c>
      <c r="Q42" s="50">
        <f t="shared" si="13"/>
        <v>0</v>
      </c>
      <c r="R42" s="50">
        <f t="shared" si="14"/>
        <v>170</v>
      </c>
      <c r="S42" s="112">
        <f t="shared" si="15"/>
        <v>-40</v>
      </c>
      <c r="T42" s="112">
        <f t="shared" si="16"/>
        <v>0</v>
      </c>
      <c r="U42" s="113">
        <f t="shared" si="17"/>
        <v>0</v>
      </c>
      <c r="V42" s="114">
        <f t="shared" si="18"/>
        <v>-40</v>
      </c>
      <c r="Y42" s="33">
        <f>P!M42</f>
        <v>290</v>
      </c>
      <c r="Z42" s="33">
        <f t="shared" si="19"/>
        <v>0</v>
      </c>
    </row>
    <row r="43" spans="1:26" x14ac:dyDescent="0.35">
      <c r="A43" s="32">
        <f t="shared" si="3"/>
        <v>43133</v>
      </c>
      <c r="B43" s="20">
        <f t="shared" si="4"/>
        <v>2018</v>
      </c>
      <c r="C43" s="20">
        <f t="shared" si="5"/>
        <v>2</v>
      </c>
      <c r="D43" s="47">
        <f>+P!D43</f>
        <v>182240</v>
      </c>
      <c r="E43" s="47">
        <f>'C'!E43</f>
        <v>315270</v>
      </c>
      <c r="F43" s="47">
        <f t="shared" si="2"/>
        <v>497510</v>
      </c>
      <c r="G43" s="50">
        <f t="shared" si="6"/>
        <v>-360</v>
      </c>
      <c r="H43" s="50">
        <f t="shared" si="7"/>
        <v>0</v>
      </c>
      <c r="I43" s="131">
        <f>MAX($F$10:F43)</f>
        <v>500480</v>
      </c>
      <c r="K43" s="140">
        <f t="shared" si="20"/>
        <v>0</v>
      </c>
      <c r="L43" s="70">
        <f t="shared" si="8"/>
        <v>488370</v>
      </c>
      <c r="M43" s="70">
        <f t="shared" si="9"/>
        <v>0</v>
      </c>
      <c r="N43" s="71">
        <f t="shared" si="10"/>
        <v>0</v>
      </c>
      <c r="O43" s="70">
        <f t="shared" si="11"/>
        <v>0</v>
      </c>
      <c r="P43" s="69">
        <f t="shared" si="12"/>
        <v>0</v>
      </c>
      <c r="Q43" s="50">
        <f t="shared" si="13"/>
        <v>0</v>
      </c>
      <c r="R43" s="50">
        <f t="shared" si="14"/>
        <v>130</v>
      </c>
      <c r="S43" s="112">
        <f t="shared" si="15"/>
        <v>-360</v>
      </c>
      <c r="T43" s="112">
        <f t="shared" si="16"/>
        <v>-230</v>
      </c>
      <c r="U43" s="113">
        <f t="shared" si="17"/>
        <v>-230</v>
      </c>
      <c r="V43" s="114">
        <f t="shared" si="18"/>
        <v>-130</v>
      </c>
      <c r="Y43" s="33">
        <f>P!M43</f>
        <v>100</v>
      </c>
      <c r="Z43" s="33">
        <f t="shared" si="19"/>
        <v>0</v>
      </c>
    </row>
    <row r="44" spans="1:26" x14ac:dyDescent="0.35">
      <c r="A44" s="32">
        <f t="shared" si="3"/>
        <v>43134</v>
      </c>
      <c r="B44" s="20">
        <f t="shared" si="4"/>
        <v>2018</v>
      </c>
      <c r="C44" s="20">
        <f t="shared" si="5"/>
        <v>2</v>
      </c>
      <c r="D44" s="47">
        <f>+P!D44</f>
        <v>182160</v>
      </c>
      <c r="E44" s="47">
        <f>'C'!E44</f>
        <v>314940</v>
      </c>
      <c r="F44" s="47">
        <f t="shared" si="2"/>
        <v>497100</v>
      </c>
      <c r="G44" s="50">
        <f t="shared" si="6"/>
        <v>-410</v>
      </c>
      <c r="H44" s="50">
        <f t="shared" si="7"/>
        <v>0</v>
      </c>
      <c r="I44" s="131">
        <f>MAX($F$10:F44)</f>
        <v>500480</v>
      </c>
      <c r="K44" s="140">
        <f t="shared" si="20"/>
        <v>0</v>
      </c>
      <c r="L44" s="70">
        <f t="shared" si="8"/>
        <v>488370</v>
      </c>
      <c r="M44" s="70">
        <f t="shared" si="9"/>
        <v>0</v>
      </c>
      <c r="N44" s="71">
        <f t="shared" si="10"/>
        <v>0</v>
      </c>
      <c r="O44" s="70">
        <f t="shared" si="11"/>
        <v>0</v>
      </c>
      <c r="P44" s="69">
        <f t="shared" si="12"/>
        <v>0</v>
      </c>
      <c r="Q44" s="50">
        <f t="shared" si="13"/>
        <v>0</v>
      </c>
      <c r="R44" s="50">
        <f t="shared" si="14"/>
        <v>0</v>
      </c>
      <c r="S44" s="112">
        <f t="shared" si="15"/>
        <v>-410</v>
      </c>
      <c r="T44" s="112">
        <f t="shared" si="16"/>
        <v>-410</v>
      </c>
      <c r="U44" s="113">
        <f t="shared" si="17"/>
        <v>-410</v>
      </c>
      <c r="V44" s="114">
        <f t="shared" si="18"/>
        <v>0</v>
      </c>
      <c r="Y44" s="33">
        <f>P!M44</f>
        <v>0</v>
      </c>
      <c r="Z44" s="33">
        <f t="shared" si="19"/>
        <v>0</v>
      </c>
    </row>
    <row r="45" spans="1:26" x14ac:dyDescent="0.35">
      <c r="A45" s="32">
        <f t="shared" si="3"/>
        <v>43135</v>
      </c>
      <c r="B45" s="20">
        <f t="shared" si="4"/>
        <v>2018</v>
      </c>
      <c r="C45" s="20">
        <f t="shared" si="5"/>
        <v>2</v>
      </c>
      <c r="D45" s="47">
        <f>+P!D45</f>
        <v>181960</v>
      </c>
      <c r="E45" s="47">
        <f>'C'!E45</f>
        <v>314810</v>
      </c>
      <c r="F45" s="47">
        <f t="shared" si="2"/>
        <v>496770</v>
      </c>
      <c r="G45" s="50">
        <f t="shared" si="6"/>
        <v>-330</v>
      </c>
      <c r="H45" s="50">
        <f t="shared" si="7"/>
        <v>0</v>
      </c>
      <c r="I45" s="131">
        <f>MAX($F$10:F45)</f>
        <v>500480</v>
      </c>
      <c r="K45" s="140">
        <f t="shared" si="20"/>
        <v>0</v>
      </c>
      <c r="L45" s="70">
        <f t="shared" si="8"/>
        <v>488370</v>
      </c>
      <c r="M45" s="70">
        <f t="shared" si="9"/>
        <v>0</v>
      </c>
      <c r="N45" s="71">
        <f t="shared" si="10"/>
        <v>0</v>
      </c>
      <c r="O45" s="70">
        <f t="shared" si="11"/>
        <v>0</v>
      </c>
      <c r="P45" s="69">
        <f t="shared" si="12"/>
        <v>0</v>
      </c>
      <c r="Q45" s="50">
        <f t="shared" si="13"/>
        <v>0</v>
      </c>
      <c r="R45" s="50">
        <f t="shared" si="14"/>
        <v>0</v>
      </c>
      <c r="S45" s="112">
        <f t="shared" si="15"/>
        <v>-330</v>
      </c>
      <c r="T45" s="112">
        <f t="shared" si="16"/>
        <v>-330</v>
      </c>
      <c r="U45" s="113">
        <f t="shared" si="17"/>
        <v>-330</v>
      </c>
      <c r="V45" s="114">
        <f t="shared" si="18"/>
        <v>0</v>
      </c>
      <c r="Y45" s="33">
        <f>P!M45</f>
        <v>0</v>
      </c>
      <c r="Z45" s="33">
        <f t="shared" si="19"/>
        <v>0</v>
      </c>
    </row>
    <row r="46" spans="1:26" x14ac:dyDescent="0.35">
      <c r="A46" s="32">
        <f t="shared" si="3"/>
        <v>43136</v>
      </c>
      <c r="B46" s="20">
        <f t="shared" si="4"/>
        <v>2018</v>
      </c>
      <c r="C46" s="20">
        <f t="shared" si="5"/>
        <v>2</v>
      </c>
      <c r="D46" s="47">
        <f>+P!D46</f>
        <v>181620</v>
      </c>
      <c r="E46" s="47">
        <f>'C'!E46</f>
        <v>314610</v>
      </c>
      <c r="F46" s="47">
        <f t="shared" si="2"/>
        <v>496230</v>
      </c>
      <c r="G46" s="50">
        <f t="shared" si="6"/>
        <v>-540</v>
      </c>
      <c r="H46" s="50">
        <f t="shared" si="7"/>
        <v>0</v>
      </c>
      <c r="I46" s="131">
        <f>MAX($F$10:F46)</f>
        <v>500480</v>
      </c>
      <c r="K46" s="140">
        <f t="shared" si="20"/>
        <v>0</v>
      </c>
      <c r="L46" s="70">
        <f t="shared" si="8"/>
        <v>488370</v>
      </c>
      <c r="M46" s="70">
        <f t="shared" si="9"/>
        <v>0</v>
      </c>
      <c r="N46" s="71">
        <f t="shared" si="10"/>
        <v>0</v>
      </c>
      <c r="O46" s="70">
        <f t="shared" si="11"/>
        <v>0</v>
      </c>
      <c r="P46" s="69">
        <f t="shared" si="12"/>
        <v>0</v>
      </c>
      <c r="Q46" s="50">
        <f t="shared" si="13"/>
        <v>0</v>
      </c>
      <c r="R46" s="50">
        <f t="shared" si="14"/>
        <v>0</v>
      </c>
      <c r="S46" s="112">
        <f t="shared" si="15"/>
        <v>-540</v>
      </c>
      <c r="T46" s="112">
        <f t="shared" si="16"/>
        <v>-540</v>
      </c>
      <c r="U46" s="113">
        <f t="shared" si="17"/>
        <v>-540</v>
      </c>
      <c r="V46" s="114">
        <f t="shared" si="18"/>
        <v>0</v>
      </c>
      <c r="Y46" s="33">
        <f>P!M46</f>
        <v>0</v>
      </c>
      <c r="Z46" s="33">
        <f t="shared" si="19"/>
        <v>0</v>
      </c>
    </row>
    <row r="47" spans="1:26" x14ac:dyDescent="0.35">
      <c r="A47" s="32">
        <f t="shared" si="3"/>
        <v>43137</v>
      </c>
      <c r="B47" s="20">
        <f t="shared" si="4"/>
        <v>2018</v>
      </c>
      <c r="C47" s="20">
        <f t="shared" si="5"/>
        <v>2</v>
      </c>
      <c r="D47" s="47">
        <f>+P!D47</f>
        <v>181520</v>
      </c>
      <c r="E47" s="47">
        <f>'C'!E47</f>
        <v>314610</v>
      </c>
      <c r="F47" s="47">
        <f t="shared" si="2"/>
        <v>496130</v>
      </c>
      <c r="G47" s="50">
        <f t="shared" si="6"/>
        <v>-100</v>
      </c>
      <c r="H47" s="50">
        <f t="shared" si="7"/>
        <v>0</v>
      </c>
      <c r="I47" s="131">
        <f>MAX($F$10:F47)</f>
        <v>500480</v>
      </c>
      <c r="K47" s="140">
        <f t="shared" si="20"/>
        <v>0</v>
      </c>
      <c r="L47" s="70">
        <f t="shared" si="8"/>
        <v>488370</v>
      </c>
      <c r="M47" s="70">
        <f t="shared" si="9"/>
        <v>0</v>
      </c>
      <c r="N47" s="71">
        <f t="shared" si="10"/>
        <v>0</v>
      </c>
      <c r="O47" s="70">
        <f t="shared" si="11"/>
        <v>0</v>
      </c>
      <c r="P47" s="69">
        <f t="shared" si="12"/>
        <v>0</v>
      </c>
      <c r="Q47" s="50">
        <f t="shared" si="13"/>
        <v>0</v>
      </c>
      <c r="R47" s="50">
        <f t="shared" si="14"/>
        <v>0</v>
      </c>
      <c r="S47" s="112">
        <f t="shared" si="15"/>
        <v>-100</v>
      </c>
      <c r="T47" s="112">
        <f t="shared" si="16"/>
        <v>-100</v>
      </c>
      <c r="U47" s="113">
        <f t="shared" si="17"/>
        <v>-100</v>
      </c>
      <c r="V47" s="114">
        <f t="shared" si="18"/>
        <v>0</v>
      </c>
      <c r="Y47" s="33">
        <f>P!M47</f>
        <v>0</v>
      </c>
      <c r="Z47" s="33">
        <f t="shared" si="19"/>
        <v>0</v>
      </c>
    </row>
    <row r="48" spans="1:26" x14ac:dyDescent="0.35">
      <c r="A48" s="32">
        <f t="shared" si="3"/>
        <v>43138</v>
      </c>
      <c r="B48" s="20">
        <f t="shared" si="4"/>
        <v>2018</v>
      </c>
      <c r="C48" s="20">
        <f t="shared" si="5"/>
        <v>2</v>
      </c>
      <c r="D48" s="47">
        <f>+P!D48</f>
        <v>181350</v>
      </c>
      <c r="E48" s="47">
        <f>'C'!E48</f>
        <v>314480</v>
      </c>
      <c r="F48" s="47">
        <f t="shared" si="2"/>
        <v>495830</v>
      </c>
      <c r="G48" s="50">
        <f t="shared" si="6"/>
        <v>-300</v>
      </c>
      <c r="H48" s="50">
        <f t="shared" si="7"/>
        <v>0</v>
      </c>
      <c r="I48" s="131">
        <f>MAX($F$10:F48)</f>
        <v>500480</v>
      </c>
      <c r="K48" s="140">
        <f t="shared" si="20"/>
        <v>0</v>
      </c>
      <c r="L48" s="70">
        <f t="shared" si="8"/>
        <v>488370</v>
      </c>
      <c r="M48" s="70">
        <f t="shared" si="9"/>
        <v>0</v>
      </c>
      <c r="N48" s="71">
        <f t="shared" si="10"/>
        <v>0</v>
      </c>
      <c r="O48" s="70">
        <f t="shared" si="11"/>
        <v>0</v>
      </c>
      <c r="P48" s="69">
        <f t="shared" si="12"/>
        <v>0</v>
      </c>
      <c r="Q48" s="50">
        <f t="shared" si="13"/>
        <v>0</v>
      </c>
      <c r="R48" s="50">
        <f t="shared" si="14"/>
        <v>0</v>
      </c>
      <c r="S48" s="112">
        <f t="shared" si="15"/>
        <v>-300</v>
      </c>
      <c r="T48" s="112">
        <f t="shared" si="16"/>
        <v>-300</v>
      </c>
      <c r="U48" s="113">
        <f t="shared" si="17"/>
        <v>-300</v>
      </c>
      <c r="V48" s="114">
        <f t="shared" si="18"/>
        <v>0</v>
      </c>
      <c r="Y48" s="33">
        <f>P!M48</f>
        <v>0</v>
      </c>
      <c r="Z48" s="33">
        <f t="shared" si="19"/>
        <v>0</v>
      </c>
    </row>
    <row r="49" spans="1:26" x14ac:dyDescent="0.35">
      <c r="A49" s="32">
        <f t="shared" si="3"/>
        <v>43139</v>
      </c>
      <c r="B49" s="20">
        <f t="shared" si="4"/>
        <v>2018</v>
      </c>
      <c r="C49" s="20">
        <f t="shared" si="5"/>
        <v>2</v>
      </c>
      <c r="D49" s="47">
        <f>+P!D49</f>
        <v>181210</v>
      </c>
      <c r="E49" s="47">
        <f>'C'!E49</f>
        <v>314420</v>
      </c>
      <c r="F49" s="47">
        <f t="shared" si="2"/>
        <v>495630</v>
      </c>
      <c r="G49" s="50">
        <f t="shared" si="6"/>
        <v>-200</v>
      </c>
      <c r="H49" s="50">
        <f t="shared" si="7"/>
        <v>0</v>
      </c>
      <c r="I49" s="131">
        <f>MAX($F$10:F49)</f>
        <v>500480</v>
      </c>
      <c r="K49" s="140">
        <f t="shared" si="20"/>
        <v>0</v>
      </c>
      <c r="L49" s="70">
        <f t="shared" si="8"/>
        <v>488370</v>
      </c>
      <c r="M49" s="70">
        <f t="shared" si="9"/>
        <v>0</v>
      </c>
      <c r="N49" s="71">
        <f t="shared" si="10"/>
        <v>0</v>
      </c>
      <c r="O49" s="70">
        <f t="shared" si="11"/>
        <v>0</v>
      </c>
      <c r="P49" s="69">
        <f t="shared" si="12"/>
        <v>0</v>
      </c>
      <c r="Q49" s="50">
        <f t="shared" si="13"/>
        <v>0</v>
      </c>
      <c r="R49" s="50">
        <f t="shared" si="14"/>
        <v>0</v>
      </c>
      <c r="S49" s="112">
        <f t="shared" si="15"/>
        <v>-200</v>
      </c>
      <c r="T49" s="112">
        <f t="shared" si="16"/>
        <v>-200</v>
      </c>
      <c r="U49" s="113">
        <f t="shared" si="17"/>
        <v>-200</v>
      </c>
      <c r="V49" s="114">
        <f t="shared" si="18"/>
        <v>0</v>
      </c>
      <c r="Y49" s="33">
        <f>P!M49</f>
        <v>0</v>
      </c>
      <c r="Z49" s="33">
        <f t="shared" si="19"/>
        <v>0</v>
      </c>
    </row>
    <row r="50" spans="1:26" x14ac:dyDescent="0.35">
      <c r="A50" s="32">
        <f t="shared" si="3"/>
        <v>43140</v>
      </c>
      <c r="B50" s="20">
        <f t="shared" si="4"/>
        <v>2018</v>
      </c>
      <c r="C50" s="20">
        <f t="shared" si="5"/>
        <v>2</v>
      </c>
      <c r="D50" s="47">
        <f>+P!D50</f>
        <v>181150</v>
      </c>
      <c r="E50" s="47">
        <f>'C'!E50</f>
        <v>314420</v>
      </c>
      <c r="F50" s="47">
        <f t="shared" si="2"/>
        <v>495570</v>
      </c>
      <c r="G50" s="50">
        <f t="shared" si="6"/>
        <v>-60</v>
      </c>
      <c r="H50" s="50">
        <f t="shared" si="7"/>
        <v>0</v>
      </c>
      <c r="I50" s="131">
        <f>MAX($F$10:F50)</f>
        <v>500480</v>
      </c>
      <c r="K50" s="140">
        <f t="shared" si="20"/>
        <v>0</v>
      </c>
      <c r="L50" s="70">
        <f t="shared" si="8"/>
        <v>488370</v>
      </c>
      <c r="M50" s="70">
        <f t="shared" si="9"/>
        <v>0</v>
      </c>
      <c r="N50" s="71">
        <f t="shared" si="10"/>
        <v>0</v>
      </c>
      <c r="O50" s="70">
        <f t="shared" si="11"/>
        <v>0</v>
      </c>
      <c r="P50" s="69">
        <f t="shared" si="12"/>
        <v>0</v>
      </c>
      <c r="Q50" s="50">
        <f t="shared" si="13"/>
        <v>0</v>
      </c>
      <c r="R50" s="50">
        <f t="shared" si="14"/>
        <v>0</v>
      </c>
      <c r="S50" s="112">
        <f t="shared" si="15"/>
        <v>-60</v>
      </c>
      <c r="T50" s="112">
        <f t="shared" si="16"/>
        <v>-60</v>
      </c>
      <c r="U50" s="113">
        <f t="shared" si="17"/>
        <v>-60</v>
      </c>
      <c r="V50" s="114">
        <f t="shared" si="18"/>
        <v>0</v>
      </c>
      <c r="Y50" s="33">
        <f>P!M50</f>
        <v>0</v>
      </c>
      <c r="Z50" s="33">
        <f t="shared" si="19"/>
        <v>0</v>
      </c>
    </row>
    <row r="51" spans="1:26" x14ac:dyDescent="0.35">
      <c r="A51" s="32">
        <f t="shared" si="3"/>
        <v>43141</v>
      </c>
      <c r="B51" s="20">
        <f t="shared" si="4"/>
        <v>2018</v>
      </c>
      <c r="C51" s="20">
        <f t="shared" si="5"/>
        <v>2</v>
      </c>
      <c r="D51" s="47">
        <f>+P!D51</f>
        <v>180920</v>
      </c>
      <c r="E51" s="47">
        <f>'C'!E51</f>
        <v>314280</v>
      </c>
      <c r="F51" s="47">
        <f t="shared" si="2"/>
        <v>495200</v>
      </c>
      <c r="G51" s="50">
        <f t="shared" si="6"/>
        <v>-370</v>
      </c>
      <c r="H51" s="50">
        <f t="shared" si="7"/>
        <v>0</v>
      </c>
      <c r="I51" s="131">
        <f>MAX($F$10:F51)</f>
        <v>500480</v>
      </c>
      <c r="K51" s="140">
        <f t="shared" si="20"/>
        <v>0</v>
      </c>
      <c r="L51" s="70">
        <f t="shared" si="8"/>
        <v>488370</v>
      </c>
      <c r="M51" s="70">
        <f t="shared" si="9"/>
        <v>0</v>
      </c>
      <c r="N51" s="71">
        <f t="shared" si="10"/>
        <v>0</v>
      </c>
      <c r="O51" s="70">
        <f t="shared" si="11"/>
        <v>0</v>
      </c>
      <c r="P51" s="69">
        <f t="shared" si="12"/>
        <v>0</v>
      </c>
      <c r="Q51" s="50">
        <f t="shared" si="13"/>
        <v>0</v>
      </c>
      <c r="R51" s="50">
        <f t="shared" si="14"/>
        <v>0</v>
      </c>
      <c r="S51" s="112">
        <f t="shared" si="15"/>
        <v>-370</v>
      </c>
      <c r="T51" s="112">
        <f t="shared" si="16"/>
        <v>-370</v>
      </c>
      <c r="U51" s="113">
        <f t="shared" si="17"/>
        <v>-370</v>
      </c>
      <c r="V51" s="114">
        <f t="shared" si="18"/>
        <v>0</v>
      </c>
      <c r="Y51" s="33">
        <f>P!M51</f>
        <v>0</v>
      </c>
      <c r="Z51" s="33">
        <f t="shared" si="19"/>
        <v>0</v>
      </c>
    </row>
    <row r="52" spans="1:26" x14ac:dyDescent="0.35">
      <c r="A52" s="32">
        <f t="shared" si="3"/>
        <v>43142</v>
      </c>
      <c r="B52" s="20">
        <f t="shared" si="4"/>
        <v>2018</v>
      </c>
      <c r="C52" s="20">
        <f t="shared" si="5"/>
        <v>2</v>
      </c>
      <c r="D52" s="47">
        <f>+P!D52</f>
        <v>181330</v>
      </c>
      <c r="E52" s="47">
        <f>'C'!E52</f>
        <v>313630</v>
      </c>
      <c r="F52" s="47">
        <f t="shared" si="2"/>
        <v>494960</v>
      </c>
      <c r="G52" s="50">
        <f t="shared" si="6"/>
        <v>-240</v>
      </c>
      <c r="H52" s="50">
        <f t="shared" si="7"/>
        <v>0</v>
      </c>
      <c r="I52" s="131">
        <f>MAX($F$10:F52)</f>
        <v>500480</v>
      </c>
      <c r="K52" s="140">
        <f t="shared" si="20"/>
        <v>0</v>
      </c>
      <c r="L52" s="70">
        <f t="shared" si="8"/>
        <v>488370</v>
      </c>
      <c r="M52" s="70">
        <f t="shared" si="9"/>
        <v>0</v>
      </c>
      <c r="N52" s="71">
        <f t="shared" si="10"/>
        <v>0</v>
      </c>
      <c r="O52" s="70">
        <f t="shared" si="11"/>
        <v>0</v>
      </c>
      <c r="P52" s="69">
        <f t="shared" si="12"/>
        <v>0</v>
      </c>
      <c r="Q52" s="50">
        <f t="shared" si="13"/>
        <v>0</v>
      </c>
      <c r="R52" s="50">
        <f t="shared" si="14"/>
        <v>0</v>
      </c>
      <c r="S52" s="112">
        <f t="shared" si="15"/>
        <v>-240</v>
      </c>
      <c r="T52" s="112">
        <f t="shared" si="16"/>
        <v>-240</v>
      </c>
      <c r="U52" s="113">
        <f t="shared" si="17"/>
        <v>-240</v>
      </c>
      <c r="V52" s="114">
        <f t="shared" si="18"/>
        <v>0</v>
      </c>
      <c r="Y52" s="33">
        <f>P!M52</f>
        <v>410</v>
      </c>
      <c r="Z52" s="33">
        <f t="shared" si="19"/>
        <v>0</v>
      </c>
    </row>
    <row r="53" spans="1:26" x14ac:dyDescent="0.35">
      <c r="A53" s="32">
        <f t="shared" si="3"/>
        <v>43143</v>
      </c>
      <c r="B53" s="20">
        <f t="shared" si="4"/>
        <v>2018</v>
      </c>
      <c r="C53" s="20">
        <f t="shared" si="5"/>
        <v>2</v>
      </c>
      <c r="D53" s="47">
        <f>+P!D53</f>
        <v>181890</v>
      </c>
      <c r="E53" s="47">
        <f>'C'!E53</f>
        <v>312980</v>
      </c>
      <c r="F53" s="47">
        <f t="shared" si="2"/>
        <v>494870</v>
      </c>
      <c r="G53" s="50">
        <f t="shared" si="6"/>
        <v>-90</v>
      </c>
      <c r="H53" s="50">
        <f t="shared" si="7"/>
        <v>0</v>
      </c>
      <c r="I53" s="131">
        <f>MAX($F$10:F53)</f>
        <v>500480</v>
      </c>
      <c r="K53" s="140">
        <f t="shared" si="20"/>
        <v>0</v>
      </c>
      <c r="L53" s="70">
        <f t="shared" si="8"/>
        <v>488370</v>
      </c>
      <c r="M53" s="70">
        <f t="shared" si="9"/>
        <v>0</v>
      </c>
      <c r="N53" s="71">
        <f t="shared" si="10"/>
        <v>0</v>
      </c>
      <c r="O53" s="70">
        <f t="shared" si="11"/>
        <v>0</v>
      </c>
      <c r="P53" s="69">
        <f t="shared" si="12"/>
        <v>0</v>
      </c>
      <c r="Q53" s="50">
        <f t="shared" si="13"/>
        <v>0</v>
      </c>
      <c r="R53" s="50">
        <f t="shared" si="14"/>
        <v>0</v>
      </c>
      <c r="S53" s="112">
        <f t="shared" si="15"/>
        <v>-90</v>
      </c>
      <c r="T53" s="112">
        <f t="shared" si="16"/>
        <v>-90</v>
      </c>
      <c r="U53" s="113">
        <f t="shared" si="17"/>
        <v>-90</v>
      </c>
      <c r="V53" s="114">
        <f t="shared" si="18"/>
        <v>0</v>
      </c>
      <c r="Y53" s="33">
        <f>P!M53</f>
        <v>560</v>
      </c>
      <c r="Z53" s="33">
        <f t="shared" si="19"/>
        <v>0</v>
      </c>
    </row>
    <row r="54" spans="1:26" x14ac:dyDescent="0.35">
      <c r="A54" s="32">
        <f t="shared" si="3"/>
        <v>43144</v>
      </c>
      <c r="B54" s="20">
        <f t="shared" si="4"/>
        <v>2018</v>
      </c>
      <c r="C54" s="20">
        <f t="shared" si="5"/>
        <v>2</v>
      </c>
      <c r="D54" s="47">
        <f>+P!D54</f>
        <v>182270</v>
      </c>
      <c r="E54" s="47">
        <f>'C'!E54</f>
        <v>312260</v>
      </c>
      <c r="F54" s="47">
        <f t="shared" si="2"/>
        <v>494530</v>
      </c>
      <c r="G54" s="50">
        <f t="shared" si="6"/>
        <v>-340</v>
      </c>
      <c r="H54" s="50">
        <f t="shared" si="7"/>
        <v>0</v>
      </c>
      <c r="I54" s="131">
        <f>MAX($F$10:F54)</f>
        <v>500480</v>
      </c>
      <c r="K54" s="140">
        <f t="shared" si="20"/>
        <v>0</v>
      </c>
      <c r="L54" s="70">
        <f t="shared" si="8"/>
        <v>488370</v>
      </c>
      <c r="M54" s="70">
        <f t="shared" si="9"/>
        <v>0</v>
      </c>
      <c r="N54" s="71">
        <f t="shared" si="10"/>
        <v>0</v>
      </c>
      <c r="O54" s="70">
        <f t="shared" si="11"/>
        <v>0</v>
      </c>
      <c r="P54" s="69">
        <f t="shared" si="12"/>
        <v>0</v>
      </c>
      <c r="Q54" s="50">
        <f t="shared" si="13"/>
        <v>0</v>
      </c>
      <c r="R54" s="50">
        <f t="shared" si="14"/>
        <v>0</v>
      </c>
      <c r="S54" s="112">
        <f t="shared" si="15"/>
        <v>-340</v>
      </c>
      <c r="T54" s="112">
        <f t="shared" si="16"/>
        <v>-340</v>
      </c>
      <c r="U54" s="113">
        <f t="shared" si="17"/>
        <v>-340</v>
      </c>
      <c r="V54" s="114">
        <f t="shared" si="18"/>
        <v>0</v>
      </c>
      <c r="Y54" s="33">
        <f>P!M54</f>
        <v>380</v>
      </c>
      <c r="Z54" s="33">
        <f t="shared" si="19"/>
        <v>0</v>
      </c>
    </row>
    <row r="55" spans="1:26" x14ac:dyDescent="0.35">
      <c r="A55" s="32">
        <f t="shared" si="3"/>
        <v>43145</v>
      </c>
      <c r="B55" s="20">
        <f t="shared" si="4"/>
        <v>2018</v>
      </c>
      <c r="C55" s="20">
        <f t="shared" si="5"/>
        <v>2</v>
      </c>
      <c r="D55" s="47">
        <f>+P!D55</f>
        <v>182390</v>
      </c>
      <c r="E55" s="47">
        <f>'C'!E55</f>
        <v>311670</v>
      </c>
      <c r="F55" s="47">
        <f t="shared" si="2"/>
        <v>494060</v>
      </c>
      <c r="G55" s="50">
        <f t="shared" si="6"/>
        <v>-470</v>
      </c>
      <c r="H55" s="50">
        <f t="shared" si="7"/>
        <v>0</v>
      </c>
      <c r="I55" s="131">
        <f>MAX($F$10:F55)</f>
        <v>500480</v>
      </c>
      <c r="K55" s="140">
        <f t="shared" si="20"/>
        <v>0</v>
      </c>
      <c r="L55" s="70">
        <f t="shared" si="8"/>
        <v>488370</v>
      </c>
      <c r="M55" s="70">
        <f t="shared" si="9"/>
        <v>0</v>
      </c>
      <c r="N55" s="71">
        <f t="shared" si="10"/>
        <v>0</v>
      </c>
      <c r="O55" s="70">
        <f t="shared" si="11"/>
        <v>0</v>
      </c>
      <c r="P55" s="69">
        <f t="shared" si="12"/>
        <v>0</v>
      </c>
      <c r="Q55" s="50">
        <f t="shared" si="13"/>
        <v>0</v>
      </c>
      <c r="R55" s="50">
        <f t="shared" si="14"/>
        <v>0</v>
      </c>
      <c r="S55" s="112">
        <f t="shared" si="15"/>
        <v>-470</v>
      </c>
      <c r="T55" s="112">
        <f t="shared" si="16"/>
        <v>-470</v>
      </c>
      <c r="U55" s="113">
        <f t="shared" si="17"/>
        <v>-470</v>
      </c>
      <c r="V55" s="114">
        <f t="shared" si="18"/>
        <v>0</v>
      </c>
      <c r="Y55" s="33">
        <f>P!M55</f>
        <v>120</v>
      </c>
      <c r="Z55" s="33">
        <f t="shared" si="19"/>
        <v>0</v>
      </c>
    </row>
    <row r="56" spans="1:26" x14ac:dyDescent="0.35">
      <c r="A56" s="32">
        <f t="shared" si="3"/>
        <v>43146</v>
      </c>
      <c r="B56" s="20">
        <f t="shared" si="4"/>
        <v>2018</v>
      </c>
      <c r="C56" s="20">
        <f t="shared" si="5"/>
        <v>2</v>
      </c>
      <c r="D56" s="47">
        <f>+P!D56</f>
        <v>182560</v>
      </c>
      <c r="E56" s="47">
        <f>'C'!E56</f>
        <v>311020</v>
      </c>
      <c r="F56" s="47">
        <f t="shared" si="2"/>
        <v>493580</v>
      </c>
      <c r="G56" s="50">
        <f t="shared" si="6"/>
        <v>-480</v>
      </c>
      <c r="H56" s="50">
        <f t="shared" si="7"/>
        <v>0</v>
      </c>
      <c r="I56" s="131">
        <f>MAX($F$10:F56)</f>
        <v>500480</v>
      </c>
      <c r="K56" s="140">
        <f t="shared" si="20"/>
        <v>0</v>
      </c>
      <c r="L56" s="70">
        <f t="shared" si="8"/>
        <v>488370</v>
      </c>
      <c r="M56" s="70">
        <f t="shared" si="9"/>
        <v>0</v>
      </c>
      <c r="N56" s="71">
        <f t="shared" si="10"/>
        <v>0</v>
      </c>
      <c r="O56" s="70">
        <f t="shared" si="11"/>
        <v>0</v>
      </c>
      <c r="P56" s="69">
        <f t="shared" si="12"/>
        <v>0</v>
      </c>
      <c r="Q56" s="50">
        <f t="shared" si="13"/>
        <v>0</v>
      </c>
      <c r="R56" s="50">
        <f t="shared" si="14"/>
        <v>0</v>
      </c>
      <c r="S56" s="112">
        <f t="shared" si="15"/>
        <v>-480</v>
      </c>
      <c r="T56" s="112">
        <f t="shared" si="16"/>
        <v>-480</v>
      </c>
      <c r="U56" s="113">
        <f t="shared" si="17"/>
        <v>-480</v>
      </c>
      <c r="V56" s="114">
        <f t="shared" si="18"/>
        <v>0</v>
      </c>
      <c r="Y56" s="33">
        <f>P!M56</f>
        <v>170</v>
      </c>
      <c r="Z56" s="33">
        <f t="shared" si="19"/>
        <v>0</v>
      </c>
    </row>
    <row r="57" spans="1:26" x14ac:dyDescent="0.35">
      <c r="A57" s="32">
        <f t="shared" si="3"/>
        <v>43147</v>
      </c>
      <c r="B57" s="20">
        <f t="shared" si="4"/>
        <v>2018</v>
      </c>
      <c r="C57" s="20">
        <f t="shared" si="5"/>
        <v>2</v>
      </c>
      <c r="D57" s="47">
        <f>+P!D57</f>
        <v>182910</v>
      </c>
      <c r="E57" s="47">
        <f>'C'!E57</f>
        <v>310370</v>
      </c>
      <c r="F57" s="47">
        <f t="shared" si="2"/>
        <v>493280</v>
      </c>
      <c r="G57" s="50">
        <f t="shared" si="6"/>
        <v>-300</v>
      </c>
      <c r="H57" s="50">
        <f t="shared" si="7"/>
        <v>0</v>
      </c>
      <c r="I57" s="131">
        <f>MAX($F$10:F57)</f>
        <v>500480</v>
      </c>
      <c r="K57" s="140">
        <f t="shared" si="20"/>
        <v>0</v>
      </c>
      <c r="L57" s="70">
        <f t="shared" si="8"/>
        <v>488370</v>
      </c>
      <c r="M57" s="70">
        <f t="shared" si="9"/>
        <v>0</v>
      </c>
      <c r="N57" s="71">
        <f t="shared" si="10"/>
        <v>0</v>
      </c>
      <c r="O57" s="70">
        <f t="shared" si="11"/>
        <v>0</v>
      </c>
      <c r="P57" s="69">
        <f t="shared" si="12"/>
        <v>0</v>
      </c>
      <c r="Q57" s="50">
        <f t="shared" si="13"/>
        <v>0</v>
      </c>
      <c r="R57" s="50">
        <f t="shared" si="14"/>
        <v>0</v>
      </c>
      <c r="S57" s="112">
        <f t="shared" si="15"/>
        <v>-300</v>
      </c>
      <c r="T57" s="112">
        <f t="shared" si="16"/>
        <v>-300</v>
      </c>
      <c r="U57" s="113">
        <f t="shared" si="17"/>
        <v>-300</v>
      </c>
      <c r="V57" s="114">
        <f t="shared" si="18"/>
        <v>0</v>
      </c>
      <c r="Y57" s="33">
        <f>P!M57</f>
        <v>350</v>
      </c>
      <c r="Z57" s="33">
        <f t="shared" si="19"/>
        <v>0</v>
      </c>
    </row>
    <row r="58" spans="1:26" x14ac:dyDescent="0.35">
      <c r="A58" s="32">
        <f t="shared" si="3"/>
        <v>43148</v>
      </c>
      <c r="B58" s="20">
        <f t="shared" si="4"/>
        <v>2018</v>
      </c>
      <c r="C58" s="20">
        <f t="shared" si="5"/>
        <v>2</v>
      </c>
      <c r="D58" s="47">
        <f>+P!D58</f>
        <v>183160</v>
      </c>
      <c r="E58" s="47">
        <f>'C'!E58</f>
        <v>309780</v>
      </c>
      <c r="F58" s="47">
        <f t="shared" si="2"/>
        <v>492940</v>
      </c>
      <c r="G58" s="50">
        <f t="shared" si="6"/>
        <v>-340</v>
      </c>
      <c r="H58" s="50">
        <f t="shared" si="7"/>
        <v>0</v>
      </c>
      <c r="I58" s="131">
        <f>MAX($F$10:F58)</f>
        <v>500480</v>
      </c>
      <c r="K58" s="140">
        <f t="shared" si="20"/>
        <v>0</v>
      </c>
      <c r="L58" s="70">
        <f t="shared" si="8"/>
        <v>488370</v>
      </c>
      <c r="M58" s="70">
        <f t="shared" si="9"/>
        <v>0</v>
      </c>
      <c r="N58" s="71">
        <f t="shared" si="10"/>
        <v>0</v>
      </c>
      <c r="O58" s="70">
        <f t="shared" si="11"/>
        <v>0</v>
      </c>
      <c r="P58" s="69">
        <f t="shared" si="12"/>
        <v>0</v>
      </c>
      <c r="Q58" s="50">
        <f t="shared" si="13"/>
        <v>0</v>
      </c>
      <c r="R58" s="50">
        <f t="shared" si="14"/>
        <v>0</v>
      </c>
      <c r="S58" s="112">
        <f t="shared" si="15"/>
        <v>-340</v>
      </c>
      <c r="T58" s="112">
        <f t="shared" si="16"/>
        <v>-340</v>
      </c>
      <c r="U58" s="113">
        <f t="shared" si="17"/>
        <v>-340</v>
      </c>
      <c r="V58" s="114">
        <f t="shared" si="18"/>
        <v>0</v>
      </c>
      <c r="Y58" s="33">
        <f>P!M58</f>
        <v>250</v>
      </c>
      <c r="Z58" s="33">
        <f t="shared" si="19"/>
        <v>0</v>
      </c>
    </row>
    <row r="59" spans="1:26" x14ac:dyDescent="0.35">
      <c r="A59" s="32">
        <f t="shared" si="3"/>
        <v>43149</v>
      </c>
      <c r="B59" s="20">
        <f t="shared" si="4"/>
        <v>2018</v>
      </c>
      <c r="C59" s="20">
        <f t="shared" si="5"/>
        <v>2</v>
      </c>
      <c r="D59" s="47">
        <f>+P!D59</f>
        <v>183260</v>
      </c>
      <c r="E59" s="47">
        <f>'C'!E59</f>
        <v>309000</v>
      </c>
      <c r="F59" s="47">
        <f t="shared" si="2"/>
        <v>492260</v>
      </c>
      <c r="G59" s="50">
        <f t="shared" si="6"/>
        <v>-680</v>
      </c>
      <c r="H59" s="50">
        <f t="shared" si="7"/>
        <v>0</v>
      </c>
      <c r="I59" s="131">
        <f>MAX($F$10:F59)</f>
        <v>500480</v>
      </c>
      <c r="K59" s="140">
        <f t="shared" si="20"/>
        <v>0</v>
      </c>
      <c r="L59" s="70">
        <f t="shared" si="8"/>
        <v>488370</v>
      </c>
      <c r="M59" s="70">
        <f t="shared" si="9"/>
        <v>0</v>
      </c>
      <c r="N59" s="71">
        <f t="shared" si="10"/>
        <v>0</v>
      </c>
      <c r="O59" s="70">
        <f t="shared" si="11"/>
        <v>0</v>
      </c>
      <c r="P59" s="69">
        <f t="shared" si="12"/>
        <v>0</v>
      </c>
      <c r="Q59" s="50">
        <f t="shared" si="13"/>
        <v>0</v>
      </c>
      <c r="R59" s="50">
        <f t="shared" si="14"/>
        <v>0</v>
      </c>
      <c r="S59" s="112">
        <f t="shared" si="15"/>
        <v>-680</v>
      </c>
      <c r="T59" s="112">
        <f t="shared" si="16"/>
        <v>-680</v>
      </c>
      <c r="U59" s="113">
        <f t="shared" si="17"/>
        <v>-680</v>
      </c>
      <c r="V59" s="114">
        <f t="shared" si="18"/>
        <v>0</v>
      </c>
      <c r="Y59" s="33">
        <f>P!M59</f>
        <v>100</v>
      </c>
      <c r="Z59" s="33">
        <f t="shared" si="19"/>
        <v>0</v>
      </c>
    </row>
    <row r="60" spans="1:26" x14ac:dyDescent="0.35">
      <c r="A60" s="32">
        <f t="shared" si="3"/>
        <v>43150</v>
      </c>
      <c r="B60" s="20">
        <f t="shared" si="4"/>
        <v>2018</v>
      </c>
      <c r="C60" s="20">
        <f t="shared" si="5"/>
        <v>2</v>
      </c>
      <c r="D60" s="47">
        <f>+P!D60</f>
        <v>183600</v>
      </c>
      <c r="E60" s="47">
        <f>'C'!E60</f>
        <v>308290</v>
      </c>
      <c r="F60" s="47">
        <f t="shared" si="2"/>
        <v>491890</v>
      </c>
      <c r="G60" s="50">
        <f t="shared" si="6"/>
        <v>-370</v>
      </c>
      <c r="H60" s="50">
        <f t="shared" si="7"/>
        <v>0</v>
      </c>
      <c r="I60" s="131">
        <f>MAX($F$10:F60)</f>
        <v>500480</v>
      </c>
      <c r="K60" s="140">
        <f t="shared" si="20"/>
        <v>0</v>
      </c>
      <c r="L60" s="70">
        <f t="shared" si="8"/>
        <v>488370</v>
      </c>
      <c r="M60" s="70">
        <f t="shared" si="9"/>
        <v>0</v>
      </c>
      <c r="N60" s="71">
        <f t="shared" si="10"/>
        <v>0</v>
      </c>
      <c r="O60" s="70">
        <f t="shared" si="11"/>
        <v>0</v>
      </c>
      <c r="P60" s="69">
        <f t="shared" si="12"/>
        <v>0</v>
      </c>
      <c r="Q60" s="50">
        <f t="shared" si="13"/>
        <v>0</v>
      </c>
      <c r="R60" s="50">
        <f t="shared" si="14"/>
        <v>0</v>
      </c>
      <c r="S60" s="112">
        <f t="shared" si="15"/>
        <v>-370</v>
      </c>
      <c r="T60" s="112">
        <f t="shared" si="16"/>
        <v>-370</v>
      </c>
      <c r="U60" s="113">
        <f t="shared" si="17"/>
        <v>-370</v>
      </c>
      <c r="V60" s="114">
        <f t="shared" si="18"/>
        <v>0</v>
      </c>
      <c r="Y60" s="33">
        <f>P!M60</f>
        <v>340</v>
      </c>
      <c r="Z60" s="33">
        <f t="shared" si="19"/>
        <v>0</v>
      </c>
    </row>
    <row r="61" spans="1:26" x14ac:dyDescent="0.35">
      <c r="A61" s="32">
        <f t="shared" si="3"/>
        <v>43151</v>
      </c>
      <c r="B61" s="20">
        <f t="shared" si="4"/>
        <v>2018</v>
      </c>
      <c r="C61" s="20">
        <f t="shared" si="5"/>
        <v>2</v>
      </c>
      <c r="D61" s="47">
        <f>+P!D61</f>
        <v>183910</v>
      </c>
      <c r="E61" s="47">
        <f>'C'!E61</f>
        <v>307710</v>
      </c>
      <c r="F61" s="47">
        <f t="shared" si="2"/>
        <v>491620</v>
      </c>
      <c r="G61" s="50">
        <f t="shared" si="6"/>
        <v>-270</v>
      </c>
      <c r="H61" s="50">
        <f t="shared" si="7"/>
        <v>0</v>
      </c>
      <c r="I61" s="131">
        <f>MAX($F$10:F61)</f>
        <v>500480</v>
      </c>
      <c r="K61" s="140">
        <f t="shared" si="20"/>
        <v>0</v>
      </c>
      <c r="L61" s="70">
        <f t="shared" si="8"/>
        <v>488370</v>
      </c>
      <c r="M61" s="70">
        <f t="shared" si="9"/>
        <v>0</v>
      </c>
      <c r="N61" s="71">
        <f t="shared" si="10"/>
        <v>0</v>
      </c>
      <c r="O61" s="70">
        <f t="shared" si="11"/>
        <v>0</v>
      </c>
      <c r="P61" s="69">
        <f t="shared" si="12"/>
        <v>0</v>
      </c>
      <c r="Q61" s="50">
        <f t="shared" si="13"/>
        <v>0</v>
      </c>
      <c r="R61" s="50">
        <f t="shared" si="14"/>
        <v>0</v>
      </c>
      <c r="S61" s="112">
        <f t="shared" si="15"/>
        <v>-270</v>
      </c>
      <c r="T61" s="112">
        <f t="shared" si="16"/>
        <v>-270</v>
      </c>
      <c r="U61" s="113">
        <f t="shared" si="17"/>
        <v>-270</v>
      </c>
      <c r="V61" s="114">
        <f t="shared" si="18"/>
        <v>0</v>
      </c>
      <c r="Y61" s="33">
        <f>P!M61</f>
        <v>310</v>
      </c>
      <c r="Z61" s="33">
        <f t="shared" si="19"/>
        <v>0</v>
      </c>
    </row>
    <row r="62" spans="1:26" x14ac:dyDescent="0.35">
      <c r="A62" s="32">
        <f t="shared" si="3"/>
        <v>43152</v>
      </c>
      <c r="B62" s="20">
        <f t="shared" si="4"/>
        <v>2018</v>
      </c>
      <c r="C62" s="20">
        <f t="shared" si="5"/>
        <v>2</v>
      </c>
      <c r="D62" s="47">
        <f>+P!D62</f>
        <v>184140</v>
      </c>
      <c r="E62" s="47">
        <f>'C'!E62</f>
        <v>306990</v>
      </c>
      <c r="F62" s="47">
        <f t="shared" si="2"/>
        <v>491130</v>
      </c>
      <c r="G62" s="50">
        <f t="shared" si="6"/>
        <v>-490</v>
      </c>
      <c r="H62" s="50">
        <f t="shared" si="7"/>
        <v>0</v>
      </c>
      <c r="I62" s="131">
        <f>MAX($F$10:F62)</f>
        <v>500480</v>
      </c>
      <c r="K62" s="140">
        <f t="shared" si="20"/>
        <v>0</v>
      </c>
      <c r="L62" s="70">
        <f t="shared" si="8"/>
        <v>488370</v>
      </c>
      <c r="M62" s="70">
        <f t="shared" si="9"/>
        <v>0</v>
      </c>
      <c r="N62" s="71">
        <f t="shared" si="10"/>
        <v>0</v>
      </c>
      <c r="O62" s="70">
        <f t="shared" si="11"/>
        <v>0</v>
      </c>
      <c r="P62" s="69">
        <f t="shared" si="12"/>
        <v>0</v>
      </c>
      <c r="Q62" s="50">
        <f t="shared" si="13"/>
        <v>0</v>
      </c>
      <c r="R62" s="50">
        <f t="shared" si="14"/>
        <v>0</v>
      </c>
      <c r="S62" s="112">
        <f t="shared" si="15"/>
        <v>-490</v>
      </c>
      <c r="T62" s="112">
        <f t="shared" si="16"/>
        <v>-490</v>
      </c>
      <c r="U62" s="113">
        <f t="shared" si="17"/>
        <v>-490</v>
      </c>
      <c r="V62" s="114">
        <f t="shared" si="18"/>
        <v>0</v>
      </c>
      <c r="Y62" s="33">
        <f>P!M62</f>
        <v>230</v>
      </c>
      <c r="Z62" s="33">
        <f t="shared" si="19"/>
        <v>0</v>
      </c>
    </row>
    <row r="63" spans="1:26" x14ac:dyDescent="0.35">
      <c r="A63" s="32">
        <f t="shared" si="3"/>
        <v>43153</v>
      </c>
      <c r="B63" s="20">
        <f t="shared" si="4"/>
        <v>2018</v>
      </c>
      <c r="C63" s="20">
        <f t="shared" si="5"/>
        <v>2</v>
      </c>
      <c r="D63" s="47">
        <f>+P!D63</f>
        <v>184390</v>
      </c>
      <c r="E63" s="47">
        <f>'C'!E63</f>
        <v>306350</v>
      </c>
      <c r="F63" s="47">
        <f t="shared" si="2"/>
        <v>490740</v>
      </c>
      <c r="G63" s="50">
        <f t="shared" si="6"/>
        <v>-390</v>
      </c>
      <c r="H63" s="50">
        <f t="shared" si="7"/>
        <v>0</v>
      </c>
      <c r="I63" s="131">
        <f>MAX($F$10:F63)</f>
        <v>500480</v>
      </c>
      <c r="K63" s="140">
        <f t="shared" si="20"/>
        <v>0</v>
      </c>
      <c r="L63" s="70">
        <f t="shared" si="8"/>
        <v>488370</v>
      </c>
      <c r="M63" s="70">
        <f t="shared" si="9"/>
        <v>0</v>
      </c>
      <c r="N63" s="71">
        <f t="shared" si="10"/>
        <v>0</v>
      </c>
      <c r="O63" s="70">
        <f t="shared" si="11"/>
        <v>0</v>
      </c>
      <c r="P63" s="69">
        <f t="shared" si="12"/>
        <v>0</v>
      </c>
      <c r="Q63" s="50">
        <f t="shared" si="13"/>
        <v>0</v>
      </c>
      <c r="R63" s="50">
        <f t="shared" si="14"/>
        <v>0</v>
      </c>
      <c r="S63" s="112">
        <f t="shared" si="15"/>
        <v>-390</v>
      </c>
      <c r="T63" s="112">
        <f t="shared" si="16"/>
        <v>-390</v>
      </c>
      <c r="U63" s="113">
        <f t="shared" si="17"/>
        <v>-390</v>
      </c>
      <c r="V63" s="114">
        <f t="shared" si="18"/>
        <v>0</v>
      </c>
      <c r="Y63" s="33">
        <f>P!M63</f>
        <v>250</v>
      </c>
      <c r="Z63" s="33">
        <f t="shared" si="19"/>
        <v>0</v>
      </c>
    </row>
    <row r="64" spans="1:26" x14ac:dyDescent="0.35">
      <c r="A64" s="32">
        <f t="shared" si="3"/>
        <v>43154</v>
      </c>
      <c r="B64" s="20">
        <f t="shared" si="4"/>
        <v>2018</v>
      </c>
      <c r="C64" s="20">
        <f t="shared" si="5"/>
        <v>2</v>
      </c>
      <c r="D64" s="47">
        <f>+P!D64</f>
        <v>184620</v>
      </c>
      <c r="E64" s="47">
        <f>'C'!E64</f>
        <v>305700</v>
      </c>
      <c r="F64" s="47">
        <f t="shared" si="2"/>
        <v>490320</v>
      </c>
      <c r="G64" s="50">
        <f t="shared" si="6"/>
        <v>-420</v>
      </c>
      <c r="H64" s="50">
        <f t="shared" si="7"/>
        <v>0</v>
      </c>
      <c r="I64" s="131">
        <f>MAX($F$10:F64)</f>
        <v>500480</v>
      </c>
      <c r="K64" s="140">
        <f t="shared" si="20"/>
        <v>0</v>
      </c>
      <c r="L64" s="70">
        <f t="shared" si="8"/>
        <v>488370</v>
      </c>
      <c r="M64" s="70">
        <f t="shared" si="9"/>
        <v>0</v>
      </c>
      <c r="N64" s="71">
        <f t="shared" si="10"/>
        <v>0</v>
      </c>
      <c r="O64" s="70">
        <f t="shared" si="11"/>
        <v>0</v>
      </c>
      <c r="P64" s="69">
        <f t="shared" si="12"/>
        <v>0</v>
      </c>
      <c r="Q64" s="50">
        <f t="shared" si="13"/>
        <v>0</v>
      </c>
      <c r="R64" s="50">
        <f t="shared" si="14"/>
        <v>0</v>
      </c>
      <c r="S64" s="112">
        <f t="shared" si="15"/>
        <v>-420</v>
      </c>
      <c r="T64" s="112">
        <f t="shared" si="16"/>
        <v>-420</v>
      </c>
      <c r="U64" s="113">
        <f t="shared" si="17"/>
        <v>-420</v>
      </c>
      <c r="V64" s="114">
        <f t="shared" si="18"/>
        <v>0</v>
      </c>
      <c r="Y64" s="33">
        <f>P!M64</f>
        <v>230</v>
      </c>
      <c r="Z64" s="33">
        <f t="shared" si="19"/>
        <v>0</v>
      </c>
    </row>
    <row r="65" spans="1:26" x14ac:dyDescent="0.35">
      <c r="A65" s="32">
        <f t="shared" si="3"/>
        <v>43155</v>
      </c>
      <c r="B65" s="20">
        <f t="shared" si="4"/>
        <v>2018</v>
      </c>
      <c r="C65" s="20">
        <f t="shared" si="5"/>
        <v>2</v>
      </c>
      <c r="D65" s="47">
        <f>+P!D65</f>
        <v>184980</v>
      </c>
      <c r="E65" s="47">
        <f>'C'!E65</f>
        <v>305050</v>
      </c>
      <c r="F65" s="47">
        <f t="shared" si="2"/>
        <v>490030</v>
      </c>
      <c r="G65" s="50">
        <f t="shared" si="6"/>
        <v>-290</v>
      </c>
      <c r="H65" s="50">
        <f t="shared" si="7"/>
        <v>0</v>
      </c>
      <c r="I65" s="131">
        <f>MAX($F$10:F65)</f>
        <v>500480</v>
      </c>
      <c r="K65" s="140">
        <f t="shared" si="20"/>
        <v>0</v>
      </c>
      <c r="L65" s="70">
        <f t="shared" si="8"/>
        <v>488370</v>
      </c>
      <c r="M65" s="70">
        <f t="shared" si="9"/>
        <v>0</v>
      </c>
      <c r="N65" s="71">
        <f t="shared" si="10"/>
        <v>0</v>
      </c>
      <c r="O65" s="70">
        <f t="shared" si="11"/>
        <v>0</v>
      </c>
      <c r="P65" s="69">
        <f t="shared" si="12"/>
        <v>0</v>
      </c>
      <c r="Q65" s="50">
        <f t="shared" si="13"/>
        <v>0</v>
      </c>
      <c r="R65" s="50">
        <f t="shared" si="14"/>
        <v>0</v>
      </c>
      <c r="S65" s="112">
        <f t="shared" si="15"/>
        <v>-290</v>
      </c>
      <c r="T65" s="112">
        <f t="shared" si="16"/>
        <v>-290</v>
      </c>
      <c r="U65" s="113">
        <f t="shared" si="17"/>
        <v>-290</v>
      </c>
      <c r="V65" s="114">
        <f t="shared" si="18"/>
        <v>0</v>
      </c>
      <c r="Y65" s="33">
        <f>P!M65</f>
        <v>360</v>
      </c>
      <c r="Z65" s="33">
        <f t="shared" si="19"/>
        <v>0</v>
      </c>
    </row>
    <row r="66" spans="1:26" x14ac:dyDescent="0.35">
      <c r="A66" s="32">
        <f t="shared" si="3"/>
        <v>43156</v>
      </c>
      <c r="B66" s="20">
        <f t="shared" si="4"/>
        <v>2018</v>
      </c>
      <c r="C66" s="20">
        <f t="shared" si="5"/>
        <v>2</v>
      </c>
      <c r="D66" s="47">
        <f>+P!D66</f>
        <v>185230</v>
      </c>
      <c r="E66" s="47">
        <f>'C'!E66</f>
        <v>304410</v>
      </c>
      <c r="F66" s="47">
        <f t="shared" si="2"/>
        <v>489640</v>
      </c>
      <c r="G66" s="50">
        <f t="shared" si="6"/>
        <v>-390</v>
      </c>
      <c r="H66" s="50">
        <f t="shared" si="7"/>
        <v>0</v>
      </c>
      <c r="I66" s="131">
        <f>MAX($F$10:F66)</f>
        <v>500480</v>
      </c>
      <c r="K66" s="140">
        <f t="shared" si="20"/>
        <v>0</v>
      </c>
      <c r="L66" s="70">
        <f t="shared" si="8"/>
        <v>488370</v>
      </c>
      <c r="M66" s="70">
        <f t="shared" si="9"/>
        <v>0</v>
      </c>
      <c r="N66" s="71">
        <f t="shared" si="10"/>
        <v>0</v>
      </c>
      <c r="O66" s="70">
        <f t="shared" si="11"/>
        <v>0</v>
      </c>
      <c r="P66" s="69">
        <f t="shared" si="12"/>
        <v>0</v>
      </c>
      <c r="Q66" s="50">
        <f t="shared" si="13"/>
        <v>0</v>
      </c>
      <c r="R66" s="50">
        <f t="shared" si="14"/>
        <v>0</v>
      </c>
      <c r="S66" s="112">
        <f t="shared" si="15"/>
        <v>-390</v>
      </c>
      <c r="T66" s="112">
        <f t="shared" si="16"/>
        <v>-390</v>
      </c>
      <c r="U66" s="113">
        <f t="shared" si="17"/>
        <v>-390</v>
      </c>
      <c r="V66" s="114">
        <f t="shared" si="18"/>
        <v>0</v>
      </c>
      <c r="Y66" s="33">
        <f>P!M66</f>
        <v>250</v>
      </c>
      <c r="Z66" s="33">
        <f t="shared" si="19"/>
        <v>0</v>
      </c>
    </row>
    <row r="67" spans="1:26" x14ac:dyDescent="0.35">
      <c r="A67" s="32">
        <f t="shared" si="3"/>
        <v>43157</v>
      </c>
      <c r="B67" s="20">
        <f t="shared" si="4"/>
        <v>2018</v>
      </c>
      <c r="C67" s="20">
        <f t="shared" si="5"/>
        <v>2</v>
      </c>
      <c r="D67" s="47">
        <f>+P!D67</f>
        <v>185590</v>
      </c>
      <c r="E67" s="47">
        <f>'C'!E67</f>
        <v>303960</v>
      </c>
      <c r="F67" s="47">
        <f t="shared" si="2"/>
        <v>489550</v>
      </c>
      <c r="G67" s="50">
        <f t="shared" si="6"/>
        <v>-90</v>
      </c>
      <c r="H67" s="50">
        <f t="shared" si="7"/>
        <v>0</v>
      </c>
      <c r="I67" s="131">
        <f>MAX($F$10:F67)</f>
        <v>500480</v>
      </c>
      <c r="K67" s="140">
        <f t="shared" si="20"/>
        <v>0</v>
      </c>
      <c r="L67" s="70">
        <f t="shared" si="8"/>
        <v>488370</v>
      </c>
      <c r="M67" s="70">
        <f t="shared" si="9"/>
        <v>0</v>
      </c>
      <c r="N67" s="71">
        <f t="shared" si="10"/>
        <v>0</v>
      </c>
      <c r="O67" s="70">
        <f t="shared" si="11"/>
        <v>0</v>
      </c>
      <c r="P67" s="69">
        <f t="shared" si="12"/>
        <v>0</v>
      </c>
      <c r="Q67" s="50">
        <f t="shared" si="13"/>
        <v>0</v>
      </c>
      <c r="R67" s="50">
        <f t="shared" si="14"/>
        <v>0</v>
      </c>
      <c r="S67" s="112">
        <f t="shared" si="15"/>
        <v>-90</v>
      </c>
      <c r="T67" s="112">
        <f t="shared" si="16"/>
        <v>-90</v>
      </c>
      <c r="U67" s="113">
        <f t="shared" si="17"/>
        <v>-90</v>
      </c>
      <c r="V67" s="114">
        <f t="shared" si="18"/>
        <v>0</v>
      </c>
      <c r="Y67" s="33">
        <f>P!M67</f>
        <v>360</v>
      </c>
      <c r="Z67" s="33">
        <f t="shared" si="19"/>
        <v>0</v>
      </c>
    </row>
    <row r="68" spans="1:26" x14ac:dyDescent="0.35">
      <c r="A68" s="32">
        <f t="shared" si="3"/>
        <v>43158</v>
      </c>
      <c r="B68" s="20">
        <f t="shared" si="4"/>
        <v>2018</v>
      </c>
      <c r="C68" s="20">
        <f t="shared" si="5"/>
        <v>2</v>
      </c>
      <c r="D68" s="47">
        <f>+P!D68</f>
        <v>185710</v>
      </c>
      <c r="E68" s="47">
        <f>'C'!E68</f>
        <v>303310</v>
      </c>
      <c r="F68" s="47">
        <f t="shared" si="2"/>
        <v>489020</v>
      </c>
      <c r="G68" s="50">
        <f t="shared" si="6"/>
        <v>-530</v>
      </c>
      <c r="H68" s="50">
        <f t="shared" si="7"/>
        <v>0</v>
      </c>
      <c r="I68" s="131">
        <f>MAX($F$10:F68)</f>
        <v>500480</v>
      </c>
      <c r="K68" s="140">
        <f t="shared" si="20"/>
        <v>0</v>
      </c>
      <c r="L68" s="70">
        <f t="shared" si="8"/>
        <v>488370</v>
      </c>
      <c r="M68" s="70">
        <f t="shared" si="9"/>
        <v>0</v>
      </c>
      <c r="N68" s="71">
        <f t="shared" si="10"/>
        <v>0</v>
      </c>
      <c r="O68" s="70">
        <f t="shared" si="11"/>
        <v>0</v>
      </c>
      <c r="P68" s="69">
        <f t="shared" si="12"/>
        <v>0</v>
      </c>
      <c r="Q68" s="50">
        <f t="shared" si="13"/>
        <v>0</v>
      </c>
      <c r="R68" s="50">
        <f t="shared" si="14"/>
        <v>0</v>
      </c>
      <c r="S68" s="112">
        <f t="shared" si="15"/>
        <v>-530</v>
      </c>
      <c r="T68" s="112">
        <f t="shared" si="16"/>
        <v>-530</v>
      </c>
      <c r="U68" s="113">
        <f t="shared" si="17"/>
        <v>-530</v>
      </c>
      <c r="V68" s="114">
        <f t="shared" si="18"/>
        <v>0</v>
      </c>
      <c r="Y68" s="33">
        <f>P!M68</f>
        <v>120</v>
      </c>
      <c r="Z68" s="33">
        <f t="shared" si="19"/>
        <v>0</v>
      </c>
    </row>
    <row r="69" spans="1:26" x14ac:dyDescent="0.35">
      <c r="A69" s="32">
        <f t="shared" si="3"/>
        <v>43159</v>
      </c>
      <c r="B69" s="20">
        <f t="shared" si="4"/>
        <v>2018</v>
      </c>
      <c r="C69" s="20">
        <f t="shared" si="5"/>
        <v>2</v>
      </c>
      <c r="D69" s="47">
        <f>+P!D69</f>
        <v>185800</v>
      </c>
      <c r="E69" s="47">
        <f>'C'!E69</f>
        <v>302800</v>
      </c>
      <c r="F69" s="47">
        <f t="shared" si="2"/>
        <v>488600</v>
      </c>
      <c r="G69" s="50">
        <f t="shared" si="6"/>
        <v>-420</v>
      </c>
      <c r="H69" s="50">
        <f t="shared" si="7"/>
        <v>0</v>
      </c>
      <c r="I69" s="131">
        <f>MAX($F$10:F69)</f>
        <v>500480</v>
      </c>
      <c r="K69" s="140">
        <f t="shared" si="20"/>
        <v>0</v>
      </c>
      <c r="L69" s="70">
        <f t="shared" si="8"/>
        <v>488370</v>
      </c>
      <c r="M69" s="70">
        <f t="shared" si="9"/>
        <v>0</v>
      </c>
      <c r="N69" s="71">
        <f t="shared" si="10"/>
        <v>0</v>
      </c>
      <c r="O69" s="70">
        <f t="shared" si="11"/>
        <v>0</v>
      </c>
      <c r="P69" s="69">
        <f t="shared" si="12"/>
        <v>0</v>
      </c>
      <c r="Q69" s="50">
        <f t="shared" si="13"/>
        <v>0</v>
      </c>
      <c r="R69" s="50">
        <f t="shared" si="14"/>
        <v>0</v>
      </c>
      <c r="S69" s="112">
        <f t="shared" si="15"/>
        <v>-420</v>
      </c>
      <c r="T69" s="112">
        <f t="shared" si="16"/>
        <v>-420</v>
      </c>
      <c r="U69" s="113">
        <f t="shared" si="17"/>
        <v>-420</v>
      </c>
      <c r="V69" s="114">
        <f t="shared" si="18"/>
        <v>0</v>
      </c>
      <c r="Y69" s="33">
        <f>P!M69</f>
        <v>90</v>
      </c>
      <c r="Z69" s="33">
        <f t="shared" si="19"/>
        <v>0</v>
      </c>
    </row>
    <row r="70" spans="1:26" x14ac:dyDescent="0.35">
      <c r="A70" s="32">
        <f t="shared" si="3"/>
        <v>43160</v>
      </c>
      <c r="B70" s="20">
        <f t="shared" si="4"/>
        <v>2018</v>
      </c>
      <c r="C70" s="20">
        <f t="shared" si="5"/>
        <v>3</v>
      </c>
      <c r="D70" s="47">
        <f>+P!D70</f>
        <v>185960</v>
      </c>
      <c r="E70" s="47">
        <f>'C'!E70</f>
        <v>302410</v>
      </c>
      <c r="F70" s="47">
        <f t="shared" si="2"/>
        <v>488370</v>
      </c>
      <c r="G70" s="50">
        <f t="shared" si="6"/>
        <v>-230</v>
      </c>
      <c r="H70" s="50">
        <f t="shared" si="7"/>
        <v>0</v>
      </c>
      <c r="I70" s="131">
        <f>MAX($F$10:F70)</f>
        <v>500480</v>
      </c>
      <c r="K70" s="140">
        <f t="shared" si="20"/>
        <v>0</v>
      </c>
      <c r="L70" s="70">
        <f t="shared" si="8"/>
        <v>488370</v>
      </c>
      <c r="M70" s="70">
        <f t="shared" si="9"/>
        <v>0</v>
      </c>
      <c r="N70" s="71">
        <f t="shared" si="10"/>
        <v>0</v>
      </c>
      <c r="O70" s="70">
        <f t="shared" si="11"/>
        <v>0</v>
      </c>
      <c r="P70" s="69">
        <f t="shared" si="12"/>
        <v>0</v>
      </c>
      <c r="Q70" s="50">
        <f t="shared" si="13"/>
        <v>0</v>
      </c>
      <c r="R70" s="50">
        <f t="shared" si="14"/>
        <v>0</v>
      </c>
      <c r="S70" s="112">
        <f t="shared" si="15"/>
        <v>-230</v>
      </c>
      <c r="T70" s="112">
        <f t="shared" si="16"/>
        <v>-230</v>
      </c>
      <c r="U70" s="113">
        <f t="shared" si="17"/>
        <v>-230</v>
      </c>
      <c r="V70" s="114">
        <f t="shared" si="18"/>
        <v>0</v>
      </c>
      <c r="Y70" s="33">
        <f>P!M70</f>
        <v>160</v>
      </c>
      <c r="Z70" s="33">
        <f t="shared" si="19"/>
        <v>0</v>
      </c>
    </row>
    <row r="71" spans="1:26" x14ac:dyDescent="0.35">
      <c r="A71" s="32">
        <f t="shared" si="3"/>
        <v>43161</v>
      </c>
      <c r="B71" s="20">
        <f t="shared" si="4"/>
        <v>2018</v>
      </c>
      <c r="C71" s="20">
        <f t="shared" si="5"/>
        <v>3</v>
      </c>
      <c r="D71" s="47">
        <f>+P!D71</f>
        <v>186660</v>
      </c>
      <c r="E71" s="47">
        <f>'C'!E71</f>
        <v>302160</v>
      </c>
      <c r="F71" s="47">
        <f t="shared" si="2"/>
        <v>488820</v>
      </c>
      <c r="G71" s="50">
        <f t="shared" si="6"/>
        <v>450</v>
      </c>
      <c r="H71" s="50">
        <f t="shared" si="7"/>
        <v>450</v>
      </c>
      <c r="I71" s="131">
        <f>MAX($F$10:F71)</f>
        <v>500480</v>
      </c>
      <c r="K71" s="140">
        <f t="shared" si="20"/>
        <v>0</v>
      </c>
      <c r="L71" s="70">
        <f t="shared" si="8"/>
        <v>488620</v>
      </c>
      <c r="M71" s="70">
        <f t="shared" si="9"/>
        <v>250</v>
      </c>
      <c r="N71" s="71">
        <f t="shared" si="10"/>
        <v>250</v>
      </c>
      <c r="O71" s="70">
        <f t="shared" si="11"/>
        <v>250</v>
      </c>
      <c r="P71" s="69">
        <f t="shared" si="12"/>
        <v>200</v>
      </c>
      <c r="Q71" s="50">
        <f t="shared" si="13"/>
        <v>0</v>
      </c>
      <c r="R71" s="50">
        <f t="shared" si="14"/>
        <v>200</v>
      </c>
      <c r="S71" s="112">
        <f t="shared" si="15"/>
        <v>0</v>
      </c>
      <c r="T71" s="112">
        <f t="shared" si="16"/>
        <v>0</v>
      </c>
      <c r="U71" s="113">
        <f t="shared" si="17"/>
        <v>0</v>
      </c>
      <c r="V71" s="114">
        <f t="shared" si="18"/>
        <v>0</v>
      </c>
      <c r="Y71" s="33">
        <f>P!M71</f>
        <v>700</v>
      </c>
      <c r="Z71" s="33">
        <f t="shared" si="19"/>
        <v>0</v>
      </c>
    </row>
    <row r="72" spans="1:26" x14ac:dyDescent="0.35">
      <c r="A72" s="32">
        <f t="shared" si="3"/>
        <v>43162</v>
      </c>
      <c r="B72" s="20">
        <f t="shared" si="4"/>
        <v>2018</v>
      </c>
      <c r="C72" s="20">
        <f t="shared" si="5"/>
        <v>3</v>
      </c>
      <c r="D72" s="47">
        <f>+P!D72</f>
        <v>187230</v>
      </c>
      <c r="E72" s="47">
        <f>'C'!E72</f>
        <v>301770</v>
      </c>
      <c r="F72" s="47">
        <f t="shared" si="2"/>
        <v>489000</v>
      </c>
      <c r="G72" s="50">
        <f t="shared" si="6"/>
        <v>180</v>
      </c>
      <c r="H72" s="50">
        <f t="shared" si="7"/>
        <v>180</v>
      </c>
      <c r="I72" s="131">
        <f>MAX($F$10:F72)</f>
        <v>500480</v>
      </c>
      <c r="K72" s="140">
        <f t="shared" si="20"/>
        <v>0</v>
      </c>
      <c r="L72" s="70">
        <f t="shared" si="8"/>
        <v>488620</v>
      </c>
      <c r="M72" s="70">
        <f t="shared" si="9"/>
        <v>0</v>
      </c>
      <c r="N72" s="71">
        <f t="shared" si="10"/>
        <v>0</v>
      </c>
      <c r="O72" s="70">
        <f t="shared" si="11"/>
        <v>0</v>
      </c>
      <c r="P72" s="69">
        <f t="shared" si="12"/>
        <v>180</v>
      </c>
      <c r="Q72" s="50">
        <f t="shared" si="13"/>
        <v>0</v>
      </c>
      <c r="R72" s="50">
        <f t="shared" si="14"/>
        <v>380</v>
      </c>
      <c r="S72" s="112">
        <f t="shared" si="15"/>
        <v>0</v>
      </c>
      <c r="T72" s="112">
        <f t="shared" si="16"/>
        <v>0</v>
      </c>
      <c r="U72" s="113">
        <f t="shared" si="17"/>
        <v>0</v>
      </c>
      <c r="V72" s="114">
        <f t="shared" si="18"/>
        <v>0</v>
      </c>
      <c r="Y72" s="33">
        <f>P!M72</f>
        <v>570</v>
      </c>
      <c r="Z72" s="33">
        <f t="shared" si="19"/>
        <v>0</v>
      </c>
    </row>
    <row r="73" spans="1:26" x14ac:dyDescent="0.35">
      <c r="A73" s="32">
        <f t="shared" si="3"/>
        <v>43163</v>
      </c>
      <c r="B73" s="20">
        <f t="shared" si="4"/>
        <v>2018</v>
      </c>
      <c r="C73" s="20">
        <f t="shared" si="5"/>
        <v>3</v>
      </c>
      <c r="D73" s="47">
        <f>+P!D73</f>
        <v>187670</v>
      </c>
      <c r="E73" s="47">
        <f>'C'!E73</f>
        <v>301060</v>
      </c>
      <c r="F73" s="47">
        <f t="shared" si="2"/>
        <v>488730</v>
      </c>
      <c r="G73" s="50">
        <f t="shared" si="6"/>
        <v>-270</v>
      </c>
      <c r="H73" s="50">
        <f t="shared" si="7"/>
        <v>0</v>
      </c>
      <c r="I73" s="131">
        <f>MAX($F$10:F73)</f>
        <v>500480</v>
      </c>
      <c r="K73" s="140">
        <f t="shared" si="20"/>
        <v>0</v>
      </c>
      <c r="L73" s="70">
        <f t="shared" si="8"/>
        <v>488620</v>
      </c>
      <c r="M73" s="70">
        <f t="shared" si="9"/>
        <v>0</v>
      </c>
      <c r="N73" s="71">
        <f t="shared" si="10"/>
        <v>0</v>
      </c>
      <c r="O73" s="70">
        <f t="shared" si="11"/>
        <v>0</v>
      </c>
      <c r="P73" s="69">
        <f t="shared" si="12"/>
        <v>0</v>
      </c>
      <c r="Q73" s="50">
        <f t="shared" si="13"/>
        <v>0</v>
      </c>
      <c r="R73" s="50">
        <f t="shared" si="14"/>
        <v>380</v>
      </c>
      <c r="S73" s="112">
        <f t="shared" si="15"/>
        <v>-270</v>
      </c>
      <c r="T73" s="112">
        <f t="shared" si="16"/>
        <v>0</v>
      </c>
      <c r="U73" s="113">
        <f t="shared" si="17"/>
        <v>0</v>
      </c>
      <c r="V73" s="114">
        <f t="shared" si="18"/>
        <v>-270</v>
      </c>
      <c r="Y73" s="33">
        <f>P!M73</f>
        <v>440</v>
      </c>
      <c r="Z73" s="33">
        <f t="shared" si="19"/>
        <v>0</v>
      </c>
    </row>
    <row r="74" spans="1:26" x14ac:dyDescent="0.35">
      <c r="A74" s="32">
        <f t="shared" si="3"/>
        <v>43164</v>
      </c>
      <c r="B74" s="20">
        <f t="shared" si="4"/>
        <v>2018</v>
      </c>
      <c r="C74" s="20">
        <f t="shared" si="5"/>
        <v>3</v>
      </c>
      <c r="D74" s="47">
        <f>+P!D74</f>
        <v>188330</v>
      </c>
      <c r="E74" s="47">
        <f>'C'!E74</f>
        <v>300420</v>
      </c>
      <c r="F74" s="47">
        <f t="shared" ref="F74:F137" si="21">+D74+E74</f>
        <v>488750</v>
      </c>
      <c r="G74" s="50">
        <f t="shared" si="6"/>
        <v>20</v>
      </c>
      <c r="H74" s="50">
        <f t="shared" si="7"/>
        <v>20</v>
      </c>
      <c r="I74" s="131">
        <f>MAX($F$10:F74)</f>
        <v>500480</v>
      </c>
      <c r="K74" s="140">
        <f t="shared" si="20"/>
        <v>0</v>
      </c>
      <c r="L74" s="70">
        <f t="shared" si="8"/>
        <v>488620</v>
      </c>
      <c r="M74" s="70">
        <f t="shared" si="9"/>
        <v>0</v>
      </c>
      <c r="N74" s="71">
        <f t="shared" si="10"/>
        <v>0</v>
      </c>
      <c r="O74" s="70">
        <f t="shared" si="11"/>
        <v>0</v>
      </c>
      <c r="P74" s="69">
        <f t="shared" si="12"/>
        <v>20</v>
      </c>
      <c r="Q74" s="50">
        <f t="shared" si="13"/>
        <v>0</v>
      </c>
      <c r="R74" s="50">
        <f t="shared" si="14"/>
        <v>130</v>
      </c>
      <c r="S74" s="112">
        <f t="shared" si="15"/>
        <v>0</v>
      </c>
      <c r="T74" s="112">
        <f t="shared" si="16"/>
        <v>0</v>
      </c>
      <c r="U74" s="113">
        <f t="shared" si="17"/>
        <v>0</v>
      </c>
      <c r="V74" s="114">
        <f t="shared" si="18"/>
        <v>0</v>
      </c>
      <c r="Y74" s="33">
        <f>P!M74</f>
        <v>660</v>
      </c>
      <c r="Z74" s="33">
        <f t="shared" si="19"/>
        <v>0</v>
      </c>
    </row>
    <row r="75" spans="1:26" x14ac:dyDescent="0.35">
      <c r="A75" s="32">
        <f t="shared" ref="A75:A138" si="22">+A74+1</f>
        <v>43165</v>
      </c>
      <c r="B75" s="20">
        <f t="shared" ref="B75:B138" si="23">YEAR(A75)</f>
        <v>2018</v>
      </c>
      <c r="C75" s="20">
        <f t="shared" ref="C75:C138" si="24">MONTH(A75)</f>
        <v>3</v>
      </c>
      <c r="D75" s="47">
        <f>+P!D75</f>
        <v>189100</v>
      </c>
      <c r="E75" s="47">
        <f>'C'!E75</f>
        <v>299780</v>
      </c>
      <c r="F75" s="47">
        <f t="shared" si="21"/>
        <v>488880</v>
      </c>
      <c r="G75" s="50">
        <f t="shared" ref="G75:G138" si="25">+F75-F74</f>
        <v>130</v>
      </c>
      <c r="H75" s="50">
        <f t="shared" ref="H75:H138" si="26">IF(G75&gt;0,G75,0)</f>
        <v>130</v>
      </c>
      <c r="I75" s="131">
        <f>MAX($F$10:F75)</f>
        <v>500480</v>
      </c>
      <c r="K75" s="140">
        <f t="shared" si="20"/>
        <v>0</v>
      </c>
      <c r="L75" s="70">
        <f t="shared" ref="L75:L138" si="27">MIN(F75:F104)</f>
        <v>488620</v>
      </c>
      <c r="M75" s="70">
        <f t="shared" ref="M75:M138" si="28">MAX(0,+L75-L74)</f>
        <v>0</v>
      </c>
      <c r="N75" s="71">
        <f t="shared" ref="N75:N138" si="29">MIN(M75,H75-K75)</f>
        <v>0</v>
      </c>
      <c r="O75" s="70">
        <f t="shared" ref="O75:O138" si="30">+K75+N75</f>
        <v>0</v>
      </c>
      <c r="P75" s="69">
        <f t="shared" ref="P75:P138" si="31">+H75-O75</f>
        <v>130</v>
      </c>
      <c r="Q75" s="50">
        <f t="shared" ref="Q75:Q138" si="32">MAX(0,IF(AND(K75=0,P75&gt;0),0,Q74+K75+U74))</f>
        <v>0</v>
      </c>
      <c r="R75" s="50">
        <f t="shared" ref="R75:R138" si="33">MAX(0,R74+P75+V74)</f>
        <v>260</v>
      </c>
      <c r="S75" s="112">
        <f t="shared" ref="S75:S138" si="34">IF(G75&lt;0,G75,0)</f>
        <v>0</v>
      </c>
      <c r="T75" s="112">
        <f t="shared" ref="T75:T138" si="35">MIN(0,+S75+R74+V74)</f>
        <v>0</v>
      </c>
      <c r="U75" s="113">
        <f t="shared" ref="U75:U138" si="36">MAX(S75,IF(Q75&gt;0,MAX(-Q75,S75),T75))</f>
        <v>0</v>
      </c>
      <c r="V75" s="114">
        <f t="shared" ref="V75:V138" si="37">+S75-U75</f>
        <v>0</v>
      </c>
      <c r="Y75" s="33">
        <f>P!M75</f>
        <v>770</v>
      </c>
      <c r="Z75" s="33">
        <f t="shared" ref="Z75:Z138" si="38">MAX(O75-Y75,0)</f>
        <v>0</v>
      </c>
    </row>
    <row r="76" spans="1:26" x14ac:dyDescent="0.35">
      <c r="A76" s="32">
        <f t="shared" si="22"/>
        <v>43166</v>
      </c>
      <c r="B76" s="20">
        <f t="shared" si="23"/>
        <v>2018</v>
      </c>
      <c r="C76" s="20">
        <f t="shared" si="24"/>
        <v>3</v>
      </c>
      <c r="D76" s="47">
        <f>+P!D76</f>
        <v>189730</v>
      </c>
      <c r="E76" s="47">
        <f>'C'!E76</f>
        <v>299020</v>
      </c>
      <c r="F76" s="47">
        <f t="shared" si="21"/>
        <v>488750</v>
      </c>
      <c r="G76" s="50">
        <f t="shared" si="25"/>
        <v>-130</v>
      </c>
      <c r="H76" s="50">
        <f t="shared" si="26"/>
        <v>0</v>
      </c>
      <c r="I76" s="131">
        <f>MAX($F$10:F76)</f>
        <v>500480</v>
      </c>
      <c r="K76" s="140">
        <f t="shared" ref="K76:K139" si="39">MAX(0,+I76-I75)</f>
        <v>0</v>
      </c>
      <c r="L76" s="70">
        <f t="shared" si="27"/>
        <v>488620</v>
      </c>
      <c r="M76" s="70">
        <f t="shared" si="28"/>
        <v>0</v>
      </c>
      <c r="N76" s="71">
        <f t="shared" si="29"/>
        <v>0</v>
      </c>
      <c r="O76" s="70">
        <f t="shared" si="30"/>
        <v>0</v>
      </c>
      <c r="P76" s="69">
        <f t="shared" si="31"/>
        <v>0</v>
      </c>
      <c r="Q76" s="50">
        <f t="shared" si="32"/>
        <v>0</v>
      </c>
      <c r="R76" s="50">
        <f t="shared" si="33"/>
        <v>260</v>
      </c>
      <c r="S76" s="112">
        <f t="shared" si="34"/>
        <v>-130</v>
      </c>
      <c r="T76" s="112">
        <f t="shared" si="35"/>
        <v>0</v>
      </c>
      <c r="U76" s="113">
        <f t="shared" si="36"/>
        <v>0</v>
      </c>
      <c r="V76" s="114">
        <f t="shared" si="37"/>
        <v>-130</v>
      </c>
      <c r="Y76" s="33">
        <f>P!M76</f>
        <v>630</v>
      </c>
      <c r="Z76" s="33">
        <f t="shared" si="38"/>
        <v>0</v>
      </c>
    </row>
    <row r="77" spans="1:26" x14ac:dyDescent="0.35">
      <c r="A77" s="32">
        <f t="shared" si="22"/>
        <v>43167</v>
      </c>
      <c r="B77" s="20">
        <f t="shared" si="23"/>
        <v>2018</v>
      </c>
      <c r="C77" s="20">
        <f t="shared" si="24"/>
        <v>3</v>
      </c>
      <c r="D77" s="47">
        <f>+P!D77</f>
        <v>190050</v>
      </c>
      <c r="E77" s="47">
        <f>'C'!E77</f>
        <v>298700</v>
      </c>
      <c r="F77" s="47">
        <f t="shared" si="21"/>
        <v>488750</v>
      </c>
      <c r="G77" s="50">
        <f t="shared" si="25"/>
        <v>0</v>
      </c>
      <c r="H77" s="50">
        <f t="shared" si="26"/>
        <v>0</v>
      </c>
      <c r="I77" s="131">
        <f>MAX($F$10:F77)</f>
        <v>500480</v>
      </c>
      <c r="K77" s="140">
        <f t="shared" si="39"/>
        <v>0</v>
      </c>
      <c r="L77" s="70">
        <f t="shared" si="27"/>
        <v>488620</v>
      </c>
      <c r="M77" s="70">
        <f t="shared" si="28"/>
        <v>0</v>
      </c>
      <c r="N77" s="71">
        <f t="shared" si="29"/>
        <v>0</v>
      </c>
      <c r="O77" s="70">
        <f t="shared" si="30"/>
        <v>0</v>
      </c>
      <c r="P77" s="69">
        <f t="shared" si="31"/>
        <v>0</v>
      </c>
      <c r="Q77" s="50">
        <f t="shared" si="32"/>
        <v>0</v>
      </c>
      <c r="R77" s="50">
        <f t="shared" si="33"/>
        <v>130</v>
      </c>
      <c r="S77" s="112">
        <f t="shared" si="34"/>
        <v>0</v>
      </c>
      <c r="T77" s="112">
        <f t="shared" si="35"/>
        <v>0</v>
      </c>
      <c r="U77" s="113">
        <f t="shared" si="36"/>
        <v>0</v>
      </c>
      <c r="V77" s="114">
        <f t="shared" si="37"/>
        <v>0</v>
      </c>
      <c r="Y77" s="33">
        <f>P!M77</f>
        <v>320</v>
      </c>
      <c r="Z77" s="33">
        <f t="shared" si="38"/>
        <v>0</v>
      </c>
    </row>
    <row r="78" spans="1:26" x14ac:dyDescent="0.35">
      <c r="A78" s="32">
        <f t="shared" si="22"/>
        <v>43168</v>
      </c>
      <c r="B78" s="20">
        <f t="shared" si="23"/>
        <v>2018</v>
      </c>
      <c r="C78" s="20">
        <f t="shared" si="24"/>
        <v>3</v>
      </c>
      <c r="D78" s="47">
        <f>+P!D78</f>
        <v>190220</v>
      </c>
      <c r="E78" s="47">
        <f>'C'!E78</f>
        <v>298500</v>
      </c>
      <c r="F78" s="47">
        <f t="shared" si="21"/>
        <v>488720</v>
      </c>
      <c r="G78" s="50">
        <f t="shared" si="25"/>
        <v>-30</v>
      </c>
      <c r="H78" s="50">
        <f t="shared" si="26"/>
        <v>0</v>
      </c>
      <c r="I78" s="131">
        <f>MAX($F$10:F78)</f>
        <v>500480</v>
      </c>
      <c r="K78" s="140">
        <f t="shared" si="39"/>
        <v>0</v>
      </c>
      <c r="L78" s="70">
        <f t="shared" si="27"/>
        <v>488620</v>
      </c>
      <c r="M78" s="70">
        <f t="shared" si="28"/>
        <v>0</v>
      </c>
      <c r="N78" s="71">
        <f t="shared" si="29"/>
        <v>0</v>
      </c>
      <c r="O78" s="70">
        <f t="shared" si="30"/>
        <v>0</v>
      </c>
      <c r="P78" s="69">
        <f t="shared" si="31"/>
        <v>0</v>
      </c>
      <c r="Q78" s="50">
        <f t="shared" si="32"/>
        <v>0</v>
      </c>
      <c r="R78" s="50">
        <f t="shared" si="33"/>
        <v>130</v>
      </c>
      <c r="S78" s="112">
        <f t="shared" si="34"/>
        <v>-30</v>
      </c>
      <c r="T78" s="112">
        <f t="shared" si="35"/>
        <v>0</v>
      </c>
      <c r="U78" s="113">
        <f t="shared" si="36"/>
        <v>0</v>
      </c>
      <c r="V78" s="114">
        <f t="shared" si="37"/>
        <v>-30</v>
      </c>
      <c r="Y78" s="33">
        <f>P!M78</f>
        <v>170</v>
      </c>
      <c r="Z78" s="33">
        <f t="shared" si="38"/>
        <v>0</v>
      </c>
    </row>
    <row r="79" spans="1:26" x14ac:dyDescent="0.35">
      <c r="A79" s="32">
        <f t="shared" si="22"/>
        <v>43169</v>
      </c>
      <c r="B79" s="20">
        <f t="shared" si="23"/>
        <v>2018</v>
      </c>
      <c r="C79" s="20">
        <f t="shared" si="24"/>
        <v>3</v>
      </c>
      <c r="D79" s="47">
        <f>+P!D79</f>
        <v>190370</v>
      </c>
      <c r="E79" s="47">
        <f>'C'!E79</f>
        <v>298250</v>
      </c>
      <c r="F79" s="47">
        <f t="shared" si="21"/>
        <v>488620</v>
      </c>
      <c r="G79" s="50">
        <f t="shared" si="25"/>
        <v>-100</v>
      </c>
      <c r="H79" s="50">
        <f t="shared" si="26"/>
        <v>0</v>
      </c>
      <c r="I79" s="131">
        <f>MAX($F$10:F79)</f>
        <v>500480</v>
      </c>
      <c r="K79" s="140">
        <f t="shared" si="39"/>
        <v>0</v>
      </c>
      <c r="L79" s="70">
        <f t="shared" si="27"/>
        <v>488620</v>
      </c>
      <c r="M79" s="70">
        <f t="shared" si="28"/>
        <v>0</v>
      </c>
      <c r="N79" s="71">
        <f t="shared" si="29"/>
        <v>0</v>
      </c>
      <c r="O79" s="70">
        <f t="shared" si="30"/>
        <v>0</v>
      </c>
      <c r="P79" s="69">
        <f t="shared" si="31"/>
        <v>0</v>
      </c>
      <c r="Q79" s="50">
        <f t="shared" si="32"/>
        <v>0</v>
      </c>
      <c r="R79" s="50">
        <f t="shared" si="33"/>
        <v>100</v>
      </c>
      <c r="S79" s="112">
        <f t="shared" si="34"/>
        <v>-100</v>
      </c>
      <c r="T79" s="112">
        <f t="shared" si="35"/>
        <v>0</v>
      </c>
      <c r="U79" s="113">
        <f t="shared" si="36"/>
        <v>0</v>
      </c>
      <c r="V79" s="114">
        <f t="shared" si="37"/>
        <v>-100</v>
      </c>
      <c r="Y79" s="33">
        <f>P!M79</f>
        <v>150</v>
      </c>
      <c r="Z79" s="33">
        <f t="shared" si="38"/>
        <v>0</v>
      </c>
    </row>
    <row r="80" spans="1:26" x14ac:dyDescent="0.35">
      <c r="A80" s="32">
        <f t="shared" si="22"/>
        <v>43170</v>
      </c>
      <c r="B80" s="20">
        <f t="shared" si="23"/>
        <v>2018</v>
      </c>
      <c r="C80" s="20">
        <f t="shared" si="24"/>
        <v>3</v>
      </c>
      <c r="D80" s="47">
        <f>+P!D80</f>
        <v>190500</v>
      </c>
      <c r="E80" s="47">
        <f>'C'!E80</f>
        <v>298250</v>
      </c>
      <c r="F80" s="47">
        <f t="shared" si="21"/>
        <v>488750</v>
      </c>
      <c r="G80" s="50">
        <f t="shared" si="25"/>
        <v>130</v>
      </c>
      <c r="H80" s="50">
        <f t="shared" si="26"/>
        <v>130</v>
      </c>
      <c r="I80" s="131">
        <f>MAX($F$10:F80)</f>
        <v>500480</v>
      </c>
      <c r="K80" s="140">
        <f t="shared" si="39"/>
        <v>0</v>
      </c>
      <c r="L80" s="70">
        <f t="shared" si="27"/>
        <v>488750</v>
      </c>
      <c r="M80" s="70">
        <f t="shared" si="28"/>
        <v>130</v>
      </c>
      <c r="N80" s="71">
        <f t="shared" si="29"/>
        <v>130</v>
      </c>
      <c r="O80" s="70">
        <f t="shared" si="30"/>
        <v>130</v>
      </c>
      <c r="P80" s="69">
        <f t="shared" si="31"/>
        <v>0</v>
      </c>
      <c r="Q80" s="50">
        <f t="shared" si="32"/>
        <v>0</v>
      </c>
      <c r="R80" s="50">
        <f t="shared" si="33"/>
        <v>0</v>
      </c>
      <c r="S80" s="112">
        <f t="shared" si="34"/>
        <v>0</v>
      </c>
      <c r="T80" s="112">
        <f t="shared" si="35"/>
        <v>0</v>
      </c>
      <c r="U80" s="113">
        <f t="shared" si="36"/>
        <v>0</v>
      </c>
      <c r="V80" s="114">
        <f t="shared" si="37"/>
        <v>0</v>
      </c>
      <c r="Y80" s="33">
        <f>P!M80</f>
        <v>130</v>
      </c>
      <c r="Z80" s="33">
        <f t="shared" si="38"/>
        <v>0</v>
      </c>
    </row>
    <row r="81" spans="1:26" x14ac:dyDescent="0.35">
      <c r="A81" s="32">
        <f t="shared" si="22"/>
        <v>43171</v>
      </c>
      <c r="B81" s="20">
        <f t="shared" si="23"/>
        <v>2018</v>
      </c>
      <c r="C81" s="20">
        <f t="shared" si="24"/>
        <v>3</v>
      </c>
      <c r="D81" s="47">
        <f>+P!D81</f>
        <v>190570</v>
      </c>
      <c r="E81" s="47">
        <f>'C'!E81</f>
        <v>298440</v>
      </c>
      <c r="F81" s="47">
        <f t="shared" si="21"/>
        <v>489010</v>
      </c>
      <c r="G81" s="50">
        <f t="shared" si="25"/>
        <v>260</v>
      </c>
      <c r="H81" s="50">
        <f t="shared" si="26"/>
        <v>260</v>
      </c>
      <c r="I81" s="131">
        <f>MAX($F$10:F81)</f>
        <v>500480</v>
      </c>
      <c r="K81" s="140">
        <f t="shared" si="39"/>
        <v>0</v>
      </c>
      <c r="L81" s="70">
        <f t="shared" si="27"/>
        <v>489010</v>
      </c>
      <c r="M81" s="70">
        <f t="shared" si="28"/>
        <v>260</v>
      </c>
      <c r="N81" s="71">
        <f t="shared" si="29"/>
        <v>260</v>
      </c>
      <c r="O81" s="70">
        <f t="shared" si="30"/>
        <v>260</v>
      </c>
      <c r="P81" s="69">
        <f t="shared" si="31"/>
        <v>0</v>
      </c>
      <c r="Q81" s="50">
        <f t="shared" si="32"/>
        <v>0</v>
      </c>
      <c r="R81" s="50">
        <f t="shared" si="33"/>
        <v>0</v>
      </c>
      <c r="S81" s="112">
        <f t="shared" si="34"/>
        <v>0</v>
      </c>
      <c r="T81" s="112">
        <f t="shared" si="35"/>
        <v>0</v>
      </c>
      <c r="U81" s="113">
        <f t="shared" si="36"/>
        <v>0</v>
      </c>
      <c r="V81" s="114">
        <f t="shared" si="37"/>
        <v>0</v>
      </c>
      <c r="Y81" s="33">
        <f>P!M81</f>
        <v>70</v>
      </c>
      <c r="Z81" s="33">
        <f t="shared" si="38"/>
        <v>190</v>
      </c>
    </row>
    <row r="82" spans="1:26" x14ac:dyDescent="0.35">
      <c r="A82" s="32">
        <f t="shared" si="22"/>
        <v>43172</v>
      </c>
      <c r="B82" s="20">
        <f t="shared" si="23"/>
        <v>2018</v>
      </c>
      <c r="C82" s="20">
        <f t="shared" si="24"/>
        <v>3</v>
      </c>
      <c r="D82" s="47">
        <f>+P!D82</f>
        <v>190860</v>
      </c>
      <c r="E82" s="47">
        <f>'C'!E82</f>
        <v>298950</v>
      </c>
      <c r="F82" s="47">
        <f t="shared" si="21"/>
        <v>489810</v>
      </c>
      <c r="G82" s="50">
        <f t="shared" si="25"/>
        <v>800</v>
      </c>
      <c r="H82" s="50">
        <f t="shared" si="26"/>
        <v>800</v>
      </c>
      <c r="I82" s="131">
        <f>MAX($F$10:F82)</f>
        <v>500480</v>
      </c>
      <c r="K82" s="140">
        <f t="shared" si="39"/>
        <v>0</v>
      </c>
      <c r="L82" s="70">
        <f t="shared" si="27"/>
        <v>489810</v>
      </c>
      <c r="M82" s="70">
        <f t="shared" si="28"/>
        <v>800</v>
      </c>
      <c r="N82" s="71">
        <f t="shared" si="29"/>
        <v>800</v>
      </c>
      <c r="O82" s="70">
        <f t="shared" si="30"/>
        <v>800</v>
      </c>
      <c r="P82" s="69">
        <f t="shared" si="31"/>
        <v>0</v>
      </c>
      <c r="Q82" s="50">
        <f t="shared" si="32"/>
        <v>0</v>
      </c>
      <c r="R82" s="50">
        <f t="shared" si="33"/>
        <v>0</v>
      </c>
      <c r="S82" s="112">
        <f t="shared" si="34"/>
        <v>0</v>
      </c>
      <c r="T82" s="112">
        <f t="shared" si="35"/>
        <v>0</v>
      </c>
      <c r="U82" s="113">
        <f t="shared" si="36"/>
        <v>0</v>
      </c>
      <c r="V82" s="114">
        <f t="shared" si="37"/>
        <v>0</v>
      </c>
      <c r="Y82" s="33">
        <f>P!M82</f>
        <v>290</v>
      </c>
      <c r="Z82" s="33">
        <f t="shared" si="38"/>
        <v>510</v>
      </c>
    </row>
    <row r="83" spans="1:26" x14ac:dyDescent="0.35">
      <c r="A83" s="32">
        <f t="shared" si="22"/>
        <v>43173</v>
      </c>
      <c r="B83" s="20">
        <f t="shared" si="23"/>
        <v>2018</v>
      </c>
      <c r="C83" s="20">
        <f t="shared" si="24"/>
        <v>3</v>
      </c>
      <c r="D83" s="47">
        <f>+P!D83</f>
        <v>192360</v>
      </c>
      <c r="E83" s="47">
        <f>'C'!E83</f>
        <v>300550</v>
      </c>
      <c r="F83" s="47">
        <f t="shared" si="21"/>
        <v>492910</v>
      </c>
      <c r="G83" s="50">
        <f t="shared" si="25"/>
        <v>3100</v>
      </c>
      <c r="H83" s="50">
        <f t="shared" si="26"/>
        <v>3100</v>
      </c>
      <c r="I83" s="131">
        <f>MAX($F$10:F83)</f>
        <v>500480</v>
      </c>
      <c r="K83" s="140">
        <f t="shared" si="39"/>
        <v>0</v>
      </c>
      <c r="L83" s="70">
        <f t="shared" si="27"/>
        <v>492910</v>
      </c>
      <c r="M83" s="70">
        <f t="shared" si="28"/>
        <v>3100</v>
      </c>
      <c r="N83" s="71">
        <f t="shared" si="29"/>
        <v>3100</v>
      </c>
      <c r="O83" s="70">
        <f t="shared" si="30"/>
        <v>3100</v>
      </c>
      <c r="P83" s="69">
        <f t="shared" si="31"/>
        <v>0</v>
      </c>
      <c r="Q83" s="50">
        <f t="shared" si="32"/>
        <v>0</v>
      </c>
      <c r="R83" s="50">
        <f t="shared" si="33"/>
        <v>0</v>
      </c>
      <c r="S83" s="112">
        <f t="shared" si="34"/>
        <v>0</v>
      </c>
      <c r="T83" s="112">
        <f t="shared" si="35"/>
        <v>0</v>
      </c>
      <c r="U83" s="113">
        <f t="shared" si="36"/>
        <v>0</v>
      </c>
      <c r="V83" s="114">
        <f t="shared" si="37"/>
        <v>0</v>
      </c>
      <c r="Y83" s="33">
        <f>P!M83</f>
        <v>1500</v>
      </c>
      <c r="Z83" s="33">
        <f t="shared" si="38"/>
        <v>1600</v>
      </c>
    </row>
    <row r="84" spans="1:26" x14ac:dyDescent="0.35">
      <c r="A84" s="32">
        <f t="shared" si="22"/>
        <v>43174</v>
      </c>
      <c r="B84" s="20">
        <f t="shared" si="23"/>
        <v>2018</v>
      </c>
      <c r="C84" s="20">
        <f t="shared" si="24"/>
        <v>3</v>
      </c>
      <c r="D84" s="47">
        <f>+P!D84</f>
        <v>192320</v>
      </c>
      <c r="E84" s="47">
        <f>'C'!E84</f>
        <v>301830</v>
      </c>
      <c r="F84" s="47">
        <f t="shared" si="21"/>
        <v>494150</v>
      </c>
      <c r="G84" s="50">
        <f t="shared" si="25"/>
        <v>1240</v>
      </c>
      <c r="H84" s="50">
        <f t="shared" si="26"/>
        <v>1240</v>
      </c>
      <c r="I84" s="131">
        <f>MAX($F$10:F84)</f>
        <v>500480</v>
      </c>
      <c r="K84" s="140">
        <f t="shared" si="39"/>
        <v>0</v>
      </c>
      <c r="L84" s="70">
        <f t="shared" si="27"/>
        <v>494150</v>
      </c>
      <c r="M84" s="70">
        <f t="shared" si="28"/>
        <v>1240</v>
      </c>
      <c r="N84" s="71">
        <f t="shared" si="29"/>
        <v>1240</v>
      </c>
      <c r="O84" s="70">
        <f t="shared" si="30"/>
        <v>1240</v>
      </c>
      <c r="P84" s="69">
        <f t="shared" si="31"/>
        <v>0</v>
      </c>
      <c r="Q84" s="50">
        <f t="shared" si="32"/>
        <v>0</v>
      </c>
      <c r="R84" s="50">
        <f t="shared" si="33"/>
        <v>0</v>
      </c>
      <c r="S84" s="112">
        <f t="shared" si="34"/>
        <v>0</v>
      </c>
      <c r="T84" s="112">
        <f t="shared" si="35"/>
        <v>0</v>
      </c>
      <c r="U84" s="113">
        <f t="shared" si="36"/>
        <v>0</v>
      </c>
      <c r="V84" s="114">
        <f t="shared" si="37"/>
        <v>0</v>
      </c>
      <c r="Y84" s="33">
        <f>P!M84</f>
        <v>0</v>
      </c>
      <c r="Z84" s="33">
        <f t="shared" si="38"/>
        <v>1240</v>
      </c>
    </row>
    <row r="85" spans="1:26" x14ac:dyDescent="0.35">
      <c r="A85" s="32">
        <f t="shared" si="22"/>
        <v>43175</v>
      </c>
      <c r="B85" s="20">
        <f t="shared" si="23"/>
        <v>2018</v>
      </c>
      <c r="C85" s="20">
        <f t="shared" si="24"/>
        <v>3</v>
      </c>
      <c r="D85" s="47">
        <f>+P!D85</f>
        <v>192950</v>
      </c>
      <c r="E85" s="47">
        <f>'C'!E85</f>
        <v>303380</v>
      </c>
      <c r="F85" s="47">
        <f t="shared" si="21"/>
        <v>496330</v>
      </c>
      <c r="G85" s="50">
        <f t="shared" si="25"/>
        <v>2180</v>
      </c>
      <c r="H85" s="50">
        <f t="shared" si="26"/>
        <v>2180</v>
      </c>
      <c r="I85" s="131">
        <f>MAX($F$10:F85)</f>
        <v>500480</v>
      </c>
      <c r="K85" s="140">
        <f t="shared" si="39"/>
        <v>0</v>
      </c>
      <c r="L85" s="70">
        <f t="shared" si="27"/>
        <v>496330</v>
      </c>
      <c r="M85" s="70">
        <f t="shared" si="28"/>
        <v>2180</v>
      </c>
      <c r="N85" s="71">
        <f t="shared" si="29"/>
        <v>2180</v>
      </c>
      <c r="O85" s="70">
        <f t="shared" si="30"/>
        <v>2180</v>
      </c>
      <c r="P85" s="69">
        <f t="shared" si="31"/>
        <v>0</v>
      </c>
      <c r="Q85" s="50">
        <f t="shared" si="32"/>
        <v>0</v>
      </c>
      <c r="R85" s="50">
        <f t="shared" si="33"/>
        <v>0</v>
      </c>
      <c r="S85" s="112">
        <f t="shared" si="34"/>
        <v>0</v>
      </c>
      <c r="T85" s="112">
        <f t="shared" si="35"/>
        <v>0</v>
      </c>
      <c r="U85" s="113">
        <f t="shared" si="36"/>
        <v>0</v>
      </c>
      <c r="V85" s="114">
        <f t="shared" si="37"/>
        <v>0</v>
      </c>
      <c r="Y85" s="33">
        <f>P!M85</f>
        <v>590</v>
      </c>
      <c r="Z85" s="33">
        <f t="shared" si="38"/>
        <v>1590</v>
      </c>
    </row>
    <row r="86" spans="1:26" x14ac:dyDescent="0.35">
      <c r="A86" s="32">
        <f t="shared" si="22"/>
        <v>43176</v>
      </c>
      <c r="B86" s="20">
        <f t="shared" si="23"/>
        <v>2018</v>
      </c>
      <c r="C86" s="20">
        <f t="shared" si="24"/>
        <v>3</v>
      </c>
      <c r="D86" s="47">
        <f>+P!D86</f>
        <v>193330</v>
      </c>
      <c r="E86" s="47">
        <f>'C'!E86</f>
        <v>304220</v>
      </c>
      <c r="F86" s="47">
        <f t="shared" si="21"/>
        <v>497550</v>
      </c>
      <c r="G86" s="50">
        <f t="shared" si="25"/>
        <v>1220</v>
      </c>
      <c r="H86" s="50">
        <f t="shared" si="26"/>
        <v>1220</v>
      </c>
      <c r="I86" s="131">
        <f>MAX($F$10:F86)</f>
        <v>500480</v>
      </c>
      <c r="K86" s="140">
        <f t="shared" si="39"/>
        <v>0</v>
      </c>
      <c r="L86" s="70">
        <f t="shared" si="27"/>
        <v>497550</v>
      </c>
      <c r="M86" s="70">
        <f t="shared" si="28"/>
        <v>1220</v>
      </c>
      <c r="N86" s="71">
        <f t="shared" si="29"/>
        <v>1220</v>
      </c>
      <c r="O86" s="70">
        <f t="shared" si="30"/>
        <v>1220</v>
      </c>
      <c r="P86" s="69">
        <f t="shared" si="31"/>
        <v>0</v>
      </c>
      <c r="Q86" s="50">
        <f t="shared" si="32"/>
        <v>0</v>
      </c>
      <c r="R86" s="50">
        <f t="shared" si="33"/>
        <v>0</v>
      </c>
      <c r="S86" s="112">
        <f t="shared" si="34"/>
        <v>0</v>
      </c>
      <c r="T86" s="112">
        <f t="shared" si="35"/>
        <v>0</v>
      </c>
      <c r="U86" s="113">
        <f t="shared" si="36"/>
        <v>0</v>
      </c>
      <c r="V86" s="114">
        <f t="shared" si="37"/>
        <v>0</v>
      </c>
      <c r="Y86" s="33">
        <f>P!M86</f>
        <v>380</v>
      </c>
      <c r="Z86" s="33">
        <f t="shared" si="38"/>
        <v>840</v>
      </c>
    </row>
    <row r="87" spans="1:26" x14ac:dyDescent="0.35">
      <c r="A87" s="32">
        <f t="shared" si="22"/>
        <v>43177</v>
      </c>
      <c r="B87" s="20">
        <f t="shared" si="23"/>
        <v>2018</v>
      </c>
      <c r="C87" s="20">
        <f t="shared" si="24"/>
        <v>3</v>
      </c>
      <c r="D87" s="47">
        <f>+P!D87</f>
        <v>193080</v>
      </c>
      <c r="E87" s="47">
        <f>'C'!E87</f>
        <v>304920</v>
      </c>
      <c r="F87" s="47">
        <f t="shared" si="21"/>
        <v>498000</v>
      </c>
      <c r="G87" s="50">
        <f t="shared" si="25"/>
        <v>450</v>
      </c>
      <c r="H87" s="50">
        <f t="shared" si="26"/>
        <v>450</v>
      </c>
      <c r="I87" s="131">
        <f>MAX($F$10:F87)</f>
        <v>500480</v>
      </c>
      <c r="K87" s="140">
        <f t="shared" si="39"/>
        <v>0</v>
      </c>
      <c r="L87" s="70">
        <f t="shared" si="27"/>
        <v>497830</v>
      </c>
      <c r="M87" s="70">
        <f t="shared" si="28"/>
        <v>280</v>
      </c>
      <c r="N87" s="71">
        <f t="shared" si="29"/>
        <v>280</v>
      </c>
      <c r="O87" s="70">
        <f t="shared" si="30"/>
        <v>280</v>
      </c>
      <c r="P87" s="69">
        <f t="shared" si="31"/>
        <v>170</v>
      </c>
      <c r="Q87" s="50">
        <f t="shared" si="32"/>
        <v>0</v>
      </c>
      <c r="R87" s="50">
        <f t="shared" si="33"/>
        <v>170</v>
      </c>
      <c r="S87" s="112">
        <f t="shared" si="34"/>
        <v>0</v>
      </c>
      <c r="T87" s="112">
        <f t="shared" si="35"/>
        <v>0</v>
      </c>
      <c r="U87" s="113">
        <f t="shared" si="36"/>
        <v>0</v>
      </c>
      <c r="V87" s="114">
        <f t="shared" si="37"/>
        <v>0</v>
      </c>
      <c r="Y87" s="33">
        <f>P!M87</f>
        <v>0</v>
      </c>
      <c r="Z87" s="33">
        <f t="shared" si="38"/>
        <v>280</v>
      </c>
    </row>
    <row r="88" spans="1:26" x14ac:dyDescent="0.35">
      <c r="A88" s="32">
        <f t="shared" si="22"/>
        <v>43178</v>
      </c>
      <c r="B88" s="20">
        <f t="shared" si="23"/>
        <v>2018</v>
      </c>
      <c r="C88" s="20">
        <f t="shared" si="24"/>
        <v>3</v>
      </c>
      <c r="D88" s="47">
        <f>+P!D88</f>
        <v>191870</v>
      </c>
      <c r="E88" s="47">
        <f>'C'!E88</f>
        <v>305960</v>
      </c>
      <c r="F88" s="47">
        <f t="shared" si="21"/>
        <v>497830</v>
      </c>
      <c r="G88" s="50">
        <f t="shared" si="25"/>
        <v>-170</v>
      </c>
      <c r="H88" s="50">
        <f t="shared" si="26"/>
        <v>0</v>
      </c>
      <c r="I88" s="131">
        <f>MAX($F$10:F88)</f>
        <v>500480</v>
      </c>
      <c r="K88" s="140">
        <f t="shared" si="39"/>
        <v>0</v>
      </c>
      <c r="L88" s="70">
        <f t="shared" si="27"/>
        <v>497830</v>
      </c>
      <c r="M88" s="70">
        <f t="shared" si="28"/>
        <v>0</v>
      </c>
      <c r="N88" s="71">
        <f t="shared" si="29"/>
        <v>0</v>
      </c>
      <c r="O88" s="70">
        <f t="shared" si="30"/>
        <v>0</v>
      </c>
      <c r="P88" s="69">
        <f t="shared" si="31"/>
        <v>0</v>
      </c>
      <c r="Q88" s="50">
        <f t="shared" si="32"/>
        <v>0</v>
      </c>
      <c r="R88" s="50">
        <f t="shared" si="33"/>
        <v>170</v>
      </c>
      <c r="S88" s="112">
        <f t="shared" si="34"/>
        <v>-170</v>
      </c>
      <c r="T88" s="112">
        <f t="shared" si="35"/>
        <v>0</v>
      </c>
      <c r="U88" s="113">
        <f t="shared" si="36"/>
        <v>0</v>
      </c>
      <c r="V88" s="114">
        <f t="shared" si="37"/>
        <v>-170</v>
      </c>
      <c r="Y88" s="33">
        <f>P!M88</f>
        <v>0</v>
      </c>
      <c r="Z88" s="33">
        <f t="shared" si="38"/>
        <v>0</v>
      </c>
    </row>
    <row r="89" spans="1:26" x14ac:dyDescent="0.35">
      <c r="A89" s="32">
        <f t="shared" si="22"/>
        <v>43179</v>
      </c>
      <c r="B89" s="20">
        <f t="shared" si="23"/>
        <v>2018</v>
      </c>
      <c r="C89" s="20">
        <f t="shared" si="24"/>
        <v>3</v>
      </c>
      <c r="D89" s="47">
        <f>+P!D89</f>
        <v>190500</v>
      </c>
      <c r="E89" s="47">
        <f>'C'!E89</f>
        <v>307580</v>
      </c>
      <c r="F89" s="47">
        <f t="shared" si="21"/>
        <v>498080</v>
      </c>
      <c r="G89" s="50">
        <f t="shared" si="25"/>
        <v>250</v>
      </c>
      <c r="H89" s="50">
        <f t="shared" si="26"/>
        <v>250</v>
      </c>
      <c r="I89" s="131">
        <f>MAX($F$10:F89)</f>
        <v>500480</v>
      </c>
      <c r="K89" s="140">
        <f t="shared" si="39"/>
        <v>0</v>
      </c>
      <c r="L89" s="70">
        <f t="shared" si="27"/>
        <v>498080</v>
      </c>
      <c r="M89" s="70">
        <f t="shared" si="28"/>
        <v>250</v>
      </c>
      <c r="N89" s="71">
        <f t="shared" si="29"/>
        <v>250</v>
      </c>
      <c r="O89" s="70">
        <f t="shared" si="30"/>
        <v>250</v>
      </c>
      <c r="P89" s="69">
        <f t="shared" si="31"/>
        <v>0</v>
      </c>
      <c r="Q89" s="50">
        <f t="shared" si="32"/>
        <v>0</v>
      </c>
      <c r="R89" s="50">
        <f t="shared" si="33"/>
        <v>0</v>
      </c>
      <c r="S89" s="112">
        <f t="shared" si="34"/>
        <v>0</v>
      </c>
      <c r="T89" s="112">
        <f t="shared" si="35"/>
        <v>0</v>
      </c>
      <c r="U89" s="113">
        <f t="shared" si="36"/>
        <v>0</v>
      </c>
      <c r="V89" s="114">
        <f t="shared" si="37"/>
        <v>0</v>
      </c>
      <c r="Y89" s="33">
        <f>P!M89</f>
        <v>0</v>
      </c>
      <c r="Z89" s="33">
        <f t="shared" si="38"/>
        <v>250</v>
      </c>
    </row>
    <row r="90" spans="1:26" x14ac:dyDescent="0.35">
      <c r="A90" s="32">
        <f t="shared" si="22"/>
        <v>43180</v>
      </c>
      <c r="B90" s="20">
        <f t="shared" si="23"/>
        <v>2018</v>
      </c>
      <c r="C90" s="20">
        <f t="shared" si="24"/>
        <v>3</v>
      </c>
      <c r="D90" s="47">
        <f>+P!D90</f>
        <v>190370</v>
      </c>
      <c r="E90" s="47">
        <f>'C'!E90</f>
        <v>309260</v>
      </c>
      <c r="F90" s="47">
        <f t="shared" si="21"/>
        <v>499630</v>
      </c>
      <c r="G90" s="50">
        <f t="shared" si="25"/>
        <v>1550</v>
      </c>
      <c r="H90" s="50">
        <f t="shared" si="26"/>
        <v>1550</v>
      </c>
      <c r="I90" s="131">
        <f>MAX($F$10:F90)</f>
        <v>500480</v>
      </c>
      <c r="K90" s="140">
        <f t="shared" si="39"/>
        <v>0</v>
      </c>
      <c r="L90" s="70">
        <f t="shared" si="27"/>
        <v>499630</v>
      </c>
      <c r="M90" s="70">
        <f t="shared" si="28"/>
        <v>1550</v>
      </c>
      <c r="N90" s="71">
        <f t="shared" si="29"/>
        <v>1550</v>
      </c>
      <c r="O90" s="70">
        <f t="shared" si="30"/>
        <v>1550</v>
      </c>
      <c r="P90" s="69">
        <f t="shared" si="31"/>
        <v>0</v>
      </c>
      <c r="Q90" s="50">
        <f t="shared" si="32"/>
        <v>0</v>
      </c>
      <c r="R90" s="50">
        <f t="shared" si="33"/>
        <v>0</v>
      </c>
      <c r="S90" s="112">
        <f t="shared" si="34"/>
        <v>0</v>
      </c>
      <c r="T90" s="112">
        <f t="shared" si="35"/>
        <v>0</v>
      </c>
      <c r="U90" s="113">
        <f t="shared" si="36"/>
        <v>0</v>
      </c>
      <c r="V90" s="114">
        <f t="shared" si="37"/>
        <v>0</v>
      </c>
      <c r="Y90" s="33">
        <f>P!M90</f>
        <v>0</v>
      </c>
      <c r="Z90" s="33">
        <f t="shared" si="38"/>
        <v>1550</v>
      </c>
    </row>
    <row r="91" spans="1:26" x14ac:dyDescent="0.35">
      <c r="A91" s="32">
        <f t="shared" si="22"/>
        <v>43181</v>
      </c>
      <c r="B91" s="20">
        <f t="shared" si="23"/>
        <v>2018</v>
      </c>
      <c r="C91" s="20">
        <f t="shared" si="24"/>
        <v>3</v>
      </c>
      <c r="D91" s="47">
        <f>+P!D91</f>
        <v>202810</v>
      </c>
      <c r="E91" s="47">
        <f>'C'!E91</f>
        <v>312060</v>
      </c>
      <c r="F91" s="47">
        <f t="shared" si="21"/>
        <v>514870</v>
      </c>
      <c r="G91" s="50">
        <f t="shared" si="25"/>
        <v>15240</v>
      </c>
      <c r="H91" s="50">
        <f t="shared" si="26"/>
        <v>15240</v>
      </c>
      <c r="I91" s="131">
        <f>MAX($F$10:F91)</f>
        <v>514870</v>
      </c>
      <c r="K91" s="140">
        <f t="shared" si="39"/>
        <v>14390</v>
      </c>
      <c r="L91" s="70">
        <f t="shared" si="27"/>
        <v>514870</v>
      </c>
      <c r="M91" s="70">
        <f t="shared" si="28"/>
        <v>15240</v>
      </c>
      <c r="N91" s="71">
        <f t="shared" si="29"/>
        <v>850</v>
      </c>
      <c r="O91" s="70">
        <f t="shared" si="30"/>
        <v>15240</v>
      </c>
      <c r="P91" s="69">
        <f t="shared" si="31"/>
        <v>0</v>
      </c>
      <c r="Q91" s="50">
        <f t="shared" si="32"/>
        <v>14390</v>
      </c>
      <c r="R91" s="50">
        <f t="shared" si="33"/>
        <v>0</v>
      </c>
      <c r="S91" s="112">
        <f t="shared" si="34"/>
        <v>0</v>
      </c>
      <c r="T91" s="112">
        <f t="shared" si="35"/>
        <v>0</v>
      </c>
      <c r="U91" s="113">
        <f t="shared" si="36"/>
        <v>0</v>
      </c>
      <c r="V91" s="114">
        <f t="shared" si="37"/>
        <v>0</v>
      </c>
      <c r="Y91" s="33">
        <f>P!M91</f>
        <v>12440</v>
      </c>
      <c r="Z91" s="33">
        <f t="shared" si="38"/>
        <v>2800</v>
      </c>
    </row>
    <row r="92" spans="1:26" x14ac:dyDescent="0.35">
      <c r="A92" s="32">
        <f t="shared" si="22"/>
        <v>43182</v>
      </c>
      <c r="B92" s="20">
        <f t="shared" si="23"/>
        <v>2018</v>
      </c>
      <c r="C92" s="20">
        <f t="shared" si="24"/>
        <v>3</v>
      </c>
      <c r="D92" s="47">
        <f>+P!D92</f>
        <v>204290</v>
      </c>
      <c r="E92" s="47">
        <f>'C'!E92</f>
        <v>318690</v>
      </c>
      <c r="F92" s="47">
        <f t="shared" si="21"/>
        <v>522980</v>
      </c>
      <c r="G92" s="50">
        <f t="shared" si="25"/>
        <v>8110</v>
      </c>
      <c r="H92" s="50">
        <f t="shared" si="26"/>
        <v>8110</v>
      </c>
      <c r="I92" s="131">
        <f>MAX($F$10:F92)</f>
        <v>522980</v>
      </c>
      <c r="K92" s="140">
        <f t="shared" si="39"/>
        <v>8110</v>
      </c>
      <c r="L92" s="70">
        <f t="shared" si="27"/>
        <v>522980</v>
      </c>
      <c r="M92" s="70">
        <f t="shared" si="28"/>
        <v>8110</v>
      </c>
      <c r="N92" s="71">
        <f t="shared" si="29"/>
        <v>0</v>
      </c>
      <c r="O92" s="70">
        <f t="shared" si="30"/>
        <v>8110</v>
      </c>
      <c r="P92" s="69">
        <f t="shared" si="31"/>
        <v>0</v>
      </c>
      <c r="Q92" s="50">
        <f t="shared" si="32"/>
        <v>22500</v>
      </c>
      <c r="R92" s="50">
        <f t="shared" si="33"/>
        <v>0</v>
      </c>
      <c r="S92" s="112">
        <f t="shared" si="34"/>
        <v>0</v>
      </c>
      <c r="T92" s="112">
        <f t="shared" si="35"/>
        <v>0</v>
      </c>
      <c r="U92" s="113">
        <f t="shared" si="36"/>
        <v>0</v>
      </c>
      <c r="V92" s="114">
        <f t="shared" si="37"/>
        <v>0</v>
      </c>
      <c r="Y92" s="33">
        <f>P!M92</f>
        <v>1480</v>
      </c>
      <c r="Z92" s="33">
        <f t="shared" si="38"/>
        <v>6630</v>
      </c>
    </row>
    <row r="93" spans="1:26" x14ac:dyDescent="0.35">
      <c r="A93" s="32">
        <f t="shared" si="22"/>
        <v>43183</v>
      </c>
      <c r="B93" s="20">
        <f t="shared" si="23"/>
        <v>2018</v>
      </c>
      <c r="C93" s="20">
        <f t="shared" si="24"/>
        <v>3</v>
      </c>
      <c r="D93" s="47">
        <f>+P!D93</f>
        <v>203910</v>
      </c>
      <c r="E93" s="47">
        <f>'C'!E93</f>
        <v>322720</v>
      </c>
      <c r="F93" s="47">
        <f t="shared" si="21"/>
        <v>526630</v>
      </c>
      <c r="G93" s="50">
        <f t="shared" si="25"/>
        <v>3650</v>
      </c>
      <c r="H93" s="50">
        <f t="shared" si="26"/>
        <v>3650</v>
      </c>
      <c r="I93" s="131">
        <f>MAX($F$10:F93)</f>
        <v>526630</v>
      </c>
      <c r="K93" s="140">
        <f t="shared" si="39"/>
        <v>3650</v>
      </c>
      <c r="L93" s="70">
        <f t="shared" si="27"/>
        <v>526630</v>
      </c>
      <c r="M93" s="70">
        <f t="shared" si="28"/>
        <v>3650</v>
      </c>
      <c r="N93" s="71">
        <f t="shared" si="29"/>
        <v>0</v>
      </c>
      <c r="O93" s="70">
        <f t="shared" si="30"/>
        <v>3650</v>
      </c>
      <c r="P93" s="69">
        <f t="shared" si="31"/>
        <v>0</v>
      </c>
      <c r="Q93" s="50">
        <f t="shared" si="32"/>
        <v>26150</v>
      </c>
      <c r="R93" s="50">
        <f t="shared" si="33"/>
        <v>0</v>
      </c>
      <c r="S93" s="112">
        <f t="shared" si="34"/>
        <v>0</v>
      </c>
      <c r="T93" s="112">
        <f t="shared" si="35"/>
        <v>0</v>
      </c>
      <c r="U93" s="113">
        <f t="shared" si="36"/>
        <v>0</v>
      </c>
      <c r="V93" s="114">
        <f t="shared" si="37"/>
        <v>0</v>
      </c>
      <c r="Y93" s="33">
        <f>P!M93</f>
        <v>0</v>
      </c>
      <c r="Z93" s="33">
        <f t="shared" si="38"/>
        <v>3650</v>
      </c>
    </row>
    <row r="94" spans="1:26" x14ac:dyDescent="0.35">
      <c r="A94" s="32">
        <f t="shared" si="22"/>
        <v>43184</v>
      </c>
      <c r="B94" s="20">
        <f t="shared" si="23"/>
        <v>2018</v>
      </c>
      <c r="C94" s="20">
        <f t="shared" si="24"/>
        <v>3</v>
      </c>
      <c r="D94" s="47">
        <f>+P!D94</f>
        <v>204160</v>
      </c>
      <c r="E94" s="47">
        <f>'C'!E94</f>
        <v>324710</v>
      </c>
      <c r="F94" s="47">
        <f t="shared" si="21"/>
        <v>528870</v>
      </c>
      <c r="G94" s="50">
        <f t="shared" si="25"/>
        <v>2240</v>
      </c>
      <c r="H94" s="50">
        <f t="shared" si="26"/>
        <v>2240</v>
      </c>
      <c r="I94" s="131">
        <f>MAX($F$10:F94)</f>
        <v>528870</v>
      </c>
      <c r="K94" s="140">
        <f t="shared" si="39"/>
        <v>2240</v>
      </c>
      <c r="L94" s="70">
        <f t="shared" si="27"/>
        <v>528870</v>
      </c>
      <c r="M94" s="70">
        <f t="shared" si="28"/>
        <v>2240</v>
      </c>
      <c r="N94" s="71">
        <f t="shared" si="29"/>
        <v>0</v>
      </c>
      <c r="O94" s="70">
        <f t="shared" si="30"/>
        <v>2240</v>
      </c>
      <c r="P94" s="69">
        <f t="shared" si="31"/>
        <v>0</v>
      </c>
      <c r="Q94" s="50">
        <f t="shared" si="32"/>
        <v>28390</v>
      </c>
      <c r="R94" s="50">
        <f t="shared" si="33"/>
        <v>0</v>
      </c>
      <c r="S94" s="112">
        <f t="shared" si="34"/>
        <v>0</v>
      </c>
      <c r="T94" s="112">
        <f t="shared" si="35"/>
        <v>0</v>
      </c>
      <c r="U94" s="113">
        <f t="shared" si="36"/>
        <v>0</v>
      </c>
      <c r="V94" s="114">
        <f t="shared" si="37"/>
        <v>0</v>
      </c>
      <c r="Y94" s="33">
        <f>P!M94</f>
        <v>0</v>
      </c>
      <c r="Z94" s="33">
        <f t="shared" si="38"/>
        <v>2240</v>
      </c>
    </row>
    <row r="95" spans="1:26" x14ac:dyDescent="0.35">
      <c r="A95" s="32">
        <f t="shared" si="22"/>
        <v>43185</v>
      </c>
      <c r="B95" s="20">
        <f t="shared" si="23"/>
        <v>2018</v>
      </c>
      <c r="C95" s="20">
        <f t="shared" si="24"/>
        <v>3</v>
      </c>
      <c r="D95" s="47">
        <f>+P!D95</f>
        <v>203680</v>
      </c>
      <c r="E95" s="47">
        <f>'C'!E95</f>
        <v>326770</v>
      </c>
      <c r="F95" s="47">
        <f t="shared" si="21"/>
        <v>530450</v>
      </c>
      <c r="G95" s="50">
        <f t="shared" si="25"/>
        <v>1580</v>
      </c>
      <c r="H95" s="50">
        <f t="shared" si="26"/>
        <v>1580</v>
      </c>
      <c r="I95" s="131">
        <f>MAX($F$10:F95)</f>
        <v>530450</v>
      </c>
      <c r="K95" s="140">
        <f t="shared" si="39"/>
        <v>1580</v>
      </c>
      <c r="L95" s="70">
        <f t="shared" si="27"/>
        <v>530450</v>
      </c>
      <c r="M95" s="70">
        <f t="shared" si="28"/>
        <v>1580</v>
      </c>
      <c r="N95" s="71">
        <f t="shared" si="29"/>
        <v>0</v>
      </c>
      <c r="O95" s="70">
        <f t="shared" si="30"/>
        <v>1580</v>
      </c>
      <c r="P95" s="69">
        <f t="shared" si="31"/>
        <v>0</v>
      </c>
      <c r="Q95" s="50">
        <f t="shared" si="32"/>
        <v>29970</v>
      </c>
      <c r="R95" s="50">
        <f t="shared" si="33"/>
        <v>0</v>
      </c>
      <c r="S95" s="112">
        <f t="shared" si="34"/>
        <v>0</v>
      </c>
      <c r="T95" s="112">
        <f t="shared" si="35"/>
        <v>0</v>
      </c>
      <c r="U95" s="113">
        <f t="shared" si="36"/>
        <v>0</v>
      </c>
      <c r="V95" s="114">
        <f t="shared" si="37"/>
        <v>0</v>
      </c>
      <c r="Y95" s="33">
        <f>P!M95</f>
        <v>0</v>
      </c>
      <c r="Z95" s="33">
        <f t="shared" si="38"/>
        <v>1580</v>
      </c>
    </row>
    <row r="96" spans="1:26" x14ac:dyDescent="0.35">
      <c r="A96" s="32">
        <f t="shared" si="22"/>
        <v>43186</v>
      </c>
      <c r="B96" s="20">
        <f t="shared" si="23"/>
        <v>2018</v>
      </c>
      <c r="C96" s="20">
        <f t="shared" si="24"/>
        <v>3</v>
      </c>
      <c r="D96" s="47">
        <f>+P!D96</f>
        <v>202960</v>
      </c>
      <c r="E96" s="47">
        <f>'C'!E96</f>
        <v>328780</v>
      </c>
      <c r="F96" s="47">
        <f t="shared" si="21"/>
        <v>531740</v>
      </c>
      <c r="G96" s="50">
        <f t="shared" si="25"/>
        <v>1290</v>
      </c>
      <c r="H96" s="50">
        <f t="shared" si="26"/>
        <v>1290</v>
      </c>
      <c r="I96" s="131">
        <f>MAX($F$10:F96)</f>
        <v>531740</v>
      </c>
      <c r="K96" s="140">
        <f t="shared" si="39"/>
        <v>1290</v>
      </c>
      <c r="L96" s="70">
        <f t="shared" si="27"/>
        <v>531740</v>
      </c>
      <c r="M96" s="70">
        <f t="shared" si="28"/>
        <v>1290</v>
      </c>
      <c r="N96" s="71">
        <f t="shared" si="29"/>
        <v>0</v>
      </c>
      <c r="O96" s="70">
        <f t="shared" si="30"/>
        <v>1290</v>
      </c>
      <c r="P96" s="69">
        <f t="shared" si="31"/>
        <v>0</v>
      </c>
      <c r="Q96" s="50">
        <f t="shared" si="32"/>
        <v>31260</v>
      </c>
      <c r="R96" s="50">
        <f t="shared" si="33"/>
        <v>0</v>
      </c>
      <c r="S96" s="112">
        <f t="shared" si="34"/>
        <v>0</v>
      </c>
      <c r="T96" s="112">
        <f t="shared" si="35"/>
        <v>0</v>
      </c>
      <c r="U96" s="113">
        <f t="shared" si="36"/>
        <v>0</v>
      </c>
      <c r="V96" s="114">
        <f t="shared" si="37"/>
        <v>0</v>
      </c>
      <c r="Y96" s="33">
        <f>P!M96</f>
        <v>0</v>
      </c>
      <c r="Z96" s="33">
        <f t="shared" si="38"/>
        <v>1290</v>
      </c>
    </row>
    <row r="97" spans="1:26" x14ac:dyDescent="0.35">
      <c r="A97" s="32">
        <f t="shared" si="22"/>
        <v>43187</v>
      </c>
      <c r="B97" s="20">
        <f t="shared" si="23"/>
        <v>2018</v>
      </c>
      <c r="C97" s="20">
        <f t="shared" si="24"/>
        <v>3</v>
      </c>
      <c r="D97" s="47">
        <f>+P!D97</f>
        <v>202340</v>
      </c>
      <c r="E97" s="47">
        <f>'C'!E97</f>
        <v>330720</v>
      </c>
      <c r="F97" s="47">
        <f t="shared" si="21"/>
        <v>533060</v>
      </c>
      <c r="G97" s="50">
        <f t="shared" si="25"/>
        <v>1320</v>
      </c>
      <c r="H97" s="50">
        <f t="shared" si="26"/>
        <v>1320</v>
      </c>
      <c r="I97" s="131">
        <f>MAX($F$10:F97)</f>
        <v>533060</v>
      </c>
      <c r="K97" s="140">
        <f t="shared" si="39"/>
        <v>1320</v>
      </c>
      <c r="L97" s="70">
        <f t="shared" si="27"/>
        <v>533060</v>
      </c>
      <c r="M97" s="70">
        <f t="shared" si="28"/>
        <v>1320</v>
      </c>
      <c r="N97" s="71">
        <f t="shared" si="29"/>
        <v>0</v>
      </c>
      <c r="O97" s="70">
        <f t="shared" si="30"/>
        <v>1320</v>
      </c>
      <c r="P97" s="69">
        <f t="shared" si="31"/>
        <v>0</v>
      </c>
      <c r="Q97" s="50">
        <f t="shared" si="32"/>
        <v>32580</v>
      </c>
      <c r="R97" s="50">
        <f t="shared" si="33"/>
        <v>0</v>
      </c>
      <c r="S97" s="112">
        <f t="shared" si="34"/>
        <v>0</v>
      </c>
      <c r="T97" s="112">
        <f t="shared" si="35"/>
        <v>0</v>
      </c>
      <c r="U97" s="113">
        <f t="shared" si="36"/>
        <v>0</v>
      </c>
      <c r="V97" s="114">
        <f t="shared" si="37"/>
        <v>0</v>
      </c>
      <c r="Y97" s="33">
        <f>P!M97</f>
        <v>0</v>
      </c>
      <c r="Z97" s="33">
        <f t="shared" si="38"/>
        <v>1320</v>
      </c>
    </row>
    <row r="98" spans="1:26" x14ac:dyDescent="0.35">
      <c r="A98" s="32">
        <f t="shared" si="22"/>
        <v>43188</v>
      </c>
      <c r="B98" s="20">
        <f t="shared" si="23"/>
        <v>2018</v>
      </c>
      <c r="C98" s="20">
        <f t="shared" si="24"/>
        <v>3</v>
      </c>
      <c r="D98" s="47">
        <f>+P!D98</f>
        <v>201870</v>
      </c>
      <c r="E98" s="47">
        <f>'C'!E98</f>
        <v>332600</v>
      </c>
      <c r="F98" s="47">
        <f t="shared" si="21"/>
        <v>534470</v>
      </c>
      <c r="G98" s="50">
        <f t="shared" si="25"/>
        <v>1410</v>
      </c>
      <c r="H98" s="50">
        <f t="shared" si="26"/>
        <v>1410</v>
      </c>
      <c r="I98" s="131">
        <f>MAX($F$10:F98)</f>
        <v>534470</v>
      </c>
      <c r="K98" s="140">
        <f t="shared" si="39"/>
        <v>1410</v>
      </c>
      <c r="L98" s="70">
        <f t="shared" si="27"/>
        <v>534470</v>
      </c>
      <c r="M98" s="70">
        <f t="shared" si="28"/>
        <v>1410</v>
      </c>
      <c r="N98" s="71">
        <f t="shared" si="29"/>
        <v>0</v>
      </c>
      <c r="O98" s="70">
        <f t="shared" si="30"/>
        <v>1410</v>
      </c>
      <c r="P98" s="69">
        <f t="shared" si="31"/>
        <v>0</v>
      </c>
      <c r="Q98" s="50">
        <f t="shared" si="32"/>
        <v>33990</v>
      </c>
      <c r="R98" s="50">
        <f t="shared" si="33"/>
        <v>0</v>
      </c>
      <c r="S98" s="112">
        <f t="shared" si="34"/>
        <v>0</v>
      </c>
      <c r="T98" s="112">
        <f t="shared" si="35"/>
        <v>0</v>
      </c>
      <c r="U98" s="113">
        <f t="shared" si="36"/>
        <v>0</v>
      </c>
      <c r="V98" s="114">
        <f t="shared" si="37"/>
        <v>0</v>
      </c>
      <c r="Y98" s="33">
        <f>P!M98</f>
        <v>0</v>
      </c>
      <c r="Z98" s="33">
        <f t="shared" si="38"/>
        <v>1410</v>
      </c>
    </row>
    <row r="99" spans="1:26" x14ac:dyDescent="0.35">
      <c r="A99" s="32">
        <f t="shared" si="22"/>
        <v>43189</v>
      </c>
      <c r="B99" s="20">
        <f t="shared" si="23"/>
        <v>2018</v>
      </c>
      <c r="C99" s="20">
        <f t="shared" si="24"/>
        <v>3</v>
      </c>
      <c r="D99" s="47">
        <f>+P!D99</f>
        <v>201600</v>
      </c>
      <c r="E99" s="47">
        <f>'C'!E99</f>
        <v>334550</v>
      </c>
      <c r="F99" s="47">
        <f t="shared" si="21"/>
        <v>536150</v>
      </c>
      <c r="G99" s="50">
        <f t="shared" si="25"/>
        <v>1680</v>
      </c>
      <c r="H99" s="50">
        <f t="shared" si="26"/>
        <v>1680</v>
      </c>
      <c r="I99" s="131">
        <f>MAX($F$10:F99)</f>
        <v>536150</v>
      </c>
      <c r="K99" s="140">
        <f t="shared" si="39"/>
        <v>1680</v>
      </c>
      <c r="L99" s="70">
        <f t="shared" si="27"/>
        <v>536150</v>
      </c>
      <c r="M99" s="70">
        <f t="shared" si="28"/>
        <v>1680</v>
      </c>
      <c r="N99" s="71">
        <f t="shared" si="29"/>
        <v>0</v>
      </c>
      <c r="O99" s="70">
        <f t="shared" si="30"/>
        <v>1680</v>
      </c>
      <c r="P99" s="69">
        <f t="shared" si="31"/>
        <v>0</v>
      </c>
      <c r="Q99" s="50">
        <f t="shared" si="32"/>
        <v>35670</v>
      </c>
      <c r="R99" s="50">
        <f t="shared" si="33"/>
        <v>0</v>
      </c>
      <c r="S99" s="112">
        <f t="shared" si="34"/>
        <v>0</v>
      </c>
      <c r="T99" s="112">
        <f t="shared" si="35"/>
        <v>0</v>
      </c>
      <c r="U99" s="113">
        <f t="shared" si="36"/>
        <v>0</v>
      </c>
      <c r="V99" s="114">
        <f t="shared" si="37"/>
        <v>0</v>
      </c>
      <c r="Y99" s="33">
        <f>P!M99</f>
        <v>0</v>
      </c>
      <c r="Z99" s="33">
        <f t="shared" si="38"/>
        <v>1680</v>
      </c>
    </row>
    <row r="100" spans="1:26" x14ac:dyDescent="0.35">
      <c r="A100" s="32">
        <f t="shared" si="22"/>
        <v>43190</v>
      </c>
      <c r="B100" s="20">
        <f t="shared" si="23"/>
        <v>2018</v>
      </c>
      <c r="C100" s="20">
        <f t="shared" si="24"/>
        <v>3</v>
      </c>
      <c r="D100" s="47">
        <f>+P!D100</f>
        <v>201520</v>
      </c>
      <c r="E100" s="47">
        <f>'C'!E100</f>
        <v>336310</v>
      </c>
      <c r="F100" s="47">
        <f t="shared" si="21"/>
        <v>537830</v>
      </c>
      <c r="G100" s="50">
        <f t="shared" si="25"/>
        <v>1680</v>
      </c>
      <c r="H100" s="50">
        <f t="shared" si="26"/>
        <v>1680</v>
      </c>
      <c r="I100" s="131">
        <f>MAX($F$10:F100)</f>
        <v>537830</v>
      </c>
      <c r="K100" s="140">
        <f t="shared" si="39"/>
        <v>1680</v>
      </c>
      <c r="L100" s="70">
        <f t="shared" si="27"/>
        <v>537130</v>
      </c>
      <c r="M100" s="70">
        <f t="shared" si="28"/>
        <v>980</v>
      </c>
      <c r="N100" s="71">
        <f t="shared" si="29"/>
        <v>0</v>
      </c>
      <c r="O100" s="70">
        <f t="shared" si="30"/>
        <v>1680</v>
      </c>
      <c r="P100" s="69">
        <f t="shared" si="31"/>
        <v>0</v>
      </c>
      <c r="Q100" s="50">
        <f t="shared" si="32"/>
        <v>37350</v>
      </c>
      <c r="R100" s="50">
        <f t="shared" si="33"/>
        <v>0</v>
      </c>
      <c r="S100" s="112">
        <f t="shared" si="34"/>
        <v>0</v>
      </c>
      <c r="T100" s="112">
        <f t="shared" si="35"/>
        <v>0</v>
      </c>
      <c r="U100" s="113">
        <f t="shared" si="36"/>
        <v>0</v>
      </c>
      <c r="V100" s="114">
        <f t="shared" si="37"/>
        <v>0</v>
      </c>
      <c r="Y100" s="33">
        <f>P!M100</f>
        <v>0</v>
      </c>
      <c r="Z100" s="33">
        <f t="shared" si="38"/>
        <v>1680</v>
      </c>
    </row>
    <row r="101" spans="1:26" x14ac:dyDescent="0.35">
      <c r="A101" s="32">
        <f t="shared" si="22"/>
        <v>43191</v>
      </c>
      <c r="B101" s="20">
        <f t="shared" si="23"/>
        <v>2018</v>
      </c>
      <c r="C101" s="20">
        <f t="shared" si="24"/>
        <v>4</v>
      </c>
      <c r="D101" s="47">
        <f>+P!D101</f>
        <v>201140</v>
      </c>
      <c r="E101" s="47">
        <f>'C'!E101</f>
        <v>338070</v>
      </c>
      <c r="F101" s="47">
        <f t="shared" si="21"/>
        <v>539210</v>
      </c>
      <c r="G101" s="50">
        <f t="shared" si="25"/>
        <v>1380</v>
      </c>
      <c r="H101" s="50">
        <f t="shared" si="26"/>
        <v>1380</v>
      </c>
      <c r="I101" s="131">
        <f>MAX($F$10:F101)</f>
        <v>539210</v>
      </c>
      <c r="K101" s="140">
        <f t="shared" si="39"/>
        <v>1380</v>
      </c>
      <c r="L101" s="70">
        <f t="shared" si="27"/>
        <v>537130</v>
      </c>
      <c r="M101" s="70">
        <f t="shared" si="28"/>
        <v>0</v>
      </c>
      <c r="N101" s="71">
        <f t="shared" si="29"/>
        <v>0</v>
      </c>
      <c r="O101" s="70">
        <f t="shared" si="30"/>
        <v>1380</v>
      </c>
      <c r="P101" s="69">
        <f t="shared" si="31"/>
        <v>0</v>
      </c>
      <c r="Q101" s="50">
        <f t="shared" si="32"/>
        <v>38730</v>
      </c>
      <c r="R101" s="50">
        <f t="shared" si="33"/>
        <v>0</v>
      </c>
      <c r="S101" s="112">
        <f t="shared" si="34"/>
        <v>0</v>
      </c>
      <c r="T101" s="112">
        <f t="shared" si="35"/>
        <v>0</v>
      </c>
      <c r="U101" s="113">
        <f t="shared" si="36"/>
        <v>0</v>
      </c>
      <c r="V101" s="114">
        <f t="shared" si="37"/>
        <v>0</v>
      </c>
      <c r="Y101" s="33">
        <f>P!M101</f>
        <v>0</v>
      </c>
      <c r="Z101" s="33">
        <f t="shared" si="38"/>
        <v>1380</v>
      </c>
    </row>
    <row r="102" spans="1:26" x14ac:dyDescent="0.35">
      <c r="A102" s="32">
        <f t="shared" si="22"/>
        <v>43192</v>
      </c>
      <c r="B102" s="20">
        <f t="shared" si="23"/>
        <v>2018</v>
      </c>
      <c r="C102" s="20">
        <f t="shared" si="24"/>
        <v>4</v>
      </c>
      <c r="D102" s="47">
        <f>+P!D102</f>
        <v>201100</v>
      </c>
      <c r="E102" s="47">
        <f>'C'!E102</f>
        <v>339360</v>
      </c>
      <c r="F102" s="47">
        <f t="shared" si="21"/>
        <v>540460</v>
      </c>
      <c r="G102" s="50">
        <f t="shared" si="25"/>
        <v>1250</v>
      </c>
      <c r="H102" s="50">
        <f t="shared" si="26"/>
        <v>1250</v>
      </c>
      <c r="I102" s="131">
        <f>MAX($F$10:F102)</f>
        <v>540460</v>
      </c>
      <c r="K102" s="140">
        <f t="shared" si="39"/>
        <v>1250</v>
      </c>
      <c r="L102" s="70">
        <f t="shared" si="27"/>
        <v>537130</v>
      </c>
      <c r="M102" s="70">
        <f t="shared" si="28"/>
        <v>0</v>
      </c>
      <c r="N102" s="71">
        <f t="shared" si="29"/>
        <v>0</v>
      </c>
      <c r="O102" s="70">
        <f t="shared" si="30"/>
        <v>1250</v>
      </c>
      <c r="P102" s="69">
        <f t="shared" si="31"/>
        <v>0</v>
      </c>
      <c r="Q102" s="50">
        <f t="shared" si="32"/>
        <v>39980</v>
      </c>
      <c r="R102" s="50">
        <f t="shared" si="33"/>
        <v>0</v>
      </c>
      <c r="S102" s="112">
        <f t="shared" si="34"/>
        <v>0</v>
      </c>
      <c r="T102" s="112">
        <f t="shared" si="35"/>
        <v>0</v>
      </c>
      <c r="U102" s="113">
        <f t="shared" si="36"/>
        <v>0</v>
      </c>
      <c r="V102" s="114">
        <f t="shared" si="37"/>
        <v>0</v>
      </c>
      <c r="Y102" s="33">
        <f>P!M102</f>
        <v>0</v>
      </c>
      <c r="Z102" s="33">
        <f t="shared" si="38"/>
        <v>1250</v>
      </c>
    </row>
    <row r="103" spans="1:26" x14ac:dyDescent="0.35">
      <c r="A103" s="32">
        <f t="shared" si="22"/>
        <v>43193</v>
      </c>
      <c r="B103" s="20">
        <f t="shared" si="23"/>
        <v>2018</v>
      </c>
      <c r="C103" s="20">
        <f t="shared" si="24"/>
        <v>4</v>
      </c>
      <c r="D103" s="47">
        <f>+P!D103</f>
        <v>200570</v>
      </c>
      <c r="E103" s="47">
        <f>'C'!E103</f>
        <v>340240</v>
      </c>
      <c r="F103" s="47">
        <f t="shared" si="21"/>
        <v>540810</v>
      </c>
      <c r="G103" s="50">
        <f t="shared" si="25"/>
        <v>350</v>
      </c>
      <c r="H103" s="50">
        <f t="shared" si="26"/>
        <v>350</v>
      </c>
      <c r="I103" s="131">
        <f>MAX($F$10:F103)</f>
        <v>540810</v>
      </c>
      <c r="K103" s="140">
        <f t="shared" si="39"/>
        <v>350</v>
      </c>
      <c r="L103" s="70">
        <f t="shared" si="27"/>
        <v>537130</v>
      </c>
      <c r="M103" s="70">
        <f t="shared" si="28"/>
        <v>0</v>
      </c>
      <c r="N103" s="71">
        <f t="shared" si="29"/>
        <v>0</v>
      </c>
      <c r="O103" s="70">
        <f t="shared" si="30"/>
        <v>350</v>
      </c>
      <c r="P103" s="69">
        <f t="shared" si="31"/>
        <v>0</v>
      </c>
      <c r="Q103" s="50">
        <f t="shared" si="32"/>
        <v>40330</v>
      </c>
      <c r="R103" s="50">
        <f t="shared" si="33"/>
        <v>0</v>
      </c>
      <c r="S103" s="112">
        <f t="shared" si="34"/>
        <v>0</v>
      </c>
      <c r="T103" s="112">
        <f t="shared" si="35"/>
        <v>0</v>
      </c>
      <c r="U103" s="113">
        <f t="shared" si="36"/>
        <v>0</v>
      </c>
      <c r="V103" s="114">
        <f t="shared" si="37"/>
        <v>0</v>
      </c>
      <c r="Y103" s="33">
        <f>P!M103</f>
        <v>0</v>
      </c>
      <c r="Z103" s="33">
        <f t="shared" si="38"/>
        <v>350</v>
      </c>
    </row>
    <row r="104" spans="1:26" x14ac:dyDescent="0.35">
      <c r="A104" s="32">
        <f t="shared" si="22"/>
        <v>43194</v>
      </c>
      <c r="B104" s="20">
        <f t="shared" si="23"/>
        <v>2018</v>
      </c>
      <c r="C104" s="20">
        <f t="shared" si="24"/>
        <v>4</v>
      </c>
      <c r="D104" s="47">
        <f>+P!D104</f>
        <v>198000</v>
      </c>
      <c r="E104" s="47">
        <f>'C'!E104</f>
        <v>341740</v>
      </c>
      <c r="F104" s="47">
        <f t="shared" si="21"/>
        <v>539740</v>
      </c>
      <c r="G104" s="50">
        <f t="shared" si="25"/>
        <v>-1070</v>
      </c>
      <c r="H104" s="50">
        <f t="shared" si="26"/>
        <v>0</v>
      </c>
      <c r="I104" s="131">
        <f>MAX($F$10:F104)</f>
        <v>540810</v>
      </c>
      <c r="K104" s="140">
        <f t="shared" si="39"/>
        <v>0</v>
      </c>
      <c r="L104" s="70">
        <f t="shared" si="27"/>
        <v>537130</v>
      </c>
      <c r="M104" s="70">
        <f t="shared" si="28"/>
        <v>0</v>
      </c>
      <c r="N104" s="71">
        <f t="shared" si="29"/>
        <v>0</v>
      </c>
      <c r="O104" s="70">
        <f t="shared" si="30"/>
        <v>0</v>
      </c>
      <c r="P104" s="69">
        <f t="shared" si="31"/>
        <v>0</v>
      </c>
      <c r="Q104" s="50">
        <f t="shared" si="32"/>
        <v>40330</v>
      </c>
      <c r="R104" s="50">
        <f t="shared" si="33"/>
        <v>0</v>
      </c>
      <c r="S104" s="112">
        <f t="shared" si="34"/>
        <v>-1070</v>
      </c>
      <c r="T104" s="112">
        <f t="shared" si="35"/>
        <v>-1070</v>
      </c>
      <c r="U104" s="113">
        <f t="shared" si="36"/>
        <v>-1070</v>
      </c>
      <c r="V104" s="114">
        <f t="shared" si="37"/>
        <v>0</v>
      </c>
      <c r="Y104" s="33">
        <f>P!M104</f>
        <v>0</v>
      </c>
      <c r="Z104" s="33">
        <f t="shared" si="38"/>
        <v>0</v>
      </c>
    </row>
    <row r="105" spans="1:26" x14ac:dyDescent="0.35">
      <c r="A105" s="32">
        <f t="shared" si="22"/>
        <v>43195</v>
      </c>
      <c r="B105" s="20">
        <f t="shared" si="23"/>
        <v>2018</v>
      </c>
      <c r="C105" s="20">
        <f t="shared" si="24"/>
        <v>4</v>
      </c>
      <c r="D105" s="47">
        <f>+P!D105</f>
        <v>195820</v>
      </c>
      <c r="E105" s="47">
        <f>'C'!E105</f>
        <v>341740</v>
      </c>
      <c r="F105" s="47">
        <f t="shared" si="21"/>
        <v>537560</v>
      </c>
      <c r="G105" s="50">
        <f t="shared" si="25"/>
        <v>-2180</v>
      </c>
      <c r="H105" s="50">
        <f t="shared" si="26"/>
        <v>0</v>
      </c>
      <c r="I105" s="131">
        <f>MAX($F$10:F105)</f>
        <v>540810</v>
      </c>
      <c r="K105" s="140">
        <f t="shared" si="39"/>
        <v>0</v>
      </c>
      <c r="L105" s="70">
        <f t="shared" si="27"/>
        <v>537130</v>
      </c>
      <c r="M105" s="70">
        <f t="shared" si="28"/>
        <v>0</v>
      </c>
      <c r="N105" s="71">
        <f t="shared" si="29"/>
        <v>0</v>
      </c>
      <c r="O105" s="70">
        <f t="shared" si="30"/>
        <v>0</v>
      </c>
      <c r="P105" s="69">
        <f t="shared" si="31"/>
        <v>0</v>
      </c>
      <c r="Q105" s="50">
        <f t="shared" si="32"/>
        <v>39260</v>
      </c>
      <c r="R105" s="50">
        <f t="shared" si="33"/>
        <v>0</v>
      </c>
      <c r="S105" s="112">
        <f t="shared" si="34"/>
        <v>-2180</v>
      </c>
      <c r="T105" s="112">
        <f t="shared" si="35"/>
        <v>-2180</v>
      </c>
      <c r="U105" s="113">
        <f t="shared" si="36"/>
        <v>-2180</v>
      </c>
      <c r="V105" s="114">
        <f t="shared" si="37"/>
        <v>0</v>
      </c>
      <c r="Y105" s="33">
        <f>P!M105</f>
        <v>0</v>
      </c>
      <c r="Z105" s="33">
        <f t="shared" si="38"/>
        <v>0</v>
      </c>
    </row>
    <row r="106" spans="1:26" x14ac:dyDescent="0.35">
      <c r="A106" s="32">
        <f t="shared" si="22"/>
        <v>43196</v>
      </c>
      <c r="B106" s="20">
        <f t="shared" si="23"/>
        <v>2018</v>
      </c>
      <c r="C106" s="20">
        <f t="shared" si="24"/>
        <v>4</v>
      </c>
      <c r="D106" s="47">
        <f>+P!D106</f>
        <v>195320</v>
      </c>
      <c r="E106" s="47">
        <f>'C'!E106</f>
        <v>341810</v>
      </c>
      <c r="F106" s="47">
        <f t="shared" si="21"/>
        <v>537130</v>
      </c>
      <c r="G106" s="50">
        <f t="shared" si="25"/>
        <v>-430</v>
      </c>
      <c r="H106" s="50">
        <f t="shared" si="26"/>
        <v>0</v>
      </c>
      <c r="I106" s="131">
        <f>MAX($F$10:F106)</f>
        <v>540810</v>
      </c>
      <c r="K106" s="140">
        <f t="shared" si="39"/>
        <v>0</v>
      </c>
      <c r="L106" s="70">
        <f t="shared" si="27"/>
        <v>537130</v>
      </c>
      <c r="M106" s="70">
        <f t="shared" si="28"/>
        <v>0</v>
      </c>
      <c r="N106" s="71">
        <f t="shared" si="29"/>
        <v>0</v>
      </c>
      <c r="O106" s="70">
        <f t="shared" si="30"/>
        <v>0</v>
      </c>
      <c r="P106" s="69">
        <f t="shared" si="31"/>
        <v>0</v>
      </c>
      <c r="Q106" s="50">
        <f t="shared" si="32"/>
        <v>37080</v>
      </c>
      <c r="R106" s="50">
        <f t="shared" si="33"/>
        <v>0</v>
      </c>
      <c r="S106" s="112">
        <f t="shared" si="34"/>
        <v>-430</v>
      </c>
      <c r="T106" s="112">
        <f t="shared" si="35"/>
        <v>-430</v>
      </c>
      <c r="U106" s="113">
        <f t="shared" si="36"/>
        <v>-430</v>
      </c>
      <c r="V106" s="114">
        <f t="shared" si="37"/>
        <v>0</v>
      </c>
      <c r="Y106" s="33">
        <f>P!M106</f>
        <v>0</v>
      </c>
      <c r="Z106" s="33">
        <f t="shared" si="38"/>
        <v>0</v>
      </c>
    </row>
    <row r="107" spans="1:26" x14ac:dyDescent="0.35">
      <c r="A107" s="32">
        <f t="shared" si="22"/>
        <v>43197</v>
      </c>
      <c r="B107" s="20">
        <f t="shared" si="23"/>
        <v>2018</v>
      </c>
      <c r="C107" s="20">
        <f t="shared" si="24"/>
        <v>4</v>
      </c>
      <c r="D107" s="47">
        <f>+P!D107</f>
        <v>201250</v>
      </c>
      <c r="E107" s="47">
        <f>'C'!E107</f>
        <v>342760</v>
      </c>
      <c r="F107" s="47">
        <f t="shared" si="21"/>
        <v>544010</v>
      </c>
      <c r="G107" s="50">
        <f t="shared" si="25"/>
        <v>6880</v>
      </c>
      <c r="H107" s="50">
        <f t="shared" si="26"/>
        <v>6880</v>
      </c>
      <c r="I107" s="131">
        <f>MAX($F$10:F107)</f>
        <v>544010</v>
      </c>
      <c r="K107" s="140">
        <f t="shared" si="39"/>
        <v>3200</v>
      </c>
      <c r="L107" s="70">
        <f t="shared" si="27"/>
        <v>544010</v>
      </c>
      <c r="M107" s="70">
        <f t="shared" si="28"/>
        <v>6880</v>
      </c>
      <c r="N107" s="71">
        <f t="shared" si="29"/>
        <v>3680</v>
      </c>
      <c r="O107" s="70">
        <f t="shared" si="30"/>
        <v>6880</v>
      </c>
      <c r="P107" s="69">
        <f t="shared" si="31"/>
        <v>0</v>
      </c>
      <c r="Q107" s="50">
        <f t="shared" si="32"/>
        <v>39850</v>
      </c>
      <c r="R107" s="50">
        <f t="shared" si="33"/>
        <v>0</v>
      </c>
      <c r="S107" s="112">
        <f t="shared" si="34"/>
        <v>0</v>
      </c>
      <c r="T107" s="112">
        <f t="shared" si="35"/>
        <v>0</v>
      </c>
      <c r="U107" s="113">
        <f t="shared" si="36"/>
        <v>0</v>
      </c>
      <c r="V107" s="114">
        <f t="shared" si="37"/>
        <v>0</v>
      </c>
      <c r="Y107" s="33">
        <f>P!M107</f>
        <v>2920</v>
      </c>
      <c r="Z107" s="33">
        <f t="shared" si="38"/>
        <v>3960</v>
      </c>
    </row>
    <row r="108" spans="1:26" x14ac:dyDescent="0.35">
      <c r="A108" s="32">
        <f t="shared" si="22"/>
        <v>43198</v>
      </c>
      <c r="B108" s="20">
        <f t="shared" si="23"/>
        <v>2018</v>
      </c>
      <c r="C108" s="20">
        <f t="shared" si="24"/>
        <v>4</v>
      </c>
      <c r="D108" s="47">
        <f>+P!D108</f>
        <v>202250</v>
      </c>
      <c r="E108" s="47">
        <f>'C'!E108</f>
        <v>343710</v>
      </c>
      <c r="F108" s="47">
        <f t="shared" si="21"/>
        <v>545960</v>
      </c>
      <c r="G108" s="50">
        <f t="shared" si="25"/>
        <v>1950</v>
      </c>
      <c r="H108" s="50">
        <f t="shared" si="26"/>
        <v>1950</v>
      </c>
      <c r="I108" s="131">
        <f>MAX($F$10:F108)</f>
        <v>545960</v>
      </c>
      <c r="K108" s="140">
        <f t="shared" si="39"/>
        <v>1950</v>
      </c>
      <c r="L108" s="70">
        <f t="shared" si="27"/>
        <v>545960</v>
      </c>
      <c r="M108" s="70">
        <f t="shared" si="28"/>
        <v>1950</v>
      </c>
      <c r="N108" s="71">
        <f t="shared" si="29"/>
        <v>0</v>
      </c>
      <c r="O108" s="70">
        <f t="shared" si="30"/>
        <v>1950</v>
      </c>
      <c r="P108" s="69">
        <f t="shared" si="31"/>
        <v>0</v>
      </c>
      <c r="Q108" s="50">
        <f t="shared" si="32"/>
        <v>41800</v>
      </c>
      <c r="R108" s="50">
        <f t="shared" si="33"/>
        <v>0</v>
      </c>
      <c r="S108" s="112">
        <f t="shared" si="34"/>
        <v>0</v>
      </c>
      <c r="T108" s="112">
        <f t="shared" si="35"/>
        <v>0</v>
      </c>
      <c r="U108" s="113">
        <f t="shared" si="36"/>
        <v>0</v>
      </c>
      <c r="V108" s="114">
        <f t="shared" si="37"/>
        <v>0</v>
      </c>
      <c r="Y108" s="33">
        <f>P!M108</f>
        <v>0</v>
      </c>
      <c r="Z108" s="33">
        <f t="shared" si="38"/>
        <v>1950</v>
      </c>
    </row>
    <row r="109" spans="1:26" x14ac:dyDescent="0.35">
      <c r="A109" s="32">
        <f t="shared" si="22"/>
        <v>43199</v>
      </c>
      <c r="B109" s="20">
        <f t="shared" si="23"/>
        <v>2018</v>
      </c>
      <c r="C109" s="20">
        <f t="shared" si="24"/>
        <v>4</v>
      </c>
      <c r="D109" s="47">
        <f>+P!D109</f>
        <v>204840</v>
      </c>
      <c r="E109" s="47">
        <f>'C'!E109</f>
        <v>342490</v>
      </c>
      <c r="F109" s="47">
        <f t="shared" si="21"/>
        <v>547330</v>
      </c>
      <c r="G109" s="50">
        <f t="shared" si="25"/>
        <v>1370</v>
      </c>
      <c r="H109" s="50">
        <f t="shared" si="26"/>
        <v>1370</v>
      </c>
      <c r="I109" s="131">
        <f>MAX($F$10:F109)</f>
        <v>547330</v>
      </c>
      <c r="K109" s="140">
        <f t="shared" si="39"/>
        <v>1370</v>
      </c>
      <c r="L109" s="70">
        <f t="shared" si="27"/>
        <v>547330</v>
      </c>
      <c r="M109" s="70">
        <f t="shared" si="28"/>
        <v>1370</v>
      </c>
      <c r="N109" s="71">
        <f t="shared" si="29"/>
        <v>0</v>
      </c>
      <c r="O109" s="70">
        <f t="shared" si="30"/>
        <v>1370</v>
      </c>
      <c r="P109" s="69">
        <f t="shared" si="31"/>
        <v>0</v>
      </c>
      <c r="Q109" s="50">
        <f t="shared" si="32"/>
        <v>43170</v>
      </c>
      <c r="R109" s="50">
        <f t="shared" si="33"/>
        <v>0</v>
      </c>
      <c r="S109" s="112">
        <f t="shared" si="34"/>
        <v>0</v>
      </c>
      <c r="T109" s="112">
        <f t="shared" si="35"/>
        <v>0</v>
      </c>
      <c r="U109" s="113">
        <f t="shared" si="36"/>
        <v>0</v>
      </c>
      <c r="V109" s="114">
        <f t="shared" si="37"/>
        <v>0</v>
      </c>
      <c r="Y109" s="33">
        <f>P!M109</f>
        <v>550</v>
      </c>
      <c r="Z109" s="33">
        <f t="shared" si="38"/>
        <v>820</v>
      </c>
    </row>
    <row r="110" spans="1:26" x14ac:dyDescent="0.35">
      <c r="A110" s="32">
        <f t="shared" si="22"/>
        <v>43200</v>
      </c>
      <c r="B110" s="20">
        <f t="shared" si="23"/>
        <v>2018</v>
      </c>
      <c r="C110" s="20">
        <f t="shared" si="24"/>
        <v>4</v>
      </c>
      <c r="D110" s="47">
        <f>+P!D110</f>
        <v>205690</v>
      </c>
      <c r="E110" s="47">
        <f>'C'!E110</f>
        <v>343440</v>
      </c>
      <c r="F110" s="47">
        <f t="shared" si="21"/>
        <v>549130</v>
      </c>
      <c r="G110" s="50">
        <f t="shared" si="25"/>
        <v>1800</v>
      </c>
      <c r="H110" s="50">
        <f t="shared" si="26"/>
        <v>1800</v>
      </c>
      <c r="I110" s="131">
        <f>MAX($F$10:F110)</f>
        <v>549130</v>
      </c>
      <c r="K110" s="140">
        <f t="shared" si="39"/>
        <v>1800</v>
      </c>
      <c r="L110" s="70">
        <f t="shared" si="27"/>
        <v>549130</v>
      </c>
      <c r="M110" s="70">
        <f t="shared" si="28"/>
        <v>1800</v>
      </c>
      <c r="N110" s="71">
        <f t="shared" si="29"/>
        <v>0</v>
      </c>
      <c r="O110" s="70">
        <f t="shared" si="30"/>
        <v>1800</v>
      </c>
      <c r="P110" s="69">
        <f t="shared" si="31"/>
        <v>0</v>
      </c>
      <c r="Q110" s="50">
        <f t="shared" si="32"/>
        <v>44970</v>
      </c>
      <c r="R110" s="50">
        <f t="shared" si="33"/>
        <v>0</v>
      </c>
      <c r="S110" s="112">
        <f t="shared" si="34"/>
        <v>0</v>
      </c>
      <c r="T110" s="112">
        <f t="shared" si="35"/>
        <v>0</v>
      </c>
      <c r="U110" s="113">
        <f t="shared" si="36"/>
        <v>0</v>
      </c>
      <c r="V110" s="114">
        <f t="shared" si="37"/>
        <v>0</v>
      </c>
      <c r="Y110" s="33">
        <f>P!M110</f>
        <v>850</v>
      </c>
      <c r="Z110" s="33">
        <f t="shared" si="38"/>
        <v>950</v>
      </c>
    </row>
    <row r="111" spans="1:26" x14ac:dyDescent="0.35">
      <c r="A111" s="32">
        <f t="shared" si="22"/>
        <v>43201</v>
      </c>
      <c r="B111" s="20">
        <f t="shared" si="23"/>
        <v>2018</v>
      </c>
      <c r="C111" s="20">
        <f t="shared" si="24"/>
        <v>4</v>
      </c>
      <c r="D111" s="47">
        <f>+P!D111</f>
        <v>205500</v>
      </c>
      <c r="E111" s="47">
        <f>'C'!E111</f>
        <v>345760</v>
      </c>
      <c r="F111" s="47">
        <f t="shared" si="21"/>
        <v>551260</v>
      </c>
      <c r="G111" s="50">
        <f t="shared" si="25"/>
        <v>2130</v>
      </c>
      <c r="H111" s="50">
        <f t="shared" si="26"/>
        <v>2130</v>
      </c>
      <c r="I111" s="131">
        <f>MAX($F$10:F111)</f>
        <v>551260</v>
      </c>
      <c r="K111" s="140">
        <f t="shared" si="39"/>
        <v>2130</v>
      </c>
      <c r="L111" s="70">
        <f t="shared" si="27"/>
        <v>551260</v>
      </c>
      <c r="M111" s="70">
        <f t="shared" si="28"/>
        <v>2130</v>
      </c>
      <c r="N111" s="71">
        <f t="shared" si="29"/>
        <v>0</v>
      </c>
      <c r="O111" s="70">
        <f t="shared" si="30"/>
        <v>2130</v>
      </c>
      <c r="P111" s="69">
        <f t="shared" si="31"/>
        <v>0</v>
      </c>
      <c r="Q111" s="50">
        <f t="shared" si="32"/>
        <v>47100</v>
      </c>
      <c r="R111" s="50">
        <f t="shared" si="33"/>
        <v>0</v>
      </c>
      <c r="S111" s="112">
        <f t="shared" si="34"/>
        <v>0</v>
      </c>
      <c r="T111" s="112">
        <f t="shared" si="35"/>
        <v>0</v>
      </c>
      <c r="U111" s="113">
        <f t="shared" si="36"/>
        <v>0</v>
      </c>
      <c r="V111" s="114">
        <f t="shared" si="37"/>
        <v>0</v>
      </c>
      <c r="Y111" s="33">
        <f>P!M111</f>
        <v>0</v>
      </c>
      <c r="Z111" s="33">
        <f t="shared" si="38"/>
        <v>2130</v>
      </c>
    </row>
    <row r="112" spans="1:26" x14ac:dyDescent="0.35">
      <c r="A112" s="32">
        <f t="shared" si="22"/>
        <v>43202</v>
      </c>
      <c r="B112" s="20">
        <f t="shared" si="23"/>
        <v>2018</v>
      </c>
      <c r="C112" s="20">
        <f t="shared" si="24"/>
        <v>4</v>
      </c>
      <c r="D112" s="47">
        <f>+P!D112</f>
        <v>205180</v>
      </c>
      <c r="E112" s="47">
        <f>'C'!E112</f>
        <v>348100</v>
      </c>
      <c r="F112" s="47">
        <f t="shared" si="21"/>
        <v>553280</v>
      </c>
      <c r="G112" s="50">
        <f t="shared" si="25"/>
        <v>2020</v>
      </c>
      <c r="H112" s="50">
        <f t="shared" si="26"/>
        <v>2020</v>
      </c>
      <c r="I112" s="131">
        <f>MAX($F$10:F112)</f>
        <v>553280</v>
      </c>
      <c r="K112" s="140">
        <f t="shared" si="39"/>
        <v>2020</v>
      </c>
      <c r="L112" s="70">
        <f t="shared" si="27"/>
        <v>553280</v>
      </c>
      <c r="M112" s="70">
        <f t="shared" si="28"/>
        <v>2020</v>
      </c>
      <c r="N112" s="71">
        <f t="shared" si="29"/>
        <v>0</v>
      </c>
      <c r="O112" s="70">
        <f t="shared" si="30"/>
        <v>2020</v>
      </c>
      <c r="P112" s="69">
        <f t="shared" si="31"/>
        <v>0</v>
      </c>
      <c r="Q112" s="50">
        <f t="shared" si="32"/>
        <v>49120</v>
      </c>
      <c r="R112" s="50">
        <f t="shared" si="33"/>
        <v>0</v>
      </c>
      <c r="S112" s="112">
        <f t="shared" si="34"/>
        <v>0</v>
      </c>
      <c r="T112" s="112">
        <f t="shared" si="35"/>
        <v>0</v>
      </c>
      <c r="U112" s="113">
        <f t="shared" si="36"/>
        <v>0</v>
      </c>
      <c r="V112" s="114">
        <f t="shared" si="37"/>
        <v>0</v>
      </c>
      <c r="Y112" s="33">
        <f>P!M112</f>
        <v>0</v>
      </c>
      <c r="Z112" s="33">
        <f t="shared" si="38"/>
        <v>2020</v>
      </c>
    </row>
    <row r="113" spans="1:26" x14ac:dyDescent="0.35">
      <c r="A113" s="32">
        <f t="shared" si="22"/>
        <v>43203</v>
      </c>
      <c r="B113" s="20">
        <f t="shared" si="23"/>
        <v>2018</v>
      </c>
      <c r="C113" s="20">
        <f t="shared" si="24"/>
        <v>4</v>
      </c>
      <c r="D113" s="47">
        <f>+P!D113</f>
        <v>205180</v>
      </c>
      <c r="E113" s="47">
        <f>'C'!E113</f>
        <v>350710</v>
      </c>
      <c r="F113" s="47">
        <f t="shared" si="21"/>
        <v>555890</v>
      </c>
      <c r="G113" s="50">
        <f t="shared" si="25"/>
        <v>2610</v>
      </c>
      <c r="H113" s="50">
        <f t="shared" si="26"/>
        <v>2610</v>
      </c>
      <c r="I113" s="131">
        <f>MAX($F$10:F113)</f>
        <v>555890</v>
      </c>
      <c r="K113" s="140">
        <f t="shared" si="39"/>
        <v>2610</v>
      </c>
      <c r="L113" s="70">
        <f t="shared" si="27"/>
        <v>555890</v>
      </c>
      <c r="M113" s="70">
        <f t="shared" si="28"/>
        <v>2610</v>
      </c>
      <c r="N113" s="71">
        <f t="shared" si="29"/>
        <v>0</v>
      </c>
      <c r="O113" s="70">
        <f t="shared" si="30"/>
        <v>2610</v>
      </c>
      <c r="P113" s="69">
        <f t="shared" si="31"/>
        <v>0</v>
      </c>
      <c r="Q113" s="50">
        <f t="shared" si="32"/>
        <v>51730</v>
      </c>
      <c r="R113" s="50">
        <f t="shared" si="33"/>
        <v>0</v>
      </c>
      <c r="S113" s="112">
        <f t="shared" si="34"/>
        <v>0</v>
      </c>
      <c r="T113" s="112">
        <f t="shared" si="35"/>
        <v>0</v>
      </c>
      <c r="U113" s="113">
        <f t="shared" si="36"/>
        <v>0</v>
      </c>
      <c r="V113" s="114">
        <f t="shared" si="37"/>
        <v>0</v>
      </c>
      <c r="Y113" s="33">
        <f>P!M113</f>
        <v>0</v>
      </c>
      <c r="Z113" s="33">
        <f t="shared" si="38"/>
        <v>2610</v>
      </c>
    </row>
    <row r="114" spans="1:26" x14ac:dyDescent="0.35">
      <c r="A114" s="32">
        <f t="shared" si="22"/>
        <v>43204</v>
      </c>
      <c r="B114" s="20">
        <f t="shared" si="23"/>
        <v>2018</v>
      </c>
      <c r="C114" s="20">
        <f t="shared" si="24"/>
        <v>4</v>
      </c>
      <c r="D114" s="47">
        <f>+P!D114</f>
        <v>205140</v>
      </c>
      <c r="E114" s="47">
        <f>'C'!E114</f>
        <v>353750</v>
      </c>
      <c r="F114" s="47">
        <f t="shared" si="21"/>
        <v>558890</v>
      </c>
      <c r="G114" s="50">
        <f t="shared" si="25"/>
        <v>3000</v>
      </c>
      <c r="H114" s="50">
        <f t="shared" si="26"/>
        <v>3000</v>
      </c>
      <c r="I114" s="131">
        <f>MAX($F$10:F114)</f>
        <v>558890</v>
      </c>
      <c r="K114" s="140">
        <f t="shared" si="39"/>
        <v>3000</v>
      </c>
      <c r="L114" s="70">
        <f t="shared" si="27"/>
        <v>558890</v>
      </c>
      <c r="M114" s="70">
        <f t="shared" si="28"/>
        <v>3000</v>
      </c>
      <c r="N114" s="71">
        <f t="shared" si="29"/>
        <v>0</v>
      </c>
      <c r="O114" s="70">
        <f t="shared" si="30"/>
        <v>3000</v>
      </c>
      <c r="P114" s="69">
        <f t="shared" si="31"/>
        <v>0</v>
      </c>
      <c r="Q114" s="50">
        <f t="shared" si="32"/>
        <v>54730</v>
      </c>
      <c r="R114" s="50">
        <f t="shared" si="33"/>
        <v>0</v>
      </c>
      <c r="S114" s="112">
        <f t="shared" si="34"/>
        <v>0</v>
      </c>
      <c r="T114" s="112">
        <f t="shared" si="35"/>
        <v>0</v>
      </c>
      <c r="U114" s="113">
        <f t="shared" si="36"/>
        <v>0</v>
      </c>
      <c r="V114" s="114">
        <f t="shared" si="37"/>
        <v>0</v>
      </c>
      <c r="Y114" s="33">
        <f>P!M114</f>
        <v>0</v>
      </c>
      <c r="Z114" s="33">
        <f t="shared" si="38"/>
        <v>3000</v>
      </c>
    </row>
    <row r="115" spans="1:26" x14ac:dyDescent="0.35">
      <c r="A115" s="32">
        <f t="shared" si="22"/>
        <v>43205</v>
      </c>
      <c r="B115" s="20">
        <f t="shared" si="23"/>
        <v>2018</v>
      </c>
      <c r="C115" s="20">
        <f t="shared" si="24"/>
        <v>4</v>
      </c>
      <c r="D115" s="47">
        <f>+P!D115</f>
        <v>204860</v>
      </c>
      <c r="E115" s="47">
        <f>'C'!E115</f>
        <v>356450</v>
      </c>
      <c r="F115" s="47">
        <f t="shared" si="21"/>
        <v>561310</v>
      </c>
      <c r="G115" s="50">
        <f t="shared" si="25"/>
        <v>2420</v>
      </c>
      <c r="H115" s="50">
        <f t="shared" si="26"/>
        <v>2420</v>
      </c>
      <c r="I115" s="131">
        <f>MAX($F$10:F115)</f>
        <v>561310</v>
      </c>
      <c r="K115" s="140">
        <f t="shared" si="39"/>
        <v>2420</v>
      </c>
      <c r="L115" s="70">
        <f t="shared" si="27"/>
        <v>561310</v>
      </c>
      <c r="M115" s="70">
        <f t="shared" si="28"/>
        <v>2420</v>
      </c>
      <c r="N115" s="71">
        <f t="shared" si="29"/>
        <v>0</v>
      </c>
      <c r="O115" s="70">
        <f t="shared" si="30"/>
        <v>2420</v>
      </c>
      <c r="P115" s="69">
        <f t="shared" si="31"/>
        <v>0</v>
      </c>
      <c r="Q115" s="50">
        <f t="shared" si="32"/>
        <v>57150</v>
      </c>
      <c r="R115" s="50">
        <f t="shared" si="33"/>
        <v>0</v>
      </c>
      <c r="S115" s="112">
        <f t="shared" si="34"/>
        <v>0</v>
      </c>
      <c r="T115" s="112">
        <f t="shared" si="35"/>
        <v>0</v>
      </c>
      <c r="U115" s="113">
        <f t="shared" si="36"/>
        <v>0</v>
      </c>
      <c r="V115" s="114">
        <f t="shared" si="37"/>
        <v>0</v>
      </c>
      <c r="Y115" s="33">
        <f>P!M115</f>
        <v>0</v>
      </c>
      <c r="Z115" s="33">
        <f t="shared" si="38"/>
        <v>2420</v>
      </c>
    </row>
    <row r="116" spans="1:26" x14ac:dyDescent="0.35">
      <c r="A116" s="32">
        <f t="shared" si="22"/>
        <v>43206</v>
      </c>
      <c r="B116" s="20">
        <f t="shared" si="23"/>
        <v>2018</v>
      </c>
      <c r="C116" s="20">
        <f t="shared" si="24"/>
        <v>4</v>
      </c>
      <c r="D116" s="47">
        <f>+P!D116</f>
        <v>204840</v>
      </c>
      <c r="E116" s="47">
        <f>'C'!E116</f>
        <v>359300</v>
      </c>
      <c r="F116" s="47">
        <f t="shared" si="21"/>
        <v>564140</v>
      </c>
      <c r="G116" s="50">
        <f t="shared" si="25"/>
        <v>2830</v>
      </c>
      <c r="H116" s="50">
        <f t="shared" si="26"/>
        <v>2830</v>
      </c>
      <c r="I116" s="131">
        <f>MAX($F$10:F116)</f>
        <v>564140</v>
      </c>
      <c r="K116" s="140">
        <f t="shared" si="39"/>
        <v>2830</v>
      </c>
      <c r="L116" s="70">
        <f t="shared" si="27"/>
        <v>564140</v>
      </c>
      <c r="M116" s="70">
        <f t="shared" si="28"/>
        <v>2830</v>
      </c>
      <c r="N116" s="71">
        <f t="shared" si="29"/>
        <v>0</v>
      </c>
      <c r="O116" s="70">
        <f t="shared" si="30"/>
        <v>2830</v>
      </c>
      <c r="P116" s="69">
        <f t="shared" si="31"/>
        <v>0</v>
      </c>
      <c r="Q116" s="50">
        <f t="shared" si="32"/>
        <v>59980</v>
      </c>
      <c r="R116" s="50">
        <f t="shared" si="33"/>
        <v>0</v>
      </c>
      <c r="S116" s="112">
        <f t="shared" si="34"/>
        <v>0</v>
      </c>
      <c r="T116" s="112">
        <f t="shared" si="35"/>
        <v>0</v>
      </c>
      <c r="U116" s="113">
        <f t="shared" si="36"/>
        <v>0</v>
      </c>
      <c r="V116" s="114">
        <f t="shared" si="37"/>
        <v>0</v>
      </c>
      <c r="Y116" s="33">
        <f>P!M116</f>
        <v>0</v>
      </c>
      <c r="Z116" s="33">
        <f t="shared" si="38"/>
        <v>2830</v>
      </c>
    </row>
    <row r="117" spans="1:26" x14ac:dyDescent="0.35">
      <c r="A117" s="32">
        <f t="shared" si="22"/>
        <v>43207</v>
      </c>
      <c r="B117" s="20">
        <f t="shared" si="23"/>
        <v>2018</v>
      </c>
      <c r="C117" s="20">
        <f t="shared" si="24"/>
        <v>4</v>
      </c>
      <c r="D117" s="47">
        <f>+P!D117</f>
        <v>204450</v>
      </c>
      <c r="E117" s="47">
        <f>'C'!E117</f>
        <v>361400</v>
      </c>
      <c r="F117" s="47">
        <f t="shared" si="21"/>
        <v>565850</v>
      </c>
      <c r="G117" s="50">
        <f t="shared" si="25"/>
        <v>1710</v>
      </c>
      <c r="H117" s="50">
        <f t="shared" si="26"/>
        <v>1710</v>
      </c>
      <c r="I117" s="131">
        <f>MAX($F$10:F117)</f>
        <v>565850</v>
      </c>
      <c r="K117" s="140">
        <f t="shared" si="39"/>
        <v>1710</v>
      </c>
      <c r="L117" s="70">
        <f t="shared" si="27"/>
        <v>565850</v>
      </c>
      <c r="M117" s="70">
        <f t="shared" si="28"/>
        <v>1710</v>
      </c>
      <c r="N117" s="71">
        <f t="shared" si="29"/>
        <v>0</v>
      </c>
      <c r="O117" s="70">
        <f t="shared" si="30"/>
        <v>1710</v>
      </c>
      <c r="P117" s="69">
        <f t="shared" si="31"/>
        <v>0</v>
      </c>
      <c r="Q117" s="50">
        <f t="shared" si="32"/>
        <v>61690</v>
      </c>
      <c r="R117" s="50">
        <f t="shared" si="33"/>
        <v>0</v>
      </c>
      <c r="S117" s="112">
        <f t="shared" si="34"/>
        <v>0</v>
      </c>
      <c r="T117" s="112">
        <f t="shared" si="35"/>
        <v>0</v>
      </c>
      <c r="U117" s="113">
        <f t="shared" si="36"/>
        <v>0</v>
      </c>
      <c r="V117" s="114">
        <f t="shared" si="37"/>
        <v>0</v>
      </c>
      <c r="Y117" s="33">
        <f>P!M117</f>
        <v>0</v>
      </c>
      <c r="Z117" s="33">
        <f t="shared" si="38"/>
        <v>1710</v>
      </c>
    </row>
    <row r="118" spans="1:26" x14ac:dyDescent="0.35">
      <c r="A118" s="32">
        <f t="shared" si="22"/>
        <v>43208</v>
      </c>
      <c r="B118" s="20">
        <f t="shared" si="23"/>
        <v>2018</v>
      </c>
      <c r="C118" s="20">
        <f t="shared" si="24"/>
        <v>4</v>
      </c>
      <c r="D118" s="47">
        <f>+P!D118</f>
        <v>204070</v>
      </c>
      <c r="E118" s="47">
        <f>'C'!E118</f>
        <v>363150</v>
      </c>
      <c r="F118" s="47">
        <f t="shared" si="21"/>
        <v>567220</v>
      </c>
      <c r="G118" s="50">
        <f t="shared" si="25"/>
        <v>1370</v>
      </c>
      <c r="H118" s="50">
        <f t="shared" si="26"/>
        <v>1370</v>
      </c>
      <c r="I118" s="131">
        <f>MAX($F$10:F118)</f>
        <v>567220</v>
      </c>
      <c r="K118" s="140">
        <f t="shared" si="39"/>
        <v>1370</v>
      </c>
      <c r="L118" s="70">
        <f t="shared" si="27"/>
        <v>567220</v>
      </c>
      <c r="M118" s="70">
        <f t="shared" si="28"/>
        <v>1370</v>
      </c>
      <c r="N118" s="71">
        <f t="shared" si="29"/>
        <v>0</v>
      </c>
      <c r="O118" s="70">
        <f t="shared" si="30"/>
        <v>1370</v>
      </c>
      <c r="P118" s="69">
        <f t="shared" si="31"/>
        <v>0</v>
      </c>
      <c r="Q118" s="50">
        <f t="shared" si="32"/>
        <v>63060</v>
      </c>
      <c r="R118" s="50">
        <f t="shared" si="33"/>
        <v>0</v>
      </c>
      <c r="S118" s="112">
        <f t="shared" si="34"/>
        <v>0</v>
      </c>
      <c r="T118" s="112">
        <f t="shared" si="35"/>
        <v>0</v>
      </c>
      <c r="U118" s="113">
        <f t="shared" si="36"/>
        <v>0</v>
      </c>
      <c r="V118" s="114">
        <f t="shared" si="37"/>
        <v>0</v>
      </c>
      <c r="Y118" s="33">
        <f>P!M118</f>
        <v>0</v>
      </c>
      <c r="Z118" s="33">
        <f t="shared" si="38"/>
        <v>1370</v>
      </c>
    </row>
    <row r="119" spans="1:26" x14ac:dyDescent="0.35">
      <c r="A119" s="32">
        <f t="shared" si="22"/>
        <v>43209</v>
      </c>
      <c r="B119" s="20">
        <f t="shared" si="23"/>
        <v>2018</v>
      </c>
      <c r="C119" s="20">
        <f t="shared" si="24"/>
        <v>4</v>
      </c>
      <c r="D119" s="47">
        <f>+P!D119</f>
        <v>203520</v>
      </c>
      <c r="E119" s="47">
        <f>'C'!E119</f>
        <v>364620</v>
      </c>
      <c r="F119" s="47">
        <f t="shared" si="21"/>
        <v>568140</v>
      </c>
      <c r="G119" s="50">
        <f t="shared" si="25"/>
        <v>920</v>
      </c>
      <c r="H119" s="50">
        <f t="shared" si="26"/>
        <v>920</v>
      </c>
      <c r="I119" s="131">
        <f>MAX($F$10:F119)</f>
        <v>568140</v>
      </c>
      <c r="K119" s="140">
        <f t="shared" si="39"/>
        <v>920</v>
      </c>
      <c r="L119" s="70">
        <f t="shared" si="27"/>
        <v>568140</v>
      </c>
      <c r="M119" s="70">
        <f t="shared" si="28"/>
        <v>920</v>
      </c>
      <c r="N119" s="71">
        <f t="shared" si="29"/>
        <v>0</v>
      </c>
      <c r="O119" s="70">
        <f t="shared" si="30"/>
        <v>920</v>
      </c>
      <c r="P119" s="69">
        <f t="shared" si="31"/>
        <v>0</v>
      </c>
      <c r="Q119" s="50">
        <f t="shared" si="32"/>
        <v>63980</v>
      </c>
      <c r="R119" s="50">
        <f t="shared" si="33"/>
        <v>0</v>
      </c>
      <c r="S119" s="112">
        <f t="shared" si="34"/>
        <v>0</v>
      </c>
      <c r="T119" s="112">
        <f t="shared" si="35"/>
        <v>0</v>
      </c>
      <c r="U119" s="113">
        <f t="shared" si="36"/>
        <v>0</v>
      </c>
      <c r="V119" s="114">
        <f t="shared" si="37"/>
        <v>0</v>
      </c>
      <c r="Y119" s="33">
        <f>P!M119</f>
        <v>0</v>
      </c>
      <c r="Z119" s="33">
        <f t="shared" si="38"/>
        <v>920</v>
      </c>
    </row>
    <row r="120" spans="1:26" x14ac:dyDescent="0.35">
      <c r="A120" s="32">
        <f t="shared" si="22"/>
        <v>43210</v>
      </c>
      <c r="B120" s="20">
        <f t="shared" si="23"/>
        <v>2018</v>
      </c>
      <c r="C120" s="20">
        <f t="shared" si="24"/>
        <v>4</v>
      </c>
      <c r="D120" s="47">
        <f>+P!D120</f>
        <v>202490</v>
      </c>
      <c r="E120" s="47">
        <f>'C'!E120</f>
        <v>366240</v>
      </c>
      <c r="F120" s="47">
        <f t="shared" si="21"/>
        <v>568730</v>
      </c>
      <c r="G120" s="50">
        <f t="shared" si="25"/>
        <v>590</v>
      </c>
      <c r="H120" s="50">
        <f t="shared" si="26"/>
        <v>590</v>
      </c>
      <c r="I120" s="131">
        <f>MAX($F$10:F120)</f>
        <v>568730</v>
      </c>
      <c r="K120" s="140">
        <f t="shared" si="39"/>
        <v>590</v>
      </c>
      <c r="L120" s="70">
        <f t="shared" si="27"/>
        <v>568730</v>
      </c>
      <c r="M120" s="70">
        <f t="shared" si="28"/>
        <v>590</v>
      </c>
      <c r="N120" s="71">
        <f t="shared" si="29"/>
        <v>0</v>
      </c>
      <c r="O120" s="70">
        <f t="shared" si="30"/>
        <v>590</v>
      </c>
      <c r="P120" s="69">
        <f t="shared" si="31"/>
        <v>0</v>
      </c>
      <c r="Q120" s="50">
        <f t="shared" si="32"/>
        <v>64570</v>
      </c>
      <c r="R120" s="50">
        <f t="shared" si="33"/>
        <v>0</v>
      </c>
      <c r="S120" s="112">
        <f t="shared" si="34"/>
        <v>0</v>
      </c>
      <c r="T120" s="112">
        <f t="shared" si="35"/>
        <v>0</v>
      </c>
      <c r="U120" s="113">
        <f t="shared" si="36"/>
        <v>0</v>
      </c>
      <c r="V120" s="114">
        <f t="shared" si="37"/>
        <v>0</v>
      </c>
      <c r="Y120" s="33">
        <f>P!M120</f>
        <v>0</v>
      </c>
      <c r="Z120" s="33">
        <f t="shared" si="38"/>
        <v>590</v>
      </c>
    </row>
    <row r="121" spans="1:26" x14ac:dyDescent="0.35">
      <c r="A121" s="32">
        <f t="shared" si="22"/>
        <v>43211</v>
      </c>
      <c r="B121" s="20">
        <f t="shared" si="23"/>
        <v>2018</v>
      </c>
      <c r="C121" s="20">
        <f t="shared" si="24"/>
        <v>4</v>
      </c>
      <c r="D121" s="47">
        <f>+P!D121</f>
        <v>201250</v>
      </c>
      <c r="E121" s="47">
        <f>'C'!E121</f>
        <v>367780</v>
      </c>
      <c r="F121" s="47">
        <f t="shared" si="21"/>
        <v>569030</v>
      </c>
      <c r="G121" s="50">
        <f t="shared" si="25"/>
        <v>300</v>
      </c>
      <c r="H121" s="50">
        <f t="shared" si="26"/>
        <v>300</v>
      </c>
      <c r="I121" s="131">
        <f>MAX($F$10:F121)</f>
        <v>569030</v>
      </c>
      <c r="K121" s="140">
        <f t="shared" si="39"/>
        <v>300</v>
      </c>
      <c r="L121" s="70">
        <f t="shared" si="27"/>
        <v>569030</v>
      </c>
      <c r="M121" s="70">
        <f t="shared" si="28"/>
        <v>300</v>
      </c>
      <c r="N121" s="71">
        <f t="shared" si="29"/>
        <v>0</v>
      </c>
      <c r="O121" s="70">
        <f t="shared" si="30"/>
        <v>300</v>
      </c>
      <c r="P121" s="69">
        <f t="shared" si="31"/>
        <v>0</v>
      </c>
      <c r="Q121" s="50">
        <f t="shared" si="32"/>
        <v>64870</v>
      </c>
      <c r="R121" s="50">
        <f t="shared" si="33"/>
        <v>0</v>
      </c>
      <c r="S121" s="112">
        <f t="shared" si="34"/>
        <v>0</v>
      </c>
      <c r="T121" s="112">
        <f t="shared" si="35"/>
        <v>0</v>
      </c>
      <c r="U121" s="113">
        <f t="shared" si="36"/>
        <v>0</v>
      </c>
      <c r="V121" s="114">
        <f t="shared" si="37"/>
        <v>0</v>
      </c>
      <c r="Y121" s="33">
        <f>P!M121</f>
        <v>0</v>
      </c>
      <c r="Z121" s="33">
        <f t="shared" si="38"/>
        <v>300</v>
      </c>
    </row>
    <row r="122" spans="1:26" x14ac:dyDescent="0.35">
      <c r="A122" s="32">
        <f t="shared" si="22"/>
        <v>43212</v>
      </c>
      <c r="B122" s="20">
        <f t="shared" si="23"/>
        <v>2018</v>
      </c>
      <c r="C122" s="20">
        <f t="shared" si="24"/>
        <v>4</v>
      </c>
      <c r="D122" s="47">
        <f>+P!D122</f>
        <v>200080</v>
      </c>
      <c r="E122" s="47">
        <f>'C'!E122</f>
        <v>369340</v>
      </c>
      <c r="F122" s="47">
        <f t="shared" si="21"/>
        <v>569420</v>
      </c>
      <c r="G122" s="50">
        <f t="shared" si="25"/>
        <v>390</v>
      </c>
      <c r="H122" s="50">
        <f t="shared" si="26"/>
        <v>390</v>
      </c>
      <c r="I122" s="131">
        <f>MAX($F$10:F122)</f>
        <v>569420</v>
      </c>
      <c r="K122" s="140">
        <f t="shared" si="39"/>
        <v>390</v>
      </c>
      <c r="L122" s="70">
        <f t="shared" si="27"/>
        <v>569420</v>
      </c>
      <c r="M122" s="70">
        <f t="shared" si="28"/>
        <v>390</v>
      </c>
      <c r="N122" s="71">
        <f t="shared" si="29"/>
        <v>0</v>
      </c>
      <c r="O122" s="70">
        <f t="shared" si="30"/>
        <v>390</v>
      </c>
      <c r="P122" s="69">
        <f t="shared" si="31"/>
        <v>0</v>
      </c>
      <c r="Q122" s="50">
        <f t="shared" si="32"/>
        <v>65260</v>
      </c>
      <c r="R122" s="50">
        <f t="shared" si="33"/>
        <v>0</v>
      </c>
      <c r="S122" s="112">
        <f t="shared" si="34"/>
        <v>0</v>
      </c>
      <c r="T122" s="112">
        <f t="shared" si="35"/>
        <v>0</v>
      </c>
      <c r="U122" s="113">
        <f t="shared" si="36"/>
        <v>0</v>
      </c>
      <c r="V122" s="114">
        <f t="shared" si="37"/>
        <v>0</v>
      </c>
      <c r="Y122" s="33">
        <f>P!M122</f>
        <v>0</v>
      </c>
      <c r="Z122" s="33">
        <f t="shared" si="38"/>
        <v>390</v>
      </c>
    </row>
    <row r="123" spans="1:26" x14ac:dyDescent="0.35">
      <c r="A123" s="32">
        <f t="shared" si="22"/>
        <v>43213</v>
      </c>
      <c r="B123" s="20">
        <f t="shared" si="23"/>
        <v>2018</v>
      </c>
      <c r="C123" s="20">
        <f t="shared" si="24"/>
        <v>4</v>
      </c>
      <c r="D123" s="47">
        <f>+P!D123</f>
        <v>199140</v>
      </c>
      <c r="E123" s="47">
        <f>'C'!E123</f>
        <v>370890</v>
      </c>
      <c r="F123" s="47">
        <f t="shared" si="21"/>
        <v>570030</v>
      </c>
      <c r="G123" s="50">
        <f t="shared" si="25"/>
        <v>610</v>
      </c>
      <c r="H123" s="50">
        <f t="shared" si="26"/>
        <v>610</v>
      </c>
      <c r="I123" s="131">
        <f>MAX($F$10:F123)</f>
        <v>570030</v>
      </c>
      <c r="K123" s="140">
        <f t="shared" si="39"/>
        <v>610</v>
      </c>
      <c r="L123" s="70">
        <f t="shared" si="27"/>
        <v>570030</v>
      </c>
      <c r="M123" s="70">
        <f t="shared" si="28"/>
        <v>610</v>
      </c>
      <c r="N123" s="71">
        <f t="shared" si="29"/>
        <v>0</v>
      </c>
      <c r="O123" s="70">
        <f t="shared" si="30"/>
        <v>610</v>
      </c>
      <c r="P123" s="69">
        <f t="shared" si="31"/>
        <v>0</v>
      </c>
      <c r="Q123" s="50">
        <f t="shared" si="32"/>
        <v>65870</v>
      </c>
      <c r="R123" s="50">
        <f t="shared" si="33"/>
        <v>0</v>
      </c>
      <c r="S123" s="112">
        <f t="shared" si="34"/>
        <v>0</v>
      </c>
      <c r="T123" s="112">
        <f t="shared" si="35"/>
        <v>0</v>
      </c>
      <c r="U123" s="113">
        <f t="shared" si="36"/>
        <v>0</v>
      </c>
      <c r="V123" s="114">
        <f t="shared" si="37"/>
        <v>0</v>
      </c>
      <c r="Y123" s="33">
        <f>P!M123</f>
        <v>0</v>
      </c>
      <c r="Z123" s="33">
        <f t="shared" si="38"/>
        <v>610</v>
      </c>
    </row>
    <row r="124" spans="1:26" x14ac:dyDescent="0.35">
      <c r="A124" s="32">
        <f t="shared" si="22"/>
        <v>43214</v>
      </c>
      <c r="B124" s="20">
        <f t="shared" si="23"/>
        <v>2018</v>
      </c>
      <c r="C124" s="20">
        <f t="shared" si="24"/>
        <v>4</v>
      </c>
      <c r="D124" s="47">
        <f>+P!D124</f>
        <v>198240</v>
      </c>
      <c r="E124" s="47">
        <f>'C'!E124</f>
        <v>372450</v>
      </c>
      <c r="F124" s="47">
        <f t="shared" si="21"/>
        <v>570690</v>
      </c>
      <c r="G124" s="50">
        <f t="shared" si="25"/>
        <v>660</v>
      </c>
      <c r="H124" s="50">
        <f t="shared" si="26"/>
        <v>660</v>
      </c>
      <c r="I124" s="131">
        <f>MAX($F$10:F124)</f>
        <v>570690</v>
      </c>
      <c r="K124" s="140">
        <f t="shared" si="39"/>
        <v>660</v>
      </c>
      <c r="L124" s="70">
        <f t="shared" si="27"/>
        <v>570690</v>
      </c>
      <c r="M124" s="70">
        <f t="shared" si="28"/>
        <v>660</v>
      </c>
      <c r="N124" s="71">
        <f t="shared" si="29"/>
        <v>0</v>
      </c>
      <c r="O124" s="70">
        <f t="shared" si="30"/>
        <v>660</v>
      </c>
      <c r="P124" s="69">
        <f t="shared" si="31"/>
        <v>0</v>
      </c>
      <c r="Q124" s="50">
        <f t="shared" si="32"/>
        <v>66530</v>
      </c>
      <c r="R124" s="50">
        <f t="shared" si="33"/>
        <v>0</v>
      </c>
      <c r="S124" s="112">
        <f t="shared" si="34"/>
        <v>0</v>
      </c>
      <c r="T124" s="112">
        <f t="shared" si="35"/>
        <v>0</v>
      </c>
      <c r="U124" s="113">
        <f t="shared" si="36"/>
        <v>0</v>
      </c>
      <c r="V124" s="114">
        <f t="shared" si="37"/>
        <v>0</v>
      </c>
      <c r="Y124" s="33">
        <f>P!M124</f>
        <v>0</v>
      </c>
      <c r="Z124" s="33">
        <f t="shared" si="38"/>
        <v>660</v>
      </c>
    </row>
    <row r="125" spans="1:26" x14ac:dyDescent="0.35">
      <c r="A125" s="32">
        <f t="shared" si="22"/>
        <v>43215</v>
      </c>
      <c r="B125" s="20">
        <f t="shared" si="23"/>
        <v>2018</v>
      </c>
      <c r="C125" s="20">
        <f t="shared" si="24"/>
        <v>4</v>
      </c>
      <c r="D125" s="47">
        <f>+P!D125</f>
        <v>198940</v>
      </c>
      <c r="E125" s="47">
        <f>'C'!E125</f>
        <v>374010</v>
      </c>
      <c r="F125" s="47">
        <f t="shared" si="21"/>
        <v>572950</v>
      </c>
      <c r="G125" s="50">
        <f t="shared" si="25"/>
        <v>2260</v>
      </c>
      <c r="H125" s="50">
        <f t="shared" si="26"/>
        <v>2260</v>
      </c>
      <c r="I125" s="131">
        <f>MAX($F$10:F125)</f>
        <v>572950</v>
      </c>
      <c r="K125" s="140">
        <f t="shared" si="39"/>
        <v>2260</v>
      </c>
      <c r="L125" s="70">
        <f t="shared" si="27"/>
        <v>572950</v>
      </c>
      <c r="M125" s="70">
        <f t="shared" si="28"/>
        <v>2260</v>
      </c>
      <c r="N125" s="71">
        <f t="shared" si="29"/>
        <v>0</v>
      </c>
      <c r="O125" s="70">
        <f t="shared" si="30"/>
        <v>2260</v>
      </c>
      <c r="P125" s="69">
        <f t="shared" si="31"/>
        <v>0</v>
      </c>
      <c r="Q125" s="50">
        <f t="shared" si="32"/>
        <v>68790</v>
      </c>
      <c r="R125" s="50">
        <f t="shared" si="33"/>
        <v>0</v>
      </c>
      <c r="S125" s="112">
        <f t="shared" si="34"/>
        <v>0</v>
      </c>
      <c r="T125" s="112">
        <f t="shared" si="35"/>
        <v>0</v>
      </c>
      <c r="U125" s="113">
        <f t="shared" si="36"/>
        <v>0</v>
      </c>
      <c r="V125" s="114">
        <f t="shared" si="37"/>
        <v>0</v>
      </c>
      <c r="Y125" s="33">
        <f>P!M125</f>
        <v>0</v>
      </c>
      <c r="Z125" s="33">
        <f t="shared" si="38"/>
        <v>2260</v>
      </c>
    </row>
    <row r="126" spans="1:26" x14ac:dyDescent="0.35">
      <c r="A126" s="32">
        <f t="shared" si="22"/>
        <v>43216</v>
      </c>
      <c r="B126" s="20">
        <f t="shared" si="23"/>
        <v>2018</v>
      </c>
      <c r="C126" s="20">
        <f t="shared" si="24"/>
        <v>4</v>
      </c>
      <c r="D126" s="47">
        <f>+P!D126</f>
        <v>200320</v>
      </c>
      <c r="E126" s="47">
        <f>'C'!E126</f>
        <v>375440</v>
      </c>
      <c r="F126" s="47">
        <f t="shared" si="21"/>
        <v>575760</v>
      </c>
      <c r="G126" s="50">
        <f t="shared" si="25"/>
        <v>2810</v>
      </c>
      <c r="H126" s="50">
        <f t="shared" si="26"/>
        <v>2810</v>
      </c>
      <c r="I126" s="131">
        <f>MAX($F$10:F126)</f>
        <v>575760</v>
      </c>
      <c r="K126" s="140">
        <f t="shared" si="39"/>
        <v>2810</v>
      </c>
      <c r="L126" s="70">
        <f t="shared" si="27"/>
        <v>575760</v>
      </c>
      <c r="M126" s="70">
        <f t="shared" si="28"/>
        <v>2810</v>
      </c>
      <c r="N126" s="71">
        <f t="shared" si="29"/>
        <v>0</v>
      </c>
      <c r="O126" s="70">
        <f t="shared" si="30"/>
        <v>2810</v>
      </c>
      <c r="P126" s="69">
        <f t="shared" si="31"/>
        <v>0</v>
      </c>
      <c r="Q126" s="50">
        <f t="shared" si="32"/>
        <v>71600</v>
      </c>
      <c r="R126" s="50">
        <f t="shared" si="33"/>
        <v>0</v>
      </c>
      <c r="S126" s="112">
        <f t="shared" si="34"/>
        <v>0</v>
      </c>
      <c r="T126" s="112">
        <f t="shared" si="35"/>
        <v>0</v>
      </c>
      <c r="U126" s="113">
        <f t="shared" si="36"/>
        <v>0</v>
      </c>
      <c r="V126" s="114">
        <f t="shared" si="37"/>
        <v>0</v>
      </c>
      <c r="Y126" s="33">
        <f>P!M126</f>
        <v>0</v>
      </c>
      <c r="Z126" s="33">
        <f t="shared" si="38"/>
        <v>2810</v>
      </c>
    </row>
    <row r="127" spans="1:26" x14ac:dyDescent="0.35">
      <c r="A127" s="32">
        <f t="shared" si="22"/>
        <v>43217</v>
      </c>
      <c r="B127" s="20">
        <f t="shared" si="23"/>
        <v>2018</v>
      </c>
      <c r="C127" s="20">
        <f t="shared" si="24"/>
        <v>4</v>
      </c>
      <c r="D127" s="47">
        <f>+P!D127</f>
        <v>202000</v>
      </c>
      <c r="E127" s="47">
        <f>'C'!E127</f>
        <v>377010</v>
      </c>
      <c r="F127" s="47">
        <f t="shared" si="21"/>
        <v>579010</v>
      </c>
      <c r="G127" s="50">
        <f t="shared" si="25"/>
        <v>3250</v>
      </c>
      <c r="H127" s="50">
        <f t="shared" si="26"/>
        <v>3250</v>
      </c>
      <c r="I127" s="131">
        <f>MAX($F$10:F127)</f>
        <v>579010</v>
      </c>
      <c r="K127" s="140">
        <f t="shared" si="39"/>
        <v>3250</v>
      </c>
      <c r="L127" s="70">
        <f t="shared" si="27"/>
        <v>579010</v>
      </c>
      <c r="M127" s="70">
        <f t="shared" si="28"/>
        <v>3250</v>
      </c>
      <c r="N127" s="71">
        <f t="shared" si="29"/>
        <v>0</v>
      </c>
      <c r="O127" s="70">
        <f t="shared" si="30"/>
        <v>3250</v>
      </c>
      <c r="P127" s="69">
        <f t="shared" si="31"/>
        <v>0</v>
      </c>
      <c r="Q127" s="50">
        <f t="shared" si="32"/>
        <v>74850</v>
      </c>
      <c r="R127" s="50">
        <f t="shared" si="33"/>
        <v>0</v>
      </c>
      <c r="S127" s="112">
        <f t="shared" si="34"/>
        <v>0</v>
      </c>
      <c r="T127" s="112">
        <f t="shared" si="35"/>
        <v>0</v>
      </c>
      <c r="U127" s="113">
        <f t="shared" si="36"/>
        <v>0</v>
      </c>
      <c r="V127" s="114">
        <f t="shared" si="37"/>
        <v>0</v>
      </c>
      <c r="Y127" s="33">
        <f>P!M127</f>
        <v>0</v>
      </c>
      <c r="Z127" s="33">
        <f t="shared" si="38"/>
        <v>3250</v>
      </c>
    </row>
    <row r="128" spans="1:26" x14ac:dyDescent="0.35">
      <c r="A128" s="32">
        <f t="shared" si="22"/>
        <v>43218</v>
      </c>
      <c r="B128" s="20">
        <f t="shared" si="23"/>
        <v>2018</v>
      </c>
      <c r="C128" s="20">
        <f t="shared" si="24"/>
        <v>4</v>
      </c>
      <c r="D128" s="47">
        <f>+P!D128</f>
        <v>203820</v>
      </c>
      <c r="E128" s="47">
        <f>'C'!E128</f>
        <v>378510</v>
      </c>
      <c r="F128" s="47">
        <f t="shared" si="21"/>
        <v>582330</v>
      </c>
      <c r="G128" s="50">
        <f t="shared" si="25"/>
        <v>3320</v>
      </c>
      <c r="H128" s="50">
        <f t="shared" si="26"/>
        <v>3320</v>
      </c>
      <c r="I128" s="131">
        <f>MAX($F$10:F128)</f>
        <v>582330</v>
      </c>
      <c r="K128" s="140">
        <f t="shared" si="39"/>
        <v>3320</v>
      </c>
      <c r="L128" s="70">
        <f t="shared" si="27"/>
        <v>580770</v>
      </c>
      <c r="M128" s="70">
        <f t="shared" si="28"/>
        <v>1760</v>
      </c>
      <c r="N128" s="71">
        <f t="shared" si="29"/>
        <v>0</v>
      </c>
      <c r="O128" s="70">
        <f t="shared" si="30"/>
        <v>3320</v>
      </c>
      <c r="P128" s="69">
        <f t="shared" si="31"/>
        <v>0</v>
      </c>
      <c r="Q128" s="50">
        <f t="shared" si="32"/>
        <v>78170</v>
      </c>
      <c r="R128" s="50">
        <f t="shared" si="33"/>
        <v>0</v>
      </c>
      <c r="S128" s="112">
        <f t="shared" si="34"/>
        <v>0</v>
      </c>
      <c r="T128" s="112">
        <f t="shared" si="35"/>
        <v>0</v>
      </c>
      <c r="U128" s="113">
        <f t="shared" si="36"/>
        <v>0</v>
      </c>
      <c r="V128" s="114">
        <f t="shared" si="37"/>
        <v>0</v>
      </c>
      <c r="Y128" s="33">
        <f>P!M128</f>
        <v>0</v>
      </c>
      <c r="Z128" s="33">
        <f t="shared" si="38"/>
        <v>3320</v>
      </c>
    </row>
    <row r="129" spans="1:26" x14ac:dyDescent="0.35">
      <c r="A129" s="32">
        <f t="shared" si="22"/>
        <v>43219</v>
      </c>
      <c r="B129" s="20">
        <f t="shared" si="23"/>
        <v>2018</v>
      </c>
      <c r="C129" s="20">
        <f t="shared" si="24"/>
        <v>4</v>
      </c>
      <c r="D129" s="47">
        <f>+P!D129</f>
        <v>205050</v>
      </c>
      <c r="E129" s="47">
        <f>'C'!E129</f>
        <v>380580</v>
      </c>
      <c r="F129" s="47">
        <f t="shared" si="21"/>
        <v>585630</v>
      </c>
      <c r="G129" s="50">
        <f t="shared" si="25"/>
        <v>3300</v>
      </c>
      <c r="H129" s="50">
        <f t="shared" si="26"/>
        <v>3300</v>
      </c>
      <c r="I129" s="131">
        <f>MAX($F$10:F129)</f>
        <v>585630</v>
      </c>
      <c r="K129" s="140">
        <f t="shared" si="39"/>
        <v>3300</v>
      </c>
      <c r="L129" s="70">
        <f t="shared" si="27"/>
        <v>580770</v>
      </c>
      <c r="M129" s="70">
        <f t="shared" si="28"/>
        <v>0</v>
      </c>
      <c r="N129" s="71">
        <f t="shared" si="29"/>
        <v>0</v>
      </c>
      <c r="O129" s="70">
        <f t="shared" si="30"/>
        <v>3300</v>
      </c>
      <c r="P129" s="69">
        <f t="shared" si="31"/>
        <v>0</v>
      </c>
      <c r="Q129" s="50">
        <f t="shared" si="32"/>
        <v>81470</v>
      </c>
      <c r="R129" s="50">
        <f t="shared" si="33"/>
        <v>0</v>
      </c>
      <c r="S129" s="112">
        <f t="shared" si="34"/>
        <v>0</v>
      </c>
      <c r="T129" s="112">
        <f t="shared" si="35"/>
        <v>0</v>
      </c>
      <c r="U129" s="113">
        <f t="shared" si="36"/>
        <v>0</v>
      </c>
      <c r="V129" s="114">
        <f t="shared" si="37"/>
        <v>0</v>
      </c>
      <c r="Y129" s="33">
        <f>P!M129</f>
        <v>0</v>
      </c>
      <c r="Z129" s="33">
        <f t="shared" si="38"/>
        <v>3300</v>
      </c>
    </row>
    <row r="130" spans="1:26" x14ac:dyDescent="0.35">
      <c r="A130" s="32">
        <f t="shared" si="22"/>
        <v>43220</v>
      </c>
      <c r="B130" s="20">
        <f t="shared" si="23"/>
        <v>2018</v>
      </c>
      <c r="C130" s="20">
        <f t="shared" si="24"/>
        <v>4</v>
      </c>
      <c r="D130" s="47">
        <f>+P!D130</f>
        <v>204640</v>
      </c>
      <c r="E130" s="47">
        <f>'C'!E130</f>
        <v>383170</v>
      </c>
      <c r="F130" s="47">
        <f t="shared" si="21"/>
        <v>587810</v>
      </c>
      <c r="G130" s="50">
        <f t="shared" si="25"/>
        <v>2180</v>
      </c>
      <c r="H130" s="50">
        <f t="shared" si="26"/>
        <v>2180</v>
      </c>
      <c r="I130" s="131">
        <f>MAX($F$10:F130)</f>
        <v>587810</v>
      </c>
      <c r="K130" s="140">
        <f t="shared" si="39"/>
        <v>2180</v>
      </c>
      <c r="L130" s="70">
        <f t="shared" si="27"/>
        <v>580770</v>
      </c>
      <c r="M130" s="70">
        <f t="shared" si="28"/>
        <v>0</v>
      </c>
      <c r="N130" s="71">
        <f t="shared" si="29"/>
        <v>0</v>
      </c>
      <c r="O130" s="70">
        <f t="shared" si="30"/>
        <v>2180</v>
      </c>
      <c r="P130" s="69">
        <f t="shared" si="31"/>
        <v>0</v>
      </c>
      <c r="Q130" s="50">
        <f t="shared" si="32"/>
        <v>83650</v>
      </c>
      <c r="R130" s="50">
        <f t="shared" si="33"/>
        <v>0</v>
      </c>
      <c r="S130" s="112">
        <f t="shared" si="34"/>
        <v>0</v>
      </c>
      <c r="T130" s="112">
        <f t="shared" si="35"/>
        <v>0</v>
      </c>
      <c r="U130" s="113">
        <f t="shared" si="36"/>
        <v>0</v>
      </c>
      <c r="V130" s="114">
        <f t="shared" si="37"/>
        <v>0</v>
      </c>
      <c r="Y130" s="33">
        <f>P!M130</f>
        <v>0</v>
      </c>
      <c r="Z130" s="33">
        <f t="shared" si="38"/>
        <v>2180</v>
      </c>
    </row>
    <row r="131" spans="1:26" x14ac:dyDescent="0.35">
      <c r="A131" s="32">
        <f t="shared" si="22"/>
        <v>43221</v>
      </c>
      <c r="B131" s="20">
        <f t="shared" si="23"/>
        <v>2018</v>
      </c>
      <c r="C131" s="20">
        <f t="shared" si="24"/>
        <v>5</v>
      </c>
      <c r="D131" s="47">
        <f>+P!D131</f>
        <v>204360</v>
      </c>
      <c r="E131" s="47">
        <f>'C'!E131</f>
        <v>384750</v>
      </c>
      <c r="F131" s="47">
        <f t="shared" si="21"/>
        <v>589110</v>
      </c>
      <c r="G131" s="50">
        <f t="shared" si="25"/>
        <v>1300</v>
      </c>
      <c r="H131" s="50">
        <f t="shared" si="26"/>
        <v>1300</v>
      </c>
      <c r="I131" s="131">
        <f>MAX($F$10:F131)</f>
        <v>589110</v>
      </c>
      <c r="K131" s="140">
        <f t="shared" si="39"/>
        <v>1300</v>
      </c>
      <c r="L131" s="70">
        <f t="shared" si="27"/>
        <v>580770</v>
      </c>
      <c r="M131" s="70">
        <f t="shared" si="28"/>
        <v>0</v>
      </c>
      <c r="N131" s="71">
        <f t="shared" si="29"/>
        <v>0</v>
      </c>
      <c r="O131" s="70">
        <f t="shared" si="30"/>
        <v>1300</v>
      </c>
      <c r="P131" s="69">
        <f t="shared" si="31"/>
        <v>0</v>
      </c>
      <c r="Q131" s="50">
        <f t="shared" si="32"/>
        <v>84950</v>
      </c>
      <c r="R131" s="50">
        <f t="shared" si="33"/>
        <v>0</v>
      </c>
      <c r="S131" s="112">
        <f t="shared" si="34"/>
        <v>0</v>
      </c>
      <c r="T131" s="112">
        <f t="shared" si="35"/>
        <v>0</v>
      </c>
      <c r="U131" s="113">
        <f t="shared" si="36"/>
        <v>0</v>
      </c>
      <c r="V131" s="114">
        <f t="shared" si="37"/>
        <v>0</v>
      </c>
      <c r="Y131" s="33">
        <f>P!M131</f>
        <v>0</v>
      </c>
      <c r="Z131" s="33">
        <f t="shared" si="38"/>
        <v>1300</v>
      </c>
    </row>
    <row r="132" spans="1:26" x14ac:dyDescent="0.35">
      <c r="A132" s="32">
        <f t="shared" si="22"/>
        <v>43222</v>
      </c>
      <c r="B132" s="20">
        <f t="shared" si="23"/>
        <v>2018</v>
      </c>
      <c r="C132" s="20">
        <f t="shared" si="24"/>
        <v>5</v>
      </c>
      <c r="D132" s="47">
        <f>+P!D132</f>
        <v>204230</v>
      </c>
      <c r="E132" s="47">
        <f>'C'!E132</f>
        <v>386270</v>
      </c>
      <c r="F132" s="47">
        <f t="shared" si="21"/>
        <v>590500</v>
      </c>
      <c r="G132" s="50">
        <f t="shared" si="25"/>
        <v>1390</v>
      </c>
      <c r="H132" s="50">
        <f t="shared" si="26"/>
        <v>1390</v>
      </c>
      <c r="I132" s="131">
        <f>MAX($F$10:F132)</f>
        <v>590500</v>
      </c>
      <c r="K132" s="140">
        <f t="shared" si="39"/>
        <v>1390</v>
      </c>
      <c r="L132" s="70">
        <f t="shared" si="27"/>
        <v>580770</v>
      </c>
      <c r="M132" s="70">
        <f t="shared" si="28"/>
        <v>0</v>
      </c>
      <c r="N132" s="71">
        <f t="shared" si="29"/>
        <v>0</v>
      </c>
      <c r="O132" s="70">
        <f t="shared" si="30"/>
        <v>1390</v>
      </c>
      <c r="P132" s="69">
        <f t="shared" si="31"/>
        <v>0</v>
      </c>
      <c r="Q132" s="50">
        <f t="shared" si="32"/>
        <v>86340</v>
      </c>
      <c r="R132" s="50">
        <f t="shared" si="33"/>
        <v>0</v>
      </c>
      <c r="S132" s="112">
        <f t="shared" si="34"/>
        <v>0</v>
      </c>
      <c r="T132" s="112">
        <f t="shared" si="35"/>
        <v>0</v>
      </c>
      <c r="U132" s="113">
        <f t="shared" si="36"/>
        <v>0</v>
      </c>
      <c r="V132" s="114">
        <f t="shared" si="37"/>
        <v>0</v>
      </c>
      <c r="Y132" s="33">
        <f>P!M132</f>
        <v>0</v>
      </c>
      <c r="Z132" s="33">
        <f t="shared" si="38"/>
        <v>1390</v>
      </c>
    </row>
    <row r="133" spans="1:26" x14ac:dyDescent="0.35">
      <c r="A133" s="32">
        <f t="shared" si="22"/>
        <v>43223</v>
      </c>
      <c r="B133" s="20">
        <f t="shared" si="23"/>
        <v>2018</v>
      </c>
      <c r="C133" s="20">
        <f t="shared" si="24"/>
        <v>5</v>
      </c>
      <c r="D133" s="47">
        <f>+P!D133</f>
        <v>204090</v>
      </c>
      <c r="E133" s="47">
        <f>'C'!E133</f>
        <v>387420</v>
      </c>
      <c r="F133" s="47">
        <f t="shared" si="21"/>
        <v>591510</v>
      </c>
      <c r="G133" s="50">
        <f t="shared" si="25"/>
        <v>1010</v>
      </c>
      <c r="H133" s="50">
        <f t="shared" si="26"/>
        <v>1010</v>
      </c>
      <c r="I133" s="131">
        <f>MAX($F$10:F133)</f>
        <v>591510</v>
      </c>
      <c r="K133" s="140">
        <f t="shared" si="39"/>
        <v>1010</v>
      </c>
      <c r="L133" s="70">
        <f t="shared" si="27"/>
        <v>580770</v>
      </c>
      <c r="M133" s="70">
        <f t="shared" si="28"/>
        <v>0</v>
      </c>
      <c r="N133" s="71">
        <f t="shared" si="29"/>
        <v>0</v>
      </c>
      <c r="O133" s="70">
        <f t="shared" si="30"/>
        <v>1010</v>
      </c>
      <c r="P133" s="69">
        <f t="shared" si="31"/>
        <v>0</v>
      </c>
      <c r="Q133" s="50">
        <f t="shared" si="32"/>
        <v>87350</v>
      </c>
      <c r="R133" s="50">
        <f t="shared" si="33"/>
        <v>0</v>
      </c>
      <c r="S133" s="112">
        <f t="shared" si="34"/>
        <v>0</v>
      </c>
      <c r="T133" s="112">
        <f t="shared" si="35"/>
        <v>0</v>
      </c>
      <c r="U133" s="113">
        <f t="shared" si="36"/>
        <v>0</v>
      </c>
      <c r="V133" s="114">
        <f t="shared" si="37"/>
        <v>0</v>
      </c>
      <c r="Y133" s="33">
        <f>P!M133</f>
        <v>0</v>
      </c>
      <c r="Z133" s="33">
        <f t="shared" si="38"/>
        <v>1010</v>
      </c>
    </row>
    <row r="134" spans="1:26" x14ac:dyDescent="0.35">
      <c r="A134" s="32">
        <f t="shared" si="22"/>
        <v>43224</v>
      </c>
      <c r="B134" s="20">
        <f t="shared" si="23"/>
        <v>2018</v>
      </c>
      <c r="C134" s="20">
        <f t="shared" si="24"/>
        <v>5</v>
      </c>
      <c r="D134" s="47">
        <f>+P!D134</f>
        <v>203800</v>
      </c>
      <c r="E134" s="47">
        <f>'C'!E134</f>
        <v>387710</v>
      </c>
      <c r="F134" s="47">
        <f t="shared" si="21"/>
        <v>591510</v>
      </c>
      <c r="G134" s="50">
        <f t="shared" si="25"/>
        <v>0</v>
      </c>
      <c r="H134" s="50">
        <f t="shared" si="26"/>
        <v>0</v>
      </c>
      <c r="I134" s="131">
        <f>MAX($F$10:F134)</f>
        <v>591510</v>
      </c>
      <c r="K134" s="140">
        <f t="shared" si="39"/>
        <v>0</v>
      </c>
      <c r="L134" s="70">
        <f t="shared" si="27"/>
        <v>580770</v>
      </c>
      <c r="M134" s="70">
        <f t="shared" si="28"/>
        <v>0</v>
      </c>
      <c r="N134" s="71">
        <f t="shared" si="29"/>
        <v>0</v>
      </c>
      <c r="O134" s="70">
        <f t="shared" si="30"/>
        <v>0</v>
      </c>
      <c r="P134" s="69">
        <f t="shared" si="31"/>
        <v>0</v>
      </c>
      <c r="Q134" s="50">
        <f t="shared" si="32"/>
        <v>87350</v>
      </c>
      <c r="R134" s="50">
        <f t="shared" si="33"/>
        <v>0</v>
      </c>
      <c r="S134" s="112">
        <f t="shared" si="34"/>
        <v>0</v>
      </c>
      <c r="T134" s="112">
        <f t="shared" si="35"/>
        <v>0</v>
      </c>
      <c r="U134" s="113">
        <f t="shared" si="36"/>
        <v>0</v>
      </c>
      <c r="V134" s="114">
        <f t="shared" si="37"/>
        <v>0</v>
      </c>
      <c r="Y134" s="33">
        <f>P!M134</f>
        <v>0</v>
      </c>
      <c r="Z134" s="33">
        <f t="shared" si="38"/>
        <v>0</v>
      </c>
    </row>
    <row r="135" spans="1:26" x14ac:dyDescent="0.35">
      <c r="A135" s="32">
        <f t="shared" si="22"/>
        <v>43225</v>
      </c>
      <c r="B135" s="20">
        <f t="shared" si="23"/>
        <v>2018</v>
      </c>
      <c r="C135" s="20">
        <f t="shared" si="24"/>
        <v>5</v>
      </c>
      <c r="D135" s="47">
        <f>+P!D135</f>
        <v>203520</v>
      </c>
      <c r="E135" s="47">
        <f>'C'!E135</f>
        <v>387640</v>
      </c>
      <c r="F135" s="47">
        <f t="shared" si="21"/>
        <v>591160</v>
      </c>
      <c r="G135" s="50">
        <f t="shared" si="25"/>
        <v>-350</v>
      </c>
      <c r="H135" s="50">
        <f t="shared" si="26"/>
        <v>0</v>
      </c>
      <c r="I135" s="131">
        <f>MAX($F$10:F135)</f>
        <v>591510</v>
      </c>
      <c r="K135" s="140">
        <f t="shared" si="39"/>
        <v>0</v>
      </c>
      <c r="L135" s="70">
        <f t="shared" si="27"/>
        <v>580770</v>
      </c>
      <c r="M135" s="70">
        <f t="shared" si="28"/>
        <v>0</v>
      </c>
      <c r="N135" s="71">
        <f t="shared" si="29"/>
        <v>0</v>
      </c>
      <c r="O135" s="70">
        <f t="shared" si="30"/>
        <v>0</v>
      </c>
      <c r="P135" s="69">
        <f t="shared" si="31"/>
        <v>0</v>
      </c>
      <c r="Q135" s="50">
        <f t="shared" si="32"/>
        <v>87350</v>
      </c>
      <c r="R135" s="50">
        <f t="shared" si="33"/>
        <v>0</v>
      </c>
      <c r="S135" s="112">
        <f t="shared" si="34"/>
        <v>-350</v>
      </c>
      <c r="T135" s="112">
        <f t="shared" si="35"/>
        <v>-350</v>
      </c>
      <c r="U135" s="113">
        <f t="shared" si="36"/>
        <v>-350</v>
      </c>
      <c r="V135" s="114">
        <f t="shared" si="37"/>
        <v>0</v>
      </c>
      <c r="Y135" s="33">
        <f>P!M135</f>
        <v>0</v>
      </c>
      <c r="Z135" s="33">
        <f t="shared" si="38"/>
        <v>0</v>
      </c>
    </row>
    <row r="136" spans="1:26" x14ac:dyDescent="0.35">
      <c r="A136" s="32">
        <f t="shared" si="22"/>
        <v>43226</v>
      </c>
      <c r="B136" s="20">
        <f t="shared" si="23"/>
        <v>2018</v>
      </c>
      <c r="C136" s="20">
        <f t="shared" si="24"/>
        <v>5</v>
      </c>
      <c r="D136" s="47">
        <f>+P!D136</f>
        <v>203300</v>
      </c>
      <c r="E136" s="47">
        <f>'C'!E136</f>
        <v>387490</v>
      </c>
      <c r="F136" s="47">
        <f t="shared" si="21"/>
        <v>590790</v>
      </c>
      <c r="G136" s="50">
        <f t="shared" si="25"/>
        <v>-370</v>
      </c>
      <c r="H136" s="50">
        <f t="shared" si="26"/>
        <v>0</v>
      </c>
      <c r="I136" s="131">
        <f>MAX($F$10:F136)</f>
        <v>591510</v>
      </c>
      <c r="K136" s="140">
        <f t="shared" si="39"/>
        <v>0</v>
      </c>
      <c r="L136" s="70">
        <f t="shared" si="27"/>
        <v>580770</v>
      </c>
      <c r="M136" s="70">
        <f t="shared" si="28"/>
        <v>0</v>
      </c>
      <c r="N136" s="71">
        <f t="shared" si="29"/>
        <v>0</v>
      </c>
      <c r="O136" s="70">
        <f t="shared" si="30"/>
        <v>0</v>
      </c>
      <c r="P136" s="69">
        <f t="shared" si="31"/>
        <v>0</v>
      </c>
      <c r="Q136" s="50">
        <f t="shared" si="32"/>
        <v>87000</v>
      </c>
      <c r="R136" s="50">
        <f t="shared" si="33"/>
        <v>0</v>
      </c>
      <c r="S136" s="112">
        <f t="shared" si="34"/>
        <v>-370</v>
      </c>
      <c r="T136" s="112">
        <f t="shared" si="35"/>
        <v>-370</v>
      </c>
      <c r="U136" s="113">
        <f t="shared" si="36"/>
        <v>-370</v>
      </c>
      <c r="V136" s="114">
        <f t="shared" si="37"/>
        <v>0</v>
      </c>
      <c r="Y136" s="33">
        <f>P!M136</f>
        <v>0</v>
      </c>
      <c r="Z136" s="33">
        <f t="shared" si="38"/>
        <v>0</v>
      </c>
    </row>
    <row r="137" spans="1:26" x14ac:dyDescent="0.35">
      <c r="A137" s="32">
        <f t="shared" si="22"/>
        <v>43227</v>
      </c>
      <c r="B137" s="20">
        <f t="shared" si="23"/>
        <v>2018</v>
      </c>
      <c r="C137" s="20">
        <f t="shared" si="24"/>
        <v>5</v>
      </c>
      <c r="D137" s="47">
        <f>+P!D137</f>
        <v>203100</v>
      </c>
      <c r="E137" s="47">
        <f>'C'!E137</f>
        <v>387570</v>
      </c>
      <c r="F137" s="47">
        <f t="shared" si="21"/>
        <v>590670</v>
      </c>
      <c r="G137" s="50">
        <f t="shared" si="25"/>
        <v>-120</v>
      </c>
      <c r="H137" s="50">
        <f t="shared" si="26"/>
        <v>0</v>
      </c>
      <c r="I137" s="131">
        <f>MAX($F$10:F137)</f>
        <v>591510</v>
      </c>
      <c r="K137" s="140">
        <f t="shared" si="39"/>
        <v>0</v>
      </c>
      <c r="L137" s="70">
        <f t="shared" si="27"/>
        <v>580770</v>
      </c>
      <c r="M137" s="70">
        <f t="shared" si="28"/>
        <v>0</v>
      </c>
      <c r="N137" s="71">
        <f t="shared" si="29"/>
        <v>0</v>
      </c>
      <c r="O137" s="70">
        <f t="shared" si="30"/>
        <v>0</v>
      </c>
      <c r="P137" s="69">
        <f t="shared" si="31"/>
        <v>0</v>
      </c>
      <c r="Q137" s="50">
        <f t="shared" si="32"/>
        <v>86630</v>
      </c>
      <c r="R137" s="50">
        <f t="shared" si="33"/>
        <v>0</v>
      </c>
      <c r="S137" s="112">
        <f t="shared" si="34"/>
        <v>-120</v>
      </c>
      <c r="T137" s="112">
        <f t="shared" si="35"/>
        <v>-120</v>
      </c>
      <c r="U137" s="113">
        <f t="shared" si="36"/>
        <v>-120</v>
      </c>
      <c r="V137" s="114">
        <f t="shared" si="37"/>
        <v>0</v>
      </c>
      <c r="Y137" s="33">
        <f>P!M137</f>
        <v>0</v>
      </c>
      <c r="Z137" s="33">
        <f t="shared" si="38"/>
        <v>0</v>
      </c>
    </row>
    <row r="138" spans="1:26" x14ac:dyDescent="0.35">
      <c r="A138" s="32">
        <f t="shared" si="22"/>
        <v>43228</v>
      </c>
      <c r="B138" s="20">
        <f t="shared" si="23"/>
        <v>2018</v>
      </c>
      <c r="C138" s="20">
        <f t="shared" si="24"/>
        <v>5</v>
      </c>
      <c r="D138" s="47">
        <f>+P!D138</f>
        <v>201830</v>
      </c>
      <c r="E138" s="47">
        <f>'C'!E138</f>
        <v>387570</v>
      </c>
      <c r="F138" s="47">
        <f t="shared" ref="F138:F201" si="40">+D138+E138</f>
        <v>589400</v>
      </c>
      <c r="G138" s="50">
        <f t="shared" si="25"/>
        <v>-1270</v>
      </c>
      <c r="H138" s="50">
        <f t="shared" si="26"/>
        <v>0</v>
      </c>
      <c r="I138" s="131">
        <f>MAX($F$10:F138)</f>
        <v>591510</v>
      </c>
      <c r="K138" s="140">
        <f t="shared" si="39"/>
        <v>0</v>
      </c>
      <c r="L138" s="70">
        <f t="shared" si="27"/>
        <v>580770</v>
      </c>
      <c r="M138" s="70">
        <f t="shared" si="28"/>
        <v>0</v>
      </c>
      <c r="N138" s="71">
        <f t="shared" si="29"/>
        <v>0</v>
      </c>
      <c r="O138" s="70">
        <f t="shared" si="30"/>
        <v>0</v>
      </c>
      <c r="P138" s="69">
        <f t="shared" si="31"/>
        <v>0</v>
      </c>
      <c r="Q138" s="50">
        <f t="shared" si="32"/>
        <v>86510</v>
      </c>
      <c r="R138" s="50">
        <f t="shared" si="33"/>
        <v>0</v>
      </c>
      <c r="S138" s="112">
        <f t="shared" si="34"/>
        <v>-1270</v>
      </c>
      <c r="T138" s="112">
        <f t="shared" si="35"/>
        <v>-1270</v>
      </c>
      <c r="U138" s="113">
        <f t="shared" si="36"/>
        <v>-1270</v>
      </c>
      <c r="V138" s="114">
        <f t="shared" si="37"/>
        <v>0</v>
      </c>
      <c r="Y138" s="33">
        <f>P!M138</f>
        <v>0</v>
      </c>
      <c r="Z138" s="33">
        <f t="shared" si="38"/>
        <v>0</v>
      </c>
    </row>
    <row r="139" spans="1:26" x14ac:dyDescent="0.35">
      <c r="A139" s="32">
        <f t="shared" ref="A139:A202" si="41">+A138+1</f>
        <v>43229</v>
      </c>
      <c r="B139" s="20">
        <f t="shared" ref="B139:B202" si="42">YEAR(A139)</f>
        <v>2018</v>
      </c>
      <c r="C139" s="20">
        <f t="shared" ref="C139:C202" si="43">MONTH(A139)</f>
        <v>5</v>
      </c>
      <c r="D139" s="47">
        <f>+P!D139</f>
        <v>200460</v>
      </c>
      <c r="E139" s="47">
        <f>'C'!E139</f>
        <v>387420</v>
      </c>
      <c r="F139" s="47">
        <f t="shared" si="40"/>
        <v>587880</v>
      </c>
      <c r="G139" s="50">
        <f t="shared" ref="G139:G202" si="44">+F139-F138</f>
        <v>-1520</v>
      </c>
      <c r="H139" s="50">
        <f t="shared" ref="H139:H202" si="45">IF(G139&gt;0,G139,0)</f>
        <v>0</v>
      </c>
      <c r="I139" s="131">
        <f>MAX($F$10:F139)</f>
        <v>591510</v>
      </c>
      <c r="K139" s="140">
        <f t="shared" si="39"/>
        <v>0</v>
      </c>
      <c r="L139" s="70">
        <f t="shared" ref="L139:L202" si="46">MIN(F139:F168)</f>
        <v>580770</v>
      </c>
      <c r="M139" s="70">
        <f t="shared" ref="M139:M202" si="47">MAX(0,+L139-L138)</f>
        <v>0</v>
      </c>
      <c r="N139" s="71">
        <f t="shared" ref="N139:N202" si="48">MIN(M139,H139-K139)</f>
        <v>0</v>
      </c>
      <c r="O139" s="70">
        <f t="shared" ref="O139:O202" si="49">+K139+N139</f>
        <v>0</v>
      </c>
      <c r="P139" s="69">
        <f t="shared" ref="P139:P202" si="50">+H139-O139</f>
        <v>0</v>
      </c>
      <c r="Q139" s="50">
        <f t="shared" ref="Q139:Q202" si="51">MAX(0,IF(AND(K139=0,P139&gt;0),0,Q138+K139+U138))</f>
        <v>85240</v>
      </c>
      <c r="R139" s="50">
        <f t="shared" ref="R139:R202" si="52">MAX(0,R138+P139+V138)</f>
        <v>0</v>
      </c>
      <c r="S139" s="112">
        <f t="shared" ref="S139:S202" si="53">IF(G139&lt;0,G139,0)</f>
        <v>-1520</v>
      </c>
      <c r="T139" s="112">
        <f t="shared" ref="T139:T202" si="54">MIN(0,+S139+R138+V138)</f>
        <v>-1520</v>
      </c>
      <c r="U139" s="113">
        <f t="shared" ref="U139:U202" si="55">MAX(S139,IF(Q139&gt;0,MAX(-Q139,S139),T139))</f>
        <v>-1520</v>
      </c>
      <c r="V139" s="114">
        <f t="shared" ref="V139:V202" si="56">+S139-U139</f>
        <v>0</v>
      </c>
      <c r="Y139" s="33">
        <f>P!M139</f>
        <v>0</v>
      </c>
      <c r="Z139" s="33">
        <f t="shared" ref="Z139:Z202" si="57">MAX(O139-Y139,0)</f>
        <v>0</v>
      </c>
    </row>
    <row r="140" spans="1:26" x14ac:dyDescent="0.35">
      <c r="A140" s="32">
        <f t="shared" si="41"/>
        <v>43230</v>
      </c>
      <c r="B140" s="20">
        <f t="shared" si="42"/>
        <v>2018</v>
      </c>
      <c r="C140" s="20">
        <f t="shared" si="43"/>
        <v>5</v>
      </c>
      <c r="D140" s="47">
        <f>+P!D140</f>
        <v>199290</v>
      </c>
      <c r="E140" s="47">
        <f>'C'!E140</f>
        <v>387420</v>
      </c>
      <c r="F140" s="47">
        <f t="shared" si="40"/>
        <v>586710</v>
      </c>
      <c r="G140" s="50">
        <f t="shared" si="44"/>
        <v>-1170</v>
      </c>
      <c r="H140" s="50">
        <f t="shared" si="45"/>
        <v>0</v>
      </c>
      <c r="I140" s="131">
        <f>MAX($F$10:F140)</f>
        <v>591510</v>
      </c>
      <c r="K140" s="140">
        <f t="shared" ref="K140:K203" si="58">MAX(0,+I140-I139)</f>
        <v>0</v>
      </c>
      <c r="L140" s="70">
        <f t="shared" si="46"/>
        <v>580770</v>
      </c>
      <c r="M140" s="70">
        <f t="shared" si="47"/>
        <v>0</v>
      </c>
      <c r="N140" s="71">
        <f t="shared" si="48"/>
        <v>0</v>
      </c>
      <c r="O140" s="70">
        <f t="shared" si="49"/>
        <v>0</v>
      </c>
      <c r="P140" s="69">
        <f t="shared" si="50"/>
        <v>0</v>
      </c>
      <c r="Q140" s="50">
        <f t="shared" si="51"/>
        <v>83720</v>
      </c>
      <c r="R140" s="50">
        <f t="shared" si="52"/>
        <v>0</v>
      </c>
      <c r="S140" s="112">
        <f t="shared" si="53"/>
        <v>-1170</v>
      </c>
      <c r="T140" s="112">
        <f t="shared" si="54"/>
        <v>-1170</v>
      </c>
      <c r="U140" s="113">
        <f t="shared" si="55"/>
        <v>-1170</v>
      </c>
      <c r="V140" s="114">
        <f t="shared" si="56"/>
        <v>0</v>
      </c>
      <c r="Y140" s="33">
        <f>P!M140</f>
        <v>0</v>
      </c>
      <c r="Z140" s="33">
        <f t="shared" si="57"/>
        <v>0</v>
      </c>
    </row>
    <row r="141" spans="1:26" x14ac:dyDescent="0.35">
      <c r="A141" s="32">
        <f t="shared" si="41"/>
        <v>43231</v>
      </c>
      <c r="B141" s="20">
        <f t="shared" si="42"/>
        <v>2018</v>
      </c>
      <c r="C141" s="20">
        <f t="shared" si="43"/>
        <v>5</v>
      </c>
      <c r="D141" s="47">
        <f>+P!D141</f>
        <v>197910</v>
      </c>
      <c r="E141" s="47">
        <f>'C'!E141</f>
        <v>387350</v>
      </c>
      <c r="F141" s="47">
        <f t="shared" si="40"/>
        <v>585260</v>
      </c>
      <c r="G141" s="50">
        <f t="shared" si="44"/>
        <v>-1450</v>
      </c>
      <c r="H141" s="50">
        <f t="shared" si="45"/>
        <v>0</v>
      </c>
      <c r="I141" s="131">
        <f>MAX($F$10:F141)</f>
        <v>591510</v>
      </c>
      <c r="K141" s="140">
        <f t="shared" si="58"/>
        <v>0</v>
      </c>
      <c r="L141" s="70">
        <f t="shared" si="46"/>
        <v>580770</v>
      </c>
      <c r="M141" s="70">
        <f t="shared" si="47"/>
        <v>0</v>
      </c>
      <c r="N141" s="71">
        <f t="shared" si="48"/>
        <v>0</v>
      </c>
      <c r="O141" s="70">
        <f t="shared" si="49"/>
        <v>0</v>
      </c>
      <c r="P141" s="69">
        <f t="shared" si="50"/>
        <v>0</v>
      </c>
      <c r="Q141" s="50">
        <f t="shared" si="51"/>
        <v>82550</v>
      </c>
      <c r="R141" s="50">
        <f t="shared" si="52"/>
        <v>0</v>
      </c>
      <c r="S141" s="112">
        <f t="shared" si="53"/>
        <v>-1450</v>
      </c>
      <c r="T141" s="112">
        <f t="shared" si="54"/>
        <v>-1450</v>
      </c>
      <c r="U141" s="113">
        <f t="shared" si="55"/>
        <v>-1450</v>
      </c>
      <c r="V141" s="114">
        <f t="shared" si="56"/>
        <v>0</v>
      </c>
      <c r="Y141" s="33">
        <f>P!M141</f>
        <v>0</v>
      </c>
      <c r="Z141" s="33">
        <f t="shared" si="57"/>
        <v>0</v>
      </c>
    </row>
    <row r="142" spans="1:26" x14ac:dyDescent="0.35">
      <c r="A142" s="32">
        <f t="shared" si="41"/>
        <v>43232</v>
      </c>
      <c r="B142" s="20">
        <f t="shared" si="42"/>
        <v>2018</v>
      </c>
      <c r="C142" s="20">
        <f t="shared" si="43"/>
        <v>5</v>
      </c>
      <c r="D142" s="47">
        <f>+P!D142</f>
        <v>196950</v>
      </c>
      <c r="E142" s="47">
        <f>'C'!E142</f>
        <v>387280</v>
      </c>
      <c r="F142" s="47">
        <f t="shared" si="40"/>
        <v>584230</v>
      </c>
      <c r="G142" s="50">
        <f t="shared" si="44"/>
        <v>-1030</v>
      </c>
      <c r="H142" s="50">
        <f t="shared" si="45"/>
        <v>0</v>
      </c>
      <c r="I142" s="131">
        <f>MAX($F$10:F142)</f>
        <v>591510</v>
      </c>
      <c r="K142" s="140">
        <f t="shared" si="58"/>
        <v>0</v>
      </c>
      <c r="L142" s="70">
        <f t="shared" si="46"/>
        <v>580770</v>
      </c>
      <c r="M142" s="70">
        <f t="shared" si="47"/>
        <v>0</v>
      </c>
      <c r="N142" s="71">
        <f t="shared" si="48"/>
        <v>0</v>
      </c>
      <c r="O142" s="70">
        <f t="shared" si="49"/>
        <v>0</v>
      </c>
      <c r="P142" s="69">
        <f t="shared" si="50"/>
        <v>0</v>
      </c>
      <c r="Q142" s="50">
        <f t="shared" si="51"/>
        <v>81100</v>
      </c>
      <c r="R142" s="50">
        <f t="shared" si="52"/>
        <v>0</v>
      </c>
      <c r="S142" s="112">
        <f t="shared" si="53"/>
        <v>-1030</v>
      </c>
      <c r="T142" s="112">
        <f t="shared" si="54"/>
        <v>-1030</v>
      </c>
      <c r="U142" s="113">
        <f t="shared" si="55"/>
        <v>-1030</v>
      </c>
      <c r="V142" s="114">
        <f t="shared" si="56"/>
        <v>0</v>
      </c>
      <c r="Y142" s="33">
        <f>P!M142</f>
        <v>0</v>
      </c>
      <c r="Z142" s="33">
        <f t="shared" si="57"/>
        <v>0</v>
      </c>
    </row>
    <row r="143" spans="1:26" x14ac:dyDescent="0.35">
      <c r="A143" s="32">
        <f t="shared" si="41"/>
        <v>43233</v>
      </c>
      <c r="B143" s="20">
        <f t="shared" si="42"/>
        <v>2018</v>
      </c>
      <c r="C143" s="20">
        <f t="shared" si="43"/>
        <v>5</v>
      </c>
      <c r="D143" s="47">
        <f>+P!D143</f>
        <v>197080</v>
      </c>
      <c r="E143" s="47">
        <f>'C'!E143</f>
        <v>386120</v>
      </c>
      <c r="F143" s="47">
        <f t="shared" si="40"/>
        <v>583200</v>
      </c>
      <c r="G143" s="50">
        <f t="shared" si="44"/>
        <v>-1030</v>
      </c>
      <c r="H143" s="50">
        <f t="shared" si="45"/>
        <v>0</v>
      </c>
      <c r="I143" s="131">
        <f>MAX($F$10:F143)</f>
        <v>591510</v>
      </c>
      <c r="K143" s="140">
        <f t="shared" si="58"/>
        <v>0</v>
      </c>
      <c r="L143" s="70">
        <f t="shared" si="46"/>
        <v>580770</v>
      </c>
      <c r="M143" s="70">
        <f t="shared" si="47"/>
        <v>0</v>
      </c>
      <c r="N143" s="71">
        <f t="shared" si="48"/>
        <v>0</v>
      </c>
      <c r="O143" s="70">
        <f t="shared" si="49"/>
        <v>0</v>
      </c>
      <c r="P143" s="69">
        <f t="shared" si="50"/>
        <v>0</v>
      </c>
      <c r="Q143" s="50">
        <f t="shared" si="51"/>
        <v>80070</v>
      </c>
      <c r="R143" s="50">
        <f t="shared" si="52"/>
        <v>0</v>
      </c>
      <c r="S143" s="112">
        <f t="shared" si="53"/>
        <v>-1030</v>
      </c>
      <c r="T143" s="112">
        <f t="shared" si="54"/>
        <v>-1030</v>
      </c>
      <c r="U143" s="113">
        <f t="shared" si="55"/>
        <v>-1030</v>
      </c>
      <c r="V143" s="114">
        <f t="shared" si="56"/>
        <v>0</v>
      </c>
      <c r="Y143" s="33">
        <f>P!M143</f>
        <v>0</v>
      </c>
      <c r="Z143" s="33">
        <f t="shared" si="57"/>
        <v>0</v>
      </c>
    </row>
    <row r="144" spans="1:26" x14ac:dyDescent="0.35">
      <c r="A144" s="32">
        <f t="shared" si="41"/>
        <v>43234</v>
      </c>
      <c r="B144" s="20">
        <f t="shared" si="42"/>
        <v>2018</v>
      </c>
      <c r="C144" s="20">
        <f t="shared" si="43"/>
        <v>5</v>
      </c>
      <c r="D144" s="47">
        <f>+P!D144</f>
        <v>197040</v>
      </c>
      <c r="E144" s="47">
        <f>'C'!E144</f>
        <v>385400</v>
      </c>
      <c r="F144" s="47">
        <f t="shared" si="40"/>
        <v>582440</v>
      </c>
      <c r="G144" s="50">
        <f t="shared" si="44"/>
        <v>-760</v>
      </c>
      <c r="H144" s="50">
        <f t="shared" si="45"/>
        <v>0</v>
      </c>
      <c r="I144" s="131">
        <f>MAX($F$10:F144)</f>
        <v>591510</v>
      </c>
      <c r="K144" s="140">
        <f t="shared" si="58"/>
        <v>0</v>
      </c>
      <c r="L144" s="70">
        <f t="shared" si="46"/>
        <v>580770</v>
      </c>
      <c r="M144" s="70">
        <f t="shared" si="47"/>
        <v>0</v>
      </c>
      <c r="N144" s="71">
        <f t="shared" si="48"/>
        <v>0</v>
      </c>
      <c r="O144" s="70">
        <f t="shared" si="49"/>
        <v>0</v>
      </c>
      <c r="P144" s="69">
        <f t="shared" si="50"/>
        <v>0</v>
      </c>
      <c r="Q144" s="50">
        <f t="shared" si="51"/>
        <v>79040</v>
      </c>
      <c r="R144" s="50">
        <f t="shared" si="52"/>
        <v>0</v>
      </c>
      <c r="S144" s="112">
        <f t="shared" si="53"/>
        <v>-760</v>
      </c>
      <c r="T144" s="112">
        <f t="shared" si="54"/>
        <v>-760</v>
      </c>
      <c r="U144" s="113">
        <f t="shared" si="55"/>
        <v>-760</v>
      </c>
      <c r="V144" s="114">
        <f t="shared" si="56"/>
        <v>0</v>
      </c>
      <c r="Y144" s="33">
        <f>P!M144</f>
        <v>0</v>
      </c>
      <c r="Z144" s="33">
        <f t="shared" si="57"/>
        <v>0</v>
      </c>
    </row>
    <row r="145" spans="1:26" x14ac:dyDescent="0.35">
      <c r="A145" s="32">
        <f t="shared" si="41"/>
        <v>43235</v>
      </c>
      <c r="B145" s="20">
        <f t="shared" si="42"/>
        <v>2018</v>
      </c>
      <c r="C145" s="20">
        <f t="shared" si="43"/>
        <v>5</v>
      </c>
      <c r="D145" s="47">
        <f>+P!D145</f>
        <v>197060</v>
      </c>
      <c r="E145" s="47">
        <f>'C'!E145</f>
        <v>385260</v>
      </c>
      <c r="F145" s="47">
        <f t="shared" si="40"/>
        <v>582320</v>
      </c>
      <c r="G145" s="50">
        <f t="shared" si="44"/>
        <v>-120</v>
      </c>
      <c r="H145" s="50">
        <f t="shared" si="45"/>
        <v>0</v>
      </c>
      <c r="I145" s="131">
        <f>MAX($F$10:F145)</f>
        <v>591510</v>
      </c>
      <c r="K145" s="140">
        <f t="shared" si="58"/>
        <v>0</v>
      </c>
      <c r="L145" s="70">
        <f t="shared" si="46"/>
        <v>580770</v>
      </c>
      <c r="M145" s="70">
        <f t="shared" si="47"/>
        <v>0</v>
      </c>
      <c r="N145" s="71">
        <f t="shared" si="48"/>
        <v>0</v>
      </c>
      <c r="O145" s="70">
        <f t="shared" si="49"/>
        <v>0</v>
      </c>
      <c r="P145" s="69">
        <f t="shared" si="50"/>
        <v>0</v>
      </c>
      <c r="Q145" s="50">
        <f t="shared" si="51"/>
        <v>78280</v>
      </c>
      <c r="R145" s="50">
        <f t="shared" si="52"/>
        <v>0</v>
      </c>
      <c r="S145" s="112">
        <f t="shared" si="53"/>
        <v>-120</v>
      </c>
      <c r="T145" s="112">
        <f t="shared" si="54"/>
        <v>-120</v>
      </c>
      <c r="U145" s="113">
        <f t="shared" si="55"/>
        <v>-120</v>
      </c>
      <c r="V145" s="114">
        <f t="shared" si="56"/>
        <v>0</v>
      </c>
      <c r="Y145" s="33">
        <f>P!M145</f>
        <v>0</v>
      </c>
      <c r="Z145" s="33">
        <f t="shared" si="57"/>
        <v>0</v>
      </c>
    </row>
    <row r="146" spans="1:26" x14ac:dyDescent="0.35">
      <c r="A146" s="32">
        <f t="shared" si="41"/>
        <v>43236</v>
      </c>
      <c r="B146" s="20">
        <f t="shared" si="42"/>
        <v>2018</v>
      </c>
      <c r="C146" s="20">
        <f t="shared" si="43"/>
        <v>5</v>
      </c>
      <c r="D146" s="47">
        <f>+P!D146</f>
        <v>196800</v>
      </c>
      <c r="E146" s="47">
        <f>'C'!E146</f>
        <v>385540</v>
      </c>
      <c r="F146" s="47">
        <f t="shared" si="40"/>
        <v>582340</v>
      </c>
      <c r="G146" s="50">
        <f t="shared" si="44"/>
        <v>20</v>
      </c>
      <c r="H146" s="50">
        <f t="shared" si="45"/>
        <v>20</v>
      </c>
      <c r="I146" s="131">
        <f>MAX($F$10:F146)</f>
        <v>591510</v>
      </c>
      <c r="K146" s="140">
        <f t="shared" si="58"/>
        <v>0</v>
      </c>
      <c r="L146" s="70">
        <f t="shared" si="46"/>
        <v>580770</v>
      </c>
      <c r="M146" s="70">
        <f t="shared" si="47"/>
        <v>0</v>
      </c>
      <c r="N146" s="71">
        <f t="shared" si="48"/>
        <v>0</v>
      </c>
      <c r="O146" s="70">
        <f t="shared" si="49"/>
        <v>0</v>
      </c>
      <c r="P146" s="69">
        <f t="shared" si="50"/>
        <v>20</v>
      </c>
      <c r="Q146" s="50">
        <f t="shared" si="51"/>
        <v>0</v>
      </c>
      <c r="R146" s="50">
        <f t="shared" si="52"/>
        <v>20</v>
      </c>
      <c r="S146" s="112">
        <f t="shared" si="53"/>
        <v>0</v>
      </c>
      <c r="T146" s="112">
        <f t="shared" si="54"/>
        <v>0</v>
      </c>
      <c r="U146" s="113">
        <f t="shared" si="55"/>
        <v>0</v>
      </c>
      <c r="V146" s="114">
        <f t="shared" si="56"/>
        <v>0</v>
      </c>
      <c r="Y146" s="33">
        <f>P!M146</f>
        <v>0</v>
      </c>
      <c r="Z146" s="33">
        <f t="shared" si="57"/>
        <v>0</v>
      </c>
    </row>
    <row r="147" spans="1:26" x14ac:dyDescent="0.35">
      <c r="A147" s="32">
        <f t="shared" si="41"/>
        <v>43237</v>
      </c>
      <c r="B147" s="20">
        <f t="shared" si="42"/>
        <v>2018</v>
      </c>
      <c r="C147" s="20">
        <f t="shared" si="43"/>
        <v>5</v>
      </c>
      <c r="D147" s="47">
        <f>+P!D147</f>
        <v>196820</v>
      </c>
      <c r="E147" s="47">
        <f>'C'!E147</f>
        <v>385620</v>
      </c>
      <c r="F147" s="47">
        <f t="shared" si="40"/>
        <v>582440</v>
      </c>
      <c r="G147" s="50">
        <f t="shared" si="44"/>
        <v>100</v>
      </c>
      <c r="H147" s="50">
        <f t="shared" si="45"/>
        <v>100</v>
      </c>
      <c r="I147" s="131">
        <f>MAX($F$10:F147)</f>
        <v>591510</v>
      </c>
      <c r="K147" s="140">
        <f t="shared" si="58"/>
        <v>0</v>
      </c>
      <c r="L147" s="70">
        <f t="shared" si="46"/>
        <v>580770</v>
      </c>
      <c r="M147" s="70">
        <f t="shared" si="47"/>
        <v>0</v>
      </c>
      <c r="N147" s="71">
        <f t="shared" si="48"/>
        <v>0</v>
      </c>
      <c r="O147" s="70">
        <f t="shared" si="49"/>
        <v>0</v>
      </c>
      <c r="P147" s="69">
        <f t="shared" si="50"/>
        <v>100</v>
      </c>
      <c r="Q147" s="50">
        <f t="shared" si="51"/>
        <v>0</v>
      </c>
      <c r="R147" s="50">
        <f t="shared" si="52"/>
        <v>120</v>
      </c>
      <c r="S147" s="112">
        <f t="shared" si="53"/>
        <v>0</v>
      </c>
      <c r="T147" s="112">
        <f t="shared" si="54"/>
        <v>0</v>
      </c>
      <c r="U147" s="113">
        <f t="shared" si="55"/>
        <v>0</v>
      </c>
      <c r="V147" s="114">
        <f t="shared" si="56"/>
        <v>0</v>
      </c>
      <c r="Y147" s="33">
        <f>P!M147</f>
        <v>0</v>
      </c>
      <c r="Z147" s="33">
        <f t="shared" si="57"/>
        <v>0</v>
      </c>
    </row>
    <row r="148" spans="1:26" x14ac:dyDescent="0.35">
      <c r="A148" s="32">
        <f t="shared" si="41"/>
        <v>43238</v>
      </c>
      <c r="B148" s="20">
        <f t="shared" si="42"/>
        <v>2018</v>
      </c>
      <c r="C148" s="20">
        <f t="shared" si="43"/>
        <v>5</v>
      </c>
      <c r="D148" s="47">
        <f>+P!D148</f>
        <v>196490</v>
      </c>
      <c r="E148" s="47">
        <f>'C'!E148</f>
        <v>385260</v>
      </c>
      <c r="F148" s="47">
        <f t="shared" si="40"/>
        <v>581750</v>
      </c>
      <c r="G148" s="50">
        <f t="shared" si="44"/>
        <v>-690</v>
      </c>
      <c r="H148" s="50">
        <f t="shared" si="45"/>
        <v>0</v>
      </c>
      <c r="I148" s="131">
        <f>MAX($F$10:F148)</f>
        <v>591510</v>
      </c>
      <c r="K148" s="140">
        <f t="shared" si="58"/>
        <v>0</v>
      </c>
      <c r="L148" s="70">
        <f t="shared" si="46"/>
        <v>580770</v>
      </c>
      <c r="M148" s="70">
        <f t="shared" si="47"/>
        <v>0</v>
      </c>
      <c r="N148" s="71">
        <f t="shared" si="48"/>
        <v>0</v>
      </c>
      <c r="O148" s="70">
        <f t="shared" si="49"/>
        <v>0</v>
      </c>
      <c r="P148" s="69">
        <f t="shared" si="50"/>
        <v>0</v>
      </c>
      <c r="Q148" s="50">
        <f t="shared" si="51"/>
        <v>0</v>
      </c>
      <c r="R148" s="50">
        <f t="shared" si="52"/>
        <v>120</v>
      </c>
      <c r="S148" s="112">
        <f t="shared" si="53"/>
        <v>-690</v>
      </c>
      <c r="T148" s="112">
        <f t="shared" si="54"/>
        <v>-570</v>
      </c>
      <c r="U148" s="113">
        <f t="shared" si="55"/>
        <v>-570</v>
      </c>
      <c r="V148" s="114">
        <f t="shared" si="56"/>
        <v>-120</v>
      </c>
      <c r="Y148" s="33">
        <f>P!M148</f>
        <v>0</v>
      </c>
      <c r="Z148" s="33">
        <f t="shared" si="57"/>
        <v>0</v>
      </c>
    </row>
    <row r="149" spans="1:26" x14ac:dyDescent="0.35">
      <c r="A149" s="32">
        <f t="shared" si="41"/>
        <v>43239</v>
      </c>
      <c r="B149" s="20">
        <f t="shared" si="42"/>
        <v>2018</v>
      </c>
      <c r="C149" s="20">
        <f t="shared" si="43"/>
        <v>5</v>
      </c>
      <c r="D149" s="47">
        <f>+P!D149</f>
        <v>196780</v>
      </c>
      <c r="E149" s="47">
        <f>'C'!E149</f>
        <v>384900</v>
      </c>
      <c r="F149" s="47">
        <f t="shared" si="40"/>
        <v>581680</v>
      </c>
      <c r="G149" s="50">
        <f t="shared" si="44"/>
        <v>-70</v>
      </c>
      <c r="H149" s="50">
        <f t="shared" si="45"/>
        <v>0</v>
      </c>
      <c r="I149" s="131">
        <f>MAX($F$10:F149)</f>
        <v>591510</v>
      </c>
      <c r="K149" s="140">
        <f t="shared" si="58"/>
        <v>0</v>
      </c>
      <c r="L149" s="70">
        <f t="shared" si="46"/>
        <v>580770</v>
      </c>
      <c r="M149" s="70">
        <f t="shared" si="47"/>
        <v>0</v>
      </c>
      <c r="N149" s="71">
        <f t="shared" si="48"/>
        <v>0</v>
      </c>
      <c r="O149" s="70">
        <f t="shared" si="49"/>
        <v>0</v>
      </c>
      <c r="P149" s="69">
        <f t="shared" si="50"/>
        <v>0</v>
      </c>
      <c r="Q149" s="50">
        <f t="shared" si="51"/>
        <v>0</v>
      </c>
      <c r="R149" s="50">
        <f t="shared" si="52"/>
        <v>0</v>
      </c>
      <c r="S149" s="112">
        <f t="shared" si="53"/>
        <v>-70</v>
      </c>
      <c r="T149" s="112">
        <f t="shared" si="54"/>
        <v>-70</v>
      </c>
      <c r="U149" s="113">
        <f t="shared" si="55"/>
        <v>-70</v>
      </c>
      <c r="V149" s="114">
        <f t="shared" si="56"/>
        <v>0</v>
      </c>
      <c r="Y149" s="33">
        <f>P!M149</f>
        <v>0</v>
      </c>
      <c r="Z149" s="33">
        <f t="shared" si="57"/>
        <v>0</v>
      </c>
    </row>
    <row r="150" spans="1:26" x14ac:dyDescent="0.35">
      <c r="A150" s="32">
        <f t="shared" si="41"/>
        <v>43240</v>
      </c>
      <c r="B150" s="20">
        <f t="shared" si="42"/>
        <v>2018</v>
      </c>
      <c r="C150" s="20">
        <f t="shared" si="43"/>
        <v>5</v>
      </c>
      <c r="D150" s="47">
        <f>+P!D150</f>
        <v>197120</v>
      </c>
      <c r="E150" s="47">
        <f>'C'!E150</f>
        <v>383890</v>
      </c>
      <c r="F150" s="47">
        <f t="shared" si="40"/>
        <v>581010</v>
      </c>
      <c r="G150" s="50">
        <f t="shared" si="44"/>
        <v>-670</v>
      </c>
      <c r="H150" s="50">
        <f t="shared" si="45"/>
        <v>0</v>
      </c>
      <c r="I150" s="131">
        <f>MAX($F$10:F150)</f>
        <v>591510</v>
      </c>
      <c r="K150" s="140">
        <f t="shared" si="58"/>
        <v>0</v>
      </c>
      <c r="L150" s="70">
        <f t="shared" si="46"/>
        <v>580770</v>
      </c>
      <c r="M150" s="70">
        <f t="shared" si="47"/>
        <v>0</v>
      </c>
      <c r="N150" s="71">
        <f t="shared" si="48"/>
        <v>0</v>
      </c>
      <c r="O150" s="70">
        <f t="shared" si="49"/>
        <v>0</v>
      </c>
      <c r="P150" s="69">
        <f t="shared" si="50"/>
        <v>0</v>
      </c>
      <c r="Q150" s="50">
        <f t="shared" si="51"/>
        <v>0</v>
      </c>
      <c r="R150" s="50">
        <f t="shared" si="52"/>
        <v>0</v>
      </c>
      <c r="S150" s="112">
        <f t="shared" si="53"/>
        <v>-670</v>
      </c>
      <c r="T150" s="112">
        <f t="shared" si="54"/>
        <v>-670</v>
      </c>
      <c r="U150" s="113">
        <f t="shared" si="55"/>
        <v>-670</v>
      </c>
      <c r="V150" s="114">
        <f t="shared" si="56"/>
        <v>0</v>
      </c>
      <c r="Y150" s="33">
        <f>P!M150</f>
        <v>0</v>
      </c>
      <c r="Z150" s="33">
        <f t="shared" si="57"/>
        <v>0</v>
      </c>
    </row>
    <row r="151" spans="1:26" x14ac:dyDescent="0.35">
      <c r="A151" s="32">
        <f t="shared" si="41"/>
        <v>43241</v>
      </c>
      <c r="B151" s="20">
        <f t="shared" si="42"/>
        <v>2018</v>
      </c>
      <c r="C151" s="20">
        <f t="shared" si="43"/>
        <v>5</v>
      </c>
      <c r="D151" s="47">
        <f>+P!D151</f>
        <v>197670</v>
      </c>
      <c r="E151" s="47">
        <f>'C'!E151</f>
        <v>383100</v>
      </c>
      <c r="F151" s="47">
        <f t="shared" si="40"/>
        <v>580770</v>
      </c>
      <c r="G151" s="50">
        <f t="shared" si="44"/>
        <v>-240</v>
      </c>
      <c r="H151" s="50">
        <f t="shared" si="45"/>
        <v>0</v>
      </c>
      <c r="I151" s="131">
        <f>MAX($F$10:F151)</f>
        <v>591510</v>
      </c>
      <c r="K151" s="140">
        <f t="shared" si="58"/>
        <v>0</v>
      </c>
      <c r="L151" s="70">
        <f t="shared" si="46"/>
        <v>580770</v>
      </c>
      <c r="M151" s="70">
        <f t="shared" si="47"/>
        <v>0</v>
      </c>
      <c r="N151" s="71">
        <f t="shared" si="48"/>
        <v>0</v>
      </c>
      <c r="O151" s="70">
        <f t="shared" si="49"/>
        <v>0</v>
      </c>
      <c r="P151" s="69">
        <f t="shared" si="50"/>
        <v>0</v>
      </c>
      <c r="Q151" s="50">
        <f t="shared" si="51"/>
        <v>0</v>
      </c>
      <c r="R151" s="50">
        <f t="shared" si="52"/>
        <v>0</v>
      </c>
      <c r="S151" s="112">
        <f t="shared" si="53"/>
        <v>-240</v>
      </c>
      <c r="T151" s="112">
        <f t="shared" si="54"/>
        <v>-240</v>
      </c>
      <c r="U151" s="113">
        <f t="shared" si="55"/>
        <v>-240</v>
      </c>
      <c r="V151" s="114">
        <f t="shared" si="56"/>
        <v>0</v>
      </c>
      <c r="Y151" s="33">
        <f>P!M151</f>
        <v>0</v>
      </c>
      <c r="Z151" s="33">
        <f t="shared" si="57"/>
        <v>0</v>
      </c>
    </row>
    <row r="152" spans="1:26" x14ac:dyDescent="0.35">
      <c r="A152" s="32">
        <f t="shared" si="41"/>
        <v>43242</v>
      </c>
      <c r="B152" s="20">
        <f t="shared" si="42"/>
        <v>2018</v>
      </c>
      <c r="C152" s="20">
        <f t="shared" si="43"/>
        <v>5</v>
      </c>
      <c r="D152" s="47">
        <f>+P!D152</f>
        <v>198300</v>
      </c>
      <c r="E152" s="47">
        <f>'C'!E152</f>
        <v>382660</v>
      </c>
      <c r="F152" s="47">
        <f t="shared" si="40"/>
        <v>580960</v>
      </c>
      <c r="G152" s="50">
        <f t="shared" si="44"/>
        <v>190</v>
      </c>
      <c r="H152" s="50">
        <f t="shared" si="45"/>
        <v>190</v>
      </c>
      <c r="I152" s="131">
        <f>MAX($F$10:F152)</f>
        <v>591510</v>
      </c>
      <c r="K152" s="140">
        <f t="shared" si="58"/>
        <v>0</v>
      </c>
      <c r="L152" s="70">
        <f t="shared" si="46"/>
        <v>580960</v>
      </c>
      <c r="M152" s="70">
        <f t="shared" si="47"/>
        <v>190</v>
      </c>
      <c r="N152" s="71">
        <f t="shared" si="48"/>
        <v>190</v>
      </c>
      <c r="O152" s="70">
        <f t="shared" si="49"/>
        <v>190</v>
      </c>
      <c r="P152" s="69">
        <f t="shared" si="50"/>
        <v>0</v>
      </c>
      <c r="Q152" s="50">
        <f t="shared" si="51"/>
        <v>0</v>
      </c>
      <c r="R152" s="50">
        <f t="shared" si="52"/>
        <v>0</v>
      </c>
      <c r="S152" s="112">
        <f t="shared" si="53"/>
        <v>0</v>
      </c>
      <c r="T152" s="112">
        <f t="shared" si="54"/>
        <v>0</v>
      </c>
      <c r="U152" s="113">
        <f t="shared" si="55"/>
        <v>0</v>
      </c>
      <c r="V152" s="114">
        <f t="shared" si="56"/>
        <v>0</v>
      </c>
      <c r="Y152" s="33">
        <f>P!M152</f>
        <v>0</v>
      </c>
      <c r="Z152" s="33">
        <f t="shared" si="57"/>
        <v>190</v>
      </c>
    </row>
    <row r="153" spans="1:26" x14ac:dyDescent="0.35">
      <c r="A153" s="32">
        <f t="shared" si="41"/>
        <v>43243</v>
      </c>
      <c r="B153" s="20">
        <f t="shared" si="42"/>
        <v>2018</v>
      </c>
      <c r="C153" s="20">
        <f t="shared" si="43"/>
        <v>5</v>
      </c>
      <c r="D153" s="47">
        <f>+P!D153</f>
        <v>199010</v>
      </c>
      <c r="E153" s="47">
        <f>'C'!E153</f>
        <v>382230</v>
      </c>
      <c r="F153" s="47">
        <f t="shared" si="40"/>
        <v>581240</v>
      </c>
      <c r="G153" s="50">
        <f t="shared" si="44"/>
        <v>280</v>
      </c>
      <c r="H153" s="50">
        <f t="shared" si="45"/>
        <v>280</v>
      </c>
      <c r="I153" s="131">
        <f>MAX($F$10:F153)</f>
        <v>591510</v>
      </c>
      <c r="K153" s="140">
        <f t="shared" si="58"/>
        <v>0</v>
      </c>
      <c r="L153" s="70">
        <f t="shared" si="46"/>
        <v>581240</v>
      </c>
      <c r="M153" s="70">
        <f t="shared" si="47"/>
        <v>280</v>
      </c>
      <c r="N153" s="71">
        <f t="shared" si="48"/>
        <v>280</v>
      </c>
      <c r="O153" s="70">
        <f t="shared" si="49"/>
        <v>280</v>
      </c>
      <c r="P153" s="69">
        <f t="shared" si="50"/>
        <v>0</v>
      </c>
      <c r="Q153" s="50">
        <f t="shared" si="51"/>
        <v>0</v>
      </c>
      <c r="R153" s="50">
        <f t="shared" si="52"/>
        <v>0</v>
      </c>
      <c r="S153" s="112">
        <f t="shared" si="53"/>
        <v>0</v>
      </c>
      <c r="T153" s="112">
        <f t="shared" si="54"/>
        <v>0</v>
      </c>
      <c r="U153" s="113">
        <f t="shared" si="55"/>
        <v>0</v>
      </c>
      <c r="V153" s="114">
        <f t="shared" si="56"/>
        <v>0</v>
      </c>
      <c r="Y153" s="33">
        <f>P!M153</f>
        <v>0</v>
      </c>
      <c r="Z153" s="33">
        <f t="shared" si="57"/>
        <v>280</v>
      </c>
    </row>
    <row r="154" spans="1:26" x14ac:dyDescent="0.35">
      <c r="A154" s="32">
        <f t="shared" si="41"/>
        <v>43244</v>
      </c>
      <c r="B154" s="20">
        <f t="shared" si="42"/>
        <v>2018</v>
      </c>
      <c r="C154" s="20">
        <f t="shared" si="43"/>
        <v>5</v>
      </c>
      <c r="D154" s="47">
        <f>+P!D154</f>
        <v>200130</v>
      </c>
      <c r="E154" s="47">
        <f>'C'!E154</f>
        <v>381800</v>
      </c>
      <c r="F154" s="47">
        <f t="shared" si="40"/>
        <v>581930</v>
      </c>
      <c r="G154" s="50">
        <f t="shared" si="44"/>
        <v>690</v>
      </c>
      <c r="H154" s="50">
        <f t="shared" si="45"/>
        <v>690</v>
      </c>
      <c r="I154" s="131">
        <f>MAX($F$10:F154)</f>
        <v>591510</v>
      </c>
      <c r="K154" s="140">
        <f t="shared" si="58"/>
        <v>0</v>
      </c>
      <c r="L154" s="70">
        <f t="shared" si="46"/>
        <v>581630</v>
      </c>
      <c r="M154" s="70">
        <f t="shared" si="47"/>
        <v>390</v>
      </c>
      <c r="N154" s="71">
        <f t="shared" si="48"/>
        <v>390</v>
      </c>
      <c r="O154" s="70">
        <f t="shared" si="49"/>
        <v>390</v>
      </c>
      <c r="P154" s="69">
        <f t="shared" si="50"/>
        <v>300</v>
      </c>
      <c r="Q154" s="50">
        <f t="shared" si="51"/>
        <v>0</v>
      </c>
      <c r="R154" s="50">
        <f t="shared" si="52"/>
        <v>300</v>
      </c>
      <c r="S154" s="112">
        <f t="shared" si="53"/>
        <v>0</v>
      </c>
      <c r="T154" s="112">
        <f t="shared" si="54"/>
        <v>0</v>
      </c>
      <c r="U154" s="113">
        <f t="shared" si="55"/>
        <v>0</v>
      </c>
      <c r="V154" s="114">
        <f t="shared" si="56"/>
        <v>0</v>
      </c>
      <c r="Y154" s="33">
        <f>P!M154</f>
        <v>0</v>
      </c>
      <c r="Z154" s="33">
        <f t="shared" si="57"/>
        <v>390</v>
      </c>
    </row>
    <row r="155" spans="1:26" x14ac:dyDescent="0.35">
      <c r="A155" s="32">
        <f t="shared" si="41"/>
        <v>43245</v>
      </c>
      <c r="B155" s="20">
        <f t="shared" si="42"/>
        <v>2018</v>
      </c>
      <c r="C155" s="20">
        <f t="shared" si="43"/>
        <v>5</v>
      </c>
      <c r="D155" s="47">
        <f>+P!D155</f>
        <v>201960</v>
      </c>
      <c r="E155" s="47">
        <f>'C'!E155</f>
        <v>381730</v>
      </c>
      <c r="F155" s="47">
        <f t="shared" si="40"/>
        <v>583690</v>
      </c>
      <c r="G155" s="50">
        <f t="shared" si="44"/>
        <v>1760</v>
      </c>
      <c r="H155" s="50">
        <f t="shared" si="45"/>
        <v>1760</v>
      </c>
      <c r="I155" s="131">
        <f>MAX($F$10:F155)</f>
        <v>591510</v>
      </c>
      <c r="K155" s="140">
        <f t="shared" si="58"/>
        <v>0</v>
      </c>
      <c r="L155" s="70">
        <f t="shared" si="46"/>
        <v>581550</v>
      </c>
      <c r="M155" s="70">
        <f t="shared" si="47"/>
        <v>0</v>
      </c>
      <c r="N155" s="71">
        <f t="shared" si="48"/>
        <v>0</v>
      </c>
      <c r="O155" s="70">
        <f t="shared" si="49"/>
        <v>0</v>
      </c>
      <c r="P155" s="69">
        <f t="shared" si="50"/>
        <v>1760</v>
      </c>
      <c r="Q155" s="50">
        <f t="shared" si="51"/>
        <v>0</v>
      </c>
      <c r="R155" s="50">
        <f t="shared" si="52"/>
        <v>2060</v>
      </c>
      <c r="S155" s="112">
        <f t="shared" si="53"/>
        <v>0</v>
      </c>
      <c r="T155" s="112">
        <f t="shared" si="54"/>
        <v>0</v>
      </c>
      <c r="U155" s="113">
        <f t="shared" si="55"/>
        <v>0</v>
      </c>
      <c r="V155" s="114">
        <f t="shared" si="56"/>
        <v>0</v>
      </c>
      <c r="Y155" s="33">
        <f>P!M155</f>
        <v>0</v>
      </c>
      <c r="Z155" s="33">
        <f t="shared" si="57"/>
        <v>0</v>
      </c>
    </row>
    <row r="156" spans="1:26" x14ac:dyDescent="0.35">
      <c r="A156" s="32">
        <f t="shared" si="41"/>
        <v>43246</v>
      </c>
      <c r="B156" s="20">
        <f t="shared" si="42"/>
        <v>2018</v>
      </c>
      <c r="C156" s="20">
        <f t="shared" si="43"/>
        <v>5</v>
      </c>
      <c r="D156" s="47">
        <f>+P!D156</f>
        <v>203030</v>
      </c>
      <c r="E156" s="47">
        <f>'C'!E156</f>
        <v>382020</v>
      </c>
      <c r="F156" s="47">
        <f t="shared" si="40"/>
        <v>585050</v>
      </c>
      <c r="G156" s="50">
        <f t="shared" si="44"/>
        <v>1360</v>
      </c>
      <c r="H156" s="50">
        <f t="shared" si="45"/>
        <v>1360</v>
      </c>
      <c r="I156" s="131">
        <f>MAX($F$10:F156)</f>
        <v>591510</v>
      </c>
      <c r="K156" s="140">
        <f t="shared" si="58"/>
        <v>0</v>
      </c>
      <c r="L156" s="70">
        <f t="shared" si="46"/>
        <v>581290</v>
      </c>
      <c r="M156" s="70">
        <f t="shared" si="47"/>
        <v>0</v>
      </c>
      <c r="N156" s="71">
        <f t="shared" si="48"/>
        <v>0</v>
      </c>
      <c r="O156" s="70">
        <f t="shared" si="49"/>
        <v>0</v>
      </c>
      <c r="P156" s="69">
        <f t="shared" si="50"/>
        <v>1360</v>
      </c>
      <c r="Q156" s="50">
        <f t="shared" si="51"/>
        <v>0</v>
      </c>
      <c r="R156" s="50">
        <f t="shared" si="52"/>
        <v>3420</v>
      </c>
      <c r="S156" s="112">
        <f t="shared" si="53"/>
        <v>0</v>
      </c>
      <c r="T156" s="112">
        <f t="shared" si="54"/>
        <v>0</v>
      </c>
      <c r="U156" s="113">
        <f t="shared" si="55"/>
        <v>0</v>
      </c>
      <c r="V156" s="114">
        <f t="shared" si="56"/>
        <v>0</v>
      </c>
      <c r="Y156" s="33">
        <f>P!M156</f>
        <v>0</v>
      </c>
      <c r="Z156" s="33">
        <f t="shared" si="57"/>
        <v>0</v>
      </c>
    </row>
    <row r="157" spans="1:26" x14ac:dyDescent="0.35">
      <c r="A157" s="32">
        <f t="shared" si="41"/>
        <v>43247</v>
      </c>
      <c r="B157" s="20">
        <f t="shared" si="42"/>
        <v>2018</v>
      </c>
      <c r="C157" s="20">
        <f t="shared" si="43"/>
        <v>5</v>
      </c>
      <c r="D157" s="47">
        <f>+P!D157</f>
        <v>203190</v>
      </c>
      <c r="E157" s="47">
        <f>'C'!E157</f>
        <v>383310</v>
      </c>
      <c r="F157" s="47">
        <f t="shared" si="40"/>
        <v>586500</v>
      </c>
      <c r="G157" s="50">
        <f t="shared" si="44"/>
        <v>1450</v>
      </c>
      <c r="H157" s="50">
        <f t="shared" si="45"/>
        <v>1450</v>
      </c>
      <c r="I157" s="131">
        <f>MAX($F$10:F157)</f>
        <v>591510</v>
      </c>
      <c r="K157" s="140">
        <f t="shared" si="58"/>
        <v>0</v>
      </c>
      <c r="L157" s="70">
        <f t="shared" si="46"/>
        <v>581180</v>
      </c>
      <c r="M157" s="70">
        <f t="shared" si="47"/>
        <v>0</v>
      </c>
      <c r="N157" s="71">
        <f t="shared" si="48"/>
        <v>0</v>
      </c>
      <c r="O157" s="70">
        <f t="shared" si="49"/>
        <v>0</v>
      </c>
      <c r="P157" s="69">
        <f t="shared" si="50"/>
        <v>1450</v>
      </c>
      <c r="Q157" s="50">
        <f t="shared" si="51"/>
        <v>0</v>
      </c>
      <c r="R157" s="50">
        <f t="shared" si="52"/>
        <v>4870</v>
      </c>
      <c r="S157" s="112">
        <f t="shared" si="53"/>
        <v>0</v>
      </c>
      <c r="T157" s="112">
        <f t="shared" si="54"/>
        <v>0</v>
      </c>
      <c r="U157" s="113">
        <f t="shared" si="55"/>
        <v>0</v>
      </c>
      <c r="V157" s="114">
        <f t="shared" si="56"/>
        <v>0</v>
      </c>
      <c r="Y157" s="33">
        <f>P!M157</f>
        <v>0</v>
      </c>
      <c r="Z157" s="33">
        <f t="shared" si="57"/>
        <v>0</v>
      </c>
    </row>
    <row r="158" spans="1:26" x14ac:dyDescent="0.35">
      <c r="A158" s="32">
        <f t="shared" si="41"/>
        <v>43248</v>
      </c>
      <c r="B158" s="20">
        <f t="shared" si="42"/>
        <v>2018</v>
      </c>
      <c r="C158" s="20">
        <f t="shared" si="43"/>
        <v>5</v>
      </c>
      <c r="D158" s="47">
        <f>+P!D158</f>
        <v>203190</v>
      </c>
      <c r="E158" s="47">
        <f>'C'!E158</f>
        <v>384320</v>
      </c>
      <c r="F158" s="47">
        <f t="shared" si="40"/>
        <v>587510</v>
      </c>
      <c r="G158" s="50">
        <f t="shared" si="44"/>
        <v>1010</v>
      </c>
      <c r="H158" s="50">
        <f t="shared" si="45"/>
        <v>1010</v>
      </c>
      <c r="I158" s="131">
        <f>MAX($F$10:F158)</f>
        <v>591510</v>
      </c>
      <c r="K158" s="140">
        <f t="shared" si="58"/>
        <v>0</v>
      </c>
      <c r="L158" s="70">
        <f t="shared" si="46"/>
        <v>580550</v>
      </c>
      <c r="M158" s="70">
        <f t="shared" si="47"/>
        <v>0</v>
      </c>
      <c r="N158" s="71">
        <f t="shared" si="48"/>
        <v>0</v>
      </c>
      <c r="O158" s="70">
        <f t="shared" si="49"/>
        <v>0</v>
      </c>
      <c r="P158" s="69">
        <f t="shared" si="50"/>
        <v>1010</v>
      </c>
      <c r="Q158" s="50">
        <f t="shared" si="51"/>
        <v>0</v>
      </c>
      <c r="R158" s="50">
        <f t="shared" si="52"/>
        <v>5880</v>
      </c>
      <c r="S158" s="112">
        <f t="shared" si="53"/>
        <v>0</v>
      </c>
      <c r="T158" s="112">
        <f t="shared" si="54"/>
        <v>0</v>
      </c>
      <c r="U158" s="113">
        <f t="shared" si="55"/>
        <v>0</v>
      </c>
      <c r="V158" s="114">
        <f t="shared" si="56"/>
        <v>0</v>
      </c>
      <c r="Y158" s="33">
        <f>P!M158</f>
        <v>0</v>
      </c>
      <c r="Z158" s="33">
        <f t="shared" si="57"/>
        <v>0</v>
      </c>
    </row>
    <row r="159" spans="1:26" x14ac:dyDescent="0.35">
      <c r="A159" s="32">
        <f t="shared" si="41"/>
        <v>43249</v>
      </c>
      <c r="B159" s="20">
        <f t="shared" si="42"/>
        <v>2018</v>
      </c>
      <c r="C159" s="20">
        <f t="shared" si="43"/>
        <v>5</v>
      </c>
      <c r="D159" s="47">
        <f>+P!D159</f>
        <v>203120</v>
      </c>
      <c r="E159" s="47">
        <f>'C'!E159</f>
        <v>385260</v>
      </c>
      <c r="F159" s="47">
        <f t="shared" si="40"/>
        <v>588380</v>
      </c>
      <c r="G159" s="50">
        <f t="shared" si="44"/>
        <v>870</v>
      </c>
      <c r="H159" s="50">
        <f t="shared" si="45"/>
        <v>870</v>
      </c>
      <c r="I159" s="131">
        <f>MAX($F$10:F159)</f>
        <v>591510</v>
      </c>
      <c r="K159" s="140">
        <f t="shared" si="58"/>
        <v>0</v>
      </c>
      <c r="L159" s="70">
        <f t="shared" si="46"/>
        <v>579730</v>
      </c>
      <c r="M159" s="70">
        <f t="shared" si="47"/>
        <v>0</v>
      </c>
      <c r="N159" s="71">
        <f t="shared" si="48"/>
        <v>0</v>
      </c>
      <c r="O159" s="70">
        <f t="shared" si="49"/>
        <v>0</v>
      </c>
      <c r="P159" s="69">
        <f t="shared" si="50"/>
        <v>870</v>
      </c>
      <c r="Q159" s="50">
        <f t="shared" si="51"/>
        <v>0</v>
      </c>
      <c r="R159" s="50">
        <f t="shared" si="52"/>
        <v>6750</v>
      </c>
      <c r="S159" s="112">
        <f t="shared" si="53"/>
        <v>0</v>
      </c>
      <c r="T159" s="112">
        <f t="shared" si="54"/>
        <v>0</v>
      </c>
      <c r="U159" s="113">
        <f t="shared" si="55"/>
        <v>0</v>
      </c>
      <c r="V159" s="114">
        <f t="shared" si="56"/>
        <v>0</v>
      </c>
      <c r="Y159" s="33">
        <f>P!M159</f>
        <v>0</v>
      </c>
      <c r="Z159" s="33">
        <f t="shared" si="57"/>
        <v>0</v>
      </c>
    </row>
    <row r="160" spans="1:26" x14ac:dyDescent="0.35">
      <c r="A160" s="32">
        <f t="shared" si="41"/>
        <v>43250</v>
      </c>
      <c r="B160" s="20">
        <f t="shared" si="42"/>
        <v>2018</v>
      </c>
      <c r="C160" s="20">
        <f t="shared" si="43"/>
        <v>5</v>
      </c>
      <c r="D160" s="47">
        <f>+P!D160</f>
        <v>203030</v>
      </c>
      <c r="E160" s="47">
        <f>'C'!E160</f>
        <v>386120</v>
      </c>
      <c r="F160" s="47">
        <f t="shared" si="40"/>
        <v>589150</v>
      </c>
      <c r="G160" s="50">
        <f t="shared" si="44"/>
        <v>770</v>
      </c>
      <c r="H160" s="50">
        <f t="shared" si="45"/>
        <v>770</v>
      </c>
      <c r="I160" s="131">
        <f>MAX($F$10:F160)</f>
        <v>591510</v>
      </c>
      <c r="K160" s="140">
        <f t="shared" si="58"/>
        <v>0</v>
      </c>
      <c r="L160" s="70">
        <f t="shared" si="46"/>
        <v>579100</v>
      </c>
      <c r="M160" s="70">
        <f t="shared" si="47"/>
        <v>0</v>
      </c>
      <c r="N160" s="71">
        <f t="shared" si="48"/>
        <v>0</v>
      </c>
      <c r="O160" s="70">
        <f t="shared" si="49"/>
        <v>0</v>
      </c>
      <c r="P160" s="69">
        <f t="shared" si="50"/>
        <v>770</v>
      </c>
      <c r="Q160" s="50">
        <f t="shared" si="51"/>
        <v>0</v>
      </c>
      <c r="R160" s="50">
        <f t="shared" si="52"/>
        <v>7520</v>
      </c>
      <c r="S160" s="112">
        <f t="shared" si="53"/>
        <v>0</v>
      </c>
      <c r="T160" s="112">
        <f t="shared" si="54"/>
        <v>0</v>
      </c>
      <c r="U160" s="113">
        <f t="shared" si="55"/>
        <v>0</v>
      </c>
      <c r="V160" s="114">
        <f t="shared" si="56"/>
        <v>0</v>
      </c>
      <c r="Y160" s="33">
        <f>P!M160</f>
        <v>0</v>
      </c>
      <c r="Z160" s="33">
        <f t="shared" si="57"/>
        <v>0</v>
      </c>
    </row>
    <row r="161" spans="1:26" x14ac:dyDescent="0.35">
      <c r="A161" s="32">
        <f t="shared" si="41"/>
        <v>43251</v>
      </c>
      <c r="B161" s="20">
        <f t="shared" si="42"/>
        <v>2018</v>
      </c>
      <c r="C161" s="20">
        <f t="shared" si="43"/>
        <v>5</v>
      </c>
      <c r="D161" s="47">
        <f>+P!D161</f>
        <v>202690</v>
      </c>
      <c r="E161" s="47">
        <f>'C'!E161</f>
        <v>386770</v>
      </c>
      <c r="F161" s="47">
        <f t="shared" si="40"/>
        <v>589460</v>
      </c>
      <c r="G161" s="50">
        <f t="shared" si="44"/>
        <v>310</v>
      </c>
      <c r="H161" s="50">
        <f t="shared" si="45"/>
        <v>310</v>
      </c>
      <c r="I161" s="131">
        <f>MAX($F$10:F161)</f>
        <v>591510</v>
      </c>
      <c r="K161" s="140">
        <f t="shared" si="58"/>
        <v>0</v>
      </c>
      <c r="L161" s="70">
        <f t="shared" si="46"/>
        <v>578420</v>
      </c>
      <c r="M161" s="70">
        <f t="shared" si="47"/>
        <v>0</v>
      </c>
      <c r="N161" s="71">
        <f t="shared" si="48"/>
        <v>0</v>
      </c>
      <c r="O161" s="70">
        <f t="shared" si="49"/>
        <v>0</v>
      </c>
      <c r="P161" s="69">
        <f t="shared" si="50"/>
        <v>310</v>
      </c>
      <c r="Q161" s="50">
        <f t="shared" si="51"/>
        <v>0</v>
      </c>
      <c r="R161" s="50">
        <f t="shared" si="52"/>
        <v>7830</v>
      </c>
      <c r="S161" s="112">
        <f t="shared" si="53"/>
        <v>0</v>
      </c>
      <c r="T161" s="112">
        <f t="shared" si="54"/>
        <v>0</v>
      </c>
      <c r="U161" s="113">
        <f t="shared" si="55"/>
        <v>0</v>
      </c>
      <c r="V161" s="114">
        <f t="shared" si="56"/>
        <v>0</v>
      </c>
      <c r="Y161" s="33">
        <f>P!M161</f>
        <v>0</v>
      </c>
      <c r="Z161" s="33">
        <f t="shared" si="57"/>
        <v>0</v>
      </c>
    </row>
    <row r="162" spans="1:26" x14ac:dyDescent="0.35">
      <c r="A162" s="32">
        <f t="shared" si="41"/>
        <v>43252</v>
      </c>
      <c r="B162" s="20">
        <f t="shared" si="42"/>
        <v>2018</v>
      </c>
      <c r="C162" s="20">
        <f t="shared" si="43"/>
        <v>6</v>
      </c>
      <c r="D162" s="47">
        <f>+P!D162</f>
        <v>202250</v>
      </c>
      <c r="E162" s="47">
        <f>'C'!E162</f>
        <v>387640</v>
      </c>
      <c r="F162" s="47">
        <f t="shared" si="40"/>
        <v>589890</v>
      </c>
      <c r="G162" s="50">
        <f t="shared" si="44"/>
        <v>430</v>
      </c>
      <c r="H162" s="50">
        <f t="shared" si="45"/>
        <v>430</v>
      </c>
      <c r="I162" s="131">
        <f>MAX($F$10:F162)</f>
        <v>591510</v>
      </c>
      <c r="K162" s="140">
        <f t="shared" si="58"/>
        <v>0</v>
      </c>
      <c r="L162" s="70">
        <f t="shared" si="46"/>
        <v>577580</v>
      </c>
      <c r="M162" s="70">
        <f t="shared" si="47"/>
        <v>0</v>
      </c>
      <c r="N162" s="71">
        <f t="shared" si="48"/>
        <v>0</v>
      </c>
      <c r="O162" s="70">
        <f t="shared" si="49"/>
        <v>0</v>
      </c>
      <c r="P162" s="69">
        <f t="shared" si="50"/>
        <v>430</v>
      </c>
      <c r="Q162" s="50">
        <f t="shared" si="51"/>
        <v>0</v>
      </c>
      <c r="R162" s="50">
        <f t="shared" si="52"/>
        <v>8260</v>
      </c>
      <c r="S162" s="112">
        <f t="shared" si="53"/>
        <v>0</v>
      </c>
      <c r="T162" s="112">
        <f t="shared" si="54"/>
        <v>0</v>
      </c>
      <c r="U162" s="113">
        <f t="shared" si="55"/>
        <v>0</v>
      </c>
      <c r="V162" s="114">
        <f t="shared" si="56"/>
        <v>0</v>
      </c>
      <c r="Y162" s="33">
        <f>P!M162</f>
        <v>0</v>
      </c>
      <c r="Z162" s="33">
        <f t="shared" si="57"/>
        <v>0</v>
      </c>
    </row>
    <row r="163" spans="1:26" x14ac:dyDescent="0.35">
      <c r="A163" s="32">
        <f t="shared" si="41"/>
        <v>43253</v>
      </c>
      <c r="B163" s="20">
        <f t="shared" si="42"/>
        <v>2018</v>
      </c>
      <c r="C163" s="20">
        <f t="shared" si="43"/>
        <v>6</v>
      </c>
      <c r="D163" s="47">
        <f>+P!D163</f>
        <v>202720</v>
      </c>
      <c r="E163" s="47">
        <f>'C'!E163</f>
        <v>388000</v>
      </c>
      <c r="F163" s="47">
        <f t="shared" si="40"/>
        <v>590720</v>
      </c>
      <c r="G163" s="50">
        <f t="shared" si="44"/>
        <v>830</v>
      </c>
      <c r="H163" s="50">
        <f t="shared" si="45"/>
        <v>830</v>
      </c>
      <c r="I163" s="131">
        <f>MAX($F$10:F163)</f>
        <v>591510</v>
      </c>
      <c r="K163" s="140">
        <f t="shared" si="58"/>
        <v>0</v>
      </c>
      <c r="L163" s="70">
        <f t="shared" si="46"/>
        <v>577040</v>
      </c>
      <c r="M163" s="70">
        <f t="shared" si="47"/>
        <v>0</v>
      </c>
      <c r="N163" s="71">
        <f t="shared" si="48"/>
        <v>0</v>
      </c>
      <c r="O163" s="70">
        <f t="shared" si="49"/>
        <v>0</v>
      </c>
      <c r="P163" s="69">
        <f t="shared" si="50"/>
        <v>830</v>
      </c>
      <c r="Q163" s="50">
        <f t="shared" si="51"/>
        <v>0</v>
      </c>
      <c r="R163" s="50">
        <f t="shared" si="52"/>
        <v>9090</v>
      </c>
      <c r="S163" s="112">
        <f t="shared" si="53"/>
        <v>0</v>
      </c>
      <c r="T163" s="112">
        <f t="shared" si="54"/>
        <v>0</v>
      </c>
      <c r="U163" s="113">
        <f t="shared" si="55"/>
        <v>0</v>
      </c>
      <c r="V163" s="114">
        <f t="shared" si="56"/>
        <v>0</v>
      </c>
      <c r="Y163" s="33">
        <f>P!M163</f>
        <v>0</v>
      </c>
      <c r="Z163" s="33">
        <f t="shared" si="57"/>
        <v>0</v>
      </c>
    </row>
    <row r="164" spans="1:26" x14ac:dyDescent="0.35">
      <c r="A164" s="32">
        <f t="shared" si="41"/>
        <v>43254</v>
      </c>
      <c r="B164" s="20">
        <f t="shared" si="42"/>
        <v>2018</v>
      </c>
      <c r="C164" s="20">
        <f t="shared" si="43"/>
        <v>6</v>
      </c>
      <c r="D164" s="47">
        <f>+P!D164</f>
        <v>202490</v>
      </c>
      <c r="E164" s="47">
        <f>'C'!E164</f>
        <v>388730</v>
      </c>
      <c r="F164" s="47">
        <f t="shared" si="40"/>
        <v>591220</v>
      </c>
      <c r="G164" s="50">
        <f t="shared" si="44"/>
        <v>500</v>
      </c>
      <c r="H164" s="50">
        <f t="shared" si="45"/>
        <v>500</v>
      </c>
      <c r="I164" s="131">
        <f>MAX($F$10:F164)</f>
        <v>591510</v>
      </c>
      <c r="K164" s="140">
        <f t="shared" si="58"/>
        <v>0</v>
      </c>
      <c r="L164" s="70">
        <f t="shared" si="46"/>
        <v>576510</v>
      </c>
      <c r="M164" s="70">
        <f t="shared" si="47"/>
        <v>0</v>
      </c>
      <c r="N164" s="71">
        <f t="shared" si="48"/>
        <v>0</v>
      </c>
      <c r="O164" s="70">
        <f t="shared" si="49"/>
        <v>0</v>
      </c>
      <c r="P164" s="69">
        <f t="shared" si="50"/>
        <v>500</v>
      </c>
      <c r="Q164" s="50">
        <f t="shared" si="51"/>
        <v>0</v>
      </c>
      <c r="R164" s="50">
        <f t="shared" si="52"/>
        <v>9590</v>
      </c>
      <c r="S164" s="112">
        <f t="shared" si="53"/>
        <v>0</v>
      </c>
      <c r="T164" s="112">
        <f t="shared" si="54"/>
        <v>0</v>
      </c>
      <c r="U164" s="113">
        <f t="shared" si="55"/>
        <v>0</v>
      </c>
      <c r="V164" s="114">
        <f t="shared" si="56"/>
        <v>0</v>
      </c>
      <c r="Y164" s="33">
        <f>P!M164</f>
        <v>0</v>
      </c>
      <c r="Z164" s="33">
        <f t="shared" si="57"/>
        <v>0</v>
      </c>
    </row>
    <row r="165" spans="1:26" x14ac:dyDescent="0.35">
      <c r="A165" s="32">
        <f t="shared" si="41"/>
        <v>43255</v>
      </c>
      <c r="B165" s="20">
        <f t="shared" si="42"/>
        <v>2018</v>
      </c>
      <c r="C165" s="20">
        <f t="shared" si="43"/>
        <v>6</v>
      </c>
      <c r="D165" s="47">
        <f>+P!D165</f>
        <v>201800</v>
      </c>
      <c r="E165" s="47">
        <f>'C'!E165</f>
        <v>389450</v>
      </c>
      <c r="F165" s="47">
        <f t="shared" si="40"/>
        <v>591250</v>
      </c>
      <c r="G165" s="50">
        <f t="shared" si="44"/>
        <v>30</v>
      </c>
      <c r="H165" s="50">
        <f t="shared" si="45"/>
        <v>30</v>
      </c>
      <c r="I165" s="131">
        <f>MAX($F$10:F165)</f>
        <v>591510</v>
      </c>
      <c r="K165" s="140">
        <f t="shared" si="58"/>
        <v>0</v>
      </c>
      <c r="L165" s="70">
        <f t="shared" si="46"/>
        <v>575930</v>
      </c>
      <c r="M165" s="70">
        <f t="shared" si="47"/>
        <v>0</v>
      </c>
      <c r="N165" s="71">
        <f t="shared" si="48"/>
        <v>0</v>
      </c>
      <c r="O165" s="70">
        <f t="shared" si="49"/>
        <v>0</v>
      </c>
      <c r="P165" s="69">
        <f t="shared" si="50"/>
        <v>30</v>
      </c>
      <c r="Q165" s="50">
        <f t="shared" si="51"/>
        <v>0</v>
      </c>
      <c r="R165" s="50">
        <f t="shared" si="52"/>
        <v>9620</v>
      </c>
      <c r="S165" s="112">
        <f t="shared" si="53"/>
        <v>0</v>
      </c>
      <c r="T165" s="112">
        <f t="shared" si="54"/>
        <v>0</v>
      </c>
      <c r="U165" s="113">
        <f t="shared" si="55"/>
        <v>0</v>
      </c>
      <c r="V165" s="114">
        <f t="shared" si="56"/>
        <v>0</v>
      </c>
      <c r="Y165" s="33">
        <f>P!M165</f>
        <v>0</v>
      </c>
      <c r="Z165" s="33">
        <f t="shared" si="57"/>
        <v>0</v>
      </c>
    </row>
    <row r="166" spans="1:26" x14ac:dyDescent="0.35">
      <c r="A166" s="32">
        <f t="shared" si="41"/>
        <v>43256</v>
      </c>
      <c r="B166" s="20">
        <f t="shared" si="42"/>
        <v>2018</v>
      </c>
      <c r="C166" s="20">
        <f t="shared" si="43"/>
        <v>6</v>
      </c>
      <c r="D166" s="47">
        <f>+P!D166</f>
        <v>201180</v>
      </c>
      <c r="E166" s="47">
        <f>'C'!E166</f>
        <v>389230</v>
      </c>
      <c r="F166" s="47">
        <f t="shared" si="40"/>
        <v>590410</v>
      </c>
      <c r="G166" s="50">
        <f t="shared" si="44"/>
        <v>-840</v>
      </c>
      <c r="H166" s="50">
        <f t="shared" si="45"/>
        <v>0</v>
      </c>
      <c r="I166" s="131">
        <f>MAX($F$10:F166)</f>
        <v>591510</v>
      </c>
      <c r="K166" s="140">
        <f t="shared" si="58"/>
        <v>0</v>
      </c>
      <c r="L166" s="70">
        <f t="shared" si="46"/>
        <v>575540</v>
      </c>
      <c r="M166" s="70">
        <f t="shared" si="47"/>
        <v>0</v>
      </c>
      <c r="N166" s="71">
        <f t="shared" si="48"/>
        <v>0</v>
      </c>
      <c r="O166" s="70">
        <f t="shared" si="49"/>
        <v>0</v>
      </c>
      <c r="P166" s="69">
        <f t="shared" si="50"/>
        <v>0</v>
      </c>
      <c r="Q166" s="50">
        <f t="shared" si="51"/>
        <v>0</v>
      </c>
      <c r="R166" s="50">
        <f t="shared" si="52"/>
        <v>9620</v>
      </c>
      <c r="S166" s="112">
        <f t="shared" si="53"/>
        <v>-840</v>
      </c>
      <c r="T166" s="112">
        <f t="shared" si="54"/>
        <v>0</v>
      </c>
      <c r="U166" s="113">
        <f t="shared" si="55"/>
        <v>0</v>
      </c>
      <c r="V166" s="114">
        <f t="shared" si="56"/>
        <v>-840</v>
      </c>
      <c r="Y166" s="33">
        <f>P!M166</f>
        <v>0</v>
      </c>
      <c r="Z166" s="33">
        <f t="shared" si="57"/>
        <v>0</v>
      </c>
    </row>
    <row r="167" spans="1:26" x14ac:dyDescent="0.35">
      <c r="A167" s="32">
        <f t="shared" si="41"/>
        <v>43257</v>
      </c>
      <c r="B167" s="20">
        <f t="shared" si="42"/>
        <v>2018</v>
      </c>
      <c r="C167" s="20">
        <f t="shared" si="43"/>
        <v>6</v>
      </c>
      <c r="D167" s="47">
        <f>+P!D167</f>
        <v>200520</v>
      </c>
      <c r="E167" s="47">
        <f>'C'!E167</f>
        <v>389020</v>
      </c>
      <c r="F167" s="47">
        <f t="shared" si="40"/>
        <v>589540</v>
      </c>
      <c r="G167" s="50">
        <f t="shared" si="44"/>
        <v>-870</v>
      </c>
      <c r="H167" s="50">
        <f t="shared" si="45"/>
        <v>0</v>
      </c>
      <c r="I167" s="131">
        <f>MAX($F$10:F167)</f>
        <v>591510</v>
      </c>
      <c r="K167" s="140">
        <f t="shared" si="58"/>
        <v>0</v>
      </c>
      <c r="L167" s="70">
        <f t="shared" si="46"/>
        <v>575290</v>
      </c>
      <c r="M167" s="70">
        <f t="shared" si="47"/>
        <v>0</v>
      </c>
      <c r="N167" s="71">
        <f t="shared" si="48"/>
        <v>0</v>
      </c>
      <c r="O167" s="70">
        <f t="shared" si="49"/>
        <v>0</v>
      </c>
      <c r="P167" s="69">
        <f t="shared" si="50"/>
        <v>0</v>
      </c>
      <c r="Q167" s="50">
        <f t="shared" si="51"/>
        <v>0</v>
      </c>
      <c r="R167" s="50">
        <f t="shared" si="52"/>
        <v>8780</v>
      </c>
      <c r="S167" s="112">
        <f t="shared" si="53"/>
        <v>-870</v>
      </c>
      <c r="T167" s="112">
        <f t="shared" si="54"/>
        <v>0</v>
      </c>
      <c r="U167" s="113">
        <f t="shared" si="55"/>
        <v>0</v>
      </c>
      <c r="V167" s="114">
        <f t="shared" si="56"/>
        <v>-870</v>
      </c>
      <c r="Y167" s="33">
        <f>P!M167</f>
        <v>0</v>
      </c>
      <c r="Z167" s="33">
        <f t="shared" si="57"/>
        <v>0</v>
      </c>
    </row>
    <row r="168" spans="1:26" x14ac:dyDescent="0.35">
      <c r="A168" s="32">
        <f t="shared" si="41"/>
        <v>43258</v>
      </c>
      <c r="B168" s="20">
        <f t="shared" si="42"/>
        <v>2018</v>
      </c>
      <c r="C168" s="20">
        <f t="shared" si="43"/>
        <v>6</v>
      </c>
      <c r="D168" s="47">
        <f>+P!D168</f>
        <v>199750</v>
      </c>
      <c r="E168" s="47">
        <f>'C'!E168</f>
        <v>389310</v>
      </c>
      <c r="F168" s="47">
        <f t="shared" si="40"/>
        <v>589060</v>
      </c>
      <c r="G168" s="50">
        <f t="shared" si="44"/>
        <v>-480</v>
      </c>
      <c r="H168" s="50">
        <f t="shared" si="45"/>
        <v>0</v>
      </c>
      <c r="I168" s="131">
        <f>MAX($F$10:F168)</f>
        <v>591510</v>
      </c>
      <c r="K168" s="140">
        <f t="shared" si="58"/>
        <v>0</v>
      </c>
      <c r="L168" s="70">
        <f t="shared" si="46"/>
        <v>574960</v>
      </c>
      <c r="M168" s="70">
        <f t="shared" si="47"/>
        <v>0</v>
      </c>
      <c r="N168" s="71">
        <f t="shared" si="48"/>
        <v>0</v>
      </c>
      <c r="O168" s="70">
        <f t="shared" si="49"/>
        <v>0</v>
      </c>
      <c r="P168" s="69">
        <f t="shared" si="50"/>
        <v>0</v>
      </c>
      <c r="Q168" s="50">
        <f t="shared" si="51"/>
        <v>0</v>
      </c>
      <c r="R168" s="50">
        <f t="shared" si="52"/>
        <v>7910</v>
      </c>
      <c r="S168" s="112">
        <f t="shared" si="53"/>
        <v>-480</v>
      </c>
      <c r="T168" s="112">
        <f t="shared" si="54"/>
        <v>0</v>
      </c>
      <c r="U168" s="113">
        <f t="shared" si="55"/>
        <v>0</v>
      </c>
      <c r="V168" s="114">
        <f t="shared" si="56"/>
        <v>-480</v>
      </c>
      <c r="Y168" s="33">
        <f>P!M168</f>
        <v>0</v>
      </c>
      <c r="Z168" s="33">
        <f t="shared" si="57"/>
        <v>0</v>
      </c>
    </row>
    <row r="169" spans="1:26" x14ac:dyDescent="0.35">
      <c r="A169" s="32">
        <f t="shared" si="41"/>
        <v>43259</v>
      </c>
      <c r="B169" s="20">
        <f t="shared" si="42"/>
        <v>2018</v>
      </c>
      <c r="C169" s="20">
        <f t="shared" si="43"/>
        <v>6</v>
      </c>
      <c r="D169" s="47">
        <f>+P!D169</f>
        <v>198790</v>
      </c>
      <c r="E169" s="47">
        <f>'C'!E169</f>
        <v>389810</v>
      </c>
      <c r="F169" s="47">
        <f t="shared" si="40"/>
        <v>588600</v>
      </c>
      <c r="G169" s="50">
        <f t="shared" si="44"/>
        <v>-460</v>
      </c>
      <c r="H169" s="50">
        <f t="shared" si="45"/>
        <v>0</v>
      </c>
      <c r="I169" s="131">
        <f>MAX($F$10:F169)</f>
        <v>591510</v>
      </c>
      <c r="K169" s="140">
        <f t="shared" si="58"/>
        <v>0</v>
      </c>
      <c r="L169" s="70">
        <f t="shared" si="46"/>
        <v>574660</v>
      </c>
      <c r="M169" s="70">
        <f t="shared" si="47"/>
        <v>0</v>
      </c>
      <c r="N169" s="71">
        <f t="shared" si="48"/>
        <v>0</v>
      </c>
      <c r="O169" s="70">
        <f t="shared" si="49"/>
        <v>0</v>
      </c>
      <c r="P169" s="69">
        <f t="shared" si="50"/>
        <v>0</v>
      </c>
      <c r="Q169" s="50">
        <f t="shared" si="51"/>
        <v>0</v>
      </c>
      <c r="R169" s="50">
        <f t="shared" si="52"/>
        <v>7430</v>
      </c>
      <c r="S169" s="112">
        <f t="shared" si="53"/>
        <v>-460</v>
      </c>
      <c r="T169" s="112">
        <f t="shared" si="54"/>
        <v>0</v>
      </c>
      <c r="U169" s="113">
        <f t="shared" si="55"/>
        <v>0</v>
      </c>
      <c r="V169" s="114">
        <f t="shared" si="56"/>
        <v>-460</v>
      </c>
      <c r="Y169" s="33">
        <f>P!M169</f>
        <v>0</v>
      </c>
      <c r="Z169" s="33">
        <f t="shared" si="57"/>
        <v>0</v>
      </c>
    </row>
    <row r="170" spans="1:26" x14ac:dyDescent="0.35">
      <c r="A170" s="32">
        <f t="shared" si="41"/>
        <v>43260</v>
      </c>
      <c r="B170" s="20">
        <f t="shared" si="42"/>
        <v>2018</v>
      </c>
      <c r="C170" s="20">
        <f t="shared" si="43"/>
        <v>6</v>
      </c>
      <c r="D170" s="47">
        <f>+P!D170</f>
        <v>198370</v>
      </c>
      <c r="E170" s="47">
        <f>'C'!E170</f>
        <v>390390</v>
      </c>
      <c r="F170" s="47">
        <f t="shared" si="40"/>
        <v>588760</v>
      </c>
      <c r="G170" s="50">
        <f t="shared" si="44"/>
        <v>160</v>
      </c>
      <c r="H170" s="50">
        <f t="shared" si="45"/>
        <v>160</v>
      </c>
      <c r="I170" s="131">
        <f>MAX($F$10:F170)</f>
        <v>591510</v>
      </c>
      <c r="K170" s="140">
        <f t="shared" si="58"/>
        <v>0</v>
      </c>
      <c r="L170" s="70">
        <f t="shared" si="46"/>
        <v>574310</v>
      </c>
      <c r="M170" s="70">
        <f t="shared" si="47"/>
        <v>0</v>
      </c>
      <c r="N170" s="71">
        <f t="shared" si="48"/>
        <v>0</v>
      </c>
      <c r="O170" s="70">
        <f t="shared" si="49"/>
        <v>0</v>
      </c>
      <c r="P170" s="69">
        <f t="shared" si="50"/>
        <v>160</v>
      </c>
      <c r="Q170" s="50">
        <f t="shared" si="51"/>
        <v>0</v>
      </c>
      <c r="R170" s="50">
        <f t="shared" si="52"/>
        <v>7130</v>
      </c>
      <c r="S170" s="112">
        <f t="shared" si="53"/>
        <v>0</v>
      </c>
      <c r="T170" s="112">
        <f t="shared" si="54"/>
        <v>0</v>
      </c>
      <c r="U170" s="113">
        <f t="shared" si="55"/>
        <v>0</v>
      </c>
      <c r="V170" s="114">
        <f t="shared" si="56"/>
        <v>0</v>
      </c>
      <c r="Y170" s="33">
        <f>P!M170</f>
        <v>0</v>
      </c>
      <c r="Z170" s="33">
        <f t="shared" si="57"/>
        <v>0</v>
      </c>
    </row>
    <row r="171" spans="1:26" x14ac:dyDescent="0.35">
      <c r="A171" s="32">
        <f t="shared" si="41"/>
        <v>43261</v>
      </c>
      <c r="B171" s="20">
        <f t="shared" si="42"/>
        <v>2018</v>
      </c>
      <c r="C171" s="20">
        <f t="shared" si="43"/>
        <v>6</v>
      </c>
      <c r="D171" s="47">
        <f>+P!D171</f>
        <v>198090</v>
      </c>
      <c r="E171" s="47">
        <f>'C'!E171</f>
        <v>390830</v>
      </c>
      <c r="F171" s="47">
        <f t="shared" si="40"/>
        <v>588920</v>
      </c>
      <c r="G171" s="50">
        <f t="shared" si="44"/>
        <v>160</v>
      </c>
      <c r="H171" s="50">
        <f t="shared" si="45"/>
        <v>160</v>
      </c>
      <c r="I171" s="131">
        <f>MAX($F$10:F171)</f>
        <v>591510</v>
      </c>
      <c r="K171" s="140">
        <f t="shared" si="58"/>
        <v>0</v>
      </c>
      <c r="L171" s="70">
        <f t="shared" si="46"/>
        <v>573900</v>
      </c>
      <c r="M171" s="70">
        <f t="shared" si="47"/>
        <v>0</v>
      </c>
      <c r="N171" s="71">
        <f t="shared" si="48"/>
        <v>0</v>
      </c>
      <c r="O171" s="70">
        <f t="shared" si="49"/>
        <v>0</v>
      </c>
      <c r="P171" s="69">
        <f t="shared" si="50"/>
        <v>160</v>
      </c>
      <c r="Q171" s="50">
        <f t="shared" si="51"/>
        <v>0</v>
      </c>
      <c r="R171" s="50">
        <f t="shared" si="52"/>
        <v>7290</v>
      </c>
      <c r="S171" s="112">
        <f t="shared" si="53"/>
        <v>0</v>
      </c>
      <c r="T171" s="112">
        <f t="shared" si="54"/>
        <v>0</v>
      </c>
      <c r="U171" s="113">
        <f t="shared" si="55"/>
        <v>0</v>
      </c>
      <c r="V171" s="114">
        <f t="shared" si="56"/>
        <v>0</v>
      </c>
      <c r="Y171" s="33">
        <f>P!M171</f>
        <v>0</v>
      </c>
      <c r="Z171" s="33">
        <f t="shared" si="57"/>
        <v>0</v>
      </c>
    </row>
    <row r="172" spans="1:26" x14ac:dyDescent="0.35">
      <c r="A172" s="32">
        <f t="shared" si="41"/>
        <v>43262</v>
      </c>
      <c r="B172" s="20">
        <f t="shared" si="42"/>
        <v>2018</v>
      </c>
      <c r="C172" s="20">
        <f t="shared" si="43"/>
        <v>6</v>
      </c>
      <c r="D172" s="47">
        <f>+P!D172</f>
        <v>197450</v>
      </c>
      <c r="E172" s="47">
        <f>'C'!E172</f>
        <v>391480</v>
      </c>
      <c r="F172" s="47">
        <f t="shared" si="40"/>
        <v>588930</v>
      </c>
      <c r="G172" s="50">
        <f t="shared" si="44"/>
        <v>10</v>
      </c>
      <c r="H172" s="50">
        <f t="shared" si="45"/>
        <v>10</v>
      </c>
      <c r="I172" s="131">
        <f>MAX($F$10:F172)</f>
        <v>591510</v>
      </c>
      <c r="K172" s="140">
        <f t="shared" si="58"/>
        <v>0</v>
      </c>
      <c r="L172" s="70">
        <f t="shared" si="46"/>
        <v>573480</v>
      </c>
      <c r="M172" s="70">
        <f t="shared" si="47"/>
        <v>0</v>
      </c>
      <c r="N172" s="71">
        <f t="shared" si="48"/>
        <v>0</v>
      </c>
      <c r="O172" s="70">
        <f t="shared" si="49"/>
        <v>0</v>
      </c>
      <c r="P172" s="69">
        <f t="shared" si="50"/>
        <v>10</v>
      </c>
      <c r="Q172" s="50">
        <f t="shared" si="51"/>
        <v>0</v>
      </c>
      <c r="R172" s="50">
        <f t="shared" si="52"/>
        <v>7300</v>
      </c>
      <c r="S172" s="112">
        <f t="shared" si="53"/>
        <v>0</v>
      </c>
      <c r="T172" s="112">
        <f t="shared" si="54"/>
        <v>0</v>
      </c>
      <c r="U172" s="113">
        <f t="shared" si="55"/>
        <v>0</v>
      </c>
      <c r="V172" s="114">
        <f t="shared" si="56"/>
        <v>0</v>
      </c>
      <c r="Y172" s="33">
        <f>P!M172</f>
        <v>0</v>
      </c>
      <c r="Z172" s="33">
        <f t="shared" si="57"/>
        <v>0</v>
      </c>
    </row>
    <row r="173" spans="1:26" x14ac:dyDescent="0.35">
      <c r="A173" s="32">
        <f t="shared" si="41"/>
        <v>43263</v>
      </c>
      <c r="B173" s="20">
        <f t="shared" si="42"/>
        <v>2018</v>
      </c>
      <c r="C173" s="20">
        <f t="shared" si="43"/>
        <v>6</v>
      </c>
      <c r="D173" s="47">
        <f>+P!D173</f>
        <v>196820</v>
      </c>
      <c r="E173" s="47">
        <f>'C'!E173</f>
        <v>390980</v>
      </c>
      <c r="F173" s="47">
        <f t="shared" si="40"/>
        <v>587800</v>
      </c>
      <c r="G173" s="50">
        <f t="shared" si="44"/>
        <v>-1130</v>
      </c>
      <c r="H173" s="50">
        <f t="shared" si="45"/>
        <v>0</v>
      </c>
      <c r="I173" s="131">
        <f>MAX($F$10:F173)</f>
        <v>591510</v>
      </c>
      <c r="K173" s="140">
        <f t="shared" si="58"/>
        <v>0</v>
      </c>
      <c r="L173" s="70">
        <f t="shared" si="46"/>
        <v>573170</v>
      </c>
      <c r="M173" s="70">
        <f t="shared" si="47"/>
        <v>0</v>
      </c>
      <c r="N173" s="71">
        <f t="shared" si="48"/>
        <v>0</v>
      </c>
      <c r="O173" s="70">
        <f t="shared" si="49"/>
        <v>0</v>
      </c>
      <c r="P173" s="69">
        <f t="shared" si="50"/>
        <v>0</v>
      </c>
      <c r="Q173" s="50">
        <f t="shared" si="51"/>
        <v>0</v>
      </c>
      <c r="R173" s="50">
        <f t="shared" si="52"/>
        <v>7300</v>
      </c>
      <c r="S173" s="112">
        <f t="shared" si="53"/>
        <v>-1130</v>
      </c>
      <c r="T173" s="112">
        <f t="shared" si="54"/>
        <v>0</v>
      </c>
      <c r="U173" s="113">
        <f t="shared" si="55"/>
        <v>0</v>
      </c>
      <c r="V173" s="114">
        <f t="shared" si="56"/>
        <v>-1130</v>
      </c>
      <c r="Y173" s="33">
        <f>P!M173</f>
        <v>0</v>
      </c>
      <c r="Z173" s="33">
        <f t="shared" si="57"/>
        <v>0</v>
      </c>
    </row>
    <row r="174" spans="1:26" x14ac:dyDescent="0.35">
      <c r="A174" s="32">
        <f t="shared" si="41"/>
        <v>43264</v>
      </c>
      <c r="B174" s="20">
        <f t="shared" si="42"/>
        <v>2018</v>
      </c>
      <c r="C174" s="20">
        <f t="shared" si="43"/>
        <v>6</v>
      </c>
      <c r="D174" s="47">
        <f>+P!D174</f>
        <v>195840</v>
      </c>
      <c r="E174" s="47">
        <f>'C'!E174</f>
        <v>390540</v>
      </c>
      <c r="F174" s="47">
        <f t="shared" si="40"/>
        <v>586380</v>
      </c>
      <c r="G174" s="50">
        <f t="shared" si="44"/>
        <v>-1420</v>
      </c>
      <c r="H174" s="50">
        <f t="shared" si="45"/>
        <v>0</v>
      </c>
      <c r="I174" s="131">
        <f>MAX($F$10:F174)</f>
        <v>591510</v>
      </c>
      <c r="K174" s="140">
        <f t="shared" si="58"/>
        <v>0</v>
      </c>
      <c r="L174" s="70">
        <f t="shared" si="46"/>
        <v>572630</v>
      </c>
      <c r="M174" s="70">
        <f t="shared" si="47"/>
        <v>0</v>
      </c>
      <c r="N174" s="71">
        <f t="shared" si="48"/>
        <v>0</v>
      </c>
      <c r="O174" s="70">
        <f t="shared" si="49"/>
        <v>0</v>
      </c>
      <c r="P174" s="69">
        <f t="shared" si="50"/>
        <v>0</v>
      </c>
      <c r="Q174" s="50">
        <f t="shared" si="51"/>
        <v>0</v>
      </c>
      <c r="R174" s="50">
        <f t="shared" si="52"/>
        <v>6170</v>
      </c>
      <c r="S174" s="112">
        <f t="shared" si="53"/>
        <v>-1420</v>
      </c>
      <c r="T174" s="112">
        <f t="shared" si="54"/>
        <v>0</v>
      </c>
      <c r="U174" s="113">
        <f t="shared" si="55"/>
        <v>0</v>
      </c>
      <c r="V174" s="114">
        <f t="shared" si="56"/>
        <v>-1420</v>
      </c>
      <c r="Y174" s="33">
        <f>P!M174</f>
        <v>0</v>
      </c>
      <c r="Z174" s="33">
        <f t="shared" si="57"/>
        <v>0</v>
      </c>
    </row>
    <row r="175" spans="1:26" x14ac:dyDescent="0.35">
      <c r="A175" s="32">
        <f t="shared" si="41"/>
        <v>43265</v>
      </c>
      <c r="B175" s="20">
        <f t="shared" si="42"/>
        <v>2018</v>
      </c>
      <c r="C175" s="20">
        <f t="shared" si="43"/>
        <v>6</v>
      </c>
      <c r="D175" s="47">
        <f>+P!D175</f>
        <v>195470</v>
      </c>
      <c r="E175" s="47">
        <f>'C'!E175</f>
        <v>389960</v>
      </c>
      <c r="F175" s="47">
        <f t="shared" si="40"/>
        <v>585430</v>
      </c>
      <c r="G175" s="50">
        <f t="shared" si="44"/>
        <v>-950</v>
      </c>
      <c r="H175" s="50">
        <f t="shared" si="45"/>
        <v>0</v>
      </c>
      <c r="I175" s="131">
        <f>MAX($F$10:F175)</f>
        <v>591510</v>
      </c>
      <c r="K175" s="140">
        <f t="shared" si="58"/>
        <v>0</v>
      </c>
      <c r="L175" s="70">
        <f t="shared" si="46"/>
        <v>572230</v>
      </c>
      <c r="M175" s="70">
        <f t="shared" si="47"/>
        <v>0</v>
      </c>
      <c r="N175" s="71">
        <f t="shared" si="48"/>
        <v>0</v>
      </c>
      <c r="O175" s="70">
        <f t="shared" si="49"/>
        <v>0</v>
      </c>
      <c r="P175" s="69">
        <f t="shared" si="50"/>
        <v>0</v>
      </c>
      <c r="Q175" s="50">
        <f t="shared" si="51"/>
        <v>0</v>
      </c>
      <c r="R175" s="50">
        <f t="shared" si="52"/>
        <v>4750</v>
      </c>
      <c r="S175" s="112">
        <f t="shared" si="53"/>
        <v>-950</v>
      </c>
      <c r="T175" s="112">
        <f t="shared" si="54"/>
        <v>0</v>
      </c>
      <c r="U175" s="113">
        <f t="shared" si="55"/>
        <v>0</v>
      </c>
      <c r="V175" s="114">
        <f t="shared" si="56"/>
        <v>-950</v>
      </c>
      <c r="Y175" s="33">
        <f>P!M175</f>
        <v>0</v>
      </c>
      <c r="Z175" s="33">
        <f t="shared" si="57"/>
        <v>0</v>
      </c>
    </row>
    <row r="176" spans="1:26" x14ac:dyDescent="0.35">
      <c r="A176" s="32">
        <f t="shared" si="41"/>
        <v>43266</v>
      </c>
      <c r="B176" s="20">
        <f t="shared" si="42"/>
        <v>2018</v>
      </c>
      <c r="C176" s="20">
        <f t="shared" si="43"/>
        <v>6</v>
      </c>
      <c r="D176" s="47">
        <f>+P!D176</f>
        <v>195210</v>
      </c>
      <c r="E176" s="47">
        <f>'C'!E176</f>
        <v>389160</v>
      </c>
      <c r="F176" s="47">
        <f t="shared" si="40"/>
        <v>584370</v>
      </c>
      <c r="G176" s="50">
        <f t="shared" si="44"/>
        <v>-1060</v>
      </c>
      <c r="H176" s="50">
        <f t="shared" si="45"/>
        <v>0</v>
      </c>
      <c r="I176" s="131">
        <f>MAX($F$10:F176)</f>
        <v>591510</v>
      </c>
      <c r="K176" s="140">
        <f t="shared" si="58"/>
        <v>0</v>
      </c>
      <c r="L176" s="70">
        <f t="shared" si="46"/>
        <v>571880</v>
      </c>
      <c r="M176" s="70">
        <f t="shared" si="47"/>
        <v>0</v>
      </c>
      <c r="N176" s="71">
        <f t="shared" si="48"/>
        <v>0</v>
      </c>
      <c r="O176" s="70">
        <f t="shared" si="49"/>
        <v>0</v>
      </c>
      <c r="P176" s="69">
        <f t="shared" si="50"/>
        <v>0</v>
      </c>
      <c r="Q176" s="50">
        <f t="shared" si="51"/>
        <v>0</v>
      </c>
      <c r="R176" s="50">
        <f t="shared" si="52"/>
        <v>3800</v>
      </c>
      <c r="S176" s="112">
        <f t="shared" si="53"/>
        <v>-1060</v>
      </c>
      <c r="T176" s="112">
        <f t="shared" si="54"/>
        <v>0</v>
      </c>
      <c r="U176" s="113">
        <f t="shared" si="55"/>
        <v>0</v>
      </c>
      <c r="V176" s="114">
        <f t="shared" si="56"/>
        <v>-1060</v>
      </c>
      <c r="Y176" s="33">
        <f>P!M176</f>
        <v>0</v>
      </c>
      <c r="Z176" s="33">
        <f t="shared" si="57"/>
        <v>0</v>
      </c>
    </row>
    <row r="177" spans="1:26" x14ac:dyDescent="0.35">
      <c r="A177" s="32">
        <f t="shared" si="41"/>
        <v>43267</v>
      </c>
      <c r="B177" s="20">
        <f t="shared" si="42"/>
        <v>2018</v>
      </c>
      <c r="C177" s="20">
        <f t="shared" si="43"/>
        <v>6</v>
      </c>
      <c r="D177" s="47">
        <f>+P!D177</f>
        <v>195040</v>
      </c>
      <c r="E177" s="47">
        <f>'C'!E177</f>
        <v>388730</v>
      </c>
      <c r="F177" s="47">
        <f t="shared" si="40"/>
        <v>583770</v>
      </c>
      <c r="G177" s="50">
        <f t="shared" si="44"/>
        <v>-600</v>
      </c>
      <c r="H177" s="50">
        <f t="shared" si="45"/>
        <v>0</v>
      </c>
      <c r="I177" s="131">
        <f>MAX($F$10:F177)</f>
        <v>591510</v>
      </c>
      <c r="K177" s="140">
        <f t="shared" si="58"/>
        <v>0</v>
      </c>
      <c r="L177" s="70">
        <f t="shared" si="46"/>
        <v>571310</v>
      </c>
      <c r="M177" s="70">
        <f t="shared" si="47"/>
        <v>0</v>
      </c>
      <c r="N177" s="71">
        <f t="shared" si="48"/>
        <v>0</v>
      </c>
      <c r="O177" s="70">
        <f t="shared" si="49"/>
        <v>0</v>
      </c>
      <c r="P177" s="69">
        <f t="shared" si="50"/>
        <v>0</v>
      </c>
      <c r="Q177" s="50">
        <f t="shared" si="51"/>
        <v>0</v>
      </c>
      <c r="R177" s="50">
        <f t="shared" si="52"/>
        <v>2740</v>
      </c>
      <c r="S177" s="112">
        <f t="shared" si="53"/>
        <v>-600</v>
      </c>
      <c r="T177" s="112">
        <f t="shared" si="54"/>
        <v>0</v>
      </c>
      <c r="U177" s="113">
        <f t="shared" si="55"/>
        <v>0</v>
      </c>
      <c r="V177" s="114">
        <f t="shared" si="56"/>
        <v>-600</v>
      </c>
      <c r="Y177" s="33">
        <f>P!M177</f>
        <v>0</v>
      </c>
      <c r="Z177" s="33">
        <f t="shared" si="57"/>
        <v>0</v>
      </c>
    </row>
    <row r="178" spans="1:26" x14ac:dyDescent="0.35">
      <c r="A178" s="32">
        <f t="shared" si="41"/>
        <v>43268</v>
      </c>
      <c r="B178" s="20">
        <f t="shared" si="42"/>
        <v>2018</v>
      </c>
      <c r="C178" s="20">
        <f t="shared" si="43"/>
        <v>6</v>
      </c>
      <c r="D178" s="47">
        <f>+P!D178</f>
        <v>194820</v>
      </c>
      <c r="E178" s="47">
        <f>'C'!E178</f>
        <v>388510</v>
      </c>
      <c r="F178" s="47">
        <f t="shared" si="40"/>
        <v>583330</v>
      </c>
      <c r="G178" s="50">
        <f t="shared" si="44"/>
        <v>-440</v>
      </c>
      <c r="H178" s="50">
        <f t="shared" si="45"/>
        <v>0</v>
      </c>
      <c r="I178" s="131">
        <f>MAX($F$10:F178)</f>
        <v>591510</v>
      </c>
      <c r="K178" s="140">
        <f t="shared" si="58"/>
        <v>0</v>
      </c>
      <c r="L178" s="70">
        <f t="shared" si="46"/>
        <v>570720</v>
      </c>
      <c r="M178" s="70">
        <f t="shared" si="47"/>
        <v>0</v>
      </c>
      <c r="N178" s="71">
        <f t="shared" si="48"/>
        <v>0</v>
      </c>
      <c r="O178" s="70">
        <f t="shared" si="49"/>
        <v>0</v>
      </c>
      <c r="P178" s="69">
        <f t="shared" si="50"/>
        <v>0</v>
      </c>
      <c r="Q178" s="50">
        <f t="shared" si="51"/>
        <v>0</v>
      </c>
      <c r="R178" s="50">
        <f t="shared" si="52"/>
        <v>2140</v>
      </c>
      <c r="S178" s="112">
        <f t="shared" si="53"/>
        <v>-440</v>
      </c>
      <c r="T178" s="112">
        <f t="shared" si="54"/>
        <v>0</v>
      </c>
      <c r="U178" s="113">
        <f t="shared" si="55"/>
        <v>0</v>
      </c>
      <c r="V178" s="114">
        <f t="shared" si="56"/>
        <v>-440</v>
      </c>
      <c r="Y178" s="33">
        <f>P!M178</f>
        <v>0</v>
      </c>
      <c r="Z178" s="33">
        <f t="shared" si="57"/>
        <v>0</v>
      </c>
    </row>
    <row r="179" spans="1:26" x14ac:dyDescent="0.35">
      <c r="A179" s="32">
        <f t="shared" si="41"/>
        <v>43269</v>
      </c>
      <c r="B179" s="20">
        <f t="shared" si="42"/>
        <v>2018</v>
      </c>
      <c r="C179" s="20">
        <f t="shared" si="43"/>
        <v>6</v>
      </c>
      <c r="D179" s="47">
        <f>+P!D179</f>
        <v>194260</v>
      </c>
      <c r="E179" s="47">
        <f>'C'!E179</f>
        <v>388580</v>
      </c>
      <c r="F179" s="47">
        <f t="shared" si="40"/>
        <v>582840</v>
      </c>
      <c r="G179" s="50">
        <f t="shared" si="44"/>
        <v>-490</v>
      </c>
      <c r="H179" s="50">
        <f t="shared" si="45"/>
        <v>0</v>
      </c>
      <c r="I179" s="131">
        <f>MAX($F$10:F179)</f>
        <v>591510</v>
      </c>
      <c r="K179" s="140">
        <f t="shared" si="58"/>
        <v>0</v>
      </c>
      <c r="L179" s="70">
        <f t="shared" si="46"/>
        <v>570310</v>
      </c>
      <c r="M179" s="70">
        <f t="shared" si="47"/>
        <v>0</v>
      </c>
      <c r="N179" s="71">
        <f t="shared" si="48"/>
        <v>0</v>
      </c>
      <c r="O179" s="70">
        <f t="shared" si="49"/>
        <v>0</v>
      </c>
      <c r="P179" s="69">
        <f t="shared" si="50"/>
        <v>0</v>
      </c>
      <c r="Q179" s="50">
        <f t="shared" si="51"/>
        <v>0</v>
      </c>
      <c r="R179" s="50">
        <f t="shared" si="52"/>
        <v>1700</v>
      </c>
      <c r="S179" s="112">
        <f t="shared" si="53"/>
        <v>-490</v>
      </c>
      <c r="T179" s="112">
        <f t="shared" si="54"/>
        <v>0</v>
      </c>
      <c r="U179" s="113">
        <f t="shared" si="55"/>
        <v>0</v>
      </c>
      <c r="V179" s="114">
        <f t="shared" si="56"/>
        <v>-490</v>
      </c>
      <c r="Y179" s="33">
        <f>P!M179</f>
        <v>0</v>
      </c>
      <c r="Z179" s="33">
        <f t="shared" si="57"/>
        <v>0</v>
      </c>
    </row>
    <row r="180" spans="1:26" x14ac:dyDescent="0.35">
      <c r="A180" s="32">
        <f t="shared" si="41"/>
        <v>43270</v>
      </c>
      <c r="B180" s="20">
        <f t="shared" si="42"/>
        <v>2018</v>
      </c>
      <c r="C180" s="20">
        <f t="shared" si="43"/>
        <v>6</v>
      </c>
      <c r="D180" s="47">
        <f>+P!D180</f>
        <v>193830</v>
      </c>
      <c r="E180" s="47">
        <f>'C'!E180</f>
        <v>388580</v>
      </c>
      <c r="F180" s="47">
        <f t="shared" si="40"/>
        <v>582410</v>
      </c>
      <c r="G180" s="50">
        <f t="shared" si="44"/>
        <v>-430</v>
      </c>
      <c r="H180" s="50">
        <f t="shared" si="45"/>
        <v>0</v>
      </c>
      <c r="I180" s="131">
        <f>MAX($F$10:F180)</f>
        <v>591510</v>
      </c>
      <c r="K180" s="140">
        <f t="shared" si="58"/>
        <v>0</v>
      </c>
      <c r="L180" s="70">
        <f t="shared" si="46"/>
        <v>569690</v>
      </c>
      <c r="M180" s="70">
        <f t="shared" si="47"/>
        <v>0</v>
      </c>
      <c r="N180" s="71">
        <f t="shared" si="48"/>
        <v>0</v>
      </c>
      <c r="O180" s="70">
        <f t="shared" si="49"/>
        <v>0</v>
      </c>
      <c r="P180" s="69">
        <f t="shared" si="50"/>
        <v>0</v>
      </c>
      <c r="Q180" s="50">
        <f t="shared" si="51"/>
        <v>0</v>
      </c>
      <c r="R180" s="50">
        <f t="shared" si="52"/>
        <v>1210</v>
      </c>
      <c r="S180" s="112">
        <f t="shared" si="53"/>
        <v>-430</v>
      </c>
      <c r="T180" s="112">
        <f t="shared" si="54"/>
        <v>0</v>
      </c>
      <c r="U180" s="113">
        <f t="shared" si="55"/>
        <v>0</v>
      </c>
      <c r="V180" s="114">
        <f t="shared" si="56"/>
        <v>-430</v>
      </c>
      <c r="Y180" s="33">
        <f>P!M180</f>
        <v>0</v>
      </c>
      <c r="Z180" s="33">
        <f t="shared" si="57"/>
        <v>0</v>
      </c>
    </row>
    <row r="181" spans="1:26" x14ac:dyDescent="0.35">
      <c r="A181" s="32">
        <f t="shared" si="41"/>
        <v>43271</v>
      </c>
      <c r="B181" s="20">
        <f t="shared" si="42"/>
        <v>2018</v>
      </c>
      <c r="C181" s="20">
        <f t="shared" si="43"/>
        <v>6</v>
      </c>
      <c r="D181" s="47">
        <f>+P!D181</f>
        <v>194110</v>
      </c>
      <c r="E181" s="47">
        <f>'C'!E181</f>
        <v>387860</v>
      </c>
      <c r="F181" s="47">
        <f t="shared" si="40"/>
        <v>581970</v>
      </c>
      <c r="G181" s="50">
        <f t="shared" si="44"/>
        <v>-440</v>
      </c>
      <c r="H181" s="50">
        <f t="shared" si="45"/>
        <v>0</v>
      </c>
      <c r="I181" s="131">
        <f>MAX($F$10:F181)</f>
        <v>591510</v>
      </c>
      <c r="K181" s="140">
        <f t="shared" si="58"/>
        <v>0</v>
      </c>
      <c r="L181" s="70">
        <f t="shared" si="46"/>
        <v>569290</v>
      </c>
      <c r="M181" s="70">
        <f t="shared" si="47"/>
        <v>0</v>
      </c>
      <c r="N181" s="71">
        <f t="shared" si="48"/>
        <v>0</v>
      </c>
      <c r="O181" s="70">
        <f t="shared" si="49"/>
        <v>0</v>
      </c>
      <c r="P181" s="69">
        <f t="shared" si="50"/>
        <v>0</v>
      </c>
      <c r="Q181" s="50">
        <f t="shared" si="51"/>
        <v>0</v>
      </c>
      <c r="R181" s="50">
        <f t="shared" si="52"/>
        <v>780</v>
      </c>
      <c r="S181" s="112">
        <f t="shared" si="53"/>
        <v>-440</v>
      </c>
      <c r="T181" s="112">
        <f t="shared" si="54"/>
        <v>0</v>
      </c>
      <c r="U181" s="113">
        <f t="shared" si="55"/>
        <v>0</v>
      </c>
      <c r="V181" s="114">
        <f t="shared" si="56"/>
        <v>-440</v>
      </c>
      <c r="Y181" s="33">
        <f>P!M181</f>
        <v>280</v>
      </c>
      <c r="Z181" s="33">
        <f t="shared" si="57"/>
        <v>0</v>
      </c>
    </row>
    <row r="182" spans="1:26" x14ac:dyDescent="0.35">
      <c r="A182" s="32">
        <f t="shared" si="41"/>
        <v>43272</v>
      </c>
      <c r="B182" s="20">
        <f t="shared" si="42"/>
        <v>2018</v>
      </c>
      <c r="C182" s="20">
        <f t="shared" si="43"/>
        <v>6</v>
      </c>
      <c r="D182" s="47">
        <f>+P!D182</f>
        <v>194520</v>
      </c>
      <c r="E182" s="47">
        <f>'C'!E182</f>
        <v>387280</v>
      </c>
      <c r="F182" s="47">
        <f t="shared" si="40"/>
        <v>581800</v>
      </c>
      <c r="G182" s="50">
        <f t="shared" si="44"/>
        <v>-170</v>
      </c>
      <c r="H182" s="50">
        <f t="shared" si="45"/>
        <v>0</v>
      </c>
      <c r="I182" s="131">
        <f>MAX($F$10:F182)</f>
        <v>591510</v>
      </c>
      <c r="K182" s="140">
        <f t="shared" si="58"/>
        <v>0</v>
      </c>
      <c r="L182" s="70">
        <f t="shared" si="46"/>
        <v>568690</v>
      </c>
      <c r="M182" s="70">
        <f t="shared" si="47"/>
        <v>0</v>
      </c>
      <c r="N182" s="71">
        <f t="shared" si="48"/>
        <v>0</v>
      </c>
      <c r="O182" s="70">
        <f t="shared" si="49"/>
        <v>0</v>
      </c>
      <c r="P182" s="69">
        <f t="shared" si="50"/>
        <v>0</v>
      </c>
      <c r="Q182" s="50">
        <f t="shared" si="51"/>
        <v>0</v>
      </c>
      <c r="R182" s="50">
        <f t="shared" si="52"/>
        <v>340</v>
      </c>
      <c r="S182" s="112">
        <f t="shared" si="53"/>
        <v>-170</v>
      </c>
      <c r="T182" s="112">
        <f t="shared" si="54"/>
        <v>0</v>
      </c>
      <c r="U182" s="113">
        <f t="shared" si="55"/>
        <v>0</v>
      </c>
      <c r="V182" s="114">
        <f t="shared" si="56"/>
        <v>-170</v>
      </c>
      <c r="Y182" s="33">
        <f>P!M182</f>
        <v>410</v>
      </c>
      <c r="Z182" s="33">
        <f t="shared" si="57"/>
        <v>0</v>
      </c>
    </row>
    <row r="183" spans="1:26" x14ac:dyDescent="0.35">
      <c r="A183" s="32">
        <f t="shared" si="41"/>
        <v>43273</v>
      </c>
      <c r="B183" s="20">
        <f t="shared" si="42"/>
        <v>2018</v>
      </c>
      <c r="C183" s="20">
        <f t="shared" si="43"/>
        <v>6</v>
      </c>
      <c r="D183" s="47">
        <f>+P!D183</f>
        <v>194930</v>
      </c>
      <c r="E183" s="47">
        <f>'C'!E183</f>
        <v>386700</v>
      </c>
      <c r="F183" s="47">
        <f t="shared" si="40"/>
        <v>581630</v>
      </c>
      <c r="G183" s="50">
        <f t="shared" si="44"/>
        <v>-170</v>
      </c>
      <c r="H183" s="50">
        <f t="shared" si="45"/>
        <v>0</v>
      </c>
      <c r="I183" s="131">
        <f>MAX($F$10:F183)</f>
        <v>591510</v>
      </c>
      <c r="K183" s="140">
        <f t="shared" si="58"/>
        <v>0</v>
      </c>
      <c r="L183" s="70">
        <f t="shared" si="46"/>
        <v>568240</v>
      </c>
      <c r="M183" s="70">
        <f t="shared" si="47"/>
        <v>0</v>
      </c>
      <c r="N183" s="71">
        <f t="shared" si="48"/>
        <v>0</v>
      </c>
      <c r="O183" s="70">
        <f t="shared" si="49"/>
        <v>0</v>
      </c>
      <c r="P183" s="69">
        <f t="shared" si="50"/>
        <v>0</v>
      </c>
      <c r="Q183" s="50">
        <f t="shared" si="51"/>
        <v>0</v>
      </c>
      <c r="R183" s="50">
        <f t="shared" si="52"/>
        <v>170</v>
      </c>
      <c r="S183" s="112">
        <f t="shared" si="53"/>
        <v>-170</v>
      </c>
      <c r="T183" s="112">
        <f t="shared" si="54"/>
        <v>0</v>
      </c>
      <c r="U183" s="113">
        <f t="shared" si="55"/>
        <v>0</v>
      </c>
      <c r="V183" s="114">
        <f t="shared" si="56"/>
        <v>-170</v>
      </c>
      <c r="Y183" s="33">
        <f>P!M183</f>
        <v>410</v>
      </c>
      <c r="Z183" s="33">
        <f t="shared" si="57"/>
        <v>0</v>
      </c>
    </row>
    <row r="184" spans="1:26" x14ac:dyDescent="0.35">
      <c r="A184" s="32">
        <f t="shared" si="41"/>
        <v>43274</v>
      </c>
      <c r="B184" s="20">
        <f t="shared" si="42"/>
        <v>2018</v>
      </c>
      <c r="C184" s="20">
        <f t="shared" si="43"/>
        <v>6</v>
      </c>
      <c r="D184" s="47">
        <f>+P!D184</f>
        <v>195360</v>
      </c>
      <c r="E184" s="47">
        <f>'C'!E184</f>
        <v>386190</v>
      </c>
      <c r="F184" s="47">
        <f t="shared" si="40"/>
        <v>581550</v>
      </c>
      <c r="G184" s="50">
        <f t="shared" si="44"/>
        <v>-80</v>
      </c>
      <c r="H184" s="50">
        <f t="shared" si="45"/>
        <v>0</v>
      </c>
      <c r="I184" s="131">
        <f>MAX($F$10:F184)</f>
        <v>591510</v>
      </c>
      <c r="K184" s="140">
        <f t="shared" si="58"/>
        <v>0</v>
      </c>
      <c r="L184" s="70">
        <f t="shared" si="46"/>
        <v>567840</v>
      </c>
      <c r="M184" s="70">
        <f t="shared" si="47"/>
        <v>0</v>
      </c>
      <c r="N184" s="71">
        <f t="shared" si="48"/>
        <v>0</v>
      </c>
      <c r="O184" s="70">
        <f t="shared" si="49"/>
        <v>0</v>
      </c>
      <c r="P184" s="69">
        <f t="shared" si="50"/>
        <v>0</v>
      </c>
      <c r="Q184" s="50">
        <f t="shared" si="51"/>
        <v>0</v>
      </c>
      <c r="R184" s="50">
        <f t="shared" si="52"/>
        <v>0</v>
      </c>
      <c r="S184" s="112">
        <f t="shared" si="53"/>
        <v>-80</v>
      </c>
      <c r="T184" s="112">
        <f t="shared" si="54"/>
        <v>-80</v>
      </c>
      <c r="U184" s="113">
        <f t="shared" si="55"/>
        <v>-80</v>
      </c>
      <c r="V184" s="114">
        <f t="shared" si="56"/>
        <v>0</v>
      </c>
      <c r="Y184" s="33">
        <f>P!M184</f>
        <v>430</v>
      </c>
      <c r="Z184" s="33">
        <f t="shared" si="57"/>
        <v>0</v>
      </c>
    </row>
    <row r="185" spans="1:26" x14ac:dyDescent="0.35">
      <c r="A185" s="32">
        <f t="shared" si="41"/>
        <v>43275</v>
      </c>
      <c r="B185" s="20">
        <f t="shared" si="42"/>
        <v>2018</v>
      </c>
      <c r="C185" s="20">
        <f t="shared" si="43"/>
        <v>6</v>
      </c>
      <c r="D185" s="47">
        <f>+P!D185</f>
        <v>195820</v>
      </c>
      <c r="E185" s="47">
        <f>'C'!E185</f>
        <v>385470</v>
      </c>
      <c r="F185" s="47">
        <f t="shared" si="40"/>
        <v>581290</v>
      </c>
      <c r="G185" s="50">
        <f t="shared" si="44"/>
        <v>-260</v>
      </c>
      <c r="H185" s="50">
        <f t="shared" si="45"/>
        <v>0</v>
      </c>
      <c r="I185" s="131">
        <f>MAX($F$10:F185)</f>
        <v>591510</v>
      </c>
      <c r="K185" s="140">
        <f t="shared" si="58"/>
        <v>0</v>
      </c>
      <c r="L185" s="70">
        <f t="shared" si="46"/>
        <v>567410</v>
      </c>
      <c r="M185" s="70">
        <f t="shared" si="47"/>
        <v>0</v>
      </c>
      <c r="N185" s="71">
        <f t="shared" si="48"/>
        <v>0</v>
      </c>
      <c r="O185" s="70">
        <f t="shared" si="49"/>
        <v>0</v>
      </c>
      <c r="P185" s="69">
        <f t="shared" si="50"/>
        <v>0</v>
      </c>
      <c r="Q185" s="50">
        <f t="shared" si="51"/>
        <v>0</v>
      </c>
      <c r="R185" s="50">
        <f t="shared" si="52"/>
        <v>0</v>
      </c>
      <c r="S185" s="112">
        <f t="shared" si="53"/>
        <v>-260</v>
      </c>
      <c r="T185" s="112">
        <f t="shared" si="54"/>
        <v>-260</v>
      </c>
      <c r="U185" s="113">
        <f t="shared" si="55"/>
        <v>-260</v>
      </c>
      <c r="V185" s="114">
        <f t="shared" si="56"/>
        <v>0</v>
      </c>
      <c r="Y185" s="33">
        <f>P!M185</f>
        <v>460</v>
      </c>
      <c r="Z185" s="33">
        <f t="shared" si="57"/>
        <v>0</v>
      </c>
    </row>
    <row r="186" spans="1:26" x14ac:dyDescent="0.35">
      <c r="A186" s="32">
        <f t="shared" si="41"/>
        <v>43276</v>
      </c>
      <c r="B186" s="20">
        <f t="shared" si="42"/>
        <v>2018</v>
      </c>
      <c r="C186" s="20">
        <f t="shared" si="43"/>
        <v>6</v>
      </c>
      <c r="D186" s="47">
        <f>+P!D186</f>
        <v>196430</v>
      </c>
      <c r="E186" s="47">
        <f>'C'!E186</f>
        <v>384750</v>
      </c>
      <c r="F186" s="47">
        <f t="shared" si="40"/>
        <v>581180</v>
      </c>
      <c r="G186" s="50">
        <f t="shared" si="44"/>
        <v>-110</v>
      </c>
      <c r="H186" s="50">
        <f t="shared" si="45"/>
        <v>0</v>
      </c>
      <c r="I186" s="131">
        <f>MAX($F$10:F186)</f>
        <v>591510</v>
      </c>
      <c r="K186" s="140">
        <f t="shared" si="58"/>
        <v>0</v>
      </c>
      <c r="L186" s="70">
        <f t="shared" si="46"/>
        <v>567030</v>
      </c>
      <c r="M186" s="70">
        <f t="shared" si="47"/>
        <v>0</v>
      </c>
      <c r="N186" s="71">
        <f t="shared" si="48"/>
        <v>0</v>
      </c>
      <c r="O186" s="70">
        <f t="shared" si="49"/>
        <v>0</v>
      </c>
      <c r="P186" s="69">
        <f t="shared" si="50"/>
        <v>0</v>
      </c>
      <c r="Q186" s="50">
        <f t="shared" si="51"/>
        <v>0</v>
      </c>
      <c r="R186" s="50">
        <f t="shared" si="52"/>
        <v>0</v>
      </c>
      <c r="S186" s="112">
        <f t="shared" si="53"/>
        <v>-110</v>
      </c>
      <c r="T186" s="112">
        <f t="shared" si="54"/>
        <v>-110</v>
      </c>
      <c r="U186" s="113">
        <f t="shared" si="55"/>
        <v>-110</v>
      </c>
      <c r="V186" s="114">
        <f t="shared" si="56"/>
        <v>0</v>
      </c>
      <c r="Y186" s="33">
        <f>P!M186</f>
        <v>610</v>
      </c>
      <c r="Z186" s="33">
        <f t="shared" si="57"/>
        <v>0</v>
      </c>
    </row>
    <row r="187" spans="1:26" x14ac:dyDescent="0.35">
      <c r="A187" s="32">
        <f t="shared" si="41"/>
        <v>43277</v>
      </c>
      <c r="B187" s="20">
        <f t="shared" si="42"/>
        <v>2018</v>
      </c>
      <c r="C187" s="20">
        <f t="shared" si="43"/>
        <v>6</v>
      </c>
      <c r="D187" s="47">
        <f>+P!D187</f>
        <v>196520</v>
      </c>
      <c r="E187" s="47">
        <f>'C'!E187</f>
        <v>384030</v>
      </c>
      <c r="F187" s="47">
        <f t="shared" si="40"/>
        <v>580550</v>
      </c>
      <c r="G187" s="50">
        <f t="shared" si="44"/>
        <v>-630</v>
      </c>
      <c r="H187" s="50">
        <f t="shared" si="45"/>
        <v>0</v>
      </c>
      <c r="I187" s="131">
        <f>MAX($F$10:F187)</f>
        <v>591510</v>
      </c>
      <c r="K187" s="140">
        <f t="shared" si="58"/>
        <v>0</v>
      </c>
      <c r="L187" s="70">
        <f t="shared" si="46"/>
        <v>566740</v>
      </c>
      <c r="M187" s="70">
        <f t="shared" si="47"/>
        <v>0</v>
      </c>
      <c r="N187" s="71">
        <f t="shared" si="48"/>
        <v>0</v>
      </c>
      <c r="O187" s="70">
        <f t="shared" si="49"/>
        <v>0</v>
      </c>
      <c r="P187" s="69">
        <f t="shared" si="50"/>
        <v>0</v>
      </c>
      <c r="Q187" s="50">
        <f t="shared" si="51"/>
        <v>0</v>
      </c>
      <c r="R187" s="50">
        <f t="shared" si="52"/>
        <v>0</v>
      </c>
      <c r="S187" s="112">
        <f t="shared" si="53"/>
        <v>-630</v>
      </c>
      <c r="T187" s="112">
        <f t="shared" si="54"/>
        <v>-630</v>
      </c>
      <c r="U187" s="113">
        <f t="shared" si="55"/>
        <v>-630</v>
      </c>
      <c r="V187" s="114">
        <f t="shared" si="56"/>
        <v>0</v>
      </c>
      <c r="Y187" s="33">
        <f>P!M187</f>
        <v>90</v>
      </c>
      <c r="Z187" s="33">
        <f t="shared" si="57"/>
        <v>0</v>
      </c>
    </row>
    <row r="188" spans="1:26" x14ac:dyDescent="0.35">
      <c r="A188" s="32">
        <f t="shared" si="41"/>
        <v>43278</v>
      </c>
      <c r="B188" s="20">
        <f t="shared" si="42"/>
        <v>2018</v>
      </c>
      <c r="C188" s="20">
        <f t="shared" si="43"/>
        <v>6</v>
      </c>
      <c r="D188" s="47">
        <f>+P!D188</f>
        <v>196560</v>
      </c>
      <c r="E188" s="47">
        <f>'C'!E188</f>
        <v>383170</v>
      </c>
      <c r="F188" s="47">
        <f t="shared" si="40"/>
        <v>579730</v>
      </c>
      <c r="G188" s="50">
        <f t="shared" si="44"/>
        <v>-820</v>
      </c>
      <c r="H188" s="50">
        <f t="shared" si="45"/>
        <v>0</v>
      </c>
      <c r="I188" s="131">
        <f>MAX($F$10:F188)</f>
        <v>591510</v>
      </c>
      <c r="K188" s="140">
        <f t="shared" si="58"/>
        <v>0</v>
      </c>
      <c r="L188" s="70">
        <f t="shared" si="46"/>
        <v>566240</v>
      </c>
      <c r="M188" s="70">
        <f t="shared" si="47"/>
        <v>0</v>
      </c>
      <c r="N188" s="71">
        <f t="shared" si="48"/>
        <v>0</v>
      </c>
      <c r="O188" s="70">
        <f t="shared" si="49"/>
        <v>0</v>
      </c>
      <c r="P188" s="69">
        <f t="shared" si="50"/>
        <v>0</v>
      </c>
      <c r="Q188" s="50">
        <f t="shared" si="51"/>
        <v>0</v>
      </c>
      <c r="R188" s="50">
        <f t="shared" si="52"/>
        <v>0</v>
      </c>
      <c r="S188" s="112">
        <f t="shared" si="53"/>
        <v>-820</v>
      </c>
      <c r="T188" s="112">
        <f t="shared" si="54"/>
        <v>-820</v>
      </c>
      <c r="U188" s="113">
        <f t="shared" si="55"/>
        <v>-820</v>
      </c>
      <c r="V188" s="114">
        <f t="shared" si="56"/>
        <v>0</v>
      </c>
      <c r="Y188" s="33">
        <f>P!M188</f>
        <v>40</v>
      </c>
      <c r="Z188" s="33">
        <f t="shared" si="57"/>
        <v>0</v>
      </c>
    </row>
    <row r="189" spans="1:26" x14ac:dyDescent="0.35">
      <c r="A189" s="32">
        <f t="shared" si="41"/>
        <v>43279</v>
      </c>
      <c r="B189" s="20">
        <f t="shared" si="42"/>
        <v>2018</v>
      </c>
      <c r="C189" s="20">
        <f t="shared" si="43"/>
        <v>6</v>
      </c>
      <c r="D189" s="47">
        <f>+P!D189</f>
        <v>196650</v>
      </c>
      <c r="E189" s="47">
        <f>'C'!E189</f>
        <v>382450</v>
      </c>
      <c r="F189" s="47">
        <f t="shared" si="40"/>
        <v>579100</v>
      </c>
      <c r="G189" s="50">
        <f t="shared" si="44"/>
        <v>-630</v>
      </c>
      <c r="H189" s="50">
        <f t="shared" si="45"/>
        <v>0</v>
      </c>
      <c r="I189" s="131">
        <f>MAX($F$10:F189)</f>
        <v>591510</v>
      </c>
      <c r="K189" s="140">
        <f t="shared" si="58"/>
        <v>0</v>
      </c>
      <c r="L189" s="70">
        <f t="shared" si="46"/>
        <v>565650</v>
      </c>
      <c r="M189" s="70">
        <f t="shared" si="47"/>
        <v>0</v>
      </c>
      <c r="N189" s="71">
        <f t="shared" si="48"/>
        <v>0</v>
      </c>
      <c r="O189" s="70">
        <f t="shared" si="49"/>
        <v>0</v>
      </c>
      <c r="P189" s="69">
        <f t="shared" si="50"/>
        <v>0</v>
      </c>
      <c r="Q189" s="50">
        <f t="shared" si="51"/>
        <v>0</v>
      </c>
      <c r="R189" s="50">
        <f t="shared" si="52"/>
        <v>0</v>
      </c>
      <c r="S189" s="112">
        <f t="shared" si="53"/>
        <v>-630</v>
      </c>
      <c r="T189" s="112">
        <f t="shared" si="54"/>
        <v>-630</v>
      </c>
      <c r="U189" s="113">
        <f t="shared" si="55"/>
        <v>-630</v>
      </c>
      <c r="V189" s="114">
        <f t="shared" si="56"/>
        <v>0</v>
      </c>
      <c r="Y189" s="33">
        <f>P!M189</f>
        <v>90</v>
      </c>
      <c r="Z189" s="33">
        <f t="shared" si="57"/>
        <v>0</v>
      </c>
    </row>
    <row r="190" spans="1:26" x14ac:dyDescent="0.35">
      <c r="A190" s="32">
        <f t="shared" si="41"/>
        <v>43280</v>
      </c>
      <c r="B190" s="20">
        <f t="shared" si="42"/>
        <v>2018</v>
      </c>
      <c r="C190" s="20">
        <f t="shared" si="43"/>
        <v>6</v>
      </c>
      <c r="D190" s="47">
        <f>+P!D190</f>
        <v>196760</v>
      </c>
      <c r="E190" s="47">
        <f>'C'!E190</f>
        <v>381660</v>
      </c>
      <c r="F190" s="47">
        <f t="shared" si="40"/>
        <v>578420</v>
      </c>
      <c r="G190" s="50">
        <f t="shared" si="44"/>
        <v>-680</v>
      </c>
      <c r="H190" s="50">
        <f t="shared" si="45"/>
        <v>0</v>
      </c>
      <c r="I190" s="131">
        <f>MAX($F$10:F190)</f>
        <v>591510</v>
      </c>
      <c r="K190" s="140">
        <f t="shared" si="58"/>
        <v>0</v>
      </c>
      <c r="L190" s="70">
        <f t="shared" si="46"/>
        <v>565140</v>
      </c>
      <c r="M190" s="70">
        <f t="shared" si="47"/>
        <v>0</v>
      </c>
      <c r="N190" s="71">
        <f t="shared" si="48"/>
        <v>0</v>
      </c>
      <c r="O190" s="70">
        <f t="shared" si="49"/>
        <v>0</v>
      </c>
      <c r="P190" s="69">
        <f t="shared" si="50"/>
        <v>0</v>
      </c>
      <c r="Q190" s="50">
        <f t="shared" si="51"/>
        <v>0</v>
      </c>
      <c r="R190" s="50">
        <f t="shared" si="52"/>
        <v>0</v>
      </c>
      <c r="S190" s="112">
        <f t="shared" si="53"/>
        <v>-680</v>
      </c>
      <c r="T190" s="112">
        <f t="shared" si="54"/>
        <v>-680</v>
      </c>
      <c r="U190" s="113">
        <f t="shared" si="55"/>
        <v>-680</v>
      </c>
      <c r="V190" s="114">
        <f t="shared" si="56"/>
        <v>0</v>
      </c>
      <c r="Y190" s="33">
        <f>P!M190</f>
        <v>60</v>
      </c>
      <c r="Z190" s="33">
        <f t="shared" si="57"/>
        <v>0</v>
      </c>
    </row>
    <row r="191" spans="1:26" x14ac:dyDescent="0.35">
      <c r="A191" s="32">
        <f t="shared" si="41"/>
        <v>43281</v>
      </c>
      <c r="B191" s="20">
        <f t="shared" si="42"/>
        <v>2018</v>
      </c>
      <c r="C191" s="20">
        <f t="shared" si="43"/>
        <v>6</v>
      </c>
      <c r="D191" s="47">
        <f>+P!D191</f>
        <v>196710</v>
      </c>
      <c r="E191" s="47">
        <f>'C'!E191</f>
        <v>380870</v>
      </c>
      <c r="F191" s="47">
        <f t="shared" si="40"/>
        <v>577580</v>
      </c>
      <c r="G191" s="50">
        <f t="shared" si="44"/>
        <v>-840</v>
      </c>
      <c r="H191" s="50">
        <f t="shared" si="45"/>
        <v>0</v>
      </c>
      <c r="I191" s="131">
        <f>MAX($F$10:F191)</f>
        <v>591510</v>
      </c>
      <c r="K191" s="140">
        <f t="shared" si="58"/>
        <v>0</v>
      </c>
      <c r="L191" s="70">
        <f t="shared" si="46"/>
        <v>564700</v>
      </c>
      <c r="M191" s="70">
        <f t="shared" si="47"/>
        <v>0</v>
      </c>
      <c r="N191" s="71">
        <f t="shared" si="48"/>
        <v>0</v>
      </c>
      <c r="O191" s="70">
        <f t="shared" si="49"/>
        <v>0</v>
      </c>
      <c r="P191" s="69">
        <f t="shared" si="50"/>
        <v>0</v>
      </c>
      <c r="Q191" s="50">
        <f t="shared" si="51"/>
        <v>0</v>
      </c>
      <c r="R191" s="50">
        <f t="shared" si="52"/>
        <v>0</v>
      </c>
      <c r="S191" s="112">
        <f t="shared" si="53"/>
        <v>-840</v>
      </c>
      <c r="T191" s="112">
        <f t="shared" si="54"/>
        <v>-840</v>
      </c>
      <c r="U191" s="113">
        <f t="shared" si="55"/>
        <v>-840</v>
      </c>
      <c r="V191" s="114">
        <f t="shared" si="56"/>
        <v>0</v>
      </c>
      <c r="Y191" s="33">
        <f>P!M191</f>
        <v>0</v>
      </c>
      <c r="Z191" s="33">
        <f t="shared" si="57"/>
        <v>0</v>
      </c>
    </row>
    <row r="192" spans="1:26" x14ac:dyDescent="0.35">
      <c r="A192" s="32">
        <f t="shared" si="41"/>
        <v>43282</v>
      </c>
      <c r="B192" s="20">
        <f t="shared" si="42"/>
        <v>2018</v>
      </c>
      <c r="C192" s="20">
        <f t="shared" si="43"/>
        <v>7</v>
      </c>
      <c r="D192" s="47">
        <f>+P!D192</f>
        <v>196890</v>
      </c>
      <c r="E192" s="47">
        <f>'C'!E192</f>
        <v>380150</v>
      </c>
      <c r="F192" s="47">
        <f t="shared" si="40"/>
        <v>577040</v>
      </c>
      <c r="G192" s="50">
        <f t="shared" si="44"/>
        <v>-540</v>
      </c>
      <c r="H192" s="50">
        <f t="shared" si="45"/>
        <v>0</v>
      </c>
      <c r="I192" s="131">
        <f>MAX($F$10:F192)</f>
        <v>591510</v>
      </c>
      <c r="K192" s="140">
        <f t="shared" si="58"/>
        <v>0</v>
      </c>
      <c r="L192" s="70">
        <f t="shared" si="46"/>
        <v>564430</v>
      </c>
      <c r="M192" s="70">
        <f t="shared" si="47"/>
        <v>0</v>
      </c>
      <c r="N192" s="71">
        <f t="shared" si="48"/>
        <v>0</v>
      </c>
      <c r="O192" s="70">
        <f t="shared" si="49"/>
        <v>0</v>
      </c>
      <c r="P192" s="69">
        <f t="shared" si="50"/>
        <v>0</v>
      </c>
      <c r="Q192" s="50">
        <f t="shared" si="51"/>
        <v>0</v>
      </c>
      <c r="R192" s="50">
        <f t="shared" si="52"/>
        <v>0</v>
      </c>
      <c r="S192" s="112">
        <f t="shared" si="53"/>
        <v>-540</v>
      </c>
      <c r="T192" s="112">
        <f t="shared" si="54"/>
        <v>-540</v>
      </c>
      <c r="U192" s="113">
        <f t="shared" si="55"/>
        <v>-540</v>
      </c>
      <c r="V192" s="114">
        <f t="shared" si="56"/>
        <v>0</v>
      </c>
      <c r="Y192" s="33">
        <f>P!M192</f>
        <v>0</v>
      </c>
      <c r="Z192" s="33">
        <f t="shared" si="57"/>
        <v>0</v>
      </c>
    </row>
    <row r="193" spans="1:26" x14ac:dyDescent="0.35">
      <c r="A193" s="32">
        <f t="shared" si="41"/>
        <v>43283</v>
      </c>
      <c r="B193" s="20">
        <f t="shared" si="42"/>
        <v>2018</v>
      </c>
      <c r="C193" s="20">
        <f t="shared" si="43"/>
        <v>7</v>
      </c>
      <c r="D193" s="47">
        <f>+P!D193</f>
        <v>196860</v>
      </c>
      <c r="E193" s="47">
        <f>'C'!E193</f>
        <v>379650</v>
      </c>
      <c r="F193" s="47">
        <f t="shared" si="40"/>
        <v>576510</v>
      </c>
      <c r="G193" s="50">
        <f t="shared" si="44"/>
        <v>-530</v>
      </c>
      <c r="H193" s="50">
        <f t="shared" si="45"/>
        <v>0</v>
      </c>
      <c r="I193" s="131">
        <f>MAX($F$10:F193)</f>
        <v>591510</v>
      </c>
      <c r="K193" s="140">
        <f t="shared" si="58"/>
        <v>0</v>
      </c>
      <c r="L193" s="70">
        <f t="shared" si="46"/>
        <v>563930</v>
      </c>
      <c r="M193" s="70">
        <f t="shared" si="47"/>
        <v>0</v>
      </c>
      <c r="N193" s="71">
        <f t="shared" si="48"/>
        <v>0</v>
      </c>
      <c r="O193" s="70">
        <f t="shared" si="49"/>
        <v>0</v>
      </c>
      <c r="P193" s="69">
        <f t="shared" si="50"/>
        <v>0</v>
      </c>
      <c r="Q193" s="50">
        <f t="shared" si="51"/>
        <v>0</v>
      </c>
      <c r="R193" s="50">
        <f t="shared" si="52"/>
        <v>0</v>
      </c>
      <c r="S193" s="112">
        <f t="shared" si="53"/>
        <v>-530</v>
      </c>
      <c r="T193" s="112">
        <f t="shared" si="54"/>
        <v>-530</v>
      </c>
      <c r="U193" s="113">
        <f t="shared" si="55"/>
        <v>-530</v>
      </c>
      <c r="V193" s="114">
        <f t="shared" si="56"/>
        <v>0</v>
      </c>
      <c r="Y193" s="33">
        <f>P!M193</f>
        <v>0</v>
      </c>
      <c r="Z193" s="33">
        <f t="shared" si="57"/>
        <v>0</v>
      </c>
    </row>
    <row r="194" spans="1:26" x14ac:dyDescent="0.35">
      <c r="A194" s="32">
        <f t="shared" si="41"/>
        <v>43284</v>
      </c>
      <c r="B194" s="20">
        <f t="shared" si="42"/>
        <v>2018</v>
      </c>
      <c r="C194" s="20">
        <f t="shared" si="43"/>
        <v>7</v>
      </c>
      <c r="D194" s="47">
        <f>+P!D194</f>
        <v>196710</v>
      </c>
      <c r="E194" s="47">
        <f>'C'!E194</f>
        <v>379220</v>
      </c>
      <c r="F194" s="47">
        <f t="shared" si="40"/>
        <v>575930</v>
      </c>
      <c r="G194" s="50">
        <f t="shared" si="44"/>
        <v>-580</v>
      </c>
      <c r="H194" s="50">
        <f t="shared" si="45"/>
        <v>0</v>
      </c>
      <c r="I194" s="131">
        <f>MAX($F$10:F194)</f>
        <v>591510</v>
      </c>
      <c r="K194" s="140">
        <f t="shared" si="58"/>
        <v>0</v>
      </c>
      <c r="L194" s="70">
        <f t="shared" si="46"/>
        <v>563350</v>
      </c>
      <c r="M194" s="70">
        <f t="shared" si="47"/>
        <v>0</v>
      </c>
      <c r="N194" s="71">
        <f t="shared" si="48"/>
        <v>0</v>
      </c>
      <c r="O194" s="70">
        <f t="shared" si="49"/>
        <v>0</v>
      </c>
      <c r="P194" s="69">
        <f t="shared" si="50"/>
        <v>0</v>
      </c>
      <c r="Q194" s="50">
        <f t="shared" si="51"/>
        <v>0</v>
      </c>
      <c r="R194" s="50">
        <f t="shared" si="52"/>
        <v>0</v>
      </c>
      <c r="S194" s="112">
        <f t="shared" si="53"/>
        <v>-580</v>
      </c>
      <c r="T194" s="112">
        <f t="shared" si="54"/>
        <v>-580</v>
      </c>
      <c r="U194" s="113">
        <f t="shared" si="55"/>
        <v>-580</v>
      </c>
      <c r="V194" s="114">
        <f t="shared" si="56"/>
        <v>0</v>
      </c>
      <c r="Y194" s="33">
        <f>P!M194</f>
        <v>0</v>
      </c>
      <c r="Z194" s="33">
        <f t="shared" si="57"/>
        <v>0</v>
      </c>
    </row>
    <row r="195" spans="1:26" x14ac:dyDescent="0.35">
      <c r="A195" s="32">
        <f t="shared" si="41"/>
        <v>43285</v>
      </c>
      <c r="B195" s="20">
        <f t="shared" si="42"/>
        <v>2018</v>
      </c>
      <c r="C195" s="20">
        <f t="shared" si="43"/>
        <v>7</v>
      </c>
      <c r="D195" s="47">
        <f>+P!D195</f>
        <v>196820</v>
      </c>
      <c r="E195" s="47">
        <f>'C'!E195</f>
        <v>378720</v>
      </c>
      <c r="F195" s="47">
        <f t="shared" si="40"/>
        <v>575540</v>
      </c>
      <c r="G195" s="50">
        <f t="shared" si="44"/>
        <v>-390</v>
      </c>
      <c r="H195" s="50">
        <f t="shared" si="45"/>
        <v>0</v>
      </c>
      <c r="I195" s="131">
        <f>MAX($F$10:F195)</f>
        <v>591510</v>
      </c>
      <c r="K195" s="140">
        <f t="shared" si="58"/>
        <v>0</v>
      </c>
      <c r="L195" s="70">
        <f t="shared" si="46"/>
        <v>562860</v>
      </c>
      <c r="M195" s="70">
        <f t="shared" si="47"/>
        <v>0</v>
      </c>
      <c r="N195" s="71">
        <f t="shared" si="48"/>
        <v>0</v>
      </c>
      <c r="O195" s="70">
        <f t="shared" si="49"/>
        <v>0</v>
      </c>
      <c r="P195" s="69">
        <f t="shared" si="50"/>
        <v>0</v>
      </c>
      <c r="Q195" s="50">
        <f t="shared" si="51"/>
        <v>0</v>
      </c>
      <c r="R195" s="50">
        <f t="shared" si="52"/>
        <v>0</v>
      </c>
      <c r="S195" s="112">
        <f t="shared" si="53"/>
        <v>-390</v>
      </c>
      <c r="T195" s="112">
        <f t="shared" si="54"/>
        <v>-390</v>
      </c>
      <c r="U195" s="113">
        <f t="shared" si="55"/>
        <v>-390</v>
      </c>
      <c r="V195" s="114">
        <f t="shared" si="56"/>
        <v>0</v>
      </c>
      <c r="Y195" s="33">
        <f>P!M195</f>
        <v>110</v>
      </c>
      <c r="Z195" s="33">
        <f t="shared" si="57"/>
        <v>0</v>
      </c>
    </row>
    <row r="196" spans="1:26" x14ac:dyDescent="0.35">
      <c r="A196" s="32">
        <f t="shared" si="41"/>
        <v>43286</v>
      </c>
      <c r="B196" s="20">
        <f t="shared" si="42"/>
        <v>2018</v>
      </c>
      <c r="C196" s="20">
        <f t="shared" si="43"/>
        <v>7</v>
      </c>
      <c r="D196" s="47">
        <f>+P!D196</f>
        <v>197000</v>
      </c>
      <c r="E196" s="47">
        <f>'C'!E196</f>
        <v>378290</v>
      </c>
      <c r="F196" s="47">
        <f t="shared" si="40"/>
        <v>575290</v>
      </c>
      <c r="G196" s="50">
        <f t="shared" si="44"/>
        <v>-250</v>
      </c>
      <c r="H196" s="50">
        <f t="shared" si="45"/>
        <v>0</v>
      </c>
      <c r="I196" s="131">
        <f>MAX($F$10:F196)</f>
        <v>591510</v>
      </c>
      <c r="K196" s="140">
        <f t="shared" si="58"/>
        <v>0</v>
      </c>
      <c r="L196" s="70">
        <f t="shared" si="46"/>
        <v>562370</v>
      </c>
      <c r="M196" s="70">
        <f t="shared" si="47"/>
        <v>0</v>
      </c>
      <c r="N196" s="71">
        <f t="shared" si="48"/>
        <v>0</v>
      </c>
      <c r="O196" s="70">
        <f t="shared" si="49"/>
        <v>0</v>
      </c>
      <c r="P196" s="69">
        <f t="shared" si="50"/>
        <v>0</v>
      </c>
      <c r="Q196" s="50">
        <f t="shared" si="51"/>
        <v>0</v>
      </c>
      <c r="R196" s="50">
        <f t="shared" si="52"/>
        <v>0</v>
      </c>
      <c r="S196" s="112">
        <f t="shared" si="53"/>
        <v>-250</v>
      </c>
      <c r="T196" s="112">
        <f t="shared" si="54"/>
        <v>-250</v>
      </c>
      <c r="U196" s="113">
        <f t="shared" si="55"/>
        <v>-250</v>
      </c>
      <c r="V196" s="114">
        <f t="shared" si="56"/>
        <v>0</v>
      </c>
      <c r="Y196" s="33">
        <f>P!M196</f>
        <v>180</v>
      </c>
      <c r="Z196" s="33">
        <f t="shared" si="57"/>
        <v>0</v>
      </c>
    </row>
    <row r="197" spans="1:26" x14ac:dyDescent="0.35">
      <c r="A197" s="32">
        <f t="shared" si="41"/>
        <v>43287</v>
      </c>
      <c r="B197" s="20">
        <f t="shared" si="42"/>
        <v>2018</v>
      </c>
      <c r="C197" s="20">
        <f t="shared" si="43"/>
        <v>7</v>
      </c>
      <c r="D197" s="47">
        <f>+P!D197</f>
        <v>197170</v>
      </c>
      <c r="E197" s="47">
        <f>'C'!E197</f>
        <v>377790</v>
      </c>
      <c r="F197" s="47">
        <f t="shared" si="40"/>
        <v>574960</v>
      </c>
      <c r="G197" s="50">
        <f t="shared" si="44"/>
        <v>-330</v>
      </c>
      <c r="H197" s="50">
        <f t="shared" si="45"/>
        <v>0</v>
      </c>
      <c r="I197" s="131">
        <f>MAX($F$10:F197)</f>
        <v>591510</v>
      </c>
      <c r="K197" s="140">
        <f t="shared" si="58"/>
        <v>0</v>
      </c>
      <c r="L197" s="70">
        <f t="shared" si="46"/>
        <v>561770</v>
      </c>
      <c r="M197" s="70">
        <f t="shared" si="47"/>
        <v>0</v>
      </c>
      <c r="N197" s="71">
        <f t="shared" si="48"/>
        <v>0</v>
      </c>
      <c r="O197" s="70">
        <f t="shared" si="49"/>
        <v>0</v>
      </c>
      <c r="P197" s="69">
        <f t="shared" si="50"/>
        <v>0</v>
      </c>
      <c r="Q197" s="50">
        <f t="shared" si="51"/>
        <v>0</v>
      </c>
      <c r="R197" s="50">
        <f t="shared" si="52"/>
        <v>0</v>
      </c>
      <c r="S197" s="112">
        <f t="shared" si="53"/>
        <v>-330</v>
      </c>
      <c r="T197" s="112">
        <f t="shared" si="54"/>
        <v>-330</v>
      </c>
      <c r="U197" s="113">
        <f t="shared" si="55"/>
        <v>-330</v>
      </c>
      <c r="V197" s="114">
        <f t="shared" si="56"/>
        <v>0</v>
      </c>
      <c r="Y197" s="33">
        <f>P!M197</f>
        <v>170</v>
      </c>
      <c r="Z197" s="33">
        <f t="shared" si="57"/>
        <v>0</v>
      </c>
    </row>
    <row r="198" spans="1:26" x14ac:dyDescent="0.35">
      <c r="A198" s="32">
        <f t="shared" si="41"/>
        <v>43288</v>
      </c>
      <c r="B198" s="20">
        <f t="shared" si="42"/>
        <v>2018</v>
      </c>
      <c r="C198" s="20">
        <f t="shared" si="43"/>
        <v>7</v>
      </c>
      <c r="D198" s="47">
        <f>+P!D198</f>
        <v>197230</v>
      </c>
      <c r="E198" s="47">
        <f>'C'!E198</f>
        <v>377430</v>
      </c>
      <c r="F198" s="47">
        <f t="shared" si="40"/>
        <v>574660</v>
      </c>
      <c r="G198" s="50">
        <f t="shared" si="44"/>
        <v>-300</v>
      </c>
      <c r="H198" s="50">
        <f t="shared" si="45"/>
        <v>0</v>
      </c>
      <c r="I198" s="131">
        <f>MAX($F$10:F198)</f>
        <v>591510</v>
      </c>
      <c r="K198" s="140">
        <f t="shared" si="58"/>
        <v>0</v>
      </c>
      <c r="L198" s="70">
        <f t="shared" si="46"/>
        <v>561160</v>
      </c>
      <c r="M198" s="70">
        <f t="shared" si="47"/>
        <v>0</v>
      </c>
      <c r="N198" s="71">
        <f t="shared" si="48"/>
        <v>0</v>
      </c>
      <c r="O198" s="70">
        <f t="shared" si="49"/>
        <v>0</v>
      </c>
      <c r="P198" s="69">
        <f t="shared" si="50"/>
        <v>0</v>
      </c>
      <c r="Q198" s="50">
        <f t="shared" si="51"/>
        <v>0</v>
      </c>
      <c r="R198" s="50">
        <f t="shared" si="52"/>
        <v>0</v>
      </c>
      <c r="S198" s="112">
        <f t="shared" si="53"/>
        <v>-300</v>
      </c>
      <c r="T198" s="112">
        <f t="shared" si="54"/>
        <v>-300</v>
      </c>
      <c r="U198" s="113">
        <f t="shared" si="55"/>
        <v>-300</v>
      </c>
      <c r="V198" s="114">
        <f t="shared" si="56"/>
        <v>0</v>
      </c>
      <c r="Y198" s="33">
        <f>P!M198</f>
        <v>60</v>
      </c>
      <c r="Z198" s="33">
        <f t="shared" si="57"/>
        <v>0</v>
      </c>
    </row>
    <row r="199" spans="1:26" x14ac:dyDescent="0.35">
      <c r="A199" s="32">
        <f t="shared" si="41"/>
        <v>43289</v>
      </c>
      <c r="B199" s="20">
        <f t="shared" si="42"/>
        <v>2018</v>
      </c>
      <c r="C199" s="20">
        <f t="shared" si="43"/>
        <v>7</v>
      </c>
      <c r="D199" s="47">
        <f>+P!D199</f>
        <v>197450</v>
      </c>
      <c r="E199" s="47">
        <f>'C'!E199</f>
        <v>376860</v>
      </c>
      <c r="F199" s="47">
        <f t="shared" si="40"/>
        <v>574310</v>
      </c>
      <c r="G199" s="50">
        <f t="shared" si="44"/>
        <v>-350</v>
      </c>
      <c r="H199" s="50">
        <f t="shared" si="45"/>
        <v>0</v>
      </c>
      <c r="I199" s="131">
        <f>MAX($F$10:F199)</f>
        <v>591510</v>
      </c>
      <c r="K199" s="140">
        <f t="shared" si="58"/>
        <v>0</v>
      </c>
      <c r="L199" s="70">
        <f t="shared" si="46"/>
        <v>560200</v>
      </c>
      <c r="M199" s="70">
        <f t="shared" si="47"/>
        <v>0</v>
      </c>
      <c r="N199" s="71">
        <f t="shared" si="48"/>
        <v>0</v>
      </c>
      <c r="O199" s="70">
        <f t="shared" si="49"/>
        <v>0</v>
      </c>
      <c r="P199" s="69">
        <f t="shared" si="50"/>
        <v>0</v>
      </c>
      <c r="Q199" s="50">
        <f t="shared" si="51"/>
        <v>0</v>
      </c>
      <c r="R199" s="50">
        <f t="shared" si="52"/>
        <v>0</v>
      </c>
      <c r="S199" s="112">
        <f t="shared" si="53"/>
        <v>-350</v>
      </c>
      <c r="T199" s="112">
        <f t="shared" si="54"/>
        <v>-350</v>
      </c>
      <c r="U199" s="113">
        <f t="shared" si="55"/>
        <v>-350</v>
      </c>
      <c r="V199" s="114">
        <f t="shared" si="56"/>
        <v>0</v>
      </c>
      <c r="Y199" s="33">
        <f>P!M199</f>
        <v>220</v>
      </c>
      <c r="Z199" s="33">
        <f t="shared" si="57"/>
        <v>0</v>
      </c>
    </row>
    <row r="200" spans="1:26" x14ac:dyDescent="0.35">
      <c r="A200" s="32">
        <f t="shared" si="41"/>
        <v>43290</v>
      </c>
      <c r="B200" s="20">
        <f t="shared" si="42"/>
        <v>2018</v>
      </c>
      <c r="C200" s="20">
        <f t="shared" si="43"/>
        <v>7</v>
      </c>
      <c r="D200" s="47">
        <f>+P!D200</f>
        <v>197540</v>
      </c>
      <c r="E200" s="47">
        <f>'C'!E200</f>
        <v>376360</v>
      </c>
      <c r="F200" s="47">
        <f t="shared" si="40"/>
        <v>573900</v>
      </c>
      <c r="G200" s="50">
        <f t="shared" si="44"/>
        <v>-410</v>
      </c>
      <c r="H200" s="50">
        <f t="shared" si="45"/>
        <v>0</v>
      </c>
      <c r="I200" s="131">
        <f>MAX($F$10:F200)</f>
        <v>591510</v>
      </c>
      <c r="K200" s="140">
        <f t="shared" si="58"/>
        <v>0</v>
      </c>
      <c r="L200" s="70">
        <f t="shared" si="46"/>
        <v>559880</v>
      </c>
      <c r="M200" s="70">
        <f t="shared" si="47"/>
        <v>0</v>
      </c>
      <c r="N200" s="71">
        <f t="shared" si="48"/>
        <v>0</v>
      </c>
      <c r="O200" s="70">
        <f t="shared" si="49"/>
        <v>0</v>
      </c>
      <c r="P200" s="69">
        <f t="shared" si="50"/>
        <v>0</v>
      </c>
      <c r="Q200" s="50">
        <f t="shared" si="51"/>
        <v>0</v>
      </c>
      <c r="R200" s="50">
        <f t="shared" si="52"/>
        <v>0</v>
      </c>
      <c r="S200" s="112">
        <f t="shared" si="53"/>
        <v>-410</v>
      </c>
      <c r="T200" s="112">
        <f t="shared" si="54"/>
        <v>-410</v>
      </c>
      <c r="U200" s="113">
        <f t="shared" si="55"/>
        <v>-410</v>
      </c>
      <c r="V200" s="114">
        <f t="shared" si="56"/>
        <v>0</v>
      </c>
      <c r="Y200" s="33">
        <f>P!M200</f>
        <v>90</v>
      </c>
      <c r="Z200" s="33">
        <f t="shared" si="57"/>
        <v>0</v>
      </c>
    </row>
    <row r="201" spans="1:26" x14ac:dyDescent="0.35">
      <c r="A201" s="32">
        <f t="shared" si="41"/>
        <v>43291</v>
      </c>
      <c r="B201" s="20">
        <f t="shared" si="42"/>
        <v>2018</v>
      </c>
      <c r="C201" s="20">
        <f t="shared" si="43"/>
        <v>7</v>
      </c>
      <c r="D201" s="47">
        <f>+P!D201</f>
        <v>197690</v>
      </c>
      <c r="E201" s="47">
        <f>'C'!E201</f>
        <v>375790</v>
      </c>
      <c r="F201" s="47">
        <f t="shared" si="40"/>
        <v>573480</v>
      </c>
      <c r="G201" s="50">
        <f t="shared" si="44"/>
        <v>-420</v>
      </c>
      <c r="H201" s="50">
        <f t="shared" si="45"/>
        <v>0</v>
      </c>
      <c r="I201" s="131">
        <f>MAX($F$10:F201)</f>
        <v>591510</v>
      </c>
      <c r="K201" s="140">
        <f t="shared" si="58"/>
        <v>0</v>
      </c>
      <c r="L201" s="70">
        <f t="shared" si="46"/>
        <v>559210</v>
      </c>
      <c r="M201" s="70">
        <f t="shared" si="47"/>
        <v>0</v>
      </c>
      <c r="N201" s="71">
        <f t="shared" si="48"/>
        <v>0</v>
      </c>
      <c r="O201" s="70">
        <f t="shared" si="49"/>
        <v>0</v>
      </c>
      <c r="P201" s="69">
        <f t="shared" si="50"/>
        <v>0</v>
      </c>
      <c r="Q201" s="50">
        <f t="shared" si="51"/>
        <v>0</v>
      </c>
      <c r="R201" s="50">
        <f t="shared" si="52"/>
        <v>0</v>
      </c>
      <c r="S201" s="112">
        <f t="shared" si="53"/>
        <v>-420</v>
      </c>
      <c r="T201" s="112">
        <f t="shared" si="54"/>
        <v>-420</v>
      </c>
      <c r="U201" s="113">
        <f t="shared" si="55"/>
        <v>-420</v>
      </c>
      <c r="V201" s="114">
        <f t="shared" si="56"/>
        <v>0</v>
      </c>
      <c r="Y201" s="33">
        <f>P!M201</f>
        <v>150</v>
      </c>
      <c r="Z201" s="33">
        <f t="shared" si="57"/>
        <v>0</v>
      </c>
    </row>
    <row r="202" spans="1:26" x14ac:dyDescent="0.35">
      <c r="A202" s="32">
        <f t="shared" si="41"/>
        <v>43292</v>
      </c>
      <c r="B202" s="20">
        <f t="shared" si="42"/>
        <v>2018</v>
      </c>
      <c r="C202" s="20">
        <f t="shared" si="43"/>
        <v>7</v>
      </c>
      <c r="D202" s="47">
        <f>+P!D202</f>
        <v>197800</v>
      </c>
      <c r="E202" s="47">
        <f>'C'!E202</f>
        <v>375370</v>
      </c>
      <c r="F202" s="47">
        <f t="shared" ref="F202:F265" si="59">+D202+E202</f>
        <v>573170</v>
      </c>
      <c r="G202" s="50">
        <f t="shared" si="44"/>
        <v>-310</v>
      </c>
      <c r="H202" s="50">
        <f t="shared" si="45"/>
        <v>0</v>
      </c>
      <c r="I202" s="131">
        <f>MAX($F$10:F202)</f>
        <v>591510</v>
      </c>
      <c r="K202" s="140">
        <f t="shared" si="58"/>
        <v>0</v>
      </c>
      <c r="L202" s="70">
        <f t="shared" si="46"/>
        <v>558900</v>
      </c>
      <c r="M202" s="70">
        <f t="shared" si="47"/>
        <v>0</v>
      </c>
      <c r="N202" s="71">
        <f t="shared" si="48"/>
        <v>0</v>
      </c>
      <c r="O202" s="70">
        <f t="shared" si="49"/>
        <v>0</v>
      </c>
      <c r="P202" s="69">
        <f t="shared" si="50"/>
        <v>0</v>
      </c>
      <c r="Q202" s="50">
        <f t="shared" si="51"/>
        <v>0</v>
      </c>
      <c r="R202" s="50">
        <f t="shared" si="52"/>
        <v>0</v>
      </c>
      <c r="S202" s="112">
        <f t="shared" si="53"/>
        <v>-310</v>
      </c>
      <c r="T202" s="112">
        <f t="shared" si="54"/>
        <v>-310</v>
      </c>
      <c r="U202" s="113">
        <f t="shared" si="55"/>
        <v>-310</v>
      </c>
      <c r="V202" s="114">
        <f t="shared" si="56"/>
        <v>0</v>
      </c>
      <c r="Y202" s="33">
        <f>P!M202</f>
        <v>110</v>
      </c>
      <c r="Z202" s="33">
        <f t="shared" si="57"/>
        <v>0</v>
      </c>
    </row>
    <row r="203" spans="1:26" x14ac:dyDescent="0.35">
      <c r="A203" s="32">
        <f t="shared" ref="A203:A266" si="60">+A202+1</f>
        <v>43293</v>
      </c>
      <c r="B203" s="20">
        <f t="shared" ref="B203:B266" si="61">YEAR(A203)</f>
        <v>2018</v>
      </c>
      <c r="C203" s="20">
        <f t="shared" ref="C203:C266" si="62">MONTH(A203)</f>
        <v>7</v>
      </c>
      <c r="D203" s="47">
        <f>+P!D203</f>
        <v>197910</v>
      </c>
      <c r="E203" s="47">
        <f>'C'!E203</f>
        <v>374720</v>
      </c>
      <c r="F203" s="47">
        <f t="shared" si="59"/>
        <v>572630</v>
      </c>
      <c r="G203" s="50">
        <f t="shared" ref="G203:G266" si="63">+F203-F202</f>
        <v>-540</v>
      </c>
      <c r="H203" s="50">
        <f t="shared" ref="H203:H266" si="64">IF(G203&gt;0,G203,0)</f>
        <v>0</v>
      </c>
      <c r="I203" s="131">
        <f>MAX($F$10:F203)</f>
        <v>591510</v>
      </c>
      <c r="K203" s="140">
        <f t="shared" si="58"/>
        <v>0</v>
      </c>
      <c r="L203" s="70">
        <f t="shared" ref="L203:L266" si="65">MIN(F203:F232)</f>
        <v>558440</v>
      </c>
      <c r="M203" s="70">
        <f t="shared" ref="M203:M266" si="66">MAX(0,+L203-L202)</f>
        <v>0</v>
      </c>
      <c r="N203" s="71">
        <f t="shared" ref="N203:N266" si="67">MIN(M203,H203-K203)</f>
        <v>0</v>
      </c>
      <c r="O203" s="70">
        <f t="shared" ref="O203:O266" si="68">+K203+N203</f>
        <v>0</v>
      </c>
      <c r="P203" s="69">
        <f t="shared" ref="P203:P266" si="69">+H203-O203</f>
        <v>0</v>
      </c>
      <c r="Q203" s="50">
        <f t="shared" ref="Q203:Q266" si="70">MAX(0,IF(AND(K203=0,P203&gt;0),0,Q202+K203+U202))</f>
        <v>0</v>
      </c>
      <c r="R203" s="50">
        <f t="shared" ref="R203:R266" si="71">MAX(0,R202+P203+V202)</f>
        <v>0</v>
      </c>
      <c r="S203" s="112">
        <f t="shared" ref="S203:S266" si="72">IF(G203&lt;0,G203,0)</f>
        <v>-540</v>
      </c>
      <c r="T203" s="112">
        <f t="shared" ref="T203:T266" si="73">MIN(0,+S203+R202+V202)</f>
        <v>-540</v>
      </c>
      <c r="U203" s="113">
        <f t="shared" ref="U203:U266" si="74">MAX(S203,IF(Q203&gt;0,MAX(-Q203,S203),T203))</f>
        <v>-540</v>
      </c>
      <c r="V203" s="114">
        <f t="shared" ref="V203:V266" si="75">+S203-U203</f>
        <v>0</v>
      </c>
      <c r="Y203" s="33">
        <f>P!M203</f>
        <v>110</v>
      </c>
      <c r="Z203" s="33">
        <f t="shared" ref="Z203:Z266" si="76">MAX(O203-Y203,0)</f>
        <v>0</v>
      </c>
    </row>
    <row r="204" spans="1:26" x14ac:dyDescent="0.35">
      <c r="A204" s="32">
        <f t="shared" si="60"/>
        <v>43294</v>
      </c>
      <c r="B204" s="20">
        <f t="shared" si="61"/>
        <v>2018</v>
      </c>
      <c r="C204" s="20">
        <f t="shared" si="62"/>
        <v>7</v>
      </c>
      <c r="D204" s="47">
        <f>+P!D204</f>
        <v>197930</v>
      </c>
      <c r="E204" s="47">
        <f>'C'!E204</f>
        <v>374300</v>
      </c>
      <c r="F204" s="47">
        <f t="shared" si="59"/>
        <v>572230</v>
      </c>
      <c r="G204" s="50">
        <f t="shared" si="63"/>
        <v>-400</v>
      </c>
      <c r="H204" s="50">
        <f t="shared" si="64"/>
        <v>0</v>
      </c>
      <c r="I204" s="131">
        <f>MAX($F$10:F204)</f>
        <v>591510</v>
      </c>
      <c r="K204" s="140">
        <f t="shared" ref="K204:K267" si="77">MAX(0,+I204-I203)</f>
        <v>0</v>
      </c>
      <c r="L204" s="70">
        <f t="shared" si="65"/>
        <v>557750</v>
      </c>
      <c r="M204" s="70">
        <f t="shared" si="66"/>
        <v>0</v>
      </c>
      <c r="N204" s="71">
        <f t="shared" si="67"/>
        <v>0</v>
      </c>
      <c r="O204" s="70">
        <f t="shared" si="68"/>
        <v>0</v>
      </c>
      <c r="P204" s="69">
        <f t="shared" si="69"/>
        <v>0</v>
      </c>
      <c r="Q204" s="50">
        <f t="shared" si="70"/>
        <v>0</v>
      </c>
      <c r="R204" s="50">
        <f t="shared" si="71"/>
        <v>0</v>
      </c>
      <c r="S204" s="112">
        <f t="shared" si="72"/>
        <v>-400</v>
      </c>
      <c r="T204" s="112">
        <f t="shared" si="73"/>
        <v>-400</v>
      </c>
      <c r="U204" s="113">
        <f t="shared" si="74"/>
        <v>-400</v>
      </c>
      <c r="V204" s="114">
        <f t="shared" si="75"/>
        <v>0</v>
      </c>
      <c r="Y204" s="33">
        <f>P!M204</f>
        <v>20</v>
      </c>
      <c r="Z204" s="33">
        <f t="shared" si="76"/>
        <v>0</v>
      </c>
    </row>
    <row r="205" spans="1:26" x14ac:dyDescent="0.35">
      <c r="A205" s="32">
        <f t="shared" si="60"/>
        <v>43295</v>
      </c>
      <c r="B205" s="20">
        <f t="shared" si="61"/>
        <v>2018</v>
      </c>
      <c r="C205" s="20">
        <f t="shared" si="62"/>
        <v>7</v>
      </c>
      <c r="D205" s="47">
        <f>+P!D205</f>
        <v>198150</v>
      </c>
      <c r="E205" s="47">
        <f>'C'!E205</f>
        <v>373730</v>
      </c>
      <c r="F205" s="47">
        <f t="shared" si="59"/>
        <v>571880</v>
      </c>
      <c r="G205" s="50">
        <f t="shared" si="63"/>
        <v>-350</v>
      </c>
      <c r="H205" s="50">
        <f t="shared" si="64"/>
        <v>0</v>
      </c>
      <c r="I205" s="131">
        <f>MAX($F$10:F205)</f>
        <v>591510</v>
      </c>
      <c r="K205" s="140">
        <f t="shared" si="77"/>
        <v>0</v>
      </c>
      <c r="L205" s="70">
        <f t="shared" si="65"/>
        <v>557010</v>
      </c>
      <c r="M205" s="70">
        <f t="shared" si="66"/>
        <v>0</v>
      </c>
      <c r="N205" s="71">
        <f t="shared" si="67"/>
        <v>0</v>
      </c>
      <c r="O205" s="70">
        <f t="shared" si="68"/>
        <v>0</v>
      </c>
      <c r="P205" s="69">
        <f t="shared" si="69"/>
        <v>0</v>
      </c>
      <c r="Q205" s="50">
        <f t="shared" si="70"/>
        <v>0</v>
      </c>
      <c r="R205" s="50">
        <f t="shared" si="71"/>
        <v>0</v>
      </c>
      <c r="S205" s="112">
        <f t="shared" si="72"/>
        <v>-350</v>
      </c>
      <c r="T205" s="112">
        <f t="shared" si="73"/>
        <v>-350</v>
      </c>
      <c r="U205" s="113">
        <f t="shared" si="74"/>
        <v>-350</v>
      </c>
      <c r="V205" s="114">
        <f t="shared" si="75"/>
        <v>0</v>
      </c>
      <c r="Y205" s="33">
        <f>P!M205</f>
        <v>220</v>
      </c>
      <c r="Z205" s="33">
        <f t="shared" si="76"/>
        <v>0</v>
      </c>
    </row>
    <row r="206" spans="1:26" x14ac:dyDescent="0.35">
      <c r="A206" s="32">
        <f t="shared" si="60"/>
        <v>43296</v>
      </c>
      <c r="B206" s="20">
        <f t="shared" si="61"/>
        <v>2018</v>
      </c>
      <c r="C206" s="20">
        <f t="shared" si="62"/>
        <v>7</v>
      </c>
      <c r="D206" s="47">
        <f>+P!D206</f>
        <v>198150</v>
      </c>
      <c r="E206" s="47">
        <f>'C'!E206</f>
        <v>373160</v>
      </c>
      <c r="F206" s="47">
        <f t="shared" si="59"/>
        <v>571310</v>
      </c>
      <c r="G206" s="50">
        <f t="shared" si="63"/>
        <v>-570</v>
      </c>
      <c r="H206" s="50">
        <f t="shared" si="64"/>
        <v>0</v>
      </c>
      <c r="I206" s="131">
        <f>MAX($F$10:F206)</f>
        <v>591510</v>
      </c>
      <c r="K206" s="140">
        <f t="shared" si="77"/>
        <v>0</v>
      </c>
      <c r="L206" s="70">
        <f t="shared" si="65"/>
        <v>556420</v>
      </c>
      <c r="M206" s="70">
        <f t="shared" si="66"/>
        <v>0</v>
      </c>
      <c r="N206" s="71">
        <f t="shared" si="67"/>
        <v>0</v>
      </c>
      <c r="O206" s="70">
        <f t="shared" si="68"/>
        <v>0</v>
      </c>
      <c r="P206" s="69">
        <f t="shared" si="69"/>
        <v>0</v>
      </c>
      <c r="Q206" s="50">
        <f t="shared" si="70"/>
        <v>0</v>
      </c>
      <c r="R206" s="50">
        <f t="shared" si="71"/>
        <v>0</v>
      </c>
      <c r="S206" s="112">
        <f t="shared" si="72"/>
        <v>-570</v>
      </c>
      <c r="T206" s="112">
        <f t="shared" si="73"/>
        <v>-570</v>
      </c>
      <c r="U206" s="113">
        <f t="shared" si="74"/>
        <v>-570</v>
      </c>
      <c r="V206" s="114">
        <f t="shared" si="75"/>
        <v>0</v>
      </c>
      <c r="Y206" s="33">
        <f>P!M206</f>
        <v>0</v>
      </c>
      <c r="Z206" s="33">
        <f t="shared" si="76"/>
        <v>0</v>
      </c>
    </row>
    <row r="207" spans="1:26" x14ac:dyDescent="0.35">
      <c r="A207" s="32">
        <f t="shared" si="60"/>
        <v>43297</v>
      </c>
      <c r="B207" s="20">
        <f t="shared" si="61"/>
        <v>2018</v>
      </c>
      <c r="C207" s="20">
        <f t="shared" si="62"/>
        <v>7</v>
      </c>
      <c r="D207" s="47">
        <f>+P!D207</f>
        <v>198200</v>
      </c>
      <c r="E207" s="47">
        <f>'C'!E207</f>
        <v>372520</v>
      </c>
      <c r="F207" s="47">
        <f t="shared" si="59"/>
        <v>570720</v>
      </c>
      <c r="G207" s="50">
        <f t="shared" si="63"/>
        <v>-590</v>
      </c>
      <c r="H207" s="50">
        <f t="shared" si="64"/>
        <v>0</v>
      </c>
      <c r="I207" s="131">
        <f>MAX($F$10:F207)</f>
        <v>591510</v>
      </c>
      <c r="K207" s="140">
        <f t="shared" si="77"/>
        <v>0</v>
      </c>
      <c r="L207" s="70">
        <f t="shared" si="65"/>
        <v>555790</v>
      </c>
      <c r="M207" s="70">
        <f t="shared" si="66"/>
        <v>0</v>
      </c>
      <c r="N207" s="71">
        <f t="shared" si="67"/>
        <v>0</v>
      </c>
      <c r="O207" s="70">
        <f t="shared" si="68"/>
        <v>0</v>
      </c>
      <c r="P207" s="69">
        <f t="shared" si="69"/>
        <v>0</v>
      </c>
      <c r="Q207" s="50">
        <f t="shared" si="70"/>
        <v>0</v>
      </c>
      <c r="R207" s="50">
        <f t="shared" si="71"/>
        <v>0</v>
      </c>
      <c r="S207" s="112">
        <f t="shared" si="72"/>
        <v>-590</v>
      </c>
      <c r="T207" s="112">
        <f t="shared" si="73"/>
        <v>-590</v>
      </c>
      <c r="U207" s="113">
        <f t="shared" si="74"/>
        <v>-590</v>
      </c>
      <c r="V207" s="114">
        <f t="shared" si="75"/>
        <v>0</v>
      </c>
      <c r="Y207" s="33">
        <f>P!M207</f>
        <v>50</v>
      </c>
      <c r="Z207" s="33">
        <f t="shared" si="76"/>
        <v>0</v>
      </c>
    </row>
    <row r="208" spans="1:26" x14ac:dyDescent="0.35">
      <c r="A208" s="32">
        <f t="shared" si="60"/>
        <v>43298</v>
      </c>
      <c r="B208" s="20">
        <f t="shared" si="61"/>
        <v>2018</v>
      </c>
      <c r="C208" s="20">
        <f t="shared" si="62"/>
        <v>7</v>
      </c>
      <c r="D208" s="47">
        <f>+P!D208</f>
        <v>198350</v>
      </c>
      <c r="E208" s="47">
        <f>'C'!E208</f>
        <v>371960</v>
      </c>
      <c r="F208" s="47">
        <f t="shared" si="59"/>
        <v>570310</v>
      </c>
      <c r="G208" s="50">
        <f t="shared" si="63"/>
        <v>-410</v>
      </c>
      <c r="H208" s="50">
        <f t="shared" si="64"/>
        <v>0</v>
      </c>
      <c r="I208" s="131">
        <f>MAX($F$10:F208)</f>
        <v>591510</v>
      </c>
      <c r="K208" s="140">
        <f t="shared" si="77"/>
        <v>0</v>
      </c>
      <c r="L208" s="70">
        <f t="shared" si="65"/>
        <v>555270</v>
      </c>
      <c r="M208" s="70">
        <f t="shared" si="66"/>
        <v>0</v>
      </c>
      <c r="N208" s="71">
        <f t="shared" si="67"/>
        <v>0</v>
      </c>
      <c r="O208" s="70">
        <f t="shared" si="68"/>
        <v>0</v>
      </c>
      <c r="P208" s="69">
        <f t="shared" si="69"/>
        <v>0</v>
      </c>
      <c r="Q208" s="50">
        <f t="shared" si="70"/>
        <v>0</v>
      </c>
      <c r="R208" s="50">
        <f t="shared" si="71"/>
        <v>0</v>
      </c>
      <c r="S208" s="112">
        <f t="shared" si="72"/>
        <v>-410</v>
      </c>
      <c r="T208" s="112">
        <f t="shared" si="73"/>
        <v>-410</v>
      </c>
      <c r="U208" s="113">
        <f t="shared" si="74"/>
        <v>-410</v>
      </c>
      <c r="V208" s="114">
        <f t="shared" si="75"/>
        <v>0</v>
      </c>
      <c r="Y208" s="33">
        <f>P!M208</f>
        <v>100</v>
      </c>
      <c r="Z208" s="33">
        <f t="shared" si="76"/>
        <v>0</v>
      </c>
    </row>
    <row r="209" spans="1:26" x14ac:dyDescent="0.35">
      <c r="A209" s="32">
        <f t="shared" si="60"/>
        <v>43299</v>
      </c>
      <c r="B209" s="20">
        <f t="shared" si="61"/>
        <v>2018</v>
      </c>
      <c r="C209" s="20">
        <f t="shared" si="62"/>
        <v>7</v>
      </c>
      <c r="D209" s="47">
        <f>+P!D209</f>
        <v>198300</v>
      </c>
      <c r="E209" s="47">
        <f>'C'!E209</f>
        <v>371390</v>
      </c>
      <c r="F209" s="47">
        <f t="shared" si="59"/>
        <v>569690</v>
      </c>
      <c r="G209" s="50">
        <f t="shared" si="63"/>
        <v>-620</v>
      </c>
      <c r="H209" s="50">
        <f t="shared" si="64"/>
        <v>0</v>
      </c>
      <c r="I209" s="131">
        <f>MAX($F$10:F209)</f>
        <v>591510</v>
      </c>
      <c r="K209" s="140">
        <f t="shared" si="77"/>
        <v>0</v>
      </c>
      <c r="L209" s="70">
        <f t="shared" si="65"/>
        <v>554860</v>
      </c>
      <c r="M209" s="70">
        <f t="shared" si="66"/>
        <v>0</v>
      </c>
      <c r="N209" s="71">
        <f t="shared" si="67"/>
        <v>0</v>
      </c>
      <c r="O209" s="70">
        <f t="shared" si="68"/>
        <v>0</v>
      </c>
      <c r="P209" s="69">
        <f t="shared" si="69"/>
        <v>0</v>
      </c>
      <c r="Q209" s="50">
        <f t="shared" si="70"/>
        <v>0</v>
      </c>
      <c r="R209" s="50">
        <f t="shared" si="71"/>
        <v>0</v>
      </c>
      <c r="S209" s="112">
        <f t="shared" si="72"/>
        <v>-620</v>
      </c>
      <c r="T209" s="112">
        <f t="shared" si="73"/>
        <v>-620</v>
      </c>
      <c r="U209" s="113">
        <f t="shared" si="74"/>
        <v>-620</v>
      </c>
      <c r="V209" s="114">
        <f t="shared" si="75"/>
        <v>0</v>
      </c>
      <c r="Y209" s="33">
        <f>P!M209</f>
        <v>0</v>
      </c>
      <c r="Z209" s="33">
        <f t="shared" si="76"/>
        <v>0</v>
      </c>
    </row>
    <row r="210" spans="1:26" x14ac:dyDescent="0.35">
      <c r="A210" s="32">
        <f t="shared" si="60"/>
        <v>43300</v>
      </c>
      <c r="B210" s="20">
        <f t="shared" si="61"/>
        <v>2018</v>
      </c>
      <c r="C210" s="20">
        <f t="shared" si="62"/>
        <v>7</v>
      </c>
      <c r="D210" s="47">
        <f>+P!D210</f>
        <v>198540</v>
      </c>
      <c r="E210" s="47">
        <f>'C'!E210</f>
        <v>370750</v>
      </c>
      <c r="F210" s="47">
        <f t="shared" si="59"/>
        <v>569290</v>
      </c>
      <c r="G210" s="50">
        <f t="shared" si="63"/>
        <v>-400</v>
      </c>
      <c r="H210" s="50">
        <f t="shared" si="64"/>
        <v>0</v>
      </c>
      <c r="I210" s="131">
        <f>MAX($F$10:F210)</f>
        <v>591510</v>
      </c>
      <c r="K210" s="140">
        <f t="shared" si="77"/>
        <v>0</v>
      </c>
      <c r="L210" s="70">
        <f t="shared" si="65"/>
        <v>554310</v>
      </c>
      <c r="M210" s="70">
        <f t="shared" si="66"/>
        <v>0</v>
      </c>
      <c r="N210" s="71">
        <f t="shared" si="67"/>
        <v>0</v>
      </c>
      <c r="O210" s="70">
        <f t="shared" si="68"/>
        <v>0</v>
      </c>
      <c r="P210" s="69">
        <f t="shared" si="69"/>
        <v>0</v>
      </c>
      <c r="Q210" s="50">
        <f t="shared" si="70"/>
        <v>0</v>
      </c>
      <c r="R210" s="50">
        <f t="shared" si="71"/>
        <v>0</v>
      </c>
      <c r="S210" s="112">
        <f t="shared" si="72"/>
        <v>-400</v>
      </c>
      <c r="T210" s="112">
        <f t="shared" si="73"/>
        <v>-400</v>
      </c>
      <c r="U210" s="113">
        <f t="shared" si="74"/>
        <v>-400</v>
      </c>
      <c r="V210" s="114">
        <f t="shared" si="75"/>
        <v>0</v>
      </c>
      <c r="Y210" s="33">
        <f>P!M210</f>
        <v>200</v>
      </c>
      <c r="Z210" s="33">
        <f t="shared" si="76"/>
        <v>0</v>
      </c>
    </row>
    <row r="211" spans="1:26" x14ac:dyDescent="0.35">
      <c r="A211" s="32">
        <f t="shared" si="60"/>
        <v>43301</v>
      </c>
      <c r="B211" s="20">
        <f t="shared" si="61"/>
        <v>2018</v>
      </c>
      <c r="C211" s="20">
        <f t="shared" si="62"/>
        <v>7</v>
      </c>
      <c r="D211" s="47">
        <f>+P!D211</f>
        <v>198500</v>
      </c>
      <c r="E211" s="47">
        <f>'C'!E211</f>
        <v>370190</v>
      </c>
      <c r="F211" s="47">
        <f t="shared" si="59"/>
        <v>568690</v>
      </c>
      <c r="G211" s="50">
        <f t="shared" si="63"/>
        <v>-600</v>
      </c>
      <c r="H211" s="50">
        <f t="shared" si="64"/>
        <v>0</v>
      </c>
      <c r="I211" s="131">
        <f>MAX($F$10:F211)</f>
        <v>591510</v>
      </c>
      <c r="K211" s="140">
        <f t="shared" si="77"/>
        <v>0</v>
      </c>
      <c r="L211" s="70">
        <f t="shared" si="65"/>
        <v>553850</v>
      </c>
      <c r="M211" s="70">
        <f t="shared" si="66"/>
        <v>0</v>
      </c>
      <c r="N211" s="71">
        <f t="shared" si="67"/>
        <v>0</v>
      </c>
      <c r="O211" s="70">
        <f t="shared" si="68"/>
        <v>0</v>
      </c>
      <c r="P211" s="69">
        <f t="shared" si="69"/>
        <v>0</v>
      </c>
      <c r="Q211" s="50">
        <f t="shared" si="70"/>
        <v>0</v>
      </c>
      <c r="R211" s="50">
        <f t="shared" si="71"/>
        <v>0</v>
      </c>
      <c r="S211" s="112">
        <f t="shared" si="72"/>
        <v>-600</v>
      </c>
      <c r="T211" s="112">
        <f t="shared" si="73"/>
        <v>-600</v>
      </c>
      <c r="U211" s="113">
        <f t="shared" si="74"/>
        <v>-600</v>
      </c>
      <c r="V211" s="114">
        <f t="shared" si="75"/>
        <v>0</v>
      </c>
      <c r="Y211" s="33">
        <f>P!M211</f>
        <v>0</v>
      </c>
      <c r="Z211" s="33">
        <f t="shared" si="76"/>
        <v>0</v>
      </c>
    </row>
    <row r="212" spans="1:26" x14ac:dyDescent="0.35">
      <c r="A212" s="32">
        <f t="shared" si="60"/>
        <v>43302</v>
      </c>
      <c r="B212" s="20">
        <f t="shared" si="61"/>
        <v>2018</v>
      </c>
      <c r="C212" s="20">
        <f t="shared" si="62"/>
        <v>7</v>
      </c>
      <c r="D212" s="47">
        <f>+P!D212</f>
        <v>198760</v>
      </c>
      <c r="E212" s="47">
        <f>'C'!E212</f>
        <v>369480</v>
      </c>
      <c r="F212" s="47">
        <f t="shared" si="59"/>
        <v>568240</v>
      </c>
      <c r="G212" s="50">
        <f t="shared" si="63"/>
        <v>-450</v>
      </c>
      <c r="H212" s="50">
        <f t="shared" si="64"/>
        <v>0</v>
      </c>
      <c r="I212" s="131">
        <f>MAX($F$10:F212)</f>
        <v>591510</v>
      </c>
      <c r="K212" s="140">
        <f t="shared" si="77"/>
        <v>0</v>
      </c>
      <c r="L212" s="70">
        <f t="shared" si="65"/>
        <v>553240</v>
      </c>
      <c r="M212" s="70">
        <f t="shared" si="66"/>
        <v>0</v>
      </c>
      <c r="N212" s="71">
        <f t="shared" si="67"/>
        <v>0</v>
      </c>
      <c r="O212" s="70">
        <f t="shared" si="68"/>
        <v>0</v>
      </c>
      <c r="P212" s="69">
        <f t="shared" si="69"/>
        <v>0</v>
      </c>
      <c r="Q212" s="50">
        <f t="shared" si="70"/>
        <v>0</v>
      </c>
      <c r="R212" s="50">
        <f t="shared" si="71"/>
        <v>0</v>
      </c>
      <c r="S212" s="112">
        <f t="shared" si="72"/>
        <v>-450</v>
      </c>
      <c r="T212" s="112">
        <f t="shared" si="73"/>
        <v>-450</v>
      </c>
      <c r="U212" s="113">
        <f t="shared" si="74"/>
        <v>-450</v>
      </c>
      <c r="V212" s="114">
        <f t="shared" si="75"/>
        <v>0</v>
      </c>
      <c r="Y212" s="33">
        <f>P!M212</f>
        <v>260</v>
      </c>
      <c r="Z212" s="33">
        <f t="shared" si="76"/>
        <v>0</v>
      </c>
    </row>
    <row r="213" spans="1:26" x14ac:dyDescent="0.35">
      <c r="A213" s="32">
        <f t="shared" si="60"/>
        <v>43303</v>
      </c>
      <c r="B213" s="20">
        <f t="shared" si="61"/>
        <v>2018</v>
      </c>
      <c r="C213" s="20">
        <f t="shared" si="62"/>
        <v>7</v>
      </c>
      <c r="D213" s="47">
        <f>+P!D213</f>
        <v>199140</v>
      </c>
      <c r="E213" s="47">
        <f>'C'!E213</f>
        <v>368700</v>
      </c>
      <c r="F213" s="47">
        <f t="shared" si="59"/>
        <v>567840</v>
      </c>
      <c r="G213" s="50">
        <f t="shared" si="63"/>
        <v>-400</v>
      </c>
      <c r="H213" s="50">
        <f t="shared" si="64"/>
        <v>0</v>
      </c>
      <c r="I213" s="131">
        <f>MAX($F$10:F213)</f>
        <v>591510</v>
      </c>
      <c r="K213" s="140">
        <f t="shared" si="77"/>
        <v>0</v>
      </c>
      <c r="L213" s="70">
        <f t="shared" si="65"/>
        <v>552080</v>
      </c>
      <c r="M213" s="70">
        <f t="shared" si="66"/>
        <v>0</v>
      </c>
      <c r="N213" s="71">
        <f t="shared" si="67"/>
        <v>0</v>
      </c>
      <c r="O213" s="70">
        <f t="shared" si="68"/>
        <v>0</v>
      </c>
      <c r="P213" s="69">
        <f t="shared" si="69"/>
        <v>0</v>
      </c>
      <c r="Q213" s="50">
        <f t="shared" si="70"/>
        <v>0</v>
      </c>
      <c r="R213" s="50">
        <f t="shared" si="71"/>
        <v>0</v>
      </c>
      <c r="S213" s="112">
        <f t="shared" si="72"/>
        <v>-400</v>
      </c>
      <c r="T213" s="112">
        <f t="shared" si="73"/>
        <v>-400</v>
      </c>
      <c r="U213" s="113">
        <f t="shared" si="74"/>
        <v>-400</v>
      </c>
      <c r="V213" s="114">
        <f t="shared" si="75"/>
        <v>0</v>
      </c>
      <c r="Y213" s="33">
        <f>P!M213</f>
        <v>380</v>
      </c>
      <c r="Z213" s="33">
        <f t="shared" si="76"/>
        <v>0</v>
      </c>
    </row>
    <row r="214" spans="1:26" x14ac:dyDescent="0.35">
      <c r="A214" s="32">
        <f t="shared" si="60"/>
        <v>43304</v>
      </c>
      <c r="B214" s="20">
        <f t="shared" si="61"/>
        <v>2018</v>
      </c>
      <c r="C214" s="20">
        <f t="shared" si="62"/>
        <v>7</v>
      </c>
      <c r="D214" s="47">
        <f>+P!D214</f>
        <v>199270</v>
      </c>
      <c r="E214" s="47">
        <f>'C'!E214</f>
        <v>368140</v>
      </c>
      <c r="F214" s="47">
        <f t="shared" si="59"/>
        <v>567410</v>
      </c>
      <c r="G214" s="50">
        <f t="shared" si="63"/>
        <v>-430</v>
      </c>
      <c r="H214" s="50">
        <f t="shared" si="64"/>
        <v>0</v>
      </c>
      <c r="I214" s="131">
        <f>MAX($F$10:F214)</f>
        <v>591510</v>
      </c>
      <c r="K214" s="140">
        <f t="shared" si="77"/>
        <v>0</v>
      </c>
      <c r="L214" s="70">
        <f t="shared" si="65"/>
        <v>550990</v>
      </c>
      <c r="M214" s="70">
        <f t="shared" si="66"/>
        <v>0</v>
      </c>
      <c r="N214" s="71">
        <f t="shared" si="67"/>
        <v>0</v>
      </c>
      <c r="O214" s="70">
        <f t="shared" si="68"/>
        <v>0</v>
      </c>
      <c r="P214" s="69">
        <f t="shared" si="69"/>
        <v>0</v>
      </c>
      <c r="Q214" s="50">
        <f t="shared" si="70"/>
        <v>0</v>
      </c>
      <c r="R214" s="50">
        <f t="shared" si="71"/>
        <v>0</v>
      </c>
      <c r="S214" s="112">
        <f t="shared" si="72"/>
        <v>-430</v>
      </c>
      <c r="T214" s="112">
        <f t="shared" si="73"/>
        <v>-430</v>
      </c>
      <c r="U214" s="113">
        <f t="shared" si="74"/>
        <v>-430</v>
      </c>
      <c r="V214" s="114">
        <f t="shared" si="75"/>
        <v>0</v>
      </c>
      <c r="Y214" s="33">
        <f>P!M214</f>
        <v>40</v>
      </c>
      <c r="Z214" s="33">
        <f t="shared" si="76"/>
        <v>0</v>
      </c>
    </row>
    <row r="215" spans="1:26" x14ac:dyDescent="0.35">
      <c r="A215" s="32">
        <f t="shared" si="60"/>
        <v>43305</v>
      </c>
      <c r="B215" s="20">
        <f t="shared" si="61"/>
        <v>2018</v>
      </c>
      <c r="C215" s="20">
        <f t="shared" si="62"/>
        <v>7</v>
      </c>
      <c r="D215" s="47">
        <f>+P!D215</f>
        <v>199600</v>
      </c>
      <c r="E215" s="47">
        <f>'C'!E215</f>
        <v>367430</v>
      </c>
      <c r="F215" s="47">
        <f t="shared" si="59"/>
        <v>567030</v>
      </c>
      <c r="G215" s="50">
        <f t="shared" si="63"/>
        <v>-380</v>
      </c>
      <c r="H215" s="50">
        <f t="shared" si="64"/>
        <v>0</v>
      </c>
      <c r="I215" s="131">
        <f>MAX($F$10:F215)</f>
        <v>591510</v>
      </c>
      <c r="K215" s="140">
        <f t="shared" si="77"/>
        <v>0</v>
      </c>
      <c r="L215" s="70">
        <f t="shared" si="65"/>
        <v>549860</v>
      </c>
      <c r="M215" s="70">
        <f t="shared" si="66"/>
        <v>0</v>
      </c>
      <c r="N215" s="71">
        <f t="shared" si="67"/>
        <v>0</v>
      </c>
      <c r="O215" s="70">
        <f t="shared" si="68"/>
        <v>0</v>
      </c>
      <c r="P215" s="69">
        <f t="shared" si="69"/>
        <v>0</v>
      </c>
      <c r="Q215" s="50">
        <f t="shared" si="70"/>
        <v>0</v>
      </c>
      <c r="R215" s="50">
        <f t="shared" si="71"/>
        <v>0</v>
      </c>
      <c r="S215" s="112">
        <f t="shared" si="72"/>
        <v>-380</v>
      </c>
      <c r="T215" s="112">
        <f t="shared" si="73"/>
        <v>-380</v>
      </c>
      <c r="U215" s="113">
        <f t="shared" si="74"/>
        <v>-380</v>
      </c>
      <c r="V215" s="114">
        <f t="shared" si="75"/>
        <v>0</v>
      </c>
      <c r="Y215" s="33">
        <f>P!M215</f>
        <v>0</v>
      </c>
      <c r="Z215" s="33">
        <f t="shared" si="76"/>
        <v>0</v>
      </c>
    </row>
    <row r="216" spans="1:26" x14ac:dyDescent="0.35">
      <c r="A216" s="32">
        <f t="shared" si="60"/>
        <v>43306</v>
      </c>
      <c r="B216" s="20">
        <f t="shared" si="61"/>
        <v>2018</v>
      </c>
      <c r="C216" s="20">
        <f t="shared" si="62"/>
        <v>7</v>
      </c>
      <c r="D216" s="47">
        <f>+P!D216</f>
        <v>199730</v>
      </c>
      <c r="E216" s="47">
        <f>'C'!E216</f>
        <v>367010</v>
      </c>
      <c r="F216" s="47">
        <f t="shared" si="59"/>
        <v>566740</v>
      </c>
      <c r="G216" s="50">
        <f t="shared" si="63"/>
        <v>-290</v>
      </c>
      <c r="H216" s="50">
        <f t="shared" si="64"/>
        <v>0</v>
      </c>
      <c r="I216" s="131">
        <f>MAX($F$10:F216)</f>
        <v>591510</v>
      </c>
      <c r="K216" s="140">
        <f t="shared" si="77"/>
        <v>0</v>
      </c>
      <c r="L216" s="70">
        <f t="shared" si="65"/>
        <v>549220</v>
      </c>
      <c r="M216" s="70">
        <f t="shared" si="66"/>
        <v>0</v>
      </c>
      <c r="N216" s="71">
        <f t="shared" si="67"/>
        <v>0</v>
      </c>
      <c r="O216" s="70">
        <f t="shared" si="68"/>
        <v>0</v>
      </c>
      <c r="P216" s="69">
        <f t="shared" si="69"/>
        <v>0</v>
      </c>
      <c r="Q216" s="50">
        <f t="shared" si="70"/>
        <v>0</v>
      </c>
      <c r="R216" s="50">
        <f t="shared" si="71"/>
        <v>0</v>
      </c>
      <c r="S216" s="112">
        <f t="shared" si="72"/>
        <v>-290</v>
      </c>
      <c r="T216" s="112">
        <f t="shared" si="73"/>
        <v>-290</v>
      </c>
      <c r="U216" s="113">
        <f t="shared" si="74"/>
        <v>-290</v>
      </c>
      <c r="V216" s="114">
        <f t="shared" si="75"/>
        <v>0</v>
      </c>
      <c r="Y216" s="33">
        <f>P!M216</f>
        <v>0</v>
      </c>
      <c r="Z216" s="33">
        <f t="shared" si="76"/>
        <v>0</v>
      </c>
    </row>
    <row r="217" spans="1:26" x14ac:dyDescent="0.35">
      <c r="A217" s="32">
        <f t="shared" si="60"/>
        <v>43307</v>
      </c>
      <c r="B217" s="20">
        <f t="shared" si="61"/>
        <v>2018</v>
      </c>
      <c r="C217" s="20">
        <f t="shared" si="62"/>
        <v>7</v>
      </c>
      <c r="D217" s="47">
        <f>+P!D217</f>
        <v>199860</v>
      </c>
      <c r="E217" s="47">
        <f>'C'!E217</f>
        <v>366380</v>
      </c>
      <c r="F217" s="47">
        <f t="shared" si="59"/>
        <v>566240</v>
      </c>
      <c r="G217" s="50">
        <f t="shared" si="63"/>
        <v>-500</v>
      </c>
      <c r="H217" s="50">
        <f t="shared" si="64"/>
        <v>0</v>
      </c>
      <c r="I217" s="131">
        <f>MAX($F$10:F217)</f>
        <v>591510</v>
      </c>
      <c r="K217" s="140">
        <f t="shared" si="77"/>
        <v>0</v>
      </c>
      <c r="L217" s="70">
        <f t="shared" si="65"/>
        <v>548810</v>
      </c>
      <c r="M217" s="70">
        <f t="shared" si="66"/>
        <v>0</v>
      </c>
      <c r="N217" s="71">
        <f t="shared" si="67"/>
        <v>0</v>
      </c>
      <c r="O217" s="70">
        <f t="shared" si="68"/>
        <v>0</v>
      </c>
      <c r="P217" s="69">
        <f t="shared" si="69"/>
        <v>0</v>
      </c>
      <c r="Q217" s="50">
        <f t="shared" si="70"/>
        <v>0</v>
      </c>
      <c r="R217" s="50">
        <f t="shared" si="71"/>
        <v>0</v>
      </c>
      <c r="S217" s="112">
        <f t="shared" si="72"/>
        <v>-500</v>
      </c>
      <c r="T217" s="112">
        <f t="shared" si="73"/>
        <v>-500</v>
      </c>
      <c r="U217" s="113">
        <f t="shared" si="74"/>
        <v>-500</v>
      </c>
      <c r="V217" s="114">
        <f t="shared" si="75"/>
        <v>0</v>
      </c>
      <c r="Y217" s="33">
        <f>P!M217</f>
        <v>0</v>
      </c>
      <c r="Z217" s="33">
        <f t="shared" si="76"/>
        <v>0</v>
      </c>
    </row>
    <row r="218" spans="1:26" x14ac:dyDescent="0.35">
      <c r="A218" s="32">
        <f t="shared" si="60"/>
        <v>43308</v>
      </c>
      <c r="B218" s="20">
        <f t="shared" si="61"/>
        <v>2018</v>
      </c>
      <c r="C218" s="20">
        <f t="shared" si="62"/>
        <v>7</v>
      </c>
      <c r="D218" s="47">
        <f>+P!D218</f>
        <v>199840</v>
      </c>
      <c r="E218" s="47">
        <f>'C'!E218</f>
        <v>365810</v>
      </c>
      <c r="F218" s="47">
        <f t="shared" si="59"/>
        <v>565650</v>
      </c>
      <c r="G218" s="50">
        <f t="shared" si="63"/>
        <v>-590</v>
      </c>
      <c r="H218" s="50">
        <f t="shared" si="64"/>
        <v>0</v>
      </c>
      <c r="I218" s="131">
        <f>MAX($F$10:F218)</f>
        <v>591510</v>
      </c>
      <c r="K218" s="140">
        <f t="shared" si="77"/>
        <v>0</v>
      </c>
      <c r="L218" s="70">
        <f t="shared" si="65"/>
        <v>548420</v>
      </c>
      <c r="M218" s="70">
        <f t="shared" si="66"/>
        <v>0</v>
      </c>
      <c r="N218" s="71">
        <f t="shared" si="67"/>
        <v>0</v>
      </c>
      <c r="O218" s="70">
        <f t="shared" si="68"/>
        <v>0</v>
      </c>
      <c r="P218" s="69">
        <f t="shared" si="69"/>
        <v>0</v>
      </c>
      <c r="Q218" s="50">
        <f t="shared" si="70"/>
        <v>0</v>
      </c>
      <c r="R218" s="50">
        <f t="shared" si="71"/>
        <v>0</v>
      </c>
      <c r="S218" s="112">
        <f t="shared" si="72"/>
        <v>-590</v>
      </c>
      <c r="T218" s="112">
        <f t="shared" si="73"/>
        <v>-590</v>
      </c>
      <c r="U218" s="113">
        <f t="shared" si="74"/>
        <v>-590</v>
      </c>
      <c r="V218" s="114">
        <f t="shared" si="75"/>
        <v>0</v>
      </c>
      <c r="Y218" s="33">
        <f>P!M218</f>
        <v>0</v>
      </c>
      <c r="Z218" s="33">
        <f t="shared" si="76"/>
        <v>0</v>
      </c>
    </row>
    <row r="219" spans="1:26" x14ac:dyDescent="0.35">
      <c r="A219" s="32">
        <f t="shared" si="60"/>
        <v>43309</v>
      </c>
      <c r="B219" s="20">
        <f t="shared" si="61"/>
        <v>2018</v>
      </c>
      <c r="C219" s="20">
        <f t="shared" si="62"/>
        <v>7</v>
      </c>
      <c r="D219" s="47">
        <f>+P!D219</f>
        <v>200170</v>
      </c>
      <c r="E219" s="47">
        <f>'C'!E219</f>
        <v>364970</v>
      </c>
      <c r="F219" s="47">
        <f t="shared" si="59"/>
        <v>565140</v>
      </c>
      <c r="G219" s="50">
        <f t="shared" si="63"/>
        <v>-510</v>
      </c>
      <c r="H219" s="50">
        <f t="shared" si="64"/>
        <v>0</v>
      </c>
      <c r="I219" s="131">
        <f>MAX($F$10:F219)</f>
        <v>591510</v>
      </c>
      <c r="K219" s="140">
        <f t="shared" si="77"/>
        <v>0</v>
      </c>
      <c r="L219" s="70">
        <f t="shared" si="65"/>
        <v>548090</v>
      </c>
      <c r="M219" s="70">
        <f t="shared" si="66"/>
        <v>0</v>
      </c>
      <c r="N219" s="71">
        <f t="shared" si="67"/>
        <v>0</v>
      </c>
      <c r="O219" s="70">
        <f t="shared" si="68"/>
        <v>0</v>
      </c>
      <c r="P219" s="69">
        <f t="shared" si="69"/>
        <v>0</v>
      </c>
      <c r="Q219" s="50">
        <f t="shared" si="70"/>
        <v>0</v>
      </c>
      <c r="R219" s="50">
        <f t="shared" si="71"/>
        <v>0</v>
      </c>
      <c r="S219" s="112">
        <f t="shared" si="72"/>
        <v>-510</v>
      </c>
      <c r="T219" s="112">
        <f t="shared" si="73"/>
        <v>-510</v>
      </c>
      <c r="U219" s="113">
        <f t="shared" si="74"/>
        <v>-510</v>
      </c>
      <c r="V219" s="114">
        <f t="shared" si="75"/>
        <v>0</v>
      </c>
      <c r="Y219" s="33">
        <f>P!M219</f>
        <v>0</v>
      </c>
      <c r="Z219" s="33">
        <f t="shared" si="76"/>
        <v>0</v>
      </c>
    </row>
    <row r="220" spans="1:26" x14ac:dyDescent="0.35">
      <c r="A220" s="32">
        <f t="shared" si="60"/>
        <v>43310</v>
      </c>
      <c r="B220" s="20">
        <f t="shared" si="61"/>
        <v>2018</v>
      </c>
      <c r="C220" s="20">
        <f t="shared" si="62"/>
        <v>7</v>
      </c>
      <c r="D220" s="47">
        <f>+P!D220</f>
        <v>200570</v>
      </c>
      <c r="E220" s="47">
        <f>'C'!E220</f>
        <v>364130</v>
      </c>
      <c r="F220" s="47">
        <f t="shared" si="59"/>
        <v>564700</v>
      </c>
      <c r="G220" s="50">
        <f t="shared" si="63"/>
        <v>-440</v>
      </c>
      <c r="H220" s="50">
        <f t="shared" si="64"/>
        <v>0</v>
      </c>
      <c r="I220" s="131">
        <f>MAX($F$10:F220)</f>
        <v>591510</v>
      </c>
      <c r="K220" s="140">
        <f t="shared" si="77"/>
        <v>0</v>
      </c>
      <c r="L220" s="70">
        <f t="shared" si="65"/>
        <v>547790</v>
      </c>
      <c r="M220" s="70">
        <f t="shared" si="66"/>
        <v>0</v>
      </c>
      <c r="N220" s="71">
        <f t="shared" si="67"/>
        <v>0</v>
      </c>
      <c r="O220" s="70">
        <f t="shared" si="68"/>
        <v>0</v>
      </c>
      <c r="P220" s="69">
        <f t="shared" si="69"/>
        <v>0</v>
      </c>
      <c r="Q220" s="50">
        <f t="shared" si="70"/>
        <v>0</v>
      </c>
      <c r="R220" s="50">
        <f t="shared" si="71"/>
        <v>0</v>
      </c>
      <c r="S220" s="112">
        <f t="shared" si="72"/>
        <v>-440</v>
      </c>
      <c r="T220" s="112">
        <f t="shared" si="73"/>
        <v>-440</v>
      </c>
      <c r="U220" s="113">
        <f t="shared" si="74"/>
        <v>-440</v>
      </c>
      <c r="V220" s="114">
        <f t="shared" si="75"/>
        <v>0</v>
      </c>
      <c r="Y220" s="33">
        <f>P!M220</f>
        <v>0</v>
      </c>
      <c r="Z220" s="33">
        <f t="shared" si="76"/>
        <v>0</v>
      </c>
    </row>
    <row r="221" spans="1:26" x14ac:dyDescent="0.35">
      <c r="A221" s="32">
        <f t="shared" si="60"/>
        <v>43311</v>
      </c>
      <c r="B221" s="20">
        <f t="shared" si="61"/>
        <v>2018</v>
      </c>
      <c r="C221" s="20">
        <f t="shared" si="62"/>
        <v>7</v>
      </c>
      <c r="D221" s="47">
        <f>+P!D221</f>
        <v>201070</v>
      </c>
      <c r="E221" s="47">
        <f>'C'!E221</f>
        <v>363360</v>
      </c>
      <c r="F221" s="47">
        <f t="shared" si="59"/>
        <v>564430</v>
      </c>
      <c r="G221" s="50">
        <f t="shared" si="63"/>
        <v>-270</v>
      </c>
      <c r="H221" s="50">
        <f t="shared" si="64"/>
        <v>0</v>
      </c>
      <c r="I221" s="131">
        <f>MAX($F$10:F221)</f>
        <v>591510</v>
      </c>
      <c r="K221" s="140">
        <f t="shared" si="77"/>
        <v>0</v>
      </c>
      <c r="L221" s="70">
        <f t="shared" si="65"/>
        <v>547380</v>
      </c>
      <c r="M221" s="70">
        <f t="shared" si="66"/>
        <v>0</v>
      </c>
      <c r="N221" s="71">
        <f t="shared" si="67"/>
        <v>0</v>
      </c>
      <c r="O221" s="70">
        <f t="shared" si="68"/>
        <v>0</v>
      </c>
      <c r="P221" s="69">
        <f t="shared" si="69"/>
        <v>0</v>
      </c>
      <c r="Q221" s="50">
        <f t="shared" si="70"/>
        <v>0</v>
      </c>
      <c r="R221" s="50">
        <f t="shared" si="71"/>
        <v>0</v>
      </c>
      <c r="S221" s="112">
        <f t="shared" si="72"/>
        <v>-270</v>
      </c>
      <c r="T221" s="112">
        <f t="shared" si="73"/>
        <v>-270</v>
      </c>
      <c r="U221" s="113">
        <f t="shared" si="74"/>
        <v>-270</v>
      </c>
      <c r="V221" s="114">
        <f t="shared" si="75"/>
        <v>0</v>
      </c>
      <c r="Y221" s="33">
        <f>P!M221</f>
        <v>0</v>
      </c>
      <c r="Z221" s="33">
        <f t="shared" si="76"/>
        <v>0</v>
      </c>
    </row>
    <row r="222" spans="1:26" x14ac:dyDescent="0.35">
      <c r="A222" s="32">
        <f t="shared" si="60"/>
        <v>43312</v>
      </c>
      <c r="B222" s="20">
        <f t="shared" si="61"/>
        <v>2018</v>
      </c>
      <c r="C222" s="20">
        <f t="shared" si="62"/>
        <v>7</v>
      </c>
      <c r="D222" s="47">
        <f>+P!D222</f>
        <v>201340</v>
      </c>
      <c r="E222" s="47">
        <f>'C'!E222</f>
        <v>362590</v>
      </c>
      <c r="F222" s="47">
        <f t="shared" si="59"/>
        <v>563930</v>
      </c>
      <c r="G222" s="50">
        <f t="shared" si="63"/>
        <v>-500</v>
      </c>
      <c r="H222" s="50">
        <f t="shared" si="64"/>
        <v>0</v>
      </c>
      <c r="I222" s="131">
        <f>MAX($F$10:F222)</f>
        <v>591510</v>
      </c>
      <c r="K222" s="140">
        <f t="shared" si="77"/>
        <v>0</v>
      </c>
      <c r="L222" s="70">
        <f t="shared" si="65"/>
        <v>547140</v>
      </c>
      <c r="M222" s="70">
        <f t="shared" si="66"/>
        <v>0</v>
      </c>
      <c r="N222" s="71">
        <f t="shared" si="67"/>
        <v>0</v>
      </c>
      <c r="O222" s="70">
        <f t="shared" si="68"/>
        <v>0</v>
      </c>
      <c r="P222" s="69">
        <f t="shared" si="69"/>
        <v>0</v>
      </c>
      <c r="Q222" s="50">
        <f t="shared" si="70"/>
        <v>0</v>
      </c>
      <c r="R222" s="50">
        <f t="shared" si="71"/>
        <v>0</v>
      </c>
      <c r="S222" s="112">
        <f t="shared" si="72"/>
        <v>-500</v>
      </c>
      <c r="T222" s="112">
        <f t="shared" si="73"/>
        <v>-500</v>
      </c>
      <c r="U222" s="113">
        <f t="shared" si="74"/>
        <v>-500</v>
      </c>
      <c r="V222" s="114">
        <f t="shared" si="75"/>
        <v>0</v>
      </c>
      <c r="Y222" s="33">
        <f>P!M222</f>
        <v>0</v>
      </c>
      <c r="Z222" s="33">
        <f t="shared" si="76"/>
        <v>0</v>
      </c>
    </row>
    <row r="223" spans="1:26" x14ac:dyDescent="0.35">
      <c r="A223" s="32">
        <f t="shared" si="60"/>
        <v>43313</v>
      </c>
      <c r="B223" s="20">
        <f t="shared" si="61"/>
        <v>2018</v>
      </c>
      <c r="C223" s="20">
        <f t="shared" si="62"/>
        <v>8</v>
      </c>
      <c r="D223" s="47">
        <f>+P!D223</f>
        <v>201320</v>
      </c>
      <c r="E223" s="47">
        <f>'C'!E223</f>
        <v>362030</v>
      </c>
      <c r="F223" s="47">
        <f t="shared" si="59"/>
        <v>563350</v>
      </c>
      <c r="G223" s="50">
        <f t="shared" si="63"/>
        <v>-580</v>
      </c>
      <c r="H223" s="50">
        <f t="shared" si="64"/>
        <v>0</v>
      </c>
      <c r="I223" s="131">
        <f>MAX($F$10:F223)</f>
        <v>591510</v>
      </c>
      <c r="K223" s="140">
        <f t="shared" si="77"/>
        <v>0</v>
      </c>
      <c r="L223" s="70">
        <f t="shared" si="65"/>
        <v>546890</v>
      </c>
      <c r="M223" s="70">
        <f t="shared" si="66"/>
        <v>0</v>
      </c>
      <c r="N223" s="71">
        <f t="shared" si="67"/>
        <v>0</v>
      </c>
      <c r="O223" s="70">
        <f t="shared" si="68"/>
        <v>0</v>
      </c>
      <c r="P223" s="69">
        <f t="shared" si="69"/>
        <v>0</v>
      </c>
      <c r="Q223" s="50">
        <f t="shared" si="70"/>
        <v>0</v>
      </c>
      <c r="R223" s="50">
        <f t="shared" si="71"/>
        <v>0</v>
      </c>
      <c r="S223" s="112">
        <f t="shared" si="72"/>
        <v>-580</v>
      </c>
      <c r="T223" s="112">
        <f t="shared" si="73"/>
        <v>-580</v>
      </c>
      <c r="U223" s="113">
        <f t="shared" si="74"/>
        <v>-580</v>
      </c>
      <c r="V223" s="114">
        <f t="shared" si="75"/>
        <v>0</v>
      </c>
      <c r="Y223" s="33">
        <f>P!M223</f>
        <v>0</v>
      </c>
      <c r="Z223" s="33">
        <f t="shared" si="76"/>
        <v>0</v>
      </c>
    </row>
    <row r="224" spans="1:26" x14ac:dyDescent="0.35">
      <c r="A224" s="32">
        <f t="shared" si="60"/>
        <v>43314</v>
      </c>
      <c r="B224" s="20">
        <f t="shared" si="61"/>
        <v>2018</v>
      </c>
      <c r="C224" s="20">
        <f t="shared" si="62"/>
        <v>8</v>
      </c>
      <c r="D224" s="47">
        <f>+P!D224</f>
        <v>201250</v>
      </c>
      <c r="E224" s="47">
        <f>'C'!E224</f>
        <v>361610</v>
      </c>
      <c r="F224" s="47">
        <f t="shared" si="59"/>
        <v>562860</v>
      </c>
      <c r="G224" s="50">
        <f t="shared" si="63"/>
        <v>-490</v>
      </c>
      <c r="H224" s="50">
        <f t="shared" si="64"/>
        <v>0</v>
      </c>
      <c r="I224" s="131">
        <f>MAX($F$10:F224)</f>
        <v>591510</v>
      </c>
      <c r="K224" s="140">
        <f t="shared" si="77"/>
        <v>0</v>
      </c>
      <c r="L224" s="70">
        <f t="shared" si="65"/>
        <v>546510</v>
      </c>
      <c r="M224" s="70">
        <f t="shared" si="66"/>
        <v>0</v>
      </c>
      <c r="N224" s="71">
        <f t="shared" si="67"/>
        <v>0</v>
      </c>
      <c r="O224" s="70">
        <f t="shared" si="68"/>
        <v>0</v>
      </c>
      <c r="P224" s="69">
        <f t="shared" si="69"/>
        <v>0</v>
      </c>
      <c r="Q224" s="50">
        <f t="shared" si="70"/>
        <v>0</v>
      </c>
      <c r="R224" s="50">
        <f t="shared" si="71"/>
        <v>0</v>
      </c>
      <c r="S224" s="112">
        <f t="shared" si="72"/>
        <v>-490</v>
      </c>
      <c r="T224" s="112">
        <f t="shared" si="73"/>
        <v>-490</v>
      </c>
      <c r="U224" s="113">
        <f t="shared" si="74"/>
        <v>-490</v>
      </c>
      <c r="V224" s="114">
        <f t="shared" si="75"/>
        <v>0</v>
      </c>
      <c r="Y224" s="33">
        <f>P!M224</f>
        <v>0</v>
      </c>
      <c r="Z224" s="33">
        <f t="shared" si="76"/>
        <v>0</v>
      </c>
    </row>
    <row r="225" spans="1:26" x14ac:dyDescent="0.35">
      <c r="A225" s="32">
        <f t="shared" si="60"/>
        <v>43315</v>
      </c>
      <c r="B225" s="20">
        <f t="shared" si="61"/>
        <v>2018</v>
      </c>
      <c r="C225" s="20">
        <f t="shared" si="62"/>
        <v>8</v>
      </c>
      <c r="D225" s="47">
        <f>+P!D225</f>
        <v>201250</v>
      </c>
      <c r="E225" s="47">
        <f>'C'!E225</f>
        <v>361120</v>
      </c>
      <c r="F225" s="47">
        <f t="shared" si="59"/>
        <v>562370</v>
      </c>
      <c r="G225" s="50">
        <f t="shared" si="63"/>
        <v>-490</v>
      </c>
      <c r="H225" s="50">
        <f t="shared" si="64"/>
        <v>0</v>
      </c>
      <c r="I225" s="131">
        <f>MAX($F$10:F225)</f>
        <v>591510</v>
      </c>
      <c r="K225" s="140">
        <f t="shared" si="77"/>
        <v>0</v>
      </c>
      <c r="L225" s="70">
        <f t="shared" si="65"/>
        <v>546300</v>
      </c>
      <c r="M225" s="70">
        <f t="shared" si="66"/>
        <v>0</v>
      </c>
      <c r="N225" s="71">
        <f t="shared" si="67"/>
        <v>0</v>
      </c>
      <c r="O225" s="70">
        <f t="shared" si="68"/>
        <v>0</v>
      </c>
      <c r="P225" s="69">
        <f t="shared" si="69"/>
        <v>0</v>
      </c>
      <c r="Q225" s="50">
        <f t="shared" si="70"/>
        <v>0</v>
      </c>
      <c r="R225" s="50">
        <f t="shared" si="71"/>
        <v>0</v>
      </c>
      <c r="S225" s="112">
        <f t="shared" si="72"/>
        <v>-490</v>
      </c>
      <c r="T225" s="112">
        <f t="shared" si="73"/>
        <v>-490</v>
      </c>
      <c r="U225" s="113">
        <f t="shared" si="74"/>
        <v>-490</v>
      </c>
      <c r="V225" s="114">
        <f t="shared" si="75"/>
        <v>0</v>
      </c>
      <c r="Y225" s="33">
        <f>P!M225</f>
        <v>0</v>
      </c>
      <c r="Z225" s="33">
        <f t="shared" si="76"/>
        <v>0</v>
      </c>
    </row>
    <row r="226" spans="1:26" x14ac:dyDescent="0.35">
      <c r="A226" s="32">
        <f t="shared" si="60"/>
        <v>43316</v>
      </c>
      <c r="B226" s="20">
        <f t="shared" si="61"/>
        <v>2018</v>
      </c>
      <c r="C226" s="20">
        <f t="shared" si="62"/>
        <v>8</v>
      </c>
      <c r="D226" s="47">
        <f>+P!D226</f>
        <v>201070</v>
      </c>
      <c r="E226" s="47">
        <f>'C'!E226</f>
        <v>360700</v>
      </c>
      <c r="F226" s="47">
        <f t="shared" si="59"/>
        <v>561770</v>
      </c>
      <c r="G226" s="50">
        <f t="shared" si="63"/>
        <v>-600</v>
      </c>
      <c r="H226" s="50">
        <f t="shared" si="64"/>
        <v>0</v>
      </c>
      <c r="I226" s="131">
        <f>MAX($F$10:F226)</f>
        <v>591510</v>
      </c>
      <c r="K226" s="140">
        <f t="shared" si="77"/>
        <v>0</v>
      </c>
      <c r="L226" s="70">
        <f t="shared" si="65"/>
        <v>545850</v>
      </c>
      <c r="M226" s="70">
        <f t="shared" si="66"/>
        <v>0</v>
      </c>
      <c r="N226" s="71">
        <f t="shared" si="67"/>
        <v>0</v>
      </c>
      <c r="O226" s="70">
        <f t="shared" si="68"/>
        <v>0</v>
      </c>
      <c r="P226" s="69">
        <f t="shared" si="69"/>
        <v>0</v>
      </c>
      <c r="Q226" s="50">
        <f t="shared" si="70"/>
        <v>0</v>
      </c>
      <c r="R226" s="50">
        <f t="shared" si="71"/>
        <v>0</v>
      </c>
      <c r="S226" s="112">
        <f t="shared" si="72"/>
        <v>-600</v>
      </c>
      <c r="T226" s="112">
        <f t="shared" si="73"/>
        <v>-600</v>
      </c>
      <c r="U226" s="113">
        <f t="shared" si="74"/>
        <v>-600</v>
      </c>
      <c r="V226" s="114">
        <f t="shared" si="75"/>
        <v>0</v>
      </c>
      <c r="Y226" s="33">
        <f>P!M226</f>
        <v>0</v>
      </c>
      <c r="Z226" s="33">
        <f t="shared" si="76"/>
        <v>0</v>
      </c>
    </row>
    <row r="227" spans="1:26" x14ac:dyDescent="0.35">
      <c r="A227" s="32">
        <f t="shared" si="60"/>
        <v>43317</v>
      </c>
      <c r="B227" s="20">
        <f t="shared" si="61"/>
        <v>2018</v>
      </c>
      <c r="C227" s="20">
        <f t="shared" si="62"/>
        <v>8</v>
      </c>
      <c r="D227" s="47">
        <f>+P!D227</f>
        <v>200880</v>
      </c>
      <c r="E227" s="47">
        <f>'C'!E227</f>
        <v>360280</v>
      </c>
      <c r="F227" s="47">
        <f t="shared" si="59"/>
        <v>561160</v>
      </c>
      <c r="G227" s="50">
        <f t="shared" si="63"/>
        <v>-610</v>
      </c>
      <c r="H227" s="50">
        <f t="shared" si="64"/>
        <v>0</v>
      </c>
      <c r="I227" s="131">
        <f>MAX($F$10:F227)</f>
        <v>591510</v>
      </c>
      <c r="K227" s="140">
        <f t="shared" si="77"/>
        <v>0</v>
      </c>
      <c r="L227" s="70">
        <f t="shared" si="65"/>
        <v>545530</v>
      </c>
      <c r="M227" s="70">
        <f t="shared" si="66"/>
        <v>0</v>
      </c>
      <c r="N227" s="71">
        <f t="shared" si="67"/>
        <v>0</v>
      </c>
      <c r="O227" s="70">
        <f t="shared" si="68"/>
        <v>0</v>
      </c>
      <c r="P227" s="69">
        <f t="shared" si="69"/>
        <v>0</v>
      </c>
      <c r="Q227" s="50">
        <f t="shared" si="70"/>
        <v>0</v>
      </c>
      <c r="R227" s="50">
        <f t="shared" si="71"/>
        <v>0</v>
      </c>
      <c r="S227" s="112">
        <f t="shared" si="72"/>
        <v>-610</v>
      </c>
      <c r="T227" s="112">
        <f t="shared" si="73"/>
        <v>-610</v>
      </c>
      <c r="U227" s="113">
        <f t="shared" si="74"/>
        <v>-610</v>
      </c>
      <c r="V227" s="114">
        <f t="shared" si="75"/>
        <v>0</v>
      </c>
      <c r="Y227" s="33">
        <f>P!M227</f>
        <v>0</v>
      </c>
      <c r="Z227" s="33">
        <f t="shared" si="76"/>
        <v>0</v>
      </c>
    </row>
    <row r="228" spans="1:26" x14ac:dyDescent="0.35">
      <c r="A228" s="32">
        <f t="shared" si="60"/>
        <v>43318</v>
      </c>
      <c r="B228" s="20">
        <f t="shared" si="61"/>
        <v>2018</v>
      </c>
      <c r="C228" s="20">
        <f t="shared" si="62"/>
        <v>8</v>
      </c>
      <c r="D228" s="47">
        <f>+P!D228</f>
        <v>200410</v>
      </c>
      <c r="E228" s="47">
        <f>'C'!E228</f>
        <v>359790</v>
      </c>
      <c r="F228" s="47">
        <f t="shared" si="59"/>
        <v>560200</v>
      </c>
      <c r="G228" s="50">
        <f t="shared" si="63"/>
        <v>-960</v>
      </c>
      <c r="H228" s="50">
        <f t="shared" si="64"/>
        <v>0</v>
      </c>
      <c r="I228" s="131">
        <f>MAX($F$10:F228)</f>
        <v>591510</v>
      </c>
      <c r="K228" s="140">
        <f t="shared" si="77"/>
        <v>0</v>
      </c>
      <c r="L228" s="70">
        <f t="shared" si="65"/>
        <v>545130</v>
      </c>
      <c r="M228" s="70">
        <f t="shared" si="66"/>
        <v>0</v>
      </c>
      <c r="N228" s="71">
        <f t="shared" si="67"/>
        <v>0</v>
      </c>
      <c r="O228" s="70">
        <f t="shared" si="68"/>
        <v>0</v>
      </c>
      <c r="P228" s="69">
        <f t="shared" si="69"/>
        <v>0</v>
      </c>
      <c r="Q228" s="50">
        <f t="shared" si="70"/>
        <v>0</v>
      </c>
      <c r="R228" s="50">
        <f t="shared" si="71"/>
        <v>0</v>
      </c>
      <c r="S228" s="112">
        <f t="shared" si="72"/>
        <v>-960</v>
      </c>
      <c r="T228" s="112">
        <f t="shared" si="73"/>
        <v>-960</v>
      </c>
      <c r="U228" s="113">
        <f t="shared" si="74"/>
        <v>-960</v>
      </c>
      <c r="V228" s="114">
        <f t="shared" si="75"/>
        <v>0</v>
      </c>
      <c r="Y228" s="33">
        <f>P!M228</f>
        <v>0</v>
      </c>
      <c r="Z228" s="33">
        <f t="shared" si="76"/>
        <v>0</v>
      </c>
    </row>
    <row r="229" spans="1:26" x14ac:dyDescent="0.35">
      <c r="A229" s="32">
        <f t="shared" si="60"/>
        <v>43319</v>
      </c>
      <c r="B229" s="20">
        <f t="shared" si="61"/>
        <v>2018</v>
      </c>
      <c r="C229" s="20">
        <f t="shared" si="62"/>
        <v>8</v>
      </c>
      <c r="D229" s="47">
        <f>+P!D229</f>
        <v>200370</v>
      </c>
      <c r="E229" s="47">
        <f>'C'!E229</f>
        <v>359510</v>
      </c>
      <c r="F229" s="47">
        <f t="shared" si="59"/>
        <v>559880</v>
      </c>
      <c r="G229" s="50">
        <f t="shared" si="63"/>
        <v>-320</v>
      </c>
      <c r="H229" s="50">
        <f t="shared" si="64"/>
        <v>0</v>
      </c>
      <c r="I229" s="131">
        <f>MAX($F$10:F229)</f>
        <v>591510</v>
      </c>
      <c r="K229" s="140">
        <f t="shared" si="77"/>
        <v>0</v>
      </c>
      <c r="L229" s="70">
        <f t="shared" si="65"/>
        <v>544610</v>
      </c>
      <c r="M229" s="70">
        <f t="shared" si="66"/>
        <v>0</v>
      </c>
      <c r="N229" s="71">
        <f t="shared" si="67"/>
        <v>0</v>
      </c>
      <c r="O229" s="70">
        <f t="shared" si="68"/>
        <v>0</v>
      </c>
      <c r="P229" s="69">
        <f t="shared" si="69"/>
        <v>0</v>
      </c>
      <c r="Q229" s="50">
        <f t="shared" si="70"/>
        <v>0</v>
      </c>
      <c r="R229" s="50">
        <f t="shared" si="71"/>
        <v>0</v>
      </c>
      <c r="S229" s="112">
        <f t="shared" si="72"/>
        <v>-320</v>
      </c>
      <c r="T229" s="112">
        <f t="shared" si="73"/>
        <v>-320</v>
      </c>
      <c r="U229" s="113">
        <f t="shared" si="74"/>
        <v>-320</v>
      </c>
      <c r="V229" s="114">
        <f t="shared" si="75"/>
        <v>0</v>
      </c>
      <c r="Y229" s="33">
        <f>P!M229</f>
        <v>0</v>
      </c>
      <c r="Z229" s="33">
        <f t="shared" si="76"/>
        <v>0</v>
      </c>
    </row>
    <row r="230" spans="1:26" x14ac:dyDescent="0.35">
      <c r="A230" s="32">
        <f t="shared" si="60"/>
        <v>43320</v>
      </c>
      <c r="B230" s="20">
        <f t="shared" si="61"/>
        <v>2018</v>
      </c>
      <c r="C230" s="20">
        <f t="shared" si="62"/>
        <v>8</v>
      </c>
      <c r="D230" s="47">
        <f>+P!D230</f>
        <v>200190</v>
      </c>
      <c r="E230" s="47">
        <f>'C'!E230</f>
        <v>359020</v>
      </c>
      <c r="F230" s="47">
        <f t="shared" si="59"/>
        <v>559210</v>
      </c>
      <c r="G230" s="50">
        <f t="shared" si="63"/>
        <v>-670</v>
      </c>
      <c r="H230" s="50">
        <f t="shared" si="64"/>
        <v>0</v>
      </c>
      <c r="I230" s="131">
        <f>MAX($F$10:F230)</f>
        <v>591510</v>
      </c>
      <c r="K230" s="140">
        <f t="shared" si="77"/>
        <v>0</v>
      </c>
      <c r="L230" s="70">
        <f t="shared" si="65"/>
        <v>544480</v>
      </c>
      <c r="M230" s="70">
        <f t="shared" si="66"/>
        <v>0</v>
      </c>
      <c r="N230" s="71">
        <f t="shared" si="67"/>
        <v>0</v>
      </c>
      <c r="O230" s="70">
        <f t="shared" si="68"/>
        <v>0</v>
      </c>
      <c r="P230" s="69">
        <f t="shared" si="69"/>
        <v>0</v>
      </c>
      <c r="Q230" s="50">
        <f t="shared" si="70"/>
        <v>0</v>
      </c>
      <c r="R230" s="50">
        <f t="shared" si="71"/>
        <v>0</v>
      </c>
      <c r="S230" s="112">
        <f t="shared" si="72"/>
        <v>-670</v>
      </c>
      <c r="T230" s="112">
        <f t="shared" si="73"/>
        <v>-670</v>
      </c>
      <c r="U230" s="113">
        <f t="shared" si="74"/>
        <v>-670</v>
      </c>
      <c r="V230" s="114">
        <f t="shared" si="75"/>
        <v>0</v>
      </c>
      <c r="Y230" s="33">
        <f>P!M230</f>
        <v>0</v>
      </c>
      <c r="Z230" s="33">
        <f t="shared" si="76"/>
        <v>0</v>
      </c>
    </row>
    <row r="231" spans="1:26" x14ac:dyDescent="0.35">
      <c r="A231" s="32">
        <f t="shared" si="60"/>
        <v>43321</v>
      </c>
      <c r="B231" s="20">
        <f t="shared" si="61"/>
        <v>2018</v>
      </c>
      <c r="C231" s="20">
        <f t="shared" si="62"/>
        <v>8</v>
      </c>
      <c r="D231" s="47">
        <f>+P!D231</f>
        <v>200150</v>
      </c>
      <c r="E231" s="47">
        <f>'C'!E231</f>
        <v>358750</v>
      </c>
      <c r="F231" s="47">
        <f t="shared" si="59"/>
        <v>558900</v>
      </c>
      <c r="G231" s="50">
        <f t="shared" si="63"/>
        <v>-310</v>
      </c>
      <c r="H231" s="50">
        <f t="shared" si="64"/>
        <v>0</v>
      </c>
      <c r="I231" s="131">
        <f>MAX($F$10:F231)</f>
        <v>591510</v>
      </c>
      <c r="K231" s="140">
        <f t="shared" si="77"/>
        <v>0</v>
      </c>
      <c r="L231" s="70">
        <f t="shared" si="65"/>
        <v>544260</v>
      </c>
      <c r="M231" s="70">
        <f t="shared" si="66"/>
        <v>0</v>
      </c>
      <c r="N231" s="71">
        <f t="shared" si="67"/>
        <v>0</v>
      </c>
      <c r="O231" s="70">
        <f t="shared" si="68"/>
        <v>0</v>
      </c>
      <c r="P231" s="69">
        <f t="shared" si="69"/>
        <v>0</v>
      </c>
      <c r="Q231" s="50">
        <f t="shared" si="70"/>
        <v>0</v>
      </c>
      <c r="R231" s="50">
        <f t="shared" si="71"/>
        <v>0</v>
      </c>
      <c r="S231" s="112">
        <f t="shared" si="72"/>
        <v>-310</v>
      </c>
      <c r="T231" s="112">
        <f t="shared" si="73"/>
        <v>-310</v>
      </c>
      <c r="U231" s="113">
        <f t="shared" si="74"/>
        <v>-310</v>
      </c>
      <c r="V231" s="114">
        <f t="shared" si="75"/>
        <v>0</v>
      </c>
      <c r="Y231" s="33">
        <f>P!M231</f>
        <v>0</v>
      </c>
      <c r="Z231" s="33">
        <f t="shared" si="76"/>
        <v>0</v>
      </c>
    </row>
    <row r="232" spans="1:26" x14ac:dyDescent="0.35">
      <c r="A232" s="32">
        <f t="shared" si="60"/>
        <v>43322</v>
      </c>
      <c r="B232" s="20">
        <f t="shared" si="61"/>
        <v>2018</v>
      </c>
      <c r="C232" s="20">
        <f t="shared" si="62"/>
        <v>8</v>
      </c>
      <c r="D232" s="47">
        <f>+P!D232</f>
        <v>200040</v>
      </c>
      <c r="E232" s="47">
        <f>'C'!E232</f>
        <v>358400</v>
      </c>
      <c r="F232" s="47">
        <f t="shared" si="59"/>
        <v>558440</v>
      </c>
      <c r="G232" s="50">
        <f t="shared" si="63"/>
        <v>-460</v>
      </c>
      <c r="H232" s="50">
        <f t="shared" si="64"/>
        <v>0</v>
      </c>
      <c r="I232" s="131">
        <f>MAX($F$10:F232)</f>
        <v>591510</v>
      </c>
      <c r="K232" s="140">
        <f t="shared" si="77"/>
        <v>0</v>
      </c>
      <c r="L232" s="70">
        <f t="shared" si="65"/>
        <v>544000</v>
      </c>
      <c r="M232" s="70">
        <f t="shared" si="66"/>
        <v>0</v>
      </c>
      <c r="N232" s="71">
        <f t="shared" si="67"/>
        <v>0</v>
      </c>
      <c r="O232" s="70">
        <f t="shared" si="68"/>
        <v>0</v>
      </c>
      <c r="P232" s="69">
        <f t="shared" si="69"/>
        <v>0</v>
      </c>
      <c r="Q232" s="50">
        <f t="shared" si="70"/>
        <v>0</v>
      </c>
      <c r="R232" s="50">
        <f t="shared" si="71"/>
        <v>0</v>
      </c>
      <c r="S232" s="112">
        <f t="shared" si="72"/>
        <v>-460</v>
      </c>
      <c r="T232" s="112">
        <f t="shared" si="73"/>
        <v>-460</v>
      </c>
      <c r="U232" s="113">
        <f t="shared" si="74"/>
        <v>-460</v>
      </c>
      <c r="V232" s="114">
        <f t="shared" si="75"/>
        <v>0</v>
      </c>
      <c r="Y232" s="33">
        <f>P!M232</f>
        <v>0</v>
      </c>
      <c r="Z232" s="33">
        <f t="shared" si="76"/>
        <v>0</v>
      </c>
    </row>
    <row r="233" spans="1:26" x14ac:dyDescent="0.35">
      <c r="A233" s="32">
        <f t="shared" si="60"/>
        <v>43323</v>
      </c>
      <c r="B233" s="20">
        <f t="shared" si="61"/>
        <v>2018</v>
      </c>
      <c r="C233" s="20">
        <f t="shared" si="62"/>
        <v>8</v>
      </c>
      <c r="D233" s="47">
        <f>+P!D233</f>
        <v>199840</v>
      </c>
      <c r="E233" s="47">
        <f>'C'!E233</f>
        <v>357910</v>
      </c>
      <c r="F233" s="47">
        <f t="shared" si="59"/>
        <v>557750</v>
      </c>
      <c r="G233" s="50">
        <f t="shared" si="63"/>
        <v>-690</v>
      </c>
      <c r="H233" s="50">
        <f t="shared" si="64"/>
        <v>0</v>
      </c>
      <c r="I233" s="131">
        <f>MAX($F$10:F233)</f>
        <v>591510</v>
      </c>
      <c r="K233" s="140">
        <f t="shared" si="77"/>
        <v>0</v>
      </c>
      <c r="L233" s="70">
        <f t="shared" si="65"/>
        <v>543600</v>
      </c>
      <c r="M233" s="70">
        <f t="shared" si="66"/>
        <v>0</v>
      </c>
      <c r="N233" s="71">
        <f t="shared" si="67"/>
        <v>0</v>
      </c>
      <c r="O233" s="70">
        <f t="shared" si="68"/>
        <v>0</v>
      </c>
      <c r="P233" s="69">
        <f t="shared" si="69"/>
        <v>0</v>
      </c>
      <c r="Q233" s="50">
        <f t="shared" si="70"/>
        <v>0</v>
      </c>
      <c r="R233" s="50">
        <f t="shared" si="71"/>
        <v>0</v>
      </c>
      <c r="S233" s="112">
        <f t="shared" si="72"/>
        <v>-690</v>
      </c>
      <c r="T233" s="112">
        <f t="shared" si="73"/>
        <v>-690</v>
      </c>
      <c r="U233" s="113">
        <f t="shared" si="74"/>
        <v>-690</v>
      </c>
      <c r="V233" s="114">
        <f t="shared" si="75"/>
        <v>0</v>
      </c>
      <c r="Y233" s="33">
        <f>P!M233</f>
        <v>0</v>
      </c>
      <c r="Z233" s="33">
        <f t="shared" si="76"/>
        <v>0</v>
      </c>
    </row>
    <row r="234" spans="1:26" x14ac:dyDescent="0.35">
      <c r="A234" s="32">
        <f t="shared" si="60"/>
        <v>43324</v>
      </c>
      <c r="B234" s="20">
        <f t="shared" si="61"/>
        <v>2018</v>
      </c>
      <c r="C234" s="20">
        <f t="shared" si="62"/>
        <v>8</v>
      </c>
      <c r="D234" s="47">
        <f>+P!D234</f>
        <v>199660</v>
      </c>
      <c r="E234" s="47">
        <f>'C'!E234</f>
        <v>357350</v>
      </c>
      <c r="F234" s="47">
        <f t="shared" si="59"/>
        <v>557010</v>
      </c>
      <c r="G234" s="50">
        <f t="shared" si="63"/>
        <v>-740</v>
      </c>
      <c r="H234" s="50">
        <f t="shared" si="64"/>
        <v>0</v>
      </c>
      <c r="I234" s="131">
        <f>MAX($F$10:F234)</f>
        <v>591510</v>
      </c>
      <c r="K234" s="140">
        <f t="shared" si="77"/>
        <v>0</v>
      </c>
      <c r="L234" s="70">
        <f t="shared" si="65"/>
        <v>543350</v>
      </c>
      <c r="M234" s="70">
        <f t="shared" si="66"/>
        <v>0</v>
      </c>
      <c r="N234" s="71">
        <f t="shared" si="67"/>
        <v>0</v>
      </c>
      <c r="O234" s="70">
        <f t="shared" si="68"/>
        <v>0</v>
      </c>
      <c r="P234" s="69">
        <f t="shared" si="69"/>
        <v>0</v>
      </c>
      <c r="Q234" s="50">
        <f t="shared" si="70"/>
        <v>0</v>
      </c>
      <c r="R234" s="50">
        <f t="shared" si="71"/>
        <v>0</v>
      </c>
      <c r="S234" s="112">
        <f t="shared" si="72"/>
        <v>-740</v>
      </c>
      <c r="T234" s="112">
        <f t="shared" si="73"/>
        <v>-740</v>
      </c>
      <c r="U234" s="113">
        <f t="shared" si="74"/>
        <v>-740</v>
      </c>
      <c r="V234" s="114">
        <f t="shared" si="75"/>
        <v>0</v>
      </c>
      <c r="Y234" s="33">
        <f>P!M234</f>
        <v>0</v>
      </c>
      <c r="Z234" s="33">
        <f t="shared" si="76"/>
        <v>0</v>
      </c>
    </row>
    <row r="235" spans="1:26" x14ac:dyDescent="0.35">
      <c r="A235" s="32">
        <f t="shared" si="60"/>
        <v>43325</v>
      </c>
      <c r="B235" s="20">
        <f t="shared" si="61"/>
        <v>2018</v>
      </c>
      <c r="C235" s="20">
        <f t="shared" si="62"/>
        <v>8</v>
      </c>
      <c r="D235" s="47">
        <f>+P!D235</f>
        <v>199620</v>
      </c>
      <c r="E235" s="47">
        <f>'C'!E235</f>
        <v>356800</v>
      </c>
      <c r="F235" s="47">
        <f t="shared" si="59"/>
        <v>556420</v>
      </c>
      <c r="G235" s="50">
        <f t="shared" si="63"/>
        <v>-590</v>
      </c>
      <c r="H235" s="50">
        <f t="shared" si="64"/>
        <v>0</v>
      </c>
      <c r="I235" s="131">
        <f>MAX($F$10:F235)</f>
        <v>591510</v>
      </c>
      <c r="K235" s="140">
        <f t="shared" si="77"/>
        <v>0</v>
      </c>
      <c r="L235" s="70">
        <f t="shared" si="65"/>
        <v>543150</v>
      </c>
      <c r="M235" s="70">
        <f t="shared" si="66"/>
        <v>0</v>
      </c>
      <c r="N235" s="71">
        <f t="shared" si="67"/>
        <v>0</v>
      </c>
      <c r="O235" s="70">
        <f t="shared" si="68"/>
        <v>0</v>
      </c>
      <c r="P235" s="69">
        <f t="shared" si="69"/>
        <v>0</v>
      </c>
      <c r="Q235" s="50">
        <f t="shared" si="70"/>
        <v>0</v>
      </c>
      <c r="R235" s="50">
        <f t="shared" si="71"/>
        <v>0</v>
      </c>
      <c r="S235" s="112">
        <f t="shared" si="72"/>
        <v>-590</v>
      </c>
      <c r="T235" s="112">
        <f t="shared" si="73"/>
        <v>-590</v>
      </c>
      <c r="U235" s="113">
        <f t="shared" si="74"/>
        <v>-590</v>
      </c>
      <c r="V235" s="114">
        <f t="shared" si="75"/>
        <v>0</v>
      </c>
      <c r="Y235" s="33">
        <f>P!M235</f>
        <v>0</v>
      </c>
      <c r="Z235" s="33">
        <f t="shared" si="76"/>
        <v>0</v>
      </c>
    </row>
    <row r="236" spans="1:26" x14ac:dyDescent="0.35">
      <c r="A236" s="32">
        <f t="shared" si="60"/>
        <v>43326</v>
      </c>
      <c r="B236" s="20">
        <f t="shared" si="61"/>
        <v>2018</v>
      </c>
      <c r="C236" s="20">
        <f t="shared" si="62"/>
        <v>8</v>
      </c>
      <c r="D236" s="47">
        <f>+P!D236</f>
        <v>199550</v>
      </c>
      <c r="E236" s="47">
        <f>'C'!E236</f>
        <v>356240</v>
      </c>
      <c r="F236" s="47">
        <f t="shared" si="59"/>
        <v>555790</v>
      </c>
      <c r="G236" s="50">
        <f t="shared" si="63"/>
        <v>-630</v>
      </c>
      <c r="H236" s="50">
        <f t="shared" si="64"/>
        <v>0</v>
      </c>
      <c r="I236" s="131">
        <f>MAX($F$10:F236)</f>
        <v>591510</v>
      </c>
      <c r="K236" s="140">
        <f t="shared" si="77"/>
        <v>0</v>
      </c>
      <c r="L236" s="70">
        <f t="shared" si="65"/>
        <v>543030</v>
      </c>
      <c r="M236" s="70">
        <f t="shared" si="66"/>
        <v>0</v>
      </c>
      <c r="N236" s="71">
        <f t="shared" si="67"/>
        <v>0</v>
      </c>
      <c r="O236" s="70">
        <f t="shared" si="68"/>
        <v>0</v>
      </c>
      <c r="P236" s="69">
        <f t="shared" si="69"/>
        <v>0</v>
      </c>
      <c r="Q236" s="50">
        <f t="shared" si="70"/>
        <v>0</v>
      </c>
      <c r="R236" s="50">
        <f t="shared" si="71"/>
        <v>0</v>
      </c>
      <c r="S236" s="112">
        <f t="shared" si="72"/>
        <v>-630</v>
      </c>
      <c r="T236" s="112">
        <f t="shared" si="73"/>
        <v>-630</v>
      </c>
      <c r="U236" s="113">
        <f t="shared" si="74"/>
        <v>-630</v>
      </c>
      <c r="V236" s="114">
        <f t="shared" si="75"/>
        <v>0</v>
      </c>
      <c r="Y236" s="33">
        <f>P!M236</f>
        <v>0</v>
      </c>
      <c r="Z236" s="33">
        <f t="shared" si="76"/>
        <v>0</v>
      </c>
    </row>
    <row r="237" spans="1:26" x14ac:dyDescent="0.35">
      <c r="A237" s="32">
        <f t="shared" si="60"/>
        <v>43327</v>
      </c>
      <c r="B237" s="20">
        <f t="shared" si="61"/>
        <v>2018</v>
      </c>
      <c r="C237" s="20">
        <f t="shared" si="62"/>
        <v>8</v>
      </c>
      <c r="D237" s="47">
        <f>+P!D237</f>
        <v>199580</v>
      </c>
      <c r="E237" s="47">
        <f>'C'!E237</f>
        <v>355690</v>
      </c>
      <c r="F237" s="47">
        <f t="shared" si="59"/>
        <v>555270</v>
      </c>
      <c r="G237" s="50">
        <f t="shared" si="63"/>
        <v>-520</v>
      </c>
      <c r="H237" s="50">
        <f t="shared" si="64"/>
        <v>0</v>
      </c>
      <c r="I237" s="131">
        <f>MAX($F$10:F237)</f>
        <v>591510</v>
      </c>
      <c r="K237" s="140">
        <f t="shared" si="77"/>
        <v>0</v>
      </c>
      <c r="L237" s="70">
        <f t="shared" si="65"/>
        <v>542760</v>
      </c>
      <c r="M237" s="70">
        <f t="shared" si="66"/>
        <v>0</v>
      </c>
      <c r="N237" s="71">
        <f t="shared" si="67"/>
        <v>0</v>
      </c>
      <c r="O237" s="70">
        <f t="shared" si="68"/>
        <v>0</v>
      </c>
      <c r="P237" s="69">
        <f t="shared" si="69"/>
        <v>0</v>
      </c>
      <c r="Q237" s="50">
        <f t="shared" si="70"/>
        <v>0</v>
      </c>
      <c r="R237" s="50">
        <f t="shared" si="71"/>
        <v>0</v>
      </c>
      <c r="S237" s="112">
        <f t="shared" si="72"/>
        <v>-520</v>
      </c>
      <c r="T237" s="112">
        <f t="shared" si="73"/>
        <v>-520</v>
      </c>
      <c r="U237" s="113">
        <f t="shared" si="74"/>
        <v>-520</v>
      </c>
      <c r="V237" s="114">
        <f t="shared" si="75"/>
        <v>0</v>
      </c>
      <c r="Y237" s="33">
        <f>P!M237</f>
        <v>0</v>
      </c>
      <c r="Z237" s="33">
        <f t="shared" si="76"/>
        <v>0</v>
      </c>
    </row>
    <row r="238" spans="1:26" x14ac:dyDescent="0.35">
      <c r="A238" s="32">
        <f t="shared" si="60"/>
        <v>43328</v>
      </c>
      <c r="B238" s="20">
        <f t="shared" si="61"/>
        <v>2018</v>
      </c>
      <c r="C238" s="20">
        <f t="shared" si="62"/>
        <v>8</v>
      </c>
      <c r="D238" s="47">
        <f>+P!D238</f>
        <v>199660</v>
      </c>
      <c r="E238" s="47">
        <f>'C'!E238</f>
        <v>355200</v>
      </c>
      <c r="F238" s="47">
        <f t="shared" si="59"/>
        <v>554860</v>
      </c>
      <c r="G238" s="50">
        <f t="shared" si="63"/>
        <v>-410</v>
      </c>
      <c r="H238" s="50">
        <f t="shared" si="64"/>
        <v>0</v>
      </c>
      <c r="I238" s="131">
        <f>MAX($F$10:F238)</f>
        <v>591510</v>
      </c>
      <c r="K238" s="140">
        <f t="shared" si="77"/>
        <v>0</v>
      </c>
      <c r="L238" s="70">
        <f t="shared" si="65"/>
        <v>542430</v>
      </c>
      <c r="M238" s="70">
        <f t="shared" si="66"/>
        <v>0</v>
      </c>
      <c r="N238" s="71">
        <f t="shared" si="67"/>
        <v>0</v>
      </c>
      <c r="O238" s="70">
        <f t="shared" si="68"/>
        <v>0</v>
      </c>
      <c r="P238" s="69">
        <f t="shared" si="69"/>
        <v>0</v>
      </c>
      <c r="Q238" s="50">
        <f t="shared" si="70"/>
        <v>0</v>
      </c>
      <c r="R238" s="50">
        <f t="shared" si="71"/>
        <v>0</v>
      </c>
      <c r="S238" s="112">
        <f t="shared" si="72"/>
        <v>-410</v>
      </c>
      <c r="T238" s="112">
        <f t="shared" si="73"/>
        <v>-410</v>
      </c>
      <c r="U238" s="113">
        <f t="shared" si="74"/>
        <v>-410</v>
      </c>
      <c r="V238" s="114">
        <f t="shared" si="75"/>
        <v>0</v>
      </c>
      <c r="Y238" s="33">
        <f>P!M238</f>
        <v>0</v>
      </c>
      <c r="Z238" s="33">
        <f t="shared" si="76"/>
        <v>0</v>
      </c>
    </row>
    <row r="239" spans="1:26" x14ac:dyDescent="0.35">
      <c r="A239" s="32">
        <f t="shared" si="60"/>
        <v>43329</v>
      </c>
      <c r="B239" s="20">
        <f t="shared" si="61"/>
        <v>2018</v>
      </c>
      <c r="C239" s="20">
        <f t="shared" si="62"/>
        <v>8</v>
      </c>
      <c r="D239" s="47">
        <f>+P!D239</f>
        <v>199660</v>
      </c>
      <c r="E239" s="47">
        <f>'C'!E239</f>
        <v>354650</v>
      </c>
      <c r="F239" s="47">
        <f t="shared" si="59"/>
        <v>554310</v>
      </c>
      <c r="G239" s="50">
        <f t="shared" si="63"/>
        <v>-550</v>
      </c>
      <c r="H239" s="50">
        <f t="shared" si="64"/>
        <v>0</v>
      </c>
      <c r="I239" s="131">
        <f>MAX($F$10:F239)</f>
        <v>591510</v>
      </c>
      <c r="K239" s="140">
        <f t="shared" si="77"/>
        <v>0</v>
      </c>
      <c r="L239" s="70">
        <f t="shared" si="65"/>
        <v>542110</v>
      </c>
      <c r="M239" s="70">
        <f t="shared" si="66"/>
        <v>0</v>
      </c>
      <c r="N239" s="71">
        <f t="shared" si="67"/>
        <v>0</v>
      </c>
      <c r="O239" s="70">
        <f t="shared" si="68"/>
        <v>0</v>
      </c>
      <c r="P239" s="69">
        <f t="shared" si="69"/>
        <v>0</v>
      </c>
      <c r="Q239" s="50">
        <f t="shared" si="70"/>
        <v>0</v>
      </c>
      <c r="R239" s="50">
        <f t="shared" si="71"/>
        <v>0</v>
      </c>
      <c r="S239" s="112">
        <f t="shared" si="72"/>
        <v>-550</v>
      </c>
      <c r="T239" s="112">
        <f t="shared" si="73"/>
        <v>-550</v>
      </c>
      <c r="U239" s="113">
        <f t="shared" si="74"/>
        <v>-550</v>
      </c>
      <c r="V239" s="114">
        <f t="shared" si="75"/>
        <v>0</v>
      </c>
      <c r="Y239" s="33">
        <f>P!M239</f>
        <v>0</v>
      </c>
      <c r="Z239" s="33">
        <f t="shared" si="76"/>
        <v>0</v>
      </c>
    </row>
    <row r="240" spans="1:26" x14ac:dyDescent="0.35">
      <c r="A240" s="32">
        <f t="shared" si="60"/>
        <v>43330</v>
      </c>
      <c r="B240" s="20">
        <f t="shared" si="61"/>
        <v>2018</v>
      </c>
      <c r="C240" s="20">
        <f t="shared" si="62"/>
        <v>8</v>
      </c>
      <c r="D240" s="47">
        <f>+P!D240</f>
        <v>199620</v>
      </c>
      <c r="E240" s="47">
        <f>'C'!E240</f>
        <v>354230</v>
      </c>
      <c r="F240" s="47">
        <f t="shared" si="59"/>
        <v>553850</v>
      </c>
      <c r="G240" s="50">
        <f t="shared" si="63"/>
        <v>-460</v>
      </c>
      <c r="H240" s="50">
        <f t="shared" si="64"/>
        <v>0</v>
      </c>
      <c r="I240" s="131">
        <f>MAX($F$10:F240)</f>
        <v>591510</v>
      </c>
      <c r="K240" s="140">
        <f t="shared" si="77"/>
        <v>0</v>
      </c>
      <c r="L240" s="70">
        <f t="shared" si="65"/>
        <v>541960</v>
      </c>
      <c r="M240" s="70">
        <f t="shared" si="66"/>
        <v>0</v>
      </c>
      <c r="N240" s="71">
        <f t="shared" si="67"/>
        <v>0</v>
      </c>
      <c r="O240" s="70">
        <f t="shared" si="68"/>
        <v>0</v>
      </c>
      <c r="P240" s="69">
        <f t="shared" si="69"/>
        <v>0</v>
      </c>
      <c r="Q240" s="50">
        <f t="shared" si="70"/>
        <v>0</v>
      </c>
      <c r="R240" s="50">
        <f t="shared" si="71"/>
        <v>0</v>
      </c>
      <c r="S240" s="112">
        <f t="shared" si="72"/>
        <v>-460</v>
      </c>
      <c r="T240" s="112">
        <f t="shared" si="73"/>
        <v>-460</v>
      </c>
      <c r="U240" s="113">
        <f t="shared" si="74"/>
        <v>-460</v>
      </c>
      <c r="V240" s="114">
        <f t="shared" si="75"/>
        <v>0</v>
      </c>
      <c r="Y240" s="33">
        <f>P!M240</f>
        <v>0</v>
      </c>
      <c r="Z240" s="33">
        <f t="shared" si="76"/>
        <v>0</v>
      </c>
    </row>
    <row r="241" spans="1:26" x14ac:dyDescent="0.35">
      <c r="A241" s="32">
        <f t="shared" si="60"/>
        <v>43331</v>
      </c>
      <c r="B241" s="20">
        <f t="shared" si="61"/>
        <v>2018</v>
      </c>
      <c r="C241" s="20">
        <f t="shared" si="62"/>
        <v>8</v>
      </c>
      <c r="D241" s="47">
        <f>+P!D241</f>
        <v>199770</v>
      </c>
      <c r="E241" s="47">
        <f>'C'!E241</f>
        <v>353470</v>
      </c>
      <c r="F241" s="47">
        <f t="shared" si="59"/>
        <v>553240</v>
      </c>
      <c r="G241" s="50">
        <f t="shared" si="63"/>
        <v>-610</v>
      </c>
      <c r="H241" s="50">
        <f t="shared" si="64"/>
        <v>0</v>
      </c>
      <c r="I241" s="131">
        <f>MAX($F$10:F241)</f>
        <v>591510</v>
      </c>
      <c r="K241" s="140">
        <f t="shared" si="77"/>
        <v>0</v>
      </c>
      <c r="L241" s="70">
        <f t="shared" si="65"/>
        <v>541910</v>
      </c>
      <c r="M241" s="70">
        <f t="shared" si="66"/>
        <v>0</v>
      </c>
      <c r="N241" s="71">
        <f t="shared" si="67"/>
        <v>0</v>
      </c>
      <c r="O241" s="70">
        <f t="shared" si="68"/>
        <v>0</v>
      </c>
      <c r="P241" s="69">
        <f t="shared" si="69"/>
        <v>0</v>
      </c>
      <c r="Q241" s="50">
        <f t="shared" si="70"/>
        <v>0</v>
      </c>
      <c r="R241" s="50">
        <f t="shared" si="71"/>
        <v>0</v>
      </c>
      <c r="S241" s="112">
        <f t="shared" si="72"/>
        <v>-610</v>
      </c>
      <c r="T241" s="112">
        <f t="shared" si="73"/>
        <v>-610</v>
      </c>
      <c r="U241" s="113">
        <f t="shared" si="74"/>
        <v>-610</v>
      </c>
      <c r="V241" s="114">
        <f t="shared" si="75"/>
        <v>0</v>
      </c>
      <c r="Y241" s="33">
        <f>P!M241</f>
        <v>0</v>
      </c>
      <c r="Z241" s="33">
        <f t="shared" si="76"/>
        <v>0</v>
      </c>
    </row>
    <row r="242" spans="1:26" x14ac:dyDescent="0.35">
      <c r="A242" s="32">
        <f t="shared" si="60"/>
        <v>43332</v>
      </c>
      <c r="B242" s="20">
        <f t="shared" si="61"/>
        <v>2018</v>
      </c>
      <c r="C242" s="20">
        <f t="shared" si="62"/>
        <v>8</v>
      </c>
      <c r="D242" s="47">
        <f>+P!D242</f>
        <v>199510</v>
      </c>
      <c r="E242" s="47">
        <f>'C'!E242</f>
        <v>352570</v>
      </c>
      <c r="F242" s="47">
        <f t="shared" si="59"/>
        <v>552080</v>
      </c>
      <c r="G242" s="50">
        <f t="shared" si="63"/>
        <v>-1160</v>
      </c>
      <c r="H242" s="50">
        <f t="shared" si="64"/>
        <v>0</v>
      </c>
      <c r="I242" s="131">
        <f>MAX($F$10:F242)</f>
        <v>591510</v>
      </c>
      <c r="K242" s="140">
        <f t="shared" si="77"/>
        <v>0</v>
      </c>
      <c r="L242" s="70">
        <f t="shared" si="65"/>
        <v>541870</v>
      </c>
      <c r="M242" s="70">
        <f t="shared" si="66"/>
        <v>0</v>
      </c>
      <c r="N242" s="71">
        <f t="shared" si="67"/>
        <v>0</v>
      </c>
      <c r="O242" s="70">
        <f t="shared" si="68"/>
        <v>0</v>
      </c>
      <c r="P242" s="69">
        <f t="shared" si="69"/>
        <v>0</v>
      </c>
      <c r="Q242" s="50">
        <f t="shared" si="70"/>
        <v>0</v>
      </c>
      <c r="R242" s="50">
        <f t="shared" si="71"/>
        <v>0</v>
      </c>
      <c r="S242" s="112">
        <f t="shared" si="72"/>
        <v>-1160</v>
      </c>
      <c r="T242" s="112">
        <f t="shared" si="73"/>
        <v>-1160</v>
      </c>
      <c r="U242" s="113">
        <f t="shared" si="74"/>
        <v>-1160</v>
      </c>
      <c r="V242" s="114">
        <f t="shared" si="75"/>
        <v>0</v>
      </c>
      <c r="Y242" s="33">
        <f>P!M242</f>
        <v>0</v>
      </c>
      <c r="Z242" s="33">
        <f t="shared" si="76"/>
        <v>0</v>
      </c>
    </row>
    <row r="243" spans="1:26" x14ac:dyDescent="0.35">
      <c r="A243" s="32">
        <f t="shared" si="60"/>
        <v>43333</v>
      </c>
      <c r="B243" s="20">
        <f t="shared" si="61"/>
        <v>2018</v>
      </c>
      <c r="C243" s="20">
        <f t="shared" si="62"/>
        <v>8</v>
      </c>
      <c r="D243" s="47">
        <f>+P!D243</f>
        <v>199180</v>
      </c>
      <c r="E243" s="47">
        <f>'C'!E243</f>
        <v>351810</v>
      </c>
      <c r="F243" s="47">
        <f t="shared" si="59"/>
        <v>550990</v>
      </c>
      <c r="G243" s="50">
        <f t="shared" si="63"/>
        <v>-1090</v>
      </c>
      <c r="H243" s="50">
        <f t="shared" si="64"/>
        <v>0</v>
      </c>
      <c r="I243" s="131">
        <f>MAX($F$10:F243)</f>
        <v>591510</v>
      </c>
      <c r="K243" s="140">
        <f t="shared" si="77"/>
        <v>0</v>
      </c>
      <c r="L243" s="70">
        <f t="shared" si="65"/>
        <v>541870</v>
      </c>
      <c r="M243" s="70">
        <f t="shared" si="66"/>
        <v>0</v>
      </c>
      <c r="N243" s="71">
        <f t="shared" si="67"/>
        <v>0</v>
      </c>
      <c r="O243" s="70">
        <f t="shared" si="68"/>
        <v>0</v>
      </c>
      <c r="P243" s="69">
        <f t="shared" si="69"/>
        <v>0</v>
      </c>
      <c r="Q243" s="50">
        <f t="shared" si="70"/>
        <v>0</v>
      </c>
      <c r="R243" s="50">
        <f t="shared" si="71"/>
        <v>0</v>
      </c>
      <c r="S243" s="112">
        <f t="shared" si="72"/>
        <v>-1090</v>
      </c>
      <c r="T243" s="112">
        <f t="shared" si="73"/>
        <v>-1090</v>
      </c>
      <c r="U243" s="113">
        <f t="shared" si="74"/>
        <v>-1090</v>
      </c>
      <c r="V243" s="114">
        <f t="shared" si="75"/>
        <v>0</v>
      </c>
      <c r="Y243" s="33">
        <f>P!M243</f>
        <v>0</v>
      </c>
      <c r="Z243" s="33">
        <f t="shared" si="76"/>
        <v>0</v>
      </c>
    </row>
    <row r="244" spans="1:26" x14ac:dyDescent="0.35">
      <c r="A244" s="32">
        <f t="shared" si="60"/>
        <v>43334</v>
      </c>
      <c r="B244" s="20">
        <f t="shared" si="61"/>
        <v>2018</v>
      </c>
      <c r="C244" s="20">
        <f t="shared" si="62"/>
        <v>8</v>
      </c>
      <c r="D244" s="47">
        <f>+P!D244</f>
        <v>198870</v>
      </c>
      <c r="E244" s="47">
        <f>'C'!E244</f>
        <v>350990</v>
      </c>
      <c r="F244" s="47">
        <f t="shared" si="59"/>
        <v>549860</v>
      </c>
      <c r="G244" s="50">
        <f t="shared" si="63"/>
        <v>-1130</v>
      </c>
      <c r="H244" s="50">
        <f t="shared" si="64"/>
        <v>0</v>
      </c>
      <c r="I244" s="131">
        <f>MAX($F$10:F244)</f>
        <v>591510</v>
      </c>
      <c r="K244" s="140">
        <f t="shared" si="77"/>
        <v>0</v>
      </c>
      <c r="L244" s="70">
        <f t="shared" si="65"/>
        <v>541870</v>
      </c>
      <c r="M244" s="70">
        <f t="shared" si="66"/>
        <v>0</v>
      </c>
      <c r="N244" s="71">
        <f t="shared" si="67"/>
        <v>0</v>
      </c>
      <c r="O244" s="70">
        <f t="shared" si="68"/>
        <v>0</v>
      </c>
      <c r="P244" s="69">
        <f t="shared" si="69"/>
        <v>0</v>
      </c>
      <c r="Q244" s="50">
        <f t="shared" si="70"/>
        <v>0</v>
      </c>
      <c r="R244" s="50">
        <f t="shared" si="71"/>
        <v>0</v>
      </c>
      <c r="S244" s="112">
        <f t="shared" si="72"/>
        <v>-1130</v>
      </c>
      <c r="T244" s="112">
        <f t="shared" si="73"/>
        <v>-1130</v>
      </c>
      <c r="U244" s="113">
        <f t="shared" si="74"/>
        <v>-1130</v>
      </c>
      <c r="V244" s="114">
        <f t="shared" si="75"/>
        <v>0</v>
      </c>
      <c r="Y244" s="33">
        <f>P!M244</f>
        <v>0</v>
      </c>
      <c r="Z244" s="33">
        <f t="shared" si="76"/>
        <v>0</v>
      </c>
    </row>
    <row r="245" spans="1:26" x14ac:dyDescent="0.35">
      <c r="A245" s="32">
        <f t="shared" si="60"/>
        <v>43335</v>
      </c>
      <c r="B245" s="20">
        <f t="shared" si="61"/>
        <v>2018</v>
      </c>
      <c r="C245" s="20">
        <f t="shared" si="62"/>
        <v>8</v>
      </c>
      <c r="D245" s="47">
        <f>+P!D245</f>
        <v>198850</v>
      </c>
      <c r="E245" s="47">
        <f>'C'!E245</f>
        <v>350370</v>
      </c>
      <c r="F245" s="47">
        <f t="shared" si="59"/>
        <v>549220</v>
      </c>
      <c r="G245" s="50">
        <f t="shared" si="63"/>
        <v>-640</v>
      </c>
      <c r="H245" s="50">
        <f t="shared" si="64"/>
        <v>0</v>
      </c>
      <c r="I245" s="131">
        <f>MAX($F$10:F245)</f>
        <v>591510</v>
      </c>
      <c r="K245" s="140">
        <f t="shared" si="77"/>
        <v>0</v>
      </c>
      <c r="L245" s="70">
        <f t="shared" si="65"/>
        <v>541870</v>
      </c>
      <c r="M245" s="70">
        <f t="shared" si="66"/>
        <v>0</v>
      </c>
      <c r="N245" s="71">
        <f t="shared" si="67"/>
        <v>0</v>
      </c>
      <c r="O245" s="70">
        <f t="shared" si="68"/>
        <v>0</v>
      </c>
      <c r="P245" s="69">
        <f t="shared" si="69"/>
        <v>0</v>
      </c>
      <c r="Q245" s="50">
        <f t="shared" si="70"/>
        <v>0</v>
      </c>
      <c r="R245" s="50">
        <f t="shared" si="71"/>
        <v>0</v>
      </c>
      <c r="S245" s="112">
        <f t="shared" si="72"/>
        <v>-640</v>
      </c>
      <c r="T245" s="112">
        <f t="shared" si="73"/>
        <v>-640</v>
      </c>
      <c r="U245" s="113">
        <f t="shared" si="74"/>
        <v>-640</v>
      </c>
      <c r="V245" s="114">
        <f t="shared" si="75"/>
        <v>0</v>
      </c>
      <c r="Y245" s="33">
        <f>P!M245</f>
        <v>0</v>
      </c>
      <c r="Z245" s="33">
        <f t="shared" si="76"/>
        <v>0</v>
      </c>
    </row>
    <row r="246" spans="1:26" x14ac:dyDescent="0.35">
      <c r="A246" s="32">
        <f t="shared" si="60"/>
        <v>43336</v>
      </c>
      <c r="B246" s="20">
        <f t="shared" si="61"/>
        <v>2018</v>
      </c>
      <c r="C246" s="20">
        <f t="shared" si="62"/>
        <v>8</v>
      </c>
      <c r="D246" s="47">
        <f>+P!D246</f>
        <v>199270</v>
      </c>
      <c r="E246" s="47">
        <f>'C'!E246</f>
        <v>349540</v>
      </c>
      <c r="F246" s="47">
        <f t="shared" si="59"/>
        <v>548810</v>
      </c>
      <c r="G246" s="50">
        <f t="shared" si="63"/>
        <v>-410</v>
      </c>
      <c r="H246" s="50">
        <f t="shared" si="64"/>
        <v>0</v>
      </c>
      <c r="I246" s="131">
        <f>MAX($F$10:F246)</f>
        <v>591510</v>
      </c>
      <c r="K246" s="140">
        <f t="shared" si="77"/>
        <v>0</v>
      </c>
      <c r="L246" s="70">
        <f t="shared" si="65"/>
        <v>541870</v>
      </c>
      <c r="M246" s="70">
        <f t="shared" si="66"/>
        <v>0</v>
      </c>
      <c r="N246" s="71">
        <f t="shared" si="67"/>
        <v>0</v>
      </c>
      <c r="O246" s="70">
        <f t="shared" si="68"/>
        <v>0</v>
      </c>
      <c r="P246" s="69">
        <f t="shared" si="69"/>
        <v>0</v>
      </c>
      <c r="Q246" s="50">
        <f t="shared" si="70"/>
        <v>0</v>
      </c>
      <c r="R246" s="50">
        <f t="shared" si="71"/>
        <v>0</v>
      </c>
      <c r="S246" s="112">
        <f t="shared" si="72"/>
        <v>-410</v>
      </c>
      <c r="T246" s="112">
        <f t="shared" si="73"/>
        <v>-410</v>
      </c>
      <c r="U246" s="113">
        <f t="shared" si="74"/>
        <v>-410</v>
      </c>
      <c r="V246" s="114">
        <f t="shared" si="75"/>
        <v>0</v>
      </c>
      <c r="Y246" s="33">
        <f>P!M246</f>
        <v>0</v>
      </c>
      <c r="Z246" s="33">
        <f t="shared" si="76"/>
        <v>0</v>
      </c>
    </row>
    <row r="247" spans="1:26" x14ac:dyDescent="0.35">
      <c r="A247" s="32">
        <f t="shared" si="60"/>
        <v>43337</v>
      </c>
      <c r="B247" s="20">
        <f t="shared" si="61"/>
        <v>2018</v>
      </c>
      <c r="C247" s="20">
        <f t="shared" si="62"/>
        <v>8</v>
      </c>
      <c r="D247" s="47">
        <f>+P!D247</f>
        <v>199640</v>
      </c>
      <c r="E247" s="47">
        <f>'C'!E247</f>
        <v>348780</v>
      </c>
      <c r="F247" s="47">
        <f t="shared" si="59"/>
        <v>548420</v>
      </c>
      <c r="G247" s="50">
        <f t="shared" si="63"/>
        <v>-390</v>
      </c>
      <c r="H247" s="50">
        <f t="shared" si="64"/>
        <v>0</v>
      </c>
      <c r="I247" s="131">
        <f>MAX($F$10:F247)</f>
        <v>591510</v>
      </c>
      <c r="K247" s="140">
        <f t="shared" si="77"/>
        <v>0</v>
      </c>
      <c r="L247" s="70">
        <f t="shared" si="65"/>
        <v>541870</v>
      </c>
      <c r="M247" s="70">
        <f t="shared" si="66"/>
        <v>0</v>
      </c>
      <c r="N247" s="71">
        <f t="shared" si="67"/>
        <v>0</v>
      </c>
      <c r="O247" s="70">
        <f t="shared" si="68"/>
        <v>0</v>
      </c>
      <c r="P247" s="69">
        <f t="shared" si="69"/>
        <v>0</v>
      </c>
      <c r="Q247" s="50">
        <f t="shared" si="70"/>
        <v>0</v>
      </c>
      <c r="R247" s="50">
        <f t="shared" si="71"/>
        <v>0</v>
      </c>
      <c r="S247" s="112">
        <f t="shared" si="72"/>
        <v>-390</v>
      </c>
      <c r="T247" s="112">
        <f t="shared" si="73"/>
        <v>-390</v>
      </c>
      <c r="U247" s="113">
        <f t="shared" si="74"/>
        <v>-390</v>
      </c>
      <c r="V247" s="114">
        <f t="shared" si="75"/>
        <v>0</v>
      </c>
      <c r="Y247" s="33">
        <f>P!M247</f>
        <v>0</v>
      </c>
      <c r="Z247" s="33">
        <f t="shared" si="76"/>
        <v>0</v>
      </c>
    </row>
    <row r="248" spans="1:26" x14ac:dyDescent="0.35">
      <c r="A248" s="32">
        <f t="shared" si="60"/>
        <v>43338</v>
      </c>
      <c r="B248" s="20">
        <f t="shared" si="61"/>
        <v>2018</v>
      </c>
      <c r="C248" s="20">
        <f t="shared" si="62"/>
        <v>8</v>
      </c>
      <c r="D248" s="47">
        <f>+P!D248</f>
        <v>199930</v>
      </c>
      <c r="E248" s="47">
        <f>'C'!E248</f>
        <v>348160</v>
      </c>
      <c r="F248" s="47">
        <f t="shared" si="59"/>
        <v>548090</v>
      </c>
      <c r="G248" s="50">
        <f t="shared" si="63"/>
        <v>-330</v>
      </c>
      <c r="H248" s="50">
        <f t="shared" si="64"/>
        <v>0</v>
      </c>
      <c r="I248" s="131">
        <f>MAX($F$10:F248)</f>
        <v>591510</v>
      </c>
      <c r="K248" s="140">
        <f t="shared" si="77"/>
        <v>0</v>
      </c>
      <c r="L248" s="70">
        <f t="shared" si="65"/>
        <v>541870</v>
      </c>
      <c r="M248" s="70">
        <f t="shared" si="66"/>
        <v>0</v>
      </c>
      <c r="N248" s="71">
        <f t="shared" si="67"/>
        <v>0</v>
      </c>
      <c r="O248" s="70">
        <f t="shared" si="68"/>
        <v>0</v>
      </c>
      <c r="P248" s="69">
        <f t="shared" si="69"/>
        <v>0</v>
      </c>
      <c r="Q248" s="50">
        <f t="shared" si="70"/>
        <v>0</v>
      </c>
      <c r="R248" s="50">
        <f t="shared" si="71"/>
        <v>0</v>
      </c>
      <c r="S248" s="112">
        <f t="shared" si="72"/>
        <v>-330</v>
      </c>
      <c r="T248" s="112">
        <f t="shared" si="73"/>
        <v>-330</v>
      </c>
      <c r="U248" s="113">
        <f t="shared" si="74"/>
        <v>-330</v>
      </c>
      <c r="V248" s="114">
        <f t="shared" si="75"/>
        <v>0</v>
      </c>
      <c r="Y248" s="33">
        <f>P!M248</f>
        <v>0</v>
      </c>
      <c r="Z248" s="33">
        <f t="shared" si="76"/>
        <v>0</v>
      </c>
    </row>
    <row r="249" spans="1:26" x14ac:dyDescent="0.35">
      <c r="A249" s="32">
        <f t="shared" si="60"/>
        <v>43339</v>
      </c>
      <c r="B249" s="20">
        <f t="shared" si="61"/>
        <v>2018</v>
      </c>
      <c r="C249" s="20">
        <f t="shared" si="62"/>
        <v>8</v>
      </c>
      <c r="D249" s="47">
        <f>+P!D249</f>
        <v>199970</v>
      </c>
      <c r="E249" s="47">
        <f>'C'!E249</f>
        <v>347820</v>
      </c>
      <c r="F249" s="47">
        <f t="shared" si="59"/>
        <v>547790</v>
      </c>
      <c r="G249" s="50">
        <f t="shared" si="63"/>
        <v>-300</v>
      </c>
      <c r="H249" s="50">
        <f t="shared" si="64"/>
        <v>0</v>
      </c>
      <c r="I249" s="131">
        <f>MAX($F$10:F249)</f>
        <v>591510</v>
      </c>
      <c r="K249" s="140">
        <f t="shared" si="77"/>
        <v>0</v>
      </c>
      <c r="L249" s="70">
        <f t="shared" si="65"/>
        <v>541870</v>
      </c>
      <c r="M249" s="70">
        <f t="shared" si="66"/>
        <v>0</v>
      </c>
      <c r="N249" s="71">
        <f t="shared" si="67"/>
        <v>0</v>
      </c>
      <c r="O249" s="70">
        <f t="shared" si="68"/>
        <v>0</v>
      </c>
      <c r="P249" s="69">
        <f t="shared" si="69"/>
        <v>0</v>
      </c>
      <c r="Q249" s="50">
        <f t="shared" si="70"/>
        <v>0</v>
      </c>
      <c r="R249" s="50">
        <f t="shared" si="71"/>
        <v>0</v>
      </c>
      <c r="S249" s="112">
        <f t="shared" si="72"/>
        <v>-300</v>
      </c>
      <c r="T249" s="112">
        <f t="shared" si="73"/>
        <v>-300</v>
      </c>
      <c r="U249" s="113">
        <f t="shared" si="74"/>
        <v>-300</v>
      </c>
      <c r="V249" s="114">
        <f t="shared" si="75"/>
        <v>0</v>
      </c>
      <c r="Y249" s="33">
        <f>P!M249</f>
        <v>0</v>
      </c>
      <c r="Z249" s="33">
        <f t="shared" si="76"/>
        <v>0</v>
      </c>
    </row>
    <row r="250" spans="1:26" x14ac:dyDescent="0.35">
      <c r="A250" s="32">
        <f t="shared" si="60"/>
        <v>43340</v>
      </c>
      <c r="B250" s="20">
        <f t="shared" si="61"/>
        <v>2018</v>
      </c>
      <c r="C250" s="20">
        <f t="shared" si="62"/>
        <v>8</v>
      </c>
      <c r="D250" s="47">
        <f>+P!D250</f>
        <v>199970</v>
      </c>
      <c r="E250" s="47">
        <f>'C'!E250</f>
        <v>347410</v>
      </c>
      <c r="F250" s="47">
        <f t="shared" si="59"/>
        <v>547380</v>
      </c>
      <c r="G250" s="50">
        <f t="shared" si="63"/>
        <v>-410</v>
      </c>
      <c r="H250" s="50">
        <f t="shared" si="64"/>
        <v>0</v>
      </c>
      <c r="I250" s="131">
        <f>MAX($F$10:F250)</f>
        <v>591510</v>
      </c>
      <c r="K250" s="140">
        <f t="shared" si="77"/>
        <v>0</v>
      </c>
      <c r="L250" s="70">
        <f t="shared" si="65"/>
        <v>541830</v>
      </c>
      <c r="M250" s="70">
        <f t="shared" si="66"/>
        <v>0</v>
      </c>
      <c r="N250" s="71">
        <f t="shared" si="67"/>
        <v>0</v>
      </c>
      <c r="O250" s="70">
        <f t="shared" si="68"/>
        <v>0</v>
      </c>
      <c r="P250" s="69">
        <f t="shared" si="69"/>
        <v>0</v>
      </c>
      <c r="Q250" s="50">
        <f t="shared" si="70"/>
        <v>0</v>
      </c>
      <c r="R250" s="50">
        <f t="shared" si="71"/>
        <v>0</v>
      </c>
      <c r="S250" s="112">
        <f t="shared" si="72"/>
        <v>-410</v>
      </c>
      <c r="T250" s="112">
        <f t="shared" si="73"/>
        <v>-410</v>
      </c>
      <c r="U250" s="113">
        <f t="shared" si="74"/>
        <v>-410</v>
      </c>
      <c r="V250" s="114">
        <f t="shared" si="75"/>
        <v>0</v>
      </c>
      <c r="Y250" s="33">
        <f>P!M250</f>
        <v>0</v>
      </c>
      <c r="Z250" s="33">
        <f t="shared" si="76"/>
        <v>0</v>
      </c>
    </row>
    <row r="251" spans="1:26" x14ac:dyDescent="0.35">
      <c r="A251" s="32">
        <f t="shared" si="60"/>
        <v>43341</v>
      </c>
      <c r="B251" s="20">
        <f t="shared" si="61"/>
        <v>2018</v>
      </c>
      <c r="C251" s="20">
        <f t="shared" si="62"/>
        <v>8</v>
      </c>
      <c r="D251" s="47">
        <f>+P!D251</f>
        <v>199660</v>
      </c>
      <c r="E251" s="47">
        <f>'C'!E251</f>
        <v>347480</v>
      </c>
      <c r="F251" s="47">
        <f t="shared" si="59"/>
        <v>547140</v>
      </c>
      <c r="G251" s="50">
        <f t="shared" si="63"/>
        <v>-240</v>
      </c>
      <c r="H251" s="50">
        <f t="shared" si="64"/>
        <v>0</v>
      </c>
      <c r="I251" s="131">
        <f>MAX($F$10:F251)</f>
        <v>591510</v>
      </c>
      <c r="K251" s="140">
        <f t="shared" si="77"/>
        <v>0</v>
      </c>
      <c r="L251" s="70">
        <f t="shared" si="65"/>
        <v>540240</v>
      </c>
      <c r="M251" s="70">
        <f t="shared" si="66"/>
        <v>0</v>
      </c>
      <c r="N251" s="71">
        <f t="shared" si="67"/>
        <v>0</v>
      </c>
      <c r="O251" s="70">
        <f t="shared" si="68"/>
        <v>0</v>
      </c>
      <c r="P251" s="69">
        <f t="shared" si="69"/>
        <v>0</v>
      </c>
      <c r="Q251" s="50">
        <f t="shared" si="70"/>
        <v>0</v>
      </c>
      <c r="R251" s="50">
        <f t="shared" si="71"/>
        <v>0</v>
      </c>
      <c r="S251" s="112">
        <f t="shared" si="72"/>
        <v>-240</v>
      </c>
      <c r="T251" s="112">
        <f t="shared" si="73"/>
        <v>-240</v>
      </c>
      <c r="U251" s="113">
        <f t="shared" si="74"/>
        <v>-240</v>
      </c>
      <c r="V251" s="114">
        <f t="shared" si="75"/>
        <v>0</v>
      </c>
      <c r="Y251" s="33">
        <f>P!M251</f>
        <v>0</v>
      </c>
      <c r="Z251" s="33">
        <f t="shared" si="76"/>
        <v>0</v>
      </c>
    </row>
    <row r="252" spans="1:26" x14ac:dyDescent="0.35">
      <c r="A252" s="32">
        <f t="shared" si="60"/>
        <v>43342</v>
      </c>
      <c r="B252" s="20">
        <f t="shared" si="61"/>
        <v>2018</v>
      </c>
      <c r="C252" s="20">
        <f t="shared" si="62"/>
        <v>8</v>
      </c>
      <c r="D252" s="47">
        <f>+P!D252</f>
        <v>199340</v>
      </c>
      <c r="E252" s="47">
        <f>'C'!E252</f>
        <v>347550</v>
      </c>
      <c r="F252" s="47">
        <f t="shared" si="59"/>
        <v>546890</v>
      </c>
      <c r="G252" s="50">
        <f t="shared" si="63"/>
        <v>-250</v>
      </c>
      <c r="H252" s="50">
        <f t="shared" si="64"/>
        <v>0</v>
      </c>
      <c r="I252" s="131">
        <f>MAX($F$10:F252)</f>
        <v>591510</v>
      </c>
      <c r="K252" s="140">
        <f t="shared" si="77"/>
        <v>0</v>
      </c>
      <c r="L252" s="70">
        <f t="shared" si="65"/>
        <v>537730</v>
      </c>
      <c r="M252" s="70">
        <f t="shared" si="66"/>
        <v>0</v>
      </c>
      <c r="N252" s="71">
        <f t="shared" si="67"/>
        <v>0</v>
      </c>
      <c r="O252" s="70">
        <f t="shared" si="68"/>
        <v>0</v>
      </c>
      <c r="P252" s="69">
        <f t="shared" si="69"/>
        <v>0</v>
      </c>
      <c r="Q252" s="50">
        <f t="shared" si="70"/>
        <v>0</v>
      </c>
      <c r="R252" s="50">
        <f t="shared" si="71"/>
        <v>0</v>
      </c>
      <c r="S252" s="112">
        <f t="shared" si="72"/>
        <v>-250</v>
      </c>
      <c r="T252" s="112">
        <f t="shared" si="73"/>
        <v>-250</v>
      </c>
      <c r="U252" s="113">
        <f t="shared" si="74"/>
        <v>-250</v>
      </c>
      <c r="V252" s="114">
        <f t="shared" si="75"/>
        <v>0</v>
      </c>
      <c r="Y252" s="33">
        <f>P!M252</f>
        <v>0</v>
      </c>
      <c r="Z252" s="33">
        <f t="shared" si="76"/>
        <v>0</v>
      </c>
    </row>
    <row r="253" spans="1:26" x14ac:dyDescent="0.35">
      <c r="A253" s="32">
        <f t="shared" si="60"/>
        <v>43343</v>
      </c>
      <c r="B253" s="20">
        <f t="shared" si="61"/>
        <v>2018</v>
      </c>
      <c r="C253" s="20">
        <f t="shared" si="62"/>
        <v>8</v>
      </c>
      <c r="D253" s="47">
        <f>+P!D253</f>
        <v>198830</v>
      </c>
      <c r="E253" s="47">
        <f>'C'!E253</f>
        <v>347680</v>
      </c>
      <c r="F253" s="47">
        <f t="shared" si="59"/>
        <v>546510</v>
      </c>
      <c r="G253" s="50">
        <f t="shared" si="63"/>
        <v>-380</v>
      </c>
      <c r="H253" s="50">
        <f t="shared" si="64"/>
        <v>0</v>
      </c>
      <c r="I253" s="131">
        <f>MAX($F$10:F253)</f>
        <v>591510</v>
      </c>
      <c r="K253" s="140">
        <f t="shared" si="77"/>
        <v>0</v>
      </c>
      <c r="L253" s="70">
        <f t="shared" si="65"/>
        <v>535960</v>
      </c>
      <c r="M253" s="70">
        <f t="shared" si="66"/>
        <v>0</v>
      </c>
      <c r="N253" s="71">
        <f t="shared" si="67"/>
        <v>0</v>
      </c>
      <c r="O253" s="70">
        <f t="shared" si="68"/>
        <v>0</v>
      </c>
      <c r="P253" s="69">
        <f t="shared" si="69"/>
        <v>0</v>
      </c>
      <c r="Q253" s="50">
        <f t="shared" si="70"/>
        <v>0</v>
      </c>
      <c r="R253" s="50">
        <f t="shared" si="71"/>
        <v>0</v>
      </c>
      <c r="S253" s="112">
        <f t="shared" si="72"/>
        <v>-380</v>
      </c>
      <c r="T253" s="112">
        <f t="shared" si="73"/>
        <v>-380</v>
      </c>
      <c r="U253" s="113">
        <f t="shared" si="74"/>
        <v>-380</v>
      </c>
      <c r="V253" s="114">
        <f t="shared" si="75"/>
        <v>0</v>
      </c>
      <c r="Y253" s="33">
        <f>P!M253</f>
        <v>0</v>
      </c>
      <c r="Z253" s="33">
        <f t="shared" si="76"/>
        <v>0</v>
      </c>
    </row>
    <row r="254" spans="1:26" x14ac:dyDescent="0.35">
      <c r="A254" s="32">
        <f t="shared" si="60"/>
        <v>43344</v>
      </c>
      <c r="B254" s="20">
        <f t="shared" si="61"/>
        <v>2018</v>
      </c>
      <c r="C254" s="20">
        <f t="shared" si="62"/>
        <v>9</v>
      </c>
      <c r="D254" s="47">
        <f>+P!D254</f>
        <v>198680</v>
      </c>
      <c r="E254" s="47">
        <f>'C'!E254</f>
        <v>347620</v>
      </c>
      <c r="F254" s="47">
        <f t="shared" si="59"/>
        <v>546300</v>
      </c>
      <c r="G254" s="50">
        <f t="shared" si="63"/>
        <v>-210</v>
      </c>
      <c r="H254" s="50">
        <f t="shared" si="64"/>
        <v>0</v>
      </c>
      <c r="I254" s="131">
        <f>MAX($F$10:F254)</f>
        <v>591510</v>
      </c>
      <c r="K254" s="140">
        <f t="shared" si="77"/>
        <v>0</v>
      </c>
      <c r="L254" s="70">
        <f t="shared" si="65"/>
        <v>534630</v>
      </c>
      <c r="M254" s="70">
        <f t="shared" si="66"/>
        <v>0</v>
      </c>
      <c r="N254" s="71">
        <f t="shared" si="67"/>
        <v>0</v>
      </c>
      <c r="O254" s="70">
        <f t="shared" si="68"/>
        <v>0</v>
      </c>
      <c r="P254" s="69">
        <f t="shared" si="69"/>
        <v>0</v>
      </c>
      <c r="Q254" s="50">
        <f t="shared" si="70"/>
        <v>0</v>
      </c>
      <c r="R254" s="50">
        <f t="shared" si="71"/>
        <v>0</v>
      </c>
      <c r="S254" s="112">
        <f t="shared" si="72"/>
        <v>-210</v>
      </c>
      <c r="T254" s="112">
        <f t="shared" si="73"/>
        <v>-210</v>
      </c>
      <c r="U254" s="113">
        <f t="shared" si="74"/>
        <v>-210</v>
      </c>
      <c r="V254" s="114">
        <f t="shared" si="75"/>
        <v>0</v>
      </c>
      <c r="Y254" s="33">
        <f>P!M254</f>
        <v>0</v>
      </c>
      <c r="Z254" s="33">
        <f t="shared" si="76"/>
        <v>0</v>
      </c>
    </row>
    <row r="255" spans="1:26" x14ac:dyDescent="0.35">
      <c r="A255" s="32">
        <f t="shared" si="60"/>
        <v>43345</v>
      </c>
      <c r="B255" s="20">
        <f t="shared" si="61"/>
        <v>2018</v>
      </c>
      <c r="C255" s="20">
        <f t="shared" si="62"/>
        <v>9</v>
      </c>
      <c r="D255" s="47">
        <f>+P!D255</f>
        <v>198300</v>
      </c>
      <c r="E255" s="47">
        <f>'C'!E255</f>
        <v>347550</v>
      </c>
      <c r="F255" s="47">
        <f t="shared" si="59"/>
        <v>545850</v>
      </c>
      <c r="G255" s="50">
        <f t="shared" si="63"/>
        <v>-450</v>
      </c>
      <c r="H255" s="50">
        <f t="shared" si="64"/>
        <v>0</v>
      </c>
      <c r="I255" s="131">
        <f>MAX($F$10:F255)</f>
        <v>591510</v>
      </c>
      <c r="K255" s="140">
        <f t="shared" si="77"/>
        <v>0</v>
      </c>
      <c r="L255" s="70">
        <f t="shared" si="65"/>
        <v>534140</v>
      </c>
      <c r="M255" s="70">
        <f t="shared" si="66"/>
        <v>0</v>
      </c>
      <c r="N255" s="71">
        <f t="shared" si="67"/>
        <v>0</v>
      </c>
      <c r="O255" s="70">
        <f t="shared" si="68"/>
        <v>0</v>
      </c>
      <c r="P255" s="69">
        <f t="shared" si="69"/>
        <v>0</v>
      </c>
      <c r="Q255" s="50">
        <f t="shared" si="70"/>
        <v>0</v>
      </c>
      <c r="R255" s="50">
        <f t="shared" si="71"/>
        <v>0</v>
      </c>
      <c r="S255" s="112">
        <f t="shared" si="72"/>
        <v>-450</v>
      </c>
      <c r="T255" s="112">
        <f t="shared" si="73"/>
        <v>-450</v>
      </c>
      <c r="U255" s="113">
        <f t="shared" si="74"/>
        <v>-450</v>
      </c>
      <c r="V255" s="114">
        <f t="shared" si="75"/>
        <v>0</v>
      </c>
      <c r="Y255" s="33">
        <f>P!M255</f>
        <v>0</v>
      </c>
      <c r="Z255" s="33">
        <f t="shared" si="76"/>
        <v>0</v>
      </c>
    </row>
    <row r="256" spans="1:26" x14ac:dyDescent="0.35">
      <c r="A256" s="32">
        <f t="shared" si="60"/>
        <v>43346</v>
      </c>
      <c r="B256" s="20">
        <f t="shared" si="61"/>
        <v>2018</v>
      </c>
      <c r="C256" s="20">
        <f t="shared" si="62"/>
        <v>9</v>
      </c>
      <c r="D256" s="47">
        <f>+P!D256</f>
        <v>198260</v>
      </c>
      <c r="E256" s="47">
        <f>'C'!E256</f>
        <v>347270</v>
      </c>
      <c r="F256" s="47">
        <f t="shared" si="59"/>
        <v>545530</v>
      </c>
      <c r="G256" s="50">
        <f t="shared" si="63"/>
        <v>-320</v>
      </c>
      <c r="H256" s="50">
        <f t="shared" si="64"/>
        <v>0</v>
      </c>
      <c r="I256" s="131">
        <f>MAX($F$10:F256)</f>
        <v>591510</v>
      </c>
      <c r="K256" s="140">
        <f t="shared" si="77"/>
        <v>0</v>
      </c>
      <c r="L256" s="70">
        <f t="shared" si="65"/>
        <v>533970</v>
      </c>
      <c r="M256" s="70">
        <f t="shared" si="66"/>
        <v>0</v>
      </c>
      <c r="N256" s="71">
        <f t="shared" si="67"/>
        <v>0</v>
      </c>
      <c r="O256" s="70">
        <f t="shared" si="68"/>
        <v>0</v>
      </c>
      <c r="P256" s="69">
        <f t="shared" si="69"/>
        <v>0</v>
      </c>
      <c r="Q256" s="50">
        <f t="shared" si="70"/>
        <v>0</v>
      </c>
      <c r="R256" s="50">
        <f t="shared" si="71"/>
        <v>0</v>
      </c>
      <c r="S256" s="112">
        <f t="shared" si="72"/>
        <v>-320</v>
      </c>
      <c r="T256" s="112">
        <f t="shared" si="73"/>
        <v>-320</v>
      </c>
      <c r="U256" s="113">
        <f t="shared" si="74"/>
        <v>-320</v>
      </c>
      <c r="V256" s="114">
        <f t="shared" si="75"/>
        <v>0</v>
      </c>
      <c r="Y256" s="33">
        <f>P!M256</f>
        <v>0</v>
      </c>
      <c r="Z256" s="33">
        <f t="shared" si="76"/>
        <v>0</v>
      </c>
    </row>
    <row r="257" spans="1:26" x14ac:dyDescent="0.35">
      <c r="A257" s="32">
        <f t="shared" si="60"/>
        <v>43347</v>
      </c>
      <c r="B257" s="20">
        <f t="shared" si="61"/>
        <v>2018</v>
      </c>
      <c r="C257" s="20">
        <f t="shared" si="62"/>
        <v>9</v>
      </c>
      <c r="D257" s="47">
        <f>+P!D257</f>
        <v>198130</v>
      </c>
      <c r="E257" s="47">
        <f>'C'!E257</f>
        <v>347000</v>
      </c>
      <c r="F257" s="47">
        <f t="shared" si="59"/>
        <v>545130</v>
      </c>
      <c r="G257" s="50">
        <f t="shared" si="63"/>
        <v>-400</v>
      </c>
      <c r="H257" s="50">
        <f t="shared" si="64"/>
        <v>0</v>
      </c>
      <c r="I257" s="131">
        <f>MAX($F$10:F257)</f>
        <v>591510</v>
      </c>
      <c r="K257" s="140">
        <f t="shared" si="77"/>
        <v>0</v>
      </c>
      <c r="L257" s="70">
        <f t="shared" si="65"/>
        <v>533700</v>
      </c>
      <c r="M257" s="70">
        <f t="shared" si="66"/>
        <v>0</v>
      </c>
      <c r="N257" s="71">
        <f t="shared" si="67"/>
        <v>0</v>
      </c>
      <c r="O257" s="70">
        <f t="shared" si="68"/>
        <v>0</v>
      </c>
      <c r="P257" s="69">
        <f t="shared" si="69"/>
        <v>0</v>
      </c>
      <c r="Q257" s="50">
        <f t="shared" si="70"/>
        <v>0</v>
      </c>
      <c r="R257" s="50">
        <f t="shared" si="71"/>
        <v>0</v>
      </c>
      <c r="S257" s="112">
        <f t="shared" si="72"/>
        <v>-400</v>
      </c>
      <c r="T257" s="112">
        <f t="shared" si="73"/>
        <v>-400</v>
      </c>
      <c r="U257" s="113">
        <f t="shared" si="74"/>
        <v>-400</v>
      </c>
      <c r="V257" s="114">
        <f t="shared" si="75"/>
        <v>0</v>
      </c>
      <c r="Y257" s="33">
        <f>P!M257</f>
        <v>0</v>
      </c>
      <c r="Z257" s="33">
        <f t="shared" si="76"/>
        <v>0</v>
      </c>
    </row>
    <row r="258" spans="1:26" x14ac:dyDescent="0.35">
      <c r="A258" s="32">
        <f t="shared" si="60"/>
        <v>43348</v>
      </c>
      <c r="B258" s="20">
        <f t="shared" si="61"/>
        <v>2018</v>
      </c>
      <c r="C258" s="20">
        <f t="shared" si="62"/>
        <v>9</v>
      </c>
      <c r="D258" s="47">
        <f>+P!D258</f>
        <v>197890</v>
      </c>
      <c r="E258" s="47">
        <f>'C'!E258</f>
        <v>346720</v>
      </c>
      <c r="F258" s="47">
        <f t="shared" si="59"/>
        <v>544610</v>
      </c>
      <c r="G258" s="50">
        <f t="shared" si="63"/>
        <v>-520</v>
      </c>
      <c r="H258" s="50">
        <f t="shared" si="64"/>
        <v>0</v>
      </c>
      <c r="I258" s="131">
        <f>MAX($F$10:F258)</f>
        <v>591510</v>
      </c>
      <c r="K258" s="140">
        <f t="shared" si="77"/>
        <v>0</v>
      </c>
      <c r="L258" s="70">
        <f t="shared" si="65"/>
        <v>532380</v>
      </c>
      <c r="M258" s="70">
        <f t="shared" si="66"/>
        <v>0</v>
      </c>
      <c r="N258" s="71">
        <f t="shared" si="67"/>
        <v>0</v>
      </c>
      <c r="O258" s="70">
        <f t="shared" si="68"/>
        <v>0</v>
      </c>
      <c r="P258" s="69">
        <f t="shared" si="69"/>
        <v>0</v>
      </c>
      <c r="Q258" s="50">
        <f t="shared" si="70"/>
        <v>0</v>
      </c>
      <c r="R258" s="50">
        <f t="shared" si="71"/>
        <v>0</v>
      </c>
      <c r="S258" s="112">
        <f t="shared" si="72"/>
        <v>-520</v>
      </c>
      <c r="T258" s="112">
        <f t="shared" si="73"/>
        <v>-520</v>
      </c>
      <c r="U258" s="113">
        <f t="shared" si="74"/>
        <v>-520</v>
      </c>
      <c r="V258" s="114">
        <f t="shared" si="75"/>
        <v>0</v>
      </c>
      <c r="Y258" s="33">
        <f>P!M258</f>
        <v>0</v>
      </c>
      <c r="Z258" s="33">
        <f t="shared" si="76"/>
        <v>0</v>
      </c>
    </row>
    <row r="259" spans="1:26" x14ac:dyDescent="0.35">
      <c r="A259" s="32">
        <f t="shared" si="60"/>
        <v>43349</v>
      </c>
      <c r="B259" s="20">
        <f t="shared" si="61"/>
        <v>2018</v>
      </c>
      <c r="C259" s="20">
        <f t="shared" si="62"/>
        <v>9</v>
      </c>
      <c r="D259" s="47">
        <f>+P!D259</f>
        <v>197820</v>
      </c>
      <c r="E259" s="47">
        <f>'C'!E259</f>
        <v>346660</v>
      </c>
      <c r="F259" s="47">
        <f t="shared" si="59"/>
        <v>544480</v>
      </c>
      <c r="G259" s="50">
        <f t="shared" si="63"/>
        <v>-130</v>
      </c>
      <c r="H259" s="50">
        <f t="shared" si="64"/>
        <v>0</v>
      </c>
      <c r="I259" s="131">
        <f>MAX($F$10:F259)</f>
        <v>591510</v>
      </c>
      <c r="K259" s="140">
        <f t="shared" si="77"/>
        <v>0</v>
      </c>
      <c r="L259" s="70">
        <f t="shared" si="65"/>
        <v>530240</v>
      </c>
      <c r="M259" s="70">
        <f t="shared" si="66"/>
        <v>0</v>
      </c>
      <c r="N259" s="71">
        <f t="shared" si="67"/>
        <v>0</v>
      </c>
      <c r="O259" s="70">
        <f t="shared" si="68"/>
        <v>0</v>
      </c>
      <c r="P259" s="69">
        <f t="shared" si="69"/>
        <v>0</v>
      </c>
      <c r="Q259" s="50">
        <f t="shared" si="70"/>
        <v>0</v>
      </c>
      <c r="R259" s="50">
        <f t="shared" si="71"/>
        <v>0</v>
      </c>
      <c r="S259" s="112">
        <f t="shared" si="72"/>
        <v>-130</v>
      </c>
      <c r="T259" s="112">
        <f t="shared" si="73"/>
        <v>-130</v>
      </c>
      <c r="U259" s="113">
        <f t="shared" si="74"/>
        <v>-130</v>
      </c>
      <c r="V259" s="114">
        <f t="shared" si="75"/>
        <v>0</v>
      </c>
      <c r="Y259" s="33">
        <f>P!M259</f>
        <v>0</v>
      </c>
      <c r="Z259" s="33">
        <f t="shared" si="76"/>
        <v>0</v>
      </c>
    </row>
    <row r="260" spans="1:26" x14ac:dyDescent="0.35">
      <c r="A260" s="32">
        <f t="shared" si="60"/>
        <v>43350</v>
      </c>
      <c r="B260" s="20">
        <f t="shared" si="61"/>
        <v>2018</v>
      </c>
      <c r="C260" s="20">
        <f t="shared" si="62"/>
        <v>9</v>
      </c>
      <c r="D260" s="47">
        <f>+P!D260</f>
        <v>197740</v>
      </c>
      <c r="E260" s="47">
        <f>'C'!E260</f>
        <v>346520</v>
      </c>
      <c r="F260" s="47">
        <f t="shared" si="59"/>
        <v>544260</v>
      </c>
      <c r="G260" s="50">
        <f t="shared" si="63"/>
        <v>-220</v>
      </c>
      <c r="H260" s="50">
        <f t="shared" si="64"/>
        <v>0</v>
      </c>
      <c r="I260" s="131">
        <f>MAX($F$10:F260)</f>
        <v>591510</v>
      </c>
      <c r="K260" s="140">
        <f t="shared" si="77"/>
        <v>0</v>
      </c>
      <c r="L260" s="70">
        <f t="shared" si="65"/>
        <v>527980</v>
      </c>
      <c r="M260" s="70">
        <f t="shared" si="66"/>
        <v>0</v>
      </c>
      <c r="N260" s="71">
        <f t="shared" si="67"/>
        <v>0</v>
      </c>
      <c r="O260" s="70">
        <f t="shared" si="68"/>
        <v>0</v>
      </c>
      <c r="P260" s="69">
        <f t="shared" si="69"/>
        <v>0</v>
      </c>
      <c r="Q260" s="50">
        <f t="shared" si="70"/>
        <v>0</v>
      </c>
      <c r="R260" s="50">
        <f t="shared" si="71"/>
        <v>0</v>
      </c>
      <c r="S260" s="112">
        <f t="shared" si="72"/>
        <v>-220</v>
      </c>
      <c r="T260" s="112">
        <f t="shared" si="73"/>
        <v>-220</v>
      </c>
      <c r="U260" s="113">
        <f t="shared" si="74"/>
        <v>-220</v>
      </c>
      <c r="V260" s="114">
        <f t="shared" si="75"/>
        <v>0</v>
      </c>
      <c r="Y260" s="33">
        <f>P!M260</f>
        <v>0</v>
      </c>
      <c r="Z260" s="33">
        <f t="shared" si="76"/>
        <v>0</v>
      </c>
    </row>
    <row r="261" spans="1:26" x14ac:dyDescent="0.35">
      <c r="A261" s="32">
        <f t="shared" si="60"/>
        <v>43351</v>
      </c>
      <c r="B261" s="20">
        <f t="shared" si="61"/>
        <v>2018</v>
      </c>
      <c r="C261" s="20">
        <f t="shared" si="62"/>
        <v>9</v>
      </c>
      <c r="D261" s="47">
        <f>+P!D261</f>
        <v>197760</v>
      </c>
      <c r="E261" s="47">
        <f>'C'!E261</f>
        <v>346240</v>
      </c>
      <c r="F261" s="47">
        <f t="shared" si="59"/>
        <v>544000</v>
      </c>
      <c r="G261" s="50">
        <f t="shared" si="63"/>
        <v>-260</v>
      </c>
      <c r="H261" s="50">
        <f t="shared" si="64"/>
        <v>0</v>
      </c>
      <c r="I261" s="131">
        <f>MAX($F$10:F261)</f>
        <v>591510</v>
      </c>
      <c r="K261" s="140">
        <f t="shared" si="77"/>
        <v>0</v>
      </c>
      <c r="L261" s="70">
        <f t="shared" si="65"/>
        <v>526220</v>
      </c>
      <c r="M261" s="70">
        <f t="shared" si="66"/>
        <v>0</v>
      </c>
      <c r="N261" s="71">
        <f t="shared" si="67"/>
        <v>0</v>
      </c>
      <c r="O261" s="70">
        <f t="shared" si="68"/>
        <v>0</v>
      </c>
      <c r="P261" s="69">
        <f t="shared" si="69"/>
        <v>0</v>
      </c>
      <c r="Q261" s="50">
        <f t="shared" si="70"/>
        <v>0</v>
      </c>
      <c r="R261" s="50">
        <f t="shared" si="71"/>
        <v>0</v>
      </c>
      <c r="S261" s="112">
        <f t="shared" si="72"/>
        <v>-260</v>
      </c>
      <c r="T261" s="112">
        <f t="shared" si="73"/>
        <v>-260</v>
      </c>
      <c r="U261" s="113">
        <f t="shared" si="74"/>
        <v>-260</v>
      </c>
      <c r="V261" s="114">
        <f t="shared" si="75"/>
        <v>0</v>
      </c>
      <c r="Y261" s="33">
        <f>P!M261</f>
        <v>0</v>
      </c>
      <c r="Z261" s="33">
        <f t="shared" si="76"/>
        <v>0</v>
      </c>
    </row>
    <row r="262" spans="1:26" x14ac:dyDescent="0.35">
      <c r="A262" s="32">
        <f t="shared" si="60"/>
        <v>43352</v>
      </c>
      <c r="B262" s="20">
        <f t="shared" si="61"/>
        <v>2018</v>
      </c>
      <c r="C262" s="20">
        <f t="shared" si="62"/>
        <v>9</v>
      </c>
      <c r="D262" s="47">
        <f>+P!D262</f>
        <v>197630</v>
      </c>
      <c r="E262" s="47">
        <f>'C'!E262</f>
        <v>345970</v>
      </c>
      <c r="F262" s="47">
        <f t="shared" si="59"/>
        <v>543600</v>
      </c>
      <c r="G262" s="50">
        <f t="shared" si="63"/>
        <v>-400</v>
      </c>
      <c r="H262" s="50">
        <f t="shared" si="64"/>
        <v>0</v>
      </c>
      <c r="I262" s="131">
        <f>MAX($F$10:F262)</f>
        <v>591510</v>
      </c>
      <c r="K262" s="140">
        <f t="shared" si="77"/>
        <v>0</v>
      </c>
      <c r="L262" s="70">
        <f t="shared" si="65"/>
        <v>525250</v>
      </c>
      <c r="M262" s="70">
        <f t="shared" si="66"/>
        <v>0</v>
      </c>
      <c r="N262" s="71">
        <f t="shared" si="67"/>
        <v>0</v>
      </c>
      <c r="O262" s="70">
        <f t="shared" si="68"/>
        <v>0</v>
      </c>
      <c r="P262" s="69">
        <f t="shared" si="69"/>
        <v>0</v>
      </c>
      <c r="Q262" s="50">
        <f t="shared" si="70"/>
        <v>0</v>
      </c>
      <c r="R262" s="50">
        <f t="shared" si="71"/>
        <v>0</v>
      </c>
      <c r="S262" s="112">
        <f t="shared" si="72"/>
        <v>-400</v>
      </c>
      <c r="T262" s="112">
        <f t="shared" si="73"/>
        <v>-400</v>
      </c>
      <c r="U262" s="113">
        <f t="shared" si="74"/>
        <v>-400</v>
      </c>
      <c r="V262" s="114">
        <f t="shared" si="75"/>
        <v>0</v>
      </c>
      <c r="Y262" s="33">
        <f>P!M262</f>
        <v>0</v>
      </c>
      <c r="Z262" s="33">
        <f t="shared" si="76"/>
        <v>0</v>
      </c>
    </row>
    <row r="263" spans="1:26" x14ac:dyDescent="0.35">
      <c r="A263" s="32">
        <f t="shared" si="60"/>
        <v>43353</v>
      </c>
      <c r="B263" s="20">
        <f t="shared" si="61"/>
        <v>2018</v>
      </c>
      <c r="C263" s="20">
        <f t="shared" si="62"/>
        <v>9</v>
      </c>
      <c r="D263" s="47">
        <f>+P!D263</f>
        <v>197520</v>
      </c>
      <c r="E263" s="47">
        <f>'C'!E263</f>
        <v>345830</v>
      </c>
      <c r="F263" s="47">
        <f t="shared" si="59"/>
        <v>543350</v>
      </c>
      <c r="G263" s="50">
        <f t="shared" si="63"/>
        <v>-250</v>
      </c>
      <c r="H263" s="50">
        <f t="shared" si="64"/>
        <v>0</v>
      </c>
      <c r="I263" s="131">
        <f>MAX($F$10:F263)</f>
        <v>591510</v>
      </c>
      <c r="K263" s="140">
        <f t="shared" si="77"/>
        <v>0</v>
      </c>
      <c r="L263" s="70">
        <f t="shared" si="65"/>
        <v>524530</v>
      </c>
      <c r="M263" s="70">
        <f t="shared" si="66"/>
        <v>0</v>
      </c>
      <c r="N263" s="71">
        <f t="shared" si="67"/>
        <v>0</v>
      </c>
      <c r="O263" s="70">
        <f t="shared" si="68"/>
        <v>0</v>
      </c>
      <c r="P263" s="69">
        <f t="shared" si="69"/>
        <v>0</v>
      </c>
      <c r="Q263" s="50">
        <f t="shared" si="70"/>
        <v>0</v>
      </c>
      <c r="R263" s="50">
        <f t="shared" si="71"/>
        <v>0</v>
      </c>
      <c r="S263" s="112">
        <f t="shared" si="72"/>
        <v>-250</v>
      </c>
      <c r="T263" s="112">
        <f t="shared" si="73"/>
        <v>-250</v>
      </c>
      <c r="U263" s="113">
        <f t="shared" si="74"/>
        <v>-250</v>
      </c>
      <c r="V263" s="114">
        <f t="shared" si="75"/>
        <v>0</v>
      </c>
      <c r="Y263" s="33">
        <f>P!M263</f>
        <v>0</v>
      </c>
      <c r="Z263" s="33">
        <f t="shared" si="76"/>
        <v>0</v>
      </c>
    </row>
    <row r="264" spans="1:26" x14ac:dyDescent="0.35">
      <c r="A264" s="32">
        <f t="shared" si="60"/>
        <v>43354</v>
      </c>
      <c r="B264" s="20">
        <f t="shared" si="61"/>
        <v>2018</v>
      </c>
      <c r="C264" s="20">
        <f t="shared" si="62"/>
        <v>9</v>
      </c>
      <c r="D264" s="47">
        <f>+P!D264</f>
        <v>197450</v>
      </c>
      <c r="E264" s="47">
        <f>'C'!E264</f>
        <v>345700</v>
      </c>
      <c r="F264" s="47">
        <f t="shared" si="59"/>
        <v>543150</v>
      </c>
      <c r="G264" s="50">
        <f t="shared" si="63"/>
        <v>-200</v>
      </c>
      <c r="H264" s="50">
        <f t="shared" si="64"/>
        <v>0</v>
      </c>
      <c r="I264" s="131">
        <f>MAX($F$10:F264)</f>
        <v>591510</v>
      </c>
      <c r="K264" s="140">
        <f t="shared" si="77"/>
        <v>0</v>
      </c>
      <c r="L264" s="70">
        <f t="shared" si="65"/>
        <v>523160</v>
      </c>
      <c r="M264" s="70">
        <f t="shared" si="66"/>
        <v>0</v>
      </c>
      <c r="N264" s="71">
        <f t="shared" si="67"/>
        <v>0</v>
      </c>
      <c r="O264" s="70">
        <f t="shared" si="68"/>
        <v>0</v>
      </c>
      <c r="P264" s="69">
        <f t="shared" si="69"/>
        <v>0</v>
      </c>
      <c r="Q264" s="50">
        <f t="shared" si="70"/>
        <v>0</v>
      </c>
      <c r="R264" s="50">
        <f t="shared" si="71"/>
        <v>0</v>
      </c>
      <c r="S264" s="112">
        <f t="shared" si="72"/>
        <v>-200</v>
      </c>
      <c r="T264" s="112">
        <f t="shared" si="73"/>
        <v>-200</v>
      </c>
      <c r="U264" s="113">
        <f t="shared" si="74"/>
        <v>-200</v>
      </c>
      <c r="V264" s="114">
        <f t="shared" si="75"/>
        <v>0</v>
      </c>
      <c r="Y264" s="33">
        <f>P!M264</f>
        <v>0</v>
      </c>
      <c r="Z264" s="33">
        <f t="shared" si="76"/>
        <v>0</v>
      </c>
    </row>
    <row r="265" spans="1:26" x14ac:dyDescent="0.35">
      <c r="A265" s="32">
        <f t="shared" si="60"/>
        <v>43355</v>
      </c>
      <c r="B265" s="20">
        <f t="shared" si="61"/>
        <v>2018</v>
      </c>
      <c r="C265" s="20">
        <f t="shared" si="62"/>
        <v>9</v>
      </c>
      <c r="D265" s="47">
        <f>+P!D265</f>
        <v>197540</v>
      </c>
      <c r="E265" s="47">
        <f>'C'!E265</f>
        <v>345490</v>
      </c>
      <c r="F265" s="47">
        <f t="shared" si="59"/>
        <v>543030</v>
      </c>
      <c r="G265" s="50">
        <f t="shared" si="63"/>
        <v>-120</v>
      </c>
      <c r="H265" s="50">
        <f t="shared" si="64"/>
        <v>0</v>
      </c>
      <c r="I265" s="131">
        <f>MAX($F$10:F265)</f>
        <v>591510</v>
      </c>
      <c r="K265" s="140">
        <f t="shared" si="77"/>
        <v>0</v>
      </c>
      <c r="L265" s="70">
        <f t="shared" si="65"/>
        <v>520780</v>
      </c>
      <c r="M265" s="70">
        <f t="shared" si="66"/>
        <v>0</v>
      </c>
      <c r="N265" s="71">
        <f t="shared" si="67"/>
        <v>0</v>
      </c>
      <c r="O265" s="70">
        <f t="shared" si="68"/>
        <v>0</v>
      </c>
      <c r="P265" s="69">
        <f t="shared" si="69"/>
        <v>0</v>
      </c>
      <c r="Q265" s="50">
        <f t="shared" si="70"/>
        <v>0</v>
      </c>
      <c r="R265" s="50">
        <f t="shared" si="71"/>
        <v>0</v>
      </c>
      <c r="S265" s="112">
        <f t="shared" si="72"/>
        <v>-120</v>
      </c>
      <c r="T265" s="112">
        <f t="shared" si="73"/>
        <v>-120</v>
      </c>
      <c r="U265" s="113">
        <f t="shared" si="74"/>
        <v>-120</v>
      </c>
      <c r="V265" s="114">
        <f t="shared" si="75"/>
        <v>0</v>
      </c>
      <c r="Y265" s="33">
        <f>P!M265</f>
        <v>0</v>
      </c>
      <c r="Z265" s="33">
        <f t="shared" si="76"/>
        <v>0</v>
      </c>
    </row>
    <row r="266" spans="1:26" x14ac:dyDescent="0.35">
      <c r="A266" s="32">
        <f t="shared" si="60"/>
        <v>43356</v>
      </c>
      <c r="B266" s="20">
        <f t="shared" si="61"/>
        <v>2018</v>
      </c>
      <c r="C266" s="20">
        <f t="shared" si="62"/>
        <v>9</v>
      </c>
      <c r="D266" s="47">
        <f>+P!D266</f>
        <v>197470</v>
      </c>
      <c r="E266" s="47">
        <f>'C'!E266</f>
        <v>345290</v>
      </c>
      <c r="F266" s="47">
        <f t="shared" ref="F266:F329" si="78">+D266+E266</f>
        <v>542760</v>
      </c>
      <c r="G266" s="50">
        <f t="shared" si="63"/>
        <v>-270</v>
      </c>
      <c r="H266" s="50">
        <f t="shared" si="64"/>
        <v>0</v>
      </c>
      <c r="I266" s="131">
        <f>MAX($F$10:F266)</f>
        <v>591510</v>
      </c>
      <c r="K266" s="140">
        <f t="shared" si="77"/>
        <v>0</v>
      </c>
      <c r="L266" s="70">
        <f t="shared" si="65"/>
        <v>518480</v>
      </c>
      <c r="M266" s="70">
        <f t="shared" si="66"/>
        <v>0</v>
      </c>
      <c r="N266" s="71">
        <f t="shared" si="67"/>
        <v>0</v>
      </c>
      <c r="O266" s="70">
        <f t="shared" si="68"/>
        <v>0</v>
      </c>
      <c r="P266" s="69">
        <f t="shared" si="69"/>
        <v>0</v>
      </c>
      <c r="Q266" s="50">
        <f t="shared" si="70"/>
        <v>0</v>
      </c>
      <c r="R266" s="50">
        <f t="shared" si="71"/>
        <v>0</v>
      </c>
      <c r="S266" s="112">
        <f t="shared" si="72"/>
        <v>-270</v>
      </c>
      <c r="T266" s="112">
        <f t="shared" si="73"/>
        <v>-270</v>
      </c>
      <c r="U266" s="113">
        <f t="shared" si="74"/>
        <v>-270</v>
      </c>
      <c r="V266" s="114">
        <f t="shared" si="75"/>
        <v>0</v>
      </c>
      <c r="Y266" s="33">
        <f>P!M266</f>
        <v>0</v>
      </c>
      <c r="Z266" s="33">
        <f t="shared" si="76"/>
        <v>0</v>
      </c>
    </row>
    <row r="267" spans="1:26" x14ac:dyDescent="0.35">
      <c r="A267" s="32">
        <f t="shared" ref="A267:A330" si="79">+A266+1</f>
        <v>43357</v>
      </c>
      <c r="B267" s="20">
        <f t="shared" ref="B267:B330" si="80">YEAR(A267)</f>
        <v>2018</v>
      </c>
      <c r="C267" s="20">
        <f t="shared" ref="C267:C330" si="81">MONTH(A267)</f>
        <v>9</v>
      </c>
      <c r="D267" s="47">
        <f>+P!D267</f>
        <v>197280</v>
      </c>
      <c r="E267" s="47">
        <f>'C'!E267</f>
        <v>345150</v>
      </c>
      <c r="F267" s="47">
        <f t="shared" si="78"/>
        <v>542430</v>
      </c>
      <c r="G267" s="50">
        <f t="shared" ref="G267:G330" si="82">+F267-F266</f>
        <v>-330</v>
      </c>
      <c r="H267" s="50">
        <f t="shared" ref="H267:H330" si="83">IF(G267&gt;0,G267,0)</f>
        <v>0</v>
      </c>
      <c r="I267" s="131">
        <f>MAX($F$10:F267)</f>
        <v>591510</v>
      </c>
      <c r="K267" s="140">
        <f t="shared" si="77"/>
        <v>0</v>
      </c>
      <c r="L267" s="70">
        <f t="shared" ref="L267:L330" si="84">MIN(F267:F296)</f>
        <v>516890</v>
      </c>
      <c r="M267" s="70">
        <f t="shared" ref="M267:M330" si="85">MAX(0,+L267-L266)</f>
        <v>0</v>
      </c>
      <c r="N267" s="71">
        <f t="shared" ref="N267:N330" si="86">MIN(M267,H267-K267)</f>
        <v>0</v>
      </c>
      <c r="O267" s="70">
        <f t="shared" ref="O267:O330" si="87">+K267+N267</f>
        <v>0</v>
      </c>
      <c r="P267" s="69">
        <f t="shared" ref="P267:P330" si="88">+H267-O267</f>
        <v>0</v>
      </c>
      <c r="Q267" s="50">
        <f t="shared" ref="Q267:Q330" si="89">MAX(0,IF(AND(K267=0,P267&gt;0),0,Q266+K267+U266))</f>
        <v>0</v>
      </c>
      <c r="R267" s="50">
        <f t="shared" ref="R267:R330" si="90">MAX(0,R266+P267+V266)</f>
        <v>0</v>
      </c>
      <c r="S267" s="112">
        <f t="shared" ref="S267:S330" si="91">IF(G267&lt;0,G267,0)</f>
        <v>-330</v>
      </c>
      <c r="T267" s="112">
        <f t="shared" ref="T267:T330" si="92">MIN(0,+S267+R266+V266)</f>
        <v>-330</v>
      </c>
      <c r="U267" s="113">
        <f t="shared" ref="U267:U330" si="93">MAX(S267,IF(Q267&gt;0,MAX(-Q267,S267),T267))</f>
        <v>-330</v>
      </c>
      <c r="V267" s="114">
        <f t="shared" ref="V267:V330" si="94">+S267-U267</f>
        <v>0</v>
      </c>
      <c r="Y267" s="33">
        <f>P!M267</f>
        <v>0</v>
      </c>
      <c r="Z267" s="33">
        <f t="shared" ref="Z267:Z330" si="95">MAX(O267-Y267,0)</f>
        <v>0</v>
      </c>
    </row>
    <row r="268" spans="1:26" x14ac:dyDescent="0.35">
      <c r="A268" s="32">
        <f t="shared" si="79"/>
        <v>43358</v>
      </c>
      <c r="B268" s="20">
        <f t="shared" si="80"/>
        <v>2018</v>
      </c>
      <c r="C268" s="20">
        <f t="shared" si="81"/>
        <v>9</v>
      </c>
      <c r="D268" s="47">
        <f>+P!D268</f>
        <v>197300</v>
      </c>
      <c r="E268" s="47">
        <f>'C'!E268</f>
        <v>344810</v>
      </c>
      <c r="F268" s="47">
        <f t="shared" si="78"/>
        <v>542110</v>
      </c>
      <c r="G268" s="50">
        <f t="shared" si="82"/>
        <v>-320</v>
      </c>
      <c r="H268" s="50">
        <f t="shared" si="83"/>
        <v>0</v>
      </c>
      <c r="I268" s="131">
        <f>MAX($F$10:F268)</f>
        <v>591510</v>
      </c>
      <c r="K268" s="140">
        <f t="shared" ref="K268:K331" si="96">MAX(0,+I268-I267)</f>
        <v>0</v>
      </c>
      <c r="L268" s="70">
        <f t="shared" si="84"/>
        <v>515600</v>
      </c>
      <c r="M268" s="70">
        <f t="shared" si="85"/>
        <v>0</v>
      </c>
      <c r="N268" s="71">
        <f t="shared" si="86"/>
        <v>0</v>
      </c>
      <c r="O268" s="70">
        <f t="shared" si="87"/>
        <v>0</v>
      </c>
      <c r="P268" s="69">
        <f t="shared" si="88"/>
        <v>0</v>
      </c>
      <c r="Q268" s="50">
        <f t="shared" si="89"/>
        <v>0</v>
      </c>
      <c r="R268" s="50">
        <f t="shared" si="90"/>
        <v>0</v>
      </c>
      <c r="S268" s="112">
        <f t="shared" si="91"/>
        <v>-320</v>
      </c>
      <c r="T268" s="112">
        <f t="shared" si="92"/>
        <v>-320</v>
      </c>
      <c r="U268" s="113">
        <f t="shared" si="93"/>
        <v>-320</v>
      </c>
      <c r="V268" s="114">
        <f t="shared" si="94"/>
        <v>0</v>
      </c>
      <c r="Y268" s="33">
        <f>P!M268</f>
        <v>0</v>
      </c>
      <c r="Z268" s="33">
        <f t="shared" si="95"/>
        <v>0</v>
      </c>
    </row>
    <row r="269" spans="1:26" x14ac:dyDescent="0.35">
      <c r="A269" s="32">
        <f t="shared" si="79"/>
        <v>43359</v>
      </c>
      <c r="B269" s="20">
        <f t="shared" si="80"/>
        <v>2018</v>
      </c>
      <c r="C269" s="20">
        <f t="shared" si="81"/>
        <v>9</v>
      </c>
      <c r="D269" s="47">
        <f>+P!D269</f>
        <v>197500</v>
      </c>
      <c r="E269" s="47">
        <f>'C'!E269</f>
        <v>344460</v>
      </c>
      <c r="F269" s="47">
        <f t="shared" si="78"/>
        <v>541960</v>
      </c>
      <c r="G269" s="50">
        <f t="shared" si="82"/>
        <v>-150</v>
      </c>
      <c r="H269" s="50">
        <f t="shared" si="83"/>
        <v>0</v>
      </c>
      <c r="I269" s="131">
        <f>MAX($F$10:F269)</f>
        <v>591510</v>
      </c>
      <c r="K269" s="140">
        <f t="shared" si="96"/>
        <v>0</v>
      </c>
      <c r="L269" s="70">
        <f t="shared" si="84"/>
        <v>514330</v>
      </c>
      <c r="M269" s="70">
        <f t="shared" si="85"/>
        <v>0</v>
      </c>
      <c r="N269" s="71">
        <f t="shared" si="86"/>
        <v>0</v>
      </c>
      <c r="O269" s="70">
        <f t="shared" si="87"/>
        <v>0</v>
      </c>
      <c r="P269" s="69">
        <f t="shared" si="88"/>
        <v>0</v>
      </c>
      <c r="Q269" s="50">
        <f t="shared" si="89"/>
        <v>0</v>
      </c>
      <c r="R269" s="50">
        <f t="shared" si="90"/>
        <v>0</v>
      </c>
      <c r="S269" s="112">
        <f t="shared" si="91"/>
        <v>-150</v>
      </c>
      <c r="T269" s="112">
        <f t="shared" si="92"/>
        <v>-150</v>
      </c>
      <c r="U269" s="113">
        <f t="shared" si="93"/>
        <v>-150</v>
      </c>
      <c r="V269" s="114">
        <f t="shared" si="94"/>
        <v>0</v>
      </c>
      <c r="Y269" s="33">
        <f>P!M269</f>
        <v>0</v>
      </c>
      <c r="Z269" s="33">
        <f t="shared" si="95"/>
        <v>0</v>
      </c>
    </row>
    <row r="270" spans="1:26" x14ac:dyDescent="0.35">
      <c r="A270" s="32">
        <f t="shared" si="79"/>
        <v>43360</v>
      </c>
      <c r="B270" s="20">
        <f t="shared" si="80"/>
        <v>2018</v>
      </c>
      <c r="C270" s="20">
        <f t="shared" si="81"/>
        <v>9</v>
      </c>
      <c r="D270" s="47">
        <f>+P!D270</f>
        <v>197650</v>
      </c>
      <c r="E270" s="47">
        <f>'C'!E270</f>
        <v>344260</v>
      </c>
      <c r="F270" s="47">
        <f t="shared" si="78"/>
        <v>541910</v>
      </c>
      <c r="G270" s="50">
        <f t="shared" si="82"/>
        <v>-50</v>
      </c>
      <c r="H270" s="50">
        <f t="shared" si="83"/>
        <v>0</v>
      </c>
      <c r="I270" s="131">
        <f>MAX($F$10:F270)</f>
        <v>591510</v>
      </c>
      <c r="K270" s="140">
        <f t="shared" si="96"/>
        <v>0</v>
      </c>
      <c r="L270" s="70">
        <f t="shared" si="84"/>
        <v>512990</v>
      </c>
      <c r="M270" s="70">
        <f t="shared" si="85"/>
        <v>0</v>
      </c>
      <c r="N270" s="71">
        <f t="shared" si="86"/>
        <v>0</v>
      </c>
      <c r="O270" s="70">
        <f t="shared" si="87"/>
        <v>0</v>
      </c>
      <c r="P270" s="69">
        <f t="shared" si="88"/>
        <v>0</v>
      </c>
      <c r="Q270" s="50">
        <f t="shared" si="89"/>
        <v>0</v>
      </c>
      <c r="R270" s="50">
        <f t="shared" si="90"/>
        <v>0</v>
      </c>
      <c r="S270" s="112">
        <f t="shared" si="91"/>
        <v>-50</v>
      </c>
      <c r="T270" s="112">
        <f t="shared" si="92"/>
        <v>-50</v>
      </c>
      <c r="U270" s="113">
        <f t="shared" si="93"/>
        <v>-50</v>
      </c>
      <c r="V270" s="114">
        <f t="shared" si="94"/>
        <v>0</v>
      </c>
      <c r="Y270" s="33">
        <f>P!M270</f>
        <v>0</v>
      </c>
      <c r="Z270" s="33">
        <f t="shared" si="95"/>
        <v>0</v>
      </c>
    </row>
    <row r="271" spans="1:26" x14ac:dyDescent="0.35">
      <c r="A271" s="32">
        <f t="shared" si="79"/>
        <v>43361</v>
      </c>
      <c r="B271" s="20">
        <f t="shared" si="80"/>
        <v>2018</v>
      </c>
      <c r="C271" s="20">
        <f t="shared" si="81"/>
        <v>9</v>
      </c>
      <c r="D271" s="47">
        <f>+P!D271</f>
        <v>197540</v>
      </c>
      <c r="E271" s="47">
        <f>'C'!E271</f>
        <v>344330</v>
      </c>
      <c r="F271" s="47">
        <f t="shared" si="78"/>
        <v>541870</v>
      </c>
      <c r="G271" s="50">
        <f t="shared" si="82"/>
        <v>-40</v>
      </c>
      <c r="H271" s="50">
        <f t="shared" si="83"/>
        <v>0</v>
      </c>
      <c r="I271" s="131">
        <f>MAX($F$10:F271)</f>
        <v>591510</v>
      </c>
      <c r="K271" s="140">
        <f t="shared" si="96"/>
        <v>0</v>
      </c>
      <c r="L271" s="70">
        <f t="shared" si="84"/>
        <v>511590</v>
      </c>
      <c r="M271" s="70">
        <f t="shared" si="85"/>
        <v>0</v>
      </c>
      <c r="N271" s="71">
        <f t="shared" si="86"/>
        <v>0</v>
      </c>
      <c r="O271" s="70">
        <f t="shared" si="87"/>
        <v>0</v>
      </c>
      <c r="P271" s="69">
        <f t="shared" si="88"/>
        <v>0</v>
      </c>
      <c r="Q271" s="50">
        <f t="shared" si="89"/>
        <v>0</v>
      </c>
      <c r="R271" s="50">
        <f t="shared" si="90"/>
        <v>0</v>
      </c>
      <c r="S271" s="112">
        <f t="shared" si="91"/>
        <v>-40</v>
      </c>
      <c r="T271" s="112">
        <f t="shared" si="92"/>
        <v>-40</v>
      </c>
      <c r="U271" s="113">
        <f t="shared" si="93"/>
        <v>-40</v>
      </c>
      <c r="V271" s="114">
        <f t="shared" si="94"/>
        <v>0</v>
      </c>
      <c r="Y271" s="33">
        <f>P!M271</f>
        <v>0</v>
      </c>
      <c r="Z271" s="33">
        <f t="shared" si="95"/>
        <v>0</v>
      </c>
    </row>
    <row r="272" spans="1:26" x14ac:dyDescent="0.35">
      <c r="A272" s="32">
        <f t="shared" si="79"/>
        <v>43362</v>
      </c>
      <c r="B272" s="20">
        <f t="shared" si="80"/>
        <v>2018</v>
      </c>
      <c r="C272" s="20">
        <f t="shared" si="81"/>
        <v>9</v>
      </c>
      <c r="D272" s="47">
        <f>+P!D272</f>
        <v>197870</v>
      </c>
      <c r="E272" s="47">
        <f>'C'!E272</f>
        <v>344190</v>
      </c>
      <c r="F272" s="47">
        <f t="shared" si="78"/>
        <v>542060</v>
      </c>
      <c r="G272" s="50">
        <f t="shared" si="82"/>
        <v>190</v>
      </c>
      <c r="H272" s="50">
        <f t="shared" si="83"/>
        <v>190</v>
      </c>
      <c r="I272" s="131">
        <f>MAX($F$10:F272)</f>
        <v>591510</v>
      </c>
      <c r="K272" s="140">
        <f t="shared" si="96"/>
        <v>0</v>
      </c>
      <c r="L272" s="70">
        <f t="shared" si="84"/>
        <v>509170</v>
      </c>
      <c r="M272" s="70">
        <f t="shared" si="85"/>
        <v>0</v>
      </c>
      <c r="N272" s="71">
        <f t="shared" si="86"/>
        <v>0</v>
      </c>
      <c r="O272" s="70">
        <f t="shared" si="87"/>
        <v>0</v>
      </c>
      <c r="P272" s="69">
        <f t="shared" si="88"/>
        <v>190</v>
      </c>
      <c r="Q272" s="50">
        <f t="shared" si="89"/>
        <v>0</v>
      </c>
      <c r="R272" s="50">
        <f t="shared" si="90"/>
        <v>190</v>
      </c>
      <c r="S272" s="112">
        <f t="shared" si="91"/>
        <v>0</v>
      </c>
      <c r="T272" s="112">
        <f t="shared" si="92"/>
        <v>0</v>
      </c>
      <c r="U272" s="113">
        <f t="shared" si="93"/>
        <v>0</v>
      </c>
      <c r="V272" s="114">
        <f t="shared" si="94"/>
        <v>0</v>
      </c>
      <c r="Y272" s="33">
        <f>P!M272</f>
        <v>0</v>
      </c>
      <c r="Z272" s="33">
        <f t="shared" si="95"/>
        <v>0</v>
      </c>
    </row>
    <row r="273" spans="1:26" x14ac:dyDescent="0.35">
      <c r="A273" s="32">
        <f t="shared" si="79"/>
        <v>43363</v>
      </c>
      <c r="B273" s="20">
        <f t="shared" si="80"/>
        <v>2018</v>
      </c>
      <c r="C273" s="20">
        <f t="shared" si="81"/>
        <v>9</v>
      </c>
      <c r="D273" s="47">
        <f>+P!D273</f>
        <v>198150</v>
      </c>
      <c r="E273" s="47">
        <f>'C'!E273</f>
        <v>344120</v>
      </c>
      <c r="F273" s="47">
        <f t="shared" si="78"/>
        <v>542270</v>
      </c>
      <c r="G273" s="50">
        <f t="shared" si="82"/>
        <v>210</v>
      </c>
      <c r="H273" s="50">
        <f t="shared" si="83"/>
        <v>210</v>
      </c>
      <c r="I273" s="131">
        <f>MAX($F$10:F273)</f>
        <v>591510</v>
      </c>
      <c r="K273" s="140">
        <f t="shared" si="96"/>
        <v>0</v>
      </c>
      <c r="L273" s="70">
        <f t="shared" si="84"/>
        <v>506610</v>
      </c>
      <c r="M273" s="70">
        <f t="shared" si="85"/>
        <v>0</v>
      </c>
      <c r="N273" s="71">
        <f t="shared" si="86"/>
        <v>0</v>
      </c>
      <c r="O273" s="70">
        <f t="shared" si="87"/>
        <v>0</v>
      </c>
      <c r="P273" s="69">
        <f t="shared" si="88"/>
        <v>210</v>
      </c>
      <c r="Q273" s="50">
        <f t="shared" si="89"/>
        <v>0</v>
      </c>
      <c r="R273" s="50">
        <f t="shared" si="90"/>
        <v>400</v>
      </c>
      <c r="S273" s="112">
        <f t="shared" si="91"/>
        <v>0</v>
      </c>
      <c r="T273" s="112">
        <f t="shared" si="92"/>
        <v>0</v>
      </c>
      <c r="U273" s="113">
        <f t="shared" si="93"/>
        <v>0</v>
      </c>
      <c r="V273" s="114">
        <f t="shared" si="94"/>
        <v>0</v>
      </c>
      <c r="Y273" s="33">
        <f>P!M273</f>
        <v>0</v>
      </c>
      <c r="Z273" s="33">
        <f t="shared" si="95"/>
        <v>0</v>
      </c>
    </row>
    <row r="274" spans="1:26" x14ac:dyDescent="0.35">
      <c r="A274" s="32">
        <f t="shared" si="79"/>
        <v>43364</v>
      </c>
      <c r="B274" s="20">
        <f t="shared" si="80"/>
        <v>2018</v>
      </c>
      <c r="C274" s="20">
        <f t="shared" si="81"/>
        <v>9</v>
      </c>
      <c r="D274" s="47">
        <f>+P!D274</f>
        <v>198590</v>
      </c>
      <c r="E274" s="47">
        <f>'C'!E274</f>
        <v>344120</v>
      </c>
      <c r="F274" s="47">
        <f t="shared" si="78"/>
        <v>542710</v>
      </c>
      <c r="G274" s="50">
        <f t="shared" si="82"/>
        <v>440</v>
      </c>
      <c r="H274" s="50">
        <f t="shared" si="83"/>
        <v>440</v>
      </c>
      <c r="I274" s="131">
        <f>MAX($F$10:F274)</f>
        <v>591510</v>
      </c>
      <c r="K274" s="140">
        <f t="shared" si="96"/>
        <v>0</v>
      </c>
      <c r="L274" s="70">
        <f t="shared" si="84"/>
        <v>505190</v>
      </c>
      <c r="M274" s="70">
        <f t="shared" si="85"/>
        <v>0</v>
      </c>
      <c r="N274" s="71">
        <f t="shared" si="86"/>
        <v>0</v>
      </c>
      <c r="O274" s="70">
        <f t="shared" si="87"/>
        <v>0</v>
      </c>
      <c r="P274" s="69">
        <f t="shared" si="88"/>
        <v>440</v>
      </c>
      <c r="Q274" s="50">
        <f t="shared" si="89"/>
        <v>0</v>
      </c>
      <c r="R274" s="50">
        <f t="shared" si="90"/>
        <v>840</v>
      </c>
      <c r="S274" s="112">
        <f t="shared" si="91"/>
        <v>0</v>
      </c>
      <c r="T274" s="112">
        <f t="shared" si="92"/>
        <v>0</v>
      </c>
      <c r="U274" s="113">
        <f t="shared" si="93"/>
        <v>0</v>
      </c>
      <c r="V274" s="114">
        <f t="shared" si="94"/>
        <v>0</v>
      </c>
      <c r="Y274" s="33">
        <f>P!M274</f>
        <v>0</v>
      </c>
      <c r="Z274" s="33">
        <f t="shared" si="95"/>
        <v>0</v>
      </c>
    </row>
    <row r="275" spans="1:26" x14ac:dyDescent="0.35">
      <c r="A275" s="32">
        <f t="shared" si="79"/>
        <v>43365</v>
      </c>
      <c r="B275" s="20">
        <f t="shared" si="80"/>
        <v>2018</v>
      </c>
      <c r="C275" s="20">
        <f t="shared" si="81"/>
        <v>9</v>
      </c>
      <c r="D275" s="47">
        <f>+P!D275</f>
        <v>198590</v>
      </c>
      <c r="E275" s="47">
        <f>'C'!E275</f>
        <v>344260</v>
      </c>
      <c r="F275" s="47">
        <f t="shared" si="78"/>
        <v>542850</v>
      </c>
      <c r="G275" s="50">
        <f t="shared" si="82"/>
        <v>140</v>
      </c>
      <c r="H275" s="50">
        <f t="shared" si="83"/>
        <v>140</v>
      </c>
      <c r="I275" s="131">
        <f>MAX($F$10:F275)</f>
        <v>591510</v>
      </c>
      <c r="K275" s="140">
        <f t="shared" si="96"/>
        <v>0</v>
      </c>
      <c r="L275" s="70">
        <f t="shared" si="84"/>
        <v>504290</v>
      </c>
      <c r="M275" s="70">
        <f t="shared" si="85"/>
        <v>0</v>
      </c>
      <c r="N275" s="71">
        <f t="shared" si="86"/>
        <v>0</v>
      </c>
      <c r="O275" s="70">
        <f t="shared" si="87"/>
        <v>0</v>
      </c>
      <c r="P275" s="69">
        <f t="shared" si="88"/>
        <v>140</v>
      </c>
      <c r="Q275" s="50">
        <f t="shared" si="89"/>
        <v>0</v>
      </c>
      <c r="R275" s="50">
        <f t="shared" si="90"/>
        <v>980</v>
      </c>
      <c r="S275" s="112">
        <f t="shared" si="91"/>
        <v>0</v>
      </c>
      <c r="T275" s="112">
        <f t="shared" si="92"/>
        <v>0</v>
      </c>
      <c r="U275" s="113">
        <f t="shared" si="93"/>
        <v>0</v>
      </c>
      <c r="V275" s="114">
        <f t="shared" si="94"/>
        <v>0</v>
      </c>
      <c r="Y275" s="33">
        <f>P!M275</f>
        <v>0</v>
      </c>
      <c r="Z275" s="33">
        <f t="shared" si="95"/>
        <v>0</v>
      </c>
    </row>
    <row r="276" spans="1:26" x14ac:dyDescent="0.35">
      <c r="A276" s="32">
        <f t="shared" si="79"/>
        <v>43366</v>
      </c>
      <c r="B276" s="20">
        <f t="shared" si="80"/>
        <v>2018</v>
      </c>
      <c r="C276" s="20">
        <f t="shared" si="81"/>
        <v>9</v>
      </c>
      <c r="D276" s="47">
        <f>+P!D276</f>
        <v>198980</v>
      </c>
      <c r="E276" s="47">
        <f>'C'!E276</f>
        <v>343650</v>
      </c>
      <c r="F276" s="47">
        <f t="shared" si="78"/>
        <v>542630</v>
      </c>
      <c r="G276" s="50">
        <f t="shared" si="82"/>
        <v>-220</v>
      </c>
      <c r="H276" s="50">
        <f t="shared" si="83"/>
        <v>0</v>
      </c>
      <c r="I276" s="131">
        <f>MAX($F$10:F276)</f>
        <v>591510</v>
      </c>
      <c r="K276" s="140">
        <f t="shared" si="96"/>
        <v>0</v>
      </c>
      <c r="L276" s="70">
        <f t="shared" si="84"/>
        <v>503680</v>
      </c>
      <c r="M276" s="70">
        <f t="shared" si="85"/>
        <v>0</v>
      </c>
      <c r="N276" s="71">
        <f t="shared" si="86"/>
        <v>0</v>
      </c>
      <c r="O276" s="70">
        <f t="shared" si="87"/>
        <v>0</v>
      </c>
      <c r="P276" s="69">
        <f t="shared" si="88"/>
        <v>0</v>
      </c>
      <c r="Q276" s="50">
        <f t="shared" si="89"/>
        <v>0</v>
      </c>
      <c r="R276" s="50">
        <f t="shared" si="90"/>
        <v>980</v>
      </c>
      <c r="S276" s="112">
        <f t="shared" si="91"/>
        <v>-220</v>
      </c>
      <c r="T276" s="112">
        <f t="shared" si="92"/>
        <v>0</v>
      </c>
      <c r="U276" s="113">
        <f t="shared" si="93"/>
        <v>0</v>
      </c>
      <c r="V276" s="114">
        <f t="shared" si="94"/>
        <v>-220</v>
      </c>
      <c r="Y276" s="33">
        <f>P!M276</f>
        <v>0</v>
      </c>
      <c r="Z276" s="33">
        <f t="shared" si="95"/>
        <v>0</v>
      </c>
    </row>
    <row r="277" spans="1:26" x14ac:dyDescent="0.35">
      <c r="A277" s="32">
        <f t="shared" si="79"/>
        <v>43367</v>
      </c>
      <c r="B277" s="20">
        <f t="shared" si="80"/>
        <v>2018</v>
      </c>
      <c r="C277" s="20">
        <f t="shared" si="81"/>
        <v>9</v>
      </c>
      <c r="D277" s="47">
        <f>+P!D277</f>
        <v>199550</v>
      </c>
      <c r="E277" s="47">
        <f>'C'!E277</f>
        <v>343030</v>
      </c>
      <c r="F277" s="47">
        <f t="shared" si="78"/>
        <v>542580</v>
      </c>
      <c r="G277" s="50">
        <f t="shared" si="82"/>
        <v>-50</v>
      </c>
      <c r="H277" s="50">
        <f t="shared" si="83"/>
        <v>0</v>
      </c>
      <c r="I277" s="131">
        <f>MAX($F$10:F277)</f>
        <v>591510</v>
      </c>
      <c r="K277" s="140">
        <f t="shared" si="96"/>
        <v>0</v>
      </c>
      <c r="L277" s="70">
        <f t="shared" si="84"/>
        <v>503160</v>
      </c>
      <c r="M277" s="70">
        <f t="shared" si="85"/>
        <v>0</v>
      </c>
      <c r="N277" s="71">
        <f t="shared" si="86"/>
        <v>0</v>
      </c>
      <c r="O277" s="70">
        <f t="shared" si="87"/>
        <v>0</v>
      </c>
      <c r="P277" s="69">
        <f t="shared" si="88"/>
        <v>0</v>
      </c>
      <c r="Q277" s="50">
        <f t="shared" si="89"/>
        <v>0</v>
      </c>
      <c r="R277" s="50">
        <f t="shared" si="90"/>
        <v>760</v>
      </c>
      <c r="S277" s="112">
        <f t="shared" si="91"/>
        <v>-50</v>
      </c>
      <c r="T277" s="112">
        <f t="shared" si="92"/>
        <v>0</v>
      </c>
      <c r="U277" s="113">
        <f t="shared" si="93"/>
        <v>0</v>
      </c>
      <c r="V277" s="114">
        <f t="shared" si="94"/>
        <v>-50</v>
      </c>
      <c r="Y277" s="33">
        <f>P!M277</f>
        <v>0</v>
      </c>
      <c r="Z277" s="33">
        <f t="shared" si="95"/>
        <v>0</v>
      </c>
    </row>
    <row r="278" spans="1:26" x14ac:dyDescent="0.35">
      <c r="A278" s="32">
        <f t="shared" si="79"/>
        <v>43368</v>
      </c>
      <c r="B278" s="20">
        <f t="shared" si="80"/>
        <v>2018</v>
      </c>
      <c r="C278" s="20">
        <f t="shared" si="81"/>
        <v>9</v>
      </c>
      <c r="D278" s="47">
        <f>+P!D278</f>
        <v>199770</v>
      </c>
      <c r="E278" s="47">
        <f>'C'!E278</f>
        <v>342550</v>
      </c>
      <c r="F278" s="47">
        <f t="shared" si="78"/>
        <v>542320</v>
      </c>
      <c r="G278" s="50">
        <f t="shared" si="82"/>
        <v>-260</v>
      </c>
      <c r="H278" s="50">
        <f t="shared" si="83"/>
        <v>0</v>
      </c>
      <c r="I278" s="131">
        <f>MAX($F$10:F278)</f>
        <v>591510</v>
      </c>
      <c r="K278" s="140">
        <f t="shared" si="96"/>
        <v>0</v>
      </c>
      <c r="L278" s="70">
        <f t="shared" si="84"/>
        <v>502040</v>
      </c>
      <c r="M278" s="70">
        <f t="shared" si="85"/>
        <v>0</v>
      </c>
      <c r="N278" s="71">
        <f t="shared" si="86"/>
        <v>0</v>
      </c>
      <c r="O278" s="70">
        <f t="shared" si="87"/>
        <v>0</v>
      </c>
      <c r="P278" s="69">
        <f t="shared" si="88"/>
        <v>0</v>
      </c>
      <c r="Q278" s="50">
        <f t="shared" si="89"/>
        <v>0</v>
      </c>
      <c r="R278" s="50">
        <f t="shared" si="90"/>
        <v>710</v>
      </c>
      <c r="S278" s="112">
        <f t="shared" si="91"/>
        <v>-260</v>
      </c>
      <c r="T278" s="112">
        <f t="shared" si="92"/>
        <v>0</v>
      </c>
      <c r="U278" s="113">
        <f t="shared" si="93"/>
        <v>0</v>
      </c>
      <c r="V278" s="114">
        <f t="shared" si="94"/>
        <v>-260</v>
      </c>
      <c r="Y278" s="33">
        <f>P!M278</f>
        <v>0</v>
      </c>
      <c r="Z278" s="33">
        <f t="shared" si="95"/>
        <v>0</v>
      </c>
    </row>
    <row r="279" spans="1:26" x14ac:dyDescent="0.35">
      <c r="A279" s="32">
        <f t="shared" si="79"/>
        <v>43369</v>
      </c>
      <c r="B279" s="20">
        <f t="shared" si="80"/>
        <v>2018</v>
      </c>
      <c r="C279" s="20">
        <f t="shared" si="81"/>
        <v>9</v>
      </c>
      <c r="D279" s="47">
        <f>+P!D279</f>
        <v>199550</v>
      </c>
      <c r="E279" s="47">
        <f>'C'!E279</f>
        <v>342280</v>
      </c>
      <c r="F279" s="47">
        <f t="shared" si="78"/>
        <v>541830</v>
      </c>
      <c r="G279" s="50">
        <f t="shared" si="82"/>
        <v>-490</v>
      </c>
      <c r="H279" s="50">
        <f t="shared" si="83"/>
        <v>0</v>
      </c>
      <c r="I279" s="131">
        <f>MAX($F$10:F279)</f>
        <v>591510</v>
      </c>
      <c r="K279" s="140">
        <f t="shared" si="96"/>
        <v>0</v>
      </c>
      <c r="L279" s="70">
        <f t="shared" si="84"/>
        <v>499970</v>
      </c>
      <c r="M279" s="70">
        <f t="shared" si="85"/>
        <v>0</v>
      </c>
      <c r="N279" s="71">
        <f t="shared" si="86"/>
        <v>0</v>
      </c>
      <c r="O279" s="70">
        <f t="shared" si="87"/>
        <v>0</v>
      </c>
      <c r="P279" s="69">
        <f t="shared" si="88"/>
        <v>0</v>
      </c>
      <c r="Q279" s="50">
        <f t="shared" si="89"/>
        <v>0</v>
      </c>
      <c r="R279" s="50">
        <f t="shared" si="90"/>
        <v>450</v>
      </c>
      <c r="S279" s="112">
        <f t="shared" si="91"/>
        <v>-490</v>
      </c>
      <c r="T279" s="112">
        <f t="shared" si="92"/>
        <v>-40</v>
      </c>
      <c r="U279" s="113">
        <f t="shared" si="93"/>
        <v>-40</v>
      </c>
      <c r="V279" s="114">
        <f t="shared" si="94"/>
        <v>-450</v>
      </c>
      <c r="Y279" s="33">
        <f>P!M279</f>
        <v>0</v>
      </c>
      <c r="Z279" s="33">
        <f t="shared" si="95"/>
        <v>0</v>
      </c>
    </row>
    <row r="280" spans="1:26" x14ac:dyDescent="0.35">
      <c r="A280" s="32">
        <f t="shared" si="79"/>
        <v>43370</v>
      </c>
      <c r="B280" s="20">
        <f t="shared" si="80"/>
        <v>2018</v>
      </c>
      <c r="C280" s="20">
        <f t="shared" si="81"/>
        <v>9</v>
      </c>
      <c r="D280" s="47">
        <f>+P!D280</f>
        <v>199050</v>
      </c>
      <c r="E280" s="47">
        <f>'C'!E280</f>
        <v>341190</v>
      </c>
      <c r="F280" s="47">
        <f t="shared" si="78"/>
        <v>540240</v>
      </c>
      <c r="G280" s="50">
        <f t="shared" si="82"/>
        <v>-1590</v>
      </c>
      <c r="H280" s="50">
        <f t="shared" si="83"/>
        <v>0</v>
      </c>
      <c r="I280" s="131">
        <f>MAX($F$10:F280)</f>
        <v>591510</v>
      </c>
      <c r="K280" s="140">
        <f t="shared" si="96"/>
        <v>0</v>
      </c>
      <c r="L280" s="70">
        <f t="shared" si="84"/>
        <v>497690</v>
      </c>
      <c r="M280" s="70">
        <f t="shared" si="85"/>
        <v>0</v>
      </c>
      <c r="N280" s="71">
        <f t="shared" si="86"/>
        <v>0</v>
      </c>
      <c r="O280" s="70">
        <f t="shared" si="87"/>
        <v>0</v>
      </c>
      <c r="P280" s="69">
        <f t="shared" si="88"/>
        <v>0</v>
      </c>
      <c r="Q280" s="50">
        <f t="shared" si="89"/>
        <v>0</v>
      </c>
      <c r="R280" s="50">
        <f t="shared" si="90"/>
        <v>0</v>
      </c>
      <c r="S280" s="112">
        <f t="shared" si="91"/>
        <v>-1590</v>
      </c>
      <c r="T280" s="112">
        <f t="shared" si="92"/>
        <v>-1590</v>
      </c>
      <c r="U280" s="113">
        <f t="shared" si="93"/>
        <v>-1590</v>
      </c>
      <c r="V280" s="114">
        <f t="shared" si="94"/>
        <v>0</v>
      </c>
      <c r="Y280" s="33">
        <f>P!M280</f>
        <v>0</v>
      </c>
      <c r="Z280" s="33">
        <f t="shared" si="95"/>
        <v>0</v>
      </c>
    </row>
    <row r="281" spans="1:26" x14ac:dyDescent="0.35">
      <c r="A281" s="32">
        <f t="shared" si="79"/>
        <v>43371</v>
      </c>
      <c r="B281" s="20">
        <f t="shared" si="80"/>
        <v>2018</v>
      </c>
      <c r="C281" s="20">
        <f t="shared" si="81"/>
        <v>9</v>
      </c>
      <c r="D281" s="47">
        <f>+P!D281</f>
        <v>198240</v>
      </c>
      <c r="E281" s="47">
        <f>'C'!E281</f>
        <v>339490</v>
      </c>
      <c r="F281" s="47">
        <f t="shared" si="78"/>
        <v>537730</v>
      </c>
      <c r="G281" s="50">
        <f t="shared" si="82"/>
        <v>-2510</v>
      </c>
      <c r="H281" s="50">
        <f t="shared" si="83"/>
        <v>0</v>
      </c>
      <c r="I281" s="131">
        <f>MAX($F$10:F281)</f>
        <v>591510</v>
      </c>
      <c r="K281" s="140">
        <f t="shared" si="96"/>
        <v>0</v>
      </c>
      <c r="L281" s="70">
        <f t="shared" si="84"/>
        <v>496220</v>
      </c>
      <c r="M281" s="70">
        <f t="shared" si="85"/>
        <v>0</v>
      </c>
      <c r="N281" s="71">
        <f t="shared" si="86"/>
        <v>0</v>
      </c>
      <c r="O281" s="70">
        <f t="shared" si="87"/>
        <v>0</v>
      </c>
      <c r="P281" s="69">
        <f t="shared" si="88"/>
        <v>0</v>
      </c>
      <c r="Q281" s="50">
        <f t="shared" si="89"/>
        <v>0</v>
      </c>
      <c r="R281" s="50">
        <f t="shared" si="90"/>
        <v>0</v>
      </c>
      <c r="S281" s="112">
        <f t="shared" si="91"/>
        <v>-2510</v>
      </c>
      <c r="T281" s="112">
        <f t="shared" si="92"/>
        <v>-2510</v>
      </c>
      <c r="U281" s="113">
        <f t="shared" si="93"/>
        <v>-2510</v>
      </c>
      <c r="V281" s="114">
        <f t="shared" si="94"/>
        <v>0</v>
      </c>
      <c r="Y281" s="33">
        <f>P!M281</f>
        <v>0</v>
      </c>
      <c r="Z281" s="33">
        <f t="shared" si="95"/>
        <v>0</v>
      </c>
    </row>
    <row r="282" spans="1:26" x14ac:dyDescent="0.35">
      <c r="A282" s="32">
        <f t="shared" si="79"/>
        <v>43372</v>
      </c>
      <c r="B282" s="20">
        <f t="shared" si="80"/>
        <v>2018</v>
      </c>
      <c r="C282" s="20">
        <f t="shared" si="81"/>
        <v>9</v>
      </c>
      <c r="D282" s="47">
        <f>+P!D282</f>
        <v>197760</v>
      </c>
      <c r="E282" s="47">
        <f>'C'!E282</f>
        <v>338200</v>
      </c>
      <c r="F282" s="47">
        <f t="shared" si="78"/>
        <v>535960</v>
      </c>
      <c r="G282" s="50">
        <f t="shared" si="82"/>
        <v>-1770</v>
      </c>
      <c r="H282" s="50">
        <f t="shared" si="83"/>
        <v>0</v>
      </c>
      <c r="I282" s="131">
        <f>MAX($F$10:F282)</f>
        <v>591510</v>
      </c>
      <c r="K282" s="140">
        <f t="shared" si="96"/>
        <v>0</v>
      </c>
      <c r="L282" s="70">
        <f t="shared" si="84"/>
        <v>495260</v>
      </c>
      <c r="M282" s="70">
        <f t="shared" si="85"/>
        <v>0</v>
      </c>
      <c r="N282" s="71">
        <f t="shared" si="86"/>
        <v>0</v>
      </c>
      <c r="O282" s="70">
        <f t="shared" si="87"/>
        <v>0</v>
      </c>
      <c r="P282" s="69">
        <f t="shared" si="88"/>
        <v>0</v>
      </c>
      <c r="Q282" s="50">
        <f t="shared" si="89"/>
        <v>0</v>
      </c>
      <c r="R282" s="50">
        <f t="shared" si="90"/>
        <v>0</v>
      </c>
      <c r="S282" s="112">
        <f t="shared" si="91"/>
        <v>-1770</v>
      </c>
      <c r="T282" s="112">
        <f t="shared" si="92"/>
        <v>-1770</v>
      </c>
      <c r="U282" s="113">
        <f t="shared" si="93"/>
        <v>-1770</v>
      </c>
      <c r="V282" s="114">
        <f t="shared" si="94"/>
        <v>0</v>
      </c>
      <c r="Y282" s="33">
        <f>P!M282</f>
        <v>0</v>
      </c>
      <c r="Z282" s="33">
        <f t="shared" si="95"/>
        <v>0</v>
      </c>
    </row>
    <row r="283" spans="1:26" x14ac:dyDescent="0.35">
      <c r="A283" s="32">
        <f t="shared" si="79"/>
        <v>43373</v>
      </c>
      <c r="B283" s="20">
        <f t="shared" si="80"/>
        <v>2018</v>
      </c>
      <c r="C283" s="20">
        <f t="shared" si="81"/>
        <v>9</v>
      </c>
      <c r="D283" s="47">
        <f>+P!D283</f>
        <v>197170</v>
      </c>
      <c r="E283" s="47">
        <f>'C'!E283</f>
        <v>337460</v>
      </c>
      <c r="F283" s="47">
        <f t="shared" si="78"/>
        <v>534630</v>
      </c>
      <c r="G283" s="50">
        <f t="shared" si="82"/>
        <v>-1330</v>
      </c>
      <c r="H283" s="50">
        <f t="shared" si="83"/>
        <v>0</v>
      </c>
      <c r="I283" s="131">
        <f>MAX($F$10:F283)</f>
        <v>591510</v>
      </c>
      <c r="K283" s="140">
        <f t="shared" si="96"/>
        <v>0</v>
      </c>
      <c r="L283" s="70">
        <f t="shared" si="84"/>
        <v>494510</v>
      </c>
      <c r="M283" s="70">
        <f t="shared" si="85"/>
        <v>0</v>
      </c>
      <c r="N283" s="71">
        <f t="shared" si="86"/>
        <v>0</v>
      </c>
      <c r="O283" s="70">
        <f t="shared" si="87"/>
        <v>0</v>
      </c>
      <c r="P283" s="69">
        <f t="shared" si="88"/>
        <v>0</v>
      </c>
      <c r="Q283" s="50">
        <f t="shared" si="89"/>
        <v>0</v>
      </c>
      <c r="R283" s="50">
        <f t="shared" si="90"/>
        <v>0</v>
      </c>
      <c r="S283" s="112">
        <f t="shared" si="91"/>
        <v>-1330</v>
      </c>
      <c r="T283" s="112">
        <f t="shared" si="92"/>
        <v>-1330</v>
      </c>
      <c r="U283" s="113">
        <f t="shared" si="93"/>
        <v>-1330</v>
      </c>
      <c r="V283" s="114">
        <f t="shared" si="94"/>
        <v>0</v>
      </c>
      <c r="Y283" s="33">
        <f>P!M283</f>
        <v>0</v>
      </c>
      <c r="Z283" s="33">
        <f t="shared" si="95"/>
        <v>0</v>
      </c>
    </row>
    <row r="284" spans="1:26" x14ac:dyDescent="0.35">
      <c r="A284" s="32">
        <f t="shared" si="79"/>
        <v>43374</v>
      </c>
      <c r="B284" s="20">
        <f t="shared" si="80"/>
        <v>2018</v>
      </c>
      <c r="C284" s="20">
        <f t="shared" si="81"/>
        <v>10</v>
      </c>
      <c r="D284" s="47">
        <f>+P!D284</f>
        <v>196950</v>
      </c>
      <c r="E284" s="47">
        <f>'C'!E284</f>
        <v>337190</v>
      </c>
      <c r="F284" s="47">
        <f t="shared" si="78"/>
        <v>534140</v>
      </c>
      <c r="G284" s="50">
        <f t="shared" si="82"/>
        <v>-490</v>
      </c>
      <c r="H284" s="50">
        <f t="shared" si="83"/>
        <v>0</v>
      </c>
      <c r="I284" s="131">
        <f>MAX($F$10:F284)</f>
        <v>591510</v>
      </c>
      <c r="K284" s="140">
        <f t="shared" si="96"/>
        <v>0</v>
      </c>
      <c r="L284" s="70">
        <f t="shared" si="84"/>
        <v>493820</v>
      </c>
      <c r="M284" s="70">
        <f t="shared" si="85"/>
        <v>0</v>
      </c>
      <c r="N284" s="71">
        <f t="shared" si="86"/>
        <v>0</v>
      </c>
      <c r="O284" s="70">
        <f t="shared" si="87"/>
        <v>0</v>
      </c>
      <c r="P284" s="69">
        <f t="shared" si="88"/>
        <v>0</v>
      </c>
      <c r="Q284" s="50">
        <f t="shared" si="89"/>
        <v>0</v>
      </c>
      <c r="R284" s="50">
        <f t="shared" si="90"/>
        <v>0</v>
      </c>
      <c r="S284" s="112">
        <f t="shared" si="91"/>
        <v>-490</v>
      </c>
      <c r="T284" s="112">
        <f t="shared" si="92"/>
        <v>-490</v>
      </c>
      <c r="U284" s="113">
        <f t="shared" si="93"/>
        <v>-490</v>
      </c>
      <c r="V284" s="114">
        <f t="shared" si="94"/>
        <v>0</v>
      </c>
      <c r="Y284" s="33">
        <f>P!M284</f>
        <v>0</v>
      </c>
      <c r="Z284" s="33">
        <f t="shared" si="95"/>
        <v>0</v>
      </c>
    </row>
    <row r="285" spans="1:26" x14ac:dyDescent="0.35">
      <c r="A285" s="32">
        <f t="shared" si="79"/>
        <v>43375</v>
      </c>
      <c r="B285" s="20">
        <f t="shared" si="80"/>
        <v>2018</v>
      </c>
      <c r="C285" s="20">
        <f t="shared" si="81"/>
        <v>10</v>
      </c>
      <c r="D285" s="47">
        <f>+P!D285</f>
        <v>196780</v>
      </c>
      <c r="E285" s="47">
        <f>'C'!E285</f>
        <v>337190</v>
      </c>
      <c r="F285" s="47">
        <f t="shared" si="78"/>
        <v>533970</v>
      </c>
      <c r="G285" s="50">
        <f t="shared" si="82"/>
        <v>-170</v>
      </c>
      <c r="H285" s="50">
        <f t="shared" si="83"/>
        <v>0</v>
      </c>
      <c r="I285" s="131">
        <f>MAX($F$10:F285)</f>
        <v>591510</v>
      </c>
      <c r="K285" s="140">
        <f t="shared" si="96"/>
        <v>0</v>
      </c>
      <c r="L285" s="70">
        <f t="shared" si="84"/>
        <v>492980</v>
      </c>
      <c r="M285" s="70">
        <f t="shared" si="85"/>
        <v>0</v>
      </c>
      <c r="N285" s="71">
        <f t="shared" si="86"/>
        <v>0</v>
      </c>
      <c r="O285" s="70">
        <f t="shared" si="87"/>
        <v>0</v>
      </c>
      <c r="P285" s="69">
        <f t="shared" si="88"/>
        <v>0</v>
      </c>
      <c r="Q285" s="50">
        <f t="shared" si="89"/>
        <v>0</v>
      </c>
      <c r="R285" s="50">
        <f t="shared" si="90"/>
        <v>0</v>
      </c>
      <c r="S285" s="112">
        <f t="shared" si="91"/>
        <v>-170</v>
      </c>
      <c r="T285" s="112">
        <f t="shared" si="92"/>
        <v>-170</v>
      </c>
      <c r="U285" s="113">
        <f t="shared" si="93"/>
        <v>-170</v>
      </c>
      <c r="V285" s="114">
        <f t="shared" si="94"/>
        <v>0</v>
      </c>
      <c r="Y285" s="33">
        <f>P!M285</f>
        <v>0</v>
      </c>
      <c r="Z285" s="33">
        <f t="shared" si="95"/>
        <v>0</v>
      </c>
    </row>
    <row r="286" spans="1:26" x14ac:dyDescent="0.35">
      <c r="A286" s="32">
        <f t="shared" si="79"/>
        <v>43376</v>
      </c>
      <c r="B286" s="20">
        <f t="shared" si="80"/>
        <v>2018</v>
      </c>
      <c r="C286" s="20">
        <f t="shared" si="81"/>
        <v>10</v>
      </c>
      <c r="D286" s="47">
        <f>+P!D286</f>
        <v>196580</v>
      </c>
      <c r="E286" s="47">
        <f>'C'!E286</f>
        <v>337120</v>
      </c>
      <c r="F286" s="47">
        <f t="shared" si="78"/>
        <v>533700</v>
      </c>
      <c r="G286" s="50">
        <f t="shared" si="82"/>
        <v>-270</v>
      </c>
      <c r="H286" s="50">
        <f t="shared" si="83"/>
        <v>0</v>
      </c>
      <c r="I286" s="131">
        <f>MAX($F$10:F286)</f>
        <v>591510</v>
      </c>
      <c r="K286" s="140">
        <f t="shared" si="96"/>
        <v>0</v>
      </c>
      <c r="L286" s="70">
        <f t="shared" si="84"/>
        <v>491450</v>
      </c>
      <c r="M286" s="70">
        <f t="shared" si="85"/>
        <v>0</v>
      </c>
      <c r="N286" s="71">
        <f t="shared" si="86"/>
        <v>0</v>
      </c>
      <c r="O286" s="70">
        <f t="shared" si="87"/>
        <v>0</v>
      </c>
      <c r="P286" s="69">
        <f t="shared" si="88"/>
        <v>0</v>
      </c>
      <c r="Q286" s="50">
        <f t="shared" si="89"/>
        <v>0</v>
      </c>
      <c r="R286" s="50">
        <f t="shared" si="90"/>
        <v>0</v>
      </c>
      <c r="S286" s="112">
        <f t="shared" si="91"/>
        <v>-270</v>
      </c>
      <c r="T286" s="112">
        <f t="shared" si="92"/>
        <v>-270</v>
      </c>
      <c r="U286" s="113">
        <f t="shared" si="93"/>
        <v>-270</v>
      </c>
      <c r="V286" s="114">
        <f t="shared" si="94"/>
        <v>0</v>
      </c>
      <c r="Y286" s="33">
        <f>P!M286</f>
        <v>0</v>
      </c>
      <c r="Z286" s="33">
        <f t="shared" si="95"/>
        <v>0</v>
      </c>
    </row>
    <row r="287" spans="1:26" x14ac:dyDescent="0.35">
      <c r="A287" s="32">
        <f t="shared" si="79"/>
        <v>43377</v>
      </c>
      <c r="B287" s="20">
        <f t="shared" si="80"/>
        <v>2018</v>
      </c>
      <c r="C287" s="20">
        <f t="shared" si="81"/>
        <v>10</v>
      </c>
      <c r="D287" s="47">
        <f>+P!D287</f>
        <v>196410</v>
      </c>
      <c r="E287" s="47">
        <f>'C'!E287</f>
        <v>335970</v>
      </c>
      <c r="F287" s="47">
        <f t="shared" si="78"/>
        <v>532380</v>
      </c>
      <c r="G287" s="50">
        <f t="shared" si="82"/>
        <v>-1320</v>
      </c>
      <c r="H287" s="50">
        <f t="shared" si="83"/>
        <v>0</v>
      </c>
      <c r="I287" s="131">
        <f>MAX($F$10:F287)</f>
        <v>591510</v>
      </c>
      <c r="K287" s="140">
        <f t="shared" si="96"/>
        <v>0</v>
      </c>
      <c r="L287" s="70">
        <f t="shared" si="84"/>
        <v>490200</v>
      </c>
      <c r="M287" s="70">
        <f t="shared" si="85"/>
        <v>0</v>
      </c>
      <c r="N287" s="71">
        <f t="shared" si="86"/>
        <v>0</v>
      </c>
      <c r="O287" s="70">
        <f t="shared" si="87"/>
        <v>0</v>
      </c>
      <c r="P287" s="69">
        <f t="shared" si="88"/>
        <v>0</v>
      </c>
      <c r="Q287" s="50">
        <f t="shared" si="89"/>
        <v>0</v>
      </c>
      <c r="R287" s="50">
        <f t="shared" si="90"/>
        <v>0</v>
      </c>
      <c r="S287" s="112">
        <f t="shared" si="91"/>
        <v>-1320</v>
      </c>
      <c r="T287" s="112">
        <f t="shared" si="92"/>
        <v>-1320</v>
      </c>
      <c r="U287" s="113">
        <f t="shared" si="93"/>
        <v>-1320</v>
      </c>
      <c r="V287" s="114">
        <f t="shared" si="94"/>
        <v>0</v>
      </c>
      <c r="Y287" s="33">
        <f>P!M287</f>
        <v>0</v>
      </c>
      <c r="Z287" s="33">
        <f t="shared" si="95"/>
        <v>0</v>
      </c>
    </row>
    <row r="288" spans="1:26" x14ac:dyDescent="0.35">
      <c r="A288" s="32">
        <f t="shared" si="79"/>
        <v>43378</v>
      </c>
      <c r="B288" s="20">
        <f t="shared" si="80"/>
        <v>2018</v>
      </c>
      <c r="C288" s="20">
        <f t="shared" si="81"/>
        <v>10</v>
      </c>
      <c r="D288" s="47">
        <f>+P!D288</f>
        <v>196490</v>
      </c>
      <c r="E288" s="47">
        <f>'C'!E288</f>
        <v>333750</v>
      </c>
      <c r="F288" s="47">
        <f t="shared" si="78"/>
        <v>530240</v>
      </c>
      <c r="G288" s="50">
        <f t="shared" si="82"/>
        <v>-2140</v>
      </c>
      <c r="H288" s="50">
        <f t="shared" si="83"/>
        <v>0</v>
      </c>
      <c r="I288" s="131">
        <f>MAX($F$10:F288)</f>
        <v>591510</v>
      </c>
      <c r="K288" s="140">
        <f t="shared" si="96"/>
        <v>0</v>
      </c>
      <c r="L288" s="70">
        <f t="shared" si="84"/>
        <v>489870</v>
      </c>
      <c r="M288" s="70">
        <f t="shared" si="85"/>
        <v>0</v>
      </c>
      <c r="N288" s="71">
        <f t="shared" si="86"/>
        <v>0</v>
      </c>
      <c r="O288" s="70">
        <f t="shared" si="87"/>
        <v>0</v>
      </c>
      <c r="P288" s="69">
        <f t="shared" si="88"/>
        <v>0</v>
      </c>
      <c r="Q288" s="50">
        <f t="shared" si="89"/>
        <v>0</v>
      </c>
      <c r="R288" s="50">
        <f t="shared" si="90"/>
        <v>0</v>
      </c>
      <c r="S288" s="112">
        <f t="shared" si="91"/>
        <v>-2140</v>
      </c>
      <c r="T288" s="112">
        <f t="shared" si="92"/>
        <v>-2140</v>
      </c>
      <c r="U288" s="113">
        <f t="shared" si="93"/>
        <v>-2140</v>
      </c>
      <c r="V288" s="114">
        <f t="shared" si="94"/>
        <v>0</v>
      </c>
      <c r="Y288" s="33">
        <f>P!M288</f>
        <v>0</v>
      </c>
      <c r="Z288" s="33">
        <f t="shared" si="95"/>
        <v>0</v>
      </c>
    </row>
    <row r="289" spans="1:26" x14ac:dyDescent="0.35">
      <c r="A289" s="32">
        <f t="shared" si="79"/>
        <v>43379</v>
      </c>
      <c r="B289" s="20">
        <f t="shared" si="80"/>
        <v>2018</v>
      </c>
      <c r="C289" s="20">
        <f t="shared" si="81"/>
        <v>10</v>
      </c>
      <c r="D289" s="47">
        <f>+P!D289</f>
        <v>196450</v>
      </c>
      <c r="E289" s="47">
        <f>'C'!E289</f>
        <v>331530</v>
      </c>
      <c r="F289" s="47">
        <f t="shared" si="78"/>
        <v>527980</v>
      </c>
      <c r="G289" s="50">
        <f t="shared" si="82"/>
        <v>-2260</v>
      </c>
      <c r="H289" s="50">
        <f t="shared" si="83"/>
        <v>0</v>
      </c>
      <c r="I289" s="131">
        <f>MAX($F$10:F289)</f>
        <v>591510</v>
      </c>
      <c r="K289" s="140">
        <f t="shared" si="96"/>
        <v>0</v>
      </c>
      <c r="L289" s="70">
        <f t="shared" si="84"/>
        <v>489640</v>
      </c>
      <c r="M289" s="70">
        <f t="shared" si="85"/>
        <v>0</v>
      </c>
      <c r="N289" s="71">
        <f t="shared" si="86"/>
        <v>0</v>
      </c>
      <c r="O289" s="70">
        <f t="shared" si="87"/>
        <v>0</v>
      </c>
      <c r="P289" s="69">
        <f t="shared" si="88"/>
        <v>0</v>
      </c>
      <c r="Q289" s="50">
        <f t="shared" si="89"/>
        <v>0</v>
      </c>
      <c r="R289" s="50">
        <f t="shared" si="90"/>
        <v>0</v>
      </c>
      <c r="S289" s="112">
        <f t="shared" si="91"/>
        <v>-2260</v>
      </c>
      <c r="T289" s="112">
        <f t="shared" si="92"/>
        <v>-2260</v>
      </c>
      <c r="U289" s="113">
        <f t="shared" si="93"/>
        <v>-2260</v>
      </c>
      <c r="V289" s="114">
        <f t="shared" si="94"/>
        <v>0</v>
      </c>
      <c r="Y289" s="33">
        <f>P!M289</f>
        <v>0</v>
      </c>
      <c r="Z289" s="33">
        <f t="shared" si="95"/>
        <v>0</v>
      </c>
    </row>
    <row r="290" spans="1:26" x14ac:dyDescent="0.35">
      <c r="A290" s="32">
        <f t="shared" si="79"/>
        <v>43380</v>
      </c>
      <c r="B290" s="20">
        <f t="shared" si="80"/>
        <v>2018</v>
      </c>
      <c r="C290" s="20">
        <f t="shared" si="81"/>
        <v>10</v>
      </c>
      <c r="D290" s="47">
        <f>+P!D290</f>
        <v>196170</v>
      </c>
      <c r="E290" s="47">
        <f>'C'!E290</f>
        <v>330050</v>
      </c>
      <c r="F290" s="47">
        <f t="shared" si="78"/>
        <v>526220</v>
      </c>
      <c r="G290" s="50">
        <f t="shared" si="82"/>
        <v>-1760</v>
      </c>
      <c r="H290" s="50">
        <f t="shared" si="83"/>
        <v>0</v>
      </c>
      <c r="I290" s="131">
        <f>MAX($F$10:F290)</f>
        <v>591510</v>
      </c>
      <c r="K290" s="140">
        <f t="shared" si="96"/>
        <v>0</v>
      </c>
      <c r="L290" s="70">
        <f t="shared" si="84"/>
        <v>489440</v>
      </c>
      <c r="M290" s="70">
        <f t="shared" si="85"/>
        <v>0</v>
      </c>
      <c r="N290" s="71">
        <f t="shared" si="86"/>
        <v>0</v>
      </c>
      <c r="O290" s="70">
        <f t="shared" si="87"/>
        <v>0</v>
      </c>
      <c r="P290" s="69">
        <f t="shared" si="88"/>
        <v>0</v>
      </c>
      <c r="Q290" s="50">
        <f t="shared" si="89"/>
        <v>0</v>
      </c>
      <c r="R290" s="50">
        <f t="shared" si="90"/>
        <v>0</v>
      </c>
      <c r="S290" s="112">
        <f t="shared" si="91"/>
        <v>-1760</v>
      </c>
      <c r="T290" s="112">
        <f t="shared" si="92"/>
        <v>-1760</v>
      </c>
      <c r="U290" s="113">
        <f t="shared" si="93"/>
        <v>-1760</v>
      </c>
      <c r="V290" s="114">
        <f t="shared" si="94"/>
        <v>0</v>
      </c>
      <c r="Y290" s="33">
        <f>P!M290</f>
        <v>0</v>
      </c>
      <c r="Z290" s="33">
        <f t="shared" si="95"/>
        <v>0</v>
      </c>
    </row>
    <row r="291" spans="1:26" x14ac:dyDescent="0.35">
      <c r="A291" s="32">
        <f t="shared" si="79"/>
        <v>43381</v>
      </c>
      <c r="B291" s="20">
        <f t="shared" si="80"/>
        <v>2018</v>
      </c>
      <c r="C291" s="20">
        <f t="shared" si="81"/>
        <v>10</v>
      </c>
      <c r="D291" s="47">
        <f>+P!D291</f>
        <v>195470</v>
      </c>
      <c r="E291" s="47">
        <f>'C'!E291</f>
        <v>329780</v>
      </c>
      <c r="F291" s="47">
        <f t="shared" si="78"/>
        <v>525250</v>
      </c>
      <c r="G291" s="50">
        <f t="shared" si="82"/>
        <v>-970</v>
      </c>
      <c r="H291" s="50">
        <f t="shared" si="83"/>
        <v>0</v>
      </c>
      <c r="I291" s="131">
        <f>MAX($F$10:F291)</f>
        <v>591510</v>
      </c>
      <c r="K291" s="140">
        <f t="shared" si="96"/>
        <v>0</v>
      </c>
      <c r="L291" s="70">
        <f t="shared" si="84"/>
        <v>489360</v>
      </c>
      <c r="M291" s="70">
        <f t="shared" si="85"/>
        <v>0</v>
      </c>
      <c r="N291" s="71">
        <f t="shared" si="86"/>
        <v>0</v>
      </c>
      <c r="O291" s="70">
        <f t="shared" si="87"/>
        <v>0</v>
      </c>
      <c r="P291" s="69">
        <f t="shared" si="88"/>
        <v>0</v>
      </c>
      <c r="Q291" s="50">
        <f t="shared" si="89"/>
        <v>0</v>
      </c>
      <c r="R291" s="50">
        <f t="shared" si="90"/>
        <v>0</v>
      </c>
      <c r="S291" s="112">
        <f t="shared" si="91"/>
        <v>-970</v>
      </c>
      <c r="T291" s="112">
        <f t="shared" si="92"/>
        <v>-970</v>
      </c>
      <c r="U291" s="113">
        <f t="shared" si="93"/>
        <v>-970</v>
      </c>
      <c r="V291" s="114">
        <f t="shared" si="94"/>
        <v>0</v>
      </c>
      <c r="Y291" s="33">
        <f>P!M291</f>
        <v>0</v>
      </c>
      <c r="Z291" s="33">
        <f t="shared" si="95"/>
        <v>0</v>
      </c>
    </row>
    <row r="292" spans="1:26" x14ac:dyDescent="0.35">
      <c r="A292" s="32">
        <f t="shared" si="79"/>
        <v>43382</v>
      </c>
      <c r="B292" s="20">
        <f t="shared" si="80"/>
        <v>2018</v>
      </c>
      <c r="C292" s="20">
        <f t="shared" si="81"/>
        <v>10</v>
      </c>
      <c r="D292" s="47">
        <f>+P!D292</f>
        <v>194410</v>
      </c>
      <c r="E292" s="47">
        <f>'C'!E292</f>
        <v>330120</v>
      </c>
      <c r="F292" s="47">
        <f t="shared" si="78"/>
        <v>524530</v>
      </c>
      <c r="G292" s="50">
        <f t="shared" si="82"/>
        <v>-720</v>
      </c>
      <c r="H292" s="50">
        <f t="shared" si="83"/>
        <v>0</v>
      </c>
      <c r="I292" s="131">
        <f>MAX($F$10:F292)</f>
        <v>591510</v>
      </c>
      <c r="K292" s="140">
        <f t="shared" si="96"/>
        <v>0</v>
      </c>
      <c r="L292" s="70">
        <f t="shared" si="84"/>
        <v>489210</v>
      </c>
      <c r="M292" s="70">
        <f t="shared" si="85"/>
        <v>0</v>
      </c>
      <c r="N292" s="71">
        <f t="shared" si="86"/>
        <v>0</v>
      </c>
      <c r="O292" s="70">
        <f t="shared" si="87"/>
        <v>0</v>
      </c>
      <c r="P292" s="69">
        <f t="shared" si="88"/>
        <v>0</v>
      </c>
      <c r="Q292" s="50">
        <f t="shared" si="89"/>
        <v>0</v>
      </c>
      <c r="R292" s="50">
        <f t="shared" si="90"/>
        <v>0</v>
      </c>
      <c r="S292" s="112">
        <f t="shared" si="91"/>
        <v>-720</v>
      </c>
      <c r="T292" s="112">
        <f t="shared" si="92"/>
        <v>-720</v>
      </c>
      <c r="U292" s="113">
        <f t="shared" si="93"/>
        <v>-720</v>
      </c>
      <c r="V292" s="114">
        <f t="shared" si="94"/>
        <v>0</v>
      </c>
      <c r="Y292" s="33">
        <f>P!M292</f>
        <v>0</v>
      </c>
      <c r="Z292" s="33">
        <f t="shared" si="95"/>
        <v>0</v>
      </c>
    </row>
    <row r="293" spans="1:26" x14ac:dyDescent="0.35">
      <c r="A293" s="32">
        <f t="shared" si="79"/>
        <v>43383</v>
      </c>
      <c r="B293" s="20">
        <f t="shared" si="80"/>
        <v>2018</v>
      </c>
      <c r="C293" s="20">
        <f t="shared" si="81"/>
        <v>10</v>
      </c>
      <c r="D293" s="47">
        <f>+P!D293</f>
        <v>193380</v>
      </c>
      <c r="E293" s="47">
        <f>'C'!E293</f>
        <v>329780</v>
      </c>
      <c r="F293" s="47">
        <f t="shared" si="78"/>
        <v>523160</v>
      </c>
      <c r="G293" s="50">
        <f t="shared" si="82"/>
        <v>-1370</v>
      </c>
      <c r="H293" s="50">
        <f t="shared" si="83"/>
        <v>0</v>
      </c>
      <c r="I293" s="131">
        <f>MAX($F$10:F293)</f>
        <v>591510</v>
      </c>
      <c r="K293" s="140">
        <f t="shared" si="96"/>
        <v>0</v>
      </c>
      <c r="L293" s="70">
        <f t="shared" si="84"/>
        <v>489010</v>
      </c>
      <c r="M293" s="70">
        <f t="shared" si="85"/>
        <v>0</v>
      </c>
      <c r="N293" s="71">
        <f t="shared" si="86"/>
        <v>0</v>
      </c>
      <c r="O293" s="70">
        <f t="shared" si="87"/>
        <v>0</v>
      </c>
      <c r="P293" s="69">
        <f t="shared" si="88"/>
        <v>0</v>
      </c>
      <c r="Q293" s="50">
        <f t="shared" si="89"/>
        <v>0</v>
      </c>
      <c r="R293" s="50">
        <f t="shared" si="90"/>
        <v>0</v>
      </c>
      <c r="S293" s="112">
        <f t="shared" si="91"/>
        <v>-1370</v>
      </c>
      <c r="T293" s="112">
        <f t="shared" si="92"/>
        <v>-1370</v>
      </c>
      <c r="U293" s="113">
        <f t="shared" si="93"/>
        <v>-1370</v>
      </c>
      <c r="V293" s="114">
        <f t="shared" si="94"/>
        <v>0</v>
      </c>
      <c r="Y293" s="33">
        <f>P!M293</f>
        <v>0</v>
      </c>
      <c r="Z293" s="33">
        <f t="shared" si="95"/>
        <v>0</v>
      </c>
    </row>
    <row r="294" spans="1:26" x14ac:dyDescent="0.35">
      <c r="A294" s="32">
        <f t="shared" si="79"/>
        <v>43384</v>
      </c>
      <c r="B294" s="20">
        <f t="shared" si="80"/>
        <v>2018</v>
      </c>
      <c r="C294" s="20">
        <f t="shared" si="81"/>
        <v>10</v>
      </c>
      <c r="D294" s="47">
        <f>+P!D294</f>
        <v>192130</v>
      </c>
      <c r="E294" s="47">
        <f>'C'!E294</f>
        <v>328650</v>
      </c>
      <c r="F294" s="47">
        <f t="shared" si="78"/>
        <v>520780</v>
      </c>
      <c r="G294" s="50">
        <f t="shared" si="82"/>
        <v>-2380</v>
      </c>
      <c r="H294" s="50">
        <f t="shared" si="83"/>
        <v>0</v>
      </c>
      <c r="I294" s="131">
        <f>MAX($F$10:F294)</f>
        <v>591510</v>
      </c>
      <c r="K294" s="140">
        <f t="shared" si="96"/>
        <v>0</v>
      </c>
      <c r="L294" s="70">
        <f t="shared" si="84"/>
        <v>488840</v>
      </c>
      <c r="M294" s="70">
        <f t="shared" si="85"/>
        <v>0</v>
      </c>
      <c r="N294" s="71">
        <f t="shared" si="86"/>
        <v>0</v>
      </c>
      <c r="O294" s="70">
        <f t="shared" si="87"/>
        <v>0</v>
      </c>
      <c r="P294" s="69">
        <f t="shared" si="88"/>
        <v>0</v>
      </c>
      <c r="Q294" s="50">
        <f t="shared" si="89"/>
        <v>0</v>
      </c>
      <c r="R294" s="50">
        <f t="shared" si="90"/>
        <v>0</v>
      </c>
      <c r="S294" s="112">
        <f t="shared" si="91"/>
        <v>-2380</v>
      </c>
      <c r="T294" s="112">
        <f t="shared" si="92"/>
        <v>-2380</v>
      </c>
      <c r="U294" s="113">
        <f t="shared" si="93"/>
        <v>-2380</v>
      </c>
      <c r="V294" s="114">
        <f t="shared" si="94"/>
        <v>0</v>
      </c>
      <c r="Y294" s="33">
        <f>P!M294</f>
        <v>0</v>
      </c>
      <c r="Z294" s="33">
        <f t="shared" si="95"/>
        <v>0</v>
      </c>
    </row>
    <row r="295" spans="1:26" x14ac:dyDescent="0.35">
      <c r="A295" s="32">
        <f t="shared" si="79"/>
        <v>43385</v>
      </c>
      <c r="B295" s="20">
        <f t="shared" si="80"/>
        <v>2018</v>
      </c>
      <c r="C295" s="20">
        <f t="shared" si="81"/>
        <v>10</v>
      </c>
      <c r="D295" s="47">
        <f>+P!D295</f>
        <v>191100</v>
      </c>
      <c r="E295" s="47">
        <f>'C'!E295</f>
        <v>327380</v>
      </c>
      <c r="F295" s="47">
        <f t="shared" si="78"/>
        <v>518480</v>
      </c>
      <c r="G295" s="50">
        <f t="shared" si="82"/>
        <v>-2300</v>
      </c>
      <c r="H295" s="50">
        <f t="shared" si="83"/>
        <v>0</v>
      </c>
      <c r="I295" s="131">
        <f>MAX($F$10:F295)</f>
        <v>591510</v>
      </c>
      <c r="K295" s="140">
        <f t="shared" si="96"/>
        <v>0</v>
      </c>
      <c r="L295" s="70">
        <f t="shared" si="84"/>
        <v>488650</v>
      </c>
      <c r="M295" s="70">
        <f t="shared" si="85"/>
        <v>0</v>
      </c>
      <c r="N295" s="71">
        <f t="shared" si="86"/>
        <v>0</v>
      </c>
      <c r="O295" s="70">
        <f t="shared" si="87"/>
        <v>0</v>
      </c>
      <c r="P295" s="69">
        <f t="shared" si="88"/>
        <v>0</v>
      </c>
      <c r="Q295" s="50">
        <f t="shared" si="89"/>
        <v>0</v>
      </c>
      <c r="R295" s="50">
        <f t="shared" si="90"/>
        <v>0</v>
      </c>
      <c r="S295" s="112">
        <f t="shared" si="91"/>
        <v>-2300</v>
      </c>
      <c r="T295" s="112">
        <f t="shared" si="92"/>
        <v>-2300</v>
      </c>
      <c r="U295" s="113">
        <f t="shared" si="93"/>
        <v>-2300</v>
      </c>
      <c r="V295" s="114">
        <f t="shared" si="94"/>
        <v>0</v>
      </c>
      <c r="Y295" s="33">
        <f>P!M295</f>
        <v>0</v>
      </c>
      <c r="Z295" s="33">
        <f t="shared" si="95"/>
        <v>0</v>
      </c>
    </row>
    <row r="296" spans="1:26" x14ac:dyDescent="0.35">
      <c r="A296" s="32">
        <f t="shared" si="79"/>
        <v>43386</v>
      </c>
      <c r="B296" s="20">
        <f t="shared" si="80"/>
        <v>2018</v>
      </c>
      <c r="C296" s="20">
        <f t="shared" si="81"/>
        <v>10</v>
      </c>
      <c r="D296" s="47">
        <f>+P!D296</f>
        <v>190650</v>
      </c>
      <c r="E296" s="47">
        <f>'C'!E296</f>
        <v>326240</v>
      </c>
      <c r="F296" s="47">
        <f t="shared" si="78"/>
        <v>516890</v>
      </c>
      <c r="G296" s="50">
        <f t="shared" si="82"/>
        <v>-1590</v>
      </c>
      <c r="H296" s="50">
        <f t="shared" si="83"/>
        <v>0</v>
      </c>
      <c r="I296" s="131">
        <f>MAX($F$10:F296)</f>
        <v>591510</v>
      </c>
      <c r="K296" s="140">
        <f t="shared" si="96"/>
        <v>0</v>
      </c>
      <c r="L296" s="70">
        <f t="shared" si="84"/>
        <v>488520</v>
      </c>
      <c r="M296" s="70">
        <f t="shared" si="85"/>
        <v>0</v>
      </c>
      <c r="N296" s="71">
        <f t="shared" si="86"/>
        <v>0</v>
      </c>
      <c r="O296" s="70">
        <f t="shared" si="87"/>
        <v>0</v>
      </c>
      <c r="P296" s="69">
        <f t="shared" si="88"/>
        <v>0</v>
      </c>
      <c r="Q296" s="50">
        <f t="shared" si="89"/>
        <v>0</v>
      </c>
      <c r="R296" s="50">
        <f t="shared" si="90"/>
        <v>0</v>
      </c>
      <c r="S296" s="112">
        <f t="shared" si="91"/>
        <v>-1590</v>
      </c>
      <c r="T296" s="112">
        <f t="shared" si="92"/>
        <v>-1590</v>
      </c>
      <c r="U296" s="113">
        <f t="shared" si="93"/>
        <v>-1590</v>
      </c>
      <c r="V296" s="114">
        <f t="shared" si="94"/>
        <v>0</v>
      </c>
      <c r="Y296" s="33">
        <f>P!M296</f>
        <v>0</v>
      </c>
      <c r="Z296" s="33">
        <f t="shared" si="95"/>
        <v>0</v>
      </c>
    </row>
    <row r="297" spans="1:26" x14ac:dyDescent="0.35">
      <c r="A297" s="32">
        <f t="shared" si="79"/>
        <v>43387</v>
      </c>
      <c r="B297" s="20">
        <f t="shared" si="80"/>
        <v>2018</v>
      </c>
      <c r="C297" s="20">
        <f t="shared" si="81"/>
        <v>10</v>
      </c>
      <c r="D297" s="47">
        <f>+P!D297</f>
        <v>190220</v>
      </c>
      <c r="E297" s="47">
        <f>'C'!E297</f>
        <v>325380</v>
      </c>
      <c r="F297" s="47">
        <f t="shared" si="78"/>
        <v>515600</v>
      </c>
      <c r="G297" s="50">
        <f t="shared" si="82"/>
        <v>-1290</v>
      </c>
      <c r="H297" s="50">
        <f t="shared" si="83"/>
        <v>0</v>
      </c>
      <c r="I297" s="131">
        <f>MAX($F$10:F297)</f>
        <v>591510</v>
      </c>
      <c r="K297" s="140">
        <f t="shared" si="96"/>
        <v>0</v>
      </c>
      <c r="L297" s="70">
        <f t="shared" si="84"/>
        <v>488280</v>
      </c>
      <c r="M297" s="70">
        <f t="shared" si="85"/>
        <v>0</v>
      </c>
      <c r="N297" s="71">
        <f t="shared" si="86"/>
        <v>0</v>
      </c>
      <c r="O297" s="70">
        <f t="shared" si="87"/>
        <v>0</v>
      </c>
      <c r="P297" s="69">
        <f t="shared" si="88"/>
        <v>0</v>
      </c>
      <c r="Q297" s="50">
        <f t="shared" si="89"/>
        <v>0</v>
      </c>
      <c r="R297" s="50">
        <f t="shared" si="90"/>
        <v>0</v>
      </c>
      <c r="S297" s="112">
        <f t="shared" si="91"/>
        <v>-1290</v>
      </c>
      <c r="T297" s="112">
        <f t="shared" si="92"/>
        <v>-1290</v>
      </c>
      <c r="U297" s="113">
        <f t="shared" si="93"/>
        <v>-1290</v>
      </c>
      <c r="V297" s="114">
        <f t="shared" si="94"/>
        <v>0</v>
      </c>
      <c r="Y297" s="33">
        <f>P!M297</f>
        <v>0</v>
      </c>
      <c r="Z297" s="33">
        <f t="shared" si="95"/>
        <v>0</v>
      </c>
    </row>
    <row r="298" spans="1:26" x14ac:dyDescent="0.35">
      <c r="A298" s="32">
        <f t="shared" si="79"/>
        <v>43388</v>
      </c>
      <c r="B298" s="20">
        <f t="shared" si="80"/>
        <v>2018</v>
      </c>
      <c r="C298" s="20">
        <f t="shared" si="81"/>
        <v>10</v>
      </c>
      <c r="D298" s="47">
        <f>+P!D298</f>
        <v>189350</v>
      </c>
      <c r="E298" s="47">
        <f>'C'!E298</f>
        <v>324980</v>
      </c>
      <c r="F298" s="47">
        <f t="shared" si="78"/>
        <v>514330</v>
      </c>
      <c r="G298" s="50">
        <f t="shared" si="82"/>
        <v>-1270</v>
      </c>
      <c r="H298" s="50">
        <f t="shared" si="83"/>
        <v>0</v>
      </c>
      <c r="I298" s="131">
        <f>MAX($F$10:F298)</f>
        <v>591510</v>
      </c>
      <c r="K298" s="140">
        <f t="shared" si="96"/>
        <v>0</v>
      </c>
      <c r="L298" s="70">
        <f t="shared" si="84"/>
        <v>487970</v>
      </c>
      <c r="M298" s="70">
        <f t="shared" si="85"/>
        <v>0</v>
      </c>
      <c r="N298" s="71">
        <f t="shared" si="86"/>
        <v>0</v>
      </c>
      <c r="O298" s="70">
        <f t="shared" si="87"/>
        <v>0</v>
      </c>
      <c r="P298" s="69">
        <f t="shared" si="88"/>
        <v>0</v>
      </c>
      <c r="Q298" s="50">
        <f t="shared" si="89"/>
        <v>0</v>
      </c>
      <c r="R298" s="50">
        <f t="shared" si="90"/>
        <v>0</v>
      </c>
      <c r="S298" s="112">
        <f t="shared" si="91"/>
        <v>-1270</v>
      </c>
      <c r="T298" s="112">
        <f t="shared" si="92"/>
        <v>-1270</v>
      </c>
      <c r="U298" s="113">
        <f t="shared" si="93"/>
        <v>-1270</v>
      </c>
      <c r="V298" s="114">
        <f t="shared" si="94"/>
        <v>0</v>
      </c>
      <c r="Y298" s="33">
        <f>P!M298</f>
        <v>0</v>
      </c>
      <c r="Z298" s="33">
        <f t="shared" si="95"/>
        <v>0</v>
      </c>
    </row>
    <row r="299" spans="1:26" x14ac:dyDescent="0.35">
      <c r="A299" s="32">
        <f t="shared" si="79"/>
        <v>43389</v>
      </c>
      <c r="B299" s="20">
        <f t="shared" si="80"/>
        <v>2018</v>
      </c>
      <c r="C299" s="20">
        <f t="shared" si="81"/>
        <v>10</v>
      </c>
      <c r="D299" s="47">
        <f>+P!D299</f>
        <v>188610</v>
      </c>
      <c r="E299" s="47">
        <f>'C'!E299</f>
        <v>324380</v>
      </c>
      <c r="F299" s="47">
        <f t="shared" si="78"/>
        <v>512990</v>
      </c>
      <c r="G299" s="50">
        <f t="shared" si="82"/>
        <v>-1340</v>
      </c>
      <c r="H299" s="50">
        <f t="shared" si="83"/>
        <v>0</v>
      </c>
      <c r="I299" s="131">
        <f>MAX($F$10:F299)</f>
        <v>591510</v>
      </c>
      <c r="K299" s="140">
        <f t="shared" si="96"/>
        <v>0</v>
      </c>
      <c r="L299" s="70">
        <f t="shared" si="84"/>
        <v>487650</v>
      </c>
      <c r="M299" s="70">
        <f t="shared" si="85"/>
        <v>0</v>
      </c>
      <c r="N299" s="71">
        <f t="shared" si="86"/>
        <v>0</v>
      </c>
      <c r="O299" s="70">
        <f t="shared" si="87"/>
        <v>0</v>
      </c>
      <c r="P299" s="69">
        <f t="shared" si="88"/>
        <v>0</v>
      </c>
      <c r="Q299" s="50">
        <f t="shared" si="89"/>
        <v>0</v>
      </c>
      <c r="R299" s="50">
        <f t="shared" si="90"/>
        <v>0</v>
      </c>
      <c r="S299" s="112">
        <f t="shared" si="91"/>
        <v>-1340</v>
      </c>
      <c r="T299" s="112">
        <f t="shared" si="92"/>
        <v>-1340</v>
      </c>
      <c r="U299" s="113">
        <f t="shared" si="93"/>
        <v>-1340</v>
      </c>
      <c r="V299" s="114">
        <f t="shared" si="94"/>
        <v>0</v>
      </c>
      <c r="Y299" s="33">
        <f>P!M299</f>
        <v>0</v>
      </c>
      <c r="Z299" s="33">
        <f t="shared" si="95"/>
        <v>0</v>
      </c>
    </row>
    <row r="300" spans="1:26" x14ac:dyDescent="0.35">
      <c r="A300" s="32">
        <f t="shared" si="79"/>
        <v>43390</v>
      </c>
      <c r="B300" s="20">
        <f t="shared" si="80"/>
        <v>2018</v>
      </c>
      <c r="C300" s="20">
        <f t="shared" si="81"/>
        <v>10</v>
      </c>
      <c r="D300" s="47">
        <f>+P!D300</f>
        <v>188270</v>
      </c>
      <c r="E300" s="47">
        <f>'C'!E300</f>
        <v>323320</v>
      </c>
      <c r="F300" s="47">
        <f t="shared" si="78"/>
        <v>511590</v>
      </c>
      <c r="G300" s="50">
        <f t="shared" si="82"/>
        <v>-1400</v>
      </c>
      <c r="H300" s="50">
        <f t="shared" si="83"/>
        <v>0</v>
      </c>
      <c r="I300" s="131">
        <f>MAX($F$10:F300)</f>
        <v>591510</v>
      </c>
      <c r="K300" s="140">
        <f t="shared" si="96"/>
        <v>0</v>
      </c>
      <c r="L300" s="70">
        <f t="shared" si="84"/>
        <v>487410</v>
      </c>
      <c r="M300" s="70">
        <f t="shared" si="85"/>
        <v>0</v>
      </c>
      <c r="N300" s="71">
        <f t="shared" si="86"/>
        <v>0</v>
      </c>
      <c r="O300" s="70">
        <f t="shared" si="87"/>
        <v>0</v>
      </c>
      <c r="P300" s="69">
        <f t="shared" si="88"/>
        <v>0</v>
      </c>
      <c r="Q300" s="50">
        <f t="shared" si="89"/>
        <v>0</v>
      </c>
      <c r="R300" s="50">
        <f t="shared" si="90"/>
        <v>0</v>
      </c>
      <c r="S300" s="112">
        <f t="shared" si="91"/>
        <v>-1400</v>
      </c>
      <c r="T300" s="112">
        <f t="shared" si="92"/>
        <v>-1400</v>
      </c>
      <c r="U300" s="113">
        <f t="shared" si="93"/>
        <v>-1400</v>
      </c>
      <c r="V300" s="114">
        <f t="shared" si="94"/>
        <v>0</v>
      </c>
      <c r="Y300" s="33">
        <f>P!M300</f>
        <v>0</v>
      </c>
      <c r="Z300" s="33">
        <f t="shared" si="95"/>
        <v>0</v>
      </c>
    </row>
    <row r="301" spans="1:26" x14ac:dyDescent="0.35">
      <c r="A301" s="32">
        <f t="shared" si="79"/>
        <v>43391</v>
      </c>
      <c r="B301" s="20">
        <f t="shared" si="80"/>
        <v>2018</v>
      </c>
      <c r="C301" s="20">
        <f t="shared" si="81"/>
        <v>10</v>
      </c>
      <c r="D301" s="47">
        <f>+P!D301</f>
        <v>187780</v>
      </c>
      <c r="E301" s="47">
        <f>'C'!E301</f>
        <v>321390</v>
      </c>
      <c r="F301" s="47">
        <f t="shared" si="78"/>
        <v>509170</v>
      </c>
      <c r="G301" s="50">
        <f t="shared" si="82"/>
        <v>-2420</v>
      </c>
      <c r="H301" s="50">
        <f t="shared" si="83"/>
        <v>0</v>
      </c>
      <c r="I301" s="131">
        <f>MAX($F$10:F301)</f>
        <v>591510</v>
      </c>
      <c r="K301" s="140">
        <f t="shared" si="96"/>
        <v>0</v>
      </c>
      <c r="L301" s="70">
        <f t="shared" si="84"/>
        <v>487120</v>
      </c>
      <c r="M301" s="70">
        <f t="shared" si="85"/>
        <v>0</v>
      </c>
      <c r="N301" s="71">
        <f t="shared" si="86"/>
        <v>0</v>
      </c>
      <c r="O301" s="70">
        <f t="shared" si="87"/>
        <v>0</v>
      </c>
      <c r="P301" s="69">
        <f t="shared" si="88"/>
        <v>0</v>
      </c>
      <c r="Q301" s="50">
        <f t="shared" si="89"/>
        <v>0</v>
      </c>
      <c r="R301" s="50">
        <f t="shared" si="90"/>
        <v>0</v>
      </c>
      <c r="S301" s="112">
        <f t="shared" si="91"/>
        <v>-2420</v>
      </c>
      <c r="T301" s="112">
        <f t="shared" si="92"/>
        <v>-2420</v>
      </c>
      <c r="U301" s="113">
        <f t="shared" si="93"/>
        <v>-2420</v>
      </c>
      <c r="V301" s="114">
        <f t="shared" si="94"/>
        <v>0</v>
      </c>
      <c r="Y301" s="33">
        <f>P!M301</f>
        <v>0</v>
      </c>
      <c r="Z301" s="33">
        <f t="shared" si="95"/>
        <v>0</v>
      </c>
    </row>
    <row r="302" spans="1:26" x14ac:dyDescent="0.35">
      <c r="A302" s="32">
        <f t="shared" si="79"/>
        <v>43392</v>
      </c>
      <c r="B302" s="20">
        <f t="shared" si="80"/>
        <v>2018</v>
      </c>
      <c r="C302" s="20">
        <f t="shared" si="81"/>
        <v>10</v>
      </c>
      <c r="D302" s="47">
        <f>+P!D302</f>
        <v>187270</v>
      </c>
      <c r="E302" s="47">
        <f>'C'!E302</f>
        <v>319340</v>
      </c>
      <c r="F302" s="47">
        <f t="shared" si="78"/>
        <v>506610</v>
      </c>
      <c r="G302" s="50">
        <f t="shared" si="82"/>
        <v>-2560</v>
      </c>
      <c r="H302" s="50">
        <f t="shared" si="83"/>
        <v>0</v>
      </c>
      <c r="I302" s="131">
        <f>MAX($F$10:F302)</f>
        <v>591510</v>
      </c>
      <c r="K302" s="140">
        <f t="shared" si="96"/>
        <v>0</v>
      </c>
      <c r="L302" s="70">
        <f t="shared" si="84"/>
        <v>486840</v>
      </c>
      <c r="M302" s="70">
        <f t="shared" si="85"/>
        <v>0</v>
      </c>
      <c r="N302" s="71">
        <f t="shared" si="86"/>
        <v>0</v>
      </c>
      <c r="O302" s="70">
        <f t="shared" si="87"/>
        <v>0</v>
      </c>
      <c r="P302" s="69">
        <f t="shared" si="88"/>
        <v>0</v>
      </c>
      <c r="Q302" s="50">
        <f t="shared" si="89"/>
        <v>0</v>
      </c>
      <c r="R302" s="50">
        <f t="shared" si="90"/>
        <v>0</v>
      </c>
      <c r="S302" s="112">
        <f t="shared" si="91"/>
        <v>-2560</v>
      </c>
      <c r="T302" s="112">
        <f t="shared" si="92"/>
        <v>-2560</v>
      </c>
      <c r="U302" s="113">
        <f t="shared" si="93"/>
        <v>-2560</v>
      </c>
      <c r="V302" s="114">
        <f t="shared" si="94"/>
        <v>0</v>
      </c>
      <c r="Y302" s="33">
        <f>P!M302</f>
        <v>0</v>
      </c>
      <c r="Z302" s="33">
        <f t="shared" si="95"/>
        <v>0</v>
      </c>
    </row>
    <row r="303" spans="1:26" x14ac:dyDescent="0.35">
      <c r="A303" s="32">
        <f t="shared" si="79"/>
        <v>43393</v>
      </c>
      <c r="B303" s="20">
        <f t="shared" si="80"/>
        <v>2018</v>
      </c>
      <c r="C303" s="20">
        <f t="shared" si="81"/>
        <v>10</v>
      </c>
      <c r="D303" s="47">
        <f>+P!D303</f>
        <v>187290</v>
      </c>
      <c r="E303" s="47">
        <f>'C'!E303</f>
        <v>317900</v>
      </c>
      <c r="F303" s="47">
        <f t="shared" si="78"/>
        <v>505190</v>
      </c>
      <c r="G303" s="50">
        <f t="shared" si="82"/>
        <v>-1420</v>
      </c>
      <c r="H303" s="50">
        <f t="shared" si="83"/>
        <v>0</v>
      </c>
      <c r="I303" s="131">
        <f>MAX($F$10:F303)</f>
        <v>591510</v>
      </c>
      <c r="K303" s="140">
        <f t="shared" si="96"/>
        <v>0</v>
      </c>
      <c r="L303" s="70">
        <f t="shared" si="84"/>
        <v>486580</v>
      </c>
      <c r="M303" s="70">
        <f t="shared" si="85"/>
        <v>0</v>
      </c>
      <c r="N303" s="71">
        <f t="shared" si="86"/>
        <v>0</v>
      </c>
      <c r="O303" s="70">
        <f t="shared" si="87"/>
        <v>0</v>
      </c>
      <c r="P303" s="69">
        <f t="shared" si="88"/>
        <v>0</v>
      </c>
      <c r="Q303" s="50">
        <f t="shared" si="89"/>
        <v>0</v>
      </c>
      <c r="R303" s="50">
        <f t="shared" si="90"/>
        <v>0</v>
      </c>
      <c r="S303" s="112">
        <f t="shared" si="91"/>
        <v>-1420</v>
      </c>
      <c r="T303" s="112">
        <f t="shared" si="92"/>
        <v>-1420</v>
      </c>
      <c r="U303" s="113">
        <f t="shared" si="93"/>
        <v>-1420</v>
      </c>
      <c r="V303" s="114">
        <f t="shared" si="94"/>
        <v>0</v>
      </c>
      <c r="Y303" s="33">
        <f>P!M303</f>
        <v>0</v>
      </c>
      <c r="Z303" s="33">
        <f t="shared" si="95"/>
        <v>0</v>
      </c>
    </row>
    <row r="304" spans="1:26" x14ac:dyDescent="0.35">
      <c r="A304" s="32">
        <f t="shared" si="79"/>
        <v>43394</v>
      </c>
      <c r="B304" s="20">
        <f t="shared" si="80"/>
        <v>2018</v>
      </c>
      <c r="C304" s="20">
        <f t="shared" si="81"/>
        <v>10</v>
      </c>
      <c r="D304" s="47">
        <f>+P!D304</f>
        <v>187120</v>
      </c>
      <c r="E304" s="47">
        <f>'C'!E304</f>
        <v>317170</v>
      </c>
      <c r="F304" s="47">
        <f t="shared" si="78"/>
        <v>504290</v>
      </c>
      <c r="G304" s="50">
        <f t="shared" si="82"/>
        <v>-900</v>
      </c>
      <c r="H304" s="50">
        <f t="shared" si="83"/>
        <v>0</v>
      </c>
      <c r="I304" s="131">
        <f>MAX($F$10:F304)</f>
        <v>591510</v>
      </c>
      <c r="K304" s="140">
        <f t="shared" si="96"/>
        <v>0</v>
      </c>
      <c r="L304" s="70">
        <f t="shared" si="84"/>
        <v>486220</v>
      </c>
      <c r="M304" s="70">
        <f t="shared" si="85"/>
        <v>0</v>
      </c>
      <c r="N304" s="71">
        <f t="shared" si="86"/>
        <v>0</v>
      </c>
      <c r="O304" s="70">
        <f t="shared" si="87"/>
        <v>0</v>
      </c>
      <c r="P304" s="69">
        <f t="shared" si="88"/>
        <v>0</v>
      </c>
      <c r="Q304" s="50">
        <f t="shared" si="89"/>
        <v>0</v>
      </c>
      <c r="R304" s="50">
        <f t="shared" si="90"/>
        <v>0</v>
      </c>
      <c r="S304" s="112">
        <f t="shared" si="91"/>
        <v>-900</v>
      </c>
      <c r="T304" s="112">
        <f t="shared" si="92"/>
        <v>-900</v>
      </c>
      <c r="U304" s="113">
        <f t="shared" si="93"/>
        <v>-900</v>
      </c>
      <c r="V304" s="114">
        <f t="shared" si="94"/>
        <v>0</v>
      </c>
      <c r="Y304" s="33">
        <f>P!M304</f>
        <v>0</v>
      </c>
      <c r="Z304" s="33">
        <f t="shared" si="95"/>
        <v>0</v>
      </c>
    </row>
    <row r="305" spans="1:26" x14ac:dyDescent="0.35">
      <c r="A305" s="32">
        <f t="shared" si="79"/>
        <v>43395</v>
      </c>
      <c r="B305" s="20">
        <f t="shared" si="80"/>
        <v>2018</v>
      </c>
      <c r="C305" s="20">
        <f t="shared" si="81"/>
        <v>10</v>
      </c>
      <c r="D305" s="47">
        <f>+P!D305</f>
        <v>187170</v>
      </c>
      <c r="E305" s="47">
        <f>'C'!E305</f>
        <v>316510</v>
      </c>
      <c r="F305" s="47">
        <f t="shared" si="78"/>
        <v>503680</v>
      </c>
      <c r="G305" s="50">
        <f t="shared" si="82"/>
        <v>-610</v>
      </c>
      <c r="H305" s="50">
        <f t="shared" si="83"/>
        <v>0</v>
      </c>
      <c r="I305" s="131">
        <f>MAX($F$10:F305)</f>
        <v>591510</v>
      </c>
      <c r="K305" s="140">
        <f t="shared" si="96"/>
        <v>0</v>
      </c>
      <c r="L305" s="70">
        <f t="shared" si="84"/>
        <v>485910</v>
      </c>
      <c r="M305" s="70">
        <f t="shared" si="85"/>
        <v>0</v>
      </c>
      <c r="N305" s="71">
        <f t="shared" si="86"/>
        <v>0</v>
      </c>
      <c r="O305" s="70">
        <f t="shared" si="87"/>
        <v>0</v>
      </c>
      <c r="P305" s="69">
        <f t="shared" si="88"/>
        <v>0</v>
      </c>
      <c r="Q305" s="50">
        <f t="shared" si="89"/>
        <v>0</v>
      </c>
      <c r="R305" s="50">
        <f t="shared" si="90"/>
        <v>0</v>
      </c>
      <c r="S305" s="112">
        <f t="shared" si="91"/>
        <v>-610</v>
      </c>
      <c r="T305" s="112">
        <f t="shared" si="92"/>
        <v>-610</v>
      </c>
      <c r="U305" s="113">
        <f t="shared" si="93"/>
        <v>-610</v>
      </c>
      <c r="V305" s="114">
        <f t="shared" si="94"/>
        <v>0</v>
      </c>
      <c r="Y305" s="33">
        <f>P!M305</f>
        <v>0</v>
      </c>
      <c r="Z305" s="33">
        <f t="shared" si="95"/>
        <v>0</v>
      </c>
    </row>
    <row r="306" spans="1:26" x14ac:dyDescent="0.35">
      <c r="A306" s="32">
        <f t="shared" si="79"/>
        <v>43396</v>
      </c>
      <c r="B306" s="20">
        <f t="shared" si="80"/>
        <v>2018</v>
      </c>
      <c r="C306" s="20">
        <f t="shared" si="81"/>
        <v>10</v>
      </c>
      <c r="D306" s="47">
        <f>+P!D306</f>
        <v>187170</v>
      </c>
      <c r="E306" s="47">
        <f>'C'!E306</f>
        <v>315990</v>
      </c>
      <c r="F306" s="47">
        <f t="shared" si="78"/>
        <v>503160</v>
      </c>
      <c r="G306" s="50">
        <f t="shared" si="82"/>
        <v>-520</v>
      </c>
      <c r="H306" s="50">
        <f t="shared" si="83"/>
        <v>0</v>
      </c>
      <c r="I306" s="131">
        <f>MAX($F$10:F306)</f>
        <v>591510</v>
      </c>
      <c r="K306" s="140">
        <f t="shared" si="96"/>
        <v>0</v>
      </c>
      <c r="L306" s="70">
        <f t="shared" si="84"/>
        <v>485910</v>
      </c>
      <c r="M306" s="70">
        <f t="shared" si="85"/>
        <v>0</v>
      </c>
      <c r="N306" s="71">
        <f t="shared" si="86"/>
        <v>0</v>
      </c>
      <c r="O306" s="70">
        <f t="shared" si="87"/>
        <v>0</v>
      </c>
      <c r="P306" s="69">
        <f t="shared" si="88"/>
        <v>0</v>
      </c>
      <c r="Q306" s="50">
        <f t="shared" si="89"/>
        <v>0</v>
      </c>
      <c r="R306" s="50">
        <f t="shared" si="90"/>
        <v>0</v>
      </c>
      <c r="S306" s="112">
        <f t="shared" si="91"/>
        <v>-520</v>
      </c>
      <c r="T306" s="112">
        <f t="shared" si="92"/>
        <v>-520</v>
      </c>
      <c r="U306" s="113">
        <f t="shared" si="93"/>
        <v>-520</v>
      </c>
      <c r="V306" s="114">
        <f t="shared" si="94"/>
        <v>0</v>
      </c>
      <c r="Y306" s="33">
        <f>P!M306</f>
        <v>0</v>
      </c>
      <c r="Z306" s="33">
        <f t="shared" si="95"/>
        <v>0</v>
      </c>
    </row>
    <row r="307" spans="1:26" x14ac:dyDescent="0.35">
      <c r="A307" s="32">
        <f t="shared" si="79"/>
        <v>43397</v>
      </c>
      <c r="B307" s="20">
        <f t="shared" si="80"/>
        <v>2018</v>
      </c>
      <c r="C307" s="20">
        <f t="shared" si="81"/>
        <v>10</v>
      </c>
      <c r="D307" s="47">
        <f>+P!D307</f>
        <v>187100</v>
      </c>
      <c r="E307" s="47">
        <f>'C'!E307</f>
        <v>314940</v>
      </c>
      <c r="F307" s="47">
        <f t="shared" si="78"/>
        <v>502040</v>
      </c>
      <c r="G307" s="50">
        <f t="shared" si="82"/>
        <v>-1120</v>
      </c>
      <c r="H307" s="50">
        <f t="shared" si="83"/>
        <v>0</v>
      </c>
      <c r="I307" s="131">
        <f>MAX($F$10:F307)</f>
        <v>591510</v>
      </c>
      <c r="K307" s="140">
        <f t="shared" si="96"/>
        <v>0</v>
      </c>
      <c r="L307" s="70">
        <f t="shared" si="84"/>
        <v>485910</v>
      </c>
      <c r="M307" s="70">
        <f t="shared" si="85"/>
        <v>0</v>
      </c>
      <c r="N307" s="71">
        <f t="shared" si="86"/>
        <v>0</v>
      </c>
      <c r="O307" s="70">
        <f t="shared" si="87"/>
        <v>0</v>
      </c>
      <c r="P307" s="69">
        <f t="shared" si="88"/>
        <v>0</v>
      </c>
      <c r="Q307" s="50">
        <f t="shared" si="89"/>
        <v>0</v>
      </c>
      <c r="R307" s="50">
        <f t="shared" si="90"/>
        <v>0</v>
      </c>
      <c r="S307" s="112">
        <f t="shared" si="91"/>
        <v>-1120</v>
      </c>
      <c r="T307" s="112">
        <f t="shared" si="92"/>
        <v>-1120</v>
      </c>
      <c r="U307" s="113">
        <f t="shared" si="93"/>
        <v>-1120</v>
      </c>
      <c r="V307" s="114">
        <f t="shared" si="94"/>
        <v>0</v>
      </c>
      <c r="Y307" s="33">
        <f>P!M307</f>
        <v>0</v>
      </c>
      <c r="Z307" s="33">
        <f t="shared" si="95"/>
        <v>0</v>
      </c>
    </row>
    <row r="308" spans="1:26" x14ac:dyDescent="0.35">
      <c r="A308" s="32">
        <f t="shared" si="79"/>
        <v>43398</v>
      </c>
      <c r="B308" s="20">
        <f t="shared" si="80"/>
        <v>2018</v>
      </c>
      <c r="C308" s="20">
        <f t="shared" si="81"/>
        <v>10</v>
      </c>
      <c r="D308" s="47">
        <f>+P!D308</f>
        <v>187060</v>
      </c>
      <c r="E308" s="47">
        <f>'C'!E308</f>
        <v>312910</v>
      </c>
      <c r="F308" s="47">
        <f t="shared" si="78"/>
        <v>499970</v>
      </c>
      <c r="G308" s="50">
        <f t="shared" si="82"/>
        <v>-2070</v>
      </c>
      <c r="H308" s="50">
        <f t="shared" si="83"/>
        <v>0</v>
      </c>
      <c r="I308" s="131">
        <f>MAX($F$10:F308)</f>
        <v>591510</v>
      </c>
      <c r="K308" s="140">
        <f t="shared" si="96"/>
        <v>0</v>
      </c>
      <c r="L308" s="70">
        <f t="shared" si="84"/>
        <v>485910</v>
      </c>
      <c r="M308" s="70">
        <f t="shared" si="85"/>
        <v>0</v>
      </c>
      <c r="N308" s="71">
        <f t="shared" si="86"/>
        <v>0</v>
      </c>
      <c r="O308" s="70">
        <f t="shared" si="87"/>
        <v>0</v>
      </c>
      <c r="P308" s="69">
        <f t="shared" si="88"/>
        <v>0</v>
      </c>
      <c r="Q308" s="50">
        <f t="shared" si="89"/>
        <v>0</v>
      </c>
      <c r="R308" s="50">
        <f t="shared" si="90"/>
        <v>0</v>
      </c>
      <c r="S308" s="112">
        <f t="shared" si="91"/>
        <v>-2070</v>
      </c>
      <c r="T308" s="112">
        <f t="shared" si="92"/>
        <v>-2070</v>
      </c>
      <c r="U308" s="113">
        <f t="shared" si="93"/>
        <v>-2070</v>
      </c>
      <c r="V308" s="114">
        <f t="shared" si="94"/>
        <v>0</v>
      </c>
      <c r="Y308" s="33">
        <f>P!M308</f>
        <v>0</v>
      </c>
      <c r="Z308" s="33">
        <f t="shared" si="95"/>
        <v>0</v>
      </c>
    </row>
    <row r="309" spans="1:26" x14ac:dyDescent="0.35">
      <c r="A309" s="32">
        <f t="shared" si="79"/>
        <v>43399</v>
      </c>
      <c r="B309" s="20">
        <f t="shared" si="80"/>
        <v>2018</v>
      </c>
      <c r="C309" s="20">
        <f t="shared" si="81"/>
        <v>10</v>
      </c>
      <c r="D309" s="47">
        <f>+P!D309</f>
        <v>187000</v>
      </c>
      <c r="E309" s="47">
        <f>'C'!E309</f>
        <v>310690</v>
      </c>
      <c r="F309" s="47">
        <f t="shared" si="78"/>
        <v>497690</v>
      </c>
      <c r="G309" s="50">
        <f t="shared" si="82"/>
        <v>-2280</v>
      </c>
      <c r="H309" s="50">
        <f t="shared" si="83"/>
        <v>0</v>
      </c>
      <c r="I309" s="131">
        <f>MAX($F$10:F309)</f>
        <v>591510</v>
      </c>
      <c r="K309" s="140">
        <f t="shared" si="96"/>
        <v>0</v>
      </c>
      <c r="L309" s="70">
        <f t="shared" si="84"/>
        <v>485910</v>
      </c>
      <c r="M309" s="70">
        <f t="shared" si="85"/>
        <v>0</v>
      </c>
      <c r="N309" s="71">
        <f t="shared" si="86"/>
        <v>0</v>
      </c>
      <c r="O309" s="70">
        <f t="shared" si="87"/>
        <v>0</v>
      </c>
      <c r="P309" s="69">
        <f t="shared" si="88"/>
        <v>0</v>
      </c>
      <c r="Q309" s="50">
        <f t="shared" si="89"/>
        <v>0</v>
      </c>
      <c r="R309" s="50">
        <f t="shared" si="90"/>
        <v>0</v>
      </c>
      <c r="S309" s="112">
        <f t="shared" si="91"/>
        <v>-2280</v>
      </c>
      <c r="T309" s="112">
        <f t="shared" si="92"/>
        <v>-2280</v>
      </c>
      <c r="U309" s="113">
        <f t="shared" si="93"/>
        <v>-2280</v>
      </c>
      <c r="V309" s="114">
        <f t="shared" si="94"/>
        <v>0</v>
      </c>
      <c r="Y309" s="33">
        <f>P!M309</f>
        <v>0</v>
      </c>
      <c r="Z309" s="33">
        <f t="shared" si="95"/>
        <v>0</v>
      </c>
    </row>
    <row r="310" spans="1:26" x14ac:dyDescent="0.35">
      <c r="A310" s="32">
        <f t="shared" si="79"/>
        <v>43400</v>
      </c>
      <c r="B310" s="20">
        <f t="shared" si="80"/>
        <v>2018</v>
      </c>
      <c r="C310" s="20">
        <f t="shared" si="81"/>
        <v>10</v>
      </c>
      <c r="D310" s="47">
        <f>+P!D310</f>
        <v>186960</v>
      </c>
      <c r="E310" s="47">
        <f>'C'!E310</f>
        <v>309260</v>
      </c>
      <c r="F310" s="47">
        <f t="shared" si="78"/>
        <v>496220</v>
      </c>
      <c r="G310" s="50">
        <f t="shared" si="82"/>
        <v>-1470</v>
      </c>
      <c r="H310" s="50">
        <f t="shared" si="83"/>
        <v>0</v>
      </c>
      <c r="I310" s="131">
        <f>MAX($F$10:F310)</f>
        <v>591510</v>
      </c>
      <c r="K310" s="140">
        <f t="shared" si="96"/>
        <v>0</v>
      </c>
      <c r="L310" s="70">
        <f t="shared" si="84"/>
        <v>485910</v>
      </c>
      <c r="M310" s="70">
        <f t="shared" si="85"/>
        <v>0</v>
      </c>
      <c r="N310" s="71">
        <f t="shared" si="86"/>
        <v>0</v>
      </c>
      <c r="O310" s="70">
        <f t="shared" si="87"/>
        <v>0</v>
      </c>
      <c r="P310" s="69">
        <f t="shared" si="88"/>
        <v>0</v>
      </c>
      <c r="Q310" s="50">
        <f t="shared" si="89"/>
        <v>0</v>
      </c>
      <c r="R310" s="50">
        <f t="shared" si="90"/>
        <v>0</v>
      </c>
      <c r="S310" s="112">
        <f t="shared" si="91"/>
        <v>-1470</v>
      </c>
      <c r="T310" s="112">
        <f t="shared" si="92"/>
        <v>-1470</v>
      </c>
      <c r="U310" s="113">
        <f t="shared" si="93"/>
        <v>-1470</v>
      </c>
      <c r="V310" s="114">
        <f t="shared" si="94"/>
        <v>0</v>
      </c>
      <c r="Y310" s="33">
        <f>P!M310</f>
        <v>0</v>
      </c>
      <c r="Z310" s="33">
        <f t="shared" si="95"/>
        <v>0</v>
      </c>
    </row>
    <row r="311" spans="1:26" x14ac:dyDescent="0.35">
      <c r="A311" s="32">
        <f t="shared" si="79"/>
        <v>43401</v>
      </c>
      <c r="B311" s="20">
        <f t="shared" si="80"/>
        <v>2018</v>
      </c>
      <c r="C311" s="20">
        <f t="shared" si="81"/>
        <v>10</v>
      </c>
      <c r="D311" s="47">
        <f>+P!D311</f>
        <v>186910</v>
      </c>
      <c r="E311" s="47">
        <f>'C'!E311</f>
        <v>308350</v>
      </c>
      <c r="F311" s="47">
        <f t="shared" si="78"/>
        <v>495260</v>
      </c>
      <c r="G311" s="50">
        <f t="shared" si="82"/>
        <v>-960</v>
      </c>
      <c r="H311" s="50">
        <f t="shared" si="83"/>
        <v>0</v>
      </c>
      <c r="I311" s="131">
        <f>MAX($F$10:F311)</f>
        <v>591510</v>
      </c>
      <c r="K311" s="140">
        <f t="shared" si="96"/>
        <v>0</v>
      </c>
      <c r="L311" s="70">
        <f t="shared" si="84"/>
        <v>485910</v>
      </c>
      <c r="M311" s="70">
        <f t="shared" si="85"/>
        <v>0</v>
      </c>
      <c r="N311" s="71">
        <f t="shared" si="86"/>
        <v>0</v>
      </c>
      <c r="O311" s="70">
        <f t="shared" si="87"/>
        <v>0</v>
      </c>
      <c r="P311" s="69">
        <f t="shared" si="88"/>
        <v>0</v>
      </c>
      <c r="Q311" s="50">
        <f t="shared" si="89"/>
        <v>0</v>
      </c>
      <c r="R311" s="50">
        <f t="shared" si="90"/>
        <v>0</v>
      </c>
      <c r="S311" s="112">
        <f t="shared" si="91"/>
        <v>-960</v>
      </c>
      <c r="T311" s="112">
        <f t="shared" si="92"/>
        <v>-960</v>
      </c>
      <c r="U311" s="113">
        <f t="shared" si="93"/>
        <v>-960</v>
      </c>
      <c r="V311" s="114">
        <f t="shared" si="94"/>
        <v>0</v>
      </c>
      <c r="Y311" s="33">
        <f>P!M311</f>
        <v>0</v>
      </c>
      <c r="Z311" s="33">
        <f t="shared" si="95"/>
        <v>0</v>
      </c>
    </row>
    <row r="312" spans="1:26" x14ac:dyDescent="0.35">
      <c r="A312" s="32">
        <f t="shared" si="79"/>
        <v>43402</v>
      </c>
      <c r="B312" s="20">
        <f t="shared" si="80"/>
        <v>2018</v>
      </c>
      <c r="C312" s="20">
        <f t="shared" si="81"/>
        <v>10</v>
      </c>
      <c r="D312" s="47">
        <f>+P!D312</f>
        <v>186870</v>
      </c>
      <c r="E312" s="47">
        <f>'C'!E312</f>
        <v>307640</v>
      </c>
      <c r="F312" s="47">
        <f t="shared" si="78"/>
        <v>494510</v>
      </c>
      <c r="G312" s="50">
        <f t="shared" si="82"/>
        <v>-750</v>
      </c>
      <c r="H312" s="50">
        <f t="shared" si="83"/>
        <v>0</v>
      </c>
      <c r="I312" s="131">
        <f>MAX($F$10:F312)</f>
        <v>591510</v>
      </c>
      <c r="K312" s="140">
        <f t="shared" si="96"/>
        <v>0</v>
      </c>
      <c r="L312" s="70">
        <f t="shared" si="84"/>
        <v>485910</v>
      </c>
      <c r="M312" s="70">
        <f t="shared" si="85"/>
        <v>0</v>
      </c>
      <c r="N312" s="71">
        <f t="shared" si="86"/>
        <v>0</v>
      </c>
      <c r="O312" s="70">
        <f t="shared" si="87"/>
        <v>0</v>
      </c>
      <c r="P312" s="69">
        <f t="shared" si="88"/>
        <v>0</v>
      </c>
      <c r="Q312" s="50">
        <f t="shared" si="89"/>
        <v>0</v>
      </c>
      <c r="R312" s="50">
        <f t="shared" si="90"/>
        <v>0</v>
      </c>
      <c r="S312" s="112">
        <f t="shared" si="91"/>
        <v>-750</v>
      </c>
      <c r="T312" s="112">
        <f t="shared" si="92"/>
        <v>-750</v>
      </c>
      <c r="U312" s="113">
        <f t="shared" si="93"/>
        <v>-750</v>
      </c>
      <c r="V312" s="114">
        <f t="shared" si="94"/>
        <v>0</v>
      </c>
      <c r="Y312" s="33">
        <f>P!M312</f>
        <v>0</v>
      </c>
      <c r="Z312" s="33">
        <f t="shared" si="95"/>
        <v>0</v>
      </c>
    </row>
    <row r="313" spans="1:26" x14ac:dyDescent="0.35">
      <c r="A313" s="32">
        <f t="shared" si="79"/>
        <v>43403</v>
      </c>
      <c r="B313" s="20">
        <f t="shared" si="80"/>
        <v>2018</v>
      </c>
      <c r="C313" s="20">
        <f t="shared" si="81"/>
        <v>10</v>
      </c>
      <c r="D313" s="47">
        <f>+P!D313</f>
        <v>186830</v>
      </c>
      <c r="E313" s="47">
        <f>'C'!E313</f>
        <v>306990</v>
      </c>
      <c r="F313" s="47">
        <f t="shared" si="78"/>
        <v>493820</v>
      </c>
      <c r="G313" s="50">
        <f t="shared" si="82"/>
        <v>-690</v>
      </c>
      <c r="H313" s="50">
        <f t="shared" si="83"/>
        <v>0</v>
      </c>
      <c r="I313" s="131">
        <f>MAX($F$10:F313)</f>
        <v>591510</v>
      </c>
      <c r="K313" s="140">
        <f t="shared" si="96"/>
        <v>0</v>
      </c>
      <c r="L313" s="70">
        <f t="shared" si="84"/>
        <v>485910</v>
      </c>
      <c r="M313" s="70">
        <f t="shared" si="85"/>
        <v>0</v>
      </c>
      <c r="N313" s="71">
        <f t="shared" si="86"/>
        <v>0</v>
      </c>
      <c r="O313" s="70">
        <f t="shared" si="87"/>
        <v>0</v>
      </c>
      <c r="P313" s="69">
        <f t="shared" si="88"/>
        <v>0</v>
      </c>
      <c r="Q313" s="50">
        <f t="shared" si="89"/>
        <v>0</v>
      </c>
      <c r="R313" s="50">
        <f t="shared" si="90"/>
        <v>0</v>
      </c>
      <c r="S313" s="112">
        <f t="shared" si="91"/>
        <v>-690</v>
      </c>
      <c r="T313" s="112">
        <f t="shared" si="92"/>
        <v>-690</v>
      </c>
      <c r="U313" s="113">
        <f t="shared" si="93"/>
        <v>-690</v>
      </c>
      <c r="V313" s="114">
        <f t="shared" si="94"/>
        <v>0</v>
      </c>
      <c r="Y313" s="33">
        <f>P!M313</f>
        <v>0</v>
      </c>
      <c r="Z313" s="33">
        <f t="shared" si="95"/>
        <v>0</v>
      </c>
    </row>
    <row r="314" spans="1:26" x14ac:dyDescent="0.35">
      <c r="A314" s="32">
        <f t="shared" si="79"/>
        <v>43404</v>
      </c>
      <c r="B314" s="20">
        <f t="shared" si="80"/>
        <v>2018</v>
      </c>
      <c r="C314" s="20">
        <f t="shared" si="81"/>
        <v>10</v>
      </c>
      <c r="D314" s="47">
        <f>+P!D314</f>
        <v>186960</v>
      </c>
      <c r="E314" s="47">
        <f>'C'!E314</f>
        <v>306020</v>
      </c>
      <c r="F314" s="47">
        <f t="shared" si="78"/>
        <v>492980</v>
      </c>
      <c r="G314" s="50">
        <f t="shared" si="82"/>
        <v>-840</v>
      </c>
      <c r="H314" s="50">
        <f t="shared" si="83"/>
        <v>0</v>
      </c>
      <c r="I314" s="131">
        <f>MAX($F$10:F314)</f>
        <v>591510</v>
      </c>
      <c r="K314" s="140">
        <f t="shared" si="96"/>
        <v>0</v>
      </c>
      <c r="L314" s="70">
        <f t="shared" si="84"/>
        <v>485910</v>
      </c>
      <c r="M314" s="70">
        <f t="shared" si="85"/>
        <v>0</v>
      </c>
      <c r="N314" s="71">
        <f t="shared" si="86"/>
        <v>0</v>
      </c>
      <c r="O314" s="70">
        <f t="shared" si="87"/>
        <v>0</v>
      </c>
      <c r="P314" s="69">
        <f t="shared" si="88"/>
        <v>0</v>
      </c>
      <c r="Q314" s="50">
        <f t="shared" si="89"/>
        <v>0</v>
      </c>
      <c r="R314" s="50">
        <f t="shared" si="90"/>
        <v>0</v>
      </c>
      <c r="S314" s="112">
        <f t="shared" si="91"/>
        <v>-840</v>
      </c>
      <c r="T314" s="112">
        <f t="shared" si="92"/>
        <v>-840</v>
      </c>
      <c r="U314" s="113">
        <f t="shared" si="93"/>
        <v>-840</v>
      </c>
      <c r="V314" s="114">
        <f t="shared" si="94"/>
        <v>0</v>
      </c>
      <c r="Y314" s="33">
        <f>P!M314</f>
        <v>0</v>
      </c>
      <c r="Z314" s="33">
        <f t="shared" si="95"/>
        <v>0</v>
      </c>
    </row>
    <row r="315" spans="1:26" x14ac:dyDescent="0.35">
      <c r="A315" s="32">
        <f t="shared" si="79"/>
        <v>43405</v>
      </c>
      <c r="B315" s="20">
        <f t="shared" si="80"/>
        <v>2018</v>
      </c>
      <c r="C315" s="20">
        <f t="shared" si="81"/>
        <v>11</v>
      </c>
      <c r="D315" s="47">
        <f>+P!D315</f>
        <v>187040</v>
      </c>
      <c r="E315" s="47">
        <f>'C'!E315</f>
        <v>304410</v>
      </c>
      <c r="F315" s="47">
        <f t="shared" si="78"/>
        <v>491450</v>
      </c>
      <c r="G315" s="50">
        <f t="shared" si="82"/>
        <v>-1530</v>
      </c>
      <c r="H315" s="50">
        <f t="shared" si="83"/>
        <v>0</v>
      </c>
      <c r="I315" s="131">
        <f>MAX($F$10:F315)</f>
        <v>591510</v>
      </c>
      <c r="K315" s="140">
        <f t="shared" si="96"/>
        <v>0</v>
      </c>
      <c r="L315" s="70">
        <f t="shared" si="84"/>
        <v>485910</v>
      </c>
      <c r="M315" s="70">
        <f t="shared" si="85"/>
        <v>0</v>
      </c>
      <c r="N315" s="71">
        <f t="shared" si="86"/>
        <v>0</v>
      </c>
      <c r="O315" s="70">
        <f t="shared" si="87"/>
        <v>0</v>
      </c>
      <c r="P315" s="69">
        <f t="shared" si="88"/>
        <v>0</v>
      </c>
      <c r="Q315" s="50">
        <f t="shared" si="89"/>
        <v>0</v>
      </c>
      <c r="R315" s="50">
        <f t="shared" si="90"/>
        <v>0</v>
      </c>
      <c r="S315" s="112">
        <f t="shared" si="91"/>
        <v>-1530</v>
      </c>
      <c r="T315" s="112">
        <f t="shared" si="92"/>
        <v>-1530</v>
      </c>
      <c r="U315" s="113">
        <f t="shared" si="93"/>
        <v>-1530</v>
      </c>
      <c r="V315" s="114">
        <f t="shared" si="94"/>
        <v>0</v>
      </c>
      <c r="Y315" s="33">
        <f>P!M315</f>
        <v>0</v>
      </c>
      <c r="Z315" s="33">
        <f t="shared" si="95"/>
        <v>0</v>
      </c>
    </row>
    <row r="316" spans="1:26" x14ac:dyDescent="0.35">
      <c r="A316" s="32">
        <f t="shared" si="79"/>
        <v>43406</v>
      </c>
      <c r="B316" s="20">
        <f t="shared" si="80"/>
        <v>2018</v>
      </c>
      <c r="C316" s="20">
        <f t="shared" si="81"/>
        <v>11</v>
      </c>
      <c r="D316" s="47">
        <f>+P!D316</f>
        <v>187270</v>
      </c>
      <c r="E316" s="47">
        <f>'C'!E316</f>
        <v>302930</v>
      </c>
      <c r="F316" s="47">
        <f t="shared" si="78"/>
        <v>490200</v>
      </c>
      <c r="G316" s="50">
        <f t="shared" si="82"/>
        <v>-1250</v>
      </c>
      <c r="H316" s="50">
        <f t="shared" si="83"/>
        <v>0</v>
      </c>
      <c r="I316" s="131">
        <f>MAX($F$10:F316)</f>
        <v>591510</v>
      </c>
      <c r="K316" s="140">
        <f t="shared" si="96"/>
        <v>0</v>
      </c>
      <c r="L316" s="70">
        <f t="shared" si="84"/>
        <v>485910</v>
      </c>
      <c r="M316" s="70">
        <f t="shared" si="85"/>
        <v>0</v>
      </c>
      <c r="N316" s="71">
        <f t="shared" si="86"/>
        <v>0</v>
      </c>
      <c r="O316" s="70">
        <f t="shared" si="87"/>
        <v>0</v>
      </c>
      <c r="P316" s="69">
        <f t="shared" si="88"/>
        <v>0</v>
      </c>
      <c r="Q316" s="50">
        <f t="shared" si="89"/>
        <v>0</v>
      </c>
      <c r="R316" s="50">
        <f t="shared" si="90"/>
        <v>0</v>
      </c>
      <c r="S316" s="112">
        <f t="shared" si="91"/>
        <v>-1250</v>
      </c>
      <c r="T316" s="112">
        <f t="shared" si="92"/>
        <v>-1250</v>
      </c>
      <c r="U316" s="113">
        <f t="shared" si="93"/>
        <v>-1250</v>
      </c>
      <c r="V316" s="114">
        <f t="shared" si="94"/>
        <v>0</v>
      </c>
      <c r="Y316" s="33">
        <f>P!M316</f>
        <v>0</v>
      </c>
      <c r="Z316" s="33">
        <f t="shared" si="95"/>
        <v>0</v>
      </c>
    </row>
    <row r="317" spans="1:26" x14ac:dyDescent="0.35">
      <c r="A317" s="32">
        <f t="shared" si="79"/>
        <v>43407</v>
      </c>
      <c r="B317" s="20">
        <f t="shared" si="80"/>
        <v>2018</v>
      </c>
      <c r="C317" s="20">
        <f t="shared" si="81"/>
        <v>11</v>
      </c>
      <c r="D317" s="47">
        <f>+P!D317</f>
        <v>187590</v>
      </c>
      <c r="E317" s="47">
        <f>'C'!E317</f>
        <v>302280</v>
      </c>
      <c r="F317" s="47">
        <f t="shared" si="78"/>
        <v>489870</v>
      </c>
      <c r="G317" s="50">
        <f t="shared" si="82"/>
        <v>-330</v>
      </c>
      <c r="H317" s="50">
        <f t="shared" si="83"/>
        <v>0</v>
      </c>
      <c r="I317" s="131">
        <f>MAX($F$10:F317)</f>
        <v>591510</v>
      </c>
      <c r="K317" s="140">
        <f t="shared" si="96"/>
        <v>0</v>
      </c>
      <c r="L317" s="70">
        <f t="shared" si="84"/>
        <v>485910</v>
      </c>
      <c r="M317" s="70">
        <f t="shared" si="85"/>
        <v>0</v>
      </c>
      <c r="N317" s="71">
        <f t="shared" si="86"/>
        <v>0</v>
      </c>
      <c r="O317" s="70">
        <f t="shared" si="87"/>
        <v>0</v>
      </c>
      <c r="P317" s="69">
        <f t="shared" si="88"/>
        <v>0</v>
      </c>
      <c r="Q317" s="50">
        <f t="shared" si="89"/>
        <v>0</v>
      </c>
      <c r="R317" s="50">
        <f t="shared" si="90"/>
        <v>0</v>
      </c>
      <c r="S317" s="112">
        <f t="shared" si="91"/>
        <v>-330</v>
      </c>
      <c r="T317" s="112">
        <f t="shared" si="92"/>
        <v>-330</v>
      </c>
      <c r="U317" s="113">
        <f t="shared" si="93"/>
        <v>-330</v>
      </c>
      <c r="V317" s="114">
        <f t="shared" si="94"/>
        <v>0</v>
      </c>
      <c r="Y317" s="33">
        <f>P!M317</f>
        <v>0</v>
      </c>
      <c r="Z317" s="33">
        <f t="shared" si="95"/>
        <v>0</v>
      </c>
    </row>
    <row r="318" spans="1:26" x14ac:dyDescent="0.35">
      <c r="A318" s="32">
        <f t="shared" si="79"/>
        <v>43408</v>
      </c>
      <c r="B318" s="20">
        <f t="shared" si="80"/>
        <v>2018</v>
      </c>
      <c r="C318" s="20">
        <f t="shared" si="81"/>
        <v>11</v>
      </c>
      <c r="D318" s="47">
        <f>+P!D318</f>
        <v>187740</v>
      </c>
      <c r="E318" s="47">
        <f>'C'!E318</f>
        <v>301900</v>
      </c>
      <c r="F318" s="47">
        <f t="shared" si="78"/>
        <v>489640</v>
      </c>
      <c r="G318" s="50">
        <f t="shared" si="82"/>
        <v>-230</v>
      </c>
      <c r="H318" s="50">
        <f t="shared" si="83"/>
        <v>0</v>
      </c>
      <c r="I318" s="131">
        <f>MAX($F$10:F318)</f>
        <v>591510</v>
      </c>
      <c r="K318" s="140">
        <f t="shared" si="96"/>
        <v>0</v>
      </c>
      <c r="L318" s="70">
        <f t="shared" si="84"/>
        <v>485910</v>
      </c>
      <c r="M318" s="70">
        <f t="shared" si="85"/>
        <v>0</v>
      </c>
      <c r="N318" s="71">
        <f t="shared" si="86"/>
        <v>0</v>
      </c>
      <c r="O318" s="70">
        <f t="shared" si="87"/>
        <v>0</v>
      </c>
      <c r="P318" s="69">
        <f t="shared" si="88"/>
        <v>0</v>
      </c>
      <c r="Q318" s="50">
        <f t="shared" si="89"/>
        <v>0</v>
      </c>
      <c r="R318" s="50">
        <f t="shared" si="90"/>
        <v>0</v>
      </c>
      <c r="S318" s="112">
        <f t="shared" si="91"/>
        <v>-230</v>
      </c>
      <c r="T318" s="112">
        <f t="shared" si="92"/>
        <v>-230</v>
      </c>
      <c r="U318" s="113">
        <f t="shared" si="93"/>
        <v>-230</v>
      </c>
      <c r="V318" s="114">
        <f t="shared" si="94"/>
        <v>0</v>
      </c>
      <c r="Y318" s="33">
        <f>P!M318</f>
        <v>0</v>
      </c>
      <c r="Z318" s="33">
        <f t="shared" si="95"/>
        <v>0</v>
      </c>
    </row>
    <row r="319" spans="1:26" x14ac:dyDescent="0.35">
      <c r="A319" s="32">
        <f t="shared" si="79"/>
        <v>43409</v>
      </c>
      <c r="B319" s="20">
        <f t="shared" si="80"/>
        <v>2018</v>
      </c>
      <c r="C319" s="20">
        <f t="shared" si="81"/>
        <v>11</v>
      </c>
      <c r="D319" s="47">
        <f>+P!D319</f>
        <v>187800</v>
      </c>
      <c r="E319" s="47">
        <f>'C'!E319</f>
        <v>301640</v>
      </c>
      <c r="F319" s="47">
        <f t="shared" si="78"/>
        <v>489440</v>
      </c>
      <c r="G319" s="50">
        <f t="shared" si="82"/>
        <v>-200</v>
      </c>
      <c r="H319" s="50">
        <f t="shared" si="83"/>
        <v>0</v>
      </c>
      <c r="I319" s="131">
        <f>MAX($F$10:F319)</f>
        <v>591510</v>
      </c>
      <c r="K319" s="140">
        <f t="shared" si="96"/>
        <v>0</v>
      </c>
      <c r="L319" s="70">
        <f t="shared" si="84"/>
        <v>485910</v>
      </c>
      <c r="M319" s="70">
        <f t="shared" si="85"/>
        <v>0</v>
      </c>
      <c r="N319" s="71">
        <f t="shared" si="86"/>
        <v>0</v>
      </c>
      <c r="O319" s="70">
        <f t="shared" si="87"/>
        <v>0</v>
      </c>
      <c r="P319" s="69">
        <f t="shared" si="88"/>
        <v>0</v>
      </c>
      <c r="Q319" s="50">
        <f t="shared" si="89"/>
        <v>0</v>
      </c>
      <c r="R319" s="50">
        <f t="shared" si="90"/>
        <v>0</v>
      </c>
      <c r="S319" s="112">
        <f t="shared" si="91"/>
        <v>-200</v>
      </c>
      <c r="T319" s="112">
        <f t="shared" si="92"/>
        <v>-200</v>
      </c>
      <c r="U319" s="113">
        <f t="shared" si="93"/>
        <v>-200</v>
      </c>
      <c r="V319" s="114">
        <f t="shared" si="94"/>
        <v>0</v>
      </c>
      <c r="Y319" s="33">
        <f>P!M319</f>
        <v>0</v>
      </c>
      <c r="Z319" s="33">
        <f t="shared" si="95"/>
        <v>0</v>
      </c>
    </row>
    <row r="320" spans="1:26" x14ac:dyDescent="0.35">
      <c r="A320" s="32">
        <f t="shared" si="79"/>
        <v>43410</v>
      </c>
      <c r="B320" s="20">
        <f t="shared" si="80"/>
        <v>2018</v>
      </c>
      <c r="C320" s="20">
        <f t="shared" si="81"/>
        <v>11</v>
      </c>
      <c r="D320" s="47">
        <f>+P!D320</f>
        <v>187910</v>
      </c>
      <c r="E320" s="47">
        <f>'C'!E320</f>
        <v>301450</v>
      </c>
      <c r="F320" s="47">
        <f t="shared" si="78"/>
        <v>489360</v>
      </c>
      <c r="G320" s="50">
        <f t="shared" si="82"/>
        <v>-80</v>
      </c>
      <c r="H320" s="50">
        <f t="shared" si="83"/>
        <v>0</v>
      </c>
      <c r="I320" s="131">
        <f>MAX($F$10:F320)</f>
        <v>591510</v>
      </c>
      <c r="K320" s="140">
        <f t="shared" si="96"/>
        <v>0</v>
      </c>
      <c r="L320" s="70">
        <f t="shared" si="84"/>
        <v>485910</v>
      </c>
      <c r="M320" s="70">
        <f t="shared" si="85"/>
        <v>0</v>
      </c>
      <c r="N320" s="71">
        <f t="shared" si="86"/>
        <v>0</v>
      </c>
      <c r="O320" s="70">
        <f t="shared" si="87"/>
        <v>0</v>
      </c>
      <c r="P320" s="69">
        <f t="shared" si="88"/>
        <v>0</v>
      </c>
      <c r="Q320" s="50">
        <f t="shared" si="89"/>
        <v>0</v>
      </c>
      <c r="R320" s="50">
        <f t="shared" si="90"/>
        <v>0</v>
      </c>
      <c r="S320" s="112">
        <f t="shared" si="91"/>
        <v>-80</v>
      </c>
      <c r="T320" s="112">
        <f t="shared" si="92"/>
        <v>-80</v>
      </c>
      <c r="U320" s="113">
        <f t="shared" si="93"/>
        <v>-80</v>
      </c>
      <c r="V320" s="114">
        <f t="shared" si="94"/>
        <v>0</v>
      </c>
      <c r="Y320" s="33">
        <f>P!M320</f>
        <v>0</v>
      </c>
      <c r="Z320" s="33">
        <f t="shared" si="95"/>
        <v>0</v>
      </c>
    </row>
    <row r="321" spans="1:26" x14ac:dyDescent="0.35">
      <c r="A321" s="32">
        <f t="shared" si="79"/>
        <v>43411</v>
      </c>
      <c r="B321" s="20">
        <f t="shared" si="80"/>
        <v>2018</v>
      </c>
      <c r="C321" s="20">
        <f t="shared" si="81"/>
        <v>11</v>
      </c>
      <c r="D321" s="47">
        <f>+P!D321</f>
        <v>188080</v>
      </c>
      <c r="E321" s="47">
        <f>'C'!E321</f>
        <v>301130</v>
      </c>
      <c r="F321" s="47">
        <f t="shared" si="78"/>
        <v>489210</v>
      </c>
      <c r="G321" s="50">
        <f t="shared" si="82"/>
        <v>-150</v>
      </c>
      <c r="H321" s="50">
        <f t="shared" si="83"/>
        <v>0</v>
      </c>
      <c r="I321" s="131">
        <f>MAX($F$10:F321)</f>
        <v>591510</v>
      </c>
      <c r="K321" s="140">
        <f t="shared" si="96"/>
        <v>0</v>
      </c>
      <c r="L321" s="70">
        <f t="shared" si="84"/>
        <v>485910</v>
      </c>
      <c r="M321" s="70">
        <f t="shared" si="85"/>
        <v>0</v>
      </c>
      <c r="N321" s="71">
        <f t="shared" si="86"/>
        <v>0</v>
      </c>
      <c r="O321" s="70">
        <f t="shared" si="87"/>
        <v>0</v>
      </c>
      <c r="P321" s="69">
        <f t="shared" si="88"/>
        <v>0</v>
      </c>
      <c r="Q321" s="50">
        <f t="shared" si="89"/>
        <v>0</v>
      </c>
      <c r="R321" s="50">
        <f t="shared" si="90"/>
        <v>0</v>
      </c>
      <c r="S321" s="112">
        <f t="shared" si="91"/>
        <v>-150</v>
      </c>
      <c r="T321" s="112">
        <f t="shared" si="92"/>
        <v>-150</v>
      </c>
      <c r="U321" s="113">
        <f t="shared" si="93"/>
        <v>-150</v>
      </c>
      <c r="V321" s="114">
        <f t="shared" si="94"/>
        <v>0</v>
      </c>
      <c r="Y321" s="33">
        <f>P!M321</f>
        <v>0</v>
      </c>
      <c r="Z321" s="33">
        <f t="shared" si="95"/>
        <v>0</v>
      </c>
    </row>
    <row r="322" spans="1:26" x14ac:dyDescent="0.35">
      <c r="A322" s="32">
        <f t="shared" si="79"/>
        <v>43412</v>
      </c>
      <c r="B322" s="20">
        <f t="shared" si="80"/>
        <v>2018</v>
      </c>
      <c r="C322" s="20">
        <f t="shared" si="81"/>
        <v>11</v>
      </c>
      <c r="D322" s="47">
        <f>+P!D322</f>
        <v>188140</v>
      </c>
      <c r="E322" s="47">
        <f>'C'!E322</f>
        <v>300870</v>
      </c>
      <c r="F322" s="47">
        <f t="shared" si="78"/>
        <v>489010</v>
      </c>
      <c r="G322" s="50">
        <f t="shared" si="82"/>
        <v>-200</v>
      </c>
      <c r="H322" s="50">
        <f t="shared" si="83"/>
        <v>0</v>
      </c>
      <c r="I322" s="131">
        <f>MAX($F$10:F322)</f>
        <v>591510</v>
      </c>
      <c r="K322" s="140">
        <f t="shared" si="96"/>
        <v>0</v>
      </c>
      <c r="L322" s="70">
        <f t="shared" si="84"/>
        <v>485910</v>
      </c>
      <c r="M322" s="70">
        <f t="shared" si="85"/>
        <v>0</v>
      </c>
      <c r="N322" s="71">
        <f t="shared" si="86"/>
        <v>0</v>
      </c>
      <c r="O322" s="70">
        <f t="shared" si="87"/>
        <v>0</v>
      </c>
      <c r="P322" s="69">
        <f t="shared" si="88"/>
        <v>0</v>
      </c>
      <c r="Q322" s="50">
        <f t="shared" si="89"/>
        <v>0</v>
      </c>
      <c r="R322" s="50">
        <f t="shared" si="90"/>
        <v>0</v>
      </c>
      <c r="S322" s="112">
        <f t="shared" si="91"/>
        <v>-200</v>
      </c>
      <c r="T322" s="112">
        <f t="shared" si="92"/>
        <v>-200</v>
      </c>
      <c r="U322" s="113">
        <f t="shared" si="93"/>
        <v>-200</v>
      </c>
      <c r="V322" s="114">
        <f t="shared" si="94"/>
        <v>0</v>
      </c>
      <c r="Y322" s="33">
        <f>P!M322</f>
        <v>0</v>
      </c>
      <c r="Z322" s="33">
        <f t="shared" si="95"/>
        <v>0</v>
      </c>
    </row>
    <row r="323" spans="1:26" x14ac:dyDescent="0.35">
      <c r="A323" s="32">
        <f t="shared" si="79"/>
        <v>43413</v>
      </c>
      <c r="B323" s="20">
        <f t="shared" si="80"/>
        <v>2018</v>
      </c>
      <c r="C323" s="20">
        <f t="shared" si="81"/>
        <v>11</v>
      </c>
      <c r="D323" s="47">
        <f>+P!D323</f>
        <v>188290</v>
      </c>
      <c r="E323" s="47">
        <f>'C'!E323</f>
        <v>300550</v>
      </c>
      <c r="F323" s="47">
        <f t="shared" si="78"/>
        <v>488840</v>
      </c>
      <c r="G323" s="50">
        <f t="shared" si="82"/>
        <v>-170</v>
      </c>
      <c r="H323" s="50">
        <f t="shared" si="83"/>
        <v>0</v>
      </c>
      <c r="I323" s="131">
        <f>MAX($F$10:F323)</f>
        <v>591510</v>
      </c>
      <c r="K323" s="140">
        <f t="shared" si="96"/>
        <v>0</v>
      </c>
      <c r="L323" s="70">
        <f t="shared" si="84"/>
        <v>485910</v>
      </c>
      <c r="M323" s="70">
        <f t="shared" si="85"/>
        <v>0</v>
      </c>
      <c r="N323" s="71">
        <f t="shared" si="86"/>
        <v>0</v>
      </c>
      <c r="O323" s="70">
        <f t="shared" si="87"/>
        <v>0</v>
      </c>
      <c r="P323" s="69">
        <f t="shared" si="88"/>
        <v>0</v>
      </c>
      <c r="Q323" s="50">
        <f t="shared" si="89"/>
        <v>0</v>
      </c>
      <c r="R323" s="50">
        <f t="shared" si="90"/>
        <v>0</v>
      </c>
      <c r="S323" s="112">
        <f t="shared" si="91"/>
        <v>-170</v>
      </c>
      <c r="T323" s="112">
        <f t="shared" si="92"/>
        <v>-170</v>
      </c>
      <c r="U323" s="113">
        <f t="shared" si="93"/>
        <v>-170</v>
      </c>
      <c r="V323" s="114">
        <f t="shared" si="94"/>
        <v>0</v>
      </c>
      <c r="Y323" s="33">
        <f>P!M323</f>
        <v>0</v>
      </c>
      <c r="Z323" s="33">
        <f t="shared" si="95"/>
        <v>0</v>
      </c>
    </row>
    <row r="324" spans="1:26" x14ac:dyDescent="0.35">
      <c r="A324" s="32">
        <f t="shared" si="79"/>
        <v>43414</v>
      </c>
      <c r="B324" s="20">
        <f t="shared" si="80"/>
        <v>2018</v>
      </c>
      <c r="C324" s="20">
        <f t="shared" si="81"/>
        <v>11</v>
      </c>
      <c r="D324" s="47">
        <f>+P!D324</f>
        <v>188420</v>
      </c>
      <c r="E324" s="47">
        <f>'C'!E324</f>
        <v>300230</v>
      </c>
      <c r="F324" s="47">
        <f t="shared" si="78"/>
        <v>488650</v>
      </c>
      <c r="G324" s="50">
        <f t="shared" si="82"/>
        <v>-190</v>
      </c>
      <c r="H324" s="50">
        <f t="shared" si="83"/>
        <v>0</v>
      </c>
      <c r="I324" s="131">
        <f>MAX($F$10:F324)</f>
        <v>591510</v>
      </c>
      <c r="K324" s="140">
        <f t="shared" si="96"/>
        <v>0</v>
      </c>
      <c r="L324" s="70">
        <f t="shared" si="84"/>
        <v>485910</v>
      </c>
      <c r="M324" s="70">
        <f t="shared" si="85"/>
        <v>0</v>
      </c>
      <c r="N324" s="71">
        <f t="shared" si="86"/>
        <v>0</v>
      </c>
      <c r="O324" s="70">
        <f t="shared" si="87"/>
        <v>0</v>
      </c>
      <c r="P324" s="69">
        <f t="shared" si="88"/>
        <v>0</v>
      </c>
      <c r="Q324" s="50">
        <f t="shared" si="89"/>
        <v>0</v>
      </c>
      <c r="R324" s="50">
        <f t="shared" si="90"/>
        <v>0</v>
      </c>
      <c r="S324" s="112">
        <f t="shared" si="91"/>
        <v>-190</v>
      </c>
      <c r="T324" s="112">
        <f t="shared" si="92"/>
        <v>-190</v>
      </c>
      <c r="U324" s="113">
        <f t="shared" si="93"/>
        <v>-190</v>
      </c>
      <c r="V324" s="114">
        <f t="shared" si="94"/>
        <v>0</v>
      </c>
      <c r="Y324" s="33">
        <f>P!M324</f>
        <v>0</v>
      </c>
      <c r="Z324" s="33">
        <f t="shared" si="95"/>
        <v>0</v>
      </c>
    </row>
    <row r="325" spans="1:26" x14ac:dyDescent="0.35">
      <c r="A325" s="32">
        <f t="shared" si="79"/>
        <v>43415</v>
      </c>
      <c r="B325" s="20">
        <f t="shared" si="80"/>
        <v>2018</v>
      </c>
      <c r="C325" s="20">
        <f t="shared" si="81"/>
        <v>11</v>
      </c>
      <c r="D325" s="47">
        <f>+P!D325</f>
        <v>188350</v>
      </c>
      <c r="E325" s="47">
        <f>'C'!E325</f>
        <v>300170</v>
      </c>
      <c r="F325" s="47">
        <f t="shared" si="78"/>
        <v>488520</v>
      </c>
      <c r="G325" s="50">
        <f t="shared" si="82"/>
        <v>-130</v>
      </c>
      <c r="H325" s="50">
        <f t="shared" si="83"/>
        <v>0</v>
      </c>
      <c r="I325" s="131">
        <f>MAX($F$10:F325)</f>
        <v>591510</v>
      </c>
      <c r="K325" s="140">
        <f t="shared" si="96"/>
        <v>0</v>
      </c>
      <c r="L325" s="70">
        <f t="shared" si="84"/>
        <v>485910</v>
      </c>
      <c r="M325" s="70">
        <f t="shared" si="85"/>
        <v>0</v>
      </c>
      <c r="N325" s="71">
        <f t="shared" si="86"/>
        <v>0</v>
      </c>
      <c r="O325" s="70">
        <f t="shared" si="87"/>
        <v>0</v>
      </c>
      <c r="P325" s="69">
        <f t="shared" si="88"/>
        <v>0</v>
      </c>
      <c r="Q325" s="50">
        <f t="shared" si="89"/>
        <v>0</v>
      </c>
      <c r="R325" s="50">
        <f t="shared" si="90"/>
        <v>0</v>
      </c>
      <c r="S325" s="112">
        <f t="shared" si="91"/>
        <v>-130</v>
      </c>
      <c r="T325" s="112">
        <f t="shared" si="92"/>
        <v>-130</v>
      </c>
      <c r="U325" s="113">
        <f t="shared" si="93"/>
        <v>-130</v>
      </c>
      <c r="V325" s="114">
        <f t="shared" si="94"/>
        <v>0</v>
      </c>
      <c r="Y325" s="33">
        <f>P!M325</f>
        <v>0</v>
      </c>
      <c r="Z325" s="33">
        <f t="shared" si="95"/>
        <v>0</v>
      </c>
    </row>
    <row r="326" spans="1:26" x14ac:dyDescent="0.35">
      <c r="A326" s="32">
        <f t="shared" si="79"/>
        <v>43416</v>
      </c>
      <c r="B326" s="20">
        <f t="shared" si="80"/>
        <v>2018</v>
      </c>
      <c r="C326" s="20">
        <f t="shared" si="81"/>
        <v>11</v>
      </c>
      <c r="D326" s="47">
        <f>+P!D326</f>
        <v>188310</v>
      </c>
      <c r="E326" s="47">
        <f>'C'!E326</f>
        <v>299970</v>
      </c>
      <c r="F326" s="47">
        <f t="shared" si="78"/>
        <v>488280</v>
      </c>
      <c r="G326" s="50">
        <f t="shared" si="82"/>
        <v>-240</v>
      </c>
      <c r="H326" s="50">
        <f t="shared" si="83"/>
        <v>0</v>
      </c>
      <c r="I326" s="131">
        <f>MAX($F$10:F326)</f>
        <v>591510</v>
      </c>
      <c r="K326" s="140">
        <f t="shared" si="96"/>
        <v>0</v>
      </c>
      <c r="L326" s="70">
        <f t="shared" si="84"/>
        <v>485910</v>
      </c>
      <c r="M326" s="70">
        <f t="shared" si="85"/>
        <v>0</v>
      </c>
      <c r="N326" s="71">
        <f t="shared" si="86"/>
        <v>0</v>
      </c>
      <c r="O326" s="70">
        <f t="shared" si="87"/>
        <v>0</v>
      </c>
      <c r="P326" s="69">
        <f t="shared" si="88"/>
        <v>0</v>
      </c>
      <c r="Q326" s="50">
        <f t="shared" si="89"/>
        <v>0</v>
      </c>
      <c r="R326" s="50">
        <f t="shared" si="90"/>
        <v>0</v>
      </c>
      <c r="S326" s="112">
        <f t="shared" si="91"/>
        <v>-240</v>
      </c>
      <c r="T326" s="112">
        <f t="shared" si="92"/>
        <v>-240</v>
      </c>
      <c r="U326" s="113">
        <f t="shared" si="93"/>
        <v>-240</v>
      </c>
      <c r="V326" s="114">
        <f t="shared" si="94"/>
        <v>0</v>
      </c>
      <c r="Y326" s="33">
        <f>P!M326</f>
        <v>0</v>
      </c>
      <c r="Z326" s="33">
        <f t="shared" si="95"/>
        <v>0</v>
      </c>
    </row>
    <row r="327" spans="1:26" x14ac:dyDescent="0.35">
      <c r="A327" s="32">
        <f t="shared" si="79"/>
        <v>43417</v>
      </c>
      <c r="B327" s="20">
        <f t="shared" si="80"/>
        <v>2018</v>
      </c>
      <c r="C327" s="20">
        <f t="shared" si="81"/>
        <v>11</v>
      </c>
      <c r="D327" s="47">
        <f>+P!D327</f>
        <v>188060</v>
      </c>
      <c r="E327" s="47">
        <f>'C'!E327</f>
        <v>299910</v>
      </c>
      <c r="F327" s="47">
        <f t="shared" si="78"/>
        <v>487970</v>
      </c>
      <c r="G327" s="50">
        <f t="shared" si="82"/>
        <v>-310</v>
      </c>
      <c r="H327" s="50">
        <f t="shared" si="83"/>
        <v>0</v>
      </c>
      <c r="I327" s="131">
        <f>MAX($F$10:F327)</f>
        <v>591510</v>
      </c>
      <c r="K327" s="140">
        <f t="shared" si="96"/>
        <v>0</v>
      </c>
      <c r="L327" s="70">
        <f t="shared" si="84"/>
        <v>485910</v>
      </c>
      <c r="M327" s="70">
        <f t="shared" si="85"/>
        <v>0</v>
      </c>
      <c r="N327" s="71">
        <f t="shared" si="86"/>
        <v>0</v>
      </c>
      <c r="O327" s="70">
        <f t="shared" si="87"/>
        <v>0</v>
      </c>
      <c r="P327" s="69">
        <f t="shared" si="88"/>
        <v>0</v>
      </c>
      <c r="Q327" s="50">
        <f t="shared" si="89"/>
        <v>0</v>
      </c>
      <c r="R327" s="50">
        <f t="shared" si="90"/>
        <v>0</v>
      </c>
      <c r="S327" s="112">
        <f t="shared" si="91"/>
        <v>-310</v>
      </c>
      <c r="T327" s="112">
        <f t="shared" si="92"/>
        <v>-310</v>
      </c>
      <c r="U327" s="113">
        <f t="shared" si="93"/>
        <v>-310</v>
      </c>
      <c r="V327" s="114">
        <f t="shared" si="94"/>
        <v>0</v>
      </c>
      <c r="Y327" s="33">
        <f>P!M327</f>
        <v>0</v>
      </c>
      <c r="Z327" s="33">
        <f t="shared" si="95"/>
        <v>0</v>
      </c>
    </row>
    <row r="328" spans="1:26" x14ac:dyDescent="0.35">
      <c r="A328" s="32">
        <f t="shared" si="79"/>
        <v>43418</v>
      </c>
      <c r="B328" s="20">
        <f t="shared" si="80"/>
        <v>2018</v>
      </c>
      <c r="C328" s="20">
        <f t="shared" si="81"/>
        <v>11</v>
      </c>
      <c r="D328" s="47">
        <f>+P!D328</f>
        <v>187740</v>
      </c>
      <c r="E328" s="47">
        <f>'C'!E328</f>
        <v>299910</v>
      </c>
      <c r="F328" s="47">
        <f t="shared" si="78"/>
        <v>487650</v>
      </c>
      <c r="G328" s="50">
        <f t="shared" si="82"/>
        <v>-320</v>
      </c>
      <c r="H328" s="50">
        <f t="shared" si="83"/>
        <v>0</v>
      </c>
      <c r="I328" s="131">
        <f>MAX($F$10:F328)</f>
        <v>591510</v>
      </c>
      <c r="K328" s="140">
        <f t="shared" si="96"/>
        <v>0</v>
      </c>
      <c r="L328" s="70">
        <f t="shared" si="84"/>
        <v>485910</v>
      </c>
      <c r="M328" s="70">
        <f t="shared" si="85"/>
        <v>0</v>
      </c>
      <c r="N328" s="71">
        <f t="shared" si="86"/>
        <v>0</v>
      </c>
      <c r="O328" s="70">
        <f t="shared" si="87"/>
        <v>0</v>
      </c>
      <c r="P328" s="69">
        <f t="shared" si="88"/>
        <v>0</v>
      </c>
      <c r="Q328" s="50">
        <f t="shared" si="89"/>
        <v>0</v>
      </c>
      <c r="R328" s="50">
        <f t="shared" si="90"/>
        <v>0</v>
      </c>
      <c r="S328" s="112">
        <f t="shared" si="91"/>
        <v>-320</v>
      </c>
      <c r="T328" s="112">
        <f t="shared" si="92"/>
        <v>-320</v>
      </c>
      <c r="U328" s="113">
        <f t="shared" si="93"/>
        <v>-320</v>
      </c>
      <c r="V328" s="114">
        <f t="shared" si="94"/>
        <v>0</v>
      </c>
      <c r="Y328" s="33">
        <f>P!M328</f>
        <v>0</v>
      </c>
      <c r="Z328" s="33">
        <f t="shared" si="95"/>
        <v>0</v>
      </c>
    </row>
    <row r="329" spans="1:26" x14ac:dyDescent="0.35">
      <c r="A329" s="32">
        <f t="shared" si="79"/>
        <v>43419</v>
      </c>
      <c r="B329" s="20">
        <f t="shared" si="80"/>
        <v>2018</v>
      </c>
      <c r="C329" s="20">
        <f t="shared" si="81"/>
        <v>11</v>
      </c>
      <c r="D329" s="47">
        <f>+P!D329</f>
        <v>187500</v>
      </c>
      <c r="E329" s="47">
        <f>'C'!E329</f>
        <v>299910</v>
      </c>
      <c r="F329" s="47">
        <f t="shared" si="78"/>
        <v>487410</v>
      </c>
      <c r="G329" s="50">
        <f t="shared" si="82"/>
        <v>-240</v>
      </c>
      <c r="H329" s="50">
        <f t="shared" si="83"/>
        <v>0</v>
      </c>
      <c r="I329" s="131">
        <f>MAX($F$10:F329)</f>
        <v>591510</v>
      </c>
      <c r="K329" s="140">
        <f t="shared" si="96"/>
        <v>0</v>
      </c>
      <c r="L329" s="70">
        <f t="shared" si="84"/>
        <v>485910</v>
      </c>
      <c r="M329" s="70">
        <f t="shared" si="85"/>
        <v>0</v>
      </c>
      <c r="N329" s="71">
        <f t="shared" si="86"/>
        <v>0</v>
      </c>
      <c r="O329" s="70">
        <f t="shared" si="87"/>
        <v>0</v>
      </c>
      <c r="P329" s="69">
        <f t="shared" si="88"/>
        <v>0</v>
      </c>
      <c r="Q329" s="50">
        <f t="shared" si="89"/>
        <v>0</v>
      </c>
      <c r="R329" s="50">
        <f t="shared" si="90"/>
        <v>0</v>
      </c>
      <c r="S329" s="112">
        <f t="shared" si="91"/>
        <v>-240</v>
      </c>
      <c r="T329" s="112">
        <f t="shared" si="92"/>
        <v>-240</v>
      </c>
      <c r="U329" s="113">
        <f t="shared" si="93"/>
        <v>-240</v>
      </c>
      <c r="V329" s="114">
        <f t="shared" si="94"/>
        <v>0</v>
      </c>
      <c r="Y329" s="33">
        <f>P!M329</f>
        <v>0</v>
      </c>
      <c r="Z329" s="33">
        <f t="shared" si="95"/>
        <v>0</v>
      </c>
    </row>
    <row r="330" spans="1:26" x14ac:dyDescent="0.35">
      <c r="A330" s="32">
        <f t="shared" si="79"/>
        <v>43420</v>
      </c>
      <c r="B330" s="20">
        <f t="shared" si="80"/>
        <v>2018</v>
      </c>
      <c r="C330" s="20">
        <f t="shared" si="81"/>
        <v>11</v>
      </c>
      <c r="D330" s="47">
        <f>+P!D330</f>
        <v>187210</v>
      </c>
      <c r="E330" s="47">
        <f>'C'!E330</f>
        <v>299910</v>
      </c>
      <c r="F330" s="47">
        <f t="shared" ref="F330:F393" si="97">+D330+E330</f>
        <v>487120</v>
      </c>
      <c r="G330" s="50">
        <f t="shared" si="82"/>
        <v>-290</v>
      </c>
      <c r="H330" s="50">
        <f t="shared" si="83"/>
        <v>0</v>
      </c>
      <c r="I330" s="131">
        <f>MAX($F$10:F330)</f>
        <v>591510</v>
      </c>
      <c r="K330" s="140">
        <f t="shared" si="96"/>
        <v>0</v>
      </c>
      <c r="L330" s="70">
        <f t="shared" si="84"/>
        <v>485910</v>
      </c>
      <c r="M330" s="70">
        <f t="shared" si="85"/>
        <v>0</v>
      </c>
      <c r="N330" s="71">
        <f t="shared" si="86"/>
        <v>0</v>
      </c>
      <c r="O330" s="70">
        <f t="shared" si="87"/>
        <v>0</v>
      </c>
      <c r="P330" s="69">
        <f t="shared" si="88"/>
        <v>0</v>
      </c>
      <c r="Q330" s="50">
        <f t="shared" si="89"/>
        <v>0</v>
      </c>
      <c r="R330" s="50">
        <f t="shared" si="90"/>
        <v>0</v>
      </c>
      <c r="S330" s="112">
        <f t="shared" si="91"/>
        <v>-290</v>
      </c>
      <c r="T330" s="112">
        <f t="shared" si="92"/>
        <v>-290</v>
      </c>
      <c r="U330" s="113">
        <f t="shared" si="93"/>
        <v>-290</v>
      </c>
      <c r="V330" s="114">
        <f t="shared" si="94"/>
        <v>0</v>
      </c>
      <c r="Y330" s="33">
        <f>P!M330</f>
        <v>0</v>
      </c>
      <c r="Z330" s="33">
        <f t="shared" si="95"/>
        <v>0</v>
      </c>
    </row>
    <row r="331" spans="1:26" x14ac:dyDescent="0.35">
      <c r="A331" s="32">
        <f t="shared" ref="A331:A394" si="98">+A330+1</f>
        <v>43421</v>
      </c>
      <c r="B331" s="20">
        <f t="shared" ref="B331:B394" si="99">YEAR(A331)</f>
        <v>2018</v>
      </c>
      <c r="C331" s="20">
        <f t="shared" ref="C331:C394" si="100">MONTH(A331)</f>
        <v>11</v>
      </c>
      <c r="D331" s="47">
        <f>+P!D331</f>
        <v>186930</v>
      </c>
      <c r="E331" s="47">
        <f>'C'!E331</f>
        <v>299910</v>
      </c>
      <c r="F331" s="47">
        <f t="shared" si="97"/>
        <v>486840</v>
      </c>
      <c r="G331" s="50">
        <f t="shared" ref="G331:G394" si="101">+F331-F330</f>
        <v>-280</v>
      </c>
      <c r="H331" s="50">
        <f t="shared" ref="H331:H394" si="102">IF(G331&gt;0,G331,0)</f>
        <v>0</v>
      </c>
      <c r="I331" s="131">
        <f>MAX($F$10:F331)</f>
        <v>591510</v>
      </c>
      <c r="K331" s="140">
        <f t="shared" si="96"/>
        <v>0</v>
      </c>
      <c r="L331" s="70">
        <f t="shared" ref="L331:L394" si="103">MIN(F331:F360)</f>
        <v>485910</v>
      </c>
      <c r="M331" s="70">
        <f t="shared" ref="M331:M394" si="104">MAX(0,+L331-L330)</f>
        <v>0</v>
      </c>
      <c r="N331" s="71">
        <f t="shared" ref="N331:N394" si="105">MIN(M331,H331-K331)</f>
        <v>0</v>
      </c>
      <c r="O331" s="70">
        <f t="shared" ref="O331:O394" si="106">+K331+N331</f>
        <v>0</v>
      </c>
      <c r="P331" s="69">
        <f t="shared" ref="P331:P394" si="107">+H331-O331</f>
        <v>0</v>
      </c>
      <c r="Q331" s="50">
        <f t="shared" ref="Q331:Q394" si="108">MAX(0,IF(AND(K331=0,P331&gt;0),0,Q330+K331+U330))</f>
        <v>0</v>
      </c>
      <c r="R331" s="50">
        <f t="shared" ref="R331:R394" si="109">MAX(0,R330+P331+V330)</f>
        <v>0</v>
      </c>
      <c r="S331" s="112">
        <f t="shared" ref="S331:S394" si="110">IF(G331&lt;0,G331,0)</f>
        <v>-280</v>
      </c>
      <c r="T331" s="112">
        <f t="shared" ref="T331:T394" si="111">MIN(0,+S331+R330+V330)</f>
        <v>-280</v>
      </c>
      <c r="U331" s="113">
        <f t="shared" ref="U331:U394" si="112">MAX(S331,IF(Q331&gt;0,MAX(-Q331,S331),T331))</f>
        <v>-280</v>
      </c>
      <c r="V331" s="114">
        <f t="shared" ref="V331:V394" si="113">+S331-U331</f>
        <v>0</v>
      </c>
      <c r="Y331" s="33">
        <f>P!M331</f>
        <v>0</v>
      </c>
      <c r="Z331" s="33">
        <f t="shared" ref="Z331:Z394" si="114">MAX(O331-Y331,0)</f>
        <v>0</v>
      </c>
    </row>
    <row r="332" spans="1:26" x14ac:dyDescent="0.35">
      <c r="A332" s="32">
        <f t="shared" si="98"/>
        <v>43422</v>
      </c>
      <c r="B332" s="20">
        <f t="shared" si="99"/>
        <v>2018</v>
      </c>
      <c r="C332" s="20">
        <f t="shared" si="100"/>
        <v>11</v>
      </c>
      <c r="D332" s="47">
        <f>+P!D332</f>
        <v>186930</v>
      </c>
      <c r="E332" s="47">
        <f>'C'!E332</f>
        <v>299650</v>
      </c>
      <c r="F332" s="47">
        <f t="shared" si="97"/>
        <v>486580</v>
      </c>
      <c r="G332" s="50">
        <f t="shared" si="101"/>
        <v>-260</v>
      </c>
      <c r="H332" s="50">
        <f t="shared" si="102"/>
        <v>0</v>
      </c>
      <c r="I332" s="131">
        <f>MAX($F$10:F332)</f>
        <v>591510</v>
      </c>
      <c r="K332" s="140">
        <f t="shared" ref="K332:K395" si="115">MAX(0,+I332-I331)</f>
        <v>0</v>
      </c>
      <c r="L332" s="70">
        <f t="shared" si="103"/>
        <v>485910</v>
      </c>
      <c r="M332" s="70">
        <f t="shared" si="104"/>
        <v>0</v>
      </c>
      <c r="N332" s="71">
        <f t="shared" si="105"/>
        <v>0</v>
      </c>
      <c r="O332" s="70">
        <f t="shared" si="106"/>
        <v>0</v>
      </c>
      <c r="P332" s="69">
        <f t="shared" si="107"/>
        <v>0</v>
      </c>
      <c r="Q332" s="50">
        <f t="shared" si="108"/>
        <v>0</v>
      </c>
      <c r="R332" s="50">
        <f t="shared" si="109"/>
        <v>0</v>
      </c>
      <c r="S332" s="112">
        <f t="shared" si="110"/>
        <v>-260</v>
      </c>
      <c r="T332" s="112">
        <f t="shared" si="111"/>
        <v>-260</v>
      </c>
      <c r="U332" s="113">
        <f t="shared" si="112"/>
        <v>-260</v>
      </c>
      <c r="V332" s="114">
        <f t="shared" si="113"/>
        <v>0</v>
      </c>
      <c r="Y332" s="33">
        <f>P!M332</f>
        <v>0</v>
      </c>
      <c r="Z332" s="33">
        <f t="shared" si="114"/>
        <v>0</v>
      </c>
    </row>
    <row r="333" spans="1:26" x14ac:dyDescent="0.35">
      <c r="A333" s="32">
        <f t="shared" si="98"/>
        <v>43423</v>
      </c>
      <c r="B333" s="20">
        <f t="shared" si="99"/>
        <v>2018</v>
      </c>
      <c r="C333" s="20">
        <f t="shared" si="100"/>
        <v>11</v>
      </c>
      <c r="D333" s="47">
        <f>+P!D333</f>
        <v>186760</v>
      </c>
      <c r="E333" s="47">
        <f>'C'!E333</f>
        <v>299460</v>
      </c>
      <c r="F333" s="47">
        <f t="shared" si="97"/>
        <v>486220</v>
      </c>
      <c r="G333" s="50">
        <f t="shared" si="101"/>
        <v>-360</v>
      </c>
      <c r="H333" s="50">
        <f t="shared" si="102"/>
        <v>0</v>
      </c>
      <c r="I333" s="131">
        <f>MAX($F$10:F333)</f>
        <v>591510</v>
      </c>
      <c r="K333" s="140">
        <f t="shared" si="115"/>
        <v>0</v>
      </c>
      <c r="L333" s="70">
        <f t="shared" si="103"/>
        <v>485910</v>
      </c>
      <c r="M333" s="70">
        <f t="shared" si="104"/>
        <v>0</v>
      </c>
      <c r="N333" s="71">
        <f t="shared" si="105"/>
        <v>0</v>
      </c>
      <c r="O333" s="70">
        <f t="shared" si="106"/>
        <v>0</v>
      </c>
      <c r="P333" s="69">
        <f t="shared" si="107"/>
        <v>0</v>
      </c>
      <c r="Q333" s="50">
        <f t="shared" si="108"/>
        <v>0</v>
      </c>
      <c r="R333" s="50">
        <f t="shared" si="109"/>
        <v>0</v>
      </c>
      <c r="S333" s="112">
        <f t="shared" si="110"/>
        <v>-360</v>
      </c>
      <c r="T333" s="112">
        <f t="shared" si="111"/>
        <v>-360</v>
      </c>
      <c r="U333" s="113">
        <f t="shared" si="112"/>
        <v>-360</v>
      </c>
      <c r="V333" s="114">
        <f t="shared" si="113"/>
        <v>0</v>
      </c>
      <c r="Y333" s="33">
        <f>P!M333</f>
        <v>0</v>
      </c>
      <c r="Z333" s="33">
        <f t="shared" si="114"/>
        <v>0</v>
      </c>
    </row>
    <row r="334" spans="1:26" x14ac:dyDescent="0.35">
      <c r="A334" s="32">
        <f t="shared" si="98"/>
        <v>43424</v>
      </c>
      <c r="B334" s="78">
        <f t="shared" si="99"/>
        <v>2018</v>
      </c>
      <c r="C334" s="78">
        <f t="shared" si="100"/>
        <v>11</v>
      </c>
      <c r="D334" s="82">
        <f>+P!D334</f>
        <v>186640</v>
      </c>
      <c r="E334" s="82">
        <f>'C'!E334</f>
        <v>299270</v>
      </c>
      <c r="F334" s="82">
        <f t="shared" si="97"/>
        <v>485910</v>
      </c>
      <c r="G334" s="50">
        <f t="shared" si="101"/>
        <v>-310</v>
      </c>
      <c r="H334" s="80">
        <f t="shared" si="102"/>
        <v>0</v>
      </c>
      <c r="I334" s="132">
        <f>MAX($F$334:F334)</f>
        <v>485910</v>
      </c>
      <c r="J334" s="76" t="s">
        <v>30</v>
      </c>
      <c r="K334" s="140">
        <f t="shared" si="115"/>
        <v>0</v>
      </c>
      <c r="L334" s="70">
        <f t="shared" si="103"/>
        <v>485910</v>
      </c>
      <c r="M334" s="70">
        <f t="shared" si="104"/>
        <v>0</v>
      </c>
      <c r="N334" s="71">
        <f t="shared" si="105"/>
        <v>0</v>
      </c>
      <c r="O334" s="70">
        <f t="shared" si="106"/>
        <v>0</v>
      </c>
      <c r="P334" s="69">
        <f t="shared" si="107"/>
        <v>0</v>
      </c>
      <c r="Q334" s="50">
        <f t="shared" si="108"/>
        <v>0</v>
      </c>
      <c r="R334" s="50">
        <f t="shared" si="109"/>
        <v>0</v>
      </c>
      <c r="S334" s="112">
        <f t="shared" si="110"/>
        <v>-310</v>
      </c>
      <c r="T334" s="112">
        <f t="shared" si="111"/>
        <v>-310</v>
      </c>
      <c r="U334" s="113">
        <f t="shared" si="112"/>
        <v>-310</v>
      </c>
      <c r="V334" s="114">
        <f t="shared" si="113"/>
        <v>0</v>
      </c>
      <c r="Y334" s="33">
        <f>P!M334</f>
        <v>0</v>
      </c>
      <c r="Z334" s="33">
        <f t="shared" si="114"/>
        <v>0</v>
      </c>
    </row>
    <row r="335" spans="1:26" x14ac:dyDescent="0.35">
      <c r="A335" s="32">
        <f t="shared" si="98"/>
        <v>43425</v>
      </c>
      <c r="B335" s="20">
        <f t="shared" si="99"/>
        <v>2018</v>
      </c>
      <c r="C335" s="20">
        <f t="shared" si="100"/>
        <v>11</v>
      </c>
      <c r="D335" s="47">
        <f>+P!D335</f>
        <v>186680</v>
      </c>
      <c r="E335" s="47">
        <f>'C'!E335</f>
        <v>299850</v>
      </c>
      <c r="F335" s="47">
        <f t="shared" si="97"/>
        <v>486530</v>
      </c>
      <c r="G335" s="50">
        <f t="shared" si="101"/>
        <v>620</v>
      </c>
      <c r="H335" s="50">
        <f t="shared" si="102"/>
        <v>620</v>
      </c>
      <c r="I335" s="131">
        <f>MAX($F$334:F335)</f>
        <v>486530</v>
      </c>
      <c r="K335" s="140">
        <f t="shared" si="115"/>
        <v>620</v>
      </c>
      <c r="L335" s="70">
        <f t="shared" si="103"/>
        <v>486010</v>
      </c>
      <c r="M335" s="70">
        <f t="shared" si="104"/>
        <v>100</v>
      </c>
      <c r="N335" s="71">
        <f t="shared" si="105"/>
        <v>0</v>
      </c>
      <c r="O335" s="70">
        <f t="shared" si="106"/>
        <v>620</v>
      </c>
      <c r="P335" s="69">
        <f t="shared" si="107"/>
        <v>0</v>
      </c>
      <c r="Q335" s="50">
        <f t="shared" si="108"/>
        <v>310</v>
      </c>
      <c r="R335" s="50">
        <f t="shared" si="109"/>
        <v>0</v>
      </c>
      <c r="S335" s="112">
        <f t="shared" si="110"/>
        <v>0</v>
      </c>
      <c r="T335" s="112">
        <f t="shared" si="111"/>
        <v>0</v>
      </c>
      <c r="U335" s="113">
        <f t="shared" si="112"/>
        <v>0</v>
      </c>
      <c r="V335" s="114">
        <f t="shared" si="113"/>
        <v>0</v>
      </c>
      <c r="Y335" s="33">
        <f>P!M335</f>
        <v>0</v>
      </c>
      <c r="Z335" s="33">
        <f t="shared" si="114"/>
        <v>620</v>
      </c>
    </row>
    <row r="336" spans="1:26" x14ac:dyDescent="0.35">
      <c r="A336" s="32">
        <f t="shared" si="98"/>
        <v>43426</v>
      </c>
      <c r="B336" s="20">
        <f t="shared" si="99"/>
        <v>2018</v>
      </c>
      <c r="C336" s="20">
        <f t="shared" si="100"/>
        <v>11</v>
      </c>
      <c r="D336" s="47">
        <f>+P!D336</f>
        <v>186620</v>
      </c>
      <c r="E336" s="47">
        <f>'C'!E336</f>
        <v>299720</v>
      </c>
      <c r="F336" s="47">
        <f t="shared" si="97"/>
        <v>486340</v>
      </c>
      <c r="G336" s="50">
        <f t="shared" si="101"/>
        <v>-190</v>
      </c>
      <c r="H336" s="50">
        <f t="shared" si="102"/>
        <v>0</v>
      </c>
      <c r="I336" s="131">
        <f>MAX($F$334:F336)</f>
        <v>486530</v>
      </c>
      <c r="K336" s="140">
        <f t="shared" si="115"/>
        <v>0</v>
      </c>
      <c r="L336" s="70">
        <f t="shared" si="103"/>
        <v>486010</v>
      </c>
      <c r="M336" s="70">
        <f t="shared" si="104"/>
        <v>0</v>
      </c>
      <c r="N336" s="71">
        <f t="shared" si="105"/>
        <v>0</v>
      </c>
      <c r="O336" s="70">
        <f t="shared" si="106"/>
        <v>0</v>
      </c>
      <c r="P336" s="69">
        <f t="shared" si="107"/>
        <v>0</v>
      </c>
      <c r="Q336" s="50">
        <f t="shared" si="108"/>
        <v>310</v>
      </c>
      <c r="R336" s="50">
        <f t="shared" si="109"/>
        <v>0</v>
      </c>
      <c r="S336" s="112">
        <f t="shared" si="110"/>
        <v>-190</v>
      </c>
      <c r="T336" s="112">
        <f t="shared" si="111"/>
        <v>-190</v>
      </c>
      <c r="U336" s="113">
        <f t="shared" si="112"/>
        <v>-190</v>
      </c>
      <c r="V336" s="114">
        <f t="shared" si="113"/>
        <v>0</v>
      </c>
      <c r="Y336" s="33">
        <f>P!M336</f>
        <v>0</v>
      </c>
      <c r="Z336" s="33">
        <f t="shared" si="114"/>
        <v>0</v>
      </c>
    </row>
    <row r="337" spans="1:26" x14ac:dyDescent="0.35">
      <c r="A337" s="32">
        <f t="shared" si="98"/>
        <v>43427</v>
      </c>
      <c r="B337" s="20">
        <f t="shared" si="99"/>
        <v>2018</v>
      </c>
      <c r="C337" s="20">
        <f t="shared" si="100"/>
        <v>11</v>
      </c>
      <c r="D337" s="47">
        <f>+P!D337</f>
        <v>186740</v>
      </c>
      <c r="E337" s="47">
        <f>'C'!E337</f>
        <v>299910</v>
      </c>
      <c r="F337" s="47">
        <f t="shared" si="97"/>
        <v>486650</v>
      </c>
      <c r="G337" s="50">
        <f t="shared" si="101"/>
        <v>310</v>
      </c>
      <c r="H337" s="50">
        <f t="shared" si="102"/>
        <v>310</v>
      </c>
      <c r="I337" s="131">
        <f>MAX($F$334:F337)</f>
        <v>486650</v>
      </c>
      <c r="K337" s="140">
        <f t="shared" si="115"/>
        <v>120</v>
      </c>
      <c r="L337" s="70">
        <f t="shared" si="103"/>
        <v>486010</v>
      </c>
      <c r="M337" s="70">
        <f t="shared" si="104"/>
        <v>0</v>
      </c>
      <c r="N337" s="71">
        <f t="shared" si="105"/>
        <v>0</v>
      </c>
      <c r="O337" s="70">
        <f t="shared" si="106"/>
        <v>120</v>
      </c>
      <c r="P337" s="69">
        <f t="shared" si="107"/>
        <v>190</v>
      </c>
      <c r="Q337" s="50">
        <f t="shared" si="108"/>
        <v>240</v>
      </c>
      <c r="R337" s="50">
        <f t="shared" si="109"/>
        <v>190</v>
      </c>
      <c r="S337" s="112">
        <f t="shared" si="110"/>
        <v>0</v>
      </c>
      <c r="T337" s="112">
        <f t="shared" si="111"/>
        <v>0</v>
      </c>
      <c r="U337" s="113">
        <f t="shared" si="112"/>
        <v>0</v>
      </c>
      <c r="V337" s="114">
        <f t="shared" si="113"/>
        <v>0</v>
      </c>
      <c r="Y337" s="33">
        <f>P!M337</f>
        <v>0</v>
      </c>
      <c r="Z337" s="33">
        <f t="shared" si="114"/>
        <v>120</v>
      </c>
    </row>
    <row r="338" spans="1:26" x14ac:dyDescent="0.35">
      <c r="A338" s="32">
        <f t="shared" si="98"/>
        <v>43428</v>
      </c>
      <c r="B338" s="20">
        <f t="shared" si="99"/>
        <v>2018</v>
      </c>
      <c r="C338" s="20">
        <f t="shared" si="100"/>
        <v>11</v>
      </c>
      <c r="D338" s="47">
        <f>+P!D338</f>
        <v>187020</v>
      </c>
      <c r="E338" s="47">
        <f>'C'!E338</f>
        <v>299780</v>
      </c>
      <c r="F338" s="47">
        <f t="shared" si="97"/>
        <v>486800</v>
      </c>
      <c r="G338" s="50">
        <f t="shared" si="101"/>
        <v>150</v>
      </c>
      <c r="H338" s="50">
        <f t="shared" si="102"/>
        <v>150</v>
      </c>
      <c r="I338" s="131">
        <f>MAX($F$334:F338)</f>
        <v>486800</v>
      </c>
      <c r="K338" s="140">
        <f t="shared" si="115"/>
        <v>150</v>
      </c>
      <c r="L338" s="70">
        <f t="shared" si="103"/>
        <v>486010</v>
      </c>
      <c r="M338" s="70">
        <f t="shared" si="104"/>
        <v>0</v>
      </c>
      <c r="N338" s="71">
        <f t="shared" si="105"/>
        <v>0</v>
      </c>
      <c r="O338" s="70">
        <f t="shared" si="106"/>
        <v>150</v>
      </c>
      <c r="P338" s="69">
        <f t="shared" si="107"/>
        <v>0</v>
      </c>
      <c r="Q338" s="50">
        <f t="shared" si="108"/>
        <v>390</v>
      </c>
      <c r="R338" s="50">
        <f t="shared" si="109"/>
        <v>190</v>
      </c>
      <c r="S338" s="112">
        <f t="shared" si="110"/>
        <v>0</v>
      </c>
      <c r="T338" s="112">
        <f t="shared" si="111"/>
        <v>0</v>
      </c>
      <c r="U338" s="113">
        <f t="shared" si="112"/>
        <v>0</v>
      </c>
      <c r="V338" s="114">
        <f t="shared" si="113"/>
        <v>0</v>
      </c>
      <c r="Y338" s="33">
        <f>P!M338</f>
        <v>0</v>
      </c>
      <c r="Z338" s="33">
        <f t="shared" si="114"/>
        <v>150</v>
      </c>
    </row>
    <row r="339" spans="1:26" x14ac:dyDescent="0.35">
      <c r="A339" s="32">
        <f t="shared" si="98"/>
        <v>43429</v>
      </c>
      <c r="B339" s="20">
        <f t="shared" si="99"/>
        <v>2018</v>
      </c>
      <c r="C339" s="20">
        <f t="shared" si="100"/>
        <v>11</v>
      </c>
      <c r="D339" s="47">
        <f>+P!D339</f>
        <v>187290</v>
      </c>
      <c r="E339" s="47">
        <f>'C'!E339</f>
        <v>299270</v>
      </c>
      <c r="F339" s="47">
        <f t="shared" si="97"/>
        <v>486560</v>
      </c>
      <c r="G339" s="50">
        <f t="shared" si="101"/>
        <v>-240</v>
      </c>
      <c r="H339" s="50">
        <f t="shared" si="102"/>
        <v>0</v>
      </c>
      <c r="I339" s="131">
        <f>MAX($F$334:F339)</f>
        <v>486800</v>
      </c>
      <c r="K339" s="140">
        <f t="shared" si="115"/>
        <v>0</v>
      </c>
      <c r="L339" s="70">
        <f t="shared" si="103"/>
        <v>486010</v>
      </c>
      <c r="M339" s="70">
        <f t="shared" si="104"/>
        <v>0</v>
      </c>
      <c r="N339" s="71">
        <f t="shared" si="105"/>
        <v>0</v>
      </c>
      <c r="O339" s="70">
        <f t="shared" si="106"/>
        <v>0</v>
      </c>
      <c r="P339" s="69">
        <f t="shared" si="107"/>
        <v>0</v>
      </c>
      <c r="Q339" s="50">
        <f t="shared" si="108"/>
        <v>390</v>
      </c>
      <c r="R339" s="50">
        <f t="shared" si="109"/>
        <v>190</v>
      </c>
      <c r="S339" s="112">
        <f t="shared" si="110"/>
        <v>-240</v>
      </c>
      <c r="T339" s="112">
        <f t="shared" si="111"/>
        <v>-50</v>
      </c>
      <c r="U339" s="113">
        <f t="shared" si="112"/>
        <v>-240</v>
      </c>
      <c r="V339" s="114">
        <f t="shared" si="113"/>
        <v>0</v>
      </c>
      <c r="Y339" s="33">
        <f>P!M339</f>
        <v>0</v>
      </c>
      <c r="Z339" s="33">
        <f t="shared" si="114"/>
        <v>0</v>
      </c>
    </row>
    <row r="340" spans="1:26" x14ac:dyDescent="0.35">
      <c r="A340" s="32">
        <f t="shared" si="98"/>
        <v>43430</v>
      </c>
      <c r="B340" s="20">
        <f t="shared" si="99"/>
        <v>2018</v>
      </c>
      <c r="C340" s="20">
        <f t="shared" si="100"/>
        <v>11</v>
      </c>
      <c r="D340" s="47">
        <f>+P!D340</f>
        <v>187440</v>
      </c>
      <c r="E340" s="47">
        <f>'C'!E340</f>
        <v>298820</v>
      </c>
      <c r="F340" s="47">
        <f t="shared" si="97"/>
        <v>486260</v>
      </c>
      <c r="G340" s="50">
        <f t="shared" si="101"/>
        <v>-300</v>
      </c>
      <c r="H340" s="50">
        <f t="shared" si="102"/>
        <v>0</v>
      </c>
      <c r="I340" s="131">
        <f>MAX($F$334:F340)</f>
        <v>486800</v>
      </c>
      <c r="K340" s="140">
        <f t="shared" si="115"/>
        <v>0</v>
      </c>
      <c r="L340" s="70">
        <f t="shared" si="103"/>
        <v>486010</v>
      </c>
      <c r="M340" s="70">
        <f t="shared" si="104"/>
        <v>0</v>
      </c>
      <c r="N340" s="71">
        <f t="shared" si="105"/>
        <v>0</v>
      </c>
      <c r="O340" s="70">
        <f t="shared" si="106"/>
        <v>0</v>
      </c>
      <c r="P340" s="69">
        <f t="shared" si="107"/>
        <v>0</v>
      </c>
      <c r="Q340" s="50">
        <f t="shared" si="108"/>
        <v>150</v>
      </c>
      <c r="R340" s="50">
        <f t="shared" si="109"/>
        <v>190</v>
      </c>
      <c r="S340" s="112">
        <f t="shared" si="110"/>
        <v>-300</v>
      </c>
      <c r="T340" s="112">
        <f t="shared" si="111"/>
        <v>-110</v>
      </c>
      <c r="U340" s="113">
        <f t="shared" si="112"/>
        <v>-150</v>
      </c>
      <c r="V340" s="114">
        <f t="shared" si="113"/>
        <v>-150</v>
      </c>
      <c r="Y340" s="33">
        <f>P!M340</f>
        <v>0</v>
      </c>
      <c r="Z340" s="33">
        <f t="shared" si="114"/>
        <v>0</v>
      </c>
    </row>
    <row r="341" spans="1:26" x14ac:dyDescent="0.35">
      <c r="A341" s="32">
        <f t="shared" si="98"/>
        <v>43431</v>
      </c>
      <c r="B341" s="20">
        <f t="shared" si="99"/>
        <v>2018</v>
      </c>
      <c r="C341" s="20">
        <f t="shared" si="100"/>
        <v>11</v>
      </c>
      <c r="D341" s="47">
        <f>+P!D341</f>
        <v>187570</v>
      </c>
      <c r="E341" s="47">
        <f>'C'!E341</f>
        <v>298440</v>
      </c>
      <c r="F341" s="47">
        <f t="shared" si="97"/>
        <v>486010</v>
      </c>
      <c r="G341" s="50">
        <f t="shared" si="101"/>
        <v>-250</v>
      </c>
      <c r="H341" s="50">
        <f t="shared" si="102"/>
        <v>0</v>
      </c>
      <c r="I341" s="131">
        <f>MAX($F$334:F341)</f>
        <v>486800</v>
      </c>
      <c r="K341" s="140">
        <f t="shared" si="115"/>
        <v>0</v>
      </c>
      <c r="L341" s="70">
        <f t="shared" si="103"/>
        <v>486010</v>
      </c>
      <c r="M341" s="70">
        <f t="shared" si="104"/>
        <v>0</v>
      </c>
      <c r="N341" s="71">
        <f t="shared" si="105"/>
        <v>0</v>
      </c>
      <c r="O341" s="70">
        <f t="shared" si="106"/>
        <v>0</v>
      </c>
      <c r="P341" s="69">
        <f t="shared" si="107"/>
        <v>0</v>
      </c>
      <c r="Q341" s="50">
        <f t="shared" si="108"/>
        <v>0</v>
      </c>
      <c r="R341" s="50">
        <f t="shared" si="109"/>
        <v>40</v>
      </c>
      <c r="S341" s="112">
        <f t="shared" si="110"/>
        <v>-250</v>
      </c>
      <c r="T341" s="112">
        <f t="shared" si="111"/>
        <v>-210</v>
      </c>
      <c r="U341" s="113">
        <f t="shared" si="112"/>
        <v>-210</v>
      </c>
      <c r="V341" s="114">
        <f t="shared" si="113"/>
        <v>-40</v>
      </c>
      <c r="Y341" s="33">
        <f>P!M341</f>
        <v>0</v>
      </c>
      <c r="Z341" s="33">
        <f t="shared" si="114"/>
        <v>0</v>
      </c>
    </row>
    <row r="342" spans="1:26" x14ac:dyDescent="0.35">
      <c r="A342" s="32">
        <f t="shared" si="98"/>
        <v>43432</v>
      </c>
      <c r="B342" s="20">
        <f t="shared" si="99"/>
        <v>2018</v>
      </c>
      <c r="C342" s="20">
        <f t="shared" si="100"/>
        <v>11</v>
      </c>
      <c r="D342" s="47">
        <f>+P!D342</f>
        <v>187970</v>
      </c>
      <c r="E342" s="47">
        <f>'C'!E342</f>
        <v>298060</v>
      </c>
      <c r="F342" s="47">
        <f t="shared" si="97"/>
        <v>486030</v>
      </c>
      <c r="G342" s="50">
        <f t="shared" si="101"/>
        <v>20</v>
      </c>
      <c r="H342" s="50">
        <f t="shared" si="102"/>
        <v>20</v>
      </c>
      <c r="I342" s="131">
        <f>MAX($F$334:F342)</f>
        <v>486800</v>
      </c>
      <c r="K342" s="140">
        <f t="shared" si="115"/>
        <v>0</v>
      </c>
      <c r="L342" s="70">
        <f t="shared" si="103"/>
        <v>486030</v>
      </c>
      <c r="M342" s="70">
        <f t="shared" si="104"/>
        <v>20</v>
      </c>
      <c r="N342" s="71">
        <f t="shared" si="105"/>
        <v>20</v>
      </c>
      <c r="O342" s="70">
        <f t="shared" si="106"/>
        <v>20</v>
      </c>
      <c r="P342" s="69">
        <f t="shared" si="107"/>
        <v>0</v>
      </c>
      <c r="Q342" s="50">
        <f t="shared" si="108"/>
        <v>0</v>
      </c>
      <c r="R342" s="50">
        <f t="shared" si="109"/>
        <v>0</v>
      </c>
      <c r="S342" s="112">
        <f t="shared" si="110"/>
        <v>0</v>
      </c>
      <c r="T342" s="112">
        <f t="shared" si="111"/>
        <v>0</v>
      </c>
      <c r="U342" s="113">
        <f t="shared" si="112"/>
        <v>0</v>
      </c>
      <c r="V342" s="114">
        <f t="shared" si="113"/>
        <v>0</v>
      </c>
      <c r="Y342" s="33">
        <f>P!M342</f>
        <v>0</v>
      </c>
      <c r="Z342" s="33">
        <f t="shared" si="114"/>
        <v>20</v>
      </c>
    </row>
    <row r="343" spans="1:26" x14ac:dyDescent="0.35">
      <c r="A343" s="32">
        <f t="shared" si="98"/>
        <v>43433</v>
      </c>
      <c r="B343" s="20">
        <f t="shared" si="99"/>
        <v>2018</v>
      </c>
      <c r="C343" s="20">
        <f t="shared" si="100"/>
        <v>11</v>
      </c>
      <c r="D343" s="47">
        <f>+P!D343</f>
        <v>188710</v>
      </c>
      <c r="E343" s="47">
        <f>'C'!E343</f>
        <v>297930</v>
      </c>
      <c r="F343" s="47">
        <f t="shared" si="97"/>
        <v>486640</v>
      </c>
      <c r="G343" s="50">
        <f t="shared" si="101"/>
        <v>610</v>
      </c>
      <c r="H343" s="50">
        <f t="shared" si="102"/>
        <v>610</v>
      </c>
      <c r="I343" s="131">
        <f>MAX($F$334:F343)</f>
        <v>486800</v>
      </c>
      <c r="K343" s="140">
        <f t="shared" si="115"/>
        <v>0</v>
      </c>
      <c r="L343" s="70">
        <f t="shared" si="103"/>
        <v>486270</v>
      </c>
      <c r="M343" s="70">
        <f t="shared" si="104"/>
        <v>240</v>
      </c>
      <c r="N343" s="71">
        <f t="shared" si="105"/>
        <v>240</v>
      </c>
      <c r="O343" s="70">
        <f t="shared" si="106"/>
        <v>240</v>
      </c>
      <c r="P343" s="69">
        <f t="shared" si="107"/>
        <v>370</v>
      </c>
      <c r="Q343" s="50">
        <f t="shared" si="108"/>
        <v>0</v>
      </c>
      <c r="R343" s="50">
        <f t="shared" si="109"/>
        <v>370</v>
      </c>
      <c r="S343" s="112">
        <f t="shared" si="110"/>
        <v>0</v>
      </c>
      <c r="T343" s="112">
        <f t="shared" si="111"/>
        <v>0</v>
      </c>
      <c r="U343" s="113">
        <f t="shared" si="112"/>
        <v>0</v>
      </c>
      <c r="V343" s="114">
        <f t="shared" si="113"/>
        <v>0</v>
      </c>
      <c r="Y343" s="33">
        <f>P!M343</f>
        <v>0</v>
      </c>
      <c r="Z343" s="33">
        <f t="shared" si="114"/>
        <v>240</v>
      </c>
    </row>
    <row r="344" spans="1:26" x14ac:dyDescent="0.35">
      <c r="A344" s="32">
        <f t="shared" si="98"/>
        <v>43434</v>
      </c>
      <c r="B344" s="20">
        <f t="shared" si="99"/>
        <v>2018</v>
      </c>
      <c r="C344" s="20">
        <f t="shared" si="100"/>
        <v>11</v>
      </c>
      <c r="D344" s="47">
        <f>+P!D344</f>
        <v>189780</v>
      </c>
      <c r="E344" s="47">
        <f>'C'!E344</f>
        <v>297230</v>
      </c>
      <c r="F344" s="47">
        <f t="shared" si="97"/>
        <v>487010</v>
      </c>
      <c r="G344" s="50">
        <f t="shared" si="101"/>
        <v>370</v>
      </c>
      <c r="H344" s="50">
        <f t="shared" si="102"/>
        <v>370</v>
      </c>
      <c r="I344" s="131">
        <f>MAX($F$334:F344)</f>
        <v>487010</v>
      </c>
      <c r="K344" s="140">
        <f t="shared" si="115"/>
        <v>210</v>
      </c>
      <c r="L344" s="70">
        <f t="shared" si="103"/>
        <v>486270</v>
      </c>
      <c r="M344" s="70">
        <f t="shared" si="104"/>
        <v>0</v>
      </c>
      <c r="N344" s="71">
        <f t="shared" si="105"/>
        <v>0</v>
      </c>
      <c r="O344" s="70">
        <f t="shared" si="106"/>
        <v>210</v>
      </c>
      <c r="P344" s="69">
        <f t="shared" si="107"/>
        <v>160</v>
      </c>
      <c r="Q344" s="50">
        <f t="shared" si="108"/>
        <v>210</v>
      </c>
      <c r="R344" s="50">
        <f t="shared" si="109"/>
        <v>530</v>
      </c>
      <c r="S344" s="112">
        <f t="shared" si="110"/>
        <v>0</v>
      </c>
      <c r="T344" s="112">
        <f t="shared" si="111"/>
        <v>0</v>
      </c>
      <c r="U344" s="113">
        <f t="shared" si="112"/>
        <v>0</v>
      </c>
      <c r="V344" s="114">
        <f t="shared" si="113"/>
        <v>0</v>
      </c>
      <c r="Y344" s="33">
        <f>P!M344</f>
        <v>0</v>
      </c>
      <c r="Z344" s="33">
        <f t="shared" si="114"/>
        <v>210</v>
      </c>
    </row>
    <row r="345" spans="1:26" x14ac:dyDescent="0.35">
      <c r="A345" s="32">
        <f t="shared" si="98"/>
        <v>43435</v>
      </c>
      <c r="B345" s="20">
        <f t="shared" si="99"/>
        <v>2018</v>
      </c>
      <c r="C345" s="20">
        <f t="shared" si="100"/>
        <v>12</v>
      </c>
      <c r="D345" s="47">
        <f>+P!D345</f>
        <v>190740</v>
      </c>
      <c r="E345" s="47">
        <f>'C'!E345</f>
        <v>296850</v>
      </c>
      <c r="F345" s="47">
        <f t="shared" si="97"/>
        <v>487590</v>
      </c>
      <c r="G345" s="50">
        <f t="shared" si="101"/>
        <v>580</v>
      </c>
      <c r="H345" s="50">
        <f t="shared" si="102"/>
        <v>580</v>
      </c>
      <c r="I345" s="131">
        <f>MAX($F$334:F345)</f>
        <v>487590</v>
      </c>
      <c r="K345" s="140">
        <f t="shared" si="115"/>
        <v>580</v>
      </c>
      <c r="L345" s="70">
        <f t="shared" si="103"/>
        <v>486270</v>
      </c>
      <c r="M345" s="70">
        <f t="shared" si="104"/>
        <v>0</v>
      </c>
      <c r="N345" s="71">
        <f t="shared" si="105"/>
        <v>0</v>
      </c>
      <c r="O345" s="70">
        <f t="shared" si="106"/>
        <v>580</v>
      </c>
      <c r="P345" s="69">
        <f t="shared" si="107"/>
        <v>0</v>
      </c>
      <c r="Q345" s="50">
        <f t="shared" si="108"/>
        <v>790</v>
      </c>
      <c r="R345" s="50">
        <f t="shared" si="109"/>
        <v>530</v>
      </c>
      <c r="S345" s="112">
        <f t="shared" si="110"/>
        <v>0</v>
      </c>
      <c r="T345" s="112">
        <f t="shared" si="111"/>
        <v>0</v>
      </c>
      <c r="U345" s="113">
        <f t="shared" si="112"/>
        <v>0</v>
      </c>
      <c r="V345" s="114">
        <f t="shared" si="113"/>
        <v>0</v>
      </c>
      <c r="Y345" s="33">
        <f>P!M345</f>
        <v>0</v>
      </c>
      <c r="Z345" s="33">
        <f t="shared" si="114"/>
        <v>580</v>
      </c>
    </row>
    <row r="346" spans="1:26" x14ac:dyDescent="0.35">
      <c r="A346" s="32">
        <f t="shared" si="98"/>
        <v>43436</v>
      </c>
      <c r="B346" s="20">
        <f t="shared" si="99"/>
        <v>2018</v>
      </c>
      <c r="C346" s="20">
        <f t="shared" si="100"/>
        <v>12</v>
      </c>
      <c r="D346" s="47">
        <f>+P!D346</f>
        <v>191380</v>
      </c>
      <c r="E346" s="47">
        <f>'C'!E346</f>
        <v>296400</v>
      </c>
      <c r="F346" s="47">
        <f t="shared" si="97"/>
        <v>487780</v>
      </c>
      <c r="G346" s="50">
        <f t="shared" si="101"/>
        <v>190</v>
      </c>
      <c r="H346" s="50">
        <f t="shared" si="102"/>
        <v>190</v>
      </c>
      <c r="I346" s="131">
        <f>MAX($F$334:F346)</f>
        <v>487780</v>
      </c>
      <c r="K346" s="140">
        <f t="shared" si="115"/>
        <v>190</v>
      </c>
      <c r="L346" s="70">
        <f t="shared" si="103"/>
        <v>486270</v>
      </c>
      <c r="M346" s="70">
        <f t="shared" si="104"/>
        <v>0</v>
      </c>
      <c r="N346" s="71">
        <f t="shared" si="105"/>
        <v>0</v>
      </c>
      <c r="O346" s="70">
        <f t="shared" si="106"/>
        <v>190</v>
      </c>
      <c r="P346" s="69">
        <f t="shared" si="107"/>
        <v>0</v>
      </c>
      <c r="Q346" s="50">
        <f t="shared" si="108"/>
        <v>980</v>
      </c>
      <c r="R346" s="50">
        <f t="shared" si="109"/>
        <v>530</v>
      </c>
      <c r="S346" s="112">
        <f t="shared" si="110"/>
        <v>0</v>
      </c>
      <c r="T346" s="112">
        <f t="shared" si="111"/>
        <v>0</v>
      </c>
      <c r="U346" s="113">
        <f t="shared" si="112"/>
        <v>0</v>
      </c>
      <c r="V346" s="114">
        <f t="shared" si="113"/>
        <v>0</v>
      </c>
      <c r="Y346" s="33">
        <f>P!M346</f>
        <v>0</v>
      </c>
      <c r="Z346" s="33">
        <f t="shared" si="114"/>
        <v>190</v>
      </c>
    </row>
    <row r="347" spans="1:26" x14ac:dyDescent="0.35">
      <c r="A347" s="32">
        <f t="shared" si="98"/>
        <v>43437</v>
      </c>
      <c r="B347" s="20">
        <f t="shared" si="99"/>
        <v>2018</v>
      </c>
      <c r="C347" s="20">
        <f t="shared" si="100"/>
        <v>12</v>
      </c>
      <c r="D347" s="47">
        <f>+P!D347</f>
        <v>191550</v>
      </c>
      <c r="E347" s="47">
        <f>'C'!E347</f>
        <v>296270</v>
      </c>
      <c r="F347" s="47">
        <f t="shared" si="97"/>
        <v>487820</v>
      </c>
      <c r="G347" s="50">
        <f t="shared" si="101"/>
        <v>40</v>
      </c>
      <c r="H347" s="50">
        <f t="shared" si="102"/>
        <v>40</v>
      </c>
      <c r="I347" s="131">
        <f>MAX($F$334:F347)</f>
        <v>487820</v>
      </c>
      <c r="K347" s="140">
        <f t="shared" si="115"/>
        <v>40</v>
      </c>
      <c r="L347" s="70">
        <f t="shared" si="103"/>
        <v>486270</v>
      </c>
      <c r="M347" s="70">
        <f t="shared" si="104"/>
        <v>0</v>
      </c>
      <c r="N347" s="71">
        <f t="shared" si="105"/>
        <v>0</v>
      </c>
      <c r="O347" s="70">
        <f t="shared" si="106"/>
        <v>40</v>
      </c>
      <c r="P347" s="69">
        <f t="shared" si="107"/>
        <v>0</v>
      </c>
      <c r="Q347" s="50">
        <f t="shared" si="108"/>
        <v>1020</v>
      </c>
      <c r="R347" s="50">
        <f t="shared" si="109"/>
        <v>530</v>
      </c>
      <c r="S347" s="112">
        <f t="shared" si="110"/>
        <v>0</v>
      </c>
      <c r="T347" s="112">
        <f t="shared" si="111"/>
        <v>0</v>
      </c>
      <c r="U347" s="113">
        <f t="shared" si="112"/>
        <v>0</v>
      </c>
      <c r="V347" s="114">
        <f t="shared" si="113"/>
        <v>0</v>
      </c>
      <c r="Y347" s="33">
        <f>P!M347</f>
        <v>0</v>
      </c>
      <c r="Z347" s="33">
        <f t="shared" si="114"/>
        <v>40</v>
      </c>
    </row>
    <row r="348" spans="1:26" x14ac:dyDescent="0.35">
      <c r="A348" s="32">
        <f t="shared" si="98"/>
        <v>43438</v>
      </c>
      <c r="B348" s="20">
        <f t="shared" si="99"/>
        <v>2018</v>
      </c>
      <c r="C348" s="20">
        <f t="shared" si="100"/>
        <v>12</v>
      </c>
      <c r="D348" s="47">
        <f>+P!D348</f>
        <v>190690</v>
      </c>
      <c r="E348" s="47">
        <f>'C'!E348</f>
        <v>296850</v>
      </c>
      <c r="F348" s="47">
        <f t="shared" si="97"/>
        <v>487540</v>
      </c>
      <c r="G348" s="50">
        <f t="shared" si="101"/>
        <v>-280</v>
      </c>
      <c r="H348" s="50">
        <f t="shared" si="102"/>
        <v>0</v>
      </c>
      <c r="I348" s="131">
        <f>MAX($F$334:F348)</f>
        <v>487820</v>
      </c>
      <c r="K348" s="140">
        <f t="shared" si="115"/>
        <v>0</v>
      </c>
      <c r="L348" s="70">
        <f t="shared" si="103"/>
        <v>486270</v>
      </c>
      <c r="M348" s="70">
        <f t="shared" si="104"/>
        <v>0</v>
      </c>
      <c r="N348" s="71">
        <f t="shared" si="105"/>
        <v>0</v>
      </c>
      <c r="O348" s="70">
        <f t="shared" si="106"/>
        <v>0</v>
      </c>
      <c r="P348" s="69">
        <f t="shared" si="107"/>
        <v>0</v>
      </c>
      <c r="Q348" s="50">
        <f t="shared" si="108"/>
        <v>1020</v>
      </c>
      <c r="R348" s="50">
        <f t="shared" si="109"/>
        <v>530</v>
      </c>
      <c r="S348" s="112">
        <f t="shared" si="110"/>
        <v>-280</v>
      </c>
      <c r="T348" s="112">
        <f t="shared" si="111"/>
        <v>0</v>
      </c>
      <c r="U348" s="113">
        <f t="shared" si="112"/>
        <v>-280</v>
      </c>
      <c r="V348" s="114">
        <f t="shared" si="113"/>
        <v>0</v>
      </c>
      <c r="Y348" s="33">
        <f>P!M348</f>
        <v>0</v>
      </c>
      <c r="Z348" s="33">
        <f t="shared" si="114"/>
        <v>0</v>
      </c>
    </row>
    <row r="349" spans="1:26" x14ac:dyDescent="0.35">
      <c r="A349" s="32">
        <f t="shared" si="98"/>
        <v>43439</v>
      </c>
      <c r="B349" s="20">
        <f t="shared" si="99"/>
        <v>2018</v>
      </c>
      <c r="C349" s="20">
        <f t="shared" si="100"/>
        <v>12</v>
      </c>
      <c r="D349" s="47">
        <f>+P!D349</f>
        <v>189730</v>
      </c>
      <c r="E349" s="47">
        <f>'C'!E349</f>
        <v>297800</v>
      </c>
      <c r="F349" s="47">
        <f t="shared" si="97"/>
        <v>487530</v>
      </c>
      <c r="G349" s="50">
        <f t="shared" si="101"/>
        <v>-10</v>
      </c>
      <c r="H349" s="50">
        <f t="shared" si="102"/>
        <v>0</v>
      </c>
      <c r="I349" s="131">
        <f>MAX($F$334:F349)</f>
        <v>487820</v>
      </c>
      <c r="K349" s="140">
        <f t="shared" si="115"/>
        <v>0</v>
      </c>
      <c r="L349" s="70">
        <f t="shared" si="103"/>
        <v>486270</v>
      </c>
      <c r="M349" s="70">
        <f t="shared" si="104"/>
        <v>0</v>
      </c>
      <c r="N349" s="71">
        <f t="shared" si="105"/>
        <v>0</v>
      </c>
      <c r="O349" s="70">
        <f t="shared" si="106"/>
        <v>0</v>
      </c>
      <c r="P349" s="69">
        <f t="shared" si="107"/>
        <v>0</v>
      </c>
      <c r="Q349" s="50">
        <f t="shared" si="108"/>
        <v>740</v>
      </c>
      <c r="R349" s="50">
        <f t="shared" si="109"/>
        <v>530</v>
      </c>
      <c r="S349" s="112">
        <f t="shared" si="110"/>
        <v>-10</v>
      </c>
      <c r="T349" s="112">
        <f t="shared" si="111"/>
        <v>0</v>
      </c>
      <c r="U349" s="113">
        <f t="shared" si="112"/>
        <v>-10</v>
      </c>
      <c r="V349" s="114">
        <f t="shared" si="113"/>
        <v>0</v>
      </c>
      <c r="Y349" s="33">
        <f>P!M349</f>
        <v>0</v>
      </c>
      <c r="Z349" s="33">
        <f t="shared" si="114"/>
        <v>0</v>
      </c>
    </row>
    <row r="350" spans="1:26" x14ac:dyDescent="0.35">
      <c r="A350" s="32">
        <f t="shared" si="98"/>
        <v>43440</v>
      </c>
      <c r="B350" s="20">
        <f t="shared" si="99"/>
        <v>2018</v>
      </c>
      <c r="C350" s="20">
        <f t="shared" si="100"/>
        <v>12</v>
      </c>
      <c r="D350" s="47">
        <f>+P!D350</f>
        <v>188710</v>
      </c>
      <c r="E350" s="47">
        <f>'C'!E350</f>
        <v>298630</v>
      </c>
      <c r="F350" s="47">
        <f t="shared" si="97"/>
        <v>487340</v>
      </c>
      <c r="G350" s="50">
        <f t="shared" si="101"/>
        <v>-190</v>
      </c>
      <c r="H350" s="50">
        <f t="shared" si="102"/>
        <v>0</v>
      </c>
      <c r="I350" s="131">
        <f>MAX($F$334:F350)</f>
        <v>487820</v>
      </c>
      <c r="K350" s="140">
        <f t="shared" si="115"/>
        <v>0</v>
      </c>
      <c r="L350" s="70">
        <f t="shared" si="103"/>
        <v>486270</v>
      </c>
      <c r="M350" s="70">
        <f t="shared" si="104"/>
        <v>0</v>
      </c>
      <c r="N350" s="71">
        <f t="shared" si="105"/>
        <v>0</v>
      </c>
      <c r="O350" s="70">
        <f t="shared" si="106"/>
        <v>0</v>
      </c>
      <c r="P350" s="69">
        <f t="shared" si="107"/>
        <v>0</v>
      </c>
      <c r="Q350" s="50">
        <f t="shared" si="108"/>
        <v>730</v>
      </c>
      <c r="R350" s="50">
        <f t="shared" si="109"/>
        <v>530</v>
      </c>
      <c r="S350" s="112">
        <f t="shared" si="110"/>
        <v>-190</v>
      </c>
      <c r="T350" s="112">
        <f t="shared" si="111"/>
        <v>0</v>
      </c>
      <c r="U350" s="113">
        <f t="shared" si="112"/>
        <v>-190</v>
      </c>
      <c r="V350" s="114">
        <f t="shared" si="113"/>
        <v>0</v>
      </c>
      <c r="Y350" s="33">
        <f>P!M350</f>
        <v>0</v>
      </c>
      <c r="Z350" s="33">
        <f t="shared" si="114"/>
        <v>0</v>
      </c>
    </row>
    <row r="351" spans="1:26" x14ac:dyDescent="0.35">
      <c r="A351" s="32">
        <f t="shared" si="98"/>
        <v>43441</v>
      </c>
      <c r="B351" s="20">
        <f t="shared" si="99"/>
        <v>2018</v>
      </c>
      <c r="C351" s="20">
        <f t="shared" si="100"/>
        <v>12</v>
      </c>
      <c r="D351" s="47">
        <f>+P!D351</f>
        <v>187820</v>
      </c>
      <c r="E351" s="47">
        <f>'C'!E351</f>
        <v>299460</v>
      </c>
      <c r="F351" s="47">
        <f t="shared" si="97"/>
        <v>487280</v>
      </c>
      <c r="G351" s="50">
        <f t="shared" si="101"/>
        <v>-60</v>
      </c>
      <c r="H351" s="50">
        <f t="shared" si="102"/>
        <v>0</v>
      </c>
      <c r="I351" s="131">
        <f>MAX($F$334:F351)</f>
        <v>487820</v>
      </c>
      <c r="K351" s="140">
        <f t="shared" si="115"/>
        <v>0</v>
      </c>
      <c r="L351" s="70">
        <f t="shared" si="103"/>
        <v>486270</v>
      </c>
      <c r="M351" s="70">
        <f t="shared" si="104"/>
        <v>0</v>
      </c>
      <c r="N351" s="71">
        <f t="shared" si="105"/>
        <v>0</v>
      </c>
      <c r="O351" s="70">
        <f t="shared" si="106"/>
        <v>0</v>
      </c>
      <c r="P351" s="69">
        <f t="shared" si="107"/>
        <v>0</v>
      </c>
      <c r="Q351" s="50">
        <f t="shared" si="108"/>
        <v>540</v>
      </c>
      <c r="R351" s="50">
        <f t="shared" si="109"/>
        <v>530</v>
      </c>
      <c r="S351" s="112">
        <f t="shared" si="110"/>
        <v>-60</v>
      </c>
      <c r="T351" s="112">
        <f t="shared" si="111"/>
        <v>0</v>
      </c>
      <c r="U351" s="113">
        <f t="shared" si="112"/>
        <v>-60</v>
      </c>
      <c r="V351" s="114">
        <f t="shared" si="113"/>
        <v>0</v>
      </c>
      <c r="Y351" s="33">
        <f>P!M351</f>
        <v>0</v>
      </c>
      <c r="Z351" s="33">
        <f t="shared" si="114"/>
        <v>0</v>
      </c>
    </row>
    <row r="352" spans="1:26" x14ac:dyDescent="0.35">
      <c r="A352" s="32">
        <f t="shared" si="98"/>
        <v>43442</v>
      </c>
      <c r="B352" s="20">
        <f t="shared" si="99"/>
        <v>2018</v>
      </c>
      <c r="C352" s="20">
        <f t="shared" si="100"/>
        <v>12</v>
      </c>
      <c r="D352" s="47">
        <f>+P!D352</f>
        <v>187230</v>
      </c>
      <c r="E352" s="47">
        <f>'C'!E352</f>
        <v>299970</v>
      </c>
      <c r="F352" s="47">
        <f t="shared" si="97"/>
        <v>487200</v>
      </c>
      <c r="G352" s="50">
        <f t="shared" si="101"/>
        <v>-80</v>
      </c>
      <c r="H352" s="50">
        <f t="shared" si="102"/>
        <v>0</v>
      </c>
      <c r="I352" s="131">
        <f>MAX($F$334:F352)</f>
        <v>487820</v>
      </c>
      <c r="K352" s="140">
        <f t="shared" si="115"/>
        <v>0</v>
      </c>
      <c r="L352" s="70">
        <f t="shared" si="103"/>
        <v>486270</v>
      </c>
      <c r="M352" s="70">
        <f t="shared" si="104"/>
        <v>0</v>
      </c>
      <c r="N352" s="71">
        <f t="shared" si="105"/>
        <v>0</v>
      </c>
      <c r="O352" s="70">
        <f t="shared" si="106"/>
        <v>0</v>
      </c>
      <c r="P352" s="69">
        <f t="shared" si="107"/>
        <v>0</v>
      </c>
      <c r="Q352" s="50">
        <f t="shared" si="108"/>
        <v>480</v>
      </c>
      <c r="R352" s="50">
        <f t="shared" si="109"/>
        <v>530</v>
      </c>
      <c r="S352" s="112">
        <f t="shared" si="110"/>
        <v>-80</v>
      </c>
      <c r="T352" s="112">
        <f t="shared" si="111"/>
        <v>0</v>
      </c>
      <c r="U352" s="113">
        <f t="shared" si="112"/>
        <v>-80</v>
      </c>
      <c r="V352" s="114">
        <f t="shared" si="113"/>
        <v>0</v>
      </c>
      <c r="Y352" s="33">
        <f>P!M352</f>
        <v>0</v>
      </c>
      <c r="Z352" s="33">
        <f t="shared" si="114"/>
        <v>0</v>
      </c>
    </row>
    <row r="353" spans="1:26" x14ac:dyDescent="0.35">
      <c r="A353" s="32">
        <f t="shared" si="98"/>
        <v>43443</v>
      </c>
      <c r="B353" s="20">
        <f t="shared" si="99"/>
        <v>2018</v>
      </c>
      <c r="C353" s="20">
        <f t="shared" si="100"/>
        <v>12</v>
      </c>
      <c r="D353" s="47">
        <f>+P!D353</f>
        <v>187190</v>
      </c>
      <c r="E353" s="47">
        <f>'C'!E353</f>
        <v>300040</v>
      </c>
      <c r="F353" s="47">
        <f t="shared" si="97"/>
        <v>487230</v>
      </c>
      <c r="G353" s="50">
        <f t="shared" si="101"/>
        <v>30</v>
      </c>
      <c r="H353" s="50">
        <f t="shared" si="102"/>
        <v>30</v>
      </c>
      <c r="I353" s="131">
        <f>MAX($F$334:F353)</f>
        <v>487820</v>
      </c>
      <c r="K353" s="140">
        <f t="shared" si="115"/>
        <v>0</v>
      </c>
      <c r="L353" s="70">
        <f t="shared" si="103"/>
        <v>486270</v>
      </c>
      <c r="M353" s="70">
        <f t="shared" si="104"/>
        <v>0</v>
      </c>
      <c r="N353" s="71">
        <f t="shared" si="105"/>
        <v>0</v>
      </c>
      <c r="O353" s="70">
        <f t="shared" si="106"/>
        <v>0</v>
      </c>
      <c r="P353" s="69">
        <f t="shared" si="107"/>
        <v>30</v>
      </c>
      <c r="Q353" s="50">
        <f t="shared" si="108"/>
        <v>0</v>
      </c>
      <c r="R353" s="50">
        <f t="shared" si="109"/>
        <v>560</v>
      </c>
      <c r="S353" s="112">
        <f t="shared" si="110"/>
        <v>0</v>
      </c>
      <c r="T353" s="112">
        <f t="shared" si="111"/>
        <v>0</v>
      </c>
      <c r="U353" s="113">
        <f t="shared" si="112"/>
        <v>0</v>
      </c>
      <c r="V353" s="114">
        <f t="shared" si="113"/>
        <v>0</v>
      </c>
      <c r="Y353" s="33">
        <f>P!M353</f>
        <v>0</v>
      </c>
      <c r="Z353" s="33">
        <f t="shared" si="114"/>
        <v>0</v>
      </c>
    </row>
    <row r="354" spans="1:26" x14ac:dyDescent="0.35">
      <c r="A354" s="32">
        <f t="shared" si="98"/>
        <v>43444</v>
      </c>
      <c r="B354" s="20">
        <f t="shared" si="99"/>
        <v>2018</v>
      </c>
      <c r="C354" s="20">
        <f t="shared" si="100"/>
        <v>12</v>
      </c>
      <c r="D354" s="47">
        <f>+P!D354</f>
        <v>186700</v>
      </c>
      <c r="E354" s="47">
        <f>'C'!E354</f>
        <v>300550</v>
      </c>
      <c r="F354" s="47">
        <f t="shared" si="97"/>
        <v>487250</v>
      </c>
      <c r="G354" s="50">
        <f t="shared" si="101"/>
        <v>20</v>
      </c>
      <c r="H354" s="50">
        <f t="shared" si="102"/>
        <v>20</v>
      </c>
      <c r="I354" s="131">
        <f>MAX($F$334:F354)</f>
        <v>487820</v>
      </c>
      <c r="K354" s="140">
        <f t="shared" si="115"/>
        <v>0</v>
      </c>
      <c r="L354" s="70">
        <f t="shared" si="103"/>
        <v>486270</v>
      </c>
      <c r="M354" s="70">
        <f t="shared" si="104"/>
        <v>0</v>
      </c>
      <c r="N354" s="71">
        <f t="shared" si="105"/>
        <v>0</v>
      </c>
      <c r="O354" s="70">
        <f t="shared" si="106"/>
        <v>0</v>
      </c>
      <c r="P354" s="69">
        <f t="shared" si="107"/>
        <v>20</v>
      </c>
      <c r="Q354" s="50">
        <f t="shared" si="108"/>
        <v>0</v>
      </c>
      <c r="R354" s="50">
        <f t="shared" si="109"/>
        <v>580</v>
      </c>
      <c r="S354" s="112">
        <f t="shared" si="110"/>
        <v>0</v>
      </c>
      <c r="T354" s="112">
        <f t="shared" si="111"/>
        <v>0</v>
      </c>
      <c r="U354" s="113">
        <f t="shared" si="112"/>
        <v>0</v>
      </c>
      <c r="V354" s="114">
        <f t="shared" si="113"/>
        <v>0</v>
      </c>
      <c r="Y354" s="33">
        <f>P!M354</f>
        <v>0</v>
      </c>
      <c r="Z354" s="33">
        <f t="shared" si="114"/>
        <v>0</v>
      </c>
    </row>
    <row r="355" spans="1:26" x14ac:dyDescent="0.35">
      <c r="A355" s="32">
        <f t="shared" si="98"/>
        <v>43445</v>
      </c>
      <c r="B355" s="20">
        <f t="shared" si="99"/>
        <v>2018</v>
      </c>
      <c r="C355" s="20">
        <f t="shared" si="100"/>
        <v>12</v>
      </c>
      <c r="D355" s="47">
        <f>+P!D355</f>
        <v>186260</v>
      </c>
      <c r="E355" s="47">
        <f>'C'!E355</f>
        <v>300870</v>
      </c>
      <c r="F355" s="47">
        <f t="shared" si="97"/>
        <v>487130</v>
      </c>
      <c r="G355" s="50">
        <f t="shared" si="101"/>
        <v>-120</v>
      </c>
      <c r="H355" s="50">
        <f t="shared" si="102"/>
        <v>0</v>
      </c>
      <c r="I355" s="131">
        <f>MAX($F$334:F355)</f>
        <v>487820</v>
      </c>
      <c r="K355" s="140">
        <f t="shared" si="115"/>
        <v>0</v>
      </c>
      <c r="L355" s="70">
        <f t="shared" si="103"/>
        <v>486270</v>
      </c>
      <c r="M355" s="70">
        <f t="shared" si="104"/>
        <v>0</v>
      </c>
      <c r="N355" s="71">
        <f t="shared" si="105"/>
        <v>0</v>
      </c>
      <c r="O355" s="70">
        <f t="shared" si="106"/>
        <v>0</v>
      </c>
      <c r="P355" s="69">
        <f t="shared" si="107"/>
        <v>0</v>
      </c>
      <c r="Q355" s="50">
        <f t="shared" si="108"/>
        <v>0</v>
      </c>
      <c r="R355" s="50">
        <f t="shared" si="109"/>
        <v>580</v>
      </c>
      <c r="S355" s="112">
        <f t="shared" si="110"/>
        <v>-120</v>
      </c>
      <c r="T355" s="112">
        <f t="shared" si="111"/>
        <v>0</v>
      </c>
      <c r="U355" s="113">
        <f t="shared" si="112"/>
        <v>0</v>
      </c>
      <c r="V355" s="114">
        <f t="shared" si="113"/>
        <v>-120</v>
      </c>
      <c r="Y355" s="33">
        <f>P!M355</f>
        <v>0</v>
      </c>
      <c r="Z355" s="33">
        <f t="shared" si="114"/>
        <v>0</v>
      </c>
    </row>
    <row r="356" spans="1:26" x14ac:dyDescent="0.35">
      <c r="A356" s="32">
        <f t="shared" si="98"/>
        <v>43446</v>
      </c>
      <c r="B356" s="20">
        <f t="shared" si="99"/>
        <v>2018</v>
      </c>
      <c r="C356" s="20">
        <f t="shared" si="100"/>
        <v>12</v>
      </c>
      <c r="D356" s="47">
        <f>+P!D356</f>
        <v>185650</v>
      </c>
      <c r="E356" s="47">
        <f>'C'!E356</f>
        <v>301130</v>
      </c>
      <c r="F356" s="47">
        <f t="shared" si="97"/>
        <v>486780</v>
      </c>
      <c r="G356" s="50">
        <f t="shared" si="101"/>
        <v>-350</v>
      </c>
      <c r="H356" s="50">
        <f t="shared" si="102"/>
        <v>0</v>
      </c>
      <c r="I356" s="131">
        <f>MAX($F$334:F356)</f>
        <v>487820</v>
      </c>
      <c r="K356" s="140">
        <f t="shared" si="115"/>
        <v>0</v>
      </c>
      <c r="L356" s="70">
        <f t="shared" si="103"/>
        <v>486270</v>
      </c>
      <c r="M356" s="70">
        <f t="shared" si="104"/>
        <v>0</v>
      </c>
      <c r="N356" s="71">
        <f t="shared" si="105"/>
        <v>0</v>
      </c>
      <c r="O356" s="70">
        <f t="shared" si="106"/>
        <v>0</v>
      </c>
      <c r="P356" s="69">
        <f t="shared" si="107"/>
        <v>0</v>
      </c>
      <c r="Q356" s="50">
        <f t="shared" si="108"/>
        <v>0</v>
      </c>
      <c r="R356" s="50">
        <f t="shared" si="109"/>
        <v>460</v>
      </c>
      <c r="S356" s="112">
        <f t="shared" si="110"/>
        <v>-350</v>
      </c>
      <c r="T356" s="112">
        <f t="shared" si="111"/>
        <v>0</v>
      </c>
      <c r="U356" s="113">
        <f t="shared" si="112"/>
        <v>0</v>
      </c>
      <c r="V356" s="114">
        <f t="shared" si="113"/>
        <v>-350</v>
      </c>
      <c r="Y356" s="33">
        <f>P!M356</f>
        <v>0</v>
      </c>
      <c r="Z356" s="33">
        <f t="shared" si="114"/>
        <v>0</v>
      </c>
    </row>
    <row r="357" spans="1:26" x14ac:dyDescent="0.35">
      <c r="A357" s="32">
        <f t="shared" si="98"/>
        <v>43447</v>
      </c>
      <c r="B357" s="20">
        <f t="shared" si="99"/>
        <v>2018</v>
      </c>
      <c r="C357" s="20">
        <f t="shared" si="100"/>
        <v>12</v>
      </c>
      <c r="D357" s="47">
        <f>+P!D357</f>
        <v>185170</v>
      </c>
      <c r="E357" s="47">
        <f>'C'!E357</f>
        <v>301450</v>
      </c>
      <c r="F357" s="47">
        <f t="shared" si="97"/>
        <v>486620</v>
      </c>
      <c r="G357" s="50">
        <f t="shared" si="101"/>
        <v>-160</v>
      </c>
      <c r="H357" s="50">
        <f t="shared" si="102"/>
        <v>0</v>
      </c>
      <c r="I357" s="131">
        <f>MAX($F$334:F357)</f>
        <v>487820</v>
      </c>
      <c r="K357" s="140">
        <f t="shared" si="115"/>
        <v>0</v>
      </c>
      <c r="L357" s="70">
        <f t="shared" si="103"/>
        <v>486270</v>
      </c>
      <c r="M357" s="70">
        <f t="shared" si="104"/>
        <v>0</v>
      </c>
      <c r="N357" s="71">
        <f t="shared" si="105"/>
        <v>0</v>
      </c>
      <c r="O357" s="70">
        <f t="shared" si="106"/>
        <v>0</v>
      </c>
      <c r="P357" s="69">
        <f t="shared" si="107"/>
        <v>0</v>
      </c>
      <c r="Q357" s="50">
        <f t="shared" si="108"/>
        <v>0</v>
      </c>
      <c r="R357" s="50">
        <f t="shared" si="109"/>
        <v>110</v>
      </c>
      <c r="S357" s="112">
        <f t="shared" si="110"/>
        <v>-160</v>
      </c>
      <c r="T357" s="112">
        <f t="shared" si="111"/>
        <v>-50</v>
      </c>
      <c r="U357" s="113">
        <f t="shared" si="112"/>
        <v>-50</v>
      </c>
      <c r="V357" s="114">
        <f t="shared" si="113"/>
        <v>-110</v>
      </c>
      <c r="Y357" s="33">
        <f>P!M357</f>
        <v>0</v>
      </c>
      <c r="Z357" s="33">
        <f t="shared" si="114"/>
        <v>0</v>
      </c>
    </row>
    <row r="358" spans="1:26" x14ac:dyDescent="0.35">
      <c r="A358" s="32">
        <f t="shared" si="98"/>
        <v>43448</v>
      </c>
      <c r="B358" s="20">
        <f t="shared" si="99"/>
        <v>2018</v>
      </c>
      <c r="C358" s="20">
        <f t="shared" si="100"/>
        <v>12</v>
      </c>
      <c r="D358" s="47">
        <f>+P!D358</f>
        <v>184790</v>
      </c>
      <c r="E358" s="47">
        <f>'C'!E358</f>
        <v>301770</v>
      </c>
      <c r="F358" s="47">
        <f t="shared" si="97"/>
        <v>486560</v>
      </c>
      <c r="G358" s="50">
        <f t="shared" si="101"/>
        <v>-60</v>
      </c>
      <c r="H358" s="50">
        <f t="shared" si="102"/>
        <v>0</v>
      </c>
      <c r="I358" s="131">
        <f>MAX($F$334:F358)</f>
        <v>487820</v>
      </c>
      <c r="K358" s="140">
        <f t="shared" si="115"/>
        <v>0</v>
      </c>
      <c r="L358" s="70">
        <f t="shared" si="103"/>
        <v>486270</v>
      </c>
      <c r="M358" s="70">
        <f t="shared" si="104"/>
        <v>0</v>
      </c>
      <c r="N358" s="71">
        <f t="shared" si="105"/>
        <v>0</v>
      </c>
      <c r="O358" s="70">
        <f t="shared" si="106"/>
        <v>0</v>
      </c>
      <c r="P358" s="69">
        <f t="shared" si="107"/>
        <v>0</v>
      </c>
      <c r="Q358" s="50">
        <f t="shared" si="108"/>
        <v>0</v>
      </c>
      <c r="R358" s="50">
        <f t="shared" si="109"/>
        <v>0</v>
      </c>
      <c r="S358" s="112">
        <f t="shared" si="110"/>
        <v>-60</v>
      </c>
      <c r="T358" s="112">
        <f t="shared" si="111"/>
        <v>-60</v>
      </c>
      <c r="U358" s="113">
        <f t="shared" si="112"/>
        <v>-60</v>
      </c>
      <c r="V358" s="114">
        <f t="shared" si="113"/>
        <v>0</v>
      </c>
      <c r="Y358" s="33">
        <f>P!M358</f>
        <v>0</v>
      </c>
      <c r="Z358" s="33">
        <f t="shared" si="114"/>
        <v>0</v>
      </c>
    </row>
    <row r="359" spans="1:26" x14ac:dyDescent="0.35">
      <c r="A359" s="32">
        <f t="shared" si="98"/>
        <v>43449</v>
      </c>
      <c r="B359" s="20">
        <f t="shared" si="99"/>
        <v>2018</v>
      </c>
      <c r="C359" s="20">
        <f t="shared" si="100"/>
        <v>12</v>
      </c>
      <c r="D359" s="47">
        <f>+P!D359</f>
        <v>184180</v>
      </c>
      <c r="E359" s="47">
        <f>'C'!E359</f>
        <v>302090</v>
      </c>
      <c r="F359" s="47">
        <f t="shared" si="97"/>
        <v>486270</v>
      </c>
      <c r="G359" s="50">
        <f t="shared" si="101"/>
        <v>-290</v>
      </c>
      <c r="H359" s="50">
        <f t="shared" si="102"/>
        <v>0</v>
      </c>
      <c r="I359" s="131">
        <f>MAX($F$334:F359)</f>
        <v>487820</v>
      </c>
      <c r="K359" s="140">
        <f t="shared" si="115"/>
        <v>0</v>
      </c>
      <c r="L359" s="70">
        <f t="shared" si="103"/>
        <v>486270</v>
      </c>
      <c r="M359" s="70">
        <f t="shared" si="104"/>
        <v>0</v>
      </c>
      <c r="N359" s="71">
        <f t="shared" si="105"/>
        <v>0</v>
      </c>
      <c r="O359" s="70">
        <f t="shared" si="106"/>
        <v>0</v>
      </c>
      <c r="P359" s="69">
        <f t="shared" si="107"/>
        <v>0</v>
      </c>
      <c r="Q359" s="50">
        <f t="shared" si="108"/>
        <v>0</v>
      </c>
      <c r="R359" s="50">
        <f t="shared" si="109"/>
        <v>0</v>
      </c>
      <c r="S359" s="112">
        <f t="shared" si="110"/>
        <v>-290</v>
      </c>
      <c r="T359" s="112">
        <f t="shared" si="111"/>
        <v>-290</v>
      </c>
      <c r="U359" s="113">
        <f t="shared" si="112"/>
        <v>-290</v>
      </c>
      <c r="V359" s="114">
        <f t="shared" si="113"/>
        <v>0</v>
      </c>
      <c r="Y359" s="33">
        <f>P!M359</f>
        <v>0</v>
      </c>
      <c r="Z359" s="33">
        <f t="shared" si="114"/>
        <v>0</v>
      </c>
    </row>
    <row r="360" spans="1:26" x14ac:dyDescent="0.35">
      <c r="A360" s="32">
        <f t="shared" si="98"/>
        <v>43450</v>
      </c>
      <c r="B360" s="20">
        <f t="shared" si="99"/>
        <v>2018</v>
      </c>
      <c r="C360" s="20">
        <f t="shared" si="100"/>
        <v>12</v>
      </c>
      <c r="D360" s="47">
        <f>+P!D360</f>
        <v>184350</v>
      </c>
      <c r="E360" s="47">
        <f>'C'!E360</f>
        <v>302410</v>
      </c>
      <c r="F360" s="47">
        <f t="shared" si="97"/>
        <v>486760</v>
      </c>
      <c r="G360" s="50">
        <f t="shared" si="101"/>
        <v>490</v>
      </c>
      <c r="H360" s="50">
        <f t="shared" si="102"/>
        <v>490</v>
      </c>
      <c r="I360" s="131">
        <f>MAX($F$334:F360)</f>
        <v>487820</v>
      </c>
      <c r="K360" s="140">
        <f t="shared" si="115"/>
        <v>0</v>
      </c>
      <c r="L360" s="70">
        <f t="shared" si="103"/>
        <v>486760</v>
      </c>
      <c r="M360" s="70">
        <f t="shared" si="104"/>
        <v>490</v>
      </c>
      <c r="N360" s="71">
        <f t="shared" si="105"/>
        <v>490</v>
      </c>
      <c r="O360" s="70">
        <f t="shared" si="106"/>
        <v>490</v>
      </c>
      <c r="P360" s="69">
        <f t="shared" si="107"/>
        <v>0</v>
      </c>
      <c r="Q360" s="50">
        <f t="shared" si="108"/>
        <v>0</v>
      </c>
      <c r="R360" s="50">
        <f t="shared" si="109"/>
        <v>0</v>
      </c>
      <c r="S360" s="112">
        <f t="shared" si="110"/>
        <v>0</v>
      </c>
      <c r="T360" s="112">
        <f t="shared" si="111"/>
        <v>0</v>
      </c>
      <c r="U360" s="113">
        <f t="shared" si="112"/>
        <v>0</v>
      </c>
      <c r="V360" s="114">
        <f t="shared" si="113"/>
        <v>0</v>
      </c>
      <c r="Y360" s="33">
        <f>P!M360</f>
        <v>0</v>
      </c>
      <c r="Z360" s="33">
        <f t="shared" si="114"/>
        <v>490</v>
      </c>
    </row>
    <row r="361" spans="1:26" x14ac:dyDescent="0.35">
      <c r="A361" s="32">
        <f t="shared" si="98"/>
        <v>43451</v>
      </c>
      <c r="B361" s="20">
        <f t="shared" si="99"/>
        <v>2018</v>
      </c>
      <c r="C361" s="20">
        <f t="shared" si="100"/>
        <v>12</v>
      </c>
      <c r="D361" s="47">
        <f>+P!D361</f>
        <v>184600</v>
      </c>
      <c r="E361" s="47">
        <f>'C'!E361</f>
        <v>302350</v>
      </c>
      <c r="F361" s="47">
        <f t="shared" si="97"/>
        <v>486950</v>
      </c>
      <c r="G361" s="50">
        <f t="shared" si="101"/>
        <v>190</v>
      </c>
      <c r="H361" s="50">
        <f t="shared" si="102"/>
        <v>190</v>
      </c>
      <c r="I361" s="131">
        <f>MAX($F$334:F361)</f>
        <v>487820</v>
      </c>
      <c r="K361" s="140">
        <f t="shared" si="115"/>
        <v>0</v>
      </c>
      <c r="L361" s="70">
        <f t="shared" si="103"/>
        <v>486950</v>
      </c>
      <c r="M361" s="70">
        <f t="shared" si="104"/>
        <v>190</v>
      </c>
      <c r="N361" s="71">
        <f t="shared" si="105"/>
        <v>190</v>
      </c>
      <c r="O361" s="70">
        <f t="shared" si="106"/>
        <v>190</v>
      </c>
      <c r="P361" s="69">
        <f t="shared" si="107"/>
        <v>0</v>
      </c>
      <c r="Q361" s="50">
        <f t="shared" si="108"/>
        <v>0</v>
      </c>
      <c r="R361" s="50">
        <f t="shared" si="109"/>
        <v>0</v>
      </c>
      <c r="S361" s="112">
        <f t="shared" si="110"/>
        <v>0</v>
      </c>
      <c r="T361" s="112">
        <f t="shared" si="111"/>
        <v>0</v>
      </c>
      <c r="U361" s="113">
        <f t="shared" si="112"/>
        <v>0</v>
      </c>
      <c r="V361" s="114">
        <f t="shared" si="113"/>
        <v>0</v>
      </c>
      <c r="Y361" s="33">
        <f>P!M361</f>
        <v>0</v>
      </c>
      <c r="Z361" s="33">
        <f t="shared" si="114"/>
        <v>190</v>
      </c>
    </row>
    <row r="362" spans="1:26" x14ac:dyDescent="0.35">
      <c r="A362" s="32">
        <f t="shared" si="98"/>
        <v>43452</v>
      </c>
      <c r="B362" s="20">
        <f t="shared" si="99"/>
        <v>2018</v>
      </c>
      <c r="C362" s="20">
        <f t="shared" si="100"/>
        <v>12</v>
      </c>
      <c r="D362" s="47">
        <f>+P!D362</f>
        <v>184730</v>
      </c>
      <c r="E362" s="47">
        <f>'C'!E362</f>
        <v>302410</v>
      </c>
      <c r="F362" s="47">
        <f t="shared" si="97"/>
        <v>487140</v>
      </c>
      <c r="G362" s="50">
        <f t="shared" si="101"/>
        <v>190</v>
      </c>
      <c r="H362" s="50">
        <f t="shared" si="102"/>
        <v>190</v>
      </c>
      <c r="I362" s="131">
        <f>MAX($F$334:F362)</f>
        <v>487820</v>
      </c>
      <c r="K362" s="140">
        <f t="shared" si="115"/>
        <v>0</v>
      </c>
      <c r="L362" s="70">
        <f t="shared" si="103"/>
        <v>487140</v>
      </c>
      <c r="M362" s="70">
        <f t="shared" si="104"/>
        <v>190</v>
      </c>
      <c r="N362" s="71">
        <f t="shared" si="105"/>
        <v>190</v>
      </c>
      <c r="O362" s="70">
        <f t="shared" si="106"/>
        <v>190</v>
      </c>
      <c r="P362" s="69">
        <f t="shared" si="107"/>
        <v>0</v>
      </c>
      <c r="Q362" s="50">
        <f t="shared" si="108"/>
        <v>0</v>
      </c>
      <c r="R362" s="50">
        <f t="shared" si="109"/>
        <v>0</v>
      </c>
      <c r="S362" s="112">
        <f t="shared" si="110"/>
        <v>0</v>
      </c>
      <c r="T362" s="112">
        <f t="shared" si="111"/>
        <v>0</v>
      </c>
      <c r="U362" s="113">
        <f t="shared" si="112"/>
        <v>0</v>
      </c>
      <c r="V362" s="114">
        <f t="shared" si="113"/>
        <v>0</v>
      </c>
      <c r="Y362" s="33">
        <f>P!M362</f>
        <v>0</v>
      </c>
      <c r="Z362" s="33">
        <f t="shared" si="114"/>
        <v>190</v>
      </c>
    </row>
    <row r="363" spans="1:26" x14ac:dyDescent="0.35">
      <c r="A363" s="32">
        <f t="shared" si="98"/>
        <v>43453</v>
      </c>
      <c r="B363" s="20">
        <f t="shared" si="99"/>
        <v>2018</v>
      </c>
      <c r="C363" s="20">
        <f t="shared" si="100"/>
        <v>12</v>
      </c>
      <c r="D363" s="47">
        <f>+P!D363</f>
        <v>184750</v>
      </c>
      <c r="E363" s="47">
        <f>'C'!E363</f>
        <v>302480</v>
      </c>
      <c r="F363" s="47">
        <f t="shared" si="97"/>
        <v>487230</v>
      </c>
      <c r="G363" s="50">
        <f t="shared" si="101"/>
        <v>90</v>
      </c>
      <c r="H363" s="50">
        <f t="shared" si="102"/>
        <v>90</v>
      </c>
      <c r="I363" s="131">
        <f>MAX($F$334:F363)</f>
        <v>487820</v>
      </c>
      <c r="K363" s="140">
        <f t="shared" si="115"/>
        <v>0</v>
      </c>
      <c r="L363" s="70">
        <f t="shared" si="103"/>
        <v>487230</v>
      </c>
      <c r="M363" s="70">
        <f t="shared" si="104"/>
        <v>90</v>
      </c>
      <c r="N363" s="71">
        <f t="shared" si="105"/>
        <v>90</v>
      </c>
      <c r="O363" s="70">
        <f t="shared" si="106"/>
        <v>90</v>
      </c>
      <c r="P363" s="69">
        <f t="shared" si="107"/>
        <v>0</v>
      </c>
      <c r="Q363" s="50">
        <f t="shared" si="108"/>
        <v>0</v>
      </c>
      <c r="R363" s="50">
        <f t="shared" si="109"/>
        <v>0</v>
      </c>
      <c r="S363" s="112">
        <f t="shared" si="110"/>
        <v>0</v>
      </c>
      <c r="T363" s="112">
        <f t="shared" si="111"/>
        <v>0</v>
      </c>
      <c r="U363" s="113">
        <f t="shared" si="112"/>
        <v>0</v>
      </c>
      <c r="V363" s="114">
        <f t="shared" si="113"/>
        <v>0</v>
      </c>
      <c r="Y363" s="33">
        <f>P!M363</f>
        <v>0</v>
      </c>
      <c r="Z363" s="33">
        <f t="shared" si="114"/>
        <v>90</v>
      </c>
    </row>
    <row r="364" spans="1:26" x14ac:dyDescent="0.35">
      <c r="A364" s="32">
        <f t="shared" si="98"/>
        <v>43454</v>
      </c>
      <c r="B364" s="20">
        <f t="shared" si="99"/>
        <v>2018</v>
      </c>
      <c r="C364" s="20">
        <f t="shared" si="100"/>
        <v>12</v>
      </c>
      <c r="D364" s="47">
        <f>+P!D364</f>
        <v>184870</v>
      </c>
      <c r="E364" s="47">
        <f>'C'!E364</f>
        <v>302540</v>
      </c>
      <c r="F364" s="47">
        <f t="shared" si="97"/>
        <v>487410</v>
      </c>
      <c r="G364" s="50">
        <f t="shared" si="101"/>
        <v>180</v>
      </c>
      <c r="H364" s="50">
        <f t="shared" si="102"/>
        <v>180</v>
      </c>
      <c r="I364" s="131">
        <f>MAX($F$334:F364)</f>
        <v>487820</v>
      </c>
      <c r="K364" s="140">
        <f t="shared" si="115"/>
        <v>0</v>
      </c>
      <c r="L364" s="70">
        <f t="shared" si="103"/>
        <v>487410</v>
      </c>
      <c r="M364" s="70">
        <f t="shared" si="104"/>
        <v>180</v>
      </c>
      <c r="N364" s="71">
        <f t="shared" si="105"/>
        <v>180</v>
      </c>
      <c r="O364" s="70">
        <f t="shared" si="106"/>
        <v>180</v>
      </c>
      <c r="P364" s="69">
        <f t="shared" si="107"/>
        <v>0</v>
      </c>
      <c r="Q364" s="50">
        <f t="shared" si="108"/>
        <v>0</v>
      </c>
      <c r="R364" s="50">
        <f t="shared" si="109"/>
        <v>0</v>
      </c>
      <c r="S364" s="112">
        <f t="shared" si="110"/>
        <v>0</v>
      </c>
      <c r="T364" s="112">
        <f t="shared" si="111"/>
        <v>0</v>
      </c>
      <c r="U364" s="113">
        <f t="shared" si="112"/>
        <v>0</v>
      </c>
      <c r="V364" s="114">
        <f t="shared" si="113"/>
        <v>0</v>
      </c>
      <c r="Y364" s="33">
        <f>P!M364</f>
        <v>0</v>
      </c>
      <c r="Z364" s="33">
        <f t="shared" si="114"/>
        <v>180</v>
      </c>
    </row>
    <row r="365" spans="1:26" x14ac:dyDescent="0.35">
      <c r="A365" s="32">
        <f t="shared" si="98"/>
        <v>43455</v>
      </c>
      <c r="B365" s="20">
        <f t="shared" si="99"/>
        <v>2018</v>
      </c>
      <c r="C365" s="20">
        <f t="shared" si="100"/>
        <v>12</v>
      </c>
      <c r="D365" s="47">
        <f>+P!D365</f>
        <v>185060</v>
      </c>
      <c r="E365" s="47">
        <f>'C'!E365</f>
        <v>302540</v>
      </c>
      <c r="F365" s="47">
        <f t="shared" si="97"/>
        <v>487600</v>
      </c>
      <c r="G365" s="50">
        <f t="shared" si="101"/>
        <v>190</v>
      </c>
      <c r="H365" s="50">
        <f t="shared" si="102"/>
        <v>190</v>
      </c>
      <c r="I365" s="131">
        <f>MAX($F$334:F365)</f>
        <v>487820</v>
      </c>
      <c r="K365" s="140">
        <f t="shared" si="115"/>
        <v>0</v>
      </c>
      <c r="L365" s="70">
        <f t="shared" si="103"/>
        <v>487600</v>
      </c>
      <c r="M365" s="70">
        <f t="shared" si="104"/>
        <v>190</v>
      </c>
      <c r="N365" s="71">
        <f t="shared" si="105"/>
        <v>190</v>
      </c>
      <c r="O365" s="70">
        <f t="shared" si="106"/>
        <v>190</v>
      </c>
      <c r="P365" s="69">
        <f t="shared" si="107"/>
        <v>0</v>
      </c>
      <c r="Q365" s="50">
        <f t="shared" si="108"/>
        <v>0</v>
      </c>
      <c r="R365" s="50">
        <f t="shared" si="109"/>
        <v>0</v>
      </c>
      <c r="S365" s="112">
        <f t="shared" si="110"/>
        <v>0</v>
      </c>
      <c r="T365" s="112">
        <f t="shared" si="111"/>
        <v>0</v>
      </c>
      <c r="U365" s="113">
        <f t="shared" si="112"/>
        <v>0</v>
      </c>
      <c r="V365" s="114">
        <f t="shared" si="113"/>
        <v>0</v>
      </c>
      <c r="Y365" s="33">
        <f>P!M365</f>
        <v>0</v>
      </c>
      <c r="Z365" s="33">
        <f t="shared" si="114"/>
        <v>190</v>
      </c>
    </row>
    <row r="366" spans="1:26" x14ac:dyDescent="0.35">
      <c r="A366" s="32">
        <f t="shared" si="98"/>
        <v>43456</v>
      </c>
      <c r="B366" s="20">
        <f t="shared" si="99"/>
        <v>2018</v>
      </c>
      <c r="C366" s="20">
        <f t="shared" si="100"/>
        <v>12</v>
      </c>
      <c r="D366" s="47">
        <f>+P!D366</f>
        <v>185520</v>
      </c>
      <c r="E366" s="47">
        <f>'C'!E366</f>
        <v>302540</v>
      </c>
      <c r="F366" s="47">
        <f t="shared" si="97"/>
        <v>488060</v>
      </c>
      <c r="G366" s="50">
        <f t="shared" si="101"/>
        <v>460</v>
      </c>
      <c r="H366" s="50">
        <f t="shared" si="102"/>
        <v>460</v>
      </c>
      <c r="I366" s="131">
        <f>MAX($F$334:F366)</f>
        <v>488060</v>
      </c>
      <c r="K366" s="140">
        <f t="shared" si="115"/>
        <v>240</v>
      </c>
      <c r="L366" s="70">
        <f t="shared" si="103"/>
        <v>488060</v>
      </c>
      <c r="M366" s="70">
        <f t="shared" si="104"/>
        <v>460</v>
      </c>
      <c r="N366" s="71">
        <f t="shared" si="105"/>
        <v>220</v>
      </c>
      <c r="O366" s="70">
        <f t="shared" si="106"/>
        <v>460</v>
      </c>
      <c r="P366" s="69">
        <f t="shared" si="107"/>
        <v>0</v>
      </c>
      <c r="Q366" s="50">
        <f t="shared" si="108"/>
        <v>240</v>
      </c>
      <c r="R366" s="50">
        <f t="shared" si="109"/>
        <v>0</v>
      </c>
      <c r="S366" s="112">
        <f t="shared" si="110"/>
        <v>0</v>
      </c>
      <c r="T366" s="112">
        <f t="shared" si="111"/>
        <v>0</v>
      </c>
      <c r="U366" s="113">
        <f t="shared" si="112"/>
        <v>0</v>
      </c>
      <c r="V366" s="114">
        <f t="shared" si="113"/>
        <v>0</v>
      </c>
      <c r="Y366" s="33">
        <f>P!M366</f>
        <v>0</v>
      </c>
      <c r="Z366" s="33">
        <f t="shared" si="114"/>
        <v>460</v>
      </c>
    </row>
    <row r="367" spans="1:26" x14ac:dyDescent="0.35">
      <c r="A367" s="32">
        <f t="shared" si="98"/>
        <v>43457</v>
      </c>
      <c r="B367" s="20">
        <f t="shared" si="99"/>
        <v>2018</v>
      </c>
      <c r="C367" s="20">
        <f t="shared" si="100"/>
        <v>12</v>
      </c>
      <c r="D367" s="47">
        <f>+P!D367</f>
        <v>185630</v>
      </c>
      <c r="E367" s="47">
        <f>'C'!E367</f>
        <v>302610</v>
      </c>
      <c r="F367" s="47">
        <f t="shared" si="97"/>
        <v>488240</v>
      </c>
      <c r="G367" s="50">
        <f t="shared" si="101"/>
        <v>180</v>
      </c>
      <c r="H367" s="50">
        <f t="shared" si="102"/>
        <v>180</v>
      </c>
      <c r="I367" s="131">
        <f>MAX($F$334:F367)</f>
        <v>488240</v>
      </c>
      <c r="K367" s="140">
        <f t="shared" si="115"/>
        <v>180</v>
      </c>
      <c r="L367" s="70">
        <f t="shared" si="103"/>
        <v>488240</v>
      </c>
      <c r="M367" s="70">
        <f t="shared" si="104"/>
        <v>180</v>
      </c>
      <c r="N367" s="71">
        <f t="shared" si="105"/>
        <v>0</v>
      </c>
      <c r="O367" s="70">
        <f t="shared" si="106"/>
        <v>180</v>
      </c>
      <c r="P367" s="69">
        <f t="shared" si="107"/>
        <v>0</v>
      </c>
      <c r="Q367" s="50">
        <f t="shared" si="108"/>
        <v>420</v>
      </c>
      <c r="R367" s="50">
        <f t="shared" si="109"/>
        <v>0</v>
      </c>
      <c r="S367" s="112">
        <f t="shared" si="110"/>
        <v>0</v>
      </c>
      <c r="T367" s="112">
        <f t="shared" si="111"/>
        <v>0</v>
      </c>
      <c r="U367" s="113">
        <f t="shared" si="112"/>
        <v>0</v>
      </c>
      <c r="V367" s="114">
        <f t="shared" si="113"/>
        <v>0</v>
      </c>
      <c r="Y367" s="33">
        <f>P!M367</f>
        <v>0</v>
      </c>
      <c r="Z367" s="33">
        <f t="shared" si="114"/>
        <v>180</v>
      </c>
    </row>
    <row r="368" spans="1:26" x14ac:dyDescent="0.35">
      <c r="A368" s="32">
        <f t="shared" si="98"/>
        <v>43458</v>
      </c>
      <c r="B368" s="20">
        <f t="shared" si="99"/>
        <v>2018</v>
      </c>
      <c r="C368" s="20">
        <f t="shared" si="100"/>
        <v>12</v>
      </c>
      <c r="D368" s="47">
        <f>+P!D368</f>
        <v>185630</v>
      </c>
      <c r="E368" s="47">
        <f>'C'!E368</f>
        <v>303190</v>
      </c>
      <c r="F368" s="47">
        <f t="shared" si="97"/>
        <v>488820</v>
      </c>
      <c r="G368" s="50">
        <f t="shared" si="101"/>
        <v>580</v>
      </c>
      <c r="H368" s="50">
        <f t="shared" si="102"/>
        <v>580</v>
      </c>
      <c r="I368" s="131">
        <f>MAX($F$334:F368)</f>
        <v>488820</v>
      </c>
      <c r="K368" s="140">
        <f t="shared" si="115"/>
        <v>580</v>
      </c>
      <c r="L368" s="70">
        <f t="shared" si="103"/>
        <v>488820</v>
      </c>
      <c r="M368" s="70">
        <f t="shared" si="104"/>
        <v>580</v>
      </c>
      <c r="N368" s="71">
        <f t="shared" si="105"/>
        <v>0</v>
      </c>
      <c r="O368" s="70">
        <f t="shared" si="106"/>
        <v>580</v>
      </c>
      <c r="P368" s="69">
        <f t="shared" si="107"/>
        <v>0</v>
      </c>
      <c r="Q368" s="50">
        <f t="shared" si="108"/>
        <v>1000</v>
      </c>
      <c r="R368" s="50">
        <f t="shared" si="109"/>
        <v>0</v>
      </c>
      <c r="S368" s="112">
        <f t="shared" si="110"/>
        <v>0</v>
      </c>
      <c r="T368" s="112">
        <f t="shared" si="111"/>
        <v>0</v>
      </c>
      <c r="U368" s="113">
        <f t="shared" si="112"/>
        <v>0</v>
      </c>
      <c r="V368" s="114">
        <f t="shared" si="113"/>
        <v>0</v>
      </c>
      <c r="Y368" s="33">
        <f>P!M368</f>
        <v>0</v>
      </c>
      <c r="Z368" s="33">
        <f t="shared" si="114"/>
        <v>580</v>
      </c>
    </row>
    <row r="369" spans="1:26" x14ac:dyDescent="0.35">
      <c r="A369" s="32">
        <f t="shared" si="98"/>
        <v>43459</v>
      </c>
      <c r="B369" s="20">
        <f t="shared" si="99"/>
        <v>2018</v>
      </c>
      <c r="C369" s="20">
        <f t="shared" si="100"/>
        <v>12</v>
      </c>
      <c r="D369" s="47">
        <f>+P!D369</f>
        <v>185780</v>
      </c>
      <c r="E369" s="47">
        <f>'C'!E369</f>
        <v>303760</v>
      </c>
      <c r="F369" s="47">
        <f t="shared" si="97"/>
        <v>489540</v>
      </c>
      <c r="G369" s="50">
        <f t="shared" si="101"/>
        <v>720</v>
      </c>
      <c r="H369" s="50">
        <f t="shared" si="102"/>
        <v>720</v>
      </c>
      <c r="I369" s="131">
        <f>MAX($F$334:F369)</f>
        <v>489540</v>
      </c>
      <c r="K369" s="140">
        <f t="shared" si="115"/>
        <v>720</v>
      </c>
      <c r="L369" s="70">
        <f t="shared" si="103"/>
        <v>489540</v>
      </c>
      <c r="M369" s="70">
        <f t="shared" si="104"/>
        <v>720</v>
      </c>
      <c r="N369" s="71">
        <f t="shared" si="105"/>
        <v>0</v>
      </c>
      <c r="O369" s="70">
        <f t="shared" si="106"/>
        <v>720</v>
      </c>
      <c r="P369" s="69">
        <f t="shared" si="107"/>
        <v>0</v>
      </c>
      <c r="Q369" s="50">
        <f t="shared" si="108"/>
        <v>1720</v>
      </c>
      <c r="R369" s="50">
        <f t="shared" si="109"/>
        <v>0</v>
      </c>
      <c r="S369" s="112">
        <f t="shared" si="110"/>
        <v>0</v>
      </c>
      <c r="T369" s="112">
        <f t="shared" si="111"/>
        <v>0</v>
      </c>
      <c r="U369" s="113">
        <f t="shared" si="112"/>
        <v>0</v>
      </c>
      <c r="V369" s="114">
        <f t="shared" si="113"/>
        <v>0</v>
      </c>
      <c r="Y369" s="33">
        <f>P!M369</f>
        <v>0</v>
      </c>
      <c r="Z369" s="33">
        <f t="shared" si="114"/>
        <v>720</v>
      </c>
    </row>
    <row r="370" spans="1:26" x14ac:dyDescent="0.35">
      <c r="A370" s="32">
        <f t="shared" si="98"/>
        <v>43460</v>
      </c>
      <c r="B370" s="20">
        <f t="shared" si="99"/>
        <v>2018</v>
      </c>
      <c r="C370" s="20">
        <f t="shared" si="100"/>
        <v>12</v>
      </c>
      <c r="D370" s="47">
        <f>+P!D370</f>
        <v>185690</v>
      </c>
      <c r="E370" s="47">
        <f>'C'!E370</f>
        <v>304150</v>
      </c>
      <c r="F370" s="47">
        <f t="shared" si="97"/>
        <v>489840</v>
      </c>
      <c r="G370" s="50">
        <f t="shared" si="101"/>
        <v>300</v>
      </c>
      <c r="H370" s="50">
        <f t="shared" si="102"/>
        <v>300</v>
      </c>
      <c r="I370" s="131">
        <f>MAX($F$334:F370)</f>
        <v>489840</v>
      </c>
      <c r="K370" s="140">
        <f t="shared" si="115"/>
        <v>300</v>
      </c>
      <c r="L370" s="70">
        <f t="shared" si="103"/>
        <v>489840</v>
      </c>
      <c r="M370" s="70">
        <f t="shared" si="104"/>
        <v>300</v>
      </c>
      <c r="N370" s="71">
        <f t="shared" si="105"/>
        <v>0</v>
      </c>
      <c r="O370" s="70">
        <f t="shared" si="106"/>
        <v>300</v>
      </c>
      <c r="P370" s="69">
        <f t="shared" si="107"/>
        <v>0</v>
      </c>
      <c r="Q370" s="50">
        <f t="shared" si="108"/>
        <v>2020</v>
      </c>
      <c r="R370" s="50">
        <f t="shared" si="109"/>
        <v>0</v>
      </c>
      <c r="S370" s="112">
        <f t="shared" si="110"/>
        <v>0</v>
      </c>
      <c r="T370" s="112">
        <f t="shared" si="111"/>
        <v>0</v>
      </c>
      <c r="U370" s="113">
        <f t="shared" si="112"/>
        <v>0</v>
      </c>
      <c r="V370" s="114">
        <f t="shared" si="113"/>
        <v>0</v>
      </c>
      <c r="Y370" s="33">
        <f>P!M370</f>
        <v>0</v>
      </c>
      <c r="Z370" s="33">
        <f t="shared" si="114"/>
        <v>300</v>
      </c>
    </row>
    <row r="371" spans="1:26" x14ac:dyDescent="0.35">
      <c r="A371" s="32">
        <f t="shared" si="98"/>
        <v>43461</v>
      </c>
      <c r="B371" s="20">
        <f t="shared" si="99"/>
        <v>2018</v>
      </c>
      <c r="C371" s="20">
        <f t="shared" si="100"/>
        <v>12</v>
      </c>
      <c r="D371" s="47">
        <f>+P!D371</f>
        <v>185840</v>
      </c>
      <c r="E371" s="47">
        <f>'C'!E371</f>
        <v>304410</v>
      </c>
      <c r="F371" s="47">
        <f t="shared" si="97"/>
        <v>490250</v>
      </c>
      <c r="G371" s="50">
        <f t="shared" si="101"/>
        <v>410</v>
      </c>
      <c r="H371" s="50">
        <f t="shared" si="102"/>
        <v>410</v>
      </c>
      <c r="I371" s="131">
        <f>MAX($F$334:F371)</f>
        <v>490250</v>
      </c>
      <c r="K371" s="140">
        <f t="shared" si="115"/>
        <v>410</v>
      </c>
      <c r="L371" s="70">
        <f t="shared" si="103"/>
        <v>490250</v>
      </c>
      <c r="M371" s="70">
        <f t="shared" si="104"/>
        <v>410</v>
      </c>
      <c r="N371" s="71">
        <f t="shared" si="105"/>
        <v>0</v>
      </c>
      <c r="O371" s="70">
        <f t="shared" si="106"/>
        <v>410</v>
      </c>
      <c r="P371" s="69">
        <f t="shared" si="107"/>
        <v>0</v>
      </c>
      <c r="Q371" s="50">
        <f t="shared" si="108"/>
        <v>2430</v>
      </c>
      <c r="R371" s="50">
        <f t="shared" si="109"/>
        <v>0</v>
      </c>
      <c r="S371" s="112">
        <f t="shared" si="110"/>
        <v>0</v>
      </c>
      <c r="T371" s="112">
        <f t="shared" si="111"/>
        <v>0</v>
      </c>
      <c r="U371" s="113">
        <f t="shared" si="112"/>
        <v>0</v>
      </c>
      <c r="V371" s="114">
        <f t="shared" si="113"/>
        <v>0</v>
      </c>
      <c r="Y371" s="33">
        <f>P!M371</f>
        <v>0</v>
      </c>
      <c r="Z371" s="33">
        <f t="shared" si="114"/>
        <v>410</v>
      </c>
    </row>
    <row r="372" spans="1:26" x14ac:dyDescent="0.35">
      <c r="A372" s="32">
        <f t="shared" si="98"/>
        <v>43462</v>
      </c>
      <c r="B372" s="20">
        <f t="shared" si="99"/>
        <v>2018</v>
      </c>
      <c r="C372" s="20">
        <f t="shared" si="100"/>
        <v>12</v>
      </c>
      <c r="D372" s="47">
        <f>+P!D372</f>
        <v>185630</v>
      </c>
      <c r="E372" s="47">
        <f>'C'!E372</f>
        <v>304670</v>
      </c>
      <c r="F372" s="47">
        <f t="shared" si="97"/>
        <v>490300</v>
      </c>
      <c r="G372" s="50">
        <f t="shared" si="101"/>
        <v>50</v>
      </c>
      <c r="H372" s="50">
        <f t="shared" si="102"/>
        <v>50</v>
      </c>
      <c r="I372" s="131">
        <f>MAX($F$334:F372)</f>
        <v>490300</v>
      </c>
      <c r="K372" s="140">
        <f t="shared" si="115"/>
        <v>50</v>
      </c>
      <c r="L372" s="70">
        <f t="shared" si="103"/>
        <v>490300</v>
      </c>
      <c r="M372" s="70">
        <f t="shared" si="104"/>
        <v>50</v>
      </c>
      <c r="N372" s="71">
        <f t="shared" si="105"/>
        <v>0</v>
      </c>
      <c r="O372" s="70">
        <f t="shared" si="106"/>
        <v>50</v>
      </c>
      <c r="P372" s="69">
        <f t="shared" si="107"/>
        <v>0</v>
      </c>
      <c r="Q372" s="50">
        <f t="shared" si="108"/>
        <v>2480</v>
      </c>
      <c r="R372" s="50">
        <f t="shared" si="109"/>
        <v>0</v>
      </c>
      <c r="S372" s="112">
        <f t="shared" si="110"/>
        <v>0</v>
      </c>
      <c r="T372" s="112">
        <f t="shared" si="111"/>
        <v>0</v>
      </c>
      <c r="U372" s="113">
        <f t="shared" si="112"/>
        <v>0</v>
      </c>
      <c r="V372" s="114">
        <f t="shared" si="113"/>
        <v>0</v>
      </c>
      <c r="Y372" s="33">
        <f>P!M372</f>
        <v>0</v>
      </c>
      <c r="Z372" s="33">
        <f t="shared" si="114"/>
        <v>50</v>
      </c>
    </row>
    <row r="373" spans="1:26" x14ac:dyDescent="0.35">
      <c r="A373" s="32">
        <f t="shared" si="98"/>
        <v>43463</v>
      </c>
      <c r="B373" s="20">
        <f t="shared" si="99"/>
        <v>2018</v>
      </c>
      <c r="C373" s="20">
        <f t="shared" si="100"/>
        <v>12</v>
      </c>
      <c r="D373" s="47">
        <f>+P!D373</f>
        <v>185440</v>
      </c>
      <c r="E373" s="47">
        <f>'C'!E373</f>
        <v>305050</v>
      </c>
      <c r="F373" s="47">
        <f t="shared" si="97"/>
        <v>490490</v>
      </c>
      <c r="G373" s="50">
        <f t="shared" si="101"/>
        <v>190</v>
      </c>
      <c r="H373" s="50">
        <f t="shared" si="102"/>
        <v>190</v>
      </c>
      <c r="I373" s="131">
        <f>MAX($F$334:F373)</f>
        <v>490490</v>
      </c>
      <c r="K373" s="140">
        <f t="shared" si="115"/>
        <v>190</v>
      </c>
      <c r="L373" s="70">
        <f t="shared" si="103"/>
        <v>490490</v>
      </c>
      <c r="M373" s="70">
        <f t="shared" si="104"/>
        <v>190</v>
      </c>
      <c r="N373" s="71">
        <f t="shared" si="105"/>
        <v>0</v>
      </c>
      <c r="O373" s="70">
        <f t="shared" si="106"/>
        <v>190</v>
      </c>
      <c r="P373" s="69">
        <f t="shared" si="107"/>
        <v>0</v>
      </c>
      <c r="Q373" s="50">
        <f t="shared" si="108"/>
        <v>2670</v>
      </c>
      <c r="R373" s="50">
        <f t="shared" si="109"/>
        <v>0</v>
      </c>
      <c r="S373" s="112">
        <f t="shared" si="110"/>
        <v>0</v>
      </c>
      <c r="T373" s="112">
        <f t="shared" si="111"/>
        <v>0</v>
      </c>
      <c r="U373" s="113">
        <f t="shared" si="112"/>
        <v>0</v>
      </c>
      <c r="V373" s="114">
        <f t="shared" si="113"/>
        <v>0</v>
      </c>
      <c r="Y373" s="33">
        <f>P!M373</f>
        <v>0</v>
      </c>
      <c r="Z373" s="33">
        <f t="shared" si="114"/>
        <v>190</v>
      </c>
    </row>
    <row r="374" spans="1:26" x14ac:dyDescent="0.35">
      <c r="A374" s="32">
        <f t="shared" si="98"/>
        <v>43464</v>
      </c>
      <c r="B374" s="20">
        <f t="shared" si="99"/>
        <v>2018</v>
      </c>
      <c r="C374" s="20">
        <f t="shared" si="100"/>
        <v>12</v>
      </c>
      <c r="D374" s="47">
        <f>+P!D374</f>
        <v>185360</v>
      </c>
      <c r="E374" s="47">
        <f>'C'!E374</f>
        <v>305440</v>
      </c>
      <c r="F374" s="47">
        <f t="shared" si="97"/>
        <v>490800</v>
      </c>
      <c r="G374" s="50">
        <f t="shared" si="101"/>
        <v>310</v>
      </c>
      <c r="H374" s="50">
        <f t="shared" si="102"/>
        <v>310</v>
      </c>
      <c r="I374" s="131">
        <f>MAX($F$334:F374)</f>
        <v>490800</v>
      </c>
      <c r="K374" s="140">
        <f t="shared" si="115"/>
        <v>310</v>
      </c>
      <c r="L374" s="70">
        <f t="shared" si="103"/>
        <v>490800</v>
      </c>
      <c r="M374" s="70">
        <f t="shared" si="104"/>
        <v>310</v>
      </c>
      <c r="N374" s="71">
        <f t="shared" si="105"/>
        <v>0</v>
      </c>
      <c r="O374" s="70">
        <f t="shared" si="106"/>
        <v>310</v>
      </c>
      <c r="P374" s="69">
        <f t="shared" si="107"/>
        <v>0</v>
      </c>
      <c r="Q374" s="50">
        <f t="shared" si="108"/>
        <v>2980</v>
      </c>
      <c r="R374" s="50">
        <f t="shared" si="109"/>
        <v>0</v>
      </c>
      <c r="S374" s="112">
        <f t="shared" si="110"/>
        <v>0</v>
      </c>
      <c r="T374" s="112">
        <f t="shared" si="111"/>
        <v>0</v>
      </c>
      <c r="U374" s="113">
        <f t="shared" si="112"/>
        <v>0</v>
      </c>
      <c r="V374" s="114">
        <f t="shared" si="113"/>
        <v>0</v>
      </c>
      <c r="Y374" s="33">
        <f>P!M374</f>
        <v>0</v>
      </c>
      <c r="Z374" s="33">
        <f t="shared" si="114"/>
        <v>310</v>
      </c>
    </row>
    <row r="375" spans="1:26" x14ac:dyDescent="0.35">
      <c r="A375" s="32">
        <f t="shared" si="98"/>
        <v>43465</v>
      </c>
      <c r="B375" s="20">
        <f t="shared" si="99"/>
        <v>2018</v>
      </c>
      <c r="C375" s="20">
        <f t="shared" si="100"/>
        <v>12</v>
      </c>
      <c r="D375" s="47">
        <f>+P!D375</f>
        <v>184920</v>
      </c>
      <c r="E375" s="47">
        <f>'C'!E375</f>
        <v>305960</v>
      </c>
      <c r="F375" s="47">
        <f t="shared" si="97"/>
        <v>490880</v>
      </c>
      <c r="G375" s="50">
        <f t="shared" si="101"/>
        <v>80</v>
      </c>
      <c r="H375" s="50">
        <f t="shared" si="102"/>
        <v>80</v>
      </c>
      <c r="I375" s="131">
        <f>MAX($F$334:F375)</f>
        <v>490880</v>
      </c>
      <c r="K375" s="140">
        <f t="shared" si="115"/>
        <v>80</v>
      </c>
      <c r="L375" s="70">
        <f t="shared" si="103"/>
        <v>490880</v>
      </c>
      <c r="M375" s="70">
        <f t="shared" si="104"/>
        <v>80</v>
      </c>
      <c r="N375" s="71">
        <f t="shared" si="105"/>
        <v>0</v>
      </c>
      <c r="O375" s="70">
        <f t="shared" si="106"/>
        <v>80</v>
      </c>
      <c r="P375" s="69">
        <f t="shared" si="107"/>
        <v>0</v>
      </c>
      <c r="Q375" s="50">
        <f t="shared" si="108"/>
        <v>3060</v>
      </c>
      <c r="R375" s="50">
        <f t="shared" si="109"/>
        <v>0</v>
      </c>
      <c r="S375" s="112">
        <f t="shared" si="110"/>
        <v>0</v>
      </c>
      <c r="T375" s="112">
        <f t="shared" si="111"/>
        <v>0</v>
      </c>
      <c r="U375" s="113">
        <f t="shared" si="112"/>
        <v>0</v>
      </c>
      <c r="V375" s="114">
        <f t="shared" si="113"/>
        <v>0</v>
      </c>
      <c r="Y375" s="33">
        <f>P!M375</f>
        <v>0</v>
      </c>
      <c r="Z375" s="33">
        <f t="shared" si="114"/>
        <v>80</v>
      </c>
    </row>
    <row r="376" spans="1:26" x14ac:dyDescent="0.35">
      <c r="A376" s="32">
        <f t="shared" si="98"/>
        <v>43466</v>
      </c>
      <c r="B376" s="20">
        <f t="shared" si="99"/>
        <v>2019</v>
      </c>
      <c r="C376" s="20">
        <f t="shared" si="100"/>
        <v>1</v>
      </c>
      <c r="D376" s="47">
        <f>+P!D376</f>
        <v>184450</v>
      </c>
      <c r="E376" s="47">
        <f>'C'!E376</f>
        <v>306600</v>
      </c>
      <c r="F376" s="47">
        <f t="shared" si="97"/>
        <v>491050</v>
      </c>
      <c r="G376" s="50">
        <f t="shared" si="101"/>
        <v>170</v>
      </c>
      <c r="H376" s="50">
        <f t="shared" si="102"/>
        <v>170</v>
      </c>
      <c r="I376" s="131">
        <f>MAX($F$334:F376)</f>
        <v>491050</v>
      </c>
      <c r="K376" s="140">
        <f t="shared" si="115"/>
        <v>170</v>
      </c>
      <c r="L376" s="70">
        <f t="shared" si="103"/>
        <v>491050</v>
      </c>
      <c r="M376" s="70">
        <f t="shared" si="104"/>
        <v>170</v>
      </c>
      <c r="N376" s="71">
        <f t="shared" si="105"/>
        <v>0</v>
      </c>
      <c r="O376" s="70">
        <f t="shared" si="106"/>
        <v>170</v>
      </c>
      <c r="P376" s="69">
        <f t="shared" si="107"/>
        <v>0</v>
      </c>
      <c r="Q376" s="50">
        <f t="shared" si="108"/>
        <v>3230</v>
      </c>
      <c r="R376" s="50">
        <f t="shared" si="109"/>
        <v>0</v>
      </c>
      <c r="S376" s="112">
        <f t="shared" si="110"/>
        <v>0</v>
      </c>
      <c r="T376" s="112">
        <f t="shared" si="111"/>
        <v>0</v>
      </c>
      <c r="U376" s="113">
        <f t="shared" si="112"/>
        <v>0</v>
      </c>
      <c r="V376" s="114">
        <f t="shared" si="113"/>
        <v>0</v>
      </c>
      <c r="Y376" s="33">
        <f>P!M376</f>
        <v>0</v>
      </c>
      <c r="Z376" s="33">
        <f t="shared" si="114"/>
        <v>170</v>
      </c>
    </row>
    <row r="377" spans="1:26" x14ac:dyDescent="0.35">
      <c r="A377" s="32">
        <f t="shared" si="98"/>
        <v>43467</v>
      </c>
      <c r="B377" s="20">
        <f t="shared" si="99"/>
        <v>2019</v>
      </c>
      <c r="C377" s="20">
        <f t="shared" si="100"/>
        <v>1</v>
      </c>
      <c r="D377" s="47">
        <f>+P!D377</f>
        <v>184180</v>
      </c>
      <c r="E377" s="47">
        <f>'C'!E377</f>
        <v>307120</v>
      </c>
      <c r="F377" s="47">
        <f t="shared" si="97"/>
        <v>491300</v>
      </c>
      <c r="G377" s="50">
        <f t="shared" si="101"/>
        <v>250</v>
      </c>
      <c r="H377" s="50">
        <f t="shared" si="102"/>
        <v>250</v>
      </c>
      <c r="I377" s="131">
        <f>MAX($F$334:F377)</f>
        <v>491300</v>
      </c>
      <c r="K377" s="140">
        <f t="shared" si="115"/>
        <v>250</v>
      </c>
      <c r="L377" s="70">
        <f t="shared" si="103"/>
        <v>491300</v>
      </c>
      <c r="M377" s="70">
        <f t="shared" si="104"/>
        <v>250</v>
      </c>
      <c r="N377" s="71">
        <f t="shared" si="105"/>
        <v>0</v>
      </c>
      <c r="O377" s="70">
        <f t="shared" si="106"/>
        <v>250</v>
      </c>
      <c r="P377" s="69">
        <f t="shared" si="107"/>
        <v>0</v>
      </c>
      <c r="Q377" s="50">
        <f t="shared" si="108"/>
        <v>3480</v>
      </c>
      <c r="R377" s="50">
        <f t="shared" si="109"/>
        <v>0</v>
      </c>
      <c r="S377" s="112">
        <f t="shared" si="110"/>
        <v>0</v>
      </c>
      <c r="T377" s="112">
        <f t="shared" si="111"/>
        <v>0</v>
      </c>
      <c r="U377" s="113">
        <f t="shared" si="112"/>
        <v>0</v>
      </c>
      <c r="V377" s="114">
        <f t="shared" si="113"/>
        <v>0</v>
      </c>
      <c r="Y377" s="33">
        <f>P!M377</f>
        <v>0</v>
      </c>
      <c r="Z377" s="33">
        <f t="shared" si="114"/>
        <v>250</v>
      </c>
    </row>
    <row r="378" spans="1:26" x14ac:dyDescent="0.35">
      <c r="A378" s="32">
        <f t="shared" si="98"/>
        <v>43468</v>
      </c>
      <c r="B378" s="20">
        <f t="shared" si="99"/>
        <v>2019</v>
      </c>
      <c r="C378" s="20">
        <f t="shared" si="100"/>
        <v>1</v>
      </c>
      <c r="D378" s="47">
        <f>+P!D378</f>
        <v>183890</v>
      </c>
      <c r="E378" s="47">
        <f>'C'!E378</f>
        <v>307770</v>
      </c>
      <c r="F378" s="47">
        <f t="shared" si="97"/>
        <v>491660</v>
      </c>
      <c r="G378" s="50">
        <f t="shared" si="101"/>
        <v>360</v>
      </c>
      <c r="H378" s="50">
        <f t="shared" si="102"/>
        <v>360</v>
      </c>
      <c r="I378" s="131">
        <f>MAX($F$334:F378)</f>
        <v>491660</v>
      </c>
      <c r="K378" s="140">
        <f t="shared" si="115"/>
        <v>360</v>
      </c>
      <c r="L378" s="70">
        <f t="shared" si="103"/>
        <v>491660</v>
      </c>
      <c r="M378" s="70">
        <f t="shared" si="104"/>
        <v>360</v>
      </c>
      <c r="N378" s="71">
        <f t="shared" si="105"/>
        <v>0</v>
      </c>
      <c r="O378" s="70">
        <f t="shared" si="106"/>
        <v>360</v>
      </c>
      <c r="P378" s="69">
        <f t="shared" si="107"/>
        <v>0</v>
      </c>
      <c r="Q378" s="50">
        <f t="shared" si="108"/>
        <v>3840</v>
      </c>
      <c r="R378" s="50">
        <f t="shared" si="109"/>
        <v>0</v>
      </c>
      <c r="S378" s="112">
        <f t="shared" si="110"/>
        <v>0</v>
      </c>
      <c r="T378" s="112">
        <f t="shared" si="111"/>
        <v>0</v>
      </c>
      <c r="U378" s="113">
        <f t="shared" si="112"/>
        <v>0</v>
      </c>
      <c r="V378" s="114">
        <f t="shared" si="113"/>
        <v>0</v>
      </c>
      <c r="Y378" s="33">
        <f>P!M378</f>
        <v>0</v>
      </c>
      <c r="Z378" s="33">
        <f t="shared" si="114"/>
        <v>360</v>
      </c>
    </row>
    <row r="379" spans="1:26" x14ac:dyDescent="0.35">
      <c r="A379" s="32">
        <f t="shared" si="98"/>
        <v>43469</v>
      </c>
      <c r="B379" s="20">
        <f t="shared" si="99"/>
        <v>2019</v>
      </c>
      <c r="C379" s="20">
        <f t="shared" si="100"/>
        <v>1</v>
      </c>
      <c r="D379" s="47">
        <f>+P!D379</f>
        <v>183560</v>
      </c>
      <c r="E379" s="47">
        <f>'C'!E379</f>
        <v>308420</v>
      </c>
      <c r="F379" s="47">
        <f t="shared" si="97"/>
        <v>491980</v>
      </c>
      <c r="G379" s="50">
        <f t="shared" si="101"/>
        <v>320</v>
      </c>
      <c r="H379" s="50">
        <f t="shared" si="102"/>
        <v>320</v>
      </c>
      <c r="I379" s="131">
        <f>MAX($F$334:F379)</f>
        <v>491980</v>
      </c>
      <c r="K379" s="140">
        <f t="shared" si="115"/>
        <v>320</v>
      </c>
      <c r="L379" s="70">
        <f t="shared" si="103"/>
        <v>491980</v>
      </c>
      <c r="M379" s="70">
        <f t="shared" si="104"/>
        <v>320</v>
      </c>
      <c r="N379" s="71">
        <f t="shared" si="105"/>
        <v>0</v>
      </c>
      <c r="O379" s="70">
        <f t="shared" si="106"/>
        <v>320</v>
      </c>
      <c r="P379" s="69">
        <f t="shared" si="107"/>
        <v>0</v>
      </c>
      <c r="Q379" s="50">
        <f t="shared" si="108"/>
        <v>4160</v>
      </c>
      <c r="R379" s="50">
        <f t="shared" si="109"/>
        <v>0</v>
      </c>
      <c r="S379" s="112">
        <f t="shared" si="110"/>
        <v>0</v>
      </c>
      <c r="T379" s="112">
        <f t="shared" si="111"/>
        <v>0</v>
      </c>
      <c r="U379" s="113">
        <f t="shared" si="112"/>
        <v>0</v>
      </c>
      <c r="V379" s="114">
        <f t="shared" si="113"/>
        <v>0</v>
      </c>
      <c r="Y379" s="33">
        <f>P!M379</f>
        <v>0</v>
      </c>
      <c r="Z379" s="33">
        <f t="shared" si="114"/>
        <v>320</v>
      </c>
    </row>
    <row r="380" spans="1:26" x14ac:dyDescent="0.35">
      <c r="A380" s="32">
        <f t="shared" si="98"/>
        <v>43470</v>
      </c>
      <c r="B380" s="20">
        <f t="shared" si="99"/>
        <v>2019</v>
      </c>
      <c r="C380" s="20">
        <f t="shared" si="100"/>
        <v>1</v>
      </c>
      <c r="D380" s="47">
        <f>+P!D380</f>
        <v>183350</v>
      </c>
      <c r="E380" s="47">
        <f>'C'!E380</f>
        <v>309390</v>
      </c>
      <c r="F380" s="47">
        <f t="shared" si="97"/>
        <v>492740</v>
      </c>
      <c r="G380" s="50">
        <f t="shared" si="101"/>
        <v>760</v>
      </c>
      <c r="H380" s="50">
        <f t="shared" si="102"/>
        <v>760</v>
      </c>
      <c r="I380" s="131">
        <f>MAX($F$334:F380)</f>
        <v>492740</v>
      </c>
      <c r="K380" s="140">
        <f t="shared" si="115"/>
        <v>760</v>
      </c>
      <c r="L380" s="70">
        <f t="shared" si="103"/>
        <v>492740</v>
      </c>
      <c r="M380" s="70">
        <f t="shared" si="104"/>
        <v>760</v>
      </c>
      <c r="N380" s="71">
        <f t="shared" si="105"/>
        <v>0</v>
      </c>
      <c r="O380" s="70">
        <f t="shared" si="106"/>
        <v>760</v>
      </c>
      <c r="P380" s="69">
        <f t="shared" si="107"/>
        <v>0</v>
      </c>
      <c r="Q380" s="50">
        <f t="shared" si="108"/>
        <v>4920</v>
      </c>
      <c r="R380" s="50">
        <f t="shared" si="109"/>
        <v>0</v>
      </c>
      <c r="S380" s="112">
        <f t="shared" si="110"/>
        <v>0</v>
      </c>
      <c r="T380" s="112">
        <f t="shared" si="111"/>
        <v>0</v>
      </c>
      <c r="U380" s="113">
        <f t="shared" si="112"/>
        <v>0</v>
      </c>
      <c r="V380" s="114">
        <f t="shared" si="113"/>
        <v>0</v>
      </c>
      <c r="Y380" s="33">
        <f>P!M380</f>
        <v>0</v>
      </c>
      <c r="Z380" s="33">
        <f t="shared" si="114"/>
        <v>760</v>
      </c>
    </row>
    <row r="381" spans="1:26" x14ac:dyDescent="0.35">
      <c r="A381" s="32">
        <f t="shared" si="98"/>
        <v>43471</v>
      </c>
      <c r="B381" s="20">
        <f t="shared" si="99"/>
        <v>2019</v>
      </c>
      <c r="C381" s="20">
        <f t="shared" si="100"/>
        <v>1</v>
      </c>
      <c r="D381" s="47">
        <f>+P!D381</f>
        <v>183330</v>
      </c>
      <c r="E381" s="47">
        <f>'C'!E381</f>
        <v>309910</v>
      </c>
      <c r="F381" s="47">
        <f t="shared" si="97"/>
        <v>493240</v>
      </c>
      <c r="G381" s="50">
        <f t="shared" si="101"/>
        <v>500</v>
      </c>
      <c r="H381" s="50">
        <f t="shared" si="102"/>
        <v>500</v>
      </c>
      <c r="I381" s="131">
        <f>MAX($F$334:F381)</f>
        <v>493240</v>
      </c>
      <c r="K381" s="140">
        <f t="shared" si="115"/>
        <v>500</v>
      </c>
      <c r="L381" s="70">
        <f t="shared" si="103"/>
        <v>493240</v>
      </c>
      <c r="M381" s="70">
        <f t="shared" si="104"/>
        <v>500</v>
      </c>
      <c r="N381" s="71">
        <f t="shared" si="105"/>
        <v>0</v>
      </c>
      <c r="O381" s="70">
        <f t="shared" si="106"/>
        <v>500</v>
      </c>
      <c r="P381" s="69">
        <f t="shared" si="107"/>
        <v>0</v>
      </c>
      <c r="Q381" s="50">
        <f t="shared" si="108"/>
        <v>5420</v>
      </c>
      <c r="R381" s="50">
        <f t="shared" si="109"/>
        <v>0</v>
      </c>
      <c r="S381" s="112">
        <f t="shared" si="110"/>
        <v>0</v>
      </c>
      <c r="T381" s="112">
        <f t="shared" si="111"/>
        <v>0</v>
      </c>
      <c r="U381" s="113">
        <f t="shared" si="112"/>
        <v>0</v>
      </c>
      <c r="V381" s="114">
        <f t="shared" si="113"/>
        <v>0</v>
      </c>
      <c r="Y381" s="33">
        <f>P!M381</f>
        <v>0</v>
      </c>
      <c r="Z381" s="33">
        <f t="shared" si="114"/>
        <v>500</v>
      </c>
    </row>
    <row r="382" spans="1:26" x14ac:dyDescent="0.35">
      <c r="A382" s="32">
        <f t="shared" si="98"/>
        <v>43472</v>
      </c>
      <c r="B382" s="20">
        <f t="shared" si="99"/>
        <v>2019</v>
      </c>
      <c r="C382" s="20">
        <f t="shared" si="100"/>
        <v>1</v>
      </c>
      <c r="D382" s="47">
        <f>+P!D382</f>
        <v>183660</v>
      </c>
      <c r="E382" s="47">
        <f>'C'!E382</f>
        <v>310040</v>
      </c>
      <c r="F382" s="47">
        <f t="shared" si="97"/>
        <v>493700</v>
      </c>
      <c r="G382" s="50">
        <f t="shared" si="101"/>
        <v>460</v>
      </c>
      <c r="H382" s="50">
        <f t="shared" si="102"/>
        <v>460</v>
      </c>
      <c r="I382" s="131">
        <f>MAX($F$334:F382)</f>
        <v>493700</v>
      </c>
      <c r="K382" s="140">
        <f t="shared" si="115"/>
        <v>460</v>
      </c>
      <c r="L382" s="70">
        <f t="shared" si="103"/>
        <v>493700</v>
      </c>
      <c r="M382" s="70">
        <f t="shared" si="104"/>
        <v>460</v>
      </c>
      <c r="N382" s="71">
        <f t="shared" si="105"/>
        <v>0</v>
      </c>
      <c r="O382" s="70">
        <f t="shared" si="106"/>
        <v>460</v>
      </c>
      <c r="P382" s="69">
        <f t="shared" si="107"/>
        <v>0</v>
      </c>
      <c r="Q382" s="50">
        <f t="shared" si="108"/>
        <v>5880</v>
      </c>
      <c r="R382" s="50">
        <f t="shared" si="109"/>
        <v>0</v>
      </c>
      <c r="S382" s="112">
        <f t="shared" si="110"/>
        <v>0</v>
      </c>
      <c r="T382" s="112">
        <f t="shared" si="111"/>
        <v>0</v>
      </c>
      <c r="U382" s="113">
        <f t="shared" si="112"/>
        <v>0</v>
      </c>
      <c r="V382" s="114">
        <f t="shared" si="113"/>
        <v>0</v>
      </c>
      <c r="Y382" s="33">
        <f>P!M382</f>
        <v>0</v>
      </c>
      <c r="Z382" s="33">
        <f t="shared" si="114"/>
        <v>460</v>
      </c>
    </row>
    <row r="383" spans="1:26" x14ac:dyDescent="0.35">
      <c r="A383" s="32">
        <f t="shared" si="98"/>
        <v>43473</v>
      </c>
      <c r="B383" s="20">
        <f t="shared" si="99"/>
        <v>2019</v>
      </c>
      <c r="C383" s="20">
        <f t="shared" si="100"/>
        <v>1</v>
      </c>
      <c r="D383" s="47">
        <f>+P!D383</f>
        <v>184220</v>
      </c>
      <c r="E383" s="47">
        <f>'C'!E383</f>
        <v>310040</v>
      </c>
      <c r="F383" s="47">
        <f t="shared" si="97"/>
        <v>494260</v>
      </c>
      <c r="G383" s="50">
        <f t="shared" si="101"/>
        <v>560</v>
      </c>
      <c r="H383" s="50">
        <f t="shared" si="102"/>
        <v>560</v>
      </c>
      <c r="I383" s="131">
        <f>MAX($F$334:F383)</f>
        <v>494260</v>
      </c>
      <c r="K383" s="140">
        <f t="shared" si="115"/>
        <v>560</v>
      </c>
      <c r="L383" s="70">
        <f t="shared" si="103"/>
        <v>494260</v>
      </c>
      <c r="M383" s="70">
        <f t="shared" si="104"/>
        <v>560</v>
      </c>
      <c r="N383" s="71">
        <f t="shared" si="105"/>
        <v>0</v>
      </c>
      <c r="O383" s="70">
        <f t="shared" si="106"/>
        <v>560</v>
      </c>
      <c r="P383" s="69">
        <f t="shared" si="107"/>
        <v>0</v>
      </c>
      <c r="Q383" s="50">
        <f t="shared" si="108"/>
        <v>6440</v>
      </c>
      <c r="R383" s="50">
        <f t="shared" si="109"/>
        <v>0</v>
      </c>
      <c r="S383" s="112">
        <f t="shared" si="110"/>
        <v>0</v>
      </c>
      <c r="T383" s="112">
        <f t="shared" si="111"/>
        <v>0</v>
      </c>
      <c r="U383" s="113">
        <f t="shared" si="112"/>
        <v>0</v>
      </c>
      <c r="V383" s="114">
        <f t="shared" si="113"/>
        <v>0</v>
      </c>
      <c r="Y383" s="33">
        <f>P!M383</f>
        <v>0</v>
      </c>
      <c r="Z383" s="33">
        <f t="shared" si="114"/>
        <v>560</v>
      </c>
    </row>
    <row r="384" spans="1:26" x14ac:dyDescent="0.35">
      <c r="A384" s="32">
        <f t="shared" si="98"/>
        <v>43474</v>
      </c>
      <c r="B384" s="20">
        <f t="shared" si="99"/>
        <v>2019</v>
      </c>
      <c r="C384" s="20">
        <f t="shared" si="100"/>
        <v>1</v>
      </c>
      <c r="D384" s="47">
        <f>+P!D384</f>
        <v>184640</v>
      </c>
      <c r="E384" s="47">
        <f>'C'!E384</f>
        <v>309980</v>
      </c>
      <c r="F384" s="47">
        <f t="shared" si="97"/>
        <v>494620</v>
      </c>
      <c r="G384" s="50">
        <f t="shared" si="101"/>
        <v>360</v>
      </c>
      <c r="H384" s="50">
        <f t="shared" si="102"/>
        <v>360</v>
      </c>
      <c r="I384" s="131">
        <f>MAX($F$334:F384)</f>
        <v>494620</v>
      </c>
      <c r="K384" s="140">
        <f t="shared" si="115"/>
        <v>360</v>
      </c>
      <c r="L384" s="70">
        <f t="shared" si="103"/>
        <v>494620</v>
      </c>
      <c r="M384" s="70">
        <f t="shared" si="104"/>
        <v>360</v>
      </c>
      <c r="N384" s="71">
        <f t="shared" si="105"/>
        <v>0</v>
      </c>
      <c r="O384" s="70">
        <f t="shared" si="106"/>
        <v>360</v>
      </c>
      <c r="P384" s="69">
        <f t="shared" si="107"/>
        <v>0</v>
      </c>
      <c r="Q384" s="50">
        <f t="shared" si="108"/>
        <v>6800</v>
      </c>
      <c r="R384" s="50">
        <f t="shared" si="109"/>
        <v>0</v>
      </c>
      <c r="S384" s="112">
        <f t="shared" si="110"/>
        <v>0</v>
      </c>
      <c r="T384" s="112">
        <f t="shared" si="111"/>
        <v>0</v>
      </c>
      <c r="U384" s="113">
        <f t="shared" si="112"/>
        <v>0</v>
      </c>
      <c r="V384" s="114">
        <f t="shared" si="113"/>
        <v>0</v>
      </c>
      <c r="Y384" s="33">
        <f>P!M384</f>
        <v>0</v>
      </c>
      <c r="Z384" s="33">
        <f t="shared" si="114"/>
        <v>360</v>
      </c>
    </row>
    <row r="385" spans="1:26" x14ac:dyDescent="0.35">
      <c r="A385" s="32">
        <f t="shared" si="98"/>
        <v>43475</v>
      </c>
      <c r="B385" s="20">
        <f t="shared" si="99"/>
        <v>2019</v>
      </c>
      <c r="C385" s="20">
        <f t="shared" si="100"/>
        <v>1</v>
      </c>
      <c r="D385" s="47">
        <f>+P!D385</f>
        <v>185270</v>
      </c>
      <c r="E385" s="47">
        <f>'C'!E385</f>
        <v>309850</v>
      </c>
      <c r="F385" s="47">
        <f t="shared" si="97"/>
        <v>495120</v>
      </c>
      <c r="G385" s="50">
        <f t="shared" si="101"/>
        <v>500</v>
      </c>
      <c r="H385" s="50">
        <f t="shared" si="102"/>
        <v>500</v>
      </c>
      <c r="I385" s="131">
        <f>MAX($F$334:F385)</f>
        <v>495120</v>
      </c>
      <c r="K385" s="140">
        <f t="shared" si="115"/>
        <v>500</v>
      </c>
      <c r="L385" s="70">
        <f t="shared" si="103"/>
        <v>494740</v>
      </c>
      <c r="M385" s="70">
        <f t="shared" si="104"/>
        <v>120</v>
      </c>
      <c r="N385" s="71">
        <f t="shared" si="105"/>
        <v>0</v>
      </c>
      <c r="O385" s="70">
        <f t="shared" si="106"/>
        <v>500</v>
      </c>
      <c r="P385" s="69">
        <f t="shared" si="107"/>
        <v>0</v>
      </c>
      <c r="Q385" s="50">
        <f t="shared" si="108"/>
        <v>7300</v>
      </c>
      <c r="R385" s="50">
        <f t="shared" si="109"/>
        <v>0</v>
      </c>
      <c r="S385" s="112">
        <f t="shared" si="110"/>
        <v>0</v>
      </c>
      <c r="T385" s="112">
        <f t="shared" si="111"/>
        <v>0</v>
      </c>
      <c r="U385" s="113">
        <f t="shared" si="112"/>
        <v>0</v>
      </c>
      <c r="V385" s="114">
        <f t="shared" si="113"/>
        <v>0</v>
      </c>
      <c r="Y385" s="33">
        <f>P!M385</f>
        <v>0</v>
      </c>
      <c r="Z385" s="33">
        <f t="shared" si="114"/>
        <v>500</v>
      </c>
    </row>
    <row r="386" spans="1:26" x14ac:dyDescent="0.35">
      <c r="A386" s="32">
        <f t="shared" si="98"/>
        <v>43476</v>
      </c>
      <c r="B386" s="20">
        <f t="shared" si="99"/>
        <v>2019</v>
      </c>
      <c r="C386" s="20">
        <f t="shared" si="100"/>
        <v>1</v>
      </c>
      <c r="D386" s="47">
        <f>+P!D386</f>
        <v>185520</v>
      </c>
      <c r="E386" s="47">
        <f>'C'!E386</f>
        <v>309850</v>
      </c>
      <c r="F386" s="47">
        <f t="shared" si="97"/>
        <v>495370</v>
      </c>
      <c r="G386" s="50">
        <f t="shared" si="101"/>
        <v>250</v>
      </c>
      <c r="H386" s="50">
        <f t="shared" si="102"/>
        <v>250</v>
      </c>
      <c r="I386" s="131">
        <f>MAX($F$334:F386)</f>
        <v>495370</v>
      </c>
      <c r="K386" s="140">
        <f t="shared" si="115"/>
        <v>250</v>
      </c>
      <c r="L386" s="70">
        <f t="shared" si="103"/>
        <v>494740</v>
      </c>
      <c r="M386" s="70">
        <f t="shared" si="104"/>
        <v>0</v>
      </c>
      <c r="N386" s="71">
        <f t="shared" si="105"/>
        <v>0</v>
      </c>
      <c r="O386" s="70">
        <f t="shared" si="106"/>
        <v>250</v>
      </c>
      <c r="P386" s="69">
        <f t="shared" si="107"/>
        <v>0</v>
      </c>
      <c r="Q386" s="50">
        <f t="shared" si="108"/>
        <v>7550</v>
      </c>
      <c r="R386" s="50">
        <f t="shared" si="109"/>
        <v>0</v>
      </c>
      <c r="S386" s="112">
        <f t="shared" si="110"/>
        <v>0</v>
      </c>
      <c r="T386" s="112">
        <f t="shared" si="111"/>
        <v>0</v>
      </c>
      <c r="U386" s="113">
        <f t="shared" si="112"/>
        <v>0</v>
      </c>
      <c r="V386" s="114">
        <f t="shared" si="113"/>
        <v>0</v>
      </c>
      <c r="Y386" s="33">
        <f>P!M386</f>
        <v>0</v>
      </c>
      <c r="Z386" s="33">
        <f t="shared" si="114"/>
        <v>250</v>
      </c>
    </row>
    <row r="387" spans="1:26" x14ac:dyDescent="0.35">
      <c r="A387" s="32">
        <f t="shared" si="98"/>
        <v>43477</v>
      </c>
      <c r="B387" s="20">
        <f t="shared" si="99"/>
        <v>2019</v>
      </c>
      <c r="C387" s="20">
        <f t="shared" si="100"/>
        <v>1</v>
      </c>
      <c r="D387" s="47">
        <f>+P!D387</f>
        <v>185500</v>
      </c>
      <c r="E387" s="47">
        <f>'C'!E387</f>
        <v>309780</v>
      </c>
      <c r="F387" s="47">
        <f t="shared" si="97"/>
        <v>495280</v>
      </c>
      <c r="G387" s="50">
        <f t="shared" si="101"/>
        <v>-90</v>
      </c>
      <c r="H387" s="50">
        <f t="shared" si="102"/>
        <v>0</v>
      </c>
      <c r="I387" s="131">
        <f>MAX($F$334:F387)</f>
        <v>495370</v>
      </c>
      <c r="K387" s="140">
        <f t="shared" si="115"/>
        <v>0</v>
      </c>
      <c r="L387" s="70">
        <f t="shared" si="103"/>
        <v>494740</v>
      </c>
      <c r="M387" s="70">
        <f t="shared" si="104"/>
        <v>0</v>
      </c>
      <c r="N387" s="71">
        <f t="shared" si="105"/>
        <v>0</v>
      </c>
      <c r="O387" s="70">
        <f t="shared" si="106"/>
        <v>0</v>
      </c>
      <c r="P387" s="69">
        <f t="shared" si="107"/>
        <v>0</v>
      </c>
      <c r="Q387" s="50">
        <f t="shared" si="108"/>
        <v>7550</v>
      </c>
      <c r="R387" s="50">
        <f t="shared" si="109"/>
        <v>0</v>
      </c>
      <c r="S387" s="112">
        <f t="shared" si="110"/>
        <v>-90</v>
      </c>
      <c r="T387" s="112">
        <f t="shared" si="111"/>
        <v>-90</v>
      </c>
      <c r="U387" s="113">
        <f t="shared" si="112"/>
        <v>-90</v>
      </c>
      <c r="V387" s="114">
        <f t="shared" si="113"/>
        <v>0</v>
      </c>
      <c r="Y387" s="33">
        <f>P!M387</f>
        <v>0</v>
      </c>
      <c r="Z387" s="33">
        <f t="shared" si="114"/>
        <v>0</v>
      </c>
    </row>
    <row r="388" spans="1:26" x14ac:dyDescent="0.35">
      <c r="A388" s="32">
        <f t="shared" si="98"/>
        <v>43478</v>
      </c>
      <c r="B388" s="20">
        <f t="shared" si="99"/>
        <v>2019</v>
      </c>
      <c r="C388" s="20">
        <f t="shared" si="100"/>
        <v>1</v>
      </c>
      <c r="D388" s="47">
        <f>+P!D388</f>
        <v>185270</v>
      </c>
      <c r="E388" s="47">
        <f>'C'!E388</f>
        <v>309780</v>
      </c>
      <c r="F388" s="47">
        <f t="shared" si="97"/>
        <v>495050</v>
      </c>
      <c r="G388" s="50">
        <f t="shared" si="101"/>
        <v>-230</v>
      </c>
      <c r="H388" s="50">
        <f t="shared" si="102"/>
        <v>0</v>
      </c>
      <c r="I388" s="131">
        <f>MAX($F$334:F388)</f>
        <v>495370</v>
      </c>
      <c r="K388" s="140">
        <f t="shared" si="115"/>
        <v>0</v>
      </c>
      <c r="L388" s="70">
        <f t="shared" si="103"/>
        <v>494740</v>
      </c>
      <c r="M388" s="70">
        <f t="shared" si="104"/>
        <v>0</v>
      </c>
      <c r="N388" s="71">
        <f t="shared" si="105"/>
        <v>0</v>
      </c>
      <c r="O388" s="70">
        <f t="shared" si="106"/>
        <v>0</v>
      </c>
      <c r="P388" s="69">
        <f t="shared" si="107"/>
        <v>0</v>
      </c>
      <c r="Q388" s="50">
        <f t="shared" si="108"/>
        <v>7460</v>
      </c>
      <c r="R388" s="50">
        <f t="shared" si="109"/>
        <v>0</v>
      </c>
      <c r="S388" s="112">
        <f t="shared" si="110"/>
        <v>-230</v>
      </c>
      <c r="T388" s="112">
        <f t="shared" si="111"/>
        <v>-230</v>
      </c>
      <c r="U388" s="113">
        <f t="shared" si="112"/>
        <v>-230</v>
      </c>
      <c r="V388" s="114">
        <f t="shared" si="113"/>
        <v>0</v>
      </c>
      <c r="Y388" s="33">
        <f>P!M388</f>
        <v>0</v>
      </c>
      <c r="Z388" s="33">
        <f t="shared" si="114"/>
        <v>0</v>
      </c>
    </row>
    <row r="389" spans="1:26" x14ac:dyDescent="0.35">
      <c r="A389" s="32">
        <f t="shared" si="98"/>
        <v>43479</v>
      </c>
      <c r="B389" s="20">
        <f t="shared" si="99"/>
        <v>2019</v>
      </c>
      <c r="C389" s="20">
        <f t="shared" si="100"/>
        <v>1</v>
      </c>
      <c r="D389" s="47">
        <f>+P!D389</f>
        <v>184700</v>
      </c>
      <c r="E389" s="47">
        <f>'C'!E389</f>
        <v>310040</v>
      </c>
      <c r="F389" s="47">
        <f t="shared" si="97"/>
        <v>494740</v>
      </c>
      <c r="G389" s="50">
        <f t="shared" si="101"/>
        <v>-310</v>
      </c>
      <c r="H389" s="50">
        <f t="shared" si="102"/>
        <v>0</v>
      </c>
      <c r="I389" s="131">
        <f>MAX($F$334:F389)</f>
        <v>495370</v>
      </c>
      <c r="K389" s="140">
        <f t="shared" si="115"/>
        <v>0</v>
      </c>
      <c r="L389" s="70">
        <f t="shared" si="103"/>
        <v>494740</v>
      </c>
      <c r="M389" s="70">
        <f t="shared" si="104"/>
        <v>0</v>
      </c>
      <c r="N389" s="71">
        <f t="shared" si="105"/>
        <v>0</v>
      </c>
      <c r="O389" s="70">
        <f t="shared" si="106"/>
        <v>0</v>
      </c>
      <c r="P389" s="69">
        <f t="shared" si="107"/>
        <v>0</v>
      </c>
      <c r="Q389" s="50">
        <f t="shared" si="108"/>
        <v>7230</v>
      </c>
      <c r="R389" s="50">
        <f t="shared" si="109"/>
        <v>0</v>
      </c>
      <c r="S389" s="112">
        <f t="shared" si="110"/>
        <v>-310</v>
      </c>
      <c r="T389" s="112">
        <f t="shared" si="111"/>
        <v>-310</v>
      </c>
      <c r="U389" s="113">
        <f t="shared" si="112"/>
        <v>-310</v>
      </c>
      <c r="V389" s="114">
        <f t="shared" si="113"/>
        <v>0</v>
      </c>
      <c r="Y389" s="33">
        <f>P!M389</f>
        <v>0</v>
      </c>
      <c r="Z389" s="33">
        <f t="shared" si="114"/>
        <v>0</v>
      </c>
    </row>
    <row r="390" spans="1:26" x14ac:dyDescent="0.35">
      <c r="A390" s="32">
        <f t="shared" si="98"/>
        <v>43480</v>
      </c>
      <c r="B390" s="20">
        <f t="shared" si="99"/>
        <v>2019</v>
      </c>
      <c r="C390" s="20">
        <f t="shared" si="100"/>
        <v>1</v>
      </c>
      <c r="D390" s="47">
        <f>+P!D390</f>
        <v>184350</v>
      </c>
      <c r="E390" s="47">
        <f>'C'!E390</f>
        <v>310630</v>
      </c>
      <c r="F390" s="47">
        <f t="shared" si="97"/>
        <v>494980</v>
      </c>
      <c r="G390" s="50">
        <f t="shared" si="101"/>
        <v>240</v>
      </c>
      <c r="H390" s="50">
        <f t="shared" si="102"/>
        <v>240</v>
      </c>
      <c r="I390" s="131">
        <f>MAX($F$334:F390)</f>
        <v>495370</v>
      </c>
      <c r="K390" s="140">
        <f t="shared" si="115"/>
        <v>0</v>
      </c>
      <c r="L390" s="70">
        <f t="shared" si="103"/>
        <v>494980</v>
      </c>
      <c r="M390" s="70">
        <f t="shared" si="104"/>
        <v>240</v>
      </c>
      <c r="N390" s="71">
        <f t="shared" si="105"/>
        <v>240</v>
      </c>
      <c r="O390" s="70">
        <f t="shared" si="106"/>
        <v>240</v>
      </c>
      <c r="P390" s="69">
        <f t="shared" si="107"/>
        <v>0</v>
      </c>
      <c r="Q390" s="50">
        <f t="shared" si="108"/>
        <v>6920</v>
      </c>
      <c r="R390" s="50">
        <f t="shared" si="109"/>
        <v>0</v>
      </c>
      <c r="S390" s="112">
        <f t="shared" si="110"/>
        <v>0</v>
      </c>
      <c r="T390" s="112">
        <f t="shared" si="111"/>
        <v>0</v>
      </c>
      <c r="U390" s="113">
        <f t="shared" si="112"/>
        <v>0</v>
      </c>
      <c r="V390" s="114">
        <f t="shared" si="113"/>
        <v>0</v>
      </c>
      <c r="Y390" s="33">
        <f>P!M390</f>
        <v>0</v>
      </c>
      <c r="Z390" s="33">
        <f t="shared" si="114"/>
        <v>240</v>
      </c>
    </row>
    <row r="391" spans="1:26" x14ac:dyDescent="0.35">
      <c r="A391" s="32">
        <f t="shared" si="98"/>
        <v>43481</v>
      </c>
      <c r="B391" s="20">
        <f t="shared" si="99"/>
        <v>2019</v>
      </c>
      <c r="C391" s="20">
        <f t="shared" si="100"/>
        <v>1</v>
      </c>
      <c r="D391" s="47">
        <f>+P!D391</f>
        <v>184370</v>
      </c>
      <c r="E391" s="47">
        <f>'C'!E391</f>
        <v>311480</v>
      </c>
      <c r="F391" s="47">
        <f t="shared" si="97"/>
        <v>495850</v>
      </c>
      <c r="G391" s="50">
        <f t="shared" si="101"/>
        <v>870</v>
      </c>
      <c r="H391" s="50">
        <f t="shared" si="102"/>
        <v>870</v>
      </c>
      <c r="I391" s="131">
        <f>MAX($F$334:F391)</f>
        <v>495850</v>
      </c>
      <c r="K391" s="140">
        <f t="shared" si="115"/>
        <v>480</v>
      </c>
      <c r="L391" s="70">
        <f t="shared" si="103"/>
        <v>495850</v>
      </c>
      <c r="M391" s="70">
        <f t="shared" si="104"/>
        <v>870</v>
      </c>
      <c r="N391" s="71">
        <f t="shared" si="105"/>
        <v>390</v>
      </c>
      <c r="O391" s="70">
        <f t="shared" si="106"/>
        <v>870</v>
      </c>
      <c r="P391" s="69">
        <f t="shared" si="107"/>
        <v>0</v>
      </c>
      <c r="Q391" s="50">
        <f t="shared" si="108"/>
        <v>7400</v>
      </c>
      <c r="R391" s="50">
        <f t="shared" si="109"/>
        <v>0</v>
      </c>
      <c r="S391" s="112">
        <f t="shared" si="110"/>
        <v>0</v>
      </c>
      <c r="T391" s="112">
        <f t="shared" si="111"/>
        <v>0</v>
      </c>
      <c r="U391" s="113">
        <f t="shared" si="112"/>
        <v>0</v>
      </c>
      <c r="V391" s="114">
        <f t="shared" si="113"/>
        <v>0</v>
      </c>
      <c r="Y391" s="33">
        <f>P!M391</f>
        <v>0</v>
      </c>
      <c r="Z391" s="33">
        <f t="shared" si="114"/>
        <v>870</v>
      </c>
    </row>
    <row r="392" spans="1:26" x14ac:dyDescent="0.35">
      <c r="A392" s="32">
        <f t="shared" si="98"/>
        <v>43482</v>
      </c>
      <c r="B392" s="20">
        <f t="shared" si="99"/>
        <v>2019</v>
      </c>
      <c r="C392" s="20">
        <f t="shared" si="100"/>
        <v>1</v>
      </c>
      <c r="D392" s="47">
        <f>+P!D392</f>
        <v>187270</v>
      </c>
      <c r="E392" s="47">
        <f>'C'!E392</f>
        <v>312780</v>
      </c>
      <c r="F392" s="47">
        <f t="shared" si="97"/>
        <v>500050</v>
      </c>
      <c r="G392" s="50">
        <f t="shared" si="101"/>
        <v>4200</v>
      </c>
      <c r="H392" s="50">
        <f t="shared" si="102"/>
        <v>4200</v>
      </c>
      <c r="I392" s="131">
        <f>MAX($F$334:F392)</f>
        <v>500050</v>
      </c>
      <c r="K392" s="140">
        <f t="shared" si="115"/>
        <v>4200</v>
      </c>
      <c r="L392" s="70">
        <f t="shared" si="103"/>
        <v>500050</v>
      </c>
      <c r="M392" s="70">
        <f t="shared" si="104"/>
        <v>4200</v>
      </c>
      <c r="N392" s="71">
        <f t="shared" si="105"/>
        <v>0</v>
      </c>
      <c r="O392" s="70">
        <f t="shared" si="106"/>
        <v>4200</v>
      </c>
      <c r="P392" s="69">
        <f t="shared" si="107"/>
        <v>0</v>
      </c>
      <c r="Q392" s="50">
        <f t="shared" si="108"/>
        <v>11600</v>
      </c>
      <c r="R392" s="50">
        <f t="shared" si="109"/>
        <v>0</v>
      </c>
      <c r="S392" s="112">
        <f t="shared" si="110"/>
        <v>0</v>
      </c>
      <c r="T392" s="112">
        <f t="shared" si="111"/>
        <v>0</v>
      </c>
      <c r="U392" s="113">
        <f t="shared" si="112"/>
        <v>0</v>
      </c>
      <c r="V392" s="114">
        <f t="shared" si="113"/>
        <v>0</v>
      </c>
      <c r="Y392" s="33">
        <f>P!M392</f>
        <v>0</v>
      </c>
      <c r="Z392" s="33">
        <f t="shared" si="114"/>
        <v>4200</v>
      </c>
    </row>
    <row r="393" spans="1:26" x14ac:dyDescent="0.35">
      <c r="A393" s="32">
        <f t="shared" si="98"/>
        <v>43483</v>
      </c>
      <c r="B393" s="20">
        <f t="shared" si="99"/>
        <v>2019</v>
      </c>
      <c r="C393" s="20">
        <f t="shared" si="100"/>
        <v>1</v>
      </c>
      <c r="D393" s="47">
        <f>+P!D393</f>
        <v>187990</v>
      </c>
      <c r="E393" s="47">
        <f>'C'!E393</f>
        <v>314280</v>
      </c>
      <c r="F393" s="47">
        <f t="shared" si="97"/>
        <v>502270</v>
      </c>
      <c r="G393" s="50">
        <f t="shared" si="101"/>
        <v>2220</v>
      </c>
      <c r="H393" s="50">
        <f t="shared" si="102"/>
        <v>2220</v>
      </c>
      <c r="I393" s="131">
        <f>MAX($F$334:F393)</f>
        <v>502270</v>
      </c>
      <c r="K393" s="140">
        <f t="shared" si="115"/>
        <v>2220</v>
      </c>
      <c r="L393" s="70">
        <f t="shared" si="103"/>
        <v>501570</v>
      </c>
      <c r="M393" s="70">
        <f t="shared" si="104"/>
        <v>1520</v>
      </c>
      <c r="N393" s="71">
        <f t="shared" si="105"/>
        <v>0</v>
      </c>
      <c r="O393" s="70">
        <f t="shared" si="106"/>
        <v>2220</v>
      </c>
      <c r="P393" s="69">
        <f t="shared" si="107"/>
        <v>0</v>
      </c>
      <c r="Q393" s="50">
        <f t="shared" si="108"/>
        <v>13820</v>
      </c>
      <c r="R393" s="50">
        <f t="shared" si="109"/>
        <v>0</v>
      </c>
      <c r="S393" s="112">
        <f t="shared" si="110"/>
        <v>0</v>
      </c>
      <c r="T393" s="112">
        <f t="shared" si="111"/>
        <v>0</v>
      </c>
      <c r="U393" s="113">
        <f t="shared" si="112"/>
        <v>0</v>
      </c>
      <c r="V393" s="114">
        <f t="shared" si="113"/>
        <v>0</v>
      </c>
      <c r="Y393" s="33">
        <f>P!M393</f>
        <v>0</v>
      </c>
      <c r="Z393" s="33">
        <f t="shared" si="114"/>
        <v>2220</v>
      </c>
    </row>
    <row r="394" spans="1:26" x14ac:dyDescent="0.35">
      <c r="A394" s="32">
        <f t="shared" si="98"/>
        <v>43484</v>
      </c>
      <c r="B394" s="20">
        <f t="shared" si="99"/>
        <v>2019</v>
      </c>
      <c r="C394" s="20">
        <f t="shared" si="100"/>
        <v>1</v>
      </c>
      <c r="D394" s="47">
        <f>+P!D394</f>
        <v>188710</v>
      </c>
      <c r="E394" s="47">
        <f>'C'!E394</f>
        <v>314480</v>
      </c>
      <c r="F394" s="47">
        <f t="shared" ref="F394:F457" si="116">+D394+E394</f>
        <v>503190</v>
      </c>
      <c r="G394" s="50">
        <f t="shared" si="101"/>
        <v>920</v>
      </c>
      <c r="H394" s="50">
        <f t="shared" si="102"/>
        <v>920</v>
      </c>
      <c r="I394" s="131">
        <f>MAX($F$334:F394)</f>
        <v>503190</v>
      </c>
      <c r="K394" s="140">
        <f t="shared" si="115"/>
        <v>920</v>
      </c>
      <c r="L394" s="70">
        <f t="shared" si="103"/>
        <v>501570</v>
      </c>
      <c r="M394" s="70">
        <f t="shared" si="104"/>
        <v>0</v>
      </c>
      <c r="N394" s="71">
        <f t="shared" si="105"/>
        <v>0</v>
      </c>
      <c r="O394" s="70">
        <f t="shared" si="106"/>
        <v>920</v>
      </c>
      <c r="P394" s="69">
        <f t="shared" si="107"/>
        <v>0</v>
      </c>
      <c r="Q394" s="50">
        <f t="shared" si="108"/>
        <v>14740</v>
      </c>
      <c r="R394" s="50">
        <f t="shared" si="109"/>
        <v>0</v>
      </c>
      <c r="S394" s="112">
        <f t="shared" si="110"/>
        <v>0</v>
      </c>
      <c r="T394" s="112">
        <f t="shared" si="111"/>
        <v>0</v>
      </c>
      <c r="U394" s="113">
        <f t="shared" si="112"/>
        <v>0</v>
      </c>
      <c r="V394" s="114">
        <f t="shared" si="113"/>
        <v>0</v>
      </c>
      <c r="Y394" s="33">
        <f>P!M394</f>
        <v>0</v>
      </c>
      <c r="Z394" s="33">
        <f t="shared" si="114"/>
        <v>920</v>
      </c>
    </row>
    <row r="395" spans="1:26" x14ac:dyDescent="0.35">
      <c r="A395" s="32">
        <f t="shared" ref="A395:A458" si="117">+A394+1</f>
        <v>43485</v>
      </c>
      <c r="B395" s="20">
        <f t="shared" ref="B395:B458" si="118">YEAR(A395)</f>
        <v>2019</v>
      </c>
      <c r="C395" s="20">
        <f t="shared" ref="C395:C458" si="119">MONTH(A395)</f>
        <v>1</v>
      </c>
      <c r="D395" s="47">
        <f>+P!D395</f>
        <v>189310</v>
      </c>
      <c r="E395" s="47">
        <f>'C'!E395</f>
        <v>315200</v>
      </c>
      <c r="F395" s="47">
        <f t="shared" si="116"/>
        <v>504510</v>
      </c>
      <c r="G395" s="50">
        <f t="shared" ref="G395:G458" si="120">+F395-F394</f>
        <v>1320</v>
      </c>
      <c r="H395" s="50">
        <f t="shared" ref="H395:H458" si="121">IF(G395&gt;0,G395,0)</f>
        <v>1320</v>
      </c>
      <c r="I395" s="131">
        <f>MAX($F$334:F395)</f>
        <v>504510</v>
      </c>
      <c r="K395" s="140">
        <f t="shared" si="115"/>
        <v>1320</v>
      </c>
      <c r="L395" s="70">
        <f t="shared" ref="L395:L458" si="122">MIN(F395:F424)</f>
        <v>501570</v>
      </c>
      <c r="M395" s="70">
        <f t="shared" ref="M395:M458" si="123">MAX(0,+L395-L394)</f>
        <v>0</v>
      </c>
      <c r="N395" s="71">
        <f t="shared" ref="N395:N458" si="124">MIN(M395,H395-K395)</f>
        <v>0</v>
      </c>
      <c r="O395" s="70">
        <f t="shared" ref="O395:O458" si="125">+K395+N395</f>
        <v>1320</v>
      </c>
      <c r="P395" s="69">
        <f t="shared" ref="P395:P458" si="126">+H395-O395</f>
        <v>0</v>
      </c>
      <c r="Q395" s="50">
        <f t="shared" ref="Q395:Q458" si="127">MAX(0,IF(AND(K395=0,P395&gt;0),0,Q394+K395+U394))</f>
        <v>16060</v>
      </c>
      <c r="R395" s="50">
        <f t="shared" ref="R395:R458" si="128">MAX(0,R394+P395+V394)</f>
        <v>0</v>
      </c>
      <c r="S395" s="112">
        <f t="shared" ref="S395:S458" si="129">IF(G395&lt;0,G395,0)</f>
        <v>0</v>
      </c>
      <c r="T395" s="112">
        <f t="shared" ref="T395:T458" si="130">MIN(0,+S395+R394+V394)</f>
        <v>0</v>
      </c>
      <c r="U395" s="113">
        <f t="shared" ref="U395:U458" si="131">MAX(S395,IF(Q395&gt;0,MAX(-Q395,S395),T395))</f>
        <v>0</v>
      </c>
      <c r="V395" s="114">
        <f t="shared" ref="V395:V458" si="132">+S395-U395</f>
        <v>0</v>
      </c>
      <c r="Y395" s="33">
        <f>P!M395</f>
        <v>0</v>
      </c>
      <c r="Z395" s="33">
        <f t="shared" ref="Z395:Z458" si="133">MAX(O395-Y395,0)</f>
        <v>1320</v>
      </c>
    </row>
    <row r="396" spans="1:26" x14ac:dyDescent="0.35">
      <c r="A396" s="32">
        <f t="shared" si="117"/>
        <v>43486</v>
      </c>
      <c r="B396" s="20">
        <f t="shared" si="118"/>
        <v>2019</v>
      </c>
      <c r="C396" s="20">
        <f t="shared" si="119"/>
        <v>1</v>
      </c>
      <c r="D396" s="47">
        <f>+P!D396</f>
        <v>190420</v>
      </c>
      <c r="E396" s="47">
        <f>'C'!E396</f>
        <v>316120</v>
      </c>
      <c r="F396" s="47">
        <f t="shared" si="116"/>
        <v>506540</v>
      </c>
      <c r="G396" s="50">
        <f t="shared" si="120"/>
        <v>2030</v>
      </c>
      <c r="H396" s="50">
        <f t="shared" si="121"/>
        <v>2030</v>
      </c>
      <c r="I396" s="131">
        <f>MAX($F$334:F396)</f>
        <v>506540</v>
      </c>
      <c r="K396" s="140">
        <f t="shared" ref="K396:K459" si="134">MAX(0,+I396-I395)</f>
        <v>2030</v>
      </c>
      <c r="L396" s="70">
        <f t="shared" si="122"/>
        <v>501570</v>
      </c>
      <c r="M396" s="70">
        <f t="shared" si="123"/>
        <v>0</v>
      </c>
      <c r="N396" s="71">
        <f t="shared" si="124"/>
        <v>0</v>
      </c>
      <c r="O396" s="70">
        <f t="shared" si="125"/>
        <v>2030</v>
      </c>
      <c r="P396" s="69">
        <f t="shared" si="126"/>
        <v>0</v>
      </c>
      <c r="Q396" s="50">
        <f t="shared" si="127"/>
        <v>18090</v>
      </c>
      <c r="R396" s="50">
        <f t="shared" si="128"/>
        <v>0</v>
      </c>
      <c r="S396" s="112">
        <f t="shared" si="129"/>
        <v>0</v>
      </c>
      <c r="T396" s="112">
        <f t="shared" si="130"/>
        <v>0</v>
      </c>
      <c r="U396" s="113">
        <f t="shared" si="131"/>
        <v>0</v>
      </c>
      <c r="V396" s="114">
        <f t="shared" si="132"/>
        <v>0</v>
      </c>
      <c r="Y396" s="33">
        <f>P!M396</f>
        <v>0</v>
      </c>
      <c r="Z396" s="33">
        <f t="shared" si="133"/>
        <v>2030</v>
      </c>
    </row>
    <row r="397" spans="1:26" x14ac:dyDescent="0.35">
      <c r="A397" s="32">
        <f t="shared" si="117"/>
        <v>43487</v>
      </c>
      <c r="B397" s="20">
        <f t="shared" si="118"/>
        <v>2019</v>
      </c>
      <c r="C397" s="20">
        <f t="shared" si="119"/>
        <v>1</v>
      </c>
      <c r="D397" s="47">
        <f>+P!D397</f>
        <v>189560</v>
      </c>
      <c r="E397" s="47">
        <f>'C'!E397</f>
        <v>317760</v>
      </c>
      <c r="F397" s="47">
        <f t="shared" si="116"/>
        <v>507320</v>
      </c>
      <c r="G397" s="50">
        <f t="shared" si="120"/>
        <v>780</v>
      </c>
      <c r="H397" s="50">
        <f t="shared" si="121"/>
        <v>780</v>
      </c>
      <c r="I397" s="131">
        <f>MAX($F$334:F397)</f>
        <v>507320</v>
      </c>
      <c r="K397" s="140">
        <f t="shared" si="134"/>
        <v>780</v>
      </c>
      <c r="L397" s="70">
        <f t="shared" si="122"/>
        <v>501570</v>
      </c>
      <c r="M397" s="70">
        <f t="shared" si="123"/>
        <v>0</v>
      </c>
      <c r="N397" s="71">
        <f t="shared" si="124"/>
        <v>0</v>
      </c>
      <c r="O397" s="70">
        <f t="shared" si="125"/>
        <v>780</v>
      </c>
      <c r="P397" s="69">
        <f t="shared" si="126"/>
        <v>0</v>
      </c>
      <c r="Q397" s="50">
        <f t="shared" si="127"/>
        <v>18870</v>
      </c>
      <c r="R397" s="50">
        <f t="shared" si="128"/>
        <v>0</v>
      </c>
      <c r="S397" s="112">
        <f t="shared" si="129"/>
        <v>0</v>
      </c>
      <c r="T397" s="112">
        <f t="shared" si="130"/>
        <v>0</v>
      </c>
      <c r="U397" s="113">
        <f t="shared" si="131"/>
        <v>0</v>
      </c>
      <c r="V397" s="114">
        <f t="shared" si="132"/>
        <v>0</v>
      </c>
      <c r="Y397" s="33">
        <f>P!M397</f>
        <v>0</v>
      </c>
      <c r="Z397" s="33">
        <f t="shared" si="133"/>
        <v>780</v>
      </c>
    </row>
    <row r="398" spans="1:26" x14ac:dyDescent="0.35">
      <c r="A398" s="32">
        <f t="shared" si="117"/>
        <v>43488</v>
      </c>
      <c r="B398" s="20">
        <f t="shared" si="118"/>
        <v>2019</v>
      </c>
      <c r="C398" s="20">
        <f t="shared" si="119"/>
        <v>1</v>
      </c>
      <c r="D398" s="47">
        <f>+P!D398</f>
        <v>188520</v>
      </c>
      <c r="E398" s="47">
        <f>'C'!E398</f>
        <v>318550</v>
      </c>
      <c r="F398" s="47">
        <f t="shared" si="116"/>
        <v>507070</v>
      </c>
      <c r="G398" s="50">
        <f t="shared" si="120"/>
        <v>-250</v>
      </c>
      <c r="H398" s="50">
        <f t="shared" si="121"/>
        <v>0</v>
      </c>
      <c r="I398" s="131">
        <f>MAX($F$334:F398)</f>
        <v>507320</v>
      </c>
      <c r="K398" s="140">
        <f t="shared" si="134"/>
        <v>0</v>
      </c>
      <c r="L398" s="70">
        <f t="shared" si="122"/>
        <v>501570</v>
      </c>
      <c r="M398" s="70">
        <f t="shared" si="123"/>
        <v>0</v>
      </c>
      <c r="N398" s="71">
        <f t="shared" si="124"/>
        <v>0</v>
      </c>
      <c r="O398" s="70">
        <f t="shared" si="125"/>
        <v>0</v>
      </c>
      <c r="P398" s="69">
        <f t="shared" si="126"/>
        <v>0</v>
      </c>
      <c r="Q398" s="50">
        <f t="shared" si="127"/>
        <v>18870</v>
      </c>
      <c r="R398" s="50">
        <f t="shared" si="128"/>
        <v>0</v>
      </c>
      <c r="S398" s="112">
        <f t="shared" si="129"/>
        <v>-250</v>
      </c>
      <c r="T398" s="112">
        <f t="shared" si="130"/>
        <v>-250</v>
      </c>
      <c r="U398" s="113">
        <f t="shared" si="131"/>
        <v>-250</v>
      </c>
      <c r="V398" s="114">
        <f t="shared" si="132"/>
        <v>0</v>
      </c>
      <c r="Y398" s="33">
        <f>P!M398</f>
        <v>0</v>
      </c>
      <c r="Z398" s="33">
        <f t="shared" si="133"/>
        <v>0</v>
      </c>
    </row>
    <row r="399" spans="1:26" x14ac:dyDescent="0.35">
      <c r="A399" s="32">
        <f t="shared" si="117"/>
        <v>43489</v>
      </c>
      <c r="B399" s="20">
        <f t="shared" si="118"/>
        <v>2019</v>
      </c>
      <c r="C399" s="20">
        <f t="shared" si="119"/>
        <v>1</v>
      </c>
      <c r="D399" s="47">
        <f>+P!D399</f>
        <v>187440</v>
      </c>
      <c r="E399" s="47">
        <f>'C'!E399</f>
        <v>319280</v>
      </c>
      <c r="F399" s="47">
        <f t="shared" si="116"/>
        <v>506720</v>
      </c>
      <c r="G399" s="50">
        <f t="shared" si="120"/>
        <v>-350</v>
      </c>
      <c r="H399" s="50">
        <f t="shared" si="121"/>
        <v>0</v>
      </c>
      <c r="I399" s="131">
        <f>MAX($F$334:F399)</f>
        <v>507320</v>
      </c>
      <c r="K399" s="140">
        <f t="shared" si="134"/>
        <v>0</v>
      </c>
      <c r="L399" s="70">
        <f t="shared" si="122"/>
        <v>501570</v>
      </c>
      <c r="M399" s="70">
        <f t="shared" si="123"/>
        <v>0</v>
      </c>
      <c r="N399" s="71">
        <f t="shared" si="124"/>
        <v>0</v>
      </c>
      <c r="O399" s="70">
        <f t="shared" si="125"/>
        <v>0</v>
      </c>
      <c r="P399" s="69">
        <f t="shared" si="126"/>
        <v>0</v>
      </c>
      <c r="Q399" s="50">
        <f t="shared" si="127"/>
        <v>18620</v>
      </c>
      <c r="R399" s="50">
        <f t="shared" si="128"/>
        <v>0</v>
      </c>
      <c r="S399" s="112">
        <f t="shared" si="129"/>
        <v>-350</v>
      </c>
      <c r="T399" s="112">
        <f t="shared" si="130"/>
        <v>-350</v>
      </c>
      <c r="U399" s="113">
        <f t="shared" si="131"/>
        <v>-350</v>
      </c>
      <c r="V399" s="114">
        <f t="shared" si="132"/>
        <v>0</v>
      </c>
      <c r="Y399" s="33">
        <f>P!M399</f>
        <v>0</v>
      </c>
      <c r="Z399" s="33">
        <f t="shared" si="133"/>
        <v>0</v>
      </c>
    </row>
    <row r="400" spans="1:26" x14ac:dyDescent="0.35">
      <c r="A400" s="32">
        <f t="shared" si="117"/>
        <v>43490</v>
      </c>
      <c r="B400" s="20">
        <f t="shared" si="118"/>
        <v>2019</v>
      </c>
      <c r="C400" s="20">
        <f t="shared" si="119"/>
        <v>1</v>
      </c>
      <c r="D400" s="47">
        <f>+P!D400</f>
        <v>186830</v>
      </c>
      <c r="E400" s="47">
        <f>'C'!E400</f>
        <v>319870</v>
      </c>
      <c r="F400" s="47">
        <f t="shared" si="116"/>
        <v>506700</v>
      </c>
      <c r="G400" s="50">
        <f t="shared" si="120"/>
        <v>-20</v>
      </c>
      <c r="H400" s="50">
        <f t="shared" si="121"/>
        <v>0</v>
      </c>
      <c r="I400" s="131">
        <f>MAX($F$334:F400)</f>
        <v>507320</v>
      </c>
      <c r="K400" s="140">
        <f t="shared" si="134"/>
        <v>0</v>
      </c>
      <c r="L400" s="70">
        <f t="shared" si="122"/>
        <v>501570</v>
      </c>
      <c r="M400" s="70">
        <f t="shared" si="123"/>
        <v>0</v>
      </c>
      <c r="N400" s="71">
        <f t="shared" si="124"/>
        <v>0</v>
      </c>
      <c r="O400" s="70">
        <f t="shared" si="125"/>
        <v>0</v>
      </c>
      <c r="P400" s="69">
        <f t="shared" si="126"/>
        <v>0</v>
      </c>
      <c r="Q400" s="50">
        <f t="shared" si="127"/>
        <v>18270</v>
      </c>
      <c r="R400" s="50">
        <f t="shared" si="128"/>
        <v>0</v>
      </c>
      <c r="S400" s="112">
        <f t="shared" si="129"/>
        <v>-20</v>
      </c>
      <c r="T400" s="112">
        <f t="shared" si="130"/>
        <v>-20</v>
      </c>
      <c r="U400" s="113">
        <f t="shared" si="131"/>
        <v>-20</v>
      </c>
      <c r="V400" s="114">
        <f t="shared" si="132"/>
        <v>0</v>
      </c>
      <c r="Y400" s="33">
        <f>P!M400</f>
        <v>0</v>
      </c>
      <c r="Z400" s="33">
        <f t="shared" si="133"/>
        <v>0</v>
      </c>
    </row>
    <row r="401" spans="1:26" x14ac:dyDescent="0.35">
      <c r="A401" s="32">
        <f t="shared" si="117"/>
        <v>43491</v>
      </c>
      <c r="B401" s="20">
        <f t="shared" si="118"/>
        <v>2019</v>
      </c>
      <c r="C401" s="20">
        <f t="shared" si="119"/>
        <v>1</v>
      </c>
      <c r="D401" s="47">
        <f>+P!D401</f>
        <v>186200</v>
      </c>
      <c r="E401" s="47">
        <f>'C'!E401</f>
        <v>320140</v>
      </c>
      <c r="F401" s="47">
        <f t="shared" si="116"/>
        <v>506340</v>
      </c>
      <c r="G401" s="50">
        <f t="shared" si="120"/>
        <v>-360</v>
      </c>
      <c r="H401" s="50">
        <f t="shared" si="121"/>
        <v>0</v>
      </c>
      <c r="I401" s="131">
        <f>MAX($F$334:F401)</f>
        <v>507320</v>
      </c>
      <c r="K401" s="140">
        <f t="shared" si="134"/>
        <v>0</v>
      </c>
      <c r="L401" s="70">
        <f t="shared" si="122"/>
        <v>499170</v>
      </c>
      <c r="M401" s="70">
        <f t="shared" si="123"/>
        <v>0</v>
      </c>
      <c r="N401" s="71">
        <f t="shared" si="124"/>
        <v>0</v>
      </c>
      <c r="O401" s="70">
        <f t="shared" si="125"/>
        <v>0</v>
      </c>
      <c r="P401" s="69">
        <f t="shared" si="126"/>
        <v>0</v>
      </c>
      <c r="Q401" s="50">
        <f t="shared" si="127"/>
        <v>18250</v>
      </c>
      <c r="R401" s="50">
        <f t="shared" si="128"/>
        <v>0</v>
      </c>
      <c r="S401" s="112">
        <f t="shared" si="129"/>
        <v>-360</v>
      </c>
      <c r="T401" s="112">
        <f t="shared" si="130"/>
        <v>-360</v>
      </c>
      <c r="U401" s="113">
        <f t="shared" si="131"/>
        <v>-360</v>
      </c>
      <c r="V401" s="114">
        <f t="shared" si="132"/>
        <v>0</v>
      </c>
      <c r="Y401" s="33">
        <f>P!M401</f>
        <v>0</v>
      </c>
      <c r="Z401" s="33">
        <f t="shared" si="133"/>
        <v>0</v>
      </c>
    </row>
    <row r="402" spans="1:26" x14ac:dyDescent="0.35">
      <c r="A402" s="32">
        <f t="shared" si="117"/>
        <v>43492</v>
      </c>
      <c r="B402" s="20">
        <f t="shared" si="118"/>
        <v>2019</v>
      </c>
      <c r="C402" s="20">
        <f t="shared" si="119"/>
        <v>1</v>
      </c>
      <c r="D402" s="47">
        <f>+P!D402</f>
        <v>185990</v>
      </c>
      <c r="E402" s="47">
        <f>'C'!E402</f>
        <v>319870</v>
      </c>
      <c r="F402" s="47">
        <f t="shared" si="116"/>
        <v>505860</v>
      </c>
      <c r="G402" s="50">
        <f t="shared" si="120"/>
        <v>-480</v>
      </c>
      <c r="H402" s="50">
        <f t="shared" si="121"/>
        <v>0</v>
      </c>
      <c r="I402" s="131">
        <f>MAX($F$334:F402)</f>
        <v>507320</v>
      </c>
      <c r="K402" s="140">
        <f t="shared" si="134"/>
        <v>0</v>
      </c>
      <c r="L402" s="70">
        <f t="shared" si="122"/>
        <v>495940</v>
      </c>
      <c r="M402" s="70">
        <f t="shared" si="123"/>
        <v>0</v>
      </c>
      <c r="N402" s="71">
        <f t="shared" si="124"/>
        <v>0</v>
      </c>
      <c r="O402" s="70">
        <f t="shared" si="125"/>
        <v>0</v>
      </c>
      <c r="P402" s="69">
        <f t="shared" si="126"/>
        <v>0</v>
      </c>
      <c r="Q402" s="50">
        <f t="shared" si="127"/>
        <v>17890</v>
      </c>
      <c r="R402" s="50">
        <f t="shared" si="128"/>
        <v>0</v>
      </c>
      <c r="S402" s="112">
        <f t="shared" si="129"/>
        <v>-480</v>
      </c>
      <c r="T402" s="112">
        <f t="shared" si="130"/>
        <v>-480</v>
      </c>
      <c r="U402" s="113">
        <f t="shared" si="131"/>
        <v>-480</v>
      </c>
      <c r="V402" s="114">
        <f t="shared" si="132"/>
        <v>0</v>
      </c>
      <c r="Y402" s="33">
        <f>P!M402</f>
        <v>0</v>
      </c>
      <c r="Z402" s="33">
        <f t="shared" si="133"/>
        <v>0</v>
      </c>
    </row>
    <row r="403" spans="1:26" x14ac:dyDescent="0.35">
      <c r="A403" s="32">
        <f t="shared" si="117"/>
        <v>43493</v>
      </c>
      <c r="B403" s="20">
        <f t="shared" si="118"/>
        <v>2019</v>
      </c>
      <c r="C403" s="20">
        <f t="shared" si="119"/>
        <v>1</v>
      </c>
      <c r="D403" s="47">
        <f>+P!D403</f>
        <v>185820</v>
      </c>
      <c r="E403" s="47">
        <f>'C'!E403</f>
        <v>319610</v>
      </c>
      <c r="F403" s="47">
        <f t="shared" si="116"/>
        <v>505430</v>
      </c>
      <c r="G403" s="50">
        <f t="shared" si="120"/>
        <v>-430</v>
      </c>
      <c r="H403" s="50">
        <f t="shared" si="121"/>
        <v>0</v>
      </c>
      <c r="I403" s="131">
        <f>MAX($F$334:F403)</f>
        <v>507320</v>
      </c>
      <c r="K403" s="140">
        <f t="shared" si="134"/>
        <v>0</v>
      </c>
      <c r="L403" s="70">
        <f t="shared" si="122"/>
        <v>492530</v>
      </c>
      <c r="M403" s="70">
        <f t="shared" si="123"/>
        <v>0</v>
      </c>
      <c r="N403" s="71">
        <f t="shared" si="124"/>
        <v>0</v>
      </c>
      <c r="O403" s="70">
        <f t="shared" si="125"/>
        <v>0</v>
      </c>
      <c r="P403" s="69">
        <f t="shared" si="126"/>
        <v>0</v>
      </c>
      <c r="Q403" s="50">
        <f t="shared" si="127"/>
        <v>17410</v>
      </c>
      <c r="R403" s="50">
        <f t="shared" si="128"/>
        <v>0</v>
      </c>
      <c r="S403" s="112">
        <f t="shared" si="129"/>
        <v>-430</v>
      </c>
      <c r="T403" s="112">
        <f t="shared" si="130"/>
        <v>-430</v>
      </c>
      <c r="U403" s="113">
        <f t="shared" si="131"/>
        <v>-430</v>
      </c>
      <c r="V403" s="114">
        <f t="shared" si="132"/>
        <v>0</v>
      </c>
      <c r="Y403" s="33">
        <f>P!M403</f>
        <v>0</v>
      </c>
      <c r="Z403" s="33">
        <f t="shared" si="133"/>
        <v>0</v>
      </c>
    </row>
    <row r="404" spans="1:26" x14ac:dyDescent="0.35">
      <c r="A404" s="32">
        <f t="shared" si="117"/>
        <v>43494</v>
      </c>
      <c r="B404" s="20">
        <f t="shared" si="118"/>
        <v>2019</v>
      </c>
      <c r="C404" s="20">
        <f t="shared" si="119"/>
        <v>1</v>
      </c>
      <c r="D404" s="47">
        <f>+P!D404</f>
        <v>185780</v>
      </c>
      <c r="E404" s="47">
        <f>'C'!E404</f>
        <v>319020</v>
      </c>
      <c r="F404" s="47">
        <f t="shared" si="116"/>
        <v>504800</v>
      </c>
      <c r="G404" s="50">
        <f t="shared" si="120"/>
        <v>-630</v>
      </c>
      <c r="H404" s="50">
        <f t="shared" si="121"/>
        <v>0</v>
      </c>
      <c r="I404" s="131">
        <f>MAX($F$334:F404)</f>
        <v>507320</v>
      </c>
      <c r="K404" s="140">
        <f t="shared" si="134"/>
        <v>0</v>
      </c>
      <c r="L404" s="70">
        <f t="shared" si="122"/>
        <v>490520</v>
      </c>
      <c r="M404" s="70">
        <f t="shared" si="123"/>
        <v>0</v>
      </c>
      <c r="N404" s="71">
        <f t="shared" si="124"/>
        <v>0</v>
      </c>
      <c r="O404" s="70">
        <f t="shared" si="125"/>
        <v>0</v>
      </c>
      <c r="P404" s="69">
        <f t="shared" si="126"/>
        <v>0</v>
      </c>
      <c r="Q404" s="50">
        <f t="shared" si="127"/>
        <v>16980</v>
      </c>
      <c r="R404" s="50">
        <f t="shared" si="128"/>
        <v>0</v>
      </c>
      <c r="S404" s="112">
        <f t="shared" si="129"/>
        <v>-630</v>
      </c>
      <c r="T404" s="112">
        <f t="shared" si="130"/>
        <v>-630</v>
      </c>
      <c r="U404" s="113">
        <f t="shared" si="131"/>
        <v>-630</v>
      </c>
      <c r="V404" s="114">
        <f t="shared" si="132"/>
        <v>0</v>
      </c>
      <c r="Y404" s="33">
        <f>P!M404</f>
        <v>0</v>
      </c>
      <c r="Z404" s="33">
        <f t="shared" si="133"/>
        <v>0</v>
      </c>
    </row>
    <row r="405" spans="1:26" x14ac:dyDescent="0.35">
      <c r="A405" s="32">
        <f t="shared" si="117"/>
        <v>43495</v>
      </c>
      <c r="B405" s="20">
        <f t="shared" si="118"/>
        <v>2019</v>
      </c>
      <c r="C405" s="20">
        <f t="shared" si="119"/>
        <v>1</v>
      </c>
      <c r="D405" s="47">
        <f>+P!D405</f>
        <v>185330</v>
      </c>
      <c r="E405" s="47">
        <f>'C'!E405</f>
        <v>318750</v>
      </c>
      <c r="F405" s="47">
        <f t="shared" si="116"/>
        <v>504080</v>
      </c>
      <c r="G405" s="50">
        <f t="shared" si="120"/>
        <v>-720</v>
      </c>
      <c r="H405" s="50">
        <f t="shared" si="121"/>
        <v>0</v>
      </c>
      <c r="I405" s="131">
        <f>MAX($F$334:F405)</f>
        <v>507320</v>
      </c>
      <c r="K405" s="140">
        <f t="shared" si="134"/>
        <v>0</v>
      </c>
      <c r="L405" s="70">
        <f t="shared" si="122"/>
        <v>489970</v>
      </c>
      <c r="M405" s="70">
        <f t="shared" si="123"/>
        <v>0</v>
      </c>
      <c r="N405" s="71">
        <f t="shared" si="124"/>
        <v>0</v>
      </c>
      <c r="O405" s="70">
        <f t="shared" si="125"/>
        <v>0</v>
      </c>
      <c r="P405" s="69">
        <f t="shared" si="126"/>
        <v>0</v>
      </c>
      <c r="Q405" s="50">
        <f t="shared" si="127"/>
        <v>16350</v>
      </c>
      <c r="R405" s="50">
        <f t="shared" si="128"/>
        <v>0</v>
      </c>
      <c r="S405" s="112">
        <f t="shared" si="129"/>
        <v>-720</v>
      </c>
      <c r="T405" s="112">
        <f t="shared" si="130"/>
        <v>-720</v>
      </c>
      <c r="U405" s="113">
        <f t="shared" si="131"/>
        <v>-720</v>
      </c>
      <c r="V405" s="114">
        <f t="shared" si="132"/>
        <v>0</v>
      </c>
      <c r="Y405" s="33">
        <f>P!M405</f>
        <v>0</v>
      </c>
      <c r="Z405" s="33">
        <f t="shared" si="133"/>
        <v>0</v>
      </c>
    </row>
    <row r="406" spans="1:26" x14ac:dyDescent="0.35">
      <c r="A406" s="32">
        <f t="shared" si="117"/>
        <v>43496</v>
      </c>
      <c r="B406" s="20">
        <f t="shared" si="118"/>
        <v>2019</v>
      </c>
      <c r="C406" s="20">
        <f t="shared" si="119"/>
        <v>1</v>
      </c>
      <c r="D406" s="47">
        <f>+P!D406</f>
        <v>184390</v>
      </c>
      <c r="E406" s="47">
        <f>'C'!E406</f>
        <v>318750</v>
      </c>
      <c r="F406" s="47">
        <f t="shared" si="116"/>
        <v>503140</v>
      </c>
      <c r="G406" s="50">
        <f t="shared" si="120"/>
        <v>-940</v>
      </c>
      <c r="H406" s="50">
        <f t="shared" si="121"/>
        <v>0</v>
      </c>
      <c r="I406" s="131">
        <f>MAX($F$334:F406)</f>
        <v>507320</v>
      </c>
      <c r="K406" s="140">
        <f t="shared" si="134"/>
        <v>0</v>
      </c>
      <c r="L406" s="70">
        <f t="shared" si="122"/>
        <v>489740</v>
      </c>
      <c r="M406" s="70">
        <f t="shared" si="123"/>
        <v>0</v>
      </c>
      <c r="N406" s="71">
        <f t="shared" si="124"/>
        <v>0</v>
      </c>
      <c r="O406" s="70">
        <f t="shared" si="125"/>
        <v>0</v>
      </c>
      <c r="P406" s="69">
        <f t="shared" si="126"/>
        <v>0</v>
      </c>
      <c r="Q406" s="50">
        <f t="shared" si="127"/>
        <v>15630</v>
      </c>
      <c r="R406" s="50">
        <f t="shared" si="128"/>
        <v>0</v>
      </c>
      <c r="S406" s="112">
        <f t="shared" si="129"/>
        <v>-940</v>
      </c>
      <c r="T406" s="112">
        <f t="shared" si="130"/>
        <v>-940</v>
      </c>
      <c r="U406" s="113">
        <f t="shared" si="131"/>
        <v>-940</v>
      </c>
      <c r="V406" s="114">
        <f t="shared" si="132"/>
        <v>0</v>
      </c>
      <c r="Y406" s="33">
        <f>P!M406</f>
        <v>0</v>
      </c>
      <c r="Z406" s="33">
        <f t="shared" si="133"/>
        <v>0</v>
      </c>
    </row>
    <row r="407" spans="1:26" x14ac:dyDescent="0.35">
      <c r="A407" s="32">
        <f t="shared" si="117"/>
        <v>43497</v>
      </c>
      <c r="B407" s="20">
        <f t="shared" si="118"/>
        <v>2019</v>
      </c>
      <c r="C407" s="20">
        <f t="shared" si="119"/>
        <v>2</v>
      </c>
      <c r="D407" s="47">
        <f>+P!D407</f>
        <v>183080</v>
      </c>
      <c r="E407" s="47">
        <f>'C'!E407</f>
        <v>319150</v>
      </c>
      <c r="F407" s="47">
        <f t="shared" si="116"/>
        <v>502230</v>
      </c>
      <c r="G407" s="50">
        <f t="shared" si="120"/>
        <v>-910</v>
      </c>
      <c r="H407" s="50">
        <f t="shared" si="121"/>
        <v>0</v>
      </c>
      <c r="I407" s="131">
        <f>MAX($F$334:F407)</f>
        <v>507320</v>
      </c>
      <c r="K407" s="140">
        <f t="shared" si="134"/>
        <v>0</v>
      </c>
      <c r="L407" s="70">
        <f t="shared" si="122"/>
        <v>489740</v>
      </c>
      <c r="M407" s="70">
        <f t="shared" si="123"/>
        <v>0</v>
      </c>
      <c r="N407" s="71">
        <f t="shared" si="124"/>
        <v>0</v>
      </c>
      <c r="O407" s="70">
        <f t="shared" si="125"/>
        <v>0</v>
      </c>
      <c r="P407" s="69">
        <f t="shared" si="126"/>
        <v>0</v>
      </c>
      <c r="Q407" s="50">
        <f t="shared" si="127"/>
        <v>14690</v>
      </c>
      <c r="R407" s="50">
        <f t="shared" si="128"/>
        <v>0</v>
      </c>
      <c r="S407" s="112">
        <f t="shared" si="129"/>
        <v>-910</v>
      </c>
      <c r="T407" s="112">
        <f t="shared" si="130"/>
        <v>-910</v>
      </c>
      <c r="U407" s="113">
        <f t="shared" si="131"/>
        <v>-910</v>
      </c>
      <c r="V407" s="114">
        <f t="shared" si="132"/>
        <v>0</v>
      </c>
      <c r="Y407" s="33">
        <f>P!M407</f>
        <v>0</v>
      </c>
      <c r="Z407" s="33">
        <f t="shared" si="133"/>
        <v>0</v>
      </c>
    </row>
    <row r="408" spans="1:26" x14ac:dyDescent="0.35">
      <c r="A408" s="32">
        <f t="shared" si="117"/>
        <v>43498</v>
      </c>
      <c r="B408" s="20">
        <f t="shared" si="118"/>
        <v>2019</v>
      </c>
      <c r="C408" s="20">
        <f t="shared" si="119"/>
        <v>2</v>
      </c>
      <c r="D408" s="47">
        <f>+P!D408</f>
        <v>182620</v>
      </c>
      <c r="E408" s="47">
        <f>'C'!E408</f>
        <v>318950</v>
      </c>
      <c r="F408" s="47">
        <f t="shared" si="116"/>
        <v>501570</v>
      </c>
      <c r="G408" s="50">
        <f t="shared" si="120"/>
        <v>-660</v>
      </c>
      <c r="H408" s="50">
        <f t="shared" si="121"/>
        <v>0</v>
      </c>
      <c r="I408" s="131">
        <f>MAX($F$334:F408)</f>
        <v>507320</v>
      </c>
      <c r="K408" s="140">
        <f t="shared" si="134"/>
        <v>0</v>
      </c>
      <c r="L408" s="70">
        <f t="shared" si="122"/>
        <v>489740</v>
      </c>
      <c r="M408" s="70">
        <f t="shared" si="123"/>
        <v>0</v>
      </c>
      <c r="N408" s="71">
        <f t="shared" si="124"/>
        <v>0</v>
      </c>
      <c r="O408" s="70">
        <f t="shared" si="125"/>
        <v>0</v>
      </c>
      <c r="P408" s="69">
        <f t="shared" si="126"/>
        <v>0</v>
      </c>
      <c r="Q408" s="50">
        <f t="shared" si="127"/>
        <v>13780</v>
      </c>
      <c r="R408" s="50">
        <f t="shared" si="128"/>
        <v>0</v>
      </c>
      <c r="S408" s="112">
        <f t="shared" si="129"/>
        <v>-660</v>
      </c>
      <c r="T408" s="112">
        <f t="shared" si="130"/>
        <v>-660</v>
      </c>
      <c r="U408" s="113">
        <f t="shared" si="131"/>
        <v>-660</v>
      </c>
      <c r="V408" s="114">
        <f t="shared" si="132"/>
        <v>0</v>
      </c>
      <c r="Y408" s="33">
        <f>P!M408</f>
        <v>0</v>
      </c>
      <c r="Z408" s="33">
        <f t="shared" si="133"/>
        <v>0</v>
      </c>
    </row>
    <row r="409" spans="1:26" x14ac:dyDescent="0.35">
      <c r="A409" s="32">
        <f t="shared" si="117"/>
        <v>43499</v>
      </c>
      <c r="B409" s="20">
        <f t="shared" si="118"/>
        <v>2019</v>
      </c>
      <c r="C409" s="20">
        <f t="shared" si="119"/>
        <v>2</v>
      </c>
      <c r="D409" s="47">
        <f>+P!D409</f>
        <v>183350</v>
      </c>
      <c r="E409" s="47">
        <f>'C'!E409</f>
        <v>319680</v>
      </c>
      <c r="F409" s="47">
        <f t="shared" si="116"/>
        <v>503030</v>
      </c>
      <c r="G409" s="50">
        <f t="shared" si="120"/>
        <v>1460</v>
      </c>
      <c r="H409" s="50">
        <f t="shared" si="121"/>
        <v>1460</v>
      </c>
      <c r="I409" s="131">
        <f>MAX($F$334:F409)</f>
        <v>507320</v>
      </c>
      <c r="K409" s="140">
        <f t="shared" si="134"/>
        <v>0</v>
      </c>
      <c r="L409" s="70">
        <f t="shared" si="122"/>
        <v>489740</v>
      </c>
      <c r="M409" s="70">
        <f t="shared" si="123"/>
        <v>0</v>
      </c>
      <c r="N409" s="71">
        <f t="shared" si="124"/>
        <v>0</v>
      </c>
      <c r="O409" s="70">
        <f t="shared" si="125"/>
        <v>0</v>
      </c>
      <c r="P409" s="69">
        <f t="shared" si="126"/>
        <v>1460</v>
      </c>
      <c r="Q409" s="50">
        <f t="shared" si="127"/>
        <v>0</v>
      </c>
      <c r="R409" s="50">
        <f t="shared" si="128"/>
        <v>1460</v>
      </c>
      <c r="S409" s="112">
        <f t="shared" si="129"/>
        <v>0</v>
      </c>
      <c r="T409" s="112">
        <f t="shared" si="130"/>
        <v>0</v>
      </c>
      <c r="U409" s="113">
        <f t="shared" si="131"/>
        <v>0</v>
      </c>
      <c r="V409" s="114">
        <f t="shared" si="132"/>
        <v>0</v>
      </c>
      <c r="Y409" s="33">
        <f>P!M409</f>
        <v>0</v>
      </c>
      <c r="Z409" s="33">
        <f t="shared" si="133"/>
        <v>0</v>
      </c>
    </row>
    <row r="410" spans="1:26" x14ac:dyDescent="0.35">
      <c r="A410" s="32">
        <f t="shared" si="117"/>
        <v>43500</v>
      </c>
      <c r="B410" s="20">
        <f t="shared" si="118"/>
        <v>2019</v>
      </c>
      <c r="C410" s="20">
        <f t="shared" si="119"/>
        <v>2</v>
      </c>
      <c r="D410" s="47">
        <f>+P!D410</f>
        <v>184980</v>
      </c>
      <c r="E410" s="47">
        <f>'C'!E410</f>
        <v>320730</v>
      </c>
      <c r="F410" s="47">
        <f t="shared" si="116"/>
        <v>505710</v>
      </c>
      <c r="G410" s="50">
        <f t="shared" si="120"/>
        <v>2680</v>
      </c>
      <c r="H410" s="50">
        <f t="shared" si="121"/>
        <v>2680</v>
      </c>
      <c r="I410" s="131">
        <f>MAX($F$334:F410)</f>
        <v>507320</v>
      </c>
      <c r="K410" s="140">
        <f t="shared" si="134"/>
        <v>0</v>
      </c>
      <c r="L410" s="70">
        <f t="shared" si="122"/>
        <v>489740</v>
      </c>
      <c r="M410" s="70">
        <f t="shared" si="123"/>
        <v>0</v>
      </c>
      <c r="N410" s="71">
        <f t="shared" si="124"/>
        <v>0</v>
      </c>
      <c r="O410" s="70">
        <f t="shared" si="125"/>
        <v>0</v>
      </c>
      <c r="P410" s="69">
        <f t="shared" si="126"/>
        <v>2680</v>
      </c>
      <c r="Q410" s="50">
        <f t="shared" si="127"/>
        <v>0</v>
      </c>
      <c r="R410" s="50">
        <f t="shared" si="128"/>
        <v>4140</v>
      </c>
      <c r="S410" s="112">
        <f t="shared" si="129"/>
        <v>0</v>
      </c>
      <c r="T410" s="112">
        <f t="shared" si="130"/>
        <v>0</v>
      </c>
      <c r="U410" s="113">
        <f t="shared" si="131"/>
        <v>0</v>
      </c>
      <c r="V410" s="114">
        <f t="shared" si="132"/>
        <v>0</v>
      </c>
      <c r="Y410" s="33">
        <f>P!M410</f>
        <v>0</v>
      </c>
      <c r="Z410" s="33">
        <f t="shared" si="133"/>
        <v>0</v>
      </c>
    </row>
    <row r="411" spans="1:26" x14ac:dyDescent="0.35">
      <c r="A411" s="32">
        <f t="shared" si="117"/>
        <v>43501</v>
      </c>
      <c r="B411" s="20">
        <f t="shared" si="118"/>
        <v>2019</v>
      </c>
      <c r="C411" s="20">
        <f t="shared" si="119"/>
        <v>2</v>
      </c>
      <c r="D411" s="47">
        <f>+P!D411</f>
        <v>185380</v>
      </c>
      <c r="E411" s="47">
        <f>'C'!E411</f>
        <v>321060</v>
      </c>
      <c r="F411" s="47">
        <f t="shared" si="116"/>
        <v>506440</v>
      </c>
      <c r="G411" s="50">
        <f t="shared" si="120"/>
        <v>730</v>
      </c>
      <c r="H411" s="50">
        <f t="shared" si="121"/>
        <v>730</v>
      </c>
      <c r="I411" s="131">
        <f>MAX($F$334:F411)</f>
        <v>507320</v>
      </c>
      <c r="K411" s="140">
        <f t="shared" si="134"/>
        <v>0</v>
      </c>
      <c r="L411" s="70">
        <f t="shared" si="122"/>
        <v>489740</v>
      </c>
      <c r="M411" s="70">
        <f t="shared" si="123"/>
        <v>0</v>
      </c>
      <c r="N411" s="71">
        <f t="shared" si="124"/>
        <v>0</v>
      </c>
      <c r="O411" s="70">
        <f t="shared" si="125"/>
        <v>0</v>
      </c>
      <c r="P411" s="69">
        <f t="shared" si="126"/>
        <v>730</v>
      </c>
      <c r="Q411" s="50">
        <f t="shared" si="127"/>
        <v>0</v>
      </c>
      <c r="R411" s="50">
        <f t="shared" si="128"/>
        <v>4870</v>
      </c>
      <c r="S411" s="112">
        <f t="shared" si="129"/>
        <v>0</v>
      </c>
      <c r="T411" s="112">
        <f t="shared" si="130"/>
        <v>0</v>
      </c>
      <c r="U411" s="113">
        <f t="shared" si="131"/>
        <v>0</v>
      </c>
      <c r="V411" s="114">
        <f t="shared" si="132"/>
        <v>0</v>
      </c>
      <c r="Y411" s="33">
        <f>P!M411</f>
        <v>0</v>
      </c>
      <c r="Z411" s="33">
        <f t="shared" si="133"/>
        <v>0</v>
      </c>
    </row>
    <row r="412" spans="1:26" x14ac:dyDescent="0.35">
      <c r="A412" s="32">
        <f t="shared" si="117"/>
        <v>43502</v>
      </c>
      <c r="B412" s="20">
        <f t="shared" si="118"/>
        <v>2019</v>
      </c>
      <c r="C412" s="20">
        <f t="shared" si="119"/>
        <v>2</v>
      </c>
      <c r="D412" s="47">
        <f>+P!D412</f>
        <v>185000</v>
      </c>
      <c r="E412" s="47">
        <f>'C'!E412</f>
        <v>321260</v>
      </c>
      <c r="F412" s="47">
        <f t="shared" si="116"/>
        <v>506260</v>
      </c>
      <c r="G412" s="50">
        <f t="shared" si="120"/>
        <v>-180</v>
      </c>
      <c r="H412" s="50">
        <f t="shared" si="121"/>
        <v>0</v>
      </c>
      <c r="I412" s="131">
        <f>MAX($F$334:F412)</f>
        <v>507320</v>
      </c>
      <c r="K412" s="140">
        <f t="shared" si="134"/>
        <v>0</v>
      </c>
      <c r="L412" s="70">
        <f t="shared" si="122"/>
        <v>489740</v>
      </c>
      <c r="M412" s="70">
        <f t="shared" si="123"/>
        <v>0</v>
      </c>
      <c r="N412" s="71">
        <f t="shared" si="124"/>
        <v>0</v>
      </c>
      <c r="O412" s="70">
        <f t="shared" si="125"/>
        <v>0</v>
      </c>
      <c r="P412" s="69">
        <f t="shared" si="126"/>
        <v>0</v>
      </c>
      <c r="Q412" s="50">
        <f t="shared" si="127"/>
        <v>0</v>
      </c>
      <c r="R412" s="50">
        <f t="shared" si="128"/>
        <v>4870</v>
      </c>
      <c r="S412" s="112">
        <f t="shared" si="129"/>
        <v>-180</v>
      </c>
      <c r="T412" s="112">
        <f t="shared" si="130"/>
        <v>0</v>
      </c>
      <c r="U412" s="113">
        <f t="shared" si="131"/>
        <v>0</v>
      </c>
      <c r="V412" s="114">
        <f t="shared" si="132"/>
        <v>-180</v>
      </c>
      <c r="Y412" s="33">
        <f>P!M412</f>
        <v>0</v>
      </c>
      <c r="Z412" s="33">
        <f t="shared" si="133"/>
        <v>0</v>
      </c>
    </row>
    <row r="413" spans="1:26" x14ac:dyDescent="0.35">
      <c r="A413" s="32">
        <f t="shared" si="117"/>
        <v>43503</v>
      </c>
      <c r="B413" s="20">
        <f t="shared" si="118"/>
        <v>2019</v>
      </c>
      <c r="C413" s="20">
        <f t="shared" si="119"/>
        <v>2</v>
      </c>
      <c r="D413" s="47">
        <f>+P!D413</f>
        <v>184220</v>
      </c>
      <c r="E413" s="47">
        <f>'C'!E413</f>
        <v>321390</v>
      </c>
      <c r="F413" s="47">
        <f t="shared" si="116"/>
        <v>505610</v>
      </c>
      <c r="G413" s="50">
        <f t="shared" si="120"/>
        <v>-650</v>
      </c>
      <c r="H413" s="50">
        <f t="shared" si="121"/>
        <v>0</v>
      </c>
      <c r="I413" s="131">
        <f>MAX($F$334:F413)</f>
        <v>507320</v>
      </c>
      <c r="K413" s="140">
        <f t="shared" si="134"/>
        <v>0</v>
      </c>
      <c r="L413" s="70">
        <f t="shared" si="122"/>
        <v>489740</v>
      </c>
      <c r="M413" s="70">
        <f t="shared" si="123"/>
        <v>0</v>
      </c>
      <c r="N413" s="71">
        <f t="shared" si="124"/>
        <v>0</v>
      </c>
      <c r="O413" s="70">
        <f t="shared" si="125"/>
        <v>0</v>
      </c>
      <c r="P413" s="69">
        <f t="shared" si="126"/>
        <v>0</v>
      </c>
      <c r="Q413" s="50">
        <f t="shared" si="127"/>
        <v>0</v>
      </c>
      <c r="R413" s="50">
        <f t="shared" si="128"/>
        <v>4690</v>
      </c>
      <c r="S413" s="112">
        <f t="shared" si="129"/>
        <v>-650</v>
      </c>
      <c r="T413" s="112">
        <f t="shared" si="130"/>
        <v>0</v>
      </c>
      <c r="U413" s="113">
        <f t="shared" si="131"/>
        <v>0</v>
      </c>
      <c r="V413" s="114">
        <f t="shared" si="132"/>
        <v>-650</v>
      </c>
      <c r="Y413" s="33">
        <f>P!M413</f>
        <v>0</v>
      </c>
      <c r="Z413" s="33">
        <f t="shared" si="133"/>
        <v>0</v>
      </c>
    </row>
    <row r="414" spans="1:26" x14ac:dyDescent="0.35">
      <c r="A414" s="32">
        <f t="shared" si="117"/>
        <v>43504</v>
      </c>
      <c r="B414" s="20">
        <f t="shared" si="118"/>
        <v>2019</v>
      </c>
      <c r="C414" s="20">
        <f t="shared" si="119"/>
        <v>2</v>
      </c>
      <c r="D414" s="47">
        <f>+P!D414</f>
        <v>183120</v>
      </c>
      <c r="E414" s="47">
        <f>'C'!E414</f>
        <v>321460</v>
      </c>
      <c r="F414" s="47">
        <f t="shared" si="116"/>
        <v>504580</v>
      </c>
      <c r="G414" s="50">
        <f t="shared" si="120"/>
        <v>-1030</v>
      </c>
      <c r="H414" s="50">
        <f t="shared" si="121"/>
        <v>0</v>
      </c>
      <c r="I414" s="131">
        <f>MAX($F$334:F414)</f>
        <v>507320</v>
      </c>
      <c r="K414" s="140">
        <f t="shared" si="134"/>
        <v>0</v>
      </c>
      <c r="L414" s="70">
        <f t="shared" si="122"/>
        <v>489740</v>
      </c>
      <c r="M414" s="70">
        <f t="shared" si="123"/>
        <v>0</v>
      </c>
      <c r="N414" s="71">
        <f t="shared" si="124"/>
        <v>0</v>
      </c>
      <c r="O414" s="70">
        <f t="shared" si="125"/>
        <v>0</v>
      </c>
      <c r="P414" s="69">
        <f t="shared" si="126"/>
        <v>0</v>
      </c>
      <c r="Q414" s="50">
        <f t="shared" si="127"/>
        <v>0</v>
      </c>
      <c r="R414" s="50">
        <f t="shared" si="128"/>
        <v>4040</v>
      </c>
      <c r="S414" s="112">
        <f t="shared" si="129"/>
        <v>-1030</v>
      </c>
      <c r="T414" s="112">
        <f t="shared" si="130"/>
        <v>0</v>
      </c>
      <c r="U414" s="113">
        <f t="shared" si="131"/>
        <v>0</v>
      </c>
      <c r="V414" s="114">
        <f t="shared" si="132"/>
        <v>-1030</v>
      </c>
      <c r="Y414" s="33">
        <f>P!M414</f>
        <v>0</v>
      </c>
      <c r="Z414" s="33">
        <f t="shared" si="133"/>
        <v>0</v>
      </c>
    </row>
    <row r="415" spans="1:26" x14ac:dyDescent="0.35">
      <c r="A415" s="32">
        <f t="shared" si="117"/>
        <v>43505</v>
      </c>
      <c r="B415" s="20">
        <f t="shared" si="118"/>
        <v>2019</v>
      </c>
      <c r="C415" s="20">
        <f t="shared" si="119"/>
        <v>2</v>
      </c>
      <c r="D415" s="47">
        <f>+P!D415</f>
        <v>182120</v>
      </c>
      <c r="E415" s="47">
        <f>'C'!E415</f>
        <v>321590</v>
      </c>
      <c r="F415" s="47">
        <f t="shared" si="116"/>
        <v>503710</v>
      </c>
      <c r="G415" s="50">
        <f t="shared" si="120"/>
        <v>-870</v>
      </c>
      <c r="H415" s="50">
        <f t="shared" si="121"/>
        <v>0</v>
      </c>
      <c r="I415" s="131">
        <f>MAX($F$334:F415)</f>
        <v>507320</v>
      </c>
      <c r="K415" s="140">
        <f t="shared" si="134"/>
        <v>0</v>
      </c>
      <c r="L415" s="70">
        <f t="shared" si="122"/>
        <v>489740</v>
      </c>
      <c r="M415" s="70">
        <f t="shared" si="123"/>
        <v>0</v>
      </c>
      <c r="N415" s="71">
        <f t="shared" si="124"/>
        <v>0</v>
      </c>
      <c r="O415" s="70">
        <f t="shared" si="125"/>
        <v>0</v>
      </c>
      <c r="P415" s="69">
        <f t="shared" si="126"/>
        <v>0</v>
      </c>
      <c r="Q415" s="50">
        <f t="shared" si="127"/>
        <v>0</v>
      </c>
      <c r="R415" s="50">
        <f t="shared" si="128"/>
        <v>3010</v>
      </c>
      <c r="S415" s="112">
        <f t="shared" si="129"/>
        <v>-870</v>
      </c>
      <c r="T415" s="112">
        <f t="shared" si="130"/>
        <v>0</v>
      </c>
      <c r="U415" s="113">
        <f t="shared" si="131"/>
        <v>0</v>
      </c>
      <c r="V415" s="114">
        <f t="shared" si="132"/>
        <v>-870</v>
      </c>
      <c r="Y415" s="33">
        <f>P!M415</f>
        <v>0</v>
      </c>
      <c r="Z415" s="33">
        <f t="shared" si="133"/>
        <v>0</v>
      </c>
    </row>
    <row r="416" spans="1:26" x14ac:dyDescent="0.35">
      <c r="A416" s="32">
        <f t="shared" si="117"/>
        <v>43506</v>
      </c>
      <c r="B416" s="20">
        <f t="shared" si="118"/>
        <v>2019</v>
      </c>
      <c r="C416" s="20">
        <f t="shared" si="119"/>
        <v>2</v>
      </c>
      <c r="D416" s="47">
        <f>+P!D416</f>
        <v>182140</v>
      </c>
      <c r="E416" s="47">
        <f>'C'!E416</f>
        <v>322120</v>
      </c>
      <c r="F416" s="47">
        <f t="shared" si="116"/>
        <v>504260</v>
      </c>
      <c r="G416" s="50">
        <f t="shared" si="120"/>
        <v>550</v>
      </c>
      <c r="H416" s="50">
        <f t="shared" si="121"/>
        <v>550</v>
      </c>
      <c r="I416" s="131">
        <f>MAX($F$334:F416)</f>
        <v>507320</v>
      </c>
      <c r="K416" s="140">
        <f t="shared" si="134"/>
        <v>0</v>
      </c>
      <c r="L416" s="70">
        <f t="shared" si="122"/>
        <v>489740</v>
      </c>
      <c r="M416" s="70">
        <f t="shared" si="123"/>
        <v>0</v>
      </c>
      <c r="N416" s="71">
        <f t="shared" si="124"/>
        <v>0</v>
      </c>
      <c r="O416" s="70">
        <f t="shared" si="125"/>
        <v>0</v>
      </c>
      <c r="P416" s="69">
        <f t="shared" si="126"/>
        <v>550</v>
      </c>
      <c r="Q416" s="50">
        <f t="shared" si="127"/>
        <v>0</v>
      </c>
      <c r="R416" s="50">
        <f t="shared" si="128"/>
        <v>2690</v>
      </c>
      <c r="S416" s="112">
        <f t="shared" si="129"/>
        <v>0</v>
      </c>
      <c r="T416" s="112">
        <f t="shared" si="130"/>
        <v>0</v>
      </c>
      <c r="U416" s="113">
        <f t="shared" si="131"/>
        <v>0</v>
      </c>
      <c r="V416" s="114">
        <f t="shared" si="132"/>
        <v>0</v>
      </c>
      <c r="Y416" s="33">
        <f>P!M416</f>
        <v>0</v>
      </c>
      <c r="Z416" s="33">
        <f t="shared" si="133"/>
        <v>0</v>
      </c>
    </row>
    <row r="417" spans="1:26" x14ac:dyDescent="0.35">
      <c r="A417" s="32">
        <f t="shared" si="117"/>
        <v>43507</v>
      </c>
      <c r="B417" s="20">
        <f t="shared" si="118"/>
        <v>2019</v>
      </c>
      <c r="C417" s="20">
        <f t="shared" si="119"/>
        <v>2</v>
      </c>
      <c r="D417" s="47">
        <f>+P!D417</f>
        <v>181210</v>
      </c>
      <c r="E417" s="47">
        <f>'C'!E417</f>
        <v>322190</v>
      </c>
      <c r="F417" s="47">
        <f t="shared" si="116"/>
        <v>503400</v>
      </c>
      <c r="G417" s="50">
        <f t="shared" si="120"/>
        <v>-860</v>
      </c>
      <c r="H417" s="50">
        <f t="shared" si="121"/>
        <v>0</v>
      </c>
      <c r="I417" s="131">
        <f>MAX($F$334:F417)</f>
        <v>507320</v>
      </c>
      <c r="K417" s="140">
        <f t="shared" si="134"/>
        <v>0</v>
      </c>
      <c r="L417" s="70">
        <f t="shared" si="122"/>
        <v>489740</v>
      </c>
      <c r="M417" s="70">
        <f t="shared" si="123"/>
        <v>0</v>
      </c>
      <c r="N417" s="71">
        <f t="shared" si="124"/>
        <v>0</v>
      </c>
      <c r="O417" s="70">
        <f t="shared" si="125"/>
        <v>0</v>
      </c>
      <c r="P417" s="69">
        <f t="shared" si="126"/>
        <v>0</v>
      </c>
      <c r="Q417" s="50">
        <f t="shared" si="127"/>
        <v>0</v>
      </c>
      <c r="R417" s="50">
        <f t="shared" si="128"/>
        <v>2690</v>
      </c>
      <c r="S417" s="112">
        <f t="shared" si="129"/>
        <v>-860</v>
      </c>
      <c r="T417" s="112">
        <f t="shared" si="130"/>
        <v>0</v>
      </c>
      <c r="U417" s="113">
        <f t="shared" si="131"/>
        <v>0</v>
      </c>
      <c r="V417" s="114">
        <f t="shared" si="132"/>
        <v>-860</v>
      </c>
      <c r="Y417" s="33">
        <f>P!M417</f>
        <v>0</v>
      </c>
      <c r="Z417" s="33">
        <f t="shared" si="133"/>
        <v>0</v>
      </c>
    </row>
    <row r="418" spans="1:26" x14ac:dyDescent="0.35">
      <c r="A418" s="32">
        <f t="shared" si="117"/>
        <v>43508</v>
      </c>
      <c r="B418" s="20">
        <f t="shared" si="118"/>
        <v>2019</v>
      </c>
      <c r="C418" s="20">
        <f t="shared" si="119"/>
        <v>2</v>
      </c>
      <c r="D418" s="47">
        <f>+P!D418</f>
        <v>180140</v>
      </c>
      <c r="E418" s="47">
        <f>'C'!E418</f>
        <v>321790</v>
      </c>
      <c r="F418" s="47">
        <f t="shared" si="116"/>
        <v>501930</v>
      </c>
      <c r="G418" s="50">
        <f t="shared" si="120"/>
        <v>-1470</v>
      </c>
      <c r="H418" s="50">
        <f t="shared" si="121"/>
        <v>0</v>
      </c>
      <c r="I418" s="131">
        <f>MAX($F$334:F418)</f>
        <v>507320</v>
      </c>
      <c r="K418" s="140">
        <f t="shared" si="134"/>
        <v>0</v>
      </c>
      <c r="L418" s="70">
        <f t="shared" si="122"/>
        <v>489740</v>
      </c>
      <c r="M418" s="70">
        <f t="shared" si="123"/>
        <v>0</v>
      </c>
      <c r="N418" s="71">
        <f t="shared" si="124"/>
        <v>0</v>
      </c>
      <c r="O418" s="70">
        <f t="shared" si="125"/>
        <v>0</v>
      </c>
      <c r="P418" s="69">
        <f t="shared" si="126"/>
        <v>0</v>
      </c>
      <c r="Q418" s="50">
        <f t="shared" si="127"/>
        <v>0</v>
      </c>
      <c r="R418" s="50">
        <f t="shared" si="128"/>
        <v>1830</v>
      </c>
      <c r="S418" s="112">
        <f t="shared" si="129"/>
        <v>-1470</v>
      </c>
      <c r="T418" s="112">
        <f t="shared" si="130"/>
        <v>0</v>
      </c>
      <c r="U418" s="113">
        <f t="shared" si="131"/>
        <v>0</v>
      </c>
      <c r="V418" s="114">
        <f t="shared" si="132"/>
        <v>-1470</v>
      </c>
      <c r="Y418" s="33">
        <f>P!M418</f>
        <v>0</v>
      </c>
      <c r="Z418" s="33">
        <f t="shared" si="133"/>
        <v>0</v>
      </c>
    </row>
    <row r="419" spans="1:26" x14ac:dyDescent="0.35">
      <c r="A419" s="32">
        <f t="shared" si="117"/>
        <v>43509</v>
      </c>
      <c r="B419" s="20">
        <f t="shared" si="118"/>
        <v>2019</v>
      </c>
      <c r="C419" s="20">
        <f t="shared" si="119"/>
        <v>2</v>
      </c>
      <c r="D419" s="47">
        <f>+P!D419</f>
        <v>180470</v>
      </c>
      <c r="E419" s="47">
        <f>'C'!E419</f>
        <v>321860</v>
      </c>
      <c r="F419" s="47">
        <f t="shared" si="116"/>
        <v>502330</v>
      </c>
      <c r="G419" s="50">
        <f t="shared" si="120"/>
        <v>400</v>
      </c>
      <c r="H419" s="50">
        <f t="shared" si="121"/>
        <v>400</v>
      </c>
      <c r="I419" s="131">
        <f>MAX($F$334:F419)</f>
        <v>507320</v>
      </c>
      <c r="K419" s="140">
        <f t="shared" si="134"/>
        <v>0</v>
      </c>
      <c r="L419" s="70">
        <f t="shared" si="122"/>
        <v>489740</v>
      </c>
      <c r="M419" s="70">
        <f t="shared" si="123"/>
        <v>0</v>
      </c>
      <c r="N419" s="71">
        <f t="shared" si="124"/>
        <v>0</v>
      </c>
      <c r="O419" s="70">
        <f t="shared" si="125"/>
        <v>0</v>
      </c>
      <c r="P419" s="69">
        <f t="shared" si="126"/>
        <v>400</v>
      </c>
      <c r="Q419" s="50">
        <f t="shared" si="127"/>
        <v>0</v>
      </c>
      <c r="R419" s="50">
        <f t="shared" si="128"/>
        <v>760</v>
      </c>
      <c r="S419" s="112">
        <f t="shared" si="129"/>
        <v>0</v>
      </c>
      <c r="T419" s="112">
        <f t="shared" si="130"/>
        <v>0</v>
      </c>
      <c r="U419" s="113">
        <f t="shared" si="131"/>
        <v>0</v>
      </c>
      <c r="V419" s="114">
        <f t="shared" si="132"/>
        <v>0</v>
      </c>
      <c r="Y419" s="33">
        <f>P!M419</f>
        <v>330</v>
      </c>
      <c r="Z419" s="33">
        <f t="shared" si="133"/>
        <v>0</v>
      </c>
    </row>
    <row r="420" spans="1:26" x14ac:dyDescent="0.35">
      <c r="A420" s="32">
        <f t="shared" si="117"/>
        <v>43510</v>
      </c>
      <c r="B420" s="20">
        <f t="shared" si="118"/>
        <v>2019</v>
      </c>
      <c r="C420" s="20">
        <f t="shared" si="119"/>
        <v>2</v>
      </c>
      <c r="D420" s="47">
        <f>+P!D420</f>
        <v>193590</v>
      </c>
      <c r="E420" s="47">
        <f>'C'!E420</f>
        <v>322850</v>
      </c>
      <c r="F420" s="47">
        <f t="shared" si="116"/>
        <v>516440</v>
      </c>
      <c r="G420" s="50">
        <f t="shared" si="120"/>
        <v>14110</v>
      </c>
      <c r="H420" s="50">
        <f t="shared" si="121"/>
        <v>14110</v>
      </c>
      <c r="I420" s="131">
        <f>MAX($F$334:F420)</f>
        <v>516440</v>
      </c>
      <c r="K420" s="140">
        <f t="shared" si="134"/>
        <v>9120</v>
      </c>
      <c r="L420" s="70">
        <f t="shared" si="122"/>
        <v>489740</v>
      </c>
      <c r="M420" s="70">
        <f t="shared" si="123"/>
        <v>0</v>
      </c>
      <c r="N420" s="71">
        <f t="shared" si="124"/>
        <v>0</v>
      </c>
      <c r="O420" s="70">
        <f t="shared" si="125"/>
        <v>9120</v>
      </c>
      <c r="P420" s="69">
        <f t="shared" si="126"/>
        <v>4990</v>
      </c>
      <c r="Q420" s="50">
        <f t="shared" si="127"/>
        <v>9120</v>
      </c>
      <c r="R420" s="50">
        <f t="shared" si="128"/>
        <v>5750</v>
      </c>
      <c r="S420" s="112">
        <f t="shared" si="129"/>
        <v>0</v>
      </c>
      <c r="T420" s="112">
        <f t="shared" si="130"/>
        <v>0</v>
      </c>
      <c r="U420" s="113">
        <f t="shared" si="131"/>
        <v>0</v>
      </c>
      <c r="V420" s="114">
        <f t="shared" si="132"/>
        <v>0</v>
      </c>
      <c r="Y420" s="33">
        <f>P!M420</f>
        <v>13120</v>
      </c>
      <c r="Z420" s="33">
        <f t="shared" si="133"/>
        <v>0</v>
      </c>
    </row>
    <row r="421" spans="1:26" x14ac:dyDescent="0.35">
      <c r="A421" s="32">
        <f t="shared" si="117"/>
        <v>43511</v>
      </c>
      <c r="B421" s="20">
        <f t="shared" si="118"/>
        <v>2019</v>
      </c>
      <c r="C421" s="20">
        <f t="shared" si="119"/>
        <v>2</v>
      </c>
      <c r="D421" s="47">
        <f>+P!D421</f>
        <v>196300</v>
      </c>
      <c r="E421" s="47">
        <f>'C'!E421</f>
        <v>325710</v>
      </c>
      <c r="F421" s="47">
        <f t="shared" si="116"/>
        <v>522010</v>
      </c>
      <c r="G421" s="50">
        <f t="shared" si="120"/>
        <v>5570</v>
      </c>
      <c r="H421" s="50">
        <f t="shared" si="121"/>
        <v>5570</v>
      </c>
      <c r="I421" s="131">
        <f>MAX($F$334:F421)</f>
        <v>522010</v>
      </c>
      <c r="K421" s="140">
        <f t="shared" si="134"/>
        <v>5570</v>
      </c>
      <c r="L421" s="70">
        <f t="shared" si="122"/>
        <v>489740</v>
      </c>
      <c r="M421" s="70">
        <f t="shared" si="123"/>
        <v>0</v>
      </c>
      <c r="N421" s="71">
        <f t="shared" si="124"/>
        <v>0</v>
      </c>
      <c r="O421" s="70">
        <f t="shared" si="125"/>
        <v>5570</v>
      </c>
      <c r="P421" s="69">
        <f t="shared" si="126"/>
        <v>0</v>
      </c>
      <c r="Q421" s="50">
        <f t="shared" si="127"/>
        <v>14690</v>
      </c>
      <c r="R421" s="50">
        <f t="shared" si="128"/>
        <v>5750</v>
      </c>
      <c r="S421" s="112">
        <f t="shared" si="129"/>
        <v>0</v>
      </c>
      <c r="T421" s="112">
        <f t="shared" si="130"/>
        <v>0</v>
      </c>
      <c r="U421" s="113">
        <f t="shared" si="131"/>
        <v>0</v>
      </c>
      <c r="V421" s="114">
        <f t="shared" si="132"/>
        <v>0</v>
      </c>
      <c r="Y421" s="33">
        <f>P!M421</f>
        <v>2710</v>
      </c>
      <c r="Z421" s="33">
        <f t="shared" si="133"/>
        <v>2860</v>
      </c>
    </row>
    <row r="422" spans="1:26" x14ac:dyDescent="0.35">
      <c r="A422" s="32">
        <f t="shared" si="117"/>
        <v>43512</v>
      </c>
      <c r="B422" s="20">
        <f t="shared" si="118"/>
        <v>2019</v>
      </c>
      <c r="C422" s="20">
        <f t="shared" si="119"/>
        <v>2</v>
      </c>
      <c r="D422" s="47">
        <f>+P!D422</f>
        <v>194540</v>
      </c>
      <c r="E422" s="47">
        <f>'C'!E422</f>
        <v>327710</v>
      </c>
      <c r="F422" s="47">
        <f t="shared" si="116"/>
        <v>522250</v>
      </c>
      <c r="G422" s="50">
        <f t="shared" si="120"/>
        <v>240</v>
      </c>
      <c r="H422" s="50">
        <f t="shared" si="121"/>
        <v>240</v>
      </c>
      <c r="I422" s="131">
        <f>MAX($F$334:F422)</f>
        <v>522250</v>
      </c>
      <c r="K422" s="140">
        <f t="shared" si="134"/>
        <v>240</v>
      </c>
      <c r="L422" s="70">
        <f t="shared" si="122"/>
        <v>489740</v>
      </c>
      <c r="M422" s="70">
        <f t="shared" si="123"/>
        <v>0</v>
      </c>
      <c r="N422" s="71">
        <f t="shared" si="124"/>
        <v>0</v>
      </c>
      <c r="O422" s="70">
        <f t="shared" si="125"/>
        <v>240</v>
      </c>
      <c r="P422" s="69">
        <f t="shared" si="126"/>
        <v>0</v>
      </c>
      <c r="Q422" s="50">
        <f t="shared" si="127"/>
        <v>14930</v>
      </c>
      <c r="R422" s="50">
        <f t="shared" si="128"/>
        <v>5750</v>
      </c>
      <c r="S422" s="112">
        <f t="shared" si="129"/>
        <v>0</v>
      </c>
      <c r="T422" s="112">
        <f t="shared" si="130"/>
        <v>0</v>
      </c>
      <c r="U422" s="113">
        <f t="shared" si="131"/>
        <v>0</v>
      </c>
      <c r="V422" s="114">
        <f t="shared" si="132"/>
        <v>0</v>
      </c>
      <c r="Y422" s="33">
        <f>P!M422</f>
        <v>0</v>
      </c>
      <c r="Z422" s="33">
        <f t="shared" si="133"/>
        <v>240</v>
      </c>
    </row>
    <row r="423" spans="1:26" x14ac:dyDescent="0.35">
      <c r="A423" s="32">
        <f t="shared" si="117"/>
        <v>43513</v>
      </c>
      <c r="B423" s="20">
        <f t="shared" si="118"/>
        <v>2019</v>
      </c>
      <c r="C423" s="20">
        <f t="shared" si="119"/>
        <v>2</v>
      </c>
      <c r="D423" s="47">
        <f>+P!D423</f>
        <v>191360</v>
      </c>
      <c r="E423" s="47">
        <f>'C'!E423</f>
        <v>329980</v>
      </c>
      <c r="F423" s="47">
        <f t="shared" si="116"/>
        <v>521340</v>
      </c>
      <c r="G423" s="50">
        <f t="shared" si="120"/>
        <v>-910</v>
      </c>
      <c r="H423" s="50">
        <f t="shared" si="121"/>
        <v>0</v>
      </c>
      <c r="I423" s="131">
        <f>MAX($F$334:F423)</f>
        <v>522250</v>
      </c>
      <c r="K423" s="140">
        <f t="shared" si="134"/>
        <v>0</v>
      </c>
      <c r="L423" s="70">
        <f t="shared" si="122"/>
        <v>489740</v>
      </c>
      <c r="M423" s="70">
        <f t="shared" si="123"/>
        <v>0</v>
      </c>
      <c r="N423" s="71">
        <f t="shared" si="124"/>
        <v>0</v>
      </c>
      <c r="O423" s="70">
        <f t="shared" si="125"/>
        <v>0</v>
      </c>
      <c r="P423" s="69">
        <f t="shared" si="126"/>
        <v>0</v>
      </c>
      <c r="Q423" s="50">
        <f t="shared" si="127"/>
        <v>14930</v>
      </c>
      <c r="R423" s="50">
        <f t="shared" si="128"/>
        <v>5750</v>
      </c>
      <c r="S423" s="112">
        <f t="shared" si="129"/>
        <v>-910</v>
      </c>
      <c r="T423" s="112">
        <f t="shared" si="130"/>
        <v>0</v>
      </c>
      <c r="U423" s="113">
        <f t="shared" si="131"/>
        <v>-910</v>
      </c>
      <c r="V423" s="114">
        <f t="shared" si="132"/>
        <v>0</v>
      </c>
      <c r="Y423" s="33">
        <f>P!M423</f>
        <v>0</v>
      </c>
      <c r="Z423" s="33">
        <f t="shared" si="133"/>
        <v>0</v>
      </c>
    </row>
    <row r="424" spans="1:26" x14ac:dyDescent="0.35">
      <c r="A424" s="32">
        <f t="shared" si="117"/>
        <v>43514</v>
      </c>
      <c r="B424" s="20">
        <f t="shared" si="118"/>
        <v>2019</v>
      </c>
      <c r="C424" s="20">
        <f t="shared" si="119"/>
        <v>2</v>
      </c>
      <c r="D424" s="47">
        <f>+P!D424</f>
        <v>190050</v>
      </c>
      <c r="E424" s="47">
        <f>'C'!E424</f>
        <v>328980</v>
      </c>
      <c r="F424" s="47">
        <f t="shared" si="116"/>
        <v>519030</v>
      </c>
      <c r="G424" s="50">
        <f t="shared" si="120"/>
        <v>-2310</v>
      </c>
      <c r="H424" s="50">
        <f t="shared" si="121"/>
        <v>0</v>
      </c>
      <c r="I424" s="131">
        <f>MAX($F$334:F424)</f>
        <v>522250</v>
      </c>
      <c r="K424" s="140">
        <f t="shared" si="134"/>
        <v>0</v>
      </c>
      <c r="L424" s="70">
        <f t="shared" si="122"/>
        <v>489740</v>
      </c>
      <c r="M424" s="70">
        <f t="shared" si="123"/>
        <v>0</v>
      </c>
      <c r="N424" s="71">
        <f t="shared" si="124"/>
        <v>0</v>
      </c>
      <c r="O424" s="70">
        <f t="shared" si="125"/>
        <v>0</v>
      </c>
      <c r="P424" s="69">
        <f t="shared" si="126"/>
        <v>0</v>
      </c>
      <c r="Q424" s="50">
        <f t="shared" si="127"/>
        <v>14020</v>
      </c>
      <c r="R424" s="50">
        <f t="shared" si="128"/>
        <v>5750</v>
      </c>
      <c r="S424" s="112">
        <f t="shared" si="129"/>
        <v>-2310</v>
      </c>
      <c r="T424" s="112">
        <f t="shared" si="130"/>
        <v>0</v>
      </c>
      <c r="U424" s="113">
        <f t="shared" si="131"/>
        <v>-2310</v>
      </c>
      <c r="V424" s="114">
        <f t="shared" si="132"/>
        <v>0</v>
      </c>
      <c r="Y424" s="33">
        <f>P!M424</f>
        <v>0</v>
      </c>
      <c r="Z424" s="33">
        <f t="shared" si="133"/>
        <v>0</v>
      </c>
    </row>
    <row r="425" spans="1:26" x14ac:dyDescent="0.35">
      <c r="A425" s="32">
        <f t="shared" si="117"/>
        <v>43515</v>
      </c>
      <c r="B425" s="20">
        <f t="shared" si="118"/>
        <v>2019</v>
      </c>
      <c r="C425" s="20">
        <f t="shared" si="119"/>
        <v>2</v>
      </c>
      <c r="D425" s="47">
        <f>+P!D425</f>
        <v>186890</v>
      </c>
      <c r="E425" s="47">
        <f>'C'!E425</f>
        <v>329250</v>
      </c>
      <c r="F425" s="47">
        <f t="shared" si="116"/>
        <v>516140</v>
      </c>
      <c r="G425" s="50">
        <f t="shared" si="120"/>
        <v>-2890</v>
      </c>
      <c r="H425" s="50">
        <f t="shared" si="121"/>
        <v>0</v>
      </c>
      <c r="I425" s="131">
        <f>MAX($F$334:F425)</f>
        <v>522250</v>
      </c>
      <c r="K425" s="140">
        <f t="shared" si="134"/>
        <v>0</v>
      </c>
      <c r="L425" s="70">
        <f t="shared" si="122"/>
        <v>489740</v>
      </c>
      <c r="M425" s="70">
        <f t="shared" si="123"/>
        <v>0</v>
      </c>
      <c r="N425" s="71">
        <f t="shared" si="124"/>
        <v>0</v>
      </c>
      <c r="O425" s="70">
        <f t="shared" si="125"/>
        <v>0</v>
      </c>
      <c r="P425" s="69">
        <f t="shared" si="126"/>
        <v>0</v>
      </c>
      <c r="Q425" s="50">
        <f t="shared" si="127"/>
        <v>11710</v>
      </c>
      <c r="R425" s="50">
        <f t="shared" si="128"/>
        <v>5750</v>
      </c>
      <c r="S425" s="112">
        <f t="shared" si="129"/>
        <v>-2890</v>
      </c>
      <c r="T425" s="112">
        <f t="shared" si="130"/>
        <v>0</v>
      </c>
      <c r="U425" s="113">
        <f t="shared" si="131"/>
        <v>-2890</v>
      </c>
      <c r="V425" s="114">
        <f t="shared" si="132"/>
        <v>0</v>
      </c>
      <c r="Y425" s="33">
        <f>P!M425</f>
        <v>0</v>
      </c>
      <c r="Z425" s="33">
        <f t="shared" si="133"/>
        <v>0</v>
      </c>
    </row>
    <row r="426" spans="1:26" x14ac:dyDescent="0.35">
      <c r="A426" s="32">
        <f t="shared" si="117"/>
        <v>43516</v>
      </c>
      <c r="B426" s="20">
        <f t="shared" si="118"/>
        <v>2019</v>
      </c>
      <c r="C426" s="20">
        <f t="shared" si="119"/>
        <v>2</v>
      </c>
      <c r="D426" s="47">
        <f>+P!D426</f>
        <v>184520</v>
      </c>
      <c r="E426" s="47">
        <f>'C'!E426</f>
        <v>328510</v>
      </c>
      <c r="F426" s="47">
        <f t="shared" si="116"/>
        <v>513030</v>
      </c>
      <c r="G426" s="50">
        <f t="shared" si="120"/>
        <v>-3110</v>
      </c>
      <c r="H426" s="50">
        <f t="shared" si="121"/>
        <v>0</v>
      </c>
      <c r="I426" s="131">
        <f>MAX($F$334:F426)</f>
        <v>522250</v>
      </c>
      <c r="K426" s="140">
        <f t="shared" si="134"/>
        <v>0</v>
      </c>
      <c r="L426" s="70">
        <f t="shared" si="122"/>
        <v>489740</v>
      </c>
      <c r="M426" s="70">
        <f t="shared" si="123"/>
        <v>0</v>
      </c>
      <c r="N426" s="71">
        <f t="shared" si="124"/>
        <v>0</v>
      </c>
      <c r="O426" s="70">
        <f t="shared" si="125"/>
        <v>0</v>
      </c>
      <c r="P426" s="69">
        <f t="shared" si="126"/>
        <v>0</v>
      </c>
      <c r="Q426" s="50">
        <f t="shared" si="127"/>
        <v>8820</v>
      </c>
      <c r="R426" s="50">
        <f t="shared" si="128"/>
        <v>5750</v>
      </c>
      <c r="S426" s="112">
        <f t="shared" si="129"/>
        <v>-3110</v>
      </c>
      <c r="T426" s="112">
        <f t="shared" si="130"/>
        <v>0</v>
      </c>
      <c r="U426" s="113">
        <f t="shared" si="131"/>
        <v>-3110</v>
      </c>
      <c r="V426" s="114">
        <f t="shared" si="132"/>
        <v>0</v>
      </c>
      <c r="Y426" s="33">
        <f>P!M426</f>
        <v>0</v>
      </c>
      <c r="Z426" s="33">
        <f t="shared" si="133"/>
        <v>0</v>
      </c>
    </row>
    <row r="427" spans="1:26" x14ac:dyDescent="0.35">
      <c r="A427" s="32">
        <f t="shared" si="117"/>
        <v>43517</v>
      </c>
      <c r="B427" s="20">
        <f t="shared" si="118"/>
        <v>2019</v>
      </c>
      <c r="C427" s="20">
        <f t="shared" si="119"/>
        <v>2</v>
      </c>
      <c r="D427" s="47">
        <f>+P!D427</f>
        <v>183990</v>
      </c>
      <c r="E427" s="47">
        <f>'C'!E427</f>
        <v>325440</v>
      </c>
      <c r="F427" s="47">
        <f t="shared" si="116"/>
        <v>509430</v>
      </c>
      <c r="G427" s="50">
        <f t="shared" si="120"/>
        <v>-3600</v>
      </c>
      <c r="H427" s="50">
        <f t="shared" si="121"/>
        <v>0</v>
      </c>
      <c r="I427" s="131">
        <f>MAX($F$334:F427)</f>
        <v>522250</v>
      </c>
      <c r="K427" s="140">
        <f t="shared" si="134"/>
        <v>0</v>
      </c>
      <c r="L427" s="70">
        <f t="shared" si="122"/>
        <v>489740</v>
      </c>
      <c r="M427" s="70">
        <f t="shared" si="123"/>
        <v>0</v>
      </c>
      <c r="N427" s="71">
        <f t="shared" si="124"/>
        <v>0</v>
      </c>
      <c r="O427" s="70">
        <f t="shared" si="125"/>
        <v>0</v>
      </c>
      <c r="P427" s="69">
        <f t="shared" si="126"/>
        <v>0</v>
      </c>
      <c r="Q427" s="50">
        <f t="shared" si="127"/>
        <v>5710</v>
      </c>
      <c r="R427" s="50">
        <f t="shared" si="128"/>
        <v>5750</v>
      </c>
      <c r="S427" s="112">
        <f t="shared" si="129"/>
        <v>-3600</v>
      </c>
      <c r="T427" s="112">
        <f t="shared" si="130"/>
        <v>0</v>
      </c>
      <c r="U427" s="113">
        <f t="shared" si="131"/>
        <v>-3600</v>
      </c>
      <c r="V427" s="114">
        <f t="shared" si="132"/>
        <v>0</v>
      </c>
      <c r="Y427" s="33">
        <f>P!M427</f>
        <v>0</v>
      </c>
      <c r="Z427" s="33">
        <f t="shared" si="133"/>
        <v>0</v>
      </c>
    </row>
    <row r="428" spans="1:26" x14ac:dyDescent="0.35">
      <c r="A428" s="32">
        <f t="shared" si="117"/>
        <v>43518</v>
      </c>
      <c r="B428" s="20">
        <f t="shared" si="118"/>
        <v>2019</v>
      </c>
      <c r="C428" s="20">
        <f t="shared" si="119"/>
        <v>2</v>
      </c>
      <c r="D428" s="47">
        <f>+P!D428</f>
        <v>183180</v>
      </c>
      <c r="E428" s="47">
        <f>'C'!E428</f>
        <v>322650</v>
      </c>
      <c r="F428" s="47">
        <f t="shared" si="116"/>
        <v>505830</v>
      </c>
      <c r="G428" s="50">
        <f t="shared" si="120"/>
        <v>-3600</v>
      </c>
      <c r="H428" s="50">
        <f t="shared" si="121"/>
        <v>0</v>
      </c>
      <c r="I428" s="131">
        <f>MAX($F$334:F428)</f>
        <v>522250</v>
      </c>
      <c r="K428" s="140">
        <f t="shared" si="134"/>
        <v>0</v>
      </c>
      <c r="L428" s="70">
        <f t="shared" si="122"/>
        <v>489740</v>
      </c>
      <c r="M428" s="70">
        <f t="shared" si="123"/>
        <v>0</v>
      </c>
      <c r="N428" s="71">
        <f t="shared" si="124"/>
        <v>0</v>
      </c>
      <c r="O428" s="70">
        <f t="shared" si="125"/>
        <v>0</v>
      </c>
      <c r="P428" s="69">
        <f t="shared" si="126"/>
        <v>0</v>
      </c>
      <c r="Q428" s="50">
        <f t="shared" si="127"/>
        <v>2110</v>
      </c>
      <c r="R428" s="50">
        <f t="shared" si="128"/>
        <v>5750</v>
      </c>
      <c r="S428" s="112">
        <f t="shared" si="129"/>
        <v>-3600</v>
      </c>
      <c r="T428" s="112">
        <f t="shared" si="130"/>
        <v>0</v>
      </c>
      <c r="U428" s="113">
        <f t="shared" si="131"/>
        <v>-2110</v>
      </c>
      <c r="V428" s="114">
        <f t="shared" si="132"/>
        <v>-1490</v>
      </c>
      <c r="Y428" s="33">
        <f>P!M428</f>
        <v>0</v>
      </c>
      <c r="Z428" s="33">
        <f t="shared" si="133"/>
        <v>0</v>
      </c>
    </row>
    <row r="429" spans="1:26" x14ac:dyDescent="0.35">
      <c r="A429" s="32">
        <f t="shared" si="117"/>
        <v>43519</v>
      </c>
      <c r="B429" s="20">
        <f t="shared" si="118"/>
        <v>2019</v>
      </c>
      <c r="C429" s="20">
        <f t="shared" si="119"/>
        <v>2</v>
      </c>
      <c r="D429" s="47">
        <f>+P!D429</f>
        <v>182580</v>
      </c>
      <c r="E429" s="47">
        <f>'C'!E429</f>
        <v>319810</v>
      </c>
      <c r="F429" s="47">
        <f t="shared" si="116"/>
        <v>502390</v>
      </c>
      <c r="G429" s="50">
        <f t="shared" si="120"/>
        <v>-3440</v>
      </c>
      <c r="H429" s="50">
        <f t="shared" si="121"/>
        <v>0</v>
      </c>
      <c r="I429" s="131">
        <f>MAX($F$334:F429)</f>
        <v>522250</v>
      </c>
      <c r="K429" s="140">
        <f t="shared" si="134"/>
        <v>0</v>
      </c>
      <c r="L429" s="70">
        <f t="shared" si="122"/>
        <v>489740</v>
      </c>
      <c r="M429" s="70">
        <f t="shared" si="123"/>
        <v>0</v>
      </c>
      <c r="N429" s="71">
        <f t="shared" si="124"/>
        <v>0</v>
      </c>
      <c r="O429" s="70">
        <f t="shared" si="125"/>
        <v>0</v>
      </c>
      <c r="P429" s="69">
        <f t="shared" si="126"/>
        <v>0</v>
      </c>
      <c r="Q429" s="50">
        <f t="shared" si="127"/>
        <v>0</v>
      </c>
      <c r="R429" s="50">
        <f t="shared" si="128"/>
        <v>4260</v>
      </c>
      <c r="S429" s="112">
        <f t="shared" si="129"/>
        <v>-3440</v>
      </c>
      <c r="T429" s="112">
        <f t="shared" si="130"/>
        <v>0</v>
      </c>
      <c r="U429" s="113">
        <f t="shared" si="131"/>
        <v>0</v>
      </c>
      <c r="V429" s="114">
        <f t="shared" si="132"/>
        <v>-3440</v>
      </c>
      <c r="Y429" s="33">
        <f>P!M429</f>
        <v>0</v>
      </c>
      <c r="Z429" s="33">
        <f t="shared" si="133"/>
        <v>0</v>
      </c>
    </row>
    <row r="430" spans="1:26" x14ac:dyDescent="0.35">
      <c r="A430" s="32">
        <f t="shared" si="117"/>
        <v>43520</v>
      </c>
      <c r="B430" s="20">
        <f t="shared" si="118"/>
        <v>2019</v>
      </c>
      <c r="C430" s="20">
        <f t="shared" si="119"/>
        <v>2</v>
      </c>
      <c r="D430" s="47">
        <f>+P!D430</f>
        <v>182060</v>
      </c>
      <c r="E430" s="47">
        <f>'C'!E430</f>
        <v>317110</v>
      </c>
      <c r="F430" s="47">
        <f t="shared" si="116"/>
        <v>499170</v>
      </c>
      <c r="G430" s="50">
        <f t="shared" si="120"/>
        <v>-3220</v>
      </c>
      <c r="H430" s="50">
        <f t="shared" si="121"/>
        <v>0</v>
      </c>
      <c r="I430" s="131">
        <f>MAX($F$334:F430)</f>
        <v>522250</v>
      </c>
      <c r="K430" s="140">
        <f t="shared" si="134"/>
        <v>0</v>
      </c>
      <c r="L430" s="70">
        <f t="shared" si="122"/>
        <v>489740</v>
      </c>
      <c r="M430" s="70">
        <f t="shared" si="123"/>
        <v>0</v>
      </c>
      <c r="N430" s="71">
        <f t="shared" si="124"/>
        <v>0</v>
      </c>
      <c r="O430" s="70">
        <f t="shared" si="125"/>
        <v>0</v>
      </c>
      <c r="P430" s="69">
        <f t="shared" si="126"/>
        <v>0</v>
      </c>
      <c r="Q430" s="50">
        <f t="shared" si="127"/>
        <v>0</v>
      </c>
      <c r="R430" s="50">
        <f t="shared" si="128"/>
        <v>820</v>
      </c>
      <c r="S430" s="112">
        <f t="shared" si="129"/>
        <v>-3220</v>
      </c>
      <c r="T430" s="112">
        <f t="shared" si="130"/>
        <v>-2400</v>
      </c>
      <c r="U430" s="113">
        <f t="shared" si="131"/>
        <v>-2400</v>
      </c>
      <c r="V430" s="114">
        <f t="shared" si="132"/>
        <v>-820</v>
      </c>
      <c r="Y430" s="33">
        <f>P!M430</f>
        <v>0</v>
      </c>
      <c r="Z430" s="33">
        <f t="shared" si="133"/>
        <v>0</v>
      </c>
    </row>
    <row r="431" spans="1:26" x14ac:dyDescent="0.35">
      <c r="A431" s="32">
        <f t="shared" si="117"/>
        <v>43521</v>
      </c>
      <c r="B431" s="20">
        <f t="shared" si="118"/>
        <v>2019</v>
      </c>
      <c r="C431" s="20">
        <f t="shared" si="119"/>
        <v>2</v>
      </c>
      <c r="D431" s="47">
        <f>+P!D431</f>
        <v>181520</v>
      </c>
      <c r="E431" s="47">
        <f>'C'!E431</f>
        <v>314420</v>
      </c>
      <c r="F431" s="47">
        <f t="shared" si="116"/>
        <v>495940</v>
      </c>
      <c r="G431" s="50">
        <f t="shared" si="120"/>
        <v>-3230</v>
      </c>
      <c r="H431" s="50">
        <f t="shared" si="121"/>
        <v>0</v>
      </c>
      <c r="I431" s="131">
        <f>MAX($F$334:F431)</f>
        <v>522250</v>
      </c>
      <c r="K431" s="140">
        <f t="shared" si="134"/>
        <v>0</v>
      </c>
      <c r="L431" s="70">
        <f t="shared" si="122"/>
        <v>489740</v>
      </c>
      <c r="M431" s="70">
        <f t="shared" si="123"/>
        <v>0</v>
      </c>
      <c r="N431" s="71">
        <f t="shared" si="124"/>
        <v>0</v>
      </c>
      <c r="O431" s="70">
        <f t="shared" si="125"/>
        <v>0</v>
      </c>
      <c r="P431" s="69">
        <f t="shared" si="126"/>
        <v>0</v>
      </c>
      <c r="Q431" s="50">
        <f t="shared" si="127"/>
        <v>0</v>
      </c>
      <c r="R431" s="50">
        <f t="shared" si="128"/>
        <v>0</v>
      </c>
      <c r="S431" s="112">
        <f t="shared" si="129"/>
        <v>-3230</v>
      </c>
      <c r="T431" s="112">
        <f t="shared" si="130"/>
        <v>-3230</v>
      </c>
      <c r="U431" s="113">
        <f t="shared" si="131"/>
        <v>-3230</v>
      </c>
      <c r="V431" s="114">
        <f t="shared" si="132"/>
        <v>0</v>
      </c>
      <c r="Y431" s="33">
        <f>P!M431</f>
        <v>0</v>
      </c>
      <c r="Z431" s="33">
        <f t="shared" si="133"/>
        <v>0</v>
      </c>
    </row>
    <row r="432" spans="1:26" x14ac:dyDescent="0.35">
      <c r="A432" s="32">
        <f t="shared" si="117"/>
        <v>43522</v>
      </c>
      <c r="B432" s="20">
        <f t="shared" si="118"/>
        <v>2019</v>
      </c>
      <c r="C432" s="20">
        <f t="shared" si="119"/>
        <v>2</v>
      </c>
      <c r="D432" s="47">
        <f>+P!D432</f>
        <v>180860</v>
      </c>
      <c r="E432" s="47">
        <f>'C'!E432</f>
        <v>311670</v>
      </c>
      <c r="F432" s="47">
        <f t="shared" si="116"/>
        <v>492530</v>
      </c>
      <c r="G432" s="50">
        <f t="shared" si="120"/>
        <v>-3410</v>
      </c>
      <c r="H432" s="50">
        <f t="shared" si="121"/>
        <v>0</v>
      </c>
      <c r="I432" s="131">
        <f>MAX($F$334:F432)</f>
        <v>522250</v>
      </c>
      <c r="K432" s="140">
        <f t="shared" si="134"/>
        <v>0</v>
      </c>
      <c r="L432" s="70">
        <f t="shared" si="122"/>
        <v>489740</v>
      </c>
      <c r="M432" s="70">
        <f t="shared" si="123"/>
        <v>0</v>
      </c>
      <c r="N432" s="71">
        <f t="shared" si="124"/>
        <v>0</v>
      </c>
      <c r="O432" s="70">
        <f t="shared" si="125"/>
        <v>0</v>
      </c>
      <c r="P432" s="69">
        <f t="shared" si="126"/>
        <v>0</v>
      </c>
      <c r="Q432" s="50">
        <f t="shared" si="127"/>
        <v>0</v>
      </c>
      <c r="R432" s="50">
        <f t="shared" si="128"/>
        <v>0</v>
      </c>
      <c r="S432" s="112">
        <f t="shared" si="129"/>
        <v>-3410</v>
      </c>
      <c r="T432" s="112">
        <f t="shared" si="130"/>
        <v>-3410</v>
      </c>
      <c r="U432" s="113">
        <f t="shared" si="131"/>
        <v>-3410</v>
      </c>
      <c r="V432" s="114">
        <f t="shared" si="132"/>
        <v>0</v>
      </c>
      <c r="Y432" s="33">
        <f>P!M432</f>
        <v>0</v>
      </c>
      <c r="Z432" s="33">
        <f t="shared" si="133"/>
        <v>0</v>
      </c>
    </row>
    <row r="433" spans="1:26" x14ac:dyDescent="0.35">
      <c r="A433" s="32">
        <f t="shared" si="117"/>
        <v>43523</v>
      </c>
      <c r="B433" s="20">
        <f t="shared" si="118"/>
        <v>2019</v>
      </c>
      <c r="C433" s="20">
        <f t="shared" si="119"/>
        <v>2</v>
      </c>
      <c r="D433" s="47">
        <f>+P!D433</f>
        <v>181000</v>
      </c>
      <c r="E433" s="47">
        <f>'C'!E433</f>
        <v>309520</v>
      </c>
      <c r="F433" s="47">
        <f t="shared" si="116"/>
        <v>490520</v>
      </c>
      <c r="G433" s="50">
        <f t="shared" si="120"/>
        <v>-2010</v>
      </c>
      <c r="H433" s="50">
        <f t="shared" si="121"/>
        <v>0</v>
      </c>
      <c r="I433" s="131">
        <f>MAX($F$334:F433)</f>
        <v>522250</v>
      </c>
      <c r="K433" s="140">
        <f t="shared" si="134"/>
        <v>0</v>
      </c>
      <c r="L433" s="70">
        <f t="shared" si="122"/>
        <v>489740</v>
      </c>
      <c r="M433" s="70">
        <f t="shared" si="123"/>
        <v>0</v>
      </c>
      <c r="N433" s="71">
        <f t="shared" si="124"/>
        <v>0</v>
      </c>
      <c r="O433" s="70">
        <f t="shared" si="125"/>
        <v>0</v>
      </c>
      <c r="P433" s="69">
        <f t="shared" si="126"/>
        <v>0</v>
      </c>
      <c r="Q433" s="50">
        <f t="shared" si="127"/>
        <v>0</v>
      </c>
      <c r="R433" s="50">
        <f t="shared" si="128"/>
        <v>0</v>
      </c>
      <c r="S433" s="112">
        <f t="shared" si="129"/>
        <v>-2010</v>
      </c>
      <c r="T433" s="112">
        <f t="shared" si="130"/>
        <v>-2010</v>
      </c>
      <c r="U433" s="113">
        <f t="shared" si="131"/>
        <v>-2010</v>
      </c>
      <c r="V433" s="114">
        <f t="shared" si="132"/>
        <v>0</v>
      </c>
      <c r="Y433" s="33">
        <f>P!M433</f>
        <v>140</v>
      </c>
      <c r="Z433" s="33">
        <f t="shared" si="133"/>
        <v>0</v>
      </c>
    </row>
    <row r="434" spans="1:26" x14ac:dyDescent="0.35">
      <c r="A434" s="32">
        <f t="shared" si="117"/>
        <v>43524</v>
      </c>
      <c r="B434" s="20">
        <f t="shared" si="118"/>
        <v>2019</v>
      </c>
      <c r="C434" s="20">
        <f t="shared" si="119"/>
        <v>2</v>
      </c>
      <c r="D434" s="47">
        <f>+P!D434</f>
        <v>181870</v>
      </c>
      <c r="E434" s="47">
        <f>'C'!E434</f>
        <v>308100</v>
      </c>
      <c r="F434" s="47">
        <f t="shared" si="116"/>
        <v>489970</v>
      </c>
      <c r="G434" s="50">
        <f t="shared" si="120"/>
        <v>-550</v>
      </c>
      <c r="H434" s="50">
        <f t="shared" si="121"/>
        <v>0</v>
      </c>
      <c r="I434" s="131">
        <f>MAX($F$334:F434)</f>
        <v>522250</v>
      </c>
      <c r="K434" s="140">
        <f t="shared" si="134"/>
        <v>0</v>
      </c>
      <c r="L434" s="70">
        <f t="shared" si="122"/>
        <v>489740</v>
      </c>
      <c r="M434" s="70">
        <f t="shared" si="123"/>
        <v>0</v>
      </c>
      <c r="N434" s="71">
        <f t="shared" si="124"/>
        <v>0</v>
      </c>
      <c r="O434" s="70">
        <f t="shared" si="125"/>
        <v>0</v>
      </c>
      <c r="P434" s="69">
        <f t="shared" si="126"/>
        <v>0</v>
      </c>
      <c r="Q434" s="50">
        <f t="shared" si="127"/>
        <v>0</v>
      </c>
      <c r="R434" s="50">
        <f t="shared" si="128"/>
        <v>0</v>
      </c>
      <c r="S434" s="112">
        <f t="shared" si="129"/>
        <v>-550</v>
      </c>
      <c r="T434" s="112">
        <f t="shared" si="130"/>
        <v>-550</v>
      </c>
      <c r="U434" s="113">
        <f t="shared" si="131"/>
        <v>-550</v>
      </c>
      <c r="V434" s="114">
        <f t="shared" si="132"/>
        <v>0</v>
      </c>
      <c r="Y434" s="33">
        <f>P!M434</f>
        <v>870</v>
      </c>
      <c r="Z434" s="33">
        <f t="shared" si="133"/>
        <v>0</v>
      </c>
    </row>
    <row r="435" spans="1:26" x14ac:dyDescent="0.35">
      <c r="A435" s="32">
        <f t="shared" si="117"/>
        <v>43525</v>
      </c>
      <c r="B435" s="20">
        <f t="shared" si="118"/>
        <v>2019</v>
      </c>
      <c r="C435" s="20">
        <f t="shared" si="119"/>
        <v>3</v>
      </c>
      <c r="D435" s="47">
        <f>+P!D435</f>
        <v>182810</v>
      </c>
      <c r="E435" s="47">
        <f>'C'!E435</f>
        <v>306930</v>
      </c>
      <c r="F435" s="47">
        <f t="shared" si="116"/>
        <v>489740</v>
      </c>
      <c r="G435" s="50">
        <f t="shared" si="120"/>
        <v>-230</v>
      </c>
      <c r="H435" s="50">
        <f t="shared" si="121"/>
        <v>0</v>
      </c>
      <c r="I435" s="131">
        <f>MAX($F$334:F435)</f>
        <v>522250</v>
      </c>
      <c r="K435" s="140">
        <f t="shared" si="134"/>
        <v>0</v>
      </c>
      <c r="L435" s="70">
        <f t="shared" si="122"/>
        <v>489740</v>
      </c>
      <c r="M435" s="70">
        <f t="shared" si="123"/>
        <v>0</v>
      </c>
      <c r="N435" s="71">
        <f t="shared" si="124"/>
        <v>0</v>
      </c>
      <c r="O435" s="70">
        <f t="shared" si="125"/>
        <v>0</v>
      </c>
      <c r="P435" s="69">
        <f t="shared" si="126"/>
        <v>0</v>
      </c>
      <c r="Q435" s="50">
        <f t="shared" si="127"/>
        <v>0</v>
      </c>
      <c r="R435" s="50">
        <f t="shared" si="128"/>
        <v>0</v>
      </c>
      <c r="S435" s="112">
        <f t="shared" si="129"/>
        <v>-230</v>
      </c>
      <c r="T435" s="112">
        <f t="shared" si="130"/>
        <v>-230</v>
      </c>
      <c r="U435" s="113">
        <f t="shared" si="131"/>
        <v>-230</v>
      </c>
      <c r="V435" s="114">
        <f t="shared" si="132"/>
        <v>0</v>
      </c>
      <c r="Y435" s="33">
        <f>P!M435</f>
        <v>940</v>
      </c>
      <c r="Z435" s="33">
        <f t="shared" si="133"/>
        <v>0</v>
      </c>
    </row>
    <row r="436" spans="1:26" x14ac:dyDescent="0.35">
      <c r="A436" s="32">
        <f t="shared" si="117"/>
        <v>43526</v>
      </c>
      <c r="B436" s="20">
        <f t="shared" si="118"/>
        <v>2019</v>
      </c>
      <c r="C436" s="20">
        <f t="shared" si="119"/>
        <v>3</v>
      </c>
      <c r="D436" s="47">
        <f>+P!D436</f>
        <v>185080</v>
      </c>
      <c r="E436" s="47">
        <f>'C'!E436</f>
        <v>306670</v>
      </c>
      <c r="F436" s="47">
        <f t="shared" si="116"/>
        <v>491750</v>
      </c>
      <c r="G436" s="50">
        <f t="shared" si="120"/>
        <v>2010</v>
      </c>
      <c r="H436" s="50">
        <f t="shared" si="121"/>
        <v>2010</v>
      </c>
      <c r="I436" s="131">
        <f>MAX($F$334:F436)</f>
        <v>522250</v>
      </c>
      <c r="K436" s="140">
        <f t="shared" si="134"/>
        <v>0</v>
      </c>
      <c r="L436" s="70">
        <f t="shared" si="122"/>
        <v>491750</v>
      </c>
      <c r="M436" s="70">
        <f t="shared" si="123"/>
        <v>2010</v>
      </c>
      <c r="N436" s="71">
        <f t="shared" si="124"/>
        <v>2010</v>
      </c>
      <c r="O436" s="70">
        <f t="shared" si="125"/>
        <v>2010</v>
      </c>
      <c r="P436" s="69">
        <f t="shared" si="126"/>
        <v>0</v>
      </c>
      <c r="Q436" s="50">
        <f t="shared" si="127"/>
        <v>0</v>
      </c>
      <c r="R436" s="50">
        <f t="shared" si="128"/>
        <v>0</v>
      </c>
      <c r="S436" s="112">
        <f t="shared" si="129"/>
        <v>0</v>
      </c>
      <c r="T436" s="112">
        <f t="shared" si="130"/>
        <v>0</v>
      </c>
      <c r="U436" s="113">
        <f t="shared" si="131"/>
        <v>0</v>
      </c>
      <c r="V436" s="114">
        <f t="shared" si="132"/>
        <v>0</v>
      </c>
      <c r="Y436" s="33">
        <f>P!M436</f>
        <v>2270</v>
      </c>
      <c r="Z436" s="33">
        <f t="shared" si="133"/>
        <v>0</v>
      </c>
    </row>
    <row r="437" spans="1:26" x14ac:dyDescent="0.35">
      <c r="A437" s="32">
        <f t="shared" si="117"/>
        <v>43527</v>
      </c>
      <c r="B437" s="20">
        <f t="shared" si="118"/>
        <v>2019</v>
      </c>
      <c r="C437" s="20">
        <f t="shared" si="119"/>
        <v>3</v>
      </c>
      <c r="D437" s="47">
        <f>+P!D437</f>
        <v>189460</v>
      </c>
      <c r="E437" s="47">
        <f>'C'!E437</f>
        <v>308290</v>
      </c>
      <c r="F437" s="47">
        <f t="shared" si="116"/>
        <v>497750</v>
      </c>
      <c r="G437" s="50">
        <f t="shared" si="120"/>
        <v>6000</v>
      </c>
      <c r="H437" s="50">
        <f t="shared" si="121"/>
        <v>6000</v>
      </c>
      <c r="I437" s="131">
        <f>MAX($F$334:F437)</f>
        <v>522250</v>
      </c>
      <c r="K437" s="140">
        <f t="shared" si="134"/>
        <v>0</v>
      </c>
      <c r="L437" s="70">
        <f t="shared" si="122"/>
        <v>496780</v>
      </c>
      <c r="M437" s="70">
        <f t="shared" si="123"/>
        <v>5030</v>
      </c>
      <c r="N437" s="71">
        <f t="shared" si="124"/>
        <v>5030</v>
      </c>
      <c r="O437" s="70">
        <f t="shared" si="125"/>
        <v>5030</v>
      </c>
      <c r="P437" s="69">
        <f t="shared" si="126"/>
        <v>970</v>
      </c>
      <c r="Q437" s="50">
        <f t="shared" si="127"/>
        <v>0</v>
      </c>
      <c r="R437" s="50">
        <f t="shared" si="128"/>
        <v>970</v>
      </c>
      <c r="S437" s="112">
        <f t="shared" si="129"/>
        <v>0</v>
      </c>
      <c r="T437" s="112">
        <f t="shared" si="130"/>
        <v>0</v>
      </c>
      <c r="U437" s="113">
        <f t="shared" si="131"/>
        <v>0</v>
      </c>
      <c r="V437" s="114">
        <f t="shared" si="132"/>
        <v>0</v>
      </c>
      <c r="Y437" s="33">
        <f>P!M437</f>
        <v>4180</v>
      </c>
      <c r="Z437" s="33">
        <f t="shared" si="133"/>
        <v>850</v>
      </c>
    </row>
    <row r="438" spans="1:26" x14ac:dyDescent="0.35">
      <c r="A438" s="32">
        <f t="shared" si="117"/>
        <v>43528</v>
      </c>
      <c r="B438" s="20">
        <f t="shared" si="118"/>
        <v>2019</v>
      </c>
      <c r="C438" s="20">
        <f t="shared" si="119"/>
        <v>3</v>
      </c>
      <c r="D438" s="47">
        <f>+P!D438</f>
        <v>190570</v>
      </c>
      <c r="E438" s="47">
        <f>'C'!E438</f>
        <v>311870</v>
      </c>
      <c r="F438" s="47">
        <f t="shared" si="116"/>
        <v>502440</v>
      </c>
      <c r="G438" s="50">
        <f t="shared" si="120"/>
        <v>4690</v>
      </c>
      <c r="H438" s="50">
        <f t="shared" si="121"/>
        <v>4690</v>
      </c>
      <c r="I438" s="131">
        <f>MAX($F$334:F438)</f>
        <v>522250</v>
      </c>
      <c r="K438" s="140">
        <f t="shared" si="134"/>
        <v>0</v>
      </c>
      <c r="L438" s="70">
        <f t="shared" si="122"/>
        <v>496780</v>
      </c>
      <c r="M438" s="70">
        <f t="shared" si="123"/>
        <v>0</v>
      </c>
      <c r="N438" s="71">
        <f t="shared" si="124"/>
        <v>0</v>
      </c>
      <c r="O438" s="70">
        <f t="shared" si="125"/>
        <v>0</v>
      </c>
      <c r="P438" s="69">
        <f t="shared" si="126"/>
        <v>4690</v>
      </c>
      <c r="Q438" s="50">
        <f t="shared" si="127"/>
        <v>0</v>
      </c>
      <c r="R438" s="50">
        <f t="shared" si="128"/>
        <v>5660</v>
      </c>
      <c r="S438" s="112">
        <f t="shared" si="129"/>
        <v>0</v>
      </c>
      <c r="T438" s="112">
        <f t="shared" si="130"/>
        <v>0</v>
      </c>
      <c r="U438" s="113">
        <f t="shared" si="131"/>
        <v>0</v>
      </c>
      <c r="V438" s="114">
        <f t="shared" si="132"/>
        <v>0</v>
      </c>
      <c r="Y438" s="33">
        <f>P!M438</f>
        <v>0</v>
      </c>
      <c r="Z438" s="33">
        <f t="shared" si="133"/>
        <v>0</v>
      </c>
    </row>
    <row r="439" spans="1:26" x14ac:dyDescent="0.35">
      <c r="A439" s="32">
        <f t="shared" si="117"/>
        <v>43529</v>
      </c>
      <c r="B439" s="20">
        <f t="shared" si="118"/>
        <v>2019</v>
      </c>
      <c r="C439" s="20">
        <f t="shared" si="119"/>
        <v>3</v>
      </c>
      <c r="D439" s="47">
        <f>+P!D439</f>
        <v>189260</v>
      </c>
      <c r="E439" s="47">
        <f>'C'!E439</f>
        <v>315070</v>
      </c>
      <c r="F439" s="47">
        <f t="shared" si="116"/>
        <v>504330</v>
      </c>
      <c r="G439" s="50">
        <f t="shared" si="120"/>
        <v>1890</v>
      </c>
      <c r="H439" s="50">
        <f t="shared" si="121"/>
        <v>1890</v>
      </c>
      <c r="I439" s="131">
        <f>MAX($F$334:F439)</f>
        <v>522250</v>
      </c>
      <c r="K439" s="140">
        <f t="shared" si="134"/>
        <v>0</v>
      </c>
      <c r="L439" s="70">
        <f t="shared" si="122"/>
        <v>496780</v>
      </c>
      <c r="M439" s="70">
        <f t="shared" si="123"/>
        <v>0</v>
      </c>
      <c r="N439" s="71">
        <f t="shared" si="124"/>
        <v>0</v>
      </c>
      <c r="O439" s="70">
        <f t="shared" si="125"/>
        <v>0</v>
      </c>
      <c r="P439" s="69">
        <f t="shared" si="126"/>
        <v>1890</v>
      </c>
      <c r="Q439" s="50">
        <f t="shared" si="127"/>
        <v>0</v>
      </c>
      <c r="R439" s="50">
        <f t="shared" si="128"/>
        <v>7550</v>
      </c>
      <c r="S439" s="112">
        <f t="shared" si="129"/>
        <v>0</v>
      </c>
      <c r="T439" s="112">
        <f t="shared" si="130"/>
        <v>0</v>
      </c>
      <c r="U439" s="113">
        <f t="shared" si="131"/>
        <v>0</v>
      </c>
      <c r="V439" s="114">
        <f t="shared" si="132"/>
        <v>0</v>
      </c>
      <c r="Y439" s="33">
        <f>P!M439</f>
        <v>0</v>
      </c>
      <c r="Z439" s="33">
        <f t="shared" si="133"/>
        <v>0</v>
      </c>
    </row>
    <row r="440" spans="1:26" x14ac:dyDescent="0.35">
      <c r="A440" s="32">
        <f t="shared" si="117"/>
        <v>43530</v>
      </c>
      <c r="B440" s="20">
        <f t="shared" si="118"/>
        <v>2019</v>
      </c>
      <c r="C440" s="20">
        <f t="shared" si="119"/>
        <v>3</v>
      </c>
      <c r="D440" s="47">
        <f>+P!D440</f>
        <v>190050</v>
      </c>
      <c r="E440" s="47">
        <f>'C'!E440</f>
        <v>317570</v>
      </c>
      <c r="F440" s="47">
        <f t="shared" si="116"/>
        <v>507620</v>
      </c>
      <c r="G440" s="50">
        <f t="shared" si="120"/>
        <v>3290</v>
      </c>
      <c r="H440" s="50">
        <f t="shared" si="121"/>
        <v>3290</v>
      </c>
      <c r="I440" s="131">
        <f>MAX($F$334:F440)</f>
        <v>522250</v>
      </c>
      <c r="K440" s="140">
        <f t="shared" si="134"/>
        <v>0</v>
      </c>
      <c r="L440" s="70">
        <f t="shared" si="122"/>
        <v>496780</v>
      </c>
      <c r="M440" s="70">
        <f t="shared" si="123"/>
        <v>0</v>
      </c>
      <c r="N440" s="71">
        <f t="shared" si="124"/>
        <v>0</v>
      </c>
      <c r="O440" s="70">
        <f t="shared" si="125"/>
        <v>0</v>
      </c>
      <c r="P440" s="69">
        <f t="shared" si="126"/>
        <v>3290</v>
      </c>
      <c r="Q440" s="50">
        <f t="shared" si="127"/>
        <v>0</v>
      </c>
      <c r="R440" s="50">
        <f t="shared" si="128"/>
        <v>10840</v>
      </c>
      <c r="S440" s="112">
        <f t="shared" si="129"/>
        <v>0</v>
      </c>
      <c r="T440" s="112">
        <f t="shared" si="130"/>
        <v>0</v>
      </c>
      <c r="U440" s="113">
        <f t="shared" si="131"/>
        <v>0</v>
      </c>
      <c r="V440" s="114">
        <f t="shared" si="132"/>
        <v>0</v>
      </c>
      <c r="Y440" s="33">
        <f>P!M440</f>
        <v>790</v>
      </c>
      <c r="Z440" s="33">
        <f t="shared" si="133"/>
        <v>0</v>
      </c>
    </row>
    <row r="441" spans="1:26" x14ac:dyDescent="0.35">
      <c r="A441" s="32">
        <f t="shared" si="117"/>
        <v>43531</v>
      </c>
      <c r="B441" s="20">
        <f t="shared" si="118"/>
        <v>2019</v>
      </c>
      <c r="C441" s="20">
        <f t="shared" si="119"/>
        <v>3</v>
      </c>
      <c r="D441" s="47">
        <f>+P!D441</f>
        <v>193420</v>
      </c>
      <c r="E441" s="47">
        <f>'C'!E441</f>
        <v>319810</v>
      </c>
      <c r="F441" s="47">
        <f t="shared" si="116"/>
        <v>513230</v>
      </c>
      <c r="G441" s="50">
        <f t="shared" si="120"/>
        <v>5610</v>
      </c>
      <c r="H441" s="50">
        <f t="shared" si="121"/>
        <v>5610</v>
      </c>
      <c r="I441" s="131">
        <f>MAX($F$334:F441)</f>
        <v>522250</v>
      </c>
      <c r="K441" s="140">
        <f t="shared" si="134"/>
        <v>0</v>
      </c>
      <c r="L441" s="70">
        <f t="shared" si="122"/>
        <v>496780</v>
      </c>
      <c r="M441" s="70">
        <f t="shared" si="123"/>
        <v>0</v>
      </c>
      <c r="N441" s="71">
        <f t="shared" si="124"/>
        <v>0</v>
      </c>
      <c r="O441" s="70">
        <f t="shared" si="125"/>
        <v>0</v>
      </c>
      <c r="P441" s="69">
        <f t="shared" si="126"/>
        <v>5610</v>
      </c>
      <c r="Q441" s="50">
        <f t="shared" si="127"/>
        <v>0</v>
      </c>
      <c r="R441" s="50">
        <f t="shared" si="128"/>
        <v>16450</v>
      </c>
      <c r="S441" s="112">
        <f t="shared" si="129"/>
        <v>0</v>
      </c>
      <c r="T441" s="112">
        <f t="shared" si="130"/>
        <v>0</v>
      </c>
      <c r="U441" s="113">
        <f t="shared" si="131"/>
        <v>0</v>
      </c>
      <c r="V441" s="114">
        <f t="shared" si="132"/>
        <v>0</v>
      </c>
      <c r="Y441" s="33">
        <f>P!M441</f>
        <v>470</v>
      </c>
      <c r="Z441" s="33">
        <f t="shared" si="133"/>
        <v>0</v>
      </c>
    </row>
    <row r="442" spans="1:26" x14ac:dyDescent="0.35">
      <c r="A442" s="32">
        <f t="shared" si="117"/>
        <v>43532</v>
      </c>
      <c r="B442" s="20">
        <f t="shared" si="118"/>
        <v>2019</v>
      </c>
      <c r="C442" s="20">
        <f t="shared" si="119"/>
        <v>3</v>
      </c>
      <c r="D442" s="47">
        <f>+P!D442</f>
        <v>194410</v>
      </c>
      <c r="E442" s="47">
        <f>'C'!E442</f>
        <v>321860</v>
      </c>
      <c r="F442" s="47">
        <f t="shared" si="116"/>
        <v>516270</v>
      </c>
      <c r="G442" s="50">
        <f t="shared" si="120"/>
        <v>3040</v>
      </c>
      <c r="H442" s="50">
        <f t="shared" si="121"/>
        <v>3040</v>
      </c>
      <c r="I442" s="131">
        <f>MAX($F$334:F442)</f>
        <v>522250</v>
      </c>
      <c r="K442" s="140">
        <f t="shared" si="134"/>
        <v>0</v>
      </c>
      <c r="L442" s="70">
        <f t="shared" si="122"/>
        <v>496780</v>
      </c>
      <c r="M442" s="70">
        <f t="shared" si="123"/>
        <v>0</v>
      </c>
      <c r="N442" s="71">
        <f t="shared" si="124"/>
        <v>0</v>
      </c>
      <c r="O442" s="70">
        <f t="shared" si="125"/>
        <v>0</v>
      </c>
      <c r="P442" s="69">
        <f t="shared" si="126"/>
        <v>3040</v>
      </c>
      <c r="Q442" s="50">
        <f t="shared" si="127"/>
        <v>0</v>
      </c>
      <c r="R442" s="50">
        <f t="shared" si="128"/>
        <v>19490</v>
      </c>
      <c r="S442" s="112">
        <f t="shared" si="129"/>
        <v>0</v>
      </c>
      <c r="T442" s="112">
        <f t="shared" si="130"/>
        <v>0</v>
      </c>
      <c r="U442" s="113">
        <f t="shared" si="131"/>
        <v>0</v>
      </c>
      <c r="V442" s="114">
        <f t="shared" si="132"/>
        <v>0</v>
      </c>
      <c r="Y442" s="33">
        <f>P!M442</f>
        <v>0</v>
      </c>
      <c r="Z442" s="33">
        <f t="shared" si="133"/>
        <v>0</v>
      </c>
    </row>
    <row r="443" spans="1:26" x14ac:dyDescent="0.35">
      <c r="A443" s="32">
        <f t="shared" si="117"/>
        <v>43533</v>
      </c>
      <c r="B443" s="20">
        <f t="shared" si="118"/>
        <v>2019</v>
      </c>
      <c r="C443" s="20">
        <f t="shared" si="119"/>
        <v>3</v>
      </c>
      <c r="D443" s="47">
        <f>+P!D443</f>
        <v>193810</v>
      </c>
      <c r="E443" s="47">
        <f>'C'!E443</f>
        <v>323250</v>
      </c>
      <c r="F443" s="47">
        <f t="shared" si="116"/>
        <v>517060</v>
      </c>
      <c r="G443" s="50">
        <f t="shared" si="120"/>
        <v>790</v>
      </c>
      <c r="H443" s="50">
        <f t="shared" si="121"/>
        <v>790</v>
      </c>
      <c r="I443" s="131">
        <f>MAX($F$334:F443)</f>
        <v>522250</v>
      </c>
      <c r="K443" s="140">
        <f t="shared" si="134"/>
        <v>0</v>
      </c>
      <c r="L443" s="70">
        <f t="shared" si="122"/>
        <v>496780</v>
      </c>
      <c r="M443" s="70">
        <f t="shared" si="123"/>
        <v>0</v>
      </c>
      <c r="N443" s="71">
        <f t="shared" si="124"/>
        <v>0</v>
      </c>
      <c r="O443" s="70">
        <f t="shared" si="125"/>
        <v>0</v>
      </c>
      <c r="P443" s="69">
        <f t="shared" si="126"/>
        <v>790</v>
      </c>
      <c r="Q443" s="50">
        <f t="shared" si="127"/>
        <v>0</v>
      </c>
      <c r="R443" s="50">
        <f t="shared" si="128"/>
        <v>20280</v>
      </c>
      <c r="S443" s="112">
        <f t="shared" si="129"/>
        <v>0</v>
      </c>
      <c r="T443" s="112">
        <f t="shared" si="130"/>
        <v>0</v>
      </c>
      <c r="U443" s="113">
        <f t="shared" si="131"/>
        <v>0</v>
      </c>
      <c r="V443" s="114">
        <f t="shared" si="132"/>
        <v>0</v>
      </c>
      <c r="Y443" s="33">
        <f>P!M443</f>
        <v>0</v>
      </c>
      <c r="Z443" s="33">
        <f t="shared" si="133"/>
        <v>0</v>
      </c>
    </row>
    <row r="444" spans="1:26" x14ac:dyDescent="0.35">
      <c r="A444" s="32">
        <f t="shared" si="117"/>
        <v>43534</v>
      </c>
      <c r="B444" s="20">
        <f t="shared" si="118"/>
        <v>2019</v>
      </c>
      <c r="C444" s="20">
        <f t="shared" si="119"/>
        <v>3</v>
      </c>
      <c r="D444" s="47">
        <f>+P!D444</f>
        <v>193230</v>
      </c>
      <c r="E444" s="47">
        <f>'C'!E444</f>
        <v>323450</v>
      </c>
      <c r="F444" s="47">
        <f t="shared" si="116"/>
        <v>516680</v>
      </c>
      <c r="G444" s="50">
        <f t="shared" si="120"/>
        <v>-380</v>
      </c>
      <c r="H444" s="50">
        <f t="shared" si="121"/>
        <v>0</v>
      </c>
      <c r="I444" s="131">
        <f>MAX($F$334:F444)</f>
        <v>522250</v>
      </c>
      <c r="K444" s="140">
        <f t="shared" si="134"/>
        <v>0</v>
      </c>
      <c r="L444" s="70">
        <f t="shared" si="122"/>
        <v>496780</v>
      </c>
      <c r="M444" s="70">
        <f t="shared" si="123"/>
        <v>0</v>
      </c>
      <c r="N444" s="71">
        <f t="shared" si="124"/>
        <v>0</v>
      </c>
      <c r="O444" s="70">
        <f t="shared" si="125"/>
        <v>0</v>
      </c>
      <c r="P444" s="69">
        <f t="shared" si="126"/>
        <v>0</v>
      </c>
      <c r="Q444" s="50">
        <f t="shared" si="127"/>
        <v>0</v>
      </c>
      <c r="R444" s="50">
        <f t="shared" si="128"/>
        <v>20280</v>
      </c>
      <c r="S444" s="112">
        <f t="shared" si="129"/>
        <v>-380</v>
      </c>
      <c r="T444" s="112">
        <f t="shared" si="130"/>
        <v>0</v>
      </c>
      <c r="U444" s="113">
        <f t="shared" si="131"/>
        <v>0</v>
      </c>
      <c r="V444" s="114">
        <f t="shared" si="132"/>
        <v>-380</v>
      </c>
      <c r="Y444" s="33">
        <f>P!M444</f>
        <v>0</v>
      </c>
      <c r="Z444" s="33">
        <f t="shared" si="133"/>
        <v>0</v>
      </c>
    </row>
    <row r="445" spans="1:26" x14ac:dyDescent="0.35">
      <c r="A445" s="32">
        <f t="shared" si="117"/>
        <v>43535</v>
      </c>
      <c r="B445" s="20">
        <f t="shared" si="118"/>
        <v>2019</v>
      </c>
      <c r="C445" s="20">
        <f t="shared" si="119"/>
        <v>3</v>
      </c>
      <c r="D445" s="47">
        <f>+P!D445</f>
        <v>193400</v>
      </c>
      <c r="E445" s="47">
        <f>'C'!E445</f>
        <v>322260</v>
      </c>
      <c r="F445" s="47">
        <f t="shared" si="116"/>
        <v>515660</v>
      </c>
      <c r="G445" s="50">
        <f t="shared" si="120"/>
        <v>-1020</v>
      </c>
      <c r="H445" s="50">
        <f t="shared" si="121"/>
        <v>0</v>
      </c>
      <c r="I445" s="131">
        <f>MAX($F$334:F445)</f>
        <v>522250</v>
      </c>
      <c r="K445" s="140">
        <f t="shared" si="134"/>
        <v>0</v>
      </c>
      <c r="L445" s="70">
        <f t="shared" si="122"/>
        <v>496780</v>
      </c>
      <c r="M445" s="70">
        <f t="shared" si="123"/>
        <v>0</v>
      </c>
      <c r="N445" s="71">
        <f t="shared" si="124"/>
        <v>0</v>
      </c>
      <c r="O445" s="70">
        <f t="shared" si="125"/>
        <v>0</v>
      </c>
      <c r="P445" s="69">
        <f t="shared" si="126"/>
        <v>0</v>
      </c>
      <c r="Q445" s="50">
        <f t="shared" si="127"/>
        <v>0</v>
      </c>
      <c r="R445" s="50">
        <f t="shared" si="128"/>
        <v>19900</v>
      </c>
      <c r="S445" s="112">
        <f t="shared" si="129"/>
        <v>-1020</v>
      </c>
      <c r="T445" s="112">
        <f t="shared" si="130"/>
        <v>0</v>
      </c>
      <c r="U445" s="113">
        <f t="shared" si="131"/>
        <v>0</v>
      </c>
      <c r="V445" s="114">
        <f t="shared" si="132"/>
        <v>-1020</v>
      </c>
      <c r="Y445" s="33">
        <f>P!M445</f>
        <v>0</v>
      </c>
      <c r="Z445" s="33">
        <f t="shared" si="133"/>
        <v>0</v>
      </c>
    </row>
    <row r="446" spans="1:26" x14ac:dyDescent="0.35">
      <c r="A446" s="32">
        <f t="shared" si="117"/>
        <v>43536</v>
      </c>
      <c r="B446" s="20">
        <f t="shared" si="118"/>
        <v>2019</v>
      </c>
      <c r="C446" s="20">
        <f t="shared" si="119"/>
        <v>3</v>
      </c>
      <c r="D446" s="47">
        <f>+P!D446</f>
        <v>193810</v>
      </c>
      <c r="E446" s="47">
        <f>'C'!E446</f>
        <v>320340</v>
      </c>
      <c r="F446" s="47">
        <f t="shared" si="116"/>
        <v>514150</v>
      </c>
      <c r="G446" s="50">
        <f t="shared" si="120"/>
        <v>-1510</v>
      </c>
      <c r="H446" s="50">
        <f t="shared" si="121"/>
        <v>0</v>
      </c>
      <c r="I446" s="131">
        <f>MAX($F$334:F446)</f>
        <v>522250</v>
      </c>
      <c r="K446" s="140">
        <f t="shared" si="134"/>
        <v>0</v>
      </c>
      <c r="L446" s="70">
        <f t="shared" si="122"/>
        <v>496780</v>
      </c>
      <c r="M446" s="70">
        <f t="shared" si="123"/>
        <v>0</v>
      </c>
      <c r="N446" s="71">
        <f t="shared" si="124"/>
        <v>0</v>
      </c>
      <c r="O446" s="70">
        <f t="shared" si="125"/>
        <v>0</v>
      </c>
      <c r="P446" s="69">
        <f t="shared" si="126"/>
        <v>0</v>
      </c>
      <c r="Q446" s="50">
        <f t="shared" si="127"/>
        <v>0</v>
      </c>
      <c r="R446" s="50">
        <f t="shared" si="128"/>
        <v>18880</v>
      </c>
      <c r="S446" s="112">
        <f t="shared" si="129"/>
        <v>-1510</v>
      </c>
      <c r="T446" s="112">
        <f t="shared" si="130"/>
        <v>0</v>
      </c>
      <c r="U446" s="113">
        <f t="shared" si="131"/>
        <v>0</v>
      </c>
      <c r="V446" s="114">
        <f t="shared" si="132"/>
        <v>-1510</v>
      </c>
      <c r="Y446" s="33">
        <f>P!M446</f>
        <v>0</v>
      </c>
      <c r="Z446" s="33">
        <f t="shared" si="133"/>
        <v>0</v>
      </c>
    </row>
    <row r="447" spans="1:26" x14ac:dyDescent="0.35">
      <c r="A447" s="32">
        <f t="shared" si="117"/>
        <v>43537</v>
      </c>
      <c r="B447" s="20">
        <f t="shared" si="118"/>
        <v>2019</v>
      </c>
      <c r="C447" s="20">
        <f t="shared" si="119"/>
        <v>3</v>
      </c>
      <c r="D447" s="47">
        <f>+P!D447</f>
        <v>193830</v>
      </c>
      <c r="E447" s="47">
        <f>'C'!E447</f>
        <v>318420</v>
      </c>
      <c r="F447" s="47">
        <f t="shared" si="116"/>
        <v>512250</v>
      </c>
      <c r="G447" s="50">
        <f t="shared" si="120"/>
        <v>-1900</v>
      </c>
      <c r="H447" s="50">
        <f t="shared" si="121"/>
        <v>0</v>
      </c>
      <c r="I447" s="131">
        <f>MAX($F$334:F447)</f>
        <v>522250</v>
      </c>
      <c r="K447" s="140">
        <f t="shared" si="134"/>
        <v>0</v>
      </c>
      <c r="L447" s="70">
        <f t="shared" si="122"/>
        <v>496780</v>
      </c>
      <c r="M447" s="70">
        <f t="shared" si="123"/>
        <v>0</v>
      </c>
      <c r="N447" s="71">
        <f t="shared" si="124"/>
        <v>0</v>
      </c>
      <c r="O447" s="70">
        <f t="shared" si="125"/>
        <v>0</v>
      </c>
      <c r="P447" s="69">
        <f t="shared" si="126"/>
        <v>0</v>
      </c>
      <c r="Q447" s="50">
        <f t="shared" si="127"/>
        <v>0</v>
      </c>
      <c r="R447" s="50">
        <f t="shared" si="128"/>
        <v>17370</v>
      </c>
      <c r="S447" s="112">
        <f t="shared" si="129"/>
        <v>-1900</v>
      </c>
      <c r="T447" s="112">
        <f t="shared" si="130"/>
        <v>0</v>
      </c>
      <c r="U447" s="113">
        <f t="shared" si="131"/>
        <v>0</v>
      </c>
      <c r="V447" s="114">
        <f t="shared" si="132"/>
        <v>-1900</v>
      </c>
      <c r="Y447" s="33">
        <f>P!M447</f>
        <v>0</v>
      </c>
      <c r="Z447" s="33">
        <f t="shared" si="133"/>
        <v>0</v>
      </c>
    </row>
    <row r="448" spans="1:26" x14ac:dyDescent="0.35">
      <c r="A448" s="32">
        <f t="shared" si="117"/>
        <v>43538</v>
      </c>
      <c r="B448" s="20">
        <f t="shared" si="118"/>
        <v>2019</v>
      </c>
      <c r="C448" s="20">
        <f t="shared" si="119"/>
        <v>3</v>
      </c>
      <c r="D448" s="47">
        <f>+P!D448</f>
        <v>193480</v>
      </c>
      <c r="E448" s="47">
        <f>'C'!E448</f>
        <v>316650</v>
      </c>
      <c r="F448" s="47">
        <f t="shared" si="116"/>
        <v>510130</v>
      </c>
      <c r="G448" s="50">
        <f t="shared" si="120"/>
        <v>-2120</v>
      </c>
      <c r="H448" s="50">
        <f t="shared" si="121"/>
        <v>0</v>
      </c>
      <c r="I448" s="131">
        <f>MAX($F$334:F448)</f>
        <v>522250</v>
      </c>
      <c r="K448" s="140">
        <f t="shared" si="134"/>
        <v>0</v>
      </c>
      <c r="L448" s="70">
        <f t="shared" si="122"/>
        <v>496780</v>
      </c>
      <c r="M448" s="70">
        <f t="shared" si="123"/>
        <v>0</v>
      </c>
      <c r="N448" s="71">
        <f t="shared" si="124"/>
        <v>0</v>
      </c>
      <c r="O448" s="70">
        <f t="shared" si="125"/>
        <v>0</v>
      </c>
      <c r="P448" s="69">
        <f t="shared" si="126"/>
        <v>0</v>
      </c>
      <c r="Q448" s="50">
        <f t="shared" si="127"/>
        <v>0</v>
      </c>
      <c r="R448" s="50">
        <f t="shared" si="128"/>
        <v>15470</v>
      </c>
      <c r="S448" s="112">
        <f t="shared" si="129"/>
        <v>-2120</v>
      </c>
      <c r="T448" s="112">
        <f t="shared" si="130"/>
        <v>0</v>
      </c>
      <c r="U448" s="113">
        <f t="shared" si="131"/>
        <v>0</v>
      </c>
      <c r="V448" s="114">
        <f t="shared" si="132"/>
        <v>-2120</v>
      </c>
      <c r="Y448" s="33">
        <f>P!M448</f>
        <v>0</v>
      </c>
      <c r="Z448" s="33">
        <f t="shared" si="133"/>
        <v>0</v>
      </c>
    </row>
    <row r="449" spans="1:26" x14ac:dyDescent="0.35">
      <c r="A449" s="32">
        <f t="shared" si="117"/>
        <v>43539</v>
      </c>
      <c r="B449" s="20">
        <f t="shared" si="118"/>
        <v>2019</v>
      </c>
      <c r="C449" s="20">
        <f t="shared" si="119"/>
        <v>3</v>
      </c>
      <c r="D449" s="47">
        <f>+P!D449</f>
        <v>193100</v>
      </c>
      <c r="E449" s="47">
        <f>'C'!E449</f>
        <v>315200</v>
      </c>
      <c r="F449" s="47">
        <f t="shared" si="116"/>
        <v>508300</v>
      </c>
      <c r="G449" s="50">
        <f t="shared" si="120"/>
        <v>-1830</v>
      </c>
      <c r="H449" s="50">
        <f t="shared" si="121"/>
        <v>0</v>
      </c>
      <c r="I449" s="131">
        <f>MAX($F$334:F449)</f>
        <v>522250</v>
      </c>
      <c r="K449" s="140">
        <f t="shared" si="134"/>
        <v>0</v>
      </c>
      <c r="L449" s="70">
        <f t="shared" si="122"/>
        <v>496780</v>
      </c>
      <c r="M449" s="70">
        <f t="shared" si="123"/>
        <v>0</v>
      </c>
      <c r="N449" s="71">
        <f t="shared" si="124"/>
        <v>0</v>
      </c>
      <c r="O449" s="70">
        <f t="shared" si="125"/>
        <v>0</v>
      </c>
      <c r="P449" s="69">
        <f t="shared" si="126"/>
        <v>0</v>
      </c>
      <c r="Q449" s="50">
        <f t="shared" si="127"/>
        <v>0</v>
      </c>
      <c r="R449" s="50">
        <f t="shared" si="128"/>
        <v>13350</v>
      </c>
      <c r="S449" s="112">
        <f t="shared" si="129"/>
        <v>-1830</v>
      </c>
      <c r="T449" s="112">
        <f t="shared" si="130"/>
        <v>0</v>
      </c>
      <c r="U449" s="113">
        <f t="shared" si="131"/>
        <v>0</v>
      </c>
      <c r="V449" s="114">
        <f t="shared" si="132"/>
        <v>-1830</v>
      </c>
      <c r="Y449" s="33">
        <f>P!M449</f>
        <v>0</v>
      </c>
      <c r="Z449" s="33">
        <f t="shared" si="133"/>
        <v>0</v>
      </c>
    </row>
    <row r="450" spans="1:26" x14ac:dyDescent="0.35">
      <c r="A450" s="32">
        <f t="shared" si="117"/>
        <v>43540</v>
      </c>
      <c r="B450" s="20">
        <f t="shared" si="118"/>
        <v>2019</v>
      </c>
      <c r="C450" s="20">
        <f t="shared" si="119"/>
        <v>3</v>
      </c>
      <c r="D450" s="47">
        <f>+P!D450</f>
        <v>192560</v>
      </c>
      <c r="E450" s="47">
        <f>'C'!E450</f>
        <v>314350</v>
      </c>
      <c r="F450" s="47">
        <f t="shared" si="116"/>
        <v>506910</v>
      </c>
      <c r="G450" s="50">
        <f t="shared" si="120"/>
        <v>-1390</v>
      </c>
      <c r="H450" s="50">
        <f t="shared" si="121"/>
        <v>0</v>
      </c>
      <c r="I450" s="131">
        <f>MAX($F$334:F450)</f>
        <v>522250</v>
      </c>
      <c r="K450" s="140">
        <f t="shared" si="134"/>
        <v>0</v>
      </c>
      <c r="L450" s="70">
        <f t="shared" si="122"/>
        <v>496780</v>
      </c>
      <c r="M450" s="70">
        <f t="shared" si="123"/>
        <v>0</v>
      </c>
      <c r="N450" s="71">
        <f t="shared" si="124"/>
        <v>0</v>
      </c>
      <c r="O450" s="70">
        <f t="shared" si="125"/>
        <v>0</v>
      </c>
      <c r="P450" s="69">
        <f t="shared" si="126"/>
        <v>0</v>
      </c>
      <c r="Q450" s="50">
        <f t="shared" si="127"/>
        <v>0</v>
      </c>
      <c r="R450" s="50">
        <f t="shared" si="128"/>
        <v>11520</v>
      </c>
      <c r="S450" s="112">
        <f t="shared" si="129"/>
        <v>-1390</v>
      </c>
      <c r="T450" s="112">
        <f t="shared" si="130"/>
        <v>0</v>
      </c>
      <c r="U450" s="113">
        <f t="shared" si="131"/>
        <v>0</v>
      </c>
      <c r="V450" s="114">
        <f t="shared" si="132"/>
        <v>-1390</v>
      </c>
      <c r="Y450" s="33">
        <f>P!M450</f>
        <v>0</v>
      </c>
      <c r="Z450" s="33">
        <f t="shared" si="133"/>
        <v>0</v>
      </c>
    </row>
    <row r="451" spans="1:26" x14ac:dyDescent="0.35">
      <c r="A451" s="32">
        <f t="shared" si="117"/>
        <v>43541</v>
      </c>
      <c r="B451" s="20">
        <f t="shared" si="118"/>
        <v>2019</v>
      </c>
      <c r="C451" s="20">
        <f t="shared" si="119"/>
        <v>3</v>
      </c>
      <c r="D451" s="47">
        <f>+P!D451</f>
        <v>191980</v>
      </c>
      <c r="E451" s="47">
        <f>'C'!E451</f>
        <v>313110</v>
      </c>
      <c r="F451" s="47">
        <f t="shared" si="116"/>
        <v>505090</v>
      </c>
      <c r="G451" s="50">
        <f t="shared" si="120"/>
        <v>-1820</v>
      </c>
      <c r="H451" s="50">
        <f t="shared" si="121"/>
        <v>0</v>
      </c>
      <c r="I451" s="131">
        <f>MAX($F$334:F451)</f>
        <v>522250</v>
      </c>
      <c r="K451" s="140">
        <f t="shared" si="134"/>
        <v>0</v>
      </c>
      <c r="L451" s="70">
        <f t="shared" si="122"/>
        <v>496780</v>
      </c>
      <c r="M451" s="70">
        <f t="shared" si="123"/>
        <v>0</v>
      </c>
      <c r="N451" s="71">
        <f t="shared" si="124"/>
        <v>0</v>
      </c>
      <c r="O451" s="70">
        <f t="shared" si="125"/>
        <v>0</v>
      </c>
      <c r="P451" s="69">
        <f t="shared" si="126"/>
        <v>0</v>
      </c>
      <c r="Q451" s="50">
        <f t="shared" si="127"/>
        <v>0</v>
      </c>
      <c r="R451" s="50">
        <f t="shared" si="128"/>
        <v>10130</v>
      </c>
      <c r="S451" s="112">
        <f t="shared" si="129"/>
        <v>-1820</v>
      </c>
      <c r="T451" s="112">
        <f t="shared" si="130"/>
        <v>0</v>
      </c>
      <c r="U451" s="113">
        <f t="shared" si="131"/>
        <v>0</v>
      </c>
      <c r="V451" s="114">
        <f t="shared" si="132"/>
        <v>-1820</v>
      </c>
      <c r="Y451" s="33">
        <f>P!M451</f>
        <v>0</v>
      </c>
      <c r="Z451" s="33">
        <f t="shared" si="133"/>
        <v>0</v>
      </c>
    </row>
    <row r="452" spans="1:26" x14ac:dyDescent="0.35">
      <c r="A452" s="32">
        <f t="shared" si="117"/>
        <v>43542</v>
      </c>
      <c r="B452" s="20">
        <f t="shared" si="118"/>
        <v>2019</v>
      </c>
      <c r="C452" s="20">
        <f t="shared" si="119"/>
        <v>3</v>
      </c>
      <c r="D452" s="47">
        <f>+P!D452</f>
        <v>191270</v>
      </c>
      <c r="E452" s="47">
        <f>'C'!E452</f>
        <v>311540</v>
      </c>
      <c r="F452" s="47">
        <f t="shared" si="116"/>
        <v>502810</v>
      </c>
      <c r="G452" s="50">
        <f t="shared" si="120"/>
        <v>-2280</v>
      </c>
      <c r="H452" s="50">
        <f t="shared" si="121"/>
        <v>0</v>
      </c>
      <c r="I452" s="131">
        <f>MAX($F$334:F452)</f>
        <v>522250</v>
      </c>
      <c r="K452" s="140">
        <f t="shared" si="134"/>
        <v>0</v>
      </c>
      <c r="L452" s="70">
        <f t="shared" si="122"/>
        <v>496780</v>
      </c>
      <c r="M452" s="70">
        <f t="shared" si="123"/>
        <v>0</v>
      </c>
      <c r="N452" s="71">
        <f t="shared" si="124"/>
        <v>0</v>
      </c>
      <c r="O452" s="70">
        <f t="shared" si="125"/>
        <v>0</v>
      </c>
      <c r="P452" s="69">
        <f t="shared" si="126"/>
        <v>0</v>
      </c>
      <c r="Q452" s="50">
        <f t="shared" si="127"/>
        <v>0</v>
      </c>
      <c r="R452" s="50">
        <f t="shared" si="128"/>
        <v>8310</v>
      </c>
      <c r="S452" s="112">
        <f t="shared" si="129"/>
        <v>-2280</v>
      </c>
      <c r="T452" s="112">
        <f t="shared" si="130"/>
        <v>0</v>
      </c>
      <c r="U452" s="113">
        <f t="shared" si="131"/>
        <v>0</v>
      </c>
      <c r="V452" s="114">
        <f t="shared" si="132"/>
        <v>-2280</v>
      </c>
      <c r="Y452" s="33">
        <f>P!M452</f>
        <v>0</v>
      </c>
      <c r="Z452" s="33">
        <f t="shared" si="133"/>
        <v>0</v>
      </c>
    </row>
    <row r="453" spans="1:26" x14ac:dyDescent="0.35">
      <c r="A453" s="32">
        <f t="shared" si="117"/>
        <v>43543</v>
      </c>
      <c r="B453" s="20">
        <f t="shared" si="118"/>
        <v>2019</v>
      </c>
      <c r="C453" s="20">
        <f t="shared" si="119"/>
        <v>3</v>
      </c>
      <c r="D453" s="47">
        <f>+P!D453</f>
        <v>190650</v>
      </c>
      <c r="E453" s="47">
        <f>'C'!E453</f>
        <v>309780</v>
      </c>
      <c r="F453" s="47">
        <f t="shared" si="116"/>
        <v>500430</v>
      </c>
      <c r="G453" s="50">
        <f t="shared" si="120"/>
        <v>-2380</v>
      </c>
      <c r="H453" s="50">
        <f t="shared" si="121"/>
        <v>0</v>
      </c>
      <c r="I453" s="131">
        <f>MAX($F$334:F453)</f>
        <v>522250</v>
      </c>
      <c r="K453" s="140">
        <f t="shared" si="134"/>
        <v>0</v>
      </c>
      <c r="L453" s="70">
        <f t="shared" si="122"/>
        <v>496780</v>
      </c>
      <c r="M453" s="70">
        <f t="shared" si="123"/>
        <v>0</v>
      </c>
      <c r="N453" s="71">
        <f t="shared" si="124"/>
        <v>0</v>
      </c>
      <c r="O453" s="70">
        <f t="shared" si="125"/>
        <v>0</v>
      </c>
      <c r="P453" s="69">
        <f t="shared" si="126"/>
        <v>0</v>
      </c>
      <c r="Q453" s="50">
        <f t="shared" si="127"/>
        <v>0</v>
      </c>
      <c r="R453" s="50">
        <f t="shared" si="128"/>
        <v>6030</v>
      </c>
      <c r="S453" s="112">
        <f t="shared" si="129"/>
        <v>-2380</v>
      </c>
      <c r="T453" s="112">
        <f t="shared" si="130"/>
        <v>0</v>
      </c>
      <c r="U453" s="113">
        <f t="shared" si="131"/>
        <v>0</v>
      </c>
      <c r="V453" s="114">
        <f t="shared" si="132"/>
        <v>-2380</v>
      </c>
      <c r="Y453" s="33">
        <f>P!M453</f>
        <v>0</v>
      </c>
      <c r="Z453" s="33">
        <f t="shared" si="133"/>
        <v>0</v>
      </c>
    </row>
    <row r="454" spans="1:26" x14ac:dyDescent="0.35">
      <c r="A454" s="32">
        <f t="shared" si="117"/>
        <v>43544</v>
      </c>
      <c r="B454" s="20">
        <f t="shared" si="118"/>
        <v>2019</v>
      </c>
      <c r="C454" s="20">
        <f t="shared" si="119"/>
        <v>3</v>
      </c>
      <c r="D454" s="47">
        <f>+P!D454</f>
        <v>190520</v>
      </c>
      <c r="E454" s="47">
        <f>'C'!E454</f>
        <v>307840</v>
      </c>
      <c r="F454" s="47">
        <f t="shared" si="116"/>
        <v>498360</v>
      </c>
      <c r="G454" s="50">
        <f t="shared" si="120"/>
        <v>-2070</v>
      </c>
      <c r="H454" s="50">
        <f t="shared" si="121"/>
        <v>0</v>
      </c>
      <c r="I454" s="131">
        <f>MAX($F$334:F454)</f>
        <v>522250</v>
      </c>
      <c r="K454" s="140">
        <f t="shared" si="134"/>
        <v>0</v>
      </c>
      <c r="L454" s="70">
        <f t="shared" si="122"/>
        <v>496780</v>
      </c>
      <c r="M454" s="70">
        <f t="shared" si="123"/>
        <v>0</v>
      </c>
      <c r="N454" s="71">
        <f t="shared" si="124"/>
        <v>0</v>
      </c>
      <c r="O454" s="70">
        <f t="shared" si="125"/>
        <v>0</v>
      </c>
      <c r="P454" s="69">
        <f t="shared" si="126"/>
        <v>0</v>
      </c>
      <c r="Q454" s="50">
        <f t="shared" si="127"/>
        <v>0</v>
      </c>
      <c r="R454" s="50">
        <f t="shared" si="128"/>
        <v>3650</v>
      </c>
      <c r="S454" s="112">
        <f t="shared" si="129"/>
        <v>-2070</v>
      </c>
      <c r="T454" s="112">
        <f t="shared" si="130"/>
        <v>0</v>
      </c>
      <c r="U454" s="113">
        <f t="shared" si="131"/>
        <v>0</v>
      </c>
      <c r="V454" s="114">
        <f t="shared" si="132"/>
        <v>-2070</v>
      </c>
      <c r="Y454" s="33">
        <f>P!M454</f>
        <v>0</v>
      </c>
      <c r="Z454" s="33">
        <f t="shared" si="133"/>
        <v>0</v>
      </c>
    </row>
    <row r="455" spans="1:26" x14ac:dyDescent="0.35">
      <c r="A455" s="32">
        <f t="shared" si="117"/>
        <v>43545</v>
      </c>
      <c r="B455" s="20">
        <f t="shared" si="118"/>
        <v>2019</v>
      </c>
      <c r="C455" s="20">
        <f t="shared" si="119"/>
        <v>3</v>
      </c>
      <c r="D455" s="47">
        <f>+P!D455</f>
        <v>191060</v>
      </c>
      <c r="E455" s="47">
        <f>'C'!E455</f>
        <v>306220</v>
      </c>
      <c r="F455" s="47">
        <f t="shared" si="116"/>
        <v>497280</v>
      </c>
      <c r="G455" s="50">
        <f t="shared" si="120"/>
        <v>-1080</v>
      </c>
      <c r="H455" s="50">
        <f t="shared" si="121"/>
        <v>0</v>
      </c>
      <c r="I455" s="131">
        <f>MAX($F$334:F455)</f>
        <v>522250</v>
      </c>
      <c r="K455" s="140">
        <f t="shared" si="134"/>
        <v>0</v>
      </c>
      <c r="L455" s="70">
        <f t="shared" si="122"/>
        <v>496780</v>
      </c>
      <c r="M455" s="70">
        <f t="shared" si="123"/>
        <v>0</v>
      </c>
      <c r="N455" s="71">
        <f t="shared" si="124"/>
        <v>0</v>
      </c>
      <c r="O455" s="70">
        <f t="shared" si="125"/>
        <v>0</v>
      </c>
      <c r="P455" s="69">
        <f t="shared" si="126"/>
        <v>0</v>
      </c>
      <c r="Q455" s="50">
        <f t="shared" si="127"/>
        <v>0</v>
      </c>
      <c r="R455" s="50">
        <f t="shared" si="128"/>
        <v>1580</v>
      </c>
      <c r="S455" s="112">
        <f t="shared" si="129"/>
        <v>-1080</v>
      </c>
      <c r="T455" s="112">
        <f t="shared" si="130"/>
        <v>0</v>
      </c>
      <c r="U455" s="113">
        <f t="shared" si="131"/>
        <v>0</v>
      </c>
      <c r="V455" s="114">
        <f t="shared" si="132"/>
        <v>-1080</v>
      </c>
      <c r="Y455" s="33">
        <f>P!M455</f>
        <v>540</v>
      </c>
      <c r="Z455" s="33">
        <f t="shared" si="133"/>
        <v>0</v>
      </c>
    </row>
    <row r="456" spans="1:26" x14ac:dyDescent="0.35">
      <c r="A456" s="32">
        <f t="shared" si="117"/>
        <v>43546</v>
      </c>
      <c r="B456" s="20">
        <f t="shared" si="118"/>
        <v>2019</v>
      </c>
      <c r="C456" s="20">
        <f t="shared" si="119"/>
        <v>3</v>
      </c>
      <c r="D456" s="47">
        <f>+P!D456</f>
        <v>191400</v>
      </c>
      <c r="E456" s="47">
        <f>'C'!E456</f>
        <v>305380</v>
      </c>
      <c r="F456" s="47">
        <f t="shared" si="116"/>
        <v>496780</v>
      </c>
      <c r="G456" s="50">
        <f t="shared" si="120"/>
        <v>-500</v>
      </c>
      <c r="H456" s="50">
        <f t="shared" si="121"/>
        <v>0</v>
      </c>
      <c r="I456" s="131">
        <f>MAX($F$334:F456)</f>
        <v>522250</v>
      </c>
      <c r="K456" s="140">
        <f t="shared" si="134"/>
        <v>0</v>
      </c>
      <c r="L456" s="70">
        <f t="shared" si="122"/>
        <v>496780</v>
      </c>
      <c r="M456" s="70">
        <f t="shared" si="123"/>
        <v>0</v>
      </c>
      <c r="N456" s="71">
        <f t="shared" si="124"/>
        <v>0</v>
      </c>
      <c r="O456" s="70">
        <f t="shared" si="125"/>
        <v>0</v>
      </c>
      <c r="P456" s="69">
        <f t="shared" si="126"/>
        <v>0</v>
      </c>
      <c r="Q456" s="50">
        <f t="shared" si="127"/>
        <v>0</v>
      </c>
      <c r="R456" s="50">
        <f t="shared" si="128"/>
        <v>500</v>
      </c>
      <c r="S456" s="112">
        <f t="shared" si="129"/>
        <v>-500</v>
      </c>
      <c r="T456" s="112">
        <f t="shared" si="130"/>
        <v>0</v>
      </c>
      <c r="U456" s="113">
        <f t="shared" si="131"/>
        <v>0</v>
      </c>
      <c r="V456" s="114">
        <f t="shared" si="132"/>
        <v>-500</v>
      </c>
      <c r="Y456" s="33">
        <f>P!M456</f>
        <v>340</v>
      </c>
      <c r="Z456" s="33">
        <f t="shared" si="133"/>
        <v>0</v>
      </c>
    </row>
    <row r="457" spans="1:26" x14ac:dyDescent="0.35">
      <c r="A457" s="32">
        <f t="shared" si="117"/>
        <v>43547</v>
      </c>
      <c r="B457" s="20">
        <f t="shared" si="118"/>
        <v>2019</v>
      </c>
      <c r="C457" s="20">
        <f t="shared" si="119"/>
        <v>3</v>
      </c>
      <c r="D457" s="47">
        <f>+P!D457</f>
        <v>192620</v>
      </c>
      <c r="E457" s="47">
        <f>'C'!E457</f>
        <v>305380</v>
      </c>
      <c r="F457" s="47">
        <f t="shared" si="116"/>
        <v>498000</v>
      </c>
      <c r="G457" s="50">
        <f t="shared" si="120"/>
        <v>1220</v>
      </c>
      <c r="H457" s="50">
        <f t="shared" si="121"/>
        <v>1220</v>
      </c>
      <c r="I457" s="131">
        <f>MAX($F$334:F457)</f>
        <v>522250</v>
      </c>
      <c r="K457" s="140">
        <f t="shared" si="134"/>
        <v>0</v>
      </c>
      <c r="L457" s="70">
        <f t="shared" si="122"/>
        <v>498000</v>
      </c>
      <c r="M457" s="70">
        <f t="shared" si="123"/>
        <v>1220</v>
      </c>
      <c r="N457" s="71">
        <f t="shared" si="124"/>
        <v>1220</v>
      </c>
      <c r="O457" s="70">
        <f t="shared" si="125"/>
        <v>1220</v>
      </c>
      <c r="P457" s="69">
        <f t="shared" si="126"/>
        <v>0</v>
      </c>
      <c r="Q457" s="50">
        <f t="shared" si="127"/>
        <v>0</v>
      </c>
      <c r="R457" s="50">
        <f t="shared" si="128"/>
        <v>0</v>
      </c>
      <c r="S457" s="112">
        <f t="shared" si="129"/>
        <v>0</v>
      </c>
      <c r="T457" s="112">
        <f t="shared" si="130"/>
        <v>0</v>
      </c>
      <c r="U457" s="113">
        <f t="shared" si="131"/>
        <v>0</v>
      </c>
      <c r="V457" s="114">
        <f t="shared" si="132"/>
        <v>0</v>
      </c>
      <c r="Y457" s="33">
        <f>P!M457</f>
        <v>1220</v>
      </c>
      <c r="Z457" s="33">
        <f t="shared" si="133"/>
        <v>0</v>
      </c>
    </row>
    <row r="458" spans="1:26" x14ac:dyDescent="0.35">
      <c r="A458" s="32">
        <f t="shared" si="117"/>
        <v>43548</v>
      </c>
      <c r="B458" s="20">
        <f t="shared" si="118"/>
        <v>2019</v>
      </c>
      <c r="C458" s="20">
        <f t="shared" si="119"/>
        <v>3</v>
      </c>
      <c r="D458" s="47">
        <f>+P!D458</f>
        <v>193440</v>
      </c>
      <c r="E458" s="47">
        <f>'C'!E458</f>
        <v>304860</v>
      </c>
      <c r="F458" s="47">
        <f t="shared" ref="F458:F521" si="135">+D458+E458</f>
        <v>498300</v>
      </c>
      <c r="G458" s="50">
        <f t="shared" si="120"/>
        <v>300</v>
      </c>
      <c r="H458" s="50">
        <f t="shared" si="121"/>
        <v>300</v>
      </c>
      <c r="I458" s="131">
        <f>MAX($F$334:F458)</f>
        <v>522250</v>
      </c>
      <c r="K458" s="140">
        <f t="shared" si="134"/>
        <v>0</v>
      </c>
      <c r="L458" s="70">
        <f t="shared" si="122"/>
        <v>498240</v>
      </c>
      <c r="M458" s="70">
        <f t="shared" si="123"/>
        <v>240</v>
      </c>
      <c r="N458" s="71">
        <f t="shared" si="124"/>
        <v>240</v>
      </c>
      <c r="O458" s="70">
        <f t="shared" si="125"/>
        <v>240</v>
      </c>
      <c r="P458" s="69">
        <f t="shared" si="126"/>
        <v>60</v>
      </c>
      <c r="Q458" s="50">
        <f t="shared" si="127"/>
        <v>0</v>
      </c>
      <c r="R458" s="50">
        <f t="shared" si="128"/>
        <v>60</v>
      </c>
      <c r="S458" s="112">
        <f t="shared" si="129"/>
        <v>0</v>
      </c>
      <c r="T458" s="112">
        <f t="shared" si="130"/>
        <v>0</v>
      </c>
      <c r="U458" s="113">
        <f t="shared" si="131"/>
        <v>0</v>
      </c>
      <c r="V458" s="114">
        <f t="shared" si="132"/>
        <v>0</v>
      </c>
      <c r="Y458" s="33">
        <f>P!M458</f>
        <v>430</v>
      </c>
      <c r="Z458" s="33">
        <f t="shared" si="133"/>
        <v>0</v>
      </c>
    </row>
    <row r="459" spans="1:26" x14ac:dyDescent="0.35">
      <c r="A459" s="32">
        <f t="shared" ref="A459:A522" si="136">+A458+1</f>
        <v>43549</v>
      </c>
      <c r="B459" s="20">
        <f t="shared" ref="B459:B522" si="137">YEAR(A459)</f>
        <v>2019</v>
      </c>
      <c r="C459" s="20">
        <f t="shared" ref="C459:C522" si="138">MONTH(A459)</f>
        <v>3</v>
      </c>
      <c r="D459" s="47">
        <f>+P!D459</f>
        <v>193960</v>
      </c>
      <c r="E459" s="47">
        <f>'C'!E459</f>
        <v>304280</v>
      </c>
      <c r="F459" s="47">
        <f t="shared" si="135"/>
        <v>498240</v>
      </c>
      <c r="G459" s="50">
        <f t="shared" ref="G459:G522" si="139">+F459-F458</f>
        <v>-60</v>
      </c>
      <c r="H459" s="50">
        <f t="shared" ref="H459:H522" si="140">IF(G459&gt;0,G459,0)</f>
        <v>0</v>
      </c>
      <c r="I459" s="131">
        <f>MAX($F$334:F459)</f>
        <v>522250</v>
      </c>
      <c r="K459" s="140">
        <f t="shared" si="134"/>
        <v>0</v>
      </c>
      <c r="L459" s="70">
        <f t="shared" ref="L459:L522" si="141">MIN(F459:F488)</f>
        <v>498240</v>
      </c>
      <c r="M459" s="70">
        <f t="shared" ref="M459:M522" si="142">MAX(0,+L459-L458)</f>
        <v>0</v>
      </c>
      <c r="N459" s="71">
        <f t="shared" ref="N459:N522" si="143">MIN(M459,H459-K459)</f>
        <v>0</v>
      </c>
      <c r="O459" s="70">
        <f t="shared" ref="O459:O522" si="144">+K459+N459</f>
        <v>0</v>
      </c>
      <c r="P459" s="69">
        <f t="shared" ref="P459:P522" si="145">+H459-O459</f>
        <v>0</v>
      </c>
      <c r="Q459" s="50">
        <f t="shared" ref="Q459:Q522" si="146">MAX(0,IF(AND(K459=0,P459&gt;0),0,Q458+K459+U458))</f>
        <v>0</v>
      </c>
      <c r="R459" s="50">
        <f t="shared" ref="R459:R522" si="147">MAX(0,R458+P459+V458)</f>
        <v>60</v>
      </c>
      <c r="S459" s="112">
        <f t="shared" ref="S459:S522" si="148">IF(G459&lt;0,G459,0)</f>
        <v>-60</v>
      </c>
      <c r="T459" s="112">
        <f t="shared" ref="T459:T522" si="149">MIN(0,+S459+R458+V458)</f>
        <v>0</v>
      </c>
      <c r="U459" s="113">
        <f t="shared" ref="U459:U522" si="150">MAX(S459,IF(Q459&gt;0,MAX(-Q459,S459),T459))</f>
        <v>0</v>
      </c>
      <c r="V459" s="114">
        <f t="shared" ref="V459:V522" si="151">+S459-U459</f>
        <v>-60</v>
      </c>
      <c r="Y459" s="33">
        <f>P!M459</f>
        <v>0</v>
      </c>
      <c r="Z459" s="33">
        <f t="shared" ref="Z459:Z522" si="152">MAX(O459-Y459,0)</f>
        <v>0</v>
      </c>
    </row>
    <row r="460" spans="1:26" x14ac:dyDescent="0.35">
      <c r="A460" s="32">
        <f t="shared" si="136"/>
        <v>43550</v>
      </c>
      <c r="B460" s="20">
        <f t="shared" si="137"/>
        <v>2019</v>
      </c>
      <c r="C460" s="20">
        <f t="shared" si="138"/>
        <v>3</v>
      </c>
      <c r="D460" s="47">
        <f>+P!D460</f>
        <v>194520</v>
      </c>
      <c r="E460" s="47">
        <f>'C'!E460</f>
        <v>303830</v>
      </c>
      <c r="F460" s="47">
        <f t="shared" si="135"/>
        <v>498350</v>
      </c>
      <c r="G460" s="50">
        <f t="shared" si="139"/>
        <v>110</v>
      </c>
      <c r="H460" s="50">
        <f t="shared" si="140"/>
        <v>110</v>
      </c>
      <c r="I460" s="131">
        <f>MAX($F$334:F460)</f>
        <v>522250</v>
      </c>
      <c r="K460" s="140">
        <f t="shared" ref="K460:K523" si="153">MAX(0,+I460-I459)</f>
        <v>0</v>
      </c>
      <c r="L460" s="70">
        <f t="shared" si="141"/>
        <v>498350</v>
      </c>
      <c r="M460" s="70">
        <f t="shared" si="142"/>
        <v>110</v>
      </c>
      <c r="N460" s="71">
        <f t="shared" si="143"/>
        <v>110</v>
      </c>
      <c r="O460" s="70">
        <f t="shared" si="144"/>
        <v>110</v>
      </c>
      <c r="P460" s="69">
        <f t="shared" si="145"/>
        <v>0</v>
      </c>
      <c r="Q460" s="50">
        <f t="shared" si="146"/>
        <v>0</v>
      </c>
      <c r="R460" s="50">
        <f t="shared" si="147"/>
        <v>0</v>
      </c>
      <c r="S460" s="112">
        <f t="shared" si="148"/>
        <v>0</v>
      </c>
      <c r="T460" s="112">
        <f t="shared" si="149"/>
        <v>0</v>
      </c>
      <c r="U460" s="113">
        <f t="shared" si="150"/>
        <v>0</v>
      </c>
      <c r="V460" s="114">
        <f t="shared" si="151"/>
        <v>0</v>
      </c>
      <c r="Y460" s="33">
        <f>P!M460</f>
        <v>0</v>
      </c>
      <c r="Z460" s="33">
        <f t="shared" si="152"/>
        <v>110</v>
      </c>
    </row>
    <row r="461" spans="1:26" x14ac:dyDescent="0.35">
      <c r="A461" s="32">
        <f t="shared" si="136"/>
        <v>43551</v>
      </c>
      <c r="B461" s="20">
        <f t="shared" si="137"/>
        <v>2019</v>
      </c>
      <c r="C461" s="20">
        <f t="shared" si="138"/>
        <v>3</v>
      </c>
      <c r="D461" s="47">
        <f>+P!D461</f>
        <v>195840</v>
      </c>
      <c r="E461" s="47">
        <f>'C'!E461</f>
        <v>303440</v>
      </c>
      <c r="F461" s="47">
        <f t="shared" si="135"/>
        <v>499280</v>
      </c>
      <c r="G461" s="50">
        <f t="shared" si="139"/>
        <v>930</v>
      </c>
      <c r="H461" s="50">
        <f t="shared" si="140"/>
        <v>930</v>
      </c>
      <c r="I461" s="131">
        <f>MAX($F$334:F461)</f>
        <v>522250</v>
      </c>
      <c r="K461" s="140">
        <f t="shared" si="153"/>
        <v>0</v>
      </c>
      <c r="L461" s="70">
        <f t="shared" si="141"/>
        <v>499280</v>
      </c>
      <c r="M461" s="70">
        <f t="shared" si="142"/>
        <v>930</v>
      </c>
      <c r="N461" s="71">
        <f t="shared" si="143"/>
        <v>930</v>
      </c>
      <c r="O461" s="70">
        <f t="shared" si="144"/>
        <v>930</v>
      </c>
      <c r="P461" s="69">
        <f t="shared" si="145"/>
        <v>0</v>
      </c>
      <c r="Q461" s="50">
        <f t="shared" si="146"/>
        <v>0</v>
      </c>
      <c r="R461" s="50">
        <f t="shared" si="147"/>
        <v>0</v>
      </c>
      <c r="S461" s="112">
        <f t="shared" si="148"/>
        <v>0</v>
      </c>
      <c r="T461" s="112">
        <f t="shared" si="149"/>
        <v>0</v>
      </c>
      <c r="U461" s="113">
        <f t="shared" si="150"/>
        <v>0</v>
      </c>
      <c r="V461" s="114">
        <f t="shared" si="151"/>
        <v>0</v>
      </c>
      <c r="Y461" s="33">
        <f>P!M461</f>
        <v>0</v>
      </c>
      <c r="Z461" s="33">
        <f t="shared" si="152"/>
        <v>930</v>
      </c>
    </row>
    <row r="462" spans="1:26" x14ac:dyDescent="0.35">
      <c r="A462" s="32">
        <f t="shared" si="136"/>
        <v>43552</v>
      </c>
      <c r="B462" s="20">
        <f t="shared" si="137"/>
        <v>2019</v>
      </c>
      <c r="C462" s="20">
        <f t="shared" si="138"/>
        <v>3</v>
      </c>
      <c r="D462" s="47">
        <f>+P!D462</f>
        <v>196340</v>
      </c>
      <c r="E462" s="47">
        <f>'C'!E462</f>
        <v>304600</v>
      </c>
      <c r="F462" s="47">
        <f t="shared" si="135"/>
        <v>500940</v>
      </c>
      <c r="G462" s="50">
        <f t="shared" si="139"/>
        <v>1660</v>
      </c>
      <c r="H462" s="50">
        <f t="shared" si="140"/>
        <v>1660</v>
      </c>
      <c r="I462" s="131">
        <f>MAX($F$334:F462)</f>
        <v>522250</v>
      </c>
      <c r="K462" s="140">
        <f t="shared" si="153"/>
        <v>0</v>
      </c>
      <c r="L462" s="70">
        <f t="shared" si="141"/>
        <v>500940</v>
      </c>
      <c r="M462" s="70">
        <f t="shared" si="142"/>
        <v>1660</v>
      </c>
      <c r="N462" s="71">
        <f t="shared" si="143"/>
        <v>1660</v>
      </c>
      <c r="O462" s="70">
        <f t="shared" si="144"/>
        <v>1660</v>
      </c>
      <c r="P462" s="69">
        <f t="shared" si="145"/>
        <v>0</v>
      </c>
      <c r="Q462" s="50">
        <f t="shared" si="146"/>
        <v>0</v>
      </c>
      <c r="R462" s="50">
        <f t="shared" si="147"/>
        <v>0</v>
      </c>
      <c r="S462" s="112">
        <f t="shared" si="148"/>
        <v>0</v>
      </c>
      <c r="T462" s="112">
        <f t="shared" si="149"/>
        <v>0</v>
      </c>
      <c r="U462" s="113">
        <f t="shared" si="150"/>
        <v>0</v>
      </c>
      <c r="V462" s="114">
        <f t="shared" si="151"/>
        <v>0</v>
      </c>
      <c r="Y462" s="33">
        <f>P!M462</f>
        <v>40</v>
      </c>
      <c r="Z462" s="33">
        <f t="shared" si="152"/>
        <v>1620</v>
      </c>
    </row>
    <row r="463" spans="1:26" x14ac:dyDescent="0.35">
      <c r="A463" s="32">
        <f t="shared" si="136"/>
        <v>43553</v>
      </c>
      <c r="B463" s="20">
        <f t="shared" si="137"/>
        <v>2019</v>
      </c>
      <c r="C463" s="20">
        <f t="shared" si="138"/>
        <v>3</v>
      </c>
      <c r="D463" s="47">
        <f>+P!D463</f>
        <v>195080</v>
      </c>
      <c r="E463" s="47">
        <f>'C'!E463</f>
        <v>306480</v>
      </c>
      <c r="F463" s="47">
        <f t="shared" si="135"/>
        <v>501560</v>
      </c>
      <c r="G463" s="50">
        <f t="shared" si="139"/>
        <v>620</v>
      </c>
      <c r="H463" s="50">
        <f t="shared" si="140"/>
        <v>620</v>
      </c>
      <c r="I463" s="131">
        <f>MAX($F$334:F463)</f>
        <v>522250</v>
      </c>
      <c r="K463" s="140">
        <f t="shared" si="153"/>
        <v>0</v>
      </c>
      <c r="L463" s="70">
        <f t="shared" si="141"/>
        <v>501520</v>
      </c>
      <c r="M463" s="70">
        <f t="shared" si="142"/>
        <v>580</v>
      </c>
      <c r="N463" s="71">
        <f t="shared" si="143"/>
        <v>580</v>
      </c>
      <c r="O463" s="70">
        <f t="shared" si="144"/>
        <v>580</v>
      </c>
      <c r="P463" s="69">
        <f t="shared" si="145"/>
        <v>40</v>
      </c>
      <c r="Q463" s="50">
        <f t="shared" si="146"/>
        <v>0</v>
      </c>
      <c r="R463" s="50">
        <f t="shared" si="147"/>
        <v>40</v>
      </c>
      <c r="S463" s="112">
        <f t="shared" si="148"/>
        <v>0</v>
      </c>
      <c r="T463" s="112">
        <f t="shared" si="149"/>
        <v>0</v>
      </c>
      <c r="U463" s="113">
        <f t="shared" si="150"/>
        <v>0</v>
      </c>
      <c r="V463" s="114">
        <f t="shared" si="151"/>
        <v>0</v>
      </c>
      <c r="Y463" s="33">
        <f>P!M463</f>
        <v>0</v>
      </c>
      <c r="Z463" s="33">
        <f t="shared" si="152"/>
        <v>580</v>
      </c>
    </row>
    <row r="464" spans="1:26" x14ac:dyDescent="0.35">
      <c r="A464" s="32">
        <f t="shared" si="136"/>
        <v>43554</v>
      </c>
      <c r="B464" s="20">
        <f t="shared" si="137"/>
        <v>2019</v>
      </c>
      <c r="C464" s="20">
        <f t="shared" si="138"/>
        <v>3</v>
      </c>
      <c r="D464" s="47">
        <f>+P!D464</f>
        <v>193550</v>
      </c>
      <c r="E464" s="47">
        <f>'C'!E464</f>
        <v>307970</v>
      </c>
      <c r="F464" s="47">
        <f t="shared" si="135"/>
        <v>501520</v>
      </c>
      <c r="G464" s="50">
        <f t="shared" si="139"/>
        <v>-40</v>
      </c>
      <c r="H464" s="50">
        <f t="shared" si="140"/>
        <v>0</v>
      </c>
      <c r="I464" s="131">
        <f>MAX($F$334:F464)</f>
        <v>522250</v>
      </c>
      <c r="K464" s="140">
        <f t="shared" si="153"/>
        <v>0</v>
      </c>
      <c r="L464" s="70">
        <f t="shared" si="141"/>
        <v>501520</v>
      </c>
      <c r="M464" s="70">
        <f t="shared" si="142"/>
        <v>0</v>
      </c>
      <c r="N464" s="71">
        <f t="shared" si="143"/>
        <v>0</v>
      </c>
      <c r="O464" s="70">
        <f t="shared" si="144"/>
        <v>0</v>
      </c>
      <c r="P464" s="69">
        <f t="shared" si="145"/>
        <v>0</v>
      </c>
      <c r="Q464" s="50">
        <f t="shared" si="146"/>
        <v>0</v>
      </c>
      <c r="R464" s="50">
        <f t="shared" si="147"/>
        <v>40</v>
      </c>
      <c r="S464" s="112">
        <f t="shared" si="148"/>
        <v>-40</v>
      </c>
      <c r="T464" s="112">
        <f t="shared" si="149"/>
        <v>0</v>
      </c>
      <c r="U464" s="113">
        <f t="shared" si="150"/>
        <v>0</v>
      </c>
      <c r="V464" s="114">
        <f t="shared" si="151"/>
        <v>-40</v>
      </c>
      <c r="Y464" s="33">
        <f>P!M464</f>
        <v>0</v>
      </c>
      <c r="Z464" s="33">
        <f t="shared" si="152"/>
        <v>0</v>
      </c>
    </row>
    <row r="465" spans="1:26" x14ac:dyDescent="0.35">
      <c r="A465" s="32">
        <f t="shared" si="136"/>
        <v>43555</v>
      </c>
      <c r="B465" s="20">
        <f t="shared" si="137"/>
        <v>2019</v>
      </c>
      <c r="C465" s="20">
        <f t="shared" si="138"/>
        <v>3</v>
      </c>
      <c r="D465" s="47">
        <f>+P!D465</f>
        <v>193050</v>
      </c>
      <c r="E465" s="47">
        <f>'C'!E465</f>
        <v>308740</v>
      </c>
      <c r="F465" s="47">
        <f t="shared" si="135"/>
        <v>501790</v>
      </c>
      <c r="G465" s="50">
        <f t="shared" si="139"/>
        <v>270</v>
      </c>
      <c r="H465" s="50">
        <f t="shared" si="140"/>
        <v>270</v>
      </c>
      <c r="I465" s="131">
        <f>MAX($F$334:F465)</f>
        <v>522250</v>
      </c>
      <c r="K465" s="140">
        <f t="shared" si="153"/>
        <v>0</v>
      </c>
      <c r="L465" s="70">
        <f t="shared" si="141"/>
        <v>501790</v>
      </c>
      <c r="M465" s="70">
        <f t="shared" si="142"/>
        <v>270</v>
      </c>
      <c r="N465" s="71">
        <f t="shared" si="143"/>
        <v>270</v>
      </c>
      <c r="O465" s="70">
        <f t="shared" si="144"/>
        <v>270</v>
      </c>
      <c r="P465" s="69">
        <f t="shared" si="145"/>
        <v>0</v>
      </c>
      <c r="Q465" s="50">
        <f t="shared" si="146"/>
        <v>0</v>
      </c>
      <c r="R465" s="50">
        <f t="shared" si="147"/>
        <v>0</v>
      </c>
      <c r="S465" s="112">
        <f t="shared" si="148"/>
        <v>0</v>
      </c>
      <c r="T465" s="112">
        <f t="shared" si="149"/>
        <v>0</v>
      </c>
      <c r="U465" s="113">
        <f t="shared" si="150"/>
        <v>0</v>
      </c>
      <c r="V465" s="114">
        <f t="shared" si="151"/>
        <v>0</v>
      </c>
      <c r="Y465" s="33">
        <f>P!M465</f>
        <v>0</v>
      </c>
      <c r="Z465" s="33">
        <f t="shared" si="152"/>
        <v>270</v>
      </c>
    </row>
    <row r="466" spans="1:26" x14ac:dyDescent="0.35">
      <c r="A466" s="32">
        <f t="shared" si="136"/>
        <v>43556</v>
      </c>
      <c r="B466" s="20">
        <f t="shared" si="137"/>
        <v>2019</v>
      </c>
      <c r="C466" s="20">
        <f t="shared" si="138"/>
        <v>4</v>
      </c>
      <c r="D466" s="47">
        <f>+P!D466</f>
        <v>193480</v>
      </c>
      <c r="E466" s="47">
        <f>'C'!E466</f>
        <v>308610</v>
      </c>
      <c r="F466" s="47">
        <f t="shared" si="135"/>
        <v>502090</v>
      </c>
      <c r="G466" s="50">
        <f t="shared" si="139"/>
        <v>300</v>
      </c>
      <c r="H466" s="50">
        <f t="shared" si="140"/>
        <v>300</v>
      </c>
      <c r="I466" s="131">
        <f>MAX($F$334:F466)</f>
        <v>522250</v>
      </c>
      <c r="K466" s="140">
        <f t="shared" si="153"/>
        <v>0</v>
      </c>
      <c r="L466" s="70">
        <f t="shared" si="141"/>
        <v>502090</v>
      </c>
      <c r="M466" s="70">
        <f t="shared" si="142"/>
        <v>300</v>
      </c>
      <c r="N466" s="71">
        <f t="shared" si="143"/>
        <v>300</v>
      </c>
      <c r="O466" s="70">
        <f t="shared" si="144"/>
        <v>300</v>
      </c>
      <c r="P466" s="69">
        <f t="shared" si="145"/>
        <v>0</v>
      </c>
      <c r="Q466" s="50">
        <f t="shared" si="146"/>
        <v>0</v>
      </c>
      <c r="R466" s="50">
        <f t="shared" si="147"/>
        <v>0</v>
      </c>
      <c r="S466" s="112">
        <f t="shared" si="148"/>
        <v>0</v>
      </c>
      <c r="T466" s="112">
        <f t="shared" si="149"/>
        <v>0</v>
      </c>
      <c r="U466" s="113">
        <f t="shared" si="150"/>
        <v>0</v>
      </c>
      <c r="V466" s="114">
        <f t="shared" si="151"/>
        <v>0</v>
      </c>
      <c r="Y466" s="33">
        <f>P!M466</f>
        <v>430</v>
      </c>
      <c r="Z466" s="33">
        <f t="shared" si="152"/>
        <v>0</v>
      </c>
    </row>
    <row r="467" spans="1:26" x14ac:dyDescent="0.35">
      <c r="A467" s="32">
        <f t="shared" si="136"/>
        <v>43557</v>
      </c>
      <c r="B467" s="20">
        <f t="shared" si="137"/>
        <v>2019</v>
      </c>
      <c r="C467" s="20">
        <f t="shared" si="138"/>
        <v>4</v>
      </c>
      <c r="D467" s="47">
        <f>+P!D467</f>
        <v>194520</v>
      </c>
      <c r="E467" s="47">
        <f>'C'!E467</f>
        <v>309850</v>
      </c>
      <c r="F467" s="47">
        <f t="shared" si="135"/>
        <v>504370</v>
      </c>
      <c r="G467" s="50">
        <f t="shared" si="139"/>
        <v>2280</v>
      </c>
      <c r="H467" s="50">
        <f t="shared" si="140"/>
        <v>2280</v>
      </c>
      <c r="I467" s="131">
        <f>MAX($F$334:F467)</f>
        <v>522250</v>
      </c>
      <c r="K467" s="140">
        <f t="shared" si="153"/>
        <v>0</v>
      </c>
      <c r="L467" s="70">
        <f t="shared" si="141"/>
        <v>504370</v>
      </c>
      <c r="M467" s="70">
        <f t="shared" si="142"/>
        <v>2280</v>
      </c>
      <c r="N467" s="71">
        <f t="shared" si="143"/>
        <v>2280</v>
      </c>
      <c r="O467" s="70">
        <f t="shared" si="144"/>
        <v>2280</v>
      </c>
      <c r="P467" s="69">
        <f t="shared" si="145"/>
        <v>0</v>
      </c>
      <c r="Q467" s="50">
        <f t="shared" si="146"/>
        <v>0</v>
      </c>
      <c r="R467" s="50">
        <f t="shared" si="147"/>
        <v>0</v>
      </c>
      <c r="S467" s="112">
        <f t="shared" si="148"/>
        <v>0</v>
      </c>
      <c r="T467" s="112">
        <f t="shared" si="149"/>
        <v>0</v>
      </c>
      <c r="U467" s="113">
        <f t="shared" si="150"/>
        <v>0</v>
      </c>
      <c r="V467" s="114">
        <f t="shared" si="151"/>
        <v>0</v>
      </c>
      <c r="Y467" s="33">
        <f>P!M467</f>
        <v>220</v>
      </c>
      <c r="Z467" s="33">
        <f t="shared" si="152"/>
        <v>2060</v>
      </c>
    </row>
    <row r="468" spans="1:26" x14ac:dyDescent="0.35">
      <c r="A468" s="32">
        <f t="shared" si="136"/>
        <v>43558</v>
      </c>
      <c r="B468" s="20">
        <f t="shared" si="137"/>
        <v>2019</v>
      </c>
      <c r="C468" s="20">
        <f t="shared" si="138"/>
        <v>4</v>
      </c>
      <c r="D468" s="47">
        <f>+P!D468</f>
        <v>195390</v>
      </c>
      <c r="E468" s="47">
        <f>'C'!E468</f>
        <v>310950</v>
      </c>
      <c r="F468" s="47">
        <f t="shared" si="135"/>
        <v>506340</v>
      </c>
      <c r="G468" s="50">
        <f t="shared" si="139"/>
        <v>1970</v>
      </c>
      <c r="H468" s="50">
        <f t="shared" si="140"/>
        <v>1970</v>
      </c>
      <c r="I468" s="131">
        <f>MAX($F$334:F468)</f>
        <v>522250</v>
      </c>
      <c r="K468" s="140">
        <f t="shared" si="153"/>
        <v>0</v>
      </c>
      <c r="L468" s="70">
        <f t="shared" si="141"/>
        <v>506340</v>
      </c>
      <c r="M468" s="70">
        <f t="shared" si="142"/>
        <v>1970</v>
      </c>
      <c r="N468" s="71">
        <f t="shared" si="143"/>
        <v>1970</v>
      </c>
      <c r="O468" s="70">
        <f t="shared" si="144"/>
        <v>1970</v>
      </c>
      <c r="P468" s="69">
        <f t="shared" si="145"/>
        <v>0</v>
      </c>
      <c r="Q468" s="50">
        <f t="shared" si="146"/>
        <v>0</v>
      </c>
      <c r="R468" s="50">
        <f t="shared" si="147"/>
        <v>0</v>
      </c>
      <c r="S468" s="112">
        <f t="shared" si="148"/>
        <v>0</v>
      </c>
      <c r="T468" s="112">
        <f t="shared" si="149"/>
        <v>0</v>
      </c>
      <c r="U468" s="113">
        <f t="shared" si="150"/>
        <v>0</v>
      </c>
      <c r="V468" s="114">
        <f t="shared" si="151"/>
        <v>0</v>
      </c>
      <c r="Y468" s="33">
        <f>P!M468</f>
        <v>0</v>
      </c>
      <c r="Z468" s="33">
        <f t="shared" si="152"/>
        <v>1970</v>
      </c>
    </row>
    <row r="469" spans="1:26" x14ac:dyDescent="0.35">
      <c r="A469" s="32">
        <f t="shared" si="136"/>
        <v>43559</v>
      </c>
      <c r="B469" s="20">
        <f t="shared" si="137"/>
        <v>2019</v>
      </c>
      <c r="C469" s="20">
        <f t="shared" si="138"/>
        <v>4</v>
      </c>
      <c r="D469" s="47">
        <f>+P!D469</f>
        <v>194980</v>
      </c>
      <c r="E469" s="47">
        <f>'C'!E469</f>
        <v>312650</v>
      </c>
      <c r="F469" s="47">
        <f t="shared" si="135"/>
        <v>507630</v>
      </c>
      <c r="G469" s="50">
        <f t="shared" si="139"/>
        <v>1290</v>
      </c>
      <c r="H469" s="50">
        <f t="shared" si="140"/>
        <v>1290</v>
      </c>
      <c r="I469" s="131">
        <f>MAX($F$334:F469)</f>
        <v>522250</v>
      </c>
      <c r="K469" s="140">
        <f t="shared" si="153"/>
        <v>0</v>
      </c>
      <c r="L469" s="70">
        <f t="shared" si="141"/>
        <v>507630</v>
      </c>
      <c r="M469" s="70">
        <f t="shared" si="142"/>
        <v>1290</v>
      </c>
      <c r="N469" s="71">
        <f t="shared" si="143"/>
        <v>1290</v>
      </c>
      <c r="O469" s="70">
        <f t="shared" si="144"/>
        <v>1290</v>
      </c>
      <c r="P469" s="69">
        <f t="shared" si="145"/>
        <v>0</v>
      </c>
      <c r="Q469" s="50">
        <f t="shared" si="146"/>
        <v>0</v>
      </c>
      <c r="R469" s="50">
        <f t="shared" si="147"/>
        <v>0</v>
      </c>
      <c r="S469" s="112">
        <f t="shared" si="148"/>
        <v>0</v>
      </c>
      <c r="T469" s="112">
        <f t="shared" si="149"/>
        <v>0</v>
      </c>
      <c r="U469" s="113">
        <f t="shared" si="150"/>
        <v>0</v>
      </c>
      <c r="V469" s="114">
        <f t="shared" si="151"/>
        <v>0</v>
      </c>
      <c r="Y469" s="33">
        <f>P!M469</f>
        <v>0</v>
      </c>
      <c r="Z469" s="33">
        <f t="shared" si="152"/>
        <v>1290</v>
      </c>
    </row>
    <row r="470" spans="1:26" x14ac:dyDescent="0.35">
      <c r="A470" s="32">
        <f t="shared" si="136"/>
        <v>43560</v>
      </c>
      <c r="B470" s="20">
        <f t="shared" si="137"/>
        <v>2019</v>
      </c>
      <c r="C470" s="20">
        <f t="shared" si="138"/>
        <v>4</v>
      </c>
      <c r="D470" s="47">
        <f>+P!D470</f>
        <v>194370</v>
      </c>
      <c r="E470" s="47">
        <f>'C'!E470</f>
        <v>314220</v>
      </c>
      <c r="F470" s="47">
        <f t="shared" si="135"/>
        <v>508590</v>
      </c>
      <c r="G470" s="50">
        <f t="shared" si="139"/>
        <v>960</v>
      </c>
      <c r="H470" s="50">
        <f t="shared" si="140"/>
        <v>960</v>
      </c>
      <c r="I470" s="131">
        <f>MAX($F$334:F470)</f>
        <v>522250</v>
      </c>
      <c r="K470" s="140">
        <f t="shared" si="153"/>
        <v>0</v>
      </c>
      <c r="L470" s="70">
        <f t="shared" si="141"/>
        <v>508590</v>
      </c>
      <c r="M470" s="70">
        <f t="shared" si="142"/>
        <v>960</v>
      </c>
      <c r="N470" s="71">
        <f t="shared" si="143"/>
        <v>960</v>
      </c>
      <c r="O470" s="70">
        <f t="shared" si="144"/>
        <v>960</v>
      </c>
      <c r="P470" s="69">
        <f t="shared" si="145"/>
        <v>0</v>
      </c>
      <c r="Q470" s="50">
        <f t="shared" si="146"/>
        <v>0</v>
      </c>
      <c r="R470" s="50">
        <f t="shared" si="147"/>
        <v>0</v>
      </c>
      <c r="S470" s="112">
        <f t="shared" si="148"/>
        <v>0</v>
      </c>
      <c r="T470" s="112">
        <f t="shared" si="149"/>
        <v>0</v>
      </c>
      <c r="U470" s="113">
        <f t="shared" si="150"/>
        <v>0</v>
      </c>
      <c r="V470" s="114">
        <f t="shared" si="151"/>
        <v>0</v>
      </c>
      <c r="Y470" s="33">
        <f>P!M470</f>
        <v>0</v>
      </c>
      <c r="Z470" s="33">
        <f t="shared" si="152"/>
        <v>960</v>
      </c>
    </row>
    <row r="471" spans="1:26" x14ac:dyDescent="0.35">
      <c r="A471" s="32">
        <f t="shared" si="136"/>
        <v>43561</v>
      </c>
      <c r="B471" s="20">
        <f t="shared" si="137"/>
        <v>2019</v>
      </c>
      <c r="C471" s="20">
        <f t="shared" si="138"/>
        <v>4</v>
      </c>
      <c r="D471" s="47">
        <f>+P!D471</f>
        <v>193700</v>
      </c>
      <c r="E471" s="47">
        <f>'C'!E471</f>
        <v>315140</v>
      </c>
      <c r="F471" s="47">
        <f t="shared" si="135"/>
        <v>508840</v>
      </c>
      <c r="G471" s="50">
        <f t="shared" si="139"/>
        <v>250</v>
      </c>
      <c r="H471" s="50">
        <f t="shared" si="140"/>
        <v>250</v>
      </c>
      <c r="I471" s="131">
        <f>MAX($F$334:F471)</f>
        <v>522250</v>
      </c>
      <c r="K471" s="140">
        <f t="shared" si="153"/>
        <v>0</v>
      </c>
      <c r="L471" s="70">
        <f t="shared" si="141"/>
        <v>508840</v>
      </c>
      <c r="M471" s="70">
        <f t="shared" si="142"/>
        <v>250</v>
      </c>
      <c r="N471" s="71">
        <f t="shared" si="143"/>
        <v>250</v>
      </c>
      <c r="O471" s="70">
        <f t="shared" si="144"/>
        <v>250</v>
      </c>
      <c r="P471" s="69">
        <f t="shared" si="145"/>
        <v>0</v>
      </c>
      <c r="Q471" s="50">
        <f t="shared" si="146"/>
        <v>0</v>
      </c>
      <c r="R471" s="50">
        <f t="shared" si="147"/>
        <v>0</v>
      </c>
      <c r="S471" s="112">
        <f t="shared" si="148"/>
        <v>0</v>
      </c>
      <c r="T471" s="112">
        <f t="shared" si="149"/>
        <v>0</v>
      </c>
      <c r="U471" s="113">
        <f t="shared" si="150"/>
        <v>0</v>
      </c>
      <c r="V471" s="114">
        <f t="shared" si="151"/>
        <v>0</v>
      </c>
      <c r="Y471" s="33">
        <f>P!M471</f>
        <v>0</v>
      </c>
      <c r="Z471" s="33">
        <f t="shared" si="152"/>
        <v>250</v>
      </c>
    </row>
    <row r="472" spans="1:26" x14ac:dyDescent="0.35">
      <c r="A472" s="32">
        <f t="shared" si="136"/>
        <v>43562</v>
      </c>
      <c r="B472" s="20">
        <f t="shared" si="137"/>
        <v>2019</v>
      </c>
      <c r="C472" s="20">
        <f t="shared" si="138"/>
        <v>4</v>
      </c>
      <c r="D472" s="47">
        <f>+P!D472</f>
        <v>194930</v>
      </c>
      <c r="E472" s="47">
        <f>'C'!E472</f>
        <v>315660</v>
      </c>
      <c r="F472" s="47">
        <f t="shared" si="135"/>
        <v>510590</v>
      </c>
      <c r="G472" s="50">
        <f t="shared" si="139"/>
        <v>1750</v>
      </c>
      <c r="H472" s="50">
        <f t="shared" si="140"/>
        <v>1750</v>
      </c>
      <c r="I472" s="131">
        <f>MAX($F$334:F472)</f>
        <v>522250</v>
      </c>
      <c r="K472" s="140">
        <f t="shared" si="153"/>
        <v>0</v>
      </c>
      <c r="L472" s="70">
        <f t="shared" si="141"/>
        <v>510590</v>
      </c>
      <c r="M472" s="70">
        <f t="shared" si="142"/>
        <v>1750</v>
      </c>
      <c r="N472" s="71">
        <f t="shared" si="143"/>
        <v>1750</v>
      </c>
      <c r="O472" s="70">
        <f t="shared" si="144"/>
        <v>1750</v>
      </c>
      <c r="P472" s="69">
        <f t="shared" si="145"/>
        <v>0</v>
      </c>
      <c r="Q472" s="50">
        <f t="shared" si="146"/>
        <v>0</v>
      </c>
      <c r="R472" s="50">
        <f t="shared" si="147"/>
        <v>0</v>
      </c>
      <c r="S472" s="112">
        <f t="shared" si="148"/>
        <v>0</v>
      </c>
      <c r="T472" s="112">
        <f t="shared" si="149"/>
        <v>0</v>
      </c>
      <c r="U472" s="113">
        <f t="shared" si="150"/>
        <v>0</v>
      </c>
      <c r="V472" s="114">
        <f t="shared" si="151"/>
        <v>0</v>
      </c>
      <c r="Y472" s="33">
        <f>P!M472</f>
        <v>1230</v>
      </c>
      <c r="Z472" s="33">
        <f t="shared" si="152"/>
        <v>520</v>
      </c>
    </row>
    <row r="473" spans="1:26" x14ac:dyDescent="0.35">
      <c r="A473" s="32">
        <f t="shared" si="136"/>
        <v>43563</v>
      </c>
      <c r="B473" s="20">
        <f t="shared" si="137"/>
        <v>2019</v>
      </c>
      <c r="C473" s="20">
        <f t="shared" si="138"/>
        <v>4</v>
      </c>
      <c r="D473" s="47">
        <f>+P!D473</f>
        <v>196690</v>
      </c>
      <c r="E473" s="47">
        <f>'C'!E473</f>
        <v>316320</v>
      </c>
      <c r="F473" s="47">
        <f t="shared" si="135"/>
        <v>513010</v>
      </c>
      <c r="G473" s="50">
        <f t="shared" si="139"/>
        <v>2420</v>
      </c>
      <c r="H473" s="50">
        <f t="shared" si="140"/>
        <v>2420</v>
      </c>
      <c r="I473" s="131">
        <f>MAX($F$334:F473)</f>
        <v>522250</v>
      </c>
      <c r="K473" s="140">
        <f t="shared" si="153"/>
        <v>0</v>
      </c>
      <c r="L473" s="70">
        <f t="shared" si="141"/>
        <v>513010</v>
      </c>
      <c r="M473" s="70">
        <f t="shared" si="142"/>
        <v>2420</v>
      </c>
      <c r="N473" s="71">
        <f t="shared" si="143"/>
        <v>2420</v>
      </c>
      <c r="O473" s="70">
        <f t="shared" si="144"/>
        <v>2420</v>
      </c>
      <c r="P473" s="69">
        <f t="shared" si="145"/>
        <v>0</v>
      </c>
      <c r="Q473" s="50">
        <f t="shared" si="146"/>
        <v>0</v>
      </c>
      <c r="R473" s="50">
        <f t="shared" si="147"/>
        <v>0</v>
      </c>
      <c r="S473" s="112">
        <f t="shared" si="148"/>
        <v>0</v>
      </c>
      <c r="T473" s="112">
        <f t="shared" si="149"/>
        <v>0</v>
      </c>
      <c r="U473" s="113">
        <f t="shared" si="150"/>
        <v>0</v>
      </c>
      <c r="V473" s="114">
        <f t="shared" si="151"/>
        <v>0</v>
      </c>
      <c r="Y473" s="33">
        <f>P!M473</f>
        <v>1760</v>
      </c>
      <c r="Z473" s="33">
        <f t="shared" si="152"/>
        <v>660</v>
      </c>
    </row>
    <row r="474" spans="1:26" x14ac:dyDescent="0.35">
      <c r="A474" s="32">
        <f t="shared" si="136"/>
        <v>43564</v>
      </c>
      <c r="B474" s="20">
        <f t="shared" si="137"/>
        <v>2019</v>
      </c>
      <c r="C474" s="20">
        <f t="shared" si="138"/>
        <v>4</v>
      </c>
      <c r="D474" s="47">
        <f>+P!D474</f>
        <v>198900</v>
      </c>
      <c r="E474" s="47">
        <f>'C'!E474</f>
        <v>316840</v>
      </c>
      <c r="F474" s="47">
        <f t="shared" si="135"/>
        <v>515740</v>
      </c>
      <c r="G474" s="50">
        <f t="shared" si="139"/>
        <v>2730</v>
      </c>
      <c r="H474" s="50">
        <f t="shared" si="140"/>
        <v>2730</v>
      </c>
      <c r="I474" s="131">
        <f>MAX($F$334:F474)</f>
        <v>522250</v>
      </c>
      <c r="K474" s="140">
        <f t="shared" si="153"/>
        <v>0</v>
      </c>
      <c r="L474" s="70">
        <f t="shared" si="141"/>
        <v>515740</v>
      </c>
      <c r="M474" s="70">
        <f t="shared" si="142"/>
        <v>2730</v>
      </c>
      <c r="N474" s="71">
        <f t="shared" si="143"/>
        <v>2730</v>
      </c>
      <c r="O474" s="70">
        <f t="shared" si="144"/>
        <v>2730</v>
      </c>
      <c r="P474" s="69">
        <f t="shared" si="145"/>
        <v>0</v>
      </c>
      <c r="Q474" s="50">
        <f t="shared" si="146"/>
        <v>0</v>
      </c>
      <c r="R474" s="50">
        <f t="shared" si="147"/>
        <v>0</v>
      </c>
      <c r="S474" s="112">
        <f t="shared" si="148"/>
        <v>0</v>
      </c>
      <c r="T474" s="112">
        <f t="shared" si="149"/>
        <v>0</v>
      </c>
      <c r="U474" s="113">
        <f t="shared" si="150"/>
        <v>0</v>
      </c>
      <c r="V474" s="114">
        <f t="shared" si="151"/>
        <v>0</v>
      </c>
      <c r="Y474" s="33">
        <f>P!M474</f>
        <v>2210</v>
      </c>
      <c r="Z474" s="33">
        <f t="shared" si="152"/>
        <v>520</v>
      </c>
    </row>
    <row r="475" spans="1:26" x14ac:dyDescent="0.35">
      <c r="A475" s="32">
        <f t="shared" si="136"/>
        <v>43565</v>
      </c>
      <c r="B475" s="20">
        <f t="shared" si="137"/>
        <v>2019</v>
      </c>
      <c r="C475" s="20">
        <f t="shared" si="138"/>
        <v>4</v>
      </c>
      <c r="D475" s="47">
        <f>+P!D475</f>
        <v>200720</v>
      </c>
      <c r="E475" s="47">
        <f>'C'!E475</f>
        <v>317430</v>
      </c>
      <c r="F475" s="47">
        <f t="shared" si="135"/>
        <v>518150</v>
      </c>
      <c r="G475" s="50">
        <f t="shared" si="139"/>
        <v>2410</v>
      </c>
      <c r="H475" s="50">
        <f t="shared" si="140"/>
        <v>2410</v>
      </c>
      <c r="I475" s="131">
        <f>MAX($F$334:F475)</f>
        <v>522250</v>
      </c>
      <c r="K475" s="140">
        <f t="shared" si="153"/>
        <v>0</v>
      </c>
      <c r="L475" s="70">
        <f t="shared" si="141"/>
        <v>518150</v>
      </c>
      <c r="M475" s="70">
        <f t="shared" si="142"/>
        <v>2410</v>
      </c>
      <c r="N475" s="71">
        <f t="shared" si="143"/>
        <v>2410</v>
      </c>
      <c r="O475" s="70">
        <f t="shared" si="144"/>
        <v>2410</v>
      </c>
      <c r="P475" s="69">
        <f t="shared" si="145"/>
        <v>0</v>
      </c>
      <c r="Q475" s="50">
        <f t="shared" si="146"/>
        <v>0</v>
      </c>
      <c r="R475" s="50">
        <f t="shared" si="147"/>
        <v>0</v>
      </c>
      <c r="S475" s="112">
        <f t="shared" si="148"/>
        <v>0</v>
      </c>
      <c r="T475" s="112">
        <f t="shared" si="149"/>
        <v>0</v>
      </c>
      <c r="U475" s="113">
        <f t="shared" si="150"/>
        <v>0</v>
      </c>
      <c r="V475" s="114">
        <f t="shared" si="151"/>
        <v>0</v>
      </c>
      <c r="Y475" s="33">
        <f>P!M475</f>
        <v>1820</v>
      </c>
      <c r="Z475" s="33">
        <f t="shared" si="152"/>
        <v>590</v>
      </c>
    </row>
    <row r="476" spans="1:26" x14ac:dyDescent="0.35">
      <c r="A476" s="32">
        <f t="shared" si="136"/>
        <v>43566</v>
      </c>
      <c r="B476" s="20">
        <f t="shared" si="137"/>
        <v>2019</v>
      </c>
      <c r="C476" s="20">
        <f t="shared" si="138"/>
        <v>4</v>
      </c>
      <c r="D476" s="47">
        <f>+P!D476</f>
        <v>204250</v>
      </c>
      <c r="E476" s="47">
        <f>'C'!E476</f>
        <v>316190</v>
      </c>
      <c r="F476" s="47">
        <f t="shared" si="135"/>
        <v>520440</v>
      </c>
      <c r="G476" s="50">
        <f t="shared" si="139"/>
        <v>2290</v>
      </c>
      <c r="H476" s="50">
        <f t="shared" si="140"/>
        <v>2290</v>
      </c>
      <c r="I476" s="131">
        <f>MAX($F$334:F476)</f>
        <v>522250</v>
      </c>
      <c r="K476" s="140">
        <f t="shared" si="153"/>
        <v>0</v>
      </c>
      <c r="L476" s="70">
        <f t="shared" si="141"/>
        <v>520440</v>
      </c>
      <c r="M476" s="70">
        <f t="shared" si="142"/>
        <v>2290</v>
      </c>
      <c r="N476" s="71">
        <f t="shared" si="143"/>
        <v>2290</v>
      </c>
      <c r="O476" s="70">
        <f t="shared" si="144"/>
        <v>2290</v>
      </c>
      <c r="P476" s="69">
        <f t="shared" si="145"/>
        <v>0</v>
      </c>
      <c r="Q476" s="50">
        <f t="shared" si="146"/>
        <v>0</v>
      </c>
      <c r="R476" s="50">
        <f t="shared" si="147"/>
        <v>0</v>
      </c>
      <c r="S476" s="112">
        <f t="shared" si="148"/>
        <v>0</v>
      </c>
      <c r="T476" s="112">
        <f t="shared" si="149"/>
        <v>0</v>
      </c>
      <c r="U476" s="113">
        <f t="shared" si="150"/>
        <v>0</v>
      </c>
      <c r="V476" s="114">
        <f t="shared" si="151"/>
        <v>0</v>
      </c>
      <c r="Y476" s="33">
        <f>P!M476</f>
        <v>3530</v>
      </c>
      <c r="Z476" s="33">
        <f t="shared" si="152"/>
        <v>0</v>
      </c>
    </row>
    <row r="477" spans="1:26" x14ac:dyDescent="0.35">
      <c r="A477" s="32">
        <f t="shared" si="136"/>
        <v>43567</v>
      </c>
      <c r="B477" s="20">
        <f t="shared" si="137"/>
        <v>2019</v>
      </c>
      <c r="C477" s="20">
        <f t="shared" si="138"/>
        <v>4</v>
      </c>
      <c r="D477" s="47">
        <f>+P!D477</f>
        <v>205820</v>
      </c>
      <c r="E477" s="47">
        <f>'C'!E477</f>
        <v>316250</v>
      </c>
      <c r="F477" s="47">
        <f t="shared" si="135"/>
        <v>522070</v>
      </c>
      <c r="G477" s="50">
        <f t="shared" si="139"/>
        <v>1630</v>
      </c>
      <c r="H477" s="50">
        <f t="shared" si="140"/>
        <v>1630</v>
      </c>
      <c r="I477" s="131">
        <f>MAX($F$334:F477)</f>
        <v>522250</v>
      </c>
      <c r="K477" s="140">
        <f t="shared" si="153"/>
        <v>0</v>
      </c>
      <c r="L477" s="70">
        <f t="shared" si="141"/>
        <v>522070</v>
      </c>
      <c r="M477" s="70">
        <f t="shared" si="142"/>
        <v>1630</v>
      </c>
      <c r="N477" s="71">
        <f t="shared" si="143"/>
        <v>1630</v>
      </c>
      <c r="O477" s="70">
        <f t="shared" si="144"/>
        <v>1630</v>
      </c>
      <c r="P477" s="69">
        <f t="shared" si="145"/>
        <v>0</v>
      </c>
      <c r="Q477" s="50">
        <f t="shared" si="146"/>
        <v>0</v>
      </c>
      <c r="R477" s="50">
        <f t="shared" si="147"/>
        <v>0</v>
      </c>
      <c r="S477" s="112">
        <f t="shared" si="148"/>
        <v>0</v>
      </c>
      <c r="T477" s="112">
        <f t="shared" si="149"/>
        <v>0</v>
      </c>
      <c r="U477" s="113">
        <f t="shared" si="150"/>
        <v>0</v>
      </c>
      <c r="V477" s="114">
        <f t="shared" si="151"/>
        <v>0</v>
      </c>
      <c r="Y477" s="33">
        <f>P!M477</f>
        <v>1570</v>
      </c>
      <c r="Z477" s="33">
        <f t="shared" si="152"/>
        <v>60</v>
      </c>
    </row>
    <row r="478" spans="1:26" x14ac:dyDescent="0.35">
      <c r="A478" s="32">
        <f t="shared" si="136"/>
        <v>43568</v>
      </c>
      <c r="B478" s="20">
        <f t="shared" si="137"/>
        <v>2019</v>
      </c>
      <c r="C478" s="20">
        <f t="shared" si="138"/>
        <v>4</v>
      </c>
      <c r="D478" s="47">
        <f>+P!D478</f>
        <v>205920</v>
      </c>
      <c r="E478" s="47">
        <f>'C'!E478</f>
        <v>317570</v>
      </c>
      <c r="F478" s="47">
        <f t="shared" si="135"/>
        <v>523490</v>
      </c>
      <c r="G478" s="50">
        <f t="shared" si="139"/>
        <v>1420</v>
      </c>
      <c r="H478" s="50">
        <f t="shared" si="140"/>
        <v>1420</v>
      </c>
      <c r="I478" s="131">
        <f>MAX($F$334:F478)</f>
        <v>523490</v>
      </c>
      <c r="K478" s="140">
        <f t="shared" si="153"/>
        <v>1240</v>
      </c>
      <c r="L478" s="70">
        <f t="shared" si="141"/>
        <v>523490</v>
      </c>
      <c r="M478" s="70">
        <f t="shared" si="142"/>
        <v>1420</v>
      </c>
      <c r="N478" s="71">
        <f t="shared" si="143"/>
        <v>180</v>
      </c>
      <c r="O478" s="70">
        <f t="shared" si="144"/>
        <v>1420</v>
      </c>
      <c r="P478" s="69">
        <f t="shared" si="145"/>
        <v>0</v>
      </c>
      <c r="Q478" s="50">
        <f t="shared" si="146"/>
        <v>1240</v>
      </c>
      <c r="R478" s="50">
        <f t="shared" si="147"/>
        <v>0</v>
      </c>
      <c r="S478" s="112">
        <f t="shared" si="148"/>
        <v>0</v>
      </c>
      <c r="T478" s="112">
        <f t="shared" si="149"/>
        <v>0</v>
      </c>
      <c r="U478" s="113">
        <f t="shared" si="150"/>
        <v>0</v>
      </c>
      <c r="V478" s="114">
        <f t="shared" si="151"/>
        <v>0</v>
      </c>
      <c r="Y478" s="33">
        <f>P!M478</f>
        <v>100</v>
      </c>
      <c r="Z478" s="33">
        <f t="shared" si="152"/>
        <v>1320</v>
      </c>
    </row>
    <row r="479" spans="1:26" x14ac:dyDescent="0.35">
      <c r="A479" s="32">
        <f t="shared" si="136"/>
        <v>43569</v>
      </c>
      <c r="B479" s="20">
        <f t="shared" si="137"/>
        <v>2019</v>
      </c>
      <c r="C479" s="20">
        <f t="shared" si="138"/>
        <v>4</v>
      </c>
      <c r="D479" s="47">
        <f>+P!D479</f>
        <v>205850</v>
      </c>
      <c r="E479" s="47">
        <f>'C'!E479</f>
        <v>318950</v>
      </c>
      <c r="F479" s="47">
        <f t="shared" si="135"/>
        <v>524800</v>
      </c>
      <c r="G479" s="50">
        <f t="shared" si="139"/>
        <v>1310</v>
      </c>
      <c r="H479" s="50">
        <f t="shared" si="140"/>
        <v>1310</v>
      </c>
      <c r="I479" s="131">
        <f>MAX($F$334:F479)</f>
        <v>524800</v>
      </c>
      <c r="K479" s="140">
        <f t="shared" si="153"/>
        <v>1310</v>
      </c>
      <c r="L479" s="70">
        <f t="shared" si="141"/>
        <v>524800</v>
      </c>
      <c r="M479" s="70">
        <f t="shared" si="142"/>
        <v>1310</v>
      </c>
      <c r="N479" s="71">
        <f t="shared" si="143"/>
        <v>0</v>
      </c>
      <c r="O479" s="70">
        <f t="shared" si="144"/>
        <v>1310</v>
      </c>
      <c r="P479" s="69">
        <f t="shared" si="145"/>
        <v>0</v>
      </c>
      <c r="Q479" s="50">
        <f t="shared" si="146"/>
        <v>2550</v>
      </c>
      <c r="R479" s="50">
        <f t="shared" si="147"/>
        <v>0</v>
      </c>
      <c r="S479" s="112">
        <f t="shared" si="148"/>
        <v>0</v>
      </c>
      <c r="T479" s="112">
        <f t="shared" si="149"/>
        <v>0</v>
      </c>
      <c r="U479" s="113">
        <f t="shared" si="150"/>
        <v>0</v>
      </c>
      <c r="V479" s="114">
        <f t="shared" si="151"/>
        <v>0</v>
      </c>
      <c r="Y479" s="33">
        <f>P!M479</f>
        <v>0</v>
      </c>
      <c r="Z479" s="33">
        <f t="shared" si="152"/>
        <v>1310</v>
      </c>
    </row>
    <row r="480" spans="1:26" x14ac:dyDescent="0.35">
      <c r="A480" s="32">
        <f t="shared" si="136"/>
        <v>43570</v>
      </c>
      <c r="B480" s="20">
        <f t="shared" si="137"/>
        <v>2019</v>
      </c>
      <c r="C480" s="20">
        <f t="shared" si="138"/>
        <v>4</v>
      </c>
      <c r="D480" s="47">
        <f>+P!D480</f>
        <v>205920</v>
      </c>
      <c r="E480" s="47">
        <f>'C'!E480</f>
        <v>320470</v>
      </c>
      <c r="F480" s="47">
        <f t="shared" si="135"/>
        <v>526390</v>
      </c>
      <c r="G480" s="50">
        <f t="shared" si="139"/>
        <v>1590</v>
      </c>
      <c r="H480" s="50">
        <f t="shared" si="140"/>
        <v>1590</v>
      </c>
      <c r="I480" s="131">
        <f>MAX($F$334:F480)</f>
        <v>526390</v>
      </c>
      <c r="K480" s="140">
        <f t="shared" si="153"/>
        <v>1590</v>
      </c>
      <c r="L480" s="70">
        <f t="shared" si="141"/>
        <v>526390</v>
      </c>
      <c r="M480" s="70">
        <f t="shared" si="142"/>
        <v>1590</v>
      </c>
      <c r="N480" s="71">
        <f t="shared" si="143"/>
        <v>0</v>
      </c>
      <c r="O480" s="70">
        <f t="shared" si="144"/>
        <v>1590</v>
      </c>
      <c r="P480" s="69">
        <f t="shared" si="145"/>
        <v>0</v>
      </c>
      <c r="Q480" s="50">
        <f t="shared" si="146"/>
        <v>4140</v>
      </c>
      <c r="R480" s="50">
        <f t="shared" si="147"/>
        <v>0</v>
      </c>
      <c r="S480" s="112">
        <f t="shared" si="148"/>
        <v>0</v>
      </c>
      <c r="T480" s="112">
        <f t="shared" si="149"/>
        <v>0</v>
      </c>
      <c r="U480" s="113">
        <f t="shared" si="150"/>
        <v>0</v>
      </c>
      <c r="V480" s="114">
        <f t="shared" si="151"/>
        <v>0</v>
      </c>
      <c r="Y480" s="33">
        <f>P!M480</f>
        <v>0</v>
      </c>
      <c r="Z480" s="33">
        <f t="shared" si="152"/>
        <v>1590</v>
      </c>
    </row>
    <row r="481" spans="1:26" x14ac:dyDescent="0.35">
      <c r="A481" s="32">
        <f t="shared" si="136"/>
        <v>43571</v>
      </c>
      <c r="B481" s="20">
        <f t="shared" si="137"/>
        <v>2019</v>
      </c>
      <c r="C481" s="20">
        <f t="shared" si="138"/>
        <v>4</v>
      </c>
      <c r="D481" s="47">
        <f>+P!D481</f>
        <v>205920</v>
      </c>
      <c r="E481" s="47">
        <f>'C'!E481</f>
        <v>322260</v>
      </c>
      <c r="F481" s="47">
        <f t="shared" si="135"/>
        <v>528180</v>
      </c>
      <c r="G481" s="50">
        <f t="shared" si="139"/>
        <v>1790</v>
      </c>
      <c r="H481" s="50">
        <f t="shared" si="140"/>
        <v>1790</v>
      </c>
      <c r="I481" s="131">
        <f>MAX($F$334:F481)</f>
        <v>528180</v>
      </c>
      <c r="K481" s="140">
        <f t="shared" si="153"/>
        <v>1790</v>
      </c>
      <c r="L481" s="70">
        <f t="shared" si="141"/>
        <v>528180</v>
      </c>
      <c r="M481" s="70">
        <f t="shared" si="142"/>
        <v>1790</v>
      </c>
      <c r="N481" s="71">
        <f t="shared" si="143"/>
        <v>0</v>
      </c>
      <c r="O481" s="70">
        <f t="shared" si="144"/>
        <v>1790</v>
      </c>
      <c r="P481" s="69">
        <f t="shared" si="145"/>
        <v>0</v>
      </c>
      <c r="Q481" s="50">
        <f t="shared" si="146"/>
        <v>5930</v>
      </c>
      <c r="R481" s="50">
        <f t="shared" si="147"/>
        <v>0</v>
      </c>
      <c r="S481" s="112">
        <f t="shared" si="148"/>
        <v>0</v>
      </c>
      <c r="T481" s="112">
        <f t="shared" si="149"/>
        <v>0</v>
      </c>
      <c r="U481" s="113">
        <f t="shared" si="150"/>
        <v>0</v>
      </c>
      <c r="V481" s="114">
        <f t="shared" si="151"/>
        <v>0</v>
      </c>
      <c r="Y481" s="33">
        <f>P!M481</f>
        <v>0</v>
      </c>
      <c r="Z481" s="33">
        <f t="shared" si="152"/>
        <v>1790</v>
      </c>
    </row>
    <row r="482" spans="1:26" x14ac:dyDescent="0.35">
      <c r="A482" s="32">
        <f t="shared" si="136"/>
        <v>43572</v>
      </c>
      <c r="B482" s="20">
        <f t="shared" si="137"/>
        <v>2019</v>
      </c>
      <c r="C482" s="20">
        <f t="shared" si="138"/>
        <v>4</v>
      </c>
      <c r="D482" s="47">
        <f>+P!D482</f>
        <v>205850</v>
      </c>
      <c r="E482" s="47">
        <f>'C'!E482</f>
        <v>323710</v>
      </c>
      <c r="F482" s="47">
        <f t="shared" si="135"/>
        <v>529560</v>
      </c>
      <c r="G482" s="50">
        <f t="shared" si="139"/>
        <v>1380</v>
      </c>
      <c r="H482" s="50">
        <f t="shared" si="140"/>
        <v>1380</v>
      </c>
      <c r="I482" s="131">
        <f>MAX($F$334:F482)</f>
        <v>529560</v>
      </c>
      <c r="K482" s="140">
        <f t="shared" si="153"/>
        <v>1380</v>
      </c>
      <c r="L482" s="70">
        <f t="shared" si="141"/>
        <v>528280</v>
      </c>
      <c r="M482" s="70">
        <f t="shared" si="142"/>
        <v>100</v>
      </c>
      <c r="N482" s="71">
        <f t="shared" si="143"/>
        <v>0</v>
      </c>
      <c r="O482" s="70">
        <f t="shared" si="144"/>
        <v>1380</v>
      </c>
      <c r="P482" s="69">
        <f t="shared" si="145"/>
        <v>0</v>
      </c>
      <c r="Q482" s="50">
        <f t="shared" si="146"/>
        <v>7310</v>
      </c>
      <c r="R482" s="50">
        <f t="shared" si="147"/>
        <v>0</v>
      </c>
      <c r="S482" s="112">
        <f t="shared" si="148"/>
        <v>0</v>
      </c>
      <c r="T482" s="112">
        <f t="shared" si="149"/>
        <v>0</v>
      </c>
      <c r="U482" s="113">
        <f t="shared" si="150"/>
        <v>0</v>
      </c>
      <c r="V482" s="114">
        <f t="shared" si="151"/>
        <v>0</v>
      </c>
      <c r="Y482" s="33">
        <f>P!M482</f>
        <v>0</v>
      </c>
      <c r="Z482" s="33">
        <f t="shared" si="152"/>
        <v>1380</v>
      </c>
    </row>
    <row r="483" spans="1:26" x14ac:dyDescent="0.35">
      <c r="A483" s="32">
        <f t="shared" si="136"/>
        <v>43573</v>
      </c>
      <c r="B483" s="20">
        <f t="shared" si="137"/>
        <v>2019</v>
      </c>
      <c r="C483" s="20">
        <f t="shared" si="138"/>
        <v>4</v>
      </c>
      <c r="D483" s="47">
        <f>+P!D483</f>
        <v>205640</v>
      </c>
      <c r="E483" s="47">
        <f>'C'!E483</f>
        <v>324980</v>
      </c>
      <c r="F483" s="47">
        <f t="shared" si="135"/>
        <v>530620</v>
      </c>
      <c r="G483" s="50">
        <f t="shared" si="139"/>
        <v>1060</v>
      </c>
      <c r="H483" s="50">
        <f t="shared" si="140"/>
        <v>1060</v>
      </c>
      <c r="I483" s="131">
        <f>MAX($F$334:F483)</f>
        <v>530620</v>
      </c>
      <c r="K483" s="140">
        <f t="shared" si="153"/>
        <v>1060</v>
      </c>
      <c r="L483" s="70">
        <f t="shared" si="141"/>
        <v>528280</v>
      </c>
      <c r="M483" s="70">
        <f t="shared" si="142"/>
        <v>0</v>
      </c>
      <c r="N483" s="71">
        <f t="shared" si="143"/>
        <v>0</v>
      </c>
      <c r="O483" s="70">
        <f t="shared" si="144"/>
        <v>1060</v>
      </c>
      <c r="P483" s="69">
        <f t="shared" si="145"/>
        <v>0</v>
      </c>
      <c r="Q483" s="50">
        <f t="shared" si="146"/>
        <v>8370</v>
      </c>
      <c r="R483" s="50">
        <f t="shared" si="147"/>
        <v>0</v>
      </c>
      <c r="S483" s="112">
        <f t="shared" si="148"/>
        <v>0</v>
      </c>
      <c r="T483" s="112">
        <f t="shared" si="149"/>
        <v>0</v>
      </c>
      <c r="U483" s="113">
        <f t="shared" si="150"/>
        <v>0</v>
      </c>
      <c r="V483" s="114">
        <f t="shared" si="151"/>
        <v>0</v>
      </c>
      <c r="Y483" s="33">
        <f>P!M483</f>
        <v>0</v>
      </c>
      <c r="Z483" s="33">
        <f t="shared" si="152"/>
        <v>1060</v>
      </c>
    </row>
    <row r="484" spans="1:26" x14ac:dyDescent="0.35">
      <c r="A484" s="32">
        <f t="shared" si="136"/>
        <v>43574</v>
      </c>
      <c r="B484" s="20">
        <f t="shared" si="137"/>
        <v>2019</v>
      </c>
      <c r="C484" s="20">
        <f t="shared" si="138"/>
        <v>4</v>
      </c>
      <c r="D484" s="47">
        <f>+P!D484</f>
        <v>204090</v>
      </c>
      <c r="E484" s="47">
        <f>'C'!E484</f>
        <v>326370</v>
      </c>
      <c r="F484" s="47">
        <f t="shared" si="135"/>
        <v>530460</v>
      </c>
      <c r="G484" s="50">
        <f t="shared" si="139"/>
        <v>-160</v>
      </c>
      <c r="H484" s="50">
        <f t="shared" si="140"/>
        <v>0</v>
      </c>
      <c r="I484" s="131">
        <f>MAX($F$334:F484)</f>
        <v>530620</v>
      </c>
      <c r="K484" s="140">
        <f t="shared" si="153"/>
        <v>0</v>
      </c>
      <c r="L484" s="70">
        <f t="shared" si="141"/>
        <v>528280</v>
      </c>
      <c r="M484" s="70">
        <f t="shared" si="142"/>
        <v>0</v>
      </c>
      <c r="N484" s="71">
        <f t="shared" si="143"/>
        <v>0</v>
      </c>
      <c r="O484" s="70">
        <f t="shared" si="144"/>
        <v>0</v>
      </c>
      <c r="P484" s="69">
        <f t="shared" si="145"/>
        <v>0</v>
      </c>
      <c r="Q484" s="50">
        <f t="shared" si="146"/>
        <v>8370</v>
      </c>
      <c r="R484" s="50">
        <f t="shared" si="147"/>
        <v>0</v>
      </c>
      <c r="S484" s="112">
        <f t="shared" si="148"/>
        <v>-160</v>
      </c>
      <c r="T484" s="112">
        <f t="shared" si="149"/>
        <v>-160</v>
      </c>
      <c r="U484" s="113">
        <f t="shared" si="150"/>
        <v>-160</v>
      </c>
      <c r="V484" s="114">
        <f t="shared" si="151"/>
        <v>0</v>
      </c>
      <c r="Y484" s="33">
        <f>P!M484</f>
        <v>0</v>
      </c>
      <c r="Z484" s="33">
        <f t="shared" si="152"/>
        <v>0</v>
      </c>
    </row>
    <row r="485" spans="1:26" x14ac:dyDescent="0.35">
      <c r="A485" s="32">
        <f t="shared" si="136"/>
        <v>43575</v>
      </c>
      <c r="B485" s="20">
        <f t="shared" si="137"/>
        <v>2019</v>
      </c>
      <c r="C485" s="20">
        <f t="shared" si="138"/>
        <v>4</v>
      </c>
      <c r="D485" s="47">
        <f>+P!D485</f>
        <v>204040</v>
      </c>
      <c r="E485" s="47">
        <f>'C'!E485</f>
        <v>326570</v>
      </c>
      <c r="F485" s="47">
        <f t="shared" si="135"/>
        <v>530610</v>
      </c>
      <c r="G485" s="50">
        <f t="shared" si="139"/>
        <v>150</v>
      </c>
      <c r="H485" s="50">
        <f t="shared" si="140"/>
        <v>150</v>
      </c>
      <c r="I485" s="131">
        <f>MAX($F$334:F485)</f>
        <v>530620</v>
      </c>
      <c r="K485" s="140">
        <f t="shared" si="153"/>
        <v>0</v>
      </c>
      <c r="L485" s="70">
        <f t="shared" si="141"/>
        <v>528280</v>
      </c>
      <c r="M485" s="70">
        <f t="shared" si="142"/>
        <v>0</v>
      </c>
      <c r="N485" s="71">
        <f t="shared" si="143"/>
        <v>0</v>
      </c>
      <c r="O485" s="70">
        <f t="shared" si="144"/>
        <v>0</v>
      </c>
      <c r="P485" s="69">
        <f t="shared" si="145"/>
        <v>150</v>
      </c>
      <c r="Q485" s="50">
        <f t="shared" si="146"/>
        <v>0</v>
      </c>
      <c r="R485" s="50">
        <f t="shared" si="147"/>
        <v>150</v>
      </c>
      <c r="S485" s="112">
        <f t="shared" si="148"/>
        <v>0</v>
      </c>
      <c r="T485" s="112">
        <f t="shared" si="149"/>
        <v>0</v>
      </c>
      <c r="U485" s="113">
        <f t="shared" si="150"/>
        <v>0</v>
      </c>
      <c r="V485" s="114">
        <f t="shared" si="151"/>
        <v>0</v>
      </c>
      <c r="Y485" s="33">
        <f>P!M485</f>
        <v>0</v>
      </c>
      <c r="Z485" s="33">
        <f t="shared" si="152"/>
        <v>0</v>
      </c>
    </row>
    <row r="486" spans="1:26" x14ac:dyDescent="0.35">
      <c r="A486" s="32">
        <f t="shared" si="136"/>
        <v>43576</v>
      </c>
      <c r="B486" s="20">
        <f t="shared" si="137"/>
        <v>2019</v>
      </c>
      <c r="C486" s="20">
        <f t="shared" si="138"/>
        <v>4</v>
      </c>
      <c r="D486" s="47">
        <f>+P!D486</f>
        <v>205090</v>
      </c>
      <c r="E486" s="47">
        <f>'C'!E486</f>
        <v>325240</v>
      </c>
      <c r="F486" s="47">
        <f t="shared" si="135"/>
        <v>530330</v>
      </c>
      <c r="G486" s="50">
        <f t="shared" si="139"/>
        <v>-280</v>
      </c>
      <c r="H486" s="50">
        <f t="shared" si="140"/>
        <v>0</v>
      </c>
      <c r="I486" s="131">
        <f>MAX($F$334:F486)</f>
        <v>530620</v>
      </c>
      <c r="K486" s="140">
        <f t="shared" si="153"/>
        <v>0</v>
      </c>
      <c r="L486" s="70">
        <f t="shared" si="141"/>
        <v>528280</v>
      </c>
      <c r="M486" s="70">
        <f t="shared" si="142"/>
        <v>0</v>
      </c>
      <c r="N486" s="71">
        <f t="shared" si="143"/>
        <v>0</v>
      </c>
      <c r="O486" s="70">
        <f t="shared" si="144"/>
        <v>0</v>
      </c>
      <c r="P486" s="69">
        <f t="shared" si="145"/>
        <v>0</v>
      </c>
      <c r="Q486" s="50">
        <f t="shared" si="146"/>
        <v>0</v>
      </c>
      <c r="R486" s="50">
        <f t="shared" si="147"/>
        <v>150</v>
      </c>
      <c r="S486" s="112">
        <f t="shared" si="148"/>
        <v>-280</v>
      </c>
      <c r="T486" s="112">
        <f t="shared" si="149"/>
        <v>-130</v>
      </c>
      <c r="U486" s="113">
        <f t="shared" si="150"/>
        <v>-130</v>
      </c>
      <c r="V486" s="114">
        <f t="shared" si="151"/>
        <v>-150</v>
      </c>
      <c r="Y486" s="33">
        <f>P!M486</f>
        <v>1050</v>
      </c>
      <c r="Z486" s="33">
        <f t="shared" si="152"/>
        <v>0</v>
      </c>
    </row>
    <row r="487" spans="1:26" x14ac:dyDescent="0.35">
      <c r="A487" s="32">
        <f t="shared" si="136"/>
        <v>43577</v>
      </c>
      <c r="B487" s="20">
        <f t="shared" si="137"/>
        <v>2019</v>
      </c>
      <c r="C487" s="20">
        <f t="shared" si="138"/>
        <v>4</v>
      </c>
      <c r="D487" s="47">
        <f>+P!D487</f>
        <v>205180</v>
      </c>
      <c r="E487" s="47">
        <f>'C'!E487</f>
        <v>324910</v>
      </c>
      <c r="F487" s="47">
        <f t="shared" si="135"/>
        <v>530090</v>
      </c>
      <c r="G487" s="50">
        <f t="shared" si="139"/>
        <v>-240</v>
      </c>
      <c r="H487" s="50">
        <f t="shared" si="140"/>
        <v>0</v>
      </c>
      <c r="I487" s="131">
        <f>MAX($F$334:F487)</f>
        <v>530620</v>
      </c>
      <c r="K487" s="140">
        <f t="shared" si="153"/>
        <v>0</v>
      </c>
      <c r="L487" s="70">
        <f t="shared" si="141"/>
        <v>528280</v>
      </c>
      <c r="M487" s="70">
        <f t="shared" si="142"/>
        <v>0</v>
      </c>
      <c r="N487" s="71">
        <f t="shared" si="143"/>
        <v>0</v>
      </c>
      <c r="O487" s="70">
        <f t="shared" si="144"/>
        <v>0</v>
      </c>
      <c r="P487" s="69">
        <f t="shared" si="145"/>
        <v>0</v>
      </c>
      <c r="Q487" s="50">
        <f t="shared" si="146"/>
        <v>0</v>
      </c>
      <c r="R487" s="50">
        <f t="shared" si="147"/>
        <v>0</v>
      </c>
      <c r="S487" s="112">
        <f t="shared" si="148"/>
        <v>-240</v>
      </c>
      <c r="T487" s="112">
        <f t="shared" si="149"/>
        <v>-240</v>
      </c>
      <c r="U487" s="113">
        <f t="shared" si="150"/>
        <v>-240</v>
      </c>
      <c r="V487" s="114">
        <f t="shared" si="151"/>
        <v>0</v>
      </c>
      <c r="Y487" s="33">
        <f>P!M487</f>
        <v>30</v>
      </c>
      <c r="Z487" s="33">
        <f t="shared" si="152"/>
        <v>0</v>
      </c>
    </row>
    <row r="488" spans="1:26" x14ac:dyDescent="0.35">
      <c r="A488" s="32">
        <f t="shared" si="136"/>
        <v>43578</v>
      </c>
      <c r="B488" s="20">
        <f t="shared" si="137"/>
        <v>2019</v>
      </c>
      <c r="C488" s="20">
        <f t="shared" si="138"/>
        <v>4</v>
      </c>
      <c r="D488" s="47">
        <f>+P!D488</f>
        <v>205180</v>
      </c>
      <c r="E488" s="47">
        <f>'C'!E488</f>
        <v>324510</v>
      </c>
      <c r="F488" s="47">
        <f t="shared" si="135"/>
        <v>529690</v>
      </c>
      <c r="G488" s="50">
        <f t="shared" si="139"/>
        <v>-400</v>
      </c>
      <c r="H488" s="50">
        <f t="shared" si="140"/>
        <v>0</v>
      </c>
      <c r="I488" s="131">
        <f>MAX($F$334:F488)</f>
        <v>530620</v>
      </c>
      <c r="K488" s="140">
        <f t="shared" si="153"/>
        <v>0</v>
      </c>
      <c r="L488" s="70">
        <f t="shared" si="141"/>
        <v>528280</v>
      </c>
      <c r="M488" s="70">
        <f t="shared" si="142"/>
        <v>0</v>
      </c>
      <c r="N488" s="71">
        <f t="shared" si="143"/>
        <v>0</v>
      </c>
      <c r="O488" s="70">
        <f t="shared" si="144"/>
        <v>0</v>
      </c>
      <c r="P488" s="69">
        <f t="shared" si="145"/>
        <v>0</v>
      </c>
      <c r="Q488" s="50">
        <f t="shared" si="146"/>
        <v>0</v>
      </c>
      <c r="R488" s="50">
        <f t="shared" si="147"/>
        <v>0</v>
      </c>
      <c r="S488" s="112">
        <f t="shared" si="148"/>
        <v>-400</v>
      </c>
      <c r="T488" s="112">
        <f t="shared" si="149"/>
        <v>-400</v>
      </c>
      <c r="U488" s="113">
        <f t="shared" si="150"/>
        <v>-400</v>
      </c>
      <c r="V488" s="114">
        <f t="shared" si="151"/>
        <v>0</v>
      </c>
      <c r="Y488" s="33">
        <f>P!M488</f>
        <v>0</v>
      </c>
      <c r="Z488" s="33">
        <f t="shared" si="152"/>
        <v>0</v>
      </c>
    </row>
    <row r="489" spans="1:26" x14ac:dyDescent="0.35">
      <c r="A489" s="32">
        <f t="shared" si="136"/>
        <v>43579</v>
      </c>
      <c r="B489" s="20">
        <f t="shared" si="137"/>
        <v>2019</v>
      </c>
      <c r="C489" s="20">
        <f t="shared" si="138"/>
        <v>4</v>
      </c>
      <c r="D489" s="47">
        <f>+P!D489</f>
        <v>205320</v>
      </c>
      <c r="E489" s="47">
        <f>'C'!E489</f>
        <v>324310</v>
      </c>
      <c r="F489" s="47">
        <f t="shared" si="135"/>
        <v>529630</v>
      </c>
      <c r="G489" s="50">
        <f t="shared" si="139"/>
        <v>-60</v>
      </c>
      <c r="H489" s="50">
        <f t="shared" si="140"/>
        <v>0</v>
      </c>
      <c r="I489" s="131">
        <f>MAX($F$334:F489)</f>
        <v>530620</v>
      </c>
      <c r="K489" s="140">
        <f t="shared" si="153"/>
        <v>0</v>
      </c>
      <c r="L489" s="70">
        <f t="shared" si="141"/>
        <v>528280</v>
      </c>
      <c r="M489" s="70">
        <f t="shared" si="142"/>
        <v>0</v>
      </c>
      <c r="N489" s="71">
        <f t="shared" si="143"/>
        <v>0</v>
      </c>
      <c r="O489" s="70">
        <f t="shared" si="144"/>
        <v>0</v>
      </c>
      <c r="P489" s="69">
        <f t="shared" si="145"/>
        <v>0</v>
      </c>
      <c r="Q489" s="50">
        <f t="shared" si="146"/>
        <v>0</v>
      </c>
      <c r="R489" s="50">
        <f t="shared" si="147"/>
        <v>0</v>
      </c>
      <c r="S489" s="112">
        <f t="shared" si="148"/>
        <v>-60</v>
      </c>
      <c r="T489" s="112">
        <f t="shared" si="149"/>
        <v>-60</v>
      </c>
      <c r="U489" s="113">
        <f t="shared" si="150"/>
        <v>-60</v>
      </c>
      <c r="V489" s="114">
        <f t="shared" si="151"/>
        <v>0</v>
      </c>
      <c r="Y489" s="33">
        <f>P!M489</f>
        <v>0</v>
      </c>
      <c r="Z489" s="33">
        <f t="shared" si="152"/>
        <v>0</v>
      </c>
    </row>
    <row r="490" spans="1:26" x14ac:dyDescent="0.35">
      <c r="A490" s="32">
        <f t="shared" si="136"/>
        <v>43580</v>
      </c>
      <c r="B490" s="20">
        <f t="shared" si="137"/>
        <v>2019</v>
      </c>
      <c r="C490" s="20">
        <f t="shared" si="138"/>
        <v>4</v>
      </c>
      <c r="D490" s="47">
        <f>+P!D490</f>
        <v>205530</v>
      </c>
      <c r="E490" s="47">
        <f>'C'!E490</f>
        <v>324510</v>
      </c>
      <c r="F490" s="47">
        <f t="shared" si="135"/>
        <v>530040</v>
      </c>
      <c r="G490" s="50">
        <f t="shared" si="139"/>
        <v>410</v>
      </c>
      <c r="H490" s="50">
        <f t="shared" si="140"/>
        <v>410</v>
      </c>
      <c r="I490" s="131">
        <f>MAX($F$334:F490)</f>
        <v>530620</v>
      </c>
      <c r="K490" s="140">
        <f t="shared" si="153"/>
        <v>0</v>
      </c>
      <c r="L490" s="70">
        <f t="shared" si="141"/>
        <v>528280</v>
      </c>
      <c r="M490" s="70">
        <f t="shared" si="142"/>
        <v>0</v>
      </c>
      <c r="N490" s="71">
        <f t="shared" si="143"/>
        <v>0</v>
      </c>
      <c r="O490" s="70">
        <f t="shared" si="144"/>
        <v>0</v>
      </c>
      <c r="P490" s="69">
        <f t="shared" si="145"/>
        <v>410</v>
      </c>
      <c r="Q490" s="50">
        <f t="shared" si="146"/>
        <v>0</v>
      </c>
      <c r="R490" s="50">
        <f t="shared" si="147"/>
        <v>410</v>
      </c>
      <c r="S490" s="112">
        <f t="shared" si="148"/>
        <v>0</v>
      </c>
      <c r="T490" s="112">
        <f t="shared" si="149"/>
        <v>0</v>
      </c>
      <c r="U490" s="113">
        <f t="shared" si="150"/>
        <v>0</v>
      </c>
      <c r="V490" s="114">
        <f t="shared" si="151"/>
        <v>0</v>
      </c>
      <c r="Y490" s="33">
        <f>P!M490</f>
        <v>0</v>
      </c>
      <c r="Z490" s="33">
        <f t="shared" si="152"/>
        <v>0</v>
      </c>
    </row>
    <row r="491" spans="1:26" x14ac:dyDescent="0.35">
      <c r="A491" s="32">
        <f t="shared" si="136"/>
        <v>43581</v>
      </c>
      <c r="B491" s="20">
        <f t="shared" si="137"/>
        <v>2019</v>
      </c>
      <c r="C491" s="20">
        <f t="shared" si="138"/>
        <v>4</v>
      </c>
      <c r="D491" s="47">
        <f>+P!D491</f>
        <v>205550</v>
      </c>
      <c r="E491" s="47">
        <f>'C'!E491</f>
        <v>325310</v>
      </c>
      <c r="F491" s="47">
        <f t="shared" si="135"/>
        <v>530860</v>
      </c>
      <c r="G491" s="50">
        <f t="shared" si="139"/>
        <v>820</v>
      </c>
      <c r="H491" s="50">
        <f t="shared" si="140"/>
        <v>820</v>
      </c>
      <c r="I491" s="131">
        <f>MAX($F$334:F491)</f>
        <v>530860</v>
      </c>
      <c r="K491" s="140">
        <f t="shared" si="153"/>
        <v>240</v>
      </c>
      <c r="L491" s="70">
        <f t="shared" si="141"/>
        <v>528280</v>
      </c>
      <c r="M491" s="70">
        <f t="shared" si="142"/>
        <v>0</v>
      </c>
      <c r="N491" s="71">
        <f t="shared" si="143"/>
        <v>0</v>
      </c>
      <c r="O491" s="70">
        <f t="shared" si="144"/>
        <v>240</v>
      </c>
      <c r="P491" s="69">
        <f t="shared" si="145"/>
        <v>580</v>
      </c>
      <c r="Q491" s="50">
        <f t="shared" si="146"/>
        <v>240</v>
      </c>
      <c r="R491" s="50">
        <f t="shared" si="147"/>
        <v>990</v>
      </c>
      <c r="S491" s="112">
        <f t="shared" si="148"/>
        <v>0</v>
      </c>
      <c r="T491" s="112">
        <f t="shared" si="149"/>
        <v>0</v>
      </c>
      <c r="U491" s="113">
        <f t="shared" si="150"/>
        <v>0</v>
      </c>
      <c r="V491" s="114">
        <f t="shared" si="151"/>
        <v>0</v>
      </c>
      <c r="Y491" s="33">
        <f>P!M491</f>
        <v>0</v>
      </c>
      <c r="Z491" s="33">
        <f t="shared" si="152"/>
        <v>240</v>
      </c>
    </row>
    <row r="492" spans="1:26" x14ac:dyDescent="0.35">
      <c r="A492" s="32">
        <f t="shared" si="136"/>
        <v>43582</v>
      </c>
      <c r="B492" s="20">
        <f t="shared" si="137"/>
        <v>2019</v>
      </c>
      <c r="C492" s="20">
        <f t="shared" si="138"/>
        <v>4</v>
      </c>
      <c r="D492" s="47">
        <f>+P!D492</f>
        <v>205550</v>
      </c>
      <c r="E492" s="47">
        <f>'C'!E492</f>
        <v>325980</v>
      </c>
      <c r="F492" s="47">
        <f t="shared" si="135"/>
        <v>531530</v>
      </c>
      <c r="G492" s="50">
        <f t="shared" si="139"/>
        <v>670</v>
      </c>
      <c r="H492" s="50">
        <f t="shared" si="140"/>
        <v>670</v>
      </c>
      <c r="I492" s="131">
        <f>MAX($F$334:F492)</f>
        <v>531530</v>
      </c>
      <c r="K492" s="140">
        <f t="shared" si="153"/>
        <v>670</v>
      </c>
      <c r="L492" s="70">
        <f t="shared" si="141"/>
        <v>528280</v>
      </c>
      <c r="M492" s="70">
        <f t="shared" si="142"/>
        <v>0</v>
      </c>
      <c r="N492" s="71">
        <f t="shared" si="143"/>
        <v>0</v>
      </c>
      <c r="O492" s="70">
        <f t="shared" si="144"/>
        <v>670</v>
      </c>
      <c r="P492" s="69">
        <f t="shared" si="145"/>
        <v>0</v>
      </c>
      <c r="Q492" s="50">
        <f t="shared" si="146"/>
        <v>910</v>
      </c>
      <c r="R492" s="50">
        <f t="shared" si="147"/>
        <v>990</v>
      </c>
      <c r="S492" s="112">
        <f t="shared" si="148"/>
        <v>0</v>
      </c>
      <c r="T492" s="112">
        <f t="shared" si="149"/>
        <v>0</v>
      </c>
      <c r="U492" s="113">
        <f t="shared" si="150"/>
        <v>0</v>
      </c>
      <c r="V492" s="114">
        <f t="shared" si="151"/>
        <v>0</v>
      </c>
      <c r="Y492" s="33">
        <f>P!M492</f>
        <v>0</v>
      </c>
      <c r="Z492" s="33">
        <f t="shared" si="152"/>
        <v>670</v>
      </c>
    </row>
    <row r="493" spans="1:26" x14ac:dyDescent="0.35">
      <c r="A493" s="32">
        <f t="shared" si="136"/>
        <v>43583</v>
      </c>
      <c r="B493" s="20">
        <f t="shared" si="137"/>
        <v>2019</v>
      </c>
      <c r="C493" s="20">
        <f t="shared" si="138"/>
        <v>4</v>
      </c>
      <c r="D493" s="47">
        <f>+P!D493</f>
        <v>205460</v>
      </c>
      <c r="E493" s="47">
        <f>'C'!E493</f>
        <v>326440</v>
      </c>
      <c r="F493" s="47">
        <f t="shared" si="135"/>
        <v>531900</v>
      </c>
      <c r="G493" s="50">
        <f t="shared" si="139"/>
        <v>370</v>
      </c>
      <c r="H493" s="50">
        <f t="shared" si="140"/>
        <v>370</v>
      </c>
      <c r="I493" s="131">
        <f>MAX($F$334:F493)</f>
        <v>531900</v>
      </c>
      <c r="K493" s="140">
        <f t="shared" si="153"/>
        <v>370</v>
      </c>
      <c r="L493" s="70">
        <f t="shared" si="141"/>
        <v>528280</v>
      </c>
      <c r="M493" s="70">
        <f t="shared" si="142"/>
        <v>0</v>
      </c>
      <c r="N493" s="71">
        <f t="shared" si="143"/>
        <v>0</v>
      </c>
      <c r="O493" s="70">
        <f t="shared" si="144"/>
        <v>370</v>
      </c>
      <c r="P493" s="69">
        <f t="shared" si="145"/>
        <v>0</v>
      </c>
      <c r="Q493" s="50">
        <f t="shared" si="146"/>
        <v>1280</v>
      </c>
      <c r="R493" s="50">
        <f t="shared" si="147"/>
        <v>990</v>
      </c>
      <c r="S493" s="112">
        <f t="shared" si="148"/>
        <v>0</v>
      </c>
      <c r="T493" s="112">
        <f t="shared" si="149"/>
        <v>0</v>
      </c>
      <c r="U493" s="113">
        <f t="shared" si="150"/>
        <v>0</v>
      </c>
      <c r="V493" s="114">
        <f t="shared" si="151"/>
        <v>0</v>
      </c>
      <c r="Y493" s="33">
        <f>P!M493</f>
        <v>0</v>
      </c>
      <c r="Z493" s="33">
        <f t="shared" si="152"/>
        <v>370</v>
      </c>
    </row>
    <row r="494" spans="1:26" x14ac:dyDescent="0.35">
      <c r="A494" s="32">
        <f t="shared" si="136"/>
        <v>43584</v>
      </c>
      <c r="B494" s="20">
        <f t="shared" si="137"/>
        <v>2019</v>
      </c>
      <c r="C494" s="20">
        <f t="shared" si="138"/>
        <v>4</v>
      </c>
      <c r="D494" s="47">
        <f>+P!D494</f>
        <v>205640</v>
      </c>
      <c r="E494" s="47">
        <f>'C'!E494</f>
        <v>326310</v>
      </c>
      <c r="F494" s="47">
        <f t="shared" si="135"/>
        <v>531950</v>
      </c>
      <c r="G494" s="50">
        <f t="shared" si="139"/>
        <v>50</v>
      </c>
      <c r="H494" s="50">
        <f t="shared" si="140"/>
        <v>50</v>
      </c>
      <c r="I494" s="131">
        <f>MAX($F$334:F494)</f>
        <v>531950</v>
      </c>
      <c r="K494" s="140">
        <f t="shared" si="153"/>
        <v>50</v>
      </c>
      <c r="L494" s="70">
        <f t="shared" si="141"/>
        <v>528280</v>
      </c>
      <c r="M494" s="70">
        <f t="shared" si="142"/>
        <v>0</v>
      </c>
      <c r="N494" s="71">
        <f t="shared" si="143"/>
        <v>0</v>
      </c>
      <c r="O494" s="70">
        <f t="shared" si="144"/>
        <v>50</v>
      </c>
      <c r="P494" s="69">
        <f t="shared" si="145"/>
        <v>0</v>
      </c>
      <c r="Q494" s="50">
        <f t="shared" si="146"/>
        <v>1330</v>
      </c>
      <c r="R494" s="50">
        <f t="shared" si="147"/>
        <v>990</v>
      </c>
      <c r="S494" s="112">
        <f t="shared" si="148"/>
        <v>0</v>
      </c>
      <c r="T494" s="112">
        <f t="shared" si="149"/>
        <v>0</v>
      </c>
      <c r="U494" s="113">
        <f t="shared" si="150"/>
        <v>0</v>
      </c>
      <c r="V494" s="114">
        <f t="shared" si="151"/>
        <v>0</v>
      </c>
      <c r="Y494" s="33">
        <f>P!M494</f>
        <v>0</v>
      </c>
      <c r="Z494" s="33">
        <f t="shared" si="152"/>
        <v>50</v>
      </c>
    </row>
    <row r="495" spans="1:26" x14ac:dyDescent="0.35">
      <c r="A495" s="32">
        <f t="shared" si="136"/>
        <v>43585</v>
      </c>
      <c r="B495" s="20">
        <f t="shared" si="137"/>
        <v>2019</v>
      </c>
      <c r="C495" s="20">
        <f t="shared" si="138"/>
        <v>4</v>
      </c>
      <c r="D495" s="47">
        <f>+P!D495</f>
        <v>205410</v>
      </c>
      <c r="E495" s="47">
        <f>'C'!E495</f>
        <v>326240</v>
      </c>
      <c r="F495" s="47">
        <f t="shared" si="135"/>
        <v>531650</v>
      </c>
      <c r="G495" s="50">
        <f t="shared" si="139"/>
        <v>-300</v>
      </c>
      <c r="H495" s="50">
        <f t="shared" si="140"/>
        <v>0</v>
      </c>
      <c r="I495" s="131">
        <f>MAX($F$334:F495)</f>
        <v>531950</v>
      </c>
      <c r="K495" s="140">
        <f t="shared" si="153"/>
        <v>0</v>
      </c>
      <c r="L495" s="70">
        <f t="shared" si="141"/>
        <v>528280</v>
      </c>
      <c r="M495" s="70">
        <f t="shared" si="142"/>
        <v>0</v>
      </c>
      <c r="N495" s="71">
        <f t="shared" si="143"/>
        <v>0</v>
      </c>
      <c r="O495" s="70">
        <f t="shared" si="144"/>
        <v>0</v>
      </c>
      <c r="P495" s="69">
        <f t="shared" si="145"/>
        <v>0</v>
      </c>
      <c r="Q495" s="50">
        <f t="shared" si="146"/>
        <v>1330</v>
      </c>
      <c r="R495" s="50">
        <f t="shared" si="147"/>
        <v>990</v>
      </c>
      <c r="S495" s="112">
        <f t="shared" si="148"/>
        <v>-300</v>
      </c>
      <c r="T495" s="112">
        <f t="shared" si="149"/>
        <v>0</v>
      </c>
      <c r="U495" s="113">
        <f t="shared" si="150"/>
        <v>-300</v>
      </c>
      <c r="V495" s="114">
        <f t="shared" si="151"/>
        <v>0</v>
      </c>
      <c r="Y495" s="33">
        <f>P!M495</f>
        <v>0</v>
      </c>
      <c r="Z495" s="33">
        <f t="shared" si="152"/>
        <v>0</v>
      </c>
    </row>
    <row r="496" spans="1:26" x14ac:dyDescent="0.35">
      <c r="A496" s="32">
        <f t="shared" si="136"/>
        <v>43586</v>
      </c>
      <c r="B496" s="20">
        <f t="shared" si="137"/>
        <v>2019</v>
      </c>
      <c r="C496" s="20">
        <f t="shared" si="138"/>
        <v>5</v>
      </c>
      <c r="D496" s="47">
        <f>+P!D496</f>
        <v>205120</v>
      </c>
      <c r="E496" s="47">
        <f>'C'!E496</f>
        <v>326040</v>
      </c>
      <c r="F496" s="47">
        <f t="shared" si="135"/>
        <v>531160</v>
      </c>
      <c r="G496" s="50">
        <f t="shared" si="139"/>
        <v>-490</v>
      </c>
      <c r="H496" s="50">
        <f t="shared" si="140"/>
        <v>0</v>
      </c>
      <c r="I496" s="131">
        <f>MAX($F$334:F496)</f>
        <v>531950</v>
      </c>
      <c r="K496" s="140">
        <f t="shared" si="153"/>
        <v>0</v>
      </c>
      <c r="L496" s="70">
        <f t="shared" si="141"/>
        <v>528280</v>
      </c>
      <c r="M496" s="70">
        <f t="shared" si="142"/>
        <v>0</v>
      </c>
      <c r="N496" s="71">
        <f t="shared" si="143"/>
        <v>0</v>
      </c>
      <c r="O496" s="70">
        <f t="shared" si="144"/>
        <v>0</v>
      </c>
      <c r="P496" s="69">
        <f t="shared" si="145"/>
        <v>0</v>
      </c>
      <c r="Q496" s="50">
        <f t="shared" si="146"/>
        <v>1030</v>
      </c>
      <c r="R496" s="50">
        <f t="shared" si="147"/>
        <v>990</v>
      </c>
      <c r="S496" s="112">
        <f t="shared" si="148"/>
        <v>-490</v>
      </c>
      <c r="T496" s="112">
        <f t="shared" si="149"/>
        <v>0</v>
      </c>
      <c r="U496" s="113">
        <f t="shared" si="150"/>
        <v>-490</v>
      </c>
      <c r="V496" s="114">
        <f t="shared" si="151"/>
        <v>0</v>
      </c>
      <c r="Y496" s="33">
        <f>P!M496</f>
        <v>0</v>
      </c>
      <c r="Z496" s="33">
        <f t="shared" si="152"/>
        <v>0</v>
      </c>
    </row>
    <row r="497" spans="1:26" x14ac:dyDescent="0.35">
      <c r="A497" s="32">
        <f t="shared" si="136"/>
        <v>43587</v>
      </c>
      <c r="B497" s="20">
        <f t="shared" si="137"/>
        <v>2019</v>
      </c>
      <c r="C497" s="20">
        <f t="shared" si="138"/>
        <v>5</v>
      </c>
      <c r="D497" s="47">
        <f>+P!D497</f>
        <v>205120</v>
      </c>
      <c r="E497" s="47">
        <f>'C'!E497</f>
        <v>325440</v>
      </c>
      <c r="F497" s="47">
        <f t="shared" si="135"/>
        <v>530560</v>
      </c>
      <c r="G497" s="50">
        <f t="shared" si="139"/>
        <v>-600</v>
      </c>
      <c r="H497" s="50">
        <f t="shared" si="140"/>
        <v>0</v>
      </c>
      <c r="I497" s="131">
        <f>MAX($F$334:F497)</f>
        <v>531950</v>
      </c>
      <c r="K497" s="140">
        <f t="shared" si="153"/>
        <v>0</v>
      </c>
      <c r="L497" s="70">
        <f t="shared" si="141"/>
        <v>528280</v>
      </c>
      <c r="M497" s="70">
        <f t="shared" si="142"/>
        <v>0</v>
      </c>
      <c r="N497" s="71">
        <f t="shared" si="143"/>
        <v>0</v>
      </c>
      <c r="O497" s="70">
        <f t="shared" si="144"/>
        <v>0</v>
      </c>
      <c r="P497" s="69">
        <f t="shared" si="145"/>
        <v>0</v>
      </c>
      <c r="Q497" s="50">
        <f t="shared" si="146"/>
        <v>540</v>
      </c>
      <c r="R497" s="50">
        <f t="shared" si="147"/>
        <v>990</v>
      </c>
      <c r="S497" s="112">
        <f t="shared" si="148"/>
        <v>-600</v>
      </c>
      <c r="T497" s="112">
        <f t="shared" si="149"/>
        <v>0</v>
      </c>
      <c r="U497" s="113">
        <f t="shared" si="150"/>
        <v>-540</v>
      </c>
      <c r="V497" s="114">
        <f t="shared" si="151"/>
        <v>-60</v>
      </c>
      <c r="Y497" s="33">
        <f>P!M497</f>
        <v>0</v>
      </c>
      <c r="Z497" s="33">
        <f t="shared" si="152"/>
        <v>0</v>
      </c>
    </row>
    <row r="498" spans="1:26" x14ac:dyDescent="0.35">
      <c r="A498" s="32">
        <f t="shared" si="136"/>
        <v>43588</v>
      </c>
      <c r="B498" s="20">
        <f t="shared" si="137"/>
        <v>2019</v>
      </c>
      <c r="C498" s="20">
        <f t="shared" si="138"/>
        <v>5</v>
      </c>
      <c r="D498" s="47">
        <f>+P!D498</f>
        <v>205140</v>
      </c>
      <c r="E498" s="47">
        <f>'C'!E498</f>
        <v>324840</v>
      </c>
      <c r="F498" s="47">
        <f t="shared" si="135"/>
        <v>529980</v>
      </c>
      <c r="G498" s="50">
        <f t="shared" si="139"/>
        <v>-580</v>
      </c>
      <c r="H498" s="50">
        <f t="shared" si="140"/>
        <v>0</v>
      </c>
      <c r="I498" s="131">
        <f>MAX($F$334:F498)</f>
        <v>531950</v>
      </c>
      <c r="K498" s="140">
        <f t="shared" si="153"/>
        <v>0</v>
      </c>
      <c r="L498" s="70">
        <f t="shared" si="141"/>
        <v>528280</v>
      </c>
      <c r="M498" s="70">
        <f t="shared" si="142"/>
        <v>0</v>
      </c>
      <c r="N498" s="71">
        <f t="shared" si="143"/>
        <v>0</v>
      </c>
      <c r="O498" s="70">
        <f t="shared" si="144"/>
        <v>0</v>
      </c>
      <c r="P498" s="69">
        <f t="shared" si="145"/>
        <v>0</v>
      </c>
      <c r="Q498" s="50">
        <f t="shared" si="146"/>
        <v>0</v>
      </c>
      <c r="R498" s="50">
        <f t="shared" si="147"/>
        <v>930</v>
      </c>
      <c r="S498" s="112">
        <f t="shared" si="148"/>
        <v>-580</v>
      </c>
      <c r="T498" s="112">
        <f t="shared" si="149"/>
        <v>0</v>
      </c>
      <c r="U498" s="113">
        <f t="shared" si="150"/>
        <v>0</v>
      </c>
      <c r="V498" s="114">
        <f t="shared" si="151"/>
        <v>-580</v>
      </c>
      <c r="Y498" s="33">
        <f>P!M498</f>
        <v>20</v>
      </c>
      <c r="Z498" s="33">
        <f t="shared" si="152"/>
        <v>0</v>
      </c>
    </row>
    <row r="499" spans="1:26" x14ac:dyDescent="0.35">
      <c r="A499" s="32">
        <f t="shared" si="136"/>
        <v>43589</v>
      </c>
      <c r="B499" s="20">
        <f t="shared" si="137"/>
        <v>2019</v>
      </c>
      <c r="C499" s="20">
        <f t="shared" si="138"/>
        <v>5</v>
      </c>
      <c r="D499" s="47">
        <f>+P!D499</f>
        <v>205140</v>
      </c>
      <c r="E499" s="47">
        <f>'C'!E499</f>
        <v>324240</v>
      </c>
      <c r="F499" s="47">
        <f t="shared" si="135"/>
        <v>529380</v>
      </c>
      <c r="G499" s="50">
        <f t="shared" si="139"/>
        <v>-600</v>
      </c>
      <c r="H499" s="50">
        <f t="shared" si="140"/>
        <v>0</v>
      </c>
      <c r="I499" s="131">
        <f>MAX($F$334:F499)</f>
        <v>531950</v>
      </c>
      <c r="K499" s="140">
        <f t="shared" si="153"/>
        <v>0</v>
      </c>
      <c r="L499" s="70">
        <f t="shared" si="141"/>
        <v>528280</v>
      </c>
      <c r="M499" s="70">
        <f t="shared" si="142"/>
        <v>0</v>
      </c>
      <c r="N499" s="71">
        <f t="shared" si="143"/>
        <v>0</v>
      </c>
      <c r="O499" s="70">
        <f t="shared" si="144"/>
        <v>0</v>
      </c>
      <c r="P499" s="69">
        <f t="shared" si="145"/>
        <v>0</v>
      </c>
      <c r="Q499" s="50">
        <f t="shared" si="146"/>
        <v>0</v>
      </c>
      <c r="R499" s="50">
        <f t="shared" si="147"/>
        <v>350</v>
      </c>
      <c r="S499" s="112">
        <f t="shared" si="148"/>
        <v>-600</v>
      </c>
      <c r="T499" s="112">
        <f t="shared" si="149"/>
        <v>-250</v>
      </c>
      <c r="U499" s="113">
        <f t="shared" si="150"/>
        <v>-250</v>
      </c>
      <c r="V499" s="114">
        <f t="shared" si="151"/>
        <v>-350</v>
      </c>
      <c r="Y499" s="33">
        <f>P!M499</f>
        <v>0</v>
      </c>
      <c r="Z499" s="33">
        <f t="shared" si="152"/>
        <v>0</v>
      </c>
    </row>
    <row r="500" spans="1:26" x14ac:dyDescent="0.35">
      <c r="A500" s="32">
        <f t="shared" si="136"/>
        <v>43590</v>
      </c>
      <c r="B500" s="20">
        <f t="shared" si="137"/>
        <v>2019</v>
      </c>
      <c r="C500" s="20">
        <f t="shared" si="138"/>
        <v>5</v>
      </c>
      <c r="D500" s="47">
        <f>+P!D500</f>
        <v>205160</v>
      </c>
      <c r="E500" s="47">
        <f>'C'!E500</f>
        <v>323650</v>
      </c>
      <c r="F500" s="47">
        <f t="shared" si="135"/>
        <v>528810</v>
      </c>
      <c r="G500" s="50">
        <f t="shared" si="139"/>
        <v>-570</v>
      </c>
      <c r="H500" s="50">
        <f t="shared" si="140"/>
        <v>0</v>
      </c>
      <c r="I500" s="131">
        <f>MAX($F$334:F500)</f>
        <v>531950</v>
      </c>
      <c r="K500" s="140">
        <f t="shared" si="153"/>
        <v>0</v>
      </c>
      <c r="L500" s="70">
        <f t="shared" si="141"/>
        <v>528280</v>
      </c>
      <c r="M500" s="70">
        <f t="shared" si="142"/>
        <v>0</v>
      </c>
      <c r="N500" s="71">
        <f t="shared" si="143"/>
        <v>0</v>
      </c>
      <c r="O500" s="70">
        <f t="shared" si="144"/>
        <v>0</v>
      </c>
      <c r="P500" s="69">
        <f t="shared" si="145"/>
        <v>0</v>
      </c>
      <c r="Q500" s="50">
        <f t="shared" si="146"/>
        <v>0</v>
      </c>
      <c r="R500" s="50">
        <f t="shared" si="147"/>
        <v>0</v>
      </c>
      <c r="S500" s="112">
        <f t="shared" si="148"/>
        <v>-570</v>
      </c>
      <c r="T500" s="112">
        <f t="shared" si="149"/>
        <v>-570</v>
      </c>
      <c r="U500" s="113">
        <f t="shared" si="150"/>
        <v>-570</v>
      </c>
      <c r="V500" s="114">
        <f t="shared" si="151"/>
        <v>0</v>
      </c>
      <c r="Y500" s="33">
        <f>P!M500</f>
        <v>20</v>
      </c>
      <c r="Z500" s="33">
        <f t="shared" si="152"/>
        <v>0</v>
      </c>
    </row>
    <row r="501" spans="1:26" x14ac:dyDescent="0.35">
      <c r="A501" s="32">
        <f t="shared" si="136"/>
        <v>43591</v>
      </c>
      <c r="B501" s="20">
        <f t="shared" si="137"/>
        <v>2019</v>
      </c>
      <c r="C501" s="20">
        <f t="shared" si="138"/>
        <v>5</v>
      </c>
      <c r="D501" s="47">
        <f>+P!D501</f>
        <v>205160</v>
      </c>
      <c r="E501" s="47">
        <f>'C'!E501</f>
        <v>323120</v>
      </c>
      <c r="F501" s="47">
        <f t="shared" si="135"/>
        <v>528280</v>
      </c>
      <c r="G501" s="50">
        <f t="shared" si="139"/>
        <v>-530</v>
      </c>
      <c r="H501" s="50">
        <f t="shared" si="140"/>
        <v>0</v>
      </c>
      <c r="I501" s="131">
        <f>MAX($F$334:F501)</f>
        <v>531950</v>
      </c>
      <c r="K501" s="140">
        <f t="shared" si="153"/>
        <v>0</v>
      </c>
      <c r="L501" s="70">
        <f t="shared" si="141"/>
        <v>528280</v>
      </c>
      <c r="M501" s="70">
        <f t="shared" si="142"/>
        <v>0</v>
      </c>
      <c r="N501" s="71">
        <f t="shared" si="143"/>
        <v>0</v>
      </c>
      <c r="O501" s="70">
        <f t="shared" si="144"/>
        <v>0</v>
      </c>
      <c r="P501" s="69">
        <f t="shared" si="145"/>
        <v>0</v>
      </c>
      <c r="Q501" s="50">
        <f t="shared" si="146"/>
        <v>0</v>
      </c>
      <c r="R501" s="50">
        <f t="shared" si="147"/>
        <v>0</v>
      </c>
      <c r="S501" s="112">
        <f t="shared" si="148"/>
        <v>-530</v>
      </c>
      <c r="T501" s="112">
        <f t="shared" si="149"/>
        <v>-530</v>
      </c>
      <c r="U501" s="113">
        <f t="shared" si="150"/>
        <v>-530</v>
      </c>
      <c r="V501" s="114">
        <f t="shared" si="151"/>
        <v>0</v>
      </c>
      <c r="Y501" s="33">
        <f>P!M501</f>
        <v>0</v>
      </c>
      <c r="Z501" s="33">
        <f t="shared" si="152"/>
        <v>0</v>
      </c>
    </row>
    <row r="502" spans="1:26" x14ac:dyDescent="0.35">
      <c r="A502" s="32">
        <f t="shared" si="136"/>
        <v>43592</v>
      </c>
      <c r="B502" s="20">
        <f t="shared" si="137"/>
        <v>2019</v>
      </c>
      <c r="C502" s="20">
        <f t="shared" si="138"/>
        <v>5</v>
      </c>
      <c r="D502" s="47">
        <f>+P!D502</f>
        <v>205440</v>
      </c>
      <c r="E502" s="47">
        <f>'C'!E502</f>
        <v>322850</v>
      </c>
      <c r="F502" s="47">
        <f t="shared" si="135"/>
        <v>528290</v>
      </c>
      <c r="G502" s="50">
        <f t="shared" si="139"/>
        <v>10</v>
      </c>
      <c r="H502" s="50">
        <f t="shared" si="140"/>
        <v>10</v>
      </c>
      <c r="I502" s="131">
        <f>MAX($F$334:F502)</f>
        <v>531950</v>
      </c>
      <c r="K502" s="140">
        <f t="shared" si="153"/>
        <v>0</v>
      </c>
      <c r="L502" s="70">
        <f t="shared" si="141"/>
        <v>528290</v>
      </c>
      <c r="M502" s="70">
        <f t="shared" si="142"/>
        <v>10</v>
      </c>
      <c r="N502" s="71">
        <f t="shared" si="143"/>
        <v>10</v>
      </c>
      <c r="O502" s="70">
        <f t="shared" si="144"/>
        <v>10</v>
      </c>
      <c r="P502" s="69">
        <f t="shared" si="145"/>
        <v>0</v>
      </c>
      <c r="Q502" s="50">
        <f t="shared" si="146"/>
        <v>0</v>
      </c>
      <c r="R502" s="50">
        <f t="shared" si="147"/>
        <v>0</v>
      </c>
      <c r="S502" s="112">
        <f t="shared" si="148"/>
        <v>0</v>
      </c>
      <c r="T502" s="112">
        <f t="shared" si="149"/>
        <v>0</v>
      </c>
      <c r="U502" s="113">
        <f t="shared" si="150"/>
        <v>0</v>
      </c>
      <c r="V502" s="114">
        <f t="shared" si="151"/>
        <v>0</v>
      </c>
      <c r="Y502" s="33">
        <f>P!M502</f>
        <v>280</v>
      </c>
      <c r="Z502" s="33">
        <f t="shared" si="152"/>
        <v>0</v>
      </c>
    </row>
    <row r="503" spans="1:26" x14ac:dyDescent="0.35">
      <c r="A503" s="32">
        <f t="shared" si="136"/>
        <v>43593</v>
      </c>
      <c r="B503" s="20">
        <f t="shared" si="137"/>
        <v>2019</v>
      </c>
      <c r="C503" s="20">
        <f t="shared" si="138"/>
        <v>5</v>
      </c>
      <c r="D503" s="47">
        <f>+P!D503</f>
        <v>205550</v>
      </c>
      <c r="E503" s="47">
        <f>'C'!E503</f>
        <v>323320</v>
      </c>
      <c r="F503" s="47">
        <f t="shared" si="135"/>
        <v>528870</v>
      </c>
      <c r="G503" s="50">
        <f t="shared" si="139"/>
        <v>580</v>
      </c>
      <c r="H503" s="50">
        <f t="shared" si="140"/>
        <v>580</v>
      </c>
      <c r="I503" s="131">
        <f>MAX($F$334:F503)</f>
        <v>531950</v>
      </c>
      <c r="K503" s="140">
        <f t="shared" si="153"/>
        <v>0</v>
      </c>
      <c r="L503" s="70">
        <f t="shared" si="141"/>
        <v>528870</v>
      </c>
      <c r="M503" s="70">
        <f t="shared" si="142"/>
        <v>580</v>
      </c>
      <c r="N503" s="71">
        <f t="shared" si="143"/>
        <v>580</v>
      </c>
      <c r="O503" s="70">
        <f t="shared" si="144"/>
        <v>580</v>
      </c>
      <c r="P503" s="69">
        <f t="shared" si="145"/>
        <v>0</v>
      </c>
      <c r="Q503" s="50">
        <f t="shared" si="146"/>
        <v>0</v>
      </c>
      <c r="R503" s="50">
        <f t="shared" si="147"/>
        <v>0</v>
      </c>
      <c r="S503" s="112">
        <f t="shared" si="148"/>
        <v>0</v>
      </c>
      <c r="T503" s="112">
        <f t="shared" si="149"/>
        <v>0</v>
      </c>
      <c r="U503" s="113">
        <f t="shared" si="150"/>
        <v>0</v>
      </c>
      <c r="V503" s="114">
        <f t="shared" si="151"/>
        <v>0</v>
      </c>
      <c r="Y503" s="33">
        <f>P!M503</f>
        <v>0</v>
      </c>
      <c r="Z503" s="33">
        <f t="shared" si="152"/>
        <v>580</v>
      </c>
    </row>
    <row r="504" spans="1:26" x14ac:dyDescent="0.35">
      <c r="A504" s="32">
        <f t="shared" si="136"/>
        <v>43594</v>
      </c>
      <c r="B504" s="20">
        <f t="shared" si="137"/>
        <v>2019</v>
      </c>
      <c r="C504" s="20">
        <f t="shared" si="138"/>
        <v>5</v>
      </c>
      <c r="D504" s="47">
        <f>+P!D504</f>
        <v>205600</v>
      </c>
      <c r="E504" s="47">
        <f>'C'!E504</f>
        <v>323780</v>
      </c>
      <c r="F504" s="47">
        <f t="shared" si="135"/>
        <v>529380</v>
      </c>
      <c r="G504" s="50">
        <f t="shared" si="139"/>
        <v>510</v>
      </c>
      <c r="H504" s="50">
        <f t="shared" si="140"/>
        <v>510</v>
      </c>
      <c r="I504" s="131">
        <f>MAX($F$334:F504)</f>
        <v>531950</v>
      </c>
      <c r="K504" s="140">
        <f t="shared" si="153"/>
        <v>0</v>
      </c>
      <c r="L504" s="70">
        <f t="shared" si="141"/>
        <v>529380</v>
      </c>
      <c r="M504" s="70">
        <f t="shared" si="142"/>
        <v>510</v>
      </c>
      <c r="N504" s="71">
        <f t="shared" si="143"/>
        <v>510</v>
      </c>
      <c r="O504" s="70">
        <f t="shared" si="144"/>
        <v>510</v>
      </c>
      <c r="P504" s="69">
        <f t="shared" si="145"/>
        <v>0</v>
      </c>
      <c r="Q504" s="50">
        <f t="shared" si="146"/>
        <v>0</v>
      </c>
      <c r="R504" s="50">
        <f t="shared" si="147"/>
        <v>0</v>
      </c>
      <c r="S504" s="112">
        <f t="shared" si="148"/>
        <v>0</v>
      </c>
      <c r="T504" s="112">
        <f t="shared" si="149"/>
        <v>0</v>
      </c>
      <c r="U504" s="113">
        <f t="shared" si="150"/>
        <v>0</v>
      </c>
      <c r="V504" s="114">
        <f t="shared" si="151"/>
        <v>0</v>
      </c>
      <c r="Y504" s="33">
        <f>P!M504</f>
        <v>0</v>
      </c>
      <c r="Z504" s="33">
        <f t="shared" si="152"/>
        <v>510</v>
      </c>
    </row>
    <row r="505" spans="1:26" x14ac:dyDescent="0.35">
      <c r="A505" s="32">
        <f t="shared" si="136"/>
        <v>43595</v>
      </c>
      <c r="B505" s="20">
        <f t="shared" si="137"/>
        <v>2019</v>
      </c>
      <c r="C505" s="20">
        <f t="shared" si="138"/>
        <v>5</v>
      </c>
      <c r="D505" s="47">
        <f>+P!D505</f>
        <v>205600</v>
      </c>
      <c r="E505" s="47">
        <f>'C'!E505</f>
        <v>324510</v>
      </c>
      <c r="F505" s="47">
        <f t="shared" si="135"/>
        <v>530110</v>
      </c>
      <c r="G505" s="50">
        <f t="shared" si="139"/>
        <v>730</v>
      </c>
      <c r="H505" s="50">
        <f t="shared" si="140"/>
        <v>730</v>
      </c>
      <c r="I505" s="131">
        <f>MAX($F$334:F505)</f>
        <v>531950</v>
      </c>
      <c r="K505" s="140">
        <f t="shared" si="153"/>
        <v>0</v>
      </c>
      <c r="L505" s="70">
        <f t="shared" si="141"/>
        <v>530110</v>
      </c>
      <c r="M505" s="70">
        <f t="shared" si="142"/>
        <v>730</v>
      </c>
      <c r="N505" s="71">
        <f t="shared" si="143"/>
        <v>730</v>
      </c>
      <c r="O505" s="70">
        <f t="shared" si="144"/>
        <v>730</v>
      </c>
      <c r="P505" s="69">
        <f t="shared" si="145"/>
        <v>0</v>
      </c>
      <c r="Q505" s="50">
        <f t="shared" si="146"/>
        <v>0</v>
      </c>
      <c r="R505" s="50">
        <f t="shared" si="147"/>
        <v>0</v>
      </c>
      <c r="S505" s="112">
        <f t="shared" si="148"/>
        <v>0</v>
      </c>
      <c r="T505" s="112">
        <f t="shared" si="149"/>
        <v>0</v>
      </c>
      <c r="U505" s="113">
        <f t="shared" si="150"/>
        <v>0</v>
      </c>
      <c r="V505" s="114">
        <f t="shared" si="151"/>
        <v>0</v>
      </c>
      <c r="Y505" s="33">
        <f>P!M505</f>
        <v>0</v>
      </c>
      <c r="Z505" s="33">
        <f t="shared" si="152"/>
        <v>730</v>
      </c>
    </row>
    <row r="506" spans="1:26" x14ac:dyDescent="0.35">
      <c r="A506" s="32">
        <f t="shared" si="136"/>
        <v>43596</v>
      </c>
      <c r="B506" s="20">
        <f t="shared" si="137"/>
        <v>2019</v>
      </c>
      <c r="C506" s="20">
        <f t="shared" si="138"/>
        <v>5</v>
      </c>
      <c r="D506" s="47">
        <f>+P!D506</f>
        <v>205440</v>
      </c>
      <c r="E506" s="47">
        <f>'C'!E506</f>
        <v>324780</v>
      </c>
      <c r="F506" s="47">
        <f t="shared" si="135"/>
        <v>530220</v>
      </c>
      <c r="G506" s="50">
        <f t="shared" si="139"/>
        <v>110</v>
      </c>
      <c r="H506" s="50">
        <f t="shared" si="140"/>
        <v>110</v>
      </c>
      <c r="I506" s="131">
        <f>MAX($F$334:F506)</f>
        <v>531950</v>
      </c>
      <c r="K506" s="140">
        <f t="shared" si="153"/>
        <v>0</v>
      </c>
      <c r="L506" s="70">
        <f t="shared" si="141"/>
        <v>530220</v>
      </c>
      <c r="M506" s="70">
        <f t="shared" si="142"/>
        <v>110</v>
      </c>
      <c r="N506" s="71">
        <f t="shared" si="143"/>
        <v>110</v>
      </c>
      <c r="O506" s="70">
        <f t="shared" si="144"/>
        <v>110</v>
      </c>
      <c r="P506" s="69">
        <f t="shared" si="145"/>
        <v>0</v>
      </c>
      <c r="Q506" s="50">
        <f t="shared" si="146"/>
        <v>0</v>
      </c>
      <c r="R506" s="50">
        <f t="shared" si="147"/>
        <v>0</v>
      </c>
      <c r="S506" s="112">
        <f t="shared" si="148"/>
        <v>0</v>
      </c>
      <c r="T506" s="112">
        <f t="shared" si="149"/>
        <v>0</v>
      </c>
      <c r="U506" s="113">
        <f t="shared" si="150"/>
        <v>0</v>
      </c>
      <c r="V506" s="114">
        <f t="shared" si="151"/>
        <v>0</v>
      </c>
      <c r="Y506" s="33">
        <f>P!M506</f>
        <v>0</v>
      </c>
      <c r="Z506" s="33">
        <f t="shared" si="152"/>
        <v>110</v>
      </c>
    </row>
    <row r="507" spans="1:26" x14ac:dyDescent="0.35">
      <c r="A507" s="32">
        <f t="shared" si="136"/>
        <v>43597</v>
      </c>
      <c r="B507" s="20">
        <f t="shared" si="137"/>
        <v>2019</v>
      </c>
      <c r="C507" s="20">
        <f t="shared" si="138"/>
        <v>5</v>
      </c>
      <c r="D507" s="47">
        <f>+P!D507</f>
        <v>205530</v>
      </c>
      <c r="E507" s="47">
        <f>'C'!E507</f>
        <v>325240</v>
      </c>
      <c r="F507" s="47">
        <f t="shared" si="135"/>
        <v>530770</v>
      </c>
      <c r="G507" s="50">
        <f t="shared" si="139"/>
        <v>550</v>
      </c>
      <c r="H507" s="50">
        <f t="shared" si="140"/>
        <v>550</v>
      </c>
      <c r="I507" s="131">
        <f>MAX($F$334:F507)</f>
        <v>531950</v>
      </c>
      <c r="K507" s="140">
        <f t="shared" si="153"/>
        <v>0</v>
      </c>
      <c r="L507" s="70">
        <f t="shared" si="141"/>
        <v>530770</v>
      </c>
      <c r="M507" s="70">
        <f t="shared" si="142"/>
        <v>550</v>
      </c>
      <c r="N507" s="71">
        <f t="shared" si="143"/>
        <v>550</v>
      </c>
      <c r="O507" s="70">
        <f t="shared" si="144"/>
        <v>550</v>
      </c>
      <c r="P507" s="69">
        <f t="shared" si="145"/>
        <v>0</v>
      </c>
      <c r="Q507" s="50">
        <f t="shared" si="146"/>
        <v>0</v>
      </c>
      <c r="R507" s="50">
        <f t="shared" si="147"/>
        <v>0</v>
      </c>
      <c r="S507" s="112">
        <f t="shared" si="148"/>
        <v>0</v>
      </c>
      <c r="T507" s="112">
        <f t="shared" si="149"/>
        <v>0</v>
      </c>
      <c r="U507" s="113">
        <f t="shared" si="150"/>
        <v>0</v>
      </c>
      <c r="V507" s="114">
        <f t="shared" si="151"/>
        <v>0</v>
      </c>
      <c r="Y507" s="33">
        <f>P!M507</f>
        <v>20</v>
      </c>
      <c r="Z507" s="33">
        <f t="shared" si="152"/>
        <v>530</v>
      </c>
    </row>
    <row r="508" spans="1:26" x14ac:dyDescent="0.35">
      <c r="A508" s="32">
        <f t="shared" si="136"/>
        <v>43598</v>
      </c>
      <c r="B508" s="20">
        <f t="shared" si="137"/>
        <v>2019</v>
      </c>
      <c r="C508" s="20">
        <f t="shared" si="138"/>
        <v>5</v>
      </c>
      <c r="D508" s="47">
        <f>+P!D508</f>
        <v>205570</v>
      </c>
      <c r="E508" s="47">
        <f>'C'!E508</f>
        <v>325640</v>
      </c>
      <c r="F508" s="47">
        <f t="shared" si="135"/>
        <v>531210</v>
      </c>
      <c r="G508" s="50">
        <f t="shared" si="139"/>
        <v>440</v>
      </c>
      <c r="H508" s="50">
        <f t="shared" si="140"/>
        <v>440</v>
      </c>
      <c r="I508" s="131">
        <f>MAX($F$334:F508)</f>
        <v>531950</v>
      </c>
      <c r="K508" s="140">
        <f t="shared" si="153"/>
        <v>0</v>
      </c>
      <c r="L508" s="70">
        <f t="shared" si="141"/>
        <v>531210</v>
      </c>
      <c r="M508" s="70">
        <f t="shared" si="142"/>
        <v>440</v>
      </c>
      <c r="N508" s="71">
        <f t="shared" si="143"/>
        <v>440</v>
      </c>
      <c r="O508" s="70">
        <f t="shared" si="144"/>
        <v>440</v>
      </c>
      <c r="P508" s="69">
        <f t="shared" si="145"/>
        <v>0</v>
      </c>
      <c r="Q508" s="50">
        <f t="shared" si="146"/>
        <v>0</v>
      </c>
      <c r="R508" s="50">
        <f t="shared" si="147"/>
        <v>0</v>
      </c>
      <c r="S508" s="112">
        <f t="shared" si="148"/>
        <v>0</v>
      </c>
      <c r="T508" s="112">
        <f t="shared" si="149"/>
        <v>0</v>
      </c>
      <c r="U508" s="113">
        <f t="shared" si="150"/>
        <v>0</v>
      </c>
      <c r="V508" s="114">
        <f t="shared" si="151"/>
        <v>0</v>
      </c>
      <c r="Y508" s="33">
        <f>P!M508</f>
        <v>0</v>
      </c>
      <c r="Z508" s="33">
        <f t="shared" si="152"/>
        <v>440</v>
      </c>
    </row>
    <row r="509" spans="1:26" x14ac:dyDescent="0.35">
      <c r="A509" s="32">
        <f t="shared" si="136"/>
        <v>43599</v>
      </c>
      <c r="B509" s="20">
        <f t="shared" si="137"/>
        <v>2019</v>
      </c>
      <c r="C509" s="20">
        <f t="shared" si="138"/>
        <v>5</v>
      </c>
      <c r="D509" s="47">
        <f>+P!D509</f>
        <v>205570</v>
      </c>
      <c r="E509" s="47">
        <f>'C'!E509</f>
        <v>325980</v>
      </c>
      <c r="F509" s="47">
        <f t="shared" si="135"/>
        <v>531550</v>
      </c>
      <c r="G509" s="50">
        <f t="shared" si="139"/>
        <v>340</v>
      </c>
      <c r="H509" s="50">
        <f t="shared" si="140"/>
        <v>340</v>
      </c>
      <c r="I509" s="131">
        <f>MAX($F$334:F509)</f>
        <v>531950</v>
      </c>
      <c r="K509" s="140">
        <f t="shared" si="153"/>
        <v>0</v>
      </c>
      <c r="L509" s="70">
        <f t="shared" si="141"/>
        <v>531550</v>
      </c>
      <c r="M509" s="70">
        <f t="shared" si="142"/>
        <v>340</v>
      </c>
      <c r="N509" s="71">
        <f t="shared" si="143"/>
        <v>340</v>
      </c>
      <c r="O509" s="70">
        <f t="shared" si="144"/>
        <v>340</v>
      </c>
      <c r="P509" s="69">
        <f t="shared" si="145"/>
        <v>0</v>
      </c>
      <c r="Q509" s="50">
        <f t="shared" si="146"/>
        <v>0</v>
      </c>
      <c r="R509" s="50">
        <f t="shared" si="147"/>
        <v>0</v>
      </c>
      <c r="S509" s="112">
        <f t="shared" si="148"/>
        <v>0</v>
      </c>
      <c r="T509" s="112">
        <f t="shared" si="149"/>
        <v>0</v>
      </c>
      <c r="U509" s="113">
        <f t="shared" si="150"/>
        <v>0</v>
      </c>
      <c r="V509" s="114">
        <f t="shared" si="151"/>
        <v>0</v>
      </c>
      <c r="Y509" s="33">
        <f>P!M509</f>
        <v>0</v>
      </c>
      <c r="Z509" s="33">
        <f t="shared" si="152"/>
        <v>340</v>
      </c>
    </row>
    <row r="510" spans="1:26" x14ac:dyDescent="0.35">
      <c r="A510" s="32">
        <f t="shared" si="136"/>
        <v>43600</v>
      </c>
      <c r="B510" s="20">
        <f t="shared" si="137"/>
        <v>2019</v>
      </c>
      <c r="C510" s="20">
        <f t="shared" si="138"/>
        <v>5</v>
      </c>
      <c r="D510" s="47">
        <f>+P!D510</f>
        <v>205530</v>
      </c>
      <c r="E510" s="47">
        <f>'C'!E510</f>
        <v>326770</v>
      </c>
      <c r="F510" s="47">
        <f t="shared" si="135"/>
        <v>532300</v>
      </c>
      <c r="G510" s="50">
        <f t="shared" si="139"/>
        <v>750</v>
      </c>
      <c r="H510" s="50">
        <f t="shared" si="140"/>
        <v>750</v>
      </c>
      <c r="I510" s="131">
        <f>MAX($F$334:F510)</f>
        <v>532300</v>
      </c>
      <c r="K510" s="140">
        <f t="shared" si="153"/>
        <v>350</v>
      </c>
      <c r="L510" s="70">
        <f t="shared" si="141"/>
        <v>532300</v>
      </c>
      <c r="M510" s="70">
        <f t="shared" si="142"/>
        <v>750</v>
      </c>
      <c r="N510" s="71">
        <f t="shared" si="143"/>
        <v>400</v>
      </c>
      <c r="O510" s="70">
        <f t="shared" si="144"/>
        <v>750</v>
      </c>
      <c r="P510" s="69">
        <f t="shared" si="145"/>
        <v>0</v>
      </c>
      <c r="Q510" s="50">
        <f t="shared" si="146"/>
        <v>350</v>
      </c>
      <c r="R510" s="50">
        <f t="shared" si="147"/>
        <v>0</v>
      </c>
      <c r="S510" s="112">
        <f t="shared" si="148"/>
        <v>0</v>
      </c>
      <c r="T510" s="112">
        <f t="shared" si="149"/>
        <v>0</v>
      </c>
      <c r="U510" s="113">
        <f t="shared" si="150"/>
        <v>0</v>
      </c>
      <c r="V510" s="114">
        <f t="shared" si="151"/>
        <v>0</v>
      </c>
      <c r="Y510" s="33">
        <f>P!M510</f>
        <v>0</v>
      </c>
      <c r="Z510" s="33">
        <f t="shared" si="152"/>
        <v>750</v>
      </c>
    </row>
    <row r="511" spans="1:26" x14ac:dyDescent="0.35">
      <c r="A511" s="32">
        <f t="shared" si="136"/>
        <v>43601</v>
      </c>
      <c r="B511" s="20">
        <f t="shared" si="137"/>
        <v>2019</v>
      </c>
      <c r="C511" s="20">
        <f t="shared" si="138"/>
        <v>5</v>
      </c>
      <c r="D511" s="47">
        <f>+P!D511</f>
        <v>205730</v>
      </c>
      <c r="E511" s="47">
        <f>'C'!E511</f>
        <v>327510</v>
      </c>
      <c r="F511" s="47">
        <f t="shared" si="135"/>
        <v>533240</v>
      </c>
      <c r="G511" s="50">
        <f t="shared" si="139"/>
        <v>940</v>
      </c>
      <c r="H511" s="50">
        <f t="shared" si="140"/>
        <v>940</v>
      </c>
      <c r="I511" s="131">
        <f>MAX($F$334:F511)</f>
        <v>533240</v>
      </c>
      <c r="K511" s="140">
        <f t="shared" si="153"/>
        <v>940</v>
      </c>
      <c r="L511" s="70">
        <f t="shared" si="141"/>
        <v>533240</v>
      </c>
      <c r="M511" s="70">
        <f t="shared" si="142"/>
        <v>940</v>
      </c>
      <c r="N511" s="71">
        <f t="shared" si="143"/>
        <v>0</v>
      </c>
      <c r="O511" s="70">
        <f t="shared" si="144"/>
        <v>940</v>
      </c>
      <c r="P511" s="69">
        <f t="shared" si="145"/>
        <v>0</v>
      </c>
      <c r="Q511" s="50">
        <f t="shared" si="146"/>
        <v>1290</v>
      </c>
      <c r="R511" s="50">
        <f t="shared" si="147"/>
        <v>0</v>
      </c>
      <c r="S511" s="112">
        <f t="shared" si="148"/>
        <v>0</v>
      </c>
      <c r="T511" s="112">
        <f t="shared" si="149"/>
        <v>0</v>
      </c>
      <c r="U511" s="113">
        <f t="shared" si="150"/>
        <v>0</v>
      </c>
      <c r="V511" s="114">
        <f t="shared" si="151"/>
        <v>0</v>
      </c>
      <c r="Y511" s="33">
        <f>P!M511</f>
        <v>0</v>
      </c>
      <c r="Z511" s="33">
        <f t="shared" si="152"/>
        <v>940</v>
      </c>
    </row>
    <row r="512" spans="1:26" x14ac:dyDescent="0.35">
      <c r="A512" s="32">
        <f t="shared" si="136"/>
        <v>43602</v>
      </c>
      <c r="B512" s="20">
        <f t="shared" si="137"/>
        <v>2019</v>
      </c>
      <c r="C512" s="20">
        <f t="shared" si="138"/>
        <v>5</v>
      </c>
      <c r="D512" s="47">
        <f>+P!D512</f>
        <v>205570</v>
      </c>
      <c r="E512" s="47">
        <f>'C'!E512</f>
        <v>328040</v>
      </c>
      <c r="F512" s="47">
        <f t="shared" si="135"/>
        <v>533610</v>
      </c>
      <c r="G512" s="50">
        <f t="shared" si="139"/>
        <v>370</v>
      </c>
      <c r="H512" s="50">
        <f t="shared" si="140"/>
        <v>370</v>
      </c>
      <c r="I512" s="131">
        <f>MAX($F$334:F512)</f>
        <v>533610</v>
      </c>
      <c r="K512" s="140">
        <f t="shared" si="153"/>
        <v>370</v>
      </c>
      <c r="L512" s="70">
        <f t="shared" si="141"/>
        <v>533610</v>
      </c>
      <c r="M512" s="70">
        <f t="shared" si="142"/>
        <v>370</v>
      </c>
      <c r="N512" s="71">
        <f t="shared" si="143"/>
        <v>0</v>
      </c>
      <c r="O512" s="70">
        <f t="shared" si="144"/>
        <v>370</v>
      </c>
      <c r="P512" s="69">
        <f t="shared" si="145"/>
        <v>0</v>
      </c>
      <c r="Q512" s="50">
        <f t="shared" si="146"/>
        <v>1660</v>
      </c>
      <c r="R512" s="50">
        <f t="shared" si="147"/>
        <v>0</v>
      </c>
      <c r="S512" s="112">
        <f t="shared" si="148"/>
        <v>0</v>
      </c>
      <c r="T512" s="112">
        <f t="shared" si="149"/>
        <v>0</v>
      </c>
      <c r="U512" s="113">
        <f t="shared" si="150"/>
        <v>0</v>
      </c>
      <c r="V512" s="114">
        <f t="shared" si="151"/>
        <v>0</v>
      </c>
      <c r="Y512" s="33">
        <f>P!M512</f>
        <v>0</v>
      </c>
      <c r="Z512" s="33">
        <f t="shared" si="152"/>
        <v>370</v>
      </c>
    </row>
    <row r="513" spans="1:26" x14ac:dyDescent="0.35">
      <c r="A513" s="32">
        <f t="shared" si="136"/>
        <v>43603</v>
      </c>
      <c r="B513" s="20">
        <f t="shared" si="137"/>
        <v>2019</v>
      </c>
      <c r="C513" s="20">
        <f t="shared" si="138"/>
        <v>5</v>
      </c>
      <c r="D513" s="47">
        <f>+P!D513</f>
        <v>205480</v>
      </c>
      <c r="E513" s="47">
        <f>'C'!E513</f>
        <v>328580</v>
      </c>
      <c r="F513" s="47">
        <f t="shared" si="135"/>
        <v>534060</v>
      </c>
      <c r="G513" s="50">
        <f t="shared" si="139"/>
        <v>450</v>
      </c>
      <c r="H513" s="50">
        <f t="shared" si="140"/>
        <v>450</v>
      </c>
      <c r="I513" s="131">
        <f>MAX($F$334:F513)</f>
        <v>534060</v>
      </c>
      <c r="K513" s="140">
        <f t="shared" si="153"/>
        <v>450</v>
      </c>
      <c r="L513" s="70">
        <f t="shared" si="141"/>
        <v>534060</v>
      </c>
      <c r="M513" s="70">
        <f t="shared" si="142"/>
        <v>450</v>
      </c>
      <c r="N513" s="71">
        <f t="shared" si="143"/>
        <v>0</v>
      </c>
      <c r="O513" s="70">
        <f t="shared" si="144"/>
        <v>450</v>
      </c>
      <c r="P513" s="69">
        <f t="shared" si="145"/>
        <v>0</v>
      </c>
      <c r="Q513" s="50">
        <f t="shared" si="146"/>
        <v>2110</v>
      </c>
      <c r="R513" s="50">
        <f t="shared" si="147"/>
        <v>0</v>
      </c>
      <c r="S513" s="112">
        <f t="shared" si="148"/>
        <v>0</v>
      </c>
      <c r="T513" s="112">
        <f t="shared" si="149"/>
        <v>0</v>
      </c>
      <c r="U513" s="113">
        <f t="shared" si="150"/>
        <v>0</v>
      </c>
      <c r="V513" s="114">
        <f t="shared" si="151"/>
        <v>0</v>
      </c>
      <c r="Y513" s="33">
        <f>P!M513</f>
        <v>0</v>
      </c>
      <c r="Z513" s="33">
        <f t="shared" si="152"/>
        <v>450</v>
      </c>
    </row>
    <row r="514" spans="1:26" x14ac:dyDescent="0.35">
      <c r="A514" s="32">
        <f t="shared" si="136"/>
        <v>43604</v>
      </c>
      <c r="B514" s="20">
        <f t="shared" si="137"/>
        <v>2019</v>
      </c>
      <c r="C514" s="20">
        <f t="shared" si="138"/>
        <v>5</v>
      </c>
      <c r="D514" s="47">
        <f>+P!D514</f>
        <v>205710</v>
      </c>
      <c r="E514" s="47">
        <f>'C'!E514</f>
        <v>329520</v>
      </c>
      <c r="F514" s="47">
        <f t="shared" si="135"/>
        <v>535230</v>
      </c>
      <c r="G514" s="50">
        <f t="shared" si="139"/>
        <v>1170</v>
      </c>
      <c r="H514" s="50">
        <f t="shared" si="140"/>
        <v>1170</v>
      </c>
      <c r="I514" s="131">
        <f>MAX($F$334:F514)</f>
        <v>535230</v>
      </c>
      <c r="K514" s="140">
        <f t="shared" si="153"/>
        <v>1170</v>
      </c>
      <c r="L514" s="70">
        <f t="shared" si="141"/>
        <v>535230</v>
      </c>
      <c r="M514" s="70">
        <f t="shared" si="142"/>
        <v>1170</v>
      </c>
      <c r="N514" s="71">
        <f t="shared" si="143"/>
        <v>0</v>
      </c>
      <c r="O514" s="70">
        <f t="shared" si="144"/>
        <v>1170</v>
      </c>
      <c r="P514" s="69">
        <f t="shared" si="145"/>
        <v>0</v>
      </c>
      <c r="Q514" s="50">
        <f t="shared" si="146"/>
        <v>3280</v>
      </c>
      <c r="R514" s="50">
        <f t="shared" si="147"/>
        <v>0</v>
      </c>
      <c r="S514" s="112">
        <f t="shared" si="148"/>
        <v>0</v>
      </c>
      <c r="T514" s="112">
        <f t="shared" si="149"/>
        <v>0</v>
      </c>
      <c r="U514" s="113">
        <f t="shared" si="150"/>
        <v>0</v>
      </c>
      <c r="V514" s="114">
        <f t="shared" si="151"/>
        <v>0</v>
      </c>
      <c r="Y514" s="33">
        <f>P!M514</f>
        <v>0</v>
      </c>
      <c r="Z514" s="33">
        <f t="shared" si="152"/>
        <v>1170</v>
      </c>
    </row>
    <row r="515" spans="1:26" x14ac:dyDescent="0.35">
      <c r="A515" s="32">
        <f t="shared" si="136"/>
        <v>43605</v>
      </c>
      <c r="B515" s="20">
        <f t="shared" si="137"/>
        <v>2019</v>
      </c>
      <c r="C515" s="20">
        <f t="shared" si="138"/>
        <v>5</v>
      </c>
      <c r="D515" s="47">
        <f>+P!D515</f>
        <v>205460</v>
      </c>
      <c r="E515" s="47">
        <f>'C'!E515</f>
        <v>329920</v>
      </c>
      <c r="F515" s="47">
        <f t="shared" si="135"/>
        <v>535380</v>
      </c>
      <c r="G515" s="50">
        <f t="shared" si="139"/>
        <v>150</v>
      </c>
      <c r="H515" s="50">
        <f t="shared" si="140"/>
        <v>150</v>
      </c>
      <c r="I515" s="131">
        <f>MAX($F$334:F515)</f>
        <v>535380</v>
      </c>
      <c r="K515" s="140">
        <f t="shared" si="153"/>
        <v>150</v>
      </c>
      <c r="L515" s="70">
        <f t="shared" si="141"/>
        <v>535380</v>
      </c>
      <c r="M515" s="70">
        <f t="shared" si="142"/>
        <v>150</v>
      </c>
      <c r="N515" s="71">
        <f t="shared" si="143"/>
        <v>0</v>
      </c>
      <c r="O515" s="70">
        <f t="shared" si="144"/>
        <v>150</v>
      </c>
      <c r="P515" s="69">
        <f t="shared" si="145"/>
        <v>0</v>
      </c>
      <c r="Q515" s="50">
        <f t="shared" si="146"/>
        <v>3430</v>
      </c>
      <c r="R515" s="50">
        <f t="shared" si="147"/>
        <v>0</v>
      </c>
      <c r="S515" s="112">
        <f t="shared" si="148"/>
        <v>0</v>
      </c>
      <c r="T515" s="112">
        <f t="shared" si="149"/>
        <v>0</v>
      </c>
      <c r="U515" s="113">
        <f t="shared" si="150"/>
        <v>0</v>
      </c>
      <c r="V515" s="114">
        <f t="shared" si="151"/>
        <v>0</v>
      </c>
      <c r="Y515" s="33">
        <f>P!M515</f>
        <v>0</v>
      </c>
      <c r="Z515" s="33">
        <f t="shared" si="152"/>
        <v>150</v>
      </c>
    </row>
    <row r="516" spans="1:26" x14ac:dyDescent="0.35">
      <c r="A516" s="32">
        <f t="shared" si="136"/>
        <v>43606</v>
      </c>
      <c r="B516" s="20">
        <f t="shared" si="137"/>
        <v>2019</v>
      </c>
      <c r="C516" s="20">
        <f t="shared" si="138"/>
        <v>5</v>
      </c>
      <c r="D516" s="47">
        <f>+P!D516</f>
        <v>205920</v>
      </c>
      <c r="E516" s="47">
        <f>'C'!E516</f>
        <v>330320</v>
      </c>
      <c r="F516" s="47">
        <f t="shared" si="135"/>
        <v>536240</v>
      </c>
      <c r="G516" s="50">
        <f t="shared" si="139"/>
        <v>860</v>
      </c>
      <c r="H516" s="50">
        <f t="shared" si="140"/>
        <v>860</v>
      </c>
      <c r="I516" s="131">
        <f>MAX($F$334:F516)</f>
        <v>536240</v>
      </c>
      <c r="K516" s="140">
        <f t="shared" si="153"/>
        <v>860</v>
      </c>
      <c r="L516" s="70">
        <f t="shared" si="141"/>
        <v>536240</v>
      </c>
      <c r="M516" s="70">
        <f t="shared" si="142"/>
        <v>860</v>
      </c>
      <c r="N516" s="71">
        <f t="shared" si="143"/>
        <v>0</v>
      </c>
      <c r="O516" s="70">
        <f t="shared" si="144"/>
        <v>860</v>
      </c>
      <c r="P516" s="69">
        <f t="shared" si="145"/>
        <v>0</v>
      </c>
      <c r="Q516" s="50">
        <f t="shared" si="146"/>
        <v>4290</v>
      </c>
      <c r="R516" s="50">
        <f t="shared" si="147"/>
        <v>0</v>
      </c>
      <c r="S516" s="112">
        <f t="shared" si="148"/>
        <v>0</v>
      </c>
      <c r="T516" s="112">
        <f t="shared" si="149"/>
        <v>0</v>
      </c>
      <c r="U516" s="113">
        <f t="shared" si="150"/>
        <v>0</v>
      </c>
      <c r="V516" s="114">
        <f t="shared" si="151"/>
        <v>0</v>
      </c>
      <c r="Y516" s="33">
        <f>P!M516</f>
        <v>460</v>
      </c>
      <c r="Z516" s="33">
        <f t="shared" si="152"/>
        <v>400</v>
      </c>
    </row>
    <row r="517" spans="1:26" x14ac:dyDescent="0.35">
      <c r="A517" s="32">
        <f t="shared" si="136"/>
        <v>43607</v>
      </c>
      <c r="B517" s="20">
        <f t="shared" si="137"/>
        <v>2019</v>
      </c>
      <c r="C517" s="20">
        <f t="shared" si="138"/>
        <v>5</v>
      </c>
      <c r="D517" s="47">
        <f>+P!D517</f>
        <v>206010</v>
      </c>
      <c r="E517" s="47">
        <f>'C'!E517</f>
        <v>331930</v>
      </c>
      <c r="F517" s="47">
        <f t="shared" si="135"/>
        <v>537940</v>
      </c>
      <c r="G517" s="50">
        <f t="shared" si="139"/>
        <v>1700</v>
      </c>
      <c r="H517" s="50">
        <f t="shared" si="140"/>
        <v>1700</v>
      </c>
      <c r="I517" s="131">
        <f>MAX($F$334:F517)</f>
        <v>537940</v>
      </c>
      <c r="K517" s="140">
        <f t="shared" si="153"/>
        <v>1700</v>
      </c>
      <c r="L517" s="70">
        <f t="shared" si="141"/>
        <v>537940</v>
      </c>
      <c r="M517" s="70">
        <f t="shared" si="142"/>
        <v>1700</v>
      </c>
      <c r="N517" s="71">
        <f t="shared" si="143"/>
        <v>0</v>
      </c>
      <c r="O517" s="70">
        <f t="shared" si="144"/>
        <v>1700</v>
      </c>
      <c r="P517" s="69">
        <f t="shared" si="145"/>
        <v>0</v>
      </c>
      <c r="Q517" s="50">
        <f t="shared" si="146"/>
        <v>5990</v>
      </c>
      <c r="R517" s="50">
        <f t="shared" si="147"/>
        <v>0</v>
      </c>
      <c r="S517" s="112">
        <f t="shared" si="148"/>
        <v>0</v>
      </c>
      <c r="T517" s="112">
        <f t="shared" si="149"/>
        <v>0</v>
      </c>
      <c r="U517" s="113">
        <f t="shared" si="150"/>
        <v>0</v>
      </c>
      <c r="V517" s="114">
        <f t="shared" si="151"/>
        <v>0</v>
      </c>
      <c r="Y517" s="33">
        <f>P!M517</f>
        <v>90</v>
      </c>
      <c r="Z517" s="33">
        <f t="shared" si="152"/>
        <v>1610</v>
      </c>
    </row>
    <row r="518" spans="1:26" x14ac:dyDescent="0.35">
      <c r="A518" s="32">
        <f t="shared" si="136"/>
        <v>43608</v>
      </c>
      <c r="B518" s="20">
        <f t="shared" si="137"/>
        <v>2019</v>
      </c>
      <c r="C518" s="20">
        <f t="shared" si="138"/>
        <v>5</v>
      </c>
      <c r="D518" s="47">
        <f>+P!D518</f>
        <v>206030</v>
      </c>
      <c r="E518" s="47">
        <f>'C'!E518</f>
        <v>333340</v>
      </c>
      <c r="F518" s="47">
        <f t="shared" si="135"/>
        <v>539370</v>
      </c>
      <c r="G518" s="50">
        <f t="shared" si="139"/>
        <v>1430</v>
      </c>
      <c r="H518" s="50">
        <f t="shared" si="140"/>
        <v>1430</v>
      </c>
      <c r="I518" s="131">
        <f>MAX($F$334:F518)</f>
        <v>539370</v>
      </c>
      <c r="K518" s="140">
        <f t="shared" si="153"/>
        <v>1430</v>
      </c>
      <c r="L518" s="70">
        <f t="shared" si="141"/>
        <v>539370</v>
      </c>
      <c r="M518" s="70">
        <f t="shared" si="142"/>
        <v>1430</v>
      </c>
      <c r="N518" s="71">
        <f t="shared" si="143"/>
        <v>0</v>
      </c>
      <c r="O518" s="70">
        <f t="shared" si="144"/>
        <v>1430</v>
      </c>
      <c r="P518" s="69">
        <f t="shared" si="145"/>
        <v>0</v>
      </c>
      <c r="Q518" s="50">
        <f t="shared" si="146"/>
        <v>7420</v>
      </c>
      <c r="R518" s="50">
        <f t="shared" si="147"/>
        <v>0</v>
      </c>
      <c r="S518" s="112">
        <f t="shared" si="148"/>
        <v>0</v>
      </c>
      <c r="T518" s="112">
        <f t="shared" si="149"/>
        <v>0</v>
      </c>
      <c r="U518" s="113">
        <f t="shared" si="150"/>
        <v>0</v>
      </c>
      <c r="V518" s="114">
        <f t="shared" si="151"/>
        <v>0</v>
      </c>
      <c r="Y518" s="33">
        <f>P!M518</f>
        <v>20</v>
      </c>
      <c r="Z518" s="33">
        <f t="shared" si="152"/>
        <v>1410</v>
      </c>
    </row>
    <row r="519" spans="1:26" x14ac:dyDescent="0.35">
      <c r="A519" s="32">
        <f t="shared" si="136"/>
        <v>43609</v>
      </c>
      <c r="B519" s="20">
        <f t="shared" si="137"/>
        <v>2019</v>
      </c>
      <c r="C519" s="20">
        <f t="shared" si="138"/>
        <v>5</v>
      </c>
      <c r="D519" s="47">
        <f>+P!D519</f>
        <v>206170</v>
      </c>
      <c r="E519" s="47">
        <f>'C'!E519</f>
        <v>335090</v>
      </c>
      <c r="F519" s="47">
        <f t="shared" si="135"/>
        <v>541260</v>
      </c>
      <c r="G519" s="50">
        <f t="shared" si="139"/>
        <v>1890</v>
      </c>
      <c r="H519" s="50">
        <f t="shared" si="140"/>
        <v>1890</v>
      </c>
      <c r="I519" s="131">
        <f>MAX($F$334:F519)</f>
        <v>541260</v>
      </c>
      <c r="K519" s="140">
        <f t="shared" si="153"/>
        <v>1890</v>
      </c>
      <c r="L519" s="70">
        <f t="shared" si="141"/>
        <v>541260</v>
      </c>
      <c r="M519" s="70">
        <f t="shared" si="142"/>
        <v>1890</v>
      </c>
      <c r="N519" s="71">
        <f t="shared" si="143"/>
        <v>0</v>
      </c>
      <c r="O519" s="70">
        <f t="shared" si="144"/>
        <v>1890</v>
      </c>
      <c r="P519" s="69">
        <f t="shared" si="145"/>
        <v>0</v>
      </c>
      <c r="Q519" s="50">
        <f t="shared" si="146"/>
        <v>9310</v>
      </c>
      <c r="R519" s="50">
        <f t="shared" si="147"/>
        <v>0</v>
      </c>
      <c r="S519" s="112">
        <f t="shared" si="148"/>
        <v>0</v>
      </c>
      <c r="T519" s="112">
        <f t="shared" si="149"/>
        <v>0</v>
      </c>
      <c r="U519" s="113">
        <f t="shared" si="150"/>
        <v>0</v>
      </c>
      <c r="V519" s="114">
        <f t="shared" si="151"/>
        <v>0</v>
      </c>
      <c r="Y519" s="33">
        <f>P!M519</f>
        <v>140</v>
      </c>
      <c r="Z519" s="33">
        <f t="shared" si="152"/>
        <v>1750</v>
      </c>
    </row>
    <row r="520" spans="1:26" x14ac:dyDescent="0.35">
      <c r="A520" s="32">
        <f t="shared" si="136"/>
        <v>43610</v>
      </c>
      <c r="B520" s="20">
        <f t="shared" si="137"/>
        <v>2019</v>
      </c>
      <c r="C520" s="20">
        <f t="shared" si="138"/>
        <v>5</v>
      </c>
      <c r="D520" s="47">
        <f>+P!D520</f>
        <v>206190</v>
      </c>
      <c r="E520" s="47">
        <f>'C'!E520</f>
        <v>336850</v>
      </c>
      <c r="F520" s="47">
        <f t="shared" si="135"/>
        <v>543040</v>
      </c>
      <c r="G520" s="50">
        <f t="shared" si="139"/>
        <v>1780</v>
      </c>
      <c r="H520" s="50">
        <f t="shared" si="140"/>
        <v>1780</v>
      </c>
      <c r="I520" s="131">
        <f>MAX($F$334:F520)</f>
        <v>543040</v>
      </c>
      <c r="K520" s="140">
        <f t="shared" si="153"/>
        <v>1780</v>
      </c>
      <c r="L520" s="70">
        <f t="shared" si="141"/>
        <v>543040</v>
      </c>
      <c r="M520" s="70">
        <f t="shared" si="142"/>
        <v>1780</v>
      </c>
      <c r="N520" s="71">
        <f t="shared" si="143"/>
        <v>0</v>
      </c>
      <c r="O520" s="70">
        <f t="shared" si="144"/>
        <v>1780</v>
      </c>
      <c r="P520" s="69">
        <f t="shared" si="145"/>
        <v>0</v>
      </c>
      <c r="Q520" s="50">
        <f t="shared" si="146"/>
        <v>11090</v>
      </c>
      <c r="R520" s="50">
        <f t="shared" si="147"/>
        <v>0</v>
      </c>
      <c r="S520" s="112">
        <f t="shared" si="148"/>
        <v>0</v>
      </c>
      <c r="T520" s="112">
        <f t="shared" si="149"/>
        <v>0</v>
      </c>
      <c r="U520" s="113">
        <f t="shared" si="150"/>
        <v>0</v>
      </c>
      <c r="V520" s="114">
        <f t="shared" si="151"/>
        <v>0</v>
      </c>
      <c r="Y520" s="33">
        <f>P!M520</f>
        <v>20</v>
      </c>
      <c r="Z520" s="33">
        <f t="shared" si="152"/>
        <v>1760</v>
      </c>
    </row>
    <row r="521" spans="1:26" x14ac:dyDescent="0.35">
      <c r="A521" s="32">
        <f t="shared" si="136"/>
        <v>43611</v>
      </c>
      <c r="B521" s="20">
        <f t="shared" si="137"/>
        <v>2019</v>
      </c>
      <c r="C521" s="20">
        <f t="shared" si="138"/>
        <v>5</v>
      </c>
      <c r="D521" s="47">
        <f>+P!D521</f>
        <v>206460</v>
      </c>
      <c r="E521" s="47">
        <f>'C'!E521</f>
        <v>339150</v>
      </c>
      <c r="F521" s="47">
        <f t="shared" si="135"/>
        <v>545610</v>
      </c>
      <c r="G521" s="50">
        <f t="shared" si="139"/>
        <v>2570</v>
      </c>
      <c r="H521" s="50">
        <f t="shared" si="140"/>
        <v>2570</v>
      </c>
      <c r="I521" s="131">
        <f>MAX($F$334:F521)</f>
        <v>545610</v>
      </c>
      <c r="K521" s="140">
        <f t="shared" si="153"/>
        <v>2570</v>
      </c>
      <c r="L521" s="70">
        <f t="shared" si="141"/>
        <v>545610</v>
      </c>
      <c r="M521" s="70">
        <f t="shared" si="142"/>
        <v>2570</v>
      </c>
      <c r="N521" s="71">
        <f t="shared" si="143"/>
        <v>0</v>
      </c>
      <c r="O521" s="70">
        <f t="shared" si="144"/>
        <v>2570</v>
      </c>
      <c r="P521" s="69">
        <f t="shared" si="145"/>
        <v>0</v>
      </c>
      <c r="Q521" s="50">
        <f t="shared" si="146"/>
        <v>13660</v>
      </c>
      <c r="R521" s="50">
        <f t="shared" si="147"/>
        <v>0</v>
      </c>
      <c r="S521" s="112">
        <f t="shared" si="148"/>
        <v>0</v>
      </c>
      <c r="T521" s="112">
        <f t="shared" si="149"/>
        <v>0</v>
      </c>
      <c r="U521" s="113">
        <f t="shared" si="150"/>
        <v>0</v>
      </c>
      <c r="V521" s="114">
        <f t="shared" si="151"/>
        <v>0</v>
      </c>
      <c r="Y521" s="33">
        <f>P!M521</f>
        <v>270</v>
      </c>
      <c r="Z521" s="33">
        <f t="shared" si="152"/>
        <v>2300</v>
      </c>
    </row>
    <row r="522" spans="1:26" x14ac:dyDescent="0.35">
      <c r="A522" s="32">
        <f t="shared" si="136"/>
        <v>43612</v>
      </c>
      <c r="B522" s="20">
        <f t="shared" si="137"/>
        <v>2019</v>
      </c>
      <c r="C522" s="20">
        <f t="shared" si="138"/>
        <v>5</v>
      </c>
      <c r="D522" s="47">
        <f>+P!D522</f>
        <v>206210</v>
      </c>
      <c r="E522" s="47">
        <f>'C'!E522</f>
        <v>341670</v>
      </c>
      <c r="F522" s="47">
        <f t="shared" ref="F522:F585" si="154">+D522+E522</f>
        <v>547880</v>
      </c>
      <c r="G522" s="50">
        <f t="shared" si="139"/>
        <v>2270</v>
      </c>
      <c r="H522" s="50">
        <f t="shared" si="140"/>
        <v>2270</v>
      </c>
      <c r="I522" s="131">
        <f>MAX($F$334:F522)</f>
        <v>547880</v>
      </c>
      <c r="K522" s="140">
        <f t="shared" si="153"/>
        <v>2270</v>
      </c>
      <c r="L522" s="70">
        <f t="shared" si="141"/>
        <v>547880</v>
      </c>
      <c r="M522" s="70">
        <f t="shared" si="142"/>
        <v>2270</v>
      </c>
      <c r="N522" s="71">
        <f t="shared" si="143"/>
        <v>0</v>
      </c>
      <c r="O522" s="70">
        <f t="shared" si="144"/>
        <v>2270</v>
      </c>
      <c r="P522" s="69">
        <f t="shared" si="145"/>
        <v>0</v>
      </c>
      <c r="Q522" s="50">
        <f t="shared" si="146"/>
        <v>15930</v>
      </c>
      <c r="R522" s="50">
        <f t="shared" si="147"/>
        <v>0</v>
      </c>
      <c r="S522" s="112">
        <f t="shared" si="148"/>
        <v>0</v>
      </c>
      <c r="T522" s="112">
        <f t="shared" si="149"/>
        <v>0</v>
      </c>
      <c r="U522" s="113">
        <f t="shared" si="150"/>
        <v>0</v>
      </c>
      <c r="V522" s="114">
        <f t="shared" si="151"/>
        <v>0</v>
      </c>
      <c r="Y522" s="33">
        <f>P!M522</f>
        <v>0</v>
      </c>
      <c r="Z522" s="33">
        <f t="shared" si="152"/>
        <v>2270</v>
      </c>
    </row>
    <row r="523" spans="1:26" x14ac:dyDescent="0.35">
      <c r="A523" s="32">
        <f t="shared" ref="A523:A586" si="155">+A522+1</f>
        <v>43613</v>
      </c>
      <c r="B523" s="20">
        <f t="shared" ref="B523:B586" si="156">YEAR(A523)</f>
        <v>2019</v>
      </c>
      <c r="C523" s="20">
        <f t="shared" ref="C523:C586" si="157">MONTH(A523)</f>
        <v>5</v>
      </c>
      <c r="D523" s="47">
        <f>+P!D523</f>
        <v>206100</v>
      </c>
      <c r="E523" s="47">
        <f>'C'!E523</f>
        <v>342900</v>
      </c>
      <c r="F523" s="47">
        <f t="shared" si="154"/>
        <v>549000</v>
      </c>
      <c r="G523" s="50">
        <f t="shared" ref="G523:G586" si="158">+F523-F522</f>
        <v>1120</v>
      </c>
      <c r="H523" s="50">
        <f t="shared" ref="H523:H586" si="159">IF(G523&gt;0,G523,0)</f>
        <v>1120</v>
      </c>
      <c r="I523" s="131">
        <f>MAX($F$334:F523)</f>
        <v>549000</v>
      </c>
      <c r="K523" s="140">
        <f t="shared" si="153"/>
        <v>1120</v>
      </c>
      <c r="L523" s="70">
        <f t="shared" ref="L523:L586" si="160">MIN(F523:F552)</f>
        <v>549000</v>
      </c>
      <c r="M523" s="70">
        <f t="shared" ref="M523:M586" si="161">MAX(0,+L523-L522)</f>
        <v>1120</v>
      </c>
      <c r="N523" s="71">
        <f t="shared" ref="N523:N586" si="162">MIN(M523,H523-K523)</f>
        <v>0</v>
      </c>
      <c r="O523" s="70">
        <f t="shared" ref="O523:O586" si="163">+K523+N523</f>
        <v>1120</v>
      </c>
      <c r="P523" s="69">
        <f t="shared" ref="P523:P586" si="164">+H523-O523</f>
        <v>0</v>
      </c>
      <c r="Q523" s="50">
        <f t="shared" ref="Q523:Q586" si="165">MAX(0,IF(AND(K523=0,P523&gt;0),0,Q522+K523+U522))</f>
        <v>17050</v>
      </c>
      <c r="R523" s="50">
        <f t="shared" ref="R523:R586" si="166">MAX(0,R522+P523+V522)</f>
        <v>0</v>
      </c>
      <c r="S523" s="112">
        <f t="shared" ref="S523:S586" si="167">IF(G523&lt;0,G523,0)</f>
        <v>0</v>
      </c>
      <c r="T523" s="112">
        <f t="shared" ref="T523:T586" si="168">MIN(0,+S523+R522+V522)</f>
        <v>0</v>
      </c>
      <c r="U523" s="113">
        <f t="shared" ref="U523:U586" si="169">MAX(S523,IF(Q523&gt;0,MAX(-Q523,S523),T523))</f>
        <v>0</v>
      </c>
      <c r="V523" s="114">
        <f t="shared" ref="V523:V586" si="170">+S523-U523</f>
        <v>0</v>
      </c>
      <c r="Y523" s="33">
        <f>P!M523</f>
        <v>0</v>
      </c>
      <c r="Z523" s="33">
        <f t="shared" ref="Z523:Z586" si="171">MAX(O523-Y523,0)</f>
        <v>1120</v>
      </c>
    </row>
    <row r="524" spans="1:26" x14ac:dyDescent="0.35">
      <c r="A524" s="32">
        <f t="shared" si="155"/>
        <v>43614</v>
      </c>
      <c r="B524" s="20">
        <f t="shared" si="156"/>
        <v>2019</v>
      </c>
      <c r="C524" s="20">
        <f t="shared" si="157"/>
        <v>5</v>
      </c>
      <c r="D524" s="47">
        <f>+P!D524</f>
        <v>206140</v>
      </c>
      <c r="E524" s="47">
        <f>'C'!E524</f>
        <v>343710</v>
      </c>
      <c r="F524" s="47">
        <f t="shared" si="154"/>
        <v>549850</v>
      </c>
      <c r="G524" s="50">
        <f t="shared" si="158"/>
        <v>850</v>
      </c>
      <c r="H524" s="50">
        <f t="shared" si="159"/>
        <v>850</v>
      </c>
      <c r="I524" s="131">
        <f>MAX($F$334:F524)</f>
        <v>549850</v>
      </c>
      <c r="K524" s="140">
        <f t="shared" ref="K524:K587" si="172">MAX(0,+I524-I523)</f>
        <v>850</v>
      </c>
      <c r="L524" s="70">
        <f t="shared" si="160"/>
        <v>549850</v>
      </c>
      <c r="M524" s="70">
        <f t="shared" si="161"/>
        <v>850</v>
      </c>
      <c r="N524" s="71">
        <f t="shared" si="162"/>
        <v>0</v>
      </c>
      <c r="O524" s="70">
        <f t="shared" si="163"/>
        <v>850</v>
      </c>
      <c r="P524" s="69">
        <f t="shared" si="164"/>
        <v>0</v>
      </c>
      <c r="Q524" s="50">
        <f t="shared" si="165"/>
        <v>17900</v>
      </c>
      <c r="R524" s="50">
        <f t="shared" si="166"/>
        <v>0</v>
      </c>
      <c r="S524" s="112">
        <f t="shared" si="167"/>
        <v>0</v>
      </c>
      <c r="T524" s="112">
        <f t="shared" si="168"/>
        <v>0</v>
      </c>
      <c r="U524" s="113">
        <f t="shared" si="169"/>
        <v>0</v>
      </c>
      <c r="V524" s="114">
        <f t="shared" si="170"/>
        <v>0</v>
      </c>
      <c r="Y524" s="33">
        <f>P!M524</f>
        <v>0</v>
      </c>
      <c r="Z524" s="33">
        <f t="shared" si="171"/>
        <v>850</v>
      </c>
    </row>
    <row r="525" spans="1:26" x14ac:dyDescent="0.35">
      <c r="A525" s="32">
        <f t="shared" si="155"/>
        <v>43615</v>
      </c>
      <c r="B525" s="20">
        <f t="shared" si="156"/>
        <v>2019</v>
      </c>
      <c r="C525" s="20">
        <f t="shared" si="157"/>
        <v>5</v>
      </c>
      <c r="D525" s="47">
        <f>+P!D525</f>
        <v>206170</v>
      </c>
      <c r="E525" s="47">
        <f>'C'!E525</f>
        <v>344460</v>
      </c>
      <c r="F525" s="47">
        <f t="shared" si="154"/>
        <v>550630</v>
      </c>
      <c r="G525" s="50">
        <f t="shared" si="158"/>
        <v>780</v>
      </c>
      <c r="H525" s="50">
        <f t="shared" si="159"/>
        <v>780</v>
      </c>
      <c r="I525" s="131">
        <f>MAX($F$334:F525)</f>
        <v>550630</v>
      </c>
      <c r="K525" s="140">
        <f t="shared" si="172"/>
        <v>780</v>
      </c>
      <c r="L525" s="70">
        <f t="shared" si="160"/>
        <v>550630</v>
      </c>
      <c r="M525" s="70">
        <f t="shared" si="161"/>
        <v>780</v>
      </c>
      <c r="N525" s="71">
        <f t="shared" si="162"/>
        <v>0</v>
      </c>
      <c r="O525" s="70">
        <f t="shared" si="163"/>
        <v>780</v>
      </c>
      <c r="P525" s="69">
        <f t="shared" si="164"/>
        <v>0</v>
      </c>
      <c r="Q525" s="50">
        <f t="shared" si="165"/>
        <v>18680</v>
      </c>
      <c r="R525" s="50">
        <f t="shared" si="166"/>
        <v>0</v>
      </c>
      <c r="S525" s="112">
        <f t="shared" si="167"/>
        <v>0</v>
      </c>
      <c r="T525" s="112">
        <f t="shared" si="168"/>
        <v>0</v>
      </c>
      <c r="U525" s="113">
        <f t="shared" si="169"/>
        <v>0</v>
      </c>
      <c r="V525" s="114">
        <f t="shared" si="170"/>
        <v>0</v>
      </c>
      <c r="Y525" s="33">
        <f>P!M525</f>
        <v>0</v>
      </c>
      <c r="Z525" s="33">
        <f t="shared" si="171"/>
        <v>780</v>
      </c>
    </row>
    <row r="526" spans="1:26" x14ac:dyDescent="0.35">
      <c r="A526" s="32">
        <f t="shared" si="155"/>
        <v>43616</v>
      </c>
      <c r="B526" s="20">
        <f t="shared" si="156"/>
        <v>2019</v>
      </c>
      <c r="C526" s="20">
        <f t="shared" si="157"/>
        <v>5</v>
      </c>
      <c r="D526" s="47">
        <f>+P!D526</f>
        <v>206190</v>
      </c>
      <c r="E526" s="47">
        <f>'C'!E526</f>
        <v>345420</v>
      </c>
      <c r="F526" s="47">
        <f t="shared" si="154"/>
        <v>551610</v>
      </c>
      <c r="G526" s="50">
        <f t="shared" si="158"/>
        <v>980</v>
      </c>
      <c r="H526" s="50">
        <f t="shared" si="159"/>
        <v>980</v>
      </c>
      <c r="I526" s="131">
        <f>MAX($F$334:F526)</f>
        <v>551610</v>
      </c>
      <c r="K526" s="140">
        <f t="shared" si="172"/>
        <v>980</v>
      </c>
      <c r="L526" s="70">
        <f t="shared" si="160"/>
        <v>551610</v>
      </c>
      <c r="M526" s="70">
        <f t="shared" si="161"/>
        <v>980</v>
      </c>
      <c r="N526" s="71">
        <f t="shared" si="162"/>
        <v>0</v>
      </c>
      <c r="O526" s="70">
        <f t="shared" si="163"/>
        <v>980</v>
      </c>
      <c r="P526" s="69">
        <f t="shared" si="164"/>
        <v>0</v>
      </c>
      <c r="Q526" s="50">
        <f t="shared" si="165"/>
        <v>19660</v>
      </c>
      <c r="R526" s="50">
        <f t="shared" si="166"/>
        <v>0</v>
      </c>
      <c r="S526" s="112">
        <f t="shared" si="167"/>
        <v>0</v>
      </c>
      <c r="T526" s="112">
        <f t="shared" si="168"/>
        <v>0</v>
      </c>
      <c r="U526" s="113">
        <f t="shared" si="169"/>
        <v>0</v>
      </c>
      <c r="V526" s="114">
        <f t="shared" si="170"/>
        <v>0</v>
      </c>
      <c r="Y526" s="33">
        <f>P!M526</f>
        <v>0</v>
      </c>
      <c r="Z526" s="33">
        <f t="shared" si="171"/>
        <v>980</v>
      </c>
    </row>
    <row r="527" spans="1:26" x14ac:dyDescent="0.35">
      <c r="A527" s="32">
        <f t="shared" si="155"/>
        <v>43617</v>
      </c>
      <c r="B527" s="20">
        <f t="shared" si="156"/>
        <v>2019</v>
      </c>
      <c r="C527" s="20">
        <f t="shared" si="157"/>
        <v>6</v>
      </c>
      <c r="D527" s="47">
        <f>+P!D527</f>
        <v>206400</v>
      </c>
      <c r="E527" s="47">
        <f>'C'!E527</f>
        <v>346590</v>
      </c>
      <c r="F527" s="47">
        <f t="shared" si="154"/>
        <v>552990</v>
      </c>
      <c r="G527" s="50">
        <f t="shared" si="158"/>
        <v>1380</v>
      </c>
      <c r="H527" s="50">
        <f t="shared" si="159"/>
        <v>1380</v>
      </c>
      <c r="I527" s="131">
        <f>MAX($F$334:F527)</f>
        <v>552990</v>
      </c>
      <c r="K527" s="140">
        <f t="shared" si="172"/>
        <v>1380</v>
      </c>
      <c r="L527" s="70">
        <f t="shared" si="160"/>
        <v>552990</v>
      </c>
      <c r="M527" s="70">
        <f t="shared" si="161"/>
        <v>1380</v>
      </c>
      <c r="N527" s="71">
        <f t="shared" si="162"/>
        <v>0</v>
      </c>
      <c r="O527" s="70">
        <f t="shared" si="163"/>
        <v>1380</v>
      </c>
      <c r="P527" s="69">
        <f t="shared" si="164"/>
        <v>0</v>
      </c>
      <c r="Q527" s="50">
        <f t="shared" si="165"/>
        <v>21040</v>
      </c>
      <c r="R527" s="50">
        <f t="shared" si="166"/>
        <v>0</v>
      </c>
      <c r="S527" s="112">
        <f t="shared" si="167"/>
        <v>0</v>
      </c>
      <c r="T527" s="112">
        <f t="shared" si="168"/>
        <v>0</v>
      </c>
      <c r="U527" s="113">
        <f t="shared" si="169"/>
        <v>0</v>
      </c>
      <c r="V527" s="114">
        <f t="shared" si="170"/>
        <v>0</v>
      </c>
      <c r="Y527" s="33">
        <f>P!M527</f>
        <v>0</v>
      </c>
      <c r="Z527" s="33">
        <f t="shared" si="171"/>
        <v>1380</v>
      </c>
    </row>
    <row r="528" spans="1:26" x14ac:dyDescent="0.35">
      <c r="A528" s="32">
        <f t="shared" si="155"/>
        <v>43618</v>
      </c>
      <c r="B528" s="20">
        <f t="shared" si="156"/>
        <v>2019</v>
      </c>
      <c r="C528" s="20">
        <f t="shared" si="157"/>
        <v>6</v>
      </c>
      <c r="D528" s="47">
        <f>+P!D528</f>
        <v>206490</v>
      </c>
      <c r="E528" s="47">
        <f>'C'!E528</f>
        <v>348370</v>
      </c>
      <c r="F528" s="47">
        <f t="shared" si="154"/>
        <v>554860</v>
      </c>
      <c r="G528" s="50">
        <f t="shared" si="158"/>
        <v>1870</v>
      </c>
      <c r="H528" s="50">
        <f t="shared" si="159"/>
        <v>1870</v>
      </c>
      <c r="I528" s="131">
        <f>MAX($F$334:F528)</f>
        <v>554860</v>
      </c>
      <c r="K528" s="140">
        <f t="shared" si="172"/>
        <v>1870</v>
      </c>
      <c r="L528" s="70">
        <f t="shared" si="160"/>
        <v>554860</v>
      </c>
      <c r="M528" s="70">
        <f t="shared" si="161"/>
        <v>1870</v>
      </c>
      <c r="N528" s="71">
        <f t="shared" si="162"/>
        <v>0</v>
      </c>
      <c r="O528" s="70">
        <f t="shared" si="163"/>
        <v>1870</v>
      </c>
      <c r="P528" s="69">
        <f t="shared" si="164"/>
        <v>0</v>
      </c>
      <c r="Q528" s="50">
        <f t="shared" si="165"/>
        <v>22910</v>
      </c>
      <c r="R528" s="50">
        <f t="shared" si="166"/>
        <v>0</v>
      </c>
      <c r="S528" s="112">
        <f t="shared" si="167"/>
        <v>0</v>
      </c>
      <c r="T528" s="112">
        <f t="shared" si="168"/>
        <v>0</v>
      </c>
      <c r="U528" s="113">
        <f t="shared" si="169"/>
        <v>0</v>
      </c>
      <c r="V528" s="114">
        <f t="shared" si="170"/>
        <v>0</v>
      </c>
      <c r="Y528" s="33">
        <f>P!M528</f>
        <v>30</v>
      </c>
      <c r="Z528" s="33">
        <f t="shared" si="171"/>
        <v>1840</v>
      </c>
    </row>
    <row r="529" spans="1:26" x14ac:dyDescent="0.35">
      <c r="A529" s="32">
        <f t="shared" si="155"/>
        <v>43619</v>
      </c>
      <c r="B529" s="20">
        <f t="shared" si="156"/>
        <v>2019</v>
      </c>
      <c r="C529" s="20">
        <f t="shared" si="157"/>
        <v>6</v>
      </c>
      <c r="D529" s="47">
        <f>+P!D529</f>
        <v>206920</v>
      </c>
      <c r="E529" s="47">
        <f>'C'!E529</f>
        <v>351190</v>
      </c>
      <c r="F529" s="47">
        <f t="shared" si="154"/>
        <v>558110</v>
      </c>
      <c r="G529" s="50">
        <f t="shared" si="158"/>
        <v>3250</v>
      </c>
      <c r="H529" s="50">
        <f t="shared" si="159"/>
        <v>3250</v>
      </c>
      <c r="I529" s="131">
        <f>MAX($F$334:F529)</f>
        <v>558110</v>
      </c>
      <c r="K529" s="140">
        <f t="shared" si="172"/>
        <v>3250</v>
      </c>
      <c r="L529" s="70">
        <f t="shared" si="160"/>
        <v>558110</v>
      </c>
      <c r="M529" s="70">
        <f t="shared" si="161"/>
        <v>3250</v>
      </c>
      <c r="N529" s="71">
        <f t="shared" si="162"/>
        <v>0</v>
      </c>
      <c r="O529" s="70">
        <f t="shared" si="163"/>
        <v>3250</v>
      </c>
      <c r="P529" s="69">
        <f t="shared" si="164"/>
        <v>0</v>
      </c>
      <c r="Q529" s="50">
        <f t="shared" si="165"/>
        <v>26160</v>
      </c>
      <c r="R529" s="50">
        <f t="shared" si="166"/>
        <v>0</v>
      </c>
      <c r="S529" s="112">
        <f t="shared" si="167"/>
        <v>0</v>
      </c>
      <c r="T529" s="112">
        <f t="shared" si="168"/>
        <v>0</v>
      </c>
      <c r="U529" s="113">
        <f t="shared" si="169"/>
        <v>0</v>
      </c>
      <c r="V529" s="114">
        <f t="shared" si="170"/>
        <v>0</v>
      </c>
      <c r="Y529" s="33">
        <f>P!M529</f>
        <v>430</v>
      </c>
      <c r="Z529" s="33">
        <f t="shared" si="171"/>
        <v>2820</v>
      </c>
    </row>
    <row r="530" spans="1:26" x14ac:dyDescent="0.35">
      <c r="A530" s="32">
        <f t="shared" si="155"/>
        <v>43620</v>
      </c>
      <c r="B530" s="20">
        <f t="shared" si="156"/>
        <v>2019</v>
      </c>
      <c r="C530" s="20">
        <f t="shared" si="157"/>
        <v>6</v>
      </c>
      <c r="D530" s="47">
        <f>+P!D530</f>
        <v>206760</v>
      </c>
      <c r="E530" s="47">
        <f>'C'!E530</f>
        <v>354370</v>
      </c>
      <c r="F530" s="47">
        <f t="shared" si="154"/>
        <v>561130</v>
      </c>
      <c r="G530" s="50">
        <f t="shared" si="158"/>
        <v>3020</v>
      </c>
      <c r="H530" s="50">
        <f t="shared" si="159"/>
        <v>3020</v>
      </c>
      <c r="I530" s="131">
        <f>MAX($F$334:F530)</f>
        <v>561130</v>
      </c>
      <c r="K530" s="140">
        <f t="shared" si="172"/>
        <v>3020</v>
      </c>
      <c r="L530" s="70">
        <f t="shared" si="160"/>
        <v>561130</v>
      </c>
      <c r="M530" s="70">
        <f t="shared" si="161"/>
        <v>3020</v>
      </c>
      <c r="N530" s="71">
        <f t="shared" si="162"/>
        <v>0</v>
      </c>
      <c r="O530" s="70">
        <f t="shared" si="163"/>
        <v>3020</v>
      </c>
      <c r="P530" s="69">
        <f t="shared" si="164"/>
        <v>0</v>
      </c>
      <c r="Q530" s="50">
        <f t="shared" si="165"/>
        <v>29180</v>
      </c>
      <c r="R530" s="50">
        <f t="shared" si="166"/>
        <v>0</v>
      </c>
      <c r="S530" s="112">
        <f t="shared" si="167"/>
        <v>0</v>
      </c>
      <c r="T530" s="112">
        <f t="shared" si="168"/>
        <v>0</v>
      </c>
      <c r="U530" s="113">
        <f t="shared" si="169"/>
        <v>0</v>
      </c>
      <c r="V530" s="114">
        <f t="shared" si="170"/>
        <v>0</v>
      </c>
      <c r="Y530" s="33">
        <f>P!M530</f>
        <v>0</v>
      </c>
      <c r="Z530" s="33">
        <f t="shared" si="171"/>
        <v>3020</v>
      </c>
    </row>
    <row r="531" spans="1:26" x14ac:dyDescent="0.35">
      <c r="A531" s="32">
        <f t="shared" si="155"/>
        <v>43621</v>
      </c>
      <c r="B531" s="20">
        <f t="shared" si="156"/>
        <v>2019</v>
      </c>
      <c r="C531" s="20">
        <f t="shared" si="157"/>
        <v>6</v>
      </c>
      <c r="D531" s="47">
        <f>+P!D531</f>
        <v>206830</v>
      </c>
      <c r="E531" s="47">
        <f>'C'!E531</f>
        <v>357350</v>
      </c>
      <c r="F531" s="47">
        <f t="shared" si="154"/>
        <v>564180</v>
      </c>
      <c r="G531" s="50">
        <f t="shared" si="158"/>
        <v>3050</v>
      </c>
      <c r="H531" s="50">
        <f t="shared" si="159"/>
        <v>3050</v>
      </c>
      <c r="I531" s="131">
        <f>MAX($F$334:F531)</f>
        <v>564180</v>
      </c>
      <c r="K531" s="140">
        <f t="shared" si="172"/>
        <v>3050</v>
      </c>
      <c r="L531" s="70">
        <f t="shared" si="160"/>
        <v>564180</v>
      </c>
      <c r="M531" s="70">
        <f t="shared" si="161"/>
        <v>3050</v>
      </c>
      <c r="N531" s="71">
        <f t="shared" si="162"/>
        <v>0</v>
      </c>
      <c r="O531" s="70">
        <f t="shared" si="163"/>
        <v>3050</v>
      </c>
      <c r="P531" s="69">
        <f t="shared" si="164"/>
        <v>0</v>
      </c>
      <c r="Q531" s="50">
        <f t="shared" si="165"/>
        <v>32230</v>
      </c>
      <c r="R531" s="50">
        <f t="shared" si="166"/>
        <v>0</v>
      </c>
      <c r="S531" s="112">
        <f t="shared" si="167"/>
        <v>0</v>
      </c>
      <c r="T531" s="112">
        <f t="shared" si="168"/>
        <v>0</v>
      </c>
      <c r="U531" s="113">
        <f t="shared" si="169"/>
        <v>0</v>
      </c>
      <c r="V531" s="114">
        <f t="shared" si="170"/>
        <v>0</v>
      </c>
      <c r="Y531" s="33">
        <f>P!M531</f>
        <v>0</v>
      </c>
      <c r="Z531" s="33">
        <f t="shared" si="171"/>
        <v>3050</v>
      </c>
    </row>
    <row r="532" spans="1:26" x14ac:dyDescent="0.35">
      <c r="A532" s="32">
        <f t="shared" si="155"/>
        <v>43622</v>
      </c>
      <c r="B532" s="20">
        <f t="shared" si="156"/>
        <v>2019</v>
      </c>
      <c r="C532" s="20">
        <f t="shared" si="157"/>
        <v>6</v>
      </c>
      <c r="D532" s="47">
        <f>+P!D532</f>
        <v>206690</v>
      </c>
      <c r="E532" s="47">
        <f>'C'!E532</f>
        <v>360140</v>
      </c>
      <c r="F532" s="47">
        <f t="shared" si="154"/>
        <v>566830</v>
      </c>
      <c r="G532" s="50">
        <f t="shared" si="158"/>
        <v>2650</v>
      </c>
      <c r="H532" s="50">
        <f t="shared" si="159"/>
        <v>2650</v>
      </c>
      <c r="I532" s="131">
        <f>MAX($F$334:F532)</f>
        <v>566830</v>
      </c>
      <c r="K532" s="140">
        <f t="shared" si="172"/>
        <v>2650</v>
      </c>
      <c r="L532" s="70">
        <f t="shared" si="160"/>
        <v>566830</v>
      </c>
      <c r="M532" s="70">
        <f t="shared" si="161"/>
        <v>2650</v>
      </c>
      <c r="N532" s="71">
        <f t="shared" si="162"/>
        <v>0</v>
      </c>
      <c r="O532" s="70">
        <f t="shared" si="163"/>
        <v>2650</v>
      </c>
      <c r="P532" s="69">
        <f t="shared" si="164"/>
        <v>0</v>
      </c>
      <c r="Q532" s="50">
        <f t="shared" si="165"/>
        <v>34880</v>
      </c>
      <c r="R532" s="50">
        <f t="shared" si="166"/>
        <v>0</v>
      </c>
      <c r="S532" s="112">
        <f t="shared" si="167"/>
        <v>0</v>
      </c>
      <c r="T532" s="112">
        <f t="shared" si="168"/>
        <v>0</v>
      </c>
      <c r="U532" s="113">
        <f t="shared" si="169"/>
        <v>0</v>
      </c>
      <c r="V532" s="114">
        <f t="shared" si="170"/>
        <v>0</v>
      </c>
      <c r="Y532" s="33">
        <f>P!M532</f>
        <v>0</v>
      </c>
      <c r="Z532" s="33">
        <f t="shared" si="171"/>
        <v>2650</v>
      </c>
    </row>
    <row r="533" spans="1:26" x14ac:dyDescent="0.35">
      <c r="A533" s="32">
        <f t="shared" si="155"/>
        <v>43623</v>
      </c>
      <c r="B533" s="20">
        <f t="shared" si="156"/>
        <v>2019</v>
      </c>
      <c r="C533" s="20">
        <f t="shared" si="157"/>
        <v>6</v>
      </c>
      <c r="D533" s="47">
        <f>+P!D533</f>
        <v>206580</v>
      </c>
      <c r="E533" s="47">
        <f>'C'!E533</f>
        <v>362590</v>
      </c>
      <c r="F533" s="47">
        <f t="shared" si="154"/>
        <v>569170</v>
      </c>
      <c r="G533" s="50">
        <f t="shared" si="158"/>
        <v>2340</v>
      </c>
      <c r="H533" s="50">
        <f t="shared" si="159"/>
        <v>2340</v>
      </c>
      <c r="I533" s="131">
        <f>MAX($F$334:F533)</f>
        <v>569170</v>
      </c>
      <c r="K533" s="140">
        <f t="shared" si="172"/>
        <v>2340</v>
      </c>
      <c r="L533" s="70">
        <f t="shared" si="160"/>
        <v>569170</v>
      </c>
      <c r="M533" s="70">
        <f t="shared" si="161"/>
        <v>2340</v>
      </c>
      <c r="N533" s="71">
        <f t="shared" si="162"/>
        <v>0</v>
      </c>
      <c r="O533" s="70">
        <f t="shared" si="163"/>
        <v>2340</v>
      </c>
      <c r="P533" s="69">
        <f t="shared" si="164"/>
        <v>0</v>
      </c>
      <c r="Q533" s="50">
        <f t="shared" si="165"/>
        <v>37220</v>
      </c>
      <c r="R533" s="50">
        <f t="shared" si="166"/>
        <v>0</v>
      </c>
      <c r="S533" s="112">
        <f t="shared" si="167"/>
        <v>0</v>
      </c>
      <c r="T533" s="112">
        <f t="shared" si="168"/>
        <v>0</v>
      </c>
      <c r="U533" s="113">
        <f t="shared" si="169"/>
        <v>0</v>
      </c>
      <c r="V533" s="114">
        <f t="shared" si="170"/>
        <v>0</v>
      </c>
      <c r="Y533" s="33">
        <f>P!M533</f>
        <v>0</v>
      </c>
      <c r="Z533" s="33">
        <f t="shared" si="171"/>
        <v>2340</v>
      </c>
    </row>
    <row r="534" spans="1:26" x14ac:dyDescent="0.35">
      <c r="A534" s="32">
        <f t="shared" si="155"/>
        <v>43624</v>
      </c>
      <c r="B534" s="20">
        <f t="shared" si="156"/>
        <v>2019</v>
      </c>
      <c r="C534" s="20">
        <f t="shared" si="157"/>
        <v>6</v>
      </c>
      <c r="D534" s="47">
        <f>+P!D534</f>
        <v>206420</v>
      </c>
      <c r="E534" s="47">
        <f>'C'!E534</f>
        <v>364340</v>
      </c>
      <c r="F534" s="47">
        <f t="shared" si="154"/>
        <v>570760</v>
      </c>
      <c r="G534" s="50">
        <f t="shared" si="158"/>
        <v>1590</v>
      </c>
      <c r="H534" s="50">
        <f t="shared" si="159"/>
        <v>1590</v>
      </c>
      <c r="I534" s="131">
        <f>MAX($F$334:F534)</f>
        <v>570760</v>
      </c>
      <c r="K534" s="140">
        <f t="shared" si="172"/>
        <v>1590</v>
      </c>
      <c r="L534" s="70">
        <f t="shared" si="160"/>
        <v>570760</v>
      </c>
      <c r="M534" s="70">
        <f t="shared" si="161"/>
        <v>1590</v>
      </c>
      <c r="N534" s="71">
        <f t="shared" si="162"/>
        <v>0</v>
      </c>
      <c r="O534" s="70">
        <f t="shared" si="163"/>
        <v>1590</v>
      </c>
      <c r="P534" s="69">
        <f t="shared" si="164"/>
        <v>0</v>
      </c>
      <c r="Q534" s="50">
        <f t="shared" si="165"/>
        <v>38810</v>
      </c>
      <c r="R534" s="50">
        <f t="shared" si="166"/>
        <v>0</v>
      </c>
      <c r="S534" s="112">
        <f t="shared" si="167"/>
        <v>0</v>
      </c>
      <c r="T534" s="112">
        <f t="shared" si="168"/>
        <v>0</v>
      </c>
      <c r="U534" s="113">
        <f t="shared" si="169"/>
        <v>0</v>
      </c>
      <c r="V534" s="114">
        <f t="shared" si="170"/>
        <v>0</v>
      </c>
      <c r="Y534" s="33">
        <f>P!M534</f>
        <v>0</v>
      </c>
      <c r="Z534" s="33">
        <f t="shared" si="171"/>
        <v>1590</v>
      </c>
    </row>
    <row r="535" spans="1:26" x14ac:dyDescent="0.35">
      <c r="A535" s="32">
        <f t="shared" si="155"/>
        <v>43625</v>
      </c>
      <c r="B535" s="20">
        <f t="shared" si="156"/>
        <v>2019</v>
      </c>
      <c r="C535" s="20">
        <f t="shared" si="157"/>
        <v>6</v>
      </c>
      <c r="D535" s="47">
        <f>+P!D535</f>
        <v>206370</v>
      </c>
      <c r="E535" s="47">
        <f>'C'!E535</f>
        <v>365880</v>
      </c>
      <c r="F535" s="47">
        <f t="shared" si="154"/>
        <v>572250</v>
      </c>
      <c r="G535" s="50">
        <f t="shared" si="158"/>
        <v>1490</v>
      </c>
      <c r="H535" s="50">
        <f t="shared" si="159"/>
        <v>1490</v>
      </c>
      <c r="I535" s="131">
        <f>MAX($F$334:F535)</f>
        <v>572250</v>
      </c>
      <c r="K535" s="140">
        <f t="shared" si="172"/>
        <v>1490</v>
      </c>
      <c r="L535" s="70">
        <f t="shared" si="160"/>
        <v>572250</v>
      </c>
      <c r="M535" s="70">
        <f t="shared" si="161"/>
        <v>1490</v>
      </c>
      <c r="N535" s="71">
        <f t="shared" si="162"/>
        <v>0</v>
      </c>
      <c r="O535" s="70">
        <f t="shared" si="163"/>
        <v>1490</v>
      </c>
      <c r="P535" s="69">
        <f t="shared" si="164"/>
        <v>0</v>
      </c>
      <c r="Q535" s="50">
        <f t="shared" si="165"/>
        <v>40300</v>
      </c>
      <c r="R535" s="50">
        <f t="shared" si="166"/>
        <v>0</v>
      </c>
      <c r="S535" s="112">
        <f t="shared" si="167"/>
        <v>0</v>
      </c>
      <c r="T535" s="112">
        <f t="shared" si="168"/>
        <v>0</v>
      </c>
      <c r="U535" s="113">
        <f t="shared" si="169"/>
        <v>0</v>
      </c>
      <c r="V535" s="114">
        <f t="shared" si="170"/>
        <v>0</v>
      </c>
      <c r="Y535" s="33">
        <f>P!M535</f>
        <v>0</v>
      </c>
      <c r="Z535" s="33">
        <f t="shared" si="171"/>
        <v>1490</v>
      </c>
    </row>
    <row r="536" spans="1:26" x14ac:dyDescent="0.35">
      <c r="A536" s="32">
        <f t="shared" si="155"/>
        <v>43626</v>
      </c>
      <c r="B536" s="20">
        <f t="shared" si="156"/>
        <v>2019</v>
      </c>
      <c r="C536" s="20">
        <f t="shared" si="157"/>
        <v>6</v>
      </c>
      <c r="D536" s="47">
        <f>+P!D536</f>
        <v>206370</v>
      </c>
      <c r="E536" s="47">
        <f>'C'!E536</f>
        <v>366870</v>
      </c>
      <c r="F536" s="47">
        <f t="shared" si="154"/>
        <v>573240</v>
      </c>
      <c r="G536" s="50">
        <f t="shared" si="158"/>
        <v>990</v>
      </c>
      <c r="H536" s="50">
        <f t="shared" si="159"/>
        <v>990</v>
      </c>
      <c r="I536" s="131">
        <f>MAX($F$334:F536)</f>
        <v>573240</v>
      </c>
      <c r="K536" s="140">
        <f t="shared" si="172"/>
        <v>990</v>
      </c>
      <c r="L536" s="70">
        <f t="shared" si="160"/>
        <v>573240</v>
      </c>
      <c r="M536" s="70">
        <f t="shared" si="161"/>
        <v>990</v>
      </c>
      <c r="N536" s="71">
        <f t="shared" si="162"/>
        <v>0</v>
      </c>
      <c r="O536" s="70">
        <f t="shared" si="163"/>
        <v>990</v>
      </c>
      <c r="P536" s="69">
        <f t="shared" si="164"/>
        <v>0</v>
      </c>
      <c r="Q536" s="50">
        <f t="shared" si="165"/>
        <v>41290</v>
      </c>
      <c r="R536" s="50">
        <f t="shared" si="166"/>
        <v>0</v>
      </c>
      <c r="S536" s="112">
        <f t="shared" si="167"/>
        <v>0</v>
      </c>
      <c r="T536" s="112">
        <f t="shared" si="168"/>
        <v>0</v>
      </c>
      <c r="U536" s="113">
        <f t="shared" si="169"/>
        <v>0</v>
      </c>
      <c r="V536" s="114">
        <f t="shared" si="170"/>
        <v>0</v>
      </c>
      <c r="Y536" s="33">
        <f>P!M536</f>
        <v>0</v>
      </c>
      <c r="Z536" s="33">
        <f t="shared" si="171"/>
        <v>990</v>
      </c>
    </row>
    <row r="537" spans="1:26" x14ac:dyDescent="0.35">
      <c r="A537" s="32">
        <f t="shared" si="155"/>
        <v>43627</v>
      </c>
      <c r="B537" s="20">
        <f t="shared" si="156"/>
        <v>2019</v>
      </c>
      <c r="C537" s="20">
        <f t="shared" si="157"/>
        <v>6</v>
      </c>
      <c r="D537" s="47">
        <f>+P!D537</f>
        <v>206580</v>
      </c>
      <c r="E537" s="47">
        <f>'C'!E537</f>
        <v>367500</v>
      </c>
      <c r="F537" s="47">
        <f t="shared" si="154"/>
        <v>574080</v>
      </c>
      <c r="G537" s="50">
        <f t="shared" si="158"/>
        <v>840</v>
      </c>
      <c r="H537" s="50">
        <f t="shared" si="159"/>
        <v>840</v>
      </c>
      <c r="I537" s="131">
        <f>MAX($F$334:F537)</f>
        <v>574080</v>
      </c>
      <c r="K537" s="140">
        <f t="shared" si="172"/>
        <v>840</v>
      </c>
      <c r="L537" s="70">
        <f t="shared" si="160"/>
        <v>574080</v>
      </c>
      <c r="M537" s="70">
        <f t="shared" si="161"/>
        <v>840</v>
      </c>
      <c r="N537" s="71">
        <f t="shared" si="162"/>
        <v>0</v>
      </c>
      <c r="O537" s="70">
        <f t="shared" si="163"/>
        <v>840</v>
      </c>
      <c r="P537" s="69">
        <f t="shared" si="164"/>
        <v>0</v>
      </c>
      <c r="Q537" s="50">
        <f t="shared" si="165"/>
        <v>42130</v>
      </c>
      <c r="R537" s="50">
        <f t="shared" si="166"/>
        <v>0</v>
      </c>
      <c r="S537" s="112">
        <f t="shared" si="167"/>
        <v>0</v>
      </c>
      <c r="T537" s="112">
        <f t="shared" si="168"/>
        <v>0</v>
      </c>
      <c r="U537" s="113">
        <f t="shared" si="169"/>
        <v>0</v>
      </c>
      <c r="V537" s="114">
        <f t="shared" si="170"/>
        <v>0</v>
      </c>
      <c r="Y537" s="33">
        <f>P!M537</f>
        <v>0</v>
      </c>
      <c r="Z537" s="33">
        <f t="shared" si="171"/>
        <v>840</v>
      </c>
    </row>
    <row r="538" spans="1:26" x14ac:dyDescent="0.35">
      <c r="A538" s="32">
        <f t="shared" si="155"/>
        <v>43628</v>
      </c>
      <c r="B538" s="20">
        <f t="shared" si="156"/>
        <v>2019</v>
      </c>
      <c r="C538" s="20">
        <f t="shared" si="157"/>
        <v>6</v>
      </c>
      <c r="D538" s="47">
        <f>+P!D538</f>
        <v>207330</v>
      </c>
      <c r="E538" s="47">
        <f>'C'!E538</f>
        <v>370040</v>
      </c>
      <c r="F538" s="47">
        <f t="shared" si="154"/>
        <v>577370</v>
      </c>
      <c r="G538" s="50">
        <f t="shared" si="158"/>
        <v>3290</v>
      </c>
      <c r="H538" s="50">
        <f t="shared" si="159"/>
        <v>3290</v>
      </c>
      <c r="I538" s="131">
        <f>MAX($F$334:F538)</f>
        <v>577370</v>
      </c>
      <c r="K538" s="140">
        <f t="shared" si="172"/>
        <v>3290</v>
      </c>
      <c r="L538" s="70">
        <f t="shared" si="160"/>
        <v>577370</v>
      </c>
      <c r="M538" s="70">
        <f t="shared" si="161"/>
        <v>3290</v>
      </c>
      <c r="N538" s="71">
        <f t="shared" si="162"/>
        <v>0</v>
      </c>
      <c r="O538" s="70">
        <f t="shared" si="163"/>
        <v>3290</v>
      </c>
      <c r="P538" s="69">
        <f t="shared" si="164"/>
        <v>0</v>
      </c>
      <c r="Q538" s="50">
        <f t="shared" si="165"/>
        <v>45420</v>
      </c>
      <c r="R538" s="50">
        <f t="shared" si="166"/>
        <v>0</v>
      </c>
      <c r="S538" s="112">
        <f t="shared" si="167"/>
        <v>0</v>
      </c>
      <c r="T538" s="112">
        <f t="shared" si="168"/>
        <v>0</v>
      </c>
      <c r="U538" s="113">
        <f t="shared" si="169"/>
        <v>0</v>
      </c>
      <c r="V538" s="114">
        <f t="shared" si="170"/>
        <v>0</v>
      </c>
      <c r="Y538" s="33">
        <f>P!M538</f>
        <v>410</v>
      </c>
      <c r="Z538" s="33">
        <f t="shared" si="171"/>
        <v>2880</v>
      </c>
    </row>
    <row r="539" spans="1:26" x14ac:dyDescent="0.35">
      <c r="A539" s="32">
        <f t="shared" si="155"/>
        <v>43629</v>
      </c>
      <c r="B539" s="20">
        <f t="shared" si="156"/>
        <v>2019</v>
      </c>
      <c r="C539" s="20">
        <f t="shared" si="157"/>
        <v>6</v>
      </c>
      <c r="D539" s="47">
        <f>+P!D539</f>
        <v>207560</v>
      </c>
      <c r="E539" s="47">
        <f>'C'!E539</f>
        <v>375860</v>
      </c>
      <c r="F539" s="47">
        <f t="shared" si="154"/>
        <v>583420</v>
      </c>
      <c r="G539" s="50">
        <f t="shared" si="158"/>
        <v>6050</v>
      </c>
      <c r="H539" s="50">
        <f t="shared" si="159"/>
        <v>6050</v>
      </c>
      <c r="I539" s="131">
        <f>MAX($F$334:F539)</f>
        <v>583420</v>
      </c>
      <c r="K539" s="140">
        <f t="shared" si="172"/>
        <v>6050</v>
      </c>
      <c r="L539" s="70">
        <f t="shared" si="160"/>
        <v>583420</v>
      </c>
      <c r="M539" s="70">
        <f t="shared" si="161"/>
        <v>6050</v>
      </c>
      <c r="N539" s="71">
        <f t="shared" si="162"/>
        <v>0</v>
      </c>
      <c r="O539" s="70">
        <f t="shared" si="163"/>
        <v>6050</v>
      </c>
      <c r="P539" s="69">
        <f t="shared" si="164"/>
        <v>0</v>
      </c>
      <c r="Q539" s="50">
        <f t="shared" si="165"/>
        <v>51470</v>
      </c>
      <c r="R539" s="50">
        <f t="shared" si="166"/>
        <v>0</v>
      </c>
      <c r="S539" s="112">
        <f t="shared" si="167"/>
        <v>0</v>
      </c>
      <c r="T539" s="112">
        <f t="shared" si="168"/>
        <v>0</v>
      </c>
      <c r="U539" s="113">
        <f t="shared" si="169"/>
        <v>0</v>
      </c>
      <c r="V539" s="114">
        <f t="shared" si="170"/>
        <v>0</v>
      </c>
      <c r="Y539" s="33">
        <f>P!M539</f>
        <v>230</v>
      </c>
      <c r="Z539" s="33">
        <f t="shared" si="171"/>
        <v>5820</v>
      </c>
    </row>
    <row r="540" spans="1:26" x14ac:dyDescent="0.35">
      <c r="A540" s="32">
        <f t="shared" si="155"/>
        <v>43630</v>
      </c>
      <c r="B540" s="20">
        <f t="shared" si="156"/>
        <v>2019</v>
      </c>
      <c r="C540" s="20">
        <f t="shared" si="157"/>
        <v>6</v>
      </c>
      <c r="D540" s="47">
        <f>+P!D540</f>
        <v>207220</v>
      </c>
      <c r="E540" s="47">
        <f>'C'!E540</f>
        <v>380870</v>
      </c>
      <c r="F540" s="47">
        <f t="shared" si="154"/>
        <v>588090</v>
      </c>
      <c r="G540" s="50">
        <f t="shared" si="158"/>
        <v>4670</v>
      </c>
      <c r="H540" s="50">
        <f t="shared" si="159"/>
        <v>4670</v>
      </c>
      <c r="I540" s="131">
        <f>MAX($F$334:F540)</f>
        <v>588090</v>
      </c>
      <c r="K540" s="140">
        <f t="shared" si="172"/>
        <v>4670</v>
      </c>
      <c r="L540" s="70">
        <f t="shared" si="160"/>
        <v>588090</v>
      </c>
      <c r="M540" s="70">
        <f t="shared" si="161"/>
        <v>4670</v>
      </c>
      <c r="N540" s="71">
        <f t="shared" si="162"/>
        <v>0</v>
      </c>
      <c r="O540" s="70">
        <f t="shared" si="163"/>
        <v>4670</v>
      </c>
      <c r="P540" s="69">
        <f t="shared" si="164"/>
        <v>0</v>
      </c>
      <c r="Q540" s="50">
        <f t="shared" si="165"/>
        <v>56140</v>
      </c>
      <c r="R540" s="50">
        <f t="shared" si="166"/>
        <v>0</v>
      </c>
      <c r="S540" s="112">
        <f t="shared" si="167"/>
        <v>0</v>
      </c>
      <c r="T540" s="112">
        <f t="shared" si="168"/>
        <v>0</v>
      </c>
      <c r="U540" s="113">
        <f t="shared" si="169"/>
        <v>0</v>
      </c>
      <c r="V540" s="114">
        <f t="shared" si="170"/>
        <v>0</v>
      </c>
      <c r="Y540" s="33">
        <f>P!M540</f>
        <v>0</v>
      </c>
      <c r="Z540" s="33">
        <f t="shared" si="171"/>
        <v>4670</v>
      </c>
    </row>
    <row r="541" spans="1:26" x14ac:dyDescent="0.35">
      <c r="A541" s="32">
        <f t="shared" si="155"/>
        <v>43631</v>
      </c>
      <c r="B541" s="20">
        <f t="shared" si="156"/>
        <v>2019</v>
      </c>
      <c r="C541" s="20">
        <f t="shared" si="157"/>
        <v>6</v>
      </c>
      <c r="D541" s="47">
        <f>+P!D541</f>
        <v>206780</v>
      </c>
      <c r="E541" s="47">
        <f>'C'!E541</f>
        <v>383960</v>
      </c>
      <c r="F541" s="47">
        <f t="shared" si="154"/>
        <v>590740</v>
      </c>
      <c r="G541" s="50">
        <f t="shared" si="158"/>
        <v>2650</v>
      </c>
      <c r="H541" s="50">
        <f t="shared" si="159"/>
        <v>2650</v>
      </c>
      <c r="I541" s="131">
        <f>MAX($F$334:F541)</f>
        <v>590740</v>
      </c>
      <c r="K541" s="140">
        <f t="shared" si="172"/>
        <v>2650</v>
      </c>
      <c r="L541" s="70">
        <f t="shared" si="160"/>
        <v>590740</v>
      </c>
      <c r="M541" s="70">
        <f t="shared" si="161"/>
        <v>2650</v>
      </c>
      <c r="N541" s="71">
        <f t="shared" si="162"/>
        <v>0</v>
      </c>
      <c r="O541" s="70">
        <f t="shared" si="163"/>
        <v>2650</v>
      </c>
      <c r="P541" s="69">
        <f t="shared" si="164"/>
        <v>0</v>
      </c>
      <c r="Q541" s="50">
        <f t="shared" si="165"/>
        <v>58790</v>
      </c>
      <c r="R541" s="50">
        <f t="shared" si="166"/>
        <v>0</v>
      </c>
      <c r="S541" s="112">
        <f t="shared" si="167"/>
        <v>0</v>
      </c>
      <c r="T541" s="112">
        <f t="shared" si="168"/>
        <v>0</v>
      </c>
      <c r="U541" s="113">
        <f t="shared" si="169"/>
        <v>0</v>
      </c>
      <c r="V541" s="114">
        <f t="shared" si="170"/>
        <v>0</v>
      </c>
      <c r="Y541" s="33">
        <f>P!M541</f>
        <v>0</v>
      </c>
      <c r="Z541" s="33">
        <f t="shared" si="171"/>
        <v>2650</v>
      </c>
    </row>
    <row r="542" spans="1:26" x14ac:dyDescent="0.35">
      <c r="A542" s="32">
        <f t="shared" si="155"/>
        <v>43632</v>
      </c>
      <c r="B542" s="20">
        <f t="shared" si="156"/>
        <v>2019</v>
      </c>
      <c r="C542" s="20">
        <f t="shared" si="157"/>
        <v>6</v>
      </c>
      <c r="D542" s="47">
        <f>+P!D542</f>
        <v>206670</v>
      </c>
      <c r="E542" s="47">
        <f>'C'!E542</f>
        <v>386410</v>
      </c>
      <c r="F542" s="47">
        <f t="shared" si="154"/>
        <v>593080</v>
      </c>
      <c r="G542" s="50">
        <f t="shared" si="158"/>
        <v>2340</v>
      </c>
      <c r="H542" s="50">
        <f t="shared" si="159"/>
        <v>2340</v>
      </c>
      <c r="I542" s="131">
        <f>MAX($F$334:F542)</f>
        <v>593080</v>
      </c>
      <c r="K542" s="140">
        <f t="shared" si="172"/>
        <v>2340</v>
      </c>
      <c r="L542" s="70">
        <f t="shared" si="160"/>
        <v>593080</v>
      </c>
      <c r="M542" s="70">
        <f t="shared" si="161"/>
        <v>2340</v>
      </c>
      <c r="N542" s="71">
        <f t="shared" si="162"/>
        <v>0</v>
      </c>
      <c r="O542" s="70">
        <f t="shared" si="163"/>
        <v>2340</v>
      </c>
      <c r="P542" s="69">
        <f t="shared" si="164"/>
        <v>0</v>
      </c>
      <c r="Q542" s="50">
        <f t="shared" si="165"/>
        <v>61130</v>
      </c>
      <c r="R542" s="50">
        <f t="shared" si="166"/>
        <v>0</v>
      </c>
      <c r="S542" s="112">
        <f t="shared" si="167"/>
        <v>0</v>
      </c>
      <c r="T542" s="112">
        <f t="shared" si="168"/>
        <v>0</v>
      </c>
      <c r="U542" s="113">
        <f t="shared" si="169"/>
        <v>0</v>
      </c>
      <c r="V542" s="114">
        <f t="shared" si="170"/>
        <v>0</v>
      </c>
      <c r="Y542" s="33">
        <f>P!M542</f>
        <v>0</v>
      </c>
      <c r="Z542" s="33">
        <f t="shared" si="171"/>
        <v>2340</v>
      </c>
    </row>
    <row r="543" spans="1:26" x14ac:dyDescent="0.35">
      <c r="A543" s="32">
        <f t="shared" si="155"/>
        <v>43633</v>
      </c>
      <c r="B543" s="20">
        <f t="shared" si="156"/>
        <v>2019</v>
      </c>
      <c r="C543" s="20">
        <f t="shared" si="157"/>
        <v>6</v>
      </c>
      <c r="D543" s="47">
        <f>+P!D543</f>
        <v>206460</v>
      </c>
      <c r="E543" s="47">
        <f>'C'!E543</f>
        <v>388000</v>
      </c>
      <c r="F543" s="47">
        <f t="shared" si="154"/>
        <v>594460</v>
      </c>
      <c r="G543" s="50">
        <f t="shared" si="158"/>
        <v>1380</v>
      </c>
      <c r="H543" s="50">
        <f t="shared" si="159"/>
        <v>1380</v>
      </c>
      <c r="I543" s="131">
        <f>MAX($F$334:F543)</f>
        <v>594460</v>
      </c>
      <c r="K543" s="140">
        <f t="shared" si="172"/>
        <v>1380</v>
      </c>
      <c r="L543" s="70">
        <f t="shared" si="160"/>
        <v>594460</v>
      </c>
      <c r="M543" s="70">
        <f t="shared" si="161"/>
        <v>1380</v>
      </c>
      <c r="N543" s="71">
        <f t="shared" si="162"/>
        <v>0</v>
      </c>
      <c r="O543" s="70">
        <f t="shared" si="163"/>
        <v>1380</v>
      </c>
      <c r="P543" s="69">
        <f t="shared" si="164"/>
        <v>0</v>
      </c>
      <c r="Q543" s="50">
        <f t="shared" si="165"/>
        <v>62510</v>
      </c>
      <c r="R543" s="50">
        <f t="shared" si="166"/>
        <v>0</v>
      </c>
      <c r="S543" s="112">
        <f t="shared" si="167"/>
        <v>0</v>
      </c>
      <c r="T543" s="112">
        <f t="shared" si="168"/>
        <v>0</v>
      </c>
      <c r="U543" s="113">
        <f t="shared" si="169"/>
        <v>0</v>
      </c>
      <c r="V543" s="114">
        <f t="shared" si="170"/>
        <v>0</v>
      </c>
      <c r="Y543" s="33">
        <f>P!M543</f>
        <v>0</v>
      </c>
      <c r="Z543" s="33">
        <f t="shared" si="171"/>
        <v>1380</v>
      </c>
    </row>
    <row r="544" spans="1:26" x14ac:dyDescent="0.35">
      <c r="A544" s="32">
        <f t="shared" si="155"/>
        <v>43634</v>
      </c>
      <c r="B544" s="20">
        <f t="shared" si="156"/>
        <v>2019</v>
      </c>
      <c r="C544" s="20">
        <f t="shared" si="157"/>
        <v>6</v>
      </c>
      <c r="D544" s="47">
        <f>+P!D544</f>
        <v>206460</v>
      </c>
      <c r="E544" s="47">
        <f>'C'!E544</f>
        <v>389090</v>
      </c>
      <c r="F544" s="47">
        <f t="shared" si="154"/>
        <v>595550</v>
      </c>
      <c r="G544" s="50">
        <f t="shared" si="158"/>
        <v>1090</v>
      </c>
      <c r="H544" s="50">
        <f t="shared" si="159"/>
        <v>1090</v>
      </c>
      <c r="I544" s="131">
        <f>MAX($F$334:F544)</f>
        <v>595550</v>
      </c>
      <c r="K544" s="140">
        <f t="shared" si="172"/>
        <v>1090</v>
      </c>
      <c r="L544" s="70">
        <f t="shared" si="160"/>
        <v>595550</v>
      </c>
      <c r="M544" s="70">
        <f t="shared" si="161"/>
        <v>1090</v>
      </c>
      <c r="N544" s="71">
        <f t="shared" si="162"/>
        <v>0</v>
      </c>
      <c r="O544" s="70">
        <f t="shared" si="163"/>
        <v>1090</v>
      </c>
      <c r="P544" s="69">
        <f t="shared" si="164"/>
        <v>0</v>
      </c>
      <c r="Q544" s="50">
        <f t="shared" si="165"/>
        <v>63600</v>
      </c>
      <c r="R544" s="50">
        <f t="shared" si="166"/>
        <v>0</v>
      </c>
      <c r="S544" s="112">
        <f t="shared" si="167"/>
        <v>0</v>
      </c>
      <c r="T544" s="112">
        <f t="shared" si="168"/>
        <v>0</v>
      </c>
      <c r="U544" s="113">
        <f t="shared" si="169"/>
        <v>0</v>
      </c>
      <c r="V544" s="114">
        <f t="shared" si="170"/>
        <v>0</v>
      </c>
      <c r="Y544" s="33">
        <f>P!M544</f>
        <v>0</v>
      </c>
      <c r="Z544" s="33">
        <f t="shared" si="171"/>
        <v>1090</v>
      </c>
    </row>
    <row r="545" spans="1:26" x14ac:dyDescent="0.35">
      <c r="A545" s="32">
        <f t="shared" si="155"/>
        <v>43635</v>
      </c>
      <c r="B545" s="20">
        <f t="shared" si="156"/>
        <v>2019</v>
      </c>
      <c r="C545" s="20">
        <f t="shared" si="157"/>
        <v>6</v>
      </c>
      <c r="D545" s="47">
        <f>+P!D545</f>
        <v>206460</v>
      </c>
      <c r="E545" s="47">
        <f>'C'!E545</f>
        <v>390180</v>
      </c>
      <c r="F545" s="47">
        <f t="shared" si="154"/>
        <v>596640</v>
      </c>
      <c r="G545" s="50">
        <f t="shared" si="158"/>
        <v>1090</v>
      </c>
      <c r="H545" s="50">
        <f t="shared" si="159"/>
        <v>1090</v>
      </c>
      <c r="I545" s="131">
        <f>MAX($F$334:F545)</f>
        <v>596640</v>
      </c>
      <c r="K545" s="140">
        <f t="shared" si="172"/>
        <v>1090</v>
      </c>
      <c r="L545" s="70">
        <f t="shared" si="160"/>
        <v>595690</v>
      </c>
      <c r="M545" s="70">
        <f t="shared" si="161"/>
        <v>140</v>
      </c>
      <c r="N545" s="71">
        <f t="shared" si="162"/>
        <v>0</v>
      </c>
      <c r="O545" s="70">
        <f t="shared" si="163"/>
        <v>1090</v>
      </c>
      <c r="P545" s="69">
        <f t="shared" si="164"/>
        <v>0</v>
      </c>
      <c r="Q545" s="50">
        <f t="shared" si="165"/>
        <v>64690</v>
      </c>
      <c r="R545" s="50">
        <f t="shared" si="166"/>
        <v>0</v>
      </c>
      <c r="S545" s="112">
        <f t="shared" si="167"/>
        <v>0</v>
      </c>
      <c r="T545" s="112">
        <f t="shared" si="168"/>
        <v>0</v>
      </c>
      <c r="U545" s="113">
        <f t="shared" si="169"/>
        <v>0</v>
      </c>
      <c r="V545" s="114">
        <f t="shared" si="170"/>
        <v>0</v>
      </c>
      <c r="Y545" s="33">
        <f>P!M545</f>
        <v>0</v>
      </c>
      <c r="Z545" s="33">
        <f t="shared" si="171"/>
        <v>1090</v>
      </c>
    </row>
    <row r="546" spans="1:26" x14ac:dyDescent="0.35">
      <c r="A546" s="32">
        <f t="shared" si="155"/>
        <v>43636</v>
      </c>
      <c r="B546" s="20">
        <f t="shared" si="156"/>
        <v>2019</v>
      </c>
      <c r="C546" s="20">
        <f t="shared" si="157"/>
        <v>6</v>
      </c>
      <c r="D546" s="47">
        <f>+P!D546</f>
        <v>206460</v>
      </c>
      <c r="E546" s="47">
        <f>'C'!E546</f>
        <v>391480</v>
      </c>
      <c r="F546" s="47">
        <f t="shared" si="154"/>
        <v>597940</v>
      </c>
      <c r="G546" s="50">
        <f t="shared" si="158"/>
        <v>1300</v>
      </c>
      <c r="H546" s="50">
        <f t="shared" si="159"/>
        <v>1300</v>
      </c>
      <c r="I546" s="131">
        <f>MAX($F$334:F546)</f>
        <v>597940</v>
      </c>
      <c r="K546" s="140">
        <f t="shared" si="172"/>
        <v>1300</v>
      </c>
      <c r="L546" s="70">
        <f t="shared" si="160"/>
        <v>595140</v>
      </c>
      <c r="M546" s="70">
        <f t="shared" si="161"/>
        <v>0</v>
      </c>
      <c r="N546" s="71">
        <f t="shared" si="162"/>
        <v>0</v>
      </c>
      <c r="O546" s="70">
        <f t="shared" si="163"/>
        <v>1300</v>
      </c>
      <c r="P546" s="69">
        <f t="shared" si="164"/>
        <v>0</v>
      </c>
      <c r="Q546" s="50">
        <f t="shared" si="165"/>
        <v>65990</v>
      </c>
      <c r="R546" s="50">
        <f t="shared" si="166"/>
        <v>0</v>
      </c>
      <c r="S546" s="112">
        <f t="shared" si="167"/>
        <v>0</v>
      </c>
      <c r="T546" s="112">
        <f t="shared" si="168"/>
        <v>0</v>
      </c>
      <c r="U546" s="113">
        <f t="shared" si="169"/>
        <v>0</v>
      </c>
      <c r="V546" s="114">
        <f t="shared" si="170"/>
        <v>0</v>
      </c>
      <c r="Y546" s="33">
        <f>P!M546</f>
        <v>0</v>
      </c>
      <c r="Z546" s="33">
        <f t="shared" si="171"/>
        <v>1300</v>
      </c>
    </row>
    <row r="547" spans="1:26" x14ac:dyDescent="0.35">
      <c r="A547" s="32">
        <f t="shared" si="155"/>
        <v>43637</v>
      </c>
      <c r="B547" s="20">
        <f t="shared" si="156"/>
        <v>2019</v>
      </c>
      <c r="C547" s="20">
        <f t="shared" si="157"/>
        <v>6</v>
      </c>
      <c r="D547" s="47">
        <f>+P!D547</f>
        <v>206420</v>
      </c>
      <c r="E547" s="47">
        <f>'C'!E547</f>
        <v>393380</v>
      </c>
      <c r="F547" s="47">
        <f t="shared" si="154"/>
        <v>599800</v>
      </c>
      <c r="G547" s="50">
        <f t="shared" si="158"/>
        <v>1860</v>
      </c>
      <c r="H547" s="50">
        <f t="shared" si="159"/>
        <v>1860</v>
      </c>
      <c r="I547" s="131">
        <f>MAX($F$334:F547)</f>
        <v>599800</v>
      </c>
      <c r="K547" s="140">
        <f t="shared" si="172"/>
        <v>1860</v>
      </c>
      <c r="L547" s="70">
        <f t="shared" si="160"/>
        <v>594320</v>
      </c>
      <c r="M547" s="70">
        <f t="shared" si="161"/>
        <v>0</v>
      </c>
      <c r="N547" s="71">
        <f t="shared" si="162"/>
        <v>0</v>
      </c>
      <c r="O547" s="70">
        <f t="shared" si="163"/>
        <v>1860</v>
      </c>
      <c r="P547" s="69">
        <f t="shared" si="164"/>
        <v>0</v>
      </c>
      <c r="Q547" s="50">
        <f t="shared" si="165"/>
        <v>67850</v>
      </c>
      <c r="R547" s="50">
        <f t="shared" si="166"/>
        <v>0</v>
      </c>
      <c r="S547" s="112">
        <f t="shared" si="167"/>
        <v>0</v>
      </c>
      <c r="T547" s="112">
        <f t="shared" si="168"/>
        <v>0</v>
      </c>
      <c r="U547" s="113">
        <f t="shared" si="169"/>
        <v>0</v>
      </c>
      <c r="V547" s="114">
        <f t="shared" si="170"/>
        <v>0</v>
      </c>
      <c r="Y547" s="33">
        <f>P!M547</f>
        <v>0</v>
      </c>
      <c r="Z547" s="33">
        <f t="shared" si="171"/>
        <v>1860</v>
      </c>
    </row>
    <row r="548" spans="1:26" x14ac:dyDescent="0.35">
      <c r="A548" s="32">
        <f t="shared" si="155"/>
        <v>43638</v>
      </c>
      <c r="B548" s="20">
        <f t="shared" si="156"/>
        <v>2019</v>
      </c>
      <c r="C548" s="20">
        <f t="shared" si="157"/>
        <v>6</v>
      </c>
      <c r="D548" s="47">
        <f>+P!D548</f>
        <v>205980</v>
      </c>
      <c r="E548" s="47">
        <f>'C'!E548</f>
        <v>394320</v>
      </c>
      <c r="F548" s="47">
        <f t="shared" si="154"/>
        <v>600300</v>
      </c>
      <c r="G548" s="50">
        <f t="shared" si="158"/>
        <v>500</v>
      </c>
      <c r="H548" s="50">
        <f t="shared" si="159"/>
        <v>500</v>
      </c>
      <c r="I548" s="131">
        <f>MAX($F$334:F548)</f>
        <v>600300</v>
      </c>
      <c r="K548" s="140">
        <f t="shared" si="172"/>
        <v>500</v>
      </c>
      <c r="L548" s="70">
        <f t="shared" si="160"/>
        <v>593240</v>
      </c>
      <c r="M548" s="70">
        <f t="shared" si="161"/>
        <v>0</v>
      </c>
      <c r="N548" s="71">
        <f t="shared" si="162"/>
        <v>0</v>
      </c>
      <c r="O548" s="70">
        <f t="shared" si="163"/>
        <v>500</v>
      </c>
      <c r="P548" s="69">
        <f t="shared" si="164"/>
        <v>0</v>
      </c>
      <c r="Q548" s="50">
        <f t="shared" si="165"/>
        <v>68350</v>
      </c>
      <c r="R548" s="50">
        <f t="shared" si="166"/>
        <v>0</v>
      </c>
      <c r="S548" s="112">
        <f t="shared" si="167"/>
        <v>0</v>
      </c>
      <c r="T548" s="112">
        <f t="shared" si="168"/>
        <v>0</v>
      </c>
      <c r="U548" s="113">
        <f t="shared" si="169"/>
        <v>0</v>
      </c>
      <c r="V548" s="114">
        <f t="shared" si="170"/>
        <v>0</v>
      </c>
      <c r="Y548" s="33">
        <f>P!M548</f>
        <v>0</v>
      </c>
      <c r="Z548" s="33">
        <f t="shared" si="171"/>
        <v>500</v>
      </c>
    </row>
    <row r="549" spans="1:26" x14ac:dyDescent="0.35">
      <c r="A549" s="32">
        <f t="shared" si="155"/>
        <v>43639</v>
      </c>
      <c r="B549" s="20">
        <f t="shared" si="156"/>
        <v>2019</v>
      </c>
      <c r="C549" s="20">
        <f t="shared" si="157"/>
        <v>6</v>
      </c>
      <c r="D549" s="47">
        <f>+P!D549</f>
        <v>205780</v>
      </c>
      <c r="E549" s="47">
        <f>'C'!E549</f>
        <v>394690</v>
      </c>
      <c r="F549" s="47">
        <f t="shared" si="154"/>
        <v>600470</v>
      </c>
      <c r="G549" s="50">
        <f t="shared" si="158"/>
        <v>170</v>
      </c>
      <c r="H549" s="50">
        <f t="shared" si="159"/>
        <v>170</v>
      </c>
      <c r="I549" s="131">
        <f>MAX($F$334:F549)</f>
        <v>600470</v>
      </c>
      <c r="K549" s="140">
        <f t="shared" si="172"/>
        <v>170</v>
      </c>
      <c r="L549" s="70">
        <f t="shared" si="160"/>
        <v>592500</v>
      </c>
      <c r="M549" s="70">
        <f t="shared" si="161"/>
        <v>0</v>
      </c>
      <c r="N549" s="71">
        <f t="shared" si="162"/>
        <v>0</v>
      </c>
      <c r="O549" s="70">
        <f t="shared" si="163"/>
        <v>170</v>
      </c>
      <c r="P549" s="69">
        <f t="shared" si="164"/>
        <v>0</v>
      </c>
      <c r="Q549" s="50">
        <f t="shared" si="165"/>
        <v>68520</v>
      </c>
      <c r="R549" s="50">
        <f t="shared" si="166"/>
        <v>0</v>
      </c>
      <c r="S549" s="112">
        <f t="shared" si="167"/>
        <v>0</v>
      </c>
      <c r="T549" s="112">
        <f t="shared" si="168"/>
        <v>0</v>
      </c>
      <c r="U549" s="113">
        <f t="shared" si="169"/>
        <v>0</v>
      </c>
      <c r="V549" s="114">
        <f t="shared" si="170"/>
        <v>0</v>
      </c>
      <c r="Y549" s="33">
        <f>P!M549</f>
        <v>0</v>
      </c>
      <c r="Z549" s="33">
        <f t="shared" si="171"/>
        <v>170</v>
      </c>
    </row>
    <row r="550" spans="1:26" x14ac:dyDescent="0.35">
      <c r="A550" s="32">
        <f t="shared" si="155"/>
        <v>43640</v>
      </c>
      <c r="B550" s="20">
        <f t="shared" si="156"/>
        <v>2019</v>
      </c>
      <c r="C550" s="20">
        <f t="shared" si="157"/>
        <v>6</v>
      </c>
      <c r="D550" s="47">
        <f>+P!D550</f>
        <v>205620</v>
      </c>
      <c r="E550" s="47">
        <f>'C'!E550</f>
        <v>394840</v>
      </c>
      <c r="F550" s="47">
        <f t="shared" si="154"/>
        <v>600460</v>
      </c>
      <c r="G550" s="50">
        <f t="shared" si="158"/>
        <v>-10</v>
      </c>
      <c r="H550" s="50">
        <f t="shared" si="159"/>
        <v>0</v>
      </c>
      <c r="I550" s="131">
        <f>MAX($F$334:F550)</f>
        <v>600470</v>
      </c>
      <c r="K550" s="140">
        <f t="shared" si="172"/>
        <v>0</v>
      </c>
      <c r="L550" s="70">
        <f t="shared" si="160"/>
        <v>591730</v>
      </c>
      <c r="M550" s="70">
        <f t="shared" si="161"/>
        <v>0</v>
      </c>
      <c r="N550" s="71">
        <f t="shared" si="162"/>
        <v>0</v>
      </c>
      <c r="O550" s="70">
        <f t="shared" si="163"/>
        <v>0</v>
      </c>
      <c r="P550" s="69">
        <f t="shared" si="164"/>
        <v>0</v>
      </c>
      <c r="Q550" s="50">
        <f t="shared" si="165"/>
        <v>68520</v>
      </c>
      <c r="R550" s="50">
        <f t="shared" si="166"/>
        <v>0</v>
      </c>
      <c r="S550" s="112">
        <f t="shared" si="167"/>
        <v>-10</v>
      </c>
      <c r="T550" s="112">
        <f t="shared" si="168"/>
        <v>-10</v>
      </c>
      <c r="U550" s="113">
        <f t="shared" si="169"/>
        <v>-10</v>
      </c>
      <c r="V550" s="114">
        <f t="shared" si="170"/>
        <v>0</v>
      </c>
      <c r="Y550" s="33">
        <f>P!M550</f>
        <v>0</v>
      </c>
      <c r="Z550" s="33">
        <f t="shared" si="171"/>
        <v>0</v>
      </c>
    </row>
    <row r="551" spans="1:26" x14ac:dyDescent="0.35">
      <c r="A551" s="32">
        <f t="shared" si="155"/>
        <v>43641</v>
      </c>
      <c r="B551" s="20">
        <f t="shared" si="156"/>
        <v>2019</v>
      </c>
      <c r="C551" s="20">
        <f t="shared" si="157"/>
        <v>6</v>
      </c>
      <c r="D551" s="47">
        <f>+P!D551</f>
        <v>205090</v>
      </c>
      <c r="E551" s="47">
        <f>'C'!E551</f>
        <v>394620</v>
      </c>
      <c r="F551" s="47">
        <f t="shared" si="154"/>
        <v>599710</v>
      </c>
      <c r="G551" s="50">
        <f t="shared" si="158"/>
        <v>-750</v>
      </c>
      <c r="H551" s="50">
        <f t="shared" si="159"/>
        <v>0</v>
      </c>
      <c r="I551" s="131">
        <f>MAX($F$334:F551)</f>
        <v>600470</v>
      </c>
      <c r="K551" s="140">
        <f t="shared" si="172"/>
        <v>0</v>
      </c>
      <c r="L551" s="70">
        <f t="shared" si="160"/>
        <v>591210</v>
      </c>
      <c r="M551" s="70">
        <f t="shared" si="161"/>
        <v>0</v>
      </c>
      <c r="N551" s="71">
        <f t="shared" si="162"/>
        <v>0</v>
      </c>
      <c r="O551" s="70">
        <f t="shared" si="163"/>
        <v>0</v>
      </c>
      <c r="P551" s="69">
        <f t="shared" si="164"/>
        <v>0</v>
      </c>
      <c r="Q551" s="50">
        <f t="shared" si="165"/>
        <v>68510</v>
      </c>
      <c r="R551" s="50">
        <f t="shared" si="166"/>
        <v>0</v>
      </c>
      <c r="S551" s="112">
        <f t="shared" si="167"/>
        <v>-750</v>
      </c>
      <c r="T551" s="112">
        <f t="shared" si="168"/>
        <v>-750</v>
      </c>
      <c r="U551" s="113">
        <f t="shared" si="169"/>
        <v>-750</v>
      </c>
      <c r="V551" s="114">
        <f t="shared" si="170"/>
        <v>0</v>
      </c>
      <c r="Y551" s="33">
        <f>P!M551</f>
        <v>0</v>
      </c>
      <c r="Z551" s="33">
        <f t="shared" si="171"/>
        <v>0</v>
      </c>
    </row>
    <row r="552" spans="1:26" x14ac:dyDescent="0.35">
      <c r="A552" s="32">
        <f t="shared" si="155"/>
        <v>43642</v>
      </c>
      <c r="B552" s="20">
        <f t="shared" si="156"/>
        <v>2019</v>
      </c>
      <c r="C552" s="20">
        <f t="shared" si="157"/>
        <v>6</v>
      </c>
      <c r="D552" s="47">
        <f>+P!D552</f>
        <v>204800</v>
      </c>
      <c r="E552" s="47">
        <f>'C'!E552</f>
        <v>394180</v>
      </c>
      <c r="F552" s="47">
        <f t="shared" si="154"/>
        <v>598980</v>
      </c>
      <c r="G552" s="50">
        <f t="shared" si="158"/>
        <v>-730</v>
      </c>
      <c r="H552" s="50">
        <f t="shared" si="159"/>
        <v>0</v>
      </c>
      <c r="I552" s="131">
        <f>MAX($F$334:F552)</f>
        <v>600470</v>
      </c>
      <c r="K552" s="140">
        <f t="shared" si="172"/>
        <v>0</v>
      </c>
      <c r="L552" s="70">
        <f t="shared" si="160"/>
        <v>590470</v>
      </c>
      <c r="M552" s="70">
        <f t="shared" si="161"/>
        <v>0</v>
      </c>
      <c r="N552" s="71">
        <f t="shared" si="162"/>
        <v>0</v>
      </c>
      <c r="O552" s="70">
        <f t="shared" si="163"/>
        <v>0</v>
      </c>
      <c r="P552" s="69">
        <f t="shared" si="164"/>
        <v>0</v>
      </c>
      <c r="Q552" s="50">
        <f t="shared" si="165"/>
        <v>67760</v>
      </c>
      <c r="R552" s="50">
        <f t="shared" si="166"/>
        <v>0</v>
      </c>
      <c r="S552" s="112">
        <f t="shared" si="167"/>
        <v>-730</v>
      </c>
      <c r="T552" s="112">
        <f t="shared" si="168"/>
        <v>-730</v>
      </c>
      <c r="U552" s="113">
        <f t="shared" si="169"/>
        <v>-730</v>
      </c>
      <c r="V552" s="114">
        <f t="shared" si="170"/>
        <v>0</v>
      </c>
      <c r="Y552" s="33">
        <f>P!M552</f>
        <v>0</v>
      </c>
      <c r="Z552" s="33">
        <f t="shared" si="171"/>
        <v>0</v>
      </c>
    </row>
    <row r="553" spans="1:26" x14ac:dyDescent="0.35">
      <c r="A553" s="32">
        <f t="shared" si="155"/>
        <v>43643</v>
      </c>
      <c r="B553" s="20">
        <f t="shared" si="156"/>
        <v>2019</v>
      </c>
      <c r="C553" s="20">
        <f t="shared" si="157"/>
        <v>6</v>
      </c>
      <c r="D553" s="47">
        <f>+P!D553</f>
        <v>204450</v>
      </c>
      <c r="E553" s="47">
        <f>'C'!E553</f>
        <v>393740</v>
      </c>
      <c r="F553" s="47">
        <f t="shared" si="154"/>
        <v>598190</v>
      </c>
      <c r="G553" s="50">
        <f t="shared" si="158"/>
        <v>-790</v>
      </c>
      <c r="H553" s="50">
        <f t="shared" si="159"/>
        <v>0</v>
      </c>
      <c r="I553" s="131">
        <f>MAX($F$334:F553)</f>
        <v>600470</v>
      </c>
      <c r="K553" s="140">
        <f t="shared" si="172"/>
        <v>0</v>
      </c>
      <c r="L553" s="70">
        <f t="shared" si="160"/>
        <v>589440</v>
      </c>
      <c r="M553" s="70">
        <f t="shared" si="161"/>
        <v>0</v>
      </c>
      <c r="N553" s="71">
        <f t="shared" si="162"/>
        <v>0</v>
      </c>
      <c r="O553" s="70">
        <f t="shared" si="163"/>
        <v>0</v>
      </c>
      <c r="P553" s="69">
        <f t="shared" si="164"/>
        <v>0</v>
      </c>
      <c r="Q553" s="50">
        <f t="shared" si="165"/>
        <v>67030</v>
      </c>
      <c r="R553" s="50">
        <f t="shared" si="166"/>
        <v>0</v>
      </c>
      <c r="S553" s="112">
        <f t="shared" si="167"/>
        <v>-790</v>
      </c>
      <c r="T553" s="112">
        <f t="shared" si="168"/>
        <v>-790</v>
      </c>
      <c r="U553" s="113">
        <f t="shared" si="169"/>
        <v>-790</v>
      </c>
      <c r="V553" s="114">
        <f t="shared" si="170"/>
        <v>0</v>
      </c>
      <c r="Y553" s="33">
        <f>P!M553</f>
        <v>0</v>
      </c>
      <c r="Z553" s="33">
        <f t="shared" si="171"/>
        <v>0</v>
      </c>
    </row>
    <row r="554" spans="1:26" x14ac:dyDescent="0.35">
      <c r="A554" s="32">
        <f t="shared" si="155"/>
        <v>43644</v>
      </c>
      <c r="B554" s="20">
        <f t="shared" si="156"/>
        <v>2019</v>
      </c>
      <c r="C554" s="20">
        <f t="shared" si="157"/>
        <v>6</v>
      </c>
      <c r="D554" s="47">
        <f>+P!D554</f>
        <v>204500</v>
      </c>
      <c r="E554" s="47">
        <f>'C'!E554</f>
        <v>393450</v>
      </c>
      <c r="F554" s="47">
        <f t="shared" si="154"/>
        <v>597950</v>
      </c>
      <c r="G554" s="50">
        <f t="shared" si="158"/>
        <v>-240</v>
      </c>
      <c r="H554" s="50">
        <f t="shared" si="159"/>
        <v>0</v>
      </c>
      <c r="I554" s="131">
        <f>MAX($F$334:F554)</f>
        <v>600470</v>
      </c>
      <c r="K554" s="140">
        <f t="shared" si="172"/>
        <v>0</v>
      </c>
      <c r="L554" s="70">
        <f t="shared" si="160"/>
        <v>588700</v>
      </c>
      <c r="M554" s="70">
        <f t="shared" si="161"/>
        <v>0</v>
      </c>
      <c r="N554" s="71">
        <f t="shared" si="162"/>
        <v>0</v>
      </c>
      <c r="O554" s="70">
        <f t="shared" si="163"/>
        <v>0</v>
      </c>
      <c r="P554" s="69">
        <f t="shared" si="164"/>
        <v>0</v>
      </c>
      <c r="Q554" s="50">
        <f t="shared" si="165"/>
        <v>66240</v>
      </c>
      <c r="R554" s="50">
        <f t="shared" si="166"/>
        <v>0</v>
      </c>
      <c r="S554" s="112">
        <f t="shared" si="167"/>
        <v>-240</v>
      </c>
      <c r="T554" s="112">
        <f t="shared" si="168"/>
        <v>-240</v>
      </c>
      <c r="U554" s="113">
        <f t="shared" si="169"/>
        <v>-240</v>
      </c>
      <c r="V554" s="114">
        <f t="shared" si="170"/>
        <v>0</v>
      </c>
      <c r="Y554" s="33">
        <f>P!M554</f>
        <v>0</v>
      </c>
      <c r="Z554" s="33">
        <f t="shared" si="171"/>
        <v>0</v>
      </c>
    </row>
    <row r="555" spans="1:26" x14ac:dyDescent="0.35">
      <c r="A555" s="32">
        <f t="shared" si="155"/>
        <v>43645</v>
      </c>
      <c r="B555" s="20">
        <f t="shared" si="156"/>
        <v>2019</v>
      </c>
      <c r="C555" s="20">
        <f t="shared" si="157"/>
        <v>6</v>
      </c>
      <c r="D555" s="47">
        <f>+P!D555</f>
        <v>204500</v>
      </c>
      <c r="E555" s="47">
        <f>'C'!E555</f>
        <v>393600</v>
      </c>
      <c r="F555" s="47">
        <f t="shared" si="154"/>
        <v>598100</v>
      </c>
      <c r="G555" s="50">
        <f t="shared" si="158"/>
        <v>150</v>
      </c>
      <c r="H555" s="50">
        <f t="shared" si="159"/>
        <v>150</v>
      </c>
      <c r="I555" s="131">
        <f>MAX($F$334:F555)</f>
        <v>600470</v>
      </c>
      <c r="K555" s="140">
        <f t="shared" si="172"/>
        <v>0</v>
      </c>
      <c r="L555" s="70">
        <f t="shared" si="160"/>
        <v>587940</v>
      </c>
      <c r="M555" s="70">
        <f t="shared" si="161"/>
        <v>0</v>
      </c>
      <c r="N555" s="71">
        <f t="shared" si="162"/>
        <v>0</v>
      </c>
      <c r="O555" s="70">
        <f t="shared" si="163"/>
        <v>0</v>
      </c>
      <c r="P555" s="69">
        <f t="shared" si="164"/>
        <v>150</v>
      </c>
      <c r="Q555" s="50">
        <f t="shared" si="165"/>
        <v>0</v>
      </c>
      <c r="R555" s="50">
        <f t="shared" si="166"/>
        <v>150</v>
      </c>
      <c r="S555" s="112">
        <f t="shared" si="167"/>
        <v>0</v>
      </c>
      <c r="T555" s="112">
        <f t="shared" si="168"/>
        <v>0</v>
      </c>
      <c r="U555" s="113">
        <f t="shared" si="169"/>
        <v>0</v>
      </c>
      <c r="V555" s="114">
        <f t="shared" si="170"/>
        <v>0</v>
      </c>
      <c r="Y555" s="33">
        <f>P!M555</f>
        <v>0</v>
      </c>
      <c r="Z555" s="33">
        <f t="shared" si="171"/>
        <v>0</v>
      </c>
    </row>
    <row r="556" spans="1:26" x14ac:dyDescent="0.35">
      <c r="A556" s="32">
        <f t="shared" si="155"/>
        <v>43646</v>
      </c>
      <c r="B556" s="20">
        <f t="shared" si="156"/>
        <v>2019</v>
      </c>
      <c r="C556" s="20">
        <f t="shared" si="157"/>
        <v>6</v>
      </c>
      <c r="D556" s="47">
        <f>+P!D556</f>
        <v>204430</v>
      </c>
      <c r="E556" s="47">
        <f>'C'!E556</f>
        <v>393890</v>
      </c>
      <c r="F556" s="47">
        <f t="shared" si="154"/>
        <v>598320</v>
      </c>
      <c r="G556" s="50">
        <f t="shared" si="158"/>
        <v>220</v>
      </c>
      <c r="H556" s="50">
        <f t="shared" si="159"/>
        <v>220</v>
      </c>
      <c r="I556" s="131">
        <f>MAX($F$334:F556)</f>
        <v>600470</v>
      </c>
      <c r="K556" s="140">
        <f t="shared" si="172"/>
        <v>0</v>
      </c>
      <c r="L556" s="70">
        <f t="shared" si="160"/>
        <v>586880</v>
      </c>
      <c r="M556" s="70">
        <f t="shared" si="161"/>
        <v>0</v>
      </c>
      <c r="N556" s="71">
        <f t="shared" si="162"/>
        <v>0</v>
      </c>
      <c r="O556" s="70">
        <f t="shared" si="163"/>
        <v>0</v>
      </c>
      <c r="P556" s="69">
        <f t="shared" si="164"/>
        <v>220</v>
      </c>
      <c r="Q556" s="50">
        <f t="shared" si="165"/>
        <v>0</v>
      </c>
      <c r="R556" s="50">
        <f t="shared" si="166"/>
        <v>370</v>
      </c>
      <c r="S556" s="112">
        <f t="shared" si="167"/>
        <v>0</v>
      </c>
      <c r="T556" s="112">
        <f t="shared" si="168"/>
        <v>0</v>
      </c>
      <c r="U556" s="113">
        <f t="shared" si="169"/>
        <v>0</v>
      </c>
      <c r="V556" s="114">
        <f t="shared" si="170"/>
        <v>0</v>
      </c>
      <c r="Y556" s="33">
        <f>P!M556</f>
        <v>0</v>
      </c>
      <c r="Z556" s="33">
        <f t="shared" si="171"/>
        <v>0</v>
      </c>
    </row>
    <row r="557" spans="1:26" x14ac:dyDescent="0.35">
      <c r="A557" s="32">
        <f t="shared" si="155"/>
        <v>43647</v>
      </c>
      <c r="B557" s="20">
        <f t="shared" si="156"/>
        <v>2019</v>
      </c>
      <c r="C557" s="20">
        <f t="shared" si="157"/>
        <v>7</v>
      </c>
      <c r="D557" s="47">
        <f>+P!D557</f>
        <v>204380</v>
      </c>
      <c r="E557" s="47">
        <f>'C'!E557</f>
        <v>394110</v>
      </c>
      <c r="F557" s="47">
        <f t="shared" si="154"/>
        <v>598490</v>
      </c>
      <c r="G557" s="50">
        <f t="shared" si="158"/>
        <v>170</v>
      </c>
      <c r="H557" s="50">
        <f t="shared" si="159"/>
        <v>170</v>
      </c>
      <c r="I557" s="131">
        <f>MAX($F$334:F557)</f>
        <v>600470</v>
      </c>
      <c r="K557" s="140">
        <f t="shared" si="172"/>
        <v>0</v>
      </c>
      <c r="L557" s="70">
        <f t="shared" si="160"/>
        <v>585550</v>
      </c>
      <c r="M557" s="70">
        <f t="shared" si="161"/>
        <v>0</v>
      </c>
      <c r="N557" s="71">
        <f t="shared" si="162"/>
        <v>0</v>
      </c>
      <c r="O557" s="70">
        <f t="shared" si="163"/>
        <v>0</v>
      </c>
      <c r="P557" s="69">
        <f t="shared" si="164"/>
        <v>170</v>
      </c>
      <c r="Q557" s="50">
        <f t="shared" si="165"/>
        <v>0</v>
      </c>
      <c r="R557" s="50">
        <f t="shared" si="166"/>
        <v>540</v>
      </c>
      <c r="S557" s="112">
        <f t="shared" si="167"/>
        <v>0</v>
      </c>
      <c r="T557" s="112">
        <f t="shared" si="168"/>
        <v>0</v>
      </c>
      <c r="U557" s="113">
        <f t="shared" si="169"/>
        <v>0</v>
      </c>
      <c r="V557" s="114">
        <f t="shared" si="170"/>
        <v>0</v>
      </c>
      <c r="Y557" s="33">
        <f>P!M557</f>
        <v>0</v>
      </c>
      <c r="Z557" s="33">
        <f t="shared" si="171"/>
        <v>0</v>
      </c>
    </row>
    <row r="558" spans="1:26" x14ac:dyDescent="0.35">
      <c r="A558" s="32">
        <f t="shared" si="155"/>
        <v>43648</v>
      </c>
      <c r="B558" s="20">
        <f t="shared" si="156"/>
        <v>2019</v>
      </c>
      <c r="C558" s="20">
        <f t="shared" si="157"/>
        <v>7</v>
      </c>
      <c r="D558" s="47">
        <f>+P!D558</f>
        <v>204320</v>
      </c>
      <c r="E558" s="47">
        <f>'C'!E558</f>
        <v>394250</v>
      </c>
      <c r="F558" s="47">
        <f t="shared" si="154"/>
        <v>598570</v>
      </c>
      <c r="G558" s="50">
        <f t="shared" si="158"/>
        <v>80</v>
      </c>
      <c r="H558" s="50">
        <f t="shared" si="159"/>
        <v>80</v>
      </c>
      <c r="I558" s="131">
        <f>MAX($F$334:F558)</f>
        <v>600470</v>
      </c>
      <c r="K558" s="140">
        <f t="shared" si="172"/>
        <v>0</v>
      </c>
      <c r="L558" s="70">
        <f t="shared" si="160"/>
        <v>584140</v>
      </c>
      <c r="M558" s="70">
        <f t="shared" si="161"/>
        <v>0</v>
      </c>
      <c r="N558" s="71">
        <f t="shared" si="162"/>
        <v>0</v>
      </c>
      <c r="O558" s="70">
        <f t="shared" si="163"/>
        <v>0</v>
      </c>
      <c r="P558" s="69">
        <f t="shared" si="164"/>
        <v>80</v>
      </c>
      <c r="Q558" s="50">
        <f t="shared" si="165"/>
        <v>0</v>
      </c>
      <c r="R558" s="50">
        <f t="shared" si="166"/>
        <v>620</v>
      </c>
      <c r="S558" s="112">
        <f t="shared" si="167"/>
        <v>0</v>
      </c>
      <c r="T558" s="112">
        <f t="shared" si="168"/>
        <v>0</v>
      </c>
      <c r="U558" s="113">
        <f t="shared" si="169"/>
        <v>0</v>
      </c>
      <c r="V558" s="114">
        <f t="shared" si="170"/>
        <v>0</v>
      </c>
      <c r="Y558" s="33">
        <f>P!M558</f>
        <v>0</v>
      </c>
      <c r="Z558" s="33">
        <f t="shared" si="171"/>
        <v>0</v>
      </c>
    </row>
    <row r="559" spans="1:26" x14ac:dyDescent="0.35">
      <c r="A559" s="32">
        <f t="shared" si="155"/>
        <v>43649</v>
      </c>
      <c r="B559" s="20">
        <f t="shared" si="156"/>
        <v>2019</v>
      </c>
      <c r="C559" s="20">
        <f t="shared" si="157"/>
        <v>7</v>
      </c>
      <c r="D559" s="47">
        <f>+P!D559</f>
        <v>204320</v>
      </c>
      <c r="E559" s="47">
        <f>'C'!E559</f>
        <v>394400</v>
      </c>
      <c r="F559" s="47">
        <f t="shared" si="154"/>
        <v>598720</v>
      </c>
      <c r="G559" s="50">
        <f t="shared" si="158"/>
        <v>150</v>
      </c>
      <c r="H559" s="50">
        <f t="shared" si="159"/>
        <v>150</v>
      </c>
      <c r="I559" s="131">
        <f>MAX($F$334:F559)</f>
        <v>600470</v>
      </c>
      <c r="K559" s="140">
        <f t="shared" si="172"/>
        <v>0</v>
      </c>
      <c r="L559" s="70">
        <f t="shared" si="160"/>
        <v>582640</v>
      </c>
      <c r="M559" s="70">
        <f t="shared" si="161"/>
        <v>0</v>
      </c>
      <c r="N559" s="71">
        <f t="shared" si="162"/>
        <v>0</v>
      </c>
      <c r="O559" s="70">
        <f t="shared" si="163"/>
        <v>0</v>
      </c>
      <c r="P559" s="69">
        <f t="shared" si="164"/>
        <v>150</v>
      </c>
      <c r="Q559" s="50">
        <f t="shared" si="165"/>
        <v>0</v>
      </c>
      <c r="R559" s="50">
        <f t="shared" si="166"/>
        <v>770</v>
      </c>
      <c r="S559" s="112">
        <f t="shared" si="167"/>
        <v>0</v>
      </c>
      <c r="T559" s="112">
        <f t="shared" si="168"/>
        <v>0</v>
      </c>
      <c r="U559" s="113">
        <f t="shared" si="169"/>
        <v>0</v>
      </c>
      <c r="V559" s="114">
        <f t="shared" si="170"/>
        <v>0</v>
      </c>
      <c r="Y559" s="33">
        <f>P!M559</f>
        <v>0</v>
      </c>
      <c r="Z559" s="33">
        <f t="shared" si="171"/>
        <v>0</v>
      </c>
    </row>
    <row r="560" spans="1:26" x14ac:dyDescent="0.35">
      <c r="A560" s="32">
        <f t="shared" si="155"/>
        <v>43650</v>
      </c>
      <c r="B560" s="20">
        <f t="shared" si="156"/>
        <v>2019</v>
      </c>
      <c r="C560" s="20">
        <f t="shared" si="157"/>
        <v>7</v>
      </c>
      <c r="D560" s="47">
        <f>+P!D560</f>
        <v>204540</v>
      </c>
      <c r="E560" s="47">
        <f>'C'!E560</f>
        <v>394620</v>
      </c>
      <c r="F560" s="47">
        <f t="shared" si="154"/>
        <v>599160</v>
      </c>
      <c r="G560" s="50">
        <f t="shared" si="158"/>
        <v>440</v>
      </c>
      <c r="H560" s="50">
        <f t="shared" si="159"/>
        <v>440</v>
      </c>
      <c r="I560" s="131">
        <f>MAX($F$334:F560)</f>
        <v>600470</v>
      </c>
      <c r="K560" s="140">
        <f t="shared" si="172"/>
        <v>0</v>
      </c>
      <c r="L560" s="70">
        <f t="shared" si="160"/>
        <v>581420</v>
      </c>
      <c r="M560" s="70">
        <f t="shared" si="161"/>
        <v>0</v>
      </c>
      <c r="N560" s="71">
        <f t="shared" si="162"/>
        <v>0</v>
      </c>
      <c r="O560" s="70">
        <f t="shared" si="163"/>
        <v>0</v>
      </c>
      <c r="P560" s="69">
        <f t="shared" si="164"/>
        <v>440</v>
      </c>
      <c r="Q560" s="50">
        <f t="shared" si="165"/>
        <v>0</v>
      </c>
      <c r="R560" s="50">
        <f t="shared" si="166"/>
        <v>1210</v>
      </c>
      <c r="S560" s="112">
        <f t="shared" si="167"/>
        <v>0</v>
      </c>
      <c r="T560" s="112">
        <f t="shared" si="168"/>
        <v>0</v>
      </c>
      <c r="U560" s="113">
        <f t="shared" si="169"/>
        <v>0</v>
      </c>
      <c r="V560" s="114">
        <f t="shared" si="170"/>
        <v>0</v>
      </c>
      <c r="Y560" s="33">
        <f>P!M560</f>
        <v>0</v>
      </c>
      <c r="Z560" s="33">
        <f t="shared" si="171"/>
        <v>0</v>
      </c>
    </row>
    <row r="561" spans="1:26" x14ac:dyDescent="0.35">
      <c r="A561" s="32">
        <f t="shared" si="155"/>
        <v>43651</v>
      </c>
      <c r="B561" s="20">
        <f t="shared" si="156"/>
        <v>2019</v>
      </c>
      <c r="C561" s="20">
        <f t="shared" si="157"/>
        <v>7</v>
      </c>
      <c r="D561" s="47">
        <f>+P!D561</f>
        <v>204700</v>
      </c>
      <c r="E561" s="47">
        <f>'C'!E561</f>
        <v>395060</v>
      </c>
      <c r="F561" s="47">
        <f t="shared" si="154"/>
        <v>599760</v>
      </c>
      <c r="G561" s="50">
        <f t="shared" si="158"/>
        <v>600</v>
      </c>
      <c r="H561" s="50">
        <f t="shared" si="159"/>
        <v>600</v>
      </c>
      <c r="I561" s="131">
        <f>MAX($F$334:F561)</f>
        <v>600470</v>
      </c>
      <c r="K561" s="140">
        <f t="shared" si="172"/>
        <v>0</v>
      </c>
      <c r="L561" s="70">
        <f t="shared" si="160"/>
        <v>580500</v>
      </c>
      <c r="M561" s="70">
        <f t="shared" si="161"/>
        <v>0</v>
      </c>
      <c r="N561" s="71">
        <f t="shared" si="162"/>
        <v>0</v>
      </c>
      <c r="O561" s="70">
        <f t="shared" si="163"/>
        <v>0</v>
      </c>
      <c r="P561" s="69">
        <f t="shared" si="164"/>
        <v>600</v>
      </c>
      <c r="Q561" s="50">
        <f t="shared" si="165"/>
        <v>0</v>
      </c>
      <c r="R561" s="50">
        <f t="shared" si="166"/>
        <v>1810</v>
      </c>
      <c r="S561" s="112">
        <f t="shared" si="167"/>
        <v>0</v>
      </c>
      <c r="T561" s="112">
        <f t="shared" si="168"/>
        <v>0</v>
      </c>
      <c r="U561" s="113">
        <f t="shared" si="169"/>
        <v>0</v>
      </c>
      <c r="V561" s="114">
        <f t="shared" si="170"/>
        <v>0</v>
      </c>
      <c r="Y561" s="33">
        <f>P!M561</f>
        <v>0</v>
      </c>
      <c r="Z561" s="33">
        <f t="shared" si="171"/>
        <v>0</v>
      </c>
    </row>
    <row r="562" spans="1:26" x14ac:dyDescent="0.35">
      <c r="A562" s="32">
        <f t="shared" si="155"/>
        <v>43652</v>
      </c>
      <c r="B562" s="20">
        <f t="shared" si="156"/>
        <v>2019</v>
      </c>
      <c r="C562" s="20">
        <f t="shared" si="157"/>
        <v>7</v>
      </c>
      <c r="D562" s="47">
        <f>+P!D562</f>
        <v>204680</v>
      </c>
      <c r="E562" s="47">
        <f>'C'!E562</f>
        <v>395790</v>
      </c>
      <c r="F562" s="47">
        <f t="shared" si="154"/>
        <v>600470</v>
      </c>
      <c r="G562" s="50">
        <f t="shared" si="158"/>
        <v>710</v>
      </c>
      <c r="H562" s="50">
        <f t="shared" si="159"/>
        <v>710</v>
      </c>
      <c r="I562" s="131">
        <f>MAX($F$334:F562)</f>
        <v>600470</v>
      </c>
      <c r="K562" s="140">
        <f t="shared" si="172"/>
        <v>0</v>
      </c>
      <c r="L562" s="70">
        <f t="shared" si="160"/>
        <v>580130</v>
      </c>
      <c r="M562" s="70">
        <f t="shared" si="161"/>
        <v>0</v>
      </c>
      <c r="N562" s="71">
        <f t="shared" si="162"/>
        <v>0</v>
      </c>
      <c r="O562" s="70">
        <f t="shared" si="163"/>
        <v>0</v>
      </c>
      <c r="P562" s="69">
        <f t="shared" si="164"/>
        <v>710</v>
      </c>
      <c r="Q562" s="50">
        <f t="shared" si="165"/>
        <v>0</v>
      </c>
      <c r="R562" s="50">
        <f t="shared" si="166"/>
        <v>2520</v>
      </c>
      <c r="S562" s="112">
        <f t="shared" si="167"/>
        <v>0</v>
      </c>
      <c r="T562" s="112">
        <f t="shared" si="168"/>
        <v>0</v>
      </c>
      <c r="U562" s="113">
        <f t="shared" si="169"/>
        <v>0</v>
      </c>
      <c r="V562" s="114">
        <f t="shared" si="170"/>
        <v>0</v>
      </c>
      <c r="Y562" s="33">
        <f>P!M562</f>
        <v>0</v>
      </c>
      <c r="Z562" s="33">
        <f t="shared" si="171"/>
        <v>0</v>
      </c>
    </row>
    <row r="563" spans="1:26" x14ac:dyDescent="0.35">
      <c r="A563" s="32">
        <f t="shared" si="155"/>
        <v>43653</v>
      </c>
      <c r="B563" s="20">
        <f t="shared" si="156"/>
        <v>2019</v>
      </c>
      <c r="C563" s="20">
        <f t="shared" si="157"/>
        <v>7</v>
      </c>
      <c r="D563" s="47">
        <f>+P!D563</f>
        <v>204680</v>
      </c>
      <c r="E563" s="47">
        <f>'C'!E563</f>
        <v>396440</v>
      </c>
      <c r="F563" s="47">
        <f t="shared" si="154"/>
        <v>601120</v>
      </c>
      <c r="G563" s="50">
        <f t="shared" si="158"/>
        <v>650</v>
      </c>
      <c r="H563" s="50">
        <f t="shared" si="159"/>
        <v>650</v>
      </c>
      <c r="I563" s="131">
        <f>MAX($F$334:F563)</f>
        <v>601120</v>
      </c>
      <c r="K563" s="141">
        <f t="shared" si="172"/>
        <v>650</v>
      </c>
      <c r="L563" s="70">
        <f t="shared" si="160"/>
        <v>579680</v>
      </c>
      <c r="M563" s="70">
        <f t="shared" si="161"/>
        <v>0</v>
      </c>
      <c r="N563" s="71">
        <f t="shared" si="162"/>
        <v>0</v>
      </c>
      <c r="O563" s="70">
        <f t="shared" si="163"/>
        <v>650</v>
      </c>
      <c r="P563" s="69">
        <f t="shared" si="164"/>
        <v>0</v>
      </c>
      <c r="Q563" s="50">
        <f t="shared" si="165"/>
        <v>650</v>
      </c>
      <c r="R563" s="50">
        <f t="shared" si="166"/>
        <v>2520</v>
      </c>
      <c r="S563" s="112">
        <f t="shared" si="167"/>
        <v>0</v>
      </c>
      <c r="T563" s="112">
        <f t="shared" si="168"/>
        <v>0</v>
      </c>
      <c r="U563" s="113">
        <f t="shared" si="169"/>
        <v>0</v>
      </c>
      <c r="V563" s="114">
        <f t="shared" si="170"/>
        <v>0</v>
      </c>
      <c r="Y563" s="33">
        <f>P!M563</f>
        <v>0</v>
      </c>
      <c r="Z563" s="33">
        <f t="shared" si="171"/>
        <v>650</v>
      </c>
    </row>
    <row r="564" spans="1:26" x14ac:dyDescent="0.35">
      <c r="A564" s="32">
        <f t="shared" si="155"/>
        <v>43654</v>
      </c>
      <c r="B564" s="20">
        <f t="shared" si="156"/>
        <v>2019</v>
      </c>
      <c r="C564" s="20">
        <f t="shared" si="157"/>
        <v>7</v>
      </c>
      <c r="D564" s="47">
        <f>+P!D564</f>
        <v>204660</v>
      </c>
      <c r="E564" s="47">
        <f>'C'!E564</f>
        <v>397030</v>
      </c>
      <c r="F564" s="47">
        <f t="shared" si="154"/>
        <v>601690</v>
      </c>
      <c r="G564" s="50">
        <f t="shared" si="158"/>
        <v>570</v>
      </c>
      <c r="H564" s="50">
        <f t="shared" si="159"/>
        <v>570</v>
      </c>
      <c r="I564" s="131">
        <f>MAX($F$334:F564)</f>
        <v>601690</v>
      </c>
      <c r="K564" s="141">
        <f t="shared" si="172"/>
        <v>570</v>
      </c>
      <c r="L564" s="70">
        <f t="shared" si="160"/>
        <v>578830</v>
      </c>
      <c r="M564" s="70">
        <f t="shared" si="161"/>
        <v>0</v>
      </c>
      <c r="N564" s="71">
        <f t="shared" si="162"/>
        <v>0</v>
      </c>
      <c r="O564" s="70">
        <f t="shared" si="163"/>
        <v>570</v>
      </c>
      <c r="P564" s="69">
        <f t="shared" si="164"/>
        <v>0</v>
      </c>
      <c r="Q564" s="50">
        <f t="shared" si="165"/>
        <v>1220</v>
      </c>
      <c r="R564" s="50">
        <f t="shared" si="166"/>
        <v>2520</v>
      </c>
      <c r="S564" s="112">
        <f t="shared" si="167"/>
        <v>0</v>
      </c>
      <c r="T564" s="112">
        <f t="shared" si="168"/>
        <v>0</v>
      </c>
      <c r="U564" s="113">
        <f t="shared" si="169"/>
        <v>0</v>
      </c>
      <c r="V564" s="114">
        <f t="shared" si="170"/>
        <v>0</v>
      </c>
      <c r="Y564" s="33">
        <f>P!M564</f>
        <v>0</v>
      </c>
      <c r="Z564" s="33">
        <f t="shared" si="171"/>
        <v>570</v>
      </c>
    </row>
    <row r="565" spans="1:26" x14ac:dyDescent="0.35">
      <c r="A565" s="32">
        <f t="shared" si="155"/>
        <v>43655</v>
      </c>
      <c r="B565" s="20">
        <f t="shared" si="156"/>
        <v>2019</v>
      </c>
      <c r="C565" s="20">
        <f t="shared" si="157"/>
        <v>7</v>
      </c>
      <c r="D565" s="47">
        <f>+P!D565</f>
        <v>204700</v>
      </c>
      <c r="E565" s="47">
        <f>'C'!E565</f>
        <v>397180</v>
      </c>
      <c r="F565" s="47">
        <f t="shared" si="154"/>
        <v>601880</v>
      </c>
      <c r="G565" s="50">
        <f t="shared" si="158"/>
        <v>190</v>
      </c>
      <c r="H565" s="50">
        <f t="shared" si="159"/>
        <v>190</v>
      </c>
      <c r="I565" s="131">
        <f>MAX($F$334:F565)</f>
        <v>601880</v>
      </c>
      <c r="K565" s="141">
        <f t="shared" si="172"/>
        <v>190</v>
      </c>
      <c r="L565" s="70">
        <f t="shared" si="160"/>
        <v>578160</v>
      </c>
      <c r="M565" s="70">
        <f t="shared" si="161"/>
        <v>0</v>
      </c>
      <c r="N565" s="71">
        <f t="shared" si="162"/>
        <v>0</v>
      </c>
      <c r="O565" s="70">
        <f t="shared" si="163"/>
        <v>190</v>
      </c>
      <c r="P565" s="69">
        <f t="shared" si="164"/>
        <v>0</v>
      </c>
      <c r="Q565" s="50">
        <f t="shared" si="165"/>
        <v>1410</v>
      </c>
      <c r="R565" s="50">
        <f t="shared" si="166"/>
        <v>2520</v>
      </c>
      <c r="S565" s="112">
        <f t="shared" si="167"/>
        <v>0</v>
      </c>
      <c r="T565" s="112">
        <f t="shared" si="168"/>
        <v>0</v>
      </c>
      <c r="U565" s="113">
        <f t="shared" si="169"/>
        <v>0</v>
      </c>
      <c r="V565" s="114">
        <f t="shared" si="170"/>
        <v>0</v>
      </c>
      <c r="Y565" s="33">
        <f>P!M565</f>
        <v>0</v>
      </c>
      <c r="Z565" s="33">
        <f t="shared" si="171"/>
        <v>190</v>
      </c>
    </row>
    <row r="566" spans="1:26" x14ac:dyDescent="0.35">
      <c r="A566" s="32">
        <f t="shared" si="155"/>
        <v>43656</v>
      </c>
      <c r="B566" s="20">
        <f t="shared" si="156"/>
        <v>2019</v>
      </c>
      <c r="C566" s="20">
        <f t="shared" si="157"/>
        <v>7</v>
      </c>
      <c r="D566" s="47">
        <f>+P!D566</f>
        <v>204590</v>
      </c>
      <c r="E566" s="47">
        <f>'C'!E566</f>
        <v>397030</v>
      </c>
      <c r="F566" s="47">
        <f t="shared" si="154"/>
        <v>601620</v>
      </c>
      <c r="G566" s="50">
        <f t="shared" si="158"/>
        <v>-260</v>
      </c>
      <c r="H566" s="50">
        <f t="shared" si="159"/>
        <v>0</v>
      </c>
      <c r="I566" s="131">
        <f>MAX($F$334:F566)</f>
        <v>601880</v>
      </c>
      <c r="K566" s="140">
        <f t="shared" si="172"/>
        <v>0</v>
      </c>
      <c r="L566" s="70">
        <f t="shared" si="160"/>
        <v>577490</v>
      </c>
      <c r="M566" s="70">
        <f t="shared" si="161"/>
        <v>0</v>
      </c>
      <c r="N566" s="71">
        <f t="shared" si="162"/>
        <v>0</v>
      </c>
      <c r="O566" s="70">
        <f t="shared" si="163"/>
        <v>0</v>
      </c>
      <c r="P566" s="69">
        <f t="shared" si="164"/>
        <v>0</v>
      </c>
      <c r="Q566" s="50">
        <f t="shared" si="165"/>
        <v>1410</v>
      </c>
      <c r="R566" s="50">
        <f t="shared" si="166"/>
        <v>2520</v>
      </c>
      <c r="S566" s="112">
        <f t="shared" si="167"/>
        <v>-260</v>
      </c>
      <c r="T566" s="112">
        <f t="shared" si="168"/>
        <v>0</v>
      </c>
      <c r="U566" s="113">
        <f t="shared" si="169"/>
        <v>-260</v>
      </c>
      <c r="V566" s="114">
        <f t="shared" si="170"/>
        <v>0</v>
      </c>
      <c r="Y566" s="33">
        <f>P!M566</f>
        <v>0</v>
      </c>
      <c r="Z566" s="33">
        <f t="shared" si="171"/>
        <v>0</v>
      </c>
    </row>
    <row r="567" spans="1:26" x14ac:dyDescent="0.35">
      <c r="A567" s="32">
        <f t="shared" si="155"/>
        <v>43657</v>
      </c>
      <c r="B567" s="20">
        <f t="shared" si="156"/>
        <v>2019</v>
      </c>
      <c r="C567" s="20">
        <f t="shared" si="157"/>
        <v>7</v>
      </c>
      <c r="D567" s="47">
        <f>+P!D567</f>
        <v>204770</v>
      </c>
      <c r="E567" s="47">
        <f>'C'!E567</f>
        <v>396520</v>
      </c>
      <c r="F567" s="47">
        <f t="shared" si="154"/>
        <v>601290</v>
      </c>
      <c r="G567" s="50">
        <f t="shared" si="158"/>
        <v>-330</v>
      </c>
      <c r="H567" s="50">
        <f t="shared" si="159"/>
        <v>0</v>
      </c>
      <c r="I567" s="131">
        <f>MAX($F$334:F567)</f>
        <v>601880</v>
      </c>
      <c r="K567" s="140">
        <f t="shared" si="172"/>
        <v>0</v>
      </c>
      <c r="L567" s="70">
        <f t="shared" si="160"/>
        <v>576500</v>
      </c>
      <c r="M567" s="70">
        <f t="shared" si="161"/>
        <v>0</v>
      </c>
      <c r="N567" s="71">
        <f t="shared" si="162"/>
        <v>0</v>
      </c>
      <c r="O567" s="70">
        <f t="shared" si="163"/>
        <v>0</v>
      </c>
      <c r="P567" s="69">
        <f t="shared" si="164"/>
        <v>0</v>
      </c>
      <c r="Q567" s="50">
        <f t="shared" si="165"/>
        <v>1150</v>
      </c>
      <c r="R567" s="50">
        <f t="shared" si="166"/>
        <v>2520</v>
      </c>
      <c r="S567" s="112">
        <f t="shared" si="167"/>
        <v>-330</v>
      </c>
      <c r="T567" s="112">
        <f t="shared" si="168"/>
        <v>0</v>
      </c>
      <c r="U567" s="113">
        <f t="shared" si="169"/>
        <v>-330</v>
      </c>
      <c r="V567" s="114">
        <f t="shared" si="170"/>
        <v>0</v>
      </c>
      <c r="Y567" s="33">
        <f>P!M567</f>
        <v>0</v>
      </c>
      <c r="Z567" s="33">
        <f t="shared" si="171"/>
        <v>0</v>
      </c>
    </row>
    <row r="568" spans="1:26" x14ac:dyDescent="0.35">
      <c r="A568" s="32">
        <f t="shared" si="155"/>
        <v>43658</v>
      </c>
      <c r="B568" s="20">
        <f t="shared" si="156"/>
        <v>2019</v>
      </c>
      <c r="C568" s="20">
        <f t="shared" si="157"/>
        <v>7</v>
      </c>
      <c r="D568" s="47">
        <f>+P!D568</f>
        <v>204660</v>
      </c>
      <c r="E568" s="47">
        <f>'C'!E568</f>
        <v>396150</v>
      </c>
      <c r="F568" s="47">
        <f t="shared" si="154"/>
        <v>600810</v>
      </c>
      <c r="G568" s="50">
        <f t="shared" si="158"/>
        <v>-480</v>
      </c>
      <c r="H568" s="50">
        <f t="shared" si="159"/>
        <v>0</v>
      </c>
      <c r="I568" s="131">
        <f>MAX($F$334:F568)</f>
        <v>601880</v>
      </c>
      <c r="K568" s="140">
        <f t="shared" si="172"/>
        <v>0</v>
      </c>
      <c r="L568" s="70">
        <f t="shared" si="160"/>
        <v>575700</v>
      </c>
      <c r="M568" s="70">
        <f t="shared" si="161"/>
        <v>0</v>
      </c>
      <c r="N568" s="71">
        <f t="shared" si="162"/>
        <v>0</v>
      </c>
      <c r="O568" s="70">
        <f t="shared" si="163"/>
        <v>0</v>
      </c>
      <c r="P568" s="69">
        <f t="shared" si="164"/>
        <v>0</v>
      </c>
      <c r="Q568" s="50">
        <f t="shared" si="165"/>
        <v>820</v>
      </c>
      <c r="R568" s="50">
        <f t="shared" si="166"/>
        <v>2520</v>
      </c>
      <c r="S568" s="112">
        <f t="shared" si="167"/>
        <v>-480</v>
      </c>
      <c r="T568" s="112">
        <f t="shared" si="168"/>
        <v>0</v>
      </c>
      <c r="U568" s="113">
        <f t="shared" si="169"/>
        <v>-480</v>
      </c>
      <c r="V568" s="114">
        <f t="shared" si="170"/>
        <v>0</v>
      </c>
      <c r="Y568" s="33">
        <f>P!M568</f>
        <v>0</v>
      </c>
      <c r="Z568" s="33">
        <f t="shared" si="171"/>
        <v>0</v>
      </c>
    </row>
    <row r="569" spans="1:26" x14ac:dyDescent="0.35">
      <c r="A569" s="32">
        <f t="shared" si="155"/>
        <v>43659</v>
      </c>
      <c r="B569" s="20">
        <f t="shared" si="156"/>
        <v>2019</v>
      </c>
      <c r="C569" s="20">
        <f t="shared" si="157"/>
        <v>7</v>
      </c>
      <c r="D569" s="47">
        <f>+P!D569</f>
        <v>204380</v>
      </c>
      <c r="E569" s="47">
        <f>'C'!E569</f>
        <v>395570</v>
      </c>
      <c r="F569" s="47">
        <f t="shared" si="154"/>
        <v>599950</v>
      </c>
      <c r="G569" s="50">
        <f t="shared" si="158"/>
        <v>-860</v>
      </c>
      <c r="H569" s="50">
        <f t="shared" si="159"/>
        <v>0</v>
      </c>
      <c r="I569" s="131">
        <f>MAX($F$334:F569)</f>
        <v>601880</v>
      </c>
      <c r="K569" s="140">
        <f t="shared" si="172"/>
        <v>0</v>
      </c>
      <c r="L569" s="70">
        <f t="shared" si="160"/>
        <v>574990</v>
      </c>
      <c r="M569" s="70">
        <f t="shared" si="161"/>
        <v>0</v>
      </c>
      <c r="N569" s="71">
        <f t="shared" si="162"/>
        <v>0</v>
      </c>
      <c r="O569" s="70">
        <f t="shared" si="163"/>
        <v>0</v>
      </c>
      <c r="P569" s="69">
        <f t="shared" si="164"/>
        <v>0</v>
      </c>
      <c r="Q569" s="50">
        <f t="shared" si="165"/>
        <v>340</v>
      </c>
      <c r="R569" s="50">
        <f t="shared" si="166"/>
        <v>2520</v>
      </c>
      <c r="S569" s="112">
        <f t="shared" si="167"/>
        <v>-860</v>
      </c>
      <c r="T569" s="112">
        <f t="shared" si="168"/>
        <v>0</v>
      </c>
      <c r="U569" s="113">
        <f t="shared" si="169"/>
        <v>-340</v>
      </c>
      <c r="V569" s="114">
        <f t="shared" si="170"/>
        <v>-520</v>
      </c>
      <c r="Y569" s="33">
        <f>P!M569</f>
        <v>0</v>
      </c>
      <c r="Z569" s="33">
        <f t="shared" si="171"/>
        <v>0</v>
      </c>
    </row>
    <row r="570" spans="1:26" x14ac:dyDescent="0.35">
      <c r="A570" s="32">
        <f t="shared" si="155"/>
        <v>43660</v>
      </c>
      <c r="B570" s="20">
        <f t="shared" si="156"/>
        <v>2019</v>
      </c>
      <c r="C570" s="20">
        <f t="shared" si="157"/>
        <v>7</v>
      </c>
      <c r="D570" s="47">
        <f>+P!D570</f>
        <v>204040</v>
      </c>
      <c r="E570" s="47">
        <f>'C'!E570</f>
        <v>394840</v>
      </c>
      <c r="F570" s="47">
        <f t="shared" si="154"/>
        <v>598880</v>
      </c>
      <c r="G570" s="50">
        <f t="shared" si="158"/>
        <v>-1070</v>
      </c>
      <c r="H570" s="50">
        <f t="shared" si="159"/>
        <v>0</v>
      </c>
      <c r="I570" s="131">
        <f>MAX($F$334:F570)</f>
        <v>601880</v>
      </c>
      <c r="K570" s="140">
        <f t="shared" si="172"/>
        <v>0</v>
      </c>
      <c r="L570" s="70">
        <f t="shared" si="160"/>
        <v>574010</v>
      </c>
      <c r="M570" s="70">
        <f t="shared" si="161"/>
        <v>0</v>
      </c>
      <c r="N570" s="71">
        <f t="shared" si="162"/>
        <v>0</v>
      </c>
      <c r="O570" s="70">
        <f t="shared" si="163"/>
        <v>0</v>
      </c>
      <c r="P570" s="69">
        <f t="shared" si="164"/>
        <v>0</v>
      </c>
      <c r="Q570" s="50">
        <f t="shared" si="165"/>
        <v>0</v>
      </c>
      <c r="R570" s="50">
        <f t="shared" si="166"/>
        <v>2000</v>
      </c>
      <c r="S570" s="112">
        <f t="shared" si="167"/>
        <v>-1070</v>
      </c>
      <c r="T570" s="112">
        <f t="shared" si="168"/>
        <v>0</v>
      </c>
      <c r="U570" s="113">
        <f t="shared" si="169"/>
        <v>0</v>
      </c>
      <c r="V570" s="114">
        <f t="shared" si="170"/>
        <v>-1070</v>
      </c>
      <c r="Y570" s="33">
        <f>P!M570</f>
        <v>0</v>
      </c>
      <c r="Z570" s="33">
        <f t="shared" si="171"/>
        <v>0</v>
      </c>
    </row>
    <row r="571" spans="1:26" x14ac:dyDescent="0.35">
      <c r="A571" s="32">
        <f t="shared" si="155"/>
        <v>43661</v>
      </c>
      <c r="B571" s="20">
        <f t="shared" si="156"/>
        <v>2019</v>
      </c>
      <c r="C571" s="20">
        <f t="shared" si="157"/>
        <v>7</v>
      </c>
      <c r="D571" s="47">
        <f>+P!D571</f>
        <v>203840</v>
      </c>
      <c r="E571" s="47">
        <f>'C'!E571</f>
        <v>393960</v>
      </c>
      <c r="F571" s="47">
        <f t="shared" si="154"/>
        <v>597800</v>
      </c>
      <c r="G571" s="50">
        <f t="shared" si="158"/>
        <v>-1080</v>
      </c>
      <c r="H571" s="50">
        <f t="shared" si="159"/>
        <v>0</v>
      </c>
      <c r="I571" s="131">
        <f>MAX($F$334:F571)</f>
        <v>601880</v>
      </c>
      <c r="K571" s="140">
        <f t="shared" si="172"/>
        <v>0</v>
      </c>
      <c r="L571" s="70">
        <f t="shared" si="160"/>
        <v>573130</v>
      </c>
      <c r="M571" s="70">
        <f t="shared" si="161"/>
        <v>0</v>
      </c>
      <c r="N571" s="71">
        <f t="shared" si="162"/>
        <v>0</v>
      </c>
      <c r="O571" s="70">
        <f t="shared" si="163"/>
        <v>0</v>
      </c>
      <c r="P571" s="69">
        <f t="shared" si="164"/>
        <v>0</v>
      </c>
      <c r="Q571" s="50">
        <f t="shared" si="165"/>
        <v>0</v>
      </c>
      <c r="R571" s="50">
        <f t="shared" si="166"/>
        <v>930</v>
      </c>
      <c r="S571" s="112">
        <f t="shared" si="167"/>
        <v>-1080</v>
      </c>
      <c r="T571" s="112">
        <f t="shared" si="168"/>
        <v>-150</v>
      </c>
      <c r="U571" s="113">
        <f t="shared" si="169"/>
        <v>-150</v>
      </c>
      <c r="V571" s="114">
        <f t="shared" si="170"/>
        <v>-930</v>
      </c>
      <c r="Y571" s="33">
        <f>P!M571</f>
        <v>0</v>
      </c>
      <c r="Z571" s="33">
        <f t="shared" si="171"/>
        <v>0</v>
      </c>
    </row>
    <row r="572" spans="1:26" x14ac:dyDescent="0.35">
      <c r="A572" s="32">
        <f t="shared" si="155"/>
        <v>43662</v>
      </c>
      <c r="B572" s="20">
        <f t="shared" si="156"/>
        <v>2019</v>
      </c>
      <c r="C572" s="20">
        <f t="shared" si="157"/>
        <v>7</v>
      </c>
      <c r="D572" s="47">
        <f>+P!D572</f>
        <v>203500</v>
      </c>
      <c r="E572" s="47">
        <f>'C'!E572</f>
        <v>393300</v>
      </c>
      <c r="F572" s="47">
        <f t="shared" si="154"/>
        <v>596800</v>
      </c>
      <c r="G572" s="50">
        <f t="shared" si="158"/>
        <v>-1000</v>
      </c>
      <c r="H572" s="50">
        <f t="shared" si="159"/>
        <v>0</v>
      </c>
      <c r="I572" s="131">
        <f>MAX($F$334:F572)</f>
        <v>601880</v>
      </c>
      <c r="K572" s="140">
        <f t="shared" si="172"/>
        <v>0</v>
      </c>
      <c r="L572" s="70">
        <f t="shared" si="160"/>
        <v>572290</v>
      </c>
      <c r="M572" s="70">
        <f t="shared" si="161"/>
        <v>0</v>
      </c>
      <c r="N572" s="71">
        <f t="shared" si="162"/>
        <v>0</v>
      </c>
      <c r="O572" s="70">
        <f t="shared" si="163"/>
        <v>0</v>
      </c>
      <c r="P572" s="69">
        <f t="shared" si="164"/>
        <v>0</v>
      </c>
      <c r="Q572" s="50">
        <f t="shared" si="165"/>
        <v>0</v>
      </c>
      <c r="R572" s="50">
        <f t="shared" si="166"/>
        <v>0</v>
      </c>
      <c r="S572" s="112">
        <f t="shared" si="167"/>
        <v>-1000</v>
      </c>
      <c r="T572" s="112">
        <f t="shared" si="168"/>
        <v>-1000</v>
      </c>
      <c r="U572" s="113">
        <f t="shared" si="169"/>
        <v>-1000</v>
      </c>
      <c r="V572" s="114">
        <f t="shared" si="170"/>
        <v>0</v>
      </c>
      <c r="Y572" s="33">
        <f>P!M572</f>
        <v>0</v>
      </c>
      <c r="Z572" s="33">
        <f t="shared" si="171"/>
        <v>0</v>
      </c>
    </row>
    <row r="573" spans="1:26" x14ac:dyDescent="0.35">
      <c r="A573" s="32">
        <f t="shared" si="155"/>
        <v>43663</v>
      </c>
      <c r="B573" s="20">
        <f t="shared" si="156"/>
        <v>2019</v>
      </c>
      <c r="C573" s="20">
        <f t="shared" si="157"/>
        <v>7</v>
      </c>
      <c r="D573" s="47">
        <f>+P!D573</f>
        <v>202600</v>
      </c>
      <c r="E573" s="47">
        <f>'C'!E573</f>
        <v>393090</v>
      </c>
      <c r="F573" s="47">
        <f t="shared" si="154"/>
        <v>595690</v>
      </c>
      <c r="G573" s="50">
        <f t="shared" si="158"/>
        <v>-1110</v>
      </c>
      <c r="H573" s="50">
        <f t="shared" si="159"/>
        <v>0</v>
      </c>
      <c r="I573" s="131">
        <f>MAX($F$334:F573)</f>
        <v>601880</v>
      </c>
      <c r="K573" s="140">
        <f t="shared" si="172"/>
        <v>0</v>
      </c>
      <c r="L573" s="70">
        <f t="shared" si="160"/>
        <v>571330</v>
      </c>
      <c r="M573" s="70">
        <f t="shared" si="161"/>
        <v>0</v>
      </c>
      <c r="N573" s="71">
        <f t="shared" si="162"/>
        <v>0</v>
      </c>
      <c r="O573" s="70">
        <f t="shared" si="163"/>
        <v>0</v>
      </c>
      <c r="P573" s="69">
        <f t="shared" si="164"/>
        <v>0</v>
      </c>
      <c r="Q573" s="50">
        <f t="shared" si="165"/>
        <v>0</v>
      </c>
      <c r="R573" s="50">
        <f t="shared" si="166"/>
        <v>0</v>
      </c>
      <c r="S573" s="112">
        <f t="shared" si="167"/>
        <v>-1110</v>
      </c>
      <c r="T573" s="112">
        <f t="shared" si="168"/>
        <v>-1110</v>
      </c>
      <c r="U573" s="113">
        <f t="shared" si="169"/>
        <v>-1110</v>
      </c>
      <c r="V573" s="114">
        <f t="shared" si="170"/>
        <v>0</v>
      </c>
      <c r="Y573" s="33">
        <f>P!M573</f>
        <v>0</v>
      </c>
      <c r="Z573" s="33">
        <f t="shared" si="171"/>
        <v>0</v>
      </c>
    </row>
    <row r="574" spans="1:26" x14ac:dyDescent="0.35">
      <c r="A574" s="32">
        <f t="shared" si="155"/>
        <v>43664</v>
      </c>
      <c r="B574" s="20">
        <f t="shared" si="156"/>
        <v>2019</v>
      </c>
      <c r="C574" s="20">
        <f t="shared" si="157"/>
        <v>7</v>
      </c>
      <c r="D574" s="47">
        <f>+P!D574</f>
        <v>202520</v>
      </c>
      <c r="E574" s="47">
        <f>'C'!E574</f>
        <v>393520</v>
      </c>
      <c r="F574" s="47">
        <f t="shared" si="154"/>
        <v>596040</v>
      </c>
      <c r="G574" s="50">
        <f t="shared" si="158"/>
        <v>350</v>
      </c>
      <c r="H574" s="50">
        <f t="shared" si="159"/>
        <v>350</v>
      </c>
      <c r="I574" s="131">
        <f>MAX($F$334:F574)</f>
        <v>601880</v>
      </c>
      <c r="K574" s="140">
        <f t="shared" si="172"/>
        <v>0</v>
      </c>
      <c r="L574" s="70">
        <f t="shared" si="160"/>
        <v>570420</v>
      </c>
      <c r="M574" s="70">
        <f t="shared" si="161"/>
        <v>0</v>
      </c>
      <c r="N574" s="71">
        <f t="shared" si="162"/>
        <v>0</v>
      </c>
      <c r="O574" s="70">
        <f t="shared" si="163"/>
        <v>0</v>
      </c>
      <c r="P574" s="69">
        <f t="shared" si="164"/>
        <v>350</v>
      </c>
      <c r="Q574" s="50">
        <f t="shared" si="165"/>
        <v>0</v>
      </c>
      <c r="R574" s="50">
        <f t="shared" si="166"/>
        <v>350</v>
      </c>
      <c r="S574" s="112">
        <f t="shared" si="167"/>
        <v>0</v>
      </c>
      <c r="T574" s="112">
        <f t="shared" si="168"/>
        <v>0</v>
      </c>
      <c r="U574" s="113">
        <f t="shared" si="169"/>
        <v>0</v>
      </c>
      <c r="V574" s="114">
        <f t="shared" si="170"/>
        <v>0</v>
      </c>
      <c r="Y574" s="33">
        <f>P!M574</f>
        <v>0</v>
      </c>
      <c r="Z574" s="33">
        <f t="shared" si="171"/>
        <v>0</v>
      </c>
    </row>
    <row r="575" spans="1:26" x14ac:dyDescent="0.35">
      <c r="A575" s="32">
        <f t="shared" si="155"/>
        <v>43665</v>
      </c>
      <c r="B575" s="20">
        <f t="shared" si="156"/>
        <v>2019</v>
      </c>
      <c r="C575" s="20">
        <f t="shared" si="157"/>
        <v>7</v>
      </c>
      <c r="D575" s="47">
        <f>+P!D575</f>
        <v>202270</v>
      </c>
      <c r="E575" s="47">
        <f>'C'!E575</f>
        <v>392870</v>
      </c>
      <c r="F575" s="47">
        <f t="shared" si="154"/>
        <v>595140</v>
      </c>
      <c r="G575" s="50">
        <f t="shared" si="158"/>
        <v>-900</v>
      </c>
      <c r="H575" s="50">
        <f t="shared" si="159"/>
        <v>0</v>
      </c>
      <c r="I575" s="131">
        <f>MAX($F$334:F575)</f>
        <v>601880</v>
      </c>
      <c r="K575" s="140">
        <f t="shared" si="172"/>
        <v>0</v>
      </c>
      <c r="L575" s="70">
        <f t="shared" si="160"/>
        <v>569370</v>
      </c>
      <c r="M575" s="70">
        <f t="shared" si="161"/>
        <v>0</v>
      </c>
      <c r="N575" s="71">
        <f t="shared" si="162"/>
        <v>0</v>
      </c>
      <c r="O575" s="70">
        <f t="shared" si="163"/>
        <v>0</v>
      </c>
      <c r="P575" s="69">
        <f t="shared" si="164"/>
        <v>0</v>
      </c>
      <c r="Q575" s="50">
        <f t="shared" si="165"/>
        <v>0</v>
      </c>
      <c r="R575" s="50">
        <f t="shared" si="166"/>
        <v>350</v>
      </c>
      <c r="S575" s="112">
        <f t="shared" si="167"/>
        <v>-900</v>
      </c>
      <c r="T575" s="112">
        <f t="shared" si="168"/>
        <v>-550</v>
      </c>
      <c r="U575" s="113">
        <f t="shared" si="169"/>
        <v>-550</v>
      </c>
      <c r="V575" s="114">
        <f t="shared" si="170"/>
        <v>-350</v>
      </c>
      <c r="Y575" s="33">
        <f>P!M575</f>
        <v>0</v>
      </c>
      <c r="Z575" s="33">
        <f t="shared" si="171"/>
        <v>0</v>
      </c>
    </row>
    <row r="576" spans="1:26" x14ac:dyDescent="0.35">
      <c r="A576" s="32">
        <f t="shared" si="155"/>
        <v>43666</v>
      </c>
      <c r="B576" s="20">
        <f t="shared" si="156"/>
        <v>2019</v>
      </c>
      <c r="C576" s="20">
        <f t="shared" si="157"/>
        <v>7</v>
      </c>
      <c r="D576" s="47">
        <f>+P!D576</f>
        <v>202180</v>
      </c>
      <c r="E576" s="47">
        <f>'C'!E576</f>
        <v>392140</v>
      </c>
      <c r="F576" s="47">
        <f t="shared" si="154"/>
        <v>594320</v>
      </c>
      <c r="G576" s="50">
        <f t="shared" si="158"/>
        <v>-820</v>
      </c>
      <c r="H576" s="50">
        <f t="shared" si="159"/>
        <v>0</v>
      </c>
      <c r="I576" s="131">
        <f>MAX($F$334:F576)</f>
        <v>601880</v>
      </c>
      <c r="K576" s="140">
        <f t="shared" si="172"/>
        <v>0</v>
      </c>
      <c r="L576" s="70">
        <f t="shared" si="160"/>
        <v>568210</v>
      </c>
      <c r="M576" s="70">
        <f t="shared" si="161"/>
        <v>0</v>
      </c>
      <c r="N576" s="71">
        <f t="shared" si="162"/>
        <v>0</v>
      </c>
      <c r="O576" s="70">
        <f t="shared" si="163"/>
        <v>0</v>
      </c>
      <c r="P576" s="69">
        <f t="shared" si="164"/>
        <v>0</v>
      </c>
      <c r="Q576" s="50">
        <f t="shared" si="165"/>
        <v>0</v>
      </c>
      <c r="R576" s="50">
        <f t="shared" si="166"/>
        <v>0</v>
      </c>
      <c r="S576" s="112">
        <f t="shared" si="167"/>
        <v>-820</v>
      </c>
      <c r="T576" s="112">
        <f t="shared" si="168"/>
        <v>-820</v>
      </c>
      <c r="U576" s="113">
        <f t="shared" si="169"/>
        <v>-820</v>
      </c>
      <c r="V576" s="114">
        <f t="shared" si="170"/>
        <v>0</v>
      </c>
      <c r="Y576" s="33">
        <f>P!M576</f>
        <v>0</v>
      </c>
      <c r="Z576" s="33">
        <f t="shared" si="171"/>
        <v>0</v>
      </c>
    </row>
    <row r="577" spans="1:26" x14ac:dyDescent="0.35">
      <c r="A577" s="32">
        <f t="shared" si="155"/>
        <v>43667</v>
      </c>
      <c r="B577" s="20">
        <f t="shared" si="156"/>
        <v>2019</v>
      </c>
      <c r="C577" s="20">
        <f t="shared" si="157"/>
        <v>7</v>
      </c>
      <c r="D577" s="47">
        <f>+P!D577</f>
        <v>202560</v>
      </c>
      <c r="E577" s="47">
        <f>'C'!E577</f>
        <v>390680</v>
      </c>
      <c r="F577" s="47">
        <f t="shared" si="154"/>
        <v>593240</v>
      </c>
      <c r="G577" s="50">
        <f t="shared" si="158"/>
        <v>-1080</v>
      </c>
      <c r="H577" s="50">
        <f t="shared" si="159"/>
        <v>0</v>
      </c>
      <c r="I577" s="131">
        <f>MAX($F$334:F577)</f>
        <v>601880</v>
      </c>
      <c r="K577" s="140">
        <f t="shared" si="172"/>
        <v>0</v>
      </c>
      <c r="L577" s="70">
        <f t="shared" si="160"/>
        <v>567220</v>
      </c>
      <c r="M577" s="70">
        <f t="shared" si="161"/>
        <v>0</v>
      </c>
      <c r="N577" s="71">
        <f t="shared" si="162"/>
        <v>0</v>
      </c>
      <c r="O577" s="70">
        <f t="shared" si="163"/>
        <v>0</v>
      </c>
      <c r="P577" s="69">
        <f t="shared" si="164"/>
        <v>0</v>
      </c>
      <c r="Q577" s="50">
        <f t="shared" si="165"/>
        <v>0</v>
      </c>
      <c r="R577" s="50">
        <f t="shared" si="166"/>
        <v>0</v>
      </c>
      <c r="S577" s="112">
        <f t="shared" si="167"/>
        <v>-1080</v>
      </c>
      <c r="T577" s="112">
        <f t="shared" si="168"/>
        <v>-1080</v>
      </c>
      <c r="U577" s="113">
        <f t="shared" si="169"/>
        <v>-1080</v>
      </c>
      <c r="V577" s="114">
        <f t="shared" si="170"/>
        <v>0</v>
      </c>
      <c r="Y577" s="33">
        <f>P!M577</f>
        <v>0</v>
      </c>
      <c r="Z577" s="33">
        <f t="shared" si="171"/>
        <v>0</v>
      </c>
    </row>
    <row r="578" spans="1:26" x14ac:dyDescent="0.35">
      <c r="A578" s="32">
        <f t="shared" si="155"/>
        <v>43668</v>
      </c>
      <c r="B578" s="20">
        <f t="shared" si="156"/>
        <v>2019</v>
      </c>
      <c r="C578" s="20">
        <f t="shared" si="157"/>
        <v>7</v>
      </c>
      <c r="D578" s="47">
        <f>+P!D578</f>
        <v>203120</v>
      </c>
      <c r="E578" s="47">
        <f>'C'!E578</f>
        <v>389380</v>
      </c>
      <c r="F578" s="47">
        <f t="shared" si="154"/>
        <v>592500</v>
      </c>
      <c r="G578" s="50">
        <f t="shared" si="158"/>
        <v>-740</v>
      </c>
      <c r="H578" s="50">
        <f t="shared" si="159"/>
        <v>0</v>
      </c>
      <c r="I578" s="131">
        <f>MAX($F$334:F578)</f>
        <v>601880</v>
      </c>
      <c r="K578" s="140">
        <f t="shared" si="172"/>
        <v>0</v>
      </c>
      <c r="L578" s="70">
        <f t="shared" si="160"/>
        <v>566210</v>
      </c>
      <c r="M578" s="70">
        <f t="shared" si="161"/>
        <v>0</v>
      </c>
      <c r="N578" s="71">
        <f t="shared" si="162"/>
        <v>0</v>
      </c>
      <c r="O578" s="70">
        <f t="shared" si="163"/>
        <v>0</v>
      </c>
      <c r="P578" s="69">
        <f t="shared" si="164"/>
        <v>0</v>
      </c>
      <c r="Q578" s="50">
        <f t="shared" si="165"/>
        <v>0</v>
      </c>
      <c r="R578" s="50">
        <f t="shared" si="166"/>
        <v>0</v>
      </c>
      <c r="S578" s="112">
        <f t="shared" si="167"/>
        <v>-740</v>
      </c>
      <c r="T578" s="112">
        <f t="shared" si="168"/>
        <v>-740</v>
      </c>
      <c r="U578" s="113">
        <f t="shared" si="169"/>
        <v>-740</v>
      </c>
      <c r="V578" s="114">
        <f t="shared" si="170"/>
        <v>0</v>
      </c>
      <c r="Y578" s="33">
        <f>P!M578</f>
        <v>0</v>
      </c>
      <c r="Z578" s="33">
        <f t="shared" si="171"/>
        <v>0</v>
      </c>
    </row>
    <row r="579" spans="1:26" x14ac:dyDescent="0.35">
      <c r="A579" s="32">
        <f t="shared" si="155"/>
        <v>43669</v>
      </c>
      <c r="B579" s="20">
        <f t="shared" si="156"/>
        <v>2019</v>
      </c>
      <c r="C579" s="20">
        <f t="shared" si="157"/>
        <v>7</v>
      </c>
      <c r="D579" s="47">
        <f>+P!D579</f>
        <v>203370</v>
      </c>
      <c r="E579" s="47">
        <f>'C'!E579</f>
        <v>388360</v>
      </c>
      <c r="F579" s="47">
        <f t="shared" si="154"/>
        <v>591730</v>
      </c>
      <c r="G579" s="50">
        <f t="shared" si="158"/>
        <v>-770</v>
      </c>
      <c r="H579" s="50">
        <f t="shared" si="159"/>
        <v>0</v>
      </c>
      <c r="I579" s="131">
        <f>MAX($F$334:F579)</f>
        <v>601880</v>
      </c>
      <c r="K579" s="140">
        <f t="shared" si="172"/>
        <v>0</v>
      </c>
      <c r="L579" s="70">
        <f t="shared" si="160"/>
        <v>565240</v>
      </c>
      <c r="M579" s="70">
        <f t="shared" si="161"/>
        <v>0</v>
      </c>
      <c r="N579" s="71">
        <f t="shared" si="162"/>
        <v>0</v>
      </c>
      <c r="O579" s="70">
        <f t="shared" si="163"/>
        <v>0</v>
      </c>
      <c r="P579" s="69">
        <f t="shared" si="164"/>
        <v>0</v>
      </c>
      <c r="Q579" s="50">
        <f t="shared" si="165"/>
        <v>0</v>
      </c>
      <c r="R579" s="50">
        <f t="shared" si="166"/>
        <v>0</v>
      </c>
      <c r="S579" s="112">
        <f t="shared" si="167"/>
        <v>-770</v>
      </c>
      <c r="T579" s="112">
        <f t="shared" si="168"/>
        <v>-770</v>
      </c>
      <c r="U579" s="113">
        <f t="shared" si="169"/>
        <v>-770</v>
      </c>
      <c r="V579" s="114">
        <f t="shared" si="170"/>
        <v>0</v>
      </c>
      <c r="Y579" s="33">
        <f>P!M579</f>
        <v>0</v>
      </c>
      <c r="Z579" s="33">
        <f t="shared" si="171"/>
        <v>0</v>
      </c>
    </row>
    <row r="580" spans="1:26" x14ac:dyDescent="0.35">
      <c r="A580" s="32">
        <f t="shared" si="155"/>
        <v>43670</v>
      </c>
      <c r="B580" s="20">
        <f t="shared" si="156"/>
        <v>2019</v>
      </c>
      <c r="C580" s="20">
        <f t="shared" si="157"/>
        <v>7</v>
      </c>
      <c r="D580" s="47">
        <f>+P!D580</f>
        <v>203640</v>
      </c>
      <c r="E580" s="47">
        <f>'C'!E580</f>
        <v>387570</v>
      </c>
      <c r="F580" s="47">
        <f t="shared" si="154"/>
        <v>591210</v>
      </c>
      <c r="G580" s="50">
        <f t="shared" si="158"/>
        <v>-520</v>
      </c>
      <c r="H580" s="50">
        <f t="shared" si="159"/>
        <v>0</v>
      </c>
      <c r="I580" s="131">
        <f>MAX($F$334:F580)</f>
        <v>601880</v>
      </c>
      <c r="K580" s="140">
        <f t="shared" si="172"/>
        <v>0</v>
      </c>
      <c r="L580" s="70">
        <f t="shared" si="160"/>
        <v>564400</v>
      </c>
      <c r="M580" s="70">
        <f t="shared" si="161"/>
        <v>0</v>
      </c>
      <c r="N580" s="71">
        <f t="shared" si="162"/>
        <v>0</v>
      </c>
      <c r="O580" s="70">
        <f t="shared" si="163"/>
        <v>0</v>
      </c>
      <c r="P580" s="69">
        <f t="shared" si="164"/>
        <v>0</v>
      </c>
      <c r="Q580" s="50">
        <f t="shared" si="165"/>
        <v>0</v>
      </c>
      <c r="R580" s="50">
        <f t="shared" si="166"/>
        <v>0</v>
      </c>
      <c r="S580" s="112">
        <f t="shared" si="167"/>
        <v>-520</v>
      </c>
      <c r="T580" s="112">
        <f t="shared" si="168"/>
        <v>-520</v>
      </c>
      <c r="U580" s="113">
        <f t="shared" si="169"/>
        <v>-520</v>
      </c>
      <c r="V580" s="114">
        <f t="shared" si="170"/>
        <v>0</v>
      </c>
      <c r="Y580" s="33">
        <f>P!M580</f>
        <v>0</v>
      </c>
      <c r="Z580" s="33">
        <f t="shared" si="171"/>
        <v>0</v>
      </c>
    </row>
    <row r="581" spans="1:26" x14ac:dyDescent="0.35">
      <c r="A581" s="32">
        <f t="shared" si="155"/>
        <v>43671</v>
      </c>
      <c r="B581" s="20">
        <f t="shared" si="156"/>
        <v>2019</v>
      </c>
      <c r="C581" s="20">
        <f t="shared" si="157"/>
        <v>7</v>
      </c>
      <c r="D581" s="47">
        <f>+P!D581</f>
        <v>202980</v>
      </c>
      <c r="E581" s="47">
        <f>'C'!E581</f>
        <v>387490</v>
      </c>
      <c r="F581" s="47">
        <f t="shared" si="154"/>
        <v>590470</v>
      </c>
      <c r="G581" s="50">
        <f t="shared" si="158"/>
        <v>-740</v>
      </c>
      <c r="H581" s="50">
        <f t="shared" si="159"/>
        <v>0</v>
      </c>
      <c r="I581" s="131">
        <f>MAX($F$334:F581)</f>
        <v>601880</v>
      </c>
      <c r="K581" s="140">
        <f t="shared" si="172"/>
        <v>0</v>
      </c>
      <c r="L581" s="70">
        <f t="shared" si="160"/>
        <v>563920</v>
      </c>
      <c r="M581" s="70">
        <f t="shared" si="161"/>
        <v>0</v>
      </c>
      <c r="N581" s="71">
        <f t="shared" si="162"/>
        <v>0</v>
      </c>
      <c r="O581" s="70">
        <f t="shared" si="163"/>
        <v>0</v>
      </c>
      <c r="P581" s="69">
        <f t="shared" si="164"/>
        <v>0</v>
      </c>
      <c r="Q581" s="50">
        <f t="shared" si="165"/>
        <v>0</v>
      </c>
      <c r="R581" s="50">
        <f t="shared" si="166"/>
        <v>0</v>
      </c>
      <c r="S581" s="112">
        <f t="shared" si="167"/>
        <v>-740</v>
      </c>
      <c r="T581" s="112">
        <f t="shared" si="168"/>
        <v>-740</v>
      </c>
      <c r="U581" s="113">
        <f t="shared" si="169"/>
        <v>-740</v>
      </c>
      <c r="V581" s="114">
        <f t="shared" si="170"/>
        <v>0</v>
      </c>
      <c r="Y581" s="33">
        <f>P!M581</f>
        <v>0</v>
      </c>
      <c r="Z581" s="33">
        <f t="shared" si="171"/>
        <v>0</v>
      </c>
    </row>
    <row r="582" spans="1:26" x14ac:dyDescent="0.35">
      <c r="A582" s="32">
        <f t="shared" si="155"/>
        <v>43672</v>
      </c>
      <c r="B582" s="20">
        <f t="shared" si="156"/>
        <v>2019</v>
      </c>
      <c r="C582" s="20">
        <f t="shared" si="157"/>
        <v>7</v>
      </c>
      <c r="D582" s="47">
        <f>+P!D582</f>
        <v>202520</v>
      </c>
      <c r="E582" s="47">
        <f>'C'!E582</f>
        <v>386920</v>
      </c>
      <c r="F582" s="47">
        <f t="shared" si="154"/>
        <v>589440</v>
      </c>
      <c r="G582" s="50">
        <f t="shared" si="158"/>
        <v>-1030</v>
      </c>
      <c r="H582" s="50">
        <f t="shared" si="159"/>
        <v>0</v>
      </c>
      <c r="I582" s="131">
        <f>MAX($F$334:F582)</f>
        <v>601880</v>
      </c>
      <c r="K582" s="140">
        <f t="shared" si="172"/>
        <v>0</v>
      </c>
      <c r="L582" s="70">
        <f t="shared" si="160"/>
        <v>563380</v>
      </c>
      <c r="M582" s="70">
        <f t="shared" si="161"/>
        <v>0</v>
      </c>
      <c r="N582" s="71">
        <f t="shared" si="162"/>
        <v>0</v>
      </c>
      <c r="O582" s="70">
        <f t="shared" si="163"/>
        <v>0</v>
      </c>
      <c r="P582" s="69">
        <f t="shared" si="164"/>
        <v>0</v>
      </c>
      <c r="Q582" s="50">
        <f t="shared" si="165"/>
        <v>0</v>
      </c>
      <c r="R582" s="50">
        <f t="shared" si="166"/>
        <v>0</v>
      </c>
      <c r="S582" s="112">
        <f t="shared" si="167"/>
        <v>-1030</v>
      </c>
      <c r="T582" s="112">
        <f t="shared" si="168"/>
        <v>-1030</v>
      </c>
      <c r="U582" s="113">
        <f t="shared" si="169"/>
        <v>-1030</v>
      </c>
      <c r="V582" s="114">
        <f t="shared" si="170"/>
        <v>0</v>
      </c>
      <c r="Y582" s="33">
        <f>P!M582</f>
        <v>0</v>
      </c>
      <c r="Z582" s="33">
        <f t="shared" si="171"/>
        <v>0</v>
      </c>
    </row>
    <row r="583" spans="1:26" x14ac:dyDescent="0.35">
      <c r="A583" s="32">
        <f t="shared" si="155"/>
        <v>43673</v>
      </c>
      <c r="B583" s="20">
        <f t="shared" si="156"/>
        <v>2019</v>
      </c>
      <c r="C583" s="20">
        <f t="shared" si="157"/>
        <v>7</v>
      </c>
      <c r="D583" s="47">
        <f>+P!D583</f>
        <v>202290</v>
      </c>
      <c r="E583" s="47">
        <f>'C'!E583</f>
        <v>386410</v>
      </c>
      <c r="F583" s="47">
        <f t="shared" si="154"/>
        <v>588700</v>
      </c>
      <c r="G583" s="50">
        <f t="shared" si="158"/>
        <v>-740</v>
      </c>
      <c r="H583" s="50">
        <f t="shared" si="159"/>
        <v>0</v>
      </c>
      <c r="I583" s="131">
        <f>MAX($F$334:F583)</f>
        <v>601880</v>
      </c>
      <c r="K583" s="140">
        <f t="shared" si="172"/>
        <v>0</v>
      </c>
      <c r="L583" s="70">
        <f t="shared" si="160"/>
        <v>563130</v>
      </c>
      <c r="M583" s="70">
        <f t="shared" si="161"/>
        <v>0</v>
      </c>
      <c r="N583" s="71">
        <f t="shared" si="162"/>
        <v>0</v>
      </c>
      <c r="O583" s="70">
        <f t="shared" si="163"/>
        <v>0</v>
      </c>
      <c r="P583" s="69">
        <f t="shared" si="164"/>
        <v>0</v>
      </c>
      <c r="Q583" s="50">
        <f t="shared" si="165"/>
        <v>0</v>
      </c>
      <c r="R583" s="50">
        <f t="shared" si="166"/>
        <v>0</v>
      </c>
      <c r="S583" s="112">
        <f t="shared" si="167"/>
        <v>-740</v>
      </c>
      <c r="T583" s="112">
        <f t="shared" si="168"/>
        <v>-740</v>
      </c>
      <c r="U583" s="113">
        <f t="shared" si="169"/>
        <v>-740</v>
      </c>
      <c r="V583" s="114">
        <f t="shared" si="170"/>
        <v>0</v>
      </c>
      <c r="Y583" s="33">
        <f>P!M583</f>
        <v>0</v>
      </c>
      <c r="Z583" s="33">
        <f t="shared" si="171"/>
        <v>0</v>
      </c>
    </row>
    <row r="584" spans="1:26" x14ac:dyDescent="0.35">
      <c r="A584" s="32">
        <f t="shared" si="155"/>
        <v>43674</v>
      </c>
      <c r="B584" s="20">
        <f t="shared" si="156"/>
        <v>2019</v>
      </c>
      <c r="C584" s="20">
        <f t="shared" si="157"/>
        <v>7</v>
      </c>
      <c r="D584" s="47">
        <f>+P!D584</f>
        <v>202320</v>
      </c>
      <c r="E584" s="47">
        <f>'C'!E584</f>
        <v>385620</v>
      </c>
      <c r="F584" s="47">
        <f t="shared" si="154"/>
        <v>587940</v>
      </c>
      <c r="G584" s="50">
        <f t="shared" si="158"/>
        <v>-760</v>
      </c>
      <c r="H584" s="50">
        <f t="shared" si="159"/>
        <v>0</v>
      </c>
      <c r="I584" s="131">
        <f>MAX($F$334:F584)</f>
        <v>601880</v>
      </c>
      <c r="K584" s="140">
        <f t="shared" si="172"/>
        <v>0</v>
      </c>
      <c r="L584" s="70">
        <f t="shared" si="160"/>
        <v>562910</v>
      </c>
      <c r="M584" s="70">
        <f t="shared" si="161"/>
        <v>0</v>
      </c>
      <c r="N584" s="71">
        <f t="shared" si="162"/>
        <v>0</v>
      </c>
      <c r="O584" s="70">
        <f t="shared" si="163"/>
        <v>0</v>
      </c>
      <c r="P584" s="69">
        <f t="shared" si="164"/>
        <v>0</v>
      </c>
      <c r="Q584" s="50">
        <f t="shared" si="165"/>
        <v>0</v>
      </c>
      <c r="R584" s="50">
        <f t="shared" si="166"/>
        <v>0</v>
      </c>
      <c r="S584" s="112">
        <f t="shared" si="167"/>
        <v>-760</v>
      </c>
      <c r="T584" s="112">
        <f t="shared" si="168"/>
        <v>-760</v>
      </c>
      <c r="U584" s="113">
        <f t="shared" si="169"/>
        <v>-760</v>
      </c>
      <c r="V584" s="114">
        <f t="shared" si="170"/>
        <v>0</v>
      </c>
      <c r="Y584" s="33">
        <f>P!M584</f>
        <v>0</v>
      </c>
      <c r="Z584" s="33">
        <f t="shared" si="171"/>
        <v>0</v>
      </c>
    </row>
    <row r="585" spans="1:26" x14ac:dyDescent="0.35">
      <c r="A585" s="32">
        <f t="shared" si="155"/>
        <v>43675</v>
      </c>
      <c r="B585" s="20">
        <f t="shared" si="156"/>
        <v>2019</v>
      </c>
      <c r="C585" s="20">
        <f t="shared" si="157"/>
        <v>7</v>
      </c>
      <c r="D585" s="47">
        <f>+P!D585</f>
        <v>202630</v>
      </c>
      <c r="E585" s="47">
        <f>'C'!E585</f>
        <v>384250</v>
      </c>
      <c r="F585" s="47">
        <f t="shared" si="154"/>
        <v>586880</v>
      </c>
      <c r="G585" s="50">
        <f t="shared" si="158"/>
        <v>-1060</v>
      </c>
      <c r="H585" s="50">
        <f t="shared" si="159"/>
        <v>0</v>
      </c>
      <c r="I585" s="131">
        <f>MAX($F$334:F585)</f>
        <v>601880</v>
      </c>
      <c r="K585" s="140">
        <f t="shared" si="172"/>
        <v>0</v>
      </c>
      <c r="L585" s="70">
        <f t="shared" si="160"/>
        <v>562350</v>
      </c>
      <c r="M585" s="70">
        <f t="shared" si="161"/>
        <v>0</v>
      </c>
      <c r="N585" s="71">
        <f t="shared" si="162"/>
        <v>0</v>
      </c>
      <c r="O585" s="70">
        <f t="shared" si="163"/>
        <v>0</v>
      </c>
      <c r="P585" s="69">
        <f t="shared" si="164"/>
        <v>0</v>
      </c>
      <c r="Q585" s="50">
        <f t="shared" si="165"/>
        <v>0</v>
      </c>
      <c r="R585" s="50">
        <f t="shared" si="166"/>
        <v>0</v>
      </c>
      <c r="S585" s="112">
        <f t="shared" si="167"/>
        <v>-1060</v>
      </c>
      <c r="T585" s="112">
        <f t="shared" si="168"/>
        <v>-1060</v>
      </c>
      <c r="U585" s="113">
        <f t="shared" si="169"/>
        <v>-1060</v>
      </c>
      <c r="V585" s="114">
        <f t="shared" si="170"/>
        <v>0</v>
      </c>
      <c r="Y585" s="33">
        <f>P!M585</f>
        <v>0</v>
      </c>
      <c r="Z585" s="33">
        <f t="shared" si="171"/>
        <v>0</v>
      </c>
    </row>
    <row r="586" spans="1:26" x14ac:dyDescent="0.35">
      <c r="A586" s="32">
        <f t="shared" si="155"/>
        <v>43676</v>
      </c>
      <c r="B586" s="20">
        <f t="shared" si="156"/>
        <v>2019</v>
      </c>
      <c r="C586" s="20">
        <f t="shared" si="157"/>
        <v>7</v>
      </c>
      <c r="D586" s="47">
        <f>+P!D586</f>
        <v>202670</v>
      </c>
      <c r="E586" s="47">
        <f>'C'!E586</f>
        <v>382880</v>
      </c>
      <c r="F586" s="47">
        <f t="shared" ref="F586:F649" si="173">+D586+E586</f>
        <v>585550</v>
      </c>
      <c r="G586" s="50">
        <f t="shared" si="158"/>
        <v>-1330</v>
      </c>
      <c r="H586" s="50">
        <f t="shared" si="159"/>
        <v>0</v>
      </c>
      <c r="I586" s="131">
        <f>MAX($F$334:F586)</f>
        <v>601880</v>
      </c>
      <c r="K586" s="140">
        <f t="shared" si="172"/>
        <v>0</v>
      </c>
      <c r="L586" s="70">
        <f t="shared" si="160"/>
        <v>562030</v>
      </c>
      <c r="M586" s="70">
        <f t="shared" si="161"/>
        <v>0</v>
      </c>
      <c r="N586" s="71">
        <f t="shared" si="162"/>
        <v>0</v>
      </c>
      <c r="O586" s="70">
        <f t="shared" si="163"/>
        <v>0</v>
      </c>
      <c r="P586" s="69">
        <f t="shared" si="164"/>
        <v>0</v>
      </c>
      <c r="Q586" s="50">
        <f t="shared" si="165"/>
        <v>0</v>
      </c>
      <c r="R586" s="50">
        <f t="shared" si="166"/>
        <v>0</v>
      </c>
      <c r="S586" s="112">
        <f t="shared" si="167"/>
        <v>-1330</v>
      </c>
      <c r="T586" s="112">
        <f t="shared" si="168"/>
        <v>-1330</v>
      </c>
      <c r="U586" s="113">
        <f t="shared" si="169"/>
        <v>-1330</v>
      </c>
      <c r="V586" s="114">
        <f t="shared" si="170"/>
        <v>0</v>
      </c>
      <c r="Y586" s="33">
        <f>P!M586</f>
        <v>0</v>
      </c>
      <c r="Z586" s="33">
        <f t="shared" si="171"/>
        <v>0</v>
      </c>
    </row>
    <row r="587" spans="1:26" x14ac:dyDescent="0.35">
      <c r="A587" s="32">
        <f t="shared" ref="A587:A650" si="174">+A586+1</f>
        <v>43677</v>
      </c>
      <c r="B587" s="20">
        <f t="shared" ref="B587:B650" si="175">YEAR(A587)</f>
        <v>2019</v>
      </c>
      <c r="C587" s="20">
        <f t="shared" ref="C587:C650" si="176">MONTH(A587)</f>
        <v>7</v>
      </c>
      <c r="D587" s="47">
        <f>+P!D587</f>
        <v>202630</v>
      </c>
      <c r="E587" s="47">
        <f>'C'!E587</f>
        <v>381510</v>
      </c>
      <c r="F587" s="47">
        <f t="shared" si="173"/>
        <v>584140</v>
      </c>
      <c r="G587" s="50">
        <f t="shared" ref="G587:G650" si="177">+F587-F586</f>
        <v>-1410</v>
      </c>
      <c r="H587" s="50">
        <f t="shared" ref="H587:H650" si="178">IF(G587&gt;0,G587,0)</f>
        <v>0</v>
      </c>
      <c r="I587" s="131">
        <f>MAX($F$334:F587)</f>
        <v>601880</v>
      </c>
      <c r="K587" s="140">
        <f t="shared" si="172"/>
        <v>0</v>
      </c>
      <c r="L587" s="70">
        <f t="shared" ref="L587:L650" si="179">MIN(F587:F616)</f>
        <v>561780</v>
      </c>
      <c r="M587" s="70">
        <f t="shared" ref="M587:M650" si="180">MAX(0,+L587-L586)</f>
        <v>0</v>
      </c>
      <c r="N587" s="71">
        <f t="shared" ref="N587:N650" si="181">MIN(M587,H587-K587)</f>
        <v>0</v>
      </c>
      <c r="O587" s="70">
        <f t="shared" ref="O587:O650" si="182">+K587+N587</f>
        <v>0</v>
      </c>
      <c r="P587" s="69">
        <f t="shared" ref="P587:P650" si="183">+H587-O587</f>
        <v>0</v>
      </c>
      <c r="Q587" s="50">
        <f t="shared" ref="Q587:Q650" si="184">MAX(0,IF(AND(K587=0,P587&gt;0),0,Q586+K587+U586))</f>
        <v>0</v>
      </c>
      <c r="R587" s="50">
        <f t="shared" ref="R587:R650" si="185">MAX(0,R586+P587+V586)</f>
        <v>0</v>
      </c>
      <c r="S587" s="112">
        <f t="shared" ref="S587:S650" si="186">IF(G587&lt;0,G587,0)</f>
        <v>-1410</v>
      </c>
      <c r="T587" s="112">
        <f t="shared" ref="T587:T650" si="187">MIN(0,+S587+R586+V586)</f>
        <v>-1410</v>
      </c>
      <c r="U587" s="113">
        <f t="shared" ref="U587:U650" si="188">MAX(S587,IF(Q587&gt;0,MAX(-Q587,S587),T587))</f>
        <v>-1410</v>
      </c>
      <c r="V587" s="114">
        <f t="shared" ref="V587:V650" si="189">+S587-U587</f>
        <v>0</v>
      </c>
      <c r="Y587" s="33">
        <f>P!M587</f>
        <v>0</v>
      </c>
      <c r="Z587" s="33">
        <f t="shared" ref="Z587:Z650" si="190">MAX(O587-Y587,0)</f>
        <v>0</v>
      </c>
    </row>
    <row r="588" spans="1:26" x14ac:dyDescent="0.35">
      <c r="A588" s="32">
        <f t="shared" si="174"/>
        <v>43678</v>
      </c>
      <c r="B588" s="20">
        <f t="shared" si="175"/>
        <v>2019</v>
      </c>
      <c r="C588" s="20">
        <f t="shared" si="176"/>
        <v>8</v>
      </c>
      <c r="D588" s="47">
        <f>+P!D588</f>
        <v>202560</v>
      </c>
      <c r="E588" s="47">
        <f>'C'!E588</f>
        <v>380080</v>
      </c>
      <c r="F588" s="47">
        <f t="shared" si="173"/>
        <v>582640</v>
      </c>
      <c r="G588" s="50">
        <f t="shared" si="177"/>
        <v>-1500</v>
      </c>
      <c r="H588" s="50">
        <f t="shared" si="178"/>
        <v>0</v>
      </c>
      <c r="I588" s="131">
        <f>MAX($F$334:F588)</f>
        <v>601880</v>
      </c>
      <c r="K588" s="140">
        <f t="shared" ref="K588:K651" si="191">MAX(0,+I588-I587)</f>
        <v>0</v>
      </c>
      <c r="L588" s="70">
        <f t="shared" si="179"/>
        <v>561450</v>
      </c>
      <c r="M588" s="70">
        <f t="shared" si="180"/>
        <v>0</v>
      </c>
      <c r="N588" s="71">
        <f t="shared" si="181"/>
        <v>0</v>
      </c>
      <c r="O588" s="70">
        <f t="shared" si="182"/>
        <v>0</v>
      </c>
      <c r="P588" s="69">
        <f t="shared" si="183"/>
        <v>0</v>
      </c>
      <c r="Q588" s="50">
        <f t="shared" si="184"/>
        <v>0</v>
      </c>
      <c r="R588" s="50">
        <f t="shared" si="185"/>
        <v>0</v>
      </c>
      <c r="S588" s="112">
        <f t="shared" si="186"/>
        <v>-1500</v>
      </c>
      <c r="T588" s="112">
        <f t="shared" si="187"/>
        <v>-1500</v>
      </c>
      <c r="U588" s="113">
        <f t="shared" si="188"/>
        <v>-1500</v>
      </c>
      <c r="V588" s="114">
        <f t="shared" si="189"/>
        <v>0</v>
      </c>
      <c r="Y588" s="33">
        <f>P!M588</f>
        <v>0</v>
      </c>
      <c r="Z588" s="33">
        <f t="shared" si="190"/>
        <v>0</v>
      </c>
    </row>
    <row r="589" spans="1:26" x14ac:dyDescent="0.35">
      <c r="A589" s="32">
        <f t="shared" si="174"/>
        <v>43679</v>
      </c>
      <c r="B589" s="20">
        <f t="shared" si="175"/>
        <v>2019</v>
      </c>
      <c r="C589" s="20">
        <f t="shared" si="176"/>
        <v>8</v>
      </c>
      <c r="D589" s="47">
        <f>+P!D589</f>
        <v>202630</v>
      </c>
      <c r="E589" s="47">
        <f>'C'!E589</f>
        <v>378790</v>
      </c>
      <c r="F589" s="47">
        <f t="shared" si="173"/>
        <v>581420</v>
      </c>
      <c r="G589" s="50">
        <f t="shared" si="177"/>
        <v>-1220</v>
      </c>
      <c r="H589" s="50">
        <f t="shared" si="178"/>
        <v>0</v>
      </c>
      <c r="I589" s="131">
        <f>MAX($F$334:F589)</f>
        <v>601880</v>
      </c>
      <c r="K589" s="140">
        <f t="shared" si="191"/>
        <v>0</v>
      </c>
      <c r="L589" s="70">
        <f t="shared" si="179"/>
        <v>561200</v>
      </c>
      <c r="M589" s="70">
        <f t="shared" si="180"/>
        <v>0</v>
      </c>
      <c r="N589" s="71">
        <f t="shared" si="181"/>
        <v>0</v>
      </c>
      <c r="O589" s="70">
        <f t="shared" si="182"/>
        <v>0</v>
      </c>
      <c r="P589" s="69">
        <f t="shared" si="183"/>
        <v>0</v>
      </c>
      <c r="Q589" s="50">
        <f t="shared" si="184"/>
        <v>0</v>
      </c>
      <c r="R589" s="50">
        <f t="shared" si="185"/>
        <v>0</v>
      </c>
      <c r="S589" s="112">
        <f t="shared" si="186"/>
        <v>-1220</v>
      </c>
      <c r="T589" s="112">
        <f t="shared" si="187"/>
        <v>-1220</v>
      </c>
      <c r="U589" s="113">
        <f t="shared" si="188"/>
        <v>-1220</v>
      </c>
      <c r="V589" s="114">
        <f t="shared" si="189"/>
        <v>0</v>
      </c>
      <c r="Y589" s="33">
        <f>P!M589</f>
        <v>0</v>
      </c>
      <c r="Z589" s="33">
        <f t="shared" si="190"/>
        <v>0</v>
      </c>
    </row>
    <row r="590" spans="1:26" x14ac:dyDescent="0.35">
      <c r="A590" s="32">
        <f t="shared" si="174"/>
        <v>43680</v>
      </c>
      <c r="B590" s="20">
        <f t="shared" si="175"/>
        <v>2019</v>
      </c>
      <c r="C590" s="20">
        <f t="shared" si="176"/>
        <v>8</v>
      </c>
      <c r="D590" s="47">
        <f>+P!D590</f>
        <v>203140</v>
      </c>
      <c r="E590" s="47">
        <f>'C'!E590</f>
        <v>377360</v>
      </c>
      <c r="F590" s="47">
        <f t="shared" si="173"/>
        <v>580500</v>
      </c>
      <c r="G590" s="50">
        <f t="shared" si="177"/>
        <v>-920</v>
      </c>
      <c r="H590" s="50">
        <f t="shared" si="178"/>
        <v>0</v>
      </c>
      <c r="I590" s="131">
        <f>MAX($F$334:F590)</f>
        <v>601880</v>
      </c>
      <c r="K590" s="140">
        <f t="shared" si="191"/>
        <v>0</v>
      </c>
      <c r="L590" s="70">
        <f t="shared" si="179"/>
        <v>560890</v>
      </c>
      <c r="M590" s="70">
        <f t="shared" si="180"/>
        <v>0</v>
      </c>
      <c r="N590" s="71">
        <f t="shared" si="181"/>
        <v>0</v>
      </c>
      <c r="O590" s="70">
        <f t="shared" si="182"/>
        <v>0</v>
      </c>
      <c r="P590" s="69">
        <f t="shared" si="183"/>
        <v>0</v>
      </c>
      <c r="Q590" s="50">
        <f t="shared" si="184"/>
        <v>0</v>
      </c>
      <c r="R590" s="50">
        <f t="shared" si="185"/>
        <v>0</v>
      </c>
      <c r="S590" s="112">
        <f t="shared" si="186"/>
        <v>-920</v>
      </c>
      <c r="T590" s="112">
        <f t="shared" si="187"/>
        <v>-920</v>
      </c>
      <c r="U590" s="113">
        <f t="shared" si="188"/>
        <v>-920</v>
      </c>
      <c r="V590" s="114">
        <f t="shared" si="189"/>
        <v>0</v>
      </c>
      <c r="Y590" s="33">
        <f>P!M590</f>
        <v>0</v>
      </c>
      <c r="Z590" s="33">
        <f t="shared" si="190"/>
        <v>0</v>
      </c>
    </row>
    <row r="591" spans="1:26" x14ac:dyDescent="0.35">
      <c r="A591" s="32">
        <f t="shared" si="174"/>
        <v>43681</v>
      </c>
      <c r="B591" s="20">
        <f t="shared" si="175"/>
        <v>2019</v>
      </c>
      <c r="C591" s="20">
        <f t="shared" si="176"/>
        <v>8</v>
      </c>
      <c r="D591" s="47">
        <f>+P!D591</f>
        <v>203410</v>
      </c>
      <c r="E591" s="47">
        <f>'C'!E591</f>
        <v>376720</v>
      </c>
      <c r="F591" s="47">
        <f t="shared" si="173"/>
        <v>580130</v>
      </c>
      <c r="G591" s="50">
        <f t="shared" si="177"/>
        <v>-370</v>
      </c>
      <c r="H591" s="50">
        <f t="shared" si="178"/>
        <v>0</v>
      </c>
      <c r="I591" s="131">
        <f>MAX($F$334:F591)</f>
        <v>601880</v>
      </c>
      <c r="K591" s="140">
        <f t="shared" si="191"/>
        <v>0</v>
      </c>
      <c r="L591" s="70">
        <f t="shared" si="179"/>
        <v>560490</v>
      </c>
      <c r="M591" s="70">
        <f t="shared" si="180"/>
        <v>0</v>
      </c>
      <c r="N591" s="71">
        <f t="shared" si="181"/>
        <v>0</v>
      </c>
      <c r="O591" s="70">
        <f t="shared" si="182"/>
        <v>0</v>
      </c>
      <c r="P591" s="69">
        <f t="shared" si="183"/>
        <v>0</v>
      </c>
      <c r="Q591" s="50">
        <f t="shared" si="184"/>
        <v>0</v>
      </c>
      <c r="R591" s="50">
        <f t="shared" si="185"/>
        <v>0</v>
      </c>
      <c r="S591" s="112">
        <f t="shared" si="186"/>
        <v>-370</v>
      </c>
      <c r="T591" s="112">
        <f t="shared" si="187"/>
        <v>-370</v>
      </c>
      <c r="U591" s="113">
        <f t="shared" si="188"/>
        <v>-370</v>
      </c>
      <c r="V591" s="114">
        <f t="shared" si="189"/>
        <v>0</v>
      </c>
      <c r="Y591" s="33">
        <f>P!M591</f>
        <v>0</v>
      </c>
      <c r="Z591" s="33">
        <f t="shared" si="190"/>
        <v>0</v>
      </c>
    </row>
    <row r="592" spans="1:26" x14ac:dyDescent="0.35">
      <c r="A592" s="32">
        <f t="shared" si="174"/>
        <v>43682</v>
      </c>
      <c r="B592" s="20">
        <f t="shared" si="175"/>
        <v>2019</v>
      </c>
      <c r="C592" s="20">
        <f t="shared" si="176"/>
        <v>8</v>
      </c>
      <c r="D592" s="47">
        <f>+P!D592</f>
        <v>202960</v>
      </c>
      <c r="E592" s="47">
        <f>'C'!E592</f>
        <v>376720</v>
      </c>
      <c r="F592" s="47">
        <f t="shared" si="173"/>
        <v>579680</v>
      </c>
      <c r="G592" s="50">
        <f t="shared" si="177"/>
        <v>-450</v>
      </c>
      <c r="H592" s="50">
        <f t="shared" si="178"/>
        <v>0</v>
      </c>
      <c r="I592" s="131">
        <f>MAX($F$334:F592)</f>
        <v>601880</v>
      </c>
      <c r="K592" s="140">
        <f t="shared" si="191"/>
        <v>0</v>
      </c>
      <c r="L592" s="70">
        <f t="shared" si="179"/>
        <v>560080</v>
      </c>
      <c r="M592" s="70">
        <f t="shared" si="180"/>
        <v>0</v>
      </c>
      <c r="N592" s="71">
        <f t="shared" si="181"/>
        <v>0</v>
      </c>
      <c r="O592" s="70">
        <f t="shared" si="182"/>
        <v>0</v>
      </c>
      <c r="P592" s="69">
        <f t="shared" si="183"/>
        <v>0</v>
      </c>
      <c r="Q592" s="50">
        <f t="shared" si="184"/>
        <v>0</v>
      </c>
      <c r="R592" s="50">
        <f t="shared" si="185"/>
        <v>0</v>
      </c>
      <c r="S592" s="112">
        <f t="shared" si="186"/>
        <v>-450</v>
      </c>
      <c r="T592" s="112">
        <f t="shared" si="187"/>
        <v>-450</v>
      </c>
      <c r="U592" s="113">
        <f t="shared" si="188"/>
        <v>-450</v>
      </c>
      <c r="V592" s="114">
        <f t="shared" si="189"/>
        <v>0</v>
      </c>
      <c r="Y592" s="33">
        <f>P!M592</f>
        <v>0</v>
      </c>
      <c r="Z592" s="33">
        <f t="shared" si="190"/>
        <v>0</v>
      </c>
    </row>
    <row r="593" spans="1:26" x14ac:dyDescent="0.35">
      <c r="A593" s="32">
        <f t="shared" si="174"/>
        <v>43683</v>
      </c>
      <c r="B593" s="20">
        <f t="shared" si="175"/>
        <v>2019</v>
      </c>
      <c r="C593" s="20">
        <f t="shared" si="176"/>
        <v>8</v>
      </c>
      <c r="D593" s="47">
        <f>+P!D593</f>
        <v>202180</v>
      </c>
      <c r="E593" s="47">
        <f>'C'!E593</f>
        <v>376650</v>
      </c>
      <c r="F593" s="47">
        <f t="shared" si="173"/>
        <v>578830</v>
      </c>
      <c r="G593" s="50">
        <f t="shared" si="177"/>
        <v>-850</v>
      </c>
      <c r="H593" s="50">
        <f t="shared" si="178"/>
        <v>0</v>
      </c>
      <c r="I593" s="131">
        <f>MAX($F$334:F593)</f>
        <v>601880</v>
      </c>
      <c r="K593" s="140">
        <f t="shared" si="191"/>
        <v>0</v>
      </c>
      <c r="L593" s="70">
        <f t="shared" si="179"/>
        <v>559760</v>
      </c>
      <c r="M593" s="70">
        <f t="shared" si="180"/>
        <v>0</v>
      </c>
      <c r="N593" s="71">
        <f t="shared" si="181"/>
        <v>0</v>
      </c>
      <c r="O593" s="70">
        <f t="shared" si="182"/>
        <v>0</v>
      </c>
      <c r="P593" s="69">
        <f t="shared" si="183"/>
        <v>0</v>
      </c>
      <c r="Q593" s="50">
        <f t="shared" si="184"/>
        <v>0</v>
      </c>
      <c r="R593" s="50">
        <f t="shared" si="185"/>
        <v>0</v>
      </c>
      <c r="S593" s="112">
        <f t="shared" si="186"/>
        <v>-850</v>
      </c>
      <c r="T593" s="112">
        <f t="shared" si="187"/>
        <v>-850</v>
      </c>
      <c r="U593" s="113">
        <f t="shared" si="188"/>
        <v>-850</v>
      </c>
      <c r="V593" s="114">
        <f t="shared" si="189"/>
        <v>0</v>
      </c>
      <c r="Y593" s="33">
        <f>P!M593</f>
        <v>0</v>
      </c>
      <c r="Z593" s="33">
        <f t="shared" si="190"/>
        <v>0</v>
      </c>
    </row>
    <row r="594" spans="1:26" x14ac:dyDescent="0.35">
      <c r="A594" s="32">
        <f t="shared" si="174"/>
        <v>43684</v>
      </c>
      <c r="B594" s="20">
        <f t="shared" si="175"/>
        <v>2019</v>
      </c>
      <c r="C594" s="20">
        <f t="shared" si="176"/>
        <v>8</v>
      </c>
      <c r="D594" s="47">
        <f>+P!D594</f>
        <v>201720</v>
      </c>
      <c r="E594" s="47">
        <f>'C'!E594</f>
        <v>376440</v>
      </c>
      <c r="F594" s="47">
        <f t="shared" si="173"/>
        <v>578160</v>
      </c>
      <c r="G594" s="50">
        <f t="shared" si="177"/>
        <v>-670</v>
      </c>
      <c r="H594" s="50">
        <f t="shared" si="178"/>
        <v>0</v>
      </c>
      <c r="I594" s="131">
        <f>MAX($F$334:F594)</f>
        <v>601880</v>
      </c>
      <c r="K594" s="140">
        <f t="shared" si="191"/>
        <v>0</v>
      </c>
      <c r="L594" s="70">
        <f t="shared" si="179"/>
        <v>559450</v>
      </c>
      <c r="M594" s="70">
        <f t="shared" si="180"/>
        <v>0</v>
      </c>
      <c r="N594" s="71">
        <f t="shared" si="181"/>
        <v>0</v>
      </c>
      <c r="O594" s="70">
        <f t="shared" si="182"/>
        <v>0</v>
      </c>
      <c r="P594" s="69">
        <f t="shared" si="183"/>
        <v>0</v>
      </c>
      <c r="Q594" s="50">
        <f t="shared" si="184"/>
        <v>0</v>
      </c>
      <c r="R594" s="50">
        <f t="shared" si="185"/>
        <v>0</v>
      </c>
      <c r="S594" s="112">
        <f t="shared" si="186"/>
        <v>-670</v>
      </c>
      <c r="T594" s="112">
        <f t="shared" si="187"/>
        <v>-670</v>
      </c>
      <c r="U594" s="113">
        <f t="shared" si="188"/>
        <v>-670</v>
      </c>
      <c r="V594" s="114">
        <f t="shared" si="189"/>
        <v>0</v>
      </c>
      <c r="Y594" s="33">
        <f>P!M594</f>
        <v>0</v>
      </c>
      <c r="Z594" s="33">
        <f t="shared" si="190"/>
        <v>0</v>
      </c>
    </row>
    <row r="595" spans="1:26" x14ac:dyDescent="0.35">
      <c r="A595" s="32">
        <f t="shared" si="174"/>
        <v>43685</v>
      </c>
      <c r="B595" s="20">
        <f t="shared" si="175"/>
        <v>2019</v>
      </c>
      <c r="C595" s="20">
        <f t="shared" si="176"/>
        <v>8</v>
      </c>
      <c r="D595" s="47">
        <f>+P!D595</f>
        <v>201270</v>
      </c>
      <c r="E595" s="47">
        <f>'C'!E595</f>
        <v>376220</v>
      </c>
      <c r="F595" s="47">
        <f t="shared" si="173"/>
        <v>577490</v>
      </c>
      <c r="G595" s="50">
        <f t="shared" si="177"/>
        <v>-670</v>
      </c>
      <c r="H595" s="50">
        <f t="shared" si="178"/>
        <v>0</v>
      </c>
      <c r="I595" s="131">
        <f>MAX($F$334:F595)</f>
        <v>601880</v>
      </c>
      <c r="K595" s="140">
        <f t="shared" si="191"/>
        <v>0</v>
      </c>
      <c r="L595" s="70">
        <f t="shared" si="179"/>
        <v>559030</v>
      </c>
      <c r="M595" s="70">
        <f t="shared" si="180"/>
        <v>0</v>
      </c>
      <c r="N595" s="71">
        <f t="shared" si="181"/>
        <v>0</v>
      </c>
      <c r="O595" s="70">
        <f t="shared" si="182"/>
        <v>0</v>
      </c>
      <c r="P595" s="69">
        <f t="shared" si="183"/>
        <v>0</v>
      </c>
      <c r="Q595" s="50">
        <f t="shared" si="184"/>
        <v>0</v>
      </c>
      <c r="R595" s="50">
        <f t="shared" si="185"/>
        <v>0</v>
      </c>
      <c r="S595" s="112">
        <f t="shared" si="186"/>
        <v>-670</v>
      </c>
      <c r="T595" s="112">
        <f t="shared" si="187"/>
        <v>-670</v>
      </c>
      <c r="U595" s="113">
        <f t="shared" si="188"/>
        <v>-670</v>
      </c>
      <c r="V595" s="114">
        <f t="shared" si="189"/>
        <v>0</v>
      </c>
      <c r="Y595" s="33">
        <f>P!M595</f>
        <v>0</v>
      </c>
      <c r="Z595" s="33">
        <f t="shared" si="190"/>
        <v>0</v>
      </c>
    </row>
    <row r="596" spans="1:26" x14ac:dyDescent="0.35">
      <c r="A596" s="32">
        <f t="shared" si="174"/>
        <v>43686</v>
      </c>
      <c r="B596" s="20">
        <f t="shared" si="175"/>
        <v>2019</v>
      </c>
      <c r="C596" s="20">
        <f t="shared" si="176"/>
        <v>8</v>
      </c>
      <c r="D596" s="47">
        <f>+P!D596</f>
        <v>200850</v>
      </c>
      <c r="E596" s="47">
        <f>'C'!E596</f>
        <v>375650</v>
      </c>
      <c r="F596" s="47">
        <f t="shared" si="173"/>
        <v>576500</v>
      </c>
      <c r="G596" s="50">
        <f t="shared" si="177"/>
        <v>-990</v>
      </c>
      <c r="H596" s="50">
        <f t="shared" si="178"/>
        <v>0</v>
      </c>
      <c r="I596" s="131">
        <f>MAX($F$334:F596)</f>
        <v>601880</v>
      </c>
      <c r="K596" s="140">
        <f t="shared" si="191"/>
        <v>0</v>
      </c>
      <c r="L596" s="70">
        <f t="shared" si="179"/>
        <v>558550</v>
      </c>
      <c r="M596" s="70">
        <f t="shared" si="180"/>
        <v>0</v>
      </c>
      <c r="N596" s="71">
        <f t="shared" si="181"/>
        <v>0</v>
      </c>
      <c r="O596" s="70">
        <f t="shared" si="182"/>
        <v>0</v>
      </c>
      <c r="P596" s="69">
        <f t="shared" si="183"/>
        <v>0</v>
      </c>
      <c r="Q596" s="50">
        <f t="shared" si="184"/>
        <v>0</v>
      </c>
      <c r="R596" s="50">
        <f t="shared" si="185"/>
        <v>0</v>
      </c>
      <c r="S596" s="112">
        <f t="shared" si="186"/>
        <v>-990</v>
      </c>
      <c r="T596" s="112">
        <f t="shared" si="187"/>
        <v>-990</v>
      </c>
      <c r="U596" s="113">
        <f t="shared" si="188"/>
        <v>-990</v>
      </c>
      <c r="V596" s="114">
        <f t="shared" si="189"/>
        <v>0</v>
      </c>
      <c r="Y596" s="33">
        <f>P!M596</f>
        <v>0</v>
      </c>
      <c r="Z596" s="33">
        <f t="shared" si="190"/>
        <v>0</v>
      </c>
    </row>
    <row r="597" spans="1:26" x14ac:dyDescent="0.35">
      <c r="A597" s="32">
        <f t="shared" si="174"/>
        <v>43687</v>
      </c>
      <c r="B597" s="20">
        <f t="shared" si="175"/>
        <v>2019</v>
      </c>
      <c r="C597" s="20">
        <f t="shared" si="176"/>
        <v>8</v>
      </c>
      <c r="D597" s="47">
        <f>+P!D597</f>
        <v>200760</v>
      </c>
      <c r="E597" s="47">
        <f>'C'!E597</f>
        <v>374940</v>
      </c>
      <c r="F597" s="47">
        <f t="shared" si="173"/>
        <v>575700</v>
      </c>
      <c r="G597" s="50">
        <f t="shared" si="177"/>
        <v>-800</v>
      </c>
      <c r="H597" s="50">
        <f t="shared" si="178"/>
        <v>0</v>
      </c>
      <c r="I597" s="131">
        <f>MAX($F$334:F597)</f>
        <v>601880</v>
      </c>
      <c r="K597" s="140">
        <f t="shared" si="191"/>
        <v>0</v>
      </c>
      <c r="L597" s="70">
        <f t="shared" si="179"/>
        <v>558260</v>
      </c>
      <c r="M597" s="70">
        <f t="shared" si="180"/>
        <v>0</v>
      </c>
      <c r="N597" s="71">
        <f t="shared" si="181"/>
        <v>0</v>
      </c>
      <c r="O597" s="70">
        <f t="shared" si="182"/>
        <v>0</v>
      </c>
      <c r="P597" s="69">
        <f t="shared" si="183"/>
        <v>0</v>
      </c>
      <c r="Q597" s="50">
        <f t="shared" si="184"/>
        <v>0</v>
      </c>
      <c r="R597" s="50">
        <f t="shared" si="185"/>
        <v>0</v>
      </c>
      <c r="S597" s="112">
        <f t="shared" si="186"/>
        <v>-800</v>
      </c>
      <c r="T597" s="112">
        <f t="shared" si="187"/>
        <v>-800</v>
      </c>
      <c r="U597" s="113">
        <f t="shared" si="188"/>
        <v>-800</v>
      </c>
      <c r="V597" s="114">
        <f t="shared" si="189"/>
        <v>0</v>
      </c>
      <c r="Y597" s="33">
        <f>P!M597</f>
        <v>0</v>
      </c>
      <c r="Z597" s="33">
        <f t="shared" si="190"/>
        <v>0</v>
      </c>
    </row>
    <row r="598" spans="1:26" x14ac:dyDescent="0.35">
      <c r="A598" s="32">
        <f t="shared" si="174"/>
        <v>43688</v>
      </c>
      <c r="B598" s="20">
        <f t="shared" si="175"/>
        <v>2019</v>
      </c>
      <c r="C598" s="20">
        <f t="shared" si="176"/>
        <v>8</v>
      </c>
      <c r="D598" s="47">
        <f>+P!D598</f>
        <v>200830</v>
      </c>
      <c r="E598" s="47">
        <f>'C'!E598</f>
        <v>374160</v>
      </c>
      <c r="F598" s="47">
        <f t="shared" si="173"/>
        <v>574990</v>
      </c>
      <c r="G598" s="50">
        <f t="shared" si="177"/>
        <v>-710</v>
      </c>
      <c r="H598" s="50">
        <f t="shared" si="178"/>
        <v>0</v>
      </c>
      <c r="I598" s="131">
        <f>MAX($F$334:F598)</f>
        <v>601880</v>
      </c>
      <c r="K598" s="140">
        <f t="shared" si="191"/>
        <v>0</v>
      </c>
      <c r="L598" s="70">
        <f t="shared" si="179"/>
        <v>557890</v>
      </c>
      <c r="M598" s="70">
        <f t="shared" si="180"/>
        <v>0</v>
      </c>
      <c r="N598" s="71">
        <f t="shared" si="181"/>
        <v>0</v>
      </c>
      <c r="O598" s="70">
        <f t="shared" si="182"/>
        <v>0</v>
      </c>
      <c r="P598" s="69">
        <f t="shared" si="183"/>
        <v>0</v>
      </c>
      <c r="Q598" s="50">
        <f t="shared" si="184"/>
        <v>0</v>
      </c>
      <c r="R598" s="50">
        <f t="shared" si="185"/>
        <v>0</v>
      </c>
      <c r="S598" s="112">
        <f t="shared" si="186"/>
        <v>-710</v>
      </c>
      <c r="T598" s="112">
        <f t="shared" si="187"/>
        <v>-710</v>
      </c>
      <c r="U598" s="113">
        <f t="shared" si="188"/>
        <v>-710</v>
      </c>
      <c r="V598" s="114">
        <f t="shared" si="189"/>
        <v>0</v>
      </c>
      <c r="Y598" s="33">
        <f>P!M598</f>
        <v>0</v>
      </c>
      <c r="Z598" s="33">
        <f t="shared" si="190"/>
        <v>0</v>
      </c>
    </row>
    <row r="599" spans="1:26" x14ac:dyDescent="0.35">
      <c r="A599" s="32">
        <f t="shared" si="174"/>
        <v>43689</v>
      </c>
      <c r="B599" s="20">
        <f t="shared" si="175"/>
        <v>2019</v>
      </c>
      <c r="C599" s="20">
        <f t="shared" si="176"/>
        <v>8</v>
      </c>
      <c r="D599" s="47">
        <f>+P!D599</f>
        <v>200920</v>
      </c>
      <c r="E599" s="47">
        <f>'C'!E599</f>
        <v>373090</v>
      </c>
      <c r="F599" s="47">
        <f t="shared" si="173"/>
        <v>574010</v>
      </c>
      <c r="G599" s="50">
        <f t="shared" si="177"/>
        <v>-980</v>
      </c>
      <c r="H599" s="50">
        <f t="shared" si="178"/>
        <v>0</v>
      </c>
      <c r="I599" s="131">
        <f>MAX($F$334:F599)</f>
        <v>601880</v>
      </c>
      <c r="K599" s="140">
        <f t="shared" si="191"/>
        <v>0</v>
      </c>
      <c r="L599" s="70">
        <f t="shared" si="179"/>
        <v>557610</v>
      </c>
      <c r="M599" s="70">
        <f t="shared" si="180"/>
        <v>0</v>
      </c>
      <c r="N599" s="71">
        <f t="shared" si="181"/>
        <v>0</v>
      </c>
      <c r="O599" s="70">
        <f t="shared" si="182"/>
        <v>0</v>
      </c>
      <c r="P599" s="69">
        <f t="shared" si="183"/>
        <v>0</v>
      </c>
      <c r="Q599" s="50">
        <f t="shared" si="184"/>
        <v>0</v>
      </c>
      <c r="R599" s="50">
        <f t="shared" si="185"/>
        <v>0</v>
      </c>
      <c r="S599" s="112">
        <f t="shared" si="186"/>
        <v>-980</v>
      </c>
      <c r="T599" s="112">
        <f t="shared" si="187"/>
        <v>-980</v>
      </c>
      <c r="U599" s="113">
        <f t="shared" si="188"/>
        <v>-980</v>
      </c>
      <c r="V599" s="114">
        <f t="shared" si="189"/>
        <v>0</v>
      </c>
      <c r="Y599" s="33">
        <f>P!M599</f>
        <v>0</v>
      </c>
      <c r="Z599" s="33">
        <f t="shared" si="190"/>
        <v>0</v>
      </c>
    </row>
    <row r="600" spans="1:26" x14ac:dyDescent="0.35">
      <c r="A600" s="32">
        <f t="shared" si="174"/>
        <v>43690</v>
      </c>
      <c r="B600" s="20">
        <f t="shared" si="175"/>
        <v>2019</v>
      </c>
      <c r="C600" s="20">
        <f t="shared" si="176"/>
        <v>8</v>
      </c>
      <c r="D600" s="47">
        <f>+P!D600</f>
        <v>200610</v>
      </c>
      <c r="E600" s="47">
        <f>'C'!E600</f>
        <v>372520</v>
      </c>
      <c r="F600" s="47">
        <f t="shared" si="173"/>
        <v>573130</v>
      </c>
      <c r="G600" s="50">
        <f t="shared" si="177"/>
        <v>-880</v>
      </c>
      <c r="H600" s="50">
        <f t="shared" si="178"/>
        <v>0</v>
      </c>
      <c r="I600" s="131">
        <f>MAX($F$334:F600)</f>
        <v>601880</v>
      </c>
      <c r="K600" s="140">
        <f t="shared" si="191"/>
        <v>0</v>
      </c>
      <c r="L600" s="70">
        <f t="shared" si="179"/>
        <v>557380</v>
      </c>
      <c r="M600" s="70">
        <f t="shared" si="180"/>
        <v>0</v>
      </c>
      <c r="N600" s="71">
        <f t="shared" si="181"/>
        <v>0</v>
      </c>
      <c r="O600" s="70">
        <f t="shared" si="182"/>
        <v>0</v>
      </c>
      <c r="P600" s="69">
        <f t="shared" si="183"/>
        <v>0</v>
      </c>
      <c r="Q600" s="50">
        <f t="shared" si="184"/>
        <v>0</v>
      </c>
      <c r="R600" s="50">
        <f t="shared" si="185"/>
        <v>0</v>
      </c>
      <c r="S600" s="112">
        <f t="shared" si="186"/>
        <v>-880</v>
      </c>
      <c r="T600" s="112">
        <f t="shared" si="187"/>
        <v>-880</v>
      </c>
      <c r="U600" s="113">
        <f t="shared" si="188"/>
        <v>-880</v>
      </c>
      <c r="V600" s="114">
        <f t="shared" si="189"/>
        <v>0</v>
      </c>
      <c r="Y600" s="33">
        <f>P!M600</f>
        <v>0</v>
      </c>
      <c r="Z600" s="33">
        <f t="shared" si="190"/>
        <v>0</v>
      </c>
    </row>
    <row r="601" spans="1:26" x14ac:dyDescent="0.35">
      <c r="A601" s="32">
        <f t="shared" si="174"/>
        <v>43691</v>
      </c>
      <c r="B601" s="20">
        <f t="shared" si="175"/>
        <v>2019</v>
      </c>
      <c r="C601" s="20">
        <f t="shared" si="176"/>
        <v>8</v>
      </c>
      <c r="D601" s="47">
        <f>+P!D601</f>
        <v>200480</v>
      </c>
      <c r="E601" s="47">
        <f>'C'!E601</f>
        <v>371810</v>
      </c>
      <c r="F601" s="47">
        <f t="shared" si="173"/>
        <v>572290</v>
      </c>
      <c r="G601" s="50">
        <f t="shared" si="177"/>
        <v>-840</v>
      </c>
      <c r="H601" s="50">
        <f t="shared" si="178"/>
        <v>0</v>
      </c>
      <c r="I601" s="131">
        <f>MAX($F$334:F601)</f>
        <v>601880</v>
      </c>
      <c r="K601" s="140">
        <f t="shared" si="191"/>
        <v>0</v>
      </c>
      <c r="L601" s="70">
        <f t="shared" si="179"/>
        <v>557210</v>
      </c>
      <c r="M601" s="70">
        <f t="shared" si="180"/>
        <v>0</v>
      </c>
      <c r="N601" s="71">
        <f t="shared" si="181"/>
        <v>0</v>
      </c>
      <c r="O601" s="70">
        <f t="shared" si="182"/>
        <v>0</v>
      </c>
      <c r="P601" s="69">
        <f t="shared" si="183"/>
        <v>0</v>
      </c>
      <c r="Q601" s="50">
        <f t="shared" si="184"/>
        <v>0</v>
      </c>
      <c r="R601" s="50">
        <f t="shared" si="185"/>
        <v>0</v>
      </c>
      <c r="S601" s="112">
        <f t="shared" si="186"/>
        <v>-840</v>
      </c>
      <c r="T601" s="112">
        <f t="shared" si="187"/>
        <v>-840</v>
      </c>
      <c r="U601" s="113">
        <f t="shared" si="188"/>
        <v>-840</v>
      </c>
      <c r="V601" s="114">
        <f t="shared" si="189"/>
        <v>0</v>
      </c>
      <c r="Y601" s="33">
        <f>P!M601</f>
        <v>0</v>
      </c>
      <c r="Z601" s="33">
        <f t="shared" si="190"/>
        <v>0</v>
      </c>
    </row>
    <row r="602" spans="1:26" x14ac:dyDescent="0.35">
      <c r="A602" s="32">
        <f t="shared" si="174"/>
        <v>43692</v>
      </c>
      <c r="B602" s="20">
        <f t="shared" si="175"/>
        <v>2019</v>
      </c>
      <c r="C602" s="20">
        <f t="shared" si="176"/>
        <v>8</v>
      </c>
      <c r="D602" s="47">
        <f>+P!D602</f>
        <v>200720</v>
      </c>
      <c r="E602" s="47">
        <f>'C'!E602</f>
        <v>370610</v>
      </c>
      <c r="F602" s="47">
        <f t="shared" si="173"/>
        <v>571330</v>
      </c>
      <c r="G602" s="50">
        <f t="shared" si="177"/>
        <v>-960</v>
      </c>
      <c r="H602" s="50">
        <f t="shared" si="178"/>
        <v>0</v>
      </c>
      <c r="I602" s="131">
        <f>MAX($F$334:F602)</f>
        <v>601880</v>
      </c>
      <c r="K602" s="140">
        <f t="shared" si="191"/>
        <v>0</v>
      </c>
      <c r="L602" s="70">
        <f t="shared" si="179"/>
        <v>556960</v>
      </c>
      <c r="M602" s="70">
        <f t="shared" si="180"/>
        <v>0</v>
      </c>
      <c r="N602" s="71">
        <f t="shared" si="181"/>
        <v>0</v>
      </c>
      <c r="O602" s="70">
        <f t="shared" si="182"/>
        <v>0</v>
      </c>
      <c r="P602" s="69">
        <f t="shared" si="183"/>
        <v>0</v>
      </c>
      <c r="Q602" s="50">
        <f t="shared" si="184"/>
        <v>0</v>
      </c>
      <c r="R602" s="50">
        <f t="shared" si="185"/>
        <v>0</v>
      </c>
      <c r="S602" s="112">
        <f t="shared" si="186"/>
        <v>-960</v>
      </c>
      <c r="T602" s="112">
        <f t="shared" si="187"/>
        <v>-960</v>
      </c>
      <c r="U602" s="113">
        <f t="shared" si="188"/>
        <v>-960</v>
      </c>
      <c r="V602" s="114">
        <f t="shared" si="189"/>
        <v>0</v>
      </c>
      <c r="Y602" s="33">
        <f>P!M602</f>
        <v>0</v>
      </c>
      <c r="Z602" s="33">
        <f t="shared" si="190"/>
        <v>0</v>
      </c>
    </row>
    <row r="603" spans="1:26" x14ac:dyDescent="0.35">
      <c r="A603" s="32">
        <f t="shared" si="174"/>
        <v>43693</v>
      </c>
      <c r="B603" s="20">
        <f t="shared" si="175"/>
        <v>2019</v>
      </c>
      <c r="C603" s="20">
        <f t="shared" si="176"/>
        <v>8</v>
      </c>
      <c r="D603" s="47">
        <f>+P!D603</f>
        <v>201010</v>
      </c>
      <c r="E603" s="47">
        <f>'C'!E603</f>
        <v>369410</v>
      </c>
      <c r="F603" s="47">
        <f t="shared" si="173"/>
        <v>570420</v>
      </c>
      <c r="G603" s="50">
        <f t="shared" si="177"/>
        <v>-910</v>
      </c>
      <c r="H603" s="50">
        <f t="shared" si="178"/>
        <v>0</v>
      </c>
      <c r="I603" s="131">
        <f>MAX($F$334:F603)</f>
        <v>601880</v>
      </c>
      <c r="K603" s="140">
        <f t="shared" si="191"/>
        <v>0</v>
      </c>
      <c r="L603" s="70">
        <f t="shared" si="179"/>
        <v>556700</v>
      </c>
      <c r="M603" s="70">
        <f t="shared" si="180"/>
        <v>0</v>
      </c>
      <c r="N603" s="71">
        <f t="shared" si="181"/>
        <v>0</v>
      </c>
      <c r="O603" s="70">
        <f t="shared" si="182"/>
        <v>0</v>
      </c>
      <c r="P603" s="69">
        <f t="shared" si="183"/>
        <v>0</v>
      </c>
      <c r="Q603" s="50">
        <f t="shared" si="184"/>
        <v>0</v>
      </c>
      <c r="R603" s="50">
        <f t="shared" si="185"/>
        <v>0</v>
      </c>
      <c r="S603" s="112">
        <f t="shared" si="186"/>
        <v>-910</v>
      </c>
      <c r="T603" s="112">
        <f t="shared" si="187"/>
        <v>-910</v>
      </c>
      <c r="U603" s="113">
        <f t="shared" si="188"/>
        <v>-910</v>
      </c>
      <c r="V603" s="114">
        <f t="shared" si="189"/>
        <v>0</v>
      </c>
      <c r="Y603" s="33">
        <f>P!M603</f>
        <v>0</v>
      </c>
      <c r="Z603" s="33">
        <f t="shared" si="190"/>
        <v>0</v>
      </c>
    </row>
    <row r="604" spans="1:26" x14ac:dyDescent="0.35">
      <c r="A604" s="32">
        <f t="shared" si="174"/>
        <v>43694</v>
      </c>
      <c r="B604" s="20">
        <f t="shared" si="175"/>
        <v>2019</v>
      </c>
      <c r="C604" s="20">
        <f t="shared" si="176"/>
        <v>8</v>
      </c>
      <c r="D604" s="47">
        <f>+P!D604</f>
        <v>201230</v>
      </c>
      <c r="E604" s="47">
        <f>'C'!E604</f>
        <v>368140</v>
      </c>
      <c r="F604" s="47">
        <f t="shared" si="173"/>
        <v>569370</v>
      </c>
      <c r="G604" s="50">
        <f t="shared" si="177"/>
        <v>-1050</v>
      </c>
      <c r="H604" s="50">
        <f t="shared" si="178"/>
        <v>0</v>
      </c>
      <c r="I604" s="131">
        <f>MAX($F$334:F604)</f>
        <v>601880</v>
      </c>
      <c r="K604" s="140">
        <f t="shared" si="191"/>
        <v>0</v>
      </c>
      <c r="L604" s="70">
        <f t="shared" si="179"/>
        <v>556290</v>
      </c>
      <c r="M604" s="70">
        <f t="shared" si="180"/>
        <v>0</v>
      </c>
      <c r="N604" s="71">
        <f t="shared" si="181"/>
        <v>0</v>
      </c>
      <c r="O604" s="70">
        <f t="shared" si="182"/>
        <v>0</v>
      </c>
      <c r="P604" s="69">
        <f t="shared" si="183"/>
        <v>0</v>
      </c>
      <c r="Q604" s="50">
        <f t="shared" si="184"/>
        <v>0</v>
      </c>
      <c r="R604" s="50">
        <f t="shared" si="185"/>
        <v>0</v>
      </c>
      <c r="S604" s="112">
        <f t="shared" si="186"/>
        <v>-1050</v>
      </c>
      <c r="T604" s="112">
        <f t="shared" si="187"/>
        <v>-1050</v>
      </c>
      <c r="U604" s="113">
        <f t="shared" si="188"/>
        <v>-1050</v>
      </c>
      <c r="V604" s="114">
        <f t="shared" si="189"/>
        <v>0</v>
      </c>
      <c r="Y604" s="33">
        <f>P!M604</f>
        <v>0</v>
      </c>
      <c r="Z604" s="33">
        <f t="shared" si="190"/>
        <v>0</v>
      </c>
    </row>
    <row r="605" spans="1:26" x14ac:dyDescent="0.35">
      <c r="A605" s="32">
        <f t="shared" si="174"/>
        <v>43695</v>
      </c>
      <c r="B605" s="20">
        <f t="shared" si="175"/>
        <v>2019</v>
      </c>
      <c r="C605" s="20">
        <f t="shared" si="176"/>
        <v>8</v>
      </c>
      <c r="D605" s="47">
        <f>+P!D605</f>
        <v>201340</v>
      </c>
      <c r="E605" s="47">
        <f>'C'!E605</f>
        <v>366870</v>
      </c>
      <c r="F605" s="47">
        <f t="shared" si="173"/>
        <v>568210</v>
      </c>
      <c r="G605" s="50">
        <f t="shared" si="177"/>
        <v>-1160</v>
      </c>
      <c r="H605" s="50">
        <f t="shared" si="178"/>
        <v>0</v>
      </c>
      <c r="I605" s="131">
        <f>MAX($F$334:F605)</f>
        <v>601880</v>
      </c>
      <c r="K605" s="140">
        <f t="shared" si="191"/>
        <v>0</v>
      </c>
      <c r="L605" s="70">
        <f t="shared" si="179"/>
        <v>555820</v>
      </c>
      <c r="M605" s="70">
        <f t="shared" si="180"/>
        <v>0</v>
      </c>
      <c r="N605" s="71">
        <f t="shared" si="181"/>
        <v>0</v>
      </c>
      <c r="O605" s="70">
        <f t="shared" si="182"/>
        <v>0</v>
      </c>
      <c r="P605" s="69">
        <f t="shared" si="183"/>
        <v>0</v>
      </c>
      <c r="Q605" s="50">
        <f t="shared" si="184"/>
        <v>0</v>
      </c>
      <c r="R605" s="50">
        <f t="shared" si="185"/>
        <v>0</v>
      </c>
      <c r="S605" s="112">
        <f t="shared" si="186"/>
        <v>-1160</v>
      </c>
      <c r="T605" s="112">
        <f t="shared" si="187"/>
        <v>-1160</v>
      </c>
      <c r="U605" s="113">
        <f t="shared" si="188"/>
        <v>-1160</v>
      </c>
      <c r="V605" s="114">
        <f t="shared" si="189"/>
        <v>0</v>
      </c>
      <c r="Y605" s="33">
        <f>P!M605</f>
        <v>0</v>
      </c>
      <c r="Z605" s="33">
        <f t="shared" si="190"/>
        <v>0</v>
      </c>
    </row>
    <row r="606" spans="1:26" x14ac:dyDescent="0.35">
      <c r="A606" s="32">
        <f t="shared" si="174"/>
        <v>43696</v>
      </c>
      <c r="B606" s="20">
        <f t="shared" si="175"/>
        <v>2019</v>
      </c>
      <c r="C606" s="20">
        <f t="shared" si="176"/>
        <v>8</v>
      </c>
      <c r="D606" s="47">
        <f>+P!D606</f>
        <v>201410</v>
      </c>
      <c r="E606" s="47">
        <f>'C'!E606</f>
        <v>365810</v>
      </c>
      <c r="F606" s="47">
        <f t="shared" si="173"/>
        <v>567220</v>
      </c>
      <c r="G606" s="50">
        <f t="shared" si="177"/>
        <v>-990</v>
      </c>
      <c r="H606" s="50">
        <f t="shared" si="178"/>
        <v>0</v>
      </c>
      <c r="I606" s="131">
        <f>MAX($F$334:F606)</f>
        <v>601880</v>
      </c>
      <c r="K606" s="140">
        <f t="shared" si="191"/>
        <v>0</v>
      </c>
      <c r="L606" s="70">
        <f t="shared" si="179"/>
        <v>554300</v>
      </c>
      <c r="M606" s="70">
        <f t="shared" si="180"/>
        <v>0</v>
      </c>
      <c r="N606" s="71">
        <f t="shared" si="181"/>
        <v>0</v>
      </c>
      <c r="O606" s="70">
        <f t="shared" si="182"/>
        <v>0</v>
      </c>
      <c r="P606" s="69">
        <f t="shared" si="183"/>
        <v>0</v>
      </c>
      <c r="Q606" s="50">
        <f t="shared" si="184"/>
        <v>0</v>
      </c>
      <c r="R606" s="50">
        <f t="shared" si="185"/>
        <v>0</v>
      </c>
      <c r="S606" s="112">
        <f t="shared" si="186"/>
        <v>-990</v>
      </c>
      <c r="T606" s="112">
        <f t="shared" si="187"/>
        <v>-990</v>
      </c>
      <c r="U606" s="113">
        <f t="shared" si="188"/>
        <v>-990</v>
      </c>
      <c r="V606" s="114">
        <f t="shared" si="189"/>
        <v>0</v>
      </c>
      <c r="Y606" s="33">
        <f>P!M606</f>
        <v>0</v>
      </c>
      <c r="Z606" s="33">
        <f t="shared" si="190"/>
        <v>0</v>
      </c>
    </row>
    <row r="607" spans="1:26" x14ac:dyDescent="0.35">
      <c r="A607" s="32">
        <f t="shared" si="174"/>
        <v>43697</v>
      </c>
      <c r="B607" s="20">
        <f t="shared" si="175"/>
        <v>2019</v>
      </c>
      <c r="C607" s="20">
        <f t="shared" si="176"/>
        <v>8</v>
      </c>
      <c r="D607" s="47">
        <f>+P!D607</f>
        <v>200960</v>
      </c>
      <c r="E607" s="47">
        <f>'C'!E607</f>
        <v>365250</v>
      </c>
      <c r="F607" s="47">
        <f t="shared" si="173"/>
        <v>566210</v>
      </c>
      <c r="G607" s="50">
        <f t="shared" si="177"/>
        <v>-1010</v>
      </c>
      <c r="H607" s="50">
        <f t="shared" si="178"/>
        <v>0</v>
      </c>
      <c r="I607" s="131">
        <f>MAX($F$334:F607)</f>
        <v>601880</v>
      </c>
      <c r="K607" s="140">
        <f t="shared" si="191"/>
        <v>0</v>
      </c>
      <c r="L607" s="70">
        <f t="shared" si="179"/>
        <v>551890</v>
      </c>
      <c r="M607" s="70">
        <f t="shared" si="180"/>
        <v>0</v>
      </c>
      <c r="N607" s="71">
        <f t="shared" si="181"/>
        <v>0</v>
      </c>
      <c r="O607" s="70">
        <f t="shared" si="182"/>
        <v>0</v>
      </c>
      <c r="P607" s="69">
        <f t="shared" si="183"/>
        <v>0</v>
      </c>
      <c r="Q607" s="50">
        <f t="shared" si="184"/>
        <v>0</v>
      </c>
      <c r="R607" s="50">
        <f t="shared" si="185"/>
        <v>0</v>
      </c>
      <c r="S607" s="112">
        <f t="shared" si="186"/>
        <v>-1010</v>
      </c>
      <c r="T607" s="112">
        <f t="shared" si="187"/>
        <v>-1010</v>
      </c>
      <c r="U607" s="113">
        <f t="shared" si="188"/>
        <v>-1010</v>
      </c>
      <c r="V607" s="114">
        <f t="shared" si="189"/>
        <v>0</v>
      </c>
      <c r="Y607" s="33">
        <f>P!M607</f>
        <v>0</v>
      </c>
      <c r="Z607" s="33">
        <f t="shared" si="190"/>
        <v>0</v>
      </c>
    </row>
    <row r="608" spans="1:26" x14ac:dyDescent="0.35">
      <c r="A608" s="32">
        <f t="shared" si="174"/>
        <v>43698</v>
      </c>
      <c r="B608" s="20">
        <f t="shared" si="175"/>
        <v>2019</v>
      </c>
      <c r="C608" s="20">
        <f t="shared" si="176"/>
        <v>8</v>
      </c>
      <c r="D608" s="47">
        <f>+P!D608</f>
        <v>200830</v>
      </c>
      <c r="E608" s="47">
        <f>'C'!E608</f>
        <v>364410</v>
      </c>
      <c r="F608" s="47">
        <f t="shared" si="173"/>
        <v>565240</v>
      </c>
      <c r="G608" s="50">
        <f t="shared" si="177"/>
        <v>-970</v>
      </c>
      <c r="H608" s="50">
        <f t="shared" si="178"/>
        <v>0</v>
      </c>
      <c r="I608" s="131">
        <f>MAX($F$334:F608)</f>
        <v>601880</v>
      </c>
      <c r="K608" s="140">
        <f t="shared" si="191"/>
        <v>0</v>
      </c>
      <c r="L608" s="70">
        <f t="shared" si="179"/>
        <v>548630</v>
      </c>
      <c r="M608" s="70">
        <f t="shared" si="180"/>
        <v>0</v>
      </c>
      <c r="N608" s="71">
        <f t="shared" si="181"/>
        <v>0</v>
      </c>
      <c r="O608" s="70">
        <f t="shared" si="182"/>
        <v>0</v>
      </c>
      <c r="P608" s="69">
        <f t="shared" si="183"/>
        <v>0</v>
      </c>
      <c r="Q608" s="50">
        <f t="shared" si="184"/>
        <v>0</v>
      </c>
      <c r="R608" s="50">
        <f t="shared" si="185"/>
        <v>0</v>
      </c>
      <c r="S608" s="112">
        <f t="shared" si="186"/>
        <v>-970</v>
      </c>
      <c r="T608" s="112">
        <f t="shared" si="187"/>
        <v>-970</v>
      </c>
      <c r="U608" s="113">
        <f t="shared" si="188"/>
        <v>-970</v>
      </c>
      <c r="V608" s="114">
        <f t="shared" si="189"/>
        <v>0</v>
      </c>
      <c r="Y608" s="33">
        <f>P!M608</f>
        <v>0</v>
      </c>
      <c r="Z608" s="33">
        <f t="shared" si="190"/>
        <v>0</v>
      </c>
    </row>
    <row r="609" spans="1:26" x14ac:dyDescent="0.35">
      <c r="A609" s="32">
        <f t="shared" si="174"/>
        <v>43699</v>
      </c>
      <c r="B609" s="20">
        <f t="shared" si="175"/>
        <v>2019</v>
      </c>
      <c r="C609" s="20">
        <f t="shared" si="176"/>
        <v>8</v>
      </c>
      <c r="D609" s="47">
        <f>+P!D609</f>
        <v>200410</v>
      </c>
      <c r="E609" s="47">
        <f>'C'!E609</f>
        <v>363990</v>
      </c>
      <c r="F609" s="47">
        <f t="shared" si="173"/>
        <v>564400</v>
      </c>
      <c r="G609" s="50">
        <f t="shared" si="177"/>
        <v>-840</v>
      </c>
      <c r="H609" s="50">
        <f t="shared" si="178"/>
        <v>0</v>
      </c>
      <c r="I609" s="131">
        <f>MAX($F$334:F609)</f>
        <v>601880</v>
      </c>
      <c r="K609" s="140">
        <f t="shared" si="191"/>
        <v>0</v>
      </c>
      <c r="L609" s="70">
        <f t="shared" si="179"/>
        <v>545210</v>
      </c>
      <c r="M609" s="70">
        <f t="shared" si="180"/>
        <v>0</v>
      </c>
      <c r="N609" s="71">
        <f t="shared" si="181"/>
        <v>0</v>
      </c>
      <c r="O609" s="70">
        <f t="shared" si="182"/>
        <v>0</v>
      </c>
      <c r="P609" s="69">
        <f t="shared" si="183"/>
        <v>0</v>
      </c>
      <c r="Q609" s="50">
        <f t="shared" si="184"/>
        <v>0</v>
      </c>
      <c r="R609" s="50">
        <f t="shared" si="185"/>
        <v>0</v>
      </c>
      <c r="S609" s="112">
        <f t="shared" si="186"/>
        <v>-840</v>
      </c>
      <c r="T609" s="112">
        <f t="shared" si="187"/>
        <v>-840</v>
      </c>
      <c r="U609" s="113">
        <f t="shared" si="188"/>
        <v>-840</v>
      </c>
      <c r="V609" s="114">
        <f t="shared" si="189"/>
        <v>0</v>
      </c>
      <c r="Y609" s="33">
        <f>P!M609</f>
        <v>0</v>
      </c>
      <c r="Z609" s="33">
        <f t="shared" si="190"/>
        <v>0</v>
      </c>
    </row>
    <row r="610" spans="1:26" x14ac:dyDescent="0.35">
      <c r="A610" s="32">
        <f t="shared" si="174"/>
        <v>43700</v>
      </c>
      <c r="B610" s="20">
        <f t="shared" si="175"/>
        <v>2019</v>
      </c>
      <c r="C610" s="20">
        <f t="shared" si="176"/>
        <v>8</v>
      </c>
      <c r="D610" s="47">
        <f>+P!D610</f>
        <v>199930</v>
      </c>
      <c r="E610" s="47">
        <f>'C'!E610</f>
        <v>363990</v>
      </c>
      <c r="F610" s="47">
        <f t="shared" si="173"/>
        <v>563920</v>
      </c>
      <c r="G610" s="50">
        <f t="shared" si="177"/>
        <v>-480</v>
      </c>
      <c r="H610" s="50">
        <f t="shared" si="178"/>
        <v>0</v>
      </c>
      <c r="I610" s="131">
        <f>MAX($F$334:F610)</f>
        <v>601880</v>
      </c>
      <c r="K610" s="140">
        <f t="shared" si="191"/>
        <v>0</v>
      </c>
      <c r="L610" s="70">
        <f t="shared" si="179"/>
        <v>542540</v>
      </c>
      <c r="M610" s="70">
        <f t="shared" si="180"/>
        <v>0</v>
      </c>
      <c r="N610" s="71">
        <f t="shared" si="181"/>
        <v>0</v>
      </c>
      <c r="O610" s="70">
        <f t="shared" si="182"/>
        <v>0</v>
      </c>
      <c r="P610" s="69">
        <f t="shared" si="183"/>
        <v>0</v>
      </c>
      <c r="Q610" s="50">
        <f t="shared" si="184"/>
        <v>0</v>
      </c>
      <c r="R610" s="50">
        <f t="shared" si="185"/>
        <v>0</v>
      </c>
      <c r="S610" s="112">
        <f t="shared" si="186"/>
        <v>-480</v>
      </c>
      <c r="T610" s="112">
        <f t="shared" si="187"/>
        <v>-480</v>
      </c>
      <c r="U610" s="113">
        <f t="shared" si="188"/>
        <v>-480</v>
      </c>
      <c r="V610" s="114">
        <f t="shared" si="189"/>
        <v>0</v>
      </c>
      <c r="Y610" s="33">
        <f>P!M610</f>
        <v>0</v>
      </c>
      <c r="Z610" s="33">
        <f t="shared" si="190"/>
        <v>0</v>
      </c>
    </row>
    <row r="611" spans="1:26" x14ac:dyDescent="0.35">
      <c r="A611" s="32">
        <f t="shared" si="174"/>
        <v>43701</v>
      </c>
      <c r="B611" s="20">
        <f t="shared" si="175"/>
        <v>2019</v>
      </c>
      <c r="C611" s="20">
        <f t="shared" si="176"/>
        <v>8</v>
      </c>
      <c r="D611" s="47">
        <f>+P!D611</f>
        <v>199600</v>
      </c>
      <c r="E611" s="47">
        <f>'C'!E611</f>
        <v>363780</v>
      </c>
      <c r="F611" s="47">
        <f t="shared" si="173"/>
        <v>563380</v>
      </c>
      <c r="G611" s="50">
        <f t="shared" si="177"/>
        <v>-540</v>
      </c>
      <c r="H611" s="50">
        <f t="shared" si="178"/>
        <v>0</v>
      </c>
      <c r="I611" s="131">
        <f>MAX($F$334:F611)</f>
        <v>601880</v>
      </c>
      <c r="K611" s="140">
        <f t="shared" si="191"/>
        <v>0</v>
      </c>
      <c r="L611" s="70">
        <f t="shared" si="179"/>
        <v>539990</v>
      </c>
      <c r="M611" s="70">
        <f t="shared" si="180"/>
        <v>0</v>
      </c>
      <c r="N611" s="71">
        <f t="shared" si="181"/>
        <v>0</v>
      </c>
      <c r="O611" s="70">
        <f t="shared" si="182"/>
        <v>0</v>
      </c>
      <c r="P611" s="69">
        <f t="shared" si="183"/>
        <v>0</v>
      </c>
      <c r="Q611" s="50">
        <f t="shared" si="184"/>
        <v>0</v>
      </c>
      <c r="R611" s="50">
        <f t="shared" si="185"/>
        <v>0</v>
      </c>
      <c r="S611" s="112">
        <f t="shared" si="186"/>
        <v>-540</v>
      </c>
      <c r="T611" s="112">
        <f t="shared" si="187"/>
        <v>-540</v>
      </c>
      <c r="U611" s="113">
        <f t="shared" si="188"/>
        <v>-540</v>
      </c>
      <c r="V611" s="114">
        <f t="shared" si="189"/>
        <v>0</v>
      </c>
      <c r="Y611" s="33">
        <f>P!M611</f>
        <v>0</v>
      </c>
      <c r="Z611" s="33">
        <f t="shared" si="190"/>
        <v>0</v>
      </c>
    </row>
    <row r="612" spans="1:26" x14ac:dyDescent="0.35">
      <c r="A612" s="32">
        <f t="shared" si="174"/>
        <v>43702</v>
      </c>
      <c r="B612" s="20">
        <f t="shared" si="175"/>
        <v>2019</v>
      </c>
      <c r="C612" s="20">
        <f t="shared" si="176"/>
        <v>8</v>
      </c>
      <c r="D612" s="47">
        <f>+P!D612</f>
        <v>199910</v>
      </c>
      <c r="E612" s="47">
        <f>'C'!E612</f>
        <v>363220</v>
      </c>
      <c r="F612" s="47">
        <f t="shared" si="173"/>
        <v>563130</v>
      </c>
      <c r="G612" s="50">
        <f t="shared" si="177"/>
        <v>-250</v>
      </c>
      <c r="H612" s="50">
        <f t="shared" si="178"/>
        <v>0</v>
      </c>
      <c r="I612" s="131">
        <f>MAX($F$334:F612)</f>
        <v>601880</v>
      </c>
      <c r="K612" s="140">
        <f t="shared" si="191"/>
        <v>0</v>
      </c>
      <c r="L612" s="70">
        <f t="shared" si="179"/>
        <v>537640</v>
      </c>
      <c r="M612" s="70">
        <f t="shared" si="180"/>
        <v>0</v>
      </c>
      <c r="N612" s="71">
        <f t="shared" si="181"/>
        <v>0</v>
      </c>
      <c r="O612" s="70">
        <f t="shared" si="182"/>
        <v>0</v>
      </c>
      <c r="P612" s="69">
        <f t="shared" si="183"/>
        <v>0</v>
      </c>
      <c r="Q612" s="50">
        <f t="shared" si="184"/>
        <v>0</v>
      </c>
      <c r="R612" s="50">
        <f t="shared" si="185"/>
        <v>0</v>
      </c>
      <c r="S612" s="112">
        <f t="shared" si="186"/>
        <v>-250</v>
      </c>
      <c r="T612" s="112">
        <f t="shared" si="187"/>
        <v>-250</v>
      </c>
      <c r="U612" s="113">
        <f t="shared" si="188"/>
        <v>-250</v>
      </c>
      <c r="V612" s="114">
        <f t="shared" si="189"/>
        <v>0</v>
      </c>
      <c r="Y612" s="33">
        <f>P!M612</f>
        <v>0</v>
      </c>
      <c r="Z612" s="33">
        <f t="shared" si="190"/>
        <v>0</v>
      </c>
    </row>
    <row r="613" spans="1:26" x14ac:dyDescent="0.35">
      <c r="A613" s="32">
        <f t="shared" si="174"/>
        <v>43703</v>
      </c>
      <c r="B613" s="20">
        <f t="shared" si="175"/>
        <v>2019</v>
      </c>
      <c r="C613" s="20">
        <f t="shared" si="176"/>
        <v>8</v>
      </c>
      <c r="D613" s="47">
        <f>+P!D613</f>
        <v>200040</v>
      </c>
      <c r="E613" s="47">
        <f>'C'!E613</f>
        <v>362870</v>
      </c>
      <c r="F613" s="47">
        <f t="shared" si="173"/>
        <v>562910</v>
      </c>
      <c r="G613" s="50">
        <f t="shared" si="177"/>
        <v>-220</v>
      </c>
      <c r="H613" s="50">
        <f t="shared" si="178"/>
        <v>0</v>
      </c>
      <c r="I613" s="131">
        <f>MAX($F$334:F613)</f>
        <v>601880</v>
      </c>
      <c r="K613" s="140">
        <f t="shared" si="191"/>
        <v>0</v>
      </c>
      <c r="L613" s="70">
        <f t="shared" si="179"/>
        <v>535690</v>
      </c>
      <c r="M613" s="70">
        <f t="shared" si="180"/>
        <v>0</v>
      </c>
      <c r="N613" s="71">
        <f t="shared" si="181"/>
        <v>0</v>
      </c>
      <c r="O613" s="70">
        <f t="shared" si="182"/>
        <v>0</v>
      </c>
      <c r="P613" s="69">
        <f t="shared" si="183"/>
        <v>0</v>
      </c>
      <c r="Q613" s="50">
        <f t="shared" si="184"/>
        <v>0</v>
      </c>
      <c r="R613" s="50">
        <f t="shared" si="185"/>
        <v>0</v>
      </c>
      <c r="S613" s="112">
        <f t="shared" si="186"/>
        <v>-220</v>
      </c>
      <c r="T613" s="112">
        <f t="shared" si="187"/>
        <v>-220</v>
      </c>
      <c r="U613" s="113">
        <f t="shared" si="188"/>
        <v>-220</v>
      </c>
      <c r="V613" s="114">
        <f t="shared" si="189"/>
        <v>0</v>
      </c>
      <c r="Y613" s="33">
        <f>P!M613</f>
        <v>0</v>
      </c>
      <c r="Z613" s="33">
        <f t="shared" si="190"/>
        <v>0</v>
      </c>
    </row>
    <row r="614" spans="1:26" x14ac:dyDescent="0.35">
      <c r="A614" s="32">
        <f t="shared" si="174"/>
        <v>43704</v>
      </c>
      <c r="B614" s="20">
        <f t="shared" si="175"/>
        <v>2019</v>
      </c>
      <c r="C614" s="20">
        <f t="shared" si="176"/>
        <v>8</v>
      </c>
      <c r="D614" s="47">
        <f>+P!D614</f>
        <v>199550</v>
      </c>
      <c r="E614" s="47">
        <f>'C'!E614</f>
        <v>362800</v>
      </c>
      <c r="F614" s="47">
        <f t="shared" si="173"/>
        <v>562350</v>
      </c>
      <c r="G614" s="50">
        <f t="shared" si="177"/>
        <v>-560</v>
      </c>
      <c r="H614" s="50">
        <f t="shared" si="178"/>
        <v>0</v>
      </c>
      <c r="I614" s="131">
        <f>MAX($F$334:F614)</f>
        <v>601880</v>
      </c>
      <c r="K614" s="140">
        <f t="shared" si="191"/>
        <v>0</v>
      </c>
      <c r="L614" s="70">
        <f t="shared" si="179"/>
        <v>534250</v>
      </c>
      <c r="M614" s="70">
        <f t="shared" si="180"/>
        <v>0</v>
      </c>
      <c r="N614" s="71">
        <f t="shared" si="181"/>
        <v>0</v>
      </c>
      <c r="O614" s="70">
        <f t="shared" si="182"/>
        <v>0</v>
      </c>
      <c r="P614" s="69">
        <f t="shared" si="183"/>
        <v>0</v>
      </c>
      <c r="Q614" s="50">
        <f t="shared" si="184"/>
        <v>0</v>
      </c>
      <c r="R614" s="50">
        <f t="shared" si="185"/>
        <v>0</v>
      </c>
      <c r="S614" s="112">
        <f t="shared" si="186"/>
        <v>-560</v>
      </c>
      <c r="T614" s="112">
        <f t="shared" si="187"/>
        <v>-560</v>
      </c>
      <c r="U614" s="113">
        <f t="shared" si="188"/>
        <v>-560</v>
      </c>
      <c r="V614" s="114">
        <f t="shared" si="189"/>
        <v>0</v>
      </c>
      <c r="Y614" s="33">
        <f>P!M614</f>
        <v>0</v>
      </c>
      <c r="Z614" s="33">
        <f t="shared" si="190"/>
        <v>0</v>
      </c>
    </row>
    <row r="615" spans="1:26" x14ac:dyDescent="0.35">
      <c r="A615" s="32">
        <f t="shared" si="174"/>
        <v>43705</v>
      </c>
      <c r="B615" s="20">
        <f t="shared" si="175"/>
        <v>2019</v>
      </c>
      <c r="C615" s="20">
        <f t="shared" si="176"/>
        <v>8</v>
      </c>
      <c r="D615" s="47">
        <f>+P!D615</f>
        <v>199160</v>
      </c>
      <c r="E615" s="47">
        <f>'C'!E615</f>
        <v>362870</v>
      </c>
      <c r="F615" s="47">
        <f t="shared" si="173"/>
        <v>562030</v>
      </c>
      <c r="G615" s="50">
        <f t="shared" si="177"/>
        <v>-320</v>
      </c>
      <c r="H615" s="50">
        <f t="shared" si="178"/>
        <v>0</v>
      </c>
      <c r="I615" s="131">
        <f>MAX($F$334:F615)</f>
        <v>601880</v>
      </c>
      <c r="K615" s="140">
        <f t="shared" si="191"/>
        <v>0</v>
      </c>
      <c r="L615" s="70">
        <f t="shared" si="179"/>
        <v>532620</v>
      </c>
      <c r="M615" s="70">
        <f t="shared" si="180"/>
        <v>0</v>
      </c>
      <c r="N615" s="71">
        <f t="shared" si="181"/>
        <v>0</v>
      </c>
      <c r="O615" s="70">
        <f t="shared" si="182"/>
        <v>0</v>
      </c>
      <c r="P615" s="69">
        <f t="shared" si="183"/>
        <v>0</v>
      </c>
      <c r="Q615" s="50">
        <f t="shared" si="184"/>
        <v>0</v>
      </c>
      <c r="R615" s="50">
        <f t="shared" si="185"/>
        <v>0</v>
      </c>
      <c r="S615" s="112">
        <f t="shared" si="186"/>
        <v>-320</v>
      </c>
      <c r="T615" s="112">
        <f t="shared" si="187"/>
        <v>-320</v>
      </c>
      <c r="U615" s="113">
        <f t="shared" si="188"/>
        <v>-320</v>
      </c>
      <c r="V615" s="114">
        <f t="shared" si="189"/>
        <v>0</v>
      </c>
      <c r="Y615" s="33">
        <f>P!M615</f>
        <v>0</v>
      </c>
      <c r="Z615" s="33">
        <f t="shared" si="190"/>
        <v>0</v>
      </c>
    </row>
    <row r="616" spans="1:26" x14ac:dyDescent="0.35">
      <c r="A616" s="32">
        <f t="shared" si="174"/>
        <v>43706</v>
      </c>
      <c r="B616" s="20">
        <f t="shared" si="175"/>
        <v>2019</v>
      </c>
      <c r="C616" s="20">
        <f t="shared" si="176"/>
        <v>8</v>
      </c>
      <c r="D616" s="47">
        <f>+P!D616</f>
        <v>198980</v>
      </c>
      <c r="E616" s="47">
        <f>'C'!E616</f>
        <v>362800</v>
      </c>
      <c r="F616" s="47">
        <f t="shared" si="173"/>
        <v>561780</v>
      </c>
      <c r="G616" s="50">
        <f t="shared" si="177"/>
        <v>-250</v>
      </c>
      <c r="H616" s="50">
        <f t="shared" si="178"/>
        <v>0</v>
      </c>
      <c r="I616" s="131">
        <f>MAX($F$334:F616)</f>
        <v>601880</v>
      </c>
      <c r="K616" s="140">
        <f t="shared" si="191"/>
        <v>0</v>
      </c>
      <c r="L616" s="70">
        <f t="shared" si="179"/>
        <v>531460</v>
      </c>
      <c r="M616" s="70">
        <f t="shared" si="180"/>
        <v>0</v>
      </c>
      <c r="N616" s="71">
        <f t="shared" si="181"/>
        <v>0</v>
      </c>
      <c r="O616" s="70">
        <f t="shared" si="182"/>
        <v>0</v>
      </c>
      <c r="P616" s="69">
        <f t="shared" si="183"/>
        <v>0</v>
      </c>
      <c r="Q616" s="50">
        <f t="shared" si="184"/>
        <v>0</v>
      </c>
      <c r="R616" s="50">
        <f t="shared" si="185"/>
        <v>0</v>
      </c>
      <c r="S616" s="112">
        <f t="shared" si="186"/>
        <v>-250</v>
      </c>
      <c r="T616" s="112">
        <f t="shared" si="187"/>
        <v>-250</v>
      </c>
      <c r="U616" s="113">
        <f t="shared" si="188"/>
        <v>-250</v>
      </c>
      <c r="V616" s="114">
        <f t="shared" si="189"/>
        <v>0</v>
      </c>
      <c r="Y616" s="33">
        <f>P!M616</f>
        <v>0</v>
      </c>
      <c r="Z616" s="33">
        <f t="shared" si="190"/>
        <v>0</v>
      </c>
    </row>
    <row r="617" spans="1:26" x14ac:dyDescent="0.35">
      <c r="A617" s="32">
        <f t="shared" si="174"/>
        <v>43707</v>
      </c>
      <c r="B617" s="20">
        <f t="shared" si="175"/>
        <v>2019</v>
      </c>
      <c r="C617" s="20">
        <f t="shared" si="176"/>
        <v>8</v>
      </c>
      <c r="D617" s="47">
        <f>+P!D617</f>
        <v>199140</v>
      </c>
      <c r="E617" s="47">
        <f>'C'!E617</f>
        <v>362310</v>
      </c>
      <c r="F617" s="47">
        <f t="shared" si="173"/>
        <v>561450</v>
      </c>
      <c r="G617" s="50">
        <f t="shared" si="177"/>
        <v>-330</v>
      </c>
      <c r="H617" s="50">
        <f t="shared" si="178"/>
        <v>0</v>
      </c>
      <c r="I617" s="131">
        <f>MAX($F$334:F617)</f>
        <v>601880</v>
      </c>
      <c r="K617" s="140">
        <f t="shared" si="191"/>
        <v>0</v>
      </c>
      <c r="L617" s="70">
        <f t="shared" si="179"/>
        <v>530690</v>
      </c>
      <c r="M617" s="70">
        <f t="shared" si="180"/>
        <v>0</v>
      </c>
      <c r="N617" s="71">
        <f t="shared" si="181"/>
        <v>0</v>
      </c>
      <c r="O617" s="70">
        <f t="shared" si="182"/>
        <v>0</v>
      </c>
      <c r="P617" s="69">
        <f t="shared" si="183"/>
        <v>0</v>
      </c>
      <c r="Q617" s="50">
        <f t="shared" si="184"/>
        <v>0</v>
      </c>
      <c r="R617" s="50">
        <f t="shared" si="185"/>
        <v>0</v>
      </c>
      <c r="S617" s="112">
        <f t="shared" si="186"/>
        <v>-330</v>
      </c>
      <c r="T617" s="112">
        <f t="shared" si="187"/>
        <v>-330</v>
      </c>
      <c r="U617" s="113">
        <f t="shared" si="188"/>
        <v>-330</v>
      </c>
      <c r="V617" s="114">
        <f t="shared" si="189"/>
        <v>0</v>
      </c>
      <c r="Y617" s="33">
        <f>P!M617</f>
        <v>0</v>
      </c>
      <c r="Z617" s="33">
        <f t="shared" si="190"/>
        <v>0</v>
      </c>
    </row>
    <row r="618" spans="1:26" x14ac:dyDescent="0.35">
      <c r="A618" s="32">
        <f t="shared" si="174"/>
        <v>43708</v>
      </c>
      <c r="B618" s="20">
        <f t="shared" si="175"/>
        <v>2019</v>
      </c>
      <c r="C618" s="20">
        <f t="shared" si="176"/>
        <v>8</v>
      </c>
      <c r="D618" s="47">
        <f>+P!D618</f>
        <v>199310</v>
      </c>
      <c r="E618" s="47">
        <f>'C'!E618</f>
        <v>361890</v>
      </c>
      <c r="F618" s="47">
        <f t="shared" si="173"/>
        <v>561200</v>
      </c>
      <c r="G618" s="50">
        <f t="shared" si="177"/>
        <v>-250</v>
      </c>
      <c r="H618" s="50">
        <f t="shared" si="178"/>
        <v>0</v>
      </c>
      <c r="I618" s="131">
        <f>MAX($F$334:F618)</f>
        <v>601880</v>
      </c>
      <c r="K618" s="140">
        <f t="shared" si="191"/>
        <v>0</v>
      </c>
      <c r="L618" s="70">
        <f t="shared" si="179"/>
        <v>530170</v>
      </c>
      <c r="M618" s="70">
        <f t="shared" si="180"/>
        <v>0</v>
      </c>
      <c r="N618" s="71">
        <f t="shared" si="181"/>
        <v>0</v>
      </c>
      <c r="O618" s="70">
        <f t="shared" si="182"/>
        <v>0</v>
      </c>
      <c r="P618" s="69">
        <f t="shared" si="183"/>
        <v>0</v>
      </c>
      <c r="Q618" s="50">
        <f t="shared" si="184"/>
        <v>0</v>
      </c>
      <c r="R618" s="50">
        <f t="shared" si="185"/>
        <v>0</v>
      </c>
      <c r="S618" s="112">
        <f t="shared" si="186"/>
        <v>-250</v>
      </c>
      <c r="T618" s="112">
        <f t="shared" si="187"/>
        <v>-250</v>
      </c>
      <c r="U618" s="113">
        <f t="shared" si="188"/>
        <v>-250</v>
      </c>
      <c r="V618" s="114">
        <f t="shared" si="189"/>
        <v>0</v>
      </c>
      <c r="Y618" s="33">
        <f>P!M618</f>
        <v>0</v>
      </c>
      <c r="Z618" s="33">
        <f t="shared" si="190"/>
        <v>0</v>
      </c>
    </row>
    <row r="619" spans="1:26" x14ac:dyDescent="0.35">
      <c r="A619" s="32">
        <f t="shared" si="174"/>
        <v>43709</v>
      </c>
      <c r="B619" s="20">
        <f t="shared" si="175"/>
        <v>2019</v>
      </c>
      <c r="C619" s="20">
        <f t="shared" si="176"/>
        <v>9</v>
      </c>
      <c r="D619" s="47">
        <f>+P!D619</f>
        <v>199420</v>
      </c>
      <c r="E619" s="47">
        <f>'C'!E619</f>
        <v>361470</v>
      </c>
      <c r="F619" s="47">
        <f t="shared" si="173"/>
        <v>560890</v>
      </c>
      <c r="G619" s="50">
        <f t="shared" si="177"/>
        <v>-310</v>
      </c>
      <c r="H619" s="50">
        <f t="shared" si="178"/>
        <v>0</v>
      </c>
      <c r="I619" s="131">
        <f>MAX($F$334:F619)</f>
        <v>601880</v>
      </c>
      <c r="K619" s="140">
        <f t="shared" si="191"/>
        <v>0</v>
      </c>
      <c r="L619" s="70">
        <f t="shared" si="179"/>
        <v>529780</v>
      </c>
      <c r="M619" s="70">
        <f t="shared" si="180"/>
        <v>0</v>
      </c>
      <c r="N619" s="71">
        <f t="shared" si="181"/>
        <v>0</v>
      </c>
      <c r="O619" s="70">
        <f t="shared" si="182"/>
        <v>0</v>
      </c>
      <c r="P619" s="69">
        <f t="shared" si="183"/>
        <v>0</v>
      </c>
      <c r="Q619" s="50">
        <f t="shared" si="184"/>
        <v>0</v>
      </c>
      <c r="R619" s="50">
        <f t="shared" si="185"/>
        <v>0</v>
      </c>
      <c r="S619" s="112">
        <f t="shared" si="186"/>
        <v>-310</v>
      </c>
      <c r="T619" s="112">
        <f t="shared" si="187"/>
        <v>-310</v>
      </c>
      <c r="U619" s="113">
        <f t="shared" si="188"/>
        <v>-310</v>
      </c>
      <c r="V619" s="114">
        <f t="shared" si="189"/>
        <v>0</v>
      </c>
      <c r="Y619" s="33">
        <f>P!M619</f>
        <v>0</v>
      </c>
      <c r="Z619" s="33">
        <f t="shared" si="190"/>
        <v>0</v>
      </c>
    </row>
    <row r="620" spans="1:26" x14ac:dyDescent="0.35">
      <c r="A620" s="32">
        <f t="shared" si="174"/>
        <v>43710</v>
      </c>
      <c r="B620" s="20">
        <f t="shared" si="175"/>
        <v>2019</v>
      </c>
      <c r="C620" s="20">
        <f t="shared" si="176"/>
        <v>9</v>
      </c>
      <c r="D620" s="47">
        <f>+P!D620</f>
        <v>199440</v>
      </c>
      <c r="E620" s="47">
        <f>'C'!E620</f>
        <v>361050</v>
      </c>
      <c r="F620" s="47">
        <f t="shared" si="173"/>
        <v>560490</v>
      </c>
      <c r="G620" s="50">
        <f t="shared" si="177"/>
        <v>-400</v>
      </c>
      <c r="H620" s="50">
        <f t="shared" si="178"/>
        <v>0</v>
      </c>
      <c r="I620" s="131">
        <f>MAX($F$334:F620)</f>
        <v>601880</v>
      </c>
      <c r="K620" s="140">
        <f t="shared" si="191"/>
        <v>0</v>
      </c>
      <c r="L620" s="70">
        <f t="shared" si="179"/>
        <v>529440</v>
      </c>
      <c r="M620" s="70">
        <f t="shared" si="180"/>
        <v>0</v>
      </c>
      <c r="N620" s="71">
        <f t="shared" si="181"/>
        <v>0</v>
      </c>
      <c r="O620" s="70">
        <f t="shared" si="182"/>
        <v>0</v>
      </c>
      <c r="P620" s="69">
        <f t="shared" si="183"/>
        <v>0</v>
      </c>
      <c r="Q620" s="50">
        <f t="shared" si="184"/>
        <v>0</v>
      </c>
      <c r="R620" s="50">
        <f t="shared" si="185"/>
        <v>0</v>
      </c>
      <c r="S620" s="112">
        <f t="shared" si="186"/>
        <v>-400</v>
      </c>
      <c r="T620" s="112">
        <f t="shared" si="187"/>
        <v>-400</v>
      </c>
      <c r="U620" s="113">
        <f t="shared" si="188"/>
        <v>-400</v>
      </c>
      <c r="V620" s="114">
        <f t="shared" si="189"/>
        <v>0</v>
      </c>
      <c r="Y620" s="33">
        <f>P!M620</f>
        <v>0</v>
      </c>
      <c r="Z620" s="33">
        <f t="shared" si="190"/>
        <v>0</v>
      </c>
    </row>
    <row r="621" spans="1:26" x14ac:dyDescent="0.35">
      <c r="A621" s="32">
        <f t="shared" si="174"/>
        <v>43711</v>
      </c>
      <c r="B621" s="20">
        <f t="shared" si="175"/>
        <v>2019</v>
      </c>
      <c r="C621" s="20">
        <f t="shared" si="176"/>
        <v>9</v>
      </c>
      <c r="D621" s="47">
        <f>+P!D621</f>
        <v>198960</v>
      </c>
      <c r="E621" s="47">
        <f>'C'!E621</f>
        <v>361120</v>
      </c>
      <c r="F621" s="47">
        <f t="shared" si="173"/>
        <v>560080</v>
      </c>
      <c r="G621" s="50">
        <f t="shared" si="177"/>
        <v>-410</v>
      </c>
      <c r="H621" s="50">
        <f t="shared" si="178"/>
        <v>0</v>
      </c>
      <c r="I621" s="131">
        <f>MAX($F$334:F621)</f>
        <v>601880</v>
      </c>
      <c r="K621" s="140">
        <f t="shared" si="191"/>
        <v>0</v>
      </c>
      <c r="L621" s="70">
        <f t="shared" si="179"/>
        <v>528510</v>
      </c>
      <c r="M621" s="70">
        <f t="shared" si="180"/>
        <v>0</v>
      </c>
      <c r="N621" s="71">
        <f t="shared" si="181"/>
        <v>0</v>
      </c>
      <c r="O621" s="70">
        <f t="shared" si="182"/>
        <v>0</v>
      </c>
      <c r="P621" s="69">
        <f t="shared" si="183"/>
        <v>0</v>
      </c>
      <c r="Q621" s="50">
        <f t="shared" si="184"/>
        <v>0</v>
      </c>
      <c r="R621" s="50">
        <f t="shared" si="185"/>
        <v>0</v>
      </c>
      <c r="S621" s="112">
        <f t="shared" si="186"/>
        <v>-410</v>
      </c>
      <c r="T621" s="112">
        <f t="shared" si="187"/>
        <v>-410</v>
      </c>
      <c r="U621" s="113">
        <f t="shared" si="188"/>
        <v>-410</v>
      </c>
      <c r="V621" s="114">
        <f t="shared" si="189"/>
        <v>0</v>
      </c>
      <c r="Y621" s="33">
        <f>P!M621</f>
        <v>0</v>
      </c>
      <c r="Z621" s="33">
        <f t="shared" si="190"/>
        <v>0</v>
      </c>
    </row>
    <row r="622" spans="1:26" x14ac:dyDescent="0.35">
      <c r="A622" s="32">
        <f t="shared" si="174"/>
        <v>43712</v>
      </c>
      <c r="B622" s="20">
        <f t="shared" si="175"/>
        <v>2019</v>
      </c>
      <c r="C622" s="20">
        <f t="shared" si="176"/>
        <v>9</v>
      </c>
      <c r="D622" s="47">
        <f>+P!D622</f>
        <v>198500</v>
      </c>
      <c r="E622" s="47">
        <f>'C'!E622</f>
        <v>361260</v>
      </c>
      <c r="F622" s="47">
        <f t="shared" si="173"/>
        <v>559760</v>
      </c>
      <c r="G622" s="50">
        <f t="shared" si="177"/>
        <v>-320</v>
      </c>
      <c r="H622" s="50">
        <f t="shared" si="178"/>
        <v>0</v>
      </c>
      <c r="I622" s="131">
        <f>MAX($F$334:F622)</f>
        <v>601880</v>
      </c>
      <c r="K622" s="140">
        <f t="shared" si="191"/>
        <v>0</v>
      </c>
      <c r="L622" s="70">
        <f t="shared" si="179"/>
        <v>526370</v>
      </c>
      <c r="M622" s="70">
        <f t="shared" si="180"/>
        <v>0</v>
      </c>
      <c r="N622" s="71">
        <f t="shared" si="181"/>
        <v>0</v>
      </c>
      <c r="O622" s="70">
        <f t="shared" si="182"/>
        <v>0</v>
      </c>
      <c r="P622" s="69">
        <f t="shared" si="183"/>
        <v>0</v>
      </c>
      <c r="Q622" s="50">
        <f t="shared" si="184"/>
        <v>0</v>
      </c>
      <c r="R622" s="50">
        <f t="shared" si="185"/>
        <v>0</v>
      </c>
      <c r="S622" s="112">
        <f t="shared" si="186"/>
        <v>-320</v>
      </c>
      <c r="T622" s="112">
        <f t="shared" si="187"/>
        <v>-320</v>
      </c>
      <c r="U622" s="113">
        <f t="shared" si="188"/>
        <v>-320</v>
      </c>
      <c r="V622" s="114">
        <f t="shared" si="189"/>
        <v>0</v>
      </c>
      <c r="Y622" s="33">
        <f>P!M622</f>
        <v>0</v>
      </c>
      <c r="Z622" s="33">
        <f t="shared" si="190"/>
        <v>0</v>
      </c>
    </row>
    <row r="623" spans="1:26" x14ac:dyDescent="0.35">
      <c r="A623" s="32">
        <f t="shared" si="174"/>
        <v>43713</v>
      </c>
      <c r="B623" s="20">
        <f t="shared" si="175"/>
        <v>2019</v>
      </c>
      <c r="C623" s="20">
        <f t="shared" si="176"/>
        <v>9</v>
      </c>
      <c r="D623" s="47">
        <f>+P!D623</f>
        <v>198260</v>
      </c>
      <c r="E623" s="47">
        <f>'C'!E623</f>
        <v>361190</v>
      </c>
      <c r="F623" s="47">
        <f t="shared" si="173"/>
        <v>559450</v>
      </c>
      <c r="G623" s="50">
        <f t="shared" si="177"/>
        <v>-310</v>
      </c>
      <c r="H623" s="50">
        <f t="shared" si="178"/>
        <v>0</v>
      </c>
      <c r="I623" s="131">
        <f>MAX($F$334:F623)</f>
        <v>601880</v>
      </c>
      <c r="K623" s="140">
        <f t="shared" si="191"/>
        <v>0</v>
      </c>
      <c r="L623" s="70">
        <f t="shared" si="179"/>
        <v>524110</v>
      </c>
      <c r="M623" s="70">
        <f t="shared" si="180"/>
        <v>0</v>
      </c>
      <c r="N623" s="71">
        <f t="shared" si="181"/>
        <v>0</v>
      </c>
      <c r="O623" s="70">
        <f t="shared" si="182"/>
        <v>0</v>
      </c>
      <c r="P623" s="69">
        <f t="shared" si="183"/>
        <v>0</v>
      </c>
      <c r="Q623" s="50">
        <f t="shared" si="184"/>
        <v>0</v>
      </c>
      <c r="R623" s="50">
        <f t="shared" si="185"/>
        <v>0</v>
      </c>
      <c r="S623" s="112">
        <f t="shared" si="186"/>
        <v>-310</v>
      </c>
      <c r="T623" s="112">
        <f t="shared" si="187"/>
        <v>-310</v>
      </c>
      <c r="U623" s="113">
        <f t="shared" si="188"/>
        <v>-310</v>
      </c>
      <c r="V623" s="114">
        <f t="shared" si="189"/>
        <v>0</v>
      </c>
      <c r="Y623" s="33">
        <f>P!M623</f>
        <v>0</v>
      </c>
      <c r="Z623" s="33">
        <f t="shared" si="190"/>
        <v>0</v>
      </c>
    </row>
    <row r="624" spans="1:26" x14ac:dyDescent="0.35">
      <c r="A624" s="32">
        <f t="shared" si="174"/>
        <v>43714</v>
      </c>
      <c r="B624" s="20">
        <f t="shared" si="175"/>
        <v>2019</v>
      </c>
      <c r="C624" s="20">
        <f t="shared" si="176"/>
        <v>9</v>
      </c>
      <c r="D624" s="47">
        <f>+P!D624</f>
        <v>198330</v>
      </c>
      <c r="E624" s="47">
        <f>'C'!E624</f>
        <v>360700</v>
      </c>
      <c r="F624" s="47">
        <f t="shared" si="173"/>
        <v>559030</v>
      </c>
      <c r="G624" s="50">
        <f t="shared" si="177"/>
        <v>-420</v>
      </c>
      <c r="H624" s="50">
        <f t="shared" si="178"/>
        <v>0</v>
      </c>
      <c r="I624" s="131">
        <f>MAX($F$334:F624)</f>
        <v>601880</v>
      </c>
      <c r="K624" s="140">
        <f t="shared" si="191"/>
        <v>0</v>
      </c>
      <c r="L624" s="70">
        <f t="shared" si="179"/>
        <v>522300</v>
      </c>
      <c r="M624" s="70">
        <f t="shared" si="180"/>
        <v>0</v>
      </c>
      <c r="N624" s="71">
        <f t="shared" si="181"/>
        <v>0</v>
      </c>
      <c r="O624" s="70">
        <f t="shared" si="182"/>
        <v>0</v>
      </c>
      <c r="P624" s="69">
        <f t="shared" si="183"/>
        <v>0</v>
      </c>
      <c r="Q624" s="50">
        <f t="shared" si="184"/>
        <v>0</v>
      </c>
      <c r="R624" s="50">
        <f t="shared" si="185"/>
        <v>0</v>
      </c>
      <c r="S624" s="112">
        <f t="shared" si="186"/>
        <v>-420</v>
      </c>
      <c r="T624" s="112">
        <f t="shared" si="187"/>
        <v>-420</v>
      </c>
      <c r="U624" s="113">
        <f t="shared" si="188"/>
        <v>-420</v>
      </c>
      <c r="V624" s="114">
        <f t="shared" si="189"/>
        <v>0</v>
      </c>
      <c r="Y624" s="33">
        <f>P!M624</f>
        <v>0</v>
      </c>
      <c r="Z624" s="33">
        <f t="shared" si="190"/>
        <v>0</v>
      </c>
    </row>
    <row r="625" spans="1:26" x14ac:dyDescent="0.35">
      <c r="A625" s="32">
        <f t="shared" si="174"/>
        <v>43715</v>
      </c>
      <c r="B625" s="20">
        <f t="shared" si="175"/>
        <v>2019</v>
      </c>
      <c r="C625" s="20">
        <f t="shared" si="176"/>
        <v>9</v>
      </c>
      <c r="D625" s="47">
        <f>+P!D625</f>
        <v>198410</v>
      </c>
      <c r="E625" s="47">
        <f>'C'!E625</f>
        <v>360140</v>
      </c>
      <c r="F625" s="47">
        <f t="shared" si="173"/>
        <v>558550</v>
      </c>
      <c r="G625" s="50">
        <f t="shared" si="177"/>
        <v>-480</v>
      </c>
      <c r="H625" s="50">
        <f t="shared" si="178"/>
        <v>0</v>
      </c>
      <c r="I625" s="131">
        <f>MAX($F$334:F625)</f>
        <v>601880</v>
      </c>
      <c r="K625" s="140">
        <f t="shared" si="191"/>
        <v>0</v>
      </c>
      <c r="L625" s="70">
        <f t="shared" si="179"/>
        <v>521250</v>
      </c>
      <c r="M625" s="70">
        <f t="shared" si="180"/>
        <v>0</v>
      </c>
      <c r="N625" s="71">
        <f t="shared" si="181"/>
        <v>0</v>
      </c>
      <c r="O625" s="70">
        <f t="shared" si="182"/>
        <v>0</v>
      </c>
      <c r="P625" s="69">
        <f t="shared" si="183"/>
        <v>0</v>
      </c>
      <c r="Q625" s="50">
        <f t="shared" si="184"/>
        <v>0</v>
      </c>
      <c r="R625" s="50">
        <f t="shared" si="185"/>
        <v>0</v>
      </c>
      <c r="S625" s="112">
        <f t="shared" si="186"/>
        <v>-480</v>
      </c>
      <c r="T625" s="112">
        <f t="shared" si="187"/>
        <v>-480</v>
      </c>
      <c r="U625" s="113">
        <f t="shared" si="188"/>
        <v>-480</v>
      </c>
      <c r="V625" s="114">
        <f t="shared" si="189"/>
        <v>0</v>
      </c>
      <c r="Y625" s="33">
        <f>P!M625</f>
        <v>0</v>
      </c>
      <c r="Z625" s="33">
        <f t="shared" si="190"/>
        <v>0</v>
      </c>
    </row>
    <row r="626" spans="1:26" x14ac:dyDescent="0.35">
      <c r="A626" s="32">
        <f t="shared" si="174"/>
        <v>43716</v>
      </c>
      <c r="B626" s="20">
        <f t="shared" si="175"/>
        <v>2019</v>
      </c>
      <c r="C626" s="20">
        <f t="shared" si="176"/>
        <v>9</v>
      </c>
      <c r="D626" s="47">
        <f>+P!D626</f>
        <v>198540</v>
      </c>
      <c r="E626" s="47">
        <f>'C'!E626</f>
        <v>359720</v>
      </c>
      <c r="F626" s="47">
        <f t="shared" si="173"/>
        <v>558260</v>
      </c>
      <c r="G626" s="50">
        <f t="shared" si="177"/>
        <v>-290</v>
      </c>
      <c r="H626" s="50">
        <f t="shared" si="178"/>
        <v>0</v>
      </c>
      <c r="I626" s="131">
        <f>MAX($F$334:F626)</f>
        <v>601880</v>
      </c>
      <c r="K626" s="140">
        <f t="shared" si="191"/>
        <v>0</v>
      </c>
      <c r="L626" s="70">
        <f t="shared" si="179"/>
        <v>520580</v>
      </c>
      <c r="M626" s="70">
        <f t="shared" si="180"/>
        <v>0</v>
      </c>
      <c r="N626" s="71">
        <f t="shared" si="181"/>
        <v>0</v>
      </c>
      <c r="O626" s="70">
        <f t="shared" si="182"/>
        <v>0</v>
      </c>
      <c r="P626" s="69">
        <f t="shared" si="183"/>
        <v>0</v>
      </c>
      <c r="Q626" s="50">
        <f t="shared" si="184"/>
        <v>0</v>
      </c>
      <c r="R626" s="50">
        <f t="shared" si="185"/>
        <v>0</v>
      </c>
      <c r="S626" s="112">
        <f t="shared" si="186"/>
        <v>-290</v>
      </c>
      <c r="T626" s="112">
        <f t="shared" si="187"/>
        <v>-290</v>
      </c>
      <c r="U626" s="113">
        <f t="shared" si="188"/>
        <v>-290</v>
      </c>
      <c r="V626" s="114">
        <f t="shared" si="189"/>
        <v>0</v>
      </c>
      <c r="Y626" s="33">
        <f>P!M626</f>
        <v>0</v>
      </c>
      <c r="Z626" s="33">
        <f t="shared" si="190"/>
        <v>0</v>
      </c>
    </row>
    <row r="627" spans="1:26" x14ac:dyDescent="0.35">
      <c r="A627" s="32">
        <f t="shared" si="174"/>
        <v>43717</v>
      </c>
      <c r="B627" s="20">
        <f t="shared" si="175"/>
        <v>2019</v>
      </c>
      <c r="C627" s="20">
        <f t="shared" si="176"/>
        <v>9</v>
      </c>
      <c r="D627" s="47">
        <f>+P!D627</f>
        <v>198520</v>
      </c>
      <c r="E627" s="47">
        <f>'C'!E627</f>
        <v>359370</v>
      </c>
      <c r="F627" s="47">
        <f t="shared" si="173"/>
        <v>557890</v>
      </c>
      <c r="G627" s="50">
        <f t="shared" si="177"/>
        <v>-370</v>
      </c>
      <c r="H627" s="50">
        <f t="shared" si="178"/>
        <v>0</v>
      </c>
      <c r="I627" s="131">
        <f>MAX($F$334:F627)</f>
        <v>601880</v>
      </c>
      <c r="K627" s="140">
        <f t="shared" si="191"/>
        <v>0</v>
      </c>
      <c r="L627" s="70">
        <f t="shared" si="179"/>
        <v>519990</v>
      </c>
      <c r="M627" s="70">
        <f t="shared" si="180"/>
        <v>0</v>
      </c>
      <c r="N627" s="71">
        <f t="shared" si="181"/>
        <v>0</v>
      </c>
      <c r="O627" s="70">
        <f t="shared" si="182"/>
        <v>0</v>
      </c>
      <c r="P627" s="69">
        <f t="shared" si="183"/>
        <v>0</v>
      </c>
      <c r="Q627" s="50">
        <f t="shared" si="184"/>
        <v>0</v>
      </c>
      <c r="R627" s="50">
        <f t="shared" si="185"/>
        <v>0</v>
      </c>
      <c r="S627" s="112">
        <f t="shared" si="186"/>
        <v>-370</v>
      </c>
      <c r="T627" s="112">
        <f t="shared" si="187"/>
        <v>-370</v>
      </c>
      <c r="U627" s="113">
        <f t="shared" si="188"/>
        <v>-370</v>
      </c>
      <c r="V627" s="114">
        <f t="shared" si="189"/>
        <v>0</v>
      </c>
      <c r="Y627" s="33">
        <f>P!M627</f>
        <v>0</v>
      </c>
      <c r="Z627" s="33">
        <f t="shared" si="190"/>
        <v>0</v>
      </c>
    </row>
    <row r="628" spans="1:26" x14ac:dyDescent="0.35">
      <c r="A628" s="32">
        <f t="shared" si="174"/>
        <v>43718</v>
      </c>
      <c r="B628" s="20">
        <f t="shared" si="175"/>
        <v>2019</v>
      </c>
      <c r="C628" s="20">
        <f t="shared" si="176"/>
        <v>9</v>
      </c>
      <c r="D628" s="47">
        <f>+P!D628</f>
        <v>198170</v>
      </c>
      <c r="E628" s="47">
        <f>'C'!E628</f>
        <v>359440</v>
      </c>
      <c r="F628" s="47">
        <f t="shared" si="173"/>
        <v>557610</v>
      </c>
      <c r="G628" s="50">
        <f t="shared" si="177"/>
        <v>-280</v>
      </c>
      <c r="H628" s="50">
        <f t="shared" si="178"/>
        <v>0</v>
      </c>
      <c r="I628" s="131">
        <f>MAX($F$334:F628)</f>
        <v>601880</v>
      </c>
      <c r="K628" s="140">
        <f t="shared" si="191"/>
        <v>0</v>
      </c>
      <c r="L628" s="70">
        <f t="shared" si="179"/>
        <v>518130</v>
      </c>
      <c r="M628" s="70">
        <f t="shared" si="180"/>
        <v>0</v>
      </c>
      <c r="N628" s="71">
        <f t="shared" si="181"/>
        <v>0</v>
      </c>
      <c r="O628" s="70">
        <f t="shared" si="182"/>
        <v>0</v>
      </c>
      <c r="P628" s="69">
        <f t="shared" si="183"/>
        <v>0</v>
      </c>
      <c r="Q628" s="50">
        <f t="shared" si="184"/>
        <v>0</v>
      </c>
      <c r="R628" s="50">
        <f t="shared" si="185"/>
        <v>0</v>
      </c>
      <c r="S628" s="112">
        <f t="shared" si="186"/>
        <v>-280</v>
      </c>
      <c r="T628" s="112">
        <f t="shared" si="187"/>
        <v>-280</v>
      </c>
      <c r="U628" s="113">
        <f t="shared" si="188"/>
        <v>-280</v>
      </c>
      <c r="V628" s="114">
        <f t="shared" si="189"/>
        <v>0</v>
      </c>
      <c r="Y628" s="33">
        <f>P!M628</f>
        <v>0</v>
      </c>
      <c r="Z628" s="33">
        <f t="shared" si="190"/>
        <v>0</v>
      </c>
    </row>
    <row r="629" spans="1:26" x14ac:dyDescent="0.35">
      <c r="A629" s="32">
        <f t="shared" si="174"/>
        <v>43719</v>
      </c>
      <c r="B629" s="20">
        <f t="shared" si="175"/>
        <v>2019</v>
      </c>
      <c r="C629" s="20">
        <f t="shared" si="176"/>
        <v>9</v>
      </c>
      <c r="D629" s="47">
        <f>+P!D629</f>
        <v>197800</v>
      </c>
      <c r="E629" s="47">
        <f>'C'!E629</f>
        <v>359580</v>
      </c>
      <c r="F629" s="47">
        <f t="shared" si="173"/>
        <v>557380</v>
      </c>
      <c r="G629" s="50">
        <f t="shared" si="177"/>
        <v>-230</v>
      </c>
      <c r="H629" s="50">
        <f t="shared" si="178"/>
        <v>0</v>
      </c>
      <c r="I629" s="131">
        <f>MAX($F$334:F629)</f>
        <v>601880</v>
      </c>
      <c r="K629" s="140">
        <f t="shared" si="191"/>
        <v>0</v>
      </c>
      <c r="L629" s="70">
        <f t="shared" si="179"/>
        <v>515310</v>
      </c>
      <c r="M629" s="70">
        <f t="shared" si="180"/>
        <v>0</v>
      </c>
      <c r="N629" s="71">
        <f t="shared" si="181"/>
        <v>0</v>
      </c>
      <c r="O629" s="70">
        <f t="shared" si="182"/>
        <v>0</v>
      </c>
      <c r="P629" s="69">
        <f t="shared" si="183"/>
        <v>0</v>
      </c>
      <c r="Q629" s="50">
        <f t="shared" si="184"/>
        <v>0</v>
      </c>
      <c r="R629" s="50">
        <f t="shared" si="185"/>
        <v>0</v>
      </c>
      <c r="S629" s="112">
        <f t="shared" si="186"/>
        <v>-230</v>
      </c>
      <c r="T629" s="112">
        <f t="shared" si="187"/>
        <v>-230</v>
      </c>
      <c r="U629" s="113">
        <f t="shared" si="188"/>
        <v>-230</v>
      </c>
      <c r="V629" s="114">
        <f t="shared" si="189"/>
        <v>0</v>
      </c>
      <c r="Y629" s="33">
        <f>P!M629</f>
        <v>0</v>
      </c>
      <c r="Z629" s="33">
        <f t="shared" si="190"/>
        <v>0</v>
      </c>
    </row>
    <row r="630" spans="1:26" x14ac:dyDescent="0.35">
      <c r="A630" s="32">
        <f t="shared" si="174"/>
        <v>43720</v>
      </c>
      <c r="B630" s="20">
        <f t="shared" si="175"/>
        <v>2019</v>
      </c>
      <c r="C630" s="20">
        <f t="shared" si="176"/>
        <v>9</v>
      </c>
      <c r="D630" s="47">
        <f>+P!D630</f>
        <v>197630</v>
      </c>
      <c r="E630" s="47">
        <f>'C'!E630</f>
        <v>359580</v>
      </c>
      <c r="F630" s="47">
        <f t="shared" si="173"/>
        <v>557210</v>
      </c>
      <c r="G630" s="50">
        <f t="shared" si="177"/>
        <v>-170</v>
      </c>
      <c r="H630" s="50">
        <f t="shared" si="178"/>
        <v>0</v>
      </c>
      <c r="I630" s="131">
        <f>MAX($F$334:F630)</f>
        <v>601880</v>
      </c>
      <c r="K630" s="140">
        <f t="shared" si="191"/>
        <v>0</v>
      </c>
      <c r="L630" s="70">
        <f t="shared" si="179"/>
        <v>512130</v>
      </c>
      <c r="M630" s="70">
        <f t="shared" si="180"/>
        <v>0</v>
      </c>
      <c r="N630" s="71">
        <f t="shared" si="181"/>
        <v>0</v>
      </c>
      <c r="O630" s="70">
        <f t="shared" si="182"/>
        <v>0</v>
      </c>
      <c r="P630" s="69">
        <f t="shared" si="183"/>
        <v>0</v>
      </c>
      <c r="Q630" s="50">
        <f t="shared" si="184"/>
        <v>0</v>
      </c>
      <c r="R630" s="50">
        <f t="shared" si="185"/>
        <v>0</v>
      </c>
      <c r="S630" s="112">
        <f t="shared" si="186"/>
        <v>-170</v>
      </c>
      <c r="T630" s="112">
        <f t="shared" si="187"/>
        <v>-170</v>
      </c>
      <c r="U630" s="113">
        <f t="shared" si="188"/>
        <v>-170</v>
      </c>
      <c r="V630" s="114">
        <f t="shared" si="189"/>
        <v>0</v>
      </c>
      <c r="Y630" s="33">
        <f>P!M630</f>
        <v>0</v>
      </c>
      <c r="Z630" s="33">
        <f t="shared" si="190"/>
        <v>0</v>
      </c>
    </row>
    <row r="631" spans="1:26" x14ac:dyDescent="0.35">
      <c r="A631" s="32">
        <f t="shared" si="174"/>
        <v>43721</v>
      </c>
      <c r="B631" s="20">
        <f t="shared" si="175"/>
        <v>2019</v>
      </c>
      <c r="C631" s="20">
        <f t="shared" si="176"/>
        <v>9</v>
      </c>
      <c r="D631" s="47">
        <f>+P!D631</f>
        <v>197870</v>
      </c>
      <c r="E631" s="47">
        <f>'C'!E631</f>
        <v>359090</v>
      </c>
      <c r="F631" s="47">
        <f t="shared" si="173"/>
        <v>556960</v>
      </c>
      <c r="G631" s="50">
        <f t="shared" si="177"/>
        <v>-250</v>
      </c>
      <c r="H631" s="50">
        <f t="shared" si="178"/>
        <v>0</v>
      </c>
      <c r="I631" s="131">
        <f>MAX($F$334:F631)</f>
        <v>601880</v>
      </c>
      <c r="K631" s="140">
        <f t="shared" si="191"/>
        <v>0</v>
      </c>
      <c r="L631" s="70">
        <f t="shared" si="179"/>
        <v>509860</v>
      </c>
      <c r="M631" s="70">
        <f t="shared" si="180"/>
        <v>0</v>
      </c>
      <c r="N631" s="71">
        <f t="shared" si="181"/>
        <v>0</v>
      </c>
      <c r="O631" s="70">
        <f t="shared" si="182"/>
        <v>0</v>
      </c>
      <c r="P631" s="69">
        <f t="shared" si="183"/>
        <v>0</v>
      </c>
      <c r="Q631" s="50">
        <f t="shared" si="184"/>
        <v>0</v>
      </c>
      <c r="R631" s="50">
        <f t="shared" si="185"/>
        <v>0</v>
      </c>
      <c r="S631" s="112">
        <f t="shared" si="186"/>
        <v>-250</v>
      </c>
      <c r="T631" s="112">
        <f t="shared" si="187"/>
        <v>-250</v>
      </c>
      <c r="U631" s="113">
        <f t="shared" si="188"/>
        <v>-250</v>
      </c>
      <c r="V631" s="114">
        <f t="shared" si="189"/>
        <v>0</v>
      </c>
      <c r="Y631" s="33">
        <f>P!M631</f>
        <v>0</v>
      </c>
      <c r="Z631" s="33">
        <f t="shared" si="190"/>
        <v>0</v>
      </c>
    </row>
    <row r="632" spans="1:26" x14ac:dyDescent="0.35">
      <c r="A632" s="32">
        <f t="shared" si="174"/>
        <v>43722</v>
      </c>
      <c r="B632" s="20">
        <f t="shared" si="175"/>
        <v>2019</v>
      </c>
      <c r="C632" s="20">
        <f t="shared" si="176"/>
        <v>9</v>
      </c>
      <c r="D632" s="47">
        <f>+P!D632</f>
        <v>198020</v>
      </c>
      <c r="E632" s="47">
        <f>'C'!E632</f>
        <v>358680</v>
      </c>
      <c r="F632" s="47">
        <f t="shared" si="173"/>
        <v>556700</v>
      </c>
      <c r="G632" s="50">
        <f t="shared" si="177"/>
        <v>-260</v>
      </c>
      <c r="H632" s="50">
        <f t="shared" si="178"/>
        <v>0</v>
      </c>
      <c r="I632" s="131">
        <f>MAX($F$334:F632)</f>
        <v>601880</v>
      </c>
      <c r="K632" s="140">
        <f t="shared" si="191"/>
        <v>0</v>
      </c>
      <c r="L632" s="70">
        <f t="shared" si="179"/>
        <v>508250</v>
      </c>
      <c r="M632" s="70">
        <f t="shared" si="180"/>
        <v>0</v>
      </c>
      <c r="N632" s="71">
        <f t="shared" si="181"/>
        <v>0</v>
      </c>
      <c r="O632" s="70">
        <f t="shared" si="182"/>
        <v>0</v>
      </c>
      <c r="P632" s="69">
        <f t="shared" si="183"/>
        <v>0</v>
      </c>
      <c r="Q632" s="50">
        <f t="shared" si="184"/>
        <v>0</v>
      </c>
      <c r="R632" s="50">
        <f t="shared" si="185"/>
        <v>0</v>
      </c>
      <c r="S632" s="112">
        <f t="shared" si="186"/>
        <v>-260</v>
      </c>
      <c r="T632" s="112">
        <f t="shared" si="187"/>
        <v>-260</v>
      </c>
      <c r="U632" s="113">
        <f t="shared" si="188"/>
        <v>-260</v>
      </c>
      <c r="V632" s="114">
        <f t="shared" si="189"/>
        <v>0</v>
      </c>
      <c r="Y632" s="33">
        <f>P!M632</f>
        <v>0</v>
      </c>
      <c r="Z632" s="33">
        <f t="shared" si="190"/>
        <v>0</v>
      </c>
    </row>
    <row r="633" spans="1:26" x14ac:dyDescent="0.35">
      <c r="A633" s="32">
        <f t="shared" si="174"/>
        <v>43723</v>
      </c>
      <c r="B633" s="20">
        <f t="shared" si="175"/>
        <v>2019</v>
      </c>
      <c r="C633" s="20">
        <f t="shared" si="176"/>
        <v>9</v>
      </c>
      <c r="D633" s="47">
        <f>+P!D633</f>
        <v>197960</v>
      </c>
      <c r="E633" s="47">
        <f>'C'!E633</f>
        <v>358330</v>
      </c>
      <c r="F633" s="47">
        <f t="shared" si="173"/>
        <v>556290</v>
      </c>
      <c r="G633" s="50">
        <f t="shared" si="177"/>
        <v>-410</v>
      </c>
      <c r="H633" s="50">
        <f t="shared" si="178"/>
        <v>0</v>
      </c>
      <c r="I633" s="131">
        <f>MAX($F$334:F633)</f>
        <v>601880</v>
      </c>
      <c r="K633" s="140">
        <f t="shared" si="191"/>
        <v>0</v>
      </c>
      <c r="L633" s="70">
        <f t="shared" si="179"/>
        <v>507590</v>
      </c>
      <c r="M633" s="70">
        <f t="shared" si="180"/>
        <v>0</v>
      </c>
      <c r="N633" s="71">
        <f t="shared" si="181"/>
        <v>0</v>
      </c>
      <c r="O633" s="70">
        <f t="shared" si="182"/>
        <v>0</v>
      </c>
      <c r="P633" s="69">
        <f t="shared" si="183"/>
        <v>0</v>
      </c>
      <c r="Q633" s="50">
        <f t="shared" si="184"/>
        <v>0</v>
      </c>
      <c r="R633" s="50">
        <f t="shared" si="185"/>
        <v>0</v>
      </c>
      <c r="S633" s="112">
        <f t="shared" si="186"/>
        <v>-410</v>
      </c>
      <c r="T633" s="112">
        <f t="shared" si="187"/>
        <v>-410</v>
      </c>
      <c r="U633" s="113">
        <f t="shared" si="188"/>
        <v>-410</v>
      </c>
      <c r="V633" s="114">
        <f t="shared" si="189"/>
        <v>0</v>
      </c>
      <c r="Y633" s="33">
        <f>P!M633</f>
        <v>0</v>
      </c>
      <c r="Z633" s="33">
        <f t="shared" si="190"/>
        <v>0</v>
      </c>
    </row>
    <row r="634" spans="1:26" x14ac:dyDescent="0.35">
      <c r="A634" s="32">
        <f t="shared" si="174"/>
        <v>43724</v>
      </c>
      <c r="B634" s="20">
        <f t="shared" si="175"/>
        <v>2019</v>
      </c>
      <c r="C634" s="20">
        <f t="shared" si="176"/>
        <v>9</v>
      </c>
      <c r="D634" s="47">
        <f>+P!D634</f>
        <v>197560</v>
      </c>
      <c r="E634" s="47">
        <f>'C'!E634</f>
        <v>358260</v>
      </c>
      <c r="F634" s="47">
        <f t="shared" si="173"/>
        <v>555820</v>
      </c>
      <c r="G634" s="50">
        <f t="shared" si="177"/>
        <v>-470</v>
      </c>
      <c r="H634" s="50">
        <f t="shared" si="178"/>
        <v>0</v>
      </c>
      <c r="I634" s="131">
        <f>MAX($F$334:F634)</f>
        <v>601880</v>
      </c>
      <c r="K634" s="140">
        <f t="shared" si="191"/>
        <v>0</v>
      </c>
      <c r="L634" s="70">
        <f t="shared" si="179"/>
        <v>507260</v>
      </c>
      <c r="M634" s="70">
        <f t="shared" si="180"/>
        <v>0</v>
      </c>
      <c r="N634" s="71">
        <f t="shared" si="181"/>
        <v>0</v>
      </c>
      <c r="O634" s="70">
        <f t="shared" si="182"/>
        <v>0</v>
      </c>
      <c r="P634" s="69">
        <f t="shared" si="183"/>
        <v>0</v>
      </c>
      <c r="Q634" s="50">
        <f t="shared" si="184"/>
        <v>0</v>
      </c>
      <c r="R634" s="50">
        <f t="shared" si="185"/>
        <v>0</v>
      </c>
      <c r="S634" s="112">
        <f t="shared" si="186"/>
        <v>-470</v>
      </c>
      <c r="T634" s="112">
        <f t="shared" si="187"/>
        <v>-470</v>
      </c>
      <c r="U634" s="113">
        <f t="shared" si="188"/>
        <v>-470</v>
      </c>
      <c r="V634" s="114">
        <f t="shared" si="189"/>
        <v>0</v>
      </c>
      <c r="Y634" s="33">
        <f>P!M634</f>
        <v>0</v>
      </c>
      <c r="Z634" s="33">
        <f t="shared" si="190"/>
        <v>0</v>
      </c>
    </row>
    <row r="635" spans="1:26" x14ac:dyDescent="0.35">
      <c r="A635" s="32">
        <f t="shared" si="174"/>
        <v>43725</v>
      </c>
      <c r="B635" s="20">
        <f t="shared" si="175"/>
        <v>2019</v>
      </c>
      <c r="C635" s="20">
        <f t="shared" si="176"/>
        <v>9</v>
      </c>
      <c r="D635" s="47">
        <f>+P!D635</f>
        <v>197020</v>
      </c>
      <c r="E635" s="47">
        <f>'C'!E635</f>
        <v>357280</v>
      </c>
      <c r="F635" s="47">
        <f t="shared" si="173"/>
        <v>554300</v>
      </c>
      <c r="G635" s="50">
        <f t="shared" si="177"/>
        <v>-1520</v>
      </c>
      <c r="H635" s="50">
        <f t="shared" si="178"/>
        <v>0</v>
      </c>
      <c r="I635" s="131">
        <f>MAX($F$334:F635)</f>
        <v>601880</v>
      </c>
      <c r="K635" s="140">
        <f t="shared" si="191"/>
        <v>0</v>
      </c>
      <c r="L635" s="70">
        <f t="shared" si="179"/>
        <v>506410</v>
      </c>
      <c r="M635" s="70">
        <f t="shared" si="180"/>
        <v>0</v>
      </c>
      <c r="N635" s="71">
        <f t="shared" si="181"/>
        <v>0</v>
      </c>
      <c r="O635" s="70">
        <f t="shared" si="182"/>
        <v>0</v>
      </c>
      <c r="P635" s="69">
        <f t="shared" si="183"/>
        <v>0</v>
      </c>
      <c r="Q635" s="50">
        <f t="shared" si="184"/>
        <v>0</v>
      </c>
      <c r="R635" s="50">
        <f t="shared" si="185"/>
        <v>0</v>
      </c>
      <c r="S635" s="112">
        <f t="shared" si="186"/>
        <v>-1520</v>
      </c>
      <c r="T635" s="112">
        <f t="shared" si="187"/>
        <v>-1520</v>
      </c>
      <c r="U635" s="113">
        <f t="shared" si="188"/>
        <v>-1520</v>
      </c>
      <c r="V635" s="114">
        <f t="shared" si="189"/>
        <v>0</v>
      </c>
      <c r="Y635" s="33">
        <f>P!M635</f>
        <v>0</v>
      </c>
      <c r="Z635" s="33">
        <f t="shared" si="190"/>
        <v>0</v>
      </c>
    </row>
    <row r="636" spans="1:26" x14ac:dyDescent="0.35">
      <c r="A636" s="32">
        <f t="shared" si="174"/>
        <v>43726</v>
      </c>
      <c r="B636" s="20">
        <f t="shared" si="175"/>
        <v>2019</v>
      </c>
      <c r="C636" s="20">
        <f t="shared" si="176"/>
        <v>9</v>
      </c>
      <c r="D636" s="47">
        <f>+P!D636</f>
        <v>196340</v>
      </c>
      <c r="E636" s="47">
        <f>'C'!E636</f>
        <v>355550</v>
      </c>
      <c r="F636" s="47">
        <f t="shared" si="173"/>
        <v>551890</v>
      </c>
      <c r="G636" s="50">
        <f t="shared" si="177"/>
        <v>-2410</v>
      </c>
      <c r="H636" s="50">
        <f t="shared" si="178"/>
        <v>0</v>
      </c>
      <c r="I636" s="131">
        <f>MAX($F$334:F636)</f>
        <v>601880</v>
      </c>
      <c r="K636" s="140">
        <f t="shared" si="191"/>
        <v>0</v>
      </c>
      <c r="L636" s="70">
        <f t="shared" si="179"/>
        <v>504180</v>
      </c>
      <c r="M636" s="70">
        <f t="shared" si="180"/>
        <v>0</v>
      </c>
      <c r="N636" s="71">
        <f t="shared" si="181"/>
        <v>0</v>
      </c>
      <c r="O636" s="70">
        <f t="shared" si="182"/>
        <v>0</v>
      </c>
      <c r="P636" s="69">
        <f t="shared" si="183"/>
        <v>0</v>
      </c>
      <c r="Q636" s="50">
        <f t="shared" si="184"/>
        <v>0</v>
      </c>
      <c r="R636" s="50">
        <f t="shared" si="185"/>
        <v>0</v>
      </c>
      <c r="S636" s="112">
        <f t="shared" si="186"/>
        <v>-2410</v>
      </c>
      <c r="T636" s="112">
        <f t="shared" si="187"/>
        <v>-2410</v>
      </c>
      <c r="U636" s="113">
        <f t="shared" si="188"/>
        <v>-2410</v>
      </c>
      <c r="V636" s="114">
        <f t="shared" si="189"/>
        <v>0</v>
      </c>
      <c r="Y636" s="33">
        <f>P!M636</f>
        <v>0</v>
      </c>
      <c r="Z636" s="33">
        <f t="shared" si="190"/>
        <v>0</v>
      </c>
    </row>
    <row r="637" spans="1:26" x14ac:dyDescent="0.35">
      <c r="A637" s="32">
        <f t="shared" si="174"/>
        <v>43727</v>
      </c>
      <c r="B637" s="20">
        <f t="shared" si="175"/>
        <v>2019</v>
      </c>
      <c r="C637" s="20">
        <f t="shared" si="176"/>
        <v>9</v>
      </c>
      <c r="D637" s="47">
        <f>+P!D637</f>
        <v>196260</v>
      </c>
      <c r="E637" s="47">
        <f>'C'!E637</f>
        <v>352370</v>
      </c>
      <c r="F637" s="47">
        <f t="shared" si="173"/>
        <v>548630</v>
      </c>
      <c r="G637" s="50">
        <f t="shared" si="177"/>
        <v>-3260</v>
      </c>
      <c r="H637" s="50">
        <f t="shared" si="178"/>
        <v>0</v>
      </c>
      <c r="I637" s="131">
        <f>MAX($F$334:F637)</f>
        <v>601880</v>
      </c>
      <c r="K637" s="140">
        <f t="shared" si="191"/>
        <v>0</v>
      </c>
      <c r="L637" s="70">
        <f t="shared" si="179"/>
        <v>501930</v>
      </c>
      <c r="M637" s="70">
        <f t="shared" si="180"/>
        <v>0</v>
      </c>
      <c r="N637" s="71">
        <f t="shared" si="181"/>
        <v>0</v>
      </c>
      <c r="O637" s="70">
        <f t="shared" si="182"/>
        <v>0</v>
      </c>
      <c r="P637" s="69">
        <f t="shared" si="183"/>
        <v>0</v>
      </c>
      <c r="Q637" s="50">
        <f t="shared" si="184"/>
        <v>0</v>
      </c>
      <c r="R637" s="50">
        <f t="shared" si="185"/>
        <v>0</v>
      </c>
      <c r="S637" s="112">
        <f t="shared" si="186"/>
        <v>-3260</v>
      </c>
      <c r="T637" s="112">
        <f t="shared" si="187"/>
        <v>-3260</v>
      </c>
      <c r="U637" s="113">
        <f t="shared" si="188"/>
        <v>-3260</v>
      </c>
      <c r="V637" s="114">
        <f t="shared" si="189"/>
        <v>0</v>
      </c>
      <c r="Y637" s="33">
        <f>P!M637</f>
        <v>0</v>
      </c>
      <c r="Z637" s="33">
        <f t="shared" si="190"/>
        <v>0</v>
      </c>
    </row>
    <row r="638" spans="1:26" x14ac:dyDescent="0.35">
      <c r="A638" s="32">
        <f t="shared" si="174"/>
        <v>43728</v>
      </c>
      <c r="B638" s="20">
        <f t="shared" si="175"/>
        <v>2019</v>
      </c>
      <c r="C638" s="20">
        <f t="shared" si="176"/>
        <v>9</v>
      </c>
      <c r="D638" s="47">
        <f>+P!D638</f>
        <v>196150</v>
      </c>
      <c r="E638" s="47">
        <f>'C'!E638</f>
        <v>349060</v>
      </c>
      <c r="F638" s="47">
        <f t="shared" si="173"/>
        <v>545210</v>
      </c>
      <c r="G638" s="50">
        <f t="shared" si="177"/>
        <v>-3420</v>
      </c>
      <c r="H638" s="50">
        <f t="shared" si="178"/>
        <v>0</v>
      </c>
      <c r="I638" s="131">
        <f>MAX($F$334:F638)</f>
        <v>601880</v>
      </c>
      <c r="K638" s="140">
        <f t="shared" si="191"/>
        <v>0</v>
      </c>
      <c r="L638" s="70">
        <f t="shared" si="179"/>
        <v>500160</v>
      </c>
      <c r="M638" s="70">
        <f t="shared" si="180"/>
        <v>0</v>
      </c>
      <c r="N638" s="71">
        <f t="shared" si="181"/>
        <v>0</v>
      </c>
      <c r="O638" s="70">
        <f t="shared" si="182"/>
        <v>0</v>
      </c>
      <c r="P638" s="69">
        <f t="shared" si="183"/>
        <v>0</v>
      </c>
      <c r="Q638" s="50">
        <f t="shared" si="184"/>
        <v>0</v>
      </c>
      <c r="R638" s="50">
        <f t="shared" si="185"/>
        <v>0</v>
      </c>
      <c r="S638" s="112">
        <f t="shared" si="186"/>
        <v>-3420</v>
      </c>
      <c r="T638" s="112">
        <f t="shared" si="187"/>
        <v>-3420</v>
      </c>
      <c r="U638" s="113">
        <f t="shared" si="188"/>
        <v>-3420</v>
      </c>
      <c r="V638" s="114">
        <f t="shared" si="189"/>
        <v>0</v>
      </c>
      <c r="Y638" s="33">
        <f>P!M638</f>
        <v>0</v>
      </c>
      <c r="Z638" s="33">
        <f t="shared" si="190"/>
        <v>0</v>
      </c>
    </row>
    <row r="639" spans="1:26" x14ac:dyDescent="0.35">
      <c r="A639" s="32">
        <f t="shared" si="174"/>
        <v>43729</v>
      </c>
      <c r="B639" s="20">
        <f t="shared" si="175"/>
        <v>2019</v>
      </c>
      <c r="C639" s="20">
        <f t="shared" si="176"/>
        <v>9</v>
      </c>
      <c r="D639" s="47">
        <f>+P!D639</f>
        <v>196020</v>
      </c>
      <c r="E639" s="47">
        <f>'C'!E639</f>
        <v>346520</v>
      </c>
      <c r="F639" s="47">
        <f t="shared" si="173"/>
        <v>542540</v>
      </c>
      <c r="G639" s="50">
        <f t="shared" si="177"/>
        <v>-2670</v>
      </c>
      <c r="H639" s="50">
        <f t="shared" si="178"/>
        <v>0</v>
      </c>
      <c r="I639" s="131">
        <f>MAX($F$334:F639)</f>
        <v>601880</v>
      </c>
      <c r="K639" s="140">
        <f t="shared" si="191"/>
        <v>0</v>
      </c>
      <c r="L639" s="70">
        <f t="shared" si="179"/>
        <v>498940</v>
      </c>
      <c r="M639" s="70">
        <f t="shared" si="180"/>
        <v>0</v>
      </c>
      <c r="N639" s="71">
        <f t="shared" si="181"/>
        <v>0</v>
      </c>
      <c r="O639" s="70">
        <f t="shared" si="182"/>
        <v>0</v>
      </c>
      <c r="P639" s="69">
        <f t="shared" si="183"/>
        <v>0</v>
      </c>
      <c r="Q639" s="50">
        <f t="shared" si="184"/>
        <v>0</v>
      </c>
      <c r="R639" s="50">
        <f t="shared" si="185"/>
        <v>0</v>
      </c>
      <c r="S639" s="112">
        <f t="shared" si="186"/>
        <v>-2670</v>
      </c>
      <c r="T639" s="112">
        <f t="shared" si="187"/>
        <v>-2670</v>
      </c>
      <c r="U639" s="113">
        <f t="shared" si="188"/>
        <v>-2670</v>
      </c>
      <c r="V639" s="114">
        <f t="shared" si="189"/>
        <v>0</v>
      </c>
      <c r="Y639" s="33">
        <f>P!M639</f>
        <v>0</v>
      </c>
      <c r="Z639" s="33">
        <f t="shared" si="190"/>
        <v>0</v>
      </c>
    </row>
    <row r="640" spans="1:26" x14ac:dyDescent="0.35">
      <c r="A640" s="32">
        <f t="shared" si="174"/>
        <v>43730</v>
      </c>
      <c r="B640" s="20">
        <f t="shared" si="175"/>
        <v>2019</v>
      </c>
      <c r="C640" s="20">
        <f t="shared" si="176"/>
        <v>9</v>
      </c>
      <c r="D640" s="47">
        <f>+P!D640</f>
        <v>196280</v>
      </c>
      <c r="E640" s="47">
        <f>'C'!E640</f>
        <v>343710</v>
      </c>
      <c r="F640" s="47">
        <f t="shared" si="173"/>
        <v>539990</v>
      </c>
      <c r="G640" s="50">
        <f t="shared" si="177"/>
        <v>-2550</v>
      </c>
      <c r="H640" s="50">
        <f t="shared" si="178"/>
        <v>0</v>
      </c>
      <c r="I640" s="131">
        <f>MAX($F$334:F640)</f>
        <v>601880</v>
      </c>
      <c r="K640" s="140">
        <f t="shared" si="191"/>
        <v>0</v>
      </c>
      <c r="L640" s="70">
        <f t="shared" si="179"/>
        <v>498340</v>
      </c>
      <c r="M640" s="70">
        <f t="shared" si="180"/>
        <v>0</v>
      </c>
      <c r="N640" s="71">
        <f t="shared" si="181"/>
        <v>0</v>
      </c>
      <c r="O640" s="70">
        <f t="shared" si="182"/>
        <v>0</v>
      </c>
      <c r="P640" s="69">
        <f t="shared" si="183"/>
        <v>0</v>
      </c>
      <c r="Q640" s="50">
        <f t="shared" si="184"/>
        <v>0</v>
      </c>
      <c r="R640" s="50">
        <f t="shared" si="185"/>
        <v>0</v>
      </c>
      <c r="S640" s="112">
        <f t="shared" si="186"/>
        <v>-2550</v>
      </c>
      <c r="T640" s="112">
        <f t="shared" si="187"/>
        <v>-2550</v>
      </c>
      <c r="U640" s="113">
        <f t="shared" si="188"/>
        <v>-2550</v>
      </c>
      <c r="V640" s="114">
        <f t="shared" si="189"/>
        <v>0</v>
      </c>
      <c r="Y640" s="33">
        <f>P!M640</f>
        <v>0</v>
      </c>
      <c r="Z640" s="33">
        <f t="shared" si="190"/>
        <v>0</v>
      </c>
    </row>
    <row r="641" spans="1:26" x14ac:dyDescent="0.35">
      <c r="A641" s="32">
        <f t="shared" si="174"/>
        <v>43731</v>
      </c>
      <c r="B641" s="20">
        <f t="shared" si="175"/>
        <v>2019</v>
      </c>
      <c r="C641" s="20">
        <f t="shared" si="176"/>
        <v>9</v>
      </c>
      <c r="D641" s="47">
        <f>+P!D641</f>
        <v>196450</v>
      </c>
      <c r="E641" s="47">
        <f>'C'!E641</f>
        <v>341190</v>
      </c>
      <c r="F641" s="47">
        <f t="shared" si="173"/>
        <v>537640</v>
      </c>
      <c r="G641" s="50">
        <f t="shared" si="177"/>
        <v>-2350</v>
      </c>
      <c r="H641" s="50">
        <f t="shared" si="178"/>
        <v>0</v>
      </c>
      <c r="I641" s="131">
        <f>MAX($F$334:F641)</f>
        <v>601880</v>
      </c>
      <c r="K641" s="140">
        <f t="shared" si="191"/>
        <v>0</v>
      </c>
      <c r="L641" s="70">
        <f t="shared" si="179"/>
        <v>498100</v>
      </c>
      <c r="M641" s="70">
        <f t="shared" si="180"/>
        <v>0</v>
      </c>
      <c r="N641" s="71">
        <f t="shared" si="181"/>
        <v>0</v>
      </c>
      <c r="O641" s="70">
        <f t="shared" si="182"/>
        <v>0</v>
      </c>
      <c r="P641" s="69">
        <f t="shared" si="183"/>
        <v>0</v>
      </c>
      <c r="Q641" s="50">
        <f t="shared" si="184"/>
        <v>0</v>
      </c>
      <c r="R641" s="50">
        <f t="shared" si="185"/>
        <v>0</v>
      </c>
      <c r="S641" s="112">
        <f t="shared" si="186"/>
        <v>-2350</v>
      </c>
      <c r="T641" s="112">
        <f t="shared" si="187"/>
        <v>-2350</v>
      </c>
      <c r="U641" s="113">
        <f t="shared" si="188"/>
        <v>-2350</v>
      </c>
      <c r="V641" s="114">
        <f t="shared" si="189"/>
        <v>0</v>
      </c>
      <c r="Y641" s="33">
        <f>P!M641</f>
        <v>0</v>
      </c>
      <c r="Z641" s="33">
        <f t="shared" si="190"/>
        <v>0</v>
      </c>
    </row>
    <row r="642" spans="1:26" x14ac:dyDescent="0.35">
      <c r="A642" s="32">
        <f t="shared" si="174"/>
        <v>43732</v>
      </c>
      <c r="B642" s="20">
        <f t="shared" si="175"/>
        <v>2019</v>
      </c>
      <c r="C642" s="20">
        <f t="shared" si="176"/>
        <v>9</v>
      </c>
      <c r="D642" s="47">
        <f>+P!D642</f>
        <v>196540</v>
      </c>
      <c r="E642" s="47">
        <f>'C'!E642</f>
        <v>339150</v>
      </c>
      <c r="F642" s="47">
        <f t="shared" si="173"/>
        <v>535690</v>
      </c>
      <c r="G642" s="50">
        <f t="shared" si="177"/>
        <v>-1950</v>
      </c>
      <c r="H642" s="50">
        <f t="shared" si="178"/>
        <v>0</v>
      </c>
      <c r="I642" s="131">
        <f>MAX($F$334:F642)</f>
        <v>601880</v>
      </c>
      <c r="K642" s="140">
        <f t="shared" si="191"/>
        <v>0</v>
      </c>
      <c r="L642" s="70">
        <f t="shared" si="179"/>
        <v>495680</v>
      </c>
      <c r="M642" s="70">
        <f t="shared" si="180"/>
        <v>0</v>
      </c>
      <c r="N642" s="71">
        <f t="shared" si="181"/>
        <v>0</v>
      </c>
      <c r="O642" s="70">
        <f t="shared" si="182"/>
        <v>0</v>
      </c>
      <c r="P642" s="69">
        <f t="shared" si="183"/>
        <v>0</v>
      </c>
      <c r="Q642" s="50">
        <f t="shared" si="184"/>
        <v>0</v>
      </c>
      <c r="R642" s="50">
        <f t="shared" si="185"/>
        <v>0</v>
      </c>
      <c r="S642" s="112">
        <f t="shared" si="186"/>
        <v>-1950</v>
      </c>
      <c r="T642" s="112">
        <f t="shared" si="187"/>
        <v>-1950</v>
      </c>
      <c r="U642" s="113">
        <f t="shared" si="188"/>
        <v>-1950</v>
      </c>
      <c r="V642" s="114">
        <f t="shared" si="189"/>
        <v>0</v>
      </c>
      <c r="Y642" s="33">
        <f>P!M642</f>
        <v>0</v>
      </c>
      <c r="Z642" s="33">
        <f t="shared" si="190"/>
        <v>0</v>
      </c>
    </row>
    <row r="643" spans="1:26" x14ac:dyDescent="0.35">
      <c r="A643" s="32">
        <f t="shared" si="174"/>
        <v>43733</v>
      </c>
      <c r="B643" s="20">
        <f t="shared" si="175"/>
        <v>2019</v>
      </c>
      <c r="C643" s="20">
        <f t="shared" si="176"/>
        <v>9</v>
      </c>
      <c r="D643" s="47">
        <f>+P!D643</f>
        <v>196450</v>
      </c>
      <c r="E643" s="47">
        <f>'C'!E643</f>
        <v>337800</v>
      </c>
      <c r="F643" s="47">
        <f t="shared" si="173"/>
        <v>534250</v>
      </c>
      <c r="G643" s="50">
        <f t="shared" si="177"/>
        <v>-1440</v>
      </c>
      <c r="H643" s="50">
        <f t="shared" si="178"/>
        <v>0</v>
      </c>
      <c r="I643" s="131">
        <f>MAX($F$334:F643)</f>
        <v>601880</v>
      </c>
      <c r="K643" s="140">
        <f t="shared" si="191"/>
        <v>0</v>
      </c>
      <c r="L643" s="70">
        <f t="shared" si="179"/>
        <v>493160</v>
      </c>
      <c r="M643" s="70">
        <f t="shared" si="180"/>
        <v>0</v>
      </c>
      <c r="N643" s="71">
        <f t="shared" si="181"/>
        <v>0</v>
      </c>
      <c r="O643" s="70">
        <f t="shared" si="182"/>
        <v>0</v>
      </c>
      <c r="P643" s="69">
        <f t="shared" si="183"/>
        <v>0</v>
      </c>
      <c r="Q643" s="50">
        <f t="shared" si="184"/>
        <v>0</v>
      </c>
      <c r="R643" s="50">
        <f t="shared" si="185"/>
        <v>0</v>
      </c>
      <c r="S643" s="112">
        <f t="shared" si="186"/>
        <v>-1440</v>
      </c>
      <c r="T643" s="112">
        <f t="shared" si="187"/>
        <v>-1440</v>
      </c>
      <c r="U643" s="113">
        <f t="shared" si="188"/>
        <v>-1440</v>
      </c>
      <c r="V643" s="114">
        <f t="shared" si="189"/>
        <v>0</v>
      </c>
      <c r="Y643" s="33">
        <f>P!M643</f>
        <v>0</v>
      </c>
      <c r="Z643" s="33">
        <f t="shared" si="190"/>
        <v>0</v>
      </c>
    </row>
    <row r="644" spans="1:26" x14ac:dyDescent="0.35">
      <c r="A644" s="32">
        <f t="shared" si="174"/>
        <v>43734</v>
      </c>
      <c r="B644" s="20">
        <f t="shared" si="175"/>
        <v>2019</v>
      </c>
      <c r="C644" s="20">
        <f t="shared" si="176"/>
        <v>9</v>
      </c>
      <c r="D644" s="47">
        <f>+P!D644</f>
        <v>196380</v>
      </c>
      <c r="E644" s="47">
        <f>'C'!E644</f>
        <v>336240</v>
      </c>
      <c r="F644" s="47">
        <f t="shared" si="173"/>
        <v>532620</v>
      </c>
      <c r="G644" s="50">
        <f t="shared" si="177"/>
        <v>-1630</v>
      </c>
      <c r="H644" s="50">
        <f t="shared" si="178"/>
        <v>0</v>
      </c>
      <c r="I644" s="131">
        <f>MAX($F$334:F644)</f>
        <v>601880</v>
      </c>
      <c r="K644" s="140">
        <f t="shared" si="191"/>
        <v>0</v>
      </c>
      <c r="L644" s="70">
        <f t="shared" si="179"/>
        <v>490760</v>
      </c>
      <c r="M644" s="70">
        <f t="shared" si="180"/>
        <v>0</v>
      </c>
      <c r="N644" s="71">
        <f t="shared" si="181"/>
        <v>0</v>
      </c>
      <c r="O644" s="70">
        <f t="shared" si="182"/>
        <v>0</v>
      </c>
      <c r="P644" s="69">
        <f t="shared" si="183"/>
        <v>0</v>
      </c>
      <c r="Q644" s="50">
        <f t="shared" si="184"/>
        <v>0</v>
      </c>
      <c r="R644" s="50">
        <f t="shared" si="185"/>
        <v>0</v>
      </c>
      <c r="S644" s="112">
        <f t="shared" si="186"/>
        <v>-1630</v>
      </c>
      <c r="T644" s="112">
        <f t="shared" si="187"/>
        <v>-1630</v>
      </c>
      <c r="U644" s="113">
        <f t="shared" si="188"/>
        <v>-1630</v>
      </c>
      <c r="V644" s="114">
        <f t="shared" si="189"/>
        <v>0</v>
      </c>
      <c r="Y644" s="33">
        <f>P!M644</f>
        <v>0</v>
      </c>
      <c r="Z644" s="33">
        <f t="shared" si="190"/>
        <v>0</v>
      </c>
    </row>
    <row r="645" spans="1:26" x14ac:dyDescent="0.35">
      <c r="A645" s="32">
        <f t="shared" si="174"/>
        <v>43735</v>
      </c>
      <c r="B645" s="20">
        <f t="shared" si="175"/>
        <v>2019</v>
      </c>
      <c r="C645" s="20">
        <f t="shared" si="176"/>
        <v>9</v>
      </c>
      <c r="D645" s="47">
        <f>+P!D645</f>
        <v>196100</v>
      </c>
      <c r="E645" s="47">
        <f>'C'!E645</f>
        <v>335360</v>
      </c>
      <c r="F645" s="47">
        <f t="shared" si="173"/>
        <v>531460</v>
      </c>
      <c r="G645" s="50">
        <f t="shared" si="177"/>
        <v>-1160</v>
      </c>
      <c r="H645" s="50">
        <f t="shared" si="178"/>
        <v>0</v>
      </c>
      <c r="I645" s="131">
        <f>MAX($F$334:F645)</f>
        <v>601880</v>
      </c>
      <c r="K645" s="140">
        <f t="shared" si="191"/>
        <v>0</v>
      </c>
      <c r="L645" s="70">
        <f t="shared" si="179"/>
        <v>488730</v>
      </c>
      <c r="M645" s="70">
        <f t="shared" si="180"/>
        <v>0</v>
      </c>
      <c r="N645" s="71">
        <f t="shared" si="181"/>
        <v>0</v>
      </c>
      <c r="O645" s="70">
        <f t="shared" si="182"/>
        <v>0</v>
      </c>
      <c r="P645" s="69">
        <f t="shared" si="183"/>
        <v>0</v>
      </c>
      <c r="Q645" s="50">
        <f t="shared" si="184"/>
        <v>0</v>
      </c>
      <c r="R645" s="50">
        <f t="shared" si="185"/>
        <v>0</v>
      </c>
      <c r="S645" s="112">
        <f t="shared" si="186"/>
        <v>-1160</v>
      </c>
      <c r="T645" s="112">
        <f t="shared" si="187"/>
        <v>-1160</v>
      </c>
      <c r="U645" s="113">
        <f t="shared" si="188"/>
        <v>-1160</v>
      </c>
      <c r="V645" s="114">
        <f t="shared" si="189"/>
        <v>0</v>
      </c>
      <c r="Y645" s="33">
        <f>P!M645</f>
        <v>0</v>
      </c>
      <c r="Z645" s="33">
        <f t="shared" si="190"/>
        <v>0</v>
      </c>
    </row>
    <row r="646" spans="1:26" x14ac:dyDescent="0.35">
      <c r="A646" s="32">
        <f t="shared" si="174"/>
        <v>43736</v>
      </c>
      <c r="B646" s="20">
        <f t="shared" si="175"/>
        <v>2019</v>
      </c>
      <c r="C646" s="20">
        <f t="shared" si="176"/>
        <v>9</v>
      </c>
      <c r="D646" s="47">
        <f>+P!D646</f>
        <v>196410</v>
      </c>
      <c r="E646" s="47">
        <f>'C'!E646</f>
        <v>334280</v>
      </c>
      <c r="F646" s="47">
        <f t="shared" si="173"/>
        <v>530690</v>
      </c>
      <c r="G646" s="50">
        <f t="shared" si="177"/>
        <v>-770</v>
      </c>
      <c r="H646" s="50">
        <f t="shared" si="178"/>
        <v>0</v>
      </c>
      <c r="I646" s="131">
        <f>MAX($F$334:F646)</f>
        <v>601880</v>
      </c>
      <c r="K646" s="140">
        <f t="shared" si="191"/>
        <v>0</v>
      </c>
      <c r="L646" s="70">
        <f t="shared" si="179"/>
        <v>486820</v>
      </c>
      <c r="M646" s="70">
        <f t="shared" si="180"/>
        <v>0</v>
      </c>
      <c r="N646" s="71">
        <f t="shared" si="181"/>
        <v>0</v>
      </c>
      <c r="O646" s="70">
        <f t="shared" si="182"/>
        <v>0</v>
      </c>
      <c r="P646" s="69">
        <f t="shared" si="183"/>
        <v>0</v>
      </c>
      <c r="Q646" s="50">
        <f t="shared" si="184"/>
        <v>0</v>
      </c>
      <c r="R646" s="50">
        <f t="shared" si="185"/>
        <v>0</v>
      </c>
      <c r="S646" s="112">
        <f t="shared" si="186"/>
        <v>-770</v>
      </c>
      <c r="T646" s="112">
        <f t="shared" si="187"/>
        <v>-770</v>
      </c>
      <c r="U646" s="113">
        <f t="shared" si="188"/>
        <v>-770</v>
      </c>
      <c r="V646" s="114">
        <f t="shared" si="189"/>
        <v>0</v>
      </c>
      <c r="Y646" s="33">
        <f>P!M646</f>
        <v>0</v>
      </c>
      <c r="Z646" s="33">
        <f t="shared" si="190"/>
        <v>0</v>
      </c>
    </row>
    <row r="647" spans="1:26" x14ac:dyDescent="0.35">
      <c r="A647" s="32">
        <f t="shared" si="174"/>
        <v>43737</v>
      </c>
      <c r="B647" s="20">
        <f t="shared" si="175"/>
        <v>2019</v>
      </c>
      <c r="C647" s="20">
        <f t="shared" si="176"/>
        <v>9</v>
      </c>
      <c r="D647" s="47">
        <f>+P!D647</f>
        <v>196490</v>
      </c>
      <c r="E647" s="47">
        <f>'C'!E647</f>
        <v>333680</v>
      </c>
      <c r="F647" s="47">
        <f t="shared" si="173"/>
        <v>530170</v>
      </c>
      <c r="G647" s="50">
        <f t="shared" si="177"/>
        <v>-520</v>
      </c>
      <c r="H647" s="50">
        <f t="shared" si="178"/>
        <v>0</v>
      </c>
      <c r="I647" s="131">
        <f>MAX($F$334:F647)</f>
        <v>601880</v>
      </c>
      <c r="K647" s="140">
        <f t="shared" si="191"/>
        <v>0</v>
      </c>
      <c r="L647" s="70">
        <f t="shared" si="179"/>
        <v>485700</v>
      </c>
      <c r="M647" s="70">
        <f t="shared" si="180"/>
        <v>0</v>
      </c>
      <c r="N647" s="71">
        <f t="shared" si="181"/>
        <v>0</v>
      </c>
      <c r="O647" s="70">
        <f t="shared" si="182"/>
        <v>0</v>
      </c>
      <c r="P647" s="69">
        <f t="shared" si="183"/>
        <v>0</v>
      </c>
      <c r="Q647" s="50">
        <f t="shared" si="184"/>
        <v>0</v>
      </c>
      <c r="R647" s="50">
        <f t="shared" si="185"/>
        <v>0</v>
      </c>
      <c r="S647" s="112">
        <f t="shared" si="186"/>
        <v>-520</v>
      </c>
      <c r="T647" s="112">
        <f t="shared" si="187"/>
        <v>-520</v>
      </c>
      <c r="U647" s="113">
        <f t="shared" si="188"/>
        <v>-520</v>
      </c>
      <c r="V647" s="114">
        <f t="shared" si="189"/>
        <v>0</v>
      </c>
      <c r="Y647" s="33">
        <f>P!M647</f>
        <v>0</v>
      </c>
      <c r="Z647" s="33">
        <f t="shared" si="190"/>
        <v>0</v>
      </c>
    </row>
    <row r="648" spans="1:26" x14ac:dyDescent="0.35">
      <c r="A648" s="32">
        <f t="shared" si="174"/>
        <v>43738</v>
      </c>
      <c r="B648" s="20">
        <f t="shared" si="175"/>
        <v>2019</v>
      </c>
      <c r="C648" s="20">
        <f t="shared" si="176"/>
        <v>9</v>
      </c>
      <c r="D648" s="47">
        <f>+P!D648</f>
        <v>196100</v>
      </c>
      <c r="E648" s="47">
        <f>'C'!E648</f>
        <v>333680</v>
      </c>
      <c r="F648" s="47">
        <f t="shared" si="173"/>
        <v>529780</v>
      </c>
      <c r="G648" s="50">
        <f t="shared" si="177"/>
        <v>-390</v>
      </c>
      <c r="H648" s="50">
        <f t="shared" si="178"/>
        <v>0</v>
      </c>
      <c r="I648" s="131">
        <f>MAX($F$334:F648)</f>
        <v>601880</v>
      </c>
      <c r="K648" s="140">
        <f t="shared" si="191"/>
        <v>0</v>
      </c>
      <c r="L648" s="70">
        <f t="shared" si="179"/>
        <v>484590</v>
      </c>
      <c r="M648" s="70">
        <f t="shared" si="180"/>
        <v>0</v>
      </c>
      <c r="N648" s="71">
        <f t="shared" si="181"/>
        <v>0</v>
      </c>
      <c r="O648" s="70">
        <f t="shared" si="182"/>
        <v>0</v>
      </c>
      <c r="P648" s="69">
        <f t="shared" si="183"/>
        <v>0</v>
      </c>
      <c r="Q648" s="50">
        <f t="shared" si="184"/>
        <v>0</v>
      </c>
      <c r="R648" s="50">
        <f t="shared" si="185"/>
        <v>0</v>
      </c>
      <c r="S648" s="112">
        <f t="shared" si="186"/>
        <v>-390</v>
      </c>
      <c r="T648" s="112">
        <f t="shared" si="187"/>
        <v>-390</v>
      </c>
      <c r="U648" s="113">
        <f t="shared" si="188"/>
        <v>-390</v>
      </c>
      <c r="V648" s="114">
        <f t="shared" si="189"/>
        <v>0</v>
      </c>
      <c r="Y648" s="33">
        <f>P!M648</f>
        <v>0</v>
      </c>
      <c r="Z648" s="33">
        <f t="shared" si="190"/>
        <v>0</v>
      </c>
    </row>
    <row r="649" spans="1:26" x14ac:dyDescent="0.35">
      <c r="A649" s="32">
        <f t="shared" si="174"/>
        <v>43739</v>
      </c>
      <c r="B649" s="20">
        <f t="shared" si="175"/>
        <v>2019</v>
      </c>
      <c r="C649" s="20">
        <f t="shared" si="176"/>
        <v>10</v>
      </c>
      <c r="D649" s="47">
        <f>+P!D649</f>
        <v>195690</v>
      </c>
      <c r="E649" s="47">
        <f>'C'!E649</f>
        <v>333750</v>
      </c>
      <c r="F649" s="47">
        <f t="shared" si="173"/>
        <v>529440</v>
      </c>
      <c r="G649" s="50">
        <f t="shared" si="177"/>
        <v>-340</v>
      </c>
      <c r="H649" s="50">
        <f t="shared" si="178"/>
        <v>0</v>
      </c>
      <c r="I649" s="131">
        <f>MAX($F$334:F649)</f>
        <v>601880</v>
      </c>
      <c r="K649" s="140">
        <f t="shared" si="191"/>
        <v>0</v>
      </c>
      <c r="L649" s="70">
        <f t="shared" si="179"/>
        <v>483610</v>
      </c>
      <c r="M649" s="70">
        <f t="shared" si="180"/>
        <v>0</v>
      </c>
      <c r="N649" s="71">
        <f t="shared" si="181"/>
        <v>0</v>
      </c>
      <c r="O649" s="70">
        <f t="shared" si="182"/>
        <v>0</v>
      </c>
      <c r="P649" s="69">
        <f t="shared" si="183"/>
        <v>0</v>
      </c>
      <c r="Q649" s="50">
        <f t="shared" si="184"/>
        <v>0</v>
      </c>
      <c r="R649" s="50">
        <f t="shared" si="185"/>
        <v>0</v>
      </c>
      <c r="S649" s="112">
        <f t="shared" si="186"/>
        <v>-340</v>
      </c>
      <c r="T649" s="112">
        <f t="shared" si="187"/>
        <v>-340</v>
      </c>
      <c r="U649" s="113">
        <f t="shared" si="188"/>
        <v>-340</v>
      </c>
      <c r="V649" s="114">
        <f t="shared" si="189"/>
        <v>0</v>
      </c>
      <c r="Y649" s="33">
        <f>P!M649</f>
        <v>0</v>
      </c>
      <c r="Z649" s="33">
        <f t="shared" si="190"/>
        <v>0</v>
      </c>
    </row>
    <row r="650" spans="1:26" x14ac:dyDescent="0.35">
      <c r="A650" s="32">
        <f t="shared" si="174"/>
        <v>43740</v>
      </c>
      <c r="B650" s="20">
        <f t="shared" si="175"/>
        <v>2019</v>
      </c>
      <c r="C650" s="20">
        <f t="shared" si="176"/>
        <v>10</v>
      </c>
      <c r="D650" s="47">
        <f>+P!D650</f>
        <v>195240</v>
      </c>
      <c r="E650" s="47">
        <f>'C'!E650</f>
        <v>333270</v>
      </c>
      <c r="F650" s="47">
        <f t="shared" ref="F650:F713" si="192">+D650+E650</f>
        <v>528510</v>
      </c>
      <c r="G650" s="50">
        <f t="shared" si="177"/>
        <v>-930</v>
      </c>
      <c r="H650" s="50">
        <f t="shared" si="178"/>
        <v>0</v>
      </c>
      <c r="I650" s="131">
        <f>MAX($F$334:F650)</f>
        <v>601880</v>
      </c>
      <c r="K650" s="140">
        <f t="shared" si="191"/>
        <v>0</v>
      </c>
      <c r="L650" s="70">
        <f t="shared" si="179"/>
        <v>483070</v>
      </c>
      <c r="M650" s="70">
        <f t="shared" si="180"/>
        <v>0</v>
      </c>
      <c r="N650" s="71">
        <f t="shared" si="181"/>
        <v>0</v>
      </c>
      <c r="O650" s="70">
        <f t="shared" si="182"/>
        <v>0</v>
      </c>
      <c r="P650" s="69">
        <f t="shared" si="183"/>
        <v>0</v>
      </c>
      <c r="Q650" s="50">
        <f t="shared" si="184"/>
        <v>0</v>
      </c>
      <c r="R650" s="50">
        <f t="shared" si="185"/>
        <v>0</v>
      </c>
      <c r="S650" s="112">
        <f t="shared" si="186"/>
        <v>-930</v>
      </c>
      <c r="T650" s="112">
        <f t="shared" si="187"/>
        <v>-930</v>
      </c>
      <c r="U650" s="113">
        <f t="shared" si="188"/>
        <v>-930</v>
      </c>
      <c r="V650" s="114">
        <f t="shared" si="189"/>
        <v>0</v>
      </c>
      <c r="Y650" s="33">
        <f>P!M650</f>
        <v>0</v>
      </c>
      <c r="Z650" s="33">
        <f t="shared" si="190"/>
        <v>0</v>
      </c>
    </row>
    <row r="651" spans="1:26" x14ac:dyDescent="0.35">
      <c r="A651" s="32">
        <f t="shared" ref="A651:A714" si="193">+A650+1</f>
        <v>43741</v>
      </c>
      <c r="B651" s="20">
        <f t="shared" ref="B651:B714" si="194">YEAR(A651)</f>
        <v>2019</v>
      </c>
      <c r="C651" s="20">
        <f t="shared" ref="C651:C714" si="195">MONTH(A651)</f>
        <v>10</v>
      </c>
      <c r="D651" s="47">
        <f>+P!D651</f>
        <v>194780</v>
      </c>
      <c r="E651" s="47">
        <f>'C'!E651</f>
        <v>331590</v>
      </c>
      <c r="F651" s="47">
        <f t="shared" si="192"/>
        <v>526370</v>
      </c>
      <c r="G651" s="50">
        <f t="shared" ref="G651:G714" si="196">+F651-F650</f>
        <v>-2140</v>
      </c>
      <c r="H651" s="50">
        <f t="shared" ref="H651:H714" si="197">IF(G651&gt;0,G651,0)</f>
        <v>0</v>
      </c>
      <c r="I651" s="131">
        <f>MAX($F$334:F651)</f>
        <v>601880</v>
      </c>
      <c r="K651" s="140">
        <f t="shared" si="191"/>
        <v>0</v>
      </c>
      <c r="L651" s="70">
        <f t="shared" ref="L651:L714" si="198">MIN(F651:F680)</f>
        <v>482670</v>
      </c>
      <c r="M651" s="70">
        <f t="shared" ref="M651:M714" si="199">MAX(0,+L651-L650)</f>
        <v>0</v>
      </c>
      <c r="N651" s="71">
        <f t="shared" ref="N651:N714" si="200">MIN(M651,H651-K651)</f>
        <v>0</v>
      </c>
      <c r="O651" s="70">
        <f t="shared" ref="O651:O714" si="201">+K651+N651</f>
        <v>0</v>
      </c>
      <c r="P651" s="69">
        <f t="shared" ref="P651:P714" si="202">+H651-O651</f>
        <v>0</v>
      </c>
      <c r="Q651" s="50">
        <f t="shared" ref="Q651:Q714" si="203">MAX(0,IF(AND(K651=0,P651&gt;0),0,Q650+K651+U650))</f>
        <v>0</v>
      </c>
      <c r="R651" s="50">
        <f t="shared" ref="R651:R714" si="204">MAX(0,R650+P651+V650)</f>
        <v>0</v>
      </c>
      <c r="S651" s="112">
        <f t="shared" ref="S651:S714" si="205">IF(G651&lt;0,G651,0)</f>
        <v>-2140</v>
      </c>
      <c r="T651" s="112">
        <f t="shared" ref="T651:T714" si="206">MIN(0,+S651+R650+V650)</f>
        <v>-2140</v>
      </c>
      <c r="U651" s="113">
        <f t="shared" ref="U651:U714" si="207">MAX(S651,IF(Q651&gt;0,MAX(-Q651,S651),T651))</f>
        <v>-2140</v>
      </c>
      <c r="V651" s="114">
        <f t="shared" ref="V651:V714" si="208">+S651-U651</f>
        <v>0</v>
      </c>
      <c r="Y651" s="33">
        <f>P!M651</f>
        <v>0</v>
      </c>
      <c r="Z651" s="33">
        <f t="shared" ref="Z651:Z714" si="209">MAX(O651-Y651,0)</f>
        <v>0</v>
      </c>
    </row>
    <row r="652" spans="1:26" x14ac:dyDescent="0.35">
      <c r="A652" s="32">
        <f t="shared" si="193"/>
        <v>43742</v>
      </c>
      <c r="B652" s="20">
        <f t="shared" si="194"/>
        <v>2019</v>
      </c>
      <c r="C652" s="20">
        <f t="shared" si="195"/>
        <v>10</v>
      </c>
      <c r="D652" s="47">
        <f>+P!D652</f>
        <v>194390</v>
      </c>
      <c r="E652" s="47">
        <f>'C'!E652</f>
        <v>329720</v>
      </c>
      <c r="F652" s="47">
        <f t="shared" si="192"/>
        <v>524110</v>
      </c>
      <c r="G652" s="50">
        <f t="shared" si="196"/>
        <v>-2260</v>
      </c>
      <c r="H652" s="50">
        <f t="shared" si="197"/>
        <v>0</v>
      </c>
      <c r="I652" s="131">
        <f>MAX($F$334:F652)</f>
        <v>601880</v>
      </c>
      <c r="K652" s="140">
        <f t="shared" ref="K652:K715" si="210">MAX(0,+I652-I651)</f>
        <v>0</v>
      </c>
      <c r="L652" s="70">
        <f t="shared" si="198"/>
        <v>482230</v>
      </c>
      <c r="M652" s="70">
        <f t="shared" si="199"/>
        <v>0</v>
      </c>
      <c r="N652" s="71">
        <f t="shared" si="200"/>
        <v>0</v>
      </c>
      <c r="O652" s="70">
        <f t="shared" si="201"/>
        <v>0</v>
      </c>
      <c r="P652" s="69">
        <f t="shared" si="202"/>
        <v>0</v>
      </c>
      <c r="Q652" s="50">
        <f t="shared" si="203"/>
        <v>0</v>
      </c>
      <c r="R652" s="50">
        <f t="shared" si="204"/>
        <v>0</v>
      </c>
      <c r="S652" s="112">
        <f t="shared" si="205"/>
        <v>-2260</v>
      </c>
      <c r="T652" s="112">
        <f t="shared" si="206"/>
        <v>-2260</v>
      </c>
      <c r="U652" s="113">
        <f t="shared" si="207"/>
        <v>-2260</v>
      </c>
      <c r="V652" s="114">
        <f t="shared" si="208"/>
        <v>0</v>
      </c>
      <c r="Y652" s="33">
        <f>P!M652</f>
        <v>0</v>
      </c>
      <c r="Z652" s="33">
        <f t="shared" si="209"/>
        <v>0</v>
      </c>
    </row>
    <row r="653" spans="1:26" x14ac:dyDescent="0.35">
      <c r="A653" s="32">
        <f t="shared" si="193"/>
        <v>43743</v>
      </c>
      <c r="B653" s="20">
        <f t="shared" si="194"/>
        <v>2019</v>
      </c>
      <c r="C653" s="20">
        <f t="shared" si="195"/>
        <v>10</v>
      </c>
      <c r="D653" s="47">
        <f>+P!D653</f>
        <v>193920</v>
      </c>
      <c r="E653" s="47">
        <f>'C'!E653</f>
        <v>328380</v>
      </c>
      <c r="F653" s="47">
        <f t="shared" si="192"/>
        <v>522300</v>
      </c>
      <c r="G653" s="50">
        <f t="shared" si="196"/>
        <v>-1810</v>
      </c>
      <c r="H653" s="50">
        <f t="shared" si="197"/>
        <v>0</v>
      </c>
      <c r="I653" s="131">
        <f>MAX($F$334:F653)</f>
        <v>601880</v>
      </c>
      <c r="K653" s="140">
        <f t="shared" si="210"/>
        <v>0</v>
      </c>
      <c r="L653" s="70">
        <f t="shared" si="198"/>
        <v>481900</v>
      </c>
      <c r="M653" s="70">
        <f t="shared" si="199"/>
        <v>0</v>
      </c>
      <c r="N653" s="71">
        <f t="shared" si="200"/>
        <v>0</v>
      </c>
      <c r="O653" s="70">
        <f t="shared" si="201"/>
        <v>0</v>
      </c>
      <c r="P653" s="69">
        <f t="shared" si="202"/>
        <v>0</v>
      </c>
      <c r="Q653" s="50">
        <f t="shared" si="203"/>
        <v>0</v>
      </c>
      <c r="R653" s="50">
        <f t="shared" si="204"/>
        <v>0</v>
      </c>
      <c r="S653" s="112">
        <f t="shared" si="205"/>
        <v>-1810</v>
      </c>
      <c r="T653" s="112">
        <f t="shared" si="206"/>
        <v>-1810</v>
      </c>
      <c r="U653" s="113">
        <f t="shared" si="207"/>
        <v>-1810</v>
      </c>
      <c r="V653" s="114">
        <f t="shared" si="208"/>
        <v>0</v>
      </c>
      <c r="Y653" s="33">
        <f>P!M653</f>
        <v>0</v>
      </c>
      <c r="Z653" s="33">
        <f t="shared" si="209"/>
        <v>0</v>
      </c>
    </row>
    <row r="654" spans="1:26" x14ac:dyDescent="0.35">
      <c r="A654" s="32">
        <f t="shared" si="193"/>
        <v>43744</v>
      </c>
      <c r="B654" s="20">
        <f t="shared" si="194"/>
        <v>2019</v>
      </c>
      <c r="C654" s="20">
        <f t="shared" si="195"/>
        <v>10</v>
      </c>
      <c r="D654" s="47">
        <f>+P!D654</f>
        <v>193940</v>
      </c>
      <c r="E654" s="47">
        <f>'C'!E654</f>
        <v>327310</v>
      </c>
      <c r="F654" s="47">
        <f t="shared" si="192"/>
        <v>521250</v>
      </c>
      <c r="G654" s="50">
        <f t="shared" si="196"/>
        <v>-1050</v>
      </c>
      <c r="H654" s="50">
        <f t="shared" si="197"/>
        <v>0</v>
      </c>
      <c r="I654" s="131">
        <f>MAX($F$334:F654)</f>
        <v>601880</v>
      </c>
      <c r="K654" s="140">
        <f t="shared" si="210"/>
        <v>0</v>
      </c>
      <c r="L654" s="70">
        <f t="shared" si="198"/>
        <v>481260</v>
      </c>
      <c r="M654" s="70">
        <f t="shared" si="199"/>
        <v>0</v>
      </c>
      <c r="N654" s="71">
        <f t="shared" si="200"/>
        <v>0</v>
      </c>
      <c r="O654" s="70">
        <f t="shared" si="201"/>
        <v>0</v>
      </c>
      <c r="P654" s="69">
        <f t="shared" si="202"/>
        <v>0</v>
      </c>
      <c r="Q654" s="50">
        <f t="shared" si="203"/>
        <v>0</v>
      </c>
      <c r="R654" s="50">
        <f t="shared" si="204"/>
        <v>0</v>
      </c>
      <c r="S654" s="112">
        <f t="shared" si="205"/>
        <v>-1050</v>
      </c>
      <c r="T654" s="112">
        <f t="shared" si="206"/>
        <v>-1050</v>
      </c>
      <c r="U654" s="113">
        <f t="shared" si="207"/>
        <v>-1050</v>
      </c>
      <c r="V654" s="114">
        <f t="shared" si="208"/>
        <v>0</v>
      </c>
      <c r="Y654" s="33">
        <f>P!M654</f>
        <v>0</v>
      </c>
      <c r="Z654" s="33">
        <f t="shared" si="209"/>
        <v>0</v>
      </c>
    </row>
    <row r="655" spans="1:26" x14ac:dyDescent="0.35">
      <c r="A655" s="32">
        <f t="shared" si="193"/>
        <v>43745</v>
      </c>
      <c r="B655" s="20">
        <f t="shared" si="194"/>
        <v>2019</v>
      </c>
      <c r="C655" s="20">
        <f t="shared" si="195"/>
        <v>10</v>
      </c>
      <c r="D655" s="47">
        <f>+P!D655</f>
        <v>193810</v>
      </c>
      <c r="E655" s="47">
        <f>'C'!E655</f>
        <v>326770</v>
      </c>
      <c r="F655" s="47">
        <f t="shared" si="192"/>
        <v>520580</v>
      </c>
      <c r="G655" s="50">
        <f t="shared" si="196"/>
        <v>-670</v>
      </c>
      <c r="H655" s="50">
        <f t="shared" si="197"/>
        <v>0</v>
      </c>
      <c r="I655" s="131">
        <f>MAX($F$334:F655)</f>
        <v>601880</v>
      </c>
      <c r="K655" s="140">
        <f t="shared" si="210"/>
        <v>0</v>
      </c>
      <c r="L655" s="70">
        <f t="shared" si="198"/>
        <v>480830</v>
      </c>
      <c r="M655" s="70">
        <f t="shared" si="199"/>
        <v>0</v>
      </c>
      <c r="N655" s="71">
        <f t="shared" si="200"/>
        <v>0</v>
      </c>
      <c r="O655" s="70">
        <f t="shared" si="201"/>
        <v>0</v>
      </c>
      <c r="P655" s="69">
        <f t="shared" si="202"/>
        <v>0</v>
      </c>
      <c r="Q655" s="50">
        <f t="shared" si="203"/>
        <v>0</v>
      </c>
      <c r="R655" s="50">
        <f t="shared" si="204"/>
        <v>0</v>
      </c>
      <c r="S655" s="112">
        <f t="shared" si="205"/>
        <v>-670</v>
      </c>
      <c r="T655" s="112">
        <f t="shared" si="206"/>
        <v>-670</v>
      </c>
      <c r="U655" s="113">
        <f t="shared" si="207"/>
        <v>-670</v>
      </c>
      <c r="V655" s="114">
        <f t="shared" si="208"/>
        <v>0</v>
      </c>
      <c r="Y655" s="33">
        <f>P!M655</f>
        <v>0</v>
      </c>
      <c r="Z655" s="33">
        <f t="shared" si="209"/>
        <v>0</v>
      </c>
    </row>
    <row r="656" spans="1:26" x14ac:dyDescent="0.35">
      <c r="A656" s="32">
        <f t="shared" si="193"/>
        <v>43746</v>
      </c>
      <c r="B656" s="20">
        <f t="shared" si="194"/>
        <v>2019</v>
      </c>
      <c r="C656" s="20">
        <f t="shared" si="195"/>
        <v>10</v>
      </c>
      <c r="D656" s="47">
        <f>+P!D656</f>
        <v>192950</v>
      </c>
      <c r="E656" s="47">
        <f>'C'!E656</f>
        <v>327040</v>
      </c>
      <c r="F656" s="47">
        <f t="shared" si="192"/>
        <v>519990</v>
      </c>
      <c r="G656" s="50">
        <f t="shared" si="196"/>
        <v>-590</v>
      </c>
      <c r="H656" s="50">
        <f t="shared" si="197"/>
        <v>0</v>
      </c>
      <c r="I656" s="131">
        <f>MAX($F$334:F656)</f>
        <v>601880</v>
      </c>
      <c r="K656" s="140">
        <f t="shared" si="210"/>
        <v>0</v>
      </c>
      <c r="L656" s="70">
        <f t="shared" si="198"/>
        <v>480240</v>
      </c>
      <c r="M656" s="70">
        <f t="shared" si="199"/>
        <v>0</v>
      </c>
      <c r="N656" s="71">
        <f t="shared" si="200"/>
        <v>0</v>
      </c>
      <c r="O656" s="70">
        <f t="shared" si="201"/>
        <v>0</v>
      </c>
      <c r="P656" s="69">
        <f t="shared" si="202"/>
        <v>0</v>
      </c>
      <c r="Q656" s="50">
        <f t="shared" si="203"/>
        <v>0</v>
      </c>
      <c r="R656" s="50">
        <f t="shared" si="204"/>
        <v>0</v>
      </c>
      <c r="S656" s="112">
        <f t="shared" si="205"/>
        <v>-590</v>
      </c>
      <c r="T656" s="112">
        <f t="shared" si="206"/>
        <v>-590</v>
      </c>
      <c r="U656" s="113">
        <f t="shared" si="207"/>
        <v>-590</v>
      </c>
      <c r="V656" s="114">
        <f t="shared" si="208"/>
        <v>0</v>
      </c>
      <c r="Y656" s="33">
        <f>P!M656</f>
        <v>0</v>
      </c>
      <c r="Z656" s="33">
        <f t="shared" si="209"/>
        <v>0</v>
      </c>
    </row>
    <row r="657" spans="1:26" x14ac:dyDescent="0.35">
      <c r="A657" s="32">
        <f t="shared" si="193"/>
        <v>43747</v>
      </c>
      <c r="B657" s="20">
        <f t="shared" si="194"/>
        <v>2019</v>
      </c>
      <c r="C657" s="20">
        <f t="shared" si="195"/>
        <v>10</v>
      </c>
      <c r="D657" s="47">
        <f>+P!D657</f>
        <v>192020</v>
      </c>
      <c r="E657" s="47">
        <f>'C'!E657</f>
        <v>326110</v>
      </c>
      <c r="F657" s="47">
        <f t="shared" si="192"/>
        <v>518130</v>
      </c>
      <c r="G657" s="50">
        <f t="shared" si="196"/>
        <v>-1860</v>
      </c>
      <c r="H657" s="50">
        <f t="shared" si="197"/>
        <v>0</v>
      </c>
      <c r="I657" s="131">
        <f>MAX($F$334:F657)</f>
        <v>601880</v>
      </c>
      <c r="K657" s="140">
        <f t="shared" si="210"/>
        <v>0</v>
      </c>
      <c r="L657" s="70">
        <f t="shared" si="198"/>
        <v>479520</v>
      </c>
      <c r="M657" s="70">
        <f t="shared" si="199"/>
        <v>0</v>
      </c>
      <c r="N657" s="71">
        <f t="shared" si="200"/>
        <v>0</v>
      </c>
      <c r="O657" s="70">
        <f t="shared" si="201"/>
        <v>0</v>
      </c>
      <c r="P657" s="69">
        <f t="shared" si="202"/>
        <v>0</v>
      </c>
      <c r="Q657" s="50">
        <f t="shared" si="203"/>
        <v>0</v>
      </c>
      <c r="R657" s="50">
        <f t="shared" si="204"/>
        <v>0</v>
      </c>
      <c r="S657" s="112">
        <f t="shared" si="205"/>
        <v>-1860</v>
      </c>
      <c r="T657" s="112">
        <f t="shared" si="206"/>
        <v>-1860</v>
      </c>
      <c r="U657" s="113">
        <f t="shared" si="207"/>
        <v>-1860</v>
      </c>
      <c r="V657" s="114">
        <f t="shared" si="208"/>
        <v>0</v>
      </c>
      <c r="Y657" s="33">
        <f>P!M657</f>
        <v>0</v>
      </c>
      <c r="Z657" s="33">
        <f t="shared" si="209"/>
        <v>0</v>
      </c>
    </row>
    <row r="658" spans="1:26" x14ac:dyDescent="0.35">
      <c r="A658" s="32">
        <f t="shared" si="193"/>
        <v>43748</v>
      </c>
      <c r="B658" s="20">
        <f t="shared" si="194"/>
        <v>2019</v>
      </c>
      <c r="C658" s="20">
        <f t="shared" si="195"/>
        <v>10</v>
      </c>
      <c r="D658" s="47">
        <f>+P!D658</f>
        <v>191400</v>
      </c>
      <c r="E658" s="47">
        <f>'C'!E658</f>
        <v>323910</v>
      </c>
      <c r="F658" s="47">
        <f t="shared" si="192"/>
        <v>515310</v>
      </c>
      <c r="G658" s="50">
        <f t="shared" si="196"/>
        <v>-2820</v>
      </c>
      <c r="H658" s="50">
        <f t="shared" si="197"/>
        <v>0</v>
      </c>
      <c r="I658" s="131">
        <f>MAX($F$334:F658)</f>
        <v>601880</v>
      </c>
      <c r="K658" s="140">
        <f t="shared" si="210"/>
        <v>0</v>
      </c>
      <c r="L658" s="70">
        <f t="shared" si="198"/>
        <v>479070</v>
      </c>
      <c r="M658" s="70">
        <f t="shared" si="199"/>
        <v>0</v>
      </c>
      <c r="N658" s="71">
        <f t="shared" si="200"/>
        <v>0</v>
      </c>
      <c r="O658" s="70">
        <f t="shared" si="201"/>
        <v>0</v>
      </c>
      <c r="P658" s="69">
        <f t="shared" si="202"/>
        <v>0</v>
      </c>
      <c r="Q658" s="50">
        <f t="shared" si="203"/>
        <v>0</v>
      </c>
      <c r="R658" s="50">
        <f t="shared" si="204"/>
        <v>0</v>
      </c>
      <c r="S658" s="112">
        <f t="shared" si="205"/>
        <v>-2820</v>
      </c>
      <c r="T658" s="112">
        <f t="shared" si="206"/>
        <v>-2820</v>
      </c>
      <c r="U658" s="113">
        <f t="shared" si="207"/>
        <v>-2820</v>
      </c>
      <c r="V658" s="114">
        <f t="shared" si="208"/>
        <v>0</v>
      </c>
      <c r="Y658" s="33">
        <f>P!M658</f>
        <v>0</v>
      </c>
      <c r="Z658" s="33">
        <f t="shared" si="209"/>
        <v>0</v>
      </c>
    </row>
    <row r="659" spans="1:26" x14ac:dyDescent="0.35">
      <c r="A659" s="32">
        <f t="shared" si="193"/>
        <v>43749</v>
      </c>
      <c r="B659" s="20">
        <f t="shared" si="194"/>
        <v>2019</v>
      </c>
      <c r="C659" s="20">
        <f t="shared" si="195"/>
        <v>10</v>
      </c>
      <c r="D659" s="47">
        <f>+P!D659</f>
        <v>190800</v>
      </c>
      <c r="E659" s="47">
        <f>'C'!E659</f>
        <v>321330</v>
      </c>
      <c r="F659" s="47">
        <f t="shared" si="192"/>
        <v>512130</v>
      </c>
      <c r="G659" s="50">
        <f t="shared" si="196"/>
        <v>-3180</v>
      </c>
      <c r="H659" s="50">
        <f t="shared" si="197"/>
        <v>0</v>
      </c>
      <c r="I659" s="131">
        <f>MAX($F$334:F659)</f>
        <v>601880</v>
      </c>
      <c r="K659" s="140">
        <f t="shared" si="210"/>
        <v>0</v>
      </c>
      <c r="L659" s="70">
        <f t="shared" si="198"/>
        <v>478600</v>
      </c>
      <c r="M659" s="70">
        <f t="shared" si="199"/>
        <v>0</v>
      </c>
      <c r="N659" s="71">
        <f t="shared" si="200"/>
        <v>0</v>
      </c>
      <c r="O659" s="70">
        <f t="shared" si="201"/>
        <v>0</v>
      </c>
      <c r="P659" s="69">
        <f t="shared" si="202"/>
        <v>0</v>
      </c>
      <c r="Q659" s="50">
        <f t="shared" si="203"/>
        <v>0</v>
      </c>
      <c r="R659" s="50">
        <f t="shared" si="204"/>
        <v>0</v>
      </c>
      <c r="S659" s="112">
        <f t="shared" si="205"/>
        <v>-3180</v>
      </c>
      <c r="T659" s="112">
        <f t="shared" si="206"/>
        <v>-3180</v>
      </c>
      <c r="U659" s="113">
        <f t="shared" si="207"/>
        <v>-3180</v>
      </c>
      <c r="V659" s="114">
        <f t="shared" si="208"/>
        <v>0</v>
      </c>
      <c r="Y659" s="33">
        <f>P!M659</f>
        <v>0</v>
      </c>
      <c r="Z659" s="33">
        <f t="shared" si="209"/>
        <v>0</v>
      </c>
    </row>
    <row r="660" spans="1:26" x14ac:dyDescent="0.35">
      <c r="A660" s="32">
        <f t="shared" si="193"/>
        <v>43750</v>
      </c>
      <c r="B660" s="20">
        <f t="shared" si="194"/>
        <v>2019</v>
      </c>
      <c r="C660" s="20">
        <f t="shared" si="195"/>
        <v>10</v>
      </c>
      <c r="D660" s="47">
        <f>+P!D660</f>
        <v>190520</v>
      </c>
      <c r="E660" s="47">
        <f>'C'!E660</f>
        <v>319340</v>
      </c>
      <c r="F660" s="47">
        <f t="shared" si="192"/>
        <v>509860</v>
      </c>
      <c r="G660" s="50">
        <f t="shared" si="196"/>
        <v>-2270</v>
      </c>
      <c r="H660" s="50">
        <f t="shared" si="197"/>
        <v>0</v>
      </c>
      <c r="I660" s="131">
        <f>MAX($F$334:F660)</f>
        <v>601880</v>
      </c>
      <c r="K660" s="140">
        <f t="shared" si="210"/>
        <v>0</v>
      </c>
      <c r="L660" s="70">
        <f t="shared" si="198"/>
        <v>478220</v>
      </c>
      <c r="M660" s="70">
        <f t="shared" si="199"/>
        <v>0</v>
      </c>
      <c r="N660" s="71">
        <f t="shared" si="200"/>
        <v>0</v>
      </c>
      <c r="O660" s="70">
        <f t="shared" si="201"/>
        <v>0</v>
      </c>
      <c r="P660" s="69">
        <f t="shared" si="202"/>
        <v>0</v>
      </c>
      <c r="Q660" s="50">
        <f t="shared" si="203"/>
        <v>0</v>
      </c>
      <c r="R660" s="50">
        <f t="shared" si="204"/>
        <v>0</v>
      </c>
      <c r="S660" s="112">
        <f t="shared" si="205"/>
        <v>-2270</v>
      </c>
      <c r="T660" s="112">
        <f t="shared" si="206"/>
        <v>-2270</v>
      </c>
      <c r="U660" s="113">
        <f t="shared" si="207"/>
        <v>-2270</v>
      </c>
      <c r="V660" s="114">
        <f t="shared" si="208"/>
        <v>0</v>
      </c>
      <c r="Y660" s="33">
        <f>P!M660</f>
        <v>0</v>
      </c>
      <c r="Z660" s="33">
        <f t="shared" si="209"/>
        <v>0</v>
      </c>
    </row>
    <row r="661" spans="1:26" x14ac:dyDescent="0.35">
      <c r="A661" s="32">
        <f t="shared" si="193"/>
        <v>43751</v>
      </c>
      <c r="B661" s="20">
        <f t="shared" si="194"/>
        <v>2019</v>
      </c>
      <c r="C661" s="20">
        <f t="shared" si="195"/>
        <v>10</v>
      </c>
      <c r="D661" s="47">
        <f>+P!D661</f>
        <v>190220</v>
      </c>
      <c r="E661" s="47">
        <f>'C'!E661</f>
        <v>318030</v>
      </c>
      <c r="F661" s="47">
        <f t="shared" si="192"/>
        <v>508250</v>
      </c>
      <c r="G661" s="50">
        <f t="shared" si="196"/>
        <v>-1610</v>
      </c>
      <c r="H661" s="50">
        <f t="shared" si="197"/>
        <v>0</v>
      </c>
      <c r="I661" s="131">
        <f>MAX($F$334:F661)</f>
        <v>601880</v>
      </c>
      <c r="K661" s="140">
        <f t="shared" si="210"/>
        <v>0</v>
      </c>
      <c r="L661" s="70">
        <f t="shared" si="198"/>
        <v>477910</v>
      </c>
      <c r="M661" s="70">
        <f t="shared" si="199"/>
        <v>0</v>
      </c>
      <c r="N661" s="71">
        <f t="shared" si="200"/>
        <v>0</v>
      </c>
      <c r="O661" s="70">
        <f t="shared" si="201"/>
        <v>0</v>
      </c>
      <c r="P661" s="69">
        <f t="shared" si="202"/>
        <v>0</v>
      </c>
      <c r="Q661" s="50">
        <f t="shared" si="203"/>
        <v>0</v>
      </c>
      <c r="R661" s="50">
        <f t="shared" si="204"/>
        <v>0</v>
      </c>
      <c r="S661" s="112">
        <f t="shared" si="205"/>
        <v>-1610</v>
      </c>
      <c r="T661" s="112">
        <f t="shared" si="206"/>
        <v>-1610</v>
      </c>
      <c r="U661" s="113">
        <f t="shared" si="207"/>
        <v>-1610</v>
      </c>
      <c r="V661" s="114">
        <f t="shared" si="208"/>
        <v>0</v>
      </c>
      <c r="Y661" s="33">
        <f>P!M661</f>
        <v>0</v>
      </c>
      <c r="Z661" s="33">
        <f t="shared" si="209"/>
        <v>0</v>
      </c>
    </row>
    <row r="662" spans="1:26" x14ac:dyDescent="0.35">
      <c r="A662" s="32">
        <f t="shared" si="193"/>
        <v>43752</v>
      </c>
      <c r="B662" s="20">
        <f t="shared" si="194"/>
        <v>2019</v>
      </c>
      <c r="C662" s="20">
        <f t="shared" si="195"/>
        <v>10</v>
      </c>
      <c r="D662" s="47">
        <f>+P!D662</f>
        <v>190160</v>
      </c>
      <c r="E662" s="47">
        <f>'C'!E662</f>
        <v>317430</v>
      </c>
      <c r="F662" s="47">
        <f t="shared" si="192"/>
        <v>507590</v>
      </c>
      <c r="G662" s="50">
        <f t="shared" si="196"/>
        <v>-660</v>
      </c>
      <c r="H662" s="50">
        <f t="shared" si="197"/>
        <v>0</v>
      </c>
      <c r="I662" s="131">
        <f>MAX($F$334:F662)</f>
        <v>601880</v>
      </c>
      <c r="K662" s="140">
        <f t="shared" si="210"/>
        <v>0</v>
      </c>
      <c r="L662" s="70">
        <f t="shared" si="198"/>
        <v>477830</v>
      </c>
      <c r="M662" s="70">
        <f t="shared" si="199"/>
        <v>0</v>
      </c>
      <c r="N662" s="71">
        <f t="shared" si="200"/>
        <v>0</v>
      </c>
      <c r="O662" s="70">
        <f t="shared" si="201"/>
        <v>0</v>
      </c>
      <c r="P662" s="69">
        <f t="shared" si="202"/>
        <v>0</v>
      </c>
      <c r="Q662" s="50">
        <f t="shared" si="203"/>
        <v>0</v>
      </c>
      <c r="R662" s="50">
        <f t="shared" si="204"/>
        <v>0</v>
      </c>
      <c r="S662" s="112">
        <f t="shared" si="205"/>
        <v>-660</v>
      </c>
      <c r="T662" s="112">
        <f t="shared" si="206"/>
        <v>-660</v>
      </c>
      <c r="U662" s="113">
        <f t="shared" si="207"/>
        <v>-660</v>
      </c>
      <c r="V662" s="114">
        <f t="shared" si="208"/>
        <v>0</v>
      </c>
      <c r="Y662" s="33">
        <f>P!M662</f>
        <v>0</v>
      </c>
      <c r="Z662" s="33">
        <f t="shared" si="209"/>
        <v>0</v>
      </c>
    </row>
    <row r="663" spans="1:26" x14ac:dyDescent="0.35">
      <c r="A663" s="32">
        <f t="shared" si="193"/>
        <v>43753</v>
      </c>
      <c r="B663" s="20">
        <f t="shared" si="194"/>
        <v>2019</v>
      </c>
      <c r="C663" s="20">
        <f t="shared" si="195"/>
        <v>10</v>
      </c>
      <c r="D663" s="47">
        <f>+P!D663</f>
        <v>190220</v>
      </c>
      <c r="E663" s="47">
        <f>'C'!E663</f>
        <v>317040</v>
      </c>
      <c r="F663" s="47">
        <f t="shared" si="192"/>
        <v>507260</v>
      </c>
      <c r="G663" s="50">
        <f t="shared" si="196"/>
        <v>-330</v>
      </c>
      <c r="H663" s="50">
        <f t="shared" si="197"/>
        <v>0</v>
      </c>
      <c r="I663" s="131">
        <f>MAX($F$334:F663)</f>
        <v>601880</v>
      </c>
      <c r="K663" s="140">
        <f t="shared" si="210"/>
        <v>0</v>
      </c>
      <c r="L663" s="70">
        <f t="shared" si="198"/>
        <v>477540</v>
      </c>
      <c r="M663" s="70">
        <f t="shared" si="199"/>
        <v>0</v>
      </c>
      <c r="N663" s="71">
        <f t="shared" si="200"/>
        <v>0</v>
      </c>
      <c r="O663" s="70">
        <f t="shared" si="201"/>
        <v>0</v>
      </c>
      <c r="P663" s="69">
        <f t="shared" si="202"/>
        <v>0</v>
      </c>
      <c r="Q663" s="50">
        <f t="shared" si="203"/>
        <v>0</v>
      </c>
      <c r="R663" s="50">
        <f t="shared" si="204"/>
        <v>0</v>
      </c>
      <c r="S663" s="112">
        <f t="shared" si="205"/>
        <v>-330</v>
      </c>
      <c r="T663" s="112">
        <f t="shared" si="206"/>
        <v>-330</v>
      </c>
      <c r="U663" s="113">
        <f t="shared" si="207"/>
        <v>-330</v>
      </c>
      <c r="V663" s="114">
        <f t="shared" si="208"/>
        <v>0</v>
      </c>
      <c r="Y663" s="33">
        <f>P!M663</f>
        <v>0</v>
      </c>
      <c r="Z663" s="33">
        <f t="shared" si="209"/>
        <v>0</v>
      </c>
    </row>
    <row r="664" spans="1:26" x14ac:dyDescent="0.35">
      <c r="A664" s="32">
        <f t="shared" si="193"/>
        <v>43754</v>
      </c>
      <c r="B664" s="20">
        <f t="shared" si="194"/>
        <v>2019</v>
      </c>
      <c r="C664" s="20">
        <f t="shared" si="195"/>
        <v>10</v>
      </c>
      <c r="D664" s="47">
        <f>+P!D664</f>
        <v>190290</v>
      </c>
      <c r="E664" s="47">
        <f>'C'!E664</f>
        <v>316120</v>
      </c>
      <c r="F664" s="47">
        <f t="shared" si="192"/>
        <v>506410</v>
      </c>
      <c r="G664" s="50">
        <f t="shared" si="196"/>
        <v>-850</v>
      </c>
      <c r="H664" s="50">
        <f t="shared" si="197"/>
        <v>0</v>
      </c>
      <c r="I664" s="131">
        <f>MAX($F$334:F664)</f>
        <v>601880</v>
      </c>
      <c r="K664" s="140">
        <f t="shared" si="210"/>
        <v>0</v>
      </c>
      <c r="L664" s="70">
        <f t="shared" si="198"/>
        <v>477520</v>
      </c>
      <c r="M664" s="70">
        <f t="shared" si="199"/>
        <v>0</v>
      </c>
      <c r="N664" s="71">
        <f t="shared" si="200"/>
        <v>0</v>
      </c>
      <c r="O664" s="70">
        <f t="shared" si="201"/>
        <v>0</v>
      </c>
      <c r="P664" s="69">
        <f t="shared" si="202"/>
        <v>0</v>
      </c>
      <c r="Q664" s="50">
        <f t="shared" si="203"/>
        <v>0</v>
      </c>
      <c r="R664" s="50">
        <f t="shared" si="204"/>
        <v>0</v>
      </c>
      <c r="S664" s="112">
        <f t="shared" si="205"/>
        <v>-850</v>
      </c>
      <c r="T664" s="112">
        <f t="shared" si="206"/>
        <v>-850</v>
      </c>
      <c r="U664" s="113">
        <f t="shared" si="207"/>
        <v>-850</v>
      </c>
      <c r="V664" s="114">
        <f t="shared" si="208"/>
        <v>0</v>
      </c>
      <c r="Y664" s="33">
        <f>P!M664</f>
        <v>0</v>
      </c>
      <c r="Z664" s="33">
        <f t="shared" si="209"/>
        <v>0</v>
      </c>
    </row>
    <row r="665" spans="1:26" x14ac:dyDescent="0.35">
      <c r="A665" s="32">
        <f t="shared" si="193"/>
        <v>43755</v>
      </c>
      <c r="B665" s="20">
        <f t="shared" si="194"/>
        <v>2019</v>
      </c>
      <c r="C665" s="20">
        <f t="shared" si="195"/>
        <v>10</v>
      </c>
      <c r="D665" s="47">
        <f>+P!D665</f>
        <v>190290</v>
      </c>
      <c r="E665" s="47">
        <f>'C'!E665</f>
        <v>313890</v>
      </c>
      <c r="F665" s="47">
        <f t="shared" si="192"/>
        <v>504180</v>
      </c>
      <c r="G665" s="50">
        <f t="shared" si="196"/>
        <v>-2230</v>
      </c>
      <c r="H665" s="50">
        <f t="shared" si="197"/>
        <v>0</v>
      </c>
      <c r="I665" s="131">
        <f>MAX($F$334:F665)</f>
        <v>601880</v>
      </c>
      <c r="K665" s="140">
        <f t="shared" si="210"/>
        <v>0</v>
      </c>
      <c r="L665" s="70">
        <f t="shared" si="198"/>
        <v>477380</v>
      </c>
      <c r="M665" s="70">
        <f t="shared" si="199"/>
        <v>0</v>
      </c>
      <c r="N665" s="71">
        <f t="shared" si="200"/>
        <v>0</v>
      </c>
      <c r="O665" s="70">
        <f t="shared" si="201"/>
        <v>0</v>
      </c>
      <c r="P665" s="69">
        <f t="shared" si="202"/>
        <v>0</v>
      </c>
      <c r="Q665" s="50">
        <f t="shared" si="203"/>
        <v>0</v>
      </c>
      <c r="R665" s="50">
        <f t="shared" si="204"/>
        <v>0</v>
      </c>
      <c r="S665" s="112">
        <f t="shared" si="205"/>
        <v>-2230</v>
      </c>
      <c r="T665" s="112">
        <f t="shared" si="206"/>
        <v>-2230</v>
      </c>
      <c r="U665" s="113">
        <f t="shared" si="207"/>
        <v>-2230</v>
      </c>
      <c r="V665" s="114">
        <f t="shared" si="208"/>
        <v>0</v>
      </c>
      <c r="Y665" s="33">
        <f>P!M665</f>
        <v>0</v>
      </c>
      <c r="Z665" s="33">
        <f t="shared" si="209"/>
        <v>0</v>
      </c>
    </row>
    <row r="666" spans="1:26" x14ac:dyDescent="0.35">
      <c r="A666" s="32">
        <f t="shared" si="193"/>
        <v>43756</v>
      </c>
      <c r="B666" s="20">
        <f t="shared" si="194"/>
        <v>2019</v>
      </c>
      <c r="C666" s="20">
        <f t="shared" si="195"/>
        <v>10</v>
      </c>
      <c r="D666" s="47">
        <f>+P!D666</f>
        <v>189670</v>
      </c>
      <c r="E666" s="47">
        <f>'C'!E666</f>
        <v>312260</v>
      </c>
      <c r="F666" s="47">
        <f t="shared" si="192"/>
        <v>501930</v>
      </c>
      <c r="G666" s="50">
        <f t="shared" si="196"/>
        <v>-2250</v>
      </c>
      <c r="H666" s="50">
        <f t="shared" si="197"/>
        <v>0</v>
      </c>
      <c r="I666" s="131">
        <f>MAX($F$334:F666)</f>
        <v>601880</v>
      </c>
      <c r="K666" s="140">
        <f t="shared" si="210"/>
        <v>0</v>
      </c>
      <c r="L666" s="70">
        <f t="shared" si="198"/>
        <v>477380</v>
      </c>
      <c r="M666" s="70">
        <f t="shared" si="199"/>
        <v>0</v>
      </c>
      <c r="N666" s="71">
        <f t="shared" si="200"/>
        <v>0</v>
      </c>
      <c r="O666" s="70">
        <f t="shared" si="201"/>
        <v>0</v>
      </c>
      <c r="P666" s="69">
        <f t="shared" si="202"/>
        <v>0</v>
      </c>
      <c r="Q666" s="50">
        <f t="shared" si="203"/>
        <v>0</v>
      </c>
      <c r="R666" s="50">
        <f t="shared" si="204"/>
        <v>0</v>
      </c>
      <c r="S666" s="112">
        <f t="shared" si="205"/>
        <v>-2250</v>
      </c>
      <c r="T666" s="112">
        <f t="shared" si="206"/>
        <v>-2250</v>
      </c>
      <c r="U666" s="113">
        <f t="shared" si="207"/>
        <v>-2250</v>
      </c>
      <c r="V666" s="114">
        <f t="shared" si="208"/>
        <v>0</v>
      </c>
      <c r="Y666" s="33">
        <f>P!M666</f>
        <v>0</v>
      </c>
      <c r="Z666" s="33">
        <f t="shared" si="209"/>
        <v>0</v>
      </c>
    </row>
    <row r="667" spans="1:26" x14ac:dyDescent="0.35">
      <c r="A667" s="32">
        <f t="shared" si="193"/>
        <v>43757</v>
      </c>
      <c r="B667" s="20">
        <f t="shared" si="194"/>
        <v>2019</v>
      </c>
      <c r="C667" s="20">
        <f t="shared" si="195"/>
        <v>10</v>
      </c>
      <c r="D667" s="47">
        <f>+P!D667</f>
        <v>189010</v>
      </c>
      <c r="E667" s="47">
        <f>'C'!E667</f>
        <v>311150</v>
      </c>
      <c r="F667" s="47">
        <f t="shared" si="192"/>
        <v>500160</v>
      </c>
      <c r="G667" s="50">
        <f t="shared" si="196"/>
        <v>-1770</v>
      </c>
      <c r="H667" s="50">
        <f t="shared" si="197"/>
        <v>0</v>
      </c>
      <c r="I667" s="131">
        <f>MAX($F$334:F667)</f>
        <v>601880</v>
      </c>
      <c r="K667" s="140">
        <f t="shared" si="210"/>
        <v>0</v>
      </c>
      <c r="L667" s="70">
        <f t="shared" si="198"/>
        <v>477380</v>
      </c>
      <c r="M667" s="70">
        <f t="shared" si="199"/>
        <v>0</v>
      </c>
      <c r="N667" s="71">
        <f t="shared" si="200"/>
        <v>0</v>
      </c>
      <c r="O667" s="70">
        <f t="shared" si="201"/>
        <v>0</v>
      </c>
      <c r="P667" s="69">
        <f t="shared" si="202"/>
        <v>0</v>
      </c>
      <c r="Q667" s="50">
        <f t="shared" si="203"/>
        <v>0</v>
      </c>
      <c r="R667" s="50">
        <f t="shared" si="204"/>
        <v>0</v>
      </c>
      <c r="S667" s="112">
        <f t="shared" si="205"/>
        <v>-1770</v>
      </c>
      <c r="T667" s="112">
        <f t="shared" si="206"/>
        <v>-1770</v>
      </c>
      <c r="U667" s="113">
        <f t="shared" si="207"/>
        <v>-1770</v>
      </c>
      <c r="V667" s="114">
        <f t="shared" si="208"/>
        <v>0</v>
      </c>
      <c r="Y667" s="33">
        <f>P!M667</f>
        <v>0</v>
      </c>
      <c r="Z667" s="33">
        <f t="shared" si="209"/>
        <v>0</v>
      </c>
    </row>
    <row r="668" spans="1:26" x14ac:dyDescent="0.35">
      <c r="A668" s="32">
        <f t="shared" si="193"/>
        <v>43758</v>
      </c>
      <c r="B668" s="20">
        <f t="shared" si="194"/>
        <v>2019</v>
      </c>
      <c r="C668" s="20">
        <f t="shared" si="195"/>
        <v>10</v>
      </c>
      <c r="D668" s="47">
        <f>+P!D668</f>
        <v>188310</v>
      </c>
      <c r="E668" s="47">
        <f>'C'!E668</f>
        <v>310630</v>
      </c>
      <c r="F668" s="47">
        <f t="shared" si="192"/>
        <v>498940</v>
      </c>
      <c r="G668" s="50">
        <f t="shared" si="196"/>
        <v>-1220</v>
      </c>
      <c r="H668" s="50">
        <f t="shared" si="197"/>
        <v>0</v>
      </c>
      <c r="I668" s="131">
        <f>MAX($F$334:F668)</f>
        <v>601880</v>
      </c>
      <c r="K668" s="140">
        <f t="shared" si="210"/>
        <v>0</v>
      </c>
      <c r="L668" s="70">
        <f t="shared" si="198"/>
        <v>477380</v>
      </c>
      <c r="M668" s="70">
        <f t="shared" si="199"/>
        <v>0</v>
      </c>
      <c r="N668" s="71">
        <f t="shared" si="200"/>
        <v>0</v>
      </c>
      <c r="O668" s="70">
        <f t="shared" si="201"/>
        <v>0</v>
      </c>
      <c r="P668" s="69">
        <f t="shared" si="202"/>
        <v>0</v>
      </c>
      <c r="Q668" s="50">
        <f t="shared" si="203"/>
        <v>0</v>
      </c>
      <c r="R668" s="50">
        <f t="shared" si="204"/>
        <v>0</v>
      </c>
      <c r="S668" s="112">
        <f t="shared" si="205"/>
        <v>-1220</v>
      </c>
      <c r="T668" s="112">
        <f t="shared" si="206"/>
        <v>-1220</v>
      </c>
      <c r="U668" s="113">
        <f t="shared" si="207"/>
        <v>-1220</v>
      </c>
      <c r="V668" s="114">
        <f t="shared" si="208"/>
        <v>0</v>
      </c>
      <c r="Y668" s="33">
        <f>P!M668</f>
        <v>0</v>
      </c>
      <c r="Z668" s="33">
        <f t="shared" si="209"/>
        <v>0</v>
      </c>
    </row>
    <row r="669" spans="1:26" x14ac:dyDescent="0.35">
      <c r="A669" s="32">
        <f t="shared" si="193"/>
        <v>43759</v>
      </c>
      <c r="B669" s="20">
        <f t="shared" si="194"/>
        <v>2019</v>
      </c>
      <c r="C669" s="20">
        <f t="shared" si="195"/>
        <v>10</v>
      </c>
      <c r="D669" s="47">
        <f>+P!D669</f>
        <v>187650</v>
      </c>
      <c r="E669" s="47">
        <f>'C'!E669</f>
        <v>310690</v>
      </c>
      <c r="F669" s="47">
        <f t="shared" si="192"/>
        <v>498340</v>
      </c>
      <c r="G669" s="50">
        <f t="shared" si="196"/>
        <v>-600</v>
      </c>
      <c r="H669" s="50">
        <f t="shared" si="197"/>
        <v>0</v>
      </c>
      <c r="I669" s="131">
        <f>MAX($F$334:F669)</f>
        <v>601880</v>
      </c>
      <c r="K669" s="140">
        <f t="shared" si="210"/>
        <v>0</v>
      </c>
      <c r="L669" s="70">
        <f t="shared" si="198"/>
        <v>477380</v>
      </c>
      <c r="M669" s="70">
        <f t="shared" si="199"/>
        <v>0</v>
      </c>
      <c r="N669" s="71">
        <f t="shared" si="200"/>
        <v>0</v>
      </c>
      <c r="O669" s="70">
        <f t="shared" si="201"/>
        <v>0</v>
      </c>
      <c r="P669" s="69">
        <f t="shared" si="202"/>
        <v>0</v>
      </c>
      <c r="Q669" s="50">
        <f t="shared" si="203"/>
        <v>0</v>
      </c>
      <c r="R669" s="50">
        <f t="shared" si="204"/>
        <v>0</v>
      </c>
      <c r="S669" s="112">
        <f t="shared" si="205"/>
        <v>-600</v>
      </c>
      <c r="T669" s="112">
        <f t="shared" si="206"/>
        <v>-600</v>
      </c>
      <c r="U669" s="113">
        <f t="shared" si="207"/>
        <v>-600</v>
      </c>
      <c r="V669" s="114">
        <f t="shared" si="208"/>
        <v>0</v>
      </c>
      <c r="Y669" s="33">
        <f>P!M669</f>
        <v>0</v>
      </c>
      <c r="Z669" s="33">
        <f t="shared" si="209"/>
        <v>0</v>
      </c>
    </row>
    <row r="670" spans="1:26" x14ac:dyDescent="0.35">
      <c r="A670" s="32">
        <f t="shared" si="193"/>
        <v>43760</v>
      </c>
      <c r="B670" s="20">
        <f t="shared" si="194"/>
        <v>2019</v>
      </c>
      <c r="C670" s="20">
        <f t="shared" si="195"/>
        <v>10</v>
      </c>
      <c r="D670" s="47">
        <f>+P!D670</f>
        <v>187080</v>
      </c>
      <c r="E670" s="47">
        <f>'C'!E670</f>
        <v>311020</v>
      </c>
      <c r="F670" s="47">
        <f t="shared" si="192"/>
        <v>498100</v>
      </c>
      <c r="G670" s="50">
        <f t="shared" si="196"/>
        <v>-240</v>
      </c>
      <c r="H670" s="50">
        <f t="shared" si="197"/>
        <v>0</v>
      </c>
      <c r="I670" s="131">
        <f>MAX($F$334:F670)</f>
        <v>601880</v>
      </c>
      <c r="K670" s="140">
        <f t="shared" si="210"/>
        <v>0</v>
      </c>
      <c r="L670" s="70">
        <f t="shared" si="198"/>
        <v>477010</v>
      </c>
      <c r="M670" s="70">
        <f t="shared" si="199"/>
        <v>0</v>
      </c>
      <c r="N670" s="71">
        <f t="shared" si="200"/>
        <v>0</v>
      </c>
      <c r="O670" s="70">
        <f t="shared" si="201"/>
        <v>0</v>
      </c>
      <c r="P670" s="69">
        <f t="shared" si="202"/>
        <v>0</v>
      </c>
      <c r="Q670" s="50">
        <f t="shared" si="203"/>
        <v>0</v>
      </c>
      <c r="R670" s="50">
        <f t="shared" si="204"/>
        <v>0</v>
      </c>
      <c r="S670" s="112">
        <f t="shared" si="205"/>
        <v>-240</v>
      </c>
      <c r="T670" s="112">
        <f t="shared" si="206"/>
        <v>-240</v>
      </c>
      <c r="U670" s="113">
        <f t="shared" si="207"/>
        <v>-240</v>
      </c>
      <c r="V670" s="114">
        <f t="shared" si="208"/>
        <v>0</v>
      </c>
      <c r="Y670" s="33">
        <f>P!M670</f>
        <v>0</v>
      </c>
      <c r="Z670" s="33">
        <f t="shared" si="209"/>
        <v>0</v>
      </c>
    </row>
    <row r="671" spans="1:26" x14ac:dyDescent="0.35">
      <c r="A671" s="32">
        <f t="shared" si="193"/>
        <v>43761</v>
      </c>
      <c r="B671" s="20">
        <f t="shared" si="194"/>
        <v>2019</v>
      </c>
      <c r="C671" s="20">
        <f t="shared" si="195"/>
        <v>10</v>
      </c>
      <c r="D671" s="47">
        <f>+P!D671</f>
        <v>186220</v>
      </c>
      <c r="E671" s="47">
        <f>'C'!E671</f>
        <v>309460</v>
      </c>
      <c r="F671" s="47">
        <f t="shared" si="192"/>
        <v>495680</v>
      </c>
      <c r="G671" s="50">
        <f t="shared" si="196"/>
        <v>-2420</v>
      </c>
      <c r="H671" s="50">
        <f t="shared" si="197"/>
        <v>0</v>
      </c>
      <c r="I671" s="131">
        <f>MAX($F$334:F671)</f>
        <v>601880</v>
      </c>
      <c r="K671" s="140">
        <f t="shared" si="210"/>
        <v>0</v>
      </c>
      <c r="L671" s="70">
        <f t="shared" si="198"/>
        <v>476470</v>
      </c>
      <c r="M671" s="70">
        <f t="shared" si="199"/>
        <v>0</v>
      </c>
      <c r="N671" s="71">
        <f t="shared" si="200"/>
        <v>0</v>
      </c>
      <c r="O671" s="70">
        <f t="shared" si="201"/>
        <v>0</v>
      </c>
      <c r="P671" s="69">
        <f t="shared" si="202"/>
        <v>0</v>
      </c>
      <c r="Q671" s="50">
        <f t="shared" si="203"/>
        <v>0</v>
      </c>
      <c r="R671" s="50">
        <f t="shared" si="204"/>
        <v>0</v>
      </c>
      <c r="S671" s="112">
        <f t="shared" si="205"/>
        <v>-2420</v>
      </c>
      <c r="T671" s="112">
        <f t="shared" si="206"/>
        <v>-2420</v>
      </c>
      <c r="U671" s="113">
        <f t="shared" si="207"/>
        <v>-2420</v>
      </c>
      <c r="V671" s="114">
        <f t="shared" si="208"/>
        <v>0</v>
      </c>
      <c r="Y671" s="33">
        <f>P!M671</f>
        <v>0</v>
      </c>
      <c r="Z671" s="33">
        <f t="shared" si="209"/>
        <v>0</v>
      </c>
    </row>
    <row r="672" spans="1:26" x14ac:dyDescent="0.35">
      <c r="A672" s="32">
        <f t="shared" si="193"/>
        <v>43762</v>
      </c>
      <c r="B672" s="20">
        <f t="shared" si="194"/>
        <v>2019</v>
      </c>
      <c r="C672" s="20">
        <f t="shared" si="195"/>
        <v>10</v>
      </c>
      <c r="D672" s="47">
        <f>+P!D672</f>
        <v>185060</v>
      </c>
      <c r="E672" s="47">
        <f>'C'!E672</f>
        <v>308100</v>
      </c>
      <c r="F672" s="47">
        <f t="shared" si="192"/>
        <v>493160</v>
      </c>
      <c r="G672" s="50">
        <f t="shared" si="196"/>
        <v>-2520</v>
      </c>
      <c r="H672" s="50">
        <f t="shared" si="197"/>
        <v>0</v>
      </c>
      <c r="I672" s="131">
        <f>MAX($F$334:F672)</f>
        <v>601880</v>
      </c>
      <c r="K672" s="140">
        <f t="shared" si="210"/>
        <v>0</v>
      </c>
      <c r="L672" s="70">
        <f t="shared" si="198"/>
        <v>475970</v>
      </c>
      <c r="M672" s="70">
        <f t="shared" si="199"/>
        <v>0</v>
      </c>
      <c r="N672" s="71">
        <f t="shared" si="200"/>
        <v>0</v>
      </c>
      <c r="O672" s="70">
        <f t="shared" si="201"/>
        <v>0</v>
      </c>
      <c r="P672" s="69">
        <f t="shared" si="202"/>
        <v>0</v>
      </c>
      <c r="Q672" s="50">
        <f t="shared" si="203"/>
        <v>0</v>
      </c>
      <c r="R672" s="50">
        <f t="shared" si="204"/>
        <v>0</v>
      </c>
      <c r="S672" s="112">
        <f t="shared" si="205"/>
        <v>-2520</v>
      </c>
      <c r="T672" s="112">
        <f t="shared" si="206"/>
        <v>-2520</v>
      </c>
      <c r="U672" s="113">
        <f t="shared" si="207"/>
        <v>-2520</v>
      </c>
      <c r="V672" s="114">
        <f t="shared" si="208"/>
        <v>0</v>
      </c>
      <c r="Y672" s="33">
        <f>P!M672</f>
        <v>0</v>
      </c>
      <c r="Z672" s="33">
        <f t="shared" si="209"/>
        <v>0</v>
      </c>
    </row>
    <row r="673" spans="1:26" x14ac:dyDescent="0.35">
      <c r="A673" s="32">
        <f t="shared" si="193"/>
        <v>43763</v>
      </c>
      <c r="B673" s="20">
        <f t="shared" si="194"/>
        <v>2019</v>
      </c>
      <c r="C673" s="20">
        <f t="shared" si="195"/>
        <v>10</v>
      </c>
      <c r="D673" s="47">
        <f>+P!D673</f>
        <v>184350</v>
      </c>
      <c r="E673" s="47">
        <f>'C'!E673</f>
        <v>306410</v>
      </c>
      <c r="F673" s="47">
        <f t="shared" si="192"/>
        <v>490760</v>
      </c>
      <c r="G673" s="50">
        <f t="shared" si="196"/>
        <v>-2400</v>
      </c>
      <c r="H673" s="50">
        <f t="shared" si="197"/>
        <v>0</v>
      </c>
      <c r="I673" s="131">
        <f>MAX($F$334:F673)</f>
        <v>601880</v>
      </c>
      <c r="K673" s="140">
        <f t="shared" si="210"/>
        <v>0</v>
      </c>
      <c r="L673" s="70">
        <f t="shared" si="198"/>
        <v>475210</v>
      </c>
      <c r="M673" s="70">
        <f t="shared" si="199"/>
        <v>0</v>
      </c>
      <c r="N673" s="71">
        <f t="shared" si="200"/>
        <v>0</v>
      </c>
      <c r="O673" s="70">
        <f t="shared" si="201"/>
        <v>0</v>
      </c>
      <c r="P673" s="69">
        <f t="shared" si="202"/>
        <v>0</v>
      </c>
      <c r="Q673" s="50">
        <f t="shared" si="203"/>
        <v>0</v>
      </c>
      <c r="R673" s="50">
        <f t="shared" si="204"/>
        <v>0</v>
      </c>
      <c r="S673" s="112">
        <f t="shared" si="205"/>
        <v>-2400</v>
      </c>
      <c r="T673" s="112">
        <f t="shared" si="206"/>
        <v>-2400</v>
      </c>
      <c r="U673" s="113">
        <f t="shared" si="207"/>
        <v>-2400</v>
      </c>
      <c r="V673" s="114">
        <f t="shared" si="208"/>
        <v>0</v>
      </c>
      <c r="Y673" s="33">
        <f>P!M673</f>
        <v>0</v>
      </c>
      <c r="Z673" s="33">
        <f t="shared" si="209"/>
        <v>0</v>
      </c>
    </row>
    <row r="674" spans="1:26" x14ac:dyDescent="0.35">
      <c r="A674" s="32">
        <f t="shared" si="193"/>
        <v>43764</v>
      </c>
      <c r="B674" s="20">
        <f t="shared" si="194"/>
        <v>2019</v>
      </c>
      <c r="C674" s="20">
        <f t="shared" si="195"/>
        <v>10</v>
      </c>
      <c r="D674" s="47">
        <f>+P!D674</f>
        <v>183810</v>
      </c>
      <c r="E674" s="47">
        <f>'C'!E674</f>
        <v>304920</v>
      </c>
      <c r="F674" s="47">
        <f t="shared" si="192"/>
        <v>488730</v>
      </c>
      <c r="G674" s="50">
        <f t="shared" si="196"/>
        <v>-2030</v>
      </c>
      <c r="H674" s="50">
        <f t="shared" si="197"/>
        <v>0</v>
      </c>
      <c r="I674" s="131">
        <f>MAX($F$334:F674)</f>
        <v>601880</v>
      </c>
      <c r="K674" s="140">
        <f t="shared" si="210"/>
        <v>0</v>
      </c>
      <c r="L674" s="70">
        <f t="shared" si="198"/>
        <v>474680</v>
      </c>
      <c r="M674" s="70">
        <f t="shared" si="199"/>
        <v>0</v>
      </c>
      <c r="N674" s="71">
        <f t="shared" si="200"/>
        <v>0</v>
      </c>
      <c r="O674" s="70">
        <f t="shared" si="201"/>
        <v>0</v>
      </c>
      <c r="P674" s="69">
        <f t="shared" si="202"/>
        <v>0</v>
      </c>
      <c r="Q674" s="50">
        <f t="shared" si="203"/>
        <v>0</v>
      </c>
      <c r="R674" s="50">
        <f t="shared" si="204"/>
        <v>0</v>
      </c>
      <c r="S674" s="112">
        <f t="shared" si="205"/>
        <v>-2030</v>
      </c>
      <c r="T674" s="112">
        <f t="shared" si="206"/>
        <v>-2030</v>
      </c>
      <c r="U674" s="113">
        <f t="shared" si="207"/>
        <v>-2030</v>
      </c>
      <c r="V674" s="114">
        <f t="shared" si="208"/>
        <v>0</v>
      </c>
      <c r="Y674" s="33">
        <f>P!M674</f>
        <v>0</v>
      </c>
      <c r="Z674" s="33">
        <f t="shared" si="209"/>
        <v>0</v>
      </c>
    </row>
    <row r="675" spans="1:26" x14ac:dyDescent="0.35">
      <c r="A675" s="32">
        <f t="shared" si="193"/>
        <v>43765</v>
      </c>
      <c r="B675" s="20">
        <f t="shared" si="194"/>
        <v>2019</v>
      </c>
      <c r="C675" s="20">
        <f t="shared" si="195"/>
        <v>10</v>
      </c>
      <c r="D675" s="47">
        <f>+P!D675</f>
        <v>183510</v>
      </c>
      <c r="E675" s="47">
        <f>'C'!E675</f>
        <v>303310</v>
      </c>
      <c r="F675" s="47">
        <f t="shared" si="192"/>
        <v>486820</v>
      </c>
      <c r="G675" s="50">
        <f t="shared" si="196"/>
        <v>-1910</v>
      </c>
      <c r="H675" s="50">
        <f t="shared" si="197"/>
        <v>0</v>
      </c>
      <c r="I675" s="131">
        <f>MAX($F$334:F675)</f>
        <v>601880</v>
      </c>
      <c r="K675" s="140">
        <f t="shared" si="210"/>
        <v>0</v>
      </c>
      <c r="L675" s="70">
        <f t="shared" si="198"/>
        <v>474140</v>
      </c>
      <c r="M675" s="70">
        <f t="shared" si="199"/>
        <v>0</v>
      </c>
      <c r="N675" s="71">
        <f t="shared" si="200"/>
        <v>0</v>
      </c>
      <c r="O675" s="70">
        <f t="shared" si="201"/>
        <v>0</v>
      </c>
      <c r="P675" s="69">
        <f t="shared" si="202"/>
        <v>0</v>
      </c>
      <c r="Q675" s="50">
        <f t="shared" si="203"/>
        <v>0</v>
      </c>
      <c r="R675" s="50">
        <f t="shared" si="204"/>
        <v>0</v>
      </c>
      <c r="S675" s="112">
        <f t="shared" si="205"/>
        <v>-1910</v>
      </c>
      <c r="T675" s="112">
        <f t="shared" si="206"/>
        <v>-1910</v>
      </c>
      <c r="U675" s="113">
        <f t="shared" si="207"/>
        <v>-1910</v>
      </c>
      <c r="V675" s="114">
        <f t="shared" si="208"/>
        <v>0</v>
      </c>
      <c r="Y675" s="33">
        <f>P!M675</f>
        <v>0</v>
      </c>
      <c r="Z675" s="33">
        <f t="shared" si="209"/>
        <v>0</v>
      </c>
    </row>
    <row r="676" spans="1:26" x14ac:dyDescent="0.35">
      <c r="A676" s="32">
        <f t="shared" si="193"/>
        <v>43766</v>
      </c>
      <c r="B676" s="20">
        <f t="shared" si="194"/>
        <v>2019</v>
      </c>
      <c r="C676" s="20">
        <f t="shared" si="195"/>
        <v>10</v>
      </c>
      <c r="D676" s="47">
        <f>+P!D676</f>
        <v>183160</v>
      </c>
      <c r="E676" s="47">
        <f>'C'!E676</f>
        <v>302540</v>
      </c>
      <c r="F676" s="47">
        <f t="shared" si="192"/>
        <v>485700</v>
      </c>
      <c r="G676" s="50">
        <f t="shared" si="196"/>
        <v>-1120</v>
      </c>
      <c r="H676" s="50">
        <f t="shared" si="197"/>
        <v>0</v>
      </c>
      <c r="I676" s="131">
        <f>MAX($F$334:F676)</f>
        <v>601880</v>
      </c>
      <c r="K676" s="140">
        <f t="shared" si="210"/>
        <v>0</v>
      </c>
      <c r="L676" s="70">
        <f t="shared" si="198"/>
        <v>474140</v>
      </c>
      <c r="M676" s="70">
        <f t="shared" si="199"/>
        <v>0</v>
      </c>
      <c r="N676" s="71">
        <f t="shared" si="200"/>
        <v>0</v>
      </c>
      <c r="O676" s="70">
        <f t="shared" si="201"/>
        <v>0</v>
      </c>
      <c r="P676" s="69">
        <f t="shared" si="202"/>
        <v>0</v>
      </c>
      <c r="Q676" s="50">
        <f t="shared" si="203"/>
        <v>0</v>
      </c>
      <c r="R676" s="50">
        <f t="shared" si="204"/>
        <v>0</v>
      </c>
      <c r="S676" s="112">
        <f t="shared" si="205"/>
        <v>-1120</v>
      </c>
      <c r="T676" s="112">
        <f t="shared" si="206"/>
        <v>-1120</v>
      </c>
      <c r="U676" s="113">
        <f t="shared" si="207"/>
        <v>-1120</v>
      </c>
      <c r="V676" s="114">
        <f t="shared" si="208"/>
        <v>0</v>
      </c>
      <c r="Y676" s="33">
        <f>P!M676</f>
        <v>0</v>
      </c>
      <c r="Z676" s="33">
        <f t="shared" si="209"/>
        <v>0</v>
      </c>
    </row>
    <row r="677" spans="1:26" x14ac:dyDescent="0.35">
      <c r="A677" s="32">
        <f t="shared" si="193"/>
        <v>43767</v>
      </c>
      <c r="B677" s="20">
        <f t="shared" si="194"/>
        <v>2019</v>
      </c>
      <c r="C677" s="20">
        <f t="shared" si="195"/>
        <v>10</v>
      </c>
      <c r="D677" s="47">
        <f>+P!D677</f>
        <v>182180</v>
      </c>
      <c r="E677" s="47">
        <f>'C'!E677</f>
        <v>302410</v>
      </c>
      <c r="F677" s="47">
        <f t="shared" si="192"/>
        <v>484590</v>
      </c>
      <c r="G677" s="50">
        <f t="shared" si="196"/>
        <v>-1110</v>
      </c>
      <c r="H677" s="50">
        <f t="shared" si="197"/>
        <v>0</v>
      </c>
      <c r="I677" s="131">
        <f>MAX($F$334:F677)</f>
        <v>601880</v>
      </c>
      <c r="K677" s="140">
        <f t="shared" si="210"/>
        <v>0</v>
      </c>
      <c r="L677" s="70">
        <f t="shared" si="198"/>
        <v>473900</v>
      </c>
      <c r="M677" s="70">
        <f t="shared" si="199"/>
        <v>0</v>
      </c>
      <c r="N677" s="71">
        <f t="shared" si="200"/>
        <v>0</v>
      </c>
      <c r="O677" s="70">
        <f t="shared" si="201"/>
        <v>0</v>
      </c>
      <c r="P677" s="69">
        <f t="shared" si="202"/>
        <v>0</v>
      </c>
      <c r="Q677" s="50">
        <f t="shared" si="203"/>
        <v>0</v>
      </c>
      <c r="R677" s="50">
        <f t="shared" si="204"/>
        <v>0</v>
      </c>
      <c r="S677" s="112">
        <f t="shared" si="205"/>
        <v>-1110</v>
      </c>
      <c r="T677" s="112">
        <f t="shared" si="206"/>
        <v>-1110</v>
      </c>
      <c r="U677" s="113">
        <f t="shared" si="207"/>
        <v>-1110</v>
      </c>
      <c r="V677" s="114">
        <f t="shared" si="208"/>
        <v>0</v>
      </c>
      <c r="Y677" s="33">
        <f>P!M677</f>
        <v>0</v>
      </c>
      <c r="Z677" s="33">
        <f t="shared" si="209"/>
        <v>0</v>
      </c>
    </row>
    <row r="678" spans="1:26" x14ac:dyDescent="0.35">
      <c r="A678" s="32">
        <f t="shared" si="193"/>
        <v>43768</v>
      </c>
      <c r="B678" s="20">
        <f t="shared" si="194"/>
        <v>2019</v>
      </c>
      <c r="C678" s="20">
        <f t="shared" si="195"/>
        <v>10</v>
      </c>
      <c r="D678" s="47">
        <f>+P!D678</f>
        <v>180420</v>
      </c>
      <c r="E678" s="47">
        <f>'C'!E678</f>
        <v>303190</v>
      </c>
      <c r="F678" s="47">
        <f t="shared" si="192"/>
        <v>483610</v>
      </c>
      <c r="G678" s="50">
        <f t="shared" si="196"/>
        <v>-980</v>
      </c>
      <c r="H678" s="50">
        <f t="shared" si="197"/>
        <v>0</v>
      </c>
      <c r="I678" s="131">
        <f>MAX($F$334:F678)</f>
        <v>601880</v>
      </c>
      <c r="K678" s="140">
        <f t="shared" si="210"/>
        <v>0</v>
      </c>
      <c r="L678" s="70">
        <f t="shared" si="198"/>
        <v>473410</v>
      </c>
      <c r="M678" s="70">
        <f t="shared" si="199"/>
        <v>0</v>
      </c>
      <c r="N678" s="71">
        <f t="shared" si="200"/>
        <v>0</v>
      </c>
      <c r="O678" s="70">
        <f t="shared" si="201"/>
        <v>0</v>
      </c>
      <c r="P678" s="69">
        <f t="shared" si="202"/>
        <v>0</v>
      </c>
      <c r="Q678" s="50">
        <f t="shared" si="203"/>
        <v>0</v>
      </c>
      <c r="R678" s="50">
        <f t="shared" si="204"/>
        <v>0</v>
      </c>
      <c r="S678" s="112">
        <f t="shared" si="205"/>
        <v>-980</v>
      </c>
      <c r="T678" s="112">
        <f t="shared" si="206"/>
        <v>-980</v>
      </c>
      <c r="U678" s="113">
        <f t="shared" si="207"/>
        <v>-980</v>
      </c>
      <c r="V678" s="114">
        <f t="shared" si="208"/>
        <v>0</v>
      </c>
      <c r="Y678" s="33">
        <f>P!M678</f>
        <v>0</v>
      </c>
      <c r="Z678" s="33">
        <f t="shared" si="209"/>
        <v>0</v>
      </c>
    </row>
    <row r="679" spans="1:26" x14ac:dyDescent="0.35">
      <c r="A679" s="32">
        <f t="shared" si="193"/>
        <v>43769</v>
      </c>
      <c r="B679" s="20">
        <f t="shared" si="194"/>
        <v>2019</v>
      </c>
      <c r="C679" s="20">
        <f t="shared" si="195"/>
        <v>10</v>
      </c>
      <c r="D679" s="47">
        <f>+P!D679</f>
        <v>179560</v>
      </c>
      <c r="E679" s="47">
        <f>'C'!E679</f>
        <v>303510</v>
      </c>
      <c r="F679" s="47">
        <f t="shared" si="192"/>
        <v>483070</v>
      </c>
      <c r="G679" s="50">
        <f t="shared" si="196"/>
        <v>-540</v>
      </c>
      <c r="H679" s="50">
        <f t="shared" si="197"/>
        <v>0</v>
      </c>
      <c r="I679" s="131">
        <f>MAX($F$334:F679)</f>
        <v>601880</v>
      </c>
      <c r="K679" s="140">
        <f t="shared" si="210"/>
        <v>0</v>
      </c>
      <c r="L679" s="70">
        <f t="shared" si="198"/>
        <v>473000</v>
      </c>
      <c r="M679" s="70">
        <f t="shared" si="199"/>
        <v>0</v>
      </c>
      <c r="N679" s="71">
        <f t="shared" si="200"/>
        <v>0</v>
      </c>
      <c r="O679" s="70">
        <f t="shared" si="201"/>
        <v>0</v>
      </c>
      <c r="P679" s="69">
        <f t="shared" si="202"/>
        <v>0</v>
      </c>
      <c r="Q679" s="50">
        <f t="shared" si="203"/>
        <v>0</v>
      </c>
      <c r="R679" s="50">
        <f t="shared" si="204"/>
        <v>0</v>
      </c>
      <c r="S679" s="112">
        <f t="shared" si="205"/>
        <v>-540</v>
      </c>
      <c r="T679" s="112">
        <f t="shared" si="206"/>
        <v>-540</v>
      </c>
      <c r="U679" s="113">
        <f t="shared" si="207"/>
        <v>-540</v>
      </c>
      <c r="V679" s="114">
        <f t="shared" si="208"/>
        <v>0</v>
      </c>
      <c r="Y679" s="33">
        <f>P!M679</f>
        <v>0</v>
      </c>
      <c r="Z679" s="33">
        <f t="shared" si="209"/>
        <v>0</v>
      </c>
    </row>
    <row r="680" spans="1:26" x14ac:dyDescent="0.35">
      <c r="A680" s="32">
        <f t="shared" si="193"/>
        <v>43770</v>
      </c>
      <c r="B680" s="20">
        <f t="shared" si="194"/>
        <v>2019</v>
      </c>
      <c r="C680" s="20">
        <f t="shared" si="195"/>
        <v>11</v>
      </c>
      <c r="D680" s="47">
        <f>+P!D680</f>
        <v>178330</v>
      </c>
      <c r="E680" s="47">
        <f>'C'!E680</f>
        <v>304340</v>
      </c>
      <c r="F680" s="47">
        <f t="shared" si="192"/>
        <v>482670</v>
      </c>
      <c r="G680" s="50">
        <f t="shared" si="196"/>
        <v>-400</v>
      </c>
      <c r="H680" s="50">
        <f t="shared" si="197"/>
        <v>0</v>
      </c>
      <c r="I680" s="131">
        <f>MAX($F$334:F680)</f>
        <v>601880</v>
      </c>
      <c r="K680" s="140">
        <f t="shared" si="210"/>
        <v>0</v>
      </c>
      <c r="L680" s="70">
        <f t="shared" si="198"/>
        <v>472680</v>
      </c>
      <c r="M680" s="70">
        <f t="shared" si="199"/>
        <v>0</v>
      </c>
      <c r="N680" s="71">
        <f t="shared" si="200"/>
        <v>0</v>
      </c>
      <c r="O680" s="70">
        <f t="shared" si="201"/>
        <v>0</v>
      </c>
      <c r="P680" s="69">
        <f t="shared" si="202"/>
        <v>0</v>
      </c>
      <c r="Q680" s="50">
        <f t="shared" si="203"/>
        <v>0</v>
      </c>
      <c r="R680" s="50">
        <f t="shared" si="204"/>
        <v>0</v>
      </c>
      <c r="S680" s="112">
        <f t="shared" si="205"/>
        <v>-400</v>
      </c>
      <c r="T680" s="112">
        <f t="shared" si="206"/>
        <v>-400</v>
      </c>
      <c r="U680" s="113">
        <f t="shared" si="207"/>
        <v>-400</v>
      </c>
      <c r="V680" s="114">
        <f t="shared" si="208"/>
        <v>0</v>
      </c>
      <c r="Y680" s="33">
        <f>P!M680</f>
        <v>0</v>
      </c>
      <c r="Z680" s="33">
        <f t="shared" si="209"/>
        <v>0</v>
      </c>
    </row>
    <row r="681" spans="1:26" x14ac:dyDescent="0.35">
      <c r="A681" s="32">
        <f t="shared" si="193"/>
        <v>43771</v>
      </c>
      <c r="B681" s="20">
        <f t="shared" si="194"/>
        <v>2019</v>
      </c>
      <c r="C681" s="20">
        <f t="shared" si="195"/>
        <v>11</v>
      </c>
      <c r="D681" s="47">
        <f>+P!D681</f>
        <v>177110</v>
      </c>
      <c r="E681" s="47">
        <f>'C'!E681</f>
        <v>305120</v>
      </c>
      <c r="F681" s="47">
        <f t="shared" si="192"/>
        <v>482230</v>
      </c>
      <c r="G681" s="50">
        <f t="shared" si="196"/>
        <v>-440</v>
      </c>
      <c r="H681" s="50">
        <f t="shared" si="197"/>
        <v>0</v>
      </c>
      <c r="I681" s="131">
        <f>MAX($F$334:F681)</f>
        <v>601880</v>
      </c>
      <c r="K681" s="140">
        <f t="shared" si="210"/>
        <v>0</v>
      </c>
      <c r="L681" s="70">
        <f t="shared" si="198"/>
        <v>472680</v>
      </c>
      <c r="M681" s="70">
        <f t="shared" si="199"/>
        <v>0</v>
      </c>
      <c r="N681" s="71">
        <f t="shared" si="200"/>
        <v>0</v>
      </c>
      <c r="O681" s="70">
        <f t="shared" si="201"/>
        <v>0</v>
      </c>
      <c r="P681" s="69">
        <f t="shared" si="202"/>
        <v>0</v>
      </c>
      <c r="Q681" s="50">
        <f t="shared" si="203"/>
        <v>0</v>
      </c>
      <c r="R681" s="50">
        <f t="shared" si="204"/>
        <v>0</v>
      </c>
      <c r="S681" s="112">
        <f t="shared" si="205"/>
        <v>-440</v>
      </c>
      <c r="T681" s="112">
        <f t="shared" si="206"/>
        <v>-440</v>
      </c>
      <c r="U681" s="113">
        <f t="shared" si="207"/>
        <v>-440</v>
      </c>
      <c r="V681" s="114">
        <f t="shared" si="208"/>
        <v>0</v>
      </c>
      <c r="Y681" s="33">
        <f>P!M681</f>
        <v>0</v>
      </c>
      <c r="Z681" s="33">
        <f t="shared" si="209"/>
        <v>0</v>
      </c>
    </row>
    <row r="682" spans="1:26" x14ac:dyDescent="0.35">
      <c r="A682" s="32">
        <f t="shared" si="193"/>
        <v>43772</v>
      </c>
      <c r="B682" s="20">
        <f t="shared" si="194"/>
        <v>2019</v>
      </c>
      <c r="C682" s="20">
        <f t="shared" si="195"/>
        <v>11</v>
      </c>
      <c r="D682" s="47">
        <f>+P!D682</f>
        <v>176010</v>
      </c>
      <c r="E682" s="47">
        <f>'C'!E682</f>
        <v>305890</v>
      </c>
      <c r="F682" s="47">
        <f t="shared" si="192"/>
        <v>481900</v>
      </c>
      <c r="G682" s="50">
        <f t="shared" si="196"/>
        <v>-330</v>
      </c>
      <c r="H682" s="50">
        <f t="shared" si="197"/>
        <v>0</v>
      </c>
      <c r="I682" s="131">
        <f>MAX($F$334:F682)</f>
        <v>601880</v>
      </c>
      <c r="K682" s="140">
        <f t="shared" si="210"/>
        <v>0</v>
      </c>
      <c r="L682" s="70">
        <f t="shared" si="198"/>
        <v>472680</v>
      </c>
      <c r="M682" s="70">
        <f t="shared" si="199"/>
        <v>0</v>
      </c>
      <c r="N682" s="71">
        <f t="shared" si="200"/>
        <v>0</v>
      </c>
      <c r="O682" s="70">
        <f t="shared" si="201"/>
        <v>0</v>
      </c>
      <c r="P682" s="69">
        <f t="shared" si="202"/>
        <v>0</v>
      </c>
      <c r="Q682" s="50">
        <f t="shared" si="203"/>
        <v>0</v>
      </c>
      <c r="R682" s="50">
        <f t="shared" si="204"/>
        <v>0</v>
      </c>
      <c r="S682" s="112">
        <f t="shared" si="205"/>
        <v>-330</v>
      </c>
      <c r="T682" s="112">
        <f t="shared" si="206"/>
        <v>-330</v>
      </c>
      <c r="U682" s="113">
        <f t="shared" si="207"/>
        <v>-330</v>
      </c>
      <c r="V682" s="114">
        <f t="shared" si="208"/>
        <v>0</v>
      </c>
      <c r="Y682" s="33">
        <f>P!M682</f>
        <v>0</v>
      </c>
      <c r="Z682" s="33">
        <f t="shared" si="209"/>
        <v>0</v>
      </c>
    </row>
    <row r="683" spans="1:26" x14ac:dyDescent="0.35">
      <c r="A683" s="32">
        <f t="shared" si="193"/>
        <v>43773</v>
      </c>
      <c r="B683" s="20">
        <f t="shared" si="194"/>
        <v>2019</v>
      </c>
      <c r="C683" s="20">
        <f t="shared" si="195"/>
        <v>11</v>
      </c>
      <c r="D683" s="47">
        <f>+P!D683</f>
        <v>176010</v>
      </c>
      <c r="E683" s="47">
        <f>'C'!E683</f>
        <v>305250</v>
      </c>
      <c r="F683" s="47">
        <f t="shared" si="192"/>
        <v>481260</v>
      </c>
      <c r="G683" s="50">
        <f t="shared" si="196"/>
        <v>-640</v>
      </c>
      <c r="H683" s="50">
        <f t="shared" si="197"/>
        <v>0</v>
      </c>
      <c r="I683" s="131">
        <f>MAX($F$334:F683)</f>
        <v>601880</v>
      </c>
      <c r="K683" s="140">
        <f t="shared" si="210"/>
        <v>0</v>
      </c>
      <c r="L683" s="70">
        <f t="shared" si="198"/>
        <v>472680</v>
      </c>
      <c r="M683" s="70">
        <f t="shared" si="199"/>
        <v>0</v>
      </c>
      <c r="N683" s="71">
        <f t="shared" si="200"/>
        <v>0</v>
      </c>
      <c r="O683" s="70">
        <f t="shared" si="201"/>
        <v>0</v>
      </c>
      <c r="P683" s="69">
        <f t="shared" si="202"/>
        <v>0</v>
      </c>
      <c r="Q683" s="50">
        <f t="shared" si="203"/>
        <v>0</v>
      </c>
      <c r="R683" s="50">
        <f t="shared" si="204"/>
        <v>0</v>
      </c>
      <c r="S683" s="112">
        <f t="shared" si="205"/>
        <v>-640</v>
      </c>
      <c r="T683" s="112">
        <f t="shared" si="206"/>
        <v>-640</v>
      </c>
      <c r="U683" s="113">
        <f t="shared" si="207"/>
        <v>-640</v>
      </c>
      <c r="V683" s="114">
        <f t="shared" si="208"/>
        <v>0</v>
      </c>
      <c r="Y683" s="33">
        <f>P!M683</f>
        <v>0</v>
      </c>
      <c r="Z683" s="33">
        <f t="shared" si="209"/>
        <v>0</v>
      </c>
    </row>
    <row r="684" spans="1:26" x14ac:dyDescent="0.35">
      <c r="A684" s="32">
        <f t="shared" si="193"/>
        <v>43774</v>
      </c>
      <c r="B684" s="20">
        <f t="shared" si="194"/>
        <v>2019</v>
      </c>
      <c r="C684" s="20">
        <f t="shared" si="195"/>
        <v>11</v>
      </c>
      <c r="D684" s="47">
        <f>+P!D684</f>
        <v>175970</v>
      </c>
      <c r="E684" s="47">
        <f>'C'!E684</f>
        <v>304860</v>
      </c>
      <c r="F684" s="47">
        <f t="shared" si="192"/>
        <v>480830</v>
      </c>
      <c r="G684" s="50">
        <f t="shared" si="196"/>
        <v>-430</v>
      </c>
      <c r="H684" s="50">
        <f t="shared" si="197"/>
        <v>0</v>
      </c>
      <c r="I684" s="131">
        <f>MAX($F$334:F684)</f>
        <v>601880</v>
      </c>
      <c r="K684" s="140">
        <f t="shared" si="210"/>
        <v>0</v>
      </c>
      <c r="L684" s="70">
        <f t="shared" si="198"/>
        <v>472680</v>
      </c>
      <c r="M684" s="70">
        <f t="shared" si="199"/>
        <v>0</v>
      </c>
      <c r="N684" s="71">
        <f t="shared" si="200"/>
        <v>0</v>
      </c>
      <c r="O684" s="70">
        <f t="shared" si="201"/>
        <v>0</v>
      </c>
      <c r="P684" s="69">
        <f t="shared" si="202"/>
        <v>0</v>
      </c>
      <c r="Q684" s="50">
        <f t="shared" si="203"/>
        <v>0</v>
      </c>
      <c r="R684" s="50">
        <f t="shared" si="204"/>
        <v>0</v>
      </c>
      <c r="S684" s="112">
        <f t="shared" si="205"/>
        <v>-430</v>
      </c>
      <c r="T684" s="112">
        <f t="shared" si="206"/>
        <v>-430</v>
      </c>
      <c r="U684" s="113">
        <f t="shared" si="207"/>
        <v>-430</v>
      </c>
      <c r="V684" s="114">
        <f t="shared" si="208"/>
        <v>0</v>
      </c>
      <c r="Y684" s="33">
        <f>P!M684</f>
        <v>0</v>
      </c>
      <c r="Z684" s="33">
        <f t="shared" si="209"/>
        <v>0</v>
      </c>
    </row>
    <row r="685" spans="1:26" x14ac:dyDescent="0.35">
      <c r="A685" s="32">
        <f t="shared" si="193"/>
        <v>43775</v>
      </c>
      <c r="B685" s="20">
        <f t="shared" si="194"/>
        <v>2019</v>
      </c>
      <c r="C685" s="20">
        <f t="shared" si="195"/>
        <v>11</v>
      </c>
      <c r="D685" s="47">
        <f>+P!D685</f>
        <v>175770</v>
      </c>
      <c r="E685" s="47">
        <f>'C'!E685</f>
        <v>304470</v>
      </c>
      <c r="F685" s="47">
        <f t="shared" si="192"/>
        <v>480240</v>
      </c>
      <c r="G685" s="50">
        <f t="shared" si="196"/>
        <v>-590</v>
      </c>
      <c r="H685" s="50">
        <f t="shared" si="197"/>
        <v>0</v>
      </c>
      <c r="I685" s="131">
        <f>MAX($F$334:F685)</f>
        <v>601880</v>
      </c>
      <c r="K685" s="140">
        <f t="shared" si="210"/>
        <v>0</v>
      </c>
      <c r="L685" s="70">
        <f t="shared" si="198"/>
        <v>472680</v>
      </c>
      <c r="M685" s="70">
        <f t="shared" si="199"/>
        <v>0</v>
      </c>
      <c r="N685" s="71">
        <f t="shared" si="200"/>
        <v>0</v>
      </c>
      <c r="O685" s="70">
        <f t="shared" si="201"/>
        <v>0</v>
      </c>
      <c r="P685" s="69">
        <f t="shared" si="202"/>
        <v>0</v>
      </c>
      <c r="Q685" s="50">
        <f t="shared" si="203"/>
        <v>0</v>
      </c>
      <c r="R685" s="50">
        <f t="shared" si="204"/>
        <v>0</v>
      </c>
      <c r="S685" s="112">
        <f t="shared" si="205"/>
        <v>-590</v>
      </c>
      <c r="T685" s="112">
        <f t="shared" si="206"/>
        <v>-590</v>
      </c>
      <c r="U685" s="113">
        <f t="shared" si="207"/>
        <v>-590</v>
      </c>
      <c r="V685" s="114">
        <f t="shared" si="208"/>
        <v>0</v>
      </c>
      <c r="Y685" s="33">
        <f>P!M685</f>
        <v>0</v>
      </c>
      <c r="Z685" s="33">
        <f t="shared" si="209"/>
        <v>0</v>
      </c>
    </row>
    <row r="686" spans="1:26" x14ac:dyDescent="0.35">
      <c r="A686" s="32">
        <f t="shared" si="193"/>
        <v>43776</v>
      </c>
      <c r="B686" s="20">
        <f t="shared" si="194"/>
        <v>2019</v>
      </c>
      <c r="C686" s="20">
        <f t="shared" si="195"/>
        <v>11</v>
      </c>
      <c r="D686" s="47">
        <f>+P!D686</f>
        <v>175430</v>
      </c>
      <c r="E686" s="47">
        <f>'C'!E686</f>
        <v>304090</v>
      </c>
      <c r="F686" s="47">
        <f t="shared" si="192"/>
        <v>479520</v>
      </c>
      <c r="G686" s="50">
        <f t="shared" si="196"/>
        <v>-720</v>
      </c>
      <c r="H686" s="50">
        <f t="shared" si="197"/>
        <v>0</v>
      </c>
      <c r="I686" s="131">
        <f>MAX($F$334:F686)</f>
        <v>601880</v>
      </c>
      <c r="K686" s="140">
        <f t="shared" si="210"/>
        <v>0</v>
      </c>
      <c r="L686" s="70">
        <f t="shared" si="198"/>
        <v>472680</v>
      </c>
      <c r="M686" s="70">
        <f t="shared" si="199"/>
        <v>0</v>
      </c>
      <c r="N686" s="71">
        <f t="shared" si="200"/>
        <v>0</v>
      </c>
      <c r="O686" s="70">
        <f t="shared" si="201"/>
        <v>0</v>
      </c>
      <c r="P686" s="69">
        <f t="shared" si="202"/>
        <v>0</v>
      </c>
      <c r="Q686" s="50">
        <f t="shared" si="203"/>
        <v>0</v>
      </c>
      <c r="R686" s="50">
        <f t="shared" si="204"/>
        <v>0</v>
      </c>
      <c r="S686" s="112">
        <f t="shared" si="205"/>
        <v>-720</v>
      </c>
      <c r="T686" s="112">
        <f t="shared" si="206"/>
        <v>-720</v>
      </c>
      <c r="U686" s="113">
        <f t="shared" si="207"/>
        <v>-720</v>
      </c>
      <c r="V686" s="114">
        <f t="shared" si="208"/>
        <v>0</v>
      </c>
      <c r="Y686" s="33">
        <f>P!M686</f>
        <v>0</v>
      </c>
      <c r="Z686" s="33">
        <f t="shared" si="209"/>
        <v>0</v>
      </c>
    </row>
    <row r="687" spans="1:26" x14ac:dyDescent="0.35">
      <c r="A687" s="32">
        <f t="shared" si="193"/>
        <v>43777</v>
      </c>
      <c r="B687" s="20">
        <f t="shared" si="194"/>
        <v>2019</v>
      </c>
      <c r="C687" s="20">
        <f t="shared" si="195"/>
        <v>11</v>
      </c>
      <c r="D687" s="47">
        <f>+P!D687</f>
        <v>175370</v>
      </c>
      <c r="E687" s="47">
        <f>'C'!E687</f>
        <v>303700</v>
      </c>
      <c r="F687" s="47">
        <f t="shared" si="192"/>
        <v>479070</v>
      </c>
      <c r="G687" s="50">
        <f t="shared" si="196"/>
        <v>-450</v>
      </c>
      <c r="H687" s="50">
        <f t="shared" si="197"/>
        <v>0</v>
      </c>
      <c r="I687" s="131">
        <f>MAX($F$334:F687)</f>
        <v>601880</v>
      </c>
      <c r="K687" s="140">
        <f t="shared" si="210"/>
        <v>0</v>
      </c>
      <c r="L687" s="70">
        <f t="shared" si="198"/>
        <v>472680</v>
      </c>
      <c r="M687" s="70">
        <f t="shared" si="199"/>
        <v>0</v>
      </c>
      <c r="N687" s="71">
        <f t="shared" si="200"/>
        <v>0</v>
      </c>
      <c r="O687" s="70">
        <f t="shared" si="201"/>
        <v>0</v>
      </c>
      <c r="P687" s="69">
        <f t="shared" si="202"/>
        <v>0</v>
      </c>
      <c r="Q687" s="50">
        <f t="shared" si="203"/>
        <v>0</v>
      </c>
      <c r="R687" s="50">
        <f t="shared" si="204"/>
        <v>0</v>
      </c>
      <c r="S687" s="112">
        <f t="shared" si="205"/>
        <v>-450</v>
      </c>
      <c r="T687" s="112">
        <f t="shared" si="206"/>
        <v>-450</v>
      </c>
      <c r="U687" s="113">
        <f t="shared" si="207"/>
        <v>-450</v>
      </c>
      <c r="V687" s="114">
        <f t="shared" si="208"/>
        <v>0</v>
      </c>
      <c r="Y687" s="33">
        <f>P!M687</f>
        <v>0</v>
      </c>
      <c r="Z687" s="33">
        <f t="shared" si="209"/>
        <v>0</v>
      </c>
    </row>
    <row r="688" spans="1:26" x14ac:dyDescent="0.35">
      <c r="A688" s="32">
        <f t="shared" si="193"/>
        <v>43778</v>
      </c>
      <c r="B688" s="20">
        <f t="shared" si="194"/>
        <v>2019</v>
      </c>
      <c r="C688" s="20">
        <f t="shared" si="195"/>
        <v>11</v>
      </c>
      <c r="D688" s="47">
        <f>+P!D688</f>
        <v>175350</v>
      </c>
      <c r="E688" s="47">
        <f>'C'!E688</f>
        <v>303250</v>
      </c>
      <c r="F688" s="47">
        <f t="shared" si="192"/>
        <v>478600</v>
      </c>
      <c r="G688" s="50">
        <f t="shared" si="196"/>
        <v>-470</v>
      </c>
      <c r="H688" s="50">
        <f t="shared" si="197"/>
        <v>0</v>
      </c>
      <c r="I688" s="131">
        <f>MAX($F$334:F688)</f>
        <v>601880</v>
      </c>
      <c r="K688" s="140">
        <f t="shared" si="210"/>
        <v>0</v>
      </c>
      <c r="L688" s="70">
        <f t="shared" si="198"/>
        <v>472680</v>
      </c>
      <c r="M688" s="70">
        <f t="shared" si="199"/>
        <v>0</v>
      </c>
      <c r="N688" s="71">
        <f t="shared" si="200"/>
        <v>0</v>
      </c>
      <c r="O688" s="70">
        <f t="shared" si="201"/>
        <v>0</v>
      </c>
      <c r="P688" s="69">
        <f t="shared" si="202"/>
        <v>0</v>
      </c>
      <c r="Q688" s="50">
        <f t="shared" si="203"/>
        <v>0</v>
      </c>
      <c r="R688" s="50">
        <f t="shared" si="204"/>
        <v>0</v>
      </c>
      <c r="S688" s="112">
        <f t="shared" si="205"/>
        <v>-470</v>
      </c>
      <c r="T688" s="112">
        <f t="shared" si="206"/>
        <v>-470</v>
      </c>
      <c r="U688" s="113">
        <f t="shared" si="207"/>
        <v>-470</v>
      </c>
      <c r="V688" s="114">
        <f t="shared" si="208"/>
        <v>0</v>
      </c>
      <c r="Y688" s="33">
        <f>P!M688</f>
        <v>0</v>
      </c>
      <c r="Z688" s="33">
        <f t="shared" si="209"/>
        <v>0</v>
      </c>
    </row>
    <row r="689" spans="1:26" x14ac:dyDescent="0.35">
      <c r="A689" s="32">
        <f t="shared" si="193"/>
        <v>43779</v>
      </c>
      <c r="B689" s="20">
        <f t="shared" si="194"/>
        <v>2019</v>
      </c>
      <c r="C689" s="20">
        <f t="shared" si="195"/>
        <v>11</v>
      </c>
      <c r="D689" s="47">
        <f>+P!D689</f>
        <v>175610</v>
      </c>
      <c r="E689" s="47">
        <f>'C'!E689</f>
        <v>302610</v>
      </c>
      <c r="F689" s="47">
        <f t="shared" si="192"/>
        <v>478220</v>
      </c>
      <c r="G689" s="50">
        <f t="shared" si="196"/>
        <v>-380</v>
      </c>
      <c r="H689" s="50">
        <f t="shared" si="197"/>
        <v>0</v>
      </c>
      <c r="I689" s="131">
        <f>MAX($F$334:F689)</f>
        <v>601880</v>
      </c>
      <c r="K689" s="140">
        <f t="shared" si="210"/>
        <v>0</v>
      </c>
      <c r="L689" s="70">
        <f t="shared" si="198"/>
        <v>472680</v>
      </c>
      <c r="M689" s="70">
        <f t="shared" si="199"/>
        <v>0</v>
      </c>
      <c r="N689" s="71">
        <f t="shared" si="200"/>
        <v>0</v>
      </c>
      <c r="O689" s="70">
        <f t="shared" si="201"/>
        <v>0</v>
      </c>
      <c r="P689" s="69">
        <f t="shared" si="202"/>
        <v>0</v>
      </c>
      <c r="Q689" s="50">
        <f t="shared" si="203"/>
        <v>0</v>
      </c>
      <c r="R689" s="50">
        <f t="shared" si="204"/>
        <v>0</v>
      </c>
      <c r="S689" s="112">
        <f t="shared" si="205"/>
        <v>-380</v>
      </c>
      <c r="T689" s="112">
        <f t="shared" si="206"/>
        <v>-380</v>
      </c>
      <c r="U689" s="113">
        <f t="shared" si="207"/>
        <v>-380</v>
      </c>
      <c r="V689" s="114">
        <f t="shared" si="208"/>
        <v>0</v>
      </c>
      <c r="Y689" s="33">
        <f>P!M689</f>
        <v>260</v>
      </c>
      <c r="Z689" s="33">
        <f t="shared" si="209"/>
        <v>0</v>
      </c>
    </row>
    <row r="690" spans="1:26" x14ac:dyDescent="0.35">
      <c r="A690" s="32">
        <f t="shared" si="193"/>
        <v>43780</v>
      </c>
      <c r="B690" s="20">
        <f t="shared" si="194"/>
        <v>2019</v>
      </c>
      <c r="C690" s="20">
        <f t="shared" si="195"/>
        <v>11</v>
      </c>
      <c r="D690" s="47">
        <f>+P!D690</f>
        <v>176010</v>
      </c>
      <c r="E690" s="47">
        <f>'C'!E690</f>
        <v>301900</v>
      </c>
      <c r="F690" s="47">
        <f t="shared" si="192"/>
        <v>477910</v>
      </c>
      <c r="G690" s="50">
        <f t="shared" si="196"/>
        <v>-310</v>
      </c>
      <c r="H690" s="50">
        <f t="shared" si="197"/>
        <v>0</v>
      </c>
      <c r="I690" s="131">
        <f>MAX($F$334:F690)</f>
        <v>601880</v>
      </c>
      <c r="K690" s="140">
        <f t="shared" si="210"/>
        <v>0</v>
      </c>
      <c r="L690" s="70">
        <f t="shared" si="198"/>
        <v>472680</v>
      </c>
      <c r="M690" s="70">
        <f t="shared" si="199"/>
        <v>0</v>
      </c>
      <c r="N690" s="71">
        <f t="shared" si="200"/>
        <v>0</v>
      </c>
      <c r="O690" s="70">
        <f t="shared" si="201"/>
        <v>0</v>
      </c>
      <c r="P690" s="69">
        <f t="shared" si="202"/>
        <v>0</v>
      </c>
      <c r="Q690" s="50">
        <f t="shared" si="203"/>
        <v>0</v>
      </c>
      <c r="R690" s="50">
        <f t="shared" si="204"/>
        <v>0</v>
      </c>
      <c r="S690" s="112">
        <f t="shared" si="205"/>
        <v>-310</v>
      </c>
      <c r="T690" s="112">
        <f t="shared" si="206"/>
        <v>-310</v>
      </c>
      <c r="U690" s="113">
        <f t="shared" si="207"/>
        <v>-310</v>
      </c>
      <c r="V690" s="114">
        <f t="shared" si="208"/>
        <v>0</v>
      </c>
      <c r="Y690" s="33">
        <f>P!M690</f>
        <v>400</v>
      </c>
      <c r="Z690" s="33">
        <f t="shared" si="209"/>
        <v>0</v>
      </c>
    </row>
    <row r="691" spans="1:26" x14ac:dyDescent="0.35">
      <c r="A691" s="32">
        <f t="shared" si="193"/>
        <v>43781</v>
      </c>
      <c r="B691" s="20">
        <f t="shared" si="194"/>
        <v>2019</v>
      </c>
      <c r="C691" s="20">
        <f t="shared" si="195"/>
        <v>11</v>
      </c>
      <c r="D691" s="47">
        <f>+P!D691</f>
        <v>176440</v>
      </c>
      <c r="E691" s="47">
        <f>'C'!E691</f>
        <v>301390</v>
      </c>
      <c r="F691" s="47">
        <f t="shared" si="192"/>
        <v>477830</v>
      </c>
      <c r="G691" s="50">
        <f t="shared" si="196"/>
        <v>-80</v>
      </c>
      <c r="H691" s="50">
        <f t="shared" si="197"/>
        <v>0</v>
      </c>
      <c r="I691" s="131">
        <f>MAX($F$334:F691)</f>
        <v>601880</v>
      </c>
      <c r="K691" s="140">
        <f t="shared" si="210"/>
        <v>0</v>
      </c>
      <c r="L691" s="70">
        <f t="shared" si="198"/>
        <v>472680</v>
      </c>
      <c r="M691" s="70">
        <f t="shared" si="199"/>
        <v>0</v>
      </c>
      <c r="N691" s="71">
        <f t="shared" si="200"/>
        <v>0</v>
      </c>
      <c r="O691" s="70">
        <f t="shared" si="201"/>
        <v>0</v>
      </c>
      <c r="P691" s="69">
        <f t="shared" si="202"/>
        <v>0</v>
      </c>
      <c r="Q691" s="50">
        <f t="shared" si="203"/>
        <v>0</v>
      </c>
      <c r="R691" s="50">
        <f t="shared" si="204"/>
        <v>0</v>
      </c>
      <c r="S691" s="112">
        <f t="shared" si="205"/>
        <v>-80</v>
      </c>
      <c r="T691" s="112">
        <f t="shared" si="206"/>
        <v>-80</v>
      </c>
      <c r="U691" s="113">
        <f t="shared" si="207"/>
        <v>-80</v>
      </c>
      <c r="V691" s="114">
        <f t="shared" si="208"/>
        <v>0</v>
      </c>
      <c r="Y691" s="33">
        <f>P!M691</f>
        <v>430</v>
      </c>
      <c r="Z691" s="33">
        <f t="shared" si="209"/>
        <v>0</v>
      </c>
    </row>
    <row r="692" spans="1:26" x14ac:dyDescent="0.35">
      <c r="A692" s="32">
        <f t="shared" si="193"/>
        <v>43782</v>
      </c>
      <c r="B692" s="20">
        <f t="shared" si="194"/>
        <v>2019</v>
      </c>
      <c r="C692" s="20">
        <f t="shared" si="195"/>
        <v>11</v>
      </c>
      <c r="D692" s="47">
        <f>+P!D692</f>
        <v>176800</v>
      </c>
      <c r="E692" s="47">
        <f>'C'!E692</f>
        <v>300740</v>
      </c>
      <c r="F692" s="47">
        <f t="shared" si="192"/>
        <v>477540</v>
      </c>
      <c r="G692" s="50">
        <f t="shared" si="196"/>
        <v>-290</v>
      </c>
      <c r="H692" s="50">
        <f t="shared" si="197"/>
        <v>0</v>
      </c>
      <c r="I692" s="131">
        <f>MAX($F$334:F692)</f>
        <v>601880</v>
      </c>
      <c r="K692" s="140">
        <f t="shared" si="210"/>
        <v>0</v>
      </c>
      <c r="L692" s="70">
        <f t="shared" si="198"/>
        <v>472680</v>
      </c>
      <c r="M692" s="70">
        <f t="shared" si="199"/>
        <v>0</v>
      </c>
      <c r="N692" s="71">
        <f t="shared" si="200"/>
        <v>0</v>
      </c>
      <c r="O692" s="70">
        <f t="shared" si="201"/>
        <v>0</v>
      </c>
      <c r="P692" s="69">
        <f t="shared" si="202"/>
        <v>0</v>
      </c>
      <c r="Q692" s="50">
        <f t="shared" si="203"/>
        <v>0</v>
      </c>
      <c r="R692" s="50">
        <f t="shared" si="204"/>
        <v>0</v>
      </c>
      <c r="S692" s="112">
        <f t="shared" si="205"/>
        <v>-290</v>
      </c>
      <c r="T692" s="112">
        <f t="shared" si="206"/>
        <v>-290</v>
      </c>
      <c r="U692" s="113">
        <f t="shared" si="207"/>
        <v>-290</v>
      </c>
      <c r="V692" s="114">
        <f t="shared" si="208"/>
        <v>0</v>
      </c>
      <c r="Y692" s="33">
        <f>P!M692</f>
        <v>360</v>
      </c>
      <c r="Z692" s="33">
        <f t="shared" si="209"/>
        <v>0</v>
      </c>
    </row>
    <row r="693" spans="1:26" x14ac:dyDescent="0.35">
      <c r="A693" s="32">
        <f t="shared" si="193"/>
        <v>43783</v>
      </c>
      <c r="B693" s="20">
        <f t="shared" si="194"/>
        <v>2019</v>
      </c>
      <c r="C693" s="20">
        <f t="shared" si="195"/>
        <v>11</v>
      </c>
      <c r="D693" s="47">
        <f>+P!D693</f>
        <v>177230</v>
      </c>
      <c r="E693" s="47">
        <f>'C'!E693</f>
        <v>300290</v>
      </c>
      <c r="F693" s="47">
        <f t="shared" si="192"/>
        <v>477520</v>
      </c>
      <c r="G693" s="50">
        <f t="shared" si="196"/>
        <v>-20</v>
      </c>
      <c r="H693" s="50">
        <f t="shared" si="197"/>
        <v>0</v>
      </c>
      <c r="I693" s="131">
        <f>MAX($F$334:F693)</f>
        <v>601880</v>
      </c>
      <c r="K693" s="140">
        <f t="shared" si="210"/>
        <v>0</v>
      </c>
      <c r="L693" s="70">
        <f t="shared" si="198"/>
        <v>472680</v>
      </c>
      <c r="M693" s="70">
        <f t="shared" si="199"/>
        <v>0</v>
      </c>
      <c r="N693" s="71">
        <f t="shared" si="200"/>
        <v>0</v>
      </c>
      <c r="O693" s="70">
        <f t="shared" si="201"/>
        <v>0</v>
      </c>
      <c r="P693" s="69">
        <f t="shared" si="202"/>
        <v>0</v>
      </c>
      <c r="Q693" s="50">
        <f t="shared" si="203"/>
        <v>0</v>
      </c>
      <c r="R693" s="50">
        <f t="shared" si="204"/>
        <v>0</v>
      </c>
      <c r="S693" s="112">
        <f t="shared" si="205"/>
        <v>-20</v>
      </c>
      <c r="T693" s="112">
        <f t="shared" si="206"/>
        <v>-20</v>
      </c>
      <c r="U693" s="113">
        <f t="shared" si="207"/>
        <v>-20</v>
      </c>
      <c r="V693" s="114">
        <f t="shared" si="208"/>
        <v>0</v>
      </c>
      <c r="Y693" s="33">
        <f>P!M693</f>
        <v>430</v>
      </c>
      <c r="Z693" s="33">
        <f t="shared" si="209"/>
        <v>0</v>
      </c>
    </row>
    <row r="694" spans="1:26" x14ac:dyDescent="0.35">
      <c r="A694" s="32">
        <f t="shared" si="193"/>
        <v>43784</v>
      </c>
      <c r="B694" s="20">
        <f t="shared" si="194"/>
        <v>2019</v>
      </c>
      <c r="C694" s="20">
        <f t="shared" si="195"/>
        <v>11</v>
      </c>
      <c r="D694" s="47">
        <f>+P!D694</f>
        <v>177600</v>
      </c>
      <c r="E694" s="47">
        <f>'C'!E694</f>
        <v>299780</v>
      </c>
      <c r="F694" s="47">
        <f t="shared" si="192"/>
        <v>477380</v>
      </c>
      <c r="G694" s="50">
        <f t="shared" si="196"/>
        <v>-140</v>
      </c>
      <c r="H694" s="50">
        <f t="shared" si="197"/>
        <v>0</v>
      </c>
      <c r="I694" s="131">
        <f>MAX($F$334:F694)</f>
        <v>601880</v>
      </c>
      <c r="K694" s="140">
        <f t="shared" si="210"/>
        <v>0</v>
      </c>
      <c r="L694" s="70">
        <f t="shared" si="198"/>
        <v>472680</v>
      </c>
      <c r="M694" s="70">
        <f t="shared" si="199"/>
        <v>0</v>
      </c>
      <c r="N694" s="71">
        <f t="shared" si="200"/>
        <v>0</v>
      </c>
      <c r="O694" s="70">
        <f t="shared" si="201"/>
        <v>0</v>
      </c>
      <c r="P694" s="69">
        <f t="shared" si="202"/>
        <v>0</v>
      </c>
      <c r="Q694" s="50">
        <f t="shared" si="203"/>
        <v>0</v>
      </c>
      <c r="R694" s="50">
        <f t="shared" si="204"/>
        <v>0</v>
      </c>
      <c r="S694" s="112">
        <f t="shared" si="205"/>
        <v>-140</v>
      </c>
      <c r="T694" s="112">
        <f t="shared" si="206"/>
        <v>-140</v>
      </c>
      <c r="U694" s="113">
        <f t="shared" si="207"/>
        <v>-140</v>
      </c>
      <c r="V694" s="114">
        <f t="shared" si="208"/>
        <v>0</v>
      </c>
      <c r="Y694" s="33">
        <f>P!M694</f>
        <v>370</v>
      </c>
      <c r="Z694" s="33">
        <f t="shared" si="209"/>
        <v>0</v>
      </c>
    </row>
    <row r="695" spans="1:26" x14ac:dyDescent="0.35">
      <c r="A695" s="32">
        <f t="shared" si="193"/>
        <v>43785</v>
      </c>
      <c r="B695" s="20">
        <f t="shared" si="194"/>
        <v>2019</v>
      </c>
      <c r="C695" s="20">
        <f t="shared" si="195"/>
        <v>11</v>
      </c>
      <c r="D695" s="47">
        <f>+P!D695</f>
        <v>178250</v>
      </c>
      <c r="E695" s="47">
        <f>'C'!E695</f>
        <v>299210</v>
      </c>
      <c r="F695" s="47">
        <f t="shared" si="192"/>
        <v>477460</v>
      </c>
      <c r="G695" s="50">
        <f t="shared" si="196"/>
        <v>80</v>
      </c>
      <c r="H695" s="50">
        <f t="shared" si="197"/>
        <v>80</v>
      </c>
      <c r="I695" s="131">
        <f>MAX($F$334:F695)</f>
        <v>601880</v>
      </c>
      <c r="K695" s="140">
        <f t="shared" si="210"/>
        <v>0</v>
      </c>
      <c r="L695" s="70">
        <f t="shared" si="198"/>
        <v>472680</v>
      </c>
      <c r="M695" s="70">
        <f t="shared" si="199"/>
        <v>0</v>
      </c>
      <c r="N695" s="71">
        <f t="shared" si="200"/>
        <v>0</v>
      </c>
      <c r="O695" s="70">
        <f t="shared" si="201"/>
        <v>0</v>
      </c>
      <c r="P695" s="69">
        <f t="shared" si="202"/>
        <v>80</v>
      </c>
      <c r="Q695" s="50">
        <f t="shared" si="203"/>
        <v>0</v>
      </c>
      <c r="R695" s="50">
        <f t="shared" si="204"/>
        <v>80</v>
      </c>
      <c r="S695" s="112">
        <f t="shared" si="205"/>
        <v>0</v>
      </c>
      <c r="T695" s="112">
        <f t="shared" si="206"/>
        <v>0</v>
      </c>
      <c r="U695" s="113">
        <f t="shared" si="207"/>
        <v>0</v>
      </c>
      <c r="V695" s="114">
        <f t="shared" si="208"/>
        <v>0</v>
      </c>
      <c r="Y695" s="33">
        <f>P!M695</f>
        <v>650</v>
      </c>
      <c r="Z695" s="33">
        <f t="shared" si="209"/>
        <v>0</v>
      </c>
    </row>
    <row r="696" spans="1:26" x14ac:dyDescent="0.35">
      <c r="A696" s="32">
        <f t="shared" si="193"/>
        <v>43786</v>
      </c>
      <c r="B696" s="20">
        <f t="shared" si="194"/>
        <v>2019</v>
      </c>
      <c r="C696" s="20">
        <f t="shared" si="195"/>
        <v>11</v>
      </c>
      <c r="D696" s="47">
        <f>+P!D696</f>
        <v>178390</v>
      </c>
      <c r="E696" s="47">
        <f>'C'!E696</f>
        <v>299080</v>
      </c>
      <c r="F696" s="47">
        <f t="shared" si="192"/>
        <v>477470</v>
      </c>
      <c r="G696" s="50">
        <f t="shared" si="196"/>
        <v>10</v>
      </c>
      <c r="H696" s="50">
        <f t="shared" si="197"/>
        <v>10</v>
      </c>
      <c r="I696" s="131">
        <f>MAX($F$334:F696)</f>
        <v>601880</v>
      </c>
      <c r="K696" s="140">
        <f t="shared" si="210"/>
        <v>0</v>
      </c>
      <c r="L696" s="70">
        <f t="shared" si="198"/>
        <v>472680</v>
      </c>
      <c r="M696" s="70">
        <f t="shared" si="199"/>
        <v>0</v>
      </c>
      <c r="N696" s="71">
        <f t="shared" si="200"/>
        <v>0</v>
      </c>
      <c r="O696" s="70">
        <f t="shared" si="201"/>
        <v>0</v>
      </c>
      <c r="P696" s="69">
        <f t="shared" si="202"/>
        <v>10</v>
      </c>
      <c r="Q696" s="50">
        <f t="shared" si="203"/>
        <v>0</v>
      </c>
      <c r="R696" s="50">
        <f t="shared" si="204"/>
        <v>90</v>
      </c>
      <c r="S696" s="112">
        <f t="shared" si="205"/>
        <v>0</v>
      </c>
      <c r="T696" s="112">
        <f t="shared" si="206"/>
        <v>0</v>
      </c>
      <c r="U696" s="113">
        <f t="shared" si="207"/>
        <v>0</v>
      </c>
      <c r="V696" s="114">
        <f t="shared" si="208"/>
        <v>0</v>
      </c>
      <c r="Y696" s="33">
        <f>P!M696</f>
        <v>140</v>
      </c>
      <c r="Z696" s="33">
        <f t="shared" si="209"/>
        <v>0</v>
      </c>
    </row>
    <row r="697" spans="1:26" x14ac:dyDescent="0.35">
      <c r="A697" s="32">
        <f t="shared" si="193"/>
        <v>43787</v>
      </c>
      <c r="B697" s="20">
        <f t="shared" si="194"/>
        <v>2019</v>
      </c>
      <c r="C697" s="20">
        <f t="shared" si="195"/>
        <v>11</v>
      </c>
      <c r="D697" s="47">
        <f>+P!D697</f>
        <v>178720</v>
      </c>
      <c r="E697" s="47">
        <f>'C'!E697</f>
        <v>298820</v>
      </c>
      <c r="F697" s="47">
        <f t="shared" si="192"/>
        <v>477540</v>
      </c>
      <c r="G697" s="50">
        <f t="shared" si="196"/>
        <v>70</v>
      </c>
      <c r="H697" s="50">
        <f t="shared" si="197"/>
        <v>70</v>
      </c>
      <c r="I697" s="131">
        <f>MAX($F$334:F697)</f>
        <v>601880</v>
      </c>
      <c r="K697" s="140">
        <f t="shared" si="210"/>
        <v>0</v>
      </c>
      <c r="L697" s="70">
        <f t="shared" si="198"/>
        <v>472680</v>
      </c>
      <c r="M697" s="70">
        <f t="shared" si="199"/>
        <v>0</v>
      </c>
      <c r="N697" s="71">
        <f t="shared" si="200"/>
        <v>0</v>
      </c>
      <c r="O697" s="70">
        <f t="shared" si="201"/>
        <v>0</v>
      </c>
      <c r="P697" s="69">
        <f t="shared" si="202"/>
        <v>70</v>
      </c>
      <c r="Q697" s="50">
        <f t="shared" si="203"/>
        <v>0</v>
      </c>
      <c r="R697" s="50">
        <f t="shared" si="204"/>
        <v>160</v>
      </c>
      <c r="S697" s="112">
        <f t="shared" si="205"/>
        <v>0</v>
      </c>
      <c r="T697" s="112">
        <f t="shared" si="206"/>
        <v>0</v>
      </c>
      <c r="U697" s="113">
        <f t="shared" si="207"/>
        <v>0</v>
      </c>
      <c r="V697" s="114">
        <f t="shared" si="208"/>
        <v>0</v>
      </c>
      <c r="Y697" s="33">
        <f>P!M697</f>
        <v>330</v>
      </c>
      <c r="Z697" s="33">
        <f t="shared" si="209"/>
        <v>0</v>
      </c>
    </row>
    <row r="698" spans="1:26" x14ac:dyDescent="0.35">
      <c r="A698" s="32">
        <f t="shared" si="193"/>
        <v>43788</v>
      </c>
      <c r="B698" s="20">
        <f t="shared" si="194"/>
        <v>2019</v>
      </c>
      <c r="C698" s="20">
        <f t="shared" si="195"/>
        <v>11</v>
      </c>
      <c r="D698" s="47">
        <f>+P!D698</f>
        <v>178900</v>
      </c>
      <c r="E698" s="47">
        <f>'C'!E698</f>
        <v>298570</v>
      </c>
      <c r="F698" s="47">
        <f t="shared" si="192"/>
        <v>477470</v>
      </c>
      <c r="G698" s="50">
        <f t="shared" si="196"/>
        <v>-70</v>
      </c>
      <c r="H698" s="50">
        <f t="shared" si="197"/>
        <v>0</v>
      </c>
      <c r="I698" s="131">
        <f>MAX($F$334:F698)</f>
        <v>601880</v>
      </c>
      <c r="K698" s="140">
        <f t="shared" si="210"/>
        <v>0</v>
      </c>
      <c r="L698" s="70">
        <f t="shared" si="198"/>
        <v>472680</v>
      </c>
      <c r="M698" s="70">
        <f t="shared" si="199"/>
        <v>0</v>
      </c>
      <c r="N698" s="71">
        <f t="shared" si="200"/>
        <v>0</v>
      </c>
      <c r="O698" s="70">
        <f t="shared" si="201"/>
        <v>0</v>
      </c>
      <c r="P698" s="69">
        <f t="shared" si="202"/>
        <v>0</v>
      </c>
      <c r="Q698" s="50">
        <f t="shared" si="203"/>
        <v>0</v>
      </c>
      <c r="R698" s="50">
        <f t="shared" si="204"/>
        <v>160</v>
      </c>
      <c r="S698" s="112">
        <f t="shared" si="205"/>
        <v>-70</v>
      </c>
      <c r="T698" s="112">
        <f t="shared" si="206"/>
        <v>0</v>
      </c>
      <c r="U698" s="113">
        <f t="shared" si="207"/>
        <v>0</v>
      </c>
      <c r="V698" s="114">
        <f t="shared" si="208"/>
        <v>-70</v>
      </c>
      <c r="Y698" s="33">
        <f>P!M698</f>
        <v>180</v>
      </c>
      <c r="Z698" s="33">
        <f t="shared" si="209"/>
        <v>0</v>
      </c>
    </row>
    <row r="699" spans="1:26" x14ac:dyDescent="0.35">
      <c r="A699" s="32">
        <f t="shared" si="193"/>
        <v>43789</v>
      </c>
      <c r="B699" s="20">
        <f t="shared" si="194"/>
        <v>2019</v>
      </c>
      <c r="C699" s="20">
        <f t="shared" si="195"/>
        <v>11</v>
      </c>
      <c r="D699" s="47">
        <f>+P!D699</f>
        <v>178700</v>
      </c>
      <c r="E699" s="47">
        <f>'C'!E699</f>
        <v>298310</v>
      </c>
      <c r="F699" s="47">
        <f t="shared" si="192"/>
        <v>477010</v>
      </c>
      <c r="G699" s="50">
        <f t="shared" si="196"/>
        <v>-460</v>
      </c>
      <c r="H699" s="50">
        <f t="shared" si="197"/>
        <v>0</v>
      </c>
      <c r="I699" s="131">
        <f>MAX($F$334:F699)</f>
        <v>601880</v>
      </c>
      <c r="K699" s="140">
        <f t="shared" si="210"/>
        <v>0</v>
      </c>
      <c r="L699" s="70">
        <f t="shared" si="198"/>
        <v>472680</v>
      </c>
      <c r="M699" s="70">
        <f t="shared" si="199"/>
        <v>0</v>
      </c>
      <c r="N699" s="71">
        <f t="shared" si="200"/>
        <v>0</v>
      </c>
      <c r="O699" s="70">
        <f t="shared" si="201"/>
        <v>0</v>
      </c>
      <c r="P699" s="69">
        <f t="shared" si="202"/>
        <v>0</v>
      </c>
      <c r="Q699" s="50">
        <f t="shared" si="203"/>
        <v>0</v>
      </c>
      <c r="R699" s="50">
        <f t="shared" si="204"/>
        <v>90</v>
      </c>
      <c r="S699" s="112">
        <f t="shared" si="205"/>
        <v>-460</v>
      </c>
      <c r="T699" s="112">
        <f t="shared" si="206"/>
        <v>-370</v>
      </c>
      <c r="U699" s="113">
        <f t="shared" si="207"/>
        <v>-370</v>
      </c>
      <c r="V699" s="114">
        <f t="shared" si="208"/>
        <v>-90</v>
      </c>
      <c r="Y699" s="33">
        <f>P!M699</f>
        <v>0</v>
      </c>
      <c r="Z699" s="33">
        <f t="shared" si="209"/>
        <v>0</v>
      </c>
    </row>
    <row r="700" spans="1:26" x14ac:dyDescent="0.35">
      <c r="A700" s="32">
        <f t="shared" si="193"/>
        <v>43790</v>
      </c>
      <c r="B700" s="20">
        <f t="shared" si="194"/>
        <v>2019</v>
      </c>
      <c r="C700" s="20">
        <f t="shared" si="195"/>
        <v>11</v>
      </c>
      <c r="D700" s="47">
        <f>+P!D700</f>
        <v>178540</v>
      </c>
      <c r="E700" s="47">
        <f>'C'!E700</f>
        <v>297930</v>
      </c>
      <c r="F700" s="47">
        <f t="shared" si="192"/>
        <v>476470</v>
      </c>
      <c r="G700" s="50">
        <f t="shared" si="196"/>
        <v>-540</v>
      </c>
      <c r="H700" s="50">
        <f t="shared" si="197"/>
        <v>0</v>
      </c>
      <c r="I700" s="131">
        <f>MAX($F$334:F700)</f>
        <v>601880</v>
      </c>
      <c r="K700" s="140">
        <f t="shared" si="210"/>
        <v>0</v>
      </c>
      <c r="L700" s="70">
        <f t="shared" si="198"/>
        <v>472680</v>
      </c>
      <c r="M700" s="70">
        <f t="shared" si="199"/>
        <v>0</v>
      </c>
      <c r="N700" s="71">
        <f t="shared" si="200"/>
        <v>0</v>
      </c>
      <c r="O700" s="70">
        <f t="shared" si="201"/>
        <v>0</v>
      </c>
      <c r="P700" s="69">
        <f t="shared" si="202"/>
        <v>0</v>
      </c>
      <c r="Q700" s="50">
        <f t="shared" si="203"/>
        <v>0</v>
      </c>
      <c r="R700" s="50">
        <f t="shared" si="204"/>
        <v>0</v>
      </c>
      <c r="S700" s="112">
        <f t="shared" si="205"/>
        <v>-540</v>
      </c>
      <c r="T700" s="112">
        <f t="shared" si="206"/>
        <v>-540</v>
      </c>
      <c r="U700" s="113">
        <f t="shared" si="207"/>
        <v>-540</v>
      </c>
      <c r="V700" s="114">
        <f t="shared" si="208"/>
        <v>0</v>
      </c>
      <c r="Y700" s="33">
        <f>P!M700</f>
        <v>0</v>
      </c>
      <c r="Z700" s="33">
        <f t="shared" si="209"/>
        <v>0</v>
      </c>
    </row>
    <row r="701" spans="1:26" x14ac:dyDescent="0.35">
      <c r="A701" s="32">
        <f t="shared" si="193"/>
        <v>43791</v>
      </c>
      <c r="B701" s="20">
        <f t="shared" si="194"/>
        <v>2019</v>
      </c>
      <c r="C701" s="20">
        <f t="shared" si="195"/>
        <v>11</v>
      </c>
      <c r="D701" s="47">
        <f>+P!D701</f>
        <v>178040</v>
      </c>
      <c r="E701" s="47">
        <f>'C'!E701</f>
        <v>297930</v>
      </c>
      <c r="F701" s="47">
        <f t="shared" si="192"/>
        <v>475970</v>
      </c>
      <c r="G701" s="50">
        <f t="shared" si="196"/>
        <v>-500</v>
      </c>
      <c r="H701" s="50">
        <f t="shared" si="197"/>
        <v>0</v>
      </c>
      <c r="I701" s="131">
        <f>MAX($F$334:F701)</f>
        <v>601880</v>
      </c>
      <c r="K701" s="140">
        <f t="shared" si="210"/>
        <v>0</v>
      </c>
      <c r="L701" s="70">
        <f t="shared" si="198"/>
        <v>472680</v>
      </c>
      <c r="M701" s="70">
        <f t="shared" si="199"/>
        <v>0</v>
      </c>
      <c r="N701" s="71">
        <f t="shared" si="200"/>
        <v>0</v>
      </c>
      <c r="O701" s="70">
        <f t="shared" si="201"/>
        <v>0</v>
      </c>
      <c r="P701" s="69">
        <f t="shared" si="202"/>
        <v>0</v>
      </c>
      <c r="Q701" s="50">
        <f t="shared" si="203"/>
        <v>0</v>
      </c>
      <c r="R701" s="50">
        <f t="shared" si="204"/>
        <v>0</v>
      </c>
      <c r="S701" s="112">
        <f t="shared" si="205"/>
        <v>-500</v>
      </c>
      <c r="T701" s="112">
        <f t="shared" si="206"/>
        <v>-500</v>
      </c>
      <c r="U701" s="113">
        <f t="shared" si="207"/>
        <v>-500</v>
      </c>
      <c r="V701" s="114">
        <f t="shared" si="208"/>
        <v>0</v>
      </c>
      <c r="Y701" s="33">
        <f>P!M701</f>
        <v>0</v>
      </c>
      <c r="Z701" s="33">
        <f t="shared" si="209"/>
        <v>0</v>
      </c>
    </row>
    <row r="702" spans="1:26" x14ac:dyDescent="0.35">
      <c r="A702" s="32">
        <f t="shared" si="193"/>
        <v>43792</v>
      </c>
      <c r="B702" s="20">
        <f t="shared" si="194"/>
        <v>2019</v>
      </c>
      <c r="C702" s="20">
        <f t="shared" si="195"/>
        <v>11</v>
      </c>
      <c r="D702" s="47">
        <f>+P!D702</f>
        <v>177470</v>
      </c>
      <c r="E702" s="47">
        <f>'C'!E702</f>
        <v>297740</v>
      </c>
      <c r="F702" s="47">
        <f t="shared" si="192"/>
        <v>475210</v>
      </c>
      <c r="G702" s="50">
        <f t="shared" si="196"/>
        <v>-760</v>
      </c>
      <c r="H702" s="50">
        <f t="shared" si="197"/>
        <v>0</v>
      </c>
      <c r="I702" s="131">
        <f>MAX($F$334:F702)</f>
        <v>601880</v>
      </c>
      <c r="K702" s="140">
        <f t="shared" si="210"/>
        <v>0</v>
      </c>
      <c r="L702" s="70">
        <f t="shared" si="198"/>
        <v>472680</v>
      </c>
      <c r="M702" s="70">
        <f t="shared" si="199"/>
        <v>0</v>
      </c>
      <c r="N702" s="71">
        <f t="shared" si="200"/>
        <v>0</v>
      </c>
      <c r="O702" s="70">
        <f t="shared" si="201"/>
        <v>0</v>
      </c>
      <c r="P702" s="69">
        <f t="shared" si="202"/>
        <v>0</v>
      </c>
      <c r="Q702" s="50">
        <f t="shared" si="203"/>
        <v>0</v>
      </c>
      <c r="R702" s="50">
        <f t="shared" si="204"/>
        <v>0</v>
      </c>
      <c r="S702" s="112">
        <f t="shared" si="205"/>
        <v>-760</v>
      </c>
      <c r="T702" s="112">
        <f t="shared" si="206"/>
        <v>-760</v>
      </c>
      <c r="U702" s="113">
        <f t="shared" si="207"/>
        <v>-760</v>
      </c>
      <c r="V702" s="114">
        <f t="shared" si="208"/>
        <v>0</v>
      </c>
      <c r="Y702" s="33">
        <f>P!M702</f>
        <v>0</v>
      </c>
      <c r="Z702" s="33">
        <f t="shared" si="209"/>
        <v>0</v>
      </c>
    </row>
    <row r="703" spans="1:26" x14ac:dyDescent="0.35">
      <c r="A703" s="32">
        <f t="shared" si="193"/>
        <v>43793</v>
      </c>
      <c r="B703" s="20">
        <f t="shared" si="194"/>
        <v>2019</v>
      </c>
      <c r="C703" s="20">
        <f t="shared" si="195"/>
        <v>11</v>
      </c>
      <c r="D703" s="47">
        <f>+P!D703</f>
        <v>177070</v>
      </c>
      <c r="E703" s="47">
        <f>'C'!E703</f>
        <v>297610</v>
      </c>
      <c r="F703" s="47">
        <f t="shared" si="192"/>
        <v>474680</v>
      </c>
      <c r="G703" s="50">
        <f t="shared" si="196"/>
        <v>-530</v>
      </c>
      <c r="H703" s="50">
        <f t="shared" si="197"/>
        <v>0</v>
      </c>
      <c r="I703" s="131">
        <f>MAX($F$334:F703)</f>
        <v>601880</v>
      </c>
      <c r="K703" s="140">
        <f t="shared" si="210"/>
        <v>0</v>
      </c>
      <c r="L703" s="70">
        <f t="shared" si="198"/>
        <v>472680</v>
      </c>
      <c r="M703" s="70">
        <f t="shared" si="199"/>
        <v>0</v>
      </c>
      <c r="N703" s="71">
        <f t="shared" si="200"/>
        <v>0</v>
      </c>
      <c r="O703" s="70">
        <f t="shared" si="201"/>
        <v>0</v>
      </c>
      <c r="P703" s="69">
        <f t="shared" si="202"/>
        <v>0</v>
      </c>
      <c r="Q703" s="50">
        <f t="shared" si="203"/>
        <v>0</v>
      </c>
      <c r="R703" s="50">
        <f t="shared" si="204"/>
        <v>0</v>
      </c>
      <c r="S703" s="112">
        <f t="shared" si="205"/>
        <v>-530</v>
      </c>
      <c r="T703" s="112">
        <f t="shared" si="206"/>
        <v>-530</v>
      </c>
      <c r="U703" s="113">
        <f t="shared" si="207"/>
        <v>-530</v>
      </c>
      <c r="V703" s="114">
        <f t="shared" si="208"/>
        <v>0</v>
      </c>
      <c r="Y703" s="33">
        <f>P!M703</f>
        <v>0</v>
      </c>
      <c r="Z703" s="33">
        <f t="shared" si="209"/>
        <v>0</v>
      </c>
    </row>
    <row r="704" spans="1:26" x14ac:dyDescent="0.35">
      <c r="A704" s="32">
        <f t="shared" si="193"/>
        <v>43794</v>
      </c>
      <c r="B704" s="20">
        <f t="shared" si="194"/>
        <v>2019</v>
      </c>
      <c r="C704" s="20">
        <f t="shared" si="195"/>
        <v>11</v>
      </c>
      <c r="D704" s="47">
        <f>+P!D704</f>
        <v>176780</v>
      </c>
      <c r="E704" s="47">
        <f>'C'!E704</f>
        <v>297360</v>
      </c>
      <c r="F704" s="47">
        <f t="shared" si="192"/>
        <v>474140</v>
      </c>
      <c r="G704" s="50">
        <f t="shared" si="196"/>
        <v>-540</v>
      </c>
      <c r="H704" s="50">
        <f t="shared" si="197"/>
        <v>0</v>
      </c>
      <c r="I704" s="131">
        <f>MAX($F$334:F704)</f>
        <v>601880</v>
      </c>
      <c r="K704" s="140">
        <f t="shared" si="210"/>
        <v>0</v>
      </c>
      <c r="L704" s="70">
        <f t="shared" si="198"/>
        <v>472680</v>
      </c>
      <c r="M704" s="70">
        <f t="shared" si="199"/>
        <v>0</v>
      </c>
      <c r="N704" s="71">
        <f t="shared" si="200"/>
        <v>0</v>
      </c>
      <c r="O704" s="70">
        <f t="shared" si="201"/>
        <v>0</v>
      </c>
      <c r="P704" s="69">
        <f t="shared" si="202"/>
        <v>0</v>
      </c>
      <c r="Q704" s="50">
        <f t="shared" si="203"/>
        <v>0</v>
      </c>
      <c r="R704" s="50">
        <f t="shared" si="204"/>
        <v>0</v>
      </c>
      <c r="S704" s="112">
        <f t="shared" si="205"/>
        <v>-540</v>
      </c>
      <c r="T704" s="112">
        <f t="shared" si="206"/>
        <v>-540</v>
      </c>
      <c r="U704" s="113">
        <f t="shared" si="207"/>
        <v>-540</v>
      </c>
      <c r="V704" s="114">
        <f t="shared" si="208"/>
        <v>0</v>
      </c>
      <c r="Y704" s="33">
        <f>P!M704</f>
        <v>0</v>
      </c>
      <c r="Z704" s="33">
        <f t="shared" si="209"/>
        <v>0</v>
      </c>
    </row>
    <row r="705" spans="1:26" x14ac:dyDescent="0.35">
      <c r="A705" s="32">
        <f t="shared" si="193"/>
        <v>43795</v>
      </c>
      <c r="B705" s="20">
        <f t="shared" si="194"/>
        <v>2019</v>
      </c>
      <c r="C705" s="20">
        <f t="shared" si="195"/>
        <v>11</v>
      </c>
      <c r="D705" s="47">
        <f>+P!D705</f>
        <v>177030</v>
      </c>
      <c r="E705" s="47">
        <f>'C'!E705</f>
        <v>297230</v>
      </c>
      <c r="F705" s="47">
        <f t="shared" si="192"/>
        <v>474260</v>
      </c>
      <c r="G705" s="50">
        <f t="shared" si="196"/>
        <v>120</v>
      </c>
      <c r="H705" s="50">
        <f t="shared" si="197"/>
        <v>120</v>
      </c>
      <c r="I705" s="131">
        <f>MAX($F$334:F705)</f>
        <v>601880</v>
      </c>
      <c r="K705" s="140">
        <f t="shared" si="210"/>
        <v>0</v>
      </c>
      <c r="L705" s="70">
        <f t="shared" si="198"/>
        <v>472680</v>
      </c>
      <c r="M705" s="70">
        <f t="shared" si="199"/>
        <v>0</v>
      </c>
      <c r="N705" s="71">
        <f t="shared" si="200"/>
        <v>0</v>
      </c>
      <c r="O705" s="70">
        <f t="shared" si="201"/>
        <v>0</v>
      </c>
      <c r="P705" s="69">
        <f t="shared" si="202"/>
        <v>120</v>
      </c>
      <c r="Q705" s="50">
        <f t="shared" si="203"/>
        <v>0</v>
      </c>
      <c r="R705" s="50">
        <f t="shared" si="204"/>
        <v>120</v>
      </c>
      <c r="S705" s="112">
        <f t="shared" si="205"/>
        <v>0</v>
      </c>
      <c r="T705" s="112">
        <f t="shared" si="206"/>
        <v>0</v>
      </c>
      <c r="U705" s="113">
        <f t="shared" si="207"/>
        <v>0</v>
      </c>
      <c r="V705" s="114">
        <f t="shared" si="208"/>
        <v>0</v>
      </c>
      <c r="Y705" s="33">
        <f>P!M705</f>
        <v>200</v>
      </c>
      <c r="Z705" s="33">
        <f t="shared" si="209"/>
        <v>0</v>
      </c>
    </row>
    <row r="706" spans="1:26" x14ac:dyDescent="0.35">
      <c r="A706" s="32">
        <f t="shared" si="193"/>
        <v>43796</v>
      </c>
      <c r="B706" s="20">
        <f t="shared" si="194"/>
        <v>2019</v>
      </c>
      <c r="C706" s="20">
        <f t="shared" si="195"/>
        <v>11</v>
      </c>
      <c r="D706" s="47">
        <f>+P!D706</f>
        <v>177050</v>
      </c>
      <c r="E706" s="47">
        <f>'C'!E706</f>
        <v>296850</v>
      </c>
      <c r="F706" s="47">
        <f t="shared" si="192"/>
        <v>473900</v>
      </c>
      <c r="G706" s="50">
        <f t="shared" si="196"/>
        <v>-360</v>
      </c>
      <c r="H706" s="50">
        <f t="shared" si="197"/>
        <v>0</v>
      </c>
      <c r="I706" s="131">
        <f>MAX($F$334:F706)</f>
        <v>601880</v>
      </c>
      <c r="K706" s="140">
        <f t="shared" si="210"/>
        <v>0</v>
      </c>
      <c r="L706" s="70">
        <f t="shared" si="198"/>
        <v>472680</v>
      </c>
      <c r="M706" s="70">
        <f t="shared" si="199"/>
        <v>0</v>
      </c>
      <c r="N706" s="71">
        <f t="shared" si="200"/>
        <v>0</v>
      </c>
      <c r="O706" s="70">
        <f t="shared" si="201"/>
        <v>0</v>
      </c>
      <c r="P706" s="69">
        <f t="shared" si="202"/>
        <v>0</v>
      </c>
      <c r="Q706" s="50">
        <f t="shared" si="203"/>
        <v>0</v>
      </c>
      <c r="R706" s="50">
        <f t="shared" si="204"/>
        <v>120</v>
      </c>
      <c r="S706" s="112">
        <f t="shared" si="205"/>
        <v>-360</v>
      </c>
      <c r="T706" s="112">
        <f t="shared" si="206"/>
        <v>-240</v>
      </c>
      <c r="U706" s="113">
        <f t="shared" si="207"/>
        <v>-240</v>
      </c>
      <c r="V706" s="114">
        <f t="shared" si="208"/>
        <v>-120</v>
      </c>
      <c r="Y706" s="33">
        <f>P!M706</f>
        <v>0</v>
      </c>
      <c r="Z706" s="33">
        <f t="shared" si="209"/>
        <v>0</v>
      </c>
    </row>
    <row r="707" spans="1:26" x14ac:dyDescent="0.35">
      <c r="A707" s="32">
        <f t="shared" si="193"/>
        <v>43797</v>
      </c>
      <c r="B707" s="20">
        <f t="shared" si="194"/>
        <v>2019</v>
      </c>
      <c r="C707" s="20">
        <f t="shared" si="195"/>
        <v>11</v>
      </c>
      <c r="D707" s="47">
        <f>+P!D707</f>
        <v>177070</v>
      </c>
      <c r="E707" s="47">
        <f>'C'!E707</f>
        <v>296340</v>
      </c>
      <c r="F707" s="47">
        <f t="shared" si="192"/>
        <v>473410</v>
      </c>
      <c r="G707" s="50">
        <f t="shared" si="196"/>
        <v>-490</v>
      </c>
      <c r="H707" s="50">
        <f t="shared" si="197"/>
        <v>0</v>
      </c>
      <c r="I707" s="131">
        <f>MAX($F$334:F707)</f>
        <v>601880</v>
      </c>
      <c r="K707" s="140">
        <f t="shared" si="210"/>
        <v>0</v>
      </c>
      <c r="L707" s="70">
        <f t="shared" si="198"/>
        <v>472680</v>
      </c>
      <c r="M707" s="70">
        <f t="shared" si="199"/>
        <v>0</v>
      </c>
      <c r="N707" s="71">
        <f t="shared" si="200"/>
        <v>0</v>
      </c>
      <c r="O707" s="70">
        <f t="shared" si="201"/>
        <v>0</v>
      </c>
      <c r="P707" s="69">
        <f t="shared" si="202"/>
        <v>0</v>
      </c>
      <c r="Q707" s="50">
        <f t="shared" si="203"/>
        <v>0</v>
      </c>
      <c r="R707" s="50">
        <f t="shared" si="204"/>
        <v>0</v>
      </c>
      <c r="S707" s="112">
        <f t="shared" si="205"/>
        <v>-490</v>
      </c>
      <c r="T707" s="112">
        <f t="shared" si="206"/>
        <v>-490</v>
      </c>
      <c r="U707" s="113">
        <f t="shared" si="207"/>
        <v>-490</v>
      </c>
      <c r="V707" s="114">
        <f t="shared" si="208"/>
        <v>0</v>
      </c>
      <c r="Y707" s="33">
        <f>P!M707</f>
        <v>0</v>
      </c>
      <c r="Z707" s="33">
        <f t="shared" si="209"/>
        <v>0</v>
      </c>
    </row>
    <row r="708" spans="1:26" x14ac:dyDescent="0.35">
      <c r="A708" s="32">
        <f t="shared" si="193"/>
        <v>43798</v>
      </c>
      <c r="B708" s="20">
        <f t="shared" si="194"/>
        <v>2019</v>
      </c>
      <c r="C708" s="20">
        <f t="shared" si="195"/>
        <v>11</v>
      </c>
      <c r="D708" s="47">
        <f>+P!D708</f>
        <v>177050</v>
      </c>
      <c r="E708" s="47">
        <f>'C'!E708</f>
        <v>295950</v>
      </c>
      <c r="F708" s="47">
        <f t="shared" si="192"/>
        <v>473000</v>
      </c>
      <c r="G708" s="50">
        <f t="shared" si="196"/>
        <v>-410</v>
      </c>
      <c r="H708" s="50">
        <f t="shared" si="197"/>
        <v>0</v>
      </c>
      <c r="I708" s="131">
        <f>MAX($F$334:F708)</f>
        <v>601880</v>
      </c>
      <c r="K708" s="140">
        <f t="shared" si="210"/>
        <v>0</v>
      </c>
      <c r="L708" s="70">
        <f t="shared" si="198"/>
        <v>472680</v>
      </c>
      <c r="M708" s="70">
        <f t="shared" si="199"/>
        <v>0</v>
      </c>
      <c r="N708" s="71">
        <f t="shared" si="200"/>
        <v>0</v>
      </c>
      <c r="O708" s="70">
        <f t="shared" si="201"/>
        <v>0</v>
      </c>
      <c r="P708" s="69">
        <f t="shared" si="202"/>
        <v>0</v>
      </c>
      <c r="Q708" s="50">
        <f t="shared" si="203"/>
        <v>0</v>
      </c>
      <c r="R708" s="50">
        <f t="shared" si="204"/>
        <v>0</v>
      </c>
      <c r="S708" s="112">
        <f t="shared" si="205"/>
        <v>-410</v>
      </c>
      <c r="T708" s="112">
        <f t="shared" si="206"/>
        <v>-410</v>
      </c>
      <c r="U708" s="113">
        <f t="shared" si="207"/>
        <v>-410</v>
      </c>
      <c r="V708" s="114">
        <f t="shared" si="208"/>
        <v>0</v>
      </c>
      <c r="Y708" s="33">
        <f>P!M708</f>
        <v>0</v>
      </c>
      <c r="Z708" s="33">
        <f t="shared" si="209"/>
        <v>0</v>
      </c>
    </row>
    <row r="709" spans="1:26" x14ac:dyDescent="0.35">
      <c r="A709" s="32">
        <f t="shared" si="193"/>
        <v>43799</v>
      </c>
      <c r="B709" s="78">
        <f t="shared" si="194"/>
        <v>2019</v>
      </c>
      <c r="C709" s="78">
        <f t="shared" si="195"/>
        <v>11</v>
      </c>
      <c r="D709" s="82">
        <f>+P!D709</f>
        <v>176980</v>
      </c>
      <c r="E709" s="82">
        <f>'C'!E709</f>
        <v>295700</v>
      </c>
      <c r="F709" s="82">
        <f t="shared" si="192"/>
        <v>472680</v>
      </c>
      <c r="G709" s="50">
        <f t="shared" si="196"/>
        <v>-320</v>
      </c>
      <c r="H709" s="80">
        <f t="shared" si="197"/>
        <v>0</v>
      </c>
      <c r="I709" s="132">
        <f>MAX($F$709:F709)</f>
        <v>472680</v>
      </c>
      <c r="J709" s="76" t="s">
        <v>29</v>
      </c>
      <c r="K709" s="140">
        <f t="shared" si="210"/>
        <v>0</v>
      </c>
      <c r="L709" s="70">
        <f t="shared" si="198"/>
        <v>472680</v>
      </c>
      <c r="M709" s="70">
        <f t="shared" si="199"/>
        <v>0</v>
      </c>
      <c r="N709" s="71">
        <f t="shared" si="200"/>
        <v>0</v>
      </c>
      <c r="O709" s="70">
        <f t="shared" si="201"/>
        <v>0</v>
      </c>
      <c r="P709" s="69">
        <f t="shared" si="202"/>
        <v>0</v>
      </c>
      <c r="Q709" s="50">
        <f t="shared" si="203"/>
        <v>0</v>
      </c>
      <c r="R709" s="50">
        <f t="shared" si="204"/>
        <v>0</v>
      </c>
      <c r="S709" s="112">
        <f t="shared" si="205"/>
        <v>-320</v>
      </c>
      <c r="T709" s="112">
        <f t="shared" si="206"/>
        <v>-320</v>
      </c>
      <c r="U709" s="113">
        <f t="shared" si="207"/>
        <v>-320</v>
      </c>
      <c r="V709" s="114">
        <f t="shared" si="208"/>
        <v>0</v>
      </c>
      <c r="Y709" s="33">
        <f>P!M709</f>
        <v>0</v>
      </c>
      <c r="Z709" s="33">
        <f t="shared" si="209"/>
        <v>0</v>
      </c>
    </row>
    <row r="710" spans="1:26" x14ac:dyDescent="0.35">
      <c r="A710" s="32">
        <f t="shared" si="193"/>
        <v>43800</v>
      </c>
      <c r="B710" s="20">
        <f t="shared" si="194"/>
        <v>2019</v>
      </c>
      <c r="C710" s="20">
        <f t="shared" si="195"/>
        <v>12</v>
      </c>
      <c r="D710" s="47">
        <f>+P!D710</f>
        <v>177390</v>
      </c>
      <c r="E710" s="47">
        <f>'C'!E710</f>
        <v>296080</v>
      </c>
      <c r="F710" s="47">
        <f t="shared" si="192"/>
        <v>473470</v>
      </c>
      <c r="G710" s="50">
        <f t="shared" si="196"/>
        <v>790</v>
      </c>
      <c r="H710" s="50">
        <f t="shared" si="197"/>
        <v>790</v>
      </c>
      <c r="I710" s="131">
        <f>MAX($F$709:F710)</f>
        <v>473470</v>
      </c>
      <c r="K710" s="140">
        <f t="shared" si="210"/>
        <v>790</v>
      </c>
      <c r="L710" s="70">
        <f t="shared" si="198"/>
        <v>473470</v>
      </c>
      <c r="M710" s="70">
        <f t="shared" si="199"/>
        <v>790</v>
      </c>
      <c r="N710" s="71">
        <f t="shared" si="200"/>
        <v>0</v>
      </c>
      <c r="O710" s="70">
        <f t="shared" si="201"/>
        <v>790</v>
      </c>
      <c r="P710" s="69">
        <f t="shared" si="202"/>
        <v>0</v>
      </c>
      <c r="Q710" s="50">
        <f t="shared" si="203"/>
        <v>470</v>
      </c>
      <c r="R710" s="50">
        <f t="shared" si="204"/>
        <v>0</v>
      </c>
      <c r="S710" s="112">
        <f t="shared" si="205"/>
        <v>0</v>
      </c>
      <c r="T710" s="112">
        <f t="shared" si="206"/>
        <v>0</v>
      </c>
      <c r="U710" s="113">
        <f t="shared" si="207"/>
        <v>0</v>
      </c>
      <c r="V710" s="114">
        <f t="shared" si="208"/>
        <v>0</v>
      </c>
      <c r="Y710" s="33">
        <f>P!M710</f>
        <v>410</v>
      </c>
      <c r="Z710" s="33">
        <f t="shared" si="209"/>
        <v>380</v>
      </c>
    </row>
    <row r="711" spans="1:26" x14ac:dyDescent="0.35">
      <c r="A711" s="32">
        <f t="shared" si="193"/>
        <v>43801</v>
      </c>
      <c r="B711" s="20">
        <f t="shared" si="194"/>
        <v>2019</v>
      </c>
      <c r="C711" s="20">
        <f t="shared" si="195"/>
        <v>12</v>
      </c>
      <c r="D711" s="47">
        <f>+P!D711</f>
        <v>178700</v>
      </c>
      <c r="E711" s="47">
        <f>'C'!E711</f>
        <v>295950</v>
      </c>
      <c r="F711" s="47">
        <f t="shared" si="192"/>
        <v>474650</v>
      </c>
      <c r="G711" s="50">
        <f t="shared" si="196"/>
        <v>1180</v>
      </c>
      <c r="H711" s="50">
        <f t="shared" si="197"/>
        <v>1180</v>
      </c>
      <c r="I711" s="131">
        <f>MAX($F$709:F711)</f>
        <v>474650</v>
      </c>
      <c r="K711" s="140">
        <f t="shared" si="210"/>
        <v>1180</v>
      </c>
      <c r="L711" s="70">
        <f t="shared" si="198"/>
        <v>474650</v>
      </c>
      <c r="M711" s="70">
        <f t="shared" si="199"/>
        <v>1180</v>
      </c>
      <c r="N711" s="71">
        <f t="shared" si="200"/>
        <v>0</v>
      </c>
      <c r="O711" s="70">
        <f t="shared" si="201"/>
        <v>1180</v>
      </c>
      <c r="P711" s="69">
        <f t="shared" si="202"/>
        <v>0</v>
      </c>
      <c r="Q711" s="50">
        <f t="shared" si="203"/>
        <v>1650</v>
      </c>
      <c r="R711" s="50">
        <f t="shared" si="204"/>
        <v>0</v>
      </c>
      <c r="S711" s="112">
        <f t="shared" si="205"/>
        <v>0</v>
      </c>
      <c r="T711" s="112">
        <f t="shared" si="206"/>
        <v>0</v>
      </c>
      <c r="U711" s="113">
        <f t="shared" si="207"/>
        <v>0</v>
      </c>
      <c r="V711" s="114">
        <f t="shared" si="208"/>
        <v>0</v>
      </c>
      <c r="Y711" s="33">
        <f>P!M711</f>
        <v>430</v>
      </c>
      <c r="Z711" s="33">
        <f t="shared" si="209"/>
        <v>750</v>
      </c>
    </row>
    <row r="712" spans="1:26" x14ac:dyDescent="0.35">
      <c r="A712" s="32">
        <f t="shared" si="193"/>
        <v>43802</v>
      </c>
      <c r="B712" s="20">
        <f t="shared" si="194"/>
        <v>2019</v>
      </c>
      <c r="C712" s="20">
        <f t="shared" si="195"/>
        <v>12</v>
      </c>
      <c r="D712" s="47">
        <f>+P!D712</f>
        <v>179130</v>
      </c>
      <c r="E712" s="47">
        <f>'C'!E712</f>
        <v>295890</v>
      </c>
      <c r="F712" s="47">
        <f t="shared" si="192"/>
        <v>475020</v>
      </c>
      <c r="G712" s="50">
        <f t="shared" si="196"/>
        <v>370</v>
      </c>
      <c r="H712" s="50">
        <f t="shared" si="197"/>
        <v>370</v>
      </c>
      <c r="I712" s="131">
        <f>MAX($F$709:F712)</f>
        <v>475020</v>
      </c>
      <c r="K712" s="140">
        <f t="shared" si="210"/>
        <v>370</v>
      </c>
      <c r="L712" s="70">
        <f t="shared" si="198"/>
        <v>474900</v>
      </c>
      <c r="M712" s="70">
        <f t="shared" si="199"/>
        <v>250</v>
      </c>
      <c r="N712" s="71">
        <f t="shared" si="200"/>
        <v>0</v>
      </c>
      <c r="O712" s="70">
        <f t="shared" si="201"/>
        <v>370</v>
      </c>
      <c r="P712" s="69">
        <f t="shared" si="202"/>
        <v>0</v>
      </c>
      <c r="Q712" s="50">
        <f t="shared" si="203"/>
        <v>2020</v>
      </c>
      <c r="R712" s="50">
        <f t="shared" si="204"/>
        <v>0</v>
      </c>
      <c r="S712" s="112">
        <f t="shared" si="205"/>
        <v>0</v>
      </c>
      <c r="T712" s="112">
        <f t="shared" si="206"/>
        <v>0</v>
      </c>
      <c r="U712" s="113">
        <f t="shared" si="207"/>
        <v>0</v>
      </c>
      <c r="V712" s="114">
        <f t="shared" si="208"/>
        <v>0</v>
      </c>
      <c r="Y712" s="33">
        <f>P!M712</f>
        <v>230</v>
      </c>
      <c r="Z712" s="33">
        <f t="shared" si="209"/>
        <v>140</v>
      </c>
    </row>
    <row r="713" spans="1:26" x14ac:dyDescent="0.35">
      <c r="A713" s="32">
        <f t="shared" si="193"/>
        <v>43803</v>
      </c>
      <c r="B713" s="20">
        <f t="shared" si="194"/>
        <v>2019</v>
      </c>
      <c r="C713" s="20">
        <f t="shared" si="195"/>
        <v>12</v>
      </c>
      <c r="D713" s="47">
        <f>+P!D713</f>
        <v>179170</v>
      </c>
      <c r="E713" s="47">
        <f>'C'!E713</f>
        <v>296210</v>
      </c>
      <c r="F713" s="47">
        <f t="shared" si="192"/>
        <v>475380</v>
      </c>
      <c r="G713" s="50">
        <f t="shared" si="196"/>
        <v>360</v>
      </c>
      <c r="H713" s="50">
        <f t="shared" si="197"/>
        <v>360</v>
      </c>
      <c r="I713" s="131">
        <f>MAX($F$709:F713)</f>
        <v>475380</v>
      </c>
      <c r="K713" s="140">
        <f t="shared" si="210"/>
        <v>360</v>
      </c>
      <c r="L713" s="70">
        <f t="shared" si="198"/>
        <v>474900</v>
      </c>
      <c r="M713" s="70">
        <f t="shared" si="199"/>
        <v>0</v>
      </c>
      <c r="N713" s="71">
        <f t="shared" si="200"/>
        <v>0</v>
      </c>
      <c r="O713" s="70">
        <f t="shared" si="201"/>
        <v>360</v>
      </c>
      <c r="P713" s="69">
        <f t="shared" si="202"/>
        <v>0</v>
      </c>
      <c r="Q713" s="50">
        <f t="shared" si="203"/>
        <v>2380</v>
      </c>
      <c r="R713" s="50">
        <f t="shared" si="204"/>
        <v>0</v>
      </c>
      <c r="S713" s="112">
        <f t="shared" si="205"/>
        <v>0</v>
      </c>
      <c r="T713" s="112">
        <f t="shared" si="206"/>
        <v>0</v>
      </c>
      <c r="U713" s="113">
        <f t="shared" si="207"/>
        <v>0</v>
      </c>
      <c r="V713" s="114">
        <f t="shared" si="208"/>
        <v>0</v>
      </c>
      <c r="Y713" s="33">
        <f>P!M713</f>
        <v>40</v>
      </c>
      <c r="Z713" s="33">
        <f t="shared" si="209"/>
        <v>320</v>
      </c>
    </row>
    <row r="714" spans="1:26" x14ac:dyDescent="0.35">
      <c r="A714" s="32">
        <f t="shared" si="193"/>
        <v>43804</v>
      </c>
      <c r="B714" s="20">
        <f t="shared" si="194"/>
        <v>2019</v>
      </c>
      <c r="C714" s="20">
        <f t="shared" si="195"/>
        <v>12</v>
      </c>
      <c r="D714" s="47">
        <f>+P!D714</f>
        <v>178940</v>
      </c>
      <c r="E714" s="47">
        <f>'C'!E714</f>
        <v>296210</v>
      </c>
      <c r="F714" s="47">
        <f t="shared" ref="F714:F777" si="211">+D714+E714</f>
        <v>475150</v>
      </c>
      <c r="G714" s="50">
        <f t="shared" si="196"/>
        <v>-230</v>
      </c>
      <c r="H714" s="50">
        <f t="shared" si="197"/>
        <v>0</v>
      </c>
      <c r="I714" s="131">
        <f>MAX($F$709:F714)</f>
        <v>475380</v>
      </c>
      <c r="K714" s="140">
        <f t="shared" si="210"/>
        <v>0</v>
      </c>
      <c r="L714" s="70">
        <f t="shared" si="198"/>
        <v>474900</v>
      </c>
      <c r="M714" s="70">
        <f t="shared" si="199"/>
        <v>0</v>
      </c>
      <c r="N714" s="71">
        <f t="shared" si="200"/>
        <v>0</v>
      </c>
      <c r="O714" s="70">
        <f t="shared" si="201"/>
        <v>0</v>
      </c>
      <c r="P714" s="69">
        <f t="shared" si="202"/>
        <v>0</v>
      </c>
      <c r="Q714" s="50">
        <f t="shared" si="203"/>
        <v>2380</v>
      </c>
      <c r="R714" s="50">
        <f t="shared" si="204"/>
        <v>0</v>
      </c>
      <c r="S714" s="112">
        <f t="shared" si="205"/>
        <v>-230</v>
      </c>
      <c r="T714" s="112">
        <f t="shared" si="206"/>
        <v>-230</v>
      </c>
      <c r="U714" s="113">
        <f t="shared" si="207"/>
        <v>-230</v>
      </c>
      <c r="V714" s="114">
        <f t="shared" si="208"/>
        <v>0</v>
      </c>
      <c r="Y714" s="33">
        <f>P!M714</f>
        <v>0</v>
      </c>
      <c r="Z714" s="33">
        <f t="shared" si="209"/>
        <v>0</v>
      </c>
    </row>
    <row r="715" spans="1:26" x14ac:dyDescent="0.35">
      <c r="A715" s="32">
        <f t="shared" ref="A715:A778" si="212">+A714+1</f>
        <v>43805</v>
      </c>
      <c r="B715" s="20">
        <f t="shared" ref="B715:B778" si="213">YEAR(A715)</f>
        <v>2019</v>
      </c>
      <c r="C715" s="20">
        <f t="shared" ref="C715:C778" si="214">MONTH(A715)</f>
        <v>12</v>
      </c>
      <c r="D715" s="47">
        <f>+P!D715</f>
        <v>178560</v>
      </c>
      <c r="E715" s="47">
        <f>'C'!E715</f>
        <v>296340</v>
      </c>
      <c r="F715" s="47">
        <f t="shared" si="211"/>
        <v>474900</v>
      </c>
      <c r="G715" s="50">
        <f t="shared" ref="G715:G778" si="215">+F715-F714</f>
        <v>-250</v>
      </c>
      <c r="H715" s="50">
        <f t="shared" ref="H715:H778" si="216">IF(G715&gt;0,G715,0)</f>
        <v>0</v>
      </c>
      <c r="I715" s="131">
        <f>MAX($F$709:F715)</f>
        <v>475380</v>
      </c>
      <c r="K715" s="140">
        <f t="shared" si="210"/>
        <v>0</v>
      </c>
      <c r="L715" s="70">
        <f t="shared" ref="L715:L778" si="217">MIN(F715:F744)</f>
        <v>474900</v>
      </c>
      <c r="M715" s="70">
        <f t="shared" ref="M715:M778" si="218">MAX(0,+L715-L714)</f>
        <v>0</v>
      </c>
      <c r="N715" s="71">
        <f t="shared" ref="N715:N778" si="219">MIN(M715,H715-K715)</f>
        <v>0</v>
      </c>
      <c r="O715" s="70">
        <f t="shared" ref="O715:O778" si="220">+K715+N715</f>
        <v>0</v>
      </c>
      <c r="P715" s="69">
        <f t="shared" ref="P715:P778" si="221">+H715-O715</f>
        <v>0</v>
      </c>
      <c r="Q715" s="50">
        <f t="shared" ref="Q715:Q778" si="222">MAX(0,IF(AND(K715=0,P715&gt;0),0,Q714+K715+U714))</f>
        <v>2150</v>
      </c>
      <c r="R715" s="50">
        <f t="shared" ref="R715:R778" si="223">MAX(0,R714+P715+V714)</f>
        <v>0</v>
      </c>
      <c r="S715" s="112">
        <f t="shared" ref="S715:S778" si="224">IF(G715&lt;0,G715,0)</f>
        <v>-250</v>
      </c>
      <c r="T715" s="112">
        <f t="shared" ref="T715:T778" si="225">MIN(0,+S715+R714+V714)</f>
        <v>-250</v>
      </c>
      <c r="U715" s="113">
        <f t="shared" ref="U715:U778" si="226">MAX(S715,IF(Q715&gt;0,MAX(-Q715,S715),T715))</f>
        <v>-250</v>
      </c>
      <c r="V715" s="114">
        <f t="shared" ref="V715:V778" si="227">+S715-U715</f>
        <v>0</v>
      </c>
      <c r="Y715" s="33">
        <f>P!M715</f>
        <v>0</v>
      </c>
      <c r="Z715" s="33">
        <f t="shared" ref="Z715:Z778" si="228">MAX(O715-Y715,0)</f>
        <v>0</v>
      </c>
    </row>
    <row r="716" spans="1:26" x14ac:dyDescent="0.35">
      <c r="A716" s="32">
        <f t="shared" si="212"/>
        <v>43806</v>
      </c>
      <c r="B716" s="20">
        <f t="shared" si="213"/>
        <v>2019</v>
      </c>
      <c r="C716" s="20">
        <f t="shared" si="214"/>
        <v>12</v>
      </c>
      <c r="D716" s="47">
        <f>+P!D716</f>
        <v>179150</v>
      </c>
      <c r="E716" s="47">
        <f>'C'!E716</f>
        <v>296340</v>
      </c>
      <c r="F716" s="47">
        <f t="shared" si="211"/>
        <v>475490</v>
      </c>
      <c r="G716" s="50">
        <f t="shared" si="215"/>
        <v>590</v>
      </c>
      <c r="H716" s="50">
        <f t="shared" si="216"/>
        <v>590</v>
      </c>
      <c r="I716" s="131">
        <f>MAX($F$709:F716)</f>
        <v>475490</v>
      </c>
      <c r="K716" s="140">
        <f t="shared" ref="K716:K779" si="229">MAX(0,+I716-I715)</f>
        <v>110</v>
      </c>
      <c r="L716" s="70">
        <f t="shared" si="217"/>
        <v>475420</v>
      </c>
      <c r="M716" s="70">
        <f t="shared" si="218"/>
        <v>520</v>
      </c>
      <c r="N716" s="71">
        <f t="shared" si="219"/>
        <v>480</v>
      </c>
      <c r="O716" s="70">
        <f t="shared" si="220"/>
        <v>590</v>
      </c>
      <c r="P716" s="69">
        <f t="shared" si="221"/>
        <v>0</v>
      </c>
      <c r="Q716" s="50">
        <f t="shared" si="222"/>
        <v>2010</v>
      </c>
      <c r="R716" s="50">
        <f t="shared" si="223"/>
        <v>0</v>
      </c>
      <c r="S716" s="112">
        <f t="shared" si="224"/>
        <v>0</v>
      </c>
      <c r="T716" s="112">
        <f t="shared" si="225"/>
        <v>0</v>
      </c>
      <c r="U716" s="113">
        <f t="shared" si="226"/>
        <v>0</v>
      </c>
      <c r="V716" s="114">
        <f t="shared" si="227"/>
        <v>0</v>
      </c>
      <c r="Y716" s="33">
        <f>P!M716</f>
        <v>0</v>
      </c>
      <c r="Z716" s="33">
        <f t="shared" si="228"/>
        <v>590</v>
      </c>
    </row>
    <row r="717" spans="1:26" x14ac:dyDescent="0.35">
      <c r="A717" s="32">
        <f t="shared" si="212"/>
        <v>43807</v>
      </c>
      <c r="B717" s="20">
        <f t="shared" si="213"/>
        <v>2019</v>
      </c>
      <c r="C717" s="20">
        <f t="shared" si="214"/>
        <v>12</v>
      </c>
      <c r="D717" s="47">
        <f>+P!D717</f>
        <v>180880</v>
      </c>
      <c r="E717" s="47">
        <f>'C'!E717</f>
        <v>295760</v>
      </c>
      <c r="F717" s="47">
        <f t="shared" si="211"/>
        <v>476640</v>
      </c>
      <c r="G717" s="50">
        <f t="shared" si="215"/>
        <v>1150</v>
      </c>
      <c r="H717" s="50">
        <f t="shared" si="216"/>
        <v>1150</v>
      </c>
      <c r="I717" s="131">
        <f>MAX($F$709:F717)</f>
        <v>476640</v>
      </c>
      <c r="K717" s="140">
        <f t="shared" si="229"/>
        <v>1150</v>
      </c>
      <c r="L717" s="70">
        <f t="shared" si="217"/>
        <v>475290</v>
      </c>
      <c r="M717" s="70">
        <f t="shared" si="218"/>
        <v>0</v>
      </c>
      <c r="N717" s="71">
        <f t="shared" si="219"/>
        <v>0</v>
      </c>
      <c r="O717" s="70">
        <f t="shared" si="220"/>
        <v>1150</v>
      </c>
      <c r="P717" s="69">
        <f t="shared" si="221"/>
        <v>0</v>
      </c>
      <c r="Q717" s="50">
        <f t="shared" si="222"/>
        <v>3160</v>
      </c>
      <c r="R717" s="50">
        <f t="shared" si="223"/>
        <v>0</v>
      </c>
      <c r="S717" s="112">
        <f t="shared" si="224"/>
        <v>0</v>
      </c>
      <c r="T717" s="112">
        <f t="shared" si="225"/>
        <v>0</v>
      </c>
      <c r="U717" s="113">
        <f t="shared" si="226"/>
        <v>0</v>
      </c>
      <c r="V717" s="114">
        <f t="shared" si="227"/>
        <v>0</v>
      </c>
      <c r="Y717" s="33">
        <f>P!M717</f>
        <v>1710</v>
      </c>
      <c r="Z717" s="33">
        <f t="shared" si="228"/>
        <v>0</v>
      </c>
    </row>
    <row r="718" spans="1:26" x14ac:dyDescent="0.35">
      <c r="A718" s="32">
        <f t="shared" si="212"/>
        <v>43808</v>
      </c>
      <c r="B718" s="20">
        <f t="shared" si="213"/>
        <v>2019</v>
      </c>
      <c r="C718" s="20">
        <f t="shared" si="214"/>
        <v>12</v>
      </c>
      <c r="D718" s="47">
        <f>+P!D718</f>
        <v>181060</v>
      </c>
      <c r="E718" s="47">
        <f>'C'!E718</f>
        <v>295760</v>
      </c>
      <c r="F718" s="47">
        <f t="shared" si="211"/>
        <v>476820</v>
      </c>
      <c r="G718" s="50">
        <f t="shared" si="215"/>
        <v>180</v>
      </c>
      <c r="H718" s="50">
        <f t="shared" si="216"/>
        <v>180</v>
      </c>
      <c r="I718" s="131">
        <f>MAX($F$709:F718)</f>
        <v>476820</v>
      </c>
      <c r="K718" s="140">
        <f t="shared" si="229"/>
        <v>180</v>
      </c>
      <c r="L718" s="70">
        <f t="shared" si="217"/>
        <v>475240</v>
      </c>
      <c r="M718" s="70">
        <f t="shared" si="218"/>
        <v>0</v>
      </c>
      <c r="N718" s="71">
        <f t="shared" si="219"/>
        <v>0</v>
      </c>
      <c r="O718" s="70">
        <f t="shared" si="220"/>
        <v>180</v>
      </c>
      <c r="P718" s="69">
        <f t="shared" si="221"/>
        <v>0</v>
      </c>
      <c r="Q718" s="50">
        <f t="shared" si="222"/>
        <v>3340</v>
      </c>
      <c r="R718" s="50">
        <f t="shared" si="223"/>
        <v>0</v>
      </c>
      <c r="S718" s="112">
        <f t="shared" si="224"/>
        <v>0</v>
      </c>
      <c r="T718" s="112">
        <f t="shared" si="225"/>
        <v>0</v>
      </c>
      <c r="U718" s="113">
        <f t="shared" si="226"/>
        <v>0</v>
      </c>
      <c r="V718" s="114">
        <f t="shared" si="227"/>
        <v>0</v>
      </c>
      <c r="Y718" s="33">
        <f>P!M718</f>
        <v>180</v>
      </c>
      <c r="Z718" s="33">
        <f t="shared" si="228"/>
        <v>0</v>
      </c>
    </row>
    <row r="719" spans="1:26" x14ac:dyDescent="0.35">
      <c r="A719" s="32">
        <f t="shared" si="212"/>
        <v>43809</v>
      </c>
      <c r="B719" s="20">
        <f t="shared" si="213"/>
        <v>2019</v>
      </c>
      <c r="C719" s="20">
        <f t="shared" si="214"/>
        <v>12</v>
      </c>
      <c r="D719" s="47">
        <f>+P!D719</f>
        <v>180670</v>
      </c>
      <c r="E719" s="47">
        <f>'C'!E719</f>
        <v>296080</v>
      </c>
      <c r="F719" s="47">
        <f t="shared" si="211"/>
        <v>476750</v>
      </c>
      <c r="G719" s="50">
        <f t="shared" si="215"/>
        <v>-70</v>
      </c>
      <c r="H719" s="50">
        <f t="shared" si="216"/>
        <v>0</v>
      </c>
      <c r="I719" s="131">
        <f>MAX($F$709:F719)</f>
        <v>476820</v>
      </c>
      <c r="K719" s="140">
        <f t="shared" si="229"/>
        <v>0</v>
      </c>
      <c r="L719" s="70">
        <f t="shared" si="217"/>
        <v>475240</v>
      </c>
      <c r="M719" s="70">
        <f t="shared" si="218"/>
        <v>0</v>
      </c>
      <c r="N719" s="71">
        <f t="shared" si="219"/>
        <v>0</v>
      </c>
      <c r="O719" s="70">
        <f t="shared" si="220"/>
        <v>0</v>
      </c>
      <c r="P719" s="69">
        <f t="shared" si="221"/>
        <v>0</v>
      </c>
      <c r="Q719" s="50">
        <f t="shared" si="222"/>
        <v>3340</v>
      </c>
      <c r="R719" s="50">
        <f t="shared" si="223"/>
        <v>0</v>
      </c>
      <c r="S719" s="112">
        <f t="shared" si="224"/>
        <v>-70</v>
      </c>
      <c r="T719" s="112">
        <f t="shared" si="225"/>
        <v>-70</v>
      </c>
      <c r="U719" s="113">
        <f t="shared" si="226"/>
        <v>-70</v>
      </c>
      <c r="V719" s="114">
        <f t="shared" si="227"/>
        <v>0</v>
      </c>
      <c r="Y719" s="33">
        <f>P!M719</f>
        <v>0</v>
      </c>
      <c r="Z719" s="33">
        <f t="shared" si="228"/>
        <v>0</v>
      </c>
    </row>
    <row r="720" spans="1:26" x14ac:dyDescent="0.35">
      <c r="A720" s="32">
        <f t="shared" si="212"/>
        <v>43810</v>
      </c>
      <c r="B720" s="20">
        <f t="shared" si="213"/>
        <v>2019</v>
      </c>
      <c r="C720" s="20">
        <f t="shared" si="214"/>
        <v>12</v>
      </c>
      <c r="D720" s="47">
        <f>+P!D720</f>
        <v>180860</v>
      </c>
      <c r="E720" s="47">
        <f>'C'!E720</f>
        <v>296150</v>
      </c>
      <c r="F720" s="47">
        <f t="shared" si="211"/>
        <v>477010</v>
      </c>
      <c r="G720" s="50">
        <f t="shared" si="215"/>
        <v>260</v>
      </c>
      <c r="H720" s="50">
        <f t="shared" si="216"/>
        <v>260</v>
      </c>
      <c r="I720" s="131">
        <f>MAX($F$709:F720)</f>
        <v>477010</v>
      </c>
      <c r="K720" s="140">
        <f t="shared" si="229"/>
        <v>190</v>
      </c>
      <c r="L720" s="70">
        <f t="shared" si="217"/>
        <v>475240</v>
      </c>
      <c r="M720" s="70">
        <f t="shared" si="218"/>
        <v>0</v>
      </c>
      <c r="N720" s="71">
        <f t="shared" si="219"/>
        <v>0</v>
      </c>
      <c r="O720" s="70">
        <f t="shared" si="220"/>
        <v>190</v>
      </c>
      <c r="P720" s="69">
        <f t="shared" si="221"/>
        <v>70</v>
      </c>
      <c r="Q720" s="50">
        <f t="shared" si="222"/>
        <v>3460</v>
      </c>
      <c r="R720" s="50">
        <f t="shared" si="223"/>
        <v>70</v>
      </c>
      <c r="S720" s="112">
        <f t="shared" si="224"/>
        <v>0</v>
      </c>
      <c r="T720" s="112">
        <f t="shared" si="225"/>
        <v>0</v>
      </c>
      <c r="U720" s="113">
        <f t="shared" si="226"/>
        <v>0</v>
      </c>
      <c r="V720" s="114">
        <f t="shared" si="227"/>
        <v>0</v>
      </c>
      <c r="Y720" s="33">
        <f>P!M720</f>
        <v>0</v>
      </c>
      <c r="Z720" s="33">
        <f t="shared" si="228"/>
        <v>190</v>
      </c>
    </row>
    <row r="721" spans="1:26" x14ac:dyDescent="0.35">
      <c r="A721" s="32">
        <f t="shared" si="212"/>
        <v>43811</v>
      </c>
      <c r="B721" s="20">
        <f t="shared" si="213"/>
        <v>2019</v>
      </c>
      <c r="C721" s="20">
        <f t="shared" si="214"/>
        <v>12</v>
      </c>
      <c r="D721" s="47">
        <f>+P!D721</f>
        <v>180900</v>
      </c>
      <c r="E721" s="47">
        <f>'C'!E721</f>
        <v>296080</v>
      </c>
      <c r="F721" s="47">
        <f t="shared" si="211"/>
        <v>476980</v>
      </c>
      <c r="G721" s="50">
        <f t="shared" si="215"/>
        <v>-30</v>
      </c>
      <c r="H721" s="50">
        <f t="shared" si="216"/>
        <v>0</v>
      </c>
      <c r="I721" s="131">
        <f>MAX($F$709:F721)</f>
        <v>477010</v>
      </c>
      <c r="K721" s="140">
        <f t="shared" si="229"/>
        <v>0</v>
      </c>
      <c r="L721" s="70">
        <f t="shared" si="217"/>
        <v>475240</v>
      </c>
      <c r="M721" s="70">
        <f t="shared" si="218"/>
        <v>0</v>
      </c>
      <c r="N721" s="71">
        <f t="shared" si="219"/>
        <v>0</v>
      </c>
      <c r="O721" s="70">
        <f t="shared" si="220"/>
        <v>0</v>
      </c>
      <c r="P721" s="69">
        <f t="shared" si="221"/>
        <v>0</v>
      </c>
      <c r="Q721" s="50">
        <f t="shared" si="222"/>
        <v>3460</v>
      </c>
      <c r="R721" s="50">
        <f t="shared" si="223"/>
        <v>70</v>
      </c>
      <c r="S721" s="112">
        <f t="shared" si="224"/>
        <v>-30</v>
      </c>
      <c r="T721" s="112">
        <f t="shared" si="225"/>
        <v>0</v>
      </c>
      <c r="U721" s="113">
        <f t="shared" si="226"/>
        <v>-30</v>
      </c>
      <c r="V721" s="114">
        <f t="shared" si="227"/>
        <v>0</v>
      </c>
      <c r="Y721" s="33">
        <f>P!M721</f>
        <v>0</v>
      </c>
      <c r="Z721" s="33">
        <f t="shared" si="228"/>
        <v>0</v>
      </c>
    </row>
    <row r="722" spans="1:26" x14ac:dyDescent="0.35">
      <c r="A722" s="32">
        <f t="shared" si="212"/>
        <v>43812</v>
      </c>
      <c r="B722" s="20">
        <f t="shared" si="213"/>
        <v>2019</v>
      </c>
      <c r="C722" s="20">
        <f t="shared" si="214"/>
        <v>12</v>
      </c>
      <c r="D722" s="47">
        <f>+P!D722</f>
        <v>181130</v>
      </c>
      <c r="E722" s="47">
        <f>'C'!E722</f>
        <v>296150</v>
      </c>
      <c r="F722" s="47">
        <f t="shared" si="211"/>
        <v>477280</v>
      </c>
      <c r="G722" s="50">
        <f t="shared" si="215"/>
        <v>300</v>
      </c>
      <c r="H722" s="50">
        <f t="shared" si="216"/>
        <v>300</v>
      </c>
      <c r="I722" s="131">
        <f>MAX($F$709:F722)</f>
        <v>477280</v>
      </c>
      <c r="K722" s="140">
        <f t="shared" si="229"/>
        <v>270</v>
      </c>
      <c r="L722" s="70">
        <f t="shared" si="217"/>
        <v>475240</v>
      </c>
      <c r="M722" s="70">
        <f t="shared" si="218"/>
        <v>0</v>
      </c>
      <c r="N722" s="71">
        <f t="shared" si="219"/>
        <v>0</v>
      </c>
      <c r="O722" s="70">
        <f t="shared" si="220"/>
        <v>270</v>
      </c>
      <c r="P722" s="69">
        <f t="shared" si="221"/>
        <v>30</v>
      </c>
      <c r="Q722" s="50">
        <f t="shared" si="222"/>
        <v>3700</v>
      </c>
      <c r="R722" s="50">
        <f t="shared" si="223"/>
        <v>100</v>
      </c>
      <c r="S722" s="112">
        <f t="shared" si="224"/>
        <v>0</v>
      </c>
      <c r="T722" s="112">
        <f t="shared" si="225"/>
        <v>0</v>
      </c>
      <c r="U722" s="113">
        <f t="shared" si="226"/>
        <v>0</v>
      </c>
      <c r="V722" s="114">
        <f t="shared" si="227"/>
        <v>0</v>
      </c>
      <c r="Y722" s="33">
        <f>P!M722</f>
        <v>70</v>
      </c>
      <c r="Z722" s="33">
        <f t="shared" si="228"/>
        <v>200</v>
      </c>
    </row>
    <row r="723" spans="1:26" x14ac:dyDescent="0.35">
      <c r="A723" s="32">
        <f t="shared" si="212"/>
        <v>43813</v>
      </c>
      <c r="B723" s="20">
        <f t="shared" si="213"/>
        <v>2019</v>
      </c>
      <c r="C723" s="20">
        <f t="shared" si="214"/>
        <v>12</v>
      </c>
      <c r="D723" s="47">
        <f>+P!D723</f>
        <v>181640</v>
      </c>
      <c r="E723" s="47">
        <f>'C'!E723</f>
        <v>296080</v>
      </c>
      <c r="F723" s="47">
        <f t="shared" si="211"/>
        <v>477720</v>
      </c>
      <c r="G723" s="50">
        <f t="shared" si="215"/>
        <v>440</v>
      </c>
      <c r="H723" s="50">
        <f t="shared" si="216"/>
        <v>440</v>
      </c>
      <c r="I723" s="131">
        <f>MAX($F$709:F723)</f>
        <v>477720</v>
      </c>
      <c r="K723" s="140">
        <f t="shared" si="229"/>
        <v>440</v>
      </c>
      <c r="L723" s="70">
        <f t="shared" si="217"/>
        <v>475240</v>
      </c>
      <c r="M723" s="70">
        <f t="shared" si="218"/>
        <v>0</v>
      </c>
      <c r="N723" s="71">
        <f t="shared" si="219"/>
        <v>0</v>
      </c>
      <c r="O723" s="70">
        <f t="shared" si="220"/>
        <v>440</v>
      </c>
      <c r="P723" s="69">
        <f t="shared" si="221"/>
        <v>0</v>
      </c>
      <c r="Q723" s="50">
        <f t="shared" si="222"/>
        <v>4140</v>
      </c>
      <c r="R723" s="50">
        <f t="shared" si="223"/>
        <v>100</v>
      </c>
      <c r="S723" s="112">
        <f t="shared" si="224"/>
        <v>0</v>
      </c>
      <c r="T723" s="112">
        <f t="shared" si="225"/>
        <v>0</v>
      </c>
      <c r="U723" s="113">
        <f t="shared" si="226"/>
        <v>0</v>
      </c>
      <c r="V723" s="114">
        <f t="shared" si="227"/>
        <v>0</v>
      </c>
      <c r="Y723" s="33">
        <f>P!M723</f>
        <v>510</v>
      </c>
      <c r="Z723" s="33">
        <f t="shared" si="228"/>
        <v>0</v>
      </c>
    </row>
    <row r="724" spans="1:26" x14ac:dyDescent="0.35">
      <c r="A724" s="32">
        <f t="shared" si="212"/>
        <v>43814</v>
      </c>
      <c r="B724" s="20">
        <f t="shared" si="213"/>
        <v>2019</v>
      </c>
      <c r="C724" s="20">
        <f t="shared" si="214"/>
        <v>12</v>
      </c>
      <c r="D724" s="47">
        <f>+P!D724</f>
        <v>181930</v>
      </c>
      <c r="E724" s="47">
        <f>'C'!E724</f>
        <v>296400</v>
      </c>
      <c r="F724" s="47">
        <f t="shared" si="211"/>
        <v>478330</v>
      </c>
      <c r="G724" s="50">
        <f t="shared" si="215"/>
        <v>610</v>
      </c>
      <c r="H724" s="50">
        <f t="shared" si="216"/>
        <v>610</v>
      </c>
      <c r="I724" s="131">
        <f>MAX($F$709:F724)</f>
        <v>478330</v>
      </c>
      <c r="K724" s="140">
        <f t="shared" si="229"/>
        <v>610</v>
      </c>
      <c r="L724" s="70">
        <f t="shared" si="217"/>
        <v>475240</v>
      </c>
      <c r="M724" s="70">
        <f t="shared" si="218"/>
        <v>0</v>
      </c>
      <c r="N724" s="71">
        <f t="shared" si="219"/>
        <v>0</v>
      </c>
      <c r="O724" s="70">
        <f t="shared" si="220"/>
        <v>610</v>
      </c>
      <c r="P724" s="69">
        <f t="shared" si="221"/>
        <v>0</v>
      </c>
      <c r="Q724" s="50">
        <f t="shared" si="222"/>
        <v>4750</v>
      </c>
      <c r="R724" s="50">
        <f t="shared" si="223"/>
        <v>100</v>
      </c>
      <c r="S724" s="112">
        <f t="shared" si="224"/>
        <v>0</v>
      </c>
      <c r="T724" s="112">
        <f t="shared" si="225"/>
        <v>0</v>
      </c>
      <c r="U724" s="113">
        <f t="shared" si="226"/>
        <v>0</v>
      </c>
      <c r="V724" s="114">
        <f t="shared" si="227"/>
        <v>0</v>
      </c>
      <c r="Y724" s="33">
        <f>P!M724</f>
        <v>290</v>
      </c>
      <c r="Z724" s="33">
        <f t="shared" si="228"/>
        <v>320</v>
      </c>
    </row>
    <row r="725" spans="1:26" x14ac:dyDescent="0.35">
      <c r="A725" s="32">
        <f t="shared" si="212"/>
        <v>43815</v>
      </c>
      <c r="B725" s="20">
        <f t="shared" si="213"/>
        <v>2019</v>
      </c>
      <c r="C725" s="20">
        <f t="shared" si="214"/>
        <v>12</v>
      </c>
      <c r="D725" s="47">
        <f>+P!D725</f>
        <v>181850</v>
      </c>
      <c r="E725" s="47">
        <f>'C'!E725</f>
        <v>296720</v>
      </c>
      <c r="F725" s="47">
        <f t="shared" si="211"/>
        <v>478570</v>
      </c>
      <c r="G725" s="50">
        <f t="shared" si="215"/>
        <v>240</v>
      </c>
      <c r="H725" s="50">
        <f t="shared" si="216"/>
        <v>240</v>
      </c>
      <c r="I725" s="131">
        <f>MAX($F$709:F725)</f>
        <v>478570</v>
      </c>
      <c r="K725" s="140">
        <f t="shared" si="229"/>
        <v>240</v>
      </c>
      <c r="L725" s="70">
        <f t="shared" si="217"/>
        <v>475240</v>
      </c>
      <c r="M725" s="70">
        <f t="shared" si="218"/>
        <v>0</v>
      </c>
      <c r="N725" s="71">
        <f t="shared" si="219"/>
        <v>0</v>
      </c>
      <c r="O725" s="70">
        <f t="shared" si="220"/>
        <v>240</v>
      </c>
      <c r="P725" s="69">
        <f t="shared" si="221"/>
        <v>0</v>
      </c>
      <c r="Q725" s="50">
        <f t="shared" si="222"/>
        <v>4990</v>
      </c>
      <c r="R725" s="50">
        <f t="shared" si="223"/>
        <v>100</v>
      </c>
      <c r="S725" s="112">
        <f t="shared" si="224"/>
        <v>0</v>
      </c>
      <c r="T725" s="112">
        <f t="shared" si="225"/>
        <v>0</v>
      </c>
      <c r="U725" s="113">
        <f t="shared" si="226"/>
        <v>0</v>
      </c>
      <c r="V725" s="114">
        <f t="shared" si="227"/>
        <v>0</v>
      </c>
      <c r="Y725" s="33">
        <f>P!M725</f>
        <v>0</v>
      </c>
      <c r="Z725" s="33">
        <f t="shared" si="228"/>
        <v>240</v>
      </c>
    </row>
    <row r="726" spans="1:26" x14ac:dyDescent="0.35">
      <c r="A726" s="32">
        <f t="shared" si="212"/>
        <v>43816</v>
      </c>
      <c r="B726" s="20">
        <f t="shared" si="213"/>
        <v>2019</v>
      </c>
      <c r="C726" s="20">
        <f t="shared" si="214"/>
        <v>12</v>
      </c>
      <c r="D726" s="47">
        <f>+P!D726</f>
        <v>181350</v>
      </c>
      <c r="E726" s="47">
        <f>'C'!E726</f>
        <v>296910</v>
      </c>
      <c r="F726" s="47">
        <f t="shared" si="211"/>
        <v>478260</v>
      </c>
      <c r="G726" s="50">
        <f t="shared" si="215"/>
        <v>-310</v>
      </c>
      <c r="H726" s="50">
        <f t="shared" si="216"/>
        <v>0</v>
      </c>
      <c r="I726" s="131">
        <f>MAX($F$709:F726)</f>
        <v>478570</v>
      </c>
      <c r="K726" s="140">
        <f t="shared" si="229"/>
        <v>0</v>
      </c>
      <c r="L726" s="70">
        <f t="shared" si="217"/>
        <v>475240</v>
      </c>
      <c r="M726" s="70">
        <f t="shared" si="218"/>
        <v>0</v>
      </c>
      <c r="N726" s="71">
        <f t="shared" si="219"/>
        <v>0</v>
      </c>
      <c r="O726" s="70">
        <f t="shared" si="220"/>
        <v>0</v>
      </c>
      <c r="P726" s="69">
        <f t="shared" si="221"/>
        <v>0</v>
      </c>
      <c r="Q726" s="50">
        <f t="shared" si="222"/>
        <v>4990</v>
      </c>
      <c r="R726" s="50">
        <f t="shared" si="223"/>
        <v>100</v>
      </c>
      <c r="S726" s="112">
        <f t="shared" si="224"/>
        <v>-310</v>
      </c>
      <c r="T726" s="112">
        <f t="shared" si="225"/>
        <v>-210</v>
      </c>
      <c r="U726" s="113">
        <f t="shared" si="226"/>
        <v>-310</v>
      </c>
      <c r="V726" s="114">
        <f t="shared" si="227"/>
        <v>0</v>
      </c>
      <c r="Y726" s="33">
        <f>P!M726</f>
        <v>0</v>
      </c>
      <c r="Z726" s="33">
        <f t="shared" si="228"/>
        <v>0</v>
      </c>
    </row>
    <row r="727" spans="1:26" x14ac:dyDescent="0.35">
      <c r="A727" s="32">
        <f t="shared" si="212"/>
        <v>43817</v>
      </c>
      <c r="B727" s="20">
        <f t="shared" si="213"/>
        <v>2019</v>
      </c>
      <c r="C727" s="20">
        <f t="shared" si="214"/>
        <v>12</v>
      </c>
      <c r="D727" s="47">
        <f>+P!D727</f>
        <v>180960</v>
      </c>
      <c r="E727" s="47">
        <f>'C'!E727</f>
        <v>297290</v>
      </c>
      <c r="F727" s="47">
        <f t="shared" si="211"/>
        <v>478250</v>
      </c>
      <c r="G727" s="50">
        <f t="shared" si="215"/>
        <v>-10</v>
      </c>
      <c r="H727" s="50">
        <f t="shared" si="216"/>
        <v>0</v>
      </c>
      <c r="I727" s="131">
        <f>MAX($F$709:F727)</f>
        <v>478570</v>
      </c>
      <c r="K727" s="140">
        <f t="shared" si="229"/>
        <v>0</v>
      </c>
      <c r="L727" s="70">
        <f t="shared" si="217"/>
        <v>475240</v>
      </c>
      <c r="M727" s="70">
        <f t="shared" si="218"/>
        <v>0</v>
      </c>
      <c r="N727" s="71">
        <f t="shared" si="219"/>
        <v>0</v>
      </c>
      <c r="O727" s="70">
        <f t="shared" si="220"/>
        <v>0</v>
      </c>
      <c r="P727" s="69">
        <f t="shared" si="221"/>
        <v>0</v>
      </c>
      <c r="Q727" s="50">
        <f t="shared" si="222"/>
        <v>4680</v>
      </c>
      <c r="R727" s="50">
        <f t="shared" si="223"/>
        <v>100</v>
      </c>
      <c r="S727" s="112">
        <f t="shared" si="224"/>
        <v>-10</v>
      </c>
      <c r="T727" s="112">
        <f t="shared" si="225"/>
        <v>0</v>
      </c>
      <c r="U727" s="113">
        <f t="shared" si="226"/>
        <v>-10</v>
      </c>
      <c r="V727" s="114">
        <f t="shared" si="227"/>
        <v>0</v>
      </c>
      <c r="Y727" s="33">
        <f>P!M727</f>
        <v>0</v>
      </c>
      <c r="Z727" s="33">
        <f t="shared" si="228"/>
        <v>0</v>
      </c>
    </row>
    <row r="728" spans="1:26" x14ac:dyDescent="0.35">
      <c r="A728" s="32">
        <f t="shared" si="212"/>
        <v>43818</v>
      </c>
      <c r="B728" s="20">
        <f t="shared" si="213"/>
        <v>2019</v>
      </c>
      <c r="C728" s="20">
        <f t="shared" si="214"/>
        <v>12</v>
      </c>
      <c r="D728" s="47">
        <f>+P!D728</f>
        <v>180360</v>
      </c>
      <c r="E728" s="47">
        <f>'C'!E728</f>
        <v>297550</v>
      </c>
      <c r="F728" s="47">
        <f t="shared" si="211"/>
        <v>477910</v>
      </c>
      <c r="G728" s="50">
        <f t="shared" si="215"/>
        <v>-340</v>
      </c>
      <c r="H728" s="50">
        <f t="shared" si="216"/>
        <v>0</v>
      </c>
      <c r="I728" s="131">
        <f>MAX($F$709:F728)</f>
        <v>478570</v>
      </c>
      <c r="K728" s="140">
        <f t="shared" si="229"/>
        <v>0</v>
      </c>
      <c r="L728" s="70">
        <f t="shared" si="217"/>
        <v>475240</v>
      </c>
      <c r="M728" s="70">
        <f t="shared" si="218"/>
        <v>0</v>
      </c>
      <c r="N728" s="71">
        <f t="shared" si="219"/>
        <v>0</v>
      </c>
      <c r="O728" s="70">
        <f t="shared" si="220"/>
        <v>0</v>
      </c>
      <c r="P728" s="69">
        <f t="shared" si="221"/>
        <v>0</v>
      </c>
      <c r="Q728" s="50">
        <f t="shared" si="222"/>
        <v>4670</v>
      </c>
      <c r="R728" s="50">
        <f t="shared" si="223"/>
        <v>100</v>
      </c>
      <c r="S728" s="112">
        <f t="shared" si="224"/>
        <v>-340</v>
      </c>
      <c r="T728" s="112">
        <f t="shared" si="225"/>
        <v>-240</v>
      </c>
      <c r="U728" s="113">
        <f t="shared" si="226"/>
        <v>-340</v>
      </c>
      <c r="V728" s="114">
        <f t="shared" si="227"/>
        <v>0</v>
      </c>
      <c r="Y728" s="33">
        <f>P!M728</f>
        <v>0</v>
      </c>
      <c r="Z728" s="33">
        <f t="shared" si="228"/>
        <v>0</v>
      </c>
    </row>
    <row r="729" spans="1:26" x14ac:dyDescent="0.35">
      <c r="A729" s="32">
        <f t="shared" si="212"/>
        <v>43819</v>
      </c>
      <c r="B729" s="20">
        <f t="shared" si="213"/>
        <v>2019</v>
      </c>
      <c r="C729" s="20">
        <f t="shared" si="214"/>
        <v>12</v>
      </c>
      <c r="D729" s="47">
        <f>+P!D729</f>
        <v>179680</v>
      </c>
      <c r="E729" s="47">
        <f>'C'!E729</f>
        <v>297740</v>
      </c>
      <c r="F729" s="47">
        <f t="shared" si="211"/>
        <v>477420</v>
      </c>
      <c r="G729" s="50">
        <f t="shared" si="215"/>
        <v>-490</v>
      </c>
      <c r="H729" s="50">
        <f t="shared" si="216"/>
        <v>0</v>
      </c>
      <c r="I729" s="131">
        <f>MAX($F$709:F729)</f>
        <v>478570</v>
      </c>
      <c r="K729" s="140">
        <f t="shared" si="229"/>
        <v>0</v>
      </c>
      <c r="L729" s="70">
        <f t="shared" si="217"/>
        <v>475240</v>
      </c>
      <c r="M729" s="70">
        <f t="shared" si="218"/>
        <v>0</v>
      </c>
      <c r="N729" s="71">
        <f t="shared" si="219"/>
        <v>0</v>
      </c>
      <c r="O729" s="70">
        <f t="shared" si="220"/>
        <v>0</v>
      </c>
      <c r="P729" s="69">
        <f t="shared" si="221"/>
        <v>0</v>
      </c>
      <c r="Q729" s="50">
        <f t="shared" si="222"/>
        <v>4330</v>
      </c>
      <c r="R729" s="50">
        <f t="shared" si="223"/>
        <v>100</v>
      </c>
      <c r="S729" s="112">
        <f t="shared" si="224"/>
        <v>-490</v>
      </c>
      <c r="T729" s="112">
        <f t="shared" si="225"/>
        <v>-390</v>
      </c>
      <c r="U729" s="113">
        <f t="shared" si="226"/>
        <v>-490</v>
      </c>
      <c r="V729" s="114">
        <f t="shared" si="227"/>
        <v>0</v>
      </c>
      <c r="Y729" s="33">
        <f>P!M729</f>
        <v>0</v>
      </c>
      <c r="Z729" s="33">
        <f t="shared" si="228"/>
        <v>0</v>
      </c>
    </row>
    <row r="730" spans="1:26" x14ac:dyDescent="0.35">
      <c r="A730" s="32">
        <f t="shared" si="212"/>
        <v>43820</v>
      </c>
      <c r="B730" s="20">
        <f t="shared" si="213"/>
        <v>2019</v>
      </c>
      <c r="C730" s="20">
        <f t="shared" si="214"/>
        <v>12</v>
      </c>
      <c r="D730" s="47">
        <f>+P!D730</f>
        <v>179210</v>
      </c>
      <c r="E730" s="47">
        <f>'C'!E730</f>
        <v>298120</v>
      </c>
      <c r="F730" s="47">
        <f t="shared" si="211"/>
        <v>477330</v>
      </c>
      <c r="G730" s="50">
        <f t="shared" si="215"/>
        <v>-90</v>
      </c>
      <c r="H730" s="50">
        <f t="shared" si="216"/>
        <v>0</v>
      </c>
      <c r="I730" s="131">
        <f>MAX($F$709:F730)</f>
        <v>478570</v>
      </c>
      <c r="K730" s="140">
        <f t="shared" si="229"/>
        <v>0</v>
      </c>
      <c r="L730" s="70">
        <f t="shared" si="217"/>
        <v>475240</v>
      </c>
      <c r="M730" s="70">
        <f t="shared" si="218"/>
        <v>0</v>
      </c>
      <c r="N730" s="71">
        <f t="shared" si="219"/>
        <v>0</v>
      </c>
      <c r="O730" s="70">
        <f t="shared" si="220"/>
        <v>0</v>
      </c>
      <c r="P730" s="69">
        <f t="shared" si="221"/>
        <v>0</v>
      </c>
      <c r="Q730" s="50">
        <f t="shared" si="222"/>
        <v>3840</v>
      </c>
      <c r="R730" s="50">
        <f t="shared" si="223"/>
        <v>100</v>
      </c>
      <c r="S730" s="112">
        <f t="shared" si="224"/>
        <v>-90</v>
      </c>
      <c r="T730" s="112">
        <f t="shared" si="225"/>
        <v>0</v>
      </c>
      <c r="U730" s="113">
        <f t="shared" si="226"/>
        <v>-90</v>
      </c>
      <c r="V730" s="114">
        <f t="shared" si="227"/>
        <v>0</v>
      </c>
      <c r="Y730" s="33">
        <f>P!M730</f>
        <v>0</v>
      </c>
      <c r="Z730" s="33">
        <f t="shared" si="228"/>
        <v>0</v>
      </c>
    </row>
    <row r="731" spans="1:26" x14ac:dyDescent="0.35">
      <c r="A731" s="32">
        <f t="shared" si="212"/>
        <v>43821</v>
      </c>
      <c r="B731" s="20">
        <f t="shared" si="213"/>
        <v>2019</v>
      </c>
      <c r="C731" s="20">
        <f t="shared" si="214"/>
        <v>12</v>
      </c>
      <c r="D731" s="47">
        <f>+P!D731</f>
        <v>178820</v>
      </c>
      <c r="E731" s="47">
        <f>'C'!E731</f>
        <v>298570</v>
      </c>
      <c r="F731" s="47">
        <f t="shared" si="211"/>
        <v>477390</v>
      </c>
      <c r="G731" s="50">
        <f t="shared" si="215"/>
        <v>60</v>
      </c>
      <c r="H731" s="50">
        <f t="shared" si="216"/>
        <v>60</v>
      </c>
      <c r="I731" s="131">
        <f>MAX($F$709:F731)</f>
        <v>478570</v>
      </c>
      <c r="K731" s="140">
        <f t="shared" si="229"/>
        <v>0</v>
      </c>
      <c r="L731" s="70">
        <f t="shared" si="217"/>
        <v>475240</v>
      </c>
      <c r="M731" s="70">
        <f t="shared" si="218"/>
        <v>0</v>
      </c>
      <c r="N731" s="71">
        <f t="shared" si="219"/>
        <v>0</v>
      </c>
      <c r="O731" s="70">
        <f t="shared" si="220"/>
        <v>0</v>
      </c>
      <c r="P731" s="69">
        <f t="shared" si="221"/>
        <v>60</v>
      </c>
      <c r="Q731" s="50">
        <f t="shared" si="222"/>
        <v>0</v>
      </c>
      <c r="R731" s="50">
        <f t="shared" si="223"/>
        <v>160</v>
      </c>
      <c r="S731" s="112">
        <f t="shared" si="224"/>
        <v>0</v>
      </c>
      <c r="T731" s="112">
        <f t="shared" si="225"/>
        <v>0</v>
      </c>
      <c r="U731" s="113">
        <f t="shared" si="226"/>
        <v>0</v>
      </c>
      <c r="V731" s="114">
        <f t="shared" si="227"/>
        <v>0</v>
      </c>
      <c r="Y731" s="33">
        <f>P!M731</f>
        <v>0</v>
      </c>
      <c r="Z731" s="33">
        <f t="shared" si="228"/>
        <v>0</v>
      </c>
    </row>
    <row r="732" spans="1:26" x14ac:dyDescent="0.35">
      <c r="A732" s="32">
        <f t="shared" si="212"/>
        <v>43822</v>
      </c>
      <c r="B732" s="20">
        <f t="shared" si="213"/>
        <v>2019</v>
      </c>
      <c r="C732" s="20">
        <f t="shared" si="214"/>
        <v>12</v>
      </c>
      <c r="D732" s="47">
        <f>+P!D732</f>
        <v>178470</v>
      </c>
      <c r="E732" s="47">
        <f>'C'!E732</f>
        <v>298760</v>
      </c>
      <c r="F732" s="47">
        <f t="shared" si="211"/>
        <v>477230</v>
      </c>
      <c r="G732" s="50">
        <f t="shared" si="215"/>
        <v>-160</v>
      </c>
      <c r="H732" s="50">
        <f t="shared" si="216"/>
        <v>0</v>
      </c>
      <c r="I732" s="131">
        <f>MAX($F$709:F732)</f>
        <v>478570</v>
      </c>
      <c r="K732" s="140">
        <f t="shared" si="229"/>
        <v>0</v>
      </c>
      <c r="L732" s="70">
        <f t="shared" si="217"/>
        <v>475240</v>
      </c>
      <c r="M732" s="70">
        <f t="shared" si="218"/>
        <v>0</v>
      </c>
      <c r="N732" s="71">
        <f t="shared" si="219"/>
        <v>0</v>
      </c>
      <c r="O732" s="70">
        <f t="shared" si="220"/>
        <v>0</v>
      </c>
      <c r="P732" s="69">
        <f t="shared" si="221"/>
        <v>0</v>
      </c>
      <c r="Q732" s="50">
        <f t="shared" si="222"/>
        <v>0</v>
      </c>
      <c r="R732" s="50">
        <f t="shared" si="223"/>
        <v>160</v>
      </c>
      <c r="S732" s="112">
        <f t="shared" si="224"/>
        <v>-160</v>
      </c>
      <c r="T732" s="112">
        <f t="shared" si="225"/>
        <v>0</v>
      </c>
      <c r="U732" s="113">
        <f t="shared" si="226"/>
        <v>0</v>
      </c>
      <c r="V732" s="114">
        <f t="shared" si="227"/>
        <v>-160</v>
      </c>
      <c r="Y732" s="33">
        <f>P!M732</f>
        <v>0</v>
      </c>
      <c r="Z732" s="33">
        <f t="shared" si="228"/>
        <v>0</v>
      </c>
    </row>
    <row r="733" spans="1:26" x14ac:dyDescent="0.35">
      <c r="A733" s="32">
        <f t="shared" si="212"/>
        <v>43823</v>
      </c>
      <c r="B733" s="20">
        <f t="shared" si="213"/>
        <v>2019</v>
      </c>
      <c r="C733" s="20">
        <f t="shared" si="214"/>
        <v>12</v>
      </c>
      <c r="D733" s="47">
        <f>+P!D733</f>
        <v>178270</v>
      </c>
      <c r="E733" s="47">
        <f>'C'!E733</f>
        <v>298950</v>
      </c>
      <c r="F733" s="47">
        <f t="shared" si="211"/>
        <v>477220</v>
      </c>
      <c r="G733" s="50">
        <f t="shared" si="215"/>
        <v>-10</v>
      </c>
      <c r="H733" s="50">
        <f t="shared" si="216"/>
        <v>0</v>
      </c>
      <c r="I733" s="131">
        <f>MAX($F$709:F733)</f>
        <v>478570</v>
      </c>
      <c r="K733" s="140">
        <f t="shared" si="229"/>
        <v>0</v>
      </c>
      <c r="L733" s="70">
        <f t="shared" si="217"/>
        <v>475240</v>
      </c>
      <c r="M733" s="70">
        <f t="shared" si="218"/>
        <v>0</v>
      </c>
      <c r="N733" s="71">
        <f t="shared" si="219"/>
        <v>0</v>
      </c>
      <c r="O733" s="70">
        <f t="shared" si="220"/>
        <v>0</v>
      </c>
      <c r="P733" s="69">
        <f t="shared" si="221"/>
        <v>0</v>
      </c>
      <c r="Q733" s="50">
        <f t="shared" si="222"/>
        <v>0</v>
      </c>
      <c r="R733" s="50">
        <f t="shared" si="223"/>
        <v>0</v>
      </c>
      <c r="S733" s="112">
        <f t="shared" si="224"/>
        <v>-10</v>
      </c>
      <c r="T733" s="112">
        <f t="shared" si="225"/>
        <v>-10</v>
      </c>
      <c r="U733" s="113">
        <f t="shared" si="226"/>
        <v>-10</v>
      </c>
      <c r="V733" s="114">
        <f t="shared" si="227"/>
        <v>0</v>
      </c>
      <c r="Y733" s="33">
        <f>P!M733</f>
        <v>0</v>
      </c>
      <c r="Z733" s="33">
        <f t="shared" si="228"/>
        <v>0</v>
      </c>
    </row>
    <row r="734" spans="1:26" x14ac:dyDescent="0.35">
      <c r="A734" s="32">
        <f t="shared" si="212"/>
        <v>43824</v>
      </c>
      <c r="B734" s="20">
        <f t="shared" si="213"/>
        <v>2019</v>
      </c>
      <c r="C734" s="20">
        <f t="shared" si="214"/>
        <v>12</v>
      </c>
      <c r="D734" s="47">
        <f>+P!D734</f>
        <v>178290</v>
      </c>
      <c r="E734" s="47">
        <f>'C'!E734</f>
        <v>298760</v>
      </c>
      <c r="F734" s="47">
        <f t="shared" si="211"/>
        <v>477050</v>
      </c>
      <c r="G734" s="50">
        <f t="shared" si="215"/>
        <v>-170</v>
      </c>
      <c r="H734" s="50">
        <f t="shared" si="216"/>
        <v>0</v>
      </c>
      <c r="I734" s="131">
        <f>MAX($F$709:F734)</f>
        <v>478570</v>
      </c>
      <c r="K734" s="140">
        <f t="shared" si="229"/>
        <v>0</v>
      </c>
      <c r="L734" s="70">
        <f t="shared" si="217"/>
        <v>475240</v>
      </c>
      <c r="M734" s="70">
        <f t="shared" si="218"/>
        <v>0</v>
      </c>
      <c r="N734" s="71">
        <f t="shared" si="219"/>
        <v>0</v>
      </c>
      <c r="O734" s="70">
        <f t="shared" si="220"/>
        <v>0</v>
      </c>
      <c r="P734" s="69">
        <f t="shared" si="221"/>
        <v>0</v>
      </c>
      <c r="Q734" s="50">
        <f t="shared" si="222"/>
        <v>0</v>
      </c>
      <c r="R734" s="50">
        <f t="shared" si="223"/>
        <v>0</v>
      </c>
      <c r="S734" s="112">
        <f t="shared" si="224"/>
        <v>-170</v>
      </c>
      <c r="T734" s="112">
        <f t="shared" si="225"/>
        <v>-170</v>
      </c>
      <c r="U734" s="113">
        <f t="shared" si="226"/>
        <v>-170</v>
      </c>
      <c r="V734" s="114">
        <f t="shared" si="227"/>
        <v>0</v>
      </c>
      <c r="Y734" s="33">
        <f>P!M734</f>
        <v>0</v>
      </c>
      <c r="Z734" s="33">
        <f t="shared" si="228"/>
        <v>0</v>
      </c>
    </row>
    <row r="735" spans="1:26" x14ac:dyDescent="0.35">
      <c r="A735" s="32">
        <f t="shared" si="212"/>
        <v>43825</v>
      </c>
      <c r="B735" s="20">
        <f t="shared" si="213"/>
        <v>2019</v>
      </c>
      <c r="C735" s="20">
        <f t="shared" si="214"/>
        <v>12</v>
      </c>
      <c r="D735" s="47">
        <f>+P!D735</f>
        <v>178210</v>
      </c>
      <c r="E735" s="47">
        <f>'C'!E735</f>
        <v>298760</v>
      </c>
      <c r="F735" s="47">
        <f t="shared" si="211"/>
        <v>476970</v>
      </c>
      <c r="G735" s="50">
        <f t="shared" si="215"/>
        <v>-80</v>
      </c>
      <c r="H735" s="50">
        <f t="shared" si="216"/>
        <v>0</v>
      </c>
      <c r="I735" s="131">
        <f>MAX($F$709:F735)</f>
        <v>478570</v>
      </c>
      <c r="K735" s="140">
        <f t="shared" si="229"/>
        <v>0</v>
      </c>
      <c r="L735" s="70">
        <f t="shared" si="217"/>
        <v>475240</v>
      </c>
      <c r="M735" s="70">
        <f t="shared" si="218"/>
        <v>0</v>
      </c>
      <c r="N735" s="71">
        <f t="shared" si="219"/>
        <v>0</v>
      </c>
      <c r="O735" s="70">
        <f t="shared" si="220"/>
        <v>0</v>
      </c>
      <c r="P735" s="69">
        <f t="shared" si="221"/>
        <v>0</v>
      </c>
      <c r="Q735" s="50">
        <f t="shared" si="222"/>
        <v>0</v>
      </c>
      <c r="R735" s="50">
        <f t="shared" si="223"/>
        <v>0</v>
      </c>
      <c r="S735" s="112">
        <f t="shared" si="224"/>
        <v>-80</v>
      </c>
      <c r="T735" s="112">
        <f t="shared" si="225"/>
        <v>-80</v>
      </c>
      <c r="U735" s="113">
        <f t="shared" si="226"/>
        <v>-80</v>
      </c>
      <c r="V735" s="114">
        <f t="shared" si="227"/>
        <v>0</v>
      </c>
      <c r="Y735" s="33">
        <f>P!M735</f>
        <v>0</v>
      </c>
      <c r="Z735" s="33">
        <f t="shared" si="228"/>
        <v>0</v>
      </c>
    </row>
    <row r="736" spans="1:26" x14ac:dyDescent="0.35">
      <c r="A736" s="32">
        <f t="shared" si="212"/>
        <v>43826</v>
      </c>
      <c r="B736" s="20">
        <f t="shared" si="213"/>
        <v>2019</v>
      </c>
      <c r="C736" s="20">
        <f t="shared" si="214"/>
        <v>12</v>
      </c>
      <c r="D736" s="47">
        <f>+P!D736</f>
        <v>178110</v>
      </c>
      <c r="E736" s="47">
        <f>'C'!E736</f>
        <v>298700</v>
      </c>
      <c r="F736" s="47">
        <f t="shared" si="211"/>
        <v>476810</v>
      </c>
      <c r="G736" s="50">
        <f t="shared" si="215"/>
        <v>-160</v>
      </c>
      <c r="H736" s="50">
        <f t="shared" si="216"/>
        <v>0</v>
      </c>
      <c r="I736" s="131">
        <f>MAX($F$709:F736)</f>
        <v>478570</v>
      </c>
      <c r="K736" s="140">
        <f t="shared" si="229"/>
        <v>0</v>
      </c>
      <c r="L736" s="70">
        <f t="shared" si="217"/>
        <v>475240</v>
      </c>
      <c r="M736" s="70">
        <f t="shared" si="218"/>
        <v>0</v>
      </c>
      <c r="N736" s="71">
        <f t="shared" si="219"/>
        <v>0</v>
      </c>
      <c r="O736" s="70">
        <f t="shared" si="220"/>
        <v>0</v>
      </c>
      <c r="P736" s="69">
        <f t="shared" si="221"/>
        <v>0</v>
      </c>
      <c r="Q736" s="50">
        <f t="shared" si="222"/>
        <v>0</v>
      </c>
      <c r="R736" s="50">
        <f t="shared" si="223"/>
        <v>0</v>
      </c>
      <c r="S736" s="112">
        <f t="shared" si="224"/>
        <v>-160</v>
      </c>
      <c r="T736" s="112">
        <f t="shared" si="225"/>
        <v>-160</v>
      </c>
      <c r="U736" s="113">
        <f t="shared" si="226"/>
        <v>-160</v>
      </c>
      <c r="V736" s="114">
        <f t="shared" si="227"/>
        <v>0</v>
      </c>
      <c r="Y736" s="33">
        <f>P!M736</f>
        <v>0</v>
      </c>
      <c r="Z736" s="33">
        <f t="shared" si="228"/>
        <v>0</v>
      </c>
    </row>
    <row r="737" spans="1:26" x14ac:dyDescent="0.35">
      <c r="A737" s="32">
        <f t="shared" si="212"/>
        <v>43827</v>
      </c>
      <c r="B737" s="20">
        <f t="shared" si="213"/>
        <v>2019</v>
      </c>
      <c r="C737" s="20">
        <f t="shared" si="214"/>
        <v>12</v>
      </c>
      <c r="D737" s="47">
        <f>+P!D737</f>
        <v>177960</v>
      </c>
      <c r="E737" s="47">
        <f>'C'!E737</f>
        <v>298700</v>
      </c>
      <c r="F737" s="47">
        <f t="shared" si="211"/>
        <v>476660</v>
      </c>
      <c r="G737" s="50">
        <f t="shared" si="215"/>
        <v>-150</v>
      </c>
      <c r="H737" s="50">
        <f t="shared" si="216"/>
        <v>0</v>
      </c>
      <c r="I737" s="131">
        <f>MAX($F$709:F737)</f>
        <v>478570</v>
      </c>
      <c r="K737" s="140">
        <f t="shared" si="229"/>
        <v>0</v>
      </c>
      <c r="L737" s="70">
        <f t="shared" si="217"/>
        <v>475240</v>
      </c>
      <c r="M737" s="70">
        <f t="shared" si="218"/>
        <v>0</v>
      </c>
      <c r="N737" s="71">
        <f t="shared" si="219"/>
        <v>0</v>
      </c>
      <c r="O737" s="70">
        <f t="shared" si="220"/>
        <v>0</v>
      </c>
      <c r="P737" s="69">
        <f t="shared" si="221"/>
        <v>0</v>
      </c>
      <c r="Q737" s="50">
        <f t="shared" si="222"/>
        <v>0</v>
      </c>
      <c r="R737" s="50">
        <f t="shared" si="223"/>
        <v>0</v>
      </c>
      <c r="S737" s="112">
        <f t="shared" si="224"/>
        <v>-150</v>
      </c>
      <c r="T737" s="112">
        <f t="shared" si="225"/>
        <v>-150</v>
      </c>
      <c r="U737" s="113">
        <f t="shared" si="226"/>
        <v>-150</v>
      </c>
      <c r="V737" s="114">
        <f t="shared" si="227"/>
        <v>0</v>
      </c>
      <c r="Y737" s="33">
        <f>P!M737</f>
        <v>0</v>
      </c>
      <c r="Z737" s="33">
        <f t="shared" si="228"/>
        <v>0</v>
      </c>
    </row>
    <row r="738" spans="1:26" x14ac:dyDescent="0.35">
      <c r="A738" s="32">
        <f t="shared" si="212"/>
        <v>43828</v>
      </c>
      <c r="B738" s="20">
        <f t="shared" si="213"/>
        <v>2019</v>
      </c>
      <c r="C738" s="20">
        <f t="shared" si="214"/>
        <v>12</v>
      </c>
      <c r="D738" s="47">
        <f>+P!D738</f>
        <v>177860</v>
      </c>
      <c r="E738" s="47">
        <f>'C'!E738</f>
        <v>298440</v>
      </c>
      <c r="F738" s="47">
        <f t="shared" si="211"/>
        <v>476300</v>
      </c>
      <c r="G738" s="50">
        <f t="shared" si="215"/>
        <v>-360</v>
      </c>
      <c r="H738" s="50">
        <f t="shared" si="216"/>
        <v>0</v>
      </c>
      <c r="I738" s="131">
        <f>MAX($F$709:F738)</f>
        <v>478570</v>
      </c>
      <c r="K738" s="140">
        <f t="shared" si="229"/>
        <v>0</v>
      </c>
      <c r="L738" s="70">
        <f t="shared" si="217"/>
        <v>475240</v>
      </c>
      <c r="M738" s="70">
        <f t="shared" si="218"/>
        <v>0</v>
      </c>
      <c r="N738" s="71">
        <f t="shared" si="219"/>
        <v>0</v>
      </c>
      <c r="O738" s="70">
        <f t="shared" si="220"/>
        <v>0</v>
      </c>
      <c r="P738" s="69">
        <f t="shared" si="221"/>
        <v>0</v>
      </c>
      <c r="Q738" s="50">
        <f t="shared" si="222"/>
        <v>0</v>
      </c>
      <c r="R738" s="50">
        <f t="shared" si="223"/>
        <v>0</v>
      </c>
      <c r="S738" s="112">
        <f t="shared" si="224"/>
        <v>-360</v>
      </c>
      <c r="T738" s="112">
        <f t="shared" si="225"/>
        <v>-360</v>
      </c>
      <c r="U738" s="113">
        <f t="shared" si="226"/>
        <v>-360</v>
      </c>
      <c r="V738" s="114">
        <f t="shared" si="227"/>
        <v>0</v>
      </c>
      <c r="Y738" s="33">
        <f>P!M738</f>
        <v>0</v>
      </c>
      <c r="Z738" s="33">
        <f t="shared" si="228"/>
        <v>0</v>
      </c>
    </row>
    <row r="739" spans="1:26" x14ac:dyDescent="0.35">
      <c r="A739" s="32">
        <f t="shared" si="212"/>
        <v>43829</v>
      </c>
      <c r="B739" s="20">
        <f t="shared" si="213"/>
        <v>2019</v>
      </c>
      <c r="C739" s="20">
        <f t="shared" si="214"/>
        <v>12</v>
      </c>
      <c r="D739" s="47">
        <f>+P!D739</f>
        <v>177860</v>
      </c>
      <c r="E739" s="47">
        <f>'C'!E739</f>
        <v>298310</v>
      </c>
      <c r="F739" s="47">
        <f t="shared" si="211"/>
        <v>476170</v>
      </c>
      <c r="G739" s="50">
        <f t="shared" si="215"/>
        <v>-130</v>
      </c>
      <c r="H739" s="50">
        <f t="shared" si="216"/>
        <v>0</v>
      </c>
      <c r="I739" s="131">
        <f>MAX($F$709:F739)</f>
        <v>478570</v>
      </c>
      <c r="K739" s="140">
        <f t="shared" si="229"/>
        <v>0</v>
      </c>
      <c r="L739" s="70">
        <f t="shared" si="217"/>
        <v>475240</v>
      </c>
      <c r="M739" s="70">
        <f t="shared" si="218"/>
        <v>0</v>
      </c>
      <c r="N739" s="71">
        <f t="shared" si="219"/>
        <v>0</v>
      </c>
      <c r="O739" s="70">
        <f t="shared" si="220"/>
        <v>0</v>
      </c>
      <c r="P739" s="69">
        <f t="shared" si="221"/>
        <v>0</v>
      </c>
      <c r="Q739" s="50">
        <f t="shared" si="222"/>
        <v>0</v>
      </c>
      <c r="R739" s="50">
        <f t="shared" si="223"/>
        <v>0</v>
      </c>
      <c r="S739" s="112">
        <f t="shared" si="224"/>
        <v>-130</v>
      </c>
      <c r="T739" s="112">
        <f t="shared" si="225"/>
        <v>-130</v>
      </c>
      <c r="U739" s="113">
        <f t="shared" si="226"/>
        <v>-130</v>
      </c>
      <c r="V739" s="114">
        <f t="shared" si="227"/>
        <v>0</v>
      </c>
      <c r="Y739" s="33">
        <f>P!M739</f>
        <v>0</v>
      </c>
      <c r="Z739" s="33">
        <f t="shared" si="228"/>
        <v>0</v>
      </c>
    </row>
    <row r="740" spans="1:26" x14ac:dyDescent="0.35">
      <c r="A740" s="32">
        <f t="shared" si="212"/>
        <v>43830</v>
      </c>
      <c r="B740" s="20">
        <f t="shared" si="213"/>
        <v>2019</v>
      </c>
      <c r="C740" s="20">
        <f t="shared" si="214"/>
        <v>12</v>
      </c>
      <c r="D740" s="47">
        <f>+P!D740</f>
        <v>177820</v>
      </c>
      <c r="E740" s="47">
        <f>'C'!E740</f>
        <v>297930</v>
      </c>
      <c r="F740" s="47">
        <f t="shared" si="211"/>
        <v>475750</v>
      </c>
      <c r="G740" s="50">
        <f t="shared" si="215"/>
        <v>-420</v>
      </c>
      <c r="H740" s="50">
        <f t="shared" si="216"/>
        <v>0</v>
      </c>
      <c r="I740" s="131">
        <f>MAX($F$709:F740)</f>
        <v>478570</v>
      </c>
      <c r="K740" s="140">
        <f t="shared" si="229"/>
        <v>0</v>
      </c>
      <c r="L740" s="70">
        <f t="shared" si="217"/>
        <v>475240</v>
      </c>
      <c r="M740" s="70">
        <f t="shared" si="218"/>
        <v>0</v>
      </c>
      <c r="N740" s="71">
        <f t="shared" si="219"/>
        <v>0</v>
      </c>
      <c r="O740" s="70">
        <f t="shared" si="220"/>
        <v>0</v>
      </c>
      <c r="P740" s="69">
        <f t="shared" si="221"/>
        <v>0</v>
      </c>
      <c r="Q740" s="50">
        <f t="shared" si="222"/>
        <v>0</v>
      </c>
      <c r="R740" s="50">
        <f t="shared" si="223"/>
        <v>0</v>
      </c>
      <c r="S740" s="112">
        <f t="shared" si="224"/>
        <v>-420</v>
      </c>
      <c r="T740" s="112">
        <f t="shared" si="225"/>
        <v>-420</v>
      </c>
      <c r="U740" s="113">
        <f t="shared" si="226"/>
        <v>-420</v>
      </c>
      <c r="V740" s="114">
        <f t="shared" si="227"/>
        <v>0</v>
      </c>
      <c r="Y740" s="33">
        <f>P!M740</f>
        <v>0</v>
      </c>
      <c r="Z740" s="33">
        <f t="shared" si="228"/>
        <v>0</v>
      </c>
    </row>
    <row r="741" spans="1:26" x14ac:dyDescent="0.35">
      <c r="A741" s="32">
        <f t="shared" si="212"/>
        <v>43831</v>
      </c>
      <c r="B741" s="20">
        <f t="shared" si="213"/>
        <v>2020</v>
      </c>
      <c r="C741" s="20">
        <f t="shared" si="214"/>
        <v>1</v>
      </c>
      <c r="D741" s="47">
        <f>+P!D741</f>
        <v>177760</v>
      </c>
      <c r="E741" s="47">
        <f>'C'!E741</f>
        <v>297930</v>
      </c>
      <c r="F741" s="47">
        <f t="shared" si="211"/>
        <v>475690</v>
      </c>
      <c r="G741" s="50">
        <f t="shared" si="215"/>
        <v>-60</v>
      </c>
      <c r="H741" s="50">
        <f t="shared" si="216"/>
        <v>0</v>
      </c>
      <c r="I741" s="131">
        <f>MAX($F$709:F741)</f>
        <v>478570</v>
      </c>
      <c r="K741" s="140">
        <f t="shared" si="229"/>
        <v>0</v>
      </c>
      <c r="L741" s="70">
        <f t="shared" si="217"/>
        <v>475240</v>
      </c>
      <c r="M741" s="70">
        <f t="shared" si="218"/>
        <v>0</v>
      </c>
      <c r="N741" s="71">
        <f t="shared" si="219"/>
        <v>0</v>
      </c>
      <c r="O741" s="70">
        <f t="shared" si="220"/>
        <v>0</v>
      </c>
      <c r="P741" s="69">
        <f t="shared" si="221"/>
        <v>0</v>
      </c>
      <c r="Q741" s="50">
        <f t="shared" si="222"/>
        <v>0</v>
      </c>
      <c r="R741" s="50">
        <f t="shared" si="223"/>
        <v>0</v>
      </c>
      <c r="S741" s="112">
        <f t="shared" si="224"/>
        <v>-60</v>
      </c>
      <c r="T741" s="112">
        <f t="shared" si="225"/>
        <v>-60</v>
      </c>
      <c r="U741" s="113">
        <f t="shared" si="226"/>
        <v>-60</v>
      </c>
      <c r="V741" s="114">
        <f t="shared" si="227"/>
        <v>0</v>
      </c>
      <c r="X741" s="87" t="s">
        <v>31</v>
      </c>
      <c r="Y741" s="33">
        <f>P!M741</f>
        <v>0</v>
      </c>
      <c r="Z741" s="33">
        <f t="shared" si="228"/>
        <v>0</v>
      </c>
    </row>
    <row r="742" spans="1:26" x14ac:dyDescent="0.35">
      <c r="A742" s="32">
        <f t="shared" si="212"/>
        <v>43832</v>
      </c>
      <c r="B742" s="20">
        <f t="shared" si="213"/>
        <v>2020</v>
      </c>
      <c r="C742" s="20">
        <f t="shared" si="214"/>
        <v>1</v>
      </c>
      <c r="D742" s="47">
        <f>+P!D742</f>
        <v>177660</v>
      </c>
      <c r="E742" s="47">
        <f>'C'!E742</f>
        <v>297930</v>
      </c>
      <c r="F742" s="47">
        <f t="shared" si="211"/>
        <v>475590</v>
      </c>
      <c r="G742" s="50">
        <f t="shared" si="215"/>
        <v>-100</v>
      </c>
      <c r="H742" s="50">
        <f t="shared" si="216"/>
        <v>0</v>
      </c>
      <c r="I742" s="131">
        <f>MAX($F$709:F742)</f>
        <v>478570</v>
      </c>
      <c r="K742" s="140">
        <f t="shared" si="229"/>
        <v>0</v>
      </c>
      <c r="L742" s="70">
        <f t="shared" si="217"/>
        <v>475240</v>
      </c>
      <c r="M742" s="70">
        <f t="shared" si="218"/>
        <v>0</v>
      </c>
      <c r="N742" s="71">
        <f t="shared" si="219"/>
        <v>0</v>
      </c>
      <c r="O742" s="70">
        <f t="shared" si="220"/>
        <v>0</v>
      </c>
      <c r="P742" s="69">
        <f t="shared" si="221"/>
        <v>0</v>
      </c>
      <c r="Q742" s="50">
        <f t="shared" si="222"/>
        <v>0</v>
      </c>
      <c r="R742" s="50">
        <f t="shared" si="223"/>
        <v>0</v>
      </c>
      <c r="S742" s="112">
        <f t="shared" si="224"/>
        <v>-100</v>
      </c>
      <c r="T742" s="112">
        <f t="shared" si="225"/>
        <v>-100</v>
      </c>
      <c r="U742" s="113">
        <f t="shared" si="226"/>
        <v>-100</v>
      </c>
      <c r="V742" s="114">
        <f t="shared" si="227"/>
        <v>0</v>
      </c>
      <c r="Y742" s="33">
        <f>P!M742</f>
        <v>0</v>
      </c>
      <c r="Z742" s="33">
        <f t="shared" si="228"/>
        <v>0</v>
      </c>
    </row>
    <row r="743" spans="1:26" x14ac:dyDescent="0.35">
      <c r="A743" s="32">
        <f t="shared" si="212"/>
        <v>43833</v>
      </c>
      <c r="B743" s="20">
        <f t="shared" si="213"/>
        <v>2020</v>
      </c>
      <c r="C743" s="20">
        <f t="shared" si="214"/>
        <v>1</v>
      </c>
      <c r="D743" s="47">
        <f>+P!D743</f>
        <v>177800</v>
      </c>
      <c r="E743" s="47">
        <f>'C'!E743</f>
        <v>297740</v>
      </c>
      <c r="F743" s="47">
        <f t="shared" si="211"/>
        <v>475540</v>
      </c>
      <c r="G743" s="50">
        <f t="shared" si="215"/>
        <v>-50</v>
      </c>
      <c r="H743" s="50">
        <f t="shared" si="216"/>
        <v>0</v>
      </c>
      <c r="I743" s="131">
        <f>MAX($F$709:F743)</f>
        <v>478570</v>
      </c>
      <c r="K743" s="140">
        <f t="shared" si="229"/>
        <v>0</v>
      </c>
      <c r="L743" s="70">
        <f t="shared" si="217"/>
        <v>475240</v>
      </c>
      <c r="M743" s="70">
        <f t="shared" si="218"/>
        <v>0</v>
      </c>
      <c r="N743" s="71">
        <f t="shared" si="219"/>
        <v>0</v>
      </c>
      <c r="O743" s="70">
        <f t="shared" si="220"/>
        <v>0</v>
      </c>
      <c r="P743" s="69">
        <f t="shared" si="221"/>
        <v>0</v>
      </c>
      <c r="Q743" s="50">
        <f t="shared" si="222"/>
        <v>0</v>
      </c>
      <c r="R743" s="50">
        <f t="shared" si="223"/>
        <v>0</v>
      </c>
      <c r="S743" s="112">
        <f t="shared" si="224"/>
        <v>-50</v>
      </c>
      <c r="T743" s="112">
        <f t="shared" si="225"/>
        <v>-50</v>
      </c>
      <c r="U743" s="113">
        <f t="shared" si="226"/>
        <v>-50</v>
      </c>
      <c r="V743" s="114">
        <f t="shared" si="227"/>
        <v>0</v>
      </c>
      <c r="Y743" s="33">
        <f>P!M743</f>
        <v>140</v>
      </c>
      <c r="Z743" s="33">
        <f t="shared" si="228"/>
        <v>0</v>
      </c>
    </row>
    <row r="744" spans="1:26" x14ac:dyDescent="0.35">
      <c r="A744" s="32">
        <f t="shared" si="212"/>
        <v>43834</v>
      </c>
      <c r="B744" s="20">
        <f t="shared" si="213"/>
        <v>2020</v>
      </c>
      <c r="C744" s="20">
        <f t="shared" si="214"/>
        <v>1</v>
      </c>
      <c r="D744" s="47">
        <f>+P!D744</f>
        <v>177900</v>
      </c>
      <c r="E744" s="47">
        <f>'C'!E744</f>
        <v>297610</v>
      </c>
      <c r="F744" s="47">
        <f t="shared" si="211"/>
        <v>475510</v>
      </c>
      <c r="G744" s="50">
        <f t="shared" si="215"/>
        <v>-30</v>
      </c>
      <c r="H744" s="50">
        <f t="shared" si="216"/>
        <v>0</v>
      </c>
      <c r="I744" s="131">
        <f>MAX($F$709:F744)</f>
        <v>478570</v>
      </c>
      <c r="K744" s="140">
        <f t="shared" si="229"/>
        <v>0</v>
      </c>
      <c r="L744" s="70">
        <f t="shared" si="217"/>
        <v>475240</v>
      </c>
      <c r="M744" s="70">
        <f t="shared" si="218"/>
        <v>0</v>
      </c>
      <c r="N744" s="71">
        <f t="shared" si="219"/>
        <v>0</v>
      </c>
      <c r="O744" s="70">
        <f t="shared" si="220"/>
        <v>0</v>
      </c>
      <c r="P744" s="69">
        <f t="shared" si="221"/>
        <v>0</v>
      </c>
      <c r="Q744" s="50">
        <f t="shared" si="222"/>
        <v>0</v>
      </c>
      <c r="R744" s="50">
        <f t="shared" si="223"/>
        <v>0</v>
      </c>
      <c r="S744" s="112">
        <f t="shared" si="224"/>
        <v>-30</v>
      </c>
      <c r="T744" s="112">
        <f t="shared" si="225"/>
        <v>-30</v>
      </c>
      <c r="U744" s="113">
        <f t="shared" si="226"/>
        <v>-30</v>
      </c>
      <c r="V744" s="114">
        <f t="shared" si="227"/>
        <v>0</v>
      </c>
      <c r="Y744" s="33">
        <f>P!M744</f>
        <v>100</v>
      </c>
      <c r="Z744" s="33">
        <f t="shared" si="228"/>
        <v>0</v>
      </c>
    </row>
    <row r="745" spans="1:26" x14ac:dyDescent="0.35">
      <c r="A745" s="32">
        <f t="shared" si="212"/>
        <v>43835</v>
      </c>
      <c r="B745" s="20">
        <f t="shared" si="213"/>
        <v>2020</v>
      </c>
      <c r="C745" s="20">
        <f t="shared" si="214"/>
        <v>1</v>
      </c>
      <c r="D745" s="47">
        <f>+P!D745</f>
        <v>178000</v>
      </c>
      <c r="E745" s="47">
        <f>'C'!E745</f>
        <v>297420</v>
      </c>
      <c r="F745" s="47">
        <f t="shared" si="211"/>
        <v>475420</v>
      </c>
      <c r="G745" s="50">
        <f t="shared" si="215"/>
        <v>-90</v>
      </c>
      <c r="H745" s="50">
        <f t="shared" si="216"/>
        <v>0</v>
      </c>
      <c r="I745" s="131">
        <f>MAX($F$709:F745)</f>
        <v>478570</v>
      </c>
      <c r="K745" s="140">
        <f t="shared" si="229"/>
        <v>0</v>
      </c>
      <c r="L745" s="70">
        <f t="shared" si="217"/>
        <v>475240</v>
      </c>
      <c r="M745" s="70">
        <f t="shared" si="218"/>
        <v>0</v>
      </c>
      <c r="N745" s="71">
        <f t="shared" si="219"/>
        <v>0</v>
      </c>
      <c r="O745" s="70">
        <f t="shared" si="220"/>
        <v>0</v>
      </c>
      <c r="P745" s="69">
        <f t="shared" si="221"/>
        <v>0</v>
      </c>
      <c r="Q745" s="50">
        <f t="shared" si="222"/>
        <v>0</v>
      </c>
      <c r="R745" s="50">
        <f t="shared" si="223"/>
        <v>0</v>
      </c>
      <c r="S745" s="112">
        <f t="shared" si="224"/>
        <v>-90</v>
      </c>
      <c r="T745" s="112">
        <f t="shared" si="225"/>
        <v>-90</v>
      </c>
      <c r="U745" s="113">
        <f t="shared" si="226"/>
        <v>-90</v>
      </c>
      <c r="V745" s="114">
        <f t="shared" si="227"/>
        <v>0</v>
      </c>
      <c r="Y745" s="33">
        <f>P!M745</f>
        <v>100</v>
      </c>
      <c r="Z745" s="33">
        <f t="shared" si="228"/>
        <v>0</v>
      </c>
    </row>
    <row r="746" spans="1:26" x14ac:dyDescent="0.35">
      <c r="A746" s="32">
        <f t="shared" si="212"/>
        <v>43836</v>
      </c>
      <c r="B746" s="20">
        <f t="shared" si="213"/>
        <v>2020</v>
      </c>
      <c r="C746" s="20">
        <f t="shared" si="214"/>
        <v>1</v>
      </c>
      <c r="D746" s="47">
        <f>+P!D746</f>
        <v>178250</v>
      </c>
      <c r="E746" s="47">
        <f>'C'!E746</f>
        <v>297040</v>
      </c>
      <c r="F746" s="47">
        <f t="shared" si="211"/>
        <v>475290</v>
      </c>
      <c r="G746" s="50">
        <f t="shared" si="215"/>
        <v>-130</v>
      </c>
      <c r="H746" s="50">
        <f t="shared" si="216"/>
        <v>0</v>
      </c>
      <c r="I746" s="131">
        <f>MAX($F$709:F746)</f>
        <v>478570</v>
      </c>
      <c r="K746" s="140">
        <f t="shared" si="229"/>
        <v>0</v>
      </c>
      <c r="L746" s="70">
        <f t="shared" si="217"/>
        <v>475240</v>
      </c>
      <c r="M746" s="70">
        <f t="shared" si="218"/>
        <v>0</v>
      </c>
      <c r="N746" s="71">
        <f t="shared" si="219"/>
        <v>0</v>
      </c>
      <c r="O746" s="70">
        <f t="shared" si="220"/>
        <v>0</v>
      </c>
      <c r="P746" s="69">
        <f t="shared" si="221"/>
        <v>0</v>
      </c>
      <c r="Q746" s="50">
        <f t="shared" si="222"/>
        <v>0</v>
      </c>
      <c r="R746" s="50">
        <f t="shared" si="223"/>
        <v>0</v>
      </c>
      <c r="S746" s="112">
        <f t="shared" si="224"/>
        <v>-130</v>
      </c>
      <c r="T746" s="112">
        <f t="shared" si="225"/>
        <v>-130</v>
      </c>
      <c r="U746" s="113">
        <f t="shared" si="226"/>
        <v>-130</v>
      </c>
      <c r="V746" s="114">
        <f t="shared" si="227"/>
        <v>0</v>
      </c>
      <c r="Y746" s="33">
        <f>P!M746</f>
        <v>250</v>
      </c>
      <c r="Z746" s="33">
        <f t="shared" si="228"/>
        <v>0</v>
      </c>
    </row>
    <row r="747" spans="1:26" x14ac:dyDescent="0.35">
      <c r="A747" s="32">
        <f t="shared" si="212"/>
        <v>43837</v>
      </c>
      <c r="B747" s="20">
        <f t="shared" si="213"/>
        <v>2020</v>
      </c>
      <c r="C747" s="20">
        <f t="shared" si="214"/>
        <v>1</v>
      </c>
      <c r="D747" s="47">
        <f>+P!D747</f>
        <v>178520</v>
      </c>
      <c r="E747" s="47">
        <f>'C'!E747</f>
        <v>296720</v>
      </c>
      <c r="F747" s="47">
        <f t="shared" si="211"/>
        <v>475240</v>
      </c>
      <c r="G747" s="50">
        <f t="shared" si="215"/>
        <v>-50</v>
      </c>
      <c r="H747" s="50">
        <f t="shared" si="216"/>
        <v>0</v>
      </c>
      <c r="I747" s="131">
        <f>MAX($F$709:F747)</f>
        <v>478570</v>
      </c>
      <c r="K747" s="140">
        <f t="shared" si="229"/>
        <v>0</v>
      </c>
      <c r="L747" s="70">
        <f t="shared" si="217"/>
        <v>475240</v>
      </c>
      <c r="M747" s="70">
        <f t="shared" si="218"/>
        <v>0</v>
      </c>
      <c r="N747" s="71">
        <f t="shared" si="219"/>
        <v>0</v>
      </c>
      <c r="O747" s="70">
        <f t="shared" si="220"/>
        <v>0</v>
      </c>
      <c r="P747" s="69">
        <f t="shared" si="221"/>
        <v>0</v>
      </c>
      <c r="Q747" s="50">
        <f t="shared" si="222"/>
        <v>0</v>
      </c>
      <c r="R747" s="50">
        <f t="shared" si="223"/>
        <v>0</v>
      </c>
      <c r="S747" s="112">
        <f t="shared" si="224"/>
        <v>-50</v>
      </c>
      <c r="T747" s="112">
        <f t="shared" si="225"/>
        <v>-50</v>
      </c>
      <c r="U747" s="113">
        <f t="shared" si="226"/>
        <v>-50</v>
      </c>
      <c r="V747" s="114">
        <f t="shared" si="227"/>
        <v>0</v>
      </c>
      <c r="Y747" s="33">
        <f>P!M747</f>
        <v>270</v>
      </c>
      <c r="Z747" s="33">
        <f t="shared" si="228"/>
        <v>0</v>
      </c>
    </row>
    <row r="748" spans="1:26" x14ac:dyDescent="0.35">
      <c r="A748" s="32">
        <f t="shared" si="212"/>
        <v>43838</v>
      </c>
      <c r="B748" s="20">
        <f t="shared" si="213"/>
        <v>2020</v>
      </c>
      <c r="C748" s="20">
        <f t="shared" si="214"/>
        <v>1</v>
      </c>
      <c r="D748" s="47">
        <f>+P!D748</f>
        <v>178940</v>
      </c>
      <c r="E748" s="47">
        <f>'C'!E748</f>
        <v>296530</v>
      </c>
      <c r="F748" s="47">
        <f t="shared" si="211"/>
        <v>475470</v>
      </c>
      <c r="G748" s="50">
        <f t="shared" si="215"/>
        <v>230</v>
      </c>
      <c r="H748" s="50">
        <f t="shared" si="216"/>
        <v>230</v>
      </c>
      <c r="I748" s="131">
        <f>MAX($F$709:F748)</f>
        <v>478570</v>
      </c>
      <c r="K748" s="140">
        <f t="shared" si="229"/>
        <v>0</v>
      </c>
      <c r="L748" s="70">
        <f t="shared" si="217"/>
        <v>475470</v>
      </c>
      <c r="M748" s="70">
        <f t="shared" si="218"/>
        <v>230</v>
      </c>
      <c r="N748" s="71">
        <f t="shared" si="219"/>
        <v>230</v>
      </c>
      <c r="O748" s="70">
        <f t="shared" si="220"/>
        <v>230</v>
      </c>
      <c r="P748" s="69">
        <f t="shared" si="221"/>
        <v>0</v>
      </c>
      <c r="Q748" s="50">
        <f t="shared" si="222"/>
        <v>0</v>
      </c>
      <c r="R748" s="50">
        <f t="shared" si="223"/>
        <v>0</v>
      </c>
      <c r="S748" s="112">
        <f t="shared" si="224"/>
        <v>0</v>
      </c>
      <c r="T748" s="112">
        <f t="shared" si="225"/>
        <v>0</v>
      </c>
      <c r="U748" s="113">
        <f t="shared" si="226"/>
        <v>0</v>
      </c>
      <c r="V748" s="114">
        <f t="shared" si="227"/>
        <v>0</v>
      </c>
      <c r="Y748" s="33">
        <f>P!M748</f>
        <v>420</v>
      </c>
      <c r="Z748" s="33">
        <f t="shared" si="228"/>
        <v>0</v>
      </c>
    </row>
    <row r="749" spans="1:26" x14ac:dyDescent="0.35">
      <c r="A749" s="32">
        <f t="shared" si="212"/>
        <v>43839</v>
      </c>
      <c r="B749" s="20">
        <f t="shared" si="213"/>
        <v>2020</v>
      </c>
      <c r="C749" s="20">
        <f t="shared" si="214"/>
        <v>1</v>
      </c>
      <c r="D749" s="47">
        <f>+P!D749</f>
        <v>179420</v>
      </c>
      <c r="E749" s="47">
        <f>'C'!E749</f>
        <v>296400</v>
      </c>
      <c r="F749" s="47">
        <f t="shared" si="211"/>
        <v>475820</v>
      </c>
      <c r="G749" s="50">
        <f t="shared" si="215"/>
        <v>350</v>
      </c>
      <c r="H749" s="50">
        <f t="shared" si="216"/>
        <v>350</v>
      </c>
      <c r="I749" s="131">
        <f>MAX($F$709:F749)</f>
        <v>478570</v>
      </c>
      <c r="K749" s="140">
        <f t="shared" si="229"/>
        <v>0</v>
      </c>
      <c r="L749" s="70">
        <f t="shared" si="217"/>
        <v>475820</v>
      </c>
      <c r="M749" s="70">
        <f t="shared" si="218"/>
        <v>350</v>
      </c>
      <c r="N749" s="71">
        <f t="shared" si="219"/>
        <v>350</v>
      </c>
      <c r="O749" s="70">
        <f t="shared" si="220"/>
        <v>350</v>
      </c>
      <c r="P749" s="69">
        <f t="shared" si="221"/>
        <v>0</v>
      </c>
      <c r="Q749" s="50">
        <f t="shared" si="222"/>
        <v>0</v>
      </c>
      <c r="R749" s="50">
        <f t="shared" si="223"/>
        <v>0</v>
      </c>
      <c r="S749" s="112">
        <f t="shared" si="224"/>
        <v>0</v>
      </c>
      <c r="T749" s="112">
        <f t="shared" si="225"/>
        <v>0</v>
      </c>
      <c r="U749" s="113">
        <f t="shared" si="226"/>
        <v>0</v>
      </c>
      <c r="V749" s="114">
        <f t="shared" si="227"/>
        <v>0</v>
      </c>
      <c r="Y749" s="33">
        <f>P!M749</f>
        <v>480</v>
      </c>
      <c r="Z749" s="33">
        <f t="shared" si="228"/>
        <v>0</v>
      </c>
    </row>
    <row r="750" spans="1:26" x14ac:dyDescent="0.35">
      <c r="A750" s="32">
        <f t="shared" si="212"/>
        <v>43840</v>
      </c>
      <c r="B750" s="20">
        <f t="shared" si="213"/>
        <v>2020</v>
      </c>
      <c r="C750" s="20">
        <f t="shared" si="214"/>
        <v>1</v>
      </c>
      <c r="D750" s="47">
        <f>+P!D750</f>
        <v>179970</v>
      </c>
      <c r="E750" s="47">
        <f>'C'!E750</f>
        <v>296210</v>
      </c>
      <c r="F750" s="47">
        <f t="shared" si="211"/>
        <v>476180</v>
      </c>
      <c r="G750" s="50">
        <f t="shared" si="215"/>
        <v>360</v>
      </c>
      <c r="H750" s="50">
        <f t="shared" si="216"/>
        <v>360</v>
      </c>
      <c r="I750" s="131">
        <f>MAX($F$709:F750)</f>
        <v>478570</v>
      </c>
      <c r="K750" s="140">
        <f t="shared" si="229"/>
        <v>0</v>
      </c>
      <c r="L750" s="70">
        <f t="shared" si="217"/>
        <v>476180</v>
      </c>
      <c r="M750" s="70">
        <f t="shared" si="218"/>
        <v>360</v>
      </c>
      <c r="N750" s="71">
        <f t="shared" si="219"/>
        <v>360</v>
      </c>
      <c r="O750" s="70">
        <f t="shared" si="220"/>
        <v>360</v>
      </c>
      <c r="P750" s="69">
        <f t="shared" si="221"/>
        <v>0</v>
      </c>
      <c r="Q750" s="50">
        <f t="shared" si="222"/>
        <v>0</v>
      </c>
      <c r="R750" s="50">
        <f t="shared" si="223"/>
        <v>0</v>
      </c>
      <c r="S750" s="112">
        <f t="shared" si="224"/>
        <v>0</v>
      </c>
      <c r="T750" s="112">
        <f t="shared" si="225"/>
        <v>0</v>
      </c>
      <c r="U750" s="113">
        <f t="shared" si="226"/>
        <v>0</v>
      </c>
      <c r="V750" s="114">
        <f t="shared" si="227"/>
        <v>0</v>
      </c>
      <c r="Y750" s="33">
        <f>P!M750</f>
        <v>550</v>
      </c>
      <c r="Z750" s="33">
        <f t="shared" si="228"/>
        <v>0</v>
      </c>
    </row>
    <row r="751" spans="1:26" x14ac:dyDescent="0.35">
      <c r="A751" s="32">
        <f t="shared" si="212"/>
        <v>43841</v>
      </c>
      <c r="B751" s="20">
        <f t="shared" si="213"/>
        <v>2020</v>
      </c>
      <c r="C751" s="20">
        <f t="shared" si="214"/>
        <v>1</v>
      </c>
      <c r="D751" s="47">
        <f>+P!D751</f>
        <v>180400</v>
      </c>
      <c r="E751" s="47">
        <f>'C'!E751</f>
        <v>295830</v>
      </c>
      <c r="F751" s="47">
        <f t="shared" si="211"/>
        <v>476230</v>
      </c>
      <c r="G751" s="50">
        <f t="shared" si="215"/>
        <v>50</v>
      </c>
      <c r="H751" s="50">
        <f t="shared" si="216"/>
        <v>50</v>
      </c>
      <c r="I751" s="131">
        <f>MAX($F$709:F751)</f>
        <v>478570</v>
      </c>
      <c r="K751" s="140">
        <f t="shared" si="229"/>
        <v>0</v>
      </c>
      <c r="L751" s="70">
        <f t="shared" si="217"/>
        <v>476230</v>
      </c>
      <c r="M751" s="70">
        <f t="shared" si="218"/>
        <v>50</v>
      </c>
      <c r="N751" s="71">
        <f t="shared" si="219"/>
        <v>50</v>
      </c>
      <c r="O751" s="70">
        <f t="shared" si="220"/>
        <v>50</v>
      </c>
      <c r="P751" s="69">
        <f t="shared" si="221"/>
        <v>0</v>
      </c>
      <c r="Q751" s="50">
        <f t="shared" si="222"/>
        <v>0</v>
      </c>
      <c r="R751" s="50">
        <f t="shared" si="223"/>
        <v>0</v>
      </c>
      <c r="S751" s="112">
        <f t="shared" si="224"/>
        <v>0</v>
      </c>
      <c r="T751" s="112">
        <f t="shared" si="225"/>
        <v>0</v>
      </c>
      <c r="U751" s="113">
        <f t="shared" si="226"/>
        <v>0</v>
      </c>
      <c r="V751" s="114">
        <f t="shared" si="227"/>
        <v>0</v>
      </c>
      <c r="Y751" s="33">
        <f>P!M751</f>
        <v>430</v>
      </c>
      <c r="Z751" s="33">
        <f t="shared" si="228"/>
        <v>0</v>
      </c>
    </row>
    <row r="752" spans="1:26" x14ac:dyDescent="0.35">
      <c r="A752" s="32">
        <f t="shared" si="212"/>
        <v>43842</v>
      </c>
      <c r="B752" s="20">
        <f t="shared" si="213"/>
        <v>2020</v>
      </c>
      <c r="C752" s="20">
        <f t="shared" si="214"/>
        <v>1</v>
      </c>
      <c r="D752" s="47">
        <f>+P!D752</f>
        <v>180780</v>
      </c>
      <c r="E752" s="47">
        <f>'C'!E752</f>
        <v>295640</v>
      </c>
      <c r="F752" s="47">
        <f t="shared" si="211"/>
        <v>476420</v>
      </c>
      <c r="G752" s="50">
        <f t="shared" si="215"/>
        <v>190</v>
      </c>
      <c r="H752" s="50">
        <f t="shared" si="216"/>
        <v>190</v>
      </c>
      <c r="I752" s="131">
        <f>MAX($F$709:F752)</f>
        <v>478570</v>
      </c>
      <c r="K752" s="140">
        <f t="shared" si="229"/>
        <v>0</v>
      </c>
      <c r="L752" s="70">
        <f t="shared" si="217"/>
        <v>476420</v>
      </c>
      <c r="M752" s="70">
        <f t="shared" si="218"/>
        <v>190</v>
      </c>
      <c r="N752" s="71">
        <f t="shared" si="219"/>
        <v>190</v>
      </c>
      <c r="O752" s="70">
        <f t="shared" si="220"/>
        <v>190</v>
      </c>
      <c r="P752" s="69">
        <f t="shared" si="221"/>
        <v>0</v>
      </c>
      <c r="Q752" s="50">
        <f t="shared" si="222"/>
        <v>0</v>
      </c>
      <c r="R752" s="50">
        <f t="shared" si="223"/>
        <v>0</v>
      </c>
      <c r="S752" s="112">
        <f t="shared" si="224"/>
        <v>0</v>
      </c>
      <c r="T752" s="112">
        <f t="shared" si="225"/>
        <v>0</v>
      </c>
      <c r="U752" s="113">
        <f t="shared" si="226"/>
        <v>0</v>
      </c>
      <c r="V752" s="114">
        <f t="shared" si="227"/>
        <v>0</v>
      </c>
      <c r="Y752" s="33">
        <f>P!M752</f>
        <v>380</v>
      </c>
      <c r="Z752" s="33">
        <f t="shared" si="228"/>
        <v>0</v>
      </c>
    </row>
    <row r="753" spans="1:26" x14ac:dyDescent="0.35">
      <c r="A753" s="32">
        <f t="shared" si="212"/>
        <v>43843</v>
      </c>
      <c r="B753" s="20">
        <f t="shared" si="213"/>
        <v>2020</v>
      </c>
      <c r="C753" s="20">
        <f t="shared" si="214"/>
        <v>1</v>
      </c>
      <c r="D753" s="47">
        <f>+P!D753</f>
        <v>181190</v>
      </c>
      <c r="E753" s="47">
        <f>'C'!E753</f>
        <v>295450</v>
      </c>
      <c r="F753" s="47">
        <f t="shared" si="211"/>
        <v>476640</v>
      </c>
      <c r="G753" s="50">
        <f t="shared" si="215"/>
        <v>220</v>
      </c>
      <c r="H753" s="50">
        <f t="shared" si="216"/>
        <v>220</v>
      </c>
      <c r="I753" s="131">
        <f>MAX($F$709:F753)</f>
        <v>478570</v>
      </c>
      <c r="K753" s="140">
        <f t="shared" si="229"/>
        <v>0</v>
      </c>
      <c r="L753" s="70">
        <f t="shared" si="217"/>
        <v>476640</v>
      </c>
      <c r="M753" s="70">
        <f t="shared" si="218"/>
        <v>220</v>
      </c>
      <c r="N753" s="71">
        <f t="shared" si="219"/>
        <v>220</v>
      </c>
      <c r="O753" s="70">
        <f t="shared" si="220"/>
        <v>220</v>
      </c>
      <c r="P753" s="69">
        <f t="shared" si="221"/>
        <v>0</v>
      </c>
      <c r="Q753" s="50">
        <f t="shared" si="222"/>
        <v>0</v>
      </c>
      <c r="R753" s="50">
        <f t="shared" si="223"/>
        <v>0</v>
      </c>
      <c r="S753" s="112">
        <f t="shared" si="224"/>
        <v>0</v>
      </c>
      <c r="T753" s="112">
        <f t="shared" si="225"/>
        <v>0</v>
      </c>
      <c r="U753" s="113">
        <f t="shared" si="226"/>
        <v>0</v>
      </c>
      <c r="V753" s="114">
        <f t="shared" si="227"/>
        <v>0</v>
      </c>
      <c r="Y753" s="33">
        <f>P!M753</f>
        <v>410</v>
      </c>
      <c r="Z753" s="33">
        <f t="shared" si="228"/>
        <v>0</v>
      </c>
    </row>
    <row r="754" spans="1:26" x14ac:dyDescent="0.35">
      <c r="A754" s="32">
        <f t="shared" si="212"/>
        <v>43844</v>
      </c>
      <c r="B754" s="20">
        <f t="shared" si="213"/>
        <v>2020</v>
      </c>
      <c r="C754" s="20">
        <f t="shared" si="214"/>
        <v>1</v>
      </c>
      <c r="D754" s="47">
        <f>+P!D754</f>
        <v>181680</v>
      </c>
      <c r="E754" s="47">
        <f>'C'!E754</f>
        <v>295190</v>
      </c>
      <c r="F754" s="47">
        <f t="shared" si="211"/>
        <v>476870</v>
      </c>
      <c r="G754" s="50">
        <f t="shared" si="215"/>
        <v>230</v>
      </c>
      <c r="H754" s="50">
        <f t="shared" si="216"/>
        <v>230</v>
      </c>
      <c r="I754" s="131">
        <f>MAX($F$709:F754)</f>
        <v>478570</v>
      </c>
      <c r="K754" s="140">
        <f t="shared" si="229"/>
        <v>0</v>
      </c>
      <c r="L754" s="70">
        <f t="shared" si="217"/>
        <v>476870</v>
      </c>
      <c r="M754" s="70">
        <f t="shared" si="218"/>
        <v>230</v>
      </c>
      <c r="N754" s="71">
        <f t="shared" si="219"/>
        <v>230</v>
      </c>
      <c r="O754" s="70">
        <f t="shared" si="220"/>
        <v>230</v>
      </c>
      <c r="P754" s="69">
        <f t="shared" si="221"/>
        <v>0</v>
      </c>
      <c r="Q754" s="50">
        <f t="shared" si="222"/>
        <v>0</v>
      </c>
      <c r="R754" s="50">
        <f t="shared" si="223"/>
        <v>0</v>
      </c>
      <c r="S754" s="112">
        <f t="shared" si="224"/>
        <v>0</v>
      </c>
      <c r="T754" s="112">
        <f t="shared" si="225"/>
        <v>0</v>
      </c>
      <c r="U754" s="113">
        <f t="shared" si="226"/>
        <v>0</v>
      </c>
      <c r="V754" s="114">
        <f t="shared" si="227"/>
        <v>0</v>
      </c>
      <c r="Y754" s="33">
        <f>P!M754</f>
        <v>490</v>
      </c>
      <c r="Z754" s="33">
        <f t="shared" si="228"/>
        <v>0</v>
      </c>
    </row>
    <row r="755" spans="1:26" x14ac:dyDescent="0.35">
      <c r="A755" s="32">
        <f t="shared" si="212"/>
        <v>43845</v>
      </c>
      <c r="B755" s="20">
        <f t="shared" si="213"/>
        <v>2020</v>
      </c>
      <c r="C755" s="20">
        <f t="shared" si="214"/>
        <v>1</v>
      </c>
      <c r="D755" s="47">
        <f>+P!D755</f>
        <v>182160</v>
      </c>
      <c r="E755" s="47">
        <f>'C'!E755</f>
        <v>294810</v>
      </c>
      <c r="F755" s="47">
        <f t="shared" si="211"/>
        <v>476970</v>
      </c>
      <c r="G755" s="50">
        <f t="shared" si="215"/>
        <v>100</v>
      </c>
      <c r="H755" s="50">
        <f t="shared" si="216"/>
        <v>100</v>
      </c>
      <c r="I755" s="131">
        <f>MAX($F$709:F755)</f>
        <v>478570</v>
      </c>
      <c r="K755" s="140">
        <f t="shared" si="229"/>
        <v>0</v>
      </c>
      <c r="L755" s="70">
        <f t="shared" si="217"/>
        <v>476970</v>
      </c>
      <c r="M755" s="70">
        <f t="shared" si="218"/>
        <v>100</v>
      </c>
      <c r="N755" s="71">
        <f t="shared" si="219"/>
        <v>100</v>
      </c>
      <c r="O755" s="70">
        <f t="shared" si="220"/>
        <v>100</v>
      </c>
      <c r="P755" s="69">
        <f t="shared" si="221"/>
        <v>0</v>
      </c>
      <c r="Q755" s="50">
        <f t="shared" si="222"/>
        <v>0</v>
      </c>
      <c r="R755" s="50">
        <f t="shared" si="223"/>
        <v>0</v>
      </c>
      <c r="S755" s="112">
        <f t="shared" si="224"/>
        <v>0</v>
      </c>
      <c r="T755" s="112">
        <f t="shared" si="225"/>
        <v>0</v>
      </c>
      <c r="U755" s="113">
        <f t="shared" si="226"/>
        <v>0</v>
      </c>
      <c r="V755" s="114">
        <f t="shared" si="227"/>
        <v>0</v>
      </c>
      <c r="Y755" s="33">
        <f>P!M755</f>
        <v>480</v>
      </c>
      <c r="Z755" s="33">
        <f t="shared" si="228"/>
        <v>0</v>
      </c>
    </row>
    <row r="756" spans="1:26" x14ac:dyDescent="0.35">
      <c r="A756" s="32">
        <f t="shared" si="212"/>
        <v>43846</v>
      </c>
      <c r="B756" s="20">
        <f t="shared" si="213"/>
        <v>2020</v>
      </c>
      <c r="C756" s="20">
        <f t="shared" si="214"/>
        <v>1</v>
      </c>
      <c r="D756" s="47">
        <f>+P!D756</f>
        <v>182810</v>
      </c>
      <c r="E756" s="47">
        <f>'C'!E756</f>
        <v>294750</v>
      </c>
      <c r="F756" s="47">
        <f t="shared" si="211"/>
        <v>477560</v>
      </c>
      <c r="G756" s="50">
        <f t="shared" si="215"/>
        <v>590</v>
      </c>
      <c r="H756" s="50">
        <f t="shared" si="216"/>
        <v>590</v>
      </c>
      <c r="I756" s="131">
        <f>MAX($F$709:F756)</f>
        <v>478570</v>
      </c>
      <c r="K756" s="140">
        <f t="shared" si="229"/>
        <v>0</v>
      </c>
      <c r="L756" s="70">
        <f t="shared" si="217"/>
        <v>477560</v>
      </c>
      <c r="M756" s="70">
        <f t="shared" si="218"/>
        <v>590</v>
      </c>
      <c r="N756" s="71">
        <f t="shared" si="219"/>
        <v>590</v>
      </c>
      <c r="O756" s="70">
        <f t="shared" si="220"/>
        <v>590</v>
      </c>
      <c r="P756" s="69">
        <f t="shared" si="221"/>
        <v>0</v>
      </c>
      <c r="Q756" s="50">
        <f t="shared" si="222"/>
        <v>0</v>
      </c>
      <c r="R756" s="50">
        <f t="shared" si="223"/>
        <v>0</v>
      </c>
      <c r="S756" s="112">
        <f t="shared" si="224"/>
        <v>0</v>
      </c>
      <c r="T756" s="112">
        <f t="shared" si="225"/>
        <v>0</v>
      </c>
      <c r="U756" s="113">
        <f t="shared" si="226"/>
        <v>0</v>
      </c>
      <c r="V756" s="114">
        <f t="shared" si="227"/>
        <v>0</v>
      </c>
      <c r="Y756" s="33">
        <f>P!M756</f>
        <v>650</v>
      </c>
      <c r="Z756" s="33">
        <f t="shared" si="228"/>
        <v>0</v>
      </c>
    </row>
    <row r="757" spans="1:26" x14ac:dyDescent="0.35">
      <c r="A757" s="32">
        <f t="shared" si="212"/>
        <v>43847</v>
      </c>
      <c r="B757" s="20">
        <f t="shared" si="213"/>
        <v>2020</v>
      </c>
      <c r="C757" s="20">
        <f t="shared" si="214"/>
        <v>1</v>
      </c>
      <c r="D757" s="47">
        <f>+P!D757</f>
        <v>183350</v>
      </c>
      <c r="E757" s="47">
        <f>'C'!E757</f>
        <v>294490</v>
      </c>
      <c r="F757" s="47">
        <f t="shared" si="211"/>
        <v>477840</v>
      </c>
      <c r="G757" s="50">
        <f t="shared" si="215"/>
        <v>280</v>
      </c>
      <c r="H757" s="50">
        <f t="shared" si="216"/>
        <v>280</v>
      </c>
      <c r="I757" s="131">
        <f>MAX($F$709:F757)</f>
        <v>478570</v>
      </c>
      <c r="K757" s="140">
        <f t="shared" si="229"/>
        <v>0</v>
      </c>
      <c r="L757" s="70">
        <f t="shared" si="217"/>
        <v>476950</v>
      </c>
      <c r="M757" s="70">
        <f t="shared" si="218"/>
        <v>0</v>
      </c>
      <c r="N757" s="71">
        <f t="shared" si="219"/>
        <v>0</v>
      </c>
      <c r="O757" s="70">
        <f t="shared" si="220"/>
        <v>0</v>
      </c>
      <c r="P757" s="69">
        <f t="shared" si="221"/>
        <v>280</v>
      </c>
      <c r="Q757" s="50">
        <f t="shared" si="222"/>
        <v>0</v>
      </c>
      <c r="R757" s="50">
        <f t="shared" si="223"/>
        <v>280</v>
      </c>
      <c r="S757" s="112">
        <f t="shared" si="224"/>
        <v>0</v>
      </c>
      <c r="T757" s="112">
        <f t="shared" si="225"/>
        <v>0</v>
      </c>
      <c r="U757" s="113">
        <f t="shared" si="226"/>
        <v>0</v>
      </c>
      <c r="V757" s="114">
        <f t="shared" si="227"/>
        <v>0</v>
      </c>
      <c r="Y757" s="33">
        <f>P!M757</f>
        <v>540</v>
      </c>
      <c r="Z757" s="33">
        <f t="shared" si="228"/>
        <v>0</v>
      </c>
    </row>
    <row r="758" spans="1:26" x14ac:dyDescent="0.35">
      <c r="A758" s="32">
        <f t="shared" si="212"/>
        <v>43848</v>
      </c>
      <c r="B758" s="20">
        <f t="shared" si="213"/>
        <v>2020</v>
      </c>
      <c r="C758" s="20">
        <f t="shared" si="214"/>
        <v>1</v>
      </c>
      <c r="D758" s="47">
        <f>+P!D758</f>
        <v>183810</v>
      </c>
      <c r="E758" s="47">
        <f>'C'!E758</f>
        <v>294170</v>
      </c>
      <c r="F758" s="47">
        <f t="shared" si="211"/>
        <v>477980</v>
      </c>
      <c r="G758" s="50">
        <f t="shared" si="215"/>
        <v>140</v>
      </c>
      <c r="H758" s="50">
        <f t="shared" si="216"/>
        <v>140</v>
      </c>
      <c r="I758" s="131">
        <f>MAX($F$709:F758)</f>
        <v>478570</v>
      </c>
      <c r="K758" s="140">
        <f t="shared" si="229"/>
        <v>0</v>
      </c>
      <c r="L758" s="70">
        <f t="shared" si="217"/>
        <v>476190</v>
      </c>
      <c r="M758" s="70">
        <f t="shared" si="218"/>
        <v>0</v>
      </c>
      <c r="N758" s="71">
        <f t="shared" si="219"/>
        <v>0</v>
      </c>
      <c r="O758" s="70">
        <f t="shared" si="220"/>
        <v>0</v>
      </c>
      <c r="P758" s="69">
        <f t="shared" si="221"/>
        <v>140</v>
      </c>
      <c r="Q758" s="50">
        <f t="shared" si="222"/>
        <v>0</v>
      </c>
      <c r="R758" s="50">
        <f t="shared" si="223"/>
        <v>420</v>
      </c>
      <c r="S758" s="112">
        <f t="shared" si="224"/>
        <v>0</v>
      </c>
      <c r="T758" s="112">
        <f t="shared" si="225"/>
        <v>0</v>
      </c>
      <c r="U758" s="113">
        <f t="shared" si="226"/>
        <v>0</v>
      </c>
      <c r="V758" s="114">
        <f t="shared" si="227"/>
        <v>0</v>
      </c>
      <c r="Y758" s="33">
        <f>P!M758</f>
        <v>460</v>
      </c>
      <c r="Z758" s="33">
        <f t="shared" si="228"/>
        <v>0</v>
      </c>
    </row>
    <row r="759" spans="1:26" x14ac:dyDescent="0.35">
      <c r="A759" s="32">
        <f t="shared" si="212"/>
        <v>43849</v>
      </c>
      <c r="B759" s="20">
        <f t="shared" si="213"/>
        <v>2020</v>
      </c>
      <c r="C759" s="20">
        <f t="shared" si="214"/>
        <v>1</v>
      </c>
      <c r="D759" s="47">
        <f>+P!D759</f>
        <v>183990</v>
      </c>
      <c r="E759" s="47">
        <f>'C'!E759</f>
        <v>294300</v>
      </c>
      <c r="F759" s="47">
        <f t="shared" si="211"/>
        <v>478290</v>
      </c>
      <c r="G759" s="50">
        <f t="shared" si="215"/>
        <v>310</v>
      </c>
      <c r="H759" s="50">
        <f t="shared" si="216"/>
        <v>310</v>
      </c>
      <c r="I759" s="131">
        <f>MAX($F$709:F759)</f>
        <v>478570</v>
      </c>
      <c r="K759" s="140">
        <f t="shared" si="229"/>
        <v>0</v>
      </c>
      <c r="L759" s="70">
        <f t="shared" si="217"/>
        <v>475620</v>
      </c>
      <c r="M759" s="70">
        <f t="shared" si="218"/>
        <v>0</v>
      </c>
      <c r="N759" s="71">
        <f t="shared" si="219"/>
        <v>0</v>
      </c>
      <c r="O759" s="70">
        <f t="shared" si="220"/>
        <v>0</v>
      </c>
      <c r="P759" s="69">
        <f t="shared" si="221"/>
        <v>310</v>
      </c>
      <c r="Q759" s="50">
        <f t="shared" si="222"/>
        <v>0</v>
      </c>
      <c r="R759" s="50">
        <f t="shared" si="223"/>
        <v>730</v>
      </c>
      <c r="S759" s="112">
        <f t="shared" si="224"/>
        <v>0</v>
      </c>
      <c r="T759" s="112">
        <f t="shared" si="225"/>
        <v>0</v>
      </c>
      <c r="U759" s="113">
        <f t="shared" si="226"/>
        <v>0</v>
      </c>
      <c r="V759" s="114">
        <f t="shared" si="227"/>
        <v>0</v>
      </c>
      <c r="Y759" s="33">
        <f>P!M759</f>
        <v>180</v>
      </c>
      <c r="Z759" s="33">
        <f t="shared" si="228"/>
        <v>0</v>
      </c>
    </row>
    <row r="760" spans="1:26" x14ac:dyDescent="0.35">
      <c r="A760" s="32">
        <f t="shared" si="212"/>
        <v>43850</v>
      </c>
      <c r="B760" s="20">
        <f t="shared" si="213"/>
        <v>2020</v>
      </c>
      <c r="C760" s="20">
        <f t="shared" si="214"/>
        <v>1</v>
      </c>
      <c r="D760" s="47">
        <f>+P!D760</f>
        <v>183970</v>
      </c>
      <c r="E760" s="47">
        <f>'C'!E760</f>
        <v>294360</v>
      </c>
      <c r="F760" s="47">
        <f t="shared" si="211"/>
        <v>478330</v>
      </c>
      <c r="G760" s="50">
        <f t="shared" si="215"/>
        <v>40</v>
      </c>
      <c r="H760" s="50">
        <f t="shared" si="216"/>
        <v>40</v>
      </c>
      <c r="I760" s="131">
        <f>MAX($F$709:F760)</f>
        <v>478570</v>
      </c>
      <c r="K760" s="140">
        <f t="shared" si="229"/>
        <v>0</v>
      </c>
      <c r="L760" s="70">
        <f t="shared" si="217"/>
        <v>475000</v>
      </c>
      <c r="M760" s="70">
        <f t="shared" si="218"/>
        <v>0</v>
      </c>
      <c r="N760" s="71">
        <f t="shared" si="219"/>
        <v>0</v>
      </c>
      <c r="O760" s="70">
        <f t="shared" si="220"/>
        <v>0</v>
      </c>
      <c r="P760" s="69">
        <f t="shared" si="221"/>
        <v>40</v>
      </c>
      <c r="Q760" s="50">
        <f t="shared" si="222"/>
        <v>0</v>
      </c>
      <c r="R760" s="50">
        <f t="shared" si="223"/>
        <v>770</v>
      </c>
      <c r="S760" s="112">
        <f t="shared" si="224"/>
        <v>0</v>
      </c>
      <c r="T760" s="112">
        <f t="shared" si="225"/>
        <v>0</v>
      </c>
      <c r="U760" s="113">
        <f t="shared" si="226"/>
        <v>0</v>
      </c>
      <c r="V760" s="114">
        <f t="shared" si="227"/>
        <v>0</v>
      </c>
      <c r="Y760" s="33">
        <f>P!M760</f>
        <v>0</v>
      </c>
      <c r="Z760" s="33">
        <f t="shared" si="228"/>
        <v>0</v>
      </c>
    </row>
    <row r="761" spans="1:26" x14ac:dyDescent="0.35">
      <c r="A761" s="32">
        <f t="shared" si="212"/>
        <v>43851</v>
      </c>
      <c r="B761" s="20">
        <f t="shared" si="213"/>
        <v>2020</v>
      </c>
      <c r="C761" s="20">
        <f t="shared" si="214"/>
        <v>1</v>
      </c>
      <c r="D761" s="47">
        <f>+P!D761</f>
        <v>183890</v>
      </c>
      <c r="E761" s="47">
        <f>'C'!E761</f>
        <v>294680</v>
      </c>
      <c r="F761" s="47">
        <f t="shared" si="211"/>
        <v>478570</v>
      </c>
      <c r="G761" s="50">
        <f t="shared" si="215"/>
        <v>240</v>
      </c>
      <c r="H761" s="50">
        <f t="shared" si="216"/>
        <v>240</v>
      </c>
      <c r="I761" s="131">
        <f>MAX($F$709:F761)</f>
        <v>478570</v>
      </c>
      <c r="K761" s="140">
        <f t="shared" si="229"/>
        <v>0</v>
      </c>
      <c r="L761" s="70">
        <f t="shared" si="217"/>
        <v>474350</v>
      </c>
      <c r="M761" s="70">
        <f t="shared" si="218"/>
        <v>0</v>
      </c>
      <c r="N761" s="71">
        <f t="shared" si="219"/>
        <v>0</v>
      </c>
      <c r="O761" s="70">
        <f t="shared" si="220"/>
        <v>0</v>
      </c>
      <c r="P761" s="69">
        <f t="shared" si="221"/>
        <v>240</v>
      </c>
      <c r="Q761" s="50">
        <f t="shared" si="222"/>
        <v>0</v>
      </c>
      <c r="R761" s="50">
        <f t="shared" si="223"/>
        <v>1010</v>
      </c>
      <c r="S761" s="112">
        <f t="shared" si="224"/>
        <v>0</v>
      </c>
      <c r="T761" s="112">
        <f t="shared" si="225"/>
        <v>0</v>
      </c>
      <c r="U761" s="113">
        <f t="shared" si="226"/>
        <v>0</v>
      </c>
      <c r="V761" s="114">
        <f t="shared" si="227"/>
        <v>0</v>
      </c>
      <c r="Y761" s="33">
        <f>P!M761</f>
        <v>0</v>
      </c>
      <c r="Z761" s="33">
        <f t="shared" si="228"/>
        <v>0</v>
      </c>
    </row>
    <row r="762" spans="1:26" x14ac:dyDescent="0.35">
      <c r="A762" s="32">
        <f t="shared" si="212"/>
        <v>43852</v>
      </c>
      <c r="B762" s="20">
        <f t="shared" si="213"/>
        <v>2020</v>
      </c>
      <c r="C762" s="20">
        <f t="shared" si="214"/>
        <v>1</v>
      </c>
      <c r="D762" s="47">
        <f>+P!D762</f>
        <v>183850</v>
      </c>
      <c r="E762" s="47">
        <f>'C'!E762</f>
        <v>294940</v>
      </c>
      <c r="F762" s="47">
        <f t="shared" si="211"/>
        <v>478790</v>
      </c>
      <c r="G762" s="50">
        <f t="shared" si="215"/>
        <v>220</v>
      </c>
      <c r="H762" s="50">
        <f t="shared" si="216"/>
        <v>220</v>
      </c>
      <c r="I762" s="131">
        <f>MAX($F$709:F762)</f>
        <v>478790</v>
      </c>
      <c r="K762" s="140">
        <f t="shared" si="229"/>
        <v>220</v>
      </c>
      <c r="L762" s="70">
        <f t="shared" si="217"/>
        <v>473460</v>
      </c>
      <c r="M762" s="70">
        <f t="shared" si="218"/>
        <v>0</v>
      </c>
      <c r="N762" s="71">
        <f t="shared" si="219"/>
        <v>0</v>
      </c>
      <c r="O762" s="70">
        <f t="shared" si="220"/>
        <v>220</v>
      </c>
      <c r="P762" s="69">
        <f t="shared" si="221"/>
        <v>0</v>
      </c>
      <c r="Q762" s="50">
        <f t="shared" si="222"/>
        <v>220</v>
      </c>
      <c r="R762" s="50">
        <f t="shared" si="223"/>
        <v>1010</v>
      </c>
      <c r="S762" s="112">
        <f t="shared" si="224"/>
        <v>0</v>
      </c>
      <c r="T762" s="112">
        <f t="shared" si="225"/>
        <v>0</v>
      </c>
      <c r="U762" s="113">
        <f t="shared" si="226"/>
        <v>0</v>
      </c>
      <c r="V762" s="114">
        <f t="shared" si="227"/>
        <v>0</v>
      </c>
      <c r="Y762" s="33">
        <f>P!M762</f>
        <v>0</v>
      </c>
      <c r="Z762" s="33">
        <f t="shared" si="228"/>
        <v>220</v>
      </c>
    </row>
    <row r="763" spans="1:26" x14ac:dyDescent="0.35">
      <c r="A763" s="32">
        <f t="shared" si="212"/>
        <v>43853</v>
      </c>
      <c r="B763" s="20">
        <f t="shared" si="213"/>
        <v>2020</v>
      </c>
      <c r="C763" s="20">
        <f t="shared" si="214"/>
        <v>1</v>
      </c>
      <c r="D763" s="47">
        <f>+P!D763</f>
        <v>183760</v>
      </c>
      <c r="E763" s="47">
        <f>'C'!E763</f>
        <v>295190</v>
      </c>
      <c r="F763" s="47">
        <f t="shared" si="211"/>
        <v>478950</v>
      </c>
      <c r="G763" s="50">
        <f t="shared" si="215"/>
        <v>160</v>
      </c>
      <c r="H763" s="50">
        <f t="shared" si="216"/>
        <v>160</v>
      </c>
      <c r="I763" s="131">
        <f>MAX($F$709:F763)</f>
        <v>478950</v>
      </c>
      <c r="K763" s="140">
        <f t="shared" si="229"/>
        <v>160</v>
      </c>
      <c r="L763" s="70">
        <f t="shared" si="217"/>
        <v>472940</v>
      </c>
      <c r="M763" s="70">
        <f t="shared" si="218"/>
        <v>0</v>
      </c>
      <c r="N763" s="71">
        <f t="shared" si="219"/>
        <v>0</v>
      </c>
      <c r="O763" s="70">
        <f t="shared" si="220"/>
        <v>160</v>
      </c>
      <c r="P763" s="69">
        <f t="shared" si="221"/>
        <v>0</v>
      </c>
      <c r="Q763" s="50">
        <f t="shared" si="222"/>
        <v>380</v>
      </c>
      <c r="R763" s="50">
        <f t="shared" si="223"/>
        <v>1010</v>
      </c>
      <c r="S763" s="112">
        <f t="shared" si="224"/>
        <v>0</v>
      </c>
      <c r="T763" s="112">
        <f t="shared" si="225"/>
        <v>0</v>
      </c>
      <c r="U763" s="113">
        <f t="shared" si="226"/>
        <v>0</v>
      </c>
      <c r="V763" s="114">
        <f t="shared" si="227"/>
        <v>0</v>
      </c>
      <c r="Y763" s="33">
        <f>P!M763</f>
        <v>0</v>
      </c>
      <c r="Z763" s="33">
        <f t="shared" si="228"/>
        <v>160</v>
      </c>
    </row>
    <row r="764" spans="1:26" x14ac:dyDescent="0.35">
      <c r="A764" s="32">
        <f t="shared" si="212"/>
        <v>43854</v>
      </c>
      <c r="B764" s="20">
        <f t="shared" si="213"/>
        <v>2020</v>
      </c>
      <c r="C764" s="20">
        <f t="shared" si="214"/>
        <v>1</v>
      </c>
      <c r="D764" s="47">
        <f>+P!D764</f>
        <v>183660</v>
      </c>
      <c r="E764" s="47">
        <f>'C'!E764</f>
        <v>295510</v>
      </c>
      <c r="F764" s="47">
        <f t="shared" si="211"/>
        <v>479170</v>
      </c>
      <c r="G764" s="50">
        <f t="shared" si="215"/>
        <v>220</v>
      </c>
      <c r="H764" s="50">
        <f t="shared" si="216"/>
        <v>220</v>
      </c>
      <c r="I764" s="131">
        <f>MAX($F$709:F764)</f>
        <v>479170</v>
      </c>
      <c r="K764" s="140">
        <f t="shared" si="229"/>
        <v>220</v>
      </c>
      <c r="L764" s="70">
        <f t="shared" si="217"/>
        <v>472310</v>
      </c>
      <c r="M764" s="70">
        <f t="shared" si="218"/>
        <v>0</v>
      </c>
      <c r="N764" s="71">
        <f t="shared" si="219"/>
        <v>0</v>
      </c>
      <c r="O764" s="70">
        <f t="shared" si="220"/>
        <v>220</v>
      </c>
      <c r="P764" s="69">
        <f t="shared" si="221"/>
        <v>0</v>
      </c>
      <c r="Q764" s="50">
        <f t="shared" si="222"/>
        <v>600</v>
      </c>
      <c r="R764" s="50">
        <f t="shared" si="223"/>
        <v>1010</v>
      </c>
      <c r="S764" s="112">
        <f t="shared" si="224"/>
        <v>0</v>
      </c>
      <c r="T764" s="112">
        <f t="shared" si="225"/>
        <v>0</v>
      </c>
      <c r="U764" s="113">
        <f t="shared" si="226"/>
        <v>0</v>
      </c>
      <c r="V764" s="114">
        <f t="shared" si="227"/>
        <v>0</v>
      </c>
      <c r="Y764" s="33">
        <f>P!M764</f>
        <v>0</v>
      </c>
      <c r="Z764" s="33">
        <f t="shared" si="228"/>
        <v>220</v>
      </c>
    </row>
    <row r="765" spans="1:26" x14ac:dyDescent="0.35">
      <c r="A765" s="32">
        <f t="shared" si="212"/>
        <v>43855</v>
      </c>
      <c r="B765" s="20">
        <f t="shared" si="213"/>
        <v>2020</v>
      </c>
      <c r="C765" s="20">
        <f t="shared" si="214"/>
        <v>1</v>
      </c>
      <c r="D765" s="47">
        <f>+P!D765</f>
        <v>183640</v>
      </c>
      <c r="E765" s="47">
        <f>'C'!E765</f>
        <v>295830</v>
      </c>
      <c r="F765" s="47">
        <f t="shared" si="211"/>
        <v>479470</v>
      </c>
      <c r="G765" s="50">
        <f t="shared" si="215"/>
        <v>300</v>
      </c>
      <c r="H765" s="50">
        <f t="shared" si="216"/>
        <v>300</v>
      </c>
      <c r="I765" s="131">
        <f>MAX($F$709:F765)</f>
        <v>479470</v>
      </c>
      <c r="K765" s="140">
        <f t="shared" si="229"/>
        <v>300</v>
      </c>
      <c r="L765" s="70">
        <f t="shared" si="217"/>
        <v>471440</v>
      </c>
      <c r="M765" s="70">
        <f t="shared" si="218"/>
        <v>0</v>
      </c>
      <c r="N765" s="71">
        <f t="shared" si="219"/>
        <v>0</v>
      </c>
      <c r="O765" s="70">
        <f t="shared" si="220"/>
        <v>300</v>
      </c>
      <c r="P765" s="69">
        <f t="shared" si="221"/>
        <v>0</v>
      </c>
      <c r="Q765" s="50">
        <f t="shared" si="222"/>
        <v>900</v>
      </c>
      <c r="R765" s="50">
        <f t="shared" si="223"/>
        <v>1010</v>
      </c>
      <c r="S765" s="112">
        <f t="shared" si="224"/>
        <v>0</v>
      </c>
      <c r="T765" s="112">
        <f t="shared" si="225"/>
        <v>0</v>
      </c>
      <c r="U765" s="113">
        <f t="shared" si="226"/>
        <v>0</v>
      </c>
      <c r="V765" s="114">
        <f t="shared" si="227"/>
        <v>0</v>
      </c>
      <c r="Y765" s="33">
        <f>P!M765</f>
        <v>0</v>
      </c>
      <c r="Z765" s="33">
        <f t="shared" si="228"/>
        <v>300</v>
      </c>
    </row>
    <row r="766" spans="1:26" x14ac:dyDescent="0.35">
      <c r="A766" s="32">
        <f t="shared" si="212"/>
        <v>43856</v>
      </c>
      <c r="B766" s="20">
        <f t="shared" si="213"/>
        <v>2020</v>
      </c>
      <c r="C766" s="20">
        <f t="shared" si="214"/>
        <v>1</v>
      </c>
      <c r="D766" s="47">
        <f>+P!D766</f>
        <v>184020</v>
      </c>
      <c r="E766" s="47">
        <f>'C'!E766</f>
        <v>296150</v>
      </c>
      <c r="F766" s="47">
        <f t="shared" si="211"/>
        <v>480170</v>
      </c>
      <c r="G766" s="50">
        <f t="shared" si="215"/>
        <v>700</v>
      </c>
      <c r="H766" s="50">
        <f t="shared" si="216"/>
        <v>700</v>
      </c>
      <c r="I766" s="131">
        <f>MAX($F$709:F766)</f>
        <v>480170</v>
      </c>
      <c r="K766" s="140">
        <f t="shared" si="229"/>
        <v>700</v>
      </c>
      <c r="L766" s="70">
        <f t="shared" si="217"/>
        <v>470720</v>
      </c>
      <c r="M766" s="70">
        <f t="shared" si="218"/>
        <v>0</v>
      </c>
      <c r="N766" s="71">
        <f t="shared" si="219"/>
        <v>0</v>
      </c>
      <c r="O766" s="70">
        <f t="shared" si="220"/>
        <v>700</v>
      </c>
      <c r="P766" s="69">
        <f t="shared" si="221"/>
        <v>0</v>
      </c>
      <c r="Q766" s="50">
        <f t="shared" si="222"/>
        <v>1600</v>
      </c>
      <c r="R766" s="50">
        <f t="shared" si="223"/>
        <v>1010</v>
      </c>
      <c r="S766" s="112">
        <f t="shared" si="224"/>
        <v>0</v>
      </c>
      <c r="T766" s="112">
        <f t="shared" si="225"/>
        <v>0</v>
      </c>
      <c r="U766" s="113">
        <f t="shared" si="226"/>
        <v>0</v>
      </c>
      <c r="V766" s="114">
        <f t="shared" si="227"/>
        <v>0</v>
      </c>
      <c r="Y766" s="33">
        <f>P!M766</f>
        <v>30</v>
      </c>
      <c r="Z766" s="33">
        <f t="shared" si="228"/>
        <v>670</v>
      </c>
    </row>
    <row r="767" spans="1:26" x14ac:dyDescent="0.35">
      <c r="A767" s="32">
        <f t="shared" si="212"/>
        <v>43857</v>
      </c>
      <c r="B767" s="20">
        <f t="shared" si="213"/>
        <v>2020</v>
      </c>
      <c r="C767" s="20">
        <f t="shared" si="214"/>
        <v>1</v>
      </c>
      <c r="D767" s="47">
        <f>+P!D767</f>
        <v>184390</v>
      </c>
      <c r="E767" s="47">
        <f>'C'!E767</f>
        <v>296210</v>
      </c>
      <c r="F767" s="47">
        <f t="shared" si="211"/>
        <v>480600</v>
      </c>
      <c r="G767" s="50">
        <f t="shared" si="215"/>
        <v>430</v>
      </c>
      <c r="H767" s="50">
        <f t="shared" si="216"/>
        <v>430</v>
      </c>
      <c r="I767" s="131">
        <f>MAX($F$709:F767)</f>
        <v>480600</v>
      </c>
      <c r="K767" s="140">
        <f t="shared" si="229"/>
        <v>430</v>
      </c>
      <c r="L767" s="70">
        <f t="shared" si="217"/>
        <v>470140</v>
      </c>
      <c r="M767" s="70">
        <f t="shared" si="218"/>
        <v>0</v>
      </c>
      <c r="N767" s="71">
        <f t="shared" si="219"/>
        <v>0</v>
      </c>
      <c r="O767" s="70">
        <f t="shared" si="220"/>
        <v>430</v>
      </c>
      <c r="P767" s="69">
        <f t="shared" si="221"/>
        <v>0</v>
      </c>
      <c r="Q767" s="50">
        <f t="shared" si="222"/>
        <v>2030</v>
      </c>
      <c r="R767" s="50">
        <f t="shared" si="223"/>
        <v>1010</v>
      </c>
      <c r="S767" s="112">
        <f t="shared" si="224"/>
        <v>0</v>
      </c>
      <c r="T767" s="112">
        <f t="shared" si="225"/>
        <v>0</v>
      </c>
      <c r="U767" s="113">
        <f t="shared" si="226"/>
        <v>0</v>
      </c>
      <c r="V767" s="114">
        <f t="shared" si="227"/>
        <v>0</v>
      </c>
      <c r="Y767" s="33">
        <f>P!M767</f>
        <v>370</v>
      </c>
      <c r="Z767" s="33">
        <f t="shared" si="228"/>
        <v>60</v>
      </c>
    </row>
    <row r="768" spans="1:26" x14ac:dyDescent="0.35">
      <c r="A768" s="32">
        <f t="shared" si="212"/>
        <v>43858</v>
      </c>
      <c r="B768" s="20">
        <f t="shared" si="213"/>
        <v>2020</v>
      </c>
      <c r="C768" s="20">
        <f t="shared" si="214"/>
        <v>1</v>
      </c>
      <c r="D768" s="47">
        <f>+P!D768</f>
        <v>184660</v>
      </c>
      <c r="E768" s="47">
        <f>'C'!E768</f>
        <v>296270</v>
      </c>
      <c r="F768" s="47">
        <f t="shared" si="211"/>
        <v>480930</v>
      </c>
      <c r="G768" s="50">
        <f t="shared" si="215"/>
        <v>330</v>
      </c>
      <c r="H768" s="50">
        <f t="shared" si="216"/>
        <v>330</v>
      </c>
      <c r="I768" s="131">
        <f>MAX($F$709:F768)</f>
        <v>480930</v>
      </c>
      <c r="K768" s="140">
        <f t="shared" si="229"/>
        <v>330</v>
      </c>
      <c r="L768" s="70">
        <f t="shared" si="217"/>
        <v>469400</v>
      </c>
      <c r="M768" s="70">
        <f t="shared" si="218"/>
        <v>0</v>
      </c>
      <c r="N768" s="71">
        <f t="shared" si="219"/>
        <v>0</v>
      </c>
      <c r="O768" s="70">
        <f t="shared" si="220"/>
        <v>330</v>
      </c>
      <c r="P768" s="69">
        <f t="shared" si="221"/>
        <v>0</v>
      </c>
      <c r="Q768" s="50">
        <f t="shared" si="222"/>
        <v>2360</v>
      </c>
      <c r="R768" s="50">
        <f t="shared" si="223"/>
        <v>1010</v>
      </c>
      <c r="S768" s="112">
        <f t="shared" si="224"/>
        <v>0</v>
      </c>
      <c r="T768" s="112">
        <f t="shared" si="225"/>
        <v>0</v>
      </c>
      <c r="U768" s="113">
        <f t="shared" si="226"/>
        <v>0</v>
      </c>
      <c r="V768" s="114">
        <f t="shared" si="227"/>
        <v>0</v>
      </c>
      <c r="Y768" s="33">
        <f>P!M768</f>
        <v>270</v>
      </c>
      <c r="Z768" s="33">
        <f t="shared" si="228"/>
        <v>60</v>
      </c>
    </row>
    <row r="769" spans="1:26" x14ac:dyDescent="0.35">
      <c r="A769" s="32">
        <f t="shared" si="212"/>
        <v>43859</v>
      </c>
      <c r="B769" s="20">
        <f t="shared" si="213"/>
        <v>2020</v>
      </c>
      <c r="C769" s="20">
        <f t="shared" si="214"/>
        <v>1</v>
      </c>
      <c r="D769" s="47">
        <f>+P!D769</f>
        <v>184700</v>
      </c>
      <c r="E769" s="47">
        <f>'C'!E769</f>
        <v>296530</v>
      </c>
      <c r="F769" s="47">
        <f t="shared" si="211"/>
        <v>481230</v>
      </c>
      <c r="G769" s="50">
        <f t="shared" si="215"/>
        <v>300</v>
      </c>
      <c r="H769" s="50">
        <f t="shared" si="216"/>
        <v>300</v>
      </c>
      <c r="I769" s="131">
        <f>MAX($F$709:F769)</f>
        <v>481230</v>
      </c>
      <c r="K769" s="140">
        <f t="shared" si="229"/>
        <v>300</v>
      </c>
      <c r="L769" s="70">
        <f t="shared" si="217"/>
        <v>468690</v>
      </c>
      <c r="M769" s="70">
        <f t="shared" si="218"/>
        <v>0</v>
      </c>
      <c r="N769" s="71">
        <f t="shared" si="219"/>
        <v>0</v>
      </c>
      <c r="O769" s="70">
        <f t="shared" si="220"/>
        <v>300</v>
      </c>
      <c r="P769" s="69">
        <f t="shared" si="221"/>
        <v>0</v>
      </c>
      <c r="Q769" s="50">
        <f t="shared" si="222"/>
        <v>2660</v>
      </c>
      <c r="R769" s="50">
        <f t="shared" si="223"/>
        <v>1010</v>
      </c>
      <c r="S769" s="112">
        <f t="shared" si="224"/>
        <v>0</v>
      </c>
      <c r="T769" s="112">
        <f t="shared" si="225"/>
        <v>0</v>
      </c>
      <c r="U769" s="113">
        <f t="shared" si="226"/>
        <v>0</v>
      </c>
      <c r="V769" s="114">
        <f t="shared" si="227"/>
        <v>0</v>
      </c>
      <c r="Y769" s="33">
        <f>P!M769</f>
        <v>40</v>
      </c>
      <c r="Z769" s="33">
        <f t="shared" si="228"/>
        <v>260</v>
      </c>
    </row>
    <row r="770" spans="1:26" x14ac:dyDescent="0.35">
      <c r="A770" s="32">
        <f t="shared" si="212"/>
        <v>43860</v>
      </c>
      <c r="B770" s="20">
        <f t="shared" si="213"/>
        <v>2020</v>
      </c>
      <c r="C770" s="20">
        <f t="shared" si="214"/>
        <v>1</v>
      </c>
      <c r="D770" s="47">
        <f>+P!D770</f>
        <v>184660</v>
      </c>
      <c r="E770" s="47">
        <f>'C'!E770</f>
        <v>296590</v>
      </c>
      <c r="F770" s="47">
        <f t="shared" si="211"/>
        <v>481250</v>
      </c>
      <c r="G770" s="50">
        <f t="shared" si="215"/>
        <v>20</v>
      </c>
      <c r="H770" s="50">
        <f t="shared" si="216"/>
        <v>20</v>
      </c>
      <c r="I770" s="131">
        <f>MAX($F$709:F770)</f>
        <v>481250</v>
      </c>
      <c r="K770" s="140">
        <f t="shared" si="229"/>
        <v>20</v>
      </c>
      <c r="L770" s="70">
        <f t="shared" si="217"/>
        <v>468030</v>
      </c>
      <c r="M770" s="70">
        <f t="shared" si="218"/>
        <v>0</v>
      </c>
      <c r="N770" s="71">
        <f t="shared" si="219"/>
        <v>0</v>
      </c>
      <c r="O770" s="70">
        <f t="shared" si="220"/>
        <v>20</v>
      </c>
      <c r="P770" s="69">
        <f t="shared" si="221"/>
        <v>0</v>
      </c>
      <c r="Q770" s="50">
        <f t="shared" si="222"/>
        <v>2680</v>
      </c>
      <c r="R770" s="50">
        <f t="shared" si="223"/>
        <v>1010</v>
      </c>
      <c r="S770" s="112">
        <f t="shared" si="224"/>
        <v>0</v>
      </c>
      <c r="T770" s="112">
        <f t="shared" si="225"/>
        <v>0</v>
      </c>
      <c r="U770" s="113">
        <f t="shared" si="226"/>
        <v>0</v>
      </c>
      <c r="V770" s="114">
        <f t="shared" si="227"/>
        <v>0</v>
      </c>
      <c r="Y770" s="33">
        <f>P!M770</f>
        <v>0</v>
      </c>
      <c r="Z770" s="33">
        <f t="shared" si="228"/>
        <v>20</v>
      </c>
    </row>
    <row r="771" spans="1:26" x14ac:dyDescent="0.35">
      <c r="A771" s="32">
        <f t="shared" si="212"/>
        <v>43861</v>
      </c>
      <c r="B771" s="20">
        <f t="shared" si="213"/>
        <v>2020</v>
      </c>
      <c r="C771" s="20">
        <f t="shared" si="214"/>
        <v>1</v>
      </c>
      <c r="D771" s="47">
        <f>+P!D771</f>
        <v>184730</v>
      </c>
      <c r="E771" s="47">
        <f>'C'!E771</f>
        <v>296780</v>
      </c>
      <c r="F771" s="47">
        <f t="shared" si="211"/>
        <v>481510</v>
      </c>
      <c r="G771" s="50">
        <f t="shared" si="215"/>
        <v>260</v>
      </c>
      <c r="H771" s="50">
        <f t="shared" si="216"/>
        <v>260</v>
      </c>
      <c r="I771" s="131">
        <f>MAX($F$709:F771)</f>
        <v>481510</v>
      </c>
      <c r="K771" s="140">
        <f t="shared" si="229"/>
        <v>260</v>
      </c>
      <c r="L771" s="70">
        <f t="shared" si="217"/>
        <v>467170</v>
      </c>
      <c r="M771" s="70">
        <f t="shared" si="218"/>
        <v>0</v>
      </c>
      <c r="N771" s="71">
        <f t="shared" si="219"/>
        <v>0</v>
      </c>
      <c r="O771" s="70">
        <f t="shared" si="220"/>
        <v>260</v>
      </c>
      <c r="P771" s="69">
        <f t="shared" si="221"/>
        <v>0</v>
      </c>
      <c r="Q771" s="50">
        <f t="shared" si="222"/>
        <v>2940</v>
      </c>
      <c r="R771" s="50">
        <f t="shared" si="223"/>
        <v>1010</v>
      </c>
      <c r="S771" s="112">
        <f t="shared" si="224"/>
        <v>0</v>
      </c>
      <c r="T771" s="112">
        <f t="shared" si="225"/>
        <v>0</v>
      </c>
      <c r="U771" s="113">
        <f t="shared" si="226"/>
        <v>0</v>
      </c>
      <c r="V771" s="114">
        <f t="shared" si="227"/>
        <v>0</v>
      </c>
      <c r="Y771" s="33">
        <f>P!M771</f>
        <v>30</v>
      </c>
      <c r="Z771" s="33">
        <f t="shared" si="228"/>
        <v>230</v>
      </c>
    </row>
    <row r="772" spans="1:26" x14ac:dyDescent="0.35">
      <c r="A772" s="32">
        <f t="shared" si="212"/>
        <v>43862</v>
      </c>
      <c r="B772" s="20">
        <f t="shared" si="213"/>
        <v>2020</v>
      </c>
      <c r="C772" s="20">
        <f t="shared" si="214"/>
        <v>2</v>
      </c>
      <c r="D772" s="47">
        <f>+P!D772</f>
        <v>184410</v>
      </c>
      <c r="E772" s="47">
        <f>'C'!E772</f>
        <v>296970</v>
      </c>
      <c r="F772" s="47">
        <f t="shared" si="211"/>
        <v>481380</v>
      </c>
      <c r="G772" s="50">
        <f t="shared" si="215"/>
        <v>-130</v>
      </c>
      <c r="H772" s="50">
        <f t="shared" si="216"/>
        <v>0</v>
      </c>
      <c r="I772" s="131">
        <f>MAX($F$709:F772)</f>
        <v>481510</v>
      </c>
      <c r="K772" s="140">
        <f t="shared" si="229"/>
        <v>0</v>
      </c>
      <c r="L772" s="70">
        <f t="shared" si="217"/>
        <v>466300</v>
      </c>
      <c r="M772" s="70">
        <f t="shared" si="218"/>
        <v>0</v>
      </c>
      <c r="N772" s="71">
        <f t="shared" si="219"/>
        <v>0</v>
      </c>
      <c r="O772" s="70">
        <f t="shared" si="220"/>
        <v>0</v>
      </c>
      <c r="P772" s="69">
        <f t="shared" si="221"/>
        <v>0</v>
      </c>
      <c r="Q772" s="50">
        <f t="shared" si="222"/>
        <v>2940</v>
      </c>
      <c r="R772" s="50">
        <f t="shared" si="223"/>
        <v>1010</v>
      </c>
      <c r="S772" s="112">
        <f t="shared" si="224"/>
        <v>-130</v>
      </c>
      <c r="T772" s="112">
        <f t="shared" si="225"/>
        <v>0</v>
      </c>
      <c r="U772" s="113">
        <f t="shared" si="226"/>
        <v>-130</v>
      </c>
      <c r="V772" s="114">
        <f t="shared" si="227"/>
        <v>0</v>
      </c>
      <c r="Y772" s="33">
        <f>P!M772</f>
        <v>0</v>
      </c>
      <c r="Z772" s="33">
        <f t="shared" si="228"/>
        <v>0</v>
      </c>
    </row>
    <row r="773" spans="1:26" x14ac:dyDescent="0.35">
      <c r="A773" s="32">
        <f t="shared" si="212"/>
        <v>43863</v>
      </c>
      <c r="B773" s="20">
        <f t="shared" si="213"/>
        <v>2020</v>
      </c>
      <c r="C773" s="20">
        <f t="shared" si="214"/>
        <v>2</v>
      </c>
      <c r="D773" s="47">
        <f>+P!D773</f>
        <v>183850</v>
      </c>
      <c r="E773" s="47">
        <f>'C'!E773</f>
        <v>297230</v>
      </c>
      <c r="F773" s="47">
        <f t="shared" si="211"/>
        <v>481080</v>
      </c>
      <c r="G773" s="50">
        <f t="shared" si="215"/>
        <v>-300</v>
      </c>
      <c r="H773" s="50">
        <f t="shared" si="216"/>
        <v>0</v>
      </c>
      <c r="I773" s="131">
        <f>MAX($F$709:F773)</f>
        <v>481510</v>
      </c>
      <c r="K773" s="140">
        <f t="shared" si="229"/>
        <v>0</v>
      </c>
      <c r="L773" s="70">
        <f t="shared" si="217"/>
        <v>465490</v>
      </c>
      <c r="M773" s="70">
        <f t="shared" si="218"/>
        <v>0</v>
      </c>
      <c r="N773" s="71">
        <f t="shared" si="219"/>
        <v>0</v>
      </c>
      <c r="O773" s="70">
        <f t="shared" si="220"/>
        <v>0</v>
      </c>
      <c r="P773" s="69">
        <f t="shared" si="221"/>
        <v>0</v>
      </c>
      <c r="Q773" s="50">
        <f t="shared" si="222"/>
        <v>2810</v>
      </c>
      <c r="R773" s="50">
        <f t="shared" si="223"/>
        <v>1010</v>
      </c>
      <c r="S773" s="112">
        <f t="shared" si="224"/>
        <v>-300</v>
      </c>
      <c r="T773" s="112">
        <f t="shared" si="225"/>
        <v>0</v>
      </c>
      <c r="U773" s="113">
        <f t="shared" si="226"/>
        <v>-300</v>
      </c>
      <c r="V773" s="114">
        <f t="shared" si="227"/>
        <v>0</v>
      </c>
      <c r="Y773" s="33">
        <f>P!M773</f>
        <v>0</v>
      </c>
      <c r="Z773" s="33">
        <f t="shared" si="228"/>
        <v>0</v>
      </c>
    </row>
    <row r="774" spans="1:26" x14ac:dyDescent="0.35">
      <c r="A774" s="32">
        <f t="shared" si="212"/>
        <v>43864</v>
      </c>
      <c r="B774" s="20">
        <f t="shared" si="213"/>
        <v>2020</v>
      </c>
      <c r="C774" s="20">
        <f t="shared" si="214"/>
        <v>2</v>
      </c>
      <c r="D774" s="47">
        <f>+P!D774</f>
        <v>183470</v>
      </c>
      <c r="E774" s="47">
        <f>'C'!E774</f>
        <v>297230</v>
      </c>
      <c r="F774" s="47">
        <f t="shared" si="211"/>
        <v>480700</v>
      </c>
      <c r="G774" s="50">
        <f t="shared" si="215"/>
        <v>-380</v>
      </c>
      <c r="H774" s="50">
        <f t="shared" si="216"/>
        <v>0</v>
      </c>
      <c r="I774" s="131">
        <f>MAX($F$709:F774)</f>
        <v>481510</v>
      </c>
      <c r="K774" s="140">
        <f t="shared" si="229"/>
        <v>0</v>
      </c>
      <c r="L774" s="70">
        <f t="shared" si="217"/>
        <v>464910</v>
      </c>
      <c r="M774" s="70">
        <f t="shared" si="218"/>
        <v>0</v>
      </c>
      <c r="N774" s="71">
        <f t="shared" si="219"/>
        <v>0</v>
      </c>
      <c r="O774" s="70">
        <f t="shared" si="220"/>
        <v>0</v>
      </c>
      <c r="P774" s="69">
        <f t="shared" si="221"/>
        <v>0</v>
      </c>
      <c r="Q774" s="50">
        <f t="shared" si="222"/>
        <v>2510</v>
      </c>
      <c r="R774" s="50">
        <f t="shared" si="223"/>
        <v>1010</v>
      </c>
      <c r="S774" s="112">
        <f t="shared" si="224"/>
        <v>-380</v>
      </c>
      <c r="T774" s="112">
        <f t="shared" si="225"/>
        <v>0</v>
      </c>
      <c r="U774" s="113">
        <f t="shared" si="226"/>
        <v>-380</v>
      </c>
      <c r="V774" s="114">
        <f t="shared" si="227"/>
        <v>0</v>
      </c>
      <c r="Y774" s="33">
        <f>P!M774</f>
        <v>0</v>
      </c>
      <c r="Z774" s="33">
        <f t="shared" si="228"/>
        <v>0</v>
      </c>
    </row>
    <row r="775" spans="1:26" x14ac:dyDescent="0.35">
      <c r="A775" s="32">
        <f t="shared" si="212"/>
        <v>43865</v>
      </c>
      <c r="B775" s="20">
        <f t="shared" si="213"/>
        <v>2020</v>
      </c>
      <c r="C775" s="20">
        <f t="shared" si="214"/>
        <v>2</v>
      </c>
      <c r="D775" s="47">
        <f>+P!D775</f>
        <v>183010</v>
      </c>
      <c r="E775" s="47">
        <f>'C'!E775</f>
        <v>297550</v>
      </c>
      <c r="F775" s="47">
        <f t="shared" si="211"/>
        <v>480560</v>
      </c>
      <c r="G775" s="50">
        <f t="shared" si="215"/>
        <v>-140</v>
      </c>
      <c r="H775" s="50">
        <f t="shared" si="216"/>
        <v>0</v>
      </c>
      <c r="I775" s="131">
        <f>MAX($F$709:F775)</f>
        <v>481510</v>
      </c>
      <c r="K775" s="140">
        <f t="shared" si="229"/>
        <v>0</v>
      </c>
      <c r="L775" s="70">
        <f t="shared" si="217"/>
        <v>464200</v>
      </c>
      <c r="M775" s="70">
        <f t="shared" si="218"/>
        <v>0</v>
      </c>
      <c r="N775" s="71">
        <f t="shared" si="219"/>
        <v>0</v>
      </c>
      <c r="O775" s="70">
        <f t="shared" si="220"/>
        <v>0</v>
      </c>
      <c r="P775" s="69">
        <f t="shared" si="221"/>
        <v>0</v>
      </c>
      <c r="Q775" s="50">
        <f t="shared" si="222"/>
        <v>2130</v>
      </c>
      <c r="R775" s="50">
        <f t="shared" si="223"/>
        <v>1010</v>
      </c>
      <c r="S775" s="112">
        <f t="shared" si="224"/>
        <v>-140</v>
      </c>
      <c r="T775" s="112">
        <f t="shared" si="225"/>
        <v>0</v>
      </c>
      <c r="U775" s="113">
        <f t="shared" si="226"/>
        <v>-140</v>
      </c>
      <c r="V775" s="114">
        <f t="shared" si="227"/>
        <v>0</v>
      </c>
      <c r="Y775" s="33">
        <f>P!M775</f>
        <v>0</v>
      </c>
      <c r="Z775" s="33">
        <f t="shared" si="228"/>
        <v>0</v>
      </c>
    </row>
    <row r="776" spans="1:26" x14ac:dyDescent="0.35">
      <c r="A776" s="32">
        <f t="shared" si="212"/>
        <v>43866</v>
      </c>
      <c r="B776" s="20">
        <f t="shared" si="213"/>
        <v>2020</v>
      </c>
      <c r="C776" s="20">
        <f t="shared" si="214"/>
        <v>2</v>
      </c>
      <c r="D776" s="47">
        <f>+P!D776</f>
        <v>182540</v>
      </c>
      <c r="E776" s="47">
        <f>'C'!E776</f>
        <v>297860</v>
      </c>
      <c r="F776" s="47">
        <f t="shared" si="211"/>
        <v>480400</v>
      </c>
      <c r="G776" s="50">
        <f t="shared" si="215"/>
        <v>-160</v>
      </c>
      <c r="H776" s="50">
        <f t="shared" si="216"/>
        <v>0</v>
      </c>
      <c r="I776" s="131">
        <f>MAX($F$709:F776)</f>
        <v>481510</v>
      </c>
      <c r="K776" s="140">
        <f t="shared" si="229"/>
        <v>0</v>
      </c>
      <c r="L776" s="70">
        <f t="shared" si="217"/>
        <v>463560</v>
      </c>
      <c r="M776" s="70">
        <f t="shared" si="218"/>
        <v>0</v>
      </c>
      <c r="N776" s="71">
        <f t="shared" si="219"/>
        <v>0</v>
      </c>
      <c r="O776" s="70">
        <f t="shared" si="220"/>
        <v>0</v>
      </c>
      <c r="P776" s="69">
        <f t="shared" si="221"/>
        <v>0</v>
      </c>
      <c r="Q776" s="50">
        <f t="shared" si="222"/>
        <v>1990</v>
      </c>
      <c r="R776" s="50">
        <f t="shared" si="223"/>
        <v>1010</v>
      </c>
      <c r="S776" s="112">
        <f t="shared" si="224"/>
        <v>-160</v>
      </c>
      <c r="T776" s="112">
        <f t="shared" si="225"/>
        <v>0</v>
      </c>
      <c r="U776" s="113">
        <f t="shared" si="226"/>
        <v>-160</v>
      </c>
      <c r="V776" s="114">
        <f t="shared" si="227"/>
        <v>0</v>
      </c>
      <c r="Y776" s="33">
        <f>P!M776</f>
        <v>0</v>
      </c>
      <c r="Z776" s="33">
        <f t="shared" si="228"/>
        <v>0</v>
      </c>
    </row>
    <row r="777" spans="1:26" x14ac:dyDescent="0.35">
      <c r="A777" s="32">
        <f t="shared" si="212"/>
        <v>43867</v>
      </c>
      <c r="B777" s="20">
        <f t="shared" si="213"/>
        <v>2020</v>
      </c>
      <c r="C777" s="20">
        <f t="shared" si="214"/>
        <v>2</v>
      </c>
      <c r="D777" s="47">
        <f>+P!D777</f>
        <v>182660</v>
      </c>
      <c r="E777" s="47">
        <f>'C'!E777</f>
        <v>297480</v>
      </c>
      <c r="F777" s="47">
        <f t="shared" si="211"/>
        <v>480140</v>
      </c>
      <c r="G777" s="50">
        <f t="shared" si="215"/>
        <v>-260</v>
      </c>
      <c r="H777" s="50">
        <f t="shared" si="216"/>
        <v>0</v>
      </c>
      <c r="I777" s="131">
        <f>MAX($F$709:F777)</f>
        <v>481510</v>
      </c>
      <c r="K777" s="140">
        <f t="shared" si="229"/>
        <v>0</v>
      </c>
      <c r="L777" s="70">
        <f t="shared" si="217"/>
        <v>462830</v>
      </c>
      <c r="M777" s="70">
        <f t="shared" si="218"/>
        <v>0</v>
      </c>
      <c r="N777" s="71">
        <f t="shared" si="219"/>
        <v>0</v>
      </c>
      <c r="O777" s="70">
        <f t="shared" si="220"/>
        <v>0</v>
      </c>
      <c r="P777" s="69">
        <f t="shared" si="221"/>
        <v>0</v>
      </c>
      <c r="Q777" s="50">
        <f t="shared" si="222"/>
        <v>1830</v>
      </c>
      <c r="R777" s="50">
        <f t="shared" si="223"/>
        <v>1010</v>
      </c>
      <c r="S777" s="112">
        <f t="shared" si="224"/>
        <v>-260</v>
      </c>
      <c r="T777" s="112">
        <f t="shared" si="225"/>
        <v>0</v>
      </c>
      <c r="U777" s="113">
        <f t="shared" si="226"/>
        <v>-260</v>
      </c>
      <c r="V777" s="114">
        <f t="shared" si="227"/>
        <v>0</v>
      </c>
      <c r="Y777" s="33">
        <f>P!M777</f>
        <v>0</v>
      </c>
      <c r="Z777" s="33">
        <f t="shared" si="228"/>
        <v>0</v>
      </c>
    </row>
    <row r="778" spans="1:26" x14ac:dyDescent="0.35">
      <c r="A778" s="32">
        <f t="shared" si="212"/>
        <v>43868</v>
      </c>
      <c r="B778" s="20">
        <f t="shared" si="213"/>
        <v>2020</v>
      </c>
      <c r="C778" s="20">
        <f t="shared" si="214"/>
        <v>2</v>
      </c>
      <c r="D778" s="47">
        <f>+P!D778</f>
        <v>182810</v>
      </c>
      <c r="E778" s="47">
        <f>'C'!E778</f>
        <v>297230</v>
      </c>
      <c r="F778" s="47">
        <f t="shared" ref="F778:F841" si="230">+D778+E778</f>
        <v>480040</v>
      </c>
      <c r="G778" s="50">
        <f t="shared" si="215"/>
        <v>-100</v>
      </c>
      <c r="H778" s="50">
        <f t="shared" si="216"/>
        <v>0</v>
      </c>
      <c r="I778" s="131">
        <f>MAX($F$709:F778)</f>
        <v>481510</v>
      </c>
      <c r="K778" s="140">
        <f t="shared" si="229"/>
        <v>0</v>
      </c>
      <c r="L778" s="70">
        <f t="shared" si="217"/>
        <v>462330</v>
      </c>
      <c r="M778" s="70">
        <f t="shared" si="218"/>
        <v>0</v>
      </c>
      <c r="N778" s="71">
        <f t="shared" si="219"/>
        <v>0</v>
      </c>
      <c r="O778" s="70">
        <f t="shared" si="220"/>
        <v>0</v>
      </c>
      <c r="P778" s="69">
        <f t="shared" si="221"/>
        <v>0</v>
      </c>
      <c r="Q778" s="50">
        <f t="shared" si="222"/>
        <v>1570</v>
      </c>
      <c r="R778" s="50">
        <f t="shared" si="223"/>
        <v>1010</v>
      </c>
      <c r="S778" s="112">
        <f t="shared" si="224"/>
        <v>-100</v>
      </c>
      <c r="T778" s="112">
        <f t="shared" si="225"/>
        <v>0</v>
      </c>
      <c r="U778" s="113">
        <f t="shared" si="226"/>
        <v>-100</v>
      </c>
      <c r="V778" s="114">
        <f t="shared" si="227"/>
        <v>0</v>
      </c>
      <c r="Y778" s="33">
        <f>P!M778</f>
        <v>0</v>
      </c>
      <c r="Z778" s="33">
        <f t="shared" si="228"/>
        <v>0</v>
      </c>
    </row>
    <row r="779" spans="1:26" x14ac:dyDescent="0.35">
      <c r="A779" s="32">
        <f t="shared" ref="A779:A842" si="231">+A778+1</f>
        <v>43869</v>
      </c>
      <c r="B779" s="20">
        <f t="shared" ref="B779:B842" si="232">YEAR(A779)</f>
        <v>2020</v>
      </c>
      <c r="C779" s="20">
        <f t="shared" ref="C779:C842" si="233">MONTH(A779)</f>
        <v>2</v>
      </c>
      <c r="D779" s="47">
        <f>+P!D779</f>
        <v>182660</v>
      </c>
      <c r="E779" s="47">
        <f>'C'!E779</f>
        <v>296910</v>
      </c>
      <c r="F779" s="47">
        <f t="shared" si="230"/>
        <v>479570</v>
      </c>
      <c r="G779" s="50">
        <f t="shared" ref="G779:G842" si="234">+F779-F778</f>
        <v>-470</v>
      </c>
      <c r="H779" s="50">
        <f t="shared" ref="H779:H842" si="235">IF(G779&gt;0,G779,0)</f>
        <v>0</v>
      </c>
      <c r="I779" s="131">
        <f>MAX($F$709:F779)</f>
        <v>481510</v>
      </c>
      <c r="K779" s="140">
        <f t="shared" si="229"/>
        <v>0</v>
      </c>
      <c r="L779" s="70">
        <f t="shared" ref="L779:L842" si="236">MIN(F779:F808)</f>
        <v>461710</v>
      </c>
      <c r="M779" s="70">
        <f t="shared" ref="M779:M842" si="237">MAX(0,+L779-L778)</f>
        <v>0</v>
      </c>
      <c r="N779" s="71">
        <f t="shared" ref="N779:N842" si="238">MIN(M779,H779-K779)</f>
        <v>0</v>
      </c>
      <c r="O779" s="70">
        <f t="shared" ref="O779:O842" si="239">+K779+N779</f>
        <v>0</v>
      </c>
      <c r="P779" s="69">
        <f t="shared" ref="P779:P842" si="240">+H779-O779</f>
        <v>0</v>
      </c>
      <c r="Q779" s="50">
        <f t="shared" ref="Q779:Q842" si="241">MAX(0,IF(AND(K779=0,P779&gt;0),0,Q778+K779+U778))</f>
        <v>1470</v>
      </c>
      <c r="R779" s="50">
        <f t="shared" ref="R779:R842" si="242">MAX(0,R778+P779+V778)</f>
        <v>1010</v>
      </c>
      <c r="S779" s="112">
        <f t="shared" ref="S779:S842" si="243">IF(G779&lt;0,G779,0)</f>
        <v>-470</v>
      </c>
      <c r="T779" s="112">
        <f t="shared" ref="T779:T842" si="244">MIN(0,+S779+R778+V778)</f>
        <v>0</v>
      </c>
      <c r="U779" s="113">
        <f t="shared" ref="U779:U842" si="245">MAX(S779,IF(Q779&gt;0,MAX(-Q779,S779),T779))</f>
        <v>-470</v>
      </c>
      <c r="V779" s="114">
        <f t="shared" ref="V779:V842" si="246">+S779-U779</f>
        <v>0</v>
      </c>
      <c r="Y779" s="33">
        <f>P!M779</f>
        <v>0</v>
      </c>
      <c r="Z779" s="33">
        <f t="shared" ref="Z779:Z842" si="247">MAX(O779-Y779,0)</f>
        <v>0</v>
      </c>
    </row>
    <row r="780" spans="1:26" x14ac:dyDescent="0.35">
      <c r="A780" s="32">
        <f t="shared" si="231"/>
        <v>43870</v>
      </c>
      <c r="B780" s="20">
        <f t="shared" si="232"/>
        <v>2020</v>
      </c>
      <c r="C780" s="20">
        <f t="shared" si="233"/>
        <v>2</v>
      </c>
      <c r="D780" s="47">
        <f>+P!D780</f>
        <v>182430</v>
      </c>
      <c r="E780" s="47">
        <f>'C'!E780</f>
        <v>296460</v>
      </c>
      <c r="F780" s="47">
        <f t="shared" si="230"/>
        <v>478890</v>
      </c>
      <c r="G780" s="50">
        <f t="shared" si="234"/>
        <v>-680</v>
      </c>
      <c r="H780" s="50">
        <f t="shared" si="235"/>
        <v>0</v>
      </c>
      <c r="I780" s="131">
        <f>MAX($F$709:F780)</f>
        <v>481510</v>
      </c>
      <c r="K780" s="140">
        <f t="shared" ref="K780:K843" si="248">MAX(0,+I780-I779)</f>
        <v>0</v>
      </c>
      <c r="L780" s="70">
        <f t="shared" si="236"/>
        <v>461300</v>
      </c>
      <c r="M780" s="70">
        <f t="shared" si="237"/>
        <v>0</v>
      </c>
      <c r="N780" s="71">
        <f t="shared" si="238"/>
        <v>0</v>
      </c>
      <c r="O780" s="70">
        <f t="shared" si="239"/>
        <v>0</v>
      </c>
      <c r="P780" s="69">
        <f t="shared" si="240"/>
        <v>0</v>
      </c>
      <c r="Q780" s="50">
        <f t="shared" si="241"/>
        <v>1000</v>
      </c>
      <c r="R780" s="50">
        <f t="shared" si="242"/>
        <v>1010</v>
      </c>
      <c r="S780" s="112">
        <f t="shared" si="243"/>
        <v>-680</v>
      </c>
      <c r="T780" s="112">
        <f t="shared" si="244"/>
        <v>0</v>
      </c>
      <c r="U780" s="113">
        <f t="shared" si="245"/>
        <v>-680</v>
      </c>
      <c r="V780" s="114">
        <f t="shared" si="246"/>
        <v>0</v>
      </c>
      <c r="Y780" s="33">
        <f>P!M780</f>
        <v>0</v>
      </c>
      <c r="Z780" s="33">
        <f t="shared" si="247"/>
        <v>0</v>
      </c>
    </row>
    <row r="781" spans="1:26" x14ac:dyDescent="0.35">
      <c r="A781" s="32">
        <f t="shared" si="231"/>
        <v>43871</v>
      </c>
      <c r="B781" s="20">
        <f t="shared" si="232"/>
        <v>2020</v>
      </c>
      <c r="C781" s="20">
        <f t="shared" si="233"/>
        <v>2</v>
      </c>
      <c r="D781" s="47">
        <f>+P!D781</f>
        <v>182410</v>
      </c>
      <c r="E781" s="47">
        <f>'C'!E781</f>
        <v>296210</v>
      </c>
      <c r="F781" s="47">
        <f t="shared" si="230"/>
        <v>478620</v>
      </c>
      <c r="G781" s="50">
        <f t="shared" si="234"/>
        <v>-270</v>
      </c>
      <c r="H781" s="50">
        <f t="shared" si="235"/>
        <v>0</v>
      </c>
      <c r="I781" s="131">
        <f>MAX($F$709:F781)</f>
        <v>481510</v>
      </c>
      <c r="K781" s="140">
        <f t="shared" si="248"/>
        <v>0</v>
      </c>
      <c r="L781" s="70">
        <f t="shared" si="236"/>
        <v>460680</v>
      </c>
      <c r="M781" s="70">
        <f t="shared" si="237"/>
        <v>0</v>
      </c>
      <c r="N781" s="71">
        <f t="shared" si="238"/>
        <v>0</v>
      </c>
      <c r="O781" s="70">
        <f t="shared" si="239"/>
        <v>0</v>
      </c>
      <c r="P781" s="69">
        <f t="shared" si="240"/>
        <v>0</v>
      </c>
      <c r="Q781" s="50">
        <f t="shared" si="241"/>
        <v>320</v>
      </c>
      <c r="R781" s="50">
        <f t="shared" si="242"/>
        <v>1010</v>
      </c>
      <c r="S781" s="112">
        <f t="shared" si="243"/>
        <v>-270</v>
      </c>
      <c r="T781" s="112">
        <f t="shared" si="244"/>
        <v>0</v>
      </c>
      <c r="U781" s="113">
        <f t="shared" si="245"/>
        <v>-270</v>
      </c>
      <c r="V781" s="114">
        <f t="shared" si="246"/>
        <v>0</v>
      </c>
      <c r="Y781" s="33">
        <f>P!M781</f>
        <v>0</v>
      </c>
      <c r="Z781" s="33">
        <f t="shared" si="247"/>
        <v>0</v>
      </c>
    </row>
    <row r="782" spans="1:26" x14ac:dyDescent="0.35">
      <c r="A782" s="32">
        <f t="shared" si="231"/>
        <v>43872</v>
      </c>
      <c r="B782" s="20">
        <f t="shared" si="232"/>
        <v>2020</v>
      </c>
      <c r="C782" s="20">
        <f t="shared" si="233"/>
        <v>2</v>
      </c>
      <c r="D782" s="47">
        <f>+P!D782</f>
        <v>182450</v>
      </c>
      <c r="E782" s="47">
        <f>'C'!E782</f>
        <v>295950</v>
      </c>
      <c r="F782" s="47">
        <f t="shared" si="230"/>
        <v>478400</v>
      </c>
      <c r="G782" s="50">
        <f t="shared" si="234"/>
        <v>-220</v>
      </c>
      <c r="H782" s="50">
        <f t="shared" si="235"/>
        <v>0</v>
      </c>
      <c r="I782" s="131">
        <f>MAX($F$709:F782)</f>
        <v>481510</v>
      </c>
      <c r="K782" s="140">
        <f t="shared" si="248"/>
        <v>0</v>
      </c>
      <c r="L782" s="70">
        <f t="shared" si="236"/>
        <v>460210</v>
      </c>
      <c r="M782" s="70">
        <f t="shared" si="237"/>
        <v>0</v>
      </c>
      <c r="N782" s="71">
        <f t="shared" si="238"/>
        <v>0</v>
      </c>
      <c r="O782" s="70">
        <f t="shared" si="239"/>
        <v>0</v>
      </c>
      <c r="P782" s="69">
        <f t="shared" si="240"/>
        <v>0</v>
      </c>
      <c r="Q782" s="50">
        <f t="shared" si="241"/>
        <v>50</v>
      </c>
      <c r="R782" s="50">
        <f t="shared" si="242"/>
        <v>1010</v>
      </c>
      <c r="S782" s="112">
        <f t="shared" si="243"/>
        <v>-220</v>
      </c>
      <c r="T782" s="112">
        <f t="shared" si="244"/>
        <v>0</v>
      </c>
      <c r="U782" s="113">
        <f t="shared" si="245"/>
        <v>-50</v>
      </c>
      <c r="V782" s="114">
        <f t="shared" si="246"/>
        <v>-170</v>
      </c>
      <c r="Y782" s="33">
        <f>P!M782</f>
        <v>0</v>
      </c>
      <c r="Z782" s="33">
        <f t="shared" si="247"/>
        <v>0</v>
      </c>
    </row>
    <row r="783" spans="1:26" x14ac:dyDescent="0.35">
      <c r="A783" s="32">
        <f t="shared" si="231"/>
        <v>43873</v>
      </c>
      <c r="B783" s="20">
        <f t="shared" si="232"/>
        <v>2020</v>
      </c>
      <c r="C783" s="20">
        <f t="shared" si="233"/>
        <v>2</v>
      </c>
      <c r="D783" s="47">
        <f>+P!D783</f>
        <v>182560</v>
      </c>
      <c r="E783" s="47">
        <f>'C'!E783</f>
        <v>295640</v>
      </c>
      <c r="F783" s="47">
        <f t="shared" si="230"/>
        <v>478200</v>
      </c>
      <c r="G783" s="50">
        <f t="shared" si="234"/>
        <v>-200</v>
      </c>
      <c r="H783" s="50">
        <f t="shared" si="235"/>
        <v>0</v>
      </c>
      <c r="I783" s="131">
        <f>MAX($F$709:F783)</f>
        <v>481510</v>
      </c>
      <c r="K783" s="140">
        <f t="shared" si="248"/>
        <v>0</v>
      </c>
      <c r="L783" s="70">
        <f t="shared" si="236"/>
        <v>459580</v>
      </c>
      <c r="M783" s="70">
        <f t="shared" si="237"/>
        <v>0</v>
      </c>
      <c r="N783" s="71">
        <f t="shared" si="238"/>
        <v>0</v>
      </c>
      <c r="O783" s="70">
        <f t="shared" si="239"/>
        <v>0</v>
      </c>
      <c r="P783" s="69">
        <f t="shared" si="240"/>
        <v>0</v>
      </c>
      <c r="Q783" s="50">
        <f t="shared" si="241"/>
        <v>0</v>
      </c>
      <c r="R783" s="50">
        <f t="shared" si="242"/>
        <v>840</v>
      </c>
      <c r="S783" s="112">
        <f t="shared" si="243"/>
        <v>-200</v>
      </c>
      <c r="T783" s="112">
        <f t="shared" si="244"/>
        <v>0</v>
      </c>
      <c r="U783" s="113">
        <f t="shared" si="245"/>
        <v>0</v>
      </c>
      <c r="V783" s="114">
        <f t="shared" si="246"/>
        <v>-200</v>
      </c>
      <c r="Y783" s="33">
        <f>P!M783</f>
        <v>0</v>
      </c>
      <c r="Z783" s="33">
        <f t="shared" si="247"/>
        <v>0</v>
      </c>
    </row>
    <row r="784" spans="1:26" x14ac:dyDescent="0.35">
      <c r="A784" s="32">
        <f t="shared" si="231"/>
        <v>43874</v>
      </c>
      <c r="B784" s="20">
        <f t="shared" si="232"/>
        <v>2020</v>
      </c>
      <c r="C784" s="20">
        <f t="shared" si="233"/>
        <v>2</v>
      </c>
      <c r="D784" s="47">
        <f>+P!D784</f>
        <v>182520</v>
      </c>
      <c r="E784" s="47">
        <f>'C'!E784</f>
        <v>295320</v>
      </c>
      <c r="F784" s="47">
        <f t="shared" si="230"/>
        <v>477840</v>
      </c>
      <c r="G784" s="50">
        <f t="shared" si="234"/>
        <v>-360</v>
      </c>
      <c r="H784" s="50">
        <f t="shared" si="235"/>
        <v>0</v>
      </c>
      <c r="I784" s="131">
        <f>MAX($F$709:F784)</f>
        <v>481510</v>
      </c>
      <c r="K784" s="140">
        <f t="shared" si="248"/>
        <v>0</v>
      </c>
      <c r="L784" s="70">
        <f t="shared" si="236"/>
        <v>458940</v>
      </c>
      <c r="M784" s="70">
        <f t="shared" si="237"/>
        <v>0</v>
      </c>
      <c r="N784" s="71">
        <f t="shared" si="238"/>
        <v>0</v>
      </c>
      <c r="O784" s="70">
        <f t="shared" si="239"/>
        <v>0</v>
      </c>
      <c r="P784" s="69">
        <f t="shared" si="240"/>
        <v>0</v>
      </c>
      <c r="Q784" s="50">
        <f t="shared" si="241"/>
        <v>0</v>
      </c>
      <c r="R784" s="50">
        <f t="shared" si="242"/>
        <v>640</v>
      </c>
      <c r="S784" s="112">
        <f t="shared" si="243"/>
        <v>-360</v>
      </c>
      <c r="T784" s="112">
        <f t="shared" si="244"/>
        <v>0</v>
      </c>
      <c r="U784" s="113">
        <f t="shared" si="245"/>
        <v>0</v>
      </c>
      <c r="V784" s="114">
        <f t="shared" si="246"/>
        <v>-360</v>
      </c>
      <c r="Y784" s="33">
        <f>P!M784</f>
        <v>0</v>
      </c>
      <c r="Z784" s="33">
        <f t="shared" si="247"/>
        <v>0</v>
      </c>
    </row>
    <row r="785" spans="1:26" x14ac:dyDescent="0.35">
      <c r="A785" s="32">
        <f t="shared" si="231"/>
        <v>43875</v>
      </c>
      <c r="B785" s="20">
        <f t="shared" si="232"/>
        <v>2020</v>
      </c>
      <c r="C785" s="20">
        <f t="shared" si="233"/>
        <v>2</v>
      </c>
      <c r="D785" s="47">
        <f>+P!D785</f>
        <v>182430</v>
      </c>
      <c r="E785" s="47">
        <f>'C'!E785</f>
        <v>295130</v>
      </c>
      <c r="F785" s="47">
        <f t="shared" si="230"/>
        <v>477560</v>
      </c>
      <c r="G785" s="50">
        <f t="shared" si="234"/>
        <v>-280</v>
      </c>
      <c r="H785" s="50">
        <f t="shared" si="235"/>
        <v>0</v>
      </c>
      <c r="I785" s="131">
        <f>MAX($F$709:F785)</f>
        <v>481510</v>
      </c>
      <c r="K785" s="140">
        <f t="shared" si="248"/>
        <v>0</v>
      </c>
      <c r="L785" s="70">
        <f t="shared" si="236"/>
        <v>458800</v>
      </c>
      <c r="M785" s="70">
        <f t="shared" si="237"/>
        <v>0</v>
      </c>
      <c r="N785" s="71">
        <f t="shared" si="238"/>
        <v>0</v>
      </c>
      <c r="O785" s="70">
        <f t="shared" si="239"/>
        <v>0</v>
      </c>
      <c r="P785" s="69">
        <f t="shared" si="240"/>
        <v>0</v>
      </c>
      <c r="Q785" s="50">
        <f t="shared" si="241"/>
        <v>0</v>
      </c>
      <c r="R785" s="50">
        <f t="shared" si="242"/>
        <v>280</v>
      </c>
      <c r="S785" s="112">
        <f t="shared" si="243"/>
        <v>-280</v>
      </c>
      <c r="T785" s="112">
        <f t="shared" si="244"/>
        <v>0</v>
      </c>
      <c r="U785" s="113">
        <f t="shared" si="245"/>
        <v>0</v>
      </c>
      <c r="V785" s="114">
        <f t="shared" si="246"/>
        <v>-280</v>
      </c>
      <c r="Y785" s="33">
        <f>P!M785</f>
        <v>0</v>
      </c>
      <c r="Z785" s="33">
        <f t="shared" si="247"/>
        <v>0</v>
      </c>
    </row>
    <row r="786" spans="1:26" x14ac:dyDescent="0.35">
      <c r="A786" s="32">
        <f t="shared" si="231"/>
        <v>43876</v>
      </c>
      <c r="B786" s="20">
        <f t="shared" si="232"/>
        <v>2020</v>
      </c>
      <c r="C786" s="20">
        <f t="shared" si="233"/>
        <v>2</v>
      </c>
      <c r="D786" s="47">
        <f>+P!D786</f>
        <v>182080</v>
      </c>
      <c r="E786" s="47">
        <f>'C'!E786</f>
        <v>294870</v>
      </c>
      <c r="F786" s="47">
        <f t="shared" si="230"/>
        <v>476950</v>
      </c>
      <c r="G786" s="50">
        <f t="shared" si="234"/>
        <v>-610</v>
      </c>
      <c r="H786" s="50">
        <f t="shared" si="235"/>
        <v>0</v>
      </c>
      <c r="I786" s="131">
        <f>MAX($F$709:F786)</f>
        <v>481510</v>
      </c>
      <c r="K786" s="140">
        <f t="shared" si="248"/>
        <v>0</v>
      </c>
      <c r="L786" s="70">
        <f t="shared" si="236"/>
        <v>458800</v>
      </c>
      <c r="M786" s="70">
        <f t="shared" si="237"/>
        <v>0</v>
      </c>
      <c r="N786" s="71">
        <f t="shared" si="238"/>
        <v>0</v>
      </c>
      <c r="O786" s="70">
        <f t="shared" si="239"/>
        <v>0</v>
      </c>
      <c r="P786" s="69">
        <f t="shared" si="240"/>
        <v>0</v>
      </c>
      <c r="Q786" s="50">
        <f t="shared" si="241"/>
        <v>0</v>
      </c>
      <c r="R786" s="50">
        <f t="shared" si="242"/>
        <v>0</v>
      </c>
      <c r="S786" s="112">
        <f t="shared" si="243"/>
        <v>-610</v>
      </c>
      <c r="T786" s="112">
        <f t="shared" si="244"/>
        <v>-610</v>
      </c>
      <c r="U786" s="113">
        <f t="shared" si="245"/>
        <v>-610</v>
      </c>
      <c r="V786" s="114">
        <f t="shared" si="246"/>
        <v>0</v>
      </c>
      <c r="Y786" s="33">
        <f>P!M786</f>
        <v>0</v>
      </c>
      <c r="Z786" s="33">
        <f t="shared" si="247"/>
        <v>0</v>
      </c>
    </row>
    <row r="787" spans="1:26" x14ac:dyDescent="0.35">
      <c r="A787" s="32">
        <f t="shared" si="231"/>
        <v>43877</v>
      </c>
      <c r="B787" s="20">
        <f t="shared" si="232"/>
        <v>2020</v>
      </c>
      <c r="C787" s="20">
        <f t="shared" si="233"/>
        <v>2</v>
      </c>
      <c r="D787" s="47">
        <f>+P!D787</f>
        <v>182080</v>
      </c>
      <c r="E787" s="47">
        <f>'C'!E787</f>
        <v>294110</v>
      </c>
      <c r="F787" s="47">
        <f t="shared" si="230"/>
        <v>476190</v>
      </c>
      <c r="G787" s="50">
        <f t="shared" si="234"/>
        <v>-760</v>
      </c>
      <c r="H787" s="50">
        <f t="shared" si="235"/>
        <v>0</v>
      </c>
      <c r="I787" s="131">
        <f>MAX($F$709:F787)</f>
        <v>481510</v>
      </c>
      <c r="K787" s="140">
        <f t="shared" si="248"/>
        <v>0</v>
      </c>
      <c r="L787" s="70">
        <f t="shared" si="236"/>
        <v>458800</v>
      </c>
      <c r="M787" s="70">
        <f t="shared" si="237"/>
        <v>0</v>
      </c>
      <c r="N787" s="71">
        <f t="shared" si="238"/>
        <v>0</v>
      </c>
      <c r="O787" s="70">
        <f t="shared" si="239"/>
        <v>0</v>
      </c>
      <c r="P787" s="69">
        <f t="shared" si="240"/>
        <v>0</v>
      </c>
      <c r="Q787" s="50">
        <f t="shared" si="241"/>
        <v>0</v>
      </c>
      <c r="R787" s="50">
        <f t="shared" si="242"/>
        <v>0</v>
      </c>
      <c r="S787" s="112">
        <f t="shared" si="243"/>
        <v>-760</v>
      </c>
      <c r="T787" s="112">
        <f t="shared" si="244"/>
        <v>-760</v>
      </c>
      <c r="U787" s="113">
        <f t="shared" si="245"/>
        <v>-760</v>
      </c>
      <c r="V787" s="114">
        <f t="shared" si="246"/>
        <v>0</v>
      </c>
      <c r="Y787" s="33">
        <f>P!M787</f>
        <v>0</v>
      </c>
      <c r="Z787" s="33">
        <f t="shared" si="247"/>
        <v>0</v>
      </c>
    </row>
    <row r="788" spans="1:26" x14ac:dyDescent="0.35">
      <c r="A788" s="32">
        <f t="shared" si="231"/>
        <v>43878</v>
      </c>
      <c r="B788" s="20">
        <f t="shared" si="232"/>
        <v>2020</v>
      </c>
      <c r="C788" s="20">
        <f t="shared" si="233"/>
        <v>2</v>
      </c>
      <c r="D788" s="47">
        <f>+P!D788</f>
        <v>182140</v>
      </c>
      <c r="E788" s="47">
        <f>'C'!E788</f>
        <v>293480</v>
      </c>
      <c r="F788" s="47">
        <f t="shared" si="230"/>
        <v>475620</v>
      </c>
      <c r="G788" s="50">
        <f t="shared" si="234"/>
        <v>-570</v>
      </c>
      <c r="H788" s="50">
        <f t="shared" si="235"/>
        <v>0</v>
      </c>
      <c r="I788" s="131">
        <f>MAX($F$709:F788)</f>
        <v>481510</v>
      </c>
      <c r="K788" s="140">
        <f t="shared" si="248"/>
        <v>0</v>
      </c>
      <c r="L788" s="70">
        <f t="shared" si="236"/>
        <v>458800</v>
      </c>
      <c r="M788" s="70">
        <f t="shared" si="237"/>
        <v>0</v>
      </c>
      <c r="N788" s="71">
        <f t="shared" si="238"/>
        <v>0</v>
      </c>
      <c r="O788" s="70">
        <f t="shared" si="239"/>
        <v>0</v>
      </c>
      <c r="P788" s="69">
        <f t="shared" si="240"/>
        <v>0</v>
      </c>
      <c r="Q788" s="50">
        <f t="shared" si="241"/>
        <v>0</v>
      </c>
      <c r="R788" s="50">
        <f t="shared" si="242"/>
        <v>0</v>
      </c>
      <c r="S788" s="112">
        <f t="shared" si="243"/>
        <v>-570</v>
      </c>
      <c r="T788" s="112">
        <f t="shared" si="244"/>
        <v>-570</v>
      </c>
      <c r="U788" s="113">
        <f t="shared" si="245"/>
        <v>-570</v>
      </c>
      <c r="V788" s="114">
        <f t="shared" si="246"/>
        <v>0</v>
      </c>
      <c r="Y788" s="33">
        <f>P!M788</f>
        <v>0</v>
      </c>
      <c r="Z788" s="33">
        <f t="shared" si="247"/>
        <v>0</v>
      </c>
    </row>
    <row r="789" spans="1:26" x14ac:dyDescent="0.35">
      <c r="A789" s="32">
        <f t="shared" si="231"/>
        <v>43879</v>
      </c>
      <c r="B789" s="20">
        <f t="shared" si="232"/>
        <v>2020</v>
      </c>
      <c r="C789" s="20">
        <f t="shared" si="233"/>
        <v>2</v>
      </c>
      <c r="D789" s="47">
        <f>+P!D789</f>
        <v>182160</v>
      </c>
      <c r="E789" s="47">
        <f>'C'!E789</f>
        <v>292840</v>
      </c>
      <c r="F789" s="47">
        <f t="shared" si="230"/>
        <v>475000</v>
      </c>
      <c r="G789" s="50">
        <f t="shared" si="234"/>
        <v>-620</v>
      </c>
      <c r="H789" s="50">
        <f t="shared" si="235"/>
        <v>0</v>
      </c>
      <c r="I789" s="131">
        <f>MAX($F$709:F789)</f>
        <v>481510</v>
      </c>
      <c r="K789" s="140">
        <f t="shared" si="248"/>
        <v>0</v>
      </c>
      <c r="L789" s="70">
        <f t="shared" si="236"/>
        <v>458800</v>
      </c>
      <c r="M789" s="70">
        <f t="shared" si="237"/>
        <v>0</v>
      </c>
      <c r="N789" s="71">
        <f t="shared" si="238"/>
        <v>0</v>
      </c>
      <c r="O789" s="70">
        <f t="shared" si="239"/>
        <v>0</v>
      </c>
      <c r="P789" s="69">
        <f t="shared" si="240"/>
        <v>0</v>
      </c>
      <c r="Q789" s="50">
        <f t="shared" si="241"/>
        <v>0</v>
      </c>
      <c r="R789" s="50">
        <f t="shared" si="242"/>
        <v>0</v>
      </c>
      <c r="S789" s="112">
        <f t="shared" si="243"/>
        <v>-620</v>
      </c>
      <c r="T789" s="112">
        <f t="shared" si="244"/>
        <v>-620</v>
      </c>
      <c r="U789" s="113">
        <f t="shared" si="245"/>
        <v>-620</v>
      </c>
      <c r="V789" s="114">
        <f t="shared" si="246"/>
        <v>0</v>
      </c>
      <c r="Y789" s="33">
        <f>P!M789</f>
        <v>0</v>
      </c>
      <c r="Z789" s="33">
        <f t="shared" si="247"/>
        <v>0</v>
      </c>
    </row>
    <row r="790" spans="1:26" x14ac:dyDescent="0.35">
      <c r="A790" s="32">
        <f t="shared" si="231"/>
        <v>43880</v>
      </c>
      <c r="B790" s="20">
        <f t="shared" si="232"/>
        <v>2020</v>
      </c>
      <c r="C790" s="20">
        <f t="shared" si="233"/>
        <v>2</v>
      </c>
      <c r="D790" s="47">
        <f>+P!D790</f>
        <v>182200</v>
      </c>
      <c r="E790" s="47">
        <f>'C'!E790</f>
        <v>292150</v>
      </c>
      <c r="F790" s="47">
        <f t="shared" si="230"/>
        <v>474350</v>
      </c>
      <c r="G790" s="50">
        <f t="shared" si="234"/>
        <v>-650</v>
      </c>
      <c r="H790" s="50">
        <f t="shared" si="235"/>
        <v>0</v>
      </c>
      <c r="I790" s="131">
        <f>MAX($F$709:F790)</f>
        <v>481510</v>
      </c>
      <c r="K790" s="140">
        <f t="shared" si="248"/>
        <v>0</v>
      </c>
      <c r="L790" s="70">
        <f t="shared" si="236"/>
        <v>458800</v>
      </c>
      <c r="M790" s="70">
        <f t="shared" si="237"/>
        <v>0</v>
      </c>
      <c r="N790" s="71">
        <f t="shared" si="238"/>
        <v>0</v>
      </c>
      <c r="O790" s="70">
        <f t="shared" si="239"/>
        <v>0</v>
      </c>
      <c r="P790" s="69">
        <f t="shared" si="240"/>
        <v>0</v>
      </c>
      <c r="Q790" s="50">
        <f t="shared" si="241"/>
        <v>0</v>
      </c>
      <c r="R790" s="50">
        <f t="shared" si="242"/>
        <v>0</v>
      </c>
      <c r="S790" s="112">
        <f t="shared" si="243"/>
        <v>-650</v>
      </c>
      <c r="T790" s="112">
        <f t="shared" si="244"/>
        <v>-650</v>
      </c>
      <c r="U790" s="113">
        <f t="shared" si="245"/>
        <v>-650</v>
      </c>
      <c r="V790" s="114">
        <f t="shared" si="246"/>
        <v>0</v>
      </c>
      <c r="Y790" s="33">
        <f>P!M790</f>
        <v>0</v>
      </c>
      <c r="Z790" s="33">
        <f t="shared" si="247"/>
        <v>0</v>
      </c>
    </row>
    <row r="791" spans="1:26" x14ac:dyDescent="0.35">
      <c r="A791" s="32">
        <f t="shared" si="231"/>
        <v>43881</v>
      </c>
      <c r="B791" s="20">
        <f t="shared" si="232"/>
        <v>2020</v>
      </c>
      <c r="C791" s="20">
        <f t="shared" si="233"/>
        <v>2</v>
      </c>
      <c r="D791" s="47">
        <f>+P!D791</f>
        <v>182200</v>
      </c>
      <c r="E791" s="47">
        <f>'C'!E791</f>
        <v>291260</v>
      </c>
      <c r="F791" s="47">
        <f t="shared" si="230"/>
        <v>473460</v>
      </c>
      <c r="G791" s="50">
        <f t="shared" si="234"/>
        <v>-890</v>
      </c>
      <c r="H791" s="50">
        <f t="shared" si="235"/>
        <v>0</v>
      </c>
      <c r="I791" s="131">
        <f>MAX($F$709:F791)</f>
        <v>481510</v>
      </c>
      <c r="K791" s="140">
        <f t="shared" si="248"/>
        <v>0</v>
      </c>
      <c r="L791" s="70">
        <f t="shared" si="236"/>
        <v>458800</v>
      </c>
      <c r="M791" s="70">
        <f t="shared" si="237"/>
        <v>0</v>
      </c>
      <c r="N791" s="71">
        <f t="shared" si="238"/>
        <v>0</v>
      </c>
      <c r="O791" s="70">
        <f t="shared" si="239"/>
        <v>0</v>
      </c>
      <c r="P791" s="69">
        <f t="shared" si="240"/>
        <v>0</v>
      </c>
      <c r="Q791" s="50">
        <f t="shared" si="241"/>
        <v>0</v>
      </c>
      <c r="R791" s="50">
        <f t="shared" si="242"/>
        <v>0</v>
      </c>
      <c r="S791" s="112">
        <f t="shared" si="243"/>
        <v>-890</v>
      </c>
      <c r="T791" s="112">
        <f t="shared" si="244"/>
        <v>-890</v>
      </c>
      <c r="U791" s="113">
        <f t="shared" si="245"/>
        <v>-890</v>
      </c>
      <c r="V791" s="114">
        <f t="shared" si="246"/>
        <v>0</v>
      </c>
      <c r="Y791" s="33">
        <f>P!M791</f>
        <v>0</v>
      </c>
      <c r="Z791" s="33">
        <f t="shared" si="247"/>
        <v>0</v>
      </c>
    </row>
    <row r="792" spans="1:26" x14ac:dyDescent="0.35">
      <c r="A792" s="32">
        <f t="shared" si="231"/>
        <v>43882</v>
      </c>
      <c r="B792" s="20">
        <f t="shared" si="232"/>
        <v>2020</v>
      </c>
      <c r="C792" s="20">
        <f t="shared" si="233"/>
        <v>2</v>
      </c>
      <c r="D792" s="47">
        <f>+P!D792</f>
        <v>182180</v>
      </c>
      <c r="E792" s="47">
        <f>'C'!E792</f>
        <v>290760</v>
      </c>
      <c r="F792" s="47">
        <f t="shared" si="230"/>
        <v>472940</v>
      </c>
      <c r="G792" s="50">
        <f t="shared" si="234"/>
        <v>-520</v>
      </c>
      <c r="H792" s="50">
        <f t="shared" si="235"/>
        <v>0</v>
      </c>
      <c r="I792" s="131">
        <f>MAX($F$709:F792)</f>
        <v>481510</v>
      </c>
      <c r="K792" s="140">
        <f t="shared" si="248"/>
        <v>0</v>
      </c>
      <c r="L792" s="70">
        <f t="shared" si="236"/>
        <v>458800</v>
      </c>
      <c r="M792" s="70">
        <f t="shared" si="237"/>
        <v>0</v>
      </c>
      <c r="N792" s="71">
        <f t="shared" si="238"/>
        <v>0</v>
      </c>
      <c r="O792" s="70">
        <f t="shared" si="239"/>
        <v>0</v>
      </c>
      <c r="P792" s="69">
        <f t="shared" si="240"/>
        <v>0</v>
      </c>
      <c r="Q792" s="50">
        <f t="shared" si="241"/>
        <v>0</v>
      </c>
      <c r="R792" s="50">
        <f t="shared" si="242"/>
        <v>0</v>
      </c>
      <c r="S792" s="112">
        <f t="shared" si="243"/>
        <v>-520</v>
      </c>
      <c r="T792" s="112">
        <f t="shared" si="244"/>
        <v>-520</v>
      </c>
      <c r="U792" s="113">
        <f t="shared" si="245"/>
        <v>-520</v>
      </c>
      <c r="V792" s="114">
        <f t="shared" si="246"/>
        <v>0</v>
      </c>
      <c r="Y792" s="33">
        <f>P!M792</f>
        <v>0</v>
      </c>
      <c r="Z792" s="33">
        <f t="shared" si="247"/>
        <v>0</v>
      </c>
    </row>
    <row r="793" spans="1:26" x14ac:dyDescent="0.35">
      <c r="A793" s="32">
        <f t="shared" si="231"/>
        <v>43883</v>
      </c>
      <c r="B793" s="20">
        <f t="shared" si="232"/>
        <v>2020</v>
      </c>
      <c r="C793" s="20">
        <f t="shared" si="233"/>
        <v>2</v>
      </c>
      <c r="D793" s="47">
        <f>+P!D793</f>
        <v>182120</v>
      </c>
      <c r="E793" s="47">
        <f>'C'!E793</f>
        <v>290190</v>
      </c>
      <c r="F793" s="47">
        <f t="shared" si="230"/>
        <v>472310</v>
      </c>
      <c r="G793" s="50">
        <f t="shared" si="234"/>
        <v>-630</v>
      </c>
      <c r="H793" s="50">
        <f t="shared" si="235"/>
        <v>0</v>
      </c>
      <c r="I793" s="131">
        <f>MAX($F$709:F793)</f>
        <v>481510</v>
      </c>
      <c r="K793" s="140">
        <f t="shared" si="248"/>
        <v>0</v>
      </c>
      <c r="L793" s="70">
        <f t="shared" si="236"/>
        <v>458800</v>
      </c>
      <c r="M793" s="70">
        <f t="shared" si="237"/>
        <v>0</v>
      </c>
      <c r="N793" s="71">
        <f t="shared" si="238"/>
        <v>0</v>
      </c>
      <c r="O793" s="70">
        <f t="shared" si="239"/>
        <v>0</v>
      </c>
      <c r="P793" s="69">
        <f t="shared" si="240"/>
        <v>0</v>
      </c>
      <c r="Q793" s="50">
        <f t="shared" si="241"/>
        <v>0</v>
      </c>
      <c r="R793" s="50">
        <f t="shared" si="242"/>
        <v>0</v>
      </c>
      <c r="S793" s="112">
        <f t="shared" si="243"/>
        <v>-630</v>
      </c>
      <c r="T793" s="112">
        <f t="shared" si="244"/>
        <v>-630</v>
      </c>
      <c r="U793" s="113">
        <f t="shared" si="245"/>
        <v>-630</v>
      </c>
      <c r="V793" s="114">
        <f t="shared" si="246"/>
        <v>0</v>
      </c>
      <c r="Y793" s="33">
        <f>P!M793</f>
        <v>0</v>
      </c>
      <c r="Z793" s="33">
        <f t="shared" si="247"/>
        <v>0</v>
      </c>
    </row>
    <row r="794" spans="1:26" x14ac:dyDescent="0.35">
      <c r="A794" s="32">
        <f t="shared" si="231"/>
        <v>43884</v>
      </c>
      <c r="B794" s="20">
        <f t="shared" si="232"/>
        <v>2020</v>
      </c>
      <c r="C794" s="20">
        <f t="shared" si="233"/>
        <v>2</v>
      </c>
      <c r="D794" s="47">
        <f>+P!D794</f>
        <v>182000</v>
      </c>
      <c r="E794" s="47">
        <f>'C'!E794</f>
        <v>289440</v>
      </c>
      <c r="F794" s="47">
        <f t="shared" si="230"/>
        <v>471440</v>
      </c>
      <c r="G794" s="50">
        <f t="shared" si="234"/>
        <v>-870</v>
      </c>
      <c r="H794" s="50">
        <f t="shared" si="235"/>
        <v>0</v>
      </c>
      <c r="I794" s="131">
        <f>MAX($F$709:F794)</f>
        <v>481510</v>
      </c>
      <c r="K794" s="140">
        <f t="shared" si="248"/>
        <v>0</v>
      </c>
      <c r="L794" s="70">
        <f t="shared" si="236"/>
        <v>458800</v>
      </c>
      <c r="M794" s="70">
        <f t="shared" si="237"/>
        <v>0</v>
      </c>
      <c r="N794" s="71">
        <f t="shared" si="238"/>
        <v>0</v>
      </c>
      <c r="O794" s="70">
        <f t="shared" si="239"/>
        <v>0</v>
      </c>
      <c r="P794" s="69">
        <f t="shared" si="240"/>
        <v>0</v>
      </c>
      <c r="Q794" s="50">
        <f t="shared" si="241"/>
        <v>0</v>
      </c>
      <c r="R794" s="50">
        <f t="shared" si="242"/>
        <v>0</v>
      </c>
      <c r="S794" s="112">
        <f t="shared" si="243"/>
        <v>-870</v>
      </c>
      <c r="T794" s="112">
        <f t="shared" si="244"/>
        <v>-870</v>
      </c>
      <c r="U794" s="113">
        <f t="shared" si="245"/>
        <v>-870</v>
      </c>
      <c r="V794" s="114">
        <f t="shared" si="246"/>
        <v>0</v>
      </c>
      <c r="Y794" s="33">
        <f>P!M794</f>
        <v>0</v>
      </c>
      <c r="Z794" s="33">
        <f t="shared" si="247"/>
        <v>0</v>
      </c>
    </row>
    <row r="795" spans="1:26" x14ac:dyDescent="0.35">
      <c r="A795" s="32">
        <f t="shared" si="231"/>
        <v>43885</v>
      </c>
      <c r="B795" s="20">
        <f t="shared" si="232"/>
        <v>2020</v>
      </c>
      <c r="C795" s="20">
        <f t="shared" si="233"/>
        <v>2</v>
      </c>
      <c r="D795" s="47">
        <f>+P!D795</f>
        <v>181980</v>
      </c>
      <c r="E795" s="47">
        <f>'C'!E795</f>
        <v>288740</v>
      </c>
      <c r="F795" s="47">
        <f t="shared" si="230"/>
        <v>470720</v>
      </c>
      <c r="G795" s="50">
        <f t="shared" si="234"/>
        <v>-720</v>
      </c>
      <c r="H795" s="50">
        <f t="shared" si="235"/>
        <v>0</v>
      </c>
      <c r="I795" s="131">
        <f>MAX($F$709:F795)</f>
        <v>481510</v>
      </c>
      <c r="K795" s="140">
        <f t="shared" si="248"/>
        <v>0</v>
      </c>
      <c r="L795" s="70">
        <f t="shared" si="236"/>
        <v>458800</v>
      </c>
      <c r="M795" s="70">
        <f t="shared" si="237"/>
        <v>0</v>
      </c>
      <c r="N795" s="71">
        <f t="shared" si="238"/>
        <v>0</v>
      </c>
      <c r="O795" s="70">
        <f t="shared" si="239"/>
        <v>0</v>
      </c>
      <c r="P795" s="69">
        <f t="shared" si="240"/>
        <v>0</v>
      </c>
      <c r="Q795" s="50">
        <f t="shared" si="241"/>
        <v>0</v>
      </c>
      <c r="R795" s="50">
        <f t="shared" si="242"/>
        <v>0</v>
      </c>
      <c r="S795" s="112">
        <f t="shared" si="243"/>
        <v>-720</v>
      </c>
      <c r="T795" s="112">
        <f t="shared" si="244"/>
        <v>-720</v>
      </c>
      <c r="U795" s="113">
        <f t="shared" si="245"/>
        <v>-720</v>
      </c>
      <c r="V795" s="114">
        <f t="shared" si="246"/>
        <v>0</v>
      </c>
      <c r="Y795" s="33">
        <f>P!M795</f>
        <v>0</v>
      </c>
      <c r="Z795" s="33">
        <f t="shared" si="247"/>
        <v>0</v>
      </c>
    </row>
    <row r="796" spans="1:26" x14ac:dyDescent="0.35">
      <c r="A796" s="32">
        <f t="shared" si="231"/>
        <v>43886</v>
      </c>
      <c r="B796" s="20">
        <f t="shared" si="232"/>
        <v>2020</v>
      </c>
      <c r="C796" s="20">
        <f t="shared" si="233"/>
        <v>2</v>
      </c>
      <c r="D796" s="47">
        <f>+P!D796</f>
        <v>182020</v>
      </c>
      <c r="E796" s="47">
        <f>'C'!E796</f>
        <v>288120</v>
      </c>
      <c r="F796" s="47">
        <f t="shared" si="230"/>
        <v>470140</v>
      </c>
      <c r="G796" s="50">
        <f t="shared" si="234"/>
        <v>-580</v>
      </c>
      <c r="H796" s="50">
        <f t="shared" si="235"/>
        <v>0</v>
      </c>
      <c r="I796" s="131">
        <f>MAX($F$709:F796)</f>
        <v>481510</v>
      </c>
      <c r="K796" s="140">
        <f t="shared" si="248"/>
        <v>0</v>
      </c>
      <c r="L796" s="70">
        <f t="shared" si="236"/>
        <v>458800</v>
      </c>
      <c r="M796" s="70">
        <f t="shared" si="237"/>
        <v>0</v>
      </c>
      <c r="N796" s="71">
        <f t="shared" si="238"/>
        <v>0</v>
      </c>
      <c r="O796" s="70">
        <f t="shared" si="239"/>
        <v>0</v>
      </c>
      <c r="P796" s="69">
        <f t="shared" si="240"/>
        <v>0</v>
      </c>
      <c r="Q796" s="50">
        <f t="shared" si="241"/>
        <v>0</v>
      </c>
      <c r="R796" s="50">
        <f t="shared" si="242"/>
        <v>0</v>
      </c>
      <c r="S796" s="112">
        <f t="shared" si="243"/>
        <v>-580</v>
      </c>
      <c r="T796" s="112">
        <f t="shared" si="244"/>
        <v>-580</v>
      </c>
      <c r="U796" s="113">
        <f t="shared" si="245"/>
        <v>-580</v>
      </c>
      <c r="V796" s="114">
        <f t="shared" si="246"/>
        <v>0</v>
      </c>
      <c r="Y796" s="33">
        <f>P!M796</f>
        <v>0</v>
      </c>
      <c r="Z796" s="33">
        <f t="shared" si="247"/>
        <v>0</v>
      </c>
    </row>
    <row r="797" spans="1:26" x14ac:dyDescent="0.35">
      <c r="A797" s="32">
        <f t="shared" si="231"/>
        <v>43887</v>
      </c>
      <c r="B797" s="20">
        <f t="shared" si="232"/>
        <v>2020</v>
      </c>
      <c r="C797" s="20">
        <f t="shared" si="233"/>
        <v>2</v>
      </c>
      <c r="D797" s="47">
        <f>+P!D797</f>
        <v>181910</v>
      </c>
      <c r="E797" s="47">
        <f>'C'!E797</f>
        <v>287490</v>
      </c>
      <c r="F797" s="47">
        <f t="shared" si="230"/>
        <v>469400</v>
      </c>
      <c r="G797" s="50">
        <f t="shared" si="234"/>
        <v>-740</v>
      </c>
      <c r="H797" s="50">
        <f t="shared" si="235"/>
        <v>0</v>
      </c>
      <c r="I797" s="131">
        <f>MAX($F$709:F797)</f>
        <v>481510</v>
      </c>
      <c r="K797" s="140">
        <f t="shared" si="248"/>
        <v>0</v>
      </c>
      <c r="L797" s="70">
        <f t="shared" si="236"/>
        <v>458800</v>
      </c>
      <c r="M797" s="70">
        <f t="shared" si="237"/>
        <v>0</v>
      </c>
      <c r="N797" s="71">
        <f t="shared" si="238"/>
        <v>0</v>
      </c>
      <c r="O797" s="70">
        <f t="shared" si="239"/>
        <v>0</v>
      </c>
      <c r="P797" s="69">
        <f t="shared" si="240"/>
        <v>0</v>
      </c>
      <c r="Q797" s="50">
        <f t="shared" si="241"/>
        <v>0</v>
      </c>
      <c r="R797" s="50">
        <f t="shared" si="242"/>
        <v>0</v>
      </c>
      <c r="S797" s="112">
        <f t="shared" si="243"/>
        <v>-740</v>
      </c>
      <c r="T797" s="112">
        <f t="shared" si="244"/>
        <v>-740</v>
      </c>
      <c r="U797" s="113">
        <f t="shared" si="245"/>
        <v>-740</v>
      </c>
      <c r="V797" s="114">
        <f t="shared" si="246"/>
        <v>0</v>
      </c>
      <c r="Y797" s="33">
        <f>P!M797</f>
        <v>0</v>
      </c>
      <c r="Z797" s="33">
        <f t="shared" si="247"/>
        <v>0</v>
      </c>
    </row>
    <row r="798" spans="1:26" x14ac:dyDescent="0.35">
      <c r="A798" s="32">
        <f t="shared" si="231"/>
        <v>43888</v>
      </c>
      <c r="B798" s="20">
        <f t="shared" si="232"/>
        <v>2020</v>
      </c>
      <c r="C798" s="20">
        <f t="shared" si="233"/>
        <v>2</v>
      </c>
      <c r="D798" s="47">
        <f>+P!D798</f>
        <v>181830</v>
      </c>
      <c r="E798" s="47">
        <f>'C'!E798</f>
        <v>286860</v>
      </c>
      <c r="F798" s="47">
        <f t="shared" si="230"/>
        <v>468690</v>
      </c>
      <c r="G798" s="50">
        <f t="shared" si="234"/>
        <v>-710</v>
      </c>
      <c r="H798" s="50">
        <f t="shared" si="235"/>
        <v>0</v>
      </c>
      <c r="I798" s="131">
        <f>MAX($F$709:F798)</f>
        <v>481510</v>
      </c>
      <c r="K798" s="140">
        <f t="shared" si="248"/>
        <v>0</v>
      </c>
      <c r="L798" s="70">
        <f t="shared" si="236"/>
        <v>458800</v>
      </c>
      <c r="M798" s="70">
        <f t="shared" si="237"/>
        <v>0</v>
      </c>
      <c r="N798" s="71">
        <f t="shared" si="238"/>
        <v>0</v>
      </c>
      <c r="O798" s="70">
        <f t="shared" si="239"/>
        <v>0</v>
      </c>
      <c r="P798" s="69">
        <f t="shared" si="240"/>
        <v>0</v>
      </c>
      <c r="Q798" s="50">
        <f t="shared" si="241"/>
        <v>0</v>
      </c>
      <c r="R798" s="50">
        <f t="shared" si="242"/>
        <v>0</v>
      </c>
      <c r="S798" s="112">
        <f t="shared" si="243"/>
        <v>-710</v>
      </c>
      <c r="T798" s="112">
        <f t="shared" si="244"/>
        <v>-710</v>
      </c>
      <c r="U798" s="113">
        <f t="shared" si="245"/>
        <v>-710</v>
      </c>
      <c r="V798" s="114">
        <f t="shared" si="246"/>
        <v>0</v>
      </c>
      <c r="Y798" s="33">
        <f>P!M798</f>
        <v>0</v>
      </c>
      <c r="Z798" s="33">
        <f t="shared" si="247"/>
        <v>0</v>
      </c>
    </row>
    <row r="799" spans="1:26" x14ac:dyDescent="0.35">
      <c r="A799" s="32">
        <f t="shared" si="231"/>
        <v>43889</v>
      </c>
      <c r="B799" s="20">
        <f t="shared" si="232"/>
        <v>2020</v>
      </c>
      <c r="C799" s="20">
        <f t="shared" si="233"/>
        <v>2</v>
      </c>
      <c r="D799" s="47">
        <f>+P!D799</f>
        <v>181730</v>
      </c>
      <c r="E799" s="47">
        <f>'C'!E799</f>
        <v>286300</v>
      </c>
      <c r="F799" s="47">
        <f t="shared" si="230"/>
        <v>468030</v>
      </c>
      <c r="G799" s="50">
        <f t="shared" si="234"/>
        <v>-660</v>
      </c>
      <c r="H799" s="50">
        <f t="shared" si="235"/>
        <v>0</v>
      </c>
      <c r="I799" s="131">
        <f>MAX($F$709:F799)</f>
        <v>481510</v>
      </c>
      <c r="K799" s="140">
        <f t="shared" si="248"/>
        <v>0</v>
      </c>
      <c r="L799" s="70">
        <f t="shared" si="236"/>
        <v>458800</v>
      </c>
      <c r="M799" s="70">
        <f t="shared" si="237"/>
        <v>0</v>
      </c>
      <c r="N799" s="71">
        <f t="shared" si="238"/>
        <v>0</v>
      </c>
      <c r="O799" s="70">
        <f t="shared" si="239"/>
        <v>0</v>
      </c>
      <c r="P799" s="69">
        <f t="shared" si="240"/>
        <v>0</v>
      </c>
      <c r="Q799" s="50">
        <f t="shared" si="241"/>
        <v>0</v>
      </c>
      <c r="R799" s="50">
        <f t="shared" si="242"/>
        <v>0</v>
      </c>
      <c r="S799" s="112">
        <f t="shared" si="243"/>
        <v>-660</v>
      </c>
      <c r="T799" s="112">
        <f t="shared" si="244"/>
        <v>-660</v>
      </c>
      <c r="U799" s="113">
        <f t="shared" si="245"/>
        <v>-660</v>
      </c>
      <c r="V799" s="114">
        <f t="shared" si="246"/>
        <v>0</v>
      </c>
      <c r="Y799" s="33">
        <f>P!M799</f>
        <v>0</v>
      </c>
      <c r="Z799" s="33">
        <f t="shared" si="247"/>
        <v>0</v>
      </c>
    </row>
    <row r="800" spans="1:26" x14ac:dyDescent="0.35">
      <c r="A800" s="32">
        <f t="shared" si="231"/>
        <v>43890</v>
      </c>
      <c r="B800" s="20">
        <f t="shared" si="232"/>
        <v>2020</v>
      </c>
      <c r="C800" s="20">
        <f t="shared" si="233"/>
        <v>2</v>
      </c>
      <c r="D800" s="47">
        <f>+P!D800</f>
        <v>181620</v>
      </c>
      <c r="E800" s="47">
        <f>'C'!E800</f>
        <v>285550</v>
      </c>
      <c r="F800" s="47">
        <f t="shared" si="230"/>
        <v>467170</v>
      </c>
      <c r="G800" s="50">
        <f t="shared" si="234"/>
        <v>-860</v>
      </c>
      <c r="H800" s="50">
        <f t="shared" si="235"/>
        <v>0</v>
      </c>
      <c r="I800" s="131">
        <f>MAX($F$709:F800)</f>
        <v>481510</v>
      </c>
      <c r="K800" s="140">
        <f t="shared" si="248"/>
        <v>0</v>
      </c>
      <c r="L800" s="70">
        <f t="shared" si="236"/>
        <v>458800</v>
      </c>
      <c r="M800" s="70">
        <f t="shared" si="237"/>
        <v>0</v>
      </c>
      <c r="N800" s="71">
        <f t="shared" si="238"/>
        <v>0</v>
      </c>
      <c r="O800" s="70">
        <f t="shared" si="239"/>
        <v>0</v>
      </c>
      <c r="P800" s="69">
        <f t="shared" si="240"/>
        <v>0</v>
      </c>
      <c r="Q800" s="50">
        <f t="shared" si="241"/>
        <v>0</v>
      </c>
      <c r="R800" s="50">
        <f t="shared" si="242"/>
        <v>0</v>
      </c>
      <c r="S800" s="112">
        <f t="shared" si="243"/>
        <v>-860</v>
      </c>
      <c r="T800" s="112">
        <f t="shared" si="244"/>
        <v>-860</v>
      </c>
      <c r="U800" s="113">
        <f t="shared" si="245"/>
        <v>-860</v>
      </c>
      <c r="V800" s="114">
        <f t="shared" si="246"/>
        <v>0</v>
      </c>
      <c r="Y800" s="33">
        <f>P!M800</f>
        <v>0</v>
      </c>
      <c r="Z800" s="33">
        <f t="shared" si="247"/>
        <v>0</v>
      </c>
    </row>
    <row r="801" spans="1:26" x14ac:dyDescent="0.35">
      <c r="A801" s="32">
        <f t="shared" si="231"/>
        <v>43891</v>
      </c>
      <c r="B801" s="20">
        <f t="shared" si="232"/>
        <v>2020</v>
      </c>
      <c r="C801" s="20">
        <f t="shared" si="233"/>
        <v>3</v>
      </c>
      <c r="D801" s="47">
        <f>+P!D801</f>
        <v>181500</v>
      </c>
      <c r="E801" s="47">
        <f>'C'!E801</f>
        <v>284800</v>
      </c>
      <c r="F801" s="47">
        <f t="shared" si="230"/>
        <v>466300</v>
      </c>
      <c r="G801" s="50">
        <f t="shared" si="234"/>
        <v>-870</v>
      </c>
      <c r="H801" s="50">
        <f t="shared" si="235"/>
        <v>0</v>
      </c>
      <c r="I801" s="131">
        <f>MAX($F$709:F801)</f>
        <v>481510</v>
      </c>
      <c r="K801" s="140">
        <f t="shared" si="248"/>
        <v>0</v>
      </c>
      <c r="L801" s="70">
        <f t="shared" si="236"/>
        <v>458800</v>
      </c>
      <c r="M801" s="70">
        <f t="shared" si="237"/>
        <v>0</v>
      </c>
      <c r="N801" s="71">
        <f t="shared" si="238"/>
        <v>0</v>
      </c>
      <c r="O801" s="70">
        <f t="shared" si="239"/>
        <v>0</v>
      </c>
      <c r="P801" s="69">
        <f t="shared" si="240"/>
        <v>0</v>
      </c>
      <c r="Q801" s="50">
        <f t="shared" si="241"/>
        <v>0</v>
      </c>
      <c r="R801" s="50">
        <f t="shared" si="242"/>
        <v>0</v>
      </c>
      <c r="S801" s="112">
        <f t="shared" si="243"/>
        <v>-870</v>
      </c>
      <c r="T801" s="112">
        <f t="shared" si="244"/>
        <v>-870</v>
      </c>
      <c r="U801" s="113">
        <f t="shared" si="245"/>
        <v>-870</v>
      </c>
      <c r="V801" s="114">
        <f t="shared" si="246"/>
        <v>0</v>
      </c>
      <c r="Y801" s="33">
        <f>P!M801</f>
        <v>0</v>
      </c>
      <c r="Z801" s="33">
        <f t="shared" si="247"/>
        <v>0</v>
      </c>
    </row>
    <row r="802" spans="1:26" x14ac:dyDescent="0.35">
      <c r="A802" s="32">
        <f t="shared" si="231"/>
        <v>43892</v>
      </c>
      <c r="B802" s="20">
        <f t="shared" si="232"/>
        <v>2020</v>
      </c>
      <c r="C802" s="20">
        <f t="shared" si="233"/>
        <v>3</v>
      </c>
      <c r="D802" s="47">
        <f>+P!D802</f>
        <v>181440</v>
      </c>
      <c r="E802" s="47">
        <f>'C'!E802</f>
        <v>284050</v>
      </c>
      <c r="F802" s="47">
        <f t="shared" si="230"/>
        <v>465490</v>
      </c>
      <c r="G802" s="50">
        <f t="shared" si="234"/>
        <v>-810</v>
      </c>
      <c r="H802" s="50">
        <f t="shared" si="235"/>
        <v>0</v>
      </c>
      <c r="I802" s="131">
        <f>MAX($F$709:F802)</f>
        <v>481510</v>
      </c>
      <c r="K802" s="140">
        <f t="shared" si="248"/>
        <v>0</v>
      </c>
      <c r="L802" s="70">
        <f t="shared" si="236"/>
        <v>458800</v>
      </c>
      <c r="M802" s="70">
        <f t="shared" si="237"/>
        <v>0</v>
      </c>
      <c r="N802" s="71">
        <f t="shared" si="238"/>
        <v>0</v>
      </c>
      <c r="O802" s="70">
        <f t="shared" si="239"/>
        <v>0</v>
      </c>
      <c r="P802" s="69">
        <f t="shared" si="240"/>
        <v>0</v>
      </c>
      <c r="Q802" s="50">
        <f t="shared" si="241"/>
        <v>0</v>
      </c>
      <c r="R802" s="50">
        <f t="shared" si="242"/>
        <v>0</v>
      </c>
      <c r="S802" s="112">
        <f t="shared" si="243"/>
        <v>-810</v>
      </c>
      <c r="T802" s="112">
        <f t="shared" si="244"/>
        <v>-810</v>
      </c>
      <c r="U802" s="113">
        <f t="shared" si="245"/>
        <v>-810</v>
      </c>
      <c r="V802" s="114">
        <f t="shared" si="246"/>
        <v>0</v>
      </c>
      <c r="Y802" s="33">
        <f>P!M802</f>
        <v>0</v>
      </c>
      <c r="Z802" s="33">
        <f t="shared" si="247"/>
        <v>0</v>
      </c>
    </row>
    <row r="803" spans="1:26" x14ac:dyDescent="0.35">
      <c r="A803" s="32">
        <f t="shared" si="231"/>
        <v>43893</v>
      </c>
      <c r="B803" s="20">
        <f t="shared" si="232"/>
        <v>2020</v>
      </c>
      <c r="C803" s="20">
        <f t="shared" si="233"/>
        <v>3</v>
      </c>
      <c r="D803" s="47">
        <f>+P!D803</f>
        <v>181420</v>
      </c>
      <c r="E803" s="47">
        <f>'C'!E803</f>
        <v>283490</v>
      </c>
      <c r="F803" s="47">
        <f t="shared" si="230"/>
        <v>464910</v>
      </c>
      <c r="G803" s="50">
        <f t="shared" si="234"/>
        <v>-580</v>
      </c>
      <c r="H803" s="50">
        <f t="shared" si="235"/>
        <v>0</v>
      </c>
      <c r="I803" s="131">
        <f>MAX($F$709:F803)</f>
        <v>481510</v>
      </c>
      <c r="K803" s="140">
        <f t="shared" si="248"/>
        <v>0</v>
      </c>
      <c r="L803" s="70">
        <f t="shared" si="236"/>
        <v>458800</v>
      </c>
      <c r="M803" s="70">
        <f t="shared" si="237"/>
        <v>0</v>
      </c>
      <c r="N803" s="71">
        <f t="shared" si="238"/>
        <v>0</v>
      </c>
      <c r="O803" s="70">
        <f t="shared" si="239"/>
        <v>0</v>
      </c>
      <c r="P803" s="69">
        <f t="shared" si="240"/>
        <v>0</v>
      </c>
      <c r="Q803" s="50">
        <f t="shared" si="241"/>
        <v>0</v>
      </c>
      <c r="R803" s="50">
        <f t="shared" si="242"/>
        <v>0</v>
      </c>
      <c r="S803" s="112">
        <f t="shared" si="243"/>
        <v>-580</v>
      </c>
      <c r="T803" s="112">
        <f t="shared" si="244"/>
        <v>-580</v>
      </c>
      <c r="U803" s="113">
        <f t="shared" si="245"/>
        <v>-580</v>
      </c>
      <c r="V803" s="114">
        <f t="shared" si="246"/>
        <v>0</v>
      </c>
      <c r="Y803" s="33">
        <f>P!M803</f>
        <v>0</v>
      </c>
      <c r="Z803" s="33">
        <f t="shared" si="247"/>
        <v>0</v>
      </c>
    </row>
    <row r="804" spans="1:26" x14ac:dyDescent="0.35">
      <c r="A804" s="32">
        <f t="shared" si="231"/>
        <v>43894</v>
      </c>
      <c r="B804" s="20">
        <f t="shared" si="232"/>
        <v>2020</v>
      </c>
      <c r="C804" s="20">
        <f t="shared" si="233"/>
        <v>3</v>
      </c>
      <c r="D804" s="47">
        <f>+P!D804</f>
        <v>181400</v>
      </c>
      <c r="E804" s="47">
        <f>'C'!E804</f>
        <v>282800</v>
      </c>
      <c r="F804" s="47">
        <f t="shared" si="230"/>
        <v>464200</v>
      </c>
      <c r="G804" s="50">
        <f t="shared" si="234"/>
        <v>-710</v>
      </c>
      <c r="H804" s="50">
        <f t="shared" si="235"/>
        <v>0</v>
      </c>
      <c r="I804" s="131">
        <f>MAX($F$709:F804)</f>
        <v>481510</v>
      </c>
      <c r="K804" s="140">
        <f t="shared" si="248"/>
        <v>0</v>
      </c>
      <c r="L804" s="70">
        <f t="shared" si="236"/>
        <v>458800</v>
      </c>
      <c r="M804" s="70">
        <f t="shared" si="237"/>
        <v>0</v>
      </c>
      <c r="N804" s="71">
        <f t="shared" si="238"/>
        <v>0</v>
      </c>
      <c r="O804" s="70">
        <f t="shared" si="239"/>
        <v>0</v>
      </c>
      <c r="P804" s="69">
        <f t="shared" si="240"/>
        <v>0</v>
      </c>
      <c r="Q804" s="50">
        <f t="shared" si="241"/>
        <v>0</v>
      </c>
      <c r="R804" s="50">
        <f t="shared" si="242"/>
        <v>0</v>
      </c>
      <c r="S804" s="112">
        <f t="shared" si="243"/>
        <v>-710</v>
      </c>
      <c r="T804" s="112">
        <f t="shared" si="244"/>
        <v>-710</v>
      </c>
      <c r="U804" s="113">
        <f t="shared" si="245"/>
        <v>-710</v>
      </c>
      <c r="V804" s="114">
        <f t="shared" si="246"/>
        <v>0</v>
      </c>
      <c r="Y804" s="33">
        <f>P!M804</f>
        <v>0</v>
      </c>
      <c r="Z804" s="33">
        <f t="shared" si="247"/>
        <v>0</v>
      </c>
    </row>
    <row r="805" spans="1:26" x14ac:dyDescent="0.35">
      <c r="A805" s="32">
        <f t="shared" si="231"/>
        <v>43895</v>
      </c>
      <c r="B805" s="20">
        <f t="shared" si="232"/>
        <v>2020</v>
      </c>
      <c r="C805" s="20">
        <f t="shared" si="233"/>
        <v>3</v>
      </c>
      <c r="D805" s="47">
        <f>+P!D805</f>
        <v>181380</v>
      </c>
      <c r="E805" s="47">
        <f>'C'!E805</f>
        <v>282180</v>
      </c>
      <c r="F805" s="47">
        <f t="shared" si="230"/>
        <v>463560</v>
      </c>
      <c r="G805" s="50">
        <f t="shared" si="234"/>
        <v>-640</v>
      </c>
      <c r="H805" s="50">
        <f t="shared" si="235"/>
        <v>0</v>
      </c>
      <c r="I805" s="131">
        <f>MAX($F$709:F805)</f>
        <v>481510</v>
      </c>
      <c r="K805" s="140">
        <f t="shared" si="248"/>
        <v>0</v>
      </c>
      <c r="L805" s="70">
        <f t="shared" si="236"/>
        <v>458800</v>
      </c>
      <c r="M805" s="70">
        <f t="shared" si="237"/>
        <v>0</v>
      </c>
      <c r="N805" s="71">
        <f t="shared" si="238"/>
        <v>0</v>
      </c>
      <c r="O805" s="70">
        <f t="shared" si="239"/>
        <v>0</v>
      </c>
      <c r="P805" s="69">
        <f t="shared" si="240"/>
        <v>0</v>
      </c>
      <c r="Q805" s="50">
        <f t="shared" si="241"/>
        <v>0</v>
      </c>
      <c r="R805" s="50">
        <f t="shared" si="242"/>
        <v>0</v>
      </c>
      <c r="S805" s="112">
        <f t="shared" si="243"/>
        <v>-640</v>
      </c>
      <c r="T805" s="112">
        <f t="shared" si="244"/>
        <v>-640</v>
      </c>
      <c r="U805" s="113">
        <f t="shared" si="245"/>
        <v>-640</v>
      </c>
      <c r="V805" s="114">
        <f t="shared" si="246"/>
        <v>0</v>
      </c>
      <c r="Y805" s="33">
        <f>P!M805</f>
        <v>0</v>
      </c>
      <c r="Z805" s="33">
        <f t="shared" si="247"/>
        <v>0</v>
      </c>
    </row>
    <row r="806" spans="1:26" x14ac:dyDescent="0.35">
      <c r="A806" s="32">
        <f t="shared" si="231"/>
        <v>43896</v>
      </c>
      <c r="B806" s="20">
        <f t="shared" si="232"/>
        <v>2020</v>
      </c>
      <c r="C806" s="20">
        <f t="shared" si="233"/>
        <v>3</v>
      </c>
      <c r="D806" s="47">
        <f>+P!D806</f>
        <v>181270</v>
      </c>
      <c r="E806" s="47">
        <f>'C'!E806</f>
        <v>281560</v>
      </c>
      <c r="F806" s="47">
        <f t="shared" si="230"/>
        <v>462830</v>
      </c>
      <c r="G806" s="50">
        <f t="shared" si="234"/>
        <v>-730</v>
      </c>
      <c r="H806" s="50">
        <f t="shared" si="235"/>
        <v>0</v>
      </c>
      <c r="I806" s="131">
        <f>MAX($F$709:F806)</f>
        <v>481510</v>
      </c>
      <c r="K806" s="140">
        <f t="shared" si="248"/>
        <v>0</v>
      </c>
      <c r="L806" s="70">
        <f t="shared" si="236"/>
        <v>458800</v>
      </c>
      <c r="M806" s="70">
        <f t="shared" si="237"/>
        <v>0</v>
      </c>
      <c r="N806" s="71">
        <f t="shared" si="238"/>
        <v>0</v>
      </c>
      <c r="O806" s="70">
        <f t="shared" si="239"/>
        <v>0</v>
      </c>
      <c r="P806" s="69">
        <f t="shared" si="240"/>
        <v>0</v>
      </c>
      <c r="Q806" s="50">
        <f t="shared" si="241"/>
        <v>0</v>
      </c>
      <c r="R806" s="50">
        <f t="shared" si="242"/>
        <v>0</v>
      </c>
      <c r="S806" s="112">
        <f t="shared" si="243"/>
        <v>-730</v>
      </c>
      <c r="T806" s="112">
        <f t="shared" si="244"/>
        <v>-730</v>
      </c>
      <c r="U806" s="113">
        <f t="shared" si="245"/>
        <v>-730</v>
      </c>
      <c r="V806" s="114">
        <f t="shared" si="246"/>
        <v>0</v>
      </c>
      <c r="Y806" s="33">
        <f>P!M806</f>
        <v>0</v>
      </c>
      <c r="Z806" s="33">
        <f t="shared" si="247"/>
        <v>0</v>
      </c>
    </row>
    <row r="807" spans="1:26" x14ac:dyDescent="0.35">
      <c r="A807" s="32">
        <f t="shared" si="231"/>
        <v>43897</v>
      </c>
      <c r="B807" s="20">
        <f t="shared" si="232"/>
        <v>2020</v>
      </c>
      <c r="C807" s="20">
        <f t="shared" si="233"/>
        <v>3</v>
      </c>
      <c r="D807" s="47">
        <f>+P!D807</f>
        <v>181270</v>
      </c>
      <c r="E807" s="47">
        <f>'C'!E807</f>
        <v>281060</v>
      </c>
      <c r="F807" s="47">
        <f t="shared" si="230"/>
        <v>462330</v>
      </c>
      <c r="G807" s="50">
        <f t="shared" si="234"/>
        <v>-500</v>
      </c>
      <c r="H807" s="50">
        <f t="shared" si="235"/>
        <v>0</v>
      </c>
      <c r="I807" s="131">
        <f>MAX($F$709:F807)</f>
        <v>481510</v>
      </c>
      <c r="K807" s="140">
        <f t="shared" si="248"/>
        <v>0</v>
      </c>
      <c r="L807" s="70">
        <f t="shared" si="236"/>
        <v>458800</v>
      </c>
      <c r="M807" s="70">
        <f t="shared" si="237"/>
        <v>0</v>
      </c>
      <c r="N807" s="71">
        <f t="shared" si="238"/>
        <v>0</v>
      </c>
      <c r="O807" s="70">
        <f t="shared" si="239"/>
        <v>0</v>
      </c>
      <c r="P807" s="69">
        <f t="shared" si="240"/>
        <v>0</v>
      </c>
      <c r="Q807" s="50">
        <f t="shared" si="241"/>
        <v>0</v>
      </c>
      <c r="R807" s="50">
        <f t="shared" si="242"/>
        <v>0</v>
      </c>
      <c r="S807" s="112">
        <f t="shared" si="243"/>
        <v>-500</v>
      </c>
      <c r="T807" s="112">
        <f t="shared" si="244"/>
        <v>-500</v>
      </c>
      <c r="U807" s="113">
        <f t="shared" si="245"/>
        <v>-500</v>
      </c>
      <c r="V807" s="114">
        <f t="shared" si="246"/>
        <v>0</v>
      </c>
      <c r="Y807" s="33">
        <f>P!M807</f>
        <v>0</v>
      </c>
      <c r="Z807" s="33">
        <f t="shared" si="247"/>
        <v>0</v>
      </c>
    </row>
    <row r="808" spans="1:26" x14ac:dyDescent="0.35">
      <c r="A808" s="32">
        <f t="shared" si="231"/>
        <v>43898</v>
      </c>
      <c r="B808" s="20">
        <f t="shared" si="232"/>
        <v>2020</v>
      </c>
      <c r="C808" s="20">
        <f t="shared" si="233"/>
        <v>3</v>
      </c>
      <c r="D808" s="47">
        <f>+P!D808</f>
        <v>181330</v>
      </c>
      <c r="E808" s="47">
        <f>'C'!E808</f>
        <v>280380</v>
      </c>
      <c r="F808" s="47">
        <f t="shared" si="230"/>
        <v>461710</v>
      </c>
      <c r="G808" s="50">
        <f t="shared" si="234"/>
        <v>-620</v>
      </c>
      <c r="H808" s="50">
        <f t="shared" si="235"/>
        <v>0</v>
      </c>
      <c r="I808" s="131">
        <f>MAX($F$709:F808)</f>
        <v>481510</v>
      </c>
      <c r="K808" s="140">
        <f t="shared" si="248"/>
        <v>0</v>
      </c>
      <c r="L808" s="70">
        <f t="shared" si="236"/>
        <v>458800</v>
      </c>
      <c r="M808" s="70">
        <f t="shared" si="237"/>
        <v>0</v>
      </c>
      <c r="N808" s="71">
        <f t="shared" si="238"/>
        <v>0</v>
      </c>
      <c r="O808" s="70">
        <f t="shared" si="239"/>
        <v>0</v>
      </c>
      <c r="P808" s="69">
        <f t="shared" si="240"/>
        <v>0</v>
      </c>
      <c r="Q808" s="50">
        <f t="shared" si="241"/>
        <v>0</v>
      </c>
      <c r="R808" s="50">
        <f t="shared" si="242"/>
        <v>0</v>
      </c>
      <c r="S808" s="112">
        <f t="shared" si="243"/>
        <v>-620</v>
      </c>
      <c r="T808" s="112">
        <f t="shared" si="244"/>
        <v>-620</v>
      </c>
      <c r="U808" s="113">
        <f t="shared" si="245"/>
        <v>-620</v>
      </c>
      <c r="V808" s="114">
        <f t="shared" si="246"/>
        <v>0</v>
      </c>
      <c r="Y808" s="33">
        <f>P!M808</f>
        <v>60</v>
      </c>
      <c r="Z808" s="33">
        <f t="shared" si="247"/>
        <v>0</v>
      </c>
    </row>
    <row r="809" spans="1:26" x14ac:dyDescent="0.35">
      <c r="A809" s="32">
        <f t="shared" si="231"/>
        <v>43899</v>
      </c>
      <c r="B809" s="20">
        <f t="shared" si="232"/>
        <v>2020</v>
      </c>
      <c r="C809" s="20">
        <f t="shared" si="233"/>
        <v>3</v>
      </c>
      <c r="D809" s="47">
        <f>+P!D809</f>
        <v>181540</v>
      </c>
      <c r="E809" s="47">
        <f>'C'!E809</f>
        <v>279760</v>
      </c>
      <c r="F809" s="47">
        <f t="shared" si="230"/>
        <v>461300</v>
      </c>
      <c r="G809" s="50">
        <f t="shared" si="234"/>
        <v>-410</v>
      </c>
      <c r="H809" s="50">
        <f t="shared" si="235"/>
        <v>0</v>
      </c>
      <c r="I809" s="131">
        <f>MAX($F$709:F809)</f>
        <v>481510</v>
      </c>
      <c r="K809" s="140">
        <f t="shared" si="248"/>
        <v>0</v>
      </c>
      <c r="L809" s="70">
        <f t="shared" si="236"/>
        <v>458800</v>
      </c>
      <c r="M809" s="70">
        <f t="shared" si="237"/>
        <v>0</v>
      </c>
      <c r="N809" s="71">
        <f t="shared" si="238"/>
        <v>0</v>
      </c>
      <c r="O809" s="70">
        <f t="shared" si="239"/>
        <v>0</v>
      </c>
      <c r="P809" s="69">
        <f t="shared" si="240"/>
        <v>0</v>
      </c>
      <c r="Q809" s="50">
        <f t="shared" si="241"/>
        <v>0</v>
      </c>
      <c r="R809" s="50">
        <f t="shared" si="242"/>
        <v>0</v>
      </c>
      <c r="S809" s="112">
        <f t="shared" si="243"/>
        <v>-410</v>
      </c>
      <c r="T809" s="112">
        <f t="shared" si="244"/>
        <v>-410</v>
      </c>
      <c r="U809" s="113">
        <f t="shared" si="245"/>
        <v>-410</v>
      </c>
      <c r="V809" s="114">
        <f t="shared" si="246"/>
        <v>0</v>
      </c>
      <c r="Y809" s="33">
        <f>P!M809</f>
        <v>210</v>
      </c>
      <c r="Z809" s="33">
        <f t="shared" si="247"/>
        <v>0</v>
      </c>
    </row>
    <row r="810" spans="1:26" x14ac:dyDescent="0.35">
      <c r="A810" s="32">
        <f t="shared" si="231"/>
        <v>43900</v>
      </c>
      <c r="B810" s="20">
        <f t="shared" si="232"/>
        <v>2020</v>
      </c>
      <c r="C810" s="20">
        <f t="shared" si="233"/>
        <v>3</v>
      </c>
      <c r="D810" s="47">
        <f>+P!D810</f>
        <v>181660</v>
      </c>
      <c r="E810" s="47">
        <f>'C'!E810</f>
        <v>279020</v>
      </c>
      <c r="F810" s="47">
        <f t="shared" si="230"/>
        <v>460680</v>
      </c>
      <c r="G810" s="50">
        <f t="shared" si="234"/>
        <v>-620</v>
      </c>
      <c r="H810" s="50">
        <f t="shared" si="235"/>
        <v>0</v>
      </c>
      <c r="I810" s="131">
        <f>MAX($F$709:F810)</f>
        <v>481510</v>
      </c>
      <c r="K810" s="140">
        <f t="shared" si="248"/>
        <v>0</v>
      </c>
      <c r="L810" s="70">
        <f t="shared" si="236"/>
        <v>458800</v>
      </c>
      <c r="M810" s="70">
        <f t="shared" si="237"/>
        <v>0</v>
      </c>
      <c r="N810" s="71">
        <f t="shared" si="238"/>
        <v>0</v>
      </c>
      <c r="O810" s="70">
        <f t="shared" si="239"/>
        <v>0</v>
      </c>
      <c r="P810" s="69">
        <f t="shared" si="240"/>
        <v>0</v>
      </c>
      <c r="Q810" s="50">
        <f t="shared" si="241"/>
        <v>0</v>
      </c>
      <c r="R810" s="50">
        <f t="shared" si="242"/>
        <v>0</v>
      </c>
      <c r="S810" s="112">
        <f t="shared" si="243"/>
        <v>-620</v>
      </c>
      <c r="T810" s="112">
        <f t="shared" si="244"/>
        <v>-620</v>
      </c>
      <c r="U810" s="113">
        <f t="shared" si="245"/>
        <v>-620</v>
      </c>
      <c r="V810" s="114">
        <f t="shared" si="246"/>
        <v>0</v>
      </c>
      <c r="Y810" s="33">
        <f>P!M810</f>
        <v>0</v>
      </c>
      <c r="Z810" s="33">
        <f t="shared" si="247"/>
        <v>0</v>
      </c>
    </row>
    <row r="811" spans="1:26" x14ac:dyDescent="0.35">
      <c r="A811" s="32">
        <f t="shared" si="231"/>
        <v>43901</v>
      </c>
      <c r="B811" s="20">
        <f t="shared" si="232"/>
        <v>2020</v>
      </c>
      <c r="C811" s="20">
        <f t="shared" si="233"/>
        <v>3</v>
      </c>
      <c r="D811" s="47">
        <f>+P!D811</f>
        <v>181620</v>
      </c>
      <c r="E811" s="47">
        <f>'C'!E811</f>
        <v>278590</v>
      </c>
      <c r="F811" s="47">
        <f t="shared" si="230"/>
        <v>460210</v>
      </c>
      <c r="G811" s="50">
        <f t="shared" si="234"/>
        <v>-470</v>
      </c>
      <c r="H811" s="50">
        <f t="shared" si="235"/>
        <v>0</v>
      </c>
      <c r="I811" s="131">
        <f>MAX($F$709:F811)</f>
        <v>481510</v>
      </c>
      <c r="K811" s="140">
        <f t="shared" si="248"/>
        <v>0</v>
      </c>
      <c r="L811" s="70">
        <f t="shared" si="236"/>
        <v>458800</v>
      </c>
      <c r="M811" s="70">
        <f t="shared" si="237"/>
        <v>0</v>
      </c>
      <c r="N811" s="71">
        <f t="shared" si="238"/>
        <v>0</v>
      </c>
      <c r="O811" s="70">
        <f t="shared" si="239"/>
        <v>0</v>
      </c>
      <c r="P811" s="69">
        <f t="shared" si="240"/>
        <v>0</v>
      </c>
      <c r="Q811" s="50">
        <f t="shared" si="241"/>
        <v>0</v>
      </c>
      <c r="R811" s="50">
        <f t="shared" si="242"/>
        <v>0</v>
      </c>
      <c r="S811" s="112">
        <f t="shared" si="243"/>
        <v>-470</v>
      </c>
      <c r="T811" s="112">
        <f t="shared" si="244"/>
        <v>-470</v>
      </c>
      <c r="U811" s="113">
        <f t="shared" si="245"/>
        <v>-470</v>
      </c>
      <c r="V811" s="114">
        <f t="shared" si="246"/>
        <v>0</v>
      </c>
      <c r="Y811" s="33">
        <f>P!M811</f>
        <v>0</v>
      </c>
      <c r="Z811" s="33">
        <f t="shared" si="247"/>
        <v>0</v>
      </c>
    </row>
    <row r="812" spans="1:26" x14ac:dyDescent="0.35">
      <c r="A812" s="32">
        <f t="shared" si="231"/>
        <v>43902</v>
      </c>
      <c r="B812" s="20">
        <f t="shared" si="232"/>
        <v>2020</v>
      </c>
      <c r="C812" s="20">
        <f t="shared" si="233"/>
        <v>3</v>
      </c>
      <c r="D812" s="47">
        <f>+P!D812</f>
        <v>181540</v>
      </c>
      <c r="E812" s="47">
        <f>'C'!E812</f>
        <v>278040</v>
      </c>
      <c r="F812" s="47">
        <f t="shared" si="230"/>
        <v>459580</v>
      </c>
      <c r="G812" s="50">
        <f t="shared" si="234"/>
        <v>-630</v>
      </c>
      <c r="H812" s="50">
        <f t="shared" si="235"/>
        <v>0</v>
      </c>
      <c r="I812" s="131">
        <f>MAX($F$709:F812)</f>
        <v>481510</v>
      </c>
      <c r="K812" s="140">
        <f t="shared" si="248"/>
        <v>0</v>
      </c>
      <c r="L812" s="70">
        <f t="shared" si="236"/>
        <v>458800</v>
      </c>
      <c r="M812" s="70">
        <f t="shared" si="237"/>
        <v>0</v>
      </c>
      <c r="N812" s="71">
        <f t="shared" si="238"/>
        <v>0</v>
      </c>
      <c r="O812" s="70">
        <f t="shared" si="239"/>
        <v>0</v>
      </c>
      <c r="P812" s="69">
        <f t="shared" si="240"/>
        <v>0</v>
      </c>
      <c r="Q812" s="50">
        <f t="shared" si="241"/>
        <v>0</v>
      </c>
      <c r="R812" s="50">
        <f t="shared" si="242"/>
        <v>0</v>
      </c>
      <c r="S812" s="112">
        <f t="shared" si="243"/>
        <v>-630</v>
      </c>
      <c r="T812" s="112">
        <f t="shared" si="244"/>
        <v>-630</v>
      </c>
      <c r="U812" s="113">
        <f t="shared" si="245"/>
        <v>-630</v>
      </c>
      <c r="V812" s="114">
        <f t="shared" si="246"/>
        <v>0</v>
      </c>
      <c r="Y812" s="33">
        <f>P!M812</f>
        <v>0</v>
      </c>
      <c r="Z812" s="33">
        <f t="shared" si="247"/>
        <v>0</v>
      </c>
    </row>
    <row r="813" spans="1:26" x14ac:dyDescent="0.35">
      <c r="A813" s="32">
        <f t="shared" si="231"/>
        <v>43903</v>
      </c>
      <c r="B813" s="20">
        <f t="shared" si="232"/>
        <v>2020</v>
      </c>
      <c r="C813" s="20">
        <f t="shared" si="233"/>
        <v>3</v>
      </c>
      <c r="D813" s="47">
        <f>+P!D813</f>
        <v>181580</v>
      </c>
      <c r="E813" s="47">
        <f>'C'!E813</f>
        <v>277360</v>
      </c>
      <c r="F813" s="47">
        <f t="shared" si="230"/>
        <v>458940</v>
      </c>
      <c r="G813" s="50">
        <f t="shared" si="234"/>
        <v>-640</v>
      </c>
      <c r="H813" s="50">
        <f t="shared" si="235"/>
        <v>0</v>
      </c>
      <c r="I813" s="131">
        <f>MAX($F$709:F813)</f>
        <v>481510</v>
      </c>
      <c r="K813" s="140">
        <f t="shared" si="248"/>
        <v>0</v>
      </c>
      <c r="L813" s="70">
        <f t="shared" si="236"/>
        <v>458800</v>
      </c>
      <c r="M813" s="70">
        <f t="shared" si="237"/>
        <v>0</v>
      </c>
      <c r="N813" s="71">
        <f t="shared" si="238"/>
        <v>0</v>
      </c>
      <c r="O813" s="70">
        <f t="shared" si="239"/>
        <v>0</v>
      </c>
      <c r="P813" s="69">
        <f t="shared" si="240"/>
        <v>0</v>
      </c>
      <c r="Q813" s="50">
        <f t="shared" si="241"/>
        <v>0</v>
      </c>
      <c r="R813" s="50">
        <f t="shared" si="242"/>
        <v>0</v>
      </c>
      <c r="S813" s="112">
        <f t="shared" si="243"/>
        <v>-640</v>
      </c>
      <c r="T813" s="112">
        <f t="shared" si="244"/>
        <v>-640</v>
      </c>
      <c r="U813" s="113">
        <f t="shared" si="245"/>
        <v>-640</v>
      </c>
      <c r="V813" s="114">
        <f t="shared" si="246"/>
        <v>0</v>
      </c>
      <c r="Y813" s="33">
        <f>P!M813</f>
        <v>40</v>
      </c>
      <c r="Z813" s="33">
        <f t="shared" si="247"/>
        <v>0</v>
      </c>
    </row>
    <row r="814" spans="1:26" x14ac:dyDescent="0.35">
      <c r="A814" s="32">
        <f t="shared" si="231"/>
        <v>43904</v>
      </c>
      <c r="B814" s="20">
        <f t="shared" si="232"/>
        <v>2020</v>
      </c>
      <c r="C814" s="20">
        <f t="shared" si="233"/>
        <v>3</v>
      </c>
      <c r="D814" s="47">
        <f>+P!D814</f>
        <v>181810</v>
      </c>
      <c r="E814" s="47">
        <f>'C'!E814</f>
        <v>276990</v>
      </c>
      <c r="F814" s="47">
        <f t="shared" si="230"/>
        <v>458800</v>
      </c>
      <c r="G814" s="50">
        <f t="shared" si="234"/>
        <v>-140</v>
      </c>
      <c r="H814" s="50">
        <f t="shared" si="235"/>
        <v>0</v>
      </c>
      <c r="I814" s="131">
        <f>MAX($F$709:F814)</f>
        <v>481510</v>
      </c>
      <c r="K814" s="140">
        <f t="shared" si="248"/>
        <v>0</v>
      </c>
      <c r="L814" s="70">
        <f t="shared" si="236"/>
        <v>458800</v>
      </c>
      <c r="M814" s="70">
        <f t="shared" si="237"/>
        <v>0</v>
      </c>
      <c r="N814" s="71">
        <f t="shared" si="238"/>
        <v>0</v>
      </c>
      <c r="O814" s="70">
        <f t="shared" si="239"/>
        <v>0</v>
      </c>
      <c r="P814" s="69">
        <f t="shared" si="240"/>
        <v>0</v>
      </c>
      <c r="Q814" s="50">
        <f t="shared" si="241"/>
        <v>0</v>
      </c>
      <c r="R814" s="50">
        <f t="shared" si="242"/>
        <v>0</v>
      </c>
      <c r="S814" s="112">
        <f t="shared" si="243"/>
        <v>-140</v>
      </c>
      <c r="T814" s="112">
        <f t="shared" si="244"/>
        <v>-140</v>
      </c>
      <c r="U814" s="113">
        <f t="shared" si="245"/>
        <v>-140</v>
      </c>
      <c r="V814" s="114">
        <f t="shared" si="246"/>
        <v>0</v>
      </c>
      <c r="Y814" s="33">
        <f>P!M814</f>
        <v>230</v>
      </c>
      <c r="Z814" s="33">
        <f t="shared" si="247"/>
        <v>0</v>
      </c>
    </row>
    <row r="815" spans="1:26" x14ac:dyDescent="0.35">
      <c r="A815" s="32">
        <f t="shared" si="231"/>
        <v>43905</v>
      </c>
      <c r="B815" s="20">
        <f t="shared" si="232"/>
        <v>2020</v>
      </c>
      <c r="C815" s="20">
        <f t="shared" si="233"/>
        <v>3</v>
      </c>
      <c r="D815" s="47">
        <f>+P!D815</f>
        <v>183040</v>
      </c>
      <c r="E815" s="47">
        <f>'C'!E815</f>
        <v>276860</v>
      </c>
      <c r="F815" s="47">
        <f t="shared" si="230"/>
        <v>459900</v>
      </c>
      <c r="G815" s="50">
        <f t="shared" si="234"/>
        <v>1100</v>
      </c>
      <c r="H815" s="50">
        <f t="shared" si="235"/>
        <v>1100</v>
      </c>
      <c r="I815" s="131">
        <f>MAX($F$709:F815)</f>
        <v>481510</v>
      </c>
      <c r="K815" s="140">
        <f t="shared" si="248"/>
        <v>0</v>
      </c>
      <c r="L815" s="70">
        <f t="shared" si="236"/>
        <v>459900</v>
      </c>
      <c r="M815" s="70">
        <f t="shared" si="237"/>
        <v>1100</v>
      </c>
      <c r="N815" s="71">
        <f t="shared" si="238"/>
        <v>1100</v>
      </c>
      <c r="O815" s="70">
        <f t="shared" si="239"/>
        <v>1100</v>
      </c>
      <c r="P815" s="69">
        <f t="shared" si="240"/>
        <v>0</v>
      </c>
      <c r="Q815" s="50">
        <f t="shared" si="241"/>
        <v>0</v>
      </c>
      <c r="R815" s="50">
        <f t="shared" si="242"/>
        <v>0</v>
      </c>
      <c r="S815" s="112">
        <f t="shared" si="243"/>
        <v>0</v>
      </c>
      <c r="T815" s="112">
        <f t="shared" si="244"/>
        <v>0</v>
      </c>
      <c r="U815" s="113">
        <f t="shared" si="245"/>
        <v>0</v>
      </c>
      <c r="V815" s="114">
        <f t="shared" si="246"/>
        <v>0</v>
      </c>
      <c r="Y815" s="33">
        <f>P!M815</f>
        <v>1230</v>
      </c>
      <c r="Z815" s="33">
        <f t="shared" si="247"/>
        <v>0</v>
      </c>
    </row>
    <row r="816" spans="1:26" x14ac:dyDescent="0.35">
      <c r="A816" s="32">
        <f t="shared" si="231"/>
        <v>43906</v>
      </c>
      <c r="B816" s="20">
        <f t="shared" si="232"/>
        <v>2020</v>
      </c>
      <c r="C816" s="20">
        <f t="shared" si="233"/>
        <v>3</v>
      </c>
      <c r="D816" s="47">
        <f>+P!D816</f>
        <v>186010</v>
      </c>
      <c r="E816" s="47">
        <f>'C'!E816</f>
        <v>276930</v>
      </c>
      <c r="F816" s="47">
        <f t="shared" si="230"/>
        <v>462940</v>
      </c>
      <c r="G816" s="50">
        <f t="shared" si="234"/>
        <v>3040</v>
      </c>
      <c r="H816" s="50">
        <f t="shared" si="235"/>
        <v>3040</v>
      </c>
      <c r="I816" s="131">
        <f>MAX($F$709:F816)</f>
        <v>481510</v>
      </c>
      <c r="K816" s="140">
        <f t="shared" si="248"/>
        <v>0</v>
      </c>
      <c r="L816" s="70">
        <f t="shared" si="236"/>
        <v>460460</v>
      </c>
      <c r="M816" s="70">
        <f t="shared" si="237"/>
        <v>560</v>
      </c>
      <c r="N816" s="71">
        <f t="shared" si="238"/>
        <v>560</v>
      </c>
      <c r="O816" s="70">
        <f t="shared" si="239"/>
        <v>560</v>
      </c>
      <c r="P816" s="69">
        <f t="shared" si="240"/>
        <v>2480</v>
      </c>
      <c r="Q816" s="50">
        <f t="shared" si="241"/>
        <v>0</v>
      </c>
      <c r="R816" s="50">
        <f t="shared" si="242"/>
        <v>2480</v>
      </c>
      <c r="S816" s="112">
        <f t="shared" si="243"/>
        <v>0</v>
      </c>
      <c r="T816" s="112">
        <f t="shared" si="244"/>
        <v>0</v>
      </c>
      <c r="U816" s="113">
        <f t="shared" si="245"/>
        <v>0</v>
      </c>
      <c r="V816" s="114">
        <f t="shared" si="246"/>
        <v>0</v>
      </c>
      <c r="Y816" s="33">
        <f>P!M816</f>
        <v>2970</v>
      </c>
      <c r="Z816" s="33">
        <f t="shared" si="247"/>
        <v>0</v>
      </c>
    </row>
    <row r="817" spans="1:26" x14ac:dyDescent="0.35">
      <c r="A817" s="32">
        <f t="shared" si="231"/>
        <v>43907</v>
      </c>
      <c r="B817" s="20">
        <f t="shared" si="232"/>
        <v>2020</v>
      </c>
      <c r="C817" s="20">
        <f t="shared" si="233"/>
        <v>3</v>
      </c>
      <c r="D817" s="47">
        <f>+P!D817</f>
        <v>187310</v>
      </c>
      <c r="E817" s="47">
        <f>'C'!E817</f>
        <v>276310</v>
      </c>
      <c r="F817" s="47">
        <f t="shared" si="230"/>
        <v>463620</v>
      </c>
      <c r="G817" s="50">
        <f t="shared" si="234"/>
        <v>680</v>
      </c>
      <c r="H817" s="50">
        <f t="shared" si="235"/>
        <v>680</v>
      </c>
      <c r="I817" s="131">
        <f>MAX($F$709:F817)</f>
        <v>481510</v>
      </c>
      <c r="K817" s="140">
        <f t="shared" si="248"/>
        <v>0</v>
      </c>
      <c r="L817" s="70">
        <f t="shared" si="236"/>
        <v>460460</v>
      </c>
      <c r="M817" s="70">
        <f t="shared" si="237"/>
        <v>0</v>
      </c>
      <c r="N817" s="71">
        <f t="shared" si="238"/>
        <v>0</v>
      </c>
      <c r="O817" s="70">
        <f t="shared" si="239"/>
        <v>0</v>
      </c>
      <c r="P817" s="69">
        <f t="shared" si="240"/>
        <v>680</v>
      </c>
      <c r="Q817" s="50">
        <f t="shared" si="241"/>
        <v>0</v>
      </c>
      <c r="R817" s="50">
        <f t="shared" si="242"/>
        <v>3160</v>
      </c>
      <c r="S817" s="112">
        <f t="shared" si="243"/>
        <v>0</v>
      </c>
      <c r="T817" s="112">
        <f t="shared" si="244"/>
        <v>0</v>
      </c>
      <c r="U817" s="113">
        <f t="shared" si="245"/>
        <v>0</v>
      </c>
      <c r="V817" s="114">
        <f t="shared" si="246"/>
        <v>0</v>
      </c>
      <c r="Y817" s="33">
        <f>P!M817</f>
        <v>1300</v>
      </c>
      <c r="Z817" s="33">
        <f t="shared" si="247"/>
        <v>0</v>
      </c>
    </row>
    <row r="818" spans="1:26" x14ac:dyDescent="0.35">
      <c r="A818" s="32">
        <f t="shared" si="231"/>
        <v>43908</v>
      </c>
      <c r="B818" s="20">
        <f t="shared" si="232"/>
        <v>2020</v>
      </c>
      <c r="C818" s="20">
        <f t="shared" si="233"/>
        <v>3</v>
      </c>
      <c r="D818" s="47">
        <f>+P!D818</f>
        <v>187720</v>
      </c>
      <c r="E818" s="47">
        <f>'C'!E818</f>
        <v>275940</v>
      </c>
      <c r="F818" s="47">
        <f t="shared" si="230"/>
        <v>463660</v>
      </c>
      <c r="G818" s="50">
        <f t="shared" si="234"/>
        <v>40</v>
      </c>
      <c r="H818" s="50">
        <f t="shared" si="235"/>
        <v>40</v>
      </c>
      <c r="I818" s="131">
        <f>MAX($F$709:F818)</f>
        <v>481510</v>
      </c>
      <c r="K818" s="140">
        <f t="shared" si="248"/>
        <v>0</v>
      </c>
      <c r="L818" s="70">
        <f t="shared" si="236"/>
        <v>460460</v>
      </c>
      <c r="M818" s="70">
        <f t="shared" si="237"/>
        <v>0</v>
      </c>
      <c r="N818" s="71">
        <f t="shared" si="238"/>
        <v>0</v>
      </c>
      <c r="O818" s="70">
        <f t="shared" si="239"/>
        <v>0</v>
      </c>
      <c r="P818" s="69">
        <f t="shared" si="240"/>
        <v>40</v>
      </c>
      <c r="Q818" s="50">
        <f t="shared" si="241"/>
        <v>0</v>
      </c>
      <c r="R818" s="50">
        <f t="shared" si="242"/>
        <v>3200</v>
      </c>
      <c r="S818" s="112">
        <f t="shared" si="243"/>
        <v>0</v>
      </c>
      <c r="T818" s="112">
        <f t="shared" si="244"/>
        <v>0</v>
      </c>
      <c r="U818" s="113">
        <f t="shared" si="245"/>
        <v>0</v>
      </c>
      <c r="V818" s="114">
        <f t="shared" si="246"/>
        <v>0</v>
      </c>
      <c r="Y818" s="33">
        <f>P!M818</f>
        <v>410</v>
      </c>
      <c r="Z818" s="33">
        <f t="shared" si="247"/>
        <v>0</v>
      </c>
    </row>
    <row r="819" spans="1:26" x14ac:dyDescent="0.35">
      <c r="A819" s="32">
        <f t="shared" si="231"/>
        <v>43909</v>
      </c>
      <c r="B819" s="20">
        <f t="shared" si="232"/>
        <v>2020</v>
      </c>
      <c r="C819" s="20">
        <f t="shared" si="233"/>
        <v>3</v>
      </c>
      <c r="D819" s="47">
        <f>+P!D819</f>
        <v>187990</v>
      </c>
      <c r="E819" s="47">
        <f>'C'!E819</f>
        <v>275700</v>
      </c>
      <c r="F819" s="47">
        <f t="shared" si="230"/>
        <v>463690</v>
      </c>
      <c r="G819" s="50">
        <f t="shared" si="234"/>
        <v>30</v>
      </c>
      <c r="H819" s="50">
        <f t="shared" si="235"/>
        <v>30</v>
      </c>
      <c r="I819" s="131">
        <f>MAX($F$709:F819)</f>
        <v>481510</v>
      </c>
      <c r="K819" s="140">
        <f t="shared" si="248"/>
        <v>0</v>
      </c>
      <c r="L819" s="70">
        <f t="shared" si="236"/>
        <v>460460</v>
      </c>
      <c r="M819" s="70">
        <f t="shared" si="237"/>
        <v>0</v>
      </c>
      <c r="N819" s="71">
        <f t="shared" si="238"/>
        <v>0</v>
      </c>
      <c r="O819" s="70">
        <f t="shared" si="239"/>
        <v>0</v>
      </c>
      <c r="P819" s="69">
        <f t="shared" si="240"/>
        <v>30</v>
      </c>
      <c r="Q819" s="50">
        <f t="shared" si="241"/>
        <v>0</v>
      </c>
      <c r="R819" s="50">
        <f t="shared" si="242"/>
        <v>3230</v>
      </c>
      <c r="S819" s="112">
        <f t="shared" si="243"/>
        <v>0</v>
      </c>
      <c r="T819" s="112">
        <f t="shared" si="244"/>
        <v>0</v>
      </c>
      <c r="U819" s="113">
        <f t="shared" si="245"/>
        <v>0</v>
      </c>
      <c r="V819" s="114">
        <f t="shared" si="246"/>
        <v>0</v>
      </c>
      <c r="Y819" s="33">
        <f>P!M819</f>
        <v>270</v>
      </c>
      <c r="Z819" s="33">
        <f t="shared" si="247"/>
        <v>0</v>
      </c>
    </row>
    <row r="820" spans="1:26" x14ac:dyDescent="0.35">
      <c r="A820" s="32">
        <f t="shared" si="231"/>
        <v>43910</v>
      </c>
      <c r="B820" s="20">
        <f t="shared" si="232"/>
        <v>2020</v>
      </c>
      <c r="C820" s="20">
        <f t="shared" si="233"/>
        <v>3</v>
      </c>
      <c r="D820" s="47">
        <f>+P!D820</f>
        <v>187910</v>
      </c>
      <c r="E820" s="47">
        <f>'C'!E820</f>
        <v>275510</v>
      </c>
      <c r="F820" s="47">
        <f t="shared" si="230"/>
        <v>463420</v>
      </c>
      <c r="G820" s="50">
        <f t="shared" si="234"/>
        <v>-270</v>
      </c>
      <c r="H820" s="50">
        <f t="shared" si="235"/>
        <v>0</v>
      </c>
      <c r="I820" s="131">
        <f>MAX($F$709:F820)</f>
        <v>481510</v>
      </c>
      <c r="K820" s="140">
        <f t="shared" si="248"/>
        <v>0</v>
      </c>
      <c r="L820" s="70">
        <f t="shared" si="236"/>
        <v>460460</v>
      </c>
      <c r="M820" s="70">
        <f t="shared" si="237"/>
        <v>0</v>
      </c>
      <c r="N820" s="71">
        <f t="shared" si="238"/>
        <v>0</v>
      </c>
      <c r="O820" s="70">
        <f t="shared" si="239"/>
        <v>0</v>
      </c>
      <c r="P820" s="69">
        <f t="shared" si="240"/>
        <v>0</v>
      </c>
      <c r="Q820" s="50">
        <f t="shared" si="241"/>
        <v>0</v>
      </c>
      <c r="R820" s="50">
        <f t="shared" si="242"/>
        <v>3230</v>
      </c>
      <c r="S820" s="112">
        <f t="shared" si="243"/>
        <v>-270</v>
      </c>
      <c r="T820" s="112">
        <f t="shared" si="244"/>
        <v>0</v>
      </c>
      <c r="U820" s="113">
        <f t="shared" si="245"/>
        <v>0</v>
      </c>
      <c r="V820" s="114">
        <f t="shared" si="246"/>
        <v>-270</v>
      </c>
      <c r="Y820" s="33">
        <f>P!M820</f>
        <v>0</v>
      </c>
      <c r="Z820" s="33">
        <f t="shared" si="247"/>
        <v>0</v>
      </c>
    </row>
    <row r="821" spans="1:26" x14ac:dyDescent="0.35">
      <c r="A821" s="32">
        <f t="shared" si="231"/>
        <v>43911</v>
      </c>
      <c r="B821" s="20">
        <f t="shared" si="232"/>
        <v>2020</v>
      </c>
      <c r="C821" s="20">
        <f t="shared" si="233"/>
        <v>3</v>
      </c>
      <c r="D821" s="47">
        <f>+P!D821</f>
        <v>187760</v>
      </c>
      <c r="E821" s="47">
        <f>'C'!E821</f>
        <v>275390</v>
      </c>
      <c r="F821" s="47">
        <f t="shared" si="230"/>
        <v>463150</v>
      </c>
      <c r="G821" s="50">
        <f t="shared" si="234"/>
        <v>-270</v>
      </c>
      <c r="H821" s="50">
        <f t="shared" si="235"/>
        <v>0</v>
      </c>
      <c r="I821" s="131">
        <f>MAX($F$709:F821)</f>
        <v>481510</v>
      </c>
      <c r="K821" s="140">
        <f t="shared" si="248"/>
        <v>0</v>
      </c>
      <c r="L821" s="70">
        <f t="shared" si="236"/>
        <v>460460</v>
      </c>
      <c r="M821" s="70">
        <f t="shared" si="237"/>
        <v>0</v>
      </c>
      <c r="N821" s="71">
        <f t="shared" si="238"/>
        <v>0</v>
      </c>
      <c r="O821" s="70">
        <f t="shared" si="239"/>
        <v>0</v>
      </c>
      <c r="P821" s="69">
        <f t="shared" si="240"/>
        <v>0</v>
      </c>
      <c r="Q821" s="50">
        <f t="shared" si="241"/>
        <v>0</v>
      </c>
      <c r="R821" s="50">
        <f t="shared" si="242"/>
        <v>2960</v>
      </c>
      <c r="S821" s="112">
        <f t="shared" si="243"/>
        <v>-270</v>
      </c>
      <c r="T821" s="112">
        <f t="shared" si="244"/>
        <v>0</v>
      </c>
      <c r="U821" s="113">
        <f t="shared" si="245"/>
        <v>0</v>
      </c>
      <c r="V821" s="114">
        <f t="shared" si="246"/>
        <v>-270</v>
      </c>
      <c r="Y821" s="33">
        <f>P!M821</f>
        <v>0</v>
      </c>
      <c r="Z821" s="33">
        <f t="shared" si="247"/>
        <v>0</v>
      </c>
    </row>
    <row r="822" spans="1:26" x14ac:dyDescent="0.35">
      <c r="A822" s="32">
        <f t="shared" si="231"/>
        <v>43912</v>
      </c>
      <c r="B822" s="20">
        <f t="shared" si="232"/>
        <v>2020</v>
      </c>
      <c r="C822" s="20">
        <f t="shared" si="233"/>
        <v>3</v>
      </c>
      <c r="D822" s="47">
        <f>+P!D822</f>
        <v>187610</v>
      </c>
      <c r="E822" s="47">
        <f>'C'!E822</f>
        <v>275270</v>
      </c>
      <c r="F822" s="47">
        <f t="shared" si="230"/>
        <v>462880</v>
      </c>
      <c r="G822" s="50">
        <f t="shared" si="234"/>
        <v>-270</v>
      </c>
      <c r="H822" s="50">
        <f t="shared" si="235"/>
        <v>0</v>
      </c>
      <c r="I822" s="131">
        <f>MAX($F$709:F822)</f>
        <v>481510</v>
      </c>
      <c r="K822" s="140">
        <f t="shared" si="248"/>
        <v>0</v>
      </c>
      <c r="L822" s="70">
        <f t="shared" si="236"/>
        <v>460460</v>
      </c>
      <c r="M822" s="70">
        <f t="shared" si="237"/>
        <v>0</v>
      </c>
      <c r="N822" s="71">
        <f t="shared" si="238"/>
        <v>0</v>
      </c>
      <c r="O822" s="70">
        <f t="shared" si="239"/>
        <v>0</v>
      </c>
      <c r="P822" s="69">
        <f t="shared" si="240"/>
        <v>0</v>
      </c>
      <c r="Q822" s="50">
        <f t="shared" si="241"/>
        <v>0</v>
      </c>
      <c r="R822" s="50">
        <f t="shared" si="242"/>
        <v>2690</v>
      </c>
      <c r="S822" s="112">
        <f t="shared" si="243"/>
        <v>-270</v>
      </c>
      <c r="T822" s="112">
        <f t="shared" si="244"/>
        <v>0</v>
      </c>
      <c r="U822" s="113">
        <f t="shared" si="245"/>
        <v>0</v>
      </c>
      <c r="V822" s="114">
        <f t="shared" si="246"/>
        <v>-270</v>
      </c>
      <c r="Y822" s="33">
        <f>P!M822</f>
        <v>0</v>
      </c>
      <c r="Z822" s="33">
        <f t="shared" si="247"/>
        <v>0</v>
      </c>
    </row>
    <row r="823" spans="1:26" x14ac:dyDescent="0.35">
      <c r="A823" s="32">
        <f t="shared" si="231"/>
        <v>43913</v>
      </c>
      <c r="B823" s="20">
        <f t="shared" si="232"/>
        <v>2020</v>
      </c>
      <c r="C823" s="20">
        <f t="shared" si="233"/>
        <v>3</v>
      </c>
      <c r="D823" s="47">
        <f>+P!D823</f>
        <v>187550</v>
      </c>
      <c r="E823" s="47">
        <f>'C'!E823</f>
        <v>275020</v>
      </c>
      <c r="F823" s="47">
        <f t="shared" si="230"/>
        <v>462570</v>
      </c>
      <c r="G823" s="50">
        <f t="shared" si="234"/>
        <v>-310</v>
      </c>
      <c r="H823" s="50">
        <f t="shared" si="235"/>
        <v>0</v>
      </c>
      <c r="I823" s="131">
        <f>MAX($F$709:F823)</f>
        <v>481510</v>
      </c>
      <c r="K823" s="140">
        <f t="shared" si="248"/>
        <v>0</v>
      </c>
      <c r="L823" s="70">
        <f t="shared" si="236"/>
        <v>460460</v>
      </c>
      <c r="M823" s="70">
        <f t="shared" si="237"/>
        <v>0</v>
      </c>
      <c r="N823" s="71">
        <f t="shared" si="238"/>
        <v>0</v>
      </c>
      <c r="O823" s="70">
        <f t="shared" si="239"/>
        <v>0</v>
      </c>
      <c r="P823" s="69">
        <f t="shared" si="240"/>
        <v>0</v>
      </c>
      <c r="Q823" s="50">
        <f t="shared" si="241"/>
        <v>0</v>
      </c>
      <c r="R823" s="50">
        <f t="shared" si="242"/>
        <v>2420</v>
      </c>
      <c r="S823" s="112">
        <f t="shared" si="243"/>
        <v>-310</v>
      </c>
      <c r="T823" s="112">
        <f t="shared" si="244"/>
        <v>0</v>
      </c>
      <c r="U823" s="113">
        <f t="shared" si="245"/>
        <v>0</v>
      </c>
      <c r="V823" s="114">
        <f t="shared" si="246"/>
        <v>-310</v>
      </c>
      <c r="Y823" s="33">
        <f>P!M823</f>
        <v>0</v>
      </c>
      <c r="Z823" s="33">
        <f t="shared" si="247"/>
        <v>0</v>
      </c>
    </row>
    <row r="824" spans="1:26" x14ac:dyDescent="0.35">
      <c r="A824" s="32">
        <f t="shared" si="231"/>
        <v>43914</v>
      </c>
      <c r="B824" s="20">
        <f t="shared" si="232"/>
        <v>2020</v>
      </c>
      <c r="C824" s="20">
        <f t="shared" si="233"/>
        <v>3</v>
      </c>
      <c r="D824" s="47">
        <f>+P!D824</f>
        <v>187520</v>
      </c>
      <c r="E824" s="47">
        <f>'C'!E824</f>
        <v>275630</v>
      </c>
      <c r="F824" s="47">
        <f t="shared" si="230"/>
        <v>463150</v>
      </c>
      <c r="G824" s="50">
        <f t="shared" si="234"/>
        <v>580</v>
      </c>
      <c r="H824" s="50">
        <f t="shared" si="235"/>
        <v>580</v>
      </c>
      <c r="I824" s="131">
        <f>MAX($F$709:F824)</f>
        <v>481510</v>
      </c>
      <c r="K824" s="140">
        <f t="shared" si="248"/>
        <v>0</v>
      </c>
      <c r="L824" s="70">
        <f t="shared" si="236"/>
        <v>460460</v>
      </c>
      <c r="M824" s="70">
        <f t="shared" si="237"/>
        <v>0</v>
      </c>
      <c r="N824" s="71">
        <f t="shared" si="238"/>
        <v>0</v>
      </c>
      <c r="O824" s="70">
        <f t="shared" si="239"/>
        <v>0</v>
      </c>
      <c r="P824" s="69">
        <f t="shared" si="240"/>
        <v>580</v>
      </c>
      <c r="Q824" s="50">
        <f t="shared" si="241"/>
        <v>0</v>
      </c>
      <c r="R824" s="50">
        <f t="shared" si="242"/>
        <v>2690</v>
      </c>
      <c r="S824" s="112">
        <f t="shared" si="243"/>
        <v>0</v>
      </c>
      <c r="T824" s="112">
        <f t="shared" si="244"/>
        <v>0</v>
      </c>
      <c r="U824" s="113">
        <f t="shared" si="245"/>
        <v>0</v>
      </c>
      <c r="V824" s="114">
        <f t="shared" si="246"/>
        <v>0</v>
      </c>
      <c r="Y824" s="33">
        <f>P!M824</f>
        <v>0</v>
      </c>
      <c r="Z824" s="33">
        <f t="shared" si="247"/>
        <v>0</v>
      </c>
    </row>
    <row r="825" spans="1:26" x14ac:dyDescent="0.35">
      <c r="A825" s="32">
        <f t="shared" si="231"/>
        <v>43915</v>
      </c>
      <c r="B825" s="20">
        <f t="shared" si="232"/>
        <v>2020</v>
      </c>
      <c r="C825" s="20">
        <f t="shared" si="233"/>
        <v>3</v>
      </c>
      <c r="D825" s="47">
        <f>+P!D825</f>
        <v>187700</v>
      </c>
      <c r="E825" s="47">
        <f>'C'!E825</f>
        <v>275390</v>
      </c>
      <c r="F825" s="47">
        <f t="shared" si="230"/>
        <v>463090</v>
      </c>
      <c r="G825" s="50">
        <f t="shared" si="234"/>
        <v>-60</v>
      </c>
      <c r="H825" s="50">
        <f t="shared" si="235"/>
        <v>0</v>
      </c>
      <c r="I825" s="131">
        <f>MAX($F$709:F825)</f>
        <v>481510</v>
      </c>
      <c r="K825" s="140">
        <f t="shared" si="248"/>
        <v>0</v>
      </c>
      <c r="L825" s="70">
        <f t="shared" si="236"/>
        <v>460460</v>
      </c>
      <c r="M825" s="70">
        <f t="shared" si="237"/>
        <v>0</v>
      </c>
      <c r="N825" s="71">
        <f t="shared" si="238"/>
        <v>0</v>
      </c>
      <c r="O825" s="70">
        <f t="shared" si="239"/>
        <v>0</v>
      </c>
      <c r="P825" s="69">
        <f t="shared" si="240"/>
        <v>0</v>
      </c>
      <c r="Q825" s="50">
        <f t="shared" si="241"/>
        <v>0</v>
      </c>
      <c r="R825" s="50">
        <f t="shared" si="242"/>
        <v>2690</v>
      </c>
      <c r="S825" s="112">
        <f t="shared" si="243"/>
        <v>-60</v>
      </c>
      <c r="T825" s="112">
        <f t="shared" si="244"/>
        <v>0</v>
      </c>
      <c r="U825" s="113">
        <f t="shared" si="245"/>
        <v>0</v>
      </c>
      <c r="V825" s="114">
        <f t="shared" si="246"/>
        <v>-60</v>
      </c>
      <c r="Y825" s="33">
        <f>P!M825</f>
        <v>0</v>
      </c>
      <c r="Z825" s="33">
        <f t="shared" si="247"/>
        <v>0</v>
      </c>
    </row>
    <row r="826" spans="1:26" x14ac:dyDescent="0.35">
      <c r="A826" s="32">
        <f t="shared" si="231"/>
        <v>43916</v>
      </c>
      <c r="B826" s="20">
        <f t="shared" si="232"/>
        <v>2020</v>
      </c>
      <c r="C826" s="20">
        <f t="shared" si="233"/>
        <v>3</v>
      </c>
      <c r="D826" s="47">
        <f>+P!D826</f>
        <v>187860</v>
      </c>
      <c r="E826" s="47">
        <f>'C'!E826</f>
        <v>275140</v>
      </c>
      <c r="F826" s="47">
        <f t="shared" si="230"/>
        <v>463000</v>
      </c>
      <c r="G826" s="50">
        <f t="shared" si="234"/>
        <v>-90</v>
      </c>
      <c r="H826" s="50">
        <f t="shared" si="235"/>
        <v>0</v>
      </c>
      <c r="I826" s="131">
        <f>MAX($F$709:F826)</f>
        <v>481510</v>
      </c>
      <c r="K826" s="140">
        <f t="shared" si="248"/>
        <v>0</v>
      </c>
      <c r="L826" s="70">
        <f t="shared" si="236"/>
        <v>460460</v>
      </c>
      <c r="M826" s="70">
        <f t="shared" si="237"/>
        <v>0</v>
      </c>
      <c r="N826" s="71">
        <f t="shared" si="238"/>
        <v>0</v>
      </c>
      <c r="O826" s="70">
        <f t="shared" si="239"/>
        <v>0</v>
      </c>
      <c r="P826" s="69">
        <f t="shared" si="240"/>
        <v>0</v>
      </c>
      <c r="Q826" s="50">
        <f t="shared" si="241"/>
        <v>0</v>
      </c>
      <c r="R826" s="50">
        <f t="shared" si="242"/>
        <v>2630</v>
      </c>
      <c r="S826" s="112">
        <f t="shared" si="243"/>
        <v>-90</v>
      </c>
      <c r="T826" s="112">
        <f t="shared" si="244"/>
        <v>0</v>
      </c>
      <c r="U826" s="113">
        <f t="shared" si="245"/>
        <v>0</v>
      </c>
      <c r="V826" s="114">
        <f t="shared" si="246"/>
        <v>-90</v>
      </c>
      <c r="Y826" s="33">
        <f>P!M826</f>
        <v>0</v>
      </c>
      <c r="Z826" s="33">
        <f t="shared" si="247"/>
        <v>0</v>
      </c>
    </row>
    <row r="827" spans="1:26" x14ac:dyDescent="0.35">
      <c r="A827" s="32">
        <f t="shared" si="231"/>
        <v>43917</v>
      </c>
      <c r="B827" s="20">
        <f t="shared" si="232"/>
        <v>2020</v>
      </c>
      <c r="C827" s="20">
        <f t="shared" si="233"/>
        <v>3</v>
      </c>
      <c r="D827" s="47">
        <f>+P!D827</f>
        <v>187820</v>
      </c>
      <c r="E827" s="47">
        <f>'C'!E827</f>
        <v>275020</v>
      </c>
      <c r="F827" s="47">
        <f t="shared" si="230"/>
        <v>462840</v>
      </c>
      <c r="G827" s="50">
        <f t="shared" si="234"/>
        <v>-160</v>
      </c>
      <c r="H827" s="50">
        <f t="shared" si="235"/>
        <v>0</v>
      </c>
      <c r="I827" s="131">
        <f>MAX($F$709:F827)</f>
        <v>481510</v>
      </c>
      <c r="K827" s="140">
        <f t="shared" si="248"/>
        <v>0</v>
      </c>
      <c r="L827" s="70">
        <f t="shared" si="236"/>
        <v>460460</v>
      </c>
      <c r="M827" s="70">
        <f t="shared" si="237"/>
        <v>0</v>
      </c>
      <c r="N827" s="71">
        <f t="shared" si="238"/>
        <v>0</v>
      </c>
      <c r="O827" s="70">
        <f t="shared" si="239"/>
        <v>0</v>
      </c>
      <c r="P827" s="69">
        <f t="shared" si="240"/>
        <v>0</v>
      </c>
      <c r="Q827" s="50">
        <f t="shared" si="241"/>
        <v>0</v>
      </c>
      <c r="R827" s="50">
        <f t="shared" si="242"/>
        <v>2540</v>
      </c>
      <c r="S827" s="112">
        <f t="shared" si="243"/>
        <v>-160</v>
      </c>
      <c r="T827" s="112">
        <f t="shared" si="244"/>
        <v>0</v>
      </c>
      <c r="U827" s="113">
        <f t="shared" si="245"/>
        <v>0</v>
      </c>
      <c r="V827" s="114">
        <f t="shared" si="246"/>
        <v>-160</v>
      </c>
      <c r="Y827" s="33">
        <f>P!M827</f>
        <v>0</v>
      </c>
      <c r="Z827" s="33">
        <f t="shared" si="247"/>
        <v>0</v>
      </c>
    </row>
    <row r="828" spans="1:26" x14ac:dyDescent="0.35">
      <c r="A828" s="32">
        <f t="shared" si="231"/>
        <v>43918</v>
      </c>
      <c r="B828" s="20">
        <f t="shared" si="232"/>
        <v>2020</v>
      </c>
      <c r="C828" s="20">
        <f t="shared" si="233"/>
        <v>3</v>
      </c>
      <c r="D828" s="47">
        <f>+P!D828</f>
        <v>187700</v>
      </c>
      <c r="E828" s="47">
        <f>'C'!E828</f>
        <v>274840</v>
      </c>
      <c r="F828" s="47">
        <f t="shared" si="230"/>
        <v>462540</v>
      </c>
      <c r="G828" s="50">
        <f t="shared" si="234"/>
        <v>-300</v>
      </c>
      <c r="H828" s="50">
        <f t="shared" si="235"/>
        <v>0</v>
      </c>
      <c r="I828" s="131">
        <f>MAX($F$709:F828)</f>
        <v>481510</v>
      </c>
      <c r="K828" s="140">
        <f t="shared" si="248"/>
        <v>0</v>
      </c>
      <c r="L828" s="70">
        <f t="shared" si="236"/>
        <v>460460</v>
      </c>
      <c r="M828" s="70">
        <f t="shared" si="237"/>
        <v>0</v>
      </c>
      <c r="N828" s="71">
        <f t="shared" si="238"/>
        <v>0</v>
      </c>
      <c r="O828" s="70">
        <f t="shared" si="239"/>
        <v>0</v>
      </c>
      <c r="P828" s="69">
        <f t="shared" si="240"/>
        <v>0</v>
      </c>
      <c r="Q828" s="50">
        <f t="shared" si="241"/>
        <v>0</v>
      </c>
      <c r="R828" s="50">
        <f t="shared" si="242"/>
        <v>2380</v>
      </c>
      <c r="S828" s="112">
        <f t="shared" si="243"/>
        <v>-300</v>
      </c>
      <c r="T828" s="112">
        <f t="shared" si="244"/>
        <v>0</v>
      </c>
      <c r="U828" s="113">
        <f t="shared" si="245"/>
        <v>0</v>
      </c>
      <c r="V828" s="114">
        <f t="shared" si="246"/>
        <v>-300</v>
      </c>
      <c r="Y828" s="33">
        <f>P!M828</f>
        <v>0</v>
      </c>
      <c r="Z828" s="33">
        <f t="shared" si="247"/>
        <v>0</v>
      </c>
    </row>
    <row r="829" spans="1:26" x14ac:dyDescent="0.35">
      <c r="A829" s="32">
        <f t="shared" si="231"/>
        <v>43919</v>
      </c>
      <c r="B829" s="20">
        <f t="shared" si="232"/>
        <v>2020</v>
      </c>
      <c r="C829" s="20">
        <f t="shared" si="233"/>
        <v>3</v>
      </c>
      <c r="D829" s="47">
        <f>+P!D829</f>
        <v>187520</v>
      </c>
      <c r="E829" s="47">
        <f>'C'!E829</f>
        <v>274650</v>
      </c>
      <c r="F829" s="47">
        <f t="shared" si="230"/>
        <v>462170</v>
      </c>
      <c r="G829" s="50">
        <f t="shared" si="234"/>
        <v>-370</v>
      </c>
      <c r="H829" s="50">
        <f t="shared" si="235"/>
        <v>0</v>
      </c>
      <c r="I829" s="131">
        <f>MAX($F$709:F829)</f>
        <v>481510</v>
      </c>
      <c r="K829" s="140">
        <f t="shared" si="248"/>
        <v>0</v>
      </c>
      <c r="L829" s="70">
        <f t="shared" si="236"/>
        <v>460460</v>
      </c>
      <c r="M829" s="70">
        <f t="shared" si="237"/>
        <v>0</v>
      </c>
      <c r="N829" s="71">
        <f t="shared" si="238"/>
        <v>0</v>
      </c>
      <c r="O829" s="70">
        <f t="shared" si="239"/>
        <v>0</v>
      </c>
      <c r="P829" s="69">
        <f t="shared" si="240"/>
        <v>0</v>
      </c>
      <c r="Q829" s="50">
        <f t="shared" si="241"/>
        <v>0</v>
      </c>
      <c r="R829" s="50">
        <f t="shared" si="242"/>
        <v>2080</v>
      </c>
      <c r="S829" s="112">
        <f t="shared" si="243"/>
        <v>-370</v>
      </c>
      <c r="T829" s="112">
        <f t="shared" si="244"/>
        <v>0</v>
      </c>
      <c r="U829" s="113">
        <f t="shared" si="245"/>
        <v>0</v>
      </c>
      <c r="V829" s="114">
        <f t="shared" si="246"/>
        <v>-370</v>
      </c>
      <c r="Y829" s="33">
        <f>P!M829</f>
        <v>0</v>
      </c>
      <c r="Z829" s="33">
        <f t="shared" si="247"/>
        <v>0</v>
      </c>
    </row>
    <row r="830" spans="1:26" x14ac:dyDescent="0.35">
      <c r="A830" s="32">
        <f t="shared" si="231"/>
        <v>43920</v>
      </c>
      <c r="B830" s="20">
        <f t="shared" si="232"/>
        <v>2020</v>
      </c>
      <c r="C830" s="20">
        <f t="shared" si="233"/>
        <v>3</v>
      </c>
      <c r="D830" s="47">
        <f>+P!D830</f>
        <v>187460</v>
      </c>
      <c r="E830" s="47">
        <f>'C'!E830</f>
        <v>274410</v>
      </c>
      <c r="F830" s="47">
        <f t="shared" si="230"/>
        <v>461870</v>
      </c>
      <c r="G830" s="50">
        <f t="shared" si="234"/>
        <v>-300</v>
      </c>
      <c r="H830" s="50">
        <f t="shared" si="235"/>
        <v>0</v>
      </c>
      <c r="I830" s="131">
        <f>MAX($F$709:F830)</f>
        <v>481510</v>
      </c>
      <c r="K830" s="140">
        <f t="shared" si="248"/>
        <v>0</v>
      </c>
      <c r="L830" s="70">
        <f t="shared" si="236"/>
        <v>460460</v>
      </c>
      <c r="M830" s="70">
        <f t="shared" si="237"/>
        <v>0</v>
      </c>
      <c r="N830" s="71">
        <f t="shared" si="238"/>
        <v>0</v>
      </c>
      <c r="O830" s="70">
        <f t="shared" si="239"/>
        <v>0</v>
      </c>
      <c r="P830" s="69">
        <f t="shared" si="240"/>
        <v>0</v>
      </c>
      <c r="Q830" s="50">
        <f t="shared" si="241"/>
        <v>0</v>
      </c>
      <c r="R830" s="50">
        <f t="shared" si="242"/>
        <v>1710</v>
      </c>
      <c r="S830" s="112">
        <f t="shared" si="243"/>
        <v>-300</v>
      </c>
      <c r="T830" s="112">
        <f t="shared" si="244"/>
        <v>0</v>
      </c>
      <c r="U830" s="113">
        <f t="shared" si="245"/>
        <v>0</v>
      </c>
      <c r="V830" s="114">
        <f t="shared" si="246"/>
        <v>-300</v>
      </c>
      <c r="Y830" s="33">
        <f>P!M830</f>
        <v>0</v>
      </c>
      <c r="Z830" s="33">
        <f t="shared" si="247"/>
        <v>0</v>
      </c>
    </row>
    <row r="831" spans="1:26" x14ac:dyDescent="0.35">
      <c r="A831" s="32">
        <f t="shared" si="231"/>
        <v>43921</v>
      </c>
      <c r="B831" s="20">
        <f t="shared" si="232"/>
        <v>2020</v>
      </c>
      <c r="C831" s="20">
        <f t="shared" si="233"/>
        <v>3</v>
      </c>
      <c r="D831" s="47">
        <f>+P!D831</f>
        <v>187270</v>
      </c>
      <c r="E831" s="47">
        <f>'C'!E831</f>
        <v>274220</v>
      </c>
      <c r="F831" s="47">
        <f t="shared" si="230"/>
        <v>461490</v>
      </c>
      <c r="G831" s="50">
        <f t="shared" si="234"/>
        <v>-380</v>
      </c>
      <c r="H831" s="50">
        <f t="shared" si="235"/>
        <v>0</v>
      </c>
      <c r="I831" s="131">
        <f>MAX($F$709:F831)</f>
        <v>481510</v>
      </c>
      <c r="K831" s="140">
        <f t="shared" si="248"/>
        <v>0</v>
      </c>
      <c r="L831" s="70">
        <f t="shared" si="236"/>
        <v>460460</v>
      </c>
      <c r="M831" s="70">
        <f t="shared" si="237"/>
        <v>0</v>
      </c>
      <c r="N831" s="71">
        <f t="shared" si="238"/>
        <v>0</v>
      </c>
      <c r="O831" s="70">
        <f t="shared" si="239"/>
        <v>0</v>
      </c>
      <c r="P831" s="69">
        <f t="shared" si="240"/>
        <v>0</v>
      </c>
      <c r="Q831" s="50">
        <f t="shared" si="241"/>
        <v>0</v>
      </c>
      <c r="R831" s="50">
        <f t="shared" si="242"/>
        <v>1410</v>
      </c>
      <c r="S831" s="112">
        <f t="shared" si="243"/>
        <v>-380</v>
      </c>
      <c r="T831" s="112">
        <f t="shared" si="244"/>
        <v>0</v>
      </c>
      <c r="U831" s="113">
        <f t="shared" si="245"/>
        <v>0</v>
      </c>
      <c r="V831" s="114">
        <f t="shared" si="246"/>
        <v>-380</v>
      </c>
      <c r="Y831" s="33">
        <f>P!M831</f>
        <v>0</v>
      </c>
      <c r="Z831" s="33">
        <f t="shared" si="247"/>
        <v>0</v>
      </c>
    </row>
    <row r="832" spans="1:26" x14ac:dyDescent="0.35">
      <c r="A832" s="32">
        <f t="shared" si="231"/>
        <v>43922</v>
      </c>
      <c r="B832" s="20">
        <f t="shared" si="232"/>
        <v>2020</v>
      </c>
      <c r="C832" s="20">
        <f t="shared" si="233"/>
        <v>4</v>
      </c>
      <c r="D832" s="47">
        <f>+P!D832</f>
        <v>187060</v>
      </c>
      <c r="E832" s="47">
        <f>'C'!E832</f>
        <v>273980</v>
      </c>
      <c r="F832" s="47">
        <f t="shared" si="230"/>
        <v>461040</v>
      </c>
      <c r="G832" s="50">
        <f t="shared" si="234"/>
        <v>-450</v>
      </c>
      <c r="H832" s="50">
        <f t="shared" si="235"/>
        <v>0</v>
      </c>
      <c r="I832" s="131">
        <f>MAX($F$709:F832)</f>
        <v>481510</v>
      </c>
      <c r="K832" s="140">
        <f t="shared" si="248"/>
        <v>0</v>
      </c>
      <c r="L832" s="70">
        <f t="shared" si="236"/>
        <v>460460</v>
      </c>
      <c r="M832" s="70">
        <f t="shared" si="237"/>
        <v>0</v>
      </c>
      <c r="N832" s="71">
        <f t="shared" si="238"/>
        <v>0</v>
      </c>
      <c r="O832" s="70">
        <f t="shared" si="239"/>
        <v>0</v>
      </c>
      <c r="P832" s="69">
        <f t="shared" si="240"/>
        <v>0</v>
      </c>
      <c r="Q832" s="50">
        <f t="shared" si="241"/>
        <v>0</v>
      </c>
      <c r="R832" s="50">
        <f t="shared" si="242"/>
        <v>1030</v>
      </c>
      <c r="S832" s="112">
        <f t="shared" si="243"/>
        <v>-450</v>
      </c>
      <c r="T832" s="112">
        <f t="shared" si="244"/>
        <v>0</v>
      </c>
      <c r="U832" s="113">
        <f t="shared" si="245"/>
        <v>0</v>
      </c>
      <c r="V832" s="114">
        <f t="shared" si="246"/>
        <v>-450</v>
      </c>
      <c r="Y832" s="33">
        <f>P!M832</f>
        <v>0</v>
      </c>
      <c r="Z832" s="33">
        <f t="shared" si="247"/>
        <v>0</v>
      </c>
    </row>
    <row r="833" spans="1:26" x14ac:dyDescent="0.35">
      <c r="A833" s="32">
        <f t="shared" si="231"/>
        <v>43923</v>
      </c>
      <c r="B833" s="20">
        <f t="shared" si="232"/>
        <v>2020</v>
      </c>
      <c r="C833" s="20">
        <f t="shared" si="233"/>
        <v>4</v>
      </c>
      <c r="D833" s="47">
        <f>+P!D833</f>
        <v>187000</v>
      </c>
      <c r="E833" s="47">
        <f>'C'!E833</f>
        <v>273800</v>
      </c>
      <c r="F833" s="47">
        <f t="shared" si="230"/>
        <v>460800</v>
      </c>
      <c r="G833" s="50">
        <f t="shared" si="234"/>
        <v>-240</v>
      </c>
      <c r="H833" s="50">
        <f t="shared" si="235"/>
        <v>0</v>
      </c>
      <c r="I833" s="131">
        <f>MAX($F$709:F833)</f>
        <v>481510</v>
      </c>
      <c r="K833" s="140">
        <f t="shared" si="248"/>
        <v>0</v>
      </c>
      <c r="L833" s="70">
        <f t="shared" si="236"/>
        <v>460460</v>
      </c>
      <c r="M833" s="70">
        <f t="shared" si="237"/>
        <v>0</v>
      </c>
      <c r="N833" s="71">
        <f t="shared" si="238"/>
        <v>0</v>
      </c>
      <c r="O833" s="70">
        <f t="shared" si="239"/>
        <v>0</v>
      </c>
      <c r="P833" s="69">
        <f t="shared" si="240"/>
        <v>0</v>
      </c>
      <c r="Q833" s="50">
        <f t="shared" si="241"/>
        <v>0</v>
      </c>
      <c r="R833" s="50">
        <f t="shared" si="242"/>
        <v>580</v>
      </c>
      <c r="S833" s="112">
        <f t="shared" si="243"/>
        <v>-240</v>
      </c>
      <c r="T833" s="112">
        <f t="shared" si="244"/>
        <v>0</v>
      </c>
      <c r="U833" s="113">
        <f t="shared" si="245"/>
        <v>0</v>
      </c>
      <c r="V833" s="114">
        <f t="shared" si="246"/>
        <v>-240</v>
      </c>
      <c r="Y833" s="33">
        <f>P!M833</f>
        <v>0</v>
      </c>
      <c r="Z833" s="33">
        <f t="shared" si="247"/>
        <v>0</v>
      </c>
    </row>
    <row r="834" spans="1:26" x14ac:dyDescent="0.35">
      <c r="A834" s="32">
        <f t="shared" si="231"/>
        <v>43924</v>
      </c>
      <c r="B834" s="20">
        <f t="shared" si="232"/>
        <v>2020</v>
      </c>
      <c r="C834" s="20">
        <f t="shared" si="233"/>
        <v>4</v>
      </c>
      <c r="D834" s="47">
        <f>+P!D834</f>
        <v>186960</v>
      </c>
      <c r="E834" s="47">
        <f>'C'!E834</f>
        <v>273610</v>
      </c>
      <c r="F834" s="47">
        <f t="shared" si="230"/>
        <v>460570</v>
      </c>
      <c r="G834" s="50">
        <f t="shared" si="234"/>
        <v>-230</v>
      </c>
      <c r="H834" s="50">
        <f t="shared" si="235"/>
        <v>0</v>
      </c>
      <c r="I834" s="131">
        <f>MAX($F$709:F834)</f>
        <v>481510</v>
      </c>
      <c r="K834" s="140">
        <f t="shared" si="248"/>
        <v>0</v>
      </c>
      <c r="L834" s="70">
        <f t="shared" si="236"/>
        <v>460460</v>
      </c>
      <c r="M834" s="70">
        <f t="shared" si="237"/>
        <v>0</v>
      </c>
      <c r="N834" s="71">
        <f t="shared" si="238"/>
        <v>0</v>
      </c>
      <c r="O834" s="70">
        <f t="shared" si="239"/>
        <v>0</v>
      </c>
      <c r="P834" s="69">
        <f t="shared" si="240"/>
        <v>0</v>
      </c>
      <c r="Q834" s="50">
        <f t="shared" si="241"/>
        <v>0</v>
      </c>
      <c r="R834" s="50">
        <f t="shared" si="242"/>
        <v>340</v>
      </c>
      <c r="S834" s="112">
        <f t="shared" si="243"/>
        <v>-230</v>
      </c>
      <c r="T834" s="112">
        <f t="shared" si="244"/>
        <v>0</v>
      </c>
      <c r="U834" s="113">
        <f t="shared" si="245"/>
        <v>0</v>
      </c>
      <c r="V834" s="114">
        <f t="shared" si="246"/>
        <v>-230</v>
      </c>
      <c r="Y834" s="33">
        <f>P!M834</f>
        <v>0</v>
      </c>
      <c r="Z834" s="33">
        <f t="shared" si="247"/>
        <v>0</v>
      </c>
    </row>
    <row r="835" spans="1:26" x14ac:dyDescent="0.35">
      <c r="A835" s="32">
        <f t="shared" si="231"/>
        <v>43925</v>
      </c>
      <c r="B835" s="20">
        <f t="shared" si="232"/>
        <v>2020</v>
      </c>
      <c r="C835" s="20">
        <f t="shared" si="233"/>
        <v>4</v>
      </c>
      <c r="D835" s="47">
        <f>+P!D835</f>
        <v>186910</v>
      </c>
      <c r="E835" s="47">
        <f>'C'!E835</f>
        <v>273550</v>
      </c>
      <c r="F835" s="47">
        <f t="shared" si="230"/>
        <v>460460</v>
      </c>
      <c r="G835" s="50">
        <f t="shared" si="234"/>
        <v>-110</v>
      </c>
      <c r="H835" s="50">
        <f t="shared" si="235"/>
        <v>0</v>
      </c>
      <c r="I835" s="131">
        <f>MAX($F$709:F835)</f>
        <v>481510</v>
      </c>
      <c r="K835" s="140">
        <f t="shared" si="248"/>
        <v>0</v>
      </c>
      <c r="L835" s="70">
        <f t="shared" si="236"/>
        <v>460460</v>
      </c>
      <c r="M835" s="70">
        <f t="shared" si="237"/>
        <v>0</v>
      </c>
      <c r="N835" s="71">
        <f t="shared" si="238"/>
        <v>0</v>
      </c>
      <c r="O835" s="70">
        <f t="shared" si="239"/>
        <v>0</v>
      </c>
      <c r="P835" s="69">
        <f t="shared" si="240"/>
        <v>0</v>
      </c>
      <c r="Q835" s="50">
        <f t="shared" si="241"/>
        <v>0</v>
      </c>
      <c r="R835" s="50">
        <f t="shared" si="242"/>
        <v>110</v>
      </c>
      <c r="S835" s="112">
        <f t="shared" si="243"/>
        <v>-110</v>
      </c>
      <c r="T835" s="112">
        <f t="shared" si="244"/>
        <v>0</v>
      </c>
      <c r="U835" s="113">
        <f t="shared" si="245"/>
        <v>0</v>
      </c>
      <c r="V835" s="114">
        <f t="shared" si="246"/>
        <v>-110</v>
      </c>
      <c r="Y835" s="33">
        <f>P!M835</f>
        <v>0</v>
      </c>
      <c r="Z835" s="33">
        <f t="shared" si="247"/>
        <v>0</v>
      </c>
    </row>
    <row r="836" spans="1:26" x14ac:dyDescent="0.35">
      <c r="A836" s="32">
        <f t="shared" si="231"/>
        <v>43926</v>
      </c>
      <c r="B836" s="20">
        <f t="shared" si="232"/>
        <v>2020</v>
      </c>
      <c r="C836" s="20">
        <f t="shared" si="233"/>
        <v>4</v>
      </c>
      <c r="D836" s="47">
        <f>+P!D836</f>
        <v>188060</v>
      </c>
      <c r="E836" s="47">
        <f>'C'!E836</f>
        <v>274350</v>
      </c>
      <c r="F836" s="47">
        <f t="shared" si="230"/>
        <v>462410</v>
      </c>
      <c r="G836" s="50">
        <f t="shared" si="234"/>
        <v>1950</v>
      </c>
      <c r="H836" s="50">
        <f t="shared" si="235"/>
        <v>1950</v>
      </c>
      <c r="I836" s="131">
        <f>MAX($F$709:F836)</f>
        <v>481510</v>
      </c>
      <c r="K836" s="140">
        <f t="shared" si="248"/>
        <v>0</v>
      </c>
      <c r="L836" s="70">
        <f t="shared" si="236"/>
        <v>462410</v>
      </c>
      <c r="M836" s="70">
        <f t="shared" si="237"/>
        <v>1950</v>
      </c>
      <c r="N836" s="71">
        <f t="shared" si="238"/>
        <v>1950</v>
      </c>
      <c r="O836" s="70">
        <f t="shared" si="239"/>
        <v>1950</v>
      </c>
      <c r="P836" s="69">
        <f t="shared" si="240"/>
        <v>0</v>
      </c>
      <c r="Q836" s="50">
        <f t="shared" si="241"/>
        <v>0</v>
      </c>
      <c r="R836" s="50">
        <f t="shared" si="242"/>
        <v>0</v>
      </c>
      <c r="S836" s="112">
        <f t="shared" si="243"/>
        <v>0</v>
      </c>
      <c r="T836" s="112">
        <f t="shared" si="244"/>
        <v>0</v>
      </c>
      <c r="U836" s="113">
        <f t="shared" si="245"/>
        <v>0</v>
      </c>
      <c r="V836" s="114">
        <f t="shared" si="246"/>
        <v>0</v>
      </c>
      <c r="Y836" s="33">
        <f>P!M836</f>
        <v>70</v>
      </c>
      <c r="Z836" s="33">
        <f t="shared" si="247"/>
        <v>1880</v>
      </c>
    </row>
    <row r="837" spans="1:26" x14ac:dyDescent="0.35">
      <c r="A837" s="32">
        <f t="shared" si="231"/>
        <v>43927</v>
      </c>
      <c r="B837" s="20">
        <f t="shared" si="232"/>
        <v>2020</v>
      </c>
      <c r="C837" s="20">
        <f t="shared" si="233"/>
        <v>4</v>
      </c>
      <c r="D837" s="47">
        <f>+P!D837</f>
        <v>189690</v>
      </c>
      <c r="E837" s="47">
        <f>'C'!E837</f>
        <v>275080</v>
      </c>
      <c r="F837" s="47">
        <f t="shared" si="230"/>
        <v>464770</v>
      </c>
      <c r="G837" s="50">
        <f t="shared" si="234"/>
        <v>2360</v>
      </c>
      <c r="H837" s="50">
        <f t="shared" si="235"/>
        <v>2360</v>
      </c>
      <c r="I837" s="131">
        <f>MAX($F$709:F837)</f>
        <v>481510</v>
      </c>
      <c r="K837" s="140">
        <f t="shared" si="248"/>
        <v>0</v>
      </c>
      <c r="L837" s="70">
        <f t="shared" si="236"/>
        <v>464770</v>
      </c>
      <c r="M837" s="70">
        <f t="shared" si="237"/>
        <v>2360</v>
      </c>
      <c r="N837" s="71">
        <f t="shared" si="238"/>
        <v>2360</v>
      </c>
      <c r="O837" s="70">
        <f t="shared" si="239"/>
        <v>2360</v>
      </c>
      <c r="P837" s="69">
        <f t="shared" si="240"/>
        <v>0</v>
      </c>
      <c r="Q837" s="50">
        <f t="shared" si="241"/>
        <v>0</v>
      </c>
      <c r="R837" s="50">
        <f t="shared" si="242"/>
        <v>0</v>
      </c>
      <c r="S837" s="112">
        <f t="shared" si="243"/>
        <v>0</v>
      </c>
      <c r="T837" s="112">
        <f t="shared" si="244"/>
        <v>0</v>
      </c>
      <c r="U837" s="113">
        <f t="shared" si="245"/>
        <v>0</v>
      </c>
      <c r="V837" s="114">
        <f t="shared" si="246"/>
        <v>0</v>
      </c>
      <c r="Y837" s="33">
        <f>P!M837</f>
        <v>1630</v>
      </c>
      <c r="Z837" s="33">
        <f t="shared" si="247"/>
        <v>730</v>
      </c>
    </row>
    <row r="838" spans="1:26" x14ac:dyDescent="0.35">
      <c r="A838" s="32">
        <f t="shared" si="231"/>
        <v>43928</v>
      </c>
      <c r="B838" s="20">
        <f t="shared" si="232"/>
        <v>2020</v>
      </c>
      <c r="C838" s="20">
        <f t="shared" si="233"/>
        <v>4</v>
      </c>
      <c r="D838" s="47">
        <f>+P!D838</f>
        <v>190420</v>
      </c>
      <c r="E838" s="47">
        <f>'C'!E838</f>
        <v>275630</v>
      </c>
      <c r="F838" s="47">
        <f t="shared" si="230"/>
        <v>466050</v>
      </c>
      <c r="G838" s="50">
        <f t="shared" si="234"/>
        <v>1280</v>
      </c>
      <c r="H838" s="50">
        <f t="shared" si="235"/>
        <v>1280</v>
      </c>
      <c r="I838" s="131">
        <f>MAX($F$709:F838)</f>
        <v>481510</v>
      </c>
      <c r="K838" s="140">
        <f t="shared" si="248"/>
        <v>0</v>
      </c>
      <c r="L838" s="70">
        <f t="shared" si="236"/>
        <v>466050</v>
      </c>
      <c r="M838" s="70">
        <f t="shared" si="237"/>
        <v>1280</v>
      </c>
      <c r="N838" s="71">
        <f t="shared" si="238"/>
        <v>1280</v>
      </c>
      <c r="O838" s="70">
        <f t="shared" si="239"/>
        <v>1280</v>
      </c>
      <c r="P838" s="69">
        <f t="shared" si="240"/>
        <v>0</v>
      </c>
      <c r="Q838" s="50">
        <f t="shared" si="241"/>
        <v>0</v>
      </c>
      <c r="R838" s="50">
        <f t="shared" si="242"/>
        <v>0</v>
      </c>
      <c r="S838" s="112">
        <f t="shared" si="243"/>
        <v>0</v>
      </c>
      <c r="T838" s="112">
        <f t="shared" si="244"/>
        <v>0</v>
      </c>
      <c r="U838" s="113">
        <f t="shared" si="245"/>
        <v>0</v>
      </c>
      <c r="V838" s="114">
        <f t="shared" si="246"/>
        <v>0</v>
      </c>
      <c r="Y838" s="33">
        <f>P!M838</f>
        <v>730</v>
      </c>
      <c r="Z838" s="33">
        <f t="shared" si="247"/>
        <v>550</v>
      </c>
    </row>
    <row r="839" spans="1:26" x14ac:dyDescent="0.35">
      <c r="A839" s="32">
        <f t="shared" si="231"/>
        <v>43929</v>
      </c>
      <c r="B839" s="20">
        <f t="shared" si="232"/>
        <v>2020</v>
      </c>
      <c r="C839" s="20">
        <f t="shared" si="233"/>
        <v>4</v>
      </c>
      <c r="D839" s="47">
        <f>+P!D839</f>
        <v>190740</v>
      </c>
      <c r="E839" s="47">
        <f>'C'!E839</f>
        <v>276190</v>
      </c>
      <c r="F839" s="47">
        <f t="shared" si="230"/>
        <v>466930</v>
      </c>
      <c r="G839" s="50">
        <f t="shared" si="234"/>
        <v>880</v>
      </c>
      <c r="H839" s="50">
        <f t="shared" si="235"/>
        <v>880</v>
      </c>
      <c r="I839" s="131">
        <f>MAX($F$709:F839)</f>
        <v>481510</v>
      </c>
      <c r="K839" s="140">
        <f t="shared" si="248"/>
        <v>0</v>
      </c>
      <c r="L839" s="70">
        <f t="shared" si="236"/>
        <v>466930</v>
      </c>
      <c r="M839" s="70">
        <f t="shared" si="237"/>
        <v>880</v>
      </c>
      <c r="N839" s="71">
        <f t="shared" si="238"/>
        <v>880</v>
      </c>
      <c r="O839" s="70">
        <f t="shared" si="239"/>
        <v>880</v>
      </c>
      <c r="P839" s="69">
        <f t="shared" si="240"/>
        <v>0</v>
      </c>
      <c r="Q839" s="50">
        <f t="shared" si="241"/>
        <v>0</v>
      </c>
      <c r="R839" s="50">
        <f t="shared" si="242"/>
        <v>0</v>
      </c>
      <c r="S839" s="112">
        <f t="shared" si="243"/>
        <v>0</v>
      </c>
      <c r="T839" s="112">
        <f t="shared" si="244"/>
        <v>0</v>
      </c>
      <c r="U839" s="113">
        <f t="shared" si="245"/>
        <v>0</v>
      </c>
      <c r="V839" s="114">
        <f t="shared" si="246"/>
        <v>0</v>
      </c>
      <c r="Y839" s="33">
        <f>P!M839</f>
        <v>320</v>
      </c>
      <c r="Z839" s="33">
        <f t="shared" si="247"/>
        <v>560</v>
      </c>
    </row>
    <row r="840" spans="1:26" x14ac:dyDescent="0.35">
      <c r="A840" s="32">
        <f t="shared" si="231"/>
        <v>43930</v>
      </c>
      <c r="B840" s="20">
        <f t="shared" si="232"/>
        <v>2020</v>
      </c>
      <c r="C840" s="20">
        <f t="shared" si="233"/>
        <v>4</v>
      </c>
      <c r="D840" s="47">
        <f>+P!D840</f>
        <v>190930</v>
      </c>
      <c r="E840" s="47">
        <f>'C'!E840</f>
        <v>276860</v>
      </c>
      <c r="F840" s="47">
        <f t="shared" si="230"/>
        <v>467790</v>
      </c>
      <c r="G840" s="50">
        <f t="shared" si="234"/>
        <v>860</v>
      </c>
      <c r="H840" s="50">
        <f t="shared" si="235"/>
        <v>860</v>
      </c>
      <c r="I840" s="131">
        <f>MAX($F$709:F840)</f>
        <v>481510</v>
      </c>
      <c r="K840" s="140">
        <f t="shared" si="248"/>
        <v>0</v>
      </c>
      <c r="L840" s="70">
        <f t="shared" si="236"/>
        <v>467790</v>
      </c>
      <c r="M840" s="70">
        <f t="shared" si="237"/>
        <v>860</v>
      </c>
      <c r="N840" s="71">
        <f t="shared" si="238"/>
        <v>860</v>
      </c>
      <c r="O840" s="70">
        <f t="shared" si="239"/>
        <v>860</v>
      </c>
      <c r="P840" s="69">
        <f t="shared" si="240"/>
        <v>0</v>
      </c>
      <c r="Q840" s="50">
        <f t="shared" si="241"/>
        <v>0</v>
      </c>
      <c r="R840" s="50">
        <f t="shared" si="242"/>
        <v>0</v>
      </c>
      <c r="S840" s="112">
        <f t="shared" si="243"/>
        <v>0</v>
      </c>
      <c r="T840" s="112">
        <f t="shared" si="244"/>
        <v>0</v>
      </c>
      <c r="U840" s="113">
        <f t="shared" si="245"/>
        <v>0</v>
      </c>
      <c r="V840" s="114">
        <f t="shared" si="246"/>
        <v>0</v>
      </c>
      <c r="Y840" s="33">
        <f>P!M840</f>
        <v>190</v>
      </c>
      <c r="Z840" s="33">
        <f t="shared" si="247"/>
        <v>670</v>
      </c>
    </row>
    <row r="841" spans="1:26" x14ac:dyDescent="0.35">
      <c r="A841" s="32">
        <f t="shared" si="231"/>
        <v>43931</v>
      </c>
      <c r="B841" s="20">
        <f t="shared" si="232"/>
        <v>2020</v>
      </c>
      <c r="C841" s="20">
        <f t="shared" si="233"/>
        <v>4</v>
      </c>
      <c r="D841" s="47">
        <f>+P!D841</f>
        <v>190400</v>
      </c>
      <c r="E841" s="47">
        <f>'C'!E841</f>
        <v>277910</v>
      </c>
      <c r="F841" s="47">
        <f t="shared" si="230"/>
        <v>468310</v>
      </c>
      <c r="G841" s="50">
        <f t="shared" si="234"/>
        <v>520</v>
      </c>
      <c r="H841" s="50">
        <f t="shared" si="235"/>
        <v>520</v>
      </c>
      <c r="I841" s="131">
        <f>MAX($F$709:F841)</f>
        <v>481510</v>
      </c>
      <c r="K841" s="140">
        <f t="shared" si="248"/>
        <v>0</v>
      </c>
      <c r="L841" s="70">
        <f t="shared" si="236"/>
        <v>468310</v>
      </c>
      <c r="M841" s="70">
        <f t="shared" si="237"/>
        <v>520</v>
      </c>
      <c r="N841" s="71">
        <f t="shared" si="238"/>
        <v>520</v>
      </c>
      <c r="O841" s="70">
        <f t="shared" si="239"/>
        <v>520</v>
      </c>
      <c r="P841" s="69">
        <f t="shared" si="240"/>
        <v>0</v>
      </c>
      <c r="Q841" s="50">
        <f t="shared" si="241"/>
        <v>0</v>
      </c>
      <c r="R841" s="50">
        <f t="shared" si="242"/>
        <v>0</v>
      </c>
      <c r="S841" s="112">
        <f t="shared" si="243"/>
        <v>0</v>
      </c>
      <c r="T841" s="112">
        <f t="shared" si="244"/>
        <v>0</v>
      </c>
      <c r="U841" s="113">
        <f t="shared" si="245"/>
        <v>0</v>
      </c>
      <c r="V841" s="114">
        <f t="shared" si="246"/>
        <v>0</v>
      </c>
      <c r="Y841" s="33">
        <f>P!M841</f>
        <v>0</v>
      </c>
      <c r="Z841" s="33">
        <f t="shared" si="247"/>
        <v>520</v>
      </c>
    </row>
    <row r="842" spans="1:26" x14ac:dyDescent="0.35">
      <c r="A842" s="32">
        <f t="shared" si="231"/>
        <v>43932</v>
      </c>
      <c r="B842" s="20">
        <f t="shared" si="232"/>
        <v>2020</v>
      </c>
      <c r="C842" s="20">
        <f t="shared" si="233"/>
        <v>4</v>
      </c>
      <c r="D842" s="47">
        <f>+P!D842</f>
        <v>190420</v>
      </c>
      <c r="E842" s="47">
        <f>'C'!E842</f>
        <v>278650</v>
      </c>
      <c r="F842" s="47">
        <f t="shared" ref="F842:F905" si="249">+D842+E842</f>
        <v>469070</v>
      </c>
      <c r="G842" s="50">
        <f t="shared" si="234"/>
        <v>760</v>
      </c>
      <c r="H842" s="50">
        <f t="shared" si="235"/>
        <v>760</v>
      </c>
      <c r="I842" s="131">
        <f>MAX($F$709:F842)</f>
        <v>481510</v>
      </c>
      <c r="K842" s="140">
        <f t="shared" si="248"/>
        <v>0</v>
      </c>
      <c r="L842" s="70">
        <f t="shared" si="236"/>
        <v>469070</v>
      </c>
      <c r="M842" s="70">
        <f t="shared" si="237"/>
        <v>760</v>
      </c>
      <c r="N842" s="71">
        <f t="shared" si="238"/>
        <v>760</v>
      </c>
      <c r="O842" s="70">
        <f t="shared" si="239"/>
        <v>760</v>
      </c>
      <c r="P842" s="69">
        <f t="shared" si="240"/>
        <v>0</v>
      </c>
      <c r="Q842" s="50">
        <f t="shared" si="241"/>
        <v>0</v>
      </c>
      <c r="R842" s="50">
        <f t="shared" si="242"/>
        <v>0</v>
      </c>
      <c r="S842" s="112">
        <f t="shared" si="243"/>
        <v>0</v>
      </c>
      <c r="T842" s="112">
        <f t="shared" si="244"/>
        <v>0</v>
      </c>
      <c r="U842" s="113">
        <f t="shared" si="245"/>
        <v>0</v>
      </c>
      <c r="V842" s="114">
        <f t="shared" si="246"/>
        <v>0</v>
      </c>
      <c r="Y842" s="33">
        <f>P!M842</f>
        <v>0</v>
      </c>
      <c r="Z842" s="33">
        <f t="shared" si="247"/>
        <v>760</v>
      </c>
    </row>
    <row r="843" spans="1:26" x14ac:dyDescent="0.35">
      <c r="A843" s="32">
        <f t="shared" ref="A843:A906" si="250">+A842+1</f>
        <v>43933</v>
      </c>
      <c r="B843" s="20">
        <f t="shared" ref="B843:B906" si="251">YEAR(A843)</f>
        <v>2020</v>
      </c>
      <c r="C843" s="20">
        <f t="shared" ref="C843:C906" si="252">MONTH(A843)</f>
        <v>4</v>
      </c>
      <c r="D843" s="47">
        <f>+P!D843</f>
        <v>190310</v>
      </c>
      <c r="E843" s="47">
        <f>'C'!E843</f>
        <v>279270</v>
      </c>
      <c r="F843" s="47">
        <f t="shared" si="249"/>
        <v>469580</v>
      </c>
      <c r="G843" s="50">
        <f t="shared" ref="G843:G906" si="253">+F843-F842</f>
        <v>510</v>
      </c>
      <c r="H843" s="50">
        <f t="shared" ref="H843:H906" si="254">IF(G843&gt;0,G843,0)</f>
        <v>510</v>
      </c>
      <c r="I843" s="131">
        <f>MAX($F$709:F843)</f>
        <v>481510</v>
      </c>
      <c r="K843" s="140">
        <f t="shared" si="248"/>
        <v>0</v>
      </c>
      <c r="L843" s="70">
        <f t="shared" ref="L843:L906" si="255">MIN(F843:F872)</f>
        <v>469580</v>
      </c>
      <c r="M843" s="70">
        <f t="shared" ref="M843:M906" si="256">MAX(0,+L843-L842)</f>
        <v>510</v>
      </c>
      <c r="N843" s="71">
        <f t="shared" ref="N843:N906" si="257">MIN(M843,H843-K843)</f>
        <v>510</v>
      </c>
      <c r="O843" s="70">
        <f t="shared" ref="O843:O906" si="258">+K843+N843</f>
        <v>510</v>
      </c>
      <c r="P843" s="69">
        <f t="shared" ref="P843:P906" si="259">+H843-O843</f>
        <v>0</v>
      </c>
      <c r="Q843" s="50">
        <f t="shared" ref="Q843:Q906" si="260">MAX(0,IF(AND(K843=0,P843&gt;0),0,Q842+K843+U842))</f>
        <v>0</v>
      </c>
      <c r="R843" s="50">
        <f t="shared" ref="R843:R906" si="261">MAX(0,R842+P843+V842)</f>
        <v>0</v>
      </c>
      <c r="S843" s="112">
        <f t="shared" ref="S843:S906" si="262">IF(G843&lt;0,G843,0)</f>
        <v>0</v>
      </c>
      <c r="T843" s="112">
        <f t="shared" ref="T843:T906" si="263">MIN(0,+S843+R842+V842)</f>
        <v>0</v>
      </c>
      <c r="U843" s="113">
        <f t="shared" ref="U843:U906" si="264">MAX(S843,IF(Q843&gt;0,MAX(-Q843,S843),T843))</f>
        <v>0</v>
      </c>
      <c r="V843" s="114">
        <f t="shared" ref="V843:V906" si="265">+S843-U843</f>
        <v>0</v>
      </c>
      <c r="Y843" s="33">
        <f>P!M843</f>
        <v>0</v>
      </c>
      <c r="Z843" s="33">
        <f t="shared" ref="Z843:Z906" si="266">MAX(O843-Y843,0)</f>
        <v>510</v>
      </c>
    </row>
    <row r="844" spans="1:26" x14ac:dyDescent="0.35">
      <c r="A844" s="32">
        <f t="shared" si="250"/>
        <v>43934</v>
      </c>
      <c r="B844" s="20">
        <f t="shared" si="251"/>
        <v>2020</v>
      </c>
      <c r="C844" s="20">
        <f t="shared" si="252"/>
        <v>4</v>
      </c>
      <c r="D844" s="47">
        <f>+P!D844</f>
        <v>190500</v>
      </c>
      <c r="E844" s="47">
        <f>'C'!E844</f>
        <v>279950</v>
      </c>
      <c r="F844" s="47">
        <f t="shared" si="249"/>
        <v>470450</v>
      </c>
      <c r="G844" s="50">
        <f t="shared" si="253"/>
        <v>870</v>
      </c>
      <c r="H844" s="50">
        <f t="shared" si="254"/>
        <v>870</v>
      </c>
      <c r="I844" s="131">
        <f>MAX($F$709:F844)</f>
        <v>481510</v>
      </c>
      <c r="K844" s="140">
        <f t="shared" ref="K844:K907" si="267">MAX(0,+I844-I843)</f>
        <v>0</v>
      </c>
      <c r="L844" s="70">
        <f t="shared" si="255"/>
        <v>470450</v>
      </c>
      <c r="M844" s="70">
        <f t="shared" si="256"/>
        <v>870</v>
      </c>
      <c r="N844" s="71">
        <f t="shared" si="257"/>
        <v>870</v>
      </c>
      <c r="O844" s="70">
        <f t="shared" si="258"/>
        <v>870</v>
      </c>
      <c r="P844" s="69">
        <f t="shared" si="259"/>
        <v>0</v>
      </c>
      <c r="Q844" s="50">
        <f t="shared" si="260"/>
        <v>0</v>
      </c>
      <c r="R844" s="50">
        <f t="shared" si="261"/>
        <v>0</v>
      </c>
      <c r="S844" s="112">
        <f t="shared" si="262"/>
        <v>0</v>
      </c>
      <c r="T844" s="112">
        <f t="shared" si="263"/>
        <v>0</v>
      </c>
      <c r="U844" s="113">
        <f t="shared" si="264"/>
        <v>0</v>
      </c>
      <c r="V844" s="114">
        <f t="shared" si="265"/>
        <v>0</v>
      </c>
      <c r="Y844" s="33">
        <f>P!M844</f>
        <v>0</v>
      </c>
      <c r="Z844" s="33">
        <f t="shared" si="266"/>
        <v>870</v>
      </c>
    </row>
    <row r="845" spans="1:26" x14ac:dyDescent="0.35">
      <c r="A845" s="32">
        <f t="shared" si="250"/>
        <v>43935</v>
      </c>
      <c r="B845" s="20">
        <f t="shared" si="251"/>
        <v>2020</v>
      </c>
      <c r="C845" s="20">
        <f t="shared" si="252"/>
        <v>4</v>
      </c>
      <c r="D845" s="47">
        <f>+P!D845</f>
        <v>190670</v>
      </c>
      <c r="E845" s="47">
        <f>'C'!E845</f>
        <v>281190</v>
      </c>
      <c r="F845" s="47">
        <f t="shared" si="249"/>
        <v>471860</v>
      </c>
      <c r="G845" s="50">
        <f t="shared" si="253"/>
        <v>1410</v>
      </c>
      <c r="H845" s="50">
        <f t="shared" si="254"/>
        <v>1410</v>
      </c>
      <c r="I845" s="131">
        <f>MAX($F$709:F845)</f>
        <v>481510</v>
      </c>
      <c r="K845" s="140">
        <f t="shared" si="267"/>
        <v>0</v>
      </c>
      <c r="L845" s="70">
        <f t="shared" si="255"/>
        <v>471860</v>
      </c>
      <c r="M845" s="70">
        <f t="shared" si="256"/>
        <v>1410</v>
      </c>
      <c r="N845" s="71">
        <f t="shared" si="257"/>
        <v>1410</v>
      </c>
      <c r="O845" s="70">
        <f t="shared" si="258"/>
        <v>1410</v>
      </c>
      <c r="P845" s="69">
        <f t="shared" si="259"/>
        <v>0</v>
      </c>
      <c r="Q845" s="50">
        <f t="shared" si="260"/>
        <v>0</v>
      </c>
      <c r="R845" s="50">
        <f t="shared" si="261"/>
        <v>0</v>
      </c>
      <c r="S845" s="112">
        <f t="shared" si="262"/>
        <v>0</v>
      </c>
      <c r="T845" s="112">
        <f t="shared" si="263"/>
        <v>0</v>
      </c>
      <c r="U845" s="113">
        <f t="shared" si="264"/>
        <v>0</v>
      </c>
      <c r="V845" s="114">
        <f t="shared" si="265"/>
        <v>0</v>
      </c>
      <c r="Y845" s="33">
        <f>P!M845</f>
        <v>0</v>
      </c>
      <c r="Z845" s="33">
        <f t="shared" si="266"/>
        <v>1410</v>
      </c>
    </row>
    <row r="846" spans="1:26" x14ac:dyDescent="0.35">
      <c r="A846" s="32">
        <f t="shared" si="250"/>
        <v>43936</v>
      </c>
      <c r="B846" s="20">
        <f t="shared" si="251"/>
        <v>2020</v>
      </c>
      <c r="C846" s="20">
        <f t="shared" si="252"/>
        <v>4</v>
      </c>
      <c r="D846" s="47">
        <f>+P!D846</f>
        <v>190650</v>
      </c>
      <c r="E846" s="47">
        <f>'C'!E846</f>
        <v>282310</v>
      </c>
      <c r="F846" s="47">
        <f t="shared" si="249"/>
        <v>472960</v>
      </c>
      <c r="G846" s="50">
        <f t="shared" si="253"/>
        <v>1100</v>
      </c>
      <c r="H846" s="50">
        <f t="shared" si="254"/>
        <v>1100</v>
      </c>
      <c r="I846" s="131">
        <f>MAX($F$709:F846)</f>
        <v>481510</v>
      </c>
      <c r="K846" s="140">
        <f t="shared" si="267"/>
        <v>0</v>
      </c>
      <c r="L846" s="70">
        <f t="shared" si="255"/>
        <v>472960</v>
      </c>
      <c r="M846" s="70">
        <f t="shared" si="256"/>
        <v>1100</v>
      </c>
      <c r="N846" s="71">
        <f t="shared" si="257"/>
        <v>1100</v>
      </c>
      <c r="O846" s="70">
        <f t="shared" si="258"/>
        <v>1100</v>
      </c>
      <c r="P846" s="69">
        <f t="shared" si="259"/>
        <v>0</v>
      </c>
      <c r="Q846" s="50">
        <f t="shared" si="260"/>
        <v>0</v>
      </c>
      <c r="R846" s="50">
        <f t="shared" si="261"/>
        <v>0</v>
      </c>
      <c r="S846" s="112">
        <f t="shared" si="262"/>
        <v>0</v>
      </c>
      <c r="T846" s="112">
        <f t="shared" si="263"/>
        <v>0</v>
      </c>
      <c r="U846" s="113">
        <f t="shared" si="264"/>
        <v>0</v>
      </c>
      <c r="V846" s="114">
        <f t="shared" si="265"/>
        <v>0</v>
      </c>
      <c r="Y846" s="33">
        <f>P!M846</f>
        <v>0</v>
      </c>
      <c r="Z846" s="33">
        <f t="shared" si="266"/>
        <v>1100</v>
      </c>
    </row>
    <row r="847" spans="1:26" x14ac:dyDescent="0.35">
      <c r="A847" s="32">
        <f t="shared" si="250"/>
        <v>43937</v>
      </c>
      <c r="B847" s="20">
        <f t="shared" si="251"/>
        <v>2020</v>
      </c>
      <c r="C847" s="20">
        <f t="shared" si="252"/>
        <v>4</v>
      </c>
      <c r="D847" s="47">
        <f>+P!D847</f>
        <v>190460</v>
      </c>
      <c r="E847" s="47">
        <f>'C'!E847</f>
        <v>283430</v>
      </c>
      <c r="F847" s="47">
        <f t="shared" si="249"/>
        <v>473890</v>
      </c>
      <c r="G847" s="50">
        <f t="shared" si="253"/>
        <v>930</v>
      </c>
      <c r="H847" s="50">
        <f t="shared" si="254"/>
        <v>930</v>
      </c>
      <c r="I847" s="131">
        <f>MAX($F$709:F847)</f>
        <v>481510</v>
      </c>
      <c r="K847" s="140">
        <f t="shared" si="267"/>
        <v>0</v>
      </c>
      <c r="L847" s="70">
        <f t="shared" si="255"/>
        <v>473890</v>
      </c>
      <c r="M847" s="70">
        <f t="shared" si="256"/>
        <v>930</v>
      </c>
      <c r="N847" s="71">
        <f t="shared" si="257"/>
        <v>930</v>
      </c>
      <c r="O847" s="70">
        <f t="shared" si="258"/>
        <v>930</v>
      </c>
      <c r="P847" s="69">
        <f t="shared" si="259"/>
        <v>0</v>
      </c>
      <c r="Q847" s="50">
        <f t="shared" si="260"/>
        <v>0</v>
      </c>
      <c r="R847" s="50">
        <f t="shared" si="261"/>
        <v>0</v>
      </c>
      <c r="S847" s="112">
        <f t="shared" si="262"/>
        <v>0</v>
      </c>
      <c r="T847" s="112">
        <f t="shared" si="263"/>
        <v>0</v>
      </c>
      <c r="U847" s="113">
        <f t="shared" si="264"/>
        <v>0</v>
      </c>
      <c r="V847" s="114">
        <f t="shared" si="265"/>
        <v>0</v>
      </c>
      <c r="Y847" s="33">
        <f>P!M847</f>
        <v>0</v>
      </c>
      <c r="Z847" s="33">
        <f t="shared" si="266"/>
        <v>930</v>
      </c>
    </row>
    <row r="848" spans="1:26" x14ac:dyDescent="0.35">
      <c r="A848" s="32">
        <f t="shared" si="250"/>
        <v>43938</v>
      </c>
      <c r="B848" s="20">
        <f t="shared" si="251"/>
        <v>2020</v>
      </c>
      <c r="C848" s="20">
        <f t="shared" si="252"/>
        <v>4</v>
      </c>
      <c r="D848" s="47">
        <f>+P!D848</f>
        <v>190760</v>
      </c>
      <c r="E848" s="47">
        <f>'C'!E848</f>
        <v>284550</v>
      </c>
      <c r="F848" s="47">
        <f t="shared" si="249"/>
        <v>475310</v>
      </c>
      <c r="G848" s="50">
        <f t="shared" si="253"/>
        <v>1420</v>
      </c>
      <c r="H848" s="50">
        <f t="shared" si="254"/>
        <v>1420</v>
      </c>
      <c r="I848" s="131">
        <f>MAX($F$709:F848)</f>
        <v>481510</v>
      </c>
      <c r="K848" s="140">
        <f t="shared" si="267"/>
        <v>0</v>
      </c>
      <c r="L848" s="70">
        <f t="shared" si="255"/>
        <v>475310</v>
      </c>
      <c r="M848" s="70">
        <f t="shared" si="256"/>
        <v>1420</v>
      </c>
      <c r="N848" s="71">
        <f t="shared" si="257"/>
        <v>1420</v>
      </c>
      <c r="O848" s="70">
        <f t="shared" si="258"/>
        <v>1420</v>
      </c>
      <c r="P848" s="69">
        <f t="shared" si="259"/>
        <v>0</v>
      </c>
      <c r="Q848" s="50">
        <f t="shared" si="260"/>
        <v>0</v>
      </c>
      <c r="R848" s="50">
        <f t="shared" si="261"/>
        <v>0</v>
      </c>
      <c r="S848" s="112">
        <f t="shared" si="262"/>
        <v>0</v>
      </c>
      <c r="T848" s="112">
        <f t="shared" si="263"/>
        <v>0</v>
      </c>
      <c r="U848" s="113">
        <f t="shared" si="264"/>
        <v>0</v>
      </c>
      <c r="V848" s="114">
        <f t="shared" si="265"/>
        <v>0</v>
      </c>
      <c r="Y848" s="33">
        <f>P!M848</f>
        <v>0</v>
      </c>
      <c r="Z848" s="33">
        <f t="shared" si="266"/>
        <v>1420</v>
      </c>
    </row>
    <row r="849" spans="1:26" x14ac:dyDescent="0.35">
      <c r="A849" s="32">
        <f t="shared" si="250"/>
        <v>43939</v>
      </c>
      <c r="B849" s="20">
        <f t="shared" si="251"/>
        <v>2020</v>
      </c>
      <c r="C849" s="20">
        <f t="shared" si="252"/>
        <v>4</v>
      </c>
      <c r="D849" s="47">
        <f>+P!D849</f>
        <v>190860</v>
      </c>
      <c r="E849" s="47">
        <f>'C'!E849</f>
        <v>285670</v>
      </c>
      <c r="F849" s="47">
        <f t="shared" si="249"/>
        <v>476530</v>
      </c>
      <c r="G849" s="50">
        <f t="shared" si="253"/>
        <v>1220</v>
      </c>
      <c r="H849" s="50">
        <f t="shared" si="254"/>
        <v>1220</v>
      </c>
      <c r="I849" s="131">
        <f>MAX($F$709:F849)</f>
        <v>481510</v>
      </c>
      <c r="K849" s="140">
        <f t="shared" si="267"/>
        <v>0</v>
      </c>
      <c r="L849" s="70">
        <f t="shared" si="255"/>
        <v>476530</v>
      </c>
      <c r="M849" s="70">
        <f t="shared" si="256"/>
        <v>1220</v>
      </c>
      <c r="N849" s="71">
        <f t="shared" si="257"/>
        <v>1220</v>
      </c>
      <c r="O849" s="70">
        <f t="shared" si="258"/>
        <v>1220</v>
      </c>
      <c r="P849" s="69">
        <f t="shared" si="259"/>
        <v>0</v>
      </c>
      <c r="Q849" s="50">
        <f t="shared" si="260"/>
        <v>0</v>
      </c>
      <c r="R849" s="50">
        <f t="shared" si="261"/>
        <v>0</v>
      </c>
      <c r="S849" s="112">
        <f t="shared" si="262"/>
        <v>0</v>
      </c>
      <c r="T849" s="112">
        <f t="shared" si="263"/>
        <v>0</v>
      </c>
      <c r="U849" s="113">
        <f t="shared" si="264"/>
        <v>0</v>
      </c>
      <c r="V849" s="114">
        <f t="shared" si="265"/>
        <v>0</v>
      </c>
      <c r="Y849" s="33">
        <f>P!M849</f>
        <v>0</v>
      </c>
      <c r="Z849" s="33">
        <f t="shared" si="266"/>
        <v>1220</v>
      </c>
    </row>
    <row r="850" spans="1:26" x14ac:dyDescent="0.35">
      <c r="A850" s="32">
        <f t="shared" si="250"/>
        <v>43940</v>
      </c>
      <c r="B850" s="20">
        <f t="shared" si="251"/>
        <v>2020</v>
      </c>
      <c r="C850" s="20">
        <f t="shared" si="252"/>
        <v>4</v>
      </c>
      <c r="D850" s="47">
        <f>+P!D850</f>
        <v>190420</v>
      </c>
      <c r="E850" s="47">
        <f>'C'!E850</f>
        <v>286740</v>
      </c>
      <c r="F850" s="47">
        <f t="shared" si="249"/>
        <v>477160</v>
      </c>
      <c r="G850" s="50">
        <f t="shared" si="253"/>
        <v>630</v>
      </c>
      <c r="H850" s="50">
        <f t="shared" si="254"/>
        <v>630</v>
      </c>
      <c r="I850" s="131">
        <f>MAX($F$709:F850)</f>
        <v>481510</v>
      </c>
      <c r="K850" s="140">
        <f t="shared" si="267"/>
        <v>0</v>
      </c>
      <c r="L850" s="70">
        <f t="shared" si="255"/>
        <v>477160</v>
      </c>
      <c r="M850" s="70">
        <f t="shared" si="256"/>
        <v>630</v>
      </c>
      <c r="N850" s="71">
        <f t="shared" si="257"/>
        <v>630</v>
      </c>
      <c r="O850" s="70">
        <f t="shared" si="258"/>
        <v>630</v>
      </c>
      <c r="P850" s="69">
        <f t="shared" si="259"/>
        <v>0</v>
      </c>
      <c r="Q850" s="50">
        <f t="shared" si="260"/>
        <v>0</v>
      </c>
      <c r="R850" s="50">
        <f t="shared" si="261"/>
        <v>0</v>
      </c>
      <c r="S850" s="112">
        <f t="shared" si="262"/>
        <v>0</v>
      </c>
      <c r="T850" s="112">
        <f t="shared" si="263"/>
        <v>0</v>
      </c>
      <c r="U850" s="113">
        <f t="shared" si="264"/>
        <v>0</v>
      </c>
      <c r="V850" s="114">
        <f t="shared" si="265"/>
        <v>0</v>
      </c>
      <c r="Y850" s="33">
        <f>P!M850</f>
        <v>0</v>
      </c>
      <c r="Z850" s="33">
        <f t="shared" si="266"/>
        <v>630</v>
      </c>
    </row>
    <row r="851" spans="1:26" x14ac:dyDescent="0.35">
      <c r="A851" s="32">
        <f t="shared" si="250"/>
        <v>43941</v>
      </c>
      <c r="B851" s="20">
        <f t="shared" si="251"/>
        <v>2020</v>
      </c>
      <c r="C851" s="20">
        <f t="shared" si="252"/>
        <v>4</v>
      </c>
      <c r="D851" s="47">
        <f>+P!D851</f>
        <v>189970</v>
      </c>
      <c r="E851" s="47">
        <f>'C'!E851</f>
        <v>287860</v>
      </c>
      <c r="F851" s="47">
        <f t="shared" si="249"/>
        <v>477830</v>
      </c>
      <c r="G851" s="50">
        <f t="shared" si="253"/>
        <v>670</v>
      </c>
      <c r="H851" s="50">
        <f t="shared" si="254"/>
        <v>670</v>
      </c>
      <c r="I851" s="131">
        <f>MAX($F$709:F851)</f>
        <v>481510</v>
      </c>
      <c r="K851" s="140">
        <f t="shared" si="267"/>
        <v>0</v>
      </c>
      <c r="L851" s="70">
        <f t="shared" si="255"/>
        <v>477830</v>
      </c>
      <c r="M851" s="70">
        <f t="shared" si="256"/>
        <v>670</v>
      </c>
      <c r="N851" s="71">
        <f t="shared" si="257"/>
        <v>670</v>
      </c>
      <c r="O851" s="70">
        <f t="shared" si="258"/>
        <v>670</v>
      </c>
      <c r="P851" s="69">
        <f t="shared" si="259"/>
        <v>0</v>
      </c>
      <c r="Q851" s="50">
        <f t="shared" si="260"/>
        <v>0</v>
      </c>
      <c r="R851" s="50">
        <f t="shared" si="261"/>
        <v>0</v>
      </c>
      <c r="S851" s="112">
        <f t="shared" si="262"/>
        <v>0</v>
      </c>
      <c r="T851" s="112">
        <f t="shared" si="263"/>
        <v>0</v>
      </c>
      <c r="U851" s="113">
        <f t="shared" si="264"/>
        <v>0</v>
      </c>
      <c r="V851" s="114">
        <f t="shared" si="265"/>
        <v>0</v>
      </c>
      <c r="Y851" s="33">
        <f>P!M851</f>
        <v>0</v>
      </c>
      <c r="Z851" s="33">
        <f t="shared" si="266"/>
        <v>670</v>
      </c>
    </row>
    <row r="852" spans="1:26" x14ac:dyDescent="0.35">
      <c r="A852" s="32">
        <f t="shared" si="250"/>
        <v>43942</v>
      </c>
      <c r="B852" s="20">
        <f t="shared" si="251"/>
        <v>2020</v>
      </c>
      <c r="C852" s="20">
        <f t="shared" si="252"/>
        <v>4</v>
      </c>
      <c r="D852" s="47">
        <f>+P!D852</f>
        <v>190120</v>
      </c>
      <c r="E852" s="47">
        <f>'C'!E852</f>
        <v>288930</v>
      </c>
      <c r="F852" s="47">
        <f t="shared" si="249"/>
        <v>479050</v>
      </c>
      <c r="G852" s="50">
        <f t="shared" si="253"/>
        <v>1220</v>
      </c>
      <c r="H852" s="50">
        <f t="shared" si="254"/>
        <v>1220</v>
      </c>
      <c r="I852" s="131">
        <f>MAX($F$709:F852)</f>
        <v>481510</v>
      </c>
      <c r="K852" s="140">
        <f t="shared" si="267"/>
        <v>0</v>
      </c>
      <c r="L852" s="70">
        <f t="shared" si="255"/>
        <v>479050</v>
      </c>
      <c r="M852" s="70">
        <f t="shared" si="256"/>
        <v>1220</v>
      </c>
      <c r="N852" s="71">
        <f t="shared" si="257"/>
        <v>1220</v>
      </c>
      <c r="O852" s="70">
        <f t="shared" si="258"/>
        <v>1220</v>
      </c>
      <c r="P852" s="69">
        <f t="shared" si="259"/>
        <v>0</v>
      </c>
      <c r="Q852" s="50">
        <f t="shared" si="260"/>
        <v>0</v>
      </c>
      <c r="R852" s="50">
        <f t="shared" si="261"/>
        <v>0</v>
      </c>
      <c r="S852" s="112">
        <f t="shared" si="262"/>
        <v>0</v>
      </c>
      <c r="T852" s="112">
        <f t="shared" si="263"/>
        <v>0</v>
      </c>
      <c r="U852" s="113">
        <f t="shared" si="264"/>
        <v>0</v>
      </c>
      <c r="V852" s="114">
        <f t="shared" si="265"/>
        <v>0</v>
      </c>
      <c r="Y852" s="33">
        <f>P!M852</f>
        <v>0</v>
      </c>
      <c r="Z852" s="33">
        <f t="shared" si="266"/>
        <v>1220</v>
      </c>
    </row>
    <row r="853" spans="1:26" x14ac:dyDescent="0.35">
      <c r="A853" s="32">
        <f t="shared" si="250"/>
        <v>43943</v>
      </c>
      <c r="B853" s="20">
        <f t="shared" si="251"/>
        <v>2020</v>
      </c>
      <c r="C853" s="20">
        <f t="shared" si="252"/>
        <v>4</v>
      </c>
      <c r="D853" s="47">
        <f>+P!D853</f>
        <v>190420</v>
      </c>
      <c r="E853" s="47">
        <f>'C'!E853</f>
        <v>290000</v>
      </c>
      <c r="F853" s="47">
        <f t="shared" si="249"/>
        <v>480420</v>
      </c>
      <c r="G853" s="50">
        <f t="shared" si="253"/>
        <v>1370</v>
      </c>
      <c r="H853" s="50">
        <f t="shared" si="254"/>
        <v>1370</v>
      </c>
      <c r="I853" s="131">
        <f>MAX($F$709:F853)</f>
        <v>481510</v>
      </c>
      <c r="K853" s="140">
        <f t="shared" si="267"/>
        <v>0</v>
      </c>
      <c r="L853" s="70">
        <f t="shared" si="255"/>
        <v>480420</v>
      </c>
      <c r="M853" s="70">
        <f t="shared" si="256"/>
        <v>1370</v>
      </c>
      <c r="N853" s="71">
        <f t="shared" si="257"/>
        <v>1370</v>
      </c>
      <c r="O853" s="70">
        <f t="shared" si="258"/>
        <v>1370</v>
      </c>
      <c r="P853" s="69">
        <f t="shared" si="259"/>
        <v>0</v>
      </c>
      <c r="Q853" s="50">
        <f t="shared" si="260"/>
        <v>0</v>
      </c>
      <c r="R853" s="50">
        <f t="shared" si="261"/>
        <v>0</v>
      </c>
      <c r="S853" s="112">
        <f t="shared" si="262"/>
        <v>0</v>
      </c>
      <c r="T853" s="112">
        <f t="shared" si="263"/>
        <v>0</v>
      </c>
      <c r="U853" s="113">
        <f t="shared" si="264"/>
        <v>0</v>
      </c>
      <c r="V853" s="114">
        <f t="shared" si="265"/>
        <v>0</v>
      </c>
      <c r="Y853" s="33">
        <f>P!M853</f>
        <v>0</v>
      </c>
      <c r="Z853" s="33">
        <f t="shared" si="266"/>
        <v>1370</v>
      </c>
    </row>
    <row r="854" spans="1:26" x14ac:dyDescent="0.35">
      <c r="A854" s="32">
        <f t="shared" si="250"/>
        <v>43944</v>
      </c>
      <c r="B854" s="20">
        <f t="shared" si="251"/>
        <v>2020</v>
      </c>
      <c r="C854" s="20">
        <f t="shared" si="252"/>
        <v>4</v>
      </c>
      <c r="D854" s="47">
        <f>+P!D854</f>
        <v>190590</v>
      </c>
      <c r="E854" s="47">
        <f>'C'!E854</f>
        <v>290950</v>
      </c>
      <c r="F854" s="47">
        <f t="shared" si="249"/>
        <v>481540</v>
      </c>
      <c r="G854" s="50">
        <f t="shared" si="253"/>
        <v>1120</v>
      </c>
      <c r="H854" s="50">
        <f t="shared" si="254"/>
        <v>1120</v>
      </c>
      <c r="I854" s="131">
        <f>MAX($F$709:F854)</f>
        <v>481540</v>
      </c>
      <c r="K854" s="140">
        <f t="shared" si="267"/>
        <v>30</v>
      </c>
      <c r="L854" s="70">
        <f t="shared" si="255"/>
        <v>481540</v>
      </c>
      <c r="M854" s="70">
        <f t="shared" si="256"/>
        <v>1120</v>
      </c>
      <c r="N854" s="71">
        <f t="shared" si="257"/>
        <v>1090</v>
      </c>
      <c r="O854" s="70">
        <f t="shared" si="258"/>
        <v>1120</v>
      </c>
      <c r="P854" s="69">
        <f t="shared" si="259"/>
        <v>0</v>
      </c>
      <c r="Q854" s="50">
        <f t="shared" si="260"/>
        <v>30</v>
      </c>
      <c r="R854" s="50">
        <f t="shared" si="261"/>
        <v>0</v>
      </c>
      <c r="S854" s="112">
        <f t="shared" si="262"/>
        <v>0</v>
      </c>
      <c r="T854" s="112">
        <f t="shared" si="263"/>
        <v>0</v>
      </c>
      <c r="U854" s="113">
        <f t="shared" si="264"/>
        <v>0</v>
      </c>
      <c r="V854" s="114">
        <f t="shared" si="265"/>
        <v>0</v>
      </c>
      <c r="Y854" s="33">
        <f>P!M854</f>
        <v>0</v>
      </c>
      <c r="Z854" s="33">
        <f t="shared" si="266"/>
        <v>1120</v>
      </c>
    </row>
    <row r="855" spans="1:26" x14ac:dyDescent="0.35">
      <c r="A855" s="32">
        <f t="shared" si="250"/>
        <v>43945</v>
      </c>
      <c r="B855" s="20">
        <f t="shared" si="251"/>
        <v>2020</v>
      </c>
      <c r="C855" s="20">
        <f t="shared" si="252"/>
        <v>4</v>
      </c>
      <c r="D855" s="47">
        <f>+P!D855</f>
        <v>190520</v>
      </c>
      <c r="E855" s="47">
        <f>'C'!E855</f>
        <v>292530</v>
      </c>
      <c r="F855" s="47">
        <f t="shared" si="249"/>
        <v>483050</v>
      </c>
      <c r="G855" s="50">
        <f t="shared" si="253"/>
        <v>1510</v>
      </c>
      <c r="H855" s="50">
        <f t="shared" si="254"/>
        <v>1510</v>
      </c>
      <c r="I855" s="131">
        <f>MAX($F$709:F855)</f>
        <v>483050</v>
      </c>
      <c r="K855" s="140">
        <f t="shared" si="267"/>
        <v>1510</v>
      </c>
      <c r="L855" s="70">
        <f t="shared" si="255"/>
        <v>481650</v>
      </c>
      <c r="M855" s="70">
        <f t="shared" si="256"/>
        <v>110</v>
      </c>
      <c r="N855" s="71">
        <f t="shared" si="257"/>
        <v>0</v>
      </c>
      <c r="O855" s="70">
        <f t="shared" si="258"/>
        <v>1510</v>
      </c>
      <c r="P855" s="69">
        <f t="shared" si="259"/>
        <v>0</v>
      </c>
      <c r="Q855" s="50">
        <f t="shared" si="260"/>
        <v>1540</v>
      </c>
      <c r="R855" s="50">
        <f t="shared" si="261"/>
        <v>0</v>
      </c>
      <c r="S855" s="112">
        <f t="shared" si="262"/>
        <v>0</v>
      </c>
      <c r="T855" s="112">
        <f t="shared" si="263"/>
        <v>0</v>
      </c>
      <c r="U855" s="113">
        <f t="shared" si="264"/>
        <v>0</v>
      </c>
      <c r="V855" s="114">
        <f t="shared" si="265"/>
        <v>0</v>
      </c>
      <c r="Y855" s="33">
        <f>P!M855</f>
        <v>0</v>
      </c>
      <c r="Z855" s="33">
        <f t="shared" si="266"/>
        <v>1510</v>
      </c>
    </row>
    <row r="856" spans="1:26" x14ac:dyDescent="0.35">
      <c r="A856" s="32">
        <f t="shared" si="250"/>
        <v>43946</v>
      </c>
      <c r="B856" s="20">
        <f t="shared" si="251"/>
        <v>2020</v>
      </c>
      <c r="C856" s="20">
        <f t="shared" si="252"/>
        <v>4</v>
      </c>
      <c r="D856" s="47">
        <f>+P!D856</f>
        <v>190200</v>
      </c>
      <c r="E856" s="47">
        <f>'C'!E856</f>
        <v>294170</v>
      </c>
      <c r="F856" s="47">
        <f t="shared" si="249"/>
        <v>484370</v>
      </c>
      <c r="G856" s="50">
        <f t="shared" si="253"/>
        <v>1320</v>
      </c>
      <c r="H856" s="50">
        <f t="shared" si="254"/>
        <v>1320</v>
      </c>
      <c r="I856" s="131">
        <f>MAX($F$709:F856)</f>
        <v>484370</v>
      </c>
      <c r="K856" s="140">
        <f t="shared" si="267"/>
        <v>1320</v>
      </c>
      <c r="L856" s="70">
        <f t="shared" si="255"/>
        <v>481650</v>
      </c>
      <c r="M856" s="70">
        <f t="shared" si="256"/>
        <v>0</v>
      </c>
      <c r="N856" s="71">
        <f t="shared" si="257"/>
        <v>0</v>
      </c>
      <c r="O856" s="70">
        <f t="shared" si="258"/>
        <v>1320</v>
      </c>
      <c r="P856" s="69">
        <f t="shared" si="259"/>
        <v>0</v>
      </c>
      <c r="Q856" s="50">
        <f t="shared" si="260"/>
        <v>2860</v>
      </c>
      <c r="R856" s="50">
        <f t="shared" si="261"/>
        <v>0</v>
      </c>
      <c r="S856" s="112">
        <f t="shared" si="262"/>
        <v>0</v>
      </c>
      <c r="T856" s="112">
        <f t="shared" si="263"/>
        <v>0</v>
      </c>
      <c r="U856" s="113">
        <f t="shared" si="264"/>
        <v>0</v>
      </c>
      <c r="V856" s="114">
        <f t="shared" si="265"/>
        <v>0</v>
      </c>
      <c r="Y856" s="33">
        <f>P!M856</f>
        <v>0</v>
      </c>
      <c r="Z856" s="33">
        <f t="shared" si="266"/>
        <v>1320</v>
      </c>
    </row>
    <row r="857" spans="1:26" x14ac:dyDescent="0.35">
      <c r="A857" s="32">
        <f t="shared" si="250"/>
        <v>43947</v>
      </c>
      <c r="B857" s="20">
        <f t="shared" si="251"/>
        <v>2020</v>
      </c>
      <c r="C857" s="20">
        <f t="shared" si="252"/>
        <v>4</v>
      </c>
      <c r="D857" s="47">
        <f>+P!D857</f>
        <v>189560</v>
      </c>
      <c r="E857" s="47">
        <f>'C'!E857</f>
        <v>295450</v>
      </c>
      <c r="F857" s="47">
        <f t="shared" si="249"/>
        <v>485010</v>
      </c>
      <c r="G857" s="50">
        <f t="shared" si="253"/>
        <v>640</v>
      </c>
      <c r="H857" s="50">
        <f t="shared" si="254"/>
        <v>640</v>
      </c>
      <c r="I857" s="131">
        <f>MAX($F$709:F857)</f>
        <v>485010</v>
      </c>
      <c r="K857" s="140">
        <f t="shared" si="267"/>
        <v>640</v>
      </c>
      <c r="L857" s="70">
        <f t="shared" si="255"/>
        <v>481650</v>
      </c>
      <c r="M857" s="70">
        <f t="shared" si="256"/>
        <v>0</v>
      </c>
      <c r="N857" s="71">
        <f t="shared" si="257"/>
        <v>0</v>
      </c>
      <c r="O857" s="70">
        <f t="shared" si="258"/>
        <v>640</v>
      </c>
      <c r="P857" s="69">
        <f t="shared" si="259"/>
        <v>0</v>
      </c>
      <c r="Q857" s="50">
        <f t="shared" si="260"/>
        <v>3500</v>
      </c>
      <c r="R857" s="50">
        <f t="shared" si="261"/>
        <v>0</v>
      </c>
      <c r="S857" s="112">
        <f t="shared" si="262"/>
        <v>0</v>
      </c>
      <c r="T857" s="112">
        <f t="shared" si="263"/>
        <v>0</v>
      </c>
      <c r="U857" s="113">
        <f t="shared" si="264"/>
        <v>0</v>
      </c>
      <c r="V857" s="114">
        <f t="shared" si="265"/>
        <v>0</v>
      </c>
      <c r="Y857" s="33">
        <f>P!M857</f>
        <v>0</v>
      </c>
      <c r="Z857" s="33">
        <f t="shared" si="266"/>
        <v>640</v>
      </c>
    </row>
    <row r="858" spans="1:26" x14ac:dyDescent="0.35">
      <c r="A858" s="32">
        <f t="shared" si="250"/>
        <v>43948</v>
      </c>
      <c r="B858" s="20">
        <f t="shared" si="251"/>
        <v>2020</v>
      </c>
      <c r="C858" s="20">
        <f t="shared" si="252"/>
        <v>4</v>
      </c>
      <c r="D858" s="47">
        <f>+P!D858</f>
        <v>188010</v>
      </c>
      <c r="E858" s="47">
        <f>'C'!E858</f>
        <v>297290</v>
      </c>
      <c r="F858" s="47">
        <f t="shared" si="249"/>
        <v>485300</v>
      </c>
      <c r="G858" s="50">
        <f t="shared" si="253"/>
        <v>290</v>
      </c>
      <c r="H858" s="50">
        <f t="shared" si="254"/>
        <v>290</v>
      </c>
      <c r="I858" s="131">
        <f>MAX($F$709:F858)</f>
        <v>485300</v>
      </c>
      <c r="K858" s="140">
        <f t="shared" si="267"/>
        <v>290</v>
      </c>
      <c r="L858" s="70">
        <f t="shared" si="255"/>
        <v>481650</v>
      </c>
      <c r="M858" s="70">
        <f t="shared" si="256"/>
        <v>0</v>
      </c>
      <c r="N858" s="71">
        <f t="shared" si="257"/>
        <v>0</v>
      </c>
      <c r="O858" s="70">
        <f t="shared" si="258"/>
        <v>290</v>
      </c>
      <c r="P858" s="69">
        <f t="shared" si="259"/>
        <v>0</v>
      </c>
      <c r="Q858" s="50">
        <f t="shared" si="260"/>
        <v>3790</v>
      </c>
      <c r="R858" s="50">
        <f t="shared" si="261"/>
        <v>0</v>
      </c>
      <c r="S858" s="112">
        <f t="shared" si="262"/>
        <v>0</v>
      </c>
      <c r="T858" s="112">
        <f t="shared" si="263"/>
        <v>0</v>
      </c>
      <c r="U858" s="113">
        <f t="shared" si="264"/>
        <v>0</v>
      </c>
      <c r="V858" s="114">
        <f t="shared" si="265"/>
        <v>0</v>
      </c>
      <c r="Y858" s="33">
        <f>P!M858</f>
        <v>0</v>
      </c>
      <c r="Z858" s="33">
        <f t="shared" si="266"/>
        <v>290</v>
      </c>
    </row>
    <row r="859" spans="1:26" x14ac:dyDescent="0.35">
      <c r="A859" s="32">
        <f t="shared" si="250"/>
        <v>43949</v>
      </c>
      <c r="B859" s="20">
        <f t="shared" si="251"/>
        <v>2020</v>
      </c>
      <c r="C859" s="20">
        <f t="shared" si="252"/>
        <v>4</v>
      </c>
      <c r="D859" s="47">
        <f>+P!D859</f>
        <v>186280</v>
      </c>
      <c r="E859" s="47">
        <f>'C'!E859</f>
        <v>299210</v>
      </c>
      <c r="F859" s="47">
        <f t="shared" si="249"/>
        <v>485490</v>
      </c>
      <c r="G859" s="50">
        <f t="shared" si="253"/>
        <v>190</v>
      </c>
      <c r="H859" s="50">
        <f t="shared" si="254"/>
        <v>190</v>
      </c>
      <c r="I859" s="131">
        <f>MAX($F$709:F859)</f>
        <v>485490</v>
      </c>
      <c r="K859" s="140">
        <f t="shared" si="267"/>
        <v>190</v>
      </c>
      <c r="L859" s="70">
        <f t="shared" si="255"/>
        <v>481650</v>
      </c>
      <c r="M859" s="70">
        <f t="shared" si="256"/>
        <v>0</v>
      </c>
      <c r="N859" s="71">
        <f t="shared" si="257"/>
        <v>0</v>
      </c>
      <c r="O859" s="70">
        <f t="shared" si="258"/>
        <v>190</v>
      </c>
      <c r="P859" s="69">
        <f t="shared" si="259"/>
        <v>0</v>
      </c>
      <c r="Q859" s="50">
        <f t="shared" si="260"/>
        <v>3980</v>
      </c>
      <c r="R859" s="50">
        <f t="shared" si="261"/>
        <v>0</v>
      </c>
      <c r="S859" s="112">
        <f t="shared" si="262"/>
        <v>0</v>
      </c>
      <c r="T859" s="112">
        <f t="shared" si="263"/>
        <v>0</v>
      </c>
      <c r="U859" s="113">
        <f t="shared" si="264"/>
        <v>0</v>
      </c>
      <c r="V859" s="114">
        <f t="shared" si="265"/>
        <v>0</v>
      </c>
      <c r="Y859" s="33">
        <f>P!M859</f>
        <v>0</v>
      </c>
      <c r="Z859" s="33">
        <f t="shared" si="266"/>
        <v>190</v>
      </c>
    </row>
    <row r="860" spans="1:26" x14ac:dyDescent="0.35">
      <c r="A860" s="32">
        <f t="shared" si="250"/>
        <v>43950</v>
      </c>
      <c r="B860" s="20">
        <f t="shared" si="251"/>
        <v>2020</v>
      </c>
      <c r="C860" s="20">
        <f t="shared" si="252"/>
        <v>4</v>
      </c>
      <c r="D860" s="47">
        <f>+P!D860</f>
        <v>184500</v>
      </c>
      <c r="E860" s="47">
        <f>'C'!E860</f>
        <v>300940</v>
      </c>
      <c r="F860" s="47">
        <f t="shared" si="249"/>
        <v>485440</v>
      </c>
      <c r="G860" s="50">
        <f t="shared" si="253"/>
        <v>-50</v>
      </c>
      <c r="H860" s="50">
        <f t="shared" si="254"/>
        <v>0</v>
      </c>
      <c r="I860" s="131">
        <f>MAX($F$709:F860)</f>
        <v>485490</v>
      </c>
      <c r="K860" s="140">
        <f t="shared" si="267"/>
        <v>0</v>
      </c>
      <c r="L860" s="70">
        <f t="shared" si="255"/>
        <v>481650</v>
      </c>
      <c r="M860" s="70">
        <f t="shared" si="256"/>
        <v>0</v>
      </c>
      <c r="N860" s="71">
        <f t="shared" si="257"/>
        <v>0</v>
      </c>
      <c r="O860" s="70">
        <f t="shared" si="258"/>
        <v>0</v>
      </c>
      <c r="P860" s="69">
        <f t="shared" si="259"/>
        <v>0</v>
      </c>
      <c r="Q860" s="50">
        <f t="shared" si="260"/>
        <v>3980</v>
      </c>
      <c r="R860" s="50">
        <f t="shared" si="261"/>
        <v>0</v>
      </c>
      <c r="S860" s="112">
        <f t="shared" si="262"/>
        <v>-50</v>
      </c>
      <c r="T860" s="112">
        <f t="shared" si="263"/>
        <v>-50</v>
      </c>
      <c r="U860" s="113">
        <f t="shared" si="264"/>
        <v>-50</v>
      </c>
      <c r="V860" s="114">
        <f t="shared" si="265"/>
        <v>0</v>
      </c>
      <c r="Y860" s="33">
        <f>P!M860</f>
        <v>0</v>
      </c>
      <c r="Z860" s="33">
        <f t="shared" si="266"/>
        <v>0</v>
      </c>
    </row>
    <row r="861" spans="1:26" x14ac:dyDescent="0.35">
      <c r="A861" s="32">
        <f t="shared" si="250"/>
        <v>43951</v>
      </c>
      <c r="B861" s="20">
        <f t="shared" si="251"/>
        <v>2020</v>
      </c>
      <c r="C861" s="20">
        <f t="shared" si="252"/>
        <v>4</v>
      </c>
      <c r="D861" s="47">
        <f>+P!D861</f>
        <v>183700</v>
      </c>
      <c r="E861" s="47">
        <f>'C'!E861</f>
        <v>302090</v>
      </c>
      <c r="F861" s="47">
        <f t="shared" si="249"/>
        <v>485790</v>
      </c>
      <c r="G861" s="50">
        <f t="shared" si="253"/>
        <v>350</v>
      </c>
      <c r="H861" s="50">
        <f t="shared" si="254"/>
        <v>350</v>
      </c>
      <c r="I861" s="131">
        <f>MAX($F$709:F861)</f>
        <v>485790</v>
      </c>
      <c r="K861" s="140">
        <f t="shared" si="267"/>
        <v>300</v>
      </c>
      <c r="L861" s="70">
        <f t="shared" si="255"/>
        <v>481650</v>
      </c>
      <c r="M861" s="70">
        <f t="shared" si="256"/>
        <v>0</v>
      </c>
      <c r="N861" s="71">
        <f t="shared" si="257"/>
        <v>0</v>
      </c>
      <c r="O861" s="70">
        <f t="shared" si="258"/>
        <v>300</v>
      </c>
      <c r="P861" s="69">
        <f t="shared" si="259"/>
        <v>50</v>
      </c>
      <c r="Q861" s="50">
        <f t="shared" si="260"/>
        <v>4230</v>
      </c>
      <c r="R861" s="50">
        <f t="shared" si="261"/>
        <v>50</v>
      </c>
      <c r="S861" s="112">
        <f t="shared" si="262"/>
        <v>0</v>
      </c>
      <c r="T861" s="112">
        <f t="shared" si="263"/>
        <v>0</v>
      </c>
      <c r="U861" s="113">
        <f t="shared" si="264"/>
        <v>0</v>
      </c>
      <c r="V861" s="114">
        <f t="shared" si="265"/>
        <v>0</v>
      </c>
      <c r="Y861" s="33">
        <f>P!M861</f>
        <v>0</v>
      </c>
      <c r="Z861" s="33">
        <f t="shared" si="266"/>
        <v>300</v>
      </c>
    </row>
    <row r="862" spans="1:26" x14ac:dyDescent="0.35">
      <c r="A862" s="32">
        <f t="shared" si="250"/>
        <v>43952</v>
      </c>
      <c r="B862" s="20">
        <f t="shared" si="251"/>
        <v>2020</v>
      </c>
      <c r="C862" s="20">
        <f t="shared" si="252"/>
        <v>5</v>
      </c>
      <c r="D862" s="47">
        <f>+P!D862</f>
        <v>184120</v>
      </c>
      <c r="E862" s="47">
        <f>'C'!E862</f>
        <v>301900</v>
      </c>
      <c r="F862" s="47">
        <f t="shared" si="249"/>
        <v>486020</v>
      </c>
      <c r="G862" s="50">
        <f t="shared" si="253"/>
        <v>230</v>
      </c>
      <c r="H862" s="50">
        <f t="shared" si="254"/>
        <v>230</v>
      </c>
      <c r="I862" s="131">
        <f>MAX($F$709:F862)</f>
        <v>486020</v>
      </c>
      <c r="K862" s="140">
        <f t="shared" si="267"/>
        <v>230</v>
      </c>
      <c r="L862" s="70">
        <f t="shared" si="255"/>
        <v>481650</v>
      </c>
      <c r="M862" s="70">
        <f t="shared" si="256"/>
        <v>0</v>
      </c>
      <c r="N862" s="71">
        <f t="shared" si="257"/>
        <v>0</v>
      </c>
      <c r="O862" s="70">
        <f t="shared" si="258"/>
        <v>230</v>
      </c>
      <c r="P862" s="69">
        <f t="shared" si="259"/>
        <v>0</v>
      </c>
      <c r="Q862" s="50">
        <f t="shared" si="260"/>
        <v>4460</v>
      </c>
      <c r="R862" s="50">
        <f t="shared" si="261"/>
        <v>50</v>
      </c>
      <c r="S862" s="112">
        <f t="shared" si="262"/>
        <v>0</v>
      </c>
      <c r="T862" s="112">
        <f t="shared" si="263"/>
        <v>0</v>
      </c>
      <c r="U862" s="113">
        <f t="shared" si="264"/>
        <v>0</v>
      </c>
      <c r="V862" s="114">
        <f t="shared" si="265"/>
        <v>0</v>
      </c>
      <c r="Y862" s="33">
        <f>P!M862</f>
        <v>420</v>
      </c>
      <c r="Z862" s="33">
        <f t="shared" si="266"/>
        <v>0</v>
      </c>
    </row>
    <row r="863" spans="1:26" x14ac:dyDescent="0.35">
      <c r="A863" s="32">
        <f t="shared" si="250"/>
        <v>43953</v>
      </c>
      <c r="B863" s="20">
        <f t="shared" si="251"/>
        <v>2020</v>
      </c>
      <c r="C863" s="20">
        <f t="shared" si="252"/>
        <v>5</v>
      </c>
      <c r="D863" s="47">
        <f>+P!D863</f>
        <v>184450</v>
      </c>
      <c r="E863" s="47">
        <f>'C'!E863</f>
        <v>301450</v>
      </c>
      <c r="F863" s="47">
        <f t="shared" si="249"/>
        <v>485900</v>
      </c>
      <c r="G863" s="50">
        <f t="shared" si="253"/>
        <v>-120</v>
      </c>
      <c r="H863" s="50">
        <f t="shared" si="254"/>
        <v>0</v>
      </c>
      <c r="I863" s="131">
        <f>MAX($F$709:F863)</f>
        <v>486020</v>
      </c>
      <c r="K863" s="140">
        <f t="shared" si="267"/>
        <v>0</v>
      </c>
      <c r="L863" s="70">
        <f t="shared" si="255"/>
        <v>481650</v>
      </c>
      <c r="M863" s="70">
        <f t="shared" si="256"/>
        <v>0</v>
      </c>
      <c r="N863" s="71">
        <f t="shared" si="257"/>
        <v>0</v>
      </c>
      <c r="O863" s="70">
        <f t="shared" si="258"/>
        <v>0</v>
      </c>
      <c r="P863" s="69">
        <f t="shared" si="259"/>
        <v>0</v>
      </c>
      <c r="Q863" s="50">
        <f t="shared" si="260"/>
        <v>4460</v>
      </c>
      <c r="R863" s="50">
        <f t="shared" si="261"/>
        <v>50</v>
      </c>
      <c r="S863" s="112">
        <f t="shared" si="262"/>
        <v>-120</v>
      </c>
      <c r="T863" s="112">
        <f t="shared" si="263"/>
        <v>-70</v>
      </c>
      <c r="U863" s="113">
        <f t="shared" si="264"/>
        <v>-120</v>
      </c>
      <c r="V863" s="114">
        <f t="shared" si="265"/>
        <v>0</v>
      </c>
      <c r="Y863" s="33">
        <f>P!M863</f>
        <v>330</v>
      </c>
      <c r="Z863" s="33">
        <f t="shared" si="266"/>
        <v>0</v>
      </c>
    </row>
    <row r="864" spans="1:26" x14ac:dyDescent="0.35">
      <c r="A864" s="32">
        <f t="shared" si="250"/>
        <v>43954</v>
      </c>
      <c r="B864" s="20">
        <f t="shared" si="251"/>
        <v>2020</v>
      </c>
      <c r="C864" s="20">
        <f t="shared" si="252"/>
        <v>5</v>
      </c>
      <c r="D864" s="47">
        <f>+P!D864</f>
        <v>184870</v>
      </c>
      <c r="E864" s="47">
        <f>'C'!E864</f>
        <v>300740</v>
      </c>
      <c r="F864" s="47">
        <f t="shared" si="249"/>
        <v>485610</v>
      </c>
      <c r="G864" s="50">
        <f t="shared" si="253"/>
        <v>-290</v>
      </c>
      <c r="H864" s="50">
        <f t="shared" si="254"/>
        <v>0</v>
      </c>
      <c r="I864" s="131">
        <f>MAX($F$709:F864)</f>
        <v>486020</v>
      </c>
      <c r="K864" s="140">
        <f t="shared" si="267"/>
        <v>0</v>
      </c>
      <c r="L864" s="70">
        <f t="shared" si="255"/>
        <v>481650</v>
      </c>
      <c r="M864" s="70">
        <f t="shared" si="256"/>
        <v>0</v>
      </c>
      <c r="N864" s="71">
        <f t="shared" si="257"/>
        <v>0</v>
      </c>
      <c r="O864" s="70">
        <f t="shared" si="258"/>
        <v>0</v>
      </c>
      <c r="P864" s="69">
        <f t="shared" si="259"/>
        <v>0</v>
      </c>
      <c r="Q864" s="50">
        <f t="shared" si="260"/>
        <v>4340</v>
      </c>
      <c r="R864" s="50">
        <f t="shared" si="261"/>
        <v>50</v>
      </c>
      <c r="S864" s="112">
        <f t="shared" si="262"/>
        <v>-290</v>
      </c>
      <c r="T864" s="112">
        <f t="shared" si="263"/>
        <v>-240</v>
      </c>
      <c r="U864" s="113">
        <f t="shared" si="264"/>
        <v>-290</v>
      </c>
      <c r="V864" s="114">
        <f t="shared" si="265"/>
        <v>0</v>
      </c>
      <c r="Y864" s="33">
        <f>P!M864</f>
        <v>420</v>
      </c>
      <c r="Z864" s="33">
        <f t="shared" si="266"/>
        <v>0</v>
      </c>
    </row>
    <row r="865" spans="1:27" x14ac:dyDescent="0.35">
      <c r="A865" s="32">
        <f t="shared" si="250"/>
        <v>43955</v>
      </c>
      <c r="B865" s="20">
        <f t="shared" si="251"/>
        <v>2020</v>
      </c>
      <c r="C865" s="20">
        <f t="shared" si="252"/>
        <v>5</v>
      </c>
      <c r="D865" s="47">
        <f>+P!D865</f>
        <v>185000</v>
      </c>
      <c r="E865" s="47">
        <f>'C'!E865</f>
        <v>300360</v>
      </c>
      <c r="F865" s="47">
        <f t="shared" si="249"/>
        <v>485360</v>
      </c>
      <c r="G865" s="50">
        <f t="shared" si="253"/>
        <v>-250</v>
      </c>
      <c r="H865" s="50">
        <f t="shared" si="254"/>
        <v>0</v>
      </c>
      <c r="I865" s="131">
        <f>MAX($F$709:F865)</f>
        <v>486020</v>
      </c>
      <c r="K865" s="140">
        <f t="shared" si="267"/>
        <v>0</v>
      </c>
      <c r="L865" s="70">
        <f t="shared" si="255"/>
        <v>481650</v>
      </c>
      <c r="M865" s="70">
        <f t="shared" si="256"/>
        <v>0</v>
      </c>
      <c r="N865" s="71">
        <f t="shared" si="257"/>
        <v>0</v>
      </c>
      <c r="O865" s="70">
        <f t="shared" si="258"/>
        <v>0</v>
      </c>
      <c r="P865" s="69">
        <f t="shared" si="259"/>
        <v>0</v>
      </c>
      <c r="Q865" s="50">
        <f t="shared" si="260"/>
        <v>4050</v>
      </c>
      <c r="R865" s="50">
        <f t="shared" si="261"/>
        <v>50</v>
      </c>
      <c r="S865" s="112">
        <f t="shared" si="262"/>
        <v>-250</v>
      </c>
      <c r="T865" s="112">
        <f t="shared" si="263"/>
        <v>-200</v>
      </c>
      <c r="U865" s="113">
        <f t="shared" si="264"/>
        <v>-250</v>
      </c>
      <c r="V865" s="114">
        <f t="shared" si="265"/>
        <v>0</v>
      </c>
      <c r="Y865" s="33">
        <f>P!M865</f>
        <v>130</v>
      </c>
      <c r="Z865" s="33">
        <f t="shared" si="266"/>
        <v>0</v>
      </c>
    </row>
    <row r="866" spans="1:27" x14ac:dyDescent="0.35">
      <c r="A866" s="32">
        <f t="shared" si="250"/>
        <v>43956</v>
      </c>
      <c r="B866" s="20">
        <f t="shared" si="251"/>
        <v>2020</v>
      </c>
      <c r="C866" s="20">
        <f t="shared" si="252"/>
        <v>5</v>
      </c>
      <c r="D866" s="47">
        <f>+P!D866</f>
        <v>185500</v>
      </c>
      <c r="E866" s="47">
        <f>'C'!E866</f>
        <v>299590</v>
      </c>
      <c r="F866" s="47">
        <f t="shared" si="249"/>
        <v>485090</v>
      </c>
      <c r="G866" s="50">
        <f t="shared" si="253"/>
        <v>-270</v>
      </c>
      <c r="H866" s="50">
        <f t="shared" si="254"/>
        <v>0</v>
      </c>
      <c r="I866" s="131">
        <f>MAX($F$709:F866)</f>
        <v>486020</v>
      </c>
      <c r="K866" s="140">
        <f t="shared" si="267"/>
        <v>0</v>
      </c>
      <c r="L866" s="70">
        <f t="shared" si="255"/>
        <v>481650</v>
      </c>
      <c r="M866" s="70">
        <f t="shared" si="256"/>
        <v>0</v>
      </c>
      <c r="N866" s="71">
        <f t="shared" si="257"/>
        <v>0</v>
      </c>
      <c r="O866" s="70">
        <f t="shared" si="258"/>
        <v>0</v>
      </c>
      <c r="P866" s="69">
        <f t="shared" si="259"/>
        <v>0</v>
      </c>
      <c r="Q866" s="50">
        <f t="shared" si="260"/>
        <v>3800</v>
      </c>
      <c r="R866" s="50">
        <f t="shared" si="261"/>
        <v>50</v>
      </c>
      <c r="S866" s="112">
        <f t="shared" si="262"/>
        <v>-270</v>
      </c>
      <c r="T866" s="112">
        <f t="shared" si="263"/>
        <v>-220</v>
      </c>
      <c r="U866" s="113">
        <f t="shared" si="264"/>
        <v>-270</v>
      </c>
      <c r="V866" s="114">
        <f t="shared" si="265"/>
        <v>0</v>
      </c>
      <c r="Y866" s="33">
        <f>P!M866</f>
        <v>500</v>
      </c>
      <c r="Z866" s="33">
        <f t="shared" si="266"/>
        <v>0</v>
      </c>
    </row>
    <row r="867" spans="1:27" x14ac:dyDescent="0.35">
      <c r="A867" s="32">
        <f t="shared" si="250"/>
        <v>43957</v>
      </c>
      <c r="B867" s="20">
        <f t="shared" si="251"/>
        <v>2020</v>
      </c>
      <c r="C867" s="20">
        <f t="shared" si="252"/>
        <v>5</v>
      </c>
      <c r="D867" s="47">
        <f>+P!D867</f>
        <v>186010</v>
      </c>
      <c r="E867" s="47">
        <f>'C'!E867</f>
        <v>298820</v>
      </c>
      <c r="F867" s="47">
        <f t="shared" si="249"/>
        <v>484830</v>
      </c>
      <c r="G867" s="50">
        <f t="shared" si="253"/>
        <v>-260</v>
      </c>
      <c r="H867" s="50">
        <f t="shared" si="254"/>
        <v>0</v>
      </c>
      <c r="I867" s="131">
        <f>MAX($F$709:F867)</f>
        <v>486020</v>
      </c>
      <c r="K867" s="140">
        <f t="shared" si="267"/>
        <v>0</v>
      </c>
      <c r="L867" s="70">
        <f t="shared" si="255"/>
        <v>481650</v>
      </c>
      <c r="M867" s="70">
        <f t="shared" si="256"/>
        <v>0</v>
      </c>
      <c r="N867" s="71">
        <f t="shared" si="257"/>
        <v>0</v>
      </c>
      <c r="O867" s="70">
        <f t="shared" si="258"/>
        <v>0</v>
      </c>
      <c r="P867" s="69">
        <f t="shared" si="259"/>
        <v>0</v>
      </c>
      <c r="Q867" s="50">
        <f t="shared" si="260"/>
        <v>3530</v>
      </c>
      <c r="R867" s="50">
        <f t="shared" si="261"/>
        <v>50</v>
      </c>
      <c r="S867" s="112">
        <f t="shared" si="262"/>
        <v>-260</v>
      </c>
      <c r="T867" s="112">
        <f t="shared" si="263"/>
        <v>-210</v>
      </c>
      <c r="U867" s="113">
        <f t="shared" si="264"/>
        <v>-260</v>
      </c>
      <c r="V867" s="114">
        <f t="shared" si="265"/>
        <v>0</v>
      </c>
      <c r="Y867" s="33">
        <f>P!M867</f>
        <v>510</v>
      </c>
      <c r="Z867" s="33">
        <f t="shared" si="266"/>
        <v>0</v>
      </c>
    </row>
    <row r="868" spans="1:27" x14ac:dyDescent="0.35">
      <c r="A868" s="32">
        <f t="shared" si="250"/>
        <v>43958</v>
      </c>
      <c r="B868" s="20">
        <f t="shared" si="251"/>
        <v>2020</v>
      </c>
      <c r="C868" s="20">
        <f t="shared" si="252"/>
        <v>5</v>
      </c>
      <c r="D868" s="47">
        <f>+P!D868</f>
        <v>186470</v>
      </c>
      <c r="E868" s="47">
        <f>'C'!E868</f>
        <v>297930</v>
      </c>
      <c r="F868" s="47">
        <f t="shared" si="249"/>
        <v>484400</v>
      </c>
      <c r="G868" s="50">
        <f t="shared" si="253"/>
        <v>-430</v>
      </c>
      <c r="H868" s="50">
        <f t="shared" si="254"/>
        <v>0</v>
      </c>
      <c r="I868" s="131">
        <f>MAX($F$709:F868)</f>
        <v>486020</v>
      </c>
      <c r="K868" s="140">
        <f t="shared" si="267"/>
        <v>0</v>
      </c>
      <c r="L868" s="70">
        <f t="shared" si="255"/>
        <v>481650</v>
      </c>
      <c r="M868" s="70">
        <f t="shared" si="256"/>
        <v>0</v>
      </c>
      <c r="N868" s="71">
        <f t="shared" si="257"/>
        <v>0</v>
      </c>
      <c r="O868" s="70">
        <f t="shared" si="258"/>
        <v>0</v>
      </c>
      <c r="P868" s="69">
        <f t="shared" si="259"/>
        <v>0</v>
      </c>
      <c r="Q868" s="50">
        <f t="shared" si="260"/>
        <v>3270</v>
      </c>
      <c r="R868" s="50">
        <f t="shared" si="261"/>
        <v>50</v>
      </c>
      <c r="S868" s="112">
        <f t="shared" si="262"/>
        <v>-430</v>
      </c>
      <c r="T868" s="112">
        <f t="shared" si="263"/>
        <v>-380</v>
      </c>
      <c r="U868" s="113">
        <f t="shared" si="264"/>
        <v>-430</v>
      </c>
      <c r="V868" s="114">
        <f t="shared" si="265"/>
        <v>0</v>
      </c>
      <c r="Y868" s="33">
        <f>P!M868</f>
        <v>460</v>
      </c>
      <c r="Z868" s="33">
        <f t="shared" si="266"/>
        <v>0</v>
      </c>
    </row>
    <row r="869" spans="1:27" x14ac:dyDescent="0.35">
      <c r="A869" s="32">
        <f t="shared" si="250"/>
        <v>43959</v>
      </c>
      <c r="B869" s="20">
        <f t="shared" si="251"/>
        <v>2020</v>
      </c>
      <c r="C869" s="20">
        <f t="shared" si="252"/>
        <v>5</v>
      </c>
      <c r="D869" s="47">
        <f>+P!D869</f>
        <v>186930</v>
      </c>
      <c r="E869" s="47">
        <f>'C'!E869</f>
        <v>297230</v>
      </c>
      <c r="F869" s="47">
        <f t="shared" si="249"/>
        <v>484160</v>
      </c>
      <c r="G869" s="50">
        <f t="shared" si="253"/>
        <v>-240</v>
      </c>
      <c r="H869" s="50">
        <f t="shared" si="254"/>
        <v>0</v>
      </c>
      <c r="I869" s="131">
        <f>MAX($F$709:F869)</f>
        <v>486020</v>
      </c>
      <c r="K869" s="140">
        <f t="shared" si="267"/>
        <v>0</v>
      </c>
      <c r="L869" s="70">
        <f t="shared" si="255"/>
        <v>481650</v>
      </c>
      <c r="M869" s="70">
        <f t="shared" si="256"/>
        <v>0</v>
      </c>
      <c r="N869" s="71">
        <f t="shared" si="257"/>
        <v>0</v>
      </c>
      <c r="O869" s="70">
        <f t="shared" si="258"/>
        <v>0</v>
      </c>
      <c r="P869" s="69">
        <f t="shared" si="259"/>
        <v>0</v>
      </c>
      <c r="Q869" s="50">
        <f t="shared" si="260"/>
        <v>2840</v>
      </c>
      <c r="R869" s="50">
        <f t="shared" si="261"/>
        <v>50</v>
      </c>
      <c r="S869" s="112">
        <f t="shared" si="262"/>
        <v>-240</v>
      </c>
      <c r="T869" s="112">
        <f t="shared" si="263"/>
        <v>-190</v>
      </c>
      <c r="U869" s="113">
        <f t="shared" si="264"/>
        <v>-240</v>
      </c>
      <c r="V869" s="114">
        <f t="shared" si="265"/>
        <v>0</v>
      </c>
      <c r="Y869" s="33">
        <f>P!M869</f>
        <v>460</v>
      </c>
      <c r="Z869" s="33">
        <f t="shared" si="266"/>
        <v>0</v>
      </c>
    </row>
    <row r="870" spans="1:27" x14ac:dyDescent="0.35">
      <c r="A870" s="32">
        <f t="shared" si="250"/>
        <v>43960</v>
      </c>
      <c r="B870" s="20">
        <f t="shared" si="251"/>
        <v>2020</v>
      </c>
      <c r="C870" s="20">
        <f t="shared" si="252"/>
        <v>5</v>
      </c>
      <c r="D870" s="47">
        <f>+P!D870</f>
        <v>187360</v>
      </c>
      <c r="E870" s="47">
        <f>'C'!E870</f>
        <v>296400</v>
      </c>
      <c r="F870" s="47">
        <f t="shared" si="249"/>
        <v>483760</v>
      </c>
      <c r="G870" s="50">
        <f t="shared" si="253"/>
        <v>-400</v>
      </c>
      <c r="H870" s="50">
        <f t="shared" si="254"/>
        <v>0</v>
      </c>
      <c r="I870" s="131">
        <f>MAX($F$709:F870)</f>
        <v>486020</v>
      </c>
      <c r="K870" s="140">
        <f t="shared" si="267"/>
        <v>0</v>
      </c>
      <c r="L870" s="70">
        <f t="shared" si="255"/>
        <v>481650</v>
      </c>
      <c r="M870" s="70">
        <f t="shared" si="256"/>
        <v>0</v>
      </c>
      <c r="N870" s="71">
        <f t="shared" si="257"/>
        <v>0</v>
      </c>
      <c r="O870" s="70">
        <f t="shared" si="258"/>
        <v>0</v>
      </c>
      <c r="P870" s="69">
        <f t="shared" si="259"/>
        <v>0</v>
      </c>
      <c r="Q870" s="50">
        <f t="shared" si="260"/>
        <v>2600</v>
      </c>
      <c r="R870" s="50">
        <f t="shared" si="261"/>
        <v>50</v>
      </c>
      <c r="S870" s="112">
        <f t="shared" si="262"/>
        <v>-400</v>
      </c>
      <c r="T870" s="112">
        <f t="shared" si="263"/>
        <v>-350</v>
      </c>
      <c r="U870" s="113">
        <f t="shared" si="264"/>
        <v>-400</v>
      </c>
      <c r="V870" s="114">
        <f t="shared" si="265"/>
        <v>0</v>
      </c>
      <c r="Y870" s="33">
        <f>P!M870</f>
        <v>430</v>
      </c>
      <c r="Z870" s="33">
        <f t="shared" si="266"/>
        <v>0</v>
      </c>
    </row>
    <row r="871" spans="1:27" x14ac:dyDescent="0.35">
      <c r="A871" s="32">
        <f t="shared" si="250"/>
        <v>43961</v>
      </c>
      <c r="B871" s="20">
        <f t="shared" si="251"/>
        <v>2020</v>
      </c>
      <c r="C871" s="20">
        <f t="shared" si="252"/>
        <v>5</v>
      </c>
      <c r="D871" s="47">
        <f>+P!D871</f>
        <v>187950</v>
      </c>
      <c r="E871" s="47">
        <f>'C'!E871</f>
        <v>295570</v>
      </c>
      <c r="F871" s="47">
        <f t="shared" si="249"/>
        <v>483520</v>
      </c>
      <c r="G871" s="50">
        <f t="shared" si="253"/>
        <v>-240</v>
      </c>
      <c r="H871" s="50">
        <f t="shared" si="254"/>
        <v>0</v>
      </c>
      <c r="I871" s="131">
        <f>MAX($F$709:F871)</f>
        <v>486020</v>
      </c>
      <c r="K871" s="140">
        <f t="shared" si="267"/>
        <v>0</v>
      </c>
      <c r="L871" s="70">
        <f t="shared" si="255"/>
        <v>481650</v>
      </c>
      <c r="M871" s="70">
        <f t="shared" si="256"/>
        <v>0</v>
      </c>
      <c r="N871" s="71">
        <f t="shared" si="257"/>
        <v>0</v>
      </c>
      <c r="O871" s="70">
        <f t="shared" si="258"/>
        <v>0</v>
      </c>
      <c r="P871" s="69">
        <f t="shared" si="259"/>
        <v>0</v>
      </c>
      <c r="Q871" s="50">
        <f t="shared" si="260"/>
        <v>2200</v>
      </c>
      <c r="R871" s="50">
        <f t="shared" si="261"/>
        <v>50</v>
      </c>
      <c r="S871" s="112">
        <f t="shared" si="262"/>
        <v>-240</v>
      </c>
      <c r="T871" s="112">
        <f t="shared" si="263"/>
        <v>-190</v>
      </c>
      <c r="U871" s="113">
        <f t="shared" si="264"/>
        <v>-240</v>
      </c>
      <c r="V871" s="114">
        <f t="shared" si="265"/>
        <v>0</v>
      </c>
      <c r="Y871" s="33">
        <f>P!M871</f>
        <v>590</v>
      </c>
      <c r="Z871" s="33">
        <f t="shared" si="266"/>
        <v>0</v>
      </c>
    </row>
    <row r="872" spans="1:27" x14ac:dyDescent="0.35">
      <c r="A872" s="32">
        <f t="shared" si="250"/>
        <v>43962</v>
      </c>
      <c r="B872" s="20">
        <f t="shared" si="251"/>
        <v>2020</v>
      </c>
      <c r="C872" s="20">
        <f t="shared" si="252"/>
        <v>5</v>
      </c>
      <c r="D872" s="47">
        <f>+P!D872</f>
        <v>188310</v>
      </c>
      <c r="E872" s="47">
        <f>'C'!E872</f>
        <v>294810</v>
      </c>
      <c r="F872" s="47">
        <f t="shared" si="249"/>
        <v>483120</v>
      </c>
      <c r="G872" s="50">
        <f t="shared" si="253"/>
        <v>-400</v>
      </c>
      <c r="H872" s="50">
        <f t="shared" si="254"/>
        <v>0</v>
      </c>
      <c r="I872" s="131">
        <f>MAX($F$709:F872)</f>
        <v>486020</v>
      </c>
      <c r="K872" s="140">
        <f t="shared" si="267"/>
        <v>0</v>
      </c>
      <c r="L872" s="70">
        <f t="shared" si="255"/>
        <v>481650</v>
      </c>
      <c r="M872" s="70">
        <f t="shared" si="256"/>
        <v>0</v>
      </c>
      <c r="N872" s="71">
        <f t="shared" si="257"/>
        <v>0</v>
      </c>
      <c r="O872" s="70">
        <f t="shared" si="258"/>
        <v>0</v>
      </c>
      <c r="P872" s="69">
        <f t="shared" si="259"/>
        <v>0</v>
      </c>
      <c r="Q872" s="50">
        <f t="shared" si="260"/>
        <v>1960</v>
      </c>
      <c r="R872" s="50">
        <f t="shared" si="261"/>
        <v>50</v>
      </c>
      <c r="S872" s="112">
        <f t="shared" si="262"/>
        <v>-400</v>
      </c>
      <c r="T872" s="112">
        <f t="shared" si="263"/>
        <v>-350</v>
      </c>
      <c r="U872" s="113">
        <f t="shared" si="264"/>
        <v>-400</v>
      </c>
      <c r="V872" s="114">
        <f t="shared" si="265"/>
        <v>0</v>
      </c>
      <c r="Y872" s="33">
        <f>P!M872</f>
        <v>360</v>
      </c>
      <c r="Z872" s="33">
        <f t="shared" si="266"/>
        <v>0</v>
      </c>
    </row>
    <row r="873" spans="1:27" x14ac:dyDescent="0.35">
      <c r="A873" s="32">
        <f t="shared" si="250"/>
        <v>43963</v>
      </c>
      <c r="B873" s="20">
        <f t="shared" si="251"/>
        <v>2020</v>
      </c>
      <c r="C873" s="20">
        <f t="shared" si="252"/>
        <v>5</v>
      </c>
      <c r="D873" s="47">
        <f>+P!D873</f>
        <v>188760</v>
      </c>
      <c r="E873" s="47">
        <f>'C'!E873</f>
        <v>293920</v>
      </c>
      <c r="F873" s="47">
        <f t="shared" si="249"/>
        <v>482680</v>
      </c>
      <c r="G873" s="50">
        <f t="shared" si="253"/>
        <v>-440</v>
      </c>
      <c r="H873" s="50">
        <f t="shared" si="254"/>
        <v>0</v>
      </c>
      <c r="I873" s="131">
        <f>MAX($F$709:F873)</f>
        <v>486020</v>
      </c>
      <c r="K873" s="140">
        <f t="shared" si="267"/>
        <v>0</v>
      </c>
      <c r="L873" s="70">
        <f t="shared" si="255"/>
        <v>481650</v>
      </c>
      <c r="M873" s="70">
        <f t="shared" si="256"/>
        <v>0</v>
      </c>
      <c r="N873" s="71">
        <f t="shared" si="257"/>
        <v>0</v>
      </c>
      <c r="O873" s="70">
        <f t="shared" si="258"/>
        <v>0</v>
      </c>
      <c r="P873" s="69">
        <f t="shared" si="259"/>
        <v>0</v>
      </c>
      <c r="Q873" s="50">
        <f t="shared" si="260"/>
        <v>1560</v>
      </c>
      <c r="R873" s="50">
        <f t="shared" si="261"/>
        <v>50</v>
      </c>
      <c r="S873" s="112">
        <f t="shared" si="262"/>
        <v>-440</v>
      </c>
      <c r="T873" s="112">
        <f t="shared" si="263"/>
        <v>-390</v>
      </c>
      <c r="U873" s="113">
        <f t="shared" si="264"/>
        <v>-440</v>
      </c>
      <c r="V873" s="114">
        <f t="shared" si="265"/>
        <v>0</v>
      </c>
      <c r="Y873" s="33">
        <f>P!M873</f>
        <v>450</v>
      </c>
      <c r="Z873" s="33">
        <f t="shared" si="266"/>
        <v>0</v>
      </c>
    </row>
    <row r="874" spans="1:27" x14ac:dyDescent="0.35">
      <c r="A874" s="32">
        <f t="shared" si="250"/>
        <v>43964</v>
      </c>
      <c r="B874" s="20">
        <f t="shared" si="251"/>
        <v>2020</v>
      </c>
      <c r="C874" s="20">
        <f t="shared" si="252"/>
        <v>5</v>
      </c>
      <c r="D874" s="47">
        <f>+P!D874</f>
        <v>189260</v>
      </c>
      <c r="E874" s="47">
        <f>'C'!E874</f>
        <v>293100</v>
      </c>
      <c r="F874" s="47">
        <f t="shared" si="249"/>
        <v>482360</v>
      </c>
      <c r="G874" s="50">
        <f t="shared" si="253"/>
        <v>-320</v>
      </c>
      <c r="H874" s="50">
        <f t="shared" si="254"/>
        <v>0</v>
      </c>
      <c r="I874" s="131">
        <f>MAX($F$709:F874)</f>
        <v>486020</v>
      </c>
      <c r="K874" s="140">
        <f t="shared" si="267"/>
        <v>0</v>
      </c>
      <c r="L874" s="70">
        <f t="shared" si="255"/>
        <v>481650</v>
      </c>
      <c r="M874" s="70">
        <f t="shared" si="256"/>
        <v>0</v>
      </c>
      <c r="N874" s="71">
        <f t="shared" si="257"/>
        <v>0</v>
      </c>
      <c r="O874" s="70">
        <f t="shared" si="258"/>
        <v>0</v>
      </c>
      <c r="P874" s="69">
        <f t="shared" si="259"/>
        <v>0</v>
      </c>
      <c r="Q874" s="50">
        <f t="shared" si="260"/>
        <v>1120</v>
      </c>
      <c r="R874" s="50">
        <f t="shared" si="261"/>
        <v>50</v>
      </c>
      <c r="S874" s="112">
        <f t="shared" si="262"/>
        <v>-320</v>
      </c>
      <c r="T874" s="112">
        <f t="shared" si="263"/>
        <v>-270</v>
      </c>
      <c r="U874" s="113">
        <f t="shared" si="264"/>
        <v>-320</v>
      </c>
      <c r="V874" s="114">
        <f t="shared" si="265"/>
        <v>0</v>
      </c>
      <c r="Y874" s="33">
        <f>P!M874</f>
        <v>500</v>
      </c>
      <c r="Z874" s="33">
        <f t="shared" si="266"/>
        <v>0</v>
      </c>
    </row>
    <row r="875" spans="1:27" x14ac:dyDescent="0.35">
      <c r="A875" s="32">
        <f t="shared" si="250"/>
        <v>43965</v>
      </c>
      <c r="B875" s="20">
        <f t="shared" si="251"/>
        <v>2020</v>
      </c>
      <c r="C875" s="20">
        <f t="shared" si="252"/>
        <v>5</v>
      </c>
      <c r="D875" s="47">
        <f>+P!D875</f>
        <v>189840</v>
      </c>
      <c r="E875" s="47">
        <f>'C'!E875</f>
        <v>292270</v>
      </c>
      <c r="F875" s="47">
        <f t="shared" si="249"/>
        <v>482110</v>
      </c>
      <c r="G875" s="50">
        <f t="shared" si="253"/>
        <v>-250</v>
      </c>
      <c r="H875" s="50">
        <f t="shared" si="254"/>
        <v>0</v>
      </c>
      <c r="I875" s="131">
        <f>MAX($F$709:F875)</f>
        <v>486020</v>
      </c>
      <c r="K875" s="140">
        <f t="shared" si="267"/>
        <v>0</v>
      </c>
      <c r="L875" s="70">
        <f t="shared" si="255"/>
        <v>481650</v>
      </c>
      <c r="M875" s="70">
        <f t="shared" si="256"/>
        <v>0</v>
      </c>
      <c r="N875" s="71">
        <f t="shared" si="257"/>
        <v>0</v>
      </c>
      <c r="O875" s="70">
        <f t="shared" si="258"/>
        <v>0</v>
      </c>
      <c r="P875" s="69">
        <f t="shared" si="259"/>
        <v>0</v>
      </c>
      <c r="Q875" s="50">
        <f t="shared" si="260"/>
        <v>800</v>
      </c>
      <c r="R875" s="50">
        <f t="shared" si="261"/>
        <v>50</v>
      </c>
      <c r="S875" s="112">
        <f t="shared" si="262"/>
        <v>-250</v>
      </c>
      <c r="T875" s="112">
        <f t="shared" si="263"/>
        <v>-200</v>
      </c>
      <c r="U875" s="113">
        <f t="shared" si="264"/>
        <v>-250</v>
      </c>
      <c r="V875" s="114">
        <f t="shared" si="265"/>
        <v>0</v>
      </c>
      <c r="Y875" s="33">
        <f>P!M875</f>
        <v>580</v>
      </c>
      <c r="Z875" s="33">
        <f t="shared" si="266"/>
        <v>0</v>
      </c>
    </row>
    <row r="876" spans="1:27" x14ac:dyDescent="0.35">
      <c r="A876" s="32">
        <f t="shared" si="250"/>
        <v>43966</v>
      </c>
      <c r="B876" s="20">
        <f t="shared" si="251"/>
        <v>2020</v>
      </c>
      <c r="C876" s="20">
        <f t="shared" si="252"/>
        <v>5</v>
      </c>
      <c r="D876" s="47">
        <f>+P!D876</f>
        <v>190440</v>
      </c>
      <c r="E876" s="47">
        <f>'C'!E876</f>
        <v>291260</v>
      </c>
      <c r="F876" s="47">
        <f t="shared" si="249"/>
        <v>481700</v>
      </c>
      <c r="G876" s="50">
        <f t="shared" si="253"/>
        <v>-410</v>
      </c>
      <c r="H876" s="50">
        <f t="shared" si="254"/>
        <v>0</v>
      </c>
      <c r="I876" s="131">
        <f>MAX($F$709:F876)</f>
        <v>486020</v>
      </c>
      <c r="K876" s="140">
        <f t="shared" si="267"/>
        <v>0</v>
      </c>
      <c r="L876" s="70">
        <f t="shared" si="255"/>
        <v>481650</v>
      </c>
      <c r="M876" s="70">
        <f t="shared" si="256"/>
        <v>0</v>
      </c>
      <c r="N876" s="71">
        <f t="shared" si="257"/>
        <v>0</v>
      </c>
      <c r="O876" s="70">
        <f t="shared" si="258"/>
        <v>0</v>
      </c>
      <c r="P876" s="69">
        <f t="shared" si="259"/>
        <v>0</v>
      </c>
      <c r="Q876" s="50">
        <f t="shared" si="260"/>
        <v>550</v>
      </c>
      <c r="R876" s="50">
        <f t="shared" si="261"/>
        <v>50</v>
      </c>
      <c r="S876" s="112">
        <f t="shared" si="262"/>
        <v>-410</v>
      </c>
      <c r="T876" s="112">
        <f t="shared" si="263"/>
        <v>-360</v>
      </c>
      <c r="U876" s="113">
        <f t="shared" si="264"/>
        <v>-410</v>
      </c>
      <c r="V876" s="114">
        <f t="shared" si="265"/>
        <v>0</v>
      </c>
      <c r="Y876" s="33">
        <f>P!M876</f>
        <v>600</v>
      </c>
      <c r="Z876" s="33">
        <f t="shared" si="266"/>
        <v>0</v>
      </c>
    </row>
    <row r="877" spans="1:27" x14ac:dyDescent="0.35">
      <c r="A877" s="32">
        <f t="shared" si="250"/>
        <v>43967</v>
      </c>
      <c r="B877" s="20">
        <f t="shared" si="251"/>
        <v>2020</v>
      </c>
      <c r="C877" s="20">
        <f t="shared" si="252"/>
        <v>5</v>
      </c>
      <c r="D877" s="47">
        <f>+P!D877</f>
        <v>191080</v>
      </c>
      <c r="E877" s="47">
        <f>'C'!E877</f>
        <v>290570</v>
      </c>
      <c r="F877" s="47">
        <f t="shared" si="249"/>
        <v>481650</v>
      </c>
      <c r="G877" s="50">
        <f t="shared" si="253"/>
        <v>-50</v>
      </c>
      <c r="H877" s="50">
        <f t="shared" si="254"/>
        <v>0</v>
      </c>
      <c r="I877" s="131">
        <f>MAX($F$709:F877)</f>
        <v>486020</v>
      </c>
      <c r="K877" s="140">
        <f t="shared" si="267"/>
        <v>0</v>
      </c>
      <c r="L877" s="70">
        <f t="shared" si="255"/>
        <v>481650</v>
      </c>
      <c r="M877" s="70">
        <f t="shared" si="256"/>
        <v>0</v>
      </c>
      <c r="N877" s="71">
        <f t="shared" si="257"/>
        <v>0</v>
      </c>
      <c r="O877" s="70">
        <f t="shared" si="258"/>
        <v>0</v>
      </c>
      <c r="P877" s="69">
        <f t="shared" si="259"/>
        <v>0</v>
      </c>
      <c r="Q877" s="50">
        <f t="shared" si="260"/>
        <v>140</v>
      </c>
      <c r="R877" s="50">
        <f t="shared" si="261"/>
        <v>50</v>
      </c>
      <c r="S877" s="112">
        <f t="shared" si="262"/>
        <v>-50</v>
      </c>
      <c r="T877" s="112">
        <f t="shared" si="263"/>
        <v>0</v>
      </c>
      <c r="U877" s="113">
        <f t="shared" si="264"/>
        <v>-50</v>
      </c>
      <c r="V877" s="114">
        <f t="shared" si="265"/>
        <v>0</v>
      </c>
      <c r="Y877" s="33">
        <f>P!M877</f>
        <v>640</v>
      </c>
      <c r="Z877" s="33">
        <f t="shared" si="266"/>
        <v>0</v>
      </c>
    </row>
    <row r="878" spans="1:27" x14ac:dyDescent="0.35">
      <c r="A878" s="32">
        <f t="shared" si="250"/>
        <v>43968</v>
      </c>
      <c r="B878" s="20">
        <f t="shared" si="251"/>
        <v>2020</v>
      </c>
      <c r="C878" s="20">
        <f t="shared" si="252"/>
        <v>5</v>
      </c>
      <c r="D878" s="47">
        <f>+P!D878</f>
        <v>191980</v>
      </c>
      <c r="E878" s="47">
        <f>'C'!E878</f>
        <v>290000</v>
      </c>
      <c r="F878" s="47">
        <f t="shared" si="249"/>
        <v>481980</v>
      </c>
      <c r="G878" s="50">
        <f t="shared" si="253"/>
        <v>330</v>
      </c>
      <c r="H878" s="50">
        <f t="shared" si="254"/>
        <v>330</v>
      </c>
      <c r="I878" s="131">
        <f>MAX($F$709:F878)</f>
        <v>486020</v>
      </c>
      <c r="K878" s="140">
        <f t="shared" si="267"/>
        <v>0</v>
      </c>
      <c r="L878" s="70">
        <f t="shared" si="255"/>
        <v>481980</v>
      </c>
      <c r="M878" s="70">
        <f t="shared" si="256"/>
        <v>330</v>
      </c>
      <c r="N878" s="71">
        <f t="shared" si="257"/>
        <v>330</v>
      </c>
      <c r="O878" s="70">
        <f t="shared" si="258"/>
        <v>330</v>
      </c>
      <c r="P878" s="69">
        <f t="shared" si="259"/>
        <v>0</v>
      </c>
      <c r="Q878" s="50">
        <f t="shared" si="260"/>
        <v>90</v>
      </c>
      <c r="R878" s="50">
        <f t="shared" si="261"/>
        <v>50</v>
      </c>
      <c r="S878" s="112">
        <f t="shared" si="262"/>
        <v>0</v>
      </c>
      <c r="T878" s="112">
        <f t="shared" si="263"/>
        <v>0</v>
      </c>
      <c r="U878" s="113">
        <f t="shared" si="264"/>
        <v>0</v>
      </c>
      <c r="V878" s="114">
        <f t="shared" si="265"/>
        <v>0</v>
      </c>
      <c r="Y878" s="33">
        <f>P!M878</f>
        <v>900</v>
      </c>
      <c r="Z878" s="33">
        <f t="shared" si="266"/>
        <v>0</v>
      </c>
    </row>
    <row r="879" spans="1:27" x14ac:dyDescent="0.35">
      <c r="A879" s="32">
        <f t="shared" si="250"/>
        <v>43969</v>
      </c>
      <c r="B879" s="20">
        <f t="shared" si="251"/>
        <v>2020</v>
      </c>
      <c r="C879" s="20">
        <f t="shared" si="252"/>
        <v>5</v>
      </c>
      <c r="D879" s="47">
        <f>+P!D879</f>
        <v>193550</v>
      </c>
      <c r="E879" s="47">
        <f>'C'!E879</f>
        <v>289310</v>
      </c>
      <c r="F879" s="47">
        <f t="shared" si="249"/>
        <v>482860</v>
      </c>
      <c r="G879" s="50">
        <f t="shared" si="253"/>
        <v>880</v>
      </c>
      <c r="H879" s="50">
        <f t="shared" si="254"/>
        <v>880</v>
      </c>
      <c r="I879" s="131">
        <f>MAX($F$709:F879)</f>
        <v>486020</v>
      </c>
      <c r="K879" s="140">
        <f t="shared" si="267"/>
        <v>0</v>
      </c>
      <c r="L879" s="70">
        <f t="shared" si="255"/>
        <v>482860</v>
      </c>
      <c r="M879" s="70">
        <f t="shared" si="256"/>
        <v>880</v>
      </c>
      <c r="N879" s="71">
        <f t="shared" si="257"/>
        <v>880</v>
      </c>
      <c r="O879" s="70">
        <f t="shared" si="258"/>
        <v>880</v>
      </c>
      <c r="P879" s="69">
        <f t="shared" si="259"/>
        <v>0</v>
      </c>
      <c r="Q879" s="50">
        <f t="shared" si="260"/>
        <v>90</v>
      </c>
      <c r="R879" s="50">
        <f t="shared" si="261"/>
        <v>50</v>
      </c>
      <c r="S879" s="112">
        <f t="shared" si="262"/>
        <v>0</v>
      </c>
      <c r="T879" s="112">
        <f t="shared" si="263"/>
        <v>0</v>
      </c>
      <c r="U879" s="113">
        <f t="shared" si="264"/>
        <v>0</v>
      </c>
      <c r="V879" s="114">
        <f t="shared" si="265"/>
        <v>0</v>
      </c>
      <c r="Y879" s="33">
        <f>P!M879</f>
        <v>1570</v>
      </c>
      <c r="Z879" s="33">
        <f t="shared" si="266"/>
        <v>0</v>
      </c>
    </row>
    <row r="880" spans="1:27" x14ac:dyDescent="0.35">
      <c r="A880" s="32">
        <f t="shared" si="250"/>
        <v>43970</v>
      </c>
      <c r="B880" s="20">
        <f t="shared" si="251"/>
        <v>2020</v>
      </c>
      <c r="C880" s="20">
        <f t="shared" si="252"/>
        <v>5</v>
      </c>
      <c r="D880" s="47">
        <f>+P!D880</f>
        <v>194330</v>
      </c>
      <c r="E880" s="47">
        <f>'C'!E880</f>
        <v>288930</v>
      </c>
      <c r="F880" s="47">
        <f t="shared" si="249"/>
        <v>483260</v>
      </c>
      <c r="G880" s="50">
        <f t="shared" si="253"/>
        <v>400</v>
      </c>
      <c r="H880" s="50">
        <f t="shared" si="254"/>
        <v>400</v>
      </c>
      <c r="I880" s="131">
        <f>MAX($F$709:F880)</f>
        <v>486020</v>
      </c>
      <c r="K880" s="140">
        <f t="shared" si="267"/>
        <v>0</v>
      </c>
      <c r="L880" s="70">
        <f t="shared" si="255"/>
        <v>483260</v>
      </c>
      <c r="M880" s="70">
        <f t="shared" si="256"/>
        <v>400</v>
      </c>
      <c r="N880" s="71">
        <f t="shared" si="257"/>
        <v>400</v>
      </c>
      <c r="O880" s="70">
        <f t="shared" si="258"/>
        <v>400</v>
      </c>
      <c r="P880" s="69">
        <f t="shared" si="259"/>
        <v>0</v>
      </c>
      <c r="Q880" s="50">
        <f t="shared" si="260"/>
        <v>90</v>
      </c>
      <c r="R880" s="50">
        <f t="shared" si="261"/>
        <v>50</v>
      </c>
      <c r="S880" s="112">
        <f t="shared" si="262"/>
        <v>0</v>
      </c>
      <c r="T880" s="112">
        <f t="shared" si="263"/>
        <v>0</v>
      </c>
      <c r="U880" s="113">
        <f t="shared" si="264"/>
        <v>0</v>
      </c>
      <c r="V880" s="114">
        <f t="shared" si="265"/>
        <v>0</v>
      </c>
      <c r="Y880" s="33">
        <f>P!M880</f>
        <v>780</v>
      </c>
      <c r="Z880" s="33">
        <f t="shared" si="266"/>
        <v>0</v>
      </c>
      <c r="AA880" s="33"/>
    </row>
    <row r="881" spans="1:26" x14ac:dyDescent="0.35">
      <c r="A881" s="32">
        <f t="shared" si="250"/>
        <v>43971</v>
      </c>
      <c r="B881" s="20">
        <f t="shared" si="251"/>
        <v>2020</v>
      </c>
      <c r="C881" s="20">
        <f t="shared" si="252"/>
        <v>5</v>
      </c>
      <c r="D881" s="47">
        <f>+P!D881</f>
        <v>195170</v>
      </c>
      <c r="E881" s="47">
        <f>'C'!E881</f>
        <v>288370</v>
      </c>
      <c r="F881" s="47">
        <f t="shared" si="249"/>
        <v>483540</v>
      </c>
      <c r="G881" s="50">
        <f t="shared" si="253"/>
        <v>280</v>
      </c>
      <c r="H881" s="50">
        <f t="shared" si="254"/>
        <v>280</v>
      </c>
      <c r="I881" s="131">
        <f>MAX($F$709:F881)</f>
        <v>486020</v>
      </c>
      <c r="K881" s="140">
        <f t="shared" si="267"/>
        <v>0</v>
      </c>
      <c r="L881" s="70">
        <f t="shared" si="255"/>
        <v>483500</v>
      </c>
      <c r="M881" s="70">
        <f t="shared" si="256"/>
        <v>240</v>
      </c>
      <c r="N881" s="71">
        <f t="shared" si="257"/>
        <v>240</v>
      </c>
      <c r="O881" s="70">
        <f t="shared" si="258"/>
        <v>240</v>
      </c>
      <c r="P881" s="69">
        <f t="shared" si="259"/>
        <v>40</v>
      </c>
      <c r="Q881" s="50">
        <f t="shared" si="260"/>
        <v>0</v>
      </c>
      <c r="R881" s="50">
        <f t="shared" si="261"/>
        <v>90</v>
      </c>
      <c r="S881" s="112">
        <f t="shared" si="262"/>
        <v>0</v>
      </c>
      <c r="T881" s="112">
        <f t="shared" si="263"/>
        <v>0</v>
      </c>
      <c r="U881" s="113">
        <f t="shared" si="264"/>
        <v>0</v>
      </c>
      <c r="V881" s="114">
        <f t="shared" si="265"/>
        <v>0</v>
      </c>
      <c r="Y881" s="33">
        <f>P!M881</f>
        <v>840</v>
      </c>
      <c r="Z881" s="33">
        <f t="shared" si="266"/>
        <v>0</v>
      </c>
    </row>
    <row r="882" spans="1:26" x14ac:dyDescent="0.35">
      <c r="A882" s="32">
        <f t="shared" si="250"/>
        <v>43972</v>
      </c>
      <c r="B882" s="20">
        <f t="shared" si="251"/>
        <v>2020</v>
      </c>
      <c r="C882" s="20">
        <f t="shared" si="252"/>
        <v>5</v>
      </c>
      <c r="D882" s="47">
        <f>+P!D882</f>
        <v>195930</v>
      </c>
      <c r="E882" s="47">
        <f>'C'!E882</f>
        <v>287740</v>
      </c>
      <c r="F882" s="47">
        <f t="shared" si="249"/>
        <v>483670</v>
      </c>
      <c r="G882" s="50">
        <f t="shared" si="253"/>
        <v>130</v>
      </c>
      <c r="H882" s="50">
        <f t="shared" si="254"/>
        <v>130</v>
      </c>
      <c r="I882" s="131">
        <f>MAX($F$709:F882)</f>
        <v>486020</v>
      </c>
      <c r="K882" s="140">
        <f t="shared" si="267"/>
        <v>0</v>
      </c>
      <c r="L882" s="70">
        <f t="shared" si="255"/>
        <v>483500</v>
      </c>
      <c r="M882" s="70">
        <f t="shared" si="256"/>
        <v>0</v>
      </c>
      <c r="N882" s="71">
        <f t="shared" si="257"/>
        <v>0</v>
      </c>
      <c r="O882" s="70">
        <f t="shared" si="258"/>
        <v>0</v>
      </c>
      <c r="P882" s="69">
        <f t="shared" si="259"/>
        <v>130</v>
      </c>
      <c r="Q882" s="50">
        <f t="shared" si="260"/>
        <v>0</v>
      </c>
      <c r="R882" s="50">
        <f t="shared" si="261"/>
        <v>220</v>
      </c>
      <c r="S882" s="112">
        <f t="shared" si="262"/>
        <v>0</v>
      </c>
      <c r="T882" s="112">
        <f t="shared" si="263"/>
        <v>0</v>
      </c>
      <c r="U882" s="113">
        <f t="shared" si="264"/>
        <v>0</v>
      </c>
      <c r="V882" s="114">
        <f t="shared" si="265"/>
        <v>0</v>
      </c>
      <c r="Y882" s="33">
        <f>P!M882</f>
        <v>760</v>
      </c>
      <c r="Z882" s="33">
        <f t="shared" si="266"/>
        <v>0</v>
      </c>
    </row>
    <row r="883" spans="1:26" x14ac:dyDescent="0.35">
      <c r="A883" s="32">
        <f t="shared" si="250"/>
        <v>43973</v>
      </c>
      <c r="B883" s="20">
        <f t="shared" si="251"/>
        <v>2020</v>
      </c>
      <c r="C883" s="20">
        <f t="shared" si="252"/>
        <v>5</v>
      </c>
      <c r="D883" s="47">
        <f>+P!D883</f>
        <v>196780</v>
      </c>
      <c r="E883" s="47">
        <f>'C'!E883</f>
        <v>287110</v>
      </c>
      <c r="F883" s="47">
        <f t="shared" si="249"/>
        <v>483890</v>
      </c>
      <c r="G883" s="50">
        <f t="shared" si="253"/>
        <v>220</v>
      </c>
      <c r="H883" s="50">
        <f t="shared" si="254"/>
        <v>220</v>
      </c>
      <c r="I883" s="131">
        <f>MAX($F$709:F883)</f>
        <v>486020</v>
      </c>
      <c r="K883" s="140">
        <f t="shared" si="267"/>
        <v>0</v>
      </c>
      <c r="L883" s="70">
        <f t="shared" si="255"/>
        <v>483500</v>
      </c>
      <c r="M883" s="70">
        <f t="shared" si="256"/>
        <v>0</v>
      </c>
      <c r="N883" s="71">
        <f t="shared" si="257"/>
        <v>0</v>
      </c>
      <c r="O883" s="70">
        <f t="shared" si="258"/>
        <v>0</v>
      </c>
      <c r="P883" s="69">
        <f t="shared" si="259"/>
        <v>220</v>
      </c>
      <c r="Q883" s="50">
        <f t="shared" si="260"/>
        <v>0</v>
      </c>
      <c r="R883" s="50">
        <f t="shared" si="261"/>
        <v>440</v>
      </c>
      <c r="S883" s="112">
        <f t="shared" si="262"/>
        <v>0</v>
      </c>
      <c r="T883" s="112">
        <f t="shared" si="263"/>
        <v>0</v>
      </c>
      <c r="U883" s="113">
        <f t="shared" si="264"/>
        <v>0</v>
      </c>
      <c r="V883" s="114">
        <f t="shared" si="265"/>
        <v>0</v>
      </c>
      <c r="Y883" s="33">
        <f>P!M883</f>
        <v>850</v>
      </c>
      <c r="Z883" s="33">
        <f t="shared" si="266"/>
        <v>0</v>
      </c>
    </row>
    <row r="884" spans="1:26" x14ac:dyDescent="0.35">
      <c r="A884" s="32">
        <f t="shared" si="250"/>
        <v>43974</v>
      </c>
      <c r="B884" s="20">
        <f t="shared" si="251"/>
        <v>2020</v>
      </c>
      <c r="C884" s="20">
        <f t="shared" si="252"/>
        <v>5</v>
      </c>
      <c r="D884" s="47">
        <f>+P!D884</f>
        <v>197210</v>
      </c>
      <c r="E884" s="47">
        <f>'C'!E884</f>
        <v>286490</v>
      </c>
      <c r="F884" s="47">
        <f t="shared" si="249"/>
        <v>483700</v>
      </c>
      <c r="G884" s="50">
        <f t="shared" si="253"/>
        <v>-190</v>
      </c>
      <c r="H884" s="50">
        <f t="shared" si="254"/>
        <v>0</v>
      </c>
      <c r="I884" s="131">
        <f>MAX($F$709:F884)</f>
        <v>486020</v>
      </c>
      <c r="K884" s="140">
        <f t="shared" si="267"/>
        <v>0</v>
      </c>
      <c r="L884" s="70">
        <f t="shared" si="255"/>
        <v>483500</v>
      </c>
      <c r="M884" s="70">
        <f t="shared" si="256"/>
        <v>0</v>
      </c>
      <c r="N884" s="71">
        <f t="shared" si="257"/>
        <v>0</v>
      </c>
      <c r="O884" s="70">
        <f t="shared" si="258"/>
        <v>0</v>
      </c>
      <c r="P884" s="69">
        <f t="shared" si="259"/>
        <v>0</v>
      </c>
      <c r="Q884" s="50">
        <f t="shared" si="260"/>
        <v>0</v>
      </c>
      <c r="R884" s="50">
        <f t="shared" si="261"/>
        <v>440</v>
      </c>
      <c r="S884" s="112">
        <f t="shared" si="262"/>
        <v>-190</v>
      </c>
      <c r="T884" s="112">
        <f t="shared" si="263"/>
        <v>0</v>
      </c>
      <c r="U884" s="113">
        <f t="shared" si="264"/>
        <v>0</v>
      </c>
      <c r="V884" s="114">
        <f t="shared" si="265"/>
        <v>-190</v>
      </c>
      <c r="Y884" s="33">
        <f>P!M884</f>
        <v>430</v>
      </c>
      <c r="Z884" s="33">
        <f t="shared" si="266"/>
        <v>0</v>
      </c>
    </row>
    <row r="885" spans="1:26" x14ac:dyDescent="0.35">
      <c r="A885" s="32">
        <f t="shared" si="250"/>
        <v>43975</v>
      </c>
      <c r="B885" s="20">
        <f t="shared" si="251"/>
        <v>2020</v>
      </c>
      <c r="C885" s="20">
        <f t="shared" si="252"/>
        <v>5</v>
      </c>
      <c r="D885" s="47">
        <f>+P!D885</f>
        <v>197890</v>
      </c>
      <c r="E885" s="47">
        <f>'C'!E885</f>
        <v>285670</v>
      </c>
      <c r="F885" s="47">
        <f t="shared" si="249"/>
        <v>483560</v>
      </c>
      <c r="G885" s="50">
        <f t="shared" si="253"/>
        <v>-140</v>
      </c>
      <c r="H885" s="50">
        <f t="shared" si="254"/>
        <v>0</v>
      </c>
      <c r="I885" s="131">
        <f>MAX($F$709:F885)</f>
        <v>486020</v>
      </c>
      <c r="K885" s="140">
        <f t="shared" si="267"/>
        <v>0</v>
      </c>
      <c r="L885" s="70">
        <f t="shared" si="255"/>
        <v>483500</v>
      </c>
      <c r="M885" s="70">
        <f t="shared" si="256"/>
        <v>0</v>
      </c>
      <c r="N885" s="71">
        <f t="shared" si="257"/>
        <v>0</v>
      </c>
      <c r="O885" s="70">
        <f t="shared" si="258"/>
        <v>0</v>
      </c>
      <c r="P885" s="69">
        <f t="shared" si="259"/>
        <v>0</v>
      </c>
      <c r="Q885" s="50">
        <f t="shared" si="260"/>
        <v>0</v>
      </c>
      <c r="R885" s="50">
        <f t="shared" si="261"/>
        <v>250</v>
      </c>
      <c r="S885" s="112">
        <f t="shared" si="262"/>
        <v>-140</v>
      </c>
      <c r="T885" s="112">
        <f t="shared" si="263"/>
        <v>0</v>
      </c>
      <c r="U885" s="113">
        <f t="shared" si="264"/>
        <v>0</v>
      </c>
      <c r="V885" s="114">
        <f t="shared" si="265"/>
        <v>-140</v>
      </c>
      <c r="Y885" s="33">
        <f>P!M885</f>
        <v>680</v>
      </c>
      <c r="Z885" s="33">
        <f t="shared" si="266"/>
        <v>0</v>
      </c>
    </row>
    <row r="886" spans="1:26" x14ac:dyDescent="0.35">
      <c r="A886" s="32">
        <f t="shared" si="250"/>
        <v>43976</v>
      </c>
      <c r="B886" s="20">
        <f t="shared" si="251"/>
        <v>2020</v>
      </c>
      <c r="C886" s="20">
        <f t="shared" si="252"/>
        <v>5</v>
      </c>
      <c r="D886" s="47">
        <f>+P!D886</f>
        <v>198390</v>
      </c>
      <c r="E886" s="47">
        <f>'C'!E886</f>
        <v>285110</v>
      </c>
      <c r="F886" s="47">
        <f t="shared" si="249"/>
        <v>483500</v>
      </c>
      <c r="G886" s="50">
        <f t="shared" si="253"/>
        <v>-60</v>
      </c>
      <c r="H886" s="50">
        <f t="shared" si="254"/>
        <v>0</v>
      </c>
      <c r="I886" s="131">
        <f>MAX($F$709:F886)</f>
        <v>486020</v>
      </c>
      <c r="K886" s="140">
        <f t="shared" si="267"/>
        <v>0</v>
      </c>
      <c r="L886" s="70">
        <f t="shared" si="255"/>
        <v>483500</v>
      </c>
      <c r="M886" s="70">
        <f t="shared" si="256"/>
        <v>0</v>
      </c>
      <c r="N886" s="71">
        <f t="shared" si="257"/>
        <v>0</v>
      </c>
      <c r="O886" s="70">
        <f t="shared" si="258"/>
        <v>0</v>
      </c>
      <c r="P886" s="69">
        <f t="shared" si="259"/>
        <v>0</v>
      </c>
      <c r="Q886" s="50">
        <f t="shared" si="260"/>
        <v>0</v>
      </c>
      <c r="R886" s="50">
        <f t="shared" si="261"/>
        <v>110</v>
      </c>
      <c r="S886" s="112">
        <f t="shared" si="262"/>
        <v>-60</v>
      </c>
      <c r="T886" s="112">
        <f t="shared" si="263"/>
        <v>0</v>
      </c>
      <c r="U886" s="113">
        <f t="shared" si="264"/>
        <v>0</v>
      </c>
      <c r="V886" s="114">
        <f t="shared" si="265"/>
        <v>-60</v>
      </c>
      <c r="Y886" s="33">
        <f>P!M886</f>
        <v>500</v>
      </c>
      <c r="Z886" s="33">
        <f t="shared" si="266"/>
        <v>0</v>
      </c>
    </row>
    <row r="887" spans="1:26" x14ac:dyDescent="0.35">
      <c r="A887" s="32">
        <f t="shared" si="250"/>
        <v>43977</v>
      </c>
      <c r="B887" s="20">
        <f t="shared" si="251"/>
        <v>2020</v>
      </c>
      <c r="C887" s="20">
        <f t="shared" si="252"/>
        <v>5</v>
      </c>
      <c r="D887" s="47">
        <f>+P!D887</f>
        <v>199090</v>
      </c>
      <c r="E887" s="47">
        <f>'C'!E887</f>
        <v>284490</v>
      </c>
      <c r="F887" s="47">
        <f t="shared" si="249"/>
        <v>483580</v>
      </c>
      <c r="G887" s="50">
        <f t="shared" si="253"/>
        <v>80</v>
      </c>
      <c r="H887" s="50">
        <f t="shared" si="254"/>
        <v>80</v>
      </c>
      <c r="I887" s="131">
        <f>MAX($F$709:F887)</f>
        <v>486020</v>
      </c>
      <c r="K887" s="140">
        <f t="shared" si="267"/>
        <v>0</v>
      </c>
      <c r="L887" s="70">
        <f t="shared" si="255"/>
        <v>483580</v>
      </c>
      <c r="M887" s="70">
        <f t="shared" si="256"/>
        <v>80</v>
      </c>
      <c r="N887" s="71">
        <f t="shared" si="257"/>
        <v>80</v>
      </c>
      <c r="O887" s="70">
        <f t="shared" si="258"/>
        <v>80</v>
      </c>
      <c r="P887" s="69">
        <f t="shared" si="259"/>
        <v>0</v>
      </c>
      <c r="Q887" s="50">
        <f t="shared" si="260"/>
        <v>0</v>
      </c>
      <c r="R887" s="50">
        <f t="shared" si="261"/>
        <v>50</v>
      </c>
      <c r="S887" s="112">
        <f t="shared" si="262"/>
        <v>0</v>
      </c>
      <c r="T887" s="112">
        <f t="shared" si="263"/>
        <v>0</v>
      </c>
      <c r="U887" s="113">
        <f t="shared" si="264"/>
        <v>0</v>
      </c>
      <c r="V887" s="114">
        <f t="shared" si="265"/>
        <v>0</v>
      </c>
      <c r="Y887" s="33">
        <f>P!M887</f>
        <v>700</v>
      </c>
      <c r="Z887" s="33">
        <f t="shared" si="266"/>
        <v>0</v>
      </c>
    </row>
    <row r="888" spans="1:26" x14ac:dyDescent="0.35">
      <c r="A888" s="32">
        <f t="shared" si="250"/>
        <v>43978</v>
      </c>
      <c r="B888" s="20">
        <f t="shared" si="251"/>
        <v>2020</v>
      </c>
      <c r="C888" s="20">
        <f t="shared" si="252"/>
        <v>5</v>
      </c>
      <c r="D888" s="47">
        <f>+P!D888</f>
        <v>199820</v>
      </c>
      <c r="E888" s="47">
        <f>'C'!E888</f>
        <v>283800</v>
      </c>
      <c r="F888" s="47">
        <f t="shared" si="249"/>
        <v>483620</v>
      </c>
      <c r="G888" s="50">
        <f t="shared" si="253"/>
        <v>40</v>
      </c>
      <c r="H888" s="50">
        <f t="shared" si="254"/>
        <v>40</v>
      </c>
      <c r="I888" s="131">
        <f>MAX($F$709:F888)</f>
        <v>486020</v>
      </c>
      <c r="K888" s="140">
        <f t="shared" si="267"/>
        <v>0</v>
      </c>
      <c r="L888" s="70">
        <f t="shared" si="255"/>
        <v>483620</v>
      </c>
      <c r="M888" s="70">
        <f t="shared" si="256"/>
        <v>40</v>
      </c>
      <c r="N888" s="71">
        <f t="shared" si="257"/>
        <v>40</v>
      </c>
      <c r="O888" s="70">
        <f t="shared" si="258"/>
        <v>40</v>
      </c>
      <c r="P888" s="69">
        <f t="shared" si="259"/>
        <v>0</v>
      </c>
      <c r="Q888" s="50">
        <f t="shared" si="260"/>
        <v>0</v>
      </c>
      <c r="R888" s="50">
        <f t="shared" si="261"/>
        <v>50</v>
      </c>
      <c r="S888" s="112">
        <f t="shared" si="262"/>
        <v>0</v>
      </c>
      <c r="T888" s="112">
        <f t="shared" si="263"/>
        <v>0</v>
      </c>
      <c r="U888" s="113">
        <f t="shared" si="264"/>
        <v>0</v>
      </c>
      <c r="V888" s="114">
        <f t="shared" si="265"/>
        <v>0</v>
      </c>
      <c r="Y888" s="33">
        <f>P!M888</f>
        <v>730</v>
      </c>
      <c r="Z888" s="33">
        <f t="shared" si="266"/>
        <v>0</v>
      </c>
    </row>
    <row r="889" spans="1:26" x14ac:dyDescent="0.35">
      <c r="A889" s="32">
        <f t="shared" si="250"/>
        <v>43979</v>
      </c>
      <c r="B889" s="20">
        <f t="shared" si="251"/>
        <v>2020</v>
      </c>
      <c r="C889" s="20">
        <f t="shared" si="252"/>
        <v>5</v>
      </c>
      <c r="D889" s="47">
        <f>+P!D889</f>
        <v>201100</v>
      </c>
      <c r="E889" s="47">
        <f>'C'!E889</f>
        <v>283740</v>
      </c>
      <c r="F889" s="47">
        <f t="shared" si="249"/>
        <v>484840</v>
      </c>
      <c r="G889" s="50">
        <f t="shared" si="253"/>
        <v>1220</v>
      </c>
      <c r="H889" s="50">
        <f t="shared" si="254"/>
        <v>1220</v>
      </c>
      <c r="I889" s="131">
        <f>MAX($F$709:F889)</f>
        <v>486020</v>
      </c>
      <c r="K889" s="140">
        <f t="shared" si="267"/>
        <v>0</v>
      </c>
      <c r="L889" s="70">
        <f t="shared" si="255"/>
        <v>484840</v>
      </c>
      <c r="M889" s="70">
        <f t="shared" si="256"/>
        <v>1220</v>
      </c>
      <c r="N889" s="71">
        <f t="shared" si="257"/>
        <v>1220</v>
      </c>
      <c r="O889" s="70">
        <f t="shared" si="258"/>
        <v>1220</v>
      </c>
      <c r="P889" s="69">
        <f t="shared" si="259"/>
        <v>0</v>
      </c>
      <c r="Q889" s="50">
        <f t="shared" si="260"/>
        <v>0</v>
      </c>
      <c r="R889" s="50">
        <f t="shared" si="261"/>
        <v>50</v>
      </c>
      <c r="S889" s="112">
        <f t="shared" si="262"/>
        <v>0</v>
      </c>
      <c r="T889" s="112">
        <f t="shared" si="263"/>
        <v>0</v>
      </c>
      <c r="U889" s="113">
        <f t="shared" si="264"/>
        <v>0</v>
      </c>
      <c r="V889" s="114">
        <f t="shared" si="265"/>
        <v>0</v>
      </c>
      <c r="Y889" s="33">
        <f>P!M889</f>
        <v>1280</v>
      </c>
      <c r="Z889" s="33">
        <f t="shared" si="266"/>
        <v>0</v>
      </c>
    </row>
    <row r="890" spans="1:26" x14ac:dyDescent="0.35">
      <c r="A890" s="32">
        <f t="shared" si="250"/>
        <v>43980</v>
      </c>
      <c r="B890" s="20">
        <f t="shared" si="251"/>
        <v>2020</v>
      </c>
      <c r="C890" s="20">
        <f t="shared" si="252"/>
        <v>5</v>
      </c>
      <c r="D890" s="47">
        <f>+P!D890</f>
        <v>201320</v>
      </c>
      <c r="E890" s="47">
        <f>'C'!E890</f>
        <v>284240</v>
      </c>
      <c r="F890" s="47">
        <f t="shared" si="249"/>
        <v>485560</v>
      </c>
      <c r="G890" s="50">
        <f t="shared" si="253"/>
        <v>720</v>
      </c>
      <c r="H890" s="50">
        <f t="shared" si="254"/>
        <v>720</v>
      </c>
      <c r="I890" s="131">
        <f>MAX($F$709:F890)</f>
        <v>486020</v>
      </c>
      <c r="K890" s="140">
        <f t="shared" si="267"/>
        <v>0</v>
      </c>
      <c r="L890" s="70">
        <f t="shared" si="255"/>
        <v>485560</v>
      </c>
      <c r="M890" s="70">
        <f t="shared" si="256"/>
        <v>720</v>
      </c>
      <c r="N890" s="71">
        <f t="shared" si="257"/>
        <v>720</v>
      </c>
      <c r="O890" s="70">
        <f t="shared" si="258"/>
        <v>720</v>
      </c>
      <c r="P890" s="69">
        <f t="shared" si="259"/>
        <v>0</v>
      </c>
      <c r="Q890" s="50">
        <f t="shared" si="260"/>
        <v>0</v>
      </c>
      <c r="R890" s="50">
        <f t="shared" si="261"/>
        <v>50</v>
      </c>
      <c r="S890" s="112">
        <f t="shared" si="262"/>
        <v>0</v>
      </c>
      <c r="T890" s="112">
        <f t="shared" si="263"/>
        <v>0</v>
      </c>
      <c r="U890" s="113">
        <f t="shared" si="264"/>
        <v>0</v>
      </c>
      <c r="V890" s="114">
        <f t="shared" si="265"/>
        <v>0</v>
      </c>
      <c r="Y890" s="33">
        <f>P!M890</f>
        <v>220</v>
      </c>
      <c r="Z890" s="33">
        <f t="shared" si="266"/>
        <v>500</v>
      </c>
    </row>
    <row r="891" spans="1:26" x14ac:dyDescent="0.35">
      <c r="A891" s="32">
        <f t="shared" si="250"/>
        <v>43981</v>
      </c>
      <c r="B891" s="20">
        <f t="shared" si="251"/>
        <v>2020</v>
      </c>
      <c r="C891" s="20">
        <f t="shared" si="252"/>
        <v>5</v>
      </c>
      <c r="D891" s="47">
        <f>+P!D891</f>
        <v>201430</v>
      </c>
      <c r="E891" s="47">
        <f>'C'!E891</f>
        <v>284980</v>
      </c>
      <c r="F891" s="47">
        <f t="shared" si="249"/>
        <v>486410</v>
      </c>
      <c r="G891" s="50">
        <f t="shared" si="253"/>
        <v>850</v>
      </c>
      <c r="H891" s="50">
        <f t="shared" si="254"/>
        <v>850</v>
      </c>
      <c r="I891" s="131">
        <f>MAX($F$709:F891)</f>
        <v>486410</v>
      </c>
      <c r="K891" s="140">
        <f t="shared" si="267"/>
        <v>390</v>
      </c>
      <c r="L891" s="70">
        <f t="shared" si="255"/>
        <v>486410</v>
      </c>
      <c r="M891" s="70">
        <f t="shared" si="256"/>
        <v>850</v>
      </c>
      <c r="N891" s="71">
        <f t="shared" si="257"/>
        <v>460</v>
      </c>
      <c r="O891" s="70">
        <f t="shared" si="258"/>
        <v>850</v>
      </c>
      <c r="P891" s="69">
        <f t="shared" si="259"/>
        <v>0</v>
      </c>
      <c r="Q891" s="50">
        <f t="shared" si="260"/>
        <v>390</v>
      </c>
      <c r="R891" s="50">
        <f t="shared" si="261"/>
        <v>50</v>
      </c>
      <c r="S891" s="112">
        <f t="shared" si="262"/>
        <v>0</v>
      </c>
      <c r="T891" s="112">
        <f t="shared" si="263"/>
        <v>0</v>
      </c>
      <c r="U891" s="113">
        <f t="shared" si="264"/>
        <v>0</v>
      </c>
      <c r="V891" s="114">
        <f t="shared" si="265"/>
        <v>0</v>
      </c>
      <c r="Y891" s="33">
        <f>P!M891</f>
        <v>110</v>
      </c>
      <c r="Z891" s="33">
        <f t="shared" si="266"/>
        <v>740</v>
      </c>
    </row>
    <row r="892" spans="1:26" x14ac:dyDescent="0.35">
      <c r="A892" s="32">
        <f t="shared" si="250"/>
        <v>43982</v>
      </c>
      <c r="B892" s="20">
        <f t="shared" si="251"/>
        <v>2020</v>
      </c>
      <c r="C892" s="20">
        <f t="shared" si="252"/>
        <v>5</v>
      </c>
      <c r="D892" s="47">
        <f>+P!D892</f>
        <v>200480</v>
      </c>
      <c r="E892" s="47">
        <f>'C'!E892</f>
        <v>286670</v>
      </c>
      <c r="F892" s="47">
        <f t="shared" si="249"/>
        <v>487150</v>
      </c>
      <c r="G892" s="50">
        <f t="shared" si="253"/>
        <v>740</v>
      </c>
      <c r="H892" s="50">
        <f t="shared" si="254"/>
        <v>740</v>
      </c>
      <c r="I892" s="131">
        <f>MAX($F$709:F892)</f>
        <v>487150</v>
      </c>
      <c r="K892" s="140">
        <f t="shared" si="267"/>
        <v>740</v>
      </c>
      <c r="L892" s="70">
        <f t="shared" si="255"/>
        <v>487150</v>
      </c>
      <c r="M892" s="70">
        <f t="shared" si="256"/>
        <v>740</v>
      </c>
      <c r="N892" s="71">
        <f t="shared" si="257"/>
        <v>0</v>
      </c>
      <c r="O892" s="70">
        <f t="shared" si="258"/>
        <v>740</v>
      </c>
      <c r="P892" s="69">
        <f t="shared" si="259"/>
        <v>0</v>
      </c>
      <c r="Q892" s="50">
        <f t="shared" si="260"/>
        <v>1130</v>
      </c>
      <c r="R892" s="50">
        <f t="shared" si="261"/>
        <v>50</v>
      </c>
      <c r="S892" s="112">
        <f t="shared" si="262"/>
        <v>0</v>
      </c>
      <c r="T892" s="112">
        <f t="shared" si="263"/>
        <v>0</v>
      </c>
      <c r="U892" s="113">
        <f t="shared" si="264"/>
        <v>0</v>
      </c>
      <c r="V892" s="114">
        <f t="shared" si="265"/>
        <v>0</v>
      </c>
      <c r="Y892" s="33">
        <f>P!M892</f>
        <v>0</v>
      </c>
      <c r="Z892" s="33">
        <f t="shared" si="266"/>
        <v>740</v>
      </c>
    </row>
    <row r="893" spans="1:26" x14ac:dyDescent="0.35">
      <c r="A893" s="32">
        <f t="shared" si="250"/>
        <v>43983</v>
      </c>
      <c r="B893" s="20">
        <f t="shared" si="251"/>
        <v>2020</v>
      </c>
      <c r="C893" s="20">
        <f t="shared" si="252"/>
        <v>6</v>
      </c>
      <c r="D893" s="47">
        <f>+P!D893</f>
        <v>200020</v>
      </c>
      <c r="E893" s="47">
        <f>'C'!E893</f>
        <v>287680</v>
      </c>
      <c r="F893" s="47">
        <f t="shared" si="249"/>
        <v>487700</v>
      </c>
      <c r="G893" s="50">
        <f t="shared" si="253"/>
        <v>550</v>
      </c>
      <c r="H893" s="50">
        <f t="shared" si="254"/>
        <v>550</v>
      </c>
      <c r="I893" s="131">
        <f>MAX($F$709:F893)</f>
        <v>487700</v>
      </c>
      <c r="K893" s="140">
        <f t="shared" si="267"/>
        <v>550</v>
      </c>
      <c r="L893" s="70">
        <f t="shared" si="255"/>
        <v>487700</v>
      </c>
      <c r="M893" s="70">
        <f t="shared" si="256"/>
        <v>550</v>
      </c>
      <c r="N893" s="71">
        <f t="shared" si="257"/>
        <v>0</v>
      </c>
      <c r="O893" s="70">
        <f t="shared" si="258"/>
        <v>550</v>
      </c>
      <c r="P893" s="69">
        <f t="shared" si="259"/>
        <v>0</v>
      </c>
      <c r="Q893" s="50">
        <f t="shared" si="260"/>
        <v>1680</v>
      </c>
      <c r="R893" s="50">
        <f t="shared" si="261"/>
        <v>50</v>
      </c>
      <c r="S893" s="112">
        <f t="shared" si="262"/>
        <v>0</v>
      </c>
      <c r="T893" s="112">
        <f t="shared" si="263"/>
        <v>0</v>
      </c>
      <c r="U893" s="113">
        <f t="shared" si="264"/>
        <v>0</v>
      </c>
      <c r="V893" s="114">
        <f t="shared" si="265"/>
        <v>0</v>
      </c>
      <c r="Y893" s="33">
        <f>P!M893</f>
        <v>0</v>
      </c>
      <c r="Z893" s="33">
        <f t="shared" si="266"/>
        <v>550</v>
      </c>
    </row>
    <row r="894" spans="1:26" x14ac:dyDescent="0.35">
      <c r="A894" s="32">
        <f t="shared" si="250"/>
        <v>43984</v>
      </c>
      <c r="B894" s="20">
        <f t="shared" si="251"/>
        <v>2020</v>
      </c>
      <c r="C894" s="20">
        <f t="shared" si="252"/>
        <v>6</v>
      </c>
      <c r="D894" s="47">
        <f>+P!D894</f>
        <v>199400</v>
      </c>
      <c r="E894" s="47">
        <f>'C'!E894</f>
        <v>288490</v>
      </c>
      <c r="F894" s="47">
        <f t="shared" si="249"/>
        <v>487890</v>
      </c>
      <c r="G894" s="50">
        <f t="shared" si="253"/>
        <v>190</v>
      </c>
      <c r="H894" s="50">
        <f t="shared" si="254"/>
        <v>190</v>
      </c>
      <c r="I894" s="131">
        <f>MAX($F$709:F894)</f>
        <v>487890</v>
      </c>
      <c r="K894" s="140">
        <f t="shared" si="267"/>
        <v>190</v>
      </c>
      <c r="L894" s="70">
        <f t="shared" si="255"/>
        <v>487890</v>
      </c>
      <c r="M894" s="70">
        <f t="shared" si="256"/>
        <v>190</v>
      </c>
      <c r="N894" s="71">
        <f t="shared" si="257"/>
        <v>0</v>
      </c>
      <c r="O894" s="70">
        <f t="shared" si="258"/>
        <v>190</v>
      </c>
      <c r="P894" s="69">
        <f t="shared" si="259"/>
        <v>0</v>
      </c>
      <c r="Q894" s="50">
        <f t="shared" si="260"/>
        <v>1870</v>
      </c>
      <c r="R894" s="50">
        <f t="shared" si="261"/>
        <v>50</v>
      </c>
      <c r="S894" s="112">
        <f t="shared" si="262"/>
        <v>0</v>
      </c>
      <c r="T894" s="112">
        <f t="shared" si="263"/>
        <v>0</v>
      </c>
      <c r="U894" s="113">
        <f t="shared" si="264"/>
        <v>0</v>
      </c>
      <c r="V894" s="114">
        <f t="shared" si="265"/>
        <v>0</v>
      </c>
      <c r="Y894" s="33">
        <f>P!M894</f>
        <v>0</v>
      </c>
      <c r="Z894" s="33">
        <f t="shared" si="266"/>
        <v>190</v>
      </c>
    </row>
    <row r="895" spans="1:26" x14ac:dyDescent="0.35">
      <c r="A895" s="32">
        <f t="shared" si="250"/>
        <v>43985</v>
      </c>
      <c r="B895" s="20">
        <f t="shared" si="251"/>
        <v>2020</v>
      </c>
      <c r="C895" s="20">
        <f t="shared" si="252"/>
        <v>6</v>
      </c>
      <c r="D895" s="47">
        <f>+P!D895</f>
        <v>198900</v>
      </c>
      <c r="E895" s="47">
        <f>'C'!E895</f>
        <v>289120</v>
      </c>
      <c r="F895" s="47">
        <f t="shared" si="249"/>
        <v>488020</v>
      </c>
      <c r="G895" s="50">
        <f t="shared" si="253"/>
        <v>130</v>
      </c>
      <c r="H895" s="50">
        <f t="shared" si="254"/>
        <v>130</v>
      </c>
      <c r="I895" s="131">
        <f>MAX($F$709:F895)</f>
        <v>488020</v>
      </c>
      <c r="K895" s="140">
        <f t="shared" si="267"/>
        <v>130</v>
      </c>
      <c r="L895" s="70">
        <f t="shared" si="255"/>
        <v>487790</v>
      </c>
      <c r="M895" s="70">
        <f t="shared" si="256"/>
        <v>0</v>
      </c>
      <c r="N895" s="71">
        <f t="shared" si="257"/>
        <v>0</v>
      </c>
      <c r="O895" s="70">
        <f t="shared" si="258"/>
        <v>130</v>
      </c>
      <c r="P895" s="69">
        <f t="shared" si="259"/>
        <v>0</v>
      </c>
      <c r="Q895" s="50">
        <f t="shared" si="260"/>
        <v>2000</v>
      </c>
      <c r="R895" s="50">
        <f t="shared" si="261"/>
        <v>50</v>
      </c>
      <c r="S895" s="112">
        <f t="shared" si="262"/>
        <v>0</v>
      </c>
      <c r="T895" s="112">
        <f t="shared" si="263"/>
        <v>0</v>
      </c>
      <c r="U895" s="113">
        <f t="shared" si="264"/>
        <v>0</v>
      </c>
      <c r="V895" s="114">
        <f t="shared" si="265"/>
        <v>0</v>
      </c>
      <c r="Y895" s="33">
        <f>P!M895</f>
        <v>0</v>
      </c>
      <c r="Z895" s="33">
        <f t="shared" si="266"/>
        <v>130</v>
      </c>
    </row>
    <row r="896" spans="1:26" x14ac:dyDescent="0.35">
      <c r="A896" s="32">
        <f t="shared" si="250"/>
        <v>43986</v>
      </c>
      <c r="B896" s="20">
        <f t="shared" si="251"/>
        <v>2020</v>
      </c>
      <c r="C896" s="20">
        <f t="shared" si="252"/>
        <v>6</v>
      </c>
      <c r="D896" s="47">
        <f>+P!D896</f>
        <v>199090</v>
      </c>
      <c r="E896" s="47">
        <f>'C'!E896</f>
        <v>289310</v>
      </c>
      <c r="F896" s="47">
        <f t="shared" si="249"/>
        <v>488400</v>
      </c>
      <c r="G896" s="50">
        <f t="shared" si="253"/>
        <v>380</v>
      </c>
      <c r="H896" s="50">
        <f t="shared" si="254"/>
        <v>380</v>
      </c>
      <c r="I896" s="131">
        <f>MAX($F$709:F896)</f>
        <v>488400</v>
      </c>
      <c r="K896" s="140">
        <f t="shared" si="267"/>
        <v>380</v>
      </c>
      <c r="L896" s="70">
        <f t="shared" si="255"/>
        <v>487610</v>
      </c>
      <c r="M896" s="70">
        <f t="shared" si="256"/>
        <v>0</v>
      </c>
      <c r="N896" s="71">
        <f t="shared" si="257"/>
        <v>0</v>
      </c>
      <c r="O896" s="70">
        <f t="shared" si="258"/>
        <v>380</v>
      </c>
      <c r="P896" s="69">
        <f t="shared" si="259"/>
        <v>0</v>
      </c>
      <c r="Q896" s="50">
        <f t="shared" si="260"/>
        <v>2380</v>
      </c>
      <c r="R896" s="50">
        <f t="shared" si="261"/>
        <v>50</v>
      </c>
      <c r="S896" s="112">
        <f t="shared" si="262"/>
        <v>0</v>
      </c>
      <c r="T896" s="112">
        <f t="shared" si="263"/>
        <v>0</v>
      </c>
      <c r="U896" s="113">
        <f t="shared" si="264"/>
        <v>0</v>
      </c>
      <c r="V896" s="114">
        <f t="shared" si="265"/>
        <v>0</v>
      </c>
      <c r="Y896" s="33">
        <f>P!M896</f>
        <v>190</v>
      </c>
      <c r="Z896" s="33">
        <f t="shared" si="266"/>
        <v>190</v>
      </c>
    </row>
    <row r="897" spans="1:26" x14ac:dyDescent="0.35">
      <c r="A897" s="32">
        <f t="shared" si="250"/>
        <v>43987</v>
      </c>
      <c r="B897" s="20">
        <f t="shared" si="251"/>
        <v>2020</v>
      </c>
      <c r="C897" s="20">
        <f t="shared" si="252"/>
        <v>6</v>
      </c>
      <c r="D897" s="47">
        <f>+P!D897</f>
        <v>199360</v>
      </c>
      <c r="E897" s="47">
        <f>'C'!E897</f>
        <v>289440</v>
      </c>
      <c r="F897" s="47">
        <f t="shared" si="249"/>
        <v>488800</v>
      </c>
      <c r="G897" s="50">
        <f t="shared" si="253"/>
        <v>400</v>
      </c>
      <c r="H897" s="50">
        <f t="shared" si="254"/>
        <v>400</v>
      </c>
      <c r="I897" s="131">
        <f>MAX($F$709:F897)</f>
        <v>488800</v>
      </c>
      <c r="K897" s="140">
        <f t="shared" si="267"/>
        <v>400</v>
      </c>
      <c r="L897" s="70">
        <f t="shared" si="255"/>
        <v>487520</v>
      </c>
      <c r="M897" s="70">
        <f t="shared" si="256"/>
        <v>0</v>
      </c>
      <c r="N897" s="71">
        <f t="shared" si="257"/>
        <v>0</v>
      </c>
      <c r="O897" s="70">
        <f t="shared" si="258"/>
        <v>400</v>
      </c>
      <c r="P897" s="69">
        <f t="shared" si="259"/>
        <v>0</v>
      </c>
      <c r="Q897" s="50">
        <f t="shared" si="260"/>
        <v>2780</v>
      </c>
      <c r="R897" s="50">
        <f t="shared" si="261"/>
        <v>50</v>
      </c>
      <c r="S897" s="112">
        <f t="shared" si="262"/>
        <v>0</v>
      </c>
      <c r="T897" s="112">
        <f t="shared" si="263"/>
        <v>0</v>
      </c>
      <c r="U897" s="113">
        <f t="shared" si="264"/>
        <v>0</v>
      </c>
      <c r="V897" s="114">
        <f t="shared" si="265"/>
        <v>0</v>
      </c>
      <c r="Y897" s="33">
        <f>P!M897</f>
        <v>270</v>
      </c>
      <c r="Z897" s="33">
        <f t="shared" si="266"/>
        <v>130</v>
      </c>
    </row>
    <row r="898" spans="1:26" x14ac:dyDescent="0.35">
      <c r="A898" s="32">
        <f t="shared" si="250"/>
        <v>43988</v>
      </c>
      <c r="B898" s="20">
        <f t="shared" si="251"/>
        <v>2020</v>
      </c>
      <c r="C898" s="20">
        <f t="shared" si="252"/>
        <v>6</v>
      </c>
      <c r="D898" s="47">
        <f>+P!D898</f>
        <v>199530</v>
      </c>
      <c r="E898" s="47">
        <f>'C'!E898</f>
        <v>289370</v>
      </c>
      <c r="F898" s="47">
        <f t="shared" si="249"/>
        <v>488900</v>
      </c>
      <c r="G898" s="50">
        <f t="shared" si="253"/>
        <v>100</v>
      </c>
      <c r="H898" s="50">
        <f t="shared" si="254"/>
        <v>100</v>
      </c>
      <c r="I898" s="131">
        <f>MAX($F$709:F898)</f>
        <v>488900</v>
      </c>
      <c r="K898" s="140">
        <f t="shared" si="267"/>
        <v>100</v>
      </c>
      <c r="L898" s="70">
        <f t="shared" si="255"/>
        <v>487130</v>
      </c>
      <c r="M898" s="70">
        <f t="shared" si="256"/>
        <v>0</v>
      </c>
      <c r="N898" s="71">
        <f t="shared" si="257"/>
        <v>0</v>
      </c>
      <c r="O898" s="70">
        <f t="shared" si="258"/>
        <v>100</v>
      </c>
      <c r="P898" s="69">
        <f t="shared" si="259"/>
        <v>0</v>
      </c>
      <c r="Q898" s="50">
        <f t="shared" si="260"/>
        <v>2880</v>
      </c>
      <c r="R898" s="50">
        <f t="shared" si="261"/>
        <v>50</v>
      </c>
      <c r="S898" s="112">
        <f t="shared" si="262"/>
        <v>0</v>
      </c>
      <c r="T898" s="112">
        <f t="shared" si="263"/>
        <v>0</v>
      </c>
      <c r="U898" s="113">
        <f t="shared" si="264"/>
        <v>0</v>
      </c>
      <c r="V898" s="114">
        <f t="shared" si="265"/>
        <v>0</v>
      </c>
      <c r="Y898" s="33">
        <f>P!M898</f>
        <v>170</v>
      </c>
      <c r="Z898" s="33">
        <f t="shared" si="266"/>
        <v>0</v>
      </c>
    </row>
    <row r="899" spans="1:26" x14ac:dyDescent="0.35">
      <c r="A899" s="32">
        <f t="shared" si="250"/>
        <v>43989</v>
      </c>
      <c r="B899" s="20">
        <f t="shared" si="251"/>
        <v>2020</v>
      </c>
      <c r="C899" s="20">
        <f t="shared" si="252"/>
        <v>6</v>
      </c>
      <c r="D899" s="47">
        <f>+P!D899</f>
        <v>199880</v>
      </c>
      <c r="E899" s="47">
        <f>'C'!E899</f>
        <v>289250</v>
      </c>
      <c r="F899" s="47">
        <f t="shared" si="249"/>
        <v>489130</v>
      </c>
      <c r="G899" s="50">
        <f t="shared" si="253"/>
        <v>230</v>
      </c>
      <c r="H899" s="50">
        <f t="shared" si="254"/>
        <v>230</v>
      </c>
      <c r="I899" s="131">
        <f>MAX($F$709:F899)</f>
        <v>489130</v>
      </c>
      <c r="K899" s="140">
        <f t="shared" si="267"/>
        <v>230</v>
      </c>
      <c r="L899" s="70">
        <f t="shared" si="255"/>
        <v>486960</v>
      </c>
      <c r="M899" s="70">
        <f t="shared" si="256"/>
        <v>0</v>
      </c>
      <c r="N899" s="71">
        <f t="shared" si="257"/>
        <v>0</v>
      </c>
      <c r="O899" s="70">
        <f t="shared" si="258"/>
        <v>230</v>
      </c>
      <c r="P899" s="69">
        <f t="shared" si="259"/>
        <v>0</v>
      </c>
      <c r="Q899" s="50">
        <f t="shared" si="260"/>
        <v>3110</v>
      </c>
      <c r="R899" s="50">
        <f t="shared" si="261"/>
        <v>50</v>
      </c>
      <c r="S899" s="112">
        <f t="shared" si="262"/>
        <v>0</v>
      </c>
      <c r="T899" s="112">
        <f t="shared" si="263"/>
        <v>0</v>
      </c>
      <c r="U899" s="113">
        <f t="shared" si="264"/>
        <v>0</v>
      </c>
      <c r="V899" s="114">
        <f t="shared" si="265"/>
        <v>0</v>
      </c>
      <c r="Y899" s="33">
        <f>P!M899</f>
        <v>350</v>
      </c>
      <c r="Z899" s="33">
        <f t="shared" si="266"/>
        <v>0</v>
      </c>
    </row>
    <row r="900" spans="1:26" x14ac:dyDescent="0.35">
      <c r="A900" s="32">
        <f t="shared" si="250"/>
        <v>43990</v>
      </c>
      <c r="B900" s="20">
        <f t="shared" si="251"/>
        <v>2020</v>
      </c>
      <c r="C900" s="20">
        <f t="shared" si="252"/>
        <v>6</v>
      </c>
      <c r="D900" s="47">
        <f>+P!D900</f>
        <v>200210</v>
      </c>
      <c r="E900" s="47">
        <f>'C'!E900</f>
        <v>289120</v>
      </c>
      <c r="F900" s="47">
        <f t="shared" si="249"/>
        <v>489330</v>
      </c>
      <c r="G900" s="50">
        <f t="shared" si="253"/>
        <v>200</v>
      </c>
      <c r="H900" s="50">
        <f t="shared" si="254"/>
        <v>200</v>
      </c>
      <c r="I900" s="131">
        <f>MAX($F$709:F900)</f>
        <v>489330</v>
      </c>
      <c r="K900" s="140">
        <f t="shared" si="267"/>
        <v>200</v>
      </c>
      <c r="L900" s="70">
        <f t="shared" si="255"/>
        <v>486740</v>
      </c>
      <c r="M900" s="70">
        <f t="shared" si="256"/>
        <v>0</v>
      </c>
      <c r="N900" s="71">
        <f t="shared" si="257"/>
        <v>0</v>
      </c>
      <c r="O900" s="70">
        <f t="shared" si="258"/>
        <v>200</v>
      </c>
      <c r="P900" s="69">
        <f t="shared" si="259"/>
        <v>0</v>
      </c>
      <c r="Q900" s="50">
        <f t="shared" si="260"/>
        <v>3310</v>
      </c>
      <c r="R900" s="50">
        <f t="shared" si="261"/>
        <v>50</v>
      </c>
      <c r="S900" s="112">
        <f t="shared" si="262"/>
        <v>0</v>
      </c>
      <c r="T900" s="112">
        <f t="shared" si="263"/>
        <v>0</v>
      </c>
      <c r="U900" s="113">
        <f t="shared" si="264"/>
        <v>0</v>
      </c>
      <c r="V900" s="114">
        <f t="shared" si="265"/>
        <v>0</v>
      </c>
      <c r="Y900" s="33">
        <f>P!M900</f>
        <v>330</v>
      </c>
      <c r="Z900" s="33">
        <f t="shared" si="266"/>
        <v>0</v>
      </c>
    </row>
    <row r="901" spans="1:26" x14ac:dyDescent="0.35">
      <c r="A901" s="32">
        <f t="shared" si="250"/>
        <v>43991</v>
      </c>
      <c r="B901" s="20">
        <f t="shared" si="251"/>
        <v>2020</v>
      </c>
      <c r="C901" s="20">
        <f t="shared" si="252"/>
        <v>6</v>
      </c>
      <c r="D901" s="47">
        <f>+P!D901</f>
        <v>200410</v>
      </c>
      <c r="E901" s="47">
        <f>'C'!E901</f>
        <v>289180</v>
      </c>
      <c r="F901" s="47">
        <f t="shared" si="249"/>
        <v>489590</v>
      </c>
      <c r="G901" s="50">
        <f t="shared" si="253"/>
        <v>260</v>
      </c>
      <c r="H901" s="50">
        <f t="shared" si="254"/>
        <v>260</v>
      </c>
      <c r="I901" s="131">
        <f>MAX($F$709:F901)</f>
        <v>489590</v>
      </c>
      <c r="K901" s="140">
        <f t="shared" si="267"/>
        <v>260</v>
      </c>
      <c r="L901" s="70">
        <f t="shared" si="255"/>
        <v>486680</v>
      </c>
      <c r="M901" s="70">
        <f t="shared" si="256"/>
        <v>0</v>
      </c>
      <c r="N901" s="71">
        <f t="shared" si="257"/>
        <v>0</v>
      </c>
      <c r="O901" s="70">
        <f t="shared" si="258"/>
        <v>260</v>
      </c>
      <c r="P901" s="69">
        <f t="shared" si="259"/>
        <v>0</v>
      </c>
      <c r="Q901" s="50">
        <f t="shared" si="260"/>
        <v>3570</v>
      </c>
      <c r="R901" s="50">
        <f t="shared" si="261"/>
        <v>50</v>
      </c>
      <c r="S901" s="112">
        <f t="shared" si="262"/>
        <v>0</v>
      </c>
      <c r="T901" s="112">
        <f t="shared" si="263"/>
        <v>0</v>
      </c>
      <c r="U901" s="113">
        <f t="shared" si="264"/>
        <v>0</v>
      </c>
      <c r="V901" s="114">
        <f t="shared" si="265"/>
        <v>0</v>
      </c>
      <c r="Y901" s="33">
        <f>P!M901</f>
        <v>200</v>
      </c>
      <c r="Z901" s="33">
        <f t="shared" si="266"/>
        <v>60</v>
      </c>
    </row>
    <row r="902" spans="1:26" x14ac:dyDescent="0.35">
      <c r="A902" s="32">
        <f t="shared" si="250"/>
        <v>43992</v>
      </c>
      <c r="B902" s="20">
        <f t="shared" si="251"/>
        <v>2020</v>
      </c>
      <c r="C902" s="20">
        <f t="shared" si="252"/>
        <v>6</v>
      </c>
      <c r="D902" s="47">
        <f>+P!D902</f>
        <v>200460</v>
      </c>
      <c r="E902" s="47">
        <f>'C'!E902</f>
        <v>289180</v>
      </c>
      <c r="F902" s="47">
        <f t="shared" si="249"/>
        <v>489640</v>
      </c>
      <c r="G902" s="50">
        <f t="shared" si="253"/>
        <v>50</v>
      </c>
      <c r="H902" s="50">
        <f t="shared" si="254"/>
        <v>50</v>
      </c>
      <c r="I902" s="131">
        <f>MAX($F$709:F902)</f>
        <v>489640</v>
      </c>
      <c r="K902" s="140">
        <f t="shared" si="267"/>
        <v>50</v>
      </c>
      <c r="L902" s="70">
        <f t="shared" si="255"/>
        <v>486460</v>
      </c>
      <c r="M902" s="70">
        <f t="shared" si="256"/>
        <v>0</v>
      </c>
      <c r="N902" s="71">
        <f t="shared" si="257"/>
        <v>0</v>
      </c>
      <c r="O902" s="70">
        <f t="shared" si="258"/>
        <v>50</v>
      </c>
      <c r="P902" s="69">
        <f t="shared" si="259"/>
        <v>0</v>
      </c>
      <c r="Q902" s="50">
        <f t="shared" si="260"/>
        <v>3620</v>
      </c>
      <c r="R902" s="50">
        <f t="shared" si="261"/>
        <v>50</v>
      </c>
      <c r="S902" s="112">
        <f t="shared" si="262"/>
        <v>0</v>
      </c>
      <c r="T902" s="112">
        <f t="shared" si="263"/>
        <v>0</v>
      </c>
      <c r="U902" s="113">
        <f t="shared" si="264"/>
        <v>0</v>
      </c>
      <c r="V902" s="114">
        <f t="shared" si="265"/>
        <v>0</v>
      </c>
      <c r="Y902" s="33">
        <f>P!M902</f>
        <v>50</v>
      </c>
      <c r="Z902" s="33">
        <f t="shared" si="266"/>
        <v>0</v>
      </c>
    </row>
    <row r="903" spans="1:26" x14ac:dyDescent="0.35">
      <c r="A903" s="32">
        <f t="shared" si="250"/>
        <v>43993</v>
      </c>
      <c r="B903" s="20">
        <f t="shared" si="251"/>
        <v>2020</v>
      </c>
      <c r="C903" s="20">
        <f t="shared" si="252"/>
        <v>6</v>
      </c>
      <c r="D903" s="47">
        <f>+P!D903</f>
        <v>200540</v>
      </c>
      <c r="E903" s="47">
        <f>'C'!E903</f>
        <v>289180</v>
      </c>
      <c r="F903" s="47">
        <f t="shared" si="249"/>
        <v>489720</v>
      </c>
      <c r="G903" s="50">
        <f t="shared" si="253"/>
        <v>80</v>
      </c>
      <c r="H903" s="50">
        <f t="shared" si="254"/>
        <v>80</v>
      </c>
      <c r="I903" s="131">
        <f>MAX($F$709:F903)</f>
        <v>489720</v>
      </c>
      <c r="K903" s="140">
        <f t="shared" si="267"/>
        <v>80</v>
      </c>
      <c r="L903" s="70">
        <f t="shared" si="255"/>
        <v>486220</v>
      </c>
      <c r="M903" s="70">
        <f t="shared" si="256"/>
        <v>0</v>
      </c>
      <c r="N903" s="71">
        <f t="shared" si="257"/>
        <v>0</v>
      </c>
      <c r="O903" s="70">
        <f t="shared" si="258"/>
        <v>80</v>
      </c>
      <c r="P903" s="69">
        <f t="shared" si="259"/>
        <v>0</v>
      </c>
      <c r="Q903" s="50">
        <f t="shared" si="260"/>
        <v>3700</v>
      </c>
      <c r="R903" s="50">
        <f t="shared" si="261"/>
        <v>50</v>
      </c>
      <c r="S903" s="112">
        <f t="shared" si="262"/>
        <v>0</v>
      </c>
      <c r="T903" s="112">
        <f t="shared" si="263"/>
        <v>0</v>
      </c>
      <c r="U903" s="113">
        <f t="shared" si="264"/>
        <v>0</v>
      </c>
      <c r="V903" s="114">
        <f t="shared" si="265"/>
        <v>0</v>
      </c>
      <c r="Y903" s="33">
        <f>P!M903</f>
        <v>60</v>
      </c>
      <c r="Z903" s="33">
        <f t="shared" si="266"/>
        <v>20</v>
      </c>
    </row>
    <row r="904" spans="1:26" x14ac:dyDescent="0.35">
      <c r="A904" s="32">
        <f t="shared" si="250"/>
        <v>43994</v>
      </c>
      <c r="B904" s="20">
        <f t="shared" si="251"/>
        <v>2020</v>
      </c>
      <c r="C904" s="20">
        <f t="shared" si="252"/>
        <v>6</v>
      </c>
      <c r="D904" s="47">
        <f>+P!D904</f>
        <v>200520</v>
      </c>
      <c r="E904" s="47">
        <f>'C'!E904</f>
        <v>289060</v>
      </c>
      <c r="F904" s="47">
        <f t="shared" si="249"/>
        <v>489580</v>
      </c>
      <c r="G904" s="50">
        <f t="shared" si="253"/>
        <v>-140</v>
      </c>
      <c r="H904" s="50">
        <f t="shared" si="254"/>
        <v>0</v>
      </c>
      <c r="I904" s="131">
        <f>MAX($F$709:F904)</f>
        <v>489720</v>
      </c>
      <c r="K904" s="140">
        <f t="shared" si="267"/>
        <v>0</v>
      </c>
      <c r="L904" s="70">
        <f t="shared" si="255"/>
        <v>485870</v>
      </c>
      <c r="M904" s="70">
        <f t="shared" si="256"/>
        <v>0</v>
      </c>
      <c r="N904" s="71">
        <f t="shared" si="257"/>
        <v>0</v>
      </c>
      <c r="O904" s="70">
        <f t="shared" si="258"/>
        <v>0</v>
      </c>
      <c r="P904" s="69">
        <f t="shared" si="259"/>
        <v>0</v>
      </c>
      <c r="Q904" s="50">
        <f t="shared" si="260"/>
        <v>3700</v>
      </c>
      <c r="R904" s="50">
        <f t="shared" si="261"/>
        <v>50</v>
      </c>
      <c r="S904" s="112">
        <f t="shared" si="262"/>
        <v>-140</v>
      </c>
      <c r="T904" s="112">
        <f t="shared" si="263"/>
        <v>-90</v>
      </c>
      <c r="U904" s="113">
        <f t="shared" si="264"/>
        <v>-140</v>
      </c>
      <c r="V904" s="114">
        <f t="shared" si="265"/>
        <v>0</v>
      </c>
      <c r="Y904" s="33">
        <f>P!M904</f>
        <v>0</v>
      </c>
      <c r="Z904" s="33">
        <f t="shared" si="266"/>
        <v>0</v>
      </c>
    </row>
    <row r="905" spans="1:26" x14ac:dyDescent="0.35">
      <c r="A905" s="32">
        <f t="shared" si="250"/>
        <v>43995</v>
      </c>
      <c r="B905" s="20">
        <f t="shared" si="251"/>
        <v>2020</v>
      </c>
      <c r="C905" s="20">
        <f t="shared" si="252"/>
        <v>6</v>
      </c>
      <c r="D905" s="47">
        <f>+P!D905</f>
        <v>200630</v>
      </c>
      <c r="E905" s="47">
        <f>'C'!E905</f>
        <v>289000</v>
      </c>
      <c r="F905" s="47">
        <f t="shared" si="249"/>
        <v>489630</v>
      </c>
      <c r="G905" s="50">
        <f t="shared" si="253"/>
        <v>50</v>
      </c>
      <c r="H905" s="50">
        <f t="shared" si="254"/>
        <v>50</v>
      </c>
      <c r="I905" s="131">
        <f>MAX($F$709:F905)</f>
        <v>489720</v>
      </c>
      <c r="K905" s="140">
        <f t="shared" si="267"/>
        <v>0</v>
      </c>
      <c r="L905" s="70">
        <f t="shared" si="255"/>
        <v>485620</v>
      </c>
      <c r="M905" s="70">
        <f t="shared" si="256"/>
        <v>0</v>
      </c>
      <c r="N905" s="71">
        <f t="shared" si="257"/>
        <v>0</v>
      </c>
      <c r="O905" s="70">
        <f t="shared" si="258"/>
        <v>0</v>
      </c>
      <c r="P905" s="69">
        <f t="shared" si="259"/>
        <v>50</v>
      </c>
      <c r="Q905" s="50">
        <f t="shared" si="260"/>
        <v>0</v>
      </c>
      <c r="R905" s="50">
        <f t="shared" si="261"/>
        <v>100</v>
      </c>
      <c r="S905" s="112">
        <f t="shared" si="262"/>
        <v>0</v>
      </c>
      <c r="T905" s="112">
        <f t="shared" si="263"/>
        <v>0</v>
      </c>
      <c r="U905" s="113">
        <f t="shared" si="264"/>
        <v>0</v>
      </c>
      <c r="V905" s="114">
        <f t="shared" si="265"/>
        <v>0</v>
      </c>
      <c r="Y905" s="33">
        <f>P!M905</f>
        <v>110</v>
      </c>
      <c r="Z905" s="33">
        <f t="shared" si="266"/>
        <v>0</v>
      </c>
    </row>
    <row r="906" spans="1:26" x14ac:dyDescent="0.35">
      <c r="A906" s="32">
        <f t="shared" si="250"/>
        <v>43996</v>
      </c>
      <c r="B906" s="20">
        <f t="shared" si="251"/>
        <v>2020</v>
      </c>
      <c r="C906" s="20">
        <f t="shared" si="252"/>
        <v>6</v>
      </c>
      <c r="D906" s="47">
        <f>+P!D906</f>
        <v>200940</v>
      </c>
      <c r="E906" s="47">
        <f>'C'!E906</f>
        <v>288740</v>
      </c>
      <c r="F906" s="47">
        <f t="shared" ref="F906:F969" si="268">+D906+E906</f>
        <v>489680</v>
      </c>
      <c r="G906" s="50">
        <f t="shared" si="253"/>
        <v>50</v>
      </c>
      <c r="H906" s="50">
        <f t="shared" si="254"/>
        <v>50</v>
      </c>
      <c r="I906" s="131">
        <f>MAX($F$709:F906)</f>
        <v>489720</v>
      </c>
      <c r="K906" s="140">
        <f t="shared" si="267"/>
        <v>0</v>
      </c>
      <c r="L906" s="70">
        <f t="shared" si="255"/>
        <v>485200</v>
      </c>
      <c r="M906" s="70">
        <f t="shared" si="256"/>
        <v>0</v>
      </c>
      <c r="N906" s="71">
        <f t="shared" si="257"/>
        <v>0</v>
      </c>
      <c r="O906" s="70">
        <f t="shared" si="258"/>
        <v>0</v>
      </c>
      <c r="P906" s="69">
        <f t="shared" si="259"/>
        <v>50</v>
      </c>
      <c r="Q906" s="50">
        <f t="shared" si="260"/>
        <v>0</v>
      </c>
      <c r="R906" s="50">
        <f t="shared" si="261"/>
        <v>150</v>
      </c>
      <c r="S906" s="112">
        <f t="shared" si="262"/>
        <v>0</v>
      </c>
      <c r="T906" s="112">
        <f t="shared" si="263"/>
        <v>0</v>
      </c>
      <c r="U906" s="113">
        <f t="shared" si="264"/>
        <v>0</v>
      </c>
      <c r="V906" s="114">
        <f t="shared" si="265"/>
        <v>0</v>
      </c>
      <c r="Y906" s="33">
        <f>P!M906</f>
        <v>310</v>
      </c>
      <c r="Z906" s="33">
        <f t="shared" si="266"/>
        <v>0</v>
      </c>
    </row>
    <row r="907" spans="1:26" x14ac:dyDescent="0.35">
      <c r="A907" s="32">
        <f t="shared" ref="A907:A970" si="269">+A906+1</f>
        <v>43997</v>
      </c>
      <c r="B907" s="20">
        <f t="shared" ref="B907:B970" si="270">YEAR(A907)</f>
        <v>2020</v>
      </c>
      <c r="C907" s="20">
        <f t="shared" ref="C907:C970" si="271">MONTH(A907)</f>
        <v>6</v>
      </c>
      <c r="D907" s="47">
        <f>+P!D907</f>
        <v>201030</v>
      </c>
      <c r="E907" s="47">
        <f>'C'!E907</f>
        <v>288490</v>
      </c>
      <c r="F907" s="47">
        <f t="shared" si="268"/>
        <v>489520</v>
      </c>
      <c r="G907" s="50">
        <f t="shared" ref="G907:G970" si="272">+F907-F906</f>
        <v>-160</v>
      </c>
      <c r="H907" s="50">
        <f t="shared" ref="H907:H970" si="273">IF(G907&gt;0,G907,0)</f>
        <v>0</v>
      </c>
      <c r="I907" s="131">
        <f>MAX($F$709:F907)</f>
        <v>489720</v>
      </c>
      <c r="K907" s="140">
        <f t="shared" si="267"/>
        <v>0</v>
      </c>
      <c r="L907" s="70">
        <f t="shared" ref="L907:L970" si="274">MIN(F907:F936)</f>
        <v>484920</v>
      </c>
      <c r="M907" s="70">
        <f t="shared" ref="M907:M970" si="275">MAX(0,+L907-L906)</f>
        <v>0</v>
      </c>
      <c r="N907" s="71">
        <f t="shared" ref="N907:N970" si="276">MIN(M907,H907-K907)</f>
        <v>0</v>
      </c>
      <c r="O907" s="70">
        <f t="shared" ref="O907:O970" si="277">+K907+N907</f>
        <v>0</v>
      </c>
      <c r="P907" s="69">
        <f t="shared" ref="P907:P970" si="278">+H907-O907</f>
        <v>0</v>
      </c>
      <c r="Q907" s="50">
        <f t="shared" ref="Q907:Q970" si="279">MAX(0,IF(AND(K907=0,P907&gt;0),0,Q906+K907+U906))</f>
        <v>0</v>
      </c>
      <c r="R907" s="50">
        <f t="shared" ref="R907:R970" si="280">MAX(0,R906+P907+V906)</f>
        <v>150</v>
      </c>
      <c r="S907" s="112">
        <f t="shared" ref="S907:S970" si="281">IF(G907&lt;0,G907,0)</f>
        <v>-160</v>
      </c>
      <c r="T907" s="112">
        <f t="shared" ref="T907:T970" si="282">MIN(0,+S907+R906+V906)</f>
        <v>-10</v>
      </c>
      <c r="U907" s="113">
        <f t="shared" ref="U907:U970" si="283">MAX(S907,IF(Q907&gt;0,MAX(-Q907,S907),T907))</f>
        <v>-10</v>
      </c>
      <c r="V907" s="114">
        <f t="shared" ref="V907:V970" si="284">+S907-U907</f>
        <v>-150</v>
      </c>
      <c r="Y907" s="33">
        <f>P!M907</f>
        <v>90</v>
      </c>
      <c r="Z907" s="33">
        <f t="shared" ref="Z907:Z970" si="285">MAX(O907-Y907,0)</f>
        <v>0</v>
      </c>
    </row>
    <row r="908" spans="1:26" x14ac:dyDescent="0.35">
      <c r="A908" s="32">
        <f t="shared" si="269"/>
        <v>43998</v>
      </c>
      <c r="B908" s="20">
        <f t="shared" si="270"/>
        <v>2020</v>
      </c>
      <c r="C908" s="20">
        <f t="shared" si="271"/>
        <v>6</v>
      </c>
      <c r="D908" s="47">
        <f>+P!D908</f>
        <v>201180</v>
      </c>
      <c r="E908" s="47">
        <f>'C'!E908</f>
        <v>288370</v>
      </c>
      <c r="F908" s="47">
        <f t="shared" si="268"/>
        <v>489550</v>
      </c>
      <c r="G908" s="50">
        <f t="shared" si="272"/>
        <v>30</v>
      </c>
      <c r="H908" s="50">
        <f t="shared" si="273"/>
        <v>30</v>
      </c>
      <c r="I908" s="131">
        <f>MAX($F$709:F908)</f>
        <v>489720</v>
      </c>
      <c r="K908" s="140">
        <f t="shared" ref="K908:K971" si="286">MAX(0,+I908-I907)</f>
        <v>0</v>
      </c>
      <c r="L908" s="70">
        <f t="shared" si="274"/>
        <v>484510</v>
      </c>
      <c r="M908" s="70">
        <f t="shared" si="275"/>
        <v>0</v>
      </c>
      <c r="N908" s="71">
        <f t="shared" si="276"/>
        <v>0</v>
      </c>
      <c r="O908" s="70">
        <f t="shared" si="277"/>
        <v>0</v>
      </c>
      <c r="P908" s="69">
        <f t="shared" si="278"/>
        <v>30</v>
      </c>
      <c r="Q908" s="50">
        <f t="shared" si="279"/>
        <v>0</v>
      </c>
      <c r="R908" s="50">
        <f t="shared" si="280"/>
        <v>30</v>
      </c>
      <c r="S908" s="112">
        <f t="shared" si="281"/>
        <v>0</v>
      </c>
      <c r="T908" s="112">
        <f t="shared" si="282"/>
        <v>0</v>
      </c>
      <c r="U908" s="113">
        <f t="shared" si="283"/>
        <v>0</v>
      </c>
      <c r="V908" s="114">
        <f t="shared" si="284"/>
        <v>0</v>
      </c>
      <c r="Y908" s="33">
        <f>P!M908</f>
        <v>150</v>
      </c>
      <c r="Z908" s="33">
        <f t="shared" si="285"/>
        <v>0</v>
      </c>
    </row>
    <row r="909" spans="1:26" x14ac:dyDescent="0.35">
      <c r="A909" s="32">
        <f t="shared" si="269"/>
        <v>43999</v>
      </c>
      <c r="B909" s="20">
        <f t="shared" si="270"/>
        <v>2020</v>
      </c>
      <c r="C909" s="20">
        <f t="shared" si="271"/>
        <v>6</v>
      </c>
      <c r="D909" s="47">
        <f>+P!D909</f>
        <v>201300</v>
      </c>
      <c r="E909" s="47">
        <f>'C'!E909</f>
        <v>288300</v>
      </c>
      <c r="F909" s="47">
        <f t="shared" si="268"/>
        <v>489600</v>
      </c>
      <c r="G909" s="50">
        <f t="shared" si="272"/>
        <v>50</v>
      </c>
      <c r="H909" s="50">
        <f t="shared" si="273"/>
        <v>50</v>
      </c>
      <c r="I909" s="131">
        <f>MAX($F$709:F909)</f>
        <v>489720</v>
      </c>
      <c r="K909" s="140">
        <f t="shared" si="286"/>
        <v>0</v>
      </c>
      <c r="L909" s="70">
        <f t="shared" si="274"/>
        <v>484180</v>
      </c>
      <c r="M909" s="70">
        <f t="shared" si="275"/>
        <v>0</v>
      </c>
      <c r="N909" s="71">
        <f t="shared" si="276"/>
        <v>0</v>
      </c>
      <c r="O909" s="70">
        <f t="shared" si="277"/>
        <v>0</v>
      </c>
      <c r="P909" s="69">
        <f t="shared" si="278"/>
        <v>50</v>
      </c>
      <c r="Q909" s="50">
        <f t="shared" si="279"/>
        <v>0</v>
      </c>
      <c r="R909" s="50">
        <f t="shared" si="280"/>
        <v>80</v>
      </c>
      <c r="S909" s="112">
        <f t="shared" si="281"/>
        <v>0</v>
      </c>
      <c r="T909" s="112">
        <f t="shared" si="282"/>
        <v>0</v>
      </c>
      <c r="U909" s="113">
        <f t="shared" si="283"/>
        <v>0</v>
      </c>
      <c r="V909" s="114">
        <f t="shared" si="284"/>
        <v>0</v>
      </c>
      <c r="Y909" s="33">
        <f>P!M909</f>
        <v>120</v>
      </c>
      <c r="Z909" s="33">
        <f t="shared" si="285"/>
        <v>0</v>
      </c>
    </row>
    <row r="910" spans="1:26" x14ac:dyDescent="0.35">
      <c r="A910" s="32">
        <f t="shared" si="269"/>
        <v>44000</v>
      </c>
      <c r="B910" s="20">
        <f t="shared" si="270"/>
        <v>2020</v>
      </c>
      <c r="C910" s="20">
        <f t="shared" si="271"/>
        <v>6</v>
      </c>
      <c r="D910" s="47">
        <f>+P!D910</f>
        <v>201540</v>
      </c>
      <c r="E910" s="47">
        <f>'C'!E910</f>
        <v>287990</v>
      </c>
      <c r="F910" s="47">
        <f t="shared" si="268"/>
        <v>489530</v>
      </c>
      <c r="G910" s="50">
        <f t="shared" si="272"/>
        <v>-70</v>
      </c>
      <c r="H910" s="50">
        <f t="shared" si="273"/>
        <v>0</v>
      </c>
      <c r="I910" s="131">
        <f>MAX($F$709:F910)</f>
        <v>489720</v>
      </c>
      <c r="K910" s="140">
        <f t="shared" si="286"/>
        <v>0</v>
      </c>
      <c r="L910" s="70">
        <f t="shared" si="274"/>
        <v>483780</v>
      </c>
      <c r="M910" s="70">
        <f t="shared" si="275"/>
        <v>0</v>
      </c>
      <c r="N910" s="71">
        <f t="shared" si="276"/>
        <v>0</v>
      </c>
      <c r="O910" s="70">
        <f t="shared" si="277"/>
        <v>0</v>
      </c>
      <c r="P910" s="69">
        <f t="shared" si="278"/>
        <v>0</v>
      </c>
      <c r="Q910" s="50">
        <f t="shared" si="279"/>
        <v>0</v>
      </c>
      <c r="R910" s="50">
        <f t="shared" si="280"/>
        <v>80</v>
      </c>
      <c r="S910" s="112">
        <f t="shared" si="281"/>
        <v>-70</v>
      </c>
      <c r="T910" s="112">
        <f t="shared" si="282"/>
        <v>0</v>
      </c>
      <c r="U910" s="113">
        <f t="shared" si="283"/>
        <v>0</v>
      </c>
      <c r="V910" s="114">
        <f t="shared" si="284"/>
        <v>-70</v>
      </c>
      <c r="Y910" s="33">
        <f>P!M910</f>
        <v>240</v>
      </c>
      <c r="Z910" s="33">
        <f t="shared" si="285"/>
        <v>0</v>
      </c>
    </row>
    <row r="911" spans="1:26" x14ac:dyDescent="0.35">
      <c r="A911" s="32">
        <f t="shared" si="269"/>
        <v>44001</v>
      </c>
      <c r="B911" s="20">
        <f t="shared" si="270"/>
        <v>2020</v>
      </c>
      <c r="C911" s="20">
        <f t="shared" si="271"/>
        <v>6</v>
      </c>
      <c r="D911" s="47">
        <f>+P!D911</f>
        <v>201830</v>
      </c>
      <c r="E911" s="47">
        <f>'C'!E911</f>
        <v>287680</v>
      </c>
      <c r="F911" s="47">
        <f t="shared" si="268"/>
        <v>489510</v>
      </c>
      <c r="G911" s="50">
        <f t="shared" si="272"/>
        <v>-20</v>
      </c>
      <c r="H911" s="50">
        <f t="shared" si="273"/>
        <v>0</v>
      </c>
      <c r="I911" s="131">
        <f>MAX($F$709:F911)</f>
        <v>489720</v>
      </c>
      <c r="K911" s="140">
        <f t="shared" si="286"/>
        <v>0</v>
      </c>
      <c r="L911" s="70">
        <f t="shared" si="274"/>
        <v>483360</v>
      </c>
      <c r="M911" s="70">
        <f t="shared" si="275"/>
        <v>0</v>
      </c>
      <c r="N911" s="71">
        <f t="shared" si="276"/>
        <v>0</v>
      </c>
      <c r="O911" s="70">
        <f t="shared" si="277"/>
        <v>0</v>
      </c>
      <c r="P911" s="69">
        <f t="shared" si="278"/>
        <v>0</v>
      </c>
      <c r="Q911" s="50">
        <f t="shared" si="279"/>
        <v>0</v>
      </c>
      <c r="R911" s="50">
        <f t="shared" si="280"/>
        <v>10</v>
      </c>
      <c r="S911" s="112">
        <f t="shared" si="281"/>
        <v>-20</v>
      </c>
      <c r="T911" s="112">
        <f t="shared" si="282"/>
        <v>-10</v>
      </c>
      <c r="U911" s="113">
        <f t="shared" si="283"/>
        <v>-10</v>
      </c>
      <c r="V911" s="114">
        <f t="shared" si="284"/>
        <v>-10</v>
      </c>
      <c r="Y911" s="33">
        <f>P!M911</f>
        <v>290</v>
      </c>
      <c r="Z911" s="33">
        <f t="shared" si="285"/>
        <v>0</v>
      </c>
    </row>
    <row r="912" spans="1:26" x14ac:dyDescent="0.35">
      <c r="A912" s="32">
        <f t="shared" si="269"/>
        <v>44002</v>
      </c>
      <c r="B912" s="20">
        <f t="shared" si="270"/>
        <v>2020</v>
      </c>
      <c r="C912" s="20">
        <f t="shared" si="271"/>
        <v>6</v>
      </c>
      <c r="D912" s="47">
        <f>+P!D912</f>
        <v>202090</v>
      </c>
      <c r="E912" s="47">
        <f>'C'!E912</f>
        <v>287430</v>
      </c>
      <c r="F912" s="47">
        <f t="shared" si="268"/>
        <v>489520</v>
      </c>
      <c r="G912" s="50">
        <f t="shared" si="272"/>
        <v>10</v>
      </c>
      <c r="H912" s="50">
        <f t="shared" si="273"/>
        <v>10</v>
      </c>
      <c r="I912" s="131">
        <f>MAX($F$709:F912)</f>
        <v>489720</v>
      </c>
      <c r="K912" s="140">
        <f t="shared" si="286"/>
        <v>0</v>
      </c>
      <c r="L912" s="70">
        <f t="shared" si="274"/>
        <v>482990</v>
      </c>
      <c r="M912" s="70">
        <f t="shared" si="275"/>
        <v>0</v>
      </c>
      <c r="N912" s="71">
        <f t="shared" si="276"/>
        <v>0</v>
      </c>
      <c r="O912" s="70">
        <f t="shared" si="277"/>
        <v>0</v>
      </c>
      <c r="P912" s="69">
        <f t="shared" si="278"/>
        <v>10</v>
      </c>
      <c r="Q912" s="50">
        <f t="shared" si="279"/>
        <v>0</v>
      </c>
      <c r="R912" s="50">
        <f t="shared" si="280"/>
        <v>10</v>
      </c>
      <c r="S912" s="112">
        <f t="shared" si="281"/>
        <v>0</v>
      </c>
      <c r="T912" s="112">
        <f t="shared" si="282"/>
        <v>0</v>
      </c>
      <c r="U912" s="113">
        <f t="shared" si="283"/>
        <v>0</v>
      </c>
      <c r="V912" s="114">
        <f t="shared" si="284"/>
        <v>0</v>
      </c>
      <c r="Y912" s="33">
        <f>P!M912</f>
        <v>260</v>
      </c>
      <c r="Z912" s="33">
        <f t="shared" si="285"/>
        <v>0</v>
      </c>
    </row>
    <row r="913" spans="1:26" x14ac:dyDescent="0.35">
      <c r="A913" s="32">
        <f t="shared" si="269"/>
        <v>44003</v>
      </c>
      <c r="B913" s="20">
        <f t="shared" si="270"/>
        <v>2020</v>
      </c>
      <c r="C913" s="20">
        <f t="shared" si="271"/>
        <v>6</v>
      </c>
      <c r="D913" s="47">
        <f>+P!D913</f>
        <v>202200</v>
      </c>
      <c r="E913" s="47">
        <f>'C'!E913</f>
        <v>287300</v>
      </c>
      <c r="F913" s="47">
        <f t="shared" si="268"/>
        <v>489500</v>
      </c>
      <c r="G913" s="50">
        <f t="shared" si="272"/>
        <v>-20</v>
      </c>
      <c r="H913" s="50">
        <f t="shared" si="273"/>
        <v>0</v>
      </c>
      <c r="I913" s="131">
        <f>MAX($F$709:F913)</f>
        <v>489720</v>
      </c>
      <c r="K913" s="140">
        <f t="shared" si="286"/>
        <v>0</v>
      </c>
      <c r="L913" s="70">
        <f t="shared" si="274"/>
        <v>482990</v>
      </c>
      <c r="M913" s="70">
        <f t="shared" si="275"/>
        <v>0</v>
      </c>
      <c r="N913" s="71">
        <f t="shared" si="276"/>
        <v>0</v>
      </c>
      <c r="O913" s="70">
        <f t="shared" si="277"/>
        <v>0</v>
      </c>
      <c r="P913" s="69">
        <f t="shared" si="278"/>
        <v>0</v>
      </c>
      <c r="Q913" s="50">
        <f t="shared" si="279"/>
        <v>0</v>
      </c>
      <c r="R913" s="50">
        <f t="shared" si="280"/>
        <v>10</v>
      </c>
      <c r="S913" s="112">
        <f t="shared" si="281"/>
        <v>-20</v>
      </c>
      <c r="T913" s="112">
        <f t="shared" si="282"/>
        <v>-10</v>
      </c>
      <c r="U913" s="113">
        <f t="shared" si="283"/>
        <v>-10</v>
      </c>
      <c r="V913" s="114">
        <f t="shared" si="284"/>
        <v>-10</v>
      </c>
      <c r="Y913" s="33">
        <f>P!M913</f>
        <v>110</v>
      </c>
      <c r="Z913" s="33">
        <f t="shared" si="285"/>
        <v>0</v>
      </c>
    </row>
    <row r="914" spans="1:26" x14ac:dyDescent="0.35">
      <c r="A914" s="32">
        <f t="shared" si="269"/>
        <v>44004</v>
      </c>
      <c r="B914" s="20">
        <f t="shared" si="270"/>
        <v>2020</v>
      </c>
      <c r="C914" s="20">
        <f t="shared" si="271"/>
        <v>6</v>
      </c>
      <c r="D914" s="47">
        <f>+P!D914</f>
        <v>202290</v>
      </c>
      <c r="E914" s="47">
        <f>'C'!E914</f>
        <v>287240</v>
      </c>
      <c r="F914" s="47">
        <f t="shared" si="268"/>
        <v>489530</v>
      </c>
      <c r="G914" s="50">
        <f t="shared" si="272"/>
        <v>30</v>
      </c>
      <c r="H914" s="50">
        <f t="shared" si="273"/>
        <v>30</v>
      </c>
      <c r="I914" s="131">
        <f>MAX($F$709:F914)</f>
        <v>489720</v>
      </c>
      <c r="K914" s="140">
        <f t="shared" si="286"/>
        <v>0</v>
      </c>
      <c r="L914" s="70">
        <f t="shared" si="274"/>
        <v>482670</v>
      </c>
      <c r="M914" s="70">
        <f t="shared" si="275"/>
        <v>0</v>
      </c>
      <c r="N914" s="71">
        <f t="shared" si="276"/>
        <v>0</v>
      </c>
      <c r="O914" s="70">
        <f t="shared" si="277"/>
        <v>0</v>
      </c>
      <c r="P914" s="69">
        <f t="shared" si="278"/>
        <v>30</v>
      </c>
      <c r="Q914" s="50">
        <f t="shared" si="279"/>
        <v>0</v>
      </c>
      <c r="R914" s="50">
        <f t="shared" si="280"/>
        <v>30</v>
      </c>
      <c r="S914" s="112">
        <f t="shared" si="281"/>
        <v>0</v>
      </c>
      <c r="T914" s="112">
        <f t="shared" si="282"/>
        <v>0</v>
      </c>
      <c r="U914" s="113">
        <f t="shared" si="283"/>
        <v>0</v>
      </c>
      <c r="V914" s="114">
        <f t="shared" si="284"/>
        <v>0</v>
      </c>
      <c r="Y914" s="33">
        <f>P!M914</f>
        <v>90</v>
      </c>
      <c r="Z914" s="33">
        <f t="shared" si="285"/>
        <v>0</v>
      </c>
    </row>
    <row r="915" spans="1:26" x14ac:dyDescent="0.35">
      <c r="A915" s="32">
        <f t="shared" si="269"/>
        <v>44005</v>
      </c>
      <c r="B915" s="20">
        <f t="shared" si="270"/>
        <v>2020</v>
      </c>
      <c r="C915" s="20">
        <f t="shared" si="271"/>
        <v>6</v>
      </c>
      <c r="D915" s="47">
        <f>+P!D915</f>
        <v>202200</v>
      </c>
      <c r="E915" s="47">
        <f>'C'!E915</f>
        <v>287110</v>
      </c>
      <c r="F915" s="47">
        <f t="shared" si="268"/>
        <v>489310</v>
      </c>
      <c r="G915" s="50">
        <f t="shared" si="272"/>
        <v>-220</v>
      </c>
      <c r="H915" s="50">
        <f t="shared" si="273"/>
        <v>0</v>
      </c>
      <c r="I915" s="131">
        <f>MAX($F$709:F915)</f>
        <v>489720</v>
      </c>
      <c r="K915" s="140">
        <f t="shared" si="286"/>
        <v>0</v>
      </c>
      <c r="L915" s="70">
        <f t="shared" si="274"/>
        <v>482230</v>
      </c>
      <c r="M915" s="70">
        <f t="shared" si="275"/>
        <v>0</v>
      </c>
      <c r="N915" s="71">
        <f t="shared" si="276"/>
        <v>0</v>
      </c>
      <c r="O915" s="70">
        <f t="shared" si="277"/>
        <v>0</v>
      </c>
      <c r="P915" s="69">
        <f t="shared" si="278"/>
        <v>0</v>
      </c>
      <c r="Q915" s="50">
        <f t="shared" si="279"/>
        <v>0</v>
      </c>
      <c r="R915" s="50">
        <f t="shared" si="280"/>
        <v>30</v>
      </c>
      <c r="S915" s="112">
        <f t="shared" si="281"/>
        <v>-220</v>
      </c>
      <c r="T915" s="112">
        <f t="shared" si="282"/>
        <v>-190</v>
      </c>
      <c r="U915" s="113">
        <f t="shared" si="283"/>
        <v>-190</v>
      </c>
      <c r="V915" s="114">
        <f t="shared" si="284"/>
        <v>-30</v>
      </c>
      <c r="Y915" s="33">
        <f>P!M915</f>
        <v>0</v>
      </c>
      <c r="Z915" s="33">
        <f t="shared" si="285"/>
        <v>0</v>
      </c>
    </row>
    <row r="916" spans="1:26" x14ac:dyDescent="0.35">
      <c r="A916" s="32">
        <f t="shared" si="269"/>
        <v>44006</v>
      </c>
      <c r="B916" s="20">
        <f t="shared" si="270"/>
        <v>2020</v>
      </c>
      <c r="C916" s="20">
        <f t="shared" si="271"/>
        <v>6</v>
      </c>
      <c r="D916" s="47">
        <f>+P!D916</f>
        <v>202070</v>
      </c>
      <c r="E916" s="47">
        <f>'C'!E916</f>
        <v>287050</v>
      </c>
      <c r="F916" s="47">
        <f t="shared" si="268"/>
        <v>489120</v>
      </c>
      <c r="G916" s="50">
        <f t="shared" si="272"/>
        <v>-190</v>
      </c>
      <c r="H916" s="50">
        <f t="shared" si="273"/>
        <v>0</v>
      </c>
      <c r="I916" s="131">
        <f>MAX($F$709:F916)</f>
        <v>489720</v>
      </c>
      <c r="K916" s="140">
        <f t="shared" si="286"/>
        <v>0</v>
      </c>
      <c r="L916" s="70">
        <f t="shared" si="274"/>
        <v>481840</v>
      </c>
      <c r="M916" s="70">
        <f t="shared" si="275"/>
        <v>0</v>
      </c>
      <c r="N916" s="71">
        <f t="shared" si="276"/>
        <v>0</v>
      </c>
      <c r="O916" s="70">
        <f t="shared" si="277"/>
        <v>0</v>
      </c>
      <c r="P916" s="69">
        <f t="shared" si="278"/>
        <v>0</v>
      </c>
      <c r="Q916" s="50">
        <f t="shared" si="279"/>
        <v>0</v>
      </c>
      <c r="R916" s="50">
        <f t="shared" si="280"/>
        <v>0</v>
      </c>
      <c r="S916" s="112">
        <f t="shared" si="281"/>
        <v>-190</v>
      </c>
      <c r="T916" s="112">
        <f t="shared" si="282"/>
        <v>-190</v>
      </c>
      <c r="U916" s="113">
        <f t="shared" si="283"/>
        <v>-190</v>
      </c>
      <c r="V916" s="114">
        <f t="shared" si="284"/>
        <v>0</v>
      </c>
      <c r="Y916" s="33">
        <f>P!M916</f>
        <v>0</v>
      </c>
      <c r="Z916" s="33">
        <f t="shared" si="285"/>
        <v>0</v>
      </c>
    </row>
    <row r="917" spans="1:26" x14ac:dyDescent="0.35">
      <c r="A917" s="32">
        <f t="shared" si="269"/>
        <v>44007</v>
      </c>
      <c r="B917" s="20">
        <f t="shared" si="270"/>
        <v>2020</v>
      </c>
      <c r="C917" s="20">
        <f t="shared" si="271"/>
        <v>6</v>
      </c>
      <c r="D917" s="47">
        <f>+P!D917</f>
        <v>202180</v>
      </c>
      <c r="E917" s="47">
        <f>'C'!E917</f>
        <v>286860</v>
      </c>
      <c r="F917" s="47">
        <f t="shared" si="268"/>
        <v>489040</v>
      </c>
      <c r="G917" s="50">
        <f t="shared" si="272"/>
        <v>-80</v>
      </c>
      <c r="H917" s="50">
        <f t="shared" si="273"/>
        <v>0</v>
      </c>
      <c r="I917" s="131">
        <f>MAX($F$709:F917)</f>
        <v>489720</v>
      </c>
      <c r="K917" s="140">
        <f t="shared" si="286"/>
        <v>0</v>
      </c>
      <c r="L917" s="70">
        <f t="shared" si="274"/>
        <v>481350</v>
      </c>
      <c r="M917" s="70">
        <f t="shared" si="275"/>
        <v>0</v>
      </c>
      <c r="N917" s="71">
        <f t="shared" si="276"/>
        <v>0</v>
      </c>
      <c r="O917" s="70">
        <f t="shared" si="277"/>
        <v>0</v>
      </c>
      <c r="P917" s="69">
        <f t="shared" si="278"/>
        <v>0</v>
      </c>
      <c r="Q917" s="50">
        <f t="shared" si="279"/>
        <v>0</v>
      </c>
      <c r="R917" s="50">
        <f t="shared" si="280"/>
        <v>0</v>
      </c>
      <c r="S917" s="112">
        <f t="shared" si="281"/>
        <v>-80</v>
      </c>
      <c r="T917" s="112">
        <f t="shared" si="282"/>
        <v>-80</v>
      </c>
      <c r="U917" s="113">
        <f t="shared" si="283"/>
        <v>-80</v>
      </c>
      <c r="V917" s="114">
        <f t="shared" si="284"/>
        <v>0</v>
      </c>
      <c r="Y917" s="33">
        <f>P!M917</f>
        <v>0</v>
      </c>
      <c r="Z917" s="33">
        <f t="shared" si="285"/>
        <v>0</v>
      </c>
    </row>
    <row r="918" spans="1:26" x14ac:dyDescent="0.35">
      <c r="A918" s="32">
        <f t="shared" si="269"/>
        <v>44008</v>
      </c>
      <c r="B918" s="20">
        <f t="shared" si="270"/>
        <v>2020</v>
      </c>
      <c r="C918" s="20">
        <f t="shared" si="271"/>
        <v>6</v>
      </c>
      <c r="D918" s="47">
        <f>+P!D918</f>
        <v>202230</v>
      </c>
      <c r="E918" s="47">
        <f>'C'!E918</f>
        <v>286860</v>
      </c>
      <c r="F918" s="47">
        <f t="shared" si="268"/>
        <v>489090</v>
      </c>
      <c r="G918" s="50">
        <f t="shared" si="272"/>
        <v>50</v>
      </c>
      <c r="H918" s="50">
        <f t="shared" si="273"/>
        <v>50</v>
      </c>
      <c r="I918" s="131">
        <f>MAX($F$709:F918)</f>
        <v>489720</v>
      </c>
      <c r="K918" s="140">
        <f t="shared" si="286"/>
        <v>0</v>
      </c>
      <c r="L918" s="70">
        <f t="shared" si="274"/>
        <v>480790</v>
      </c>
      <c r="M918" s="70">
        <f t="shared" si="275"/>
        <v>0</v>
      </c>
      <c r="N918" s="71">
        <f t="shared" si="276"/>
        <v>0</v>
      </c>
      <c r="O918" s="70">
        <f t="shared" si="277"/>
        <v>0</v>
      </c>
      <c r="P918" s="69">
        <f t="shared" si="278"/>
        <v>50</v>
      </c>
      <c r="Q918" s="50">
        <f t="shared" si="279"/>
        <v>0</v>
      </c>
      <c r="R918" s="50">
        <f t="shared" si="280"/>
        <v>50</v>
      </c>
      <c r="S918" s="112">
        <f t="shared" si="281"/>
        <v>0</v>
      </c>
      <c r="T918" s="112">
        <f t="shared" si="282"/>
        <v>0</v>
      </c>
      <c r="U918" s="113">
        <f t="shared" si="283"/>
        <v>0</v>
      </c>
      <c r="V918" s="114">
        <f t="shared" si="284"/>
        <v>0</v>
      </c>
      <c r="Y918" s="33">
        <f>P!M918</f>
        <v>0</v>
      </c>
      <c r="Z918" s="33">
        <f t="shared" si="285"/>
        <v>0</v>
      </c>
    </row>
    <row r="919" spans="1:26" x14ac:dyDescent="0.35">
      <c r="A919" s="32">
        <f t="shared" si="269"/>
        <v>44009</v>
      </c>
      <c r="B919" s="20">
        <f t="shared" si="270"/>
        <v>2020</v>
      </c>
      <c r="C919" s="20">
        <f t="shared" si="271"/>
        <v>6</v>
      </c>
      <c r="D919" s="47">
        <f>+P!D919</f>
        <v>202290</v>
      </c>
      <c r="E919" s="47">
        <f>'C'!E919</f>
        <v>286610</v>
      </c>
      <c r="F919" s="47">
        <f t="shared" si="268"/>
        <v>488900</v>
      </c>
      <c r="G919" s="50">
        <f t="shared" si="272"/>
        <v>-190</v>
      </c>
      <c r="H919" s="50">
        <f t="shared" si="273"/>
        <v>0</v>
      </c>
      <c r="I919" s="131">
        <f>MAX($F$709:F919)</f>
        <v>489720</v>
      </c>
      <c r="K919" s="140">
        <f t="shared" si="286"/>
        <v>0</v>
      </c>
      <c r="L919" s="70">
        <f t="shared" si="274"/>
        <v>480230</v>
      </c>
      <c r="M919" s="70">
        <f t="shared" si="275"/>
        <v>0</v>
      </c>
      <c r="N919" s="71">
        <f t="shared" si="276"/>
        <v>0</v>
      </c>
      <c r="O919" s="70">
        <f t="shared" si="277"/>
        <v>0</v>
      </c>
      <c r="P919" s="69">
        <f t="shared" si="278"/>
        <v>0</v>
      </c>
      <c r="Q919" s="50">
        <f t="shared" si="279"/>
        <v>0</v>
      </c>
      <c r="R919" s="50">
        <f t="shared" si="280"/>
        <v>50</v>
      </c>
      <c r="S919" s="112">
        <f t="shared" si="281"/>
        <v>-190</v>
      </c>
      <c r="T919" s="112">
        <f t="shared" si="282"/>
        <v>-140</v>
      </c>
      <c r="U919" s="113">
        <f t="shared" si="283"/>
        <v>-140</v>
      </c>
      <c r="V919" s="114">
        <f t="shared" si="284"/>
        <v>-50</v>
      </c>
      <c r="Y919" s="33">
        <f>P!M919</f>
        <v>0</v>
      </c>
      <c r="Z919" s="33">
        <f t="shared" si="285"/>
        <v>0</v>
      </c>
    </row>
    <row r="920" spans="1:26" x14ac:dyDescent="0.35">
      <c r="A920" s="32">
        <f t="shared" si="269"/>
        <v>44010</v>
      </c>
      <c r="B920" s="20">
        <f t="shared" si="270"/>
        <v>2020</v>
      </c>
      <c r="C920" s="20">
        <f t="shared" si="271"/>
        <v>6</v>
      </c>
      <c r="D920" s="47">
        <f>+P!D920</f>
        <v>202380</v>
      </c>
      <c r="E920" s="47">
        <f>'C'!E920</f>
        <v>286170</v>
      </c>
      <c r="F920" s="47">
        <f t="shared" si="268"/>
        <v>488550</v>
      </c>
      <c r="G920" s="50">
        <f t="shared" si="272"/>
        <v>-350</v>
      </c>
      <c r="H920" s="50">
        <f t="shared" si="273"/>
        <v>0</v>
      </c>
      <c r="I920" s="131">
        <f>MAX($F$709:F920)</f>
        <v>489720</v>
      </c>
      <c r="K920" s="140">
        <f t="shared" si="286"/>
        <v>0</v>
      </c>
      <c r="L920" s="70">
        <f t="shared" si="274"/>
        <v>479290</v>
      </c>
      <c r="M920" s="70">
        <f t="shared" si="275"/>
        <v>0</v>
      </c>
      <c r="N920" s="71">
        <f t="shared" si="276"/>
        <v>0</v>
      </c>
      <c r="O920" s="70">
        <f t="shared" si="277"/>
        <v>0</v>
      </c>
      <c r="P920" s="69">
        <f t="shared" si="278"/>
        <v>0</v>
      </c>
      <c r="Q920" s="50">
        <f t="shared" si="279"/>
        <v>0</v>
      </c>
      <c r="R920" s="50">
        <f t="shared" si="280"/>
        <v>0</v>
      </c>
      <c r="S920" s="112">
        <f t="shared" si="281"/>
        <v>-350</v>
      </c>
      <c r="T920" s="112">
        <f t="shared" si="282"/>
        <v>-350</v>
      </c>
      <c r="U920" s="113">
        <f t="shared" si="283"/>
        <v>-350</v>
      </c>
      <c r="V920" s="114">
        <f t="shared" si="284"/>
        <v>0</v>
      </c>
      <c r="Y920" s="33">
        <f>P!M920</f>
        <v>90</v>
      </c>
      <c r="Z920" s="33">
        <f t="shared" si="285"/>
        <v>0</v>
      </c>
    </row>
    <row r="921" spans="1:26" x14ac:dyDescent="0.35">
      <c r="A921" s="32">
        <f t="shared" si="269"/>
        <v>44011</v>
      </c>
      <c r="B921" s="20">
        <f t="shared" si="270"/>
        <v>2020</v>
      </c>
      <c r="C921" s="20">
        <f t="shared" si="271"/>
        <v>6</v>
      </c>
      <c r="D921" s="47">
        <f>+P!D921</f>
        <v>202470</v>
      </c>
      <c r="E921" s="47">
        <f>'C'!E921</f>
        <v>285730</v>
      </c>
      <c r="F921" s="47">
        <f t="shared" si="268"/>
        <v>488200</v>
      </c>
      <c r="G921" s="50">
        <f t="shared" si="272"/>
        <v>-350</v>
      </c>
      <c r="H921" s="50">
        <f t="shared" si="273"/>
        <v>0</v>
      </c>
      <c r="I921" s="131">
        <f>MAX($F$709:F921)</f>
        <v>489720</v>
      </c>
      <c r="K921" s="140">
        <f t="shared" si="286"/>
        <v>0</v>
      </c>
      <c r="L921" s="70">
        <f t="shared" si="274"/>
        <v>478390</v>
      </c>
      <c r="M921" s="70">
        <f t="shared" si="275"/>
        <v>0</v>
      </c>
      <c r="N921" s="71">
        <f t="shared" si="276"/>
        <v>0</v>
      </c>
      <c r="O921" s="70">
        <f t="shared" si="277"/>
        <v>0</v>
      </c>
      <c r="P921" s="69">
        <f t="shared" si="278"/>
        <v>0</v>
      </c>
      <c r="Q921" s="50">
        <f t="shared" si="279"/>
        <v>0</v>
      </c>
      <c r="R921" s="50">
        <f t="shared" si="280"/>
        <v>0</v>
      </c>
      <c r="S921" s="112">
        <f t="shared" si="281"/>
        <v>-350</v>
      </c>
      <c r="T921" s="112">
        <f t="shared" si="282"/>
        <v>-350</v>
      </c>
      <c r="U921" s="113">
        <f t="shared" si="283"/>
        <v>-350</v>
      </c>
      <c r="V921" s="114">
        <f t="shared" si="284"/>
        <v>0</v>
      </c>
      <c r="Y921" s="33">
        <f>P!M921</f>
        <v>90</v>
      </c>
      <c r="Z921" s="33">
        <f t="shared" si="285"/>
        <v>0</v>
      </c>
    </row>
    <row r="922" spans="1:26" x14ac:dyDescent="0.35">
      <c r="A922" s="32">
        <f t="shared" si="269"/>
        <v>44012</v>
      </c>
      <c r="B922" s="20">
        <f t="shared" si="270"/>
        <v>2020</v>
      </c>
      <c r="C922" s="20">
        <f t="shared" si="271"/>
        <v>6</v>
      </c>
      <c r="D922" s="47">
        <f>+P!D922</f>
        <v>202650</v>
      </c>
      <c r="E922" s="47">
        <f>'C'!E922</f>
        <v>285550</v>
      </c>
      <c r="F922" s="47">
        <f t="shared" si="268"/>
        <v>488200</v>
      </c>
      <c r="G922" s="50">
        <f t="shared" si="272"/>
        <v>0</v>
      </c>
      <c r="H922" s="50">
        <f t="shared" si="273"/>
        <v>0</v>
      </c>
      <c r="I922" s="131">
        <f>MAX($F$709:F922)</f>
        <v>489720</v>
      </c>
      <c r="K922" s="140">
        <f t="shared" si="286"/>
        <v>0</v>
      </c>
      <c r="L922" s="70">
        <f t="shared" si="274"/>
        <v>477430</v>
      </c>
      <c r="M922" s="70">
        <f t="shared" si="275"/>
        <v>0</v>
      </c>
      <c r="N922" s="71">
        <f t="shared" si="276"/>
        <v>0</v>
      </c>
      <c r="O922" s="70">
        <f t="shared" si="277"/>
        <v>0</v>
      </c>
      <c r="P922" s="69">
        <f t="shared" si="278"/>
        <v>0</v>
      </c>
      <c r="Q922" s="50">
        <f t="shared" si="279"/>
        <v>0</v>
      </c>
      <c r="R922" s="50">
        <f t="shared" si="280"/>
        <v>0</v>
      </c>
      <c r="S922" s="112">
        <f t="shared" si="281"/>
        <v>0</v>
      </c>
      <c r="T922" s="112">
        <f t="shared" si="282"/>
        <v>0</v>
      </c>
      <c r="U922" s="113">
        <f t="shared" si="283"/>
        <v>0</v>
      </c>
      <c r="V922" s="114">
        <f t="shared" si="284"/>
        <v>0</v>
      </c>
      <c r="Y922" s="33">
        <f>P!M922</f>
        <v>180</v>
      </c>
      <c r="Z922" s="33">
        <f t="shared" si="285"/>
        <v>0</v>
      </c>
    </row>
    <row r="923" spans="1:26" x14ac:dyDescent="0.35">
      <c r="A923" s="32">
        <f t="shared" si="269"/>
        <v>44013</v>
      </c>
      <c r="B923" s="20">
        <f t="shared" si="270"/>
        <v>2020</v>
      </c>
      <c r="C923" s="20">
        <f t="shared" si="271"/>
        <v>7</v>
      </c>
      <c r="D923" s="47">
        <f>+P!D923</f>
        <v>202520</v>
      </c>
      <c r="E923" s="47">
        <f>'C'!E923</f>
        <v>285480</v>
      </c>
      <c r="F923" s="47">
        <f t="shared" si="268"/>
        <v>488000</v>
      </c>
      <c r="G923" s="50">
        <f t="shared" si="272"/>
        <v>-200</v>
      </c>
      <c r="H923" s="50">
        <f t="shared" si="273"/>
        <v>0</v>
      </c>
      <c r="I923" s="131">
        <f>MAX($F$709:F923)</f>
        <v>489720</v>
      </c>
      <c r="K923" s="140">
        <f t="shared" si="286"/>
        <v>0</v>
      </c>
      <c r="L923" s="70">
        <f t="shared" si="274"/>
        <v>476520</v>
      </c>
      <c r="M923" s="70">
        <f t="shared" si="275"/>
        <v>0</v>
      </c>
      <c r="N923" s="71">
        <f t="shared" si="276"/>
        <v>0</v>
      </c>
      <c r="O923" s="70">
        <f t="shared" si="277"/>
        <v>0</v>
      </c>
      <c r="P923" s="69">
        <f t="shared" si="278"/>
        <v>0</v>
      </c>
      <c r="Q923" s="50">
        <f t="shared" si="279"/>
        <v>0</v>
      </c>
      <c r="R923" s="50">
        <f t="shared" si="280"/>
        <v>0</v>
      </c>
      <c r="S923" s="112">
        <f t="shared" si="281"/>
        <v>-200</v>
      </c>
      <c r="T923" s="112">
        <f t="shared" si="282"/>
        <v>-200</v>
      </c>
      <c r="U923" s="113">
        <f t="shared" si="283"/>
        <v>-200</v>
      </c>
      <c r="V923" s="114">
        <f t="shared" si="284"/>
        <v>0</v>
      </c>
      <c r="Y923" s="33">
        <f>P!M923</f>
        <v>0</v>
      </c>
      <c r="Z923" s="33">
        <f t="shared" si="285"/>
        <v>0</v>
      </c>
    </row>
    <row r="924" spans="1:26" x14ac:dyDescent="0.35">
      <c r="A924" s="32">
        <f t="shared" si="269"/>
        <v>44014</v>
      </c>
      <c r="B924" s="20">
        <f t="shared" si="270"/>
        <v>2020</v>
      </c>
      <c r="C924" s="20">
        <f t="shared" si="271"/>
        <v>7</v>
      </c>
      <c r="D924" s="47">
        <f>+P!D924</f>
        <v>202430</v>
      </c>
      <c r="E924" s="47">
        <f>'C'!E924</f>
        <v>285360</v>
      </c>
      <c r="F924" s="47">
        <f t="shared" si="268"/>
        <v>487790</v>
      </c>
      <c r="G924" s="50">
        <f t="shared" si="272"/>
        <v>-210</v>
      </c>
      <c r="H924" s="50">
        <f t="shared" si="273"/>
        <v>0</v>
      </c>
      <c r="I924" s="131">
        <f>MAX($F$709:F924)</f>
        <v>489720</v>
      </c>
      <c r="K924" s="140">
        <f t="shared" si="286"/>
        <v>0</v>
      </c>
      <c r="L924" s="70">
        <f t="shared" si="274"/>
        <v>476040</v>
      </c>
      <c r="M924" s="70">
        <f t="shared" si="275"/>
        <v>0</v>
      </c>
      <c r="N924" s="71">
        <f t="shared" si="276"/>
        <v>0</v>
      </c>
      <c r="O924" s="70">
        <f t="shared" si="277"/>
        <v>0</v>
      </c>
      <c r="P924" s="69">
        <f t="shared" si="278"/>
        <v>0</v>
      </c>
      <c r="Q924" s="50">
        <f t="shared" si="279"/>
        <v>0</v>
      </c>
      <c r="R924" s="50">
        <f t="shared" si="280"/>
        <v>0</v>
      </c>
      <c r="S924" s="112">
        <f t="shared" si="281"/>
        <v>-210</v>
      </c>
      <c r="T924" s="112">
        <f t="shared" si="282"/>
        <v>-210</v>
      </c>
      <c r="U924" s="113">
        <f t="shared" si="283"/>
        <v>-210</v>
      </c>
      <c r="V924" s="114">
        <f t="shared" si="284"/>
        <v>0</v>
      </c>
      <c r="Y924" s="33">
        <f>P!M924</f>
        <v>0</v>
      </c>
      <c r="Z924" s="33">
        <f t="shared" si="285"/>
        <v>0</v>
      </c>
    </row>
    <row r="925" spans="1:26" x14ac:dyDescent="0.35">
      <c r="A925" s="32">
        <f t="shared" si="269"/>
        <v>44015</v>
      </c>
      <c r="B925" s="20">
        <f t="shared" si="270"/>
        <v>2020</v>
      </c>
      <c r="C925" s="20">
        <f t="shared" si="271"/>
        <v>7</v>
      </c>
      <c r="D925" s="47">
        <f>+P!D925</f>
        <v>202560</v>
      </c>
      <c r="E925" s="47">
        <f>'C'!E925</f>
        <v>285050</v>
      </c>
      <c r="F925" s="47">
        <f t="shared" si="268"/>
        <v>487610</v>
      </c>
      <c r="G925" s="50">
        <f t="shared" si="272"/>
        <v>-180</v>
      </c>
      <c r="H925" s="50">
        <f t="shared" si="273"/>
        <v>0</v>
      </c>
      <c r="I925" s="131">
        <f>MAX($F$709:F925)</f>
        <v>489720</v>
      </c>
      <c r="K925" s="140">
        <f t="shared" si="286"/>
        <v>0</v>
      </c>
      <c r="L925" s="70">
        <f t="shared" si="274"/>
        <v>475820</v>
      </c>
      <c r="M925" s="70">
        <f t="shared" si="275"/>
        <v>0</v>
      </c>
      <c r="N925" s="71">
        <f t="shared" si="276"/>
        <v>0</v>
      </c>
      <c r="O925" s="70">
        <f t="shared" si="277"/>
        <v>0</v>
      </c>
      <c r="P925" s="69">
        <f t="shared" si="278"/>
        <v>0</v>
      </c>
      <c r="Q925" s="50">
        <f t="shared" si="279"/>
        <v>0</v>
      </c>
      <c r="R925" s="50">
        <f t="shared" si="280"/>
        <v>0</v>
      </c>
      <c r="S925" s="112">
        <f t="shared" si="281"/>
        <v>-180</v>
      </c>
      <c r="T925" s="112">
        <f t="shared" si="282"/>
        <v>-180</v>
      </c>
      <c r="U925" s="113">
        <f t="shared" si="283"/>
        <v>-180</v>
      </c>
      <c r="V925" s="114">
        <f t="shared" si="284"/>
        <v>0</v>
      </c>
      <c r="Y925" s="33">
        <f>P!M925</f>
        <v>0</v>
      </c>
      <c r="Z925" s="33">
        <f t="shared" si="285"/>
        <v>0</v>
      </c>
    </row>
    <row r="926" spans="1:26" x14ac:dyDescent="0.35">
      <c r="A926" s="32">
        <f t="shared" si="269"/>
        <v>44016</v>
      </c>
      <c r="B926" s="20">
        <f t="shared" si="270"/>
        <v>2020</v>
      </c>
      <c r="C926" s="20">
        <f t="shared" si="271"/>
        <v>7</v>
      </c>
      <c r="D926" s="47">
        <f>+P!D926</f>
        <v>202780</v>
      </c>
      <c r="E926" s="47">
        <f>'C'!E926</f>
        <v>284740</v>
      </c>
      <c r="F926" s="47">
        <f t="shared" si="268"/>
        <v>487520</v>
      </c>
      <c r="G926" s="50">
        <f t="shared" si="272"/>
        <v>-90</v>
      </c>
      <c r="H926" s="50">
        <f t="shared" si="273"/>
        <v>0</v>
      </c>
      <c r="I926" s="131">
        <f>MAX($F$709:F926)</f>
        <v>489720</v>
      </c>
      <c r="K926" s="140">
        <f t="shared" si="286"/>
        <v>0</v>
      </c>
      <c r="L926" s="70">
        <f t="shared" si="274"/>
        <v>475450</v>
      </c>
      <c r="M926" s="70">
        <f t="shared" si="275"/>
        <v>0</v>
      </c>
      <c r="N926" s="71">
        <f t="shared" si="276"/>
        <v>0</v>
      </c>
      <c r="O926" s="70">
        <f t="shared" si="277"/>
        <v>0</v>
      </c>
      <c r="P926" s="69">
        <f t="shared" si="278"/>
        <v>0</v>
      </c>
      <c r="Q926" s="50">
        <f t="shared" si="279"/>
        <v>0</v>
      </c>
      <c r="R926" s="50">
        <f t="shared" si="280"/>
        <v>0</v>
      </c>
      <c r="S926" s="112">
        <f t="shared" si="281"/>
        <v>-90</v>
      </c>
      <c r="T926" s="112">
        <f t="shared" si="282"/>
        <v>-90</v>
      </c>
      <c r="U926" s="113">
        <f t="shared" si="283"/>
        <v>-90</v>
      </c>
      <c r="V926" s="114">
        <f t="shared" si="284"/>
        <v>0</v>
      </c>
      <c r="Y926" s="33">
        <f>P!M926</f>
        <v>130</v>
      </c>
      <c r="Z926" s="33">
        <f t="shared" si="285"/>
        <v>0</v>
      </c>
    </row>
    <row r="927" spans="1:26" x14ac:dyDescent="0.35">
      <c r="A927" s="32">
        <f t="shared" si="269"/>
        <v>44017</v>
      </c>
      <c r="B927" s="20">
        <f t="shared" si="270"/>
        <v>2020</v>
      </c>
      <c r="C927" s="20">
        <f t="shared" si="271"/>
        <v>7</v>
      </c>
      <c r="D927" s="47">
        <f>+P!D927</f>
        <v>203140</v>
      </c>
      <c r="E927" s="47">
        <f>'C'!E927</f>
        <v>283990</v>
      </c>
      <c r="F927" s="47">
        <f t="shared" si="268"/>
        <v>487130</v>
      </c>
      <c r="G927" s="50">
        <f t="shared" si="272"/>
        <v>-390</v>
      </c>
      <c r="H927" s="50">
        <f t="shared" si="273"/>
        <v>0</v>
      </c>
      <c r="I927" s="131">
        <f>MAX($F$709:F927)</f>
        <v>489720</v>
      </c>
      <c r="K927" s="140">
        <f t="shared" si="286"/>
        <v>0</v>
      </c>
      <c r="L927" s="70">
        <f t="shared" si="274"/>
        <v>475440</v>
      </c>
      <c r="M927" s="70">
        <f t="shared" si="275"/>
        <v>0</v>
      </c>
      <c r="N927" s="71">
        <f t="shared" si="276"/>
        <v>0</v>
      </c>
      <c r="O927" s="70">
        <f t="shared" si="277"/>
        <v>0</v>
      </c>
      <c r="P927" s="69">
        <f t="shared" si="278"/>
        <v>0</v>
      </c>
      <c r="Q927" s="50">
        <f t="shared" si="279"/>
        <v>0</v>
      </c>
      <c r="R927" s="50">
        <f t="shared" si="280"/>
        <v>0</v>
      </c>
      <c r="S927" s="112">
        <f t="shared" si="281"/>
        <v>-390</v>
      </c>
      <c r="T927" s="112">
        <f t="shared" si="282"/>
        <v>-390</v>
      </c>
      <c r="U927" s="113">
        <f t="shared" si="283"/>
        <v>-390</v>
      </c>
      <c r="V927" s="114">
        <f t="shared" si="284"/>
        <v>0</v>
      </c>
      <c r="Y927" s="33">
        <f>P!M927</f>
        <v>360</v>
      </c>
      <c r="Z927" s="33">
        <f t="shared" si="285"/>
        <v>0</v>
      </c>
    </row>
    <row r="928" spans="1:26" x14ac:dyDescent="0.35">
      <c r="A928" s="32">
        <f t="shared" si="269"/>
        <v>44018</v>
      </c>
      <c r="B928" s="20">
        <f t="shared" si="270"/>
        <v>2020</v>
      </c>
      <c r="C928" s="20">
        <f t="shared" si="271"/>
        <v>7</v>
      </c>
      <c r="D928" s="47">
        <f>+P!D928</f>
        <v>203100</v>
      </c>
      <c r="E928" s="47">
        <f>'C'!E928</f>
        <v>283860</v>
      </c>
      <c r="F928" s="47">
        <f t="shared" si="268"/>
        <v>486960</v>
      </c>
      <c r="G928" s="50">
        <f t="shared" si="272"/>
        <v>-170</v>
      </c>
      <c r="H928" s="50">
        <f t="shared" si="273"/>
        <v>0</v>
      </c>
      <c r="I928" s="131">
        <f>MAX($F$709:F928)</f>
        <v>489720</v>
      </c>
      <c r="K928" s="140">
        <f t="shared" si="286"/>
        <v>0</v>
      </c>
      <c r="L928" s="70">
        <f t="shared" si="274"/>
        <v>475040</v>
      </c>
      <c r="M928" s="70">
        <f t="shared" si="275"/>
        <v>0</v>
      </c>
      <c r="N928" s="71">
        <f t="shared" si="276"/>
        <v>0</v>
      </c>
      <c r="O928" s="70">
        <f t="shared" si="277"/>
        <v>0</v>
      </c>
      <c r="P928" s="69">
        <f t="shared" si="278"/>
        <v>0</v>
      </c>
      <c r="Q928" s="50">
        <f t="shared" si="279"/>
        <v>0</v>
      </c>
      <c r="R928" s="50">
        <f t="shared" si="280"/>
        <v>0</v>
      </c>
      <c r="S928" s="112">
        <f t="shared" si="281"/>
        <v>-170</v>
      </c>
      <c r="T928" s="112">
        <f t="shared" si="282"/>
        <v>-170</v>
      </c>
      <c r="U928" s="113">
        <f t="shared" si="283"/>
        <v>-170</v>
      </c>
      <c r="V928" s="114">
        <f t="shared" si="284"/>
        <v>0</v>
      </c>
      <c r="Y928" s="33">
        <f>P!M928</f>
        <v>0</v>
      </c>
      <c r="Z928" s="33">
        <f t="shared" si="285"/>
        <v>0</v>
      </c>
    </row>
    <row r="929" spans="1:26" x14ac:dyDescent="0.35">
      <c r="A929" s="32">
        <f t="shared" si="269"/>
        <v>44019</v>
      </c>
      <c r="B929" s="20">
        <f t="shared" si="270"/>
        <v>2020</v>
      </c>
      <c r="C929" s="20">
        <f t="shared" si="271"/>
        <v>7</v>
      </c>
      <c r="D929" s="47">
        <f>+P!D929</f>
        <v>202940</v>
      </c>
      <c r="E929" s="47">
        <f>'C'!E929</f>
        <v>283800</v>
      </c>
      <c r="F929" s="47">
        <f t="shared" si="268"/>
        <v>486740</v>
      </c>
      <c r="G929" s="50">
        <f t="shared" si="272"/>
        <v>-220</v>
      </c>
      <c r="H929" s="50">
        <f t="shared" si="273"/>
        <v>0</v>
      </c>
      <c r="I929" s="131">
        <f>MAX($F$709:F929)</f>
        <v>489720</v>
      </c>
      <c r="K929" s="140">
        <f t="shared" si="286"/>
        <v>0</v>
      </c>
      <c r="L929" s="70">
        <f t="shared" si="274"/>
        <v>474690</v>
      </c>
      <c r="M929" s="70">
        <f t="shared" si="275"/>
        <v>0</v>
      </c>
      <c r="N929" s="71">
        <f t="shared" si="276"/>
        <v>0</v>
      </c>
      <c r="O929" s="70">
        <f t="shared" si="277"/>
        <v>0</v>
      </c>
      <c r="P929" s="69">
        <f t="shared" si="278"/>
        <v>0</v>
      </c>
      <c r="Q929" s="50">
        <f t="shared" si="279"/>
        <v>0</v>
      </c>
      <c r="R929" s="50">
        <f t="shared" si="280"/>
        <v>0</v>
      </c>
      <c r="S929" s="112">
        <f t="shared" si="281"/>
        <v>-220</v>
      </c>
      <c r="T929" s="112">
        <f t="shared" si="282"/>
        <v>-220</v>
      </c>
      <c r="U929" s="113">
        <f t="shared" si="283"/>
        <v>-220</v>
      </c>
      <c r="V929" s="114">
        <f t="shared" si="284"/>
        <v>0</v>
      </c>
      <c r="Y929" s="33">
        <f>P!M929</f>
        <v>0</v>
      </c>
      <c r="Z929" s="33">
        <f t="shared" si="285"/>
        <v>0</v>
      </c>
    </row>
    <row r="930" spans="1:26" x14ac:dyDescent="0.35">
      <c r="A930" s="32">
        <f t="shared" si="269"/>
        <v>44020</v>
      </c>
      <c r="B930" s="20">
        <f t="shared" si="270"/>
        <v>2020</v>
      </c>
      <c r="C930" s="20">
        <f t="shared" si="271"/>
        <v>7</v>
      </c>
      <c r="D930" s="47">
        <f>+P!D930</f>
        <v>202940</v>
      </c>
      <c r="E930" s="47">
        <f>'C'!E930</f>
        <v>283740</v>
      </c>
      <c r="F930" s="47">
        <f t="shared" si="268"/>
        <v>486680</v>
      </c>
      <c r="G930" s="50">
        <f t="shared" si="272"/>
        <v>-60</v>
      </c>
      <c r="H930" s="50">
        <f t="shared" si="273"/>
        <v>0</v>
      </c>
      <c r="I930" s="131">
        <f>MAX($F$709:F930)</f>
        <v>489720</v>
      </c>
      <c r="K930" s="140">
        <f t="shared" si="286"/>
        <v>0</v>
      </c>
      <c r="L930" s="70">
        <f t="shared" si="274"/>
        <v>474560</v>
      </c>
      <c r="M930" s="70">
        <f t="shared" si="275"/>
        <v>0</v>
      </c>
      <c r="N930" s="71">
        <f t="shared" si="276"/>
        <v>0</v>
      </c>
      <c r="O930" s="70">
        <f t="shared" si="277"/>
        <v>0</v>
      </c>
      <c r="P930" s="69">
        <f t="shared" si="278"/>
        <v>0</v>
      </c>
      <c r="Q930" s="50">
        <f t="shared" si="279"/>
        <v>0</v>
      </c>
      <c r="R930" s="50">
        <f t="shared" si="280"/>
        <v>0</v>
      </c>
      <c r="S930" s="112">
        <f t="shared" si="281"/>
        <v>-60</v>
      </c>
      <c r="T930" s="112">
        <f t="shared" si="282"/>
        <v>-60</v>
      </c>
      <c r="U930" s="113">
        <f t="shared" si="283"/>
        <v>-60</v>
      </c>
      <c r="V930" s="114">
        <f t="shared" si="284"/>
        <v>0</v>
      </c>
      <c r="Y930" s="33">
        <f>P!M930</f>
        <v>0</v>
      </c>
      <c r="Z930" s="33">
        <f t="shared" si="285"/>
        <v>0</v>
      </c>
    </row>
    <row r="931" spans="1:26" x14ac:dyDescent="0.35">
      <c r="A931" s="32">
        <f t="shared" si="269"/>
        <v>44021</v>
      </c>
      <c r="B931" s="20">
        <f t="shared" si="270"/>
        <v>2020</v>
      </c>
      <c r="C931" s="20">
        <f t="shared" si="271"/>
        <v>7</v>
      </c>
      <c r="D931" s="47">
        <f>+P!D931</f>
        <v>202780</v>
      </c>
      <c r="E931" s="47">
        <f>'C'!E931</f>
        <v>283680</v>
      </c>
      <c r="F931" s="47">
        <f t="shared" si="268"/>
        <v>486460</v>
      </c>
      <c r="G931" s="50">
        <f t="shared" si="272"/>
        <v>-220</v>
      </c>
      <c r="H931" s="50">
        <f t="shared" si="273"/>
        <v>0</v>
      </c>
      <c r="I931" s="131">
        <f>MAX($F$709:F931)</f>
        <v>489720</v>
      </c>
      <c r="K931" s="140">
        <f t="shared" si="286"/>
        <v>0</v>
      </c>
      <c r="L931" s="70">
        <f t="shared" si="274"/>
        <v>474250</v>
      </c>
      <c r="M931" s="70">
        <f t="shared" si="275"/>
        <v>0</v>
      </c>
      <c r="N931" s="71">
        <f t="shared" si="276"/>
        <v>0</v>
      </c>
      <c r="O931" s="70">
        <f t="shared" si="277"/>
        <v>0</v>
      </c>
      <c r="P931" s="69">
        <f t="shared" si="278"/>
        <v>0</v>
      </c>
      <c r="Q931" s="50">
        <f t="shared" si="279"/>
        <v>0</v>
      </c>
      <c r="R931" s="50">
        <f t="shared" si="280"/>
        <v>0</v>
      </c>
      <c r="S931" s="112">
        <f t="shared" si="281"/>
        <v>-220</v>
      </c>
      <c r="T931" s="112">
        <f t="shared" si="282"/>
        <v>-220</v>
      </c>
      <c r="U931" s="113">
        <f t="shared" si="283"/>
        <v>-220</v>
      </c>
      <c r="V931" s="114">
        <f t="shared" si="284"/>
        <v>0</v>
      </c>
      <c r="Y931" s="33">
        <f>P!M931</f>
        <v>0</v>
      </c>
      <c r="Z931" s="33">
        <f t="shared" si="285"/>
        <v>0</v>
      </c>
    </row>
    <row r="932" spans="1:26" x14ac:dyDescent="0.35">
      <c r="A932" s="32">
        <f t="shared" si="269"/>
        <v>44022</v>
      </c>
      <c r="B932" s="20">
        <f t="shared" si="270"/>
        <v>2020</v>
      </c>
      <c r="C932" s="20">
        <f t="shared" si="271"/>
        <v>7</v>
      </c>
      <c r="D932" s="47">
        <f>+P!D932</f>
        <v>202670</v>
      </c>
      <c r="E932" s="47">
        <f>'C'!E932</f>
        <v>283550</v>
      </c>
      <c r="F932" s="47">
        <f t="shared" si="268"/>
        <v>486220</v>
      </c>
      <c r="G932" s="50">
        <f t="shared" si="272"/>
        <v>-240</v>
      </c>
      <c r="H932" s="50">
        <f t="shared" si="273"/>
        <v>0</v>
      </c>
      <c r="I932" s="131">
        <f>MAX($F$709:F932)</f>
        <v>489720</v>
      </c>
      <c r="K932" s="140">
        <f t="shared" si="286"/>
        <v>0</v>
      </c>
      <c r="L932" s="70">
        <f t="shared" si="274"/>
        <v>473940</v>
      </c>
      <c r="M932" s="70">
        <f t="shared" si="275"/>
        <v>0</v>
      </c>
      <c r="N932" s="71">
        <f t="shared" si="276"/>
        <v>0</v>
      </c>
      <c r="O932" s="70">
        <f t="shared" si="277"/>
        <v>0</v>
      </c>
      <c r="P932" s="69">
        <f t="shared" si="278"/>
        <v>0</v>
      </c>
      <c r="Q932" s="50">
        <f t="shared" si="279"/>
        <v>0</v>
      </c>
      <c r="R932" s="50">
        <f t="shared" si="280"/>
        <v>0</v>
      </c>
      <c r="S932" s="112">
        <f t="shared" si="281"/>
        <v>-240</v>
      </c>
      <c r="T932" s="112">
        <f t="shared" si="282"/>
        <v>-240</v>
      </c>
      <c r="U932" s="113">
        <f t="shared" si="283"/>
        <v>-240</v>
      </c>
      <c r="V932" s="114">
        <f t="shared" si="284"/>
        <v>0</v>
      </c>
      <c r="Y932" s="33">
        <f>P!M932</f>
        <v>0</v>
      </c>
      <c r="Z932" s="33">
        <f t="shared" si="285"/>
        <v>0</v>
      </c>
    </row>
    <row r="933" spans="1:26" x14ac:dyDescent="0.35">
      <c r="A933" s="32">
        <f t="shared" si="269"/>
        <v>44023</v>
      </c>
      <c r="B933" s="20">
        <f t="shared" si="270"/>
        <v>2020</v>
      </c>
      <c r="C933" s="20">
        <f t="shared" si="271"/>
        <v>7</v>
      </c>
      <c r="D933" s="47">
        <f>+P!D933</f>
        <v>202630</v>
      </c>
      <c r="E933" s="47">
        <f>'C'!E933</f>
        <v>283240</v>
      </c>
      <c r="F933" s="47">
        <f t="shared" si="268"/>
        <v>485870</v>
      </c>
      <c r="G933" s="50">
        <f t="shared" si="272"/>
        <v>-350</v>
      </c>
      <c r="H933" s="50">
        <f t="shared" si="273"/>
        <v>0</v>
      </c>
      <c r="I933" s="131">
        <f>MAX($F$709:F933)</f>
        <v>489720</v>
      </c>
      <c r="K933" s="140">
        <f t="shared" si="286"/>
        <v>0</v>
      </c>
      <c r="L933" s="70">
        <f t="shared" si="274"/>
        <v>473700</v>
      </c>
      <c r="M933" s="70">
        <f t="shared" si="275"/>
        <v>0</v>
      </c>
      <c r="N933" s="71">
        <f t="shared" si="276"/>
        <v>0</v>
      </c>
      <c r="O933" s="70">
        <f t="shared" si="277"/>
        <v>0</v>
      </c>
      <c r="P933" s="69">
        <f t="shared" si="278"/>
        <v>0</v>
      </c>
      <c r="Q933" s="50">
        <f t="shared" si="279"/>
        <v>0</v>
      </c>
      <c r="R933" s="50">
        <f t="shared" si="280"/>
        <v>0</v>
      </c>
      <c r="S933" s="112">
        <f t="shared" si="281"/>
        <v>-350</v>
      </c>
      <c r="T933" s="112">
        <f t="shared" si="282"/>
        <v>-350</v>
      </c>
      <c r="U933" s="113">
        <f t="shared" si="283"/>
        <v>-350</v>
      </c>
      <c r="V933" s="114">
        <f t="shared" si="284"/>
        <v>0</v>
      </c>
      <c r="Y933" s="33">
        <f>P!M933</f>
        <v>0</v>
      </c>
      <c r="Z933" s="33">
        <f t="shared" si="285"/>
        <v>0</v>
      </c>
    </row>
    <row r="934" spans="1:26" x14ac:dyDescent="0.35">
      <c r="A934" s="32">
        <f t="shared" si="269"/>
        <v>44024</v>
      </c>
      <c r="B934" s="20">
        <f t="shared" si="270"/>
        <v>2020</v>
      </c>
      <c r="C934" s="20">
        <f t="shared" si="271"/>
        <v>7</v>
      </c>
      <c r="D934" s="47">
        <f>+P!D934</f>
        <v>202630</v>
      </c>
      <c r="E934" s="47">
        <f>'C'!E934</f>
        <v>282990</v>
      </c>
      <c r="F934" s="47">
        <f t="shared" si="268"/>
        <v>485620</v>
      </c>
      <c r="G934" s="50">
        <f t="shared" si="272"/>
        <v>-250</v>
      </c>
      <c r="H934" s="50">
        <f t="shared" si="273"/>
        <v>0</v>
      </c>
      <c r="I934" s="131">
        <f>MAX($F$709:F934)</f>
        <v>489720</v>
      </c>
      <c r="K934" s="140">
        <f t="shared" si="286"/>
        <v>0</v>
      </c>
      <c r="L934" s="70">
        <f t="shared" si="274"/>
        <v>473490</v>
      </c>
      <c r="M934" s="70">
        <f t="shared" si="275"/>
        <v>0</v>
      </c>
      <c r="N934" s="71">
        <f t="shared" si="276"/>
        <v>0</v>
      </c>
      <c r="O934" s="70">
        <f t="shared" si="277"/>
        <v>0</v>
      </c>
      <c r="P934" s="69">
        <f t="shared" si="278"/>
        <v>0</v>
      </c>
      <c r="Q934" s="50">
        <f t="shared" si="279"/>
        <v>0</v>
      </c>
      <c r="R934" s="50">
        <f t="shared" si="280"/>
        <v>0</v>
      </c>
      <c r="S934" s="112">
        <f t="shared" si="281"/>
        <v>-250</v>
      </c>
      <c r="T934" s="112">
        <f t="shared" si="282"/>
        <v>-250</v>
      </c>
      <c r="U934" s="113">
        <f t="shared" si="283"/>
        <v>-250</v>
      </c>
      <c r="V934" s="114">
        <f t="shared" si="284"/>
        <v>0</v>
      </c>
      <c r="Y934" s="33">
        <f>P!M934</f>
        <v>0</v>
      </c>
      <c r="Z934" s="33">
        <f t="shared" si="285"/>
        <v>0</v>
      </c>
    </row>
    <row r="935" spans="1:26" x14ac:dyDescent="0.35">
      <c r="A935" s="32">
        <f t="shared" si="269"/>
        <v>44025</v>
      </c>
      <c r="B935" s="20">
        <f t="shared" si="270"/>
        <v>2020</v>
      </c>
      <c r="C935" s="20">
        <f t="shared" si="271"/>
        <v>7</v>
      </c>
      <c r="D935" s="47">
        <f>+P!D935</f>
        <v>202400</v>
      </c>
      <c r="E935" s="47">
        <f>'C'!E935</f>
        <v>282800</v>
      </c>
      <c r="F935" s="47">
        <f t="shared" si="268"/>
        <v>485200</v>
      </c>
      <c r="G935" s="50">
        <f t="shared" si="272"/>
        <v>-420</v>
      </c>
      <c r="H935" s="50">
        <f t="shared" si="273"/>
        <v>0</v>
      </c>
      <c r="I935" s="131">
        <f>MAX($F$709:F935)</f>
        <v>489720</v>
      </c>
      <c r="K935" s="140">
        <f t="shared" si="286"/>
        <v>0</v>
      </c>
      <c r="L935" s="70">
        <f t="shared" si="274"/>
        <v>473200</v>
      </c>
      <c r="M935" s="70">
        <f t="shared" si="275"/>
        <v>0</v>
      </c>
      <c r="N935" s="71">
        <f t="shared" si="276"/>
        <v>0</v>
      </c>
      <c r="O935" s="70">
        <f t="shared" si="277"/>
        <v>0</v>
      </c>
      <c r="P935" s="69">
        <f t="shared" si="278"/>
        <v>0</v>
      </c>
      <c r="Q935" s="50">
        <f t="shared" si="279"/>
        <v>0</v>
      </c>
      <c r="R935" s="50">
        <f t="shared" si="280"/>
        <v>0</v>
      </c>
      <c r="S935" s="112">
        <f t="shared" si="281"/>
        <v>-420</v>
      </c>
      <c r="T935" s="112">
        <f t="shared" si="282"/>
        <v>-420</v>
      </c>
      <c r="U935" s="113">
        <f t="shared" si="283"/>
        <v>-420</v>
      </c>
      <c r="V935" s="114">
        <f t="shared" si="284"/>
        <v>0</v>
      </c>
      <c r="Y935" s="33">
        <f>P!M935</f>
        <v>0</v>
      </c>
      <c r="Z935" s="33">
        <f t="shared" si="285"/>
        <v>0</v>
      </c>
    </row>
    <row r="936" spans="1:26" x14ac:dyDescent="0.35">
      <c r="A936" s="32">
        <f t="shared" si="269"/>
        <v>44026</v>
      </c>
      <c r="B936" s="20">
        <f t="shared" si="270"/>
        <v>2020</v>
      </c>
      <c r="C936" s="20">
        <f t="shared" si="271"/>
        <v>7</v>
      </c>
      <c r="D936" s="47">
        <f>+P!D936</f>
        <v>202180</v>
      </c>
      <c r="E936" s="47">
        <f>'C'!E936</f>
        <v>282740</v>
      </c>
      <c r="F936" s="47">
        <f t="shared" si="268"/>
        <v>484920</v>
      </c>
      <c r="G936" s="50">
        <f t="shared" si="272"/>
        <v>-280</v>
      </c>
      <c r="H936" s="50">
        <f t="shared" si="273"/>
        <v>0</v>
      </c>
      <c r="I936" s="131">
        <f>MAX($F$709:F936)</f>
        <v>489720</v>
      </c>
      <c r="K936" s="140">
        <f t="shared" si="286"/>
        <v>0</v>
      </c>
      <c r="L936" s="70">
        <f t="shared" si="274"/>
        <v>472990</v>
      </c>
      <c r="M936" s="70">
        <f t="shared" si="275"/>
        <v>0</v>
      </c>
      <c r="N936" s="71">
        <f t="shared" si="276"/>
        <v>0</v>
      </c>
      <c r="O936" s="70">
        <f t="shared" si="277"/>
        <v>0</v>
      </c>
      <c r="P936" s="69">
        <f t="shared" si="278"/>
        <v>0</v>
      </c>
      <c r="Q936" s="50">
        <f t="shared" si="279"/>
        <v>0</v>
      </c>
      <c r="R936" s="50">
        <f t="shared" si="280"/>
        <v>0</v>
      </c>
      <c r="S936" s="112">
        <f t="shared" si="281"/>
        <v>-280</v>
      </c>
      <c r="T936" s="112">
        <f t="shared" si="282"/>
        <v>-280</v>
      </c>
      <c r="U936" s="113">
        <f t="shared" si="283"/>
        <v>-280</v>
      </c>
      <c r="V936" s="114">
        <f t="shared" si="284"/>
        <v>0</v>
      </c>
      <c r="Y936" s="33">
        <f>P!M936</f>
        <v>0</v>
      </c>
      <c r="Z936" s="33">
        <f t="shared" si="285"/>
        <v>0</v>
      </c>
    </row>
    <row r="937" spans="1:26" x14ac:dyDescent="0.35">
      <c r="A937" s="32">
        <f t="shared" si="269"/>
        <v>44027</v>
      </c>
      <c r="B937" s="20">
        <f t="shared" si="270"/>
        <v>2020</v>
      </c>
      <c r="C937" s="20">
        <f t="shared" si="271"/>
        <v>7</v>
      </c>
      <c r="D937" s="47">
        <f>+P!D937</f>
        <v>202200</v>
      </c>
      <c r="E937" s="47">
        <f>'C'!E937</f>
        <v>282310</v>
      </c>
      <c r="F937" s="47">
        <f t="shared" si="268"/>
        <v>484510</v>
      </c>
      <c r="G937" s="50">
        <f t="shared" si="272"/>
        <v>-410</v>
      </c>
      <c r="H937" s="50">
        <f t="shared" si="273"/>
        <v>0</v>
      </c>
      <c r="I937" s="131">
        <f>MAX($F$709:F937)</f>
        <v>489720</v>
      </c>
      <c r="K937" s="140">
        <f t="shared" si="286"/>
        <v>0</v>
      </c>
      <c r="L937" s="70">
        <f t="shared" si="274"/>
        <v>472810</v>
      </c>
      <c r="M937" s="70">
        <f t="shared" si="275"/>
        <v>0</v>
      </c>
      <c r="N937" s="71">
        <f t="shared" si="276"/>
        <v>0</v>
      </c>
      <c r="O937" s="70">
        <f t="shared" si="277"/>
        <v>0</v>
      </c>
      <c r="P937" s="69">
        <f t="shared" si="278"/>
        <v>0</v>
      </c>
      <c r="Q937" s="50">
        <f t="shared" si="279"/>
        <v>0</v>
      </c>
      <c r="R937" s="50">
        <f t="shared" si="280"/>
        <v>0</v>
      </c>
      <c r="S937" s="112">
        <f t="shared" si="281"/>
        <v>-410</v>
      </c>
      <c r="T937" s="112">
        <f t="shared" si="282"/>
        <v>-410</v>
      </c>
      <c r="U937" s="113">
        <f t="shared" si="283"/>
        <v>-410</v>
      </c>
      <c r="V937" s="114">
        <f t="shared" si="284"/>
        <v>0</v>
      </c>
      <c r="Y937" s="33">
        <f>P!M937</f>
        <v>0</v>
      </c>
      <c r="Z937" s="33">
        <f t="shared" si="285"/>
        <v>0</v>
      </c>
    </row>
    <row r="938" spans="1:26" x14ac:dyDescent="0.35">
      <c r="A938" s="32">
        <f t="shared" si="269"/>
        <v>44028</v>
      </c>
      <c r="B938" s="20">
        <f t="shared" si="270"/>
        <v>2020</v>
      </c>
      <c r="C938" s="20">
        <f t="shared" si="271"/>
        <v>7</v>
      </c>
      <c r="D938" s="47">
        <f>+P!D938</f>
        <v>202180</v>
      </c>
      <c r="E938" s="47">
        <f>'C'!E938</f>
        <v>282000</v>
      </c>
      <c r="F938" s="47">
        <f t="shared" si="268"/>
        <v>484180</v>
      </c>
      <c r="G938" s="50">
        <f t="shared" si="272"/>
        <v>-330</v>
      </c>
      <c r="H938" s="50">
        <f t="shared" si="273"/>
        <v>0</v>
      </c>
      <c r="I938" s="131">
        <f>MAX($F$709:F938)</f>
        <v>489720</v>
      </c>
      <c r="K938" s="140">
        <f t="shared" si="286"/>
        <v>0</v>
      </c>
      <c r="L938" s="70">
        <f t="shared" si="274"/>
        <v>472570</v>
      </c>
      <c r="M938" s="70">
        <f t="shared" si="275"/>
        <v>0</v>
      </c>
      <c r="N938" s="71">
        <f t="shared" si="276"/>
        <v>0</v>
      </c>
      <c r="O938" s="70">
        <f t="shared" si="277"/>
        <v>0</v>
      </c>
      <c r="P938" s="69">
        <f t="shared" si="278"/>
        <v>0</v>
      </c>
      <c r="Q938" s="50">
        <f t="shared" si="279"/>
        <v>0</v>
      </c>
      <c r="R938" s="50">
        <f t="shared" si="280"/>
        <v>0</v>
      </c>
      <c r="S938" s="112">
        <f t="shared" si="281"/>
        <v>-330</v>
      </c>
      <c r="T938" s="112">
        <f t="shared" si="282"/>
        <v>-330</v>
      </c>
      <c r="U938" s="113">
        <f t="shared" si="283"/>
        <v>-330</v>
      </c>
      <c r="V938" s="114">
        <f t="shared" si="284"/>
        <v>0</v>
      </c>
      <c r="Y938" s="33">
        <f>P!M938</f>
        <v>0</v>
      </c>
      <c r="Z938" s="33">
        <f t="shared" si="285"/>
        <v>0</v>
      </c>
    </row>
    <row r="939" spans="1:26" x14ac:dyDescent="0.35">
      <c r="A939" s="32">
        <f t="shared" si="269"/>
        <v>44029</v>
      </c>
      <c r="B939" s="20">
        <f t="shared" si="270"/>
        <v>2020</v>
      </c>
      <c r="C939" s="20">
        <f t="shared" si="271"/>
        <v>7</v>
      </c>
      <c r="D939" s="47">
        <f>+P!D939</f>
        <v>202160</v>
      </c>
      <c r="E939" s="47">
        <f>'C'!E939</f>
        <v>281620</v>
      </c>
      <c r="F939" s="47">
        <f t="shared" si="268"/>
        <v>483780</v>
      </c>
      <c r="G939" s="50">
        <f t="shared" si="272"/>
        <v>-400</v>
      </c>
      <c r="H939" s="50">
        <f t="shared" si="273"/>
        <v>0</v>
      </c>
      <c r="I939" s="131">
        <f>MAX($F$709:F939)</f>
        <v>489720</v>
      </c>
      <c r="K939" s="140">
        <f t="shared" si="286"/>
        <v>0</v>
      </c>
      <c r="L939" s="70">
        <f t="shared" si="274"/>
        <v>472380</v>
      </c>
      <c r="M939" s="70">
        <f t="shared" si="275"/>
        <v>0</v>
      </c>
      <c r="N939" s="71">
        <f t="shared" si="276"/>
        <v>0</v>
      </c>
      <c r="O939" s="70">
        <f t="shared" si="277"/>
        <v>0</v>
      </c>
      <c r="P939" s="69">
        <f t="shared" si="278"/>
        <v>0</v>
      </c>
      <c r="Q939" s="50">
        <f t="shared" si="279"/>
        <v>0</v>
      </c>
      <c r="R939" s="50">
        <f t="shared" si="280"/>
        <v>0</v>
      </c>
      <c r="S939" s="112">
        <f t="shared" si="281"/>
        <v>-400</v>
      </c>
      <c r="T939" s="112">
        <f t="shared" si="282"/>
        <v>-400</v>
      </c>
      <c r="U939" s="113">
        <f t="shared" si="283"/>
        <v>-400</v>
      </c>
      <c r="V939" s="114">
        <f t="shared" si="284"/>
        <v>0</v>
      </c>
      <c r="Y939" s="33">
        <f>P!M939</f>
        <v>0</v>
      </c>
      <c r="Z939" s="33">
        <f t="shared" si="285"/>
        <v>0</v>
      </c>
    </row>
    <row r="940" spans="1:26" x14ac:dyDescent="0.35">
      <c r="A940" s="32">
        <f t="shared" si="269"/>
        <v>44030</v>
      </c>
      <c r="B940" s="20">
        <f t="shared" si="270"/>
        <v>2020</v>
      </c>
      <c r="C940" s="20">
        <f t="shared" si="271"/>
        <v>7</v>
      </c>
      <c r="D940" s="47">
        <f>+P!D940</f>
        <v>202050</v>
      </c>
      <c r="E940" s="47">
        <f>'C'!E940</f>
        <v>281310</v>
      </c>
      <c r="F940" s="47">
        <f t="shared" si="268"/>
        <v>483360</v>
      </c>
      <c r="G940" s="50">
        <f t="shared" si="272"/>
        <v>-420</v>
      </c>
      <c r="H940" s="50">
        <f t="shared" si="273"/>
        <v>0</v>
      </c>
      <c r="I940" s="131">
        <f>MAX($F$709:F940)</f>
        <v>489720</v>
      </c>
      <c r="K940" s="140">
        <f t="shared" si="286"/>
        <v>0</v>
      </c>
      <c r="L940" s="70">
        <f t="shared" si="274"/>
        <v>472040</v>
      </c>
      <c r="M940" s="70">
        <f t="shared" si="275"/>
        <v>0</v>
      </c>
      <c r="N940" s="71">
        <f t="shared" si="276"/>
        <v>0</v>
      </c>
      <c r="O940" s="70">
        <f t="shared" si="277"/>
        <v>0</v>
      </c>
      <c r="P940" s="69">
        <f t="shared" si="278"/>
        <v>0</v>
      </c>
      <c r="Q940" s="50">
        <f t="shared" si="279"/>
        <v>0</v>
      </c>
      <c r="R940" s="50">
        <f t="shared" si="280"/>
        <v>0</v>
      </c>
      <c r="S940" s="112">
        <f t="shared" si="281"/>
        <v>-420</v>
      </c>
      <c r="T940" s="112">
        <f t="shared" si="282"/>
        <v>-420</v>
      </c>
      <c r="U940" s="113">
        <f t="shared" si="283"/>
        <v>-420</v>
      </c>
      <c r="V940" s="114">
        <f t="shared" si="284"/>
        <v>0</v>
      </c>
      <c r="Y940" s="33">
        <f>P!M940</f>
        <v>0</v>
      </c>
      <c r="Z940" s="33">
        <f t="shared" si="285"/>
        <v>0</v>
      </c>
    </row>
    <row r="941" spans="1:26" x14ac:dyDescent="0.35">
      <c r="A941" s="32">
        <f t="shared" si="269"/>
        <v>44031</v>
      </c>
      <c r="B941" s="20">
        <f t="shared" si="270"/>
        <v>2020</v>
      </c>
      <c r="C941" s="20">
        <f t="shared" si="271"/>
        <v>7</v>
      </c>
      <c r="D941" s="47">
        <f>+P!D941</f>
        <v>202360</v>
      </c>
      <c r="E941" s="47">
        <f>'C'!E941</f>
        <v>280630</v>
      </c>
      <c r="F941" s="47">
        <f t="shared" si="268"/>
        <v>482990</v>
      </c>
      <c r="G941" s="50">
        <f t="shared" si="272"/>
        <v>-370</v>
      </c>
      <c r="H941" s="50">
        <f t="shared" si="273"/>
        <v>0</v>
      </c>
      <c r="I941" s="131">
        <f>MAX($F$709:F941)</f>
        <v>489720</v>
      </c>
      <c r="K941" s="140">
        <f t="shared" si="286"/>
        <v>0</v>
      </c>
      <c r="L941" s="70">
        <f t="shared" si="274"/>
        <v>471820</v>
      </c>
      <c r="M941" s="70">
        <f t="shared" si="275"/>
        <v>0</v>
      </c>
      <c r="N941" s="71">
        <f t="shared" si="276"/>
        <v>0</v>
      </c>
      <c r="O941" s="70">
        <f t="shared" si="277"/>
        <v>0</v>
      </c>
      <c r="P941" s="69">
        <f t="shared" si="278"/>
        <v>0</v>
      </c>
      <c r="Q941" s="50">
        <f t="shared" si="279"/>
        <v>0</v>
      </c>
      <c r="R941" s="50">
        <f t="shared" si="280"/>
        <v>0</v>
      </c>
      <c r="S941" s="112">
        <f t="shared" si="281"/>
        <v>-370</v>
      </c>
      <c r="T941" s="112">
        <f t="shared" si="282"/>
        <v>-370</v>
      </c>
      <c r="U941" s="113">
        <f t="shared" si="283"/>
        <v>-370</v>
      </c>
      <c r="V941" s="114">
        <f t="shared" si="284"/>
        <v>0</v>
      </c>
      <c r="Y941" s="33">
        <f>P!M941</f>
        <v>0</v>
      </c>
      <c r="Z941" s="33">
        <f t="shared" si="285"/>
        <v>0</v>
      </c>
    </row>
    <row r="942" spans="1:26" x14ac:dyDescent="0.35">
      <c r="A942" s="32">
        <f t="shared" si="269"/>
        <v>44032</v>
      </c>
      <c r="B942" s="20">
        <f t="shared" si="270"/>
        <v>2020</v>
      </c>
      <c r="C942" s="20">
        <f t="shared" si="271"/>
        <v>7</v>
      </c>
      <c r="D942" s="47">
        <f>+P!D942</f>
        <v>202250</v>
      </c>
      <c r="E942" s="47">
        <f>'C'!E942</f>
        <v>280760</v>
      </c>
      <c r="F942" s="47">
        <f t="shared" si="268"/>
        <v>483010</v>
      </c>
      <c r="G942" s="50">
        <f t="shared" si="272"/>
        <v>20</v>
      </c>
      <c r="H942" s="50">
        <f t="shared" si="273"/>
        <v>20</v>
      </c>
      <c r="I942" s="131">
        <f>MAX($F$709:F942)</f>
        <v>489720</v>
      </c>
      <c r="K942" s="140">
        <f t="shared" si="286"/>
        <v>0</v>
      </c>
      <c r="L942" s="70">
        <f t="shared" si="274"/>
        <v>471730</v>
      </c>
      <c r="M942" s="70">
        <f t="shared" si="275"/>
        <v>0</v>
      </c>
      <c r="N942" s="71">
        <f t="shared" si="276"/>
        <v>0</v>
      </c>
      <c r="O942" s="70">
        <f t="shared" si="277"/>
        <v>0</v>
      </c>
      <c r="P942" s="69">
        <f t="shared" si="278"/>
        <v>20</v>
      </c>
      <c r="Q942" s="50">
        <f t="shared" si="279"/>
        <v>0</v>
      </c>
      <c r="R942" s="50">
        <f t="shared" si="280"/>
        <v>20</v>
      </c>
      <c r="S942" s="112">
        <f t="shared" si="281"/>
        <v>0</v>
      </c>
      <c r="T942" s="112">
        <f t="shared" si="282"/>
        <v>0</v>
      </c>
      <c r="U942" s="113">
        <f t="shared" si="283"/>
        <v>0</v>
      </c>
      <c r="V942" s="114">
        <f t="shared" si="284"/>
        <v>0</v>
      </c>
      <c r="Y942" s="33">
        <f>P!M942</f>
        <v>0</v>
      </c>
      <c r="Z942" s="33">
        <f t="shared" si="285"/>
        <v>0</v>
      </c>
    </row>
    <row r="943" spans="1:26" x14ac:dyDescent="0.35">
      <c r="A943" s="32">
        <f t="shared" si="269"/>
        <v>44033</v>
      </c>
      <c r="B943" s="20">
        <f t="shared" si="270"/>
        <v>2020</v>
      </c>
      <c r="C943" s="20">
        <f t="shared" si="271"/>
        <v>7</v>
      </c>
      <c r="D943" s="47">
        <f>+P!D943</f>
        <v>202160</v>
      </c>
      <c r="E943" s="47">
        <f>'C'!E943</f>
        <v>280510</v>
      </c>
      <c r="F943" s="47">
        <f t="shared" si="268"/>
        <v>482670</v>
      </c>
      <c r="G943" s="50">
        <f t="shared" si="272"/>
        <v>-340</v>
      </c>
      <c r="H943" s="50">
        <f t="shared" si="273"/>
        <v>0</v>
      </c>
      <c r="I943" s="131">
        <f>MAX($F$709:F943)</f>
        <v>489720</v>
      </c>
      <c r="K943" s="140">
        <f t="shared" si="286"/>
        <v>0</v>
      </c>
      <c r="L943" s="70">
        <f t="shared" si="274"/>
        <v>471520</v>
      </c>
      <c r="M943" s="70">
        <f t="shared" si="275"/>
        <v>0</v>
      </c>
      <c r="N943" s="71">
        <f t="shared" si="276"/>
        <v>0</v>
      </c>
      <c r="O943" s="70">
        <f t="shared" si="277"/>
        <v>0</v>
      </c>
      <c r="P943" s="69">
        <f t="shared" si="278"/>
        <v>0</v>
      </c>
      <c r="Q943" s="50">
        <f t="shared" si="279"/>
        <v>0</v>
      </c>
      <c r="R943" s="50">
        <f t="shared" si="280"/>
        <v>20</v>
      </c>
      <c r="S943" s="112">
        <f t="shared" si="281"/>
        <v>-340</v>
      </c>
      <c r="T943" s="112">
        <f t="shared" si="282"/>
        <v>-320</v>
      </c>
      <c r="U943" s="113">
        <f t="shared" si="283"/>
        <v>-320</v>
      </c>
      <c r="V943" s="114">
        <f t="shared" si="284"/>
        <v>-20</v>
      </c>
      <c r="Y943" s="33">
        <f>P!M943</f>
        <v>0</v>
      </c>
      <c r="Z943" s="33">
        <f t="shared" si="285"/>
        <v>0</v>
      </c>
    </row>
    <row r="944" spans="1:26" x14ac:dyDescent="0.35">
      <c r="A944" s="32">
        <f t="shared" si="269"/>
        <v>44034</v>
      </c>
      <c r="B944" s="20">
        <f t="shared" si="270"/>
        <v>2020</v>
      </c>
      <c r="C944" s="20">
        <f t="shared" si="271"/>
        <v>7</v>
      </c>
      <c r="D944" s="47">
        <f>+P!D944</f>
        <v>202030</v>
      </c>
      <c r="E944" s="47">
        <f>'C'!E944</f>
        <v>280200</v>
      </c>
      <c r="F944" s="47">
        <f t="shared" si="268"/>
        <v>482230</v>
      </c>
      <c r="G944" s="50">
        <f t="shared" si="272"/>
        <v>-440</v>
      </c>
      <c r="H944" s="50">
        <f t="shared" si="273"/>
        <v>0</v>
      </c>
      <c r="I944" s="131">
        <f>MAX($F$709:F944)</f>
        <v>489720</v>
      </c>
      <c r="K944" s="140">
        <f t="shared" si="286"/>
        <v>0</v>
      </c>
      <c r="L944" s="70">
        <f t="shared" si="274"/>
        <v>471280</v>
      </c>
      <c r="M944" s="70">
        <f t="shared" si="275"/>
        <v>0</v>
      </c>
      <c r="N944" s="71">
        <f t="shared" si="276"/>
        <v>0</v>
      </c>
      <c r="O944" s="70">
        <f t="shared" si="277"/>
        <v>0</v>
      </c>
      <c r="P944" s="69">
        <f t="shared" si="278"/>
        <v>0</v>
      </c>
      <c r="Q944" s="50">
        <f t="shared" si="279"/>
        <v>0</v>
      </c>
      <c r="R944" s="50">
        <f t="shared" si="280"/>
        <v>0</v>
      </c>
      <c r="S944" s="112">
        <f t="shared" si="281"/>
        <v>-440</v>
      </c>
      <c r="T944" s="112">
        <f t="shared" si="282"/>
        <v>-440</v>
      </c>
      <c r="U944" s="113">
        <f t="shared" si="283"/>
        <v>-440</v>
      </c>
      <c r="V944" s="114">
        <f t="shared" si="284"/>
        <v>0</v>
      </c>
      <c r="Y944" s="33">
        <f>P!M944</f>
        <v>0</v>
      </c>
      <c r="Z944" s="33">
        <f t="shared" si="285"/>
        <v>0</v>
      </c>
    </row>
    <row r="945" spans="1:26" x14ac:dyDescent="0.35">
      <c r="A945" s="32">
        <f t="shared" si="269"/>
        <v>44035</v>
      </c>
      <c r="B945" s="20">
        <f t="shared" si="270"/>
        <v>2020</v>
      </c>
      <c r="C945" s="20">
        <f t="shared" si="271"/>
        <v>7</v>
      </c>
      <c r="D945" s="47">
        <f>+P!D945</f>
        <v>202140</v>
      </c>
      <c r="E945" s="47">
        <f>'C'!E945</f>
        <v>279700</v>
      </c>
      <c r="F945" s="47">
        <f t="shared" si="268"/>
        <v>481840</v>
      </c>
      <c r="G945" s="50">
        <f t="shared" si="272"/>
        <v>-390</v>
      </c>
      <c r="H945" s="50">
        <f t="shared" si="273"/>
        <v>0</v>
      </c>
      <c r="I945" s="131">
        <f>MAX($F$709:F945)</f>
        <v>489720</v>
      </c>
      <c r="K945" s="140">
        <f t="shared" si="286"/>
        <v>0</v>
      </c>
      <c r="L945" s="70">
        <f t="shared" si="274"/>
        <v>471110</v>
      </c>
      <c r="M945" s="70">
        <f t="shared" si="275"/>
        <v>0</v>
      </c>
      <c r="N945" s="71">
        <f t="shared" si="276"/>
        <v>0</v>
      </c>
      <c r="O945" s="70">
        <f t="shared" si="277"/>
        <v>0</v>
      </c>
      <c r="P945" s="69">
        <f t="shared" si="278"/>
        <v>0</v>
      </c>
      <c r="Q945" s="50">
        <f t="shared" si="279"/>
        <v>0</v>
      </c>
      <c r="R945" s="50">
        <f t="shared" si="280"/>
        <v>0</v>
      </c>
      <c r="S945" s="112">
        <f t="shared" si="281"/>
        <v>-390</v>
      </c>
      <c r="T945" s="112">
        <f t="shared" si="282"/>
        <v>-390</v>
      </c>
      <c r="U945" s="113">
        <f t="shared" si="283"/>
        <v>-390</v>
      </c>
      <c r="V945" s="114">
        <f t="shared" si="284"/>
        <v>0</v>
      </c>
      <c r="Y945" s="33">
        <f>P!M945</f>
        <v>0</v>
      </c>
      <c r="Z945" s="33">
        <f t="shared" si="285"/>
        <v>0</v>
      </c>
    </row>
    <row r="946" spans="1:26" x14ac:dyDescent="0.35">
      <c r="A946" s="32">
        <f t="shared" si="269"/>
        <v>44036</v>
      </c>
      <c r="B946" s="20">
        <f t="shared" si="270"/>
        <v>2020</v>
      </c>
      <c r="C946" s="20">
        <f t="shared" si="271"/>
        <v>7</v>
      </c>
      <c r="D946" s="47">
        <f>+P!D946</f>
        <v>202200</v>
      </c>
      <c r="E946" s="47">
        <f>'C'!E946</f>
        <v>279150</v>
      </c>
      <c r="F946" s="47">
        <f t="shared" si="268"/>
        <v>481350</v>
      </c>
      <c r="G946" s="50">
        <f t="shared" si="272"/>
        <v>-490</v>
      </c>
      <c r="H946" s="50">
        <f t="shared" si="273"/>
        <v>0</v>
      </c>
      <c r="I946" s="131">
        <f>MAX($F$709:F946)</f>
        <v>489720</v>
      </c>
      <c r="K946" s="140">
        <f t="shared" si="286"/>
        <v>0</v>
      </c>
      <c r="L946" s="70">
        <f t="shared" si="274"/>
        <v>470850</v>
      </c>
      <c r="M946" s="70">
        <f t="shared" si="275"/>
        <v>0</v>
      </c>
      <c r="N946" s="71">
        <f t="shared" si="276"/>
        <v>0</v>
      </c>
      <c r="O946" s="70">
        <f t="shared" si="277"/>
        <v>0</v>
      </c>
      <c r="P946" s="69">
        <f t="shared" si="278"/>
        <v>0</v>
      </c>
      <c r="Q946" s="50">
        <f t="shared" si="279"/>
        <v>0</v>
      </c>
      <c r="R946" s="50">
        <f t="shared" si="280"/>
        <v>0</v>
      </c>
      <c r="S946" s="112">
        <f t="shared" si="281"/>
        <v>-490</v>
      </c>
      <c r="T946" s="112">
        <f t="shared" si="282"/>
        <v>-490</v>
      </c>
      <c r="U946" s="113">
        <f t="shared" si="283"/>
        <v>-490</v>
      </c>
      <c r="V946" s="114">
        <f t="shared" si="284"/>
        <v>0</v>
      </c>
      <c r="Y946" s="33">
        <f>P!M946</f>
        <v>0</v>
      </c>
      <c r="Z946" s="33">
        <f t="shared" si="285"/>
        <v>0</v>
      </c>
    </row>
    <row r="947" spans="1:26" x14ac:dyDescent="0.35">
      <c r="A947" s="32">
        <f t="shared" si="269"/>
        <v>44037</v>
      </c>
      <c r="B947" s="20">
        <f t="shared" si="270"/>
        <v>2020</v>
      </c>
      <c r="C947" s="20">
        <f t="shared" si="271"/>
        <v>7</v>
      </c>
      <c r="D947" s="47">
        <f>+P!D947</f>
        <v>202320</v>
      </c>
      <c r="E947" s="47">
        <f>'C'!E947</f>
        <v>278470</v>
      </c>
      <c r="F947" s="47">
        <f t="shared" si="268"/>
        <v>480790</v>
      </c>
      <c r="G947" s="50">
        <f t="shared" si="272"/>
        <v>-560</v>
      </c>
      <c r="H947" s="50">
        <f t="shared" si="273"/>
        <v>0</v>
      </c>
      <c r="I947" s="131">
        <f>MAX($F$709:F947)</f>
        <v>489720</v>
      </c>
      <c r="K947" s="140">
        <f t="shared" si="286"/>
        <v>0</v>
      </c>
      <c r="L947" s="70">
        <f t="shared" si="274"/>
        <v>470540</v>
      </c>
      <c r="M947" s="70">
        <f t="shared" si="275"/>
        <v>0</v>
      </c>
      <c r="N947" s="71">
        <f t="shared" si="276"/>
        <v>0</v>
      </c>
      <c r="O947" s="70">
        <f t="shared" si="277"/>
        <v>0</v>
      </c>
      <c r="P947" s="69">
        <f t="shared" si="278"/>
        <v>0</v>
      </c>
      <c r="Q947" s="50">
        <f t="shared" si="279"/>
        <v>0</v>
      </c>
      <c r="R947" s="50">
        <f t="shared" si="280"/>
        <v>0</v>
      </c>
      <c r="S947" s="112">
        <f t="shared" si="281"/>
        <v>-560</v>
      </c>
      <c r="T947" s="112">
        <f t="shared" si="282"/>
        <v>-560</v>
      </c>
      <c r="U947" s="113">
        <f t="shared" si="283"/>
        <v>-560</v>
      </c>
      <c r="V947" s="114">
        <f t="shared" si="284"/>
        <v>0</v>
      </c>
      <c r="Y947" s="33">
        <f>P!M947</f>
        <v>0</v>
      </c>
      <c r="Z947" s="33">
        <f t="shared" si="285"/>
        <v>0</v>
      </c>
    </row>
    <row r="948" spans="1:26" x14ac:dyDescent="0.35">
      <c r="A948" s="32">
        <f t="shared" si="269"/>
        <v>44038</v>
      </c>
      <c r="B948" s="20">
        <f t="shared" si="270"/>
        <v>2020</v>
      </c>
      <c r="C948" s="20">
        <f t="shared" si="271"/>
        <v>7</v>
      </c>
      <c r="D948" s="47">
        <f>+P!D948</f>
        <v>202560</v>
      </c>
      <c r="E948" s="47">
        <f>'C'!E948</f>
        <v>277670</v>
      </c>
      <c r="F948" s="47">
        <f t="shared" si="268"/>
        <v>480230</v>
      </c>
      <c r="G948" s="50">
        <f t="shared" si="272"/>
        <v>-560</v>
      </c>
      <c r="H948" s="50">
        <f t="shared" si="273"/>
        <v>0</v>
      </c>
      <c r="I948" s="131">
        <f>MAX($F$709:F948)</f>
        <v>489720</v>
      </c>
      <c r="K948" s="140">
        <f t="shared" si="286"/>
        <v>0</v>
      </c>
      <c r="L948" s="70">
        <f t="shared" si="274"/>
        <v>470290</v>
      </c>
      <c r="M948" s="70">
        <f t="shared" si="275"/>
        <v>0</v>
      </c>
      <c r="N948" s="71">
        <f t="shared" si="276"/>
        <v>0</v>
      </c>
      <c r="O948" s="70">
        <f t="shared" si="277"/>
        <v>0</v>
      </c>
      <c r="P948" s="69">
        <f t="shared" si="278"/>
        <v>0</v>
      </c>
      <c r="Q948" s="50">
        <f t="shared" si="279"/>
        <v>0</v>
      </c>
      <c r="R948" s="50">
        <f t="shared" si="280"/>
        <v>0</v>
      </c>
      <c r="S948" s="112">
        <f t="shared" si="281"/>
        <v>-560</v>
      </c>
      <c r="T948" s="112">
        <f t="shared" si="282"/>
        <v>-560</v>
      </c>
      <c r="U948" s="113">
        <f t="shared" si="283"/>
        <v>-560</v>
      </c>
      <c r="V948" s="114">
        <f t="shared" si="284"/>
        <v>0</v>
      </c>
      <c r="Y948" s="33">
        <f>P!M948</f>
        <v>0</v>
      </c>
      <c r="Z948" s="33">
        <f t="shared" si="285"/>
        <v>0</v>
      </c>
    </row>
    <row r="949" spans="1:26" x14ac:dyDescent="0.35">
      <c r="A949" s="32">
        <f t="shared" si="269"/>
        <v>44039</v>
      </c>
      <c r="B949" s="20">
        <f t="shared" si="270"/>
        <v>2020</v>
      </c>
      <c r="C949" s="20">
        <f t="shared" si="271"/>
        <v>7</v>
      </c>
      <c r="D949" s="47">
        <f>+P!D949</f>
        <v>202360</v>
      </c>
      <c r="E949" s="47">
        <f>'C'!E949</f>
        <v>276930</v>
      </c>
      <c r="F949" s="47">
        <f t="shared" si="268"/>
        <v>479290</v>
      </c>
      <c r="G949" s="50">
        <f t="shared" si="272"/>
        <v>-940</v>
      </c>
      <c r="H949" s="50">
        <f t="shared" si="273"/>
        <v>0</v>
      </c>
      <c r="I949" s="131">
        <f>MAX($F$709:F949)</f>
        <v>489720</v>
      </c>
      <c r="K949" s="140">
        <f t="shared" si="286"/>
        <v>0</v>
      </c>
      <c r="L949" s="70">
        <f t="shared" si="274"/>
        <v>470000</v>
      </c>
      <c r="M949" s="70">
        <f t="shared" si="275"/>
        <v>0</v>
      </c>
      <c r="N949" s="71">
        <f t="shared" si="276"/>
        <v>0</v>
      </c>
      <c r="O949" s="70">
        <f t="shared" si="277"/>
        <v>0</v>
      </c>
      <c r="P949" s="69">
        <f t="shared" si="278"/>
        <v>0</v>
      </c>
      <c r="Q949" s="50">
        <f t="shared" si="279"/>
        <v>0</v>
      </c>
      <c r="R949" s="50">
        <f t="shared" si="280"/>
        <v>0</v>
      </c>
      <c r="S949" s="112">
        <f t="shared" si="281"/>
        <v>-940</v>
      </c>
      <c r="T949" s="112">
        <f t="shared" si="282"/>
        <v>-940</v>
      </c>
      <c r="U949" s="113">
        <f t="shared" si="283"/>
        <v>-940</v>
      </c>
      <c r="V949" s="114">
        <f t="shared" si="284"/>
        <v>0</v>
      </c>
      <c r="Y949" s="33">
        <f>P!M949</f>
        <v>0</v>
      </c>
      <c r="Z949" s="33">
        <f t="shared" si="285"/>
        <v>0</v>
      </c>
    </row>
    <row r="950" spans="1:26" x14ac:dyDescent="0.35">
      <c r="A950" s="32">
        <f t="shared" si="269"/>
        <v>44040</v>
      </c>
      <c r="B950" s="20">
        <f t="shared" si="270"/>
        <v>2020</v>
      </c>
      <c r="C950" s="20">
        <f t="shared" si="271"/>
        <v>7</v>
      </c>
      <c r="D950" s="47">
        <f>+P!D950</f>
        <v>202140</v>
      </c>
      <c r="E950" s="47">
        <f>'C'!E950</f>
        <v>276250</v>
      </c>
      <c r="F950" s="47">
        <f t="shared" si="268"/>
        <v>478390</v>
      </c>
      <c r="G950" s="50">
        <f t="shared" si="272"/>
        <v>-900</v>
      </c>
      <c r="H950" s="50">
        <f t="shared" si="273"/>
        <v>0</v>
      </c>
      <c r="I950" s="131">
        <f>MAX($F$709:F950)</f>
        <v>489720</v>
      </c>
      <c r="K950" s="140">
        <f t="shared" si="286"/>
        <v>0</v>
      </c>
      <c r="L950" s="70">
        <f t="shared" si="274"/>
        <v>469660</v>
      </c>
      <c r="M950" s="70">
        <f t="shared" si="275"/>
        <v>0</v>
      </c>
      <c r="N950" s="71">
        <f t="shared" si="276"/>
        <v>0</v>
      </c>
      <c r="O950" s="70">
        <f t="shared" si="277"/>
        <v>0</v>
      </c>
      <c r="P950" s="69">
        <f t="shared" si="278"/>
        <v>0</v>
      </c>
      <c r="Q950" s="50">
        <f t="shared" si="279"/>
        <v>0</v>
      </c>
      <c r="R950" s="50">
        <f t="shared" si="280"/>
        <v>0</v>
      </c>
      <c r="S950" s="112">
        <f t="shared" si="281"/>
        <v>-900</v>
      </c>
      <c r="T950" s="112">
        <f t="shared" si="282"/>
        <v>-900</v>
      </c>
      <c r="U950" s="113">
        <f t="shared" si="283"/>
        <v>-900</v>
      </c>
      <c r="V950" s="114">
        <f t="shared" si="284"/>
        <v>0</v>
      </c>
      <c r="Y950" s="33">
        <f>P!M950</f>
        <v>0</v>
      </c>
      <c r="Z950" s="33">
        <f t="shared" si="285"/>
        <v>0</v>
      </c>
    </row>
    <row r="951" spans="1:26" x14ac:dyDescent="0.35">
      <c r="A951" s="32">
        <f t="shared" si="269"/>
        <v>44041</v>
      </c>
      <c r="B951" s="20">
        <f t="shared" si="270"/>
        <v>2020</v>
      </c>
      <c r="C951" s="20">
        <f t="shared" si="271"/>
        <v>7</v>
      </c>
      <c r="D951" s="47">
        <f>+P!D951</f>
        <v>201980</v>
      </c>
      <c r="E951" s="47">
        <f>'C'!E951</f>
        <v>275450</v>
      </c>
      <c r="F951" s="47">
        <f t="shared" si="268"/>
        <v>477430</v>
      </c>
      <c r="G951" s="50">
        <f t="shared" si="272"/>
        <v>-960</v>
      </c>
      <c r="H951" s="50">
        <f t="shared" si="273"/>
        <v>0</v>
      </c>
      <c r="I951" s="131">
        <f>MAX($F$709:F951)</f>
        <v>489720</v>
      </c>
      <c r="K951" s="140">
        <f t="shared" si="286"/>
        <v>0</v>
      </c>
      <c r="L951" s="70">
        <f t="shared" si="274"/>
        <v>469380</v>
      </c>
      <c r="M951" s="70">
        <f t="shared" si="275"/>
        <v>0</v>
      </c>
      <c r="N951" s="71">
        <f t="shared" si="276"/>
        <v>0</v>
      </c>
      <c r="O951" s="70">
        <f t="shared" si="277"/>
        <v>0</v>
      </c>
      <c r="P951" s="69">
        <f t="shared" si="278"/>
        <v>0</v>
      </c>
      <c r="Q951" s="50">
        <f t="shared" si="279"/>
        <v>0</v>
      </c>
      <c r="R951" s="50">
        <f t="shared" si="280"/>
        <v>0</v>
      </c>
      <c r="S951" s="112">
        <f t="shared" si="281"/>
        <v>-960</v>
      </c>
      <c r="T951" s="112">
        <f t="shared" si="282"/>
        <v>-960</v>
      </c>
      <c r="U951" s="113">
        <f t="shared" si="283"/>
        <v>-960</v>
      </c>
      <c r="V951" s="114">
        <f t="shared" si="284"/>
        <v>0</v>
      </c>
      <c r="Y951" s="33">
        <f>P!M951</f>
        <v>0</v>
      </c>
      <c r="Z951" s="33">
        <f t="shared" si="285"/>
        <v>0</v>
      </c>
    </row>
    <row r="952" spans="1:26" x14ac:dyDescent="0.35">
      <c r="A952" s="32">
        <f t="shared" si="269"/>
        <v>44042</v>
      </c>
      <c r="B952" s="20">
        <f t="shared" si="270"/>
        <v>2020</v>
      </c>
      <c r="C952" s="20">
        <f t="shared" si="271"/>
        <v>7</v>
      </c>
      <c r="D952" s="47">
        <f>+P!D952</f>
        <v>201740</v>
      </c>
      <c r="E952" s="47">
        <f>'C'!E952</f>
        <v>274780</v>
      </c>
      <c r="F952" s="47">
        <f t="shared" si="268"/>
        <v>476520</v>
      </c>
      <c r="G952" s="50">
        <f t="shared" si="272"/>
        <v>-910</v>
      </c>
      <c r="H952" s="50">
        <f t="shared" si="273"/>
        <v>0</v>
      </c>
      <c r="I952" s="131">
        <f>MAX($F$709:F952)</f>
        <v>489720</v>
      </c>
      <c r="K952" s="140">
        <f t="shared" si="286"/>
        <v>0</v>
      </c>
      <c r="L952" s="70">
        <f t="shared" si="274"/>
        <v>469160</v>
      </c>
      <c r="M952" s="70">
        <f t="shared" si="275"/>
        <v>0</v>
      </c>
      <c r="N952" s="71">
        <f t="shared" si="276"/>
        <v>0</v>
      </c>
      <c r="O952" s="70">
        <f t="shared" si="277"/>
        <v>0</v>
      </c>
      <c r="P952" s="69">
        <f t="shared" si="278"/>
        <v>0</v>
      </c>
      <c r="Q952" s="50">
        <f t="shared" si="279"/>
        <v>0</v>
      </c>
      <c r="R952" s="50">
        <f t="shared" si="280"/>
        <v>0</v>
      </c>
      <c r="S952" s="112">
        <f t="shared" si="281"/>
        <v>-910</v>
      </c>
      <c r="T952" s="112">
        <f t="shared" si="282"/>
        <v>-910</v>
      </c>
      <c r="U952" s="113">
        <f t="shared" si="283"/>
        <v>-910</v>
      </c>
      <c r="V952" s="114">
        <f t="shared" si="284"/>
        <v>0</v>
      </c>
      <c r="Y952" s="33">
        <f>P!M952</f>
        <v>0</v>
      </c>
      <c r="Z952" s="33">
        <f t="shared" si="285"/>
        <v>0</v>
      </c>
    </row>
    <row r="953" spans="1:26" x14ac:dyDescent="0.35">
      <c r="A953" s="32">
        <f t="shared" si="269"/>
        <v>44043</v>
      </c>
      <c r="B953" s="20">
        <f t="shared" si="270"/>
        <v>2020</v>
      </c>
      <c r="C953" s="20">
        <f t="shared" si="271"/>
        <v>7</v>
      </c>
      <c r="D953" s="47">
        <f>+P!D953</f>
        <v>201630</v>
      </c>
      <c r="E953" s="47">
        <f>'C'!E953</f>
        <v>274410</v>
      </c>
      <c r="F953" s="47">
        <f t="shared" si="268"/>
        <v>476040</v>
      </c>
      <c r="G953" s="50">
        <f t="shared" si="272"/>
        <v>-480</v>
      </c>
      <c r="H953" s="50">
        <f t="shared" si="273"/>
        <v>0</v>
      </c>
      <c r="I953" s="131">
        <f>MAX($F$709:F953)</f>
        <v>489720</v>
      </c>
      <c r="K953" s="140">
        <f t="shared" si="286"/>
        <v>0</v>
      </c>
      <c r="L953" s="70">
        <f t="shared" si="274"/>
        <v>468890</v>
      </c>
      <c r="M953" s="70">
        <f t="shared" si="275"/>
        <v>0</v>
      </c>
      <c r="N953" s="71">
        <f t="shared" si="276"/>
        <v>0</v>
      </c>
      <c r="O953" s="70">
        <f t="shared" si="277"/>
        <v>0</v>
      </c>
      <c r="P953" s="69">
        <f t="shared" si="278"/>
        <v>0</v>
      </c>
      <c r="Q953" s="50">
        <f t="shared" si="279"/>
        <v>0</v>
      </c>
      <c r="R953" s="50">
        <f t="shared" si="280"/>
        <v>0</v>
      </c>
      <c r="S953" s="112">
        <f t="shared" si="281"/>
        <v>-480</v>
      </c>
      <c r="T953" s="112">
        <f t="shared" si="282"/>
        <v>-480</v>
      </c>
      <c r="U953" s="113">
        <f t="shared" si="283"/>
        <v>-480</v>
      </c>
      <c r="V953" s="114">
        <f t="shared" si="284"/>
        <v>0</v>
      </c>
      <c r="Y953" s="33">
        <f>P!M953</f>
        <v>0</v>
      </c>
      <c r="Z953" s="33">
        <f t="shared" si="285"/>
        <v>0</v>
      </c>
    </row>
    <row r="954" spans="1:26" x14ac:dyDescent="0.35">
      <c r="A954" s="32">
        <f t="shared" si="269"/>
        <v>44044</v>
      </c>
      <c r="B954" s="20">
        <f t="shared" si="270"/>
        <v>2020</v>
      </c>
      <c r="C954" s="20">
        <f t="shared" si="271"/>
        <v>8</v>
      </c>
      <c r="D954" s="47">
        <f>+P!D954</f>
        <v>201780</v>
      </c>
      <c r="E954" s="47">
        <f>'C'!E954</f>
        <v>274040</v>
      </c>
      <c r="F954" s="47">
        <f t="shared" si="268"/>
        <v>475820</v>
      </c>
      <c r="G954" s="50">
        <f t="shared" si="272"/>
        <v>-220</v>
      </c>
      <c r="H954" s="50">
        <f t="shared" si="273"/>
        <v>0</v>
      </c>
      <c r="I954" s="131">
        <f>MAX($F$709:F954)</f>
        <v>489720</v>
      </c>
      <c r="K954" s="140">
        <f t="shared" si="286"/>
        <v>0</v>
      </c>
      <c r="L954" s="70">
        <f t="shared" si="274"/>
        <v>468670</v>
      </c>
      <c r="M954" s="70">
        <f t="shared" si="275"/>
        <v>0</v>
      </c>
      <c r="N954" s="71">
        <f t="shared" si="276"/>
        <v>0</v>
      </c>
      <c r="O954" s="70">
        <f t="shared" si="277"/>
        <v>0</v>
      </c>
      <c r="P954" s="69">
        <f t="shared" si="278"/>
        <v>0</v>
      </c>
      <c r="Q954" s="50">
        <f t="shared" si="279"/>
        <v>0</v>
      </c>
      <c r="R954" s="50">
        <f t="shared" si="280"/>
        <v>0</v>
      </c>
      <c r="S954" s="112">
        <f t="shared" si="281"/>
        <v>-220</v>
      </c>
      <c r="T954" s="112">
        <f t="shared" si="282"/>
        <v>-220</v>
      </c>
      <c r="U954" s="113">
        <f t="shared" si="283"/>
        <v>-220</v>
      </c>
      <c r="V954" s="114">
        <f t="shared" si="284"/>
        <v>0</v>
      </c>
      <c r="Y954" s="33">
        <f>P!M954</f>
        <v>0</v>
      </c>
      <c r="Z954" s="33">
        <f t="shared" si="285"/>
        <v>0</v>
      </c>
    </row>
    <row r="955" spans="1:26" x14ac:dyDescent="0.35">
      <c r="A955" s="32">
        <f t="shared" si="269"/>
        <v>44045</v>
      </c>
      <c r="B955" s="20">
        <f t="shared" si="270"/>
        <v>2020</v>
      </c>
      <c r="C955" s="20">
        <f t="shared" si="271"/>
        <v>8</v>
      </c>
      <c r="D955" s="47">
        <f>+P!D955</f>
        <v>201720</v>
      </c>
      <c r="E955" s="47">
        <f>'C'!E955</f>
        <v>273730</v>
      </c>
      <c r="F955" s="47">
        <f t="shared" si="268"/>
        <v>475450</v>
      </c>
      <c r="G955" s="50">
        <f t="shared" si="272"/>
        <v>-370</v>
      </c>
      <c r="H955" s="50">
        <f t="shared" si="273"/>
        <v>0</v>
      </c>
      <c r="I955" s="131">
        <f>MAX($F$709:F955)</f>
        <v>489720</v>
      </c>
      <c r="K955" s="140">
        <f t="shared" si="286"/>
        <v>0</v>
      </c>
      <c r="L955" s="70">
        <f t="shared" si="274"/>
        <v>468640</v>
      </c>
      <c r="M955" s="70">
        <f t="shared" si="275"/>
        <v>0</v>
      </c>
      <c r="N955" s="71">
        <f t="shared" si="276"/>
        <v>0</v>
      </c>
      <c r="O955" s="70">
        <f t="shared" si="277"/>
        <v>0</v>
      </c>
      <c r="P955" s="69">
        <f t="shared" si="278"/>
        <v>0</v>
      </c>
      <c r="Q955" s="50">
        <f t="shared" si="279"/>
        <v>0</v>
      </c>
      <c r="R955" s="50">
        <f t="shared" si="280"/>
        <v>0</v>
      </c>
      <c r="S955" s="112">
        <f t="shared" si="281"/>
        <v>-370</v>
      </c>
      <c r="T955" s="112">
        <f t="shared" si="282"/>
        <v>-370</v>
      </c>
      <c r="U955" s="113">
        <f t="shared" si="283"/>
        <v>-370</v>
      </c>
      <c r="V955" s="114">
        <f t="shared" si="284"/>
        <v>0</v>
      </c>
      <c r="Y955" s="33">
        <f>P!M955</f>
        <v>0</v>
      </c>
      <c r="Z955" s="33">
        <f t="shared" si="285"/>
        <v>0</v>
      </c>
    </row>
    <row r="956" spans="1:26" x14ac:dyDescent="0.35">
      <c r="A956" s="32">
        <f t="shared" si="269"/>
        <v>44046</v>
      </c>
      <c r="B956" s="20">
        <f t="shared" si="270"/>
        <v>2020</v>
      </c>
      <c r="C956" s="20">
        <f t="shared" si="271"/>
        <v>8</v>
      </c>
      <c r="D956" s="47">
        <f>+P!D956</f>
        <v>201890</v>
      </c>
      <c r="E956" s="47">
        <f>'C'!E956</f>
        <v>273550</v>
      </c>
      <c r="F956" s="47">
        <f t="shared" si="268"/>
        <v>475440</v>
      </c>
      <c r="G956" s="50">
        <f t="shared" si="272"/>
        <v>-10</v>
      </c>
      <c r="H956" s="50">
        <f t="shared" si="273"/>
        <v>0</v>
      </c>
      <c r="I956" s="131">
        <f>MAX($F$709:F956)</f>
        <v>489720</v>
      </c>
      <c r="K956" s="140">
        <f t="shared" si="286"/>
        <v>0</v>
      </c>
      <c r="L956" s="70">
        <f t="shared" si="274"/>
        <v>468440</v>
      </c>
      <c r="M956" s="70">
        <f t="shared" si="275"/>
        <v>0</v>
      </c>
      <c r="N956" s="71">
        <f t="shared" si="276"/>
        <v>0</v>
      </c>
      <c r="O956" s="70">
        <f t="shared" si="277"/>
        <v>0</v>
      </c>
      <c r="P956" s="69">
        <f t="shared" si="278"/>
        <v>0</v>
      </c>
      <c r="Q956" s="50">
        <f t="shared" si="279"/>
        <v>0</v>
      </c>
      <c r="R956" s="50">
        <f t="shared" si="280"/>
        <v>0</v>
      </c>
      <c r="S956" s="112">
        <f t="shared" si="281"/>
        <v>-10</v>
      </c>
      <c r="T956" s="112">
        <f t="shared" si="282"/>
        <v>-10</v>
      </c>
      <c r="U956" s="113">
        <f t="shared" si="283"/>
        <v>-10</v>
      </c>
      <c r="V956" s="114">
        <f t="shared" si="284"/>
        <v>0</v>
      </c>
      <c r="Y956" s="33">
        <f>P!M956</f>
        <v>0</v>
      </c>
      <c r="Z956" s="33">
        <f t="shared" si="285"/>
        <v>0</v>
      </c>
    </row>
    <row r="957" spans="1:26" x14ac:dyDescent="0.35">
      <c r="A957" s="32">
        <f t="shared" si="269"/>
        <v>44047</v>
      </c>
      <c r="B957" s="20">
        <f t="shared" si="270"/>
        <v>2020</v>
      </c>
      <c r="C957" s="20">
        <f t="shared" si="271"/>
        <v>8</v>
      </c>
      <c r="D957" s="47">
        <f>+P!D957</f>
        <v>201670</v>
      </c>
      <c r="E957" s="47">
        <f>'C'!E957</f>
        <v>273370</v>
      </c>
      <c r="F957" s="47">
        <f t="shared" si="268"/>
        <v>475040</v>
      </c>
      <c r="G957" s="50">
        <f t="shared" si="272"/>
        <v>-400</v>
      </c>
      <c r="H957" s="50">
        <f t="shared" si="273"/>
        <v>0</v>
      </c>
      <c r="I957" s="131">
        <f>MAX($F$709:F957)</f>
        <v>489720</v>
      </c>
      <c r="K957" s="140">
        <f t="shared" si="286"/>
        <v>0</v>
      </c>
      <c r="L957" s="70">
        <f t="shared" si="274"/>
        <v>468220</v>
      </c>
      <c r="M957" s="70">
        <f t="shared" si="275"/>
        <v>0</v>
      </c>
      <c r="N957" s="71">
        <f t="shared" si="276"/>
        <v>0</v>
      </c>
      <c r="O957" s="70">
        <f t="shared" si="277"/>
        <v>0</v>
      </c>
      <c r="P957" s="69">
        <f t="shared" si="278"/>
        <v>0</v>
      </c>
      <c r="Q957" s="50">
        <f t="shared" si="279"/>
        <v>0</v>
      </c>
      <c r="R957" s="50">
        <f t="shared" si="280"/>
        <v>0</v>
      </c>
      <c r="S957" s="112">
        <f t="shared" si="281"/>
        <v>-400</v>
      </c>
      <c r="T957" s="112">
        <f t="shared" si="282"/>
        <v>-400</v>
      </c>
      <c r="U957" s="113">
        <f t="shared" si="283"/>
        <v>-400</v>
      </c>
      <c r="V957" s="114">
        <f t="shared" si="284"/>
        <v>0</v>
      </c>
      <c r="Y957" s="33">
        <f>P!M957</f>
        <v>0</v>
      </c>
      <c r="Z957" s="33">
        <f t="shared" si="285"/>
        <v>0</v>
      </c>
    </row>
    <row r="958" spans="1:26" x14ac:dyDescent="0.35">
      <c r="A958" s="32">
        <f t="shared" si="269"/>
        <v>44048</v>
      </c>
      <c r="B958" s="20">
        <f t="shared" si="270"/>
        <v>2020</v>
      </c>
      <c r="C958" s="20">
        <f t="shared" si="271"/>
        <v>8</v>
      </c>
      <c r="D958" s="47">
        <f>+P!D958</f>
        <v>201450</v>
      </c>
      <c r="E958" s="47">
        <f>'C'!E958</f>
        <v>273240</v>
      </c>
      <c r="F958" s="47">
        <f t="shared" si="268"/>
        <v>474690</v>
      </c>
      <c r="G958" s="50">
        <f t="shared" si="272"/>
        <v>-350</v>
      </c>
      <c r="H958" s="50">
        <f t="shared" si="273"/>
        <v>0</v>
      </c>
      <c r="I958" s="131">
        <f>MAX($F$709:F958)</f>
        <v>489720</v>
      </c>
      <c r="K958" s="140">
        <f t="shared" si="286"/>
        <v>0</v>
      </c>
      <c r="L958" s="70">
        <f t="shared" si="274"/>
        <v>468100</v>
      </c>
      <c r="M958" s="70">
        <f t="shared" si="275"/>
        <v>0</v>
      </c>
      <c r="N958" s="71">
        <f t="shared" si="276"/>
        <v>0</v>
      </c>
      <c r="O958" s="70">
        <f t="shared" si="277"/>
        <v>0</v>
      </c>
      <c r="P958" s="69">
        <f t="shared" si="278"/>
        <v>0</v>
      </c>
      <c r="Q958" s="50">
        <f t="shared" si="279"/>
        <v>0</v>
      </c>
      <c r="R958" s="50">
        <f t="shared" si="280"/>
        <v>0</v>
      </c>
      <c r="S958" s="112">
        <f t="shared" si="281"/>
        <v>-350</v>
      </c>
      <c r="T958" s="112">
        <f t="shared" si="282"/>
        <v>-350</v>
      </c>
      <c r="U958" s="113">
        <f t="shared" si="283"/>
        <v>-350</v>
      </c>
      <c r="V958" s="114">
        <f t="shared" si="284"/>
        <v>0</v>
      </c>
      <c r="Y958" s="33">
        <f>P!M958</f>
        <v>0</v>
      </c>
      <c r="Z958" s="33">
        <f t="shared" si="285"/>
        <v>0</v>
      </c>
    </row>
    <row r="959" spans="1:26" x14ac:dyDescent="0.35">
      <c r="A959" s="32">
        <f t="shared" si="269"/>
        <v>44049</v>
      </c>
      <c r="B959" s="20">
        <f t="shared" si="270"/>
        <v>2020</v>
      </c>
      <c r="C959" s="20">
        <f t="shared" si="271"/>
        <v>8</v>
      </c>
      <c r="D959" s="47">
        <f>+P!D959</f>
        <v>201320</v>
      </c>
      <c r="E959" s="47">
        <f>'C'!E959</f>
        <v>273240</v>
      </c>
      <c r="F959" s="47">
        <f t="shared" si="268"/>
        <v>474560</v>
      </c>
      <c r="G959" s="50">
        <f t="shared" si="272"/>
        <v>-130</v>
      </c>
      <c r="H959" s="50">
        <f t="shared" si="273"/>
        <v>0</v>
      </c>
      <c r="I959" s="131">
        <f>MAX($F$709:F959)</f>
        <v>489720</v>
      </c>
      <c r="K959" s="140">
        <f t="shared" si="286"/>
        <v>0</v>
      </c>
      <c r="L959" s="70">
        <f t="shared" si="274"/>
        <v>467860</v>
      </c>
      <c r="M959" s="70">
        <f t="shared" si="275"/>
        <v>0</v>
      </c>
      <c r="N959" s="71">
        <f t="shared" si="276"/>
        <v>0</v>
      </c>
      <c r="O959" s="70">
        <f t="shared" si="277"/>
        <v>0</v>
      </c>
      <c r="P959" s="69">
        <f t="shared" si="278"/>
        <v>0</v>
      </c>
      <c r="Q959" s="50">
        <f t="shared" si="279"/>
        <v>0</v>
      </c>
      <c r="R959" s="50">
        <f t="shared" si="280"/>
        <v>0</v>
      </c>
      <c r="S959" s="112">
        <f t="shared" si="281"/>
        <v>-130</v>
      </c>
      <c r="T959" s="112">
        <f t="shared" si="282"/>
        <v>-130</v>
      </c>
      <c r="U959" s="113">
        <f t="shared" si="283"/>
        <v>-130</v>
      </c>
      <c r="V959" s="114">
        <f t="shared" si="284"/>
        <v>0</v>
      </c>
      <c r="Y959" s="33">
        <f>P!M959</f>
        <v>0</v>
      </c>
      <c r="Z959" s="33">
        <f t="shared" si="285"/>
        <v>0</v>
      </c>
    </row>
    <row r="960" spans="1:26" x14ac:dyDescent="0.35">
      <c r="A960" s="32">
        <f t="shared" si="269"/>
        <v>44050</v>
      </c>
      <c r="B960" s="20">
        <f t="shared" si="270"/>
        <v>2020</v>
      </c>
      <c r="C960" s="20">
        <f t="shared" si="271"/>
        <v>8</v>
      </c>
      <c r="D960" s="47">
        <f>+P!D960</f>
        <v>201070</v>
      </c>
      <c r="E960" s="47">
        <f>'C'!E960</f>
        <v>273180</v>
      </c>
      <c r="F960" s="47">
        <f t="shared" si="268"/>
        <v>474250</v>
      </c>
      <c r="G960" s="50">
        <f t="shared" si="272"/>
        <v>-310</v>
      </c>
      <c r="H960" s="50">
        <f t="shared" si="273"/>
        <v>0</v>
      </c>
      <c r="I960" s="131">
        <f>MAX($F$709:F960)</f>
        <v>489720</v>
      </c>
      <c r="K960" s="140">
        <f t="shared" si="286"/>
        <v>0</v>
      </c>
      <c r="L960" s="70">
        <f t="shared" si="274"/>
        <v>467750</v>
      </c>
      <c r="M960" s="70">
        <f t="shared" si="275"/>
        <v>0</v>
      </c>
      <c r="N960" s="71">
        <f t="shared" si="276"/>
        <v>0</v>
      </c>
      <c r="O960" s="70">
        <f t="shared" si="277"/>
        <v>0</v>
      </c>
      <c r="P960" s="69">
        <f t="shared" si="278"/>
        <v>0</v>
      </c>
      <c r="Q960" s="50">
        <f t="shared" si="279"/>
        <v>0</v>
      </c>
      <c r="R960" s="50">
        <f t="shared" si="280"/>
        <v>0</v>
      </c>
      <c r="S960" s="112">
        <f t="shared" si="281"/>
        <v>-310</v>
      </c>
      <c r="T960" s="112">
        <f t="shared" si="282"/>
        <v>-310</v>
      </c>
      <c r="U960" s="113">
        <f t="shared" si="283"/>
        <v>-310</v>
      </c>
      <c r="V960" s="114">
        <f t="shared" si="284"/>
        <v>0</v>
      </c>
      <c r="Y960" s="33">
        <f>P!M960</f>
        <v>0</v>
      </c>
      <c r="Z960" s="33">
        <f t="shared" si="285"/>
        <v>0</v>
      </c>
    </row>
    <row r="961" spans="1:26" x14ac:dyDescent="0.35">
      <c r="A961" s="32">
        <f t="shared" si="269"/>
        <v>44051</v>
      </c>
      <c r="B961" s="20">
        <f t="shared" si="270"/>
        <v>2020</v>
      </c>
      <c r="C961" s="20">
        <f t="shared" si="271"/>
        <v>8</v>
      </c>
      <c r="D961" s="47">
        <f>+P!D961</f>
        <v>200880</v>
      </c>
      <c r="E961" s="47">
        <f>'C'!E961</f>
        <v>273060</v>
      </c>
      <c r="F961" s="47">
        <f t="shared" si="268"/>
        <v>473940</v>
      </c>
      <c r="G961" s="50">
        <f t="shared" si="272"/>
        <v>-310</v>
      </c>
      <c r="H961" s="50">
        <f t="shared" si="273"/>
        <v>0</v>
      </c>
      <c r="I961" s="131">
        <f>MAX($F$709:F961)</f>
        <v>489720</v>
      </c>
      <c r="K961" s="140">
        <f t="shared" si="286"/>
        <v>0</v>
      </c>
      <c r="L961" s="70">
        <f t="shared" si="274"/>
        <v>467670</v>
      </c>
      <c r="M961" s="70">
        <f t="shared" si="275"/>
        <v>0</v>
      </c>
      <c r="N961" s="71">
        <f t="shared" si="276"/>
        <v>0</v>
      </c>
      <c r="O961" s="70">
        <f t="shared" si="277"/>
        <v>0</v>
      </c>
      <c r="P961" s="69">
        <f t="shared" si="278"/>
        <v>0</v>
      </c>
      <c r="Q961" s="50">
        <f t="shared" si="279"/>
        <v>0</v>
      </c>
      <c r="R961" s="50">
        <f t="shared" si="280"/>
        <v>0</v>
      </c>
      <c r="S961" s="112">
        <f t="shared" si="281"/>
        <v>-310</v>
      </c>
      <c r="T961" s="112">
        <f t="shared" si="282"/>
        <v>-310</v>
      </c>
      <c r="U961" s="113">
        <f t="shared" si="283"/>
        <v>-310</v>
      </c>
      <c r="V961" s="114">
        <f t="shared" si="284"/>
        <v>0</v>
      </c>
      <c r="Y961" s="33">
        <f>P!M961</f>
        <v>0</v>
      </c>
      <c r="Z961" s="33">
        <f t="shared" si="285"/>
        <v>0</v>
      </c>
    </row>
    <row r="962" spans="1:26" x14ac:dyDescent="0.35">
      <c r="A962" s="32">
        <f t="shared" si="269"/>
        <v>44052</v>
      </c>
      <c r="B962" s="20">
        <f t="shared" si="270"/>
        <v>2020</v>
      </c>
      <c r="C962" s="20">
        <f t="shared" si="271"/>
        <v>8</v>
      </c>
      <c r="D962" s="47">
        <f>+P!D962</f>
        <v>200880</v>
      </c>
      <c r="E962" s="47">
        <f>'C'!E962</f>
        <v>272820</v>
      </c>
      <c r="F962" s="47">
        <f t="shared" si="268"/>
        <v>473700</v>
      </c>
      <c r="G962" s="50">
        <f t="shared" si="272"/>
        <v>-240</v>
      </c>
      <c r="H962" s="50">
        <f t="shared" si="273"/>
        <v>0</v>
      </c>
      <c r="I962" s="131">
        <f>MAX($F$709:F962)</f>
        <v>489720</v>
      </c>
      <c r="K962" s="140">
        <f t="shared" si="286"/>
        <v>0</v>
      </c>
      <c r="L962" s="70">
        <f t="shared" si="274"/>
        <v>467670</v>
      </c>
      <c r="M962" s="70">
        <f t="shared" si="275"/>
        <v>0</v>
      </c>
      <c r="N962" s="71">
        <f t="shared" si="276"/>
        <v>0</v>
      </c>
      <c r="O962" s="70">
        <f t="shared" si="277"/>
        <v>0</v>
      </c>
      <c r="P962" s="69">
        <f t="shared" si="278"/>
        <v>0</v>
      </c>
      <c r="Q962" s="50">
        <f t="shared" si="279"/>
        <v>0</v>
      </c>
      <c r="R962" s="50">
        <f t="shared" si="280"/>
        <v>0</v>
      </c>
      <c r="S962" s="112">
        <f t="shared" si="281"/>
        <v>-240</v>
      </c>
      <c r="T962" s="112">
        <f t="shared" si="282"/>
        <v>-240</v>
      </c>
      <c r="U962" s="113">
        <f t="shared" si="283"/>
        <v>-240</v>
      </c>
      <c r="V962" s="114">
        <f t="shared" si="284"/>
        <v>0</v>
      </c>
      <c r="Y962" s="33">
        <f>P!M962</f>
        <v>0</v>
      </c>
      <c r="Z962" s="33">
        <f t="shared" si="285"/>
        <v>0</v>
      </c>
    </row>
    <row r="963" spans="1:26" x14ac:dyDescent="0.35">
      <c r="A963" s="32">
        <f t="shared" si="269"/>
        <v>44053</v>
      </c>
      <c r="B963" s="20">
        <f t="shared" si="270"/>
        <v>2020</v>
      </c>
      <c r="C963" s="20">
        <f t="shared" si="271"/>
        <v>8</v>
      </c>
      <c r="D963" s="47">
        <f>+P!D963</f>
        <v>200790</v>
      </c>
      <c r="E963" s="47">
        <f>'C'!E963</f>
        <v>272700</v>
      </c>
      <c r="F963" s="47">
        <f t="shared" si="268"/>
        <v>473490</v>
      </c>
      <c r="G963" s="50">
        <f t="shared" si="272"/>
        <v>-210</v>
      </c>
      <c r="H963" s="50">
        <f t="shared" si="273"/>
        <v>0</v>
      </c>
      <c r="I963" s="131">
        <f>MAX($F$709:F963)</f>
        <v>489720</v>
      </c>
      <c r="K963" s="140">
        <f t="shared" si="286"/>
        <v>0</v>
      </c>
      <c r="L963" s="70">
        <f t="shared" si="274"/>
        <v>467250</v>
      </c>
      <c r="M963" s="70">
        <f t="shared" si="275"/>
        <v>0</v>
      </c>
      <c r="N963" s="71">
        <f t="shared" si="276"/>
        <v>0</v>
      </c>
      <c r="O963" s="70">
        <f t="shared" si="277"/>
        <v>0</v>
      </c>
      <c r="P963" s="69">
        <f t="shared" si="278"/>
        <v>0</v>
      </c>
      <c r="Q963" s="50">
        <f t="shared" si="279"/>
        <v>0</v>
      </c>
      <c r="R963" s="50">
        <f t="shared" si="280"/>
        <v>0</v>
      </c>
      <c r="S963" s="112">
        <f t="shared" si="281"/>
        <v>-210</v>
      </c>
      <c r="T963" s="112">
        <f t="shared" si="282"/>
        <v>-210</v>
      </c>
      <c r="U963" s="113">
        <f t="shared" si="283"/>
        <v>-210</v>
      </c>
      <c r="V963" s="114">
        <f t="shared" si="284"/>
        <v>0</v>
      </c>
      <c r="Y963" s="33">
        <f>P!M963</f>
        <v>0</v>
      </c>
      <c r="Z963" s="33">
        <f t="shared" si="285"/>
        <v>0</v>
      </c>
    </row>
    <row r="964" spans="1:26" x14ac:dyDescent="0.35">
      <c r="A964" s="32">
        <f t="shared" si="269"/>
        <v>44054</v>
      </c>
      <c r="B964" s="20">
        <f t="shared" si="270"/>
        <v>2020</v>
      </c>
      <c r="C964" s="20">
        <f t="shared" si="271"/>
        <v>8</v>
      </c>
      <c r="D964" s="47">
        <f>+P!D964</f>
        <v>200630</v>
      </c>
      <c r="E964" s="47">
        <f>'C'!E964</f>
        <v>272570</v>
      </c>
      <c r="F964" s="47">
        <f t="shared" si="268"/>
        <v>473200</v>
      </c>
      <c r="G964" s="50">
        <f t="shared" si="272"/>
        <v>-290</v>
      </c>
      <c r="H964" s="50">
        <f t="shared" si="273"/>
        <v>0</v>
      </c>
      <c r="I964" s="131">
        <f>MAX($F$709:F964)</f>
        <v>489720</v>
      </c>
      <c r="K964" s="140">
        <f t="shared" si="286"/>
        <v>0</v>
      </c>
      <c r="L964" s="70">
        <f t="shared" si="274"/>
        <v>467120</v>
      </c>
      <c r="M964" s="70">
        <f t="shared" si="275"/>
        <v>0</v>
      </c>
      <c r="N964" s="71">
        <f t="shared" si="276"/>
        <v>0</v>
      </c>
      <c r="O964" s="70">
        <f t="shared" si="277"/>
        <v>0</v>
      </c>
      <c r="P964" s="69">
        <f t="shared" si="278"/>
        <v>0</v>
      </c>
      <c r="Q964" s="50">
        <f t="shared" si="279"/>
        <v>0</v>
      </c>
      <c r="R964" s="50">
        <f t="shared" si="280"/>
        <v>0</v>
      </c>
      <c r="S964" s="112">
        <f t="shared" si="281"/>
        <v>-290</v>
      </c>
      <c r="T964" s="112">
        <f t="shared" si="282"/>
        <v>-290</v>
      </c>
      <c r="U964" s="113">
        <f t="shared" si="283"/>
        <v>-290</v>
      </c>
      <c r="V964" s="114">
        <f t="shared" si="284"/>
        <v>0</v>
      </c>
      <c r="Y964" s="33">
        <f>P!M964</f>
        <v>0</v>
      </c>
      <c r="Z964" s="33">
        <f t="shared" si="285"/>
        <v>0</v>
      </c>
    </row>
    <row r="965" spans="1:26" x14ac:dyDescent="0.35">
      <c r="A965" s="32">
        <f t="shared" si="269"/>
        <v>44055</v>
      </c>
      <c r="B965" s="20">
        <f t="shared" si="270"/>
        <v>2020</v>
      </c>
      <c r="C965" s="20">
        <f t="shared" si="271"/>
        <v>8</v>
      </c>
      <c r="D965" s="47">
        <f>+P!D965</f>
        <v>200480</v>
      </c>
      <c r="E965" s="47">
        <f>'C'!E965</f>
        <v>272510</v>
      </c>
      <c r="F965" s="47">
        <f t="shared" si="268"/>
        <v>472990</v>
      </c>
      <c r="G965" s="50">
        <f t="shared" si="272"/>
        <v>-210</v>
      </c>
      <c r="H965" s="50">
        <f t="shared" si="273"/>
        <v>0</v>
      </c>
      <c r="I965" s="131">
        <f>MAX($F$709:F965)</f>
        <v>489720</v>
      </c>
      <c r="K965" s="140">
        <f t="shared" si="286"/>
        <v>0</v>
      </c>
      <c r="L965" s="70">
        <f t="shared" si="274"/>
        <v>467020</v>
      </c>
      <c r="M965" s="70">
        <f t="shared" si="275"/>
        <v>0</v>
      </c>
      <c r="N965" s="71">
        <f t="shared" si="276"/>
        <v>0</v>
      </c>
      <c r="O965" s="70">
        <f t="shared" si="277"/>
        <v>0</v>
      </c>
      <c r="P965" s="69">
        <f t="shared" si="278"/>
        <v>0</v>
      </c>
      <c r="Q965" s="50">
        <f t="shared" si="279"/>
        <v>0</v>
      </c>
      <c r="R965" s="50">
        <f t="shared" si="280"/>
        <v>0</v>
      </c>
      <c r="S965" s="112">
        <f t="shared" si="281"/>
        <v>-210</v>
      </c>
      <c r="T965" s="112">
        <f t="shared" si="282"/>
        <v>-210</v>
      </c>
      <c r="U965" s="113">
        <f t="shared" si="283"/>
        <v>-210</v>
      </c>
      <c r="V965" s="114">
        <f t="shared" si="284"/>
        <v>0</v>
      </c>
      <c r="Y965" s="33">
        <f>P!M965</f>
        <v>0</v>
      </c>
      <c r="Z965" s="33">
        <f t="shared" si="285"/>
        <v>0</v>
      </c>
    </row>
    <row r="966" spans="1:26" x14ac:dyDescent="0.35">
      <c r="A966" s="32">
        <f t="shared" si="269"/>
        <v>44056</v>
      </c>
      <c r="B966" s="20">
        <f t="shared" si="270"/>
        <v>2020</v>
      </c>
      <c r="C966" s="20">
        <f t="shared" si="271"/>
        <v>8</v>
      </c>
      <c r="D966" s="47">
        <f>+P!D966</f>
        <v>200300</v>
      </c>
      <c r="E966" s="47">
        <f>'C'!E966</f>
        <v>272510</v>
      </c>
      <c r="F966" s="47">
        <f t="shared" si="268"/>
        <v>472810</v>
      </c>
      <c r="G966" s="50">
        <f t="shared" si="272"/>
        <v>-180</v>
      </c>
      <c r="H966" s="50">
        <f t="shared" si="273"/>
        <v>0</v>
      </c>
      <c r="I966" s="131">
        <f>MAX($F$709:F966)</f>
        <v>489720</v>
      </c>
      <c r="K966" s="140">
        <f t="shared" si="286"/>
        <v>0</v>
      </c>
      <c r="L966" s="70">
        <f t="shared" si="274"/>
        <v>467020</v>
      </c>
      <c r="M966" s="70">
        <f t="shared" si="275"/>
        <v>0</v>
      </c>
      <c r="N966" s="71">
        <f t="shared" si="276"/>
        <v>0</v>
      </c>
      <c r="O966" s="70">
        <f t="shared" si="277"/>
        <v>0</v>
      </c>
      <c r="P966" s="69">
        <f t="shared" si="278"/>
        <v>0</v>
      </c>
      <c r="Q966" s="50">
        <f t="shared" si="279"/>
        <v>0</v>
      </c>
      <c r="R966" s="50">
        <f t="shared" si="280"/>
        <v>0</v>
      </c>
      <c r="S966" s="112">
        <f t="shared" si="281"/>
        <v>-180</v>
      </c>
      <c r="T966" s="112">
        <f t="shared" si="282"/>
        <v>-180</v>
      </c>
      <c r="U966" s="113">
        <f t="shared" si="283"/>
        <v>-180</v>
      </c>
      <c r="V966" s="114">
        <f t="shared" si="284"/>
        <v>0</v>
      </c>
      <c r="Y966" s="33">
        <f>P!M966</f>
        <v>0</v>
      </c>
      <c r="Z966" s="33">
        <f t="shared" si="285"/>
        <v>0</v>
      </c>
    </row>
    <row r="967" spans="1:26" x14ac:dyDescent="0.35">
      <c r="A967" s="32">
        <f t="shared" si="269"/>
        <v>44057</v>
      </c>
      <c r="B967" s="20">
        <f t="shared" si="270"/>
        <v>2020</v>
      </c>
      <c r="C967" s="20">
        <f t="shared" si="271"/>
        <v>8</v>
      </c>
      <c r="D967" s="47">
        <f>+P!D967</f>
        <v>200060</v>
      </c>
      <c r="E967" s="47">
        <f>'C'!E967</f>
        <v>272510</v>
      </c>
      <c r="F967" s="47">
        <f t="shared" si="268"/>
        <v>472570</v>
      </c>
      <c r="G967" s="50">
        <f t="shared" si="272"/>
        <v>-240</v>
      </c>
      <c r="H967" s="50">
        <f t="shared" si="273"/>
        <v>0</v>
      </c>
      <c r="I967" s="131">
        <f>MAX($F$709:F967)</f>
        <v>489720</v>
      </c>
      <c r="K967" s="140">
        <f t="shared" si="286"/>
        <v>0</v>
      </c>
      <c r="L967" s="70">
        <f t="shared" si="274"/>
        <v>466770</v>
      </c>
      <c r="M967" s="70">
        <f t="shared" si="275"/>
        <v>0</v>
      </c>
      <c r="N967" s="71">
        <f t="shared" si="276"/>
        <v>0</v>
      </c>
      <c r="O967" s="70">
        <f t="shared" si="277"/>
        <v>0</v>
      </c>
      <c r="P967" s="69">
        <f t="shared" si="278"/>
        <v>0</v>
      </c>
      <c r="Q967" s="50">
        <f t="shared" si="279"/>
        <v>0</v>
      </c>
      <c r="R967" s="50">
        <f t="shared" si="280"/>
        <v>0</v>
      </c>
      <c r="S967" s="112">
        <f t="shared" si="281"/>
        <v>-240</v>
      </c>
      <c r="T967" s="112">
        <f t="shared" si="282"/>
        <v>-240</v>
      </c>
      <c r="U967" s="113">
        <f t="shared" si="283"/>
        <v>-240</v>
      </c>
      <c r="V967" s="114">
        <f t="shared" si="284"/>
        <v>0</v>
      </c>
      <c r="Y967" s="33">
        <f>P!M967</f>
        <v>0</v>
      </c>
      <c r="Z967" s="33">
        <f t="shared" si="285"/>
        <v>0</v>
      </c>
    </row>
    <row r="968" spans="1:26" x14ac:dyDescent="0.35">
      <c r="A968" s="32">
        <f t="shared" si="269"/>
        <v>44058</v>
      </c>
      <c r="B968" s="20">
        <f t="shared" si="270"/>
        <v>2020</v>
      </c>
      <c r="C968" s="20">
        <f t="shared" si="271"/>
        <v>8</v>
      </c>
      <c r="D968" s="47">
        <f>+P!D968</f>
        <v>199930</v>
      </c>
      <c r="E968" s="47">
        <f>'C'!E968</f>
        <v>272450</v>
      </c>
      <c r="F968" s="47">
        <f t="shared" si="268"/>
        <v>472380</v>
      </c>
      <c r="G968" s="50">
        <f t="shared" si="272"/>
        <v>-190</v>
      </c>
      <c r="H968" s="50">
        <f t="shared" si="273"/>
        <v>0</v>
      </c>
      <c r="I968" s="131">
        <f>MAX($F$709:F968)</f>
        <v>489720</v>
      </c>
      <c r="K968" s="140">
        <f t="shared" si="286"/>
        <v>0</v>
      </c>
      <c r="L968" s="70">
        <f t="shared" si="274"/>
        <v>466300</v>
      </c>
      <c r="M968" s="70">
        <f t="shared" si="275"/>
        <v>0</v>
      </c>
      <c r="N968" s="71">
        <f t="shared" si="276"/>
        <v>0</v>
      </c>
      <c r="O968" s="70">
        <f t="shared" si="277"/>
        <v>0</v>
      </c>
      <c r="P968" s="69">
        <f t="shared" si="278"/>
        <v>0</v>
      </c>
      <c r="Q968" s="50">
        <f t="shared" si="279"/>
        <v>0</v>
      </c>
      <c r="R968" s="50">
        <f t="shared" si="280"/>
        <v>0</v>
      </c>
      <c r="S968" s="112">
        <f t="shared" si="281"/>
        <v>-190</v>
      </c>
      <c r="T968" s="112">
        <f t="shared" si="282"/>
        <v>-190</v>
      </c>
      <c r="U968" s="113">
        <f t="shared" si="283"/>
        <v>-190</v>
      </c>
      <c r="V968" s="114">
        <f t="shared" si="284"/>
        <v>0</v>
      </c>
      <c r="Y968" s="33">
        <f>P!M968</f>
        <v>0</v>
      </c>
      <c r="Z968" s="33">
        <f t="shared" si="285"/>
        <v>0</v>
      </c>
    </row>
    <row r="969" spans="1:26" x14ac:dyDescent="0.35">
      <c r="A969" s="32">
        <f t="shared" si="269"/>
        <v>44059</v>
      </c>
      <c r="B969" s="20">
        <f t="shared" si="270"/>
        <v>2020</v>
      </c>
      <c r="C969" s="20">
        <f t="shared" si="271"/>
        <v>8</v>
      </c>
      <c r="D969" s="47">
        <f>+P!D969</f>
        <v>199530</v>
      </c>
      <c r="E969" s="47">
        <f>'C'!E969</f>
        <v>272510</v>
      </c>
      <c r="F969" s="47">
        <f t="shared" si="268"/>
        <v>472040</v>
      </c>
      <c r="G969" s="50">
        <f t="shared" si="272"/>
        <v>-340</v>
      </c>
      <c r="H969" s="50">
        <f t="shared" si="273"/>
        <v>0</v>
      </c>
      <c r="I969" s="131">
        <f>MAX($F$709:F969)</f>
        <v>489720</v>
      </c>
      <c r="K969" s="140">
        <f t="shared" si="286"/>
        <v>0</v>
      </c>
      <c r="L969" s="70">
        <f t="shared" si="274"/>
        <v>465530</v>
      </c>
      <c r="M969" s="70">
        <f t="shared" si="275"/>
        <v>0</v>
      </c>
      <c r="N969" s="71">
        <f t="shared" si="276"/>
        <v>0</v>
      </c>
      <c r="O969" s="70">
        <f t="shared" si="277"/>
        <v>0</v>
      </c>
      <c r="P969" s="69">
        <f t="shared" si="278"/>
        <v>0</v>
      </c>
      <c r="Q969" s="50">
        <f t="shared" si="279"/>
        <v>0</v>
      </c>
      <c r="R969" s="50">
        <f t="shared" si="280"/>
        <v>0</v>
      </c>
      <c r="S969" s="112">
        <f t="shared" si="281"/>
        <v>-340</v>
      </c>
      <c r="T969" s="112">
        <f t="shared" si="282"/>
        <v>-340</v>
      </c>
      <c r="U969" s="113">
        <f t="shared" si="283"/>
        <v>-340</v>
      </c>
      <c r="V969" s="114">
        <f t="shared" si="284"/>
        <v>0</v>
      </c>
      <c r="Y969" s="33">
        <f>P!M969</f>
        <v>0</v>
      </c>
      <c r="Z969" s="33">
        <f t="shared" si="285"/>
        <v>0</v>
      </c>
    </row>
    <row r="970" spans="1:26" x14ac:dyDescent="0.35">
      <c r="A970" s="32">
        <f t="shared" si="269"/>
        <v>44060</v>
      </c>
      <c r="B970" s="20">
        <f t="shared" si="270"/>
        <v>2020</v>
      </c>
      <c r="C970" s="20">
        <f t="shared" si="271"/>
        <v>8</v>
      </c>
      <c r="D970" s="47">
        <f>+P!D970</f>
        <v>199310</v>
      </c>
      <c r="E970" s="47">
        <f>'C'!E970</f>
        <v>272510</v>
      </c>
      <c r="F970" s="47">
        <f t="shared" ref="F970:F1033" si="287">+D970+E970</f>
        <v>471820</v>
      </c>
      <c r="G970" s="50">
        <f t="shared" si="272"/>
        <v>-220</v>
      </c>
      <c r="H970" s="50">
        <f t="shared" si="273"/>
        <v>0</v>
      </c>
      <c r="I970" s="131">
        <f>MAX($F$709:F970)</f>
        <v>489720</v>
      </c>
      <c r="K970" s="140">
        <f t="shared" si="286"/>
        <v>0</v>
      </c>
      <c r="L970" s="70">
        <f t="shared" si="274"/>
        <v>464690</v>
      </c>
      <c r="M970" s="70">
        <f t="shared" si="275"/>
        <v>0</v>
      </c>
      <c r="N970" s="71">
        <f t="shared" si="276"/>
        <v>0</v>
      </c>
      <c r="O970" s="70">
        <f t="shared" si="277"/>
        <v>0</v>
      </c>
      <c r="P970" s="69">
        <f t="shared" si="278"/>
        <v>0</v>
      </c>
      <c r="Q970" s="50">
        <f t="shared" si="279"/>
        <v>0</v>
      </c>
      <c r="R970" s="50">
        <f t="shared" si="280"/>
        <v>0</v>
      </c>
      <c r="S970" s="112">
        <f t="shared" si="281"/>
        <v>-220</v>
      </c>
      <c r="T970" s="112">
        <f t="shared" si="282"/>
        <v>-220</v>
      </c>
      <c r="U970" s="113">
        <f t="shared" si="283"/>
        <v>-220</v>
      </c>
      <c r="V970" s="114">
        <f t="shared" si="284"/>
        <v>0</v>
      </c>
      <c r="Y970" s="33">
        <f>P!M970</f>
        <v>0</v>
      </c>
      <c r="Z970" s="33">
        <f t="shared" si="285"/>
        <v>0</v>
      </c>
    </row>
    <row r="971" spans="1:26" x14ac:dyDescent="0.35">
      <c r="A971" s="32">
        <f t="shared" ref="A971:A1034" si="288">+A970+1</f>
        <v>44061</v>
      </c>
      <c r="B971" s="20">
        <f t="shared" ref="B971:B1034" si="289">YEAR(A971)</f>
        <v>2020</v>
      </c>
      <c r="C971" s="20">
        <f t="shared" ref="C971:C1034" si="290">MONTH(A971)</f>
        <v>8</v>
      </c>
      <c r="D971" s="47">
        <f>+P!D971</f>
        <v>199160</v>
      </c>
      <c r="E971" s="47">
        <f>'C'!E971</f>
        <v>272570</v>
      </c>
      <c r="F971" s="47">
        <f t="shared" si="287"/>
        <v>471730</v>
      </c>
      <c r="G971" s="50">
        <f t="shared" ref="G971:G1034" si="291">+F971-F970</f>
        <v>-90</v>
      </c>
      <c r="H971" s="50">
        <f t="shared" ref="H971:H1034" si="292">IF(G971&gt;0,G971,0)</f>
        <v>0</v>
      </c>
      <c r="I971" s="131">
        <f>MAX($F$709:F971)</f>
        <v>489720</v>
      </c>
      <c r="K971" s="140">
        <f t="shared" si="286"/>
        <v>0</v>
      </c>
      <c r="L971" s="70">
        <f t="shared" ref="L971:L1034" si="293">MIN(F971:F1000)</f>
        <v>463920</v>
      </c>
      <c r="M971" s="70">
        <f t="shared" ref="M971:M1034" si="294">MAX(0,+L971-L970)</f>
        <v>0</v>
      </c>
      <c r="N971" s="71">
        <f t="shared" ref="N971:N1034" si="295">MIN(M971,H971-K971)</f>
        <v>0</v>
      </c>
      <c r="O971" s="70">
        <f t="shared" ref="O971:O1034" si="296">+K971+N971</f>
        <v>0</v>
      </c>
      <c r="P971" s="69">
        <f t="shared" ref="P971:P1034" si="297">+H971-O971</f>
        <v>0</v>
      </c>
      <c r="Q971" s="50">
        <f t="shared" ref="Q971:Q1034" si="298">MAX(0,IF(AND(K971=0,P971&gt;0),0,Q970+K971+U970))</f>
        <v>0</v>
      </c>
      <c r="R971" s="50">
        <f t="shared" ref="R971:R1034" si="299">MAX(0,R970+P971+V970)</f>
        <v>0</v>
      </c>
      <c r="S971" s="112">
        <f t="shared" ref="S971:S1034" si="300">IF(G971&lt;0,G971,0)</f>
        <v>-90</v>
      </c>
      <c r="T971" s="112">
        <f t="shared" ref="T971:T1034" si="301">MIN(0,+S971+R970+V970)</f>
        <v>-90</v>
      </c>
      <c r="U971" s="113">
        <f t="shared" ref="U971:U1034" si="302">MAX(S971,IF(Q971&gt;0,MAX(-Q971,S971),T971))</f>
        <v>-90</v>
      </c>
      <c r="V971" s="114">
        <f t="shared" ref="V971:V1034" si="303">+S971-U971</f>
        <v>0</v>
      </c>
      <c r="Y971" s="33">
        <f>P!M971</f>
        <v>0</v>
      </c>
      <c r="Z971" s="33">
        <f t="shared" ref="Z971:Z1034" si="304">MAX(O971-Y971,0)</f>
        <v>0</v>
      </c>
    </row>
    <row r="972" spans="1:26" x14ac:dyDescent="0.35">
      <c r="A972" s="32">
        <f t="shared" si="288"/>
        <v>44062</v>
      </c>
      <c r="B972" s="20">
        <f t="shared" si="289"/>
        <v>2020</v>
      </c>
      <c r="C972" s="20">
        <f t="shared" si="290"/>
        <v>8</v>
      </c>
      <c r="D972" s="47">
        <f>+P!D972</f>
        <v>199010</v>
      </c>
      <c r="E972" s="47">
        <f>'C'!E972</f>
        <v>272510</v>
      </c>
      <c r="F972" s="47">
        <f t="shared" si="287"/>
        <v>471520</v>
      </c>
      <c r="G972" s="50">
        <f t="shared" si="291"/>
        <v>-210</v>
      </c>
      <c r="H972" s="50">
        <f t="shared" si="292"/>
        <v>0</v>
      </c>
      <c r="I972" s="131">
        <f>MAX($F$709:F972)</f>
        <v>489720</v>
      </c>
      <c r="K972" s="140">
        <f t="shared" ref="K972:K1035" si="305">MAX(0,+I972-I971)</f>
        <v>0</v>
      </c>
      <c r="L972" s="70">
        <f t="shared" si="293"/>
        <v>463240</v>
      </c>
      <c r="M972" s="70">
        <f t="shared" si="294"/>
        <v>0</v>
      </c>
      <c r="N972" s="71">
        <f t="shared" si="295"/>
        <v>0</v>
      </c>
      <c r="O972" s="70">
        <f t="shared" si="296"/>
        <v>0</v>
      </c>
      <c r="P972" s="69">
        <f t="shared" si="297"/>
        <v>0</v>
      </c>
      <c r="Q972" s="50">
        <f t="shared" si="298"/>
        <v>0</v>
      </c>
      <c r="R972" s="50">
        <f t="shared" si="299"/>
        <v>0</v>
      </c>
      <c r="S972" s="112">
        <f t="shared" si="300"/>
        <v>-210</v>
      </c>
      <c r="T972" s="112">
        <f t="shared" si="301"/>
        <v>-210</v>
      </c>
      <c r="U972" s="113">
        <f t="shared" si="302"/>
        <v>-210</v>
      </c>
      <c r="V972" s="114">
        <f t="shared" si="303"/>
        <v>0</v>
      </c>
      <c r="Y972" s="33">
        <f>P!M972</f>
        <v>0</v>
      </c>
      <c r="Z972" s="33">
        <f t="shared" si="304"/>
        <v>0</v>
      </c>
    </row>
    <row r="973" spans="1:26" x14ac:dyDescent="0.35">
      <c r="A973" s="32">
        <f t="shared" si="288"/>
        <v>44063</v>
      </c>
      <c r="B973" s="20">
        <f t="shared" si="289"/>
        <v>2020</v>
      </c>
      <c r="C973" s="20">
        <f t="shared" si="290"/>
        <v>8</v>
      </c>
      <c r="D973" s="47">
        <f>+P!D973</f>
        <v>198830</v>
      </c>
      <c r="E973" s="47">
        <f>'C'!E973</f>
        <v>272450</v>
      </c>
      <c r="F973" s="47">
        <f t="shared" si="287"/>
        <v>471280</v>
      </c>
      <c r="G973" s="50">
        <f t="shared" si="291"/>
        <v>-240</v>
      </c>
      <c r="H973" s="50">
        <f t="shared" si="292"/>
        <v>0</v>
      </c>
      <c r="I973" s="131">
        <f>MAX($F$709:F973)</f>
        <v>489720</v>
      </c>
      <c r="K973" s="140">
        <f t="shared" si="305"/>
        <v>0</v>
      </c>
      <c r="L973" s="70">
        <f t="shared" si="293"/>
        <v>463240</v>
      </c>
      <c r="M973" s="70">
        <f t="shared" si="294"/>
        <v>0</v>
      </c>
      <c r="N973" s="71">
        <f t="shared" si="295"/>
        <v>0</v>
      </c>
      <c r="O973" s="70">
        <f t="shared" si="296"/>
        <v>0</v>
      </c>
      <c r="P973" s="69">
        <f t="shared" si="297"/>
        <v>0</v>
      </c>
      <c r="Q973" s="50">
        <f t="shared" si="298"/>
        <v>0</v>
      </c>
      <c r="R973" s="50">
        <f t="shared" si="299"/>
        <v>0</v>
      </c>
      <c r="S973" s="112">
        <f t="shared" si="300"/>
        <v>-240</v>
      </c>
      <c r="T973" s="112">
        <f t="shared" si="301"/>
        <v>-240</v>
      </c>
      <c r="U973" s="113">
        <f t="shared" si="302"/>
        <v>-240</v>
      </c>
      <c r="V973" s="114">
        <f t="shared" si="303"/>
        <v>0</v>
      </c>
      <c r="Y973" s="33">
        <f>P!M973</f>
        <v>0</v>
      </c>
      <c r="Z973" s="33">
        <f t="shared" si="304"/>
        <v>0</v>
      </c>
    </row>
    <row r="974" spans="1:26" x14ac:dyDescent="0.35">
      <c r="A974" s="32">
        <f t="shared" si="288"/>
        <v>44064</v>
      </c>
      <c r="B974" s="20">
        <f t="shared" si="289"/>
        <v>2020</v>
      </c>
      <c r="C974" s="20">
        <f t="shared" si="290"/>
        <v>8</v>
      </c>
      <c r="D974" s="47">
        <f>+P!D974</f>
        <v>198660</v>
      </c>
      <c r="E974" s="47">
        <f>'C'!E974</f>
        <v>272450</v>
      </c>
      <c r="F974" s="47">
        <f t="shared" si="287"/>
        <v>471110</v>
      </c>
      <c r="G974" s="50">
        <f t="shared" si="291"/>
        <v>-170</v>
      </c>
      <c r="H974" s="50">
        <f t="shared" si="292"/>
        <v>0</v>
      </c>
      <c r="I974" s="131">
        <f>MAX($F$709:F974)</f>
        <v>489720</v>
      </c>
      <c r="K974" s="140">
        <f t="shared" si="305"/>
        <v>0</v>
      </c>
      <c r="L974" s="70">
        <f t="shared" si="293"/>
        <v>463240</v>
      </c>
      <c r="M974" s="70">
        <f t="shared" si="294"/>
        <v>0</v>
      </c>
      <c r="N974" s="71">
        <f t="shared" si="295"/>
        <v>0</v>
      </c>
      <c r="O974" s="70">
        <f t="shared" si="296"/>
        <v>0</v>
      </c>
      <c r="P974" s="69">
        <f t="shared" si="297"/>
        <v>0</v>
      </c>
      <c r="Q974" s="50">
        <f t="shared" si="298"/>
        <v>0</v>
      </c>
      <c r="R974" s="50">
        <f t="shared" si="299"/>
        <v>0</v>
      </c>
      <c r="S974" s="112">
        <f t="shared" si="300"/>
        <v>-170</v>
      </c>
      <c r="T974" s="112">
        <f t="shared" si="301"/>
        <v>-170</v>
      </c>
      <c r="U974" s="113">
        <f t="shared" si="302"/>
        <v>-170</v>
      </c>
      <c r="V974" s="114">
        <f t="shared" si="303"/>
        <v>0</v>
      </c>
      <c r="Y974" s="33">
        <f>P!M974</f>
        <v>0</v>
      </c>
      <c r="Z974" s="33">
        <f t="shared" si="304"/>
        <v>0</v>
      </c>
    </row>
    <row r="975" spans="1:26" x14ac:dyDescent="0.35">
      <c r="A975" s="32">
        <f t="shared" si="288"/>
        <v>44065</v>
      </c>
      <c r="B975" s="20">
        <f t="shared" si="289"/>
        <v>2020</v>
      </c>
      <c r="C975" s="20">
        <f t="shared" si="290"/>
        <v>8</v>
      </c>
      <c r="D975" s="47">
        <f>+P!D975</f>
        <v>198460</v>
      </c>
      <c r="E975" s="47">
        <f>'C'!E975</f>
        <v>272390</v>
      </c>
      <c r="F975" s="47">
        <f t="shared" si="287"/>
        <v>470850</v>
      </c>
      <c r="G975" s="50">
        <f t="shared" si="291"/>
        <v>-260</v>
      </c>
      <c r="H975" s="50">
        <f t="shared" si="292"/>
        <v>0</v>
      </c>
      <c r="I975" s="131">
        <f>MAX($F$709:F975)</f>
        <v>489720</v>
      </c>
      <c r="K975" s="140">
        <f t="shared" si="305"/>
        <v>0</v>
      </c>
      <c r="L975" s="70">
        <f t="shared" si="293"/>
        <v>463240</v>
      </c>
      <c r="M975" s="70">
        <f t="shared" si="294"/>
        <v>0</v>
      </c>
      <c r="N975" s="71">
        <f t="shared" si="295"/>
        <v>0</v>
      </c>
      <c r="O975" s="70">
        <f t="shared" si="296"/>
        <v>0</v>
      </c>
      <c r="P975" s="69">
        <f t="shared" si="297"/>
        <v>0</v>
      </c>
      <c r="Q975" s="50">
        <f t="shared" si="298"/>
        <v>0</v>
      </c>
      <c r="R975" s="50">
        <f t="shared" si="299"/>
        <v>0</v>
      </c>
      <c r="S975" s="112">
        <f t="shared" si="300"/>
        <v>-260</v>
      </c>
      <c r="T975" s="112">
        <f t="shared" si="301"/>
        <v>-260</v>
      </c>
      <c r="U975" s="113">
        <f t="shared" si="302"/>
        <v>-260</v>
      </c>
      <c r="V975" s="114">
        <f t="shared" si="303"/>
        <v>0</v>
      </c>
      <c r="Y975" s="33">
        <f>P!M975</f>
        <v>0</v>
      </c>
      <c r="Z975" s="33">
        <f t="shared" si="304"/>
        <v>0</v>
      </c>
    </row>
    <row r="976" spans="1:26" x14ac:dyDescent="0.35">
      <c r="A976" s="32">
        <f t="shared" si="288"/>
        <v>44066</v>
      </c>
      <c r="B976" s="20">
        <f t="shared" si="289"/>
        <v>2020</v>
      </c>
      <c r="C976" s="20">
        <f t="shared" si="290"/>
        <v>8</v>
      </c>
      <c r="D976" s="47">
        <f>+P!D976</f>
        <v>198150</v>
      </c>
      <c r="E976" s="47">
        <f>'C'!E976</f>
        <v>272390</v>
      </c>
      <c r="F976" s="47">
        <f t="shared" si="287"/>
        <v>470540</v>
      </c>
      <c r="G976" s="50">
        <f t="shared" si="291"/>
        <v>-310</v>
      </c>
      <c r="H976" s="50">
        <f t="shared" si="292"/>
        <v>0</v>
      </c>
      <c r="I976" s="131">
        <f>MAX($F$709:F976)</f>
        <v>489720</v>
      </c>
      <c r="K976" s="140">
        <f t="shared" si="305"/>
        <v>0</v>
      </c>
      <c r="L976" s="70">
        <f t="shared" si="293"/>
        <v>463210</v>
      </c>
      <c r="M976" s="70">
        <f t="shared" si="294"/>
        <v>0</v>
      </c>
      <c r="N976" s="71">
        <f t="shared" si="295"/>
        <v>0</v>
      </c>
      <c r="O976" s="70">
        <f t="shared" si="296"/>
        <v>0</v>
      </c>
      <c r="P976" s="69">
        <f t="shared" si="297"/>
        <v>0</v>
      </c>
      <c r="Q976" s="50">
        <f t="shared" si="298"/>
        <v>0</v>
      </c>
      <c r="R976" s="50">
        <f t="shared" si="299"/>
        <v>0</v>
      </c>
      <c r="S976" s="112">
        <f t="shared" si="300"/>
        <v>-310</v>
      </c>
      <c r="T976" s="112">
        <f t="shared" si="301"/>
        <v>-310</v>
      </c>
      <c r="U976" s="113">
        <f t="shared" si="302"/>
        <v>-310</v>
      </c>
      <c r="V976" s="114">
        <f t="shared" si="303"/>
        <v>0</v>
      </c>
      <c r="Y976" s="33">
        <f>P!M976</f>
        <v>0</v>
      </c>
      <c r="Z976" s="33">
        <f t="shared" si="304"/>
        <v>0</v>
      </c>
    </row>
    <row r="977" spans="1:26" x14ac:dyDescent="0.35">
      <c r="A977" s="32">
        <f t="shared" si="288"/>
        <v>44067</v>
      </c>
      <c r="B977" s="20">
        <f t="shared" si="289"/>
        <v>2020</v>
      </c>
      <c r="C977" s="20">
        <f t="shared" si="290"/>
        <v>8</v>
      </c>
      <c r="D977" s="47">
        <f>+P!D977</f>
        <v>197960</v>
      </c>
      <c r="E977" s="47">
        <f>'C'!E977</f>
        <v>272330</v>
      </c>
      <c r="F977" s="47">
        <f t="shared" si="287"/>
        <v>470290</v>
      </c>
      <c r="G977" s="50">
        <f t="shared" si="291"/>
        <v>-250</v>
      </c>
      <c r="H977" s="50">
        <f t="shared" si="292"/>
        <v>0</v>
      </c>
      <c r="I977" s="131">
        <f>MAX($F$709:F977)</f>
        <v>489720</v>
      </c>
      <c r="K977" s="140">
        <f t="shared" si="305"/>
        <v>0</v>
      </c>
      <c r="L977" s="70">
        <f t="shared" si="293"/>
        <v>463090</v>
      </c>
      <c r="M977" s="70">
        <f t="shared" si="294"/>
        <v>0</v>
      </c>
      <c r="N977" s="71">
        <f t="shared" si="295"/>
        <v>0</v>
      </c>
      <c r="O977" s="70">
        <f t="shared" si="296"/>
        <v>0</v>
      </c>
      <c r="P977" s="69">
        <f t="shared" si="297"/>
        <v>0</v>
      </c>
      <c r="Q977" s="50">
        <f t="shared" si="298"/>
        <v>0</v>
      </c>
      <c r="R977" s="50">
        <f t="shared" si="299"/>
        <v>0</v>
      </c>
      <c r="S977" s="112">
        <f t="shared" si="300"/>
        <v>-250</v>
      </c>
      <c r="T977" s="112">
        <f t="shared" si="301"/>
        <v>-250</v>
      </c>
      <c r="U977" s="113">
        <f t="shared" si="302"/>
        <v>-250</v>
      </c>
      <c r="V977" s="114">
        <f t="shared" si="303"/>
        <v>0</v>
      </c>
      <c r="Y977" s="33">
        <f>P!M977</f>
        <v>0</v>
      </c>
      <c r="Z977" s="33">
        <f t="shared" si="304"/>
        <v>0</v>
      </c>
    </row>
    <row r="978" spans="1:26" x14ac:dyDescent="0.35">
      <c r="A978" s="32">
        <f t="shared" si="288"/>
        <v>44068</v>
      </c>
      <c r="B978" s="20">
        <f t="shared" si="289"/>
        <v>2020</v>
      </c>
      <c r="C978" s="20">
        <f t="shared" si="290"/>
        <v>8</v>
      </c>
      <c r="D978" s="47">
        <f>+P!D978</f>
        <v>197980</v>
      </c>
      <c r="E978" s="47">
        <f>'C'!E978</f>
        <v>272020</v>
      </c>
      <c r="F978" s="47">
        <f t="shared" si="287"/>
        <v>470000</v>
      </c>
      <c r="G978" s="50">
        <f t="shared" si="291"/>
        <v>-290</v>
      </c>
      <c r="H978" s="50">
        <f t="shared" si="292"/>
        <v>0</v>
      </c>
      <c r="I978" s="131">
        <f>MAX($F$709:F978)</f>
        <v>489720</v>
      </c>
      <c r="K978" s="140">
        <f t="shared" si="305"/>
        <v>0</v>
      </c>
      <c r="L978" s="70">
        <f t="shared" si="293"/>
        <v>462930</v>
      </c>
      <c r="M978" s="70">
        <f t="shared" si="294"/>
        <v>0</v>
      </c>
      <c r="N978" s="71">
        <f t="shared" si="295"/>
        <v>0</v>
      </c>
      <c r="O978" s="70">
        <f t="shared" si="296"/>
        <v>0</v>
      </c>
      <c r="P978" s="69">
        <f t="shared" si="297"/>
        <v>0</v>
      </c>
      <c r="Q978" s="50">
        <f t="shared" si="298"/>
        <v>0</v>
      </c>
      <c r="R978" s="50">
        <f t="shared" si="299"/>
        <v>0</v>
      </c>
      <c r="S978" s="112">
        <f t="shared" si="300"/>
        <v>-290</v>
      </c>
      <c r="T978" s="112">
        <f t="shared" si="301"/>
        <v>-290</v>
      </c>
      <c r="U978" s="113">
        <f t="shared" si="302"/>
        <v>-290</v>
      </c>
      <c r="V978" s="114">
        <f t="shared" si="303"/>
        <v>0</v>
      </c>
      <c r="Y978" s="33">
        <f>P!M978</f>
        <v>0</v>
      </c>
      <c r="Z978" s="33">
        <f t="shared" si="304"/>
        <v>0</v>
      </c>
    </row>
    <row r="979" spans="1:26" x14ac:dyDescent="0.35">
      <c r="A979" s="32">
        <f t="shared" si="288"/>
        <v>44069</v>
      </c>
      <c r="B979" s="20">
        <f t="shared" si="289"/>
        <v>2020</v>
      </c>
      <c r="C979" s="20">
        <f t="shared" si="290"/>
        <v>8</v>
      </c>
      <c r="D979" s="47">
        <f>+P!D979</f>
        <v>197760</v>
      </c>
      <c r="E979" s="47">
        <f>'C'!E979</f>
        <v>271900</v>
      </c>
      <c r="F979" s="47">
        <f t="shared" si="287"/>
        <v>469660</v>
      </c>
      <c r="G979" s="50">
        <f t="shared" si="291"/>
        <v>-340</v>
      </c>
      <c r="H979" s="50">
        <f t="shared" si="292"/>
        <v>0</v>
      </c>
      <c r="I979" s="131">
        <f>MAX($F$709:F979)</f>
        <v>489720</v>
      </c>
      <c r="K979" s="140">
        <f t="shared" si="305"/>
        <v>0</v>
      </c>
      <c r="L979" s="70">
        <f t="shared" si="293"/>
        <v>462790</v>
      </c>
      <c r="M979" s="70">
        <f t="shared" si="294"/>
        <v>0</v>
      </c>
      <c r="N979" s="71">
        <f t="shared" si="295"/>
        <v>0</v>
      </c>
      <c r="O979" s="70">
        <f t="shared" si="296"/>
        <v>0</v>
      </c>
      <c r="P979" s="69">
        <f t="shared" si="297"/>
        <v>0</v>
      </c>
      <c r="Q979" s="50">
        <f t="shared" si="298"/>
        <v>0</v>
      </c>
      <c r="R979" s="50">
        <f t="shared" si="299"/>
        <v>0</v>
      </c>
      <c r="S979" s="112">
        <f t="shared" si="300"/>
        <v>-340</v>
      </c>
      <c r="T979" s="112">
        <f t="shared" si="301"/>
        <v>-340</v>
      </c>
      <c r="U979" s="113">
        <f t="shared" si="302"/>
        <v>-340</v>
      </c>
      <c r="V979" s="114">
        <f t="shared" si="303"/>
        <v>0</v>
      </c>
      <c r="Y979" s="33">
        <f>P!M979</f>
        <v>0</v>
      </c>
      <c r="Z979" s="33">
        <f t="shared" si="304"/>
        <v>0</v>
      </c>
    </row>
    <row r="980" spans="1:26" x14ac:dyDescent="0.35">
      <c r="A980" s="32">
        <f t="shared" si="288"/>
        <v>44070</v>
      </c>
      <c r="B980" s="20">
        <f t="shared" si="289"/>
        <v>2020</v>
      </c>
      <c r="C980" s="20">
        <f t="shared" si="290"/>
        <v>8</v>
      </c>
      <c r="D980" s="47">
        <f>+P!D980</f>
        <v>198090</v>
      </c>
      <c r="E980" s="47">
        <f>'C'!E980</f>
        <v>271290</v>
      </c>
      <c r="F980" s="47">
        <f t="shared" si="287"/>
        <v>469380</v>
      </c>
      <c r="G980" s="50">
        <f t="shared" si="291"/>
        <v>-280</v>
      </c>
      <c r="H980" s="50">
        <f t="shared" si="292"/>
        <v>0</v>
      </c>
      <c r="I980" s="131">
        <f>MAX($F$709:F980)</f>
        <v>489720</v>
      </c>
      <c r="K980" s="140">
        <f t="shared" si="305"/>
        <v>0</v>
      </c>
      <c r="L980" s="70">
        <f t="shared" si="293"/>
        <v>462540</v>
      </c>
      <c r="M980" s="70">
        <f t="shared" si="294"/>
        <v>0</v>
      </c>
      <c r="N980" s="71">
        <f t="shared" si="295"/>
        <v>0</v>
      </c>
      <c r="O980" s="70">
        <f t="shared" si="296"/>
        <v>0</v>
      </c>
      <c r="P980" s="69">
        <f t="shared" si="297"/>
        <v>0</v>
      </c>
      <c r="Q980" s="50">
        <f t="shared" si="298"/>
        <v>0</v>
      </c>
      <c r="R980" s="50">
        <f t="shared" si="299"/>
        <v>0</v>
      </c>
      <c r="S980" s="112">
        <f t="shared" si="300"/>
        <v>-280</v>
      </c>
      <c r="T980" s="112">
        <f t="shared" si="301"/>
        <v>-280</v>
      </c>
      <c r="U980" s="113">
        <f t="shared" si="302"/>
        <v>-280</v>
      </c>
      <c r="V980" s="114">
        <f t="shared" si="303"/>
        <v>0</v>
      </c>
      <c r="Y980" s="33">
        <f>P!M980</f>
        <v>0</v>
      </c>
      <c r="Z980" s="33">
        <f t="shared" si="304"/>
        <v>0</v>
      </c>
    </row>
    <row r="981" spans="1:26" x14ac:dyDescent="0.35">
      <c r="A981" s="32">
        <f t="shared" si="288"/>
        <v>44071</v>
      </c>
      <c r="B981" s="20">
        <f t="shared" si="289"/>
        <v>2020</v>
      </c>
      <c r="C981" s="20">
        <f t="shared" si="290"/>
        <v>8</v>
      </c>
      <c r="D981" s="47">
        <f>+P!D981</f>
        <v>198540</v>
      </c>
      <c r="E981" s="47">
        <f>'C'!E981</f>
        <v>270620</v>
      </c>
      <c r="F981" s="47">
        <f t="shared" si="287"/>
        <v>469160</v>
      </c>
      <c r="G981" s="50">
        <f t="shared" si="291"/>
        <v>-220</v>
      </c>
      <c r="H981" s="50">
        <f t="shared" si="292"/>
        <v>0</v>
      </c>
      <c r="I981" s="131">
        <f>MAX($F$709:F981)</f>
        <v>489720</v>
      </c>
      <c r="K981" s="140">
        <f t="shared" si="305"/>
        <v>0</v>
      </c>
      <c r="L981" s="70">
        <f t="shared" si="293"/>
        <v>462490</v>
      </c>
      <c r="M981" s="70">
        <f t="shared" si="294"/>
        <v>0</v>
      </c>
      <c r="N981" s="71">
        <f t="shared" si="295"/>
        <v>0</v>
      </c>
      <c r="O981" s="70">
        <f t="shared" si="296"/>
        <v>0</v>
      </c>
      <c r="P981" s="69">
        <f t="shared" si="297"/>
        <v>0</v>
      </c>
      <c r="Q981" s="50">
        <f t="shared" si="298"/>
        <v>0</v>
      </c>
      <c r="R981" s="50">
        <f t="shared" si="299"/>
        <v>0</v>
      </c>
      <c r="S981" s="112">
        <f t="shared" si="300"/>
        <v>-220</v>
      </c>
      <c r="T981" s="112">
        <f t="shared" si="301"/>
        <v>-220</v>
      </c>
      <c r="U981" s="113">
        <f t="shared" si="302"/>
        <v>-220</v>
      </c>
      <c r="V981" s="114">
        <f t="shared" si="303"/>
        <v>0</v>
      </c>
      <c r="Y981" s="33">
        <f>P!M981</f>
        <v>0</v>
      </c>
      <c r="Z981" s="33">
        <f t="shared" si="304"/>
        <v>0</v>
      </c>
    </row>
    <row r="982" spans="1:26" x14ac:dyDescent="0.35">
      <c r="A982" s="32">
        <f t="shared" si="288"/>
        <v>44072</v>
      </c>
      <c r="B982" s="20">
        <f t="shared" si="289"/>
        <v>2020</v>
      </c>
      <c r="C982" s="20">
        <f t="shared" si="290"/>
        <v>8</v>
      </c>
      <c r="D982" s="47">
        <f>+P!D982</f>
        <v>198940</v>
      </c>
      <c r="E982" s="47">
        <f>'C'!E982</f>
        <v>269950</v>
      </c>
      <c r="F982" s="47">
        <f t="shared" si="287"/>
        <v>468890</v>
      </c>
      <c r="G982" s="50">
        <f t="shared" si="291"/>
        <v>-270</v>
      </c>
      <c r="H982" s="50">
        <f t="shared" si="292"/>
        <v>0</v>
      </c>
      <c r="I982" s="131">
        <f>MAX($F$709:F982)</f>
        <v>489720</v>
      </c>
      <c r="K982" s="140">
        <f t="shared" si="305"/>
        <v>0</v>
      </c>
      <c r="L982" s="70">
        <f t="shared" si="293"/>
        <v>462300</v>
      </c>
      <c r="M982" s="70">
        <f t="shared" si="294"/>
        <v>0</v>
      </c>
      <c r="N982" s="71">
        <f t="shared" si="295"/>
        <v>0</v>
      </c>
      <c r="O982" s="70">
        <f t="shared" si="296"/>
        <v>0</v>
      </c>
      <c r="P982" s="69">
        <f t="shared" si="297"/>
        <v>0</v>
      </c>
      <c r="Q982" s="50">
        <f t="shared" si="298"/>
        <v>0</v>
      </c>
      <c r="R982" s="50">
        <f t="shared" si="299"/>
        <v>0</v>
      </c>
      <c r="S982" s="112">
        <f t="shared" si="300"/>
        <v>-270</v>
      </c>
      <c r="T982" s="112">
        <f t="shared" si="301"/>
        <v>-270</v>
      </c>
      <c r="U982" s="113">
        <f t="shared" si="302"/>
        <v>-270</v>
      </c>
      <c r="V982" s="114">
        <f t="shared" si="303"/>
        <v>0</v>
      </c>
      <c r="Y982" s="33">
        <f>P!M982</f>
        <v>0</v>
      </c>
      <c r="Z982" s="33">
        <f t="shared" si="304"/>
        <v>0</v>
      </c>
    </row>
    <row r="983" spans="1:26" x14ac:dyDescent="0.35">
      <c r="A983" s="32">
        <f t="shared" si="288"/>
        <v>44073</v>
      </c>
      <c r="B983" s="20">
        <f t="shared" si="289"/>
        <v>2020</v>
      </c>
      <c r="C983" s="20">
        <f t="shared" si="290"/>
        <v>8</v>
      </c>
      <c r="D983" s="47">
        <f>+P!D983</f>
        <v>199380</v>
      </c>
      <c r="E983" s="47">
        <f>'C'!E983</f>
        <v>269290</v>
      </c>
      <c r="F983" s="47">
        <f t="shared" si="287"/>
        <v>468670</v>
      </c>
      <c r="G983" s="50">
        <f t="shared" si="291"/>
        <v>-220</v>
      </c>
      <c r="H983" s="50">
        <f t="shared" si="292"/>
        <v>0</v>
      </c>
      <c r="I983" s="131">
        <f>MAX($F$709:F983)</f>
        <v>489720</v>
      </c>
      <c r="K983" s="140">
        <f t="shared" si="305"/>
        <v>0</v>
      </c>
      <c r="L983" s="70">
        <f t="shared" si="293"/>
        <v>462230</v>
      </c>
      <c r="M983" s="70">
        <f t="shared" si="294"/>
        <v>0</v>
      </c>
      <c r="N983" s="71">
        <f t="shared" si="295"/>
        <v>0</v>
      </c>
      <c r="O983" s="70">
        <f t="shared" si="296"/>
        <v>0</v>
      </c>
      <c r="P983" s="69">
        <f t="shared" si="297"/>
        <v>0</v>
      </c>
      <c r="Q983" s="50">
        <f t="shared" si="298"/>
        <v>0</v>
      </c>
      <c r="R983" s="50">
        <f t="shared" si="299"/>
        <v>0</v>
      </c>
      <c r="S983" s="112">
        <f t="shared" si="300"/>
        <v>-220</v>
      </c>
      <c r="T983" s="112">
        <f t="shared" si="301"/>
        <v>-220</v>
      </c>
      <c r="U983" s="113">
        <f t="shared" si="302"/>
        <v>-220</v>
      </c>
      <c r="V983" s="114">
        <f t="shared" si="303"/>
        <v>0</v>
      </c>
      <c r="Y983" s="33">
        <f>P!M983</f>
        <v>0</v>
      </c>
      <c r="Z983" s="33">
        <f t="shared" si="304"/>
        <v>0</v>
      </c>
    </row>
    <row r="984" spans="1:26" x14ac:dyDescent="0.35">
      <c r="A984" s="32">
        <f t="shared" si="288"/>
        <v>44074</v>
      </c>
      <c r="B984" s="20">
        <f t="shared" si="289"/>
        <v>2020</v>
      </c>
      <c r="C984" s="20">
        <f t="shared" si="290"/>
        <v>8</v>
      </c>
      <c r="D984" s="47">
        <f>+P!D984</f>
        <v>199600</v>
      </c>
      <c r="E984" s="47">
        <f>'C'!E984</f>
        <v>269040</v>
      </c>
      <c r="F984" s="47">
        <f t="shared" si="287"/>
        <v>468640</v>
      </c>
      <c r="G984" s="50">
        <f t="shared" si="291"/>
        <v>-30</v>
      </c>
      <c r="H984" s="50">
        <f t="shared" si="292"/>
        <v>0</v>
      </c>
      <c r="I984" s="131">
        <f>MAX($F$709:F984)</f>
        <v>489720</v>
      </c>
      <c r="K984" s="140">
        <f t="shared" si="305"/>
        <v>0</v>
      </c>
      <c r="L984" s="70">
        <f t="shared" si="293"/>
        <v>462020</v>
      </c>
      <c r="M984" s="70">
        <f t="shared" si="294"/>
        <v>0</v>
      </c>
      <c r="N984" s="71">
        <f t="shared" si="295"/>
        <v>0</v>
      </c>
      <c r="O984" s="70">
        <f t="shared" si="296"/>
        <v>0</v>
      </c>
      <c r="P984" s="69">
        <f t="shared" si="297"/>
        <v>0</v>
      </c>
      <c r="Q984" s="50">
        <f t="shared" si="298"/>
        <v>0</v>
      </c>
      <c r="R984" s="50">
        <f t="shared" si="299"/>
        <v>0</v>
      </c>
      <c r="S984" s="112">
        <f t="shared" si="300"/>
        <v>-30</v>
      </c>
      <c r="T984" s="112">
        <f t="shared" si="301"/>
        <v>-30</v>
      </c>
      <c r="U984" s="113">
        <f t="shared" si="302"/>
        <v>-30</v>
      </c>
      <c r="V984" s="114">
        <f t="shared" si="303"/>
        <v>0</v>
      </c>
      <c r="Y984" s="33">
        <f>P!M984</f>
        <v>0</v>
      </c>
      <c r="Z984" s="33">
        <f t="shared" si="304"/>
        <v>0</v>
      </c>
    </row>
    <row r="985" spans="1:26" x14ac:dyDescent="0.35">
      <c r="A985" s="32">
        <f t="shared" si="288"/>
        <v>44075</v>
      </c>
      <c r="B985" s="20">
        <f t="shared" si="289"/>
        <v>2020</v>
      </c>
      <c r="C985" s="20">
        <f t="shared" si="290"/>
        <v>9</v>
      </c>
      <c r="D985" s="47">
        <f>+P!D985</f>
        <v>199580</v>
      </c>
      <c r="E985" s="47">
        <f>'C'!E985</f>
        <v>268860</v>
      </c>
      <c r="F985" s="47">
        <f t="shared" si="287"/>
        <v>468440</v>
      </c>
      <c r="G985" s="50">
        <f t="shared" si="291"/>
        <v>-200</v>
      </c>
      <c r="H985" s="50">
        <f t="shared" si="292"/>
        <v>0</v>
      </c>
      <c r="I985" s="131">
        <f>MAX($F$709:F985)</f>
        <v>489720</v>
      </c>
      <c r="K985" s="140">
        <f t="shared" si="305"/>
        <v>0</v>
      </c>
      <c r="L985" s="70">
        <f t="shared" si="293"/>
        <v>462020</v>
      </c>
      <c r="M985" s="70">
        <f t="shared" si="294"/>
        <v>0</v>
      </c>
      <c r="N985" s="71">
        <f t="shared" si="295"/>
        <v>0</v>
      </c>
      <c r="O985" s="70">
        <f t="shared" si="296"/>
        <v>0</v>
      </c>
      <c r="P985" s="69">
        <f t="shared" si="297"/>
        <v>0</v>
      </c>
      <c r="Q985" s="50">
        <f t="shared" si="298"/>
        <v>0</v>
      </c>
      <c r="R985" s="50">
        <f t="shared" si="299"/>
        <v>0</v>
      </c>
      <c r="S985" s="112">
        <f t="shared" si="300"/>
        <v>-200</v>
      </c>
      <c r="T985" s="112">
        <f t="shared" si="301"/>
        <v>-200</v>
      </c>
      <c r="U985" s="113">
        <f t="shared" si="302"/>
        <v>-200</v>
      </c>
      <c r="V985" s="114">
        <f t="shared" si="303"/>
        <v>0</v>
      </c>
      <c r="Y985" s="33">
        <f>P!M985</f>
        <v>0</v>
      </c>
      <c r="Z985" s="33">
        <f t="shared" si="304"/>
        <v>0</v>
      </c>
    </row>
    <row r="986" spans="1:26" x14ac:dyDescent="0.35">
      <c r="A986" s="32">
        <f t="shared" si="288"/>
        <v>44076</v>
      </c>
      <c r="B986" s="20">
        <f t="shared" si="289"/>
        <v>2020</v>
      </c>
      <c r="C986" s="20">
        <f t="shared" si="290"/>
        <v>9</v>
      </c>
      <c r="D986" s="47">
        <f>+P!D986</f>
        <v>199600</v>
      </c>
      <c r="E986" s="47">
        <f>'C'!E986</f>
        <v>268620</v>
      </c>
      <c r="F986" s="47">
        <f t="shared" si="287"/>
        <v>468220</v>
      </c>
      <c r="G986" s="50">
        <f t="shared" si="291"/>
        <v>-220</v>
      </c>
      <c r="H986" s="50">
        <f t="shared" si="292"/>
        <v>0</v>
      </c>
      <c r="I986" s="131">
        <f>MAX($F$709:F986)</f>
        <v>489720</v>
      </c>
      <c r="K986" s="140">
        <f t="shared" si="305"/>
        <v>0</v>
      </c>
      <c r="L986" s="70">
        <f t="shared" si="293"/>
        <v>461910</v>
      </c>
      <c r="M986" s="70">
        <f t="shared" si="294"/>
        <v>0</v>
      </c>
      <c r="N986" s="71">
        <f t="shared" si="295"/>
        <v>0</v>
      </c>
      <c r="O986" s="70">
        <f t="shared" si="296"/>
        <v>0</v>
      </c>
      <c r="P986" s="69">
        <f t="shared" si="297"/>
        <v>0</v>
      </c>
      <c r="Q986" s="50">
        <f t="shared" si="298"/>
        <v>0</v>
      </c>
      <c r="R986" s="50">
        <f t="shared" si="299"/>
        <v>0</v>
      </c>
      <c r="S986" s="112">
        <f t="shared" si="300"/>
        <v>-220</v>
      </c>
      <c r="T986" s="112">
        <f t="shared" si="301"/>
        <v>-220</v>
      </c>
      <c r="U986" s="113">
        <f t="shared" si="302"/>
        <v>-220</v>
      </c>
      <c r="V986" s="114">
        <f t="shared" si="303"/>
        <v>0</v>
      </c>
      <c r="Y986" s="33">
        <f>P!M986</f>
        <v>0</v>
      </c>
      <c r="Z986" s="33">
        <f t="shared" si="304"/>
        <v>0</v>
      </c>
    </row>
    <row r="987" spans="1:26" x14ac:dyDescent="0.35">
      <c r="A987" s="32">
        <f t="shared" si="288"/>
        <v>44077</v>
      </c>
      <c r="B987" s="20">
        <f t="shared" si="289"/>
        <v>2020</v>
      </c>
      <c r="C987" s="20">
        <f t="shared" si="290"/>
        <v>9</v>
      </c>
      <c r="D987" s="47">
        <f>+P!D987</f>
        <v>199600</v>
      </c>
      <c r="E987" s="47">
        <f>'C'!E987</f>
        <v>268500</v>
      </c>
      <c r="F987" s="47">
        <f t="shared" si="287"/>
        <v>468100</v>
      </c>
      <c r="G987" s="50">
        <f t="shared" si="291"/>
        <v>-120</v>
      </c>
      <c r="H987" s="50">
        <f t="shared" si="292"/>
        <v>0</v>
      </c>
      <c r="I987" s="131">
        <f>MAX($F$709:F987)</f>
        <v>489720</v>
      </c>
      <c r="K987" s="140">
        <f t="shared" si="305"/>
        <v>0</v>
      </c>
      <c r="L987" s="70">
        <f t="shared" si="293"/>
        <v>461710</v>
      </c>
      <c r="M987" s="70">
        <f t="shared" si="294"/>
        <v>0</v>
      </c>
      <c r="N987" s="71">
        <f t="shared" si="295"/>
        <v>0</v>
      </c>
      <c r="O987" s="70">
        <f t="shared" si="296"/>
        <v>0</v>
      </c>
      <c r="P987" s="69">
        <f t="shared" si="297"/>
        <v>0</v>
      </c>
      <c r="Q987" s="50">
        <f t="shared" si="298"/>
        <v>0</v>
      </c>
      <c r="R987" s="50">
        <f t="shared" si="299"/>
        <v>0</v>
      </c>
      <c r="S987" s="112">
        <f t="shared" si="300"/>
        <v>-120</v>
      </c>
      <c r="T987" s="112">
        <f t="shared" si="301"/>
        <v>-120</v>
      </c>
      <c r="U987" s="113">
        <f t="shared" si="302"/>
        <v>-120</v>
      </c>
      <c r="V987" s="114">
        <f t="shared" si="303"/>
        <v>0</v>
      </c>
      <c r="Y987" s="33">
        <f>P!M987</f>
        <v>0</v>
      </c>
      <c r="Z987" s="33">
        <f t="shared" si="304"/>
        <v>0</v>
      </c>
    </row>
    <row r="988" spans="1:26" x14ac:dyDescent="0.35">
      <c r="A988" s="32">
        <f t="shared" si="288"/>
        <v>44078</v>
      </c>
      <c r="B988" s="20">
        <f t="shared" si="289"/>
        <v>2020</v>
      </c>
      <c r="C988" s="20">
        <f t="shared" si="290"/>
        <v>9</v>
      </c>
      <c r="D988" s="47">
        <f>+P!D988</f>
        <v>199600</v>
      </c>
      <c r="E988" s="47">
        <f>'C'!E988</f>
        <v>268260</v>
      </c>
      <c r="F988" s="47">
        <f t="shared" si="287"/>
        <v>467860</v>
      </c>
      <c r="G988" s="50">
        <f t="shared" si="291"/>
        <v>-240</v>
      </c>
      <c r="H988" s="50">
        <f t="shared" si="292"/>
        <v>0</v>
      </c>
      <c r="I988" s="131">
        <f>MAX($F$709:F988)</f>
        <v>489720</v>
      </c>
      <c r="K988" s="140">
        <f t="shared" si="305"/>
        <v>0</v>
      </c>
      <c r="L988" s="70">
        <f t="shared" si="293"/>
        <v>461650</v>
      </c>
      <c r="M988" s="70">
        <f t="shared" si="294"/>
        <v>0</v>
      </c>
      <c r="N988" s="71">
        <f t="shared" si="295"/>
        <v>0</v>
      </c>
      <c r="O988" s="70">
        <f t="shared" si="296"/>
        <v>0</v>
      </c>
      <c r="P988" s="69">
        <f t="shared" si="297"/>
        <v>0</v>
      </c>
      <c r="Q988" s="50">
        <f t="shared" si="298"/>
        <v>0</v>
      </c>
      <c r="R988" s="50">
        <f t="shared" si="299"/>
        <v>0</v>
      </c>
      <c r="S988" s="112">
        <f t="shared" si="300"/>
        <v>-240</v>
      </c>
      <c r="T988" s="112">
        <f t="shared" si="301"/>
        <v>-240</v>
      </c>
      <c r="U988" s="113">
        <f t="shared" si="302"/>
        <v>-240</v>
      </c>
      <c r="V988" s="114">
        <f t="shared" si="303"/>
        <v>0</v>
      </c>
      <c r="Y988" s="33">
        <f>P!M988</f>
        <v>0</v>
      </c>
      <c r="Z988" s="33">
        <f t="shared" si="304"/>
        <v>0</v>
      </c>
    </row>
    <row r="989" spans="1:26" x14ac:dyDescent="0.35">
      <c r="A989" s="32">
        <f t="shared" si="288"/>
        <v>44079</v>
      </c>
      <c r="B989" s="20">
        <f t="shared" si="289"/>
        <v>2020</v>
      </c>
      <c r="C989" s="20">
        <f t="shared" si="290"/>
        <v>9</v>
      </c>
      <c r="D989" s="47">
        <f>+P!D989</f>
        <v>199620</v>
      </c>
      <c r="E989" s="47">
        <f>'C'!E989</f>
        <v>268130</v>
      </c>
      <c r="F989" s="47">
        <f t="shared" si="287"/>
        <v>467750</v>
      </c>
      <c r="G989" s="50">
        <f t="shared" si="291"/>
        <v>-110</v>
      </c>
      <c r="H989" s="50">
        <f t="shared" si="292"/>
        <v>0</v>
      </c>
      <c r="I989" s="131">
        <f>MAX($F$709:F989)</f>
        <v>489720</v>
      </c>
      <c r="K989" s="140">
        <f t="shared" si="305"/>
        <v>0</v>
      </c>
      <c r="L989" s="70">
        <f t="shared" si="293"/>
        <v>461340</v>
      </c>
      <c r="M989" s="70">
        <f t="shared" si="294"/>
        <v>0</v>
      </c>
      <c r="N989" s="71">
        <f t="shared" si="295"/>
        <v>0</v>
      </c>
      <c r="O989" s="70">
        <f t="shared" si="296"/>
        <v>0</v>
      </c>
      <c r="P989" s="69">
        <f t="shared" si="297"/>
        <v>0</v>
      </c>
      <c r="Q989" s="50">
        <f t="shared" si="298"/>
        <v>0</v>
      </c>
      <c r="R989" s="50">
        <f t="shared" si="299"/>
        <v>0</v>
      </c>
      <c r="S989" s="112">
        <f t="shared" si="300"/>
        <v>-110</v>
      </c>
      <c r="T989" s="112">
        <f t="shared" si="301"/>
        <v>-110</v>
      </c>
      <c r="U989" s="113">
        <f t="shared" si="302"/>
        <v>-110</v>
      </c>
      <c r="V989" s="114">
        <f t="shared" si="303"/>
        <v>0</v>
      </c>
      <c r="Y989" s="33">
        <f>P!M989</f>
        <v>0</v>
      </c>
      <c r="Z989" s="33">
        <f t="shared" si="304"/>
        <v>0</v>
      </c>
    </row>
    <row r="990" spans="1:26" x14ac:dyDescent="0.35">
      <c r="A990" s="32">
        <f t="shared" si="288"/>
        <v>44080</v>
      </c>
      <c r="B990" s="20">
        <f t="shared" si="289"/>
        <v>2020</v>
      </c>
      <c r="C990" s="20">
        <f t="shared" si="290"/>
        <v>9</v>
      </c>
      <c r="D990" s="47">
        <f>+P!D990</f>
        <v>199600</v>
      </c>
      <c r="E990" s="47">
        <f>'C'!E990</f>
        <v>268070</v>
      </c>
      <c r="F990" s="47">
        <f t="shared" si="287"/>
        <v>467670</v>
      </c>
      <c r="G990" s="50">
        <f t="shared" si="291"/>
        <v>-80</v>
      </c>
      <c r="H990" s="50">
        <f t="shared" si="292"/>
        <v>0</v>
      </c>
      <c r="I990" s="131">
        <f>MAX($F$709:F990)</f>
        <v>489720</v>
      </c>
      <c r="K990" s="140">
        <f t="shared" si="305"/>
        <v>0</v>
      </c>
      <c r="L990" s="70">
        <f t="shared" si="293"/>
        <v>461150</v>
      </c>
      <c r="M990" s="70">
        <f t="shared" si="294"/>
        <v>0</v>
      </c>
      <c r="N990" s="71">
        <f t="shared" si="295"/>
        <v>0</v>
      </c>
      <c r="O990" s="70">
        <f t="shared" si="296"/>
        <v>0</v>
      </c>
      <c r="P990" s="69">
        <f t="shared" si="297"/>
        <v>0</v>
      </c>
      <c r="Q990" s="50">
        <f t="shared" si="298"/>
        <v>0</v>
      </c>
      <c r="R990" s="50">
        <f t="shared" si="299"/>
        <v>0</v>
      </c>
      <c r="S990" s="112">
        <f t="shared" si="300"/>
        <v>-80</v>
      </c>
      <c r="T990" s="112">
        <f t="shared" si="301"/>
        <v>-80</v>
      </c>
      <c r="U990" s="113">
        <f t="shared" si="302"/>
        <v>-80</v>
      </c>
      <c r="V990" s="114">
        <f t="shared" si="303"/>
        <v>0</v>
      </c>
      <c r="Y990" s="33">
        <f>P!M990</f>
        <v>0</v>
      </c>
      <c r="Z990" s="33">
        <f t="shared" si="304"/>
        <v>0</v>
      </c>
    </row>
    <row r="991" spans="1:26" x14ac:dyDescent="0.35">
      <c r="A991" s="32">
        <f t="shared" si="288"/>
        <v>44081</v>
      </c>
      <c r="B991" s="20">
        <f t="shared" si="289"/>
        <v>2020</v>
      </c>
      <c r="C991" s="20">
        <f t="shared" si="290"/>
        <v>9</v>
      </c>
      <c r="D991" s="47">
        <f>+P!D991</f>
        <v>199600</v>
      </c>
      <c r="E991" s="47">
        <f>'C'!E991</f>
        <v>268070</v>
      </c>
      <c r="F991" s="47">
        <f t="shared" si="287"/>
        <v>467670</v>
      </c>
      <c r="G991" s="50">
        <f t="shared" si="291"/>
        <v>0</v>
      </c>
      <c r="H991" s="50">
        <f t="shared" si="292"/>
        <v>0</v>
      </c>
      <c r="I991" s="131">
        <f>MAX($F$709:F991)</f>
        <v>489720</v>
      </c>
      <c r="K991" s="140">
        <f t="shared" si="305"/>
        <v>0</v>
      </c>
      <c r="L991" s="70">
        <f t="shared" si="293"/>
        <v>460730</v>
      </c>
      <c r="M991" s="70">
        <f t="shared" si="294"/>
        <v>0</v>
      </c>
      <c r="N991" s="71">
        <f t="shared" si="295"/>
        <v>0</v>
      </c>
      <c r="O991" s="70">
        <f t="shared" si="296"/>
        <v>0</v>
      </c>
      <c r="P991" s="69">
        <f t="shared" si="297"/>
        <v>0</v>
      </c>
      <c r="Q991" s="50">
        <f t="shared" si="298"/>
        <v>0</v>
      </c>
      <c r="R991" s="50">
        <f t="shared" si="299"/>
        <v>0</v>
      </c>
      <c r="S991" s="112">
        <f t="shared" si="300"/>
        <v>0</v>
      </c>
      <c r="T991" s="112">
        <f t="shared" si="301"/>
        <v>0</v>
      </c>
      <c r="U991" s="113">
        <f t="shared" si="302"/>
        <v>0</v>
      </c>
      <c r="V991" s="114">
        <f t="shared" si="303"/>
        <v>0</v>
      </c>
      <c r="Y991" s="33">
        <f>P!M991</f>
        <v>0</v>
      </c>
      <c r="Z991" s="33">
        <f t="shared" si="304"/>
        <v>0</v>
      </c>
    </row>
    <row r="992" spans="1:26" x14ac:dyDescent="0.35">
      <c r="A992" s="32">
        <f t="shared" si="288"/>
        <v>44082</v>
      </c>
      <c r="B992" s="20">
        <f t="shared" si="289"/>
        <v>2020</v>
      </c>
      <c r="C992" s="20">
        <f t="shared" si="290"/>
        <v>9</v>
      </c>
      <c r="D992" s="47">
        <f>+P!D992</f>
        <v>199360</v>
      </c>
      <c r="E992" s="47">
        <f>'C'!E992</f>
        <v>267890</v>
      </c>
      <c r="F992" s="47">
        <f t="shared" si="287"/>
        <v>467250</v>
      </c>
      <c r="G992" s="50">
        <f t="shared" si="291"/>
        <v>-420</v>
      </c>
      <c r="H992" s="50">
        <f t="shared" si="292"/>
        <v>0</v>
      </c>
      <c r="I992" s="131">
        <f>MAX($F$709:F992)</f>
        <v>489720</v>
      </c>
      <c r="K992" s="140">
        <f t="shared" si="305"/>
        <v>0</v>
      </c>
      <c r="L992" s="70">
        <f t="shared" si="293"/>
        <v>460150</v>
      </c>
      <c r="M992" s="70">
        <f t="shared" si="294"/>
        <v>0</v>
      </c>
      <c r="N992" s="71">
        <f t="shared" si="295"/>
        <v>0</v>
      </c>
      <c r="O992" s="70">
        <f t="shared" si="296"/>
        <v>0</v>
      </c>
      <c r="P992" s="69">
        <f t="shared" si="297"/>
        <v>0</v>
      </c>
      <c r="Q992" s="50">
        <f t="shared" si="298"/>
        <v>0</v>
      </c>
      <c r="R992" s="50">
        <f t="shared" si="299"/>
        <v>0</v>
      </c>
      <c r="S992" s="112">
        <f t="shared" si="300"/>
        <v>-420</v>
      </c>
      <c r="T992" s="112">
        <f t="shared" si="301"/>
        <v>-420</v>
      </c>
      <c r="U992" s="113">
        <f t="shared" si="302"/>
        <v>-420</v>
      </c>
      <c r="V992" s="114">
        <f t="shared" si="303"/>
        <v>0</v>
      </c>
      <c r="Y992" s="33">
        <f>P!M992</f>
        <v>0</v>
      </c>
      <c r="Z992" s="33">
        <f t="shared" si="304"/>
        <v>0</v>
      </c>
    </row>
    <row r="993" spans="1:26" x14ac:dyDescent="0.35">
      <c r="A993" s="32">
        <f t="shared" si="288"/>
        <v>44083</v>
      </c>
      <c r="B993" s="20">
        <f t="shared" si="289"/>
        <v>2020</v>
      </c>
      <c r="C993" s="20">
        <f t="shared" si="290"/>
        <v>9</v>
      </c>
      <c r="D993" s="47">
        <f>+P!D993</f>
        <v>199290</v>
      </c>
      <c r="E993" s="47">
        <f>'C'!E993</f>
        <v>267830</v>
      </c>
      <c r="F993" s="47">
        <f t="shared" si="287"/>
        <v>467120</v>
      </c>
      <c r="G993" s="50">
        <f t="shared" si="291"/>
        <v>-130</v>
      </c>
      <c r="H993" s="50">
        <f t="shared" si="292"/>
        <v>0</v>
      </c>
      <c r="I993" s="131">
        <f>MAX($F$709:F993)</f>
        <v>489720</v>
      </c>
      <c r="K993" s="140">
        <f t="shared" si="305"/>
        <v>0</v>
      </c>
      <c r="L993" s="70">
        <f t="shared" si="293"/>
        <v>459820</v>
      </c>
      <c r="M993" s="70">
        <f t="shared" si="294"/>
        <v>0</v>
      </c>
      <c r="N993" s="71">
        <f t="shared" si="295"/>
        <v>0</v>
      </c>
      <c r="O993" s="70">
        <f t="shared" si="296"/>
        <v>0</v>
      </c>
      <c r="P993" s="69">
        <f t="shared" si="297"/>
        <v>0</v>
      </c>
      <c r="Q993" s="50">
        <f t="shared" si="298"/>
        <v>0</v>
      </c>
      <c r="R993" s="50">
        <f t="shared" si="299"/>
        <v>0</v>
      </c>
      <c r="S993" s="112">
        <f t="shared" si="300"/>
        <v>-130</v>
      </c>
      <c r="T993" s="112">
        <f t="shared" si="301"/>
        <v>-130</v>
      </c>
      <c r="U993" s="113">
        <f t="shared" si="302"/>
        <v>-130</v>
      </c>
      <c r="V993" s="114">
        <f t="shared" si="303"/>
        <v>0</v>
      </c>
      <c r="Y993" s="33">
        <f>P!M993</f>
        <v>0</v>
      </c>
      <c r="Z993" s="33">
        <f t="shared" si="304"/>
        <v>0</v>
      </c>
    </row>
    <row r="994" spans="1:26" x14ac:dyDescent="0.35">
      <c r="A994" s="32">
        <f t="shared" si="288"/>
        <v>44084</v>
      </c>
      <c r="B994" s="20">
        <f t="shared" si="289"/>
        <v>2020</v>
      </c>
      <c r="C994" s="20">
        <f t="shared" si="290"/>
        <v>9</v>
      </c>
      <c r="D994" s="47">
        <f>+P!D994</f>
        <v>199250</v>
      </c>
      <c r="E994" s="47">
        <f>'C'!E994</f>
        <v>267770</v>
      </c>
      <c r="F994" s="47">
        <f t="shared" si="287"/>
        <v>467020</v>
      </c>
      <c r="G994" s="50">
        <f t="shared" si="291"/>
        <v>-100</v>
      </c>
      <c r="H994" s="50">
        <f t="shared" si="292"/>
        <v>0</v>
      </c>
      <c r="I994" s="131">
        <f>MAX($F$709:F994)</f>
        <v>489720</v>
      </c>
      <c r="K994" s="140">
        <f t="shared" si="305"/>
        <v>0</v>
      </c>
      <c r="L994" s="70">
        <f t="shared" si="293"/>
        <v>459670</v>
      </c>
      <c r="M994" s="70">
        <f t="shared" si="294"/>
        <v>0</v>
      </c>
      <c r="N994" s="71">
        <f t="shared" si="295"/>
        <v>0</v>
      </c>
      <c r="O994" s="70">
        <f t="shared" si="296"/>
        <v>0</v>
      </c>
      <c r="P994" s="69">
        <f t="shared" si="297"/>
        <v>0</v>
      </c>
      <c r="Q994" s="50">
        <f t="shared" si="298"/>
        <v>0</v>
      </c>
      <c r="R994" s="50">
        <f t="shared" si="299"/>
        <v>0</v>
      </c>
      <c r="S994" s="112">
        <f t="shared" si="300"/>
        <v>-100</v>
      </c>
      <c r="T994" s="112">
        <f t="shared" si="301"/>
        <v>-100</v>
      </c>
      <c r="U994" s="113">
        <f t="shared" si="302"/>
        <v>-100</v>
      </c>
      <c r="V994" s="114">
        <f t="shared" si="303"/>
        <v>0</v>
      </c>
      <c r="Y994" s="33">
        <f>P!M994</f>
        <v>0</v>
      </c>
      <c r="Z994" s="33">
        <f t="shared" si="304"/>
        <v>0</v>
      </c>
    </row>
    <row r="995" spans="1:26" x14ac:dyDescent="0.35">
      <c r="A995" s="32">
        <f t="shared" si="288"/>
        <v>44085</v>
      </c>
      <c r="B995" s="20">
        <f t="shared" si="289"/>
        <v>2020</v>
      </c>
      <c r="C995" s="20">
        <f t="shared" si="290"/>
        <v>9</v>
      </c>
      <c r="D995" s="47">
        <f>+P!D995</f>
        <v>199200</v>
      </c>
      <c r="E995" s="47">
        <f>'C'!E995</f>
        <v>267830</v>
      </c>
      <c r="F995" s="47">
        <f t="shared" si="287"/>
        <v>467030</v>
      </c>
      <c r="G995" s="50">
        <f t="shared" si="291"/>
        <v>10</v>
      </c>
      <c r="H995" s="50">
        <f t="shared" si="292"/>
        <v>10</v>
      </c>
      <c r="I995" s="131">
        <f>MAX($F$709:F995)</f>
        <v>489720</v>
      </c>
      <c r="K995" s="140">
        <f t="shared" si="305"/>
        <v>0</v>
      </c>
      <c r="L995" s="70">
        <f t="shared" si="293"/>
        <v>459430</v>
      </c>
      <c r="M995" s="70">
        <f t="shared" si="294"/>
        <v>0</v>
      </c>
      <c r="N995" s="71">
        <f t="shared" si="295"/>
        <v>0</v>
      </c>
      <c r="O995" s="70">
        <f t="shared" si="296"/>
        <v>0</v>
      </c>
      <c r="P995" s="69">
        <f t="shared" si="297"/>
        <v>10</v>
      </c>
      <c r="Q995" s="50">
        <f t="shared" si="298"/>
        <v>0</v>
      </c>
      <c r="R995" s="50">
        <f t="shared" si="299"/>
        <v>10</v>
      </c>
      <c r="S995" s="112">
        <f t="shared" si="300"/>
        <v>0</v>
      </c>
      <c r="T995" s="112">
        <f t="shared" si="301"/>
        <v>0</v>
      </c>
      <c r="U995" s="113">
        <f t="shared" si="302"/>
        <v>0</v>
      </c>
      <c r="V995" s="114">
        <f t="shared" si="303"/>
        <v>0</v>
      </c>
      <c r="Y995" s="33">
        <f>P!M995</f>
        <v>0</v>
      </c>
      <c r="Z995" s="33">
        <f t="shared" si="304"/>
        <v>0</v>
      </c>
    </row>
    <row r="996" spans="1:26" x14ac:dyDescent="0.35">
      <c r="A996" s="32">
        <f t="shared" si="288"/>
        <v>44086</v>
      </c>
      <c r="B996" s="20">
        <f t="shared" si="289"/>
        <v>2020</v>
      </c>
      <c r="C996" s="20">
        <f t="shared" si="290"/>
        <v>9</v>
      </c>
      <c r="D996" s="47">
        <f>+P!D996</f>
        <v>198940</v>
      </c>
      <c r="E996" s="47">
        <f>'C'!E996</f>
        <v>267830</v>
      </c>
      <c r="F996" s="47">
        <f t="shared" si="287"/>
        <v>466770</v>
      </c>
      <c r="G996" s="50">
        <f t="shared" si="291"/>
        <v>-260</v>
      </c>
      <c r="H996" s="50">
        <f t="shared" si="292"/>
        <v>0</v>
      </c>
      <c r="I996" s="131">
        <f>MAX($F$709:F996)</f>
        <v>489720</v>
      </c>
      <c r="K996" s="140">
        <f t="shared" si="305"/>
        <v>0</v>
      </c>
      <c r="L996" s="70">
        <f t="shared" si="293"/>
        <v>459200</v>
      </c>
      <c r="M996" s="70">
        <f t="shared" si="294"/>
        <v>0</v>
      </c>
      <c r="N996" s="71">
        <f t="shared" si="295"/>
        <v>0</v>
      </c>
      <c r="O996" s="70">
        <f t="shared" si="296"/>
        <v>0</v>
      </c>
      <c r="P996" s="69">
        <f t="shared" si="297"/>
        <v>0</v>
      </c>
      <c r="Q996" s="50">
        <f t="shared" si="298"/>
        <v>0</v>
      </c>
      <c r="R996" s="50">
        <f t="shared" si="299"/>
        <v>10</v>
      </c>
      <c r="S996" s="112">
        <f t="shared" si="300"/>
        <v>-260</v>
      </c>
      <c r="T996" s="112">
        <f t="shared" si="301"/>
        <v>-250</v>
      </c>
      <c r="U996" s="113">
        <f t="shared" si="302"/>
        <v>-250</v>
      </c>
      <c r="V996" s="114">
        <f t="shared" si="303"/>
        <v>-10</v>
      </c>
      <c r="Y996" s="33">
        <f>P!M996</f>
        <v>0</v>
      </c>
      <c r="Z996" s="33">
        <f t="shared" si="304"/>
        <v>0</v>
      </c>
    </row>
    <row r="997" spans="1:26" x14ac:dyDescent="0.35">
      <c r="A997" s="32">
        <f t="shared" si="288"/>
        <v>44087</v>
      </c>
      <c r="B997" s="20">
        <f t="shared" si="289"/>
        <v>2020</v>
      </c>
      <c r="C997" s="20">
        <f t="shared" si="290"/>
        <v>9</v>
      </c>
      <c r="D997" s="47">
        <f>+P!D997</f>
        <v>198590</v>
      </c>
      <c r="E997" s="47">
        <f>'C'!E997</f>
        <v>267710</v>
      </c>
      <c r="F997" s="47">
        <f t="shared" si="287"/>
        <v>466300</v>
      </c>
      <c r="G997" s="50">
        <f t="shared" si="291"/>
        <v>-470</v>
      </c>
      <c r="H997" s="50">
        <f t="shared" si="292"/>
        <v>0</v>
      </c>
      <c r="I997" s="131">
        <f>MAX($F$709:F997)</f>
        <v>489720</v>
      </c>
      <c r="K997" s="140">
        <f t="shared" si="305"/>
        <v>0</v>
      </c>
      <c r="L997" s="70">
        <f t="shared" si="293"/>
        <v>458700</v>
      </c>
      <c r="M997" s="70">
        <f t="shared" si="294"/>
        <v>0</v>
      </c>
      <c r="N997" s="71">
        <f t="shared" si="295"/>
        <v>0</v>
      </c>
      <c r="O997" s="70">
        <f t="shared" si="296"/>
        <v>0</v>
      </c>
      <c r="P997" s="69">
        <f t="shared" si="297"/>
        <v>0</v>
      </c>
      <c r="Q997" s="50">
        <f t="shared" si="298"/>
        <v>0</v>
      </c>
      <c r="R997" s="50">
        <f t="shared" si="299"/>
        <v>0</v>
      </c>
      <c r="S997" s="112">
        <f t="shared" si="300"/>
        <v>-470</v>
      </c>
      <c r="T997" s="112">
        <f t="shared" si="301"/>
        <v>-470</v>
      </c>
      <c r="U997" s="113">
        <f t="shared" si="302"/>
        <v>-470</v>
      </c>
      <c r="V997" s="114">
        <f t="shared" si="303"/>
        <v>0</v>
      </c>
      <c r="Y997" s="33">
        <f>P!M997</f>
        <v>0</v>
      </c>
      <c r="Z997" s="33">
        <f t="shared" si="304"/>
        <v>0</v>
      </c>
    </row>
    <row r="998" spans="1:26" x14ac:dyDescent="0.35">
      <c r="A998" s="32">
        <f t="shared" si="288"/>
        <v>44088</v>
      </c>
      <c r="B998" s="20">
        <f t="shared" si="289"/>
        <v>2020</v>
      </c>
      <c r="C998" s="20">
        <f t="shared" si="290"/>
        <v>9</v>
      </c>
      <c r="D998" s="47">
        <f>+P!D998</f>
        <v>198000</v>
      </c>
      <c r="E998" s="47">
        <f>'C'!E998</f>
        <v>267530</v>
      </c>
      <c r="F998" s="47">
        <f t="shared" si="287"/>
        <v>465530</v>
      </c>
      <c r="G998" s="50">
        <f t="shared" si="291"/>
        <v>-770</v>
      </c>
      <c r="H998" s="50">
        <f t="shared" si="292"/>
        <v>0</v>
      </c>
      <c r="I998" s="131">
        <f>MAX($F$709:F998)</f>
        <v>489720</v>
      </c>
      <c r="K998" s="140">
        <f t="shared" si="305"/>
        <v>0</v>
      </c>
      <c r="L998" s="70">
        <f t="shared" si="293"/>
        <v>457930</v>
      </c>
      <c r="M998" s="70">
        <f t="shared" si="294"/>
        <v>0</v>
      </c>
      <c r="N998" s="71">
        <f t="shared" si="295"/>
        <v>0</v>
      </c>
      <c r="O998" s="70">
        <f t="shared" si="296"/>
        <v>0</v>
      </c>
      <c r="P998" s="69">
        <f t="shared" si="297"/>
        <v>0</v>
      </c>
      <c r="Q998" s="50">
        <f t="shared" si="298"/>
        <v>0</v>
      </c>
      <c r="R998" s="50">
        <f t="shared" si="299"/>
        <v>0</v>
      </c>
      <c r="S998" s="112">
        <f t="shared" si="300"/>
        <v>-770</v>
      </c>
      <c r="T998" s="112">
        <f t="shared" si="301"/>
        <v>-770</v>
      </c>
      <c r="U998" s="113">
        <f t="shared" si="302"/>
        <v>-770</v>
      </c>
      <c r="V998" s="114">
        <f t="shared" si="303"/>
        <v>0</v>
      </c>
      <c r="Y998" s="33">
        <f>P!M998</f>
        <v>0</v>
      </c>
      <c r="Z998" s="33">
        <f t="shared" si="304"/>
        <v>0</v>
      </c>
    </row>
    <row r="999" spans="1:26" x14ac:dyDescent="0.35">
      <c r="A999" s="32">
        <f t="shared" si="288"/>
        <v>44089</v>
      </c>
      <c r="B999" s="20">
        <f t="shared" si="289"/>
        <v>2020</v>
      </c>
      <c r="C999" s="20">
        <f t="shared" si="290"/>
        <v>9</v>
      </c>
      <c r="D999" s="47">
        <f>+P!D999</f>
        <v>197340</v>
      </c>
      <c r="E999" s="47">
        <f>'C'!E999</f>
        <v>267350</v>
      </c>
      <c r="F999" s="47">
        <f t="shared" si="287"/>
        <v>464690</v>
      </c>
      <c r="G999" s="50">
        <f t="shared" si="291"/>
        <v>-840</v>
      </c>
      <c r="H999" s="50">
        <f t="shared" si="292"/>
        <v>0</v>
      </c>
      <c r="I999" s="131">
        <f>MAX($F$709:F999)</f>
        <v>489720</v>
      </c>
      <c r="K999" s="140">
        <f t="shared" si="305"/>
        <v>0</v>
      </c>
      <c r="L999" s="70">
        <f t="shared" si="293"/>
        <v>457500</v>
      </c>
      <c r="M999" s="70">
        <f t="shared" si="294"/>
        <v>0</v>
      </c>
      <c r="N999" s="71">
        <f t="shared" si="295"/>
        <v>0</v>
      </c>
      <c r="O999" s="70">
        <f t="shared" si="296"/>
        <v>0</v>
      </c>
      <c r="P999" s="69">
        <f t="shared" si="297"/>
        <v>0</v>
      </c>
      <c r="Q999" s="50">
        <f t="shared" si="298"/>
        <v>0</v>
      </c>
      <c r="R999" s="50">
        <f t="shared" si="299"/>
        <v>0</v>
      </c>
      <c r="S999" s="112">
        <f t="shared" si="300"/>
        <v>-840</v>
      </c>
      <c r="T999" s="112">
        <f t="shared" si="301"/>
        <v>-840</v>
      </c>
      <c r="U999" s="113">
        <f t="shared" si="302"/>
        <v>-840</v>
      </c>
      <c r="V999" s="114">
        <f t="shared" si="303"/>
        <v>0</v>
      </c>
      <c r="Y999" s="33">
        <f>P!M999</f>
        <v>0</v>
      </c>
      <c r="Z999" s="33">
        <f t="shared" si="304"/>
        <v>0</v>
      </c>
    </row>
    <row r="1000" spans="1:26" x14ac:dyDescent="0.35">
      <c r="A1000" s="32">
        <f t="shared" si="288"/>
        <v>44090</v>
      </c>
      <c r="B1000" s="20">
        <f t="shared" si="289"/>
        <v>2020</v>
      </c>
      <c r="C1000" s="20">
        <f t="shared" si="290"/>
        <v>9</v>
      </c>
      <c r="D1000" s="47">
        <f>+P!D1000</f>
        <v>196690</v>
      </c>
      <c r="E1000" s="47">
        <f>'C'!E1000</f>
        <v>267230</v>
      </c>
      <c r="F1000" s="47">
        <f t="shared" si="287"/>
        <v>463920</v>
      </c>
      <c r="G1000" s="50">
        <f t="shared" si="291"/>
        <v>-770</v>
      </c>
      <c r="H1000" s="50">
        <f t="shared" si="292"/>
        <v>0</v>
      </c>
      <c r="I1000" s="131">
        <f>MAX($F$709:F1000)</f>
        <v>489720</v>
      </c>
      <c r="K1000" s="140">
        <f t="shared" si="305"/>
        <v>0</v>
      </c>
      <c r="L1000" s="70">
        <f t="shared" si="293"/>
        <v>457410</v>
      </c>
      <c r="M1000" s="70">
        <f t="shared" si="294"/>
        <v>0</v>
      </c>
      <c r="N1000" s="71">
        <f t="shared" si="295"/>
        <v>0</v>
      </c>
      <c r="O1000" s="70">
        <f t="shared" si="296"/>
        <v>0</v>
      </c>
      <c r="P1000" s="69">
        <f t="shared" si="297"/>
        <v>0</v>
      </c>
      <c r="Q1000" s="50">
        <f t="shared" si="298"/>
        <v>0</v>
      </c>
      <c r="R1000" s="50">
        <f t="shared" si="299"/>
        <v>0</v>
      </c>
      <c r="S1000" s="112">
        <f t="shared" si="300"/>
        <v>-770</v>
      </c>
      <c r="T1000" s="112">
        <f t="shared" si="301"/>
        <v>-770</v>
      </c>
      <c r="U1000" s="113">
        <f t="shared" si="302"/>
        <v>-770</v>
      </c>
      <c r="V1000" s="114">
        <f t="shared" si="303"/>
        <v>0</v>
      </c>
      <c r="Y1000" s="33">
        <f>P!M1000</f>
        <v>0</v>
      </c>
      <c r="Z1000" s="33">
        <f t="shared" si="304"/>
        <v>0</v>
      </c>
    </row>
    <row r="1001" spans="1:26" x14ac:dyDescent="0.35">
      <c r="A1001" s="32">
        <f t="shared" si="288"/>
        <v>44091</v>
      </c>
      <c r="B1001" s="20">
        <f t="shared" si="289"/>
        <v>2020</v>
      </c>
      <c r="C1001" s="20">
        <f t="shared" si="290"/>
        <v>9</v>
      </c>
      <c r="D1001" s="47">
        <f>+P!D1001</f>
        <v>196190</v>
      </c>
      <c r="E1001" s="47">
        <f>'C'!E1001</f>
        <v>267050</v>
      </c>
      <c r="F1001" s="47">
        <f t="shared" si="287"/>
        <v>463240</v>
      </c>
      <c r="G1001" s="50">
        <f t="shared" si="291"/>
        <v>-680</v>
      </c>
      <c r="H1001" s="50">
        <f t="shared" si="292"/>
        <v>0</v>
      </c>
      <c r="I1001" s="131">
        <f>MAX($F$709:F1001)</f>
        <v>489720</v>
      </c>
      <c r="K1001" s="140">
        <f t="shared" si="305"/>
        <v>0</v>
      </c>
      <c r="L1001" s="70">
        <f t="shared" si="293"/>
        <v>457230</v>
      </c>
      <c r="M1001" s="70">
        <f t="shared" si="294"/>
        <v>0</v>
      </c>
      <c r="N1001" s="71">
        <f t="shared" si="295"/>
        <v>0</v>
      </c>
      <c r="O1001" s="70">
        <f t="shared" si="296"/>
        <v>0</v>
      </c>
      <c r="P1001" s="69">
        <f t="shared" si="297"/>
        <v>0</v>
      </c>
      <c r="Q1001" s="50">
        <f t="shared" si="298"/>
        <v>0</v>
      </c>
      <c r="R1001" s="50">
        <f t="shared" si="299"/>
        <v>0</v>
      </c>
      <c r="S1001" s="112">
        <f t="shared" si="300"/>
        <v>-680</v>
      </c>
      <c r="T1001" s="112">
        <f t="shared" si="301"/>
        <v>-680</v>
      </c>
      <c r="U1001" s="113">
        <f t="shared" si="302"/>
        <v>-680</v>
      </c>
      <c r="V1001" s="114">
        <f t="shared" si="303"/>
        <v>0</v>
      </c>
      <c r="Y1001" s="33">
        <f>P!M1001</f>
        <v>0</v>
      </c>
      <c r="Z1001" s="33">
        <f t="shared" si="304"/>
        <v>0</v>
      </c>
    </row>
    <row r="1002" spans="1:26" x14ac:dyDescent="0.35">
      <c r="A1002" s="32">
        <f t="shared" si="288"/>
        <v>44092</v>
      </c>
      <c r="B1002" s="20">
        <f t="shared" si="289"/>
        <v>2020</v>
      </c>
      <c r="C1002" s="20">
        <f t="shared" si="290"/>
        <v>9</v>
      </c>
      <c r="D1002" s="47">
        <f>+P!D1002</f>
        <v>196410</v>
      </c>
      <c r="E1002" s="47">
        <f>'C'!E1002</f>
        <v>266990</v>
      </c>
      <c r="F1002" s="47">
        <f t="shared" si="287"/>
        <v>463400</v>
      </c>
      <c r="G1002" s="50">
        <f t="shared" si="291"/>
        <v>160</v>
      </c>
      <c r="H1002" s="50">
        <f t="shared" si="292"/>
        <v>160</v>
      </c>
      <c r="I1002" s="131">
        <f>MAX($F$709:F1002)</f>
        <v>489720</v>
      </c>
      <c r="K1002" s="140">
        <f t="shared" si="305"/>
        <v>0</v>
      </c>
      <c r="L1002" s="70">
        <f t="shared" si="293"/>
        <v>457120</v>
      </c>
      <c r="M1002" s="70">
        <f t="shared" si="294"/>
        <v>0</v>
      </c>
      <c r="N1002" s="71">
        <f t="shared" si="295"/>
        <v>0</v>
      </c>
      <c r="O1002" s="70">
        <f t="shared" si="296"/>
        <v>0</v>
      </c>
      <c r="P1002" s="69">
        <f t="shared" si="297"/>
        <v>160</v>
      </c>
      <c r="Q1002" s="50">
        <f t="shared" si="298"/>
        <v>0</v>
      </c>
      <c r="R1002" s="50">
        <f t="shared" si="299"/>
        <v>160</v>
      </c>
      <c r="S1002" s="112">
        <f t="shared" si="300"/>
        <v>0</v>
      </c>
      <c r="T1002" s="112">
        <f t="shared" si="301"/>
        <v>0</v>
      </c>
      <c r="U1002" s="113">
        <f t="shared" si="302"/>
        <v>0</v>
      </c>
      <c r="V1002" s="114">
        <f t="shared" si="303"/>
        <v>0</v>
      </c>
      <c r="Y1002" s="33">
        <f>P!M1002</f>
        <v>0</v>
      </c>
      <c r="Z1002" s="33">
        <f t="shared" si="304"/>
        <v>0</v>
      </c>
    </row>
    <row r="1003" spans="1:26" x14ac:dyDescent="0.35">
      <c r="A1003" s="32">
        <f t="shared" si="288"/>
        <v>44093</v>
      </c>
      <c r="B1003" s="20">
        <f t="shared" si="289"/>
        <v>2020</v>
      </c>
      <c r="C1003" s="20">
        <f t="shared" si="290"/>
        <v>9</v>
      </c>
      <c r="D1003" s="47">
        <f>+P!D1003</f>
        <v>196540</v>
      </c>
      <c r="E1003" s="47">
        <f>'C'!E1003</f>
        <v>266860</v>
      </c>
      <c r="F1003" s="47">
        <f t="shared" si="287"/>
        <v>463400</v>
      </c>
      <c r="G1003" s="50">
        <f t="shared" si="291"/>
        <v>0</v>
      </c>
      <c r="H1003" s="50">
        <f t="shared" si="292"/>
        <v>0</v>
      </c>
      <c r="I1003" s="131">
        <f>MAX($F$709:F1003)</f>
        <v>489720</v>
      </c>
      <c r="K1003" s="140">
        <f t="shared" si="305"/>
        <v>0</v>
      </c>
      <c r="L1003" s="70">
        <f t="shared" si="293"/>
        <v>456930</v>
      </c>
      <c r="M1003" s="70">
        <f t="shared" si="294"/>
        <v>0</v>
      </c>
      <c r="N1003" s="71">
        <f t="shared" si="295"/>
        <v>0</v>
      </c>
      <c r="O1003" s="70">
        <f t="shared" si="296"/>
        <v>0</v>
      </c>
      <c r="P1003" s="69">
        <f t="shared" si="297"/>
        <v>0</v>
      </c>
      <c r="Q1003" s="50">
        <f t="shared" si="298"/>
        <v>0</v>
      </c>
      <c r="R1003" s="50">
        <f t="shared" si="299"/>
        <v>160</v>
      </c>
      <c r="S1003" s="112">
        <f t="shared" si="300"/>
        <v>0</v>
      </c>
      <c r="T1003" s="112">
        <f t="shared" si="301"/>
        <v>0</v>
      </c>
      <c r="U1003" s="113">
        <f t="shared" si="302"/>
        <v>0</v>
      </c>
      <c r="V1003" s="114">
        <f t="shared" si="303"/>
        <v>0</v>
      </c>
      <c r="Y1003" s="33">
        <f>P!M1003</f>
        <v>0</v>
      </c>
      <c r="Z1003" s="33">
        <f t="shared" si="304"/>
        <v>0</v>
      </c>
    </row>
    <row r="1004" spans="1:26" x14ac:dyDescent="0.35">
      <c r="A1004" s="32">
        <f t="shared" si="288"/>
        <v>44094</v>
      </c>
      <c r="B1004" s="20">
        <f t="shared" si="289"/>
        <v>2020</v>
      </c>
      <c r="C1004" s="20">
        <f t="shared" si="290"/>
        <v>9</v>
      </c>
      <c r="D1004" s="47">
        <f>+P!D1004</f>
        <v>196560</v>
      </c>
      <c r="E1004" s="47">
        <f>'C'!E1004</f>
        <v>266680</v>
      </c>
      <c r="F1004" s="47">
        <f t="shared" si="287"/>
        <v>463240</v>
      </c>
      <c r="G1004" s="50">
        <f t="shared" si="291"/>
        <v>-160</v>
      </c>
      <c r="H1004" s="50">
        <f t="shared" si="292"/>
        <v>0</v>
      </c>
      <c r="I1004" s="131">
        <f>MAX($F$709:F1004)</f>
        <v>489720</v>
      </c>
      <c r="K1004" s="140">
        <f t="shared" si="305"/>
        <v>0</v>
      </c>
      <c r="L1004" s="70">
        <f t="shared" si="293"/>
        <v>456470</v>
      </c>
      <c r="M1004" s="70">
        <f t="shared" si="294"/>
        <v>0</v>
      </c>
      <c r="N1004" s="71">
        <f t="shared" si="295"/>
        <v>0</v>
      </c>
      <c r="O1004" s="70">
        <f t="shared" si="296"/>
        <v>0</v>
      </c>
      <c r="P1004" s="69">
        <f t="shared" si="297"/>
        <v>0</v>
      </c>
      <c r="Q1004" s="50">
        <f t="shared" si="298"/>
        <v>0</v>
      </c>
      <c r="R1004" s="50">
        <f t="shared" si="299"/>
        <v>160</v>
      </c>
      <c r="S1004" s="112">
        <f t="shared" si="300"/>
        <v>-160</v>
      </c>
      <c r="T1004" s="112">
        <f t="shared" si="301"/>
        <v>0</v>
      </c>
      <c r="U1004" s="113">
        <f t="shared" si="302"/>
        <v>0</v>
      </c>
      <c r="V1004" s="114">
        <f t="shared" si="303"/>
        <v>-160</v>
      </c>
      <c r="Y1004" s="33">
        <f>P!M1004</f>
        <v>0</v>
      </c>
      <c r="Z1004" s="33">
        <f t="shared" si="304"/>
        <v>0</v>
      </c>
    </row>
    <row r="1005" spans="1:26" x14ac:dyDescent="0.35">
      <c r="A1005" s="32">
        <f t="shared" si="288"/>
        <v>44095</v>
      </c>
      <c r="B1005" s="20">
        <f t="shared" si="289"/>
        <v>2020</v>
      </c>
      <c r="C1005" s="20">
        <f t="shared" si="290"/>
        <v>9</v>
      </c>
      <c r="D1005" s="47">
        <f>+P!D1005</f>
        <v>196650</v>
      </c>
      <c r="E1005" s="47">
        <f>'C'!E1005</f>
        <v>266560</v>
      </c>
      <c r="F1005" s="47">
        <f t="shared" si="287"/>
        <v>463210</v>
      </c>
      <c r="G1005" s="50">
        <f t="shared" si="291"/>
        <v>-30</v>
      </c>
      <c r="H1005" s="50">
        <f t="shared" si="292"/>
        <v>0</v>
      </c>
      <c r="I1005" s="131">
        <f>MAX($F$709:F1005)</f>
        <v>489720</v>
      </c>
      <c r="K1005" s="140">
        <f t="shared" si="305"/>
        <v>0</v>
      </c>
      <c r="L1005" s="70">
        <f t="shared" si="293"/>
        <v>456020</v>
      </c>
      <c r="M1005" s="70">
        <f t="shared" si="294"/>
        <v>0</v>
      </c>
      <c r="N1005" s="71">
        <f t="shared" si="295"/>
        <v>0</v>
      </c>
      <c r="O1005" s="70">
        <f t="shared" si="296"/>
        <v>0</v>
      </c>
      <c r="P1005" s="69">
        <f t="shared" si="297"/>
        <v>0</v>
      </c>
      <c r="Q1005" s="50">
        <f t="shared" si="298"/>
        <v>0</v>
      </c>
      <c r="R1005" s="50">
        <f t="shared" si="299"/>
        <v>0</v>
      </c>
      <c r="S1005" s="112">
        <f t="shared" si="300"/>
        <v>-30</v>
      </c>
      <c r="T1005" s="112">
        <f t="shared" si="301"/>
        <v>-30</v>
      </c>
      <c r="U1005" s="113">
        <f t="shared" si="302"/>
        <v>-30</v>
      </c>
      <c r="V1005" s="114">
        <f t="shared" si="303"/>
        <v>0</v>
      </c>
      <c r="Y1005" s="33">
        <f>P!M1005</f>
        <v>0</v>
      </c>
      <c r="Z1005" s="33">
        <f t="shared" si="304"/>
        <v>0</v>
      </c>
    </row>
    <row r="1006" spans="1:26" x14ac:dyDescent="0.35">
      <c r="A1006" s="32">
        <f t="shared" si="288"/>
        <v>44096</v>
      </c>
      <c r="B1006" s="20">
        <f t="shared" si="289"/>
        <v>2020</v>
      </c>
      <c r="C1006" s="20">
        <f t="shared" si="290"/>
        <v>9</v>
      </c>
      <c r="D1006" s="47">
        <f>+P!D1006</f>
        <v>196710</v>
      </c>
      <c r="E1006" s="47">
        <f>'C'!E1006</f>
        <v>266380</v>
      </c>
      <c r="F1006" s="47">
        <f t="shared" si="287"/>
        <v>463090</v>
      </c>
      <c r="G1006" s="50">
        <f t="shared" si="291"/>
        <v>-120</v>
      </c>
      <c r="H1006" s="50">
        <f t="shared" si="292"/>
        <v>0</v>
      </c>
      <c r="I1006" s="131">
        <f>MAX($F$709:F1006)</f>
        <v>489720</v>
      </c>
      <c r="K1006" s="140">
        <f t="shared" si="305"/>
        <v>0</v>
      </c>
      <c r="L1006" s="70">
        <f t="shared" si="293"/>
        <v>455810</v>
      </c>
      <c r="M1006" s="70">
        <f t="shared" si="294"/>
        <v>0</v>
      </c>
      <c r="N1006" s="71">
        <f t="shared" si="295"/>
        <v>0</v>
      </c>
      <c r="O1006" s="70">
        <f t="shared" si="296"/>
        <v>0</v>
      </c>
      <c r="P1006" s="69">
        <f t="shared" si="297"/>
        <v>0</v>
      </c>
      <c r="Q1006" s="50">
        <f t="shared" si="298"/>
        <v>0</v>
      </c>
      <c r="R1006" s="50">
        <f t="shared" si="299"/>
        <v>0</v>
      </c>
      <c r="S1006" s="112">
        <f t="shared" si="300"/>
        <v>-120</v>
      </c>
      <c r="T1006" s="112">
        <f t="shared" si="301"/>
        <v>-120</v>
      </c>
      <c r="U1006" s="113">
        <f t="shared" si="302"/>
        <v>-120</v>
      </c>
      <c r="V1006" s="114">
        <f t="shared" si="303"/>
        <v>0</v>
      </c>
      <c r="Y1006" s="33">
        <f>P!M1006</f>
        <v>0</v>
      </c>
      <c r="Z1006" s="33">
        <f t="shared" si="304"/>
        <v>0</v>
      </c>
    </row>
    <row r="1007" spans="1:26" x14ac:dyDescent="0.35">
      <c r="A1007" s="32">
        <f t="shared" si="288"/>
        <v>44097</v>
      </c>
      <c r="B1007" s="20">
        <f t="shared" si="289"/>
        <v>2020</v>
      </c>
      <c r="C1007" s="20">
        <f t="shared" si="290"/>
        <v>9</v>
      </c>
      <c r="D1007" s="47">
        <f>+P!D1007</f>
        <v>196670</v>
      </c>
      <c r="E1007" s="47">
        <f>'C'!E1007</f>
        <v>266260</v>
      </c>
      <c r="F1007" s="47">
        <f t="shared" si="287"/>
        <v>462930</v>
      </c>
      <c r="G1007" s="50">
        <f t="shared" si="291"/>
        <v>-160</v>
      </c>
      <c r="H1007" s="50">
        <f t="shared" si="292"/>
        <v>0</v>
      </c>
      <c r="I1007" s="131">
        <f>MAX($F$709:F1007)</f>
        <v>489720</v>
      </c>
      <c r="K1007" s="140">
        <f t="shared" si="305"/>
        <v>0</v>
      </c>
      <c r="L1007" s="70">
        <f t="shared" si="293"/>
        <v>455550</v>
      </c>
      <c r="M1007" s="70">
        <f t="shared" si="294"/>
        <v>0</v>
      </c>
      <c r="N1007" s="71">
        <f t="shared" si="295"/>
        <v>0</v>
      </c>
      <c r="O1007" s="70">
        <f t="shared" si="296"/>
        <v>0</v>
      </c>
      <c r="P1007" s="69">
        <f t="shared" si="297"/>
        <v>0</v>
      </c>
      <c r="Q1007" s="50">
        <f t="shared" si="298"/>
        <v>0</v>
      </c>
      <c r="R1007" s="50">
        <f t="shared" si="299"/>
        <v>0</v>
      </c>
      <c r="S1007" s="112">
        <f t="shared" si="300"/>
        <v>-160</v>
      </c>
      <c r="T1007" s="112">
        <f t="shared" si="301"/>
        <v>-160</v>
      </c>
      <c r="U1007" s="113">
        <f t="shared" si="302"/>
        <v>-160</v>
      </c>
      <c r="V1007" s="114">
        <f t="shared" si="303"/>
        <v>0</v>
      </c>
      <c r="Y1007" s="33">
        <f>P!M1007</f>
        <v>0</v>
      </c>
      <c r="Z1007" s="33">
        <f t="shared" si="304"/>
        <v>0</v>
      </c>
    </row>
    <row r="1008" spans="1:26" x14ac:dyDescent="0.35">
      <c r="A1008" s="32">
        <f t="shared" si="288"/>
        <v>44098</v>
      </c>
      <c r="B1008" s="20">
        <f t="shared" si="289"/>
        <v>2020</v>
      </c>
      <c r="C1008" s="20">
        <f t="shared" si="290"/>
        <v>9</v>
      </c>
      <c r="D1008" s="47">
        <f>+P!D1008</f>
        <v>196650</v>
      </c>
      <c r="E1008" s="47">
        <f>'C'!E1008</f>
        <v>266140</v>
      </c>
      <c r="F1008" s="47">
        <f t="shared" si="287"/>
        <v>462790</v>
      </c>
      <c r="G1008" s="50">
        <f t="shared" si="291"/>
        <v>-140</v>
      </c>
      <c r="H1008" s="50">
        <f t="shared" si="292"/>
        <v>0</v>
      </c>
      <c r="I1008" s="131">
        <f>MAX($F$709:F1008)</f>
        <v>489720</v>
      </c>
      <c r="K1008" s="140">
        <f t="shared" si="305"/>
        <v>0</v>
      </c>
      <c r="L1008" s="70">
        <f t="shared" si="293"/>
        <v>455420</v>
      </c>
      <c r="M1008" s="70">
        <f t="shared" si="294"/>
        <v>0</v>
      </c>
      <c r="N1008" s="71">
        <f t="shared" si="295"/>
        <v>0</v>
      </c>
      <c r="O1008" s="70">
        <f t="shared" si="296"/>
        <v>0</v>
      </c>
      <c r="P1008" s="69">
        <f t="shared" si="297"/>
        <v>0</v>
      </c>
      <c r="Q1008" s="50">
        <f t="shared" si="298"/>
        <v>0</v>
      </c>
      <c r="R1008" s="50">
        <f t="shared" si="299"/>
        <v>0</v>
      </c>
      <c r="S1008" s="112">
        <f t="shared" si="300"/>
        <v>-140</v>
      </c>
      <c r="T1008" s="112">
        <f t="shared" si="301"/>
        <v>-140</v>
      </c>
      <c r="U1008" s="113">
        <f t="shared" si="302"/>
        <v>-140</v>
      </c>
      <c r="V1008" s="114">
        <f t="shared" si="303"/>
        <v>0</v>
      </c>
      <c r="Y1008" s="33">
        <f>P!M1008</f>
        <v>0</v>
      </c>
      <c r="Z1008" s="33">
        <f t="shared" si="304"/>
        <v>0</v>
      </c>
    </row>
    <row r="1009" spans="1:26" x14ac:dyDescent="0.35">
      <c r="A1009" s="32">
        <f t="shared" si="288"/>
        <v>44099</v>
      </c>
      <c r="B1009" s="20">
        <f t="shared" si="289"/>
        <v>2020</v>
      </c>
      <c r="C1009" s="20">
        <f t="shared" si="290"/>
        <v>9</v>
      </c>
      <c r="D1009" s="47">
        <f>+P!D1009</f>
        <v>196580</v>
      </c>
      <c r="E1009" s="47">
        <f>'C'!E1009</f>
        <v>265960</v>
      </c>
      <c r="F1009" s="47">
        <f t="shared" si="287"/>
        <v>462540</v>
      </c>
      <c r="G1009" s="50">
        <f t="shared" si="291"/>
        <v>-250</v>
      </c>
      <c r="H1009" s="50">
        <f t="shared" si="292"/>
        <v>0</v>
      </c>
      <c r="I1009" s="131">
        <f>MAX($F$709:F1009)</f>
        <v>489720</v>
      </c>
      <c r="K1009" s="140">
        <f t="shared" si="305"/>
        <v>0</v>
      </c>
      <c r="L1009" s="70">
        <f t="shared" si="293"/>
        <v>455200</v>
      </c>
      <c r="M1009" s="70">
        <f t="shared" si="294"/>
        <v>0</v>
      </c>
      <c r="N1009" s="71">
        <f t="shared" si="295"/>
        <v>0</v>
      </c>
      <c r="O1009" s="70">
        <f t="shared" si="296"/>
        <v>0</v>
      </c>
      <c r="P1009" s="69">
        <f t="shared" si="297"/>
        <v>0</v>
      </c>
      <c r="Q1009" s="50">
        <f t="shared" si="298"/>
        <v>0</v>
      </c>
      <c r="R1009" s="50">
        <f t="shared" si="299"/>
        <v>0</v>
      </c>
      <c r="S1009" s="112">
        <f t="shared" si="300"/>
        <v>-250</v>
      </c>
      <c r="T1009" s="112">
        <f t="shared" si="301"/>
        <v>-250</v>
      </c>
      <c r="U1009" s="113">
        <f t="shared" si="302"/>
        <v>-250</v>
      </c>
      <c r="V1009" s="114">
        <f t="shared" si="303"/>
        <v>0</v>
      </c>
      <c r="Y1009" s="33">
        <f>P!M1009</f>
        <v>0</v>
      </c>
      <c r="Z1009" s="33">
        <f t="shared" si="304"/>
        <v>0</v>
      </c>
    </row>
    <row r="1010" spans="1:26" x14ac:dyDescent="0.35">
      <c r="A1010" s="32">
        <f t="shared" si="288"/>
        <v>44100</v>
      </c>
      <c r="B1010" s="20">
        <f t="shared" si="289"/>
        <v>2020</v>
      </c>
      <c r="C1010" s="20">
        <f t="shared" si="290"/>
        <v>9</v>
      </c>
      <c r="D1010" s="47">
        <f>+P!D1010</f>
        <v>196650</v>
      </c>
      <c r="E1010" s="47">
        <f>'C'!E1010</f>
        <v>265840</v>
      </c>
      <c r="F1010" s="47">
        <f t="shared" si="287"/>
        <v>462490</v>
      </c>
      <c r="G1010" s="50">
        <f t="shared" si="291"/>
        <v>-50</v>
      </c>
      <c r="H1010" s="50">
        <f t="shared" si="292"/>
        <v>0</v>
      </c>
      <c r="I1010" s="131">
        <f>MAX($F$709:F1010)</f>
        <v>489720</v>
      </c>
      <c r="K1010" s="140">
        <f t="shared" si="305"/>
        <v>0</v>
      </c>
      <c r="L1010" s="70">
        <f t="shared" si="293"/>
        <v>454620</v>
      </c>
      <c r="M1010" s="70">
        <f t="shared" si="294"/>
        <v>0</v>
      </c>
      <c r="N1010" s="71">
        <f t="shared" si="295"/>
        <v>0</v>
      </c>
      <c r="O1010" s="70">
        <f t="shared" si="296"/>
        <v>0</v>
      </c>
      <c r="P1010" s="69">
        <f t="shared" si="297"/>
        <v>0</v>
      </c>
      <c r="Q1010" s="50">
        <f t="shared" si="298"/>
        <v>0</v>
      </c>
      <c r="R1010" s="50">
        <f t="shared" si="299"/>
        <v>0</v>
      </c>
      <c r="S1010" s="112">
        <f t="shared" si="300"/>
        <v>-50</v>
      </c>
      <c r="T1010" s="112">
        <f t="shared" si="301"/>
        <v>-50</v>
      </c>
      <c r="U1010" s="113">
        <f t="shared" si="302"/>
        <v>-50</v>
      </c>
      <c r="V1010" s="114">
        <f t="shared" si="303"/>
        <v>0</v>
      </c>
      <c r="Y1010" s="33">
        <f>P!M1010</f>
        <v>0</v>
      </c>
      <c r="Z1010" s="33">
        <f t="shared" si="304"/>
        <v>0</v>
      </c>
    </row>
    <row r="1011" spans="1:26" x14ac:dyDescent="0.35">
      <c r="A1011" s="32">
        <f t="shared" si="288"/>
        <v>44101</v>
      </c>
      <c r="B1011" s="20">
        <f t="shared" si="289"/>
        <v>2020</v>
      </c>
      <c r="C1011" s="20">
        <f t="shared" si="290"/>
        <v>9</v>
      </c>
      <c r="D1011" s="47">
        <f>+P!D1011</f>
        <v>196520</v>
      </c>
      <c r="E1011" s="47">
        <f>'C'!E1011</f>
        <v>265780</v>
      </c>
      <c r="F1011" s="47">
        <f t="shared" si="287"/>
        <v>462300</v>
      </c>
      <c r="G1011" s="50">
        <f t="shared" si="291"/>
        <v>-190</v>
      </c>
      <c r="H1011" s="50">
        <f t="shared" si="292"/>
        <v>0</v>
      </c>
      <c r="I1011" s="131">
        <f>MAX($F$709:F1011)</f>
        <v>489720</v>
      </c>
      <c r="K1011" s="140">
        <f t="shared" si="305"/>
        <v>0</v>
      </c>
      <c r="L1011" s="70">
        <f t="shared" si="293"/>
        <v>453740</v>
      </c>
      <c r="M1011" s="70">
        <f t="shared" si="294"/>
        <v>0</v>
      </c>
      <c r="N1011" s="71">
        <f t="shared" si="295"/>
        <v>0</v>
      </c>
      <c r="O1011" s="70">
        <f t="shared" si="296"/>
        <v>0</v>
      </c>
      <c r="P1011" s="69">
        <f t="shared" si="297"/>
        <v>0</v>
      </c>
      <c r="Q1011" s="50">
        <f t="shared" si="298"/>
        <v>0</v>
      </c>
      <c r="R1011" s="50">
        <f t="shared" si="299"/>
        <v>0</v>
      </c>
      <c r="S1011" s="112">
        <f t="shared" si="300"/>
        <v>-190</v>
      </c>
      <c r="T1011" s="112">
        <f t="shared" si="301"/>
        <v>-190</v>
      </c>
      <c r="U1011" s="113">
        <f t="shared" si="302"/>
        <v>-190</v>
      </c>
      <c r="V1011" s="114">
        <f t="shared" si="303"/>
        <v>0</v>
      </c>
      <c r="Y1011" s="33">
        <f>P!M1011</f>
        <v>0</v>
      </c>
      <c r="Z1011" s="33">
        <f t="shared" si="304"/>
        <v>0</v>
      </c>
    </row>
    <row r="1012" spans="1:26" x14ac:dyDescent="0.35">
      <c r="A1012" s="32">
        <f t="shared" si="288"/>
        <v>44102</v>
      </c>
      <c r="B1012" s="20">
        <f t="shared" si="289"/>
        <v>2020</v>
      </c>
      <c r="C1012" s="20">
        <f t="shared" si="290"/>
        <v>9</v>
      </c>
      <c r="D1012" s="47">
        <f>+P!D1012</f>
        <v>196450</v>
      </c>
      <c r="E1012" s="47">
        <f>'C'!E1012</f>
        <v>265780</v>
      </c>
      <c r="F1012" s="47">
        <f t="shared" si="287"/>
        <v>462230</v>
      </c>
      <c r="G1012" s="50">
        <f t="shared" si="291"/>
        <v>-70</v>
      </c>
      <c r="H1012" s="50">
        <f t="shared" si="292"/>
        <v>0</v>
      </c>
      <c r="I1012" s="131">
        <f>MAX($F$709:F1012)</f>
        <v>489720</v>
      </c>
      <c r="K1012" s="140">
        <f t="shared" si="305"/>
        <v>0</v>
      </c>
      <c r="L1012" s="70">
        <f t="shared" si="293"/>
        <v>452850</v>
      </c>
      <c r="M1012" s="70">
        <f t="shared" si="294"/>
        <v>0</v>
      </c>
      <c r="N1012" s="71">
        <f t="shared" si="295"/>
        <v>0</v>
      </c>
      <c r="O1012" s="70">
        <f t="shared" si="296"/>
        <v>0</v>
      </c>
      <c r="P1012" s="69">
        <f t="shared" si="297"/>
        <v>0</v>
      </c>
      <c r="Q1012" s="50">
        <f t="shared" si="298"/>
        <v>0</v>
      </c>
      <c r="R1012" s="50">
        <f t="shared" si="299"/>
        <v>0</v>
      </c>
      <c r="S1012" s="112">
        <f t="shared" si="300"/>
        <v>-70</v>
      </c>
      <c r="T1012" s="112">
        <f t="shared" si="301"/>
        <v>-70</v>
      </c>
      <c r="U1012" s="113">
        <f t="shared" si="302"/>
        <v>-70</v>
      </c>
      <c r="V1012" s="114">
        <f t="shared" si="303"/>
        <v>0</v>
      </c>
      <c r="Y1012" s="33">
        <f>P!M1012</f>
        <v>0</v>
      </c>
      <c r="Z1012" s="33">
        <f t="shared" si="304"/>
        <v>0</v>
      </c>
    </row>
    <row r="1013" spans="1:26" x14ac:dyDescent="0.35">
      <c r="A1013" s="32">
        <f t="shared" si="288"/>
        <v>44103</v>
      </c>
      <c r="B1013" s="20">
        <f t="shared" si="289"/>
        <v>2020</v>
      </c>
      <c r="C1013" s="20">
        <f t="shared" si="290"/>
        <v>9</v>
      </c>
      <c r="D1013" s="47">
        <f>+P!D1013</f>
        <v>196360</v>
      </c>
      <c r="E1013" s="47">
        <f>'C'!E1013</f>
        <v>265660</v>
      </c>
      <c r="F1013" s="47">
        <f t="shared" si="287"/>
        <v>462020</v>
      </c>
      <c r="G1013" s="50">
        <f t="shared" si="291"/>
        <v>-210</v>
      </c>
      <c r="H1013" s="50">
        <f t="shared" si="292"/>
        <v>0</v>
      </c>
      <c r="I1013" s="131">
        <f>MAX($F$709:F1013)</f>
        <v>489720</v>
      </c>
      <c r="K1013" s="140">
        <f t="shared" si="305"/>
        <v>0</v>
      </c>
      <c r="L1013" s="70">
        <f t="shared" si="293"/>
        <v>451990</v>
      </c>
      <c r="M1013" s="70">
        <f t="shared" si="294"/>
        <v>0</v>
      </c>
      <c r="N1013" s="71">
        <f t="shared" si="295"/>
        <v>0</v>
      </c>
      <c r="O1013" s="70">
        <f t="shared" si="296"/>
        <v>0</v>
      </c>
      <c r="P1013" s="69">
        <f t="shared" si="297"/>
        <v>0</v>
      </c>
      <c r="Q1013" s="50">
        <f t="shared" si="298"/>
        <v>0</v>
      </c>
      <c r="R1013" s="50">
        <f t="shared" si="299"/>
        <v>0</v>
      </c>
      <c r="S1013" s="112">
        <f t="shared" si="300"/>
        <v>-210</v>
      </c>
      <c r="T1013" s="112">
        <f t="shared" si="301"/>
        <v>-210</v>
      </c>
      <c r="U1013" s="113">
        <f t="shared" si="302"/>
        <v>-210</v>
      </c>
      <c r="V1013" s="114">
        <f t="shared" si="303"/>
        <v>0</v>
      </c>
      <c r="Y1013" s="33">
        <f>P!M1013</f>
        <v>0</v>
      </c>
      <c r="Z1013" s="33">
        <f t="shared" si="304"/>
        <v>0</v>
      </c>
    </row>
    <row r="1014" spans="1:26" x14ac:dyDescent="0.35">
      <c r="A1014" s="32">
        <f t="shared" si="288"/>
        <v>44104</v>
      </c>
      <c r="B1014" s="20">
        <f t="shared" si="289"/>
        <v>2020</v>
      </c>
      <c r="C1014" s="20">
        <f t="shared" si="290"/>
        <v>9</v>
      </c>
      <c r="D1014" s="47">
        <f>+P!D1014</f>
        <v>196600</v>
      </c>
      <c r="E1014" s="47">
        <f>'C'!E1014</f>
        <v>265420</v>
      </c>
      <c r="F1014" s="47">
        <f t="shared" si="287"/>
        <v>462020</v>
      </c>
      <c r="G1014" s="50">
        <f t="shared" si="291"/>
        <v>0</v>
      </c>
      <c r="H1014" s="50">
        <f t="shared" si="292"/>
        <v>0</v>
      </c>
      <c r="I1014" s="131">
        <f>MAX($F$709:F1014)</f>
        <v>489720</v>
      </c>
      <c r="K1014" s="140">
        <f t="shared" si="305"/>
        <v>0</v>
      </c>
      <c r="L1014" s="70">
        <f t="shared" si="293"/>
        <v>450970</v>
      </c>
      <c r="M1014" s="70">
        <f t="shared" si="294"/>
        <v>0</v>
      </c>
      <c r="N1014" s="71">
        <f t="shared" si="295"/>
        <v>0</v>
      </c>
      <c r="O1014" s="70">
        <f t="shared" si="296"/>
        <v>0</v>
      </c>
      <c r="P1014" s="69">
        <f t="shared" si="297"/>
        <v>0</v>
      </c>
      <c r="Q1014" s="50">
        <f t="shared" si="298"/>
        <v>0</v>
      </c>
      <c r="R1014" s="50">
        <f t="shared" si="299"/>
        <v>0</v>
      </c>
      <c r="S1014" s="112">
        <f t="shared" si="300"/>
        <v>0</v>
      </c>
      <c r="T1014" s="112">
        <f t="shared" si="301"/>
        <v>0</v>
      </c>
      <c r="U1014" s="113">
        <f t="shared" si="302"/>
        <v>0</v>
      </c>
      <c r="V1014" s="114">
        <f t="shared" si="303"/>
        <v>0</v>
      </c>
      <c r="Y1014" s="33">
        <f>P!M1014</f>
        <v>0</v>
      </c>
      <c r="Z1014" s="33">
        <f t="shared" si="304"/>
        <v>0</v>
      </c>
    </row>
    <row r="1015" spans="1:26" x14ac:dyDescent="0.35">
      <c r="A1015" s="32">
        <f t="shared" si="288"/>
        <v>44105</v>
      </c>
      <c r="B1015" s="20">
        <f t="shared" si="289"/>
        <v>2020</v>
      </c>
      <c r="C1015" s="20">
        <f t="shared" si="290"/>
        <v>10</v>
      </c>
      <c r="D1015" s="47">
        <f>+P!D1015</f>
        <v>196490</v>
      </c>
      <c r="E1015" s="47">
        <f>'C'!E1015</f>
        <v>265420</v>
      </c>
      <c r="F1015" s="47">
        <f t="shared" si="287"/>
        <v>461910</v>
      </c>
      <c r="G1015" s="50">
        <f t="shared" si="291"/>
        <v>-110</v>
      </c>
      <c r="H1015" s="50">
        <f t="shared" si="292"/>
        <v>0</v>
      </c>
      <c r="I1015" s="131">
        <f>MAX($F$709:F1015)</f>
        <v>489720</v>
      </c>
      <c r="J1015" s="99" t="s">
        <v>36</v>
      </c>
      <c r="K1015" s="140">
        <f t="shared" si="305"/>
        <v>0</v>
      </c>
      <c r="L1015" s="70">
        <f t="shared" si="293"/>
        <v>450700</v>
      </c>
      <c r="M1015" s="70">
        <f t="shared" si="294"/>
        <v>0</v>
      </c>
      <c r="N1015" s="71">
        <f t="shared" si="295"/>
        <v>0</v>
      </c>
      <c r="O1015" s="70">
        <f t="shared" si="296"/>
        <v>0</v>
      </c>
      <c r="P1015" s="69">
        <f t="shared" si="297"/>
        <v>0</v>
      </c>
      <c r="Q1015" s="50">
        <f t="shared" si="298"/>
        <v>0</v>
      </c>
      <c r="R1015" s="50">
        <f t="shared" si="299"/>
        <v>0</v>
      </c>
      <c r="S1015" s="112">
        <f t="shared" si="300"/>
        <v>-110</v>
      </c>
      <c r="T1015" s="112">
        <f t="shared" si="301"/>
        <v>-110</v>
      </c>
      <c r="U1015" s="113">
        <f t="shared" si="302"/>
        <v>-110</v>
      </c>
      <c r="V1015" s="114">
        <f t="shared" si="303"/>
        <v>0</v>
      </c>
      <c r="Y1015" s="33">
        <f>P!M1015</f>
        <v>0</v>
      </c>
      <c r="Z1015" s="33">
        <f t="shared" si="304"/>
        <v>0</v>
      </c>
    </row>
    <row r="1016" spans="1:26" x14ac:dyDescent="0.35">
      <c r="A1016" s="32">
        <f t="shared" si="288"/>
        <v>44106</v>
      </c>
      <c r="B1016" s="20">
        <f t="shared" si="289"/>
        <v>2020</v>
      </c>
      <c r="C1016" s="20">
        <f t="shared" si="290"/>
        <v>10</v>
      </c>
      <c r="D1016" s="47">
        <f>+P!D1016</f>
        <v>196410</v>
      </c>
      <c r="E1016" s="47">
        <f>'C'!E1016</f>
        <v>265300</v>
      </c>
      <c r="F1016" s="47">
        <f t="shared" si="287"/>
        <v>461710</v>
      </c>
      <c r="G1016" s="50">
        <f t="shared" si="291"/>
        <v>-200</v>
      </c>
      <c r="H1016" s="50">
        <f t="shared" si="292"/>
        <v>0</v>
      </c>
      <c r="I1016" s="131">
        <f>MAX($F$709:F1016)</f>
        <v>489720</v>
      </c>
      <c r="K1016" s="140">
        <f t="shared" si="305"/>
        <v>0</v>
      </c>
      <c r="L1016" s="70">
        <f t="shared" si="293"/>
        <v>450700</v>
      </c>
      <c r="M1016" s="70">
        <f t="shared" si="294"/>
        <v>0</v>
      </c>
      <c r="N1016" s="71">
        <f t="shared" si="295"/>
        <v>0</v>
      </c>
      <c r="O1016" s="70">
        <f t="shared" si="296"/>
        <v>0</v>
      </c>
      <c r="P1016" s="69">
        <f t="shared" si="297"/>
        <v>0</v>
      </c>
      <c r="Q1016" s="50">
        <f t="shared" si="298"/>
        <v>0</v>
      </c>
      <c r="R1016" s="50">
        <f t="shared" si="299"/>
        <v>0</v>
      </c>
      <c r="S1016" s="112">
        <f t="shared" si="300"/>
        <v>-200</v>
      </c>
      <c r="T1016" s="112">
        <f t="shared" si="301"/>
        <v>-200</v>
      </c>
      <c r="U1016" s="113">
        <f t="shared" si="302"/>
        <v>-200</v>
      </c>
      <c r="V1016" s="114">
        <f t="shared" si="303"/>
        <v>0</v>
      </c>
      <c r="Y1016" s="33">
        <f>P!M1016</f>
        <v>0</v>
      </c>
      <c r="Z1016" s="33">
        <f t="shared" si="304"/>
        <v>0</v>
      </c>
    </row>
    <row r="1017" spans="1:26" x14ac:dyDescent="0.35">
      <c r="A1017" s="32">
        <f t="shared" si="288"/>
        <v>44107</v>
      </c>
      <c r="B1017" s="20">
        <f t="shared" si="289"/>
        <v>2020</v>
      </c>
      <c r="C1017" s="20">
        <f t="shared" si="290"/>
        <v>10</v>
      </c>
      <c r="D1017" s="47">
        <f>+P!D1017</f>
        <v>196470</v>
      </c>
      <c r="E1017" s="47">
        <f>'C'!E1017</f>
        <v>265180</v>
      </c>
      <c r="F1017" s="47">
        <f t="shared" si="287"/>
        <v>461650</v>
      </c>
      <c r="G1017" s="50">
        <f t="shared" si="291"/>
        <v>-60</v>
      </c>
      <c r="H1017" s="50">
        <f t="shared" si="292"/>
        <v>0</v>
      </c>
      <c r="I1017" s="131">
        <f>MAX($F$709:F1017)</f>
        <v>489720</v>
      </c>
      <c r="K1017" s="140">
        <f t="shared" si="305"/>
        <v>0</v>
      </c>
      <c r="L1017" s="70">
        <f t="shared" si="293"/>
        <v>450420</v>
      </c>
      <c r="M1017" s="70">
        <f t="shared" si="294"/>
        <v>0</v>
      </c>
      <c r="N1017" s="71">
        <f t="shared" si="295"/>
        <v>0</v>
      </c>
      <c r="O1017" s="70">
        <f t="shared" si="296"/>
        <v>0</v>
      </c>
      <c r="P1017" s="69">
        <f t="shared" si="297"/>
        <v>0</v>
      </c>
      <c r="Q1017" s="50">
        <f t="shared" si="298"/>
        <v>0</v>
      </c>
      <c r="R1017" s="50">
        <f t="shared" si="299"/>
        <v>0</v>
      </c>
      <c r="S1017" s="112">
        <f t="shared" si="300"/>
        <v>-60</v>
      </c>
      <c r="T1017" s="112">
        <f t="shared" si="301"/>
        <v>-60</v>
      </c>
      <c r="U1017" s="113">
        <f t="shared" si="302"/>
        <v>-60</v>
      </c>
      <c r="V1017" s="114">
        <f t="shared" si="303"/>
        <v>0</v>
      </c>
      <c r="Y1017" s="33">
        <f>P!M1017</f>
        <v>0</v>
      </c>
      <c r="Z1017" s="33">
        <f t="shared" si="304"/>
        <v>0</v>
      </c>
    </row>
    <row r="1018" spans="1:26" x14ac:dyDescent="0.35">
      <c r="A1018" s="32">
        <f t="shared" si="288"/>
        <v>44108</v>
      </c>
      <c r="B1018" s="20">
        <f t="shared" si="289"/>
        <v>2020</v>
      </c>
      <c r="C1018" s="20">
        <f t="shared" si="290"/>
        <v>10</v>
      </c>
      <c r="D1018" s="47">
        <f>+P!D1018</f>
        <v>196040</v>
      </c>
      <c r="E1018" s="47">
        <f>'C'!E1018</f>
        <v>265300</v>
      </c>
      <c r="F1018" s="47">
        <f t="shared" si="287"/>
        <v>461340</v>
      </c>
      <c r="G1018" s="50">
        <f t="shared" si="291"/>
        <v>-310</v>
      </c>
      <c r="H1018" s="50">
        <f t="shared" si="292"/>
        <v>0</v>
      </c>
      <c r="I1018" s="131">
        <f>MAX($F$709:F1018)</f>
        <v>489720</v>
      </c>
      <c r="K1018" s="140">
        <f t="shared" si="305"/>
        <v>0</v>
      </c>
      <c r="L1018" s="70">
        <f t="shared" si="293"/>
        <v>450020</v>
      </c>
      <c r="M1018" s="70">
        <f t="shared" si="294"/>
        <v>0</v>
      </c>
      <c r="N1018" s="71">
        <f t="shared" si="295"/>
        <v>0</v>
      </c>
      <c r="O1018" s="70">
        <f t="shared" si="296"/>
        <v>0</v>
      </c>
      <c r="P1018" s="69">
        <f t="shared" si="297"/>
        <v>0</v>
      </c>
      <c r="Q1018" s="50">
        <f t="shared" si="298"/>
        <v>0</v>
      </c>
      <c r="R1018" s="50">
        <f t="shared" si="299"/>
        <v>0</v>
      </c>
      <c r="S1018" s="112">
        <f t="shared" si="300"/>
        <v>-310</v>
      </c>
      <c r="T1018" s="112">
        <f t="shared" si="301"/>
        <v>-310</v>
      </c>
      <c r="U1018" s="113">
        <f t="shared" si="302"/>
        <v>-310</v>
      </c>
      <c r="V1018" s="114">
        <f t="shared" si="303"/>
        <v>0</v>
      </c>
      <c r="Y1018" s="33">
        <f>P!M1018</f>
        <v>0</v>
      </c>
      <c r="Z1018" s="33">
        <f t="shared" si="304"/>
        <v>0</v>
      </c>
    </row>
    <row r="1019" spans="1:26" x14ac:dyDescent="0.35">
      <c r="A1019" s="32">
        <f t="shared" si="288"/>
        <v>44109</v>
      </c>
      <c r="B1019" s="20">
        <f t="shared" si="289"/>
        <v>2020</v>
      </c>
      <c r="C1019" s="20">
        <f t="shared" si="290"/>
        <v>10</v>
      </c>
      <c r="D1019" s="47">
        <f>+P!D1019</f>
        <v>195730</v>
      </c>
      <c r="E1019" s="47">
        <f>'C'!E1019</f>
        <v>265420</v>
      </c>
      <c r="F1019" s="47">
        <f t="shared" si="287"/>
        <v>461150</v>
      </c>
      <c r="G1019" s="50">
        <f t="shared" si="291"/>
        <v>-190</v>
      </c>
      <c r="H1019" s="50">
        <f t="shared" si="292"/>
        <v>0</v>
      </c>
      <c r="I1019" s="131">
        <f>MAX($F$709:F1019)</f>
        <v>489720</v>
      </c>
      <c r="K1019" s="140">
        <f t="shared" si="305"/>
        <v>0</v>
      </c>
      <c r="L1019" s="70">
        <f t="shared" si="293"/>
        <v>449770</v>
      </c>
      <c r="M1019" s="70">
        <f t="shared" si="294"/>
        <v>0</v>
      </c>
      <c r="N1019" s="71">
        <f t="shared" si="295"/>
        <v>0</v>
      </c>
      <c r="O1019" s="70">
        <f t="shared" si="296"/>
        <v>0</v>
      </c>
      <c r="P1019" s="69">
        <f t="shared" si="297"/>
        <v>0</v>
      </c>
      <c r="Q1019" s="50">
        <f t="shared" si="298"/>
        <v>0</v>
      </c>
      <c r="R1019" s="50">
        <f t="shared" si="299"/>
        <v>0</v>
      </c>
      <c r="S1019" s="112">
        <f t="shared" si="300"/>
        <v>-190</v>
      </c>
      <c r="T1019" s="112">
        <f t="shared" si="301"/>
        <v>-190</v>
      </c>
      <c r="U1019" s="113">
        <f t="shared" si="302"/>
        <v>-190</v>
      </c>
      <c r="V1019" s="114">
        <f t="shared" si="303"/>
        <v>0</v>
      </c>
      <c r="Y1019" s="33">
        <f>P!M1019</f>
        <v>0</v>
      </c>
      <c r="Z1019" s="33">
        <f t="shared" si="304"/>
        <v>0</v>
      </c>
    </row>
    <row r="1020" spans="1:26" x14ac:dyDescent="0.35">
      <c r="A1020" s="32">
        <f t="shared" si="288"/>
        <v>44110</v>
      </c>
      <c r="B1020" s="20">
        <f t="shared" si="289"/>
        <v>2020</v>
      </c>
      <c r="C1020" s="20">
        <f t="shared" si="290"/>
        <v>10</v>
      </c>
      <c r="D1020" s="47">
        <f>+P!D1020</f>
        <v>195430</v>
      </c>
      <c r="E1020" s="47">
        <f>'C'!E1020</f>
        <v>265300</v>
      </c>
      <c r="F1020" s="47">
        <f t="shared" si="287"/>
        <v>460730</v>
      </c>
      <c r="G1020" s="50">
        <f t="shared" si="291"/>
        <v>-420</v>
      </c>
      <c r="H1020" s="50">
        <f t="shared" si="292"/>
        <v>0</v>
      </c>
      <c r="I1020" s="131">
        <f>MAX($F$709:F1020)</f>
        <v>489720</v>
      </c>
      <c r="K1020" s="140">
        <f t="shared" si="305"/>
        <v>0</v>
      </c>
      <c r="L1020" s="70">
        <f t="shared" si="293"/>
        <v>449510</v>
      </c>
      <c r="M1020" s="70">
        <f t="shared" si="294"/>
        <v>0</v>
      </c>
      <c r="N1020" s="71">
        <f t="shared" si="295"/>
        <v>0</v>
      </c>
      <c r="O1020" s="70">
        <f t="shared" si="296"/>
        <v>0</v>
      </c>
      <c r="P1020" s="69">
        <f t="shared" si="297"/>
        <v>0</v>
      </c>
      <c r="Q1020" s="50">
        <f t="shared" si="298"/>
        <v>0</v>
      </c>
      <c r="R1020" s="50">
        <f t="shared" si="299"/>
        <v>0</v>
      </c>
      <c r="S1020" s="112">
        <f t="shared" si="300"/>
        <v>-420</v>
      </c>
      <c r="T1020" s="112">
        <f t="shared" si="301"/>
        <v>-420</v>
      </c>
      <c r="U1020" s="113">
        <f t="shared" si="302"/>
        <v>-420</v>
      </c>
      <c r="V1020" s="114">
        <f t="shared" si="303"/>
        <v>0</v>
      </c>
      <c r="Y1020" s="33">
        <f>P!M1020</f>
        <v>0</v>
      </c>
      <c r="Z1020" s="33">
        <f t="shared" si="304"/>
        <v>0</v>
      </c>
    </row>
    <row r="1021" spans="1:26" x14ac:dyDescent="0.35">
      <c r="A1021" s="32">
        <f t="shared" si="288"/>
        <v>44111</v>
      </c>
      <c r="B1021" s="20">
        <f t="shared" si="289"/>
        <v>2020</v>
      </c>
      <c r="C1021" s="20">
        <f t="shared" si="290"/>
        <v>10</v>
      </c>
      <c r="D1021" s="47">
        <f>+P!D1021</f>
        <v>195150</v>
      </c>
      <c r="E1021" s="47">
        <f>'C'!E1021</f>
        <v>265000</v>
      </c>
      <c r="F1021" s="47">
        <f t="shared" si="287"/>
        <v>460150</v>
      </c>
      <c r="G1021" s="50">
        <f t="shared" si="291"/>
        <v>-580</v>
      </c>
      <c r="H1021" s="50">
        <f t="shared" si="292"/>
        <v>0</v>
      </c>
      <c r="I1021" s="131">
        <f>MAX($F$709:F1021)</f>
        <v>489720</v>
      </c>
      <c r="K1021" s="140">
        <f t="shared" si="305"/>
        <v>0</v>
      </c>
      <c r="L1021" s="70">
        <f t="shared" si="293"/>
        <v>449270</v>
      </c>
      <c r="M1021" s="70">
        <f t="shared" si="294"/>
        <v>0</v>
      </c>
      <c r="N1021" s="71">
        <f t="shared" si="295"/>
        <v>0</v>
      </c>
      <c r="O1021" s="70">
        <f t="shared" si="296"/>
        <v>0</v>
      </c>
      <c r="P1021" s="69">
        <f t="shared" si="297"/>
        <v>0</v>
      </c>
      <c r="Q1021" s="50">
        <f t="shared" si="298"/>
        <v>0</v>
      </c>
      <c r="R1021" s="50">
        <f t="shared" si="299"/>
        <v>0</v>
      </c>
      <c r="S1021" s="112">
        <f t="shared" si="300"/>
        <v>-580</v>
      </c>
      <c r="T1021" s="112">
        <f t="shared" si="301"/>
        <v>-580</v>
      </c>
      <c r="U1021" s="113">
        <f t="shared" si="302"/>
        <v>-580</v>
      </c>
      <c r="V1021" s="114">
        <f t="shared" si="303"/>
        <v>0</v>
      </c>
      <c r="Y1021" s="33">
        <f>P!M1021</f>
        <v>0</v>
      </c>
      <c r="Z1021" s="33">
        <f t="shared" si="304"/>
        <v>0</v>
      </c>
    </row>
    <row r="1022" spans="1:26" x14ac:dyDescent="0.35">
      <c r="A1022" s="32">
        <f t="shared" si="288"/>
        <v>44112</v>
      </c>
      <c r="B1022" s="20">
        <f t="shared" si="289"/>
        <v>2020</v>
      </c>
      <c r="C1022" s="20">
        <f t="shared" si="290"/>
        <v>10</v>
      </c>
      <c r="D1022" s="47">
        <f>+P!D1022</f>
        <v>194760</v>
      </c>
      <c r="E1022" s="47">
        <f>'C'!E1022</f>
        <v>265060</v>
      </c>
      <c r="F1022" s="47">
        <f t="shared" si="287"/>
        <v>459820</v>
      </c>
      <c r="G1022" s="50">
        <f t="shared" si="291"/>
        <v>-330</v>
      </c>
      <c r="H1022" s="50">
        <f t="shared" si="292"/>
        <v>0</v>
      </c>
      <c r="I1022" s="131">
        <f>MAX($F$709:F1022)</f>
        <v>489720</v>
      </c>
      <c r="K1022" s="140">
        <f t="shared" si="305"/>
        <v>0</v>
      </c>
      <c r="L1022" s="70">
        <f t="shared" si="293"/>
        <v>448930</v>
      </c>
      <c r="M1022" s="70">
        <f t="shared" si="294"/>
        <v>0</v>
      </c>
      <c r="N1022" s="71">
        <f t="shared" si="295"/>
        <v>0</v>
      </c>
      <c r="O1022" s="70">
        <f t="shared" si="296"/>
        <v>0</v>
      </c>
      <c r="P1022" s="69">
        <f t="shared" si="297"/>
        <v>0</v>
      </c>
      <c r="Q1022" s="50">
        <f t="shared" si="298"/>
        <v>0</v>
      </c>
      <c r="R1022" s="50">
        <f t="shared" si="299"/>
        <v>0</v>
      </c>
      <c r="S1022" s="112">
        <f t="shared" si="300"/>
        <v>-330</v>
      </c>
      <c r="T1022" s="112">
        <f t="shared" si="301"/>
        <v>-330</v>
      </c>
      <c r="U1022" s="113">
        <f t="shared" si="302"/>
        <v>-330</v>
      </c>
      <c r="V1022" s="114">
        <f t="shared" si="303"/>
        <v>0</v>
      </c>
      <c r="Y1022" s="33">
        <f>P!M1022</f>
        <v>0</v>
      </c>
      <c r="Z1022" s="33">
        <f t="shared" si="304"/>
        <v>0</v>
      </c>
    </row>
    <row r="1023" spans="1:26" x14ac:dyDescent="0.35">
      <c r="A1023" s="32">
        <f t="shared" si="288"/>
        <v>44113</v>
      </c>
      <c r="B1023" s="20">
        <f t="shared" si="289"/>
        <v>2020</v>
      </c>
      <c r="C1023" s="20">
        <f t="shared" si="290"/>
        <v>10</v>
      </c>
      <c r="D1023" s="47">
        <f>+P!D1023</f>
        <v>194430</v>
      </c>
      <c r="E1023" s="47">
        <f>'C'!E1023</f>
        <v>265240</v>
      </c>
      <c r="F1023" s="47">
        <f t="shared" si="287"/>
        <v>459670</v>
      </c>
      <c r="G1023" s="50">
        <f t="shared" si="291"/>
        <v>-150</v>
      </c>
      <c r="H1023" s="50">
        <f t="shared" si="292"/>
        <v>0</v>
      </c>
      <c r="I1023" s="131">
        <f>MAX($F$709:F1023)</f>
        <v>489720</v>
      </c>
      <c r="K1023" s="140">
        <f t="shared" si="305"/>
        <v>0</v>
      </c>
      <c r="L1023" s="70">
        <f t="shared" si="293"/>
        <v>448630</v>
      </c>
      <c r="M1023" s="70">
        <f t="shared" si="294"/>
        <v>0</v>
      </c>
      <c r="N1023" s="71">
        <f t="shared" si="295"/>
        <v>0</v>
      </c>
      <c r="O1023" s="70">
        <f t="shared" si="296"/>
        <v>0</v>
      </c>
      <c r="P1023" s="69">
        <f t="shared" si="297"/>
        <v>0</v>
      </c>
      <c r="Q1023" s="50">
        <f t="shared" si="298"/>
        <v>0</v>
      </c>
      <c r="R1023" s="50">
        <f t="shared" si="299"/>
        <v>0</v>
      </c>
      <c r="S1023" s="112">
        <f t="shared" si="300"/>
        <v>-150</v>
      </c>
      <c r="T1023" s="112">
        <f t="shared" si="301"/>
        <v>-150</v>
      </c>
      <c r="U1023" s="113">
        <f t="shared" si="302"/>
        <v>-150</v>
      </c>
      <c r="V1023" s="114">
        <f t="shared" si="303"/>
        <v>0</v>
      </c>
      <c r="Y1023" s="33">
        <f>P!M1023</f>
        <v>0</v>
      </c>
      <c r="Z1023" s="33">
        <f t="shared" si="304"/>
        <v>0</v>
      </c>
    </row>
    <row r="1024" spans="1:26" x14ac:dyDescent="0.35">
      <c r="A1024" s="32">
        <f t="shared" si="288"/>
        <v>44114</v>
      </c>
      <c r="B1024" s="20">
        <f t="shared" si="289"/>
        <v>2020</v>
      </c>
      <c r="C1024" s="20">
        <f t="shared" si="290"/>
        <v>10</v>
      </c>
      <c r="D1024" s="47">
        <f>+P!D1024</f>
        <v>194070</v>
      </c>
      <c r="E1024" s="47">
        <f>'C'!E1024</f>
        <v>265360</v>
      </c>
      <c r="F1024" s="47">
        <f t="shared" si="287"/>
        <v>459430</v>
      </c>
      <c r="G1024" s="50">
        <f t="shared" si="291"/>
        <v>-240</v>
      </c>
      <c r="H1024" s="50">
        <f t="shared" si="292"/>
        <v>0</v>
      </c>
      <c r="I1024" s="131">
        <f>MAX($F$709:F1024)</f>
        <v>489720</v>
      </c>
      <c r="K1024" s="140">
        <f t="shared" si="305"/>
        <v>0</v>
      </c>
      <c r="L1024" s="70">
        <f t="shared" si="293"/>
        <v>448210</v>
      </c>
      <c r="M1024" s="70">
        <f t="shared" si="294"/>
        <v>0</v>
      </c>
      <c r="N1024" s="71">
        <f t="shared" si="295"/>
        <v>0</v>
      </c>
      <c r="O1024" s="70">
        <f t="shared" si="296"/>
        <v>0</v>
      </c>
      <c r="P1024" s="69">
        <f t="shared" si="297"/>
        <v>0</v>
      </c>
      <c r="Q1024" s="50">
        <f t="shared" si="298"/>
        <v>0</v>
      </c>
      <c r="R1024" s="50">
        <f t="shared" si="299"/>
        <v>0</v>
      </c>
      <c r="S1024" s="112">
        <f t="shared" si="300"/>
        <v>-240</v>
      </c>
      <c r="T1024" s="112">
        <f t="shared" si="301"/>
        <v>-240</v>
      </c>
      <c r="U1024" s="113">
        <f t="shared" si="302"/>
        <v>-240</v>
      </c>
      <c r="V1024" s="114">
        <f t="shared" si="303"/>
        <v>0</v>
      </c>
      <c r="Y1024" s="33">
        <f>P!M1024</f>
        <v>0</v>
      </c>
      <c r="Z1024" s="33">
        <f t="shared" si="304"/>
        <v>0</v>
      </c>
    </row>
    <row r="1025" spans="1:26" x14ac:dyDescent="0.35">
      <c r="A1025" s="32">
        <f t="shared" si="288"/>
        <v>44115</v>
      </c>
      <c r="B1025" s="20">
        <f t="shared" si="289"/>
        <v>2020</v>
      </c>
      <c r="C1025" s="20">
        <f t="shared" si="290"/>
        <v>10</v>
      </c>
      <c r="D1025" s="47">
        <f>+P!D1025</f>
        <v>193720</v>
      </c>
      <c r="E1025" s="47">
        <f>'C'!E1025</f>
        <v>265480</v>
      </c>
      <c r="F1025" s="47">
        <f t="shared" si="287"/>
        <v>459200</v>
      </c>
      <c r="G1025" s="50">
        <f t="shared" si="291"/>
        <v>-230</v>
      </c>
      <c r="H1025" s="50">
        <f t="shared" si="292"/>
        <v>0</v>
      </c>
      <c r="I1025" s="131">
        <f>MAX($F$709:F1025)</f>
        <v>489720</v>
      </c>
      <c r="K1025" s="140">
        <f t="shared" si="305"/>
        <v>0</v>
      </c>
      <c r="L1025" s="70">
        <f t="shared" si="293"/>
        <v>447880</v>
      </c>
      <c r="M1025" s="70">
        <f t="shared" si="294"/>
        <v>0</v>
      </c>
      <c r="N1025" s="71">
        <f t="shared" si="295"/>
        <v>0</v>
      </c>
      <c r="O1025" s="70">
        <f t="shared" si="296"/>
        <v>0</v>
      </c>
      <c r="P1025" s="69">
        <f t="shared" si="297"/>
        <v>0</v>
      </c>
      <c r="Q1025" s="50">
        <f t="shared" si="298"/>
        <v>0</v>
      </c>
      <c r="R1025" s="50">
        <f t="shared" si="299"/>
        <v>0</v>
      </c>
      <c r="S1025" s="112">
        <f t="shared" si="300"/>
        <v>-230</v>
      </c>
      <c r="T1025" s="112">
        <f t="shared" si="301"/>
        <v>-230</v>
      </c>
      <c r="U1025" s="113">
        <f t="shared" si="302"/>
        <v>-230</v>
      </c>
      <c r="V1025" s="114">
        <f t="shared" si="303"/>
        <v>0</v>
      </c>
      <c r="Y1025" s="33">
        <f>P!M1025</f>
        <v>0</v>
      </c>
      <c r="Z1025" s="33">
        <f t="shared" si="304"/>
        <v>0</v>
      </c>
    </row>
    <row r="1026" spans="1:26" x14ac:dyDescent="0.35">
      <c r="A1026" s="32">
        <f t="shared" si="288"/>
        <v>44116</v>
      </c>
      <c r="B1026" s="20">
        <f t="shared" si="289"/>
        <v>2020</v>
      </c>
      <c r="C1026" s="20">
        <f t="shared" si="290"/>
        <v>10</v>
      </c>
      <c r="D1026" s="47">
        <f>+P!D1026</f>
        <v>193400</v>
      </c>
      <c r="E1026" s="47">
        <f>'C'!E1026</f>
        <v>265300</v>
      </c>
      <c r="F1026" s="47">
        <f t="shared" si="287"/>
        <v>458700</v>
      </c>
      <c r="G1026" s="50">
        <f t="shared" si="291"/>
        <v>-500</v>
      </c>
      <c r="H1026" s="50">
        <f t="shared" si="292"/>
        <v>0</v>
      </c>
      <c r="I1026" s="131">
        <f>MAX($F$709:F1026)</f>
        <v>489720</v>
      </c>
      <c r="K1026" s="140">
        <f t="shared" si="305"/>
        <v>0</v>
      </c>
      <c r="L1026" s="70">
        <f t="shared" si="293"/>
        <v>447880</v>
      </c>
      <c r="M1026" s="70">
        <f t="shared" si="294"/>
        <v>0</v>
      </c>
      <c r="N1026" s="71">
        <f t="shared" si="295"/>
        <v>0</v>
      </c>
      <c r="O1026" s="70">
        <f t="shared" si="296"/>
        <v>0</v>
      </c>
      <c r="P1026" s="69">
        <f t="shared" si="297"/>
        <v>0</v>
      </c>
      <c r="Q1026" s="50">
        <f t="shared" si="298"/>
        <v>0</v>
      </c>
      <c r="R1026" s="50">
        <f t="shared" si="299"/>
        <v>0</v>
      </c>
      <c r="S1026" s="112">
        <f t="shared" si="300"/>
        <v>-500</v>
      </c>
      <c r="T1026" s="112">
        <f t="shared" si="301"/>
        <v>-500</v>
      </c>
      <c r="U1026" s="113">
        <f t="shared" si="302"/>
        <v>-500</v>
      </c>
      <c r="V1026" s="114">
        <f t="shared" si="303"/>
        <v>0</v>
      </c>
      <c r="Y1026" s="33">
        <f>P!M1026</f>
        <v>0</v>
      </c>
      <c r="Z1026" s="33">
        <f t="shared" si="304"/>
        <v>0</v>
      </c>
    </row>
    <row r="1027" spans="1:26" x14ac:dyDescent="0.35">
      <c r="A1027" s="32">
        <f t="shared" si="288"/>
        <v>44117</v>
      </c>
      <c r="B1027" s="20">
        <f t="shared" si="289"/>
        <v>2020</v>
      </c>
      <c r="C1027" s="20">
        <f t="shared" si="290"/>
        <v>10</v>
      </c>
      <c r="D1027" s="47">
        <f>+P!D1027</f>
        <v>193050</v>
      </c>
      <c r="E1027" s="47">
        <f>'C'!E1027</f>
        <v>264880</v>
      </c>
      <c r="F1027" s="47">
        <f t="shared" si="287"/>
        <v>457930</v>
      </c>
      <c r="G1027" s="50">
        <f t="shared" si="291"/>
        <v>-770</v>
      </c>
      <c r="H1027" s="50">
        <f t="shared" si="292"/>
        <v>0</v>
      </c>
      <c r="I1027" s="131">
        <f>MAX($F$709:F1027)</f>
        <v>489720</v>
      </c>
      <c r="K1027" s="140">
        <f t="shared" si="305"/>
        <v>0</v>
      </c>
      <c r="L1027" s="70">
        <f t="shared" si="293"/>
        <v>447800</v>
      </c>
      <c r="M1027" s="70">
        <f t="shared" si="294"/>
        <v>0</v>
      </c>
      <c r="N1027" s="71">
        <f t="shared" si="295"/>
        <v>0</v>
      </c>
      <c r="O1027" s="70">
        <f t="shared" si="296"/>
        <v>0</v>
      </c>
      <c r="P1027" s="69">
        <f t="shared" si="297"/>
        <v>0</v>
      </c>
      <c r="Q1027" s="50">
        <f t="shared" si="298"/>
        <v>0</v>
      </c>
      <c r="R1027" s="50">
        <f t="shared" si="299"/>
        <v>0</v>
      </c>
      <c r="S1027" s="112">
        <f t="shared" si="300"/>
        <v>-770</v>
      </c>
      <c r="T1027" s="112">
        <f t="shared" si="301"/>
        <v>-770</v>
      </c>
      <c r="U1027" s="113">
        <f t="shared" si="302"/>
        <v>-770</v>
      </c>
      <c r="V1027" s="114">
        <f t="shared" si="303"/>
        <v>0</v>
      </c>
      <c r="Y1027" s="33">
        <f>P!M1027</f>
        <v>0</v>
      </c>
      <c r="Z1027" s="33">
        <f t="shared" si="304"/>
        <v>0</v>
      </c>
    </row>
    <row r="1028" spans="1:26" x14ac:dyDescent="0.35">
      <c r="A1028" s="32">
        <f t="shared" si="288"/>
        <v>44118</v>
      </c>
      <c r="B1028" s="20">
        <f t="shared" si="289"/>
        <v>2020</v>
      </c>
      <c r="C1028" s="20">
        <f t="shared" si="290"/>
        <v>10</v>
      </c>
      <c r="D1028" s="47">
        <f>+P!D1028</f>
        <v>192800</v>
      </c>
      <c r="E1028" s="47">
        <f>'C'!E1028</f>
        <v>264700</v>
      </c>
      <c r="F1028" s="47">
        <f t="shared" si="287"/>
        <v>457500</v>
      </c>
      <c r="G1028" s="50">
        <f t="shared" si="291"/>
        <v>-430</v>
      </c>
      <c r="H1028" s="50">
        <f t="shared" si="292"/>
        <v>0</v>
      </c>
      <c r="I1028" s="131">
        <f>MAX($F$709:F1028)</f>
        <v>489720</v>
      </c>
      <c r="K1028" s="140">
        <f t="shared" si="305"/>
        <v>0</v>
      </c>
      <c r="L1028" s="70">
        <f t="shared" si="293"/>
        <v>447640</v>
      </c>
      <c r="M1028" s="70">
        <f t="shared" si="294"/>
        <v>0</v>
      </c>
      <c r="N1028" s="71">
        <f t="shared" si="295"/>
        <v>0</v>
      </c>
      <c r="O1028" s="70">
        <f t="shared" si="296"/>
        <v>0</v>
      </c>
      <c r="P1028" s="69">
        <f t="shared" si="297"/>
        <v>0</v>
      </c>
      <c r="Q1028" s="50">
        <f t="shared" si="298"/>
        <v>0</v>
      </c>
      <c r="R1028" s="50">
        <f t="shared" si="299"/>
        <v>0</v>
      </c>
      <c r="S1028" s="112">
        <f t="shared" si="300"/>
        <v>-430</v>
      </c>
      <c r="T1028" s="112">
        <f t="shared" si="301"/>
        <v>-430</v>
      </c>
      <c r="U1028" s="113">
        <f t="shared" si="302"/>
        <v>-430</v>
      </c>
      <c r="V1028" s="114">
        <f t="shared" si="303"/>
        <v>0</v>
      </c>
      <c r="Y1028" s="33">
        <f>P!M1028</f>
        <v>0</v>
      </c>
      <c r="Z1028" s="33">
        <f t="shared" si="304"/>
        <v>0</v>
      </c>
    </row>
    <row r="1029" spans="1:26" x14ac:dyDescent="0.35">
      <c r="A1029" s="32">
        <f t="shared" si="288"/>
        <v>44119</v>
      </c>
      <c r="B1029" s="20">
        <f t="shared" si="289"/>
        <v>2020</v>
      </c>
      <c r="C1029" s="20">
        <f t="shared" si="290"/>
        <v>10</v>
      </c>
      <c r="D1029" s="47">
        <f>+P!D1029</f>
        <v>192470</v>
      </c>
      <c r="E1029" s="47">
        <f>'C'!E1029</f>
        <v>264940</v>
      </c>
      <c r="F1029" s="47">
        <f t="shared" si="287"/>
        <v>457410</v>
      </c>
      <c r="G1029" s="50">
        <f t="shared" si="291"/>
        <v>-90</v>
      </c>
      <c r="H1029" s="50">
        <f t="shared" si="292"/>
        <v>0</v>
      </c>
      <c r="I1029" s="131">
        <f>MAX($F$709:F1029)</f>
        <v>489720</v>
      </c>
      <c r="K1029" s="140">
        <f t="shared" si="305"/>
        <v>0</v>
      </c>
      <c r="L1029" s="70">
        <f t="shared" si="293"/>
        <v>447570</v>
      </c>
      <c r="M1029" s="70">
        <f t="shared" si="294"/>
        <v>0</v>
      </c>
      <c r="N1029" s="71">
        <f t="shared" si="295"/>
        <v>0</v>
      </c>
      <c r="O1029" s="70">
        <f t="shared" si="296"/>
        <v>0</v>
      </c>
      <c r="P1029" s="69">
        <f t="shared" si="297"/>
        <v>0</v>
      </c>
      <c r="Q1029" s="50">
        <f t="shared" si="298"/>
        <v>0</v>
      </c>
      <c r="R1029" s="50">
        <f t="shared" si="299"/>
        <v>0</v>
      </c>
      <c r="S1029" s="112">
        <f t="shared" si="300"/>
        <v>-90</v>
      </c>
      <c r="T1029" s="112">
        <f t="shared" si="301"/>
        <v>-90</v>
      </c>
      <c r="U1029" s="113">
        <f t="shared" si="302"/>
        <v>-90</v>
      </c>
      <c r="V1029" s="114">
        <f t="shared" si="303"/>
        <v>0</v>
      </c>
      <c r="Y1029" s="33">
        <f>P!M1029</f>
        <v>0</v>
      </c>
      <c r="Z1029" s="33">
        <f t="shared" si="304"/>
        <v>0</v>
      </c>
    </row>
    <row r="1030" spans="1:26" x14ac:dyDescent="0.35">
      <c r="A1030" s="32">
        <f t="shared" si="288"/>
        <v>44120</v>
      </c>
      <c r="B1030" s="20">
        <f t="shared" si="289"/>
        <v>2020</v>
      </c>
      <c r="C1030" s="20">
        <f t="shared" si="290"/>
        <v>10</v>
      </c>
      <c r="D1030" s="47">
        <f>+P!D1030</f>
        <v>192110</v>
      </c>
      <c r="E1030" s="47">
        <f>'C'!E1030</f>
        <v>265120</v>
      </c>
      <c r="F1030" s="47">
        <f t="shared" si="287"/>
        <v>457230</v>
      </c>
      <c r="G1030" s="50">
        <f t="shared" si="291"/>
        <v>-180</v>
      </c>
      <c r="H1030" s="50">
        <f t="shared" si="292"/>
        <v>0</v>
      </c>
      <c r="I1030" s="131">
        <f>MAX($F$709:F1030)</f>
        <v>489720</v>
      </c>
      <c r="K1030" s="140">
        <f t="shared" si="305"/>
        <v>0</v>
      </c>
      <c r="L1030" s="70">
        <f t="shared" si="293"/>
        <v>447370</v>
      </c>
      <c r="M1030" s="70">
        <f t="shared" si="294"/>
        <v>0</v>
      </c>
      <c r="N1030" s="71">
        <f t="shared" si="295"/>
        <v>0</v>
      </c>
      <c r="O1030" s="70">
        <f t="shared" si="296"/>
        <v>0</v>
      </c>
      <c r="P1030" s="69">
        <f t="shared" si="297"/>
        <v>0</v>
      </c>
      <c r="Q1030" s="50">
        <f t="shared" si="298"/>
        <v>0</v>
      </c>
      <c r="R1030" s="50">
        <f t="shared" si="299"/>
        <v>0</v>
      </c>
      <c r="S1030" s="112">
        <f t="shared" si="300"/>
        <v>-180</v>
      </c>
      <c r="T1030" s="112">
        <f t="shared" si="301"/>
        <v>-180</v>
      </c>
      <c r="U1030" s="113">
        <f t="shared" si="302"/>
        <v>-180</v>
      </c>
      <c r="V1030" s="114">
        <f t="shared" si="303"/>
        <v>0</v>
      </c>
      <c r="Y1030" s="33">
        <f>P!M1030</f>
        <v>0</v>
      </c>
      <c r="Z1030" s="33">
        <f t="shared" si="304"/>
        <v>0</v>
      </c>
    </row>
    <row r="1031" spans="1:26" x14ac:dyDescent="0.35">
      <c r="A1031" s="32">
        <f t="shared" si="288"/>
        <v>44121</v>
      </c>
      <c r="B1031" s="20">
        <f t="shared" si="289"/>
        <v>2020</v>
      </c>
      <c r="C1031" s="20">
        <f t="shared" si="290"/>
        <v>10</v>
      </c>
      <c r="D1031" s="47">
        <f>+P!D1031</f>
        <v>191760</v>
      </c>
      <c r="E1031" s="47">
        <f>'C'!E1031</f>
        <v>265360</v>
      </c>
      <c r="F1031" s="47">
        <f t="shared" si="287"/>
        <v>457120</v>
      </c>
      <c r="G1031" s="50">
        <f t="shared" si="291"/>
        <v>-110</v>
      </c>
      <c r="H1031" s="50">
        <f t="shared" si="292"/>
        <v>0</v>
      </c>
      <c r="I1031" s="131">
        <f>MAX($F$709:F1031)</f>
        <v>489720</v>
      </c>
      <c r="K1031" s="140">
        <f t="shared" si="305"/>
        <v>0</v>
      </c>
      <c r="L1031" s="70">
        <f t="shared" si="293"/>
        <v>447270</v>
      </c>
      <c r="M1031" s="70">
        <f t="shared" si="294"/>
        <v>0</v>
      </c>
      <c r="N1031" s="71">
        <f t="shared" si="295"/>
        <v>0</v>
      </c>
      <c r="O1031" s="70">
        <f t="shared" si="296"/>
        <v>0</v>
      </c>
      <c r="P1031" s="69">
        <f t="shared" si="297"/>
        <v>0</v>
      </c>
      <c r="Q1031" s="50">
        <f t="shared" si="298"/>
        <v>0</v>
      </c>
      <c r="R1031" s="50">
        <f t="shared" si="299"/>
        <v>0</v>
      </c>
      <c r="S1031" s="112">
        <f t="shared" si="300"/>
        <v>-110</v>
      </c>
      <c r="T1031" s="112">
        <f t="shared" si="301"/>
        <v>-110</v>
      </c>
      <c r="U1031" s="113">
        <f t="shared" si="302"/>
        <v>-110</v>
      </c>
      <c r="V1031" s="114">
        <f t="shared" si="303"/>
        <v>0</v>
      </c>
      <c r="Y1031" s="33">
        <f>P!M1031</f>
        <v>0</v>
      </c>
      <c r="Z1031" s="33">
        <f t="shared" si="304"/>
        <v>0</v>
      </c>
    </row>
    <row r="1032" spans="1:26" x14ac:dyDescent="0.35">
      <c r="A1032" s="32">
        <f t="shared" si="288"/>
        <v>44122</v>
      </c>
      <c r="B1032" s="20">
        <f t="shared" si="289"/>
        <v>2020</v>
      </c>
      <c r="C1032" s="20">
        <f t="shared" si="290"/>
        <v>10</v>
      </c>
      <c r="D1032" s="47">
        <f>+P!D1032</f>
        <v>191210</v>
      </c>
      <c r="E1032" s="47">
        <f>'C'!E1032</f>
        <v>265720</v>
      </c>
      <c r="F1032" s="47">
        <f t="shared" si="287"/>
        <v>456930</v>
      </c>
      <c r="G1032" s="50">
        <f t="shared" si="291"/>
        <v>-190</v>
      </c>
      <c r="H1032" s="50">
        <f t="shared" si="292"/>
        <v>0</v>
      </c>
      <c r="I1032" s="131">
        <f>MAX($F$709:F1032)</f>
        <v>489720</v>
      </c>
      <c r="K1032" s="140">
        <f t="shared" si="305"/>
        <v>0</v>
      </c>
      <c r="L1032" s="70">
        <f t="shared" si="293"/>
        <v>447250</v>
      </c>
      <c r="M1032" s="70">
        <f t="shared" si="294"/>
        <v>0</v>
      </c>
      <c r="N1032" s="71">
        <f t="shared" si="295"/>
        <v>0</v>
      </c>
      <c r="O1032" s="70">
        <f t="shared" si="296"/>
        <v>0</v>
      </c>
      <c r="P1032" s="69">
        <f t="shared" si="297"/>
        <v>0</v>
      </c>
      <c r="Q1032" s="50">
        <f t="shared" si="298"/>
        <v>0</v>
      </c>
      <c r="R1032" s="50">
        <f t="shared" si="299"/>
        <v>0</v>
      </c>
      <c r="S1032" s="112">
        <f t="shared" si="300"/>
        <v>-190</v>
      </c>
      <c r="T1032" s="112">
        <f t="shared" si="301"/>
        <v>-190</v>
      </c>
      <c r="U1032" s="113">
        <f t="shared" si="302"/>
        <v>-190</v>
      </c>
      <c r="V1032" s="114">
        <f t="shared" si="303"/>
        <v>0</v>
      </c>
      <c r="Y1032" s="33">
        <f>P!M1032</f>
        <v>0</v>
      </c>
      <c r="Z1032" s="33">
        <f t="shared" si="304"/>
        <v>0</v>
      </c>
    </row>
    <row r="1033" spans="1:26" x14ac:dyDescent="0.35">
      <c r="A1033" s="32">
        <f t="shared" si="288"/>
        <v>44123</v>
      </c>
      <c r="B1033" s="20">
        <f t="shared" si="289"/>
        <v>2020</v>
      </c>
      <c r="C1033" s="20">
        <f t="shared" si="290"/>
        <v>10</v>
      </c>
      <c r="D1033" s="47">
        <f>+P!D1033</f>
        <v>190990</v>
      </c>
      <c r="E1033" s="47">
        <f>'C'!E1033</f>
        <v>265480</v>
      </c>
      <c r="F1033" s="47">
        <f t="shared" si="287"/>
        <v>456470</v>
      </c>
      <c r="G1033" s="50">
        <f t="shared" si="291"/>
        <v>-460</v>
      </c>
      <c r="H1033" s="50">
        <f t="shared" si="292"/>
        <v>0</v>
      </c>
      <c r="I1033" s="131">
        <f>MAX($F$709:F1033)</f>
        <v>489720</v>
      </c>
      <c r="K1033" s="140">
        <f t="shared" si="305"/>
        <v>0</v>
      </c>
      <c r="L1033" s="70">
        <f t="shared" si="293"/>
        <v>447250</v>
      </c>
      <c r="M1033" s="70">
        <f t="shared" si="294"/>
        <v>0</v>
      </c>
      <c r="N1033" s="71">
        <f t="shared" si="295"/>
        <v>0</v>
      </c>
      <c r="O1033" s="70">
        <f t="shared" si="296"/>
        <v>0</v>
      </c>
      <c r="P1033" s="69">
        <f t="shared" si="297"/>
        <v>0</v>
      </c>
      <c r="Q1033" s="50">
        <f t="shared" si="298"/>
        <v>0</v>
      </c>
      <c r="R1033" s="50">
        <f t="shared" si="299"/>
        <v>0</v>
      </c>
      <c r="S1033" s="112">
        <f t="shared" si="300"/>
        <v>-460</v>
      </c>
      <c r="T1033" s="112">
        <f t="shared" si="301"/>
        <v>-460</v>
      </c>
      <c r="U1033" s="113">
        <f t="shared" si="302"/>
        <v>-460</v>
      </c>
      <c r="V1033" s="114">
        <f t="shared" si="303"/>
        <v>0</v>
      </c>
      <c r="Y1033" s="33">
        <f>P!M1033</f>
        <v>0</v>
      </c>
      <c r="Z1033" s="33">
        <f t="shared" si="304"/>
        <v>0</v>
      </c>
    </row>
    <row r="1034" spans="1:26" x14ac:dyDescent="0.35">
      <c r="A1034" s="32">
        <f t="shared" si="288"/>
        <v>44124</v>
      </c>
      <c r="B1034" s="20">
        <f t="shared" si="289"/>
        <v>2020</v>
      </c>
      <c r="C1034" s="20">
        <f t="shared" si="290"/>
        <v>10</v>
      </c>
      <c r="D1034" s="47">
        <f>+P!D1034</f>
        <v>190840</v>
      </c>
      <c r="E1034" s="47">
        <f>'C'!E1034</f>
        <v>265180</v>
      </c>
      <c r="F1034" s="47">
        <f t="shared" ref="F1034:F1097" si="306">+D1034+E1034</f>
        <v>456020</v>
      </c>
      <c r="G1034" s="50">
        <f t="shared" si="291"/>
        <v>-450</v>
      </c>
      <c r="H1034" s="50">
        <f t="shared" si="292"/>
        <v>0</v>
      </c>
      <c r="I1034" s="131">
        <f>MAX($F$709:F1034)</f>
        <v>489720</v>
      </c>
      <c r="K1034" s="140">
        <f t="shared" si="305"/>
        <v>0</v>
      </c>
      <c r="L1034" s="70">
        <f t="shared" si="293"/>
        <v>447250</v>
      </c>
      <c r="M1034" s="70">
        <f t="shared" si="294"/>
        <v>0</v>
      </c>
      <c r="N1034" s="71">
        <f t="shared" si="295"/>
        <v>0</v>
      </c>
      <c r="O1034" s="70">
        <f t="shared" si="296"/>
        <v>0</v>
      </c>
      <c r="P1034" s="69">
        <f t="shared" si="297"/>
        <v>0</v>
      </c>
      <c r="Q1034" s="50">
        <f t="shared" si="298"/>
        <v>0</v>
      </c>
      <c r="R1034" s="50">
        <f t="shared" si="299"/>
        <v>0</v>
      </c>
      <c r="S1034" s="112">
        <f t="shared" si="300"/>
        <v>-450</v>
      </c>
      <c r="T1034" s="112">
        <f t="shared" si="301"/>
        <v>-450</v>
      </c>
      <c r="U1034" s="113">
        <f t="shared" si="302"/>
        <v>-450</v>
      </c>
      <c r="V1034" s="114">
        <f t="shared" si="303"/>
        <v>0</v>
      </c>
      <c r="Y1034" s="33">
        <f>P!M1034</f>
        <v>0</v>
      </c>
      <c r="Z1034" s="33">
        <f t="shared" si="304"/>
        <v>0</v>
      </c>
    </row>
    <row r="1035" spans="1:26" x14ac:dyDescent="0.35">
      <c r="A1035" s="32">
        <f t="shared" ref="A1035:A1098" si="307">+A1034+1</f>
        <v>44125</v>
      </c>
      <c r="B1035" s="20">
        <f t="shared" ref="B1035:B1098" si="308">YEAR(A1035)</f>
        <v>2020</v>
      </c>
      <c r="C1035" s="20">
        <f t="shared" ref="C1035:C1098" si="309">MONTH(A1035)</f>
        <v>10</v>
      </c>
      <c r="D1035" s="47">
        <f>+P!D1035</f>
        <v>190630</v>
      </c>
      <c r="E1035" s="47">
        <f>'C'!E1035</f>
        <v>265180</v>
      </c>
      <c r="F1035" s="47">
        <f t="shared" si="306"/>
        <v>455810</v>
      </c>
      <c r="G1035" s="50">
        <f t="shared" ref="G1035:G1098" si="310">+F1035-F1034</f>
        <v>-210</v>
      </c>
      <c r="H1035" s="50">
        <f t="shared" ref="H1035:H1098" si="311">IF(G1035&gt;0,G1035,0)</f>
        <v>0</v>
      </c>
      <c r="I1035" s="131">
        <f>MAX($F$709:F1035)</f>
        <v>489720</v>
      </c>
      <c r="K1035" s="140">
        <f t="shared" si="305"/>
        <v>0</v>
      </c>
      <c r="L1035" s="70">
        <f t="shared" ref="L1035:L1098" si="312">MIN(F1035:F1064)</f>
        <v>447250</v>
      </c>
      <c r="M1035" s="70">
        <f t="shared" ref="M1035:M1098" si="313">MAX(0,+L1035-L1034)</f>
        <v>0</v>
      </c>
      <c r="N1035" s="71">
        <f t="shared" ref="N1035:N1098" si="314">MIN(M1035,H1035-K1035)</f>
        <v>0</v>
      </c>
      <c r="O1035" s="70">
        <f t="shared" ref="O1035:O1098" si="315">+K1035+N1035</f>
        <v>0</v>
      </c>
      <c r="P1035" s="69">
        <f t="shared" ref="P1035:P1098" si="316">+H1035-O1035</f>
        <v>0</v>
      </c>
      <c r="Q1035" s="50">
        <f t="shared" ref="Q1035:Q1098" si="317">MAX(0,IF(AND(K1035=0,P1035&gt;0),0,Q1034+K1035+U1034))</f>
        <v>0</v>
      </c>
      <c r="R1035" s="50">
        <f t="shared" ref="R1035:R1098" si="318">MAX(0,R1034+P1035+V1034)</f>
        <v>0</v>
      </c>
      <c r="S1035" s="112">
        <f t="shared" ref="S1035:S1098" si="319">IF(G1035&lt;0,G1035,0)</f>
        <v>-210</v>
      </c>
      <c r="T1035" s="112">
        <f t="shared" ref="T1035:T1098" si="320">MIN(0,+S1035+R1034+V1034)</f>
        <v>-210</v>
      </c>
      <c r="U1035" s="113">
        <f t="shared" ref="U1035:U1098" si="321">MAX(S1035,IF(Q1035&gt;0,MAX(-Q1035,S1035),T1035))</f>
        <v>-210</v>
      </c>
      <c r="V1035" s="114">
        <f t="shared" ref="V1035:V1098" si="322">+S1035-U1035</f>
        <v>0</v>
      </c>
      <c r="Y1035" s="33">
        <f>P!M1035</f>
        <v>0</v>
      </c>
      <c r="Z1035" s="33">
        <f t="shared" ref="Z1035:Z1098" si="323">MAX(O1035-Y1035,0)</f>
        <v>0</v>
      </c>
    </row>
    <row r="1036" spans="1:26" x14ac:dyDescent="0.35">
      <c r="A1036" s="32">
        <f t="shared" si="307"/>
        <v>44126</v>
      </c>
      <c r="B1036" s="20">
        <f t="shared" si="308"/>
        <v>2020</v>
      </c>
      <c r="C1036" s="20">
        <f t="shared" si="309"/>
        <v>10</v>
      </c>
      <c r="D1036" s="47">
        <f>+P!D1036</f>
        <v>190370</v>
      </c>
      <c r="E1036" s="47">
        <f>'C'!E1036</f>
        <v>265180</v>
      </c>
      <c r="F1036" s="47">
        <f t="shared" si="306"/>
        <v>455550</v>
      </c>
      <c r="G1036" s="50">
        <f t="shared" si="310"/>
        <v>-260</v>
      </c>
      <c r="H1036" s="50">
        <f t="shared" si="311"/>
        <v>0</v>
      </c>
      <c r="I1036" s="131">
        <f>MAX($F$709:F1036)</f>
        <v>489720</v>
      </c>
      <c r="K1036" s="140">
        <f t="shared" ref="K1036:K1099" si="324">MAX(0,+I1036-I1035)</f>
        <v>0</v>
      </c>
      <c r="L1036" s="70">
        <f t="shared" si="312"/>
        <v>447250</v>
      </c>
      <c r="M1036" s="70">
        <f t="shared" si="313"/>
        <v>0</v>
      </c>
      <c r="N1036" s="71">
        <f t="shared" si="314"/>
        <v>0</v>
      </c>
      <c r="O1036" s="70">
        <f t="shared" si="315"/>
        <v>0</v>
      </c>
      <c r="P1036" s="69">
        <f t="shared" si="316"/>
        <v>0</v>
      </c>
      <c r="Q1036" s="50">
        <f t="shared" si="317"/>
        <v>0</v>
      </c>
      <c r="R1036" s="50">
        <f t="shared" si="318"/>
        <v>0</v>
      </c>
      <c r="S1036" s="112">
        <f t="shared" si="319"/>
        <v>-260</v>
      </c>
      <c r="T1036" s="112">
        <f t="shared" si="320"/>
        <v>-260</v>
      </c>
      <c r="U1036" s="113">
        <f t="shared" si="321"/>
        <v>-260</v>
      </c>
      <c r="V1036" s="114">
        <f t="shared" si="322"/>
        <v>0</v>
      </c>
      <c r="Y1036" s="33">
        <f>P!M1036</f>
        <v>0</v>
      </c>
      <c r="Z1036" s="33">
        <f t="shared" si="323"/>
        <v>0</v>
      </c>
    </row>
    <row r="1037" spans="1:26" x14ac:dyDescent="0.35">
      <c r="A1037" s="32">
        <f t="shared" si="307"/>
        <v>44127</v>
      </c>
      <c r="B1037" s="20">
        <f t="shared" si="308"/>
        <v>2020</v>
      </c>
      <c r="C1037" s="20">
        <f t="shared" si="309"/>
        <v>10</v>
      </c>
      <c r="D1037" s="47">
        <f>+P!D1037</f>
        <v>190120</v>
      </c>
      <c r="E1037" s="47">
        <f>'C'!E1037</f>
        <v>265300</v>
      </c>
      <c r="F1037" s="47">
        <f t="shared" si="306"/>
        <v>455420</v>
      </c>
      <c r="G1037" s="50">
        <f t="shared" si="310"/>
        <v>-130</v>
      </c>
      <c r="H1037" s="50">
        <f t="shared" si="311"/>
        <v>0</v>
      </c>
      <c r="I1037" s="131">
        <f>MAX($F$709:F1037)</f>
        <v>489720</v>
      </c>
      <c r="K1037" s="140">
        <f t="shared" si="324"/>
        <v>0</v>
      </c>
      <c r="L1037" s="70">
        <f t="shared" si="312"/>
        <v>447250</v>
      </c>
      <c r="M1037" s="70">
        <f t="shared" si="313"/>
        <v>0</v>
      </c>
      <c r="N1037" s="71">
        <f t="shared" si="314"/>
        <v>0</v>
      </c>
      <c r="O1037" s="70">
        <f t="shared" si="315"/>
        <v>0</v>
      </c>
      <c r="P1037" s="69">
        <f t="shared" si="316"/>
        <v>0</v>
      </c>
      <c r="Q1037" s="50">
        <f t="shared" si="317"/>
        <v>0</v>
      </c>
      <c r="R1037" s="50">
        <f t="shared" si="318"/>
        <v>0</v>
      </c>
      <c r="S1037" s="112">
        <f t="shared" si="319"/>
        <v>-130</v>
      </c>
      <c r="T1037" s="112">
        <f t="shared" si="320"/>
        <v>-130</v>
      </c>
      <c r="U1037" s="113">
        <f t="shared" si="321"/>
        <v>-130</v>
      </c>
      <c r="V1037" s="114">
        <f t="shared" si="322"/>
        <v>0</v>
      </c>
      <c r="Y1037" s="33">
        <f>P!M1037</f>
        <v>0</v>
      </c>
      <c r="Z1037" s="33">
        <f t="shared" si="323"/>
        <v>0</v>
      </c>
    </row>
    <row r="1038" spans="1:26" x14ac:dyDescent="0.35">
      <c r="A1038" s="32">
        <f t="shared" si="307"/>
        <v>44128</v>
      </c>
      <c r="B1038" s="20">
        <f t="shared" si="308"/>
        <v>2020</v>
      </c>
      <c r="C1038" s="20">
        <f t="shared" si="309"/>
        <v>10</v>
      </c>
      <c r="D1038" s="47">
        <f>+P!D1038</f>
        <v>189840</v>
      </c>
      <c r="E1038" s="47">
        <f>'C'!E1038</f>
        <v>265360</v>
      </c>
      <c r="F1038" s="47">
        <f t="shared" si="306"/>
        <v>455200</v>
      </c>
      <c r="G1038" s="50">
        <f t="shared" si="310"/>
        <v>-220</v>
      </c>
      <c r="H1038" s="50">
        <f t="shared" si="311"/>
        <v>0</v>
      </c>
      <c r="I1038" s="131">
        <f>MAX($F$709:F1038)</f>
        <v>489720</v>
      </c>
      <c r="K1038" s="140">
        <f t="shared" si="324"/>
        <v>0</v>
      </c>
      <c r="L1038" s="70">
        <f t="shared" si="312"/>
        <v>447250</v>
      </c>
      <c r="M1038" s="70">
        <f t="shared" si="313"/>
        <v>0</v>
      </c>
      <c r="N1038" s="71">
        <f t="shared" si="314"/>
        <v>0</v>
      </c>
      <c r="O1038" s="70">
        <f t="shared" si="315"/>
        <v>0</v>
      </c>
      <c r="P1038" s="69">
        <f t="shared" si="316"/>
        <v>0</v>
      </c>
      <c r="Q1038" s="50">
        <f t="shared" si="317"/>
        <v>0</v>
      </c>
      <c r="R1038" s="50">
        <f t="shared" si="318"/>
        <v>0</v>
      </c>
      <c r="S1038" s="112">
        <f t="shared" si="319"/>
        <v>-220</v>
      </c>
      <c r="T1038" s="112">
        <f t="shared" si="320"/>
        <v>-220</v>
      </c>
      <c r="U1038" s="113">
        <f t="shared" si="321"/>
        <v>-220</v>
      </c>
      <c r="V1038" s="114">
        <f t="shared" si="322"/>
        <v>0</v>
      </c>
      <c r="Y1038" s="33">
        <f>P!M1038</f>
        <v>0</v>
      </c>
      <c r="Z1038" s="33">
        <f t="shared" si="323"/>
        <v>0</v>
      </c>
    </row>
    <row r="1039" spans="1:26" x14ac:dyDescent="0.35">
      <c r="A1039" s="32">
        <f t="shared" si="307"/>
        <v>44129</v>
      </c>
      <c r="B1039" s="20">
        <f t="shared" si="308"/>
        <v>2020</v>
      </c>
      <c r="C1039" s="20">
        <f t="shared" si="309"/>
        <v>10</v>
      </c>
      <c r="D1039" s="47">
        <f>+P!D1039</f>
        <v>189200</v>
      </c>
      <c r="E1039" s="47">
        <f>'C'!E1039</f>
        <v>265420</v>
      </c>
      <c r="F1039" s="47">
        <f t="shared" si="306"/>
        <v>454620</v>
      </c>
      <c r="G1039" s="50">
        <f t="shared" si="310"/>
        <v>-580</v>
      </c>
      <c r="H1039" s="50">
        <f t="shared" si="311"/>
        <v>0</v>
      </c>
      <c r="I1039" s="131">
        <f>MAX($F$709:F1039)</f>
        <v>489720</v>
      </c>
      <c r="K1039" s="140">
        <f t="shared" si="324"/>
        <v>0</v>
      </c>
      <c r="L1039" s="70">
        <f t="shared" si="312"/>
        <v>447250</v>
      </c>
      <c r="M1039" s="70">
        <f t="shared" si="313"/>
        <v>0</v>
      </c>
      <c r="N1039" s="71">
        <f t="shared" si="314"/>
        <v>0</v>
      </c>
      <c r="O1039" s="70">
        <f t="shared" si="315"/>
        <v>0</v>
      </c>
      <c r="P1039" s="69">
        <f t="shared" si="316"/>
        <v>0</v>
      </c>
      <c r="Q1039" s="50">
        <f t="shared" si="317"/>
        <v>0</v>
      </c>
      <c r="R1039" s="50">
        <f t="shared" si="318"/>
        <v>0</v>
      </c>
      <c r="S1039" s="112">
        <f t="shared" si="319"/>
        <v>-580</v>
      </c>
      <c r="T1039" s="112">
        <f t="shared" si="320"/>
        <v>-580</v>
      </c>
      <c r="U1039" s="113">
        <f t="shared" si="321"/>
        <v>-580</v>
      </c>
      <c r="V1039" s="114">
        <f t="shared" si="322"/>
        <v>0</v>
      </c>
      <c r="Y1039" s="33">
        <f>P!M1039</f>
        <v>0</v>
      </c>
      <c r="Z1039" s="33">
        <f t="shared" si="323"/>
        <v>0</v>
      </c>
    </row>
    <row r="1040" spans="1:26" x14ac:dyDescent="0.35">
      <c r="A1040" s="32">
        <f t="shared" si="307"/>
        <v>44130</v>
      </c>
      <c r="B1040" s="20">
        <f t="shared" si="308"/>
        <v>2020</v>
      </c>
      <c r="C1040" s="20">
        <f t="shared" si="309"/>
        <v>10</v>
      </c>
      <c r="D1040" s="47">
        <f>+P!D1040</f>
        <v>188200</v>
      </c>
      <c r="E1040" s="47">
        <f>'C'!E1040</f>
        <v>265540</v>
      </c>
      <c r="F1040" s="47">
        <f t="shared" si="306"/>
        <v>453740</v>
      </c>
      <c r="G1040" s="50">
        <f t="shared" si="310"/>
        <v>-880</v>
      </c>
      <c r="H1040" s="50">
        <f t="shared" si="311"/>
        <v>0</v>
      </c>
      <c r="I1040" s="131">
        <f>MAX($F$709:F1040)</f>
        <v>489720</v>
      </c>
      <c r="K1040" s="140">
        <f t="shared" si="324"/>
        <v>0</v>
      </c>
      <c r="L1040" s="70">
        <f t="shared" si="312"/>
        <v>447250</v>
      </c>
      <c r="M1040" s="70">
        <f t="shared" si="313"/>
        <v>0</v>
      </c>
      <c r="N1040" s="71">
        <f t="shared" si="314"/>
        <v>0</v>
      </c>
      <c r="O1040" s="70">
        <f t="shared" si="315"/>
        <v>0</v>
      </c>
      <c r="P1040" s="69">
        <f t="shared" si="316"/>
        <v>0</v>
      </c>
      <c r="Q1040" s="50">
        <f t="shared" si="317"/>
        <v>0</v>
      </c>
      <c r="R1040" s="50">
        <f t="shared" si="318"/>
        <v>0</v>
      </c>
      <c r="S1040" s="112">
        <f t="shared" si="319"/>
        <v>-880</v>
      </c>
      <c r="T1040" s="112">
        <f t="shared" si="320"/>
        <v>-880</v>
      </c>
      <c r="U1040" s="113">
        <f t="shared" si="321"/>
        <v>-880</v>
      </c>
      <c r="V1040" s="114">
        <f t="shared" si="322"/>
        <v>0</v>
      </c>
      <c r="Y1040" s="33">
        <f>P!M1040</f>
        <v>0</v>
      </c>
      <c r="Z1040" s="33">
        <f t="shared" si="323"/>
        <v>0</v>
      </c>
    </row>
    <row r="1041" spans="1:26" x14ac:dyDescent="0.35">
      <c r="A1041" s="32">
        <f t="shared" si="307"/>
        <v>44131</v>
      </c>
      <c r="B1041" s="20">
        <f t="shared" si="308"/>
        <v>2020</v>
      </c>
      <c r="C1041" s="20">
        <f t="shared" si="309"/>
        <v>10</v>
      </c>
      <c r="D1041" s="47">
        <f>+P!D1041</f>
        <v>187190</v>
      </c>
      <c r="E1041" s="47">
        <f>'C'!E1041</f>
        <v>265660</v>
      </c>
      <c r="F1041" s="47">
        <f t="shared" si="306"/>
        <v>452850</v>
      </c>
      <c r="G1041" s="50">
        <f t="shared" si="310"/>
        <v>-890</v>
      </c>
      <c r="H1041" s="50">
        <f t="shared" si="311"/>
        <v>0</v>
      </c>
      <c r="I1041" s="131">
        <f>MAX($F$709:F1041)</f>
        <v>489720</v>
      </c>
      <c r="K1041" s="140">
        <f t="shared" si="324"/>
        <v>0</v>
      </c>
      <c r="L1041" s="70">
        <f t="shared" si="312"/>
        <v>447250</v>
      </c>
      <c r="M1041" s="70">
        <f t="shared" si="313"/>
        <v>0</v>
      </c>
      <c r="N1041" s="71">
        <f t="shared" si="314"/>
        <v>0</v>
      </c>
      <c r="O1041" s="70">
        <f t="shared" si="315"/>
        <v>0</v>
      </c>
      <c r="P1041" s="69">
        <f t="shared" si="316"/>
        <v>0</v>
      </c>
      <c r="Q1041" s="50">
        <f t="shared" si="317"/>
        <v>0</v>
      </c>
      <c r="R1041" s="50">
        <f t="shared" si="318"/>
        <v>0</v>
      </c>
      <c r="S1041" s="112">
        <f t="shared" si="319"/>
        <v>-890</v>
      </c>
      <c r="T1041" s="112">
        <f t="shared" si="320"/>
        <v>-890</v>
      </c>
      <c r="U1041" s="113">
        <f t="shared" si="321"/>
        <v>-890</v>
      </c>
      <c r="V1041" s="114">
        <f t="shared" si="322"/>
        <v>0</v>
      </c>
      <c r="Y1041" s="33">
        <f>P!M1041</f>
        <v>0</v>
      </c>
      <c r="Z1041" s="33">
        <f t="shared" si="323"/>
        <v>0</v>
      </c>
    </row>
    <row r="1042" spans="1:26" x14ac:dyDescent="0.35">
      <c r="A1042" s="32">
        <f t="shared" si="307"/>
        <v>44132</v>
      </c>
      <c r="B1042" s="20">
        <f t="shared" si="308"/>
        <v>2020</v>
      </c>
      <c r="C1042" s="20">
        <f t="shared" si="309"/>
        <v>10</v>
      </c>
      <c r="D1042" s="47">
        <f>+P!D1042</f>
        <v>186810</v>
      </c>
      <c r="E1042" s="47">
        <f>'C'!E1042</f>
        <v>265180</v>
      </c>
      <c r="F1042" s="47">
        <f t="shared" si="306"/>
        <v>451990</v>
      </c>
      <c r="G1042" s="50">
        <f t="shared" si="310"/>
        <v>-860</v>
      </c>
      <c r="H1042" s="50">
        <f t="shared" si="311"/>
        <v>0</v>
      </c>
      <c r="I1042" s="131">
        <f>MAX($F$709:F1042)</f>
        <v>489720</v>
      </c>
      <c r="K1042" s="140">
        <f t="shared" si="324"/>
        <v>0</v>
      </c>
      <c r="L1042" s="70">
        <f t="shared" si="312"/>
        <v>447250</v>
      </c>
      <c r="M1042" s="70">
        <f t="shared" si="313"/>
        <v>0</v>
      </c>
      <c r="N1042" s="71">
        <f t="shared" si="314"/>
        <v>0</v>
      </c>
      <c r="O1042" s="70">
        <f t="shared" si="315"/>
        <v>0</v>
      </c>
      <c r="P1042" s="69">
        <f t="shared" si="316"/>
        <v>0</v>
      </c>
      <c r="Q1042" s="50">
        <f t="shared" si="317"/>
        <v>0</v>
      </c>
      <c r="R1042" s="50">
        <f t="shared" si="318"/>
        <v>0</v>
      </c>
      <c r="S1042" s="112">
        <f t="shared" si="319"/>
        <v>-860</v>
      </c>
      <c r="T1042" s="112">
        <f t="shared" si="320"/>
        <v>-860</v>
      </c>
      <c r="U1042" s="113">
        <f t="shared" si="321"/>
        <v>-860</v>
      </c>
      <c r="V1042" s="114">
        <f t="shared" si="322"/>
        <v>0</v>
      </c>
      <c r="Y1042" s="33">
        <f>P!M1042</f>
        <v>0</v>
      </c>
      <c r="Z1042" s="33">
        <f t="shared" si="323"/>
        <v>0</v>
      </c>
    </row>
    <row r="1043" spans="1:26" x14ac:dyDescent="0.35">
      <c r="A1043" s="32">
        <f t="shared" si="307"/>
        <v>44133</v>
      </c>
      <c r="B1043" s="20">
        <f t="shared" si="308"/>
        <v>2020</v>
      </c>
      <c r="C1043" s="20">
        <f t="shared" si="309"/>
        <v>10</v>
      </c>
      <c r="D1043" s="47">
        <f>+P!D1043</f>
        <v>186390</v>
      </c>
      <c r="E1043" s="47">
        <f>'C'!E1043</f>
        <v>264580</v>
      </c>
      <c r="F1043" s="47">
        <f t="shared" si="306"/>
        <v>450970</v>
      </c>
      <c r="G1043" s="50">
        <f t="shared" si="310"/>
        <v>-1020</v>
      </c>
      <c r="H1043" s="50">
        <f t="shared" si="311"/>
        <v>0</v>
      </c>
      <c r="I1043" s="131">
        <f>MAX($F$709:F1043)</f>
        <v>489720</v>
      </c>
      <c r="K1043" s="140">
        <f t="shared" si="324"/>
        <v>0</v>
      </c>
      <c r="L1043" s="70">
        <f t="shared" si="312"/>
        <v>447250</v>
      </c>
      <c r="M1043" s="70">
        <f t="shared" si="313"/>
        <v>0</v>
      </c>
      <c r="N1043" s="71">
        <f t="shared" si="314"/>
        <v>0</v>
      </c>
      <c r="O1043" s="70">
        <f t="shared" si="315"/>
        <v>0</v>
      </c>
      <c r="P1043" s="69">
        <f t="shared" si="316"/>
        <v>0</v>
      </c>
      <c r="Q1043" s="50">
        <f t="shared" si="317"/>
        <v>0</v>
      </c>
      <c r="R1043" s="50">
        <f t="shared" si="318"/>
        <v>0</v>
      </c>
      <c r="S1043" s="112">
        <f t="shared" si="319"/>
        <v>-1020</v>
      </c>
      <c r="T1043" s="112">
        <f t="shared" si="320"/>
        <v>-1020</v>
      </c>
      <c r="U1043" s="113">
        <f t="shared" si="321"/>
        <v>-1020</v>
      </c>
      <c r="V1043" s="114">
        <f t="shared" si="322"/>
        <v>0</v>
      </c>
      <c r="Y1043" s="33">
        <f>P!M1043</f>
        <v>0</v>
      </c>
      <c r="Z1043" s="33">
        <f t="shared" si="323"/>
        <v>0</v>
      </c>
    </row>
    <row r="1044" spans="1:26" x14ac:dyDescent="0.35">
      <c r="A1044" s="32">
        <f t="shared" si="307"/>
        <v>44134</v>
      </c>
      <c r="B1044" s="20">
        <f t="shared" si="308"/>
        <v>2020</v>
      </c>
      <c r="C1044" s="20">
        <f t="shared" si="309"/>
        <v>10</v>
      </c>
      <c r="D1044" s="47">
        <f>+P!D1044</f>
        <v>186430</v>
      </c>
      <c r="E1044" s="47">
        <f>'C'!E1044</f>
        <v>264270</v>
      </c>
      <c r="F1044" s="47">
        <f t="shared" si="306"/>
        <v>450700</v>
      </c>
      <c r="G1044" s="50">
        <f t="shared" si="310"/>
        <v>-270</v>
      </c>
      <c r="H1044" s="50">
        <f t="shared" si="311"/>
        <v>0</v>
      </c>
      <c r="I1044" s="131">
        <f>MAX($F$709:F1044)</f>
        <v>489720</v>
      </c>
      <c r="K1044" s="140">
        <f t="shared" si="324"/>
        <v>0</v>
      </c>
      <c r="L1044" s="70">
        <f t="shared" si="312"/>
        <v>447250</v>
      </c>
      <c r="M1044" s="70">
        <f t="shared" si="313"/>
        <v>0</v>
      </c>
      <c r="N1044" s="71">
        <f t="shared" si="314"/>
        <v>0</v>
      </c>
      <c r="O1044" s="70">
        <f t="shared" si="315"/>
        <v>0</v>
      </c>
      <c r="P1044" s="69">
        <f t="shared" si="316"/>
        <v>0</v>
      </c>
      <c r="Q1044" s="50">
        <f t="shared" si="317"/>
        <v>0</v>
      </c>
      <c r="R1044" s="50">
        <f t="shared" si="318"/>
        <v>0</v>
      </c>
      <c r="S1044" s="112">
        <f t="shared" si="319"/>
        <v>-270</v>
      </c>
      <c r="T1044" s="112">
        <f t="shared" si="320"/>
        <v>-270</v>
      </c>
      <c r="U1044" s="113">
        <f t="shared" si="321"/>
        <v>-270</v>
      </c>
      <c r="V1044" s="114">
        <f t="shared" si="322"/>
        <v>0</v>
      </c>
      <c r="Y1044" s="33">
        <f>P!M1044</f>
        <v>0</v>
      </c>
      <c r="Z1044" s="33">
        <f t="shared" si="323"/>
        <v>0</v>
      </c>
    </row>
    <row r="1045" spans="1:26" x14ac:dyDescent="0.35">
      <c r="A1045" s="32">
        <f t="shared" si="307"/>
        <v>44135</v>
      </c>
      <c r="B1045" s="20">
        <f t="shared" si="308"/>
        <v>2020</v>
      </c>
      <c r="C1045" s="20">
        <f t="shared" si="309"/>
        <v>10</v>
      </c>
      <c r="D1045" s="47">
        <f>+P!D1045</f>
        <v>186640</v>
      </c>
      <c r="E1045" s="47">
        <f>'C'!E1045</f>
        <v>264150</v>
      </c>
      <c r="F1045" s="47">
        <f t="shared" si="306"/>
        <v>450790</v>
      </c>
      <c r="G1045" s="50">
        <f t="shared" si="310"/>
        <v>90</v>
      </c>
      <c r="H1045" s="50">
        <f t="shared" si="311"/>
        <v>90</v>
      </c>
      <c r="I1045" s="131">
        <f>MAX($F$709:F1045)</f>
        <v>489720</v>
      </c>
      <c r="K1045" s="140">
        <f t="shared" si="324"/>
        <v>0</v>
      </c>
      <c r="L1045" s="70">
        <f t="shared" si="312"/>
        <v>447250</v>
      </c>
      <c r="M1045" s="70">
        <f t="shared" si="313"/>
        <v>0</v>
      </c>
      <c r="N1045" s="71">
        <f t="shared" si="314"/>
        <v>0</v>
      </c>
      <c r="O1045" s="70">
        <f t="shared" si="315"/>
        <v>0</v>
      </c>
      <c r="P1045" s="69">
        <f t="shared" si="316"/>
        <v>90</v>
      </c>
      <c r="Q1045" s="50">
        <f t="shared" si="317"/>
        <v>0</v>
      </c>
      <c r="R1045" s="50">
        <f t="shared" si="318"/>
        <v>90</v>
      </c>
      <c r="S1045" s="112">
        <f t="shared" si="319"/>
        <v>0</v>
      </c>
      <c r="T1045" s="112">
        <f t="shared" si="320"/>
        <v>0</v>
      </c>
      <c r="U1045" s="113">
        <f t="shared" si="321"/>
        <v>0</v>
      </c>
      <c r="V1045" s="114">
        <f t="shared" si="322"/>
        <v>0</v>
      </c>
      <c r="Y1045" s="33">
        <f>P!M1045</f>
        <v>0</v>
      </c>
      <c r="Z1045" s="33">
        <f t="shared" si="323"/>
        <v>0</v>
      </c>
    </row>
    <row r="1046" spans="1:26" x14ac:dyDescent="0.35">
      <c r="A1046" s="32">
        <f t="shared" si="307"/>
        <v>44136</v>
      </c>
      <c r="B1046" s="20">
        <f t="shared" si="308"/>
        <v>2020</v>
      </c>
      <c r="C1046" s="20">
        <f t="shared" si="309"/>
        <v>11</v>
      </c>
      <c r="D1046" s="47">
        <f>+P!D1046</f>
        <v>186510</v>
      </c>
      <c r="E1046" s="47">
        <f>'C'!E1046</f>
        <v>263910</v>
      </c>
      <c r="F1046" s="47">
        <f t="shared" si="306"/>
        <v>450420</v>
      </c>
      <c r="G1046" s="50">
        <f t="shared" si="310"/>
        <v>-370</v>
      </c>
      <c r="H1046" s="50">
        <f t="shared" si="311"/>
        <v>0</v>
      </c>
      <c r="I1046" s="131">
        <f>MAX($F$709:F1046)</f>
        <v>489720</v>
      </c>
      <c r="K1046" s="140">
        <f t="shared" si="324"/>
        <v>0</v>
      </c>
      <c r="L1046" s="70">
        <f t="shared" si="312"/>
        <v>447250</v>
      </c>
      <c r="M1046" s="70">
        <f t="shared" si="313"/>
        <v>0</v>
      </c>
      <c r="N1046" s="71">
        <f t="shared" si="314"/>
        <v>0</v>
      </c>
      <c r="O1046" s="70">
        <f t="shared" si="315"/>
        <v>0</v>
      </c>
      <c r="P1046" s="69">
        <f t="shared" si="316"/>
        <v>0</v>
      </c>
      <c r="Q1046" s="50">
        <f t="shared" si="317"/>
        <v>0</v>
      </c>
      <c r="R1046" s="50">
        <f t="shared" si="318"/>
        <v>90</v>
      </c>
      <c r="S1046" s="112">
        <f t="shared" si="319"/>
        <v>-370</v>
      </c>
      <c r="T1046" s="112">
        <f t="shared" si="320"/>
        <v>-280</v>
      </c>
      <c r="U1046" s="113">
        <f t="shared" si="321"/>
        <v>-280</v>
      </c>
      <c r="V1046" s="114">
        <f t="shared" si="322"/>
        <v>-90</v>
      </c>
      <c r="Y1046" s="33">
        <f>P!M1046</f>
        <v>0</v>
      </c>
      <c r="Z1046" s="33">
        <f t="shared" si="323"/>
        <v>0</v>
      </c>
    </row>
    <row r="1047" spans="1:26" x14ac:dyDescent="0.35">
      <c r="A1047" s="32">
        <f t="shared" si="307"/>
        <v>44137</v>
      </c>
      <c r="B1047" s="20">
        <f t="shared" si="308"/>
        <v>2020</v>
      </c>
      <c r="C1047" s="20">
        <f t="shared" si="309"/>
        <v>11</v>
      </c>
      <c r="D1047" s="47">
        <f>+P!D1047</f>
        <v>186410</v>
      </c>
      <c r="E1047" s="47">
        <f>'C'!E1047</f>
        <v>263610</v>
      </c>
      <c r="F1047" s="47">
        <f t="shared" si="306"/>
        <v>450020</v>
      </c>
      <c r="G1047" s="50">
        <f t="shared" si="310"/>
        <v>-400</v>
      </c>
      <c r="H1047" s="50">
        <f t="shared" si="311"/>
        <v>0</v>
      </c>
      <c r="I1047" s="131">
        <f>MAX($F$709:F1047)</f>
        <v>489720</v>
      </c>
      <c r="K1047" s="140">
        <f t="shared" si="324"/>
        <v>0</v>
      </c>
      <c r="L1047" s="70">
        <f t="shared" si="312"/>
        <v>447250</v>
      </c>
      <c r="M1047" s="70">
        <f t="shared" si="313"/>
        <v>0</v>
      </c>
      <c r="N1047" s="71">
        <f t="shared" si="314"/>
        <v>0</v>
      </c>
      <c r="O1047" s="70">
        <f t="shared" si="315"/>
        <v>0</v>
      </c>
      <c r="P1047" s="69">
        <f t="shared" si="316"/>
        <v>0</v>
      </c>
      <c r="Q1047" s="50">
        <f t="shared" si="317"/>
        <v>0</v>
      </c>
      <c r="R1047" s="50">
        <f t="shared" si="318"/>
        <v>0</v>
      </c>
      <c r="S1047" s="112">
        <f t="shared" si="319"/>
        <v>-400</v>
      </c>
      <c r="T1047" s="112">
        <f t="shared" si="320"/>
        <v>-400</v>
      </c>
      <c r="U1047" s="113">
        <f t="shared" si="321"/>
        <v>-400</v>
      </c>
      <c r="V1047" s="114">
        <f t="shared" si="322"/>
        <v>0</v>
      </c>
      <c r="Y1047" s="33">
        <f>P!M1047</f>
        <v>0</v>
      </c>
      <c r="Z1047" s="33">
        <f t="shared" si="323"/>
        <v>0</v>
      </c>
    </row>
    <row r="1048" spans="1:26" x14ac:dyDescent="0.35">
      <c r="A1048" s="32">
        <f t="shared" si="307"/>
        <v>44138</v>
      </c>
      <c r="B1048" s="20">
        <f t="shared" si="308"/>
        <v>2020</v>
      </c>
      <c r="C1048" s="20">
        <f t="shared" si="309"/>
        <v>11</v>
      </c>
      <c r="D1048" s="47">
        <f>+P!D1048</f>
        <v>186340</v>
      </c>
      <c r="E1048" s="47">
        <f>'C'!E1048</f>
        <v>263430</v>
      </c>
      <c r="F1048" s="47">
        <f t="shared" si="306"/>
        <v>449770</v>
      </c>
      <c r="G1048" s="50">
        <f t="shared" si="310"/>
        <v>-250</v>
      </c>
      <c r="H1048" s="50">
        <f t="shared" si="311"/>
        <v>0</v>
      </c>
      <c r="I1048" s="131">
        <f>MAX($F$709:F1048)</f>
        <v>489720</v>
      </c>
      <c r="K1048" s="140">
        <f t="shared" si="324"/>
        <v>0</v>
      </c>
      <c r="L1048" s="70">
        <f t="shared" si="312"/>
        <v>447250</v>
      </c>
      <c r="M1048" s="70">
        <f t="shared" si="313"/>
        <v>0</v>
      </c>
      <c r="N1048" s="71">
        <f t="shared" si="314"/>
        <v>0</v>
      </c>
      <c r="O1048" s="70">
        <f t="shared" si="315"/>
        <v>0</v>
      </c>
      <c r="P1048" s="69">
        <f t="shared" si="316"/>
        <v>0</v>
      </c>
      <c r="Q1048" s="50">
        <f t="shared" si="317"/>
        <v>0</v>
      </c>
      <c r="R1048" s="50">
        <f t="shared" si="318"/>
        <v>0</v>
      </c>
      <c r="S1048" s="112">
        <f t="shared" si="319"/>
        <v>-250</v>
      </c>
      <c r="T1048" s="112">
        <f t="shared" si="320"/>
        <v>-250</v>
      </c>
      <c r="U1048" s="113">
        <f t="shared" si="321"/>
        <v>-250</v>
      </c>
      <c r="V1048" s="114">
        <f t="shared" si="322"/>
        <v>0</v>
      </c>
      <c r="Y1048" s="33">
        <f>P!M1048</f>
        <v>0</v>
      </c>
      <c r="Z1048" s="33">
        <f t="shared" si="323"/>
        <v>0</v>
      </c>
    </row>
    <row r="1049" spans="1:26" x14ac:dyDescent="0.35">
      <c r="A1049" s="32">
        <f t="shared" si="307"/>
        <v>44139</v>
      </c>
      <c r="B1049" s="20">
        <f t="shared" si="308"/>
        <v>2020</v>
      </c>
      <c r="C1049" s="20">
        <f t="shared" si="309"/>
        <v>11</v>
      </c>
      <c r="D1049" s="47">
        <f>+P!D1049</f>
        <v>186320</v>
      </c>
      <c r="E1049" s="47">
        <f>'C'!E1049</f>
        <v>263190</v>
      </c>
      <c r="F1049" s="47">
        <f t="shared" si="306"/>
        <v>449510</v>
      </c>
      <c r="G1049" s="50">
        <f t="shared" si="310"/>
        <v>-260</v>
      </c>
      <c r="H1049" s="50">
        <f t="shared" si="311"/>
        <v>0</v>
      </c>
      <c r="I1049" s="131">
        <f>MAX($F$709:F1049)</f>
        <v>489720</v>
      </c>
      <c r="K1049" s="140">
        <f t="shared" si="324"/>
        <v>0</v>
      </c>
      <c r="L1049" s="70">
        <f t="shared" si="312"/>
        <v>447250</v>
      </c>
      <c r="M1049" s="70">
        <f t="shared" si="313"/>
        <v>0</v>
      </c>
      <c r="N1049" s="71">
        <f t="shared" si="314"/>
        <v>0</v>
      </c>
      <c r="O1049" s="70">
        <f t="shared" si="315"/>
        <v>0</v>
      </c>
      <c r="P1049" s="69">
        <f t="shared" si="316"/>
        <v>0</v>
      </c>
      <c r="Q1049" s="50">
        <f t="shared" si="317"/>
        <v>0</v>
      </c>
      <c r="R1049" s="50">
        <f t="shared" si="318"/>
        <v>0</v>
      </c>
      <c r="S1049" s="112">
        <f t="shared" si="319"/>
        <v>-260</v>
      </c>
      <c r="T1049" s="112">
        <f t="shared" si="320"/>
        <v>-260</v>
      </c>
      <c r="U1049" s="113">
        <f t="shared" si="321"/>
        <v>-260</v>
      </c>
      <c r="V1049" s="114">
        <f t="shared" si="322"/>
        <v>0</v>
      </c>
      <c r="Y1049" s="33">
        <f>P!M1049</f>
        <v>0</v>
      </c>
      <c r="Z1049" s="33">
        <f t="shared" si="323"/>
        <v>0</v>
      </c>
    </row>
    <row r="1050" spans="1:26" x14ac:dyDescent="0.35">
      <c r="A1050" s="32">
        <f t="shared" si="307"/>
        <v>44140</v>
      </c>
      <c r="B1050" s="20">
        <f t="shared" si="308"/>
        <v>2020</v>
      </c>
      <c r="C1050" s="20">
        <f t="shared" si="309"/>
        <v>11</v>
      </c>
      <c r="D1050" s="47">
        <f>+P!D1050</f>
        <v>186260</v>
      </c>
      <c r="E1050" s="47">
        <f>'C'!E1050</f>
        <v>263010</v>
      </c>
      <c r="F1050" s="47">
        <f t="shared" si="306"/>
        <v>449270</v>
      </c>
      <c r="G1050" s="50">
        <f t="shared" si="310"/>
        <v>-240</v>
      </c>
      <c r="H1050" s="50">
        <f t="shared" si="311"/>
        <v>0</v>
      </c>
      <c r="I1050" s="131">
        <f>MAX($F$709:F1050)</f>
        <v>489720</v>
      </c>
      <c r="K1050" s="140">
        <f t="shared" si="324"/>
        <v>0</v>
      </c>
      <c r="L1050" s="70">
        <f t="shared" si="312"/>
        <v>447250</v>
      </c>
      <c r="M1050" s="70">
        <f t="shared" si="313"/>
        <v>0</v>
      </c>
      <c r="N1050" s="71">
        <f t="shared" si="314"/>
        <v>0</v>
      </c>
      <c r="O1050" s="70">
        <f t="shared" si="315"/>
        <v>0</v>
      </c>
      <c r="P1050" s="69">
        <f t="shared" si="316"/>
        <v>0</v>
      </c>
      <c r="Q1050" s="50">
        <f t="shared" si="317"/>
        <v>0</v>
      </c>
      <c r="R1050" s="50">
        <f t="shared" si="318"/>
        <v>0</v>
      </c>
      <c r="S1050" s="112">
        <f t="shared" si="319"/>
        <v>-240</v>
      </c>
      <c r="T1050" s="112">
        <f t="shared" si="320"/>
        <v>-240</v>
      </c>
      <c r="U1050" s="113">
        <f t="shared" si="321"/>
        <v>-240</v>
      </c>
      <c r="V1050" s="114">
        <f t="shared" si="322"/>
        <v>0</v>
      </c>
      <c r="Y1050" s="33">
        <f>P!M1050</f>
        <v>0</v>
      </c>
      <c r="Z1050" s="33">
        <f t="shared" si="323"/>
        <v>0</v>
      </c>
    </row>
    <row r="1051" spans="1:26" x14ac:dyDescent="0.35">
      <c r="A1051" s="32">
        <f t="shared" si="307"/>
        <v>44141</v>
      </c>
      <c r="B1051" s="20">
        <f t="shared" si="308"/>
        <v>2020</v>
      </c>
      <c r="C1051" s="20">
        <f t="shared" si="309"/>
        <v>11</v>
      </c>
      <c r="D1051" s="47">
        <f>+P!D1051</f>
        <v>186220</v>
      </c>
      <c r="E1051" s="47">
        <f>'C'!E1051</f>
        <v>262710</v>
      </c>
      <c r="F1051" s="47">
        <f t="shared" si="306"/>
        <v>448930</v>
      </c>
      <c r="G1051" s="50">
        <f t="shared" si="310"/>
        <v>-340</v>
      </c>
      <c r="H1051" s="50">
        <f t="shared" si="311"/>
        <v>0</v>
      </c>
      <c r="I1051" s="131">
        <f>MAX($F$709:F1051)</f>
        <v>489720</v>
      </c>
      <c r="K1051" s="140">
        <f t="shared" si="324"/>
        <v>0</v>
      </c>
      <c r="L1051" s="70">
        <f t="shared" si="312"/>
        <v>447250</v>
      </c>
      <c r="M1051" s="70">
        <f t="shared" si="313"/>
        <v>0</v>
      </c>
      <c r="N1051" s="71">
        <f t="shared" si="314"/>
        <v>0</v>
      </c>
      <c r="O1051" s="70">
        <f t="shared" si="315"/>
        <v>0</v>
      </c>
      <c r="P1051" s="69">
        <f t="shared" si="316"/>
        <v>0</v>
      </c>
      <c r="Q1051" s="50">
        <f t="shared" si="317"/>
        <v>0</v>
      </c>
      <c r="R1051" s="50">
        <f t="shared" si="318"/>
        <v>0</v>
      </c>
      <c r="S1051" s="112">
        <f t="shared" si="319"/>
        <v>-340</v>
      </c>
      <c r="T1051" s="112">
        <f t="shared" si="320"/>
        <v>-340</v>
      </c>
      <c r="U1051" s="113">
        <f t="shared" si="321"/>
        <v>-340</v>
      </c>
      <c r="V1051" s="114">
        <f t="shared" si="322"/>
        <v>0</v>
      </c>
      <c r="Y1051" s="33">
        <f>P!M1051</f>
        <v>0</v>
      </c>
      <c r="Z1051" s="33">
        <f t="shared" si="323"/>
        <v>0</v>
      </c>
    </row>
    <row r="1052" spans="1:26" x14ac:dyDescent="0.35">
      <c r="A1052" s="32">
        <f t="shared" si="307"/>
        <v>44142</v>
      </c>
      <c r="B1052" s="20">
        <f t="shared" si="308"/>
        <v>2020</v>
      </c>
      <c r="C1052" s="20">
        <f t="shared" si="309"/>
        <v>11</v>
      </c>
      <c r="D1052" s="47">
        <f>+P!D1052</f>
        <v>186150</v>
      </c>
      <c r="E1052" s="47">
        <f>'C'!E1052</f>
        <v>262480</v>
      </c>
      <c r="F1052" s="47">
        <f t="shared" si="306"/>
        <v>448630</v>
      </c>
      <c r="G1052" s="50">
        <f t="shared" si="310"/>
        <v>-300</v>
      </c>
      <c r="H1052" s="50">
        <f t="shared" si="311"/>
        <v>0</v>
      </c>
      <c r="I1052" s="131">
        <f>MAX($F$709:F1052)</f>
        <v>489720</v>
      </c>
      <c r="K1052" s="140">
        <f t="shared" si="324"/>
        <v>0</v>
      </c>
      <c r="L1052" s="70">
        <f t="shared" si="312"/>
        <v>447190</v>
      </c>
      <c r="M1052" s="70">
        <f t="shared" si="313"/>
        <v>0</v>
      </c>
      <c r="N1052" s="71">
        <f t="shared" si="314"/>
        <v>0</v>
      </c>
      <c r="O1052" s="70">
        <f t="shared" si="315"/>
        <v>0</v>
      </c>
      <c r="P1052" s="69">
        <f t="shared" si="316"/>
        <v>0</v>
      </c>
      <c r="Q1052" s="50">
        <f t="shared" si="317"/>
        <v>0</v>
      </c>
      <c r="R1052" s="50">
        <f t="shared" si="318"/>
        <v>0</v>
      </c>
      <c r="S1052" s="112">
        <f t="shared" si="319"/>
        <v>-300</v>
      </c>
      <c r="T1052" s="112">
        <f t="shared" si="320"/>
        <v>-300</v>
      </c>
      <c r="U1052" s="113">
        <f t="shared" si="321"/>
        <v>-300</v>
      </c>
      <c r="V1052" s="114">
        <f t="shared" si="322"/>
        <v>0</v>
      </c>
      <c r="Y1052" s="33">
        <f>P!M1052</f>
        <v>0</v>
      </c>
      <c r="Z1052" s="33">
        <f t="shared" si="323"/>
        <v>0</v>
      </c>
    </row>
    <row r="1053" spans="1:26" x14ac:dyDescent="0.35">
      <c r="A1053" s="32">
        <f t="shared" si="307"/>
        <v>44143</v>
      </c>
      <c r="B1053" s="20">
        <f t="shared" si="308"/>
        <v>2020</v>
      </c>
      <c r="C1053" s="20">
        <f t="shared" si="309"/>
        <v>11</v>
      </c>
      <c r="D1053" s="47">
        <f>+P!D1053</f>
        <v>186150</v>
      </c>
      <c r="E1053" s="47">
        <f>'C'!E1053</f>
        <v>262060</v>
      </c>
      <c r="F1053" s="47">
        <f t="shared" si="306"/>
        <v>448210</v>
      </c>
      <c r="G1053" s="50">
        <f t="shared" si="310"/>
        <v>-420</v>
      </c>
      <c r="H1053" s="50">
        <f t="shared" si="311"/>
        <v>0</v>
      </c>
      <c r="I1053" s="131">
        <f>MAX($F$709:F1053)</f>
        <v>489720</v>
      </c>
      <c r="K1053" s="140">
        <f t="shared" si="324"/>
        <v>0</v>
      </c>
      <c r="L1053" s="70">
        <f t="shared" si="312"/>
        <v>447050</v>
      </c>
      <c r="M1053" s="70">
        <f t="shared" si="313"/>
        <v>0</v>
      </c>
      <c r="N1053" s="71">
        <f t="shared" si="314"/>
        <v>0</v>
      </c>
      <c r="O1053" s="70">
        <f t="shared" si="315"/>
        <v>0</v>
      </c>
      <c r="P1053" s="69">
        <f t="shared" si="316"/>
        <v>0</v>
      </c>
      <c r="Q1053" s="50">
        <f t="shared" si="317"/>
        <v>0</v>
      </c>
      <c r="R1053" s="50">
        <f t="shared" si="318"/>
        <v>0</v>
      </c>
      <c r="S1053" s="112">
        <f t="shared" si="319"/>
        <v>-420</v>
      </c>
      <c r="T1053" s="112">
        <f t="shared" si="320"/>
        <v>-420</v>
      </c>
      <c r="U1053" s="113">
        <f t="shared" si="321"/>
        <v>-420</v>
      </c>
      <c r="V1053" s="114">
        <f t="shared" si="322"/>
        <v>0</v>
      </c>
      <c r="Y1053" s="33">
        <f>P!M1053</f>
        <v>0</v>
      </c>
      <c r="Z1053" s="33">
        <f t="shared" si="323"/>
        <v>0</v>
      </c>
    </row>
    <row r="1054" spans="1:26" x14ac:dyDescent="0.35">
      <c r="A1054" s="32">
        <f t="shared" si="307"/>
        <v>44144</v>
      </c>
      <c r="B1054" s="20">
        <f t="shared" si="308"/>
        <v>2020</v>
      </c>
      <c r="C1054" s="20">
        <f t="shared" si="309"/>
        <v>11</v>
      </c>
      <c r="D1054" s="47">
        <f>+P!D1054</f>
        <v>186180</v>
      </c>
      <c r="E1054" s="47">
        <f>'C'!E1054</f>
        <v>261700</v>
      </c>
      <c r="F1054" s="47">
        <f t="shared" si="306"/>
        <v>447880</v>
      </c>
      <c r="G1054" s="50">
        <f t="shared" si="310"/>
        <v>-330</v>
      </c>
      <c r="H1054" s="50">
        <f t="shared" si="311"/>
        <v>0</v>
      </c>
      <c r="I1054" s="131">
        <f>MAX($F$709:F1054)</f>
        <v>489720</v>
      </c>
      <c r="K1054" s="140">
        <f t="shared" si="324"/>
        <v>0</v>
      </c>
      <c r="L1054" s="70">
        <f t="shared" si="312"/>
        <v>447010</v>
      </c>
      <c r="M1054" s="70">
        <f t="shared" si="313"/>
        <v>0</v>
      </c>
      <c r="N1054" s="71">
        <f t="shared" si="314"/>
        <v>0</v>
      </c>
      <c r="O1054" s="70">
        <f t="shared" si="315"/>
        <v>0</v>
      </c>
      <c r="P1054" s="69">
        <f t="shared" si="316"/>
        <v>0</v>
      </c>
      <c r="Q1054" s="50">
        <f t="shared" si="317"/>
        <v>0</v>
      </c>
      <c r="R1054" s="50">
        <f t="shared" si="318"/>
        <v>0</v>
      </c>
      <c r="S1054" s="112">
        <f t="shared" si="319"/>
        <v>-330</v>
      </c>
      <c r="T1054" s="112">
        <f t="shared" si="320"/>
        <v>-330</v>
      </c>
      <c r="U1054" s="113">
        <f t="shared" si="321"/>
        <v>-330</v>
      </c>
      <c r="V1054" s="114">
        <f t="shared" si="322"/>
        <v>0</v>
      </c>
      <c r="Y1054" s="33">
        <f>P!M1054</f>
        <v>30</v>
      </c>
      <c r="Z1054" s="33">
        <f t="shared" si="323"/>
        <v>0</v>
      </c>
    </row>
    <row r="1055" spans="1:26" x14ac:dyDescent="0.35">
      <c r="A1055" s="32">
        <f t="shared" si="307"/>
        <v>44145</v>
      </c>
      <c r="B1055" s="20">
        <f t="shared" si="308"/>
        <v>2020</v>
      </c>
      <c r="C1055" s="20">
        <f t="shared" si="309"/>
        <v>11</v>
      </c>
      <c r="D1055" s="47">
        <f>+P!D1055</f>
        <v>186260</v>
      </c>
      <c r="E1055" s="47">
        <f>'C'!E1055</f>
        <v>261700</v>
      </c>
      <c r="F1055" s="47">
        <f t="shared" si="306"/>
        <v>447960</v>
      </c>
      <c r="G1055" s="50">
        <f t="shared" si="310"/>
        <v>80</v>
      </c>
      <c r="H1055" s="50">
        <f t="shared" si="311"/>
        <v>80</v>
      </c>
      <c r="I1055" s="131">
        <f>MAX($F$709:F1055)</f>
        <v>489720</v>
      </c>
      <c r="K1055" s="140">
        <f t="shared" si="324"/>
        <v>0</v>
      </c>
      <c r="L1055" s="70">
        <f t="shared" si="312"/>
        <v>447010</v>
      </c>
      <c r="M1055" s="70">
        <f t="shared" si="313"/>
        <v>0</v>
      </c>
      <c r="N1055" s="71">
        <f t="shared" si="314"/>
        <v>0</v>
      </c>
      <c r="O1055" s="70">
        <f t="shared" si="315"/>
        <v>0</v>
      </c>
      <c r="P1055" s="69">
        <f t="shared" si="316"/>
        <v>80</v>
      </c>
      <c r="Q1055" s="50">
        <f t="shared" si="317"/>
        <v>0</v>
      </c>
      <c r="R1055" s="50">
        <f t="shared" si="318"/>
        <v>80</v>
      </c>
      <c r="S1055" s="112">
        <f t="shared" si="319"/>
        <v>0</v>
      </c>
      <c r="T1055" s="112">
        <f t="shared" si="320"/>
        <v>0</v>
      </c>
      <c r="U1055" s="113">
        <f t="shared" si="321"/>
        <v>0</v>
      </c>
      <c r="V1055" s="114">
        <f t="shared" si="322"/>
        <v>0</v>
      </c>
      <c r="Y1055" s="33">
        <f>P!M1055</f>
        <v>80</v>
      </c>
      <c r="Z1055" s="33">
        <f t="shared" si="323"/>
        <v>0</v>
      </c>
    </row>
    <row r="1056" spans="1:26" x14ac:dyDescent="0.35">
      <c r="A1056" s="32">
        <f t="shared" si="307"/>
        <v>44146</v>
      </c>
      <c r="B1056" s="20">
        <f t="shared" si="308"/>
        <v>2020</v>
      </c>
      <c r="C1056" s="20">
        <f t="shared" si="309"/>
        <v>11</v>
      </c>
      <c r="D1056" s="47">
        <f>+P!D1056</f>
        <v>186340</v>
      </c>
      <c r="E1056" s="47">
        <f>'C'!E1056</f>
        <v>261460</v>
      </c>
      <c r="F1056" s="47">
        <f t="shared" si="306"/>
        <v>447800</v>
      </c>
      <c r="G1056" s="50">
        <f t="shared" si="310"/>
        <v>-160</v>
      </c>
      <c r="H1056" s="50">
        <f t="shared" si="311"/>
        <v>0</v>
      </c>
      <c r="I1056" s="131">
        <f>MAX($F$709:F1056)</f>
        <v>489720</v>
      </c>
      <c r="K1056" s="140">
        <f t="shared" si="324"/>
        <v>0</v>
      </c>
      <c r="L1056" s="70">
        <f t="shared" si="312"/>
        <v>447000</v>
      </c>
      <c r="M1056" s="70">
        <f t="shared" si="313"/>
        <v>0</v>
      </c>
      <c r="N1056" s="71">
        <f t="shared" si="314"/>
        <v>0</v>
      </c>
      <c r="O1056" s="70">
        <f t="shared" si="315"/>
        <v>0</v>
      </c>
      <c r="P1056" s="69">
        <f t="shared" si="316"/>
        <v>0</v>
      </c>
      <c r="Q1056" s="50">
        <f t="shared" si="317"/>
        <v>0</v>
      </c>
      <c r="R1056" s="50">
        <f t="shared" si="318"/>
        <v>80</v>
      </c>
      <c r="S1056" s="112">
        <f t="shared" si="319"/>
        <v>-160</v>
      </c>
      <c r="T1056" s="112">
        <f t="shared" si="320"/>
        <v>-80</v>
      </c>
      <c r="U1056" s="113">
        <f t="shared" si="321"/>
        <v>-80</v>
      </c>
      <c r="V1056" s="114">
        <f t="shared" si="322"/>
        <v>-80</v>
      </c>
      <c r="Y1056" s="33">
        <f>P!M1056</f>
        <v>80</v>
      </c>
      <c r="Z1056" s="33">
        <f t="shared" si="323"/>
        <v>0</v>
      </c>
    </row>
    <row r="1057" spans="1:26" x14ac:dyDescent="0.35">
      <c r="A1057" s="32">
        <f t="shared" si="307"/>
        <v>44147</v>
      </c>
      <c r="B1057" s="20">
        <f t="shared" si="308"/>
        <v>2020</v>
      </c>
      <c r="C1057" s="20">
        <f t="shared" si="309"/>
        <v>11</v>
      </c>
      <c r="D1057" s="47">
        <f>+P!D1057</f>
        <v>186360</v>
      </c>
      <c r="E1057" s="47">
        <f>'C'!E1057</f>
        <v>261280</v>
      </c>
      <c r="F1057" s="47">
        <f t="shared" si="306"/>
        <v>447640</v>
      </c>
      <c r="G1057" s="50">
        <f t="shared" si="310"/>
        <v>-160</v>
      </c>
      <c r="H1057" s="50">
        <f t="shared" si="311"/>
        <v>0</v>
      </c>
      <c r="I1057" s="131">
        <f>MAX($F$709:F1057)</f>
        <v>489720</v>
      </c>
      <c r="K1057" s="140">
        <f t="shared" si="324"/>
        <v>0</v>
      </c>
      <c r="L1057" s="70">
        <f t="shared" si="312"/>
        <v>447000</v>
      </c>
      <c r="M1057" s="70">
        <f t="shared" si="313"/>
        <v>0</v>
      </c>
      <c r="N1057" s="71">
        <f t="shared" si="314"/>
        <v>0</v>
      </c>
      <c r="O1057" s="70">
        <f t="shared" si="315"/>
        <v>0</v>
      </c>
      <c r="P1057" s="69">
        <f t="shared" si="316"/>
        <v>0</v>
      </c>
      <c r="Q1057" s="50">
        <f t="shared" si="317"/>
        <v>0</v>
      </c>
      <c r="R1057" s="50">
        <f t="shared" si="318"/>
        <v>0</v>
      </c>
      <c r="S1057" s="112">
        <f t="shared" si="319"/>
        <v>-160</v>
      </c>
      <c r="T1057" s="112">
        <f t="shared" si="320"/>
        <v>-160</v>
      </c>
      <c r="U1057" s="113">
        <f t="shared" si="321"/>
        <v>-160</v>
      </c>
      <c r="V1057" s="114">
        <f t="shared" si="322"/>
        <v>0</v>
      </c>
      <c r="Y1057" s="33">
        <f>P!M1057</f>
        <v>20</v>
      </c>
      <c r="Z1057" s="33">
        <f t="shared" si="323"/>
        <v>0</v>
      </c>
    </row>
    <row r="1058" spans="1:26" x14ac:dyDescent="0.35">
      <c r="A1058" s="32">
        <f t="shared" si="307"/>
        <v>44148</v>
      </c>
      <c r="B1058" s="20">
        <f t="shared" si="308"/>
        <v>2020</v>
      </c>
      <c r="C1058" s="20">
        <f t="shared" si="309"/>
        <v>11</v>
      </c>
      <c r="D1058" s="47">
        <f>+P!D1058</f>
        <v>186410</v>
      </c>
      <c r="E1058" s="47">
        <f>'C'!E1058</f>
        <v>261160</v>
      </c>
      <c r="F1058" s="47">
        <f t="shared" si="306"/>
        <v>447570</v>
      </c>
      <c r="G1058" s="50">
        <f t="shared" si="310"/>
        <v>-70</v>
      </c>
      <c r="H1058" s="50">
        <f t="shared" si="311"/>
        <v>0</v>
      </c>
      <c r="I1058" s="131">
        <f>MAX($F$709:F1058)</f>
        <v>489720</v>
      </c>
      <c r="K1058" s="140">
        <f t="shared" si="324"/>
        <v>0</v>
      </c>
      <c r="L1058" s="70">
        <f t="shared" si="312"/>
        <v>447000</v>
      </c>
      <c r="M1058" s="70">
        <f t="shared" si="313"/>
        <v>0</v>
      </c>
      <c r="N1058" s="71">
        <f t="shared" si="314"/>
        <v>0</v>
      </c>
      <c r="O1058" s="70">
        <f t="shared" si="315"/>
        <v>0</v>
      </c>
      <c r="P1058" s="69">
        <f t="shared" si="316"/>
        <v>0</v>
      </c>
      <c r="Q1058" s="50">
        <f t="shared" si="317"/>
        <v>0</v>
      </c>
      <c r="R1058" s="50">
        <f t="shared" si="318"/>
        <v>0</v>
      </c>
      <c r="S1058" s="112">
        <f t="shared" si="319"/>
        <v>-70</v>
      </c>
      <c r="T1058" s="112">
        <f t="shared" si="320"/>
        <v>-70</v>
      </c>
      <c r="U1058" s="113">
        <f t="shared" si="321"/>
        <v>-70</v>
      </c>
      <c r="V1058" s="114">
        <f t="shared" si="322"/>
        <v>0</v>
      </c>
      <c r="Y1058" s="33">
        <f>P!M1058</f>
        <v>50</v>
      </c>
      <c r="Z1058" s="33">
        <f t="shared" si="323"/>
        <v>0</v>
      </c>
    </row>
    <row r="1059" spans="1:26" x14ac:dyDescent="0.35">
      <c r="A1059" s="32">
        <f t="shared" si="307"/>
        <v>44149</v>
      </c>
      <c r="B1059" s="20">
        <f t="shared" si="308"/>
        <v>2020</v>
      </c>
      <c r="C1059" s="20">
        <f t="shared" si="309"/>
        <v>11</v>
      </c>
      <c r="D1059" s="47">
        <f>+P!D1059</f>
        <v>186390</v>
      </c>
      <c r="E1059" s="47">
        <f>'C'!E1059</f>
        <v>260980</v>
      </c>
      <c r="F1059" s="47">
        <f t="shared" si="306"/>
        <v>447370</v>
      </c>
      <c r="G1059" s="50">
        <f t="shared" si="310"/>
        <v>-200</v>
      </c>
      <c r="H1059" s="50">
        <f t="shared" si="311"/>
        <v>0</v>
      </c>
      <c r="I1059" s="131">
        <f>MAX($F$709:F1059)</f>
        <v>489720</v>
      </c>
      <c r="K1059" s="140">
        <f t="shared" si="324"/>
        <v>0</v>
      </c>
      <c r="L1059" s="70">
        <f t="shared" si="312"/>
        <v>447000</v>
      </c>
      <c r="M1059" s="70">
        <f t="shared" si="313"/>
        <v>0</v>
      </c>
      <c r="N1059" s="71">
        <f t="shared" si="314"/>
        <v>0</v>
      </c>
      <c r="O1059" s="70">
        <f t="shared" si="315"/>
        <v>0</v>
      </c>
      <c r="P1059" s="69">
        <f t="shared" si="316"/>
        <v>0</v>
      </c>
      <c r="Q1059" s="50">
        <f t="shared" si="317"/>
        <v>0</v>
      </c>
      <c r="R1059" s="50">
        <f t="shared" si="318"/>
        <v>0</v>
      </c>
      <c r="S1059" s="112">
        <f t="shared" si="319"/>
        <v>-200</v>
      </c>
      <c r="T1059" s="112">
        <f t="shared" si="320"/>
        <v>-200</v>
      </c>
      <c r="U1059" s="113">
        <f t="shared" si="321"/>
        <v>-200</v>
      </c>
      <c r="V1059" s="114">
        <f t="shared" si="322"/>
        <v>0</v>
      </c>
      <c r="Y1059" s="33">
        <f>P!M1059</f>
        <v>0</v>
      </c>
      <c r="Z1059" s="33">
        <f t="shared" si="323"/>
        <v>0</v>
      </c>
    </row>
    <row r="1060" spans="1:26" x14ac:dyDescent="0.35">
      <c r="A1060" s="32">
        <f t="shared" si="307"/>
        <v>44150</v>
      </c>
      <c r="B1060" s="20">
        <f t="shared" si="308"/>
        <v>2020</v>
      </c>
      <c r="C1060" s="20">
        <f t="shared" si="309"/>
        <v>11</v>
      </c>
      <c r="D1060" s="47">
        <f>+P!D1060</f>
        <v>186410</v>
      </c>
      <c r="E1060" s="47">
        <f>'C'!E1060</f>
        <v>260860</v>
      </c>
      <c r="F1060" s="47">
        <f t="shared" si="306"/>
        <v>447270</v>
      </c>
      <c r="G1060" s="50">
        <f t="shared" si="310"/>
        <v>-100</v>
      </c>
      <c r="H1060" s="50">
        <f t="shared" si="311"/>
        <v>0</v>
      </c>
      <c r="I1060" s="131">
        <f>MAX($F$709:F1060)</f>
        <v>489720</v>
      </c>
      <c r="K1060" s="140">
        <f t="shared" si="324"/>
        <v>0</v>
      </c>
      <c r="L1060" s="70">
        <f t="shared" si="312"/>
        <v>447000</v>
      </c>
      <c r="M1060" s="70">
        <f t="shared" si="313"/>
        <v>0</v>
      </c>
      <c r="N1060" s="71">
        <f t="shared" si="314"/>
        <v>0</v>
      </c>
      <c r="O1060" s="70">
        <f t="shared" si="315"/>
        <v>0</v>
      </c>
      <c r="P1060" s="69">
        <f t="shared" si="316"/>
        <v>0</v>
      </c>
      <c r="Q1060" s="50">
        <f t="shared" si="317"/>
        <v>0</v>
      </c>
      <c r="R1060" s="50">
        <f t="shared" si="318"/>
        <v>0</v>
      </c>
      <c r="S1060" s="112">
        <f t="shared" si="319"/>
        <v>-100</v>
      </c>
      <c r="T1060" s="112">
        <f t="shared" si="320"/>
        <v>-100</v>
      </c>
      <c r="U1060" s="113">
        <f t="shared" si="321"/>
        <v>-100</v>
      </c>
      <c r="V1060" s="114">
        <f t="shared" si="322"/>
        <v>0</v>
      </c>
      <c r="Y1060" s="33">
        <f>P!M1060</f>
        <v>20</v>
      </c>
      <c r="Z1060" s="33">
        <f t="shared" si="323"/>
        <v>0</v>
      </c>
    </row>
    <row r="1061" spans="1:26" x14ac:dyDescent="0.35">
      <c r="A1061" s="32">
        <f t="shared" si="307"/>
        <v>44151</v>
      </c>
      <c r="B1061" s="20">
        <f t="shared" si="308"/>
        <v>2020</v>
      </c>
      <c r="C1061" s="20">
        <f t="shared" si="309"/>
        <v>11</v>
      </c>
      <c r="D1061" s="47">
        <f>+P!D1061</f>
        <v>186510</v>
      </c>
      <c r="E1061" s="47">
        <f>'C'!E1061</f>
        <v>260740</v>
      </c>
      <c r="F1061" s="47">
        <f t="shared" si="306"/>
        <v>447250</v>
      </c>
      <c r="G1061" s="50">
        <f t="shared" si="310"/>
        <v>-20</v>
      </c>
      <c r="H1061" s="50">
        <f t="shared" si="311"/>
        <v>0</v>
      </c>
      <c r="I1061" s="131">
        <f>MAX($F$709:F1061)</f>
        <v>489720</v>
      </c>
      <c r="K1061" s="140">
        <f t="shared" si="324"/>
        <v>0</v>
      </c>
      <c r="L1061" s="70">
        <f t="shared" si="312"/>
        <v>447000</v>
      </c>
      <c r="M1061" s="70">
        <f t="shared" si="313"/>
        <v>0</v>
      </c>
      <c r="N1061" s="71">
        <f t="shared" si="314"/>
        <v>0</v>
      </c>
      <c r="O1061" s="70">
        <f t="shared" si="315"/>
        <v>0</v>
      </c>
      <c r="P1061" s="69">
        <f t="shared" si="316"/>
        <v>0</v>
      </c>
      <c r="Q1061" s="50">
        <f t="shared" si="317"/>
        <v>0</v>
      </c>
      <c r="R1061" s="50">
        <f t="shared" si="318"/>
        <v>0</v>
      </c>
      <c r="S1061" s="112">
        <f t="shared" si="319"/>
        <v>-20</v>
      </c>
      <c r="T1061" s="112">
        <f t="shared" si="320"/>
        <v>-20</v>
      </c>
      <c r="U1061" s="113">
        <f t="shared" si="321"/>
        <v>-20</v>
      </c>
      <c r="V1061" s="114">
        <f t="shared" si="322"/>
        <v>0</v>
      </c>
      <c r="Y1061" s="33">
        <f>P!M1061</f>
        <v>100</v>
      </c>
      <c r="Z1061" s="33">
        <f t="shared" si="323"/>
        <v>0</v>
      </c>
    </row>
    <row r="1062" spans="1:26" x14ac:dyDescent="0.35">
      <c r="A1062" s="32">
        <f t="shared" si="307"/>
        <v>44152</v>
      </c>
      <c r="B1062" s="20">
        <f t="shared" si="308"/>
        <v>2020</v>
      </c>
      <c r="C1062" s="20">
        <f t="shared" si="309"/>
        <v>11</v>
      </c>
      <c r="D1062" s="47">
        <f>+P!D1062</f>
        <v>186760</v>
      </c>
      <c r="E1062" s="47">
        <f>'C'!E1062</f>
        <v>260860</v>
      </c>
      <c r="F1062" s="47">
        <f t="shared" si="306"/>
        <v>447620</v>
      </c>
      <c r="G1062" s="50">
        <f t="shared" si="310"/>
        <v>370</v>
      </c>
      <c r="H1062" s="50">
        <f t="shared" si="311"/>
        <v>370</v>
      </c>
      <c r="I1062" s="131">
        <f>MAX($F$709:F1062)</f>
        <v>489720</v>
      </c>
      <c r="K1062" s="140">
        <f t="shared" si="324"/>
        <v>0</v>
      </c>
      <c r="L1062" s="70">
        <f t="shared" si="312"/>
        <v>447000</v>
      </c>
      <c r="M1062" s="70">
        <f t="shared" si="313"/>
        <v>0</v>
      </c>
      <c r="N1062" s="71">
        <f t="shared" si="314"/>
        <v>0</v>
      </c>
      <c r="O1062" s="70">
        <f t="shared" si="315"/>
        <v>0</v>
      </c>
      <c r="P1062" s="69">
        <f t="shared" si="316"/>
        <v>370</v>
      </c>
      <c r="Q1062" s="50">
        <f t="shared" si="317"/>
        <v>0</v>
      </c>
      <c r="R1062" s="50">
        <f t="shared" si="318"/>
        <v>370</v>
      </c>
      <c r="S1062" s="112">
        <f t="shared" si="319"/>
        <v>0</v>
      </c>
      <c r="T1062" s="112">
        <f t="shared" si="320"/>
        <v>0</v>
      </c>
      <c r="U1062" s="113">
        <f t="shared" si="321"/>
        <v>0</v>
      </c>
      <c r="V1062" s="114">
        <f t="shared" si="322"/>
        <v>0</v>
      </c>
      <c r="Y1062" s="33">
        <f>P!M1062</f>
        <v>250</v>
      </c>
      <c r="Z1062" s="33">
        <f t="shared" si="323"/>
        <v>0</v>
      </c>
    </row>
    <row r="1063" spans="1:26" x14ac:dyDescent="0.35">
      <c r="A1063" s="32">
        <f t="shared" si="307"/>
        <v>44153</v>
      </c>
      <c r="B1063" s="20">
        <f t="shared" si="308"/>
        <v>2020</v>
      </c>
      <c r="C1063" s="20">
        <f t="shared" si="309"/>
        <v>11</v>
      </c>
      <c r="D1063" s="47">
        <f>+P!D1063</f>
        <v>187060</v>
      </c>
      <c r="E1063" s="47">
        <f>'C'!E1063</f>
        <v>260860</v>
      </c>
      <c r="F1063" s="47">
        <f t="shared" si="306"/>
        <v>447920</v>
      </c>
      <c r="G1063" s="50">
        <f t="shared" si="310"/>
        <v>300</v>
      </c>
      <c r="H1063" s="50">
        <f t="shared" si="311"/>
        <v>300</v>
      </c>
      <c r="I1063" s="131">
        <f>MAX($F$709:F1063)</f>
        <v>489720</v>
      </c>
      <c r="K1063" s="140">
        <f t="shared" si="324"/>
        <v>0</v>
      </c>
      <c r="L1063" s="70">
        <f t="shared" si="312"/>
        <v>447000</v>
      </c>
      <c r="M1063" s="70">
        <f t="shared" si="313"/>
        <v>0</v>
      </c>
      <c r="N1063" s="71">
        <f t="shared" si="314"/>
        <v>0</v>
      </c>
      <c r="O1063" s="70">
        <f t="shared" si="315"/>
        <v>0</v>
      </c>
      <c r="P1063" s="69">
        <f t="shared" si="316"/>
        <v>300</v>
      </c>
      <c r="Q1063" s="50">
        <f t="shared" si="317"/>
        <v>0</v>
      </c>
      <c r="R1063" s="50">
        <f t="shared" si="318"/>
        <v>670</v>
      </c>
      <c r="S1063" s="112">
        <f t="shared" si="319"/>
        <v>0</v>
      </c>
      <c r="T1063" s="112">
        <f t="shared" si="320"/>
        <v>0</v>
      </c>
      <c r="U1063" s="113">
        <f t="shared" si="321"/>
        <v>0</v>
      </c>
      <c r="V1063" s="114">
        <f t="shared" si="322"/>
        <v>0</v>
      </c>
      <c r="Y1063" s="33">
        <f>P!M1063</f>
        <v>300</v>
      </c>
      <c r="Z1063" s="33">
        <f t="shared" si="323"/>
        <v>0</v>
      </c>
    </row>
    <row r="1064" spans="1:26" x14ac:dyDescent="0.35">
      <c r="A1064" s="32">
        <f t="shared" si="307"/>
        <v>44154</v>
      </c>
      <c r="B1064" s="20">
        <f t="shared" si="308"/>
        <v>2020</v>
      </c>
      <c r="C1064" s="20">
        <f t="shared" si="309"/>
        <v>11</v>
      </c>
      <c r="D1064" s="47">
        <f>+P!D1064</f>
        <v>187310</v>
      </c>
      <c r="E1064" s="47">
        <f>'C'!E1064</f>
        <v>260680</v>
      </c>
      <c r="F1064" s="47">
        <f t="shared" si="306"/>
        <v>447990</v>
      </c>
      <c r="G1064" s="50">
        <f t="shared" si="310"/>
        <v>70</v>
      </c>
      <c r="H1064" s="50">
        <f t="shared" si="311"/>
        <v>70</v>
      </c>
      <c r="I1064" s="131">
        <f>MAX($F$709:F1064)</f>
        <v>489720</v>
      </c>
      <c r="K1064" s="140">
        <f t="shared" si="324"/>
        <v>0</v>
      </c>
      <c r="L1064" s="70">
        <f t="shared" si="312"/>
        <v>447000</v>
      </c>
      <c r="M1064" s="70">
        <f t="shared" si="313"/>
        <v>0</v>
      </c>
      <c r="N1064" s="71">
        <f t="shared" si="314"/>
        <v>0</v>
      </c>
      <c r="O1064" s="70">
        <f t="shared" si="315"/>
        <v>0</v>
      </c>
      <c r="P1064" s="69">
        <f t="shared" si="316"/>
        <v>70</v>
      </c>
      <c r="Q1064" s="50">
        <f t="shared" si="317"/>
        <v>0</v>
      </c>
      <c r="R1064" s="50">
        <f t="shared" si="318"/>
        <v>740</v>
      </c>
      <c r="S1064" s="112">
        <f t="shared" si="319"/>
        <v>0</v>
      </c>
      <c r="T1064" s="112">
        <f t="shared" si="320"/>
        <v>0</v>
      </c>
      <c r="U1064" s="113">
        <f t="shared" si="321"/>
        <v>0</v>
      </c>
      <c r="V1064" s="114">
        <f t="shared" si="322"/>
        <v>0</v>
      </c>
      <c r="Y1064" s="33">
        <f>P!M1064</f>
        <v>250</v>
      </c>
      <c r="Z1064" s="33">
        <f t="shared" si="323"/>
        <v>0</v>
      </c>
    </row>
    <row r="1065" spans="1:26" x14ac:dyDescent="0.35">
      <c r="A1065" s="32">
        <f t="shared" si="307"/>
        <v>44155</v>
      </c>
      <c r="B1065" s="20">
        <f t="shared" si="308"/>
        <v>2020</v>
      </c>
      <c r="C1065" s="20">
        <f t="shared" si="309"/>
        <v>11</v>
      </c>
      <c r="D1065" s="47">
        <f>+P!D1065</f>
        <v>187520</v>
      </c>
      <c r="E1065" s="47">
        <f>'C'!E1065</f>
        <v>260560</v>
      </c>
      <c r="F1065" s="47">
        <f t="shared" si="306"/>
        <v>448080</v>
      </c>
      <c r="G1065" s="50">
        <f t="shared" si="310"/>
        <v>90</v>
      </c>
      <c r="H1065" s="50">
        <f t="shared" si="311"/>
        <v>90</v>
      </c>
      <c r="I1065" s="131">
        <f>MAX($F$709:F1065)</f>
        <v>489720</v>
      </c>
      <c r="K1065" s="140">
        <f t="shared" si="324"/>
        <v>0</v>
      </c>
      <c r="L1065" s="70">
        <f t="shared" si="312"/>
        <v>447000</v>
      </c>
      <c r="M1065" s="70">
        <f t="shared" si="313"/>
        <v>0</v>
      </c>
      <c r="N1065" s="71">
        <f t="shared" si="314"/>
        <v>0</v>
      </c>
      <c r="O1065" s="70">
        <f t="shared" si="315"/>
        <v>0</v>
      </c>
      <c r="P1065" s="69">
        <f t="shared" si="316"/>
        <v>90</v>
      </c>
      <c r="Q1065" s="50">
        <f t="shared" si="317"/>
        <v>0</v>
      </c>
      <c r="R1065" s="50">
        <f t="shared" si="318"/>
        <v>830</v>
      </c>
      <c r="S1065" s="112">
        <f t="shared" si="319"/>
        <v>0</v>
      </c>
      <c r="T1065" s="112">
        <f t="shared" si="320"/>
        <v>0</v>
      </c>
      <c r="U1065" s="113">
        <f t="shared" si="321"/>
        <v>0</v>
      </c>
      <c r="V1065" s="114">
        <f t="shared" si="322"/>
        <v>0</v>
      </c>
      <c r="Y1065" s="33">
        <f>P!M1065</f>
        <v>210</v>
      </c>
      <c r="Z1065" s="33">
        <f t="shared" si="323"/>
        <v>0</v>
      </c>
    </row>
    <row r="1066" spans="1:26" x14ac:dyDescent="0.35">
      <c r="A1066" s="32">
        <f t="shared" si="307"/>
        <v>44156</v>
      </c>
      <c r="B1066" s="20">
        <f t="shared" si="308"/>
        <v>2020</v>
      </c>
      <c r="C1066" s="20">
        <f t="shared" si="309"/>
        <v>11</v>
      </c>
      <c r="D1066" s="47">
        <f>+P!D1066</f>
        <v>187570</v>
      </c>
      <c r="E1066" s="47">
        <f>'C'!E1066</f>
        <v>260440</v>
      </c>
      <c r="F1066" s="47">
        <f t="shared" si="306"/>
        <v>448010</v>
      </c>
      <c r="G1066" s="50">
        <f t="shared" si="310"/>
        <v>-70</v>
      </c>
      <c r="H1066" s="50">
        <f t="shared" si="311"/>
        <v>0</v>
      </c>
      <c r="I1066" s="131">
        <f>MAX($F$709:F1066)</f>
        <v>489720</v>
      </c>
      <c r="K1066" s="140">
        <f t="shared" si="324"/>
        <v>0</v>
      </c>
      <c r="L1066" s="70">
        <f t="shared" si="312"/>
        <v>447000</v>
      </c>
      <c r="M1066" s="70">
        <f t="shared" si="313"/>
        <v>0</v>
      </c>
      <c r="N1066" s="71">
        <f t="shared" si="314"/>
        <v>0</v>
      </c>
      <c r="O1066" s="70">
        <f t="shared" si="315"/>
        <v>0</v>
      </c>
      <c r="P1066" s="69">
        <f t="shared" si="316"/>
        <v>0</v>
      </c>
      <c r="Q1066" s="50">
        <f t="shared" si="317"/>
        <v>0</v>
      </c>
      <c r="R1066" s="50">
        <f t="shared" si="318"/>
        <v>830</v>
      </c>
      <c r="S1066" s="112">
        <f t="shared" si="319"/>
        <v>-70</v>
      </c>
      <c r="T1066" s="112">
        <f t="shared" si="320"/>
        <v>0</v>
      </c>
      <c r="U1066" s="113">
        <f t="shared" si="321"/>
        <v>0</v>
      </c>
      <c r="V1066" s="114">
        <f t="shared" si="322"/>
        <v>-70</v>
      </c>
      <c r="Y1066" s="33">
        <f>P!M1066</f>
        <v>50</v>
      </c>
      <c r="Z1066" s="33">
        <f t="shared" si="323"/>
        <v>0</v>
      </c>
    </row>
    <row r="1067" spans="1:26" x14ac:dyDescent="0.35">
      <c r="A1067" s="32">
        <f t="shared" si="307"/>
        <v>44157</v>
      </c>
      <c r="B1067" s="20">
        <f t="shared" si="308"/>
        <v>2020</v>
      </c>
      <c r="C1067" s="20">
        <f t="shared" si="309"/>
        <v>11</v>
      </c>
      <c r="D1067" s="47">
        <f>+P!D1067</f>
        <v>187820</v>
      </c>
      <c r="E1067" s="47">
        <f>'C'!E1067</f>
        <v>260320</v>
      </c>
      <c r="F1067" s="47">
        <f t="shared" si="306"/>
        <v>448140</v>
      </c>
      <c r="G1067" s="50">
        <f t="shared" si="310"/>
        <v>130</v>
      </c>
      <c r="H1067" s="50">
        <f t="shared" si="311"/>
        <v>130</v>
      </c>
      <c r="I1067" s="131">
        <f>MAX($F$709:F1067)</f>
        <v>489720</v>
      </c>
      <c r="K1067" s="140">
        <f t="shared" si="324"/>
        <v>0</v>
      </c>
      <c r="L1067" s="70">
        <f t="shared" si="312"/>
        <v>447000</v>
      </c>
      <c r="M1067" s="70">
        <f t="shared" si="313"/>
        <v>0</v>
      </c>
      <c r="N1067" s="71">
        <f t="shared" si="314"/>
        <v>0</v>
      </c>
      <c r="O1067" s="70">
        <f t="shared" si="315"/>
        <v>0</v>
      </c>
      <c r="P1067" s="69">
        <f t="shared" si="316"/>
        <v>130</v>
      </c>
      <c r="Q1067" s="50">
        <f t="shared" si="317"/>
        <v>0</v>
      </c>
      <c r="R1067" s="50">
        <f t="shared" si="318"/>
        <v>890</v>
      </c>
      <c r="S1067" s="112">
        <f t="shared" si="319"/>
        <v>0</v>
      </c>
      <c r="T1067" s="112">
        <f t="shared" si="320"/>
        <v>0</v>
      </c>
      <c r="U1067" s="113">
        <f t="shared" si="321"/>
        <v>0</v>
      </c>
      <c r="V1067" s="114">
        <f t="shared" si="322"/>
        <v>0</v>
      </c>
      <c r="Y1067" s="33">
        <f>P!M1067</f>
        <v>250</v>
      </c>
      <c r="Z1067" s="33">
        <f t="shared" si="323"/>
        <v>0</v>
      </c>
    </row>
    <row r="1068" spans="1:26" x14ac:dyDescent="0.35">
      <c r="A1068" s="32">
        <f t="shared" si="307"/>
        <v>44158</v>
      </c>
      <c r="B1068" s="20">
        <f t="shared" si="308"/>
        <v>2020</v>
      </c>
      <c r="C1068" s="20">
        <f t="shared" si="309"/>
        <v>11</v>
      </c>
      <c r="D1068" s="47">
        <f>+P!D1068</f>
        <v>187970</v>
      </c>
      <c r="E1068" s="47">
        <f>'C'!E1068</f>
        <v>260150</v>
      </c>
      <c r="F1068" s="47">
        <f t="shared" si="306"/>
        <v>448120</v>
      </c>
      <c r="G1068" s="50">
        <f t="shared" si="310"/>
        <v>-20</v>
      </c>
      <c r="H1068" s="50">
        <f t="shared" si="311"/>
        <v>0</v>
      </c>
      <c r="I1068" s="131">
        <f>MAX($F$709:F1068)</f>
        <v>489720</v>
      </c>
      <c r="K1068" s="140">
        <f t="shared" si="324"/>
        <v>0</v>
      </c>
      <c r="L1068" s="70">
        <f t="shared" si="312"/>
        <v>447000</v>
      </c>
      <c r="M1068" s="70">
        <f t="shared" si="313"/>
        <v>0</v>
      </c>
      <c r="N1068" s="71">
        <f t="shared" si="314"/>
        <v>0</v>
      </c>
      <c r="O1068" s="70">
        <f t="shared" si="315"/>
        <v>0</v>
      </c>
      <c r="P1068" s="69">
        <f t="shared" si="316"/>
        <v>0</v>
      </c>
      <c r="Q1068" s="50">
        <f t="shared" si="317"/>
        <v>0</v>
      </c>
      <c r="R1068" s="50">
        <f t="shared" si="318"/>
        <v>890</v>
      </c>
      <c r="S1068" s="112">
        <f t="shared" si="319"/>
        <v>-20</v>
      </c>
      <c r="T1068" s="112">
        <f t="shared" si="320"/>
        <v>0</v>
      </c>
      <c r="U1068" s="113">
        <f t="shared" si="321"/>
        <v>0</v>
      </c>
      <c r="V1068" s="114">
        <f t="shared" si="322"/>
        <v>-20</v>
      </c>
      <c r="Y1068" s="33">
        <f>P!M1068</f>
        <v>150</v>
      </c>
      <c r="Z1068" s="33">
        <f t="shared" si="323"/>
        <v>0</v>
      </c>
    </row>
    <row r="1069" spans="1:26" x14ac:dyDescent="0.35">
      <c r="A1069" s="32">
        <f t="shared" si="307"/>
        <v>44159</v>
      </c>
      <c r="B1069" s="20">
        <f t="shared" si="308"/>
        <v>2020</v>
      </c>
      <c r="C1069" s="20">
        <f t="shared" si="309"/>
        <v>11</v>
      </c>
      <c r="D1069" s="47">
        <f>+P!D1069</f>
        <v>188010</v>
      </c>
      <c r="E1069" s="47">
        <f>'C'!E1069</f>
        <v>260030</v>
      </c>
      <c r="F1069" s="47">
        <f t="shared" si="306"/>
        <v>448040</v>
      </c>
      <c r="G1069" s="50">
        <f t="shared" si="310"/>
        <v>-80</v>
      </c>
      <c r="H1069" s="50">
        <f t="shared" si="311"/>
        <v>0</v>
      </c>
      <c r="I1069" s="131">
        <f>MAX($F$709:F1069)</f>
        <v>489720</v>
      </c>
      <c r="K1069" s="140">
        <f t="shared" si="324"/>
        <v>0</v>
      </c>
      <c r="L1069" s="70">
        <f t="shared" si="312"/>
        <v>447000</v>
      </c>
      <c r="M1069" s="70">
        <f t="shared" si="313"/>
        <v>0</v>
      </c>
      <c r="N1069" s="71">
        <f t="shared" si="314"/>
        <v>0</v>
      </c>
      <c r="O1069" s="70">
        <f t="shared" si="315"/>
        <v>0</v>
      </c>
      <c r="P1069" s="69">
        <f t="shared" si="316"/>
        <v>0</v>
      </c>
      <c r="Q1069" s="50">
        <f t="shared" si="317"/>
        <v>0</v>
      </c>
      <c r="R1069" s="50">
        <f t="shared" si="318"/>
        <v>870</v>
      </c>
      <c r="S1069" s="112">
        <f t="shared" si="319"/>
        <v>-80</v>
      </c>
      <c r="T1069" s="112">
        <f t="shared" si="320"/>
        <v>0</v>
      </c>
      <c r="U1069" s="113">
        <f t="shared" si="321"/>
        <v>0</v>
      </c>
      <c r="V1069" s="114">
        <f t="shared" si="322"/>
        <v>-80</v>
      </c>
      <c r="Y1069" s="33">
        <f>P!M1069</f>
        <v>40</v>
      </c>
      <c r="Z1069" s="33">
        <f t="shared" si="323"/>
        <v>0</v>
      </c>
    </row>
    <row r="1070" spans="1:26" x14ac:dyDescent="0.35">
      <c r="A1070" s="32">
        <f t="shared" si="307"/>
        <v>44160</v>
      </c>
      <c r="B1070" s="20">
        <f t="shared" si="308"/>
        <v>2020</v>
      </c>
      <c r="C1070" s="20">
        <f t="shared" si="309"/>
        <v>11</v>
      </c>
      <c r="D1070" s="47">
        <f>+P!D1070</f>
        <v>187990</v>
      </c>
      <c r="E1070" s="47">
        <f>'C'!E1070</f>
        <v>259970</v>
      </c>
      <c r="F1070" s="47">
        <f t="shared" si="306"/>
        <v>447960</v>
      </c>
      <c r="G1070" s="50">
        <f t="shared" si="310"/>
        <v>-80</v>
      </c>
      <c r="H1070" s="50">
        <f t="shared" si="311"/>
        <v>0</v>
      </c>
      <c r="I1070" s="131">
        <f>MAX($F$709:F1070)</f>
        <v>489720</v>
      </c>
      <c r="K1070" s="140">
        <f t="shared" si="324"/>
        <v>0</v>
      </c>
      <c r="L1070" s="70">
        <f t="shared" si="312"/>
        <v>447000</v>
      </c>
      <c r="M1070" s="70">
        <f t="shared" si="313"/>
        <v>0</v>
      </c>
      <c r="N1070" s="71">
        <f t="shared" si="314"/>
        <v>0</v>
      </c>
      <c r="O1070" s="70">
        <f t="shared" si="315"/>
        <v>0</v>
      </c>
      <c r="P1070" s="69">
        <f t="shared" si="316"/>
        <v>0</v>
      </c>
      <c r="Q1070" s="50">
        <f t="shared" si="317"/>
        <v>0</v>
      </c>
      <c r="R1070" s="50">
        <f t="shared" si="318"/>
        <v>790</v>
      </c>
      <c r="S1070" s="112">
        <f t="shared" si="319"/>
        <v>-80</v>
      </c>
      <c r="T1070" s="112">
        <f t="shared" si="320"/>
        <v>0</v>
      </c>
      <c r="U1070" s="113">
        <f t="shared" si="321"/>
        <v>0</v>
      </c>
      <c r="V1070" s="114">
        <f t="shared" si="322"/>
        <v>-80</v>
      </c>
      <c r="Y1070" s="33">
        <f>P!M1070</f>
        <v>0</v>
      </c>
      <c r="Z1070" s="33">
        <f t="shared" si="323"/>
        <v>0</v>
      </c>
    </row>
    <row r="1071" spans="1:26" x14ac:dyDescent="0.35">
      <c r="A1071" s="32">
        <f t="shared" si="307"/>
        <v>44161</v>
      </c>
      <c r="B1071" s="20">
        <f t="shared" si="308"/>
        <v>2020</v>
      </c>
      <c r="C1071" s="20">
        <f t="shared" si="309"/>
        <v>11</v>
      </c>
      <c r="D1071" s="47">
        <f>+P!D1071</f>
        <v>188080</v>
      </c>
      <c r="E1071" s="47">
        <f>'C'!E1071</f>
        <v>259790</v>
      </c>
      <c r="F1071" s="47">
        <f t="shared" si="306"/>
        <v>447870</v>
      </c>
      <c r="G1071" s="50">
        <f t="shared" si="310"/>
        <v>-90</v>
      </c>
      <c r="H1071" s="50">
        <f t="shared" si="311"/>
        <v>0</v>
      </c>
      <c r="I1071" s="131">
        <f>MAX($F$709:F1071)</f>
        <v>489720</v>
      </c>
      <c r="K1071" s="140">
        <f t="shared" si="324"/>
        <v>0</v>
      </c>
      <c r="L1071" s="70">
        <f t="shared" si="312"/>
        <v>447000</v>
      </c>
      <c r="M1071" s="70">
        <f t="shared" si="313"/>
        <v>0</v>
      </c>
      <c r="N1071" s="71">
        <f t="shared" si="314"/>
        <v>0</v>
      </c>
      <c r="O1071" s="70">
        <f t="shared" si="315"/>
        <v>0</v>
      </c>
      <c r="P1071" s="69">
        <f t="shared" si="316"/>
        <v>0</v>
      </c>
      <c r="Q1071" s="50">
        <f t="shared" si="317"/>
        <v>0</v>
      </c>
      <c r="R1071" s="50">
        <f t="shared" si="318"/>
        <v>710</v>
      </c>
      <c r="S1071" s="112">
        <f t="shared" si="319"/>
        <v>-90</v>
      </c>
      <c r="T1071" s="112">
        <f t="shared" si="320"/>
        <v>0</v>
      </c>
      <c r="U1071" s="113">
        <f t="shared" si="321"/>
        <v>0</v>
      </c>
      <c r="V1071" s="114">
        <f t="shared" si="322"/>
        <v>-90</v>
      </c>
      <c r="Y1071" s="33">
        <f>P!M1071</f>
        <v>70</v>
      </c>
      <c r="Z1071" s="33">
        <f t="shared" si="323"/>
        <v>0</v>
      </c>
    </row>
    <row r="1072" spans="1:26" x14ac:dyDescent="0.35">
      <c r="A1072" s="32">
        <f t="shared" si="307"/>
        <v>44162</v>
      </c>
      <c r="B1072" s="20">
        <f t="shared" si="308"/>
        <v>2020</v>
      </c>
      <c r="C1072" s="20">
        <f t="shared" si="309"/>
        <v>11</v>
      </c>
      <c r="D1072" s="47">
        <f>+P!D1072</f>
        <v>188160</v>
      </c>
      <c r="E1072" s="47">
        <f>'C'!E1072</f>
        <v>259610</v>
      </c>
      <c r="F1072" s="47">
        <f t="shared" si="306"/>
        <v>447770</v>
      </c>
      <c r="G1072" s="50">
        <f t="shared" si="310"/>
        <v>-100</v>
      </c>
      <c r="H1072" s="50">
        <f t="shared" si="311"/>
        <v>0</v>
      </c>
      <c r="I1072" s="131">
        <f>MAX($F$709:F1072)</f>
        <v>489720</v>
      </c>
      <c r="K1072" s="140">
        <f t="shared" si="324"/>
        <v>0</v>
      </c>
      <c r="L1072" s="70">
        <f t="shared" si="312"/>
        <v>447000</v>
      </c>
      <c r="M1072" s="70">
        <f t="shared" si="313"/>
        <v>0</v>
      </c>
      <c r="N1072" s="71">
        <f t="shared" si="314"/>
        <v>0</v>
      </c>
      <c r="O1072" s="70">
        <f t="shared" si="315"/>
        <v>0</v>
      </c>
      <c r="P1072" s="69">
        <f t="shared" si="316"/>
        <v>0</v>
      </c>
      <c r="Q1072" s="50">
        <f t="shared" si="317"/>
        <v>0</v>
      </c>
      <c r="R1072" s="50">
        <f t="shared" si="318"/>
        <v>620</v>
      </c>
      <c r="S1072" s="112">
        <f t="shared" si="319"/>
        <v>-100</v>
      </c>
      <c r="T1072" s="112">
        <f t="shared" si="320"/>
        <v>0</v>
      </c>
      <c r="U1072" s="113">
        <f t="shared" si="321"/>
        <v>0</v>
      </c>
      <c r="V1072" s="114">
        <f t="shared" si="322"/>
        <v>-100</v>
      </c>
      <c r="Y1072" s="33">
        <f>P!M1072</f>
        <v>80</v>
      </c>
      <c r="Z1072" s="33">
        <f t="shared" si="323"/>
        <v>0</v>
      </c>
    </row>
    <row r="1073" spans="1:26" x14ac:dyDescent="0.35">
      <c r="A1073" s="32">
        <f t="shared" si="307"/>
        <v>44163</v>
      </c>
      <c r="B1073" s="20">
        <f t="shared" si="308"/>
        <v>2020</v>
      </c>
      <c r="C1073" s="20">
        <f t="shared" si="309"/>
        <v>11</v>
      </c>
      <c r="D1073" s="47">
        <f>+P!D1073</f>
        <v>188120</v>
      </c>
      <c r="E1073" s="47">
        <f>'C'!E1073</f>
        <v>259430</v>
      </c>
      <c r="F1073" s="47">
        <f t="shared" si="306"/>
        <v>447550</v>
      </c>
      <c r="G1073" s="50">
        <f t="shared" si="310"/>
        <v>-220</v>
      </c>
      <c r="H1073" s="50">
        <f t="shared" si="311"/>
        <v>0</v>
      </c>
      <c r="I1073" s="131">
        <f>MAX($F$709:F1073)</f>
        <v>489720</v>
      </c>
      <c r="K1073" s="140">
        <f t="shared" si="324"/>
        <v>0</v>
      </c>
      <c r="L1073" s="70">
        <f t="shared" si="312"/>
        <v>447000</v>
      </c>
      <c r="M1073" s="70">
        <f t="shared" si="313"/>
        <v>0</v>
      </c>
      <c r="N1073" s="71">
        <f t="shared" si="314"/>
        <v>0</v>
      </c>
      <c r="O1073" s="70">
        <f t="shared" si="315"/>
        <v>0</v>
      </c>
      <c r="P1073" s="69">
        <f t="shared" si="316"/>
        <v>0</v>
      </c>
      <c r="Q1073" s="50">
        <f t="shared" si="317"/>
        <v>0</v>
      </c>
      <c r="R1073" s="50">
        <f t="shared" si="318"/>
        <v>520</v>
      </c>
      <c r="S1073" s="112">
        <f t="shared" si="319"/>
        <v>-220</v>
      </c>
      <c r="T1073" s="112">
        <f t="shared" si="320"/>
        <v>0</v>
      </c>
      <c r="U1073" s="113">
        <f t="shared" si="321"/>
        <v>0</v>
      </c>
      <c r="V1073" s="114">
        <f t="shared" si="322"/>
        <v>-220</v>
      </c>
      <c r="Y1073" s="33">
        <f>P!M1073</f>
        <v>0</v>
      </c>
      <c r="Z1073" s="33">
        <f t="shared" si="323"/>
        <v>0</v>
      </c>
    </row>
    <row r="1074" spans="1:26" x14ac:dyDescent="0.35">
      <c r="A1074" s="32">
        <f t="shared" si="307"/>
        <v>44164</v>
      </c>
      <c r="B1074" s="20">
        <f t="shared" si="308"/>
        <v>2020</v>
      </c>
      <c r="C1074" s="20">
        <f t="shared" si="309"/>
        <v>11</v>
      </c>
      <c r="D1074" s="47">
        <f>+P!D1074</f>
        <v>188330</v>
      </c>
      <c r="E1074" s="47">
        <f>'C'!E1074</f>
        <v>259370</v>
      </c>
      <c r="F1074" s="47">
        <f t="shared" si="306"/>
        <v>447700</v>
      </c>
      <c r="G1074" s="50">
        <f t="shared" si="310"/>
        <v>150</v>
      </c>
      <c r="H1074" s="50">
        <f t="shared" si="311"/>
        <v>150</v>
      </c>
      <c r="I1074" s="131">
        <f>MAX($F$709:F1074)</f>
        <v>489720</v>
      </c>
      <c r="K1074" s="140">
        <f t="shared" si="324"/>
        <v>0</v>
      </c>
      <c r="L1074" s="70">
        <f t="shared" si="312"/>
        <v>447000</v>
      </c>
      <c r="M1074" s="70">
        <f t="shared" si="313"/>
        <v>0</v>
      </c>
      <c r="N1074" s="71">
        <f t="shared" si="314"/>
        <v>0</v>
      </c>
      <c r="O1074" s="70">
        <f t="shared" si="315"/>
        <v>0</v>
      </c>
      <c r="P1074" s="69">
        <f t="shared" si="316"/>
        <v>150</v>
      </c>
      <c r="Q1074" s="50">
        <f t="shared" si="317"/>
        <v>0</v>
      </c>
      <c r="R1074" s="50">
        <f t="shared" si="318"/>
        <v>450</v>
      </c>
      <c r="S1074" s="112">
        <f t="shared" si="319"/>
        <v>0</v>
      </c>
      <c r="T1074" s="112">
        <f t="shared" si="320"/>
        <v>0</v>
      </c>
      <c r="U1074" s="113">
        <f t="shared" si="321"/>
        <v>0</v>
      </c>
      <c r="V1074" s="114">
        <f t="shared" si="322"/>
        <v>0</v>
      </c>
      <c r="Y1074" s="33">
        <f>P!M1074</f>
        <v>170</v>
      </c>
      <c r="Z1074" s="33">
        <f t="shared" si="323"/>
        <v>0</v>
      </c>
    </row>
    <row r="1075" spans="1:26" x14ac:dyDescent="0.35">
      <c r="A1075" s="32">
        <f t="shared" si="307"/>
        <v>44165</v>
      </c>
      <c r="B1075" s="20">
        <f t="shared" si="308"/>
        <v>2020</v>
      </c>
      <c r="C1075" s="20">
        <f t="shared" si="309"/>
        <v>11</v>
      </c>
      <c r="D1075" s="47">
        <f>+P!D1075</f>
        <v>188330</v>
      </c>
      <c r="E1075" s="47">
        <f>'C'!E1075</f>
        <v>259250</v>
      </c>
      <c r="F1075" s="47">
        <f t="shared" si="306"/>
        <v>447580</v>
      </c>
      <c r="G1075" s="50">
        <f t="shared" si="310"/>
        <v>-120</v>
      </c>
      <c r="H1075" s="50">
        <f t="shared" si="311"/>
        <v>0</v>
      </c>
      <c r="I1075" s="131">
        <f>MAX($F$709:F1075)</f>
        <v>489720</v>
      </c>
      <c r="K1075" s="140">
        <f t="shared" si="324"/>
        <v>0</v>
      </c>
      <c r="L1075" s="70">
        <f t="shared" si="312"/>
        <v>447000</v>
      </c>
      <c r="M1075" s="70">
        <f t="shared" si="313"/>
        <v>0</v>
      </c>
      <c r="N1075" s="71">
        <f t="shared" si="314"/>
        <v>0</v>
      </c>
      <c r="O1075" s="70">
        <f t="shared" si="315"/>
        <v>0</v>
      </c>
      <c r="P1075" s="69">
        <f t="shared" si="316"/>
        <v>0</v>
      </c>
      <c r="Q1075" s="50">
        <f t="shared" si="317"/>
        <v>0</v>
      </c>
      <c r="R1075" s="50">
        <f t="shared" si="318"/>
        <v>450</v>
      </c>
      <c r="S1075" s="112">
        <f t="shared" si="319"/>
        <v>-120</v>
      </c>
      <c r="T1075" s="112">
        <f t="shared" si="320"/>
        <v>0</v>
      </c>
      <c r="U1075" s="113">
        <f t="shared" si="321"/>
        <v>0</v>
      </c>
      <c r="V1075" s="114">
        <f t="shared" si="322"/>
        <v>-120</v>
      </c>
      <c r="Y1075" s="33">
        <f>P!M1075</f>
        <v>0</v>
      </c>
      <c r="Z1075" s="33">
        <f t="shared" si="323"/>
        <v>0</v>
      </c>
    </row>
    <row r="1076" spans="1:26" x14ac:dyDescent="0.35">
      <c r="A1076" s="32">
        <f t="shared" si="307"/>
        <v>44166</v>
      </c>
      <c r="B1076" s="20">
        <f t="shared" si="308"/>
        <v>2020</v>
      </c>
      <c r="C1076" s="20">
        <f t="shared" si="309"/>
        <v>12</v>
      </c>
      <c r="D1076" s="47">
        <f>+P!D1076</f>
        <v>188330</v>
      </c>
      <c r="E1076" s="47">
        <f>'C'!E1076</f>
        <v>259190</v>
      </c>
      <c r="F1076" s="47">
        <f t="shared" si="306"/>
        <v>447520</v>
      </c>
      <c r="G1076" s="50">
        <f t="shared" si="310"/>
        <v>-60</v>
      </c>
      <c r="H1076" s="50">
        <f t="shared" si="311"/>
        <v>0</v>
      </c>
      <c r="I1076" s="131">
        <f>MAX($F$709:F1076)</f>
        <v>489720</v>
      </c>
      <c r="K1076" s="140">
        <f t="shared" si="324"/>
        <v>0</v>
      </c>
      <c r="L1076" s="70">
        <f t="shared" si="312"/>
        <v>447000</v>
      </c>
      <c r="M1076" s="70">
        <f t="shared" si="313"/>
        <v>0</v>
      </c>
      <c r="N1076" s="71">
        <f t="shared" si="314"/>
        <v>0</v>
      </c>
      <c r="O1076" s="70">
        <f t="shared" si="315"/>
        <v>0</v>
      </c>
      <c r="P1076" s="69">
        <f t="shared" si="316"/>
        <v>0</v>
      </c>
      <c r="Q1076" s="50">
        <f t="shared" si="317"/>
        <v>0</v>
      </c>
      <c r="R1076" s="50">
        <f t="shared" si="318"/>
        <v>330</v>
      </c>
      <c r="S1076" s="112">
        <f t="shared" si="319"/>
        <v>-60</v>
      </c>
      <c r="T1076" s="112">
        <f t="shared" si="320"/>
        <v>0</v>
      </c>
      <c r="U1076" s="113">
        <f t="shared" si="321"/>
        <v>0</v>
      </c>
      <c r="V1076" s="114">
        <f t="shared" si="322"/>
        <v>-60</v>
      </c>
      <c r="Y1076" s="33">
        <f>P!M1076</f>
        <v>0</v>
      </c>
      <c r="Z1076" s="33">
        <f t="shared" si="323"/>
        <v>0</v>
      </c>
    </row>
    <row r="1077" spans="1:26" x14ac:dyDescent="0.35">
      <c r="A1077" s="32">
        <f t="shared" si="307"/>
        <v>44167</v>
      </c>
      <c r="B1077" s="20">
        <f t="shared" si="308"/>
        <v>2020</v>
      </c>
      <c r="C1077" s="20">
        <f t="shared" si="309"/>
        <v>12</v>
      </c>
      <c r="D1077" s="47">
        <f>+P!D1077</f>
        <v>188140</v>
      </c>
      <c r="E1077" s="47">
        <f>'C'!E1077</f>
        <v>259370</v>
      </c>
      <c r="F1077" s="47">
        <f t="shared" si="306"/>
        <v>447510</v>
      </c>
      <c r="G1077" s="50">
        <f t="shared" si="310"/>
        <v>-10</v>
      </c>
      <c r="H1077" s="50">
        <f t="shared" si="311"/>
        <v>0</v>
      </c>
      <c r="I1077" s="131">
        <f>MAX($F$709:F1077)</f>
        <v>489720</v>
      </c>
      <c r="K1077" s="140">
        <f t="shared" si="324"/>
        <v>0</v>
      </c>
      <c r="L1077" s="70">
        <f t="shared" si="312"/>
        <v>447000</v>
      </c>
      <c r="M1077" s="70">
        <f t="shared" si="313"/>
        <v>0</v>
      </c>
      <c r="N1077" s="71">
        <f t="shared" si="314"/>
        <v>0</v>
      </c>
      <c r="O1077" s="70">
        <f t="shared" si="315"/>
        <v>0</v>
      </c>
      <c r="P1077" s="69">
        <f t="shared" si="316"/>
        <v>0</v>
      </c>
      <c r="Q1077" s="50">
        <f t="shared" si="317"/>
        <v>0</v>
      </c>
      <c r="R1077" s="50">
        <f t="shared" si="318"/>
        <v>270</v>
      </c>
      <c r="S1077" s="112">
        <f t="shared" si="319"/>
        <v>-10</v>
      </c>
      <c r="T1077" s="112">
        <f t="shared" si="320"/>
        <v>0</v>
      </c>
      <c r="U1077" s="113">
        <f t="shared" si="321"/>
        <v>0</v>
      </c>
      <c r="V1077" s="114">
        <f t="shared" si="322"/>
        <v>-10</v>
      </c>
      <c r="Y1077" s="33">
        <f>P!M1077</f>
        <v>0</v>
      </c>
      <c r="Z1077" s="33">
        <f t="shared" si="323"/>
        <v>0</v>
      </c>
    </row>
    <row r="1078" spans="1:26" x14ac:dyDescent="0.35">
      <c r="A1078" s="32">
        <f t="shared" si="307"/>
        <v>44168</v>
      </c>
      <c r="B1078" s="20">
        <f t="shared" si="308"/>
        <v>2020</v>
      </c>
      <c r="C1078" s="20">
        <f t="shared" si="309"/>
        <v>12</v>
      </c>
      <c r="D1078" s="47">
        <f>+P!D1078</f>
        <v>188030</v>
      </c>
      <c r="E1078" s="47">
        <f>'C'!E1078</f>
        <v>259490</v>
      </c>
      <c r="F1078" s="47">
        <f t="shared" si="306"/>
        <v>447520</v>
      </c>
      <c r="G1078" s="50">
        <f t="shared" si="310"/>
        <v>10</v>
      </c>
      <c r="H1078" s="50">
        <f t="shared" si="311"/>
        <v>10</v>
      </c>
      <c r="I1078" s="131">
        <f>MAX($F$709:F1078)</f>
        <v>489720</v>
      </c>
      <c r="K1078" s="140">
        <f t="shared" si="324"/>
        <v>0</v>
      </c>
      <c r="L1078" s="70">
        <f t="shared" si="312"/>
        <v>447000</v>
      </c>
      <c r="M1078" s="70">
        <f t="shared" si="313"/>
        <v>0</v>
      </c>
      <c r="N1078" s="71">
        <f t="shared" si="314"/>
        <v>0</v>
      </c>
      <c r="O1078" s="70">
        <f t="shared" si="315"/>
        <v>0</v>
      </c>
      <c r="P1078" s="69">
        <f t="shared" si="316"/>
        <v>10</v>
      </c>
      <c r="Q1078" s="50">
        <f t="shared" si="317"/>
        <v>0</v>
      </c>
      <c r="R1078" s="50">
        <f t="shared" si="318"/>
        <v>270</v>
      </c>
      <c r="S1078" s="112">
        <f t="shared" si="319"/>
        <v>0</v>
      </c>
      <c r="T1078" s="112">
        <f t="shared" si="320"/>
        <v>0</v>
      </c>
      <c r="U1078" s="113">
        <f t="shared" si="321"/>
        <v>0</v>
      </c>
      <c r="V1078" s="114">
        <f t="shared" si="322"/>
        <v>0</v>
      </c>
      <c r="Y1078" s="33">
        <f>P!M1078</f>
        <v>0</v>
      </c>
      <c r="Z1078" s="33">
        <f t="shared" si="323"/>
        <v>0</v>
      </c>
    </row>
    <row r="1079" spans="1:26" x14ac:dyDescent="0.35">
      <c r="A1079" s="32">
        <f t="shared" si="307"/>
        <v>44169</v>
      </c>
      <c r="B1079" s="20">
        <f t="shared" si="308"/>
        <v>2020</v>
      </c>
      <c r="C1079" s="20">
        <f t="shared" si="309"/>
        <v>12</v>
      </c>
      <c r="D1079" s="47">
        <f>+P!D1079</f>
        <v>187880</v>
      </c>
      <c r="E1079" s="47">
        <f>'C'!E1079</f>
        <v>259610</v>
      </c>
      <c r="F1079" s="47">
        <f t="shared" si="306"/>
        <v>447490</v>
      </c>
      <c r="G1079" s="50">
        <f t="shared" si="310"/>
        <v>-30</v>
      </c>
      <c r="H1079" s="50">
        <f t="shared" si="311"/>
        <v>0</v>
      </c>
      <c r="I1079" s="131">
        <f>MAX($F$709:F1079)</f>
        <v>489720</v>
      </c>
      <c r="K1079" s="140">
        <f t="shared" si="324"/>
        <v>0</v>
      </c>
      <c r="L1079" s="70">
        <f t="shared" si="312"/>
        <v>447000</v>
      </c>
      <c r="M1079" s="70">
        <f t="shared" si="313"/>
        <v>0</v>
      </c>
      <c r="N1079" s="71">
        <f t="shared" si="314"/>
        <v>0</v>
      </c>
      <c r="O1079" s="70">
        <f t="shared" si="315"/>
        <v>0</v>
      </c>
      <c r="P1079" s="69">
        <f t="shared" si="316"/>
        <v>0</v>
      </c>
      <c r="Q1079" s="50">
        <f t="shared" si="317"/>
        <v>0</v>
      </c>
      <c r="R1079" s="50">
        <f t="shared" si="318"/>
        <v>270</v>
      </c>
      <c r="S1079" s="112">
        <f t="shared" si="319"/>
        <v>-30</v>
      </c>
      <c r="T1079" s="112">
        <f t="shared" si="320"/>
        <v>0</v>
      </c>
      <c r="U1079" s="113">
        <f t="shared" si="321"/>
        <v>0</v>
      </c>
      <c r="V1079" s="114">
        <f t="shared" si="322"/>
        <v>-30</v>
      </c>
      <c r="Y1079" s="33">
        <f>P!M1079</f>
        <v>0</v>
      </c>
      <c r="Z1079" s="33">
        <f t="shared" si="323"/>
        <v>0</v>
      </c>
    </row>
    <row r="1080" spans="1:26" x14ac:dyDescent="0.35">
      <c r="A1080" s="32">
        <f t="shared" si="307"/>
        <v>44170</v>
      </c>
      <c r="B1080" s="20">
        <f t="shared" si="308"/>
        <v>2020</v>
      </c>
      <c r="C1080" s="20">
        <f t="shared" si="309"/>
        <v>12</v>
      </c>
      <c r="D1080" s="47">
        <f>+P!D1080</f>
        <v>187720</v>
      </c>
      <c r="E1080" s="47">
        <f>'C'!E1080</f>
        <v>259730</v>
      </c>
      <c r="F1080" s="47">
        <f t="shared" si="306"/>
        <v>447450</v>
      </c>
      <c r="G1080" s="50">
        <f t="shared" si="310"/>
        <v>-40</v>
      </c>
      <c r="H1080" s="50">
        <f t="shared" si="311"/>
        <v>0</v>
      </c>
      <c r="I1080" s="131">
        <f>MAX($F$709:F1080)</f>
        <v>489720</v>
      </c>
      <c r="K1080" s="140">
        <f t="shared" si="324"/>
        <v>0</v>
      </c>
      <c r="L1080" s="70">
        <f t="shared" si="312"/>
        <v>446890</v>
      </c>
      <c r="M1080" s="70">
        <f t="shared" si="313"/>
        <v>0</v>
      </c>
      <c r="N1080" s="71">
        <f t="shared" si="314"/>
        <v>0</v>
      </c>
      <c r="O1080" s="70">
        <f t="shared" si="315"/>
        <v>0</v>
      </c>
      <c r="P1080" s="69">
        <f t="shared" si="316"/>
        <v>0</v>
      </c>
      <c r="Q1080" s="50">
        <f t="shared" si="317"/>
        <v>0</v>
      </c>
      <c r="R1080" s="50">
        <f t="shared" si="318"/>
        <v>240</v>
      </c>
      <c r="S1080" s="112">
        <f t="shared" si="319"/>
        <v>-40</v>
      </c>
      <c r="T1080" s="112">
        <f t="shared" si="320"/>
        <v>0</v>
      </c>
      <c r="U1080" s="113">
        <f t="shared" si="321"/>
        <v>0</v>
      </c>
      <c r="V1080" s="114">
        <f t="shared" si="322"/>
        <v>-40</v>
      </c>
      <c r="Y1080" s="33">
        <f>P!M1080</f>
        <v>0</v>
      </c>
      <c r="Z1080" s="33">
        <f t="shared" si="323"/>
        <v>0</v>
      </c>
    </row>
    <row r="1081" spans="1:26" x14ac:dyDescent="0.35">
      <c r="A1081" s="32">
        <f t="shared" si="307"/>
        <v>44171</v>
      </c>
      <c r="B1081" s="20">
        <f t="shared" si="308"/>
        <v>2020</v>
      </c>
      <c r="C1081" s="20">
        <f t="shared" si="309"/>
        <v>12</v>
      </c>
      <c r="D1081" s="47">
        <f>+P!D1081</f>
        <v>187400</v>
      </c>
      <c r="E1081" s="47">
        <f>'C'!E1081</f>
        <v>259790</v>
      </c>
      <c r="F1081" s="47">
        <f t="shared" si="306"/>
        <v>447190</v>
      </c>
      <c r="G1081" s="50">
        <f t="shared" si="310"/>
        <v>-260</v>
      </c>
      <c r="H1081" s="50">
        <f t="shared" si="311"/>
        <v>0</v>
      </c>
      <c r="I1081" s="131">
        <f>MAX($F$709:F1081)</f>
        <v>489720</v>
      </c>
      <c r="K1081" s="140">
        <f t="shared" si="324"/>
        <v>0</v>
      </c>
      <c r="L1081" s="70">
        <f t="shared" si="312"/>
        <v>446820</v>
      </c>
      <c r="M1081" s="70">
        <f t="shared" si="313"/>
        <v>0</v>
      </c>
      <c r="N1081" s="71">
        <f t="shared" si="314"/>
        <v>0</v>
      </c>
      <c r="O1081" s="70">
        <f t="shared" si="315"/>
        <v>0</v>
      </c>
      <c r="P1081" s="69">
        <f t="shared" si="316"/>
        <v>0</v>
      </c>
      <c r="Q1081" s="50">
        <f t="shared" si="317"/>
        <v>0</v>
      </c>
      <c r="R1081" s="50">
        <f t="shared" si="318"/>
        <v>200</v>
      </c>
      <c r="S1081" s="112">
        <f t="shared" si="319"/>
        <v>-260</v>
      </c>
      <c r="T1081" s="112">
        <f t="shared" si="320"/>
        <v>-60</v>
      </c>
      <c r="U1081" s="113">
        <f t="shared" si="321"/>
        <v>-60</v>
      </c>
      <c r="V1081" s="114">
        <f t="shared" si="322"/>
        <v>-200</v>
      </c>
      <c r="Y1081" s="33">
        <f>P!M1081</f>
        <v>0</v>
      </c>
      <c r="Z1081" s="33">
        <f t="shared" si="323"/>
        <v>0</v>
      </c>
    </row>
    <row r="1082" spans="1:26" x14ac:dyDescent="0.35">
      <c r="A1082" s="32">
        <f t="shared" si="307"/>
        <v>44172</v>
      </c>
      <c r="B1082" s="20">
        <f t="shared" si="308"/>
        <v>2020</v>
      </c>
      <c r="C1082" s="20">
        <f t="shared" si="309"/>
        <v>12</v>
      </c>
      <c r="D1082" s="47">
        <f>+P!D1082</f>
        <v>187140</v>
      </c>
      <c r="E1082" s="47">
        <f>'C'!E1082</f>
        <v>259910</v>
      </c>
      <c r="F1082" s="47">
        <f t="shared" si="306"/>
        <v>447050</v>
      </c>
      <c r="G1082" s="50">
        <f t="shared" si="310"/>
        <v>-140</v>
      </c>
      <c r="H1082" s="50">
        <f t="shared" si="311"/>
        <v>0</v>
      </c>
      <c r="I1082" s="131">
        <f>MAX($F$709:F1082)</f>
        <v>489720</v>
      </c>
      <c r="K1082" s="140">
        <f t="shared" si="324"/>
        <v>0</v>
      </c>
      <c r="L1082" s="70">
        <f t="shared" si="312"/>
        <v>446800</v>
      </c>
      <c r="M1082" s="70">
        <f t="shared" si="313"/>
        <v>0</v>
      </c>
      <c r="N1082" s="71">
        <f t="shared" si="314"/>
        <v>0</v>
      </c>
      <c r="O1082" s="70">
        <f t="shared" si="315"/>
        <v>0</v>
      </c>
      <c r="P1082" s="69">
        <f t="shared" si="316"/>
        <v>0</v>
      </c>
      <c r="Q1082" s="50">
        <f t="shared" si="317"/>
        <v>0</v>
      </c>
      <c r="R1082" s="50">
        <f t="shared" si="318"/>
        <v>0</v>
      </c>
      <c r="S1082" s="112">
        <f t="shared" si="319"/>
        <v>-140</v>
      </c>
      <c r="T1082" s="112">
        <f t="shared" si="320"/>
        <v>-140</v>
      </c>
      <c r="U1082" s="113">
        <f t="shared" si="321"/>
        <v>-140</v>
      </c>
      <c r="V1082" s="114">
        <f t="shared" si="322"/>
        <v>0</v>
      </c>
      <c r="Y1082" s="33">
        <f>P!M1082</f>
        <v>0</v>
      </c>
      <c r="Z1082" s="33">
        <f t="shared" si="323"/>
        <v>0</v>
      </c>
    </row>
    <row r="1083" spans="1:26" x14ac:dyDescent="0.35">
      <c r="A1083" s="32">
        <f t="shared" si="307"/>
        <v>44173</v>
      </c>
      <c r="B1083" s="20">
        <f t="shared" si="308"/>
        <v>2020</v>
      </c>
      <c r="C1083" s="20">
        <f t="shared" si="309"/>
        <v>12</v>
      </c>
      <c r="D1083" s="47">
        <f>+P!D1083</f>
        <v>187040</v>
      </c>
      <c r="E1083" s="47">
        <f>'C'!E1083</f>
        <v>259970</v>
      </c>
      <c r="F1083" s="47">
        <f t="shared" si="306"/>
        <v>447010</v>
      </c>
      <c r="G1083" s="50">
        <f t="shared" si="310"/>
        <v>-40</v>
      </c>
      <c r="H1083" s="50">
        <f t="shared" si="311"/>
        <v>0</v>
      </c>
      <c r="I1083" s="131">
        <f>MAX($F$709:F1083)</f>
        <v>489720</v>
      </c>
      <c r="K1083" s="140">
        <f t="shared" si="324"/>
        <v>0</v>
      </c>
      <c r="L1083" s="70">
        <f t="shared" si="312"/>
        <v>446650</v>
      </c>
      <c r="M1083" s="70">
        <f t="shared" si="313"/>
        <v>0</v>
      </c>
      <c r="N1083" s="71">
        <f t="shared" si="314"/>
        <v>0</v>
      </c>
      <c r="O1083" s="70">
        <f t="shared" si="315"/>
        <v>0</v>
      </c>
      <c r="P1083" s="69">
        <f t="shared" si="316"/>
        <v>0</v>
      </c>
      <c r="Q1083" s="50">
        <f t="shared" si="317"/>
        <v>0</v>
      </c>
      <c r="R1083" s="50">
        <f t="shared" si="318"/>
        <v>0</v>
      </c>
      <c r="S1083" s="112">
        <f t="shared" si="319"/>
        <v>-40</v>
      </c>
      <c r="T1083" s="112">
        <f t="shared" si="320"/>
        <v>-40</v>
      </c>
      <c r="U1083" s="113">
        <f t="shared" si="321"/>
        <v>-40</v>
      </c>
      <c r="V1083" s="114">
        <f t="shared" si="322"/>
        <v>0</v>
      </c>
      <c r="Y1083" s="33">
        <f>P!M1083</f>
        <v>0</v>
      </c>
      <c r="Z1083" s="33">
        <f t="shared" si="323"/>
        <v>0</v>
      </c>
    </row>
    <row r="1084" spans="1:26" x14ac:dyDescent="0.35">
      <c r="A1084" s="32">
        <f t="shared" si="307"/>
        <v>44174</v>
      </c>
      <c r="B1084" s="20">
        <f t="shared" si="308"/>
        <v>2020</v>
      </c>
      <c r="C1084" s="20">
        <f t="shared" si="309"/>
        <v>12</v>
      </c>
      <c r="D1084" s="47">
        <f>+P!D1084</f>
        <v>186980</v>
      </c>
      <c r="E1084" s="47">
        <f>'C'!E1084</f>
        <v>260030</v>
      </c>
      <c r="F1084" s="47">
        <f t="shared" si="306"/>
        <v>447010</v>
      </c>
      <c r="G1084" s="50">
        <f t="shared" si="310"/>
        <v>0</v>
      </c>
      <c r="H1084" s="50">
        <f t="shared" si="311"/>
        <v>0</v>
      </c>
      <c r="I1084" s="131">
        <f>MAX($F$709:F1084)</f>
        <v>489720</v>
      </c>
      <c r="K1084" s="140">
        <f t="shared" si="324"/>
        <v>0</v>
      </c>
      <c r="L1084" s="70">
        <f t="shared" si="312"/>
        <v>446450</v>
      </c>
      <c r="M1084" s="70">
        <f t="shared" si="313"/>
        <v>0</v>
      </c>
      <c r="N1084" s="71">
        <f t="shared" si="314"/>
        <v>0</v>
      </c>
      <c r="O1084" s="70">
        <f t="shared" si="315"/>
        <v>0</v>
      </c>
      <c r="P1084" s="69">
        <f t="shared" si="316"/>
        <v>0</v>
      </c>
      <c r="Q1084" s="50">
        <f t="shared" si="317"/>
        <v>0</v>
      </c>
      <c r="R1084" s="50">
        <f t="shared" si="318"/>
        <v>0</v>
      </c>
      <c r="S1084" s="112">
        <f t="shared" si="319"/>
        <v>0</v>
      </c>
      <c r="T1084" s="112">
        <f t="shared" si="320"/>
        <v>0</v>
      </c>
      <c r="U1084" s="113">
        <f t="shared" si="321"/>
        <v>0</v>
      </c>
      <c r="V1084" s="114">
        <f t="shared" si="322"/>
        <v>0</v>
      </c>
      <c r="Y1084" s="33">
        <f>P!M1084</f>
        <v>0</v>
      </c>
      <c r="Z1084" s="33">
        <f t="shared" si="323"/>
        <v>0</v>
      </c>
    </row>
    <row r="1085" spans="1:26" x14ac:dyDescent="0.35">
      <c r="A1085" s="32">
        <f t="shared" si="307"/>
        <v>44175</v>
      </c>
      <c r="B1085" s="20">
        <f t="shared" si="308"/>
        <v>2020</v>
      </c>
      <c r="C1085" s="20">
        <f t="shared" si="309"/>
        <v>12</v>
      </c>
      <c r="D1085" s="47">
        <f>+P!D1085</f>
        <v>186790</v>
      </c>
      <c r="E1085" s="47">
        <f>'C'!E1085</f>
        <v>260210</v>
      </c>
      <c r="F1085" s="47">
        <f t="shared" si="306"/>
        <v>447000</v>
      </c>
      <c r="G1085" s="50">
        <f t="shared" si="310"/>
        <v>-10</v>
      </c>
      <c r="H1085" s="50">
        <f t="shared" si="311"/>
        <v>0</v>
      </c>
      <c r="I1085" s="131">
        <f>MAX($F$709:F1085)</f>
        <v>489720</v>
      </c>
      <c r="K1085" s="140">
        <f t="shared" si="324"/>
        <v>0</v>
      </c>
      <c r="L1085" s="70">
        <f t="shared" si="312"/>
        <v>446320</v>
      </c>
      <c r="M1085" s="70">
        <f t="shared" si="313"/>
        <v>0</v>
      </c>
      <c r="N1085" s="71">
        <f t="shared" si="314"/>
        <v>0</v>
      </c>
      <c r="O1085" s="70">
        <f t="shared" si="315"/>
        <v>0</v>
      </c>
      <c r="P1085" s="69">
        <f t="shared" si="316"/>
        <v>0</v>
      </c>
      <c r="Q1085" s="50">
        <f t="shared" si="317"/>
        <v>0</v>
      </c>
      <c r="R1085" s="50">
        <f t="shared" si="318"/>
        <v>0</v>
      </c>
      <c r="S1085" s="112">
        <f t="shared" si="319"/>
        <v>-10</v>
      </c>
      <c r="T1085" s="112">
        <f t="shared" si="320"/>
        <v>-10</v>
      </c>
      <c r="U1085" s="113">
        <f t="shared" si="321"/>
        <v>-10</v>
      </c>
      <c r="V1085" s="114">
        <f t="shared" si="322"/>
        <v>0</v>
      </c>
      <c r="Y1085" s="33">
        <f>P!M1085</f>
        <v>0</v>
      </c>
      <c r="Z1085" s="33">
        <f t="shared" si="323"/>
        <v>0</v>
      </c>
    </row>
    <row r="1086" spans="1:26" x14ac:dyDescent="0.35">
      <c r="A1086" s="32">
        <f t="shared" si="307"/>
        <v>44176</v>
      </c>
      <c r="B1086" s="20">
        <f t="shared" si="308"/>
        <v>2020</v>
      </c>
      <c r="C1086" s="20">
        <f t="shared" si="309"/>
        <v>12</v>
      </c>
      <c r="D1086" s="47">
        <f>+P!D1086</f>
        <v>186760</v>
      </c>
      <c r="E1086" s="47">
        <f>'C'!E1086</f>
        <v>260500</v>
      </c>
      <c r="F1086" s="47">
        <f t="shared" si="306"/>
        <v>447260</v>
      </c>
      <c r="G1086" s="50">
        <f t="shared" si="310"/>
        <v>260</v>
      </c>
      <c r="H1086" s="50">
        <f t="shared" si="311"/>
        <v>260</v>
      </c>
      <c r="I1086" s="131">
        <f>MAX($F$709:F1086)</f>
        <v>489720</v>
      </c>
      <c r="K1086" s="140">
        <f t="shared" si="324"/>
        <v>0</v>
      </c>
      <c r="L1086" s="70">
        <f t="shared" si="312"/>
        <v>445970</v>
      </c>
      <c r="M1086" s="70">
        <f t="shared" si="313"/>
        <v>0</v>
      </c>
      <c r="N1086" s="71">
        <f t="shared" si="314"/>
        <v>0</v>
      </c>
      <c r="O1086" s="70">
        <f t="shared" si="315"/>
        <v>0</v>
      </c>
      <c r="P1086" s="69">
        <f t="shared" si="316"/>
        <v>260</v>
      </c>
      <c r="Q1086" s="50">
        <f t="shared" si="317"/>
        <v>0</v>
      </c>
      <c r="R1086" s="50">
        <f t="shared" si="318"/>
        <v>260</v>
      </c>
      <c r="S1086" s="112">
        <f t="shared" si="319"/>
        <v>0</v>
      </c>
      <c r="T1086" s="112">
        <f t="shared" si="320"/>
        <v>0</v>
      </c>
      <c r="U1086" s="113">
        <f t="shared" si="321"/>
        <v>0</v>
      </c>
      <c r="V1086" s="114">
        <f t="shared" si="322"/>
        <v>0</v>
      </c>
      <c r="Y1086" s="33">
        <f>P!M1086</f>
        <v>0</v>
      </c>
      <c r="Z1086" s="33">
        <f t="shared" si="323"/>
        <v>0</v>
      </c>
    </row>
    <row r="1087" spans="1:26" x14ac:dyDescent="0.35">
      <c r="A1087" s="32">
        <f t="shared" si="307"/>
        <v>44177</v>
      </c>
      <c r="B1087" s="20">
        <f t="shared" si="308"/>
        <v>2020</v>
      </c>
      <c r="C1087" s="20">
        <f t="shared" si="309"/>
        <v>12</v>
      </c>
      <c r="D1087" s="47">
        <f>+P!D1087</f>
        <v>186740</v>
      </c>
      <c r="E1087" s="47">
        <f>'C'!E1087</f>
        <v>260620</v>
      </c>
      <c r="F1087" s="47">
        <f t="shared" si="306"/>
        <v>447360</v>
      </c>
      <c r="G1087" s="50">
        <f t="shared" si="310"/>
        <v>100</v>
      </c>
      <c r="H1087" s="50">
        <f t="shared" si="311"/>
        <v>100</v>
      </c>
      <c r="I1087" s="131">
        <f>MAX($F$709:F1087)</f>
        <v>489720</v>
      </c>
      <c r="K1087" s="140">
        <f t="shared" si="324"/>
        <v>0</v>
      </c>
      <c r="L1087" s="70">
        <f t="shared" si="312"/>
        <v>445460</v>
      </c>
      <c r="M1087" s="70">
        <f t="shared" si="313"/>
        <v>0</v>
      </c>
      <c r="N1087" s="71">
        <f t="shared" si="314"/>
        <v>0</v>
      </c>
      <c r="O1087" s="70">
        <f t="shared" si="315"/>
        <v>0</v>
      </c>
      <c r="P1087" s="69">
        <f t="shared" si="316"/>
        <v>100</v>
      </c>
      <c r="Q1087" s="50">
        <f t="shared" si="317"/>
        <v>0</v>
      </c>
      <c r="R1087" s="50">
        <f t="shared" si="318"/>
        <v>360</v>
      </c>
      <c r="S1087" s="112">
        <f t="shared" si="319"/>
        <v>0</v>
      </c>
      <c r="T1087" s="112">
        <f t="shared" si="320"/>
        <v>0</v>
      </c>
      <c r="U1087" s="113">
        <f t="shared" si="321"/>
        <v>0</v>
      </c>
      <c r="V1087" s="114">
        <f t="shared" si="322"/>
        <v>0</v>
      </c>
      <c r="Y1087" s="33">
        <f>P!M1087</f>
        <v>0</v>
      </c>
      <c r="Z1087" s="33">
        <f t="shared" si="323"/>
        <v>0</v>
      </c>
    </row>
    <row r="1088" spans="1:26" x14ac:dyDescent="0.35">
      <c r="A1088" s="32">
        <f t="shared" si="307"/>
        <v>44178</v>
      </c>
      <c r="B1088" s="20">
        <f t="shared" si="308"/>
        <v>2020</v>
      </c>
      <c r="C1088" s="20">
        <f t="shared" si="309"/>
        <v>12</v>
      </c>
      <c r="D1088" s="47">
        <f>+P!D1088</f>
        <v>186960</v>
      </c>
      <c r="E1088" s="47">
        <f>'C'!E1088</f>
        <v>260920</v>
      </c>
      <c r="F1088" s="47">
        <f t="shared" si="306"/>
        <v>447880</v>
      </c>
      <c r="G1088" s="50">
        <f t="shared" si="310"/>
        <v>520</v>
      </c>
      <c r="H1088" s="50">
        <f t="shared" si="311"/>
        <v>520</v>
      </c>
      <c r="I1088" s="131">
        <f>MAX($F$709:F1088)</f>
        <v>489720</v>
      </c>
      <c r="K1088" s="140">
        <f t="shared" si="324"/>
        <v>0</v>
      </c>
      <c r="L1088" s="70">
        <f t="shared" si="312"/>
        <v>444960</v>
      </c>
      <c r="M1088" s="70">
        <f t="shared" si="313"/>
        <v>0</v>
      </c>
      <c r="N1088" s="71">
        <f t="shared" si="314"/>
        <v>0</v>
      </c>
      <c r="O1088" s="70">
        <f t="shared" si="315"/>
        <v>0</v>
      </c>
      <c r="P1088" s="69">
        <f t="shared" si="316"/>
        <v>520</v>
      </c>
      <c r="Q1088" s="50">
        <f t="shared" si="317"/>
        <v>0</v>
      </c>
      <c r="R1088" s="50">
        <f t="shared" si="318"/>
        <v>880</v>
      </c>
      <c r="S1088" s="112">
        <f t="shared" si="319"/>
        <v>0</v>
      </c>
      <c r="T1088" s="112">
        <f t="shared" si="320"/>
        <v>0</v>
      </c>
      <c r="U1088" s="113">
        <f t="shared" si="321"/>
        <v>0</v>
      </c>
      <c r="V1088" s="114">
        <f t="shared" si="322"/>
        <v>0</v>
      </c>
      <c r="Y1088" s="33">
        <f>P!M1088</f>
        <v>0</v>
      </c>
      <c r="Z1088" s="33">
        <f t="shared" si="323"/>
        <v>0</v>
      </c>
    </row>
    <row r="1089" spans="1:26" x14ac:dyDescent="0.35">
      <c r="A1089" s="32">
        <f t="shared" si="307"/>
        <v>44179</v>
      </c>
      <c r="B1089" s="20">
        <f t="shared" si="308"/>
        <v>2020</v>
      </c>
      <c r="C1089" s="20">
        <f t="shared" si="309"/>
        <v>12</v>
      </c>
      <c r="D1089" s="47">
        <f>+P!D1089</f>
        <v>187170</v>
      </c>
      <c r="E1089" s="47">
        <f>'C'!E1089</f>
        <v>260860</v>
      </c>
      <c r="F1089" s="47">
        <f t="shared" si="306"/>
        <v>448030</v>
      </c>
      <c r="G1089" s="50">
        <f t="shared" si="310"/>
        <v>150</v>
      </c>
      <c r="H1089" s="50">
        <f t="shared" si="311"/>
        <v>150</v>
      </c>
      <c r="I1089" s="131">
        <f>MAX($F$709:F1089)</f>
        <v>489720</v>
      </c>
      <c r="K1089" s="140">
        <f t="shared" si="324"/>
        <v>0</v>
      </c>
      <c r="L1089" s="70">
        <f t="shared" si="312"/>
        <v>444380</v>
      </c>
      <c r="M1089" s="70">
        <f t="shared" si="313"/>
        <v>0</v>
      </c>
      <c r="N1089" s="71">
        <f t="shared" si="314"/>
        <v>0</v>
      </c>
      <c r="O1089" s="70">
        <f t="shared" si="315"/>
        <v>0</v>
      </c>
      <c r="P1089" s="69">
        <f t="shared" si="316"/>
        <v>150</v>
      </c>
      <c r="Q1089" s="50">
        <f t="shared" si="317"/>
        <v>0</v>
      </c>
      <c r="R1089" s="50">
        <f t="shared" si="318"/>
        <v>1030</v>
      </c>
      <c r="S1089" s="112">
        <f t="shared" si="319"/>
        <v>0</v>
      </c>
      <c r="T1089" s="112">
        <f t="shared" si="320"/>
        <v>0</v>
      </c>
      <c r="U1089" s="113">
        <f t="shared" si="321"/>
        <v>0</v>
      </c>
      <c r="V1089" s="114">
        <f t="shared" si="322"/>
        <v>0</v>
      </c>
      <c r="Y1089" s="33">
        <f>P!M1089</f>
        <v>0</v>
      </c>
      <c r="Z1089" s="33">
        <f t="shared" si="323"/>
        <v>0</v>
      </c>
    </row>
    <row r="1090" spans="1:26" x14ac:dyDescent="0.35">
      <c r="A1090" s="32">
        <f t="shared" si="307"/>
        <v>44180</v>
      </c>
      <c r="B1090" s="20">
        <f t="shared" si="308"/>
        <v>2020</v>
      </c>
      <c r="C1090" s="20">
        <f t="shared" si="309"/>
        <v>12</v>
      </c>
      <c r="D1090" s="47">
        <f>+P!D1090</f>
        <v>187670</v>
      </c>
      <c r="E1090" s="47">
        <f>'C'!E1090</f>
        <v>260560</v>
      </c>
      <c r="F1090" s="47">
        <f t="shared" si="306"/>
        <v>448230</v>
      </c>
      <c r="G1090" s="50">
        <f t="shared" si="310"/>
        <v>200</v>
      </c>
      <c r="H1090" s="50">
        <f t="shared" si="311"/>
        <v>200</v>
      </c>
      <c r="I1090" s="131">
        <f>MAX($F$709:F1090)</f>
        <v>489720</v>
      </c>
      <c r="K1090" s="140">
        <f t="shared" si="324"/>
        <v>0</v>
      </c>
      <c r="L1090" s="70">
        <f t="shared" si="312"/>
        <v>443950</v>
      </c>
      <c r="M1090" s="70">
        <f t="shared" si="313"/>
        <v>0</v>
      </c>
      <c r="N1090" s="71">
        <f t="shared" si="314"/>
        <v>0</v>
      </c>
      <c r="O1090" s="70">
        <f t="shared" si="315"/>
        <v>0</v>
      </c>
      <c r="P1090" s="69">
        <f t="shared" si="316"/>
        <v>200</v>
      </c>
      <c r="Q1090" s="50">
        <f t="shared" si="317"/>
        <v>0</v>
      </c>
      <c r="R1090" s="50">
        <f t="shared" si="318"/>
        <v>1230</v>
      </c>
      <c r="S1090" s="112">
        <f t="shared" si="319"/>
        <v>0</v>
      </c>
      <c r="T1090" s="112">
        <f t="shared" si="320"/>
        <v>0</v>
      </c>
      <c r="U1090" s="113">
        <f t="shared" si="321"/>
        <v>0</v>
      </c>
      <c r="V1090" s="114">
        <f t="shared" si="322"/>
        <v>0</v>
      </c>
      <c r="Y1090" s="33">
        <f>P!M1090</f>
        <v>0</v>
      </c>
      <c r="Z1090" s="33">
        <f t="shared" si="323"/>
        <v>0</v>
      </c>
    </row>
    <row r="1091" spans="1:26" x14ac:dyDescent="0.35">
      <c r="A1091" s="32">
        <f t="shared" si="307"/>
        <v>44181</v>
      </c>
      <c r="B1091" s="20">
        <f t="shared" si="308"/>
        <v>2020</v>
      </c>
      <c r="C1091" s="20">
        <f t="shared" si="309"/>
        <v>12</v>
      </c>
      <c r="D1091" s="47">
        <f>+P!D1091</f>
        <v>187990</v>
      </c>
      <c r="E1091" s="47">
        <f>'C'!E1091</f>
        <v>260560</v>
      </c>
      <c r="F1091" s="47">
        <f t="shared" si="306"/>
        <v>448550</v>
      </c>
      <c r="G1091" s="50">
        <f t="shared" si="310"/>
        <v>320</v>
      </c>
      <c r="H1091" s="50">
        <f t="shared" si="311"/>
        <v>320</v>
      </c>
      <c r="I1091" s="131">
        <f>MAX($F$709:F1091)</f>
        <v>489720</v>
      </c>
      <c r="K1091" s="140">
        <f t="shared" si="324"/>
        <v>0</v>
      </c>
      <c r="L1091" s="70">
        <f t="shared" si="312"/>
        <v>443330</v>
      </c>
      <c r="M1091" s="70">
        <f t="shared" si="313"/>
        <v>0</v>
      </c>
      <c r="N1091" s="71">
        <f t="shared" si="314"/>
        <v>0</v>
      </c>
      <c r="O1091" s="70">
        <f t="shared" si="315"/>
        <v>0</v>
      </c>
      <c r="P1091" s="69">
        <f t="shared" si="316"/>
        <v>320</v>
      </c>
      <c r="Q1091" s="50">
        <f t="shared" si="317"/>
        <v>0</v>
      </c>
      <c r="R1091" s="50">
        <f t="shared" si="318"/>
        <v>1550</v>
      </c>
      <c r="S1091" s="112">
        <f t="shared" si="319"/>
        <v>0</v>
      </c>
      <c r="T1091" s="112">
        <f t="shared" si="320"/>
        <v>0</v>
      </c>
      <c r="U1091" s="113">
        <f t="shared" si="321"/>
        <v>0</v>
      </c>
      <c r="V1091" s="114">
        <f t="shared" si="322"/>
        <v>0</v>
      </c>
      <c r="Y1091" s="33">
        <f>P!M1091</f>
        <v>0</v>
      </c>
      <c r="Z1091" s="33">
        <f t="shared" si="323"/>
        <v>0</v>
      </c>
    </row>
    <row r="1092" spans="1:26" x14ac:dyDescent="0.35">
      <c r="A1092" s="32">
        <f t="shared" si="307"/>
        <v>44182</v>
      </c>
      <c r="B1092" s="20">
        <f t="shared" si="308"/>
        <v>2020</v>
      </c>
      <c r="C1092" s="20">
        <f t="shared" si="309"/>
        <v>12</v>
      </c>
      <c r="D1092" s="47">
        <f>+P!D1092</f>
        <v>188220</v>
      </c>
      <c r="E1092" s="47">
        <f>'C'!E1092</f>
        <v>260680</v>
      </c>
      <c r="F1092" s="47">
        <f t="shared" si="306"/>
        <v>448900</v>
      </c>
      <c r="G1092" s="50">
        <f t="shared" si="310"/>
        <v>350</v>
      </c>
      <c r="H1092" s="50">
        <f t="shared" si="311"/>
        <v>350</v>
      </c>
      <c r="I1092" s="131">
        <f>MAX($F$709:F1092)</f>
        <v>489720</v>
      </c>
      <c r="K1092" s="140">
        <f t="shared" si="324"/>
        <v>0</v>
      </c>
      <c r="L1092" s="70">
        <f t="shared" si="312"/>
        <v>442830</v>
      </c>
      <c r="M1092" s="70">
        <f t="shared" si="313"/>
        <v>0</v>
      </c>
      <c r="N1092" s="71">
        <f t="shared" si="314"/>
        <v>0</v>
      </c>
      <c r="O1092" s="70">
        <f t="shared" si="315"/>
        <v>0</v>
      </c>
      <c r="P1092" s="69">
        <f t="shared" si="316"/>
        <v>350</v>
      </c>
      <c r="Q1092" s="50">
        <f t="shared" si="317"/>
        <v>0</v>
      </c>
      <c r="R1092" s="50">
        <f t="shared" si="318"/>
        <v>1900</v>
      </c>
      <c r="S1092" s="112">
        <f t="shared" si="319"/>
        <v>0</v>
      </c>
      <c r="T1092" s="112">
        <f t="shared" si="320"/>
        <v>0</v>
      </c>
      <c r="U1092" s="113">
        <f t="shared" si="321"/>
        <v>0</v>
      </c>
      <c r="V1092" s="114">
        <f t="shared" si="322"/>
        <v>0</v>
      </c>
      <c r="Y1092" s="33">
        <f>P!M1092</f>
        <v>0</v>
      </c>
      <c r="Z1092" s="33">
        <f t="shared" si="323"/>
        <v>0</v>
      </c>
    </row>
    <row r="1093" spans="1:26" x14ac:dyDescent="0.35">
      <c r="A1093" s="32">
        <f t="shared" si="307"/>
        <v>44183</v>
      </c>
      <c r="B1093" s="20">
        <f t="shared" si="308"/>
        <v>2020</v>
      </c>
      <c r="C1093" s="20">
        <f t="shared" si="309"/>
        <v>12</v>
      </c>
      <c r="D1093" s="47">
        <f>+P!D1093</f>
        <v>188670</v>
      </c>
      <c r="E1093" s="47">
        <f>'C'!E1093</f>
        <v>260500</v>
      </c>
      <c r="F1093" s="47">
        <f t="shared" si="306"/>
        <v>449170</v>
      </c>
      <c r="G1093" s="50">
        <f t="shared" si="310"/>
        <v>270</v>
      </c>
      <c r="H1093" s="50">
        <f t="shared" si="311"/>
        <v>270</v>
      </c>
      <c r="I1093" s="131">
        <f>MAX($F$709:F1093)</f>
        <v>489720</v>
      </c>
      <c r="K1093" s="140">
        <f t="shared" si="324"/>
        <v>0</v>
      </c>
      <c r="L1093" s="70">
        <f t="shared" si="312"/>
        <v>442190</v>
      </c>
      <c r="M1093" s="70">
        <f t="shared" si="313"/>
        <v>0</v>
      </c>
      <c r="N1093" s="71">
        <f t="shared" si="314"/>
        <v>0</v>
      </c>
      <c r="O1093" s="70">
        <f t="shared" si="315"/>
        <v>0</v>
      </c>
      <c r="P1093" s="69">
        <f t="shared" si="316"/>
        <v>270</v>
      </c>
      <c r="Q1093" s="50">
        <f t="shared" si="317"/>
        <v>0</v>
      </c>
      <c r="R1093" s="50">
        <f t="shared" si="318"/>
        <v>2170</v>
      </c>
      <c r="S1093" s="112">
        <f t="shared" si="319"/>
        <v>0</v>
      </c>
      <c r="T1093" s="112">
        <f t="shared" si="320"/>
        <v>0</v>
      </c>
      <c r="U1093" s="113">
        <f t="shared" si="321"/>
        <v>0</v>
      </c>
      <c r="V1093" s="114">
        <f t="shared" si="322"/>
        <v>0</v>
      </c>
      <c r="Y1093" s="33">
        <f>P!M1093</f>
        <v>340</v>
      </c>
      <c r="Z1093" s="33">
        <f t="shared" si="323"/>
        <v>0</v>
      </c>
    </row>
    <row r="1094" spans="1:26" x14ac:dyDescent="0.35">
      <c r="A1094" s="32">
        <f t="shared" si="307"/>
        <v>44184</v>
      </c>
      <c r="B1094" s="20">
        <f t="shared" si="308"/>
        <v>2020</v>
      </c>
      <c r="C1094" s="20">
        <f t="shared" si="309"/>
        <v>12</v>
      </c>
      <c r="D1094" s="47">
        <f>+P!D1094</f>
        <v>188520</v>
      </c>
      <c r="E1094" s="47">
        <f>'C'!E1094</f>
        <v>260440</v>
      </c>
      <c r="F1094" s="47">
        <f t="shared" si="306"/>
        <v>448960</v>
      </c>
      <c r="G1094" s="50">
        <f t="shared" si="310"/>
        <v>-210</v>
      </c>
      <c r="H1094" s="50">
        <f t="shared" si="311"/>
        <v>0</v>
      </c>
      <c r="I1094" s="131">
        <f>MAX($F$709:F1094)</f>
        <v>489720</v>
      </c>
      <c r="K1094" s="140">
        <f t="shared" si="324"/>
        <v>0</v>
      </c>
      <c r="L1094" s="70">
        <f t="shared" si="312"/>
        <v>441540</v>
      </c>
      <c r="M1094" s="70">
        <f t="shared" si="313"/>
        <v>0</v>
      </c>
      <c r="N1094" s="71">
        <f t="shared" si="314"/>
        <v>0</v>
      </c>
      <c r="O1094" s="70">
        <f t="shared" si="315"/>
        <v>0</v>
      </c>
      <c r="P1094" s="69">
        <f t="shared" si="316"/>
        <v>0</v>
      </c>
      <c r="Q1094" s="50">
        <f t="shared" si="317"/>
        <v>0</v>
      </c>
      <c r="R1094" s="50">
        <f t="shared" si="318"/>
        <v>2170</v>
      </c>
      <c r="S1094" s="112">
        <f t="shared" si="319"/>
        <v>-210</v>
      </c>
      <c r="T1094" s="112">
        <f t="shared" si="320"/>
        <v>0</v>
      </c>
      <c r="U1094" s="113">
        <f t="shared" si="321"/>
        <v>0</v>
      </c>
      <c r="V1094" s="114">
        <f t="shared" si="322"/>
        <v>-210</v>
      </c>
      <c r="Y1094" s="33">
        <f>P!M1094</f>
        <v>0</v>
      </c>
      <c r="Z1094" s="33">
        <f t="shared" si="323"/>
        <v>0</v>
      </c>
    </row>
    <row r="1095" spans="1:26" x14ac:dyDescent="0.35">
      <c r="A1095" s="32">
        <f t="shared" si="307"/>
        <v>44185</v>
      </c>
      <c r="B1095" s="20">
        <f t="shared" si="308"/>
        <v>2020</v>
      </c>
      <c r="C1095" s="20">
        <f t="shared" si="309"/>
        <v>12</v>
      </c>
      <c r="D1095" s="47">
        <f>+P!D1095</f>
        <v>188370</v>
      </c>
      <c r="E1095" s="47">
        <f>'C'!E1095</f>
        <v>260560</v>
      </c>
      <c r="F1095" s="47">
        <f t="shared" si="306"/>
        <v>448930</v>
      </c>
      <c r="G1095" s="50">
        <f t="shared" si="310"/>
        <v>-30</v>
      </c>
      <c r="H1095" s="50">
        <f t="shared" si="311"/>
        <v>0</v>
      </c>
      <c r="I1095" s="131">
        <f>MAX($F$709:F1095)</f>
        <v>489720</v>
      </c>
      <c r="K1095" s="140">
        <f t="shared" si="324"/>
        <v>0</v>
      </c>
      <c r="L1095" s="70">
        <f t="shared" si="312"/>
        <v>440910</v>
      </c>
      <c r="M1095" s="70">
        <f t="shared" si="313"/>
        <v>0</v>
      </c>
      <c r="N1095" s="71">
        <f t="shared" si="314"/>
        <v>0</v>
      </c>
      <c r="O1095" s="70">
        <f t="shared" si="315"/>
        <v>0</v>
      </c>
      <c r="P1095" s="69">
        <f t="shared" si="316"/>
        <v>0</v>
      </c>
      <c r="Q1095" s="50">
        <f t="shared" si="317"/>
        <v>0</v>
      </c>
      <c r="R1095" s="50">
        <f t="shared" si="318"/>
        <v>1960</v>
      </c>
      <c r="S1095" s="112">
        <f t="shared" si="319"/>
        <v>-30</v>
      </c>
      <c r="T1095" s="112">
        <f t="shared" si="320"/>
        <v>0</v>
      </c>
      <c r="U1095" s="113">
        <f t="shared" si="321"/>
        <v>0</v>
      </c>
      <c r="V1095" s="114">
        <f t="shared" si="322"/>
        <v>-30</v>
      </c>
      <c r="Y1095" s="33">
        <f>P!M1095</f>
        <v>0</v>
      </c>
      <c r="Z1095" s="33">
        <f t="shared" si="323"/>
        <v>0</v>
      </c>
    </row>
    <row r="1096" spans="1:26" x14ac:dyDescent="0.35">
      <c r="A1096" s="32">
        <f t="shared" si="307"/>
        <v>44186</v>
      </c>
      <c r="B1096" s="20">
        <f t="shared" si="308"/>
        <v>2020</v>
      </c>
      <c r="C1096" s="20">
        <f t="shared" si="309"/>
        <v>12</v>
      </c>
      <c r="D1096" s="47">
        <f>+P!D1096</f>
        <v>188330</v>
      </c>
      <c r="E1096" s="47">
        <f>'C'!E1096</f>
        <v>260740</v>
      </c>
      <c r="F1096" s="47">
        <f t="shared" si="306"/>
        <v>449070</v>
      </c>
      <c r="G1096" s="50">
        <f t="shared" si="310"/>
        <v>140</v>
      </c>
      <c r="H1096" s="50">
        <f t="shared" si="311"/>
        <v>140</v>
      </c>
      <c r="I1096" s="131">
        <f>MAX($F$709:F1096)</f>
        <v>489720</v>
      </c>
      <c r="K1096" s="140">
        <f t="shared" si="324"/>
        <v>0</v>
      </c>
      <c r="L1096" s="70">
        <f t="shared" si="312"/>
        <v>440110</v>
      </c>
      <c r="M1096" s="70">
        <f t="shared" si="313"/>
        <v>0</v>
      </c>
      <c r="N1096" s="71">
        <f t="shared" si="314"/>
        <v>0</v>
      </c>
      <c r="O1096" s="70">
        <f t="shared" si="315"/>
        <v>0</v>
      </c>
      <c r="P1096" s="69">
        <f t="shared" si="316"/>
        <v>140</v>
      </c>
      <c r="Q1096" s="50">
        <f t="shared" si="317"/>
        <v>0</v>
      </c>
      <c r="R1096" s="50">
        <f t="shared" si="318"/>
        <v>2070</v>
      </c>
      <c r="S1096" s="112">
        <f t="shared" si="319"/>
        <v>0</v>
      </c>
      <c r="T1096" s="112">
        <f t="shared" si="320"/>
        <v>0</v>
      </c>
      <c r="U1096" s="113">
        <f t="shared" si="321"/>
        <v>0</v>
      </c>
      <c r="V1096" s="114">
        <f t="shared" si="322"/>
        <v>0</v>
      </c>
      <c r="Y1096" s="33">
        <f>P!M1096</f>
        <v>0</v>
      </c>
      <c r="Z1096" s="33">
        <f t="shared" si="323"/>
        <v>0</v>
      </c>
    </row>
    <row r="1097" spans="1:26" x14ac:dyDescent="0.35">
      <c r="A1097" s="32">
        <f t="shared" si="307"/>
        <v>44187</v>
      </c>
      <c r="B1097" s="20">
        <f t="shared" si="308"/>
        <v>2020</v>
      </c>
      <c r="C1097" s="20">
        <f t="shared" si="309"/>
        <v>12</v>
      </c>
      <c r="D1097" s="47">
        <f>+P!D1097</f>
        <v>188370</v>
      </c>
      <c r="E1097" s="47">
        <f>'C'!E1097</f>
        <v>260320</v>
      </c>
      <c r="F1097" s="47">
        <f t="shared" si="306"/>
        <v>448690</v>
      </c>
      <c r="G1097" s="50">
        <f t="shared" si="310"/>
        <v>-380</v>
      </c>
      <c r="H1097" s="50">
        <f t="shared" si="311"/>
        <v>0</v>
      </c>
      <c r="I1097" s="131">
        <f>MAX($F$709:F1097)</f>
        <v>489720</v>
      </c>
      <c r="K1097" s="140">
        <f t="shared" si="324"/>
        <v>0</v>
      </c>
      <c r="L1097" s="70">
        <f t="shared" si="312"/>
        <v>439400</v>
      </c>
      <c r="M1097" s="70">
        <f t="shared" si="313"/>
        <v>0</v>
      </c>
      <c r="N1097" s="71">
        <f t="shared" si="314"/>
        <v>0</v>
      </c>
      <c r="O1097" s="70">
        <f t="shared" si="315"/>
        <v>0</v>
      </c>
      <c r="P1097" s="69">
        <f t="shared" si="316"/>
        <v>0</v>
      </c>
      <c r="Q1097" s="50">
        <f t="shared" si="317"/>
        <v>0</v>
      </c>
      <c r="R1097" s="50">
        <f t="shared" si="318"/>
        <v>2070</v>
      </c>
      <c r="S1097" s="112">
        <f t="shared" si="319"/>
        <v>-380</v>
      </c>
      <c r="T1097" s="112">
        <f t="shared" si="320"/>
        <v>0</v>
      </c>
      <c r="U1097" s="113">
        <f t="shared" si="321"/>
        <v>0</v>
      </c>
      <c r="V1097" s="114">
        <f t="shared" si="322"/>
        <v>-380</v>
      </c>
      <c r="Y1097" s="33">
        <f>P!M1097</f>
        <v>0</v>
      </c>
      <c r="Z1097" s="33">
        <f t="shared" si="323"/>
        <v>0</v>
      </c>
    </row>
    <row r="1098" spans="1:26" x14ac:dyDescent="0.35">
      <c r="A1098" s="32">
        <f t="shared" si="307"/>
        <v>44188</v>
      </c>
      <c r="B1098" s="20">
        <f t="shared" si="308"/>
        <v>2020</v>
      </c>
      <c r="C1098" s="20">
        <f t="shared" si="309"/>
        <v>12</v>
      </c>
      <c r="D1098" s="47">
        <f>+P!D1098</f>
        <v>188140</v>
      </c>
      <c r="E1098" s="47">
        <f>'C'!E1098</f>
        <v>260440</v>
      </c>
      <c r="F1098" s="47">
        <f t="shared" ref="F1098:F1161" si="325">+D1098+E1098</f>
        <v>448580</v>
      </c>
      <c r="G1098" s="50">
        <f t="shared" si="310"/>
        <v>-110</v>
      </c>
      <c r="H1098" s="50">
        <f t="shared" si="311"/>
        <v>0</v>
      </c>
      <c r="I1098" s="131">
        <f>MAX($F$709:F1098)</f>
        <v>489720</v>
      </c>
      <c r="K1098" s="140">
        <f t="shared" si="324"/>
        <v>0</v>
      </c>
      <c r="L1098" s="70">
        <f t="shared" si="312"/>
        <v>438840</v>
      </c>
      <c r="M1098" s="70">
        <f t="shared" si="313"/>
        <v>0</v>
      </c>
      <c r="N1098" s="71">
        <f t="shared" si="314"/>
        <v>0</v>
      </c>
      <c r="O1098" s="70">
        <f t="shared" si="315"/>
        <v>0</v>
      </c>
      <c r="P1098" s="69">
        <f t="shared" si="316"/>
        <v>0</v>
      </c>
      <c r="Q1098" s="50">
        <f t="shared" si="317"/>
        <v>0</v>
      </c>
      <c r="R1098" s="50">
        <f t="shared" si="318"/>
        <v>1690</v>
      </c>
      <c r="S1098" s="112">
        <f t="shared" si="319"/>
        <v>-110</v>
      </c>
      <c r="T1098" s="112">
        <f t="shared" si="320"/>
        <v>0</v>
      </c>
      <c r="U1098" s="113">
        <f t="shared" si="321"/>
        <v>0</v>
      </c>
      <c r="V1098" s="114">
        <f t="shared" si="322"/>
        <v>-110</v>
      </c>
      <c r="Y1098" s="33">
        <f>P!M1098</f>
        <v>0</v>
      </c>
      <c r="Z1098" s="33">
        <f t="shared" si="323"/>
        <v>0</v>
      </c>
    </row>
    <row r="1099" spans="1:26" x14ac:dyDescent="0.35">
      <c r="A1099" s="32">
        <f t="shared" ref="A1099:A1162" si="326">+A1098+1</f>
        <v>44189</v>
      </c>
      <c r="B1099" s="20">
        <f t="shared" ref="B1099:B1162" si="327">YEAR(A1099)</f>
        <v>2020</v>
      </c>
      <c r="C1099" s="20">
        <f t="shared" ref="C1099:C1162" si="328">MONTH(A1099)</f>
        <v>12</v>
      </c>
      <c r="D1099" s="47">
        <f>+P!D1099</f>
        <v>187990</v>
      </c>
      <c r="E1099" s="47">
        <f>'C'!E1099</f>
        <v>260570</v>
      </c>
      <c r="F1099" s="47">
        <f t="shared" si="325"/>
        <v>448560</v>
      </c>
      <c r="G1099" s="50">
        <f t="shared" ref="G1099:G1162" si="329">+F1099-F1098</f>
        <v>-20</v>
      </c>
      <c r="H1099" s="50">
        <f t="shared" ref="H1099:H1162" si="330">IF(G1099&gt;0,G1099,0)</f>
        <v>0</v>
      </c>
      <c r="I1099" s="131">
        <f>MAX($F$709:F1099)</f>
        <v>489720</v>
      </c>
      <c r="K1099" s="140">
        <f t="shared" si="324"/>
        <v>0</v>
      </c>
      <c r="L1099" s="70">
        <f t="shared" ref="L1099:L1162" si="331">MIN(F1099:F1128)</f>
        <v>438620</v>
      </c>
      <c r="M1099" s="70">
        <f t="shared" ref="M1099:M1162" si="332">MAX(0,+L1099-L1098)</f>
        <v>0</v>
      </c>
      <c r="N1099" s="71">
        <f t="shared" ref="N1099:N1162" si="333">MIN(M1099,H1099-K1099)</f>
        <v>0</v>
      </c>
      <c r="O1099" s="70">
        <f t="shared" ref="O1099:O1162" si="334">+K1099+N1099</f>
        <v>0</v>
      </c>
      <c r="P1099" s="69">
        <f t="shared" ref="P1099:P1162" si="335">+H1099-O1099</f>
        <v>0</v>
      </c>
      <c r="Q1099" s="50">
        <f t="shared" ref="Q1099:Q1162" si="336">MAX(0,IF(AND(K1099=0,P1099&gt;0),0,Q1098+K1099+U1098))</f>
        <v>0</v>
      </c>
      <c r="R1099" s="50">
        <f t="shared" ref="R1099:R1162" si="337">MAX(0,R1098+P1099+V1098)</f>
        <v>1580</v>
      </c>
      <c r="S1099" s="112">
        <f t="shared" ref="S1099:S1162" si="338">IF(G1099&lt;0,G1099,0)</f>
        <v>-20</v>
      </c>
      <c r="T1099" s="112">
        <f t="shared" ref="T1099:T1162" si="339">MIN(0,+S1099+R1098+V1098)</f>
        <v>0</v>
      </c>
      <c r="U1099" s="113">
        <f t="shared" ref="U1099:U1162" si="340">MAX(S1099,IF(Q1099&gt;0,MAX(-Q1099,S1099),T1099))</f>
        <v>0</v>
      </c>
      <c r="V1099" s="114">
        <f t="shared" ref="V1099:V1162" si="341">+S1099-U1099</f>
        <v>-20</v>
      </c>
      <c r="Y1099" s="33">
        <f>P!M1099</f>
        <v>0</v>
      </c>
      <c r="Z1099" s="33">
        <f t="shared" ref="Z1099:Z1138" si="342">MAX(O1099-Y1099,0)</f>
        <v>0</v>
      </c>
    </row>
    <row r="1100" spans="1:26" x14ac:dyDescent="0.35">
      <c r="A1100" s="32">
        <f t="shared" si="326"/>
        <v>44190</v>
      </c>
      <c r="B1100" s="20">
        <f t="shared" si="327"/>
        <v>2020</v>
      </c>
      <c r="C1100" s="20">
        <f t="shared" si="328"/>
        <v>12</v>
      </c>
      <c r="D1100" s="47">
        <f>+P!D1100</f>
        <v>187880</v>
      </c>
      <c r="E1100" s="47">
        <f>'C'!E1100</f>
        <v>260990</v>
      </c>
      <c r="F1100" s="47">
        <f t="shared" si="325"/>
        <v>448870</v>
      </c>
      <c r="G1100" s="50">
        <f t="shared" si="329"/>
        <v>310</v>
      </c>
      <c r="H1100" s="50">
        <f t="shared" si="330"/>
        <v>310</v>
      </c>
      <c r="I1100" s="131">
        <f>MAX($F$709:F1100)</f>
        <v>489720</v>
      </c>
      <c r="K1100" s="140">
        <f t="shared" ref="K1100:K1163" si="343">MAX(0,+I1100-I1099)</f>
        <v>0</v>
      </c>
      <c r="L1100" s="70">
        <f t="shared" si="331"/>
        <v>438210</v>
      </c>
      <c r="M1100" s="70">
        <f t="shared" si="332"/>
        <v>0</v>
      </c>
      <c r="N1100" s="71">
        <f t="shared" si="333"/>
        <v>0</v>
      </c>
      <c r="O1100" s="70">
        <f t="shared" si="334"/>
        <v>0</v>
      </c>
      <c r="P1100" s="69">
        <f t="shared" si="335"/>
        <v>310</v>
      </c>
      <c r="Q1100" s="50">
        <f t="shared" si="336"/>
        <v>0</v>
      </c>
      <c r="R1100" s="50">
        <f t="shared" si="337"/>
        <v>1870</v>
      </c>
      <c r="S1100" s="112">
        <f t="shared" si="338"/>
        <v>0</v>
      </c>
      <c r="T1100" s="112">
        <f t="shared" si="339"/>
        <v>0</v>
      </c>
      <c r="U1100" s="113">
        <f t="shared" si="340"/>
        <v>0</v>
      </c>
      <c r="V1100" s="114">
        <f t="shared" si="341"/>
        <v>0</v>
      </c>
      <c r="Y1100" s="33">
        <f>P!M1100</f>
        <v>0</v>
      </c>
      <c r="Z1100" s="33">
        <f t="shared" si="342"/>
        <v>0</v>
      </c>
    </row>
    <row r="1101" spans="1:26" x14ac:dyDescent="0.35">
      <c r="A1101" s="32">
        <f t="shared" si="326"/>
        <v>44191</v>
      </c>
      <c r="B1101" s="20">
        <f t="shared" si="327"/>
        <v>2020</v>
      </c>
      <c r="C1101" s="20">
        <f t="shared" si="328"/>
        <v>12</v>
      </c>
      <c r="D1101" s="47">
        <f>+P!D1101</f>
        <v>187610</v>
      </c>
      <c r="E1101" s="47">
        <f>'C'!E1101</f>
        <v>260930</v>
      </c>
      <c r="F1101" s="47">
        <f t="shared" si="325"/>
        <v>448540</v>
      </c>
      <c r="G1101" s="50">
        <f t="shared" si="329"/>
        <v>-330</v>
      </c>
      <c r="H1101" s="50">
        <f t="shared" si="330"/>
        <v>0</v>
      </c>
      <c r="I1101" s="131">
        <f>MAX($F$709:F1101)</f>
        <v>489720</v>
      </c>
      <c r="K1101" s="140">
        <f t="shared" si="343"/>
        <v>0</v>
      </c>
      <c r="L1101" s="70">
        <f t="shared" si="331"/>
        <v>438090</v>
      </c>
      <c r="M1101" s="70">
        <f t="shared" si="332"/>
        <v>0</v>
      </c>
      <c r="N1101" s="71">
        <f t="shared" si="333"/>
        <v>0</v>
      </c>
      <c r="O1101" s="70">
        <f t="shared" si="334"/>
        <v>0</v>
      </c>
      <c r="P1101" s="69">
        <f t="shared" si="335"/>
        <v>0</v>
      </c>
      <c r="Q1101" s="50">
        <f t="shared" si="336"/>
        <v>0</v>
      </c>
      <c r="R1101" s="50">
        <f t="shared" si="337"/>
        <v>1870</v>
      </c>
      <c r="S1101" s="112">
        <f t="shared" si="338"/>
        <v>-330</v>
      </c>
      <c r="T1101" s="112">
        <f t="shared" si="339"/>
        <v>0</v>
      </c>
      <c r="U1101" s="113">
        <f t="shared" si="340"/>
        <v>0</v>
      </c>
      <c r="V1101" s="114">
        <f t="shared" si="341"/>
        <v>-330</v>
      </c>
      <c r="Y1101" s="33">
        <f>P!M1101</f>
        <v>0</v>
      </c>
      <c r="Z1101" s="33">
        <f t="shared" si="342"/>
        <v>0</v>
      </c>
    </row>
    <row r="1102" spans="1:26" x14ac:dyDescent="0.35">
      <c r="A1102" s="32">
        <f t="shared" si="326"/>
        <v>44192</v>
      </c>
      <c r="B1102" s="20">
        <f t="shared" si="327"/>
        <v>2020</v>
      </c>
      <c r="C1102" s="20">
        <f t="shared" si="328"/>
        <v>12</v>
      </c>
      <c r="D1102" s="47">
        <f>+P!D1102</f>
        <v>187400</v>
      </c>
      <c r="E1102" s="47">
        <f>'C'!E1102</f>
        <v>260930</v>
      </c>
      <c r="F1102" s="47">
        <f t="shared" si="325"/>
        <v>448330</v>
      </c>
      <c r="G1102" s="50">
        <f t="shared" si="329"/>
        <v>-210</v>
      </c>
      <c r="H1102" s="50">
        <f t="shared" si="330"/>
        <v>0</v>
      </c>
      <c r="I1102" s="131">
        <f>MAX($F$709:F1102)</f>
        <v>489720</v>
      </c>
      <c r="K1102" s="140">
        <f t="shared" si="343"/>
        <v>0</v>
      </c>
      <c r="L1102" s="70">
        <f t="shared" si="331"/>
        <v>437980</v>
      </c>
      <c r="M1102" s="70">
        <f t="shared" si="332"/>
        <v>0</v>
      </c>
      <c r="N1102" s="71">
        <f t="shared" si="333"/>
        <v>0</v>
      </c>
      <c r="O1102" s="70">
        <f t="shared" si="334"/>
        <v>0</v>
      </c>
      <c r="P1102" s="69">
        <f t="shared" si="335"/>
        <v>0</v>
      </c>
      <c r="Q1102" s="50">
        <f t="shared" si="336"/>
        <v>0</v>
      </c>
      <c r="R1102" s="50">
        <f t="shared" si="337"/>
        <v>1540</v>
      </c>
      <c r="S1102" s="112">
        <f t="shared" si="338"/>
        <v>-210</v>
      </c>
      <c r="T1102" s="112">
        <f t="shared" si="339"/>
        <v>0</v>
      </c>
      <c r="U1102" s="113">
        <f t="shared" si="340"/>
        <v>0</v>
      </c>
      <c r="V1102" s="114">
        <f t="shared" si="341"/>
        <v>-210</v>
      </c>
      <c r="Y1102" s="33">
        <f>P!M1102</f>
        <v>0</v>
      </c>
      <c r="Z1102" s="33">
        <f t="shared" si="342"/>
        <v>0</v>
      </c>
    </row>
    <row r="1103" spans="1:26" x14ac:dyDescent="0.35">
      <c r="A1103" s="32">
        <f t="shared" si="326"/>
        <v>44193</v>
      </c>
      <c r="B1103" s="20">
        <f t="shared" si="327"/>
        <v>2020</v>
      </c>
      <c r="C1103" s="20">
        <f t="shared" si="328"/>
        <v>12</v>
      </c>
      <c r="D1103" s="47">
        <f>+P!D1103</f>
        <v>187210</v>
      </c>
      <c r="E1103" s="47">
        <f>'C'!E1103</f>
        <v>261050</v>
      </c>
      <c r="F1103" s="47">
        <f t="shared" si="325"/>
        <v>448260</v>
      </c>
      <c r="G1103" s="50">
        <f t="shared" si="329"/>
        <v>-70</v>
      </c>
      <c r="H1103" s="50">
        <f t="shared" si="330"/>
        <v>0</v>
      </c>
      <c r="I1103" s="131">
        <f>MAX($F$709:F1103)</f>
        <v>489720</v>
      </c>
      <c r="K1103" s="140">
        <f t="shared" si="343"/>
        <v>0</v>
      </c>
      <c r="L1103" s="70">
        <f t="shared" si="331"/>
        <v>437840</v>
      </c>
      <c r="M1103" s="70">
        <f t="shared" si="332"/>
        <v>0</v>
      </c>
      <c r="N1103" s="71">
        <f t="shared" si="333"/>
        <v>0</v>
      </c>
      <c r="O1103" s="70">
        <f t="shared" si="334"/>
        <v>0</v>
      </c>
      <c r="P1103" s="69">
        <f t="shared" si="335"/>
        <v>0</v>
      </c>
      <c r="Q1103" s="50">
        <f t="shared" si="336"/>
        <v>0</v>
      </c>
      <c r="R1103" s="50">
        <f t="shared" si="337"/>
        <v>1330</v>
      </c>
      <c r="S1103" s="112">
        <f t="shared" si="338"/>
        <v>-70</v>
      </c>
      <c r="T1103" s="112">
        <f t="shared" si="339"/>
        <v>0</v>
      </c>
      <c r="U1103" s="113">
        <f t="shared" si="340"/>
        <v>0</v>
      </c>
      <c r="V1103" s="114">
        <f t="shared" si="341"/>
        <v>-70</v>
      </c>
      <c r="Y1103" s="33">
        <f>P!M1103</f>
        <v>0</v>
      </c>
      <c r="Z1103" s="33">
        <f t="shared" si="342"/>
        <v>0</v>
      </c>
    </row>
    <row r="1104" spans="1:26" x14ac:dyDescent="0.35">
      <c r="A1104" s="32">
        <f t="shared" si="326"/>
        <v>44194</v>
      </c>
      <c r="B1104" s="20">
        <f t="shared" si="327"/>
        <v>2020</v>
      </c>
      <c r="C1104" s="20">
        <f t="shared" si="328"/>
        <v>12</v>
      </c>
      <c r="D1104" s="47">
        <f>+P!D1104</f>
        <v>187040</v>
      </c>
      <c r="E1104" s="47">
        <f>'C'!E1104</f>
        <v>261100</v>
      </c>
      <c r="F1104" s="47">
        <f t="shared" si="325"/>
        <v>448140</v>
      </c>
      <c r="G1104" s="50">
        <f t="shared" si="329"/>
        <v>-120</v>
      </c>
      <c r="H1104" s="50">
        <f t="shared" si="330"/>
        <v>0</v>
      </c>
      <c r="I1104" s="131">
        <f>MAX($F$709:F1104)</f>
        <v>489720</v>
      </c>
      <c r="K1104" s="140">
        <f t="shared" si="343"/>
        <v>0</v>
      </c>
      <c r="L1104" s="70">
        <f t="shared" si="331"/>
        <v>437840</v>
      </c>
      <c r="M1104" s="70">
        <f t="shared" si="332"/>
        <v>0</v>
      </c>
      <c r="N1104" s="71">
        <f t="shared" si="333"/>
        <v>0</v>
      </c>
      <c r="O1104" s="70">
        <f t="shared" si="334"/>
        <v>0</v>
      </c>
      <c r="P1104" s="69">
        <f t="shared" si="335"/>
        <v>0</v>
      </c>
      <c r="Q1104" s="50">
        <f t="shared" si="336"/>
        <v>0</v>
      </c>
      <c r="R1104" s="50">
        <f t="shared" si="337"/>
        <v>1260</v>
      </c>
      <c r="S1104" s="112">
        <f t="shared" si="338"/>
        <v>-120</v>
      </c>
      <c r="T1104" s="112">
        <f t="shared" si="339"/>
        <v>0</v>
      </c>
      <c r="U1104" s="113">
        <f t="shared" si="340"/>
        <v>0</v>
      </c>
      <c r="V1104" s="114">
        <f t="shared" si="341"/>
        <v>-120</v>
      </c>
      <c r="Y1104" s="33">
        <f>P!M1104</f>
        <v>0</v>
      </c>
      <c r="Z1104" s="33">
        <f t="shared" si="342"/>
        <v>0</v>
      </c>
    </row>
    <row r="1105" spans="1:26" x14ac:dyDescent="0.35">
      <c r="A1105" s="32">
        <f t="shared" si="326"/>
        <v>44195</v>
      </c>
      <c r="B1105" s="20">
        <f t="shared" si="327"/>
        <v>2020</v>
      </c>
      <c r="C1105" s="20">
        <f t="shared" si="328"/>
        <v>12</v>
      </c>
      <c r="D1105" s="47">
        <f>+P!D1105</f>
        <v>186830</v>
      </c>
      <c r="E1105" s="47">
        <f>'C'!E1105</f>
        <v>261160</v>
      </c>
      <c r="F1105" s="47">
        <f t="shared" si="325"/>
        <v>447990</v>
      </c>
      <c r="G1105" s="50">
        <f t="shared" si="329"/>
        <v>-150</v>
      </c>
      <c r="H1105" s="50">
        <f t="shared" si="330"/>
        <v>0</v>
      </c>
      <c r="I1105" s="131">
        <f>MAX($F$709:F1105)</f>
        <v>489720</v>
      </c>
      <c r="K1105" s="140">
        <f t="shared" si="343"/>
        <v>0</v>
      </c>
      <c r="L1105" s="70">
        <f t="shared" si="331"/>
        <v>437840</v>
      </c>
      <c r="M1105" s="70">
        <f t="shared" si="332"/>
        <v>0</v>
      </c>
      <c r="N1105" s="71">
        <f t="shared" si="333"/>
        <v>0</v>
      </c>
      <c r="O1105" s="70">
        <f t="shared" si="334"/>
        <v>0</v>
      </c>
      <c r="P1105" s="69">
        <f t="shared" si="335"/>
        <v>0</v>
      </c>
      <c r="Q1105" s="50">
        <f t="shared" si="336"/>
        <v>0</v>
      </c>
      <c r="R1105" s="50">
        <f t="shared" si="337"/>
        <v>1140</v>
      </c>
      <c r="S1105" s="112">
        <f t="shared" si="338"/>
        <v>-150</v>
      </c>
      <c r="T1105" s="112">
        <f t="shared" si="339"/>
        <v>0</v>
      </c>
      <c r="U1105" s="113">
        <f t="shared" si="340"/>
        <v>0</v>
      </c>
      <c r="V1105" s="114">
        <f t="shared" si="341"/>
        <v>-150</v>
      </c>
      <c r="Y1105" s="33">
        <f>P!M1105</f>
        <v>0</v>
      </c>
      <c r="Z1105" s="33">
        <f t="shared" si="342"/>
        <v>0</v>
      </c>
    </row>
    <row r="1106" spans="1:26" x14ac:dyDescent="0.35">
      <c r="A1106" s="32">
        <f t="shared" si="326"/>
        <v>44196</v>
      </c>
      <c r="B1106" s="20">
        <f t="shared" si="327"/>
        <v>2020</v>
      </c>
      <c r="C1106" s="20">
        <f t="shared" si="328"/>
        <v>12</v>
      </c>
      <c r="D1106" s="47">
        <f>+P!D1106</f>
        <v>186640</v>
      </c>
      <c r="E1106" s="47">
        <f>'C'!E1106</f>
        <v>261280</v>
      </c>
      <c r="F1106" s="47">
        <f t="shared" si="325"/>
        <v>447920</v>
      </c>
      <c r="G1106" s="50">
        <f t="shared" si="329"/>
        <v>-70</v>
      </c>
      <c r="H1106" s="50">
        <f t="shared" si="330"/>
        <v>0</v>
      </c>
      <c r="I1106" s="131">
        <f>MAX($F$709:F1106)</f>
        <v>489720</v>
      </c>
      <c r="K1106" s="140">
        <f t="shared" si="343"/>
        <v>0</v>
      </c>
      <c r="L1106" s="70">
        <f t="shared" si="331"/>
        <v>437840</v>
      </c>
      <c r="M1106" s="70">
        <f t="shared" si="332"/>
        <v>0</v>
      </c>
      <c r="N1106" s="71">
        <f t="shared" si="333"/>
        <v>0</v>
      </c>
      <c r="O1106" s="70">
        <f t="shared" si="334"/>
        <v>0</v>
      </c>
      <c r="P1106" s="69">
        <f t="shared" si="335"/>
        <v>0</v>
      </c>
      <c r="Q1106" s="50">
        <f t="shared" si="336"/>
        <v>0</v>
      </c>
      <c r="R1106" s="50">
        <f t="shared" si="337"/>
        <v>990</v>
      </c>
      <c r="S1106" s="112">
        <f t="shared" si="338"/>
        <v>-70</v>
      </c>
      <c r="T1106" s="112">
        <f t="shared" si="339"/>
        <v>0</v>
      </c>
      <c r="U1106" s="113">
        <f t="shared" si="340"/>
        <v>0</v>
      </c>
      <c r="V1106" s="114">
        <f t="shared" si="341"/>
        <v>-70</v>
      </c>
      <c r="Y1106" s="33">
        <f>P!M1106</f>
        <v>0</v>
      </c>
      <c r="Z1106" s="33">
        <f t="shared" si="342"/>
        <v>0</v>
      </c>
    </row>
    <row r="1107" spans="1:26" x14ac:dyDescent="0.35">
      <c r="A1107" s="32">
        <f t="shared" si="326"/>
        <v>44197</v>
      </c>
      <c r="B1107" s="20">
        <f t="shared" si="327"/>
        <v>2021</v>
      </c>
      <c r="C1107" s="20">
        <f t="shared" si="328"/>
        <v>1</v>
      </c>
      <c r="D1107" s="47">
        <f>+P!D1107</f>
        <v>186660</v>
      </c>
      <c r="E1107" s="47">
        <f>'C'!E1107</f>
        <v>260800</v>
      </c>
      <c r="F1107" s="47">
        <f t="shared" si="325"/>
        <v>447460</v>
      </c>
      <c r="G1107" s="50">
        <f t="shared" si="329"/>
        <v>-460</v>
      </c>
      <c r="H1107" s="50">
        <f t="shared" si="330"/>
        <v>0</v>
      </c>
      <c r="I1107" s="131">
        <f>MAX($F$709:F1107)</f>
        <v>489720</v>
      </c>
      <c r="K1107" s="140">
        <f t="shared" si="343"/>
        <v>0</v>
      </c>
      <c r="L1107" s="70">
        <f t="shared" si="331"/>
        <v>437840</v>
      </c>
      <c r="M1107" s="70">
        <f t="shared" si="332"/>
        <v>0</v>
      </c>
      <c r="N1107" s="71">
        <f t="shared" si="333"/>
        <v>0</v>
      </c>
      <c r="O1107" s="70">
        <f t="shared" si="334"/>
        <v>0</v>
      </c>
      <c r="P1107" s="69">
        <f t="shared" si="335"/>
        <v>0</v>
      </c>
      <c r="Q1107" s="50">
        <f t="shared" si="336"/>
        <v>0</v>
      </c>
      <c r="R1107" s="50">
        <f t="shared" si="337"/>
        <v>920</v>
      </c>
      <c r="S1107" s="112">
        <f t="shared" si="338"/>
        <v>-460</v>
      </c>
      <c r="T1107" s="112">
        <f t="shared" si="339"/>
        <v>0</v>
      </c>
      <c r="U1107" s="113">
        <f t="shared" si="340"/>
        <v>0</v>
      </c>
      <c r="V1107" s="114">
        <f t="shared" si="341"/>
        <v>-460</v>
      </c>
      <c r="Y1107" s="33">
        <f>P!M1107</f>
        <v>0</v>
      </c>
      <c r="Z1107" s="33">
        <f t="shared" si="342"/>
        <v>0</v>
      </c>
    </row>
    <row r="1108" spans="1:26" x14ac:dyDescent="0.35">
      <c r="A1108" s="32">
        <f t="shared" si="326"/>
        <v>44198</v>
      </c>
      <c r="B1108" s="20">
        <f t="shared" si="327"/>
        <v>2021</v>
      </c>
      <c r="C1108" s="20">
        <f t="shared" si="328"/>
        <v>1</v>
      </c>
      <c r="D1108" s="47">
        <f>+P!D1108</f>
        <v>186640</v>
      </c>
      <c r="E1108" s="47">
        <f>'C'!E1108</f>
        <v>260500</v>
      </c>
      <c r="F1108" s="47">
        <f t="shared" si="325"/>
        <v>447140</v>
      </c>
      <c r="G1108" s="50">
        <f t="shared" si="329"/>
        <v>-320</v>
      </c>
      <c r="H1108" s="50">
        <f t="shared" si="330"/>
        <v>0</v>
      </c>
      <c r="I1108" s="131">
        <f>MAX($F$709:F1108)</f>
        <v>489720</v>
      </c>
      <c r="K1108" s="140">
        <f t="shared" si="343"/>
        <v>0</v>
      </c>
      <c r="L1108" s="70">
        <f t="shared" si="331"/>
        <v>437840</v>
      </c>
      <c r="M1108" s="70">
        <f t="shared" si="332"/>
        <v>0</v>
      </c>
      <c r="N1108" s="71">
        <f t="shared" si="333"/>
        <v>0</v>
      </c>
      <c r="O1108" s="70">
        <f t="shared" si="334"/>
        <v>0</v>
      </c>
      <c r="P1108" s="69">
        <f t="shared" si="335"/>
        <v>0</v>
      </c>
      <c r="Q1108" s="50">
        <f t="shared" si="336"/>
        <v>0</v>
      </c>
      <c r="R1108" s="50">
        <f t="shared" si="337"/>
        <v>460</v>
      </c>
      <c r="S1108" s="112">
        <f t="shared" si="338"/>
        <v>-320</v>
      </c>
      <c r="T1108" s="112">
        <f t="shared" si="339"/>
        <v>0</v>
      </c>
      <c r="U1108" s="113">
        <f t="shared" si="340"/>
        <v>0</v>
      </c>
      <c r="V1108" s="114">
        <f t="shared" si="341"/>
        <v>-320</v>
      </c>
      <c r="Y1108" s="33">
        <f>P!M1108</f>
        <v>0</v>
      </c>
      <c r="Z1108" s="33">
        <f t="shared" si="342"/>
        <v>0</v>
      </c>
    </row>
    <row r="1109" spans="1:26" x14ac:dyDescent="0.35">
      <c r="A1109" s="32">
        <f t="shared" si="326"/>
        <v>44199</v>
      </c>
      <c r="B1109" s="20">
        <f t="shared" si="327"/>
        <v>2021</v>
      </c>
      <c r="C1109" s="20">
        <f t="shared" si="328"/>
        <v>1</v>
      </c>
      <c r="D1109" s="47">
        <f>+P!D1109</f>
        <v>186680</v>
      </c>
      <c r="E1109" s="47">
        <f>'C'!E1109</f>
        <v>260210</v>
      </c>
      <c r="F1109" s="47">
        <f t="shared" si="325"/>
        <v>446890</v>
      </c>
      <c r="G1109" s="50">
        <f t="shared" si="329"/>
        <v>-250</v>
      </c>
      <c r="H1109" s="50">
        <f t="shared" si="330"/>
        <v>0</v>
      </c>
      <c r="I1109" s="131">
        <f>MAX($F$709:F1109)</f>
        <v>489720</v>
      </c>
      <c r="K1109" s="140">
        <f t="shared" si="343"/>
        <v>0</v>
      </c>
      <c r="L1109" s="70">
        <f t="shared" si="331"/>
        <v>437840</v>
      </c>
      <c r="M1109" s="70">
        <f t="shared" si="332"/>
        <v>0</v>
      </c>
      <c r="N1109" s="71">
        <f t="shared" si="333"/>
        <v>0</v>
      </c>
      <c r="O1109" s="70">
        <f t="shared" si="334"/>
        <v>0</v>
      </c>
      <c r="P1109" s="69">
        <f t="shared" si="335"/>
        <v>0</v>
      </c>
      <c r="Q1109" s="50">
        <f t="shared" si="336"/>
        <v>0</v>
      </c>
      <c r="R1109" s="50">
        <f t="shared" si="337"/>
        <v>140</v>
      </c>
      <c r="S1109" s="112">
        <f t="shared" si="338"/>
        <v>-250</v>
      </c>
      <c r="T1109" s="112">
        <f t="shared" si="339"/>
        <v>-110</v>
      </c>
      <c r="U1109" s="113">
        <f t="shared" si="340"/>
        <v>-110</v>
      </c>
      <c r="V1109" s="114">
        <f t="shared" si="341"/>
        <v>-140</v>
      </c>
      <c r="Y1109" s="33">
        <f>P!M1109</f>
        <v>0</v>
      </c>
      <c r="Z1109" s="33">
        <f t="shared" si="342"/>
        <v>0</v>
      </c>
    </row>
    <row r="1110" spans="1:26" x14ac:dyDescent="0.35">
      <c r="A1110" s="32">
        <f t="shared" si="326"/>
        <v>44200</v>
      </c>
      <c r="B1110" s="20">
        <f t="shared" si="327"/>
        <v>2021</v>
      </c>
      <c r="C1110" s="20">
        <f t="shared" si="328"/>
        <v>1</v>
      </c>
      <c r="D1110" s="47">
        <f>+P!D1110</f>
        <v>186910</v>
      </c>
      <c r="E1110" s="47">
        <f>'C'!E1110</f>
        <v>259910</v>
      </c>
      <c r="F1110" s="47">
        <f t="shared" si="325"/>
        <v>446820</v>
      </c>
      <c r="G1110" s="50">
        <f t="shared" si="329"/>
        <v>-70</v>
      </c>
      <c r="H1110" s="50">
        <f t="shared" si="330"/>
        <v>0</v>
      </c>
      <c r="I1110" s="131">
        <f>MAX($F$709:F1110)</f>
        <v>489720</v>
      </c>
      <c r="K1110" s="140">
        <f t="shared" si="343"/>
        <v>0</v>
      </c>
      <c r="L1110" s="70">
        <f t="shared" si="331"/>
        <v>437840</v>
      </c>
      <c r="M1110" s="70">
        <f t="shared" si="332"/>
        <v>0</v>
      </c>
      <c r="N1110" s="71">
        <f t="shared" si="333"/>
        <v>0</v>
      </c>
      <c r="O1110" s="70">
        <f t="shared" si="334"/>
        <v>0</v>
      </c>
      <c r="P1110" s="69">
        <f t="shared" si="335"/>
        <v>0</v>
      </c>
      <c r="Q1110" s="50">
        <f t="shared" si="336"/>
        <v>0</v>
      </c>
      <c r="R1110" s="50">
        <f t="shared" si="337"/>
        <v>0</v>
      </c>
      <c r="S1110" s="112">
        <f t="shared" si="338"/>
        <v>-70</v>
      </c>
      <c r="T1110" s="112">
        <f t="shared" si="339"/>
        <v>-70</v>
      </c>
      <c r="U1110" s="113">
        <f t="shared" si="340"/>
        <v>-70</v>
      </c>
      <c r="V1110" s="114">
        <f t="shared" si="341"/>
        <v>0</v>
      </c>
      <c r="Y1110" s="33">
        <f>P!M1110</f>
        <v>0</v>
      </c>
      <c r="Z1110" s="33">
        <f t="shared" si="342"/>
        <v>0</v>
      </c>
    </row>
    <row r="1111" spans="1:26" x14ac:dyDescent="0.35">
      <c r="A1111" s="32">
        <f t="shared" si="326"/>
        <v>44201</v>
      </c>
      <c r="B1111" s="20">
        <f t="shared" si="327"/>
        <v>2021</v>
      </c>
      <c r="C1111" s="20">
        <f t="shared" si="328"/>
        <v>1</v>
      </c>
      <c r="D1111" s="47">
        <f>+P!D1111</f>
        <v>187190</v>
      </c>
      <c r="E1111" s="47">
        <f>'C'!E1111</f>
        <v>259610</v>
      </c>
      <c r="F1111" s="47">
        <f t="shared" si="325"/>
        <v>446800</v>
      </c>
      <c r="G1111" s="50">
        <f t="shared" si="329"/>
        <v>-20</v>
      </c>
      <c r="H1111" s="50">
        <f t="shared" si="330"/>
        <v>0</v>
      </c>
      <c r="I1111" s="131">
        <f>MAX($F$709:F1111)</f>
        <v>489720</v>
      </c>
      <c r="K1111" s="140">
        <f t="shared" si="343"/>
        <v>0</v>
      </c>
      <c r="L1111" s="70">
        <f t="shared" si="331"/>
        <v>437840</v>
      </c>
      <c r="M1111" s="70">
        <f t="shared" si="332"/>
        <v>0</v>
      </c>
      <c r="N1111" s="71">
        <f t="shared" si="333"/>
        <v>0</v>
      </c>
      <c r="O1111" s="70">
        <f t="shared" si="334"/>
        <v>0</v>
      </c>
      <c r="P1111" s="69">
        <f t="shared" si="335"/>
        <v>0</v>
      </c>
      <c r="Q1111" s="50">
        <f t="shared" si="336"/>
        <v>0</v>
      </c>
      <c r="R1111" s="50">
        <f t="shared" si="337"/>
        <v>0</v>
      </c>
      <c r="S1111" s="112">
        <f t="shared" si="338"/>
        <v>-20</v>
      </c>
      <c r="T1111" s="112">
        <f t="shared" si="339"/>
        <v>-20</v>
      </c>
      <c r="U1111" s="113">
        <f t="shared" si="340"/>
        <v>-20</v>
      </c>
      <c r="V1111" s="114">
        <f t="shared" si="341"/>
        <v>0</v>
      </c>
      <c r="Y1111" s="33">
        <f>P!M1111</f>
        <v>0</v>
      </c>
      <c r="Z1111" s="33">
        <f t="shared" si="342"/>
        <v>0</v>
      </c>
    </row>
    <row r="1112" spans="1:26" x14ac:dyDescent="0.35">
      <c r="A1112" s="32">
        <f t="shared" si="326"/>
        <v>44202</v>
      </c>
      <c r="B1112" s="20">
        <f t="shared" si="327"/>
        <v>2021</v>
      </c>
      <c r="C1112" s="20">
        <f t="shared" si="328"/>
        <v>1</v>
      </c>
      <c r="D1112" s="47">
        <f>+P!D1112</f>
        <v>187520</v>
      </c>
      <c r="E1112" s="47">
        <f>'C'!E1112</f>
        <v>259130</v>
      </c>
      <c r="F1112" s="47">
        <f t="shared" si="325"/>
        <v>446650</v>
      </c>
      <c r="G1112" s="50">
        <f t="shared" si="329"/>
        <v>-150</v>
      </c>
      <c r="H1112" s="50">
        <f t="shared" si="330"/>
        <v>0</v>
      </c>
      <c r="I1112" s="131">
        <f>MAX($F$709:F1112)</f>
        <v>489720</v>
      </c>
      <c r="K1112" s="140">
        <f t="shared" si="343"/>
        <v>0</v>
      </c>
      <c r="L1112" s="70">
        <f t="shared" si="331"/>
        <v>437840</v>
      </c>
      <c r="M1112" s="70">
        <f t="shared" si="332"/>
        <v>0</v>
      </c>
      <c r="N1112" s="71">
        <f t="shared" si="333"/>
        <v>0</v>
      </c>
      <c r="O1112" s="70">
        <f t="shared" si="334"/>
        <v>0</v>
      </c>
      <c r="P1112" s="69">
        <f t="shared" si="335"/>
        <v>0</v>
      </c>
      <c r="Q1112" s="50">
        <f t="shared" si="336"/>
        <v>0</v>
      </c>
      <c r="R1112" s="50">
        <f t="shared" si="337"/>
        <v>0</v>
      </c>
      <c r="S1112" s="112">
        <f t="shared" si="338"/>
        <v>-150</v>
      </c>
      <c r="T1112" s="112">
        <f t="shared" si="339"/>
        <v>-150</v>
      </c>
      <c r="U1112" s="113">
        <f t="shared" si="340"/>
        <v>-150</v>
      </c>
      <c r="V1112" s="114">
        <f t="shared" si="341"/>
        <v>0</v>
      </c>
      <c r="Y1112" s="33">
        <f>P!M1112</f>
        <v>0</v>
      </c>
      <c r="Z1112" s="33">
        <f t="shared" si="342"/>
        <v>0</v>
      </c>
    </row>
    <row r="1113" spans="1:26" x14ac:dyDescent="0.35">
      <c r="A1113" s="32">
        <f t="shared" si="326"/>
        <v>44203</v>
      </c>
      <c r="B1113" s="20">
        <f t="shared" si="327"/>
        <v>2021</v>
      </c>
      <c r="C1113" s="20">
        <f t="shared" si="328"/>
        <v>1</v>
      </c>
      <c r="D1113" s="47">
        <f>+P!D1113</f>
        <v>187670</v>
      </c>
      <c r="E1113" s="47">
        <f>'C'!E1113</f>
        <v>258780</v>
      </c>
      <c r="F1113" s="47">
        <f t="shared" si="325"/>
        <v>446450</v>
      </c>
      <c r="G1113" s="50">
        <f t="shared" si="329"/>
        <v>-200</v>
      </c>
      <c r="H1113" s="50">
        <f t="shared" si="330"/>
        <v>0</v>
      </c>
      <c r="I1113" s="131">
        <f>MAX($F$709:F1113)</f>
        <v>489720</v>
      </c>
      <c r="K1113" s="140">
        <f t="shared" si="343"/>
        <v>0</v>
      </c>
      <c r="L1113" s="70">
        <f t="shared" si="331"/>
        <v>437840</v>
      </c>
      <c r="M1113" s="70">
        <f t="shared" si="332"/>
        <v>0</v>
      </c>
      <c r="N1113" s="71">
        <f t="shared" si="333"/>
        <v>0</v>
      </c>
      <c r="O1113" s="70">
        <f t="shared" si="334"/>
        <v>0</v>
      </c>
      <c r="P1113" s="69">
        <f t="shared" si="335"/>
        <v>0</v>
      </c>
      <c r="Q1113" s="50">
        <f t="shared" si="336"/>
        <v>0</v>
      </c>
      <c r="R1113" s="50">
        <f t="shared" si="337"/>
        <v>0</v>
      </c>
      <c r="S1113" s="112">
        <f t="shared" si="338"/>
        <v>-200</v>
      </c>
      <c r="T1113" s="112">
        <f t="shared" si="339"/>
        <v>-200</v>
      </c>
      <c r="U1113" s="113">
        <f t="shared" si="340"/>
        <v>-200</v>
      </c>
      <c r="V1113" s="114">
        <f t="shared" si="341"/>
        <v>0</v>
      </c>
      <c r="Y1113" s="33">
        <f>P!M1113</f>
        <v>0</v>
      </c>
      <c r="Z1113" s="33">
        <f t="shared" si="342"/>
        <v>0</v>
      </c>
    </row>
    <row r="1114" spans="1:26" x14ac:dyDescent="0.35">
      <c r="A1114" s="32">
        <f t="shared" si="326"/>
        <v>44204</v>
      </c>
      <c r="B1114" s="20">
        <f t="shared" si="327"/>
        <v>2021</v>
      </c>
      <c r="C1114" s="20">
        <f t="shared" si="328"/>
        <v>1</v>
      </c>
      <c r="D1114" s="47">
        <f>+P!D1114</f>
        <v>187840</v>
      </c>
      <c r="E1114" s="47">
        <f>'C'!E1114</f>
        <v>258480</v>
      </c>
      <c r="F1114" s="47">
        <f t="shared" si="325"/>
        <v>446320</v>
      </c>
      <c r="G1114" s="50">
        <f t="shared" si="329"/>
        <v>-130</v>
      </c>
      <c r="H1114" s="50">
        <f t="shared" si="330"/>
        <v>0</v>
      </c>
      <c r="I1114" s="131">
        <f>MAX($F$709:F1114)</f>
        <v>489720</v>
      </c>
      <c r="K1114" s="140">
        <f t="shared" si="343"/>
        <v>0</v>
      </c>
      <c r="L1114" s="70">
        <f t="shared" si="331"/>
        <v>437840</v>
      </c>
      <c r="M1114" s="70">
        <f t="shared" si="332"/>
        <v>0</v>
      </c>
      <c r="N1114" s="71">
        <f t="shared" si="333"/>
        <v>0</v>
      </c>
      <c r="O1114" s="70">
        <f t="shared" si="334"/>
        <v>0</v>
      </c>
      <c r="P1114" s="69">
        <f t="shared" si="335"/>
        <v>0</v>
      </c>
      <c r="Q1114" s="50">
        <f t="shared" si="336"/>
        <v>0</v>
      </c>
      <c r="R1114" s="50">
        <f t="shared" si="337"/>
        <v>0</v>
      </c>
      <c r="S1114" s="112">
        <f t="shared" si="338"/>
        <v>-130</v>
      </c>
      <c r="T1114" s="112">
        <f t="shared" si="339"/>
        <v>-130</v>
      </c>
      <c r="U1114" s="113">
        <f t="shared" si="340"/>
        <v>-130</v>
      </c>
      <c r="V1114" s="114">
        <f t="shared" si="341"/>
        <v>0</v>
      </c>
      <c r="Y1114" s="33">
        <f>P!M1114</f>
        <v>0</v>
      </c>
      <c r="Z1114" s="33">
        <f t="shared" si="342"/>
        <v>0</v>
      </c>
    </row>
    <row r="1115" spans="1:26" x14ac:dyDescent="0.35">
      <c r="A1115" s="32">
        <f t="shared" si="326"/>
        <v>44205</v>
      </c>
      <c r="B1115" s="20">
        <f t="shared" si="327"/>
        <v>2021</v>
      </c>
      <c r="C1115" s="20">
        <f t="shared" si="328"/>
        <v>1</v>
      </c>
      <c r="D1115" s="47">
        <f>+P!D1115</f>
        <v>187840</v>
      </c>
      <c r="E1115" s="47">
        <f>'C'!E1115</f>
        <v>258130</v>
      </c>
      <c r="F1115" s="47">
        <f t="shared" si="325"/>
        <v>445970</v>
      </c>
      <c r="G1115" s="50">
        <f t="shared" si="329"/>
        <v>-350</v>
      </c>
      <c r="H1115" s="50">
        <f t="shared" si="330"/>
        <v>0</v>
      </c>
      <c r="I1115" s="131">
        <f>MAX($F$709:F1115)</f>
        <v>489720</v>
      </c>
      <c r="K1115" s="140">
        <f t="shared" si="343"/>
        <v>0</v>
      </c>
      <c r="L1115" s="70">
        <f t="shared" si="331"/>
        <v>437840</v>
      </c>
      <c r="M1115" s="70">
        <f t="shared" si="332"/>
        <v>0</v>
      </c>
      <c r="N1115" s="71">
        <f t="shared" si="333"/>
        <v>0</v>
      </c>
      <c r="O1115" s="70">
        <f t="shared" si="334"/>
        <v>0</v>
      </c>
      <c r="P1115" s="69">
        <f t="shared" si="335"/>
        <v>0</v>
      </c>
      <c r="Q1115" s="50">
        <f t="shared" si="336"/>
        <v>0</v>
      </c>
      <c r="R1115" s="50">
        <f t="shared" si="337"/>
        <v>0</v>
      </c>
      <c r="S1115" s="112">
        <f t="shared" si="338"/>
        <v>-350</v>
      </c>
      <c r="T1115" s="112">
        <f t="shared" si="339"/>
        <v>-350</v>
      </c>
      <c r="U1115" s="113">
        <f t="shared" si="340"/>
        <v>-350</v>
      </c>
      <c r="V1115" s="114">
        <f t="shared" si="341"/>
        <v>0</v>
      </c>
      <c r="Y1115" s="33">
        <f>P!M1115</f>
        <v>0</v>
      </c>
      <c r="Z1115" s="33">
        <f t="shared" si="342"/>
        <v>0</v>
      </c>
    </row>
    <row r="1116" spans="1:26" x14ac:dyDescent="0.35">
      <c r="A1116" s="32">
        <f t="shared" si="326"/>
        <v>44206</v>
      </c>
      <c r="B1116" s="20">
        <f t="shared" si="327"/>
        <v>2021</v>
      </c>
      <c r="C1116" s="20">
        <f t="shared" si="328"/>
        <v>1</v>
      </c>
      <c r="D1116" s="47">
        <f>+P!D1116</f>
        <v>187630</v>
      </c>
      <c r="E1116" s="47">
        <f>'C'!E1116</f>
        <v>257830</v>
      </c>
      <c r="F1116" s="47">
        <f t="shared" si="325"/>
        <v>445460</v>
      </c>
      <c r="G1116" s="50">
        <f t="shared" si="329"/>
        <v>-510</v>
      </c>
      <c r="H1116" s="50">
        <f t="shared" si="330"/>
        <v>0</v>
      </c>
      <c r="I1116" s="131">
        <f>MAX($F$709:F1116)</f>
        <v>489720</v>
      </c>
      <c r="K1116" s="140">
        <f t="shared" si="343"/>
        <v>0</v>
      </c>
      <c r="L1116" s="70">
        <f t="shared" si="331"/>
        <v>437840</v>
      </c>
      <c r="M1116" s="70">
        <f t="shared" si="332"/>
        <v>0</v>
      </c>
      <c r="N1116" s="71">
        <f t="shared" si="333"/>
        <v>0</v>
      </c>
      <c r="O1116" s="70">
        <f t="shared" si="334"/>
        <v>0</v>
      </c>
      <c r="P1116" s="69">
        <f t="shared" si="335"/>
        <v>0</v>
      </c>
      <c r="Q1116" s="50">
        <f t="shared" si="336"/>
        <v>0</v>
      </c>
      <c r="R1116" s="50">
        <f t="shared" si="337"/>
        <v>0</v>
      </c>
      <c r="S1116" s="112">
        <f t="shared" si="338"/>
        <v>-510</v>
      </c>
      <c r="T1116" s="112">
        <f t="shared" si="339"/>
        <v>-510</v>
      </c>
      <c r="U1116" s="113">
        <f t="shared" si="340"/>
        <v>-510</v>
      </c>
      <c r="V1116" s="114">
        <f t="shared" si="341"/>
        <v>0</v>
      </c>
      <c r="Y1116" s="33">
        <f>P!M1116</f>
        <v>0</v>
      </c>
      <c r="Z1116" s="33">
        <f t="shared" si="342"/>
        <v>0</v>
      </c>
    </row>
    <row r="1117" spans="1:26" x14ac:dyDescent="0.35">
      <c r="A1117" s="32">
        <f t="shared" si="326"/>
        <v>44207</v>
      </c>
      <c r="B1117" s="20">
        <f t="shared" si="327"/>
        <v>2021</v>
      </c>
      <c r="C1117" s="20">
        <f t="shared" si="328"/>
        <v>1</v>
      </c>
      <c r="D1117" s="47">
        <f>+P!D1117</f>
        <v>187550</v>
      </c>
      <c r="E1117" s="47">
        <f>'C'!E1117</f>
        <v>257410</v>
      </c>
      <c r="F1117" s="47">
        <f t="shared" si="325"/>
        <v>444960</v>
      </c>
      <c r="G1117" s="50">
        <f t="shared" si="329"/>
        <v>-500</v>
      </c>
      <c r="H1117" s="50">
        <f t="shared" si="330"/>
        <v>0</v>
      </c>
      <c r="I1117" s="131">
        <f>MAX($F$709:F1117)</f>
        <v>489720</v>
      </c>
      <c r="K1117" s="140">
        <f t="shared" si="343"/>
        <v>0</v>
      </c>
      <c r="L1117" s="70">
        <f t="shared" si="331"/>
        <v>437840</v>
      </c>
      <c r="M1117" s="70">
        <f t="shared" si="332"/>
        <v>0</v>
      </c>
      <c r="N1117" s="71">
        <f t="shared" si="333"/>
        <v>0</v>
      </c>
      <c r="O1117" s="70">
        <f t="shared" si="334"/>
        <v>0</v>
      </c>
      <c r="P1117" s="69">
        <f t="shared" si="335"/>
        <v>0</v>
      </c>
      <c r="Q1117" s="50">
        <f t="shared" si="336"/>
        <v>0</v>
      </c>
      <c r="R1117" s="50">
        <f t="shared" si="337"/>
        <v>0</v>
      </c>
      <c r="S1117" s="112">
        <f t="shared" si="338"/>
        <v>-500</v>
      </c>
      <c r="T1117" s="112">
        <f t="shared" si="339"/>
        <v>-500</v>
      </c>
      <c r="U1117" s="113">
        <f t="shared" si="340"/>
        <v>-500</v>
      </c>
      <c r="V1117" s="114">
        <f t="shared" si="341"/>
        <v>0</v>
      </c>
      <c r="Y1117" s="33">
        <f>P!M1117</f>
        <v>0</v>
      </c>
      <c r="Z1117" s="33">
        <f t="shared" si="342"/>
        <v>0</v>
      </c>
    </row>
    <row r="1118" spans="1:26" x14ac:dyDescent="0.35">
      <c r="A1118" s="32">
        <f t="shared" si="326"/>
        <v>44208</v>
      </c>
      <c r="B1118" s="20">
        <f t="shared" si="327"/>
        <v>2021</v>
      </c>
      <c r="C1118" s="20">
        <f t="shared" si="328"/>
        <v>1</v>
      </c>
      <c r="D1118" s="47">
        <f>+P!D1118</f>
        <v>187380</v>
      </c>
      <c r="E1118" s="47">
        <f>'C'!E1118</f>
        <v>257000</v>
      </c>
      <c r="F1118" s="47">
        <f t="shared" si="325"/>
        <v>444380</v>
      </c>
      <c r="G1118" s="50">
        <f t="shared" si="329"/>
        <v>-580</v>
      </c>
      <c r="H1118" s="50">
        <f t="shared" si="330"/>
        <v>0</v>
      </c>
      <c r="I1118" s="131">
        <f>MAX($F$709:F1118)</f>
        <v>489720</v>
      </c>
      <c r="K1118" s="140">
        <f t="shared" si="343"/>
        <v>0</v>
      </c>
      <c r="L1118" s="70">
        <f t="shared" si="331"/>
        <v>437840</v>
      </c>
      <c r="M1118" s="70">
        <f t="shared" si="332"/>
        <v>0</v>
      </c>
      <c r="N1118" s="71">
        <f t="shared" si="333"/>
        <v>0</v>
      </c>
      <c r="O1118" s="70">
        <f t="shared" si="334"/>
        <v>0</v>
      </c>
      <c r="P1118" s="69">
        <f t="shared" si="335"/>
        <v>0</v>
      </c>
      <c r="Q1118" s="50">
        <f t="shared" si="336"/>
        <v>0</v>
      </c>
      <c r="R1118" s="50">
        <f t="shared" si="337"/>
        <v>0</v>
      </c>
      <c r="S1118" s="112">
        <f t="shared" si="338"/>
        <v>-580</v>
      </c>
      <c r="T1118" s="112">
        <f t="shared" si="339"/>
        <v>-580</v>
      </c>
      <c r="U1118" s="113">
        <f t="shared" si="340"/>
        <v>-580</v>
      </c>
      <c r="V1118" s="114">
        <f t="shared" si="341"/>
        <v>0</v>
      </c>
      <c r="Y1118" s="33">
        <f>P!M1118</f>
        <v>0</v>
      </c>
      <c r="Z1118" s="33">
        <f t="shared" si="342"/>
        <v>0</v>
      </c>
    </row>
    <row r="1119" spans="1:26" x14ac:dyDescent="0.35">
      <c r="A1119" s="32">
        <f t="shared" si="326"/>
        <v>44209</v>
      </c>
      <c r="B1119" s="20">
        <f t="shared" si="327"/>
        <v>2021</v>
      </c>
      <c r="C1119" s="20">
        <f t="shared" si="328"/>
        <v>1</v>
      </c>
      <c r="D1119" s="47">
        <f>+P!D1119</f>
        <v>187190</v>
      </c>
      <c r="E1119" s="47">
        <f>'C'!E1119</f>
        <v>256760</v>
      </c>
      <c r="F1119" s="47">
        <f t="shared" si="325"/>
        <v>443950</v>
      </c>
      <c r="G1119" s="50">
        <f t="shared" si="329"/>
        <v>-430</v>
      </c>
      <c r="H1119" s="50">
        <f t="shared" si="330"/>
        <v>0</v>
      </c>
      <c r="I1119" s="131">
        <f>MAX($F$709:F1119)</f>
        <v>489720</v>
      </c>
      <c r="K1119" s="140">
        <f t="shared" si="343"/>
        <v>0</v>
      </c>
      <c r="L1119" s="70">
        <f t="shared" si="331"/>
        <v>437840</v>
      </c>
      <c r="M1119" s="70">
        <f t="shared" si="332"/>
        <v>0</v>
      </c>
      <c r="N1119" s="71">
        <f t="shared" si="333"/>
        <v>0</v>
      </c>
      <c r="O1119" s="70">
        <f t="shared" si="334"/>
        <v>0</v>
      </c>
      <c r="P1119" s="69">
        <f t="shared" si="335"/>
        <v>0</v>
      </c>
      <c r="Q1119" s="50">
        <f t="shared" si="336"/>
        <v>0</v>
      </c>
      <c r="R1119" s="50">
        <f t="shared" si="337"/>
        <v>0</v>
      </c>
      <c r="S1119" s="112">
        <f t="shared" si="338"/>
        <v>-430</v>
      </c>
      <c r="T1119" s="112">
        <f t="shared" si="339"/>
        <v>-430</v>
      </c>
      <c r="U1119" s="113">
        <f t="shared" si="340"/>
        <v>-430</v>
      </c>
      <c r="V1119" s="114">
        <f t="shared" si="341"/>
        <v>0</v>
      </c>
      <c r="Y1119" s="33">
        <f>P!M1119</f>
        <v>0</v>
      </c>
      <c r="Z1119" s="33">
        <f t="shared" si="342"/>
        <v>0</v>
      </c>
    </row>
    <row r="1120" spans="1:26" x14ac:dyDescent="0.35">
      <c r="A1120" s="32">
        <f t="shared" si="326"/>
        <v>44210</v>
      </c>
      <c r="B1120" s="20">
        <f t="shared" si="327"/>
        <v>2021</v>
      </c>
      <c r="C1120" s="20">
        <f t="shared" si="328"/>
        <v>1</v>
      </c>
      <c r="D1120" s="47">
        <f>+P!D1120</f>
        <v>186980</v>
      </c>
      <c r="E1120" s="47">
        <f>'C'!E1120</f>
        <v>256350</v>
      </c>
      <c r="F1120" s="47">
        <f t="shared" si="325"/>
        <v>443330</v>
      </c>
      <c r="G1120" s="50">
        <f t="shared" si="329"/>
        <v>-620</v>
      </c>
      <c r="H1120" s="50">
        <f t="shared" si="330"/>
        <v>0</v>
      </c>
      <c r="I1120" s="131">
        <f>MAX($F$709:F1120)</f>
        <v>489720</v>
      </c>
      <c r="K1120" s="140">
        <f t="shared" si="343"/>
        <v>0</v>
      </c>
      <c r="L1120" s="70">
        <f t="shared" si="331"/>
        <v>437840</v>
      </c>
      <c r="M1120" s="70">
        <f t="shared" si="332"/>
        <v>0</v>
      </c>
      <c r="N1120" s="71">
        <f t="shared" si="333"/>
        <v>0</v>
      </c>
      <c r="O1120" s="70">
        <f t="shared" si="334"/>
        <v>0</v>
      </c>
      <c r="P1120" s="69">
        <f t="shared" si="335"/>
        <v>0</v>
      </c>
      <c r="Q1120" s="50">
        <f t="shared" si="336"/>
        <v>0</v>
      </c>
      <c r="R1120" s="50">
        <f t="shared" si="337"/>
        <v>0</v>
      </c>
      <c r="S1120" s="112">
        <f t="shared" si="338"/>
        <v>-620</v>
      </c>
      <c r="T1120" s="112">
        <f t="shared" si="339"/>
        <v>-620</v>
      </c>
      <c r="U1120" s="113">
        <f t="shared" si="340"/>
        <v>-620</v>
      </c>
      <c r="V1120" s="114">
        <f t="shared" si="341"/>
        <v>0</v>
      </c>
      <c r="Y1120" s="33">
        <f>P!M1120</f>
        <v>0</v>
      </c>
      <c r="Z1120" s="33">
        <f t="shared" si="342"/>
        <v>0</v>
      </c>
    </row>
    <row r="1121" spans="1:26" x14ac:dyDescent="0.35">
      <c r="A1121" s="32">
        <f t="shared" si="326"/>
        <v>44211</v>
      </c>
      <c r="B1121" s="20">
        <f t="shared" si="327"/>
        <v>2021</v>
      </c>
      <c r="C1121" s="20">
        <f t="shared" si="328"/>
        <v>1</v>
      </c>
      <c r="D1121" s="47">
        <f>+P!D1121</f>
        <v>186720</v>
      </c>
      <c r="E1121" s="47">
        <f>'C'!E1121</f>
        <v>256110</v>
      </c>
      <c r="F1121" s="47">
        <f t="shared" si="325"/>
        <v>442830</v>
      </c>
      <c r="G1121" s="50">
        <f t="shared" si="329"/>
        <v>-500</v>
      </c>
      <c r="H1121" s="50">
        <f t="shared" si="330"/>
        <v>0</v>
      </c>
      <c r="I1121" s="131">
        <f>MAX($F$709:F1121)</f>
        <v>489720</v>
      </c>
      <c r="K1121" s="140">
        <f t="shared" si="343"/>
        <v>0</v>
      </c>
      <c r="L1121" s="70">
        <f t="shared" si="331"/>
        <v>437840</v>
      </c>
      <c r="M1121" s="70">
        <f t="shared" si="332"/>
        <v>0</v>
      </c>
      <c r="N1121" s="71">
        <f t="shared" si="333"/>
        <v>0</v>
      </c>
      <c r="O1121" s="70">
        <f t="shared" si="334"/>
        <v>0</v>
      </c>
      <c r="P1121" s="69">
        <f t="shared" si="335"/>
        <v>0</v>
      </c>
      <c r="Q1121" s="50">
        <f t="shared" si="336"/>
        <v>0</v>
      </c>
      <c r="R1121" s="50">
        <f t="shared" si="337"/>
        <v>0</v>
      </c>
      <c r="S1121" s="112">
        <f t="shared" si="338"/>
        <v>-500</v>
      </c>
      <c r="T1121" s="112">
        <f t="shared" si="339"/>
        <v>-500</v>
      </c>
      <c r="U1121" s="113">
        <f t="shared" si="340"/>
        <v>-500</v>
      </c>
      <c r="V1121" s="114">
        <f t="shared" si="341"/>
        <v>0</v>
      </c>
      <c r="Y1121" s="33">
        <f>P!M1121</f>
        <v>0</v>
      </c>
      <c r="Z1121" s="33">
        <f t="shared" si="342"/>
        <v>0</v>
      </c>
    </row>
    <row r="1122" spans="1:26" x14ac:dyDescent="0.35">
      <c r="A1122" s="32">
        <f t="shared" si="326"/>
        <v>44212</v>
      </c>
      <c r="B1122" s="20">
        <f t="shared" si="327"/>
        <v>2021</v>
      </c>
      <c r="C1122" s="20">
        <f t="shared" si="328"/>
        <v>1</v>
      </c>
      <c r="D1122" s="47">
        <f>+P!D1122</f>
        <v>186430</v>
      </c>
      <c r="E1122" s="47">
        <f>'C'!E1122</f>
        <v>255760</v>
      </c>
      <c r="F1122" s="47">
        <f t="shared" si="325"/>
        <v>442190</v>
      </c>
      <c r="G1122" s="50">
        <f t="shared" si="329"/>
        <v>-640</v>
      </c>
      <c r="H1122" s="50">
        <f t="shared" si="330"/>
        <v>0</v>
      </c>
      <c r="I1122" s="131">
        <f>MAX($F$709:F1122)</f>
        <v>489720</v>
      </c>
      <c r="K1122" s="140">
        <f t="shared" si="343"/>
        <v>0</v>
      </c>
      <c r="L1122" s="70">
        <f t="shared" si="331"/>
        <v>437840</v>
      </c>
      <c r="M1122" s="70">
        <f t="shared" si="332"/>
        <v>0</v>
      </c>
      <c r="N1122" s="71">
        <f t="shared" si="333"/>
        <v>0</v>
      </c>
      <c r="O1122" s="70">
        <f t="shared" si="334"/>
        <v>0</v>
      </c>
      <c r="P1122" s="69">
        <f t="shared" si="335"/>
        <v>0</v>
      </c>
      <c r="Q1122" s="50">
        <f t="shared" si="336"/>
        <v>0</v>
      </c>
      <c r="R1122" s="50">
        <f t="shared" si="337"/>
        <v>0</v>
      </c>
      <c r="S1122" s="112">
        <f t="shared" si="338"/>
        <v>-640</v>
      </c>
      <c r="T1122" s="112">
        <f t="shared" si="339"/>
        <v>-640</v>
      </c>
      <c r="U1122" s="113">
        <f t="shared" si="340"/>
        <v>-640</v>
      </c>
      <c r="V1122" s="114">
        <f t="shared" si="341"/>
        <v>0</v>
      </c>
      <c r="Y1122" s="33">
        <f>P!M1122</f>
        <v>0</v>
      </c>
      <c r="Z1122" s="33">
        <f t="shared" si="342"/>
        <v>0</v>
      </c>
    </row>
    <row r="1123" spans="1:26" x14ac:dyDescent="0.35">
      <c r="A1123" s="32">
        <f t="shared" si="326"/>
        <v>44213</v>
      </c>
      <c r="B1123" s="20">
        <f t="shared" si="327"/>
        <v>2021</v>
      </c>
      <c r="C1123" s="20">
        <f t="shared" si="328"/>
        <v>1</v>
      </c>
      <c r="D1123" s="47">
        <f>+P!D1123</f>
        <v>186130</v>
      </c>
      <c r="E1123" s="47">
        <f>'C'!E1123</f>
        <v>255410</v>
      </c>
      <c r="F1123" s="47">
        <f t="shared" si="325"/>
        <v>441540</v>
      </c>
      <c r="G1123" s="50">
        <f t="shared" si="329"/>
        <v>-650</v>
      </c>
      <c r="H1123" s="50">
        <f t="shared" si="330"/>
        <v>0</v>
      </c>
      <c r="I1123" s="131">
        <f>MAX($F$709:F1123)</f>
        <v>489720</v>
      </c>
      <c r="K1123" s="140">
        <f t="shared" si="343"/>
        <v>0</v>
      </c>
      <c r="L1123" s="70">
        <f t="shared" si="331"/>
        <v>437840</v>
      </c>
      <c r="M1123" s="70">
        <f t="shared" si="332"/>
        <v>0</v>
      </c>
      <c r="N1123" s="71">
        <f t="shared" si="333"/>
        <v>0</v>
      </c>
      <c r="O1123" s="70">
        <f t="shared" si="334"/>
        <v>0</v>
      </c>
      <c r="P1123" s="69">
        <f t="shared" si="335"/>
        <v>0</v>
      </c>
      <c r="Q1123" s="50">
        <f t="shared" si="336"/>
        <v>0</v>
      </c>
      <c r="R1123" s="50">
        <f t="shared" si="337"/>
        <v>0</v>
      </c>
      <c r="S1123" s="112">
        <f t="shared" si="338"/>
        <v>-650</v>
      </c>
      <c r="T1123" s="112">
        <f t="shared" si="339"/>
        <v>-650</v>
      </c>
      <c r="U1123" s="113">
        <f t="shared" si="340"/>
        <v>-650</v>
      </c>
      <c r="V1123" s="114">
        <f t="shared" si="341"/>
        <v>0</v>
      </c>
      <c r="Y1123" s="33">
        <f>P!M1123</f>
        <v>0</v>
      </c>
      <c r="Z1123" s="33">
        <f t="shared" si="342"/>
        <v>0</v>
      </c>
    </row>
    <row r="1124" spans="1:26" x14ac:dyDescent="0.35">
      <c r="A1124" s="32">
        <f t="shared" si="326"/>
        <v>44214</v>
      </c>
      <c r="B1124" s="20">
        <f t="shared" si="327"/>
        <v>2021</v>
      </c>
      <c r="C1124" s="20">
        <f t="shared" si="328"/>
        <v>1</v>
      </c>
      <c r="D1124" s="47">
        <f>+P!D1124</f>
        <v>185860</v>
      </c>
      <c r="E1124" s="47">
        <f>'C'!E1124</f>
        <v>255050</v>
      </c>
      <c r="F1124" s="47">
        <f t="shared" si="325"/>
        <v>440910</v>
      </c>
      <c r="G1124" s="50">
        <f t="shared" si="329"/>
        <v>-630</v>
      </c>
      <c r="H1124" s="50">
        <f t="shared" si="330"/>
        <v>0</v>
      </c>
      <c r="I1124" s="131">
        <f>MAX($F$709:F1124)</f>
        <v>489720</v>
      </c>
      <c r="K1124" s="140">
        <f t="shared" si="343"/>
        <v>0</v>
      </c>
      <c r="L1124" s="70">
        <f t="shared" si="331"/>
        <v>437840</v>
      </c>
      <c r="M1124" s="70">
        <f t="shared" si="332"/>
        <v>0</v>
      </c>
      <c r="N1124" s="71">
        <f t="shared" si="333"/>
        <v>0</v>
      </c>
      <c r="O1124" s="70">
        <f t="shared" si="334"/>
        <v>0</v>
      </c>
      <c r="P1124" s="69">
        <f t="shared" si="335"/>
        <v>0</v>
      </c>
      <c r="Q1124" s="50">
        <f t="shared" si="336"/>
        <v>0</v>
      </c>
      <c r="R1124" s="50">
        <f t="shared" si="337"/>
        <v>0</v>
      </c>
      <c r="S1124" s="112">
        <f t="shared" si="338"/>
        <v>-630</v>
      </c>
      <c r="T1124" s="112">
        <f t="shared" si="339"/>
        <v>-630</v>
      </c>
      <c r="U1124" s="113">
        <f t="shared" si="340"/>
        <v>-630</v>
      </c>
      <c r="V1124" s="114">
        <f t="shared" si="341"/>
        <v>0</v>
      </c>
      <c r="Y1124" s="33">
        <f>P!M1124</f>
        <v>0</v>
      </c>
      <c r="Z1124" s="33">
        <f t="shared" si="342"/>
        <v>0</v>
      </c>
    </row>
    <row r="1125" spans="1:26" x14ac:dyDescent="0.35">
      <c r="A1125" s="32">
        <f t="shared" si="326"/>
        <v>44215</v>
      </c>
      <c r="B1125" s="20">
        <f t="shared" si="327"/>
        <v>2021</v>
      </c>
      <c r="C1125" s="20">
        <f t="shared" si="328"/>
        <v>1</v>
      </c>
      <c r="D1125" s="47">
        <f>+P!D1125</f>
        <v>185590</v>
      </c>
      <c r="E1125" s="47">
        <f>'C'!E1125</f>
        <v>254520</v>
      </c>
      <c r="F1125" s="47">
        <f t="shared" si="325"/>
        <v>440110</v>
      </c>
      <c r="G1125" s="50">
        <f t="shared" si="329"/>
        <v>-800</v>
      </c>
      <c r="H1125" s="50">
        <f t="shared" si="330"/>
        <v>0</v>
      </c>
      <c r="I1125" s="131">
        <f>MAX($F$709:F1125)</f>
        <v>489720</v>
      </c>
      <c r="K1125" s="140">
        <f t="shared" si="343"/>
        <v>0</v>
      </c>
      <c r="L1125" s="70">
        <f t="shared" si="331"/>
        <v>437840</v>
      </c>
      <c r="M1125" s="70">
        <f t="shared" si="332"/>
        <v>0</v>
      </c>
      <c r="N1125" s="71">
        <f t="shared" si="333"/>
        <v>0</v>
      </c>
      <c r="O1125" s="70">
        <f t="shared" si="334"/>
        <v>0</v>
      </c>
      <c r="P1125" s="69">
        <f t="shared" si="335"/>
        <v>0</v>
      </c>
      <c r="Q1125" s="50">
        <f t="shared" si="336"/>
        <v>0</v>
      </c>
      <c r="R1125" s="50">
        <f t="shared" si="337"/>
        <v>0</v>
      </c>
      <c r="S1125" s="112">
        <f t="shared" si="338"/>
        <v>-800</v>
      </c>
      <c r="T1125" s="112">
        <f t="shared" si="339"/>
        <v>-800</v>
      </c>
      <c r="U1125" s="113">
        <f t="shared" si="340"/>
        <v>-800</v>
      </c>
      <c r="V1125" s="114">
        <f t="shared" si="341"/>
        <v>0</v>
      </c>
      <c r="Y1125" s="33">
        <f>P!M1125</f>
        <v>0</v>
      </c>
      <c r="Z1125" s="33">
        <f t="shared" si="342"/>
        <v>0</v>
      </c>
    </row>
    <row r="1126" spans="1:26" x14ac:dyDescent="0.35">
      <c r="A1126" s="32">
        <f t="shared" si="326"/>
        <v>44216</v>
      </c>
      <c r="B1126" s="20">
        <f t="shared" si="327"/>
        <v>2021</v>
      </c>
      <c r="C1126" s="20">
        <f t="shared" si="328"/>
        <v>1</v>
      </c>
      <c r="D1126" s="47">
        <f>+P!D1126</f>
        <v>185230</v>
      </c>
      <c r="E1126" s="47">
        <f>'C'!E1126</f>
        <v>254170</v>
      </c>
      <c r="F1126" s="47">
        <f t="shared" si="325"/>
        <v>439400</v>
      </c>
      <c r="G1126" s="50">
        <f t="shared" si="329"/>
        <v>-710</v>
      </c>
      <c r="H1126" s="50">
        <f t="shared" si="330"/>
        <v>0</v>
      </c>
      <c r="I1126" s="131">
        <f>MAX($F$709:F1126)</f>
        <v>489720</v>
      </c>
      <c r="K1126" s="140">
        <f t="shared" si="343"/>
        <v>0</v>
      </c>
      <c r="L1126" s="70">
        <f t="shared" si="331"/>
        <v>437840</v>
      </c>
      <c r="M1126" s="70">
        <f t="shared" si="332"/>
        <v>0</v>
      </c>
      <c r="N1126" s="71">
        <f t="shared" si="333"/>
        <v>0</v>
      </c>
      <c r="O1126" s="70">
        <f t="shared" si="334"/>
        <v>0</v>
      </c>
      <c r="P1126" s="69">
        <f t="shared" si="335"/>
        <v>0</v>
      </c>
      <c r="Q1126" s="50">
        <f t="shared" si="336"/>
        <v>0</v>
      </c>
      <c r="R1126" s="50">
        <f t="shared" si="337"/>
        <v>0</v>
      </c>
      <c r="S1126" s="112">
        <f t="shared" si="338"/>
        <v>-710</v>
      </c>
      <c r="T1126" s="112">
        <f t="shared" si="339"/>
        <v>-710</v>
      </c>
      <c r="U1126" s="113">
        <f t="shared" si="340"/>
        <v>-710</v>
      </c>
      <c r="V1126" s="114">
        <f t="shared" si="341"/>
        <v>0</v>
      </c>
      <c r="Y1126" s="33">
        <f>P!M1126</f>
        <v>0</v>
      </c>
      <c r="Z1126" s="33">
        <f t="shared" si="342"/>
        <v>0</v>
      </c>
    </row>
    <row r="1127" spans="1:26" x14ac:dyDescent="0.35">
      <c r="A1127" s="32">
        <f t="shared" si="326"/>
        <v>44217</v>
      </c>
      <c r="B1127" s="20">
        <f t="shared" si="327"/>
        <v>2021</v>
      </c>
      <c r="C1127" s="20">
        <f t="shared" si="328"/>
        <v>1</v>
      </c>
      <c r="D1127" s="47">
        <f>+P!D1127</f>
        <v>185020</v>
      </c>
      <c r="E1127" s="47">
        <f>'C'!E1127</f>
        <v>253820</v>
      </c>
      <c r="F1127" s="47">
        <f t="shared" si="325"/>
        <v>438840</v>
      </c>
      <c r="G1127" s="50">
        <f t="shared" si="329"/>
        <v>-560</v>
      </c>
      <c r="H1127" s="50">
        <f t="shared" si="330"/>
        <v>0</v>
      </c>
      <c r="I1127" s="131">
        <f>MAX($F$709:F1127)</f>
        <v>489720</v>
      </c>
      <c r="K1127" s="140">
        <f t="shared" si="343"/>
        <v>0</v>
      </c>
      <c r="L1127" s="70">
        <f t="shared" si="331"/>
        <v>437840</v>
      </c>
      <c r="M1127" s="70">
        <f t="shared" si="332"/>
        <v>0</v>
      </c>
      <c r="N1127" s="71">
        <f t="shared" si="333"/>
        <v>0</v>
      </c>
      <c r="O1127" s="70">
        <f t="shared" si="334"/>
        <v>0</v>
      </c>
      <c r="P1127" s="69">
        <f t="shared" si="335"/>
        <v>0</v>
      </c>
      <c r="Q1127" s="50">
        <f t="shared" si="336"/>
        <v>0</v>
      </c>
      <c r="R1127" s="50">
        <f t="shared" si="337"/>
        <v>0</v>
      </c>
      <c r="S1127" s="112">
        <f t="shared" si="338"/>
        <v>-560</v>
      </c>
      <c r="T1127" s="112">
        <f t="shared" si="339"/>
        <v>-560</v>
      </c>
      <c r="U1127" s="113">
        <f t="shared" si="340"/>
        <v>-560</v>
      </c>
      <c r="V1127" s="114">
        <f t="shared" si="341"/>
        <v>0</v>
      </c>
      <c r="Y1127" s="33">
        <f>P!M1127</f>
        <v>0</v>
      </c>
      <c r="Z1127" s="33">
        <f t="shared" si="342"/>
        <v>0</v>
      </c>
    </row>
    <row r="1128" spans="1:26" x14ac:dyDescent="0.35">
      <c r="A1128" s="32">
        <f t="shared" si="326"/>
        <v>44218</v>
      </c>
      <c r="B1128" s="20">
        <f t="shared" si="327"/>
        <v>2021</v>
      </c>
      <c r="C1128" s="20">
        <f t="shared" si="328"/>
        <v>1</v>
      </c>
      <c r="D1128" s="47">
        <f>+P!D1128</f>
        <v>184980</v>
      </c>
      <c r="E1128" s="47">
        <f>'C'!E1128</f>
        <v>253640</v>
      </c>
      <c r="F1128" s="47">
        <f t="shared" si="325"/>
        <v>438620</v>
      </c>
      <c r="G1128" s="50">
        <f t="shared" si="329"/>
        <v>-220</v>
      </c>
      <c r="H1128" s="50">
        <f t="shared" si="330"/>
        <v>0</v>
      </c>
      <c r="I1128" s="131">
        <f>MAX($F$709:F1128)</f>
        <v>489720</v>
      </c>
      <c r="K1128" s="140">
        <f t="shared" si="343"/>
        <v>0</v>
      </c>
      <c r="L1128" s="70">
        <f t="shared" si="331"/>
        <v>437840</v>
      </c>
      <c r="M1128" s="70">
        <f t="shared" si="332"/>
        <v>0</v>
      </c>
      <c r="N1128" s="71">
        <f t="shared" si="333"/>
        <v>0</v>
      </c>
      <c r="O1128" s="70">
        <f t="shared" si="334"/>
        <v>0</v>
      </c>
      <c r="P1128" s="69">
        <f t="shared" si="335"/>
        <v>0</v>
      </c>
      <c r="Q1128" s="50">
        <f t="shared" si="336"/>
        <v>0</v>
      </c>
      <c r="R1128" s="50">
        <f t="shared" si="337"/>
        <v>0</v>
      </c>
      <c r="S1128" s="112">
        <f t="shared" si="338"/>
        <v>-220</v>
      </c>
      <c r="T1128" s="112">
        <f t="shared" si="339"/>
        <v>-220</v>
      </c>
      <c r="U1128" s="113">
        <f t="shared" si="340"/>
        <v>-220</v>
      </c>
      <c r="V1128" s="114">
        <f t="shared" si="341"/>
        <v>0</v>
      </c>
      <c r="Y1128" s="33">
        <f>P!M1128</f>
        <v>0</v>
      </c>
      <c r="Z1128" s="33">
        <f t="shared" si="342"/>
        <v>0</v>
      </c>
    </row>
    <row r="1129" spans="1:26" x14ac:dyDescent="0.35">
      <c r="A1129" s="32">
        <f t="shared" si="326"/>
        <v>44219</v>
      </c>
      <c r="B1129" s="20">
        <f t="shared" si="327"/>
        <v>2021</v>
      </c>
      <c r="C1129" s="20">
        <f t="shared" si="328"/>
        <v>1</v>
      </c>
      <c r="D1129" s="47">
        <f>+P!D1129</f>
        <v>184920</v>
      </c>
      <c r="E1129" s="47">
        <f>'C'!E1129</f>
        <v>253290</v>
      </c>
      <c r="F1129" s="47">
        <f t="shared" si="325"/>
        <v>438210</v>
      </c>
      <c r="G1129" s="50">
        <f t="shared" si="329"/>
        <v>-410</v>
      </c>
      <c r="H1129" s="50">
        <f t="shared" si="330"/>
        <v>0</v>
      </c>
      <c r="I1129" s="131">
        <f>MAX($F$709:F1129)</f>
        <v>489720</v>
      </c>
      <c r="K1129" s="140">
        <f t="shared" si="343"/>
        <v>0</v>
      </c>
      <c r="L1129" s="70">
        <f t="shared" si="331"/>
        <v>437840</v>
      </c>
      <c r="M1129" s="70">
        <f t="shared" si="332"/>
        <v>0</v>
      </c>
      <c r="N1129" s="71">
        <f t="shared" si="333"/>
        <v>0</v>
      </c>
      <c r="O1129" s="70">
        <f t="shared" si="334"/>
        <v>0</v>
      </c>
      <c r="P1129" s="69">
        <f t="shared" si="335"/>
        <v>0</v>
      </c>
      <c r="Q1129" s="50">
        <f t="shared" si="336"/>
        <v>0</v>
      </c>
      <c r="R1129" s="50">
        <f t="shared" si="337"/>
        <v>0</v>
      </c>
      <c r="S1129" s="112">
        <f t="shared" si="338"/>
        <v>-410</v>
      </c>
      <c r="T1129" s="112">
        <f t="shared" si="339"/>
        <v>-410</v>
      </c>
      <c r="U1129" s="113">
        <f t="shared" si="340"/>
        <v>-410</v>
      </c>
      <c r="V1129" s="114">
        <f t="shared" si="341"/>
        <v>0</v>
      </c>
      <c r="Y1129" s="33">
        <f>P!M1129</f>
        <v>0</v>
      </c>
      <c r="Z1129" s="33">
        <f t="shared" si="342"/>
        <v>0</v>
      </c>
    </row>
    <row r="1130" spans="1:26" x14ac:dyDescent="0.35">
      <c r="A1130" s="32">
        <f t="shared" si="326"/>
        <v>44220</v>
      </c>
      <c r="B1130" s="20">
        <f t="shared" si="327"/>
        <v>2021</v>
      </c>
      <c r="C1130" s="20">
        <f t="shared" si="328"/>
        <v>1</v>
      </c>
      <c r="D1130" s="47">
        <f>+P!D1130</f>
        <v>184920</v>
      </c>
      <c r="E1130" s="47">
        <f>'C'!E1130</f>
        <v>253170</v>
      </c>
      <c r="F1130" s="47">
        <f t="shared" si="325"/>
        <v>438090</v>
      </c>
      <c r="G1130" s="50">
        <f t="shared" si="329"/>
        <v>-120</v>
      </c>
      <c r="H1130" s="50">
        <f t="shared" si="330"/>
        <v>0</v>
      </c>
      <c r="I1130" s="131">
        <f>MAX($F$709:F1130)</f>
        <v>489720</v>
      </c>
      <c r="K1130" s="140">
        <f t="shared" si="343"/>
        <v>0</v>
      </c>
      <c r="L1130" s="70">
        <f t="shared" si="331"/>
        <v>437840</v>
      </c>
      <c r="M1130" s="70">
        <f t="shared" si="332"/>
        <v>0</v>
      </c>
      <c r="N1130" s="71">
        <f t="shared" si="333"/>
        <v>0</v>
      </c>
      <c r="O1130" s="70">
        <f t="shared" si="334"/>
        <v>0</v>
      </c>
      <c r="P1130" s="69">
        <f t="shared" si="335"/>
        <v>0</v>
      </c>
      <c r="Q1130" s="50">
        <f t="shared" si="336"/>
        <v>0</v>
      </c>
      <c r="R1130" s="50">
        <f t="shared" si="337"/>
        <v>0</v>
      </c>
      <c r="S1130" s="112">
        <f t="shared" si="338"/>
        <v>-120</v>
      </c>
      <c r="T1130" s="112">
        <f t="shared" si="339"/>
        <v>-120</v>
      </c>
      <c r="U1130" s="113">
        <f t="shared" si="340"/>
        <v>-120</v>
      </c>
      <c r="V1130" s="114">
        <f t="shared" si="341"/>
        <v>0</v>
      </c>
      <c r="Y1130" s="33">
        <f>P!M1130</f>
        <v>0</v>
      </c>
      <c r="Z1130" s="33">
        <f t="shared" si="342"/>
        <v>0</v>
      </c>
    </row>
    <row r="1131" spans="1:26" x14ac:dyDescent="0.35">
      <c r="A1131" s="32">
        <f t="shared" si="326"/>
        <v>44221</v>
      </c>
      <c r="B1131" s="20">
        <f t="shared" si="327"/>
        <v>2021</v>
      </c>
      <c r="C1131" s="20">
        <f t="shared" si="328"/>
        <v>1</v>
      </c>
      <c r="D1131" s="47">
        <f>+P!D1131</f>
        <v>184980</v>
      </c>
      <c r="E1131" s="47">
        <f>'C'!E1131</f>
        <v>253000</v>
      </c>
      <c r="F1131" s="47">
        <f t="shared" si="325"/>
        <v>437980</v>
      </c>
      <c r="G1131" s="50">
        <f t="shared" si="329"/>
        <v>-110</v>
      </c>
      <c r="H1131" s="50">
        <f t="shared" si="330"/>
        <v>0</v>
      </c>
      <c r="I1131" s="131">
        <f>MAX($F$709:F1131)</f>
        <v>489720</v>
      </c>
      <c r="K1131" s="140">
        <f t="shared" si="343"/>
        <v>0</v>
      </c>
      <c r="L1131" s="70">
        <f t="shared" si="331"/>
        <v>437840</v>
      </c>
      <c r="M1131" s="70">
        <f t="shared" si="332"/>
        <v>0</v>
      </c>
      <c r="N1131" s="71">
        <f t="shared" si="333"/>
        <v>0</v>
      </c>
      <c r="O1131" s="70">
        <f t="shared" si="334"/>
        <v>0</v>
      </c>
      <c r="P1131" s="69">
        <f t="shared" si="335"/>
        <v>0</v>
      </c>
      <c r="Q1131" s="50">
        <f t="shared" si="336"/>
        <v>0</v>
      </c>
      <c r="R1131" s="50">
        <f t="shared" si="337"/>
        <v>0</v>
      </c>
      <c r="S1131" s="112">
        <f t="shared" si="338"/>
        <v>-110</v>
      </c>
      <c r="T1131" s="112">
        <f t="shared" si="339"/>
        <v>-110</v>
      </c>
      <c r="U1131" s="113">
        <f t="shared" si="340"/>
        <v>-110</v>
      </c>
      <c r="V1131" s="114">
        <f t="shared" si="341"/>
        <v>0</v>
      </c>
      <c r="Y1131" s="33">
        <f>P!M1131</f>
        <v>60</v>
      </c>
      <c r="Z1131" s="33">
        <f t="shared" si="342"/>
        <v>0</v>
      </c>
    </row>
    <row r="1132" spans="1:26" x14ac:dyDescent="0.35">
      <c r="A1132" s="32">
        <f t="shared" si="326"/>
        <v>44222</v>
      </c>
      <c r="B1132" s="20">
        <f t="shared" si="327"/>
        <v>2021</v>
      </c>
      <c r="C1132" s="20">
        <f t="shared" si="328"/>
        <v>1</v>
      </c>
      <c r="D1132" s="47">
        <f>+P!D1132</f>
        <v>185020</v>
      </c>
      <c r="E1132" s="47">
        <f>'C'!E1132</f>
        <v>252820</v>
      </c>
      <c r="F1132" s="47">
        <f t="shared" si="325"/>
        <v>437840</v>
      </c>
      <c r="G1132" s="50">
        <f t="shared" si="329"/>
        <v>-140</v>
      </c>
      <c r="H1132" s="50">
        <f t="shared" si="330"/>
        <v>0</v>
      </c>
      <c r="I1132" s="131">
        <f>MAX($F$709:F1132)</f>
        <v>489720</v>
      </c>
      <c r="K1132" s="140">
        <f t="shared" si="343"/>
        <v>0</v>
      </c>
      <c r="L1132" s="70">
        <f t="shared" si="331"/>
        <v>437840</v>
      </c>
      <c r="M1132" s="70">
        <f t="shared" si="332"/>
        <v>0</v>
      </c>
      <c r="N1132" s="71">
        <f t="shared" si="333"/>
        <v>0</v>
      </c>
      <c r="O1132" s="70">
        <f t="shared" si="334"/>
        <v>0</v>
      </c>
      <c r="P1132" s="69">
        <f t="shared" si="335"/>
        <v>0</v>
      </c>
      <c r="Q1132" s="50">
        <f t="shared" si="336"/>
        <v>0</v>
      </c>
      <c r="R1132" s="50">
        <f t="shared" si="337"/>
        <v>0</v>
      </c>
      <c r="S1132" s="112">
        <f t="shared" si="338"/>
        <v>-140</v>
      </c>
      <c r="T1132" s="112">
        <f t="shared" si="339"/>
        <v>-140</v>
      </c>
      <c r="U1132" s="113">
        <f t="shared" si="340"/>
        <v>-140</v>
      </c>
      <c r="V1132" s="114">
        <f t="shared" si="341"/>
        <v>0</v>
      </c>
      <c r="Y1132" s="33">
        <f>P!M1132</f>
        <v>40</v>
      </c>
      <c r="Z1132" s="33">
        <f t="shared" si="342"/>
        <v>0</v>
      </c>
    </row>
    <row r="1133" spans="1:26" x14ac:dyDescent="0.35">
      <c r="A1133" s="32">
        <f t="shared" si="326"/>
        <v>44223</v>
      </c>
      <c r="B1133" s="20">
        <f t="shared" si="327"/>
        <v>2021</v>
      </c>
      <c r="C1133" s="20">
        <f t="shared" si="328"/>
        <v>1</v>
      </c>
      <c r="D1133" s="47">
        <f>+P!D1133</f>
        <v>185330</v>
      </c>
      <c r="E1133" s="47">
        <f>'C'!E1133</f>
        <v>253060</v>
      </c>
      <c r="F1133" s="47">
        <f t="shared" si="325"/>
        <v>438390</v>
      </c>
      <c r="G1133" s="50">
        <f t="shared" si="329"/>
        <v>550</v>
      </c>
      <c r="H1133" s="50">
        <f t="shared" si="330"/>
        <v>550</v>
      </c>
      <c r="I1133" s="131">
        <f>MAX($F$709:F1133)</f>
        <v>489720</v>
      </c>
      <c r="K1133" s="140">
        <f t="shared" si="343"/>
        <v>0</v>
      </c>
      <c r="L1133" s="70">
        <f t="shared" si="331"/>
        <v>438390</v>
      </c>
      <c r="M1133" s="70">
        <f t="shared" si="332"/>
        <v>550</v>
      </c>
      <c r="N1133" s="71">
        <f t="shared" si="333"/>
        <v>550</v>
      </c>
      <c r="O1133" s="70">
        <f t="shared" si="334"/>
        <v>550</v>
      </c>
      <c r="P1133" s="69">
        <f t="shared" si="335"/>
        <v>0</v>
      </c>
      <c r="Q1133" s="50">
        <f t="shared" si="336"/>
        <v>0</v>
      </c>
      <c r="R1133" s="50">
        <f t="shared" si="337"/>
        <v>0</v>
      </c>
      <c r="S1133" s="112">
        <f t="shared" si="338"/>
        <v>0</v>
      </c>
      <c r="T1133" s="112">
        <f t="shared" si="339"/>
        <v>0</v>
      </c>
      <c r="U1133" s="113">
        <f t="shared" si="340"/>
        <v>0</v>
      </c>
      <c r="V1133" s="114">
        <f t="shared" si="341"/>
        <v>0</v>
      </c>
      <c r="Y1133" s="33">
        <f>P!M1133</f>
        <v>310</v>
      </c>
      <c r="Z1133" s="33">
        <f t="shared" si="342"/>
        <v>240</v>
      </c>
    </row>
    <row r="1134" spans="1:26" x14ac:dyDescent="0.35">
      <c r="A1134" s="32">
        <f t="shared" si="326"/>
        <v>44224</v>
      </c>
      <c r="B1134" s="20">
        <f t="shared" si="327"/>
        <v>2021</v>
      </c>
      <c r="C1134" s="20">
        <f t="shared" si="328"/>
        <v>1</v>
      </c>
      <c r="D1134" s="47">
        <f>+P!D1134</f>
        <v>186580</v>
      </c>
      <c r="E1134" s="47">
        <f>'C'!E1134</f>
        <v>254290</v>
      </c>
      <c r="F1134" s="47">
        <f t="shared" si="325"/>
        <v>440870</v>
      </c>
      <c r="G1134" s="50">
        <f t="shared" si="329"/>
        <v>2480</v>
      </c>
      <c r="H1134" s="50">
        <f t="shared" si="330"/>
        <v>2480</v>
      </c>
      <c r="I1134" s="131">
        <f>MAX($F$709:F1134)</f>
        <v>489720</v>
      </c>
      <c r="K1134" s="140">
        <f t="shared" si="343"/>
        <v>0</v>
      </c>
      <c r="L1134" s="70">
        <f t="shared" si="331"/>
        <v>439090</v>
      </c>
      <c r="M1134" s="70">
        <f t="shared" si="332"/>
        <v>700</v>
      </c>
      <c r="N1134" s="71">
        <f t="shared" si="333"/>
        <v>700</v>
      </c>
      <c r="O1134" s="70">
        <f t="shared" si="334"/>
        <v>700</v>
      </c>
      <c r="P1134" s="69">
        <f t="shared" si="335"/>
        <v>1780</v>
      </c>
      <c r="Q1134" s="50">
        <f t="shared" si="336"/>
        <v>0</v>
      </c>
      <c r="R1134" s="50">
        <f t="shared" si="337"/>
        <v>1780</v>
      </c>
      <c r="S1134" s="112">
        <f t="shared" si="338"/>
        <v>0</v>
      </c>
      <c r="T1134" s="112">
        <f t="shared" si="339"/>
        <v>0</v>
      </c>
      <c r="U1134" s="113">
        <f t="shared" si="340"/>
        <v>0</v>
      </c>
      <c r="V1134" s="114">
        <f t="shared" si="341"/>
        <v>0</v>
      </c>
      <c r="Y1134" s="33">
        <f>P!M1134</f>
        <v>1220</v>
      </c>
      <c r="Z1134" s="33">
        <f t="shared" si="342"/>
        <v>0</v>
      </c>
    </row>
    <row r="1135" spans="1:26" x14ac:dyDescent="0.35">
      <c r="A1135" s="32">
        <f t="shared" si="326"/>
        <v>44225</v>
      </c>
      <c r="B1135" s="20">
        <f t="shared" si="327"/>
        <v>2021</v>
      </c>
      <c r="C1135" s="20">
        <f t="shared" si="328"/>
        <v>1</v>
      </c>
      <c r="D1135" s="47">
        <f>+P!D1135</f>
        <v>187380</v>
      </c>
      <c r="E1135" s="47">
        <f>'C'!E1135</f>
        <v>254350</v>
      </c>
      <c r="F1135" s="47">
        <f t="shared" si="325"/>
        <v>441730</v>
      </c>
      <c r="G1135" s="50">
        <f t="shared" si="329"/>
        <v>860</v>
      </c>
      <c r="H1135" s="50">
        <f t="shared" si="330"/>
        <v>860</v>
      </c>
      <c r="I1135" s="131">
        <f>MAX($F$709:F1135)</f>
        <v>489720</v>
      </c>
      <c r="K1135" s="140">
        <f t="shared" si="343"/>
        <v>0</v>
      </c>
      <c r="L1135" s="70">
        <f t="shared" si="331"/>
        <v>438490</v>
      </c>
      <c r="M1135" s="70">
        <f t="shared" si="332"/>
        <v>0</v>
      </c>
      <c r="N1135" s="71">
        <f t="shared" si="333"/>
        <v>0</v>
      </c>
      <c r="O1135" s="70">
        <f t="shared" si="334"/>
        <v>0</v>
      </c>
      <c r="P1135" s="69">
        <f t="shared" si="335"/>
        <v>860</v>
      </c>
      <c r="Q1135" s="50">
        <f t="shared" si="336"/>
        <v>0</v>
      </c>
      <c r="R1135" s="50">
        <f t="shared" si="337"/>
        <v>2640</v>
      </c>
      <c r="S1135" s="112">
        <f t="shared" si="338"/>
        <v>0</v>
      </c>
      <c r="T1135" s="112">
        <f t="shared" si="339"/>
        <v>0</v>
      </c>
      <c r="U1135" s="113">
        <f t="shared" si="340"/>
        <v>0</v>
      </c>
      <c r="V1135" s="114">
        <f t="shared" si="341"/>
        <v>0</v>
      </c>
      <c r="Y1135" s="33">
        <f>P!M1135</f>
        <v>0</v>
      </c>
      <c r="Z1135" s="33">
        <f t="shared" si="342"/>
        <v>0</v>
      </c>
    </row>
    <row r="1136" spans="1:26" x14ac:dyDescent="0.35">
      <c r="A1136" s="32">
        <f t="shared" si="326"/>
        <v>44226</v>
      </c>
      <c r="B1136" s="20">
        <f t="shared" si="327"/>
        <v>2021</v>
      </c>
      <c r="C1136" s="20">
        <f t="shared" si="328"/>
        <v>1</v>
      </c>
      <c r="D1136" s="47">
        <f>+P!D1136</f>
        <v>187570</v>
      </c>
      <c r="E1136" s="47">
        <f>'C'!E1136</f>
        <v>254110</v>
      </c>
      <c r="F1136" s="47">
        <f t="shared" si="325"/>
        <v>441680</v>
      </c>
      <c r="G1136" s="50">
        <f t="shared" si="329"/>
        <v>-50</v>
      </c>
      <c r="H1136" s="50">
        <f t="shared" si="330"/>
        <v>0</v>
      </c>
      <c r="I1136" s="131">
        <f>MAX($F$709:F1136)</f>
        <v>489720</v>
      </c>
      <c r="K1136" s="140">
        <f t="shared" si="343"/>
        <v>0</v>
      </c>
      <c r="L1136" s="70">
        <f t="shared" si="331"/>
        <v>438430</v>
      </c>
      <c r="M1136" s="70">
        <f t="shared" si="332"/>
        <v>0</v>
      </c>
      <c r="N1136" s="71">
        <f t="shared" si="333"/>
        <v>0</v>
      </c>
      <c r="O1136" s="70">
        <f t="shared" si="334"/>
        <v>0</v>
      </c>
      <c r="P1136" s="69">
        <f t="shared" si="335"/>
        <v>0</v>
      </c>
      <c r="Q1136" s="50">
        <f t="shared" si="336"/>
        <v>0</v>
      </c>
      <c r="R1136" s="50">
        <f t="shared" si="337"/>
        <v>2640</v>
      </c>
      <c r="S1136" s="112">
        <f t="shared" si="338"/>
        <v>-50</v>
      </c>
      <c r="T1136" s="112">
        <f t="shared" si="339"/>
        <v>0</v>
      </c>
      <c r="U1136" s="113">
        <f t="shared" si="340"/>
        <v>0</v>
      </c>
      <c r="V1136" s="114">
        <f t="shared" si="341"/>
        <v>-50</v>
      </c>
      <c r="Y1136" s="33">
        <f>P!M1136</f>
        <v>0</v>
      </c>
      <c r="Z1136" s="33">
        <f t="shared" si="342"/>
        <v>0</v>
      </c>
    </row>
    <row r="1137" spans="1:26" x14ac:dyDescent="0.35">
      <c r="A1137" s="32">
        <f t="shared" si="326"/>
        <v>44227</v>
      </c>
      <c r="B1137" s="20">
        <f t="shared" si="327"/>
        <v>2021</v>
      </c>
      <c r="C1137" s="20">
        <f t="shared" si="328"/>
        <v>1</v>
      </c>
      <c r="D1137" s="47">
        <f>+P!D1137</f>
        <v>187610</v>
      </c>
      <c r="E1137" s="47">
        <f>'C'!E1137</f>
        <v>253760</v>
      </c>
      <c r="F1137" s="47">
        <f t="shared" si="325"/>
        <v>441370</v>
      </c>
      <c r="G1137" s="50">
        <f t="shared" si="329"/>
        <v>-310</v>
      </c>
      <c r="H1137" s="50">
        <f t="shared" si="330"/>
        <v>0</v>
      </c>
      <c r="I1137" s="131">
        <f>MAX($F$709:F1137)</f>
        <v>489720</v>
      </c>
      <c r="K1137" s="140">
        <f t="shared" si="343"/>
        <v>0</v>
      </c>
      <c r="L1137" s="70">
        <f t="shared" si="331"/>
        <v>437880</v>
      </c>
      <c r="M1137" s="70">
        <f t="shared" si="332"/>
        <v>0</v>
      </c>
      <c r="N1137" s="71">
        <f t="shared" si="333"/>
        <v>0</v>
      </c>
      <c r="O1137" s="70">
        <f t="shared" si="334"/>
        <v>0</v>
      </c>
      <c r="P1137" s="69">
        <f t="shared" si="335"/>
        <v>0</v>
      </c>
      <c r="Q1137" s="50">
        <f t="shared" si="336"/>
        <v>0</v>
      </c>
      <c r="R1137" s="50">
        <f t="shared" si="337"/>
        <v>2590</v>
      </c>
      <c r="S1137" s="112">
        <f t="shared" si="338"/>
        <v>-310</v>
      </c>
      <c r="T1137" s="112">
        <f t="shared" si="339"/>
        <v>0</v>
      </c>
      <c r="U1137" s="113">
        <f t="shared" si="340"/>
        <v>0</v>
      </c>
      <c r="V1137" s="114">
        <f t="shared" si="341"/>
        <v>-310</v>
      </c>
      <c r="Y1137" s="33">
        <f>P!M1137</f>
        <v>0</v>
      </c>
      <c r="Z1137" s="33">
        <f t="shared" si="342"/>
        <v>0</v>
      </c>
    </row>
    <row r="1138" spans="1:26" x14ac:dyDescent="0.35">
      <c r="A1138" s="32">
        <f t="shared" si="326"/>
        <v>44228</v>
      </c>
      <c r="B1138" s="20">
        <f t="shared" si="327"/>
        <v>2021</v>
      </c>
      <c r="C1138" s="20">
        <f t="shared" si="328"/>
        <v>2</v>
      </c>
      <c r="D1138" s="47">
        <f>+P!D1138</f>
        <v>187460</v>
      </c>
      <c r="E1138" s="47">
        <f>'C'!E1138</f>
        <v>253520</v>
      </c>
      <c r="F1138" s="47">
        <f t="shared" si="325"/>
        <v>440980</v>
      </c>
      <c r="G1138" s="50">
        <f t="shared" si="329"/>
        <v>-390</v>
      </c>
      <c r="H1138" s="50">
        <f t="shared" si="330"/>
        <v>0</v>
      </c>
      <c r="I1138" s="131">
        <f>MAX($F$709:F1138)</f>
        <v>489720</v>
      </c>
      <c r="K1138" s="140">
        <f t="shared" si="343"/>
        <v>0</v>
      </c>
      <c r="L1138" s="70">
        <f t="shared" si="331"/>
        <v>437430</v>
      </c>
      <c r="M1138" s="70">
        <f t="shared" si="332"/>
        <v>0</v>
      </c>
      <c r="N1138" s="71">
        <f t="shared" si="333"/>
        <v>0</v>
      </c>
      <c r="O1138" s="70">
        <f t="shared" si="334"/>
        <v>0</v>
      </c>
      <c r="P1138" s="69">
        <f t="shared" si="335"/>
        <v>0</v>
      </c>
      <c r="Q1138" s="50">
        <f t="shared" si="336"/>
        <v>0</v>
      </c>
      <c r="R1138" s="50">
        <f t="shared" si="337"/>
        <v>2280</v>
      </c>
      <c r="S1138" s="112">
        <f t="shared" si="338"/>
        <v>-390</v>
      </c>
      <c r="T1138" s="112">
        <f t="shared" si="339"/>
        <v>0</v>
      </c>
      <c r="U1138" s="113">
        <f t="shared" si="340"/>
        <v>0</v>
      </c>
      <c r="V1138" s="114">
        <f t="shared" si="341"/>
        <v>-390</v>
      </c>
      <c r="Y1138" s="33">
        <f>P!M1138</f>
        <v>0</v>
      </c>
      <c r="Z1138" s="33">
        <f t="shared" si="342"/>
        <v>0</v>
      </c>
    </row>
    <row r="1139" spans="1:26" x14ac:dyDescent="0.35">
      <c r="A1139" s="32">
        <f t="shared" si="326"/>
        <v>44229</v>
      </c>
      <c r="B1139" s="20">
        <f t="shared" si="327"/>
        <v>2021</v>
      </c>
      <c r="C1139" s="20">
        <f t="shared" si="328"/>
        <v>2</v>
      </c>
      <c r="D1139" s="47">
        <f>+P!D1139</f>
        <v>187610</v>
      </c>
      <c r="E1139" s="47">
        <f>'C'!E1139</f>
        <v>253990</v>
      </c>
      <c r="F1139" s="47">
        <f t="shared" si="325"/>
        <v>441600</v>
      </c>
      <c r="G1139" s="50">
        <f t="shared" si="329"/>
        <v>620</v>
      </c>
      <c r="H1139" s="50">
        <f t="shared" si="330"/>
        <v>620</v>
      </c>
      <c r="I1139" s="131">
        <f>MAX($F$709:F1139)</f>
        <v>489720</v>
      </c>
      <c r="K1139" s="140">
        <f t="shared" si="343"/>
        <v>0</v>
      </c>
      <c r="L1139" s="70">
        <f t="shared" si="331"/>
        <v>436940</v>
      </c>
      <c r="M1139" s="70">
        <f t="shared" si="332"/>
        <v>0</v>
      </c>
      <c r="N1139" s="71">
        <f t="shared" si="333"/>
        <v>0</v>
      </c>
      <c r="O1139" s="70">
        <f t="shared" si="334"/>
        <v>0</v>
      </c>
      <c r="P1139" s="69">
        <f t="shared" si="335"/>
        <v>620</v>
      </c>
      <c r="Q1139" s="50">
        <f t="shared" si="336"/>
        <v>0</v>
      </c>
      <c r="R1139" s="50">
        <f t="shared" si="337"/>
        <v>2510</v>
      </c>
      <c r="S1139" s="112">
        <f t="shared" si="338"/>
        <v>0</v>
      </c>
      <c r="T1139" s="112">
        <f t="shared" si="339"/>
        <v>0</v>
      </c>
      <c r="U1139" s="113">
        <f t="shared" si="340"/>
        <v>0</v>
      </c>
      <c r="V1139" s="114">
        <f t="shared" si="341"/>
        <v>0</v>
      </c>
    </row>
    <row r="1140" spans="1:26" x14ac:dyDescent="0.35">
      <c r="A1140" s="32">
        <f t="shared" si="326"/>
        <v>44230</v>
      </c>
      <c r="B1140" s="20">
        <f t="shared" si="327"/>
        <v>2021</v>
      </c>
      <c r="C1140" s="20">
        <f t="shared" si="328"/>
        <v>2</v>
      </c>
      <c r="D1140" s="47">
        <f>+P!D1140</f>
        <v>187740</v>
      </c>
      <c r="E1140" s="47">
        <f>'C'!E1140</f>
        <v>253820</v>
      </c>
      <c r="F1140" s="47">
        <f t="shared" si="325"/>
        <v>441560</v>
      </c>
      <c r="G1140" s="50">
        <f t="shared" si="329"/>
        <v>-40</v>
      </c>
      <c r="H1140" s="50">
        <f t="shared" si="330"/>
        <v>0</v>
      </c>
      <c r="I1140" s="131">
        <f>MAX($F$709:F1140)</f>
        <v>489720</v>
      </c>
      <c r="K1140" s="140">
        <f t="shared" si="343"/>
        <v>0</v>
      </c>
      <c r="L1140" s="70">
        <f t="shared" si="331"/>
        <v>436520</v>
      </c>
      <c r="M1140" s="70">
        <f t="shared" si="332"/>
        <v>0</v>
      </c>
      <c r="N1140" s="71">
        <f t="shared" si="333"/>
        <v>0</v>
      </c>
      <c r="O1140" s="70">
        <f t="shared" si="334"/>
        <v>0</v>
      </c>
      <c r="P1140" s="69">
        <f t="shared" si="335"/>
        <v>0</v>
      </c>
      <c r="Q1140" s="50">
        <f t="shared" si="336"/>
        <v>0</v>
      </c>
      <c r="R1140" s="50">
        <f t="shared" si="337"/>
        <v>2510</v>
      </c>
      <c r="S1140" s="112">
        <f t="shared" si="338"/>
        <v>-40</v>
      </c>
      <c r="T1140" s="112">
        <f t="shared" si="339"/>
        <v>0</v>
      </c>
      <c r="U1140" s="113">
        <f t="shared" si="340"/>
        <v>0</v>
      </c>
      <c r="V1140" s="114">
        <f t="shared" si="341"/>
        <v>-40</v>
      </c>
    </row>
    <row r="1141" spans="1:26" x14ac:dyDescent="0.35">
      <c r="A1141" s="32">
        <f t="shared" si="326"/>
        <v>44231</v>
      </c>
      <c r="B1141" s="20">
        <f t="shared" si="327"/>
        <v>2021</v>
      </c>
      <c r="C1141" s="20">
        <f t="shared" si="328"/>
        <v>2</v>
      </c>
      <c r="D1141" s="47">
        <f>+P!D1141</f>
        <v>187860</v>
      </c>
      <c r="E1141" s="47">
        <f>'C'!E1141</f>
        <v>253520</v>
      </c>
      <c r="F1141" s="47">
        <f t="shared" si="325"/>
        <v>441380</v>
      </c>
      <c r="G1141" s="50">
        <f t="shared" si="329"/>
        <v>-180</v>
      </c>
      <c r="H1141" s="50">
        <f t="shared" si="330"/>
        <v>0</v>
      </c>
      <c r="I1141" s="131">
        <f>MAX($F$709:F1141)</f>
        <v>489720</v>
      </c>
      <c r="K1141" s="140">
        <f t="shared" si="343"/>
        <v>0</v>
      </c>
      <c r="L1141" s="70">
        <f t="shared" si="331"/>
        <v>436190</v>
      </c>
      <c r="M1141" s="70">
        <f t="shared" si="332"/>
        <v>0</v>
      </c>
      <c r="N1141" s="71">
        <f t="shared" si="333"/>
        <v>0</v>
      </c>
      <c r="O1141" s="70">
        <f t="shared" si="334"/>
        <v>0</v>
      </c>
      <c r="P1141" s="69">
        <f t="shared" si="335"/>
        <v>0</v>
      </c>
      <c r="Q1141" s="50">
        <f t="shared" si="336"/>
        <v>0</v>
      </c>
      <c r="R1141" s="50">
        <f t="shared" si="337"/>
        <v>2470</v>
      </c>
      <c r="S1141" s="112">
        <f t="shared" si="338"/>
        <v>-180</v>
      </c>
      <c r="T1141" s="112">
        <f t="shared" si="339"/>
        <v>0</v>
      </c>
      <c r="U1141" s="113">
        <f t="shared" si="340"/>
        <v>0</v>
      </c>
      <c r="V1141" s="114">
        <f t="shared" si="341"/>
        <v>-180</v>
      </c>
    </row>
    <row r="1142" spans="1:26" x14ac:dyDescent="0.35">
      <c r="A1142" s="32">
        <f t="shared" si="326"/>
        <v>44232</v>
      </c>
      <c r="B1142" s="20">
        <f t="shared" si="327"/>
        <v>2021</v>
      </c>
      <c r="C1142" s="20">
        <f t="shared" si="328"/>
        <v>2</v>
      </c>
      <c r="D1142" s="47">
        <f>+P!D1142</f>
        <v>187700</v>
      </c>
      <c r="E1142" s="47">
        <f>'C'!E1142</f>
        <v>253350</v>
      </c>
      <c r="F1142" s="47">
        <f t="shared" si="325"/>
        <v>441050</v>
      </c>
      <c r="G1142" s="50">
        <f t="shared" si="329"/>
        <v>-330</v>
      </c>
      <c r="H1142" s="50">
        <f t="shared" si="330"/>
        <v>0</v>
      </c>
      <c r="I1142" s="131">
        <f>MAX($F$709:F1142)</f>
        <v>489720</v>
      </c>
      <c r="K1142" s="140">
        <f t="shared" si="343"/>
        <v>0</v>
      </c>
      <c r="L1142" s="70">
        <f t="shared" si="331"/>
        <v>436160</v>
      </c>
      <c r="M1142" s="70">
        <f t="shared" si="332"/>
        <v>0</v>
      </c>
      <c r="N1142" s="71">
        <f t="shared" si="333"/>
        <v>0</v>
      </c>
      <c r="O1142" s="70">
        <f t="shared" si="334"/>
        <v>0</v>
      </c>
      <c r="P1142" s="69">
        <f t="shared" si="335"/>
        <v>0</v>
      </c>
      <c r="Q1142" s="50">
        <f t="shared" si="336"/>
        <v>0</v>
      </c>
      <c r="R1142" s="50">
        <f t="shared" si="337"/>
        <v>2290</v>
      </c>
      <c r="S1142" s="112">
        <f t="shared" si="338"/>
        <v>-330</v>
      </c>
      <c r="T1142" s="112">
        <f t="shared" si="339"/>
        <v>0</v>
      </c>
      <c r="U1142" s="113">
        <f t="shared" si="340"/>
        <v>0</v>
      </c>
      <c r="V1142" s="114">
        <f t="shared" si="341"/>
        <v>-330</v>
      </c>
    </row>
    <row r="1143" spans="1:26" x14ac:dyDescent="0.35">
      <c r="A1143" s="32">
        <f t="shared" si="326"/>
        <v>44233</v>
      </c>
      <c r="B1143" s="20">
        <f t="shared" si="327"/>
        <v>2021</v>
      </c>
      <c r="C1143" s="20">
        <f t="shared" si="328"/>
        <v>2</v>
      </c>
      <c r="D1143" s="47">
        <f>+P!D1143</f>
        <v>187380</v>
      </c>
      <c r="E1143" s="47">
        <f>'C'!E1143</f>
        <v>253230</v>
      </c>
      <c r="F1143" s="47">
        <f t="shared" si="325"/>
        <v>440610</v>
      </c>
      <c r="G1143" s="50">
        <f t="shared" si="329"/>
        <v>-440</v>
      </c>
      <c r="H1143" s="50">
        <f t="shared" si="330"/>
        <v>0</v>
      </c>
      <c r="I1143" s="131">
        <f>MAX($F$709:F1143)</f>
        <v>489720</v>
      </c>
      <c r="K1143" s="140">
        <f t="shared" si="343"/>
        <v>0</v>
      </c>
      <c r="L1143" s="70">
        <f t="shared" si="331"/>
        <v>436160</v>
      </c>
      <c r="M1143" s="70">
        <f t="shared" si="332"/>
        <v>0</v>
      </c>
      <c r="N1143" s="71">
        <f t="shared" si="333"/>
        <v>0</v>
      </c>
      <c r="O1143" s="70">
        <f t="shared" si="334"/>
        <v>0</v>
      </c>
      <c r="P1143" s="69">
        <f t="shared" si="335"/>
        <v>0</v>
      </c>
      <c r="Q1143" s="50">
        <f t="shared" si="336"/>
        <v>0</v>
      </c>
      <c r="R1143" s="50">
        <f t="shared" si="337"/>
        <v>1960</v>
      </c>
      <c r="S1143" s="112">
        <f t="shared" si="338"/>
        <v>-440</v>
      </c>
      <c r="T1143" s="112">
        <f t="shared" si="339"/>
        <v>0</v>
      </c>
      <c r="U1143" s="113">
        <f t="shared" si="340"/>
        <v>0</v>
      </c>
      <c r="V1143" s="114">
        <f t="shared" si="341"/>
        <v>-440</v>
      </c>
    </row>
    <row r="1144" spans="1:26" x14ac:dyDescent="0.35">
      <c r="A1144" s="32">
        <f t="shared" si="326"/>
        <v>44234</v>
      </c>
      <c r="B1144" s="20">
        <f t="shared" si="327"/>
        <v>2021</v>
      </c>
      <c r="C1144" s="20">
        <f t="shared" si="328"/>
        <v>2</v>
      </c>
      <c r="D1144" s="47">
        <f>+P!D1144</f>
        <v>187060</v>
      </c>
      <c r="E1144" s="47">
        <f>'C'!E1144</f>
        <v>253170</v>
      </c>
      <c r="F1144" s="47">
        <f t="shared" si="325"/>
        <v>440230</v>
      </c>
      <c r="G1144" s="50">
        <f t="shared" si="329"/>
        <v>-380</v>
      </c>
      <c r="H1144" s="50">
        <f t="shared" si="330"/>
        <v>0</v>
      </c>
      <c r="I1144" s="131">
        <f>MAX($F$709:F1144)</f>
        <v>489720</v>
      </c>
      <c r="K1144" s="140">
        <f t="shared" si="343"/>
        <v>0</v>
      </c>
      <c r="L1144" s="70">
        <f t="shared" si="331"/>
        <v>436160</v>
      </c>
      <c r="M1144" s="70">
        <f t="shared" si="332"/>
        <v>0</v>
      </c>
      <c r="N1144" s="71">
        <f t="shared" si="333"/>
        <v>0</v>
      </c>
      <c r="O1144" s="70">
        <f t="shared" si="334"/>
        <v>0</v>
      </c>
      <c r="P1144" s="69">
        <f t="shared" si="335"/>
        <v>0</v>
      </c>
      <c r="Q1144" s="50">
        <f t="shared" si="336"/>
        <v>0</v>
      </c>
      <c r="R1144" s="50">
        <f t="shared" si="337"/>
        <v>1520</v>
      </c>
      <c r="S1144" s="112">
        <f t="shared" si="338"/>
        <v>-380</v>
      </c>
      <c r="T1144" s="112">
        <f t="shared" si="339"/>
        <v>0</v>
      </c>
      <c r="U1144" s="113">
        <f t="shared" si="340"/>
        <v>0</v>
      </c>
      <c r="V1144" s="114">
        <f t="shared" si="341"/>
        <v>-380</v>
      </c>
    </row>
    <row r="1145" spans="1:26" x14ac:dyDescent="0.35">
      <c r="A1145" s="32">
        <f t="shared" si="326"/>
        <v>44235</v>
      </c>
      <c r="B1145" s="20">
        <f t="shared" si="327"/>
        <v>2021</v>
      </c>
      <c r="C1145" s="20">
        <f t="shared" si="328"/>
        <v>2</v>
      </c>
      <c r="D1145" s="47">
        <f>+P!D1145</f>
        <v>186790</v>
      </c>
      <c r="E1145" s="47">
        <f>'C'!E1145</f>
        <v>253000</v>
      </c>
      <c r="F1145" s="47">
        <f t="shared" si="325"/>
        <v>439790</v>
      </c>
      <c r="G1145" s="50">
        <f t="shared" si="329"/>
        <v>-440</v>
      </c>
      <c r="H1145" s="50">
        <f t="shared" si="330"/>
        <v>0</v>
      </c>
      <c r="I1145" s="131">
        <f>MAX($F$709:F1145)</f>
        <v>489720</v>
      </c>
      <c r="K1145" s="140">
        <f t="shared" si="343"/>
        <v>0</v>
      </c>
      <c r="L1145" s="70">
        <f t="shared" si="331"/>
        <v>436160</v>
      </c>
      <c r="M1145" s="70">
        <f t="shared" si="332"/>
        <v>0</v>
      </c>
      <c r="N1145" s="71">
        <f t="shared" si="333"/>
        <v>0</v>
      </c>
      <c r="O1145" s="70">
        <f t="shared" si="334"/>
        <v>0</v>
      </c>
      <c r="P1145" s="69">
        <f t="shared" si="335"/>
        <v>0</v>
      </c>
      <c r="Q1145" s="50">
        <f t="shared" si="336"/>
        <v>0</v>
      </c>
      <c r="R1145" s="50">
        <f t="shared" si="337"/>
        <v>1140</v>
      </c>
      <c r="S1145" s="112">
        <f t="shared" si="338"/>
        <v>-440</v>
      </c>
      <c r="T1145" s="112">
        <f t="shared" si="339"/>
        <v>0</v>
      </c>
      <c r="U1145" s="113">
        <f t="shared" si="340"/>
        <v>0</v>
      </c>
      <c r="V1145" s="114">
        <f t="shared" si="341"/>
        <v>-440</v>
      </c>
    </row>
    <row r="1146" spans="1:26" x14ac:dyDescent="0.35">
      <c r="A1146" s="32">
        <f t="shared" si="326"/>
        <v>44236</v>
      </c>
      <c r="B1146" s="20">
        <f t="shared" si="327"/>
        <v>2021</v>
      </c>
      <c r="C1146" s="20">
        <f t="shared" si="328"/>
        <v>2</v>
      </c>
      <c r="D1146" s="47">
        <f>+P!D1146</f>
        <v>186720</v>
      </c>
      <c r="E1146" s="47">
        <f>'C'!E1146</f>
        <v>252880</v>
      </c>
      <c r="F1146" s="47">
        <f t="shared" si="325"/>
        <v>439600</v>
      </c>
      <c r="G1146" s="50">
        <f t="shared" si="329"/>
        <v>-190</v>
      </c>
      <c r="H1146" s="50">
        <f t="shared" si="330"/>
        <v>0</v>
      </c>
      <c r="I1146" s="131">
        <f>MAX($F$709:F1146)</f>
        <v>489720</v>
      </c>
      <c r="K1146" s="140">
        <f t="shared" si="343"/>
        <v>0</v>
      </c>
      <c r="L1146" s="70">
        <f t="shared" si="331"/>
        <v>436160</v>
      </c>
      <c r="M1146" s="70">
        <f t="shared" si="332"/>
        <v>0</v>
      </c>
      <c r="N1146" s="71">
        <f t="shared" si="333"/>
        <v>0</v>
      </c>
      <c r="O1146" s="70">
        <f t="shared" si="334"/>
        <v>0</v>
      </c>
      <c r="P1146" s="69">
        <f t="shared" si="335"/>
        <v>0</v>
      </c>
      <c r="Q1146" s="50">
        <f t="shared" si="336"/>
        <v>0</v>
      </c>
      <c r="R1146" s="50">
        <f t="shared" si="337"/>
        <v>700</v>
      </c>
      <c r="S1146" s="112">
        <f t="shared" si="338"/>
        <v>-190</v>
      </c>
      <c r="T1146" s="112">
        <f t="shared" si="339"/>
        <v>0</v>
      </c>
      <c r="U1146" s="113">
        <f t="shared" si="340"/>
        <v>0</v>
      </c>
      <c r="V1146" s="114">
        <f t="shared" si="341"/>
        <v>-190</v>
      </c>
    </row>
    <row r="1147" spans="1:26" x14ac:dyDescent="0.35">
      <c r="A1147" s="32">
        <f t="shared" si="326"/>
        <v>44237</v>
      </c>
      <c r="B1147" s="20">
        <f t="shared" si="327"/>
        <v>2021</v>
      </c>
      <c r="C1147" s="20">
        <f t="shared" si="328"/>
        <v>2</v>
      </c>
      <c r="D1147" s="47">
        <f>+P!D1147</f>
        <v>186640</v>
      </c>
      <c r="E1147" s="47">
        <f>'C'!E1147</f>
        <v>252700</v>
      </c>
      <c r="F1147" s="47">
        <f t="shared" si="325"/>
        <v>439340</v>
      </c>
      <c r="G1147" s="50">
        <f t="shared" si="329"/>
        <v>-260</v>
      </c>
      <c r="H1147" s="50">
        <f t="shared" si="330"/>
        <v>0</v>
      </c>
      <c r="I1147" s="131">
        <f>MAX($F$709:F1147)</f>
        <v>489720</v>
      </c>
      <c r="K1147" s="140">
        <f t="shared" si="343"/>
        <v>0</v>
      </c>
      <c r="L1147" s="70">
        <f t="shared" si="331"/>
        <v>436160</v>
      </c>
      <c r="M1147" s="70">
        <f t="shared" si="332"/>
        <v>0</v>
      </c>
      <c r="N1147" s="71">
        <f t="shared" si="333"/>
        <v>0</v>
      </c>
      <c r="O1147" s="70">
        <f t="shared" si="334"/>
        <v>0</v>
      </c>
      <c r="P1147" s="69">
        <f t="shared" si="335"/>
        <v>0</v>
      </c>
      <c r="Q1147" s="50">
        <f t="shared" si="336"/>
        <v>0</v>
      </c>
      <c r="R1147" s="50">
        <f t="shared" si="337"/>
        <v>510</v>
      </c>
      <c r="S1147" s="112">
        <f t="shared" si="338"/>
        <v>-260</v>
      </c>
      <c r="T1147" s="112">
        <f t="shared" si="339"/>
        <v>0</v>
      </c>
      <c r="U1147" s="113">
        <f t="shared" si="340"/>
        <v>0</v>
      </c>
      <c r="V1147" s="114">
        <f t="shared" si="341"/>
        <v>-260</v>
      </c>
    </row>
    <row r="1148" spans="1:26" x14ac:dyDescent="0.35">
      <c r="A1148" s="32">
        <f t="shared" si="326"/>
        <v>44238</v>
      </c>
      <c r="B1148" s="20">
        <f t="shared" si="327"/>
        <v>2021</v>
      </c>
      <c r="C1148" s="20">
        <f t="shared" si="328"/>
        <v>2</v>
      </c>
      <c r="D1148" s="47">
        <f>+P!D1148</f>
        <v>186550</v>
      </c>
      <c r="E1148" s="47">
        <f>'C'!E1148</f>
        <v>253060</v>
      </c>
      <c r="F1148" s="47">
        <f t="shared" si="325"/>
        <v>439610</v>
      </c>
      <c r="G1148" s="50">
        <f t="shared" si="329"/>
        <v>270</v>
      </c>
      <c r="H1148" s="50">
        <f t="shared" si="330"/>
        <v>270</v>
      </c>
      <c r="I1148" s="131">
        <f>MAX($F$709:F1148)</f>
        <v>489720</v>
      </c>
      <c r="K1148" s="140">
        <f t="shared" si="343"/>
        <v>0</v>
      </c>
      <c r="L1148" s="70">
        <f t="shared" si="331"/>
        <v>435900</v>
      </c>
      <c r="M1148" s="70">
        <f t="shared" si="332"/>
        <v>0</v>
      </c>
      <c r="N1148" s="71">
        <f t="shared" si="333"/>
        <v>0</v>
      </c>
      <c r="O1148" s="70">
        <f t="shared" si="334"/>
        <v>0</v>
      </c>
      <c r="P1148" s="69">
        <f t="shared" si="335"/>
        <v>270</v>
      </c>
      <c r="Q1148" s="50">
        <f t="shared" si="336"/>
        <v>0</v>
      </c>
      <c r="R1148" s="50">
        <f t="shared" si="337"/>
        <v>520</v>
      </c>
      <c r="S1148" s="112">
        <f t="shared" si="338"/>
        <v>0</v>
      </c>
      <c r="T1148" s="112">
        <f t="shared" si="339"/>
        <v>0</v>
      </c>
      <c r="U1148" s="113">
        <f t="shared" si="340"/>
        <v>0</v>
      </c>
      <c r="V1148" s="114">
        <f t="shared" si="341"/>
        <v>0</v>
      </c>
    </row>
    <row r="1149" spans="1:26" x14ac:dyDescent="0.35">
      <c r="A1149" s="32">
        <f t="shared" si="326"/>
        <v>44239</v>
      </c>
      <c r="B1149" s="20">
        <f t="shared" si="327"/>
        <v>2021</v>
      </c>
      <c r="C1149" s="20">
        <f t="shared" si="328"/>
        <v>2</v>
      </c>
      <c r="D1149" s="47">
        <f>+P!D1149</f>
        <v>186680</v>
      </c>
      <c r="E1149" s="47">
        <f>'C'!E1149</f>
        <v>252940</v>
      </c>
      <c r="F1149" s="47">
        <f t="shared" si="325"/>
        <v>439620</v>
      </c>
      <c r="G1149" s="50">
        <f t="shared" si="329"/>
        <v>10</v>
      </c>
      <c r="H1149" s="50">
        <f t="shared" si="330"/>
        <v>10</v>
      </c>
      <c r="I1149" s="131">
        <f>MAX($F$709:F1149)</f>
        <v>489720</v>
      </c>
      <c r="K1149" s="140">
        <f t="shared" si="343"/>
        <v>0</v>
      </c>
      <c r="L1149" s="70">
        <f t="shared" si="331"/>
        <v>435660</v>
      </c>
      <c r="M1149" s="70">
        <f t="shared" si="332"/>
        <v>0</v>
      </c>
      <c r="N1149" s="71">
        <f t="shared" si="333"/>
        <v>0</v>
      </c>
      <c r="O1149" s="70">
        <f t="shared" si="334"/>
        <v>0</v>
      </c>
      <c r="P1149" s="69">
        <f t="shared" si="335"/>
        <v>10</v>
      </c>
      <c r="Q1149" s="50">
        <f t="shared" si="336"/>
        <v>0</v>
      </c>
      <c r="R1149" s="50">
        <f t="shared" si="337"/>
        <v>530</v>
      </c>
      <c r="S1149" s="112">
        <f t="shared" si="338"/>
        <v>0</v>
      </c>
      <c r="T1149" s="112">
        <f t="shared" si="339"/>
        <v>0</v>
      </c>
      <c r="U1149" s="113">
        <f t="shared" si="340"/>
        <v>0</v>
      </c>
      <c r="V1149" s="114">
        <f t="shared" si="341"/>
        <v>0</v>
      </c>
    </row>
    <row r="1150" spans="1:26" x14ac:dyDescent="0.35">
      <c r="A1150" s="32">
        <f t="shared" si="326"/>
        <v>44240</v>
      </c>
      <c r="B1150" s="20">
        <f t="shared" si="327"/>
        <v>2021</v>
      </c>
      <c r="C1150" s="20">
        <f t="shared" si="328"/>
        <v>2</v>
      </c>
      <c r="D1150" s="47">
        <f>+P!D1150</f>
        <v>186890</v>
      </c>
      <c r="E1150" s="47">
        <f>'C'!E1150</f>
        <v>252700</v>
      </c>
      <c r="F1150" s="47">
        <f t="shared" si="325"/>
        <v>439590</v>
      </c>
      <c r="G1150" s="50">
        <f t="shared" si="329"/>
        <v>-30</v>
      </c>
      <c r="H1150" s="50">
        <f t="shared" si="330"/>
        <v>0</v>
      </c>
      <c r="I1150" s="131">
        <f>MAX($F$709:F1150)</f>
        <v>489720</v>
      </c>
      <c r="K1150" s="140">
        <f t="shared" si="343"/>
        <v>0</v>
      </c>
      <c r="L1150" s="70">
        <f t="shared" si="331"/>
        <v>435660</v>
      </c>
      <c r="M1150" s="70">
        <f t="shared" si="332"/>
        <v>0</v>
      </c>
      <c r="N1150" s="71">
        <f t="shared" si="333"/>
        <v>0</v>
      </c>
      <c r="O1150" s="70">
        <f t="shared" si="334"/>
        <v>0</v>
      </c>
      <c r="P1150" s="69">
        <f t="shared" si="335"/>
        <v>0</v>
      </c>
      <c r="Q1150" s="50">
        <f t="shared" si="336"/>
        <v>0</v>
      </c>
      <c r="R1150" s="50">
        <f t="shared" si="337"/>
        <v>530</v>
      </c>
      <c r="S1150" s="112">
        <f t="shared" si="338"/>
        <v>-30</v>
      </c>
      <c r="T1150" s="112">
        <f t="shared" si="339"/>
        <v>0</v>
      </c>
      <c r="U1150" s="113">
        <f t="shared" si="340"/>
        <v>0</v>
      </c>
      <c r="V1150" s="114">
        <f t="shared" si="341"/>
        <v>-30</v>
      </c>
    </row>
    <row r="1151" spans="1:26" x14ac:dyDescent="0.35">
      <c r="A1151" s="32">
        <f t="shared" si="326"/>
        <v>44241</v>
      </c>
      <c r="B1151" s="20">
        <f t="shared" si="327"/>
        <v>2021</v>
      </c>
      <c r="C1151" s="20">
        <f t="shared" si="328"/>
        <v>2</v>
      </c>
      <c r="D1151" s="47">
        <f>+P!D1151</f>
        <v>187140</v>
      </c>
      <c r="E1151" s="47">
        <f>'C'!E1151</f>
        <v>252590</v>
      </c>
      <c r="F1151" s="47">
        <f t="shared" si="325"/>
        <v>439730</v>
      </c>
      <c r="G1151" s="50">
        <f t="shared" si="329"/>
        <v>140</v>
      </c>
      <c r="H1151" s="50">
        <f t="shared" si="330"/>
        <v>140</v>
      </c>
      <c r="I1151" s="131">
        <f>MAX($F$709:F1151)</f>
        <v>489720</v>
      </c>
      <c r="K1151" s="140">
        <f t="shared" si="343"/>
        <v>0</v>
      </c>
      <c r="L1151" s="70">
        <f t="shared" si="331"/>
        <v>435660</v>
      </c>
      <c r="M1151" s="70">
        <f t="shared" si="332"/>
        <v>0</v>
      </c>
      <c r="N1151" s="71">
        <f t="shared" si="333"/>
        <v>0</v>
      </c>
      <c r="O1151" s="70">
        <f t="shared" si="334"/>
        <v>0</v>
      </c>
      <c r="P1151" s="69">
        <f t="shared" si="335"/>
        <v>140</v>
      </c>
      <c r="Q1151" s="50">
        <f t="shared" si="336"/>
        <v>0</v>
      </c>
      <c r="R1151" s="50">
        <f t="shared" si="337"/>
        <v>640</v>
      </c>
      <c r="S1151" s="112">
        <f t="shared" si="338"/>
        <v>0</v>
      </c>
      <c r="T1151" s="112">
        <f t="shared" si="339"/>
        <v>0</v>
      </c>
      <c r="U1151" s="113">
        <f t="shared" si="340"/>
        <v>0</v>
      </c>
      <c r="V1151" s="114">
        <f t="shared" si="341"/>
        <v>0</v>
      </c>
    </row>
    <row r="1152" spans="1:26" x14ac:dyDescent="0.35">
      <c r="A1152" s="32">
        <f t="shared" si="326"/>
        <v>44242</v>
      </c>
      <c r="B1152" s="20">
        <f t="shared" si="327"/>
        <v>2021</v>
      </c>
      <c r="C1152" s="20">
        <f t="shared" si="328"/>
        <v>2</v>
      </c>
      <c r="D1152" s="47">
        <f>+P!D1152</f>
        <v>187500</v>
      </c>
      <c r="E1152" s="47">
        <f>'C'!E1152</f>
        <v>252590</v>
      </c>
      <c r="F1152" s="47">
        <f t="shared" si="325"/>
        <v>440090</v>
      </c>
      <c r="G1152" s="50">
        <f t="shared" si="329"/>
        <v>360</v>
      </c>
      <c r="H1152" s="50">
        <f t="shared" si="330"/>
        <v>360</v>
      </c>
      <c r="I1152" s="131">
        <f>MAX($F$709:F1152)</f>
        <v>489720</v>
      </c>
      <c r="K1152" s="140">
        <f t="shared" si="343"/>
        <v>0</v>
      </c>
      <c r="L1152" s="70">
        <f t="shared" si="331"/>
        <v>435510</v>
      </c>
      <c r="M1152" s="70">
        <f t="shared" si="332"/>
        <v>0</v>
      </c>
      <c r="N1152" s="71">
        <f t="shared" si="333"/>
        <v>0</v>
      </c>
      <c r="O1152" s="70">
        <f t="shared" si="334"/>
        <v>0</v>
      </c>
      <c r="P1152" s="69">
        <f t="shared" si="335"/>
        <v>360</v>
      </c>
      <c r="Q1152" s="50">
        <f t="shared" si="336"/>
        <v>0</v>
      </c>
      <c r="R1152" s="50">
        <f t="shared" si="337"/>
        <v>1000</v>
      </c>
      <c r="S1152" s="112">
        <f t="shared" si="338"/>
        <v>0</v>
      </c>
      <c r="T1152" s="112">
        <f t="shared" si="339"/>
        <v>0</v>
      </c>
      <c r="U1152" s="113">
        <f t="shared" si="340"/>
        <v>0</v>
      </c>
      <c r="V1152" s="114">
        <f t="shared" si="341"/>
        <v>0</v>
      </c>
    </row>
    <row r="1153" spans="1:22" x14ac:dyDescent="0.35">
      <c r="A1153" s="32">
        <f t="shared" si="326"/>
        <v>44243</v>
      </c>
      <c r="B1153" s="20">
        <f t="shared" si="327"/>
        <v>2021</v>
      </c>
      <c r="C1153" s="20">
        <f t="shared" si="328"/>
        <v>2</v>
      </c>
      <c r="D1153" s="47">
        <f>+P!D1153</f>
        <v>187820</v>
      </c>
      <c r="E1153" s="47">
        <f>'C'!E1153</f>
        <v>252470</v>
      </c>
      <c r="F1153" s="47">
        <f t="shared" si="325"/>
        <v>440290</v>
      </c>
      <c r="G1153" s="50">
        <f t="shared" si="329"/>
        <v>200</v>
      </c>
      <c r="H1153" s="50">
        <f t="shared" si="330"/>
        <v>200</v>
      </c>
      <c r="I1153" s="131">
        <f>MAX($F$709:F1153)</f>
        <v>489720</v>
      </c>
      <c r="K1153" s="140">
        <f t="shared" si="343"/>
        <v>0</v>
      </c>
      <c r="L1153" s="70">
        <f t="shared" si="331"/>
        <v>435150</v>
      </c>
      <c r="M1153" s="70">
        <f t="shared" si="332"/>
        <v>0</v>
      </c>
      <c r="N1153" s="71">
        <f t="shared" si="333"/>
        <v>0</v>
      </c>
      <c r="O1153" s="70">
        <f t="shared" si="334"/>
        <v>0</v>
      </c>
      <c r="P1153" s="69">
        <f t="shared" si="335"/>
        <v>200</v>
      </c>
      <c r="Q1153" s="50">
        <f t="shared" si="336"/>
        <v>0</v>
      </c>
      <c r="R1153" s="50">
        <f t="shared" si="337"/>
        <v>1200</v>
      </c>
      <c r="S1153" s="112">
        <f t="shared" si="338"/>
        <v>0</v>
      </c>
      <c r="T1153" s="112">
        <f t="shared" si="339"/>
        <v>0</v>
      </c>
      <c r="U1153" s="113">
        <f t="shared" si="340"/>
        <v>0</v>
      </c>
      <c r="V1153" s="114">
        <f t="shared" si="341"/>
        <v>0</v>
      </c>
    </row>
    <row r="1154" spans="1:22" x14ac:dyDescent="0.35">
      <c r="A1154" s="32">
        <f t="shared" si="326"/>
        <v>44244</v>
      </c>
      <c r="B1154" s="20">
        <f t="shared" si="327"/>
        <v>2021</v>
      </c>
      <c r="C1154" s="20">
        <f t="shared" si="328"/>
        <v>2</v>
      </c>
      <c r="D1154" s="47">
        <f>+P!D1154</f>
        <v>188140</v>
      </c>
      <c r="E1154" s="47">
        <f>'C'!E1154</f>
        <v>252290</v>
      </c>
      <c r="F1154" s="47">
        <f t="shared" si="325"/>
        <v>440430</v>
      </c>
      <c r="G1154" s="50">
        <f t="shared" si="329"/>
        <v>140</v>
      </c>
      <c r="H1154" s="50">
        <f t="shared" si="330"/>
        <v>140</v>
      </c>
      <c r="I1154" s="131">
        <f>MAX($F$709:F1154)</f>
        <v>489720</v>
      </c>
      <c r="K1154" s="140">
        <f t="shared" si="343"/>
        <v>0</v>
      </c>
      <c r="L1154" s="70">
        <f t="shared" si="331"/>
        <v>434940</v>
      </c>
      <c r="M1154" s="70">
        <f t="shared" si="332"/>
        <v>0</v>
      </c>
      <c r="N1154" s="71">
        <f t="shared" si="333"/>
        <v>0</v>
      </c>
      <c r="O1154" s="70">
        <f t="shared" si="334"/>
        <v>0</v>
      </c>
      <c r="P1154" s="69">
        <f t="shared" si="335"/>
        <v>140</v>
      </c>
      <c r="Q1154" s="50">
        <f t="shared" si="336"/>
        <v>0</v>
      </c>
      <c r="R1154" s="50">
        <f t="shared" si="337"/>
        <v>1340</v>
      </c>
      <c r="S1154" s="112">
        <f t="shared" si="338"/>
        <v>0</v>
      </c>
      <c r="T1154" s="112">
        <f t="shared" si="339"/>
        <v>0</v>
      </c>
      <c r="U1154" s="113">
        <f t="shared" si="340"/>
        <v>0</v>
      </c>
      <c r="V1154" s="114">
        <f t="shared" si="341"/>
        <v>0</v>
      </c>
    </row>
    <row r="1155" spans="1:22" x14ac:dyDescent="0.35">
      <c r="A1155" s="32">
        <f t="shared" si="326"/>
        <v>44245</v>
      </c>
      <c r="B1155" s="20">
        <f t="shared" si="327"/>
        <v>2021</v>
      </c>
      <c r="C1155" s="20">
        <f t="shared" si="328"/>
        <v>2</v>
      </c>
      <c r="D1155" s="47">
        <f>+P!D1155</f>
        <v>188350</v>
      </c>
      <c r="E1155" s="47">
        <f>'C'!E1155</f>
        <v>252240</v>
      </c>
      <c r="F1155" s="47">
        <f t="shared" si="325"/>
        <v>440590</v>
      </c>
      <c r="G1155" s="50">
        <f t="shared" si="329"/>
        <v>160</v>
      </c>
      <c r="H1155" s="50">
        <f t="shared" si="330"/>
        <v>160</v>
      </c>
      <c r="I1155" s="131">
        <f>MAX($F$709:F1155)</f>
        <v>489720</v>
      </c>
      <c r="K1155" s="140">
        <f t="shared" si="343"/>
        <v>0</v>
      </c>
      <c r="L1155" s="70">
        <f t="shared" si="331"/>
        <v>434940</v>
      </c>
      <c r="M1155" s="70">
        <f t="shared" si="332"/>
        <v>0</v>
      </c>
      <c r="N1155" s="71">
        <f t="shared" si="333"/>
        <v>0</v>
      </c>
      <c r="O1155" s="70">
        <f t="shared" si="334"/>
        <v>0</v>
      </c>
      <c r="P1155" s="69">
        <f t="shared" si="335"/>
        <v>160</v>
      </c>
      <c r="Q1155" s="50">
        <f t="shared" si="336"/>
        <v>0</v>
      </c>
      <c r="R1155" s="50">
        <f t="shared" si="337"/>
        <v>1500</v>
      </c>
      <c r="S1155" s="112">
        <f t="shared" si="338"/>
        <v>0</v>
      </c>
      <c r="T1155" s="112">
        <f t="shared" si="339"/>
        <v>0</v>
      </c>
      <c r="U1155" s="113">
        <f t="shared" si="340"/>
        <v>0</v>
      </c>
      <c r="V1155" s="114">
        <f t="shared" si="341"/>
        <v>0</v>
      </c>
    </row>
    <row r="1156" spans="1:22" x14ac:dyDescent="0.35">
      <c r="A1156" s="32">
        <f t="shared" si="326"/>
        <v>44246</v>
      </c>
      <c r="B1156" s="20">
        <f t="shared" si="327"/>
        <v>2021</v>
      </c>
      <c r="C1156" s="20">
        <f t="shared" si="328"/>
        <v>2</v>
      </c>
      <c r="D1156" s="47">
        <f>+P!D1156</f>
        <v>188520</v>
      </c>
      <c r="E1156" s="47">
        <f>'C'!E1156</f>
        <v>252060</v>
      </c>
      <c r="F1156" s="47">
        <f t="shared" si="325"/>
        <v>440580</v>
      </c>
      <c r="G1156" s="50">
        <f t="shared" si="329"/>
        <v>-10</v>
      </c>
      <c r="H1156" s="50">
        <f t="shared" si="330"/>
        <v>0</v>
      </c>
      <c r="I1156" s="131">
        <f>MAX($F$709:F1156)</f>
        <v>489720</v>
      </c>
      <c r="K1156" s="140">
        <f t="shared" si="343"/>
        <v>0</v>
      </c>
      <c r="L1156" s="70">
        <f t="shared" si="331"/>
        <v>434940</v>
      </c>
      <c r="M1156" s="70">
        <f t="shared" si="332"/>
        <v>0</v>
      </c>
      <c r="N1156" s="71">
        <f t="shared" si="333"/>
        <v>0</v>
      </c>
      <c r="O1156" s="70">
        <f t="shared" si="334"/>
        <v>0</v>
      </c>
      <c r="P1156" s="69">
        <f t="shared" si="335"/>
        <v>0</v>
      </c>
      <c r="Q1156" s="50">
        <f t="shared" si="336"/>
        <v>0</v>
      </c>
      <c r="R1156" s="50">
        <f t="shared" si="337"/>
        <v>1500</v>
      </c>
      <c r="S1156" s="112">
        <f t="shared" si="338"/>
        <v>-10</v>
      </c>
      <c r="T1156" s="112">
        <f t="shared" si="339"/>
        <v>0</v>
      </c>
      <c r="U1156" s="113">
        <f t="shared" si="340"/>
        <v>0</v>
      </c>
      <c r="V1156" s="114">
        <f t="shared" si="341"/>
        <v>-10</v>
      </c>
    </row>
    <row r="1157" spans="1:22" x14ac:dyDescent="0.35">
      <c r="A1157" s="32">
        <f t="shared" si="326"/>
        <v>44247</v>
      </c>
      <c r="B1157" s="20">
        <f t="shared" si="327"/>
        <v>2021</v>
      </c>
      <c r="C1157" s="20">
        <f t="shared" si="328"/>
        <v>2</v>
      </c>
      <c r="D1157" s="47">
        <f>+P!D1157</f>
        <v>188670</v>
      </c>
      <c r="E1157" s="47">
        <f>'C'!E1157</f>
        <v>251830</v>
      </c>
      <c r="F1157" s="47">
        <f t="shared" si="325"/>
        <v>440500</v>
      </c>
      <c r="G1157" s="50">
        <f t="shared" si="329"/>
        <v>-80</v>
      </c>
      <c r="H1157" s="50">
        <f t="shared" si="330"/>
        <v>0</v>
      </c>
      <c r="I1157" s="131">
        <f>MAX($F$709:F1157)</f>
        <v>489720</v>
      </c>
      <c r="K1157" s="140">
        <f t="shared" si="343"/>
        <v>0</v>
      </c>
      <c r="L1157" s="70">
        <f t="shared" si="331"/>
        <v>434940</v>
      </c>
      <c r="M1157" s="70">
        <f t="shared" si="332"/>
        <v>0</v>
      </c>
      <c r="N1157" s="71">
        <f t="shared" si="333"/>
        <v>0</v>
      </c>
      <c r="O1157" s="70">
        <f t="shared" si="334"/>
        <v>0</v>
      </c>
      <c r="P1157" s="69">
        <f t="shared" si="335"/>
        <v>0</v>
      </c>
      <c r="Q1157" s="50">
        <f t="shared" si="336"/>
        <v>0</v>
      </c>
      <c r="R1157" s="50">
        <f t="shared" si="337"/>
        <v>1490</v>
      </c>
      <c r="S1157" s="112">
        <f t="shared" si="338"/>
        <v>-80</v>
      </c>
      <c r="T1157" s="112">
        <f t="shared" si="339"/>
        <v>0</v>
      </c>
      <c r="U1157" s="113">
        <f t="shared" si="340"/>
        <v>0</v>
      </c>
      <c r="V1157" s="114">
        <f t="shared" si="341"/>
        <v>-80</v>
      </c>
    </row>
    <row r="1158" spans="1:22" x14ac:dyDescent="0.35">
      <c r="A1158" s="32">
        <f t="shared" si="326"/>
        <v>44248</v>
      </c>
      <c r="B1158" s="20">
        <f t="shared" si="327"/>
        <v>2021</v>
      </c>
      <c r="C1158" s="20">
        <f t="shared" si="328"/>
        <v>2</v>
      </c>
      <c r="D1158" s="47">
        <f>+P!D1158</f>
        <v>188820</v>
      </c>
      <c r="E1158" s="47">
        <f>'C'!E1158</f>
        <v>251650</v>
      </c>
      <c r="F1158" s="47">
        <f t="shared" si="325"/>
        <v>440470</v>
      </c>
      <c r="G1158" s="50">
        <f t="shared" si="329"/>
        <v>-30</v>
      </c>
      <c r="H1158" s="50">
        <f t="shared" si="330"/>
        <v>0</v>
      </c>
      <c r="I1158" s="131">
        <f>MAX($F$709:F1158)</f>
        <v>489720</v>
      </c>
      <c r="K1158" s="140">
        <f t="shared" si="343"/>
        <v>0</v>
      </c>
      <c r="L1158" s="70">
        <f t="shared" si="331"/>
        <v>434940</v>
      </c>
      <c r="M1158" s="70">
        <f t="shared" si="332"/>
        <v>0</v>
      </c>
      <c r="N1158" s="71">
        <f t="shared" si="333"/>
        <v>0</v>
      </c>
      <c r="O1158" s="70">
        <f t="shared" si="334"/>
        <v>0</v>
      </c>
      <c r="P1158" s="69">
        <f t="shared" si="335"/>
        <v>0</v>
      </c>
      <c r="Q1158" s="50">
        <f t="shared" si="336"/>
        <v>0</v>
      </c>
      <c r="R1158" s="50">
        <f t="shared" si="337"/>
        <v>1410</v>
      </c>
      <c r="S1158" s="112">
        <f t="shared" si="338"/>
        <v>-30</v>
      </c>
      <c r="T1158" s="112">
        <f t="shared" si="339"/>
        <v>0</v>
      </c>
      <c r="U1158" s="113">
        <f t="shared" si="340"/>
        <v>0</v>
      </c>
      <c r="V1158" s="114">
        <f t="shared" si="341"/>
        <v>-30</v>
      </c>
    </row>
    <row r="1159" spans="1:22" x14ac:dyDescent="0.35">
      <c r="A1159" s="32">
        <f t="shared" si="326"/>
        <v>44249</v>
      </c>
      <c r="B1159" s="20">
        <f t="shared" si="327"/>
        <v>2021</v>
      </c>
      <c r="C1159" s="20">
        <f t="shared" si="328"/>
        <v>2</v>
      </c>
      <c r="D1159" s="47">
        <f>+P!D1159</f>
        <v>188840</v>
      </c>
      <c r="E1159" s="47">
        <f>'C'!E1159</f>
        <v>251530</v>
      </c>
      <c r="F1159" s="47">
        <f t="shared" si="325"/>
        <v>440370</v>
      </c>
      <c r="G1159" s="50">
        <f t="shared" si="329"/>
        <v>-100</v>
      </c>
      <c r="H1159" s="50">
        <f t="shared" si="330"/>
        <v>0</v>
      </c>
      <c r="I1159" s="131">
        <f>MAX($F$709:F1159)</f>
        <v>489720</v>
      </c>
      <c r="K1159" s="140">
        <f t="shared" si="343"/>
        <v>0</v>
      </c>
      <c r="L1159" s="70">
        <f t="shared" si="331"/>
        <v>434770</v>
      </c>
      <c r="M1159" s="70">
        <f t="shared" si="332"/>
        <v>0</v>
      </c>
      <c r="N1159" s="71">
        <f t="shared" si="333"/>
        <v>0</v>
      </c>
      <c r="O1159" s="70">
        <f t="shared" si="334"/>
        <v>0</v>
      </c>
      <c r="P1159" s="69">
        <f t="shared" si="335"/>
        <v>0</v>
      </c>
      <c r="Q1159" s="50">
        <f t="shared" si="336"/>
        <v>0</v>
      </c>
      <c r="R1159" s="50">
        <f t="shared" si="337"/>
        <v>1380</v>
      </c>
      <c r="S1159" s="112">
        <f t="shared" si="338"/>
        <v>-100</v>
      </c>
      <c r="T1159" s="112">
        <f t="shared" si="339"/>
        <v>0</v>
      </c>
      <c r="U1159" s="113">
        <f t="shared" si="340"/>
        <v>0</v>
      </c>
      <c r="V1159" s="114">
        <f t="shared" si="341"/>
        <v>-100</v>
      </c>
    </row>
    <row r="1160" spans="1:22" x14ac:dyDescent="0.35">
      <c r="A1160" s="32">
        <f t="shared" si="326"/>
        <v>44250</v>
      </c>
      <c r="B1160" s="20">
        <f t="shared" si="327"/>
        <v>2021</v>
      </c>
      <c r="C1160" s="20">
        <f t="shared" si="328"/>
        <v>2</v>
      </c>
      <c r="D1160" s="47">
        <f>+P!D1160</f>
        <v>188710</v>
      </c>
      <c r="E1160" s="47">
        <f>'C'!E1160</f>
        <v>251420</v>
      </c>
      <c r="F1160" s="47">
        <f t="shared" si="325"/>
        <v>440130</v>
      </c>
      <c r="G1160" s="50">
        <f t="shared" si="329"/>
        <v>-240</v>
      </c>
      <c r="H1160" s="50">
        <f t="shared" si="330"/>
        <v>0</v>
      </c>
      <c r="I1160" s="131">
        <f>MAX($F$709:F1160)</f>
        <v>489720</v>
      </c>
      <c r="K1160" s="140">
        <f t="shared" si="343"/>
        <v>0</v>
      </c>
      <c r="L1160" s="70">
        <f t="shared" si="331"/>
        <v>434420</v>
      </c>
      <c r="M1160" s="70">
        <f t="shared" si="332"/>
        <v>0</v>
      </c>
      <c r="N1160" s="71">
        <f t="shared" si="333"/>
        <v>0</v>
      </c>
      <c r="O1160" s="70">
        <f t="shared" si="334"/>
        <v>0</v>
      </c>
      <c r="P1160" s="69">
        <f t="shared" si="335"/>
        <v>0</v>
      </c>
      <c r="Q1160" s="50">
        <f t="shared" si="336"/>
        <v>0</v>
      </c>
      <c r="R1160" s="50">
        <f t="shared" si="337"/>
        <v>1280</v>
      </c>
      <c r="S1160" s="112">
        <f t="shared" si="338"/>
        <v>-240</v>
      </c>
      <c r="T1160" s="112">
        <f t="shared" si="339"/>
        <v>0</v>
      </c>
      <c r="U1160" s="113">
        <f t="shared" si="340"/>
        <v>0</v>
      </c>
      <c r="V1160" s="114">
        <f t="shared" si="341"/>
        <v>-240</v>
      </c>
    </row>
    <row r="1161" spans="1:22" x14ac:dyDescent="0.35">
      <c r="A1161" s="32">
        <f t="shared" si="326"/>
        <v>44251</v>
      </c>
      <c r="B1161" s="20">
        <f t="shared" si="327"/>
        <v>2021</v>
      </c>
      <c r="C1161" s="20">
        <f t="shared" si="328"/>
        <v>2</v>
      </c>
      <c r="D1161" s="47">
        <f>+P!D1161</f>
        <v>188540</v>
      </c>
      <c r="E1161" s="47">
        <f>'C'!E1161</f>
        <v>251180</v>
      </c>
      <c r="F1161" s="47">
        <f t="shared" si="325"/>
        <v>439720</v>
      </c>
      <c r="G1161" s="50">
        <f t="shared" si="329"/>
        <v>-410</v>
      </c>
      <c r="H1161" s="50">
        <f t="shared" si="330"/>
        <v>0</v>
      </c>
      <c r="I1161" s="131">
        <f>MAX($F$709:F1161)</f>
        <v>489720</v>
      </c>
      <c r="K1161" s="140">
        <f t="shared" si="343"/>
        <v>0</v>
      </c>
      <c r="L1161" s="70">
        <f t="shared" si="331"/>
        <v>433980</v>
      </c>
      <c r="M1161" s="70">
        <f t="shared" si="332"/>
        <v>0</v>
      </c>
      <c r="N1161" s="71">
        <f t="shared" si="333"/>
        <v>0</v>
      </c>
      <c r="O1161" s="70">
        <f t="shared" si="334"/>
        <v>0</v>
      </c>
      <c r="P1161" s="69">
        <f t="shared" si="335"/>
        <v>0</v>
      </c>
      <c r="Q1161" s="50">
        <f t="shared" si="336"/>
        <v>0</v>
      </c>
      <c r="R1161" s="50">
        <f t="shared" si="337"/>
        <v>1040</v>
      </c>
      <c r="S1161" s="112">
        <f t="shared" si="338"/>
        <v>-410</v>
      </c>
      <c r="T1161" s="112">
        <f t="shared" si="339"/>
        <v>0</v>
      </c>
      <c r="U1161" s="113">
        <f t="shared" si="340"/>
        <v>0</v>
      </c>
      <c r="V1161" s="114">
        <f t="shared" si="341"/>
        <v>-410</v>
      </c>
    </row>
    <row r="1162" spans="1:22" x14ac:dyDescent="0.35">
      <c r="A1162" s="32">
        <f t="shared" si="326"/>
        <v>44252</v>
      </c>
      <c r="B1162" s="20">
        <f t="shared" si="327"/>
        <v>2021</v>
      </c>
      <c r="C1162" s="20">
        <f t="shared" si="328"/>
        <v>2</v>
      </c>
      <c r="D1162" s="47">
        <f>+P!D1162</f>
        <v>188420</v>
      </c>
      <c r="E1162" s="47">
        <f>'C'!E1162</f>
        <v>251010</v>
      </c>
      <c r="F1162" s="47">
        <f t="shared" ref="F1162:F1225" si="344">+D1162+E1162</f>
        <v>439430</v>
      </c>
      <c r="G1162" s="50">
        <f t="shared" si="329"/>
        <v>-290</v>
      </c>
      <c r="H1162" s="50">
        <f t="shared" si="330"/>
        <v>0</v>
      </c>
      <c r="I1162" s="131">
        <f>MAX($F$709:F1162)</f>
        <v>489720</v>
      </c>
      <c r="K1162" s="140">
        <f t="shared" si="343"/>
        <v>0</v>
      </c>
      <c r="L1162" s="70">
        <f t="shared" si="331"/>
        <v>433670</v>
      </c>
      <c r="M1162" s="70">
        <f t="shared" si="332"/>
        <v>0</v>
      </c>
      <c r="N1162" s="71">
        <f t="shared" si="333"/>
        <v>0</v>
      </c>
      <c r="O1162" s="70">
        <f t="shared" si="334"/>
        <v>0</v>
      </c>
      <c r="P1162" s="69">
        <f t="shared" si="335"/>
        <v>0</v>
      </c>
      <c r="Q1162" s="50">
        <f t="shared" si="336"/>
        <v>0</v>
      </c>
      <c r="R1162" s="50">
        <f t="shared" si="337"/>
        <v>630</v>
      </c>
      <c r="S1162" s="112">
        <f t="shared" si="338"/>
        <v>-290</v>
      </c>
      <c r="T1162" s="112">
        <f t="shared" si="339"/>
        <v>0</v>
      </c>
      <c r="U1162" s="113">
        <f t="shared" si="340"/>
        <v>0</v>
      </c>
      <c r="V1162" s="114">
        <f t="shared" si="341"/>
        <v>-290</v>
      </c>
    </row>
    <row r="1163" spans="1:22" x14ac:dyDescent="0.35">
      <c r="A1163" s="32">
        <f t="shared" ref="A1163:A1226" si="345">+A1162+1</f>
        <v>44253</v>
      </c>
      <c r="B1163" s="20">
        <f t="shared" ref="B1163:B1226" si="346">YEAR(A1163)</f>
        <v>2021</v>
      </c>
      <c r="C1163" s="20">
        <f t="shared" ref="C1163:C1226" si="347">MONTH(A1163)</f>
        <v>2</v>
      </c>
      <c r="D1163" s="47">
        <f>+P!D1163</f>
        <v>188310</v>
      </c>
      <c r="E1163" s="47">
        <f>'C'!E1163</f>
        <v>250780</v>
      </c>
      <c r="F1163" s="47">
        <f t="shared" si="344"/>
        <v>439090</v>
      </c>
      <c r="G1163" s="50">
        <f t="shared" ref="G1163:G1226" si="348">+F1163-F1162</f>
        <v>-340</v>
      </c>
      <c r="H1163" s="50">
        <f t="shared" ref="H1163:H1226" si="349">IF(G1163&gt;0,G1163,0)</f>
        <v>0</v>
      </c>
      <c r="I1163" s="131">
        <f>MAX($F$709:F1163)</f>
        <v>489720</v>
      </c>
      <c r="K1163" s="140">
        <f t="shared" si="343"/>
        <v>0</v>
      </c>
      <c r="L1163" s="70">
        <f t="shared" ref="L1163:L1226" si="350">MIN(F1163:F1192)</f>
        <v>433140</v>
      </c>
      <c r="M1163" s="70">
        <f t="shared" ref="M1163:M1226" si="351">MAX(0,+L1163-L1162)</f>
        <v>0</v>
      </c>
      <c r="N1163" s="71">
        <f t="shared" ref="N1163:N1226" si="352">MIN(M1163,H1163-K1163)</f>
        <v>0</v>
      </c>
      <c r="O1163" s="70">
        <f t="shared" ref="O1163:O1226" si="353">+K1163+N1163</f>
        <v>0</v>
      </c>
      <c r="P1163" s="69">
        <f t="shared" ref="P1163:P1226" si="354">+H1163-O1163</f>
        <v>0</v>
      </c>
      <c r="Q1163" s="50">
        <f t="shared" ref="Q1163:Q1226" si="355">MAX(0,IF(AND(K1163=0,P1163&gt;0),0,Q1162+K1163+U1162))</f>
        <v>0</v>
      </c>
      <c r="R1163" s="50">
        <f t="shared" ref="R1163:R1226" si="356">MAX(0,R1162+P1163+V1162)</f>
        <v>340</v>
      </c>
      <c r="S1163" s="112">
        <f t="shared" ref="S1163:S1226" si="357">IF(G1163&lt;0,G1163,0)</f>
        <v>-340</v>
      </c>
      <c r="T1163" s="112">
        <f t="shared" ref="T1163:T1226" si="358">MIN(0,+S1163+R1162+V1162)</f>
        <v>0</v>
      </c>
      <c r="U1163" s="113">
        <f t="shared" ref="U1163:U1226" si="359">MAX(S1163,IF(Q1163&gt;0,MAX(-Q1163,S1163),T1163))</f>
        <v>0</v>
      </c>
      <c r="V1163" s="114">
        <f t="shared" ref="V1163:V1226" si="360">+S1163-U1163</f>
        <v>-340</v>
      </c>
    </row>
    <row r="1164" spans="1:22" x14ac:dyDescent="0.35">
      <c r="A1164" s="32">
        <f t="shared" si="345"/>
        <v>44254</v>
      </c>
      <c r="B1164" s="20">
        <f t="shared" si="346"/>
        <v>2021</v>
      </c>
      <c r="C1164" s="20">
        <f t="shared" si="347"/>
        <v>2</v>
      </c>
      <c r="D1164" s="47">
        <f>+P!D1164</f>
        <v>187950</v>
      </c>
      <c r="E1164" s="47">
        <f>'C'!E1164</f>
        <v>250540</v>
      </c>
      <c r="F1164" s="47">
        <f t="shared" si="344"/>
        <v>438490</v>
      </c>
      <c r="G1164" s="50">
        <f t="shared" si="348"/>
        <v>-600</v>
      </c>
      <c r="H1164" s="50">
        <f t="shared" si="349"/>
        <v>0</v>
      </c>
      <c r="I1164" s="131">
        <f>MAX($F$709:F1164)</f>
        <v>489720</v>
      </c>
      <c r="K1164" s="140">
        <f t="shared" ref="K1164:K1227" si="361">MAX(0,+I1164-I1163)</f>
        <v>0</v>
      </c>
      <c r="L1164" s="70">
        <f t="shared" si="350"/>
        <v>432520</v>
      </c>
      <c r="M1164" s="70">
        <f t="shared" si="351"/>
        <v>0</v>
      </c>
      <c r="N1164" s="71">
        <f t="shared" si="352"/>
        <v>0</v>
      </c>
      <c r="O1164" s="70">
        <f t="shared" si="353"/>
        <v>0</v>
      </c>
      <c r="P1164" s="69">
        <f t="shared" si="354"/>
        <v>0</v>
      </c>
      <c r="Q1164" s="50">
        <f t="shared" si="355"/>
        <v>0</v>
      </c>
      <c r="R1164" s="50">
        <f t="shared" si="356"/>
        <v>0</v>
      </c>
      <c r="S1164" s="112">
        <f t="shared" si="357"/>
        <v>-600</v>
      </c>
      <c r="T1164" s="112">
        <f t="shared" si="358"/>
        <v>-600</v>
      </c>
      <c r="U1164" s="113">
        <f t="shared" si="359"/>
        <v>-600</v>
      </c>
      <c r="V1164" s="114">
        <f t="shared" si="360"/>
        <v>0</v>
      </c>
    </row>
    <row r="1165" spans="1:22" x14ac:dyDescent="0.35">
      <c r="A1165" s="32">
        <f t="shared" si="345"/>
        <v>44255</v>
      </c>
      <c r="B1165" s="20">
        <f t="shared" si="346"/>
        <v>2021</v>
      </c>
      <c r="C1165" s="20">
        <f t="shared" si="347"/>
        <v>2</v>
      </c>
      <c r="D1165" s="47">
        <f>+P!D1165</f>
        <v>187950</v>
      </c>
      <c r="E1165" s="47">
        <f>'C'!E1165</f>
        <v>250480</v>
      </c>
      <c r="F1165" s="47">
        <f t="shared" si="344"/>
        <v>438430</v>
      </c>
      <c r="G1165" s="50">
        <f t="shared" si="348"/>
        <v>-60</v>
      </c>
      <c r="H1165" s="50">
        <f t="shared" si="349"/>
        <v>0</v>
      </c>
      <c r="I1165" s="131">
        <f>MAX($F$709:F1165)</f>
        <v>489720</v>
      </c>
      <c r="K1165" s="140">
        <f t="shared" si="361"/>
        <v>0</v>
      </c>
      <c r="L1165" s="70">
        <f t="shared" si="350"/>
        <v>431710</v>
      </c>
      <c r="M1165" s="70">
        <f t="shared" si="351"/>
        <v>0</v>
      </c>
      <c r="N1165" s="71">
        <f t="shared" si="352"/>
        <v>0</v>
      </c>
      <c r="O1165" s="70">
        <f t="shared" si="353"/>
        <v>0</v>
      </c>
      <c r="P1165" s="69">
        <f t="shared" si="354"/>
        <v>0</v>
      </c>
      <c r="Q1165" s="50">
        <f t="shared" si="355"/>
        <v>0</v>
      </c>
      <c r="R1165" s="50">
        <f t="shared" si="356"/>
        <v>0</v>
      </c>
      <c r="S1165" s="112">
        <f t="shared" si="357"/>
        <v>-60</v>
      </c>
      <c r="T1165" s="112">
        <f t="shared" si="358"/>
        <v>-60</v>
      </c>
      <c r="U1165" s="113">
        <f t="shared" si="359"/>
        <v>-60</v>
      </c>
      <c r="V1165" s="114">
        <f t="shared" si="360"/>
        <v>0</v>
      </c>
    </row>
    <row r="1166" spans="1:22" x14ac:dyDescent="0.35">
      <c r="A1166" s="32">
        <f t="shared" si="345"/>
        <v>44256</v>
      </c>
      <c r="B1166" s="20">
        <f t="shared" si="346"/>
        <v>2021</v>
      </c>
      <c r="C1166" s="20">
        <f t="shared" si="347"/>
        <v>3</v>
      </c>
      <c r="D1166" s="47">
        <f>+P!D1166</f>
        <v>187860</v>
      </c>
      <c r="E1166" s="47">
        <f>'C'!E1166</f>
        <v>250020</v>
      </c>
      <c r="F1166" s="47">
        <f t="shared" si="344"/>
        <v>437880</v>
      </c>
      <c r="G1166" s="50">
        <f t="shared" si="348"/>
        <v>-550</v>
      </c>
      <c r="H1166" s="50">
        <f t="shared" si="349"/>
        <v>0</v>
      </c>
      <c r="I1166" s="131">
        <f>MAX($F$709:F1166)</f>
        <v>489720</v>
      </c>
      <c r="K1166" s="140">
        <f t="shared" si="361"/>
        <v>0</v>
      </c>
      <c r="L1166" s="70">
        <f t="shared" si="350"/>
        <v>430910</v>
      </c>
      <c r="M1166" s="70">
        <f t="shared" si="351"/>
        <v>0</v>
      </c>
      <c r="N1166" s="71">
        <f t="shared" si="352"/>
        <v>0</v>
      </c>
      <c r="O1166" s="70">
        <f t="shared" si="353"/>
        <v>0</v>
      </c>
      <c r="P1166" s="69">
        <f t="shared" si="354"/>
        <v>0</v>
      </c>
      <c r="Q1166" s="50">
        <f t="shared" si="355"/>
        <v>0</v>
      </c>
      <c r="R1166" s="50">
        <f t="shared" si="356"/>
        <v>0</v>
      </c>
      <c r="S1166" s="112">
        <f t="shared" si="357"/>
        <v>-550</v>
      </c>
      <c r="T1166" s="112">
        <f t="shared" si="358"/>
        <v>-550</v>
      </c>
      <c r="U1166" s="113">
        <f t="shared" si="359"/>
        <v>-550</v>
      </c>
      <c r="V1166" s="114">
        <f t="shared" si="360"/>
        <v>0</v>
      </c>
    </row>
    <row r="1167" spans="1:22" x14ac:dyDescent="0.35">
      <c r="A1167" s="32">
        <f t="shared" si="345"/>
        <v>44257</v>
      </c>
      <c r="B1167" s="20">
        <f t="shared" si="346"/>
        <v>2021</v>
      </c>
      <c r="C1167" s="20">
        <f t="shared" si="347"/>
        <v>3</v>
      </c>
      <c r="D1167" s="47">
        <f>+P!D1167</f>
        <v>187820</v>
      </c>
      <c r="E1167" s="47">
        <f>'C'!E1167</f>
        <v>249610</v>
      </c>
      <c r="F1167" s="47">
        <f t="shared" si="344"/>
        <v>437430</v>
      </c>
      <c r="G1167" s="50">
        <f t="shared" si="348"/>
        <v>-450</v>
      </c>
      <c r="H1167" s="50">
        <f t="shared" si="349"/>
        <v>0</v>
      </c>
      <c r="I1167" s="131">
        <f>MAX($F$709:F1167)</f>
        <v>489720</v>
      </c>
      <c r="K1167" s="140">
        <f t="shared" si="361"/>
        <v>0</v>
      </c>
      <c r="L1167" s="70">
        <f t="shared" si="350"/>
        <v>430240</v>
      </c>
      <c r="M1167" s="70">
        <f t="shared" si="351"/>
        <v>0</v>
      </c>
      <c r="N1167" s="71">
        <f t="shared" si="352"/>
        <v>0</v>
      </c>
      <c r="O1167" s="70">
        <f t="shared" si="353"/>
        <v>0</v>
      </c>
      <c r="P1167" s="69">
        <f t="shared" si="354"/>
        <v>0</v>
      </c>
      <c r="Q1167" s="50">
        <f t="shared" si="355"/>
        <v>0</v>
      </c>
      <c r="R1167" s="50">
        <f t="shared" si="356"/>
        <v>0</v>
      </c>
      <c r="S1167" s="112">
        <f t="shared" si="357"/>
        <v>-450</v>
      </c>
      <c r="T1167" s="112">
        <f t="shared" si="358"/>
        <v>-450</v>
      </c>
      <c r="U1167" s="113">
        <f t="shared" si="359"/>
        <v>-450</v>
      </c>
      <c r="V1167" s="114">
        <f t="shared" si="360"/>
        <v>0</v>
      </c>
    </row>
    <row r="1168" spans="1:22" x14ac:dyDescent="0.35">
      <c r="A1168" s="32">
        <f t="shared" si="345"/>
        <v>44258</v>
      </c>
      <c r="B1168" s="20">
        <f t="shared" si="346"/>
        <v>2021</v>
      </c>
      <c r="C1168" s="20">
        <f t="shared" si="347"/>
        <v>3</v>
      </c>
      <c r="D1168" s="47">
        <f>+P!D1168</f>
        <v>187800</v>
      </c>
      <c r="E1168" s="47">
        <f>'C'!E1168</f>
        <v>249140</v>
      </c>
      <c r="F1168" s="47">
        <f t="shared" si="344"/>
        <v>436940</v>
      </c>
      <c r="G1168" s="50">
        <f t="shared" si="348"/>
        <v>-490</v>
      </c>
      <c r="H1168" s="50">
        <f t="shared" si="349"/>
        <v>0</v>
      </c>
      <c r="I1168" s="131">
        <f>MAX($F$709:F1168)</f>
        <v>489720</v>
      </c>
      <c r="K1168" s="140">
        <f t="shared" si="361"/>
        <v>0</v>
      </c>
      <c r="L1168" s="70">
        <f t="shared" si="350"/>
        <v>429410</v>
      </c>
      <c r="M1168" s="70">
        <f t="shared" si="351"/>
        <v>0</v>
      </c>
      <c r="N1168" s="71">
        <f t="shared" si="352"/>
        <v>0</v>
      </c>
      <c r="O1168" s="70">
        <f t="shared" si="353"/>
        <v>0</v>
      </c>
      <c r="P1168" s="69">
        <f t="shared" si="354"/>
        <v>0</v>
      </c>
      <c r="Q1168" s="50">
        <f t="shared" si="355"/>
        <v>0</v>
      </c>
      <c r="R1168" s="50">
        <f t="shared" si="356"/>
        <v>0</v>
      </c>
      <c r="S1168" s="112">
        <f t="shared" si="357"/>
        <v>-490</v>
      </c>
      <c r="T1168" s="112">
        <f t="shared" si="358"/>
        <v>-490</v>
      </c>
      <c r="U1168" s="113">
        <f t="shared" si="359"/>
        <v>-490</v>
      </c>
      <c r="V1168" s="114">
        <f t="shared" si="360"/>
        <v>0</v>
      </c>
    </row>
    <row r="1169" spans="1:22" x14ac:dyDescent="0.35">
      <c r="A1169" s="32">
        <f t="shared" si="345"/>
        <v>44259</v>
      </c>
      <c r="B1169" s="20">
        <f t="shared" si="346"/>
        <v>2021</v>
      </c>
      <c r="C1169" s="20">
        <f t="shared" si="347"/>
        <v>3</v>
      </c>
      <c r="D1169" s="47">
        <f>+P!D1169</f>
        <v>187780</v>
      </c>
      <c r="E1169" s="47">
        <f>'C'!E1169</f>
        <v>248740</v>
      </c>
      <c r="F1169" s="47">
        <f t="shared" si="344"/>
        <v>436520</v>
      </c>
      <c r="G1169" s="50">
        <f t="shared" si="348"/>
        <v>-420</v>
      </c>
      <c r="H1169" s="50">
        <f t="shared" si="349"/>
        <v>0</v>
      </c>
      <c r="I1169" s="131">
        <f>MAX($F$709:F1169)</f>
        <v>489720</v>
      </c>
      <c r="K1169" s="140">
        <f t="shared" si="361"/>
        <v>0</v>
      </c>
      <c r="L1169" s="70">
        <f t="shared" si="350"/>
        <v>428420</v>
      </c>
      <c r="M1169" s="70">
        <f t="shared" si="351"/>
        <v>0</v>
      </c>
      <c r="N1169" s="71">
        <f t="shared" si="352"/>
        <v>0</v>
      </c>
      <c r="O1169" s="70">
        <f t="shared" si="353"/>
        <v>0</v>
      </c>
      <c r="P1169" s="69">
        <f t="shared" si="354"/>
        <v>0</v>
      </c>
      <c r="Q1169" s="50">
        <f t="shared" si="355"/>
        <v>0</v>
      </c>
      <c r="R1169" s="50">
        <f t="shared" si="356"/>
        <v>0</v>
      </c>
      <c r="S1169" s="112">
        <f t="shared" si="357"/>
        <v>-420</v>
      </c>
      <c r="T1169" s="112">
        <f t="shared" si="358"/>
        <v>-420</v>
      </c>
      <c r="U1169" s="113">
        <f t="shared" si="359"/>
        <v>-420</v>
      </c>
      <c r="V1169" s="114">
        <f t="shared" si="360"/>
        <v>0</v>
      </c>
    </row>
    <row r="1170" spans="1:22" x14ac:dyDescent="0.35">
      <c r="A1170" s="32">
        <f t="shared" si="345"/>
        <v>44260</v>
      </c>
      <c r="B1170" s="20">
        <f t="shared" si="346"/>
        <v>2021</v>
      </c>
      <c r="C1170" s="20">
        <f t="shared" si="347"/>
        <v>3</v>
      </c>
      <c r="D1170" s="47">
        <f>+P!D1170</f>
        <v>187800</v>
      </c>
      <c r="E1170" s="47">
        <f>'C'!E1170</f>
        <v>248390</v>
      </c>
      <c r="F1170" s="47">
        <f t="shared" si="344"/>
        <v>436190</v>
      </c>
      <c r="G1170" s="50">
        <f t="shared" si="348"/>
        <v>-330</v>
      </c>
      <c r="H1170" s="50">
        <f t="shared" si="349"/>
        <v>0</v>
      </c>
      <c r="I1170" s="131">
        <f>MAX($F$709:F1170)</f>
        <v>489720</v>
      </c>
      <c r="K1170" s="140">
        <f t="shared" si="361"/>
        <v>0</v>
      </c>
      <c r="L1170" s="70">
        <f t="shared" si="350"/>
        <v>427560</v>
      </c>
      <c r="M1170" s="70">
        <f t="shared" si="351"/>
        <v>0</v>
      </c>
      <c r="N1170" s="71">
        <f t="shared" si="352"/>
        <v>0</v>
      </c>
      <c r="O1170" s="70">
        <f t="shared" si="353"/>
        <v>0</v>
      </c>
      <c r="P1170" s="69">
        <f t="shared" si="354"/>
        <v>0</v>
      </c>
      <c r="Q1170" s="50">
        <f t="shared" si="355"/>
        <v>0</v>
      </c>
      <c r="R1170" s="50">
        <f t="shared" si="356"/>
        <v>0</v>
      </c>
      <c r="S1170" s="112">
        <f t="shared" si="357"/>
        <v>-330</v>
      </c>
      <c r="T1170" s="112">
        <f t="shared" si="358"/>
        <v>-330</v>
      </c>
      <c r="U1170" s="113">
        <f t="shared" si="359"/>
        <v>-330</v>
      </c>
      <c r="V1170" s="114">
        <f t="shared" si="360"/>
        <v>0</v>
      </c>
    </row>
    <row r="1171" spans="1:22" x14ac:dyDescent="0.35">
      <c r="A1171" s="32">
        <f t="shared" si="345"/>
        <v>44261</v>
      </c>
      <c r="B1171" s="20">
        <f t="shared" si="346"/>
        <v>2021</v>
      </c>
      <c r="C1171" s="20">
        <f t="shared" si="347"/>
        <v>3</v>
      </c>
      <c r="D1171" s="47">
        <f>+P!D1171</f>
        <v>188120</v>
      </c>
      <c r="E1171" s="47">
        <f>'C'!E1171</f>
        <v>248040</v>
      </c>
      <c r="F1171" s="47">
        <f t="shared" si="344"/>
        <v>436160</v>
      </c>
      <c r="G1171" s="50">
        <f t="shared" si="348"/>
        <v>-30</v>
      </c>
      <c r="H1171" s="50">
        <f t="shared" si="349"/>
        <v>0</v>
      </c>
      <c r="I1171" s="131">
        <f>MAX($F$709:F1171)</f>
        <v>489720</v>
      </c>
      <c r="K1171" s="140">
        <f t="shared" si="361"/>
        <v>0</v>
      </c>
      <c r="L1171" s="70">
        <f t="shared" si="350"/>
        <v>426650</v>
      </c>
      <c r="M1171" s="70">
        <f t="shared" si="351"/>
        <v>0</v>
      </c>
      <c r="N1171" s="71">
        <f t="shared" si="352"/>
        <v>0</v>
      </c>
      <c r="O1171" s="70">
        <f t="shared" si="353"/>
        <v>0</v>
      </c>
      <c r="P1171" s="69">
        <f t="shared" si="354"/>
        <v>0</v>
      </c>
      <c r="Q1171" s="50">
        <f t="shared" si="355"/>
        <v>0</v>
      </c>
      <c r="R1171" s="50">
        <f t="shared" si="356"/>
        <v>0</v>
      </c>
      <c r="S1171" s="112">
        <f t="shared" si="357"/>
        <v>-30</v>
      </c>
      <c r="T1171" s="112">
        <f t="shared" si="358"/>
        <v>-30</v>
      </c>
      <c r="U1171" s="113">
        <f t="shared" si="359"/>
        <v>-30</v>
      </c>
      <c r="V1171" s="114">
        <f t="shared" si="360"/>
        <v>0</v>
      </c>
    </row>
    <row r="1172" spans="1:22" x14ac:dyDescent="0.35">
      <c r="A1172" s="32">
        <f t="shared" si="345"/>
        <v>44262</v>
      </c>
      <c r="B1172" s="20">
        <f t="shared" si="346"/>
        <v>2021</v>
      </c>
      <c r="C1172" s="20">
        <f t="shared" si="347"/>
        <v>3</v>
      </c>
      <c r="D1172" s="47">
        <f>+P!D1172</f>
        <v>188480</v>
      </c>
      <c r="E1172" s="47">
        <f>'C'!E1172</f>
        <v>247980</v>
      </c>
      <c r="F1172" s="47">
        <f t="shared" si="344"/>
        <v>436460</v>
      </c>
      <c r="G1172" s="50">
        <f t="shared" si="348"/>
        <v>300</v>
      </c>
      <c r="H1172" s="50">
        <f t="shared" si="349"/>
        <v>300</v>
      </c>
      <c r="I1172" s="131">
        <f>MAX($F$709:F1172)</f>
        <v>489720</v>
      </c>
      <c r="K1172" s="140">
        <f t="shared" si="361"/>
        <v>0</v>
      </c>
      <c r="L1172" s="70">
        <f t="shared" si="350"/>
        <v>425810</v>
      </c>
      <c r="M1172" s="70">
        <f t="shared" si="351"/>
        <v>0</v>
      </c>
      <c r="N1172" s="71">
        <f t="shared" si="352"/>
        <v>0</v>
      </c>
      <c r="O1172" s="70">
        <f t="shared" si="353"/>
        <v>0</v>
      </c>
      <c r="P1172" s="69">
        <f t="shared" si="354"/>
        <v>300</v>
      </c>
      <c r="Q1172" s="50">
        <f t="shared" si="355"/>
        <v>0</v>
      </c>
      <c r="R1172" s="50">
        <f t="shared" si="356"/>
        <v>300</v>
      </c>
      <c r="S1172" s="112">
        <f t="shared" si="357"/>
        <v>0</v>
      </c>
      <c r="T1172" s="112">
        <f t="shared" si="358"/>
        <v>0</v>
      </c>
      <c r="U1172" s="113">
        <f t="shared" si="359"/>
        <v>0</v>
      </c>
      <c r="V1172" s="114">
        <f t="shared" si="360"/>
        <v>0</v>
      </c>
    </row>
    <row r="1173" spans="1:22" x14ac:dyDescent="0.35">
      <c r="A1173" s="32">
        <f t="shared" si="345"/>
        <v>44263</v>
      </c>
      <c r="B1173" s="20">
        <f t="shared" si="346"/>
        <v>2021</v>
      </c>
      <c r="C1173" s="20">
        <f t="shared" si="347"/>
        <v>3</v>
      </c>
      <c r="D1173" s="47">
        <f>+P!D1173</f>
        <v>188730</v>
      </c>
      <c r="E1173" s="47">
        <f>'C'!E1173</f>
        <v>247750</v>
      </c>
      <c r="F1173" s="47">
        <f t="shared" si="344"/>
        <v>436480</v>
      </c>
      <c r="G1173" s="50">
        <f t="shared" si="348"/>
        <v>20</v>
      </c>
      <c r="H1173" s="50">
        <f t="shared" si="349"/>
        <v>20</v>
      </c>
      <c r="I1173" s="131">
        <f>MAX($F$709:F1173)</f>
        <v>489720</v>
      </c>
      <c r="K1173" s="140">
        <f t="shared" si="361"/>
        <v>0</v>
      </c>
      <c r="L1173" s="70">
        <f t="shared" si="350"/>
        <v>424830</v>
      </c>
      <c r="M1173" s="70">
        <f t="shared" si="351"/>
        <v>0</v>
      </c>
      <c r="N1173" s="71">
        <f t="shared" si="352"/>
        <v>0</v>
      </c>
      <c r="O1173" s="70">
        <f t="shared" si="353"/>
        <v>0</v>
      </c>
      <c r="P1173" s="69">
        <f t="shared" si="354"/>
        <v>20</v>
      </c>
      <c r="Q1173" s="50">
        <f t="shared" si="355"/>
        <v>0</v>
      </c>
      <c r="R1173" s="50">
        <f t="shared" si="356"/>
        <v>320</v>
      </c>
      <c r="S1173" s="112">
        <f t="shared" si="357"/>
        <v>0</v>
      </c>
      <c r="T1173" s="112">
        <f t="shared" si="358"/>
        <v>0</v>
      </c>
      <c r="U1173" s="113">
        <f t="shared" si="359"/>
        <v>0</v>
      </c>
      <c r="V1173" s="114">
        <f t="shared" si="360"/>
        <v>0</v>
      </c>
    </row>
    <row r="1174" spans="1:22" x14ac:dyDescent="0.35">
      <c r="A1174" s="32">
        <f t="shared" si="345"/>
        <v>44264</v>
      </c>
      <c r="B1174" s="20">
        <f t="shared" si="346"/>
        <v>2021</v>
      </c>
      <c r="C1174" s="20">
        <f t="shared" si="347"/>
        <v>3</v>
      </c>
      <c r="D1174" s="47">
        <f>+P!D1174</f>
        <v>188970</v>
      </c>
      <c r="E1174" s="47">
        <f>'C'!E1174</f>
        <v>247520</v>
      </c>
      <c r="F1174" s="47">
        <f t="shared" si="344"/>
        <v>436490</v>
      </c>
      <c r="G1174" s="50">
        <f t="shared" si="348"/>
        <v>10</v>
      </c>
      <c r="H1174" s="50">
        <f t="shared" si="349"/>
        <v>10</v>
      </c>
      <c r="I1174" s="131">
        <f>MAX($F$709:F1174)</f>
        <v>489720</v>
      </c>
      <c r="K1174" s="140">
        <f t="shared" si="361"/>
        <v>0</v>
      </c>
      <c r="L1174" s="70">
        <f t="shared" si="350"/>
        <v>423820</v>
      </c>
      <c r="M1174" s="70">
        <f t="shared" si="351"/>
        <v>0</v>
      </c>
      <c r="N1174" s="71">
        <f t="shared" si="352"/>
        <v>0</v>
      </c>
      <c r="O1174" s="70">
        <f t="shared" si="353"/>
        <v>0</v>
      </c>
      <c r="P1174" s="69">
        <f t="shared" si="354"/>
        <v>10</v>
      </c>
      <c r="Q1174" s="50">
        <f t="shared" si="355"/>
        <v>0</v>
      </c>
      <c r="R1174" s="50">
        <f t="shared" si="356"/>
        <v>330</v>
      </c>
      <c r="S1174" s="112">
        <f t="shared" si="357"/>
        <v>0</v>
      </c>
      <c r="T1174" s="112">
        <f t="shared" si="358"/>
        <v>0</v>
      </c>
      <c r="U1174" s="113">
        <f t="shared" si="359"/>
        <v>0</v>
      </c>
      <c r="V1174" s="114">
        <f t="shared" si="360"/>
        <v>0</v>
      </c>
    </row>
    <row r="1175" spans="1:22" x14ac:dyDescent="0.35">
      <c r="A1175" s="32">
        <f t="shared" si="345"/>
        <v>44265</v>
      </c>
      <c r="B1175" s="20">
        <f t="shared" si="346"/>
        <v>2021</v>
      </c>
      <c r="C1175" s="20">
        <f t="shared" si="347"/>
        <v>3</v>
      </c>
      <c r="D1175" s="47">
        <f>+P!D1175</f>
        <v>189140</v>
      </c>
      <c r="E1175" s="47">
        <f>'C'!E1175</f>
        <v>247350</v>
      </c>
      <c r="F1175" s="47">
        <f t="shared" si="344"/>
        <v>436490</v>
      </c>
      <c r="G1175" s="50">
        <f t="shared" si="348"/>
        <v>0</v>
      </c>
      <c r="H1175" s="50">
        <f t="shared" si="349"/>
        <v>0</v>
      </c>
      <c r="I1175" s="131">
        <f>MAX($F$709:F1175)</f>
        <v>489720</v>
      </c>
      <c r="K1175" s="140">
        <f t="shared" si="361"/>
        <v>0</v>
      </c>
      <c r="L1175" s="70">
        <f t="shared" si="350"/>
        <v>423080</v>
      </c>
      <c r="M1175" s="70">
        <f t="shared" si="351"/>
        <v>0</v>
      </c>
      <c r="N1175" s="71">
        <f t="shared" si="352"/>
        <v>0</v>
      </c>
      <c r="O1175" s="70">
        <f t="shared" si="353"/>
        <v>0</v>
      </c>
      <c r="P1175" s="69">
        <f t="shared" si="354"/>
        <v>0</v>
      </c>
      <c r="Q1175" s="50">
        <f t="shared" si="355"/>
        <v>0</v>
      </c>
      <c r="R1175" s="50">
        <f t="shared" si="356"/>
        <v>330</v>
      </c>
      <c r="S1175" s="112">
        <f t="shared" si="357"/>
        <v>0</v>
      </c>
      <c r="T1175" s="112">
        <f t="shared" si="358"/>
        <v>0</v>
      </c>
      <c r="U1175" s="113">
        <f t="shared" si="359"/>
        <v>0</v>
      </c>
      <c r="V1175" s="114">
        <f t="shared" si="360"/>
        <v>0</v>
      </c>
    </row>
    <row r="1176" spans="1:22" x14ac:dyDescent="0.35">
      <c r="A1176" s="32">
        <f t="shared" si="345"/>
        <v>44266</v>
      </c>
      <c r="B1176" s="20">
        <f t="shared" si="346"/>
        <v>2021</v>
      </c>
      <c r="C1176" s="20">
        <f t="shared" si="347"/>
        <v>3</v>
      </c>
      <c r="D1176" s="47">
        <f>+P!D1176</f>
        <v>189120</v>
      </c>
      <c r="E1176" s="47">
        <f>'C'!E1176</f>
        <v>247060</v>
      </c>
      <c r="F1176" s="47">
        <f t="shared" si="344"/>
        <v>436180</v>
      </c>
      <c r="G1176" s="50">
        <f t="shared" si="348"/>
        <v>-310</v>
      </c>
      <c r="H1176" s="50">
        <f t="shared" si="349"/>
        <v>0</v>
      </c>
      <c r="I1176" s="131">
        <f>MAX($F$709:F1176)</f>
        <v>489720</v>
      </c>
      <c r="K1176" s="140">
        <f t="shared" si="361"/>
        <v>0</v>
      </c>
      <c r="L1176" s="70">
        <f t="shared" si="350"/>
        <v>422180</v>
      </c>
      <c r="M1176" s="70">
        <f t="shared" si="351"/>
        <v>0</v>
      </c>
      <c r="N1176" s="71">
        <f t="shared" si="352"/>
        <v>0</v>
      </c>
      <c r="O1176" s="70">
        <f t="shared" si="353"/>
        <v>0</v>
      </c>
      <c r="P1176" s="69">
        <f t="shared" si="354"/>
        <v>0</v>
      </c>
      <c r="Q1176" s="50">
        <f t="shared" si="355"/>
        <v>0</v>
      </c>
      <c r="R1176" s="50">
        <f t="shared" si="356"/>
        <v>330</v>
      </c>
      <c r="S1176" s="112">
        <f t="shared" si="357"/>
        <v>-310</v>
      </c>
      <c r="T1176" s="112">
        <f t="shared" si="358"/>
        <v>0</v>
      </c>
      <c r="U1176" s="113">
        <f t="shared" si="359"/>
        <v>0</v>
      </c>
      <c r="V1176" s="114">
        <f t="shared" si="360"/>
        <v>-310</v>
      </c>
    </row>
    <row r="1177" spans="1:22" x14ac:dyDescent="0.35">
      <c r="A1177" s="32">
        <f t="shared" si="345"/>
        <v>44267</v>
      </c>
      <c r="B1177" s="20">
        <f t="shared" si="346"/>
        <v>2021</v>
      </c>
      <c r="C1177" s="20">
        <f t="shared" si="347"/>
        <v>3</v>
      </c>
      <c r="D1177" s="47">
        <f>+P!D1177</f>
        <v>189070</v>
      </c>
      <c r="E1177" s="47">
        <f>'C'!E1177</f>
        <v>246830</v>
      </c>
      <c r="F1177" s="47">
        <f t="shared" si="344"/>
        <v>435900</v>
      </c>
      <c r="G1177" s="50">
        <f t="shared" si="348"/>
        <v>-280</v>
      </c>
      <c r="H1177" s="50">
        <f t="shared" si="349"/>
        <v>0</v>
      </c>
      <c r="I1177" s="131">
        <f>MAX($F$709:F1177)</f>
        <v>489720</v>
      </c>
      <c r="K1177" s="140">
        <f t="shared" si="361"/>
        <v>0</v>
      </c>
      <c r="L1177" s="70">
        <f t="shared" si="350"/>
        <v>421270</v>
      </c>
      <c r="M1177" s="70">
        <f t="shared" si="351"/>
        <v>0</v>
      </c>
      <c r="N1177" s="71">
        <f t="shared" si="352"/>
        <v>0</v>
      </c>
      <c r="O1177" s="70">
        <f t="shared" si="353"/>
        <v>0</v>
      </c>
      <c r="P1177" s="69">
        <f t="shared" si="354"/>
        <v>0</v>
      </c>
      <c r="Q1177" s="50">
        <f t="shared" si="355"/>
        <v>0</v>
      </c>
      <c r="R1177" s="50">
        <f t="shared" si="356"/>
        <v>20</v>
      </c>
      <c r="S1177" s="112">
        <f t="shared" si="357"/>
        <v>-280</v>
      </c>
      <c r="T1177" s="112">
        <f t="shared" si="358"/>
        <v>-260</v>
      </c>
      <c r="U1177" s="113">
        <f t="shared" si="359"/>
        <v>-260</v>
      </c>
      <c r="V1177" s="114">
        <f t="shared" si="360"/>
        <v>-20</v>
      </c>
    </row>
    <row r="1178" spans="1:22" x14ac:dyDescent="0.35">
      <c r="A1178" s="32">
        <f t="shared" si="345"/>
        <v>44268</v>
      </c>
      <c r="B1178" s="20">
        <f t="shared" si="346"/>
        <v>2021</v>
      </c>
      <c r="C1178" s="20">
        <f t="shared" si="347"/>
        <v>3</v>
      </c>
      <c r="D1178" s="47">
        <f>+P!D1178</f>
        <v>189120</v>
      </c>
      <c r="E1178" s="47">
        <f>'C'!E1178</f>
        <v>246540</v>
      </c>
      <c r="F1178" s="47">
        <f t="shared" si="344"/>
        <v>435660</v>
      </c>
      <c r="G1178" s="50">
        <f t="shared" si="348"/>
        <v>-240</v>
      </c>
      <c r="H1178" s="50">
        <f t="shared" si="349"/>
        <v>0</v>
      </c>
      <c r="I1178" s="131">
        <f>MAX($F$709:F1178)</f>
        <v>489720</v>
      </c>
      <c r="K1178" s="140">
        <f t="shared" si="361"/>
        <v>0</v>
      </c>
      <c r="L1178" s="70">
        <f t="shared" si="350"/>
        <v>420370</v>
      </c>
      <c r="M1178" s="70">
        <f t="shared" si="351"/>
        <v>0</v>
      </c>
      <c r="N1178" s="71">
        <f t="shared" si="352"/>
        <v>0</v>
      </c>
      <c r="O1178" s="70">
        <f t="shared" si="353"/>
        <v>0</v>
      </c>
      <c r="P1178" s="69">
        <f t="shared" si="354"/>
        <v>0</v>
      </c>
      <c r="Q1178" s="50">
        <f t="shared" si="355"/>
        <v>0</v>
      </c>
      <c r="R1178" s="50">
        <f t="shared" si="356"/>
        <v>0</v>
      </c>
      <c r="S1178" s="112">
        <f t="shared" si="357"/>
        <v>-240</v>
      </c>
      <c r="T1178" s="112">
        <f t="shared" si="358"/>
        <v>-240</v>
      </c>
      <c r="U1178" s="113">
        <f t="shared" si="359"/>
        <v>-240</v>
      </c>
      <c r="V1178" s="114">
        <f t="shared" si="360"/>
        <v>0</v>
      </c>
    </row>
    <row r="1179" spans="1:22" x14ac:dyDescent="0.35">
      <c r="A1179" s="32">
        <f t="shared" si="345"/>
        <v>44269</v>
      </c>
      <c r="B1179" s="20">
        <f t="shared" si="346"/>
        <v>2021</v>
      </c>
      <c r="C1179" s="20">
        <f t="shared" si="347"/>
        <v>3</v>
      </c>
      <c r="D1179" s="47">
        <f>+P!D1179</f>
        <v>189350</v>
      </c>
      <c r="E1179" s="47">
        <f>'C'!E1179</f>
        <v>246310</v>
      </c>
      <c r="F1179" s="47">
        <f t="shared" si="344"/>
        <v>435660</v>
      </c>
      <c r="G1179" s="50">
        <f t="shared" si="348"/>
        <v>0</v>
      </c>
      <c r="H1179" s="50">
        <f t="shared" si="349"/>
        <v>0</v>
      </c>
      <c r="I1179" s="131">
        <f>MAX($F$709:F1179)</f>
        <v>489720</v>
      </c>
      <c r="K1179" s="140">
        <f t="shared" si="361"/>
        <v>0</v>
      </c>
      <c r="L1179" s="70">
        <f t="shared" si="350"/>
        <v>419480</v>
      </c>
      <c r="M1179" s="70">
        <f t="shared" si="351"/>
        <v>0</v>
      </c>
      <c r="N1179" s="71">
        <f t="shared" si="352"/>
        <v>0</v>
      </c>
      <c r="O1179" s="70">
        <f t="shared" si="353"/>
        <v>0</v>
      </c>
      <c r="P1179" s="69">
        <f t="shared" si="354"/>
        <v>0</v>
      </c>
      <c r="Q1179" s="50">
        <f t="shared" si="355"/>
        <v>0</v>
      </c>
      <c r="R1179" s="50">
        <f t="shared" si="356"/>
        <v>0</v>
      </c>
      <c r="S1179" s="112">
        <f t="shared" si="357"/>
        <v>0</v>
      </c>
      <c r="T1179" s="112">
        <f t="shared" si="358"/>
        <v>0</v>
      </c>
      <c r="U1179" s="113">
        <f t="shared" si="359"/>
        <v>0</v>
      </c>
      <c r="V1179" s="114">
        <f t="shared" si="360"/>
        <v>0</v>
      </c>
    </row>
    <row r="1180" spans="1:22" x14ac:dyDescent="0.35">
      <c r="A1180" s="32">
        <f t="shared" si="345"/>
        <v>44270</v>
      </c>
      <c r="B1180" s="20">
        <f t="shared" si="346"/>
        <v>2021</v>
      </c>
      <c r="C1180" s="20">
        <f t="shared" si="347"/>
        <v>3</v>
      </c>
      <c r="D1180" s="47">
        <f>+P!D1180</f>
        <v>189650</v>
      </c>
      <c r="E1180" s="47">
        <f>'C'!E1180</f>
        <v>246020</v>
      </c>
      <c r="F1180" s="47">
        <f t="shared" si="344"/>
        <v>435670</v>
      </c>
      <c r="G1180" s="50">
        <f t="shared" si="348"/>
        <v>10</v>
      </c>
      <c r="H1180" s="50">
        <f t="shared" si="349"/>
        <v>10</v>
      </c>
      <c r="I1180" s="131">
        <f>MAX($F$709:F1180)</f>
        <v>489720</v>
      </c>
      <c r="K1180" s="140">
        <f t="shared" si="361"/>
        <v>0</v>
      </c>
      <c r="L1180" s="70">
        <f t="shared" si="350"/>
        <v>418550</v>
      </c>
      <c r="M1180" s="70">
        <f t="shared" si="351"/>
        <v>0</v>
      </c>
      <c r="N1180" s="71">
        <f t="shared" si="352"/>
        <v>0</v>
      </c>
      <c r="O1180" s="70">
        <f t="shared" si="353"/>
        <v>0</v>
      </c>
      <c r="P1180" s="69">
        <f t="shared" si="354"/>
        <v>10</v>
      </c>
      <c r="Q1180" s="50">
        <f t="shared" si="355"/>
        <v>0</v>
      </c>
      <c r="R1180" s="50">
        <f t="shared" si="356"/>
        <v>10</v>
      </c>
      <c r="S1180" s="112">
        <f t="shared" si="357"/>
        <v>0</v>
      </c>
      <c r="T1180" s="112">
        <f t="shared" si="358"/>
        <v>0</v>
      </c>
      <c r="U1180" s="113">
        <f t="shared" si="359"/>
        <v>0</v>
      </c>
      <c r="V1180" s="114">
        <f t="shared" si="360"/>
        <v>0</v>
      </c>
    </row>
    <row r="1181" spans="1:22" x14ac:dyDescent="0.35">
      <c r="A1181" s="32">
        <f t="shared" si="345"/>
        <v>44271</v>
      </c>
      <c r="B1181" s="20">
        <f t="shared" si="346"/>
        <v>2021</v>
      </c>
      <c r="C1181" s="20">
        <f t="shared" si="347"/>
        <v>3</v>
      </c>
      <c r="D1181" s="47">
        <f>+P!D1181</f>
        <v>189950</v>
      </c>
      <c r="E1181" s="47">
        <f>'C'!E1181</f>
        <v>245560</v>
      </c>
      <c r="F1181" s="47">
        <f t="shared" si="344"/>
        <v>435510</v>
      </c>
      <c r="G1181" s="50">
        <f t="shared" si="348"/>
        <v>-160</v>
      </c>
      <c r="H1181" s="50">
        <f t="shared" si="349"/>
        <v>0</v>
      </c>
      <c r="I1181" s="131">
        <f>MAX($F$709:F1181)</f>
        <v>489720</v>
      </c>
      <c r="K1181" s="140">
        <f t="shared" si="361"/>
        <v>0</v>
      </c>
      <c r="L1181" s="70">
        <f t="shared" si="350"/>
        <v>417800</v>
      </c>
      <c r="M1181" s="70">
        <f t="shared" si="351"/>
        <v>0</v>
      </c>
      <c r="N1181" s="71">
        <f t="shared" si="352"/>
        <v>0</v>
      </c>
      <c r="O1181" s="70">
        <f t="shared" si="353"/>
        <v>0</v>
      </c>
      <c r="P1181" s="69">
        <f t="shared" si="354"/>
        <v>0</v>
      </c>
      <c r="Q1181" s="50">
        <f t="shared" si="355"/>
        <v>0</v>
      </c>
      <c r="R1181" s="50">
        <f t="shared" si="356"/>
        <v>10</v>
      </c>
      <c r="S1181" s="112">
        <f t="shared" si="357"/>
        <v>-160</v>
      </c>
      <c r="T1181" s="112">
        <f t="shared" si="358"/>
        <v>-150</v>
      </c>
      <c r="U1181" s="113">
        <f t="shared" si="359"/>
        <v>-150</v>
      </c>
      <c r="V1181" s="114">
        <f t="shared" si="360"/>
        <v>-10</v>
      </c>
    </row>
    <row r="1182" spans="1:22" x14ac:dyDescent="0.35">
      <c r="A1182" s="32">
        <f t="shared" si="345"/>
        <v>44272</v>
      </c>
      <c r="B1182" s="20">
        <f t="shared" si="346"/>
        <v>2021</v>
      </c>
      <c r="C1182" s="20">
        <f t="shared" si="347"/>
        <v>3</v>
      </c>
      <c r="D1182" s="47">
        <f>+P!D1182</f>
        <v>189820</v>
      </c>
      <c r="E1182" s="47">
        <f>'C'!E1182</f>
        <v>245330</v>
      </c>
      <c r="F1182" s="47">
        <f t="shared" si="344"/>
        <v>435150</v>
      </c>
      <c r="G1182" s="50">
        <f t="shared" si="348"/>
        <v>-360</v>
      </c>
      <c r="H1182" s="50">
        <f t="shared" si="349"/>
        <v>0</v>
      </c>
      <c r="I1182" s="131">
        <f>MAX($F$709:F1182)</f>
        <v>489720</v>
      </c>
      <c r="K1182" s="140">
        <f t="shared" si="361"/>
        <v>0</v>
      </c>
      <c r="L1182" s="70">
        <f t="shared" si="350"/>
        <v>416800</v>
      </c>
      <c r="M1182" s="70">
        <f t="shared" si="351"/>
        <v>0</v>
      </c>
      <c r="N1182" s="71">
        <f t="shared" si="352"/>
        <v>0</v>
      </c>
      <c r="O1182" s="70">
        <f t="shared" si="353"/>
        <v>0</v>
      </c>
      <c r="P1182" s="69">
        <f t="shared" si="354"/>
        <v>0</v>
      </c>
      <c r="Q1182" s="50">
        <f t="shared" si="355"/>
        <v>0</v>
      </c>
      <c r="R1182" s="50">
        <f t="shared" si="356"/>
        <v>0</v>
      </c>
      <c r="S1182" s="112">
        <f t="shared" si="357"/>
        <v>-360</v>
      </c>
      <c r="T1182" s="112">
        <f t="shared" si="358"/>
        <v>-360</v>
      </c>
      <c r="U1182" s="113">
        <f t="shared" si="359"/>
        <v>-360</v>
      </c>
      <c r="V1182" s="114">
        <f t="shared" si="360"/>
        <v>0</v>
      </c>
    </row>
    <row r="1183" spans="1:22" x14ac:dyDescent="0.35">
      <c r="A1183" s="32">
        <f t="shared" si="345"/>
        <v>44273</v>
      </c>
      <c r="B1183" s="20">
        <f t="shared" si="346"/>
        <v>2021</v>
      </c>
      <c r="C1183" s="20">
        <f t="shared" si="347"/>
        <v>3</v>
      </c>
      <c r="D1183" s="47">
        <f>+P!D1183</f>
        <v>189670</v>
      </c>
      <c r="E1183" s="47">
        <f>'C'!E1183</f>
        <v>245270</v>
      </c>
      <c r="F1183" s="47">
        <f t="shared" si="344"/>
        <v>434940</v>
      </c>
      <c r="G1183" s="50">
        <f t="shared" si="348"/>
        <v>-210</v>
      </c>
      <c r="H1183" s="50">
        <f t="shared" si="349"/>
        <v>0</v>
      </c>
      <c r="I1183" s="131">
        <f>MAX($F$709:F1183)</f>
        <v>489720</v>
      </c>
      <c r="K1183" s="140">
        <f t="shared" si="361"/>
        <v>0</v>
      </c>
      <c r="L1183" s="70">
        <f t="shared" si="350"/>
        <v>415880</v>
      </c>
      <c r="M1183" s="70">
        <f t="shared" si="351"/>
        <v>0</v>
      </c>
      <c r="N1183" s="71">
        <f t="shared" si="352"/>
        <v>0</v>
      </c>
      <c r="O1183" s="70">
        <f t="shared" si="353"/>
        <v>0</v>
      </c>
      <c r="P1183" s="69">
        <f t="shared" si="354"/>
        <v>0</v>
      </c>
      <c r="Q1183" s="50">
        <f t="shared" si="355"/>
        <v>0</v>
      </c>
      <c r="R1183" s="50">
        <f t="shared" si="356"/>
        <v>0</v>
      </c>
      <c r="S1183" s="112">
        <f t="shared" si="357"/>
        <v>-210</v>
      </c>
      <c r="T1183" s="112">
        <f t="shared" si="358"/>
        <v>-210</v>
      </c>
      <c r="U1183" s="113">
        <f t="shared" si="359"/>
        <v>-210</v>
      </c>
      <c r="V1183" s="114">
        <f t="shared" si="360"/>
        <v>0</v>
      </c>
    </row>
    <row r="1184" spans="1:22" x14ac:dyDescent="0.35">
      <c r="A1184" s="32">
        <f t="shared" si="345"/>
        <v>44274</v>
      </c>
      <c r="B1184" s="20">
        <f t="shared" si="346"/>
        <v>2021</v>
      </c>
      <c r="C1184" s="20">
        <f t="shared" si="347"/>
        <v>3</v>
      </c>
      <c r="D1184" s="47">
        <f>+P!D1184</f>
        <v>189990</v>
      </c>
      <c r="E1184" s="47">
        <f>'C'!E1184</f>
        <v>245100</v>
      </c>
      <c r="F1184" s="47">
        <f t="shared" si="344"/>
        <v>435090</v>
      </c>
      <c r="G1184" s="50">
        <f t="shared" si="348"/>
        <v>150</v>
      </c>
      <c r="H1184" s="50">
        <f t="shared" si="349"/>
        <v>150</v>
      </c>
      <c r="I1184" s="131">
        <f>MAX($F$709:F1184)</f>
        <v>489720</v>
      </c>
      <c r="K1184" s="140">
        <f t="shared" si="361"/>
        <v>0</v>
      </c>
      <c r="L1184" s="70">
        <f t="shared" si="350"/>
        <v>414940</v>
      </c>
      <c r="M1184" s="70">
        <f t="shared" si="351"/>
        <v>0</v>
      </c>
      <c r="N1184" s="71">
        <f t="shared" si="352"/>
        <v>0</v>
      </c>
      <c r="O1184" s="70">
        <f t="shared" si="353"/>
        <v>0</v>
      </c>
      <c r="P1184" s="69">
        <f t="shared" si="354"/>
        <v>150</v>
      </c>
      <c r="Q1184" s="50">
        <f t="shared" si="355"/>
        <v>0</v>
      </c>
      <c r="R1184" s="50">
        <f t="shared" si="356"/>
        <v>150</v>
      </c>
      <c r="S1184" s="112">
        <f t="shared" si="357"/>
        <v>0</v>
      </c>
      <c r="T1184" s="112">
        <f t="shared" si="358"/>
        <v>0</v>
      </c>
      <c r="U1184" s="113">
        <f t="shared" si="359"/>
        <v>0</v>
      </c>
      <c r="V1184" s="114">
        <f t="shared" si="360"/>
        <v>0</v>
      </c>
    </row>
    <row r="1185" spans="1:22" x14ac:dyDescent="0.35">
      <c r="A1185" s="32">
        <f t="shared" si="345"/>
        <v>44275</v>
      </c>
      <c r="B1185" s="20">
        <f t="shared" si="346"/>
        <v>2021</v>
      </c>
      <c r="C1185" s="20">
        <f t="shared" si="347"/>
        <v>3</v>
      </c>
      <c r="D1185" s="47">
        <f>+P!D1185</f>
        <v>190500</v>
      </c>
      <c r="E1185" s="47">
        <f>'C'!E1185</f>
        <v>244750</v>
      </c>
      <c r="F1185" s="47">
        <f t="shared" si="344"/>
        <v>435250</v>
      </c>
      <c r="G1185" s="50">
        <f t="shared" si="348"/>
        <v>160</v>
      </c>
      <c r="H1185" s="50">
        <f t="shared" si="349"/>
        <v>160</v>
      </c>
      <c r="I1185" s="131">
        <f>MAX($F$709:F1185)</f>
        <v>489720</v>
      </c>
      <c r="K1185" s="140">
        <f t="shared" si="361"/>
        <v>0</v>
      </c>
      <c r="L1185" s="70">
        <f t="shared" si="350"/>
        <v>414000</v>
      </c>
      <c r="M1185" s="70">
        <f t="shared" si="351"/>
        <v>0</v>
      </c>
      <c r="N1185" s="71">
        <f t="shared" si="352"/>
        <v>0</v>
      </c>
      <c r="O1185" s="70">
        <f t="shared" si="353"/>
        <v>0</v>
      </c>
      <c r="P1185" s="69">
        <f t="shared" si="354"/>
        <v>160</v>
      </c>
      <c r="Q1185" s="50">
        <f t="shared" si="355"/>
        <v>0</v>
      </c>
      <c r="R1185" s="50">
        <f t="shared" si="356"/>
        <v>310</v>
      </c>
      <c r="S1185" s="112">
        <f t="shared" si="357"/>
        <v>0</v>
      </c>
      <c r="T1185" s="112">
        <f t="shared" si="358"/>
        <v>0</v>
      </c>
      <c r="U1185" s="113">
        <f t="shared" si="359"/>
        <v>0</v>
      </c>
      <c r="V1185" s="114">
        <f t="shared" si="360"/>
        <v>0</v>
      </c>
    </row>
    <row r="1186" spans="1:22" x14ac:dyDescent="0.35">
      <c r="A1186" s="32">
        <f t="shared" si="345"/>
        <v>44276</v>
      </c>
      <c r="B1186" s="20">
        <f t="shared" si="346"/>
        <v>2021</v>
      </c>
      <c r="C1186" s="20">
        <f t="shared" si="347"/>
        <v>3</v>
      </c>
      <c r="D1186" s="47">
        <f>+P!D1186</f>
        <v>190800</v>
      </c>
      <c r="E1186" s="47">
        <f>'C'!E1186</f>
        <v>244520</v>
      </c>
      <c r="F1186" s="47">
        <f t="shared" si="344"/>
        <v>435320</v>
      </c>
      <c r="G1186" s="50">
        <f t="shared" si="348"/>
        <v>70</v>
      </c>
      <c r="H1186" s="50">
        <f t="shared" si="349"/>
        <v>70</v>
      </c>
      <c r="I1186" s="131">
        <f>MAX($F$709:F1186)</f>
        <v>489720</v>
      </c>
      <c r="K1186" s="140">
        <f t="shared" si="361"/>
        <v>0</v>
      </c>
      <c r="L1186" s="70">
        <f t="shared" si="350"/>
        <v>412980</v>
      </c>
      <c r="M1186" s="70">
        <f t="shared" si="351"/>
        <v>0</v>
      </c>
      <c r="N1186" s="71">
        <f t="shared" si="352"/>
        <v>0</v>
      </c>
      <c r="O1186" s="70">
        <f t="shared" si="353"/>
        <v>0</v>
      </c>
      <c r="P1186" s="69">
        <f t="shared" si="354"/>
        <v>70</v>
      </c>
      <c r="Q1186" s="50">
        <f t="shared" si="355"/>
        <v>0</v>
      </c>
      <c r="R1186" s="50">
        <f t="shared" si="356"/>
        <v>380</v>
      </c>
      <c r="S1186" s="112">
        <f t="shared" si="357"/>
        <v>0</v>
      </c>
      <c r="T1186" s="112">
        <f t="shared" si="358"/>
        <v>0</v>
      </c>
      <c r="U1186" s="113">
        <f t="shared" si="359"/>
        <v>0</v>
      </c>
      <c r="V1186" s="114">
        <f t="shared" si="360"/>
        <v>0</v>
      </c>
    </row>
    <row r="1187" spans="1:22" x14ac:dyDescent="0.35">
      <c r="A1187" s="32">
        <f t="shared" si="345"/>
        <v>44277</v>
      </c>
      <c r="B1187" s="20">
        <f t="shared" si="346"/>
        <v>2021</v>
      </c>
      <c r="C1187" s="20">
        <f t="shared" si="347"/>
        <v>3</v>
      </c>
      <c r="D1187" s="47">
        <f>+P!D1187</f>
        <v>190970</v>
      </c>
      <c r="E1187" s="47">
        <f>'C'!E1187</f>
        <v>244120</v>
      </c>
      <c r="F1187" s="47">
        <f t="shared" si="344"/>
        <v>435090</v>
      </c>
      <c r="G1187" s="50">
        <f t="shared" si="348"/>
        <v>-230</v>
      </c>
      <c r="H1187" s="50">
        <f t="shared" si="349"/>
        <v>0</v>
      </c>
      <c r="I1187" s="131">
        <f>MAX($F$709:F1187)</f>
        <v>489720</v>
      </c>
      <c r="K1187" s="140">
        <f t="shared" si="361"/>
        <v>0</v>
      </c>
      <c r="L1187" s="70">
        <f t="shared" si="350"/>
        <v>412080</v>
      </c>
      <c r="M1187" s="70">
        <f t="shared" si="351"/>
        <v>0</v>
      </c>
      <c r="N1187" s="71">
        <f t="shared" si="352"/>
        <v>0</v>
      </c>
      <c r="O1187" s="70">
        <f t="shared" si="353"/>
        <v>0</v>
      </c>
      <c r="P1187" s="69">
        <f t="shared" si="354"/>
        <v>0</v>
      </c>
      <c r="Q1187" s="50">
        <f t="shared" si="355"/>
        <v>0</v>
      </c>
      <c r="R1187" s="50">
        <f t="shared" si="356"/>
        <v>380</v>
      </c>
      <c r="S1187" s="112">
        <f t="shared" si="357"/>
        <v>-230</v>
      </c>
      <c r="T1187" s="112">
        <f t="shared" si="358"/>
        <v>0</v>
      </c>
      <c r="U1187" s="113">
        <f t="shared" si="359"/>
        <v>0</v>
      </c>
      <c r="V1187" s="114">
        <f t="shared" si="360"/>
        <v>-230</v>
      </c>
    </row>
    <row r="1188" spans="1:22" x14ac:dyDescent="0.35">
      <c r="A1188" s="32">
        <f t="shared" si="345"/>
        <v>44278</v>
      </c>
      <c r="B1188" s="20">
        <f t="shared" si="346"/>
        <v>2021</v>
      </c>
      <c r="C1188" s="20">
        <f t="shared" si="347"/>
        <v>3</v>
      </c>
      <c r="D1188" s="47">
        <f>+P!D1188</f>
        <v>190990</v>
      </c>
      <c r="E1188" s="47">
        <f>'C'!E1188</f>
        <v>243780</v>
      </c>
      <c r="F1188" s="47">
        <f t="shared" si="344"/>
        <v>434770</v>
      </c>
      <c r="G1188" s="50">
        <f t="shared" si="348"/>
        <v>-320</v>
      </c>
      <c r="H1188" s="50">
        <f t="shared" si="349"/>
        <v>0</v>
      </c>
      <c r="I1188" s="131">
        <f>MAX($F$709:F1188)</f>
        <v>489720</v>
      </c>
      <c r="K1188" s="140">
        <f t="shared" si="361"/>
        <v>0</v>
      </c>
      <c r="L1188" s="70">
        <f t="shared" si="350"/>
        <v>411130</v>
      </c>
      <c r="M1188" s="70">
        <f t="shared" si="351"/>
        <v>0</v>
      </c>
      <c r="N1188" s="71">
        <f t="shared" si="352"/>
        <v>0</v>
      </c>
      <c r="O1188" s="70">
        <f t="shared" si="353"/>
        <v>0</v>
      </c>
      <c r="P1188" s="69">
        <f t="shared" si="354"/>
        <v>0</v>
      </c>
      <c r="Q1188" s="50">
        <f t="shared" si="355"/>
        <v>0</v>
      </c>
      <c r="R1188" s="50">
        <f t="shared" si="356"/>
        <v>150</v>
      </c>
      <c r="S1188" s="112">
        <f t="shared" si="357"/>
        <v>-320</v>
      </c>
      <c r="T1188" s="112">
        <f t="shared" si="358"/>
        <v>-170</v>
      </c>
      <c r="U1188" s="113">
        <f t="shared" si="359"/>
        <v>-170</v>
      </c>
      <c r="V1188" s="114">
        <f t="shared" si="360"/>
        <v>-150</v>
      </c>
    </row>
    <row r="1189" spans="1:22" x14ac:dyDescent="0.35">
      <c r="A1189" s="32">
        <f t="shared" si="345"/>
        <v>44279</v>
      </c>
      <c r="B1189" s="20">
        <f t="shared" si="346"/>
        <v>2021</v>
      </c>
      <c r="C1189" s="20">
        <f t="shared" si="347"/>
        <v>3</v>
      </c>
      <c r="D1189" s="47">
        <f>+P!D1189</f>
        <v>190990</v>
      </c>
      <c r="E1189" s="47">
        <f>'C'!E1189</f>
        <v>243430</v>
      </c>
      <c r="F1189" s="47">
        <f t="shared" si="344"/>
        <v>434420</v>
      </c>
      <c r="G1189" s="50">
        <f t="shared" si="348"/>
        <v>-350</v>
      </c>
      <c r="H1189" s="50">
        <f t="shared" si="349"/>
        <v>0</v>
      </c>
      <c r="I1189" s="131">
        <f>MAX($F$709:F1189)</f>
        <v>489720</v>
      </c>
      <c r="K1189" s="140">
        <f t="shared" si="361"/>
        <v>0</v>
      </c>
      <c r="L1189" s="70">
        <f t="shared" si="350"/>
        <v>410230</v>
      </c>
      <c r="M1189" s="70">
        <f t="shared" si="351"/>
        <v>0</v>
      </c>
      <c r="N1189" s="71">
        <f t="shared" si="352"/>
        <v>0</v>
      </c>
      <c r="O1189" s="70">
        <f t="shared" si="353"/>
        <v>0</v>
      </c>
      <c r="P1189" s="69">
        <f t="shared" si="354"/>
        <v>0</v>
      </c>
      <c r="Q1189" s="50">
        <f t="shared" si="355"/>
        <v>0</v>
      </c>
      <c r="R1189" s="50">
        <f t="shared" si="356"/>
        <v>0</v>
      </c>
      <c r="S1189" s="112">
        <f t="shared" si="357"/>
        <v>-350</v>
      </c>
      <c r="T1189" s="112">
        <f t="shared" si="358"/>
        <v>-350</v>
      </c>
      <c r="U1189" s="113">
        <f t="shared" si="359"/>
        <v>-350</v>
      </c>
      <c r="V1189" s="114">
        <f t="shared" si="360"/>
        <v>0</v>
      </c>
    </row>
    <row r="1190" spans="1:22" x14ac:dyDescent="0.35">
      <c r="A1190" s="32">
        <f t="shared" si="345"/>
        <v>44280</v>
      </c>
      <c r="B1190" s="20">
        <f t="shared" si="346"/>
        <v>2021</v>
      </c>
      <c r="C1190" s="20">
        <f t="shared" si="347"/>
        <v>3</v>
      </c>
      <c r="D1190" s="47">
        <f>+P!D1190</f>
        <v>190950</v>
      </c>
      <c r="E1190" s="47">
        <f>'C'!E1190</f>
        <v>243030</v>
      </c>
      <c r="F1190" s="47">
        <f t="shared" si="344"/>
        <v>433980</v>
      </c>
      <c r="G1190" s="50">
        <f t="shared" si="348"/>
        <v>-440</v>
      </c>
      <c r="H1190" s="50">
        <f t="shared" si="349"/>
        <v>0</v>
      </c>
      <c r="I1190" s="131">
        <f>MAX($F$709:F1190)</f>
        <v>489720</v>
      </c>
      <c r="K1190" s="140">
        <f t="shared" si="361"/>
        <v>0</v>
      </c>
      <c r="L1190" s="70">
        <f t="shared" si="350"/>
        <v>409310</v>
      </c>
      <c r="M1190" s="70">
        <f t="shared" si="351"/>
        <v>0</v>
      </c>
      <c r="N1190" s="71">
        <f t="shared" si="352"/>
        <v>0</v>
      </c>
      <c r="O1190" s="70">
        <f t="shared" si="353"/>
        <v>0</v>
      </c>
      <c r="P1190" s="69">
        <f t="shared" si="354"/>
        <v>0</v>
      </c>
      <c r="Q1190" s="50">
        <f t="shared" si="355"/>
        <v>0</v>
      </c>
      <c r="R1190" s="50">
        <f t="shared" si="356"/>
        <v>0</v>
      </c>
      <c r="S1190" s="112">
        <f t="shared" si="357"/>
        <v>-440</v>
      </c>
      <c r="T1190" s="112">
        <f t="shared" si="358"/>
        <v>-440</v>
      </c>
      <c r="U1190" s="113">
        <f t="shared" si="359"/>
        <v>-440</v>
      </c>
      <c r="V1190" s="114">
        <f t="shared" si="360"/>
        <v>0</v>
      </c>
    </row>
    <row r="1191" spans="1:22" x14ac:dyDescent="0.35">
      <c r="A1191" s="32">
        <f t="shared" si="345"/>
        <v>44281</v>
      </c>
      <c r="B1191" s="20">
        <f t="shared" si="346"/>
        <v>2021</v>
      </c>
      <c r="C1191" s="20">
        <f t="shared" si="347"/>
        <v>3</v>
      </c>
      <c r="D1191" s="47">
        <f>+P!D1191</f>
        <v>190930</v>
      </c>
      <c r="E1191" s="47">
        <f>'C'!E1191</f>
        <v>242740</v>
      </c>
      <c r="F1191" s="47">
        <f t="shared" si="344"/>
        <v>433670</v>
      </c>
      <c r="G1191" s="50">
        <f t="shared" si="348"/>
        <v>-310</v>
      </c>
      <c r="H1191" s="50">
        <f t="shared" si="349"/>
        <v>0</v>
      </c>
      <c r="I1191" s="131">
        <f>MAX($F$709:F1191)</f>
        <v>489720</v>
      </c>
      <c r="K1191" s="140">
        <f t="shared" si="361"/>
        <v>0</v>
      </c>
      <c r="L1191" s="70">
        <f t="shared" si="350"/>
        <v>408320</v>
      </c>
      <c r="M1191" s="70">
        <f t="shared" si="351"/>
        <v>0</v>
      </c>
      <c r="N1191" s="71">
        <f t="shared" si="352"/>
        <v>0</v>
      </c>
      <c r="O1191" s="70">
        <f t="shared" si="353"/>
        <v>0</v>
      </c>
      <c r="P1191" s="69">
        <f t="shared" si="354"/>
        <v>0</v>
      </c>
      <c r="Q1191" s="50">
        <f t="shared" si="355"/>
        <v>0</v>
      </c>
      <c r="R1191" s="50">
        <f t="shared" si="356"/>
        <v>0</v>
      </c>
      <c r="S1191" s="112">
        <f t="shared" si="357"/>
        <v>-310</v>
      </c>
      <c r="T1191" s="112">
        <f t="shared" si="358"/>
        <v>-310</v>
      </c>
      <c r="U1191" s="113">
        <f t="shared" si="359"/>
        <v>-310</v>
      </c>
      <c r="V1191" s="114">
        <f t="shared" si="360"/>
        <v>0</v>
      </c>
    </row>
    <row r="1192" spans="1:22" x14ac:dyDescent="0.35">
      <c r="A1192" s="32">
        <f t="shared" si="345"/>
        <v>44282</v>
      </c>
      <c r="B1192" s="20">
        <f t="shared" si="346"/>
        <v>2021</v>
      </c>
      <c r="C1192" s="20">
        <f t="shared" si="347"/>
        <v>3</v>
      </c>
      <c r="D1192" s="47">
        <f>+P!D1192</f>
        <v>190740</v>
      </c>
      <c r="E1192" s="47">
        <f>'C'!E1192</f>
        <v>242400</v>
      </c>
      <c r="F1192" s="47">
        <f t="shared" si="344"/>
        <v>433140</v>
      </c>
      <c r="G1192" s="50">
        <f t="shared" si="348"/>
        <v>-530</v>
      </c>
      <c r="H1192" s="50">
        <f t="shared" si="349"/>
        <v>0</v>
      </c>
      <c r="I1192" s="131">
        <f>MAX($F$709:F1192)</f>
        <v>489720</v>
      </c>
      <c r="K1192" s="140">
        <f t="shared" si="361"/>
        <v>0</v>
      </c>
      <c r="L1192" s="70">
        <f t="shared" si="350"/>
        <v>407410</v>
      </c>
      <c r="M1192" s="70">
        <f t="shared" si="351"/>
        <v>0</v>
      </c>
      <c r="N1192" s="71">
        <f t="shared" si="352"/>
        <v>0</v>
      </c>
      <c r="O1192" s="70">
        <f t="shared" si="353"/>
        <v>0</v>
      </c>
      <c r="P1192" s="69">
        <f t="shared" si="354"/>
        <v>0</v>
      </c>
      <c r="Q1192" s="50">
        <f t="shared" si="355"/>
        <v>0</v>
      </c>
      <c r="R1192" s="50">
        <f t="shared" si="356"/>
        <v>0</v>
      </c>
      <c r="S1192" s="112">
        <f t="shared" si="357"/>
        <v>-530</v>
      </c>
      <c r="T1192" s="112">
        <f t="shared" si="358"/>
        <v>-530</v>
      </c>
      <c r="U1192" s="113">
        <f t="shared" si="359"/>
        <v>-530</v>
      </c>
      <c r="V1192" s="114">
        <f t="shared" si="360"/>
        <v>0</v>
      </c>
    </row>
    <row r="1193" spans="1:22" x14ac:dyDescent="0.35">
      <c r="A1193" s="32">
        <f t="shared" si="345"/>
        <v>44283</v>
      </c>
      <c r="B1193" s="20">
        <f t="shared" si="346"/>
        <v>2021</v>
      </c>
      <c r="C1193" s="20">
        <f t="shared" si="347"/>
        <v>3</v>
      </c>
      <c r="D1193" s="47">
        <f>+P!D1193</f>
        <v>190460</v>
      </c>
      <c r="E1193" s="47">
        <f>'C'!E1193</f>
        <v>242060</v>
      </c>
      <c r="F1193" s="47">
        <f t="shared" si="344"/>
        <v>432520</v>
      </c>
      <c r="G1193" s="50">
        <f t="shared" si="348"/>
        <v>-620</v>
      </c>
      <c r="H1193" s="50">
        <f t="shared" si="349"/>
        <v>0</v>
      </c>
      <c r="I1193" s="131">
        <f>MAX($F$709:F1193)</f>
        <v>489720</v>
      </c>
      <c r="K1193" s="140">
        <f t="shared" si="361"/>
        <v>0</v>
      </c>
      <c r="L1193" s="70">
        <f t="shared" si="350"/>
        <v>406460</v>
      </c>
      <c r="M1193" s="70">
        <f t="shared" si="351"/>
        <v>0</v>
      </c>
      <c r="N1193" s="71">
        <f t="shared" si="352"/>
        <v>0</v>
      </c>
      <c r="O1193" s="70">
        <f t="shared" si="353"/>
        <v>0</v>
      </c>
      <c r="P1193" s="69">
        <f t="shared" si="354"/>
        <v>0</v>
      </c>
      <c r="Q1193" s="50">
        <f t="shared" si="355"/>
        <v>0</v>
      </c>
      <c r="R1193" s="50">
        <f t="shared" si="356"/>
        <v>0</v>
      </c>
      <c r="S1193" s="112">
        <f t="shared" si="357"/>
        <v>-620</v>
      </c>
      <c r="T1193" s="112">
        <f t="shared" si="358"/>
        <v>-620</v>
      </c>
      <c r="U1193" s="113">
        <f t="shared" si="359"/>
        <v>-620</v>
      </c>
      <c r="V1193" s="114">
        <f t="shared" si="360"/>
        <v>0</v>
      </c>
    </row>
    <row r="1194" spans="1:22" x14ac:dyDescent="0.35">
      <c r="A1194" s="32">
        <f t="shared" si="345"/>
        <v>44284</v>
      </c>
      <c r="B1194" s="20">
        <f t="shared" si="346"/>
        <v>2021</v>
      </c>
      <c r="C1194" s="20">
        <f t="shared" si="347"/>
        <v>3</v>
      </c>
      <c r="D1194" s="47">
        <f>+P!D1194</f>
        <v>190050</v>
      </c>
      <c r="E1194" s="47">
        <f>'C'!E1194</f>
        <v>241660</v>
      </c>
      <c r="F1194" s="47">
        <f t="shared" si="344"/>
        <v>431710</v>
      </c>
      <c r="G1194" s="50">
        <f t="shared" si="348"/>
        <v>-810</v>
      </c>
      <c r="H1194" s="50">
        <f t="shared" si="349"/>
        <v>0</v>
      </c>
      <c r="I1194" s="131">
        <f>MAX($F$709:F1194)</f>
        <v>489720</v>
      </c>
      <c r="K1194" s="140">
        <f t="shared" si="361"/>
        <v>0</v>
      </c>
      <c r="L1194" s="70">
        <f t="shared" si="350"/>
        <v>405490</v>
      </c>
      <c r="M1194" s="70">
        <f t="shared" si="351"/>
        <v>0</v>
      </c>
      <c r="N1194" s="71">
        <f t="shared" si="352"/>
        <v>0</v>
      </c>
      <c r="O1194" s="70">
        <f t="shared" si="353"/>
        <v>0</v>
      </c>
      <c r="P1194" s="69">
        <f t="shared" si="354"/>
        <v>0</v>
      </c>
      <c r="Q1194" s="50">
        <f t="shared" si="355"/>
        <v>0</v>
      </c>
      <c r="R1194" s="50">
        <f t="shared" si="356"/>
        <v>0</v>
      </c>
      <c r="S1194" s="112">
        <f t="shared" si="357"/>
        <v>-810</v>
      </c>
      <c r="T1194" s="112">
        <f t="shared" si="358"/>
        <v>-810</v>
      </c>
      <c r="U1194" s="113">
        <f t="shared" si="359"/>
        <v>-810</v>
      </c>
      <c r="V1194" s="114">
        <f t="shared" si="360"/>
        <v>0</v>
      </c>
    </row>
    <row r="1195" spans="1:22" x14ac:dyDescent="0.35">
      <c r="A1195" s="32">
        <f t="shared" si="345"/>
        <v>44285</v>
      </c>
      <c r="B1195" s="20">
        <f t="shared" si="346"/>
        <v>2021</v>
      </c>
      <c r="C1195" s="20">
        <f t="shared" si="347"/>
        <v>3</v>
      </c>
      <c r="D1195" s="47">
        <f>+P!D1195</f>
        <v>189710</v>
      </c>
      <c r="E1195" s="47">
        <f>'C'!E1195</f>
        <v>241200</v>
      </c>
      <c r="F1195" s="47">
        <f t="shared" si="344"/>
        <v>430910</v>
      </c>
      <c r="G1195" s="50">
        <f t="shared" si="348"/>
        <v>-800</v>
      </c>
      <c r="H1195" s="50">
        <f t="shared" si="349"/>
        <v>0</v>
      </c>
      <c r="I1195" s="131">
        <f>MAX($F$709:F1195)</f>
        <v>489720</v>
      </c>
      <c r="K1195" s="140">
        <f t="shared" si="361"/>
        <v>0</v>
      </c>
      <c r="L1195" s="70">
        <f t="shared" si="350"/>
        <v>404530</v>
      </c>
      <c r="M1195" s="70">
        <f t="shared" si="351"/>
        <v>0</v>
      </c>
      <c r="N1195" s="71">
        <f t="shared" si="352"/>
        <v>0</v>
      </c>
      <c r="O1195" s="70">
        <f t="shared" si="353"/>
        <v>0</v>
      </c>
      <c r="P1195" s="69">
        <f t="shared" si="354"/>
        <v>0</v>
      </c>
      <c r="Q1195" s="50">
        <f t="shared" si="355"/>
        <v>0</v>
      </c>
      <c r="R1195" s="50">
        <f t="shared" si="356"/>
        <v>0</v>
      </c>
      <c r="S1195" s="112">
        <f t="shared" si="357"/>
        <v>-800</v>
      </c>
      <c r="T1195" s="112">
        <f t="shared" si="358"/>
        <v>-800</v>
      </c>
      <c r="U1195" s="113">
        <f t="shared" si="359"/>
        <v>-800</v>
      </c>
      <c r="V1195" s="114">
        <f t="shared" si="360"/>
        <v>0</v>
      </c>
    </row>
    <row r="1196" spans="1:22" x14ac:dyDescent="0.35">
      <c r="A1196" s="32">
        <f t="shared" si="345"/>
        <v>44286</v>
      </c>
      <c r="B1196" s="20">
        <f t="shared" si="346"/>
        <v>2021</v>
      </c>
      <c r="C1196" s="20">
        <f t="shared" si="347"/>
        <v>3</v>
      </c>
      <c r="D1196" s="47">
        <f>+P!D1196</f>
        <v>189440</v>
      </c>
      <c r="E1196" s="47">
        <f>'C'!E1196</f>
        <v>240800</v>
      </c>
      <c r="F1196" s="47">
        <f t="shared" si="344"/>
        <v>430240</v>
      </c>
      <c r="G1196" s="50">
        <f t="shared" si="348"/>
        <v>-670</v>
      </c>
      <c r="H1196" s="50">
        <f t="shared" si="349"/>
        <v>0</v>
      </c>
      <c r="I1196" s="131">
        <f>MAX($F$709:F1196)</f>
        <v>489720</v>
      </c>
      <c r="K1196" s="140">
        <f t="shared" si="361"/>
        <v>0</v>
      </c>
      <c r="L1196" s="70">
        <f t="shared" si="350"/>
        <v>403580</v>
      </c>
      <c r="M1196" s="70">
        <f t="shared" si="351"/>
        <v>0</v>
      </c>
      <c r="N1196" s="71">
        <f t="shared" si="352"/>
        <v>0</v>
      </c>
      <c r="O1196" s="70">
        <f t="shared" si="353"/>
        <v>0</v>
      </c>
      <c r="P1196" s="69">
        <f t="shared" si="354"/>
        <v>0</v>
      </c>
      <c r="Q1196" s="50">
        <f t="shared" si="355"/>
        <v>0</v>
      </c>
      <c r="R1196" s="50">
        <f t="shared" si="356"/>
        <v>0</v>
      </c>
      <c r="S1196" s="112">
        <f t="shared" si="357"/>
        <v>-670</v>
      </c>
      <c r="T1196" s="112">
        <f t="shared" si="358"/>
        <v>-670</v>
      </c>
      <c r="U1196" s="113">
        <f t="shared" si="359"/>
        <v>-670</v>
      </c>
      <c r="V1196" s="114">
        <f t="shared" si="360"/>
        <v>0</v>
      </c>
    </row>
    <row r="1197" spans="1:22" x14ac:dyDescent="0.35">
      <c r="A1197" s="32">
        <f t="shared" si="345"/>
        <v>44287</v>
      </c>
      <c r="B1197" s="20">
        <f t="shared" si="346"/>
        <v>2021</v>
      </c>
      <c r="C1197" s="20">
        <f t="shared" si="347"/>
        <v>4</v>
      </c>
      <c r="D1197" s="47">
        <f>+P!D1197</f>
        <v>189120</v>
      </c>
      <c r="E1197" s="47">
        <f>'C'!E1197</f>
        <v>240290</v>
      </c>
      <c r="F1197" s="47">
        <f t="shared" si="344"/>
        <v>429410</v>
      </c>
      <c r="G1197" s="50">
        <f t="shared" si="348"/>
        <v>-830</v>
      </c>
      <c r="H1197" s="50">
        <f t="shared" si="349"/>
        <v>0</v>
      </c>
      <c r="I1197" s="131">
        <f>MAX($F$709:F1197)</f>
        <v>489720</v>
      </c>
      <c r="K1197" s="140">
        <f t="shared" si="361"/>
        <v>0</v>
      </c>
      <c r="L1197" s="70">
        <f t="shared" si="350"/>
        <v>402540</v>
      </c>
      <c r="M1197" s="70">
        <f t="shared" si="351"/>
        <v>0</v>
      </c>
      <c r="N1197" s="71">
        <f t="shared" si="352"/>
        <v>0</v>
      </c>
      <c r="O1197" s="70">
        <f t="shared" si="353"/>
        <v>0</v>
      </c>
      <c r="P1197" s="69">
        <f t="shared" si="354"/>
        <v>0</v>
      </c>
      <c r="Q1197" s="50">
        <f t="shared" si="355"/>
        <v>0</v>
      </c>
      <c r="R1197" s="50">
        <f t="shared" si="356"/>
        <v>0</v>
      </c>
      <c r="S1197" s="112">
        <f t="shared" si="357"/>
        <v>-830</v>
      </c>
      <c r="T1197" s="112">
        <f t="shared" si="358"/>
        <v>-830</v>
      </c>
      <c r="U1197" s="113">
        <f t="shared" si="359"/>
        <v>-830</v>
      </c>
      <c r="V1197" s="114">
        <f t="shared" si="360"/>
        <v>0</v>
      </c>
    </row>
    <row r="1198" spans="1:22" x14ac:dyDescent="0.35">
      <c r="A1198" s="32">
        <f t="shared" si="345"/>
        <v>44288</v>
      </c>
      <c r="B1198" s="20">
        <f t="shared" si="346"/>
        <v>2021</v>
      </c>
      <c r="C1198" s="20">
        <f t="shared" si="347"/>
        <v>4</v>
      </c>
      <c r="D1198" s="47">
        <f>+P!D1198</f>
        <v>188760</v>
      </c>
      <c r="E1198" s="47">
        <f>'C'!E1198</f>
        <v>239660</v>
      </c>
      <c r="F1198" s="47">
        <f t="shared" si="344"/>
        <v>428420</v>
      </c>
      <c r="G1198" s="50">
        <f t="shared" si="348"/>
        <v>-990</v>
      </c>
      <c r="H1198" s="50">
        <f t="shared" si="349"/>
        <v>0</v>
      </c>
      <c r="I1198" s="131">
        <f>MAX($F$709:F1198)</f>
        <v>489720</v>
      </c>
      <c r="K1198" s="140">
        <f t="shared" si="361"/>
        <v>0</v>
      </c>
      <c r="L1198" s="70">
        <f t="shared" si="350"/>
        <v>401410</v>
      </c>
      <c r="M1198" s="70">
        <f t="shared" si="351"/>
        <v>0</v>
      </c>
      <c r="N1198" s="71">
        <f t="shared" si="352"/>
        <v>0</v>
      </c>
      <c r="O1198" s="70">
        <f t="shared" si="353"/>
        <v>0</v>
      </c>
      <c r="P1198" s="69">
        <f t="shared" si="354"/>
        <v>0</v>
      </c>
      <c r="Q1198" s="50">
        <f t="shared" si="355"/>
        <v>0</v>
      </c>
      <c r="R1198" s="50">
        <f t="shared" si="356"/>
        <v>0</v>
      </c>
      <c r="S1198" s="112">
        <f t="shared" si="357"/>
        <v>-990</v>
      </c>
      <c r="T1198" s="112">
        <f t="shared" si="358"/>
        <v>-990</v>
      </c>
      <c r="U1198" s="113">
        <f t="shared" si="359"/>
        <v>-990</v>
      </c>
      <c r="V1198" s="114">
        <f t="shared" si="360"/>
        <v>0</v>
      </c>
    </row>
    <row r="1199" spans="1:22" x14ac:dyDescent="0.35">
      <c r="A1199" s="32">
        <f t="shared" si="345"/>
        <v>44289</v>
      </c>
      <c r="B1199" s="20">
        <f t="shared" si="346"/>
        <v>2021</v>
      </c>
      <c r="C1199" s="20">
        <f t="shared" si="347"/>
        <v>4</v>
      </c>
      <c r="D1199" s="47">
        <f>+P!D1199</f>
        <v>188460</v>
      </c>
      <c r="E1199" s="47">
        <f>'C'!E1199</f>
        <v>239100</v>
      </c>
      <c r="F1199" s="47">
        <f t="shared" si="344"/>
        <v>427560</v>
      </c>
      <c r="G1199" s="50">
        <f t="shared" si="348"/>
        <v>-860</v>
      </c>
      <c r="H1199" s="50">
        <f t="shared" si="349"/>
        <v>0</v>
      </c>
      <c r="I1199" s="131">
        <f>MAX($F$709:F1199)</f>
        <v>489720</v>
      </c>
      <c r="K1199" s="140">
        <f t="shared" si="361"/>
        <v>0</v>
      </c>
      <c r="L1199" s="70">
        <f t="shared" si="350"/>
        <v>400380</v>
      </c>
      <c r="M1199" s="70">
        <f t="shared" si="351"/>
        <v>0</v>
      </c>
      <c r="N1199" s="71">
        <f t="shared" si="352"/>
        <v>0</v>
      </c>
      <c r="O1199" s="70">
        <f t="shared" si="353"/>
        <v>0</v>
      </c>
      <c r="P1199" s="69">
        <f t="shared" si="354"/>
        <v>0</v>
      </c>
      <c r="Q1199" s="50">
        <f t="shared" si="355"/>
        <v>0</v>
      </c>
      <c r="R1199" s="50">
        <f t="shared" si="356"/>
        <v>0</v>
      </c>
      <c r="S1199" s="112">
        <f t="shared" si="357"/>
        <v>-860</v>
      </c>
      <c r="T1199" s="112">
        <f t="shared" si="358"/>
        <v>-860</v>
      </c>
      <c r="U1199" s="113">
        <f t="shared" si="359"/>
        <v>-860</v>
      </c>
      <c r="V1199" s="114">
        <f t="shared" si="360"/>
        <v>0</v>
      </c>
    </row>
    <row r="1200" spans="1:22" x14ac:dyDescent="0.35">
      <c r="A1200" s="32">
        <f t="shared" si="345"/>
        <v>44290</v>
      </c>
      <c r="B1200" s="20">
        <f t="shared" si="346"/>
        <v>2021</v>
      </c>
      <c r="C1200" s="20">
        <f t="shared" si="347"/>
        <v>4</v>
      </c>
      <c r="D1200" s="47">
        <f>+P!D1200</f>
        <v>187780</v>
      </c>
      <c r="E1200" s="47">
        <f>'C'!E1200</f>
        <v>238870</v>
      </c>
      <c r="F1200" s="47">
        <f t="shared" si="344"/>
        <v>426650</v>
      </c>
      <c r="G1200" s="50">
        <f t="shared" si="348"/>
        <v>-910</v>
      </c>
      <c r="H1200" s="50">
        <f t="shared" si="349"/>
        <v>0</v>
      </c>
      <c r="I1200" s="131">
        <f>MAX($F$709:F1200)</f>
        <v>489720</v>
      </c>
      <c r="K1200" s="140">
        <f t="shared" si="361"/>
        <v>0</v>
      </c>
      <c r="L1200" s="70">
        <f t="shared" si="350"/>
        <v>399490</v>
      </c>
      <c r="M1200" s="70">
        <f t="shared" si="351"/>
        <v>0</v>
      </c>
      <c r="N1200" s="71">
        <f t="shared" si="352"/>
        <v>0</v>
      </c>
      <c r="O1200" s="70">
        <f t="shared" si="353"/>
        <v>0</v>
      </c>
      <c r="P1200" s="69">
        <f t="shared" si="354"/>
        <v>0</v>
      </c>
      <c r="Q1200" s="50">
        <f t="shared" si="355"/>
        <v>0</v>
      </c>
      <c r="R1200" s="50">
        <f t="shared" si="356"/>
        <v>0</v>
      </c>
      <c r="S1200" s="112">
        <f t="shared" si="357"/>
        <v>-910</v>
      </c>
      <c r="T1200" s="112">
        <f t="shared" si="358"/>
        <v>-910</v>
      </c>
      <c r="U1200" s="113">
        <f t="shared" si="359"/>
        <v>-910</v>
      </c>
      <c r="V1200" s="114">
        <f t="shared" si="360"/>
        <v>0</v>
      </c>
    </row>
    <row r="1201" spans="1:22" x14ac:dyDescent="0.35">
      <c r="A1201" s="32">
        <f t="shared" si="345"/>
        <v>44291</v>
      </c>
      <c r="B1201" s="20">
        <f t="shared" si="346"/>
        <v>2021</v>
      </c>
      <c r="C1201" s="20">
        <f t="shared" si="347"/>
        <v>4</v>
      </c>
      <c r="D1201" s="47">
        <f>+P!D1201</f>
        <v>187170</v>
      </c>
      <c r="E1201" s="47">
        <f>'C'!E1201</f>
        <v>238640</v>
      </c>
      <c r="F1201" s="47">
        <f t="shared" si="344"/>
        <v>425810</v>
      </c>
      <c r="G1201" s="50">
        <f t="shared" si="348"/>
        <v>-840</v>
      </c>
      <c r="H1201" s="50">
        <f t="shared" si="349"/>
        <v>0</v>
      </c>
      <c r="I1201" s="131">
        <f>MAX($F$709:F1201)</f>
        <v>489720</v>
      </c>
      <c r="K1201" s="140">
        <f t="shared" si="361"/>
        <v>0</v>
      </c>
      <c r="L1201" s="70">
        <f t="shared" si="350"/>
        <v>398600</v>
      </c>
      <c r="M1201" s="70">
        <f t="shared" si="351"/>
        <v>0</v>
      </c>
      <c r="N1201" s="71">
        <f t="shared" si="352"/>
        <v>0</v>
      </c>
      <c r="O1201" s="70">
        <f t="shared" si="353"/>
        <v>0</v>
      </c>
      <c r="P1201" s="69">
        <f t="shared" si="354"/>
        <v>0</v>
      </c>
      <c r="Q1201" s="50">
        <f t="shared" si="355"/>
        <v>0</v>
      </c>
      <c r="R1201" s="50">
        <f t="shared" si="356"/>
        <v>0</v>
      </c>
      <c r="S1201" s="112">
        <f t="shared" si="357"/>
        <v>-840</v>
      </c>
      <c r="T1201" s="112">
        <f t="shared" si="358"/>
        <v>-840</v>
      </c>
      <c r="U1201" s="113">
        <f t="shared" si="359"/>
        <v>-840</v>
      </c>
      <c r="V1201" s="114">
        <f t="shared" si="360"/>
        <v>0</v>
      </c>
    </row>
    <row r="1202" spans="1:22" x14ac:dyDescent="0.35">
      <c r="A1202" s="32">
        <f t="shared" si="345"/>
        <v>44292</v>
      </c>
      <c r="B1202" s="20">
        <f t="shared" si="346"/>
        <v>2021</v>
      </c>
      <c r="C1202" s="20">
        <f t="shared" si="347"/>
        <v>4</v>
      </c>
      <c r="D1202" s="47">
        <f>+P!D1202</f>
        <v>186470</v>
      </c>
      <c r="E1202" s="47">
        <f>'C'!E1202</f>
        <v>238360</v>
      </c>
      <c r="F1202" s="47">
        <f t="shared" si="344"/>
        <v>424830</v>
      </c>
      <c r="G1202" s="50">
        <f t="shared" si="348"/>
        <v>-980</v>
      </c>
      <c r="H1202" s="50">
        <f t="shared" si="349"/>
        <v>0</v>
      </c>
      <c r="I1202" s="131">
        <f>MAX($F$709:F1202)</f>
        <v>489720</v>
      </c>
      <c r="K1202" s="140">
        <f t="shared" si="361"/>
        <v>0</v>
      </c>
      <c r="L1202" s="70">
        <f t="shared" si="350"/>
        <v>397810</v>
      </c>
      <c r="M1202" s="70">
        <f t="shared" si="351"/>
        <v>0</v>
      </c>
      <c r="N1202" s="71">
        <f t="shared" si="352"/>
        <v>0</v>
      </c>
      <c r="O1202" s="70">
        <f t="shared" si="353"/>
        <v>0</v>
      </c>
      <c r="P1202" s="69">
        <f t="shared" si="354"/>
        <v>0</v>
      </c>
      <c r="Q1202" s="50">
        <f t="shared" si="355"/>
        <v>0</v>
      </c>
      <c r="R1202" s="50">
        <f t="shared" si="356"/>
        <v>0</v>
      </c>
      <c r="S1202" s="112">
        <f t="shared" si="357"/>
        <v>-980</v>
      </c>
      <c r="T1202" s="112">
        <f t="shared" si="358"/>
        <v>-980</v>
      </c>
      <c r="U1202" s="113">
        <f t="shared" si="359"/>
        <v>-980</v>
      </c>
      <c r="V1202" s="114">
        <f t="shared" si="360"/>
        <v>0</v>
      </c>
    </row>
    <row r="1203" spans="1:22" x14ac:dyDescent="0.35">
      <c r="A1203" s="32">
        <f t="shared" si="345"/>
        <v>44293</v>
      </c>
      <c r="B1203" s="20">
        <f t="shared" si="346"/>
        <v>2021</v>
      </c>
      <c r="C1203" s="20">
        <f t="shared" si="347"/>
        <v>4</v>
      </c>
      <c r="D1203" s="47">
        <f>+P!D1203</f>
        <v>185800</v>
      </c>
      <c r="E1203" s="47">
        <f>'C'!E1203</f>
        <v>238020</v>
      </c>
      <c r="F1203" s="47">
        <f t="shared" si="344"/>
        <v>423820</v>
      </c>
      <c r="G1203" s="50">
        <f t="shared" si="348"/>
        <v>-1010</v>
      </c>
      <c r="H1203" s="50">
        <f t="shared" si="349"/>
        <v>0</v>
      </c>
      <c r="I1203" s="131">
        <f>MAX($F$709:F1203)</f>
        <v>489720</v>
      </c>
      <c r="K1203" s="140">
        <f t="shared" si="361"/>
        <v>0</v>
      </c>
      <c r="L1203" s="70">
        <f t="shared" si="350"/>
        <v>396770</v>
      </c>
      <c r="M1203" s="70">
        <f t="shared" si="351"/>
        <v>0</v>
      </c>
      <c r="N1203" s="71">
        <f t="shared" si="352"/>
        <v>0</v>
      </c>
      <c r="O1203" s="70">
        <f t="shared" si="353"/>
        <v>0</v>
      </c>
      <c r="P1203" s="69">
        <f t="shared" si="354"/>
        <v>0</v>
      </c>
      <c r="Q1203" s="50">
        <f t="shared" si="355"/>
        <v>0</v>
      </c>
      <c r="R1203" s="50">
        <f t="shared" si="356"/>
        <v>0</v>
      </c>
      <c r="S1203" s="112">
        <f t="shared" si="357"/>
        <v>-1010</v>
      </c>
      <c r="T1203" s="112">
        <f t="shared" si="358"/>
        <v>-1010</v>
      </c>
      <c r="U1203" s="113">
        <f t="shared" si="359"/>
        <v>-1010</v>
      </c>
      <c r="V1203" s="114">
        <f t="shared" si="360"/>
        <v>0</v>
      </c>
    </row>
    <row r="1204" spans="1:22" x14ac:dyDescent="0.35">
      <c r="A1204" s="32">
        <f t="shared" si="345"/>
        <v>44294</v>
      </c>
      <c r="B1204" s="20">
        <f t="shared" si="346"/>
        <v>2021</v>
      </c>
      <c r="C1204" s="20">
        <f t="shared" si="347"/>
        <v>4</v>
      </c>
      <c r="D1204" s="47">
        <f>+P!D1204</f>
        <v>185170</v>
      </c>
      <c r="E1204" s="47">
        <f>'C'!E1204</f>
        <v>237910</v>
      </c>
      <c r="F1204" s="47">
        <f t="shared" si="344"/>
        <v>423080</v>
      </c>
      <c r="G1204" s="50">
        <f t="shared" si="348"/>
        <v>-740</v>
      </c>
      <c r="H1204" s="50">
        <f t="shared" si="349"/>
        <v>0</v>
      </c>
      <c r="I1204" s="131">
        <f>MAX($F$709:F1204)</f>
        <v>489720</v>
      </c>
      <c r="K1204" s="140">
        <f t="shared" si="361"/>
        <v>0</v>
      </c>
      <c r="L1204" s="70">
        <f t="shared" si="350"/>
        <v>395820</v>
      </c>
      <c r="M1204" s="70">
        <f t="shared" si="351"/>
        <v>0</v>
      </c>
      <c r="N1204" s="71">
        <f t="shared" si="352"/>
        <v>0</v>
      </c>
      <c r="O1204" s="70">
        <f t="shared" si="353"/>
        <v>0</v>
      </c>
      <c r="P1204" s="69">
        <f t="shared" si="354"/>
        <v>0</v>
      </c>
      <c r="Q1204" s="50">
        <f t="shared" si="355"/>
        <v>0</v>
      </c>
      <c r="R1204" s="50">
        <f t="shared" si="356"/>
        <v>0</v>
      </c>
      <c r="S1204" s="112">
        <f t="shared" si="357"/>
        <v>-740</v>
      </c>
      <c r="T1204" s="112">
        <f t="shared" si="358"/>
        <v>-740</v>
      </c>
      <c r="U1204" s="113">
        <f t="shared" si="359"/>
        <v>-740</v>
      </c>
      <c r="V1204" s="114">
        <f t="shared" si="360"/>
        <v>0</v>
      </c>
    </row>
    <row r="1205" spans="1:22" x14ac:dyDescent="0.35">
      <c r="A1205" s="32">
        <f t="shared" si="345"/>
        <v>44295</v>
      </c>
      <c r="B1205" s="20">
        <f t="shared" si="346"/>
        <v>2021</v>
      </c>
      <c r="C1205" s="20">
        <f t="shared" si="347"/>
        <v>4</v>
      </c>
      <c r="D1205" s="47">
        <f>+P!D1205</f>
        <v>184500</v>
      </c>
      <c r="E1205" s="47">
        <f>'C'!E1205</f>
        <v>237680</v>
      </c>
      <c r="F1205" s="47">
        <f t="shared" si="344"/>
        <v>422180</v>
      </c>
      <c r="G1205" s="50">
        <f t="shared" si="348"/>
        <v>-900</v>
      </c>
      <c r="H1205" s="50">
        <f t="shared" si="349"/>
        <v>0</v>
      </c>
      <c r="I1205" s="131">
        <f>MAX($F$709:F1205)</f>
        <v>489720</v>
      </c>
      <c r="K1205" s="140">
        <f t="shared" si="361"/>
        <v>0</v>
      </c>
      <c r="L1205" s="70">
        <f t="shared" si="350"/>
        <v>394970</v>
      </c>
      <c r="M1205" s="70">
        <f t="shared" si="351"/>
        <v>0</v>
      </c>
      <c r="N1205" s="71">
        <f t="shared" si="352"/>
        <v>0</v>
      </c>
      <c r="O1205" s="70">
        <f t="shared" si="353"/>
        <v>0</v>
      </c>
      <c r="P1205" s="69">
        <f t="shared" si="354"/>
        <v>0</v>
      </c>
      <c r="Q1205" s="50">
        <f t="shared" si="355"/>
        <v>0</v>
      </c>
      <c r="R1205" s="50">
        <f t="shared" si="356"/>
        <v>0</v>
      </c>
      <c r="S1205" s="112">
        <f t="shared" si="357"/>
        <v>-900</v>
      </c>
      <c r="T1205" s="112">
        <f t="shared" si="358"/>
        <v>-900</v>
      </c>
      <c r="U1205" s="113">
        <f t="shared" si="359"/>
        <v>-900</v>
      </c>
      <c r="V1205" s="114">
        <f t="shared" si="360"/>
        <v>0</v>
      </c>
    </row>
    <row r="1206" spans="1:22" x14ac:dyDescent="0.35">
      <c r="A1206" s="32">
        <f t="shared" si="345"/>
        <v>44296</v>
      </c>
      <c r="B1206" s="20">
        <f t="shared" si="346"/>
        <v>2021</v>
      </c>
      <c r="C1206" s="20">
        <f t="shared" si="347"/>
        <v>4</v>
      </c>
      <c r="D1206" s="47">
        <f>+P!D1206</f>
        <v>184270</v>
      </c>
      <c r="E1206" s="47">
        <f>'C'!E1206</f>
        <v>237000</v>
      </c>
      <c r="F1206" s="47">
        <f t="shared" si="344"/>
        <v>421270</v>
      </c>
      <c r="G1206" s="50">
        <f t="shared" si="348"/>
        <v>-910</v>
      </c>
      <c r="H1206" s="50">
        <f t="shared" si="349"/>
        <v>0</v>
      </c>
      <c r="I1206" s="131">
        <f>MAX($F$709:F1206)</f>
        <v>489720</v>
      </c>
      <c r="K1206" s="140">
        <f t="shared" si="361"/>
        <v>0</v>
      </c>
      <c r="L1206" s="70">
        <f t="shared" si="350"/>
        <v>394080</v>
      </c>
      <c r="M1206" s="70">
        <f t="shared" si="351"/>
        <v>0</v>
      </c>
      <c r="N1206" s="71">
        <f t="shared" si="352"/>
        <v>0</v>
      </c>
      <c r="O1206" s="70">
        <f t="shared" si="353"/>
        <v>0</v>
      </c>
      <c r="P1206" s="69">
        <f t="shared" si="354"/>
        <v>0</v>
      </c>
      <c r="Q1206" s="50">
        <f t="shared" si="355"/>
        <v>0</v>
      </c>
      <c r="R1206" s="50">
        <f t="shared" si="356"/>
        <v>0</v>
      </c>
      <c r="S1206" s="112">
        <f t="shared" si="357"/>
        <v>-910</v>
      </c>
      <c r="T1206" s="112">
        <f t="shared" si="358"/>
        <v>-910</v>
      </c>
      <c r="U1206" s="113">
        <f t="shared" si="359"/>
        <v>-910</v>
      </c>
      <c r="V1206" s="114">
        <f t="shared" si="360"/>
        <v>0</v>
      </c>
    </row>
    <row r="1207" spans="1:22" x14ac:dyDescent="0.35">
      <c r="A1207" s="32">
        <f t="shared" si="345"/>
        <v>44297</v>
      </c>
      <c r="B1207" s="20">
        <f t="shared" si="346"/>
        <v>2021</v>
      </c>
      <c r="C1207" s="20">
        <f t="shared" si="347"/>
        <v>4</v>
      </c>
      <c r="D1207" s="47">
        <f>+P!D1207</f>
        <v>183990</v>
      </c>
      <c r="E1207" s="47">
        <f>'C'!E1207</f>
        <v>236380</v>
      </c>
      <c r="F1207" s="47">
        <f t="shared" si="344"/>
        <v>420370</v>
      </c>
      <c r="G1207" s="50">
        <f t="shared" si="348"/>
        <v>-900</v>
      </c>
      <c r="H1207" s="50">
        <f t="shared" si="349"/>
        <v>0</v>
      </c>
      <c r="I1207" s="131">
        <f>MAX($F$709:F1207)</f>
        <v>489720</v>
      </c>
      <c r="K1207" s="140">
        <f t="shared" si="361"/>
        <v>0</v>
      </c>
      <c r="L1207" s="70">
        <f t="shared" si="350"/>
        <v>393200</v>
      </c>
      <c r="M1207" s="70">
        <f t="shared" si="351"/>
        <v>0</v>
      </c>
      <c r="N1207" s="71">
        <f t="shared" si="352"/>
        <v>0</v>
      </c>
      <c r="O1207" s="70">
        <f t="shared" si="353"/>
        <v>0</v>
      </c>
      <c r="P1207" s="69">
        <f t="shared" si="354"/>
        <v>0</v>
      </c>
      <c r="Q1207" s="50">
        <f t="shared" si="355"/>
        <v>0</v>
      </c>
      <c r="R1207" s="50">
        <f t="shared" si="356"/>
        <v>0</v>
      </c>
      <c r="S1207" s="112">
        <f t="shared" si="357"/>
        <v>-900</v>
      </c>
      <c r="T1207" s="112">
        <f t="shared" si="358"/>
        <v>-900</v>
      </c>
      <c r="U1207" s="113">
        <f t="shared" si="359"/>
        <v>-900</v>
      </c>
      <c r="V1207" s="114">
        <f t="shared" si="360"/>
        <v>0</v>
      </c>
    </row>
    <row r="1208" spans="1:22" x14ac:dyDescent="0.35">
      <c r="A1208" s="32">
        <f t="shared" si="345"/>
        <v>44298</v>
      </c>
      <c r="B1208" s="20">
        <f t="shared" si="346"/>
        <v>2021</v>
      </c>
      <c r="C1208" s="20">
        <f t="shared" si="347"/>
        <v>4</v>
      </c>
      <c r="D1208" s="47">
        <f>+P!D1208</f>
        <v>183780</v>
      </c>
      <c r="E1208" s="47">
        <f>'C'!E1208</f>
        <v>235700</v>
      </c>
      <c r="F1208" s="47">
        <f t="shared" si="344"/>
        <v>419480</v>
      </c>
      <c r="G1208" s="50">
        <f t="shared" si="348"/>
        <v>-890</v>
      </c>
      <c r="H1208" s="50">
        <f t="shared" si="349"/>
        <v>0</v>
      </c>
      <c r="I1208" s="131">
        <f>MAX($F$709:F1208)</f>
        <v>489720</v>
      </c>
      <c r="K1208" s="140">
        <f t="shared" si="361"/>
        <v>0</v>
      </c>
      <c r="L1208" s="70">
        <f t="shared" si="350"/>
        <v>392640</v>
      </c>
      <c r="M1208" s="70">
        <f t="shared" si="351"/>
        <v>0</v>
      </c>
      <c r="N1208" s="71">
        <f t="shared" si="352"/>
        <v>0</v>
      </c>
      <c r="O1208" s="70">
        <f t="shared" si="353"/>
        <v>0</v>
      </c>
      <c r="P1208" s="69">
        <f t="shared" si="354"/>
        <v>0</v>
      </c>
      <c r="Q1208" s="50">
        <f t="shared" si="355"/>
        <v>0</v>
      </c>
      <c r="R1208" s="50">
        <f t="shared" si="356"/>
        <v>0</v>
      </c>
      <c r="S1208" s="112">
        <f t="shared" si="357"/>
        <v>-890</v>
      </c>
      <c r="T1208" s="112">
        <f t="shared" si="358"/>
        <v>-890</v>
      </c>
      <c r="U1208" s="113">
        <f t="shared" si="359"/>
        <v>-890</v>
      </c>
      <c r="V1208" s="114">
        <f t="shared" si="360"/>
        <v>0</v>
      </c>
    </row>
    <row r="1209" spans="1:22" x14ac:dyDescent="0.35">
      <c r="A1209" s="32">
        <f t="shared" si="345"/>
        <v>44299</v>
      </c>
      <c r="B1209" s="20">
        <f t="shared" si="346"/>
        <v>2021</v>
      </c>
      <c r="C1209" s="20">
        <f t="shared" si="347"/>
        <v>4</v>
      </c>
      <c r="D1209" s="47">
        <f>+P!D1209</f>
        <v>183580</v>
      </c>
      <c r="E1209" s="47">
        <f>'C'!E1209</f>
        <v>234970</v>
      </c>
      <c r="F1209" s="47">
        <f t="shared" si="344"/>
        <v>418550</v>
      </c>
      <c r="G1209" s="50">
        <f t="shared" si="348"/>
        <v>-930</v>
      </c>
      <c r="H1209" s="50">
        <f t="shared" si="349"/>
        <v>0</v>
      </c>
      <c r="I1209" s="131">
        <f>MAX($F$709:F1209)</f>
        <v>489720</v>
      </c>
      <c r="K1209" s="140">
        <f t="shared" si="361"/>
        <v>0</v>
      </c>
      <c r="L1209" s="70">
        <f t="shared" si="350"/>
        <v>392010</v>
      </c>
      <c r="M1209" s="70">
        <f t="shared" si="351"/>
        <v>0</v>
      </c>
      <c r="N1209" s="71">
        <f t="shared" si="352"/>
        <v>0</v>
      </c>
      <c r="O1209" s="70">
        <f t="shared" si="353"/>
        <v>0</v>
      </c>
      <c r="P1209" s="69">
        <f t="shared" si="354"/>
        <v>0</v>
      </c>
      <c r="Q1209" s="50">
        <f t="shared" si="355"/>
        <v>0</v>
      </c>
      <c r="R1209" s="50">
        <f t="shared" si="356"/>
        <v>0</v>
      </c>
      <c r="S1209" s="112">
        <f t="shared" si="357"/>
        <v>-930</v>
      </c>
      <c r="T1209" s="112">
        <f t="shared" si="358"/>
        <v>-930</v>
      </c>
      <c r="U1209" s="113">
        <f t="shared" si="359"/>
        <v>-930</v>
      </c>
      <c r="V1209" s="114">
        <f t="shared" si="360"/>
        <v>0</v>
      </c>
    </row>
    <row r="1210" spans="1:22" x14ac:dyDescent="0.35">
      <c r="A1210" s="32">
        <f t="shared" si="345"/>
        <v>44300</v>
      </c>
      <c r="B1210" s="20">
        <f t="shared" si="346"/>
        <v>2021</v>
      </c>
      <c r="C1210" s="20">
        <f t="shared" si="347"/>
        <v>4</v>
      </c>
      <c r="D1210" s="47">
        <f>+P!D1210</f>
        <v>183330</v>
      </c>
      <c r="E1210" s="47">
        <f>'C'!E1210</f>
        <v>234470</v>
      </c>
      <c r="F1210" s="47">
        <f t="shared" si="344"/>
        <v>417800</v>
      </c>
      <c r="G1210" s="50">
        <f t="shared" si="348"/>
        <v>-750</v>
      </c>
      <c r="H1210" s="50">
        <f t="shared" si="349"/>
        <v>0</v>
      </c>
      <c r="I1210" s="131">
        <f>MAX($F$709:F1210)</f>
        <v>489720</v>
      </c>
      <c r="K1210" s="140">
        <f t="shared" si="361"/>
        <v>0</v>
      </c>
      <c r="L1210" s="70">
        <f t="shared" si="350"/>
        <v>391400</v>
      </c>
      <c r="M1210" s="70">
        <f t="shared" si="351"/>
        <v>0</v>
      </c>
      <c r="N1210" s="71">
        <f t="shared" si="352"/>
        <v>0</v>
      </c>
      <c r="O1210" s="70">
        <f t="shared" si="353"/>
        <v>0</v>
      </c>
      <c r="P1210" s="69">
        <f t="shared" si="354"/>
        <v>0</v>
      </c>
      <c r="Q1210" s="50">
        <f t="shared" si="355"/>
        <v>0</v>
      </c>
      <c r="R1210" s="50">
        <f t="shared" si="356"/>
        <v>0</v>
      </c>
      <c r="S1210" s="112">
        <f t="shared" si="357"/>
        <v>-750</v>
      </c>
      <c r="T1210" s="112">
        <f t="shared" si="358"/>
        <v>-750</v>
      </c>
      <c r="U1210" s="113">
        <f t="shared" si="359"/>
        <v>-750</v>
      </c>
      <c r="V1210" s="114">
        <f t="shared" si="360"/>
        <v>0</v>
      </c>
    </row>
    <row r="1211" spans="1:22" x14ac:dyDescent="0.35">
      <c r="A1211" s="32">
        <f t="shared" si="345"/>
        <v>44301</v>
      </c>
      <c r="B1211" s="20">
        <f t="shared" si="346"/>
        <v>2021</v>
      </c>
      <c r="C1211" s="20">
        <f t="shared" si="347"/>
        <v>4</v>
      </c>
      <c r="D1211" s="47">
        <f>+P!D1211</f>
        <v>183060</v>
      </c>
      <c r="E1211" s="47">
        <f>'C'!E1211</f>
        <v>233740</v>
      </c>
      <c r="F1211" s="47">
        <f t="shared" si="344"/>
        <v>416800</v>
      </c>
      <c r="G1211" s="50">
        <f t="shared" si="348"/>
        <v>-1000</v>
      </c>
      <c r="H1211" s="50">
        <f t="shared" si="349"/>
        <v>0</v>
      </c>
      <c r="I1211" s="131">
        <f>MAX($F$709:F1211)</f>
        <v>489720</v>
      </c>
      <c r="K1211" s="140">
        <f t="shared" si="361"/>
        <v>0</v>
      </c>
      <c r="L1211" s="70">
        <f t="shared" si="350"/>
        <v>391400</v>
      </c>
      <c r="M1211" s="70">
        <f t="shared" si="351"/>
        <v>0</v>
      </c>
      <c r="N1211" s="71">
        <f t="shared" si="352"/>
        <v>0</v>
      </c>
      <c r="O1211" s="70">
        <f t="shared" si="353"/>
        <v>0</v>
      </c>
      <c r="P1211" s="69">
        <f t="shared" si="354"/>
        <v>0</v>
      </c>
      <c r="Q1211" s="50">
        <f t="shared" si="355"/>
        <v>0</v>
      </c>
      <c r="R1211" s="50">
        <f t="shared" si="356"/>
        <v>0</v>
      </c>
      <c r="S1211" s="112">
        <f t="shared" si="357"/>
        <v>-1000</v>
      </c>
      <c r="T1211" s="112">
        <f t="shared" si="358"/>
        <v>-1000</v>
      </c>
      <c r="U1211" s="113">
        <f t="shared" si="359"/>
        <v>-1000</v>
      </c>
      <c r="V1211" s="114">
        <f t="shared" si="360"/>
        <v>0</v>
      </c>
    </row>
    <row r="1212" spans="1:22" x14ac:dyDescent="0.35">
      <c r="A1212" s="32">
        <f t="shared" si="345"/>
        <v>44302</v>
      </c>
      <c r="B1212" s="20">
        <f t="shared" si="346"/>
        <v>2021</v>
      </c>
      <c r="C1212" s="20">
        <f t="shared" si="347"/>
        <v>4</v>
      </c>
      <c r="D1212" s="47">
        <f>+P!D1212</f>
        <v>182760</v>
      </c>
      <c r="E1212" s="47">
        <f>'C'!E1212</f>
        <v>233120</v>
      </c>
      <c r="F1212" s="47">
        <f t="shared" si="344"/>
        <v>415880</v>
      </c>
      <c r="G1212" s="50">
        <f t="shared" si="348"/>
        <v>-920</v>
      </c>
      <c r="H1212" s="50">
        <f t="shared" si="349"/>
        <v>0</v>
      </c>
      <c r="I1212" s="131">
        <f>MAX($F$709:F1212)</f>
        <v>489720</v>
      </c>
      <c r="K1212" s="140">
        <f t="shared" si="361"/>
        <v>0</v>
      </c>
      <c r="L1212" s="70">
        <f t="shared" si="350"/>
        <v>391400</v>
      </c>
      <c r="M1212" s="70">
        <f t="shared" si="351"/>
        <v>0</v>
      </c>
      <c r="N1212" s="71">
        <f t="shared" si="352"/>
        <v>0</v>
      </c>
      <c r="O1212" s="70">
        <f t="shared" si="353"/>
        <v>0</v>
      </c>
      <c r="P1212" s="69">
        <f t="shared" si="354"/>
        <v>0</v>
      </c>
      <c r="Q1212" s="50">
        <f t="shared" si="355"/>
        <v>0</v>
      </c>
      <c r="R1212" s="50">
        <f t="shared" si="356"/>
        <v>0</v>
      </c>
      <c r="S1212" s="112">
        <f t="shared" si="357"/>
        <v>-920</v>
      </c>
      <c r="T1212" s="112">
        <f t="shared" si="358"/>
        <v>-920</v>
      </c>
      <c r="U1212" s="113">
        <f t="shared" si="359"/>
        <v>-920</v>
      </c>
      <c r="V1212" s="114">
        <f t="shared" si="360"/>
        <v>0</v>
      </c>
    </row>
    <row r="1213" spans="1:22" x14ac:dyDescent="0.35">
      <c r="A1213" s="32">
        <f t="shared" si="345"/>
        <v>44303</v>
      </c>
      <c r="B1213" s="20">
        <f t="shared" si="346"/>
        <v>2021</v>
      </c>
      <c r="C1213" s="20">
        <f t="shared" si="347"/>
        <v>4</v>
      </c>
      <c r="D1213" s="47">
        <f>+P!D1213</f>
        <v>182490</v>
      </c>
      <c r="E1213" s="47">
        <f>'C'!E1213</f>
        <v>232450</v>
      </c>
      <c r="F1213" s="47">
        <f t="shared" si="344"/>
        <v>414940</v>
      </c>
      <c r="G1213" s="50">
        <f t="shared" si="348"/>
        <v>-940</v>
      </c>
      <c r="H1213" s="50">
        <f t="shared" si="349"/>
        <v>0</v>
      </c>
      <c r="I1213" s="131">
        <f>MAX($F$709:F1213)</f>
        <v>489720</v>
      </c>
      <c r="K1213" s="140">
        <f t="shared" si="361"/>
        <v>0</v>
      </c>
      <c r="L1213" s="70">
        <f t="shared" si="350"/>
        <v>391050</v>
      </c>
      <c r="M1213" s="70">
        <f t="shared" si="351"/>
        <v>0</v>
      </c>
      <c r="N1213" s="71">
        <f t="shared" si="352"/>
        <v>0</v>
      </c>
      <c r="O1213" s="70">
        <f t="shared" si="353"/>
        <v>0</v>
      </c>
      <c r="P1213" s="69">
        <f t="shared" si="354"/>
        <v>0</v>
      </c>
      <c r="Q1213" s="50">
        <f t="shared" si="355"/>
        <v>0</v>
      </c>
      <c r="R1213" s="50">
        <f t="shared" si="356"/>
        <v>0</v>
      </c>
      <c r="S1213" s="112">
        <f t="shared" si="357"/>
        <v>-940</v>
      </c>
      <c r="T1213" s="112">
        <f t="shared" si="358"/>
        <v>-940</v>
      </c>
      <c r="U1213" s="113">
        <f t="shared" si="359"/>
        <v>-940</v>
      </c>
      <c r="V1213" s="114">
        <f t="shared" si="360"/>
        <v>0</v>
      </c>
    </row>
    <row r="1214" spans="1:22" x14ac:dyDescent="0.35">
      <c r="A1214" s="32">
        <f t="shared" si="345"/>
        <v>44304</v>
      </c>
      <c r="B1214" s="20">
        <f t="shared" si="346"/>
        <v>2021</v>
      </c>
      <c r="C1214" s="20">
        <f t="shared" si="347"/>
        <v>4</v>
      </c>
      <c r="D1214" s="47">
        <f>+P!D1214</f>
        <v>182160</v>
      </c>
      <c r="E1214" s="47">
        <f>'C'!E1214</f>
        <v>231840</v>
      </c>
      <c r="F1214" s="47">
        <f t="shared" si="344"/>
        <v>414000</v>
      </c>
      <c r="G1214" s="50">
        <f t="shared" si="348"/>
        <v>-940</v>
      </c>
      <c r="H1214" s="50">
        <f t="shared" si="349"/>
        <v>0</v>
      </c>
      <c r="I1214" s="131">
        <f>MAX($F$709:F1214)</f>
        <v>489720</v>
      </c>
      <c r="K1214" s="140">
        <f t="shared" si="361"/>
        <v>0</v>
      </c>
      <c r="L1214" s="70">
        <f t="shared" si="350"/>
        <v>390490</v>
      </c>
      <c r="M1214" s="70">
        <f t="shared" si="351"/>
        <v>0</v>
      </c>
      <c r="N1214" s="71">
        <f t="shared" si="352"/>
        <v>0</v>
      </c>
      <c r="O1214" s="70">
        <f t="shared" si="353"/>
        <v>0</v>
      </c>
      <c r="P1214" s="69">
        <f t="shared" si="354"/>
        <v>0</v>
      </c>
      <c r="Q1214" s="50">
        <f t="shared" si="355"/>
        <v>0</v>
      </c>
      <c r="R1214" s="50">
        <f t="shared" si="356"/>
        <v>0</v>
      </c>
      <c r="S1214" s="112">
        <f t="shared" si="357"/>
        <v>-940</v>
      </c>
      <c r="T1214" s="112">
        <f t="shared" si="358"/>
        <v>-940</v>
      </c>
      <c r="U1214" s="113">
        <f t="shared" si="359"/>
        <v>-940</v>
      </c>
      <c r="V1214" s="114">
        <f t="shared" si="360"/>
        <v>0</v>
      </c>
    </row>
    <row r="1215" spans="1:22" x14ac:dyDescent="0.35">
      <c r="A1215" s="32">
        <f t="shared" si="345"/>
        <v>44305</v>
      </c>
      <c r="B1215" s="20">
        <f t="shared" si="346"/>
        <v>2021</v>
      </c>
      <c r="C1215" s="20">
        <f t="shared" si="347"/>
        <v>4</v>
      </c>
      <c r="D1215" s="47">
        <f>+P!D1215</f>
        <v>181870</v>
      </c>
      <c r="E1215" s="47">
        <f>'C'!E1215</f>
        <v>231110</v>
      </c>
      <c r="F1215" s="47">
        <f t="shared" si="344"/>
        <v>412980</v>
      </c>
      <c r="G1215" s="50">
        <f t="shared" si="348"/>
        <v>-1020</v>
      </c>
      <c r="H1215" s="50">
        <f t="shared" si="349"/>
        <v>0</v>
      </c>
      <c r="I1215" s="131">
        <f>MAX($F$709:F1215)</f>
        <v>489720</v>
      </c>
      <c r="K1215" s="140">
        <f t="shared" si="361"/>
        <v>0</v>
      </c>
      <c r="L1215" s="70">
        <f t="shared" si="350"/>
        <v>389960</v>
      </c>
      <c r="M1215" s="70">
        <f t="shared" si="351"/>
        <v>0</v>
      </c>
      <c r="N1215" s="71">
        <f t="shared" si="352"/>
        <v>0</v>
      </c>
      <c r="O1215" s="70">
        <f t="shared" si="353"/>
        <v>0</v>
      </c>
      <c r="P1215" s="69">
        <f t="shared" si="354"/>
        <v>0</v>
      </c>
      <c r="Q1215" s="50">
        <f t="shared" si="355"/>
        <v>0</v>
      </c>
      <c r="R1215" s="50">
        <f t="shared" si="356"/>
        <v>0</v>
      </c>
      <c r="S1215" s="112">
        <f t="shared" si="357"/>
        <v>-1020</v>
      </c>
      <c r="T1215" s="112">
        <f t="shared" si="358"/>
        <v>-1020</v>
      </c>
      <c r="U1215" s="113">
        <f t="shared" si="359"/>
        <v>-1020</v>
      </c>
      <c r="V1215" s="114">
        <f t="shared" si="360"/>
        <v>0</v>
      </c>
    </row>
    <row r="1216" spans="1:22" x14ac:dyDescent="0.35">
      <c r="A1216" s="32">
        <f t="shared" si="345"/>
        <v>44306</v>
      </c>
      <c r="B1216" s="20">
        <f t="shared" si="346"/>
        <v>2021</v>
      </c>
      <c r="C1216" s="20">
        <f t="shared" si="347"/>
        <v>4</v>
      </c>
      <c r="D1216" s="47">
        <f>+P!D1216</f>
        <v>181580</v>
      </c>
      <c r="E1216" s="47">
        <f>'C'!E1216</f>
        <v>230500</v>
      </c>
      <c r="F1216" s="47">
        <f t="shared" si="344"/>
        <v>412080</v>
      </c>
      <c r="G1216" s="50">
        <f t="shared" si="348"/>
        <v>-900</v>
      </c>
      <c r="H1216" s="50">
        <f t="shared" si="349"/>
        <v>0</v>
      </c>
      <c r="I1216" s="131">
        <f>MAX($F$709:F1216)</f>
        <v>489720</v>
      </c>
      <c r="K1216" s="140">
        <f t="shared" si="361"/>
        <v>0</v>
      </c>
      <c r="L1216" s="70">
        <f t="shared" si="350"/>
        <v>389420</v>
      </c>
      <c r="M1216" s="70">
        <f t="shared" si="351"/>
        <v>0</v>
      </c>
      <c r="N1216" s="71">
        <f t="shared" si="352"/>
        <v>0</v>
      </c>
      <c r="O1216" s="70">
        <f t="shared" si="353"/>
        <v>0</v>
      </c>
      <c r="P1216" s="69">
        <f t="shared" si="354"/>
        <v>0</v>
      </c>
      <c r="Q1216" s="50">
        <f t="shared" si="355"/>
        <v>0</v>
      </c>
      <c r="R1216" s="50">
        <f t="shared" si="356"/>
        <v>0</v>
      </c>
      <c r="S1216" s="112">
        <f t="shared" si="357"/>
        <v>-900</v>
      </c>
      <c r="T1216" s="112">
        <f t="shared" si="358"/>
        <v>-900</v>
      </c>
      <c r="U1216" s="113">
        <f t="shared" si="359"/>
        <v>-900</v>
      </c>
      <c r="V1216" s="114">
        <f t="shared" si="360"/>
        <v>0</v>
      </c>
    </row>
    <row r="1217" spans="1:22" x14ac:dyDescent="0.35">
      <c r="A1217" s="32">
        <f t="shared" si="345"/>
        <v>44307</v>
      </c>
      <c r="B1217" s="20">
        <f t="shared" si="346"/>
        <v>2021</v>
      </c>
      <c r="C1217" s="20">
        <f t="shared" si="347"/>
        <v>4</v>
      </c>
      <c r="D1217" s="47">
        <f>+P!D1217</f>
        <v>181290</v>
      </c>
      <c r="E1217" s="47">
        <f>'C'!E1217</f>
        <v>229840</v>
      </c>
      <c r="F1217" s="47">
        <f t="shared" si="344"/>
        <v>411130</v>
      </c>
      <c r="G1217" s="50">
        <f t="shared" si="348"/>
        <v>-950</v>
      </c>
      <c r="H1217" s="50">
        <f t="shared" si="349"/>
        <v>0</v>
      </c>
      <c r="I1217" s="131">
        <f>MAX($F$709:F1217)</f>
        <v>489720</v>
      </c>
      <c r="K1217" s="140">
        <f t="shared" si="361"/>
        <v>0</v>
      </c>
      <c r="L1217" s="70">
        <f t="shared" si="350"/>
        <v>388510</v>
      </c>
      <c r="M1217" s="70">
        <f t="shared" si="351"/>
        <v>0</v>
      </c>
      <c r="N1217" s="71">
        <f t="shared" si="352"/>
        <v>0</v>
      </c>
      <c r="O1217" s="70">
        <f t="shared" si="353"/>
        <v>0</v>
      </c>
      <c r="P1217" s="69">
        <f t="shared" si="354"/>
        <v>0</v>
      </c>
      <c r="Q1217" s="50">
        <f t="shared" si="355"/>
        <v>0</v>
      </c>
      <c r="R1217" s="50">
        <f t="shared" si="356"/>
        <v>0</v>
      </c>
      <c r="S1217" s="112">
        <f t="shared" si="357"/>
        <v>-950</v>
      </c>
      <c r="T1217" s="112">
        <f t="shared" si="358"/>
        <v>-950</v>
      </c>
      <c r="U1217" s="113">
        <f t="shared" si="359"/>
        <v>-950</v>
      </c>
      <c r="V1217" s="114">
        <f t="shared" si="360"/>
        <v>0</v>
      </c>
    </row>
    <row r="1218" spans="1:22" x14ac:dyDescent="0.35">
      <c r="A1218" s="32">
        <f t="shared" si="345"/>
        <v>44308</v>
      </c>
      <c r="B1218" s="20">
        <f t="shared" si="346"/>
        <v>2021</v>
      </c>
      <c r="C1218" s="20">
        <f t="shared" si="347"/>
        <v>4</v>
      </c>
      <c r="D1218" s="47">
        <f>+P!D1218</f>
        <v>181000</v>
      </c>
      <c r="E1218" s="47">
        <f>'C'!E1218</f>
        <v>229230</v>
      </c>
      <c r="F1218" s="47">
        <f t="shared" si="344"/>
        <v>410230</v>
      </c>
      <c r="G1218" s="50">
        <f t="shared" si="348"/>
        <v>-900</v>
      </c>
      <c r="H1218" s="50">
        <f t="shared" si="349"/>
        <v>0</v>
      </c>
      <c r="I1218" s="131">
        <f>MAX($F$709:F1218)</f>
        <v>489720</v>
      </c>
      <c r="K1218" s="140">
        <f t="shared" si="361"/>
        <v>0</v>
      </c>
      <c r="L1218" s="70">
        <f t="shared" si="350"/>
        <v>387920</v>
      </c>
      <c r="M1218" s="70">
        <f t="shared" si="351"/>
        <v>0</v>
      </c>
      <c r="N1218" s="71">
        <f t="shared" si="352"/>
        <v>0</v>
      </c>
      <c r="O1218" s="70">
        <f t="shared" si="353"/>
        <v>0</v>
      </c>
      <c r="P1218" s="69">
        <f t="shared" si="354"/>
        <v>0</v>
      </c>
      <c r="Q1218" s="50">
        <f t="shared" si="355"/>
        <v>0</v>
      </c>
      <c r="R1218" s="50">
        <f t="shared" si="356"/>
        <v>0</v>
      </c>
      <c r="S1218" s="112">
        <f t="shared" si="357"/>
        <v>-900</v>
      </c>
      <c r="T1218" s="112">
        <f t="shared" si="358"/>
        <v>-900</v>
      </c>
      <c r="U1218" s="113">
        <f t="shared" si="359"/>
        <v>-900</v>
      </c>
      <c r="V1218" s="114">
        <f t="shared" si="360"/>
        <v>0</v>
      </c>
    </row>
    <row r="1219" spans="1:22" x14ac:dyDescent="0.35">
      <c r="A1219" s="32">
        <f t="shared" si="345"/>
        <v>44309</v>
      </c>
      <c r="B1219" s="20">
        <f t="shared" si="346"/>
        <v>2021</v>
      </c>
      <c r="C1219" s="20">
        <f t="shared" si="347"/>
        <v>4</v>
      </c>
      <c r="D1219" s="47">
        <f>+P!D1219</f>
        <v>180800</v>
      </c>
      <c r="E1219" s="47">
        <f>'C'!E1219</f>
        <v>228510</v>
      </c>
      <c r="F1219" s="47">
        <f t="shared" si="344"/>
        <v>409310</v>
      </c>
      <c r="G1219" s="50">
        <f t="shared" si="348"/>
        <v>-920</v>
      </c>
      <c r="H1219" s="50">
        <f t="shared" si="349"/>
        <v>0</v>
      </c>
      <c r="I1219" s="131">
        <f>MAX($F$709:F1219)</f>
        <v>489720</v>
      </c>
      <c r="K1219" s="140">
        <f t="shared" si="361"/>
        <v>0</v>
      </c>
      <c r="L1219" s="70">
        <f t="shared" si="350"/>
        <v>387810</v>
      </c>
      <c r="M1219" s="70">
        <f t="shared" si="351"/>
        <v>0</v>
      </c>
      <c r="N1219" s="71">
        <f t="shared" si="352"/>
        <v>0</v>
      </c>
      <c r="O1219" s="70">
        <f t="shared" si="353"/>
        <v>0</v>
      </c>
      <c r="P1219" s="69">
        <f t="shared" si="354"/>
        <v>0</v>
      </c>
      <c r="Q1219" s="50">
        <f t="shared" si="355"/>
        <v>0</v>
      </c>
      <c r="R1219" s="50">
        <f t="shared" si="356"/>
        <v>0</v>
      </c>
      <c r="S1219" s="112">
        <f t="shared" si="357"/>
        <v>-920</v>
      </c>
      <c r="T1219" s="112">
        <f t="shared" si="358"/>
        <v>-920</v>
      </c>
      <c r="U1219" s="113">
        <f t="shared" si="359"/>
        <v>-920</v>
      </c>
      <c r="V1219" s="114">
        <f t="shared" si="360"/>
        <v>0</v>
      </c>
    </row>
    <row r="1220" spans="1:22" x14ac:dyDescent="0.35">
      <c r="A1220" s="32">
        <f t="shared" si="345"/>
        <v>44310</v>
      </c>
      <c r="B1220" s="20">
        <f t="shared" si="346"/>
        <v>2021</v>
      </c>
      <c r="C1220" s="20">
        <f t="shared" si="347"/>
        <v>4</v>
      </c>
      <c r="D1220" s="47">
        <f>+P!D1220</f>
        <v>180530</v>
      </c>
      <c r="E1220" s="47">
        <f>'C'!E1220</f>
        <v>227790</v>
      </c>
      <c r="F1220" s="47">
        <f t="shared" si="344"/>
        <v>408320</v>
      </c>
      <c r="G1220" s="50">
        <f t="shared" si="348"/>
        <v>-990</v>
      </c>
      <c r="H1220" s="50">
        <f t="shared" si="349"/>
        <v>0</v>
      </c>
      <c r="I1220" s="131">
        <f>MAX($F$709:F1220)</f>
        <v>489720</v>
      </c>
      <c r="K1220" s="140">
        <f t="shared" si="361"/>
        <v>0</v>
      </c>
      <c r="L1220" s="70">
        <f t="shared" si="350"/>
        <v>387810</v>
      </c>
      <c r="M1220" s="70">
        <f t="shared" si="351"/>
        <v>0</v>
      </c>
      <c r="N1220" s="71">
        <f t="shared" si="352"/>
        <v>0</v>
      </c>
      <c r="O1220" s="70">
        <f t="shared" si="353"/>
        <v>0</v>
      </c>
      <c r="P1220" s="69">
        <f t="shared" si="354"/>
        <v>0</v>
      </c>
      <c r="Q1220" s="50">
        <f t="shared" si="355"/>
        <v>0</v>
      </c>
      <c r="R1220" s="50">
        <f t="shared" si="356"/>
        <v>0</v>
      </c>
      <c r="S1220" s="112">
        <f t="shared" si="357"/>
        <v>-990</v>
      </c>
      <c r="T1220" s="112">
        <f t="shared" si="358"/>
        <v>-990</v>
      </c>
      <c r="U1220" s="113">
        <f t="shared" si="359"/>
        <v>-990</v>
      </c>
      <c r="V1220" s="114">
        <f t="shared" si="360"/>
        <v>0</v>
      </c>
    </row>
    <row r="1221" spans="1:22" x14ac:dyDescent="0.35">
      <c r="A1221" s="32">
        <f t="shared" si="345"/>
        <v>44311</v>
      </c>
      <c r="B1221" s="20">
        <f t="shared" si="346"/>
        <v>2021</v>
      </c>
      <c r="C1221" s="20">
        <f t="shared" si="347"/>
        <v>4</v>
      </c>
      <c r="D1221" s="47">
        <f>+P!D1221</f>
        <v>180280</v>
      </c>
      <c r="E1221" s="47">
        <f>'C'!E1221</f>
        <v>227130</v>
      </c>
      <c r="F1221" s="47">
        <f t="shared" si="344"/>
        <v>407410</v>
      </c>
      <c r="G1221" s="50">
        <f t="shared" si="348"/>
        <v>-910</v>
      </c>
      <c r="H1221" s="50">
        <f t="shared" si="349"/>
        <v>0</v>
      </c>
      <c r="I1221" s="131">
        <f>MAX($F$709:F1221)</f>
        <v>489720</v>
      </c>
      <c r="K1221" s="140">
        <f t="shared" si="361"/>
        <v>0</v>
      </c>
      <c r="L1221" s="70">
        <f t="shared" si="350"/>
        <v>387420</v>
      </c>
      <c r="M1221" s="70">
        <f t="shared" si="351"/>
        <v>0</v>
      </c>
      <c r="N1221" s="71">
        <f t="shared" si="352"/>
        <v>0</v>
      </c>
      <c r="O1221" s="70">
        <f t="shared" si="353"/>
        <v>0</v>
      </c>
      <c r="P1221" s="69">
        <f t="shared" si="354"/>
        <v>0</v>
      </c>
      <c r="Q1221" s="50">
        <f t="shared" si="355"/>
        <v>0</v>
      </c>
      <c r="R1221" s="50">
        <f t="shared" si="356"/>
        <v>0</v>
      </c>
      <c r="S1221" s="112">
        <f t="shared" si="357"/>
        <v>-910</v>
      </c>
      <c r="T1221" s="112">
        <f t="shared" si="358"/>
        <v>-910</v>
      </c>
      <c r="U1221" s="113">
        <f t="shared" si="359"/>
        <v>-910</v>
      </c>
      <c r="V1221" s="114">
        <f t="shared" si="360"/>
        <v>0</v>
      </c>
    </row>
    <row r="1222" spans="1:22" x14ac:dyDescent="0.35">
      <c r="A1222" s="32">
        <f t="shared" si="345"/>
        <v>44312</v>
      </c>
      <c r="B1222" s="20">
        <f t="shared" si="346"/>
        <v>2021</v>
      </c>
      <c r="C1222" s="20">
        <f t="shared" si="347"/>
        <v>4</v>
      </c>
      <c r="D1222" s="47">
        <f>+P!D1222</f>
        <v>180050</v>
      </c>
      <c r="E1222" s="47">
        <f>'C'!E1222</f>
        <v>226410</v>
      </c>
      <c r="F1222" s="47">
        <f t="shared" si="344"/>
        <v>406460</v>
      </c>
      <c r="G1222" s="50">
        <f t="shared" si="348"/>
        <v>-950</v>
      </c>
      <c r="H1222" s="50">
        <f t="shared" si="349"/>
        <v>0</v>
      </c>
      <c r="I1222" s="131">
        <f>MAX($F$709:F1222)</f>
        <v>489720</v>
      </c>
      <c r="K1222" s="140">
        <f t="shared" si="361"/>
        <v>0</v>
      </c>
      <c r="L1222" s="70">
        <f t="shared" si="350"/>
        <v>386880</v>
      </c>
      <c r="M1222" s="70">
        <f t="shared" si="351"/>
        <v>0</v>
      </c>
      <c r="N1222" s="71">
        <f t="shared" si="352"/>
        <v>0</v>
      </c>
      <c r="O1222" s="70">
        <f t="shared" si="353"/>
        <v>0</v>
      </c>
      <c r="P1222" s="69">
        <f t="shared" si="354"/>
        <v>0</v>
      </c>
      <c r="Q1222" s="50">
        <f t="shared" si="355"/>
        <v>0</v>
      </c>
      <c r="R1222" s="50">
        <f t="shared" si="356"/>
        <v>0</v>
      </c>
      <c r="S1222" s="112">
        <f t="shared" si="357"/>
        <v>-950</v>
      </c>
      <c r="T1222" s="112">
        <f t="shared" si="358"/>
        <v>-950</v>
      </c>
      <c r="U1222" s="113">
        <f t="shared" si="359"/>
        <v>-950</v>
      </c>
      <c r="V1222" s="114">
        <f t="shared" si="360"/>
        <v>0</v>
      </c>
    </row>
    <row r="1223" spans="1:22" x14ac:dyDescent="0.35">
      <c r="A1223" s="32">
        <f t="shared" si="345"/>
        <v>44313</v>
      </c>
      <c r="B1223" s="20">
        <f t="shared" si="346"/>
        <v>2021</v>
      </c>
      <c r="C1223" s="20">
        <f t="shared" si="347"/>
        <v>4</v>
      </c>
      <c r="D1223" s="47">
        <f>+P!D1223</f>
        <v>179740</v>
      </c>
      <c r="E1223" s="47">
        <f>'C'!E1223</f>
        <v>225750</v>
      </c>
      <c r="F1223" s="47">
        <f t="shared" si="344"/>
        <v>405490</v>
      </c>
      <c r="G1223" s="50">
        <f t="shared" si="348"/>
        <v>-970</v>
      </c>
      <c r="H1223" s="50">
        <f t="shared" si="349"/>
        <v>0</v>
      </c>
      <c r="I1223" s="131">
        <f>MAX($F$709:F1223)</f>
        <v>489720</v>
      </c>
      <c r="K1223" s="140">
        <f t="shared" si="361"/>
        <v>0</v>
      </c>
      <c r="L1223" s="70">
        <f t="shared" si="350"/>
        <v>386160</v>
      </c>
      <c r="M1223" s="70">
        <f t="shared" si="351"/>
        <v>0</v>
      </c>
      <c r="N1223" s="71">
        <f t="shared" si="352"/>
        <v>0</v>
      </c>
      <c r="O1223" s="70">
        <f t="shared" si="353"/>
        <v>0</v>
      </c>
      <c r="P1223" s="69">
        <f t="shared" si="354"/>
        <v>0</v>
      </c>
      <c r="Q1223" s="50">
        <f t="shared" si="355"/>
        <v>0</v>
      </c>
      <c r="R1223" s="50">
        <f t="shared" si="356"/>
        <v>0</v>
      </c>
      <c r="S1223" s="112">
        <f t="shared" si="357"/>
        <v>-970</v>
      </c>
      <c r="T1223" s="112">
        <f t="shared" si="358"/>
        <v>-970</v>
      </c>
      <c r="U1223" s="113">
        <f t="shared" si="359"/>
        <v>-970</v>
      </c>
      <c r="V1223" s="114">
        <f t="shared" si="360"/>
        <v>0</v>
      </c>
    </row>
    <row r="1224" spans="1:22" x14ac:dyDescent="0.35">
      <c r="A1224" s="32">
        <f t="shared" si="345"/>
        <v>44314</v>
      </c>
      <c r="B1224" s="20">
        <f t="shared" si="346"/>
        <v>2021</v>
      </c>
      <c r="C1224" s="20">
        <f t="shared" si="347"/>
        <v>4</v>
      </c>
      <c r="D1224" s="47">
        <f>+P!D1224</f>
        <v>179440</v>
      </c>
      <c r="E1224" s="47">
        <f>'C'!E1224</f>
        <v>225090</v>
      </c>
      <c r="F1224" s="47">
        <f t="shared" si="344"/>
        <v>404530</v>
      </c>
      <c r="G1224" s="50">
        <f t="shared" si="348"/>
        <v>-960</v>
      </c>
      <c r="H1224" s="50">
        <f t="shared" si="349"/>
        <v>0</v>
      </c>
      <c r="I1224" s="131">
        <f>MAX($F$709:F1224)</f>
        <v>489720</v>
      </c>
      <c r="K1224" s="140">
        <f t="shared" si="361"/>
        <v>0</v>
      </c>
      <c r="L1224" s="70">
        <f t="shared" si="350"/>
        <v>385240</v>
      </c>
      <c r="M1224" s="70">
        <f t="shared" si="351"/>
        <v>0</v>
      </c>
      <c r="N1224" s="71">
        <f t="shared" si="352"/>
        <v>0</v>
      </c>
      <c r="O1224" s="70">
        <f t="shared" si="353"/>
        <v>0</v>
      </c>
      <c r="P1224" s="69">
        <f t="shared" si="354"/>
        <v>0</v>
      </c>
      <c r="Q1224" s="50">
        <f t="shared" si="355"/>
        <v>0</v>
      </c>
      <c r="R1224" s="50">
        <f t="shared" si="356"/>
        <v>0</v>
      </c>
      <c r="S1224" s="112">
        <f t="shared" si="357"/>
        <v>-960</v>
      </c>
      <c r="T1224" s="112">
        <f t="shared" si="358"/>
        <v>-960</v>
      </c>
      <c r="U1224" s="113">
        <f t="shared" si="359"/>
        <v>-960</v>
      </c>
      <c r="V1224" s="114">
        <f t="shared" si="360"/>
        <v>0</v>
      </c>
    </row>
    <row r="1225" spans="1:22" x14ac:dyDescent="0.35">
      <c r="A1225" s="32">
        <f t="shared" si="345"/>
        <v>44315</v>
      </c>
      <c r="B1225" s="20">
        <f t="shared" si="346"/>
        <v>2021</v>
      </c>
      <c r="C1225" s="20">
        <f t="shared" si="347"/>
        <v>4</v>
      </c>
      <c r="D1225" s="47">
        <f>+P!D1225</f>
        <v>179150</v>
      </c>
      <c r="E1225" s="47">
        <f>'C'!E1225</f>
        <v>224430</v>
      </c>
      <c r="F1225" s="47">
        <f t="shared" si="344"/>
        <v>403580</v>
      </c>
      <c r="G1225" s="50">
        <f t="shared" si="348"/>
        <v>-950</v>
      </c>
      <c r="H1225" s="50">
        <f t="shared" si="349"/>
        <v>0</v>
      </c>
      <c r="I1225" s="131">
        <f>MAX($F$709:F1225)</f>
        <v>489720</v>
      </c>
      <c r="K1225" s="140">
        <f t="shared" si="361"/>
        <v>0</v>
      </c>
      <c r="L1225" s="70">
        <f t="shared" si="350"/>
        <v>384750</v>
      </c>
      <c r="M1225" s="70">
        <f t="shared" si="351"/>
        <v>0</v>
      </c>
      <c r="N1225" s="71">
        <f t="shared" si="352"/>
        <v>0</v>
      </c>
      <c r="O1225" s="70">
        <f t="shared" si="353"/>
        <v>0</v>
      </c>
      <c r="P1225" s="69">
        <f t="shared" si="354"/>
        <v>0</v>
      </c>
      <c r="Q1225" s="50">
        <f t="shared" si="355"/>
        <v>0</v>
      </c>
      <c r="R1225" s="50">
        <f t="shared" si="356"/>
        <v>0</v>
      </c>
      <c r="S1225" s="112">
        <f t="shared" si="357"/>
        <v>-950</v>
      </c>
      <c r="T1225" s="112">
        <f t="shared" si="358"/>
        <v>-950</v>
      </c>
      <c r="U1225" s="113">
        <f t="shared" si="359"/>
        <v>-950</v>
      </c>
      <c r="V1225" s="114">
        <f t="shared" si="360"/>
        <v>0</v>
      </c>
    </row>
    <row r="1226" spans="1:22" x14ac:dyDescent="0.35">
      <c r="A1226" s="32">
        <f t="shared" si="345"/>
        <v>44316</v>
      </c>
      <c r="B1226" s="20">
        <f t="shared" si="346"/>
        <v>2021</v>
      </c>
      <c r="C1226" s="20">
        <f t="shared" si="347"/>
        <v>4</v>
      </c>
      <c r="D1226" s="47">
        <f>+P!D1226</f>
        <v>178820</v>
      </c>
      <c r="E1226" s="47">
        <f>'C'!E1226</f>
        <v>223720</v>
      </c>
      <c r="F1226" s="47">
        <f t="shared" ref="F1226:F1289" si="362">+D1226+E1226</f>
        <v>402540</v>
      </c>
      <c r="G1226" s="50">
        <f t="shared" si="348"/>
        <v>-1040</v>
      </c>
      <c r="H1226" s="50">
        <f t="shared" si="349"/>
        <v>0</v>
      </c>
      <c r="I1226" s="131">
        <f>MAX($F$709:F1226)</f>
        <v>489720</v>
      </c>
      <c r="K1226" s="140">
        <f t="shared" si="361"/>
        <v>0</v>
      </c>
      <c r="L1226" s="70">
        <f t="shared" si="350"/>
        <v>384660</v>
      </c>
      <c r="M1226" s="70">
        <f t="shared" si="351"/>
        <v>0</v>
      </c>
      <c r="N1226" s="71">
        <f t="shared" si="352"/>
        <v>0</v>
      </c>
      <c r="O1226" s="70">
        <f t="shared" si="353"/>
        <v>0</v>
      </c>
      <c r="P1226" s="69">
        <f t="shared" si="354"/>
        <v>0</v>
      </c>
      <c r="Q1226" s="50">
        <f t="shared" si="355"/>
        <v>0</v>
      </c>
      <c r="R1226" s="50">
        <f t="shared" si="356"/>
        <v>0</v>
      </c>
      <c r="S1226" s="112">
        <f t="shared" si="357"/>
        <v>-1040</v>
      </c>
      <c r="T1226" s="112">
        <f t="shared" si="358"/>
        <v>-1040</v>
      </c>
      <c r="U1226" s="113">
        <f t="shared" si="359"/>
        <v>-1040</v>
      </c>
      <c r="V1226" s="114">
        <f t="shared" si="360"/>
        <v>0</v>
      </c>
    </row>
    <row r="1227" spans="1:22" x14ac:dyDescent="0.35">
      <c r="A1227" s="32">
        <f t="shared" ref="A1227:A1290" si="363">+A1226+1</f>
        <v>44317</v>
      </c>
      <c r="B1227" s="20">
        <f t="shared" ref="B1227:B1290" si="364">YEAR(A1227)</f>
        <v>2021</v>
      </c>
      <c r="C1227" s="20">
        <f t="shared" ref="C1227:C1290" si="365">MONTH(A1227)</f>
        <v>5</v>
      </c>
      <c r="D1227" s="47">
        <f>+P!D1227</f>
        <v>178450</v>
      </c>
      <c r="E1227" s="47">
        <f>'C'!E1227</f>
        <v>222960</v>
      </c>
      <c r="F1227" s="47">
        <f t="shared" si="362"/>
        <v>401410</v>
      </c>
      <c r="G1227" s="50">
        <f t="shared" ref="G1227:G1290" si="366">+F1227-F1226</f>
        <v>-1130</v>
      </c>
      <c r="H1227" s="50">
        <f t="shared" ref="H1227:H1290" si="367">IF(G1227&gt;0,G1227,0)</f>
        <v>0</v>
      </c>
      <c r="I1227" s="131">
        <f>MAX($F$709:F1227)</f>
        <v>489720</v>
      </c>
      <c r="K1227" s="140">
        <f t="shared" si="361"/>
        <v>0</v>
      </c>
      <c r="L1227" s="70">
        <f t="shared" ref="L1227:L1290" si="368">MIN(F1227:F1256)</f>
        <v>384660</v>
      </c>
      <c r="M1227" s="70">
        <f t="shared" ref="M1227:M1290" si="369">MAX(0,+L1227-L1226)</f>
        <v>0</v>
      </c>
      <c r="N1227" s="71">
        <f t="shared" ref="N1227:N1290" si="370">MIN(M1227,H1227-K1227)</f>
        <v>0</v>
      </c>
      <c r="O1227" s="70">
        <f t="shared" ref="O1227:O1290" si="371">+K1227+N1227</f>
        <v>0</v>
      </c>
      <c r="P1227" s="69">
        <f t="shared" ref="P1227:P1290" si="372">+H1227-O1227</f>
        <v>0</v>
      </c>
      <c r="Q1227" s="50">
        <f t="shared" ref="Q1227:Q1290" si="373">MAX(0,IF(AND(K1227=0,P1227&gt;0),0,Q1226+K1227+U1226))</f>
        <v>0</v>
      </c>
      <c r="R1227" s="50">
        <f t="shared" ref="R1227:R1290" si="374">MAX(0,R1226+P1227+V1226)</f>
        <v>0</v>
      </c>
      <c r="S1227" s="112">
        <f t="shared" ref="S1227:S1290" si="375">IF(G1227&lt;0,G1227,0)</f>
        <v>-1130</v>
      </c>
      <c r="T1227" s="112">
        <f t="shared" ref="T1227:T1290" si="376">MIN(0,+S1227+R1226+V1226)</f>
        <v>-1130</v>
      </c>
      <c r="U1227" s="113">
        <f t="shared" ref="U1227:U1290" si="377">MAX(S1227,IF(Q1227&gt;0,MAX(-Q1227,S1227),T1227))</f>
        <v>-1130</v>
      </c>
      <c r="V1227" s="114">
        <f t="shared" ref="V1227:V1290" si="378">+S1227-U1227</f>
        <v>0</v>
      </c>
    </row>
    <row r="1228" spans="1:22" x14ac:dyDescent="0.35">
      <c r="A1228" s="32">
        <f t="shared" si="363"/>
        <v>44318</v>
      </c>
      <c r="B1228" s="20">
        <f t="shared" si="364"/>
        <v>2021</v>
      </c>
      <c r="C1228" s="20">
        <f t="shared" si="365"/>
        <v>5</v>
      </c>
      <c r="D1228" s="47">
        <f>+P!D1228</f>
        <v>178130</v>
      </c>
      <c r="E1228" s="47">
        <f>'C'!E1228</f>
        <v>222250</v>
      </c>
      <c r="F1228" s="47">
        <f t="shared" si="362"/>
        <v>400380</v>
      </c>
      <c r="G1228" s="50">
        <f t="shared" si="366"/>
        <v>-1030</v>
      </c>
      <c r="H1228" s="50">
        <f t="shared" si="367"/>
        <v>0</v>
      </c>
      <c r="I1228" s="131">
        <f>MAX($F$709:F1228)</f>
        <v>489720</v>
      </c>
      <c r="K1228" s="140">
        <f t="shared" ref="K1228:K1291" si="379">MAX(0,+I1228-I1227)</f>
        <v>0</v>
      </c>
      <c r="L1228" s="70">
        <f t="shared" si="368"/>
        <v>384250</v>
      </c>
      <c r="M1228" s="70">
        <f t="shared" si="369"/>
        <v>0</v>
      </c>
      <c r="N1228" s="71">
        <f t="shared" si="370"/>
        <v>0</v>
      </c>
      <c r="O1228" s="70">
        <f t="shared" si="371"/>
        <v>0</v>
      </c>
      <c r="P1228" s="69">
        <f t="shared" si="372"/>
        <v>0</v>
      </c>
      <c r="Q1228" s="50">
        <f t="shared" si="373"/>
        <v>0</v>
      </c>
      <c r="R1228" s="50">
        <f t="shared" si="374"/>
        <v>0</v>
      </c>
      <c r="S1228" s="112">
        <f t="shared" si="375"/>
        <v>-1030</v>
      </c>
      <c r="T1228" s="112">
        <f t="shared" si="376"/>
        <v>-1030</v>
      </c>
      <c r="U1228" s="113">
        <f t="shared" si="377"/>
        <v>-1030</v>
      </c>
      <c r="V1228" s="114">
        <f t="shared" si="378"/>
        <v>0</v>
      </c>
    </row>
    <row r="1229" spans="1:22" x14ac:dyDescent="0.35">
      <c r="A1229" s="32">
        <f t="shared" si="363"/>
        <v>44319</v>
      </c>
      <c r="B1229" s="20">
        <f t="shared" si="364"/>
        <v>2021</v>
      </c>
      <c r="C1229" s="20">
        <f t="shared" si="365"/>
        <v>5</v>
      </c>
      <c r="D1229" s="47">
        <f>+P!D1229</f>
        <v>178000</v>
      </c>
      <c r="E1229" s="47">
        <f>'C'!E1229</f>
        <v>221490</v>
      </c>
      <c r="F1229" s="47">
        <f t="shared" si="362"/>
        <v>399490</v>
      </c>
      <c r="G1229" s="50">
        <f t="shared" si="366"/>
        <v>-890</v>
      </c>
      <c r="H1229" s="50">
        <f t="shared" si="367"/>
        <v>0</v>
      </c>
      <c r="I1229" s="131">
        <f>MAX($F$709:F1229)</f>
        <v>489720</v>
      </c>
      <c r="K1229" s="140">
        <f t="shared" si="379"/>
        <v>0</v>
      </c>
      <c r="L1229" s="70">
        <f t="shared" si="368"/>
        <v>383750</v>
      </c>
      <c r="M1229" s="70">
        <f t="shared" si="369"/>
        <v>0</v>
      </c>
      <c r="N1229" s="71">
        <f t="shared" si="370"/>
        <v>0</v>
      </c>
      <c r="O1229" s="70">
        <f t="shared" si="371"/>
        <v>0</v>
      </c>
      <c r="P1229" s="69">
        <f t="shared" si="372"/>
        <v>0</v>
      </c>
      <c r="Q1229" s="50">
        <f t="shared" si="373"/>
        <v>0</v>
      </c>
      <c r="R1229" s="50">
        <f t="shared" si="374"/>
        <v>0</v>
      </c>
      <c r="S1229" s="112">
        <f t="shared" si="375"/>
        <v>-890</v>
      </c>
      <c r="T1229" s="112">
        <f t="shared" si="376"/>
        <v>-890</v>
      </c>
      <c r="U1229" s="113">
        <f t="shared" si="377"/>
        <v>-890</v>
      </c>
      <c r="V1229" s="114">
        <f t="shared" si="378"/>
        <v>0</v>
      </c>
    </row>
    <row r="1230" spans="1:22" x14ac:dyDescent="0.35">
      <c r="A1230" s="32">
        <f t="shared" si="363"/>
        <v>44320</v>
      </c>
      <c r="B1230" s="20">
        <f t="shared" si="364"/>
        <v>2021</v>
      </c>
      <c r="C1230" s="20">
        <f t="shared" si="365"/>
        <v>5</v>
      </c>
      <c r="D1230" s="47">
        <f>+P!D1230</f>
        <v>177820</v>
      </c>
      <c r="E1230" s="47">
        <f>'C'!E1230</f>
        <v>220780</v>
      </c>
      <c r="F1230" s="47">
        <f t="shared" si="362"/>
        <v>398600</v>
      </c>
      <c r="G1230" s="50">
        <f t="shared" si="366"/>
        <v>-890</v>
      </c>
      <c r="H1230" s="50">
        <f t="shared" si="367"/>
        <v>0</v>
      </c>
      <c r="I1230" s="131">
        <f>MAX($F$709:F1230)</f>
        <v>489720</v>
      </c>
      <c r="K1230" s="140">
        <f t="shared" si="379"/>
        <v>0</v>
      </c>
      <c r="L1230" s="70">
        <f t="shared" si="368"/>
        <v>383750</v>
      </c>
      <c r="M1230" s="70">
        <f t="shared" si="369"/>
        <v>0</v>
      </c>
      <c r="N1230" s="71">
        <f t="shared" si="370"/>
        <v>0</v>
      </c>
      <c r="O1230" s="70">
        <f t="shared" si="371"/>
        <v>0</v>
      </c>
      <c r="P1230" s="69">
        <f t="shared" si="372"/>
        <v>0</v>
      </c>
      <c r="Q1230" s="50">
        <f t="shared" si="373"/>
        <v>0</v>
      </c>
      <c r="R1230" s="50">
        <f t="shared" si="374"/>
        <v>0</v>
      </c>
      <c r="S1230" s="112">
        <f t="shared" si="375"/>
        <v>-890</v>
      </c>
      <c r="T1230" s="112">
        <f t="shared" si="376"/>
        <v>-890</v>
      </c>
      <c r="U1230" s="113">
        <f t="shared" si="377"/>
        <v>-890</v>
      </c>
      <c r="V1230" s="114">
        <f t="shared" si="378"/>
        <v>0</v>
      </c>
    </row>
    <row r="1231" spans="1:22" x14ac:dyDescent="0.35">
      <c r="A1231" s="32">
        <f t="shared" si="363"/>
        <v>44321</v>
      </c>
      <c r="B1231" s="20">
        <f t="shared" si="364"/>
        <v>2021</v>
      </c>
      <c r="C1231" s="20">
        <f t="shared" si="365"/>
        <v>5</v>
      </c>
      <c r="D1231" s="47">
        <f>+P!D1231</f>
        <v>177680</v>
      </c>
      <c r="E1231" s="47">
        <f>'C'!E1231</f>
        <v>220130</v>
      </c>
      <c r="F1231" s="47">
        <f t="shared" si="362"/>
        <v>397810</v>
      </c>
      <c r="G1231" s="50">
        <f t="shared" si="366"/>
        <v>-790</v>
      </c>
      <c r="H1231" s="50">
        <f t="shared" si="367"/>
        <v>0</v>
      </c>
      <c r="I1231" s="131">
        <f>MAX($F$709:F1231)</f>
        <v>489720</v>
      </c>
      <c r="K1231" s="140">
        <f t="shared" si="379"/>
        <v>0</v>
      </c>
      <c r="L1231" s="70">
        <f t="shared" si="368"/>
        <v>383300</v>
      </c>
      <c r="M1231" s="70">
        <f t="shared" si="369"/>
        <v>0</v>
      </c>
      <c r="N1231" s="71">
        <f t="shared" si="370"/>
        <v>0</v>
      </c>
      <c r="O1231" s="70">
        <f t="shared" si="371"/>
        <v>0</v>
      </c>
      <c r="P1231" s="69">
        <f t="shared" si="372"/>
        <v>0</v>
      </c>
      <c r="Q1231" s="50">
        <f t="shared" si="373"/>
        <v>0</v>
      </c>
      <c r="R1231" s="50">
        <f t="shared" si="374"/>
        <v>0</v>
      </c>
      <c r="S1231" s="112">
        <f t="shared" si="375"/>
        <v>-790</v>
      </c>
      <c r="T1231" s="112">
        <f t="shared" si="376"/>
        <v>-790</v>
      </c>
      <c r="U1231" s="113">
        <f t="shared" si="377"/>
        <v>-790</v>
      </c>
      <c r="V1231" s="114">
        <f t="shared" si="378"/>
        <v>0</v>
      </c>
    </row>
    <row r="1232" spans="1:22" x14ac:dyDescent="0.35">
      <c r="A1232" s="32">
        <f t="shared" si="363"/>
        <v>44322</v>
      </c>
      <c r="B1232" s="20">
        <f t="shared" si="364"/>
        <v>2021</v>
      </c>
      <c r="C1232" s="20">
        <f t="shared" si="365"/>
        <v>5</v>
      </c>
      <c r="D1232" s="47">
        <f>+P!D1232</f>
        <v>177450</v>
      </c>
      <c r="E1232" s="47">
        <f>'C'!E1232</f>
        <v>219320</v>
      </c>
      <c r="F1232" s="47">
        <f t="shared" si="362"/>
        <v>396770</v>
      </c>
      <c r="G1232" s="50">
        <f t="shared" si="366"/>
        <v>-1040</v>
      </c>
      <c r="H1232" s="50">
        <f t="shared" si="367"/>
        <v>0</v>
      </c>
      <c r="I1232" s="131">
        <f>MAX($F$709:F1232)</f>
        <v>489720</v>
      </c>
      <c r="K1232" s="140">
        <f t="shared" si="379"/>
        <v>0</v>
      </c>
      <c r="L1232" s="70">
        <f t="shared" si="368"/>
        <v>382810</v>
      </c>
      <c r="M1232" s="70">
        <f t="shared" si="369"/>
        <v>0</v>
      </c>
      <c r="N1232" s="71">
        <f t="shared" si="370"/>
        <v>0</v>
      </c>
      <c r="O1232" s="70">
        <f t="shared" si="371"/>
        <v>0</v>
      </c>
      <c r="P1232" s="69">
        <f t="shared" si="372"/>
        <v>0</v>
      </c>
      <c r="Q1232" s="50">
        <f t="shared" si="373"/>
        <v>0</v>
      </c>
      <c r="R1232" s="50">
        <f t="shared" si="374"/>
        <v>0</v>
      </c>
      <c r="S1232" s="112">
        <f t="shared" si="375"/>
        <v>-1040</v>
      </c>
      <c r="T1232" s="112">
        <f t="shared" si="376"/>
        <v>-1040</v>
      </c>
      <c r="U1232" s="113">
        <f t="shared" si="377"/>
        <v>-1040</v>
      </c>
      <c r="V1232" s="114">
        <f t="shared" si="378"/>
        <v>0</v>
      </c>
    </row>
    <row r="1233" spans="1:22" x14ac:dyDescent="0.35">
      <c r="A1233" s="32">
        <f t="shared" si="363"/>
        <v>44323</v>
      </c>
      <c r="B1233" s="20">
        <f t="shared" si="364"/>
        <v>2021</v>
      </c>
      <c r="C1233" s="20">
        <f t="shared" si="365"/>
        <v>5</v>
      </c>
      <c r="D1233" s="47">
        <f>+P!D1233</f>
        <v>177310</v>
      </c>
      <c r="E1233" s="47">
        <f>'C'!E1233</f>
        <v>218510</v>
      </c>
      <c r="F1233" s="47">
        <f t="shared" si="362"/>
        <v>395820</v>
      </c>
      <c r="G1233" s="50">
        <f t="shared" si="366"/>
        <v>-950</v>
      </c>
      <c r="H1233" s="50">
        <f t="shared" si="367"/>
        <v>0</v>
      </c>
      <c r="I1233" s="131">
        <f>MAX($F$709:F1233)</f>
        <v>489720</v>
      </c>
      <c r="K1233" s="140">
        <f t="shared" si="379"/>
        <v>0</v>
      </c>
      <c r="L1233" s="70">
        <f t="shared" si="368"/>
        <v>382810</v>
      </c>
      <c r="M1233" s="70">
        <f t="shared" si="369"/>
        <v>0</v>
      </c>
      <c r="N1233" s="71">
        <f t="shared" si="370"/>
        <v>0</v>
      </c>
      <c r="O1233" s="70">
        <f t="shared" si="371"/>
        <v>0</v>
      </c>
      <c r="P1233" s="69">
        <f t="shared" si="372"/>
        <v>0</v>
      </c>
      <c r="Q1233" s="50">
        <f t="shared" si="373"/>
        <v>0</v>
      </c>
      <c r="R1233" s="50">
        <f t="shared" si="374"/>
        <v>0</v>
      </c>
      <c r="S1233" s="112">
        <f t="shared" si="375"/>
        <v>-950</v>
      </c>
      <c r="T1233" s="112">
        <f t="shared" si="376"/>
        <v>-950</v>
      </c>
      <c r="U1233" s="113">
        <f t="shared" si="377"/>
        <v>-950</v>
      </c>
      <c r="V1233" s="114">
        <f t="shared" si="378"/>
        <v>0</v>
      </c>
    </row>
    <row r="1234" spans="1:22" x14ac:dyDescent="0.35">
      <c r="A1234" s="32">
        <f t="shared" si="363"/>
        <v>44324</v>
      </c>
      <c r="B1234" s="20">
        <f t="shared" si="364"/>
        <v>2021</v>
      </c>
      <c r="C1234" s="20">
        <f t="shared" si="365"/>
        <v>5</v>
      </c>
      <c r="D1234" s="47">
        <f>+P!D1234</f>
        <v>177270</v>
      </c>
      <c r="E1234" s="47">
        <f>'C'!E1234</f>
        <v>217700</v>
      </c>
      <c r="F1234" s="47">
        <f t="shared" si="362"/>
        <v>394970</v>
      </c>
      <c r="G1234" s="50">
        <f t="shared" si="366"/>
        <v>-850</v>
      </c>
      <c r="H1234" s="50">
        <f t="shared" si="367"/>
        <v>0</v>
      </c>
      <c r="I1234" s="131">
        <f>MAX($F$709:F1234)</f>
        <v>489720</v>
      </c>
      <c r="K1234" s="140">
        <f t="shared" si="379"/>
        <v>0</v>
      </c>
      <c r="L1234" s="70">
        <f t="shared" si="368"/>
        <v>382600</v>
      </c>
      <c r="M1234" s="70">
        <f t="shared" si="369"/>
        <v>0</v>
      </c>
      <c r="N1234" s="71">
        <f t="shared" si="370"/>
        <v>0</v>
      </c>
      <c r="O1234" s="70">
        <f t="shared" si="371"/>
        <v>0</v>
      </c>
      <c r="P1234" s="69">
        <f t="shared" si="372"/>
        <v>0</v>
      </c>
      <c r="Q1234" s="50">
        <f t="shared" si="373"/>
        <v>0</v>
      </c>
      <c r="R1234" s="50">
        <f t="shared" si="374"/>
        <v>0</v>
      </c>
      <c r="S1234" s="112">
        <f t="shared" si="375"/>
        <v>-850</v>
      </c>
      <c r="T1234" s="112">
        <f t="shared" si="376"/>
        <v>-850</v>
      </c>
      <c r="U1234" s="113">
        <f t="shared" si="377"/>
        <v>-850</v>
      </c>
      <c r="V1234" s="114">
        <f t="shared" si="378"/>
        <v>0</v>
      </c>
    </row>
    <row r="1235" spans="1:22" x14ac:dyDescent="0.35">
      <c r="A1235" s="32">
        <f t="shared" si="363"/>
        <v>44325</v>
      </c>
      <c r="B1235" s="20">
        <f t="shared" si="364"/>
        <v>2021</v>
      </c>
      <c r="C1235" s="20">
        <f t="shared" si="365"/>
        <v>5</v>
      </c>
      <c r="D1235" s="47">
        <f>+P!D1235</f>
        <v>177190</v>
      </c>
      <c r="E1235" s="47">
        <f>'C'!E1235</f>
        <v>216890</v>
      </c>
      <c r="F1235" s="47">
        <f t="shared" si="362"/>
        <v>394080</v>
      </c>
      <c r="G1235" s="50">
        <f t="shared" si="366"/>
        <v>-890</v>
      </c>
      <c r="H1235" s="50">
        <f t="shared" si="367"/>
        <v>0</v>
      </c>
      <c r="I1235" s="131">
        <f>MAX($F$709:F1235)</f>
        <v>489720</v>
      </c>
      <c r="K1235" s="140">
        <f t="shared" si="379"/>
        <v>0</v>
      </c>
      <c r="L1235" s="70">
        <f t="shared" si="368"/>
        <v>381910</v>
      </c>
      <c r="M1235" s="70">
        <f t="shared" si="369"/>
        <v>0</v>
      </c>
      <c r="N1235" s="71">
        <f t="shared" si="370"/>
        <v>0</v>
      </c>
      <c r="O1235" s="70">
        <f t="shared" si="371"/>
        <v>0</v>
      </c>
      <c r="P1235" s="69">
        <f t="shared" si="372"/>
        <v>0</v>
      </c>
      <c r="Q1235" s="50">
        <f t="shared" si="373"/>
        <v>0</v>
      </c>
      <c r="R1235" s="50">
        <f t="shared" si="374"/>
        <v>0</v>
      </c>
      <c r="S1235" s="112">
        <f t="shared" si="375"/>
        <v>-890</v>
      </c>
      <c r="T1235" s="112">
        <f t="shared" si="376"/>
        <v>-890</v>
      </c>
      <c r="U1235" s="113">
        <f t="shared" si="377"/>
        <v>-890</v>
      </c>
      <c r="V1235" s="114">
        <f t="shared" si="378"/>
        <v>0</v>
      </c>
    </row>
    <row r="1236" spans="1:22" x14ac:dyDescent="0.35">
      <c r="A1236" s="32">
        <f t="shared" si="363"/>
        <v>44326</v>
      </c>
      <c r="B1236" s="20">
        <f t="shared" si="364"/>
        <v>2021</v>
      </c>
      <c r="C1236" s="20">
        <f t="shared" si="365"/>
        <v>5</v>
      </c>
      <c r="D1236" s="47">
        <f>+P!D1236</f>
        <v>177110</v>
      </c>
      <c r="E1236" s="47">
        <f>'C'!E1236</f>
        <v>216090</v>
      </c>
      <c r="F1236" s="47">
        <f t="shared" si="362"/>
        <v>393200</v>
      </c>
      <c r="G1236" s="50">
        <f t="shared" si="366"/>
        <v>-880</v>
      </c>
      <c r="H1236" s="50">
        <f t="shared" si="367"/>
        <v>0</v>
      </c>
      <c r="I1236" s="131">
        <f>MAX($F$709:F1236)</f>
        <v>489720</v>
      </c>
      <c r="K1236" s="140">
        <f t="shared" si="379"/>
        <v>0</v>
      </c>
      <c r="L1236" s="70">
        <f t="shared" si="368"/>
        <v>381300</v>
      </c>
      <c r="M1236" s="70">
        <f t="shared" si="369"/>
        <v>0</v>
      </c>
      <c r="N1236" s="71">
        <f t="shared" si="370"/>
        <v>0</v>
      </c>
      <c r="O1236" s="70">
        <f t="shared" si="371"/>
        <v>0</v>
      </c>
      <c r="P1236" s="69">
        <f t="shared" si="372"/>
        <v>0</v>
      </c>
      <c r="Q1236" s="50">
        <f t="shared" si="373"/>
        <v>0</v>
      </c>
      <c r="R1236" s="50">
        <f t="shared" si="374"/>
        <v>0</v>
      </c>
      <c r="S1236" s="112">
        <f t="shared" si="375"/>
        <v>-880</v>
      </c>
      <c r="T1236" s="112">
        <f t="shared" si="376"/>
        <v>-880</v>
      </c>
      <c r="U1236" s="113">
        <f t="shared" si="377"/>
        <v>-880</v>
      </c>
      <c r="V1236" s="114">
        <f t="shared" si="378"/>
        <v>0</v>
      </c>
    </row>
    <row r="1237" spans="1:22" x14ac:dyDescent="0.35">
      <c r="A1237" s="32">
        <f t="shared" si="363"/>
        <v>44327</v>
      </c>
      <c r="B1237" s="20">
        <f t="shared" si="364"/>
        <v>2021</v>
      </c>
      <c r="C1237" s="20">
        <f t="shared" si="365"/>
        <v>5</v>
      </c>
      <c r="D1237" s="47">
        <f>+P!D1237</f>
        <v>177250</v>
      </c>
      <c r="E1237" s="47">
        <f>'C'!E1237</f>
        <v>215390</v>
      </c>
      <c r="F1237" s="47">
        <f t="shared" si="362"/>
        <v>392640</v>
      </c>
      <c r="G1237" s="50">
        <f t="shared" si="366"/>
        <v>-560</v>
      </c>
      <c r="H1237" s="50">
        <f t="shared" si="367"/>
        <v>0</v>
      </c>
      <c r="I1237" s="131">
        <f>MAX($F$709:F1237)</f>
        <v>489720</v>
      </c>
      <c r="K1237" s="140">
        <f t="shared" si="379"/>
        <v>0</v>
      </c>
      <c r="L1237" s="70">
        <f t="shared" si="368"/>
        <v>381080</v>
      </c>
      <c r="M1237" s="70">
        <f t="shared" si="369"/>
        <v>0</v>
      </c>
      <c r="N1237" s="71">
        <f t="shared" si="370"/>
        <v>0</v>
      </c>
      <c r="O1237" s="70">
        <f t="shared" si="371"/>
        <v>0</v>
      </c>
      <c r="P1237" s="69">
        <f t="shared" si="372"/>
        <v>0</v>
      </c>
      <c r="Q1237" s="50">
        <f t="shared" si="373"/>
        <v>0</v>
      </c>
      <c r="R1237" s="50">
        <f t="shared" si="374"/>
        <v>0</v>
      </c>
      <c r="S1237" s="112">
        <f t="shared" si="375"/>
        <v>-560</v>
      </c>
      <c r="T1237" s="112">
        <f t="shared" si="376"/>
        <v>-560</v>
      </c>
      <c r="U1237" s="113">
        <f t="shared" si="377"/>
        <v>-560</v>
      </c>
      <c r="V1237" s="114">
        <f t="shared" si="378"/>
        <v>0</v>
      </c>
    </row>
    <row r="1238" spans="1:22" x14ac:dyDescent="0.35">
      <c r="A1238" s="32">
        <f t="shared" si="363"/>
        <v>44328</v>
      </c>
      <c r="B1238" s="20">
        <f t="shared" si="364"/>
        <v>2021</v>
      </c>
      <c r="C1238" s="20">
        <f t="shared" si="365"/>
        <v>5</v>
      </c>
      <c r="D1238" s="47">
        <f>+P!D1238</f>
        <v>177370</v>
      </c>
      <c r="E1238" s="47">
        <f>'C'!E1238</f>
        <v>214640</v>
      </c>
      <c r="F1238" s="47">
        <f t="shared" si="362"/>
        <v>392010</v>
      </c>
      <c r="G1238" s="50">
        <f t="shared" si="366"/>
        <v>-630</v>
      </c>
      <c r="H1238" s="50">
        <f t="shared" si="367"/>
        <v>0</v>
      </c>
      <c r="I1238" s="131">
        <f>MAX($F$709:F1238)</f>
        <v>489720</v>
      </c>
      <c r="K1238" s="140">
        <f t="shared" si="379"/>
        <v>0</v>
      </c>
      <c r="L1238" s="70">
        <f t="shared" si="368"/>
        <v>380670</v>
      </c>
      <c r="M1238" s="70">
        <f t="shared" si="369"/>
        <v>0</v>
      </c>
      <c r="N1238" s="71">
        <f t="shared" si="370"/>
        <v>0</v>
      </c>
      <c r="O1238" s="70">
        <f t="shared" si="371"/>
        <v>0</v>
      </c>
      <c r="P1238" s="69">
        <f t="shared" si="372"/>
        <v>0</v>
      </c>
      <c r="Q1238" s="50">
        <f t="shared" si="373"/>
        <v>0</v>
      </c>
      <c r="R1238" s="50">
        <f t="shared" si="374"/>
        <v>0</v>
      </c>
      <c r="S1238" s="112">
        <f t="shared" si="375"/>
        <v>-630</v>
      </c>
      <c r="T1238" s="112">
        <f t="shared" si="376"/>
        <v>-630</v>
      </c>
      <c r="U1238" s="113">
        <f t="shared" si="377"/>
        <v>-630</v>
      </c>
      <c r="V1238" s="114">
        <f t="shared" si="378"/>
        <v>0</v>
      </c>
    </row>
    <row r="1239" spans="1:22" x14ac:dyDescent="0.35">
      <c r="A1239" s="32">
        <f t="shared" si="363"/>
        <v>44329</v>
      </c>
      <c r="B1239" s="20">
        <f t="shared" si="364"/>
        <v>2021</v>
      </c>
      <c r="C1239" s="20">
        <f t="shared" si="365"/>
        <v>5</v>
      </c>
      <c r="D1239" s="47">
        <f>+P!D1239</f>
        <v>177560</v>
      </c>
      <c r="E1239" s="47">
        <f>'C'!E1239</f>
        <v>213840</v>
      </c>
      <c r="F1239" s="47">
        <f t="shared" si="362"/>
        <v>391400</v>
      </c>
      <c r="G1239" s="50">
        <f t="shared" si="366"/>
        <v>-610</v>
      </c>
      <c r="H1239" s="50">
        <f t="shared" si="367"/>
        <v>0</v>
      </c>
      <c r="I1239" s="131">
        <f>MAX($F$709:F1239)</f>
        <v>489720</v>
      </c>
      <c r="K1239" s="140">
        <f t="shared" si="379"/>
        <v>0</v>
      </c>
      <c r="L1239" s="70">
        <f t="shared" si="368"/>
        <v>380110</v>
      </c>
      <c r="M1239" s="70">
        <f t="shared" si="369"/>
        <v>0</v>
      </c>
      <c r="N1239" s="71">
        <f t="shared" si="370"/>
        <v>0</v>
      </c>
      <c r="O1239" s="70">
        <f t="shared" si="371"/>
        <v>0</v>
      </c>
      <c r="P1239" s="69">
        <f t="shared" si="372"/>
        <v>0</v>
      </c>
      <c r="Q1239" s="50">
        <f t="shared" si="373"/>
        <v>0</v>
      </c>
      <c r="R1239" s="50">
        <f t="shared" si="374"/>
        <v>0</v>
      </c>
      <c r="S1239" s="112">
        <f t="shared" si="375"/>
        <v>-610</v>
      </c>
      <c r="T1239" s="112">
        <f t="shared" si="376"/>
        <v>-610</v>
      </c>
      <c r="U1239" s="113">
        <f t="shared" si="377"/>
        <v>-610</v>
      </c>
      <c r="V1239" s="114">
        <f t="shared" si="378"/>
        <v>0</v>
      </c>
    </row>
    <row r="1240" spans="1:22" x14ac:dyDescent="0.35">
      <c r="A1240" s="32">
        <f t="shared" si="363"/>
        <v>44330</v>
      </c>
      <c r="B1240" s="20">
        <f t="shared" si="364"/>
        <v>2021</v>
      </c>
      <c r="C1240" s="20">
        <f t="shared" si="365"/>
        <v>5</v>
      </c>
      <c r="D1240" s="47">
        <f>+P!D1240</f>
        <v>178370</v>
      </c>
      <c r="E1240" s="47">
        <f>'C'!E1240</f>
        <v>213050</v>
      </c>
      <c r="F1240" s="47">
        <f t="shared" si="362"/>
        <v>391420</v>
      </c>
      <c r="G1240" s="50">
        <f t="shared" si="366"/>
        <v>20</v>
      </c>
      <c r="H1240" s="50">
        <f t="shared" si="367"/>
        <v>20</v>
      </c>
      <c r="I1240" s="131">
        <f>MAX($F$709:F1240)</f>
        <v>489720</v>
      </c>
      <c r="K1240" s="140">
        <f t="shared" si="379"/>
        <v>0</v>
      </c>
      <c r="L1240" s="70">
        <f t="shared" si="368"/>
        <v>380110</v>
      </c>
      <c r="M1240" s="70">
        <f t="shared" si="369"/>
        <v>0</v>
      </c>
      <c r="N1240" s="71">
        <f t="shared" si="370"/>
        <v>0</v>
      </c>
      <c r="O1240" s="70">
        <f t="shared" si="371"/>
        <v>0</v>
      </c>
      <c r="P1240" s="69">
        <f t="shared" si="372"/>
        <v>20</v>
      </c>
      <c r="Q1240" s="50">
        <f t="shared" si="373"/>
        <v>0</v>
      </c>
      <c r="R1240" s="50">
        <f t="shared" si="374"/>
        <v>20</v>
      </c>
      <c r="S1240" s="112">
        <f t="shared" si="375"/>
        <v>0</v>
      </c>
      <c r="T1240" s="112">
        <f t="shared" si="376"/>
        <v>0</v>
      </c>
      <c r="U1240" s="113">
        <f t="shared" si="377"/>
        <v>0</v>
      </c>
      <c r="V1240" s="114">
        <f t="shared" si="378"/>
        <v>0</v>
      </c>
    </row>
    <row r="1241" spans="1:22" x14ac:dyDescent="0.35">
      <c r="A1241" s="32">
        <f t="shared" si="363"/>
        <v>44331</v>
      </c>
      <c r="B1241" s="20">
        <f t="shared" si="364"/>
        <v>2021</v>
      </c>
      <c r="C1241" s="20">
        <f t="shared" si="365"/>
        <v>5</v>
      </c>
      <c r="D1241" s="47">
        <f>+P!D1241</f>
        <v>179190</v>
      </c>
      <c r="E1241" s="47">
        <f>'C'!E1241</f>
        <v>212360</v>
      </c>
      <c r="F1241" s="47">
        <f t="shared" si="362"/>
        <v>391550</v>
      </c>
      <c r="G1241" s="50">
        <f t="shared" si="366"/>
        <v>130</v>
      </c>
      <c r="H1241" s="50">
        <f t="shared" si="367"/>
        <v>130</v>
      </c>
      <c r="I1241" s="131">
        <f>MAX($F$709:F1241)</f>
        <v>489720</v>
      </c>
      <c r="K1241" s="140">
        <f t="shared" si="379"/>
        <v>0</v>
      </c>
      <c r="L1241" s="70">
        <f t="shared" si="368"/>
        <v>380100</v>
      </c>
      <c r="M1241" s="70">
        <f t="shared" si="369"/>
        <v>0</v>
      </c>
      <c r="N1241" s="71">
        <f t="shared" si="370"/>
        <v>0</v>
      </c>
      <c r="O1241" s="70">
        <f t="shared" si="371"/>
        <v>0</v>
      </c>
      <c r="P1241" s="69">
        <f t="shared" si="372"/>
        <v>130</v>
      </c>
      <c r="Q1241" s="50">
        <f t="shared" si="373"/>
        <v>0</v>
      </c>
      <c r="R1241" s="50">
        <f t="shared" si="374"/>
        <v>150</v>
      </c>
      <c r="S1241" s="112">
        <f t="shared" si="375"/>
        <v>0</v>
      </c>
      <c r="T1241" s="112">
        <f t="shared" si="376"/>
        <v>0</v>
      </c>
      <c r="U1241" s="113">
        <f t="shared" si="377"/>
        <v>0</v>
      </c>
      <c r="V1241" s="114">
        <f t="shared" si="378"/>
        <v>0</v>
      </c>
    </row>
    <row r="1242" spans="1:22" x14ac:dyDescent="0.35">
      <c r="A1242" s="32">
        <f t="shared" si="363"/>
        <v>44332</v>
      </c>
      <c r="B1242" s="20">
        <f t="shared" si="364"/>
        <v>2021</v>
      </c>
      <c r="C1242" s="20">
        <f t="shared" si="365"/>
        <v>5</v>
      </c>
      <c r="D1242" s="47">
        <f>+P!D1242</f>
        <v>179600</v>
      </c>
      <c r="E1242" s="47">
        <f>'C'!E1242</f>
        <v>211450</v>
      </c>
      <c r="F1242" s="47">
        <f t="shared" si="362"/>
        <v>391050</v>
      </c>
      <c r="G1242" s="50">
        <f t="shared" si="366"/>
        <v>-500</v>
      </c>
      <c r="H1242" s="50">
        <f t="shared" si="367"/>
        <v>0</v>
      </c>
      <c r="I1242" s="131">
        <f>MAX($F$709:F1242)</f>
        <v>489720</v>
      </c>
      <c r="K1242" s="140">
        <f t="shared" si="379"/>
        <v>0</v>
      </c>
      <c r="L1242" s="70">
        <f t="shared" si="368"/>
        <v>379990</v>
      </c>
      <c r="M1242" s="70">
        <f t="shared" si="369"/>
        <v>0</v>
      </c>
      <c r="N1242" s="71">
        <f t="shared" si="370"/>
        <v>0</v>
      </c>
      <c r="O1242" s="70">
        <f t="shared" si="371"/>
        <v>0</v>
      </c>
      <c r="P1242" s="69">
        <f t="shared" si="372"/>
        <v>0</v>
      </c>
      <c r="Q1242" s="50">
        <f t="shared" si="373"/>
        <v>0</v>
      </c>
      <c r="R1242" s="50">
        <f t="shared" si="374"/>
        <v>150</v>
      </c>
      <c r="S1242" s="112">
        <f t="shared" si="375"/>
        <v>-500</v>
      </c>
      <c r="T1242" s="112">
        <f t="shared" si="376"/>
        <v>-350</v>
      </c>
      <c r="U1242" s="113">
        <f t="shared" si="377"/>
        <v>-350</v>
      </c>
      <c r="V1242" s="114">
        <f t="shared" si="378"/>
        <v>-150</v>
      </c>
    </row>
    <row r="1243" spans="1:22" x14ac:dyDescent="0.35">
      <c r="A1243" s="32">
        <f t="shared" si="363"/>
        <v>44333</v>
      </c>
      <c r="B1243" s="20">
        <f t="shared" si="364"/>
        <v>2021</v>
      </c>
      <c r="C1243" s="20">
        <f t="shared" si="365"/>
        <v>5</v>
      </c>
      <c r="D1243" s="47">
        <f>+P!D1243</f>
        <v>179720</v>
      </c>
      <c r="E1243" s="47">
        <f>'C'!E1243</f>
        <v>210770</v>
      </c>
      <c r="F1243" s="47">
        <f t="shared" si="362"/>
        <v>390490</v>
      </c>
      <c r="G1243" s="50">
        <f t="shared" si="366"/>
        <v>-560</v>
      </c>
      <c r="H1243" s="50">
        <f t="shared" si="367"/>
        <v>0</v>
      </c>
      <c r="I1243" s="131">
        <f>MAX($F$709:F1243)</f>
        <v>489720</v>
      </c>
      <c r="K1243" s="140">
        <f t="shared" si="379"/>
        <v>0</v>
      </c>
      <c r="L1243" s="70">
        <f t="shared" si="368"/>
        <v>379990</v>
      </c>
      <c r="M1243" s="70">
        <f t="shared" si="369"/>
        <v>0</v>
      </c>
      <c r="N1243" s="71">
        <f t="shared" si="370"/>
        <v>0</v>
      </c>
      <c r="O1243" s="70">
        <f t="shared" si="371"/>
        <v>0</v>
      </c>
      <c r="P1243" s="69">
        <f t="shared" si="372"/>
        <v>0</v>
      </c>
      <c r="Q1243" s="50">
        <f t="shared" si="373"/>
        <v>0</v>
      </c>
      <c r="R1243" s="50">
        <f t="shared" si="374"/>
        <v>0</v>
      </c>
      <c r="S1243" s="112">
        <f t="shared" si="375"/>
        <v>-560</v>
      </c>
      <c r="T1243" s="112">
        <f t="shared" si="376"/>
        <v>-560</v>
      </c>
      <c r="U1243" s="113">
        <f t="shared" si="377"/>
        <v>-560</v>
      </c>
      <c r="V1243" s="114">
        <f t="shared" si="378"/>
        <v>0</v>
      </c>
    </row>
    <row r="1244" spans="1:22" x14ac:dyDescent="0.35">
      <c r="A1244" s="32">
        <f t="shared" si="363"/>
        <v>44334</v>
      </c>
      <c r="B1244" s="20">
        <f t="shared" si="364"/>
        <v>2021</v>
      </c>
      <c r="C1244" s="20">
        <f t="shared" si="365"/>
        <v>5</v>
      </c>
      <c r="D1244" s="47">
        <f>+P!D1244</f>
        <v>179990</v>
      </c>
      <c r="E1244" s="47">
        <f>'C'!E1244</f>
        <v>209970</v>
      </c>
      <c r="F1244" s="47">
        <f t="shared" si="362"/>
        <v>389960</v>
      </c>
      <c r="G1244" s="50">
        <f t="shared" si="366"/>
        <v>-530</v>
      </c>
      <c r="H1244" s="50">
        <f t="shared" si="367"/>
        <v>0</v>
      </c>
      <c r="I1244" s="131">
        <f>MAX($F$709:F1244)</f>
        <v>489720</v>
      </c>
      <c r="K1244" s="140">
        <f t="shared" si="379"/>
        <v>0</v>
      </c>
      <c r="L1244" s="70">
        <f t="shared" si="368"/>
        <v>379990</v>
      </c>
      <c r="M1244" s="70">
        <f t="shared" si="369"/>
        <v>0</v>
      </c>
      <c r="N1244" s="71">
        <f t="shared" si="370"/>
        <v>0</v>
      </c>
      <c r="O1244" s="70">
        <f t="shared" si="371"/>
        <v>0</v>
      </c>
      <c r="P1244" s="69">
        <f t="shared" si="372"/>
        <v>0</v>
      </c>
      <c r="Q1244" s="50">
        <f t="shared" si="373"/>
        <v>0</v>
      </c>
      <c r="R1244" s="50">
        <f t="shared" si="374"/>
        <v>0</v>
      </c>
      <c r="S1244" s="112">
        <f t="shared" si="375"/>
        <v>-530</v>
      </c>
      <c r="T1244" s="112">
        <f t="shared" si="376"/>
        <v>-530</v>
      </c>
      <c r="U1244" s="113">
        <f t="shared" si="377"/>
        <v>-530</v>
      </c>
      <c r="V1244" s="114">
        <f t="shared" si="378"/>
        <v>0</v>
      </c>
    </row>
    <row r="1245" spans="1:22" x14ac:dyDescent="0.35">
      <c r="A1245" s="32">
        <f t="shared" si="363"/>
        <v>44335</v>
      </c>
      <c r="B1245" s="20">
        <f t="shared" si="364"/>
        <v>2021</v>
      </c>
      <c r="C1245" s="20">
        <f t="shared" si="365"/>
        <v>5</v>
      </c>
      <c r="D1245" s="47">
        <f>+P!D1245</f>
        <v>180180</v>
      </c>
      <c r="E1245" s="47">
        <f>'C'!E1245</f>
        <v>209240</v>
      </c>
      <c r="F1245" s="47">
        <f t="shared" si="362"/>
        <v>389420</v>
      </c>
      <c r="G1245" s="50">
        <f t="shared" si="366"/>
        <v>-540</v>
      </c>
      <c r="H1245" s="50">
        <f t="shared" si="367"/>
        <v>0</v>
      </c>
      <c r="I1245" s="131">
        <f>MAX($F$709:F1245)</f>
        <v>489720</v>
      </c>
      <c r="K1245" s="140">
        <f t="shared" si="379"/>
        <v>0</v>
      </c>
      <c r="L1245" s="70">
        <f t="shared" si="368"/>
        <v>378820</v>
      </c>
      <c r="M1245" s="70">
        <f t="shared" si="369"/>
        <v>0</v>
      </c>
      <c r="N1245" s="71">
        <f t="shared" si="370"/>
        <v>0</v>
      </c>
      <c r="O1245" s="70">
        <f t="shared" si="371"/>
        <v>0</v>
      </c>
      <c r="P1245" s="69">
        <f t="shared" si="372"/>
        <v>0</v>
      </c>
      <c r="Q1245" s="50">
        <f t="shared" si="373"/>
        <v>0</v>
      </c>
      <c r="R1245" s="50">
        <f t="shared" si="374"/>
        <v>0</v>
      </c>
      <c r="S1245" s="112">
        <f t="shared" si="375"/>
        <v>-540</v>
      </c>
      <c r="T1245" s="112">
        <f t="shared" si="376"/>
        <v>-540</v>
      </c>
      <c r="U1245" s="113">
        <f t="shared" si="377"/>
        <v>-540</v>
      </c>
      <c r="V1245" s="114">
        <f t="shared" si="378"/>
        <v>0</v>
      </c>
    </row>
    <row r="1246" spans="1:22" x14ac:dyDescent="0.35">
      <c r="A1246" s="32">
        <f t="shared" si="363"/>
        <v>44336</v>
      </c>
      <c r="B1246" s="20">
        <f t="shared" si="364"/>
        <v>2021</v>
      </c>
      <c r="C1246" s="20">
        <f t="shared" si="365"/>
        <v>5</v>
      </c>
      <c r="D1246" s="47">
        <f>+P!D1246</f>
        <v>180220</v>
      </c>
      <c r="E1246" s="47">
        <f>'C'!E1246</f>
        <v>208290</v>
      </c>
      <c r="F1246" s="47">
        <f t="shared" si="362"/>
        <v>388510</v>
      </c>
      <c r="G1246" s="50">
        <f t="shared" si="366"/>
        <v>-910</v>
      </c>
      <c r="H1246" s="50">
        <f t="shared" si="367"/>
        <v>0</v>
      </c>
      <c r="I1246" s="131">
        <f>MAX($F$709:F1246)</f>
        <v>489720</v>
      </c>
      <c r="K1246" s="140">
        <f t="shared" si="379"/>
        <v>0</v>
      </c>
      <c r="L1246" s="70">
        <f t="shared" si="368"/>
        <v>378360</v>
      </c>
      <c r="M1246" s="70">
        <f t="shared" si="369"/>
        <v>0</v>
      </c>
      <c r="N1246" s="71">
        <f t="shared" si="370"/>
        <v>0</v>
      </c>
      <c r="O1246" s="70">
        <f t="shared" si="371"/>
        <v>0</v>
      </c>
      <c r="P1246" s="69">
        <f t="shared" si="372"/>
        <v>0</v>
      </c>
      <c r="Q1246" s="50">
        <f t="shared" si="373"/>
        <v>0</v>
      </c>
      <c r="R1246" s="50">
        <f t="shared" si="374"/>
        <v>0</v>
      </c>
      <c r="S1246" s="112">
        <f t="shared" si="375"/>
        <v>-910</v>
      </c>
      <c r="T1246" s="112">
        <f t="shared" si="376"/>
        <v>-910</v>
      </c>
      <c r="U1246" s="113">
        <f t="shared" si="377"/>
        <v>-910</v>
      </c>
      <c r="V1246" s="114">
        <f t="shared" si="378"/>
        <v>0</v>
      </c>
    </row>
    <row r="1247" spans="1:22" x14ac:dyDescent="0.35">
      <c r="A1247" s="32">
        <f t="shared" si="363"/>
        <v>44337</v>
      </c>
      <c r="B1247" s="20">
        <f t="shared" si="364"/>
        <v>2021</v>
      </c>
      <c r="C1247" s="20">
        <f t="shared" si="365"/>
        <v>5</v>
      </c>
      <c r="D1247" s="47">
        <f>+P!D1247</f>
        <v>180420</v>
      </c>
      <c r="E1247" s="47">
        <f>'C'!E1247</f>
        <v>207500</v>
      </c>
      <c r="F1247" s="47">
        <f t="shared" si="362"/>
        <v>387920</v>
      </c>
      <c r="G1247" s="50">
        <f t="shared" si="366"/>
        <v>-590</v>
      </c>
      <c r="H1247" s="50">
        <f t="shared" si="367"/>
        <v>0</v>
      </c>
      <c r="I1247" s="131">
        <f>MAX($F$709:F1247)</f>
        <v>489720</v>
      </c>
      <c r="K1247" s="140">
        <f t="shared" si="379"/>
        <v>0</v>
      </c>
      <c r="L1247" s="70">
        <f t="shared" si="368"/>
        <v>378010</v>
      </c>
      <c r="M1247" s="70">
        <f t="shared" si="369"/>
        <v>0</v>
      </c>
      <c r="N1247" s="71">
        <f t="shared" si="370"/>
        <v>0</v>
      </c>
      <c r="O1247" s="70">
        <f t="shared" si="371"/>
        <v>0</v>
      </c>
      <c r="P1247" s="69">
        <f t="shared" si="372"/>
        <v>0</v>
      </c>
      <c r="Q1247" s="50">
        <f t="shared" si="373"/>
        <v>0</v>
      </c>
      <c r="R1247" s="50">
        <f t="shared" si="374"/>
        <v>0</v>
      </c>
      <c r="S1247" s="112">
        <f t="shared" si="375"/>
        <v>-590</v>
      </c>
      <c r="T1247" s="112">
        <f t="shared" si="376"/>
        <v>-590</v>
      </c>
      <c r="U1247" s="113">
        <f t="shared" si="377"/>
        <v>-590</v>
      </c>
      <c r="V1247" s="114">
        <f t="shared" si="378"/>
        <v>0</v>
      </c>
    </row>
    <row r="1248" spans="1:22" x14ac:dyDescent="0.35">
      <c r="A1248" s="32">
        <f t="shared" si="363"/>
        <v>44338</v>
      </c>
      <c r="B1248" s="20">
        <f t="shared" si="364"/>
        <v>2021</v>
      </c>
      <c r="C1248" s="20">
        <f t="shared" si="365"/>
        <v>5</v>
      </c>
      <c r="D1248" s="47">
        <f>+P!D1248</f>
        <v>181040</v>
      </c>
      <c r="E1248" s="47">
        <f>'C'!E1248</f>
        <v>206770</v>
      </c>
      <c r="F1248" s="47">
        <f t="shared" si="362"/>
        <v>387810</v>
      </c>
      <c r="G1248" s="50">
        <f t="shared" si="366"/>
        <v>-110</v>
      </c>
      <c r="H1248" s="50">
        <f t="shared" si="367"/>
        <v>0</v>
      </c>
      <c r="I1248" s="131">
        <f>MAX($F$709:F1248)</f>
        <v>489720</v>
      </c>
      <c r="K1248" s="140">
        <f t="shared" si="379"/>
        <v>0</v>
      </c>
      <c r="L1248" s="70">
        <f t="shared" si="368"/>
        <v>377310</v>
      </c>
      <c r="M1248" s="70">
        <f t="shared" si="369"/>
        <v>0</v>
      </c>
      <c r="N1248" s="71">
        <f t="shared" si="370"/>
        <v>0</v>
      </c>
      <c r="O1248" s="70">
        <f t="shared" si="371"/>
        <v>0</v>
      </c>
      <c r="P1248" s="69">
        <f t="shared" si="372"/>
        <v>0</v>
      </c>
      <c r="Q1248" s="50">
        <f t="shared" si="373"/>
        <v>0</v>
      </c>
      <c r="R1248" s="50">
        <f t="shared" si="374"/>
        <v>0</v>
      </c>
      <c r="S1248" s="112">
        <f t="shared" si="375"/>
        <v>-110</v>
      </c>
      <c r="T1248" s="112">
        <f t="shared" si="376"/>
        <v>-110</v>
      </c>
      <c r="U1248" s="113">
        <f t="shared" si="377"/>
        <v>-110</v>
      </c>
      <c r="V1248" s="114">
        <f t="shared" si="378"/>
        <v>0</v>
      </c>
    </row>
    <row r="1249" spans="1:22" x14ac:dyDescent="0.35">
      <c r="A1249" s="32">
        <f t="shared" si="363"/>
        <v>44339</v>
      </c>
      <c r="B1249" s="20">
        <f t="shared" si="364"/>
        <v>2021</v>
      </c>
      <c r="C1249" s="20">
        <f t="shared" si="365"/>
        <v>5</v>
      </c>
      <c r="D1249" s="47">
        <f>+P!D1249</f>
        <v>181850</v>
      </c>
      <c r="E1249" s="47">
        <f>'C'!E1249</f>
        <v>205990</v>
      </c>
      <c r="F1249" s="47">
        <f t="shared" si="362"/>
        <v>387840</v>
      </c>
      <c r="G1249" s="50">
        <f t="shared" si="366"/>
        <v>30</v>
      </c>
      <c r="H1249" s="50">
        <f t="shared" si="367"/>
        <v>30</v>
      </c>
      <c r="I1249" s="131">
        <f>MAX($F$709:F1249)</f>
        <v>489720</v>
      </c>
      <c r="K1249" s="140">
        <f t="shared" si="379"/>
        <v>0</v>
      </c>
      <c r="L1249" s="70">
        <f t="shared" si="368"/>
        <v>376580</v>
      </c>
      <c r="M1249" s="70">
        <f t="shared" si="369"/>
        <v>0</v>
      </c>
      <c r="N1249" s="71">
        <f t="shared" si="370"/>
        <v>0</v>
      </c>
      <c r="O1249" s="70">
        <f t="shared" si="371"/>
        <v>0</v>
      </c>
      <c r="P1249" s="69">
        <f t="shared" si="372"/>
        <v>30</v>
      </c>
      <c r="Q1249" s="50">
        <f t="shared" si="373"/>
        <v>0</v>
      </c>
      <c r="R1249" s="50">
        <f t="shared" si="374"/>
        <v>30</v>
      </c>
      <c r="S1249" s="112">
        <f t="shared" si="375"/>
        <v>0</v>
      </c>
      <c r="T1249" s="112">
        <f t="shared" si="376"/>
        <v>0</v>
      </c>
      <c r="U1249" s="113">
        <f t="shared" si="377"/>
        <v>0</v>
      </c>
      <c r="V1249" s="114">
        <f t="shared" si="378"/>
        <v>0</v>
      </c>
    </row>
    <row r="1250" spans="1:22" x14ac:dyDescent="0.35">
      <c r="A1250" s="32">
        <f t="shared" si="363"/>
        <v>44340</v>
      </c>
      <c r="B1250" s="20">
        <f t="shared" si="364"/>
        <v>2021</v>
      </c>
      <c r="C1250" s="20">
        <f t="shared" si="365"/>
        <v>5</v>
      </c>
      <c r="D1250" s="47">
        <f>+P!D1250</f>
        <v>182160</v>
      </c>
      <c r="E1250" s="47">
        <f>'C'!E1250</f>
        <v>205260</v>
      </c>
      <c r="F1250" s="47">
        <f t="shared" si="362"/>
        <v>387420</v>
      </c>
      <c r="G1250" s="50">
        <f t="shared" si="366"/>
        <v>-420</v>
      </c>
      <c r="H1250" s="50">
        <f t="shared" si="367"/>
        <v>0</v>
      </c>
      <c r="I1250" s="131">
        <f>MAX($F$709:F1250)</f>
        <v>489720</v>
      </c>
      <c r="K1250" s="140">
        <f t="shared" si="379"/>
        <v>0</v>
      </c>
      <c r="L1250" s="70">
        <f t="shared" si="368"/>
        <v>376000</v>
      </c>
      <c r="M1250" s="70">
        <f t="shared" si="369"/>
        <v>0</v>
      </c>
      <c r="N1250" s="71">
        <f t="shared" si="370"/>
        <v>0</v>
      </c>
      <c r="O1250" s="70">
        <f t="shared" si="371"/>
        <v>0</v>
      </c>
      <c r="P1250" s="69">
        <f t="shared" si="372"/>
        <v>0</v>
      </c>
      <c r="Q1250" s="50">
        <f t="shared" si="373"/>
        <v>0</v>
      </c>
      <c r="R1250" s="50">
        <f t="shared" si="374"/>
        <v>30</v>
      </c>
      <c r="S1250" s="112">
        <f t="shared" si="375"/>
        <v>-420</v>
      </c>
      <c r="T1250" s="112">
        <f t="shared" si="376"/>
        <v>-390</v>
      </c>
      <c r="U1250" s="113">
        <f t="shared" si="377"/>
        <v>-390</v>
      </c>
      <c r="V1250" s="114">
        <f t="shared" si="378"/>
        <v>-30</v>
      </c>
    </row>
    <row r="1251" spans="1:22" x14ac:dyDescent="0.35">
      <c r="A1251" s="32">
        <f t="shared" si="363"/>
        <v>44341</v>
      </c>
      <c r="B1251" s="20">
        <f t="shared" si="364"/>
        <v>2021</v>
      </c>
      <c r="C1251" s="20">
        <f t="shared" si="365"/>
        <v>5</v>
      </c>
      <c r="D1251" s="47">
        <f>+P!D1251</f>
        <v>182350</v>
      </c>
      <c r="E1251" s="47">
        <f>'C'!E1251</f>
        <v>204530</v>
      </c>
      <c r="F1251" s="47">
        <f t="shared" si="362"/>
        <v>386880</v>
      </c>
      <c r="G1251" s="50">
        <f t="shared" si="366"/>
        <v>-540</v>
      </c>
      <c r="H1251" s="50">
        <f t="shared" si="367"/>
        <v>0</v>
      </c>
      <c r="I1251" s="131">
        <f>MAX($F$709:F1251)</f>
        <v>489720</v>
      </c>
      <c r="K1251" s="140">
        <f t="shared" si="379"/>
        <v>0</v>
      </c>
      <c r="L1251" s="70">
        <f t="shared" si="368"/>
        <v>375270</v>
      </c>
      <c r="M1251" s="70">
        <f t="shared" si="369"/>
        <v>0</v>
      </c>
      <c r="N1251" s="71">
        <f t="shared" si="370"/>
        <v>0</v>
      </c>
      <c r="O1251" s="70">
        <f t="shared" si="371"/>
        <v>0</v>
      </c>
      <c r="P1251" s="69">
        <f t="shared" si="372"/>
        <v>0</v>
      </c>
      <c r="Q1251" s="50">
        <f t="shared" si="373"/>
        <v>0</v>
      </c>
      <c r="R1251" s="50">
        <f t="shared" si="374"/>
        <v>0</v>
      </c>
      <c r="S1251" s="112">
        <f t="shared" si="375"/>
        <v>-540</v>
      </c>
      <c r="T1251" s="112">
        <f t="shared" si="376"/>
        <v>-540</v>
      </c>
      <c r="U1251" s="113">
        <f t="shared" si="377"/>
        <v>-540</v>
      </c>
      <c r="V1251" s="114">
        <f t="shared" si="378"/>
        <v>0</v>
      </c>
    </row>
    <row r="1252" spans="1:22" x14ac:dyDescent="0.35">
      <c r="A1252" s="32">
        <f t="shared" si="363"/>
        <v>44342</v>
      </c>
      <c r="B1252" s="20">
        <f t="shared" si="364"/>
        <v>2021</v>
      </c>
      <c r="C1252" s="20">
        <f t="shared" si="365"/>
        <v>5</v>
      </c>
      <c r="D1252" s="47">
        <f>+P!D1252</f>
        <v>182410</v>
      </c>
      <c r="E1252" s="47">
        <f>'C'!E1252</f>
        <v>203750</v>
      </c>
      <c r="F1252" s="47">
        <f t="shared" si="362"/>
        <v>386160</v>
      </c>
      <c r="G1252" s="50">
        <f t="shared" si="366"/>
        <v>-720</v>
      </c>
      <c r="H1252" s="50">
        <f t="shared" si="367"/>
        <v>0</v>
      </c>
      <c r="I1252" s="131">
        <f>MAX($F$709:F1252)</f>
        <v>489720</v>
      </c>
      <c r="K1252" s="140">
        <f t="shared" si="379"/>
        <v>0</v>
      </c>
      <c r="L1252" s="70">
        <f t="shared" si="368"/>
        <v>374370</v>
      </c>
      <c r="M1252" s="70">
        <f t="shared" si="369"/>
        <v>0</v>
      </c>
      <c r="N1252" s="71">
        <f t="shared" si="370"/>
        <v>0</v>
      </c>
      <c r="O1252" s="70">
        <f t="shared" si="371"/>
        <v>0</v>
      </c>
      <c r="P1252" s="69">
        <f t="shared" si="372"/>
        <v>0</v>
      </c>
      <c r="Q1252" s="50">
        <f t="shared" si="373"/>
        <v>0</v>
      </c>
      <c r="R1252" s="50">
        <f t="shared" si="374"/>
        <v>0</v>
      </c>
      <c r="S1252" s="112">
        <f t="shared" si="375"/>
        <v>-720</v>
      </c>
      <c r="T1252" s="112">
        <f t="shared" si="376"/>
        <v>-720</v>
      </c>
      <c r="U1252" s="113">
        <f t="shared" si="377"/>
        <v>-720</v>
      </c>
      <c r="V1252" s="114">
        <f t="shared" si="378"/>
        <v>0</v>
      </c>
    </row>
    <row r="1253" spans="1:22" x14ac:dyDescent="0.35">
      <c r="A1253" s="32">
        <f t="shared" si="363"/>
        <v>44343</v>
      </c>
      <c r="B1253" s="20">
        <f t="shared" si="364"/>
        <v>2021</v>
      </c>
      <c r="C1253" s="20">
        <f t="shared" si="365"/>
        <v>5</v>
      </c>
      <c r="D1253" s="47">
        <f>+P!D1253</f>
        <v>182370</v>
      </c>
      <c r="E1253" s="47">
        <f>'C'!E1253</f>
        <v>202870</v>
      </c>
      <c r="F1253" s="47">
        <f t="shared" si="362"/>
        <v>385240</v>
      </c>
      <c r="G1253" s="50">
        <f t="shared" si="366"/>
        <v>-920</v>
      </c>
      <c r="H1253" s="50">
        <f t="shared" si="367"/>
        <v>0</v>
      </c>
      <c r="I1253" s="131">
        <f>MAX($F$709:F1253)</f>
        <v>489720</v>
      </c>
      <c r="K1253" s="140">
        <f t="shared" si="379"/>
        <v>0</v>
      </c>
      <c r="L1253" s="70">
        <f t="shared" si="368"/>
        <v>373650</v>
      </c>
      <c r="M1253" s="70">
        <f t="shared" si="369"/>
        <v>0</v>
      </c>
      <c r="N1253" s="71">
        <f t="shared" si="370"/>
        <v>0</v>
      </c>
      <c r="O1253" s="70">
        <f t="shared" si="371"/>
        <v>0</v>
      </c>
      <c r="P1253" s="69">
        <f t="shared" si="372"/>
        <v>0</v>
      </c>
      <c r="Q1253" s="50">
        <f t="shared" si="373"/>
        <v>0</v>
      </c>
      <c r="R1253" s="50">
        <f t="shared" si="374"/>
        <v>0</v>
      </c>
      <c r="S1253" s="112">
        <f t="shared" si="375"/>
        <v>-920</v>
      </c>
      <c r="T1253" s="112">
        <f t="shared" si="376"/>
        <v>-920</v>
      </c>
      <c r="U1253" s="113">
        <f t="shared" si="377"/>
        <v>-920</v>
      </c>
      <c r="V1253" s="114">
        <f t="shared" si="378"/>
        <v>0</v>
      </c>
    </row>
    <row r="1254" spans="1:22" x14ac:dyDescent="0.35">
      <c r="A1254" s="32">
        <f t="shared" si="363"/>
        <v>44344</v>
      </c>
      <c r="B1254" s="20">
        <f t="shared" si="364"/>
        <v>2021</v>
      </c>
      <c r="C1254" s="20">
        <f t="shared" si="365"/>
        <v>5</v>
      </c>
      <c r="D1254" s="47">
        <f>+P!D1254</f>
        <v>182600</v>
      </c>
      <c r="E1254" s="47">
        <f>'C'!E1254</f>
        <v>202150</v>
      </c>
      <c r="F1254" s="47">
        <f t="shared" si="362"/>
        <v>384750</v>
      </c>
      <c r="G1254" s="50">
        <f t="shared" si="366"/>
        <v>-490</v>
      </c>
      <c r="H1254" s="50">
        <f t="shared" si="367"/>
        <v>0</v>
      </c>
      <c r="I1254" s="131">
        <f>MAX($F$709:F1254)</f>
        <v>489720</v>
      </c>
      <c r="K1254" s="140">
        <f t="shared" si="379"/>
        <v>0</v>
      </c>
      <c r="L1254" s="70">
        <f t="shared" si="368"/>
        <v>373070</v>
      </c>
      <c r="M1254" s="70">
        <f t="shared" si="369"/>
        <v>0</v>
      </c>
      <c r="N1254" s="71">
        <f t="shared" si="370"/>
        <v>0</v>
      </c>
      <c r="O1254" s="70">
        <f t="shared" si="371"/>
        <v>0</v>
      </c>
      <c r="P1254" s="69">
        <f t="shared" si="372"/>
        <v>0</v>
      </c>
      <c r="Q1254" s="50">
        <f t="shared" si="373"/>
        <v>0</v>
      </c>
      <c r="R1254" s="50">
        <f t="shared" si="374"/>
        <v>0</v>
      </c>
      <c r="S1254" s="112">
        <f t="shared" si="375"/>
        <v>-490</v>
      </c>
      <c r="T1254" s="112">
        <f t="shared" si="376"/>
        <v>-490</v>
      </c>
      <c r="U1254" s="113">
        <f t="shared" si="377"/>
        <v>-490</v>
      </c>
      <c r="V1254" s="114">
        <f t="shared" si="378"/>
        <v>0</v>
      </c>
    </row>
    <row r="1255" spans="1:22" x14ac:dyDescent="0.35">
      <c r="A1255" s="32">
        <f t="shared" si="363"/>
        <v>44345</v>
      </c>
      <c r="B1255" s="20">
        <f t="shared" si="364"/>
        <v>2021</v>
      </c>
      <c r="C1255" s="20">
        <f t="shared" si="365"/>
        <v>5</v>
      </c>
      <c r="D1255" s="47">
        <f>+P!D1255</f>
        <v>183280</v>
      </c>
      <c r="E1255" s="47">
        <f>'C'!E1255</f>
        <v>201380</v>
      </c>
      <c r="F1255" s="47">
        <f t="shared" si="362"/>
        <v>384660</v>
      </c>
      <c r="G1255" s="50">
        <f t="shared" si="366"/>
        <v>-90</v>
      </c>
      <c r="H1255" s="50">
        <f t="shared" si="367"/>
        <v>0</v>
      </c>
      <c r="I1255" s="131">
        <f>MAX($F$709:F1255)</f>
        <v>489720</v>
      </c>
      <c r="K1255" s="140">
        <f t="shared" si="379"/>
        <v>0</v>
      </c>
      <c r="L1255" s="70">
        <f t="shared" si="368"/>
        <v>372470</v>
      </c>
      <c r="M1255" s="70">
        <f t="shared" si="369"/>
        <v>0</v>
      </c>
      <c r="N1255" s="71">
        <f t="shared" si="370"/>
        <v>0</v>
      </c>
      <c r="O1255" s="70">
        <f t="shared" si="371"/>
        <v>0</v>
      </c>
      <c r="P1255" s="69">
        <f t="shared" si="372"/>
        <v>0</v>
      </c>
      <c r="Q1255" s="50">
        <f t="shared" si="373"/>
        <v>0</v>
      </c>
      <c r="R1255" s="50">
        <f t="shared" si="374"/>
        <v>0</v>
      </c>
      <c r="S1255" s="112">
        <f t="shared" si="375"/>
        <v>-90</v>
      </c>
      <c r="T1255" s="112">
        <f t="shared" si="376"/>
        <v>-90</v>
      </c>
      <c r="U1255" s="113">
        <f t="shared" si="377"/>
        <v>-90</v>
      </c>
      <c r="V1255" s="114">
        <f t="shared" si="378"/>
        <v>0</v>
      </c>
    </row>
    <row r="1256" spans="1:22" x14ac:dyDescent="0.35">
      <c r="A1256" s="32">
        <f t="shared" si="363"/>
        <v>44346</v>
      </c>
      <c r="B1256" s="20">
        <f t="shared" si="364"/>
        <v>2021</v>
      </c>
      <c r="C1256" s="20">
        <f t="shared" si="365"/>
        <v>5</v>
      </c>
      <c r="D1256" s="47">
        <f>+P!D1256</f>
        <v>184080</v>
      </c>
      <c r="E1256" s="47">
        <f>'C'!E1256</f>
        <v>200660</v>
      </c>
      <c r="F1256" s="47">
        <f t="shared" si="362"/>
        <v>384740</v>
      </c>
      <c r="G1256" s="50">
        <f t="shared" si="366"/>
        <v>80</v>
      </c>
      <c r="H1256" s="50">
        <f t="shared" si="367"/>
        <v>80</v>
      </c>
      <c r="I1256" s="131">
        <f>MAX($F$709:F1256)</f>
        <v>489720</v>
      </c>
      <c r="K1256" s="140">
        <f t="shared" si="379"/>
        <v>0</v>
      </c>
      <c r="L1256" s="70">
        <f t="shared" si="368"/>
        <v>371940</v>
      </c>
      <c r="M1256" s="70">
        <f t="shared" si="369"/>
        <v>0</v>
      </c>
      <c r="N1256" s="71">
        <f t="shared" si="370"/>
        <v>0</v>
      </c>
      <c r="O1256" s="70">
        <f t="shared" si="371"/>
        <v>0</v>
      </c>
      <c r="P1256" s="69">
        <f t="shared" si="372"/>
        <v>80</v>
      </c>
      <c r="Q1256" s="50">
        <f t="shared" si="373"/>
        <v>0</v>
      </c>
      <c r="R1256" s="50">
        <f t="shared" si="374"/>
        <v>80</v>
      </c>
      <c r="S1256" s="112">
        <f t="shared" si="375"/>
        <v>0</v>
      </c>
      <c r="T1256" s="112">
        <f t="shared" si="376"/>
        <v>0</v>
      </c>
      <c r="U1256" s="113">
        <f t="shared" si="377"/>
        <v>0</v>
      </c>
      <c r="V1256" s="114">
        <f t="shared" si="378"/>
        <v>0</v>
      </c>
    </row>
    <row r="1257" spans="1:22" x14ac:dyDescent="0.35">
      <c r="A1257" s="32">
        <f t="shared" si="363"/>
        <v>44347</v>
      </c>
      <c r="B1257" s="20">
        <f t="shared" si="364"/>
        <v>2021</v>
      </c>
      <c r="C1257" s="20">
        <f t="shared" si="365"/>
        <v>5</v>
      </c>
      <c r="D1257" s="47">
        <f>+P!D1257</f>
        <v>184310</v>
      </c>
      <c r="E1257" s="47">
        <f>'C'!E1257</f>
        <v>199940</v>
      </c>
      <c r="F1257" s="47">
        <f t="shared" si="362"/>
        <v>384250</v>
      </c>
      <c r="G1257" s="50">
        <f t="shared" si="366"/>
        <v>-490</v>
      </c>
      <c r="H1257" s="50">
        <f t="shared" si="367"/>
        <v>0</v>
      </c>
      <c r="I1257" s="131">
        <f>MAX($F$709:F1257)</f>
        <v>489720</v>
      </c>
      <c r="K1257" s="140">
        <f t="shared" si="379"/>
        <v>0</v>
      </c>
      <c r="L1257" s="70">
        <f t="shared" si="368"/>
        <v>371620</v>
      </c>
      <c r="M1257" s="70">
        <f t="shared" si="369"/>
        <v>0</v>
      </c>
      <c r="N1257" s="71">
        <f t="shared" si="370"/>
        <v>0</v>
      </c>
      <c r="O1257" s="70">
        <f t="shared" si="371"/>
        <v>0</v>
      </c>
      <c r="P1257" s="69">
        <f t="shared" si="372"/>
        <v>0</v>
      </c>
      <c r="Q1257" s="50">
        <f t="shared" si="373"/>
        <v>0</v>
      </c>
      <c r="R1257" s="50">
        <f t="shared" si="374"/>
        <v>80</v>
      </c>
      <c r="S1257" s="112">
        <f t="shared" si="375"/>
        <v>-490</v>
      </c>
      <c r="T1257" s="112">
        <f t="shared" si="376"/>
        <v>-410</v>
      </c>
      <c r="U1257" s="113">
        <f t="shared" si="377"/>
        <v>-410</v>
      </c>
      <c r="V1257" s="114">
        <f t="shared" si="378"/>
        <v>-80</v>
      </c>
    </row>
    <row r="1258" spans="1:22" x14ac:dyDescent="0.35">
      <c r="A1258" s="32">
        <f t="shared" si="363"/>
        <v>44348</v>
      </c>
      <c r="B1258" s="20">
        <f t="shared" si="364"/>
        <v>2021</v>
      </c>
      <c r="C1258" s="20">
        <f t="shared" si="365"/>
        <v>6</v>
      </c>
      <c r="D1258" s="47">
        <f>+P!D1258</f>
        <v>184430</v>
      </c>
      <c r="E1258" s="47">
        <f>'C'!E1258</f>
        <v>199320</v>
      </c>
      <c r="F1258" s="47">
        <f t="shared" si="362"/>
        <v>383750</v>
      </c>
      <c r="G1258" s="50">
        <f t="shared" si="366"/>
        <v>-500</v>
      </c>
      <c r="H1258" s="50">
        <f t="shared" si="367"/>
        <v>0</v>
      </c>
      <c r="I1258" s="131">
        <f>MAX($F$709:F1258)</f>
        <v>489720</v>
      </c>
      <c r="K1258" s="140">
        <f t="shared" si="379"/>
        <v>0</v>
      </c>
      <c r="L1258" s="70">
        <f t="shared" si="368"/>
        <v>371150</v>
      </c>
      <c r="M1258" s="70">
        <f t="shared" si="369"/>
        <v>0</v>
      </c>
      <c r="N1258" s="71">
        <f t="shared" si="370"/>
        <v>0</v>
      </c>
      <c r="O1258" s="70">
        <f t="shared" si="371"/>
        <v>0</v>
      </c>
      <c r="P1258" s="69">
        <f t="shared" si="372"/>
        <v>0</v>
      </c>
      <c r="Q1258" s="50">
        <f t="shared" si="373"/>
        <v>0</v>
      </c>
      <c r="R1258" s="50">
        <f t="shared" si="374"/>
        <v>0</v>
      </c>
      <c r="S1258" s="112">
        <f t="shared" si="375"/>
        <v>-500</v>
      </c>
      <c r="T1258" s="112">
        <f t="shared" si="376"/>
        <v>-500</v>
      </c>
      <c r="U1258" s="113">
        <f t="shared" si="377"/>
        <v>-500</v>
      </c>
      <c r="V1258" s="114">
        <f t="shared" si="378"/>
        <v>0</v>
      </c>
    </row>
    <row r="1259" spans="1:22" x14ac:dyDescent="0.35">
      <c r="A1259" s="32">
        <f t="shared" si="363"/>
        <v>44349</v>
      </c>
      <c r="B1259" s="20">
        <f t="shared" si="364"/>
        <v>2021</v>
      </c>
      <c r="C1259" s="20">
        <f t="shared" si="365"/>
        <v>6</v>
      </c>
      <c r="D1259" s="47">
        <f>+P!D1259</f>
        <v>185020</v>
      </c>
      <c r="E1259" s="47">
        <f>'C'!E1259</f>
        <v>198810</v>
      </c>
      <c r="F1259" s="47">
        <f t="shared" si="362"/>
        <v>383830</v>
      </c>
      <c r="G1259" s="50">
        <f t="shared" si="366"/>
        <v>80</v>
      </c>
      <c r="H1259" s="50">
        <f t="shared" si="367"/>
        <v>80</v>
      </c>
      <c r="I1259" s="131">
        <f>MAX($F$709:F1259)</f>
        <v>489720</v>
      </c>
      <c r="K1259" s="140">
        <f t="shared" si="379"/>
        <v>0</v>
      </c>
      <c r="L1259" s="70">
        <f t="shared" si="368"/>
        <v>370810</v>
      </c>
      <c r="M1259" s="70">
        <f t="shared" si="369"/>
        <v>0</v>
      </c>
      <c r="N1259" s="71">
        <f t="shared" si="370"/>
        <v>0</v>
      </c>
      <c r="O1259" s="70">
        <f t="shared" si="371"/>
        <v>0</v>
      </c>
      <c r="P1259" s="69">
        <f t="shared" si="372"/>
        <v>80</v>
      </c>
      <c r="Q1259" s="50">
        <f t="shared" si="373"/>
        <v>0</v>
      </c>
      <c r="R1259" s="50">
        <f t="shared" si="374"/>
        <v>80</v>
      </c>
      <c r="S1259" s="112">
        <f t="shared" si="375"/>
        <v>0</v>
      </c>
      <c r="T1259" s="112">
        <f t="shared" si="376"/>
        <v>0</v>
      </c>
      <c r="U1259" s="113">
        <f t="shared" si="377"/>
        <v>0</v>
      </c>
      <c r="V1259" s="114">
        <f t="shared" si="378"/>
        <v>0</v>
      </c>
    </row>
    <row r="1260" spans="1:22" x14ac:dyDescent="0.35">
      <c r="A1260" s="32">
        <f t="shared" si="363"/>
        <v>44350</v>
      </c>
      <c r="B1260" s="20">
        <f t="shared" si="364"/>
        <v>2021</v>
      </c>
      <c r="C1260" s="20">
        <f t="shared" si="365"/>
        <v>6</v>
      </c>
      <c r="D1260" s="47">
        <f>+P!D1260</f>
        <v>185000</v>
      </c>
      <c r="E1260" s="47">
        <f>'C'!E1260</f>
        <v>198300</v>
      </c>
      <c r="F1260" s="47">
        <f t="shared" si="362"/>
        <v>383300</v>
      </c>
      <c r="G1260" s="50">
        <f t="shared" si="366"/>
        <v>-530</v>
      </c>
      <c r="H1260" s="50">
        <f t="shared" si="367"/>
        <v>0</v>
      </c>
      <c r="I1260" s="131">
        <f>MAX($F$709:F1260)</f>
        <v>489720</v>
      </c>
      <c r="K1260" s="140">
        <f t="shared" si="379"/>
        <v>0</v>
      </c>
      <c r="L1260" s="70">
        <f t="shared" si="368"/>
        <v>370090</v>
      </c>
      <c r="M1260" s="70">
        <f t="shared" si="369"/>
        <v>0</v>
      </c>
      <c r="N1260" s="71">
        <f t="shared" si="370"/>
        <v>0</v>
      </c>
      <c r="O1260" s="70">
        <f t="shared" si="371"/>
        <v>0</v>
      </c>
      <c r="P1260" s="69">
        <f t="shared" si="372"/>
        <v>0</v>
      </c>
      <c r="Q1260" s="50">
        <f t="shared" si="373"/>
        <v>0</v>
      </c>
      <c r="R1260" s="50">
        <f t="shared" si="374"/>
        <v>80</v>
      </c>
      <c r="S1260" s="112">
        <f t="shared" si="375"/>
        <v>-530</v>
      </c>
      <c r="T1260" s="112">
        <f t="shared" si="376"/>
        <v>-450</v>
      </c>
      <c r="U1260" s="113">
        <f t="shared" si="377"/>
        <v>-450</v>
      </c>
      <c r="V1260" s="114">
        <f t="shared" si="378"/>
        <v>-80</v>
      </c>
    </row>
    <row r="1261" spans="1:22" x14ac:dyDescent="0.35">
      <c r="A1261" s="32">
        <f t="shared" si="363"/>
        <v>44351</v>
      </c>
      <c r="B1261" s="20">
        <f t="shared" si="364"/>
        <v>2021</v>
      </c>
      <c r="C1261" s="20">
        <f t="shared" si="365"/>
        <v>6</v>
      </c>
      <c r="D1261" s="47">
        <f>+P!D1261</f>
        <v>185120</v>
      </c>
      <c r="E1261" s="47">
        <f>'C'!E1261</f>
        <v>197690</v>
      </c>
      <c r="F1261" s="47">
        <f t="shared" si="362"/>
        <v>382810</v>
      </c>
      <c r="G1261" s="50">
        <f t="shared" si="366"/>
        <v>-490</v>
      </c>
      <c r="H1261" s="50">
        <f t="shared" si="367"/>
        <v>0</v>
      </c>
      <c r="I1261" s="131">
        <f>MAX($F$709:F1261)</f>
        <v>489720</v>
      </c>
      <c r="K1261" s="140">
        <f t="shared" si="379"/>
        <v>0</v>
      </c>
      <c r="L1261" s="70">
        <f t="shared" si="368"/>
        <v>369460</v>
      </c>
      <c r="M1261" s="70">
        <f t="shared" si="369"/>
        <v>0</v>
      </c>
      <c r="N1261" s="71">
        <f t="shared" si="370"/>
        <v>0</v>
      </c>
      <c r="O1261" s="70">
        <f t="shared" si="371"/>
        <v>0</v>
      </c>
      <c r="P1261" s="69">
        <f t="shared" si="372"/>
        <v>0</v>
      </c>
      <c r="Q1261" s="50">
        <f t="shared" si="373"/>
        <v>0</v>
      </c>
      <c r="R1261" s="50">
        <f t="shared" si="374"/>
        <v>0</v>
      </c>
      <c r="S1261" s="112">
        <f t="shared" si="375"/>
        <v>-490</v>
      </c>
      <c r="T1261" s="112">
        <f t="shared" si="376"/>
        <v>-490</v>
      </c>
      <c r="U1261" s="113">
        <f t="shared" si="377"/>
        <v>-490</v>
      </c>
      <c r="V1261" s="114">
        <f t="shared" si="378"/>
        <v>0</v>
      </c>
    </row>
    <row r="1262" spans="1:22" x14ac:dyDescent="0.35">
      <c r="A1262" s="32">
        <f t="shared" si="363"/>
        <v>44352</v>
      </c>
      <c r="B1262" s="20">
        <f t="shared" si="364"/>
        <v>2021</v>
      </c>
      <c r="C1262" s="20">
        <f t="shared" si="365"/>
        <v>6</v>
      </c>
      <c r="D1262" s="47">
        <f>+P!D1262</f>
        <v>185780</v>
      </c>
      <c r="E1262" s="47">
        <f>'C'!E1262</f>
        <v>197230</v>
      </c>
      <c r="F1262" s="47">
        <f t="shared" si="362"/>
        <v>383010</v>
      </c>
      <c r="G1262" s="50">
        <f t="shared" si="366"/>
        <v>200</v>
      </c>
      <c r="H1262" s="50">
        <f t="shared" si="367"/>
        <v>200</v>
      </c>
      <c r="I1262" s="131">
        <f>MAX($F$709:F1262)</f>
        <v>489720</v>
      </c>
      <c r="K1262" s="140">
        <f t="shared" si="379"/>
        <v>0</v>
      </c>
      <c r="L1262" s="70">
        <f t="shared" si="368"/>
        <v>368790</v>
      </c>
      <c r="M1262" s="70">
        <f t="shared" si="369"/>
        <v>0</v>
      </c>
      <c r="N1262" s="71">
        <f t="shared" si="370"/>
        <v>0</v>
      </c>
      <c r="O1262" s="70">
        <f t="shared" si="371"/>
        <v>0</v>
      </c>
      <c r="P1262" s="69">
        <f t="shared" si="372"/>
        <v>200</v>
      </c>
      <c r="Q1262" s="50">
        <f t="shared" si="373"/>
        <v>0</v>
      </c>
      <c r="R1262" s="50">
        <f t="shared" si="374"/>
        <v>200</v>
      </c>
      <c r="S1262" s="112">
        <f t="shared" si="375"/>
        <v>0</v>
      </c>
      <c r="T1262" s="112">
        <f t="shared" si="376"/>
        <v>0</v>
      </c>
      <c r="U1262" s="113">
        <f t="shared" si="377"/>
        <v>0</v>
      </c>
      <c r="V1262" s="114">
        <f t="shared" si="378"/>
        <v>0</v>
      </c>
    </row>
    <row r="1263" spans="1:22" x14ac:dyDescent="0.35">
      <c r="A1263" s="32">
        <f t="shared" si="363"/>
        <v>44353</v>
      </c>
      <c r="B1263" s="20">
        <f t="shared" si="364"/>
        <v>2021</v>
      </c>
      <c r="C1263" s="20">
        <f t="shared" si="365"/>
        <v>6</v>
      </c>
      <c r="D1263" s="47">
        <f>+P!D1263</f>
        <v>185880</v>
      </c>
      <c r="E1263" s="47">
        <f>'C'!E1263</f>
        <v>196720</v>
      </c>
      <c r="F1263" s="47">
        <f t="shared" si="362"/>
        <v>382600</v>
      </c>
      <c r="G1263" s="50">
        <f t="shared" si="366"/>
        <v>-410</v>
      </c>
      <c r="H1263" s="50">
        <f t="shared" si="367"/>
        <v>0</v>
      </c>
      <c r="I1263" s="131">
        <f>MAX($F$709:F1263)</f>
        <v>489720</v>
      </c>
      <c r="K1263" s="140">
        <f t="shared" si="379"/>
        <v>0</v>
      </c>
      <c r="L1263" s="70">
        <f t="shared" si="368"/>
        <v>368120</v>
      </c>
      <c r="M1263" s="70">
        <f t="shared" si="369"/>
        <v>0</v>
      </c>
      <c r="N1263" s="71">
        <f t="shared" si="370"/>
        <v>0</v>
      </c>
      <c r="O1263" s="70">
        <f t="shared" si="371"/>
        <v>0</v>
      </c>
      <c r="P1263" s="69">
        <f t="shared" si="372"/>
        <v>0</v>
      </c>
      <c r="Q1263" s="50">
        <f t="shared" si="373"/>
        <v>0</v>
      </c>
      <c r="R1263" s="50">
        <f t="shared" si="374"/>
        <v>200</v>
      </c>
      <c r="S1263" s="112">
        <f t="shared" si="375"/>
        <v>-410</v>
      </c>
      <c r="T1263" s="112">
        <f t="shared" si="376"/>
        <v>-210</v>
      </c>
      <c r="U1263" s="113">
        <f t="shared" si="377"/>
        <v>-210</v>
      </c>
      <c r="V1263" s="114">
        <f t="shared" si="378"/>
        <v>-200</v>
      </c>
    </row>
    <row r="1264" spans="1:22" x14ac:dyDescent="0.35">
      <c r="A1264" s="32">
        <f t="shared" si="363"/>
        <v>44354</v>
      </c>
      <c r="B1264" s="20">
        <f t="shared" si="364"/>
        <v>2021</v>
      </c>
      <c r="C1264" s="20">
        <f t="shared" si="365"/>
        <v>6</v>
      </c>
      <c r="D1264" s="47">
        <f>+P!D1264</f>
        <v>185800</v>
      </c>
      <c r="E1264" s="47">
        <f>'C'!E1264</f>
        <v>196110</v>
      </c>
      <c r="F1264" s="47">
        <f t="shared" si="362"/>
        <v>381910</v>
      </c>
      <c r="G1264" s="50">
        <f t="shared" si="366"/>
        <v>-690</v>
      </c>
      <c r="H1264" s="50">
        <f t="shared" si="367"/>
        <v>0</v>
      </c>
      <c r="I1264" s="131">
        <f>MAX($F$709:F1264)</f>
        <v>489720</v>
      </c>
      <c r="K1264" s="140">
        <f t="shared" si="379"/>
        <v>0</v>
      </c>
      <c r="L1264" s="70">
        <f t="shared" si="368"/>
        <v>367430</v>
      </c>
      <c r="M1264" s="70">
        <f t="shared" si="369"/>
        <v>0</v>
      </c>
      <c r="N1264" s="71">
        <f t="shared" si="370"/>
        <v>0</v>
      </c>
      <c r="O1264" s="70">
        <f t="shared" si="371"/>
        <v>0</v>
      </c>
      <c r="P1264" s="69">
        <f t="shared" si="372"/>
        <v>0</v>
      </c>
      <c r="Q1264" s="50">
        <f t="shared" si="373"/>
        <v>0</v>
      </c>
      <c r="R1264" s="50">
        <f t="shared" si="374"/>
        <v>0</v>
      </c>
      <c r="S1264" s="112">
        <f t="shared" si="375"/>
        <v>-690</v>
      </c>
      <c r="T1264" s="112">
        <f t="shared" si="376"/>
        <v>-690</v>
      </c>
      <c r="U1264" s="113">
        <f t="shared" si="377"/>
        <v>-690</v>
      </c>
      <c r="V1264" s="114">
        <f t="shared" si="378"/>
        <v>0</v>
      </c>
    </row>
    <row r="1265" spans="1:22" x14ac:dyDescent="0.35">
      <c r="A1265" s="32">
        <f t="shared" si="363"/>
        <v>44355</v>
      </c>
      <c r="B1265" s="20">
        <f t="shared" si="364"/>
        <v>2021</v>
      </c>
      <c r="C1265" s="20">
        <f t="shared" si="365"/>
        <v>6</v>
      </c>
      <c r="D1265" s="47">
        <f>+P!D1265</f>
        <v>185750</v>
      </c>
      <c r="E1265" s="47">
        <f>'C'!E1265</f>
        <v>195550</v>
      </c>
      <c r="F1265" s="47">
        <f t="shared" si="362"/>
        <v>381300</v>
      </c>
      <c r="G1265" s="50">
        <f t="shared" si="366"/>
        <v>-610</v>
      </c>
      <c r="H1265" s="50">
        <f t="shared" si="367"/>
        <v>0</v>
      </c>
      <c r="I1265" s="131">
        <f>MAX($F$709:F1265)</f>
        <v>489720</v>
      </c>
      <c r="K1265" s="140">
        <f t="shared" si="379"/>
        <v>0</v>
      </c>
      <c r="L1265" s="70">
        <f t="shared" si="368"/>
        <v>366710</v>
      </c>
      <c r="M1265" s="70">
        <f t="shared" si="369"/>
        <v>0</v>
      </c>
      <c r="N1265" s="71">
        <f t="shared" si="370"/>
        <v>0</v>
      </c>
      <c r="O1265" s="70">
        <f t="shared" si="371"/>
        <v>0</v>
      </c>
      <c r="P1265" s="69">
        <f t="shared" si="372"/>
        <v>0</v>
      </c>
      <c r="Q1265" s="50">
        <f t="shared" si="373"/>
        <v>0</v>
      </c>
      <c r="R1265" s="50">
        <f t="shared" si="374"/>
        <v>0</v>
      </c>
      <c r="S1265" s="112">
        <f t="shared" si="375"/>
        <v>-610</v>
      </c>
      <c r="T1265" s="112">
        <f t="shared" si="376"/>
        <v>-610</v>
      </c>
      <c r="U1265" s="113">
        <f t="shared" si="377"/>
        <v>-610</v>
      </c>
      <c r="V1265" s="114">
        <f t="shared" si="378"/>
        <v>0</v>
      </c>
    </row>
    <row r="1266" spans="1:22" x14ac:dyDescent="0.35">
      <c r="A1266" s="32">
        <f t="shared" si="363"/>
        <v>44356</v>
      </c>
      <c r="B1266" s="20">
        <f t="shared" si="364"/>
        <v>2021</v>
      </c>
      <c r="C1266" s="20">
        <f t="shared" si="365"/>
        <v>6</v>
      </c>
      <c r="D1266" s="47">
        <f>+P!D1266</f>
        <v>186090</v>
      </c>
      <c r="E1266" s="47">
        <f>'C'!E1266</f>
        <v>194990</v>
      </c>
      <c r="F1266" s="47">
        <f t="shared" si="362"/>
        <v>381080</v>
      </c>
      <c r="G1266" s="50">
        <f t="shared" si="366"/>
        <v>-220</v>
      </c>
      <c r="H1266" s="50">
        <f t="shared" si="367"/>
        <v>0</v>
      </c>
      <c r="I1266" s="131">
        <f>MAX($F$709:F1266)</f>
        <v>489720</v>
      </c>
      <c r="K1266" s="140">
        <f t="shared" si="379"/>
        <v>0</v>
      </c>
      <c r="L1266" s="70">
        <f t="shared" si="368"/>
        <v>366050</v>
      </c>
      <c r="M1266" s="70">
        <f t="shared" si="369"/>
        <v>0</v>
      </c>
      <c r="N1266" s="71">
        <f t="shared" si="370"/>
        <v>0</v>
      </c>
      <c r="O1266" s="70">
        <f t="shared" si="371"/>
        <v>0</v>
      </c>
      <c r="P1266" s="69">
        <f t="shared" si="372"/>
        <v>0</v>
      </c>
      <c r="Q1266" s="50">
        <f t="shared" si="373"/>
        <v>0</v>
      </c>
      <c r="R1266" s="50">
        <f t="shared" si="374"/>
        <v>0</v>
      </c>
      <c r="S1266" s="112">
        <f t="shared" si="375"/>
        <v>-220</v>
      </c>
      <c r="T1266" s="112">
        <f t="shared" si="376"/>
        <v>-220</v>
      </c>
      <c r="U1266" s="113">
        <f t="shared" si="377"/>
        <v>-220</v>
      </c>
      <c r="V1266" s="114">
        <f t="shared" si="378"/>
        <v>0</v>
      </c>
    </row>
    <row r="1267" spans="1:22" x14ac:dyDescent="0.35">
      <c r="A1267" s="32">
        <f t="shared" si="363"/>
        <v>44357</v>
      </c>
      <c r="B1267" s="20">
        <f t="shared" si="364"/>
        <v>2021</v>
      </c>
      <c r="C1267" s="20">
        <f t="shared" si="365"/>
        <v>6</v>
      </c>
      <c r="D1267" s="47">
        <f>+P!D1267</f>
        <v>186180</v>
      </c>
      <c r="E1267" s="47">
        <f>'C'!E1267</f>
        <v>194490</v>
      </c>
      <c r="F1267" s="47">
        <f t="shared" si="362"/>
        <v>380670</v>
      </c>
      <c r="G1267" s="50">
        <f t="shared" si="366"/>
        <v>-410</v>
      </c>
      <c r="H1267" s="50">
        <f t="shared" si="367"/>
        <v>0</v>
      </c>
      <c r="I1267" s="131">
        <f>MAX($F$709:F1267)</f>
        <v>489720</v>
      </c>
      <c r="K1267" s="140">
        <f t="shared" si="379"/>
        <v>0</v>
      </c>
      <c r="L1267" s="70">
        <f t="shared" si="368"/>
        <v>365520</v>
      </c>
      <c r="M1267" s="70">
        <f t="shared" si="369"/>
        <v>0</v>
      </c>
      <c r="N1267" s="71">
        <f t="shared" si="370"/>
        <v>0</v>
      </c>
      <c r="O1267" s="70">
        <f t="shared" si="371"/>
        <v>0</v>
      </c>
      <c r="P1267" s="69">
        <f t="shared" si="372"/>
        <v>0</v>
      </c>
      <c r="Q1267" s="50">
        <f t="shared" si="373"/>
        <v>0</v>
      </c>
      <c r="R1267" s="50">
        <f t="shared" si="374"/>
        <v>0</v>
      </c>
      <c r="S1267" s="112">
        <f t="shared" si="375"/>
        <v>-410</v>
      </c>
      <c r="T1267" s="112">
        <f t="shared" si="376"/>
        <v>-410</v>
      </c>
      <c r="U1267" s="113">
        <f t="shared" si="377"/>
        <v>-410</v>
      </c>
      <c r="V1267" s="114">
        <f t="shared" si="378"/>
        <v>0</v>
      </c>
    </row>
    <row r="1268" spans="1:22" x14ac:dyDescent="0.35">
      <c r="A1268" s="32">
        <f t="shared" si="363"/>
        <v>44358</v>
      </c>
      <c r="B1268" s="20">
        <f t="shared" si="364"/>
        <v>2021</v>
      </c>
      <c r="C1268" s="20">
        <f t="shared" si="365"/>
        <v>6</v>
      </c>
      <c r="D1268" s="47">
        <f>+P!D1268</f>
        <v>186130</v>
      </c>
      <c r="E1268" s="47">
        <f>'C'!E1268</f>
        <v>193980</v>
      </c>
      <c r="F1268" s="47">
        <f t="shared" si="362"/>
        <v>380110</v>
      </c>
      <c r="G1268" s="50">
        <f t="shared" si="366"/>
        <v>-560</v>
      </c>
      <c r="H1268" s="50">
        <f t="shared" si="367"/>
        <v>0</v>
      </c>
      <c r="I1268" s="131">
        <f>MAX($F$709:F1268)</f>
        <v>489720</v>
      </c>
      <c r="K1268" s="140">
        <f t="shared" si="379"/>
        <v>0</v>
      </c>
      <c r="L1268" s="70">
        <f t="shared" si="368"/>
        <v>365180</v>
      </c>
      <c r="M1268" s="70">
        <f t="shared" si="369"/>
        <v>0</v>
      </c>
      <c r="N1268" s="71">
        <f t="shared" si="370"/>
        <v>0</v>
      </c>
      <c r="O1268" s="70">
        <f t="shared" si="371"/>
        <v>0</v>
      </c>
      <c r="P1268" s="69">
        <f t="shared" si="372"/>
        <v>0</v>
      </c>
      <c r="Q1268" s="50">
        <f t="shared" si="373"/>
        <v>0</v>
      </c>
      <c r="R1268" s="50">
        <f t="shared" si="374"/>
        <v>0</v>
      </c>
      <c r="S1268" s="112">
        <f t="shared" si="375"/>
        <v>-560</v>
      </c>
      <c r="T1268" s="112">
        <f t="shared" si="376"/>
        <v>-560</v>
      </c>
      <c r="U1268" s="113">
        <f t="shared" si="377"/>
        <v>-560</v>
      </c>
      <c r="V1268" s="114">
        <f t="shared" si="378"/>
        <v>0</v>
      </c>
    </row>
    <row r="1269" spans="1:22" x14ac:dyDescent="0.35">
      <c r="A1269" s="32">
        <f t="shared" si="363"/>
        <v>44359</v>
      </c>
      <c r="B1269" s="20">
        <f t="shared" si="364"/>
        <v>2021</v>
      </c>
      <c r="C1269" s="20">
        <f t="shared" si="365"/>
        <v>6</v>
      </c>
      <c r="D1269" s="47">
        <f>+P!D1269</f>
        <v>186960</v>
      </c>
      <c r="E1269" s="47">
        <f>'C'!E1269</f>
        <v>193580</v>
      </c>
      <c r="F1269" s="47">
        <f t="shared" si="362"/>
        <v>380540</v>
      </c>
      <c r="G1269" s="50">
        <f t="shared" si="366"/>
        <v>430</v>
      </c>
      <c r="H1269" s="50">
        <f t="shared" si="367"/>
        <v>430</v>
      </c>
      <c r="I1269" s="131">
        <f>MAX($F$709:F1269)</f>
        <v>489720</v>
      </c>
      <c r="K1269" s="140">
        <f t="shared" si="379"/>
        <v>0</v>
      </c>
      <c r="L1269" s="70">
        <f t="shared" si="368"/>
        <v>364600</v>
      </c>
      <c r="M1269" s="70">
        <f t="shared" si="369"/>
        <v>0</v>
      </c>
      <c r="N1269" s="71">
        <f t="shared" si="370"/>
        <v>0</v>
      </c>
      <c r="O1269" s="70">
        <f t="shared" si="371"/>
        <v>0</v>
      </c>
      <c r="P1269" s="69">
        <f t="shared" si="372"/>
        <v>430</v>
      </c>
      <c r="Q1269" s="50">
        <f t="shared" si="373"/>
        <v>0</v>
      </c>
      <c r="R1269" s="50">
        <f t="shared" si="374"/>
        <v>430</v>
      </c>
      <c r="S1269" s="112">
        <f t="shared" si="375"/>
        <v>0</v>
      </c>
      <c r="T1269" s="112">
        <f t="shared" si="376"/>
        <v>0</v>
      </c>
      <c r="U1269" s="113">
        <f t="shared" si="377"/>
        <v>0</v>
      </c>
      <c r="V1269" s="114">
        <f t="shared" si="378"/>
        <v>0</v>
      </c>
    </row>
    <row r="1270" spans="1:22" x14ac:dyDescent="0.35">
      <c r="A1270" s="32">
        <f t="shared" si="363"/>
        <v>44360</v>
      </c>
      <c r="B1270" s="20">
        <f t="shared" si="364"/>
        <v>2021</v>
      </c>
      <c r="C1270" s="20">
        <f t="shared" si="365"/>
        <v>6</v>
      </c>
      <c r="D1270" s="47">
        <f>+P!D1270</f>
        <v>187020</v>
      </c>
      <c r="E1270" s="47">
        <f>'C'!E1270</f>
        <v>193080</v>
      </c>
      <c r="F1270" s="47">
        <f t="shared" si="362"/>
        <v>380100</v>
      </c>
      <c r="G1270" s="50">
        <f t="shared" si="366"/>
        <v>-440</v>
      </c>
      <c r="H1270" s="50">
        <f t="shared" si="367"/>
        <v>0</v>
      </c>
      <c r="I1270" s="131">
        <f>MAX($F$709:F1270)</f>
        <v>489720</v>
      </c>
      <c r="K1270" s="140">
        <f t="shared" si="379"/>
        <v>0</v>
      </c>
      <c r="L1270" s="70">
        <f t="shared" si="368"/>
        <v>364070</v>
      </c>
      <c r="M1270" s="70">
        <f t="shared" si="369"/>
        <v>0</v>
      </c>
      <c r="N1270" s="71">
        <f t="shared" si="370"/>
        <v>0</v>
      </c>
      <c r="O1270" s="70">
        <f t="shared" si="371"/>
        <v>0</v>
      </c>
      <c r="P1270" s="69">
        <f t="shared" si="372"/>
        <v>0</v>
      </c>
      <c r="Q1270" s="50">
        <f t="shared" si="373"/>
        <v>0</v>
      </c>
      <c r="R1270" s="50">
        <f t="shared" si="374"/>
        <v>430</v>
      </c>
      <c r="S1270" s="112">
        <f t="shared" si="375"/>
        <v>-440</v>
      </c>
      <c r="T1270" s="112">
        <f t="shared" si="376"/>
        <v>-10</v>
      </c>
      <c r="U1270" s="113">
        <f t="shared" si="377"/>
        <v>-10</v>
      </c>
      <c r="V1270" s="114">
        <f t="shared" si="378"/>
        <v>-430</v>
      </c>
    </row>
    <row r="1271" spans="1:22" x14ac:dyDescent="0.35">
      <c r="A1271" s="32">
        <f t="shared" si="363"/>
        <v>44361</v>
      </c>
      <c r="B1271" s="20">
        <f t="shared" si="364"/>
        <v>2021</v>
      </c>
      <c r="C1271" s="20">
        <f t="shared" si="365"/>
        <v>6</v>
      </c>
      <c r="D1271" s="47">
        <f>+P!D1271</f>
        <v>186960</v>
      </c>
      <c r="E1271" s="47">
        <f>'C'!E1271</f>
        <v>193030</v>
      </c>
      <c r="F1271" s="47">
        <f t="shared" si="362"/>
        <v>379990</v>
      </c>
      <c r="G1271" s="50">
        <f t="shared" si="366"/>
        <v>-110</v>
      </c>
      <c r="H1271" s="50">
        <f t="shared" si="367"/>
        <v>0</v>
      </c>
      <c r="I1271" s="131">
        <f>MAX($F$709:F1271)</f>
        <v>489720</v>
      </c>
      <c r="K1271" s="140">
        <f t="shared" si="379"/>
        <v>0</v>
      </c>
      <c r="L1271" s="70">
        <f t="shared" si="368"/>
        <v>363880</v>
      </c>
      <c r="M1271" s="70">
        <f t="shared" si="369"/>
        <v>0</v>
      </c>
      <c r="N1271" s="71">
        <f t="shared" si="370"/>
        <v>0</v>
      </c>
      <c r="O1271" s="70">
        <f t="shared" si="371"/>
        <v>0</v>
      </c>
      <c r="P1271" s="69">
        <f t="shared" si="372"/>
        <v>0</v>
      </c>
      <c r="Q1271" s="50">
        <f t="shared" si="373"/>
        <v>0</v>
      </c>
      <c r="R1271" s="50">
        <f t="shared" si="374"/>
        <v>0</v>
      </c>
      <c r="S1271" s="112">
        <f t="shared" si="375"/>
        <v>-110</v>
      </c>
      <c r="T1271" s="112">
        <f t="shared" si="376"/>
        <v>-110</v>
      </c>
      <c r="U1271" s="113">
        <f t="shared" si="377"/>
        <v>-110</v>
      </c>
      <c r="V1271" s="114">
        <f t="shared" si="378"/>
        <v>0</v>
      </c>
    </row>
    <row r="1272" spans="1:22" x14ac:dyDescent="0.35">
      <c r="A1272" s="32">
        <f t="shared" si="363"/>
        <v>44362</v>
      </c>
      <c r="B1272" s="20">
        <f t="shared" si="364"/>
        <v>2021</v>
      </c>
      <c r="C1272" s="20">
        <f t="shared" si="365"/>
        <v>6</v>
      </c>
      <c r="D1272" s="47">
        <f>+P!D1272</f>
        <v>187060</v>
      </c>
      <c r="E1272" s="47">
        <f>'C'!E1272</f>
        <v>193030</v>
      </c>
      <c r="F1272" s="47">
        <f t="shared" si="362"/>
        <v>380090</v>
      </c>
      <c r="G1272" s="50">
        <f t="shared" si="366"/>
        <v>100</v>
      </c>
      <c r="H1272" s="50">
        <f t="shared" si="367"/>
        <v>100</v>
      </c>
      <c r="I1272" s="131">
        <f>MAX($F$709:F1272)</f>
        <v>489720</v>
      </c>
      <c r="K1272" s="140">
        <f t="shared" si="379"/>
        <v>0</v>
      </c>
      <c r="L1272" s="70">
        <f t="shared" si="368"/>
        <v>363880</v>
      </c>
      <c r="M1272" s="70">
        <f t="shared" si="369"/>
        <v>0</v>
      </c>
      <c r="N1272" s="71">
        <f t="shared" si="370"/>
        <v>0</v>
      </c>
      <c r="O1272" s="70">
        <f t="shared" si="371"/>
        <v>0</v>
      </c>
      <c r="P1272" s="69">
        <f t="shared" si="372"/>
        <v>100</v>
      </c>
      <c r="Q1272" s="50">
        <f t="shared" si="373"/>
        <v>0</v>
      </c>
      <c r="R1272" s="50">
        <f t="shared" si="374"/>
        <v>100</v>
      </c>
      <c r="S1272" s="112">
        <f t="shared" si="375"/>
        <v>0</v>
      </c>
      <c r="T1272" s="112">
        <f t="shared" si="376"/>
        <v>0</v>
      </c>
      <c r="U1272" s="113">
        <f t="shared" si="377"/>
        <v>0</v>
      </c>
      <c r="V1272" s="114">
        <f t="shared" si="378"/>
        <v>0</v>
      </c>
    </row>
    <row r="1273" spans="1:22" x14ac:dyDescent="0.35">
      <c r="A1273" s="32">
        <f t="shared" si="363"/>
        <v>44363</v>
      </c>
      <c r="B1273" s="20">
        <f t="shared" si="364"/>
        <v>2021</v>
      </c>
      <c r="C1273" s="20">
        <f t="shared" si="365"/>
        <v>6</v>
      </c>
      <c r="D1273" s="47">
        <f>+P!D1273</f>
        <v>187190</v>
      </c>
      <c r="E1273" s="47">
        <f>'C'!E1273</f>
        <v>193030</v>
      </c>
      <c r="F1273" s="47">
        <f t="shared" si="362"/>
        <v>380220</v>
      </c>
      <c r="G1273" s="50">
        <f t="shared" si="366"/>
        <v>130</v>
      </c>
      <c r="H1273" s="50">
        <f t="shared" si="367"/>
        <v>130</v>
      </c>
      <c r="I1273" s="131">
        <f>MAX($F$709:F1273)</f>
        <v>489720</v>
      </c>
      <c r="K1273" s="140">
        <f t="shared" si="379"/>
        <v>0</v>
      </c>
      <c r="L1273" s="70">
        <f t="shared" si="368"/>
        <v>363680</v>
      </c>
      <c r="M1273" s="70">
        <f t="shared" si="369"/>
        <v>0</v>
      </c>
      <c r="N1273" s="71">
        <f t="shared" si="370"/>
        <v>0</v>
      </c>
      <c r="O1273" s="70">
        <f t="shared" si="371"/>
        <v>0</v>
      </c>
      <c r="P1273" s="69">
        <f t="shared" si="372"/>
        <v>130</v>
      </c>
      <c r="Q1273" s="50">
        <f t="shared" si="373"/>
        <v>0</v>
      </c>
      <c r="R1273" s="50">
        <f t="shared" si="374"/>
        <v>230</v>
      </c>
      <c r="S1273" s="112">
        <f t="shared" si="375"/>
        <v>0</v>
      </c>
      <c r="T1273" s="112">
        <f t="shared" si="376"/>
        <v>0</v>
      </c>
      <c r="U1273" s="113">
        <f t="shared" si="377"/>
        <v>0</v>
      </c>
      <c r="V1273" s="114">
        <f t="shared" si="378"/>
        <v>0</v>
      </c>
    </row>
    <row r="1274" spans="1:22" x14ac:dyDescent="0.35">
      <c r="A1274" s="32">
        <f t="shared" si="363"/>
        <v>44364</v>
      </c>
      <c r="B1274" s="20">
        <f t="shared" si="364"/>
        <v>2021</v>
      </c>
      <c r="C1274" s="20">
        <f t="shared" si="365"/>
        <v>6</v>
      </c>
      <c r="D1274" s="47">
        <f>+P!D1274</f>
        <v>186150</v>
      </c>
      <c r="E1274" s="47">
        <f>'C'!E1274</f>
        <v>192670</v>
      </c>
      <c r="F1274" s="47">
        <f t="shared" si="362"/>
        <v>378820</v>
      </c>
      <c r="G1274" s="50">
        <f t="shared" si="366"/>
        <v>-1400</v>
      </c>
      <c r="H1274" s="50">
        <f t="shared" si="367"/>
        <v>0</v>
      </c>
      <c r="I1274" s="131">
        <f>MAX($F$709:F1274)</f>
        <v>489720</v>
      </c>
      <c r="K1274" s="140">
        <f t="shared" si="379"/>
        <v>0</v>
      </c>
      <c r="L1274" s="70">
        <f t="shared" si="368"/>
        <v>362980</v>
      </c>
      <c r="M1274" s="70">
        <f t="shared" si="369"/>
        <v>0</v>
      </c>
      <c r="N1274" s="71">
        <f t="shared" si="370"/>
        <v>0</v>
      </c>
      <c r="O1274" s="70">
        <f t="shared" si="371"/>
        <v>0</v>
      </c>
      <c r="P1274" s="69">
        <f t="shared" si="372"/>
        <v>0</v>
      </c>
      <c r="Q1274" s="50">
        <f t="shared" si="373"/>
        <v>0</v>
      </c>
      <c r="R1274" s="50">
        <f t="shared" si="374"/>
        <v>230</v>
      </c>
      <c r="S1274" s="112">
        <f t="shared" si="375"/>
        <v>-1400</v>
      </c>
      <c r="T1274" s="112">
        <f t="shared" si="376"/>
        <v>-1170</v>
      </c>
      <c r="U1274" s="113">
        <f t="shared" si="377"/>
        <v>-1170</v>
      </c>
      <c r="V1274" s="114">
        <f t="shared" si="378"/>
        <v>-230</v>
      </c>
    </row>
    <row r="1275" spans="1:22" x14ac:dyDescent="0.35">
      <c r="A1275" s="32">
        <f t="shared" si="363"/>
        <v>44365</v>
      </c>
      <c r="B1275" s="20">
        <f t="shared" si="364"/>
        <v>2021</v>
      </c>
      <c r="C1275" s="20">
        <f t="shared" si="365"/>
        <v>6</v>
      </c>
      <c r="D1275" s="47">
        <f>+P!D1275</f>
        <v>185690</v>
      </c>
      <c r="E1275" s="47">
        <f>'C'!E1275</f>
        <v>192670</v>
      </c>
      <c r="F1275" s="47">
        <f t="shared" si="362"/>
        <v>378360</v>
      </c>
      <c r="G1275" s="50">
        <f t="shared" si="366"/>
        <v>-460</v>
      </c>
      <c r="H1275" s="50">
        <f t="shared" si="367"/>
        <v>0</v>
      </c>
      <c r="I1275" s="131">
        <f>MAX($F$709:F1275)</f>
        <v>489720</v>
      </c>
      <c r="K1275" s="140">
        <f t="shared" si="379"/>
        <v>0</v>
      </c>
      <c r="L1275" s="70">
        <f t="shared" si="368"/>
        <v>362140</v>
      </c>
      <c r="M1275" s="70">
        <f t="shared" si="369"/>
        <v>0</v>
      </c>
      <c r="N1275" s="71">
        <f t="shared" si="370"/>
        <v>0</v>
      </c>
      <c r="O1275" s="70">
        <f t="shared" si="371"/>
        <v>0</v>
      </c>
      <c r="P1275" s="69">
        <f t="shared" si="372"/>
        <v>0</v>
      </c>
      <c r="Q1275" s="50">
        <f t="shared" si="373"/>
        <v>0</v>
      </c>
      <c r="R1275" s="50">
        <f t="shared" si="374"/>
        <v>0</v>
      </c>
      <c r="S1275" s="112">
        <f t="shared" si="375"/>
        <v>-460</v>
      </c>
      <c r="T1275" s="112">
        <f t="shared" si="376"/>
        <v>-460</v>
      </c>
      <c r="U1275" s="113">
        <f t="shared" si="377"/>
        <v>-460</v>
      </c>
      <c r="V1275" s="114">
        <f t="shared" si="378"/>
        <v>0</v>
      </c>
    </row>
    <row r="1276" spans="1:22" x14ac:dyDescent="0.35">
      <c r="A1276" s="32">
        <f t="shared" si="363"/>
        <v>44366</v>
      </c>
      <c r="B1276" s="20">
        <f t="shared" si="364"/>
        <v>2021</v>
      </c>
      <c r="C1276" s="20">
        <f t="shared" si="365"/>
        <v>6</v>
      </c>
      <c r="D1276" s="47">
        <f>+P!D1276</f>
        <v>185940</v>
      </c>
      <c r="E1276" s="47">
        <f>'C'!E1276</f>
        <v>192070</v>
      </c>
      <c r="F1276" s="47">
        <f t="shared" si="362"/>
        <v>378010</v>
      </c>
      <c r="G1276" s="50">
        <f t="shared" si="366"/>
        <v>-350</v>
      </c>
      <c r="H1276" s="50">
        <f t="shared" si="367"/>
        <v>0</v>
      </c>
      <c r="I1276" s="131">
        <f>MAX($F$709:F1276)</f>
        <v>489720</v>
      </c>
      <c r="K1276" s="140">
        <f t="shared" si="379"/>
        <v>0</v>
      </c>
      <c r="L1276" s="70">
        <f t="shared" si="368"/>
        <v>361410</v>
      </c>
      <c r="M1276" s="70">
        <f t="shared" si="369"/>
        <v>0</v>
      </c>
      <c r="N1276" s="71">
        <f t="shared" si="370"/>
        <v>0</v>
      </c>
      <c r="O1276" s="70">
        <f t="shared" si="371"/>
        <v>0</v>
      </c>
      <c r="P1276" s="69">
        <f t="shared" si="372"/>
        <v>0</v>
      </c>
      <c r="Q1276" s="50">
        <f t="shared" si="373"/>
        <v>0</v>
      </c>
      <c r="R1276" s="50">
        <f t="shared" si="374"/>
        <v>0</v>
      </c>
      <c r="S1276" s="112">
        <f t="shared" si="375"/>
        <v>-350</v>
      </c>
      <c r="T1276" s="112">
        <f t="shared" si="376"/>
        <v>-350</v>
      </c>
      <c r="U1276" s="113">
        <f t="shared" si="377"/>
        <v>-350</v>
      </c>
      <c r="V1276" s="114">
        <f t="shared" si="378"/>
        <v>0</v>
      </c>
    </row>
    <row r="1277" spans="1:22" x14ac:dyDescent="0.35">
      <c r="A1277" s="32">
        <f t="shared" si="363"/>
        <v>44367</v>
      </c>
      <c r="B1277" s="20">
        <f t="shared" si="364"/>
        <v>2021</v>
      </c>
      <c r="C1277" s="20">
        <f t="shared" si="365"/>
        <v>6</v>
      </c>
      <c r="D1277" s="47">
        <f>+P!D1277</f>
        <v>185840</v>
      </c>
      <c r="E1277" s="47">
        <f>'C'!E1277</f>
        <v>191470</v>
      </c>
      <c r="F1277" s="47">
        <f t="shared" si="362"/>
        <v>377310</v>
      </c>
      <c r="G1277" s="50">
        <f t="shared" si="366"/>
        <v>-700</v>
      </c>
      <c r="H1277" s="50">
        <f t="shared" si="367"/>
        <v>0</v>
      </c>
      <c r="I1277" s="131">
        <f>MAX($F$709:F1277)</f>
        <v>489720</v>
      </c>
      <c r="K1277" s="140">
        <f t="shared" si="379"/>
        <v>0</v>
      </c>
      <c r="L1277" s="70">
        <f t="shared" si="368"/>
        <v>360660</v>
      </c>
      <c r="M1277" s="70">
        <f t="shared" si="369"/>
        <v>0</v>
      </c>
      <c r="N1277" s="71">
        <f t="shared" si="370"/>
        <v>0</v>
      </c>
      <c r="O1277" s="70">
        <f t="shared" si="371"/>
        <v>0</v>
      </c>
      <c r="P1277" s="69">
        <f t="shared" si="372"/>
        <v>0</v>
      </c>
      <c r="Q1277" s="50">
        <f t="shared" si="373"/>
        <v>0</v>
      </c>
      <c r="R1277" s="50">
        <f t="shared" si="374"/>
        <v>0</v>
      </c>
      <c r="S1277" s="112">
        <f t="shared" si="375"/>
        <v>-700</v>
      </c>
      <c r="T1277" s="112">
        <f t="shared" si="376"/>
        <v>-700</v>
      </c>
      <c r="U1277" s="113">
        <f t="shared" si="377"/>
        <v>-700</v>
      </c>
      <c r="V1277" s="114">
        <f t="shared" si="378"/>
        <v>0</v>
      </c>
    </row>
    <row r="1278" spans="1:22" x14ac:dyDescent="0.35">
      <c r="A1278" s="32">
        <f t="shared" si="363"/>
        <v>44368</v>
      </c>
      <c r="B1278" s="20">
        <f t="shared" si="364"/>
        <v>2021</v>
      </c>
      <c r="C1278" s="20">
        <f t="shared" si="365"/>
        <v>6</v>
      </c>
      <c r="D1278" s="47">
        <f>+P!D1278</f>
        <v>185710</v>
      </c>
      <c r="E1278" s="47">
        <f>'C'!E1278</f>
        <v>190870</v>
      </c>
      <c r="F1278" s="47">
        <f t="shared" si="362"/>
        <v>376580</v>
      </c>
      <c r="G1278" s="50">
        <f t="shared" si="366"/>
        <v>-730</v>
      </c>
      <c r="H1278" s="50">
        <f t="shared" si="367"/>
        <v>0</v>
      </c>
      <c r="I1278" s="131">
        <f>MAX($F$709:F1278)</f>
        <v>489720</v>
      </c>
      <c r="K1278" s="140">
        <f t="shared" si="379"/>
        <v>0</v>
      </c>
      <c r="L1278" s="70">
        <f t="shared" si="368"/>
        <v>359940</v>
      </c>
      <c r="M1278" s="70">
        <f t="shared" si="369"/>
        <v>0</v>
      </c>
      <c r="N1278" s="71">
        <f t="shared" si="370"/>
        <v>0</v>
      </c>
      <c r="O1278" s="70">
        <f t="shared" si="371"/>
        <v>0</v>
      </c>
      <c r="P1278" s="69">
        <f t="shared" si="372"/>
        <v>0</v>
      </c>
      <c r="Q1278" s="50">
        <f t="shared" si="373"/>
        <v>0</v>
      </c>
      <c r="R1278" s="50">
        <f t="shared" si="374"/>
        <v>0</v>
      </c>
      <c r="S1278" s="112">
        <f t="shared" si="375"/>
        <v>-730</v>
      </c>
      <c r="T1278" s="112">
        <f t="shared" si="376"/>
        <v>-730</v>
      </c>
      <c r="U1278" s="113">
        <f t="shared" si="377"/>
        <v>-730</v>
      </c>
      <c r="V1278" s="114">
        <f t="shared" si="378"/>
        <v>0</v>
      </c>
    </row>
    <row r="1279" spans="1:22" x14ac:dyDescent="0.35">
      <c r="A1279" s="32">
        <f t="shared" si="363"/>
        <v>44369</v>
      </c>
      <c r="B1279" s="20">
        <f t="shared" si="364"/>
        <v>2021</v>
      </c>
      <c r="C1279" s="20">
        <f t="shared" si="365"/>
        <v>6</v>
      </c>
      <c r="D1279" s="47">
        <f>+P!D1279</f>
        <v>185630</v>
      </c>
      <c r="E1279" s="47">
        <f>'C'!E1279</f>
        <v>190370</v>
      </c>
      <c r="F1279" s="47">
        <f t="shared" si="362"/>
        <v>376000</v>
      </c>
      <c r="G1279" s="50">
        <f t="shared" si="366"/>
        <v>-580</v>
      </c>
      <c r="H1279" s="50">
        <f t="shared" si="367"/>
        <v>0</v>
      </c>
      <c r="I1279" s="131">
        <f>MAX($F$709:F1279)</f>
        <v>489720</v>
      </c>
      <c r="K1279" s="140">
        <f t="shared" si="379"/>
        <v>0</v>
      </c>
      <c r="L1279" s="70">
        <f t="shared" si="368"/>
        <v>359490</v>
      </c>
      <c r="M1279" s="70">
        <f t="shared" si="369"/>
        <v>0</v>
      </c>
      <c r="N1279" s="71">
        <f t="shared" si="370"/>
        <v>0</v>
      </c>
      <c r="O1279" s="70">
        <f t="shared" si="371"/>
        <v>0</v>
      </c>
      <c r="P1279" s="69">
        <f t="shared" si="372"/>
        <v>0</v>
      </c>
      <c r="Q1279" s="50">
        <f t="shared" si="373"/>
        <v>0</v>
      </c>
      <c r="R1279" s="50">
        <f t="shared" si="374"/>
        <v>0</v>
      </c>
      <c r="S1279" s="112">
        <f t="shared" si="375"/>
        <v>-580</v>
      </c>
      <c r="T1279" s="112">
        <f t="shared" si="376"/>
        <v>-580</v>
      </c>
      <c r="U1279" s="113">
        <f t="shared" si="377"/>
        <v>-580</v>
      </c>
      <c r="V1279" s="114">
        <f t="shared" si="378"/>
        <v>0</v>
      </c>
    </row>
    <row r="1280" spans="1:22" x14ac:dyDescent="0.35">
      <c r="A1280" s="32">
        <f t="shared" si="363"/>
        <v>44370</v>
      </c>
      <c r="B1280" s="20">
        <f t="shared" si="364"/>
        <v>2021</v>
      </c>
      <c r="C1280" s="20">
        <f t="shared" si="365"/>
        <v>6</v>
      </c>
      <c r="D1280" s="47">
        <f>+P!D1280</f>
        <v>185400</v>
      </c>
      <c r="E1280" s="47">
        <f>'C'!E1280</f>
        <v>189870</v>
      </c>
      <c r="F1280" s="47">
        <f t="shared" si="362"/>
        <v>375270</v>
      </c>
      <c r="G1280" s="50">
        <f t="shared" si="366"/>
        <v>-730</v>
      </c>
      <c r="H1280" s="50">
        <f t="shared" si="367"/>
        <v>0</v>
      </c>
      <c r="I1280" s="131">
        <f>MAX($F$709:F1280)</f>
        <v>489720</v>
      </c>
      <c r="K1280" s="140">
        <f t="shared" si="379"/>
        <v>0</v>
      </c>
      <c r="L1280" s="70">
        <f t="shared" si="368"/>
        <v>359300</v>
      </c>
      <c r="M1280" s="70">
        <f t="shared" si="369"/>
        <v>0</v>
      </c>
      <c r="N1280" s="71">
        <f t="shared" si="370"/>
        <v>0</v>
      </c>
      <c r="O1280" s="70">
        <f t="shared" si="371"/>
        <v>0</v>
      </c>
      <c r="P1280" s="69">
        <f t="shared" si="372"/>
        <v>0</v>
      </c>
      <c r="Q1280" s="50">
        <f t="shared" si="373"/>
        <v>0</v>
      </c>
      <c r="R1280" s="50">
        <f t="shared" si="374"/>
        <v>0</v>
      </c>
      <c r="S1280" s="112">
        <f t="shared" si="375"/>
        <v>-730</v>
      </c>
      <c r="T1280" s="112">
        <f t="shared" si="376"/>
        <v>-730</v>
      </c>
      <c r="U1280" s="113">
        <f t="shared" si="377"/>
        <v>-730</v>
      </c>
      <c r="V1280" s="114">
        <f t="shared" si="378"/>
        <v>0</v>
      </c>
    </row>
    <row r="1281" spans="1:22" x14ac:dyDescent="0.35">
      <c r="A1281" s="32">
        <f t="shared" si="363"/>
        <v>44371</v>
      </c>
      <c r="B1281" s="20">
        <f t="shared" si="364"/>
        <v>2021</v>
      </c>
      <c r="C1281" s="20">
        <f t="shared" si="365"/>
        <v>6</v>
      </c>
      <c r="D1281" s="47">
        <f>+P!D1281</f>
        <v>185100</v>
      </c>
      <c r="E1281" s="47">
        <f>'C'!E1281</f>
        <v>189270</v>
      </c>
      <c r="F1281" s="47">
        <f t="shared" si="362"/>
        <v>374370</v>
      </c>
      <c r="G1281" s="50">
        <f t="shared" si="366"/>
        <v>-900</v>
      </c>
      <c r="H1281" s="50">
        <f t="shared" si="367"/>
        <v>0</v>
      </c>
      <c r="I1281" s="131">
        <f>MAX($F$709:F1281)</f>
        <v>489720</v>
      </c>
      <c r="K1281" s="140">
        <f t="shared" si="379"/>
        <v>0</v>
      </c>
      <c r="L1281" s="70">
        <f t="shared" si="368"/>
        <v>359080</v>
      </c>
      <c r="M1281" s="70">
        <f t="shared" si="369"/>
        <v>0</v>
      </c>
      <c r="N1281" s="71">
        <f t="shared" si="370"/>
        <v>0</v>
      </c>
      <c r="O1281" s="70">
        <f t="shared" si="371"/>
        <v>0</v>
      </c>
      <c r="P1281" s="69">
        <f t="shared" si="372"/>
        <v>0</v>
      </c>
      <c r="Q1281" s="50">
        <f t="shared" si="373"/>
        <v>0</v>
      </c>
      <c r="R1281" s="50">
        <f t="shared" si="374"/>
        <v>0</v>
      </c>
      <c r="S1281" s="112">
        <f t="shared" si="375"/>
        <v>-900</v>
      </c>
      <c r="T1281" s="112">
        <f t="shared" si="376"/>
        <v>-900</v>
      </c>
      <c r="U1281" s="113">
        <f t="shared" si="377"/>
        <v>-900</v>
      </c>
      <c r="V1281" s="114">
        <f t="shared" si="378"/>
        <v>0</v>
      </c>
    </row>
    <row r="1282" spans="1:22" x14ac:dyDescent="0.35">
      <c r="A1282" s="32">
        <f t="shared" si="363"/>
        <v>44372</v>
      </c>
      <c r="B1282" s="20">
        <f t="shared" si="364"/>
        <v>2021</v>
      </c>
      <c r="C1282" s="20">
        <f t="shared" si="365"/>
        <v>6</v>
      </c>
      <c r="D1282" s="47">
        <f>+P!D1282</f>
        <v>184920</v>
      </c>
      <c r="E1282" s="47">
        <f>'C'!E1282</f>
        <v>188730</v>
      </c>
      <c r="F1282" s="47">
        <f t="shared" si="362"/>
        <v>373650</v>
      </c>
      <c r="G1282" s="50">
        <f t="shared" si="366"/>
        <v>-720</v>
      </c>
      <c r="H1282" s="50">
        <f t="shared" si="367"/>
        <v>0</v>
      </c>
      <c r="I1282" s="131">
        <f>MAX($F$709:F1282)</f>
        <v>489720</v>
      </c>
      <c r="K1282" s="140">
        <f t="shared" si="379"/>
        <v>0</v>
      </c>
      <c r="L1282" s="70">
        <f t="shared" si="368"/>
        <v>358620</v>
      </c>
      <c r="M1282" s="70">
        <f t="shared" si="369"/>
        <v>0</v>
      </c>
      <c r="N1282" s="71">
        <f t="shared" si="370"/>
        <v>0</v>
      </c>
      <c r="O1282" s="70">
        <f t="shared" si="371"/>
        <v>0</v>
      </c>
      <c r="P1282" s="69">
        <f t="shared" si="372"/>
        <v>0</v>
      </c>
      <c r="Q1282" s="50">
        <f t="shared" si="373"/>
        <v>0</v>
      </c>
      <c r="R1282" s="50">
        <f t="shared" si="374"/>
        <v>0</v>
      </c>
      <c r="S1282" s="112">
        <f t="shared" si="375"/>
        <v>-720</v>
      </c>
      <c r="T1282" s="112">
        <f t="shared" si="376"/>
        <v>-720</v>
      </c>
      <c r="U1282" s="113">
        <f t="shared" si="377"/>
        <v>-720</v>
      </c>
      <c r="V1282" s="114">
        <f t="shared" si="378"/>
        <v>0</v>
      </c>
    </row>
    <row r="1283" spans="1:22" x14ac:dyDescent="0.35">
      <c r="A1283" s="32">
        <f t="shared" si="363"/>
        <v>44373</v>
      </c>
      <c r="B1283" s="20">
        <f t="shared" si="364"/>
        <v>2021</v>
      </c>
      <c r="C1283" s="20">
        <f t="shared" si="365"/>
        <v>6</v>
      </c>
      <c r="D1283" s="47">
        <f>+P!D1283</f>
        <v>184790</v>
      </c>
      <c r="E1283" s="47">
        <f>'C'!E1283</f>
        <v>188280</v>
      </c>
      <c r="F1283" s="47">
        <f t="shared" si="362"/>
        <v>373070</v>
      </c>
      <c r="G1283" s="50">
        <f t="shared" si="366"/>
        <v>-580</v>
      </c>
      <c r="H1283" s="50">
        <f t="shared" si="367"/>
        <v>0</v>
      </c>
      <c r="I1283" s="131">
        <f>MAX($F$709:F1283)</f>
        <v>489720</v>
      </c>
      <c r="K1283" s="140">
        <f t="shared" si="379"/>
        <v>0</v>
      </c>
      <c r="L1283" s="70">
        <f t="shared" si="368"/>
        <v>357910</v>
      </c>
      <c r="M1283" s="70">
        <f t="shared" si="369"/>
        <v>0</v>
      </c>
      <c r="N1283" s="71">
        <f t="shared" si="370"/>
        <v>0</v>
      </c>
      <c r="O1283" s="70">
        <f t="shared" si="371"/>
        <v>0</v>
      </c>
      <c r="P1283" s="69">
        <f t="shared" si="372"/>
        <v>0</v>
      </c>
      <c r="Q1283" s="50">
        <f t="shared" si="373"/>
        <v>0</v>
      </c>
      <c r="R1283" s="50">
        <f t="shared" si="374"/>
        <v>0</v>
      </c>
      <c r="S1283" s="112">
        <f t="shared" si="375"/>
        <v>-580</v>
      </c>
      <c r="T1283" s="112">
        <f t="shared" si="376"/>
        <v>-580</v>
      </c>
      <c r="U1283" s="113">
        <f t="shared" si="377"/>
        <v>-580</v>
      </c>
      <c r="V1283" s="114">
        <f t="shared" si="378"/>
        <v>0</v>
      </c>
    </row>
    <row r="1284" spans="1:22" x14ac:dyDescent="0.35">
      <c r="A1284" s="32">
        <f t="shared" si="363"/>
        <v>44374</v>
      </c>
      <c r="B1284" s="20">
        <f t="shared" si="364"/>
        <v>2021</v>
      </c>
      <c r="C1284" s="20">
        <f t="shared" si="365"/>
        <v>6</v>
      </c>
      <c r="D1284" s="47">
        <f>+P!D1284</f>
        <v>184790</v>
      </c>
      <c r="E1284" s="47">
        <f>'C'!E1284</f>
        <v>187680</v>
      </c>
      <c r="F1284" s="47">
        <f t="shared" si="362"/>
        <v>372470</v>
      </c>
      <c r="G1284" s="50">
        <f t="shared" si="366"/>
        <v>-600</v>
      </c>
      <c r="H1284" s="50">
        <f t="shared" si="367"/>
        <v>0</v>
      </c>
      <c r="I1284" s="131">
        <f>MAX($F$709:F1284)</f>
        <v>489720</v>
      </c>
      <c r="K1284" s="140">
        <f t="shared" si="379"/>
        <v>0</v>
      </c>
      <c r="L1284" s="70">
        <f t="shared" si="368"/>
        <v>357390</v>
      </c>
      <c r="M1284" s="70">
        <f t="shared" si="369"/>
        <v>0</v>
      </c>
      <c r="N1284" s="71">
        <f t="shared" si="370"/>
        <v>0</v>
      </c>
      <c r="O1284" s="70">
        <f t="shared" si="371"/>
        <v>0</v>
      </c>
      <c r="P1284" s="69">
        <f t="shared" si="372"/>
        <v>0</v>
      </c>
      <c r="Q1284" s="50">
        <f t="shared" si="373"/>
        <v>0</v>
      </c>
      <c r="R1284" s="50">
        <f t="shared" si="374"/>
        <v>0</v>
      </c>
      <c r="S1284" s="112">
        <f t="shared" si="375"/>
        <v>-600</v>
      </c>
      <c r="T1284" s="112">
        <f t="shared" si="376"/>
        <v>-600</v>
      </c>
      <c r="U1284" s="113">
        <f t="shared" si="377"/>
        <v>-600</v>
      </c>
      <c r="V1284" s="114">
        <f t="shared" si="378"/>
        <v>0</v>
      </c>
    </row>
    <row r="1285" spans="1:22" x14ac:dyDescent="0.35">
      <c r="A1285" s="32">
        <f t="shared" si="363"/>
        <v>44375</v>
      </c>
      <c r="B1285" s="20">
        <f t="shared" si="364"/>
        <v>2021</v>
      </c>
      <c r="C1285" s="20">
        <f t="shared" si="365"/>
        <v>6</v>
      </c>
      <c r="D1285" s="47">
        <f>+P!D1285</f>
        <v>184850</v>
      </c>
      <c r="E1285" s="47">
        <f>'C'!E1285</f>
        <v>187090</v>
      </c>
      <c r="F1285" s="47">
        <f t="shared" si="362"/>
        <v>371940</v>
      </c>
      <c r="G1285" s="50">
        <f t="shared" si="366"/>
        <v>-530</v>
      </c>
      <c r="H1285" s="50">
        <f t="shared" si="367"/>
        <v>0</v>
      </c>
      <c r="I1285" s="131">
        <f>MAX($F$709:F1285)</f>
        <v>489720</v>
      </c>
      <c r="K1285" s="140">
        <f t="shared" si="379"/>
        <v>0</v>
      </c>
      <c r="L1285" s="70">
        <f t="shared" si="368"/>
        <v>357110</v>
      </c>
      <c r="M1285" s="70">
        <f t="shared" si="369"/>
        <v>0</v>
      </c>
      <c r="N1285" s="71">
        <f t="shared" si="370"/>
        <v>0</v>
      </c>
      <c r="O1285" s="70">
        <f t="shared" si="371"/>
        <v>0</v>
      </c>
      <c r="P1285" s="69">
        <f t="shared" si="372"/>
        <v>0</v>
      </c>
      <c r="Q1285" s="50">
        <f t="shared" si="373"/>
        <v>0</v>
      </c>
      <c r="R1285" s="50">
        <f t="shared" si="374"/>
        <v>0</v>
      </c>
      <c r="S1285" s="112">
        <f t="shared" si="375"/>
        <v>-530</v>
      </c>
      <c r="T1285" s="112">
        <f t="shared" si="376"/>
        <v>-530</v>
      </c>
      <c r="U1285" s="113">
        <f t="shared" si="377"/>
        <v>-530</v>
      </c>
      <c r="V1285" s="114">
        <f t="shared" si="378"/>
        <v>0</v>
      </c>
    </row>
    <row r="1286" spans="1:22" x14ac:dyDescent="0.35">
      <c r="A1286" s="32">
        <f t="shared" si="363"/>
        <v>44376</v>
      </c>
      <c r="B1286" s="20">
        <f t="shared" si="364"/>
        <v>2021</v>
      </c>
      <c r="C1286" s="20">
        <f t="shared" si="365"/>
        <v>6</v>
      </c>
      <c r="D1286" s="47">
        <f>+P!D1286</f>
        <v>184730</v>
      </c>
      <c r="E1286" s="47">
        <f>'C'!E1286</f>
        <v>186890</v>
      </c>
      <c r="F1286" s="47">
        <f t="shared" si="362"/>
        <v>371620</v>
      </c>
      <c r="G1286" s="50">
        <f t="shared" si="366"/>
        <v>-320</v>
      </c>
      <c r="H1286" s="50">
        <f t="shared" si="367"/>
        <v>0</v>
      </c>
      <c r="I1286" s="131">
        <f>MAX($F$709:F1286)</f>
        <v>489720</v>
      </c>
      <c r="K1286" s="140">
        <f t="shared" si="379"/>
        <v>0</v>
      </c>
      <c r="L1286" s="70">
        <f t="shared" si="368"/>
        <v>356980</v>
      </c>
      <c r="M1286" s="70">
        <f t="shared" si="369"/>
        <v>0</v>
      </c>
      <c r="N1286" s="71">
        <f t="shared" si="370"/>
        <v>0</v>
      </c>
      <c r="O1286" s="70">
        <f t="shared" si="371"/>
        <v>0</v>
      </c>
      <c r="P1286" s="69">
        <f t="shared" si="372"/>
        <v>0</v>
      </c>
      <c r="Q1286" s="50">
        <f t="shared" si="373"/>
        <v>0</v>
      </c>
      <c r="R1286" s="50">
        <f t="shared" si="374"/>
        <v>0</v>
      </c>
      <c r="S1286" s="112">
        <f t="shared" si="375"/>
        <v>-320</v>
      </c>
      <c r="T1286" s="112">
        <f t="shared" si="376"/>
        <v>-320</v>
      </c>
      <c r="U1286" s="113">
        <f t="shared" si="377"/>
        <v>-320</v>
      </c>
      <c r="V1286" s="114">
        <f t="shared" si="378"/>
        <v>0</v>
      </c>
    </row>
    <row r="1287" spans="1:22" x14ac:dyDescent="0.35">
      <c r="A1287" s="32">
        <f t="shared" si="363"/>
        <v>44377</v>
      </c>
      <c r="B1287" s="20">
        <f t="shared" si="364"/>
        <v>2021</v>
      </c>
      <c r="C1287" s="20">
        <f t="shared" si="365"/>
        <v>6</v>
      </c>
      <c r="D1287" s="47">
        <f>+P!D1287</f>
        <v>184450</v>
      </c>
      <c r="E1287" s="47">
        <f>'C'!E1287</f>
        <v>186700</v>
      </c>
      <c r="F1287" s="47">
        <f t="shared" si="362"/>
        <v>371150</v>
      </c>
      <c r="G1287" s="50">
        <f t="shared" si="366"/>
        <v>-470</v>
      </c>
      <c r="H1287" s="50">
        <f t="shared" si="367"/>
        <v>0</v>
      </c>
      <c r="I1287" s="131">
        <f>MAX($F$709:F1287)</f>
        <v>489720</v>
      </c>
      <c r="K1287" s="140">
        <f t="shared" si="379"/>
        <v>0</v>
      </c>
      <c r="L1287" s="70">
        <f t="shared" si="368"/>
        <v>356780</v>
      </c>
      <c r="M1287" s="70">
        <f t="shared" si="369"/>
        <v>0</v>
      </c>
      <c r="N1287" s="71">
        <f t="shared" si="370"/>
        <v>0</v>
      </c>
      <c r="O1287" s="70">
        <f t="shared" si="371"/>
        <v>0</v>
      </c>
      <c r="P1287" s="69">
        <f t="shared" si="372"/>
        <v>0</v>
      </c>
      <c r="Q1287" s="50">
        <f t="shared" si="373"/>
        <v>0</v>
      </c>
      <c r="R1287" s="50">
        <f t="shared" si="374"/>
        <v>0</v>
      </c>
      <c r="S1287" s="112">
        <f t="shared" si="375"/>
        <v>-470</v>
      </c>
      <c r="T1287" s="112">
        <f t="shared" si="376"/>
        <v>-470</v>
      </c>
      <c r="U1287" s="113">
        <f t="shared" si="377"/>
        <v>-470</v>
      </c>
      <c r="V1287" s="114">
        <f t="shared" si="378"/>
        <v>0</v>
      </c>
    </row>
    <row r="1288" spans="1:22" x14ac:dyDescent="0.35">
      <c r="A1288" s="32">
        <f t="shared" si="363"/>
        <v>44378</v>
      </c>
      <c r="B1288" s="20">
        <f t="shared" si="364"/>
        <v>2021</v>
      </c>
      <c r="C1288" s="20">
        <f t="shared" si="365"/>
        <v>7</v>
      </c>
      <c r="D1288" s="47">
        <f>+P!D1288</f>
        <v>184310</v>
      </c>
      <c r="E1288" s="47">
        <f>'C'!E1288</f>
        <v>186500</v>
      </c>
      <c r="F1288" s="47">
        <f t="shared" si="362"/>
        <v>370810</v>
      </c>
      <c r="G1288" s="50">
        <f t="shared" si="366"/>
        <v>-340</v>
      </c>
      <c r="H1288" s="50">
        <f t="shared" si="367"/>
        <v>0</v>
      </c>
      <c r="I1288" s="131">
        <f>MAX($F$709:F1288)</f>
        <v>489720</v>
      </c>
      <c r="K1288" s="140">
        <f t="shared" si="379"/>
        <v>0</v>
      </c>
      <c r="L1288" s="70">
        <f t="shared" si="368"/>
        <v>356630</v>
      </c>
      <c r="M1288" s="70">
        <f t="shared" si="369"/>
        <v>0</v>
      </c>
      <c r="N1288" s="71">
        <f t="shared" si="370"/>
        <v>0</v>
      </c>
      <c r="O1288" s="70">
        <f t="shared" si="371"/>
        <v>0</v>
      </c>
      <c r="P1288" s="69">
        <f t="shared" si="372"/>
        <v>0</v>
      </c>
      <c r="Q1288" s="50">
        <f t="shared" si="373"/>
        <v>0</v>
      </c>
      <c r="R1288" s="50">
        <f t="shared" si="374"/>
        <v>0</v>
      </c>
      <c r="S1288" s="112">
        <f t="shared" si="375"/>
        <v>-340</v>
      </c>
      <c r="T1288" s="112">
        <f t="shared" si="376"/>
        <v>-340</v>
      </c>
      <c r="U1288" s="113">
        <f t="shared" si="377"/>
        <v>-340</v>
      </c>
      <c r="V1288" s="114">
        <f t="shared" si="378"/>
        <v>0</v>
      </c>
    </row>
    <row r="1289" spans="1:22" x14ac:dyDescent="0.35">
      <c r="A1289" s="32">
        <f t="shared" si="363"/>
        <v>44379</v>
      </c>
      <c r="B1289" s="20">
        <f t="shared" si="364"/>
        <v>2021</v>
      </c>
      <c r="C1289" s="20">
        <f t="shared" si="365"/>
        <v>7</v>
      </c>
      <c r="D1289" s="47">
        <f>+P!D1289</f>
        <v>183890</v>
      </c>
      <c r="E1289" s="47">
        <f>'C'!E1289</f>
        <v>186200</v>
      </c>
      <c r="F1289" s="47">
        <f t="shared" si="362"/>
        <v>370090</v>
      </c>
      <c r="G1289" s="50">
        <f t="shared" si="366"/>
        <v>-720</v>
      </c>
      <c r="H1289" s="50">
        <f t="shared" si="367"/>
        <v>0</v>
      </c>
      <c r="I1289" s="131">
        <f>MAX($F$709:F1289)</f>
        <v>489720</v>
      </c>
      <c r="K1289" s="140">
        <f t="shared" si="379"/>
        <v>0</v>
      </c>
      <c r="L1289" s="70">
        <f t="shared" si="368"/>
        <v>356200</v>
      </c>
      <c r="M1289" s="70">
        <f t="shared" si="369"/>
        <v>0</v>
      </c>
      <c r="N1289" s="71">
        <f t="shared" si="370"/>
        <v>0</v>
      </c>
      <c r="O1289" s="70">
        <f t="shared" si="371"/>
        <v>0</v>
      </c>
      <c r="P1289" s="69">
        <f t="shared" si="372"/>
        <v>0</v>
      </c>
      <c r="Q1289" s="50">
        <f t="shared" si="373"/>
        <v>0</v>
      </c>
      <c r="R1289" s="50">
        <f t="shared" si="374"/>
        <v>0</v>
      </c>
      <c r="S1289" s="112">
        <f t="shared" si="375"/>
        <v>-720</v>
      </c>
      <c r="T1289" s="112">
        <f t="shared" si="376"/>
        <v>-720</v>
      </c>
      <c r="U1289" s="113">
        <f t="shared" si="377"/>
        <v>-720</v>
      </c>
      <c r="V1289" s="114">
        <f t="shared" si="378"/>
        <v>0</v>
      </c>
    </row>
    <row r="1290" spans="1:22" x14ac:dyDescent="0.35">
      <c r="A1290" s="32">
        <f t="shared" si="363"/>
        <v>44380</v>
      </c>
      <c r="B1290" s="20">
        <f t="shared" si="364"/>
        <v>2021</v>
      </c>
      <c r="C1290" s="20">
        <f t="shared" si="365"/>
        <v>7</v>
      </c>
      <c r="D1290" s="47">
        <f>+P!D1290</f>
        <v>183450</v>
      </c>
      <c r="E1290" s="47">
        <f>'C'!E1290</f>
        <v>186010</v>
      </c>
      <c r="F1290" s="47">
        <f t="shared" ref="F1290:F1353" si="380">+D1290+E1290</f>
        <v>369460</v>
      </c>
      <c r="G1290" s="50">
        <f t="shared" si="366"/>
        <v>-630</v>
      </c>
      <c r="H1290" s="50">
        <f t="shared" si="367"/>
        <v>0</v>
      </c>
      <c r="I1290" s="131">
        <f>MAX($F$709:F1290)</f>
        <v>489720</v>
      </c>
      <c r="K1290" s="140">
        <f t="shared" si="379"/>
        <v>0</v>
      </c>
      <c r="L1290" s="70">
        <f t="shared" si="368"/>
        <v>355720</v>
      </c>
      <c r="M1290" s="70">
        <f t="shared" si="369"/>
        <v>0</v>
      </c>
      <c r="N1290" s="71">
        <f t="shared" si="370"/>
        <v>0</v>
      </c>
      <c r="O1290" s="70">
        <f t="shared" si="371"/>
        <v>0</v>
      </c>
      <c r="P1290" s="69">
        <f t="shared" si="372"/>
        <v>0</v>
      </c>
      <c r="Q1290" s="50">
        <f t="shared" si="373"/>
        <v>0</v>
      </c>
      <c r="R1290" s="50">
        <f t="shared" si="374"/>
        <v>0</v>
      </c>
      <c r="S1290" s="112">
        <f t="shared" si="375"/>
        <v>-630</v>
      </c>
      <c r="T1290" s="112">
        <f t="shared" si="376"/>
        <v>-630</v>
      </c>
      <c r="U1290" s="113">
        <f t="shared" si="377"/>
        <v>-630</v>
      </c>
      <c r="V1290" s="114">
        <f t="shared" si="378"/>
        <v>0</v>
      </c>
    </row>
    <row r="1291" spans="1:22" x14ac:dyDescent="0.35">
      <c r="A1291" s="32">
        <f t="shared" ref="A1291:A1354" si="381">+A1290+1</f>
        <v>44381</v>
      </c>
      <c r="B1291" s="20">
        <f t="shared" ref="B1291:B1354" si="382">YEAR(A1291)</f>
        <v>2021</v>
      </c>
      <c r="C1291" s="20">
        <f t="shared" ref="C1291:C1354" si="383">MONTH(A1291)</f>
        <v>7</v>
      </c>
      <c r="D1291" s="47">
        <f>+P!D1291</f>
        <v>183080</v>
      </c>
      <c r="E1291" s="47">
        <f>'C'!E1291</f>
        <v>185710</v>
      </c>
      <c r="F1291" s="47">
        <f t="shared" si="380"/>
        <v>368790</v>
      </c>
      <c r="G1291" s="50">
        <f t="shared" ref="G1291:G1354" si="384">+F1291-F1290</f>
        <v>-670</v>
      </c>
      <c r="H1291" s="50">
        <f t="shared" ref="H1291:H1354" si="385">IF(G1291&gt;0,G1291,0)</f>
        <v>0</v>
      </c>
      <c r="I1291" s="131">
        <f>MAX($F$709:F1291)</f>
        <v>489720</v>
      </c>
      <c r="K1291" s="140">
        <f t="shared" si="379"/>
        <v>0</v>
      </c>
      <c r="L1291" s="70">
        <f t="shared" ref="L1291:L1354" si="386">MIN(F1291:F1320)</f>
        <v>355240</v>
      </c>
      <c r="M1291" s="70">
        <f t="shared" ref="M1291:M1354" si="387">MAX(0,+L1291-L1290)</f>
        <v>0</v>
      </c>
      <c r="N1291" s="71">
        <f t="shared" ref="N1291:N1354" si="388">MIN(M1291,H1291-K1291)</f>
        <v>0</v>
      </c>
      <c r="O1291" s="70">
        <f t="shared" ref="O1291:O1354" si="389">+K1291+N1291</f>
        <v>0</v>
      </c>
      <c r="P1291" s="69">
        <f t="shared" ref="P1291:P1354" si="390">+H1291-O1291</f>
        <v>0</v>
      </c>
      <c r="Q1291" s="50">
        <f t="shared" ref="Q1291:Q1354" si="391">MAX(0,IF(AND(K1291=0,P1291&gt;0),0,Q1290+K1291+U1290))</f>
        <v>0</v>
      </c>
      <c r="R1291" s="50">
        <f t="shared" ref="R1291:R1354" si="392">MAX(0,R1290+P1291+V1290)</f>
        <v>0</v>
      </c>
      <c r="S1291" s="112">
        <f t="shared" ref="S1291:S1354" si="393">IF(G1291&lt;0,G1291,0)</f>
        <v>-670</v>
      </c>
      <c r="T1291" s="112">
        <f t="shared" ref="T1291:T1354" si="394">MIN(0,+S1291+R1290+V1290)</f>
        <v>-670</v>
      </c>
      <c r="U1291" s="113">
        <f t="shared" ref="U1291:U1354" si="395">MAX(S1291,IF(Q1291&gt;0,MAX(-Q1291,S1291),T1291))</f>
        <v>-670</v>
      </c>
      <c r="V1291" s="114">
        <f t="shared" ref="V1291:V1354" si="396">+S1291-U1291</f>
        <v>0</v>
      </c>
    </row>
    <row r="1292" spans="1:22" x14ac:dyDescent="0.35">
      <c r="A1292" s="32">
        <f t="shared" si="381"/>
        <v>44382</v>
      </c>
      <c r="B1292" s="20">
        <f t="shared" si="382"/>
        <v>2021</v>
      </c>
      <c r="C1292" s="20">
        <f t="shared" si="383"/>
        <v>7</v>
      </c>
      <c r="D1292" s="47">
        <f>+P!D1292</f>
        <v>182700</v>
      </c>
      <c r="E1292" s="47">
        <f>'C'!E1292</f>
        <v>185420</v>
      </c>
      <c r="F1292" s="47">
        <f t="shared" si="380"/>
        <v>368120</v>
      </c>
      <c r="G1292" s="50">
        <f t="shared" si="384"/>
        <v>-670</v>
      </c>
      <c r="H1292" s="50">
        <f t="shared" si="385"/>
        <v>0</v>
      </c>
      <c r="I1292" s="131">
        <f>MAX($F$709:F1292)</f>
        <v>489720</v>
      </c>
      <c r="K1292" s="140">
        <f t="shared" ref="K1292:K1355" si="397">MAX(0,+I1292-I1291)</f>
        <v>0</v>
      </c>
      <c r="L1292" s="70">
        <f t="shared" si="386"/>
        <v>354720</v>
      </c>
      <c r="M1292" s="70">
        <f t="shared" si="387"/>
        <v>0</v>
      </c>
      <c r="N1292" s="71">
        <f t="shared" si="388"/>
        <v>0</v>
      </c>
      <c r="O1292" s="70">
        <f t="shared" si="389"/>
        <v>0</v>
      </c>
      <c r="P1292" s="69">
        <f t="shared" si="390"/>
        <v>0</v>
      </c>
      <c r="Q1292" s="50">
        <f t="shared" si="391"/>
        <v>0</v>
      </c>
      <c r="R1292" s="50">
        <f t="shared" si="392"/>
        <v>0</v>
      </c>
      <c r="S1292" s="112">
        <f t="shared" si="393"/>
        <v>-670</v>
      </c>
      <c r="T1292" s="112">
        <f t="shared" si="394"/>
        <v>-670</v>
      </c>
      <c r="U1292" s="113">
        <f t="shared" si="395"/>
        <v>-670</v>
      </c>
      <c r="V1292" s="114">
        <f t="shared" si="396"/>
        <v>0</v>
      </c>
    </row>
    <row r="1293" spans="1:22" x14ac:dyDescent="0.35">
      <c r="A1293" s="32">
        <f t="shared" si="381"/>
        <v>44383</v>
      </c>
      <c r="B1293" s="20">
        <f t="shared" si="382"/>
        <v>2021</v>
      </c>
      <c r="C1293" s="20">
        <f t="shared" si="383"/>
        <v>7</v>
      </c>
      <c r="D1293" s="47">
        <f>+P!D1293</f>
        <v>182310</v>
      </c>
      <c r="E1293" s="47">
        <f>'C'!E1293</f>
        <v>185120</v>
      </c>
      <c r="F1293" s="47">
        <f t="shared" si="380"/>
        <v>367430</v>
      </c>
      <c r="G1293" s="50">
        <f t="shared" si="384"/>
        <v>-690</v>
      </c>
      <c r="H1293" s="50">
        <f t="shared" si="385"/>
        <v>0</v>
      </c>
      <c r="I1293" s="131">
        <f>MAX($F$709:F1293)</f>
        <v>489720</v>
      </c>
      <c r="K1293" s="140">
        <f t="shared" si="397"/>
        <v>0</v>
      </c>
      <c r="L1293" s="70">
        <f t="shared" si="386"/>
        <v>354000</v>
      </c>
      <c r="M1293" s="70">
        <f t="shared" si="387"/>
        <v>0</v>
      </c>
      <c r="N1293" s="71">
        <f t="shared" si="388"/>
        <v>0</v>
      </c>
      <c r="O1293" s="70">
        <f t="shared" si="389"/>
        <v>0</v>
      </c>
      <c r="P1293" s="69">
        <f t="shared" si="390"/>
        <v>0</v>
      </c>
      <c r="Q1293" s="50">
        <f t="shared" si="391"/>
        <v>0</v>
      </c>
      <c r="R1293" s="50">
        <f t="shared" si="392"/>
        <v>0</v>
      </c>
      <c r="S1293" s="112">
        <f t="shared" si="393"/>
        <v>-690</v>
      </c>
      <c r="T1293" s="112">
        <f t="shared" si="394"/>
        <v>-690</v>
      </c>
      <c r="U1293" s="113">
        <f t="shared" si="395"/>
        <v>-690</v>
      </c>
      <c r="V1293" s="114">
        <f t="shared" si="396"/>
        <v>0</v>
      </c>
    </row>
    <row r="1294" spans="1:22" x14ac:dyDescent="0.35">
      <c r="A1294" s="32">
        <f t="shared" si="381"/>
        <v>44384</v>
      </c>
      <c r="B1294" s="20">
        <f t="shared" si="382"/>
        <v>2021</v>
      </c>
      <c r="C1294" s="20">
        <f t="shared" si="383"/>
        <v>7</v>
      </c>
      <c r="D1294" s="47">
        <f>+P!D1294</f>
        <v>181830</v>
      </c>
      <c r="E1294" s="47">
        <f>'C'!E1294</f>
        <v>184880</v>
      </c>
      <c r="F1294" s="47">
        <f t="shared" si="380"/>
        <v>366710</v>
      </c>
      <c r="G1294" s="50">
        <f t="shared" si="384"/>
        <v>-720</v>
      </c>
      <c r="H1294" s="50">
        <f t="shared" si="385"/>
        <v>0</v>
      </c>
      <c r="I1294" s="131">
        <f>MAX($F$709:F1294)</f>
        <v>489720</v>
      </c>
      <c r="K1294" s="140">
        <f t="shared" si="397"/>
        <v>0</v>
      </c>
      <c r="L1294" s="70">
        <f t="shared" si="386"/>
        <v>353360</v>
      </c>
      <c r="M1294" s="70">
        <f t="shared" si="387"/>
        <v>0</v>
      </c>
      <c r="N1294" s="71">
        <f t="shared" si="388"/>
        <v>0</v>
      </c>
      <c r="O1294" s="70">
        <f t="shared" si="389"/>
        <v>0</v>
      </c>
      <c r="P1294" s="69">
        <f t="shared" si="390"/>
        <v>0</v>
      </c>
      <c r="Q1294" s="50">
        <f t="shared" si="391"/>
        <v>0</v>
      </c>
      <c r="R1294" s="50">
        <f t="shared" si="392"/>
        <v>0</v>
      </c>
      <c r="S1294" s="112">
        <f t="shared" si="393"/>
        <v>-720</v>
      </c>
      <c r="T1294" s="112">
        <f t="shared" si="394"/>
        <v>-720</v>
      </c>
      <c r="U1294" s="113">
        <f t="shared" si="395"/>
        <v>-720</v>
      </c>
      <c r="V1294" s="114">
        <f t="shared" si="396"/>
        <v>0</v>
      </c>
    </row>
    <row r="1295" spans="1:22" x14ac:dyDescent="0.35">
      <c r="A1295" s="32">
        <f t="shared" si="381"/>
        <v>44385</v>
      </c>
      <c r="B1295" s="20">
        <f t="shared" si="382"/>
        <v>2021</v>
      </c>
      <c r="C1295" s="20">
        <f t="shared" si="383"/>
        <v>7</v>
      </c>
      <c r="D1295" s="47">
        <f>+P!D1295</f>
        <v>181420</v>
      </c>
      <c r="E1295" s="47">
        <f>'C'!E1295</f>
        <v>184630</v>
      </c>
      <c r="F1295" s="47">
        <f t="shared" si="380"/>
        <v>366050</v>
      </c>
      <c r="G1295" s="50">
        <f t="shared" si="384"/>
        <v>-660</v>
      </c>
      <c r="H1295" s="50">
        <f t="shared" si="385"/>
        <v>0</v>
      </c>
      <c r="I1295" s="131">
        <f>MAX($F$709:F1295)</f>
        <v>489720</v>
      </c>
      <c r="K1295" s="140">
        <f t="shared" si="397"/>
        <v>0</v>
      </c>
      <c r="L1295" s="70">
        <f t="shared" si="386"/>
        <v>352930</v>
      </c>
      <c r="M1295" s="70">
        <f t="shared" si="387"/>
        <v>0</v>
      </c>
      <c r="N1295" s="71">
        <f t="shared" si="388"/>
        <v>0</v>
      </c>
      <c r="O1295" s="70">
        <f t="shared" si="389"/>
        <v>0</v>
      </c>
      <c r="P1295" s="69">
        <f t="shared" si="390"/>
        <v>0</v>
      </c>
      <c r="Q1295" s="50">
        <f t="shared" si="391"/>
        <v>0</v>
      </c>
      <c r="R1295" s="50">
        <f t="shared" si="392"/>
        <v>0</v>
      </c>
      <c r="S1295" s="112">
        <f t="shared" si="393"/>
        <v>-660</v>
      </c>
      <c r="T1295" s="112">
        <f t="shared" si="394"/>
        <v>-660</v>
      </c>
      <c r="U1295" s="113">
        <f t="shared" si="395"/>
        <v>-660</v>
      </c>
      <c r="V1295" s="114">
        <f t="shared" si="396"/>
        <v>0</v>
      </c>
    </row>
    <row r="1296" spans="1:22" x14ac:dyDescent="0.35">
      <c r="A1296" s="32">
        <f t="shared" si="381"/>
        <v>44386</v>
      </c>
      <c r="B1296" s="20">
        <f t="shared" si="382"/>
        <v>2021</v>
      </c>
      <c r="C1296" s="20">
        <f t="shared" si="383"/>
        <v>7</v>
      </c>
      <c r="D1296" s="47">
        <f>+P!D1296</f>
        <v>181230</v>
      </c>
      <c r="E1296" s="47">
        <f>'C'!E1296</f>
        <v>184290</v>
      </c>
      <c r="F1296" s="47">
        <f t="shared" si="380"/>
        <v>365520</v>
      </c>
      <c r="G1296" s="50">
        <f t="shared" si="384"/>
        <v>-530</v>
      </c>
      <c r="H1296" s="50">
        <f t="shared" si="385"/>
        <v>0</v>
      </c>
      <c r="I1296" s="131">
        <f>MAX($F$709:F1296)</f>
        <v>489720</v>
      </c>
      <c r="K1296" s="140">
        <f t="shared" si="397"/>
        <v>0</v>
      </c>
      <c r="L1296" s="70">
        <f t="shared" si="386"/>
        <v>352280</v>
      </c>
      <c r="M1296" s="70">
        <f t="shared" si="387"/>
        <v>0</v>
      </c>
      <c r="N1296" s="71">
        <f t="shared" si="388"/>
        <v>0</v>
      </c>
      <c r="O1296" s="70">
        <f t="shared" si="389"/>
        <v>0</v>
      </c>
      <c r="P1296" s="69">
        <f t="shared" si="390"/>
        <v>0</v>
      </c>
      <c r="Q1296" s="50">
        <f t="shared" si="391"/>
        <v>0</v>
      </c>
      <c r="R1296" s="50">
        <f t="shared" si="392"/>
        <v>0</v>
      </c>
      <c r="S1296" s="112">
        <f t="shared" si="393"/>
        <v>-530</v>
      </c>
      <c r="T1296" s="112">
        <f t="shared" si="394"/>
        <v>-530</v>
      </c>
      <c r="U1296" s="113">
        <f t="shared" si="395"/>
        <v>-530</v>
      </c>
      <c r="V1296" s="114">
        <f t="shared" si="396"/>
        <v>0</v>
      </c>
    </row>
    <row r="1297" spans="1:22" x14ac:dyDescent="0.35">
      <c r="A1297" s="32">
        <f t="shared" si="381"/>
        <v>44387</v>
      </c>
      <c r="B1297" s="20">
        <f t="shared" si="382"/>
        <v>2021</v>
      </c>
      <c r="C1297" s="20">
        <f t="shared" si="383"/>
        <v>7</v>
      </c>
      <c r="D1297" s="47">
        <f>+P!D1297</f>
        <v>181130</v>
      </c>
      <c r="E1297" s="47">
        <f>'C'!E1297</f>
        <v>184050</v>
      </c>
      <c r="F1297" s="47">
        <f t="shared" si="380"/>
        <v>365180</v>
      </c>
      <c r="G1297" s="50">
        <f t="shared" si="384"/>
        <v>-340</v>
      </c>
      <c r="H1297" s="50">
        <f t="shared" si="385"/>
        <v>0</v>
      </c>
      <c r="I1297" s="131">
        <f>MAX($F$709:F1297)</f>
        <v>489720</v>
      </c>
      <c r="K1297" s="140">
        <f t="shared" si="397"/>
        <v>0</v>
      </c>
      <c r="L1297" s="70">
        <f t="shared" si="386"/>
        <v>351830</v>
      </c>
      <c r="M1297" s="70">
        <f t="shared" si="387"/>
        <v>0</v>
      </c>
      <c r="N1297" s="71">
        <f t="shared" si="388"/>
        <v>0</v>
      </c>
      <c r="O1297" s="70">
        <f t="shared" si="389"/>
        <v>0</v>
      </c>
      <c r="P1297" s="69">
        <f t="shared" si="390"/>
        <v>0</v>
      </c>
      <c r="Q1297" s="50">
        <f t="shared" si="391"/>
        <v>0</v>
      </c>
      <c r="R1297" s="50">
        <f t="shared" si="392"/>
        <v>0</v>
      </c>
      <c r="S1297" s="112">
        <f t="shared" si="393"/>
        <v>-340</v>
      </c>
      <c r="T1297" s="112">
        <f t="shared" si="394"/>
        <v>-340</v>
      </c>
      <c r="U1297" s="113">
        <f t="shared" si="395"/>
        <v>-340</v>
      </c>
      <c r="V1297" s="114">
        <f t="shared" si="396"/>
        <v>0</v>
      </c>
    </row>
    <row r="1298" spans="1:22" x14ac:dyDescent="0.35">
      <c r="A1298" s="32">
        <f t="shared" si="381"/>
        <v>44388</v>
      </c>
      <c r="B1298" s="20">
        <f t="shared" si="382"/>
        <v>2021</v>
      </c>
      <c r="C1298" s="20">
        <f t="shared" si="383"/>
        <v>7</v>
      </c>
      <c r="D1298" s="47">
        <f>+P!D1298</f>
        <v>180900</v>
      </c>
      <c r="E1298" s="47">
        <f>'C'!E1298</f>
        <v>183700</v>
      </c>
      <c r="F1298" s="47">
        <f t="shared" si="380"/>
        <v>364600</v>
      </c>
      <c r="G1298" s="50">
        <f t="shared" si="384"/>
        <v>-580</v>
      </c>
      <c r="H1298" s="50">
        <f t="shared" si="385"/>
        <v>0</v>
      </c>
      <c r="I1298" s="131">
        <f>MAX($F$709:F1298)</f>
        <v>489720</v>
      </c>
      <c r="K1298" s="140">
        <f t="shared" si="397"/>
        <v>0</v>
      </c>
      <c r="L1298" s="70">
        <f t="shared" si="386"/>
        <v>351370</v>
      </c>
      <c r="M1298" s="70">
        <f t="shared" si="387"/>
        <v>0</v>
      </c>
      <c r="N1298" s="71">
        <f t="shared" si="388"/>
        <v>0</v>
      </c>
      <c r="O1298" s="70">
        <f t="shared" si="389"/>
        <v>0</v>
      </c>
      <c r="P1298" s="69">
        <f t="shared" si="390"/>
        <v>0</v>
      </c>
      <c r="Q1298" s="50">
        <f t="shared" si="391"/>
        <v>0</v>
      </c>
      <c r="R1298" s="50">
        <f t="shared" si="392"/>
        <v>0</v>
      </c>
      <c r="S1298" s="112">
        <f t="shared" si="393"/>
        <v>-580</v>
      </c>
      <c r="T1298" s="112">
        <f t="shared" si="394"/>
        <v>-580</v>
      </c>
      <c r="U1298" s="113">
        <f t="shared" si="395"/>
        <v>-580</v>
      </c>
      <c r="V1298" s="114">
        <f t="shared" si="396"/>
        <v>0</v>
      </c>
    </row>
    <row r="1299" spans="1:22" x14ac:dyDescent="0.35">
      <c r="A1299" s="32">
        <f t="shared" si="381"/>
        <v>44389</v>
      </c>
      <c r="B1299" s="20">
        <f t="shared" si="382"/>
        <v>2021</v>
      </c>
      <c r="C1299" s="20">
        <f t="shared" si="383"/>
        <v>7</v>
      </c>
      <c r="D1299" s="47">
        <f>+P!D1299</f>
        <v>180710</v>
      </c>
      <c r="E1299" s="47">
        <f>'C'!E1299</f>
        <v>183360</v>
      </c>
      <c r="F1299" s="47">
        <f t="shared" si="380"/>
        <v>364070</v>
      </c>
      <c r="G1299" s="50">
        <f t="shared" si="384"/>
        <v>-530</v>
      </c>
      <c r="H1299" s="50">
        <f t="shared" si="385"/>
        <v>0</v>
      </c>
      <c r="I1299" s="131">
        <f>MAX($F$709:F1299)</f>
        <v>489720</v>
      </c>
      <c r="K1299" s="140">
        <f t="shared" si="397"/>
        <v>0</v>
      </c>
      <c r="L1299" s="70">
        <f t="shared" si="386"/>
        <v>351140</v>
      </c>
      <c r="M1299" s="70">
        <f t="shared" si="387"/>
        <v>0</v>
      </c>
      <c r="N1299" s="71">
        <f t="shared" si="388"/>
        <v>0</v>
      </c>
      <c r="O1299" s="70">
        <f t="shared" si="389"/>
        <v>0</v>
      </c>
      <c r="P1299" s="69">
        <f t="shared" si="390"/>
        <v>0</v>
      </c>
      <c r="Q1299" s="50">
        <f t="shared" si="391"/>
        <v>0</v>
      </c>
      <c r="R1299" s="50">
        <f t="shared" si="392"/>
        <v>0</v>
      </c>
      <c r="S1299" s="112">
        <f t="shared" si="393"/>
        <v>-530</v>
      </c>
      <c r="T1299" s="112">
        <f t="shared" si="394"/>
        <v>-530</v>
      </c>
      <c r="U1299" s="113">
        <f t="shared" si="395"/>
        <v>-530</v>
      </c>
      <c r="V1299" s="114">
        <f t="shared" si="396"/>
        <v>0</v>
      </c>
    </row>
    <row r="1300" spans="1:22" x14ac:dyDescent="0.35">
      <c r="A1300" s="32">
        <f t="shared" si="381"/>
        <v>44390</v>
      </c>
      <c r="B1300" s="20">
        <f t="shared" si="382"/>
        <v>2021</v>
      </c>
      <c r="C1300" s="20">
        <f t="shared" si="383"/>
        <v>7</v>
      </c>
      <c r="D1300" s="47">
        <f>+P!D1300</f>
        <v>180760</v>
      </c>
      <c r="E1300" s="47">
        <f>'C'!E1300</f>
        <v>183120</v>
      </c>
      <c r="F1300" s="47">
        <f t="shared" si="380"/>
        <v>363880</v>
      </c>
      <c r="G1300" s="50">
        <f t="shared" si="384"/>
        <v>-190</v>
      </c>
      <c r="H1300" s="50">
        <f t="shared" si="385"/>
        <v>0</v>
      </c>
      <c r="I1300" s="131">
        <f>MAX($F$709:F1300)</f>
        <v>489720</v>
      </c>
      <c r="K1300" s="140">
        <f t="shared" si="397"/>
        <v>0</v>
      </c>
      <c r="L1300" s="70">
        <f t="shared" si="386"/>
        <v>350780</v>
      </c>
      <c r="M1300" s="70">
        <f t="shared" si="387"/>
        <v>0</v>
      </c>
      <c r="N1300" s="71">
        <f t="shared" si="388"/>
        <v>0</v>
      </c>
      <c r="O1300" s="70">
        <f t="shared" si="389"/>
        <v>0</v>
      </c>
      <c r="P1300" s="69">
        <f t="shared" si="390"/>
        <v>0</v>
      </c>
      <c r="Q1300" s="50">
        <f t="shared" si="391"/>
        <v>0</v>
      </c>
      <c r="R1300" s="50">
        <f t="shared" si="392"/>
        <v>0</v>
      </c>
      <c r="S1300" s="112">
        <f t="shared" si="393"/>
        <v>-190</v>
      </c>
      <c r="T1300" s="112">
        <f t="shared" si="394"/>
        <v>-190</v>
      </c>
      <c r="U1300" s="113">
        <f t="shared" si="395"/>
        <v>-190</v>
      </c>
      <c r="V1300" s="114">
        <f t="shared" si="396"/>
        <v>0</v>
      </c>
    </row>
    <row r="1301" spans="1:22" x14ac:dyDescent="0.35">
      <c r="A1301" s="32">
        <f t="shared" si="381"/>
        <v>44391</v>
      </c>
      <c r="B1301" s="20">
        <f t="shared" si="382"/>
        <v>2021</v>
      </c>
      <c r="C1301" s="20">
        <f t="shared" si="383"/>
        <v>7</v>
      </c>
      <c r="D1301" s="47">
        <f>+P!D1301</f>
        <v>180470</v>
      </c>
      <c r="E1301" s="47">
        <f>'C'!E1301</f>
        <v>183750</v>
      </c>
      <c r="F1301" s="47">
        <f t="shared" si="380"/>
        <v>364220</v>
      </c>
      <c r="G1301" s="50">
        <f t="shared" si="384"/>
        <v>340</v>
      </c>
      <c r="H1301" s="50">
        <f t="shared" si="385"/>
        <v>340</v>
      </c>
      <c r="I1301" s="131">
        <f>MAX($F$709:F1301)</f>
        <v>489720</v>
      </c>
      <c r="K1301" s="140">
        <f t="shared" si="397"/>
        <v>0</v>
      </c>
      <c r="L1301" s="70">
        <f t="shared" si="386"/>
        <v>350620</v>
      </c>
      <c r="M1301" s="70">
        <f t="shared" si="387"/>
        <v>0</v>
      </c>
      <c r="N1301" s="71">
        <f t="shared" si="388"/>
        <v>0</v>
      </c>
      <c r="O1301" s="70">
        <f t="shared" si="389"/>
        <v>0</v>
      </c>
      <c r="P1301" s="69">
        <f t="shared" si="390"/>
        <v>340</v>
      </c>
      <c r="Q1301" s="50">
        <f t="shared" si="391"/>
        <v>0</v>
      </c>
      <c r="R1301" s="50">
        <f t="shared" si="392"/>
        <v>340</v>
      </c>
      <c r="S1301" s="112">
        <f t="shared" si="393"/>
        <v>0</v>
      </c>
      <c r="T1301" s="112">
        <f t="shared" si="394"/>
        <v>0</v>
      </c>
      <c r="U1301" s="113">
        <f t="shared" si="395"/>
        <v>0</v>
      </c>
      <c r="V1301" s="114">
        <f t="shared" si="396"/>
        <v>0</v>
      </c>
    </row>
    <row r="1302" spans="1:22" x14ac:dyDescent="0.35">
      <c r="A1302" s="32">
        <f t="shared" si="381"/>
        <v>44392</v>
      </c>
      <c r="B1302" s="20">
        <f t="shared" si="382"/>
        <v>2021</v>
      </c>
      <c r="C1302" s="20">
        <f t="shared" si="383"/>
        <v>7</v>
      </c>
      <c r="D1302" s="47">
        <f>+P!D1302</f>
        <v>180220</v>
      </c>
      <c r="E1302" s="47">
        <f>'C'!E1302</f>
        <v>183460</v>
      </c>
      <c r="F1302" s="47">
        <f t="shared" si="380"/>
        <v>363680</v>
      </c>
      <c r="G1302" s="50">
        <f t="shared" si="384"/>
        <v>-540</v>
      </c>
      <c r="H1302" s="50">
        <f t="shared" si="385"/>
        <v>0</v>
      </c>
      <c r="I1302" s="131">
        <f>MAX($F$709:F1302)</f>
        <v>489720</v>
      </c>
      <c r="K1302" s="140">
        <f t="shared" si="397"/>
        <v>0</v>
      </c>
      <c r="L1302" s="70">
        <f t="shared" si="386"/>
        <v>350340</v>
      </c>
      <c r="M1302" s="70">
        <f t="shared" si="387"/>
        <v>0</v>
      </c>
      <c r="N1302" s="71">
        <f t="shared" si="388"/>
        <v>0</v>
      </c>
      <c r="O1302" s="70">
        <f t="shared" si="389"/>
        <v>0</v>
      </c>
      <c r="P1302" s="69">
        <f t="shared" si="390"/>
        <v>0</v>
      </c>
      <c r="Q1302" s="50">
        <f t="shared" si="391"/>
        <v>0</v>
      </c>
      <c r="R1302" s="50">
        <f t="shared" si="392"/>
        <v>340</v>
      </c>
      <c r="S1302" s="112">
        <f t="shared" si="393"/>
        <v>-540</v>
      </c>
      <c r="T1302" s="112">
        <f t="shared" si="394"/>
        <v>-200</v>
      </c>
      <c r="U1302" s="113">
        <f t="shared" si="395"/>
        <v>-200</v>
      </c>
      <c r="V1302" s="114">
        <f t="shared" si="396"/>
        <v>-340</v>
      </c>
    </row>
    <row r="1303" spans="1:22" x14ac:dyDescent="0.35">
      <c r="A1303" s="32">
        <f t="shared" si="381"/>
        <v>44393</v>
      </c>
      <c r="B1303" s="20">
        <f t="shared" si="382"/>
        <v>2021</v>
      </c>
      <c r="C1303" s="20">
        <f t="shared" si="383"/>
        <v>7</v>
      </c>
      <c r="D1303" s="47">
        <f>+P!D1303</f>
        <v>179810</v>
      </c>
      <c r="E1303" s="47">
        <f>'C'!E1303</f>
        <v>183170</v>
      </c>
      <c r="F1303" s="47">
        <f t="shared" si="380"/>
        <v>362980</v>
      </c>
      <c r="G1303" s="50">
        <f t="shared" si="384"/>
        <v>-700</v>
      </c>
      <c r="H1303" s="50">
        <f t="shared" si="385"/>
        <v>0</v>
      </c>
      <c r="I1303" s="131">
        <f>MAX($F$709:F1303)</f>
        <v>489720</v>
      </c>
      <c r="K1303" s="140">
        <f t="shared" si="397"/>
        <v>0</v>
      </c>
      <c r="L1303" s="70">
        <f t="shared" si="386"/>
        <v>350340</v>
      </c>
      <c r="M1303" s="70">
        <f t="shared" si="387"/>
        <v>0</v>
      </c>
      <c r="N1303" s="71">
        <f t="shared" si="388"/>
        <v>0</v>
      </c>
      <c r="O1303" s="70">
        <f t="shared" si="389"/>
        <v>0</v>
      </c>
      <c r="P1303" s="69">
        <f t="shared" si="390"/>
        <v>0</v>
      </c>
      <c r="Q1303" s="50">
        <f t="shared" si="391"/>
        <v>0</v>
      </c>
      <c r="R1303" s="50">
        <f t="shared" si="392"/>
        <v>0</v>
      </c>
      <c r="S1303" s="112">
        <f t="shared" si="393"/>
        <v>-700</v>
      </c>
      <c r="T1303" s="112">
        <f t="shared" si="394"/>
        <v>-700</v>
      </c>
      <c r="U1303" s="113">
        <f t="shared" si="395"/>
        <v>-700</v>
      </c>
      <c r="V1303" s="114">
        <f t="shared" si="396"/>
        <v>0</v>
      </c>
    </row>
    <row r="1304" spans="1:22" x14ac:dyDescent="0.35">
      <c r="A1304" s="32">
        <f t="shared" si="381"/>
        <v>44394</v>
      </c>
      <c r="B1304" s="20">
        <f t="shared" si="382"/>
        <v>2021</v>
      </c>
      <c r="C1304" s="20">
        <f t="shared" si="383"/>
        <v>7</v>
      </c>
      <c r="D1304" s="47">
        <f>+P!D1304</f>
        <v>179270</v>
      </c>
      <c r="E1304" s="47">
        <f>'C'!E1304</f>
        <v>182870</v>
      </c>
      <c r="F1304" s="47">
        <f t="shared" si="380"/>
        <v>362140</v>
      </c>
      <c r="G1304" s="50">
        <f t="shared" si="384"/>
        <v>-840</v>
      </c>
      <c r="H1304" s="50">
        <f t="shared" si="385"/>
        <v>0</v>
      </c>
      <c r="I1304" s="131">
        <f>MAX($F$709:F1304)</f>
        <v>489720</v>
      </c>
      <c r="K1304" s="140">
        <f t="shared" si="397"/>
        <v>0</v>
      </c>
      <c r="L1304" s="70">
        <f t="shared" si="386"/>
        <v>350340</v>
      </c>
      <c r="M1304" s="70">
        <f t="shared" si="387"/>
        <v>0</v>
      </c>
      <c r="N1304" s="71">
        <f t="shared" si="388"/>
        <v>0</v>
      </c>
      <c r="O1304" s="70">
        <f t="shared" si="389"/>
        <v>0</v>
      </c>
      <c r="P1304" s="69">
        <f t="shared" si="390"/>
        <v>0</v>
      </c>
      <c r="Q1304" s="50">
        <f t="shared" si="391"/>
        <v>0</v>
      </c>
      <c r="R1304" s="50">
        <f t="shared" si="392"/>
        <v>0</v>
      </c>
      <c r="S1304" s="112">
        <f t="shared" si="393"/>
        <v>-840</v>
      </c>
      <c r="T1304" s="112">
        <f t="shared" si="394"/>
        <v>-840</v>
      </c>
      <c r="U1304" s="113">
        <f t="shared" si="395"/>
        <v>-840</v>
      </c>
      <c r="V1304" s="114">
        <f t="shared" si="396"/>
        <v>0</v>
      </c>
    </row>
    <row r="1305" spans="1:22" x14ac:dyDescent="0.35">
      <c r="A1305" s="32">
        <f t="shared" si="381"/>
        <v>44395</v>
      </c>
      <c r="B1305" s="20">
        <f t="shared" si="382"/>
        <v>2021</v>
      </c>
      <c r="C1305" s="20">
        <f t="shared" si="383"/>
        <v>7</v>
      </c>
      <c r="D1305" s="47">
        <f>+P!D1305</f>
        <v>178680</v>
      </c>
      <c r="E1305" s="47">
        <f>'C'!E1305</f>
        <v>182730</v>
      </c>
      <c r="F1305" s="47">
        <f t="shared" si="380"/>
        <v>361410</v>
      </c>
      <c r="G1305" s="50">
        <f t="shared" si="384"/>
        <v>-730</v>
      </c>
      <c r="H1305" s="50">
        <f t="shared" si="385"/>
        <v>0</v>
      </c>
      <c r="I1305" s="131">
        <f>MAX($F$709:F1305)</f>
        <v>489720</v>
      </c>
      <c r="K1305" s="140">
        <f t="shared" si="397"/>
        <v>0</v>
      </c>
      <c r="L1305" s="70">
        <f t="shared" si="386"/>
        <v>350340</v>
      </c>
      <c r="M1305" s="70">
        <f t="shared" si="387"/>
        <v>0</v>
      </c>
      <c r="N1305" s="71">
        <f t="shared" si="388"/>
        <v>0</v>
      </c>
      <c r="O1305" s="70">
        <f t="shared" si="389"/>
        <v>0</v>
      </c>
      <c r="P1305" s="69">
        <f t="shared" si="390"/>
        <v>0</v>
      </c>
      <c r="Q1305" s="50">
        <f t="shared" si="391"/>
        <v>0</v>
      </c>
      <c r="R1305" s="50">
        <f t="shared" si="392"/>
        <v>0</v>
      </c>
      <c r="S1305" s="112">
        <f t="shared" si="393"/>
        <v>-730</v>
      </c>
      <c r="T1305" s="112">
        <f t="shared" si="394"/>
        <v>-730</v>
      </c>
      <c r="U1305" s="113">
        <f t="shared" si="395"/>
        <v>-730</v>
      </c>
      <c r="V1305" s="114">
        <f t="shared" si="396"/>
        <v>0</v>
      </c>
    </row>
    <row r="1306" spans="1:22" x14ac:dyDescent="0.35">
      <c r="A1306" s="32">
        <f t="shared" si="381"/>
        <v>44396</v>
      </c>
      <c r="B1306" s="20">
        <f t="shared" si="382"/>
        <v>2021</v>
      </c>
      <c r="C1306" s="20">
        <f t="shared" si="383"/>
        <v>7</v>
      </c>
      <c r="D1306" s="47">
        <f>+P!D1306</f>
        <v>178130</v>
      </c>
      <c r="E1306" s="47">
        <f>'C'!E1306</f>
        <v>182530</v>
      </c>
      <c r="F1306" s="47">
        <f t="shared" si="380"/>
        <v>360660</v>
      </c>
      <c r="G1306" s="50">
        <f t="shared" si="384"/>
        <v>-750</v>
      </c>
      <c r="H1306" s="50">
        <f t="shared" si="385"/>
        <v>0</v>
      </c>
      <c r="I1306" s="131">
        <f>MAX($F$709:F1306)</f>
        <v>489720</v>
      </c>
      <c r="K1306" s="140">
        <f t="shared" si="397"/>
        <v>0</v>
      </c>
      <c r="L1306" s="70">
        <f t="shared" si="386"/>
        <v>350220</v>
      </c>
      <c r="M1306" s="70">
        <f t="shared" si="387"/>
        <v>0</v>
      </c>
      <c r="N1306" s="71">
        <f t="shared" si="388"/>
        <v>0</v>
      </c>
      <c r="O1306" s="70">
        <f t="shared" si="389"/>
        <v>0</v>
      </c>
      <c r="P1306" s="69">
        <f t="shared" si="390"/>
        <v>0</v>
      </c>
      <c r="Q1306" s="50">
        <f t="shared" si="391"/>
        <v>0</v>
      </c>
      <c r="R1306" s="50">
        <f t="shared" si="392"/>
        <v>0</v>
      </c>
      <c r="S1306" s="112">
        <f t="shared" si="393"/>
        <v>-750</v>
      </c>
      <c r="T1306" s="112">
        <f t="shared" si="394"/>
        <v>-750</v>
      </c>
      <c r="U1306" s="113">
        <f t="shared" si="395"/>
        <v>-750</v>
      </c>
      <c r="V1306" s="114">
        <f t="shared" si="396"/>
        <v>0</v>
      </c>
    </row>
    <row r="1307" spans="1:22" x14ac:dyDescent="0.35">
      <c r="A1307" s="32">
        <f t="shared" si="381"/>
        <v>44397</v>
      </c>
      <c r="B1307" s="20">
        <f t="shared" si="382"/>
        <v>2021</v>
      </c>
      <c r="C1307" s="20">
        <f t="shared" si="383"/>
        <v>7</v>
      </c>
      <c r="D1307" s="47">
        <f>+P!D1307</f>
        <v>177600</v>
      </c>
      <c r="E1307" s="47">
        <f>'C'!E1307</f>
        <v>182340</v>
      </c>
      <c r="F1307" s="47">
        <f t="shared" si="380"/>
        <v>359940</v>
      </c>
      <c r="G1307" s="50">
        <f t="shared" si="384"/>
        <v>-720</v>
      </c>
      <c r="H1307" s="50">
        <f t="shared" si="385"/>
        <v>0</v>
      </c>
      <c r="I1307" s="131">
        <f>MAX($F$709:F1307)</f>
        <v>489720</v>
      </c>
      <c r="K1307" s="140">
        <f t="shared" si="397"/>
        <v>0</v>
      </c>
      <c r="L1307" s="70">
        <f t="shared" si="386"/>
        <v>349830</v>
      </c>
      <c r="M1307" s="70">
        <f t="shared" si="387"/>
        <v>0</v>
      </c>
      <c r="N1307" s="71">
        <f t="shared" si="388"/>
        <v>0</v>
      </c>
      <c r="O1307" s="70">
        <f t="shared" si="389"/>
        <v>0</v>
      </c>
      <c r="P1307" s="69">
        <f t="shared" si="390"/>
        <v>0</v>
      </c>
      <c r="Q1307" s="50">
        <f t="shared" si="391"/>
        <v>0</v>
      </c>
      <c r="R1307" s="50">
        <f t="shared" si="392"/>
        <v>0</v>
      </c>
      <c r="S1307" s="112">
        <f t="shared" si="393"/>
        <v>-720</v>
      </c>
      <c r="T1307" s="112">
        <f t="shared" si="394"/>
        <v>-720</v>
      </c>
      <c r="U1307" s="113">
        <f t="shared" si="395"/>
        <v>-720</v>
      </c>
      <c r="V1307" s="114">
        <f t="shared" si="396"/>
        <v>0</v>
      </c>
    </row>
    <row r="1308" spans="1:22" x14ac:dyDescent="0.35">
      <c r="A1308" s="32">
        <f t="shared" si="381"/>
        <v>44398</v>
      </c>
      <c r="B1308" s="20">
        <f t="shared" si="382"/>
        <v>2021</v>
      </c>
      <c r="C1308" s="20">
        <f t="shared" si="383"/>
        <v>7</v>
      </c>
      <c r="D1308" s="47">
        <f>+P!D1308</f>
        <v>177350</v>
      </c>
      <c r="E1308" s="47">
        <f>'C'!E1308</f>
        <v>182140</v>
      </c>
      <c r="F1308" s="47">
        <f t="shared" si="380"/>
        <v>359490</v>
      </c>
      <c r="G1308" s="50">
        <f t="shared" si="384"/>
        <v>-450</v>
      </c>
      <c r="H1308" s="50">
        <f t="shared" si="385"/>
        <v>0</v>
      </c>
      <c r="I1308" s="131">
        <f>MAX($F$709:F1308)</f>
        <v>489720</v>
      </c>
      <c r="K1308" s="140">
        <f t="shared" si="397"/>
        <v>0</v>
      </c>
      <c r="L1308" s="70">
        <f t="shared" si="386"/>
        <v>349490</v>
      </c>
      <c r="M1308" s="70">
        <f t="shared" si="387"/>
        <v>0</v>
      </c>
      <c r="N1308" s="71">
        <f t="shared" si="388"/>
        <v>0</v>
      </c>
      <c r="O1308" s="70">
        <f t="shared" si="389"/>
        <v>0</v>
      </c>
      <c r="P1308" s="69">
        <f t="shared" si="390"/>
        <v>0</v>
      </c>
      <c r="Q1308" s="50">
        <f t="shared" si="391"/>
        <v>0</v>
      </c>
      <c r="R1308" s="50">
        <f t="shared" si="392"/>
        <v>0</v>
      </c>
      <c r="S1308" s="112">
        <f t="shared" si="393"/>
        <v>-450</v>
      </c>
      <c r="T1308" s="112">
        <f t="shared" si="394"/>
        <v>-450</v>
      </c>
      <c r="U1308" s="113">
        <f t="shared" si="395"/>
        <v>-450</v>
      </c>
      <c r="V1308" s="114">
        <f t="shared" si="396"/>
        <v>0</v>
      </c>
    </row>
    <row r="1309" spans="1:22" x14ac:dyDescent="0.35">
      <c r="A1309" s="32">
        <f t="shared" si="381"/>
        <v>44399</v>
      </c>
      <c r="B1309" s="20">
        <f t="shared" si="382"/>
        <v>2021</v>
      </c>
      <c r="C1309" s="20">
        <f t="shared" si="383"/>
        <v>7</v>
      </c>
      <c r="D1309" s="47">
        <f>+P!D1309</f>
        <v>177350</v>
      </c>
      <c r="E1309" s="47">
        <f>'C'!E1309</f>
        <v>181950</v>
      </c>
      <c r="F1309" s="47">
        <f t="shared" si="380"/>
        <v>359300</v>
      </c>
      <c r="G1309" s="50">
        <f t="shared" si="384"/>
        <v>-190</v>
      </c>
      <c r="H1309" s="50">
        <f t="shared" si="385"/>
        <v>0</v>
      </c>
      <c r="I1309" s="131">
        <f>MAX($F$709:F1309)</f>
        <v>489720</v>
      </c>
      <c r="K1309" s="140">
        <f t="shared" si="397"/>
        <v>0</v>
      </c>
      <c r="L1309" s="70">
        <f t="shared" si="386"/>
        <v>349210</v>
      </c>
      <c r="M1309" s="70">
        <f t="shared" si="387"/>
        <v>0</v>
      </c>
      <c r="N1309" s="71">
        <f t="shared" si="388"/>
        <v>0</v>
      </c>
      <c r="O1309" s="70">
        <f t="shared" si="389"/>
        <v>0</v>
      </c>
      <c r="P1309" s="69">
        <f t="shared" si="390"/>
        <v>0</v>
      </c>
      <c r="Q1309" s="50">
        <f t="shared" si="391"/>
        <v>0</v>
      </c>
      <c r="R1309" s="50">
        <f t="shared" si="392"/>
        <v>0</v>
      </c>
      <c r="S1309" s="112">
        <f t="shared" si="393"/>
        <v>-190</v>
      </c>
      <c r="T1309" s="112">
        <f t="shared" si="394"/>
        <v>-190</v>
      </c>
      <c r="U1309" s="113">
        <f t="shared" si="395"/>
        <v>-190</v>
      </c>
      <c r="V1309" s="114">
        <f t="shared" si="396"/>
        <v>0</v>
      </c>
    </row>
    <row r="1310" spans="1:22" x14ac:dyDescent="0.35">
      <c r="A1310" s="32">
        <f t="shared" si="381"/>
        <v>44400</v>
      </c>
      <c r="B1310" s="20">
        <f t="shared" si="382"/>
        <v>2021</v>
      </c>
      <c r="C1310" s="20">
        <f t="shared" si="383"/>
        <v>7</v>
      </c>
      <c r="D1310" s="47">
        <f>+P!D1310</f>
        <v>177660</v>
      </c>
      <c r="E1310" s="47">
        <f>'C'!E1310</f>
        <v>181420</v>
      </c>
      <c r="F1310" s="47">
        <f t="shared" si="380"/>
        <v>359080</v>
      </c>
      <c r="G1310" s="50">
        <f t="shared" si="384"/>
        <v>-220</v>
      </c>
      <c r="H1310" s="50">
        <f t="shared" si="385"/>
        <v>0</v>
      </c>
      <c r="I1310" s="131">
        <f>MAX($F$709:F1310)</f>
        <v>489720</v>
      </c>
      <c r="K1310" s="140">
        <f t="shared" si="397"/>
        <v>0</v>
      </c>
      <c r="L1310" s="70">
        <f t="shared" si="386"/>
        <v>348690</v>
      </c>
      <c r="M1310" s="70">
        <f t="shared" si="387"/>
        <v>0</v>
      </c>
      <c r="N1310" s="71">
        <f t="shared" si="388"/>
        <v>0</v>
      </c>
      <c r="O1310" s="70">
        <f t="shared" si="389"/>
        <v>0</v>
      </c>
      <c r="P1310" s="69">
        <f t="shared" si="390"/>
        <v>0</v>
      </c>
      <c r="Q1310" s="50">
        <f t="shared" si="391"/>
        <v>0</v>
      </c>
      <c r="R1310" s="50">
        <f t="shared" si="392"/>
        <v>0</v>
      </c>
      <c r="S1310" s="112">
        <f t="shared" si="393"/>
        <v>-220</v>
      </c>
      <c r="T1310" s="112">
        <f t="shared" si="394"/>
        <v>-220</v>
      </c>
      <c r="U1310" s="113">
        <f t="shared" si="395"/>
        <v>-220</v>
      </c>
      <c r="V1310" s="114">
        <f t="shared" si="396"/>
        <v>0</v>
      </c>
    </row>
    <row r="1311" spans="1:22" x14ac:dyDescent="0.35">
      <c r="A1311" s="32">
        <f t="shared" si="381"/>
        <v>44401</v>
      </c>
      <c r="B1311" s="20">
        <f t="shared" si="382"/>
        <v>2021</v>
      </c>
      <c r="C1311" s="20">
        <f t="shared" si="383"/>
        <v>7</v>
      </c>
      <c r="D1311" s="47">
        <f>+P!D1311</f>
        <v>177780</v>
      </c>
      <c r="E1311" s="47">
        <f>'C'!E1311</f>
        <v>180840</v>
      </c>
      <c r="F1311" s="47">
        <f t="shared" si="380"/>
        <v>358620</v>
      </c>
      <c r="G1311" s="50">
        <f t="shared" si="384"/>
        <v>-460</v>
      </c>
      <c r="H1311" s="50">
        <f t="shared" si="385"/>
        <v>0</v>
      </c>
      <c r="I1311" s="131">
        <f>MAX($F$709:F1311)</f>
        <v>489720</v>
      </c>
      <c r="K1311" s="140">
        <f t="shared" si="397"/>
        <v>0</v>
      </c>
      <c r="L1311" s="70">
        <f t="shared" si="386"/>
        <v>348360</v>
      </c>
      <c r="M1311" s="70">
        <f t="shared" si="387"/>
        <v>0</v>
      </c>
      <c r="N1311" s="71">
        <f t="shared" si="388"/>
        <v>0</v>
      </c>
      <c r="O1311" s="70">
        <f t="shared" si="389"/>
        <v>0</v>
      </c>
      <c r="P1311" s="69">
        <f t="shared" si="390"/>
        <v>0</v>
      </c>
      <c r="Q1311" s="50">
        <f t="shared" si="391"/>
        <v>0</v>
      </c>
      <c r="R1311" s="50">
        <f t="shared" si="392"/>
        <v>0</v>
      </c>
      <c r="S1311" s="112">
        <f t="shared" si="393"/>
        <v>-460</v>
      </c>
      <c r="T1311" s="112">
        <f t="shared" si="394"/>
        <v>-460</v>
      </c>
      <c r="U1311" s="113">
        <f t="shared" si="395"/>
        <v>-460</v>
      </c>
      <c r="V1311" s="114">
        <f t="shared" si="396"/>
        <v>0</v>
      </c>
    </row>
    <row r="1312" spans="1:22" x14ac:dyDescent="0.35">
      <c r="A1312" s="32">
        <f t="shared" si="381"/>
        <v>44402</v>
      </c>
      <c r="B1312" s="20">
        <f t="shared" si="382"/>
        <v>2021</v>
      </c>
      <c r="C1312" s="20">
        <f t="shared" si="383"/>
        <v>7</v>
      </c>
      <c r="D1312" s="47">
        <f>+P!D1312</f>
        <v>177660</v>
      </c>
      <c r="E1312" s="47">
        <f>'C'!E1312</f>
        <v>180250</v>
      </c>
      <c r="F1312" s="47">
        <f t="shared" si="380"/>
        <v>357910</v>
      </c>
      <c r="G1312" s="50">
        <f t="shared" si="384"/>
        <v>-710</v>
      </c>
      <c r="H1312" s="50">
        <f t="shared" si="385"/>
        <v>0</v>
      </c>
      <c r="I1312" s="131">
        <f>MAX($F$709:F1312)</f>
        <v>489720</v>
      </c>
      <c r="K1312" s="140">
        <f t="shared" si="397"/>
        <v>0</v>
      </c>
      <c r="L1312" s="70">
        <f t="shared" si="386"/>
        <v>347920</v>
      </c>
      <c r="M1312" s="70">
        <f t="shared" si="387"/>
        <v>0</v>
      </c>
      <c r="N1312" s="71">
        <f t="shared" si="388"/>
        <v>0</v>
      </c>
      <c r="O1312" s="70">
        <f t="shared" si="389"/>
        <v>0</v>
      </c>
      <c r="P1312" s="69">
        <f t="shared" si="390"/>
        <v>0</v>
      </c>
      <c r="Q1312" s="50">
        <f t="shared" si="391"/>
        <v>0</v>
      </c>
      <c r="R1312" s="50">
        <f t="shared" si="392"/>
        <v>0</v>
      </c>
      <c r="S1312" s="112">
        <f t="shared" si="393"/>
        <v>-710</v>
      </c>
      <c r="T1312" s="112">
        <f t="shared" si="394"/>
        <v>-710</v>
      </c>
      <c r="U1312" s="113">
        <f t="shared" si="395"/>
        <v>-710</v>
      </c>
      <c r="V1312" s="114">
        <f t="shared" si="396"/>
        <v>0</v>
      </c>
    </row>
    <row r="1313" spans="1:22" x14ac:dyDescent="0.35">
      <c r="A1313" s="32">
        <f t="shared" si="381"/>
        <v>44403</v>
      </c>
      <c r="B1313" s="20">
        <f t="shared" si="382"/>
        <v>2021</v>
      </c>
      <c r="C1313" s="20">
        <f t="shared" si="383"/>
        <v>7</v>
      </c>
      <c r="D1313" s="47">
        <f>+P!D1313</f>
        <v>177330</v>
      </c>
      <c r="E1313" s="47">
        <f>'C'!E1313</f>
        <v>180060</v>
      </c>
      <c r="F1313" s="47">
        <f t="shared" si="380"/>
        <v>357390</v>
      </c>
      <c r="G1313" s="50">
        <f t="shared" si="384"/>
        <v>-520</v>
      </c>
      <c r="H1313" s="50">
        <f t="shared" si="385"/>
        <v>0</v>
      </c>
      <c r="I1313" s="131">
        <f>MAX($F$709:F1313)</f>
        <v>489720</v>
      </c>
      <c r="K1313" s="140">
        <f t="shared" si="397"/>
        <v>0</v>
      </c>
      <c r="L1313" s="70">
        <f t="shared" si="386"/>
        <v>347630</v>
      </c>
      <c r="M1313" s="70">
        <f t="shared" si="387"/>
        <v>0</v>
      </c>
      <c r="N1313" s="71">
        <f t="shared" si="388"/>
        <v>0</v>
      </c>
      <c r="O1313" s="70">
        <f t="shared" si="389"/>
        <v>0</v>
      </c>
      <c r="P1313" s="69">
        <f t="shared" si="390"/>
        <v>0</v>
      </c>
      <c r="Q1313" s="50">
        <f t="shared" si="391"/>
        <v>0</v>
      </c>
      <c r="R1313" s="50">
        <f t="shared" si="392"/>
        <v>0</v>
      </c>
      <c r="S1313" s="112">
        <f t="shared" si="393"/>
        <v>-520</v>
      </c>
      <c r="T1313" s="112">
        <f t="shared" si="394"/>
        <v>-520</v>
      </c>
      <c r="U1313" s="113">
        <f t="shared" si="395"/>
        <v>-520</v>
      </c>
      <c r="V1313" s="114">
        <f t="shared" si="396"/>
        <v>0</v>
      </c>
    </row>
    <row r="1314" spans="1:22" x14ac:dyDescent="0.35">
      <c r="A1314" s="32">
        <f t="shared" si="381"/>
        <v>44404</v>
      </c>
      <c r="B1314" s="20">
        <f t="shared" si="382"/>
        <v>2021</v>
      </c>
      <c r="C1314" s="20">
        <f t="shared" si="383"/>
        <v>7</v>
      </c>
      <c r="D1314" s="47">
        <f>+P!D1314</f>
        <v>177290</v>
      </c>
      <c r="E1314" s="47">
        <f>'C'!E1314</f>
        <v>179820</v>
      </c>
      <c r="F1314" s="47">
        <f t="shared" si="380"/>
        <v>357110</v>
      </c>
      <c r="G1314" s="50">
        <f t="shared" si="384"/>
        <v>-280</v>
      </c>
      <c r="H1314" s="50">
        <f t="shared" si="385"/>
        <v>0</v>
      </c>
      <c r="I1314" s="131">
        <f>MAX($F$709:F1314)</f>
        <v>489720</v>
      </c>
      <c r="K1314" s="140">
        <f t="shared" si="397"/>
        <v>0</v>
      </c>
      <c r="L1314" s="70">
        <f t="shared" si="386"/>
        <v>347500</v>
      </c>
      <c r="M1314" s="70">
        <f t="shared" si="387"/>
        <v>0</v>
      </c>
      <c r="N1314" s="71">
        <f t="shared" si="388"/>
        <v>0</v>
      </c>
      <c r="O1314" s="70">
        <f t="shared" si="389"/>
        <v>0</v>
      </c>
      <c r="P1314" s="69">
        <f t="shared" si="390"/>
        <v>0</v>
      </c>
      <c r="Q1314" s="50">
        <f t="shared" si="391"/>
        <v>0</v>
      </c>
      <c r="R1314" s="50">
        <f t="shared" si="392"/>
        <v>0</v>
      </c>
      <c r="S1314" s="112">
        <f t="shared" si="393"/>
        <v>-280</v>
      </c>
      <c r="T1314" s="112">
        <f t="shared" si="394"/>
        <v>-280</v>
      </c>
      <c r="U1314" s="113">
        <f t="shared" si="395"/>
        <v>-280</v>
      </c>
      <c r="V1314" s="114">
        <f t="shared" si="396"/>
        <v>0</v>
      </c>
    </row>
    <row r="1315" spans="1:22" x14ac:dyDescent="0.35">
      <c r="A1315" s="32">
        <f t="shared" si="381"/>
        <v>44405</v>
      </c>
      <c r="B1315" s="20">
        <f t="shared" si="382"/>
        <v>2021</v>
      </c>
      <c r="C1315" s="20">
        <f t="shared" si="383"/>
        <v>7</v>
      </c>
      <c r="D1315" s="47">
        <f>+P!D1315</f>
        <v>177350</v>
      </c>
      <c r="E1315" s="47">
        <f>'C'!E1315</f>
        <v>179630</v>
      </c>
      <c r="F1315" s="47">
        <f t="shared" si="380"/>
        <v>356980</v>
      </c>
      <c r="G1315" s="50">
        <f t="shared" si="384"/>
        <v>-130</v>
      </c>
      <c r="H1315" s="50">
        <f t="shared" si="385"/>
        <v>0</v>
      </c>
      <c r="I1315" s="131">
        <f>MAX($F$709:F1315)</f>
        <v>489720</v>
      </c>
      <c r="K1315" s="140">
        <f t="shared" si="397"/>
        <v>0</v>
      </c>
      <c r="L1315" s="70">
        <f t="shared" si="386"/>
        <v>347370</v>
      </c>
      <c r="M1315" s="70">
        <f t="shared" si="387"/>
        <v>0</v>
      </c>
      <c r="N1315" s="71">
        <f t="shared" si="388"/>
        <v>0</v>
      </c>
      <c r="O1315" s="70">
        <f t="shared" si="389"/>
        <v>0</v>
      </c>
      <c r="P1315" s="69">
        <f t="shared" si="390"/>
        <v>0</v>
      </c>
      <c r="Q1315" s="50">
        <f t="shared" si="391"/>
        <v>0</v>
      </c>
      <c r="R1315" s="50">
        <f t="shared" si="392"/>
        <v>0</v>
      </c>
      <c r="S1315" s="112">
        <f t="shared" si="393"/>
        <v>-130</v>
      </c>
      <c r="T1315" s="112">
        <f t="shared" si="394"/>
        <v>-130</v>
      </c>
      <c r="U1315" s="113">
        <f t="shared" si="395"/>
        <v>-130</v>
      </c>
      <c r="V1315" s="114">
        <f t="shared" si="396"/>
        <v>0</v>
      </c>
    </row>
    <row r="1316" spans="1:22" x14ac:dyDescent="0.35">
      <c r="A1316" s="32">
        <f t="shared" si="381"/>
        <v>44406</v>
      </c>
      <c r="B1316" s="20">
        <f t="shared" si="382"/>
        <v>2021</v>
      </c>
      <c r="C1316" s="20">
        <f t="shared" si="383"/>
        <v>7</v>
      </c>
      <c r="D1316" s="47">
        <f>+P!D1316</f>
        <v>177390</v>
      </c>
      <c r="E1316" s="47">
        <f>'C'!E1316</f>
        <v>179390</v>
      </c>
      <c r="F1316" s="47">
        <f t="shared" si="380"/>
        <v>356780</v>
      </c>
      <c r="G1316" s="50">
        <f t="shared" si="384"/>
        <v>-200</v>
      </c>
      <c r="H1316" s="50">
        <f t="shared" si="385"/>
        <v>0</v>
      </c>
      <c r="I1316" s="131">
        <f>MAX($F$709:F1316)</f>
        <v>489720</v>
      </c>
      <c r="K1316" s="140">
        <f t="shared" si="397"/>
        <v>0</v>
      </c>
      <c r="L1316" s="70">
        <f t="shared" si="386"/>
        <v>347320</v>
      </c>
      <c r="M1316" s="70">
        <f t="shared" si="387"/>
        <v>0</v>
      </c>
      <c r="N1316" s="71">
        <f t="shared" si="388"/>
        <v>0</v>
      </c>
      <c r="O1316" s="70">
        <f t="shared" si="389"/>
        <v>0</v>
      </c>
      <c r="P1316" s="69">
        <f t="shared" si="390"/>
        <v>0</v>
      </c>
      <c r="Q1316" s="50">
        <f t="shared" si="391"/>
        <v>0</v>
      </c>
      <c r="R1316" s="50">
        <f t="shared" si="392"/>
        <v>0</v>
      </c>
      <c r="S1316" s="112">
        <f t="shared" si="393"/>
        <v>-200</v>
      </c>
      <c r="T1316" s="112">
        <f t="shared" si="394"/>
        <v>-200</v>
      </c>
      <c r="U1316" s="113">
        <f t="shared" si="395"/>
        <v>-200</v>
      </c>
      <c r="V1316" s="114">
        <f t="shared" si="396"/>
        <v>0</v>
      </c>
    </row>
    <row r="1317" spans="1:22" x14ac:dyDescent="0.35">
      <c r="A1317" s="32">
        <f t="shared" si="381"/>
        <v>44407</v>
      </c>
      <c r="B1317" s="20">
        <f t="shared" si="382"/>
        <v>2021</v>
      </c>
      <c r="C1317" s="20">
        <f t="shared" si="383"/>
        <v>7</v>
      </c>
      <c r="D1317" s="47">
        <f>+P!D1317</f>
        <v>177390</v>
      </c>
      <c r="E1317" s="47">
        <f>'C'!E1317</f>
        <v>179240</v>
      </c>
      <c r="F1317" s="47">
        <f t="shared" si="380"/>
        <v>356630</v>
      </c>
      <c r="G1317" s="50">
        <f t="shared" si="384"/>
        <v>-150</v>
      </c>
      <c r="H1317" s="50">
        <f t="shared" si="385"/>
        <v>0</v>
      </c>
      <c r="I1317" s="131">
        <f>MAX($F$709:F1317)</f>
        <v>489720</v>
      </c>
      <c r="K1317" s="140">
        <f t="shared" si="397"/>
        <v>0</v>
      </c>
      <c r="L1317" s="70">
        <f t="shared" si="386"/>
        <v>347270</v>
      </c>
      <c r="M1317" s="70">
        <f t="shared" si="387"/>
        <v>0</v>
      </c>
      <c r="N1317" s="71">
        <f t="shared" si="388"/>
        <v>0</v>
      </c>
      <c r="O1317" s="70">
        <f t="shared" si="389"/>
        <v>0</v>
      </c>
      <c r="P1317" s="69">
        <f t="shared" si="390"/>
        <v>0</v>
      </c>
      <c r="Q1317" s="50">
        <f t="shared" si="391"/>
        <v>0</v>
      </c>
      <c r="R1317" s="50">
        <f t="shared" si="392"/>
        <v>0</v>
      </c>
      <c r="S1317" s="112">
        <f t="shared" si="393"/>
        <v>-150</v>
      </c>
      <c r="T1317" s="112">
        <f t="shared" si="394"/>
        <v>-150</v>
      </c>
      <c r="U1317" s="113">
        <f t="shared" si="395"/>
        <v>-150</v>
      </c>
      <c r="V1317" s="114">
        <f t="shared" si="396"/>
        <v>0</v>
      </c>
    </row>
    <row r="1318" spans="1:22" x14ac:dyDescent="0.35">
      <c r="A1318" s="32">
        <f t="shared" si="381"/>
        <v>44408</v>
      </c>
      <c r="B1318" s="20">
        <f t="shared" si="382"/>
        <v>2021</v>
      </c>
      <c r="C1318" s="20">
        <f t="shared" si="383"/>
        <v>7</v>
      </c>
      <c r="D1318" s="47">
        <f>+P!D1318</f>
        <v>177540</v>
      </c>
      <c r="E1318" s="47">
        <f>'C'!E1318</f>
        <v>178660</v>
      </c>
      <c r="F1318" s="47">
        <f t="shared" si="380"/>
        <v>356200</v>
      </c>
      <c r="G1318" s="50">
        <f t="shared" si="384"/>
        <v>-430</v>
      </c>
      <c r="H1318" s="50">
        <f t="shared" si="385"/>
        <v>0</v>
      </c>
      <c r="I1318" s="131">
        <f>MAX($F$709:F1318)</f>
        <v>489720</v>
      </c>
      <c r="K1318" s="140">
        <f t="shared" si="397"/>
        <v>0</v>
      </c>
      <c r="L1318" s="70">
        <f t="shared" si="386"/>
        <v>347270</v>
      </c>
      <c r="M1318" s="70">
        <f t="shared" si="387"/>
        <v>0</v>
      </c>
      <c r="N1318" s="71">
        <f t="shared" si="388"/>
        <v>0</v>
      </c>
      <c r="O1318" s="70">
        <f t="shared" si="389"/>
        <v>0</v>
      </c>
      <c r="P1318" s="69">
        <f t="shared" si="390"/>
        <v>0</v>
      </c>
      <c r="Q1318" s="50">
        <f t="shared" si="391"/>
        <v>0</v>
      </c>
      <c r="R1318" s="50">
        <f t="shared" si="392"/>
        <v>0</v>
      </c>
      <c r="S1318" s="112">
        <f t="shared" si="393"/>
        <v>-430</v>
      </c>
      <c r="T1318" s="112">
        <f t="shared" si="394"/>
        <v>-430</v>
      </c>
      <c r="U1318" s="113">
        <f t="shared" si="395"/>
        <v>-430</v>
      </c>
      <c r="V1318" s="114">
        <f t="shared" si="396"/>
        <v>0</v>
      </c>
    </row>
    <row r="1319" spans="1:22" x14ac:dyDescent="0.35">
      <c r="A1319" s="32">
        <f t="shared" si="381"/>
        <v>44409</v>
      </c>
      <c r="B1319" s="20">
        <f t="shared" si="382"/>
        <v>2021</v>
      </c>
      <c r="C1319" s="20">
        <f t="shared" si="383"/>
        <v>8</v>
      </c>
      <c r="D1319" s="47">
        <f>+P!D1319</f>
        <v>177680</v>
      </c>
      <c r="E1319" s="47">
        <f>'C'!E1319</f>
        <v>178040</v>
      </c>
      <c r="F1319" s="47">
        <f t="shared" si="380"/>
        <v>355720</v>
      </c>
      <c r="G1319" s="50">
        <f t="shared" si="384"/>
        <v>-480</v>
      </c>
      <c r="H1319" s="50">
        <f t="shared" si="385"/>
        <v>0</v>
      </c>
      <c r="I1319" s="131">
        <f>MAX($F$709:F1319)</f>
        <v>489720</v>
      </c>
      <c r="K1319" s="140">
        <f t="shared" si="397"/>
        <v>0</v>
      </c>
      <c r="L1319" s="70">
        <f t="shared" si="386"/>
        <v>347130</v>
      </c>
      <c r="M1319" s="70">
        <f t="shared" si="387"/>
        <v>0</v>
      </c>
      <c r="N1319" s="71">
        <f t="shared" si="388"/>
        <v>0</v>
      </c>
      <c r="O1319" s="70">
        <f t="shared" si="389"/>
        <v>0</v>
      </c>
      <c r="P1319" s="69">
        <f t="shared" si="390"/>
        <v>0</v>
      </c>
      <c r="Q1319" s="50">
        <f t="shared" si="391"/>
        <v>0</v>
      </c>
      <c r="R1319" s="50">
        <f t="shared" si="392"/>
        <v>0</v>
      </c>
      <c r="S1319" s="112">
        <f t="shared" si="393"/>
        <v>-480</v>
      </c>
      <c r="T1319" s="112">
        <f t="shared" si="394"/>
        <v>-480</v>
      </c>
      <c r="U1319" s="113">
        <f t="shared" si="395"/>
        <v>-480</v>
      </c>
      <c r="V1319" s="114">
        <f t="shared" si="396"/>
        <v>0</v>
      </c>
    </row>
    <row r="1320" spans="1:22" x14ac:dyDescent="0.35">
      <c r="A1320" s="32">
        <f t="shared" si="381"/>
        <v>44410</v>
      </c>
      <c r="B1320" s="20">
        <f t="shared" si="382"/>
        <v>2021</v>
      </c>
      <c r="C1320" s="20">
        <f t="shared" si="383"/>
        <v>8</v>
      </c>
      <c r="D1320" s="47">
        <f>+P!D1320</f>
        <v>177390</v>
      </c>
      <c r="E1320" s="47">
        <f>'C'!E1320</f>
        <v>177850</v>
      </c>
      <c r="F1320" s="47">
        <f t="shared" si="380"/>
        <v>355240</v>
      </c>
      <c r="G1320" s="50">
        <f t="shared" si="384"/>
        <v>-480</v>
      </c>
      <c r="H1320" s="50">
        <f t="shared" si="385"/>
        <v>0</v>
      </c>
      <c r="I1320" s="131">
        <f>MAX($F$709:F1320)</f>
        <v>489720</v>
      </c>
      <c r="K1320" s="140">
        <f t="shared" si="397"/>
        <v>0</v>
      </c>
      <c r="L1320" s="70">
        <f t="shared" si="386"/>
        <v>346960</v>
      </c>
      <c r="M1320" s="70">
        <f t="shared" si="387"/>
        <v>0</v>
      </c>
      <c r="N1320" s="71">
        <f t="shared" si="388"/>
        <v>0</v>
      </c>
      <c r="O1320" s="70">
        <f t="shared" si="389"/>
        <v>0</v>
      </c>
      <c r="P1320" s="69">
        <f t="shared" si="390"/>
        <v>0</v>
      </c>
      <c r="Q1320" s="50">
        <f t="shared" si="391"/>
        <v>0</v>
      </c>
      <c r="R1320" s="50">
        <f t="shared" si="392"/>
        <v>0</v>
      </c>
      <c r="S1320" s="112">
        <f t="shared" si="393"/>
        <v>-480</v>
      </c>
      <c r="T1320" s="112">
        <f t="shared" si="394"/>
        <v>-480</v>
      </c>
      <c r="U1320" s="113">
        <f t="shared" si="395"/>
        <v>-480</v>
      </c>
      <c r="V1320" s="114">
        <f t="shared" si="396"/>
        <v>0</v>
      </c>
    </row>
    <row r="1321" spans="1:22" x14ac:dyDescent="0.35">
      <c r="A1321" s="32">
        <f t="shared" si="381"/>
        <v>44411</v>
      </c>
      <c r="B1321" s="20">
        <f t="shared" si="382"/>
        <v>2021</v>
      </c>
      <c r="C1321" s="20">
        <f t="shared" si="383"/>
        <v>8</v>
      </c>
      <c r="D1321" s="47">
        <f>+P!D1321</f>
        <v>177010</v>
      </c>
      <c r="E1321" s="47">
        <f>'C'!E1321</f>
        <v>177710</v>
      </c>
      <c r="F1321" s="47">
        <f t="shared" si="380"/>
        <v>354720</v>
      </c>
      <c r="G1321" s="50">
        <f t="shared" si="384"/>
        <v>-520</v>
      </c>
      <c r="H1321" s="50">
        <f t="shared" si="385"/>
        <v>0</v>
      </c>
      <c r="I1321" s="131">
        <f>MAX($F$709:F1321)</f>
        <v>489720</v>
      </c>
      <c r="K1321" s="140">
        <f t="shared" si="397"/>
        <v>0</v>
      </c>
      <c r="L1321" s="70">
        <f t="shared" si="386"/>
        <v>346590</v>
      </c>
      <c r="M1321" s="70">
        <f t="shared" si="387"/>
        <v>0</v>
      </c>
      <c r="N1321" s="71">
        <f t="shared" si="388"/>
        <v>0</v>
      </c>
      <c r="O1321" s="70">
        <f t="shared" si="389"/>
        <v>0</v>
      </c>
      <c r="P1321" s="69">
        <f t="shared" si="390"/>
        <v>0</v>
      </c>
      <c r="Q1321" s="50">
        <f t="shared" si="391"/>
        <v>0</v>
      </c>
      <c r="R1321" s="50">
        <f t="shared" si="392"/>
        <v>0</v>
      </c>
      <c r="S1321" s="112">
        <f t="shared" si="393"/>
        <v>-520</v>
      </c>
      <c r="T1321" s="112">
        <f t="shared" si="394"/>
        <v>-520</v>
      </c>
      <c r="U1321" s="113">
        <f t="shared" si="395"/>
        <v>-520</v>
      </c>
      <c r="V1321" s="114">
        <f t="shared" si="396"/>
        <v>0</v>
      </c>
    </row>
    <row r="1322" spans="1:22" x14ac:dyDescent="0.35">
      <c r="A1322" s="32">
        <f t="shared" si="381"/>
        <v>44412</v>
      </c>
      <c r="B1322" s="20">
        <f t="shared" si="382"/>
        <v>2021</v>
      </c>
      <c r="C1322" s="20">
        <f t="shared" si="383"/>
        <v>8</v>
      </c>
      <c r="D1322" s="47">
        <f>+P!D1322</f>
        <v>176580</v>
      </c>
      <c r="E1322" s="47">
        <f>'C'!E1322</f>
        <v>177420</v>
      </c>
      <c r="F1322" s="47">
        <f t="shared" si="380"/>
        <v>354000</v>
      </c>
      <c r="G1322" s="50">
        <f t="shared" si="384"/>
        <v>-720</v>
      </c>
      <c r="H1322" s="50">
        <f t="shared" si="385"/>
        <v>0</v>
      </c>
      <c r="I1322" s="131">
        <f>MAX($F$709:F1322)</f>
        <v>489720</v>
      </c>
      <c r="K1322" s="140">
        <f t="shared" si="397"/>
        <v>0</v>
      </c>
      <c r="L1322" s="70">
        <f t="shared" si="386"/>
        <v>346150</v>
      </c>
      <c r="M1322" s="70">
        <f t="shared" si="387"/>
        <v>0</v>
      </c>
      <c r="N1322" s="71">
        <f t="shared" si="388"/>
        <v>0</v>
      </c>
      <c r="O1322" s="70">
        <f t="shared" si="389"/>
        <v>0</v>
      </c>
      <c r="P1322" s="69">
        <f t="shared" si="390"/>
        <v>0</v>
      </c>
      <c r="Q1322" s="50">
        <f t="shared" si="391"/>
        <v>0</v>
      </c>
      <c r="R1322" s="50">
        <f t="shared" si="392"/>
        <v>0</v>
      </c>
      <c r="S1322" s="112">
        <f t="shared" si="393"/>
        <v>-720</v>
      </c>
      <c r="T1322" s="112">
        <f t="shared" si="394"/>
        <v>-720</v>
      </c>
      <c r="U1322" s="113">
        <f t="shared" si="395"/>
        <v>-720</v>
      </c>
      <c r="V1322" s="114">
        <f t="shared" si="396"/>
        <v>0</v>
      </c>
    </row>
    <row r="1323" spans="1:22" x14ac:dyDescent="0.35">
      <c r="A1323" s="32">
        <f t="shared" si="381"/>
        <v>44413</v>
      </c>
      <c r="B1323" s="20">
        <f t="shared" si="382"/>
        <v>2021</v>
      </c>
      <c r="C1323" s="20">
        <f t="shared" si="383"/>
        <v>8</v>
      </c>
      <c r="D1323" s="47">
        <f>+P!D1323</f>
        <v>176130</v>
      </c>
      <c r="E1323" s="47">
        <f>'C'!E1323</f>
        <v>177230</v>
      </c>
      <c r="F1323" s="47">
        <f t="shared" si="380"/>
        <v>353360</v>
      </c>
      <c r="G1323" s="50">
        <f t="shared" si="384"/>
        <v>-640</v>
      </c>
      <c r="H1323" s="50">
        <f t="shared" si="385"/>
        <v>0</v>
      </c>
      <c r="I1323" s="131">
        <f>MAX($F$709:F1323)</f>
        <v>489720</v>
      </c>
      <c r="K1323" s="140">
        <f t="shared" si="397"/>
        <v>0</v>
      </c>
      <c r="L1323" s="70">
        <f t="shared" si="386"/>
        <v>345660</v>
      </c>
      <c r="M1323" s="70">
        <f t="shared" si="387"/>
        <v>0</v>
      </c>
      <c r="N1323" s="71">
        <f t="shared" si="388"/>
        <v>0</v>
      </c>
      <c r="O1323" s="70">
        <f t="shared" si="389"/>
        <v>0</v>
      </c>
      <c r="P1323" s="69">
        <f t="shared" si="390"/>
        <v>0</v>
      </c>
      <c r="Q1323" s="50">
        <f t="shared" si="391"/>
        <v>0</v>
      </c>
      <c r="R1323" s="50">
        <f t="shared" si="392"/>
        <v>0</v>
      </c>
      <c r="S1323" s="112">
        <f t="shared" si="393"/>
        <v>-640</v>
      </c>
      <c r="T1323" s="112">
        <f t="shared" si="394"/>
        <v>-640</v>
      </c>
      <c r="U1323" s="113">
        <f t="shared" si="395"/>
        <v>-640</v>
      </c>
      <c r="V1323" s="114">
        <f t="shared" si="396"/>
        <v>0</v>
      </c>
    </row>
    <row r="1324" spans="1:22" x14ac:dyDescent="0.35">
      <c r="A1324" s="32">
        <f t="shared" si="381"/>
        <v>44414</v>
      </c>
      <c r="B1324" s="20">
        <f t="shared" si="382"/>
        <v>2021</v>
      </c>
      <c r="C1324" s="20">
        <f t="shared" si="383"/>
        <v>8</v>
      </c>
      <c r="D1324" s="47">
        <f>+P!D1324</f>
        <v>175850</v>
      </c>
      <c r="E1324" s="47">
        <f>'C'!E1324</f>
        <v>177080</v>
      </c>
      <c r="F1324" s="47">
        <f t="shared" si="380"/>
        <v>352930</v>
      </c>
      <c r="G1324" s="50">
        <f t="shared" si="384"/>
        <v>-430</v>
      </c>
      <c r="H1324" s="50">
        <f t="shared" si="385"/>
        <v>0</v>
      </c>
      <c r="I1324" s="131">
        <f>MAX($F$709:F1324)</f>
        <v>489720</v>
      </c>
      <c r="K1324" s="140">
        <f t="shared" si="397"/>
        <v>0</v>
      </c>
      <c r="L1324" s="70">
        <f t="shared" si="386"/>
        <v>345170</v>
      </c>
      <c r="M1324" s="70">
        <f t="shared" si="387"/>
        <v>0</v>
      </c>
      <c r="N1324" s="71">
        <f t="shared" si="388"/>
        <v>0</v>
      </c>
      <c r="O1324" s="70">
        <f t="shared" si="389"/>
        <v>0</v>
      </c>
      <c r="P1324" s="69">
        <f t="shared" si="390"/>
        <v>0</v>
      </c>
      <c r="Q1324" s="50">
        <f t="shared" si="391"/>
        <v>0</v>
      </c>
      <c r="R1324" s="50">
        <f t="shared" si="392"/>
        <v>0</v>
      </c>
      <c r="S1324" s="112">
        <f t="shared" si="393"/>
        <v>-430</v>
      </c>
      <c r="T1324" s="112">
        <f t="shared" si="394"/>
        <v>-430</v>
      </c>
      <c r="U1324" s="113">
        <f t="shared" si="395"/>
        <v>-430</v>
      </c>
      <c r="V1324" s="114">
        <f t="shared" si="396"/>
        <v>0</v>
      </c>
    </row>
    <row r="1325" spans="1:22" x14ac:dyDescent="0.35">
      <c r="A1325" s="32">
        <f t="shared" si="381"/>
        <v>44415</v>
      </c>
      <c r="B1325" s="20">
        <f t="shared" si="382"/>
        <v>2021</v>
      </c>
      <c r="C1325" s="20">
        <f t="shared" si="383"/>
        <v>8</v>
      </c>
      <c r="D1325" s="47">
        <f>+P!D1325</f>
        <v>175770</v>
      </c>
      <c r="E1325" s="47">
        <f>'C'!E1325</f>
        <v>176510</v>
      </c>
      <c r="F1325" s="47">
        <f t="shared" si="380"/>
        <v>352280</v>
      </c>
      <c r="G1325" s="50">
        <f t="shared" si="384"/>
        <v>-650</v>
      </c>
      <c r="H1325" s="50">
        <f t="shared" si="385"/>
        <v>0</v>
      </c>
      <c r="I1325" s="131">
        <f>MAX($F$709:F1325)</f>
        <v>489720</v>
      </c>
      <c r="K1325" s="140">
        <f t="shared" si="397"/>
        <v>0</v>
      </c>
      <c r="L1325" s="70">
        <f t="shared" si="386"/>
        <v>344950</v>
      </c>
      <c r="M1325" s="70">
        <f t="shared" si="387"/>
        <v>0</v>
      </c>
      <c r="N1325" s="71">
        <f t="shared" si="388"/>
        <v>0</v>
      </c>
      <c r="O1325" s="70">
        <f t="shared" si="389"/>
        <v>0</v>
      </c>
      <c r="P1325" s="69">
        <f t="shared" si="390"/>
        <v>0</v>
      </c>
      <c r="Q1325" s="50">
        <f t="shared" si="391"/>
        <v>0</v>
      </c>
      <c r="R1325" s="50">
        <f t="shared" si="392"/>
        <v>0</v>
      </c>
      <c r="S1325" s="112">
        <f t="shared" si="393"/>
        <v>-650</v>
      </c>
      <c r="T1325" s="112">
        <f t="shared" si="394"/>
        <v>-650</v>
      </c>
      <c r="U1325" s="113">
        <f t="shared" si="395"/>
        <v>-650</v>
      </c>
      <c r="V1325" s="114">
        <f t="shared" si="396"/>
        <v>0</v>
      </c>
    </row>
    <row r="1326" spans="1:22" x14ac:dyDescent="0.35">
      <c r="A1326" s="32">
        <f t="shared" si="381"/>
        <v>44416</v>
      </c>
      <c r="B1326" s="20">
        <f t="shared" si="382"/>
        <v>2021</v>
      </c>
      <c r="C1326" s="20">
        <f t="shared" si="383"/>
        <v>8</v>
      </c>
      <c r="D1326" s="47">
        <f>+P!D1326</f>
        <v>175410</v>
      </c>
      <c r="E1326" s="47">
        <f>'C'!E1326</f>
        <v>176420</v>
      </c>
      <c r="F1326" s="47">
        <f t="shared" si="380"/>
        <v>351830</v>
      </c>
      <c r="G1326" s="50">
        <f t="shared" si="384"/>
        <v>-450</v>
      </c>
      <c r="H1326" s="50">
        <f t="shared" si="385"/>
        <v>0</v>
      </c>
      <c r="I1326" s="131">
        <f>MAX($F$709:F1326)</f>
        <v>489720</v>
      </c>
      <c r="K1326" s="140">
        <f t="shared" si="397"/>
        <v>0</v>
      </c>
      <c r="L1326" s="70">
        <f t="shared" si="386"/>
        <v>344620</v>
      </c>
      <c r="M1326" s="70">
        <f t="shared" si="387"/>
        <v>0</v>
      </c>
      <c r="N1326" s="71">
        <f t="shared" si="388"/>
        <v>0</v>
      </c>
      <c r="O1326" s="70">
        <f t="shared" si="389"/>
        <v>0</v>
      </c>
      <c r="P1326" s="69">
        <f t="shared" si="390"/>
        <v>0</v>
      </c>
      <c r="Q1326" s="50">
        <f t="shared" si="391"/>
        <v>0</v>
      </c>
      <c r="R1326" s="50">
        <f t="shared" si="392"/>
        <v>0</v>
      </c>
      <c r="S1326" s="112">
        <f t="shared" si="393"/>
        <v>-450</v>
      </c>
      <c r="T1326" s="112">
        <f t="shared" si="394"/>
        <v>-450</v>
      </c>
      <c r="U1326" s="113">
        <f t="shared" si="395"/>
        <v>-450</v>
      </c>
      <c r="V1326" s="114">
        <f t="shared" si="396"/>
        <v>0</v>
      </c>
    </row>
    <row r="1327" spans="1:22" x14ac:dyDescent="0.35">
      <c r="A1327" s="32">
        <f t="shared" si="381"/>
        <v>44417</v>
      </c>
      <c r="B1327" s="20">
        <f t="shared" si="382"/>
        <v>2021</v>
      </c>
      <c r="C1327" s="20">
        <f t="shared" si="383"/>
        <v>8</v>
      </c>
      <c r="D1327" s="47">
        <f>+P!D1327</f>
        <v>175140</v>
      </c>
      <c r="E1327" s="47">
        <f>'C'!E1327</f>
        <v>176230</v>
      </c>
      <c r="F1327" s="47">
        <f t="shared" si="380"/>
        <v>351370</v>
      </c>
      <c r="G1327" s="50">
        <f t="shared" si="384"/>
        <v>-460</v>
      </c>
      <c r="H1327" s="50">
        <f t="shared" si="385"/>
        <v>0</v>
      </c>
      <c r="I1327" s="131">
        <f>MAX($F$709:F1327)</f>
        <v>489720</v>
      </c>
      <c r="K1327" s="140">
        <f t="shared" si="397"/>
        <v>0</v>
      </c>
      <c r="L1327" s="70">
        <f t="shared" si="386"/>
        <v>344430</v>
      </c>
      <c r="M1327" s="70">
        <f t="shared" si="387"/>
        <v>0</v>
      </c>
      <c r="N1327" s="71">
        <f t="shared" si="388"/>
        <v>0</v>
      </c>
      <c r="O1327" s="70">
        <f t="shared" si="389"/>
        <v>0</v>
      </c>
      <c r="P1327" s="69">
        <f t="shared" si="390"/>
        <v>0</v>
      </c>
      <c r="Q1327" s="50">
        <f t="shared" si="391"/>
        <v>0</v>
      </c>
      <c r="R1327" s="50">
        <f t="shared" si="392"/>
        <v>0</v>
      </c>
      <c r="S1327" s="112">
        <f t="shared" si="393"/>
        <v>-460</v>
      </c>
      <c r="T1327" s="112">
        <f t="shared" si="394"/>
        <v>-460</v>
      </c>
      <c r="U1327" s="113">
        <f t="shared" si="395"/>
        <v>-460</v>
      </c>
      <c r="V1327" s="114">
        <f t="shared" si="396"/>
        <v>0</v>
      </c>
    </row>
    <row r="1328" spans="1:22" x14ac:dyDescent="0.35">
      <c r="A1328" s="32">
        <f t="shared" si="381"/>
        <v>44418</v>
      </c>
      <c r="B1328" s="20">
        <f t="shared" si="382"/>
        <v>2021</v>
      </c>
      <c r="C1328" s="20">
        <f t="shared" si="383"/>
        <v>8</v>
      </c>
      <c r="D1328" s="47">
        <f>+P!D1328</f>
        <v>174960</v>
      </c>
      <c r="E1328" s="47">
        <f>'C'!E1328</f>
        <v>176180</v>
      </c>
      <c r="F1328" s="47">
        <f t="shared" si="380"/>
        <v>351140</v>
      </c>
      <c r="G1328" s="50">
        <f t="shared" si="384"/>
        <v>-230</v>
      </c>
      <c r="H1328" s="50">
        <f t="shared" si="385"/>
        <v>0</v>
      </c>
      <c r="I1328" s="131">
        <f>MAX($F$709:F1328)</f>
        <v>489720</v>
      </c>
      <c r="K1328" s="140">
        <f t="shared" si="397"/>
        <v>0</v>
      </c>
      <c r="L1328" s="70">
        <f t="shared" si="386"/>
        <v>344130</v>
      </c>
      <c r="M1328" s="70">
        <f t="shared" si="387"/>
        <v>0</v>
      </c>
      <c r="N1328" s="71">
        <f t="shared" si="388"/>
        <v>0</v>
      </c>
      <c r="O1328" s="70">
        <f t="shared" si="389"/>
        <v>0</v>
      </c>
      <c r="P1328" s="69">
        <f t="shared" si="390"/>
        <v>0</v>
      </c>
      <c r="Q1328" s="50">
        <f t="shared" si="391"/>
        <v>0</v>
      </c>
      <c r="R1328" s="50">
        <f t="shared" si="392"/>
        <v>0</v>
      </c>
      <c r="S1328" s="112">
        <f t="shared" si="393"/>
        <v>-230</v>
      </c>
      <c r="T1328" s="112">
        <f t="shared" si="394"/>
        <v>-230</v>
      </c>
      <c r="U1328" s="113">
        <f t="shared" si="395"/>
        <v>-230</v>
      </c>
      <c r="V1328" s="114">
        <f t="shared" si="396"/>
        <v>0</v>
      </c>
    </row>
    <row r="1329" spans="1:22" x14ac:dyDescent="0.35">
      <c r="A1329" s="32">
        <f t="shared" si="381"/>
        <v>44419</v>
      </c>
      <c r="B1329" s="20">
        <f t="shared" si="382"/>
        <v>2021</v>
      </c>
      <c r="C1329" s="20">
        <f t="shared" si="383"/>
        <v>8</v>
      </c>
      <c r="D1329" s="47">
        <f>+P!D1329</f>
        <v>174740</v>
      </c>
      <c r="E1329" s="47">
        <f>'C'!E1329</f>
        <v>176040</v>
      </c>
      <c r="F1329" s="47">
        <f t="shared" si="380"/>
        <v>350780</v>
      </c>
      <c r="G1329" s="50">
        <f t="shared" si="384"/>
        <v>-360</v>
      </c>
      <c r="H1329" s="50">
        <f t="shared" si="385"/>
        <v>0</v>
      </c>
      <c r="I1329" s="131">
        <f>MAX($F$709:F1329)</f>
        <v>489720</v>
      </c>
      <c r="K1329" s="140">
        <f t="shared" si="397"/>
        <v>0</v>
      </c>
      <c r="L1329" s="70">
        <f t="shared" si="386"/>
        <v>344070</v>
      </c>
      <c r="M1329" s="70">
        <f t="shared" si="387"/>
        <v>0</v>
      </c>
      <c r="N1329" s="71">
        <f t="shared" si="388"/>
        <v>0</v>
      </c>
      <c r="O1329" s="70">
        <f t="shared" si="389"/>
        <v>0</v>
      </c>
      <c r="P1329" s="69">
        <f t="shared" si="390"/>
        <v>0</v>
      </c>
      <c r="Q1329" s="50">
        <f t="shared" si="391"/>
        <v>0</v>
      </c>
      <c r="R1329" s="50">
        <f t="shared" si="392"/>
        <v>0</v>
      </c>
      <c r="S1329" s="112">
        <f t="shared" si="393"/>
        <v>-360</v>
      </c>
      <c r="T1329" s="112">
        <f t="shared" si="394"/>
        <v>-360</v>
      </c>
      <c r="U1329" s="113">
        <f t="shared" si="395"/>
        <v>-360</v>
      </c>
      <c r="V1329" s="114">
        <f t="shared" si="396"/>
        <v>0</v>
      </c>
    </row>
    <row r="1330" spans="1:22" x14ac:dyDescent="0.35">
      <c r="A1330" s="32">
        <f t="shared" si="381"/>
        <v>44420</v>
      </c>
      <c r="B1330" s="20">
        <f t="shared" si="382"/>
        <v>2021</v>
      </c>
      <c r="C1330" s="20">
        <f t="shared" si="383"/>
        <v>8</v>
      </c>
      <c r="D1330" s="47">
        <f>+P!D1330</f>
        <v>174680</v>
      </c>
      <c r="E1330" s="47">
        <f>'C'!E1330</f>
        <v>175940</v>
      </c>
      <c r="F1330" s="47">
        <f t="shared" si="380"/>
        <v>350620</v>
      </c>
      <c r="G1330" s="50">
        <f t="shared" si="384"/>
        <v>-160</v>
      </c>
      <c r="H1330" s="50">
        <f t="shared" si="385"/>
        <v>0</v>
      </c>
      <c r="I1330" s="131">
        <f>MAX($F$709:F1330)</f>
        <v>489720</v>
      </c>
      <c r="K1330" s="140">
        <f t="shared" si="397"/>
        <v>0</v>
      </c>
      <c r="L1330" s="70">
        <f t="shared" si="386"/>
        <v>343830</v>
      </c>
      <c r="M1330" s="70">
        <f t="shared" si="387"/>
        <v>0</v>
      </c>
      <c r="N1330" s="71">
        <f t="shared" si="388"/>
        <v>0</v>
      </c>
      <c r="O1330" s="70">
        <f t="shared" si="389"/>
        <v>0</v>
      </c>
      <c r="P1330" s="69">
        <f t="shared" si="390"/>
        <v>0</v>
      </c>
      <c r="Q1330" s="50">
        <f t="shared" si="391"/>
        <v>0</v>
      </c>
      <c r="R1330" s="50">
        <f t="shared" si="392"/>
        <v>0</v>
      </c>
      <c r="S1330" s="112">
        <f t="shared" si="393"/>
        <v>-160</v>
      </c>
      <c r="T1330" s="112">
        <f t="shared" si="394"/>
        <v>-160</v>
      </c>
      <c r="U1330" s="113">
        <f t="shared" si="395"/>
        <v>-160</v>
      </c>
      <c r="V1330" s="114">
        <f t="shared" si="396"/>
        <v>0</v>
      </c>
    </row>
    <row r="1331" spans="1:22" x14ac:dyDescent="0.35">
      <c r="A1331" s="32">
        <f t="shared" si="381"/>
        <v>44421</v>
      </c>
      <c r="B1331" s="20">
        <f t="shared" si="382"/>
        <v>2021</v>
      </c>
      <c r="C1331" s="20">
        <f t="shared" si="383"/>
        <v>8</v>
      </c>
      <c r="D1331" s="47">
        <f>+P!D1331</f>
        <v>174540</v>
      </c>
      <c r="E1331" s="47">
        <f>'C'!E1331</f>
        <v>175800</v>
      </c>
      <c r="F1331" s="47">
        <f t="shared" si="380"/>
        <v>350340</v>
      </c>
      <c r="G1331" s="50">
        <f t="shared" si="384"/>
        <v>-280</v>
      </c>
      <c r="H1331" s="50">
        <f t="shared" si="385"/>
        <v>0</v>
      </c>
      <c r="I1331" s="131">
        <f>MAX($F$709:F1331)</f>
        <v>489720</v>
      </c>
      <c r="K1331" s="140">
        <f t="shared" si="397"/>
        <v>0</v>
      </c>
      <c r="L1331" s="70">
        <f t="shared" si="386"/>
        <v>343630</v>
      </c>
      <c r="M1331" s="70">
        <f t="shared" si="387"/>
        <v>0</v>
      </c>
      <c r="N1331" s="71">
        <f t="shared" si="388"/>
        <v>0</v>
      </c>
      <c r="O1331" s="70">
        <f t="shared" si="389"/>
        <v>0</v>
      </c>
      <c r="P1331" s="69">
        <f t="shared" si="390"/>
        <v>0</v>
      </c>
      <c r="Q1331" s="50">
        <f t="shared" si="391"/>
        <v>0</v>
      </c>
      <c r="R1331" s="50">
        <f t="shared" si="392"/>
        <v>0</v>
      </c>
      <c r="S1331" s="112">
        <f t="shared" si="393"/>
        <v>-280</v>
      </c>
      <c r="T1331" s="112">
        <f t="shared" si="394"/>
        <v>-280</v>
      </c>
      <c r="U1331" s="113">
        <f t="shared" si="395"/>
        <v>-280</v>
      </c>
      <c r="V1331" s="114">
        <f t="shared" si="396"/>
        <v>0</v>
      </c>
    </row>
    <row r="1332" spans="1:22" x14ac:dyDescent="0.35">
      <c r="A1332" s="32">
        <f t="shared" si="381"/>
        <v>44422</v>
      </c>
      <c r="B1332" s="20">
        <f t="shared" si="382"/>
        <v>2021</v>
      </c>
      <c r="C1332" s="20">
        <f t="shared" si="383"/>
        <v>8</v>
      </c>
      <c r="D1332" s="47">
        <f>+P!D1332</f>
        <v>174640</v>
      </c>
      <c r="E1332" s="47">
        <f>'C'!E1332</f>
        <v>175750</v>
      </c>
      <c r="F1332" s="47">
        <f t="shared" si="380"/>
        <v>350390</v>
      </c>
      <c r="G1332" s="50">
        <f t="shared" si="384"/>
        <v>50</v>
      </c>
      <c r="H1332" s="50">
        <f t="shared" si="385"/>
        <v>50</v>
      </c>
      <c r="I1332" s="131">
        <f>MAX($F$709:F1332)</f>
        <v>489720</v>
      </c>
      <c r="K1332" s="140">
        <f t="shared" si="397"/>
        <v>0</v>
      </c>
      <c r="L1332" s="70">
        <f t="shared" si="386"/>
        <v>343390</v>
      </c>
      <c r="M1332" s="70">
        <f t="shared" si="387"/>
        <v>0</v>
      </c>
      <c r="N1332" s="71">
        <f t="shared" si="388"/>
        <v>0</v>
      </c>
      <c r="O1332" s="70">
        <f t="shared" si="389"/>
        <v>0</v>
      </c>
      <c r="P1332" s="69">
        <f t="shared" si="390"/>
        <v>50</v>
      </c>
      <c r="Q1332" s="50">
        <f t="shared" si="391"/>
        <v>0</v>
      </c>
      <c r="R1332" s="50">
        <f t="shared" si="392"/>
        <v>50</v>
      </c>
      <c r="S1332" s="112">
        <f t="shared" si="393"/>
        <v>0</v>
      </c>
      <c r="T1332" s="112">
        <f t="shared" si="394"/>
        <v>0</v>
      </c>
      <c r="U1332" s="113">
        <f t="shared" si="395"/>
        <v>0</v>
      </c>
      <c r="V1332" s="114">
        <f t="shared" si="396"/>
        <v>0</v>
      </c>
    </row>
    <row r="1333" spans="1:22" x14ac:dyDescent="0.35">
      <c r="A1333" s="32">
        <f t="shared" si="381"/>
        <v>44423</v>
      </c>
      <c r="B1333" s="20">
        <f t="shared" si="382"/>
        <v>2021</v>
      </c>
      <c r="C1333" s="20">
        <f t="shared" si="383"/>
        <v>8</v>
      </c>
      <c r="D1333" s="47">
        <f>+P!D1333</f>
        <v>174680</v>
      </c>
      <c r="E1333" s="47">
        <f>'C'!E1333</f>
        <v>175750</v>
      </c>
      <c r="F1333" s="47">
        <f t="shared" si="380"/>
        <v>350430</v>
      </c>
      <c r="G1333" s="50">
        <f t="shared" si="384"/>
        <v>40</v>
      </c>
      <c r="H1333" s="50">
        <f t="shared" si="385"/>
        <v>40</v>
      </c>
      <c r="I1333" s="131">
        <f>MAX($F$709:F1333)</f>
        <v>489720</v>
      </c>
      <c r="K1333" s="140">
        <f t="shared" si="397"/>
        <v>0</v>
      </c>
      <c r="L1333" s="70">
        <f t="shared" si="386"/>
        <v>343290</v>
      </c>
      <c r="M1333" s="70">
        <f t="shared" si="387"/>
        <v>0</v>
      </c>
      <c r="N1333" s="71">
        <f t="shared" si="388"/>
        <v>0</v>
      </c>
      <c r="O1333" s="70">
        <f t="shared" si="389"/>
        <v>0</v>
      </c>
      <c r="P1333" s="69">
        <f t="shared" si="390"/>
        <v>40</v>
      </c>
      <c r="Q1333" s="50">
        <f t="shared" si="391"/>
        <v>0</v>
      </c>
      <c r="R1333" s="50">
        <f t="shared" si="392"/>
        <v>90</v>
      </c>
      <c r="S1333" s="112">
        <f t="shared" si="393"/>
        <v>0</v>
      </c>
      <c r="T1333" s="112">
        <f t="shared" si="394"/>
        <v>0</v>
      </c>
      <c r="U1333" s="113">
        <f t="shared" si="395"/>
        <v>0</v>
      </c>
      <c r="V1333" s="114">
        <f t="shared" si="396"/>
        <v>0</v>
      </c>
    </row>
    <row r="1334" spans="1:22" x14ac:dyDescent="0.35">
      <c r="A1334" s="32">
        <f t="shared" si="381"/>
        <v>44424</v>
      </c>
      <c r="B1334" s="20">
        <f t="shared" si="382"/>
        <v>2021</v>
      </c>
      <c r="C1334" s="20">
        <f t="shared" si="383"/>
        <v>8</v>
      </c>
      <c r="D1334" s="47">
        <f>+P!D1334</f>
        <v>174720</v>
      </c>
      <c r="E1334" s="47">
        <f>'C'!E1334</f>
        <v>175750</v>
      </c>
      <c r="F1334" s="47">
        <f t="shared" si="380"/>
        <v>350470</v>
      </c>
      <c r="G1334" s="50">
        <f t="shared" si="384"/>
        <v>40</v>
      </c>
      <c r="H1334" s="50">
        <f t="shared" si="385"/>
        <v>40</v>
      </c>
      <c r="I1334" s="131">
        <f>MAX($F$709:F1334)</f>
        <v>489720</v>
      </c>
      <c r="K1334" s="140">
        <f t="shared" si="397"/>
        <v>0</v>
      </c>
      <c r="L1334" s="70">
        <f t="shared" si="386"/>
        <v>343190</v>
      </c>
      <c r="M1334" s="70">
        <f t="shared" si="387"/>
        <v>0</v>
      </c>
      <c r="N1334" s="71">
        <f t="shared" si="388"/>
        <v>0</v>
      </c>
      <c r="O1334" s="70">
        <f t="shared" si="389"/>
        <v>0</v>
      </c>
      <c r="P1334" s="69">
        <f t="shared" si="390"/>
        <v>40</v>
      </c>
      <c r="Q1334" s="50">
        <f t="shared" si="391"/>
        <v>0</v>
      </c>
      <c r="R1334" s="50">
        <f t="shared" si="392"/>
        <v>130</v>
      </c>
      <c r="S1334" s="112">
        <f t="shared" si="393"/>
        <v>0</v>
      </c>
      <c r="T1334" s="112">
        <f t="shared" si="394"/>
        <v>0</v>
      </c>
      <c r="U1334" s="113">
        <f t="shared" si="395"/>
        <v>0</v>
      </c>
      <c r="V1334" s="114">
        <f t="shared" si="396"/>
        <v>0</v>
      </c>
    </row>
    <row r="1335" spans="1:22" x14ac:dyDescent="0.35">
      <c r="A1335" s="32">
        <f t="shared" si="381"/>
        <v>44425</v>
      </c>
      <c r="B1335" s="20">
        <f t="shared" si="382"/>
        <v>2021</v>
      </c>
      <c r="C1335" s="20">
        <f t="shared" si="383"/>
        <v>8</v>
      </c>
      <c r="D1335" s="47">
        <f>+P!D1335</f>
        <v>174520</v>
      </c>
      <c r="E1335" s="47">
        <f>'C'!E1335</f>
        <v>175700</v>
      </c>
      <c r="F1335" s="47">
        <f t="shared" si="380"/>
        <v>350220</v>
      </c>
      <c r="G1335" s="50">
        <f t="shared" si="384"/>
        <v>-250</v>
      </c>
      <c r="H1335" s="50">
        <f t="shared" si="385"/>
        <v>0</v>
      </c>
      <c r="I1335" s="131">
        <f>MAX($F$709:F1335)</f>
        <v>489720</v>
      </c>
      <c r="K1335" s="140">
        <f t="shared" si="397"/>
        <v>0</v>
      </c>
      <c r="L1335" s="70">
        <f t="shared" si="386"/>
        <v>342870</v>
      </c>
      <c r="M1335" s="70">
        <f t="shared" si="387"/>
        <v>0</v>
      </c>
      <c r="N1335" s="71">
        <f t="shared" si="388"/>
        <v>0</v>
      </c>
      <c r="O1335" s="70">
        <f t="shared" si="389"/>
        <v>0</v>
      </c>
      <c r="P1335" s="69">
        <f t="shared" si="390"/>
        <v>0</v>
      </c>
      <c r="Q1335" s="50">
        <f t="shared" si="391"/>
        <v>0</v>
      </c>
      <c r="R1335" s="50">
        <f t="shared" si="392"/>
        <v>130</v>
      </c>
      <c r="S1335" s="112">
        <f t="shared" si="393"/>
        <v>-250</v>
      </c>
      <c r="T1335" s="112">
        <f t="shared" si="394"/>
        <v>-120</v>
      </c>
      <c r="U1335" s="113">
        <f t="shared" si="395"/>
        <v>-120</v>
      </c>
      <c r="V1335" s="114">
        <f t="shared" si="396"/>
        <v>-130</v>
      </c>
    </row>
    <row r="1336" spans="1:22" x14ac:dyDescent="0.35">
      <c r="A1336" s="32">
        <f t="shared" si="381"/>
        <v>44426</v>
      </c>
      <c r="B1336" s="20">
        <f t="shared" si="382"/>
        <v>2021</v>
      </c>
      <c r="C1336" s="20">
        <f t="shared" si="383"/>
        <v>8</v>
      </c>
      <c r="D1336" s="47">
        <f>+P!D1336</f>
        <v>174180</v>
      </c>
      <c r="E1336" s="47">
        <f>'C'!E1336</f>
        <v>175650</v>
      </c>
      <c r="F1336" s="47">
        <f t="shared" si="380"/>
        <v>349830</v>
      </c>
      <c r="G1336" s="50">
        <f t="shared" si="384"/>
        <v>-390</v>
      </c>
      <c r="H1336" s="50">
        <f t="shared" si="385"/>
        <v>0</v>
      </c>
      <c r="I1336" s="131">
        <f>MAX($F$709:F1336)</f>
        <v>489720</v>
      </c>
      <c r="K1336" s="140">
        <f t="shared" si="397"/>
        <v>0</v>
      </c>
      <c r="L1336" s="70">
        <f t="shared" si="386"/>
        <v>342440</v>
      </c>
      <c r="M1336" s="70">
        <f t="shared" si="387"/>
        <v>0</v>
      </c>
      <c r="N1336" s="71">
        <f t="shared" si="388"/>
        <v>0</v>
      </c>
      <c r="O1336" s="70">
        <f t="shared" si="389"/>
        <v>0</v>
      </c>
      <c r="P1336" s="69">
        <f t="shared" si="390"/>
        <v>0</v>
      </c>
      <c r="Q1336" s="50">
        <f t="shared" si="391"/>
        <v>0</v>
      </c>
      <c r="R1336" s="50">
        <f t="shared" si="392"/>
        <v>0</v>
      </c>
      <c r="S1336" s="112">
        <f t="shared" si="393"/>
        <v>-390</v>
      </c>
      <c r="T1336" s="112">
        <f t="shared" si="394"/>
        <v>-390</v>
      </c>
      <c r="U1336" s="113">
        <f t="shared" si="395"/>
        <v>-390</v>
      </c>
      <c r="V1336" s="114">
        <f t="shared" si="396"/>
        <v>0</v>
      </c>
    </row>
    <row r="1337" spans="1:22" x14ac:dyDescent="0.35">
      <c r="A1337" s="32">
        <f t="shared" si="381"/>
        <v>44427</v>
      </c>
      <c r="B1337" s="20">
        <f t="shared" si="382"/>
        <v>2021</v>
      </c>
      <c r="C1337" s="20">
        <f t="shared" si="383"/>
        <v>8</v>
      </c>
      <c r="D1337" s="47">
        <f>+P!D1337</f>
        <v>173880</v>
      </c>
      <c r="E1337" s="47">
        <f>'C'!E1337</f>
        <v>175610</v>
      </c>
      <c r="F1337" s="47">
        <f t="shared" si="380"/>
        <v>349490</v>
      </c>
      <c r="G1337" s="50">
        <f t="shared" si="384"/>
        <v>-340</v>
      </c>
      <c r="H1337" s="50">
        <f t="shared" si="385"/>
        <v>0</v>
      </c>
      <c r="I1337" s="131">
        <f>MAX($F$709:F1337)</f>
        <v>489720</v>
      </c>
      <c r="K1337" s="140">
        <f t="shared" si="397"/>
        <v>0</v>
      </c>
      <c r="L1337" s="70">
        <f t="shared" si="386"/>
        <v>342130</v>
      </c>
      <c r="M1337" s="70">
        <f t="shared" si="387"/>
        <v>0</v>
      </c>
      <c r="N1337" s="71">
        <f t="shared" si="388"/>
        <v>0</v>
      </c>
      <c r="O1337" s="70">
        <f t="shared" si="389"/>
        <v>0</v>
      </c>
      <c r="P1337" s="69">
        <f t="shared" si="390"/>
        <v>0</v>
      </c>
      <c r="Q1337" s="50">
        <f t="shared" si="391"/>
        <v>0</v>
      </c>
      <c r="R1337" s="50">
        <f t="shared" si="392"/>
        <v>0</v>
      </c>
      <c r="S1337" s="112">
        <f t="shared" si="393"/>
        <v>-340</v>
      </c>
      <c r="T1337" s="112">
        <f t="shared" si="394"/>
        <v>-340</v>
      </c>
      <c r="U1337" s="113">
        <f t="shared" si="395"/>
        <v>-340</v>
      </c>
      <c r="V1337" s="114">
        <f t="shared" si="396"/>
        <v>0</v>
      </c>
    </row>
    <row r="1338" spans="1:22" x14ac:dyDescent="0.35">
      <c r="A1338" s="32">
        <f t="shared" si="381"/>
        <v>44428</v>
      </c>
      <c r="B1338" s="20">
        <f t="shared" si="382"/>
        <v>2021</v>
      </c>
      <c r="C1338" s="20">
        <f t="shared" si="383"/>
        <v>8</v>
      </c>
      <c r="D1338" s="47">
        <f>+P!D1338</f>
        <v>173840</v>
      </c>
      <c r="E1338" s="47">
        <f>'C'!E1338</f>
        <v>175370</v>
      </c>
      <c r="F1338" s="47">
        <f t="shared" si="380"/>
        <v>349210</v>
      </c>
      <c r="G1338" s="50">
        <f t="shared" si="384"/>
        <v>-280</v>
      </c>
      <c r="H1338" s="50">
        <f t="shared" si="385"/>
        <v>0</v>
      </c>
      <c r="I1338" s="131">
        <f>MAX($F$709:F1338)</f>
        <v>489720</v>
      </c>
      <c r="K1338" s="140">
        <f t="shared" si="397"/>
        <v>0</v>
      </c>
      <c r="L1338" s="70">
        <f t="shared" si="386"/>
        <v>341540</v>
      </c>
      <c r="M1338" s="70">
        <f t="shared" si="387"/>
        <v>0</v>
      </c>
      <c r="N1338" s="71">
        <f t="shared" si="388"/>
        <v>0</v>
      </c>
      <c r="O1338" s="70">
        <f t="shared" si="389"/>
        <v>0</v>
      </c>
      <c r="P1338" s="69">
        <f t="shared" si="390"/>
        <v>0</v>
      </c>
      <c r="Q1338" s="50">
        <f t="shared" si="391"/>
        <v>0</v>
      </c>
      <c r="R1338" s="50">
        <f t="shared" si="392"/>
        <v>0</v>
      </c>
      <c r="S1338" s="112">
        <f t="shared" si="393"/>
        <v>-280</v>
      </c>
      <c r="T1338" s="112">
        <f t="shared" si="394"/>
        <v>-280</v>
      </c>
      <c r="U1338" s="113">
        <f t="shared" si="395"/>
        <v>-280</v>
      </c>
      <c r="V1338" s="114">
        <f t="shared" si="396"/>
        <v>0</v>
      </c>
    </row>
    <row r="1339" spans="1:22" x14ac:dyDescent="0.35">
      <c r="A1339" s="32">
        <f t="shared" si="381"/>
        <v>44429</v>
      </c>
      <c r="B1339" s="20">
        <f t="shared" si="382"/>
        <v>2021</v>
      </c>
      <c r="C1339" s="20">
        <f t="shared" si="383"/>
        <v>8</v>
      </c>
      <c r="D1339" s="47">
        <f>+P!D1339</f>
        <v>173420</v>
      </c>
      <c r="E1339" s="47">
        <f>'C'!E1339</f>
        <v>175270</v>
      </c>
      <c r="F1339" s="47">
        <f t="shared" si="380"/>
        <v>348690</v>
      </c>
      <c r="G1339" s="50">
        <f t="shared" si="384"/>
        <v>-520</v>
      </c>
      <c r="H1339" s="50">
        <f t="shared" si="385"/>
        <v>0</v>
      </c>
      <c r="I1339" s="131">
        <f>MAX($F$709:F1339)</f>
        <v>489720</v>
      </c>
      <c r="K1339" s="140">
        <f t="shared" si="397"/>
        <v>0</v>
      </c>
      <c r="L1339" s="70">
        <f t="shared" si="386"/>
        <v>340870</v>
      </c>
      <c r="M1339" s="70">
        <f t="shared" si="387"/>
        <v>0</v>
      </c>
      <c r="N1339" s="71">
        <f t="shared" si="388"/>
        <v>0</v>
      </c>
      <c r="O1339" s="70">
        <f t="shared" si="389"/>
        <v>0</v>
      </c>
      <c r="P1339" s="69">
        <f t="shared" si="390"/>
        <v>0</v>
      </c>
      <c r="Q1339" s="50">
        <f t="shared" si="391"/>
        <v>0</v>
      </c>
      <c r="R1339" s="50">
        <f t="shared" si="392"/>
        <v>0</v>
      </c>
      <c r="S1339" s="112">
        <f t="shared" si="393"/>
        <v>-520</v>
      </c>
      <c r="T1339" s="112">
        <f t="shared" si="394"/>
        <v>-520</v>
      </c>
      <c r="U1339" s="113">
        <f t="shared" si="395"/>
        <v>-520</v>
      </c>
      <c r="V1339" s="114">
        <f t="shared" si="396"/>
        <v>0</v>
      </c>
    </row>
    <row r="1340" spans="1:22" x14ac:dyDescent="0.35">
      <c r="A1340" s="32">
        <f t="shared" si="381"/>
        <v>44430</v>
      </c>
      <c r="B1340" s="20">
        <f t="shared" si="382"/>
        <v>2021</v>
      </c>
      <c r="C1340" s="20">
        <f t="shared" si="383"/>
        <v>8</v>
      </c>
      <c r="D1340" s="47">
        <f>+P!D1340</f>
        <v>173180</v>
      </c>
      <c r="E1340" s="47">
        <f>'C'!E1340</f>
        <v>175180</v>
      </c>
      <c r="F1340" s="47">
        <f t="shared" si="380"/>
        <v>348360</v>
      </c>
      <c r="G1340" s="50">
        <f t="shared" si="384"/>
        <v>-330</v>
      </c>
      <c r="H1340" s="50">
        <f t="shared" si="385"/>
        <v>0</v>
      </c>
      <c r="I1340" s="131">
        <f>MAX($F$709:F1340)</f>
        <v>489720</v>
      </c>
      <c r="K1340" s="140">
        <f t="shared" si="397"/>
        <v>0</v>
      </c>
      <c r="L1340" s="70">
        <f t="shared" si="386"/>
        <v>340250</v>
      </c>
      <c r="M1340" s="70">
        <f t="shared" si="387"/>
        <v>0</v>
      </c>
      <c r="N1340" s="71">
        <f t="shared" si="388"/>
        <v>0</v>
      </c>
      <c r="O1340" s="70">
        <f t="shared" si="389"/>
        <v>0</v>
      </c>
      <c r="P1340" s="69">
        <f t="shared" si="390"/>
        <v>0</v>
      </c>
      <c r="Q1340" s="50">
        <f t="shared" si="391"/>
        <v>0</v>
      </c>
      <c r="R1340" s="50">
        <f t="shared" si="392"/>
        <v>0</v>
      </c>
      <c r="S1340" s="112">
        <f t="shared" si="393"/>
        <v>-330</v>
      </c>
      <c r="T1340" s="112">
        <f t="shared" si="394"/>
        <v>-330</v>
      </c>
      <c r="U1340" s="113">
        <f t="shared" si="395"/>
        <v>-330</v>
      </c>
      <c r="V1340" s="114">
        <f t="shared" si="396"/>
        <v>0</v>
      </c>
    </row>
    <row r="1341" spans="1:22" x14ac:dyDescent="0.35">
      <c r="A1341" s="32">
        <f t="shared" si="381"/>
        <v>44431</v>
      </c>
      <c r="B1341" s="20">
        <f t="shared" si="382"/>
        <v>2021</v>
      </c>
      <c r="C1341" s="20">
        <f t="shared" si="383"/>
        <v>8</v>
      </c>
      <c r="D1341" s="47">
        <f>+P!D1341</f>
        <v>172840</v>
      </c>
      <c r="E1341" s="47">
        <f>'C'!E1341</f>
        <v>175080</v>
      </c>
      <c r="F1341" s="47">
        <f t="shared" si="380"/>
        <v>347920</v>
      </c>
      <c r="G1341" s="50">
        <f t="shared" si="384"/>
        <v>-440</v>
      </c>
      <c r="H1341" s="50">
        <f t="shared" si="385"/>
        <v>0</v>
      </c>
      <c r="I1341" s="131">
        <f>MAX($F$709:F1341)</f>
        <v>489720</v>
      </c>
      <c r="K1341" s="140">
        <f t="shared" si="397"/>
        <v>0</v>
      </c>
      <c r="L1341" s="70">
        <f t="shared" si="386"/>
        <v>339870</v>
      </c>
      <c r="M1341" s="70">
        <f t="shared" si="387"/>
        <v>0</v>
      </c>
      <c r="N1341" s="71">
        <f t="shared" si="388"/>
        <v>0</v>
      </c>
      <c r="O1341" s="70">
        <f t="shared" si="389"/>
        <v>0</v>
      </c>
      <c r="P1341" s="69">
        <f t="shared" si="390"/>
        <v>0</v>
      </c>
      <c r="Q1341" s="50">
        <f t="shared" si="391"/>
        <v>0</v>
      </c>
      <c r="R1341" s="50">
        <f t="shared" si="392"/>
        <v>0</v>
      </c>
      <c r="S1341" s="112">
        <f t="shared" si="393"/>
        <v>-440</v>
      </c>
      <c r="T1341" s="112">
        <f t="shared" si="394"/>
        <v>-440</v>
      </c>
      <c r="U1341" s="113">
        <f t="shared" si="395"/>
        <v>-440</v>
      </c>
      <c r="V1341" s="114">
        <f t="shared" si="396"/>
        <v>0</v>
      </c>
    </row>
    <row r="1342" spans="1:22" x14ac:dyDescent="0.35">
      <c r="A1342" s="32">
        <f t="shared" si="381"/>
        <v>44432</v>
      </c>
      <c r="B1342" s="20">
        <f t="shared" si="382"/>
        <v>2021</v>
      </c>
      <c r="C1342" s="20">
        <f t="shared" si="383"/>
        <v>8</v>
      </c>
      <c r="D1342" s="47">
        <f>+P!D1342</f>
        <v>172640</v>
      </c>
      <c r="E1342" s="47">
        <f>'C'!E1342</f>
        <v>174990</v>
      </c>
      <c r="F1342" s="47">
        <f t="shared" si="380"/>
        <v>347630</v>
      </c>
      <c r="G1342" s="50">
        <f t="shared" si="384"/>
        <v>-290</v>
      </c>
      <c r="H1342" s="50">
        <f t="shared" si="385"/>
        <v>0</v>
      </c>
      <c r="I1342" s="131">
        <f>MAX($F$709:F1342)</f>
        <v>489720</v>
      </c>
      <c r="K1342" s="140">
        <f t="shared" si="397"/>
        <v>0</v>
      </c>
      <c r="L1342" s="70">
        <f t="shared" si="386"/>
        <v>339480</v>
      </c>
      <c r="M1342" s="70">
        <f t="shared" si="387"/>
        <v>0</v>
      </c>
      <c r="N1342" s="71">
        <f t="shared" si="388"/>
        <v>0</v>
      </c>
      <c r="O1342" s="70">
        <f t="shared" si="389"/>
        <v>0</v>
      </c>
      <c r="P1342" s="69">
        <f t="shared" si="390"/>
        <v>0</v>
      </c>
      <c r="Q1342" s="50">
        <f t="shared" si="391"/>
        <v>0</v>
      </c>
      <c r="R1342" s="50">
        <f t="shared" si="392"/>
        <v>0</v>
      </c>
      <c r="S1342" s="112">
        <f t="shared" si="393"/>
        <v>-290</v>
      </c>
      <c r="T1342" s="112">
        <f t="shared" si="394"/>
        <v>-290</v>
      </c>
      <c r="U1342" s="113">
        <f t="shared" si="395"/>
        <v>-290</v>
      </c>
      <c r="V1342" s="114">
        <f t="shared" si="396"/>
        <v>0</v>
      </c>
    </row>
    <row r="1343" spans="1:22" x14ac:dyDescent="0.35">
      <c r="A1343" s="32">
        <f t="shared" si="381"/>
        <v>44433</v>
      </c>
      <c r="B1343" s="20">
        <f t="shared" si="382"/>
        <v>2021</v>
      </c>
      <c r="C1343" s="20">
        <f t="shared" si="383"/>
        <v>8</v>
      </c>
      <c r="D1343" s="47">
        <f>+P!D1343</f>
        <v>172560</v>
      </c>
      <c r="E1343" s="47">
        <f>'C'!E1343</f>
        <v>174940</v>
      </c>
      <c r="F1343" s="47">
        <f t="shared" si="380"/>
        <v>347500</v>
      </c>
      <c r="G1343" s="50">
        <f t="shared" si="384"/>
        <v>-130</v>
      </c>
      <c r="H1343" s="50">
        <f t="shared" si="385"/>
        <v>0</v>
      </c>
      <c r="I1343" s="131">
        <f>MAX($F$709:F1343)</f>
        <v>489720</v>
      </c>
      <c r="K1343" s="140">
        <f t="shared" si="397"/>
        <v>0</v>
      </c>
      <c r="L1343" s="70">
        <f t="shared" si="386"/>
        <v>339300</v>
      </c>
      <c r="M1343" s="70">
        <f t="shared" si="387"/>
        <v>0</v>
      </c>
      <c r="N1343" s="71">
        <f t="shared" si="388"/>
        <v>0</v>
      </c>
      <c r="O1343" s="70">
        <f t="shared" si="389"/>
        <v>0</v>
      </c>
      <c r="P1343" s="69">
        <f t="shared" si="390"/>
        <v>0</v>
      </c>
      <c r="Q1343" s="50">
        <f t="shared" si="391"/>
        <v>0</v>
      </c>
      <c r="R1343" s="50">
        <f t="shared" si="392"/>
        <v>0</v>
      </c>
      <c r="S1343" s="112">
        <f t="shared" si="393"/>
        <v>-130</v>
      </c>
      <c r="T1343" s="112">
        <f t="shared" si="394"/>
        <v>-130</v>
      </c>
      <c r="U1343" s="113">
        <f t="shared" si="395"/>
        <v>-130</v>
      </c>
      <c r="V1343" s="114">
        <f t="shared" si="396"/>
        <v>0</v>
      </c>
    </row>
    <row r="1344" spans="1:22" x14ac:dyDescent="0.35">
      <c r="A1344" s="32">
        <f t="shared" si="381"/>
        <v>44434</v>
      </c>
      <c r="B1344" s="20">
        <f t="shared" si="382"/>
        <v>2021</v>
      </c>
      <c r="C1344" s="20">
        <f t="shared" si="383"/>
        <v>8</v>
      </c>
      <c r="D1344" s="47">
        <f>+P!D1344</f>
        <v>172480</v>
      </c>
      <c r="E1344" s="47">
        <f>'C'!E1344</f>
        <v>174890</v>
      </c>
      <c r="F1344" s="47">
        <f t="shared" si="380"/>
        <v>347370</v>
      </c>
      <c r="G1344" s="50">
        <f t="shared" si="384"/>
        <v>-130</v>
      </c>
      <c r="H1344" s="50">
        <f t="shared" si="385"/>
        <v>0</v>
      </c>
      <c r="I1344" s="131">
        <f>MAX($F$709:F1344)</f>
        <v>489720</v>
      </c>
      <c r="K1344" s="140">
        <f t="shared" si="397"/>
        <v>0</v>
      </c>
      <c r="L1344" s="70">
        <f t="shared" si="386"/>
        <v>338780</v>
      </c>
      <c r="M1344" s="70">
        <f t="shared" si="387"/>
        <v>0</v>
      </c>
      <c r="N1344" s="71">
        <f t="shared" si="388"/>
        <v>0</v>
      </c>
      <c r="O1344" s="70">
        <f t="shared" si="389"/>
        <v>0</v>
      </c>
      <c r="P1344" s="69">
        <f t="shared" si="390"/>
        <v>0</v>
      </c>
      <c r="Q1344" s="50">
        <f t="shared" si="391"/>
        <v>0</v>
      </c>
      <c r="R1344" s="50">
        <f t="shared" si="392"/>
        <v>0</v>
      </c>
      <c r="S1344" s="112">
        <f t="shared" si="393"/>
        <v>-130</v>
      </c>
      <c r="T1344" s="112">
        <f t="shared" si="394"/>
        <v>-130</v>
      </c>
      <c r="U1344" s="113">
        <f t="shared" si="395"/>
        <v>-130</v>
      </c>
      <c r="V1344" s="114">
        <f t="shared" si="396"/>
        <v>0</v>
      </c>
    </row>
    <row r="1345" spans="1:22" x14ac:dyDescent="0.35">
      <c r="A1345" s="32">
        <f t="shared" si="381"/>
        <v>44435</v>
      </c>
      <c r="B1345" s="20">
        <f t="shared" si="382"/>
        <v>2021</v>
      </c>
      <c r="C1345" s="20">
        <f t="shared" si="383"/>
        <v>8</v>
      </c>
      <c r="D1345" s="47">
        <f>+P!D1345</f>
        <v>172520</v>
      </c>
      <c r="E1345" s="47">
        <f>'C'!E1345</f>
        <v>174800</v>
      </c>
      <c r="F1345" s="47">
        <f t="shared" si="380"/>
        <v>347320</v>
      </c>
      <c r="G1345" s="50">
        <f t="shared" si="384"/>
        <v>-50</v>
      </c>
      <c r="H1345" s="50">
        <f t="shared" si="385"/>
        <v>0</v>
      </c>
      <c r="I1345" s="131">
        <f>MAX($F$709:F1345)</f>
        <v>489720</v>
      </c>
      <c r="K1345" s="140">
        <f t="shared" si="397"/>
        <v>0</v>
      </c>
      <c r="L1345" s="70">
        <f t="shared" si="386"/>
        <v>338310</v>
      </c>
      <c r="M1345" s="70">
        <f t="shared" si="387"/>
        <v>0</v>
      </c>
      <c r="N1345" s="71">
        <f t="shared" si="388"/>
        <v>0</v>
      </c>
      <c r="O1345" s="70">
        <f t="shared" si="389"/>
        <v>0</v>
      </c>
      <c r="P1345" s="69">
        <f t="shared" si="390"/>
        <v>0</v>
      </c>
      <c r="Q1345" s="50">
        <f t="shared" si="391"/>
        <v>0</v>
      </c>
      <c r="R1345" s="50">
        <f t="shared" si="392"/>
        <v>0</v>
      </c>
      <c r="S1345" s="112">
        <f t="shared" si="393"/>
        <v>-50</v>
      </c>
      <c r="T1345" s="112">
        <f t="shared" si="394"/>
        <v>-50</v>
      </c>
      <c r="U1345" s="113">
        <f t="shared" si="395"/>
        <v>-50</v>
      </c>
      <c r="V1345" s="114">
        <f t="shared" si="396"/>
        <v>0</v>
      </c>
    </row>
    <row r="1346" spans="1:22" x14ac:dyDescent="0.35">
      <c r="A1346" s="32">
        <f t="shared" si="381"/>
        <v>44436</v>
      </c>
      <c r="B1346" s="20">
        <f t="shared" si="382"/>
        <v>2021</v>
      </c>
      <c r="C1346" s="20">
        <f t="shared" si="383"/>
        <v>8</v>
      </c>
      <c r="D1346" s="47">
        <f>+P!D1346</f>
        <v>172520</v>
      </c>
      <c r="E1346" s="47">
        <f>'C'!E1346</f>
        <v>174750</v>
      </c>
      <c r="F1346" s="47">
        <f t="shared" si="380"/>
        <v>347270</v>
      </c>
      <c r="G1346" s="50">
        <f t="shared" si="384"/>
        <v>-50</v>
      </c>
      <c r="H1346" s="50">
        <f t="shared" si="385"/>
        <v>0</v>
      </c>
      <c r="I1346" s="131">
        <f>MAX($F$709:F1346)</f>
        <v>489720</v>
      </c>
      <c r="K1346" s="140">
        <f t="shared" si="397"/>
        <v>0</v>
      </c>
      <c r="L1346" s="70">
        <f t="shared" si="386"/>
        <v>337790</v>
      </c>
      <c r="M1346" s="70">
        <f t="shared" si="387"/>
        <v>0</v>
      </c>
      <c r="N1346" s="71">
        <f t="shared" si="388"/>
        <v>0</v>
      </c>
      <c r="O1346" s="70">
        <f t="shared" si="389"/>
        <v>0</v>
      </c>
      <c r="P1346" s="69">
        <f t="shared" si="390"/>
        <v>0</v>
      </c>
      <c r="Q1346" s="50">
        <f t="shared" si="391"/>
        <v>0</v>
      </c>
      <c r="R1346" s="50">
        <f t="shared" si="392"/>
        <v>0</v>
      </c>
      <c r="S1346" s="112">
        <f t="shared" si="393"/>
        <v>-50</v>
      </c>
      <c r="T1346" s="112">
        <f t="shared" si="394"/>
        <v>-50</v>
      </c>
      <c r="U1346" s="113">
        <f t="shared" si="395"/>
        <v>-50</v>
      </c>
      <c r="V1346" s="114">
        <f t="shared" si="396"/>
        <v>0</v>
      </c>
    </row>
    <row r="1347" spans="1:22" x14ac:dyDescent="0.35">
      <c r="A1347" s="32">
        <f t="shared" si="381"/>
        <v>44437</v>
      </c>
      <c r="B1347" s="20">
        <f t="shared" si="382"/>
        <v>2021</v>
      </c>
      <c r="C1347" s="20">
        <f t="shared" si="383"/>
        <v>8</v>
      </c>
      <c r="D1347" s="47">
        <f>+P!D1347</f>
        <v>172480</v>
      </c>
      <c r="E1347" s="47">
        <f>'C'!E1347</f>
        <v>174800</v>
      </c>
      <c r="F1347" s="47">
        <f t="shared" si="380"/>
        <v>347280</v>
      </c>
      <c r="G1347" s="50">
        <f t="shared" si="384"/>
        <v>10</v>
      </c>
      <c r="H1347" s="50">
        <f t="shared" si="385"/>
        <v>10</v>
      </c>
      <c r="I1347" s="131">
        <f>MAX($F$709:F1347)</f>
        <v>489720</v>
      </c>
      <c r="K1347" s="140">
        <f t="shared" si="397"/>
        <v>0</v>
      </c>
      <c r="L1347" s="70">
        <f t="shared" si="386"/>
        <v>337040</v>
      </c>
      <c r="M1347" s="70">
        <f t="shared" si="387"/>
        <v>0</v>
      </c>
      <c r="N1347" s="71">
        <f t="shared" si="388"/>
        <v>0</v>
      </c>
      <c r="O1347" s="70">
        <f t="shared" si="389"/>
        <v>0</v>
      </c>
      <c r="P1347" s="69">
        <f t="shared" si="390"/>
        <v>10</v>
      </c>
      <c r="Q1347" s="50">
        <f t="shared" si="391"/>
        <v>0</v>
      </c>
      <c r="R1347" s="50">
        <f t="shared" si="392"/>
        <v>10</v>
      </c>
      <c r="S1347" s="112">
        <f t="shared" si="393"/>
        <v>0</v>
      </c>
      <c r="T1347" s="112">
        <f t="shared" si="394"/>
        <v>0</v>
      </c>
      <c r="U1347" s="113">
        <f t="shared" si="395"/>
        <v>0</v>
      </c>
      <c r="V1347" s="114">
        <f t="shared" si="396"/>
        <v>0</v>
      </c>
    </row>
    <row r="1348" spans="1:22" x14ac:dyDescent="0.35">
      <c r="A1348" s="32">
        <f t="shared" si="381"/>
        <v>44438</v>
      </c>
      <c r="B1348" s="20">
        <f t="shared" si="382"/>
        <v>2021</v>
      </c>
      <c r="C1348" s="20">
        <f t="shared" si="383"/>
        <v>8</v>
      </c>
      <c r="D1348" s="47">
        <f>+P!D1348</f>
        <v>172760</v>
      </c>
      <c r="E1348" s="47">
        <f>'C'!E1348</f>
        <v>174370</v>
      </c>
      <c r="F1348" s="47">
        <f t="shared" si="380"/>
        <v>347130</v>
      </c>
      <c r="G1348" s="50">
        <f t="shared" si="384"/>
        <v>-150</v>
      </c>
      <c r="H1348" s="50">
        <f t="shared" si="385"/>
        <v>0</v>
      </c>
      <c r="I1348" s="131">
        <f>MAX($F$709:F1348)</f>
        <v>489720</v>
      </c>
      <c r="K1348" s="140">
        <f t="shared" si="397"/>
        <v>0</v>
      </c>
      <c r="L1348" s="70">
        <f t="shared" si="386"/>
        <v>336390</v>
      </c>
      <c r="M1348" s="70">
        <f t="shared" si="387"/>
        <v>0</v>
      </c>
      <c r="N1348" s="71">
        <f t="shared" si="388"/>
        <v>0</v>
      </c>
      <c r="O1348" s="70">
        <f t="shared" si="389"/>
        <v>0</v>
      </c>
      <c r="P1348" s="69">
        <f t="shared" si="390"/>
        <v>0</v>
      </c>
      <c r="Q1348" s="50">
        <f t="shared" si="391"/>
        <v>0</v>
      </c>
      <c r="R1348" s="50">
        <f t="shared" si="392"/>
        <v>10</v>
      </c>
      <c r="S1348" s="112">
        <f t="shared" si="393"/>
        <v>-150</v>
      </c>
      <c r="T1348" s="112">
        <f t="shared" si="394"/>
        <v>-140</v>
      </c>
      <c r="U1348" s="113">
        <f t="shared" si="395"/>
        <v>-140</v>
      </c>
      <c r="V1348" s="114">
        <f t="shared" si="396"/>
        <v>-10</v>
      </c>
    </row>
    <row r="1349" spans="1:22" x14ac:dyDescent="0.35">
      <c r="A1349" s="32">
        <f t="shared" si="381"/>
        <v>44439</v>
      </c>
      <c r="B1349" s="20">
        <f t="shared" si="382"/>
        <v>2021</v>
      </c>
      <c r="C1349" s="20">
        <f t="shared" si="383"/>
        <v>8</v>
      </c>
      <c r="D1349" s="47">
        <f>+P!D1349</f>
        <v>172680</v>
      </c>
      <c r="E1349" s="47">
        <f>'C'!E1349</f>
        <v>174280</v>
      </c>
      <c r="F1349" s="47">
        <f t="shared" si="380"/>
        <v>346960</v>
      </c>
      <c r="G1349" s="50">
        <f t="shared" si="384"/>
        <v>-170</v>
      </c>
      <c r="H1349" s="50">
        <f t="shared" si="385"/>
        <v>0</v>
      </c>
      <c r="I1349" s="131">
        <f>MAX($F$709:F1349)</f>
        <v>489720</v>
      </c>
      <c r="K1349" s="140">
        <f t="shared" si="397"/>
        <v>0</v>
      </c>
      <c r="L1349" s="70">
        <f t="shared" si="386"/>
        <v>335740</v>
      </c>
      <c r="M1349" s="70">
        <f t="shared" si="387"/>
        <v>0</v>
      </c>
      <c r="N1349" s="71">
        <f t="shared" si="388"/>
        <v>0</v>
      </c>
      <c r="O1349" s="70">
        <f t="shared" si="389"/>
        <v>0</v>
      </c>
      <c r="P1349" s="69">
        <f t="shared" si="390"/>
        <v>0</v>
      </c>
      <c r="Q1349" s="50">
        <f t="shared" si="391"/>
        <v>0</v>
      </c>
      <c r="R1349" s="50">
        <f t="shared" si="392"/>
        <v>0</v>
      </c>
      <c r="S1349" s="112">
        <f t="shared" si="393"/>
        <v>-170</v>
      </c>
      <c r="T1349" s="112">
        <f t="shared" si="394"/>
        <v>-170</v>
      </c>
      <c r="U1349" s="113">
        <f t="shared" si="395"/>
        <v>-170</v>
      </c>
      <c r="V1349" s="114">
        <f t="shared" si="396"/>
        <v>0</v>
      </c>
    </row>
    <row r="1350" spans="1:22" x14ac:dyDescent="0.35">
      <c r="A1350" s="32">
        <f t="shared" si="381"/>
        <v>44440</v>
      </c>
      <c r="B1350" s="20">
        <f t="shared" si="382"/>
        <v>2021</v>
      </c>
      <c r="C1350" s="20">
        <f t="shared" si="383"/>
        <v>9</v>
      </c>
      <c r="D1350" s="47">
        <f>+P!D1350</f>
        <v>172360</v>
      </c>
      <c r="E1350" s="47">
        <f>'C'!E1350</f>
        <v>174230</v>
      </c>
      <c r="F1350" s="47">
        <f t="shared" si="380"/>
        <v>346590</v>
      </c>
      <c r="G1350" s="50">
        <f t="shared" si="384"/>
        <v>-370</v>
      </c>
      <c r="H1350" s="50">
        <f t="shared" si="385"/>
        <v>0</v>
      </c>
      <c r="I1350" s="131">
        <f>MAX($F$709:F1350)</f>
        <v>489720</v>
      </c>
      <c r="K1350" s="140">
        <f t="shared" si="397"/>
        <v>0</v>
      </c>
      <c r="L1350" s="70">
        <f t="shared" si="386"/>
        <v>335260</v>
      </c>
      <c r="M1350" s="70">
        <f t="shared" si="387"/>
        <v>0</v>
      </c>
      <c r="N1350" s="71">
        <f t="shared" si="388"/>
        <v>0</v>
      </c>
      <c r="O1350" s="70">
        <f t="shared" si="389"/>
        <v>0</v>
      </c>
      <c r="P1350" s="69">
        <f t="shared" si="390"/>
        <v>0</v>
      </c>
      <c r="Q1350" s="50">
        <f t="shared" si="391"/>
        <v>0</v>
      </c>
      <c r="R1350" s="50">
        <f t="shared" si="392"/>
        <v>0</v>
      </c>
      <c r="S1350" s="112">
        <f t="shared" si="393"/>
        <v>-370</v>
      </c>
      <c r="T1350" s="112">
        <f t="shared" si="394"/>
        <v>-370</v>
      </c>
      <c r="U1350" s="113">
        <f t="shared" si="395"/>
        <v>-370</v>
      </c>
      <c r="V1350" s="114">
        <f t="shared" si="396"/>
        <v>0</v>
      </c>
    </row>
    <row r="1351" spans="1:22" x14ac:dyDescent="0.35">
      <c r="A1351" s="32">
        <f t="shared" si="381"/>
        <v>44441</v>
      </c>
      <c r="B1351" s="20">
        <f t="shared" si="382"/>
        <v>2021</v>
      </c>
      <c r="C1351" s="20">
        <f t="shared" si="383"/>
        <v>9</v>
      </c>
      <c r="D1351" s="47">
        <f>+P!D1351</f>
        <v>171970</v>
      </c>
      <c r="E1351" s="47">
        <f>'C'!E1351</f>
        <v>174180</v>
      </c>
      <c r="F1351" s="47">
        <f t="shared" si="380"/>
        <v>346150</v>
      </c>
      <c r="G1351" s="50">
        <f t="shared" si="384"/>
        <v>-440</v>
      </c>
      <c r="H1351" s="50">
        <f t="shared" si="385"/>
        <v>0</v>
      </c>
      <c r="I1351" s="131">
        <f>MAX($F$709:F1351)</f>
        <v>489720</v>
      </c>
      <c r="K1351" s="140">
        <f t="shared" si="397"/>
        <v>0</v>
      </c>
      <c r="L1351" s="70">
        <f t="shared" si="386"/>
        <v>334700</v>
      </c>
      <c r="M1351" s="70">
        <f t="shared" si="387"/>
        <v>0</v>
      </c>
      <c r="N1351" s="71">
        <f t="shared" si="388"/>
        <v>0</v>
      </c>
      <c r="O1351" s="70">
        <f t="shared" si="389"/>
        <v>0</v>
      </c>
      <c r="P1351" s="69">
        <f t="shared" si="390"/>
        <v>0</v>
      </c>
      <c r="Q1351" s="50">
        <f t="shared" si="391"/>
        <v>0</v>
      </c>
      <c r="R1351" s="50">
        <f t="shared" si="392"/>
        <v>0</v>
      </c>
      <c r="S1351" s="112">
        <f t="shared" si="393"/>
        <v>-440</v>
      </c>
      <c r="T1351" s="112">
        <f t="shared" si="394"/>
        <v>-440</v>
      </c>
      <c r="U1351" s="113">
        <f t="shared" si="395"/>
        <v>-440</v>
      </c>
      <c r="V1351" s="114">
        <f t="shared" si="396"/>
        <v>0</v>
      </c>
    </row>
    <row r="1352" spans="1:22" x14ac:dyDescent="0.35">
      <c r="A1352" s="32">
        <f t="shared" si="381"/>
        <v>44442</v>
      </c>
      <c r="B1352" s="20">
        <f t="shared" si="382"/>
        <v>2021</v>
      </c>
      <c r="C1352" s="20">
        <f t="shared" si="383"/>
        <v>9</v>
      </c>
      <c r="D1352" s="47">
        <f>+P!D1352</f>
        <v>171430</v>
      </c>
      <c r="E1352" s="47">
        <f>'C'!E1352</f>
        <v>174230</v>
      </c>
      <c r="F1352" s="47">
        <f t="shared" si="380"/>
        <v>345660</v>
      </c>
      <c r="G1352" s="50">
        <f t="shared" si="384"/>
        <v>-490</v>
      </c>
      <c r="H1352" s="50">
        <f t="shared" si="385"/>
        <v>0</v>
      </c>
      <c r="I1352" s="131">
        <f>MAX($F$709:F1352)</f>
        <v>489720</v>
      </c>
      <c r="K1352" s="140">
        <f t="shared" si="397"/>
        <v>0</v>
      </c>
      <c r="L1352" s="70">
        <f t="shared" si="386"/>
        <v>334140</v>
      </c>
      <c r="M1352" s="70">
        <f t="shared" si="387"/>
        <v>0</v>
      </c>
      <c r="N1352" s="71">
        <f t="shared" si="388"/>
        <v>0</v>
      </c>
      <c r="O1352" s="70">
        <f t="shared" si="389"/>
        <v>0</v>
      </c>
      <c r="P1352" s="69">
        <f t="shared" si="390"/>
        <v>0</v>
      </c>
      <c r="Q1352" s="50">
        <f t="shared" si="391"/>
        <v>0</v>
      </c>
      <c r="R1352" s="50">
        <f t="shared" si="392"/>
        <v>0</v>
      </c>
      <c r="S1352" s="112">
        <f t="shared" si="393"/>
        <v>-490</v>
      </c>
      <c r="T1352" s="112">
        <f t="shared" si="394"/>
        <v>-490</v>
      </c>
      <c r="U1352" s="113">
        <f t="shared" si="395"/>
        <v>-490</v>
      </c>
      <c r="V1352" s="114">
        <f t="shared" si="396"/>
        <v>0</v>
      </c>
    </row>
    <row r="1353" spans="1:22" x14ac:dyDescent="0.35">
      <c r="A1353" s="32">
        <f t="shared" si="381"/>
        <v>44443</v>
      </c>
      <c r="B1353" s="20">
        <f t="shared" si="382"/>
        <v>2021</v>
      </c>
      <c r="C1353" s="20">
        <f t="shared" si="383"/>
        <v>9</v>
      </c>
      <c r="D1353" s="47">
        <f>+P!D1353</f>
        <v>171370</v>
      </c>
      <c r="E1353" s="47">
        <f>'C'!E1353</f>
        <v>173800</v>
      </c>
      <c r="F1353" s="47">
        <f t="shared" si="380"/>
        <v>345170</v>
      </c>
      <c r="G1353" s="50">
        <f t="shared" si="384"/>
        <v>-490</v>
      </c>
      <c r="H1353" s="50">
        <f t="shared" si="385"/>
        <v>0</v>
      </c>
      <c r="I1353" s="131">
        <f>MAX($F$709:F1353)</f>
        <v>489720</v>
      </c>
      <c r="K1353" s="140">
        <f t="shared" si="397"/>
        <v>0</v>
      </c>
      <c r="L1353" s="70">
        <f t="shared" si="386"/>
        <v>333550</v>
      </c>
      <c r="M1353" s="70">
        <f t="shared" si="387"/>
        <v>0</v>
      </c>
      <c r="N1353" s="71">
        <f t="shared" si="388"/>
        <v>0</v>
      </c>
      <c r="O1353" s="70">
        <f t="shared" si="389"/>
        <v>0</v>
      </c>
      <c r="P1353" s="69">
        <f t="shared" si="390"/>
        <v>0</v>
      </c>
      <c r="Q1353" s="50">
        <f t="shared" si="391"/>
        <v>0</v>
      </c>
      <c r="R1353" s="50">
        <f t="shared" si="392"/>
        <v>0</v>
      </c>
      <c r="S1353" s="112">
        <f t="shared" si="393"/>
        <v>-490</v>
      </c>
      <c r="T1353" s="112">
        <f t="shared" si="394"/>
        <v>-490</v>
      </c>
      <c r="U1353" s="113">
        <f t="shared" si="395"/>
        <v>-490</v>
      </c>
      <c r="V1353" s="114">
        <f t="shared" si="396"/>
        <v>0</v>
      </c>
    </row>
    <row r="1354" spans="1:22" x14ac:dyDescent="0.35">
      <c r="A1354" s="32">
        <f t="shared" si="381"/>
        <v>44444</v>
      </c>
      <c r="B1354" s="20">
        <f t="shared" si="382"/>
        <v>2021</v>
      </c>
      <c r="C1354" s="20">
        <f t="shared" si="383"/>
        <v>9</v>
      </c>
      <c r="D1354" s="47">
        <f>+P!D1354</f>
        <v>171570</v>
      </c>
      <c r="E1354" s="47">
        <f>'C'!E1354</f>
        <v>173380</v>
      </c>
      <c r="F1354" s="47">
        <f t="shared" ref="F1354:F1417" si="398">+D1354+E1354</f>
        <v>344950</v>
      </c>
      <c r="G1354" s="50">
        <f t="shared" si="384"/>
        <v>-220</v>
      </c>
      <c r="H1354" s="50">
        <f t="shared" si="385"/>
        <v>0</v>
      </c>
      <c r="I1354" s="131">
        <f>MAX($F$709:F1354)</f>
        <v>489720</v>
      </c>
      <c r="K1354" s="140">
        <f t="shared" si="397"/>
        <v>0</v>
      </c>
      <c r="L1354" s="70">
        <f t="shared" si="386"/>
        <v>333110</v>
      </c>
      <c r="M1354" s="70">
        <f t="shared" si="387"/>
        <v>0</v>
      </c>
      <c r="N1354" s="71">
        <f t="shared" si="388"/>
        <v>0</v>
      </c>
      <c r="O1354" s="70">
        <f t="shared" si="389"/>
        <v>0</v>
      </c>
      <c r="P1354" s="69">
        <f t="shared" si="390"/>
        <v>0</v>
      </c>
      <c r="Q1354" s="50">
        <f t="shared" si="391"/>
        <v>0</v>
      </c>
      <c r="R1354" s="50">
        <f t="shared" si="392"/>
        <v>0</v>
      </c>
      <c r="S1354" s="112">
        <f t="shared" si="393"/>
        <v>-220</v>
      </c>
      <c r="T1354" s="112">
        <f t="shared" si="394"/>
        <v>-220</v>
      </c>
      <c r="U1354" s="113">
        <f t="shared" si="395"/>
        <v>-220</v>
      </c>
      <c r="V1354" s="114">
        <f t="shared" si="396"/>
        <v>0</v>
      </c>
    </row>
    <row r="1355" spans="1:22" x14ac:dyDescent="0.35">
      <c r="A1355" s="32">
        <f t="shared" ref="A1355:A1418" si="399">+A1354+1</f>
        <v>44445</v>
      </c>
      <c r="B1355" s="20">
        <f t="shared" ref="B1355:B1418" si="400">YEAR(A1355)</f>
        <v>2021</v>
      </c>
      <c r="C1355" s="20">
        <f t="shared" ref="C1355:C1418" si="401">MONTH(A1355)</f>
        <v>9</v>
      </c>
      <c r="D1355" s="47">
        <f>+P!D1355</f>
        <v>171290</v>
      </c>
      <c r="E1355" s="47">
        <f>'C'!E1355</f>
        <v>173330</v>
      </c>
      <c r="F1355" s="47">
        <f t="shared" si="398"/>
        <v>344620</v>
      </c>
      <c r="G1355" s="50">
        <f t="shared" ref="G1355:G1418" si="402">+F1355-F1354</f>
        <v>-330</v>
      </c>
      <c r="H1355" s="50">
        <f t="shared" ref="H1355:H1418" si="403">IF(G1355&gt;0,G1355,0)</f>
        <v>0</v>
      </c>
      <c r="I1355" s="131">
        <f>MAX($F$709:F1355)</f>
        <v>489720</v>
      </c>
      <c r="K1355" s="140">
        <f t="shared" si="397"/>
        <v>0</v>
      </c>
      <c r="L1355" s="70">
        <f t="shared" ref="L1355:L1418" si="404">MIN(F1355:F1384)</f>
        <v>332120</v>
      </c>
      <c r="M1355" s="70">
        <f t="shared" ref="M1355:M1418" si="405">MAX(0,+L1355-L1354)</f>
        <v>0</v>
      </c>
      <c r="N1355" s="71">
        <f t="shared" ref="N1355:N1418" si="406">MIN(M1355,H1355-K1355)</f>
        <v>0</v>
      </c>
      <c r="O1355" s="70">
        <f t="shared" ref="O1355:O1418" si="407">+K1355+N1355</f>
        <v>0</v>
      </c>
      <c r="P1355" s="69">
        <f t="shared" ref="P1355:P1418" si="408">+H1355-O1355</f>
        <v>0</v>
      </c>
      <c r="Q1355" s="50">
        <f t="shared" ref="Q1355:Q1418" si="409">MAX(0,IF(AND(K1355=0,P1355&gt;0),0,Q1354+K1355+U1354))</f>
        <v>0</v>
      </c>
      <c r="R1355" s="50">
        <f t="shared" ref="R1355:R1418" si="410">MAX(0,R1354+P1355+V1354)</f>
        <v>0</v>
      </c>
      <c r="S1355" s="112">
        <f t="shared" ref="S1355:S1418" si="411">IF(G1355&lt;0,G1355,0)</f>
        <v>-330</v>
      </c>
      <c r="T1355" s="112">
        <f t="shared" ref="T1355:T1418" si="412">MIN(0,+S1355+R1354+V1354)</f>
        <v>-330</v>
      </c>
      <c r="U1355" s="113">
        <f t="shared" ref="U1355:U1418" si="413">MAX(S1355,IF(Q1355&gt;0,MAX(-Q1355,S1355),T1355))</f>
        <v>-330</v>
      </c>
      <c r="V1355" s="114">
        <f t="shared" ref="V1355:V1418" si="414">+S1355-U1355</f>
        <v>0</v>
      </c>
    </row>
    <row r="1356" spans="1:22" x14ac:dyDescent="0.35">
      <c r="A1356" s="32">
        <f t="shared" si="399"/>
        <v>44446</v>
      </c>
      <c r="B1356" s="20">
        <f t="shared" si="400"/>
        <v>2021</v>
      </c>
      <c r="C1356" s="20">
        <f t="shared" si="401"/>
        <v>9</v>
      </c>
      <c r="D1356" s="47">
        <f>+P!D1356</f>
        <v>171050</v>
      </c>
      <c r="E1356" s="47">
        <f>'C'!E1356</f>
        <v>173380</v>
      </c>
      <c r="F1356" s="47">
        <f t="shared" si="398"/>
        <v>344430</v>
      </c>
      <c r="G1356" s="50">
        <f t="shared" si="402"/>
        <v>-190</v>
      </c>
      <c r="H1356" s="50">
        <f t="shared" si="403"/>
        <v>0</v>
      </c>
      <c r="I1356" s="131">
        <f>MAX($F$709:F1356)</f>
        <v>489720</v>
      </c>
      <c r="K1356" s="140">
        <f t="shared" ref="K1356:K1419" si="415">MAX(0,+I1356-I1355)</f>
        <v>0</v>
      </c>
      <c r="L1356" s="70">
        <f t="shared" si="404"/>
        <v>330940</v>
      </c>
      <c r="M1356" s="70">
        <f t="shared" si="405"/>
        <v>0</v>
      </c>
      <c r="N1356" s="71">
        <f t="shared" si="406"/>
        <v>0</v>
      </c>
      <c r="O1356" s="70">
        <f t="shared" si="407"/>
        <v>0</v>
      </c>
      <c r="P1356" s="69">
        <f t="shared" si="408"/>
        <v>0</v>
      </c>
      <c r="Q1356" s="50">
        <f t="shared" si="409"/>
        <v>0</v>
      </c>
      <c r="R1356" s="50">
        <f t="shared" si="410"/>
        <v>0</v>
      </c>
      <c r="S1356" s="112">
        <f t="shared" si="411"/>
        <v>-190</v>
      </c>
      <c r="T1356" s="112">
        <f t="shared" si="412"/>
        <v>-190</v>
      </c>
      <c r="U1356" s="113">
        <f t="shared" si="413"/>
        <v>-190</v>
      </c>
      <c r="V1356" s="114">
        <f t="shared" si="414"/>
        <v>0</v>
      </c>
    </row>
    <row r="1357" spans="1:22" x14ac:dyDescent="0.35">
      <c r="A1357" s="32">
        <f t="shared" si="399"/>
        <v>44447</v>
      </c>
      <c r="B1357" s="20">
        <f t="shared" si="400"/>
        <v>2021</v>
      </c>
      <c r="C1357" s="20">
        <f t="shared" si="401"/>
        <v>9</v>
      </c>
      <c r="D1357" s="47">
        <f>+P!D1357</f>
        <v>170800</v>
      </c>
      <c r="E1357" s="47">
        <f>'C'!E1357</f>
        <v>173330</v>
      </c>
      <c r="F1357" s="47">
        <f t="shared" si="398"/>
        <v>344130</v>
      </c>
      <c r="G1357" s="50">
        <f t="shared" si="402"/>
        <v>-300</v>
      </c>
      <c r="H1357" s="50">
        <f t="shared" si="403"/>
        <v>0</v>
      </c>
      <c r="I1357" s="131">
        <f>MAX($F$709:F1357)</f>
        <v>489720</v>
      </c>
      <c r="K1357" s="140">
        <f t="shared" si="415"/>
        <v>0</v>
      </c>
      <c r="L1357" s="70">
        <f t="shared" si="404"/>
        <v>330120</v>
      </c>
      <c r="M1357" s="70">
        <f t="shared" si="405"/>
        <v>0</v>
      </c>
      <c r="N1357" s="71">
        <f t="shared" si="406"/>
        <v>0</v>
      </c>
      <c r="O1357" s="70">
        <f t="shared" si="407"/>
        <v>0</v>
      </c>
      <c r="P1357" s="69">
        <f t="shared" si="408"/>
        <v>0</v>
      </c>
      <c r="Q1357" s="50">
        <f t="shared" si="409"/>
        <v>0</v>
      </c>
      <c r="R1357" s="50">
        <f t="shared" si="410"/>
        <v>0</v>
      </c>
      <c r="S1357" s="112">
        <f t="shared" si="411"/>
        <v>-300</v>
      </c>
      <c r="T1357" s="112">
        <f t="shared" si="412"/>
        <v>-300</v>
      </c>
      <c r="U1357" s="113">
        <f t="shared" si="413"/>
        <v>-300</v>
      </c>
      <c r="V1357" s="114">
        <f t="shared" si="414"/>
        <v>0</v>
      </c>
    </row>
    <row r="1358" spans="1:22" x14ac:dyDescent="0.35">
      <c r="A1358" s="32">
        <f t="shared" si="399"/>
        <v>44448</v>
      </c>
      <c r="B1358" s="20">
        <f t="shared" si="400"/>
        <v>2021</v>
      </c>
      <c r="C1358" s="20">
        <f t="shared" si="401"/>
        <v>9</v>
      </c>
      <c r="D1358" s="47">
        <f>+P!D1358</f>
        <v>170740</v>
      </c>
      <c r="E1358" s="47">
        <f>'C'!E1358</f>
        <v>173330</v>
      </c>
      <c r="F1358" s="47">
        <f t="shared" si="398"/>
        <v>344070</v>
      </c>
      <c r="G1358" s="50">
        <f t="shared" si="402"/>
        <v>-60</v>
      </c>
      <c r="H1358" s="50">
        <f t="shared" si="403"/>
        <v>0</v>
      </c>
      <c r="I1358" s="131">
        <f>MAX($F$709:F1358)</f>
        <v>489720</v>
      </c>
      <c r="K1358" s="140">
        <f t="shared" si="415"/>
        <v>0</v>
      </c>
      <c r="L1358" s="70">
        <f t="shared" si="404"/>
        <v>329710</v>
      </c>
      <c r="M1358" s="70">
        <f t="shared" si="405"/>
        <v>0</v>
      </c>
      <c r="N1358" s="71">
        <f t="shared" si="406"/>
        <v>0</v>
      </c>
      <c r="O1358" s="70">
        <f t="shared" si="407"/>
        <v>0</v>
      </c>
      <c r="P1358" s="69">
        <f t="shared" si="408"/>
        <v>0</v>
      </c>
      <c r="Q1358" s="50">
        <f t="shared" si="409"/>
        <v>0</v>
      </c>
      <c r="R1358" s="50">
        <f t="shared" si="410"/>
        <v>0</v>
      </c>
      <c r="S1358" s="112">
        <f t="shared" si="411"/>
        <v>-60</v>
      </c>
      <c r="T1358" s="112">
        <f t="shared" si="412"/>
        <v>-60</v>
      </c>
      <c r="U1358" s="113">
        <f t="shared" si="413"/>
        <v>-60</v>
      </c>
      <c r="V1358" s="114">
        <f t="shared" si="414"/>
        <v>0</v>
      </c>
    </row>
    <row r="1359" spans="1:22" x14ac:dyDescent="0.35">
      <c r="A1359" s="32">
        <f t="shared" si="399"/>
        <v>44449</v>
      </c>
      <c r="B1359" s="20">
        <f t="shared" si="400"/>
        <v>2021</v>
      </c>
      <c r="C1359" s="20">
        <f t="shared" si="401"/>
        <v>9</v>
      </c>
      <c r="D1359" s="47">
        <f>+P!D1359</f>
        <v>170540</v>
      </c>
      <c r="E1359" s="47">
        <f>'C'!E1359</f>
        <v>173290</v>
      </c>
      <c r="F1359" s="47">
        <f t="shared" si="398"/>
        <v>343830</v>
      </c>
      <c r="G1359" s="50">
        <f t="shared" si="402"/>
        <v>-240</v>
      </c>
      <c r="H1359" s="50">
        <f t="shared" si="403"/>
        <v>0</v>
      </c>
      <c r="I1359" s="131">
        <f>MAX($F$709:F1359)</f>
        <v>489720</v>
      </c>
      <c r="K1359" s="140">
        <f t="shared" si="415"/>
        <v>0</v>
      </c>
      <c r="L1359" s="70">
        <f t="shared" si="404"/>
        <v>329240</v>
      </c>
      <c r="M1359" s="70">
        <f t="shared" si="405"/>
        <v>0</v>
      </c>
      <c r="N1359" s="71">
        <f t="shared" si="406"/>
        <v>0</v>
      </c>
      <c r="O1359" s="70">
        <f t="shared" si="407"/>
        <v>0</v>
      </c>
      <c r="P1359" s="69">
        <f t="shared" si="408"/>
        <v>0</v>
      </c>
      <c r="Q1359" s="50">
        <f t="shared" si="409"/>
        <v>0</v>
      </c>
      <c r="R1359" s="50">
        <f t="shared" si="410"/>
        <v>0</v>
      </c>
      <c r="S1359" s="112">
        <f t="shared" si="411"/>
        <v>-240</v>
      </c>
      <c r="T1359" s="112">
        <f t="shared" si="412"/>
        <v>-240</v>
      </c>
      <c r="U1359" s="113">
        <f t="shared" si="413"/>
        <v>-240</v>
      </c>
      <c r="V1359" s="114">
        <f t="shared" si="414"/>
        <v>0</v>
      </c>
    </row>
    <row r="1360" spans="1:22" x14ac:dyDescent="0.35">
      <c r="A1360" s="32">
        <f t="shared" si="399"/>
        <v>44450</v>
      </c>
      <c r="B1360" s="20">
        <f t="shared" si="400"/>
        <v>2021</v>
      </c>
      <c r="C1360" s="20">
        <f t="shared" si="401"/>
        <v>9</v>
      </c>
      <c r="D1360" s="47">
        <f>+P!D1360</f>
        <v>170720</v>
      </c>
      <c r="E1360" s="47">
        <f>'C'!E1360</f>
        <v>172910</v>
      </c>
      <c r="F1360" s="47">
        <f t="shared" si="398"/>
        <v>343630</v>
      </c>
      <c r="G1360" s="50">
        <f t="shared" si="402"/>
        <v>-200</v>
      </c>
      <c r="H1360" s="50">
        <f t="shared" si="403"/>
        <v>0</v>
      </c>
      <c r="I1360" s="131">
        <f>MAX($F$709:F1360)</f>
        <v>489720</v>
      </c>
      <c r="K1360" s="140">
        <f t="shared" si="415"/>
        <v>0</v>
      </c>
      <c r="L1360" s="70">
        <f t="shared" si="404"/>
        <v>328780</v>
      </c>
      <c r="M1360" s="70">
        <f t="shared" si="405"/>
        <v>0</v>
      </c>
      <c r="N1360" s="71">
        <f t="shared" si="406"/>
        <v>0</v>
      </c>
      <c r="O1360" s="70">
        <f t="shared" si="407"/>
        <v>0</v>
      </c>
      <c r="P1360" s="69">
        <f t="shared" si="408"/>
        <v>0</v>
      </c>
      <c r="Q1360" s="50">
        <f t="shared" si="409"/>
        <v>0</v>
      </c>
      <c r="R1360" s="50">
        <f t="shared" si="410"/>
        <v>0</v>
      </c>
      <c r="S1360" s="112">
        <f t="shared" si="411"/>
        <v>-200</v>
      </c>
      <c r="T1360" s="112">
        <f t="shared" si="412"/>
        <v>-200</v>
      </c>
      <c r="U1360" s="113">
        <f t="shared" si="413"/>
        <v>-200</v>
      </c>
      <c r="V1360" s="114">
        <f t="shared" si="414"/>
        <v>0</v>
      </c>
    </row>
    <row r="1361" spans="1:22" x14ac:dyDescent="0.35">
      <c r="A1361" s="32">
        <f t="shared" si="399"/>
        <v>44451</v>
      </c>
      <c r="B1361" s="20">
        <f t="shared" si="400"/>
        <v>2021</v>
      </c>
      <c r="C1361" s="20">
        <f t="shared" si="401"/>
        <v>9</v>
      </c>
      <c r="D1361" s="47">
        <f>+P!D1361</f>
        <v>170860</v>
      </c>
      <c r="E1361" s="47">
        <f>'C'!E1361</f>
        <v>172530</v>
      </c>
      <c r="F1361" s="47">
        <f t="shared" si="398"/>
        <v>343390</v>
      </c>
      <c r="G1361" s="50">
        <f t="shared" si="402"/>
        <v>-240</v>
      </c>
      <c r="H1361" s="50">
        <f t="shared" si="403"/>
        <v>0</v>
      </c>
      <c r="I1361" s="131">
        <f>MAX($F$709:F1361)</f>
        <v>489720</v>
      </c>
      <c r="K1361" s="140">
        <f t="shared" si="415"/>
        <v>0</v>
      </c>
      <c r="L1361" s="70">
        <f t="shared" si="404"/>
        <v>328090</v>
      </c>
      <c r="M1361" s="70">
        <f t="shared" si="405"/>
        <v>0</v>
      </c>
      <c r="N1361" s="71">
        <f t="shared" si="406"/>
        <v>0</v>
      </c>
      <c r="O1361" s="70">
        <f t="shared" si="407"/>
        <v>0</v>
      </c>
      <c r="P1361" s="69">
        <f t="shared" si="408"/>
        <v>0</v>
      </c>
      <c r="Q1361" s="50">
        <f t="shared" si="409"/>
        <v>0</v>
      </c>
      <c r="R1361" s="50">
        <f t="shared" si="410"/>
        <v>0</v>
      </c>
      <c r="S1361" s="112">
        <f t="shared" si="411"/>
        <v>-240</v>
      </c>
      <c r="T1361" s="112">
        <f t="shared" si="412"/>
        <v>-240</v>
      </c>
      <c r="U1361" s="113">
        <f t="shared" si="413"/>
        <v>-240</v>
      </c>
      <c r="V1361" s="114">
        <f t="shared" si="414"/>
        <v>0</v>
      </c>
    </row>
    <row r="1362" spans="1:22" x14ac:dyDescent="0.35">
      <c r="A1362" s="32">
        <f t="shared" si="399"/>
        <v>44452</v>
      </c>
      <c r="B1362" s="20">
        <f t="shared" si="400"/>
        <v>2021</v>
      </c>
      <c r="C1362" s="20">
        <f t="shared" si="401"/>
        <v>9</v>
      </c>
      <c r="D1362" s="47">
        <f>+P!D1362</f>
        <v>170660</v>
      </c>
      <c r="E1362" s="47">
        <f>'C'!E1362</f>
        <v>172630</v>
      </c>
      <c r="F1362" s="47">
        <f t="shared" si="398"/>
        <v>343290</v>
      </c>
      <c r="G1362" s="50">
        <f t="shared" si="402"/>
        <v>-100</v>
      </c>
      <c r="H1362" s="50">
        <f t="shared" si="403"/>
        <v>0</v>
      </c>
      <c r="I1362" s="131">
        <f>MAX($F$709:F1362)</f>
        <v>489720</v>
      </c>
      <c r="K1362" s="140">
        <f t="shared" si="415"/>
        <v>0</v>
      </c>
      <c r="L1362" s="70">
        <f t="shared" si="404"/>
        <v>327690</v>
      </c>
      <c r="M1362" s="70">
        <f t="shared" si="405"/>
        <v>0</v>
      </c>
      <c r="N1362" s="71">
        <f t="shared" si="406"/>
        <v>0</v>
      </c>
      <c r="O1362" s="70">
        <f t="shared" si="407"/>
        <v>0</v>
      </c>
      <c r="P1362" s="69">
        <f t="shared" si="408"/>
        <v>0</v>
      </c>
      <c r="Q1362" s="50">
        <f t="shared" si="409"/>
        <v>0</v>
      </c>
      <c r="R1362" s="50">
        <f t="shared" si="410"/>
        <v>0</v>
      </c>
      <c r="S1362" s="112">
        <f t="shared" si="411"/>
        <v>-100</v>
      </c>
      <c r="T1362" s="112">
        <f t="shared" si="412"/>
        <v>-100</v>
      </c>
      <c r="U1362" s="113">
        <f t="shared" si="413"/>
        <v>-100</v>
      </c>
      <c r="V1362" s="114">
        <f t="shared" si="414"/>
        <v>0</v>
      </c>
    </row>
    <row r="1363" spans="1:22" x14ac:dyDescent="0.35">
      <c r="A1363" s="32">
        <f t="shared" si="399"/>
        <v>44453</v>
      </c>
      <c r="B1363" s="20">
        <f t="shared" si="400"/>
        <v>2021</v>
      </c>
      <c r="C1363" s="20">
        <f t="shared" si="401"/>
        <v>9</v>
      </c>
      <c r="D1363" s="47">
        <f>+P!D1363</f>
        <v>170420</v>
      </c>
      <c r="E1363" s="47">
        <f>'C'!E1363</f>
        <v>172770</v>
      </c>
      <c r="F1363" s="47">
        <f t="shared" si="398"/>
        <v>343190</v>
      </c>
      <c r="G1363" s="50">
        <f t="shared" si="402"/>
        <v>-100</v>
      </c>
      <c r="H1363" s="50">
        <f t="shared" si="403"/>
        <v>0</v>
      </c>
      <c r="I1363" s="131">
        <f>MAX($F$709:F1363)</f>
        <v>489720</v>
      </c>
      <c r="K1363" s="140">
        <f t="shared" si="415"/>
        <v>0</v>
      </c>
      <c r="L1363" s="70">
        <f t="shared" si="404"/>
        <v>327240</v>
      </c>
      <c r="M1363" s="70">
        <f t="shared" si="405"/>
        <v>0</v>
      </c>
      <c r="N1363" s="71">
        <f t="shared" si="406"/>
        <v>0</v>
      </c>
      <c r="O1363" s="70">
        <f t="shared" si="407"/>
        <v>0</v>
      </c>
      <c r="P1363" s="69">
        <f t="shared" si="408"/>
        <v>0</v>
      </c>
      <c r="Q1363" s="50">
        <f t="shared" si="409"/>
        <v>0</v>
      </c>
      <c r="R1363" s="50">
        <f t="shared" si="410"/>
        <v>0</v>
      </c>
      <c r="S1363" s="112">
        <f t="shared" si="411"/>
        <v>-100</v>
      </c>
      <c r="T1363" s="112">
        <f t="shared" si="412"/>
        <v>-100</v>
      </c>
      <c r="U1363" s="113">
        <f t="shared" si="413"/>
        <v>-100</v>
      </c>
      <c r="V1363" s="114">
        <f t="shared" si="414"/>
        <v>0</v>
      </c>
    </row>
    <row r="1364" spans="1:22" x14ac:dyDescent="0.35">
      <c r="A1364" s="32">
        <f t="shared" si="399"/>
        <v>44454</v>
      </c>
      <c r="B1364" s="20">
        <f t="shared" si="400"/>
        <v>2021</v>
      </c>
      <c r="C1364" s="20">
        <f t="shared" si="401"/>
        <v>9</v>
      </c>
      <c r="D1364" s="47">
        <f>+P!D1364</f>
        <v>170010</v>
      </c>
      <c r="E1364" s="47">
        <f>'C'!E1364</f>
        <v>172860</v>
      </c>
      <c r="F1364" s="47">
        <f t="shared" si="398"/>
        <v>342870</v>
      </c>
      <c r="G1364" s="50">
        <f t="shared" si="402"/>
        <v>-320</v>
      </c>
      <c r="H1364" s="50">
        <f t="shared" si="403"/>
        <v>0</v>
      </c>
      <c r="I1364" s="131">
        <f>MAX($F$709:F1364)</f>
        <v>489720</v>
      </c>
      <c r="K1364" s="140">
        <f t="shared" si="415"/>
        <v>0</v>
      </c>
      <c r="L1364" s="70">
        <f t="shared" si="404"/>
        <v>326860</v>
      </c>
      <c r="M1364" s="70">
        <f t="shared" si="405"/>
        <v>0</v>
      </c>
      <c r="N1364" s="71">
        <f t="shared" si="406"/>
        <v>0</v>
      </c>
      <c r="O1364" s="70">
        <f t="shared" si="407"/>
        <v>0</v>
      </c>
      <c r="P1364" s="69">
        <f t="shared" si="408"/>
        <v>0</v>
      </c>
      <c r="Q1364" s="50">
        <f t="shared" si="409"/>
        <v>0</v>
      </c>
      <c r="R1364" s="50">
        <f t="shared" si="410"/>
        <v>0</v>
      </c>
      <c r="S1364" s="112">
        <f t="shared" si="411"/>
        <v>-320</v>
      </c>
      <c r="T1364" s="112">
        <f t="shared" si="412"/>
        <v>-320</v>
      </c>
      <c r="U1364" s="113">
        <f t="shared" si="413"/>
        <v>-320</v>
      </c>
      <c r="V1364" s="114">
        <f t="shared" si="414"/>
        <v>0</v>
      </c>
    </row>
    <row r="1365" spans="1:22" x14ac:dyDescent="0.35">
      <c r="A1365" s="32">
        <f t="shared" si="399"/>
        <v>44455</v>
      </c>
      <c r="B1365" s="20">
        <f t="shared" si="400"/>
        <v>2021</v>
      </c>
      <c r="C1365" s="20">
        <f t="shared" si="401"/>
        <v>9</v>
      </c>
      <c r="D1365" s="47">
        <f>+P!D1365</f>
        <v>169480</v>
      </c>
      <c r="E1365" s="47">
        <f>'C'!E1365</f>
        <v>172960</v>
      </c>
      <c r="F1365" s="47">
        <f t="shared" si="398"/>
        <v>342440</v>
      </c>
      <c r="G1365" s="50">
        <f t="shared" si="402"/>
        <v>-430</v>
      </c>
      <c r="H1365" s="50">
        <f t="shared" si="403"/>
        <v>0</v>
      </c>
      <c r="I1365" s="131">
        <f>MAX($F$709:F1365)</f>
        <v>489720</v>
      </c>
      <c r="K1365" s="140">
        <f t="shared" si="415"/>
        <v>0</v>
      </c>
      <c r="L1365" s="70">
        <f t="shared" si="404"/>
        <v>326470</v>
      </c>
      <c r="M1365" s="70">
        <f t="shared" si="405"/>
        <v>0</v>
      </c>
      <c r="N1365" s="71">
        <f t="shared" si="406"/>
        <v>0</v>
      </c>
      <c r="O1365" s="70">
        <f t="shared" si="407"/>
        <v>0</v>
      </c>
      <c r="P1365" s="69">
        <f t="shared" si="408"/>
        <v>0</v>
      </c>
      <c r="Q1365" s="50">
        <f t="shared" si="409"/>
        <v>0</v>
      </c>
      <c r="R1365" s="50">
        <f t="shared" si="410"/>
        <v>0</v>
      </c>
      <c r="S1365" s="112">
        <f t="shared" si="411"/>
        <v>-430</v>
      </c>
      <c r="T1365" s="112">
        <f t="shared" si="412"/>
        <v>-430</v>
      </c>
      <c r="U1365" s="113">
        <f t="shared" si="413"/>
        <v>-430</v>
      </c>
      <c r="V1365" s="114">
        <f t="shared" si="414"/>
        <v>0</v>
      </c>
    </row>
    <row r="1366" spans="1:22" x14ac:dyDescent="0.35">
      <c r="A1366" s="32">
        <f t="shared" si="399"/>
        <v>44456</v>
      </c>
      <c r="B1366" s="20">
        <f t="shared" si="400"/>
        <v>2021</v>
      </c>
      <c r="C1366" s="20">
        <f t="shared" si="401"/>
        <v>9</v>
      </c>
      <c r="D1366" s="47">
        <f>+P!D1366</f>
        <v>169030</v>
      </c>
      <c r="E1366" s="47">
        <f>'C'!E1366</f>
        <v>173100</v>
      </c>
      <c r="F1366" s="47">
        <f t="shared" si="398"/>
        <v>342130</v>
      </c>
      <c r="G1366" s="50">
        <f t="shared" si="402"/>
        <v>-310</v>
      </c>
      <c r="H1366" s="50">
        <f t="shared" si="403"/>
        <v>0</v>
      </c>
      <c r="I1366" s="131">
        <f>MAX($F$709:F1366)</f>
        <v>489720</v>
      </c>
      <c r="K1366" s="140">
        <f t="shared" si="415"/>
        <v>0</v>
      </c>
      <c r="L1366" s="70">
        <f t="shared" si="404"/>
        <v>326070</v>
      </c>
      <c r="M1366" s="70">
        <f t="shared" si="405"/>
        <v>0</v>
      </c>
      <c r="N1366" s="71">
        <f t="shared" si="406"/>
        <v>0</v>
      </c>
      <c r="O1366" s="70">
        <f t="shared" si="407"/>
        <v>0</v>
      </c>
      <c r="P1366" s="69">
        <f t="shared" si="408"/>
        <v>0</v>
      </c>
      <c r="Q1366" s="50">
        <f t="shared" si="409"/>
        <v>0</v>
      </c>
      <c r="R1366" s="50">
        <f t="shared" si="410"/>
        <v>0</v>
      </c>
      <c r="S1366" s="112">
        <f t="shared" si="411"/>
        <v>-310</v>
      </c>
      <c r="T1366" s="112">
        <f t="shared" si="412"/>
        <v>-310</v>
      </c>
      <c r="U1366" s="113">
        <f t="shared" si="413"/>
        <v>-310</v>
      </c>
      <c r="V1366" s="114">
        <f t="shared" si="414"/>
        <v>0</v>
      </c>
    </row>
    <row r="1367" spans="1:22" x14ac:dyDescent="0.35">
      <c r="A1367" s="32">
        <f t="shared" si="399"/>
        <v>44457</v>
      </c>
      <c r="B1367" s="20">
        <f t="shared" si="400"/>
        <v>2021</v>
      </c>
      <c r="C1367" s="20">
        <f t="shared" si="401"/>
        <v>9</v>
      </c>
      <c r="D1367" s="47">
        <f>+P!D1367</f>
        <v>168770</v>
      </c>
      <c r="E1367" s="47">
        <f>'C'!E1367</f>
        <v>172770</v>
      </c>
      <c r="F1367" s="47">
        <f t="shared" si="398"/>
        <v>341540</v>
      </c>
      <c r="G1367" s="50">
        <f t="shared" si="402"/>
        <v>-590</v>
      </c>
      <c r="H1367" s="50">
        <f t="shared" si="403"/>
        <v>0</v>
      </c>
      <c r="I1367" s="131">
        <f>MAX($F$709:F1367)</f>
        <v>489720</v>
      </c>
      <c r="K1367" s="140">
        <f t="shared" si="415"/>
        <v>0</v>
      </c>
      <c r="L1367" s="70">
        <f t="shared" si="404"/>
        <v>325700</v>
      </c>
      <c r="M1367" s="70">
        <f t="shared" si="405"/>
        <v>0</v>
      </c>
      <c r="N1367" s="71">
        <f t="shared" si="406"/>
        <v>0</v>
      </c>
      <c r="O1367" s="70">
        <f t="shared" si="407"/>
        <v>0</v>
      </c>
      <c r="P1367" s="69">
        <f t="shared" si="408"/>
        <v>0</v>
      </c>
      <c r="Q1367" s="50">
        <f t="shared" si="409"/>
        <v>0</v>
      </c>
      <c r="R1367" s="50">
        <f t="shared" si="410"/>
        <v>0</v>
      </c>
      <c r="S1367" s="112">
        <f t="shared" si="411"/>
        <v>-590</v>
      </c>
      <c r="T1367" s="112">
        <f t="shared" si="412"/>
        <v>-590</v>
      </c>
      <c r="U1367" s="113">
        <f t="shared" si="413"/>
        <v>-590</v>
      </c>
      <c r="V1367" s="114">
        <f t="shared" si="414"/>
        <v>0</v>
      </c>
    </row>
    <row r="1368" spans="1:22" x14ac:dyDescent="0.35">
      <c r="A1368" s="32">
        <f t="shared" si="399"/>
        <v>44458</v>
      </c>
      <c r="B1368" s="20">
        <f t="shared" si="400"/>
        <v>2021</v>
      </c>
      <c r="C1368" s="20">
        <f t="shared" si="401"/>
        <v>9</v>
      </c>
      <c r="D1368" s="47">
        <f>+P!D1368</f>
        <v>168480</v>
      </c>
      <c r="E1368" s="47">
        <f>'C'!E1368</f>
        <v>172390</v>
      </c>
      <c r="F1368" s="47">
        <f t="shared" si="398"/>
        <v>340870</v>
      </c>
      <c r="G1368" s="50">
        <f t="shared" si="402"/>
        <v>-670</v>
      </c>
      <c r="H1368" s="50">
        <f t="shared" si="403"/>
        <v>0</v>
      </c>
      <c r="I1368" s="131">
        <f>MAX($F$709:F1368)</f>
        <v>489720</v>
      </c>
      <c r="K1368" s="140">
        <f t="shared" si="415"/>
        <v>0</v>
      </c>
      <c r="L1368" s="70">
        <f t="shared" si="404"/>
        <v>324580</v>
      </c>
      <c r="M1368" s="70">
        <f t="shared" si="405"/>
        <v>0</v>
      </c>
      <c r="N1368" s="71">
        <f t="shared" si="406"/>
        <v>0</v>
      </c>
      <c r="O1368" s="70">
        <f t="shared" si="407"/>
        <v>0</v>
      </c>
      <c r="P1368" s="69">
        <f t="shared" si="408"/>
        <v>0</v>
      </c>
      <c r="Q1368" s="50">
        <f t="shared" si="409"/>
        <v>0</v>
      </c>
      <c r="R1368" s="50">
        <f t="shared" si="410"/>
        <v>0</v>
      </c>
      <c r="S1368" s="112">
        <f t="shared" si="411"/>
        <v>-670</v>
      </c>
      <c r="T1368" s="112">
        <f t="shared" si="412"/>
        <v>-670</v>
      </c>
      <c r="U1368" s="113">
        <f t="shared" si="413"/>
        <v>-670</v>
      </c>
      <c r="V1368" s="114">
        <f t="shared" si="414"/>
        <v>0</v>
      </c>
    </row>
    <row r="1369" spans="1:22" x14ac:dyDescent="0.35">
      <c r="A1369" s="32">
        <f t="shared" si="399"/>
        <v>44459</v>
      </c>
      <c r="B1369" s="20">
        <f t="shared" si="400"/>
        <v>2021</v>
      </c>
      <c r="C1369" s="20">
        <f t="shared" si="401"/>
        <v>9</v>
      </c>
      <c r="D1369" s="47">
        <f>+P!D1369</f>
        <v>167200</v>
      </c>
      <c r="E1369" s="47">
        <f>'C'!E1369</f>
        <v>173050</v>
      </c>
      <c r="F1369" s="47">
        <f t="shared" si="398"/>
        <v>340250</v>
      </c>
      <c r="G1369" s="50">
        <f t="shared" si="402"/>
        <v>-620</v>
      </c>
      <c r="H1369" s="50">
        <f t="shared" si="403"/>
        <v>0</v>
      </c>
      <c r="I1369" s="131">
        <f>MAX($F$709:F1369)</f>
        <v>489720</v>
      </c>
      <c r="K1369" s="140">
        <f t="shared" si="415"/>
        <v>0</v>
      </c>
      <c r="L1369" s="70">
        <f t="shared" si="404"/>
        <v>323220</v>
      </c>
      <c r="M1369" s="70">
        <f t="shared" si="405"/>
        <v>0</v>
      </c>
      <c r="N1369" s="71">
        <f t="shared" si="406"/>
        <v>0</v>
      </c>
      <c r="O1369" s="70">
        <f t="shared" si="407"/>
        <v>0</v>
      </c>
      <c r="P1369" s="69">
        <f t="shared" si="408"/>
        <v>0</v>
      </c>
      <c r="Q1369" s="50">
        <f t="shared" si="409"/>
        <v>0</v>
      </c>
      <c r="R1369" s="50">
        <f t="shared" si="410"/>
        <v>0</v>
      </c>
      <c r="S1369" s="112">
        <f t="shared" si="411"/>
        <v>-620</v>
      </c>
      <c r="T1369" s="112">
        <f t="shared" si="412"/>
        <v>-620</v>
      </c>
      <c r="U1369" s="113">
        <f t="shared" si="413"/>
        <v>-620</v>
      </c>
      <c r="V1369" s="114">
        <f t="shared" si="414"/>
        <v>0</v>
      </c>
    </row>
    <row r="1370" spans="1:22" x14ac:dyDescent="0.35">
      <c r="A1370" s="32">
        <f t="shared" si="399"/>
        <v>44460</v>
      </c>
      <c r="B1370" s="20">
        <f t="shared" si="400"/>
        <v>2021</v>
      </c>
      <c r="C1370" s="20">
        <f t="shared" si="401"/>
        <v>9</v>
      </c>
      <c r="D1370" s="47">
        <f>+P!D1370</f>
        <v>165450</v>
      </c>
      <c r="E1370" s="47">
        <f>'C'!E1370</f>
        <v>174420</v>
      </c>
      <c r="F1370" s="47">
        <f t="shared" si="398"/>
        <v>339870</v>
      </c>
      <c r="G1370" s="50">
        <f t="shared" si="402"/>
        <v>-380</v>
      </c>
      <c r="H1370" s="50">
        <f t="shared" si="403"/>
        <v>0</v>
      </c>
      <c r="I1370" s="131">
        <f>MAX($F$709:F1370)</f>
        <v>489720</v>
      </c>
      <c r="K1370" s="140">
        <f t="shared" si="415"/>
        <v>0</v>
      </c>
      <c r="L1370" s="70">
        <f t="shared" si="404"/>
        <v>322420</v>
      </c>
      <c r="M1370" s="70">
        <f t="shared" si="405"/>
        <v>0</v>
      </c>
      <c r="N1370" s="71">
        <f t="shared" si="406"/>
        <v>0</v>
      </c>
      <c r="O1370" s="70">
        <f t="shared" si="407"/>
        <v>0</v>
      </c>
      <c r="P1370" s="69">
        <f t="shared" si="408"/>
        <v>0</v>
      </c>
      <c r="Q1370" s="50">
        <f t="shared" si="409"/>
        <v>0</v>
      </c>
      <c r="R1370" s="50">
        <f t="shared" si="410"/>
        <v>0</v>
      </c>
      <c r="S1370" s="112">
        <f t="shared" si="411"/>
        <v>-380</v>
      </c>
      <c r="T1370" s="112">
        <f t="shared" si="412"/>
        <v>-380</v>
      </c>
      <c r="U1370" s="113">
        <f t="shared" si="413"/>
        <v>-380</v>
      </c>
      <c r="V1370" s="114">
        <f t="shared" si="414"/>
        <v>0</v>
      </c>
    </row>
    <row r="1371" spans="1:22" x14ac:dyDescent="0.35">
      <c r="A1371" s="32">
        <f t="shared" si="399"/>
        <v>44461</v>
      </c>
      <c r="B1371" s="20">
        <f t="shared" si="400"/>
        <v>2021</v>
      </c>
      <c r="C1371" s="20">
        <f t="shared" si="401"/>
        <v>9</v>
      </c>
      <c r="D1371" s="47">
        <f>+P!D1371</f>
        <v>163680</v>
      </c>
      <c r="E1371" s="47">
        <f>'C'!E1371</f>
        <v>175800</v>
      </c>
      <c r="F1371" s="47">
        <f t="shared" si="398"/>
        <v>339480</v>
      </c>
      <c r="G1371" s="50">
        <f t="shared" si="402"/>
        <v>-390</v>
      </c>
      <c r="H1371" s="50">
        <f t="shared" si="403"/>
        <v>0</v>
      </c>
      <c r="I1371" s="131">
        <f>MAX($F$709:F1371)</f>
        <v>489720</v>
      </c>
      <c r="K1371" s="140">
        <f t="shared" si="415"/>
        <v>0</v>
      </c>
      <c r="L1371" s="70">
        <f t="shared" si="404"/>
        <v>322070</v>
      </c>
      <c r="M1371" s="70">
        <f t="shared" si="405"/>
        <v>0</v>
      </c>
      <c r="N1371" s="71">
        <f t="shared" si="406"/>
        <v>0</v>
      </c>
      <c r="O1371" s="70">
        <f t="shared" si="407"/>
        <v>0</v>
      </c>
      <c r="P1371" s="69">
        <f t="shared" si="408"/>
        <v>0</v>
      </c>
      <c r="Q1371" s="50">
        <f t="shared" si="409"/>
        <v>0</v>
      </c>
      <c r="R1371" s="50">
        <f t="shared" si="410"/>
        <v>0</v>
      </c>
      <c r="S1371" s="112">
        <f t="shared" si="411"/>
        <v>-390</v>
      </c>
      <c r="T1371" s="112">
        <f t="shared" si="412"/>
        <v>-390</v>
      </c>
      <c r="U1371" s="113">
        <f t="shared" si="413"/>
        <v>-390</v>
      </c>
      <c r="V1371" s="114">
        <f t="shared" si="414"/>
        <v>0</v>
      </c>
    </row>
    <row r="1372" spans="1:22" x14ac:dyDescent="0.35">
      <c r="A1372" s="32">
        <f t="shared" si="399"/>
        <v>44462</v>
      </c>
      <c r="B1372" s="20">
        <f t="shared" si="400"/>
        <v>2021</v>
      </c>
      <c r="C1372" s="20">
        <f t="shared" si="401"/>
        <v>9</v>
      </c>
      <c r="D1372" s="47">
        <f>+P!D1372</f>
        <v>162980</v>
      </c>
      <c r="E1372" s="47">
        <f>'C'!E1372</f>
        <v>176320</v>
      </c>
      <c r="F1372" s="47">
        <f t="shared" si="398"/>
        <v>339300</v>
      </c>
      <c r="G1372" s="50">
        <f t="shared" si="402"/>
        <v>-180</v>
      </c>
      <c r="H1372" s="50">
        <f t="shared" si="403"/>
        <v>0</v>
      </c>
      <c r="I1372" s="131">
        <f>MAX($F$709:F1372)</f>
        <v>489720</v>
      </c>
      <c r="K1372" s="140">
        <f t="shared" si="415"/>
        <v>0</v>
      </c>
      <c r="L1372" s="70">
        <f t="shared" si="404"/>
        <v>322070</v>
      </c>
      <c r="M1372" s="70">
        <f t="shared" si="405"/>
        <v>0</v>
      </c>
      <c r="N1372" s="71">
        <f t="shared" si="406"/>
        <v>0</v>
      </c>
      <c r="O1372" s="70">
        <f t="shared" si="407"/>
        <v>0</v>
      </c>
      <c r="P1372" s="69">
        <f t="shared" si="408"/>
        <v>0</v>
      </c>
      <c r="Q1372" s="50">
        <f t="shared" si="409"/>
        <v>0</v>
      </c>
      <c r="R1372" s="50">
        <f t="shared" si="410"/>
        <v>0</v>
      </c>
      <c r="S1372" s="112">
        <f t="shared" si="411"/>
        <v>-180</v>
      </c>
      <c r="T1372" s="112">
        <f t="shared" si="412"/>
        <v>-180</v>
      </c>
      <c r="U1372" s="113">
        <f t="shared" si="413"/>
        <v>-180</v>
      </c>
      <c r="V1372" s="114">
        <f t="shared" si="414"/>
        <v>0</v>
      </c>
    </row>
    <row r="1373" spans="1:22" x14ac:dyDescent="0.35">
      <c r="A1373" s="32">
        <f t="shared" si="399"/>
        <v>44463</v>
      </c>
      <c r="B1373" s="20">
        <f t="shared" si="400"/>
        <v>2021</v>
      </c>
      <c r="C1373" s="20">
        <f t="shared" si="401"/>
        <v>9</v>
      </c>
      <c r="D1373" s="47">
        <f>+P!D1373</f>
        <v>162790</v>
      </c>
      <c r="E1373" s="47">
        <f>'C'!E1373</f>
        <v>175990</v>
      </c>
      <c r="F1373" s="47">
        <f t="shared" si="398"/>
        <v>338780</v>
      </c>
      <c r="G1373" s="50">
        <f t="shared" si="402"/>
        <v>-520</v>
      </c>
      <c r="H1373" s="50">
        <f t="shared" si="403"/>
        <v>0</v>
      </c>
      <c r="I1373" s="131">
        <f>MAX($F$709:F1373)</f>
        <v>489720</v>
      </c>
      <c r="K1373" s="140">
        <f t="shared" si="415"/>
        <v>0</v>
      </c>
      <c r="L1373" s="70">
        <f t="shared" si="404"/>
        <v>322070</v>
      </c>
      <c r="M1373" s="70">
        <f t="shared" si="405"/>
        <v>0</v>
      </c>
      <c r="N1373" s="71">
        <f t="shared" si="406"/>
        <v>0</v>
      </c>
      <c r="O1373" s="70">
        <f t="shared" si="407"/>
        <v>0</v>
      </c>
      <c r="P1373" s="69">
        <f t="shared" si="408"/>
        <v>0</v>
      </c>
      <c r="Q1373" s="50">
        <f t="shared" si="409"/>
        <v>0</v>
      </c>
      <c r="R1373" s="50">
        <f t="shared" si="410"/>
        <v>0</v>
      </c>
      <c r="S1373" s="112">
        <f t="shared" si="411"/>
        <v>-520</v>
      </c>
      <c r="T1373" s="112">
        <f t="shared" si="412"/>
        <v>-520</v>
      </c>
      <c r="U1373" s="113">
        <f t="shared" si="413"/>
        <v>-520</v>
      </c>
      <c r="V1373" s="114">
        <f t="shared" si="414"/>
        <v>0</v>
      </c>
    </row>
    <row r="1374" spans="1:22" x14ac:dyDescent="0.35">
      <c r="A1374" s="32">
        <f t="shared" si="399"/>
        <v>44464</v>
      </c>
      <c r="B1374" s="20">
        <f t="shared" si="400"/>
        <v>2021</v>
      </c>
      <c r="C1374" s="20">
        <f t="shared" si="401"/>
        <v>9</v>
      </c>
      <c r="D1374" s="47">
        <f>+P!D1374</f>
        <v>162560</v>
      </c>
      <c r="E1374" s="47">
        <f>'C'!E1374</f>
        <v>175750</v>
      </c>
      <c r="F1374" s="47">
        <f t="shared" si="398"/>
        <v>338310</v>
      </c>
      <c r="G1374" s="50">
        <f t="shared" si="402"/>
        <v>-470</v>
      </c>
      <c r="H1374" s="50">
        <f t="shared" si="403"/>
        <v>0</v>
      </c>
      <c r="I1374" s="131">
        <f>MAX($F$709:F1374)</f>
        <v>489720</v>
      </c>
      <c r="K1374" s="140">
        <f t="shared" si="415"/>
        <v>0</v>
      </c>
      <c r="L1374" s="70">
        <f t="shared" si="404"/>
        <v>322070</v>
      </c>
      <c r="M1374" s="70">
        <f t="shared" si="405"/>
        <v>0</v>
      </c>
      <c r="N1374" s="71">
        <f t="shared" si="406"/>
        <v>0</v>
      </c>
      <c r="O1374" s="70">
        <f t="shared" si="407"/>
        <v>0</v>
      </c>
      <c r="P1374" s="69">
        <f t="shared" si="408"/>
        <v>0</v>
      </c>
      <c r="Q1374" s="50">
        <f t="shared" si="409"/>
        <v>0</v>
      </c>
      <c r="R1374" s="50">
        <f t="shared" si="410"/>
        <v>0</v>
      </c>
      <c r="S1374" s="112">
        <f t="shared" si="411"/>
        <v>-470</v>
      </c>
      <c r="T1374" s="112">
        <f t="shared" si="412"/>
        <v>-470</v>
      </c>
      <c r="U1374" s="113">
        <f t="shared" si="413"/>
        <v>-470</v>
      </c>
      <c r="V1374" s="114">
        <f t="shared" si="414"/>
        <v>0</v>
      </c>
    </row>
    <row r="1375" spans="1:22" x14ac:dyDescent="0.35">
      <c r="A1375" s="32">
        <f t="shared" si="399"/>
        <v>44465</v>
      </c>
      <c r="B1375" s="20">
        <f t="shared" si="400"/>
        <v>2021</v>
      </c>
      <c r="C1375" s="20">
        <f t="shared" si="401"/>
        <v>9</v>
      </c>
      <c r="D1375" s="47">
        <f>+P!D1375</f>
        <v>162280</v>
      </c>
      <c r="E1375" s="47">
        <f>'C'!E1375</f>
        <v>175510</v>
      </c>
      <c r="F1375" s="47">
        <f t="shared" si="398"/>
        <v>337790</v>
      </c>
      <c r="G1375" s="50">
        <f t="shared" si="402"/>
        <v>-520</v>
      </c>
      <c r="H1375" s="50">
        <f t="shared" si="403"/>
        <v>0</v>
      </c>
      <c r="I1375" s="131">
        <f>MAX($F$709:F1375)</f>
        <v>489720</v>
      </c>
      <c r="K1375" s="140">
        <f t="shared" si="415"/>
        <v>0</v>
      </c>
      <c r="L1375" s="70">
        <f t="shared" si="404"/>
        <v>322070</v>
      </c>
      <c r="M1375" s="70">
        <f t="shared" si="405"/>
        <v>0</v>
      </c>
      <c r="N1375" s="71">
        <f t="shared" si="406"/>
        <v>0</v>
      </c>
      <c r="O1375" s="70">
        <f t="shared" si="407"/>
        <v>0</v>
      </c>
      <c r="P1375" s="69">
        <f t="shared" si="408"/>
        <v>0</v>
      </c>
      <c r="Q1375" s="50">
        <f t="shared" si="409"/>
        <v>0</v>
      </c>
      <c r="R1375" s="50">
        <f t="shared" si="410"/>
        <v>0</v>
      </c>
      <c r="S1375" s="112">
        <f t="shared" si="411"/>
        <v>-520</v>
      </c>
      <c r="T1375" s="112">
        <f t="shared" si="412"/>
        <v>-520</v>
      </c>
      <c r="U1375" s="113">
        <f t="shared" si="413"/>
        <v>-520</v>
      </c>
      <c r="V1375" s="114">
        <f t="shared" si="414"/>
        <v>0</v>
      </c>
    </row>
    <row r="1376" spans="1:22" x14ac:dyDescent="0.35">
      <c r="A1376" s="32">
        <f t="shared" si="399"/>
        <v>44466</v>
      </c>
      <c r="B1376" s="20">
        <f t="shared" si="400"/>
        <v>2021</v>
      </c>
      <c r="C1376" s="20">
        <f t="shared" si="401"/>
        <v>9</v>
      </c>
      <c r="D1376" s="47">
        <f>+P!D1376</f>
        <v>161000</v>
      </c>
      <c r="E1376" s="47">
        <f>'C'!E1376</f>
        <v>176040</v>
      </c>
      <c r="F1376" s="47">
        <f t="shared" si="398"/>
        <v>337040</v>
      </c>
      <c r="G1376" s="50">
        <f t="shared" si="402"/>
        <v>-750</v>
      </c>
      <c r="H1376" s="50">
        <f t="shared" si="403"/>
        <v>0</v>
      </c>
      <c r="I1376" s="131">
        <f>MAX($F$709:F1376)</f>
        <v>489720</v>
      </c>
      <c r="K1376" s="140">
        <f t="shared" si="415"/>
        <v>0</v>
      </c>
      <c r="L1376" s="70">
        <f t="shared" si="404"/>
        <v>322070</v>
      </c>
      <c r="M1376" s="70">
        <f t="shared" si="405"/>
        <v>0</v>
      </c>
      <c r="N1376" s="71">
        <f t="shared" si="406"/>
        <v>0</v>
      </c>
      <c r="O1376" s="70">
        <f t="shared" si="407"/>
        <v>0</v>
      </c>
      <c r="P1376" s="69">
        <f t="shared" si="408"/>
        <v>0</v>
      </c>
      <c r="Q1376" s="50">
        <f t="shared" si="409"/>
        <v>0</v>
      </c>
      <c r="R1376" s="50">
        <f t="shared" si="410"/>
        <v>0</v>
      </c>
      <c r="S1376" s="112">
        <f t="shared" si="411"/>
        <v>-750</v>
      </c>
      <c r="T1376" s="112">
        <f t="shared" si="412"/>
        <v>-750</v>
      </c>
      <c r="U1376" s="113">
        <f t="shared" si="413"/>
        <v>-750</v>
      </c>
      <c r="V1376" s="114">
        <f t="shared" si="414"/>
        <v>0</v>
      </c>
    </row>
    <row r="1377" spans="1:22" x14ac:dyDescent="0.35">
      <c r="A1377" s="32">
        <f t="shared" si="399"/>
        <v>44467</v>
      </c>
      <c r="B1377" s="20">
        <f t="shared" si="400"/>
        <v>2021</v>
      </c>
      <c r="C1377" s="20">
        <f t="shared" si="401"/>
        <v>9</v>
      </c>
      <c r="D1377" s="47">
        <f>+P!D1377</f>
        <v>159260</v>
      </c>
      <c r="E1377" s="47">
        <f>'C'!E1377</f>
        <v>177130</v>
      </c>
      <c r="F1377" s="47">
        <f t="shared" si="398"/>
        <v>336390</v>
      </c>
      <c r="G1377" s="50">
        <f t="shared" si="402"/>
        <v>-650</v>
      </c>
      <c r="H1377" s="50">
        <f t="shared" si="403"/>
        <v>0</v>
      </c>
      <c r="I1377" s="131">
        <f>MAX($F$709:F1377)</f>
        <v>489720</v>
      </c>
      <c r="K1377" s="140">
        <f t="shared" si="415"/>
        <v>0</v>
      </c>
      <c r="L1377" s="70">
        <f t="shared" si="404"/>
        <v>322070</v>
      </c>
      <c r="M1377" s="70">
        <f t="shared" si="405"/>
        <v>0</v>
      </c>
      <c r="N1377" s="71">
        <f t="shared" si="406"/>
        <v>0</v>
      </c>
      <c r="O1377" s="70">
        <f t="shared" si="407"/>
        <v>0</v>
      </c>
      <c r="P1377" s="69">
        <f t="shared" si="408"/>
        <v>0</v>
      </c>
      <c r="Q1377" s="50">
        <f t="shared" si="409"/>
        <v>0</v>
      </c>
      <c r="R1377" s="50">
        <f t="shared" si="410"/>
        <v>0</v>
      </c>
      <c r="S1377" s="112">
        <f t="shared" si="411"/>
        <v>-650</v>
      </c>
      <c r="T1377" s="112">
        <f t="shared" si="412"/>
        <v>-650</v>
      </c>
      <c r="U1377" s="113">
        <f t="shared" si="413"/>
        <v>-650</v>
      </c>
      <c r="V1377" s="114">
        <f t="shared" si="414"/>
        <v>0</v>
      </c>
    </row>
    <row r="1378" spans="1:22" x14ac:dyDescent="0.35">
      <c r="A1378" s="32">
        <f t="shared" si="399"/>
        <v>44468</v>
      </c>
      <c r="B1378" s="20">
        <f t="shared" si="400"/>
        <v>2021</v>
      </c>
      <c r="C1378" s="20">
        <f t="shared" si="401"/>
        <v>9</v>
      </c>
      <c r="D1378" s="47">
        <f>+P!D1378</f>
        <v>157750</v>
      </c>
      <c r="E1378" s="47">
        <f>'C'!E1378</f>
        <v>177990</v>
      </c>
      <c r="F1378" s="47">
        <f t="shared" si="398"/>
        <v>335740</v>
      </c>
      <c r="G1378" s="50">
        <f t="shared" si="402"/>
        <v>-650</v>
      </c>
      <c r="H1378" s="50">
        <f t="shared" si="403"/>
        <v>0</v>
      </c>
      <c r="I1378" s="131">
        <f>MAX($F$709:F1378)</f>
        <v>489720</v>
      </c>
      <c r="K1378" s="140">
        <f t="shared" si="415"/>
        <v>0</v>
      </c>
      <c r="L1378" s="70">
        <f t="shared" si="404"/>
        <v>322070</v>
      </c>
      <c r="M1378" s="70">
        <f t="shared" si="405"/>
        <v>0</v>
      </c>
      <c r="N1378" s="71">
        <f t="shared" si="406"/>
        <v>0</v>
      </c>
      <c r="O1378" s="70">
        <f t="shared" si="407"/>
        <v>0</v>
      </c>
      <c r="P1378" s="69">
        <f t="shared" si="408"/>
        <v>0</v>
      </c>
      <c r="Q1378" s="50">
        <f t="shared" si="409"/>
        <v>0</v>
      </c>
      <c r="R1378" s="50">
        <f t="shared" si="410"/>
        <v>0</v>
      </c>
      <c r="S1378" s="112">
        <f t="shared" si="411"/>
        <v>-650</v>
      </c>
      <c r="T1378" s="112">
        <f t="shared" si="412"/>
        <v>-650</v>
      </c>
      <c r="U1378" s="113">
        <f t="shared" si="413"/>
        <v>-650</v>
      </c>
      <c r="V1378" s="114">
        <f t="shared" si="414"/>
        <v>0</v>
      </c>
    </row>
    <row r="1379" spans="1:22" x14ac:dyDescent="0.35">
      <c r="A1379" s="32">
        <f t="shared" si="399"/>
        <v>44469</v>
      </c>
      <c r="B1379" s="20">
        <f t="shared" si="400"/>
        <v>2021</v>
      </c>
      <c r="C1379" s="20">
        <f t="shared" si="401"/>
        <v>9</v>
      </c>
      <c r="D1379" s="47">
        <f>+P!D1379</f>
        <v>157220</v>
      </c>
      <c r="E1379" s="47">
        <f>'C'!E1379</f>
        <v>178040</v>
      </c>
      <c r="F1379" s="47">
        <f t="shared" si="398"/>
        <v>335260</v>
      </c>
      <c r="G1379" s="50">
        <f t="shared" si="402"/>
        <v>-480</v>
      </c>
      <c r="H1379" s="50">
        <f t="shared" si="403"/>
        <v>0</v>
      </c>
      <c r="I1379" s="131">
        <f>MAX($F$709:F1379)</f>
        <v>489720</v>
      </c>
      <c r="K1379" s="140">
        <f t="shared" si="415"/>
        <v>0</v>
      </c>
      <c r="L1379" s="70">
        <f t="shared" si="404"/>
        <v>322070</v>
      </c>
      <c r="M1379" s="70">
        <f t="shared" si="405"/>
        <v>0</v>
      </c>
      <c r="N1379" s="71">
        <f t="shared" si="406"/>
        <v>0</v>
      </c>
      <c r="O1379" s="70">
        <f t="shared" si="407"/>
        <v>0</v>
      </c>
      <c r="P1379" s="69">
        <f t="shared" si="408"/>
        <v>0</v>
      </c>
      <c r="Q1379" s="50">
        <f t="shared" si="409"/>
        <v>0</v>
      </c>
      <c r="R1379" s="50">
        <f t="shared" si="410"/>
        <v>0</v>
      </c>
      <c r="S1379" s="112">
        <f t="shared" si="411"/>
        <v>-480</v>
      </c>
      <c r="T1379" s="112">
        <f t="shared" si="412"/>
        <v>-480</v>
      </c>
      <c r="U1379" s="113">
        <f t="shared" si="413"/>
        <v>-480</v>
      </c>
      <c r="V1379" s="114">
        <f t="shared" si="414"/>
        <v>0</v>
      </c>
    </row>
    <row r="1380" spans="1:22" x14ac:dyDescent="0.35">
      <c r="A1380" s="32">
        <f t="shared" si="399"/>
        <v>44470</v>
      </c>
      <c r="B1380" s="20">
        <f t="shared" si="400"/>
        <v>2021</v>
      </c>
      <c r="C1380" s="20">
        <f t="shared" si="401"/>
        <v>10</v>
      </c>
      <c r="D1380" s="47">
        <f>+P!D1380</f>
        <v>157140</v>
      </c>
      <c r="E1380" s="47">
        <f>'C'!E1380</f>
        <v>177560</v>
      </c>
      <c r="F1380" s="47">
        <f t="shared" si="398"/>
        <v>334700</v>
      </c>
      <c r="G1380" s="50">
        <f t="shared" si="402"/>
        <v>-560</v>
      </c>
      <c r="H1380" s="50">
        <f t="shared" si="403"/>
        <v>0</v>
      </c>
      <c r="I1380" s="131">
        <f>MAX($F$709:F1380)</f>
        <v>489720</v>
      </c>
      <c r="K1380" s="140">
        <f t="shared" si="415"/>
        <v>0</v>
      </c>
      <c r="L1380" s="70">
        <f t="shared" si="404"/>
        <v>322070</v>
      </c>
      <c r="M1380" s="70">
        <f t="shared" si="405"/>
        <v>0</v>
      </c>
      <c r="N1380" s="71">
        <f t="shared" si="406"/>
        <v>0</v>
      </c>
      <c r="O1380" s="70">
        <f t="shared" si="407"/>
        <v>0</v>
      </c>
      <c r="P1380" s="69">
        <f t="shared" si="408"/>
        <v>0</v>
      </c>
      <c r="Q1380" s="50">
        <f t="shared" si="409"/>
        <v>0</v>
      </c>
      <c r="R1380" s="50">
        <f t="shared" si="410"/>
        <v>0</v>
      </c>
      <c r="S1380" s="112">
        <f t="shared" si="411"/>
        <v>-560</v>
      </c>
      <c r="T1380" s="112">
        <f t="shared" si="412"/>
        <v>-560</v>
      </c>
      <c r="U1380" s="113">
        <f t="shared" si="413"/>
        <v>-560</v>
      </c>
      <c r="V1380" s="114">
        <f t="shared" si="414"/>
        <v>0</v>
      </c>
    </row>
    <row r="1381" spans="1:22" x14ac:dyDescent="0.35">
      <c r="A1381" s="32">
        <f t="shared" si="399"/>
        <v>44471</v>
      </c>
      <c r="B1381" s="20">
        <f t="shared" si="400"/>
        <v>2021</v>
      </c>
      <c r="C1381" s="20">
        <f t="shared" si="401"/>
        <v>10</v>
      </c>
      <c r="D1381" s="47">
        <f>+P!D1381</f>
        <v>157010</v>
      </c>
      <c r="E1381" s="47">
        <f>'C'!E1381</f>
        <v>177130</v>
      </c>
      <c r="F1381" s="47">
        <f t="shared" si="398"/>
        <v>334140</v>
      </c>
      <c r="G1381" s="50">
        <f t="shared" si="402"/>
        <v>-560</v>
      </c>
      <c r="H1381" s="50">
        <f t="shared" si="403"/>
        <v>0</v>
      </c>
      <c r="I1381" s="131">
        <f>MAX($F$709:F1381)</f>
        <v>489720</v>
      </c>
      <c r="K1381" s="140">
        <f t="shared" si="415"/>
        <v>0</v>
      </c>
      <c r="L1381" s="70">
        <f t="shared" si="404"/>
        <v>322070</v>
      </c>
      <c r="M1381" s="70">
        <f t="shared" si="405"/>
        <v>0</v>
      </c>
      <c r="N1381" s="71">
        <f t="shared" si="406"/>
        <v>0</v>
      </c>
      <c r="O1381" s="70">
        <f t="shared" si="407"/>
        <v>0</v>
      </c>
      <c r="P1381" s="69">
        <f t="shared" si="408"/>
        <v>0</v>
      </c>
      <c r="Q1381" s="50">
        <f t="shared" si="409"/>
        <v>0</v>
      </c>
      <c r="R1381" s="50">
        <f t="shared" si="410"/>
        <v>0</v>
      </c>
      <c r="S1381" s="112">
        <f t="shared" si="411"/>
        <v>-560</v>
      </c>
      <c r="T1381" s="112">
        <f t="shared" si="412"/>
        <v>-560</v>
      </c>
      <c r="U1381" s="113">
        <f t="shared" si="413"/>
        <v>-560</v>
      </c>
      <c r="V1381" s="114">
        <f t="shared" si="414"/>
        <v>0</v>
      </c>
    </row>
    <row r="1382" spans="1:22" x14ac:dyDescent="0.35">
      <c r="A1382" s="32">
        <f t="shared" si="399"/>
        <v>44472</v>
      </c>
      <c r="B1382" s="20">
        <f t="shared" si="400"/>
        <v>2021</v>
      </c>
      <c r="C1382" s="20">
        <f t="shared" si="401"/>
        <v>10</v>
      </c>
      <c r="D1382" s="47">
        <f>+P!D1382</f>
        <v>156420</v>
      </c>
      <c r="E1382" s="47">
        <f>'C'!E1382</f>
        <v>177130</v>
      </c>
      <c r="F1382" s="47">
        <f t="shared" si="398"/>
        <v>333550</v>
      </c>
      <c r="G1382" s="50">
        <f t="shared" si="402"/>
        <v>-590</v>
      </c>
      <c r="H1382" s="50">
        <f t="shared" si="403"/>
        <v>0</v>
      </c>
      <c r="I1382" s="131">
        <f>MAX($F$709:F1382)</f>
        <v>489720</v>
      </c>
      <c r="K1382" s="140">
        <f t="shared" si="415"/>
        <v>0</v>
      </c>
      <c r="L1382" s="70">
        <f t="shared" si="404"/>
        <v>322070</v>
      </c>
      <c r="M1382" s="70">
        <f t="shared" si="405"/>
        <v>0</v>
      </c>
      <c r="N1382" s="71">
        <f t="shared" si="406"/>
        <v>0</v>
      </c>
      <c r="O1382" s="70">
        <f t="shared" si="407"/>
        <v>0</v>
      </c>
      <c r="P1382" s="69">
        <f t="shared" si="408"/>
        <v>0</v>
      </c>
      <c r="Q1382" s="50">
        <f t="shared" si="409"/>
        <v>0</v>
      </c>
      <c r="R1382" s="50">
        <f t="shared" si="410"/>
        <v>0</v>
      </c>
      <c r="S1382" s="112">
        <f t="shared" si="411"/>
        <v>-590</v>
      </c>
      <c r="T1382" s="112">
        <f t="shared" si="412"/>
        <v>-590</v>
      </c>
      <c r="U1382" s="113">
        <f t="shared" si="413"/>
        <v>-590</v>
      </c>
      <c r="V1382" s="114">
        <f t="shared" si="414"/>
        <v>0</v>
      </c>
    </row>
    <row r="1383" spans="1:22" x14ac:dyDescent="0.35">
      <c r="A1383" s="32">
        <f t="shared" si="399"/>
        <v>44473</v>
      </c>
      <c r="B1383" s="20">
        <f t="shared" si="400"/>
        <v>2021</v>
      </c>
      <c r="C1383" s="20">
        <f t="shared" si="401"/>
        <v>10</v>
      </c>
      <c r="D1383" s="47">
        <f>+P!D1383</f>
        <v>155930</v>
      </c>
      <c r="E1383" s="47">
        <f>'C'!E1383</f>
        <v>177180</v>
      </c>
      <c r="F1383" s="47">
        <f t="shared" si="398"/>
        <v>333110</v>
      </c>
      <c r="G1383" s="50">
        <f t="shared" si="402"/>
        <v>-440</v>
      </c>
      <c r="H1383" s="50">
        <f t="shared" si="403"/>
        <v>0</v>
      </c>
      <c r="I1383" s="131">
        <f>MAX($F$709:F1383)</f>
        <v>489720</v>
      </c>
      <c r="K1383" s="140">
        <f t="shared" si="415"/>
        <v>0</v>
      </c>
      <c r="L1383" s="70">
        <f t="shared" si="404"/>
        <v>322070</v>
      </c>
      <c r="M1383" s="70">
        <f t="shared" si="405"/>
        <v>0</v>
      </c>
      <c r="N1383" s="71">
        <f t="shared" si="406"/>
        <v>0</v>
      </c>
      <c r="O1383" s="70">
        <f t="shared" si="407"/>
        <v>0</v>
      </c>
      <c r="P1383" s="69">
        <f t="shared" si="408"/>
        <v>0</v>
      </c>
      <c r="Q1383" s="50">
        <f t="shared" si="409"/>
        <v>0</v>
      </c>
      <c r="R1383" s="50">
        <f t="shared" si="410"/>
        <v>0</v>
      </c>
      <c r="S1383" s="112">
        <f t="shared" si="411"/>
        <v>-440</v>
      </c>
      <c r="T1383" s="112">
        <f t="shared" si="412"/>
        <v>-440</v>
      </c>
      <c r="U1383" s="113">
        <f t="shared" si="413"/>
        <v>-440</v>
      </c>
      <c r="V1383" s="114">
        <f t="shared" si="414"/>
        <v>0</v>
      </c>
    </row>
    <row r="1384" spans="1:22" x14ac:dyDescent="0.35">
      <c r="A1384" s="32">
        <f t="shared" si="399"/>
        <v>44474</v>
      </c>
      <c r="B1384" s="20">
        <f t="shared" si="400"/>
        <v>2021</v>
      </c>
      <c r="C1384" s="20">
        <f t="shared" si="401"/>
        <v>10</v>
      </c>
      <c r="D1384" s="47">
        <f>+P!D1384</f>
        <v>155470</v>
      </c>
      <c r="E1384" s="47">
        <f>'C'!E1384</f>
        <v>176650</v>
      </c>
      <c r="F1384" s="47">
        <f t="shared" si="398"/>
        <v>332120</v>
      </c>
      <c r="G1384" s="50">
        <f t="shared" si="402"/>
        <v>-990</v>
      </c>
      <c r="H1384" s="50">
        <f t="shared" si="403"/>
        <v>0</v>
      </c>
      <c r="I1384" s="131">
        <f>MAX($F$709:F1384)</f>
        <v>489720</v>
      </c>
      <c r="K1384" s="140">
        <f t="shared" si="415"/>
        <v>0</v>
      </c>
      <c r="L1384" s="70">
        <f t="shared" si="404"/>
        <v>322070</v>
      </c>
      <c r="M1384" s="70">
        <f t="shared" si="405"/>
        <v>0</v>
      </c>
      <c r="N1384" s="71">
        <f t="shared" si="406"/>
        <v>0</v>
      </c>
      <c r="O1384" s="70">
        <f t="shared" si="407"/>
        <v>0</v>
      </c>
      <c r="P1384" s="69">
        <f t="shared" si="408"/>
        <v>0</v>
      </c>
      <c r="Q1384" s="50">
        <f t="shared" si="409"/>
        <v>0</v>
      </c>
      <c r="R1384" s="50">
        <f t="shared" si="410"/>
        <v>0</v>
      </c>
      <c r="S1384" s="112">
        <f t="shared" si="411"/>
        <v>-990</v>
      </c>
      <c r="T1384" s="112">
        <f t="shared" si="412"/>
        <v>-990</v>
      </c>
      <c r="U1384" s="113">
        <f t="shared" si="413"/>
        <v>-990</v>
      </c>
      <c r="V1384" s="114">
        <f t="shared" si="414"/>
        <v>0</v>
      </c>
    </row>
    <row r="1385" spans="1:22" x14ac:dyDescent="0.35">
      <c r="A1385" s="32">
        <f t="shared" si="399"/>
        <v>44475</v>
      </c>
      <c r="B1385" s="20">
        <f t="shared" si="400"/>
        <v>2021</v>
      </c>
      <c r="C1385" s="20">
        <f t="shared" si="401"/>
        <v>10</v>
      </c>
      <c r="D1385" s="47">
        <f>+P!D1385</f>
        <v>155050</v>
      </c>
      <c r="E1385" s="47">
        <f>'C'!E1385</f>
        <v>175890</v>
      </c>
      <c r="F1385" s="47">
        <f t="shared" si="398"/>
        <v>330940</v>
      </c>
      <c r="G1385" s="50">
        <f t="shared" si="402"/>
        <v>-1180</v>
      </c>
      <c r="H1385" s="50">
        <f t="shared" si="403"/>
        <v>0</v>
      </c>
      <c r="I1385" s="131">
        <f>MAX($F$709:F1385)</f>
        <v>489720</v>
      </c>
      <c r="K1385" s="140">
        <f t="shared" si="415"/>
        <v>0</v>
      </c>
      <c r="L1385" s="70">
        <f t="shared" si="404"/>
        <v>322070</v>
      </c>
      <c r="M1385" s="70">
        <f t="shared" si="405"/>
        <v>0</v>
      </c>
      <c r="N1385" s="71">
        <f t="shared" si="406"/>
        <v>0</v>
      </c>
      <c r="O1385" s="70">
        <f t="shared" si="407"/>
        <v>0</v>
      </c>
      <c r="P1385" s="69">
        <f t="shared" si="408"/>
        <v>0</v>
      </c>
      <c r="Q1385" s="50">
        <f t="shared" si="409"/>
        <v>0</v>
      </c>
      <c r="R1385" s="50">
        <f t="shared" si="410"/>
        <v>0</v>
      </c>
      <c r="S1385" s="112">
        <f t="shared" si="411"/>
        <v>-1180</v>
      </c>
      <c r="T1385" s="112">
        <f t="shared" si="412"/>
        <v>-1180</v>
      </c>
      <c r="U1385" s="113">
        <f t="shared" si="413"/>
        <v>-1180</v>
      </c>
      <c r="V1385" s="114">
        <f t="shared" si="414"/>
        <v>0</v>
      </c>
    </row>
    <row r="1386" spans="1:22" x14ac:dyDescent="0.35">
      <c r="A1386" s="32">
        <f t="shared" si="399"/>
        <v>44476</v>
      </c>
      <c r="B1386" s="20">
        <f t="shared" si="400"/>
        <v>2021</v>
      </c>
      <c r="C1386" s="20">
        <f t="shared" si="401"/>
        <v>10</v>
      </c>
      <c r="D1386" s="47">
        <f>+P!D1386</f>
        <v>154570</v>
      </c>
      <c r="E1386" s="47">
        <f>'C'!E1386</f>
        <v>175550</v>
      </c>
      <c r="F1386" s="47">
        <f t="shared" si="398"/>
        <v>330120</v>
      </c>
      <c r="G1386" s="50">
        <f t="shared" si="402"/>
        <v>-820</v>
      </c>
      <c r="H1386" s="50">
        <f t="shared" si="403"/>
        <v>0</v>
      </c>
      <c r="I1386" s="131">
        <f>MAX($F$709:F1386)</f>
        <v>489720</v>
      </c>
      <c r="K1386" s="140">
        <f t="shared" si="415"/>
        <v>0</v>
      </c>
      <c r="L1386" s="70">
        <f t="shared" si="404"/>
        <v>322070</v>
      </c>
      <c r="M1386" s="70">
        <f t="shared" si="405"/>
        <v>0</v>
      </c>
      <c r="N1386" s="71">
        <f t="shared" si="406"/>
        <v>0</v>
      </c>
      <c r="O1386" s="70">
        <f t="shared" si="407"/>
        <v>0</v>
      </c>
      <c r="P1386" s="69">
        <f t="shared" si="408"/>
        <v>0</v>
      </c>
      <c r="Q1386" s="50">
        <f t="shared" si="409"/>
        <v>0</v>
      </c>
      <c r="R1386" s="50">
        <f t="shared" si="410"/>
        <v>0</v>
      </c>
      <c r="S1386" s="112">
        <f t="shared" si="411"/>
        <v>-820</v>
      </c>
      <c r="T1386" s="112">
        <f t="shared" si="412"/>
        <v>-820</v>
      </c>
      <c r="U1386" s="113">
        <f t="shared" si="413"/>
        <v>-820</v>
      </c>
      <c r="V1386" s="114">
        <f t="shared" si="414"/>
        <v>0</v>
      </c>
    </row>
    <row r="1387" spans="1:22" x14ac:dyDescent="0.35">
      <c r="A1387" s="32">
        <f t="shared" si="399"/>
        <v>44477</v>
      </c>
      <c r="B1387" s="20">
        <f t="shared" si="400"/>
        <v>2021</v>
      </c>
      <c r="C1387" s="20">
        <f t="shared" si="401"/>
        <v>10</v>
      </c>
      <c r="D1387" s="47">
        <f>+P!D1387</f>
        <v>154630</v>
      </c>
      <c r="E1387" s="47">
        <f>'C'!E1387</f>
        <v>175080</v>
      </c>
      <c r="F1387" s="47">
        <f t="shared" si="398"/>
        <v>329710</v>
      </c>
      <c r="G1387" s="50">
        <f t="shared" si="402"/>
        <v>-410</v>
      </c>
      <c r="H1387" s="50">
        <f t="shared" si="403"/>
        <v>0</v>
      </c>
      <c r="I1387" s="131">
        <f>MAX($F$709:F1387)</f>
        <v>489720</v>
      </c>
      <c r="K1387" s="140">
        <f t="shared" si="415"/>
        <v>0</v>
      </c>
      <c r="L1387" s="70">
        <f t="shared" si="404"/>
        <v>322070</v>
      </c>
      <c r="M1387" s="70">
        <f t="shared" si="405"/>
        <v>0</v>
      </c>
      <c r="N1387" s="71">
        <f t="shared" si="406"/>
        <v>0</v>
      </c>
      <c r="O1387" s="70">
        <f t="shared" si="407"/>
        <v>0</v>
      </c>
      <c r="P1387" s="69">
        <f t="shared" si="408"/>
        <v>0</v>
      </c>
      <c r="Q1387" s="50">
        <f t="shared" si="409"/>
        <v>0</v>
      </c>
      <c r="R1387" s="50">
        <f t="shared" si="410"/>
        <v>0</v>
      </c>
      <c r="S1387" s="112">
        <f t="shared" si="411"/>
        <v>-410</v>
      </c>
      <c r="T1387" s="112">
        <f t="shared" si="412"/>
        <v>-410</v>
      </c>
      <c r="U1387" s="113">
        <f t="shared" si="413"/>
        <v>-410</v>
      </c>
      <c r="V1387" s="114">
        <f t="shared" si="414"/>
        <v>0</v>
      </c>
    </row>
    <row r="1388" spans="1:22" x14ac:dyDescent="0.35">
      <c r="A1388" s="32">
        <f t="shared" si="399"/>
        <v>44478</v>
      </c>
      <c r="B1388" s="20">
        <f t="shared" si="400"/>
        <v>2021</v>
      </c>
      <c r="C1388" s="20">
        <f t="shared" si="401"/>
        <v>10</v>
      </c>
      <c r="D1388" s="47">
        <f>+P!D1388</f>
        <v>154680</v>
      </c>
      <c r="E1388" s="47">
        <f>'C'!E1388</f>
        <v>174560</v>
      </c>
      <c r="F1388" s="47">
        <f t="shared" si="398"/>
        <v>329240</v>
      </c>
      <c r="G1388" s="50">
        <f t="shared" si="402"/>
        <v>-470</v>
      </c>
      <c r="H1388" s="50">
        <f t="shared" si="403"/>
        <v>0</v>
      </c>
      <c r="I1388" s="131">
        <f>MAX($F$709:F1388)</f>
        <v>489720</v>
      </c>
      <c r="K1388" s="140">
        <f t="shared" si="415"/>
        <v>0</v>
      </c>
      <c r="L1388" s="70">
        <f t="shared" si="404"/>
        <v>322070</v>
      </c>
      <c r="M1388" s="70">
        <f t="shared" si="405"/>
        <v>0</v>
      </c>
      <c r="N1388" s="71">
        <f t="shared" si="406"/>
        <v>0</v>
      </c>
      <c r="O1388" s="70">
        <f t="shared" si="407"/>
        <v>0</v>
      </c>
      <c r="P1388" s="69">
        <f t="shared" si="408"/>
        <v>0</v>
      </c>
      <c r="Q1388" s="50">
        <f t="shared" si="409"/>
        <v>0</v>
      </c>
      <c r="R1388" s="50">
        <f t="shared" si="410"/>
        <v>0</v>
      </c>
      <c r="S1388" s="112">
        <f t="shared" si="411"/>
        <v>-470</v>
      </c>
      <c r="T1388" s="112">
        <f t="shared" si="412"/>
        <v>-470</v>
      </c>
      <c r="U1388" s="113">
        <f t="shared" si="413"/>
        <v>-470</v>
      </c>
      <c r="V1388" s="114">
        <f t="shared" si="414"/>
        <v>0</v>
      </c>
    </row>
    <row r="1389" spans="1:22" x14ac:dyDescent="0.35">
      <c r="A1389" s="32">
        <f t="shared" si="399"/>
        <v>44479</v>
      </c>
      <c r="B1389" s="20">
        <f t="shared" si="400"/>
        <v>2021</v>
      </c>
      <c r="C1389" s="20">
        <f t="shared" si="401"/>
        <v>10</v>
      </c>
      <c r="D1389" s="47">
        <f>+P!D1389</f>
        <v>154740</v>
      </c>
      <c r="E1389" s="47">
        <f>'C'!E1389</f>
        <v>174040</v>
      </c>
      <c r="F1389" s="47">
        <f t="shared" si="398"/>
        <v>328780</v>
      </c>
      <c r="G1389" s="50">
        <f t="shared" si="402"/>
        <v>-460</v>
      </c>
      <c r="H1389" s="50">
        <f t="shared" si="403"/>
        <v>0</v>
      </c>
      <c r="I1389" s="131">
        <f>MAX($F$709:F1389)</f>
        <v>489720</v>
      </c>
      <c r="K1389" s="140">
        <f t="shared" si="415"/>
        <v>0</v>
      </c>
      <c r="L1389" s="70">
        <f t="shared" si="404"/>
        <v>322070</v>
      </c>
      <c r="M1389" s="70">
        <f t="shared" si="405"/>
        <v>0</v>
      </c>
      <c r="N1389" s="71">
        <f t="shared" si="406"/>
        <v>0</v>
      </c>
      <c r="O1389" s="70">
        <f t="shared" si="407"/>
        <v>0</v>
      </c>
      <c r="P1389" s="69">
        <f t="shared" si="408"/>
        <v>0</v>
      </c>
      <c r="Q1389" s="50">
        <f t="shared" si="409"/>
        <v>0</v>
      </c>
      <c r="R1389" s="50">
        <f t="shared" si="410"/>
        <v>0</v>
      </c>
      <c r="S1389" s="112">
        <f t="shared" si="411"/>
        <v>-460</v>
      </c>
      <c r="T1389" s="112">
        <f t="shared" si="412"/>
        <v>-460</v>
      </c>
      <c r="U1389" s="113">
        <f t="shared" si="413"/>
        <v>-460</v>
      </c>
      <c r="V1389" s="114">
        <f t="shared" si="414"/>
        <v>0</v>
      </c>
    </row>
    <row r="1390" spans="1:22" x14ac:dyDescent="0.35">
      <c r="A1390" s="32">
        <f t="shared" si="399"/>
        <v>44480</v>
      </c>
      <c r="B1390" s="20">
        <f t="shared" si="400"/>
        <v>2021</v>
      </c>
      <c r="C1390" s="20">
        <f t="shared" si="401"/>
        <v>10</v>
      </c>
      <c r="D1390" s="47">
        <f>+P!D1390</f>
        <v>154240</v>
      </c>
      <c r="E1390" s="47">
        <f>'C'!E1390</f>
        <v>173850</v>
      </c>
      <c r="F1390" s="47">
        <f t="shared" si="398"/>
        <v>328090</v>
      </c>
      <c r="G1390" s="50">
        <f t="shared" si="402"/>
        <v>-690</v>
      </c>
      <c r="H1390" s="50">
        <f t="shared" si="403"/>
        <v>0</v>
      </c>
      <c r="I1390" s="131">
        <f>MAX($F$709:F1390)</f>
        <v>489720</v>
      </c>
      <c r="K1390" s="140">
        <f t="shared" si="415"/>
        <v>0</v>
      </c>
      <c r="L1390" s="70">
        <f t="shared" si="404"/>
        <v>322070</v>
      </c>
      <c r="M1390" s="70">
        <f t="shared" si="405"/>
        <v>0</v>
      </c>
      <c r="N1390" s="71">
        <f t="shared" si="406"/>
        <v>0</v>
      </c>
      <c r="O1390" s="70">
        <f t="shared" si="407"/>
        <v>0</v>
      </c>
      <c r="P1390" s="69">
        <f t="shared" si="408"/>
        <v>0</v>
      </c>
      <c r="Q1390" s="50">
        <f t="shared" si="409"/>
        <v>0</v>
      </c>
      <c r="R1390" s="50">
        <f t="shared" si="410"/>
        <v>0</v>
      </c>
      <c r="S1390" s="112">
        <f t="shared" si="411"/>
        <v>-690</v>
      </c>
      <c r="T1390" s="112">
        <f t="shared" si="412"/>
        <v>-690</v>
      </c>
      <c r="U1390" s="113">
        <f t="shared" si="413"/>
        <v>-690</v>
      </c>
      <c r="V1390" s="114">
        <f t="shared" si="414"/>
        <v>0</v>
      </c>
    </row>
    <row r="1391" spans="1:22" x14ac:dyDescent="0.35">
      <c r="A1391" s="32">
        <f t="shared" si="399"/>
        <v>44481</v>
      </c>
      <c r="B1391" s="20">
        <f t="shared" si="400"/>
        <v>2021</v>
      </c>
      <c r="C1391" s="20">
        <f t="shared" si="401"/>
        <v>10</v>
      </c>
      <c r="D1391" s="47">
        <f>+P!D1391</f>
        <v>153840</v>
      </c>
      <c r="E1391" s="47">
        <f>'C'!E1391</f>
        <v>173850</v>
      </c>
      <c r="F1391" s="47">
        <f t="shared" si="398"/>
        <v>327690</v>
      </c>
      <c r="G1391" s="50">
        <f t="shared" si="402"/>
        <v>-400</v>
      </c>
      <c r="H1391" s="50">
        <f t="shared" si="403"/>
        <v>0</v>
      </c>
      <c r="I1391" s="131">
        <f>MAX($F$709:F1391)</f>
        <v>489720</v>
      </c>
      <c r="K1391" s="140">
        <f t="shared" si="415"/>
        <v>0</v>
      </c>
      <c r="L1391" s="70">
        <f t="shared" si="404"/>
        <v>322070</v>
      </c>
      <c r="M1391" s="70">
        <f t="shared" si="405"/>
        <v>0</v>
      </c>
      <c r="N1391" s="71">
        <f t="shared" si="406"/>
        <v>0</v>
      </c>
      <c r="O1391" s="70">
        <f t="shared" si="407"/>
        <v>0</v>
      </c>
      <c r="P1391" s="69">
        <f t="shared" si="408"/>
        <v>0</v>
      </c>
      <c r="Q1391" s="50">
        <f t="shared" si="409"/>
        <v>0</v>
      </c>
      <c r="R1391" s="50">
        <f t="shared" si="410"/>
        <v>0</v>
      </c>
      <c r="S1391" s="112">
        <f t="shared" si="411"/>
        <v>-400</v>
      </c>
      <c r="T1391" s="112">
        <f t="shared" si="412"/>
        <v>-400</v>
      </c>
      <c r="U1391" s="113">
        <f t="shared" si="413"/>
        <v>-400</v>
      </c>
      <c r="V1391" s="114">
        <f t="shared" si="414"/>
        <v>0</v>
      </c>
    </row>
    <row r="1392" spans="1:22" x14ac:dyDescent="0.35">
      <c r="A1392" s="32">
        <f t="shared" si="399"/>
        <v>44482</v>
      </c>
      <c r="B1392" s="20">
        <f t="shared" si="400"/>
        <v>2021</v>
      </c>
      <c r="C1392" s="20">
        <f t="shared" si="401"/>
        <v>10</v>
      </c>
      <c r="D1392" s="47">
        <f>+P!D1392</f>
        <v>153440</v>
      </c>
      <c r="E1392" s="47">
        <f>'C'!E1392</f>
        <v>173800</v>
      </c>
      <c r="F1392" s="47">
        <f t="shared" si="398"/>
        <v>327240</v>
      </c>
      <c r="G1392" s="50">
        <f t="shared" si="402"/>
        <v>-450</v>
      </c>
      <c r="H1392" s="50">
        <f t="shared" si="403"/>
        <v>0</v>
      </c>
      <c r="I1392" s="131">
        <f>MAX($F$709:F1392)</f>
        <v>489720</v>
      </c>
      <c r="K1392" s="140">
        <f t="shared" si="415"/>
        <v>0</v>
      </c>
      <c r="L1392" s="70">
        <f t="shared" si="404"/>
        <v>322070</v>
      </c>
      <c r="M1392" s="70">
        <f t="shared" si="405"/>
        <v>0</v>
      </c>
      <c r="N1392" s="71">
        <f t="shared" si="406"/>
        <v>0</v>
      </c>
      <c r="O1392" s="70">
        <f t="shared" si="407"/>
        <v>0</v>
      </c>
      <c r="P1392" s="69">
        <f t="shared" si="408"/>
        <v>0</v>
      </c>
      <c r="Q1392" s="50">
        <f t="shared" si="409"/>
        <v>0</v>
      </c>
      <c r="R1392" s="50">
        <f t="shared" si="410"/>
        <v>0</v>
      </c>
      <c r="S1392" s="112">
        <f t="shared" si="411"/>
        <v>-450</v>
      </c>
      <c r="T1392" s="112">
        <f t="shared" si="412"/>
        <v>-450</v>
      </c>
      <c r="U1392" s="113">
        <f t="shared" si="413"/>
        <v>-450</v>
      </c>
      <c r="V1392" s="114">
        <f t="shared" si="414"/>
        <v>0</v>
      </c>
    </row>
    <row r="1393" spans="1:22" x14ac:dyDescent="0.35">
      <c r="A1393" s="32">
        <f t="shared" si="399"/>
        <v>44483</v>
      </c>
      <c r="B1393" s="20">
        <f t="shared" si="400"/>
        <v>2021</v>
      </c>
      <c r="C1393" s="20">
        <f t="shared" si="401"/>
        <v>10</v>
      </c>
      <c r="D1393" s="47">
        <f>+P!D1393</f>
        <v>153060</v>
      </c>
      <c r="E1393" s="47">
        <f>'C'!E1393</f>
        <v>173800</v>
      </c>
      <c r="F1393" s="47">
        <f t="shared" si="398"/>
        <v>326860</v>
      </c>
      <c r="G1393" s="50">
        <f t="shared" si="402"/>
        <v>-380</v>
      </c>
      <c r="H1393" s="50">
        <f t="shared" si="403"/>
        <v>0</v>
      </c>
      <c r="I1393" s="131">
        <f>MAX($F$709:F1393)</f>
        <v>489720</v>
      </c>
      <c r="K1393" s="140">
        <f t="shared" si="415"/>
        <v>0</v>
      </c>
      <c r="L1393" s="70">
        <f t="shared" si="404"/>
        <v>322070</v>
      </c>
      <c r="M1393" s="70">
        <f t="shared" si="405"/>
        <v>0</v>
      </c>
      <c r="N1393" s="71">
        <f t="shared" si="406"/>
        <v>0</v>
      </c>
      <c r="O1393" s="70">
        <f t="shared" si="407"/>
        <v>0</v>
      </c>
      <c r="P1393" s="69">
        <f t="shared" si="408"/>
        <v>0</v>
      </c>
      <c r="Q1393" s="50">
        <f t="shared" si="409"/>
        <v>0</v>
      </c>
      <c r="R1393" s="50">
        <f t="shared" si="410"/>
        <v>0</v>
      </c>
      <c r="S1393" s="112">
        <f t="shared" si="411"/>
        <v>-380</v>
      </c>
      <c r="T1393" s="112">
        <f t="shared" si="412"/>
        <v>-380</v>
      </c>
      <c r="U1393" s="113">
        <f t="shared" si="413"/>
        <v>-380</v>
      </c>
      <c r="V1393" s="114">
        <f t="shared" si="414"/>
        <v>0</v>
      </c>
    </row>
    <row r="1394" spans="1:22" x14ac:dyDescent="0.35">
      <c r="A1394" s="32">
        <f t="shared" si="399"/>
        <v>44484</v>
      </c>
      <c r="B1394" s="20">
        <f t="shared" si="400"/>
        <v>2021</v>
      </c>
      <c r="C1394" s="20">
        <f t="shared" si="401"/>
        <v>10</v>
      </c>
      <c r="D1394" s="47">
        <f>+P!D1394</f>
        <v>152340</v>
      </c>
      <c r="E1394" s="47">
        <f>'C'!E1394</f>
        <v>174130</v>
      </c>
      <c r="F1394" s="47">
        <f t="shared" si="398"/>
        <v>326470</v>
      </c>
      <c r="G1394" s="50">
        <f t="shared" si="402"/>
        <v>-390</v>
      </c>
      <c r="H1394" s="50">
        <f t="shared" si="403"/>
        <v>0</v>
      </c>
      <c r="I1394" s="131">
        <f>MAX($F$709:F1394)</f>
        <v>489720</v>
      </c>
      <c r="K1394" s="140">
        <f t="shared" si="415"/>
        <v>0</v>
      </c>
      <c r="L1394" s="70">
        <f t="shared" si="404"/>
        <v>322070</v>
      </c>
      <c r="M1394" s="70">
        <f t="shared" si="405"/>
        <v>0</v>
      </c>
      <c r="N1394" s="71">
        <f t="shared" si="406"/>
        <v>0</v>
      </c>
      <c r="O1394" s="70">
        <f t="shared" si="407"/>
        <v>0</v>
      </c>
      <c r="P1394" s="69">
        <f t="shared" si="408"/>
        <v>0</v>
      </c>
      <c r="Q1394" s="50">
        <f t="shared" si="409"/>
        <v>0</v>
      </c>
      <c r="R1394" s="50">
        <f t="shared" si="410"/>
        <v>0</v>
      </c>
      <c r="S1394" s="112">
        <f t="shared" si="411"/>
        <v>-390</v>
      </c>
      <c r="T1394" s="112">
        <f t="shared" si="412"/>
        <v>-390</v>
      </c>
      <c r="U1394" s="113">
        <f t="shared" si="413"/>
        <v>-390</v>
      </c>
      <c r="V1394" s="114">
        <f t="shared" si="414"/>
        <v>0</v>
      </c>
    </row>
    <row r="1395" spans="1:22" x14ac:dyDescent="0.35">
      <c r="A1395" s="32">
        <f t="shared" si="399"/>
        <v>44485</v>
      </c>
      <c r="B1395" s="20">
        <f t="shared" si="400"/>
        <v>2021</v>
      </c>
      <c r="C1395" s="20">
        <f t="shared" si="401"/>
        <v>10</v>
      </c>
      <c r="D1395" s="47">
        <f>+P!D1395</f>
        <v>151130</v>
      </c>
      <c r="E1395" s="47">
        <f>'C'!E1395</f>
        <v>174940</v>
      </c>
      <c r="F1395" s="47">
        <f t="shared" si="398"/>
        <v>326070</v>
      </c>
      <c r="G1395" s="50">
        <f t="shared" si="402"/>
        <v>-400</v>
      </c>
      <c r="H1395" s="50">
        <f t="shared" si="403"/>
        <v>0</v>
      </c>
      <c r="I1395" s="131">
        <f>MAX($F$709:F1395)</f>
        <v>489720</v>
      </c>
      <c r="K1395" s="140">
        <f t="shared" si="415"/>
        <v>0</v>
      </c>
      <c r="L1395" s="70">
        <f t="shared" si="404"/>
        <v>322070</v>
      </c>
      <c r="M1395" s="70">
        <f t="shared" si="405"/>
        <v>0</v>
      </c>
      <c r="N1395" s="71">
        <f t="shared" si="406"/>
        <v>0</v>
      </c>
      <c r="O1395" s="70">
        <f t="shared" si="407"/>
        <v>0</v>
      </c>
      <c r="P1395" s="69">
        <f t="shared" si="408"/>
        <v>0</v>
      </c>
      <c r="Q1395" s="50">
        <f t="shared" si="409"/>
        <v>0</v>
      </c>
      <c r="R1395" s="50">
        <f t="shared" si="410"/>
        <v>0</v>
      </c>
      <c r="S1395" s="112">
        <f t="shared" si="411"/>
        <v>-400</v>
      </c>
      <c r="T1395" s="112">
        <f t="shared" si="412"/>
        <v>-400</v>
      </c>
      <c r="U1395" s="113">
        <f t="shared" si="413"/>
        <v>-400</v>
      </c>
      <c r="V1395" s="114">
        <f t="shared" si="414"/>
        <v>0</v>
      </c>
    </row>
    <row r="1396" spans="1:22" x14ac:dyDescent="0.35">
      <c r="A1396" s="32">
        <f t="shared" si="399"/>
        <v>44486</v>
      </c>
      <c r="B1396" s="20">
        <f t="shared" si="400"/>
        <v>2021</v>
      </c>
      <c r="C1396" s="20">
        <f t="shared" si="401"/>
        <v>10</v>
      </c>
      <c r="D1396" s="47">
        <f>+P!D1396</f>
        <v>150810</v>
      </c>
      <c r="E1396" s="47">
        <f>'C'!E1396</f>
        <v>174890</v>
      </c>
      <c r="F1396" s="47">
        <f t="shared" si="398"/>
        <v>325700</v>
      </c>
      <c r="G1396" s="50">
        <f t="shared" si="402"/>
        <v>-370</v>
      </c>
      <c r="H1396" s="50">
        <f t="shared" si="403"/>
        <v>0</v>
      </c>
      <c r="I1396" s="131">
        <f>MAX($F$709:F1396)</f>
        <v>489720</v>
      </c>
      <c r="K1396" s="140">
        <f t="shared" si="415"/>
        <v>0</v>
      </c>
      <c r="L1396" s="70">
        <f t="shared" si="404"/>
        <v>322070</v>
      </c>
      <c r="M1396" s="70">
        <f t="shared" si="405"/>
        <v>0</v>
      </c>
      <c r="N1396" s="71">
        <f t="shared" si="406"/>
        <v>0</v>
      </c>
      <c r="O1396" s="70">
        <f t="shared" si="407"/>
        <v>0</v>
      </c>
      <c r="P1396" s="69">
        <f t="shared" si="408"/>
        <v>0</v>
      </c>
      <c r="Q1396" s="50">
        <f t="shared" si="409"/>
        <v>0</v>
      </c>
      <c r="R1396" s="50">
        <f t="shared" si="410"/>
        <v>0</v>
      </c>
      <c r="S1396" s="112">
        <f t="shared" si="411"/>
        <v>-370</v>
      </c>
      <c r="T1396" s="112">
        <f t="shared" si="412"/>
        <v>-370</v>
      </c>
      <c r="U1396" s="113">
        <f t="shared" si="413"/>
        <v>-370</v>
      </c>
      <c r="V1396" s="114">
        <f t="shared" si="414"/>
        <v>0</v>
      </c>
    </row>
    <row r="1397" spans="1:22" x14ac:dyDescent="0.35">
      <c r="A1397" s="32">
        <f t="shared" si="399"/>
        <v>44487</v>
      </c>
      <c r="B1397" s="20">
        <f t="shared" si="400"/>
        <v>2021</v>
      </c>
      <c r="C1397" s="20">
        <f t="shared" si="401"/>
        <v>10</v>
      </c>
      <c r="D1397" s="47">
        <f>+P!D1397</f>
        <v>150300</v>
      </c>
      <c r="E1397" s="47">
        <f>'C'!E1397</f>
        <v>174280</v>
      </c>
      <c r="F1397" s="47">
        <f t="shared" si="398"/>
        <v>324580</v>
      </c>
      <c r="G1397" s="50">
        <f t="shared" si="402"/>
        <v>-1120</v>
      </c>
      <c r="H1397" s="50">
        <f t="shared" si="403"/>
        <v>0</v>
      </c>
      <c r="I1397" s="131">
        <f>MAX($F$709:F1397)</f>
        <v>489720</v>
      </c>
      <c r="K1397" s="140">
        <f t="shared" si="415"/>
        <v>0</v>
      </c>
      <c r="L1397" s="70">
        <f t="shared" si="404"/>
        <v>322070</v>
      </c>
      <c r="M1397" s="70">
        <f t="shared" si="405"/>
        <v>0</v>
      </c>
      <c r="N1397" s="71">
        <f t="shared" si="406"/>
        <v>0</v>
      </c>
      <c r="O1397" s="70">
        <f t="shared" si="407"/>
        <v>0</v>
      </c>
      <c r="P1397" s="69">
        <f t="shared" si="408"/>
        <v>0</v>
      </c>
      <c r="Q1397" s="50">
        <f t="shared" si="409"/>
        <v>0</v>
      </c>
      <c r="R1397" s="50">
        <f t="shared" si="410"/>
        <v>0</v>
      </c>
      <c r="S1397" s="112">
        <f t="shared" si="411"/>
        <v>-1120</v>
      </c>
      <c r="T1397" s="112">
        <f t="shared" si="412"/>
        <v>-1120</v>
      </c>
      <c r="U1397" s="113">
        <f t="shared" si="413"/>
        <v>-1120</v>
      </c>
      <c r="V1397" s="114">
        <f t="shared" si="414"/>
        <v>0</v>
      </c>
    </row>
    <row r="1398" spans="1:22" x14ac:dyDescent="0.35">
      <c r="A1398" s="32">
        <f t="shared" si="399"/>
        <v>44488</v>
      </c>
      <c r="B1398" s="20">
        <f t="shared" si="400"/>
        <v>2021</v>
      </c>
      <c r="C1398" s="20">
        <f t="shared" si="401"/>
        <v>10</v>
      </c>
      <c r="D1398" s="47">
        <f>+P!D1398</f>
        <v>149090</v>
      </c>
      <c r="E1398" s="47">
        <f>'C'!E1398</f>
        <v>174130</v>
      </c>
      <c r="F1398" s="47">
        <f t="shared" si="398"/>
        <v>323220</v>
      </c>
      <c r="G1398" s="50">
        <f t="shared" si="402"/>
        <v>-1360</v>
      </c>
      <c r="H1398" s="50">
        <f t="shared" si="403"/>
        <v>0</v>
      </c>
      <c r="I1398" s="131">
        <f>MAX($F$709:F1398)</f>
        <v>489720</v>
      </c>
      <c r="K1398" s="140">
        <f t="shared" si="415"/>
        <v>0</v>
      </c>
      <c r="L1398" s="70">
        <f t="shared" si="404"/>
        <v>322070</v>
      </c>
      <c r="M1398" s="70">
        <f t="shared" si="405"/>
        <v>0</v>
      </c>
      <c r="N1398" s="71">
        <f t="shared" si="406"/>
        <v>0</v>
      </c>
      <c r="O1398" s="70">
        <f t="shared" si="407"/>
        <v>0</v>
      </c>
      <c r="P1398" s="69">
        <f t="shared" si="408"/>
        <v>0</v>
      </c>
      <c r="Q1398" s="50">
        <f t="shared" si="409"/>
        <v>0</v>
      </c>
      <c r="R1398" s="50">
        <f t="shared" si="410"/>
        <v>0</v>
      </c>
      <c r="S1398" s="112">
        <f t="shared" si="411"/>
        <v>-1360</v>
      </c>
      <c r="T1398" s="112">
        <f t="shared" si="412"/>
        <v>-1360</v>
      </c>
      <c r="U1398" s="113">
        <f t="shared" si="413"/>
        <v>-1360</v>
      </c>
      <c r="V1398" s="114">
        <f t="shared" si="414"/>
        <v>0</v>
      </c>
    </row>
    <row r="1399" spans="1:22" x14ac:dyDescent="0.35">
      <c r="A1399" s="32">
        <f t="shared" si="399"/>
        <v>44489</v>
      </c>
      <c r="B1399" s="20">
        <f t="shared" si="400"/>
        <v>2021</v>
      </c>
      <c r="C1399" s="20">
        <f t="shared" si="401"/>
        <v>10</v>
      </c>
      <c r="D1399" s="47">
        <f>+P!D1399</f>
        <v>147950</v>
      </c>
      <c r="E1399" s="47">
        <f>'C'!E1399</f>
        <v>174470</v>
      </c>
      <c r="F1399" s="47">
        <f t="shared" si="398"/>
        <v>322420</v>
      </c>
      <c r="G1399" s="50">
        <f t="shared" si="402"/>
        <v>-800</v>
      </c>
      <c r="H1399" s="50">
        <f t="shared" si="403"/>
        <v>0</v>
      </c>
      <c r="I1399" s="131">
        <f>MAX($F$709:F1399)</f>
        <v>489720</v>
      </c>
      <c r="K1399" s="140">
        <f t="shared" si="415"/>
        <v>0</v>
      </c>
      <c r="L1399" s="70">
        <f t="shared" si="404"/>
        <v>322070</v>
      </c>
      <c r="M1399" s="70">
        <f t="shared" si="405"/>
        <v>0</v>
      </c>
      <c r="N1399" s="71">
        <f t="shared" si="406"/>
        <v>0</v>
      </c>
      <c r="O1399" s="70">
        <f t="shared" si="407"/>
        <v>0</v>
      </c>
      <c r="P1399" s="69">
        <f t="shared" si="408"/>
        <v>0</v>
      </c>
      <c r="Q1399" s="50">
        <f t="shared" si="409"/>
        <v>0</v>
      </c>
      <c r="R1399" s="50">
        <f t="shared" si="410"/>
        <v>0</v>
      </c>
      <c r="S1399" s="112">
        <f t="shared" si="411"/>
        <v>-800</v>
      </c>
      <c r="T1399" s="112">
        <f t="shared" si="412"/>
        <v>-800</v>
      </c>
      <c r="U1399" s="113">
        <f t="shared" si="413"/>
        <v>-800</v>
      </c>
      <c r="V1399" s="114">
        <f t="shared" si="414"/>
        <v>0</v>
      </c>
    </row>
    <row r="1400" spans="1:22" x14ac:dyDescent="0.35">
      <c r="A1400" s="32">
        <f t="shared" si="399"/>
        <v>44490</v>
      </c>
      <c r="B1400" s="20">
        <f t="shared" si="400"/>
        <v>2021</v>
      </c>
      <c r="C1400" s="20">
        <f t="shared" si="401"/>
        <v>10</v>
      </c>
      <c r="D1400" s="47">
        <f>+P!D1400</f>
        <v>147650</v>
      </c>
      <c r="E1400" s="47">
        <f>'C'!E1400</f>
        <v>174420</v>
      </c>
      <c r="F1400" s="47">
        <f t="shared" si="398"/>
        <v>322070</v>
      </c>
      <c r="G1400" s="50">
        <f t="shared" si="402"/>
        <v>-350</v>
      </c>
      <c r="H1400" s="50">
        <f t="shared" si="403"/>
        <v>0</v>
      </c>
      <c r="I1400" s="131">
        <f>MAX($F$709:F1400)</f>
        <v>489720</v>
      </c>
      <c r="K1400" s="140">
        <f t="shared" si="415"/>
        <v>0</v>
      </c>
      <c r="L1400" s="70">
        <f t="shared" si="404"/>
        <v>322070</v>
      </c>
      <c r="M1400" s="70">
        <f t="shared" si="405"/>
        <v>0</v>
      </c>
      <c r="N1400" s="71">
        <f t="shared" si="406"/>
        <v>0</v>
      </c>
      <c r="O1400" s="70">
        <f t="shared" si="407"/>
        <v>0</v>
      </c>
      <c r="P1400" s="69">
        <f t="shared" si="408"/>
        <v>0</v>
      </c>
      <c r="Q1400" s="50">
        <f t="shared" si="409"/>
        <v>0</v>
      </c>
      <c r="R1400" s="50">
        <f t="shared" si="410"/>
        <v>0</v>
      </c>
      <c r="S1400" s="112">
        <f t="shared" si="411"/>
        <v>-350</v>
      </c>
      <c r="T1400" s="112">
        <f t="shared" si="412"/>
        <v>-350</v>
      </c>
      <c r="U1400" s="113">
        <f t="shared" si="413"/>
        <v>-350</v>
      </c>
      <c r="V1400" s="114">
        <f t="shared" si="414"/>
        <v>0</v>
      </c>
    </row>
    <row r="1401" spans="1:22" x14ac:dyDescent="0.35">
      <c r="A1401" s="32">
        <f t="shared" si="399"/>
        <v>44491</v>
      </c>
      <c r="B1401" s="20">
        <f t="shared" si="400"/>
        <v>2021</v>
      </c>
      <c r="C1401" s="20">
        <f t="shared" si="401"/>
        <v>10</v>
      </c>
      <c r="D1401" s="47">
        <f>+P!D1401</f>
        <v>147950</v>
      </c>
      <c r="E1401" s="47">
        <f>'C'!E1401</f>
        <v>174230</v>
      </c>
      <c r="F1401" s="47">
        <f t="shared" si="398"/>
        <v>322180</v>
      </c>
      <c r="G1401" s="50">
        <f t="shared" si="402"/>
        <v>110</v>
      </c>
      <c r="H1401" s="50">
        <f t="shared" si="403"/>
        <v>110</v>
      </c>
      <c r="I1401" s="131">
        <f>MAX($F$709:F1401)</f>
        <v>489720</v>
      </c>
      <c r="K1401" s="140">
        <f t="shared" si="415"/>
        <v>0</v>
      </c>
      <c r="L1401" s="70">
        <f t="shared" si="404"/>
        <v>322160</v>
      </c>
      <c r="M1401" s="70">
        <f t="shared" si="405"/>
        <v>90</v>
      </c>
      <c r="N1401" s="71">
        <f t="shared" si="406"/>
        <v>90</v>
      </c>
      <c r="O1401" s="70">
        <f t="shared" si="407"/>
        <v>90</v>
      </c>
      <c r="P1401" s="69">
        <f t="shared" si="408"/>
        <v>20</v>
      </c>
      <c r="Q1401" s="50">
        <f t="shared" si="409"/>
        <v>0</v>
      </c>
      <c r="R1401" s="50">
        <f t="shared" si="410"/>
        <v>20</v>
      </c>
      <c r="S1401" s="112">
        <f t="shared" si="411"/>
        <v>0</v>
      </c>
      <c r="T1401" s="112">
        <f t="shared" si="412"/>
        <v>0</v>
      </c>
      <c r="U1401" s="113">
        <f t="shared" si="413"/>
        <v>0</v>
      </c>
      <c r="V1401" s="114">
        <f t="shared" si="414"/>
        <v>0</v>
      </c>
    </row>
    <row r="1402" spans="1:22" x14ac:dyDescent="0.35">
      <c r="A1402" s="32">
        <f t="shared" si="399"/>
        <v>44492</v>
      </c>
      <c r="B1402" s="20">
        <f t="shared" si="400"/>
        <v>2021</v>
      </c>
      <c r="C1402" s="20">
        <f t="shared" si="401"/>
        <v>10</v>
      </c>
      <c r="D1402" s="47">
        <f>+P!D1402</f>
        <v>148310</v>
      </c>
      <c r="E1402" s="47">
        <f>'C'!E1402</f>
        <v>173850</v>
      </c>
      <c r="F1402" s="47">
        <f t="shared" si="398"/>
        <v>322160</v>
      </c>
      <c r="G1402" s="50">
        <f t="shared" si="402"/>
        <v>-20</v>
      </c>
      <c r="H1402" s="50">
        <f t="shared" si="403"/>
        <v>0</v>
      </c>
      <c r="I1402" s="131">
        <f>MAX($F$1402:F1402)</f>
        <v>322160</v>
      </c>
      <c r="J1402" s="58" t="s">
        <v>30</v>
      </c>
      <c r="K1402" s="140">
        <f t="shared" si="415"/>
        <v>0</v>
      </c>
      <c r="L1402" s="70">
        <f t="shared" si="404"/>
        <v>322160</v>
      </c>
      <c r="M1402" s="70">
        <f t="shared" si="405"/>
        <v>0</v>
      </c>
      <c r="N1402" s="71">
        <f t="shared" si="406"/>
        <v>0</v>
      </c>
      <c r="O1402" s="70">
        <f t="shared" si="407"/>
        <v>0</v>
      </c>
      <c r="P1402" s="69">
        <f t="shared" si="408"/>
        <v>0</v>
      </c>
      <c r="Q1402" s="50">
        <f t="shared" si="409"/>
        <v>0</v>
      </c>
      <c r="R1402" s="50">
        <f t="shared" si="410"/>
        <v>20</v>
      </c>
      <c r="S1402" s="112">
        <f t="shared" si="411"/>
        <v>-20</v>
      </c>
      <c r="T1402" s="112">
        <f t="shared" si="412"/>
        <v>0</v>
      </c>
      <c r="U1402" s="113">
        <f t="shared" si="413"/>
        <v>0</v>
      </c>
      <c r="V1402" s="114">
        <f t="shared" si="414"/>
        <v>-20</v>
      </c>
    </row>
    <row r="1403" spans="1:22" x14ac:dyDescent="0.35">
      <c r="A1403" s="32">
        <f t="shared" si="399"/>
        <v>44493</v>
      </c>
      <c r="B1403" s="20">
        <f t="shared" si="400"/>
        <v>2021</v>
      </c>
      <c r="C1403" s="20">
        <f t="shared" si="401"/>
        <v>10</v>
      </c>
      <c r="D1403" s="47">
        <f>+P!D1403</f>
        <v>149190</v>
      </c>
      <c r="E1403" s="47">
        <f>'C'!E1403</f>
        <v>175890</v>
      </c>
      <c r="F1403" s="47">
        <f t="shared" si="398"/>
        <v>325080</v>
      </c>
      <c r="G1403" s="50">
        <f t="shared" si="402"/>
        <v>2920</v>
      </c>
      <c r="H1403" s="50">
        <f t="shared" si="403"/>
        <v>2920</v>
      </c>
      <c r="I1403" s="131">
        <f>MAX($F$1402:F1403)</f>
        <v>325080</v>
      </c>
      <c r="K1403" s="140">
        <f t="shared" si="415"/>
        <v>2920</v>
      </c>
      <c r="L1403" s="70">
        <f t="shared" si="404"/>
        <v>325080</v>
      </c>
      <c r="M1403" s="70">
        <f t="shared" si="405"/>
        <v>2920</v>
      </c>
      <c r="N1403" s="71">
        <f t="shared" si="406"/>
        <v>0</v>
      </c>
      <c r="O1403" s="70">
        <f t="shared" si="407"/>
        <v>2920</v>
      </c>
      <c r="P1403" s="69">
        <f t="shared" si="408"/>
        <v>0</v>
      </c>
      <c r="Q1403" s="50">
        <f t="shared" si="409"/>
        <v>2920</v>
      </c>
      <c r="R1403" s="50">
        <f t="shared" si="410"/>
        <v>0</v>
      </c>
      <c r="S1403" s="112">
        <f t="shared" si="411"/>
        <v>0</v>
      </c>
      <c r="T1403" s="112">
        <f t="shared" si="412"/>
        <v>0</v>
      </c>
      <c r="U1403" s="113">
        <f t="shared" si="413"/>
        <v>0</v>
      </c>
      <c r="V1403" s="114">
        <f t="shared" si="414"/>
        <v>0</v>
      </c>
    </row>
    <row r="1404" spans="1:22" x14ac:dyDescent="0.35">
      <c r="A1404" s="32">
        <f t="shared" si="399"/>
        <v>44494</v>
      </c>
      <c r="B1404" s="20">
        <f t="shared" si="400"/>
        <v>2021</v>
      </c>
      <c r="C1404" s="20">
        <f t="shared" si="401"/>
        <v>10</v>
      </c>
      <c r="D1404" s="47">
        <f>+P!D1404</f>
        <v>154750</v>
      </c>
      <c r="E1404" s="47">
        <f>'C'!E1404</f>
        <v>178040</v>
      </c>
      <c r="F1404" s="47">
        <f t="shared" si="398"/>
        <v>332790</v>
      </c>
      <c r="G1404" s="50">
        <f t="shared" si="402"/>
        <v>7710</v>
      </c>
      <c r="H1404" s="50">
        <f t="shared" si="403"/>
        <v>7710</v>
      </c>
      <c r="I1404" s="131">
        <f>MAX($F$1402:F1404)</f>
        <v>332790</v>
      </c>
      <c r="K1404" s="140">
        <f t="shared" si="415"/>
        <v>7710</v>
      </c>
      <c r="L1404" s="70">
        <f t="shared" si="404"/>
        <v>332790</v>
      </c>
      <c r="M1404" s="70">
        <f t="shared" si="405"/>
        <v>7710</v>
      </c>
      <c r="N1404" s="71">
        <f t="shared" si="406"/>
        <v>0</v>
      </c>
      <c r="O1404" s="70">
        <f t="shared" si="407"/>
        <v>7710</v>
      </c>
      <c r="P1404" s="69">
        <f t="shared" si="408"/>
        <v>0</v>
      </c>
      <c r="Q1404" s="50">
        <f t="shared" si="409"/>
        <v>10630</v>
      </c>
      <c r="R1404" s="50">
        <f t="shared" si="410"/>
        <v>0</v>
      </c>
      <c r="S1404" s="112">
        <f t="shared" si="411"/>
        <v>0</v>
      </c>
      <c r="T1404" s="112">
        <f t="shared" si="412"/>
        <v>0</v>
      </c>
      <c r="U1404" s="113">
        <f t="shared" si="413"/>
        <v>0</v>
      </c>
      <c r="V1404" s="114">
        <f t="shared" si="414"/>
        <v>0</v>
      </c>
    </row>
    <row r="1405" spans="1:22" x14ac:dyDescent="0.35">
      <c r="A1405" s="32">
        <f t="shared" si="399"/>
        <v>44495</v>
      </c>
      <c r="B1405" s="20">
        <f t="shared" si="400"/>
        <v>2021</v>
      </c>
      <c r="C1405" s="20">
        <f t="shared" si="401"/>
        <v>10</v>
      </c>
      <c r="D1405" s="47">
        <f>+P!D1405</f>
        <v>155960</v>
      </c>
      <c r="E1405" s="47">
        <f>'C'!E1405</f>
        <v>177990</v>
      </c>
      <c r="F1405" s="47">
        <f t="shared" si="398"/>
        <v>333950</v>
      </c>
      <c r="G1405" s="50">
        <f t="shared" si="402"/>
        <v>1160</v>
      </c>
      <c r="H1405" s="50">
        <f t="shared" si="403"/>
        <v>1160</v>
      </c>
      <c r="I1405" s="131">
        <f>MAX($F$1402:F1405)</f>
        <v>333950</v>
      </c>
      <c r="K1405" s="140">
        <f t="shared" si="415"/>
        <v>1160</v>
      </c>
      <c r="L1405" s="70">
        <f t="shared" si="404"/>
        <v>333090</v>
      </c>
      <c r="M1405" s="70">
        <f t="shared" si="405"/>
        <v>300</v>
      </c>
      <c r="N1405" s="71">
        <f t="shared" si="406"/>
        <v>0</v>
      </c>
      <c r="O1405" s="70">
        <f t="shared" si="407"/>
        <v>1160</v>
      </c>
      <c r="P1405" s="69">
        <f t="shared" si="408"/>
        <v>0</v>
      </c>
      <c r="Q1405" s="50">
        <f t="shared" si="409"/>
        <v>11790</v>
      </c>
      <c r="R1405" s="50">
        <f t="shared" si="410"/>
        <v>0</v>
      </c>
      <c r="S1405" s="112">
        <f t="shared" si="411"/>
        <v>0</v>
      </c>
      <c r="T1405" s="112">
        <f t="shared" si="412"/>
        <v>0</v>
      </c>
      <c r="U1405" s="113">
        <f t="shared" si="413"/>
        <v>0</v>
      </c>
      <c r="V1405" s="114">
        <f t="shared" si="414"/>
        <v>0</v>
      </c>
    </row>
    <row r="1406" spans="1:22" x14ac:dyDescent="0.35">
      <c r="A1406" s="32">
        <f t="shared" si="399"/>
        <v>44496</v>
      </c>
      <c r="B1406" s="20">
        <f t="shared" si="400"/>
        <v>2021</v>
      </c>
      <c r="C1406" s="20">
        <f t="shared" si="401"/>
        <v>10</v>
      </c>
      <c r="D1406" s="47">
        <f>+P!D1406</f>
        <v>155630</v>
      </c>
      <c r="E1406" s="47">
        <f>'C'!E1406</f>
        <v>178330</v>
      </c>
      <c r="F1406" s="47">
        <f t="shared" si="398"/>
        <v>333960</v>
      </c>
      <c r="G1406" s="50">
        <f t="shared" si="402"/>
        <v>10</v>
      </c>
      <c r="H1406" s="50">
        <f t="shared" si="403"/>
        <v>10</v>
      </c>
      <c r="I1406" s="131">
        <f>MAX($F$1402:F1406)</f>
        <v>333960</v>
      </c>
      <c r="K1406" s="140">
        <f t="shared" si="415"/>
        <v>10</v>
      </c>
      <c r="L1406" s="70">
        <f t="shared" si="404"/>
        <v>333090</v>
      </c>
      <c r="M1406" s="70">
        <f t="shared" si="405"/>
        <v>0</v>
      </c>
      <c r="N1406" s="71">
        <f t="shared" si="406"/>
        <v>0</v>
      </c>
      <c r="O1406" s="70">
        <f t="shared" si="407"/>
        <v>10</v>
      </c>
      <c r="P1406" s="69">
        <f t="shared" si="408"/>
        <v>0</v>
      </c>
      <c r="Q1406" s="50">
        <f t="shared" si="409"/>
        <v>11800</v>
      </c>
      <c r="R1406" s="50">
        <f t="shared" si="410"/>
        <v>0</v>
      </c>
      <c r="S1406" s="112">
        <f t="shared" si="411"/>
        <v>0</v>
      </c>
      <c r="T1406" s="112">
        <f t="shared" si="412"/>
        <v>0</v>
      </c>
      <c r="U1406" s="113">
        <f t="shared" si="413"/>
        <v>0</v>
      </c>
      <c r="V1406" s="114">
        <f t="shared" si="414"/>
        <v>0</v>
      </c>
    </row>
    <row r="1407" spans="1:22" x14ac:dyDescent="0.35">
      <c r="A1407" s="32">
        <f t="shared" si="399"/>
        <v>44497</v>
      </c>
      <c r="B1407" s="20">
        <f t="shared" si="400"/>
        <v>2021</v>
      </c>
      <c r="C1407" s="20">
        <f t="shared" si="401"/>
        <v>10</v>
      </c>
      <c r="D1407" s="47">
        <f>+P!D1407</f>
        <v>155160</v>
      </c>
      <c r="E1407" s="47">
        <f>'C'!E1407</f>
        <v>178860</v>
      </c>
      <c r="F1407" s="47">
        <f t="shared" si="398"/>
        <v>334020</v>
      </c>
      <c r="G1407" s="50">
        <f t="shared" si="402"/>
        <v>60</v>
      </c>
      <c r="H1407" s="50">
        <f t="shared" si="403"/>
        <v>60</v>
      </c>
      <c r="I1407" s="131">
        <f>MAX($F$1402:F1407)</f>
        <v>334020</v>
      </c>
      <c r="K1407" s="140">
        <f t="shared" si="415"/>
        <v>60</v>
      </c>
      <c r="L1407" s="70">
        <f t="shared" si="404"/>
        <v>333090</v>
      </c>
      <c r="M1407" s="70">
        <f t="shared" si="405"/>
        <v>0</v>
      </c>
      <c r="N1407" s="71">
        <f t="shared" si="406"/>
        <v>0</v>
      </c>
      <c r="O1407" s="70">
        <f t="shared" si="407"/>
        <v>60</v>
      </c>
      <c r="P1407" s="69">
        <f t="shared" si="408"/>
        <v>0</v>
      </c>
      <c r="Q1407" s="50">
        <f t="shared" si="409"/>
        <v>11860</v>
      </c>
      <c r="R1407" s="50">
        <f t="shared" si="410"/>
        <v>0</v>
      </c>
      <c r="S1407" s="112">
        <f t="shared" si="411"/>
        <v>0</v>
      </c>
      <c r="T1407" s="112">
        <f t="shared" si="412"/>
        <v>0</v>
      </c>
      <c r="U1407" s="113">
        <f t="shared" si="413"/>
        <v>0</v>
      </c>
      <c r="V1407" s="114">
        <f t="shared" si="414"/>
        <v>0</v>
      </c>
    </row>
    <row r="1408" spans="1:22" x14ac:dyDescent="0.35">
      <c r="A1408" s="32">
        <f t="shared" si="399"/>
        <v>44498</v>
      </c>
      <c r="B1408" s="20">
        <f t="shared" si="400"/>
        <v>2021</v>
      </c>
      <c r="C1408" s="20">
        <f t="shared" si="401"/>
        <v>10</v>
      </c>
      <c r="D1408" s="47">
        <f>+P!D1408</f>
        <v>155800</v>
      </c>
      <c r="E1408" s="47">
        <f>'C'!E1408</f>
        <v>178520</v>
      </c>
      <c r="F1408" s="47">
        <f t="shared" si="398"/>
        <v>334320</v>
      </c>
      <c r="G1408" s="50">
        <f t="shared" si="402"/>
        <v>300</v>
      </c>
      <c r="H1408" s="50">
        <f t="shared" si="403"/>
        <v>300</v>
      </c>
      <c r="I1408" s="131">
        <f>MAX($F$1402:F1408)</f>
        <v>334320</v>
      </c>
      <c r="K1408" s="140">
        <f t="shared" si="415"/>
        <v>300</v>
      </c>
      <c r="L1408" s="70">
        <f t="shared" si="404"/>
        <v>333090</v>
      </c>
      <c r="M1408" s="70">
        <f t="shared" si="405"/>
        <v>0</v>
      </c>
      <c r="N1408" s="71">
        <f t="shared" si="406"/>
        <v>0</v>
      </c>
      <c r="O1408" s="70">
        <f t="shared" si="407"/>
        <v>300</v>
      </c>
      <c r="P1408" s="69">
        <f t="shared" si="408"/>
        <v>0</v>
      </c>
      <c r="Q1408" s="50">
        <f t="shared" si="409"/>
        <v>12160</v>
      </c>
      <c r="R1408" s="50">
        <f t="shared" si="410"/>
        <v>0</v>
      </c>
      <c r="S1408" s="112">
        <f t="shared" si="411"/>
        <v>0</v>
      </c>
      <c r="T1408" s="112">
        <f t="shared" si="412"/>
        <v>0</v>
      </c>
      <c r="U1408" s="113">
        <f t="shared" si="413"/>
        <v>0</v>
      </c>
      <c r="V1408" s="114">
        <f t="shared" si="414"/>
        <v>0</v>
      </c>
    </row>
    <row r="1409" spans="1:22" x14ac:dyDescent="0.35">
      <c r="A1409" s="32">
        <f t="shared" si="399"/>
        <v>44499</v>
      </c>
      <c r="B1409" s="20">
        <f t="shared" si="400"/>
        <v>2021</v>
      </c>
      <c r="C1409" s="20">
        <f t="shared" si="401"/>
        <v>10</v>
      </c>
      <c r="D1409" s="47">
        <f>+P!D1409</f>
        <v>156260</v>
      </c>
      <c r="E1409" s="47">
        <f>'C'!E1409</f>
        <v>178040</v>
      </c>
      <c r="F1409" s="47">
        <f t="shared" si="398"/>
        <v>334300</v>
      </c>
      <c r="G1409" s="50">
        <f t="shared" si="402"/>
        <v>-20</v>
      </c>
      <c r="H1409" s="50">
        <f t="shared" si="403"/>
        <v>0</v>
      </c>
      <c r="I1409" s="131">
        <f>MAX($F$1402:F1409)</f>
        <v>334320</v>
      </c>
      <c r="K1409" s="140">
        <f t="shared" si="415"/>
        <v>0</v>
      </c>
      <c r="L1409" s="70">
        <f t="shared" si="404"/>
        <v>333090</v>
      </c>
      <c r="M1409" s="70">
        <f t="shared" si="405"/>
        <v>0</v>
      </c>
      <c r="N1409" s="71">
        <f t="shared" si="406"/>
        <v>0</v>
      </c>
      <c r="O1409" s="70">
        <f t="shared" si="407"/>
        <v>0</v>
      </c>
      <c r="P1409" s="69">
        <f t="shared" si="408"/>
        <v>0</v>
      </c>
      <c r="Q1409" s="50">
        <f t="shared" si="409"/>
        <v>12160</v>
      </c>
      <c r="R1409" s="50">
        <f t="shared" si="410"/>
        <v>0</v>
      </c>
      <c r="S1409" s="112">
        <f t="shared" si="411"/>
        <v>-20</v>
      </c>
      <c r="T1409" s="112">
        <f t="shared" si="412"/>
        <v>-20</v>
      </c>
      <c r="U1409" s="113">
        <f t="shared" si="413"/>
        <v>-20</v>
      </c>
      <c r="V1409" s="114">
        <f t="shared" si="414"/>
        <v>0</v>
      </c>
    </row>
    <row r="1410" spans="1:22" x14ac:dyDescent="0.35">
      <c r="A1410" s="32">
        <f t="shared" si="399"/>
        <v>44500</v>
      </c>
      <c r="B1410" s="20">
        <f t="shared" si="400"/>
        <v>2021</v>
      </c>
      <c r="C1410" s="20">
        <f t="shared" si="401"/>
        <v>10</v>
      </c>
      <c r="D1410" s="47">
        <f>+P!D1410</f>
        <v>156870</v>
      </c>
      <c r="E1410" s="47">
        <f>'C'!E1410</f>
        <v>177750</v>
      </c>
      <c r="F1410" s="47">
        <f t="shared" si="398"/>
        <v>334620</v>
      </c>
      <c r="G1410" s="50">
        <f t="shared" si="402"/>
        <v>320</v>
      </c>
      <c r="H1410" s="50">
        <f t="shared" si="403"/>
        <v>320</v>
      </c>
      <c r="I1410" s="131">
        <f>MAX($F$1402:F1410)</f>
        <v>334620</v>
      </c>
      <c r="K1410" s="140">
        <f t="shared" si="415"/>
        <v>300</v>
      </c>
      <c r="L1410" s="70">
        <f t="shared" si="404"/>
        <v>333090</v>
      </c>
      <c r="M1410" s="70">
        <f t="shared" si="405"/>
        <v>0</v>
      </c>
      <c r="N1410" s="71">
        <f t="shared" si="406"/>
        <v>0</v>
      </c>
      <c r="O1410" s="70">
        <f t="shared" si="407"/>
        <v>300</v>
      </c>
      <c r="P1410" s="69">
        <f t="shared" si="408"/>
        <v>20</v>
      </c>
      <c r="Q1410" s="50">
        <f t="shared" si="409"/>
        <v>12440</v>
      </c>
      <c r="R1410" s="50">
        <f t="shared" si="410"/>
        <v>20</v>
      </c>
      <c r="S1410" s="112">
        <f t="shared" si="411"/>
        <v>0</v>
      </c>
      <c r="T1410" s="112">
        <f t="shared" si="412"/>
        <v>0</v>
      </c>
      <c r="U1410" s="113">
        <f t="shared" si="413"/>
        <v>0</v>
      </c>
      <c r="V1410" s="114">
        <f t="shared" si="414"/>
        <v>0</v>
      </c>
    </row>
    <row r="1411" spans="1:22" x14ac:dyDescent="0.35">
      <c r="A1411" s="32">
        <f t="shared" si="399"/>
        <v>44501</v>
      </c>
      <c r="B1411" s="20">
        <f t="shared" si="400"/>
        <v>2021</v>
      </c>
      <c r="C1411" s="20">
        <f t="shared" si="401"/>
        <v>11</v>
      </c>
      <c r="D1411" s="47">
        <f>+P!D1411</f>
        <v>157550</v>
      </c>
      <c r="E1411" s="47">
        <f>'C'!E1411</f>
        <v>176650</v>
      </c>
      <c r="F1411" s="47">
        <f t="shared" si="398"/>
        <v>334200</v>
      </c>
      <c r="G1411" s="50">
        <f t="shared" si="402"/>
        <v>-420</v>
      </c>
      <c r="H1411" s="50">
        <f t="shared" si="403"/>
        <v>0</v>
      </c>
      <c r="I1411" s="131">
        <f>MAX($F$1402:F1411)</f>
        <v>334620</v>
      </c>
      <c r="K1411" s="140">
        <f t="shared" si="415"/>
        <v>0</v>
      </c>
      <c r="L1411" s="70">
        <f t="shared" si="404"/>
        <v>333090</v>
      </c>
      <c r="M1411" s="70">
        <f t="shared" si="405"/>
        <v>0</v>
      </c>
      <c r="N1411" s="71">
        <f t="shared" si="406"/>
        <v>0</v>
      </c>
      <c r="O1411" s="70">
        <f t="shared" si="407"/>
        <v>0</v>
      </c>
      <c r="P1411" s="69">
        <f t="shared" si="408"/>
        <v>0</v>
      </c>
      <c r="Q1411" s="50">
        <f t="shared" si="409"/>
        <v>12440</v>
      </c>
      <c r="R1411" s="50">
        <f t="shared" si="410"/>
        <v>20</v>
      </c>
      <c r="S1411" s="112">
        <f t="shared" si="411"/>
        <v>-420</v>
      </c>
      <c r="T1411" s="112">
        <f t="shared" si="412"/>
        <v>-400</v>
      </c>
      <c r="U1411" s="113">
        <f t="shared" si="413"/>
        <v>-420</v>
      </c>
      <c r="V1411" s="114">
        <f t="shared" si="414"/>
        <v>0</v>
      </c>
    </row>
    <row r="1412" spans="1:22" x14ac:dyDescent="0.35">
      <c r="A1412" s="32">
        <f t="shared" si="399"/>
        <v>44502</v>
      </c>
      <c r="B1412" s="20">
        <f t="shared" si="400"/>
        <v>2021</v>
      </c>
      <c r="C1412" s="20">
        <f t="shared" si="401"/>
        <v>11</v>
      </c>
      <c r="D1412" s="47">
        <f>+P!D1412</f>
        <v>158100</v>
      </c>
      <c r="E1412" s="47">
        <f>'C'!E1412</f>
        <v>175220</v>
      </c>
      <c r="F1412" s="47">
        <f t="shared" si="398"/>
        <v>333320</v>
      </c>
      <c r="G1412" s="50">
        <f t="shared" si="402"/>
        <v>-880</v>
      </c>
      <c r="H1412" s="50">
        <f t="shared" si="403"/>
        <v>0</v>
      </c>
      <c r="I1412" s="131">
        <f>MAX($F$1402:F1412)</f>
        <v>334620</v>
      </c>
      <c r="K1412" s="140">
        <f t="shared" si="415"/>
        <v>0</v>
      </c>
      <c r="L1412" s="70">
        <f t="shared" si="404"/>
        <v>333090</v>
      </c>
      <c r="M1412" s="70">
        <f t="shared" si="405"/>
        <v>0</v>
      </c>
      <c r="N1412" s="71">
        <f t="shared" si="406"/>
        <v>0</v>
      </c>
      <c r="O1412" s="70">
        <f t="shared" si="407"/>
        <v>0</v>
      </c>
      <c r="P1412" s="69">
        <f t="shared" si="408"/>
        <v>0</v>
      </c>
      <c r="Q1412" s="50">
        <f t="shared" si="409"/>
        <v>12020</v>
      </c>
      <c r="R1412" s="50">
        <f t="shared" si="410"/>
        <v>20</v>
      </c>
      <c r="S1412" s="112">
        <f t="shared" si="411"/>
        <v>-880</v>
      </c>
      <c r="T1412" s="112">
        <f t="shared" si="412"/>
        <v>-860</v>
      </c>
      <c r="U1412" s="113">
        <f t="shared" si="413"/>
        <v>-880</v>
      </c>
      <c r="V1412" s="114">
        <f t="shared" si="414"/>
        <v>0</v>
      </c>
    </row>
    <row r="1413" spans="1:22" x14ac:dyDescent="0.35">
      <c r="A1413" s="32">
        <f t="shared" si="399"/>
        <v>44503</v>
      </c>
      <c r="B1413" s="20">
        <f t="shared" si="400"/>
        <v>2021</v>
      </c>
      <c r="C1413" s="20">
        <f t="shared" si="401"/>
        <v>11</v>
      </c>
      <c r="D1413" s="47">
        <f>+P!D1413</f>
        <v>158740</v>
      </c>
      <c r="E1413" s="47">
        <f>'C'!E1413</f>
        <v>174370</v>
      </c>
      <c r="F1413" s="47">
        <f t="shared" si="398"/>
        <v>333110</v>
      </c>
      <c r="G1413" s="50">
        <f t="shared" si="402"/>
        <v>-210</v>
      </c>
      <c r="H1413" s="50">
        <f t="shared" si="403"/>
        <v>0</v>
      </c>
      <c r="I1413" s="131">
        <f>MAX($F$1402:F1413)</f>
        <v>334620</v>
      </c>
      <c r="K1413" s="140">
        <f t="shared" si="415"/>
        <v>0</v>
      </c>
      <c r="L1413" s="70">
        <f t="shared" si="404"/>
        <v>333090</v>
      </c>
      <c r="M1413" s="70">
        <f t="shared" si="405"/>
        <v>0</v>
      </c>
      <c r="N1413" s="71">
        <f t="shared" si="406"/>
        <v>0</v>
      </c>
      <c r="O1413" s="70">
        <f t="shared" si="407"/>
        <v>0</v>
      </c>
      <c r="P1413" s="69">
        <f t="shared" si="408"/>
        <v>0</v>
      </c>
      <c r="Q1413" s="50">
        <f t="shared" si="409"/>
        <v>11140</v>
      </c>
      <c r="R1413" s="50">
        <f t="shared" si="410"/>
        <v>20</v>
      </c>
      <c r="S1413" s="112">
        <f t="shared" si="411"/>
        <v>-210</v>
      </c>
      <c r="T1413" s="112">
        <f t="shared" si="412"/>
        <v>-190</v>
      </c>
      <c r="U1413" s="113">
        <f t="shared" si="413"/>
        <v>-210</v>
      </c>
      <c r="V1413" s="114">
        <f t="shared" si="414"/>
        <v>0</v>
      </c>
    </row>
    <row r="1414" spans="1:22" x14ac:dyDescent="0.35">
      <c r="A1414" s="32">
        <f t="shared" si="399"/>
        <v>44504</v>
      </c>
      <c r="B1414" s="20">
        <f t="shared" si="400"/>
        <v>2021</v>
      </c>
      <c r="C1414" s="20">
        <f t="shared" si="401"/>
        <v>11</v>
      </c>
      <c r="D1414" s="47">
        <f>+P!D1414</f>
        <v>159290</v>
      </c>
      <c r="E1414" s="47">
        <f>'C'!E1414</f>
        <v>173800</v>
      </c>
      <c r="F1414" s="47">
        <f t="shared" si="398"/>
        <v>333090</v>
      </c>
      <c r="G1414" s="50">
        <f t="shared" si="402"/>
        <v>-20</v>
      </c>
      <c r="H1414" s="50">
        <f t="shared" si="403"/>
        <v>0</v>
      </c>
      <c r="I1414" s="131">
        <f>MAX($F$1402:F1414)</f>
        <v>334620</v>
      </c>
      <c r="K1414" s="140">
        <f t="shared" si="415"/>
        <v>0</v>
      </c>
      <c r="L1414" s="70">
        <f t="shared" si="404"/>
        <v>333070</v>
      </c>
      <c r="M1414" s="70">
        <f t="shared" si="405"/>
        <v>0</v>
      </c>
      <c r="N1414" s="71">
        <f t="shared" si="406"/>
        <v>0</v>
      </c>
      <c r="O1414" s="70">
        <f t="shared" si="407"/>
        <v>0</v>
      </c>
      <c r="P1414" s="69">
        <f t="shared" si="408"/>
        <v>0</v>
      </c>
      <c r="Q1414" s="50">
        <f t="shared" si="409"/>
        <v>10930</v>
      </c>
      <c r="R1414" s="50">
        <f t="shared" si="410"/>
        <v>20</v>
      </c>
      <c r="S1414" s="112">
        <f t="shared" si="411"/>
        <v>-20</v>
      </c>
      <c r="T1414" s="112">
        <f t="shared" si="412"/>
        <v>0</v>
      </c>
      <c r="U1414" s="113">
        <f t="shared" si="413"/>
        <v>-20</v>
      </c>
      <c r="V1414" s="114">
        <f t="shared" si="414"/>
        <v>0</v>
      </c>
    </row>
    <row r="1415" spans="1:22" x14ac:dyDescent="0.35">
      <c r="A1415" s="32">
        <f t="shared" si="399"/>
        <v>44505</v>
      </c>
      <c r="B1415" s="20">
        <f t="shared" si="400"/>
        <v>2021</v>
      </c>
      <c r="C1415" s="20">
        <f t="shared" si="401"/>
        <v>11</v>
      </c>
      <c r="D1415" s="47">
        <f>+P!D1415</f>
        <v>159780</v>
      </c>
      <c r="E1415" s="47">
        <f>'C'!E1415</f>
        <v>173380</v>
      </c>
      <c r="F1415" s="47">
        <f t="shared" si="398"/>
        <v>333160</v>
      </c>
      <c r="G1415" s="50">
        <f t="shared" si="402"/>
        <v>70</v>
      </c>
      <c r="H1415" s="50">
        <f t="shared" si="403"/>
        <v>70</v>
      </c>
      <c r="I1415" s="131">
        <f>MAX($F$1402:F1415)</f>
        <v>334620</v>
      </c>
      <c r="K1415" s="140">
        <f t="shared" si="415"/>
        <v>0</v>
      </c>
      <c r="L1415" s="70">
        <f t="shared" si="404"/>
        <v>332660</v>
      </c>
      <c r="M1415" s="70">
        <f t="shared" si="405"/>
        <v>0</v>
      </c>
      <c r="N1415" s="71">
        <f t="shared" si="406"/>
        <v>0</v>
      </c>
      <c r="O1415" s="70">
        <f t="shared" si="407"/>
        <v>0</v>
      </c>
      <c r="P1415" s="69">
        <f t="shared" si="408"/>
        <v>70</v>
      </c>
      <c r="Q1415" s="50">
        <f t="shared" si="409"/>
        <v>0</v>
      </c>
      <c r="R1415" s="50">
        <f t="shared" si="410"/>
        <v>90</v>
      </c>
      <c r="S1415" s="112">
        <f t="shared" si="411"/>
        <v>0</v>
      </c>
      <c r="T1415" s="112">
        <f t="shared" si="412"/>
        <v>0</v>
      </c>
      <c r="U1415" s="113">
        <f t="shared" si="413"/>
        <v>0</v>
      </c>
      <c r="V1415" s="114">
        <f t="shared" si="414"/>
        <v>0</v>
      </c>
    </row>
    <row r="1416" spans="1:22" x14ac:dyDescent="0.35">
      <c r="A1416" s="32">
        <f t="shared" si="399"/>
        <v>44506</v>
      </c>
      <c r="B1416" s="20">
        <f t="shared" si="400"/>
        <v>2021</v>
      </c>
      <c r="C1416" s="20">
        <f t="shared" si="401"/>
        <v>11</v>
      </c>
      <c r="D1416" s="47">
        <f>+P!D1416</f>
        <v>160230</v>
      </c>
      <c r="E1416" s="47">
        <f>'C'!E1416</f>
        <v>172910</v>
      </c>
      <c r="F1416" s="47">
        <f t="shared" si="398"/>
        <v>333140</v>
      </c>
      <c r="G1416" s="50">
        <f t="shared" si="402"/>
        <v>-20</v>
      </c>
      <c r="H1416" s="50">
        <f t="shared" si="403"/>
        <v>0</v>
      </c>
      <c r="I1416" s="131">
        <f>MAX($F$1402:F1416)</f>
        <v>334620</v>
      </c>
      <c r="K1416" s="140">
        <f t="shared" si="415"/>
        <v>0</v>
      </c>
      <c r="L1416" s="70">
        <f t="shared" si="404"/>
        <v>332160</v>
      </c>
      <c r="M1416" s="70">
        <f t="shared" si="405"/>
        <v>0</v>
      </c>
      <c r="N1416" s="71">
        <f t="shared" si="406"/>
        <v>0</v>
      </c>
      <c r="O1416" s="70">
        <f t="shared" si="407"/>
        <v>0</v>
      </c>
      <c r="P1416" s="69">
        <f t="shared" si="408"/>
        <v>0</v>
      </c>
      <c r="Q1416" s="50">
        <f t="shared" si="409"/>
        <v>0</v>
      </c>
      <c r="R1416" s="50">
        <f t="shared" si="410"/>
        <v>90</v>
      </c>
      <c r="S1416" s="112">
        <f t="shared" si="411"/>
        <v>-20</v>
      </c>
      <c r="T1416" s="112">
        <f t="shared" si="412"/>
        <v>0</v>
      </c>
      <c r="U1416" s="113">
        <f t="shared" si="413"/>
        <v>0</v>
      </c>
      <c r="V1416" s="114">
        <f t="shared" si="414"/>
        <v>-20</v>
      </c>
    </row>
    <row r="1417" spans="1:22" x14ac:dyDescent="0.35">
      <c r="A1417" s="32">
        <f t="shared" si="399"/>
        <v>44507</v>
      </c>
      <c r="B1417" s="20">
        <f t="shared" si="400"/>
        <v>2021</v>
      </c>
      <c r="C1417" s="20">
        <f t="shared" si="401"/>
        <v>11</v>
      </c>
      <c r="D1417" s="47">
        <f>+P!D1417</f>
        <v>160700</v>
      </c>
      <c r="E1417" s="47">
        <f>'C'!E1417</f>
        <v>172390</v>
      </c>
      <c r="F1417" s="47">
        <f t="shared" si="398"/>
        <v>333090</v>
      </c>
      <c r="G1417" s="50">
        <f t="shared" si="402"/>
        <v>-50</v>
      </c>
      <c r="H1417" s="50">
        <f t="shared" si="403"/>
        <v>0</v>
      </c>
      <c r="I1417" s="131">
        <f>MAX($F$1402:F1417)</f>
        <v>334620</v>
      </c>
      <c r="K1417" s="140">
        <f t="shared" si="415"/>
        <v>0</v>
      </c>
      <c r="L1417" s="70">
        <f t="shared" si="404"/>
        <v>331830</v>
      </c>
      <c r="M1417" s="70">
        <f t="shared" si="405"/>
        <v>0</v>
      </c>
      <c r="N1417" s="71">
        <f t="shared" si="406"/>
        <v>0</v>
      </c>
      <c r="O1417" s="70">
        <f t="shared" si="407"/>
        <v>0</v>
      </c>
      <c r="P1417" s="69">
        <f t="shared" si="408"/>
        <v>0</v>
      </c>
      <c r="Q1417" s="50">
        <f t="shared" si="409"/>
        <v>0</v>
      </c>
      <c r="R1417" s="50">
        <f t="shared" si="410"/>
        <v>70</v>
      </c>
      <c r="S1417" s="112">
        <f t="shared" si="411"/>
        <v>-50</v>
      </c>
      <c r="T1417" s="112">
        <f t="shared" si="412"/>
        <v>0</v>
      </c>
      <c r="U1417" s="113">
        <f t="shared" si="413"/>
        <v>0</v>
      </c>
      <c r="V1417" s="114">
        <f t="shared" si="414"/>
        <v>-50</v>
      </c>
    </row>
    <row r="1418" spans="1:22" x14ac:dyDescent="0.35">
      <c r="A1418" s="32">
        <f t="shared" si="399"/>
        <v>44508</v>
      </c>
      <c r="B1418" s="20">
        <f t="shared" si="400"/>
        <v>2021</v>
      </c>
      <c r="C1418" s="20">
        <f t="shared" si="401"/>
        <v>11</v>
      </c>
      <c r="D1418" s="47">
        <f>+P!D1418</f>
        <v>160920</v>
      </c>
      <c r="E1418" s="47">
        <f>'C'!E1418</f>
        <v>172390</v>
      </c>
      <c r="F1418" s="47">
        <f t="shared" ref="F1418:F1481" si="416">+D1418+E1418</f>
        <v>333310</v>
      </c>
      <c r="G1418" s="50">
        <f t="shared" si="402"/>
        <v>220</v>
      </c>
      <c r="H1418" s="50">
        <f t="shared" si="403"/>
        <v>220</v>
      </c>
      <c r="I1418" s="131">
        <f>MAX($F$1402:F1418)</f>
        <v>334620</v>
      </c>
      <c r="K1418" s="140">
        <f t="shared" si="415"/>
        <v>0</v>
      </c>
      <c r="L1418" s="70">
        <f t="shared" si="404"/>
        <v>331490</v>
      </c>
      <c r="M1418" s="70">
        <f t="shared" si="405"/>
        <v>0</v>
      </c>
      <c r="N1418" s="71">
        <f t="shared" si="406"/>
        <v>0</v>
      </c>
      <c r="O1418" s="70">
        <f t="shared" si="407"/>
        <v>0</v>
      </c>
      <c r="P1418" s="69">
        <f t="shared" si="408"/>
        <v>220</v>
      </c>
      <c r="Q1418" s="50">
        <f t="shared" si="409"/>
        <v>0</v>
      </c>
      <c r="R1418" s="50">
        <f t="shared" si="410"/>
        <v>240</v>
      </c>
      <c r="S1418" s="112">
        <f t="shared" si="411"/>
        <v>0</v>
      </c>
      <c r="T1418" s="112">
        <f t="shared" si="412"/>
        <v>0</v>
      </c>
      <c r="U1418" s="113">
        <f t="shared" si="413"/>
        <v>0</v>
      </c>
      <c r="V1418" s="114">
        <f t="shared" si="414"/>
        <v>0</v>
      </c>
    </row>
    <row r="1419" spans="1:22" x14ac:dyDescent="0.35">
      <c r="A1419" s="32">
        <f t="shared" ref="A1419:A1482" si="417">+A1418+1</f>
        <v>44509</v>
      </c>
      <c r="B1419" s="20">
        <f t="shared" ref="B1419:B1482" si="418">YEAR(A1419)</f>
        <v>2021</v>
      </c>
      <c r="C1419" s="20">
        <f t="shared" ref="C1419:C1482" si="419">MONTH(A1419)</f>
        <v>11</v>
      </c>
      <c r="D1419" s="47">
        <f>+P!D1419</f>
        <v>161190</v>
      </c>
      <c r="E1419" s="47">
        <f>'C'!E1419</f>
        <v>172290</v>
      </c>
      <c r="F1419" s="47">
        <f t="shared" si="416"/>
        <v>333480</v>
      </c>
      <c r="G1419" s="50">
        <f t="shared" ref="G1419:G1482" si="420">+F1419-F1418</f>
        <v>170</v>
      </c>
      <c r="H1419" s="50">
        <f t="shared" ref="H1419:H1482" si="421">IF(G1419&gt;0,G1419,0)</f>
        <v>170</v>
      </c>
      <c r="I1419" s="131">
        <f>MAX($F$1402:F1419)</f>
        <v>334620</v>
      </c>
      <c r="K1419" s="140">
        <f t="shared" si="415"/>
        <v>0</v>
      </c>
      <c r="L1419" s="70">
        <f t="shared" ref="L1419:L1482" si="422">MIN(F1419:F1448)</f>
        <v>331050</v>
      </c>
      <c r="M1419" s="70">
        <f t="shared" ref="M1419:M1482" si="423">MAX(0,+L1419-L1418)</f>
        <v>0</v>
      </c>
      <c r="N1419" s="71">
        <f t="shared" ref="N1419:N1482" si="424">MIN(M1419,H1419-K1419)</f>
        <v>0</v>
      </c>
      <c r="O1419" s="70">
        <f t="shared" ref="O1419:O1482" si="425">+K1419+N1419</f>
        <v>0</v>
      </c>
      <c r="P1419" s="69">
        <f t="shared" ref="P1419:P1482" si="426">+H1419-O1419</f>
        <v>170</v>
      </c>
      <c r="Q1419" s="50">
        <f t="shared" ref="Q1419:Q1482" si="427">MAX(0,IF(AND(K1419=0,P1419&gt;0),0,Q1418+K1419+U1418))</f>
        <v>0</v>
      </c>
      <c r="R1419" s="50">
        <f t="shared" ref="R1419:R1482" si="428">MAX(0,R1418+P1419+V1418)</f>
        <v>410</v>
      </c>
      <c r="S1419" s="112">
        <f t="shared" ref="S1419:S1482" si="429">IF(G1419&lt;0,G1419,0)</f>
        <v>0</v>
      </c>
      <c r="T1419" s="112">
        <f t="shared" ref="T1419:T1482" si="430">MIN(0,+S1419+R1418+V1418)</f>
        <v>0</v>
      </c>
      <c r="U1419" s="113">
        <f t="shared" ref="U1419:U1482" si="431">MAX(S1419,IF(Q1419&gt;0,MAX(-Q1419,S1419),T1419))</f>
        <v>0</v>
      </c>
      <c r="V1419" s="114">
        <f t="shared" ref="V1419:V1482" si="432">+S1419-U1419</f>
        <v>0</v>
      </c>
    </row>
    <row r="1420" spans="1:22" x14ac:dyDescent="0.35">
      <c r="A1420" s="32">
        <f t="shared" si="417"/>
        <v>44510</v>
      </c>
      <c r="B1420" s="20">
        <f t="shared" si="418"/>
        <v>2021</v>
      </c>
      <c r="C1420" s="20">
        <f t="shared" si="419"/>
        <v>11</v>
      </c>
      <c r="D1420" s="47">
        <f>+P!D1420</f>
        <v>161410</v>
      </c>
      <c r="E1420" s="47">
        <f>'C'!E1420</f>
        <v>172250</v>
      </c>
      <c r="F1420" s="47">
        <f t="shared" si="416"/>
        <v>333660</v>
      </c>
      <c r="G1420" s="50">
        <f t="shared" si="420"/>
        <v>180</v>
      </c>
      <c r="H1420" s="50">
        <f t="shared" si="421"/>
        <v>180</v>
      </c>
      <c r="I1420" s="131">
        <f>MAX($F$1402:F1420)</f>
        <v>334620</v>
      </c>
      <c r="K1420" s="140">
        <f t="shared" ref="K1420:K1483" si="433">MAX(0,+I1420-I1419)</f>
        <v>0</v>
      </c>
      <c r="L1420" s="70">
        <f t="shared" si="422"/>
        <v>330980</v>
      </c>
      <c r="M1420" s="70">
        <f t="shared" si="423"/>
        <v>0</v>
      </c>
      <c r="N1420" s="71">
        <f t="shared" si="424"/>
        <v>0</v>
      </c>
      <c r="O1420" s="70">
        <f t="shared" si="425"/>
        <v>0</v>
      </c>
      <c r="P1420" s="69">
        <f t="shared" si="426"/>
        <v>180</v>
      </c>
      <c r="Q1420" s="50">
        <f t="shared" si="427"/>
        <v>0</v>
      </c>
      <c r="R1420" s="50">
        <f t="shared" si="428"/>
        <v>590</v>
      </c>
      <c r="S1420" s="112">
        <f t="shared" si="429"/>
        <v>0</v>
      </c>
      <c r="T1420" s="112">
        <f t="shared" si="430"/>
        <v>0</v>
      </c>
      <c r="U1420" s="113">
        <f t="shared" si="431"/>
        <v>0</v>
      </c>
      <c r="V1420" s="114">
        <f t="shared" si="432"/>
        <v>0</v>
      </c>
    </row>
    <row r="1421" spans="1:22" x14ac:dyDescent="0.35">
      <c r="A1421" s="32">
        <f t="shared" si="417"/>
        <v>44511</v>
      </c>
      <c r="B1421" s="20">
        <f t="shared" si="418"/>
        <v>2021</v>
      </c>
      <c r="C1421" s="20">
        <f t="shared" si="419"/>
        <v>11</v>
      </c>
      <c r="D1421" s="47">
        <f>+P!D1421</f>
        <v>161750</v>
      </c>
      <c r="E1421" s="47">
        <f>'C'!E1421</f>
        <v>172150</v>
      </c>
      <c r="F1421" s="47">
        <f t="shared" si="416"/>
        <v>333900</v>
      </c>
      <c r="G1421" s="50">
        <f t="shared" si="420"/>
        <v>240</v>
      </c>
      <c r="H1421" s="50">
        <f t="shared" si="421"/>
        <v>240</v>
      </c>
      <c r="I1421" s="131">
        <f>MAX($F$1402:F1421)</f>
        <v>334620</v>
      </c>
      <c r="K1421" s="140">
        <f t="shared" si="433"/>
        <v>0</v>
      </c>
      <c r="L1421" s="70">
        <f t="shared" si="422"/>
        <v>330750</v>
      </c>
      <c r="M1421" s="70">
        <f t="shared" si="423"/>
        <v>0</v>
      </c>
      <c r="N1421" s="71">
        <f t="shared" si="424"/>
        <v>0</v>
      </c>
      <c r="O1421" s="70">
        <f t="shared" si="425"/>
        <v>0</v>
      </c>
      <c r="P1421" s="69">
        <f t="shared" si="426"/>
        <v>240</v>
      </c>
      <c r="Q1421" s="50">
        <f t="shared" si="427"/>
        <v>0</v>
      </c>
      <c r="R1421" s="50">
        <f t="shared" si="428"/>
        <v>830</v>
      </c>
      <c r="S1421" s="112">
        <f t="shared" si="429"/>
        <v>0</v>
      </c>
      <c r="T1421" s="112">
        <f t="shared" si="430"/>
        <v>0</v>
      </c>
      <c r="U1421" s="113">
        <f t="shared" si="431"/>
        <v>0</v>
      </c>
      <c r="V1421" s="114">
        <f t="shared" si="432"/>
        <v>0</v>
      </c>
    </row>
    <row r="1422" spans="1:22" x14ac:dyDescent="0.35">
      <c r="A1422" s="32">
        <f t="shared" si="417"/>
        <v>44512</v>
      </c>
      <c r="B1422" s="20">
        <f t="shared" si="418"/>
        <v>2021</v>
      </c>
      <c r="C1422" s="20">
        <f t="shared" si="419"/>
        <v>11</v>
      </c>
      <c r="D1422" s="47">
        <f>+P!D1422</f>
        <v>161980</v>
      </c>
      <c r="E1422" s="47">
        <f>'C'!E1422</f>
        <v>172010</v>
      </c>
      <c r="F1422" s="47">
        <f t="shared" si="416"/>
        <v>333990</v>
      </c>
      <c r="G1422" s="50">
        <f t="shared" si="420"/>
        <v>90</v>
      </c>
      <c r="H1422" s="50">
        <f t="shared" si="421"/>
        <v>90</v>
      </c>
      <c r="I1422" s="131">
        <f>MAX($F$1402:F1422)</f>
        <v>334620</v>
      </c>
      <c r="K1422" s="140">
        <f t="shared" si="433"/>
        <v>0</v>
      </c>
      <c r="L1422" s="70">
        <f t="shared" si="422"/>
        <v>330750</v>
      </c>
      <c r="M1422" s="70">
        <f t="shared" si="423"/>
        <v>0</v>
      </c>
      <c r="N1422" s="71">
        <f t="shared" si="424"/>
        <v>0</v>
      </c>
      <c r="O1422" s="70">
        <f t="shared" si="425"/>
        <v>0</v>
      </c>
      <c r="P1422" s="69">
        <f t="shared" si="426"/>
        <v>90</v>
      </c>
      <c r="Q1422" s="50">
        <f t="shared" si="427"/>
        <v>0</v>
      </c>
      <c r="R1422" s="50">
        <f t="shared" si="428"/>
        <v>920</v>
      </c>
      <c r="S1422" s="112">
        <f t="shared" si="429"/>
        <v>0</v>
      </c>
      <c r="T1422" s="112">
        <f t="shared" si="430"/>
        <v>0</v>
      </c>
      <c r="U1422" s="113">
        <f t="shared" si="431"/>
        <v>0</v>
      </c>
      <c r="V1422" s="114">
        <f t="shared" si="432"/>
        <v>0</v>
      </c>
    </row>
    <row r="1423" spans="1:22" x14ac:dyDescent="0.35">
      <c r="A1423" s="32">
        <f t="shared" si="417"/>
        <v>44513</v>
      </c>
      <c r="B1423" s="20">
        <f t="shared" si="418"/>
        <v>2021</v>
      </c>
      <c r="C1423" s="20">
        <f t="shared" si="419"/>
        <v>11</v>
      </c>
      <c r="D1423" s="47">
        <f>+P!D1423</f>
        <v>162660</v>
      </c>
      <c r="E1423" s="47">
        <f>'C'!E1423</f>
        <v>171680</v>
      </c>
      <c r="F1423" s="47">
        <f t="shared" si="416"/>
        <v>334340</v>
      </c>
      <c r="G1423" s="50">
        <f t="shared" si="420"/>
        <v>350</v>
      </c>
      <c r="H1423" s="50">
        <f t="shared" si="421"/>
        <v>350</v>
      </c>
      <c r="I1423" s="131">
        <f>MAX($F$1402:F1423)</f>
        <v>334620</v>
      </c>
      <c r="K1423" s="140">
        <f t="shared" si="433"/>
        <v>0</v>
      </c>
      <c r="L1423" s="70">
        <f t="shared" si="422"/>
        <v>330750</v>
      </c>
      <c r="M1423" s="70">
        <f t="shared" si="423"/>
        <v>0</v>
      </c>
      <c r="N1423" s="71">
        <f t="shared" si="424"/>
        <v>0</v>
      </c>
      <c r="O1423" s="70">
        <f t="shared" si="425"/>
        <v>0</v>
      </c>
      <c r="P1423" s="69">
        <f t="shared" si="426"/>
        <v>350</v>
      </c>
      <c r="Q1423" s="50">
        <f t="shared" si="427"/>
        <v>0</v>
      </c>
      <c r="R1423" s="50">
        <f t="shared" si="428"/>
        <v>1270</v>
      </c>
      <c r="S1423" s="112">
        <f t="shared" si="429"/>
        <v>0</v>
      </c>
      <c r="T1423" s="112">
        <f t="shared" si="430"/>
        <v>0</v>
      </c>
      <c r="U1423" s="113">
        <f t="shared" si="431"/>
        <v>0</v>
      </c>
      <c r="V1423" s="114">
        <f t="shared" si="432"/>
        <v>0</v>
      </c>
    </row>
    <row r="1424" spans="1:22" x14ac:dyDescent="0.35">
      <c r="A1424" s="32">
        <f t="shared" si="417"/>
        <v>44514</v>
      </c>
      <c r="B1424" s="20">
        <f t="shared" si="418"/>
        <v>2021</v>
      </c>
      <c r="C1424" s="20">
        <f t="shared" si="419"/>
        <v>11</v>
      </c>
      <c r="D1424" s="47">
        <f>+P!D1424</f>
        <v>163260</v>
      </c>
      <c r="E1424" s="47">
        <f>'C'!E1424</f>
        <v>171310</v>
      </c>
      <c r="F1424" s="47">
        <f t="shared" si="416"/>
        <v>334570</v>
      </c>
      <c r="G1424" s="50">
        <f t="shared" si="420"/>
        <v>230</v>
      </c>
      <c r="H1424" s="50">
        <f t="shared" si="421"/>
        <v>230</v>
      </c>
      <c r="I1424" s="131">
        <f>MAX($F$1402:F1424)</f>
        <v>334620</v>
      </c>
      <c r="K1424" s="140">
        <f t="shared" si="433"/>
        <v>0</v>
      </c>
      <c r="L1424" s="70">
        <f t="shared" si="422"/>
        <v>330750</v>
      </c>
      <c r="M1424" s="70">
        <f t="shared" si="423"/>
        <v>0</v>
      </c>
      <c r="N1424" s="71">
        <f t="shared" si="424"/>
        <v>0</v>
      </c>
      <c r="O1424" s="70">
        <f t="shared" si="425"/>
        <v>0</v>
      </c>
      <c r="P1424" s="69">
        <f t="shared" si="426"/>
        <v>230</v>
      </c>
      <c r="Q1424" s="50">
        <f t="shared" si="427"/>
        <v>0</v>
      </c>
      <c r="R1424" s="50">
        <f t="shared" si="428"/>
        <v>1500</v>
      </c>
      <c r="S1424" s="112">
        <f t="shared" si="429"/>
        <v>0</v>
      </c>
      <c r="T1424" s="112">
        <f t="shared" si="430"/>
        <v>0</v>
      </c>
      <c r="U1424" s="113">
        <f t="shared" si="431"/>
        <v>0</v>
      </c>
      <c r="V1424" s="114">
        <f t="shared" si="432"/>
        <v>0</v>
      </c>
    </row>
    <row r="1425" spans="1:22" x14ac:dyDescent="0.35">
      <c r="A1425" s="32">
        <f t="shared" si="417"/>
        <v>44515</v>
      </c>
      <c r="B1425" s="20">
        <f t="shared" si="418"/>
        <v>2021</v>
      </c>
      <c r="C1425" s="20">
        <f t="shared" si="419"/>
        <v>11</v>
      </c>
      <c r="D1425" s="47">
        <f>+P!D1425</f>
        <v>163430</v>
      </c>
      <c r="E1425" s="47">
        <f>'C'!E1425</f>
        <v>171070</v>
      </c>
      <c r="F1425" s="47">
        <f t="shared" si="416"/>
        <v>334500</v>
      </c>
      <c r="G1425" s="50">
        <f t="shared" si="420"/>
        <v>-70</v>
      </c>
      <c r="H1425" s="50">
        <f t="shared" si="421"/>
        <v>0</v>
      </c>
      <c r="I1425" s="131">
        <f>MAX($F$1402:F1425)</f>
        <v>334620</v>
      </c>
      <c r="K1425" s="140">
        <f t="shared" si="433"/>
        <v>0</v>
      </c>
      <c r="L1425" s="70">
        <f t="shared" si="422"/>
        <v>330750</v>
      </c>
      <c r="M1425" s="70">
        <f t="shared" si="423"/>
        <v>0</v>
      </c>
      <c r="N1425" s="71">
        <f t="shared" si="424"/>
        <v>0</v>
      </c>
      <c r="O1425" s="70">
        <f t="shared" si="425"/>
        <v>0</v>
      </c>
      <c r="P1425" s="69">
        <f t="shared" si="426"/>
        <v>0</v>
      </c>
      <c r="Q1425" s="50">
        <f t="shared" si="427"/>
        <v>0</v>
      </c>
      <c r="R1425" s="50">
        <f t="shared" si="428"/>
        <v>1500</v>
      </c>
      <c r="S1425" s="112">
        <f t="shared" si="429"/>
        <v>-70</v>
      </c>
      <c r="T1425" s="112">
        <f t="shared" si="430"/>
        <v>0</v>
      </c>
      <c r="U1425" s="113">
        <f t="shared" si="431"/>
        <v>0</v>
      </c>
      <c r="V1425" s="114">
        <f t="shared" si="432"/>
        <v>-70</v>
      </c>
    </row>
    <row r="1426" spans="1:22" x14ac:dyDescent="0.35">
      <c r="A1426" s="32">
        <f t="shared" si="417"/>
        <v>44516</v>
      </c>
      <c r="B1426" s="20">
        <f t="shared" si="418"/>
        <v>2021</v>
      </c>
      <c r="C1426" s="20">
        <f t="shared" si="419"/>
        <v>11</v>
      </c>
      <c r="D1426" s="47">
        <f>+P!D1426</f>
        <v>163340</v>
      </c>
      <c r="E1426" s="47">
        <f>'C'!E1426</f>
        <v>171030</v>
      </c>
      <c r="F1426" s="47">
        <f t="shared" si="416"/>
        <v>334370</v>
      </c>
      <c r="G1426" s="50">
        <f t="shared" si="420"/>
        <v>-130</v>
      </c>
      <c r="H1426" s="50">
        <f t="shared" si="421"/>
        <v>0</v>
      </c>
      <c r="I1426" s="131">
        <f>MAX($F$1402:F1426)</f>
        <v>334620</v>
      </c>
      <c r="K1426" s="140">
        <f t="shared" si="433"/>
        <v>0</v>
      </c>
      <c r="L1426" s="70">
        <f t="shared" si="422"/>
        <v>330750</v>
      </c>
      <c r="M1426" s="70">
        <f t="shared" si="423"/>
        <v>0</v>
      </c>
      <c r="N1426" s="71">
        <f t="shared" si="424"/>
        <v>0</v>
      </c>
      <c r="O1426" s="70">
        <f t="shared" si="425"/>
        <v>0</v>
      </c>
      <c r="P1426" s="69">
        <f t="shared" si="426"/>
        <v>0</v>
      </c>
      <c r="Q1426" s="50">
        <f t="shared" si="427"/>
        <v>0</v>
      </c>
      <c r="R1426" s="50">
        <f t="shared" si="428"/>
        <v>1430</v>
      </c>
      <c r="S1426" s="112">
        <f t="shared" si="429"/>
        <v>-130</v>
      </c>
      <c r="T1426" s="112">
        <f t="shared" si="430"/>
        <v>0</v>
      </c>
      <c r="U1426" s="113">
        <f t="shared" si="431"/>
        <v>0</v>
      </c>
      <c r="V1426" s="114">
        <f t="shared" si="432"/>
        <v>-130</v>
      </c>
    </row>
    <row r="1427" spans="1:22" x14ac:dyDescent="0.35">
      <c r="A1427" s="32">
        <f t="shared" si="417"/>
        <v>44517</v>
      </c>
      <c r="B1427" s="20">
        <f t="shared" si="418"/>
        <v>2021</v>
      </c>
      <c r="C1427" s="20">
        <f t="shared" si="419"/>
        <v>11</v>
      </c>
      <c r="D1427" s="47">
        <f>+P!D1427</f>
        <v>163090</v>
      </c>
      <c r="E1427" s="47">
        <f>'C'!E1427</f>
        <v>170930</v>
      </c>
      <c r="F1427" s="47">
        <f t="shared" si="416"/>
        <v>334020</v>
      </c>
      <c r="G1427" s="50">
        <f t="shared" si="420"/>
        <v>-350</v>
      </c>
      <c r="H1427" s="50">
        <f t="shared" si="421"/>
        <v>0</v>
      </c>
      <c r="I1427" s="131">
        <f>MAX($F$1402:F1427)</f>
        <v>334620</v>
      </c>
      <c r="K1427" s="140">
        <f t="shared" si="433"/>
        <v>0</v>
      </c>
      <c r="L1427" s="70">
        <f t="shared" si="422"/>
        <v>330750</v>
      </c>
      <c r="M1427" s="70">
        <f t="shared" si="423"/>
        <v>0</v>
      </c>
      <c r="N1427" s="71">
        <f t="shared" si="424"/>
        <v>0</v>
      </c>
      <c r="O1427" s="70">
        <f t="shared" si="425"/>
        <v>0</v>
      </c>
      <c r="P1427" s="69">
        <f t="shared" si="426"/>
        <v>0</v>
      </c>
      <c r="Q1427" s="50">
        <f t="shared" si="427"/>
        <v>0</v>
      </c>
      <c r="R1427" s="50">
        <f t="shared" si="428"/>
        <v>1300</v>
      </c>
      <c r="S1427" s="112">
        <f t="shared" si="429"/>
        <v>-350</v>
      </c>
      <c r="T1427" s="112">
        <f t="shared" si="430"/>
        <v>0</v>
      </c>
      <c r="U1427" s="113">
        <f t="shared" si="431"/>
        <v>0</v>
      </c>
      <c r="V1427" s="114">
        <f t="shared" si="432"/>
        <v>-350</v>
      </c>
    </row>
    <row r="1428" spans="1:22" x14ac:dyDescent="0.35">
      <c r="A1428" s="32">
        <f t="shared" si="417"/>
        <v>44518</v>
      </c>
      <c r="B1428" s="20">
        <f t="shared" si="418"/>
        <v>2021</v>
      </c>
      <c r="C1428" s="20">
        <f t="shared" si="419"/>
        <v>11</v>
      </c>
      <c r="D1428" s="47">
        <f>+P!D1428</f>
        <v>162840</v>
      </c>
      <c r="E1428" s="47">
        <f>'C'!E1428</f>
        <v>170840</v>
      </c>
      <c r="F1428" s="47">
        <f t="shared" si="416"/>
        <v>333680</v>
      </c>
      <c r="G1428" s="50">
        <f t="shared" si="420"/>
        <v>-340</v>
      </c>
      <c r="H1428" s="50">
        <f t="shared" si="421"/>
        <v>0</v>
      </c>
      <c r="I1428" s="131">
        <f>MAX($F$1402:F1428)</f>
        <v>334620</v>
      </c>
      <c r="K1428" s="140">
        <f t="shared" si="433"/>
        <v>0</v>
      </c>
      <c r="L1428" s="70">
        <f t="shared" si="422"/>
        <v>330750</v>
      </c>
      <c r="M1428" s="70">
        <f t="shared" si="423"/>
        <v>0</v>
      </c>
      <c r="N1428" s="71">
        <f t="shared" si="424"/>
        <v>0</v>
      </c>
      <c r="O1428" s="70">
        <f t="shared" si="425"/>
        <v>0</v>
      </c>
      <c r="P1428" s="69">
        <f t="shared" si="426"/>
        <v>0</v>
      </c>
      <c r="Q1428" s="50">
        <f t="shared" si="427"/>
        <v>0</v>
      </c>
      <c r="R1428" s="50">
        <f t="shared" si="428"/>
        <v>950</v>
      </c>
      <c r="S1428" s="112">
        <f t="shared" si="429"/>
        <v>-340</v>
      </c>
      <c r="T1428" s="112">
        <f t="shared" si="430"/>
        <v>0</v>
      </c>
      <c r="U1428" s="113">
        <f t="shared" si="431"/>
        <v>0</v>
      </c>
      <c r="V1428" s="114">
        <f t="shared" si="432"/>
        <v>-340</v>
      </c>
    </row>
    <row r="1429" spans="1:22" x14ac:dyDescent="0.35">
      <c r="A1429" s="32">
        <f t="shared" si="417"/>
        <v>44519</v>
      </c>
      <c r="B1429" s="20">
        <f t="shared" si="418"/>
        <v>2021</v>
      </c>
      <c r="C1429" s="20">
        <f t="shared" si="419"/>
        <v>11</v>
      </c>
      <c r="D1429" s="47">
        <f>+P!D1429</f>
        <v>162840</v>
      </c>
      <c r="E1429" s="47">
        <f>'C'!E1429</f>
        <v>170700</v>
      </c>
      <c r="F1429" s="47">
        <f t="shared" si="416"/>
        <v>333540</v>
      </c>
      <c r="G1429" s="50">
        <f t="shared" si="420"/>
        <v>-140</v>
      </c>
      <c r="H1429" s="50">
        <f t="shared" si="421"/>
        <v>0</v>
      </c>
      <c r="I1429" s="131">
        <f>MAX($F$1402:F1429)</f>
        <v>334620</v>
      </c>
      <c r="K1429" s="140">
        <f t="shared" si="433"/>
        <v>0</v>
      </c>
      <c r="L1429" s="70">
        <f t="shared" si="422"/>
        <v>330750</v>
      </c>
      <c r="M1429" s="70">
        <f t="shared" si="423"/>
        <v>0</v>
      </c>
      <c r="N1429" s="71">
        <f t="shared" si="424"/>
        <v>0</v>
      </c>
      <c r="O1429" s="70">
        <f t="shared" si="425"/>
        <v>0</v>
      </c>
      <c r="P1429" s="69">
        <f t="shared" si="426"/>
        <v>0</v>
      </c>
      <c r="Q1429" s="50">
        <f t="shared" si="427"/>
        <v>0</v>
      </c>
      <c r="R1429" s="50">
        <f t="shared" si="428"/>
        <v>610</v>
      </c>
      <c r="S1429" s="112">
        <f t="shared" si="429"/>
        <v>-140</v>
      </c>
      <c r="T1429" s="112">
        <f t="shared" si="430"/>
        <v>0</v>
      </c>
      <c r="U1429" s="113">
        <f t="shared" si="431"/>
        <v>0</v>
      </c>
      <c r="V1429" s="114">
        <f t="shared" si="432"/>
        <v>-140</v>
      </c>
    </row>
    <row r="1430" spans="1:22" x14ac:dyDescent="0.35">
      <c r="A1430" s="32">
        <f t="shared" si="417"/>
        <v>44520</v>
      </c>
      <c r="B1430" s="20">
        <f t="shared" si="418"/>
        <v>2021</v>
      </c>
      <c r="C1430" s="20">
        <f t="shared" si="419"/>
        <v>11</v>
      </c>
      <c r="D1430" s="47">
        <f>+P!D1430</f>
        <v>163260</v>
      </c>
      <c r="E1430" s="47">
        <f>'C'!E1430</f>
        <v>170330</v>
      </c>
      <c r="F1430" s="47">
        <f t="shared" si="416"/>
        <v>333590</v>
      </c>
      <c r="G1430" s="50">
        <f t="shared" si="420"/>
        <v>50</v>
      </c>
      <c r="H1430" s="50">
        <f t="shared" si="421"/>
        <v>50</v>
      </c>
      <c r="I1430" s="131">
        <f>MAX($F$1402:F1430)</f>
        <v>334620</v>
      </c>
      <c r="K1430" s="140">
        <f t="shared" si="433"/>
        <v>0</v>
      </c>
      <c r="L1430" s="70">
        <f t="shared" si="422"/>
        <v>330750</v>
      </c>
      <c r="M1430" s="70">
        <f t="shared" si="423"/>
        <v>0</v>
      </c>
      <c r="N1430" s="71">
        <f t="shared" si="424"/>
        <v>0</v>
      </c>
      <c r="O1430" s="70">
        <f t="shared" si="425"/>
        <v>0</v>
      </c>
      <c r="P1430" s="69">
        <f t="shared" si="426"/>
        <v>50</v>
      </c>
      <c r="Q1430" s="50">
        <f t="shared" si="427"/>
        <v>0</v>
      </c>
      <c r="R1430" s="50">
        <f t="shared" si="428"/>
        <v>520</v>
      </c>
      <c r="S1430" s="112">
        <f t="shared" si="429"/>
        <v>0</v>
      </c>
      <c r="T1430" s="112">
        <f t="shared" si="430"/>
        <v>0</v>
      </c>
      <c r="U1430" s="113">
        <f t="shared" si="431"/>
        <v>0</v>
      </c>
      <c r="V1430" s="114">
        <f t="shared" si="432"/>
        <v>0</v>
      </c>
    </row>
    <row r="1431" spans="1:22" x14ac:dyDescent="0.35">
      <c r="A1431" s="32">
        <f t="shared" si="417"/>
        <v>44521</v>
      </c>
      <c r="B1431" s="20">
        <f t="shared" si="418"/>
        <v>2021</v>
      </c>
      <c r="C1431" s="20">
        <f t="shared" si="419"/>
        <v>11</v>
      </c>
      <c r="D1431" s="47">
        <f>+P!D1431</f>
        <v>163740</v>
      </c>
      <c r="E1431" s="47">
        <f>'C'!E1431</f>
        <v>169860</v>
      </c>
      <c r="F1431" s="47">
        <f t="shared" si="416"/>
        <v>333600</v>
      </c>
      <c r="G1431" s="50">
        <f t="shared" si="420"/>
        <v>10</v>
      </c>
      <c r="H1431" s="50">
        <f t="shared" si="421"/>
        <v>10</v>
      </c>
      <c r="I1431" s="131">
        <f>MAX($F$1402:F1431)</f>
        <v>334620</v>
      </c>
      <c r="K1431" s="140">
        <f t="shared" si="433"/>
        <v>0</v>
      </c>
      <c r="L1431" s="70">
        <f t="shared" si="422"/>
        <v>330750</v>
      </c>
      <c r="M1431" s="70">
        <f t="shared" si="423"/>
        <v>0</v>
      </c>
      <c r="N1431" s="71">
        <f t="shared" si="424"/>
        <v>0</v>
      </c>
      <c r="O1431" s="70">
        <f t="shared" si="425"/>
        <v>0</v>
      </c>
      <c r="P1431" s="69">
        <f t="shared" si="426"/>
        <v>10</v>
      </c>
      <c r="Q1431" s="50">
        <f t="shared" si="427"/>
        <v>0</v>
      </c>
      <c r="R1431" s="50">
        <f t="shared" si="428"/>
        <v>530</v>
      </c>
      <c r="S1431" s="112">
        <f t="shared" si="429"/>
        <v>0</v>
      </c>
      <c r="T1431" s="112">
        <f t="shared" si="430"/>
        <v>0</v>
      </c>
      <c r="U1431" s="113">
        <f t="shared" si="431"/>
        <v>0</v>
      </c>
      <c r="V1431" s="114">
        <f t="shared" si="432"/>
        <v>0</v>
      </c>
    </row>
    <row r="1432" spans="1:22" x14ac:dyDescent="0.35">
      <c r="A1432" s="32">
        <f t="shared" si="417"/>
        <v>44522</v>
      </c>
      <c r="B1432" s="20">
        <f t="shared" si="418"/>
        <v>2021</v>
      </c>
      <c r="C1432" s="20">
        <f t="shared" si="419"/>
        <v>11</v>
      </c>
      <c r="D1432" s="47">
        <f>+P!D1432</f>
        <v>164290</v>
      </c>
      <c r="E1432" s="47">
        <f>'C'!E1432</f>
        <v>169440</v>
      </c>
      <c r="F1432" s="47">
        <f t="shared" si="416"/>
        <v>333730</v>
      </c>
      <c r="G1432" s="50">
        <f t="shared" si="420"/>
        <v>130</v>
      </c>
      <c r="H1432" s="50">
        <f t="shared" si="421"/>
        <v>130</v>
      </c>
      <c r="I1432" s="131">
        <f>MAX($F$1402:F1432)</f>
        <v>334620</v>
      </c>
      <c r="K1432" s="140">
        <f t="shared" si="433"/>
        <v>0</v>
      </c>
      <c r="L1432" s="70">
        <f t="shared" si="422"/>
        <v>330750</v>
      </c>
      <c r="M1432" s="70">
        <f t="shared" si="423"/>
        <v>0</v>
      </c>
      <c r="N1432" s="71">
        <f t="shared" si="424"/>
        <v>0</v>
      </c>
      <c r="O1432" s="70">
        <f t="shared" si="425"/>
        <v>0</v>
      </c>
      <c r="P1432" s="69">
        <f t="shared" si="426"/>
        <v>130</v>
      </c>
      <c r="Q1432" s="50">
        <f t="shared" si="427"/>
        <v>0</v>
      </c>
      <c r="R1432" s="50">
        <f t="shared" si="428"/>
        <v>660</v>
      </c>
      <c r="S1432" s="112">
        <f t="shared" si="429"/>
        <v>0</v>
      </c>
      <c r="T1432" s="112">
        <f t="shared" si="430"/>
        <v>0</v>
      </c>
      <c r="U1432" s="113">
        <f t="shared" si="431"/>
        <v>0</v>
      </c>
      <c r="V1432" s="114">
        <f t="shared" si="432"/>
        <v>0</v>
      </c>
    </row>
    <row r="1433" spans="1:22" x14ac:dyDescent="0.35">
      <c r="A1433" s="32">
        <f t="shared" si="417"/>
        <v>44523</v>
      </c>
      <c r="B1433" s="20">
        <f t="shared" si="418"/>
        <v>2021</v>
      </c>
      <c r="C1433" s="20">
        <f t="shared" si="419"/>
        <v>11</v>
      </c>
      <c r="D1433" s="47">
        <f>+P!D1433</f>
        <v>164780</v>
      </c>
      <c r="E1433" s="47">
        <f>'C'!E1433</f>
        <v>168980</v>
      </c>
      <c r="F1433" s="47">
        <f t="shared" si="416"/>
        <v>333760</v>
      </c>
      <c r="G1433" s="50">
        <f t="shared" si="420"/>
        <v>30</v>
      </c>
      <c r="H1433" s="50">
        <f t="shared" si="421"/>
        <v>30</v>
      </c>
      <c r="I1433" s="131">
        <f>MAX($F$1402:F1433)</f>
        <v>334620</v>
      </c>
      <c r="K1433" s="140">
        <f t="shared" si="433"/>
        <v>0</v>
      </c>
      <c r="L1433" s="70">
        <f t="shared" si="422"/>
        <v>330750</v>
      </c>
      <c r="M1433" s="70">
        <f t="shared" si="423"/>
        <v>0</v>
      </c>
      <c r="N1433" s="71">
        <f t="shared" si="424"/>
        <v>0</v>
      </c>
      <c r="O1433" s="70">
        <f t="shared" si="425"/>
        <v>0</v>
      </c>
      <c r="P1433" s="69">
        <f t="shared" si="426"/>
        <v>30</v>
      </c>
      <c r="Q1433" s="50">
        <f t="shared" si="427"/>
        <v>0</v>
      </c>
      <c r="R1433" s="50">
        <f t="shared" si="428"/>
        <v>690</v>
      </c>
      <c r="S1433" s="112">
        <f t="shared" si="429"/>
        <v>0</v>
      </c>
      <c r="T1433" s="112">
        <f t="shared" si="430"/>
        <v>0</v>
      </c>
      <c r="U1433" s="113">
        <f t="shared" si="431"/>
        <v>0</v>
      </c>
      <c r="V1433" s="114">
        <f t="shared" si="432"/>
        <v>0</v>
      </c>
    </row>
    <row r="1434" spans="1:22" x14ac:dyDescent="0.35">
      <c r="A1434" s="32">
        <f t="shared" si="417"/>
        <v>44524</v>
      </c>
      <c r="B1434" s="20">
        <f t="shared" si="418"/>
        <v>2021</v>
      </c>
      <c r="C1434" s="20">
        <f t="shared" si="419"/>
        <v>11</v>
      </c>
      <c r="D1434" s="47">
        <f>+P!D1434</f>
        <v>165380</v>
      </c>
      <c r="E1434" s="47">
        <f>'C'!E1434</f>
        <v>168610</v>
      </c>
      <c r="F1434" s="47">
        <f t="shared" si="416"/>
        <v>333990</v>
      </c>
      <c r="G1434" s="50">
        <f t="shared" si="420"/>
        <v>230</v>
      </c>
      <c r="H1434" s="50">
        <f t="shared" si="421"/>
        <v>230</v>
      </c>
      <c r="I1434" s="131">
        <f>MAX($F$1402:F1434)</f>
        <v>334620</v>
      </c>
      <c r="K1434" s="140">
        <f t="shared" si="433"/>
        <v>0</v>
      </c>
      <c r="L1434" s="70">
        <f t="shared" si="422"/>
        <v>330750</v>
      </c>
      <c r="M1434" s="70">
        <f t="shared" si="423"/>
        <v>0</v>
      </c>
      <c r="N1434" s="71">
        <f t="shared" si="424"/>
        <v>0</v>
      </c>
      <c r="O1434" s="70">
        <f t="shared" si="425"/>
        <v>0</v>
      </c>
      <c r="P1434" s="69">
        <f t="shared" si="426"/>
        <v>230</v>
      </c>
      <c r="Q1434" s="50">
        <f t="shared" si="427"/>
        <v>0</v>
      </c>
      <c r="R1434" s="50">
        <f t="shared" si="428"/>
        <v>920</v>
      </c>
      <c r="S1434" s="112">
        <f t="shared" si="429"/>
        <v>0</v>
      </c>
      <c r="T1434" s="112">
        <f t="shared" si="430"/>
        <v>0</v>
      </c>
      <c r="U1434" s="113">
        <f t="shared" si="431"/>
        <v>0</v>
      </c>
      <c r="V1434" s="114">
        <f t="shared" si="432"/>
        <v>0</v>
      </c>
    </row>
    <row r="1435" spans="1:22" x14ac:dyDescent="0.35">
      <c r="A1435" s="32">
        <f t="shared" si="417"/>
        <v>44525</v>
      </c>
      <c r="B1435" s="20">
        <f t="shared" si="418"/>
        <v>2021</v>
      </c>
      <c r="C1435" s="20">
        <f t="shared" si="419"/>
        <v>11</v>
      </c>
      <c r="D1435" s="47">
        <f>+P!D1435</f>
        <v>165850</v>
      </c>
      <c r="E1435" s="47">
        <f>'C'!E1435</f>
        <v>168100</v>
      </c>
      <c r="F1435" s="47">
        <f t="shared" si="416"/>
        <v>333950</v>
      </c>
      <c r="G1435" s="50">
        <f t="shared" si="420"/>
        <v>-40</v>
      </c>
      <c r="H1435" s="50">
        <f t="shared" si="421"/>
        <v>0</v>
      </c>
      <c r="I1435" s="131">
        <f>MAX($F$1402:F1435)</f>
        <v>334620</v>
      </c>
      <c r="K1435" s="140">
        <f t="shared" si="433"/>
        <v>0</v>
      </c>
      <c r="L1435" s="70">
        <f t="shared" si="422"/>
        <v>330750</v>
      </c>
      <c r="M1435" s="70">
        <f t="shared" si="423"/>
        <v>0</v>
      </c>
      <c r="N1435" s="71">
        <f t="shared" si="424"/>
        <v>0</v>
      </c>
      <c r="O1435" s="70">
        <f t="shared" si="425"/>
        <v>0</v>
      </c>
      <c r="P1435" s="69">
        <f t="shared" si="426"/>
        <v>0</v>
      </c>
      <c r="Q1435" s="50">
        <f t="shared" si="427"/>
        <v>0</v>
      </c>
      <c r="R1435" s="50">
        <f t="shared" si="428"/>
        <v>920</v>
      </c>
      <c r="S1435" s="112">
        <f t="shared" si="429"/>
        <v>-40</v>
      </c>
      <c r="T1435" s="112">
        <f t="shared" si="430"/>
        <v>0</v>
      </c>
      <c r="U1435" s="113">
        <f t="shared" si="431"/>
        <v>0</v>
      </c>
      <c r="V1435" s="114">
        <f t="shared" si="432"/>
        <v>-40</v>
      </c>
    </row>
    <row r="1436" spans="1:22" x14ac:dyDescent="0.35">
      <c r="A1436" s="32">
        <f t="shared" si="417"/>
        <v>44526</v>
      </c>
      <c r="B1436" s="20">
        <f t="shared" si="418"/>
        <v>2021</v>
      </c>
      <c r="C1436" s="20">
        <f t="shared" si="419"/>
        <v>11</v>
      </c>
      <c r="D1436" s="47">
        <f>+P!D1436</f>
        <v>166290</v>
      </c>
      <c r="E1436" s="47">
        <f>'C'!E1436</f>
        <v>167680</v>
      </c>
      <c r="F1436" s="47">
        <f t="shared" si="416"/>
        <v>333970</v>
      </c>
      <c r="G1436" s="50">
        <f t="shared" si="420"/>
        <v>20</v>
      </c>
      <c r="H1436" s="50">
        <f t="shared" si="421"/>
        <v>20</v>
      </c>
      <c r="I1436" s="131">
        <f>MAX($F$1402:F1436)</f>
        <v>334620</v>
      </c>
      <c r="K1436" s="140">
        <f t="shared" si="433"/>
        <v>0</v>
      </c>
      <c r="L1436" s="70">
        <f t="shared" si="422"/>
        <v>330750</v>
      </c>
      <c r="M1436" s="70">
        <f t="shared" si="423"/>
        <v>0</v>
      </c>
      <c r="N1436" s="71">
        <f t="shared" si="424"/>
        <v>0</v>
      </c>
      <c r="O1436" s="70">
        <f t="shared" si="425"/>
        <v>0</v>
      </c>
      <c r="P1436" s="69">
        <f t="shared" si="426"/>
        <v>20</v>
      </c>
      <c r="Q1436" s="50">
        <f t="shared" si="427"/>
        <v>0</v>
      </c>
      <c r="R1436" s="50">
        <f t="shared" si="428"/>
        <v>900</v>
      </c>
      <c r="S1436" s="112">
        <f t="shared" si="429"/>
        <v>0</v>
      </c>
      <c r="T1436" s="112">
        <f t="shared" si="430"/>
        <v>0</v>
      </c>
      <c r="U1436" s="113">
        <f t="shared" si="431"/>
        <v>0</v>
      </c>
      <c r="V1436" s="114">
        <f t="shared" si="432"/>
        <v>0</v>
      </c>
    </row>
    <row r="1437" spans="1:22" x14ac:dyDescent="0.35">
      <c r="A1437" s="32">
        <f t="shared" si="417"/>
        <v>44527</v>
      </c>
      <c r="B1437" s="20">
        <f t="shared" si="418"/>
        <v>2021</v>
      </c>
      <c r="C1437" s="20">
        <f t="shared" si="419"/>
        <v>11</v>
      </c>
      <c r="D1437" s="47">
        <f>+P!D1437</f>
        <v>166760</v>
      </c>
      <c r="E1437" s="47">
        <f>'C'!E1437</f>
        <v>167260</v>
      </c>
      <c r="F1437" s="47">
        <f t="shared" si="416"/>
        <v>334020</v>
      </c>
      <c r="G1437" s="50">
        <f t="shared" si="420"/>
        <v>50</v>
      </c>
      <c r="H1437" s="50">
        <f t="shared" si="421"/>
        <v>50</v>
      </c>
      <c r="I1437" s="131">
        <f>MAX($F$1402:F1437)</f>
        <v>334620</v>
      </c>
      <c r="K1437" s="140">
        <f t="shared" si="433"/>
        <v>0</v>
      </c>
      <c r="L1437" s="70">
        <f t="shared" si="422"/>
        <v>330750</v>
      </c>
      <c r="M1437" s="70">
        <f t="shared" si="423"/>
        <v>0</v>
      </c>
      <c r="N1437" s="71">
        <f t="shared" si="424"/>
        <v>0</v>
      </c>
      <c r="O1437" s="70">
        <f t="shared" si="425"/>
        <v>0</v>
      </c>
      <c r="P1437" s="69">
        <f t="shared" si="426"/>
        <v>50</v>
      </c>
      <c r="Q1437" s="50">
        <f t="shared" si="427"/>
        <v>0</v>
      </c>
      <c r="R1437" s="50">
        <f t="shared" si="428"/>
        <v>950</v>
      </c>
      <c r="S1437" s="112">
        <f t="shared" si="429"/>
        <v>0</v>
      </c>
      <c r="T1437" s="112">
        <f t="shared" si="430"/>
        <v>0</v>
      </c>
      <c r="U1437" s="113">
        <f t="shared" si="431"/>
        <v>0</v>
      </c>
      <c r="V1437" s="114">
        <f t="shared" si="432"/>
        <v>0</v>
      </c>
    </row>
    <row r="1438" spans="1:22" x14ac:dyDescent="0.35">
      <c r="A1438" s="32">
        <f t="shared" si="417"/>
        <v>44528</v>
      </c>
      <c r="B1438" s="20">
        <f t="shared" si="418"/>
        <v>2021</v>
      </c>
      <c r="C1438" s="20">
        <f t="shared" si="419"/>
        <v>11</v>
      </c>
      <c r="D1438" s="47">
        <f>+P!D1438</f>
        <v>167140</v>
      </c>
      <c r="E1438" s="47">
        <f>'C'!E1438</f>
        <v>166750</v>
      </c>
      <c r="F1438" s="47">
        <f t="shared" si="416"/>
        <v>333890</v>
      </c>
      <c r="G1438" s="50">
        <f t="shared" si="420"/>
        <v>-130</v>
      </c>
      <c r="H1438" s="50">
        <f t="shared" si="421"/>
        <v>0</v>
      </c>
      <c r="I1438" s="131">
        <f>MAX($F$1402:F1438)</f>
        <v>334620</v>
      </c>
      <c r="K1438" s="140">
        <f t="shared" si="433"/>
        <v>0</v>
      </c>
      <c r="L1438" s="70">
        <f t="shared" si="422"/>
        <v>330750</v>
      </c>
      <c r="M1438" s="70">
        <f t="shared" si="423"/>
        <v>0</v>
      </c>
      <c r="N1438" s="71">
        <f t="shared" si="424"/>
        <v>0</v>
      </c>
      <c r="O1438" s="70">
        <f t="shared" si="425"/>
        <v>0</v>
      </c>
      <c r="P1438" s="69">
        <f t="shared" si="426"/>
        <v>0</v>
      </c>
      <c r="Q1438" s="50">
        <f t="shared" si="427"/>
        <v>0</v>
      </c>
      <c r="R1438" s="50">
        <f t="shared" si="428"/>
        <v>950</v>
      </c>
      <c r="S1438" s="112">
        <f t="shared" si="429"/>
        <v>-130</v>
      </c>
      <c r="T1438" s="112">
        <f t="shared" si="430"/>
        <v>0</v>
      </c>
      <c r="U1438" s="113">
        <f t="shared" si="431"/>
        <v>0</v>
      </c>
      <c r="V1438" s="114">
        <f t="shared" si="432"/>
        <v>-130</v>
      </c>
    </row>
    <row r="1439" spans="1:22" x14ac:dyDescent="0.35">
      <c r="A1439" s="32">
        <f t="shared" si="417"/>
        <v>44529</v>
      </c>
      <c r="B1439" s="20">
        <f t="shared" si="418"/>
        <v>2021</v>
      </c>
      <c r="C1439" s="20">
        <f t="shared" si="419"/>
        <v>11</v>
      </c>
      <c r="D1439" s="47">
        <f>+P!D1439</f>
        <v>167640</v>
      </c>
      <c r="E1439" s="47">
        <f>'C'!E1439</f>
        <v>166430</v>
      </c>
      <c r="F1439" s="47">
        <f t="shared" si="416"/>
        <v>334070</v>
      </c>
      <c r="G1439" s="50">
        <f t="shared" si="420"/>
        <v>180</v>
      </c>
      <c r="H1439" s="50">
        <f t="shared" si="421"/>
        <v>180</v>
      </c>
      <c r="I1439" s="131">
        <f>MAX($F$1402:F1439)</f>
        <v>334620</v>
      </c>
      <c r="K1439" s="140">
        <f t="shared" si="433"/>
        <v>0</v>
      </c>
      <c r="L1439" s="70">
        <f t="shared" si="422"/>
        <v>330750</v>
      </c>
      <c r="M1439" s="70">
        <f t="shared" si="423"/>
        <v>0</v>
      </c>
      <c r="N1439" s="71">
        <f t="shared" si="424"/>
        <v>0</v>
      </c>
      <c r="O1439" s="70">
        <f t="shared" si="425"/>
        <v>0</v>
      </c>
      <c r="P1439" s="69">
        <f t="shared" si="426"/>
        <v>180</v>
      </c>
      <c r="Q1439" s="50">
        <f t="shared" si="427"/>
        <v>0</v>
      </c>
      <c r="R1439" s="50">
        <f t="shared" si="428"/>
        <v>1000</v>
      </c>
      <c r="S1439" s="112">
        <f t="shared" si="429"/>
        <v>0</v>
      </c>
      <c r="T1439" s="112">
        <f t="shared" si="430"/>
        <v>0</v>
      </c>
      <c r="U1439" s="113">
        <f t="shared" si="431"/>
        <v>0</v>
      </c>
      <c r="V1439" s="114">
        <f t="shared" si="432"/>
        <v>0</v>
      </c>
    </row>
    <row r="1440" spans="1:22" x14ac:dyDescent="0.35">
      <c r="A1440" s="32">
        <f t="shared" si="417"/>
        <v>44530</v>
      </c>
      <c r="B1440" s="20">
        <f t="shared" si="418"/>
        <v>2021</v>
      </c>
      <c r="C1440" s="20">
        <f t="shared" si="419"/>
        <v>11</v>
      </c>
      <c r="D1440" s="47">
        <f>+P!D1440</f>
        <v>168110</v>
      </c>
      <c r="E1440" s="47">
        <f>'C'!E1440</f>
        <v>165930</v>
      </c>
      <c r="F1440" s="47">
        <f t="shared" si="416"/>
        <v>334040</v>
      </c>
      <c r="G1440" s="50">
        <f t="shared" si="420"/>
        <v>-30</v>
      </c>
      <c r="H1440" s="50">
        <f t="shared" si="421"/>
        <v>0</v>
      </c>
      <c r="I1440" s="131">
        <f>MAX($F$1402:F1440)</f>
        <v>334620</v>
      </c>
      <c r="K1440" s="140">
        <f t="shared" si="433"/>
        <v>0</v>
      </c>
      <c r="L1440" s="70">
        <f t="shared" si="422"/>
        <v>330750</v>
      </c>
      <c r="M1440" s="70">
        <f t="shared" si="423"/>
        <v>0</v>
      </c>
      <c r="N1440" s="71">
        <f t="shared" si="424"/>
        <v>0</v>
      </c>
      <c r="O1440" s="70">
        <f t="shared" si="425"/>
        <v>0</v>
      </c>
      <c r="P1440" s="69">
        <f t="shared" si="426"/>
        <v>0</v>
      </c>
      <c r="Q1440" s="50">
        <f t="shared" si="427"/>
        <v>0</v>
      </c>
      <c r="R1440" s="50">
        <f t="shared" si="428"/>
        <v>1000</v>
      </c>
      <c r="S1440" s="112">
        <f t="shared" si="429"/>
        <v>-30</v>
      </c>
      <c r="T1440" s="112">
        <f t="shared" si="430"/>
        <v>0</v>
      </c>
      <c r="U1440" s="113">
        <f t="shared" si="431"/>
        <v>0</v>
      </c>
      <c r="V1440" s="114">
        <f t="shared" si="432"/>
        <v>-30</v>
      </c>
    </row>
    <row r="1441" spans="1:22" x14ac:dyDescent="0.35">
      <c r="A1441" s="32">
        <f t="shared" si="417"/>
        <v>44531</v>
      </c>
      <c r="B1441" s="20">
        <f t="shared" si="418"/>
        <v>2021</v>
      </c>
      <c r="C1441" s="20">
        <f t="shared" si="419"/>
        <v>12</v>
      </c>
      <c r="D1441" s="47">
        <f>+P!D1441</f>
        <v>168260</v>
      </c>
      <c r="E1441" s="47">
        <f>'C'!E1441</f>
        <v>165560</v>
      </c>
      <c r="F1441" s="47">
        <f t="shared" si="416"/>
        <v>333820</v>
      </c>
      <c r="G1441" s="50">
        <f t="shared" si="420"/>
        <v>-220</v>
      </c>
      <c r="H1441" s="50">
        <f t="shared" si="421"/>
        <v>0</v>
      </c>
      <c r="I1441" s="131">
        <f>MAX($F$1402:F1441)</f>
        <v>334620</v>
      </c>
      <c r="K1441" s="140">
        <f t="shared" si="433"/>
        <v>0</v>
      </c>
      <c r="L1441" s="70">
        <f t="shared" si="422"/>
        <v>330750</v>
      </c>
      <c r="M1441" s="70">
        <f t="shared" si="423"/>
        <v>0</v>
      </c>
      <c r="N1441" s="71">
        <f t="shared" si="424"/>
        <v>0</v>
      </c>
      <c r="O1441" s="70">
        <f t="shared" si="425"/>
        <v>0</v>
      </c>
      <c r="P1441" s="69">
        <f t="shared" si="426"/>
        <v>0</v>
      </c>
      <c r="Q1441" s="50">
        <f t="shared" si="427"/>
        <v>0</v>
      </c>
      <c r="R1441" s="50">
        <f t="shared" si="428"/>
        <v>970</v>
      </c>
      <c r="S1441" s="112">
        <f t="shared" si="429"/>
        <v>-220</v>
      </c>
      <c r="T1441" s="112">
        <f t="shared" si="430"/>
        <v>0</v>
      </c>
      <c r="U1441" s="113">
        <f t="shared" si="431"/>
        <v>0</v>
      </c>
      <c r="V1441" s="114">
        <f t="shared" si="432"/>
        <v>-220</v>
      </c>
    </row>
    <row r="1442" spans="1:22" x14ac:dyDescent="0.35">
      <c r="A1442" s="32">
        <f t="shared" si="417"/>
        <v>44532</v>
      </c>
      <c r="B1442" s="20">
        <f t="shared" si="418"/>
        <v>2021</v>
      </c>
      <c r="C1442" s="20">
        <f t="shared" si="419"/>
        <v>12</v>
      </c>
      <c r="D1442" s="47">
        <f>+P!D1442</f>
        <v>168340</v>
      </c>
      <c r="E1442" s="47">
        <f>'C'!E1442</f>
        <v>165100</v>
      </c>
      <c r="F1442" s="47">
        <f t="shared" si="416"/>
        <v>333440</v>
      </c>
      <c r="G1442" s="50">
        <f t="shared" si="420"/>
        <v>-380</v>
      </c>
      <c r="H1442" s="50">
        <f t="shared" si="421"/>
        <v>0</v>
      </c>
      <c r="I1442" s="131">
        <f>MAX($F$1402:F1442)</f>
        <v>334620</v>
      </c>
      <c r="K1442" s="140">
        <f t="shared" si="433"/>
        <v>0</v>
      </c>
      <c r="L1442" s="70">
        <f t="shared" si="422"/>
        <v>330750</v>
      </c>
      <c r="M1442" s="70">
        <f t="shared" si="423"/>
        <v>0</v>
      </c>
      <c r="N1442" s="71">
        <f t="shared" si="424"/>
        <v>0</v>
      </c>
      <c r="O1442" s="70">
        <f t="shared" si="425"/>
        <v>0</v>
      </c>
      <c r="P1442" s="69">
        <f t="shared" si="426"/>
        <v>0</v>
      </c>
      <c r="Q1442" s="50">
        <f t="shared" si="427"/>
        <v>0</v>
      </c>
      <c r="R1442" s="50">
        <f t="shared" si="428"/>
        <v>750</v>
      </c>
      <c r="S1442" s="112">
        <f t="shared" si="429"/>
        <v>-380</v>
      </c>
      <c r="T1442" s="112">
        <f t="shared" si="430"/>
        <v>0</v>
      </c>
      <c r="U1442" s="113">
        <f t="shared" si="431"/>
        <v>0</v>
      </c>
      <c r="V1442" s="114">
        <f t="shared" si="432"/>
        <v>-380</v>
      </c>
    </row>
    <row r="1443" spans="1:22" x14ac:dyDescent="0.35">
      <c r="A1443" s="32">
        <f t="shared" si="417"/>
        <v>44533</v>
      </c>
      <c r="B1443" s="20">
        <f t="shared" si="418"/>
        <v>2021</v>
      </c>
      <c r="C1443" s="20">
        <f t="shared" si="419"/>
        <v>12</v>
      </c>
      <c r="D1443" s="47">
        <f>+P!D1443</f>
        <v>168380</v>
      </c>
      <c r="E1443" s="47">
        <f>'C'!E1443</f>
        <v>164690</v>
      </c>
      <c r="F1443" s="47">
        <f t="shared" si="416"/>
        <v>333070</v>
      </c>
      <c r="G1443" s="50">
        <f t="shared" si="420"/>
        <v>-370</v>
      </c>
      <c r="H1443" s="50">
        <f t="shared" si="421"/>
        <v>0</v>
      </c>
      <c r="I1443" s="131">
        <f>MAX($F$1402:F1443)</f>
        <v>334620</v>
      </c>
      <c r="K1443" s="140">
        <f t="shared" si="433"/>
        <v>0</v>
      </c>
      <c r="L1443" s="70">
        <f t="shared" si="422"/>
        <v>330750</v>
      </c>
      <c r="M1443" s="70">
        <f t="shared" si="423"/>
        <v>0</v>
      </c>
      <c r="N1443" s="71">
        <f t="shared" si="424"/>
        <v>0</v>
      </c>
      <c r="O1443" s="70">
        <f t="shared" si="425"/>
        <v>0</v>
      </c>
      <c r="P1443" s="69">
        <f t="shared" si="426"/>
        <v>0</v>
      </c>
      <c r="Q1443" s="50">
        <f t="shared" si="427"/>
        <v>0</v>
      </c>
      <c r="R1443" s="50">
        <f t="shared" si="428"/>
        <v>370</v>
      </c>
      <c r="S1443" s="112">
        <f t="shared" si="429"/>
        <v>-370</v>
      </c>
      <c r="T1443" s="112">
        <f t="shared" si="430"/>
        <v>0</v>
      </c>
      <c r="U1443" s="113">
        <f t="shared" si="431"/>
        <v>0</v>
      </c>
      <c r="V1443" s="114">
        <f t="shared" si="432"/>
        <v>-370</v>
      </c>
    </row>
    <row r="1444" spans="1:22" x14ac:dyDescent="0.35">
      <c r="A1444" s="32">
        <f t="shared" si="417"/>
        <v>44534</v>
      </c>
      <c r="B1444" s="20">
        <f t="shared" si="418"/>
        <v>2021</v>
      </c>
      <c r="C1444" s="20">
        <f t="shared" si="419"/>
        <v>12</v>
      </c>
      <c r="D1444" s="47">
        <f>+P!D1444</f>
        <v>168380</v>
      </c>
      <c r="E1444" s="47">
        <f>'C'!E1444</f>
        <v>164280</v>
      </c>
      <c r="F1444" s="47">
        <f t="shared" si="416"/>
        <v>332660</v>
      </c>
      <c r="G1444" s="50">
        <f t="shared" si="420"/>
        <v>-410</v>
      </c>
      <c r="H1444" s="50">
        <f t="shared" si="421"/>
        <v>0</v>
      </c>
      <c r="I1444" s="131">
        <f>MAX($F$1402:F1444)</f>
        <v>334620</v>
      </c>
      <c r="K1444" s="140">
        <f t="shared" si="433"/>
        <v>0</v>
      </c>
      <c r="L1444" s="70">
        <f t="shared" si="422"/>
        <v>330750</v>
      </c>
      <c r="M1444" s="70">
        <f t="shared" si="423"/>
        <v>0</v>
      </c>
      <c r="N1444" s="71">
        <f t="shared" si="424"/>
        <v>0</v>
      </c>
      <c r="O1444" s="70">
        <f t="shared" si="425"/>
        <v>0</v>
      </c>
      <c r="P1444" s="69">
        <f t="shared" si="426"/>
        <v>0</v>
      </c>
      <c r="Q1444" s="50">
        <f t="shared" si="427"/>
        <v>0</v>
      </c>
      <c r="R1444" s="50">
        <f t="shared" si="428"/>
        <v>0</v>
      </c>
      <c r="S1444" s="112">
        <f t="shared" si="429"/>
        <v>-410</v>
      </c>
      <c r="T1444" s="112">
        <f t="shared" si="430"/>
        <v>-410</v>
      </c>
      <c r="U1444" s="113">
        <f t="shared" si="431"/>
        <v>-410</v>
      </c>
      <c r="V1444" s="114">
        <f t="shared" si="432"/>
        <v>0</v>
      </c>
    </row>
    <row r="1445" spans="1:22" x14ac:dyDescent="0.35">
      <c r="A1445" s="32">
        <f t="shared" si="417"/>
        <v>44535</v>
      </c>
      <c r="B1445" s="20">
        <f t="shared" si="418"/>
        <v>2021</v>
      </c>
      <c r="C1445" s="20">
        <f t="shared" si="419"/>
        <v>12</v>
      </c>
      <c r="D1445" s="47">
        <f>+P!D1445</f>
        <v>168340</v>
      </c>
      <c r="E1445" s="47">
        <f>'C'!E1445</f>
        <v>163820</v>
      </c>
      <c r="F1445" s="47">
        <f t="shared" si="416"/>
        <v>332160</v>
      </c>
      <c r="G1445" s="50">
        <f t="shared" si="420"/>
        <v>-500</v>
      </c>
      <c r="H1445" s="50">
        <f t="shared" si="421"/>
        <v>0</v>
      </c>
      <c r="I1445" s="131">
        <f>MAX($F$1402:F1445)</f>
        <v>334620</v>
      </c>
      <c r="K1445" s="140">
        <f t="shared" si="433"/>
        <v>0</v>
      </c>
      <c r="L1445" s="70">
        <f t="shared" si="422"/>
        <v>330750</v>
      </c>
      <c r="M1445" s="70">
        <f t="shared" si="423"/>
        <v>0</v>
      </c>
      <c r="N1445" s="71">
        <f t="shared" si="424"/>
        <v>0</v>
      </c>
      <c r="O1445" s="70">
        <f t="shared" si="425"/>
        <v>0</v>
      </c>
      <c r="P1445" s="69">
        <f t="shared" si="426"/>
        <v>0</v>
      </c>
      <c r="Q1445" s="50">
        <f t="shared" si="427"/>
        <v>0</v>
      </c>
      <c r="R1445" s="50">
        <f t="shared" si="428"/>
        <v>0</v>
      </c>
      <c r="S1445" s="112">
        <f t="shared" si="429"/>
        <v>-500</v>
      </c>
      <c r="T1445" s="112">
        <f t="shared" si="430"/>
        <v>-500</v>
      </c>
      <c r="U1445" s="113">
        <f t="shared" si="431"/>
        <v>-500</v>
      </c>
      <c r="V1445" s="114">
        <f t="shared" si="432"/>
        <v>0</v>
      </c>
    </row>
    <row r="1446" spans="1:22" x14ac:dyDescent="0.35">
      <c r="A1446" s="32">
        <f t="shared" si="417"/>
        <v>44536</v>
      </c>
      <c r="B1446" s="20">
        <f t="shared" si="418"/>
        <v>2021</v>
      </c>
      <c r="C1446" s="20">
        <f t="shared" si="419"/>
        <v>12</v>
      </c>
      <c r="D1446" s="47">
        <f>+P!D1446</f>
        <v>168420</v>
      </c>
      <c r="E1446" s="47">
        <f>'C'!E1446</f>
        <v>163410</v>
      </c>
      <c r="F1446" s="47">
        <f t="shared" si="416"/>
        <v>331830</v>
      </c>
      <c r="G1446" s="50">
        <f t="shared" si="420"/>
        <v>-330</v>
      </c>
      <c r="H1446" s="50">
        <f t="shared" si="421"/>
        <v>0</v>
      </c>
      <c r="I1446" s="131">
        <f>MAX($F$1402:F1446)</f>
        <v>334620</v>
      </c>
      <c r="K1446" s="140">
        <f t="shared" si="433"/>
        <v>0</v>
      </c>
      <c r="L1446" s="70">
        <f t="shared" si="422"/>
        <v>330750</v>
      </c>
      <c r="M1446" s="70">
        <f t="shared" si="423"/>
        <v>0</v>
      </c>
      <c r="N1446" s="71">
        <f t="shared" si="424"/>
        <v>0</v>
      </c>
      <c r="O1446" s="70">
        <f t="shared" si="425"/>
        <v>0</v>
      </c>
      <c r="P1446" s="69">
        <f t="shared" si="426"/>
        <v>0</v>
      </c>
      <c r="Q1446" s="50">
        <f t="shared" si="427"/>
        <v>0</v>
      </c>
      <c r="R1446" s="50">
        <f t="shared" si="428"/>
        <v>0</v>
      </c>
      <c r="S1446" s="112">
        <f t="shared" si="429"/>
        <v>-330</v>
      </c>
      <c r="T1446" s="112">
        <f t="shared" si="430"/>
        <v>-330</v>
      </c>
      <c r="U1446" s="113">
        <f t="shared" si="431"/>
        <v>-330</v>
      </c>
      <c r="V1446" s="114">
        <f t="shared" si="432"/>
        <v>0</v>
      </c>
    </row>
    <row r="1447" spans="1:22" x14ac:dyDescent="0.35">
      <c r="A1447" s="32">
        <f t="shared" si="417"/>
        <v>44537</v>
      </c>
      <c r="B1447" s="20">
        <f t="shared" si="418"/>
        <v>2021</v>
      </c>
      <c r="C1447" s="20">
        <f t="shared" si="419"/>
        <v>12</v>
      </c>
      <c r="D1447" s="47">
        <f>+P!D1447</f>
        <v>168400</v>
      </c>
      <c r="E1447" s="47">
        <f>'C'!E1447</f>
        <v>163090</v>
      </c>
      <c r="F1447" s="47">
        <f t="shared" si="416"/>
        <v>331490</v>
      </c>
      <c r="G1447" s="50">
        <f t="shared" si="420"/>
        <v>-340</v>
      </c>
      <c r="H1447" s="50">
        <f t="shared" si="421"/>
        <v>0</v>
      </c>
      <c r="I1447" s="131">
        <f>MAX($F$1402:F1447)</f>
        <v>334620</v>
      </c>
      <c r="K1447" s="140">
        <f t="shared" si="433"/>
        <v>0</v>
      </c>
      <c r="L1447" s="70">
        <f t="shared" si="422"/>
        <v>330750</v>
      </c>
      <c r="M1447" s="70">
        <f t="shared" si="423"/>
        <v>0</v>
      </c>
      <c r="N1447" s="71">
        <f t="shared" si="424"/>
        <v>0</v>
      </c>
      <c r="O1447" s="70">
        <f t="shared" si="425"/>
        <v>0</v>
      </c>
      <c r="P1447" s="69">
        <f t="shared" si="426"/>
        <v>0</v>
      </c>
      <c r="Q1447" s="50">
        <f t="shared" si="427"/>
        <v>0</v>
      </c>
      <c r="R1447" s="50">
        <f t="shared" si="428"/>
        <v>0</v>
      </c>
      <c r="S1447" s="112">
        <f t="shared" si="429"/>
        <v>-340</v>
      </c>
      <c r="T1447" s="112">
        <f t="shared" si="430"/>
        <v>-340</v>
      </c>
      <c r="U1447" s="113">
        <f t="shared" si="431"/>
        <v>-340</v>
      </c>
      <c r="V1447" s="114">
        <f t="shared" si="432"/>
        <v>0</v>
      </c>
    </row>
    <row r="1448" spans="1:22" x14ac:dyDescent="0.35">
      <c r="A1448" s="32">
        <f t="shared" si="417"/>
        <v>44538</v>
      </c>
      <c r="B1448" s="20">
        <f t="shared" si="418"/>
        <v>2021</v>
      </c>
      <c r="C1448" s="20">
        <f t="shared" si="419"/>
        <v>12</v>
      </c>
      <c r="D1448" s="47">
        <f>+P!D1448</f>
        <v>168460</v>
      </c>
      <c r="E1448" s="47">
        <f>'C'!E1448</f>
        <v>162590</v>
      </c>
      <c r="F1448" s="47">
        <f t="shared" si="416"/>
        <v>331050</v>
      </c>
      <c r="G1448" s="50">
        <f t="shared" si="420"/>
        <v>-440</v>
      </c>
      <c r="H1448" s="50">
        <f t="shared" si="421"/>
        <v>0</v>
      </c>
      <c r="I1448" s="131">
        <f>MAX($F$1402:F1448)</f>
        <v>334620</v>
      </c>
      <c r="K1448" s="140">
        <f t="shared" si="433"/>
        <v>0</v>
      </c>
      <c r="L1448" s="70">
        <f t="shared" si="422"/>
        <v>330750</v>
      </c>
      <c r="M1448" s="70">
        <f t="shared" si="423"/>
        <v>0</v>
      </c>
      <c r="N1448" s="71">
        <f t="shared" si="424"/>
        <v>0</v>
      </c>
      <c r="O1448" s="70">
        <f t="shared" si="425"/>
        <v>0</v>
      </c>
      <c r="P1448" s="69">
        <f t="shared" si="426"/>
        <v>0</v>
      </c>
      <c r="Q1448" s="50">
        <f t="shared" si="427"/>
        <v>0</v>
      </c>
      <c r="R1448" s="50">
        <f t="shared" si="428"/>
        <v>0</v>
      </c>
      <c r="S1448" s="112">
        <f t="shared" si="429"/>
        <v>-440</v>
      </c>
      <c r="T1448" s="112">
        <f t="shared" si="430"/>
        <v>-440</v>
      </c>
      <c r="U1448" s="113">
        <f t="shared" si="431"/>
        <v>-440</v>
      </c>
      <c r="V1448" s="114">
        <f t="shared" si="432"/>
        <v>0</v>
      </c>
    </row>
    <row r="1449" spans="1:22" x14ac:dyDescent="0.35">
      <c r="A1449" s="32">
        <f t="shared" si="417"/>
        <v>44539</v>
      </c>
      <c r="B1449" s="20">
        <f t="shared" si="418"/>
        <v>2021</v>
      </c>
      <c r="C1449" s="20">
        <f t="shared" si="419"/>
        <v>12</v>
      </c>
      <c r="D1449" s="47">
        <f>+P!D1449</f>
        <v>168620</v>
      </c>
      <c r="E1449" s="47">
        <f>'C'!E1449</f>
        <v>162360</v>
      </c>
      <c r="F1449" s="47">
        <f t="shared" si="416"/>
        <v>330980</v>
      </c>
      <c r="G1449" s="50">
        <f t="shared" si="420"/>
        <v>-70</v>
      </c>
      <c r="H1449" s="50">
        <f t="shared" si="421"/>
        <v>0</v>
      </c>
      <c r="I1449" s="131">
        <f>MAX($F$1402:F1449)</f>
        <v>334620</v>
      </c>
      <c r="K1449" s="140">
        <f t="shared" si="433"/>
        <v>0</v>
      </c>
      <c r="L1449" s="70">
        <f t="shared" si="422"/>
        <v>330750</v>
      </c>
      <c r="M1449" s="70">
        <f t="shared" si="423"/>
        <v>0</v>
      </c>
      <c r="N1449" s="71">
        <f t="shared" si="424"/>
        <v>0</v>
      </c>
      <c r="O1449" s="70">
        <f t="shared" si="425"/>
        <v>0</v>
      </c>
      <c r="P1449" s="69">
        <f t="shared" si="426"/>
        <v>0</v>
      </c>
      <c r="Q1449" s="50">
        <f t="shared" si="427"/>
        <v>0</v>
      </c>
      <c r="R1449" s="50">
        <f t="shared" si="428"/>
        <v>0</v>
      </c>
      <c r="S1449" s="112">
        <f t="shared" si="429"/>
        <v>-70</v>
      </c>
      <c r="T1449" s="112">
        <f t="shared" si="430"/>
        <v>-70</v>
      </c>
      <c r="U1449" s="113">
        <f t="shared" si="431"/>
        <v>-70</v>
      </c>
      <c r="V1449" s="114">
        <f t="shared" si="432"/>
        <v>0</v>
      </c>
    </row>
    <row r="1450" spans="1:22" x14ac:dyDescent="0.35">
      <c r="A1450" s="32">
        <f t="shared" si="417"/>
        <v>44540</v>
      </c>
      <c r="B1450" s="20">
        <f t="shared" si="418"/>
        <v>2021</v>
      </c>
      <c r="C1450" s="20">
        <f t="shared" si="419"/>
        <v>12</v>
      </c>
      <c r="D1450" s="47">
        <f>+P!D1450</f>
        <v>168890</v>
      </c>
      <c r="E1450" s="47">
        <f>'C'!E1450</f>
        <v>161860</v>
      </c>
      <c r="F1450" s="47">
        <f t="shared" si="416"/>
        <v>330750</v>
      </c>
      <c r="G1450" s="50">
        <f t="shared" si="420"/>
        <v>-230</v>
      </c>
      <c r="H1450" s="50">
        <f t="shared" si="421"/>
        <v>0</v>
      </c>
      <c r="I1450" s="131">
        <f>MAX($F$1402:F1450)</f>
        <v>334620</v>
      </c>
      <c r="K1450" s="140">
        <f t="shared" si="433"/>
        <v>0</v>
      </c>
      <c r="L1450" s="70">
        <f t="shared" si="422"/>
        <v>330750</v>
      </c>
      <c r="M1450" s="70">
        <f t="shared" si="423"/>
        <v>0</v>
      </c>
      <c r="N1450" s="71">
        <f t="shared" si="424"/>
        <v>0</v>
      </c>
      <c r="O1450" s="70">
        <f t="shared" si="425"/>
        <v>0</v>
      </c>
      <c r="P1450" s="69">
        <f t="shared" si="426"/>
        <v>0</v>
      </c>
      <c r="Q1450" s="50">
        <f t="shared" si="427"/>
        <v>0</v>
      </c>
      <c r="R1450" s="50">
        <f t="shared" si="428"/>
        <v>0</v>
      </c>
      <c r="S1450" s="112">
        <f t="shared" si="429"/>
        <v>-230</v>
      </c>
      <c r="T1450" s="112">
        <f t="shared" si="430"/>
        <v>-230</v>
      </c>
      <c r="U1450" s="113">
        <f t="shared" si="431"/>
        <v>-230</v>
      </c>
      <c r="V1450" s="114">
        <f t="shared" si="432"/>
        <v>0</v>
      </c>
    </row>
    <row r="1451" spans="1:22" x14ac:dyDescent="0.35">
      <c r="A1451" s="32">
        <f t="shared" si="417"/>
        <v>44541</v>
      </c>
      <c r="B1451" s="20">
        <f t="shared" si="418"/>
        <v>2021</v>
      </c>
      <c r="C1451" s="20">
        <f t="shared" si="419"/>
        <v>12</v>
      </c>
      <c r="D1451" s="47">
        <f>+P!D1451</f>
        <v>169460</v>
      </c>
      <c r="E1451" s="47">
        <f>'C'!E1451</f>
        <v>161500</v>
      </c>
      <c r="F1451" s="47">
        <f t="shared" si="416"/>
        <v>330960</v>
      </c>
      <c r="G1451" s="50">
        <f t="shared" si="420"/>
        <v>210</v>
      </c>
      <c r="H1451" s="50">
        <f t="shared" si="421"/>
        <v>210</v>
      </c>
      <c r="I1451" s="131">
        <f>MAX($F$1402:F1451)</f>
        <v>334620</v>
      </c>
      <c r="K1451" s="140">
        <f t="shared" si="433"/>
        <v>0</v>
      </c>
      <c r="L1451" s="70">
        <f t="shared" si="422"/>
        <v>330960</v>
      </c>
      <c r="M1451" s="70">
        <f t="shared" si="423"/>
        <v>210</v>
      </c>
      <c r="N1451" s="71">
        <f t="shared" si="424"/>
        <v>210</v>
      </c>
      <c r="O1451" s="70">
        <f t="shared" si="425"/>
        <v>210</v>
      </c>
      <c r="P1451" s="69">
        <f t="shared" si="426"/>
        <v>0</v>
      </c>
      <c r="Q1451" s="50">
        <f t="shared" si="427"/>
        <v>0</v>
      </c>
      <c r="R1451" s="50">
        <f t="shared" si="428"/>
        <v>0</v>
      </c>
      <c r="S1451" s="112">
        <f t="shared" si="429"/>
        <v>0</v>
      </c>
      <c r="T1451" s="112">
        <f t="shared" si="430"/>
        <v>0</v>
      </c>
      <c r="U1451" s="113">
        <f t="shared" si="431"/>
        <v>0</v>
      </c>
      <c r="V1451" s="114">
        <f t="shared" si="432"/>
        <v>0</v>
      </c>
    </row>
    <row r="1452" spans="1:22" x14ac:dyDescent="0.35">
      <c r="A1452" s="32">
        <f t="shared" si="417"/>
        <v>44542</v>
      </c>
      <c r="B1452" s="20">
        <f t="shared" si="418"/>
        <v>2021</v>
      </c>
      <c r="C1452" s="20">
        <f t="shared" si="419"/>
        <v>12</v>
      </c>
      <c r="D1452" s="47">
        <f>+P!D1452</f>
        <v>170480</v>
      </c>
      <c r="E1452" s="47">
        <f>'C'!E1452</f>
        <v>161320</v>
      </c>
      <c r="F1452" s="47">
        <f t="shared" si="416"/>
        <v>331800</v>
      </c>
      <c r="G1452" s="50">
        <f t="shared" si="420"/>
        <v>840</v>
      </c>
      <c r="H1452" s="50">
        <f t="shared" si="421"/>
        <v>840</v>
      </c>
      <c r="I1452" s="131">
        <f>MAX($F$1402:F1452)</f>
        <v>334620</v>
      </c>
      <c r="K1452" s="140">
        <f t="shared" si="433"/>
        <v>0</v>
      </c>
      <c r="L1452" s="70">
        <f t="shared" si="422"/>
        <v>331800</v>
      </c>
      <c r="M1452" s="70">
        <f t="shared" si="423"/>
        <v>840</v>
      </c>
      <c r="N1452" s="71">
        <f t="shared" si="424"/>
        <v>840</v>
      </c>
      <c r="O1452" s="70">
        <f t="shared" si="425"/>
        <v>840</v>
      </c>
      <c r="P1452" s="69">
        <f t="shared" si="426"/>
        <v>0</v>
      </c>
      <c r="Q1452" s="50">
        <f t="shared" si="427"/>
        <v>0</v>
      </c>
      <c r="R1452" s="50">
        <f t="shared" si="428"/>
        <v>0</v>
      </c>
      <c r="S1452" s="112">
        <f t="shared" si="429"/>
        <v>0</v>
      </c>
      <c r="T1452" s="112">
        <f t="shared" si="430"/>
        <v>0</v>
      </c>
      <c r="U1452" s="113">
        <f t="shared" si="431"/>
        <v>0</v>
      </c>
      <c r="V1452" s="114">
        <f t="shared" si="432"/>
        <v>0</v>
      </c>
    </row>
    <row r="1453" spans="1:22" x14ac:dyDescent="0.35">
      <c r="A1453" s="32">
        <f t="shared" si="417"/>
        <v>44543</v>
      </c>
      <c r="B1453" s="20">
        <f t="shared" si="418"/>
        <v>2021</v>
      </c>
      <c r="C1453" s="20">
        <f t="shared" si="419"/>
        <v>12</v>
      </c>
      <c r="D1453" s="47">
        <f>+P!D1453</f>
        <v>171530</v>
      </c>
      <c r="E1453" s="47">
        <f>'C'!E1453</f>
        <v>161140</v>
      </c>
      <c r="F1453" s="47">
        <f t="shared" si="416"/>
        <v>332670</v>
      </c>
      <c r="G1453" s="50">
        <f t="shared" si="420"/>
        <v>870</v>
      </c>
      <c r="H1453" s="50">
        <f t="shared" si="421"/>
        <v>870</v>
      </c>
      <c r="I1453" s="131">
        <f>MAX($F$1402:F1453)</f>
        <v>334620</v>
      </c>
      <c r="K1453" s="140">
        <f t="shared" si="433"/>
        <v>0</v>
      </c>
      <c r="L1453" s="70">
        <f t="shared" si="422"/>
        <v>332670</v>
      </c>
      <c r="M1453" s="70">
        <f t="shared" si="423"/>
        <v>870</v>
      </c>
      <c r="N1453" s="71">
        <f t="shared" si="424"/>
        <v>870</v>
      </c>
      <c r="O1453" s="70">
        <f t="shared" si="425"/>
        <v>870</v>
      </c>
      <c r="P1453" s="69">
        <f t="shared" si="426"/>
        <v>0</v>
      </c>
      <c r="Q1453" s="50">
        <f t="shared" si="427"/>
        <v>0</v>
      </c>
      <c r="R1453" s="50">
        <f t="shared" si="428"/>
        <v>0</v>
      </c>
      <c r="S1453" s="112">
        <f t="shared" si="429"/>
        <v>0</v>
      </c>
      <c r="T1453" s="112">
        <f t="shared" si="430"/>
        <v>0</v>
      </c>
      <c r="U1453" s="113">
        <f t="shared" si="431"/>
        <v>0</v>
      </c>
      <c r="V1453" s="114">
        <f t="shared" si="432"/>
        <v>0</v>
      </c>
    </row>
    <row r="1454" spans="1:22" x14ac:dyDescent="0.35">
      <c r="A1454" s="32">
        <f t="shared" si="417"/>
        <v>44544</v>
      </c>
      <c r="B1454" s="20">
        <f t="shared" si="418"/>
        <v>2021</v>
      </c>
      <c r="C1454" s="20">
        <f t="shared" si="419"/>
        <v>12</v>
      </c>
      <c r="D1454" s="47">
        <f>+P!D1454</f>
        <v>173640</v>
      </c>
      <c r="E1454" s="47">
        <f>'C'!E1454</f>
        <v>161370</v>
      </c>
      <c r="F1454" s="47">
        <f t="shared" si="416"/>
        <v>335010</v>
      </c>
      <c r="G1454" s="50">
        <f t="shared" si="420"/>
        <v>2340</v>
      </c>
      <c r="H1454" s="50">
        <f t="shared" si="421"/>
        <v>2340</v>
      </c>
      <c r="I1454" s="131">
        <f>MAX($F$1402:F1454)</f>
        <v>335010</v>
      </c>
      <c r="K1454" s="140">
        <f t="shared" si="433"/>
        <v>390</v>
      </c>
      <c r="L1454" s="70">
        <f t="shared" si="422"/>
        <v>335010</v>
      </c>
      <c r="M1454" s="70">
        <f t="shared" si="423"/>
        <v>2340</v>
      </c>
      <c r="N1454" s="71">
        <f t="shared" si="424"/>
        <v>1950</v>
      </c>
      <c r="O1454" s="70">
        <f t="shared" si="425"/>
        <v>2340</v>
      </c>
      <c r="P1454" s="69">
        <f t="shared" si="426"/>
        <v>0</v>
      </c>
      <c r="Q1454" s="50">
        <f t="shared" si="427"/>
        <v>390</v>
      </c>
      <c r="R1454" s="50">
        <f t="shared" si="428"/>
        <v>0</v>
      </c>
      <c r="S1454" s="112">
        <f t="shared" si="429"/>
        <v>0</v>
      </c>
      <c r="T1454" s="112">
        <f t="shared" si="430"/>
        <v>0</v>
      </c>
      <c r="U1454" s="113">
        <f t="shared" si="431"/>
        <v>0</v>
      </c>
      <c r="V1454" s="114">
        <f t="shared" si="432"/>
        <v>0</v>
      </c>
    </row>
    <row r="1455" spans="1:22" x14ac:dyDescent="0.35">
      <c r="A1455" s="32">
        <f t="shared" si="417"/>
        <v>44545</v>
      </c>
      <c r="B1455" s="20">
        <f t="shared" si="418"/>
        <v>2021</v>
      </c>
      <c r="C1455" s="20">
        <f t="shared" si="419"/>
        <v>12</v>
      </c>
      <c r="D1455" s="47">
        <f>+P!D1455</f>
        <v>175020</v>
      </c>
      <c r="E1455" s="47">
        <f>'C'!E1455</f>
        <v>161190</v>
      </c>
      <c r="F1455" s="47">
        <f t="shared" si="416"/>
        <v>336210</v>
      </c>
      <c r="G1455" s="50">
        <f t="shared" si="420"/>
        <v>1200</v>
      </c>
      <c r="H1455" s="50">
        <f t="shared" si="421"/>
        <v>1200</v>
      </c>
      <c r="I1455" s="131">
        <f>MAX($F$1402:F1455)</f>
        <v>336210</v>
      </c>
      <c r="K1455" s="140">
        <f t="shared" si="433"/>
        <v>1200</v>
      </c>
      <c r="L1455" s="70">
        <f t="shared" si="422"/>
        <v>336210</v>
      </c>
      <c r="M1455" s="70">
        <f t="shared" si="423"/>
        <v>1200</v>
      </c>
      <c r="N1455" s="71">
        <f t="shared" si="424"/>
        <v>0</v>
      </c>
      <c r="O1455" s="70">
        <f t="shared" si="425"/>
        <v>1200</v>
      </c>
      <c r="P1455" s="69">
        <f t="shared" si="426"/>
        <v>0</v>
      </c>
      <c r="Q1455" s="50">
        <f t="shared" si="427"/>
        <v>1590</v>
      </c>
      <c r="R1455" s="50">
        <f t="shared" si="428"/>
        <v>0</v>
      </c>
      <c r="S1455" s="112">
        <f t="shared" si="429"/>
        <v>0</v>
      </c>
      <c r="T1455" s="112">
        <f t="shared" si="430"/>
        <v>0</v>
      </c>
      <c r="U1455" s="113">
        <f t="shared" si="431"/>
        <v>0</v>
      </c>
      <c r="V1455" s="114">
        <f t="shared" si="432"/>
        <v>0</v>
      </c>
    </row>
    <row r="1456" spans="1:22" x14ac:dyDescent="0.35">
      <c r="A1456" s="32">
        <f t="shared" si="417"/>
        <v>44546</v>
      </c>
      <c r="B1456" s="20">
        <f t="shared" si="418"/>
        <v>2021</v>
      </c>
      <c r="C1456" s="20">
        <f t="shared" si="419"/>
        <v>12</v>
      </c>
      <c r="D1456" s="47">
        <f>+P!D1456</f>
        <v>176300</v>
      </c>
      <c r="E1456" s="47">
        <f>'C'!E1456</f>
        <v>160830</v>
      </c>
      <c r="F1456" s="47">
        <f t="shared" si="416"/>
        <v>337130</v>
      </c>
      <c r="G1456" s="50">
        <f t="shared" si="420"/>
        <v>920</v>
      </c>
      <c r="H1456" s="50">
        <f t="shared" si="421"/>
        <v>920</v>
      </c>
      <c r="I1456" s="131">
        <f>MAX($F$1402:F1456)</f>
        <v>337130</v>
      </c>
      <c r="K1456" s="140">
        <f t="shared" si="433"/>
        <v>920</v>
      </c>
      <c r="L1456" s="70">
        <f t="shared" si="422"/>
        <v>337130</v>
      </c>
      <c r="M1456" s="70">
        <f t="shared" si="423"/>
        <v>920</v>
      </c>
      <c r="N1456" s="71">
        <f t="shared" si="424"/>
        <v>0</v>
      </c>
      <c r="O1456" s="70">
        <f t="shared" si="425"/>
        <v>920</v>
      </c>
      <c r="P1456" s="69">
        <f t="shared" si="426"/>
        <v>0</v>
      </c>
      <c r="Q1456" s="50">
        <f t="shared" si="427"/>
        <v>2510</v>
      </c>
      <c r="R1456" s="50">
        <f t="shared" si="428"/>
        <v>0</v>
      </c>
      <c r="S1456" s="112">
        <f t="shared" si="429"/>
        <v>0</v>
      </c>
      <c r="T1456" s="112">
        <f t="shared" si="430"/>
        <v>0</v>
      </c>
      <c r="U1456" s="113">
        <f t="shared" si="431"/>
        <v>0</v>
      </c>
      <c r="V1456" s="114">
        <f t="shared" si="432"/>
        <v>0</v>
      </c>
    </row>
    <row r="1457" spans="1:22" x14ac:dyDescent="0.35">
      <c r="A1457" s="32">
        <f t="shared" si="417"/>
        <v>44547</v>
      </c>
      <c r="B1457" s="20">
        <f t="shared" si="418"/>
        <v>2021</v>
      </c>
      <c r="C1457" s="20">
        <f t="shared" si="419"/>
        <v>12</v>
      </c>
      <c r="D1457" s="47">
        <f>+P!D1457</f>
        <v>177530</v>
      </c>
      <c r="E1457" s="47">
        <f>'C'!E1457</f>
        <v>160380</v>
      </c>
      <c r="F1457" s="47">
        <f t="shared" si="416"/>
        <v>337910</v>
      </c>
      <c r="G1457" s="50">
        <f t="shared" si="420"/>
        <v>780</v>
      </c>
      <c r="H1457" s="50">
        <f t="shared" si="421"/>
        <v>780</v>
      </c>
      <c r="I1457" s="131">
        <f>MAX($F$1402:F1457)</f>
        <v>337910</v>
      </c>
      <c r="K1457" s="140">
        <f t="shared" si="433"/>
        <v>780</v>
      </c>
      <c r="L1457" s="70">
        <f t="shared" si="422"/>
        <v>337910</v>
      </c>
      <c r="M1457" s="70">
        <f t="shared" si="423"/>
        <v>780</v>
      </c>
      <c r="N1457" s="71">
        <f t="shared" si="424"/>
        <v>0</v>
      </c>
      <c r="O1457" s="70">
        <f t="shared" si="425"/>
        <v>780</v>
      </c>
      <c r="P1457" s="69">
        <f t="shared" si="426"/>
        <v>0</v>
      </c>
      <c r="Q1457" s="50">
        <f t="shared" si="427"/>
        <v>3290</v>
      </c>
      <c r="R1457" s="50">
        <f t="shared" si="428"/>
        <v>0</v>
      </c>
      <c r="S1457" s="112">
        <f t="shared" si="429"/>
        <v>0</v>
      </c>
      <c r="T1457" s="112">
        <f t="shared" si="430"/>
        <v>0</v>
      </c>
      <c r="U1457" s="113">
        <f t="shared" si="431"/>
        <v>0</v>
      </c>
      <c r="V1457" s="114">
        <f t="shared" si="432"/>
        <v>0</v>
      </c>
    </row>
    <row r="1458" spans="1:22" x14ac:dyDescent="0.35">
      <c r="A1458" s="32">
        <f t="shared" si="417"/>
        <v>44548</v>
      </c>
      <c r="B1458" s="20">
        <f t="shared" si="418"/>
        <v>2021</v>
      </c>
      <c r="C1458" s="20">
        <f t="shared" si="419"/>
        <v>12</v>
      </c>
      <c r="D1458" s="47">
        <f>+P!D1458</f>
        <v>177510</v>
      </c>
      <c r="E1458" s="47">
        <f>'C'!E1458</f>
        <v>160920</v>
      </c>
      <c r="F1458" s="47">
        <f t="shared" si="416"/>
        <v>338430</v>
      </c>
      <c r="G1458" s="50">
        <f t="shared" si="420"/>
        <v>520</v>
      </c>
      <c r="H1458" s="50">
        <f t="shared" si="421"/>
        <v>520</v>
      </c>
      <c r="I1458" s="131">
        <f>MAX($F$1402:F1458)</f>
        <v>338430</v>
      </c>
      <c r="K1458" s="140">
        <f t="shared" si="433"/>
        <v>520</v>
      </c>
      <c r="L1458" s="70">
        <f t="shared" si="422"/>
        <v>338430</v>
      </c>
      <c r="M1458" s="70">
        <f t="shared" si="423"/>
        <v>520</v>
      </c>
      <c r="N1458" s="71">
        <f t="shared" si="424"/>
        <v>0</v>
      </c>
      <c r="O1458" s="70">
        <f t="shared" si="425"/>
        <v>520</v>
      </c>
      <c r="P1458" s="69">
        <f t="shared" si="426"/>
        <v>0</v>
      </c>
      <c r="Q1458" s="50">
        <f t="shared" si="427"/>
        <v>3810</v>
      </c>
      <c r="R1458" s="50">
        <f t="shared" si="428"/>
        <v>0</v>
      </c>
      <c r="S1458" s="112">
        <f t="shared" si="429"/>
        <v>0</v>
      </c>
      <c r="T1458" s="112">
        <f t="shared" si="430"/>
        <v>0</v>
      </c>
      <c r="U1458" s="113">
        <f t="shared" si="431"/>
        <v>0</v>
      </c>
      <c r="V1458" s="114">
        <f t="shared" si="432"/>
        <v>0</v>
      </c>
    </row>
    <row r="1459" spans="1:22" x14ac:dyDescent="0.35">
      <c r="A1459" s="32">
        <f t="shared" si="417"/>
        <v>44549</v>
      </c>
      <c r="B1459" s="20">
        <f t="shared" si="418"/>
        <v>2021</v>
      </c>
      <c r="C1459" s="20">
        <f t="shared" si="419"/>
        <v>12</v>
      </c>
      <c r="D1459" s="47">
        <f>+P!D1459</f>
        <v>176520</v>
      </c>
      <c r="E1459" s="47">
        <f>'C'!E1459</f>
        <v>162450</v>
      </c>
      <c r="F1459" s="47">
        <f t="shared" si="416"/>
        <v>338970</v>
      </c>
      <c r="G1459" s="50">
        <f t="shared" si="420"/>
        <v>540</v>
      </c>
      <c r="H1459" s="50">
        <f t="shared" si="421"/>
        <v>540</v>
      </c>
      <c r="I1459" s="131">
        <f>MAX($F$1402:F1459)</f>
        <v>338970</v>
      </c>
      <c r="K1459" s="140">
        <f t="shared" si="433"/>
        <v>540</v>
      </c>
      <c r="L1459" s="70">
        <f t="shared" si="422"/>
        <v>338970</v>
      </c>
      <c r="M1459" s="70">
        <f t="shared" si="423"/>
        <v>540</v>
      </c>
      <c r="N1459" s="71">
        <f t="shared" si="424"/>
        <v>0</v>
      </c>
      <c r="O1459" s="70">
        <f t="shared" si="425"/>
        <v>540</v>
      </c>
      <c r="P1459" s="69">
        <f t="shared" si="426"/>
        <v>0</v>
      </c>
      <c r="Q1459" s="50">
        <f t="shared" si="427"/>
        <v>4350</v>
      </c>
      <c r="R1459" s="50">
        <f t="shared" si="428"/>
        <v>0</v>
      </c>
      <c r="S1459" s="112">
        <f t="shared" si="429"/>
        <v>0</v>
      </c>
      <c r="T1459" s="112">
        <f t="shared" si="430"/>
        <v>0</v>
      </c>
      <c r="U1459" s="113">
        <f t="shared" si="431"/>
        <v>0</v>
      </c>
      <c r="V1459" s="114">
        <f t="shared" si="432"/>
        <v>0</v>
      </c>
    </row>
    <row r="1460" spans="1:22" x14ac:dyDescent="0.35">
      <c r="A1460" s="32">
        <f t="shared" si="417"/>
        <v>44550</v>
      </c>
      <c r="B1460" s="20">
        <f t="shared" si="418"/>
        <v>2021</v>
      </c>
      <c r="C1460" s="20">
        <f t="shared" si="419"/>
        <v>12</v>
      </c>
      <c r="D1460" s="47">
        <f>+P!D1460</f>
        <v>175570</v>
      </c>
      <c r="E1460" s="47">
        <f>'C'!E1460</f>
        <v>164050</v>
      </c>
      <c r="F1460" s="47">
        <f t="shared" si="416"/>
        <v>339620</v>
      </c>
      <c r="G1460" s="50">
        <f t="shared" si="420"/>
        <v>650</v>
      </c>
      <c r="H1460" s="50">
        <f t="shared" si="421"/>
        <v>650</v>
      </c>
      <c r="I1460" s="131">
        <f>MAX($F$1402:F1460)</f>
        <v>339620</v>
      </c>
      <c r="K1460" s="140">
        <f t="shared" si="433"/>
        <v>650</v>
      </c>
      <c r="L1460" s="70">
        <f t="shared" si="422"/>
        <v>339620</v>
      </c>
      <c r="M1460" s="70">
        <f t="shared" si="423"/>
        <v>650</v>
      </c>
      <c r="N1460" s="71">
        <f t="shared" si="424"/>
        <v>0</v>
      </c>
      <c r="O1460" s="70">
        <f t="shared" si="425"/>
        <v>650</v>
      </c>
      <c r="P1460" s="69">
        <f t="shared" si="426"/>
        <v>0</v>
      </c>
      <c r="Q1460" s="50">
        <f t="shared" si="427"/>
        <v>5000</v>
      </c>
      <c r="R1460" s="50">
        <f t="shared" si="428"/>
        <v>0</v>
      </c>
      <c r="S1460" s="112">
        <f t="shared" si="429"/>
        <v>0</v>
      </c>
      <c r="T1460" s="112">
        <f t="shared" si="430"/>
        <v>0</v>
      </c>
      <c r="U1460" s="113">
        <f t="shared" si="431"/>
        <v>0</v>
      </c>
      <c r="V1460" s="114">
        <f t="shared" si="432"/>
        <v>0</v>
      </c>
    </row>
    <row r="1461" spans="1:22" x14ac:dyDescent="0.35">
      <c r="A1461" s="32">
        <f t="shared" si="417"/>
        <v>44551</v>
      </c>
      <c r="B1461" s="20">
        <f t="shared" si="418"/>
        <v>2021</v>
      </c>
      <c r="C1461" s="20">
        <f t="shared" si="419"/>
        <v>12</v>
      </c>
      <c r="D1461" s="47">
        <f>+P!D1461</f>
        <v>174400</v>
      </c>
      <c r="E1461" s="47">
        <f>'C'!E1461</f>
        <v>165540</v>
      </c>
      <c r="F1461" s="47">
        <f t="shared" si="416"/>
        <v>339940</v>
      </c>
      <c r="G1461" s="50">
        <f t="shared" si="420"/>
        <v>320</v>
      </c>
      <c r="H1461" s="50">
        <f t="shared" si="421"/>
        <v>320</v>
      </c>
      <c r="I1461" s="131">
        <f>MAX($F$1402:F1461)</f>
        <v>339940</v>
      </c>
      <c r="K1461" s="140">
        <f t="shared" si="433"/>
        <v>320</v>
      </c>
      <c r="L1461" s="70">
        <f t="shared" si="422"/>
        <v>339940</v>
      </c>
      <c r="M1461" s="70">
        <f t="shared" si="423"/>
        <v>320</v>
      </c>
      <c r="N1461" s="71">
        <f t="shared" si="424"/>
        <v>0</v>
      </c>
      <c r="O1461" s="70">
        <f t="shared" si="425"/>
        <v>320</v>
      </c>
      <c r="P1461" s="69">
        <f t="shared" si="426"/>
        <v>0</v>
      </c>
      <c r="Q1461" s="50">
        <f t="shared" si="427"/>
        <v>5320</v>
      </c>
      <c r="R1461" s="50">
        <f t="shared" si="428"/>
        <v>0</v>
      </c>
      <c r="S1461" s="112">
        <f t="shared" si="429"/>
        <v>0</v>
      </c>
      <c r="T1461" s="112">
        <f t="shared" si="430"/>
        <v>0</v>
      </c>
      <c r="U1461" s="113">
        <f t="shared" si="431"/>
        <v>0</v>
      </c>
      <c r="V1461" s="114">
        <f t="shared" si="432"/>
        <v>0</v>
      </c>
    </row>
    <row r="1462" spans="1:22" x14ac:dyDescent="0.35">
      <c r="A1462" s="32">
        <f t="shared" si="417"/>
        <v>44552</v>
      </c>
      <c r="B1462" s="20">
        <f t="shared" si="418"/>
        <v>2021</v>
      </c>
      <c r="C1462" s="20">
        <f t="shared" si="419"/>
        <v>12</v>
      </c>
      <c r="D1462" s="47">
        <f>+P!D1462</f>
        <v>173360</v>
      </c>
      <c r="E1462" s="47">
        <f>'C'!E1462</f>
        <v>167240</v>
      </c>
      <c r="F1462" s="47">
        <f t="shared" si="416"/>
        <v>340600</v>
      </c>
      <c r="G1462" s="50">
        <f t="shared" si="420"/>
        <v>660</v>
      </c>
      <c r="H1462" s="50">
        <f t="shared" si="421"/>
        <v>660</v>
      </c>
      <c r="I1462" s="131">
        <f>MAX($F$1402:F1462)</f>
        <v>340600</v>
      </c>
      <c r="K1462" s="140">
        <f t="shared" si="433"/>
        <v>660</v>
      </c>
      <c r="L1462" s="70">
        <f t="shared" si="422"/>
        <v>340600</v>
      </c>
      <c r="M1462" s="70">
        <f t="shared" si="423"/>
        <v>660</v>
      </c>
      <c r="N1462" s="71">
        <f t="shared" si="424"/>
        <v>0</v>
      </c>
      <c r="O1462" s="70">
        <f t="shared" si="425"/>
        <v>660</v>
      </c>
      <c r="P1462" s="69">
        <f t="shared" si="426"/>
        <v>0</v>
      </c>
      <c r="Q1462" s="50">
        <f t="shared" si="427"/>
        <v>5980</v>
      </c>
      <c r="R1462" s="50">
        <f t="shared" si="428"/>
        <v>0</v>
      </c>
      <c r="S1462" s="112">
        <f t="shared" si="429"/>
        <v>0</v>
      </c>
      <c r="T1462" s="112">
        <f t="shared" si="430"/>
        <v>0</v>
      </c>
      <c r="U1462" s="113">
        <f t="shared" si="431"/>
        <v>0</v>
      </c>
      <c r="V1462" s="114">
        <f t="shared" si="432"/>
        <v>0</v>
      </c>
    </row>
    <row r="1463" spans="1:22" x14ac:dyDescent="0.35">
      <c r="A1463" s="32">
        <f t="shared" si="417"/>
        <v>44553</v>
      </c>
      <c r="B1463" s="20">
        <f t="shared" si="418"/>
        <v>2021</v>
      </c>
      <c r="C1463" s="20">
        <f t="shared" si="419"/>
        <v>12</v>
      </c>
      <c r="D1463" s="47">
        <f>+P!D1463</f>
        <v>175150</v>
      </c>
      <c r="E1463" s="47">
        <f>'C'!E1463</f>
        <v>169620</v>
      </c>
      <c r="F1463" s="47">
        <f t="shared" si="416"/>
        <v>344770</v>
      </c>
      <c r="G1463" s="50">
        <f t="shared" si="420"/>
        <v>4170</v>
      </c>
      <c r="H1463" s="50">
        <f t="shared" si="421"/>
        <v>4170</v>
      </c>
      <c r="I1463" s="131">
        <f>MAX($F$1402:F1463)</f>
        <v>344770</v>
      </c>
      <c r="K1463" s="140">
        <f t="shared" si="433"/>
        <v>4170</v>
      </c>
      <c r="L1463" s="70">
        <f t="shared" si="422"/>
        <v>344770</v>
      </c>
      <c r="M1463" s="70">
        <f t="shared" si="423"/>
        <v>4170</v>
      </c>
      <c r="N1463" s="71">
        <f t="shared" si="424"/>
        <v>0</v>
      </c>
      <c r="O1463" s="70">
        <f t="shared" si="425"/>
        <v>4170</v>
      </c>
      <c r="P1463" s="69">
        <f t="shared" si="426"/>
        <v>0</v>
      </c>
      <c r="Q1463" s="50">
        <f t="shared" si="427"/>
        <v>10150</v>
      </c>
      <c r="R1463" s="50">
        <f t="shared" si="428"/>
        <v>0</v>
      </c>
      <c r="S1463" s="112">
        <f t="shared" si="429"/>
        <v>0</v>
      </c>
      <c r="T1463" s="112">
        <f t="shared" si="430"/>
        <v>0</v>
      </c>
      <c r="U1463" s="113">
        <f t="shared" si="431"/>
        <v>0</v>
      </c>
      <c r="V1463" s="114">
        <f t="shared" si="432"/>
        <v>0</v>
      </c>
    </row>
    <row r="1464" spans="1:22" x14ac:dyDescent="0.35">
      <c r="A1464" s="32">
        <f t="shared" si="417"/>
        <v>44554</v>
      </c>
      <c r="B1464" s="20">
        <f t="shared" si="418"/>
        <v>2021</v>
      </c>
      <c r="C1464" s="20">
        <f t="shared" si="419"/>
        <v>12</v>
      </c>
      <c r="D1464" s="47">
        <f>+P!D1464</f>
        <v>176990</v>
      </c>
      <c r="E1464" s="47">
        <f>'C'!E1464</f>
        <v>171400</v>
      </c>
      <c r="F1464" s="47">
        <f t="shared" si="416"/>
        <v>348390</v>
      </c>
      <c r="G1464" s="50">
        <f t="shared" si="420"/>
        <v>3620</v>
      </c>
      <c r="H1464" s="50">
        <f t="shared" si="421"/>
        <v>3620</v>
      </c>
      <c r="I1464" s="131">
        <f>MAX($F$1402:F1464)</f>
        <v>348390</v>
      </c>
      <c r="K1464" s="140">
        <f t="shared" si="433"/>
        <v>3620</v>
      </c>
      <c r="L1464" s="70">
        <f t="shared" si="422"/>
        <v>348390</v>
      </c>
      <c r="M1464" s="70">
        <f t="shared" si="423"/>
        <v>3620</v>
      </c>
      <c r="N1464" s="71">
        <f t="shared" si="424"/>
        <v>0</v>
      </c>
      <c r="O1464" s="70">
        <f t="shared" si="425"/>
        <v>3620</v>
      </c>
      <c r="P1464" s="69">
        <f t="shared" si="426"/>
        <v>0</v>
      </c>
      <c r="Q1464" s="50">
        <f t="shared" si="427"/>
        <v>13770</v>
      </c>
      <c r="R1464" s="50">
        <f t="shared" si="428"/>
        <v>0</v>
      </c>
      <c r="S1464" s="112">
        <f t="shared" si="429"/>
        <v>0</v>
      </c>
      <c r="T1464" s="112">
        <f t="shared" si="430"/>
        <v>0</v>
      </c>
      <c r="U1464" s="113">
        <f t="shared" si="431"/>
        <v>0</v>
      </c>
      <c r="V1464" s="114">
        <f t="shared" si="432"/>
        <v>0</v>
      </c>
    </row>
    <row r="1465" spans="1:22" x14ac:dyDescent="0.35">
      <c r="A1465" s="32">
        <f t="shared" si="417"/>
        <v>44555</v>
      </c>
      <c r="B1465" s="20">
        <f t="shared" si="418"/>
        <v>2021</v>
      </c>
      <c r="C1465" s="20">
        <f t="shared" si="419"/>
        <v>12</v>
      </c>
      <c r="D1465" s="47">
        <f>+P!D1465</f>
        <v>178310</v>
      </c>
      <c r="E1465" s="47">
        <f>'C'!E1465</f>
        <v>173000</v>
      </c>
      <c r="F1465" s="47">
        <f t="shared" si="416"/>
        <v>351310</v>
      </c>
      <c r="G1465" s="50">
        <f t="shared" si="420"/>
        <v>2920</v>
      </c>
      <c r="H1465" s="50">
        <f t="shared" si="421"/>
        <v>2920</v>
      </c>
      <c r="I1465" s="131">
        <f>MAX($F$1402:F1465)</f>
        <v>351310</v>
      </c>
      <c r="K1465" s="140">
        <f t="shared" si="433"/>
        <v>2920</v>
      </c>
      <c r="L1465" s="70">
        <f t="shared" si="422"/>
        <v>351310</v>
      </c>
      <c r="M1465" s="70">
        <f t="shared" si="423"/>
        <v>2920</v>
      </c>
      <c r="N1465" s="71">
        <f t="shared" si="424"/>
        <v>0</v>
      </c>
      <c r="O1465" s="70">
        <f t="shared" si="425"/>
        <v>2920</v>
      </c>
      <c r="P1465" s="69">
        <f t="shared" si="426"/>
        <v>0</v>
      </c>
      <c r="Q1465" s="50">
        <f t="shared" si="427"/>
        <v>16690</v>
      </c>
      <c r="R1465" s="50">
        <f t="shared" si="428"/>
        <v>0</v>
      </c>
      <c r="S1465" s="112">
        <f t="shared" si="429"/>
        <v>0</v>
      </c>
      <c r="T1465" s="112">
        <f t="shared" si="430"/>
        <v>0</v>
      </c>
      <c r="U1465" s="113">
        <f t="shared" si="431"/>
        <v>0</v>
      </c>
      <c r="V1465" s="114">
        <f t="shared" si="432"/>
        <v>0</v>
      </c>
    </row>
    <row r="1466" spans="1:22" x14ac:dyDescent="0.35">
      <c r="A1466" s="32">
        <f t="shared" si="417"/>
        <v>44556</v>
      </c>
      <c r="B1466" s="20">
        <f t="shared" si="418"/>
        <v>2021</v>
      </c>
      <c r="C1466" s="20">
        <f t="shared" si="419"/>
        <v>12</v>
      </c>
      <c r="D1466" s="47">
        <f>+P!D1466</f>
        <v>180010</v>
      </c>
      <c r="E1466" s="47">
        <f>'C'!E1466</f>
        <v>173760</v>
      </c>
      <c r="F1466" s="47">
        <f t="shared" si="416"/>
        <v>353770</v>
      </c>
      <c r="G1466" s="50">
        <f t="shared" si="420"/>
        <v>2460</v>
      </c>
      <c r="H1466" s="50">
        <f t="shared" si="421"/>
        <v>2460</v>
      </c>
      <c r="I1466" s="131">
        <f>MAX($F$1402:F1466)</f>
        <v>353770</v>
      </c>
      <c r="K1466" s="140">
        <f t="shared" si="433"/>
        <v>2460</v>
      </c>
      <c r="L1466" s="70">
        <f t="shared" si="422"/>
        <v>353770</v>
      </c>
      <c r="M1466" s="70">
        <f t="shared" si="423"/>
        <v>2460</v>
      </c>
      <c r="N1466" s="71">
        <f t="shared" si="424"/>
        <v>0</v>
      </c>
      <c r="O1466" s="70">
        <f t="shared" si="425"/>
        <v>2460</v>
      </c>
      <c r="P1466" s="69">
        <f t="shared" si="426"/>
        <v>0</v>
      </c>
      <c r="Q1466" s="50">
        <f t="shared" si="427"/>
        <v>19150</v>
      </c>
      <c r="R1466" s="50">
        <f t="shared" si="428"/>
        <v>0</v>
      </c>
      <c r="S1466" s="112">
        <f t="shared" si="429"/>
        <v>0</v>
      </c>
      <c r="T1466" s="112">
        <f t="shared" si="430"/>
        <v>0</v>
      </c>
      <c r="U1466" s="113">
        <f t="shared" si="431"/>
        <v>0</v>
      </c>
      <c r="V1466" s="114">
        <f t="shared" si="432"/>
        <v>0</v>
      </c>
    </row>
    <row r="1467" spans="1:22" x14ac:dyDescent="0.35">
      <c r="A1467" s="32">
        <f t="shared" si="417"/>
        <v>44557</v>
      </c>
      <c r="B1467" s="20">
        <f t="shared" si="418"/>
        <v>2021</v>
      </c>
      <c r="C1467" s="20">
        <f t="shared" si="419"/>
        <v>12</v>
      </c>
      <c r="D1467" s="47">
        <f>+P!D1467</f>
        <v>181370</v>
      </c>
      <c r="E1467" s="47">
        <f>'C'!E1467</f>
        <v>174850</v>
      </c>
      <c r="F1467" s="47">
        <f t="shared" si="416"/>
        <v>356220</v>
      </c>
      <c r="G1467" s="50">
        <f t="shared" si="420"/>
        <v>2450</v>
      </c>
      <c r="H1467" s="50">
        <f t="shared" si="421"/>
        <v>2450</v>
      </c>
      <c r="I1467" s="131">
        <f>MAX($F$1402:F1467)</f>
        <v>356220</v>
      </c>
      <c r="K1467" s="140">
        <f t="shared" si="433"/>
        <v>2450</v>
      </c>
      <c r="L1467" s="70">
        <f t="shared" si="422"/>
        <v>356220</v>
      </c>
      <c r="M1467" s="70">
        <f t="shared" si="423"/>
        <v>2450</v>
      </c>
      <c r="N1467" s="71">
        <f t="shared" si="424"/>
        <v>0</v>
      </c>
      <c r="O1467" s="70">
        <f t="shared" si="425"/>
        <v>2450</v>
      </c>
      <c r="P1467" s="69">
        <f t="shared" si="426"/>
        <v>0</v>
      </c>
      <c r="Q1467" s="50">
        <f t="shared" si="427"/>
        <v>21600</v>
      </c>
      <c r="R1467" s="50">
        <f t="shared" si="428"/>
        <v>0</v>
      </c>
      <c r="S1467" s="112">
        <f t="shared" si="429"/>
        <v>0</v>
      </c>
      <c r="T1467" s="112">
        <f t="shared" si="430"/>
        <v>0</v>
      </c>
      <c r="U1467" s="113">
        <f t="shared" si="431"/>
        <v>0</v>
      </c>
      <c r="V1467" s="114">
        <f t="shared" si="432"/>
        <v>0</v>
      </c>
    </row>
    <row r="1468" spans="1:22" x14ac:dyDescent="0.35">
      <c r="A1468" s="32">
        <f t="shared" si="417"/>
        <v>44558</v>
      </c>
      <c r="B1468" s="20">
        <f t="shared" si="418"/>
        <v>2021</v>
      </c>
      <c r="C1468" s="20">
        <f t="shared" si="419"/>
        <v>12</v>
      </c>
      <c r="D1468" s="47">
        <f>+P!D1468</f>
        <v>180860</v>
      </c>
      <c r="E1468" s="47">
        <f>'C'!E1468</f>
        <v>176760</v>
      </c>
      <c r="F1468" s="47">
        <f t="shared" si="416"/>
        <v>357620</v>
      </c>
      <c r="G1468" s="50">
        <f t="shared" si="420"/>
        <v>1400</v>
      </c>
      <c r="H1468" s="50">
        <f t="shared" si="421"/>
        <v>1400</v>
      </c>
      <c r="I1468" s="131">
        <f>MAX($F$1402:F1468)</f>
        <v>357620</v>
      </c>
      <c r="K1468" s="140">
        <f t="shared" si="433"/>
        <v>1400</v>
      </c>
      <c r="L1468" s="70">
        <f t="shared" si="422"/>
        <v>357620</v>
      </c>
      <c r="M1468" s="70">
        <f t="shared" si="423"/>
        <v>1400</v>
      </c>
      <c r="N1468" s="71">
        <f t="shared" si="424"/>
        <v>0</v>
      </c>
      <c r="O1468" s="70">
        <f t="shared" si="425"/>
        <v>1400</v>
      </c>
      <c r="P1468" s="69">
        <f t="shared" si="426"/>
        <v>0</v>
      </c>
      <c r="Q1468" s="50">
        <f t="shared" si="427"/>
        <v>23000</v>
      </c>
      <c r="R1468" s="50">
        <f t="shared" si="428"/>
        <v>0</v>
      </c>
      <c r="S1468" s="112">
        <f t="shared" si="429"/>
        <v>0</v>
      </c>
      <c r="T1468" s="112">
        <f t="shared" si="430"/>
        <v>0</v>
      </c>
      <c r="U1468" s="113">
        <f t="shared" si="431"/>
        <v>0</v>
      </c>
      <c r="V1468" s="114">
        <f t="shared" si="432"/>
        <v>0</v>
      </c>
    </row>
    <row r="1469" spans="1:22" x14ac:dyDescent="0.35">
      <c r="A1469" s="32">
        <f t="shared" si="417"/>
        <v>44559</v>
      </c>
      <c r="B1469" s="20">
        <f t="shared" si="418"/>
        <v>2021</v>
      </c>
      <c r="C1469" s="20">
        <f t="shared" si="419"/>
        <v>12</v>
      </c>
      <c r="D1469" s="47">
        <f>+P!D1469</f>
        <v>179580</v>
      </c>
      <c r="E1469" s="47">
        <f>'C'!E1469</f>
        <v>178870</v>
      </c>
      <c r="F1469" s="47">
        <f t="shared" si="416"/>
        <v>358450</v>
      </c>
      <c r="G1469" s="50">
        <f t="shared" si="420"/>
        <v>830</v>
      </c>
      <c r="H1469" s="50">
        <f t="shared" si="421"/>
        <v>830</v>
      </c>
      <c r="I1469" s="131">
        <f>MAX($F$1402:F1469)</f>
        <v>358450</v>
      </c>
      <c r="K1469" s="140">
        <f t="shared" si="433"/>
        <v>830</v>
      </c>
      <c r="L1469" s="70">
        <f t="shared" si="422"/>
        <v>358450</v>
      </c>
      <c r="M1469" s="70">
        <f t="shared" si="423"/>
        <v>830</v>
      </c>
      <c r="N1469" s="71">
        <f t="shared" si="424"/>
        <v>0</v>
      </c>
      <c r="O1469" s="70">
        <f t="shared" si="425"/>
        <v>830</v>
      </c>
      <c r="P1469" s="69">
        <f t="shared" si="426"/>
        <v>0</v>
      </c>
      <c r="Q1469" s="50">
        <f t="shared" si="427"/>
        <v>23830</v>
      </c>
      <c r="R1469" s="50">
        <f t="shared" si="428"/>
        <v>0</v>
      </c>
      <c r="S1469" s="112">
        <f t="shared" si="429"/>
        <v>0</v>
      </c>
      <c r="T1469" s="112">
        <f t="shared" si="430"/>
        <v>0</v>
      </c>
      <c r="U1469" s="113">
        <f t="shared" si="431"/>
        <v>0</v>
      </c>
      <c r="V1469" s="114">
        <f t="shared" si="432"/>
        <v>0</v>
      </c>
    </row>
    <row r="1470" spans="1:22" x14ac:dyDescent="0.35">
      <c r="A1470" s="32">
        <f t="shared" si="417"/>
        <v>44560</v>
      </c>
      <c r="B1470" s="20">
        <f t="shared" si="418"/>
        <v>2021</v>
      </c>
      <c r="C1470" s="20">
        <f t="shared" si="419"/>
        <v>12</v>
      </c>
      <c r="D1470" s="47">
        <f>+P!D1470</f>
        <v>178560</v>
      </c>
      <c r="E1470" s="47">
        <f>'C'!E1470</f>
        <v>180900</v>
      </c>
      <c r="F1470" s="47">
        <f t="shared" si="416"/>
        <v>359460</v>
      </c>
      <c r="G1470" s="50">
        <f t="shared" si="420"/>
        <v>1010</v>
      </c>
      <c r="H1470" s="50">
        <f t="shared" si="421"/>
        <v>1010</v>
      </c>
      <c r="I1470" s="131">
        <f>MAX($F$1402:F1470)</f>
        <v>359460</v>
      </c>
      <c r="K1470" s="140">
        <f t="shared" si="433"/>
        <v>1010</v>
      </c>
      <c r="L1470" s="70">
        <f t="shared" si="422"/>
        <v>359460</v>
      </c>
      <c r="M1470" s="70">
        <f t="shared" si="423"/>
        <v>1010</v>
      </c>
      <c r="N1470" s="71">
        <f t="shared" si="424"/>
        <v>0</v>
      </c>
      <c r="O1470" s="70">
        <f t="shared" si="425"/>
        <v>1010</v>
      </c>
      <c r="P1470" s="69">
        <f t="shared" si="426"/>
        <v>0</v>
      </c>
      <c r="Q1470" s="50">
        <f t="shared" si="427"/>
        <v>24840</v>
      </c>
      <c r="R1470" s="50">
        <f t="shared" si="428"/>
        <v>0</v>
      </c>
      <c r="S1470" s="112">
        <f t="shared" si="429"/>
        <v>0</v>
      </c>
      <c r="T1470" s="112">
        <f t="shared" si="430"/>
        <v>0</v>
      </c>
      <c r="U1470" s="113">
        <f t="shared" si="431"/>
        <v>0</v>
      </c>
      <c r="V1470" s="114">
        <f t="shared" si="432"/>
        <v>0</v>
      </c>
    </row>
    <row r="1471" spans="1:22" x14ac:dyDescent="0.35">
      <c r="A1471" s="32">
        <f t="shared" si="417"/>
        <v>44561</v>
      </c>
      <c r="B1471" s="20">
        <f t="shared" si="418"/>
        <v>2021</v>
      </c>
      <c r="C1471" s="20">
        <f t="shared" si="419"/>
        <v>12</v>
      </c>
      <c r="D1471" s="47">
        <f>+P!D1471</f>
        <v>177800</v>
      </c>
      <c r="E1471" s="47">
        <f>'C'!E1471</f>
        <v>182970</v>
      </c>
      <c r="F1471" s="47">
        <f t="shared" si="416"/>
        <v>360770</v>
      </c>
      <c r="G1471" s="50">
        <f t="shared" si="420"/>
        <v>1310</v>
      </c>
      <c r="H1471" s="50">
        <f t="shared" si="421"/>
        <v>1310</v>
      </c>
      <c r="I1471" s="131">
        <f>MAX($F$1402:F1471)</f>
        <v>360770</v>
      </c>
      <c r="K1471" s="140">
        <f t="shared" si="433"/>
        <v>1310</v>
      </c>
      <c r="L1471" s="70">
        <f t="shared" si="422"/>
        <v>360770</v>
      </c>
      <c r="M1471" s="70">
        <f t="shared" si="423"/>
        <v>1310</v>
      </c>
      <c r="N1471" s="71">
        <f t="shared" si="424"/>
        <v>0</v>
      </c>
      <c r="O1471" s="70">
        <f t="shared" si="425"/>
        <v>1310</v>
      </c>
      <c r="P1471" s="69">
        <f t="shared" si="426"/>
        <v>0</v>
      </c>
      <c r="Q1471" s="50">
        <f t="shared" si="427"/>
        <v>26150</v>
      </c>
      <c r="R1471" s="50">
        <f t="shared" si="428"/>
        <v>0</v>
      </c>
      <c r="S1471" s="112">
        <f t="shared" si="429"/>
        <v>0</v>
      </c>
      <c r="T1471" s="112">
        <f t="shared" si="430"/>
        <v>0</v>
      </c>
      <c r="U1471" s="113">
        <f t="shared" si="431"/>
        <v>0</v>
      </c>
      <c r="V1471" s="114">
        <f t="shared" si="432"/>
        <v>0</v>
      </c>
    </row>
    <row r="1472" spans="1:22" x14ac:dyDescent="0.35">
      <c r="A1472" s="32">
        <f t="shared" si="417"/>
        <v>44562</v>
      </c>
      <c r="B1472" s="20">
        <f t="shared" si="418"/>
        <v>2022</v>
      </c>
      <c r="C1472" s="20">
        <f t="shared" si="419"/>
        <v>1</v>
      </c>
      <c r="D1472" s="47">
        <f>+P!D1472</f>
        <v>176940</v>
      </c>
      <c r="E1472" s="47">
        <f>'C'!E1472</f>
        <v>184930</v>
      </c>
      <c r="F1472" s="47">
        <f t="shared" si="416"/>
        <v>361870</v>
      </c>
      <c r="G1472" s="50">
        <f t="shared" si="420"/>
        <v>1100</v>
      </c>
      <c r="H1472" s="50">
        <f t="shared" si="421"/>
        <v>1100</v>
      </c>
      <c r="I1472" s="131">
        <f>MAX($F$1402:F1472)</f>
        <v>361870</v>
      </c>
      <c r="K1472" s="140">
        <f t="shared" si="433"/>
        <v>1100</v>
      </c>
      <c r="L1472" s="70">
        <f t="shared" si="422"/>
        <v>361870</v>
      </c>
      <c r="M1472" s="70">
        <f t="shared" si="423"/>
        <v>1100</v>
      </c>
      <c r="N1472" s="71">
        <f t="shared" si="424"/>
        <v>0</v>
      </c>
      <c r="O1472" s="70">
        <f t="shared" si="425"/>
        <v>1100</v>
      </c>
      <c r="P1472" s="69">
        <f t="shared" si="426"/>
        <v>0</v>
      </c>
      <c r="Q1472" s="50">
        <f t="shared" si="427"/>
        <v>27250</v>
      </c>
      <c r="R1472" s="50">
        <f t="shared" si="428"/>
        <v>0</v>
      </c>
      <c r="S1472" s="112">
        <f t="shared" si="429"/>
        <v>0</v>
      </c>
      <c r="T1472" s="112">
        <f t="shared" si="430"/>
        <v>0</v>
      </c>
      <c r="U1472" s="113">
        <f t="shared" si="431"/>
        <v>0</v>
      </c>
      <c r="V1472" s="114">
        <f t="shared" si="432"/>
        <v>0</v>
      </c>
    </row>
    <row r="1473" spans="1:22" x14ac:dyDescent="0.35">
      <c r="A1473" s="32">
        <f t="shared" si="417"/>
        <v>44563</v>
      </c>
      <c r="B1473" s="20">
        <f t="shared" si="418"/>
        <v>2022</v>
      </c>
      <c r="C1473" s="20">
        <f t="shared" si="419"/>
        <v>1</v>
      </c>
      <c r="D1473" s="47">
        <f>+P!D1473</f>
        <v>176010</v>
      </c>
      <c r="E1473" s="47">
        <f>'C'!E1473</f>
        <v>186980</v>
      </c>
      <c r="F1473" s="47">
        <f t="shared" si="416"/>
        <v>362990</v>
      </c>
      <c r="G1473" s="50">
        <f t="shared" si="420"/>
        <v>1120</v>
      </c>
      <c r="H1473" s="50">
        <f t="shared" si="421"/>
        <v>1120</v>
      </c>
      <c r="I1473" s="131">
        <f>MAX($F$1402:F1473)</f>
        <v>362990</v>
      </c>
      <c r="K1473" s="140">
        <f t="shared" si="433"/>
        <v>1120</v>
      </c>
      <c r="L1473" s="70">
        <f t="shared" si="422"/>
        <v>362990</v>
      </c>
      <c r="M1473" s="70">
        <f t="shared" si="423"/>
        <v>1120</v>
      </c>
      <c r="N1473" s="71">
        <f t="shared" si="424"/>
        <v>0</v>
      </c>
      <c r="O1473" s="70">
        <f t="shared" si="425"/>
        <v>1120</v>
      </c>
      <c r="P1473" s="69">
        <f t="shared" si="426"/>
        <v>0</v>
      </c>
      <c r="Q1473" s="50">
        <f t="shared" si="427"/>
        <v>28370</v>
      </c>
      <c r="R1473" s="50">
        <f t="shared" si="428"/>
        <v>0</v>
      </c>
      <c r="S1473" s="112">
        <f t="shared" si="429"/>
        <v>0</v>
      </c>
      <c r="T1473" s="112">
        <f t="shared" si="430"/>
        <v>0</v>
      </c>
      <c r="U1473" s="113">
        <f t="shared" si="431"/>
        <v>0</v>
      </c>
      <c r="V1473" s="114">
        <f t="shared" si="432"/>
        <v>0</v>
      </c>
    </row>
    <row r="1474" spans="1:22" x14ac:dyDescent="0.35">
      <c r="A1474" s="32">
        <f t="shared" si="417"/>
        <v>44564</v>
      </c>
      <c r="B1474" s="20">
        <f t="shared" si="418"/>
        <v>2022</v>
      </c>
      <c r="C1474" s="20">
        <f t="shared" si="419"/>
        <v>1</v>
      </c>
      <c r="D1474" s="47">
        <f>+P!D1474</f>
        <v>175810</v>
      </c>
      <c r="E1474" s="47">
        <f>'C'!E1474</f>
        <v>188370</v>
      </c>
      <c r="F1474" s="47">
        <f t="shared" si="416"/>
        <v>364180</v>
      </c>
      <c r="G1474" s="50">
        <f t="shared" si="420"/>
        <v>1190</v>
      </c>
      <c r="H1474" s="50">
        <f t="shared" si="421"/>
        <v>1190</v>
      </c>
      <c r="I1474" s="131">
        <f>MAX($F$1402:F1474)</f>
        <v>364180</v>
      </c>
      <c r="K1474" s="140">
        <f t="shared" si="433"/>
        <v>1190</v>
      </c>
      <c r="L1474" s="70">
        <f t="shared" si="422"/>
        <v>364180</v>
      </c>
      <c r="M1474" s="70">
        <f t="shared" si="423"/>
        <v>1190</v>
      </c>
      <c r="N1474" s="71">
        <f t="shared" si="424"/>
        <v>0</v>
      </c>
      <c r="O1474" s="70">
        <f t="shared" si="425"/>
        <v>1190</v>
      </c>
      <c r="P1474" s="69">
        <f t="shared" si="426"/>
        <v>0</v>
      </c>
      <c r="Q1474" s="50">
        <f t="shared" si="427"/>
        <v>29560</v>
      </c>
      <c r="R1474" s="50">
        <f t="shared" si="428"/>
        <v>0</v>
      </c>
      <c r="S1474" s="112">
        <f t="shared" si="429"/>
        <v>0</v>
      </c>
      <c r="T1474" s="112">
        <f t="shared" si="430"/>
        <v>0</v>
      </c>
      <c r="U1474" s="113">
        <f t="shared" si="431"/>
        <v>0</v>
      </c>
      <c r="V1474" s="114">
        <f t="shared" si="432"/>
        <v>0</v>
      </c>
    </row>
    <row r="1475" spans="1:22" x14ac:dyDescent="0.35">
      <c r="A1475" s="32">
        <f t="shared" si="417"/>
        <v>44565</v>
      </c>
      <c r="B1475" s="20">
        <f t="shared" si="418"/>
        <v>2022</v>
      </c>
      <c r="C1475" s="20">
        <f t="shared" si="419"/>
        <v>1</v>
      </c>
      <c r="D1475" s="47">
        <f>+P!D1475</f>
        <v>175970</v>
      </c>
      <c r="E1475" s="47">
        <f>'C'!E1475</f>
        <v>189470</v>
      </c>
      <c r="F1475" s="47">
        <f t="shared" si="416"/>
        <v>365440</v>
      </c>
      <c r="G1475" s="50">
        <f t="shared" si="420"/>
        <v>1260</v>
      </c>
      <c r="H1475" s="50">
        <f t="shared" si="421"/>
        <v>1260</v>
      </c>
      <c r="I1475" s="131">
        <f>MAX($F$1402:F1475)</f>
        <v>365440</v>
      </c>
      <c r="K1475" s="140">
        <f t="shared" si="433"/>
        <v>1260</v>
      </c>
      <c r="L1475" s="70">
        <f t="shared" si="422"/>
        <v>365440</v>
      </c>
      <c r="M1475" s="70">
        <f t="shared" si="423"/>
        <v>1260</v>
      </c>
      <c r="N1475" s="71">
        <f t="shared" si="424"/>
        <v>0</v>
      </c>
      <c r="O1475" s="70">
        <f t="shared" si="425"/>
        <v>1260</v>
      </c>
      <c r="P1475" s="69">
        <f t="shared" si="426"/>
        <v>0</v>
      </c>
      <c r="Q1475" s="50">
        <f t="shared" si="427"/>
        <v>30820</v>
      </c>
      <c r="R1475" s="50">
        <f t="shared" si="428"/>
        <v>0</v>
      </c>
      <c r="S1475" s="112">
        <f t="shared" si="429"/>
        <v>0</v>
      </c>
      <c r="T1475" s="112">
        <f t="shared" si="430"/>
        <v>0</v>
      </c>
      <c r="U1475" s="113">
        <f t="shared" si="431"/>
        <v>0</v>
      </c>
      <c r="V1475" s="114">
        <f t="shared" si="432"/>
        <v>0</v>
      </c>
    </row>
    <row r="1476" spans="1:22" x14ac:dyDescent="0.35">
      <c r="A1476" s="32">
        <f t="shared" si="417"/>
        <v>44566</v>
      </c>
      <c r="B1476" s="20">
        <f t="shared" si="418"/>
        <v>2022</v>
      </c>
      <c r="C1476" s="20">
        <f t="shared" si="419"/>
        <v>1</v>
      </c>
      <c r="D1476" s="47">
        <f>+P!D1476</f>
        <v>176280</v>
      </c>
      <c r="E1476" s="47">
        <f>'C'!E1476</f>
        <v>190570</v>
      </c>
      <c r="F1476" s="47">
        <f t="shared" si="416"/>
        <v>366850</v>
      </c>
      <c r="G1476" s="50">
        <f t="shared" si="420"/>
        <v>1410</v>
      </c>
      <c r="H1476" s="50">
        <f t="shared" si="421"/>
        <v>1410</v>
      </c>
      <c r="I1476" s="131">
        <f>MAX($F$1402:F1476)</f>
        <v>366850</v>
      </c>
      <c r="K1476" s="140">
        <f t="shared" si="433"/>
        <v>1410</v>
      </c>
      <c r="L1476" s="70">
        <f t="shared" si="422"/>
        <v>366850</v>
      </c>
      <c r="M1476" s="70">
        <f t="shared" si="423"/>
        <v>1410</v>
      </c>
      <c r="N1476" s="71">
        <f t="shared" si="424"/>
        <v>0</v>
      </c>
      <c r="O1476" s="70">
        <f t="shared" si="425"/>
        <v>1410</v>
      </c>
      <c r="P1476" s="69">
        <f t="shared" si="426"/>
        <v>0</v>
      </c>
      <c r="Q1476" s="50">
        <f t="shared" si="427"/>
        <v>32230</v>
      </c>
      <c r="R1476" s="50">
        <f t="shared" si="428"/>
        <v>0</v>
      </c>
      <c r="S1476" s="112">
        <f t="shared" si="429"/>
        <v>0</v>
      </c>
      <c r="T1476" s="112">
        <f t="shared" si="430"/>
        <v>0</v>
      </c>
      <c r="U1476" s="113">
        <f t="shared" si="431"/>
        <v>0</v>
      </c>
      <c r="V1476" s="114">
        <f t="shared" si="432"/>
        <v>0</v>
      </c>
    </row>
    <row r="1477" spans="1:22" x14ac:dyDescent="0.35">
      <c r="A1477" s="32">
        <f t="shared" si="417"/>
        <v>44567</v>
      </c>
      <c r="B1477" s="20">
        <f t="shared" si="418"/>
        <v>2022</v>
      </c>
      <c r="C1477" s="20">
        <f t="shared" si="419"/>
        <v>1</v>
      </c>
      <c r="D1477" s="47">
        <f>+P!D1477</f>
        <v>176440</v>
      </c>
      <c r="E1477" s="47">
        <f>'C'!E1477</f>
        <v>191670</v>
      </c>
      <c r="F1477" s="47">
        <f t="shared" si="416"/>
        <v>368110</v>
      </c>
      <c r="G1477" s="50">
        <f t="shared" si="420"/>
        <v>1260</v>
      </c>
      <c r="H1477" s="50">
        <f t="shared" si="421"/>
        <v>1260</v>
      </c>
      <c r="I1477" s="131">
        <f>MAX($F$1402:F1477)</f>
        <v>368110</v>
      </c>
      <c r="K1477" s="140">
        <f t="shared" si="433"/>
        <v>1260</v>
      </c>
      <c r="L1477" s="70">
        <f t="shared" si="422"/>
        <v>368110</v>
      </c>
      <c r="M1477" s="70">
        <f t="shared" si="423"/>
        <v>1260</v>
      </c>
      <c r="N1477" s="71">
        <f t="shared" si="424"/>
        <v>0</v>
      </c>
      <c r="O1477" s="70">
        <f t="shared" si="425"/>
        <v>1260</v>
      </c>
      <c r="P1477" s="69">
        <f t="shared" si="426"/>
        <v>0</v>
      </c>
      <c r="Q1477" s="50">
        <f t="shared" si="427"/>
        <v>33490</v>
      </c>
      <c r="R1477" s="50">
        <f t="shared" si="428"/>
        <v>0</v>
      </c>
      <c r="S1477" s="112">
        <f t="shared" si="429"/>
        <v>0</v>
      </c>
      <c r="T1477" s="112">
        <f t="shared" si="430"/>
        <v>0</v>
      </c>
      <c r="U1477" s="113">
        <f t="shared" si="431"/>
        <v>0</v>
      </c>
      <c r="V1477" s="114">
        <f t="shared" si="432"/>
        <v>0</v>
      </c>
    </row>
    <row r="1478" spans="1:22" x14ac:dyDescent="0.35">
      <c r="A1478" s="32">
        <f t="shared" si="417"/>
        <v>44568</v>
      </c>
      <c r="B1478" s="20">
        <f t="shared" si="418"/>
        <v>2022</v>
      </c>
      <c r="C1478" s="20">
        <f t="shared" si="419"/>
        <v>1</v>
      </c>
      <c r="D1478" s="47">
        <f>+P!D1478</f>
        <v>176210</v>
      </c>
      <c r="E1478" s="47">
        <f>'C'!E1478</f>
        <v>192940</v>
      </c>
      <c r="F1478" s="47">
        <f t="shared" si="416"/>
        <v>369150</v>
      </c>
      <c r="G1478" s="50">
        <f t="shared" si="420"/>
        <v>1040</v>
      </c>
      <c r="H1478" s="50">
        <f t="shared" si="421"/>
        <v>1040</v>
      </c>
      <c r="I1478" s="131">
        <f>MAX($F$1402:F1478)</f>
        <v>369150</v>
      </c>
      <c r="K1478" s="140">
        <f t="shared" si="433"/>
        <v>1040</v>
      </c>
      <c r="L1478" s="70">
        <f t="shared" si="422"/>
        <v>369150</v>
      </c>
      <c r="M1478" s="70">
        <f t="shared" si="423"/>
        <v>1040</v>
      </c>
      <c r="N1478" s="71">
        <f t="shared" si="424"/>
        <v>0</v>
      </c>
      <c r="O1478" s="70">
        <f t="shared" si="425"/>
        <v>1040</v>
      </c>
      <c r="P1478" s="69">
        <f t="shared" si="426"/>
        <v>0</v>
      </c>
      <c r="Q1478" s="50">
        <f t="shared" si="427"/>
        <v>34530</v>
      </c>
      <c r="R1478" s="50">
        <f t="shared" si="428"/>
        <v>0</v>
      </c>
      <c r="S1478" s="112">
        <f t="shared" si="429"/>
        <v>0</v>
      </c>
      <c r="T1478" s="112">
        <f t="shared" si="430"/>
        <v>0</v>
      </c>
      <c r="U1478" s="113">
        <f t="shared" si="431"/>
        <v>0</v>
      </c>
      <c r="V1478" s="114">
        <f t="shared" si="432"/>
        <v>0</v>
      </c>
    </row>
    <row r="1479" spans="1:22" x14ac:dyDescent="0.35">
      <c r="A1479" s="32">
        <f t="shared" si="417"/>
        <v>44569</v>
      </c>
      <c r="B1479" s="20">
        <f t="shared" si="418"/>
        <v>2022</v>
      </c>
      <c r="C1479" s="20">
        <f t="shared" si="419"/>
        <v>1</v>
      </c>
      <c r="D1479" s="47">
        <f>+P!D1479</f>
        <v>175830</v>
      </c>
      <c r="E1479" s="47">
        <f>'C'!E1479</f>
        <v>194250</v>
      </c>
      <c r="F1479" s="47">
        <f t="shared" si="416"/>
        <v>370080</v>
      </c>
      <c r="G1479" s="50">
        <f t="shared" si="420"/>
        <v>930</v>
      </c>
      <c r="H1479" s="50">
        <f t="shared" si="421"/>
        <v>930</v>
      </c>
      <c r="I1479" s="131">
        <f>MAX($F$1402:F1479)</f>
        <v>370080</v>
      </c>
      <c r="K1479" s="140">
        <f t="shared" si="433"/>
        <v>930</v>
      </c>
      <c r="L1479" s="70">
        <f t="shared" si="422"/>
        <v>370080</v>
      </c>
      <c r="M1479" s="70">
        <f t="shared" si="423"/>
        <v>930</v>
      </c>
      <c r="N1479" s="71">
        <f t="shared" si="424"/>
        <v>0</v>
      </c>
      <c r="O1479" s="70">
        <f t="shared" si="425"/>
        <v>930</v>
      </c>
      <c r="P1479" s="69">
        <f t="shared" si="426"/>
        <v>0</v>
      </c>
      <c r="Q1479" s="50">
        <f t="shared" si="427"/>
        <v>35460</v>
      </c>
      <c r="R1479" s="50">
        <f t="shared" si="428"/>
        <v>0</v>
      </c>
      <c r="S1479" s="112">
        <f t="shared" si="429"/>
        <v>0</v>
      </c>
      <c r="T1479" s="112">
        <f t="shared" si="430"/>
        <v>0</v>
      </c>
      <c r="U1479" s="113">
        <f t="shared" si="431"/>
        <v>0</v>
      </c>
      <c r="V1479" s="114">
        <f t="shared" si="432"/>
        <v>0</v>
      </c>
    </row>
    <row r="1480" spans="1:22" x14ac:dyDescent="0.35">
      <c r="A1480" s="32">
        <f t="shared" si="417"/>
        <v>44570</v>
      </c>
      <c r="B1480" s="20">
        <f t="shared" si="418"/>
        <v>2022</v>
      </c>
      <c r="C1480" s="20">
        <f t="shared" si="419"/>
        <v>1</v>
      </c>
      <c r="D1480" s="47">
        <f>+P!D1480</f>
        <v>175370</v>
      </c>
      <c r="E1480" s="47">
        <f>'C'!E1480</f>
        <v>195670</v>
      </c>
      <c r="F1480" s="47">
        <f t="shared" si="416"/>
        <v>371040</v>
      </c>
      <c r="G1480" s="50">
        <f t="shared" si="420"/>
        <v>960</v>
      </c>
      <c r="H1480" s="50">
        <f t="shared" si="421"/>
        <v>960</v>
      </c>
      <c r="I1480" s="131">
        <f>MAX($F$1402:F1480)</f>
        <v>371040</v>
      </c>
      <c r="K1480" s="140">
        <f t="shared" si="433"/>
        <v>960</v>
      </c>
      <c r="L1480" s="70">
        <f t="shared" si="422"/>
        <v>371040</v>
      </c>
      <c r="M1480" s="70">
        <f t="shared" si="423"/>
        <v>960</v>
      </c>
      <c r="N1480" s="71">
        <f t="shared" si="424"/>
        <v>0</v>
      </c>
      <c r="O1480" s="70">
        <f t="shared" si="425"/>
        <v>960</v>
      </c>
      <c r="P1480" s="69">
        <f t="shared" si="426"/>
        <v>0</v>
      </c>
      <c r="Q1480" s="50">
        <f t="shared" si="427"/>
        <v>36420</v>
      </c>
      <c r="R1480" s="50">
        <f t="shared" si="428"/>
        <v>0</v>
      </c>
      <c r="S1480" s="112">
        <f t="shared" si="429"/>
        <v>0</v>
      </c>
      <c r="T1480" s="112">
        <f t="shared" si="430"/>
        <v>0</v>
      </c>
      <c r="U1480" s="113">
        <f t="shared" si="431"/>
        <v>0</v>
      </c>
      <c r="V1480" s="114">
        <f t="shared" si="432"/>
        <v>0</v>
      </c>
    </row>
    <row r="1481" spans="1:22" x14ac:dyDescent="0.35">
      <c r="A1481" s="32">
        <f t="shared" si="417"/>
        <v>44571</v>
      </c>
      <c r="B1481" s="20">
        <f t="shared" si="418"/>
        <v>2022</v>
      </c>
      <c r="C1481" s="20">
        <f t="shared" si="419"/>
        <v>1</v>
      </c>
      <c r="D1481" s="47">
        <f>+P!D1481</f>
        <v>174900</v>
      </c>
      <c r="E1481" s="47">
        <f>'C'!E1481</f>
        <v>197100</v>
      </c>
      <c r="F1481" s="47">
        <f t="shared" si="416"/>
        <v>372000</v>
      </c>
      <c r="G1481" s="50">
        <f t="shared" si="420"/>
        <v>960</v>
      </c>
      <c r="H1481" s="50">
        <f t="shared" si="421"/>
        <v>960</v>
      </c>
      <c r="I1481" s="131">
        <f>MAX($F$1402:F1481)</f>
        <v>372000</v>
      </c>
      <c r="K1481" s="140">
        <f t="shared" si="433"/>
        <v>960</v>
      </c>
      <c r="L1481" s="70">
        <f t="shared" si="422"/>
        <v>372000</v>
      </c>
      <c r="M1481" s="70">
        <f t="shared" si="423"/>
        <v>960</v>
      </c>
      <c r="N1481" s="71">
        <f t="shared" si="424"/>
        <v>0</v>
      </c>
      <c r="O1481" s="70">
        <f t="shared" si="425"/>
        <v>960</v>
      </c>
      <c r="P1481" s="69">
        <f t="shared" si="426"/>
        <v>0</v>
      </c>
      <c r="Q1481" s="50">
        <f t="shared" si="427"/>
        <v>37380</v>
      </c>
      <c r="R1481" s="50">
        <f t="shared" si="428"/>
        <v>0</v>
      </c>
      <c r="S1481" s="112">
        <f t="shared" si="429"/>
        <v>0</v>
      </c>
      <c r="T1481" s="112">
        <f t="shared" si="430"/>
        <v>0</v>
      </c>
      <c r="U1481" s="113">
        <f t="shared" si="431"/>
        <v>0</v>
      </c>
      <c r="V1481" s="114">
        <f t="shared" si="432"/>
        <v>0</v>
      </c>
    </row>
    <row r="1482" spans="1:22" x14ac:dyDescent="0.35">
      <c r="A1482" s="32">
        <f t="shared" si="417"/>
        <v>44572</v>
      </c>
      <c r="B1482" s="20">
        <f t="shared" si="418"/>
        <v>2022</v>
      </c>
      <c r="C1482" s="20">
        <f t="shared" si="419"/>
        <v>1</v>
      </c>
      <c r="D1482" s="47">
        <f>+P!D1482</f>
        <v>174600</v>
      </c>
      <c r="E1482" s="47">
        <f>'C'!E1482</f>
        <v>198380</v>
      </c>
      <c r="F1482" s="47">
        <f t="shared" ref="F1482:F1545" si="434">+D1482+E1482</f>
        <v>372980</v>
      </c>
      <c r="G1482" s="50">
        <f t="shared" si="420"/>
        <v>980</v>
      </c>
      <c r="H1482" s="50">
        <f t="shared" si="421"/>
        <v>980</v>
      </c>
      <c r="I1482" s="131">
        <f>MAX($F$1402:F1482)</f>
        <v>372980</v>
      </c>
      <c r="K1482" s="140">
        <f t="shared" si="433"/>
        <v>980</v>
      </c>
      <c r="L1482" s="70">
        <f t="shared" si="422"/>
        <v>372980</v>
      </c>
      <c r="M1482" s="70">
        <f t="shared" si="423"/>
        <v>980</v>
      </c>
      <c r="N1482" s="71">
        <f t="shared" si="424"/>
        <v>0</v>
      </c>
      <c r="O1482" s="70">
        <f t="shared" si="425"/>
        <v>980</v>
      </c>
      <c r="P1482" s="69">
        <f t="shared" si="426"/>
        <v>0</v>
      </c>
      <c r="Q1482" s="50">
        <f t="shared" si="427"/>
        <v>38360</v>
      </c>
      <c r="R1482" s="50">
        <f t="shared" si="428"/>
        <v>0</v>
      </c>
      <c r="S1482" s="112">
        <f t="shared" si="429"/>
        <v>0</v>
      </c>
      <c r="T1482" s="112">
        <f t="shared" si="430"/>
        <v>0</v>
      </c>
      <c r="U1482" s="113">
        <f t="shared" si="431"/>
        <v>0</v>
      </c>
      <c r="V1482" s="114">
        <f t="shared" si="432"/>
        <v>0</v>
      </c>
    </row>
    <row r="1483" spans="1:22" x14ac:dyDescent="0.35">
      <c r="A1483" s="32">
        <f t="shared" ref="A1483:A1546" si="435">+A1482+1</f>
        <v>44573</v>
      </c>
      <c r="B1483" s="20">
        <f t="shared" ref="B1483:B1546" si="436">YEAR(A1483)</f>
        <v>2022</v>
      </c>
      <c r="C1483" s="20">
        <f t="shared" ref="C1483:C1546" si="437">MONTH(A1483)</f>
        <v>1</v>
      </c>
      <c r="D1483" s="47">
        <f>+P!D1483</f>
        <v>174580</v>
      </c>
      <c r="E1483" s="47">
        <f>'C'!E1483</f>
        <v>199510</v>
      </c>
      <c r="F1483" s="47">
        <f t="shared" si="434"/>
        <v>374090</v>
      </c>
      <c r="G1483" s="50">
        <f t="shared" ref="G1483:G1546" si="438">+F1483-F1482</f>
        <v>1110</v>
      </c>
      <c r="H1483" s="50">
        <f t="shared" ref="H1483:H1546" si="439">IF(G1483&gt;0,G1483,0)</f>
        <v>1110</v>
      </c>
      <c r="I1483" s="131">
        <f>MAX($F$1402:F1483)</f>
        <v>374090</v>
      </c>
      <c r="K1483" s="140">
        <f t="shared" si="433"/>
        <v>1110</v>
      </c>
      <c r="L1483" s="70">
        <f t="shared" ref="L1483:L1546" si="440">MIN(F1483:F1512)</f>
        <v>374090</v>
      </c>
      <c r="M1483" s="70">
        <f t="shared" ref="M1483:M1546" si="441">MAX(0,+L1483-L1482)</f>
        <v>1110</v>
      </c>
      <c r="N1483" s="71">
        <f t="shared" ref="N1483:N1546" si="442">MIN(M1483,H1483-K1483)</f>
        <v>0</v>
      </c>
      <c r="O1483" s="70">
        <f t="shared" ref="O1483:O1546" si="443">+K1483+N1483</f>
        <v>1110</v>
      </c>
      <c r="P1483" s="69">
        <f t="shared" ref="P1483:P1546" si="444">+H1483-O1483</f>
        <v>0</v>
      </c>
      <c r="Q1483" s="50">
        <f t="shared" ref="Q1483:Q1546" si="445">MAX(0,IF(AND(K1483=0,P1483&gt;0),0,Q1482+K1483+U1482))</f>
        <v>39470</v>
      </c>
      <c r="R1483" s="50">
        <f t="shared" ref="R1483:R1546" si="446">MAX(0,R1482+P1483+V1482)</f>
        <v>0</v>
      </c>
      <c r="S1483" s="112">
        <f t="shared" ref="S1483:S1546" si="447">IF(G1483&lt;0,G1483,0)</f>
        <v>0</v>
      </c>
      <c r="T1483" s="112">
        <f t="shared" ref="T1483:T1546" si="448">MIN(0,+S1483+R1482+V1482)</f>
        <v>0</v>
      </c>
      <c r="U1483" s="113">
        <f t="shared" ref="U1483:U1546" si="449">MAX(S1483,IF(Q1483&gt;0,MAX(-Q1483,S1483),T1483))</f>
        <v>0</v>
      </c>
      <c r="V1483" s="114">
        <f t="shared" ref="V1483:V1546" si="450">+S1483-U1483</f>
        <v>0</v>
      </c>
    </row>
    <row r="1484" spans="1:22" x14ac:dyDescent="0.35">
      <c r="A1484" s="32">
        <f t="shared" si="435"/>
        <v>44574</v>
      </c>
      <c r="B1484" s="20">
        <f t="shared" si="436"/>
        <v>2022</v>
      </c>
      <c r="C1484" s="20">
        <f t="shared" si="437"/>
        <v>1</v>
      </c>
      <c r="D1484" s="47">
        <f>+P!D1484</f>
        <v>174380</v>
      </c>
      <c r="E1484" s="47">
        <f>'C'!E1484</f>
        <v>200490</v>
      </c>
      <c r="F1484" s="47">
        <f t="shared" si="434"/>
        <v>374870</v>
      </c>
      <c r="G1484" s="50">
        <f t="shared" si="438"/>
        <v>780</v>
      </c>
      <c r="H1484" s="50">
        <f t="shared" si="439"/>
        <v>780</v>
      </c>
      <c r="I1484" s="131">
        <f>MAX($F$1402:F1484)</f>
        <v>374870</v>
      </c>
      <c r="K1484" s="140">
        <f t="shared" ref="K1484:K1547" si="451">MAX(0,+I1484-I1483)</f>
        <v>780</v>
      </c>
      <c r="L1484" s="70">
        <f t="shared" si="440"/>
        <v>374870</v>
      </c>
      <c r="M1484" s="70">
        <f t="shared" si="441"/>
        <v>780</v>
      </c>
      <c r="N1484" s="71">
        <f t="shared" si="442"/>
        <v>0</v>
      </c>
      <c r="O1484" s="70">
        <f t="shared" si="443"/>
        <v>780</v>
      </c>
      <c r="P1484" s="69">
        <f t="shared" si="444"/>
        <v>0</v>
      </c>
      <c r="Q1484" s="50">
        <f t="shared" si="445"/>
        <v>40250</v>
      </c>
      <c r="R1484" s="50">
        <f t="shared" si="446"/>
        <v>0</v>
      </c>
      <c r="S1484" s="112">
        <f t="shared" si="447"/>
        <v>0</v>
      </c>
      <c r="T1484" s="112">
        <f t="shared" si="448"/>
        <v>0</v>
      </c>
      <c r="U1484" s="113">
        <f t="shared" si="449"/>
        <v>0</v>
      </c>
      <c r="V1484" s="114">
        <f t="shared" si="450"/>
        <v>0</v>
      </c>
    </row>
    <row r="1485" spans="1:22" x14ac:dyDescent="0.35">
      <c r="A1485" s="32">
        <f t="shared" si="435"/>
        <v>44575</v>
      </c>
      <c r="B1485" s="20">
        <f t="shared" si="436"/>
        <v>2022</v>
      </c>
      <c r="C1485" s="20">
        <f t="shared" si="437"/>
        <v>1</v>
      </c>
      <c r="D1485" s="47">
        <f>+P!D1485</f>
        <v>174260</v>
      </c>
      <c r="E1485" s="47">
        <f>'C'!E1485</f>
        <v>201630</v>
      </c>
      <c r="F1485" s="47">
        <f t="shared" si="434"/>
        <v>375890</v>
      </c>
      <c r="G1485" s="50">
        <f t="shared" si="438"/>
        <v>1020</v>
      </c>
      <c r="H1485" s="50">
        <f t="shared" si="439"/>
        <v>1020</v>
      </c>
      <c r="I1485" s="131">
        <f>MAX($F$1402:F1485)</f>
        <v>375890</v>
      </c>
      <c r="K1485" s="140">
        <f t="shared" si="451"/>
        <v>1020</v>
      </c>
      <c r="L1485" s="70">
        <f t="shared" si="440"/>
        <v>375890</v>
      </c>
      <c r="M1485" s="70">
        <f t="shared" si="441"/>
        <v>1020</v>
      </c>
      <c r="N1485" s="71">
        <f t="shared" si="442"/>
        <v>0</v>
      </c>
      <c r="O1485" s="70">
        <f t="shared" si="443"/>
        <v>1020</v>
      </c>
      <c r="P1485" s="69">
        <f t="shared" si="444"/>
        <v>0</v>
      </c>
      <c r="Q1485" s="50">
        <f t="shared" si="445"/>
        <v>41270</v>
      </c>
      <c r="R1485" s="50">
        <f t="shared" si="446"/>
        <v>0</v>
      </c>
      <c r="S1485" s="112">
        <f t="shared" si="447"/>
        <v>0</v>
      </c>
      <c r="T1485" s="112">
        <f t="shared" si="448"/>
        <v>0</v>
      </c>
      <c r="U1485" s="113">
        <f t="shared" si="449"/>
        <v>0</v>
      </c>
      <c r="V1485" s="114">
        <f t="shared" si="450"/>
        <v>0</v>
      </c>
    </row>
    <row r="1486" spans="1:22" x14ac:dyDescent="0.35">
      <c r="A1486" s="32">
        <f t="shared" si="435"/>
        <v>44576</v>
      </c>
      <c r="B1486" s="20">
        <f t="shared" si="436"/>
        <v>2022</v>
      </c>
      <c r="C1486" s="20">
        <f t="shared" si="437"/>
        <v>1</v>
      </c>
      <c r="D1486" s="47">
        <f>+P!D1486</f>
        <v>174200</v>
      </c>
      <c r="E1486" s="47">
        <f>'C'!E1486</f>
        <v>202720</v>
      </c>
      <c r="F1486" s="47">
        <f t="shared" si="434"/>
        <v>376920</v>
      </c>
      <c r="G1486" s="50">
        <f t="shared" si="438"/>
        <v>1030</v>
      </c>
      <c r="H1486" s="50">
        <f t="shared" si="439"/>
        <v>1030</v>
      </c>
      <c r="I1486" s="131">
        <f>MAX($F$1402:F1486)</f>
        <v>376920</v>
      </c>
      <c r="K1486" s="140">
        <f t="shared" si="451"/>
        <v>1030</v>
      </c>
      <c r="L1486" s="70">
        <f t="shared" si="440"/>
        <v>376920</v>
      </c>
      <c r="M1486" s="70">
        <f t="shared" si="441"/>
        <v>1030</v>
      </c>
      <c r="N1486" s="71">
        <f t="shared" si="442"/>
        <v>0</v>
      </c>
      <c r="O1486" s="70">
        <f t="shared" si="443"/>
        <v>1030</v>
      </c>
      <c r="P1486" s="69">
        <f t="shared" si="444"/>
        <v>0</v>
      </c>
      <c r="Q1486" s="50">
        <f t="shared" si="445"/>
        <v>42300</v>
      </c>
      <c r="R1486" s="50">
        <f t="shared" si="446"/>
        <v>0</v>
      </c>
      <c r="S1486" s="112">
        <f t="shared" si="447"/>
        <v>0</v>
      </c>
      <c r="T1486" s="112">
        <f t="shared" si="448"/>
        <v>0</v>
      </c>
      <c r="U1486" s="113">
        <f t="shared" si="449"/>
        <v>0</v>
      </c>
      <c r="V1486" s="114">
        <f t="shared" si="450"/>
        <v>0</v>
      </c>
    </row>
    <row r="1487" spans="1:22" x14ac:dyDescent="0.35">
      <c r="A1487" s="32">
        <f t="shared" si="435"/>
        <v>44577</v>
      </c>
      <c r="B1487" s="20">
        <f t="shared" si="436"/>
        <v>2022</v>
      </c>
      <c r="C1487" s="20">
        <f t="shared" si="437"/>
        <v>1</v>
      </c>
      <c r="D1487" s="47">
        <f>+P!D1487</f>
        <v>174260</v>
      </c>
      <c r="E1487" s="47">
        <f>'C'!E1487</f>
        <v>203810</v>
      </c>
      <c r="F1487" s="47">
        <f t="shared" si="434"/>
        <v>378070</v>
      </c>
      <c r="G1487" s="50">
        <f t="shared" si="438"/>
        <v>1150</v>
      </c>
      <c r="H1487" s="50">
        <f t="shared" si="439"/>
        <v>1150</v>
      </c>
      <c r="I1487" s="131">
        <f>MAX($F$1402:F1487)</f>
        <v>378070</v>
      </c>
      <c r="K1487" s="140">
        <f t="shared" si="451"/>
        <v>1150</v>
      </c>
      <c r="L1487" s="70">
        <f t="shared" si="440"/>
        <v>378070</v>
      </c>
      <c r="M1487" s="70">
        <f t="shared" si="441"/>
        <v>1150</v>
      </c>
      <c r="N1487" s="71">
        <f t="shared" si="442"/>
        <v>0</v>
      </c>
      <c r="O1487" s="70">
        <f t="shared" si="443"/>
        <v>1150</v>
      </c>
      <c r="P1487" s="69">
        <f t="shared" si="444"/>
        <v>0</v>
      </c>
      <c r="Q1487" s="50">
        <f t="shared" si="445"/>
        <v>43450</v>
      </c>
      <c r="R1487" s="50">
        <f t="shared" si="446"/>
        <v>0</v>
      </c>
      <c r="S1487" s="112">
        <f t="shared" si="447"/>
        <v>0</v>
      </c>
      <c r="T1487" s="112">
        <f t="shared" si="448"/>
        <v>0</v>
      </c>
      <c r="U1487" s="113">
        <f t="shared" si="449"/>
        <v>0</v>
      </c>
      <c r="V1487" s="114">
        <f t="shared" si="450"/>
        <v>0</v>
      </c>
    </row>
    <row r="1488" spans="1:22" x14ac:dyDescent="0.35">
      <c r="A1488" s="32">
        <f t="shared" si="435"/>
        <v>44578</v>
      </c>
      <c r="B1488" s="20">
        <f t="shared" si="436"/>
        <v>2022</v>
      </c>
      <c r="C1488" s="20">
        <f t="shared" si="437"/>
        <v>1</v>
      </c>
      <c r="D1488" s="47">
        <f>+P!D1488</f>
        <v>174440</v>
      </c>
      <c r="E1488" s="47">
        <f>'C'!E1488</f>
        <v>204700</v>
      </c>
      <c r="F1488" s="47">
        <f t="shared" si="434"/>
        <v>379140</v>
      </c>
      <c r="G1488" s="50">
        <f t="shared" si="438"/>
        <v>1070</v>
      </c>
      <c r="H1488" s="50">
        <f t="shared" si="439"/>
        <v>1070</v>
      </c>
      <c r="I1488" s="131">
        <f>MAX($F$1402:F1488)</f>
        <v>379140</v>
      </c>
      <c r="K1488" s="140">
        <f t="shared" si="451"/>
        <v>1070</v>
      </c>
      <c r="L1488" s="70">
        <f t="shared" si="440"/>
        <v>379140</v>
      </c>
      <c r="M1488" s="70">
        <f t="shared" si="441"/>
        <v>1070</v>
      </c>
      <c r="N1488" s="71">
        <f t="shared" si="442"/>
        <v>0</v>
      </c>
      <c r="O1488" s="70">
        <f t="shared" si="443"/>
        <v>1070</v>
      </c>
      <c r="P1488" s="69">
        <f t="shared" si="444"/>
        <v>0</v>
      </c>
      <c r="Q1488" s="50">
        <f t="shared" si="445"/>
        <v>44520</v>
      </c>
      <c r="R1488" s="50">
        <f t="shared" si="446"/>
        <v>0</v>
      </c>
      <c r="S1488" s="112">
        <f t="shared" si="447"/>
        <v>0</v>
      </c>
      <c r="T1488" s="112">
        <f t="shared" si="448"/>
        <v>0</v>
      </c>
      <c r="U1488" s="113">
        <f t="shared" si="449"/>
        <v>0</v>
      </c>
      <c r="V1488" s="114">
        <f t="shared" si="450"/>
        <v>0</v>
      </c>
    </row>
    <row r="1489" spans="1:22" x14ac:dyDescent="0.35">
      <c r="A1489" s="32">
        <f t="shared" si="435"/>
        <v>44579</v>
      </c>
      <c r="B1489" s="20">
        <f t="shared" si="436"/>
        <v>2022</v>
      </c>
      <c r="C1489" s="20">
        <f t="shared" si="437"/>
        <v>1</v>
      </c>
      <c r="D1489" s="47">
        <f>+P!D1489</f>
        <v>174720</v>
      </c>
      <c r="E1489" s="47">
        <f>'C'!E1489</f>
        <v>205380</v>
      </c>
      <c r="F1489" s="47">
        <f t="shared" si="434"/>
        <v>380100</v>
      </c>
      <c r="G1489" s="50">
        <f t="shared" si="438"/>
        <v>960</v>
      </c>
      <c r="H1489" s="50">
        <f t="shared" si="439"/>
        <v>960</v>
      </c>
      <c r="I1489" s="131">
        <f>MAX($F$1402:F1489)</f>
        <v>380100</v>
      </c>
      <c r="K1489" s="140">
        <f t="shared" si="451"/>
        <v>960</v>
      </c>
      <c r="L1489" s="70">
        <f t="shared" si="440"/>
        <v>380100</v>
      </c>
      <c r="M1489" s="70">
        <f t="shared" si="441"/>
        <v>960</v>
      </c>
      <c r="N1489" s="71">
        <f t="shared" si="442"/>
        <v>0</v>
      </c>
      <c r="O1489" s="70">
        <f t="shared" si="443"/>
        <v>960</v>
      </c>
      <c r="P1489" s="69">
        <f t="shared" si="444"/>
        <v>0</v>
      </c>
      <c r="Q1489" s="50">
        <f t="shared" si="445"/>
        <v>45480</v>
      </c>
      <c r="R1489" s="50">
        <f t="shared" si="446"/>
        <v>0</v>
      </c>
      <c r="S1489" s="112">
        <f t="shared" si="447"/>
        <v>0</v>
      </c>
      <c r="T1489" s="112">
        <f t="shared" si="448"/>
        <v>0</v>
      </c>
      <c r="U1489" s="113">
        <f t="shared" si="449"/>
        <v>0</v>
      </c>
      <c r="V1489" s="114">
        <f t="shared" si="450"/>
        <v>0</v>
      </c>
    </row>
    <row r="1490" spans="1:22" x14ac:dyDescent="0.35">
      <c r="A1490" s="32">
        <f t="shared" si="435"/>
        <v>44580</v>
      </c>
      <c r="B1490" s="20">
        <f t="shared" si="436"/>
        <v>2022</v>
      </c>
      <c r="C1490" s="20">
        <f t="shared" si="437"/>
        <v>1</v>
      </c>
      <c r="D1490" s="47">
        <f>+P!D1490</f>
        <v>174860</v>
      </c>
      <c r="E1490" s="47">
        <f>'C'!E1490</f>
        <v>206220</v>
      </c>
      <c r="F1490" s="47">
        <f t="shared" si="434"/>
        <v>381080</v>
      </c>
      <c r="G1490" s="50">
        <f t="shared" si="438"/>
        <v>980</v>
      </c>
      <c r="H1490" s="50">
        <f t="shared" si="439"/>
        <v>980</v>
      </c>
      <c r="I1490" s="131">
        <f>MAX($F$1402:F1490)</f>
        <v>381080</v>
      </c>
      <c r="K1490" s="140">
        <f t="shared" si="451"/>
        <v>980</v>
      </c>
      <c r="L1490" s="70">
        <f t="shared" si="440"/>
        <v>381080</v>
      </c>
      <c r="M1490" s="70">
        <f t="shared" si="441"/>
        <v>980</v>
      </c>
      <c r="N1490" s="71">
        <f t="shared" si="442"/>
        <v>0</v>
      </c>
      <c r="O1490" s="70">
        <f t="shared" si="443"/>
        <v>980</v>
      </c>
      <c r="P1490" s="69">
        <f t="shared" si="444"/>
        <v>0</v>
      </c>
      <c r="Q1490" s="50">
        <f t="shared" si="445"/>
        <v>46460</v>
      </c>
      <c r="R1490" s="50">
        <f t="shared" si="446"/>
        <v>0</v>
      </c>
      <c r="S1490" s="112">
        <f t="shared" si="447"/>
        <v>0</v>
      </c>
      <c r="T1490" s="112">
        <f t="shared" si="448"/>
        <v>0</v>
      </c>
      <c r="U1490" s="113">
        <f t="shared" si="449"/>
        <v>0</v>
      </c>
      <c r="V1490" s="114">
        <f t="shared" si="450"/>
        <v>0</v>
      </c>
    </row>
    <row r="1491" spans="1:22" x14ac:dyDescent="0.35">
      <c r="A1491" s="32">
        <f t="shared" si="435"/>
        <v>44581</v>
      </c>
      <c r="B1491" s="20">
        <f t="shared" si="436"/>
        <v>2022</v>
      </c>
      <c r="C1491" s="20">
        <f t="shared" si="437"/>
        <v>1</v>
      </c>
      <c r="D1491" s="47">
        <f>+P!D1491</f>
        <v>175250</v>
      </c>
      <c r="E1491" s="47">
        <f>'C'!E1491</f>
        <v>206980</v>
      </c>
      <c r="F1491" s="47">
        <f t="shared" si="434"/>
        <v>382230</v>
      </c>
      <c r="G1491" s="50">
        <f t="shared" si="438"/>
        <v>1150</v>
      </c>
      <c r="H1491" s="50">
        <f t="shared" si="439"/>
        <v>1150</v>
      </c>
      <c r="I1491" s="131">
        <f>MAX($F$1402:F1491)</f>
        <v>382230</v>
      </c>
      <c r="K1491" s="140">
        <f t="shared" si="451"/>
        <v>1150</v>
      </c>
      <c r="L1491" s="70">
        <f t="shared" si="440"/>
        <v>382230</v>
      </c>
      <c r="M1491" s="70">
        <f t="shared" si="441"/>
        <v>1150</v>
      </c>
      <c r="N1491" s="71">
        <f t="shared" si="442"/>
        <v>0</v>
      </c>
      <c r="O1491" s="70">
        <f t="shared" si="443"/>
        <v>1150</v>
      </c>
      <c r="P1491" s="69">
        <f t="shared" si="444"/>
        <v>0</v>
      </c>
      <c r="Q1491" s="50">
        <f t="shared" si="445"/>
        <v>47610</v>
      </c>
      <c r="R1491" s="50">
        <f t="shared" si="446"/>
        <v>0</v>
      </c>
      <c r="S1491" s="112">
        <f t="shared" si="447"/>
        <v>0</v>
      </c>
      <c r="T1491" s="112">
        <f t="shared" si="448"/>
        <v>0</v>
      </c>
      <c r="U1491" s="113">
        <f t="shared" si="449"/>
        <v>0</v>
      </c>
      <c r="V1491" s="114">
        <f t="shared" si="450"/>
        <v>0</v>
      </c>
    </row>
    <row r="1492" spans="1:22" x14ac:dyDescent="0.35">
      <c r="A1492" s="32">
        <f t="shared" si="435"/>
        <v>44582</v>
      </c>
      <c r="B1492" s="20">
        <f t="shared" si="436"/>
        <v>2022</v>
      </c>
      <c r="C1492" s="20">
        <f t="shared" si="437"/>
        <v>1</v>
      </c>
      <c r="D1492" s="47">
        <f>+P!D1492</f>
        <v>175570</v>
      </c>
      <c r="E1492" s="47">
        <f>'C'!E1492</f>
        <v>207760</v>
      </c>
      <c r="F1492" s="47">
        <f t="shared" si="434"/>
        <v>383330</v>
      </c>
      <c r="G1492" s="50">
        <f t="shared" si="438"/>
        <v>1100</v>
      </c>
      <c r="H1492" s="50">
        <f t="shared" si="439"/>
        <v>1100</v>
      </c>
      <c r="I1492" s="131">
        <f>MAX($F$1402:F1492)</f>
        <v>383330</v>
      </c>
      <c r="K1492" s="140">
        <f t="shared" si="451"/>
        <v>1100</v>
      </c>
      <c r="L1492" s="70">
        <f t="shared" si="440"/>
        <v>383330</v>
      </c>
      <c r="M1492" s="70">
        <f t="shared" si="441"/>
        <v>1100</v>
      </c>
      <c r="N1492" s="71">
        <f t="shared" si="442"/>
        <v>0</v>
      </c>
      <c r="O1492" s="70">
        <f t="shared" si="443"/>
        <v>1100</v>
      </c>
      <c r="P1492" s="69">
        <f t="shared" si="444"/>
        <v>0</v>
      </c>
      <c r="Q1492" s="50">
        <f t="shared" si="445"/>
        <v>48710</v>
      </c>
      <c r="R1492" s="50">
        <f t="shared" si="446"/>
        <v>0</v>
      </c>
      <c r="S1492" s="112">
        <f t="shared" si="447"/>
        <v>0</v>
      </c>
      <c r="T1492" s="112">
        <f t="shared" si="448"/>
        <v>0</v>
      </c>
      <c r="U1492" s="113">
        <f t="shared" si="449"/>
        <v>0</v>
      </c>
      <c r="V1492" s="114">
        <f t="shared" si="450"/>
        <v>0</v>
      </c>
    </row>
    <row r="1493" spans="1:22" x14ac:dyDescent="0.35">
      <c r="A1493" s="32">
        <f t="shared" si="435"/>
        <v>44583</v>
      </c>
      <c r="B1493" s="20">
        <f t="shared" si="436"/>
        <v>2022</v>
      </c>
      <c r="C1493" s="20">
        <f t="shared" si="437"/>
        <v>1</v>
      </c>
      <c r="D1493" s="47">
        <f>+P!D1493</f>
        <v>175650</v>
      </c>
      <c r="E1493" s="47">
        <f>'C'!E1493</f>
        <v>208610</v>
      </c>
      <c r="F1493" s="47">
        <f t="shared" si="434"/>
        <v>384260</v>
      </c>
      <c r="G1493" s="50">
        <f t="shared" si="438"/>
        <v>930</v>
      </c>
      <c r="H1493" s="50">
        <f t="shared" si="439"/>
        <v>930</v>
      </c>
      <c r="I1493" s="131">
        <f>MAX($F$1402:F1493)</f>
        <v>384260</v>
      </c>
      <c r="K1493" s="140">
        <f t="shared" si="451"/>
        <v>930</v>
      </c>
      <c r="L1493" s="70">
        <f t="shared" si="440"/>
        <v>384260</v>
      </c>
      <c r="M1493" s="70">
        <f t="shared" si="441"/>
        <v>930</v>
      </c>
      <c r="N1493" s="71">
        <f t="shared" si="442"/>
        <v>0</v>
      </c>
      <c r="O1493" s="70">
        <f t="shared" si="443"/>
        <v>930</v>
      </c>
      <c r="P1493" s="69">
        <f t="shared" si="444"/>
        <v>0</v>
      </c>
      <c r="Q1493" s="50">
        <f t="shared" si="445"/>
        <v>49640</v>
      </c>
      <c r="R1493" s="50">
        <f t="shared" si="446"/>
        <v>0</v>
      </c>
      <c r="S1493" s="112">
        <f t="shared" si="447"/>
        <v>0</v>
      </c>
      <c r="T1493" s="112">
        <f t="shared" si="448"/>
        <v>0</v>
      </c>
      <c r="U1493" s="113">
        <f t="shared" si="449"/>
        <v>0</v>
      </c>
      <c r="V1493" s="114">
        <f t="shared" si="450"/>
        <v>0</v>
      </c>
    </row>
    <row r="1494" spans="1:22" x14ac:dyDescent="0.35">
      <c r="A1494" s="32">
        <f t="shared" si="435"/>
        <v>44584</v>
      </c>
      <c r="B1494" s="20">
        <f t="shared" si="436"/>
        <v>2022</v>
      </c>
      <c r="C1494" s="20">
        <f t="shared" si="437"/>
        <v>1</v>
      </c>
      <c r="D1494" s="47">
        <f>+P!D1494</f>
        <v>175470</v>
      </c>
      <c r="E1494" s="47">
        <f>'C'!E1494</f>
        <v>209600</v>
      </c>
      <c r="F1494" s="47">
        <f t="shared" si="434"/>
        <v>385070</v>
      </c>
      <c r="G1494" s="50">
        <f t="shared" si="438"/>
        <v>810</v>
      </c>
      <c r="H1494" s="50">
        <f t="shared" si="439"/>
        <v>810</v>
      </c>
      <c r="I1494" s="131">
        <f>MAX($F$1402:F1494)</f>
        <v>385070</v>
      </c>
      <c r="K1494" s="140">
        <f t="shared" si="451"/>
        <v>810</v>
      </c>
      <c r="L1494" s="70">
        <f t="shared" si="440"/>
        <v>385070</v>
      </c>
      <c r="M1494" s="70">
        <f t="shared" si="441"/>
        <v>810</v>
      </c>
      <c r="N1494" s="71">
        <f t="shared" si="442"/>
        <v>0</v>
      </c>
      <c r="O1494" s="70">
        <f t="shared" si="443"/>
        <v>810</v>
      </c>
      <c r="P1494" s="69">
        <f t="shared" si="444"/>
        <v>0</v>
      </c>
      <c r="Q1494" s="50">
        <f t="shared" si="445"/>
        <v>50450</v>
      </c>
      <c r="R1494" s="50">
        <f t="shared" si="446"/>
        <v>0</v>
      </c>
      <c r="S1494" s="112">
        <f t="shared" si="447"/>
        <v>0</v>
      </c>
      <c r="T1494" s="112">
        <f t="shared" si="448"/>
        <v>0</v>
      </c>
      <c r="U1494" s="113">
        <f t="shared" si="449"/>
        <v>0</v>
      </c>
      <c r="V1494" s="114">
        <f t="shared" si="450"/>
        <v>0</v>
      </c>
    </row>
    <row r="1495" spans="1:22" x14ac:dyDescent="0.35">
      <c r="A1495" s="32">
        <f t="shared" si="435"/>
        <v>44585</v>
      </c>
      <c r="B1495" s="20">
        <f t="shared" si="436"/>
        <v>2022</v>
      </c>
      <c r="C1495" s="20">
        <f t="shared" si="437"/>
        <v>1</v>
      </c>
      <c r="D1495" s="47">
        <f>+P!D1495</f>
        <v>175190</v>
      </c>
      <c r="E1495" s="47">
        <f>'C'!E1495</f>
        <v>210710</v>
      </c>
      <c r="F1495" s="47">
        <f t="shared" si="434"/>
        <v>385900</v>
      </c>
      <c r="G1495" s="50">
        <f t="shared" si="438"/>
        <v>830</v>
      </c>
      <c r="H1495" s="50">
        <f t="shared" si="439"/>
        <v>830</v>
      </c>
      <c r="I1495" s="131">
        <f>MAX($F$1402:F1495)</f>
        <v>385900</v>
      </c>
      <c r="K1495" s="140">
        <f t="shared" si="451"/>
        <v>830</v>
      </c>
      <c r="L1495" s="70">
        <f t="shared" si="440"/>
        <v>385900</v>
      </c>
      <c r="M1495" s="70">
        <f t="shared" si="441"/>
        <v>830</v>
      </c>
      <c r="N1495" s="71">
        <f t="shared" si="442"/>
        <v>0</v>
      </c>
      <c r="O1495" s="70">
        <f t="shared" si="443"/>
        <v>830</v>
      </c>
      <c r="P1495" s="69">
        <f t="shared" si="444"/>
        <v>0</v>
      </c>
      <c r="Q1495" s="50">
        <f t="shared" si="445"/>
        <v>51280</v>
      </c>
      <c r="R1495" s="50">
        <f t="shared" si="446"/>
        <v>0</v>
      </c>
      <c r="S1495" s="112">
        <f t="shared" si="447"/>
        <v>0</v>
      </c>
      <c r="T1495" s="112">
        <f t="shared" si="448"/>
        <v>0</v>
      </c>
      <c r="U1495" s="113">
        <f t="shared" si="449"/>
        <v>0</v>
      </c>
      <c r="V1495" s="114">
        <f t="shared" si="450"/>
        <v>0</v>
      </c>
    </row>
    <row r="1496" spans="1:22" x14ac:dyDescent="0.35">
      <c r="A1496" s="32">
        <f t="shared" si="435"/>
        <v>44586</v>
      </c>
      <c r="B1496" s="20">
        <f t="shared" si="436"/>
        <v>2022</v>
      </c>
      <c r="C1496" s="20">
        <f t="shared" si="437"/>
        <v>1</v>
      </c>
      <c r="D1496" s="47">
        <f>+P!D1496</f>
        <v>175210</v>
      </c>
      <c r="E1496" s="47">
        <f>'C'!E1496</f>
        <v>211560</v>
      </c>
      <c r="F1496" s="47">
        <f t="shared" si="434"/>
        <v>386770</v>
      </c>
      <c r="G1496" s="50">
        <f t="shared" si="438"/>
        <v>870</v>
      </c>
      <c r="H1496" s="50">
        <f t="shared" si="439"/>
        <v>870</v>
      </c>
      <c r="I1496" s="131">
        <f>MAX($F$1402:F1496)</f>
        <v>386770</v>
      </c>
      <c r="K1496" s="140">
        <f t="shared" si="451"/>
        <v>870</v>
      </c>
      <c r="L1496" s="70">
        <f t="shared" si="440"/>
        <v>386770</v>
      </c>
      <c r="M1496" s="70">
        <f t="shared" si="441"/>
        <v>870</v>
      </c>
      <c r="N1496" s="71">
        <f t="shared" si="442"/>
        <v>0</v>
      </c>
      <c r="O1496" s="70">
        <f t="shared" si="443"/>
        <v>870</v>
      </c>
      <c r="P1496" s="69">
        <f t="shared" si="444"/>
        <v>0</v>
      </c>
      <c r="Q1496" s="50">
        <f t="shared" si="445"/>
        <v>52150</v>
      </c>
      <c r="R1496" s="50">
        <f t="shared" si="446"/>
        <v>0</v>
      </c>
      <c r="S1496" s="112">
        <f t="shared" si="447"/>
        <v>0</v>
      </c>
      <c r="T1496" s="112">
        <f t="shared" si="448"/>
        <v>0</v>
      </c>
      <c r="U1496" s="113">
        <f t="shared" si="449"/>
        <v>0</v>
      </c>
      <c r="V1496" s="114">
        <f t="shared" si="450"/>
        <v>0</v>
      </c>
    </row>
    <row r="1497" spans="1:22" x14ac:dyDescent="0.35">
      <c r="A1497" s="32">
        <f t="shared" si="435"/>
        <v>44587</v>
      </c>
      <c r="B1497" s="20">
        <f t="shared" si="436"/>
        <v>2022</v>
      </c>
      <c r="C1497" s="20">
        <f t="shared" si="437"/>
        <v>1</v>
      </c>
      <c r="D1497" s="47">
        <f>+P!D1497</f>
        <v>175370</v>
      </c>
      <c r="E1497" s="47">
        <f>'C'!E1497</f>
        <v>212400</v>
      </c>
      <c r="F1497" s="47">
        <f t="shared" si="434"/>
        <v>387770</v>
      </c>
      <c r="G1497" s="50">
        <f t="shared" si="438"/>
        <v>1000</v>
      </c>
      <c r="H1497" s="50">
        <f t="shared" si="439"/>
        <v>1000</v>
      </c>
      <c r="I1497" s="131">
        <f>MAX($F$1402:F1497)</f>
        <v>387770</v>
      </c>
      <c r="K1497" s="140">
        <f t="shared" si="451"/>
        <v>1000</v>
      </c>
      <c r="L1497" s="70">
        <f t="shared" si="440"/>
        <v>387770</v>
      </c>
      <c r="M1497" s="70">
        <f t="shared" si="441"/>
        <v>1000</v>
      </c>
      <c r="N1497" s="71">
        <f t="shared" si="442"/>
        <v>0</v>
      </c>
      <c r="O1497" s="70">
        <f t="shared" si="443"/>
        <v>1000</v>
      </c>
      <c r="P1497" s="69">
        <f t="shared" si="444"/>
        <v>0</v>
      </c>
      <c r="Q1497" s="50">
        <f t="shared" si="445"/>
        <v>53150</v>
      </c>
      <c r="R1497" s="50">
        <f t="shared" si="446"/>
        <v>0</v>
      </c>
      <c r="S1497" s="112">
        <f t="shared" si="447"/>
        <v>0</v>
      </c>
      <c r="T1497" s="112">
        <f t="shared" si="448"/>
        <v>0</v>
      </c>
      <c r="U1497" s="113">
        <f t="shared" si="449"/>
        <v>0</v>
      </c>
      <c r="V1497" s="114">
        <f t="shared" si="450"/>
        <v>0</v>
      </c>
    </row>
    <row r="1498" spans="1:22" x14ac:dyDescent="0.35">
      <c r="A1498" s="32">
        <f t="shared" si="435"/>
        <v>44588</v>
      </c>
      <c r="B1498" s="20">
        <f t="shared" si="436"/>
        <v>2022</v>
      </c>
      <c r="C1498" s="20">
        <f t="shared" si="437"/>
        <v>1</v>
      </c>
      <c r="D1498" s="47">
        <f>+P!D1498</f>
        <v>175530</v>
      </c>
      <c r="E1498" s="47">
        <f>'C'!E1498</f>
        <v>213200</v>
      </c>
      <c r="F1498" s="47">
        <f t="shared" si="434"/>
        <v>388730</v>
      </c>
      <c r="G1498" s="50">
        <f t="shared" si="438"/>
        <v>960</v>
      </c>
      <c r="H1498" s="50">
        <f t="shared" si="439"/>
        <v>960</v>
      </c>
      <c r="I1498" s="131">
        <f>MAX($F$1402:F1498)</f>
        <v>388730</v>
      </c>
      <c r="K1498" s="140">
        <f t="shared" si="451"/>
        <v>960</v>
      </c>
      <c r="L1498" s="70">
        <f t="shared" si="440"/>
        <v>388730</v>
      </c>
      <c r="M1498" s="70">
        <f t="shared" si="441"/>
        <v>960</v>
      </c>
      <c r="N1498" s="71">
        <f t="shared" si="442"/>
        <v>0</v>
      </c>
      <c r="O1498" s="70">
        <f t="shared" si="443"/>
        <v>960</v>
      </c>
      <c r="P1498" s="69">
        <f t="shared" si="444"/>
        <v>0</v>
      </c>
      <c r="Q1498" s="50">
        <f t="shared" si="445"/>
        <v>54110</v>
      </c>
      <c r="R1498" s="50">
        <f t="shared" si="446"/>
        <v>0</v>
      </c>
      <c r="S1498" s="112">
        <f t="shared" si="447"/>
        <v>0</v>
      </c>
      <c r="T1498" s="112">
        <f t="shared" si="448"/>
        <v>0</v>
      </c>
      <c r="U1498" s="113">
        <f t="shared" si="449"/>
        <v>0</v>
      </c>
      <c r="V1498" s="114">
        <f t="shared" si="450"/>
        <v>0</v>
      </c>
    </row>
    <row r="1499" spans="1:22" x14ac:dyDescent="0.35">
      <c r="A1499" s="32">
        <f t="shared" si="435"/>
        <v>44589</v>
      </c>
      <c r="B1499" s="20">
        <f t="shared" si="436"/>
        <v>2022</v>
      </c>
      <c r="C1499" s="20">
        <f t="shared" si="437"/>
        <v>1</v>
      </c>
      <c r="D1499" s="47">
        <f>+P!D1499</f>
        <v>175550</v>
      </c>
      <c r="E1499" s="47">
        <f>'C'!E1499</f>
        <v>214160</v>
      </c>
      <c r="F1499" s="47">
        <f t="shared" si="434"/>
        <v>389710</v>
      </c>
      <c r="G1499" s="50">
        <f t="shared" si="438"/>
        <v>980</v>
      </c>
      <c r="H1499" s="50">
        <f t="shared" si="439"/>
        <v>980</v>
      </c>
      <c r="I1499" s="131">
        <f>MAX($F$1402:F1499)</f>
        <v>389710</v>
      </c>
      <c r="K1499" s="140">
        <f t="shared" si="451"/>
        <v>980</v>
      </c>
      <c r="L1499" s="70">
        <f t="shared" si="440"/>
        <v>389710</v>
      </c>
      <c r="M1499" s="70">
        <f t="shared" si="441"/>
        <v>980</v>
      </c>
      <c r="N1499" s="71">
        <f t="shared" si="442"/>
        <v>0</v>
      </c>
      <c r="O1499" s="70">
        <f t="shared" si="443"/>
        <v>980</v>
      </c>
      <c r="P1499" s="69">
        <f t="shared" si="444"/>
        <v>0</v>
      </c>
      <c r="Q1499" s="50">
        <f t="shared" si="445"/>
        <v>55090</v>
      </c>
      <c r="R1499" s="50">
        <f t="shared" si="446"/>
        <v>0</v>
      </c>
      <c r="S1499" s="112">
        <f t="shared" si="447"/>
        <v>0</v>
      </c>
      <c r="T1499" s="112">
        <f t="shared" si="448"/>
        <v>0</v>
      </c>
      <c r="U1499" s="113">
        <f t="shared" si="449"/>
        <v>0</v>
      </c>
      <c r="V1499" s="114">
        <f t="shared" si="450"/>
        <v>0</v>
      </c>
    </row>
    <row r="1500" spans="1:22" x14ac:dyDescent="0.35">
      <c r="A1500" s="32">
        <f t="shared" si="435"/>
        <v>44590</v>
      </c>
      <c r="B1500" s="20">
        <f t="shared" si="436"/>
        <v>2022</v>
      </c>
      <c r="C1500" s="20">
        <f t="shared" si="437"/>
        <v>1</v>
      </c>
      <c r="D1500" s="47">
        <f>+P!D1500</f>
        <v>175550</v>
      </c>
      <c r="E1500" s="47">
        <f>'C'!E1500</f>
        <v>215020</v>
      </c>
      <c r="F1500" s="47">
        <f t="shared" si="434"/>
        <v>390570</v>
      </c>
      <c r="G1500" s="50">
        <f t="shared" si="438"/>
        <v>860</v>
      </c>
      <c r="H1500" s="50">
        <f t="shared" si="439"/>
        <v>860</v>
      </c>
      <c r="I1500" s="131">
        <f>MAX($F$1402:F1500)</f>
        <v>390570</v>
      </c>
      <c r="K1500" s="140">
        <f t="shared" si="451"/>
        <v>860</v>
      </c>
      <c r="L1500" s="70">
        <f t="shared" si="440"/>
        <v>390570</v>
      </c>
      <c r="M1500" s="70">
        <f t="shared" si="441"/>
        <v>860</v>
      </c>
      <c r="N1500" s="71">
        <f t="shared" si="442"/>
        <v>0</v>
      </c>
      <c r="O1500" s="70">
        <f t="shared" si="443"/>
        <v>860</v>
      </c>
      <c r="P1500" s="69">
        <f t="shared" si="444"/>
        <v>0</v>
      </c>
      <c r="Q1500" s="50">
        <f t="shared" si="445"/>
        <v>55950</v>
      </c>
      <c r="R1500" s="50">
        <f t="shared" si="446"/>
        <v>0</v>
      </c>
      <c r="S1500" s="112">
        <f t="shared" si="447"/>
        <v>0</v>
      </c>
      <c r="T1500" s="112">
        <f t="shared" si="448"/>
        <v>0</v>
      </c>
      <c r="U1500" s="113">
        <f t="shared" si="449"/>
        <v>0</v>
      </c>
      <c r="V1500" s="114">
        <f t="shared" si="450"/>
        <v>0</v>
      </c>
    </row>
    <row r="1501" spans="1:22" x14ac:dyDescent="0.35">
      <c r="A1501" s="32">
        <f t="shared" si="435"/>
        <v>44591</v>
      </c>
      <c r="B1501" s="20">
        <f t="shared" si="436"/>
        <v>2022</v>
      </c>
      <c r="C1501" s="20">
        <f t="shared" si="437"/>
        <v>1</v>
      </c>
      <c r="D1501" s="47">
        <f>+P!D1501</f>
        <v>175510</v>
      </c>
      <c r="E1501" s="47">
        <f>'C'!E1501</f>
        <v>215920</v>
      </c>
      <c r="F1501" s="47">
        <f t="shared" si="434"/>
        <v>391430</v>
      </c>
      <c r="G1501" s="50">
        <f t="shared" si="438"/>
        <v>860</v>
      </c>
      <c r="H1501" s="50">
        <f t="shared" si="439"/>
        <v>860</v>
      </c>
      <c r="I1501" s="131">
        <f>MAX($F$1402:F1501)</f>
        <v>391430</v>
      </c>
      <c r="K1501" s="140">
        <f t="shared" si="451"/>
        <v>860</v>
      </c>
      <c r="L1501" s="70">
        <f t="shared" si="440"/>
        <v>391390</v>
      </c>
      <c r="M1501" s="70">
        <f t="shared" si="441"/>
        <v>820</v>
      </c>
      <c r="N1501" s="71">
        <f t="shared" si="442"/>
        <v>0</v>
      </c>
      <c r="O1501" s="70">
        <f t="shared" si="443"/>
        <v>860</v>
      </c>
      <c r="P1501" s="69">
        <f t="shared" si="444"/>
        <v>0</v>
      </c>
      <c r="Q1501" s="50">
        <f t="shared" si="445"/>
        <v>56810</v>
      </c>
      <c r="R1501" s="50">
        <f t="shared" si="446"/>
        <v>0</v>
      </c>
      <c r="S1501" s="112">
        <f t="shared" si="447"/>
        <v>0</v>
      </c>
      <c r="T1501" s="112">
        <f t="shared" si="448"/>
        <v>0</v>
      </c>
      <c r="U1501" s="113">
        <f t="shared" si="449"/>
        <v>0</v>
      </c>
      <c r="V1501" s="114">
        <f t="shared" si="450"/>
        <v>0</v>
      </c>
    </row>
    <row r="1502" spans="1:22" x14ac:dyDescent="0.35">
      <c r="A1502" s="32">
        <f t="shared" si="435"/>
        <v>44592</v>
      </c>
      <c r="B1502" s="20">
        <f t="shared" si="436"/>
        <v>2022</v>
      </c>
      <c r="C1502" s="20">
        <f t="shared" si="437"/>
        <v>1</v>
      </c>
      <c r="D1502" s="47">
        <f>+P!D1502</f>
        <v>175370</v>
      </c>
      <c r="E1502" s="47">
        <f>'C'!E1502</f>
        <v>216840</v>
      </c>
      <c r="F1502" s="47">
        <f t="shared" si="434"/>
        <v>392210</v>
      </c>
      <c r="G1502" s="50">
        <f t="shared" si="438"/>
        <v>780</v>
      </c>
      <c r="H1502" s="50">
        <f t="shared" si="439"/>
        <v>780</v>
      </c>
      <c r="I1502" s="131">
        <f>MAX($F$1402:F1502)</f>
        <v>392210</v>
      </c>
      <c r="K1502" s="140">
        <f t="shared" si="451"/>
        <v>780</v>
      </c>
      <c r="L1502" s="70">
        <f t="shared" si="440"/>
        <v>391390</v>
      </c>
      <c r="M1502" s="70">
        <f t="shared" si="441"/>
        <v>0</v>
      </c>
      <c r="N1502" s="71">
        <f t="shared" si="442"/>
        <v>0</v>
      </c>
      <c r="O1502" s="70">
        <f t="shared" si="443"/>
        <v>780</v>
      </c>
      <c r="P1502" s="69">
        <f t="shared" si="444"/>
        <v>0</v>
      </c>
      <c r="Q1502" s="50">
        <f t="shared" si="445"/>
        <v>57590</v>
      </c>
      <c r="R1502" s="50">
        <f t="shared" si="446"/>
        <v>0</v>
      </c>
      <c r="S1502" s="112">
        <f t="shared" si="447"/>
        <v>0</v>
      </c>
      <c r="T1502" s="112">
        <f t="shared" si="448"/>
        <v>0</v>
      </c>
      <c r="U1502" s="113">
        <f t="shared" si="449"/>
        <v>0</v>
      </c>
      <c r="V1502" s="114">
        <f t="shared" si="450"/>
        <v>0</v>
      </c>
    </row>
    <row r="1503" spans="1:22" x14ac:dyDescent="0.35">
      <c r="A1503" s="32">
        <f t="shared" si="435"/>
        <v>44593</v>
      </c>
      <c r="B1503" s="20">
        <f t="shared" si="436"/>
        <v>2022</v>
      </c>
      <c r="C1503" s="20">
        <f t="shared" si="437"/>
        <v>2</v>
      </c>
      <c r="D1503" s="47">
        <f>+P!D1503</f>
        <v>174520</v>
      </c>
      <c r="E1503" s="47">
        <f>'C'!E1503</f>
        <v>217700</v>
      </c>
      <c r="F1503" s="47">
        <f t="shared" si="434"/>
        <v>392220</v>
      </c>
      <c r="G1503" s="50">
        <f t="shared" si="438"/>
        <v>10</v>
      </c>
      <c r="H1503" s="50">
        <f t="shared" si="439"/>
        <v>10</v>
      </c>
      <c r="I1503" s="131">
        <f>MAX($F$1402:F1503)</f>
        <v>392220</v>
      </c>
      <c r="K1503" s="140">
        <f t="shared" si="451"/>
        <v>10</v>
      </c>
      <c r="L1503" s="70">
        <f t="shared" si="440"/>
        <v>391390</v>
      </c>
      <c r="M1503" s="70">
        <f t="shared" si="441"/>
        <v>0</v>
      </c>
      <c r="N1503" s="71">
        <f t="shared" si="442"/>
        <v>0</v>
      </c>
      <c r="O1503" s="70">
        <f t="shared" si="443"/>
        <v>10</v>
      </c>
      <c r="P1503" s="69">
        <f t="shared" si="444"/>
        <v>0</v>
      </c>
      <c r="Q1503" s="50">
        <f t="shared" si="445"/>
        <v>57600</v>
      </c>
      <c r="R1503" s="50">
        <f t="shared" si="446"/>
        <v>0</v>
      </c>
      <c r="S1503" s="112">
        <f t="shared" si="447"/>
        <v>0</v>
      </c>
      <c r="T1503" s="112">
        <f t="shared" si="448"/>
        <v>0</v>
      </c>
      <c r="U1503" s="113">
        <f t="shared" si="449"/>
        <v>0</v>
      </c>
      <c r="V1503" s="114">
        <f t="shared" si="450"/>
        <v>0</v>
      </c>
    </row>
    <row r="1504" spans="1:22" x14ac:dyDescent="0.35">
      <c r="A1504" s="32">
        <f t="shared" si="435"/>
        <v>44594</v>
      </c>
      <c r="B1504" s="20">
        <f t="shared" si="436"/>
        <v>2022</v>
      </c>
      <c r="C1504" s="20">
        <f t="shared" si="437"/>
        <v>2</v>
      </c>
      <c r="D1504" s="47">
        <f>+P!D1504</f>
        <v>173400</v>
      </c>
      <c r="E1504" s="47">
        <f>'C'!E1504</f>
        <v>218450</v>
      </c>
      <c r="F1504" s="47">
        <f t="shared" si="434"/>
        <v>391850</v>
      </c>
      <c r="G1504" s="50">
        <f t="shared" si="438"/>
        <v>-370</v>
      </c>
      <c r="H1504" s="50">
        <f t="shared" si="439"/>
        <v>0</v>
      </c>
      <c r="I1504" s="131">
        <f>MAX($F$1402:F1504)</f>
        <v>392220</v>
      </c>
      <c r="K1504" s="140">
        <f t="shared" si="451"/>
        <v>0</v>
      </c>
      <c r="L1504" s="70">
        <f t="shared" si="440"/>
        <v>391390</v>
      </c>
      <c r="M1504" s="70">
        <f t="shared" si="441"/>
        <v>0</v>
      </c>
      <c r="N1504" s="71">
        <f t="shared" si="442"/>
        <v>0</v>
      </c>
      <c r="O1504" s="70">
        <f t="shared" si="443"/>
        <v>0</v>
      </c>
      <c r="P1504" s="69">
        <f t="shared" si="444"/>
        <v>0</v>
      </c>
      <c r="Q1504" s="50">
        <f t="shared" si="445"/>
        <v>57600</v>
      </c>
      <c r="R1504" s="50">
        <f t="shared" si="446"/>
        <v>0</v>
      </c>
      <c r="S1504" s="112">
        <f t="shared" si="447"/>
        <v>-370</v>
      </c>
      <c r="T1504" s="112">
        <f t="shared" si="448"/>
        <v>-370</v>
      </c>
      <c r="U1504" s="113">
        <f t="shared" si="449"/>
        <v>-370</v>
      </c>
      <c r="V1504" s="114">
        <f t="shared" si="450"/>
        <v>0</v>
      </c>
    </row>
    <row r="1505" spans="1:22" x14ac:dyDescent="0.35">
      <c r="A1505" s="32">
        <f t="shared" si="435"/>
        <v>44595</v>
      </c>
      <c r="B1505" s="20">
        <f t="shared" si="436"/>
        <v>2022</v>
      </c>
      <c r="C1505" s="20">
        <f t="shared" si="437"/>
        <v>2</v>
      </c>
      <c r="D1505" s="47">
        <f>+P!D1505</f>
        <v>173060</v>
      </c>
      <c r="E1505" s="47">
        <f>'C'!E1505</f>
        <v>218450</v>
      </c>
      <c r="F1505" s="47">
        <f t="shared" si="434"/>
        <v>391510</v>
      </c>
      <c r="G1505" s="50">
        <f t="shared" si="438"/>
        <v>-340</v>
      </c>
      <c r="H1505" s="50">
        <f t="shared" si="439"/>
        <v>0</v>
      </c>
      <c r="I1505" s="131">
        <f>MAX($F$1402:F1505)</f>
        <v>392220</v>
      </c>
      <c r="K1505" s="140">
        <f t="shared" si="451"/>
        <v>0</v>
      </c>
      <c r="L1505" s="70">
        <f t="shared" si="440"/>
        <v>391390</v>
      </c>
      <c r="M1505" s="70">
        <f t="shared" si="441"/>
        <v>0</v>
      </c>
      <c r="N1505" s="71">
        <f t="shared" si="442"/>
        <v>0</v>
      </c>
      <c r="O1505" s="70">
        <f t="shared" si="443"/>
        <v>0</v>
      </c>
      <c r="P1505" s="69">
        <f t="shared" si="444"/>
        <v>0</v>
      </c>
      <c r="Q1505" s="50">
        <f t="shared" si="445"/>
        <v>57230</v>
      </c>
      <c r="R1505" s="50">
        <f t="shared" si="446"/>
        <v>0</v>
      </c>
      <c r="S1505" s="112">
        <f t="shared" si="447"/>
        <v>-340</v>
      </c>
      <c r="T1505" s="112">
        <f t="shared" si="448"/>
        <v>-340</v>
      </c>
      <c r="U1505" s="113">
        <f t="shared" si="449"/>
        <v>-340</v>
      </c>
      <c r="V1505" s="114">
        <f t="shared" si="450"/>
        <v>0</v>
      </c>
    </row>
    <row r="1506" spans="1:22" x14ac:dyDescent="0.35">
      <c r="A1506" s="32">
        <f t="shared" si="435"/>
        <v>44596</v>
      </c>
      <c r="B1506" s="20">
        <f t="shared" si="436"/>
        <v>2022</v>
      </c>
      <c r="C1506" s="20">
        <f t="shared" si="437"/>
        <v>2</v>
      </c>
      <c r="D1506" s="47">
        <f>+P!D1506</f>
        <v>173260</v>
      </c>
      <c r="E1506" s="47">
        <f>'C'!E1506</f>
        <v>218130</v>
      </c>
      <c r="F1506" s="47">
        <f t="shared" si="434"/>
        <v>391390</v>
      </c>
      <c r="G1506" s="50">
        <f t="shared" si="438"/>
        <v>-120</v>
      </c>
      <c r="H1506" s="50">
        <f t="shared" si="439"/>
        <v>0</v>
      </c>
      <c r="I1506" s="131">
        <f>MAX($F$1402:F1506)</f>
        <v>392220</v>
      </c>
      <c r="K1506" s="140">
        <f t="shared" si="451"/>
        <v>0</v>
      </c>
      <c r="L1506" s="70">
        <f t="shared" si="440"/>
        <v>391390</v>
      </c>
      <c r="M1506" s="70">
        <f t="shared" si="441"/>
        <v>0</v>
      </c>
      <c r="N1506" s="71">
        <f t="shared" si="442"/>
        <v>0</v>
      </c>
      <c r="O1506" s="70">
        <f t="shared" si="443"/>
        <v>0</v>
      </c>
      <c r="P1506" s="69">
        <f t="shared" si="444"/>
        <v>0</v>
      </c>
      <c r="Q1506" s="50">
        <f t="shared" si="445"/>
        <v>56890</v>
      </c>
      <c r="R1506" s="50">
        <f t="shared" si="446"/>
        <v>0</v>
      </c>
      <c r="S1506" s="112">
        <f t="shared" si="447"/>
        <v>-120</v>
      </c>
      <c r="T1506" s="112">
        <f t="shared" si="448"/>
        <v>-120</v>
      </c>
      <c r="U1506" s="113">
        <f t="shared" si="449"/>
        <v>-120</v>
      </c>
      <c r="V1506" s="114">
        <f t="shared" si="450"/>
        <v>0</v>
      </c>
    </row>
    <row r="1507" spans="1:22" x14ac:dyDescent="0.35">
      <c r="A1507" s="32">
        <f t="shared" si="435"/>
        <v>44597</v>
      </c>
      <c r="B1507" s="20">
        <f t="shared" si="436"/>
        <v>2022</v>
      </c>
      <c r="C1507" s="20">
        <f t="shared" si="437"/>
        <v>2</v>
      </c>
      <c r="D1507" s="47">
        <f>+P!D1507</f>
        <v>173820</v>
      </c>
      <c r="E1507" s="47">
        <f>'C'!E1507</f>
        <v>218290</v>
      </c>
      <c r="F1507" s="47">
        <f t="shared" si="434"/>
        <v>392110</v>
      </c>
      <c r="G1507" s="50">
        <f t="shared" si="438"/>
        <v>720</v>
      </c>
      <c r="H1507" s="50">
        <f t="shared" si="439"/>
        <v>720</v>
      </c>
      <c r="I1507" s="131">
        <f>MAX($F$1402:F1507)</f>
        <v>392220</v>
      </c>
      <c r="K1507" s="140">
        <f t="shared" si="451"/>
        <v>0</v>
      </c>
      <c r="L1507" s="70">
        <f t="shared" si="440"/>
        <v>392110</v>
      </c>
      <c r="M1507" s="70">
        <f t="shared" si="441"/>
        <v>720</v>
      </c>
      <c r="N1507" s="71">
        <f t="shared" si="442"/>
        <v>720</v>
      </c>
      <c r="O1507" s="70">
        <f t="shared" si="443"/>
        <v>720</v>
      </c>
      <c r="P1507" s="69">
        <f t="shared" si="444"/>
        <v>0</v>
      </c>
      <c r="Q1507" s="50">
        <f t="shared" si="445"/>
        <v>56770</v>
      </c>
      <c r="R1507" s="50">
        <f t="shared" si="446"/>
        <v>0</v>
      </c>
      <c r="S1507" s="112">
        <f t="shared" si="447"/>
        <v>0</v>
      </c>
      <c r="T1507" s="112">
        <f t="shared" si="448"/>
        <v>0</v>
      </c>
      <c r="U1507" s="113">
        <f t="shared" si="449"/>
        <v>0</v>
      </c>
      <c r="V1507" s="114">
        <f t="shared" si="450"/>
        <v>0</v>
      </c>
    </row>
    <row r="1508" spans="1:22" x14ac:dyDescent="0.35">
      <c r="A1508" s="32">
        <f t="shared" si="435"/>
        <v>44598</v>
      </c>
      <c r="B1508" s="20">
        <f t="shared" si="436"/>
        <v>2022</v>
      </c>
      <c r="C1508" s="20">
        <f t="shared" si="437"/>
        <v>2</v>
      </c>
      <c r="D1508" s="47">
        <f>+P!D1508</f>
        <v>173740</v>
      </c>
      <c r="E1508" s="47">
        <f>'C'!E1508</f>
        <v>219050</v>
      </c>
      <c r="F1508" s="47">
        <f t="shared" si="434"/>
        <v>392790</v>
      </c>
      <c r="G1508" s="50">
        <f t="shared" si="438"/>
        <v>680</v>
      </c>
      <c r="H1508" s="50">
        <f t="shared" si="439"/>
        <v>680</v>
      </c>
      <c r="I1508" s="131">
        <f>MAX($F$1402:F1508)</f>
        <v>392790</v>
      </c>
      <c r="K1508" s="140">
        <f t="shared" si="451"/>
        <v>570</v>
      </c>
      <c r="L1508" s="70">
        <f t="shared" si="440"/>
        <v>392790</v>
      </c>
      <c r="M1508" s="70">
        <f t="shared" si="441"/>
        <v>680</v>
      </c>
      <c r="N1508" s="71">
        <f t="shared" si="442"/>
        <v>110</v>
      </c>
      <c r="O1508" s="70">
        <f t="shared" si="443"/>
        <v>680</v>
      </c>
      <c r="P1508" s="69">
        <f t="shared" si="444"/>
        <v>0</v>
      </c>
      <c r="Q1508" s="50">
        <f t="shared" si="445"/>
        <v>57340</v>
      </c>
      <c r="R1508" s="50">
        <f t="shared" si="446"/>
        <v>0</v>
      </c>
      <c r="S1508" s="112">
        <f t="shared" si="447"/>
        <v>0</v>
      </c>
      <c r="T1508" s="112">
        <f t="shared" si="448"/>
        <v>0</v>
      </c>
      <c r="U1508" s="113">
        <f t="shared" si="449"/>
        <v>0</v>
      </c>
      <c r="V1508" s="114">
        <f t="shared" si="450"/>
        <v>0</v>
      </c>
    </row>
    <row r="1509" spans="1:22" x14ac:dyDescent="0.35">
      <c r="A1509" s="32">
        <f t="shared" si="435"/>
        <v>44599</v>
      </c>
      <c r="B1509" s="20">
        <f t="shared" si="436"/>
        <v>2022</v>
      </c>
      <c r="C1509" s="20">
        <f t="shared" si="437"/>
        <v>2</v>
      </c>
      <c r="D1509" s="47">
        <f>+P!D1509</f>
        <v>173500</v>
      </c>
      <c r="E1509" s="47">
        <f>'C'!E1509</f>
        <v>219910</v>
      </c>
      <c r="F1509" s="47">
        <f t="shared" si="434"/>
        <v>393410</v>
      </c>
      <c r="G1509" s="50">
        <f t="shared" si="438"/>
        <v>620</v>
      </c>
      <c r="H1509" s="50">
        <f t="shared" si="439"/>
        <v>620</v>
      </c>
      <c r="I1509" s="131">
        <f>MAX($F$1402:F1509)</f>
        <v>393410</v>
      </c>
      <c r="K1509" s="140">
        <f t="shared" si="451"/>
        <v>620</v>
      </c>
      <c r="L1509" s="70">
        <f t="shared" si="440"/>
        <v>393410</v>
      </c>
      <c r="M1509" s="70">
        <f t="shared" si="441"/>
        <v>620</v>
      </c>
      <c r="N1509" s="71">
        <f t="shared" si="442"/>
        <v>0</v>
      </c>
      <c r="O1509" s="70">
        <f t="shared" si="443"/>
        <v>620</v>
      </c>
      <c r="P1509" s="69">
        <f t="shared" si="444"/>
        <v>0</v>
      </c>
      <c r="Q1509" s="50">
        <f t="shared" si="445"/>
        <v>57960</v>
      </c>
      <c r="R1509" s="50">
        <f t="shared" si="446"/>
        <v>0</v>
      </c>
      <c r="S1509" s="112">
        <f t="shared" si="447"/>
        <v>0</v>
      </c>
      <c r="T1509" s="112">
        <f t="shared" si="448"/>
        <v>0</v>
      </c>
      <c r="U1509" s="113">
        <f t="shared" si="449"/>
        <v>0</v>
      </c>
      <c r="V1509" s="114">
        <f t="shared" si="450"/>
        <v>0</v>
      </c>
    </row>
    <row r="1510" spans="1:22" x14ac:dyDescent="0.35">
      <c r="A1510" s="32">
        <f t="shared" si="435"/>
        <v>44600</v>
      </c>
      <c r="B1510" s="20">
        <f t="shared" si="436"/>
        <v>2022</v>
      </c>
      <c r="C1510" s="20">
        <f t="shared" si="437"/>
        <v>2</v>
      </c>
      <c r="D1510" s="47">
        <f>+P!D1510</f>
        <v>173360</v>
      </c>
      <c r="E1510" s="47">
        <f>'C'!E1510</f>
        <v>220890</v>
      </c>
      <c r="F1510" s="47">
        <f t="shared" si="434"/>
        <v>394250</v>
      </c>
      <c r="G1510" s="50">
        <f t="shared" si="438"/>
        <v>840</v>
      </c>
      <c r="H1510" s="50">
        <f t="shared" si="439"/>
        <v>840</v>
      </c>
      <c r="I1510" s="131">
        <f>MAX($F$1402:F1510)</f>
        <v>394250</v>
      </c>
      <c r="K1510" s="140">
        <f t="shared" si="451"/>
        <v>840</v>
      </c>
      <c r="L1510" s="70">
        <f t="shared" si="440"/>
        <v>394250</v>
      </c>
      <c r="M1510" s="70">
        <f t="shared" si="441"/>
        <v>840</v>
      </c>
      <c r="N1510" s="71">
        <f t="shared" si="442"/>
        <v>0</v>
      </c>
      <c r="O1510" s="70">
        <f t="shared" si="443"/>
        <v>840</v>
      </c>
      <c r="P1510" s="69">
        <f t="shared" si="444"/>
        <v>0</v>
      </c>
      <c r="Q1510" s="50">
        <f t="shared" si="445"/>
        <v>58800</v>
      </c>
      <c r="R1510" s="50">
        <f t="shared" si="446"/>
        <v>0</v>
      </c>
      <c r="S1510" s="112">
        <f t="shared" si="447"/>
        <v>0</v>
      </c>
      <c r="T1510" s="112">
        <f t="shared" si="448"/>
        <v>0</v>
      </c>
      <c r="U1510" s="113">
        <f t="shared" si="449"/>
        <v>0</v>
      </c>
      <c r="V1510" s="114">
        <f t="shared" si="450"/>
        <v>0</v>
      </c>
    </row>
    <row r="1511" spans="1:22" x14ac:dyDescent="0.35">
      <c r="A1511" s="32">
        <f t="shared" si="435"/>
        <v>44601</v>
      </c>
      <c r="B1511" s="20">
        <f t="shared" si="436"/>
        <v>2022</v>
      </c>
      <c r="C1511" s="20">
        <f t="shared" si="437"/>
        <v>2</v>
      </c>
      <c r="D1511" s="47">
        <f>+P!D1511</f>
        <v>172920</v>
      </c>
      <c r="E1511" s="47">
        <f>'C'!E1511</f>
        <v>222080</v>
      </c>
      <c r="F1511" s="47">
        <f t="shared" si="434"/>
        <v>395000</v>
      </c>
      <c r="G1511" s="50">
        <f t="shared" si="438"/>
        <v>750</v>
      </c>
      <c r="H1511" s="50">
        <f t="shared" si="439"/>
        <v>750</v>
      </c>
      <c r="I1511" s="131">
        <f>MAX($F$1402:F1511)</f>
        <v>395000</v>
      </c>
      <c r="K1511" s="140">
        <f t="shared" si="451"/>
        <v>750</v>
      </c>
      <c r="L1511" s="70">
        <f t="shared" si="440"/>
        <v>395000</v>
      </c>
      <c r="M1511" s="70">
        <f t="shared" si="441"/>
        <v>750</v>
      </c>
      <c r="N1511" s="71">
        <f t="shared" si="442"/>
        <v>0</v>
      </c>
      <c r="O1511" s="70">
        <f t="shared" si="443"/>
        <v>750</v>
      </c>
      <c r="P1511" s="69">
        <f t="shared" si="444"/>
        <v>0</v>
      </c>
      <c r="Q1511" s="50">
        <f t="shared" si="445"/>
        <v>59550</v>
      </c>
      <c r="R1511" s="50">
        <f t="shared" si="446"/>
        <v>0</v>
      </c>
      <c r="S1511" s="112">
        <f t="shared" si="447"/>
        <v>0</v>
      </c>
      <c r="T1511" s="112">
        <f t="shared" si="448"/>
        <v>0</v>
      </c>
      <c r="U1511" s="113">
        <f t="shared" si="449"/>
        <v>0</v>
      </c>
      <c r="V1511" s="114">
        <f t="shared" si="450"/>
        <v>0</v>
      </c>
    </row>
    <row r="1512" spans="1:22" x14ac:dyDescent="0.35">
      <c r="A1512" s="32">
        <f t="shared" si="435"/>
        <v>44602</v>
      </c>
      <c r="B1512" s="20">
        <f t="shared" si="436"/>
        <v>2022</v>
      </c>
      <c r="C1512" s="20">
        <f t="shared" si="437"/>
        <v>2</v>
      </c>
      <c r="D1512" s="47">
        <f>+P!D1512</f>
        <v>172460</v>
      </c>
      <c r="E1512" s="47">
        <f>'C'!E1512</f>
        <v>223390</v>
      </c>
      <c r="F1512" s="47">
        <f t="shared" si="434"/>
        <v>395850</v>
      </c>
      <c r="G1512" s="50">
        <f t="shared" si="438"/>
        <v>850</v>
      </c>
      <c r="H1512" s="50">
        <f t="shared" si="439"/>
        <v>850</v>
      </c>
      <c r="I1512" s="131">
        <f>MAX($F$1402:F1512)</f>
        <v>395850</v>
      </c>
      <c r="K1512" s="140">
        <f t="shared" si="451"/>
        <v>850</v>
      </c>
      <c r="L1512" s="70">
        <f t="shared" si="440"/>
        <v>395850</v>
      </c>
      <c r="M1512" s="70">
        <f t="shared" si="441"/>
        <v>850</v>
      </c>
      <c r="N1512" s="71">
        <f t="shared" si="442"/>
        <v>0</v>
      </c>
      <c r="O1512" s="70">
        <f t="shared" si="443"/>
        <v>850</v>
      </c>
      <c r="P1512" s="69">
        <f t="shared" si="444"/>
        <v>0</v>
      </c>
      <c r="Q1512" s="50">
        <f t="shared" si="445"/>
        <v>60400</v>
      </c>
      <c r="R1512" s="50">
        <f t="shared" si="446"/>
        <v>0</v>
      </c>
      <c r="S1512" s="112">
        <f t="shared" si="447"/>
        <v>0</v>
      </c>
      <c r="T1512" s="112">
        <f t="shared" si="448"/>
        <v>0</v>
      </c>
      <c r="U1512" s="113">
        <f t="shared" si="449"/>
        <v>0</v>
      </c>
      <c r="V1512" s="114">
        <f t="shared" si="450"/>
        <v>0</v>
      </c>
    </row>
    <row r="1513" spans="1:22" x14ac:dyDescent="0.35">
      <c r="A1513" s="32">
        <f t="shared" si="435"/>
        <v>44603</v>
      </c>
      <c r="B1513" s="20">
        <f t="shared" si="436"/>
        <v>2022</v>
      </c>
      <c r="C1513" s="20">
        <f t="shared" si="437"/>
        <v>2</v>
      </c>
      <c r="D1513" s="47">
        <f>+P!D1513</f>
        <v>171740</v>
      </c>
      <c r="E1513" s="47">
        <f>'C'!E1513</f>
        <v>224710</v>
      </c>
      <c r="F1513" s="47">
        <f t="shared" si="434"/>
        <v>396450</v>
      </c>
      <c r="G1513" s="50">
        <f t="shared" si="438"/>
        <v>600</v>
      </c>
      <c r="H1513" s="50">
        <f t="shared" si="439"/>
        <v>600</v>
      </c>
      <c r="I1513" s="131">
        <f>MAX($F$1402:F1513)</f>
        <v>396450</v>
      </c>
      <c r="K1513" s="140">
        <f t="shared" si="451"/>
        <v>600</v>
      </c>
      <c r="L1513" s="70">
        <f t="shared" si="440"/>
        <v>396450</v>
      </c>
      <c r="M1513" s="70">
        <f t="shared" si="441"/>
        <v>600</v>
      </c>
      <c r="N1513" s="71">
        <f t="shared" si="442"/>
        <v>0</v>
      </c>
      <c r="O1513" s="70">
        <f t="shared" si="443"/>
        <v>600</v>
      </c>
      <c r="P1513" s="69">
        <f t="shared" si="444"/>
        <v>0</v>
      </c>
      <c r="Q1513" s="50">
        <f t="shared" si="445"/>
        <v>61000</v>
      </c>
      <c r="R1513" s="50">
        <f t="shared" si="446"/>
        <v>0</v>
      </c>
      <c r="S1513" s="112">
        <f t="shared" si="447"/>
        <v>0</v>
      </c>
      <c r="T1513" s="112">
        <f t="shared" si="448"/>
        <v>0</v>
      </c>
      <c r="U1513" s="113">
        <f t="shared" si="449"/>
        <v>0</v>
      </c>
      <c r="V1513" s="114">
        <f t="shared" si="450"/>
        <v>0</v>
      </c>
    </row>
    <row r="1514" spans="1:22" x14ac:dyDescent="0.35">
      <c r="A1514" s="32">
        <f t="shared" si="435"/>
        <v>44604</v>
      </c>
      <c r="B1514" s="20">
        <f t="shared" si="436"/>
        <v>2022</v>
      </c>
      <c r="C1514" s="20">
        <f t="shared" si="437"/>
        <v>2</v>
      </c>
      <c r="D1514" s="47">
        <f>+P!D1514</f>
        <v>171240</v>
      </c>
      <c r="E1514" s="47">
        <f>'C'!E1514</f>
        <v>225640</v>
      </c>
      <c r="F1514" s="47">
        <f t="shared" si="434"/>
        <v>396880</v>
      </c>
      <c r="G1514" s="50">
        <f t="shared" si="438"/>
        <v>430</v>
      </c>
      <c r="H1514" s="50">
        <f t="shared" si="439"/>
        <v>430</v>
      </c>
      <c r="I1514" s="131">
        <f>MAX($F$1402:F1514)</f>
        <v>396880</v>
      </c>
      <c r="K1514" s="140">
        <f t="shared" si="451"/>
        <v>430</v>
      </c>
      <c r="L1514" s="70">
        <f t="shared" si="440"/>
        <v>396880</v>
      </c>
      <c r="M1514" s="70">
        <f t="shared" si="441"/>
        <v>430</v>
      </c>
      <c r="N1514" s="71">
        <f t="shared" si="442"/>
        <v>0</v>
      </c>
      <c r="O1514" s="70">
        <f t="shared" si="443"/>
        <v>430</v>
      </c>
      <c r="P1514" s="69">
        <f t="shared" si="444"/>
        <v>0</v>
      </c>
      <c r="Q1514" s="50">
        <f t="shared" si="445"/>
        <v>61430</v>
      </c>
      <c r="R1514" s="50">
        <f t="shared" si="446"/>
        <v>0</v>
      </c>
      <c r="S1514" s="112">
        <f t="shared" si="447"/>
        <v>0</v>
      </c>
      <c r="T1514" s="112">
        <f t="shared" si="448"/>
        <v>0</v>
      </c>
      <c r="U1514" s="113">
        <f t="shared" si="449"/>
        <v>0</v>
      </c>
      <c r="V1514" s="114">
        <f t="shared" si="450"/>
        <v>0</v>
      </c>
    </row>
    <row r="1515" spans="1:22" x14ac:dyDescent="0.35">
      <c r="A1515" s="32">
        <f t="shared" si="435"/>
        <v>44605</v>
      </c>
      <c r="B1515" s="20">
        <f t="shared" si="436"/>
        <v>2022</v>
      </c>
      <c r="C1515" s="20">
        <f t="shared" si="437"/>
        <v>2</v>
      </c>
      <c r="D1515" s="47">
        <f>+P!D1515</f>
        <v>170390</v>
      </c>
      <c r="E1515" s="47">
        <f>'C'!E1515</f>
        <v>226960</v>
      </c>
      <c r="F1515" s="47">
        <f t="shared" si="434"/>
        <v>397350</v>
      </c>
      <c r="G1515" s="50">
        <f t="shared" si="438"/>
        <v>470</v>
      </c>
      <c r="H1515" s="50">
        <f t="shared" si="439"/>
        <v>470</v>
      </c>
      <c r="I1515" s="131">
        <f>MAX($F$1402:F1515)</f>
        <v>397350</v>
      </c>
      <c r="K1515" s="140">
        <f t="shared" si="451"/>
        <v>470</v>
      </c>
      <c r="L1515" s="70">
        <f t="shared" si="440"/>
        <v>397350</v>
      </c>
      <c r="M1515" s="70">
        <f t="shared" si="441"/>
        <v>470</v>
      </c>
      <c r="N1515" s="71">
        <f t="shared" si="442"/>
        <v>0</v>
      </c>
      <c r="O1515" s="70">
        <f t="shared" si="443"/>
        <v>470</v>
      </c>
      <c r="P1515" s="69">
        <f t="shared" si="444"/>
        <v>0</v>
      </c>
      <c r="Q1515" s="50">
        <f t="shared" si="445"/>
        <v>61900</v>
      </c>
      <c r="R1515" s="50">
        <f t="shared" si="446"/>
        <v>0</v>
      </c>
      <c r="S1515" s="112">
        <f t="shared" si="447"/>
        <v>0</v>
      </c>
      <c r="T1515" s="112">
        <f t="shared" si="448"/>
        <v>0</v>
      </c>
      <c r="U1515" s="113">
        <f t="shared" si="449"/>
        <v>0</v>
      </c>
      <c r="V1515" s="114">
        <f t="shared" si="450"/>
        <v>0</v>
      </c>
    </row>
    <row r="1516" spans="1:22" x14ac:dyDescent="0.35">
      <c r="A1516" s="32">
        <f t="shared" si="435"/>
        <v>44606</v>
      </c>
      <c r="B1516" s="20">
        <f t="shared" si="436"/>
        <v>2022</v>
      </c>
      <c r="C1516" s="20">
        <f t="shared" si="437"/>
        <v>2</v>
      </c>
      <c r="D1516" s="47">
        <f>+P!D1516</f>
        <v>169720</v>
      </c>
      <c r="E1516" s="47">
        <f>'C'!E1516</f>
        <v>228230</v>
      </c>
      <c r="F1516" s="47">
        <f t="shared" si="434"/>
        <v>397950</v>
      </c>
      <c r="G1516" s="50">
        <f t="shared" si="438"/>
        <v>600</v>
      </c>
      <c r="H1516" s="50">
        <f t="shared" si="439"/>
        <v>600</v>
      </c>
      <c r="I1516" s="131">
        <f>MAX($F$1402:F1516)</f>
        <v>397950</v>
      </c>
      <c r="K1516" s="140">
        <f t="shared" si="451"/>
        <v>600</v>
      </c>
      <c r="L1516" s="70">
        <f t="shared" si="440"/>
        <v>397950</v>
      </c>
      <c r="M1516" s="70">
        <f t="shared" si="441"/>
        <v>600</v>
      </c>
      <c r="N1516" s="71">
        <f t="shared" si="442"/>
        <v>0</v>
      </c>
      <c r="O1516" s="70">
        <f t="shared" si="443"/>
        <v>600</v>
      </c>
      <c r="P1516" s="69">
        <f t="shared" si="444"/>
        <v>0</v>
      </c>
      <c r="Q1516" s="50">
        <f t="shared" si="445"/>
        <v>62500</v>
      </c>
      <c r="R1516" s="50">
        <f t="shared" si="446"/>
        <v>0</v>
      </c>
      <c r="S1516" s="112">
        <f t="shared" si="447"/>
        <v>0</v>
      </c>
      <c r="T1516" s="112">
        <f t="shared" si="448"/>
        <v>0</v>
      </c>
      <c r="U1516" s="113">
        <f t="shared" si="449"/>
        <v>0</v>
      </c>
      <c r="V1516" s="114">
        <f t="shared" si="450"/>
        <v>0</v>
      </c>
    </row>
    <row r="1517" spans="1:22" x14ac:dyDescent="0.35">
      <c r="A1517" s="32">
        <f t="shared" si="435"/>
        <v>44607</v>
      </c>
      <c r="B1517" s="20">
        <f t="shared" si="436"/>
        <v>2022</v>
      </c>
      <c r="C1517" s="20">
        <f t="shared" si="437"/>
        <v>2</v>
      </c>
      <c r="D1517" s="47">
        <f>+P!D1517</f>
        <v>168900</v>
      </c>
      <c r="E1517" s="47">
        <f>'C'!E1517</f>
        <v>229390</v>
      </c>
      <c r="F1517" s="47">
        <f t="shared" si="434"/>
        <v>398290</v>
      </c>
      <c r="G1517" s="50">
        <f t="shared" si="438"/>
        <v>340</v>
      </c>
      <c r="H1517" s="50">
        <f t="shared" si="439"/>
        <v>340</v>
      </c>
      <c r="I1517" s="131">
        <f>MAX($F$1402:F1517)</f>
        <v>398290</v>
      </c>
      <c r="K1517" s="140">
        <f t="shared" si="451"/>
        <v>340</v>
      </c>
      <c r="L1517" s="70">
        <f t="shared" si="440"/>
        <v>398290</v>
      </c>
      <c r="M1517" s="70">
        <f t="shared" si="441"/>
        <v>340</v>
      </c>
      <c r="N1517" s="71">
        <f t="shared" si="442"/>
        <v>0</v>
      </c>
      <c r="O1517" s="70">
        <f t="shared" si="443"/>
        <v>340</v>
      </c>
      <c r="P1517" s="69">
        <f t="shared" si="444"/>
        <v>0</v>
      </c>
      <c r="Q1517" s="50">
        <f t="shared" si="445"/>
        <v>62840</v>
      </c>
      <c r="R1517" s="50">
        <f t="shared" si="446"/>
        <v>0</v>
      </c>
      <c r="S1517" s="112">
        <f t="shared" si="447"/>
        <v>0</v>
      </c>
      <c r="T1517" s="112">
        <f t="shared" si="448"/>
        <v>0</v>
      </c>
      <c r="U1517" s="113">
        <f t="shared" si="449"/>
        <v>0</v>
      </c>
      <c r="V1517" s="114">
        <f t="shared" si="450"/>
        <v>0</v>
      </c>
    </row>
    <row r="1518" spans="1:22" x14ac:dyDescent="0.35">
      <c r="A1518" s="32">
        <f t="shared" si="435"/>
        <v>44608</v>
      </c>
      <c r="B1518" s="20">
        <f t="shared" si="436"/>
        <v>2022</v>
      </c>
      <c r="C1518" s="20">
        <f t="shared" si="437"/>
        <v>2</v>
      </c>
      <c r="D1518" s="47">
        <f>+P!D1518</f>
        <v>168180</v>
      </c>
      <c r="E1518" s="47">
        <f>'C'!E1518</f>
        <v>230780</v>
      </c>
      <c r="F1518" s="47">
        <f t="shared" si="434"/>
        <v>398960</v>
      </c>
      <c r="G1518" s="50">
        <f t="shared" si="438"/>
        <v>670</v>
      </c>
      <c r="H1518" s="50">
        <f t="shared" si="439"/>
        <v>670</v>
      </c>
      <c r="I1518" s="131">
        <f>MAX($F$1402:F1518)</f>
        <v>398960</v>
      </c>
      <c r="K1518" s="140">
        <f t="shared" si="451"/>
        <v>670</v>
      </c>
      <c r="L1518" s="70">
        <f t="shared" si="440"/>
        <v>398960</v>
      </c>
      <c r="M1518" s="70">
        <f t="shared" si="441"/>
        <v>670</v>
      </c>
      <c r="N1518" s="71">
        <f t="shared" si="442"/>
        <v>0</v>
      </c>
      <c r="O1518" s="70">
        <f t="shared" si="443"/>
        <v>670</v>
      </c>
      <c r="P1518" s="69">
        <f t="shared" si="444"/>
        <v>0</v>
      </c>
      <c r="Q1518" s="50">
        <f t="shared" si="445"/>
        <v>63510</v>
      </c>
      <c r="R1518" s="50">
        <f t="shared" si="446"/>
        <v>0</v>
      </c>
      <c r="S1518" s="112">
        <f t="shared" si="447"/>
        <v>0</v>
      </c>
      <c r="T1518" s="112">
        <f t="shared" si="448"/>
        <v>0</v>
      </c>
      <c r="U1518" s="113">
        <f t="shared" si="449"/>
        <v>0</v>
      </c>
      <c r="V1518" s="114">
        <f t="shared" si="450"/>
        <v>0</v>
      </c>
    </row>
    <row r="1519" spans="1:22" x14ac:dyDescent="0.35">
      <c r="A1519" s="32">
        <f t="shared" si="435"/>
        <v>44609</v>
      </c>
      <c r="B1519" s="20">
        <f t="shared" si="436"/>
        <v>2022</v>
      </c>
      <c r="C1519" s="20">
        <f t="shared" si="437"/>
        <v>2</v>
      </c>
      <c r="D1519" s="47">
        <f>+P!D1519</f>
        <v>167500</v>
      </c>
      <c r="E1519" s="47">
        <f>'C'!E1519</f>
        <v>231780</v>
      </c>
      <c r="F1519" s="47">
        <f t="shared" si="434"/>
        <v>399280</v>
      </c>
      <c r="G1519" s="50">
        <f t="shared" si="438"/>
        <v>320</v>
      </c>
      <c r="H1519" s="50">
        <f t="shared" si="439"/>
        <v>320</v>
      </c>
      <c r="I1519" s="131">
        <f>MAX($F$1402:F1519)</f>
        <v>399280</v>
      </c>
      <c r="K1519" s="140">
        <f t="shared" si="451"/>
        <v>320</v>
      </c>
      <c r="L1519" s="70">
        <f t="shared" si="440"/>
        <v>399280</v>
      </c>
      <c r="M1519" s="70">
        <f t="shared" si="441"/>
        <v>320</v>
      </c>
      <c r="N1519" s="71">
        <f t="shared" si="442"/>
        <v>0</v>
      </c>
      <c r="O1519" s="70">
        <f t="shared" si="443"/>
        <v>320</v>
      </c>
      <c r="P1519" s="69">
        <f t="shared" si="444"/>
        <v>0</v>
      </c>
      <c r="Q1519" s="50">
        <f t="shared" si="445"/>
        <v>63830</v>
      </c>
      <c r="R1519" s="50">
        <f t="shared" si="446"/>
        <v>0</v>
      </c>
      <c r="S1519" s="112">
        <f t="shared" si="447"/>
        <v>0</v>
      </c>
      <c r="T1519" s="112">
        <f t="shared" si="448"/>
        <v>0</v>
      </c>
      <c r="U1519" s="113">
        <f t="shared" si="449"/>
        <v>0</v>
      </c>
      <c r="V1519" s="114">
        <f t="shared" si="450"/>
        <v>0</v>
      </c>
    </row>
    <row r="1520" spans="1:22" x14ac:dyDescent="0.35">
      <c r="A1520" s="32">
        <f t="shared" si="435"/>
        <v>44610</v>
      </c>
      <c r="B1520" s="20">
        <f t="shared" si="436"/>
        <v>2022</v>
      </c>
      <c r="C1520" s="20">
        <f t="shared" si="437"/>
        <v>2</v>
      </c>
      <c r="D1520" s="47">
        <f>+P!D1520</f>
        <v>166710</v>
      </c>
      <c r="E1520" s="47">
        <f>'C'!E1520</f>
        <v>233060</v>
      </c>
      <c r="F1520" s="47">
        <f t="shared" si="434"/>
        <v>399770</v>
      </c>
      <c r="G1520" s="50">
        <f t="shared" si="438"/>
        <v>490</v>
      </c>
      <c r="H1520" s="50">
        <f t="shared" si="439"/>
        <v>490</v>
      </c>
      <c r="I1520" s="131">
        <f>MAX($F$1402:F1520)</f>
        <v>399770</v>
      </c>
      <c r="K1520" s="140">
        <f t="shared" si="451"/>
        <v>490</v>
      </c>
      <c r="L1520" s="70">
        <f t="shared" si="440"/>
        <v>399770</v>
      </c>
      <c r="M1520" s="70">
        <f t="shared" si="441"/>
        <v>490</v>
      </c>
      <c r="N1520" s="71">
        <f t="shared" si="442"/>
        <v>0</v>
      </c>
      <c r="O1520" s="70">
        <f t="shared" si="443"/>
        <v>490</v>
      </c>
      <c r="P1520" s="69">
        <f t="shared" si="444"/>
        <v>0</v>
      </c>
      <c r="Q1520" s="50">
        <f t="shared" si="445"/>
        <v>64320</v>
      </c>
      <c r="R1520" s="50">
        <f t="shared" si="446"/>
        <v>0</v>
      </c>
      <c r="S1520" s="112">
        <f t="shared" si="447"/>
        <v>0</v>
      </c>
      <c r="T1520" s="112">
        <f t="shared" si="448"/>
        <v>0</v>
      </c>
      <c r="U1520" s="113">
        <f t="shared" si="449"/>
        <v>0</v>
      </c>
      <c r="V1520" s="114">
        <f t="shared" si="450"/>
        <v>0</v>
      </c>
    </row>
    <row r="1521" spans="1:22" x14ac:dyDescent="0.35">
      <c r="A1521" s="32">
        <f t="shared" si="435"/>
        <v>44611</v>
      </c>
      <c r="B1521" s="20">
        <f t="shared" si="436"/>
        <v>2022</v>
      </c>
      <c r="C1521" s="20">
        <f t="shared" si="437"/>
        <v>2</v>
      </c>
      <c r="D1521" s="47">
        <f>+P!D1521</f>
        <v>165710</v>
      </c>
      <c r="E1521" s="47">
        <f>'C'!E1521</f>
        <v>234300</v>
      </c>
      <c r="F1521" s="47">
        <f t="shared" si="434"/>
        <v>400010</v>
      </c>
      <c r="G1521" s="50">
        <f t="shared" si="438"/>
        <v>240</v>
      </c>
      <c r="H1521" s="50">
        <f t="shared" si="439"/>
        <v>240</v>
      </c>
      <c r="I1521" s="131">
        <f>MAX($F$1402:F1521)</f>
        <v>400010</v>
      </c>
      <c r="K1521" s="140">
        <f t="shared" si="451"/>
        <v>240</v>
      </c>
      <c r="L1521" s="70">
        <f t="shared" si="440"/>
        <v>400010</v>
      </c>
      <c r="M1521" s="70">
        <f t="shared" si="441"/>
        <v>240</v>
      </c>
      <c r="N1521" s="71">
        <f t="shared" si="442"/>
        <v>0</v>
      </c>
      <c r="O1521" s="70">
        <f t="shared" si="443"/>
        <v>240</v>
      </c>
      <c r="P1521" s="69">
        <f t="shared" si="444"/>
        <v>0</v>
      </c>
      <c r="Q1521" s="50">
        <f t="shared" si="445"/>
        <v>64560</v>
      </c>
      <c r="R1521" s="50">
        <f t="shared" si="446"/>
        <v>0</v>
      </c>
      <c r="S1521" s="112">
        <f t="shared" si="447"/>
        <v>0</v>
      </c>
      <c r="T1521" s="112">
        <f t="shared" si="448"/>
        <v>0</v>
      </c>
      <c r="U1521" s="113">
        <f t="shared" si="449"/>
        <v>0</v>
      </c>
      <c r="V1521" s="114">
        <f t="shared" si="450"/>
        <v>0</v>
      </c>
    </row>
    <row r="1522" spans="1:22" x14ac:dyDescent="0.35">
      <c r="A1522" s="32">
        <f t="shared" si="435"/>
        <v>44612</v>
      </c>
      <c r="B1522" s="20">
        <f t="shared" si="436"/>
        <v>2022</v>
      </c>
      <c r="C1522" s="20">
        <f t="shared" si="437"/>
        <v>2</v>
      </c>
      <c r="D1522" s="47">
        <f>+P!D1522</f>
        <v>164870</v>
      </c>
      <c r="E1522" s="47">
        <f>'C'!E1522</f>
        <v>235250</v>
      </c>
      <c r="F1522" s="47">
        <f t="shared" si="434"/>
        <v>400120</v>
      </c>
      <c r="G1522" s="50">
        <f t="shared" si="438"/>
        <v>110</v>
      </c>
      <c r="H1522" s="50">
        <f t="shared" si="439"/>
        <v>110</v>
      </c>
      <c r="I1522" s="131">
        <f>MAX($F$1402:F1522)</f>
        <v>400120</v>
      </c>
      <c r="K1522" s="140">
        <f t="shared" si="451"/>
        <v>110</v>
      </c>
      <c r="L1522" s="70">
        <f t="shared" si="440"/>
        <v>400010</v>
      </c>
      <c r="M1522" s="70">
        <f t="shared" si="441"/>
        <v>0</v>
      </c>
      <c r="N1522" s="71">
        <f t="shared" si="442"/>
        <v>0</v>
      </c>
      <c r="O1522" s="70">
        <f t="shared" si="443"/>
        <v>110</v>
      </c>
      <c r="P1522" s="69">
        <f t="shared" si="444"/>
        <v>0</v>
      </c>
      <c r="Q1522" s="50">
        <f t="shared" si="445"/>
        <v>64670</v>
      </c>
      <c r="R1522" s="50">
        <f t="shared" si="446"/>
        <v>0</v>
      </c>
      <c r="S1522" s="112">
        <f t="shared" si="447"/>
        <v>0</v>
      </c>
      <c r="T1522" s="112">
        <f t="shared" si="448"/>
        <v>0</v>
      </c>
      <c r="U1522" s="113">
        <f t="shared" si="449"/>
        <v>0</v>
      </c>
      <c r="V1522" s="114">
        <f t="shared" si="450"/>
        <v>0</v>
      </c>
    </row>
    <row r="1523" spans="1:22" x14ac:dyDescent="0.35">
      <c r="A1523" s="32">
        <f t="shared" si="435"/>
        <v>44613</v>
      </c>
      <c r="B1523" s="20">
        <f t="shared" si="436"/>
        <v>2022</v>
      </c>
      <c r="C1523" s="20">
        <f t="shared" si="437"/>
        <v>2</v>
      </c>
      <c r="D1523" s="47">
        <f>+P!D1523</f>
        <v>163520</v>
      </c>
      <c r="E1523" s="47">
        <f>'C'!E1523</f>
        <v>236490</v>
      </c>
      <c r="F1523" s="47">
        <f t="shared" si="434"/>
        <v>400010</v>
      </c>
      <c r="G1523" s="50">
        <f t="shared" si="438"/>
        <v>-110</v>
      </c>
      <c r="H1523" s="50">
        <f t="shared" si="439"/>
        <v>0</v>
      </c>
      <c r="I1523" s="131">
        <f>MAX($F$1402:F1523)</f>
        <v>400120</v>
      </c>
      <c r="K1523" s="140">
        <f t="shared" si="451"/>
        <v>0</v>
      </c>
      <c r="L1523" s="70">
        <f t="shared" si="440"/>
        <v>400010</v>
      </c>
      <c r="M1523" s="70">
        <f t="shared" si="441"/>
        <v>0</v>
      </c>
      <c r="N1523" s="71">
        <f t="shared" si="442"/>
        <v>0</v>
      </c>
      <c r="O1523" s="70">
        <f t="shared" si="443"/>
        <v>0</v>
      </c>
      <c r="P1523" s="69">
        <f t="shared" si="444"/>
        <v>0</v>
      </c>
      <c r="Q1523" s="50">
        <f t="shared" si="445"/>
        <v>64670</v>
      </c>
      <c r="R1523" s="50">
        <f t="shared" si="446"/>
        <v>0</v>
      </c>
      <c r="S1523" s="112">
        <f t="shared" si="447"/>
        <v>-110</v>
      </c>
      <c r="T1523" s="112">
        <f t="shared" si="448"/>
        <v>-110</v>
      </c>
      <c r="U1523" s="113">
        <f t="shared" si="449"/>
        <v>-110</v>
      </c>
      <c r="V1523" s="114">
        <f t="shared" si="450"/>
        <v>0</v>
      </c>
    </row>
    <row r="1524" spans="1:22" x14ac:dyDescent="0.35">
      <c r="A1524" s="32">
        <f t="shared" si="435"/>
        <v>44614</v>
      </c>
      <c r="B1524" s="20">
        <f t="shared" si="436"/>
        <v>2022</v>
      </c>
      <c r="C1524" s="20">
        <f t="shared" si="437"/>
        <v>2</v>
      </c>
      <c r="D1524" s="47">
        <f>+P!D1524</f>
        <v>162340</v>
      </c>
      <c r="E1524" s="47">
        <f>'C'!E1524</f>
        <v>237730</v>
      </c>
      <c r="F1524" s="47">
        <f t="shared" si="434"/>
        <v>400070</v>
      </c>
      <c r="G1524" s="50">
        <f t="shared" si="438"/>
        <v>60</v>
      </c>
      <c r="H1524" s="50">
        <f t="shared" si="439"/>
        <v>60</v>
      </c>
      <c r="I1524" s="131">
        <f>MAX($F$1402:F1524)</f>
        <v>400120</v>
      </c>
      <c r="K1524" s="140">
        <f t="shared" si="451"/>
        <v>0</v>
      </c>
      <c r="L1524" s="70">
        <f t="shared" si="440"/>
        <v>400070</v>
      </c>
      <c r="M1524" s="70">
        <f t="shared" si="441"/>
        <v>60</v>
      </c>
      <c r="N1524" s="71">
        <f t="shared" si="442"/>
        <v>60</v>
      </c>
      <c r="O1524" s="70">
        <f t="shared" si="443"/>
        <v>60</v>
      </c>
      <c r="P1524" s="69">
        <f t="shared" si="444"/>
        <v>0</v>
      </c>
      <c r="Q1524" s="50">
        <f t="shared" si="445"/>
        <v>64560</v>
      </c>
      <c r="R1524" s="50">
        <f t="shared" si="446"/>
        <v>0</v>
      </c>
      <c r="S1524" s="112">
        <f t="shared" si="447"/>
        <v>0</v>
      </c>
      <c r="T1524" s="112">
        <f t="shared" si="448"/>
        <v>0</v>
      </c>
      <c r="U1524" s="113">
        <f t="shared" si="449"/>
        <v>0</v>
      </c>
      <c r="V1524" s="114">
        <f t="shared" si="450"/>
        <v>0</v>
      </c>
    </row>
    <row r="1525" spans="1:22" x14ac:dyDescent="0.35">
      <c r="A1525" s="32">
        <f t="shared" si="435"/>
        <v>44615</v>
      </c>
      <c r="B1525" s="20">
        <f t="shared" si="436"/>
        <v>2022</v>
      </c>
      <c r="C1525" s="20">
        <f t="shared" si="437"/>
        <v>2</v>
      </c>
      <c r="D1525" s="47">
        <f>+P!D1525</f>
        <v>161210</v>
      </c>
      <c r="E1525" s="47">
        <f>'C'!E1525</f>
        <v>238980</v>
      </c>
      <c r="F1525" s="47">
        <f t="shared" si="434"/>
        <v>400190</v>
      </c>
      <c r="G1525" s="50">
        <f t="shared" si="438"/>
        <v>120</v>
      </c>
      <c r="H1525" s="50">
        <f t="shared" si="439"/>
        <v>120</v>
      </c>
      <c r="I1525" s="131">
        <f>MAX($F$1402:F1525)</f>
        <v>400190</v>
      </c>
      <c r="K1525" s="140">
        <f t="shared" si="451"/>
        <v>70</v>
      </c>
      <c r="L1525" s="70">
        <f t="shared" si="440"/>
        <v>400190</v>
      </c>
      <c r="M1525" s="70">
        <f t="shared" si="441"/>
        <v>120</v>
      </c>
      <c r="N1525" s="71">
        <f t="shared" si="442"/>
        <v>50</v>
      </c>
      <c r="O1525" s="70">
        <f t="shared" si="443"/>
        <v>120</v>
      </c>
      <c r="P1525" s="69">
        <f t="shared" si="444"/>
        <v>0</v>
      </c>
      <c r="Q1525" s="50">
        <f t="shared" si="445"/>
        <v>64630</v>
      </c>
      <c r="R1525" s="50">
        <f t="shared" si="446"/>
        <v>0</v>
      </c>
      <c r="S1525" s="112">
        <f t="shared" si="447"/>
        <v>0</v>
      </c>
      <c r="T1525" s="112">
        <f t="shared" si="448"/>
        <v>0</v>
      </c>
      <c r="U1525" s="113">
        <f t="shared" si="449"/>
        <v>0</v>
      </c>
      <c r="V1525" s="114">
        <f t="shared" si="450"/>
        <v>0</v>
      </c>
    </row>
    <row r="1526" spans="1:22" x14ac:dyDescent="0.35">
      <c r="A1526" s="32">
        <f t="shared" si="435"/>
        <v>44616</v>
      </c>
      <c r="B1526" s="20">
        <f t="shared" si="436"/>
        <v>2022</v>
      </c>
      <c r="C1526" s="20">
        <f t="shared" si="437"/>
        <v>2</v>
      </c>
      <c r="D1526" s="47">
        <f>+P!D1526</f>
        <v>160270</v>
      </c>
      <c r="E1526" s="47">
        <f>'C'!E1526</f>
        <v>240170</v>
      </c>
      <c r="F1526" s="47">
        <f t="shared" si="434"/>
        <v>400440</v>
      </c>
      <c r="G1526" s="50">
        <f t="shared" si="438"/>
        <v>250</v>
      </c>
      <c r="H1526" s="50">
        <f t="shared" si="439"/>
        <v>250</v>
      </c>
      <c r="I1526" s="131">
        <f>MAX($F$1402:F1526)</f>
        <v>400440</v>
      </c>
      <c r="K1526" s="140">
        <f t="shared" si="451"/>
        <v>250</v>
      </c>
      <c r="L1526" s="70">
        <f t="shared" si="440"/>
        <v>400440</v>
      </c>
      <c r="M1526" s="70">
        <f t="shared" si="441"/>
        <v>250</v>
      </c>
      <c r="N1526" s="71">
        <f t="shared" si="442"/>
        <v>0</v>
      </c>
      <c r="O1526" s="70">
        <f t="shared" si="443"/>
        <v>250</v>
      </c>
      <c r="P1526" s="69">
        <f t="shared" si="444"/>
        <v>0</v>
      </c>
      <c r="Q1526" s="50">
        <f t="shared" si="445"/>
        <v>64880</v>
      </c>
      <c r="R1526" s="50">
        <f t="shared" si="446"/>
        <v>0</v>
      </c>
      <c r="S1526" s="112">
        <f t="shared" si="447"/>
        <v>0</v>
      </c>
      <c r="T1526" s="112">
        <f t="shared" si="448"/>
        <v>0</v>
      </c>
      <c r="U1526" s="113">
        <f t="shared" si="449"/>
        <v>0</v>
      </c>
      <c r="V1526" s="114">
        <f t="shared" si="450"/>
        <v>0</v>
      </c>
    </row>
    <row r="1527" spans="1:22" x14ac:dyDescent="0.35">
      <c r="A1527" s="32">
        <f t="shared" si="435"/>
        <v>44617</v>
      </c>
      <c r="B1527" s="20">
        <f t="shared" si="436"/>
        <v>2022</v>
      </c>
      <c r="C1527" s="20">
        <f t="shared" si="437"/>
        <v>2</v>
      </c>
      <c r="D1527" s="47">
        <f>+P!D1527</f>
        <v>160050</v>
      </c>
      <c r="E1527" s="47">
        <f>'C'!E1527</f>
        <v>240910</v>
      </c>
      <c r="F1527" s="47">
        <f t="shared" si="434"/>
        <v>400960</v>
      </c>
      <c r="G1527" s="50">
        <f t="shared" si="438"/>
        <v>520</v>
      </c>
      <c r="H1527" s="50">
        <f t="shared" si="439"/>
        <v>520</v>
      </c>
      <c r="I1527" s="131">
        <f>MAX($F$1402:F1527)</f>
        <v>400960</v>
      </c>
      <c r="K1527" s="140">
        <f t="shared" si="451"/>
        <v>520</v>
      </c>
      <c r="L1527" s="70">
        <f t="shared" si="440"/>
        <v>400960</v>
      </c>
      <c r="M1527" s="70">
        <f t="shared" si="441"/>
        <v>520</v>
      </c>
      <c r="N1527" s="71">
        <f t="shared" si="442"/>
        <v>0</v>
      </c>
      <c r="O1527" s="70">
        <f t="shared" si="443"/>
        <v>520</v>
      </c>
      <c r="P1527" s="69">
        <f t="shared" si="444"/>
        <v>0</v>
      </c>
      <c r="Q1527" s="50">
        <f t="shared" si="445"/>
        <v>65400</v>
      </c>
      <c r="R1527" s="50">
        <f t="shared" si="446"/>
        <v>0</v>
      </c>
      <c r="S1527" s="112">
        <f t="shared" si="447"/>
        <v>0</v>
      </c>
      <c r="T1527" s="112">
        <f t="shared" si="448"/>
        <v>0</v>
      </c>
      <c r="U1527" s="113">
        <f t="shared" si="449"/>
        <v>0</v>
      </c>
      <c r="V1527" s="114">
        <f t="shared" si="450"/>
        <v>0</v>
      </c>
    </row>
    <row r="1528" spans="1:22" x14ac:dyDescent="0.35">
      <c r="A1528" s="32">
        <f t="shared" si="435"/>
        <v>44618</v>
      </c>
      <c r="B1528" s="20">
        <f t="shared" si="436"/>
        <v>2022</v>
      </c>
      <c r="C1528" s="20">
        <f t="shared" si="437"/>
        <v>2</v>
      </c>
      <c r="D1528" s="47">
        <f>+P!D1528</f>
        <v>159560</v>
      </c>
      <c r="E1528" s="47">
        <f>'C'!E1528</f>
        <v>241770</v>
      </c>
      <c r="F1528" s="47">
        <f t="shared" si="434"/>
        <v>401330</v>
      </c>
      <c r="G1528" s="50">
        <f t="shared" si="438"/>
        <v>370</v>
      </c>
      <c r="H1528" s="50">
        <f t="shared" si="439"/>
        <v>370</v>
      </c>
      <c r="I1528" s="131">
        <f>MAX($F$1402:F1528)</f>
        <v>401330</v>
      </c>
      <c r="K1528" s="140">
        <f t="shared" si="451"/>
        <v>370</v>
      </c>
      <c r="L1528" s="70">
        <f t="shared" si="440"/>
        <v>401030</v>
      </c>
      <c r="M1528" s="70">
        <f t="shared" si="441"/>
        <v>70</v>
      </c>
      <c r="N1528" s="71">
        <f t="shared" si="442"/>
        <v>0</v>
      </c>
      <c r="O1528" s="70">
        <f t="shared" si="443"/>
        <v>370</v>
      </c>
      <c r="P1528" s="69">
        <f t="shared" si="444"/>
        <v>0</v>
      </c>
      <c r="Q1528" s="50">
        <f t="shared" si="445"/>
        <v>65770</v>
      </c>
      <c r="R1528" s="50">
        <f t="shared" si="446"/>
        <v>0</v>
      </c>
      <c r="S1528" s="112">
        <f t="shared" si="447"/>
        <v>0</v>
      </c>
      <c r="T1528" s="112">
        <f t="shared" si="448"/>
        <v>0</v>
      </c>
      <c r="U1528" s="113">
        <f t="shared" si="449"/>
        <v>0</v>
      </c>
      <c r="V1528" s="114">
        <f t="shared" si="450"/>
        <v>0</v>
      </c>
    </row>
    <row r="1529" spans="1:22" x14ac:dyDescent="0.35">
      <c r="A1529" s="32">
        <f t="shared" si="435"/>
        <v>44619</v>
      </c>
      <c r="B1529" s="20">
        <f t="shared" si="436"/>
        <v>2022</v>
      </c>
      <c r="C1529" s="20">
        <f t="shared" si="437"/>
        <v>2</v>
      </c>
      <c r="D1529" s="47">
        <f>+P!D1529</f>
        <v>159170</v>
      </c>
      <c r="E1529" s="47">
        <f>'C'!E1529</f>
        <v>242400</v>
      </c>
      <c r="F1529" s="47">
        <f t="shared" si="434"/>
        <v>401570</v>
      </c>
      <c r="G1529" s="50">
        <f t="shared" si="438"/>
        <v>240</v>
      </c>
      <c r="H1529" s="50">
        <f t="shared" si="439"/>
        <v>240</v>
      </c>
      <c r="I1529" s="131">
        <f>MAX($F$1402:F1529)</f>
        <v>401570</v>
      </c>
      <c r="K1529" s="140">
        <f t="shared" si="451"/>
        <v>240</v>
      </c>
      <c r="L1529" s="70">
        <f t="shared" si="440"/>
        <v>401030</v>
      </c>
      <c r="M1529" s="70">
        <f t="shared" si="441"/>
        <v>0</v>
      </c>
      <c r="N1529" s="71">
        <f t="shared" si="442"/>
        <v>0</v>
      </c>
      <c r="O1529" s="70">
        <f t="shared" si="443"/>
        <v>240</v>
      </c>
      <c r="P1529" s="69">
        <f t="shared" si="444"/>
        <v>0</v>
      </c>
      <c r="Q1529" s="50">
        <f t="shared" si="445"/>
        <v>66010</v>
      </c>
      <c r="R1529" s="50">
        <f t="shared" si="446"/>
        <v>0</v>
      </c>
      <c r="S1529" s="112">
        <f t="shared" si="447"/>
        <v>0</v>
      </c>
      <c r="T1529" s="112">
        <f t="shared" si="448"/>
        <v>0</v>
      </c>
      <c r="U1529" s="113">
        <f t="shared" si="449"/>
        <v>0</v>
      </c>
      <c r="V1529" s="114">
        <f t="shared" si="450"/>
        <v>0</v>
      </c>
    </row>
    <row r="1530" spans="1:22" x14ac:dyDescent="0.35">
      <c r="A1530" s="32">
        <f t="shared" si="435"/>
        <v>44620</v>
      </c>
      <c r="B1530" s="20">
        <f t="shared" si="436"/>
        <v>2022</v>
      </c>
      <c r="C1530" s="20">
        <f t="shared" si="437"/>
        <v>2</v>
      </c>
      <c r="D1530" s="47">
        <f>+P!D1530</f>
        <v>158790</v>
      </c>
      <c r="E1530" s="47">
        <f>'C'!E1530</f>
        <v>242850</v>
      </c>
      <c r="F1530" s="47">
        <f t="shared" si="434"/>
        <v>401640</v>
      </c>
      <c r="G1530" s="50">
        <f t="shared" si="438"/>
        <v>70</v>
      </c>
      <c r="H1530" s="50">
        <f t="shared" si="439"/>
        <v>70</v>
      </c>
      <c r="I1530" s="131">
        <f>MAX($F$1402:F1530)</f>
        <v>401640</v>
      </c>
      <c r="K1530" s="140">
        <f t="shared" si="451"/>
        <v>70</v>
      </c>
      <c r="L1530" s="70">
        <f t="shared" si="440"/>
        <v>401030</v>
      </c>
      <c r="M1530" s="70">
        <f t="shared" si="441"/>
        <v>0</v>
      </c>
      <c r="N1530" s="71">
        <f t="shared" si="442"/>
        <v>0</v>
      </c>
      <c r="O1530" s="70">
        <f t="shared" si="443"/>
        <v>70</v>
      </c>
      <c r="P1530" s="69">
        <f t="shared" si="444"/>
        <v>0</v>
      </c>
      <c r="Q1530" s="50">
        <f t="shared" si="445"/>
        <v>66080</v>
      </c>
      <c r="R1530" s="50">
        <f t="shared" si="446"/>
        <v>0</v>
      </c>
      <c r="S1530" s="112">
        <f t="shared" si="447"/>
        <v>0</v>
      </c>
      <c r="T1530" s="112">
        <f t="shared" si="448"/>
        <v>0</v>
      </c>
      <c r="U1530" s="113">
        <f t="shared" si="449"/>
        <v>0</v>
      </c>
      <c r="V1530" s="114">
        <f t="shared" si="450"/>
        <v>0</v>
      </c>
    </row>
    <row r="1531" spans="1:22" x14ac:dyDescent="0.35">
      <c r="A1531" s="32">
        <f t="shared" si="435"/>
        <v>44621</v>
      </c>
      <c r="B1531" s="20">
        <f t="shared" si="436"/>
        <v>2022</v>
      </c>
      <c r="C1531" s="20">
        <f t="shared" si="437"/>
        <v>3</v>
      </c>
      <c r="D1531" s="47">
        <f>+P!D1531</f>
        <v>158610</v>
      </c>
      <c r="E1531" s="47">
        <f>'C'!E1531</f>
        <v>242970</v>
      </c>
      <c r="F1531" s="47">
        <f t="shared" si="434"/>
        <v>401580</v>
      </c>
      <c r="G1531" s="50">
        <f t="shared" si="438"/>
        <v>-60</v>
      </c>
      <c r="H1531" s="50">
        <f t="shared" si="439"/>
        <v>0</v>
      </c>
      <c r="I1531" s="131">
        <f>MAX($F$1402:F1531)</f>
        <v>401640</v>
      </c>
      <c r="K1531" s="140">
        <f t="shared" si="451"/>
        <v>0</v>
      </c>
      <c r="L1531" s="70">
        <f t="shared" si="440"/>
        <v>401030</v>
      </c>
      <c r="M1531" s="70">
        <f t="shared" si="441"/>
        <v>0</v>
      </c>
      <c r="N1531" s="71">
        <f t="shared" si="442"/>
        <v>0</v>
      </c>
      <c r="O1531" s="70">
        <f t="shared" si="443"/>
        <v>0</v>
      </c>
      <c r="P1531" s="69">
        <f t="shared" si="444"/>
        <v>0</v>
      </c>
      <c r="Q1531" s="50">
        <f t="shared" si="445"/>
        <v>66080</v>
      </c>
      <c r="R1531" s="50">
        <f t="shared" si="446"/>
        <v>0</v>
      </c>
      <c r="S1531" s="112">
        <f t="shared" si="447"/>
        <v>-60</v>
      </c>
      <c r="T1531" s="112">
        <f t="shared" si="448"/>
        <v>-60</v>
      </c>
      <c r="U1531" s="113">
        <f t="shared" si="449"/>
        <v>-60</v>
      </c>
      <c r="V1531" s="114">
        <f t="shared" si="450"/>
        <v>0</v>
      </c>
    </row>
    <row r="1532" spans="1:22" x14ac:dyDescent="0.35">
      <c r="A1532" s="32">
        <f t="shared" si="435"/>
        <v>44622</v>
      </c>
      <c r="B1532" s="20">
        <f t="shared" si="436"/>
        <v>2022</v>
      </c>
      <c r="C1532" s="20">
        <f t="shared" si="437"/>
        <v>3</v>
      </c>
      <c r="D1532" s="47">
        <f>+P!D1532</f>
        <v>158380</v>
      </c>
      <c r="E1532" s="47">
        <f>'C'!E1532</f>
        <v>243140</v>
      </c>
      <c r="F1532" s="47">
        <f t="shared" si="434"/>
        <v>401520</v>
      </c>
      <c r="G1532" s="50">
        <f t="shared" si="438"/>
        <v>-60</v>
      </c>
      <c r="H1532" s="50">
        <f t="shared" si="439"/>
        <v>0</v>
      </c>
      <c r="I1532" s="131">
        <f>MAX($F$1402:F1532)</f>
        <v>401640</v>
      </c>
      <c r="K1532" s="140">
        <f t="shared" si="451"/>
        <v>0</v>
      </c>
      <c r="L1532" s="70">
        <f t="shared" si="440"/>
        <v>401030</v>
      </c>
      <c r="M1532" s="70">
        <f t="shared" si="441"/>
        <v>0</v>
      </c>
      <c r="N1532" s="71">
        <f t="shared" si="442"/>
        <v>0</v>
      </c>
      <c r="O1532" s="70">
        <f t="shared" si="443"/>
        <v>0</v>
      </c>
      <c r="P1532" s="69">
        <f t="shared" si="444"/>
        <v>0</v>
      </c>
      <c r="Q1532" s="50">
        <f t="shared" si="445"/>
        <v>66020</v>
      </c>
      <c r="R1532" s="50">
        <f t="shared" si="446"/>
        <v>0</v>
      </c>
      <c r="S1532" s="112">
        <f t="shared" si="447"/>
        <v>-60</v>
      </c>
      <c r="T1532" s="112">
        <f t="shared" si="448"/>
        <v>-60</v>
      </c>
      <c r="U1532" s="113">
        <f t="shared" si="449"/>
        <v>-60</v>
      </c>
      <c r="V1532" s="114">
        <f t="shared" si="450"/>
        <v>0</v>
      </c>
    </row>
    <row r="1533" spans="1:22" x14ac:dyDescent="0.35">
      <c r="A1533" s="32">
        <f t="shared" si="435"/>
        <v>44623</v>
      </c>
      <c r="B1533" s="20">
        <f t="shared" si="436"/>
        <v>2022</v>
      </c>
      <c r="C1533" s="20">
        <f t="shared" si="437"/>
        <v>3</v>
      </c>
      <c r="D1533" s="47">
        <f>+P!D1533</f>
        <v>158160</v>
      </c>
      <c r="E1533" s="47">
        <f>'C'!E1533</f>
        <v>243310</v>
      </c>
      <c r="F1533" s="47">
        <f t="shared" si="434"/>
        <v>401470</v>
      </c>
      <c r="G1533" s="50">
        <f t="shared" si="438"/>
        <v>-50</v>
      </c>
      <c r="H1533" s="50">
        <f t="shared" si="439"/>
        <v>0</v>
      </c>
      <c r="I1533" s="131">
        <f>MAX($F$1402:F1533)</f>
        <v>401640</v>
      </c>
      <c r="K1533" s="140">
        <f t="shared" si="451"/>
        <v>0</v>
      </c>
      <c r="L1533" s="70">
        <f t="shared" si="440"/>
        <v>401030</v>
      </c>
      <c r="M1533" s="70">
        <f t="shared" si="441"/>
        <v>0</v>
      </c>
      <c r="N1533" s="71">
        <f t="shared" si="442"/>
        <v>0</v>
      </c>
      <c r="O1533" s="70">
        <f t="shared" si="443"/>
        <v>0</v>
      </c>
      <c r="P1533" s="69">
        <f t="shared" si="444"/>
        <v>0</v>
      </c>
      <c r="Q1533" s="50">
        <f t="shared" si="445"/>
        <v>65960</v>
      </c>
      <c r="R1533" s="50">
        <f t="shared" si="446"/>
        <v>0</v>
      </c>
      <c r="S1533" s="112">
        <f t="shared" si="447"/>
        <v>-50</v>
      </c>
      <c r="T1533" s="112">
        <f t="shared" si="448"/>
        <v>-50</v>
      </c>
      <c r="U1533" s="113">
        <f t="shared" si="449"/>
        <v>-50</v>
      </c>
      <c r="V1533" s="114">
        <f t="shared" si="450"/>
        <v>0</v>
      </c>
    </row>
    <row r="1534" spans="1:22" x14ac:dyDescent="0.35">
      <c r="A1534" s="32">
        <f t="shared" si="435"/>
        <v>44624</v>
      </c>
      <c r="B1534" s="20">
        <f t="shared" si="436"/>
        <v>2022</v>
      </c>
      <c r="C1534" s="20">
        <f t="shared" si="437"/>
        <v>3</v>
      </c>
      <c r="D1534" s="47">
        <f>+P!D1534</f>
        <v>158200</v>
      </c>
      <c r="E1534" s="47">
        <f>'C'!E1534</f>
        <v>243140</v>
      </c>
      <c r="F1534" s="47">
        <f t="shared" si="434"/>
        <v>401340</v>
      </c>
      <c r="G1534" s="50">
        <f t="shared" si="438"/>
        <v>-130</v>
      </c>
      <c r="H1534" s="50">
        <f t="shared" si="439"/>
        <v>0</v>
      </c>
      <c r="I1534" s="131">
        <f>MAX($F$1402:F1534)</f>
        <v>401640</v>
      </c>
      <c r="K1534" s="140">
        <f t="shared" si="451"/>
        <v>0</v>
      </c>
      <c r="L1534" s="70">
        <f t="shared" si="440"/>
        <v>401030</v>
      </c>
      <c r="M1534" s="70">
        <f t="shared" si="441"/>
        <v>0</v>
      </c>
      <c r="N1534" s="71">
        <f t="shared" si="442"/>
        <v>0</v>
      </c>
      <c r="O1534" s="70">
        <f t="shared" si="443"/>
        <v>0</v>
      </c>
      <c r="P1534" s="69">
        <f t="shared" si="444"/>
        <v>0</v>
      </c>
      <c r="Q1534" s="50">
        <f t="shared" si="445"/>
        <v>65910</v>
      </c>
      <c r="R1534" s="50">
        <f t="shared" si="446"/>
        <v>0</v>
      </c>
      <c r="S1534" s="112">
        <f t="shared" si="447"/>
        <v>-130</v>
      </c>
      <c r="T1534" s="112">
        <f t="shared" si="448"/>
        <v>-130</v>
      </c>
      <c r="U1534" s="113">
        <f t="shared" si="449"/>
        <v>-130</v>
      </c>
      <c r="V1534" s="114">
        <f t="shared" si="450"/>
        <v>0</v>
      </c>
    </row>
    <row r="1535" spans="1:22" x14ac:dyDescent="0.35">
      <c r="A1535" s="32">
        <f t="shared" si="435"/>
        <v>44625</v>
      </c>
      <c r="B1535" s="20">
        <f t="shared" si="436"/>
        <v>2022</v>
      </c>
      <c r="C1535" s="20">
        <f t="shared" si="437"/>
        <v>3</v>
      </c>
      <c r="D1535" s="47">
        <f>+P!D1535</f>
        <v>158230</v>
      </c>
      <c r="E1535" s="47">
        <f>'C'!E1535</f>
        <v>242800</v>
      </c>
      <c r="F1535" s="47">
        <f t="shared" si="434"/>
        <v>401030</v>
      </c>
      <c r="G1535" s="50">
        <f t="shared" si="438"/>
        <v>-310</v>
      </c>
      <c r="H1535" s="50">
        <f t="shared" si="439"/>
        <v>0</v>
      </c>
      <c r="I1535" s="131">
        <f>MAX($F$1402:F1535)</f>
        <v>401640</v>
      </c>
      <c r="K1535" s="140">
        <f t="shared" si="451"/>
        <v>0</v>
      </c>
      <c r="L1535" s="70">
        <f t="shared" si="440"/>
        <v>401030</v>
      </c>
      <c r="M1535" s="70">
        <f t="shared" si="441"/>
        <v>0</v>
      </c>
      <c r="N1535" s="71">
        <f t="shared" si="442"/>
        <v>0</v>
      </c>
      <c r="O1535" s="70">
        <f t="shared" si="443"/>
        <v>0</v>
      </c>
      <c r="P1535" s="69">
        <f t="shared" si="444"/>
        <v>0</v>
      </c>
      <c r="Q1535" s="50">
        <f t="shared" si="445"/>
        <v>65780</v>
      </c>
      <c r="R1535" s="50">
        <f t="shared" si="446"/>
        <v>0</v>
      </c>
      <c r="S1535" s="112">
        <f t="shared" si="447"/>
        <v>-310</v>
      </c>
      <c r="T1535" s="112">
        <f t="shared" si="448"/>
        <v>-310</v>
      </c>
      <c r="U1535" s="113">
        <f t="shared" si="449"/>
        <v>-310</v>
      </c>
      <c r="V1535" s="114">
        <f t="shared" si="450"/>
        <v>0</v>
      </c>
    </row>
    <row r="1536" spans="1:22" x14ac:dyDescent="0.35">
      <c r="A1536" s="32">
        <f t="shared" si="435"/>
        <v>44626</v>
      </c>
      <c r="B1536" s="20">
        <f t="shared" si="436"/>
        <v>2022</v>
      </c>
      <c r="C1536" s="20">
        <f t="shared" si="437"/>
        <v>3</v>
      </c>
      <c r="D1536" s="47">
        <f>+P!D1536</f>
        <v>158470</v>
      </c>
      <c r="E1536" s="47">
        <f>'C'!E1536</f>
        <v>242630</v>
      </c>
      <c r="F1536" s="47">
        <f t="shared" si="434"/>
        <v>401100</v>
      </c>
      <c r="G1536" s="50">
        <f t="shared" si="438"/>
        <v>70</v>
      </c>
      <c r="H1536" s="50">
        <f t="shared" si="439"/>
        <v>70</v>
      </c>
      <c r="I1536" s="131">
        <f>MAX($F$1402:F1536)</f>
        <v>401640</v>
      </c>
      <c r="K1536" s="140">
        <f t="shared" si="451"/>
        <v>0</v>
      </c>
      <c r="L1536" s="70">
        <f t="shared" si="440"/>
        <v>401100</v>
      </c>
      <c r="M1536" s="70">
        <f t="shared" si="441"/>
        <v>70</v>
      </c>
      <c r="N1536" s="71">
        <f t="shared" si="442"/>
        <v>70</v>
      </c>
      <c r="O1536" s="70">
        <f t="shared" si="443"/>
        <v>70</v>
      </c>
      <c r="P1536" s="69">
        <f t="shared" si="444"/>
        <v>0</v>
      </c>
      <c r="Q1536" s="50">
        <f t="shared" si="445"/>
        <v>65470</v>
      </c>
      <c r="R1536" s="50">
        <f t="shared" si="446"/>
        <v>0</v>
      </c>
      <c r="S1536" s="112">
        <f t="shared" si="447"/>
        <v>0</v>
      </c>
      <c r="T1536" s="112">
        <f t="shared" si="448"/>
        <v>0</v>
      </c>
      <c r="U1536" s="113">
        <f t="shared" si="449"/>
        <v>0</v>
      </c>
      <c r="V1536" s="114">
        <f t="shared" si="450"/>
        <v>0</v>
      </c>
    </row>
    <row r="1537" spans="1:22" x14ac:dyDescent="0.35">
      <c r="A1537" s="32">
        <f t="shared" si="435"/>
        <v>44627</v>
      </c>
      <c r="B1537" s="20">
        <f t="shared" si="436"/>
        <v>2022</v>
      </c>
      <c r="C1537" s="20">
        <f t="shared" si="437"/>
        <v>3</v>
      </c>
      <c r="D1537" s="47">
        <f>+P!D1537</f>
        <v>158730</v>
      </c>
      <c r="E1537" s="47">
        <f>'C'!E1537</f>
        <v>242510</v>
      </c>
      <c r="F1537" s="47">
        <f t="shared" si="434"/>
        <v>401240</v>
      </c>
      <c r="G1537" s="50">
        <f t="shared" si="438"/>
        <v>140</v>
      </c>
      <c r="H1537" s="50">
        <f t="shared" si="439"/>
        <v>140</v>
      </c>
      <c r="I1537" s="131">
        <f>MAX($F$1402:F1537)</f>
        <v>401640</v>
      </c>
      <c r="K1537" s="140">
        <f t="shared" si="451"/>
        <v>0</v>
      </c>
      <c r="L1537" s="70">
        <f t="shared" si="440"/>
        <v>401240</v>
      </c>
      <c r="M1537" s="70">
        <f t="shared" si="441"/>
        <v>140</v>
      </c>
      <c r="N1537" s="71">
        <f t="shared" si="442"/>
        <v>140</v>
      </c>
      <c r="O1537" s="70">
        <f t="shared" si="443"/>
        <v>140</v>
      </c>
      <c r="P1537" s="69">
        <f t="shared" si="444"/>
        <v>0</v>
      </c>
      <c r="Q1537" s="50">
        <f t="shared" si="445"/>
        <v>65470</v>
      </c>
      <c r="R1537" s="50">
        <f t="shared" si="446"/>
        <v>0</v>
      </c>
      <c r="S1537" s="112">
        <f t="shared" si="447"/>
        <v>0</v>
      </c>
      <c r="T1537" s="112">
        <f t="shared" si="448"/>
        <v>0</v>
      </c>
      <c r="U1537" s="113">
        <f t="shared" si="449"/>
        <v>0</v>
      </c>
      <c r="V1537" s="114">
        <f t="shared" si="450"/>
        <v>0</v>
      </c>
    </row>
    <row r="1538" spans="1:22" x14ac:dyDescent="0.35">
      <c r="A1538" s="32">
        <f t="shared" si="435"/>
        <v>44628</v>
      </c>
      <c r="B1538" s="20">
        <f t="shared" si="436"/>
        <v>2022</v>
      </c>
      <c r="C1538" s="20">
        <f t="shared" si="437"/>
        <v>3</v>
      </c>
      <c r="D1538" s="47">
        <f>+P!D1538</f>
        <v>158980</v>
      </c>
      <c r="E1538" s="47">
        <f>'C'!E1538</f>
        <v>242450</v>
      </c>
      <c r="F1538" s="47">
        <f t="shared" si="434"/>
        <v>401430</v>
      </c>
      <c r="G1538" s="50">
        <f t="shared" si="438"/>
        <v>190</v>
      </c>
      <c r="H1538" s="50">
        <f t="shared" si="439"/>
        <v>190</v>
      </c>
      <c r="I1538" s="131">
        <f>MAX($F$1402:F1538)</f>
        <v>401640</v>
      </c>
      <c r="K1538" s="140">
        <f t="shared" si="451"/>
        <v>0</v>
      </c>
      <c r="L1538" s="70">
        <f t="shared" si="440"/>
        <v>401430</v>
      </c>
      <c r="M1538" s="70">
        <f t="shared" si="441"/>
        <v>190</v>
      </c>
      <c r="N1538" s="71">
        <f t="shared" si="442"/>
        <v>190</v>
      </c>
      <c r="O1538" s="70">
        <f t="shared" si="443"/>
        <v>190</v>
      </c>
      <c r="P1538" s="69">
        <f t="shared" si="444"/>
        <v>0</v>
      </c>
      <c r="Q1538" s="50">
        <f t="shared" si="445"/>
        <v>65470</v>
      </c>
      <c r="R1538" s="50">
        <f t="shared" si="446"/>
        <v>0</v>
      </c>
      <c r="S1538" s="112">
        <f t="shared" si="447"/>
        <v>0</v>
      </c>
      <c r="T1538" s="112">
        <f t="shared" si="448"/>
        <v>0</v>
      </c>
      <c r="U1538" s="113">
        <f t="shared" si="449"/>
        <v>0</v>
      </c>
      <c r="V1538" s="114">
        <f t="shared" si="450"/>
        <v>0</v>
      </c>
    </row>
    <row r="1539" spans="1:22" x14ac:dyDescent="0.35">
      <c r="A1539" s="32">
        <f t="shared" si="435"/>
        <v>44629</v>
      </c>
      <c r="B1539" s="20">
        <f t="shared" si="436"/>
        <v>2022</v>
      </c>
      <c r="C1539" s="20">
        <f t="shared" si="437"/>
        <v>3</v>
      </c>
      <c r="D1539" s="47">
        <f>+P!D1539</f>
        <v>159250</v>
      </c>
      <c r="E1539" s="47">
        <f>'C'!E1539</f>
        <v>242340</v>
      </c>
      <c r="F1539" s="47">
        <f t="shared" si="434"/>
        <v>401590</v>
      </c>
      <c r="G1539" s="50">
        <f t="shared" si="438"/>
        <v>160</v>
      </c>
      <c r="H1539" s="50">
        <f t="shared" si="439"/>
        <v>160</v>
      </c>
      <c r="I1539" s="131">
        <f>MAX($F$1402:F1539)</f>
        <v>401640</v>
      </c>
      <c r="K1539" s="140">
        <f t="shared" si="451"/>
        <v>0</v>
      </c>
      <c r="L1539" s="70">
        <f t="shared" si="440"/>
        <v>401590</v>
      </c>
      <c r="M1539" s="70">
        <f t="shared" si="441"/>
        <v>160</v>
      </c>
      <c r="N1539" s="71">
        <f t="shared" si="442"/>
        <v>160</v>
      </c>
      <c r="O1539" s="70">
        <f t="shared" si="443"/>
        <v>160</v>
      </c>
      <c r="P1539" s="69">
        <f t="shared" si="444"/>
        <v>0</v>
      </c>
      <c r="Q1539" s="50">
        <f t="shared" si="445"/>
        <v>65470</v>
      </c>
      <c r="R1539" s="50">
        <f t="shared" si="446"/>
        <v>0</v>
      </c>
      <c r="S1539" s="112">
        <f t="shared" si="447"/>
        <v>0</v>
      </c>
      <c r="T1539" s="112">
        <f t="shared" si="448"/>
        <v>0</v>
      </c>
      <c r="U1539" s="113">
        <f t="shared" si="449"/>
        <v>0</v>
      </c>
      <c r="V1539" s="114">
        <f t="shared" si="450"/>
        <v>0</v>
      </c>
    </row>
    <row r="1540" spans="1:22" x14ac:dyDescent="0.35">
      <c r="A1540" s="32">
        <f t="shared" si="435"/>
        <v>44630</v>
      </c>
      <c r="B1540" s="20">
        <f t="shared" si="436"/>
        <v>2022</v>
      </c>
      <c r="C1540" s="20">
        <f t="shared" si="437"/>
        <v>3</v>
      </c>
      <c r="D1540" s="47">
        <f>+P!D1540</f>
        <v>159500</v>
      </c>
      <c r="E1540" s="47">
        <f>'C'!E1540</f>
        <v>242170</v>
      </c>
      <c r="F1540" s="47">
        <f t="shared" si="434"/>
        <v>401670</v>
      </c>
      <c r="G1540" s="50">
        <f t="shared" si="438"/>
        <v>80</v>
      </c>
      <c r="H1540" s="50">
        <f t="shared" si="439"/>
        <v>80</v>
      </c>
      <c r="I1540" s="131">
        <f>MAX($F$1402:F1540)</f>
        <v>401670</v>
      </c>
      <c r="K1540" s="140">
        <f t="shared" si="451"/>
        <v>30</v>
      </c>
      <c r="L1540" s="70">
        <f t="shared" si="440"/>
        <v>401670</v>
      </c>
      <c r="M1540" s="70">
        <f t="shared" si="441"/>
        <v>80</v>
      </c>
      <c r="N1540" s="71">
        <f t="shared" si="442"/>
        <v>50</v>
      </c>
      <c r="O1540" s="70">
        <f t="shared" si="443"/>
        <v>80</v>
      </c>
      <c r="P1540" s="69">
        <f t="shared" si="444"/>
        <v>0</v>
      </c>
      <c r="Q1540" s="50">
        <f t="shared" si="445"/>
        <v>65500</v>
      </c>
      <c r="R1540" s="50">
        <f t="shared" si="446"/>
        <v>0</v>
      </c>
      <c r="S1540" s="112">
        <f t="shared" si="447"/>
        <v>0</v>
      </c>
      <c r="T1540" s="112">
        <f t="shared" si="448"/>
        <v>0</v>
      </c>
      <c r="U1540" s="113">
        <f t="shared" si="449"/>
        <v>0</v>
      </c>
      <c r="V1540" s="114">
        <f t="shared" si="450"/>
        <v>0</v>
      </c>
    </row>
    <row r="1541" spans="1:22" x14ac:dyDescent="0.35">
      <c r="A1541" s="32">
        <f t="shared" si="435"/>
        <v>44631</v>
      </c>
      <c r="B1541" s="20">
        <f t="shared" si="436"/>
        <v>2022</v>
      </c>
      <c r="C1541" s="20">
        <f t="shared" si="437"/>
        <v>3</v>
      </c>
      <c r="D1541" s="47">
        <f>+P!D1541</f>
        <v>159890</v>
      </c>
      <c r="E1541" s="47">
        <f>'C'!E1541</f>
        <v>241940</v>
      </c>
      <c r="F1541" s="47">
        <f t="shared" si="434"/>
        <v>401830</v>
      </c>
      <c r="G1541" s="50">
        <f t="shared" si="438"/>
        <v>160</v>
      </c>
      <c r="H1541" s="50">
        <f t="shared" si="439"/>
        <v>160</v>
      </c>
      <c r="I1541" s="131">
        <f>MAX($F$1402:F1541)</f>
        <v>401830</v>
      </c>
      <c r="K1541" s="140">
        <f t="shared" si="451"/>
        <v>160</v>
      </c>
      <c r="L1541" s="70">
        <f t="shared" si="440"/>
        <v>401830</v>
      </c>
      <c r="M1541" s="70">
        <f t="shared" si="441"/>
        <v>160</v>
      </c>
      <c r="N1541" s="71">
        <f t="shared" si="442"/>
        <v>0</v>
      </c>
      <c r="O1541" s="70">
        <f t="shared" si="443"/>
        <v>160</v>
      </c>
      <c r="P1541" s="69">
        <f t="shared" si="444"/>
        <v>0</v>
      </c>
      <c r="Q1541" s="50">
        <f t="shared" si="445"/>
        <v>65660</v>
      </c>
      <c r="R1541" s="50">
        <f t="shared" si="446"/>
        <v>0</v>
      </c>
      <c r="S1541" s="112">
        <f t="shared" si="447"/>
        <v>0</v>
      </c>
      <c r="T1541" s="112">
        <f t="shared" si="448"/>
        <v>0</v>
      </c>
      <c r="U1541" s="113">
        <f t="shared" si="449"/>
        <v>0</v>
      </c>
      <c r="V1541" s="114">
        <f t="shared" si="450"/>
        <v>0</v>
      </c>
    </row>
    <row r="1542" spans="1:22" x14ac:dyDescent="0.35">
      <c r="A1542" s="32">
        <f t="shared" si="435"/>
        <v>44632</v>
      </c>
      <c r="B1542" s="20">
        <f t="shared" si="436"/>
        <v>2022</v>
      </c>
      <c r="C1542" s="20">
        <f t="shared" si="437"/>
        <v>3</v>
      </c>
      <c r="D1542" s="47">
        <f>+P!D1542</f>
        <v>159920</v>
      </c>
      <c r="E1542" s="47">
        <f>'C'!E1542</f>
        <v>242000</v>
      </c>
      <c r="F1542" s="47">
        <f t="shared" si="434"/>
        <v>401920</v>
      </c>
      <c r="G1542" s="50">
        <f t="shared" si="438"/>
        <v>90</v>
      </c>
      <c r="H1542" s="50">
        <f t="shared" si="439"/>
        <v>90</v>
      </c>
      <c r="I1542" s="131">
        <f>MAX($F$1402:F1542)</f>
        <v>401920</v>
      </c>
      <c r="K1542" s="140">
        <f t="shared" si="451"/>
        <v>90</v>
      </c>
      <c r="L1542" s="70">
        <f t="shared" si="440"/>
        <v>401920</v>
      </c>
      <c r="M1542" s="70">
        <f t="shared" si="441"/>
        <v>90</v>
      </c>
      <c r="N1542" s="71">
        <f t="shared" si="442"/>
        <v>0</v>
      </c>
      <c r="O1542" s="70">
        <f t="shared" si="443"/>
        <v>90</v>
      </c>
      <c r="P1542" s="69">
        <f t="shared" si="444"/>
        <v>0</v>
      </c>
      <c r="Q1542" s="50">
        <f t="shared" si="445"/>
        <v>65750</v>
      </c>
      <c r="R1542" s="50">
        <f t="shared" si="446"/>
        <v>0</v>
      </c>
      <c r="S1542" s="112">
        <f t="shared" si="447"/>
        <v>0</v>
      </c>
      <c r="T1542" s="112">
        <f t="shared" si="448"/>
        <v>0</v>
      </c>
      <c r="U1542" s="113">
        <f t="shared" si="449"/>
        <v>0</v>
      </c>
      <c r="V1542" s="114">
        <f t="shared" si="450"/>
        <v>0</v>
      </c>
    </row>
    <row r="1543" spans="1:22" x14ac:dyDescent="0.35">
      <c r="A1543" s="32">
        <f t="shared" si="435"/>
        <v>44633</v>
      </c>
      <c r="B1543" s="20">
        <f t="shared" si="436"/>
        <v>2022</v>
      </c>
      <c r="C1543" s="20">
        <f t="shared" si="437"/>
        <v>3</v>
      </c>
      <c r="D1543" s="47">
        <f>+P!D1543</f>
        <v>160600</v>
      </c>
      <c r="E1543" s="47">
        <f>'C'!E1543</f>
        <v>241660</v>
      </c>
      <c r="F1543" s="47">
        <f t="shared" si="434"/>
        <v>402260</v>
      </c>
      <c r="G1543" s="50">
        <f t="shared" si="438"/>
        <v>340</v>
      </c>
      <c r="H1543" s="50">
        <f t="shared" si="439"/>
        <v>340</v>
      </c>
      <c r="I1543" s="131">
        <f>MAX($F$1402:F1543)</f>
        <v>402260</v>
      </c>
      <c r="K1543" s="140">
        <f t="shared" si="451"/>
        <v>340</v>
      </c>
      <c r="L1543" s="70">
        <f t="shared" si="440"/>
        <v>402260</v>
      </c>
      <c r="M1543" s="70">
        <f t="shared" si="441"/>
        <v>340</v>
      </c>
      <c r="N1543" s="71">
        <f t="shared" si="442"/>
        <v>0</v>
      </c>
      <c r="O1543" s="70">
        <f t="shared" si="443"/>
        <v>340</v>
      </c>
      <c r="P1543" s="69">
        <f t="shared" si="444"/>
        <v>0</v>
      </c>
      <c r="Q1543" s="50">
        <f t="shared" si="445"/>
        <v>66090</v>
      </c>
      <c r="R1543" s="50">
        <f t="shared" si="446"/>
        <v>0</v>
      </c>
      <c r="S1543" s="112">
        <f t="shared" si="447"/>
        <v>0</v>
      </c>
      <c r="T1543" s="112">
        <f t="shared" si="448"/>
        <v>0</v>
      </c>
      <c r="U1543" s="113">
        <f t="shared" si="449"/>
        <v>0</v>
      </c>
      <c r="V1543" s="114">
        <f t="shared" si="450"/>
        <v>0</v>
      </c>
    </row>
    <row r="1544" spans="1:22" x14ac:dyDescent="0.35">
      <c r="A1544" s="32">
        <f t="shared" si="435"/>
        <v>44634</v>
      </c>
      <c r="B1544" s="20">
        <f t="shared" si="436"/>
        <v>2022</v>
      </c>
      <c r="C1544" s="20">
        <f t="shared" si="437"/>
        <v>3</v>
      </c>
      <c r="D1544" s="47">
        <f>+P!D1544</f>
        <v>161330</v>
      </c>
      <c r="E1544" s="47">
        <f>'C'!E1544</f>
        <v>241140</v>
      </c>
      <c r="F1544" s="47">
        <f t="shared" si="434"/>
        <v>402470</v>
      </c>
      <c r="G1544" s="50">
        <f t="shared" si="438"/>
        <v>210</v>
      </c>
      <c r="H1544" s="50">
        <f t="shared" si="439"/>
        <v>210</v>
      </c>
      <c r="I1544" s="131">
        <f>MAX($F$1402:F1544)</f>
        <v>402470</v>
      </c>
      <c r="K1544" s="140">
        <f t="shared" si="451"/>
        <v>210</v>
      </c>
      <c r="L1544" s="70">
        <f t="shared" si="440"/>
        <v>402470</v>
      </c>
      <c r="M1544" s="70">
        <f t="shared" si="441"/>
        <v>210</v>
      </c>
      <c r="N1544" s="71">
        <f t="shared" si="442"/>
        <v>0</v>
      </c>
      <c r="O1544" s="70">
        <f t="shared" si="443"/>
        <v>210</v>
      </c>
      <c r="P1544" s="69">
        <f t="shared" si="444"/>
        <v>0</v>
      </c>
      <c r="Q1544" s="50">
        <f t="shared" si="445"/>
        <v>66300</v>
      </c>
      <c r="R1544" s="50">
        <f t="shared" si="446"/>
        <v>0</v>
      </c>
      <c r="S1544" s="112">
        <f t="shared" si="447"/>
        <v>0</v>
      </c>
      <c r="T1544" s="112">
        <f t="shared" si="448"/>
        <v>0</v>
      </c>
      <c r="U1544" s="113">
        <f t="shared" si="449"/>
        <v>0</v>
      </c>
      <c r="V1544" s="114">
        <f t="shared" si="450"/>
        <v>0</v>
      </c>
    </row>
    <row r="1545" spans="1:22" x14ac:dyDescent="0.35">
      <c r="A1545" s="32">
        <f t="shared" si="435"/>
        <v>44635</v>
      </c>
      <c r="B1545" s="20">
        <f t="shared" si="436"/>
        <v>2022</v>
      </c>
      <c r="C1545" s="20">
        <f t="shared" si="437"/>
        <v>3</v>
      </c>
      <c r="D1545" s="47">
        <f>+P!D1545</f>
        <v>162200</v>
      </c>
      <c r="E1545" s="47">
        <f>'C'!E1545</f>
        <v>240970</v>
      </c>
      <c r="F1545" s="47">
        <f t="shared" si="434"/>
        <v>403170</v>
      </c>
      <c r="G1545" s="50">
        <f t="shared" si="438"/>
        <v>700</v>
      </c>
      <c r="H1545" s="50">
        <f t="shared" si="439"/>
        <v>700</v>
      </c>
      <c r="I1545" s="131">
        <f>MAX($F$1402:F1545)</f>
        <v>403170</v>
      </c>
      <c r="K1545" s="140">
        <f t="shared" si="451"/>
        <v>700</v>
      </c>
      <c r="L1545" s="70">
        <f t="shared" si="440"/>
        <v>403170</v>
      </c>
      <c r="M1545" s="70">
        <f t="shared" si="441"/>
        <v>700</v>
      </c>
      <c r="N1545" s="71">
        <f t="shared" si="442"/>
        <v>0</v>
      </c>
      <c r="O1545" s="70">
        <f t="shared" si="443"/>
        <v>700</v>
      </c>
      <c r="P1545" s="69">
        <f t="shared" si="444"/>
        <v>0</v>
      </c>
      <c r="Q1545" s="50">
        <f t="shared" si="445"/>
        <v>67000</v>
      </c>
      <c r="R1545" s="50">
        <f t="shared" si="446"/>
        <v>0</v>
      </c>
      <c r="S1545" s="112">
        <f t="shared" si="447"/>
        <v>0</v>
      </c>
      <c r="T1545" s="112">
        <f t="shared" si="448"/>
        <v>0</v>
      </c>
      <c r="U1545" s="113">
        <f t="shared" si="449"/>
        <v>0</v>
      </c>
      <c r="V1545" s="114">
        <f t="shared" si="450"/>
        <v>0</v>
      </c>
    </row>
    <row r="1546" spans="1:22" x14ac:dyDescent="0.35">
      <c r="A1546" s="32">
        <f t="shared" si="435"/>
        <v>44636</v>
      </c>
      <c r="B1546" s="20">
        <f t="shared" si="436"/>
        <v>2022</v>
      </c>
      <c r="C1546" s="20">
        <f t="shared" si="437"/>
        <v>3</v>
      </c>
      <c r="D1546" s="47">
        <f>+P!D1546</f>
        <v>162880</v>
      </c>
      <c r="E1546" s="47">
        <f>'C'!E1546</f>
        <v>240510</v>
      </c>
      <c r="F1546" s="47">
        <f t="shared" ref="F1546:F1609" si="452">+D1546+E1546</f>
        <v>403390</v>
      </c>
      <c r="G1546" s="50">
        <f t="shared" si="438"/>
        <v>220</v>
      </c>
      <c r="H1546" s="50">
        <f t="shared" si="439"/>
        <v>220</v>
      </c>
      <c r="I1546" s="131">
        <f>MAX($F$1402:F1546)</f>
        <v>403390</v>
      </c>
      <c r="K1546" s="140">
        <f t="shared" si="451"/>
        <v>220</v>
      </c>
      <c r="L1546" s="70">
        <f t="shared" si="440"/>
        <v>403390</v>
      </c>
      <c r="M1546" s="70">
        <f t="shared" si="441"/>
        <v>220</v>
      </c>
      <c r="N1546" s="71">
        <f t="shared" si="442"/>
        <v>0</v>
      </c>
      <c r="O1546" s="70">
        <f t="shared" si="443"/>
        <v>220</v>
      </c>
      <c r="P1546" s="69">
        <f t="shared" si="444"/>
        <v>0</v>
      </c>
      <c r="Q1546" s="50">
        <f t="shared" si="445"/>
        <v>67220</v>
      </c>
      <c r="R1546" s="50">
        <f t="shared" si="446"/>
        <v>0</v>
      </c>
      <c r="S1546" s="112">
        <f t="shared" si="447"/>
        <v>0</v>
      </c>
      <c r="T1546" s="112">
        <f t="shared" si="448"/>
        <v>0</v>
      </c>
      <c r="U1546" s="113">
        <f t="shared" si="449"/>
        <v>0</v>
      </c>
      <c r="V1546" s="114">
        <f t="shared" si="450"/>
        <v>0</v>
      </c>
    </row>
    <row r="1547" spans="1:22" x14ac:dyDescent="0.35">
      <c r="A1547" s="32">
        <f t="shared" ref="A1547:A1610" si="453">+A1546+1</f>
        <v>44637</v>
      </c>
      <c r="B1547" s="20">
        <f t="shared" ref="B1547:B1610" si="454">YEAR(A1547)</f>
        <v>2022</v>
      </c>
      <c r="C1547" s="20">
        <f t="shared" ref="C1547:C1610" si="455">MONTH(A1547)</f>
        <v>3</v>
      </c>
      <c r="D1547" s="47">
        <f>+P!D1547</f>
        <v>163730</v>
      </c>
      <c r="E1547" s="47">
        <f>'C'!E1547</f>
        <v>240000</v>
      </c>
      <c r="F1547" s="47">
        <f t="shared" si="452"/>
        <v>403730</v>
      </c>
      <c r="G1547" s="50">
        <f t="shared" ref="G1547:G1610" si="456">+F1547-F1546</f>
        <v>340</v>
      </c>
      <c r="H1547" s="50">
        <f t="shared" ref="H1547:H1610" si="457">IF(G1547&gt;0,G1547,0)</f>
        <v>340</v>
      </c>
      <c r="I1547" s="131">
        <f>MAX($F$1402:F1547)</f>
        <v>403730</v>
      </c>
      <c r="K1547" s="140">
        <f t="shared" si="451"/>
        <v>340</v>
      </c>
      <c r="L1547" s="70">
        <f t="shared" ref="L1547:L1610" si="458">MIN(F1547:F1576)</f>
        <v>403730</v>
      </c>
      <c r="M1547" s="70">
        <f t="shared" ref="M1547:M1610" si="459">MAX(0,+L1547-L1546)</f>
        <v>340</v>
      </c>
      <c r="N1547" s="71">
        <f t="shared" ref="N1547:N1610" si="460">MIN(M1547,H1547-K1547)</f>
        <v>0</v>
      </c>
      <c r="O1547" s="70">
        <f t="shared" ref="O1547:O1610" si="461">+K1547+N1547</f>
        <v>340</v>
      </c>
      <c r="P1547" s="69">
        <f t="shared" ref="P1547:P1610" si="462">+H1547-O1547</f>
        <v>0</v>
      </c>
      <c r="Q1547" s="50">
        <f t="shared" ref="Q1547:Q1610" si="463">MAX(0,IF(AND(K1547=0,P1547&gt;0),0,Q1546+K1547+U1546))</f>
        <v>67560</v>
      </c>
      <c r="R1547" s="50">
        <f t="shared" ref="R1547:R1610" si="464">MAX(0,R1546+P1547+V1546)</f>
        <v>0</v>
      </c>
      <c r="S1547" s="112">
        <f t="shared" ref="S1547:S1610" si="465">IF(G1547&lt;0,G1547,0)</f>
        <v>0</v>
      </c>
      <c r="T1547" s="112">
        <f t="shared" ref="T1547:T1610" si="466">MIN(0,+S1547+R1546+V1546)</f>
        <v>0</v>
      </c>
      <c r="U1547" s="113">
        <f t="shared" ref="U1547:U1610" si="467">MAX(S1547,IF(Q1547&gt;0,MAX(-Q1547,S1547),T1547))</f>
        <v>0</v>
      </c>
      <c r="V1547" s="114">
        <f t="shared" ref="V1547:V1610" si="468">+S1547-U1547</f>
        <v>0</v>
      </c>
    </row>
    <row r="1548" spans="1:22" x14ac:dyDescent="0.35">
      <c r="A1548" s="32">
        <f t="shared" si="453"/>
        <v>44638</v>
      </c>
      <c r="B1548" s="20">
        <f t="shared" si="454"/>
        <v>2022</v>
      </c>
      <c r="C1548" s="20">
        <f t="shared" si="455"/>
        <v>3</v>
      </c>
      <c r="D1548" s="47">
        <f>+P!D1548</f>
        <v>164550</v>
      </c>
      <c r="E1548" s="47">
        <f>'C'!E1548</f>
        <v>239600</v>
      </c>
      <c r="F1548" s="47">
        <f t="shared" si="452"/>
        <v>404150</v>
      </c>
      <c r="G1548" s="50">
        <f t="shared" si="456"/>
        <v>420</v>
      </c>
      <c r="H1548" s="50">
        <f t="shared" si="457"/>
        <v>420</v>
      </c>
      <c r="I1548" s="131">
        <f>MAX($F$1402:F1548)</f>
        <v>404150</v>
      </c>
      <c r="K1548" s="140">
        <f t="shared" ref="K1548:K1611" si="469">MAX(0,+I1548-I1547)</f>
        <v>420</v>
      </c>
      <c r="L1548" s="70">
        <f t="shared" si="458"/>
        <v>404150</v>
      </c>
      <c r="M1548" s="70">
        <f t="shared" si="459"/>
        <v>420</v>
      </c>
      <c r="N1548" s="71">
        <f t="shared" si="460"/>
        <v>0</v>
      </c>
      <c r="O1548" s="70">
        <f t="shared" si="461"/>
        <v>420</v>
      </c>
      <c r="P1548" s="69">
        <f t="shared" si="462"/>
        <v>0</v>
      </c>
      <c r="Q1548" s="50">
        <f t="shared" si="463"/>
        <v>67980</v>
      </c>
      <c r="R1548" s="50">
        <f t="shared" si="464"/>
        <v>0</v>
      </c>
      <c r="S1548" s="112">
        <f t="shared" si="465"/>
        <v>0</v>
      </c>
      <c r="T1548" s="112">
        <f t="shared" si="466"/>
        <v>0</v>
      </c>
      <c r="U1548" s="113">
        <f t="shared" si="467"/>
        <v>0</v>
      </c>
      <c r="V1548" s="114">
        <f t="shared" si="468"/>
        <v>0</v>
      </c>
    </row>
    <row r="1549" spans="1:22" x14ac:dyDescent="0.35">
      <c r="A1549" s="32">
        <f t="shared" si="453"/>
        <v>44639</v>
      </c>
      <c r="B1549" s="20">
        <f t="shared" si="454"/>
        <v>2022</v>
      </c>
      <c r="C1549" s="20">
        <f t="shared" si="455"/>
        <v>3</v>
      </c>
      <c r="D1549" s="47">
        <f>+P!D1549</f>
        <v>165350</v>
      </c>
      <c r="E1549" s="47">
        <f>'C'!E1549</f>
        <v>239150</v>
      </c>
      <c r="F1549" s="47">
        <f t="shared" si="452"/>
        <v>404500</v>
      </c>
      <c r="G1549" s="50">
        <f t="shared" si="456"/>
        <v>350</v>
      </c>
      <c r="H1549" s="50">
        <f t="shared" si="457"/>
        <v>350</v>
      </c>
      <c r="I1549" s="131">
        <f>MAX($F$1402:F1549)</f>
        <v>404500</v>
      </c>
      <c r="K1549" s="140">
        <f t="shared" si="469"/>
        <v>350</v>
      </c>
      <c r="L1549" s="70">
        <f t="shared" si="458"/>
        <v>404500</v>
      </c>
      <c r="M1549" s="70">
        <f t="shared" si="459"/>
        <v>350</v>
      </c>
      <c r="N1549" s="71">
        <f t="shared" si="460"/>
        <v>0</v>
      </c>
      <c r="O1549" s="70">
        <f t="shared" si="461"/>
        <v>350</v>
      </c>
      <c r="P1549" s="69">
        <f t="shared" si="462"/>
        <v>0</v>
      </c>
      <c r="Q1549" s="50">
        <f t="shared" si="463"/>
        <v>68330</v>
      </c>
      <c r="R1549" s="50">
        <f t="shared" si="464"/>
        <v>0</v>
      </c>
      <c r="S1549" s="112">
        <f t="shared" si="465"/>
        <v>0</v>
      </c>
      <c r="T1549" s="112">
        <f t="shared" si="466"/>
        <v>0</v>
      </c>
      <c r="U1549" s="113">
        <f t="shared" si="467"/>
        <v>0</v>
      </c>
      <c r="V1549" s="114">
        <f t="shared" si="468"/>
        <v>0</v>
      </c>
    </row>
    <row r="1550" spans="1:22" x14ac:dyDescent="0.35">
      <c r="A1550" s="32">
        <f t="shared" si="453"/>
        <v>44640</v>
      </c>
      <c r="B1550" s="20">
        <f t="shared" si="454"/>
        <v>2022</v>
      </c>
      <c r="C1550" s="20">
        <f t="shared" si="455"/>
        <v>3</v>
      </c>
      <c r="D1550" s="47">
        <f>+P!D1550</f>
        <v>166090</v>
      </c>
      <c r="E1550" s="47">
        <f>'C'!E1550</f>
        <v>238690</v>
      </c>
      <c r="F1550" s="47">
        <f t="shared" si="452"/>
        <v>404780</v>
      </c>
      <c r="G1550" s="50">
        <f t="shared" si="456"/>
        <v>280</v>
      </c>
      <c r="H1550" s="50">
        <f t="shared" si="457"/>
        <v>280</v>
      </c>
      <c r="I1550" s="131">
        <f>MAX($F$1402:F1550)</f>
        <v>404780</v>
      </c>
      <c r="K1550" s="140">
        <f t="shared" si="469"/>
        <v>280</v>
      </c>
      <c r="L1550" s="70">
        <f t="shared" si="458"/>
        <v>404780</v>
      </c>
      <c r="M1550" s="70">
        <f t="shared" si="459"/>
        <v>280</v>
      </c>
      <c r="N1550" s="71">
        <f t="shared" si="460"/>
        <v>0</v>
      </c>
      <c r="O1550" s="70">
        <f t="shared" si="461"/>
        <v>280</v>
      </c>
      <c r="P1550" s="69">
        <f t="shared" si="462"/>
        <v>0</v>
      </c>
      <c r="Q1550" s="50">
        <f t="shared" si="463"/>
        <v>68610</v>
      </c>
      <c r="R1550" s="50">
        <f t="shared" si="464"/>
        <v>0</v>
      </c>
      <c r="S1550" s="112">
        <f t="shared" si="465"/>
        <v>0</v>
      </c>
      <c r="T1550" s="112">
        <f t="shared" si="466"/>
        <v>0</v>
      </c>
      <c r="U1550" s="113">
        <f t="shared" si="467"/>
        <v>0</v>
      </c>
      <c r="V1550" s="114">
        <f t="shared" si="468"/>
        <v>0</v>
      </c>
    </row>
    <row r="1551" spans="1:22" x14ac:dyDescent="0.35">
      <c r="A1551" s="32">
        <f t="shared" si="453"/>
        <v>44641</v>
      </c>
      <c r="B1551" s="20">
        <f t="shared" si="454"/>
        <v>2022</v>
      </c>
      <c r="C1551" s="20">
        <f t="shared" si="455"/>
        <v>3</v>
      </c>
      <c r="D1551" s="47">
        <f>+P!D1551</f>
        <v>166920</v>
      </c>
      <c r="E1551" s="47">
        <f>'C'!E1551</f>
        <v>238300</v>
      </c>
      <c r="F1551" s="47">
        <f t="shared" si="452"/>
        <v>405220</v>
      </c>
      <c r="G1551" s="50">
        <f t="shared" si="456"/>
        <v>440</v>
      </c>
      <c r="H1551" s="50">
        <f t="shared" si="457"/>
        <v>440</v>
      </c>
      <c r="I1551" s="131">
        <f>MAX($F$1402:F1551)</f>
        <v>405220</v>
      </c>
      <c r="K1551" s="140">
        <f t="shared" si="469"/>
        <v>440</v>
      </c>
      <c r="L1551" s="70">
        <f t="shared" si="458"/>
        <v>405220</v>
      </c>
      <c r="M1551" s="70">
        <f t="shared" si="459"/>
        <v>440</v>
      </c>
      <c r="N1551" s="71">
        <f t="shared" si="460"/>
        <v>0</v>
      </c>
      <c r="O1551" s="70">
        <f t="shared" si="461"/>
        <v>440</v>
      </c>
      <c r="P1551" s="69">
        <f t="shared" si="462"/>
        <v>0</v>
      </c>
      <c r="Q1551" s="50">
        <f t="shared" si="463"/>
        <v>69050</v>
      </c>
      <c r="R1551" s="50">
        <f t="shared" si="464"/>
        <v>0</v>
      </c>
      <c r="S1551" s="112">
        <f t="shared" si="465"/>
        <v>0</v>
      </c>
      <c r="T1551" s="112">
        <f t="shared" si="466"/>
        <v>0</v>
      </c>
      <c r="U1551" s="113">
        <f t="shared" si="467"/>
        <v>0</v>
      </c>
      <c r="V1551" s="114">
        <f t="shared" si="468"/>
        <v>0</v>
      </c>
    </row>
    <row r="1552" spans="1:22" x14ac:dyDescent="0.35">
      <c r="A1552" s="32">
        <f t="shared" si="453"/>
        <v>44642</v>
      </c>
      <c r="B1552" s="20">
        <f t="shared" si="454"/>
        <v>2022</v>
      </c>
      <c r="C1552" s="20">
        <f t="shared" si="455"/>
        <v>3</v>
      </c>
      <c r="D1552" s="47">
        <f>+P!D1552</f>
        <v>167730</v>
      </c>
      <c r="E1552" s="47">
        <f>'C'!E1552</f>
        <v>237840</v>
      </c>
      <c r="F1552" s="47">
        <f t="shared" si="452"/>
        <v>405570</v>
      </c>
      <c r="G1552" s="50">
        <f t="shared" si="456"/>
        <v>350</v>
      </c>
      <c r="H1552" s="50">
        <f t="shared" si="457"/>
        <v>350</v>
      </c>
      <c r="I1552" s="131">
        <f>MAX($F$1402:F1552)</f>
        <v>405570</v>
      </c>
      <c r="K1552" s="140">
        <f t="shared" si="469"/>
        <v>350</v>
      </c>
      <c r="L1552" s="70">
        <f t="shared" si="458"/>
        <v>405570</v>
      </c>
      <c r="M1552" s="70">
        <f t="shared" si="459"/>
        <v>350</v>
      </c>
      <c r="N1552" s="71">
        <f t="shared" si="460"/>
        <v>0</v>
      </c>
      <c r="O1552" s="70">
        <f t="shared" si="461"/>
        <v>350</v>
      </c>
      <c r="P1552" s="69">
        <f t="shared" si="462"/>
        <v>0</v>
      </c>
      <c r="Q1552" s="50">
        <f t="shared" si="463"/>
        <v>69400</v>
      </c>
      <c r="R1552" s="50">
        <f t="shared" si="464"/>
        <v>0</v>
      </c>
      <c r="S1552" s="112">
        <f t="shared" si="465"/>
        <v>0</v>
      </c>
      <c r="T1552" s="112">
        <f t="shared" si="466"/>
        <v>0</v>
      </c>
      <c r="U1552" s="113">
        <f t="shared" si="467"/>
        <v>0</v>
      </c>
      <c r="V1552" s="114">
        <f t="shared" si="468"/>
        <v>0</v>
      </c>
    </row>
    <row r="1553" spans="1:22" x14ac:dyDescent="0.35">
      <c r="A1553" s="32">
        <f t="shared" si="453"/>
        <v>44643</v>
      </c>
      <c r="B1553" s="20">
        <f t="shared" si="454"/>
        <v>2022</v>
      </c>
      <c r="C1553" s="20">
        <f t="shared" si="455"/>
        <v>3</v>
      </c>
      <c r="D1553" s="47">
        <f>+P!D1553</f>
        <v>168510</v>
      </c>
      <c r="E1553" s="47">
        <f>'C'!E1553</f>
        <v>237510</v>
      </c>
      <c r="F1553" s="47">
        <f t="shared" si="452"/>
        <v>406020</v>
      </c>
      <c r="G1553" s="50">
        <f t="shared" si="456"/>
        <v>450</v>
      </c>
      <c r="H1553" s="50">
        <f t="shared" si="457"/>
        <v>450</v>
      </c>
      <c r="I1553" s="131">
        <f>MAX($F$1402:F1553)</f>
        <v>406020</v>
      </c>
      <c r="K1553" s="140">
        <f t="shared" si="469"/>
        <v>450</v>
      </c>
      <c r="L1553" s="70">
        <f t="shared" si="458"/>
        <v>406020</v>
      </c>
      <c r="M1553" s="70">
        <f t="shared" si="459"/>
        <v>450</v>
      </c>
      <c r="N1553" s="71">
        <f t="shared" si="460"/>
        <v>0</v>
      </c>
      <c r="O1553" s="70">
        <f t="shared" si="461"/>
        <v>450</v>
      </c>
      <c r="P1553" s="69">
        <f t="shared" si="462"/>
        <v>0</v>
      </c>
      <c r="Q1553" s="50">
        <f t="shared" si="463"/>
        <v>69850</v>
      </c>
      <c r="R1553" s="50">
        <f t="shared" si="464"/>
        <v>0</v>
      </c>
      <c r="S1553" s="112">
        <f t="shared" si="465"/>
        <v>0</v>
      </c>
      <c r="T1553" s="112">
        <f t="shared" si="466"/>
        <v>0</v>
      </c>
      <c r="U1553" s="113">
        <f t="shared" si="467"/>
        <v>0</v>
      </c>
      <c r="V1553" s="114">
        <f t="shared" si="468"/>
        <v>0</v>
      </c>
    </row>
    <row r="1554" spans="1:22" x14ac:dyDescent="0.35">
      <c r="A1554" s="32">
        <f t="shared" si="453"/>
        <v>44644</v>
      </c>
      <c r="B1554" s="20">
        <f t="shared" si="454"/>
        <v>2022</v>
      </c>
      <c r="C1554" s="20">
        <f t="shared" si="455"/>
        <v>3</v>
      </c>
      <c r="D1554" s="47">
        <f>+P!D1554</f>
        <v>169230</v>
      </c>
      <c r="E1554" s="47">
        <f>'C'!E1554</f>
        <v>237000</v>
      </c>
      <c r="F1554" s="47">
        <f t="shared" si="452"/>
        <v>406230</v>
      </c>
      <c r="G1554" s="50">
        <f t="shared" si="456"/>
        <v>210</v>
      </c>
      <c r="H1554" s="50">
        <f t="shared" si="457"/>
        <v>210</v>
      </c>
      <c r="I1554" s="131">
        <f>MAX($F$1402:F1554)</f>
        <v>406230</v>
      </c>
      <c r="K1554" s="140">
        <f t="shared" si="469"/>
        <v>210</v>
      </c>
      <c r="L1554" s="70">
        <f t="shared" si="458"/>
        <v>406230</v>
      </c>
      <c r="M1554" s="70">
        <f t="shared" si="459"/>
        <v>210</v>
      </c>
      <c r="N1554" s="71">
        <f t="shared" si="460"/>
        <v>0</v>
      </c>
      <c r="O1554" s="70">
        <f t="shared" si="461"/>
        <v>210</v>
      </c>
      <c r="P1554" s="69">
        <f t="shared" si="462"/>
        <v>0</v>
      </c>
      <c r="Q1554" s="50">
        <f t="shared" si="463"/>
        <v>70060</v>
      </c>
      <c r="R1554" s="50">
        <f t="shared" si="464"/>
        <v>0</v>
      </c>
      <c r="S1554" s="112">
        <f t="shared" si="465"/>
        <v>0</v>
      </c>
      <c r="T1554" s="112">
        <f t="shared" si="466"/>
        <v>0</v>
      </c>
      <c r="U1554" s="113">
        <f t="shared" si="467"/>
        <v>0</v>
      </c>
      <c r="V1554" s="114">
        <f t="shared" si="468"/>
        <v>0</v>
      </c>
    </row>
    <row r="1555" spans="1:22" x14ac:dyDescent="0.35">
      <c r="A1555" s="32">
        <f t="shared" si="453"/>
        <v>44645</v>
      </c>
      <c r="B1555" s="20">
        <f t="shared" si="454"/>
        <v>2022</v>
      </c>
      <c r="C1555" s="20">
        <f t="shared" si="455"/>
        <v>3</v>
      </c>
      <c r="D1555" s="47">
        <f>+P!D1555</f>
        <v>170150</v>
      </c>
      <c r="E1555" s="47">
        <f>'C'!E1555</f>
        <v>236600</v>
      </c>
      <c r="F1555" s="47">
        <f t="shared" si="452"/>
        <v>406750</v>
      </c>
      <c r="G1555" s="50">
        <f t="shared" si="456"/>
        <v>520</v>
      </c>
      <c r="H1555" s="50">
        <f t="shared" si="457"/>
        <v>520</v>
      </c>
      <c r="I1555" s="131">
        <f>MAX($F$1402:F1555)</f>
        <v>406750</v>
      </c>
      <c r="K1555" s="140">
        <f t="shared" si="469"/>
        <v>520</v>
      </c>
      <c r="L1555" s="70">
        <f t="shared" si="458"/>
        <v>406750</v>
      </c>
      <c r="M1555" s="70">
        <f t="shared" si="459"/>
        <v>520</v>
      </c>
      <c r="N1555" s="71">
        <f t="shared" si="460"/>
        <v>0</v>
      </c>
      <c r="O1555" s="70">
        <f t="shared" si="461"/>
        <v>520</v>
      </c>
      <c r="P1555" s="69">
        <f t="shared" si="462"/>
        <v>0</v>
      </c>
      <c r="Q1555" s="50">
        <f t="shared" si="463"/>
        <v>70580</v>
      </c>
      <c r="R1555" s="50">
        <f t="shared" si="464"/>
        <v>0</v>
      </c>
      <c r="S1555" s="112">
        <f t="shared" si="465"/>
        <v>0</v>
      </c>
      <c r="T1555" s="112">
        <f t="shared" si="466"/>
        <v>0</v>
      </c>
      <c r="U1555" s="113">
        <f t="shared" si="467"/>
        <v>0</v>
      </c>
      <c r="V1555" s="114">
        <f t="shared" si="468"/>
        <v>0</v>
      </c>
    </row>
    <row r="1556" spans="1:22" x14ac:dyDescent="0.35">
      <c r="A1556" s="32">
        <f t="shared" si="453"/>
        <v>44646</v>
      </c>
      <c r="B1556" s="20">
        <f t="shared" si="454"/>
        <v>2022</v>
      </c>
      <c r="C1556" s="20">
        <f t="shared" si="455"/>
        <v>3</v>
      </c>
      <c r="D1556" s="47">
        <f>+P!D1556</f>
        <v>171020</v>
      </c>
      <c r="E1556" s="47">
        <f>'C'!E1556</f>
        <v>236100</v>
      </c>
      <c r="F1556" s="47">
        <f t="shared" si="452"/>
        <v>407120</v>
      </c>
      <c r="G1556" s="50">
        <f t="shared" si="456"/>
        <v>370</v>
      </c>
      <c r="H1556" s="50">
        <f t="shared" si="457"/>
        <v>370</v>
      </c>
      <c r="I1556" s="131">
        <f>MAX($F$1402:F1556)</f>
        <v>407120</v>
      </c>
      <c r="K1556" s="140">
        <f t="shared" si="469"/>
        <v>370</v>
      </c>
      <c r="L1556" s="70">
        <f t="shared" si="458"/>
        <v>407120</v>
      </c>
      <c r="M1556" s="70">
        <f t="shared" si="459"/>
        <v>370</v>
      </c>
      <c r="N1556" s="71">
        <f t="shared" si="460"/>
        <v>0</v>
      </c>
      <c r="O1556" s="70">
        <f t="shared" si="461"/>
        <v>370</v>
      </c>
      <c r="P1556" s="69">
        <f t="shared" si="462"/>
        <v>0</v>
      </c>
      <c r="Q1556" s="50">
        <f t="shared" si="463"/>
        <v>70950</v>
      </c>
      <c r="R1556" s="50">
        <f t="shared" si="464"/>
        <v>0</v>
      </c>
      <c r="S1556" s="112">
        <f t="shared" si="465"/>
        <v>0</v>
      </c>
      <c r="T1556" s="112">
        <f t="shared" si="466"/>
        <v>0</v>
      </c>
      <c r="U1556" s="113">
        <f t="shared" si="467"/>
        <v>0</v>
      </c>
      <c r="V1556" s="114">
        <f t="shared" si="468"/>
        <v>0</v>
      </c>
    </row>
    <row r="1557" spans="1:22" x14ac:dyDescent="0.35">
      <c r="A1557" s="32">
        <f t="shared" si="453"/>
        <v>44647</v>
      </c>
      <c r="B1557" s="20">
        <f t="shared" si="454"/>
        <v>2022</v>
      </c>
      <c r="C1557" s="20">
        <f t="shared" si="455"/>
        <v>3</v>
      </c>
      <c r="D1557" s="47">
        <f>+P!D1557</f>
        <v>171990</v>
      </c>
      <c r="E1557" s="47">
        <f>'C'!E1557</f>
        <v>235650</v>
      </c>
      <c r="F1557" s="47">
        <f t="shared" si="452"/>
        <v>407640</v>
      </c>
      <c r="G1557" s="50">
        <f t="shared" si="456"/>
        <v>520</v>
      </c>
      <c r="H1557" s="50">
        <f t="shared" si="457"/>
        <v>520</v>
      </c>
      <c r="I1557" s="131">
        <f>MAX($F$1402:F1557)</f>
        <v>407640</v>
      </c>
      <c r="K1557" s="140">
        <f t="shared" si="469"/>
        <v>520</v>
      </c>
      <c r="L1557" s="70">
        <f t="shared" si="458"/>
        <v>407640</v>
      </c>
      <c r="M1557" s="70">
        <f t="shared" si="459"/>
        <v>520</v>
      </c>
      <c r="N1557" s="71">
        <f t="shared" si="460"/>
        <v>0</v>
      </c>
      <c r="O1557" s="70">
        <f t="shared" si="461"/>
        <v>520</v>
      </c>
      <c r="P1557" s="69">
        <f t="shared" si="462"/>
        <v>0</v>
      </c>
      <c r="Q1557" s="50">
        <f t="shared" si="463"/>
        <v>71470</v>
      </c>
      <c r="R1557" s="50">
        <f t="shared" si="464"/>
        <v>0</v>
      </c>
      <c r="S1557" s="112">
        <f t="shared" si="465"/>
        <v>0</v>
      </c>
      <c r="T1557" s="112">
        <f t="shared" si="466"/>
        <v>0</v>
      </c>
      <c r="U1557" s="113">
        <f t="shared" si="467"/>
        <v>0</v>
      </c>
      <c r="V1557" s="114">
        <f t="shared" si="468"/>
        <v>0</v>
      </c>
    </row>
    <row r="1558" spans="1:22" x14ac:dyDescent="0.35">
      <c r="A1558" s="32">
        <f t="shared" si="453"/>
        <v>44648</v>
      </c>
      <c r="B1558" s="20">
        <f t="shared" si="454"/>
        <v>2022</v>
      </c>
      <c r="C1558" s="20">
        <f t="shared" si="455"/>
        <v>3</v>
      </c>
      <c r="D1558" s="47">
        <f>+P!D1558</f>
        <v>173030</v>
      </c>
      <c r="E1558" s="47">
        <f>'C'!E1558</f>
        <v>235250</v>
      </c>
      <c r="F1558" s="47">
        <f t="shared" si="452"/>
        <v>408280</v>
      </c>
      <c r="G1558" s="50">
        <f t="shared" si="456"/>
        <v>640</v>
      </c>
      <c r="H1558" s="50">
        <f t="shared" si="457"/>
        <v>640</v>
      </c>
      <c r="I1558" s="131">
        <f>MAX($F$1402:F1558)</f>
        <v>408280</v>
      </c>
      <c r="K1558" s="140">
        <f t="shared" si="469"/>
        <v>640</v>
      </c>
      <c r="L1558" s="70">
        <f t="shared" si="458"/>
        <v>408280</v>
      </c>
      <c r="M1558" s="70">
        <f t="shared" si="459"/>
        <v>640</v>
      </c>
      <c r="N1558" s="71">
        <f t="shared" si="460"/>
        <v>0</v>
      </c>
      <c r="O1558" s="70">
        <f t="shared" si="461"/>
        <v>640</v>
      </c>
      <c r="P1558" s="69">
        <f t="shared" si="462"/>
        <v>0</v>
      </c>
      <c r="Q1558" s="50">
        <f t="shared" si="463"/>
        <v>72110</v>
      </c>
      <c r="R1558" s="50">
        <f t="shared" si="464"/>
        <v>0</v>
      </c>
      <c r="S1558" s="112">
        <f t="shared" si="465"/>
        <v>0</v>
      </c>
      <c r="T1558" s="112">
        <f t="shared" si="466"/>
        <v>0</v>
      </c>
      <c r="U1558" s="113">
        <f t="shared" si="467"/>
        <v>0</v>
      </c>
      <c r="V1558" s="114">
        <f t="shared" si="468"/>
        <v>0</v>
      </c>
    </row>
    <row r="1559" spans="1:22" x14ac:dyDescent="0.35">
      <c r="A1559" s="32">
        <f t="shared" si="453"/>
        <v>44649</v>
      </c>
      <c r="B1559" s="20">
        <f t="shared" si="454"/>
        <v>2022</v>
      </c>
      <c r="C1559" s="20">
        <f t="shared" si="455"/>
        <v>3</v>
      </c>
      <c r="D1559" s="47">
        <f>+P!D1559</f>
        <v>174410</v>
      </c>
      <c r="E1559" s="47">
        <f>'C'!E1559</f>
        <v>234860</v>
      </c>
      <c r="F1559" s="47">
        <f t="shared" si="452"/>
        <v>409270</v>
      </c>
      <c r="G1559" s="50">
        <f t="shared" si="456"/>
        <v>990</v>
      </c>
      <c r="H1559" s="50">
        <f t="shared" si="457"/>
        <v>990</v>
      </c>
      <c r="I1559" s="131">
        <f>MAX($F$1402:F1559)</f>
        <v>409270</v>
      </c>
      <c r="K1559" s="140">
        <f t="shared" si="469"/>
        <v>990</v>
      </c>
      <c r="L1559" s="70">
        <f t="shared" si="458"/>
        <v>409270</v>
      </c>
      <c r="M1559" s="70">
        <f t="shared" si="459"/>
        <v>990</v>
      </c>
      <c r="N1559" s="71">
        <f t="shared" si="460"/>
        <v>0</v>
      </c>
      <c r="O1559" s="70">
        <f t="shared" si="461"/>
        <v>990</v>
      </c>
      <c r="P1559" s="69">
        <f t="shared" si="462"/>
        <v>0</v>
      </c>
      <c r="Q1559" s="50">
        <f t="shared" si="463"/>
        <v>73100</v>
      </c>
      <c r="R1559" s="50">
        <f t="shared" si="464"/>
        <v>0</v>
      </c>
      <c r="S1559" s="112">
        <f t="shared" si="465"/>
        <v>0</v>
      </c>
      <c r="T1559" s="112">
        <f t="shared" si="466"/>
        <v>0</v>
      </c>
      <c r="U1559" s="113">
        <f t="shared" si="467"/>
        <v>0</v>
      </c>
      <c r="V1559" s="114">
        <f t="shared" si="468"/>
        <v>0</v>
      </c>
    </row>
    <row r="1560" spans="1:22" x14ac:dyDescent="0.35">
      <c r="A1560" s="32">
        <f t="shared" si="453"/>
        <v>44650</v>
      </c>
      <c r="B1560" s="20">
        <f t="shared" si="454"/>
        <v>2022</v>
      </c>
      <c r="C1560" s="20">
        <f t="shared" si="455"/>
        <v>3</v>
      </c>
      <c r="D1560" s="47">
        <f>+P!D1560</f>
        <v>175940</v>
      </c>
      <c r="E1560" s="47">
        <f>'C'!E1560</f>
        <v>234410</v>
      </c>
      <c r="F1560" s="47">
        <f t="shared" si="452"/>
        <v>410350</v>
      </c>
      <c r="G1560" s="50">
        <f t="shared" si="456"/>
        <v>1080</v>
      </c>
      <c r="H1560" s="50">
        <f t="shared" si="457"/>
        <v>1080</v>
      </c>
      <c r="I1560" s="131">
        <f>MAX($F$1402:F1560)</f>
        <v>410350</v>
      </c>
      <c r="K1560" s="140">
        <f t="shared" si="469"/>
        <v>1080</v>
      </c>
      <c r="L1560" s="70">
        <f t="shared" si="458"/>
        <v>410350</v>
      </c>
      <c r="M1560" s="70">
        <f t="shared" si="459"/>
        <v>1080</v>
      </c>
      <c r="N1560" s="71">
        <f t="shared" si="460"/>
        <v>0</v>
      </c>
      <c r="O1560" s="70">
        <f t="shared" si="461"/>
        <v>1080</v>
      </c>
      <c r="P1560" s="69">
        <f t="shared" si="462"/>
        <v>0</v>
      </c>
      <c r="Q1560" s="50">
        <f t="shared" si="463"/>
        <v>74180</v>
      </c>
      <c r="R1560" s="50">
        <f t="shared" si="464"/>
        <v>0</v>
      </c>
      <c r="S1560" s="112">
        <f t="shared" si="465"/>
        <v>0</v>
      </c>
      <c r="T1560" s="112">
        <f t="shared" si="466"/>
        <v>0</v>
      </c>
      <c r="U1560" s="113">
        <f t="shared" si="467"/>
        <v>0</v>
      </c>
      <c r="V1560" s="114">
        <f t="shared" si="468"/>
        <v>0</v>
      </c>
    </row>
    <row r="1561" spans="1:22" x14ac:dyDescent="0.35">
      <c r="A1561" s="32">
        <f t="shared" si="453"/>
        <v>44651</v>
      </c>
      <c r="B1561" s="20">
        <f t="shared" si="454"/>
        <v>2022</v>
      </c>
      <c r="C1561" s="20">
        <f t="shared" si="455"/>
        <v>3</v>
      </c>
      <c r="D1561" s="47">
        <f>+P!D1561</f>
        <v>177400</v>
      </c>
      <c r="E1561" s="47">
        <f>'C'!E1561</f>
        <v>233960</v>
      </c>
      <c r="F1561" s="47">
        <f t="shared" si="452"/>
        <v>411360</v>
      </c>
      <c r="G1561" s="50">
        <f t="shared" si="456"/>
        <v>1010</v>
      </c>
      <c r="H1561" s="50">
        <f t="shared" si="457"/>
        <v>1010</v>
      </c>
      <c r="I1561" s="131">
        <f>MAX($F$1402:F1561)</f>
        <v>411360</v>
      </c>
      <c r="K1561" s="140">
        <f t="shared" si="469"/>
        <v>1010</v>
      </c>
      <c r="L1561" s="70">
        <f t="shared" si="458"/>
        <v>411360</v>
      </c>
      <c r="M1561" s="70">
        <f t="shared" si="459"/>
        <v>1010</v>
      </c>
      <c r="N1561" s="71">
        <f t="shared" si="460"/>
        <v>0</v>
      </c>
      <c r="O1561" s="70">
        <f t="shared" si="461"/>
        <v>1010</v>
      </c>
      <c r="P1561" s="69">
        <f t="shared" si="462"/>
        <v>0</v>
      </c>
      <c r="Q1561" s="50">
        <f t="shared" si="463"/>
        <v>75190</v>
      </c>
      <c r="R1561" s="50">
        <f t="shared" si="464"/>
        <v>0</v>
      </c>
      <c r="S1561" s="112">
        <f t="shared" si="465"/>
        <v>0</v>
      </c>
      <c r="T1561" s="112">
        <f t="shared" si="466"/>
        <v>0</v>
      </c>
      <c r="U1561" s="113">
        <f t="shared" si="467"/>
        <v>0</v>
      </c>
      <c r="V1561" s="114">
        <f t="shared" si="468"/>
        <v>0</v>
      </c>
    </row>
    <row r="1562" spans="1:22" x14ac:dyDescent="0.35">
      <c r="A1562" s="32">
        <f t="shared" si="453"/>
        <v>44652</v>
      </c>
      <c r="B1562" s="20">
        <f t="shared" si="454"/>
        <v>2022</v>
      </c>
      <c r="C1562" s="20">
        <f t="shared" si="455"/>
        <v>4</v>
      </c>
      <c r="D1562" s="47">
        <f>+P!D1562</f>
        <v>178680</v>
      </c>
      <c r="E1562" s="47">
        <f>'C'!E1562</f>
        <v>233400</v>
      </c>
      <c r="F1562" s="47">
        <f t="shared" si="452"/>
        <v>412080</v>
      </c>
      <c r="G1562" s="50">
        <f t="shared" si="456"/>
        <v>720</v>
      </c>
      <c r="H1562" s="50">
        <f t="shared" si="457"/>
        <v>720</v>
      </c>
      <c r="I1562" s="131">
        <f>MAX($F$1402:F1562)</f>
        <v>412080</v>
      </c>
      <c r="K1562" s="140">
        <f t="shared" si="469"/>
        <v>720</v>
      </c>
      <c r="L1562" s="70">
        <f t="shared" si="458"/>
        <v>412080</v>
      </c>
      <c r="M1562" s="70">
        <f t="shared" si="459"/>
        <v>720</v>
      </c>
      <c r="N1562" s="71">
        <f t="shared" si="460"/>
        <v>0</v>
      </c>
      <c r="O1562" s="70">
        <f t="shared" si="461"/>
        <v>720</v>
      </c>
      <c r="P1562" s="69">
        <f t="shared" si="462"/>
        <v>0</v>
      </c>
      <c r="Q1562" s="50">
        <f t="shared" si="463"/>
        <v>75910</v>
      </c>
      <c r="R1562" s="50">
        <f t="shared" si="464"/>
        <v>0</v>
      </c>
      <c r="S1562" s="112">
        <f t="shared" si="465"/>
        <v>0</v>
      </c>
      <c r="T1562" s="112">
        <f t="shared" si="466"/>
        <v>0</v>
      </c>
      <c r="U1562" s="113">
        <f t="shared" si="467"/>
        <v>0</v>
      </c>
      <c r="V1562" s="114">
        <f t="shared" si="468"/>
        <v>0</v>
      </c>
    </row>
    <row r="1563" spans="1:22" x14ac:dyDescent="0.35">
      <c r="A1563" s="32">
        <f t="shared" si="453"/>
        <v>44653</v>
      </c>
      <c r="B1563" s="20">
        <f t="shared" si="454"/>
        <v>2022</v>
      </c>
      <c r="C1563" s="20">
        <f t="shared" si="455"/>
        <v>4</v>
      </c>
      <c r="D1563" s="47">
        <f>+P!D1563</f>
        <v>179770</v>
      </c>
      <c r="E1563" s="47">
        <f>'C'!E1563</f>
        <v>232730</v>
      </c>
      <c r="F1563" s="47">
        <f t="shared" si="452"/>
        <v>412500</v>
      </c>
      <c r="G1563" s="50">
        <f t="shared" si="456"/>
        <v>420</v>
      </c>
      <c r="H1563" s="50">
        <f t="shared" si="457"/>
        <v>420</v>
      </c>
      <c r="I1563" s="131">
        <f>MAX($F$1402:F1563)</f>
        <v>412500</v>
      </c>
      <c r="K1563" s="140">
        <f t="shared" si="469"/>
        <v>420</v>
      </c>
      <c r="L1563" s="70">
        <f t="shared" si="458"/>
        <v>412500</v>
      </c>
      <c r="M1563" s="70">
        <f t="shared" si="459"/>
        <v>420</v>
      </c>
      <c r="N1563" s="71">
        <f t="shared" si="460"/>
        <v>0</v>
      </c>
      <c r="O1563" s="70">
        <f t="shared" si="461"/>
        <v>420</v>
      </c>
      <c r="P1563" s="69">
        <f t="shared" si="462"/>
        <v>0</v>
      </c>
      <c r="Q1563" s="50">
        <f t="shared" si="463"/>
        <v>76330</v>
      </c>
      <c r="R1563" s="50">
        <f t="shared" si="464"/>
        <v>0</v>
      </c>
      <c r="S1563" s="112">
        <f t="shared" si="465"/>
        <v>0</v>
      </c>
      <c r="T1563" s="112">
        <f t="shared" si="466"/>
        <v>0</v>
      </c>
      <c r="U1563" s="113">
        <f t="shared" si="467"/>
        <v>0</v>
      </c>
      <c r="V1563" s="114">
        <f t="shared" si="468"/>
        <v>0</v>
      </c>
    </row>
    <row r="1564" spans="1:22" x14ac:dyDescent="0.35">
      <c r="A1564" s="32">
        <f t="shared" si="453"/>
        <v>44654</v>
      </c>
      <c r="B1564" s="20">
        <f t="shared" si="454"/>
        <v>2022</v>
      </c>
      <c r="C1564" s="20">
        <f t="shared" si="455"/>
        <v>4</v>
      </c>
      <c r="D1564" s="47">
        <f>+P!D1564</f>
        <v>180710</v>
      </c>
      <c r="E1564" s="47">
        <f>'C'!E1564</f>
        <v>232110</v>
      </c>
      <c r="F1564" s="47">
        <f t="shared" si="452"/>
        <v>412820</v>
      </c>
      <c r="G1564" s="50">
        <f t="shared" si="456"/>
        <v>320</v>
      </c>
      <c r="H1564" s="50">
        <f t="shared" si="457"/>
        <v>320</v>
      </c>
      <c r="I1564" s="131">
        <f>MAX($F$1402:F1564)</f>
        <v>412820</v>
      </c>
      <c r="K1564" s="140">
        <f t="shared" si="469"/>
        <v>320</v>
      </c>
      <c r="L1564" s="70">
        <f t="shared" si="458"/>
        <v>412820</v>
      </c>
      <c r="M1564" s="70">
        <f t="shared" si="459"/>
        <v>320</v>
      </c>
      <c r="N1564" s="71">
        <f t="shared" si="460"/>
        <v>0</v>
      </c>
      <c r="O1564" s="70">
        <f t="shared" si="461"/>
        <v>320</v>
      </c>
      <c r="P1564" s="69">
        <f t="shared" si="462"/>
        <v>0</v>
      </c>
      <c r="Q1564" s="50">
        <f t="shared" si="463"/>
        <v>76650</v>
      </c>
      <c r="R1564" s="50">
        <f t="shared" si="464"/>
        <v>0</v>
      </c>
      <c r="S1564" s="112">
        <f t="shared" si="465"/>
        <v>0</v>
      </c>
      <c r="T1564" s="112">
        <f t="shared" si="466"/>
        <v>0</v>
      </c>
      <c r="U1564" s="113">
        <f t="shared" si="467"/>
        <v>0</v>
      </c>
      <c r="V1564" s="114">
        <f t="shared" si="468"/>
        <v>0</v>
      </c>
    </row>
    <row r="1565" spans="1:22" x14ac:dyDescent="0.35">
      <c r="A1565" s="32">
        <f t="shared" si="453"/>
        <v>44655</v>
      </c>
      <c r="B1565" s="20">
        <f t="shared" si="454"/>
        <v>2022</v>
      </c>
      <c r="C1565" s="20">
        <f t="shared" si="455"/>
        <v>4</v>
      </c>
      <c r="D1565" s="47">
        <f>+P!D1565</f>
        <v>181480</v>
      </c>
      <c r="E1565" s="47">
        <f>'C'!E1565</f>
        <v>231450</v>
      </c>
      <c r="F1565" s="47">
        <f t="shared" si="452"/>
        <v>412930</v>
      </c>
      <c r="G1565" s="50">
        <f t="shared" si="456"/>
        <v>110</v>
      </c>
      <c r="H1565" s="50">
        <f t="shared" si="457"/>
        <v>110</v>
      </c>
      <c r="I1565" s="131">
        <f>MAX($F$1402:F1565)</f>
        <v>412930</v>
      </c>
      <c r="K1565" s="140">
        <f t="shared" si="469"/>
        <v>110</v>
      </c>
      <c r="L1565" s="70">
        <f t="shared" si="458"/>
        <v>412930</v>
      </c>
      <c r="M1565" s="70">
        <f t="shared" si="459"/>
        <v>110</v>
      </c>
      <c r="N1565" s="71">
        <f t="shared" si="460"/>
        <v>0</v>
      </c>
      <c r="O1565" s="70">
        <f t="shared" si="461"/>
        <v>110</v>
      </c>
      <c r="P1565" s="69">
        <f t="shared" si="462"/>
        <v>0</v>
      </c>
      <c r="Q1565" s="50">
        <f t="shared" si="463"/>
        <v>76760</v>
      </c>
      <c r="R1565" s="50">
        <f t="shared" si="464"/>
        <v>0</v>
      </c>
      <c r="S1565" s="112">
        <f t="shared" si="465"/>
        <v>0</v>
      </c>
      <c r="T1565" s="112">
        <f t="shared" si="466"/>
        <v>0</v>
      </c>
      <c r="U1565" s="113">
        <f t="shared" si="467"/>
        <v>0</v>
      </c>
      <c r="V1565" s="114">
        <f t="shared" si="468"/>
        <v>0</v>
      </c>
    </row>
    <row r="1566" spans="1:22" x14ac:dyDescent="0.35">
      <c r="A1566" s="32">
        <f t="shared" si="453"/>
        <v>44656</v>
      </c>
      <c r="B1566" s="20">
        <f t="shared" si="454"/>
        <v>2022</v>
      </c>
      <c r="C1566" s="20">
        <f t="shared" si="455"/>
        <v>4</v>
      </c>
      <c r="D1566" s="47">
        <f>+P!D1566</f>
        <v>182180</v>
      </c>
      <c r="E1566" s="47">
        <f>'C'!E1566</f>
        <v>230830</v>
      </c>
      <c r="F1566" s="47">
        <f t="shared" si="452"/>
        <v>413010</v>
      </c>
      <c r="G1566" s="50">
        <f t="shared" si="456"/>
        <v>80</v>
      </c>
      <c r="H1566" s="50">
        <f t="shared" si="457"/>
        <v>80</v>
      </c>
      <c r="I1566" s="131">
        <f>MAX($F$1402:F1566)</f>
        <v>413010</v>
      </c>
      <c r="K1566" s="140">
        <f t="shared" si="469"/>
        <v>80</v>
      </c>
      <c r="L1566" s="70">
        <f t="shared" si="458"/>
        <v>413010</v>
      </c>
      <c r="M1566" s="70">
        <f t="shared" si="459"/>
        <v>80</v>
      </c>
      <c r="N1566" s="71">
        <f t="shared" si="460"/>
        <v>0</v>
      </c>
      <c r="O1566" s="70">
        <f t="shared" si="461"/>
        <v>80</v>
      </c>
      <c r="P1566" s="69">
        <f t="shared" si="462"/>
        <v>0</v>
      </c>
      <c r="Q1566" s="50">
        <f t="shared" si="463"/>
        <v>76840</v>
      </c>
      <c r="R1566" s="50">
        <f t="shared" si="464"/>
        <v>0</v>
      </c>
      <c r="S1566" s="112">
        <f t="shared" si="465"/>
        <v>0</v>
      </c>
      <c r="T1566" s="112">
        <f t="shared" si="466"/>
        <v>0</v>
      </c>
      <c r="U1566" s="113">
        <f t="shared" si="467"/>
        <v>0</v>
      </c>
      <c r="V1566" s="114">
        <f t="shared" si="468"/>
        <v>0</v>
      </c>
    </row>
    <row r="1567" spans="1:22" x14ac:dyDescent="0.35">
      <c r="A1567" s="32">
        <f t="shared" si="453"/>
        <v>44657</v>
      </c>
      <c r="B1567" s="20">
        <f t="shared" si="454"/>
        <v>2022</v>
      </c>
      <c r="C1567" s="20">
        <f t="shared" si="455"/>
        <v>4</v>
      </c>
      <c r="D1567" s="47">
        <f>+P!D1567</f>
        <v>183160</v>
      </c>
      <c r="E1567" s="47">
        <f>'C'!E1567</f>
        <v>230110</v>
      </c>
      <c r="F1567" s="47">
        <f t="shared" si="452"/>
        <v>413270</v>
      </c>
      <c r="G1567" s="50">
        <f t="shared" si="456"/>
        <v>260</v>
      </c>
      <c r="H1567" s="50">
        <f t="shared" si="457"/>
        <v>260</v>
      </c>
      <c r="I1567" s="131">
        <f>MAX($F$1402:F1567)</f>
        <v>413270</v>
      </c>
      <c r="K1567" s="140">
        <f t="shared" si="469"/>
        <v>260</v>
      </c>
      <c r="L1567" s="70">
        <f t="shared" si="458"/>
        <v>413270</v>
      </c>
      <c r="M1567" s="70">
        <f t="shared" si="459"/>
        <v>260</v>
      </c>
      <c r="N1567" s="71">
        <f t="shared" si="460"/>
        <v>0</v>
      </c>
      <c r="O1567" s="70">
        <f t="shared" si="461"/>
        <v>260</v>
      </c>
      <c r="P1567" s="69">
        <f t="shared" si="462"/>
        <v>0</v>
      </c>
      <c r="Q1567" s="50">
        <f t="shared" si="463"/>
        <v>77100</v>
      </c>
      <c r="R1567" s="50">
        <f t="shared" si="464"/>
        <v>0</v>
      </c>
      <c r="S1567" s="112">
        <f t="shared" si="465"/>
        <v>0</v>
      </c>
      <c r="T1567" s="112">
        <f t="shared" si="466"/>
        <v>0</v>
      </c>
      <c r="U1567" s="113">
        <f t="shared" si="467"/>
        <v>0</v>
      </c>
      <c r="V1567" s="114">
        <f t="shared" si="468"/>
        <v>0</v>
      </c>
    </row>
    <row r="1568" spans="1:22" x14ac:dyDescent="0.35">
      <c r="A1568" s="32">
        <f t="shared" si="453"/>
        <v>44658</v>
      </c>
      <c r="B1568" s="20">
        <f t="shared" si="454"/>
        <v>2022</v>
      </c>
      <c r="C1568" s="20">
        <f t="shared" si="455"/>
        <v>4</v>
      </c>
      <c r="D1568" s="47">
        <f>+P!D1568</f>
        <v>184410</v>
      </c>
      <c r="E1568" s="47">
        <f>'C'!E1568</f>
        <v>229840</v>
      </c>
      <c r="F1568" s="47">
        <f t="shared" si="452"/>
        <v>414250</v>
      </c>
      <c r="G1568" s="50">
        <f t="shared" si="456"/>
        <v>980</v>
      </c>
      <c r="H1568" s="50">
        <f t="shared" si="457"/>
        <v>980</v>
      </c>
      <c r="I1568" s="131">
        <f>MAX($F$1402:F1568)</f>
        <v>414250</v>
      </c>
      <c r="K1568" s="140">
        <f t="shared" si="469"/>
        <v>980</v>
      </c>
      <c r="L1568" s="70">
        <f t="shared" si="458"/>
        <v>414250</v>
      </c>
      <c r="M1568" s="70">
        <f t="shared" si="459"/>
        <v>980</v>
      </c>
      <c r="N1568" s="71">
        <f t="shared" si="460"/>
        <v>0</v>
      </c>
      <c r="O1568" s="70">
        <f t="shared" si="461"/>
        <v>980</v>
      </c>
      <c r="P1568" s="69">
        <f t="shared" si="462"/>
        <v>0</v>
      </c>
      <c r="Q1568" s="50">
        <f t="shared" si="463"/>
        <v>78080</v>
      </c>
      <c r="R1568" s="50">
        <f t="shared" si="464"/>
        <v>0</v>
      </c>
      <c r="S1568" s="112">
        <f t="shared" si="465"/>
        <v>0</v>
      </c>
      <c r="T1568" s="112">
        <f t="shared" si="466"/>
        <v>0</v>
      </c>
      <c r="U1568" s="113">
        <f t="shared" si="467"/>
        <v>0</v>
      </c>
      <c r="V1568" s="114">
        <f t="shared" si="468"/>
        <v>0</v>
      </c>
    </row>
    <row r="1569" spans="1:22" x14ac:dyDescent="0.35">
      <c r="A1569" s="32">
        <f t="shared" si="453"/>
        <v>44659</v>
      </c>
      <c r="B1569" s="20">
        <f t="shared" si="454"/>
        <v>2022</v>
      </c>
      <c r="C1569" s="20">
        <f t="shared" si="455"/>
        <v>4</v>
      </c>
      <c r="D1569" s="47">
        <f>+P!D1569</f>
        <v>185620</v>
      </c>
      <c r="E1569" s="47">
        <f>'C'!E1569</f>
        <v>229280</v>
      </c>
      <c r="F1569" s="47">
        <f t="shared" si="452"/>
        <v>414900</v>
      </c>
      <c r="G1569" s="50">
        <f t="shared" si="456"/>
        <v>650</v>
      </c>
      <c r="H1569" s="50">
        <f t="shared" si="457"/>
        <v>650</v>
      </c>
      <c r="I1569" s="131">
        <f>MAX($F$1402:F1569)</f>
        <v>414900</v>
      </c>
      <c r="K1569" s="140">
        <f t="shared" si="469"/>
        <v>650</v>
      </c>
      <c r="L1569" s="70">
        <f t="shared" si="458"/>
        <v>414900</v>
      </c>
      <c r="M1569" s="70">
        <f t="shared" si="459"/>
        <v>650</v>
      </c>
      <c r="N1569" s="71">
        <f t="shared" si="460"/>
        <v>0</v>
      </c>
      <c r="O1569" s="70">
        <f t="shared" si="461"/>
        <v>650</v>
      </c>
      <c r="P1569" s="69">
        <f t="shared" si="462"/>
        <v>0</v>
      </c>
      <c r="Q1569" s="50">
        <f t="shared" si="463"/>
        <v>78730</v>
      </c>
      <c r="R1569" s="50">
        <f t="shared" si="464"/>
        <v>0</v>
      </c>
      <c r="S1569" s="112">
        <f t="shared" si="465"/>
        <v>0</v>
      </c>
      <c r="T1569" s="112">
        <f t="shared" si="466"/>
        <v>0</v>
      </c>
      <c r="U1569" s="113">
        <f t="shared" si="467"/>
        <v>0</v>
      </c>
      <c r="V1569" s="114">
        <f t="shared" si="468"/>
        <v>0</v>
      </c>
    </row>
    <row r="1570" spans="1:22" x14ac:dyDescent="0.35">
      <c r="A1570" s="32">
        <f t="shared" si="453"/>
        <v>44660</v>
      </c>
      <c r="B1570" s="20">
        <f t="shared" si="454"/>
        <v>2022</v>
      </c>
      <c r="C1570" s="20">
        <f t="shared" si="455"/>
        <v>4</v>
      </c>
      <c r="D1570" s="47">
        <f>+P!D1570</f>
        <v>186840</v>
      </c>
      <c r="E1570" s="47">
        <f>'C'!E1570</f>
        <v>228500</v>
      </c>
      <c r="F1570" s="47">
        <f t="shared" si="452"/>
        <v>415340</v>
      </c>
      <c r="G1570" s="50">
        <f t="shared" si="456"/>
        <v>440</v>
      </c>
      <c r="H1570" s="50">
        <f t="shared" si="457"/>
        <v>440</v>
      </c>
      <c r="I1570" s="131">
        <f>MAX($F$1402:F1570)</f>
        <v>415340</v>
      </c>
      <c r="K1570" s="140">
        <f t="shared" si="469"/>
        <v>440</v>
      </c>
      <c r="L1570" s="70">
        <f t="shared" si="458"/>
        <v>415340</v>
      </c>
      <c r="M1570" s="70">
        <f t="shared" si="459"/>
        <v>440</v>
      </c>
      <c r="N1570" s="71">
        <f t="shared" si="460"/>
        <v>0</v>
      </c>
      <c r="O1570" s="70">
        <f t="shared" si="461"/>
        <v>440</v>
      </c>
      <c r="P1570" s="69">
        <f t="shared" si="462"/>
        <v>0</v>
      </c>
      <c r="Q1570" s="50">
        <f t="shared" si="463"/>
        <v>79170</v>
      </c>
      <c r="R1570" s="50">
        <f t="shared" si="464"/>
        <v>0</v>
      </c>
      <c r="S1570" s="112">
        <f t="shared" si="465"/>
        <v>0</v>
      </c>
      <c r="T1570" s="112">
        <f t="shared" si="466"/>
        <v>0</v>
      </c>
      <c r="U1570" s="113">
        <f t="shared" si="467"/>
        <v>0</v>
      </c>
      <c r="V1570" s="114">
        <f t="shared" si="468"/>
        <v>0</v>
      </c>
    </row>
    <row r="1571" spans="1:22" x14ac:dyDescent="0.35">
      <c r="A1571" s="32">
        <f t="shared" si="453"/>
        <v>44661</v>
      </c>
      <c r="B1571" s="20">
        <f t="shared" si="454"/>
        <v>2022</v>
      </c>
      <c r="C1571" s="20">
        <f t="shared" si="455"/>
        <v>4</v>
      </c>
      <c r="D1571" s="47">
        <f>+P!D1571</f>
        <v>187880</v>
      </c>
      <c r="E1571" s="47">
        <f>'C'!E1571</f>
        <v>227780</v>
      </c>
      <c r="F1571" s="47">
        <f t="shared" si="452"/>
        <v>415660</v>
      </c>
      <c r="G1571" s="50">
        <f t="shared" si="456"/>
        <v>320</v>
      </c>
      <c r="H1571" s="50">
        <f t="shared" si="457"/>
        <v>320</v>
      </c>
      <c r="I1571" s="131">
        <f>MAX($F$1402:F1571)</f>
        <v>415660</v>
      </c>
      <c r="K1571" s="140">
        <f t="shared" si="469"/>
        <v>320</v>
      </c>
      <c r="L1571" s="70">
        <f t="shared" si="458"/>
        <v>415660</v>
      </c>
      <c r="M1571" s="70">
        <f t="shared" si="459"/>
        <v>320</v>
      </c>
      <c r="N1571" s="71">
        <f t="shared" si="460"/>
        <v>0</v>
      </c>
      <c r="O1571" s="70">
        <f t="shared" si="461"/>
        <v>320</v>
      </c>
      <c r="P1571" s="69">
        <f t="shared" si="462"/>
        <v>0</v>
      </c>
      <c r="Q1571" s="50">
        <f t="shared" si="463"/>
        <v>79490</v>
      </c>
      <c r="R1571" s="50">
        <f t="shared" si="464"/>
        <v>0</v>
      </c>
      <c r="S1571" s="112">
        <f t="shared" si="465"/>
        <v>0</v>
      </c>
      <c r="T1571" s="112">
        <f t="shared" si="466"/>
        <v>0</v>
      </c>
      <c r="U1571" s="113">
        <f t="shared" si="467"/>
        <v>0</v>
      </c>
      <c r="V1571" s="114">
        <f t="shared" si="468"/>
        <v>0</v>
      </c>
    </row>
    <row r="1572" spans="1:22" x14ac:dyDescent="0.35">
      <c r="A1572" s="32">
        <f t="shared" si="453"/>
        <v>44662</v>
      </c>
      <c r="B1572" s="20">
        <f t="shared" si="454"/>
        <v>2022</v>
      </c>
      <c r="C1572" s="20">
        <f t="shared" si="455"/>
        <v>4</v>
      </c>
      <c r="D1572" s="47">
        <f>+P!D1572</f>
        <v>189300</v>
      </c>
      <c r="E1572" s="47">
        <f>'C'!E1572</f>
        <v>227120</v>
      </c>
      <c r="F1572" s="47">
        <f t="shared" si="452"/>
        <v>416420</v>
      </c>
      <c r="G1572" s="50">
        <f t="shared" si="456"/>
        <v>760</v>
      </c>
      <c r="H1572" s="50">
        <f t="shared" si="457"/>
        <v>760</v>
      </c>
      <c r="I1572" s="131">
        <f>MAX($F$1402:F1572)</f>
        <v>416420</v>
      </c>
      <c r="K1572" s="140">
        <f t="shared" si="469"/>
        <v>760</v>
      </c>
      <c r="L1572" s="70">
        <f t="shared" si="458"/>
        <v>415750</v>
      </c>
      <c r="M1572" s="70">
        <f t="shared" si="459"/>
        <v>90</v>
      </c>
      <c r="N1572" s="71">
        <f t="shared" si="460"/>
        <v>0</v>
      </c>
      <c r="O1572" s="70">
        <f t="shared" si="461"/>
        <v>760</v>
      </c>
      <c r="P1572" s="69">
        <f t="shared" si="462"/>
        <v>0</v>
      </c>
      <c r="Q1572" s="50">
        <f t="shared" si="463"/>
        <v>80250</v>
      </c>
      <c r="R1572" s="50">
        <f t="shared" si="464"/>
        <v>0</v>
      </c>
      <c r="S1572" s="112">
        <f t="shared" si="465"/>
        <v>0</v>
      </c>
      <c r="T1572" s="112">
        <f t="shared" si="466"/>
        <v>0</v>
      </c>
      <c r="U1572" s="113">
        <f t="shared" si="467"/>
        <v>0</v>
      </c>
      <c r="V1572" s="114">
        <f t="shared" si="468"/>
        <v>0</v>
      </c>
    </row>
    <row r="1573" spans="1:22" x14ac:dyDescent="0.35">
      <c r="A1573" s="32">
        <f t="shared" si="453"/>
        <v>44663</v>
      </c>
      <c r="B1573" s="20">
        <f t="shared" si="454"/>
        <v>2022</v>
      </c>
      <c r="C1573" s="20">
        <f t="shared" si="455"/>
        <v>4</v>
      </c>
      <c r="D1573" s="47">
        <f>+P!D1573</f>
        <v>189980</v>
      </c>
      <c r="E1573" s="47">
        <f>'C'!E1573</f>
        <v>226630</v>
      </c>
      <c r="F1573" s="47">
        <f t="shared" si="452"/>
        <v>416610</v>
      </c>
      <c r="G1573" s="50">
        <f t="shared" si="456"/>
        <v>190</v>
      </c>
      <c r="H1573" s="50">
        <f t="shared" si="457"/>
        <v>190</v>
      </c>
      <c r="I1573" s="131">
        <f>MAX($F$1402:F1573)</f>
        <v>416610</v>
      </c>
      <c r="K1573" s="140">
        <f t="shared" si="469"/>
        <v>190</v>
      </c>
      <c r="L1573" s="70">
        <f t="shared" si="458"/>
        <v>415540</v>
      </c>
      <c r="M1573" s="70">
        <f t="shared" si="459"/>
        <v>0</v>
      </c>
      <c r="N1573" s="71">
        <f t="shared" si="460"/>
        <v>0</v>
      </c>
      <c r="O1573" s="70">
        <f t="shared" si="461"/>
        <v>190</v>
      </c>
      <c r="P1573" s="69">
        <f t="shared" si="462"/>
        <v>0</v>
      </c>
      <c r="Q1573" s="50">
        <f t="shared" si="463"/>
        <v>80440</v>
      </c>
      <c r="R1573" s="50">
        <f t="shared" si="464"/>
        <v>0</v>
      </c>
      <c r="S1573" s="112">
        <f t="shared" si="465"/>
        <v>0</v>
      </c>
      <c r="T1573" s="112">
        <f t="shared" si="466"/>
        <v>0</v>
      </c>
      <c r="U1573" s="113">
        <f t="shared" si="467"/>
        <v>0</v>
      </c>
      <c r="V1573" s="114">
        <f t="shared" si="468"/>
        <v>0</v>
      </c>
    </row>
    <row r="1574" spans="1:22" x14ac:dyDescent="0.35">
      <c r="A1574" s="32">
        <f t="shared" si="453"/>
        <v>44664</v>
      </c>
      <c r="B1574" s="20">
        <f t="shared" si="454"/>
        <v>2022</v>
      </c>
      <c r="C1574" s="20">
        <f t="shared" si="455"/>
        <v>4</v>
      </c>
      <c r="D1574" s="47">
        <f>+P!D1574</f>
        <v>190360</v>
      </c>
      <c r="E1574" s="47">
        <f>'C'!E1574</f>
        <v>225970</v>
      </c>
      <c r="F1574" s="47">
        <f t="shared" si="452"/>
        <v>416330</v>
      </c>
      <c r="G1574" s="50">
        <f t="shared" si="456"/>
        <v>-280</v>
      </c>
      <c r="H1574" s="50">
        <f t="shared" si="457"/>
        <v>0</v>
      </c>
      <c r="I1574" s="131">
        <f>MAX($F$1402:F1574)</f>
        <v>416610</v>
      </c>
      <c r="K1574" s="140">
        <f t="shared" si="469"/>
        <v>0</v>
      </c>
      <c r="L1574" s="70">
        <f t="shared" si="458"/>
        <v>415500</v>
      </c>
      <c r="M1574" s="70">
        <f t="shared" si="459"/>
        <v>0</v>
      </c>
      <c r="N1574" s="71">
        <f t="shared" si="460"/>
        <v>0</v>
      </c>
      <c r="O1574" s="70">
        <f t="shared" si="461"/>
        <v>0</v>
      </c>
      <c r="P1574" s="69">
        <f t="shared" si="462"/>
        <v>0</v>
      </c>
      <c r="Q1574" s="50">
        <f t="shared" si="463"/>
        <v>80440</v>
      </c>
      <c r="R1574" s="50">
        <f t="shared" si="464"/>
        <v>0</v>
      </c>
      <c r="S1574" s="112">
        <f t="shared" si="465"/>
        <v>-280</v>
      </c>
      <c r="T1574" s="112">
        <f t="shared" si="466"/>
        <v>-280</v>
      </c>
      <c r="U1574" s="113">
        <f t="shared" si="467"/>
        <v>-280</v>
      </c>
      <c r="V1574" s="114">
        <f t="shared" si="468"/>
        <v>0</v>
      </c>
    </row>
    <row r="1575" spans="1:22" x14ac:dyDescent="0.35">
      <c r="A1575" s="32">
        <f t="shared" si="453"/>
        <v>44665</v>
      </c>
      <c r="B1575" s="20">
        <f t="shared" si="454"/>
        <v>2022</v>
      </c>
      <c r="C1575" s="20">
        <f t="shared" si="455"/>
        <v>4</v>
      </c>
      <c r="D1575" s="47">
        <f>+P!D1575</f>
        <v>190720</v>
      </c>
      <c r="E1575" s="47">
        <f>'C'!E1575</f>
        <v>225420</v>
      </c>
      <c r="F1575" s="47">
        <f t="shared" si="452"/>
        <v>416140</v>
      </c>
      <c r="G1575" s="50">
        <f t="shared" si="456"/>
        <v>-190</v>
      </c>
      <c r="H1575" s="50">
        <f t="shared" si="457"/>
        <v>0</v>
      </c>
      <c r="I1575" s="131">
        <f>MAX($F$1402:F1575)</f>
        <v>416610</v>
      </c>
      <c r="K1575" s="140">
        <f t="shared" si="469"/>
        <v>0</v>
      </c>
      <c r="L1575" s="70">
        <f t="shared" si="458"/>
        <v>415280</v>
      </c>
      <c r="M1575" s="70">
        <f t="shared" si="459"/>
        <v>0</v>
      </c>
      <c r="N1575" s="71">
        <f t="shared" si="460"/>
        <v>0</v>
      </c>
      <c r="O1575" s="70">
        <f t="shared" si="461"/>
        <v>0</v>
      </c>
      <c r="P1575" s="69">
        <f t="shared" si="462"/>
        <v>0</v>
      </c>
      <c r="Q1575" s="50">
        <f t="shared" si="463"/>
        <v>80160</v>
      </c>
      <c r="R1575" s="50">
        <f t="shared" si="464"/>
        <v>0</v>
      </c>
      <c r="S1575" s="112">
        <f t="shared" si="465"/>
        <v>-190</v>
      </c>
      <c r="T1575" s="112">
        <f t="shared" si="466"/>
        <v>-190</v>
      </c>
      <c r="U1575" s="113">
        <f t="shared" si="467"/>
        <v>-190</v>
      </c>
      <c r="V1575" s="114">
        <f t="shared" si="468"/>
        <v>0</v>
      </c>
    </row>
    <row r="1576" spans="1:22" x14ac:dyDescent="0.35">
      <c r="A1576" s="32">
        <f t="shared" si="453"/>
        <v>44666</v>
      </c>
      <c r="B1576" s="20">
        <f t="shared" si="454"/>
        <v>2022</v>
      </c>
      <c r="C1576" s="20">
        <f t="shared" si="455"/>
        <v>4</v>
      </c>
      <c r="D1576" s="47">
        <f>+P!D1576</f>
        <v>191210</v>
      </c>
      <c r="E1576" s="47">
        <f>'C'!E1576</f>
        <v>224870</v>
      </c>
      <c r="F1576" s="47">
        <f t="shared" si="452"/>
        <v>416080</v>
      </c>
      <c r="G1576" s="50">
        <f t="shared" si="456"/>
        <v>-60</v>
      </c>
      <c r="H1576" s="50">
        <f t="shared" si="457"/>
        <v>0</v>
      </c>
      <c r="I1576" s="131">
        <f>MAX($F$1402:F1576)</f>
        <v>416610</v>
      </c>
      <c r="K1576" s="140">
        <f t="shared" si="469"/>
        <v>0</v>
      </c>
      <c r="L1576" s="70">
        <f t="shared" si="458"/>
        <v>415000</v>
      </c>
      <c r="M1576" s="70">
        <f t="shared" si="459"/>
        <v>0</v>
      </c>
      <c r="N1576" s="71">
        <f t="shared" si="460"/>
        <v>0</v>
      </c>
      <c r="O1576" s="70">
        <f t="shared" si="461"/>
        <v>0</v>
      </c>
      <c r="P1576" s="69">
        <f t="shared" si="462"/>
        <v>0</v>
      </c>
      <c r="Q1576" s="50">
        <f t="shared" si="463"/>
        <v>79970</v>
      </c>
      <c r="R1576" s="50">
        <f t="shared" si="464"/>
        <v>0</v>
      </c>
      <c r="S1576" s="112">
        <f t="shared" si="465"/>
        <v>-60</v>
      </c>
      <c r="T1576" s="112">
        <f t="shared" si="466"/>
        <v>-60</v>
      </c>
      <c r="U1576" s="113">
        <f t="shared" si="467"/>
        <v>-60</v>
      </c>
      <c r="V1576" s="114">
        <f t="shared" si="468"/>
        <v>0</v>
      </c>
    </row>
    <row r="1577" spans="1:22" x14ac:dyDescent="0.35">
      <c r="A1577" s="32">
        <f t="shared" si="453"/>
        <v>44667</v>
      </c>
      <c r="B1577" s="20">
        <f t="shared" si="454"/>
        <v>2022</v>
      </c>
      <c r="C1577" s="20">
        <f t="shared" si="455"/>
        <v>4</v>
      </c>
      <c r="D1577" s="47">
        <f>+P!D1577</f>
        <v>191810</v>
      </c>
      <c r="E1577" s="47">
        <f>'C'!E1577</f>
        <v>224430</v>
      </c>
      <c r="F1577" s="47">
        <f t="shared" si="452"/>
        <v>416240</v>
      </c>
      <c r="G1577" s="50">
        <f t="shared" si="456"/>
        <v>160</v>
      </c>
      <c r="H1577" s="50">
        <f t="shared" si="457"/>
        <v>160</v>
      </c>
      <c r="I1577" s="131">
        <f>MAX($F$1402:F1577)</f>
        <v>416610</v>
      </c>
      <c r="K1577" s="140">
        <f t="shared" si="469"/>
        <v>0</v>
      </c>
      <c r="L1577" s="70">
        <f t="shared" si="458"/>
        <v>414640</v>
      </c>
      <c r="M1577" s="70">
        <f t="shared" si="459"/>
        <v>0</v>
      </c>
      <c r="N1577" s="71">
        <f t="shared" si="460"/>
        <v>0</v>
      </c>
      <c r="O1577" s="70">
        <f t="shared" si="461"/>
        <v>0</v>
      </c>
      <c r="P1577" s="69">
        <f t="shared" si="462"/>
        <v>160</v>
      </c>
      <c r="Q1577" s="50">
        <f t="shared" si="463"/>
        <v>0</v>
      </c>
      <c r="R1577" s="50">
        <f t="shared" si="464"/>
        <v>160</v>
      </c>
      <c r="S1577" s="112">
        <f t="shared" si="465"/>
        <v>0</v>
      </c>
      <c r="T1577" s="112">
        <f t="shared" si="466"/>
        <v>0</v>
      </c>
      <c r="U1577" s="113">
        <f t="shared" si="467"/>
        <v>0</v>
      </c>
      <c r="V1577" s="114">
        <f t="shared" si="468"/>
        <v>0</v>
      </c>
    </row>
    <row r="1578" spans="1:22" x14ac:dyDescent="0.35">
      <c r="A1578" s="32">
        <f t="shared" si="453"/>
        <v>44668</v>
      </c>
      <c r="B1578" s="20">
        <f t="shared" si="454"/>
        <v>2022</v>
      </c>
      <c r="C1578" s="20">
        <f t="shared" si="455"/>
        <v>4</v>
      </c>
      <c r="D1578" s="47">
        <f>+P!D1578</f>
        <v>192350</v>
      </c>
      <c r="E1578" s="47">
        <f>'C'!E1578</f>
        <v>223780</v>
      </c>
      <c r="F1578" s="47">
        <f t="shared" si="452"/>
        <v>416130</v>
      </c>
      <c r="G1578" s="50">
        <f t="shared" si="456"/>
        <v>-110</v>
      </c>
      <c r="H1578" s="50">
        <f t="shared" si="457"/>
        <v>0</v>
      </c>
      <c r="I1578" s="131">
        <f>MAX($F$1402:F1578)</f>
        <v>416610</v>
      </c>
      <c r="K1578" s="140">
        <f t="shared" si="469"/>
        <v>0</v>
      </c>
      <c r="L1578" s="70">
        <f t="shared" si="458"/>
        <v>414070</v>
      </c>
      <c r="M1578" s="70">
        <f t="shared" si="459"/>
        <v>0</v>
      </c>
      <c r="N1578" s="71">
        <f t="shared" si="460"/>
        <v>0</v>
      </c>
      <c r="O1578" s="70">
        <f t="shared" si="461"/>
        <v>0</v>
      </c>
      <c r="P1578" s="69">
        <f t="shared" si="462"/>
        <v>0</v>
      </c>
      <c r="Q1578" s="50">
        <f t="shared" si="463"/>
        <v>0</v>
      </c>
      <c r="R1578" s="50">
        <f t="shared" si="464"/>
        <v>160</v>
      </c>
      <c r="S1578" s="112">
        <f t="shared" si="465"/>
        <v>-110</v>
      </c>
      <c r="T1578" s="112">
        <f t="shared" si="466"/>
        <v>0</v>
      </c>
      <c r="U1578" s="113">
        <f t="shared" si="467"/>
        <v>0</v>
      </c>
      <c r="V1578" s="114">
        <f t="shared" si="468"/>
        <v>-110</v>
      </c>
    </row>
    <row r="1579" spans="1:22" x14ac:dyDescent="0.35">
      <c r="A1579" s="32">
        <f t="shared" si="453"/>
        <v>44669</v>
      </c>
      <c r="B1579" s="20">
        <f t="shared" si="454"/>
        <v>2022</v>
      </c>
      <c r="C1579" s="20">
        <f t="shared" si="455"/>
        <v>4</v>
      </c>
      <c r="D1579" s="47">
        <f>+P!D1579</f>
        <v>193100</v>
      </c>
      <c r="E1579" s="47">
        <f>'C'!E1579</f>
        <v>223230</v>
      </c>
      <c r="F1579" s="47">
        <f t="shared" si="452"/>
        <v>416330</v>
      </c>
      <c r="G1579" s="50">
        <f t="shared" si="456"/>
        <v>200</v>
      </c>
      <c r="H1579" s="50">
        <f t="shared" si="457"/>
        <v>200</v>
      </c>
      <c r="I1579" s="131">
        <f>MAX($F$1402:F1579)</f>
        <v>416610</v>
      </c>
      <c r="K1579" s="140">
        <f t="shared" si="469"/>
        <v>0</v>
      </c>
      <c r="L1579" s="70">
        <f t="shared" si="458"/>
        <v>414070</v>
      </c>
      <c r="M1579" s="70">
        <f t="shared" si="459"/>
        <v>0</v>
      </c>
      <c r="N1579" s="71">
        <f t="shared" si="460"/>
        <v>0</v>
      </c>
      <c r="O1579" s="70">
        <f t="shared" si="461"/>
        <v>0</v>
      </c>
      <c r="P1579" s="69">
        <f t="shared" si="462"/>
        <v>200</v>
      </c>
      <c r="Q1579" s="50">
        <f t="shared" si="463"/>
        <v>0</v>
      </c>
      <c r="R1579" s="50">
        <f t="shared" si="464"/>
        <v>250</v>
      </c>
      <c r="S1579" s="112">
        <f t="shared" si="465"/>
        <v>0</v>
      </c>
      <c r="T1579" s="112">
        <f t="shared" si="466"/>
        <v>0</v>
      </c>
      <c r="U1579" s="113">
        <f t="shared" si="467"/>
        <v>0</v>
      </c>
      <c r="V1579" s="114">
        <f t="shared" si="468"/>
        <v>0</v>
      </c>
    </row>
    <row r="1580" spans="1:22" x14ac:dyDescent="0.35">
      <c r="A1580" s="32">
        <f t="shared" si="453"/>
        <v>44670</v>
      </c>
      <c r="B1580" s="20">
        <f t="shared" si="454"/>
        <v>2022</v>
      </c>
      <c r="C1580" s="20">
        <f t="shared" si="455"/>
        <v>4</v>
      </c>
      <c r="D1580" s="47">
        <f>+P!D1580</f>
        <v>193500</v>
      </c>
      <c r="E1580" s="47">
        <f>'C'!E1580</f>
        <v>222790</v>
      </c>
      <c r="F1580" s="47">
        <f t="shared" si="452"/>
        <v>416290</v>
      </c>
      <c r="G1580" s="50">
        <f t="shared" si="456"/>
        <v>-40</v>
      </c>
      <c r="H1580" s="50">
        <f t="shared" si="457"/>
        <v>0</v>
      </c>
      <c r="I1580" s="131">
        <f>MAX($F$1402:F1580)</f>
        <v>416610</v>
      </c>
      <c r="K1580" s="140">
        <f t="shared" si="469"/>
        <v>0</v>
      </c>
      <c r="L1580" s="70">
        <f t="shared" si="458"/>
        <v>414070</v>
      </c>
      <c r="M1580" s="70">
        <f t="shared" si="459"/>
        <v>0</v>
      </c>
      <c r="N1580" s="71">
        <f t="shared" si="460"/>
        <v>0</v>
      </c>
      <c r="O1580" s="70">
        <f t="shared" si="461"/>
        <v>0</v>
      </c>
      <c r="P1580" s="69">
        <f t="shared" si="462"/>
        <v>0</v>
      </c>
      <c r="Q1580" s="50">
        <f t="shared" si="463"/>
        <v>0</v>
      </c>
      <c r="R1580" s="50">
        <f t="shared" si="464"/>
        <v>250</v>
      </c>
      <c r="S1580" s="112">
        <f t="shared" si="465"/>
        <v>-40</v>
      </c>
      <c r="T1580" s="112">
        <f t="shared" si="466"/>
        <v>0</v>
      </c>
      <c r="U1580" s="113">
        <f t="shared" si="467"/>
        <v>0</v>
      </c>
      <c r="V1580" s="114">
        <f t="shared" si="468"/>
        <v>-40</v>
      </c>
    </row>
    <row r="1581" spans="1:22" x14ac:dyDescent="0.35">
      <c r="A1581" s="32">
        <f t="shared" si="453"/>
        <v>44671</v>
      </c>
      <c r="B1581" s="20">
        <f t="shared" si="454"/>
        <v>2022</v>
      </c>
      <c r="C1581" s="20">
        <f t="shared" si="455"/>
        <v>4</v>
      </c>
      <c r="D1581" s="47">
        <f>+P!D1581</f>
        <v>193740</v>
      </c>
      <c r="E1581" s="47">
        <f>'C'!E1581</f>
        <v>222570</v>
      </c>
      <c r="F1581" s="47">
        <f t="shared" si="452"/>
        <v>416310</v>
      </c>
      <c r="G1581" s="50">
        <f t="shared" si="456"/>
        <v>20</v>
      </c>
      <c r="H1581" s="50">
        <f t="shared" si="457"/>
        <v>20</v>
      </c>
      <c r="I1581" s="131">
        <f>MAX($F$1402:F1581)</f>
        <v>416610</v>
      </c>
      <c r="K1581" s="140">
        <f t="shared" si="469"/>
        <v>0</v>
      </c>
      <c r="L1581" s="70">
        <f t="shared" si="458"/>
        <v>414000</v>
      </c>
      <c r="M1581" s="70">
        <f t="shared" si="459"/>
        <v>0</v>
      </c>
      <c r="N1581" s="71">
        <f t="shared" si="460"/>
        <v>0</v>
      </c>
      <c r="O1581" s="70">
        <f t="shared" si="461"/>
        <v>0</v>
      </c>
      <c r="P1581" s="69">
        <f t="shared" si="462"/>
        <v>20</v>
      </c>
      <c r="Q1581" s="50">
        <f t="shared" si="463"/>
        <v>0</v>
      </c>
      <c r="R1581" s="50">
        <f t="shared" si="464"/>
        <v>230</v>
      </c>
      <c r="S1581" s="112">
        <f t="shared" si="465"/>
        <v>0</v>
      </c>
      <c r="T1581" s="112">
        <f t="shared" si="466"/>
        <v>0</v>
      </c>
      <c r="U1581" s="113">
        <f t="shared" si="467"/>
        <v>0</v>
      </c>
      <c r="V1581" s="114">
        <f t="shared" si="468"/>
        <v>0</v>
      </c>
    </row>
    <row r="1582" spans="1:22" x14ac:dyDescent="0.35">
      <c r="A1582" s="32">
        <f t="shared" si="453"/>
        <v>44672</v>
      </c>
      <c r="B1582" s="20">
        <f t="shared" si="454"/>
        <v>2022</v>
      </c>
      <c r="C1582" s="20">
        <f t="shared" si="455"/>
        <v>4</v>
      </c>
      <c r="D1582" s="47">
        <f>+P!D1582</f>
        <v>194170</v>
      </c>
      <c r="E1582" s="47">
        <f>'C'!E1582</f>
        <v>222950</v>
      </c>
      <c r="F1582" s="47">
        <f t="shared" si="452"/>
        <v>417120</v>
      </c>
      <c r="G1582" s="50">
        <f t="shared" si="456"/>
        <v>810</v>
      </c>
      <c r="H1582" s="50">
        <f t="shared" si="457"/>
        <v>810</v>
      </c>
      <c r="I1582" s="131">
        <f>MAX($F$1402:F1582)</f>
        <v>417120</v>
      </c>
      <c r="K1582" s="140">
        <f t="shared" si="469"/>
        <v>510</v>
      </c>
      <c r="L1582" s="70">
        <f t="shared" si="458"/>
        <v>413880</v>
      </c>
      <c r="M1582" s="70">
        <f t="shared" si="459"/>
        <v>0</v>
      </c>
      <c r="N1582" s="71">
        <f t="shared" si="460"/>
        <v>0</v>
      </c>
      <c r="O1582" s="70">
        <f t="shared" si="461"/>
        <v>510</v>
      </c>
      <c r="P1582" s="69">
        <f t="shared" si="462"/>
        <v>300</v>
      </c>
      <c r="Q1582" s="50">
        <f t="shared" si="463"/>
        <v>510</v>
      </c>
      <c r="R1582" s="50">
        <f t="shared" si="464"/>
        <v>530</v>
      </c>
      <c r="S1582" s="112">
        <f t="shared" si="465"/>
        <v>0</v>
      </c>
      <c r="T1582" s="112">
        <f t="shared" si="466"/>
        <v>0</v>
      </c>
      <c r="U1582" s="113">
        <f t="shared" si="467"/>
        <v>0</v>
      </c>
      <c r="V1582" s="114">
        <f t="shared" si="468"/>
        <v>0</v>
      </c>
    </row>
    <row r="1583" spans="1:22" x14ac:dyDescent="0.35">
      <c r="A1583" s="32">
        <f t="shared" si="453"/>
        <v>44673</v>
      </c>
      <c r="B1583" s="20">
        <f t="shared" si="454"/>
        <v>2022</v>
      </c>
      <c r="C1583" s="20">
        <f t="shared" si="455"/>
        <v>4</v>
      </c>
      <c r="D1583" s="47">
        <f>+P!D1583</f>
        <v>194800</v>
      </c>
      <c r="E1583" s="47">
        <f>'C'!E1583</f>
        <v>222950</v>
      </c>
      <c r="F1583" s="47">
        <f t="shared" si="452"/>
        <v>417750</v>
      </c>
      <c r="G1583" s="50">
        <f t="shared" si="456"/>
        <v>630</v>
      </c>
      <c r="H1583" s="50">
        <f t="shared" si="457"/>
        <v>630</v>
      </c>
      <c r="I1583" s="131">
        <f>MAX($F$1402:F1583)</f>
        <v>417750</v>
      </c>
      <c r="K1583" s="140">
        <f t="shared" si="469"/>
        <v>630</v>
      </c>
      <c r="L1583" s="70">
        <f t="shared" si="458"/>
        <v>413880</v>
      </c>
      <c r="M1583" s="70">
        <f t="shared" si="459"/>
        <v>0</v>
      </c>
      <c r="N1583" s="71">
        <f t="shared" si="460"/>
        <v>0</v>
      </c>
      <c r="O1583" s="70">
        <f t="shared" si="461"/>
        <v>630</v>
      </c>
      <c r="P1583" s="69">
        <f t="shared" si="462"/>
        <v>0</v>
      </c>
      <c r="Q1583" s="50">
        <f t="shared" si="463"/>
        <v>1140</v>
      </c>
      <c r="R1583" s="50">
        <f t="shared" si="464"/>
        <v>530</v>
      </c>
      <c r="S1583" s="112">
        <f t="shared" si="465"/>
        <v>0</v>
      </c>
      <c r="T1583" s="112">
        <f t="shared" si="466"/>
        <v>0</v>
      </c>
      <c r="U1583" s="113">
        <f t="shared" si="467"/>
        <v>0</v>
      </c>
      <c r="V1583" s="114">
        <f t="shared" si="468"/>
        <v>0</v>
      </c>
    </row>
    <row r="1584" spans="1:22" x14ac:dyDescent="0.35">
      <c r="A1584" s="32">
        <f t="shared" si="453"/>
        <v>44674</v>
      </c>
      <c r="B1584" s="20">
        <f t="shared" si="454"/>
        <v>2022</v>
      </c>
      <c r="C1584" s="20">
        <f t="shared" si="455"/>
        <v>4</v>
      </c>
      <c r="D1584" s="47">
        <f>+P!D1584</f>
        <v>195050</v>
      </c>
      <c r="E1584" s="47">
        <f>'C'!E1584</f>
        <v>222850</v>
      </c>
      <c r="F1584" s="47">
        <f t="shared" si="452"/>
        <v>417900</v>
      </c>
      <c r="G1584" s="50">
        <f t="shared" si="456"/>
        <v>150</v>
      </c>
      <c r="H1584" s="50">
        <f t="shared" si="457"/>
        <v>150</v>
      </c>
      <c r="I1584" s="131">
        <f>MAX($F$1402:F1584)</f>
        <v>417900</v>
      </c>
      <c r="K1584" s="140">
        <f t="shared" si="469"/>
        <v>150</v>
      </c>
      <c r="L1584" s="70">
        <f t="shared" si="458"/>
        <v>413880</v>
      </c>
      <c r="M1584" s="70">
        <f t="shared" si="459"/>
        <v>0</v>
      </c>
      <c r="N1584" s="71">
        <f t="shared" si="460"/>
        <v>0</v>
      </c>
      <c r="O1584" s="70">
        <f t="shared" si="461"/>
        <v>150</v>
      </c>
      <c r="P1584" s="69">
        <f t="shared" si="462"/>
        <v>0</v>
      </c>
      <c r="Q1584" s="50">
        <f t="shared" si="463"/>
        <v>1290</v>
      </c>
      <c r="R1584" s="50">
        <f t="shared" si="464"/>
        <v>530</v>
      </c>
      <c r="S1584" s="112">
        <f t="shared" si="465"/>
        <v>0</v>
      </c>
      <c r="T1584" s="112">
        <f t="shared" si="466"/>
        <v>0</v>
      </c>
      <c r="U1584" s="113">
        <f t="shared" si="467"/>
        <v>0</v>
      </c>
      <c r="V1584" s="114">
        <f t="shared" si="468"/>
        <v>0</v>
      </c>
    </row>
    <row r="1585" spans="1:22" x14ac:dyDescent="0.35">
      <c r="A1585" s="32">
        <f t="shared" si="453"/>
        <v>44675</v>
      </c>
      <c r="B1585" s="20">
        <f t="shared" si="454"/>
        <v>2022</v>
      </c>
      <c r="C1585" s="20">
        <f t="shared" si="455"/>
        <v>4</v>
      </c>
      <c r="D1585" s="47">
        <f>+P!D1585</f>
        <v>195620</v>
      </c>
      <c r="E1585" s="47">
        <f>'C'!E1585</f>
        <v>222350</v>
      </c>
      <c r="F1585" s="47">
        <f t="shared" si="452"/>
        <v>417970</v>
      </c>
      <c r="G1585" s="50">
        <f t="shared" si="456"/>
        <v>70</v>
      </c>
      <c r="H1585" s="50">
        <f t="shared" si="457"/>
        <v>70</v>
      </c>
      <c r="I1585" s="131">
        <f>MAX($F$1402:F1585)</f>
        <v>417970</v>
      </c>
      <c r="K1585" s="140">
        <f t="shared" si="469"/>
        <v>70</v>
      </c>
      <c r="L1585" s="70">
        <f t="shared" si="458"/>
        <v>413880</v>
      </c>
      <c r="M1585" s="70">
        <f t="shared" si="459"/>
        <v>0</v>
      </c>
      <c r="N1585" s="71">
        <f t="shared" si="460"/>
        <v>0</v>
      </c>
      <c r="O1585" s="70">
        <f t="shared" si="461"/>
        <v>70</v>
      </c>
      <c r="P1585" s="69">
        <f t="shared" si="462"/>
        <v>0</v>
      </c>
      <c r="Q1585" s="50">
        <f t="shared" si="463"/>
        <v>1360</v>
      </c>
      <c r="R1585" s="50">
        <f t="shared" si="464"/>
        <v>530</v>
      </c>
      <c r="S1585" s="112">
        <f t="shared" si="465"/>
        <v>0</v>
      </c>
      <c r="T1585" s="112">
        <f t="shared" si="466"/>
        <v>0</v>
      </c>
      <c r="U1585" s="113">
        <f t="shared" si="467"/>
        <v>0</v>
      </c>
      <c r="V1585" s="114">
        <f t="shared" si="468"/>
        <v>0</v>
      </c>
    </row>
    <row r="1586" spans="1:22" x14ac:dyDescent="0.35">
      <c r="A1586" s="32">
        <f t="shared" si="453"/>
        <v>44676</v>
      </c>
      <c r="B1586" s="20">
        <f t="shared" si="454"/>
        <v>2022</v>
      </c>
      <c r="C1586" s="20">
        <f t="shared" si="455"/>
        <v>4</v>
      </c>
      <c r="D1586" s="47">
        <f>+P!D1586</f>
        <v>195830</v>
      </c>
      <c r="E1586" s="47">
        <f>'C'!E1586</f>
        <v>222080</v>
      </c>
      <c r="F1586" s="47">
        <f t="shared" si="452"/>
        <v>417910</v>
      </c>
      <c r="G1586" s="50">
        <f t="shared" si="456"/>
        <v>-60</v>
      </c>
      <c r="H1586" s="50">
        <f t="shared" si="457"/>
        <v>0</v>
      </c>
      <c r="I1586" s="131">
        <f>MAX($F$1402:F1586)</f>
        <v>417970</v>
      </c>
      <c r="K1586" s="140">
        <f t="shared" si="469"/>
        <v>0</v>
      </c>
      <c r="L1586" s="70">
        <f t="shared" si="458"/>
        <v>413880</v>
      </c>
      <c r="M1586" s="70">
        <f t="shared" si="459"/>
        <v>0</v>
      </c>
      <c r="N1586" s="71">
        <f t="shared" si="460"/>
        <v>0</v>
      </c>
      <c r="O1586" s="70">
        <f t="shared" si="461"/>
        <v>0</v>
      </c>
      <c r="P1586" s="69">
        <f t="shared" si="462"/>
        <v>0</v>
      </c>
      <c r="Q1586" s="50">
        <f t="shared" si="463"/>
        <v>1360</v>
      </c>
      <c r="R1586" s="50">
        <f t="shared" si="464"/>
        <v>530</v>
      </c>
      <c r="S1586" s="112">
        <f t="shared" si="465"/>
        <v>-60</v>
      </c>
      <c r="T1586" s="112">
        <f t="shared" si="466"/>
        <v>0</v>
      </c>
      <c r="U1586" s="113">
        <f t="shared" si="467"/>
        <v>-60</v>
      </c>
      <c r="V1586" s="114">
        <f t="shared" si="468"/>
        <v>0</v>
      </c>
    </row>
    <row r="1587" spans="1:22" x14ac:dyDescent="0.35">
      <c r="A1587" s="32">
        <f t="shared" si="453"/>
        <v>44677</v>
      </c>
      <c r="B1587" s="20">
        <f t="shared" si="454"/>
        <v>2022</v>
      </c>
      <c r="C1587" s="20">
        <f t="shared" si="455"/>
        <v>4</v>
      </c>
      <c r="D1587" s="47">
        <f>+P!D1587</f>
        <v>195850</v>
      </c>
      <c r="E1587" s="47">
        <f>'C'!E1587</f>
        <v>221860</v>
      </c>
      <c r="F1587" s="47">
        <f t="shared" si="452"/>
        <v>417710</v>
      </c>
      <c r="G1587" s="50">
        <f t="shared" si="456"/>
        <v>-200</v>
      </c>
      <c r="H1587" s="50">
        <f t="shared" si="457"/>
        <v>0</v>
      </c>
      <c r="I1587" s="131">
        <f>MAX($F$1402:F1587)</f>
        <v>417970</v>
      </c>
      <c r="K1587" s="140">
        <f t="shared" si="469"/>
        <v>0</v>
      </c>
      <c r="L1587" s="70">
        <f t="shared" si="458"/>
        <v>413880</v>
      </c>
      <c r="M1587" s="70">
        <f t="shared" si="459"/>
        <v>0</v>
      </c>
      <c r="N1587" s="71">
        <f t="shared" si="460"/>
        <v>0</v>
      </c>
      <c r="O1587" s="70">
        <f t="shared" si="461"/>
        <v>0</v>
      </c>
      <c r="P1587" s="69">
        <f t="shared" si="462"/>
        <v>0</v>
      </c>
      <c r="Q1587" s="50">
        <f t="shared" si="463"/>
        <v>1300</v>
      </c>
      <c r="R1587" s="50">
        <f t="shared" si="464"/>
        <v>530</v>
      </c>
      <c r="S1587" s="112">
        <f t="shared" si="465"/>
        <v>-200</v>
      </c>
      <c r="T1587" s="112">
        <f t="shared" si="466"/>
        <v>0</v>
      </c>
      <c r="U1587" s="113">
        <f t="shared" si="467"/>
        <v>-200</v>
      </c>
      <c r="V1587" s="114">
        <f t="shared" si="468"/>
        <v>0</v>
      </c>
    </row>
    <row r="1588" spans="1:22" x14ac:dyDescent="0.35">
      <c r="A1588" s="32">
        <f t="shared" si="453"/>
        <v>44678</v>
      </c>
      <c r="B1588" s="20">
        <f t="shared" si="454"/>
        <v>2022</v>
      </c>
      <c r="C1588" s="20">
        <f t="shared" si="455"/>
        <v>4</v>
      </c>
      <c r="D1588" s="47">
        <f>+P!D1588</f>
        <v>196000</v>
      </c>
      <c r="E1588" s="47">
        <f>'C'!E1588</f>
        <v>221760</v>
      </c>
      <c r="F1588" s="47">
        <f t="shared" si="452"/>
        <v>417760</v>
      </c>
      <c r="G1588" s="50">
        <f t="shared" si="456"/>
        <v>50</v>
      </c>
      <c r="H1588" s="50">
        <f t="shared" si="457"/>
        <v>50</v>
      </c>
      <c r="I1588" s="131">
        <f>MAX($F$1402:F1588)</f>
        <v>417970</v>
      </c>
      <c r="K1588" s="140">
        <f t="shared" si="469"/>
        <v>0</v>
      </c>
      <c r="L1588" s="70">
        <f t="shared" si="458"/>
        <v>413880</v>
      </c>
      <c r="M1588" s="70">
        <f t="shared" si="459"/>
        <v>0</v>
      </c>
      <c r="N1588" s="71">
        <f t="shared" si="460"/>
        <v>0</v>
      </c>
      <c r="O1588" s="70">
        <f t="shared" si="461"/>
        <v>0</v>
      </c>
      <c r="P1588" s="69">
        <f t="shared" si="462"/>
        <v>50</v>
      </c>
      <c r="Q1588" s="50">
        <f t="shared" si="463"/>
        <v>0</v>
      </c>
      <c r="R1588" s="50">
        <f t="shared" si="464"/>
        <v>580</v>
      </c>
      <c r="S1588" s="112">
        <f t="shared" si="465"/>
        <v>0</v>
      </c>
      <c r="T1588" s="112">
        <f t="shared" si="466"/>
        <v>0</v>
      </c>
      <c r="U1588" s="113">
        <f t="shared" si="467"/>
        <v>0</v>
      </c>
      <c r="V1588" s="114">
        <f t="shared" si="468"/>
        <v>0</v>
      </c>
    </row>
    <row r="1589" spans="1:22" x14ac:dyDescent="0.35">
      <c r="A1589" s="32">
        <f t="shared" si="453"/>
        <v>44679</v>
      </c>
      <c r="B1589" s="20">
        <f t="shared" si="454"/>
        <v>2022</v>
      </c>
      <c r="C1589" s="20">
        <f t="shared" si="455"/>
        <v>4</v>
      </c>
      <c r="D1589" s="47">
        <f>+P!D1589</f>
        <v>195980</v>
      </c>
      <c r="E1589" s="47">
        <f>'C'!E1589</f>
        <v>221380</v>
      </c>
      <c r="F1589" s="47">
        <f t="shared" si="452"/>
        <v>417360</v>
      </c>
      <c r="G1589" s="50">
        <f t="shared" si="456"/>
        <v>-400</v>
      </c>
      <c r="H1589" s="50">
        <f t="shared" si="457"/>
        <v>0</v>
      </c>
      <c r="I1589" s="131">
        <f>MAX($F$1402:F1589)</f>
        <v>417970</v>
      </c>
      <c r="K1589" s="140">
        <f t="shared" si="469"/>
        <v>0</v>
      </c>
      <c r="L1589" s="70">
        <f t="shared" si="458"/>
        <v>413880</v>
      </c>
      <c r="M1589" s="70">
        <f t="shared" si="459"/>
        <v>0</v>
      </c>
      <c r="N1589" s="71">
        <f t="shared" si="460"/>
        <v>0</v>
      </c>
      <c r="O1589" s="70">
        <f t="shared" si="461"/>
        <v>0</v>
      </c>
      <c r="P1589" s="69">
        <f t="shared" si="462"/>
        <v>0</v>
      </c>
      <c r="Q1589" s="50">
        <f t="shared" si="463"/>
        <v>0</v>
      </c>
      <c r="R1589" s="50">
        <f t="shared" si="464"/>
        <v>580</v>
      </c>
      <c r="S1589" s="112">
        <f t="shared" si="465"/>
        <v>-400</v>
      </c>
      <c r="T1589" s="112">
        <f t="shared" si="466"/>
        <v>0</v>
      </c>
      <c r="U1589" s="113">
        <f t="shared" si="467"/>
        <v>0</v>
      </c>
      <c r="V1589" s="114">
        <f t="shared" si="468"/>
        <v>-400</v>
      </c>
    </row>
    <row r="1590" spans="1:22" x14ac:dyDescent="0.35">
      <c r="A1590" s="32">
        <f t="shared" si="453"/>
        <v>44680</v>
      </c>
      <c r="B1590" s="20">
        <f t="shared" si="454"/>
        <v>2022</v>
      </c>
      <c r="C1590" s="20">
        <f t="shared" si="455"/>
        <v>4</v>
      </c>
      <c r="D1590" s="47">
        <f>+P!D1590</f>
        <v>195980</v>
      </c>
      <c r="E1590" s="47">
        <f>'C'!E1590</f>
        <v>221210</v>
      </c>
      <c r="F1590" s="47">
        <f t="shared" si="452"/>
        <v>417190</v>
      </c>
      <c r="G1590" s="50">
        <f t="shared" si="456"/>
        <v>-170</v>
      </c>
      <c r="H1590" s="50">
        <f t="shared" si="457"/>
        <v>0</v>
      </c>
      <c r="I1590" s="131">
        <f>MAX($F$1402:F1590)</f>
        <v>417970</v>
      </c>
      <c r="K1590" s="140">
        <f t="shared" si="469"/>
        <v>0</v>
      </c>
      <c r="L1590" s="70">
        <f t="shared" si="458"/>
        <v>413880</v>
      </c>
      <c r="M1590" s="70">
        <f t="shared" si="459"/>
        <v>0</v>
      </c>
      <c r="N1590" s="71">
        <f t="shared" si="460"/>
        <v>0</v>
      </c>
      <c r="O1590" s="70">
        <f t="shared" si="461"/>
        <v>0</v>
      </c>
      <c r="P1590" s="69">
        <f t="shared" si="462"/>
        <v>0</v>
      </c>
      <c r="Q1590" s="50">
        <f t="shared" si="463"/>
        <v>0</v>
      </c>
      <c r="R1590" s="50">
        <f t="shared" si="464"/>
        <v>180</v>
      </c>
      <c r="S1590" s="112">
        <f t="shared" si="465"/>
        <v>-170</v>
      </c>
      <c r="T1590" s="112">
        <f t="shared" si="466"/>
        <v>0</v>
      </c>
      <c r="U1590" s="113">
        <f t="shared" si="467"/>
        <v>0</v>
      </c>
      <c r="V1590" s="114">
        <f t="shared" si="468"/>
        <v>-170</v>
      </c>
    </row>
    <row r="1591" spans="1:22" x14ac:dyDescent="0.35">
      <c r="A1591" s="32">
        <f t="shared" si="453"/>
        <v>44681</v>
      </c>
      <c r="B1591" s="20">
        <f t="shared" si="454"/>
        <v>2022</v>
      </c>
      <c r="C1591" s="20">
        <f t="shared" si="455"/>
        <v>4</v>
      </c>
      <c r="D1591" s="47">
        <f>+P!D1591</f>
        <v>196280</v>
      </c>
      <c r="E1591" s="47">
        <f>'C'!E1591</f>
        <v>220560</v>
      </c>
      <c r="F1591" s="47">
        <f t="shared" si="452"/>
        <v>416840</v>
      </c>
      <c r="G1591" s="50">
        <f t="shared" si="456"/>
        <v>-350</v>
      </c>
      <c r="H1591" s="50">
        <f t="shared" si="457"/>
        <v>0</v>
      </c>
      <c r="I1591" s="131">
        <f>MAX($F$1402:F1591)</f>
        <v>417970</v>
      </c>
      <c r="K1591" s="140">
        <f t="shared" si="469"/>
        <v>0</v>
      </c>
      <c r="L1591" s="70">
        <f t="shared" si="458"/>
        <v>413880</v>
      </c>
      <c r="M1591" s="70">
        <f t="shared" si="459"/>
        <v>0</v>
      </c>
      <c r="N1591" s="71">
        <f t="shared" si="460"/>
        <v>0</v>
      </c>
      <c r="O1591" s="70">
        <f t="shared" si="461"/>
        <v>0</v>
      </c>
      <c r="P1591" s="69">
        <f t="shared" si="462"/>
        <v>0</v>
      </c>
      <c r="Q1591" s="50">
        <f t="shared" si="463"/>
        <v>0</v>
      </c>
      <c r="R1591" s="50">
        <f t="shared" si="464"/>
        <v>10</v>
      </c>
      <c r="S1591" s="112">
        <f t="shared" si="465"/>
        <v>-350</v>
      </c>
      <c r="T1591" s="112">
        <f t="shared" si="466"/>
        <v>-340</v>
      </c>
      <c r="U1591" s="113">
        <f t="shared" si="467"/>
        <v>-340</v>
      </c>
      <c r="V1591" s="114">
        <f t="shared" si="468"/>
        <v>-10</v>
      </c>
    </row>
    <row r="1592" spans="1:22" x14ac:dyDescent="0.35">
      <c r="A1592" s="32">
        <f t="shared" si="453"/>
        <v>44682</v>
      </c>
      <c r="B1592" s="20">
        <f t="shared" si="454"/>
        <v>2022</v>
      </c>
      <c r="C1592" s="20">
        <f t="shared" si="455"/>
        <v>5</v>
      </c>
      <c r="D1592" s="47">
        <f>+P!D1592</f>
        <v>196630</v>
      </c>
      <c r="E1592" s="47">
        <f>'C'!E1592</f>
        <v>220020</v>
      </c>
      <c r="F1592" s="47">
        <f t="shared" si="452"/>
        <v>416650</v>
      </c>
      <c r="G1592" s="50">
        <f t="shared" si="456"/>
        <v>-190</v>
      </c>
      <c r="H1592" s="50">
        <f t="shared" si="457"/>
        <v>0</v>
      </c>
      <c r="I1592" s="131">
        <f>MAX($F$1402:F1592)</f>
        <v>417970</v>
      </c>
      <c r="K1592" s="140">
        <f t="shared" si="469"/>
        <v>0</v>
      </c>
      <c r="L1592" s="70">
        <f t="shared" si="458"/>
        <v>413880</v>
      </c>
      <c r="M1592" s="70">
        <f t="shared" si="459"/>
        <v>0</v>
      </c>
      <c r="N1592" s="71">
        <f t="shared" si="460"/>
        <v>0</v>
      </c>
      <c r="O1592" s="70">
        <f t="shared" si="461"/>
        <v>0</v>
      </c>
      <c r="P1592" s="69">
        <f t="shared" si="462"/>
        <v>0</v>
      </c>
      <c r="Q1592" s="50">
        <f t="shared" si="463"/>
        <v>0</v>
      </c>
      <c r="R1592" s="50">
        <f t="shared" si="464"/>
        <v>0</v>
      </c>
      <c r="S1592" s="112">
        <f t="shared" si="465"/>
        <v>-190</v>
      </c>
      <c r="T1592" s="112">
        <f t="shared" si="466"/>
        <v>-190</v>
      </c>
      <c r="U1592" s="113">
        <f t="shared" si="467"/>
        <v>-190</v>
      </c>
      <c r="V1592" s="114">
        <f t="shared" si="468"/>
        <v>0</v>
      </c>
    </row>
    <row r="1593" spans="1:22" x14ac:dyDescent="0.35">
      <c r="A1593" s="32">
        <f t="shared" si="453"/>
        <v>44683</v>
      </c>
      <c r="B1593" s="20">
        <f t="shared" si="454"/>
        <v>2022</v>
      </c>
      <c r="C1593" s="20">
        <f t="shared" si="455"/>
        <v>5</v>
      </c>
      <c r="D1593" s="47">
        <f>+P!D1593</f>
        <v>196710</v>
      </c>
      <c r="E1593" s="47">
        <f>'C'!E1593</f>
        <v>219590</v>
      </c>
      <c r="F1593" s="47">
        <f t="shared" si="452"/>
        <v>416300</v>
      </c>
      <c r="G1593" s="50">
        <f t="shared" si="456"/>
        <v>-350</v>
      </c>
      <c r="H1593" s="50">
        <f t="shared" si="457"/>
        <v>0</v>
      </c>
      <c r="I1593" s="131">
        <f>MAX($F$1402:F1593)</f>
        <v>417970</v>
      </c>
      <c r="K1593" s="140">
        <f t="shared" si="469"/>
        <v>0</v>
      </c>
      <c r="L1593" s="70">
        <f t="shared" si="458"/>
        <v>413880</v>
      </c>
      <c r="M1593" s="70">
        <f t="shared" si="459"/>
        <v>0</v>
      </c>
      <c r="N1593" s="71">
        <f t="shared" si="460"/>
        <v>0</v>
      </c>
      <c r="O1593" s="70">
        <f t="shared" si="461"/>
        <v>0</v>
      </c>
      <c r="P1593" s="69">
        <f t="shared" si="462"/>
        <v>0</v>
      </c>
      <c r="Q1593" s="50">
        <f t="shared" si="463"/>
        <v>0</v>
      </c>
      <c r="R1593" s="50">
        <f t="shared" si="464"/>
        <v>0</v>
      </c>
      <c r="S1593" s="112">
        <f t="shared" si="465"/>
        <v>-350</v>
      </c>
      <c r="T1593" s="112">
        <f t="shared" si="466"/>
        <v>-350</v>
      </c>
      <c r="U1593" s="113">
        <f t="shared" si="467"/>
        <v>-350</v>
      </c>
      <c r="V1593" s="114">
        <f t="shared" si="468"/>
        <v>0</v>
      </c>
    </row>
    <row r="1594" spans="1:22" x14ac:dyDescent="0.35">
      <c r="A1594" s="32">
        <f t="shared" si="453"/>
        <v>44684</v>
      </c>
      <c r="B1594" s="20">
        <f t="shared" si="454"/>
        <v>2022</v>
      </c>
      <c r="C1594" s="20">
        <f t="shared" si="455"/>
        <v>5</v>
      </c>
      <c r="D1594" s="47">
        <f>+P!D1594</f>
        <v>196930</v>
      </c>
      <c r="E1594" s="47">
        <f>'C'!E1594</f>
        <v>219320</v>
      </c>
      <c r="F1594" s="47">
        <f t="shared" si="452"/>
        <v>416250</v>
      </c>
      <c r="G1594" s="50">
        <f t="shared" si="456"/>
        <v>-50</v>
      </c>
      <c r="H1594" s="50">
        <f t="shared" si="457"/>
        <v>0</v>
      </c>
      <c r="I1594" s="131">
        <f>MAX($F$1402:F1594)</f>
        <v>417970</v>
      </c>
      <c r="K1594" s="140">
        <f t="shared" si="469"/>
        <v>0</v>
      </c>
      <c r="L1594" s="70">
        <f t="shared" si="458"/>
        <v>413880</v>
      </c>
      <c r="M1594" s="70">
        <f t="shared" si="459"/>
        <v>0</v>
      </c>
      <c r="N1594" s="71">
        <f t="shared" si="460"/>
        <v>0</v>
      </c>
      <c r="O1594" s="70">
        <f t="shared" si="461"/>
        <v>0</v>
      </c>
      <c r="P1594" s="69">
        <f t="shared" si="462"/>
        <v>0</v>
      </c>
      <c r="Q1594" s="50">
        <f t="shared" si="463"/>
        <v>0</v>
      </c>
      <c r="R1594" s="50">
        <f t="shared" si="464"/>
        <v>0</v>
      </c>
      <c r="S1594" s="112">
        <f t="shared" si="465"/>
        <v>-50</v>
      </c>
      <c r="T1594" s="112">
        <f t="shared" si="466"/>
        <v>-50</v>
      </c>
      <c r="U1594" s="113">
        <f t="shared" si="467"/>
        <v>-50</v>
      </c>
      <c r="V1594" s="114">
        <f t="shared" si="468"/>
        <v>0</v>
      </c>
    </row>
    <row r="1595" spans="1:22" x14ac:dyDescent="0.35">
      <c r="A1595" s="32">
        <f t="shared" si="453"/>
        <v>44685</v>
      </c>
      <c r="B1595" s="20">
        <f t="shared" si="454"/>
        <v>2022</v>
      </c>
      <c r="C1595" s="20">
        <f t="shared" si="455"/>
        <v>5</v>
      </c>
      <c r="D1595" s="47">
        <f>+P!D1595</f>
        <v>197430</v>
      </c>
      <c r="E1595" s="47">
        <f>'C'!E1595</f>
        <v>219050</v>
      </c>
      <c r="F1595" s="47">
        <f t="shared" si="452"/>
        <v>416480</v>
      </c>
      <c r="G1595" s="50">
        <f t="shared" si="456"/>
        <v>230</v>
      </c>
      <c r="H1595" s="50">
        <f t="shared" si="457"/>
        <v>230</v>
      </c>
      <c r="I1595" s="131">
        <f>MAX($F$1402:F1595)</f>
        <v>417970</v>
      </c>
      <c r="K1595" s="140">
        <f t="shared" si="469"/>
        <v>0</v>
      </c>
      <c r="L1595" s="70">
        <f t="shared" si="458"/>
        <v>413880</v>
      </c>
      <c r="M1595" s="70">
        <f t="shared" si="459"/>
        <v>0</v>
      </c>
      <c r="N1595" s="71">
        <f t="shared" si="460"/>
        <v>0</v>
      </c>
      <c r="O1595" s="70">
        <f t="shared" si="461"/>
        <v>0</v>
      </c>
      <c r="P1595" s="69">
        <f t="shared" si="462"/>
        <v>230</v>
      </c>
      <c r="Q1595" s="50">
        <f t="shared" si="463"/>
        <v>0</v>
      </c>
      <c r="R1595" s="50">
        <f t="shared" si="464"/>
        <v>230</v>
      </c>
      <c r="S1595" s="112">
        <f t="shared" si="465"/>
        <v>0</v>
      </c>
      <c r="T1595" s="112">
        <f t="shared" si="466"/>
        <v>0</v>
      </c>
      <c r="U1595" s="113">
        <f t="shared" si="467"/>
        <v>0</v>
      </c>
      <c r="V1595" s="114">
        <f t="shared" si="468"/>
        <v>0</v>
      </c>
    </row>
    <row r="1596" spans="1:22" x14ac:dyDescent="0.35">
      <c r="A1596" s="32">
        <f t="shared" si="453"/>
        <v>44686</v>
      </c>
      <c r="B1596" s="20">
        <f t="shared" si="454"/>
        <v>2022</v>
      </c>
      <c r="C1596" s="20">
        <f t="shared" si="455"/>
        <v>5</v>
      </c>
      <c r="D1596" s="47">
        <f>+P!D1596</f>
        <v>197960</v>
      </c>
      <c r="E1596" s="47">
        <f>'C'!E1596</f>
        <v>218620</v>
      </c>
      <c r="F1596" s="47">
        <f t="shared" si="452"/>
        <v>416580</v>
      </c>
      <c r="G1596" s="50">
        <f t="shared" si="456"/>
        <v>100</v>
      </c>
      <c r="H1596" s="50">
        <f t="shared" si="457"/>
        <v>100</v>
      </c>
      <c r="I1596" s="131">
        <f>MAX($F$1402:F1596)</f>
        <v>417970</v>
      </c>
      <c r="K1596" s="140">
        <f t="shared" si="469"/>
        <v>0</v>
      </c>
      <c r="L1596" s="70">
        <f t="shared" si="458"/>
        <v>413880</v>
      </c>
      <c r="M1596" s="70">
        <f t="shared" si="459"/>
        <v>0</v>
      </c>
      <c r="N1596" s="71">
        <f t="shared" si="460"/>
        <v>0</v>
      </c>
      <c r="O1596" s="70">
        <f t="shared" si="461"/>
        <v>0</v>
      </c>
      <c r="P1596" s="69">
        <f t="shared" si="462"/>
        <v>100</v>
      </c>
      <c r="Q1596" s="50">
        <f t="shared" si="463"/>
        <v>0</v>
      </c>
      <c r="R1596" s="50">
        <f t="shared" si="464"/>
        <v>330</v>
      </c>
      <c r="S1596" s="112">
        <f t="shared" si="465"/>
        <v>0</v>
      </c>
      <c r="T1596" s="112">
        <f t="shared" si="466"/>
        <v>0</v>
      </c>
      <c r="U1596" s="113">
        <f t="shared" si="467"/>
        <v>0</v>
      </c>
      <c r="V1596" s="114">
        <f t="shared" si="468"/>
        <v>0</v>
      </c>
    </row>
    <row r="1597" spans="1:22" x14ac:dyDescent="0.35">
      <c r="A1597" s="32">
        <f t="shared" si="453"/>
        <v>44687</v>
      </c>
      <c r="B1597" s="20">
        <f t="shared" si="454"/>
        <v>2022</v>
      </c>
      <c r="C1597" s="20">
        <f t="shared" si="455"/>
        <v>5</v>
      </c>
      <c r="D1597" s="47">
        <f>+P!D1597</f>
        <v>198290</v>
      </c>
      <c r="E1597" s="47">
        <f>'C'!E1597</f>
        <v>218240</v>
      </c>
      <c r="F1597" s="47">
        <f t="shared" si="452"/>
        <v>416530</v>
      </c>
      <c r="G1597" s="50">
        <f t="shared" si="456"/>
        <v>-50</v>
      </c>
      <c r="H1597" s="50">
        <f t="shared" si="457"/>
        <v>0</v>
      </c>
      <c r="I1597" s="131">
        <f>MAX($F$1402:F1597)</f>
        <v>417970</v>
      </c>
      <c r="K1597" s="140">
        <f t="shared" si="469"/>
        <v>0</v>
      </c>
      <c r="L1597" s="70">
        <f t="shared" si="458"/>
        <v>413880</v>
      </c>
      <c r="M1597" s="70">
        <f t="shared" si="459"/>
        <v>0</v>
      </c>
      <c r="N1597" s="71">
        <f t="shared" si="460"/>
        <v>0</v>
      </c>
      <c r="O1597" s="70">
        <f t="shared" si="461"/>
        <v>0</v>
      </c>
      <c r="P1597" s="69">
        <f t="shared" si="462"/>
        <v>0</v>
      </c>
      <c r="Q1597" s="50">
        <f t="shared" si="463"/>
        <v>0</v>
      </c>
      <c r="R1597" s="50">
        <f t="shared" si="464"/>
        <v>330</v>
      </c>
      <c r="S1597" s="112">
        <f t="shared" si="465"/>
        <v>-50</v>
      </c>
      <c r="T1597" s="112">
        <f t="shared" si="466"/>
        <v>0</v>
      </c>
      <c r="U1597" s="113">
        <f t="shared" si="467"/>
        <v>0</v>
      </c>
      <c r="V1597" s="114">
        <f t="shared" si="468"/>
        <v>-50</v>
      </c>
    </row>
    <row r="1598" spans="1:22" x14ac:dyDescent="0.35">
      <c r="A1598" s="32">
        <f t="shared" si="453"/>
        <v>44688</v>
      </c>
      <c r="B1598" s="20">
        <f t="shared" si="454"/>
        <v>2022</v>
      </c>
      <c r="C1598" s="20">
        <f t="shared" si="455"/>
        <v>5</v>
      </c>
      <c r="D1598" s="47">
        <f>+P!D1598</f>
        <v>198830</v>
      </c>
      <c r="E1598" s="47">
        <f>'C'!E1598</f>
        <v>217480</v>
      </c>
      <c r="F1598" s="47">
        <f t="shared" si="452"/>
        <v>416310</v>
      </c>
      <c r="G1598" s="50">
        <f t="shared" si="456"/>
        <v>-220</v>
      </c>
      <c r="H1598" s="50">
        <f t="shared" si="457"/>
        <v>0</v>
      </c>
      <c r="I1598" s="131">
        <f>MAX($F$1402:F1598)</f>
        <v>417970</v>
      </c>
      <c r="K1598" s="140">
        <f t="shared" si="469"/>
        <v>0</v>
      </c>
      <c r="L1598" s="70">
        <f t="shared" si="458"/>
        <v>413880</v>
      </c>
      <c r="M1598" s="70">
        <f t="shared" si="459"/>
        <v>0</v>
      </c>
      <c r="N1598" s="71">
        <f t="shared" si="460"/>
        <v>0</v>
      </c>
      <c r="O1598" s="70">
        <f t="shared" si="461"/>
        <v>0</v>
      </c>
      <c r="P1598" s="69">
        <f t="shared" si="462"/>
        <v>0</v>
      </c>
      <c r="Q1598" s="50">
        <f t="shared" si="463"/>
        <v>0</v>
      </c>
      <c r="R1598" s="50">
        <f t="shared" si="464"/>
        <v>280</v>
      </c>
      <c r="S1598" s="112">
        <f t="shared" si="465"/>
        <v>-220</v>
      </c>
      <c r="T1598" s="112">
        <f t="shared" si="466"/>
        <v>0</v>
      </c>
      <c r="U1598" s="113">
        <f t="shared" si="467"/>
        <v>0</v>
      </c>
      <c r="V1598" s="114">
        <f t="shared" si="468"/>
        <v>-220</v>
      </c>
    </row>
    <row r="1599" spans="1:22" x14ac:dyDescent="0.35">
      <c r="A1599" s="32">
        <f t="shared" si="453"/>
        <v>44689</v>
      </c>
      <c r="B1599" s="20">
        <f t="shared" si="454"/>
        <v>2022</v>
      </c>
      <c r="C1599" s="20">
        <f t="shared" si="455"/>
        <v>5</v>
      </c>
      <c r="D1599" s="47">
        <f>+P!D1599</f>
        <v>199380</v>
      </c>
      <c r="E1599" s="47">
        <f>'C'!E1599</f>
        <v>216620</v>
      </c>
      <c r="F1599" s="47">
        <f t="shared" si="452"/>
        <v>416000</v>
      </c>
      <c r="G1599" s="50">
        <f t="shared" si="456"/>
        <v>-310</v>
      </c>
      <c r="H1599" s="50">
        <f t="shared" si="457"/>
        <v>0</v>
      </c>
      <c r="I1599" s="131">
        <f>MAX($F$1402:F1599)</f>
        <v>417970</v>
      </c>
      <c r="K1599" s="140">
        <f t="shared" si="469"/>
        <v>0</v>
      </c>
      <c r="L1599" s="70">
        <f t="shared" si="458"/>
        <v>413880</v>
      </c>
      <c r="M1599" s="70">
        <f t="shared" si="459"/>
        <v>0</v>
      </c>
      <c r="N1599" s="71">
        <f t="shared" si="460"/>
        <v>0</v>
      </c>
      <c r="O1599" s="70">
        <f t="shared" si="461"/>
        <v>0</v>
      </c>
      <c r="P1599" s="69">
        <f t="shared" si="462"/>
        <v>0</v>
      </c>
      <c r="Q1599" s="50">
        <f t="shared" si="463"/>
        <v>0</v>
      </c>
      <c r="R1599" s="50">
        <f t="shared" si="464"/>
        <v>60</v>
      </c>
      <c r="S1599" s="112">
        <f t="shared" si="465"/>
        <v>-310</v>
      </c>
      <c r="T1599" s="112">
        <f t="shared" si="466"/>
        <v>-250</v>
      </c>
      <c r="U1599" s="113">
        <f t="shared" si="467"/>
        <v>-250</v>
      </c>
      <c r="V1599" s="114">
        <f t="shared" si="468"/>
        <v>-60</v>
      </c>
    </row>
    <row r="1600" spans="1:22" x14ac:dyDescent="0.35">
      <c r="A1600" s="32">
        <f t="shared" si="453"/>
        <v>44690</v>
      </c>
      <c r="B1600" s="20">
        <f t="shared" si="454"/>
        <v>2022</v>
      </c>
      <c r="C1600" s="20">
        <f t="shared" si="455"/>
        <v>5</v>
      </c>
      <c r="D1600" s="47">
        <f>+P!D1600</f>
        <v>199470</v>
      </c>
      <c r="E1600" s="47">
        <f>'C'!E1600</f>
        <v>216410</v>
      </c>
      <c r="F1600" s="47">
        <f t="shared" si="452"/>
        <v>415880</v>
      </c>
      <c r="G1600" s="50">
        <f t="shared" si="456"/>
        <v>-120</v>
      </c>
      <c r="H1600" s="50">
        <f t="shared" si="457"/>
        <v>0</v>
      </c>
      <c r="I1600" s="131">
        <f>MAX($F$1402:F1600)</f>
        <v>417970</v>
      </c>
      <c r="K1600" s="140">
        <f t="shared" si="469"/>
        <v>0</v>
      </c>
      <c r="L1600" s="70">
        <f t="shared" si="458"/>
        <v>413880</v>
      </c>
      <c r="M1600" s="70">
        <f t="shared" si="459"/>
        <v>0</v>
      </c>
      <c r="N1600" s="71">
        <f t="shared" si="460"/>
        <v>0</v>
      </c>
      <c r="O1600" s="70">
        <f t="shared" si="461"/>
        <v>0</v>
      </c>
      <c r="P1600" s="69">
        <f t="shared" si="462"/>
        <v>0</v>
      </c>
      <c r="Q1600" s="50">
        <f t="shared" si="463"/>
        <v>0</v>
      </c>
      <c r="R1600" s="50">
        <f t="shared" si="464"/>
        <v>0</v>
      </c>
      <c r="S1600" s="112">
        <f t="shared" si="465"/>
        <v>-120</v>
      </c>
      <c r="T1600" s="112">
        <f t="shared" si="466"/>
        <v>-120</v>
      </c>
      <c r="U1600" s="113">
        <f t="shared" si="467"/>
        <v>-120</v>
      </c>
      <c r="V1600" s="114">
        <f t="shared" si="468"/>
        <v>0</v>
      </c>
    </row>
    <row r="1601" spans="1:22" x14ac:dyDescent="0.35">
      <c r="A1601" s="32">
        <f t="shared" si="453"/>
        <v>44691</v>
      </c>
      <c r="B1601" s="20">
        <f t="shared" si="454"/>
        <v>2022</v>
      </c>
      <c r="C1601" s="20">
        <f t="shared" si="455"/>
        <v>5</v>
      </c>
      <c r="D1601" s="47">
        <f>+P!D1601</f>
        <v>199670</v>
      </c>
      <c r="E1601" s="47">
        <f>'C'!E1601</f>
        <v>216080</v>
      </c>
      <c r="F1601" s="47">
        <f t="shared" si="452"/>
        <v>415750</v>
      </c>
      <c r="G1601" s="50">
        <f t="shared" si="456"/>
        <v>-130</v>
      </c>
      <c r="H1601" s="50">
        <f t="shared" si="457"/>
        <v>0</v>
      </c>
      <c r="I1601" s="131">
        <f>MAX($F$1402:F1601)</f>
        <v>417970</v>
      </c>
      <c r="K1601" s="140">
        <f t="shared" si="469"/>
        <v>0</v>
      </c>
      <c r="L1601" s="70">
        <f t="shared" si="458"/>
        <v>413880</v>
      </c>
      <c r="M1601" s="70">
        <f t="shared" si="459"/>
        <v>0</v>
      </c>
      <c r="N1601" s="71">
        <f t="shared" si="460"/>
        <v>0</v>
      </c>
      <c r="O1601" s="70">
        <f t="shared" si="461"/>
        <v>0</v>
      </c>
      <c r="P1601" s="69">
        <f t="shared" si="462"/>
        <v>0</v>
      </c>
      <c r="Q1601" s="50">
        <f t="shared" si="463"/>
        <v>0</v>
      </c>
      <c r="R1601" s="50">
        <f t="shared" si="464"/>
        <v>0</v>
      </c>
      <c r="S1601" s="112">
        <f t="shared" si="465"/>
        <v>-130</v>
      </c>
      <c r="T1601" s="112">
        <f t="shared" si="466"/>
        <v>-130</v>
      </c>
      <c r="U1601" s="113">
        <f t="shared" si="467"/>
        <v>-130</v>
      </c>
      <c r="V1601" s="114">
        <f t="shared" si="468"/>
        <v>0</v>
      </c>
    </row>
    <row r="1602" spans="1:22" x14ac:dyDescent="0.35">
      <c r="A1602" s="32">
        <f t="shared" si="453"/>
        <v>44692</v>
      </c>
      <c r="B1602" s="20">
        <f t="shared" si="454"/>
        <v>2022</v>
      </c>
      <c r="C1602" s="20">
        <f t="shared" si="455"/>
        <v>5</v>
      </c>
      <c r="D1602" s="47">
        <f>+P!D1602</f>
        <v>199780</v>
      </c>
      <c r="E1602" s="47">
        <f>'C'!E1602</f>
        <v>215760</v>
      </c>
      <c r="F1602" s="47">
        <f t="shared" si="452"/>
        <v>415540</v>
      </c>
      <c r="G1602" s="50">
        <f t="shared" si="456"/>
        <v>-210</v>
      </c>
      <c r="H1602" s="50">
        <f t="shared" si="457"/>
        <v>0</v>
      </c>
      <c r="I1602" s="131">
        <f>MAX($F$1402:F1602)</f>
        <v>417970</v>
      </c>
      <c r="K1602" s="140">
        <f t="shared" si="469"/>
        <v>0</v>
      </c>
      <c r="L1602" s="70">
        <f t="shared" si="458"/>
        <v>413880</v>
      </c>
      <c r="M1602" s="70">
        <f t="shared" si="459"/>
        <v>0</v>
      </c>
      <c r="N1602" s="71">
        <f t="shared" si="460"/>
        <v>0</v>
      </c>
      <c r="O1602" s="70">
        <f t="shared" si="461"/>
        <v>0</v>
      </c>
      <c r="P1602" s="69">
        <f t="shared" si="462"/>
        <v>0</v>
      </c>
      <c r="Q1602" s="50">
        <f t="shared" si="463"/>
        <v>0</v>
      </c>
      <c r="R1602" s="50">
        <f t="shared" si="464"/>
        <v>0</v>
      </c>
      <c r="S1602" s="112">
        <f t="shared" si="465"/>
        <v>-210</v>
      </c>
      <c r="T1602" s="112">
        <f t="shared" si="466"/>
        <v>-210</v>
      </c>
      <c r="U1602" s="113">
        <f t="shared" si="467"/>
        <v>-210</v>
      </c>
      <c r="V1602" s="114">
        <f t="shared" si="468"/>
        <v>0</v>
      </c>
    </row>
    <row r="1603" spans="1:22" x14ac:dyDescent="0.35">
      <c r="A1603" s="32">
        <f t="shared" si="453"/>
        <v>44693</v>
      </c>
      <c r="B1603" s="20">
        <f t="shared" si="454"/>
        <v>2022</v>
      </c>
      <c r="C1603" s="20">
        <f t="shared" si="455"/>
        <v>5</v>
      </c>
      <c r="D1603" s="47">
        <f>+P!D1603</f>
        <v>200000</v>
      </c>
      <c r="E1603" s="47">
        <f>'C'!E1603</f>
        <v>215500</v>
      </c>
      <c r="F1603" s="47">
        <f t="shared" si="452"/>
        <v>415500</v>
      </c>
      <c r="G1603" s="50">
        <f t="shared" si="456"/>
        <v>-40</v>
      </c>
      <c r="H1603" s="50">
        <f t="shared" si="457"/>
        <v>0</v>
      </c>
      <c r="I1603" s="131">
        <f>MAX($F$1402:F1603)</f>
        <v>417970</v>
      </c>
      <c r="K1603" s="140">
        <f t="shared" si="469"/>
        <v>0</v>
      </c>
      <c r="L1603" s="70">
        <f t="shared" si="458"/>
        <v>413880</v>
      </c>
      <c r="M1603" s="70">
        <f t="shared" si="459"/>
        <v>0</v>
      </c>
      <c r="N1603" s="71">
        <f t="shared" si="460"/>
        <v>0</v>
      </c>
      <c r="O1603" s="70">
        <f t="shared" si="461"/>
        <v>0</v>
      </c>
      <c r="P1603" s="69">
        <f t="shared" si="462"/>
        <v>0</v>
      </c>
      <c r="Q1603" s="50">
        <f t="shared" si="463"/>
        <v>0</v>
      </c>
      <c r="R1603" s="50">
        <f t="shared" si="464"/>
        <v>0</v>
      </c>
      <c r="S1603" s="112">
        <f t="shared" si="465"/>
        <v>-40</v>
      </c>
      <c r="T1603" s="112">
        <f t="shared" si="466"/>
        <v>-40</v>
      </c>
      <c r="U1603" s="113">
        <f t="shared" si="467"/>
        <v>-40</v>
      </c>
      <c r="V1603" s="114">
        <f t="shared" si="468"/>
        <v>0</v>
      </c>
    </row>
    <row r="1604" spans="1:22" x14ac:dyDescent="0.35">
      <c r="A1604" s="32">
        <f t="shared" si="453"/>
        <v>44694</v>
      </c>
      <c r="B1604" s="20">
        <f t="shared" si="454"/>
        <v>2022</v>
      </c>
      <c r="C1604" s="20">
        <f t="shared" si="455"/>
        <v>5</v>
      </c>
      <c r="D1604" s="47">
        <f>+P!D1604</f>
        <v>200000</v>
      </c>
      <c r="E1604" s="47">
        <f>'C'!E1604</f>
        <v>215280</v>
      </c>
      <c r="F1604" s="47">
        <f t="shared" si="452"/>
        <v>415280</v>
      </c>
      <c r="G1604" s="50">
        <f t="shared" si="456"/>
        <v>-220</v>
      </c>
      <c r="H1604" s="50">
        <f t="shared" si="457"/>
        <v>0</v>
      </c>
      <c r="I1604" s="131">
        <f>MAX($F$1402:F1604)</f>
        <v>417970</v>
      </c>
      <c r="K1604" s="140">
        <f t="shared" si="469"/>
        <v>0</v>
      </c>
      <c r="L1604" s="70">
        <f t="shared" si="458"/>
        <v>413880</v>
      </c>
      <c r="M1604" s="70">
        <f t="shared" si="459"/>
        <v>0</v>
      </c>
      <c r="N1604" s="71">
        <f t="shared" si="460"/>
        <v>0</v>
      </c>
      <c r="O1604" s="70">
        <f t="shared" si="461"/>
        <v>0</v>
      </c>
      <c r="P1604" s="69">
        <f t="shared" si="462"/>
        <v>0</v>
      </c>
      <c r="Q1604" s="50">
        <f t="shared" si="463"/>
        <v>0</v>
      </c>
      <c r="R1604" s="50">
        <f t="shared" si="464"/>
        <v>0</v>
      </c>
      <c r="S1604" s="112">
        <f t="shared" si="465"/>
        <v>-220</v>
      </c>
      <c r="T1604" s="112">
        <f t="shared" si="466"/>
        <v>-220</v>
      </c>
      <c r="U1604" s="113">
        <f t="shared" si="467"/>
        <v>-220</v>
      </c>
      <c r="V1604" s="114">
        <f t="shared" si="468"/>
        <v>0</v>
      </c>
    </row>
    <row r="1605" spans="1:22" x14ac:dyDescent="0.35">
      <c r="A1605" s="32">
        <f t="shared" si="453"/>
        <v>44695</v>
      </c>
      <c r="B1605" s="20">
        <f t="shared" si="454"/>
        <v>2022</v>
      </c>
      <c r="C1605" s="20">
        <f t="shared" si="455"/>
        <v>5</v>
      </c>
      <c r="D1605" s="47">
        <f>+P!D1605</f>
        <v>200460</v>
      </c>
      <c r="E1605" s="47">
        <f>'C'!E1605</f>
        <v>214540</v>
      </c>
      <c r="F1605" s="47">
        <f t="shared" si="452"/>
        <v>415000</v>
      </c>
      <c r="G1605" s="50">
        <f t="shared" si="456"/>
        <v>-280</v>
      </c>
      <c r="H1605" s="50">
        <f t="shared" si="457"/>
        <v>0</v>
      </c>
      <c r="I1605" s="131">
        <f>MAX($F$1402:F1605)</f>
        <v>417970</v>
      </c>
      <c r="K1605" s="140">
        <f t="shared" si="469"/>
        <v>0</v>
      </c>
      <c r="L1605" s="70">
        <f t="shared" si="458"/>
        <v>413880</v>
      </c>
      <c r="M1605" s="70">
        <f t="shared" si="459"/>
        <v>0</v>
      </c>
      <c r="N1605" s="71">
        <f t="shared" si="460"/>
        <v>0</v>
      </c>
      <c r="O1605" s="70">
        <f t="shared" si="461"/>
        <v>0</v>
      </c>
      <c r="P1605" s="69">
        <f t="shared" si="462"/>
        <v>0</v>
      </c>
      <c r="Q1605" s="50">
        <f t="shared" si="463"/>
        <v>0</v>
      </c>
      <c r="R1605" s="50">
        <f t="shared" si="464"/>
        <v>0</v>
      </c>
      <c r="S1605" s="112">
        <f t="shared" si="465"/>
        <v>-280</v>
      </c>
      <c r="T1605" s="112">
        <f t="shared" si="466"/>
        <v>-280</v>
      </c>
      <c r="U1605" s="113">
        <f t="shared" si="467"/>
        <v>-280</v>
      </c>
      <c r="V1605" s="114">
        <f t="shared" si="468"/>
        <v>0</v>
      </c>
    </row>
    <row r="1606" spans="1:22" x14ac:dyDescent="0.35">
      <c r="A1606" s="32">
        <f t="shared" si="453"/>
        <v>44696</v>
      </c>
      <c r="B1606" s="20">
        <f t="shared" si="454"/>
        <v>2022</v>
      </c>
      <c r="C1606" s="20">
        <f t="shared" si="455"/>
        <v>5</v>
      </c>
      <c r="D1606" s="47">
        <f>+P!D1606</f>
        <v>200420</v>
      </c>
      <c r="E1606" s="47">
        <f>'C'!E1606</f>
        <v>214220</v>
      </c>
      <c r="F1606" s="47">
        <f t="shared" si="452"/>
        <v>414640</v>
      </c>
      <c r="G1606" s="50">
        <f t="shared" si="456"/>
        <v>-360</v>
      </c>
      <c r="H1606" s="50">
        <f t="shared" si="457"/>
        <v>0</v>
      </c>
      <c r="I1606" s="131">
        <f>MAX($F$1402:F1606)</f>
        <v>417970</v>
      </c>
      <c r="K1606" s="140">
        <f t="shared" si="469"/>
        <v>0</v>
      </c>
      <c r="L1606" s="70">
        <f t="shared" si="458"/>
        <v>413880</v>
      </c>
      <c r="M1606" s="70">
        <f t="shared" si="459"/>
        <v>0</v>
      </c>
      <c r="N1606" s="71">
        <f t="shared" si="460"/>
        <v>0</v>
      </c>
      <c r="O1606" s="70">
        <f t="shared" si="461"/>
        <v>0</v>
      </c>
      <c r="P1606" s="69">
        <f t="shared" si="462"/>
        <v>0</v>
      </c>
      <c r="Q1606" s="50">
        <f t="shared" si="463"/>
        <v>0</v>
      </c>
      <c r="R1606" s="50">
        <f t="shared" si="464"/>
        <v>0</v>
      </c>
      <c r="S1606" s="112">
        <f t="shared" si="465"/>
        <v>-360</v>
      </c>
      <c r="T1606" s="112">
        <f t="shared" si="466"/>
        <v>-360</v>
      </c>
      <c r="U1606" s="113">
        <f t="shared" si="467"/>
        <v>-360</v>
      </c>
      <c r="V1606" s="114">
        <f t="shared" si="468"/>
        <v>0</v>
      </c>
    </row>
    <row r="1607" spans="1:22" x14ac:dyDescent="0.35">
      <c r="A1607" s="32">
        <f t="shared" si="453"/>
        <v>44697</v>
      </c>
      <c r="B1607" s="20">
        <f t="shared" si="454"/>
        <v>2022</v>
      </c>
      <c r="C1607" s="20">
        <f t="shared" si="455"/>
        <v>5</v>
      </c>
      <c r="D1607" s="47">
        <f>+P!D1607</f>
        <v>199960</v>
      </c>
      <c r="E1607" s="47">
        <f>'C'!E1607</f>
        <v>214110</v>
      </c>
      <c r="F1607" s="47">
        <f t="shared" si="452"/>
        <v>414070</v>
      </c>
      <c r="G1607" s="50">
        <f t="shared" si="456"/>
        <v>-570</v>
      </c>
      <c r="H1607" s="50">
        <f t="shared" si="457"/>
        <v>0</v>
      </c>
      <c r="I1607" s="131">
        <f>MAX($F$1402:F1607)</f>
        <v>417970</v>
      </c>
      <c r="K1607" s="140">
        <f t="shared" si="469"/>
        <v>0</v>
      </c>
      <c r="L1607" s="70">
        <f t="shared" si="458"/>
        <v>413880</v>
      </c>
      <c r="M1607" s="70">
        <f t="shared" si="459"/>
        <v>0</v>
      </c>
      <c r="N1607" s="71">
        <f t="shared" si="460"/>
        <v>0</v>
      </c>
      <c r="O1607" s="70">
        <f t="shared" si="461"/>
        <v>0</v>
      </c>
      <c r="P1607" s="69">
        <f t="shared" si="462"/>
        <v>0</v>
      </c>
      <c r="Q1607" s="50">
        <f t="shared" si="463"/>
        <v>0</v>
      </c>
      <c r="R1607" s="50">
        <f t="shared" si="464"/>
        <v>0</v>
      </c>
      <c r="S1607" s="112">
        <f t="shared" si="465"/>
        <v>-570</v>
      </c>
      <c r="T1607" s="112">
        <f t="shared" si="466"/>
        <v>-570</v>
      </c>
      <c r="U1607" s="113">
        <f t="shared" si="467"/>
        <v>-570</v>
      </c>
      <c r="V1607" s="114">
        <f t="shared" si="468"/>
        <v>0</v>
      </c>
    </row>
    <row r="1608" spans="1:22" x14ac:dyDescent="0.35">
      <c r="A1608" s="32">
        <f t="shared" si="453"/>
        <v>44698</v>
      </c>
      <c r="B1608" s="20">
        <f t="shared" si="454"/>
        <v>2022</v>
      </c>
      <c r="C1608" s="20">
        <f t="shared" si="455"/>
        <v>5</v>
      </c>
      <c r="D1608" s="47">
        <f>+P!D1608</f>
        <v>200090</v>
      </c>
      <c r="E1608" s="47">
        <f>'C'!E1608</f>
        <v>214000</v>
      </c>
      <c r="F1608" s="47">
        <f t="shared" si="452"/>
        <v>414090</v>
      </c>
      <c r="G1608" s="50">
        <f t="shared" si="456"/>
        <v>20</v>
      </c>
      <c r="H1608" s="50">
        <f t="shared" si="457"/>
        <v>20</v>
      </c>
      <c r="I1608" s="131">
        <f>MAX($F$1402:F1608)</f>
        <v>417970</v>
      </c>
      <c r="K1608" s="140">
        <f t="shared" si="469"/>
        <v>0</v>
      </c>
      <c r="L1608" s="70">
        <f t="shared" si="458"/>
        <v>413880</v>
      </c>
      <c r="M1608" s="70">
        <f t="shared" si="459"/>
        <v>0</v>
      </c>
      <c r="N1608" s="71">
        <f t="shared" si="460"/>
        <v>0</v>
      </c>
      <c r="O1608" s="70">
        <f t="shared" si="461"/>
        <v>0</v>
      </c>
      <c r="P1608" s="69">
        <f t="shared" si="462"/>
        <v>20</v>
      </c>
      <c r="Q1608" s="50">
        <f t="shared" si="463"/>
        <v>0</v>
      </c>
      <c r="R1608" s="50">
        <f t="shared" si="464"/>
        <v>20</v>
      </c>
      <c r="S1608" s="112">
        <f t="shared" si="465"/>
        <v>0</v>
      </c>
      <c r="T1608" s="112">
        <f t="shared" si="466"/>
        <v>0</v>
      </c>
      <c r="U1608" s="113">
        <f t="shared" si="467"/>
        <v>0</v>
      </c>
      <c r="V1608" s="114">
        <f t="shared" si="468"/>
        <v>0</v>
      </c>
    </row>
    <row r="1609" spans="1:22" x14ac:dyDescent="0.35">
      <c r="A1609" s="32">
        <f t="shared" si="453"/>
        <v>44699</v>
      </c>
      <c r="B1609" s="20">
        <f t="shared" si="454"/>
        <v>2022</v>
      </c>
      <c r="C1609" s="20">
        <f t="shared" si="455"/>
        <v>5</v>
      </c>
      <c r="D1609" s="47">
        <f>+P!D1609</f>
        <v>200200</v>
      </c>
      <c r="E1609" s="47">
        <f>'C'!E1609</f>
        <v>213950</v>
      </c>
      <c r="F1609" s="47">
        <f t="shared" si="452"/>
        <v>414150</v>
      </c>
      <c r="G1609" s="50">
        <f t="shared" si="456"/>
        <v>60</v>
      </c>
      <c r="H1609" s="50">
        <f t="shared" si="457"/>
        <v>60</v>
      </c>
      <c r="I1609" s="131">
        <f>MAX($F$1402:F1609)</f>
        <v>417970</v>
      </c>
      <c r="K1609" s="140">
        <f t="shared" si="469"/>
        <v>0</v>
      </c>
      <c r="L1609" s="70">
        <f t="shared" si="458"/>
        <v>413880</v>
      </c>
      <c r="M1609" s="70">
        <f t="shared" si="459"/>
        <v>0</v>
      </c>
      <c r="N1609" s="71">
        <f t="shared" si="460"/>
        <v>0</v>
      </c>
      <c r="O1609" s="70">
        <f t="shared" si="461"/>
        <v>0</v>
      </c>
      <c r="P1609" s="69">
        <f t="shared" si="462"/>
        <v>60</v>
      </c>
      <c r="Q1609" s="50">
        <f t="shared" si="463"/>
        <v>0</v>
      </c>
      <c r="R1609" s="50">
        <f t="shared" si="464"/>
        <v>80</v>
      </c>
      <c r="S1609" s="112">
        <f t="shared" si="465"/>
        <v>0</v>
      </c>
      <c r="T1609" s="112">
        <f t="shared" si="466"/>
        <v>0</v>
      </c>
      <c r="U1609" s="113">
        <f t="shared" si="467"/>
        <v>0</v>
      </c>
      <c r="V1609" s="114">
        <f t="shared" si="468"/>
        <v>0</v>
      </c>
    </row>
    <row r="1610" spans="1:22" x14ac:dyDescent="0.35">
      <c r="A1610" s="32">
        <f t="shared" si="453"/>
        <v>44700</v>
      </c>
      <c r="B1610" s="20">
        <f t="shared" si="454"/>
        <v>2022</v>
      </c>
      <c r="C1610" s="20">
        <f t="shared" si="455"/>
        <v>5</v>
      </c>
      <c r="D1610" s="47">
        <f>+P!D1610</f>
        <v>200160</v>
      </c>
      <c r="E1610" s="47">
        <f>'C'!E1610</f>
        <v>213840</v>
      </c>
      <c r="F1610" s="47">
        <f t="shared" ref="F1610:F1673" si="470">+D1610+E1610</f>
        <v>414000</v>
      </c>
      <c r="G1610" s="50">
        <f t="shared" si="456"/>
        <v>-150</v>
      </c>
      <c r="H1610" s="50">
        <f t="shared" si="457"/>
        <v>0</v>
      </c>
      <c r="I1610" s="131">
        <f>MAX($F$1402:F1610)</f>
        <v>417970</v>
      </c>
      <c r="K1610" s="140">
        <f t="shared" si="469"/>
        <v>0</v>
      </c>
      <c r="L1610" s="70">
        <f t="shared" si="458"/>
        <v>413880</v>
      </c>
      <c r="M1610" s="70">
        <f t="shared" si="459"/>
        <v>0</v>
      </c>
      <c r="N1610" s="71">
        <f t="shared" si="460"/>
        <v>0</v>
      </c>
      <c r="O1610" s="70">
        <f t="shared" si="461"/>
        <v>0</v>
      </c>
      <c r="P1610" s="69">
        <f t="shared" si="462"/>
        <v>0</v>
      </c>
      <c r="Q1610" s="50">
        <f t="shared" si="463"/>
        <v>0</v>
      </c>
      <c r="R1610" s="50">
        <f t="shared" si="464"/>
        <v>80</v>
      </c>
      <c r="S1610" s="112">
        <f t="shared" si="465"/>
        <v>-150</v>
      </c>
      <c r="T1610" s="112">
        <f t="shared" si="466"/>
        <v>-70</v>
      </c>
      <c r="U1610" s="113">
        <f t="shared" si="467"/>
        <v>-70</v>
      </c>
      <c r="V1610" s="114">
        <f t="shared" si="468"/>
        <v>-80</v>
      </c>
    </row>
    <row r="1611" spans="1:22" x14ac:dyDescent="0.35">
      <c r="A1611" s="32">
        <f t="shared" ref="A1611:A1674" si="471">+A1610+1</f>
        <v>44701</v>
      </c>
      <c r="B1611" s="20">
        <f t="shared" ref="B1611:B1674" si="472">YEAR(A1611)</f>
        <v>2022</v>
      </c>
      <c r="C1611" s="20">
        <f t="shared" ref="C1611:C1674" si="473">MONTH(A1611)</f>
        <v>5</v>
      </c>
      <c r="D1611" s="47">
        <f>+P!D1611</f>
        <v>200360</v>
      </c>
      <c r="E1611" s="47">
        <f>'C'!E1611</f>
        <v>213520</v>
      </c>
      <c r="F1611" s="47">
        <f t="shared" si="470"/>
        <v>413880</v>
      </c>
      <c r="G1611" s="50">
        <f t="shared" ref="G1611:G1674" si="474">+F1611-F1610</f>
        <v>-120</v>
      </c>
      <c r="H1611" s="50">
        <f t="shared" ref="H1611:H1674" si="475">IF(G1611&gt;0,G1611,0)</f>
        <v>0</v>
      </c>
      <c r="I1611" s="131">
        <f>MAX($F$1402:F1611)</f>
        <v>417970</v>
      </c>
      <c r="K1611" s="140">
        <f t="shared" si="469"/>
        <v>0</v>
      </c>
      <c r="L1611" s="70">
        <f t="shared" ref="L1611:L1674" si="476">MIN(F1611:F1640)</f>
        <v>413880</v>
      </c>
      <c r="M1611" s="70">
        <f t="shared" ref="M1611:M1674" si="477">MAX(0,+L1611-L1610)</f>
        <v>0</v>
      </c>
      <c r="N1611" s="71">
        <f t="shared" ref="N1611:N1674" si="478">MIN(M1611,H1611-K1611)</f>
        <v>0</v>
      </c>
      <c r="O1611" s="70">
        <f t="shared" ref="O1611:O1674" si="479">+K1611+N1611</f>
        <v>0</v>
      </c>
      <c r="P1611" s="69">
        <f t="shared" ref="P1611:P1674" si="480">+H1611-O1611</f>
        <v>0</v>
      </c>
      <c r="Q1611" s="50">
        <f t="shared" ref="Q1611:Q1674" si="481">MAX(0,IF(AND(K1611=0,P1611&gt;0),0,Q1610+K1611+U1610))</f>
        <v>0</v>
      </c>
      <c r="R1611" s="50">
        <f t="shared" ref="R1611:R1674" si="482">MAX(0,R1610+P1611+V1610)</f>
        <v>0</v>
      </c>
      <c r="S1611" s="112">
        <f t="shared" ref="S1611:S1674" si="483">IF(G1611&lt;0,G1611,0)</f>
        <v>-120</v>
      </c>
      <c r="T1611" s="112">
        <f t="shared" ref="T1611:T1674" si="484">MIN(0,+S1611+R1610+V1610)</f>
        <v>-120</v>
      </c>
      <c r="U1611" s="113">
        <f t="shared" ref="U1611:U1674" si="485">MAX(S1611,IF(Q1611&gt;0,MAX(-Q1611,S1611),T1611))</f>
        <v>-120</v>
      </c>
      <c r="V1611" s="114">
        <f t="shared" ref="V1611:V1674" si="486">+S1611-U1611</f>
        <v>0</v>
      </c>
    </row>
    <row r="1612" spans="1:22" x14ac:dyDescent="0.35">
      <c r="A1612" s="32">
        <f t="shared" si="471"/>
        <v>44702</v>
      </c>
      <c r="B1612" s="20">
        <f t="shared" si="472"/>
        <v>2022</v>
      </c>
      <c r="C1612" s="20">
        <f t="shared" si="473"/>
        <v>5</v>
      </c>
      <c r="D1612" s="47">
        <f>+P!D1612</f>
        <v>201420</v>
      </c>
      <c r="E1612" s="47">
        <f>'C'!E1612</f>
        <v>212830</v>
      </c>
      <c r="F1612" s="47">
        <f t="shared" si="470"/>
        <v>414250</v>
      </c>
      <c r="G1612" s="50">
        <f t="shared" si="474"/>
        <v>370</v>
      </c>
      <c r="H1612" s="50">
        <f t="shared" si="475"/>
        <v>370</v>
      </c>
      <c r="I1612" s="131">
        <f>MAX($F$1402:F1612)</f>
        <v>417970</v>
      </c>
      <c r="K1612" s="140">
        <f t="shared" ref="K1612:K1675" si="487">MAX(0,+I1612-I1611)</f>
        <v>0</v>
      </c>
      <c r="L1612" s="70">
        <f t="shared" si="476"/>
        <v>414250</v>
      </c>
      <c r="M1612" s="70">
        <f t="shared" si="477"/>
        <v>370</v>
      </c>
      <c r="N1612" s="71">
        <f t="shared" si="478"/>
        <v>370</v>
      </c>
      <c r="O1612" s="70">
        <f t="shared" si="479"/>
        <v>370</v>
      </c>
      <c r="P1612" s="69">
        <f t="shared" si="480"/>
        <v>0</v>
      </c>
      <c r="Q1612" s="50">
        <f t="shared" si="481"/>
        <v>0</v>
      </c>
      <c r="R1612" s="50">
        <f t="shared" si="482"/>
        <v>0</v>
      </c>
      <c r="S1612" s="112">
        <f t="shared" si="483"/>
        <v>0</v>
      </c>
      <c r="T1612" s="112">
        <f t="shared" si="484"/>
        <v>0</v>
      </c>
      <c r="U1612" s="113">
        <f t="shared" si="485"/>
        <v>0</v>
      </c>
      <c r="V1612" s="114">
        <f t="shared" si="486"/>
        <v>0</v>
      </c>
    </row>
    <row r="1613" spans="1:22" x14ac:dyDescent="0.35">
      <c r="A1613" s="32">
        <f t="shared" si="471"/>
        <v>44703</v>
      </c>
      <c r="B1613" s="20">
        <f t="shared" si="472"/>
        <v>2022</v>
      </c>
      <c r="C1613" s="20">
        <f t="shared" si="473"/>
        <v>5</v>
      </c>
      <c r="D1613" s="47">
        <f>+P!D1613</f>
        <v>202260</v>
      </c>
      <c r="E1613" s="47">
        <f>'C'!E1613</f>
        <v>212090</v>
      </c>
      <c r="F1613" s="47">
        <f t="shared" si="470"/>
        <v>414350</v>
      </c>
      <c r="G1613" s="50">
        <f t="shared" si="474"/>
        <v>100</v>
      </c>
      <c r="H1613" s="50">
        <f t="shared" si="475"/>
        <v>100</v>
      </c>
      <c r="I1613" s="131">
        <f>MAX($F$1402:F1613)</f>
        <v>417970</v>
      </c>
      <c r="K1613" s="140">
        <f t="shared" si="487"/>
        <v>0</v>
      </c>
      <c r="L1613" s="70">
        <f t="shared" si="476"/>
        <v>414350</v>
      </c>
      <c r="M1613" s="70">
        <f t="shared" si="477"/>
        <v>100</v>
      </c>
      <c r="N1613" s="71">
        <f t="shared" si="478"/>
        <v>100</v>
      </c>
      <c r="O1613" s="70">
        <f t="shared" si="479"/>
        <v>100</v>
      </c>
      <c r="P1613" s="69">
        <f t="shared" si="480"/>
        <v>0</v>
      </c>
      <c r="Q1613" s="50">
        <f t="shared" si="481"/>
        <v>0</v>
      </c>
      <c r="R1613" s="50">
        <f t="shared" si="482"/>
        <v>0</v>
      </c>
      <c r="S1613" s="112">
        <f t="shared" si="483"/>
        <v>0</v>
      </c>
      <c r="T1613" s="112">
        <f t="shared" si="484"/>
        <v>0</v>
      </c>
      <c r="U1613" s="113">
        <f t="shared" si="485"/>
        <v>0</v>
      </c>
      <c r="V1613" s="114">
        <f t="shared" si="486"/>
        <v>0</v>
      </c>
    </row>
    <row r="1614" spans="1:22" x14ac:dyDescent="0.35">
      <c r="A1614" s="32">
        <f t="shared" si="471"/>
        <v>44704</v>
      </c>
      <c r="B1614" s="20">
        <f t="shared" si="472"/>
        <v>2022</v>
      </c>
      <c r="C1614" s="20">
        <f t="shared" si="473"/>
        <v>5</v>
      </c>
      <c r="D1614" s="47">
        <f>+P!D1614</f>
        <v>202670</v>
      </c>
      <c r="E1614" s="47">
        <f>'C'!E1614</f>
        <v>211930</v>
      </c>
      <c r="F1614" s="47">
        <f t="shared" si="470"/>
        <v>414600</v>
      </c>
      <c r="G1614" s="50">
        <f t="shared" si="474"/>
        <v>250</v>
      </c>
      <c r="H1614" s="50">
        <f t="shared" si="475"/>
        <v>250</v>
      </c>
      <c r="I1614" s="131">
        <f>MAX($F$1402:F1614)</f>
        <v>417970</v>
      </c>
      <c r="K1614" s="140">
        <f t="shared" si="487"/>
        <v>0</v>
      </c>
      <c r="L1614" s="70">
        <f t="shared" si="476"/>
        <v>414600</v>
      </c>
      <c r="M1614" s="70">
        <f t="shared" si="477"/>
        <v>250</v>
      </c>
      <c r="N1614" s="71">
        <f t="shared" si="478"/>
        <v>250</v>
      </c>
      <c r="O1614" s="70">
        <f t="shared" si="479"/>
        <v>250</v>
      </c>
      <c r="P1614" s="69">
        <f t="shared" si="480"/>
        <v>0</v>
      </c>
      <c r="Q1614" s="50">
        <f t="shared" si="481"/>
        <v>0</v>
      </c>
      <c r="R1614" s="50">
        <f t="shared" si="482"/>
        <v>0</v>
      </c>
      <c r="S1614" s="112">
        <f t="shared" si="483"/>
        <v>0</v>
      </c>
      <c r="T1614" s="112">
        <f t="shared" si="484"/>
        <v>0</v>
      </c>
      <c r="U1614" s="113">
        <f t="shared" si="485"/>
        <v>0</v>
      </c>
      <c r="V1614" s="114">
        <f t="shared" si="486"/>
        <v>0</v>
      </c>
    </row>
    <row r="1615" spans="1:22" x14ac:dyDescent="0.35">
      <c r="A1615" s="32">
        <f t="shared" si="471"/>
        <v>44705</v>
      </c>
      <c r="B1615" s="20">
        <f t="shared" si="472"/>
        <v>2022</v>
      </c>
      <c r="C1615" s="20">
        <f t="shared" si="473"/>
        <v>5</v>
      </c>
      <c r="D1615" s="47">
        <f>+P!D1615</f>
        <v>202800</v>
      </c>
      <c r="E1615" s="47">
        <f>'C'!E1615</f>
        <v>211870</v>
      </c>
      <c r="F1615" s="47">
        <f t="shared" si="470"/>
        <v>414670</v>
      </c>
      <c r="G1615" s="50">
        <f t="shared" si="474"/>
        <v>70</v>
      </c>
      <c r="H1615" s="50">
        <f t="shared" si="475"/>
        <v>70</v>
      </c>
      <c r="I1615" s="131">
        <f>MAX($F$1402:F1615)</f>
        <v>417970</v>
      </c>
      <c r="K1615" s="140">
        <f t="shared" si="487"/>
        <v>0</v>
      </c>
      <c r="L1615" s="70">
        <f t="shared" si="476"/>
        <v>414670</v>
      </c>
      <c r="M1615" s="70">
        <f t="shared" si="477"/>
        <v>70</v>
      </c>
      <c r="N1615" s="71">
        <f t="shared" si="478"/>
        <v>70</v>
      </c>
      <c r="O1615" s="70">
        <f t="shared" si="479"/>
        <v>70</v>
      </c>
      <c r="P1615" s="69">
        <f t="shared" si="480"/>
        <v>0</v>
      </c>
      <c r="Q1615" s="50">
        <f t="shared" si="481"/>
        <v>0</v>
      </c>
      <c r="R1615" s="50">
        <f t="shared" si="482"/>
        <v>0</v>
      </c>
      <c r="S1615" s="112">
        <f t="shared" si="483"/>
        <v>0</v>
      </c>
      <c r="T1615" s="112">
        <f t="shared" si="484"/>
        <v>0</v>
      </c>
      <c r="U1615" s="113">
        <f t="shared" si="485"/>
        <v>0</v>
      </c>
      <c r="V1615" s="114">
        <f t="shared" si="486"/>
        <v>0</v>
      </c>
    </row>
    <row r="1616" spans="1:22" x14ac:dyDescent="0.35">
      <c r="A1616" s="32">
        <f t="shared" si="471"/>
        <v>44706</v>
      </c>
      <c r="B1616" s="20">
        <f t="shared" si="472"/>
        <v>2022</v>
      </c>
      <c r="C1616" s="20">
        <f t="shared" si="473"/>
        <v>5</v>
      </c>
      <c r="D1616" s="47">
        <f>+P!D1616</f>
        <v>202470</v>
      </c>
      <c r="E1616" s="47">
        <f>'C'!E1616</f>
        <v>212670</v>
      </c>
      <c r="F1616" s="47">
        <f t="shared" si="470"/>
        <v>415140</v>
      </c>
      <c r="G1616" s="50">
        <f t="shared" si="474"/>
        <v>470</v>
      </c>
      <c r="H1616" s="50">
        <f t="shared" si="475"/>
        <v>470</v>
      </c>
      <c r="I1616" s="131">
        <f>MAX($F$1402:F1616)</f>
        <v>417970</v>
      </c>
      <c r="K1616" s="140">
        <f t="shared" si="487"/>
        <v>0</v>
      </c>
      <c r="L1616" s="70">
        <f t="shared" si="476"/>
        <v>414710</v>
      </c>
      <c r="M1616" s="70">
        <f t="shared" si="477"/>
        <v>40</v>
      </c>
      <c r="N1616" s="71">
        <f t="shared" si="478"/>
        <v>40</v>
      </c>
      <c r="O1616" s="70">
        <f t="shared" si="479"/>
        <v>40</v>
      </c>
      <c r="P1616" s="69">
        <f t="shared" si="480"/>
        <v>430</v>
      </c>
      <c r="Q1616" s="50">
        <f t="shared" si="481"/>
        <v>0</v>
      </c>
      <c r="R1616" s="50">
        <f t="shared" si="482"/>
        <v>430</v>
      </c>
      <c r="S1616" s="112">
        <f t="shared" si="483"/>
        <v>0</v>
      </c>
      <c r="T1616" s="112">
        <f t="shared" si="484"/>
        <v>0</v>
      </c>
      <c r="U1616" s="113">
        <f t="shared" si="485"/>
        <v>0</v>
      </c>
      <c r="V1616" s="114">
        <f t="shared" si="486"/>
        <v>0</v>
      </c>
    </row>
    <row r="1617" spans="1:22" x14ac:dyDescent="0.35">
      <c r="A1617" s="32">
        <f t="shared" si="471"/>
        <v>44707</v>
      </c>
      <c r="B1617" s="20">
        <f t="shared" si="472"/>
        <v>2022</v>
      </c>
      <c r="C1617" s="20">
        <f t="shared" si="473"/>
        <v>5</v>
      </c>
      <c r="D1617" s="47">
        <f>+P!D1617</f>
        <v>201910</v>
      </c>
      <c r="E1617" s="47">
        <f>'C'!E1617</f>
        <v>213260</v>
      </c>
      <c r="F1617" s="47">
        <f t="shared" si="470"/>
        <v>415170</v>
      </c>
      <c r="G1617" s="50">
        <f t="shared" si="474"/>
        <v>30</v>
      </c>
      <c r="H1617" s="50">
        <f t="shared" si="475"/>
        <v>30</v>
      </c>
      <c r="I1617" s="131">
        <f>MAX($F$1402:F1617)</f>
        <v>417970</v>
      </c>
      <c r="K1617" s="140">
        <f t="shared" si="487"/>
        <v>0</v>
      </c>
      <c r="L1617" s="70">
        <f t="shared" si="476"/>
        <v>414710</v>
      </c>
      <c r="M1617" s="70">
        <f t="shared" si="477"/>
        <v>0</v>
      </c>
      <c r="N1617" s="71">
        <f t="shared" si="478"/>
        <v>0</v>
      </c>
      <c r="O1617" s="70">
        <f t="shared" si="479"/>
        <v>0</v>
      </c>
      <c r="P1617" s="69">
        <f t="shared" si="480"/>
        <v>30</v>
      </c>
      <c r="Q1617" s="50">
        <f t="shared" si="481"/>
        <v>0</v>
      </c>
      <c r="R1617" s="50">
        <f t="shared" si="482"/>
        <v>460</v>
      </c>
      <c r="S1617" s="112">
        <f t="shared" si="483"/>
        <v>0</v>
      </c>
      <c r="T1617" s="112">
        <f t="shared" si="484"/>
        <v>0</v>
      </c>
      <c r="U1617" s="113">
        <f t="shared" si="485"/>
        <v>0</v>
      </c>
      <c r="V1617" s="114">
        <f t="shared" si="486"/>
        <v>0</v>
      </c>
    </row>
    <row r="1618" spans="1:22" x14ac:dyDescent="0.35">
      <c r="A1618" s="32">
        <f t="shared" si="471"/>
        <v>44708</v>
      </c>
      <c r="B1618" s="20">
        <f t="shared" si="472"/>
        <v>2022</v>
      </c>
      <c r="C1618" s="20">
        <f t="shared" si="473"/>
        <v>5</v>
      </c>
      <c r="D1618" s="47">
        <f>+P!D1618</f>
        <v>201250</v>
      </c>
      <c r="E1618" s="47">
        <f>'C'!E1618</f>
        <v>213950</v>
      </c>
      <c r="F1618" s="47">
        <f t="shared" si="470"/>
        <v>415200</v>
      </c>
      <c r="G1618" s="50">
        <f t="shared" si="474"/>
        <v>30</v>
      </c>
      <c r="H1618" s="50">
        <f t="shared" si="475"/>
        <v>30</v>
      </c>
      <c r="I1618" s="131">
        <f>MAX($F$1402:F1618)</f>
        <v>417970</v>
      </c>
      <c r="K1618" s="140">
        <f t="shared" si="487"/>
        <v>0</v>
      </c>
      <c r="L1618" s="70">
        <f t="shared" si="476"/>
        <v>414710</v>
      </c>
      <c r="M1618" s="70">
        <f t="shared" si="477"/>
        <v>0</v>
      </c>
      <c r="N1618" s="71">
        <f t="shared" si="478"/>
        <v>0</v>
      </c>
      <c r="O1618" s="70">
        <f t="shared" si="479"/>
        <v>0</v>
      </c>
      <c r="P1618" s="69">
        <f t="shared" si="480"/>
        <v>30</v>
      </c>
      <c r="Q1618" s="50">
        <f t="shared" si="481"/>
        <v>0</v>
      </c>
      <c r="R1618" s="50">
        <f t="shared" si="482"/>
        <v>490</v>
      </c>
      <c r="S1618" s="112">
        <f t="shared" si="483"/>
        <v>0</v>
      </c>
      <c r="T1618" s="112">
        <f t="shared" si="484"/>
        <v>0</v>
      </c>
      <c r="U1618" s="113">
        <f t="shared" si="485"/>
        <v>0</v>
      </c>
      <c r="V1618" s="114">
        <f t="shared" si="486"/>
        <v>0</v>
      </c>
    </row>
    <row r="1619" spans="1:22" x14ac:dyDescent="0.35">
      <c r="A1619" s="32">
        <f t="shared" si="471"/>
        <v>44709</v>
      </c>
      <c r="B1619" s="20">
        <f t="shared" si="472"/>
        <v>2022</v>
      </c>
      <c r="C1619" s="20">
        <f t="shared" si="473"/>
        <v>5</v>
      </c>
      <c r="D1619" s="47">
        <f>+P!D1619</f>
        <v>201310</v>
      </c>
      <c r="E1619" s="47">
        <f>'C'!E1619</f>
        <v>213950</v>
      </c>
      <c r="F1619" s="47">
        <f t="shared" si="470"/>
        <v>415260</v>
      </c>
      <c r="G1619" s="50">
        <f t="shared" si="474"/>
        <v>60</v>
      </c>
      <c r="H1619" s="50">
        <f t="shared" si="475"/>
        <v>60</v>
      </c>
      <c r="I1619" s="131">
        <f>MAX($F$1402:F1619)</f>
        <v>417970</v>
      </c>
      <c r="K1619" s="140">
        <f t="shared" si="487"/>
        <v>0</v>
      </c>
      <c r="L1619" s="70">
        <f t="shared" si="476"/>
        <v>414710</v>
      </c>
      <c r="M1619" s="70">
        <f t="shared" si="477"/>
        <v>0</v>
      </c>
      <c r="N1619" s="71">
        <f t="shared" si="478"/>
        <v>0</v>
      </c>
      <c r="O1619" s="70">
        <f t="shared" si="479"/>
        <v>0</v>
      </c>
      <c r="P1619" s="69">
        <f t="shared" si="480"/>
        <v>60</v>
      </c>
      <c r="Q1619" s="50">
        <f t="shared" si="481"/>
        <v>0</v>
      </c>
      <c r="R1619" s="50">
        <f t="shared" si="482"/>
        <v>550</v>
      </c>
      <c r="S1619" s="112">
        <f t="shared" si="483"/>
        <v>0</v>
      </c>
      <c r="T1619" s="112">
        <f t="shared" si="484"/>
        <v>0</v>
      </c>
      <c r="U1619" s="113">
        <f t="shared" si="485"/>
        <v>0</v>
      </c>
      <c r="V1619" s="114">
        <f t="shared" si="486"/>
        <v>0</v>
      </c>
    </row>
    <row r="1620" spans="1:22" x14ac:dyDescent="0.35">
      <c r="A1620" s="32">
        <f t="shared" si="471"/>
        <v>44710</v>
      </c>
      <c r="B1620" s="20">
        <f t="shared" si="472"/>
        <v>2022</v>
      </c>
      <c r="C1620" s="20">
        <f t="shared" si="473"/>
        <v>5</v>
      </c>
      <c r="D1620" s="47">
        <f>+P!D1620</f>
        <v>201160</v>
      </c>
      <c r="E1620" s="47">
        <f>'C'!E1620</f>
        <v>213840</v>
      </c>
      <c r="F1620" s="47">
        <f t="shared" si="470"/>
        <v>415000</v>
      </c>
      <c r="G1620" s="50">
        <f t="shared" si="474"/>
        <v>-260</v>
      </c>
      <c r="H1620" s="50">
        <f t="shared" si="475"/>
        <v>0</v>
      </c>
      <c r="I1620" s="131">
        <f>MAX($F$1402:F1620)</f>
        <v>417970</v>
      </c>
      <c r="K1620" s="140">
        <f t="shared" si="487"/>
        <v>0</v>
      </c>
      <c r="L1620" s="70">
        <f t="shared" si="476"/>
        <v>414710</v>
      </c>
      <c r="M1620" s="70">
        <f t="shared" si="477"/>
        <v>0</v>
      </c>
      <c r="N1620" s="71">
        <f t="shared" si="478"/>
        <v>0</v>
      </c>
      <c r="O1620" s="70">
        <f t="shared" si="479"/>
        <v>0</v>
      </c>
      <c r="P1620" s="69">
        <f t="shared" si="480"/>
        <v>0</v>
      </c>
      <c r="Q1620" s="50">
        <f t="shared" si="481"/>
        <v>0</v>
      </c>
      <c r="R1620" s="50">
        <f t="shared" si="482"/>
        <v>550</v>
      </c>
      <c r="S1620" s="112">
        <f t="shared" si="483"/>
        <v>-260</v>
      </c>
      <c r="T1620" s="112">
        <f t="shared" si="484"/>
        <v>0</v>
      </c>
      <c r="U1620" s="113">
        <f t="shared" si="485"/>
        <v>0</v>
      </c>
      <c r="V1620" s="114">
        <f t="shared" si="486"/>
        <v>-260</v>
      </c>
    </row>
    <row r="1621" spans="1:22" x14ac:dyDescent="0.35">
      <c r="A1621" s="32">
        <f t="shared" si="471"/>
        <v>44711</v>
      </c>
      <c r="B1621" s="20">
        <f t="shared" si="472"/>
        <v>2022</v>
      </c>
      <c r="C1621" s="20">
        <f t="shared" si="473"/>
        <v>5</v>
      </c>
      <c r="D1621" s="47">
        <f>+P!D1621</f>
        <v>201070</v>
      </c>
      <c r="E1621" s="47">
        <f>'C'!E1621</f>
        <v>213840</v>
      </c>
      <c r="F1621" s="47">
        <f t="shared" si="470"/>
        <v>414910</v>
      </c>
      <c r="G1621" s="50">
        <f t="shared" si="474"/>
        <v>-90</v>
      </c>
      <c r="H1621" s="50">
        <f t="shared" si="475"/>
        <v>0</v>
      </c>
      <c r="I1621" s="131">
        <f>MAX($F$1402:F1621)</f>
        <v>417970</v>
      </c>
      <c r="K1621" s="140">
        <f t="shared" si="487"/>
        <v>0</v>
      </c>
      <c r="L1621" s="70">
        <f t="shared" si="476"/>
        <v>414710</v>
      </c>
      <c r="M1621" s="70">
        <f t="shared" si="477"/>
        <v>0</v>
      </c>
      <c r="N1621" s="71">
        <f t="shared" si="478"/>
        <v>0</v>
      </c>
      <c r="O1621" s="70">
        <f t="shared" si="479"/>
        <v>0</v>
      </c>
      <c r="P1621" s="69">
        <f t="shared" si="480"/>
        <v>0</v>
      </c>
      <c r="Q1621" s="50">
        <f t="shared" si="481"/>
        <v>0</v>
      </c>
      <c r="R1621" s="50">
        <f t="shared" si="482"/>
        <v>290</v>
      </c>
      <c r="S1621" s="112">
        <f t="shared" si="483"/>
        <v>-90</v>
      </c>
      <c r="T1621" s="112">
        <f t="shared" si="484"/>
        <v>0</v>
      </c>
      <c r="U1621" s="113">
        <f t="shared" si="485"/>
        <v>0</v>
      </c>
      <c r="V1621" s="114">
        <f t="shared" si="486"/>
        <v>-90</v>
      </c>
    </row>
    <row r="1622" spans="1:22" x14ac:dyDescent="0.35">
      <c r="A1622" s="32">
        <f t="shared" si="471"/>
        <v>44712</v>
      </c>
      <c r="B1622" s="20">
        <f t="shared" si="472"/>
        <v>2022</v>
      </c>
      <c r="C1622" s="20">
        <f t="shared" si="473"/>
        <v>5</v>
      </c>
      <c r="D1622" s="47">
        <f>+P!D1622</f>
        <v>200870</v>
      </c>
      <c r="E1622" s="47">
        <f>'C'!E1622</f>
        <v>213840</v>
      </c>
      <c r="F1622" s="47">
        <f t="shared" si="470"/>
        <v>414710</v>
      </c>
      <c r="G1622" s="50">
        <f t="shared" si="474"/>
        <v>-200</v>
      </c>
      <c r="H1622" s="50">
        <f t="shared" si="475"/>
        <v>0</v>
      </c>
      <c r="I1622" s="131">
        <f>MAX($F$1402:F1622)</f>
        <v>417970</v>
      </c>
      <c r="K1622" s="140">
        <f t="shared" si="487"/>
        <v>0</v>
      </c>
      <c r="L1622" s="70">
        <f t="shared" si="476"/>
        <v>414710</v>
      </c>
      <c r="M1622" s="70">
        <f t="shared" si="477"/>
        <v>0</v>
      </c>
      <c r="N1622" s="71">
        <f t="shared" si="478"/>
        <v>0</v>
      </c>
      <c r="O1622" s="70">
        <f t="shared" si="479"/>
        <v>0</v>
      </c>
      <c r="P1622" s="69">
        <f t="shared" si="480"/>
        <v>0</v>
      </c>
      <c r="Q1622" s="50">
        <f t="shared" si="481"/>
        <v>0</v>
      </c>
      <c r="R1622" s="50">
        <f t="shared" si="482"/>
        <v>200</v>
      </c>
      <c r="S1622" s="112">
        <f t="shared" si="483"/>
        <v>-200</v>
      </c>
      <c r="T1622" s="112">
        <f t="shared" si="484"/>
        <v>0</v>
      </c>
      <c r="U1622" s="113">
        <f t="shared" si="485"/>
        <v>0</v>
      </c>
      <c r="V1622" s="114">
        <f t="shared" si="486"/>
        <v>-200</v>
      </c>
    </row>
    <row r="1623" spans="1:22" x14ac:dyDescent="0.35">
      <c r="A1623" s="32">
        <f t="shared" si="471"/>
        <v>44713</v>
      </c>
      <c r="B1623" s="20">
        <f t="shared" si="472"/>
        <v>2022</v>
      </c>
      <c r="C1623" s="20">
        <f t="shared" si="473"/>
        <v>6</v>
      </c>
      <c r="D1623" s="47">
        <f>+P!D1623</f>
        <v>201070</v>
      </c>
      <c r="E1623" s="47">
        <f>'C'!E1623</f>
        <v>214000</v>
      </c>
      <c r="F1623" s="47">
        <f t="shared" si="470"/>
        <v>415070</v>
      </c>
      <c r="G1623" s="50">
        <f t="shared" si="474"/>
        <v>360</v>
      </c>
      <c r="H1623" s="50">
        <f t="shared" si="475"/>
        <v>360</v>
      </c>
      <c r="I1623" s="131">
        <f>MAX($F$1402:F1623)</f>
        <v>417970</v>
      </c>
      <c r="K1623" s="140">
        <f t="shared" si="487"/>
        <v>0</v>
      </c>
      <c r="L1623" s="70">
        <f t="shared" si="476"/>
        <v>415010</v>
      </c>
      <c r="M1623" s="70">
        <f t="shared" si="477"/>
        <v>300</v>
      </c>
      <c r="N1623" s="71">
        <f t="shared" si="478"/>
        <v>300</v>
      </c>
      <c r="O1623" s="70">
        <f t="shared" si="479"/>
        <v>300</v>
      </c>
      <c r="P1623" s="69">
        <f t="shared" si="480"/>
        <v>60</v>
      </c>
      <c r="Q1623" s="50">
        <f t="shared" si="481"/>
        <v>0</v>
      </c>
      <c r="R1623" s="50">
        <f t="shared" si="482"/>
        <v>60</v>
      </c>
      <c r="S1623" s="112">
        <f t="shared" si="483"/>
        <v>0</v>
      </c>
      <c r="T1623" s="112">
        <f t="shared" si="484"/>
        <v>0</v>
      </c>
      <c r="U1623" s="113">
        <f t="shared" si="485"/>
        <v>0</v>
      </c>
      <c r="V1623" s="114">
        <f t="shared" si="486"/>
        <v>0</v>
      </c>
    </row>
    <row r="1624" spans="1:22" x14ac:dyDescent="0.35">
      <c r="A1624" s="32">
        <f t="shared" si="471"/>
        <v>44714</v>
      </c>
      <c r="B1624" s="20">
        <f t="shared" si="472"/>
        <v>2022</v>
      </c>
      <c r="C1624" s="20">
        <f t="shared" si="473"/>
        <v>6</v>
      </c>
      <c r="D1624" s="47">
        <f>+P!D1624</f>
        <v>200900</v>
      </c>
      <c r="E1624" s="47">
        <f>'C'!E1624</f>
        <v>214110</v>
      </c>
      <c r="F1624" s="47">
        <f t="shared" si="470"/>
        <v>415010</v>
      </c>
      <c r="G1624" s="50">
        <f t="shared" si="474"/>
        <v>-60</v>
      </c>
      <c r="H1624" s="50">
        <f t="shared" si="475"/>
        <v>0</v>
      </c>
      <c r="I1624" s="131">
        <f>MAX($F$1402:F1624)</f>
        <v>417970</v>
      </c>
      <c r="K1624" s="140">
        <f t="shared" si="487"/>
        <v>0</v>
      </c>
      <c r="L1624" s="70">
        <f t="shared" si="476"/>
        <v>415010</v>
      </c>
      <c r="M1624" s="70">
        <f t="shared" si="477"/>
        <v>0</v>
      </c>
      <c r="N1624" s="71">
        <f t="shared" si="478"/>
        <v>0</v>
      </c>
      <c r="O1624" s="70">
        <f t="shared" si="479"/>
        <v>0</v>
      </c>
      <c r="P1624" s="69">
        <f t="shared" si="480"/>
        <v>0</v>
      </c>
      <c r="Q1624" s="50">
        <f t="shared" si="481"/>
        <v>0</v>
      </c>
      <c r="R1624" s="50">
        <f t="shared" si="482"/>
        <v>60</v>
      </c>
      <c r="S1624" s="112">
        <f t="shared" si="483"/>
        <v>-60</v>
      </c>
      <c r="T1624" s="112">
        <f t="shared" si="484"/>
        <v>0</v>
      </c>
      <c r="U1624" s="113">
        <f t="shared" si="485"/>
        <v>0</v>
      </c>
      <c r="V1624" s="114">
        <f t="shared" si="486"/>
        <v>-60</v>
      </c>
    </row>
    <row r="1625" spans="1:22" x14ac:dyDescent="0.35">
      <c r="A1625" s="32">
        <f t="shared" si="471"/>
        <v>44715</v>
      </c>
      <c r="B1625" s="20">
        <f t="shared" si="472"/>
        <v>2022</v>
      </c>
      <c r="C1625" s="20">
        <f t="shared" si="473"/>
        <v>6</v>
      </c>
      <c r="D1625" s="47">
        <f>+P!D1625</f>
        <v>200940</v>
      </c>
      <c r="E1625" s="47">
        <f>'C'!E1625</f>
        <v>214380</v>
      </c>
      <c r="F1625" s="47">
        <f t="shared" si="470"/>
        <v>415320</v>
      </c>
      <c r="G1625" s="50">
        <f t="shared" si="474"/>
        <v>310</v>
      </c>
      <c r="H1625" s="50">
        <f t="shared" si="475"/>
        <v>310</v>
      </c>
      <c r="I1625" s="131">
        <f>MAX($F$1402:F1625)</f>
        <v>417970</v>
      </c>
      <c r="K1625" s="140">
        <f t="shared" si="487"/>
        <v>0</v>
      </c>
      <c r="L1625" s="70">
        <f t="shared" si="476"/>
        <v>415320</v>
      </c>
      <c r="M1625" s="70">
        <f t="shared" si="477"/>
        <v>310</v>
      </c>
      <c r="N1625" s="71">
        <f t="shared" si="478"/>
        <v>310</v>
      </c>
      <c r="O1625" s="70">
        <f t="shared" si="479"/>
        <v>310</v>
      </c>
      <c r="P1625" s="69">
        <f t="shared" si="480"/>
        <v>0</v>
      </c>
      <c r="Q1625" s="50">
        <f t="shared" si="481"/>
        <v>0</v>
      </c>
      <c r="R1625" s="50">
        <f t="shared" si="482"/>
        <v>0</v>
      </c>
      <c r="S1625" s="112">
        <f t="shared" si="483"/>
        <v>0</v>
      </c>
      <c r="T1625" s="112">
        <f t="shared" si="484"/>
        <v>0</v>
      </c>
      <c r="U1625" s="113">
        <f t="shared" si="485"/>
        <v>0</v>
      </c>
      <c r="V1625" s="114">
        <f t="shared" si="486"/>
        <v>0</v>
      </c>
    </row>
    <row r="1626" spans="1:22" x14ac:dyDescent="0.35">
      <c r="A1626" s="32">
        <f t="shared" si="471"/>
        <v>44716</v>
      </c>
      <c r="B1626" s="20">
        <f t="shared" si="472"/>
        <v>2022</v>
      </c>
      <c r="C1626" s="20">
        <f t="shared" si="473"/>
        <v>6</v>
      </c>
      <c r="D1626" s="47">
        <f>+P!D1626</f>
        <v>200760</v>
      </c>
      <c r="E1626" s="47">
        <f>'C'!E1626</f>
        <v>214700</v>
      </c>
      <c r="F1626" s="47">
        <f t="shared" si="470"/>
        <v>415460</v>
      </c>
      <c r="G1626" s="50">
        <f t="shared" si="474"/>
        <v>140</v>
      </c>
      <c r="H1626" s="50">
        <f t="shared" si="475"/>
        <v>140</v>
      </c>
      <c r="I1626" s="131">
        <f>MAX($F$1402:F1626)</f>
        <v>417970</v>
      </c>
      <c r="K1626" s="140">
        <f t="shared" si="487"/>
        <v>0</v>
      </c>
      <c r="L1626" s="70">
        <f t="shared" si="476"/>
        <v>415230</v>
      </c>
      <c r="M1626" s="70">
        <f t="shared" si="477"/>
        <v>0</v>
      </c>
      <c r="N1626" s="71">
        <f t="shared" si="478"/>
        <v>0</v>
      </c>
      <c r="O1626" s="70">
        <f t="shared" si="479"/>
        <v>0</v>
      </c>
      <c r="P1626" s="69">
        <f t="shared" si="480"/>
        <v>140</v>
      </c>
      <c r="Q1626" s="50">
        <f t="shared" si="481"/>
        <v>0</v>
      </c>
      <c r="R1626" s="50">
        <f t="shared" si="482"/>
        <v>140</v>
      </c>
      <c r="S1626" s="112">
        <f t="shared" si="483"/>
        <v>0</v>
      </c>
      <c r="T1626" s="112">
        <f t="shared" si="484"/>
        <v>0</v>
      </c>
      <c r="U1626" s="113">
        <f t="shared" si="485"/>
        <v>0</v>
      </c>
      <c r="V1626" s="114">
        <f t="shared" si="486"/>
        <v>0</v>
      </c>
    </row>
    <row r="1627" spans="1:22" x14ac:dyDescent="0.35">
      <c r="A1627" s="32">
        <f t="shared" si="471"/>
        <v>44717</v>
      </c>
      <c r="B1627" s="20">
        <f t="shared" si="472"/>
        <v>2022</v>
      </c>
      <c r="C1627" s="20">
        <f t="shared" si="473"/>
        <v>6</v>
      </c>
      <c r="D1627" s="47">
        <f>+P!D1627</f>
        <v>200980</v>
      </c>
      <c r="E1627" s="47">
        <f>'C'!E1627</f>
        <v>215120</v>
      </c>
      <c r="F1627" s="47">
        <f t="shared" si="470"/>
        <v>416100</v>
      </c>
      <c r="G1627" s="50">
        <f t="shared" si="474"/>
        <v>640</v>
      </c>
      <c r="H1627" s="50">
        <f t="shared" si="475"/>
        <v>640</v>
      </c>
      <c r="I1627" s="131">
        <f>MAX($F$1402:F1627)</f>
        <v>417970</v>
      </c>
      <c r="K1627" s="140">
        <f t="shared" si="487"/>
        <v>0</v>
      </c>
      <c r="L1627" s="70">
        <f t="shared" si="476"/>
        <v>414850</v>
      </c>
      <c r="M1627" s="70">
        <f t="shared" si="477"/>
        <v>0</v>
      </c>
      <c r="N1627" s="71">
        <f t="shared" si="478"/>
        <v>0</v>
      </c>
      <c r="O1627" s="70">
        <f t="shared" si="479"/>
        <v>0</v>
      </c>
      <c r="P1627" s="69">
        <f t="shared" si="480"/>
        <v>640</v>
      </c>
      <c r="Q1627" s="50">
        <f t="shared" si="481"/>
        <v>0</v>
      </c>
      <c r="R1627" s="50">
        <f t="shared" si="482"/>
        <v>780</v>
      </c>
      <c r="S1627" s="112">
        <f t="shared" si="483"/>
        <v>0</v>
      </c>
      <c r="T1627" s="112">
        <f t="shared" si="484"/>
        <v>0</v>
      </c>
      <c r="U1627" s="113">
        <f t="shared" si="485"/>
        <v>0</v>
      </c>
      <c r="V1627" s="114">
        <f t="shared" si="486"/>
        <v>0</v>
      </c>
    </row>
    <row r="1628" spans="1:22" x14ac:dyDescent="0.35">
      <c r="A1628" s="32">
        <f t="shared" si="471"/>
        <v>44718</v>
      </c>
      <c r="B1628" s="20">
        <f t="shared" si="472"/>
        <v>2022</v>
      </c>
      <c r="C1628" s="20">
        <f t="shared" si="473"/>
        <v>6</v>
      </c>
      <c r="D1628" s="47">
        <f>+P!D1628</f>
        <v>200890</v>
      </c>
      <c r="E1628" s="47">
        <f>'C'!E1628</f>
        <v>215120</v>
      </c>
      <c r="F1628" s="47">
        <f t="shared" si="470"/>
        <v>416010</v>
      </c>
      <c r="G1628" s="50">
        <f t="shared" si="474"/>
        <v>-90</v>
      </c>
      <c r="H1628" s="50">
        <f t="shared" si="475"/>
        <v>0</v>
      </c>
      <c r="I1628" s="131">
        <f>MAX($F$1402:F1628)</f>
        <v>417970</v>
      </c>
      <c r="K1628" s="140">
        <f t="shared" si="487"/>
        <v>0</v>
      </c>
      <c r="L1628" s="70">
        <f t="shared" si="476"/>
        <v>413910</v>
      </c>
      <c r="M1628" s="70">
        <f t="shared" si="477"/>
        <v>0</v>
      </c>
      <c r="N1628" s="71">
        <f t="shared" si="478"/>
        <v>0</v>
      </c>
      <c r="O1628" s="70">
        <f t="shared" si="479"/>
        <v>0</v>
      </c>
      <c r="P1628" s="69">
        <f t="shared" si="480"/>
        <v>0</v>
      </c>
      <c r="Q1628" s="50">
        <f t="shared" si="481"/>
        <v>0</v>
      </c>
      <c r="R1628" s="50">
        <f t="shared" si="482"/>
        <v>780</v>
      </c>
      <c r="S1628" s="112">
        <f t="shared" si="483"/>
        <v>-90</v>
      </c>
      <c r="T1628" s="112">
        <f t="shared" si="484"/>
        <v>0</v>
      </c>
      <c r="U1628" s="113">
        <f t="shared" si="485"/>
        <v>0</v>
      </c>
      <c r="V1628" s="114">
        <f t="shared" si="486"/>
        <v>-90</v>
      </c>
    </row>
    <row r="1629" spans="1:22" x14ac:dyDescent="0.35">
      <c r="A1629" s="32">
        <f t="shared" si="471"/>
        <v>44719</v>
      </c>
      <c r="B1629" s="20">
        <f t="shared" si="472"/>
        <v>2022</v>
      </c>
      <c r="C1629" s="20">
        <f t="shared" si="473"/>
        <v>6</v>
      </c>
      <c r="D1629" s="47">
        <f>+P!D1629</f>
        <v>200620</v>
      </c>
      <c r="E1629" s="47">
        <f>'C'!E1629</f>
        <v>215550</v>
      </c>
      <c r="F1629" s="47">
        <f t="shared" si="470"/>
        <v>416170</v>
      </c>
      <c r="G1629" s="50">
        <f t="shared" si="474"/>
        <v>160</v>
      </c>
      <c r="H1629" s="50">
        <f t="shared" si="475"/>
        <v>160</v>
      </c>
      <c r="I1629" s="131">
        <f>MAX($F$1402:F1629)</f>
        <v>417970</v>
      </c>
      <c r="K1629" s="140">
        <f t="shared" si="487"/>
        <v>0</v>
      </c>
      <c r="L1629" s="70">
        <f t="shared" si="476"/>
        <v>413230</v>
      </c>
      <c r="M1629" s="70">
        <f t="shared" si="477"/>
        <v>0</v>
      </c>
      <c r="N1629" s="71">
        <f t="shared" si="478"/>
        <v>0</v>
      </c>
      <c r="O1629" s="70">
        <f t="shared" si="479"/>
        <v>0</v>
      </c>
      <c r="P1629" s="69">
        <f t="shared" si="480"/>
        <v>160</v>
      </c>
      <c r="Q1629" s="50">
        <f t="shared" si="481"/>
        <v>0</v>
      </c>
      <c r="R1629" s="50">
        <f t="shared" si="482"/>
        <v>850</v>
      </c>
      <c r="S1629" s="112">
        <f t="shared" si="483"/>
        <v>0</v>
      </c>
      <c r="T1629" s="112">
        <f t="shared" si="484"/>
        <v>0</v>
      </c>
      <c r="U1629" s="113">
        <f t="shared" si="485"/>
        <v>0</v>
      </c>
      <c r="V1629" s="114">
        <f t="shared" si="486"/>
        <v>0</v>
      </c>
    </row>
    <row r="1630" spans="1:22" x14ac:dyDescent="0.35">
      <c r="A1630" s="32">
        <f t="shared" si="471"/>
        <v>44720</v>
      </c>
      <c r="B1630" s="20">
        <f t="shared" si="472"/>
        <v>2022</v>
      </c>
      <c r="C1630" s="20">
        <f t="shared" si="473"/>
        <v>6</v>
      </c>
      <c r="D1630" s="47">
        <f>+P!D1630</f>
        <v>200390</v>
      </c>
      <c r="E1630" s="47">
        <f>'C'!E1630</f>
        <v>215600</v>
      </c>
      <c r="F1630" s="47">
        <f t="shared" si="470"/>
        <v>415990</v>
      </c>
      <c r="G1630" s="50">
        <f t="shared" si="474"/>
        <v>-180</v>
      </c>
      <c r="H1630" s="50">
        <f t="shared" si="475"/>
        <v>0</v>
      </c>
      <c r="I1630" s="131">
        <f>MAX($F$1402:F1630)</f>
        <v>417970</v>
      </c>
      <c r="K1630" s="140">
        <f t="shared" si="487"/>
        <v>0</v>
      </c>
      <c r="L1630" s="70">
        <f t="shared" si="476"/>
        <v>412820</v>
      </c>
      <c r="M1630" s="70">
        <f t="shared" si="477"/>
        <v>0</v>
      </c>
      <c r="N1630" s="71">
        <f t="shared" si="478"/>
        <v>0</v>
      </c>
      <c r="O1630" s="70">
        <f t="shared" si="479"/>
        <v>0</v>
      </c>
      <c r="P1630" s="69">
        <f t="shared" si="480"/>
        <v>0</v>
      </c>
      <c r="Q1630" s="50">
        <f t="shared" si="481"/>
        <v>0</v>
      </c>
      <c r="R1630" s="50">
        <f t="shared" si="482"/>
        <v>850</v>
      </c>
      <c r="S1630" s="112">
        <f t="shared" si="483"/>
        <v>-180</v>
      </c>
      <c r="T1630" s="112">
        <f t="shared" si="484"/>
        <v>0</v>
      </c>
      <c r="U1630" s="113">
        <f t="shared" si="485"/>
        <v>0</v>
      </c>
      <c r="V1630" s="114">
        <f t="shared" si="486"/>
        <v>-180</v>
      </c>
    </row>
    <row r="1631" spans="1:22" x14ac:dyDescent="0.35">
      <c r="A1631" s="32">
        <f t="shared" si="471"/>
        <v>44721</v>
      </c>
      <c r="B1631" s="20">
        <f t="shared" si="472"/>
        <v>2022</v>
      </c>
      <c r="C1631" s="20">
        <f t="shared" si="473"/>
        <v>6</v>
      </c>
      <c r="D1631" s="47">
        <f>+P!D1631</f>
        <v>200300</v>
      </c>
      <c r="E1631" s="47">
        <f>'C'!E1631</f>
        <v>215980</v>
      </c>
      <c r="F1631" s="47">
        <f t="shared" si="470"/>
        <v>416280</v>
      </c>
      <c r="G1631" s="50">
        <f t="shared" si="474"/>
        <v>290</v>
      </c>
      <c r="H1631" s="50">
        <f t="shared" si="475"/>
        <v>290</v>
      </c>
      <c r="I1631" s="131">
        <f>MAX($F$1402:F1631)</f>
        <v>417970</v>
      </c>
      <c r="K1631" s="140">
        <f t="shared" si="487"/>
        <v>0</v>
      </c>
      <c r="L1631" s="70">
        <f t="shared" si="476"/>
        <v>412310</v>
      </c>
      <c r="M1631" s="70">
        <f t="shared" si="477"/>
        <v>0</v>
      </c>
      <c r="N1631" s="71">
        <f t="shared" si="478"/>
        <v>0</v>
      </c>
      <c r="O1631" s="70">
        <f t="shared" si="479"/>
        <v>0</v>
      </c>
      <c r="P1631" s="69">
        <f t="shared" si="480"/>
        <v>290</v>
      </c>
      <c r="Q1631" s="50">
        <f t="shared" si="481"/>
        <v>0</v>
      </c>
      <c r="R1631" s="50">
        <f t="shared" si="482"/>
        <v>960</v>
      </c>
      <c r="S1631" s="112">
        <f t="shared" si="483"/>
        <v>0</v>
      </c>
      <c r="T1631" s="112">
        <f t="shared" si="484"/>
        <v>0</v>
      </c>
      <c r="U1631" s="113">
        <f t="shared" si="485"/>
        <v>0</v>
      </c>
      <c r="V1631" s="114">
        <f t="shared" si="486"/>
        <v>0</v>
      </c>
    </row>
    <row r="1632" spans="1:22" x14ac:dyDescent="0.35">
      <c r="A1632" s="32">
        <f t="shared" si="471"/>
        <v>44722</v>
      </c>
      <c r="B1632" s="20">
        <f t="shared" si="472"/>
        <v>2022</v>
      </c>
      <c r="C1632" s="20">
        <f t="shared" si="473"/>
        <v>6</v>
      </c>
      <c r="D1632" s="47">
        <f>+P!D1632</f>
        <v>200260</v>
      </c>
      <c r="E1632" s="47">
        <f>'C'!E1632</f>
        <v>216140</v>
      </c>
      <c r="F1632" s="47">
        <f t="shared" si="470"/>
        <v>416400</v>
      </c>
      <c r="G1632" s="50">
        <f t="shared" si="474"/>
        <v>120</v>
      </c>
      <c r="H1632" s="50">
        <f t="shared" si="475"/>
        <v>120</v>
      </c>
      <c r="I1632" s="131">
        <f>MAX($F$1402:F1632)</f>
        <v>417970</v>
      </c>
      <c r="K1632" s="140">
        <f t="shared" si="487"/>
        <v>0</v>
      </c>
      <c r="L1632" s="70">
        <f t="shared" si="476"/>
        <v>411750</v>
      </c>
      <c r="M1632" s="70">
        <f t="shared" si="477"/>
        <v>0</v>
      </c>
      <c r="N1632" s="71">
        <f t="shared" si="478"/>
        <v>0</v>
      </c>
      <c r="O1632" s="70">
        <f t="shared" si="479"/>
        <v>0</v>
      </c>
      <c r="P1632" s="69">
        <f t="shared" si="480"/>
        <v>120</v>
      </c>
      <c r="Q1632" s="50">
        <f t="shared" si="481"/>
        <v>0</v>
      </c>
      <c r="R1632" s="50">
        <f t="shared" si="482"/>
        <v>1080</v>
      </c>
      <c r="S1632" s="112">
        <f t="shared" si="483"/>
        <v>0</v>
      </c>
      <c r="T1632" s="112">
        <f t="shared" si="484"/>
        <v>0</v>
      </c>
      <c r="U1632" s="113">
        <f t="shared" si="485"/>
        <v>0</v>
      </c>
      <c r="V1632" s="114">
        <f t="shared" si="486"/>
        <v>0</v>
      </c>
    </row>
    <row r="1633" spans="1:22" x14ac:dyDescent="0.35">
      <c r="A1633" s="32">
        <f t="shared" si="471"/>
        <v>44723</v>
      </c>
      <c r="B1633" s="20">
        <f t="shared" si="472"/>
        <v>2022</v>
      </c>
      <c r="C1633" s="20">
        <f t="shared" si="473"/>
        <v>6</v>
      </c>
      <c r="D1633" s="47">
        <f>+P!D1633</f>
        <v>199950</v>
      </c>
      <c r="E1633" s="47">
        <f>'C'!E1633</f>
        <v>216350</v>
      </c>
      <c r="F1633" s="47">
        <f t="shared" si="470"/>
        <v>416300</v>
      </c>
      <c r="G1633" s="50">
        <f t="shared" si="474"/>
        <v>-100</v>
      </c>
      <c r="H1633" s="50">
        <f t="shared" si="475"/>
        <v>0</v>
      </c>
      <c r="I1633" s="131">
        <f>MAX($F$1402:F1633)</f>
        <v>417970</v>
      </c>
      <c r="K1633" s="140">
        <f t="shared" si="487"/>
        <v>0</v>
      </c>
      <c r="L1633" s="70">
        <f t="shared" si="476"/>
        <v>411200</v>
      </c>
      <c r="M1633" s="70">
        <f t="shared" si="477"/>
        <v>0</v>
      </c>
      <c r="N1633" s="71">
        <f t="shared" si="478"/>
        <v>0</v>
      </c>
      <c r="O1633" s="70">
        <f t="shared" si="479"/>
        <v>0</v>
      </c>
      <c r="P1633" s="69">
        <f t="shared" si="480"/>
        <v>0</v>
      </c>
      <c r="Q1633" s="50">
        <f t="shared" si="481"/>
        <v>0</v>
      </c>
      <c r="R1633" s="50">
        <f t="shared" si="482"/>
        <v>1080</v>
      </c>
      <c r="S1633" s="112">
        <f t="shared" si="483"/>
        <v>-100</v>
      </c>
      <c r="T1633" s="112">
        <f t="shared" si="484"/>
        <v>0</v>
      </c>
      <c r="U1633" s="113">
        <f t="shared" si="485"/>
        <v>0</v>
      </c>
      <c r="V1633" s="114">
        <f t="shared" si="486"/>
        <v>-100</v>
      </c>
    </row>
    <row r="1634" spans="1:22" x14ac:dyDescent="0.35">
      <c r="A1634" s="32">
        <f t="shared" si="471"/>
        <v>44724</v>
      </c>
      <c r="B1634" s="20">
        <f t="shared" si="472"/>
        <v>2022</v>
      </c>
      <c r="C1634" s="20">
        <f t="shared" si="473"/>
        <v>6</v>
      </c>
      <c r="D1634" s="47">
        <f>+P!D1634</f>
        <v>200100</v>
      </c>
      <c r="E1634" s="47">
        <f>'C'!E1634</f>
        <v>216460</v>
      </c>
      <c r="F1634" s="47">
        <f t="shared" si="470"/>
        <v>416560</v>
      </c>
      <c r="G1634" s="50">
        <f t="shared" si="474"/>
        <v>260</v>
      </c>
      <c r="H1634" s="50">
        <f t="shared" si="475"/>
        <v>260</v>
      </c>
      <c r="I1634" s="131">
        <f>MAX($F$1402:F1634)</f>
        <v>417970</v>
      </c>
      <c r="K1634" s="140">
        <f t="shared" si="487"/>
        <v>0</v>
      </c>
      <c r="L1634" s="70">
        <f t="shared" si="476"/>
        <v>411200</v>
      </c>
      <c r="M1634" s="70">
        <f t="shared" si="477"/>
        <v>0</v>
      </c>
      <c r="N1634" s="71">
        <f t="shared" si="478"/>
        <v>0</v>
      </c>
      <c r="O1634" s="70">
        <f t="shared" si="479"/>
        <v>0</v>
      </c>
      <c r="P1634" s="69">
        <f t="shared" si="480"/>
        <v>260</v>
      </c>
      <c r="Q1634" s="50">
        <f t="shared" si="481"/>
        <v>0</v>
      </c>
      <c r="R1634" s="50">
        <f t="shared" si="482"/>
        <v>1240</v>
      </c>
      <c r="S1634" s="112">
        <f t="shared" si="483"/>
        <v>0</v>
      </c>
      <c r="T1634" s="112">
        <f t="shared" si="484"/>
        <v>0</v>
      </c>
      <c r="U1634" s="113">
        <f t="shared" si="485"/>
        <v>0</v>
      </c>
      <c r="V1634" s="114">
        <f t="shared" si="486"/>
        <v>0</v>
      </c>
    </row>
    <row r="1635" spans="1:22" x14ac:dyDescent="0.35">
      <c r="A1635" s="32">
        <f t="shared" si="471"/>
        <v>44725</v>
      </c>
      <c r="B1635" s="20">
        <f t="shared" si="472"/>
        <v>2022</v>
      </c>
      <c r="C1635" s="20">
        <f t="shared" si="473"/>
        <v>6</v>
      </c>
      <c r="D1635" s="47">
        <f>+P!D1635</f>
        <v>199990</v>
      </c>
      <c r="E1635" s="47">
        <f>'C'!E1635</f>
        <v>216510</v>
      </c>
      <c r="F1635" s="47">
        <f t="shared" si="470"/>
        <v>416500</v>
      </c>
      <c r="G1635" s="50">
        <f t="shared" si="474"/>
        <v>-60</v>
      </c>
      <c r="H1635" s="50">
        <f t="shared" si="475"/>
        <v>0</v>
      </c>
      <c r="I1635" s="131">
        <f>MAX($F$1402:F1635)</f>
        <v>417970</v>
      </c>
      <c r="K1635" s="140">
        <f t="shared" si="487"/>
        <v>0</v>
      </c>
      <c r="L1635" s="70">
        <f t="shared" si="476"/>
        <v>411200</v>
      </c>
      <c r="M1635" s="70">
        <f t="shared" si="477"/>
        <v>0</v>
      </c>
      <c r="N1635" s="71">
        <f t="shared" si="478"/>
        <v>0</v>
      </c>
      <c r="O1635" s="70">
        <f t="shared" si="479"/>
        <v>0</v>
      </c>
      <c r="P1635" s="69">
        <f t="shared" si="480"/>
        <v>0</v>
      </c>
      <c r="Q1635" s="50">
        <f t="shared" si="481"/>
        <v>0</v>
      </c>
      <c r="R1635" s="50">
        <f t="shared" si="482"/>
        <v>1240</v>
      </c>
      <c r="S1635" s="112">
        <f t="shared" si="483"/>
        <v>-60</v>
      </c>
      <c r="T1635" s="112">
        <f t="shared" si="484"/>
        <v>0</v>
      </c>
      <c r="U1635" s="113">
        <f t="shared" si="485"/>
        <v>0</v>
      </c>
      <c r="V1635" s="114">
        <f t="shared" si="486"/>
        <v>-60</v>
      </c>
    </row>
    <row r="1636" spans="1:22" x14ac:dyDescent="0.35">
      <c r="A1636" s="32">
        <f t="shared" si="471"/>
        <v>44726</v>
      </c>
      <c r="B1636" s="20">
        <f t="shared" si="472"/>
        <v>2022</v>
      </c>
      <c r="C1636" s="20">
        <f t="shared" si="473"/>
        <v>6</v>
      </c>
      <c r="D1636" s="47">
        <f>+P!D1636</f>
        <v>200070</v>
      </c>
      <c r="E1636" s="47">
        <f>'C'!E1636</f>
        <v>216570</v>
      </c>
      <c r="F1636" s="47">
        <f t="shared" si="470"/>
        <v>416640</v>
      </c>
      <c r="G1636" s="50">
        <f t="shared" si="474"/>
        <v>140</v>
      </c>
      <c r="H1636" s="50">
        <f t="shared" si="475"/>
        <v>140</v>
      </c>
      <c r="I1636" s="131">
        <f>MAX($F$1402:F1636)</f>
        <v>417970</v>
      </c>
      <c r="K1636" s="140">
        <f t="shared" si="487"/>
        <v>0</v>
      </c>
      <c r="L1636" s="70">
        <f t="shared" si="476"/>
        <v>411190</v>
      </c>
      <c r="M1636" s="70">
        <f t="shared" si="477"/>
        <v>0</v>
      </c>
      <c r="N1636" s="71">
        <f t="shared" si="478"/>
        <v>0</v>
      </c>
      <c r="O1636" s="70">
        <f t="shared" si="479"/>
        <v>0</v>
      </c>
      <c r="P1636" s="69">
        <f t="shared" si="480"/>
        <v>140</v>
      </c>
      <c r="Q1636" s="50">
        <f t="shared" si="481"/>
        <v>0</v>
      </c>
      <c r="R1636" s="50">
        <f t="shared" si="482"/>
        <v>1320</v>
      </c>
      <c r="S1636" s="112">
        <f t="shared" si="483"/>
        <v>0</v>
      </c>
      <c r="T1636" s="112">
        <f t="shared" si="484"/>
        <v>0</v>
      </c>
      <c r="U1636" s="113">
        <f t="shared" si="485"/>
        <v>0</v>
      </c>
      <c r="V1636" s="114">
        <f t="shared" si="486"/>
        <v>0</v>
      </c>
    </row>
    <row r="1637" spans="1:22" x14ac:dyDescent="0.35">
      <c r="A1637" s="32">
        <f t="shared" si="471"/>
        <v>44727</v>
      </c>
      <c r="B1637" s="20">
        <f t="shared" si="472"/>
        <v>2022</v>
      </c>
      <c r="C1637" s="20">
        <f t="shared" si="473"/>
        <v>6</v>
      </c>
      <c r="D1637" s="47">
        <f>+P!D1637</f>
        <v>200270</v>
      </c>
      <c r="E1637" s="47">
        <f>'C'!E1637</f>
        <v>216780</v>
      </c>
      <c r="F1637" s="47">
        <f t="shared" si="470"/>
        <v>417050</v>
      </c>
      <c r="G1637" s="50">
        <f t="shared" si="474"/>
        <v>410</v>
      </c>
      <c r="H1637" s="50">
        <f t="shared" si="475"/>
        <v>410</v>
      </c>
      <c r="I1637" s="131">
        <f>MAX($F$1402:F1637)</f>
        <v>417970</v>
      </c>
      <c r="K1637" s="140">
        <f t="shared" si="487"/>
        <v>0</v>
      </c>
      <c r="L1637" s="70">
        <f t="shared" si="476"/>
        <v>411190</v>
      </c>
      <c r="M1637" s="70">
        <f t="shared" si="477"/>
        <v>0</v>
      </c>
      <c r="N1637" s="71">
        <f t="shared" si="478"/>
        <v>0</v>
      </c>
      <c r="O1637" s="70">
        <f t="shared" si="479"/>
        <v>0</v>
      </c>
      <c r="P1637" s="69">
        <f t="shared" si="480"/>
        <v>410</v>
      </c>
      <c r="Q1637" s="50">
        <f t="shared" si="481"/>
        <v>0</v>
      </c>
      <c r="R1637" s="50">
        <f t="shared" si="482"/>
        <v>1730</v>
      </c>
      <c r="S1637" s="112">
        <f t="shared" si="483"/>
        <v>0</v>
      </c>
      <c r="T1637" s="112">
        <f t="shared" si="484"/>
        <v>0</v>
      </c>
      <c r="U1637" s="113">
        <f t="shared" si="485"/>
        <v>0</v>
      </c>
      <c r="V1637" s="114">
        <f t="shared" si="486"/>
        <v>0</v>
      </c>
    </row>
    <row r="1638" spans="1:22" x14ac:dyDescent="0.35">
      <c r="A1638" s="32">
        <f t="shared" si="471"/>
        <v>44728</v>
      </c>
      <c r="B1638" s="20">
        <f t="shared" si="472"/>
        <v>2022</v>
      </c>
      <c r="C1638" s="20">
        <f t="shared" si="473"/>
        <v>6</v>
      </c>
      <c r="D1638" s="47">
        <f>+P!D1638</f>
        <v>200240</v>
      </c>
      <c r="E1638" s="47">
        <f>'C'!E1638</f>
        <v>216890</v>
      </c>
      <c r="F1638" s="47">
        <f t="shared" si="470"/>
        <v>417130</v>
      </c>
      <c r="G1638" s="50">
        <f t="shared" si="474"/>
        <v>80</v>
      </c>
      <c r="H1638" s="50">
        <f t="shared" si="475"/>
        <v>80</v>
      </c>
      <c r="I1638" s="131">
        <f>MAX($F$1402:F1638)</f>
        <v>417970</v>
      </c>
      <c r="K1638" s="140">
        <f t="shared" si="487"/>
        <v>0</v>
      </c>
      <c r="L1638" s="70">
        <f t="shared" si="476"/>
        <v>410970</v>
      </c>
      <c r="M1638" s="70">
        <f t="shared" si="477"/>
        <v>0</v>
      </c>
      <c r="N1638" s="71">
        <f t="shared" si="478"/>
        <v>0</v>
      </c>
      <c r="O1638" s="70">
        <f t="shared" si="479"/>
        <v>0</v>
      </c>
      <c r="P1638" s="69">
        <f t="shared" si="480"/>
        <v>80</v>
      </c>
      <c r="Q1638" s="50">
        <f t="shared" si="481"/>
        <v>0</v>
      </c>
      <c r="R1638" s="50">
        <f t="shared" si="482"/>
        <v>1810</v>
      </c>
      <c r="S1638" s="112">
        <f t="shared" si="483"/>
        <v>0</v>
      </c>
      <c r="T1638" s="112">
        <f t="shared" si="484"/>
        <v>0</v>
      </c>
      <c r="U1638" s="113">
        <f t="shared" si="485"/>
        <v>0</v>
      </c>
      <c r="V1638" s="114">
        <f t="shared" si="486"/>
        <v>0</v>
      </c>
    </row>
    <row r="1639" spans="1:22" x14ac:dyDescent="0.35">
      <c r="A1639" s="32">
        <f t="shared" si="471"/>
        <v>44729</v>
      </c>
      <c r="B1639" s="20">
        <f t="shared" si="472"/>
        <v>2022</v>
      </c>
      <c r="C1639" s="20">
        <f t="shared" si="473"/>
        <v>6</v>
      </c>
      <c r="D1639" s="47">
        <f>+P!D1639</f>
        <v>199930</v>
      </c>
      <c r="E1639" s="47">
        <f>'C'!E1639</f>
        <v>217000</v>
      </c>
      <c r="F1639" s="47">
        <f t="shared" si="470"/>
        <v>416930</v>
      </c>
      <c r="G1639" s="50">
        <f t="shared" si="474"/>
        <v>-200</v>
      </c>
      <c r="H1639" s="50">
        <f t="shared" si="475"/>
        <v>0</v>
      </c>
      <c r="I1639" s="131">
        <f>MAX($F$1402:F1639)</f>
        <v>417970</v>
      </c>
      <c r="K1639" s="140">
        <f t="shared" si="487"/>
        <v>0</v>
      </c>
      <c r="L1639" s="70">
        <f t="shared" si="476"/>
        <v>410780</v>
      </c>
      <c r="M1639" s="70">
        <f t="shared" si="477"/>
        <v>0</v>
      </c>
      <c r="N1639" s="71">
        <f t="shared" si="478"/>
        <v>0</v>
      </c>
      <c r="O1639" s="70">
        <f t="shared" si="479"/>
        <v>0</v>
      </c>
      <c r="P1639" s="69">
        <f t="shared" si="480"/>
        <v>0</v>
      </c>
      <c r="Q1639" s="50">
        <f t="shared" si="481"/>
        <v>0</v>
      </c>
      <c r="R1639" s="50">
        <f t="shared" si="482"/>
        <v>1810</v>
      </c>
      <c r="S1639" s="112">
        <f t="shared" si="483"/>
        <v>-200</v>
      </c>
      <c r="T1639" s="112">
        <f t="shared" si="484"/>
        <v>0</v>
      </c>
      <c r="U1639" s="113">
        <f t="shared" si="485"/>
        <v>0</v>
      </c>
      <c r="V1639" s="114">
        <f t="shared" si="486"/>
        <v>-200</v>
      </c>
    </row>
    <row r="1640" spans="1:22" x14ac:dyDescent="0.35">
      <c r="A1640" s="32">
        <f t="shared" si="471"/>
        <v>44730</v>
      </c>
      <c r="B1640" s="20">
        <f t="shared" si="472"/>
        <v>2022</v>
      </c>
      <c r="C1640" s="20">
        <f t="shared" si="473"/>
        <v>6</v>
      </c>
      <c r="D1640" s="47">
        <f>+P!D1640</f>
        <v>199620</v>
      </c>
      <c r="E1640" s="47">
        <f>'C'!E1640</f>
        <v>217160</v>
      </c>
      <c r="F1640" s="47">
        <f t="shared" si="470"/>
        <v>416780</v>
      </c>
      <c r="G1640" s="50">
        <f t="shared" si="474"/>
        <v>-150</v>
      </c>
      <c r="H1640" s="50">
        <f t="shared" si="475"/>
        <v>0</v>
      </c>
      <c r="I1640" s="131">
        <f>MAX($F$1402:F1640)</f>
        <v>417970</v>
      </c>
      <c r="K1640" s="140">
        <f t="shared" si="487"/>
        <v>0</v>
      </c>
      <c r="L1640" s="70">
        <f t="shared" si="476"/>
        <v>410770</v>
      </c>
      <c r="M1640" s="70">
        <f t="shared" si="477"/>
        <v>0</v>
      </c>
      <c r="N1640" s="71">
        <f t="shared" si="478"/>
        <v>0</v>
      </c>
      <c r="O1640" s="70">
        <f t="shared" si="479"/>
        <v>0</v>
      </c>
      <c r="P1640" s="69">
        <f t="shared" si="480"/>
        <v>0</v>
      </c>
      <c r="Q1640" s="50">
        <f t="shared" si="481"/>
        <v>0</v>
      </c>
      <c r="R1640" s="50">
        <f t="shared" si="482"/>
        <v>1610</v>
      </c>
      <c r="S1640" s="112">
        <f t="shared" si="483"/>
        <v>-150</v>
      </c>
      <c r="T1640" s="112">
        <f t="shared" si="484"/>
        <v>0</v>
      </c>
      <c r="U1640" s="113">
        <f t="shared" si="485"/>
        <v>0</v>
      </c>
      <c r="V1640" s="114">
        <f t="shared" si="486"/>
        <v>-150</v>
      </c>
    </row>
    <row r="1641" spans="1:22" x14ac:dyDescent="0.35">
      <c r="A1641" s="32">
        <f t="shared" si="471"/>
        <v>44731</v>
      </c>
      <c r="B1641" s="20">
        <f t="shared" si="472"/>
        <v>2022</v>
      </c>
      <c r="C1641" s="20">
        <f t="shared" si="473"/>
        <v>6</v>
      </c>
      <c r="D1641" s="47">
        <f>+P!D1641</f>
        <v>199350</v>
      </c>
      <c r="E1641" s="47">
        <f>'C'!E1641</f>
        <v>217210</v>
      </c>
      <c r="F1641" s="47">
        <f t="shared" si="470"/>
        <v>416560</v>
      </c>
      <c r="G1641" s="50">
        <f t="shared" si="474"/>
        <v>-220</v>
      </c>
      <c r="H1641" s="50">
        <f t="shared" si="475"/>
        <v>0</v>
      </c>
      <c r="I1641" s="131">
        <f>MAX($F$1402:F1641)</f>
        <v>417970</v>
      </c>
      <c r="K1641" s="140">
        <f t="shared" si="487"/>
        <v>0</v>
      </c>
      <c r="L1641" s="70">
        <f t="shared" si="476"/>
        <v>410600</v>
      </c>
      <c r="M1641" s="70">
        <f t="shared" si="477"/>
        <v>0</v>
      </c>
      <c r="N1641" s="71">
        <f t="shared" si="478"/>
        <v>0</v>
      </c>
      <c r="O1641" s="70">
        <f t="shared" si="479"/>
        <v>0</v>
      </c>
      <c r="P1641" s="69">
        <f t="shared" si="480"/>
        <v>0</v>
      </c>
      <c r="Q1641" s="50">
        <f t="shared" si="481"/>
        <v>0</v>
      </c>
      <c r="R1641" s="50">
        <f t="shared" si="482"/>
        <v>1460</v>
      </c>
      <c r="S1641" s="112">
        <f t="shared" si="483"/>
        <v>-220</v>
      </c>
      <c r="T1641" s="112">
        <f t="shared" si="484"/>
        <v>0</v>
      </c>
      <c r="U1641" s="113">
        <f t="shared" si="485"/>
        <v>0</v>
      </c>
      <c r="V1641" s="114">
        <f t="shared" si="486"/>
        <v>-220</v>
      </c>
    </row>
    <row r="1642" spans="1:22" x14ac:dyDescent="0.35">
      <c r="A1642" s="32">
        <f t="shared" si="471"/>
        <v>44732</v>
      </c>
      <c r="B1642" s="20">
        <f t="shared" si="472"/>
        <v>2022</v>
      </c>
      <c r="C1642" s="20">
        <f t="shared" si="473"/>
        <v>6</v>
      </c>
      <c r="D1642" s="47">
        <f>+P!D1642</f>
        <v>199110</v>
      </c>
      <c r="E1642" s="47">
        <f>'C'!E1642</f>
        <v>217370</v>
      </c>
      <c r="F1642" s="47">
        <f t="shared" si="470"/>
        <v>416480</v>
      </c>
      <c r="G1642" s="50">
        <f t="shared" si="474"/>
        <v>-80</v>
      </c>
      <c r="H1642" s="50">
        <f t="shared" si="475"/>
        <v>0</v>
      </c>
      <c r="I1642" s="131">
        <f>MAX($F$1402:F1642)</f>
        <v>417970</v>
      </c>
      <c r="K1642" s="140">
        <f t="shared" si="487"/>
        <v>0</v>
      </c>
      <c r="L1642" s="70">
        <f t="shared" si="476"/>
        <v>410480</v>
      </c>
      <c r="M1642" s="70">
        <f t="shared" si="477"/>
        <v>0</v>
      </c>
      <c r="N1642" s="71">
        <f t="shared" si="478"/>
        <v>0</v>
      </c>
      <c r="O1642" s="70">
        <f t="shared" si="479"/>
        <v>0</v>
      </c>
      <c r="P1642" s="69">
        <f t="shared" si="480"/>
        <v>0</v>
      </c>
      <c r="Q1642" s="50">
        <f t="shared" si="481"/>
        <v>0</v>
      </c>
      <c r="R1642" s="50">
        <f t="shared" si="482"/>
        <v>1240</v>
      </c>
      <c r="S1642" s="112">
        <f t="shared" si="483"/>
        <v>-80</v>
      </c>
      <c r="T1642" s="112">
        <f t="shared" si="484"/>
        <v>0</v>
      </c>
      <c r="U1642" s="113">
        <f t="shared" si="485"/>
        <v>0</v>
      </c>
      <c r="V1642" s="114">
        <f t="shared" si="486"/>
        <v>-80</v>
      </c>
    </row>
    <row r="1643" spans="1:22" x14ac:dyDescent="0.35">
      <c r="A1643" s="32">
        <f t="shared" si="471"/>
        <v>44733</v>
      </c>
      <c r="B1643" s="20">
        <f t="shared" si="472"/>
        <v>2022</v>
      </c>
      <c r="C1643" s="20">
        <f t="shared" si="473"/>
        <v>6</v>
      </c>
      <c r="D1643" s="47">
        <f>+P!D1643</f>
        <v>198890</v>
      </c>
      <c r="E1643" s="47">
        <f>'C'!E1643</f>
        <v>217430</v>
      </c>
      <c r="F1643" s="47">
        <f t="shared" si="470"/>
        <v>416320</v>
      </c>
      <c r="G1643" s="50">
        <f t="shared" si="474"/>
        <v>-160</v>
      </c>
      <c r="H1643" s="50">
        <f t="shared" si="475"/>
        <v>0</v>
      </c>
      <c r="I1643" s="131">
        <f>MAX($F$1402:F1643)</f>
        <v>417970</v>
      </c>
      <c r="K1643" s="140">
        <f t="shared" si="487"/>
        <v>0</v>
      </c>
      <c r="L1643" s="70">
        <f t="shared" si="476"/>
        <v>410300</v>
      </c>
      <c r="M1643" s="70">
        <f t="shared" si="477"/>
        <v>0</v>
      </c>
      <c r="N1643" s="71">
        <f t="shared" si="478"/>
        <v>0</v>
      </c>
      <c r="O1643" s="70">
        <f t="shared" si="479"/>
        <v>0</v>
      </c>
      <c r="P1643" s="69">
        <f t="shared" si="480"/>
        <v>0</v>
      </c>
      <c r="Q1643" s="50">
        <f t="shared" si="481"/>
        <v>0</v>
      </c>
      <c r="R1643" s="50">
        <f t="shared" si="482"/>
        <v>1160</v>
      </c>
      <c r="S1643" s="112">
        <f t="shared" si="483"/>
        <v>-160</v>
      </c>
      <c r="T1643" s="112">
        <f t="shared" si="484"/>
        <v>0</v>
      </c>
      <c r="U1643" s="113">
        <f t="shared" si="485"/>
        <v>0</v>
      </c>
      <c r="V1643" s="114">
        <f t="shared" si="486"/>
        <v>-160</v>
      </c>
    </row>
    <row r="1644" spans="1:22" x14ac:dyDescent="0.35">
      <c r="A1644" s="32">
        <f t="shared" si="471"/>
        <v>44734</v>
      </c>
      <c r="B1644" s="20">
        <f t="shared" si="472"/>
        <v>2022</v>
      </c>
      <c r="C1644" s="20">
        <f t="shared" si="473"/>
        <v>6</v>
      </c>
      <c r="D1644" s="47">
        <f>+P!D1644</f>
        <v>198620</v>
      </c>
      <c r="E1644" s="47">
        <f>'C'!E1644</f>
        <v>217640</v>
      </c>
      <c r="F1644" s="47">
        <f t="shared" si="470"/>
        <v>416260</v>
      </c>
      <c r="G1644" s="50">
        <f t="shared" si="474"/>
        <v>-60</v>
      </c>
      <c r="H1644" s="50">
        <f t="shared" si="475"/>
        <v>0</v>
      </c>
      <c r="I1644" s="131">
        <f>MAX($F$1402:F1644)</f>
        <v>417970</v>
      </c>
      <c r="K1644" s="140">
        <f t="shared" si="487"/>
        <v>0</v>
      </c>
      <c r="L1644" s="70">
        <f t="shared" si="476"/>
        <v>410030</v>
      </c>
      <c r="M1644" s="70">
        <f t="shared" si="477"/>
        <v>0</v>
      </c>
      <c r="N1644" s="71">
        <f t="shared" si="478"/>
        <v>0</v>
      </c>
      <c r="O1644" s="70">
        <f t="shared" si="479"/>
        <v>0</v>
      </c>
      <c r="P1644" s="69">
        <f t="shared" si="480"/>
        <v>0</v>
      </c>
      <c r="Q1644" s="50">
        <f t="shared" si="481"/>
        <v>0</v>
      </c>
      <c r="R1644" s="50">
        <f t="shared" si="482"/>
        <v>1000</v>
      </c>
      <c r="S1644" s="112">
        <f t="shared" si="483"/>
        <v>-60</v>
      </c>
      <c r="T1644" s="112">
        <f t="shared" si="484"/>
        <v>0</v>
      </c>
      <c r="U1644" s="113">
        <f t="shared" si="485"/>
        <v>0</v>
      </c>
      <c r="V1644" s="114">
        <f t="shared" si="486"/>
        <v>-60</v>
      </c>
    </row>
    <row r="1645" spans="1:22" x14ac:dyDescent="0.35">
      <c r="A1645" s="32">
        <f t="shared" si="471"/>
        <v>44735</v>
      </c>
      <c r="B1645" s="20">
        <f t="shared" si="472"/>
        <v>2022</v>
      </c>
      <c r="C1645" s="20">
        <f t="shared" si="473"/>
        <v>6</v>
      </c>
      <c r="D1645" s="47">
        <f>+P!D1645</f>
        <v>198290</v>
      </c>
      <c r="E1645" s="47">
        <f>'C'!E1645</f>
        <v>218510</v>
      </c>
      <c r="F1645" s="47">
        <f t="shared" si="470"/>
        <v>416800</v>
      </c>
      <c r="G1645" s="50">
        <f t="shared" si="474"/>
        <v>540</v>
      </c>
      <c r="H1645" s="50">
        <f t="shared" si="475"/>
        <v>540</v>
      </c>
      <c r="I1645" s="131">
        <f>MAX($F$1402:F1645)</f>
        <v>417970</v>
      </c>
      <c r="K1645" s="140">
        <f t="shared" si="487"/>
        <v>0</v>
      </c>
      <c r="L1645" s="70">
        <f t="shared" si="476"/>
        <v>410000</v>
      </c>
      <c r="M1645" s="70">
        <f t="shared" si="477"/>
        <v>0</v>
      </c>
      <c r="N1645" s="71">
        <f t="shared" si="478"/>
        <v>0</v>
      </c>
      <c r="O1645" s="70">
        <f t="shared" si="479"/>
        <v>0</v>
      </c>
      <c r="P1645" s="69">
        <f t="shared" si="480"/>
        <v>540</v>
      </c>
      <c r="Q1645" s="50">
        <f t="shared" si="481"/>
        <v>0</v>
      </c>
      <c r="R1645" s="50">
        <f t="shared" si="482"/>
        <v>1480</v>
      </c>
      <c r="S1645" s="112">
        <f t="shared" si="483"/>
        <v>0</v>
      </c>
      <c r="T1645" s="112">
        <f t="shared" si="484"/>
        <v>0</v>
      </c>
      <c r="U1645" s="113">
        <f t="shared" si="485"/>
        <v>0</v>
      </c>
      <c r="V1645" s="114">
        <f t="shared" si="486"/>
        <v>0</v>
      </c>
    </row>
    <row r="1646" spans="1:22" x14ac:dyDescent="0.35">
      <c r="A1646" s="32">
        <f t="shared" si="471"/>
        <v>44736</v>
      </c>
      <c r="B1646" s="20">
        <f t="shared" si="472"/>
        <v>2022</v>
      </c>
      <c r="C1646" s="20">
        <f t="shared" si="473"/>
        <v>6</v>
      </c>
      <c r="D1646" s="47">
        <f>+P!D1646</f>
        <v>198070</v>
      </c>
      <c r="E1646" s="47">
        <f>'C'!E1646</f>
        <v>218780</v>
      </c>
      <c r="F1646" s="47">
        <f t="shared" si="470"/>
        <v>416850</v>
      </c>
      <c r="G1646" s="50">
        <f t="shared" si="474"/>
        <v>50</v>
      </c>
      <c r="H1646" s="50">
        <f t="shared" si="475"/>
        <v>50</v>
      </c>
      <c r="I1646" s="131">
        <f>MAX($F$1402:F1646)</f>
        <v>417970</v>
      </c>
      <c r="K1646" s="140">
        <f t="shared" si="487"/>
        <v>0</v>
      </c>
      <c r="L1646" s="70">
        <f t="shared" si="476"/>
        <v>409790</v>
      </c>
      <c r="M1646" s="70">
        <f t="shared" si="477"/>
        <v>0</v>
      </c>
      <c r="N1646" s="71">
        <f t="shared" si="478"/>
        <v>0</v>
      </c>
      <c r="O1646" s="70">
        <f t="shared" si="479"/>
        <v>0</v>
      </c>
      <c r="P1646" s="69">
        <f t="shared" si="480"/>
        <v>50</v>
      </c>
      <c r="Q1646" s="50">
        <f t="shared" si="481"/>
        <v>0</v>
      </c>
      <c r="R1646" s="50">
        <f t="shared" si="482"/>
        <v>1530</v>
      </c>
      <c r="S1646" s="112">
        <f t="shared" si="483"/>
        <v>0</v>
      </c>
      <c r="T1646" s="112">
        <f t="shared" si="484"/>
        <v>0</v>
      </c>
      <c r="U1646" s="113">
        <f t="shared" si="485"/>
        <v>0</v>
      </c>
      <c r="V1646" s="114">
        <f t="shared" si="486"/>
        <v>0</v>
      </c>
    </row>
    <row r="1647" spans="1:22" x14ac:dyDescent="0.35">
      <c r="A1647" s="32">
        <f t="shared" si="471"/>
        <v>44737</v>
      </c>
      <c r="B1647" s="20">
        <f t="shared" si="472"/>
        <v>2022</v>
      </c>
      <c r="C1647" s="20">
        <f t="shared" si="473"/>
        <v>6</v>
      </c>
      <c r="D1647" s="47">
        <f>+P!D1647</f>
        <v>197540</v>
      </c>
      <c r="E1647" s="47">
        <f>'C'!E1647</f>
        <v>218940</v>
      </c>
      <c r="F1647" s="47">
        <f t="shared" si="470"/>
        <v>416480</v>
      </c>
      <c r="G1647" s="50">
        <f t="shared" si="474"/>
        <v>-370</v>
      </c>
      <c r="H1647" s="50">
        <f t="shared" si="475"/>
        <v>0</v>
      </c>
      <c r="I1647" s="131">
        <f>MAX($F$1402:F1647)</f>
        <v>417970</v>
      </c>
      <c r="K1647" s="140">
        <f t="shared" si="487"/>
        <v>0</v>
      </c>
      <c r="L1647" s="70">
        <f t="shared" si="476"/>
        <v>409510</v>
      </c>
      <c r="M1647" s="70">
        <f t="shared" si="477"/>
        <v>0</v>
      </c>
      <c r="N1647" s="71">
        <f t="shared" si="478"/>
        <v>0</v>
      </c>
      <c r="O1647" s="70">
        <f t="shared" si="479"/>
        <v>0</v>
      </c>
      <c r="P1647" s="69">
        <f t="shared" si="480"/>
        <v>0</v>
      </c>
      <c r="Q1647" s="50">
        <f t="shared" si="481"/>
        <v>0</v>
      </c>
      <c r="R1647" s="50">
        <f t="shared" si="482"/>
        <v>1530</v>
      </c>
      <c r="S1647" s="112">
        <f t="shared" si="483"/>
        <v>-370</v>
      </c>
      <c r="T1647" s="112">
        <f t="shared" si="484"/>
        <v>0</v>
      </c>
      <c r="U1647" s="113">
        <f t="shared" si="485"/>
        <v>0</v>
      </c>
      <c r="V1647" s="114">
        <f t="shared" si="486"/>
        <v>-370</v>
      </c>
    </row>
    <row r="1648" spans="1:22" x14ac:dyDescent="0.35">
      <c r="A1648" s="32">
        <f t="shared" si="471"/>
        <v>44738</v>
      </c>
      <c r="B1648" s="20">
        <f t="shared" si="472"/>
        <v>2022</v>
      </c>
      <c r="C1648" s="20">
        <f t="shared" si="473"/>
        <v>6</v>
      </c>
      <c r="D1648" s="47">
        <f>+P!D1648</f>
        <v>197150</v>
      </c>
      <c r="E1648" s="47">
        <f>'C'!E1648</f>
        <v>219050</v>
      </c>
      <c r="F1648" s="47">
        <f t="shared" si="470"/>
        <v>416200</v>
      </c>
      <c r="G1648" s="50">
        <f t="shared" si="474"/>
        <v>-280</v>
      </c>
      <c r="H1648" s="50">
        <f t="shared" si="475"/>
        <v>0</v>
      </c>
      <c r="I1648" s="131">
        <f>MAX($F$1402:F1648)</f>
        <v>417970</v>
      </c>
      <c r="K1648" s="140">
        <f t="shared" si="487"/>
        <v>0</v>
      </c>
      <c r="L1648" s="70">
        <f t="shared" si="476"/>
        <v>409440</v>
      </c>
      <c r="M1648" s="70">
        <f t="shared" si="477"/>
        <v>0</v>
      </c>
      <c r="N1648" s="71">
        <f t="shared" si="478"/>
        <v>0</v>
      </c>
      <c r="O1648" s="70">
        <f t="shared" si="479"/>
        <v>0</v>
      </c>
      <c r="P1648" s="69">
        <f t="shared" si="480"/>
        <v>0</v>
      </c>
      <c r="Q1648" s="50">
        <f t="shared" si="481"/>
        <v>0</v>
      </c>
      <c r="R1648" s="50">
        <f t="shared" si="482"/>
        <v>1160</v>
      </c>
      <c r="S1648" s="112">
        <f t="shared" si="483"/>
        <v>-280</v>
      </c>
      <c r="T1648" s="112">
        <f t="shared" si="484"/>
        <v>0</v>
      </c>
      <c r="U1648" s="113">
        <f t="shared" si="485"/>
        <v>0</v>
      </c>
      <c r="V1648" s="114">
        <f t="shared" si="486"/>
        <v>-280</v>
      </c>
    </row>
    <row r="1649" spans="1:22" x14ac:dyDescent="0.35">
      <c r="A1649" s="32">
        <f t="shared" si="471"/>
        <v>44739</v>
      </c>
      <c r="B1649" s="20">
        <f t="shared" si="472"/>
        <v>2022</v>
      </c>
      <c r="C1649" s="20">
        <f t="shared" si="473"/>
        <v>6</v>
      </c>
      <c r="D1649" s="47">
        <f>+P!D1649</f>
        <v>196890</v>
      </c>
      <c r="E1649" s="47">
        <f>'C'!E1649</f>
        <v>219160</v>
      </c>
      <c r="F1649" s="47">
        <f t="shared" si="470"/>
        <v>416050</v>
      </c>
      <c r="G1649" s="50">
        <f t="shared" si="474"/>
        <v>-150</v>
      </c>
      <c r="H1649" s="50">
        <f t="shared" si="475"/>
        <v>0</v>
      </c>
      <c r="I1649" s="131">
        <f>MAX($F$1402:F1649)</f>
        <v>417970</v>
      </c>
      <c r="K1649" s="140">
        <f t="shared" si="487"/>
        <v>0</v>
      </c>
      <c r="L1649" s="70">
        <f t="shared" si="476"/>
        <v>409330</v>
      </c>
      <c r="M1649" s="70">
        <f t="shared" si="477"/>
        <v>0</v>
      </c>
      <c r="N1649" s="71">
        <f t="shared" si="478"/>
        <v>0</v>
      </c>
      <c r="O1649" s="70">
        <f t="shared" si="479"/>
        <v>0</v>
      </c>
      <c r="P1649" s="69">
        <f t="shared" si="480"/>
        <v>0</v>
      </c>
      <c r="Q1649" s="50">
        <f t="shared" si="481"/>
        <v>0</v>
      </c>
      <c r="R1649" s="50">
        <f t="shared" si="482"/>
        <v>880</v>
      </c>
      <c r="S1649" s="112">
        <f t="shared" si="483"/>
        <v>-150</v>
      </c>
      <c r="T1649" s="112">
        <f t="shared" si="484"/>
        <v>0</v>
      </c>
      <c r="U1649" s="113">
        <f t="shared" si="485"/>
        <v>0</v>
      </c>
      <c r="V1649" s="114">
        <f t="shared" si="486"/>
        <v>-150</v>
      </c>
    </row>
    <row r="1650" spans="1:22" x14ac:dyDescent="0.35">
      <c r="A1650" s="32">
        <f t="shared" si="471"/>
        <v>44740</v>
      </c>
      <c r="B1650" s="20">
        <f t="shared" si="472"/>
        <v>2022</v>
      </c>
      <c r="C1650" s="20">
        <f t="shared" si="473"/>
        <v>6</v>
      </c>
      <c r="D1650" s="47">
        <f>+P!D1650</f>
        <v>196640</v>
      </c>
      <c r="E1650" s="47">
        <f>'C'!E1650</f>
        <v>219210</v>
      </c>
      <c r="F1650" s="47">
        <f t="shared" si="470"/>
        <v>415850</v>
      </c>
      <c r="G1650" s="50">
        <f t="shared" si="474"/>
        <v>-200</v>
      </c>
      <c r="H1650" s="50">
        <f t="shared" si="475"/>
        <v>0</v>
      </c>
      <c r="I1650" s="131">
        <f>MAX($F$1402:F1650)</f>
        <v>417970</v>
      </c>
      <c r="K1650" s="140">
        <f t="shared" si="487"/>
        <v>0</v>
      </c>
      <c r="L1650" s="70">
        <f t="shared" si="476"/>
        <v>409130</v>
      </c>
      <c r="M1650" s="70">
        <f t="shared" si="477"/>
        <v>0</v>
      </c>
      <c r="N1650" s="71">
        <f t="shared" si="478"/>
        <v>0</v>
      </c>
      <c r="O1650" s="70">
        <f t="shared" si="479"/>
        <v>0</v>
      </c>
      <c r="P1650" s="69">
        <f t="shared" si="480"/>
        <v>0</v>
      </c>
      <c r="Q1650" s="50">
        <f t="shared" si="481"/>
        <v>0</v>
      </c>
      <c r="R1650" s="50">
        <f t="shared" si="482"/>
        <v>730</v>
      </c>
      <c r="S1650" s="112">
        <f t="shared" si="483"/>
        <v>-200</v>
      </c>
      <c r="T1650" s="112">
        <f t="shared" si="484"/>
        <v>0</v>
      </c>
      <c r="U1650" s="113">
        <f t="shared" si="485"/>
        <v>0</v>
      </c>
      <c r="V1650" s="114">
        <f t="shared" si="486"/>
        <v>-200</v>
      </c>
    </row>
    <row r="1651" spans="1:22" x14ac:dyDescent="0.35">
      <c r="A1651" s="32">
        <f t="shared" si="471"/>
        <v>44741</v>
      </c>
      <c r="B1651" s="20">
        <f t="shared" si="472"/>
        <v>2022</v>
      </c>
      <c r="C1651" s="20">
        <f t="shared" si="473"/>
        <v>6</v>
      </c>
      <c r="D1651" s="47">
        <f>+P!D1651</f>
        <v>196380</v>
      </c>
      <c r="E1651" s="47">
        <f>'C'!E1651</f>
        <v>219370</v>
      </c>
      <c r="F1651" s="47">
        <f t="shared" si="470"/>
        <v>415750</v>
      </c>
      <c r="G1651" s="50">
        <f t="shared" si="474"/>
        <v>-100</v>
      </c>
      <c r="H1651" s="50">
        <f t="shared" si="475"/>
        <v>0</v>
      </c>
      <c r="I1651" s="131">
        <f>MAX($F$1402:F1651)</f>
        <v>417970</v>
      </c>
      <c r="K1651" s="140">
        <f t="shared" si="487"/>
        <v>0</v>
      </c>
      <c r="L1651" s="70">
        <f t="shared" si="476"/>
        <v>408950</v>
      </c>
      <c r="M1651" s="70">
        <f t="shared" si="477"/>
        <v>0</v>
      </c>
      <c r="N1651" s="71">
        <f t="shared" si="478"/>
        <v>0</v>
      </c>
      <c r="O1651" s="70">
        <f t="shared" si="479"/>
        <v>0</v>
      </c>
      <c r="P1651" s="69">
        <f t="shared" si="480"/>
        <v>0</v>
      </c>
      <c r="Q1651" s="50">
        <f t="shared" si="481"/>
        <v>0</v>
      </c>
      <c r="R1651" s="50">
        <f t="shared" si="482"/>
        <v>530</v>
      </c>
      <c r="S1651" s="112">
        <f t="shared" si="483"/>
        <v>-100</v>
      </c>
      <c r="T1651" s="112">
        <f t="shared" si="484"/>
        <v>0</v>
      </c>
      <c r="U1651" s="113">
        <f t="shared" si="485"/>
        <v>0</v>
      </c>
      <c r="V1651" s="114">
        <f t="shared" si="486"/>
        <v>-100</v>
      </c>
    </row>
    <row r="1652" spans="1:22" x14ac:dyDescent="0.35">
      <c r="A1652" s="32">
        <f t="shared" si="471"/>
        <v>44742</v>
      </c>
      <c r="B1652" s="20">
        <f t="shared" si="472"/>
        <v>2022</v>
      </c>
      <c r="C1652" s="20">
        <f t="shared" si="473"/>
        <v>6</v>
      </c>
      <c r="D1652" s="47">
        <f>+P!D1652</f>
        <v>196090</v>
      </c>
      <c r="E1652" s="47">
        <f>'C'!E1652</f>
        <v>219480</v>
      </c>
      <c r="F1652" s="47">
        <f t="shared" si="470"/>
        <v>415570</v>
      </c>
      <c r="G1652" s="50">
        <f t="shared" si="474"/>
        <v>-180</v>
      </c>
      <c r="H1652" s="50">
        <f t="shared" si="475"/>
        <v>0</v>
      </c>
      <c r="I1652" s="131">
        <f>MAX($F$1402:F1652)</f>
        <v>417970</v>
      </c>
      <c r="K1652" s="140">
        <f t="shared" si="487"/>
        <v>0</v>
      </c>
      <c r="L1652" s="70">
        <f t="shared" si="476"/>
        <v>408760</v>
      </c>
      <c r="M1652" s="70">
        <f t="shared" si="477"/>
        <v>0</v>
      </c>
      <c r="N1652" s="71">
        <f t="shared" si="478"/>
        <v>0</v>
      </c>
      <c r="O1652" s="70">
        <f t="shared" si="479"/>
        <v>0</v>
      </c>
      <c r="P1652" s="69">
        <f t="shared" si="480"/>
        <v>0</v>
      </c>
      <c r="Q1652" s="50">
        <f t="shared" si="481"/>
        <v>0</v>
      </c>
      <c r="R1652" s="50">
        <f t="shared" si="482"/>
        <v>430</v>
      </c>
      <c r="S1652" s="112">
        <f t="shared" si="483"/>
        <v>-180</v>
      </c>
      <c r="T1652" s="112">
        <f t="shared" si="484"/>
        <v>0</v>
      </c>
      <c r="U1652" s="113">
        <f t="shared" si="485"/>
        <v>0</v>
      </c>
      <c r="V1652" s="114">
        <f t="shared" si="486"/>
        <v>-180</v>
      </c>
    </row>
    <row r="1653" spans="1:22" x14ac:dyDescent="0.35">
      <c r="A1653" s="32">
        <f t="shared" si="471"/>
        <v>44743</v>
      </c>
      <c r="B1653" s="20">
        <f t="shared" si="472"/>
        <v>2022</v>
      </c>
      <c r="C1653" s="20">
        <f t="shared" si="473"/>
        <v>7</v>
      </c>
      <c r="D1653" s="47">
        <f>+P!D1653</f>
        <v>196180</v>
      </c>
      <c r="E1653" s="47">
        <f>'C'!E1653</f>
        <v>219320</v>
      </c>
      <c r="F1653" s="47">
        <f t="shared" si="470"/>
        <v>415500</v>
      </c>
      <c r="G1653" s="50">
        <f t="shared" si="474"/>
        <v>-70</v>
      </c>
      <c r="H1653" s="50">
        <f t="shared" si="475"/>
        <v>0</v>
      </c>
      <c r="I1653" s="131">
        <f>MAX($F$1402:F1653)</f>
        <v>417970</v>
      </c>
      <c r="K1653" s="140">
        <f t="shared" si="487"/>
        <v>0</v>
      </c>
      <c r="L1653" s="70">
        <f t="shared" si="476"/>
        <v>408570</v>
      </c>
      <c r="M1653" s="70">
        <f t="shared" si="477"/>
        <v>0</v>
      </c>
      <c r="N1653" s="71">
        <f t="shared" si="478"/>
        <v>0</v>
      </c>
      <c r="O1653" s="70">
        <f t="shared" si="479"/>
        <v>0</v>
      </c>
      <c r="P1653" s="69">
        <f t="shared" si="480"/>
        <v>0</v>
      </c>
      <c r="Q1653" s="50">
        <f t="shared" si="481"/>
        <v>0</v>
      </c>
      <c r="R1653" s="50">
        <f t="shared" si="482"/>
        <v>250</v>
      </c>
      <c r="S1653" s="112">
        <f t="shared" si="483"/>
        <v>-70</v>
      </c>
      <c r="T1653" s="112">
        <f t="shared" si="484"/>
        <v>0</v>
      </c>
      <c r="U1653" s="113">
        <f t="shared" si="485"/>
        <v>0</v>
      </c>
      <c r="V1653" s="114">
        <f t="shared" si="486"/>
        <v>-70</v>
      </c>
    </row>
    <row r="1654" spans="1:22" x14ac:dyDescent="0.35">
      <c r="A1654" s="32">
        <f t="shared" si="471"/>
        <v>44744</v>
      </c>
      <c r="B1654" s="20">
        <f t="shared" si="472"/>
        <v>2022</v>
      </c>
      <c r="C1654" s="20">
        <f t="shared" si="473"/>
        <v>7</v>
      </c>
      <c r="D1654" s="47">
        <f>+P!D1654</f>
        <v>196180</v>
      </c>
      <c r="E1654" s="47">
        <f>'C'!E1654</f>
        <v>219210</v>
      </c>
      <c r="F1654" s="47">
        <f t="shared" si="470"/>
        <v>415390</v>
      </c>
      <c r="G1654" s="50">
        <f t="shared" si="474"/>
        <v>-110</v>
      </c>
      <c r="H1654" s="50">
        <f t="shared" si="475"/>
        <v>0</v>
      </c>
      <c r="I1654" s="131">
        <f>MAX($F$1402:F1654)</f>
        <v>417970</v>
      </c>
      <c r="K1654" s="140">
        <f t="shared" si="487"/>
        <v>0</v>
      </c>
      <c r="L1654" s="70">
        <f t="shared" si="476"/>
        <v>408230</v>
      </c>
      <c r="M1654" s="70">
        <f t="shared" si="477"/>
        <v>0</v>
      </c>
      <c r="N1654" s="71">
        <f t="shared" si="478"/>
        <v>0</v>
      </c>
      <c r="O1654" s="70">
        <f t="shared" si="479"/>
        <v>0</v>
      </c>
      <c r="P1654" s="69">
        <f t="shared" si="480"/>
        <v>0</v>
      </c>
      <c r="Q1654" s="50">
        <f t="shared" si="481"/>
        <v>0</v>
      </c>
      <c r="R1654" s="50">
        <f t="shared" si="482"/>
        <v>180</v>
      </c>
      <c r="S1654" s="112">
        <f t="shared" si="483"/>
        <v>-110</v>
      </c>
      <c r="T1654" s="112">
        <f t="shared" si="484"/>
        <v>0</v>
      </c>
      <c r="U1654" s="113">
        <f t="shared" si="485"/>
        <v>0</v>
      </c>
      <c r="V1654" s="114">
        <f t="shared" si="486"/>
        <v>-110</v>
      </c>
    </row>
    <row r="1655" spans="1:22" x14ac:dyDescent="0.35">
      <c r="A1655" s="32">
        <f t="shared" si="471"/>
        <v>44745</v>
      </c>
      <c r="B1655" s="20">
        <f t="shared" si="472"/>
        <v>2022</v>
      </c>
      <c r="C1655" s="20">
        <f t="shared" si="473"/>
        <v>7</v>
      </c>
      <c r="D1655" s="47">
        <f>+P!D1655</f>
        <v>196130</v>
      </c>
      <c r="E1655" s="47">
        <f>'C'!E1655</f>
        <v>219100</v>
      </c>
      <c r="F1655" s="47">
        <f t="shared" si="470"/>
        <v>415230</v>
      </c>
      <c r="G1655" s="50">
        <f t="shared" si="474"/>
        <v>-160</v>
      </c>
      <c r="H1655" s="50">
        <f t="shared" si="475"/>
        <v>0</v>
      </c>
      <c r="I1655" s="131">
        <f>MAX($F$1402:F1655)</f>
        <v>417970</v>
      </c>
      <c r="K1655" s="140">
        <f t="shared" si="487"/>
        <v>0</v>
      </c>
      <c r="L1655" s="70">
        <f t="shared" si="476"/>
        <v>407970</v>
      </c>
      <c r="M1655" s="70">
        <f t="shared" si="477"/>
        <v>0</v>
      </c>
      <c r="N1655" s="71">
        <f t="shared" si="478"/>
        <v>0</v>
      </c>
      <c r="O1655" s="70">
        <f t="shared" si="479"/>
        <v>0</v>
      </c>
      <c r="P1655" s="69">
        <f t="shared" si="480"/>
        <v>0</v>
      </c>
      <c r="Q1655" s="50">
        <f t="shared" si="481"/>
        <v>0</v>
      </c>
      <c r="R1655" s="50">
        <f t="shared" si="482"/>
        <v>70</v>
      </c>
      <c r="S1655" s="112">
        <f t="shared" si="483"/>
        <v>-160</v>
      </c>
      <c r="T1655" s="112">
        <f t="shared" si="484"/>
        <v>-90</v>
      </c>
      <c r="U1655" s="113">
        <f t="shared" si="485"/>
        <v>-90</v>
      </c>
      <c r="V1655" s="114">
        <f t="shared" si="486"/>
        <v>-70</v>
      </c>
    </row>
    <row r="1656" spans="1:22" x14ac:dyDescent="0.35">
      <c r="A1656" s="32">
        <f t="shared" si="471"/>
        <v>44746</v>
      </c>
      <c r="B1656" s="20">
        <f t="shared" si="472"/>
        <v>2022</v>
      </c>
      <c r="C1656" s="20">
        <f t="shared" si="473"/>
        <v>7</v>
      </c>
      <c r="D1656" s="47">
        <f>+P!D1656</f>
        <v>195850</v>
      </c>
      <c r="E1656" s="47">
        <f>'C'!E1656</f>
        <v>219000</v>
      </c>
      <c r="F1656" s="47">
        <f t="shared" si="470"/>
        <v>414850</v>
      </c>
      <c r="G1656" s="50">
        <f t="shared" si="474"/>
        <v>-380</v>
      </c>
      <c r="H1656" s="50">
        <f t="shared" si="475"/>
        <v>0</v>
      </c>
      <c r="I1656" s="131">
        <f>MAX($F$1402:F1656)</f>
        <v>417970</v>
      </c>
      <c r="K1656" s="140">
        <f t="shared" si="487"/>
        <v>0</v>
      </c>
      <c r="L1656" s="70">
        <f t="shared" si="476"/>
        <v>407310</v>
      </c>
      <c r="M1656" s="70">
        <f t="shared" si="477"/>
        <v>0</v>
      </c>
      <c r="N1656" s="71">
        <f t="shared" si="478"/>
        <v>0</v>
      </c>
      <c r="O1656" s="70">
        <f t="shared" si="479"/>
        <v>0</v>
      </c>
      <c r="P1656" s="69">
        <f t="shared" si="480"/>
        <v>0</v>
      </c>
      <c r="Q1656" s="50">
        <f t="shared" si="481"/>
        <v>0</v>
      </c>
      <c r="R1656" s="50">
        <f t="shared" si="482"/>
        <v>0</v>
      </c>
      <c r="S1656" s="112">
        <f t="shared" si="483"/>
        <v>-380</v>
      </c>
      <c r="T1656" s="112">
        <f t="shared" si="484"/>
        <v>-380</v>
      </c>
      <c r="U1656" s="113">
        <f t="shared" si="485"/>
        <v>-380</v>
      </c>
      <c r="V1656" s="114">
        <f t="shared" si="486"/>
        <v>0</v>
      </c>
    </row>
    <row r="1657" spans="1:22" x14ac:dyDescent="0.35">
      <c r="A1657" s="32">
        <f t="shared" si="471"/>
        <v>44747</v>
      </c>
      <c r="B1657" s="20">
        <f t="shared" si="472"/>
        <v>2022</v>
      </c>
      <c r="C1657" s="20">
        <f t="shared" si="473"/>
        <v>7</v>
      </c>
      <c r="D1657" s="47">
        <f>+P!D1657</f>
        <v>195080</v>
      </c>
      <c r="E1657" s="47">
        <f>'C'!E1657</f>
        <v>218830</v>
      </c>
      <c r="F1657" s="47">
        <f t="shared" si="470"/>
        <v>413910</v>
      </c>
      <c r="G1657" s="50">
        <f t="shared" si="474"/>
        <v>-940</v>
      </c>
      <c r="H1657" s="50">
        <f t="shared" si="475"/>
        <v>0</v>
      </c>
      <c r="I1657" s="131">
        <f>MAX($F$1402:F1657)</f>
        <v>417970</v>
      </c>
      <c r="K1657" s="140">
        <f t="shared" si="487"/>
        <v>0</v>
      </c>
      <c r="L1657" s="70">
        <f t="shared" si="476"/>
        <v>406530</v>
      </c>
      <c r="M1657" s="70">
        <f t="shared" si="477"/>
        <v>0</v>
      </c>
      <c r="N1657" s="71">
        <f t="shared" si="478"/>
        <v>0</v>
      </c>
      <c r="O1657" s="70">
        <f t="shared" si="479"/>
        <v>0</v>
      </c>
      <c r="P1657" s="69">
        <f t="shared" si="480"/>
        <v>0</v>
      </c>
      <c r="Q1657" s="50">
        <f t="shared" si="481"/>
        <v>0</v>
      </c>
      <c r="R1657" s="50">
        <f t="shared" si="482"/>
        <v>0</v>
      </c>
      <c r="S1657" s="112">
        <f t="shared" si="483"/>
        <v>-940</v>
      </c>
      <c r="T1657" s="112">
        <f t="shared" si="484"/>
        <v>-940</v>
      </c>
      <c r="U1657" s="113">
        <f t="shared" si="485"/>
        <v>-940</v>
      </c>
      <c r="V1657" s="114">
        <f t="shared" si="486"/>
        <v>0</v>
      </c>
    </row>
    <row r="1658" spans="1:22" x14ac:dyDescent="0.35">
      <c r="A1658" s="32">
        <f t="shared" si="471"/>
        <v>44748</v>
      </c>
      <c r="B1658" s="20">
        <f t="shared" si="472"/>
        <v>2022</v>
      </c>
      <c r="C1658" s="20">
        <f t="shared" si="473"/>
        <v>7</v>
      </c>
      <c r="D1658" s="47">
        <f>+P!D1658</f>
        <v>194560</v>
      </c>
      <c r="E1658" s="47">
        <f>'C'!E1658</f>
        <v>218670</v>
      </c>
      <c r="F1658" s="47">
        <f t="shared" si="470"/>
        <v>413230</v>
      </c>
      <c r="G1658" s="50">
        <f t="shared" si="474"/>
        <v>-680</v>
      </c>
      <c r="H1658" s="50">
        <f t="shared" si="475"/>
        <v>0</v>
      </c>
      <c r="I1658" s="131">
        <f>MAX($F$1402:F1658)</f>
        <v>417970</v>
      </c>
      <c r="K1658" s="140">
        <f t="shared" si="487"/>
        <v>0</v>
      </c>
      <c r="L1658" s="70">
        <f t="shared" si="476"/>
        <v>406340</v>
      </c>
      <c r="M1658" s="70">
        <f t="shared" si="477"/>
        <v>0</v>
      </c>
      <c r="N1658" s="71">
        <f t="shared" si="478"/>
        <v>0</v>
      </c>
      <c r="O1658" s="70">
        <f t="shared" si="479"/>
        <v>0</v>
      </c>
      <c r="P1658" s="69">
        <f t="shared" si="480"/>
        <v>0</v>
      </c>
      <c r="Q1658" s="50">
        <f t="shared" si="481"/>
        <v>0</v>
      </c>
      <c r="R1658" s="50">
        <f t="shared" si="482"/>
        <v>0</v>
      </c>
      <c r="S1658" s="112">
        <f t="shared" si="483"/>
        <v>-680</v>
      </c>
      <c r="T1658" s="112">
        <f t="shared" si="484"/>
        <v>-680</v>
      </c>
      <c r="U1658" s="113">
        <f t="shared" si="485"/>
        <v>-680</v>
      </c>
      <c r="V1658" s="114">
        <f t="shared" si="486"/>
        <v>0</v>
      </c>
    </row>
    <row r="1659" spans="1:22" x14ac:dyDescent="0.35">
      <c r="A1659" s="32">
        <f t="shared" si="471"/>
        <v>44749</v>
      </c>
      <c r="B1659" s="20">
        <f t="shared" si="472"/>
        <v>2022</v>
      </c>
      <c r="C1659" s="20">
        <f t="shared" si="473"/>
        <v>7</v>
      </c>
      <c r="D1659" s="47">
        <f>+P!D1659</f>
        <v>194260</v>
      </c>
      <c r="E1659" s="47">
        <f>'C'!E1659</f>
        <v>218560</v>
      </c>
      <c r="F1659" s="47">
        <f t="shared" si="470"/>
        <v>412820</v>
      </c>
      <c r="G1659" s="50">
        <f t="shared" si="474"/>
        <v>-410</v>
      </c>
      <c r="H1659" s="50">
        <f t="shared" si="475"/>
        <v>0</v>
      </c>
      <c r="I1659" s="131">
        <f>MAX($F$1402:F1659)</f>
        <v>417970</v>
      </c>
      <c r="K1659" s="140">
        <f t="shared" si="487"/>
        <v>0</v>
      </c>
      <c r="L1659" s="70">
        <f t="shared" si="476"/>
        <v>406340</v>
      </c>
      <c r="M1659" s="70">
        <f t="shared" si="477"/>
        <v>0</v>
      </c>
      <c r="N1659" s="71">
        <f t="shared" si="478"/>
        <v>0</v>
      </c>
      <c r="O1659" s="70">
        <f t="shared" si="479"/>
        <v>0</v>
      </c>
      <c r="P1659" s="69">
        <f t="shared" si="480"/>
        <v>0</v>
      </c>
      <c r="Q1659" s="50">
        <f t="shared" si="481"/>
        <v>0</v>
      </c>
      <c r="R1659" s="50">
        <f t="shared" si="482"/>
        <v>0</v>
      </c>
      <c r="S1659" s="112">
        <f t="shared" si="483"/>
        <v>-410</v>
      </c>
      <c r="T1659" s="112">
        <f t="shared" si="484"/>
        <v>-410</v>
      </c>
      <c r="U1659" s="113">
        <f t="shared" si="485"/>
        <v>-410</v>
      </c>
      <c r="V1659" s="114">
        <f t="shared" si="486"/>
        <v>0</v>
      </c>
    </row>
    <row r="1660" spans="1:22" x14ac:dyDescent="0.35">
      <c r="A1660" s="32">
        <f t="shared" si="471"/>
        <v>44750</v>
      </c>
      <c r="B1660" s="20">
        <f t="shared" si="472"/>
        <v>2022</v>
      </c>
      <c r="C1660" s="20">
        <f t="shared" si="473"/>
        <v>7</v>
      </c>
      <c r="D1660" s="47">
        <f>+P!D1660</f>
        <v>194390</v>
      </c>
      <c r="E1660" s="47">
        <f>'C'!E1660</f>
        <v>217920</v>
      </c>
      <c r="F1660" s="47">
        <f t="shared" si="470"/>
        <v>412310</v>
      </c>
      <c r="G1660" s="50">
        <f t="shared" si="474"/>
        <v>-510</v>
      </c>
      <c r="H1660" s="50">
        <f t="shared" si="475"/>
        <v>0</v>
      </c>
      <c r="I1660" s="131">
        <f>MAX($F$1402:F1660)</f>
        <v>417970</v>
      </c>
      <c r="K1660" s="140">
        <f t="shared" si="487"/>
        <v>0</v>
      </c>
      <c r="L1660" s="70">
        <f t="shared" si="476"/>
        <v>406210</v>
      </c>
      <c r="M1660" s="70">
        <f t="shared" si="477"/>
        <v>0</v>
      </c>
      <c r="N1660" s="71">
        <f t="shared" si="478"/>
        <v>0</v>
      </c>
      <c r="O1660" s="70">
        <f t="shared" si="479"/>
        <v>0</v>
      </c>
      <c r="P1660" s="69">
        <f t="shared" si="480"/>
        <v>0</v>
      </c>
      <c r="Q1660" s="50">
        <f t="shared" si="481"/>
        <v>0</v>
      </c>
      <c r="R1660" s="50">
        <f t="shared" si="482"/>
        <v>0</v>
      </c>
      <c r="S1660" s="112">
        <f t="shared" si="483"/>
        <v>-510</v>
      </c>
      <c r="T1660" s="112">
        <f t="shared" si="484"/>
        <v>-510</v>
      </c>
      <c r="U1660" s="113">
        <f t="shared" si="485"/>
        <v>-510</v>
      </c>
      <c r="V1660" s="114">
        <f t="shared" si="486"/>
        <v>0</v>
      </c>
    </row>
    <row r="1661" spans="1:22" x14ac:dyDescent="0.35">
      <c r="A1661" s="32">
        <f t="shared" si="471"/>
        <v>44751</v>
      </c>
      <c r="B1661" s="20">
        <f t="shared" si="472"/>
        <v>2022</v>
      </c>
      <c r="C1661" s="20">
        <f t="shared" si="473"/>
        <v>7</v>
      </c>
      <c r="D1661" s="47">
        <f>+P!D1661</f>
        <v>194480</v>
      </c>
      <c r="E1661" s="47">
        <f>'C'!E1661</f>
        <v>217270</v>
      </c>
      <c r="F1661" s="47">
        <f t="shared" si="470"/>
        <v>411750</v>
      </c>
      <c r="G1661" s="50">
        <f t="shared" si="474"/>
        <v>-560</v>
      </c>
      <c r="H1661" s="50">
        <f t="shared" si="475"/>
        <v>0</v>
      </c>
      <c r="I1661" s="131">
        <f>MAX($F$1402:F1661)</f>
        <v>417970</v>
      </c>
      <c r="K1661" s="140">
        <f t="shared" si="487"/>
        <v>0</v>
      </c>
      <c r="L1661" s="70">
        <f t="shared" si="476"/>
        <v>405760</v>
      </c>
      <c r="M1661" s="70">
        <f t="shared" si="477"/>
        <v>0</v>
      </c>
      <c r="N1661" s="71">
        <f t="shared" si="478"/>
        <v>0</v>
      </c>
      <c r="O1661" s="70">
        <f t="shared" si="479"/>
        <v>0</v>
      </c>
      <c r="P1661" s="69">
        <f t="shared" si="480"/>
        <v>0</v>
      </c>
      <c r="Q1661" s="50">
        <f t="shared" si="481"/>
        <v>0</v>
      </c>
      <c r="R1661" s="50">
        <f t="shared" si="482"/>
        <v>0</v>
      </c>
      <c r="S1661" s="112">
        <f t="shared" si="483"/>
        <v>-560</v>
      </c>
      <c r="T1661" s="112">
        <f t="shared" si="484"/>
        <v>-560</v>
      </c>
      <c r="U1661" s="113">
        <f t="shared" si="485"/>
        <v>-560</v>
      </c>
      <c r="V1661" s="114">
        <f t="shared" si="486"/>
        <v>0</v>
      </c>
    </row>
    <row r="1662" spans="1:22" x14ac:dyDescent="0.35">
      <c r="A1662" s="32">
        <f t="shared" si="471"/>
        <v>44752</v>
      </c>
      <c r="B1662" s="20">
        <f t="shared" si="472"/>
        <v>2022</v>
      </c>
      <c r="C1662" s="20">
        <f t="shared" si="473"/>
        <v>7</v>
      </c>
      <c r="D1662" s="47">
        <f>+P!D1662</f>
        <v>194200</v>
      </c>
      <c r="E1662" s="47">
        <f>'C'!E1662</f>
        <v>217000</v>
      </c>
      <c r="F1662" s="47">
        <f t="shared" si="470"/>
        <v>411200</v>
      </c>
      <c r="G1662" s="50">
        <f t="shared" si="474"/>
        <v>-550</v>
      </c>
      <c r="H1662" s="50">
        <f t="shared" si="475"/>
        <v>0</v>
      </c>
      <c r="I1662" s="131">
        <f>MAX($F$1402:F1662)</f>
        <v>417970</v>
      </c>
      <c r="K1662" s="140">
        <f t="shared" si="487"/>
        <v>0</v>
      </c>
      <c r="L1662" s="70">
        <f t="shared" si="476"/>
        <v>405240</v>
      </c>
      <c r="M1662" s="70">
        <f t="shared" si="477"/>
        <v>0</v>
      </c>
      <c r="N1662" s="71">
        <f t="shared" si="478"/>
        <v>0</v>
      </c>
      <c r="O1662" s="70">
        <f t="shared" si="479"/>
        <v>0</v>
      </c>
      <c r="P1662" s="69">
        <f t="shared" si="480"/>
        <v>0</v>
      </c>
      <c r="Q1662" s="50">
        <f t="shared" si="481"/>
        <v>0</v>
      </c>
      <c r="R1662" s="50">
        <f t="shared" si="482"/>
        <v>0</v>
      </c>
      <c r="S1662" s="112">
        <f t="shared" si="483"/>
        <v>-550</v>
      </c>
      <c r="T1662" s="112">
        <f t="shared" si="484"/>
        <v>-550</v>
      </c>
      <c r="U1662" s="113">
        <f t="shared" si="485"/>
        <v>-550</v>
      </c>
      <c r="V1662" s="114">
        <f t="shared" si="486"/>
        <v>0</v>
      </c>
    </row>
    <row r="1663" spans="1:22" x14ac:dyDescent="0.35">
      <c r="A1663" s="32">
        <f t="shared" si="471"/>
        <v>44753</v>
      </c>
      <c r="B1663" s="20">
        <f t="shared" si="472"/>
        <v>2022</v>
      </c>
      <c r="C1663" s="20">
        <f t="shared" si="473"/>
        <v>7</v>
      </c>
      <c r="D1663" s="47">
        <f>+P!D1663</f>
        <v>194520</v>
      </c>
      <c r="E1663" s="47">
        <f>'C'!E1663</f>
        <v>216840</v>
      </c>
      <c r="F1663" s="47">
        <f t="shared" si="470"/>
        <v>411360</v>
      </c>
      <c r="G1663" s="50">
        <f t="shared" si="474"/>
        <v>160</v>
      </c>
      <c r="H1663" s="50">
        <f t="shared" si="475"/>
        <v>160</v>
      </c>
      <c r="I1663" s="131">
        <f>MAX($F$1402:F1663)</f>
        <v>417970</v>
      </c>
      <c r="K1663" s="140">
        <f t="shared" si="487"/>
        <v>0</v>
      </c>
      <c r="L1663" s="70">
        <f t="shared" si="476"/>
        <v>404820</v>
      </c>
      <c r="M1663" s="70">
        <f t="shared" si="477"/>
        <v>0</v>
      </c>
      <c r="N1663" s="71">
        <f t="shared" si="478"/>
        <v>0</v>
      </c>
      <c r="O1663" s="70">
        <f t="shared" si="479"/>
        <v>0</v>
      </c>
      <c r="P1663" s="69">
        <f t="shared" si="480"/>
        <v>160</v>
      </c>
      <c r="Q1663" s="50">
        <f t="shared" si="481"/>
        <v>0</v>
      </c>
      <c r="R1663" s="50">
        <f t="shared" si="482"/>
        <v>160</v>
      </c>
      <c r="S1663" s="112">
        <f t="shared" si="483"/>
        <v>0</v>
      </c>
      <c r="T1663" s="112">
        <f t="shared" si="484"/>
        <v>0</v>
      </c>
      <c r="U1663" s="113">
        <f t="shared" si="485"/>
        <v>0</v>
      </c>
      <c r="V1663" s="114">
        <f t="shared" si="486"/>
        <v>0</v>
      </c>
    </row>
    <row r="1664" spans="1:22" x14ac:dyDescent="0.35">
      <c r="A1664" s="32">
        <f t="shared" si="471"/>
        <v>44754</v>
      </c>
      <c r="B1664" s="20">
        <f t="shared" si="472"/>
        <v>2022</v>
      </c>
      <c r="C1664" s="20">
        <f t="shared" si="473"/>
        <v>7</v>
      </c>
      <c r="D1664" s="47">
        <f>+P!D1664</f>
        <v>194970</v>
      </c>
      <c r="E1664" s="47">
        <f>'C'!E1664</f>
        <v>216460</v>
      </c>
      <c r="F1664" s="47">
        <f t="shared" si="470"/>
        <v>411430</v>
      </c>
      <c r="G1664" s="50">
        <f t="shared" si="474"/>
        <v>70</v>
      </c>
      <c r="H1664" s="50">
        <f t="shared" si="475"/>
        <v>70</v>
      </c>
      <c r="I1664" s="131">
        <f>MAX($F$1402:F1664)</f>
        <v>417970</v>
      </c>
      <c r="K1664" s="140">
        <f t="shared" si="487"/>
        <v>0</v>
      </c>
      <c r="L1664" s="70">
        <f t="shared" si="476"/>
        <v>404730</v>
      </c>
      <c r="M1664" s="70">
        <f t="shared" si="477"/>
        <v>0</v>
      </c>
      <c r="N1664" s="71">
        <f t="shared" si="478"/>
        <v>0</v>
      </c>
      <c r="O1664" s="70">
        <f t="shared" si="479"/>
        <v>0</v>
      </c>
      <c r="P1664" s="69">
        <f t="shared" si="480"/>
        <v>70</v>
      </c>
      <c r="Q1664" s="50">
        <f t="shared" si="481"/>
        <v>0</v>
      </c>
      <c r="R1664" s="50">
        <f t="shared" si="482"/>
        <v>230</v>
      </c>
      <c r="S1664" s="112">
        <f t="shared" si="483"/>
        <v>0</v>
      </c>
      <c r="T1664" s="112">
        <f t="shared" si="484"/>
        <v>0</v>
      </c>
      <c r="U1664" s="113">
        <f t="shared" si="485"/>
        <v>0</v>
      </c>
      <c r="V1664" s="114">
        <f t="shared" si="486"/>
        <v>0</v>
      </c>
    </row>
    <row r="1665" spans="1:22" x14ac:dyDescent="0.35">
      <c r="A1665" s="32">
        <f t="shared" si="471"/>
        <v>44755</v>
      </c>
      <c r="B1665" s="20">
        <f t="shared" si="472"/>
        <v>2022</v>
      </c>
      <c r="C1665" s="20">
        <f t="shared" si="473"/>
        <v>7</v>
      </c>
      <c r="D1665" s="47">
        <f>+P!D1665</f>
        <v>195100</v>
      </c>
      <c r="E1665" s="47">
        <f>'C'!E1665</f>
        <v>216090</v>
      </c>
      <c r="F1665" s="47">
        <f t="shared" si="470"/>
        <v>411190</v>
      </c>
      <c r="G1665" s="50">
        <f t="shared" si="474"/>
        <v>-240</v>
      </c>
      <c r="H1665" s="50">
        <f t="shared" si="475"/>
        <v>0</v>
      </c>
      <c r="I1665" s="131">
        <f>MAX($F$1402:F1665)</f>
        <v>417970</v>
      </c>
      <c r="K1665" s="140">
        <f t="shared" si="487"/>
        <v>0</v>
      </c>
      <c r="L1665" s="70">
        <f t="shared" si="476"/>
        <v>404520</v>
      </c>
      <c r="M1665" s="70">
        <f t="shared" si="477"/>
        <v>0</v>
      </c>
      <c r="N1665" s="71">
        <f t="shared" si="478"/>
        <v>0</v>
      </c>
      <c r="O1665" s="70">
        <f t="shared" si="479"/>
        <v>0</v>
      </c>
      <c r="P1665" s="69">
        <f t="shared" si="480"/>
        <v>0</v>
      </c>
      <c r="Q1665" s="50">
        <f t="shared" si="481"/>
        <v>0</v>
      </c>
      <c r="R1665" s="50">
        <f t="shared" si="482"/>
        <v>230</v>
      </c>
      <c r="S1665" s="112">
        <f t="shared" si="483"/>
        <v>-240</v>
      </c>
      <c r="T1665" s="112">
        <f t="shared" si="484"/>
        <v>-10</v>
      </c>
      <c r="U1665" s="113">
        <f t="shared" si="485"/>
        <v>-10</v>
      </c>
      <c r="V1665" s="114">
        <f t="shared" si="486"/>
        <v>-230</v>
      </c>
    </row>
    <row r="1666" spans="1:22" x14ac:dyDescent="0.35">
      <c r="A1666" s="32">
        <f t="shared" si="471"/>
        <v>44756</v>
      </c>
      <c r="B1666" s="20">
        <f t="shared" si="472"/>
        <v>2022</v>
      </c>
      <c r="C1666" s="20">
        <f t="shared" si="473"/>
        <v>7</v>
      </c>
      <c r="D1666" s="47">
        <f>+P!D1666</f>
        <v>195470</v>
      </c>
      <c r="E1666" s="47">
        <f>'C'!E1666</f>
        <v>215820</v>
      </c>
      <c r="F1666" s="47">
        <f t="shared" si="470"/>
        <v>411290</v>
      </c>
      <c r="G1666" s="50">
        <f t="shared" si="474"/>
        <v>100</v>
      </c>
      <c r="H1666" s="50">
        <f t="shared" si="475"/>
        <v>100</v>
      </c>
      <c r="I1666" s="131">
        <f>MAX($F$1402:F1666)</f>
        <v>417970</v>
      </c>
      <c r="K1666" s="140">
        <f t="shared" si="487"/>
        <v>0</v>
      </c>
      <c r="L1666" s="70">
        <f t="shared" si="476"/>
        <v>404390</v>
      </c>
      <c r="M1666" s="70">
        <f t="shared" si="477"/>
        <v>0</v>
      </c>
      <c r="N1666" s="71">
        <f t="shared" si="478"/>
        <v>0</v>
      </c>
      <c r="O1666" s="70">
        <f t="shared" si="479"/>
        <v>0</v>
      </c>
      <c r="P1666" s="69">
        <f t="shared" si="480"/>
        <v>100</v>
      </c>
      <c r="Q1666" s="50">
        <f t="shared" si="481"/>
        <v>0</v>
      </c>
      <c r="R1666" s="50">
        <f t="shared" si="482"/>
        <v>100</v>
      </c>
      <c r="S1666" s="112">
        <f t="shared" si="483"/>
        <v>0</v>
      </c>
      <c r="T1666" s="112">
        <f t="shared" si="484"/>
        <v>0</v>
      </c>
      <c r="U1666" s="113">
        <f t="shared" si="485"/>
        <v>0</v>
      </c>
      <c r="V1666" s="114">
        <f t="shared" si="486"/>
        <v>0</v>
      </c>
    </row>
    <row r="1667" spans="1:22" x14ac:dyDescent="0.35">
      <c r="A1667" s="32">
        <f t="shared" si="471"/>
        <v>44757</v>
      </c>
      <c r="B1667" s="20">
        <f t="shared" si="472"/>
        <v>2022</v>
      </c>
      <c r="C1667" s="20">
        <f t="shared" si="473"/>
        <v>7</v>
      </c>
      <c r="D1667" s="47">
        <f>+P!D1667</f>
        <v>195520</v>
      </c>
      <c r="E1667" s="47">
        <f>'C'!E1667</f>
        <v>215450</v>
      </c>
      <c r="F1667" s="47">
        <f t="shared" si="470"/>
        <v>410970</v>
      </c>
      <c r="G1667" s="50">
        <f t="shared" si="474"/>
        <v>-320</v>
      </c>
      <c r="H1667" s="50">
        <f t="shared" si="475"/>
        <v>0</v>
      </c>
      <c r="I1667" s="131">
        <f>MAX($F$1402:F1667)</f>
        <v>417970</v>
      </c>
      <c r="K1667" s="140">
        <f t="shared" si="487"/>
        <v>0</v>
      </c>
      <c r="L1667" s="70">
        <f t="shared" si="476"/>
        <v>404320</v>
      </c>
      <c r="M1667" s="70">
        <f t="shared" si="477"/>
        <v>0</v>
      </c>
      <c r="N1667" s="71">
        <f t="shared" si="478"/>
        <v>0</v>
      </c>
      <c r="O1667" s="70">
        <f t="shared" si="479"/>
        <v>0</v>
      </c>
      <c r="P1667" s="69">
        <f t="shared" si="480"/>
        <v>0</v>
      </c>
      <c r="Q1667" s="50">
        <f t="shared" si="481"/>
        <v>0</v>
      </c>
      <c r="R1667" s="50">
        <f t="shared" si="482"/>
        <v>100</v>
      </c>
      <c r="S1667" s="112">
        <f t="shared" si="483"/>
        <v>-320</v>
      </c>
      <c r="T1667" s="112">
        <f t="shared" si="484"/>
        <v>-220</v>
      </c>
      <c r="U1667" s="113">
        <f t="shared" si="485"/>
        <v>-220</v>
      </c>
      <c r="V1667" s="114">
        <f t="shared" si="486"/>
        <v>-100</v>
      </c>
    </row>
    <row r="1668" spans="1:22" x14ac:dyDescent="0.35">
      <c r="A1668" s="32">
        <f t="shared" si="471"/>
        <v>44758</v>
      </c>
      <c r="B1668" s="20">
        <f t="shared" si="472"/>
        <v>2022</v>
      </c>
      <c r="C1668" s="20">
        <f t="shared" si="473"/>
        <v>7</v>
      </c>
      <c r="D1668" s="47">
        <f>+P!D1668</f>
        <v>195710</v>
      </c>
      <c r="E1668" s="47">
        <f>'C'!E1668</f>
        <v>215070</v>
      </c>
      <c r="F1668" s="47">
        <f t="shared" si="470"/>
        <v>410780</v>
      </c>
      <c r="G1668" s="50">
        <f t="shared" si="474"/>
        <v>-190</v>
      </c>
      <c r="H1668" s="50">
        <f t="shared" si="475"/>
        <v>0</v>
      </c>
      <c r="I1668" s="131">
        <f>MAX($F$1402:F1668)</f>
        <v>417970</v>
      </c>
      <c r="K1668" s="140">
        <f t="shared" si="487"/>
        <v>0</v>
      </c>
      <c r="L1668" s="70">
        <f t="shared" si="476"/>
        <v>404000</v>
      </c>
      <c r="M1668" s="70">
        <f t="shared" si="477"/>
        <v>0</v>
      </c>
      <c r="N1668" s="71">
        <f t="shared" si="478"/>
        <v>0</v>
      </c>
      <c r="O1668" s="70">
        <f t="shared" si="479"/>
        <v>0</v>
      </c>
      <c r="P1668" s="69">
        <f t="shared" si="480"/>
        <v>0</v>
      </c>
      <c r="Q1668" s="50">
        <f t="shared" si="481"/>
        <v>0</v>
      </c>
      <c r="R1668" s="50">
        <f t="shared" si="482"/>
        <v>0</v>
      </c>
      <c r="S1668" s="112">
        <f t="shared" si="483"/>
        <v>-190</v>
      </c>
      <c r="T1668" s="112">
        <f t="shared" si="484"/>
        <v>-190</v>
      </c>
      <c r="U1668" s="113">
        <f t="shared" si="485"/>
        <v>-190</v>
      </c>
      <c r="V1668" s="114">
        <f t="shared" si="486"/>
        <v>0</v>
      </c>
    </row>
    <row r="1669" spans="1:22" x14ac:dyDescent="0.35">
      <c r="A1669" s="32">
        <f t="shared" si="471"/>
        <v>44759</v>
      </c>
      <c r="B1669" s="20">
        <f t="shared" si="472"/>
        <v>2022</v>
      </c>
      <c r="C1669" s="20">
        <f t="shared" si="473"/>
        <v>7</v>
      </c>
      <c r="D1669" s="47">
        <f>+P!D1669</f>
        <v>195860</v>
      </c>
      <c r="E1669" s="47">
        <f>'C'!E1669</f>
        <v>214910</v>
      </c>
      <c r="F1669" s="47">
        <f t="shared" si="470"/>
        <v>410770</v>
      </c>
      <c r="G1669" s="50">
        <f t="shared" si="474"/>
        <v>-10</v>
      </c>
      <c r="H1669" s="50">
        <f t="shared" si="475"/>
        <v>0</v>
      </c>
      <c r="I1669" s="131">
        <f>MAX($F$1402:F1669)</f>
        <v>417970</v>
      </c>
      <c r="K1669" s="140">
        <f t="shared" si="487"/>
        <v>0</v>
      </c>
      <c r="L1669" s="70">
        <f t="shared" si="476"/>
        <v>404000</v>
      </c>
      <c r="M1669" s="70">
        <f t="shared" si="477"/>
        <v>0</v>
      </c>
      <c r="N1669" s="71">
        <f t="shared" si="478"/>
        <v>0</v>
      </c>
      <c r="O1669" s="70">
        <f t="shared" si="479"/>
        <v>0</v>
      </c>
      <c r="P1669" s="69">
        <f t="shared" si="480"/>
        <v>0</v>
      </c>
      <c r="Q1669" s="50">
        <f t="shared" si="481"/>
        <v>0</v>
      </c>
      <c r="R1669" s="50">
        <f t="shared" si="482"/>
        <v>0</v>
      </c>
      <c r="S1669" s="112">
        <f t="shared" si="483"/>
        <v>-10</v>
      </c>
      <c r="T1669" s="112">
        <f t="shared" si="484"/>
        <v>-10</v>
      </c>
      <c r="U1669" s="113">
        <f t="shared" si="485"/>
        <v>-10</v>
      </c>
      <c r="V1669" s="114">
        <f t="shared" si="486"/>
        <v>0</v>
      </c>
    </row>
    <row r="1670" spans="1:22" x14ac:dyDescent="0.35">
      <c r="A1670" s="32">
        <f t="shared" si="471"/>
        <v>44760</v>
      </c>
      <c r="B1670" s="20">
        <f t="shared" si="472"/>
        <v>2022</v>
      </c>
      <c r="C1670" s="20">
        <f t="shared" si="473"/>
        <v>7</v>
      </c>
      <c r="D1670" s="47">
        <f>+P!D1670</f>
        <v>196060</v>
      </c>
      <c r="E1670" s="47">
        <f>'C'!E1670</f>
        <v>214540</v>
      </c>
      <c r="F1670" s="47">
        <f t="shared" si="470"/>
        <v>410600</v>
      </c>
      <c r="G1670" s="50">
        <f t="shared" si="474"/>
        <v>-170</v>
      </c>
      <c r="H1670" s="50">
        <f t="shared" si="475"/>
        <v>0</v>
      </c>
      <c r="I1670" s="131">
        <f>MAX($F$1402:F1670)</f>
        <v>417970</v>
      </c>
      <c r="K1670" s="140">
        <f t="shared" si="487"/>
        <v>0</v>
      </c>
      <c r="L1670" s="70">
        <f t="shared" si="476"/>
        <v>403990</v>
      </c>
      <c r="M1670" s="70">
        <f t="shared" si="477"/>
        <v>0</v>
      </c>
      <c r="N1670" s="71">
        <f t="shared" si="478"/>
        <v>0</v>
      </c>
      <c r="O1670" s="70">
        <f t="shared" si="479"/>
        <v>0</v>
      </c>
      <c r="P1670" s="69">
        <f t="shared" si="480"/>
        <v>0</v>
      </c>
      <c r="Q1670" s="50">
        <f t="shared" si="481"/>
        <v>0</v>
      </c>
      <c r="R1670" s="50">
        <f t="shared" si="482"/>
        <v>0</v>
      </c>
      <c r="S1670" s="112">
        <f t="shared" si="483"/>
        <v>-170</v>
      </c>
      <c r="T1670" s="112">
        <f t="shared" si="484"/>
        <v>-170</v>
      </c>
      <c r="U1670" s="113">
        <f t="shared" si="485"/>
        <v>-170</v>
      </c>
      <c r="V1670" s="114">
        <f t="shared" si="486"/>
        <v>0</v>
      </c>
    </row>
    <row r="1671" spans="1:22" x14ac:dyDescent="0.35">
      <c r="A1671" s="32">
        <f t="shared" si="471"/>
        <v>44761</v>
      </c>
      <c r="B1671" s="20">
        <f t="shared" si="472"/>
        <v>2022</v>
      </c>
      <c r="C1671" s="20">
        <f t="shared" si="473"/>
        <v>7</v>
      </c>
      <c r="D1671" s="47">
        <f>+P!D1671</f>
        <v>196210</v>
      </c>
      <c r="E1671" s="47">
        <f>'C'!E1671</f>
        <v>214270</v>
      </c>
      <c r="F1671" s="47">
        <f t="shared" si="470"/>
        <v>410480</v>
      </c>
      <c r="G1671" s="50">
        <f t="shared" si="474"/>
        <v>-120</v>
      </c>
      <c r="H1671" s="50">
        <f t="shared" si="475"/>
        <v>0</v>
      </c>
      <c r="I1671" s="131">
        <f>MAX($F$1402:F1671)</f>
        <v>417970</v>
      </c>
      <c r="K1671" s="140">
        <f t="shared" si="487"/>
        <v>0</v>
      </c>
      <c r="L1671" s="70">
        <f t="shared" si="476"/>
        <v>403860</v>
      </c>
      <c r="M1671" s="70">
        <f t="shared" si="477"/>
        <v>0</v>
      </c>
      <c r="N1671" s="71">
        <f t="shared" si="478"/>
        <v>0</v>
      </c>
      <c r="O1671" s="70">
        <f t="shared" si="479"/>
        <v>0</v>
      </c>
      <c r="P1671" s="69">
        <f t="shared" si="480"/>
        <v>0</v>
      </c>
      <c r="Q1671" s="50">
        <f t="shared" si="481"/>
        <v>0</v>
      </c>
      <c r="R1671" s="50">
        <f t="shared" si="482"/>
        <v>0</v>
      </c>
      <c r="S1671" s="112">
        <f t="shared" si="483"/>
        <v>-120</v>
      </c>
      <c r="T1671" s="112">
        <f t="shared" si="484"/>
        <v>-120</v>
      </c>
      <c r="U1671" s="113">
        <f t="shared" si="485"/>
        <v>-120</v>
      </c>
      <c r="V1671" s="114">
        <f t="shared" si="486"/>
        <v>0</v>
      </c>
    </row>
    <row r="1672" spans="1:22" x14ac:dyDescent="0.35">
      <c r="A1672" s="32">
        <f t="shared" si="471"/>
        <v>44762</v>
      </c>
      <c r="B1672" s="20">
        <f t="shared" si="472"/>
        <v>2022</v>
      </c>
      <c r="C1672" s="20">
        <f t="shared" si="473"/>
        <v>7</v>
      </c>
      <c r="D1672" s="47">
        <f>+P!D1672</f>
        <v>196300</v>
      </c>
      <c r="E1672" s="47">
        <f>'C'!E1672</f>
        <v>214000</v>
      </c>
      <c r="F1672" s="47">
        <f t="shared" si="470"/>
        <v>410300</v>
      </c>
      <c r="G1672" s="50">
        <f t="shared" si="474"/>
        <v>-180</v>
      </c>
      <c r="H1672" s="50">
        <f t="shared" si="475"/>
        <v>0</v>
      </c>
      <c r="I1672" s="131">
        <f>MAX($F$1402:F1672)</f>
        <v>417970</v>
      </c>
      <c r="K1672" s="140">
        <f t="shared" si="487"/>
        <v>0</v>
      </c>
      <c r="L1672" s="70">
        <f t="shared" si="476"/>
        <v>403680</v>
      </c>
      <c r="M1672" s="70">
        <f t="shared" si="477"/>
        <v>0</v>
      </c>
      <c r="N1672" s="71">
        <f t="shared" si="478"/>
        <v>0</v>
      </c>
      <c r="O1672" s="70">
        <f t="shared" si="479"/>
        <v>0</v>
      </c>
      <c r="P1672" s="69">
        <f t="shared" si="480"/>
        <v>0</v>
      </c>
      <c r="Q1672" s="50">
        <f t="shared" si="481"/>
        <v>0</v>
      </c>
      <c r="R1672" s="50">
        <f t="shared" si="482"/>
        <v>0</v>
      </c>
      <c r="S1672" s="112">
        <f t="shared" si="483"/>
        <v>-180</v>
      </c>
      <c r="T1672" s="112">
        <f t="shared" si="484"/>
        <v>-180</v>
      </c>
      <c r="U1672" s="113">
        <f t="shared" si="485"/>
        <v>-180</v>
      </c>
      <c r="V1672" s="114">
        <f t="shared" si="486"/>
        <v>0</v>
      </c>
    </row>
    <row r="1673" spans="1:22" x14ac:dyDescent="0.35">
      <c r="A1673" s="32">
        <f t="shared" si="471"/>
        <v>44763</v>
      </c>
      <c r="B1673" s="20">
        <f t="shared" si="472"/>
        <v>2022</v>
      </c>
      <c r="C1673" s="20">
        <f t="shared" si="473"/>
        <v>7</v>
      </c>
      <c r="D1673" s="47">
        <f>+P!D1673</f>
        <v>196450</v>
      </c>
      <c r="E1673" s="47">
        <f>'C'!E1673</f>
        <v>213580</v>
      </c>
      <c r="F1673" s="47">
        <f t="shared" si="470"/>
        <v>410030</v>
      </c>
      <c r="G1673" s="50">
        <f t="shared" si="474"/>
        <v>-270</v>
      </c>
      <c r="H1673" s="50">
        <f t="shared" si="475"/>
        <v>0</v>
      </c>
      <c r="I1673" s="131">
        <f>MAX($F$1402:F1673)</f>
        <v>417970</v>
      </c>
      <c r="K1673" s="140">
        <f t="shared" si="487"/>
        <v>0</v>
      </c>
      <c r="L1673" s="70">
        <f t="shared" si="476"/>
        <v>403520</v>
      </c>
      <c r="M1673" s="70">
        <f t="shared" si="477"/>
        <v>0</v>
      </c>
      <c r="N1673" s="71">
        <f t="shared" si="478"/>
        <v>0</v>
      </c>
      <c r="O1673" s="70">
        <f t="shared" si="479"/>
        <v>0</v>
      </c>
      <c r="P1673" s="69">
        <f t="shared" si="480"/>
        <v>0</v>
      </c>
      <c r="Q1673" s="50">
        <f t="shared" si="481"/>
        <v>0</v>
      </c>
      <c r="R1673" s="50">
        <f t="shared" si="482"/>
        <v>0</v>
      </c>
      <c r="S1673" s="112">
        <f t="shared" si="483"/>
        <v>-270</v>
      </c>
      <c r="T1673" s="112">
        <f t="shared" si="484"/>
        <v>-270</v>
      </c>
      <c r="U1673" s="113">
        <f t="shared" si="485"/>
        <v>-270</v>
      </c>
      <c r="V1673" s="114">
        <f t="shared" si="486"/>
        <v>0</v>
      </c>
    </row>
    <row r="1674" spans="1:22" x14ac:dyDescent="0.35">
      <c r="A1674" s="32">
        <f t="shared" si="471"/>
        <v>44764</v>
      </c>
      <c r="B1674" s="20">
        <f t="shared" si="472"/>
        <v>2022</v>
      </c>
      <c r="C1674" s="20">
        <f t="shared" si="473"/>
        <v>7</v>
      </c>
      <c r="D1674" s="47">
        <f>+P!D1674</f>
        <v>196580</v>
      </c>
      <c r="E1674" s="47">
        <f>'C'!E1674</f>
        <v>213420</v>
      </c>
      <c r="F1674" s="47">
        <f t="shared" ref="F1674:F1737" si="488">+D1674+E1674</f>
        <v>410000</v>
      </c>
      <c r="G1674" s="50">
        <f t="shared" si="474"/>
        <v>-30</v>
      </c>
      <c r="H1674" s="50">
        <f t="shared" si="475"/>
        <v>0</v>
      </c>
      <c r="I1674" s="131">
        <f>MAX($F$1402:F1674)</f>
        <v>417970</v>
      </c>
      <c r="K1674" s="140">
        <f t="shared" si="487"/>
        <v>0</v>
      </c>
      <c r="L1674" s="70">
        <f t="shared" si="476"/>
        <v>403330</v>
      </c>
      <c r="M1674" s="70">
        <f t="shared" si="477"/>
        <v>0</v>
      </c>
      <c r="N1674" s="71">
        <f t="shared" si="478"/>
        <v>0</v>
      </c>
      <c r="O1674" s="70">
        <f t="shared" si="479"/>
        <v>0</v>
      </c>
      <c r="P1674" s="69">
        <f t="shared" si="480"/>
        <v>0</v>
      </c>
      <c r="Q1674" s="50">
        <f t="shared" si="481"/>
        <v>0</v>
      </c>
      <c r="R1674" s="50">
        <f t="shared" si="482"/>
        <v>0</v>
      </c>
      <c r="S1674" s="112">
        <f t="shared" si="483"/>
        <v>-30</v>
      </c>
      <c r="T1674" s="112">
        <f t="shared" si="484"/>
        <v>-30</v>
      </c>
      <c r="U1674" s="113">
        <f t="shared" si="485"/>
        <v>-30</v>
      </c>
      <c r="V1674" s="114">
        <f t="shared" si="486"/>
        <v>0</v>
      </c>
    </row>
    <row r="1675" spans="1:22" x14ac:dyDescent="0.35">
      <c r="A1675" s="32">
        <f t="shared" ref="A1675:A1738" si="489">+A1674+1</f>
        <v>44765</v>
      </c>
      <c r="B1675" s="20">
        <f t="shared" ref="B1675:B1738" si="490">YEAR(A1675)</f>
        <v>2022</v>
      </c>
      <c r="C1675" s="20">
        <f t="shared" ref="C1675:C1738" si="491">MONTH(A1675)</f>
        <v>7</v>
      </c>
      <c r="D1675" s="47">
        <f>+P!D1675</f>
        <v>196690</v>
      </c>
      <c r="E1675" s="47">
        <f>'C'!E1675</f>
        <v>213100</v>
      </c>
      <c r="F1675" s="47">
        <f t="shared" si="488"/>
        <v>409790</v>
      </c>
      <c r="G1675" s="50">
        <f t="shared" ref="G1675:G1738" si="492">+F1675-F1674</f>
        <v>-210</v>
      </c>
      <c r="H1675" s="50">
        <f t="shared" ref="H1675:H1738" si="493">IF(G1675&gt;0,G1675,0)</f>
        <v>0</v>
      </c>
      <c r="I1675" s="131">
        <f>MAX($F$1402:F1675)</f>
        <v>417970</v>
      </c>
      <c r="K1675" s="140">
        <f t="shared" si="487"/>
        <v>0</v>
      </c>
      <c r="L1675" s="70">
        <f t="shared" ref="L1675:L1738" si="494">MIN(F1675:F1704)</f>
        <v>402990</v>
      </c>
      <c r="M1675" s="70">
        <f t="shared" ref="M1675:M1738" si="495">MAX(0,+L1675-L1674)</f>
        <v>0</v>
      </c>
      <c r="N1675" s="71">
        <f t="shared" ref="N1675:N1738" si="496">MIN(M1675,H1675-K1675)</f>
        <v>0</v>
      </c>
      <c r="O1675" s="70">
        <f t="shared" ref="O1675:O1738" si="497">+K1675+N1675</f>
        <v>0</v>
      </c>
      <c r="P1675" s="69">
        <f t="shared" ref="P1675:P1738" si="498">+H1675-O1675</f>
        <v>0</v>
      </c>
      <c r="Q1675" s="50">
        <f t="shared" ref="Q1675:Q1738" si="499">MAX(0,IF(AND(K1675=0,P1675&gt;0),0,Q1674+K1675+U1674))</f>
        <v>0</v>
      </c>
      <c r="R1675" s="50">
        <f t="shared" ref="R1675:R1738" si="500">MAX(0,R1674+P1675+V1674)</f>
        <v>0</v>
      </c>
      <c r="S1675" s="112">
        <f t="shared" ref="S1675:S1738" si="501">IF(G1675&lt;0,G1675,0)</f>
        <v>-210</v>
      </c>
      <c r="T1675" s="112">
        <f t="shared" ref="T1675:T1738" si="502">MIN(0,+S1675+R1674+V1674)</f>
        <v>-210</v>
      </c>
      <c r="U1675" s="113">
        <f t="shared" ref="U1675:U1738" si="503">MAX(S1675,IF(Q1675&gt;0,MAX(-Q1675,S1675),T1675))</f>
        <v>-210</v>
      </c>
      <c r="V1675" s="114">
        <f t="shared" ref="V1675:V1738" si="504">+S1675-U1675</f>
        <v>0</v>
      </c>
    </row>
    <row r="1676" spans="1:22" x14ac:dyDescent="0.35">
      <c r="A1676" s="32">
        <f t="shared" si="489"/>
        <v>44766</v>
      </c>
      <c r="B1676" s="20">
        <f t="shared" si="490"/>
        <v>2022</v>
      </c>
      <c r="C1676" s="20">
        <f t="shared" si="491"/>
        <v>7</v>
      </c>
      <c r="D1676" s="47">
        <f>+P!D1676</f>
        <v>196730</v>
      </c>
      <c r="E1676" s="47">
        <f>'C'!E1676</f>
        <v>212780</v>
      </c>
      <c r="F1676" s="47">
        <f t="shared" si="488"/>
        <v>409510</v>
      </c>
      <c r="G1676" s="50">
        <f t="shared" si="492"/>
        <v>-280</v>
      </c>
      <c r="H1676" s="50">
        <f t="shared" si="493"/>
        <v>0</v>
      </c>
      <c r="I1676" s="131">
        <f>MAX($F$1402:F1676)</f>
        <v>417970</v>
      </c>
      <c r="K1676" s="140">
        <f t="shared" ref="K1676:K1739" si="505">MAX(0,+I1676-I1675)</f>
        <v>0</v>
      </c>
      <c r="L1676" s="70">
        <f t="shared" si="494"/>
        <v>402880</v>
      </c>
      <c r="M1676" s="70">
        <f t="shared" si="495"/>
        <v>0</v>
      </c>
      <c r="N1676" s="71">
        <f t="shared" si="496"/>
        <v>0</v>
      </c>
      <c r="O1676" s="70">
        <f t="shared" si="497"/>
        <v>0</v>
      </c>
      <c r="P1676" s="69">
        <f t="shared" si="498"/>
        <v>0</v>
      </c>
      <c r="Q1676" s="50">
        <f t="shared" si="499"/>
        <v>0</v>
      </c>
      <c r="R1676" s="50">
        <f t="shared" si="500"/>
        <v>0</v>
      </c>
      <c r="S1676" s="112">
        <f t="shared" si="501"/>
        <v>-280</v>
      </c>
      <c r="T1676" s="112">
        <f t="shared" si="502"/>
        <v>-280</v>
      </c>
      <c r="U1676" s="113">
        <f t="shared" si="503"/>
        <v>-280</v>
      </c>
      <c r="V1676" s="114">
        <f t="shared" si="504"/>
        <v>0</v>
      </c>
    </row>
    <row r="1677" spans="1:22" x14ac:dyDescent="0.35">
      <c r="A1677" s="32">
        <f t="shared" si="489"/>
        <v>44767</v>
      </c>
      <c r="B1677" s="20">
        <f t="shared" si="490"/>
        <v>2022</v>
      </c>
      <c r="C1677" s="20">
        <f t="shared" si="491"/>
        <v>7</v>
      </c>
      <c r="D1677" s="47">
        <f>+P!D1677</f>
        <v>196930</v>
      </c>
      <c r="E1677" s="47">
        <f>'C'!E1677</f>
        <v>212510</v>
      </c>
      <c r="F1677" s="47">
        <f t="shared" si="488"/>
        <v>409440</v>
      </c>
      <c r="G1677" s="50">
        <f t="shared" si="492"/>
        <v>-70</v>
      </c>
      <c r="H1677" s="50">
        <f t="shared" si="493"/>
        <v>0</v>
      </c>
      <c r="I1677" s="131">
        <f>MAX($F$1402:F1677)</f>
        <v>417970</v>
      </c>
      <c r="K1677" s="140">
        <f t="shared" si="505"/>
        <v>0</v>
      </c>
      <c r="L1677" s="70">
        <f t="shared" si="494"/>
        <v>402710</v>
      </c>
      <c r="M1677" s="70">
        <f t="shared" si="495"/>
        <v>0</v>
      </c>
      <c r="N1677" s="71">
        <f t="shared" si="496"/>
        <v>0</v>
      </c>
      <c r="O1677" s="70">
        <f t="shared" si="497"/>
        <v>0</v>
      </c>
      <c r="P1677" s="69">
        <f t="shared" si="498"/>
        <v>0</v>
      </c>
      <c r="Q1677" s="50">
        <f t="shared" si="499"/>
        <v>0</v>
      </c>
      <c r="R1677" s="50">
        <f t="shared" si="500"/>
        <v>0</v>
      </c>
      <c r="S1677" s="112">
        <f t="shared" si="501"/>
        <v>-70</v>
      </c>
      <c r="T1677" s="112">
        <f t="shared" si="502"/>
        <v>-70</v>
      </c>
      <c r="U1677" s="113">
        <f t="shared" si="503"/>
        <v>-70</v>
      </c>
      <c r="V1677" s="114">
        <f t="shared" si="504"/>
        <v>0</v>
      </c>
    </row>
    <row r="1678" spans="1:22" x14ac:dyDescent="0.35">
      <c r="A1678" s="32">
        <f t="shared" si="489"/>
        <v>44768</v>
      </c>
      <c r="B1678" s="20">
        <f t="shared" si="490"/>
        <v>2022</v>
      </c>
      <c r="C1678" s="20">
        <f t="shared" si="491"/>
        <v>7</v>
      </c>
      <c r="D1678" s="47">
        <f>+P!D1678</f>
        <v>197080</v>
      </c>
      <c r="E1678" s="47">
        <f>'C'!E1678</f>
        <v>212250</v>
      </c>
      <c r="F1678" s="47">
        <f t="shared" si="488"/>
        <v>409330</v>
      </c>
      <c r="G1678" s="50">
        <f t="shared" si="492"/>
        <v>-110</v>
      </c>
      <c r="H1678" s="50">
        <f t="shared" si="493"/>
        <v>0</v>
      </c>
      <c r="I1678" s="131">
        <f>MAX($F$1402:F1678)</f>
        <v>417970</v>
      </c>
      <c r="K1678" s="140">
        <f t="shared" si="505"/>
        <v>0</v>
      </c>
      <c r="L1678" s="70">
        <f t="shared" si="494"/>
        <v>402490</v>
      </c>
      <c r="M1678" s="70">
        <f t="shared" si="495"/>
        <v>0</v>
      </c>
      <c r="N1678" s="71">
        <f t="shared" si="496"/>
        <v>0</v>
      </c>
      <c r="O1678" s="70">
        <f t="shared" si="497"/>
        <v>0</v>
      </c>
      <c r="P1678" s="69">
        <f t="shared" si="498"/>
        <v>0</v>
      </c>
      <c r="Q1678" s="50">
        <f t="shared" si="499"/>
        <v>0</v>
      </c>
      <c r="R1678" s="50">
        <f t="shared" si="500"/>
        <v>0</v>
      </c>
      <c r="S1678" s="112">
        <f t="shared" si="501"/>
        <v>-110</v>
      </c>
      <c r="T1678" s="112">
        <f t="shared" si="502"/>
        <v>-110</v>
      </c>
      <c r="U1678" s="113">
        <f t="shared" si="503"/>
        <v>-110</v>
      </c>
      <c r="V1678" s="114">
        <f t="shared" si="504"/>
        <v>0</v>
      </c>
    </row>
    <row r="1679" spans="1:22" x14ac:dyDescent="0.35">
      <c r="A1679" s="32">
        <f t="shared" si="489"/>
        <v>44769</v>
      </c>
      <c r="B1679" s="20">
        <f t="shared" si="490"/>
        <v>2022</v>
      </c>
      <c r="C1679" s="20">
        <f t="shared" si="491"/>
        <v>7</v>
      </c>
      <c r="D1679" s="47">
        <f>+P!D1679</f>
        <v>197150</v>
      </c>
      <c r="E1679" s="47">
        <f>'C'!E1679</f>
        <v>211980</v>
      </c>
      <c r="F1679" s="47">
        <f t="shared" si="488"/>
        <v>409130</v>
      </c>
      <c r="G1679" s="50">
        <f t="shared" si="492"/>
        <v>-200</v>
      </c>
      <c r="H1679" s="50">
        <f t="shared" si="493"/>
        <v>0</v>
      </c>
      <c r="I1679" s="131">
        <f>MAX($F$1402:F1679)</f>
        <v>417970</v>
      </c>
      <c r="K1679" s="140">
        <f t="shared" si="505"/>
        <v>0</v>
      </c>
      <c r="L1679" s="70">
        <f t="shared" si="494"/>
        <v>402290</v>
      </c>
      <c r="M1679" s="70">
        <f t="shared" si="495"/>
        <v>0</v>
      </c>
      <c r="N1679" s="71">
        <f t="shared" si="496"/>
        <v>0</v>
      </c>
      <c r="O1679" s="70">
        <f t="shared" si="497"/>
        <v>0</v>
      </c>
      <c r="P1679" s="69">
        <f t="shared" si="498"/>
        <v>0</v>
      </c>
      <c r="Q1679" s="50">
        <f t="shared" si="499"/>
        <v>0</v>
      </c>
      <c r="R1679" s="50">
        <f t="shared" si="500"/>
        <v>0</v>
      </c>
      <c r="S1679" s="112">
        <f t="shared" si="501"/>
        <v>-200</v>
      </c>
      <c r="T1679" s="112">
        <f t="shared" si="502"/>
        <v>-200</v>
      </c>
      <c r="U1679" s="113">
        <f t="shared" si="503"/>
        <v>-200</v>
      </c>
      <c r="V1679" s="114">
        <f t="shared" si="504"/>
        <v>0</v>
      </c>
    </row>
    <row r="1680" spans="1:22" x14ac:dyDescent="0.35">
      <c r="A1680" s="32">
        <f t="shared" si="489"/>
        <v>44770</v>
      </c>
      <c r="B1680" s="20">
        <f t="shared" si="490"/>
        <v>2022</v>
      </c>
      <c r="C1680" s="20">
        <f t="shared" si="491"/>
        <v>7</v>
      </c>
      <c r="D1680" s="47">
        <f>+P!D1680</f>
        <v>197230</v>
      </c>
      <c r="E1680" s="47">
        <f>'C'!E1680</f>
        <v>211720</v>
      </c>
      <c r="F1680" s="47">
        <f t="shared" si="488"/>
        <v>408950</v>
      </c>
      <c r="G1680" s="50">
        <f t="shared" si="492"/>
        <v>-180</v>
      </c>
      <c r="H1680" s="50">
        <f t="shared" si="493"/>
        <v>0</v>
      </c>
      <c r="I1680" s="131">
        <f>MAX($F$1402:F1680)</f>
        <v>417970</v>
      </c>
      <c r="K1680" s="140">
        <f t="shared" si="505"/>
        <v>0</v>
      </c>
      <c r="L1680" s="70">
        <f t="shared" si="494"/>
        <v>402190</v>
      </c>
      <c r="M1680" s="70">
        <f t="shared" si="495"/>
        <v>0</v>
      </c>
      <c r="N1680" s="71">
        <f t="shared" si="496"/>
        <v>0</v>
      </c>
      <c r="O1680" s="70">
        <f t="shared" si="497"/>
        <v>0</v>
      </c>
      <c r="P1680" s="69">
        <f t="shared" si="498"/>
        <v>0</v>
      </c>
      <c r="Q1680" s="50">
        <f t="shared" si="499"/>
        <v>0</v>
      </c>
      <c r="R1680" s="50">
        <f t="shared" si="500"/>
        <v>0</v>
      </c>
      <c r="S1680" s="112">
        <f t="shared" si="501"/>
        <v>-180</v>
      </c>
      <c r="T1680" s="112">
        <f t="shared" si="502"/>
        <v>-180</v>
      </c>
      <c r="U1680" s="113">
        <f t="shared" si="503"/>
        <v>-180</v>
      </c>
      <c r="V1680" s="114">
        <f t="shared" si="504"/>
        <v>0</v>
      </c>
    </row>
    <row r="1681" spans="1:22" x14ac:dyDescent="0.35">
      <c r="A1681" s="32">
        <f t="shared" si="489"/>
        <v>44771</v>
      </c>
      <c r="B1681" s="20">
        <f t="shared" si="490"/>
        <v>2022</v>
      </c>
      <c r="C1681" s="20">
        <f t="shared" si="491"/>
        <v>7</v>
      </c>
      <c r="D1681" s="47">
        <f>+P!D1681</f>
        <v>197410</v>
      </c>
      <c r="E1681" s="47">
        <f>'C'!E1681</f>
        <v>211350</v>
      </c>
      <c r="F1681" s="47">
        <f t="shared" si="488"/>
        <v>408760</v>
      </c>
      <c r="G1681" s="50">
        <f t="shared" si="492"/>
        <v>-190</v>
      </c>
      <c r="H1681" s="50">
        <f t="shared" si="493"/>
        <v>0</v>
      </c>
      <c r="I1681" s="131">
        <f>MAX($F$1402:F1681)</f>
        <v>417970</v>
      </c>
      <c r="K1681" s="140">
        <f t="shared" si="505"/>
        <v>0</v>
      </c>
      <c r="L1681" s="70">
        <f t="shared" si="494"/>
        <v>401950</v>
      </c>
      <c r="M1681" s="70">
        <f t="shared" si="495"/>
        <v>0</v>
      </c>
      <c r="N1681" s="71">
        <f t="shared" si="496"/>
        <v>0</v>
      </c>
      <c r="O1681" s="70">
        <f t="shared" si="497"/>
        <v>0</v>
      </c>
      <c r="P1681" s="69">
        <f t="shared" si="498"/>
        <v>0</v>
      </c>
      <c r="Q1681" s="50">
        <f t="shared" si="499"/>
        <v>0</v>
      </c>
      <c r="R1681" s="50">
        <f t="shared" si="500"/>
        <v>0</v>
      </c>
      <c r="S1681" s="112">
        <f t="shared" si="501"/>
        <v>-190</v>
      </c>
      <c r="T1681" s="112">
        <f t="shared" si="502"/>
        <v>-190</v>
      </c>
      <c r="U1681" s="113">
        <f t="shared" si="503"/>
        <v>-190</v>
      </c>
      <c r="V1681" s="114">
        <f t="shared" si="504"/>
        <v>0</v>
      </c>
    </row>
    <row r="1682" spans="1:22" x14ac:dyDescent="0.35">
      <c r="A1682" s="32">
        <f t="shared" si="489"/>
        <v>44772</v>
      </c>
      <c r="B1682" s="20">
        <f t="shared" si="490"/>
        <v>2022</v>
      </c>
      <c r="C1682" s="20">
        <f t="shared" si="491"/>
        <v>7</v>
      </c>
      <c r="D1682" s="47">
        <f>+P!D1682</f>
        <v>197430</v>
      </c>
      <c r="E1682" s="47">
        <f>'C'!E1682</f>
        <v>211140</v>
      </c>
      <c r="F1682" s="47">
        <f t="shared" si="488"/>
        <v>408570</v>
      </c>
      <c r="G1682" s="50">
        <f t="shared" si="492"/>
        <v>-190</v>
      </c>
      <c r="H1682" s="50">
        <f t="shared" si="493"/>
        <v>0</v>
      </c>
      <c r="I1682" s="131">
        <f>MAX($F$1402:F1682)</f>
        <v>417970</v>
      </c>
      <c r="K1682" s="140">
        <f t="shared" si="505"/>
        <v>0</v>
      </c>
      <c r="L1682" s="70">
        <f t="shared" si="494"/>
        <v>401650</v>
      </c>
      <c r="M1682" s="70">
        <f t="shared" si="495"/>
        <v>0</v>
      </c>
      <c r="N1682" s="71">
        <f t="shared" si="496"/>
        <v>0</v>
      </c>
      <c r="O1682" s="70">
        <f t="shared" si="497"/>
        <v>0</v>
      </c>
      <c r="P1682" s="69">
        <f t="shared" si="498"/>
        <v>0</v>
      </c>
      <c r="Q1682" s="50">
        <f t="shared" si="499"/>
        <v>0</v>
      </c>
      <c r="R1682" s="50">
        <f t="shared" si="500"/>
        <v>0</v>
      </c>
      <c r="S1682" s="112">
        <f t="shared" si="501"/>
        <v>-190</v>
      </c>
      <c r="T1682" s="112">
        <f t="shared" si="502"/>
        <v>-190</v>
      </c>
      <c r="U1682" s="113">
        <f t="shared" si="503"/>
        <v>-190</v>
      </c>
      <c r="V1682" s="114">
        <f t="shared" si="504"/>
        <v>0</v>
      </c>
    </row>
    <row r="1683" spans="1:22" x14ac:dyDescent="0.35">
      <c r="A1683" s="32">
        <f t="shared" si="489"/>
        <v>44773</v>
      </c>
      <c r="B1683" s="20">
        <f t="shared" si="490"/>
        <v>2022</v>
      </c>
      <c r="C1683" s="20">
        <f t="shared" si="491"/>
        <v>7</v>
      </c>
      <c r="D1683" s="47">
        <f>+P!D1683</f>
        <v>197520</v>
      </c>
      <c r="E1683" s="47">
        <f>'C'!E1683</f>
        <v>210710</v>
      </c>
      <c r="F1683" s="47">
        <f t="shared" si="488"/>
        <v>408230</v>
      </c>
      <c r="G1683" s="50">
        <f t="shared" si="492"/>
        <v>-340</v>
      </c>
      <c r="H1683" s="50">
        <f t="shared" si="493"/>
        <v>0</v>
      </c>
      <c r="I1683" s="131">
        <f>MAX($F$1402:F1683)</f>
        <v>417970</v>
      </c>
      <c r="K1683" s="140">
        <f t="shared" si="505"/>
        <v>0</v>
      </c>
      <c r="L1683" s="70">
        <f t="shared" si="494"/>
        <v>401470</v>
      </c>
      <c r="M1683" s="70">
        <f t="shared" si="495"/>
        <v>0</v>
      </c>
      <c r="N1683" s="71">
        <f t="shared" si="496"/>
        <v>0</v>
      </c>
      <c r="O1683" s="70">
        <f t="shared" si="497"/>
        <v>0</v>
      </c>
      <c r="P1683" s="69">
        <f t="shared" si="498"/>
        <v>0</v>
      </c>
      <c r="Q1683" s="50">
        <f t="shared" si="499"/>
        <v>0</v>
      </c>
      <c r="R1683" s="50">
        <f t="shared" si="500"/>
        <v>0</v>
      </c>
      <c r="S1683" s="112">
        <f t="shared" si="501"/>
        <v>-340</v>
      </c>
      <c r="T1683" s="112">
        <f t="shared" si="502"/>
        <v>-340</v>
      </c>
      <c r="U1683" s="113">
        <f t="shared" si="503"/>
        <v>-340</v>
      </c>
      <c r="V1683" s="114">
        <f t="shared" si="504"/>
        <v>0</v>
      </c>
    </row>
    <row r="1684" spans="1:22" x14ac:dyDescent="0.35">
      <c r="A1684" s="32">
        <f t="shared" si="489"/>
        <v>44774</v>
      </c>
      <c r="B1684" s="20">
        <f t="shared" si="490"/>
        <v>2022</v>
      </c>
      <c r="C1684" s="20">
        <f t="shared" si="491"/>
        <v>8</v>
      </c>
      <c r="D1684" s="47">
        <f>+P!D1684</f>
        <v>197470</v>
      </c>
      <c r="E1684" s="47">
        <f>'C'!E1684</f>
        <v>210500</v>
      </c>
      <c r="F1684" s="47">
        <f t="shared" si="488"/>
        <v>407970</v>
      </c>
      <c r="G1684" s="50">
        <f t="shared" si="492"/>
        <v>-260</v>
      </c>
      <c r="H1684" s="50">
        <f t="shared" si="493"/>
        <v>0</v>
      </c>
      <c r="I1684" s="131">
        <f>MAX($F$1402:F1684)</f>
        <v>417970</v>
      </c>
      <c r="K1684" s="140">
        <f t="shared" si="505"/>
        <v>0</v>
      </c>
      <c r="L1684" s="70">
        <f t="shared" si="494"/>
        <v>401000</v>
      </c>
      <c r="M1684" s="70">
        <f t="shared" si="495"/>
        <v>0</v>
      </c>
      <c r="N1684" s="71">
        <f t="shared" si="496"/>
        <v>0</v>
      </c>
      <c r="O1684" s="70">
        <f t="shared" si="497"/>
        <v>0</v>
      </c>
      <c r="P1684" s="69">
        <f t="shared" si="498"/>
        <v>0</v>
      </c>
      <c r="Q1684" s="50">
        <f t="shared" si="499"/>
        <v>0</v>
      </c>
      <c r="R1684" s="50">
        <f t="shared" si="500"/>
        <v>0</v>
      </c>
      <c r="S1684" s="112">
        <f t="shared" si="501"/>
        <v>-260</v>
      </c>
      <c r="T1684" s="112">
        <f t="shared" si="502"/>
        <v>-260</v>
      </c>
      <c r="U1684" s="113">
        <f t="shared" si="503"/>
        <v>-260</v>
      </c>
      <c r="V1684" s="114">
        <f t="shared" si="504"/>
        <v>0</v>
      </c>
    </row>
    <row r="1685" spans="1:22" x14ac:dyDescent="0.35">
      <c r="A1685" s="32">
        <f t="shared" si="489"/>
        <v>44775</v>
      </c>
      <c r="B1685" s="20">
        <f t="shared" si="490"/>
        <v>2022</v>
      </c>
      <c r="C1685" s="20">
        <f t="shared" si="491"/>
        <v>8</v>
      </c>
      <c r="D1685" s="47">
        <f>+P!D1685</f>
        <v>196970</v>
      </c>
      <c r="E1685" s="47">
        <f>'C'!E1685</f>
        <v>210340</v>
      </c>
      <c r="F1685" s="47">
        <f t="shared" si="488"/>
        <v>407310</v>
      </c>
      <c r="G1685" s="50">
        <f t="shared" si="492"/>
        <v>-660</v>
      </c>
      <c r="H1685" s="50">
        <f t="shared" si="493"/>
        <v>0</v>
      </c>
      <c r="I1685" s="131">
        <f>MAX($F$1402:F1685)</f>
        <v>417970</v>
      </c>
      <c r="K1685" s="140">
        <f t="shared" si="505"/>
        <v>0</v>
      </c>
      <c r="L1685" s="70">
        <f t="shared" si="494"/>
        <v>400650</v>
      </c>
      <c r="M1685" s="70">
        <f t="shared" si="495"/>
        <v>0</v>
      </c>
      <c r="N1685" s="71">
        <f t="shared" si="496"/>
        <v>0</v>
      </c>
      <c r="O1685" s="70">
        <f t="shared" si="497"/>
        <v>0</v>
      </c>
      <c r="P1685" s="69">
        <f t="shared" si="498"/>
        <v>0</v>
      </c>
      <c r="Q1685" s="50">
        <f t="shared" si="499"/>
        <v>0</v>
      </c>
      <c r="R1685" s="50">
        <f t="shared" si="500"/>
        <v>0</v>
      </c>
      <c r="S1685" s="112">
        <f t="shared" si="501"/>
        <v>-660</v>
      </c>
      <c r="T1685" s="112">
        <f t="shared" si="502"/>
        <v>-660</v>
      </c>
      <c r="U1685" s="113">
        <f t="shared" si="503"/>
        <v>-660</v>
      </c>
      <c r="V1685" s="114">
        <f t="shared" si="504"/>
        <v>0</v>
      </c>
    </row>
    <row r="1686" spans="1:22" x14ac:dyDescent="0.35">
      <c r="A1686" s="32">
        <f t="shared" si="489"/>
        <v>44776</v>
      </c>
      <c r="B1686" s="20">
        <f t="shared" si="490"/>
        <v>2022</v>
      </c>
      <c r="C1686" s="20">
        <f t="shared" si="491"/>
        <v>8</v>
      </c>
      <c r="D1686" s="47">
        <f>+P!D1686</f>
        <v>196340</v>
      </c>
      <c r="E1686" s="47">
        <f>'C'!E1686</f>
        <v>210190</v>
      </c>
      <c r="F1686" s="47">
        <f t="shared" si="488"/>
        <v>406530</v>
      </c>
      <c r="G1686" s="50">
        <f t="shared" si="492"/>
        <v>-780</v>
      </c>
      <c r="H1686" s="50">
        <f t="shared" si="493"/>
        <v>0</v>
      </c>
      <c r="I1686" s="131">
        <f>MAX($F$1402:F1686)</f>
        <v>417970</v>
      </c>
      <c r="K1686" s="140">
        <f t="shared" si="505"/>
        <v>0</v>
      </c>
      <c r="L1686" s="70">
        <f t="shared" si="494"/>
        <v>400370</v>
      </c>
      <c r="M1686" s="70">
        <f t="shared" si="495"/>
        <v>0</v>
      </c>
      <c r="N1686" s="71">
        <f t="shared" si="496"/>
        <v>0</v>
      </c>
      <c r="O1686" s="70">
        <f t="shared" si="497"/>
        <v>0</v>
      </c>
      <c r="P1686" s="69">
        <f t="shared" si="498"/>
        <v>0</v>
      </c>
      <c r="Q1686" s="50">
        <f t="shared" si="499"/>
        <v>0</v>
      </c>
      <c r="R1686" s="50">
        <f t="shared" si="500"/>
        <v>0</v>
      </c>
      <c r="S1686" s="112">
        <f t="shared" si="501"/>
        <v>-780</v>
      </c>
      <c r="T1686" s="112">
        <f t="shared" si="502"/>
        <v>-780</v>
      </c>
      <c r="U1686" s="113">
        <f t="shared" si="503"/>
        <v>-780</v>
      </c>
      <c r="V1686" s="114">
        <f t="shared" si="504"/>
        <v>0</v>
      </c>
    </row>
    <row r="1687" spans="1:22" x14ac:dyDescent="0.35">
      <c r="A1687" s="32">
        <f t="shared" si="489"/>
        <v>44777</v>
      </c>
      <c r="B1687" s="20">
        <f t="shared" si="490"/>
        <v>2022</v>
      </c>
      <c r="C1687" s="20">
        <f t="shared" si="491"/>
        <v>8</v>
      </c>
      <c r="D1687" s="47">
        <f>+P!D1687</f>
        <v>196470</v>
      </c>
      <c r="E1687" s="47">
        <f>'C'!E1687</f>
        <v>209870</v>
      </c>
      <c r="F1687" s="47">
        <f t="shared" si="488"/>
        <v>406340</v>
      </c>
      <c r="G1687" s="50">
        <f t="shared" si="492"/>
        <v>-190</v>
      </c>
      <c r="H1687" s="50">
        <f t="shared" si="493"/>
        <v>0</v>
      </c>
      <c r="I1687" s="131">
        <f>MAX($F$1402:F1687)</f>
        <v>417970</v>
      </c>
      <c r="K1687" s="140">
        <f t="shared" si="505"/>
        <v>0</v>
      </c>
      <c r="L1687" s="70">
        <f t="shared" si="494"/>
        <v>400070</v>
      </c>
      <c r="M1687" s="70">
        <f t="shared" si="495"/>
        <v>0</v>
      </c>
      <c r="N1687" s="71">
        <f t="shared" si="496"/>
        <v>0</v>
      </c>
      <c r="O1687" s="70">
        <f t="shared" si="497"/>
        <v>0</v>
      </c>
      <c r="P1687" s="69">
        <f t="shared" si="498"/>
        <v>0</v>
      </c>
      <c r="Q1687" s="50">
        <f t="shared" si="499"/>
        <v>0</v>
      </c>
      <c r="R1687" s="50">
        <f t="shared" si="500"/>
        <v>0</v>
      </c>
      <c r="S1687" s="112">
        <f t="shared" si="501"/>
        <v>-190</v>
      </c>
      <c r="T1687" s="112">
        <f t="shared" si="502"/>
        <v>-190</v>
      </c>
      <c r="U1687" s="113">
        <f t="shared" si="503"/>
        <v>-190</v>
      </c>
      <c r="V1687" s="114">
        <f t="shared" si="504"/>
        <v>0</v>
      </c>
    </row>
    <row r="1688" spans="1:22" x14ac:dyDescent="0.35">
      <c r="A1688" s="32">
        <f t="shared" si="489"/>
        <v>44778</v>
      </c>
      <c r="B1688" s="20">
        <f t="shared" si="490"/>
        <v>2022</v>
      </c>
      <c r="C1688" s="20">
        <f t="shared" si="491"/>
        <v>8</v>
      </c>
      <c r="D1688" s="47">
        <f>+P!D1688</f>
        <v>196800</v>
      </c>
      <c r="E1688" s="47">
        <f>'C'!E1688</f>
        <v>209660</v>
      </c>
      <c r="F1688" s="47">
        <f t="shared" si="488"/>
        <v>406460</v>
      </c>
      <c r="G1688" s="50">
        <f t="shared" si="492"/>
        <v>120</v>
      </c>
      <c r="H1688" s="50">
        <f t="shared" si="493"/>
        <v>120</v>
      </c>
      <c r="I1688" s="131">
        <f>MAX($F$1402:F1688)</f>
        <v>417970</v>
      </c>
      <c r="K1688" s="140">
        <f t="shared" si="505"/>
        <v>0</v>
      </c>
      <c r="L1688" s="70">
        <f t="shared" si="494"/>
        <v>399780</v>
      </c>
      <c r="M1688" s="70">
        <f t="shared" si="495"/>
        <v>0</v>
      </c>
      <c r="N1688" s="71">
        <f t="shared" si="496"/>
        <v>0</v>
      </c>
      <c r="O1688" s="70">
        <f t="shared" si="497"/>
        <v>0</v>
      </c>
      <c r="P1688" s="69">
        <f t="shared" si="498"/>
        <v>120</v>
      </c>
      <c r="Q1688" s="50">
        <f t="shared" si="499"/>
        <v>0</v>
      </c>
      <c r="R1688" s="50">
        <f t="shared" si="500"/>
        <v>120</v>
      </c>
      <c r="S1688" s="112">
        <f t="shared" si="501"/>
        <v>0</v>
      </c>
      <c r="T1688" s="112">
        <f t="shared" si="502"/>
        <v>0</v>
      </c>
      <c r="U1688" s="113">
        <f t="shared" si="503"/>
        <v>0</v>
      </c>
      <c r="V1688" s="114">
        <f t="shared" si="504"/>
        <v>0</v>
      </c>
    </row>
    <row r="1689" spans="1:22" x14ac:dyDescent="0.35">
      <c r="A1689" s="32">
        <f t="shared" si="489"/>
        <v>44779</v>
      </c>
      <c r="B1689" s="20">
        <f t="shared" si="490"/>
        <v>2022</v>
      </c>
      <c r="C1689" s="20">
        <f t="shared" si="491"/>
        <v>8</v>
      </c>
      <c r="D1689" s="47">
        <f>+P!D1689</f>
        <v>196760</v>
      </c>
      <c r="E1689" s="47">
        <f>'C'!E1689</f>
        <v>209450</v>
      </c>
      <c r="F1689" s="47">
        <f t="shared" si="488"/>
        <v>406210</v>
      </c>
      <c r="G1689" s="50">
        <f t="shared" si="492"/>
        <v>-250</v>
      </c>
      <c r="H1689" s="50">
        <f t="shared" si="493"/>
        <v>0</v>
      </c>
      <c r="I1689" s="131">
        <f>MAX($F$1402:F1689)</f>
        <v>417970</v>
      </c>
      <c r="K1689" s="140">
        <f t="shared" si="505"/>
        <v>0</v>
      </c>
      <c r="L1689" s="70">
        <f t="shared" si="494"/>
        <v>399490</v>
      </c>
      <c r="M1689" s="70">
        <f t="shared" si="495"/>
        <v>0</v>
      </c>
      <c r="N1689" s="71">
        <f t="shared" si="496"/>
        <v>0</v>
      </c>
      <c r="O1689" s="70">
        <f t="shared" si="497"/>
        <v>0</v>
      </c>
      <c r="P1689" s="69">
        <f t="shared" si="498"/>
        <v>0</v>
      </c>
      <c r="Q1689" s="50">
        <f t="shared" si="499"/>
        <v>0</v>
      </c>
      <c r="R1689" s="50">
        <f t="shared" si="500"/>
        <v>120</v>
      </c>
      <c r="S1689" s="112">
        <f t="shared" si="501"/>
        <v>-250</v>
      </c>
      <c r="T1689" s="112">
        <f t="shared" si="502"/>
        <v>-130</v>
      </c>
      <c r="U1689" s="113">
        <f t="shared" si="503"/>
        <v>-130</v>
      </c>
      <c r="V1689" s="114">
        <f t="shared" si="504"/>
        <v>-120</v>
      </c>
    </row>
    <row r="1690" spans="1:22" x14ac:dyDescent="0.35">
      <c r="A1690" s="32">
        <f t="shared" si="489"/>
        <v>44780</v>
      </c>
      <c r="B1690" s="20">
        <f t="shared" si="490"/>
        <v>2022</v>
      </c>
      <c r="C1690" s="20">
        <f t="shared" si="491"/>
        <v>8</v>
      </c>
      <c r="D1690" s="47">
        <f>+P!D1690</f>
        <v>196580</v>
      </c>
      <c r="E1690" s="47">
        <f>'C'!E1690</f>
        <v>209180</v>
      </c>
      <c r="F1690" s="47">
        <f t="shared" si="488"/>
        <v>405760</v>
      </c>
      <c r="G1690" s="50">
        <f t="shared" si="492"/>
        <v>-450</v>
      </c>
      <c r="H1690" s="50">
        <f t="shared" si="493"/>
        <v>0</v>
      </c>
      <c r="I1690" s="131">
        <f>MAX($F$1402:F1690)</f>
        <v>417970</v>
      </c>
      <c r="K1690" s="140">
        <f t="shared" si="505"/>
        <v>0</v>
      </c>
      <c r="L1690" s="70">
        <f t="shared" si="494"/>
        <v>399160</v>
      </c>
      <c r="M1690" s="70">
        <f t="shared" si="495"/>
        <v>0</v>
      </c>
      <c r="N1690" s="71">
        <f t="shared" si="496"/>
        <v>0</v>
      </c>
      <c r="O1690" s="70">
        <f t="shared" si="497"/>
        <v>0</v>
      </c>
      <c r="P1690" s="69">
        <f t="shared" si="498"/>
        <v>0</v>
      </c>
      <c r="Q1690" s="50">
        <f t="shared" si="499"/>
        <v>0</v>
      </c>
      <c r="R1690" s="50">
        <f t="shared" si="500"/>
        <v>0</v>
      </c>
      <c r="S1690" s="112">
        <f t="shared" si="501"/>
        <v>-450</v>
      </c>
      <c r="T1690" s="112">
        <f t="shared" si="502"/>
        <v>-450</v>
      </c>
      <c r="U1690" s="113">
        <f t="shared" si="503"/>
        <v>-450</v>
      </c>
      <c r="V1690" s="114">
        <f t="shared" si="504"/>
        <v>0</v>
      </c>
    </row>
    <row r="1691" spans="1:22" x14ac:dyDescent="0.35">
      <c r="A1691" s="32">
        <f t="shared" si="489"/>
        <v>44781</v>
      </c>
      <c r="B1691" s="20">
        <f t="shared" si="490"/>
        <v>2022</v>
      </c>
      <c r="C1691" s="20">
        <f t="shared" si="491"/>
        <v>8</v>
      </c>
      <c r="D1691" s="47">
        <f>+P!D1691</f>
        <v>196320</v>
      </c>
      <c r="E1691" s="47">
        <f>'C'!E1691</f>
        <v>208920</v>
      </c>
      <c r="F1691" s="47">
        <f t="shared" si="488"/>
        <v>405240</v>
      </c>
      <c r="G1691" s="50">
        <f t="shared" si="492"/>
        <v>-520</v>
      </c>
      <c r="H1691" s="50">
        <f t="shared" si="493"/>
        <v>0</v>
      </c>
      <c r="I1691" s="131">
        <f>MAX($F$1402:F1691)</f>
        <v>417970</v>
      </c>
      <c r="K1691" s="140">
        <f t="shared" si="505"/>
        <v>0</v>
      </c>
      <c r="L1691" s="70">
        <f t="shared" si="494"/>
        <v>399000</v>
      </c>
      <c r="M1691" s="70">
        <f t="shared" si="495"/>
        <v>0</v>
      </c>
      <c r="N1691" s="71">
        <f t="shared" si="496"/>
        <v>0</v>
      </c>
      <c r="O1691" s="70">
        <f t="shared" si="497"/>
        <v>0</v>
      </c>
      <c r="P1691" s="69">
        <f t="shared" si="498"/>
        <v>0</v>
      </c>
      <c r="Q1691" s="50">
        <f t="shared" si="499"/>
        <v>0</v>
      </c>
      <c r="R1691" s="50">
        <f t="shared" si="500"/>
        <v>0</v>
      </c>
      <c r="S1691" s="112">
        <f t="shared" si="501"/>
        <v>-520</v>
      </c>
      <c r="T1691" s="112">
        <f t="shared" si="502"/>
        <v>-520</v>
      </c>
      <c r="U1691" s="113">
        <f t="shared" si="503"/>
        <v>-520</v>
      </c>
      <c r="V1691" s="114">
        <f t="shared" si="504"/>
        <v>0</v>
      </c>
    </row>
    <row r="1692" spans="1:22" x14ac:dyDescent="0.35">
      <c r="A1692" s="32">
        <f t="shared" si="489"/>
        <v>44782</v>
      </c>
      <c r="B1692" s="20">
        <f t="shared" si="490"/>
        <v>2022</v>
      </c>
      <c r="C1692" s="20">
        <f t="shared" si="491"/>
        <v>8</v>
      </c>
      <c r="D1692" s="47">
        <f>+P!D1692</f>
        <v>196060</v>
      </c>
      <c r="E1692" s="47">
        <f>'C'!E1692</f>
        <v>208760</v>
      </c>
      <c r="F1692" s="47">
        <f t="shared" si="488"/>
        <v>404820</v>
      </c>
      <c r="G1692" s="50">
        <f t="shared" si="492"/>
        <v>-420</v>
      </c>
      <c r="H1692" s="50">
        <f t="shared" si="493"/>
        <v>0</v>
      </c>
      <c r="I1692" s="131">
        <f>MAX($F$1402:F1692)</f>
        <v>417970</v>
      </c>
      <c r="K1692" s="140">
        <f t="shared" si="505"/>
        <v>0</v>
      </c>
      <c r="L1692" s="70">
        <f t="shared" si="494"/>
        <v>398690</v>
      </c>
      <c r="M1692" s="70">
        <f t="shared" si="495"/>
        <v>0</v>
      </c>
      <c r="N1692" s="71">
        <f t="shared" si="496"/>
        <v>0</v>
      </c>
      <c r="O1692" s="70">
        <f t="shared" si="497"/>
        <v>0</v>
      </c>
      <c r="P1692" s="69">
        <f t="shared" si="498"/>
        <v>0</v>
      </c>
      <c r="Q1692" s="50">
        <f t="shared" si="499"/>
        <v>0</v>
      </c>
      <c r="R1692" s="50">
        <f t="shared" si="500"/>
        <v>0</v>
      </c>
      <c r="S1692" s="112">
        <f t="shared" si="501"/>
        <v>-420</v>
      </c>
      <c r="T1692" s="112">
        <f t="shared" si="502"/>
        <v>-420</v>
      </c>
      <c r="U1692" s="113">
        <f t="shared" si="503"/>
        <v>-420</v>
      </c>
      <c r="V1692" s="114">
        <f t="shared" si="504"/>
        <v>0</v>
      </c>
    </row>
    <row r="1693" spans="1:22" x14ac:dyDescent="0.35">
      <c r="A1693" s="32">
        <f t="shared" si="489"/>
        <v>44783</v>
      </c>
      <c r="B1693" s="20">
        <f t="shared" si="490"/>
        <v>2022</v>
      </c>
      <c r="C1693" s="20">
        <f t="shared" si="491"/>
        <v>8</v>
      </c>
      <c r="D1693" s="47">
        <f>+P!D1693</f>
        <v>196120</v>
      </c>
      <c r="E1693" s="47">
        <f>'C'!E1693</f>
        <v>208610</v>
      </c>
      <c r="F1693" s="47">
        <f t="shared" si="488"/>
        <v>404730</v>
      </c>
      <c r="G1693" s="50">
        <f t="shared" si="492"/>
        <v>-90</v>
      </c>
      <c r="H1693" s="50">
        <f t="shared" si="493"/>
        <v>0</v>
      </c>
      <c r="I1693" s="131">
        <f>MAX($F$1402:F1693)</f>
        <v>417970</v>
      </c>
      <c r="K1693" s="140">
        <f t="shared" si="505"/>
        <v>0</v>
      </c>
      <c r="L1693" s="70">
        <f t="shared" si="494"/>
        <v>398480</v>
      </c>
      <c r="M1693" s="70">
        <f t="shared" si="495"/>
        <v>0</v>
      </c>
      <c r="N1693" s="71">
        <f t="shared" si="496"/>
        <v>0</v>
      </c>
      <c r="O1693" s="70">
        <f t="shared" si="497"/>
        <v>0</v>
      </c>
      <c r="P1693" s="69">
        <f t="shared" si="498"/>
        <v>0</v>
      </c>
      <c r="Q1693" s="50">
        <f t="shared" si="499"/>
        <v>0</v>
      </c>
      <c r="R1693" s="50">
        <f t="shared" si="500"/>
        <v>0</v>
      </c>
      <c r="S1693" s="112">
        <f t="shared" si="501"/>
        <v>-90</v>
      </c>
      <c r="T1693" s="112">
        <f t="shared" si="502"/>
        <v>-90</v>
      </c>
      <c r="U1693" s="113">
        <f t="shared" si="503"/>
        <v>-90</v>
      </c>
      <c r="V1693" s="114">
        <f t="shared" si="504"/>
        <v>0</v>
      </c>
    </row>
    <row r="1694" spans="1:22" x14ac:dyDescent="0.35">
      <c r="A1694" s="32">
        <f t="shared" si="489"/>
        <v>44784</v>
      </c>
      <c r="B1694" s="20">
        <f t="shared" si="490"/>
        <v>2022</v>
      </c>
      <c r="C1694" s="20">
        <f t="shared" si="491"/>
        <v>8</v>
      </c>
      <c r="D1694" s="47">
        <f>+P!D1694</f>
        <v>196230</v>
      </c>
      <c r="E1694" s="47">
        <f>'C'!E1694</f>
        <v>208290</v>
      </c>
      <c r="F1694" s="47">
        <f t="shared" si="488"/>
        <v>404520</v>
      </c>
      <c r="G1694" s="50">
        <f t="shared" si="492"/>
        <v>-210</v>
      </c>
      <c r="H1694" s="50">
        <f t="shared" si="493"/>
        <v>0</v>
      </c>
      <c r="I1694" s="131">
        <f>MAX($F$1402:F1694)</f>
        <v>417970</v>
      </c>
      <c r="K1694" s="140">
        <f t="shared" si="505"/>
        <v>0</v>
      </c>
      <c r="L1694" s="70">
        <f t="shared" si="494"/>
        <v>398230</v>
      </c>
      <c r="M1694" s="70">
        <f t="shared" si="495"/>
        <v>0</v>
      </c>
      <c r="N1694" s="71">
        <f t="shared" si="496"/>
        <v>0</v>
      </c>
      <c r="O1694" s="70">
        <f t="shared" si="497"/>
        <v>0</v>
      </c>
      <c r="P1694" s="69">
        <f t="shared" si="498"/>
        <v>0</v>
      </c>
      <c r="Q1694" s="50">
        <f t="shared" si="499"/>
        <v>0</v>
      </c>
      <c r="R1694" s="50">
        <f t="shared" si="500"/>
        <v>0</v>
      </c>
      <c r="S1694" s="112">
        <f t="shared" si="501"/>
        <v>-210</v>
      </c>
      <c r="T1694" s="112">
        <f t="shared" si="502"/>
        <v>-210</v>
      </c>
      <c r="U1694" s="113">
        <f t="shared" si="503"/>
        <v>-210</v>
      </c>
      <c r="V1694" s="114">
        <f t="shared" si="504"/>
        <v>0</v>
      </c>
    </row>
    <row r="1695" spans="1:22" x14ac:dyDescent="0.35">
      <c r="A1695" s="32">
        <f t="shared" si="489"/>
        <v>44785</v>
      </c>
      <c r="B1695" s="20">
        <f t="shared" si="490"/>
        <v>2022</v>
      </c>
      <c r="C1695" s="20">
        <f t="shared" si="491"/>
        <v>8</v>
      </c>
      <c r="D1695" s="47">
        <f>+P!D1695</f>
        <v>196360</v>
      </c>
      <c r="E1695" s="47">
        <f>'C'!E1695</f>
        <v>208030</v>
      </c>
      <c r="F1695" s="47">
        <f t="shared" si="488"/>
        <v>404390</v>
      </c>
      <c r="G1695" s="50">
        <f t="shared" si="492"/>
        <v>-130</v>
      </c>
      <c r="H1695" s="50">
        <f t="shared" si="493"/>
        <v>0</v>
      </c>
      <c r="I1695" s="131">
        <f>MAX($F$1402:F1695)</f>
        <v>417970</v>
      </c>
      <c r="K1695" s="140">
        <f t="shared" si="505"/>
        <v>0</v>
      </c>
      <c r="L1695" s="70">
        <f t="shared" si="494"/>
        <v>397670</v>
      </c>
      <c r="M1695" s="70">
        <f t="shared" si="495"/>
        <v>0</v>
      </c>
      <c r="N1695" s="71">
        <f t="shared" si="496"/>
        <v>0</v>
      </c>
      <c r="O1695" s="70">
        <f t="shared" si="497"/>
        <v>0</v>
      </c>
      <c r="P1695" s="69">
        <f t="shared" si="498"/>
        <v>0</v>
      </c>
      <c r="Q1695" s="50">
        <f t="shared" si="499"/>
        <v>0</v>
      </c>
      <c r="R1695" s="50">
        <f t="shared" si="500"/>
        <v>0</v>
      </c>
      <c r="S1695" s="112">
        <f t="shared" si="501"/>
        <v>-130</v>
      </c>
      <c r="T1695" s="112">
        <f t="shared" si="502"/>
        <v>-130</v>
      </c>
      <c r="U1695" s="113">
        <f t="shared" si="503"/>
        <v>-130</v>
      </c>
      <c r="V1695" s="114">
        <f t="shared" si="504"/>
        <v>0</v>
      </c>
    </row>
    <row r="1696" spans="1:22" x14ac:dyDescent="0.35">
      <c r="A1696" s="32">
        <f t="shared" si="489"/>
        <v>44786</v>
      </c>
      <c r="B1696" s="20">
        <f t="shared" si="490"/>
        <v>2022</v>
      </c>
      <c r="C1696" s="20">
        <f t="shared" si="491"/>
        <v>8</v>
      </c>
      <c r="D1696" s="47">
        <f>+P!D1696</f>
        <v>196450</v>
      </c>
      <c r="E1696" s="47">
        <f>'C'!E1696</f>
        <v>207870</v>
      </c>
      <c r="F1696" s="47">
        <f t="shared" si="488"/>
        <v>404320</v>
      </c>
      <c r="G1696" s="50">
        <f t="shared" si="492"/>
        <v>-70</v>
      </c>
      <c r="H1696" s="50">
        <f t="shared" si="493"/>
        <v>0</v>
      </c>
      <c r="I1696" s="131">
        <f>MAX($F$1402:F1696)</f>
        <v>417970</v>
      </c>
      <c r="K1696" s="140">
        <f t="shared" si="505"/>
        <v>0</v>
      </c>
      <c r="L1696" s="70">
        <f t="shared" si="494"/>
        <v>397320</v>
      </c>
      <c r="M1696" s="70">
        <f t="shared" si="495"/>
        <v>0</v>
      </c>
      <c r="N1696" s="71">
        <f t="shared" si="496"/>
        <v>0</v>
      </c>
      <c r="O1696" s="70">
        <f t="shared" si="497"/>
        <v>0</v>
      </c>
      <c r="P1696" s="69">
        <f t="shared" si="498"/>
        <v>0</v>
      </c>
      <c r="Q1696" s="50">
        <f t="shared" si="499"/>
        <v>0</v>
      </c>
      <c r="R1696" s="50">
        <f t="shared" si="500"/>
        <v>0</v>
      </c>
      <c r="S1696" s="112">
        <f t="shared" si="501"/>
        <v>-70</v>
      </c>
      <c r="T1696" s="112">
        <f t="shared" si="502"/>
        <v>-70</v>
      </c>
      <c r="U1696" s="113">
        <f t="shared" si="503"/>
        <v>-70</v>
      </c>
      <c r="V1696" s="114">
        <f t="shared" si="504"/>
        <v>0</v>
      </c>
    </row>
    <row r="1697" spans="1:22" x14ac:dyDescent="0.35">
      <c r="A1697" s="32">
        <f t="shared" si="489"/>
        <v>44787</v>
      </c>
      <c r="B1697" s="20">
        <f t="shared" si="490"/>
        <v>2022</v>
      </c>
      <c r="C1697" s="20">
        <f t="shared" si="491"/>
        <v>8</v>
      </c>
      <c r="D1697" s="47">
        <f>+P!D1697</f>
        <v>196340</v>
      </c>
      <c r="E1697" s="47">
        <f>'C'!E1697</f>
        <v>207660</v>
      </c>
      <c r="F1697" s="47">
        <f t="shared" si="488"/>
        <v>404000</v>
      </c>
      <c r="G1697" s="50">
        <f t="shared" si="492"/>
        <v>-320</v>
      </c>
      <c r="H1697" s="50">
        <f t="shared" si="493"/>
        <v>0</v>
      </c>
      <c r="I1697" s="131">
        <f>MAX($F$1402:F1697)</f>
        <v>417970</v>
      </c>
      <c r="K1697" s="140">
        <f t="shared" si="505"/>
        <v>0</v>
      </c>
      <c r="L1697" s="70">
        <f t="shared" si="494"/>
        <v>397100</v>
      </c>
      <c r="M1697" s="70">
        <f t="shared" si="495"/>
        <v>0</v>
      </c>
      <c r="N1697" s="71">
        <f t="shared" si="496"/>
        <v>0</v>
      </c>
      <c r="O1697" s="70">
        <f t="shared" si="497"/>
        <v>0</v>
      </c>
      <c r="P1697" s="69">
        <f t="shared" si="498"/>
        <v>0</v>
      </c>
      <c r="Q1697" s="50">
        <f t="shared" si="499"/>
        <v>0</v>
      </c>
      <c r="R1697" s="50">
        <f t="shared" si="500"/>
        <v>0</v>
      </c>
      <c r="S1697" s="112">
        <f t="shared" si="501"/>
        <v>-320</v>
      </c>
      <c r="T1697" s="112">
        <f t="shared" si="502"/>
        <v>-320</v>
      </c>
      <c r="U1697" s="113">
        <f t="shared" si="503"/>
        <v>-320</v>
      </c>
      <c r="V1697" s="114">
        <f t="shared" si="504"/>
        <v>0</v>
      </c>
    </row>
    <row r="1698" spans="1:22" x14ac:dyDescent="0.35">
      <c r="A1698" s="32">
        <f t="shared" si="489"/>
        <v>44788</v>
      </c>
      <c r="B1698" s="20">
        <f t="shared" si="490"/>
        <v>2022</v>
      </c>
      <c r="C1698" s="20">
        <f t="shared" si="491"/>
        <v>8</v>
      </c>
      <c r="D1698" s="47">
        <f>+P!D1698</f>
        <v>196650</v>
      </c>
      <c r="E1698" s="47">
        <f>'C'!E1698</f>
        <v>207400</v>
      </c>
      <c r="F1698" s="47">
        <f t="shared" si="488"/>
        <v>404050</v>
      </c>
      <c r="G1698" s="50">
        <f t="shared" si="492"/>
        <v>50</v>
      </c>
      <c r="H1698" s="50">
        <f t="shared" si="493"/>
        <v>50</v>
      </c>
      <c r="I1698" s="131">
        <f>MAX($F$1402:F1698)</f>
        <v>417970</v>
      </c>
      <c r="K1698" s="140">
        <f t="shared" si="505"/>
        <v>0</v>
      </c>
      <c r="L1698" s="70">
        <f t="shared" si="494"/>
        <v>396700</v>
      </c>
      <c r="M1698" s="70">
        <f t="shared" si="495"/>
        <v>0</v>
      </c>
      <c r="N1698" s="71">
        <f t="shared" si="496"/>
        <v>0</v>
      </c>
      <c r="O1698" s="70">
        <f t="shared" si="497"/>
        <v>0</v>
      </c>
      <c r="P1698" s="69">
        <f t="shared" si="498"/>
        <v>50</v>
      </c>
      <c r="Q1698" s="50">
        <f t="shared" si="499"/>
        <v>0</v>
      </c>
      <c r="R1698" s="50">
        <f t="shared" si="500"/>
        <v>50</v>
      </c>
      <c r="S1698" s="112">
        <f t="shared" si="501"/>
        <v>0</v>
      </c>
      <c r="T1698" s="112">
        <f t="shared" si="502"/>
        <v>0</v>
      </c>
      <c r="U1698" s="113">
        <f t="shared" si="503"/>
        <v>0</v>
      </c>
      <c r="V1698" s="114">
        <f t="shared" si="504"/>
        <v>0</v>
      </c>
    </row>
    <row r="1699" spans="1:22" x14ac:dyDescent="0.35">
      <c r="A1699" s="32">
        <f t="shared" si="489"/>
        <v>44789</v>
      </c>
      <c r="B1699" s="20">
        <f t="shared" si="490"/>
        <v>2022</v>
      </c>
      <c r="C1699" s="20">
        <f t="shared" si="491"/>
        <v>8</v>
      </c>
      <c r="D1699" s="47">
        <f>+P!D1699</f>
        <v>196690</v>
      </c>
      <c r="E1699" s="47">
        <f>'C'!E1699</f>
        <v>207300</v>
      </c>
      <c r="F1699" s="47">
        <f t="shared" si="488"/>
        <v>403990</v>
      </c>
      <c r="G1699" s="50">
        <f t="shared" si="492"/>
        <v>-60</v>
      </c>
      <c r="H1699" s="50">
        <f t="shared" si="493"/>
        <v>0</v>
      </c>
      <c r="I1699" s="131">
        <f>MAX($F$1402:F1699)</f>
        <v>417970</v>
      </c>
      <c r="K1699" s="140">
        <f t="shared" si="505"/>
        <v>0</v>
      </c>
      <c r="L1699" s="70">
        <f t="shared" si="494"/>
        <v>396220</v>
      </c>
      <c r="M1699" s="70">
        <f t="shared" si="495"/>
        <v>0</v>
      </c>
      <c r="N1699" s="71">
        <f t="shared" si="496"/>
        <v>0</v>
      </c>
      <c r="O1699" s="70">
        <f t="shared" si="497"/>
        <v>0</v>
      </c>
      <c r="P1699" s="69">
        <f t="shared" si="498"/>
        <v>0</v>
      </c>
      <c r="Q1699" s="50">
        <f t="shared" si="499"/>
        <v>0</v>
      </c>
      <c r="R1699" s="50">
        <f t="shared" si="500"/>
        <v>50</v>
      </c>
      <c r="S1699" s="112">
        <f t="shared" si="501"/>
        <v>-60</v>
      </c>
      <c r="T1699" s="112">
        <f t="shared" si="502"/>
        <v>-10</v>
      </c>
      <c r="U1699" s="113">
        <f t="shared" si="503"/>
        <v>-10</v>
      </c>
      <c r="V1699" s="114">
        <f t="shared" si="504"/>
        <v>-50</v>
      </c>
    </row>
    <row r="1700" spans="1:22" x14ac:dyDescent="0.35">
      <c r="A1700" s="32">
        <f t="shared" si="489"/>
        <v>44790</v>
      </c>
      <c r="B1700" s="20">
        <f t="shared" si="490"/>
        <v>2022</v>
      </c>
      <c r="C1700" s="20">
        <f t="shared" si="491"/>
        <v>8</v>
      </c>
      <c r="D1700" s="47">
        <f>+P!D1700</f>
        <v>196620</v>
      </c>
      <c r="E1700" s="47">
        <f>'C'!E1700</f>
        <v>207240</v>
      </c>
      <c r="F1700" s="47">
        <f t="shared" si="488"/>
        <v>403860</v>
      </c>
      <c r="G1700" s="50">
        <f t="shared" si="492"/>
        <v>-130</v>
      </c>
      <c r="H1700" s="50">
        <f t="shared" si="493"/>
        <v>0</v>
      </c>
      <c r="I1700" s="131">
        <f>MAX($F$1402:F1700)</f>
        <v>417970</v>
      </c>
      <c r="K1700" s="140">
        <f t="shared" si="505"/>
        <v>0</v>
      </c>
      <c r="L1700" s="70">
        <f t="shared" si="494"/>
        <v>396000</v>
      </c>
      <c r="M1700" s="70">
        <f t="shared" si="495"/>
        <v>0</v>
      </c>
      <c r="N1700" s="71">
        <f t="shared" si="496"/>
        <v>0</v>
      </c>
      <c r="O1700" s="70">
        <f t="shared" si="497"/>
        <v>0</v>
      </c>
      <c r="P1700" s="69">
        <f t="shared" si="498"/>
        <v>0</v>
      </c>
      <c r="Q1700" s="50">
        <f t="shared" si="499"/>
        <v>0</v>
      </c>
      <c r="R1700" s="50">
        <f t="shared" si="500"/>
        <v>0</v>
      </c>
      <c r="S1700" s="112">
        <f t="shared" si="501"/>
        <v>-130</v>
      </c>
      <c r="T1700" s="112">
        <f t="shared" si="502"/>
        <v>-130</v>
      </c>
      <c r="U1700" s="113">
        <f t="shared" si="503"/>
        <v>-130</v>
      </c>
      <c r="V1700" s="114">
        <f t="shared" si="504"/>
        <v>0</v>
      </c>
    </row>
    <row r="1701" spans="1:22" x14ac:dyDescent="0.35">
      <c r="A1701" s="32">
        <f t="shared" si="489"/>
        <v>44791</v>
      </c>
      <c r="B1701" s="20">
        <f t="shared" si="490"/>
        <v>2022</v>
      </c>
      <c r="C1701" s="20">
        <f t="shared" si="491"/>
        <v>8</v>
      </c>
      <c r="D1701" s="47">
        <f>+P!D1701</f>
        <v>196540</v>
      </c>
      <c r="E1701" s="47">
        <f>'C'!E1701</f>
        <v>207140</v>
      </c>
      <c r="F1701" s="47">
        <f t="shared" si="488"/>
        <v>403680</v>
      </c>
      <c r="G1701" s="50">
        <f t="shared" si="492"/>
        <v>-180</v>
      </c>
      <c r="H1701" s="50">
        <f t="shared" si="493"/>
        <v>0</v>
      </c>
      <c r="I1701" s="131">
        <f>MAX($F$1402:F1701)</f>
        <v>417970</v>
      </c>
      <c r="K1701" s="140">
        <f t="shared" si="505"/>
        <v>0</v>
      </c>
      <c r="L1701" s="70">
        <f t="shared" si="494"/>
        <v>395610</v>
      </c>
      <c r="M1701" s="70">
        <f t="shared" si="495"/>
        <v>0</v>
      </c>
      <c r="N1701" s="71">
        <f t="shared" si="496"/>
        <v>0</v>
      </c>
      <c r="O1701" s="70">
        <f t="shared" si="497"/>
        <v>0</v>
      </c>
      <c r="P1701" s="69">
        <f t="shared" si="498"/>
        <v>0</v>
      </c>
      <c r="Q1701" s="50">
        <f t="shared" si="499"/>
        <v>0</v>
      </c>
      <c r="R1701" s="50">
        <f t="shared" si="500"/>
        <v>0</v>
      </c>
      <c r="S1701" s="112">
        <f t="shared" si="501"/>
        <v>-180</v>
      </c>
      <c r="T1701" s="112">
        <f t="shared" si="502"/>
        <v>-180</v>
      </c>
      <c r="U1701" s="113">
        <f t="shared" si="503"/>
        <v>-180</v>
      </c>
      <c r="V1701" s="114">
        <f t="shared" si="504"/>
        <v>0</v>
      </c>
    </row>
    <row r="1702" spans="1:22" x14ac:dyDescent="0.35">
      <c r="A1702" s="32">
        <f t="shared" si="489"/>
        <v>44792</v>
      </c>
      <c r="B1702" s="20">
        <f t="shared" si="490"/>
        <v>2022</v>
      </c>
      <c r="C1702" s="20">
        <f t="shared" si="491"/>
        <v>8</v>
      </c>
      <c r="D1702" s="47">
        <f>+P!D1702</f>
        <v>196490</v>
      </c>
      <c r="E1702" s="47">
        <f>'C'!E1702</f>
        <v>207030</v>
      </c>
      <c r="F1702" s="47">
        <f t="shared" si="488"/>
        <v>403520</v>
      </c>
      <c r="G1702" s="50">
        <f t="shared" si="492"/>
        <v>-160</v>
      </c>
      <c r="H1702" s="50">
        <f t="shared" si="493"/>
        <v>0</v>
      </c>
      <c r="I1702" s="131">
        <f>MAX($F$1402:F1702)</f>
        <v>417970</v>
      </c>
      <c r="K1702" s="140">
        <f t="shared" si="505"/>
        <v>0</v>
      </c>
      <c r="L1702" s="70">
        <f t="shared" si="494"/>
        <v>395420</v>
      </c>
      <c r="M1702" s="70">
        <f t="shared" si="495"/>
        <v>0</v>
      </c>
      <c r="N1702" s="71">
        <f t="shared" si="496"/>
        <v>0</v>
      </c>
      <c r="O1702" s="70">
        <f t="shared" si="497"/>
        <v>0</v>
      </c>
      <c r="P1702" s="69">
        <f t="shared" si="498"/>
        <v>0</v>
      </c>
      <c r="Q1702" s="50">
        <f t="shared" si="499"/>
        <v>0</v>
      </c>
      <c r="R1702" s="50">
        <f t="shared" si="500"/>
        <v>0</v>
      </c>
      <c r="S1702" s="112">
        <f t="shared" si="501"/>
        <v>-160</v>
      </c>
      <c r="T1702" s="112">
        <f t="shared" si="502"/>
        <v>-160</v>
      </c>
      <c r="U1702" s="113">
        <f t="shared" si="503"/>
        <v>-160</v>
      </c>
      <c r="V1702" s="114">
        <f t="shared" si="504"/>
        <v>0</v>
      </c>
    </row>
    <row r="1703" spans="1:22" x14ac:dyDescent="0.35">
      <c r="A1703" s="32">
        <f t="shared" si="489"/>
        <v>44793</v>
      </c>
      <c r="B1703" s="20">
        <f t="shared" si="490"/>
        <v>2022</v>
      </c>
      <c r="C1703" s="20">
        <f t="shared" si="491"/>
        <v>8</v>
      </c>
      <c r="D1703" s="47">
        <f>+P!D1703</f>
        <v>196450</v>
      </c>
      <c r="E1703" s="47">
        <f>'C'!E1703</f>
        <v>206880</v>
      </c>
      <c r="F1703" s="47">
        <f t="shared" si="488"/>
        <v>403330</v>
      </c>
      <c r="G1703" s="50">
        <f t="shared" si="492"/>
        <v>-190</v>
      </c>
      <c r="H1703" s="50">
        <f t="shared" si="493"/>
        <v>0</v>
      </c>
      <c r="I1703" s="131">
        <f>MAX($F$1402:F1703)</f>
        <v>417970</v>
      </c>
      <c r="K1703" s="140">
        <f t="shared" si="505"/>
        <v>0</v>
      </c>
      <c r="L1703" s="70">
        <f t="shared" si="494"/>
        <v>395120</v>
      </c>
      <c r="M1703" s="70">
        <f t="shared" si="495"/>
        <v>0</v>
      </c>
      <c r="N1703" s="71">
        <f t="shared" si="496"/>
        <v>0</v>
      </c>
      <c r="O1703" s="70">
        <f t="shared" si="497"/>
        <v>0</v>
      </c>
      <c r="P1703" s="69">
        <f t="shared" si="498"/>
        <v>0</v>
      </c>
      <c r="Q1703" s="50">
        <f t="shared" si="499"/>
        <v>0</v>
      </c>
      <c r="R1703" s="50">
        <f t="shared" si="500"/>
        <v>0</v>
      </c>
      <c r="S1703" s="112">
        <f t="shared" si="501"/>
        <v>-190</v>
      </c>
      <c r="T1703" s="112">
        <f t="shared" si="502"/>
        <v>-190</v>
      </c>
      <c r="U1703" s="113">
        <f t="shared" si="503"/>
        <v>-190</v>
      </c>
      <c r="V1703" s="114">
        <f t="shared" si="504"/>
        <v>0</v>
      </c>
    </row>
    <row r="1704" spans="1:22" x14ac:dyDescent="0.35">
      <c r="A1704" s="32">
        <f t="shared" si="489"/>
        <v>44794</v>
      </c>
      <c r="B1704" s="20">
        <f t="shared" si="490"/>
        <v>2022</v>
      </c>
      <c r="C1704" s="20">
        <f t="shared" si="491"/>
        <v>8</v>
      </c>
      <c r="D1704" s="47">
        <f>+P!D1704</f>
        <v>196320</v>
      </c>
      <c r="E1704" s="47">
        <f>'C'!E1704</f>
        <v>206670</v>
      </c>
      <c r="F1704" s="47">
        <f t="shared" si="488"/>
        <v>402990</v>
      </c>
      <c r="G1704" s="50">
        <f t="shared" si="492"/>
        <v>-340</v>
      </c>
      <c r="H1704" s="50">
        <f t="shared" si="493"/>
        <v>0</v>
      </c>
      <c r="I1704" s="131">
        <f>MAX($F$1402:F1704)</f>
        <v>417970</v>
      </c>
      <c r="K1704" s="140">
        <f t="shared" si="505"/>
        <v>0</v>
      </c>
      <c r="L1704" s="70">
        <f t="shared" si="494"/>
        <v>395040</v>
      </c>
      <c r="M1704" s="70">
        <f t="shared" si="495"/>
        <v>0</v>
      </c>
      <c r="N1704" s="71">
        <f t="shared" si="496"/>
        <v>0</v>
      </c>
      <c r="O1704" s="70">
        <f t="shared" si="497"/>
        <v>0</v>
      </c>
      <c r="P1704" s="69">
        <f t="shared" si="498"/>
        <v>0</v>
      </c>
      <c r="Q1704" s="50">
        <f t="shared" si="499"/>
        <v>0</v>
      </c>
      <c r="R1704" s="50">
        <f t="shared" si="500"/>
        <v>0</v>
      </c>
      <c r="S1704" s="112">
        <f t="shared" si="501"/>
        <v>-340</v>
      </c>
      <c r="T1704" s="112">
        <f t="shared" si="502"/>
        <v>-340</v>
      </c>
      <c r="U1704" s="113">
        <f t="shared" si="503"/>
        <v>-340</v>
      </c>
      <c r="V1704" s="114">
        <f t="shared" si="504"/>
        <v>0</v>
      </c>
    </row>
    <row r="1705" spans="1:22" x14ac:dyDescent="0.35">
      <c r="A1705" s="32">
        <f t="shared" si="489"/>
        <v>44795</v>
      </c>
      <c r="B1705" s="20">
        <f t="shared" si="490"/>
        <v>2022</v>
      </c>
      <c r="C1705" s="20">
        <f t="shared" si="491"/>
        <v>8</v>
      </c>
      <c r="D1705" s="47">
        <f>+P!D1705</f>
        <v>196320</v>
      </c>
      <c r="E1705" s="47">
        <f>'C'!E1705</f>
        <v>206560</v>
      </c>
      <c r="F1705" s="47">
        <f t="shared" si="488"/>
        <v>402880</v>
      </c>
      <c r="G1705" s="50">
        <f t="shared" si="492"/>
        <v>-110</v>
      </c>
      <c r="H1705" s="50">
        <f t="shared" si="493"/>
        <v>0</v>
      </c>
      <c r="I1705" s="131">
        <f>MAX($F$1402:F1705)</f>
        <v>417970</v>
      </c>
      <c r="K1705" s="140">
        <f t="shared" si="505"/>
        <v>0</v>
      </c>
      <c r="L1705" s="70">
        <f t="shared" si="494"/>
        <v>395040</v>
      </c>
      <c r="M1705" s="70">
        <f t="shared" si="495"/>
        <v>0</v>
      </c>
      <c r="N1705" s="71">
        <f t="shared" si="496"/>
        <v>0</v>
      </c>
      <c r="O1705" s="70">
        <f t="shared" si="497"/>
        <v>0</v>
      </c>
      <c r="P1705" s="69">
        <f t="shared" si="498"/>
        <v>0</v>
      </c>
      <c r="Q1705" s="50">
        <f t="shared" si="499"/>
        <v>0</v>
      </c>
      <c r="R1705" s="50">
        <f t="shared" si="500"/>
        <v>0</v>
      </c>
      <c r="S1705" s="112">
        <f t="shared" si="501"/>
        <v>-110</v>
      </c>
      <c r="T1705" s="112">
        <f t="shared" si="502"/>
        <v>-110</v>
      </c>
      <c r="U1705" s="113">
        <f t="shared" si="503"/>
        <v>-110</v>
      </c>
      <c r="V1705" s="114">
        <f t="shared" si="504"/>
        <v>0</v>
      </c>
    </row>
    <row r="1706" spans="1:22" x14ac:dyDescent="0.35">
      <c r="A1706" s="32">
        <f t="shared" si="489"/>
        <v>44796</v>
      </c>
      <c r="B1706" s="20">
        <f t="shared" si="490"/>
        <v>2022</v>
      </c>
      <c r="C1706" s="20">
        <f t="shared" si="491"/>
        <v>8</v>
      </c>
      <c r="D1706" s="47">
        <f>+P!D1706</f>
        <v>196150</v>
      </c>
      <c r="E1706" s="47">
        <f>'C'!E1706</f>
        <v>206560</v>
      </c>
      <c r="F1706" s="47">
        <f t="shared" si="488"/>
        <v>402710</v>
      </c>
      <c r="G1706" s="50">
        <f t="shared" si="492"/>
        <v>-170</v>
      </c>
      <c r="H1706" s="50">
        <f t="shared" si="493"/>
        <v>0</v>
      </c>
      <c r="I1706" s="131">
        <f>MAX($F$1402:F1706)</f>
        <v>417970</v>
      </c>
      <c r="K1706" s="140">
        <f t="shared" si="505"/>
        <v>0</v>
      </c>
      <c r="L1706" s="70">
        <f t="shared" si="494"/>
        <v>395040</v>
      </c>
      <c r="M1706" s="70">
        <f t="shared" si="495"/>
        <v>0</v>
      </c>
      <c r="N1706" s="71">
        <f t="shared" si="496"/>
        <v>0</v>
      </c>
      <c r="O1706" s="70">
        <f t="shared" si="497"/>
        <v>0</v>
      </c>
      <c r="P1706" s="69">
        <f t="shared" si="498"/>
        <v>0</v>
      </c>
      <c r="Q1706" s="50">
        <f t="shared" si="499"/>
        <v>0</v>
      </c>
      <c r="R1706" s="50">
        <f t="shared" si="500"/>
        <v>0</v>
      </c>
      <c r="S1706" s="112">
        <f t="shared" si="501"/>
        <v>-170</v>
      </c>
      <c r="T1706" s="112">
        <f t="shared" si="502"/>
        <v>-170</v>
      </c>
      <c r="U1706" s="113">
        <f t="shared" si="503"/>
        <v>-170</v>
      </c>
      <c r="V1706" s="114">
        <f t="shared" si="504"/>
        <v>0</v>
      </c>
    </row>
    <row r="1707" spans="1:22" x14ac:dyDescent="0.35">
      <c r="A1707" s="32">
        <f t="shared" si="489"/>
        <v>44797</v>
      </c>
      <c r="B1707" s="20">
        <f t="shared" si="490"/>
        <v>2022</v>
      </c>
      <c r="C1707" s="20">
        <f t="shared" si="491"/>
        <v>8</v>
      </c>
      <c r="D1707" s="47">
        <f>+P!D1707</f>
        <v>196080</v>
      </c>
      <c r="E1707" s="47">
        <f>'C'!E1707</f>
        <v>206410</v>
      </c>
      <c r="F1707" s="47">
        <f t="shared" si="488"/>
        <v>402490</v>
      </c>
      <c r="G1707" s="50">
        <f t="shared" si="492"/>
        <v>-220</v>
      </c>
      <c r="H1707" s="50">
        <f t="shared" si="493"/>
        <v>0</v>
      </c>
      <c r="I1707" s="131">
        <f>MAX($F$1402:F1707)</f>
        <v>417970</v>
      </c>
      <c r="K1707" s="140">
        <f t="shared" si="505"/>
        <v>0</v>
      </c>
      <c r="L1707" s="70">
        <f t="shared" si="494"/>
        <v>395040</v>
      </c>
      <c r="M1707" s="70">
        <f t="shared" si="495"/>
        <v>0</v>
      </c>
      <c r="N1707" s="71">
        <f t="shared" si="496"/>
        <v>0</v>
      </c>
      <c r="O1707" s="70">
        <f t="shared" si="497"/>
        <v>0</v>
      </c>
      <c r="P1707" s="69">
        <f t="shared" si="498"/>
        <v>0</v>
      </c>
      <c r="Q1707" s="50">
        <f t="shared" si="499"/>
        <v>0</v>
      </c>
      <c r="R1707" s="50">
        <f t="shared" si="500"/>
        <v>0</v>
      </c>
      <c r="S1707" s="112">
        <f t="shared" si="501"/>
        <v>-220</v>
      </c>
      <c r="T1707" s="112">
        <f t="shared" si="502"/>
        <v>-220</v>
      </c>
      <c r="U1707" s="113">
        <f t="shared" si="503"/>
        <v>-220</v>
      </c>
      <c r="V1707" s="114">
        <f t="shared" si="504"/>
        <v>0</v>
      </c>
    </row>
    <row r="1708" spans="1:22" x14ac:dyDescent="0.35">
      <c r="A1708" s="32">
        <f t="shared" si="489"/>
        <v>44798</v>
      </c>
      <c r="B1708" s="20">
        <f t="shared" si="490"/>
        <v>2022</v>
      </c>
      <c r="C1708" s="20">
        <f t="shared" si="491"/>
        <v>8</v>
      </c>
      <c r="D1708" s="47">
        <f>+P!D1708</f>
        <v>196040</v>
      </c>
      <c r="E1708" s="47">
        <f>'C'!E1708</f>
        <v>206250</v>
      </c>
      <c r="F1708" s="47">
        <f t="shared" si="488"/>
        <v>402290</v>
      </c>
      <c r="G1708" s="50">
        <f t="shared" si="492"/>
        <v>-200</v>
      </c>
      <c r="H1708" s="50">
        <f t="shared" si="493"/>
        <v>0</v>
      </c>
      <c r="I1708" s="131">
        <f>MAX($F$1402:F1708)</f>
        <v>417970</v>
      </c>
      <c r="K1708" s="140">
        <f t="shared" si="505"/>
        <v>0</v>
      </c>
      <c r="L1708" s="70">
        <f t="shared" si="494"/>
        <v>395040</v>
      </c>
      <c r="M1708" s="70">
        <f t="shared" si="495"/>
        <v>0</v>
      </c>
      <c r="N1708" s="71">
        <f t="shared" si="496"/>
        <v>0</v>
      </c>
      <c r="O1708" s="70">
        <f t="shared" si="497"/>
        <v>0</v>
      </c>
      <c r="P1708" s="69">
        <f t="shared" si="498"/>
        <v>0</v>
      </c>
      <c r="Q1708" s="50">
        <f t="shared" si="499"/>
        <v>0</v>
      </c>
      <c r="R1708" s="50">
        <f t="shared" si="500"/>
        <v>0</v>
      </c>
      <c r="S1708" s="112">
        <f t="shared" si="501"/>
        <v>-200</v>
      </c>
      <c r="T1708" s="112">
        <f t="shared" si="502"/>
        <v>-200</v>
      </c>
      <c r="U1708" s="113">
        <f t="shared" si="503"/>
        <v>-200</v>
      </c>
      <c r="V1708" s="114">
        <f t="shared" si="504"/>
        <v>0</v>
      </c>
    </row>
    <row r="1709" spans="1:22" x14ac:dyDescent="0.35">
      <c r="A1709" s="32">
        <f t="shared" si="489"/>
        <v>44799</v>
      </c>
      <c r="B1709" s="20">
        <f t="shared" si="490"/>
        <v>2022</v>
      </c>
      <c r="C1709" s="20">
        <f t="shared" si="491"/>
        <v>8</v>
      </c>
      <c r="D1709" s="47">
        <f>+P!D1709</f>
        <v>196040</v>
      </c>
      <c r="E1709" s="47">
        <f>'C'!E1709</f>
        <v>206150</v>
      </c>
      <c r="F1709" s="47">
        <f t="shared" si="488"/>
        <v>402190</v>
      </c>
      <c r="G1709" s="50">
        <f t="shared" si="492"/>
        <v>-100</v>
      </c>
      <c r="H1709" s="50">
        <f t="shared" si="493"/>
        <v>0</v>
      </c>
      <c r="I1709" s="131">
        <f>MAX($F$1402:F1709)</f>
        <v>417970</v>
      </c>
      <c r="K1709" s="140">
        <f t="shared" si="505"/>
        <v>0</v>
      </c>
      <c r="L1709" s="70">
        <f t="shared" si="494"/>
        <v>394810</v>
      </c>
      <c r="M1709" s="70">
        <f t="shared" si="495"/>
        <v>0</v>
      </c>
      <c r="N1709" s="71">
        <f t="shared" si="496"/>
        <v>0</v>
      </c>
      <c r="O1709" s="70">
        <f t="shared" si="497"/>
        <v>0</v>
      </c>
      <c r="P1709" s="69">
        <f t="shared" si="498"/>
        <v>0</v>
      </c>
      <c r="Q1709" s="50">
        <f t="shared" si="499"/>
        <v>0</v>
      </c>
      <c r="R1709" s="50">
        <f t="shared" si="500"/>
        <v>0</v>
      </c>
      <c r="S1709" s="112">
        <f t="shared" si="501"/>
        <v>-100</v>
      </c>
      <c r="T1709" s="112">
        <f t="shared" si="502"/>
        <v>-100</v>
      </c>
      <c r="U1709" s="113">
        <f t="shared" si="503"/>
        <v>-100</v>
      </c>
      <c r="V1709" s="114">
        <f t="shared" si="504"/>
        <v>0</v>
      </c>
    </row>
    <row r="1710" spans="1:22" x14ac:dyDescent="0.35">
      <c r="A1710" s="32">
        <f t="shared" si="489"/>
        <v>44800</v>
      </c>
      <c r="B1710" s="20">
        <f t="shared" si="490"/>
        <v>2022</v>
      </c>
      <c r="C1710" s="20">
        <f t="shared" si="491"/>
        <v>8</v>
      </c>
      <c r="D1710" s="47">
        <f>+P!D1710</f>
        <v>195860</v>
      </c>
      <c r="E1710" s="47">
        <f>'C'!E1710</f>
        <v>206090</v>
      </c>
      <c r="F1710" s="47">
        <f t="shared" si="488"/>
        <v>401950</v>
      </c>
      <c r="G1710" s="50">
        <f t="shared" si="492"/>
        <v>-240</v>
      </c>
      <c r="H1710" s="50">
        <f t="shared" si="493"/>
        <v>0</v>
      </c>
      <c r="I1710" s="131">
        <f>MAX($F$1402:F1710)</f>
        <v>417970</v>
      </c>
      <c r="K1710" s="140">
        <f t="shared" si="505"/>
        <v>0</v>
      </c>
      <c r="L1710" s="70">
        <f t="shared" si="494"/>
        <v>394810</v>
      </c>
      <c r="M1710" s="70">
        <f t="shared" si="495"/>
        <v>0</v>
      </c>
      <c r="N1710" s="71">
        <f t="shared" si="496"/>
        <v>0</v>
      </c>
      <c r="O1710" s="70">
        <f t="shared" si="497"/>
        <v>0</v>
      </c>
      <c r="P1710" s="69">
        <f t="shared" si="498"/>
        <v>0</v>
      </c>
      <c r="Q1710" s="50">
        <f t="shared" si="499"/>
        <v>0</v>
      </c>
      <c r="R1710" s="50">
        <f t="shared" si="500"/>
        <v>0</v>
      </c>
      <c r="S1710" s="112">
        <f t="shared" si="501"/>
        <v>-240</v>
      </c>
      <c r="T1710" s="112">
        <f t="shared" si="502"/>
        <v>-240</v>
      </c>
      <c r="U1710" s="113">
        <f t="shared" si="503"/>
        <v>-240</v>
      </c>
      <c r="V1710" s="114">
        <f t="shared" si="504"/>
        <v>0</v>
      </c>
    </row>
    <row r="1711" spans="1:22" x14ac:dyDescent="0.35">
      <c r="A1711" s="32">
        <f t="shared" si="489"/>
        <v>44801</v>
      </c>
      <c r="B1711" s="20">
        <f t="shared" si="490"/>
        <v>2022</v>
      </c>
      <c r="C1711" s="20">
        <f t="shared" si="491"/>
        <v>8</v>
      </c>
      <c r="D1711" s="47">
        <f>+P!D1711</f>
        <v>195710</v>
      </c>
      <c r="E1711" s="47">
        <f>'C'!E1711</f>
        <v>205940</v>
      </c>
      <c r="F1711" s="47">
        <f t="shared" si="488"/>
        <v>401650</v>
      </c>
      <c r="G1711" s="50">
        <f t="shared" si="492"/>
        <v>-300</v>
      </c>
      <c r="H1711" s="50">
        <f t="shared" si="493"/>
        <v>0</v>
      </c>
      <c r="I1711" s="131">
        <f>MAX($F$1402:F1711)</f>
        <v>417970</v>
      </c>
      <c r="K1711" s="140">
        <f t="shared" si="505"/>
        <v>0</v>
      </c>
      <c r="L1711" s="70">
        <f t="shared" si="494"/>
        <v>394810</v>
      </c>
      <c r="M1711" s="70">
        <f t="shared" si="495"/>
        <v>0</v>
      </c>
      <c r="N1711" s="71">
        <f t="shared" si="496"/>
        <v>0</v>
      </c>
      <c r="O1711" s="70">
        <f t="shared" si="497"/>
        <v>0</v>
      </c>
      <c r="P1711" s="69">
        <f t="shared" si="498"/>
        <v>0</v>
      </c>
      <c r="Q1711" s="50">
        <f t="shared" si="499"/>
        <v>0</v>
      </c>
      <c r="R1711" s="50">
        <f t="shared" si="500"/>
        <v>0</v>
      </c>
      <c r="S1711" s="112">
        <f t="shared" si="501"/>
        <v>-300</v>
      </c>
      <c r="T1711" s="112">
        <f t="shared" si="502"/>
        <v>-300</v>
      </c>
      <c r="U1711" s="113">
        <f t="shared" si="503"/>
        <v>-300</v>
      </c>
      <c r="V1711" s="114">
        <f t="shared" si="504"/>
        <v>0</v>
      </c>
    </row>
    <row r="1712" spans="1:22" x14ac:dyDescent="0.35">
      <c r="A1712" s="32">
        <f t="shared" si="489"/>
        <v>44802</v>
      </c>
      <c r="B1712" s="20">
        <f t="shared" si="490"/>
        <v>2022</v>
      </c>
      <c r="C1712" s="20">
        <f t="shared" si="491"/>
        <v>8</v>
      </c>
      <c r="D1712" s="47">
        <f>+P!D1712</f>
        <v>195690</v>
      </c>
      <c r="E1712" s="47">
        <f>'C'!E1712</f>
        <v>205780</v>
      </c>
      <c r="F1712" s="47">
        <f t="shared" si="488"/>
        <v>401470</v>
      </c>
      <c r="G1712" s="50">
        <f t="shared" si="492"/>
        <v>-180</v>
      </c>
      <c r="H1712" s="50">
        <f t="shared" si="493"/>
        <v>0</v>
      </c>
      <c r="I1712" s="131">
        <f>MAX($F$1402:F1712)</f>
        <v>417970</v>
      </c>
      <c r="K1712" s="140">
        <f t="shared" si="505"/>
        <v>0</v>
      </c>
      <c r="L1712" s="70">
        <f t="shared" si="494"/>
        <v>394810</v>
      </c>
      <c r="M1712" s="70">
        <f t="shared" si="495"/>
        <v>0</v>
      </c>
      <c r="N1712" s="71">
        <f t="shared" si="496"/>
        <v>0</v>
      </c>
      <c r="O1712" s="70">
        <f t="shared" si="497"/>
        <v>0</v>
      </c>
      <c r="P1712" s="69">
        <f t="shared" si="498"/>
        <v>0</v>
      </c>
      <c r="Q1712" s="50">
        <f t="shared" si="499"/>
        <v>0</v>
      </c>
      <c r="R1712" s="50">
        <f t="shared" si="500"/>
        <v>0</v>
      </c>
      <c r="S1712" s="112">
        <f t="shared" si="501"/>
        <v>-180</v>
      </c>
      <c r="T1712" s="112">
        <f t="shared" si="502"/>
        <v>-180</v>
      </c>
      <c r="U1712" s="113">
        <f t="shared" si="503"/>
        <v>-180</v>
      </c>
      <c r="V1712" s="114">
        <f t="shared" si="504"/>
        <v>0</v>
      </c>
    </row>
    <row r="1713" spans="1:22" x14ac:dyDescent="0.35">
      <c r="A1713" s="32">
        <f t="shared" si="489"/>
        <v>44803</v>
      </c>
      <c r="B1713" s="20">
        <f t="shared" si="490"/>
        <v>2022</v>
      </c>
      <c r="C1713" s="20">
        <f t="shared" si="491"/>
        <v>8</v>
      </c>
      <c r="D1713" s="47">
        <f>+P!D1713</f>
        <v>195320</v>
      </c>
      <c r="E1713" s="47">
        <f>'C'!E1713</f>
        <v>205680</v>
      </c>
      <c r="F1713" s="47">
        <f t="shared" si="488"/>
        <v>401000</v>
      </c>
      <c r="G1713" s="50">
        <f t="shared" si="492"/>
        <v>-470</v>
      </c>
      <c r="H1713" s="50">
        <f t="shared" si="493"/>
        <v>0</v>
      </c>
      <c r="I1713" s="131">
        <f>MAX($F$1402:F1713)</f>
        <v>417970</v>
      </c>
      <c r="K1713" s="140">
        <f t="shared" si="505"/>
        <v>0</v>
      </c>
      <c r="L1713" s="70">
        <f t="shared" si="494"/>
        <v>394810</v>
      </c>
      <c r="M1713" s="70">
        <f t="shared" si="495"/>
        <v>0</v>
      </c>
      <c r="N1713" s="71">
        <f t="shared" si="496"/>
        <v>0</v>
      </c>
      <c r="O1713" s="70">
        <f t="shared" si="497"/>
        <v>0</v>
      </c>
      <c r="P1713" s="69">
        <f t="shared" si="498"/>
        <v>0</v>
      </c>
      <c r="Q1713" s="50">
        <f t="shared" si="499"/>
        <v>0</v>
      </c>
      <c r="R1713" s="50">
        <f t="shared" si="500"/>
        <v>0</v>
      </c>
      <c r="S1713" s="112">
        <f t="shared" si="501"/>
        <v>-470</v>
      </c>
      <c r="T1713" s="112">
        <f t="shared" si="502"/>
        <v>-470</v>
      </c>
      <c r="U1713" s="113">
        <f t="shared" si="503"/>
        <v>-470</v>
      </c>
      <c r="V1713" s="114">
        <f t="shared" si="504"/>
        <v>0</v>
      </c>
    </row>
    <row r="1714" spans="1:22" x14ac:dyDescent="0.35">
      <c r="A1714" s="32">
        <f t="shared" si="489"/>
        <v>44804</v>
      </c>
      <c r="B1714" s="20">
        <f t="shared" si="490"/>
        <v>2022</v>
      </c>
      <c r="C1714" s="20">
        <f t="shared" si="491"/>
        <v>8</v>
      </c>
      <c r="D1714" s="47">
        <f>+P!D1714</f>
        <v>195080</v>
      </c>
      <c r="E1714" s="47">
        <f>'C'!E1714</f>
        <v>205570</v>
      </c>
      <c r="F1714" s="47">
        <f t="shared" si="488"/>
        <v>400650</v>
      </c>
      <c r="G1714" s="50">
        <f t="shared" si="492"/>
        <v>-350</v>
      </c>
      <c r="H1714" s="50">
        <f t="shared" si="493"/>
        <v>0</v>
      </c>
      <c r="I1714" s="131">
        <f>MAX($F$1402:F1714)</f>
        <v>417970</v>
      </c>
      <c r="K1714" s="140">
        <f t="shared" si="505"/>
        <v>0</v>
      </c>
      <c r="L1714" s="70">
        <f t="shared" si="494"/>
        <v>394810</v>
      </c>
      <c r="M1714" s="70">
        <f t="shared" si="495"/>
        <v>0</v>
      </c>
      <c r="N1714" s="71">
        <f t="shared" si="496"/>
        <v>0</v>
      </c>
      <c r="O1714" s="70">
        <f t="shared" si="497"/>
        <v>0</v>
      </c>
      <c r="P1714" s="69">
        <f t="shared" si="498"/>
        <v>0</v>
      </c>
      <c r="Q1714" s="50">
        <f t="shared" si="499"/>
        <v>0</v>
      </c>
      <c r="R1714" s="50">
        <f t="shared" si="500"/>
        <v>0</v>
      </c>
      <c r="S1714" s="112">
        <f t="shared" si="501"/>
        <v>-350</v>
      </c>
      <c r="T1714" s="112">
        <f t="shared" si="502"/>
        <v>-350</v>
      </c>
      <c r="U1714" s="113">
        <f t="shared" si="503"/>
        <v>-350</v>
      </c>
      <c r="V1714" s="114">
        <f t="shared" si="504"/>
        <v>0</v>
      </c>
    </row>
    <row r="1715" spans="1:22" x14ac:dyDescent="0.35">
      <c r="A1715" s="32">
        <f t="shared" si="489"/>
        <v>44805</v>
      </c>
      <c r="B1715" s="20">
        <f t="shared" si="490"/>
        <v>2022</v>
      </c>
      <c r="C1715" s="20">
        <f t="shared" si="491"/>
        <v>9</v>
      </c>
      <c r="D1715" s="47">
        <f>+P!D1715</f>
        <v>194800</v>
      </c>
      <c r="E1715" s="47">
        <f>'C'!E1715</f>
        <v>205570</v>
      </c>
      <c r="F1715" s="47">
        <f t="shared" si="488"/>
        <v>400370</v>
      </c>
      <c r="G1715" s="50">
        <f t="shared" si="492"/>
        <v>-280</v>
      </c>
      <c r="H1715" s="50">
        <f t="shared" si="493"/>
        <v>0</v>
      </c>
      <c r="I1715" s="131">
        <f>MAX($F$1402:F1715)</f>
        <v>417970</v>
      </c>
      <c r="K1715" s="140">
        <f t="shared" si="505"/>
        <v>0</v>
      </c>
      <c r="L1715" s="70">
        <f t="shared" si="494"/>
        <v>394810</v>
      </c>
      <c r="M1715" s="70">
        <f t="shared" si="495"/>
        <v>0</v>
      </c>
      <c r="N1715" s="71">
        <f t="shared" si="496"/>
        <v>0</v>
      </c>
      <c r="O1715" s="70">
        <f t="shared" si="497"/>
        <v>0</v>
      </c>
      <c r="P1715" s="69">
        <f t="shared" si="498"/>
        <v>0</v>
      </c>
      <c r="Q1715" s="50">
        <f t="shared" si="499"/>
        <v>0</v>
      </c>
      <c r="R1715" s="50">
        <f t="shared" si="500"/>
        <v>0</v>
      </c>
      <c r="S1715" s="112">
        <f t="shared" si="501"/>
        <v>-280</v>
      </c>
      <c r="T1715" s="112">
        <f t="shared" si="502"/>
        <v>-280</v>
      </c>
      <c r="U1715" s="113">
        <f t="shared" si="503"/>
        <v>-280</v>
      </c>
      <c r="V1715" s="114">
        <f t="shared" si="504"/>
        <v>0</v>
      </c>
    </row>
    <row r="1716" spans="1:22" x14ac:dyDescent="0.35">
      <c r="A1716" s="32">
        <f t="shared" si="489"/>
        <v>44806</v>
      </c>
      <c r="B1716" s="20">
        <f t="shared" si="490"/>
        <v>2022</v>
      </c>
      <c r="C1716" s="20">
        <f t="shared" si="491"/>
        <v>9</v>
      </c>
      <c r="D1716" s="47">
        <f>+P!D1716</f>
        <v>194500</v>
      </c>
      <c r="E1716" s="47">
        <f>'C'!E1716</f>
        <v>205570</v>
      </c>
      <c r="F1716" s="47">
        <f t="shared" si="488"/>
        <v>400070</v>
      </c>
      <c r="G1716" s="50">
        <f t="shared" si="492"/>
        <v>-300</v>
      </c>
      <c r="H1716" s="50">
        <f t="shared" si="493"/>
        <v>0</v>
      </c>
      <c r="I1716" s="131">
        <f>MAX($F$1402:F1716)</f>
        <v>417970</v>
      </c>
      <c r="K1716" s="140">
        <f t="shared" si="505"/>
        <v>0</v>
      </c>
      <c r="L1716" s="70">
        <f t="shared" si="494"/>
        <v>394810</v>
      </c>
      <c r="M1716" s="70">
        <f t="shared" si="495"/>
        <v>0</v>
      </c>
      <c r="N1716" s="71">
        <f t="shared" si="496"/>
        <v>0</v>
      </c>
      <c r="O1716" s="70">
        <f t="shared" si="497"/>
        <v>0</v>
      </c>
      <c r="P1716" s="69">
        <f t="shared" si="498"/>
        <v>0</v>
      </c>
      <c r="Q1716" s="50">
        <f t="shared" si="499"/>
        <v>0</v>
      </c>
      <c r="R1716" s="50">
        <f t="shared" si="500"/>
        <v>0</v>
      </c>
      <c r="S1716" s="112">
        <f t="shared" si="501"/>
        <v>-300</v>
      </c>
      <c r="T1716" s="112">
        <f t="shared" si="502"/>
        <v>-300</v>
      </c>
      <c r="U1716" s="113">
        <f t="shared" si="503"/>
        <v>-300</v>
      </c>
      <c r="V1716" s="114">
        <f t="shared" si="504"/>
        <v>0</v>
      </c>
    </row>
    <row r="1717" spans="1:22" x14ac:dyDescent="0.35">
      <c r="A1717" s="32">
        <f t="shared" si="489"/>
        <v>44807</v>
      </c>
      <c r="B1717" s="20">
        <f t="shared" si="490"/>
        <v>2022</v>
      </c>
      <c r="C1717" s="20">
        <f t="shared" si="491"/>
        <v>9</v>
      </c>
      <c r="D1717" s="47">
        <f>+P!D1717</f>
        <v>194260</v>
      </c>
      <c r="E1717" s="47">
        <f>'C'!E1717</f>
        <v>205520</v>
      </c>
      <c r="F1717" s="47">
        <f t="shared" si="488"/>
        <v>399780</v>
      </c>
      <c r="G1717" s="50">
        <f t="shared" si="492"/>
        <v>-290</v>
      </c>
      <c r="H1717" s="50">
        <f t="shared" si="493"/>
        <v>0</v>
      </c>
      <c r="I1717" s="131">
        <f>MAX($F$1402:F1717)</f>
        <v>417970</v>
      </c>
      <c r="K1717" s="140">
        <f t="shared" si="505"/>
        <v>0</v>
      </c>
      <c r="L1717" s="70">
        <f t="shared" si="494"/>
        <v>394810</v>
      </c>
      <c r="M1717" s="70">
        <f t="shared" si="495"/>
        <v>0</v>
      </c>
      <c r="N1717" s="71">
        <f t="shared" si="496"/>
        <v>0</v>
      </c>
      <c r="O1717" s="70">
        <f t="shared" si="497"/>
        <v>0</v>
      </c>
      <c r="P1717" s="69">
        <f t="shared" si="498"/>
        <v>0</v>
      </c>
      <c r="Q1717" s="50">
        <f t="shared" si="499"/>
        <v>0</v>
      </c>
      <c r="R1717" s="50">
        <f t="shared" si="500"/>
        <v>0</v>
      </c>
      <c r="S1717" s="112">
        <f t="shared" si="501"/>
        <v>-290</v>
      </c>
      <c r="T1717" s="112">
        <f t="shared" si="502"/>
        <v>-290</v>
      </c>
      <c r="U1717" s="113">
        <f t="shared" si="503"/>
        <v>-290</v>
      </c>
      <c r="V1717" s="114">
        <f t="shared" si="504"/>
        <v>0</v>
      </c>
    </row>
    <row r="1718" spans="1:22" x14ac:dyDescent="0.35">
      <c r="A1718" s="32">
        <f t="shared" si="489"/>
        <v>44808</v>
      </c>
      <c r="B1718" s="20">
        <f t="shared" si="490"/>
        <v>2022</v>
      </c>
      <c r="C1718" s="20">
        <f t="shared" si="491"/>
        <v>9</v>
      </c>
      <c r="D1718" s="47">
        <f>+P!D1718</f>
        <v>194020</v>
      </c>
      <c r="E1718" s="47">
        <f>'C'!E1718</f>
        <v>205470</v>
      </c>
      <c r="F1718" s="47">
        <f t="shared" si="488"/>
        <v>399490</v>
      </c>
      <c r="G1718" s="50">
        <f t="shared" si="492"/>
        <v>-290</v>
      </c>
      <c r="H1718" s="50">
        <f t="shared" si="493"/>
        <v>0</v>
      </c>
      <c r="I1718" s="131">
        <f>MAX($F$1402:F1718)</f>
        <v>417970</v>
      </c>
      <c r="K1718" s="140">
        <f t="shared" si="505"/>
        <v>0</v>
      </c>
      <c r="L1718" s="70">
        <f t="shared" si="494"/>
        <v>394610</v>
      </c>
      <c r="M1718" s="70">
        <f t="shared" si="495"/>
        <v>0</v>
      </c>
      <c r="N1718" s="71">
        <f t="shared" si="496"/>
        <v>0</v>
      </c>
      <c r="O1718" s="70">
        <f t="shared" si="497"/>
        <v>0</v>
      </c>
      <c r="P1718" s="69">
        <f t="shared" si="498"/>
        <v>0</v>
      </c>
      <c r="Q1718" s="50">
        <f t="shared" si="499"/>
        <v>0</v>
      </c>
      <c r="R1718" s="50">
        <f t="shared" si="500"/>
        <v>0</v>
      </c>
      <c r="S1718" s="112">
        <f t="shared" si="501"/>
        <v>-290</v>
      </c>
      <c r="T1718" s="112">
        <f t="shared" si="502"/>
        <v>-290</v>
      </c>
      <c r="U1718" s="113">
        <f t="shared" si="503"/>
        <v>-290</v>
      </c>
      <c r="V1718" s="114">
        <f t="shared" si="504"/>
        <v>0</v>
      </c>
    </row>
    <row r="1719" spans="1:22" x14ac:dyDescent="0.35">
      <c r="A1719" s="32">
        <f t="shared" si="489"/>
        <v>44809</v>
      </c>
      <c r="B1719" s="20">
        <f t="shared" si="490"/>
        <v>2022</v>
      </c>
      <c r="C1719" s="20">
        <f t="shared" si="491"/>
        <v>9</v>
      </c>
      <c r="D1719" s="47">
        <f>+P!D1719</f>
        <v>193850</v>
      </c>
      <c r="E1719" s="47">
        <f>'C'!E1719</f>
        <v>205310</v>
      </c>
      <c r="F1719" s="47">
        <f t="shared" si="488"/>
        <v>399160</v>
      </c>
      <c r="G1719" s="50">
        <f t="shared" si="492"/>
        <v>-330</v>
      </c>
      <c r="H1719" s="50">
        <f t="shared" si="493"/>
        <v>0</v>
      </c>
      <c r="I1719" s="131">
        <f>MAX($F$1402:F1719)</f>
        <v>417970</v>
      </c>
      <c r="K1719" s="140">
        <f t="shared" si="505"/>
        <v>0</v>
      </c>
      <c r="L1719" s="70">
        <f t="shared" si="494"/>
        <v>393700</v>
      </c>
      <c r="M1719" s="70">
        <f t="shared" si="495"/>
        <v>0</v>
      </c>
      <c r="N1719" s="71">
        <f t="shared" si="496"/>
        <v>0</v>
      </c>
      <c r="O1719" s="70">
        <f t="shared" si="497"/>
        <v>0</v>
      </c>
      <c r="P1719" s="69">
        <f t="shared" si="498"/>
        <v>0</v>
      </c>
      <c r="Q1719" s="50">
        <f t="shared" si="499"/>
        <v>0</v>
      </c>
      <c r="R1719" s="50">
        <f t="shared" si="500"/>
        <v>0</v>
      </c>
      <c r="S1719" s="112">
        <f t="shared" si="501"/>
        <v>-330</v>
      </c>
      <c r="T1719" s="112">
        <f t="shared" si="502"/>
        <v>-330</v>
      </c>
      <c r="U1719" s="113">
        <f t="shared" si="503"/>
        <v>-330</v>
      </c>
      <c r="V1719" s="114">
        <f t="shared" si="504"/>
        <v>0</v>
      </c>
    </row>
    <row r="1720" spans="1:22" x14ac:dyDescent="0.35">
      <c r="A1720" s="32">
        <f t="shared" si="489"/>
        <v>44810</v>
      </c>
      <c r="B1720" s="20">
        <f t="shared" si="490"/>
        <v>2022</v>
      </c>
      <c r="C1720" s="20">
        <f t="shared" si="491"/>
        <v>9</v>
      </c>
      <c r="D1720" s="47">
        <f>+P!D1720</f>
        <v>193790</v>
      </c>
      <c r="E1720" s="47">
        <f>'C'!E1720</f>
        <v>205210</v>
      </c>
      <c r="F1720" s="47">
        <f t="shared" si="488"/>
        <v>399000</v>
      </c>
      <c r="G1720" s="50">
        <f t="shared" si="492"/>
        <v>-160</v>
      </c>
      <c r="H1720" s="50">
        <f t="shared" si="493"/>
        <v>0</v>
      </c>
      <c r="I1720" s="131">
        <f>MAX($F$1402:F1720)</f>
        <v>417970</v>
      </c>
      <c r="K1720" s="140">
        <f t="shared" si="505"/>
        <v>0</v>
      </c>
      <c r="L1720" s="70">
        <f t="shared" si="494"/>
        <v>393360</v>
      </c>
      <c r="M1720" s="70">
        <f t="shared" si="495"/>
        <v>0</v>
      </c>
      <c r="N1720" s="71">
        <f t="shared" si="496"/>
        <v>0</v>
      </c>
      <c r="O1720" s="70">
        <f t="shared" si="497"/>
        <v>0</v>
      </c>
      <c r="P1720" s="69">
        <f t="shared" si="498"/>
        <v>0</v>
      </c>
      <c r="Q1720" s="50">
        <f t="shared" si="499"/>
        <v>0</v>
      </c>
      <c r="R1720" s="50">
        <f t="shared" si="500"/>
        <v>0</v>
      </c>
      <c r="S1720" s="112">
        <f t="shared" si="501"/>
        <v>-160</v>
      </c>
      <c r="T1720" s="112">
        <f t="shared" si="502"/>
        <v>-160</v>
      </c>
      <c r="U1720" s="113">
        <f t="shared" si="503"/>
        <v>-160</v>
      </c>
      <c r="V1720" s="114">
        <f t="shared" si="504"/>
        <v>0</v>
      </c>
    </row>
    <row r="1721" spans="1:22" x14ac:dyDescent="0.35">
      <c r="A1721" s="32">
        <f t="shared" si="489"/>
        <v>44811</v>
      </c>
      <c r="B1721" s="20">
        <f t="shared" si="490"/>
        <v>2022</v>
      </c>
      <c r="C1721" s="20">
        <f t="shared" si="491"/>
        <v>9</v>
      </c>
      <c r="D1721" s="47">
        <f>+P!D1721</f>
        <v>193590</v>
      </c>
      <c r="E1721" s="47">
        <f>'C'!E1721</f>
        <v>205100</v>
      </c>
      <c r="F1721" s="47">
        <f t="shared" si="488"/>
        <v>398690</v>
      </c>
      <c r="G1721" s="50">
        <f t="shared" si="492"/>
        <v>-310</v>
      </c>
      <c r="H1721" s="50">
        <f t="shared" si="493"/>
        <v>0</v>
      </c>
      <c r="I1721" s="131">
        <f>MAX($F$1402:F1721)</f>
        <v>417970</v>
      </c>
      <c r="K1721" s="140">
        <f t="shared" si="505"/>
        <v>0</v>
      </c>
      <c r="L1721" s="70">
        <f t="shared" si="494"/>
        <v>393360</v>
      </c>
      <c r="M1721" s="70">
        <f t="shared" si="495"/>
        <v>0</v>
      </c>
      <c r="N1721" s="71">
        <f t="shared" si="496"/>
        <v>0</v>
      </c>
      <c r="O1721" s="70">
        <f t="shared" si="497"/>
        <v>0</v>
      </c>
      <c r="P1721" s="69">
        <f t="shared" si="498"/>
        <v>0</v>
      </c>
      <c r="Q1721" s="50">
        <f t="shared" si="499"/>
        <v>0</v>
      </c>
      <c r="R1721" s="50">
        <f t="shared" si="500"/>
        <v>0</v>
      </c>
      <c r="S1721" s="112">
        <f t="shared" si="501"/>
        <v>-310</v>
      </c>
      <c r="T1721" s="112">
        <f t="shared" si="502"/>
        <v>-310</v>
      </c>
      <c r="U1721" s="113">
        <f t="shared" si="503"/>
        <v>-310</v>
      </c>
      <c r="V1721" s="114">
        <f t="shared" si="504"/>
        <v>0</v>
      </c>
    </row>
    <row r="1722" spans="1:22" x14ac:dyDescent="0.35">
      <c r="A1722" s="32">
        <f t="shared" si="489"/>
        <v>44812</v>
      </c>
      <c r="B1722" s="20">
        <f t="shared" si="490"/>
        <v>2022</v>
      </c>
      <c r="C1722" s="20">
        <f t="shared" si="491"/>
        <v>9</v>
      </c>
      <c r="D1722" s="47">
        <f>+P!D1722</f>
        <v>193380</v>
      </c>
      <c r="E1722" s="47">
        <f>'C'!E1722</f>
        <v>205100</v>
      </c>
      <c r="F1722" s="47">
        <f t="shared" si="488"/>
        <v>398480</v>
      </c>
      <c r="G1722" s="50">
        <f t="shared" si="492"/>
        <v>-210</v>
      </c>
      <c r="H1722" s="50">
        <f t="shared" si="493"/>
        <v>0</v>
      </c>
      <c r="I1722" s="131">
        <f>MAX($F$1402:F1722)</f>
        <v>417970</v>
      </c>
      <c r="K1722" s="140">
        <f t="shared" si="505"/>
        <v>0</v>
      </c>
      <c r="L1722" s="70">
        <f t="shared" si="494"/>
        <v>393360</v>
      </c>
      <c r="M1722" s="70">
        <f t="shared" si="495"/>
        <v>0</v>
      </c>
      <c r="N1722" s="71">
        <f t="shared" si="496"/>
        <v>0</v>
      </c>
      <c r="O1722" s="70">
        <f t="shared" si="497"/>
        <v>0</v>
      </c>
      <c r="P1722" s="69">
        <f t="shared" si="498"/>
        <v>0</v>
      </c>
      <c r="Q1722" s="50">
        <f t="shared" si="499"/>
        <v>0</v>
      </c>
      <c r="R1722" s="50">
        <f t="shared" si="500"/>
        <v>0</v>
      </c>
      <c r="S1722" s="112">
        <f t="shared" si="501"/>
        <v>-210</v>
      </c>
      <c r="T1722" s="112">
        <f t="shared" si="502"/>
        <v>-210</v>
      </c>
      <c r="U1722" s="113">
        <f t="shared" si="503"/>
        <v>-210</v>
      </c>
      <c r="V1722" s="114">
        <f t="shared" si="504"/>
        <v>0</v>
      </c>
    </row>
    <row r="1723" spans="1:22" x14ac:dyDescent="0.35">
      <c r="A1723" s="32">
        <f t="shared" si="489"/>
        <v>44813</v>
      </c>
      <c r="B1723" s="20">
        <f t="shared" si="490"/>
        <v>2022</v>
      </c>
      <c r="C1723" s="20">
        <f t="shared" si="491"/>
        <v>9</v>
      </c>
      <c r="D1723" s="47">
        <f>+P!D1723</f>
        <v>193230</v>
      </c>
      <c r="E1723" s="47">
        <f>'C'!E1723</f>
        <v>205000</v>
      </c>
      <c r="F1723" s="47">
        <f t="shared" si="488"/>
        <v>398230</v>
      </c>
      <c r="G1723" s="50">
        <f t="shared" si="492"/>
        <v>-250</v>
      </c>
      <c r="H1723" s="50">
        <f t="shared" si="493"/>
        <v>0</v>
      </c>
      <c r="I1723" s="131">
        <f>MAX($F$1402:F1723)</f>
        <v>417970</v>
      </c>
      <c r="K1723" s="140">
        <f t="shared" si="505"/>
        <v>0</v>
      </c>
      <c r="L1723" s="70">
        <f t="shared" si="494"/>
        <v>393360</v>
      </c>
      <c r="M1723" s="70">
        <f t="shared" si="495"/>
        <v>0</v>
      </c>
      <c r="N1723" s="71">
        <f t="shared" si="496"/>
        <v>0</v>
      </c>
      <c r="O1723" s="70">
        <f t="shared" si="497"/>
        <v>0</v>
      </c>
      <c r="P1723" s="69">
        <f t="shared" si="498"/>
        <v>0</v>
      </c>
      <c r="Q1723" s="50">
        <f t="shared" si="499"/>
        <v>0</v>
      </c>
      <c r="R1723" s="50">
        <f t="shared" si="500"/>
        <v>0</v>
      </c>
      <c r="S1723" s="112">
        <f t="shared" si="501"/>
        <v>-250</v>
      </c>
      <c r="T1723" s="112">
        <f t="shared" si="502"/>
        <v>-250</v>
      </c>
      <c r="U1723" s="113">
        <f t="shared" si="503"/>
        <v>-250</v>
      </c>
      <c r="V1723" s="114">
        <f t="shared" si="504"/>
        <v>0</v>
      </c>
    </row>
    <row r="1724" spans="1:22" x14ac:dyDescent="0.35">
      <c r="A1724" s="32">
        <f t="shared" si="489"/>
        <v>44814</v>
      </c>
      <c r="B1724" s="20">
        <f t="shared" si="490"/>
        <v>2022</v>
      </c>
      <c r="C1724" s="20">
        <f t="shared" si="491"/>
        <v>9</v>
      </c>
      <c r="D1724" s="47">
        <f>+P!D1724</f>
        <v>193140</v>
      </c>
      <c r="E1724" s="47">
        <f>'C'!E1724</f>
        <v>204530</v>
      </c>
      <c r="F1724" s="47">
        <f t="shared" si="488"/>
        <v>397670</v>
      </c>
      <c r="G1724" s="50">
        <f t="shared" si="492"/>
        <v>-560</v>
      </c>
      <c r="H1724" s="50">
        <f t="shared" si="493"/>
        <v>0</v>
      </c>
      <c r="I1724" s="131">
        <f>MAX($F$1402:F1724)</f>
        <v>417970</v>
      </c>
      <c r="K1724" s="140">
        <f t="shared" si="505"/>
        <v>0</v>
      </c>
      <c r="L1724" s="70">
        <f t="shared" si="494"/>
        <v>393360</v>
      </c>
      <c r="M1724" s="70">
        <f t="shared" si="495"/>
        <v>0</v>
      </c>
      <c r="N1724" s="71">
        <f t="shared" si="496"/>
        <v>0</v>
      </c>
      <c r="O1724" s="70">
        <f t="shared" si="497"/>
        <v>0</v>
      </c>
      <c r="P1724" s="69">
        <f t="shared" si="498"/>
        <v>0</v>
      </c>
      <c r="Q1724" s="50">
        <f t="shared" si="499"/>
        <v>0</v>
      </c>
      <c r="R1724" s="50">
        <f t="shared" si="500"/>
        <v>0</v>
      </c>
      <c r="S1724" s="112">
        <f t="shared" si="501"/>
        <v>-560</v>
      </c>
      <c r="T1724" s="112">
        <f t="shared" si="502"/>
        <v>-560</v>
      </c>
      <c r="U1724" s="113">
        <f t="shared" si="503"/>
        <v>-560</v>
      </c>
      <c r="V1724" s="114">
        <f t="shared" si="504"/>
        <v>0</v>
      </c>
    </row>
    <row r="1725" spans="1:22" x14ac:dyDescent="0.35">
      <c r="A1725" s="32">
        <f t="shared" si="489"/>
        <v>44815</v>
      </c>
      <c r="B1725" s="20">
        <f t="shared" si="490"/>
        <v>2022</v>
      </c>
      <c r="C1725" s="20">
        <f t="shared" si="491"/>
        <v>9</v>
      </c>
      <c r="D1725" s="47">
        <f>+P!D1725</f>
        <v>193100</v>
      </c>
      <c r="E1725" s="47">
        <f>'C'!E1725</f>
        <v>204220</v>
      </c>
      <c r="F1725" s="47">
        <f t="shared" si="488"/>
        <v>397320</v>
      </c>
      <c r="G1725" s="50">
        <f t="shared" si="492"/>
        <v>-350</v>
      </c>
      <c r="H1725" s="50">
        <f t="shared" si="493"/>
        <v>0</v>
      </c>
      <c r="I1725" s="131">
        <f>MAX($F$1402:F1725)</f>
        <v>417970</v>
      </c>
      <c r="K1725" s="140">
        <f t="shared" si="505"/>
        <v>0</v>
      </c>
      <c r="L1725" s="70">
        <f t="shared" si="494"/>
        <v>393360</v>
      </c>
      <c r="M1725" s="70">
        <f t="shared" si="495"/>
        <v>0</v>
      </c>
      <c r="N1725" s="71">
        <f t="shared" si="496"/>
        <v>0</v>
      </c>
      <c r="O1725" s="70">
        <f t="shared" si="497"/>
        <v>0</v>
      </c>
      <c r="P1725" s="69">
        <f t="shared" si="498"/>
        <v>0</v>
      </c>
      <c r="Q1725" s="50">
        <f t="shared" si="499"/>
        <v>0</v>
      </c>
      <c r="R1725" s="50">
        <f t="shared" si="500"/>
        <v>0</v>
      </c>
      <c r="S1725" s="112">
        <f t="shared" si="501"/>
        <v>-350</v>
      </c>
      <c r="T1725" s="112">
        <f t="shared" si="502"/>
        <v>-350</v>
      </c>
      <c r="U1725" s="113">
        <f t="shared" si="503"/>
        <v>-350</v>
      </c>
      <c r="V1725" s="114">
        <f t="shared" si="504"/>
        <v>0</v>
      </c>
    </row>
    <row r="1726" spans="1:22" x14ac:dyDescent="0.35">
      <c r="A1726" s="32">
        <f t="shared" si="489"/>
        <v>44816</v>
      </c>
      <c r="B1726" s="20">
        <f t="shared" si="490"/>
        <v>2022</v>
      </c>
      <c r="C1726" s="20">
        <f t="shared" si="491"/>
        <v>9</v>
      </c>
      <c r="D1726" s="47">
        <f>+P!D1726</f>
        <v>193140</v>
      </c>
      <c r="E1726" s="47">
        <f>'C'!E1726</f>
        <v>203960</v>
      </c>
      <c r="F1726" s="47">
        <f t="shared" si="488"/>
        <v>397100</v>
      </c>
      <c r="G1726" s="50">
        <f t="shared" si="492"/>
        <v>-220</v>
      </c>
      <c r="H1726" s="50">
        <f t="shared" si="493"/>
        <v>0</v>
      </c>
      <c r="I1726" s="131">
        <f>MAX($F$1402:F1726)</f>
        <v>417970</v>
      </c>
      <c r="K1726" s="140">
        <f t="shared" si="505"/>
        <v>0</v>
      </c>
      <c r="L1726" s="70">
        <f t="shared" si="494"/>
        <v>393360</v>
      </c>
      <c r="M1726" s="70">
        <f t="shared" si="495"/>
        <v>0</v>
      </c>
      <c r="N1726" s="71">
        <f t="shared" si="496"/>
        <v>0</v>
      </c>
      <c r="O1726" s="70">
        <f t="shared" si="497"/>
        <v>0</v>
      </c>
      <c r="P1726" s="69">
        <f t="shared" si="498"/>
        <v>0</v>
      </c>
      <c r="Q1726" s="50">
        <f t="shared" si="499"/>
        <v>0</v>
      </c>
      <c r="R1726" s="50">
        <f t="shared" si="500"/>
        <v>0</v>
      </c>
      <c r="S1726" s="112">
        <f t="shared" si="501"/>
        <v>-220</v>
      </c>
      <c r="T1726" s="112">
        <f t="shared" si="502"/>
        <v>-220</v>
      </c>
      <c r="U1726" s="113">
        <f t="shared" si="503"/>
        <v>-220</v>
      </c>
      <c r="V1726" s="114">
        <f t="shared" si="504"/>
        <v>0</v>
      </c>
    </row>
    <row r="1727" spans="1:22" x14ac:dyDescent="0.35">
      <c r="A1727" s="32">
        <f t="shared" si="489"/>
        <v>44817</v>
      </c>
      <c r="B1727" s="20">
        <f t="shared" si="490"/>
        <v>2022</v>
      </c>
      <c r="C1727" s="20">
        <f t="shared" si="491"/>
        <v>9</v>
      </c>
      <c r="D1727" s="47">
        <f>+P!D1727</f>
        <v>192950</v>
      </c>
      <c r="E1727" s="47">
        <f>'C'!E1727</f>
        <v>203750</v>
      </c>
      <c r="F1727" s="47">
        <f t="shared" si="488"/>
        <v>396700</v>
      </c>
      <c r="G1727" s="50">
        <f t="shared" si="492"/>
        <v>-400</v>
      </c>
      <c r="H1727" s="50">
        <f t="shared" si="493"/>
        <v>0</v>
      </c>
      <c r="I1727" s="131">
        <f>MAX($F$1402:F1727)</f>
        <v>417970</v>
      </c>
      <c r="K1727" s="140">
        <f t="shared" si="505"/>
        <v>0</v>
      </c>
      <c r="L1727" s="70">
        <f t="shared" si="494"/>
        <v>393350</v>
      </c>
      <c r="M1727" s="70">
        <f t="shared" si="495"/>
        <v>0</v>
      </c>
      <c r="N1727" s="71">
        <f t="shared" si="496"/>
        <v>0</v>
      </c>
      <c r="O1727" s="70">
        <f t="shared" si="497"/>
        <v>0</v>
      </c>
      <c r="P1727" s="69">
        <f t="shared" si="498"/>
        <v>0</v>
      </c>
      <c r="Q1727" s="50">
        <f t="shared" si="499"/>
        <v>0</v>
      </c>
      <c r="R1727" s="50">
        <f t="shared" si="500"/>
        <v>0</v>
      </c>
      <c r="S1727" s="112">
        <f t="shared" si="501"/>
        <v>-400</v>
      </c>
      <c r="T1727" s="112">
        <f t="shared" si="502"/>
        <v>-400</v>
      </c>
      <c r="U1727" s="113">
        <f t="shared" si="503"/>
        <v>-400</v>
      </c>
      <c r="V1727" s="114">
        <f t="shared" si="504"/>
        <v>0</v>
      </c>
    </row>
    <row r="1728" spans="1:22" x14ac:dyDescent="0.35">
      <c r="A1728" s="32">
        <f t="shared" si="489"/>
        <v>44818</v>
      </c>
      <c r="B1728" s="20">
        <f t="shared" si="490"/>
        <v>2022</v>
      </c>
      <c r="C1728" s="20">
        <f t="shared" si="491"/>
        <v>9</v>
      </c>
      <c r="D1728" s="47">
        <f>+P!D1728</f>
        <v>192730</v>
      </c>
      <c r="E1728" s="47">
        <f>'C'!E1728</f>
        <v>203490</v>
      </c>
      <c r="F1728" s="47">
        <f t="shared" si="488"/>
        <v>396220</v>
      </c>
      <c r="G1728" s="50">
        <f t="shared" si="492"/>
        <v>-480</v>
      </c>
      <c r="H1728" s="50">
        <f t="shared" si="493"/>
        <v>0</v>
      </c>
      <c r="I1728" s="131">
        <f>MAX($F$1402:F1728)</f>
        <v>417970</v>
      </c>
      <c r="K1728" s="140">
        <f t="shared" si="505"/>
        <v>0</v>
      </c>
      <c r="L1728" s="70">
        <f t="shared" si="494"/>
        <v>393310</v>
      </c>
      <c r="M1728" s="70">
        <f t="shared" si="495"/>
        <v>0</v>
      </c>
      <c r="N1728" s="71">
        <f t="shared" si="496"/>
        <v>0</v>
      </c>
      <c r="O1728" s="70">
        <f t="shared" si="497"/>
        <v>0</v>
      </c>
      <c r="P1728" s="69">
        <f t="shared" si="498"/>
        <v>0</v>
      </c>
      <c r="Q1728" s="50">
        <f t="shared" si="499"/>
        <v>0</v>
      </c>
      <c r="R1728" s="50">
        <f t="shared" si="500"/>
        <v>0</v>
      </c>
      <c r="S1728" s="112">
        <f t="shared" si="501"/>
        <v>-480</v>
      </c>
      <c r="T1728" s="112">
        <f t="shared" si="502"/>
        <v>-480</v>
      </c>
      <c r="U1728" s="113">
        <f t="shared" si="503"/>
        <v>-480</v>
      </c>
      <c r="V1728" s="114">
        <f t="shared" si="504"/>
        <v>0</v>
      </c>
    </row>
    <row r="1729" spans="1:22" x14ac:dyDescent="0.35">
      <c r="A1729" s="32">
        <f t="shared" si="489"/>
        <v>44819</v>
      </c>
      <c r="B1729" s="20">
        <f t="shared" si="490"/>
        <v>2022</v>
      </c>
      <c r="C1729" s="20">
        <f t="shared" si="491"/>
        <v>9</v>
      </c>
      <c r="D1729" s="47">
        <f>+P!D1729</f>
        <v>192710</v>
      </c>
      <c r="E1729" s="47">
        <f>'C'!E1729</f>
        <v>203290</v>
      </c>
      <c r="F1729" s="47">
        <f t="shared" si="488"/>
        <v>396000</v>
      </c>
      <c r="G1729" s="50">
        <f t="shared" si="492"/>
        <v>-220</v>
      </c>
      <c r="H1729" s="50">
        <f t="shared" si="493"/>
        <v>0</v>
      </c>
      <c r="I1729" s="131">
        <f>MAX($F$1402:F1729)</f>
        <v>417970</v>
      </c>
      <c r="K1729" s="140">
        <f t="shared" si="505"/>
        <v>0</v>
      </c>
      <c r="L1729" s="70">
        <f t="shared" si="494"/>
        <v>393310</v>
      </c>
      <c r="M1729" s="70">
        <f t="shared" si="495"/>
        <v>0</v>
      </c>
      <c r="N1729" s="71">
        <f t="shared" si="496"/>
        <v>0</v>
      </c>
      <c r="O1729" s="70">
        <f t="shared" si="497"/>
        <v>0</v>
      </c>
      <c r="P1729" s="69">
        <f t="shared" si="498"/>
        <v>0</v>
      </c>
      <c r="Q1729" s="50">
        <f t="shared" si="499"/>
        <v>0</v>
      </c>
      <c r="R1729" s="50">
        <f t="shared" si="500"/>
        <v>0</v>
      </c>
      <c r="S1729" s="112">
        <f t="shared" si="501"/>
        <v>-220</v>
      </c>
      <c r="T1729" s="112">
        <f t="shared" si="502"/>
        <v>-220</v>
      </c>
      <c r="U1729" s="113">
        <f t="shared" si="503"/>
        <v>-220</v>
      </c>
      <c r="V1729" s="114">
        <f t="shared" si="504"/>
        <v>0</v>
      </c>
    </row>
    <row r="1730" spans="1:22" x14ac:dyDescent="0.35">
      <c r="A1730" s="32">
        <f t="shared" si="489"/>
        <v>44820</v>
      </c>
      <c r="B1730" s="20">
        <f t="shared" si="490"/>
        <v>2022</v>
      </c>
      <c r="C1730" s="20">
        <f t="shared" si="491"/>
        <v>9</v>
      </c>
      <c r="D1730" s="47">
        <f>+P!D1730</f>
        <v>192580</v>
      </c>
      <c r="E1730" s="47">
        <f>'C'!E1730</f>
        <v>203030</v>
      </c>
      <c r="F1730" s="47">
        <f t="shared" si="488"/>
        <v>395610</v>
      </c>
      <c r="G1730" s="50">
        <f t="shared" si="492"/>
        <v>-390</v>
      </c>
      <c r="H1730" s="50">
        <f t="shared" si="493"/>
        <v>0</v>
      </c>
      <c r="I1730" s="131">
        <f>MAX($F$1402:F1730)</f>
        <v>417970</v>
      </c>
      <c r="K1730" s="140">
        <f t="shared" si="505"/>
        <v>0</v>
      </c>
      <c r="L1730" s="70">
        <f t="shared" si="494"/>
        <v>393310</v>
      </c>
      <c r="M1730" s="70">
        <f t="shared" si="495"/>
        <v>0</v>
      </c>
      <c r="N1730" s="71">
        <f t="shared" si="496"/>
        <v>0</v>
      </c>
      <c r="O1730" s="70">
        <f t="shared" si="497"/>
        <v>0</v>
      </c>
      <c r="P1730" s="69">
        <f t="shared" si="498"/>
        <v>0</v>
      </c>
      <c r="Q1730" s="50">
        <f t="shared" si="499"/>
        <v>0</v>
      </c>
      <c r="R1730" s="50">
        <f t="shared" si="500"/>
        <v>0</v>
      </c>
      <c r="S1730" s="112">
        <f t="shared" si="501"/>
        <v>-390</v>
      </c>
      <c r="T1730" s="112">
        <f t="shared" si="502"/>
        <v>-390</v>
      </c>
      <c r="U1730" s="113">
        <f t="shared" si="503"/>
        <v>-390</v>
      </c>
      <c r="V1730" s="114">
        <f t="shared" si="504"/>
        <v>0</v>
      </c>
    </row>
    <row r="1731" spans="1:22" x14ac:dyDescent="0.35">
      <c r="A1731" s="32">
        <f t="shared" si="489"/>
        <v>44821</v>
      </c>
      <c r="B1731" s="20">
        <f t="shared" si="490"/>
        <v>2022</v>
      </c>
      <c r="C1731" s="20">
        <f t="shared" si="491"/>
        <v>9</v>
      </c>
      <c r="D1731" s="47">
        <f>+P!D1731</f>
        <v>192600</v>
      </c>
      <c r="E1731" s="47">
        <f>'C'!E1731</f>
        <v>202820</v>
      </c>
      <c r="F1731" s="47">
        <f t="shared" si="488"/>
        <v>395420</v>
      </c>
      <c r="G1731" s="50">
        <f t="shared" si="492"/>
        <v>-190</v>
      </c>
      <c r="H1731" s="50">
        <f t="shared" si="493"/>
        <v>0</v>
      </c>
      <c r="I1731" s="131">
        <f>MAX($F$1402:F1731)</f>
        <v>417970</v>
      </c>
      <c r="K1731" s="140">
        <f t="shared" si="505"/>
        <v>0</v>
      </c>
      <c r="L1731" s="70">
        <f t="shared" si="494"/>
        <v>393310</v>
      </c>
      <c r="M1731" s="70">
        <f t="shared" si="495"/>
        <v>0</v>
      </c>
      <c r="N1731" s="71">
        <f t="shared" si="496"/>
        <v>0</v>
      </c>
      <c r="O1731" s="70">
        <f t="shared" si="497"/>
        <v>0</v>
      </c>
      <c r="P1731" s="69">
        <f t="shared" si="498"/>
        <v>0</v>
      </c>
      <c r="Q1731" s="50">
        <f t="shared" si="499"/>
        <v>0</v>
      </c>
      <c r="R1731" s="50">
        <f t="shared" si="500"/>
        <v>0</v>
      </c>
      <c r="S1731" s="112">
        <f t="shared" si="501"/>
        <v>-190</v>
      </c>
      <c r="T1731" s="112">
        <f t="shared" si="502"/>
        <v>-190</v>
      </c>
      <c r="U1731" s="113">
        <f t="shared" si="503"/>
        <v>-190</v>
      </c>
      <c r="V1731" s="114">
        <f t="shared" si="504"/>
        <v>0</v>
      </c>
    </row>
    <row r="1732" spans="1:22" x14ac:dyDescent="0.35">
      <c r="A1732" s="32">
        <f t="shared" si="489"/>
        <v>44822</v>
      </c>
      <c r="B1732" s="20">
        <f t="shared" si="490"/>
        <v>2022</v>
      </c>
      <c r="C1732" s="20">
        <f t="shared" si="491"/>
        <v>9</v>
      </c>
      <c r="D1732" s="47">
        <f>+P!D1732</f>
        <v>192820</v>
      </c>
      <c r="E1732" s="47">
        <f>'C'!E1732</f>
        <v>202300</v>
      </c>
      <c r="F1732" s="47">
        <f t="shared" si="488"/>
        <v>395120</v>
      </c>
      <c r="G1732" s="50">
        <f t="shared" si="492"/>
        <v>-300</v>
      </c>
      <c r="H1732" s="50">
        <f t="shared" si="493"/>
        <v>0</v>
      </c>
      <c r="I1732" s="131">
        <f>MAX($F$1402:F1732)</f>
        <v>417970</v>
      </c>
      <c r="K1732" s="140">
        <f t="shared" si="505"/>
        <v>0</v>
      </c>
      <c r="L1732" s="70">
        <f t="shared" si="494"/>
        <v>392650</v>
      </c>
      <c r="M1732" s="70">
        <f t="shared" si="495"/>
        <v>0</v>
      </c>
      <c r="N1732" s="71">
        <f t="shared" si="496"/>
        <v>0</v>
      </c>
      <c r="O1732" s="70">
        <f t="shared" si="497"/>
        <v>0</v>
      </c>
      <c r="P1732" s="69">
        <f t="shared" si="498"/>
        <v>0</v>
      </c>
      <c r="Q1732" s="50">
        <f t="shared" si="499"/>
        <v>0</v>
      </c>
      <c r="R1732" s="50">
        <f t="shared" si="500"/>
        <v>0</v>
      </c>
      <c r="S1732" s="112">
        <f t="shared" si="501"/>
        <v>-300</v>
      </c>
      <c r="T1732" s="112">
        <f t="shared" si="502"/>
        <v>-300</v>
      </c>
      <c r="U1732" s="113">
        <f t="shared" si="503"/>
        <v>-300</v>
      </c>
      <c r="V1732" s="114">
        <f t="shared" si="504"/>
        <v>0</v>
      </c>
    </row>
    <row r="1733" spans="1:22" x14ac:dyDescent="0.35">
      <c r="A1733" s="32">
        <f t="shared" si="489"/>
        <v>44823</v>
      </c>
      <c r="B1733" s="20">
        <f t="shared" si="490"/>
        <v>2022</v>
      </c>
      <c r="C1733" s="20">
        <f t="shared" si="491"/>
        <v>9</v>
      </c>
      <c r="D1733" s="47">
        <f>+P!D1733</f>
        <v>192840</v>
      </c>
      <c r="E1733" s="47">
        <f>'C'!E1733</f>
        <v>202200</v>
      </c>
      <c r="F1733" s="47">
        <f t="shared" si="488"/>
        <v>395040</v>
      </c>
      <c r="G1733" s="50">
        <f t="shared" si="492"/>
        <v>-80</v>
      </c>
      <c r="H1733" s="50">
        <f t="shared" si="493"/>
        <v>0</v>
      </c>
      <c r="I1733" s="131">
        <f>MAX($F$1402:F1733)</f>
        <v>417970</v>
      </c>
      <c r="K1733" s="140">
        <f t="shared" si="505"/>
        <v>0</v>
      </c>
      <c r="L1733" s="70">
        <f t="shared" si="494"/>
        <v>391200</v>
      </c>
      <c r="M1733" s="70">
        <f t="shared" si="495"/>
        <v>0</v>
      </c>
      <c r="N1733" s="71">
        <f t="shared" si="496"/>
        <v>0</v>
      </c>
      <c r="O1733" s="70">
        <f t="shared" si="497"/>
        <v>0</v>
      </c>
      <c r="P1733" s="69">
        <f t="shared" si="498"/>
        <v>0</v>
      </c>
      <c r="Q1733" s="50">
        <f t="shared" si="499"/>
        <v>0</v>
      </c>
      <c r="R1733" s="50">
        <f t="shared" si="500"/>
        <v>0</v>
      </c>
      <c r="S1733" s="112">
        <f t="shared" si="501"/>
        <v>-80</v>
      </c>
      <c r="T1733" s="112">
        <f t="shared" si="502"/>
        <v>-80</v>
      </c>
      <c r="U1733" s="113">
        <f t="shared" si="503"/>
        <v>-80</v>
      </c>
      <c r="V1733" s="114">
        <f t="shared" si="504"/>
        <v>0</v>
      </c>
    </row>
    <row r="1734" spans="1:22" x14ac:dyDescent="0.35">
      <c r="A1734" s="32">
        <f t="shared" si="489"/>
        <v>44824</v>
      </c>
      <c r="B1734" s="20">
        <f t="shared" si="490"/>
        <v>2022</v>
      </c>
      <c r="C1734" s="20">
        <f t="shared" si="491"/>
        <v>9</v>
      </c>
      <c r="D1734" s="47">
        <f>+P!D1734</f>
        <v>193030</v>
      </c>
      <c r="E1734" s="47">
        <f>'C'!E1734</f>
        <v>202150</v>
      </c>
      <c r="F1734" s="47">
        <f t="shared" si="488"/>
        <v>395180</v>
      </c>
      <c r="G1734" s="50">
        <f t="shared" si="492"/>
        <v>140</v>
      </c>
      <c r="H1734" s="50">
        <f t="shared" si="493"/>
        <v>140</v>
      </c>
      <c r="I1734" s="131">
        <f>MAX($F$1402:F1734)</f>
        <v>417970</v>
      </c>
      <c r="K1734" s="140">
        <f t="shared" si="505"/>
        <v>0</v>
      </c>
      <c r="L1734" s="70">
        <f t="shared" si="494"/>
        <v>390370</v>
      </c>
      <c r="M1734" s="70">
        <f t="shared" si="495"/>
        <v>0</v>
      </c>
      <c r="N1734" s="71">
        <f t="shared" si="496"/>
        <v>0</v>
      </c>
      <c r="O1734" s="70">
        <f t="shared" si="497"/>
        <v>0</v>
      </c>
      <c r="P1734" s="69">
        <f t="shared" si="498"/>
        <v>140</v>
      </c>
      <c r="Q1734" s="50">
        <f t="shared" si="499"/>
        <v>0</v>
      </c>
      <c r="R1734" s="50">
        <f t="shared" si="500"/>
        <v>140</v>
      </c>
      <c r="S1734" s="112">
        <f t="shared" si="501"/>
        <v>0</v>
      </c>
      <c r="T1734" s="112">
        <f t="shared" si="502"/>
        <v>0</v>
      </c>
      <c r="U1734" s="113">
        <f t="shared" si="503"/>
        <v>0</v>
      </c>
      <c r="V1734" s="114">
        <f t="shared" si="504"/>
        <v>0</v>
      </c>
    </row>
    <row r="1735" spans="1:22" x14ac:dyDescent="0.35">
      <c r="A1735" s="32">
        <f t="shared" si="489"/>
        <v>44825</v>
      </c>
      <c r="B1735" s="20">
        <f t="shared" si="490"/>
        <v>2022</v>
      </c>
      <c r="C1735" s="20">
        <f t="shared" si="491"/>
        <v>9</v>
      </c>
      <c r="D1735" s="47">
        <f>+P!D1735</f>
        <v>193250</v>
      </c>
      <c r="E1735" s="47">
        <f>'C'!E1735</f>
        <v>202050</v>
      </c>
      <c r="F1735" s="47">
        <f t="shared" si="488"/>
        <v>395300</v>
      </c>
      <c r="G1735" s="50">
        <f t="shared" si="492"/>
        <v>120</v>
      </c>
      <c r="H1735" s="50">
        <f t="shared" si="493"/>
        <v>120</v>
      </c>
      <c r="I1735" s="131">
        <f>MAX($F$1402:F1735)</f>
        <v>417970</v>
      </c>
      <c r="K1735" s="140">
        <f t="shared" si="505"/>
        <v>0</v>
      </c>
      <c r="L1735" s="70">
        <f t="shared" si="494"/>
        <v>390020</v>
      </c>
      <c r="M1735" s="70">
        <f t="shared" si="495"/>
        <v>0</v>
      </c>
      <c r="N1735" s="71">
        <f t="shared" si="496"/>
        <v>0</v>
      </c>
      <c r="O1735" s="70">
        <f t="shared" si="497"/>
        <v>0</v>
      </c>
      <c r="P1735" s="69">
        <f t="shared" si="498"/>
        <v>120</v>
      </c>
      <c r="Q1735" s="50">
        <f t="shared" si="499"/>
        <v>0</v>
      </c>
      <c r="R1735" s="50">
        <f t="shared" si="500"/>
        <v>260</v>
      </c>
      <c r="S1735" s="112">
        <f t="shared" si="501"/>
        <v>0</v>
      </c>
      <c r="T1735" s="112">
        <f t="shared" si="502"/>
        <v>0</v>
      </c>
      <c r="U1735" s="113">
        <f t="shared" si="503"/>
        <v>0</v>
      </c>
      <c r="V1735" s="114">
        <f t="shared" si="504"/>
        <v>0</v>
      </c>
    </row>
    <row r="1736" spans="1:22" x14ac:dyDescent="0.35">
      <c r="A1736" s="32">
        <f t="shared" si="489"/>
        <v>44826</v>
      </c>
      <c r="B1736" s="20">
        <f t="shared" si="490"/>
        <v>2022</v>
      </c>
      <c r="C1736" s="20">
        <f t="shared" si="491"/>
        <v>9</v>
      </c>
      <c r="D1736" s="47">
        <f>+P!D1736</f>
        <v>193330</v>
      </c>
      <c r="E1736" s="47">
        <f>'C'!E1736</f>
        <v>202050</v>
      </c>
      <c r="F1736" s="47">
        <f t="shared" si="488"/>
        <v>395380</v>
      </c>
      <c r="G1736" s="50">
        <f t="shared" si="492"/>
        <v>80</v>
      </c>
      <c r="H1736" s="50">
        <f t="shared" si="493"/>
        <v>80</v>
      </c>
      <c r="I1736" s="131">
        <f>MAX($F$1402:F1736)</f>
        <v>417970</v>
      </c>
      <c r="K1736" s="140">
        <f t="shared" si="505"/>
        <v>0</v>
      </c>
      <c r="L1736" s="70">
        <f t="shared" si="494"/>
        <v>390020</v>
      </c>
      <c r="M1736" s="70">
        <f t="shared" si="495"/>
        <v>0</v>
      </c>
      <c r="N1736" s="71">
        <f t="shared" si="496"/>
        <v>0</v>
      </c>
      <c r="O1736" s="70">
        <f t="shared" si="497"/>
        <v>0</v>
      </c>
      <c r="P1736" s="69">
        <f t="shared" si="498"/>
        <v>80</v>
      </c>
      <c r="Q1736" s="50">
        <f t="shared" si="499"/>
        <v>0</v>
      </c>
      <c r="R1736" s="50">
        <f t="shared" si="500"/>
        <v>340</v>
      </c>
      <c r="S1736" s="112">
        <f t="shared" si="501"/>
        <v>0</v>
      </c>
      <c r="T1736" s="112">
        <f t="shared" si="502"/>
        <v>0</v>
      </c>
      <c r="U1736" s="113">
        <f t="shared" si="503"/>
        <v>0</v>
      </c>
      <c r="V1736" s="114">
        <f t="shared" si="504"/>
        <v>0</v>
      </c>
    </row>
    <row r="1737" spans="1:22" x14ac:dyDescent="0.35">
      <c r="A1737" s="32">
        <f t="shared" si="489"/>
        <v>44827</v>
      </c>
      <c r="B1737" s="20">
        <f t="shared" si="490"/>
        <v>2022</v>
      </c>
      <c r="C1737" s="20">
        <f t="shared" si="491"/>
        <v>9</v>
      </c>
      <c r="D1737" s="47">
        <f>+P!D1737</f>
        <v>192820</v>
      </c>
      <c r="E1737" s="47">
        <f>'C'!E1737</f>
        <v>202300</v>
      </c>
      <c r="F1737" s="47">
        <f t="shared" si="488"/>
        <v>395120</v>
      </c>
      <c r="G1737" s="50">
        <f t="shared" si="492"/>
        <v>-260</v>
      </c>
      <c r="H1737" s="50">
        <f t="shared" si="493"/>
        <v>0</v>
      </c>
      <c r="I1737" s="131">
        <f>MAX($F$1402:F1737)</f>
        <v>417970</v>
      </c>
      <c r="K1737" s="140">
        <f t="shared" si="505"/>
        <v>0</v>
      </c>
      <c r="L1737" s="70">
        <f t="shared" si="494"/>
        <v>389780</v>
      </c>
      <c r="M1737" s="70">
        <f t="shared" si="495"/>
        <v>0</v>
      </c>
      <c r="N1737" s="71">
        <f t="shared" si="496"/>
        <v>0</v>
      </c>
      <c r="O1737" s="70">
        <f t="shared" si="497"/>
        <v>0</v>
      </c>
      <c r="P1737" s="69">
        <f t="shared" si="498"/>
        <v>0</v>
      </c>
      <c r="Q1737" s="50">
        <f t="shared" si="499"/>
        <v>0</v>
      </c>
      <c r="R1737" s="50">
        <f t="shared" si="500"/>
        <v>340</v>
      </c>
      <c r="S1737" s="112">
        <f t="shared" si="501"/>
        <v>-260</v>
      </c>
      <c r="T1737" s="112">
        <f t="shared" si="502"/>
        <v>0</v>
      </c>
      <c r="U1737" s="113">
        <f t="shared" si="503"/>
        <v>0</v>
      </c>
      <c r="V1737" s="114">
        <f t="shared" si="504"/>
        <v>-260</v>
      </c>
    </row>
    <row r="1738" spans="1:22" x14ac:dyDescent="0.35">
      <c r="A1738" s="32">
        <f t="shared" si="489"/>
        <v>44828</v>
      </c>
      <c r="B1738" s="20">
        <f t="shared" si="490"/>
        <v>2022</v>
      </c>
      <c r="C1738" s="20">
        <f t="shared" si="491"/>
        <v>9</v>
      </c>
      <c r="D1738" s="47">
        <f>+P!D1738</f>
        <v>192450</v>
      </c>
      <c r="E1738" s="47">
        <f>'C'!E1738</f>
        <v>202360</v>
      </c>
      <c r="F1738" s="47">
        <f t="shared" ref="F1738:F1801" si="506">+D1738+E1738</f>
        <v>394810</v>
      </c>
      <c r="G1738" s="50">
        <f t="shared" si="492"/>
        <v>-310</v>
      </c>
      <c r="H1738" s="50">
        <f t="shared" si="493"/>
        <v>0</v>
      </c>
      <c r="I1738" s="131">
        <f>MAX($F$1402:F1738)</f>
        <v>417970</v>
      </c>
      <c r="K1738" s="140">
        <f t="shared" si="505"/>
        <v>0</v>
      </c>
      <c r="L1738" s="70">
        <f t="shared" si="494"/>
        <v>389770</v>
      </c>
      <c r="M1738" s="70">
        <f t="shared" si="495"/>
        <v>0</v>
      </c>
      <c r="N1738" s="71">
        <f t="shared" si="496"/>
        <v>0</v>
      </c>
      <c r="O1738" s="70">
        <f t="shared" si="497"/>
        <v>0</v>
      </c>
      <c r="P1738" s="69">
        <f t="shared" si="498"/>
        <v>0</v>
      </c>
      <c r="Q1738" s="50">
        <f t="shared" si="499"/>
        <v>0</v>
      </c>
      <c r="R1738" s="50">
        <f t="shared" si="500"/>
        <v>80</v>
      </c>
      <c r="S1738" s="112">
        <f t="shared" si="501"/>
        <v>-310</v>
      </c>
      <c r="T1738" s="112">
        <f t="shared" si="502"/>
        <v>-230</v>
      </c>
      <c r="U1738" s="113">
        <f t="shared" si="503"/>
        <v>-230</v>
      </c>
      <c r="V1738" s="114">
        <f t="shared" si="504"/>
        <v>-80</v>
      </c>
    </row>
    <row r="1739" spans="1:22" x14ac:dyDescent="0.35">
      <c r="A1739" s="32">
        <f t="shared" ref="A1739:A1802" si="507">+A1738+1</f>
        <v>44829</v>
      </c>
      <c r="B1739" s="20">
        <f t="shared" ref="B1739:B1802" si="508">YEAR(A1739)</f>
        <v>2022</v>
      </c>
      <c r="C1739" s="20">
        <f t="shared" ref="C1739:C1802" si="509">MONTH(A1739)</f>
        <v>9</v>
      </c>
      <c r="D1739" s="47">
        <f>+P!D1739</f>
        <v>192430</v>
      </c>
      <c r="E1739" s="47">
        <f>'C'!E1739</f>
        <v>202510</v>
      </c>
      <c r="F1739" s="47">
        <f t="shared" si="506"/>
        <v>394940</v>
      </c>
      <c r="G1739" s="50">
        <f t="shared" ref="G1739:G1802" si="510">+F1739-F1738</f>
        <v>130</v>
      </c>
      <c r="H1739" s="50">
        <f t="shared" ref="H1739:H1802" si="511">IF(G1739&gt;0,G1739,0)</f>
        <v>130</v>
      </c>
      <c r="I1739" s="131">
        <f>MAX($F$1402:F1739)</f>
        <v>417970</v>
      </c>
      <c r="K1739" s="140">
        <f t="shared" si="505"/>
        <v>0</v>
      </c>
      <c r="L1739" s="70">
        <f t="shared" ref="L1739:L1802" si="512">MIN(F1739:F1768)</f>
        <v>389560</v>
      </c>
      <c r="M1739" s="70">
        <f t="shared" ref="M1739:M1802" si="513">MAX(0,+L1739-L1738)</f>
        <v>0</v>
      </c>
      <c r="N1739" s="71">
        <f t="shared" ref="N1739:N1802" si="514">MIN(M1739,H1739-K1739)</f>
        <v>0</v>
      </c>
      <c r="O1739" s="70">
        <f t="shared" ref="O1739:O1802" si="515">+K1739+N1739</f>
        <v>0</v>
      </c>
      <c r="P1739" s="69">
        <f t="shared" ref="P1739:P1802" si="516">+H1739-O1739</f>
        <v>130</v>
      </c>
      <c r="Q1739" s="50">
        <f t="shared" ref="Q1739:Q1802" si="517">MAX(0,IF(AND(K1739=0,P1739&gt;0),0,Q1738+K1739+U1738))</f>
        <v>0</v>
      </c>
      <c r="R1739" s="50">
        <f t="shared" ref="R1739:R1802" si="518">MAX(0,R1738+P1739+V1738)</f>
        <v>130</v>
      </c>
      <c r="S1739" s="112">
        <f t="shared" ref="S1739:S1802" si="519">IF(G1739&lt;0,G1739,0)</f>
        <v>0</v>
      </c>
      <c r="T1739" s="112">
        <f t="shared" ref="T1739:T1802" si="520">MIN(0,+S1739+R1738+V1738)</f>
        <v>0</v>
      </c>
      <c r="U1739" s="113">
        <f t="shared" ref="U1739:U1802" si="521">MAX(S1739,IF(Q1739&gt;0,MAX(-Q1739,S1739),T1739))</f>
        <v>0</v>
      </c>
      <c r="V1739" s="114">
        <f t="shared" ref="V1739:V1802" si="522">+S1739-U1739</f>
        <v>0</v>
      </c>
    </row>
    <row r="1740" spans="1:22" x14ac:dyDescent="0.35">
      <c r="A1740" s="32">
        <f t="shared" si="507"/>
        <v>44830</v>
      </c>
      <c r="B1740" s="20">
        <f t="shared" si="508"/>
        <v>2022</v>
      </c>
      <c r="C1740" s="20">
        <f t="shared" si="509"/>
        <v>9</v>
      </c>
      <c r="D1740" s="47">
        <f>+P!D1740</f>
        <v>192880</v>
      </c>
      <c r="E1740" s="47">
        <f>'C'!E1740</f>
        <v>202100</v>
      </c>
      <c r="F1740" s="47">
        <f t="shared" si="506"/>
        <v>394980</v>
      </c>
      <c r="G1740" s="50">
        <f t="shared" si="510"/>
        <v>40</v>
      </c>
      <c r="H1740" s="50">
        <f t="shared" si="511"/>
        <v>40</v>
      </c>
      <c r="I1740" s="131">
        <f>MAX($F$1402:F1740)</f>
        <v>417970</v>
      </c>
      <c r="K1740" s="140">
        <f t="shared" ref="K1740:K1803" si="523">MAX(0,+I1740-I1739)</f>
        <v>0</v>
      </c>
      <c r="L1740" s="70">
        <f t="shared" si="512"/>
        <v>389280</v>
      </c>
      <c r="M1740" s="70">
        <f t="shared" si="513"/>
        <v>0</v>
      </c>
      <c r="N1740" s="71">
        <f t="shared" si="514"/>
        <v>0</v>
      </c>
      <c r="O1740" s="70">
        <f t="shared" si="515"/>
        <v>0</v>
      </c>
      <c r="P1740" s="69">
        <f t="shared" si="516"/>
        <v>40</v>
      </c>
      <c r="Q1740" s="50">
        <f t="shared" si="517"/>
        <v>0</v>
      </c>
      <c r="R1740" s="50">
        <f t="shared" si="518"/>
        <v>170</v>
      </c>
      <c r="S1740" s="112">
        <f t="shared" si="519"/>
        <v>0</v>
      </c>
      <c r="T1740" s="112">
        <f t="shared" si="520"/>
        <v>0</v>
      </c>
      <c r="U1740" s="113">
        <f t="shared" si="521"/>
        <v>0</v>
      </c>
      <c r="V1740" s="114">
        <f t="shared" si="522"/>
        <v>0</v>
      </c>
    </row>
    <row r="1741" spans="1:22" x14ac:dyDescent="0.35">
      <c r="A1741" s="32">
        <f t="shared" si="507"/>
        <v>44831</v>
      </c>
      <c r="B1741" s="20">
        <f t="shared" si="508"/>
        <v>2022</v>
      </c>
      <c r="C1741" s="20">
        <f t="shared" si="509"/>
        <v>9</v>
      </c>
      <c r="D1741" s="47">
        <f>+P!D1741</f>
        <v>193250</v>
      </c>
      <c r="E1741" s="47">
        <f>'C'!E1741</f>
        <v>201840</v>
      </c>
      <c r="F1741" s="47">
        <f t="shared" si="506"/>
        <v>395090</v>
      </c>
      <c r="G1741" s="50">
        <f t="shared" si="510"/>
        <v>110</v>
      </c>
      <c r="H1741" s="50">
        <f t="shared" si="511"/>
        <v>110</v>
      </c>
      <c r="I1741" s="131">
        <f>MAX($F$1402:F1741)</f>
        <v>417970</v>
      </c>
      <c r="K1741" s="140">
        <f t="shared" si="523"/>
        <v>0</v>
      </c>
      <c r="L1741" s="70">
        <f t="shared" si="512"/>
        <v>389280</v>
      </c>
      <c r="M1741" s="70">
        <f t="shared" si="513"/>
        <v>0</v>
      </c>
      <c r="N1741" s="71">
        <f t="shared" si="514"/>
        <v>0</v>
      </c>
      <c r="O1741" s="70">
        <f t="shared" si="515"/>
        <v>0</v>
      </c>
      <c r="P1741" s="69">
        <f t="shared" si="516"/>
        <v>110</v>
      </c>
      <c r="Q1741" s="50">
        <f t="shared" si="517"/>
        <v>0</v>
      </c>
      <c r="R1741" s="50">
        <f t="shared" si="518"/>
        <v>280</v>
      </c>
      <c r="S1741" s="112">
        <f t="shared" si="519"/>
        <v>0</v>
      </c>
      <c r="T1741" s="112">
        <f t="shared" si="520"/>
        <v>0</v>
      </c>
      <c r="U1741" s="113">
        <f t="shared" si="521"/>
        <v>0</v>
      </c>
      <c r="V1741" s="114">
        <f t="shared" si="522"/>
        <v>0</v>
      </c>
    </row>
    <row r="1742" spans="1:22" x14ac:dyDescent="0.35">
      <c r="A1742" s="32">
        <f t="shared" si="507"/>
        <v>44832</v>
      </c>
      <c r="B1742" s="20">
        <f t="shared" si="508"/>
        <v>2022</v>
      </c>
      <c r="C1742" s="20">
        <f t="shared" si="509"/>
        <v>9</v>
      </c>
      <c r="D1742" s="47">
        <f>+P!D1742</f>
        <v>193250</v>
      </c>
      <c r="E1742" s="47">
        <f>'C'!E1742</f>
        <v>201940</v>
      </c>
      <c r="F1742" s="47">
        <f t="shared" si="506"/>
        <v>395190</v>
      </c>
      <c r="G1742" s="50">
        <f t="shared" si="510"/>
        <v>100</v>
      </c>
      <c r="H1742" s="50">
        <f t="shared" si="511"/>
        <v>100</v>
      </c>
      <c r="I1742" s="131">
        <f>MAX($F$1402:F1742)</f>
        <v>417970</v>
      </c>
      <c r="K1742" s="140">
        <f t="shared" si="523"/>
        <v>0</v>
      </c>
      <c r="L1742" s="70">
        <f t="shared" si="512"/>
        <v>389280</v>
      </c>
      <c r="M1742" s="70">
        <f t="shared" si="513"/>
        <v>0</v>
      </c>
      <c r="N1742" s="71">
        <f t="shared" si="514"/>
        <v>0</v>
      </c>
      <c r="O1742" s="70">
        <f t="shared" si="515"/>
        <v>0</v>
      </c>
      <c r="P1742" s="69">
        <f t="shared" si="516"/>
        <v>100</v>
      </c>
      <c r="Q1742" s="50">
        <f t="shared" si="517"/>
        <v>0</v>
      </c>
      <c r="R1742" s="50">
        <f t="shared" si="518"/>
        <v>380</v>
      </c>
      <c r="S1742" s="112">
        <f t="shared" si="519"/>
        <v>0</v>
      </c>
      <c r="T1742" s="112">
        <f t="shared" si="520"/>
        <v>0</v>
      </c>
      <c r="U1742" s="113">
        <f t="shared" si="521"/>
        <v>0</v>
      </c>
      <c r="V1742" s="114">
        <f t="shared" si="522"/>
        <v>0</v>
      </c>
    </row>
    <row r="1743" spans="1:22" x14ac:dyDescent="0.35">
      <c r="A1743" s="32">
        <f t="shared" si="507"/>
        <v>44833</v>
      </c>
      <c r="B1743" s="20">
        <f t="shared" si="508"/>
        <v>2022</v>
      </c>
      <c r="C1743" s="20">
        <f t="shared" si="509"/>
        <v>9</v>
      </c>
      <c r="D1743" s="47">
        <f>+P!D1743</f>
        <v>193180</v>
      </c>
      <c r="E1743" s="47">
        <f>'C'!E1743</f>
        <v>201990</v>
      </c>
      <c r="F1743" s="47">
        <f t="shared" si="506"/>
        <v>395170</v>
      </c>
      <c r="G1743" s="50">
        <f t="shared" si="510"/>
        <v>-20</v>
      </c>
      <c r="H1743" s="50">
        <f t="shared" si="511"/>
        <v>0</v>
      </c>
      <c r="I1743" s="131">
        <f>MAX($F$1402:F1743)</f>
        <v>417970</v>
      </c>
      <c r="K1743" s="140">
        <f t="shared" si="523"/>
        <v>0</v>
      </c>
      <c r="L1743" s="70">
        <f t="shared" si="512"/>
        <v>389280</v>
      </c>
      <c r="M1743" s="70">
        <f t="shared" si="513"/>
        <v>0</v>
      </c>
      <c r="N1743" s="71">
        <f t="shared" si="514"/>
        <v>0</v>
      </c>
      <c r="O1743" s="70">
        <f t="shared" si="515"/>
        <v>0</v>
      </c>
      <c r="P1743" s="69">
        <f t="shared" si="516"/>
        <v>0</v>
      </c>
      <c r="Q1743" s="50">
        <f t="shared" si="517"/>
        <v>0</v>
      </c>
      <c r="R1743" s="50">
        <f t="shared" si="518"/>
        <v>380</v>
      </c>
      <c r="S1743" s="112">
        <f t="shared" si="519"/>
        <v>-20</v>
      </c>
      <c r="T1743" s="112">
        <f t="shared" si="520"/>
        <v>0</v>
      </c>
      <c r="U1743" s="113">
        <f t="shared" si="521"/>
        <v>0</v>
      </c>
      <c r="V1743" s="114">
        <f t="shared" si="522"/>
        <v>-20</v>
      </c>
    </row>
    <row r="1744" spans="1:22" x14ac:dyDescent="0.35">
      <c r="A1744" s="32">
        <f t="shared" si="507"/>
        <v>44834</v>
      </c>
      <c r="B1744" s="20">
        <f t="shared" si="508"/>
        <v>2022</v>
      </c>
      <c r="C1744" s="20">
        <f t="shared" si="509"/>
        <v>9</v>
      </c>
      <c r="D1744" s="47">
        <f>+P!D1744</f>
        <v>193230</v>
      </c>
      <c r="E1744" s="47">
        <f>'C'!E1744</f>
        <v>202150</v>
      </c>
      <c r="F1744" s="47">
        <f t="shared" si="506"/>
        <v>395380</v>
      </c>
      <c r="G1744" s="50">
        <f t="shared" si="510"/>
        <v>210</v>
      </c>
      <c r="H1744" s="50">
        <f t="shared" si="511"/>
        <v>210</v>
      </c>
      <c r="I1744" s="131">
        <f>MAX($F$1402:F1744)</f>
        <v>417970</v>
      </c>
      <c r="K1744" s="140">
        <f t="shared" si="523"/>
        <v>0</v>
      </c>
      <c r="L1744" s="70">
        <f t="shared" si="512"/>
        <v>389280</v>
      </c>
      <c r="M1744" s="70">
        <f t="shared" si="513"/>
        <v>0</v>
      </c>
      <c r="N1744" s="71">
        <f t="shared" si="514"/>
        <v>0</v>
      </c>
      <c r="O1744" s="70">
        <f t="shared" si="515"/>
        <v>0</v>
      </c>
      <c r="P1744" s="69">
        <f t="shared" si="516"/>
        <v>210</v>
      </c>
      <c r="Q1744" s="50">
        <f t="shared" si="517"/>
        <v>0</v>
      </c>
      <c r="R1744" s="50">
        <f t="shared" si="518"/>
        <v>570</v>
      </c>
      <c r="S1744" s="112">
        <f t="shared" si="519"/>
        <v>0</v>
      </c>
      <c r="T1744" s="112">
        <f t="shared" si="520"/>
        <v>0</v>
      </c>
      <c r="U1744" s="113">
        <f t="shared" si="521"/>
        <v>0</v>
      </c>
      <c r="V1744" s="114">
        <f t="shared" si="522"/>
        <v>0</v>
      </c>
    </row>
    <row r="1745" spans="1:22" x14ac:dyDescent="0.35">
      <c r="A1745" s="32">
        <f t="shared" si="507"/>
        <v>44835</v>
      </c>
      <c r="B1745" s="20">
        <f t="shared" si="508"/>
        <v>2022</v>
      </c>
      <c r="C1745" s="20">
        <f t="shared" si="509"/>
        <v>10</v>
      </c>
      <c r="D1745" s="47">
        <f>+P!D1745</f>
        <v>193120</v>
      </c>
      <c r="E1745" s="47">
        <f>'C'!E1745</f>
        <v>202200</v>
      </c>
      <c r="F1745" s="47">
        <f t="shared" si="506"/>
        <v>395320</v>
      </c>
      <c r="G1745" s="50">
        <f t="shared" si="510"/>
        <v>-60</v>
      </c>
      <c r="H1745" s="50">
        <f t="shared" si="511"/>
        <v>0</v>
      </c>
      <c r="I1745" s="131">
        <f>MAX($F$1402:F1745)</f>
        <v>417970</v>
      </c>
      <c r="K1745" s="140">
        <f t="shared" si="523"/>
        <v>0</v>
      </c>
      <c r="L1745" s="70">
        <f t="shared" si="512"/>
        <v>389280</v>
      </c>
      <c r="M1745" s="70">
        <f t="shared" si="513"/>
        <v>0</v>
      </c>
      <c r="N1745" s="71">
        <f t="shared" si="514"/>
        <v>0</v>
      </c>
      <c r="O1745" s="70">
        <f t="shared" si="515"/>
        <v>0</v>
      </c>
      <c r="P1745" s="69">
        <f t="shared" si="516"/>
        <v>0</v>
      </c>
      <c r="Q1745" s="50">
        <f t="shared" si="517"/>
        <v>0</v>
      </c>
      <c r="R1745" s="50">
        <f t="shared" si="518"/>
        <v>570</v>
      </c>
      <c r="S1745" s="112">
        <f t="shared" si="519"/>
        <v>-60</v>
      </c>
      <c r="T1745" s="112">
        <f t="shared" si="520"/>
        <v>0</v>
      </c>
      <c r="U1745" s="113">
        <f t="shared" si="521"/>
        <v>0</v>
      </c>
      <c r="V1745" s="114">
        <f t="shared" si="522"/>
        <v>-60</v>
      </c>
    </row>
    <row r="1746" spans="1:22" x14ac:dyDescent="0.35">
      <c r="A1746" s="32">
        <f t="shared" si="507"/>
        <v>44836</v>
      </c>
      <c r="B1746" s="20">
        <f t="shared" si="508"/>
        <v>2022</v>
      </c>
      <c r="C1746" s="20">
        <f t="shared" si="509"/>
        <v>10</v>
      </c>
      <c r="D1746" s="47">
        <f>+P!D1746</f>
        <v>192950</v>
      </c>
      <c r="E1746" s="47">
        <f>'C'!E1746</f>
        <v>202250</v>
      </c>
      <c r="F1746" s="47">
        <f t="shared" si="506"/>
        <v>395200</v>
      </c>
      <c r="G1746" s="50">
        <f t="shared" si="510"/>
        <v>-120</v>
      </c>
      <c r="H1746" s="50">
        <f t="shared" si="511"/>
        <v>0</v>
      </c>
      <c r="I1746" s="131">
        <f>MAX($F$1402:F1746)</f>
        <v>417970</v>
      </c>
      <c r="K1746" s="140">
        <f t="shared" si="523"/>
        <v>0</v>
      </c>
      <c r="L1746" s="70">
        <f t="shared" si="512"/>
        <v>389030</v>
      </c>
      <c r="M1746" s="70">
        <f t="shared" si="513"/>
        <v>0</v>
      </c>
      <c r="N1746" s="71">
        <f t="shared" si="514"/>
        <v>0</v>
      </c>
      <c r="O1746" s="70">
        <f t="shared" si="515"/>
        <v>0</v>
      </c>
      <c r="P1746" s="69">
        <f t="shared" si="516"/>
        <v>0</v>
      </c>
      <c r="Q1746" s="50">
        <f t="shared" si="517"/>
        <v>0</v>
      </c>
      <c r="R1746" s="50">
        <f t="shared" si="518"/>
        <v>510</v>
      </c>
      <c r="S1746" s="112">
        <f t="shared" si="519"/>
        <v>-120</v>
      </c>
      <c r="T1746" s="112">
        <f t="shared" si="520"/>
        <v>0</v>
      </c>
      <c r="U1746" s="113">
        <f t="shared" si="521"/>
        <v>0</v>
      </c>
      <c r="V1746" s="114">
        <f t="shared" si="522"/>
        <v>-120</v>
      </c>
    </row>
    <row r="1747" spans="1:22" x14ac:dyDescent="0.35">
      <c r="A1747" s="32">
        <f t="shared" si="507"/>
        <v>44837</v>
      </c>
      <c r="B1747" s="20">
        <f t="shared" si="508"/>
        <v>2022</v>
      </c>
      <c r="C1747" s="20">
        <f t="shared" si="509"/>
        <v>10</v>
      </c>
      <c r="D1747" s="47">
        <f>+P!D1747</f>
        <v>192770</v>
      </c>
      <c r="E1747" s="47">
        <f>'C'!E1747</f>
        <v>201840</v>
      </c>
      <c r="F1747" s="47">
        <f t="shared" si="506"/>
        <v>394610</v>
      </c>
      <c r="G1747" s="50">
        <f t="shared" si="510"/>
        <v>-590</v>
      </c>
      <c r="H1747" s="50">
        <f t="shared" si="511"/>
        <v>0</v>
      </c>
      <c r="I1747" s="131">
        <f>MAX($F$1402:F1747)</f>
        <v>417970</v>
      </c>
      <c r="K1747" s="140">
        <f t="shared" si="523"/>
        <v>0</v>
      </c>
      <c r="L1747" s="70">
        <f t="shared" si="512"/>
        <v>388650</v>
      </c>
      <c r="M1747" s="70">
        <f t="shared" si="513"/>
        <v>0</v>
      </c>
      <c r="N1747" s="71">
        <f t="shared" si="514"/>
        <v>0</v>
      </c>
      <c r="O1747" s="70">
        <f t="shared" si="515"/>
        <v>0</v>
      </c>
      <c r="P1747" s="69">
        <f t="shared" si="516"/>
        <v>0</v>
      </c>
      <c r="Q1747" s="50">
        <f t="shared" si="517"/>
        <v>0</v>
      </c>
      <c r="R1747" s="50">
        <f t="shared" si="518"/>
        <v>390</v>
      </c>
      <c r="S1747" s="112">
        <f t="shared" si="519"/>
        <v>-590</v>
      </c>
      <c r="T1747" s="112">
        <f t="shared" si="520"/>
        <v>-200</v>
      </c>
      <c r="U1747" s="113">
        <f t="shared" si="521"/>
        <v>-200</v>
      </c>
      <c r="V1747" s="114">
        <f t="shared" si="522"/>
        <v>-390</v>
      </c>
    </row>
    <row r="1748" spans="1:22" x14ac:dyDescent="0.35">
      <c r="A1748" s="32">
        <f t="shared" si="507"/>
        <v>44838</v>
      </c>
      <c r="B1748" s="20">
        <f t="shared" si="508"/>
        <v>2022</v>
      </c>
      <c r="C1748" s="20">
        <f t="shared" si="509"/>
        <v>10</v>
      </c>
      <c r="D1748" s="47">
        <f>+P!D1748</f>
        <v>192580</v>
      </c>
      <c r="E1748" s="47">
        <f>'C'!E1748</f>
        <v>201120</v>
      </c>
      <c r="F1748" s="47">
        <f t="shared" si="506"/>
        <v>393700</v>
      </c>
      <c r="G1748" s="50">
        <f t="shared" si="510"/>
        <v>-910</v>
      </c>
      <c r="H1748" s="50">
        <f t="shared" si="511"/>
        <v>0</v>
      </c>
      <c r="I1748" s="131">
        <f>MAX($F$1402:F1748)</f>
        <v>417970</v>
      </c>
      <c r="K1748" s="140">
        <f t="shared" si="523"/>
        <v>0</v>
      </c>
      <c r="L1748" s="70">
        <f t="shared" si="512"/>
        <v>388650</v>
      </c>
      <c r="M1748" s="70">
        <f t="shared" si="513"/>
        <v>0</v>
      </c>
      <c r="N1748" s="71">
        <f t="shared" si="514"/>
        <v>0</v>
      </c>
      <c r="O1748" s="70">
        <f t="shared" si="515"/>
        <v>0</v>
      </c>
      <c r="P1748" s="69">
        <f t="shared" si="516"/>
        <v>0</v>
      </c>
      <c r="Q1748" s="50">
        <f t="shared" si="517"/>
        <v>0</v>
      </c>
      <c r="R1748" s="50">
        <f t="shared" si="518"/>
        <v>0</v>
      </c>
      <c r="S1748" s="112">
        <f t="shared" si="519"/>
        <v>-910</v>
      </c>
      <c r="T1748" s="112">
        <f t="shared" si="520"/>
        <v>-910</v>
      </c>
      <c r="U1748" s="113">
        <f t="shared" si="521"/>
        <v>-910</v>
      </c>
      <c r="V1748" s="114">
        <f t="shared" si="522"/>
        <v>0</v>
      </c>
    </row>
    <row r="1749" spans="1:22" x14ac:dyDescent="0.35">
      <c r="A1749" s="32">
        <f t="shared" si="507"/>
        <v>44839</v>
      </c>
      <c r="B1749" s="20">
        <f t="shared" si="508"/>
        <v>2022</v>
      </c>
      <c r="C1749" s="20">
        <f t="shared" si="509"/>
        <v>10</v>
      </c>
      <c r="D1749" s="47">
        <f>+P!D1749</f>
        <v>192450</v>
      </c>
      <c r="E1749" s="47">
        <f>'C'!E1749</f>
        <v>200910</v>
      </c>
      <c r="F1749" s="47">
        <f t="shared" si="506"/>
        <v>393360</v>
      </c>
      <c r="G1749" s="50">
        <f t="shared" si="510"/>
        <v>-340</v>
      </c>
      <c r="H1749" s="50">
        <f t="shared" si="511"/>
        <v>0</v>
      </c>
      <c r="I1749" s="131">
        <f>MAX($F$1402:F1749)</f>
        <v>417970</v>
      </c>
      <c r="K1749" s="140">
        <f t="shared" si="523"/>
        <v>0</v>
      </c>
      <c r="L1749" s="70">
        <f t="shared" si="512"/>
        <v>388650</v>
      </c>
      <c r="M1749" s="70">
        <f t="shared" si="513"/>
        <v>0</v>
      </c>
      <c r="N1749" s="71">
        <f t="shared" si="514"/>
        <v>0</v>
      </c>
      <c r="O1749" s="70">
        <f t="shared" si="515"/>
        <v>0</v>
      </c>
      <c r="P1749" s="69">
        <f t="shared" si="516"/>
        <v>0</v>
      </c>
      <c r="Q1749" s="50">
        <f t="shared" si="517"/>
        <v>0</v>
      </c>
      <c r="R1749" s="50">
        <f t="shared" si="518"/>
        <v>0</v>
      </c>
      <c r="S1749" s="112">
        <f t="shared" si="519"/>
        <v>-340</v>
      </c>
      <c r="T1749" s="112">
        <f t="shared" si="520"/>
        <v>-340</v>
      </c>
      <c r="U1749" s="113">
        <f t="shared" si="521"/>
        <v>-340</v>
      </c>
      <c r="V1749" s="114">
        <f t="shared" si="522"/>
        <v>0</v>
      </c>
    </row>
    <row r="1750" spans="1:22" x14ac:dyDescent="0.35">
      <c r="A1750" s="32">
        <f t="shared" si="507"/>
        <v>44840</v>
      </c>
      <c r="B1750" s="20">
        <f t="shared" si="508"/>
        <v>2022</v>
      </c>
      <c r="C1750" s="20">
        <f t="shared" si="509"/>
        <v>10</v>
      </c>
      <c r="D1750" s="47">
        <f>+P!D1750</f>
        <v>192320</v>
      </c>
      <c r="E1750" s="47">
        <f>'C'!E1750</f>
        <v>201070</v>
      </c>
      <c r="F1750" s="47">
        <f t="shared" si="506"/>
        <v>393390</v>
      </c>
      <c r="G1750" s="50">
        <f t="shared" si="510"/>
        <v>30</v>
      </c>
      <c r="H1750" s="50">
        <f t="shared" si="511"/>
        <v>30</v>
      </c>
      <c r="I1750" s="131">
        <f>MAX($F$1402:F1750)</f>
        <v>417970</v>
      </c>
      <c r="K1750" s="140">
        <f t="shared" si="523"/>
        <v>0</v>
      </c>
      <c r="L1750" s="70">
        <f t="shared" si="512"/>
        <v>388650</v>
      </c>
      <c r="M1750" s="70">
        <f t="shared" si="513"/>
        <v>0</v>
      </c>
      <c r="N1750" s="71">
        <f t="shared" si="514"/>
        <v>0</v>
      </c>
      <c r="O1750" s="70">
        <f t="shared" si="515"/>
        <v>0</v>
      </c>
      <c r="P1750" s="69">
        <f t="shared" si="516"/>
        <v>30</v>
      </c>
      <c r="Q1750" s="50">
        <f t="shared" si="517"/>
        <v>0</v>
      </c>
      <c r="R1750" s="50">
        <f t="shared" si="518"/>
        <v>30</v>
      </c>
      <c r="S1750" s="112">
        <f t="shared" si="519"/>
        <v>0</v>
      </c>
      <c r="T1750" s="112">
        <f t="shared" si="520"/>
        <v>0</v>
      </c>
      <c r="U1750" s="113">
        <f t="shared" si="521"/>
        <v>0</v>
      </c>
      <c r="V1750" s="114">
        <f t="shared" si="522"/>
        <v>0</v>
      </c>
    </row>
    <row r="1751" spans="1:22" x14ac:dyDescent="0.35">
      <c r="A1751" s="32">
        <f t="shared" si="507"/>
        <v>44841</v>
      </c>
      <c r="B1751" s="20">
        <f t="shared" si="508"/>
        <v>2022</v>
      </c>
      <c r="C1751" s="20">
        <f t="shared" si="509"/>
        <v>10</v>
      </c>
      <c r="D1751" s="47">
        <f>+P!D1751</f>
        <v>192320</v>
      </c>
      <c r="E1751" s="47">
        <f>'C'!E1751</f>
        <v>201270</v>
      </c>
      <c r="F1751" s="47">
        <f t="shared" si="506"/>
        <v>393590</v>
      </c>
      <c r="G1751" s="50">
        <f t="shared" si="510"/>
        <v>200</v>
      </c>
      <c r="H1751" s="50">
        <f t="shared" si="511"/>
        <v>200</v>
      </c>
      <c r="I1751" s="131">
        <f>MAX($F$1402:F1751)</f>
        <v>417970</v>
      </c>
      <c r="K1751" s="140">
        <f t="shared" si="523"/>
        <v>0</v>
      </c>
      <c r="L1751" s="70">
        <f t="shared" si="512"/>
        <v>388650</v>
      </c>
      <c r="M1751" s="70">
        <f t="shared" si="513"/>
        <v>0</v>
      </c>
      <c r="N1751" s="71">
        <f t="shared" si="514"/>
        <v>0</v>
      </c>
      <c r="O1751" s="70">
        <f t="shared" si="515"/>
        <v>0</v>
      </c>
      <c r="P1751" s="69">
        <f t="shared" si="516"/>
        <v>200</v>
      </c>
      <c r="Q1751" s="50">
        <f t="shared" si="517"/>
        <v>0</v>
      </c>
      <c r="R1751" s="50">
        <f t="shared" si="518"/>
        <v>230</v>
      </c>
      <c r="S1751" s="112">
        <f t="shared" si="519"/>
        <v>0</v>
      </c>
      <c r="T1751" s="112">
        <f t="shared" si="520"/>
        <v>0</v>
      </c>
      <c r="U1751" s="113">
        <f t="shared" si="521"/>
        <v>0</v>
      </c>
      <c r="V1751" s="114">
        <f t="shared" si="522"/>
        <v>0</v>
      </c>
    </row>
    <row r="1752" spans="1:22" x14ac:dyDescent="0.35">
      <c r="A1752" s="32">
        <f t="shared" si="507"/>
        <v>44842</v>
      </c>
      <c r="B1752" s="20">
        <f t="shared" si="508"/>
        <v>2022</v>
      </c>
      <c r="C1752" s="20">
        <f t="shared" si="509"/>
        <v>10</v>
      </c>
      <c r="D1752" s="47">
        <f>+P!D1752</f>
        <v>192410</v>
      </c>
      <c r="E1752" s="47">
        <f>'C'!E1752</f>
        <v>201170</v>
      </c>
      <c r="F1752" s="47">
        <f t="shared" si="506"/>
        <v>393580</v>
      </c>
      <c r="G1752" s="50">
        <f t="shared" si="510"/>
        <v>-10</v>
      </c>
      <c r="H1752" s="50">
        <f t="shared" si="511"/>
        <v>0</v>
      </c>
      <c r="I1752" s="131">
        <f>MAX($F$1402:F1752)</f>
        <v>417970</v>
      </c>
      <c r="K1752" s="140">
        <f t="shared" si="523"/>
        <v>0</v>
      </c>
      <c r="L1752" s="70">
        <f t="shared" si="512"/>
        <v>388650</v>
      </c>
      <c r="M1752" s="70">
        <f t="shared" si="513"/>
        <v>0</v>
      </c>
      <c r="N1752" s="71">
        <f t="shared" si="514"/>
        <v>0</v>
      </c>
      <c r="O1752" s="70">
        <f t="shared" si="515"/>
        <v>0</v>
      </c>
      <c r="P1752" s="69">
        <f t="shared" si="516"/>
        <v>0</v>
      </c>
      <c r="Q1752" s="50">
        <f t="shared" si="517"/>
        <v>0</v>
      </c>
      <c r="R1752" s="50">
        <f t="shared" si="518"/>
        <v>230</v>
      </c>
      <c r="S1752" s="112">
        <f t="shared" si="519"/>
        <v>-10</v>
      </c>
      <c r="T1752" s="112">
        <f t="shared" si="520"/>
        <v>0</v>
      </c>
      <c r="U1752" s="113">
        <f t="shared" si="521"/>
        <v>0</v>
      </c>
      <c r="V1752" s="114">
        <f t="shared" si="522"/>
        <v>-10</v>
      </c>
    </row>
    <row r="1753" spans="1:22" x14ac:dyDescent="0.35">
      <c r="A1753" s="32">
        <f t="shared" si="507"/>
        <v>44843</v>
      </c>
      <c r="B1753" s="20">
        <f t="shared" si="508"/>
        <v>2022</v>
      </c>
      <c r="C1753" s="20">
        <f t="shared" si="509"/>
        <v>10</v>
      </c>
      <c r="D1753" s="47">
        <f>+P!D1753</f>
        <v>192280</v>
      </c>
      <c r="E1753" s="47">
        <f>'C'!E1753</f>
        <v>201270</v>
      </c>
      <c r="F1753" s="47">
        <f t="shared" si="506"/>
        <v>393550</v>
      </c>
      <c r="G1753" s="50">
        <f t="shared" si="510"/>
        <v>-30</v>
      </c>
      <c r="H1753" s="50">
        <f t="shared" si="511"/>
        <v>0</v>
      </c>
      <c r="I1753" s="131">
        <f>MAX($F$1402:F1753)</f>
        <v>417970</v>
      </c>
      <c r="K1753" s="140">
        <f t="shared" si="523"/>
        <v>0</v>
      </c>
      <c r="L1753" s="70">
        <f t="shared" si="512"/>
        <v>388650</v>
      </c>
      <c r="M1753" s="70">
        <f t="shared" si="513"/>
        <v>0</v>
      </c>
      <c r="N1753" s="71">
        <f t="shared" si="514"/>
        <v>0</v>
      </c>
      <c r="O1753" s="70">
        <f t="shared" si="515"/>
        <v>0</v>
      </c>
      <c r="P1753" s="69">
        <f t="shared" si="516"/>
        <v>0</v>
      </c>
      <c r="Q1753" s="50">
        <f t="shared" si="517"/>
        <v>0</v>
      </c>
      <c r="R1753" s="50">
        <f t="shared" si="518"/>
        <v>220</v>
      </c>
      <c r="S1753" s="112">
        <f t="shared" si="519"/>
        <v>-30</v>
      </c>
      <c r="T1753" s="112">
        <f t="shared" si="520"/>
        <v>0</v>
      </c>
      <c r="U1753" s="113">
        <f t="shared" si="521"/>
        <v>0</v>
      </c>
      <c r="V1753" s="114">
        <f t="shared" si="522"/>
        <v>-30</v>
      </c>
    </row>
    <row r="1754" spans="1:22" x14ac:dyDescent="0.35">
      <c r="A1754" s="32">
        <f t="shared" si="507"/>
        <v>44844</v>
      </c>
      <c r="B1754" s="20">
        <f t="shared" si="508"/>
        <v>2022</v>
      </c>
      <c r="C1754" s="20">
        <f t="shared" si="509"/>
        <v>10</v>
      </c>
      <c r="D1754" s="47">
        <f>+P!D1754</f>
        <v>192110</v>
      </c>
      <c r="E1754" s="47">
        <f>'C'!E1754</f>
        <v>201270</v>
      </c>
      <c r="F1754" s="47">
        <f t="shared" si="506"/>
        <v>393380</v>
      </c>
      <c r="G1754" s="50">
        <f t="shared" si="510"/>
        <v>-170</v>
      </c>
      <c r="H1754" s="50">
        <f t="shared" si="511"/>
        <v>0</v>
      </c>
      <c r="I1754" s="131">
        <f>MAX($F$1402:F1754)</f>
        <v>417970</v>
      </c>
      <c r="K1754" s="140">
        <f t="shared" si="523"/>
        <v>0</v>
      </c>
      <c r="L1754" s="70">
        <f t="shared" si="512"/>
        <v>388650</v>
      </c>
      <c r="M1754" s="70">
        <f t="shared" si="513"/>
        <v>0</v>
      </c>
      <c r="N1754" s="71">
        <f t="shared" si="514"/>
        <v>0</v>
      </c>
      <c r="O1754" s="70">
        <f t="shared" si="515"/>
        <v>0</v>
      </c>
      <c r="P1754" s="69">
        <f t="shared" si="516"/>
        <v>0</v>
      </c>
      <c r="Q1754" s="50">
        <f t="shared" si="517"/>
        <v>0</v>
      </c>
      <c r="R1754" s="50">
        <f t="shared" si="518"/>
        <v>190</v>
      </c>
      <c r="S1754" s="112">
        <f t="shared" si="519"/>
        <v>-170</v>
      </c>
      <c r="T1754" s="112">
        <f t="shared" si="520"/>
        <v>0</v>
      </c>
      <c r="U1754" s="113">
        <f t="shared" si="521"/>
        <v>0</v>
      </c>
      <c r="V1754" s="114">
        <f t="shared" si="522"/>
        <v>-170</v>
      </c>
    </row>
    <row r="1755" spans="1:22" x14ac:dyDescent="0.35">
      <c r="A1755" s="32">
        <f t="shared" si="507"/>
        <v>44845</v>
      </c>
      <c r="B1755" s="20">
        <f t="shared" si="508"/>
        <v>2022</v>
      </c>
      <c r="C1755" s="20">
        <f t="shared" si="509"/>
        <v>10</v>
      </c>
      <c r="D1755" s="47">
        <f>+P!D1755</f>
        <v>191550</v>
      </c>
      <c r="E1755" s="47">
        <f>'C'!E1755</f>
        <v>201940</v>
      </c>
      <c r="F1755" s="47">
        <f t="shared" si="506"/>
        <v>393490</v>
      </c>
      <c r="G1755" s="50">
        <f t="shared" si="510"/>
        <v>110</v>
      </c>
      <c r="H1755" s="50">
        <f t="shared" si="511"/>
        <v>110</v>
      </c>
      <c r="I1755" s="131">
        <f>MAX($F$1402:F1755)</f>
        <v>417970</v>
      </c>
      <c r="K1755" s="140">
        <f t="shared" si="523"/>
        <v>0</v>
      </c>
      <c r="L1755" s="70">
        <f t="shared" si="512"/>
        <v>388650</v>
      </c>
      <c r="M1755" s="70">
        <f t="shared" si="513"/>
        <v>0</v>
      </c>
      <c r="N1755" s="71">
        <f t="shared" si="514"/>
        <v>0</v>
      </c>
      <c r="O1755" s="70">
        <f t="shared" si="515"/>
        <v>0</v>
      </c>
      <c r="P1755" s="69">
        <f t="shared" si="516"/>
        <v>110</v>
      </c>
      <c r="Q1755" s="50">
        <f t="shared" si="517"/>
        <v>0</v>
      </c>
      <c r="R1755" s="50">
        <f t="shared" si="518"/>
        <v>130</v>
      </c>
      <c r="S1755" s="112">
        <f t="shared" si="519"/>
        <v>0</v>
      </c>
      <c r="T1755" s="112">
        <f t="shared" si="520"/>
        <v>0</v>
      </c>
      <c r="U1755" s="113">
        <f t="shared" si="521"/>
        <v>0</v>
      </c>
      <c r="V1755" s="114">
        <f t="shared" si="522"/>
        <v>0</v>
      </c>
    </row>
    <row r="1756" spans="1:22" x14ac:dyDescent="0.35">
      <c r="A1756" s="32">
        <f t="shared" si="507"/>
        <v>44846</v>
      </c>
      <c r="B1756" s="20">
        <f t="shared" si="508"/>
        <v>2022</v>
      </c>
      <c r="C1756" s="20">
        <f t="shared" si="509"/>
        <v>10</v>
      </c>
      <c r="D1756" s="47">
        <f>+P!D1756</f>
        <v>190840</v>
      </c>
      <c r="E1756" s="47">
        <f>'C'!E1756</f>
        <v>202510</v>
      </c>
      <c r="F1756" s="47">
        <f t="shared" si="506"/>
        <v>393350</v>
      </c>
      <c r="G1756" s="50">
        <f t="shared" si="510"/>
        <v>-140</v>
      </c>
      <c r="H1756" s="50">
        <f t="shared" si="511"/>
        <v>0</v>
      </c>
      <c r="I1756" s="131">
        <f>MAX($F$1402:F1756)</f>
        <v>417970</v>
      </c>
      <c r="K1756" s="140">
        <f t="shared" si="523"/>
        <v>0</v>
      </c>
      <c r="L1756" s="70">
        <f t="shared" si="512"/>
        <v>388650</v>
      </c>
      <c r="M1756" s="70">
        <f t="shared" si="513"/>
        <v>0</v>
      </c>
      <c r="N1756" s="71">
        <f t="shared" si="514"/>
        <v>0</v>
      </c>
      <c r="O1756" s="70">
        <f t="shared" si="515"/>
        <v>0</v>
      </c>
      <c r="P1756" s="69">
        <f t="shared" si="516"/>
        <v>0</v>
      </c>
      <c r="Q1756" s="50">
        <f t="shared" si="517"/>
        <v>0</v>
      </c>
      <c r="R1756" s="50">
        <f t="shared" si="518"/>
        <v>130</v>
      </c>
      <c r="S1756" s="112">
        <f t="shared" si="519"/>
        <v>-140</v>
      </c>
      <c r="T1756" s="112">
        <f t="shared" si="520"/>
        <v>-10</v>
      </c>
      <c r="U1756" s="113">
        <f t="shared" si="521"/>
        <v>-10</v>
      </c>
      <c r="V1756" s="114">
        <f t="shared" si="522"/>
        <v>-130</v>
      </c>
    </row>
    <row r="1757" spans="1:22" x14ac:dyDescent="0.35">
      <c r="A1757" s="32">
        <f t="shared" si="507"/>
        <v>44847</v>
      </c>
      <c r="B1757" s="20">
        <f t="shared" si="508"/>
        <v>2022</v>
      </c>
      <c r="C1757" s="20">
        <f t="shared" si="509"/>
        <v>10</v>
      </c>
      <c r="D1757" s="47">
        <f>+P!D1757</f>
        <v>190180</v>
      </c>
      <c r="E1757" s="47">
        <f>'C'!E1757</f>
        <v>203130</v>
      </c>
      <c r="F1757" s="47">
        <f t="shared" si="506"/>
        <v>393310</v>
      </c>
      <c r="G1757" s="50">
        <f t="shared" si="510"/>
        <v>-40</v>
      </c>
      <c r="H1757" s="50">
        <f t="shared" si="511"/>
        <v>0</v>
      </c>
      <c r="I1757" s="131">
        <f>MAX($F$1402:F1757)</f>
        <v>417970</v>
      </c>
      <c r="K1757" s="140">
        <f t="shared" si="523"/>
        <v>0</v>
      </c>
      <c r="L1757" s="70">
        <f t="shared" si="512"/>
        <v>388650</v>
      </c>
      <c r="M1757" s="70">
        <f t="shared" si="513"/>
        <v>0</v>
      </c>
      <c r="N1757" s="71">
        <f t="shared" si="514"/>
        <v>0</v>
      </c>
      <c r="O1757" s="70">
        <f t="shared" si="515"/>
        <v>0</v>
      </c>
      <c r="P1757" s="69">
        <f t="shared" si="516"/>
        <v>0</v>
      </c>
      <c r="Q1757" s="50">
        <f t="shared" si="517"/>
        <v>0</v>
      </c>
      <c r="R1757" s="50">
        <f t="shared" si="518"/>
        <v>0</v>
      </c>
      <c r="S1757" s="112">
        <f t="shared" si="519"/>
        <v>-40</v>
      </c>
      <c r="T1757" s="112">
        <f t="shared" si="520"/>
        <v>-40</v>
      </c>
      <c r="U1757" s="113">
        <f t="shared" si="521"/>
        <v>-40</v>
      </c>
      <c r="V1757" s="114">
        <f t="shared" si="522"/>
        <v>0</v>
      </c>
    </row>
    <row r="1758" spans="1:22" x14ac:dyDescent="0.35">
      <c r="A1758" s="32">
        <f t="shared" si="507"/>
        <v>44848</v>
      </c>
      <c r="B1758" s="20">
        <f t="shared" si="508"/>
        <v>2022</v>
      </c>
      <c r="C1758" s="20">
        <f t="shared" si="509"/>
        <v>10</v>
      </c>
      <c r="D1758" s="47">
        <f>+P!D1758</f>
        <v>189650</v>
      </c>
      <c r="E1758" s="47">
        <f>'C'!E1758</f>
        <v>203700</v>
      </c>
      <c r="F1758" s="47">
        <f t="shared" si="506"/>
        <v>393350</v>
      </c>
      <c r="G1758" s="50">
        <f t="shared" si="510"/>
        <v>40</v>
      </c>
      <c r="H1758" s="50">
        <f t="shared" si="511"/>
        <v>40</v>
      </c>
      <c r="I1758" s="131">
        <f>MAX($F$1402:F1758)</f>
        <v>417970</v>
      </c>
      <c r="K1758" s="140">
        <f t="shared" si="523"/>
        <v>0</v>
      </c>
      <c r="L1758" s="70">
        <f t="shared" si="512"/>
        <v>388650</v>
      </c>
      <c r="M1758" s="70">
        <f t="shared" si="513"/>
        <v>0</v>
      </c>
      <c r="N1758" s="71">
        <f t="shared" si="514"/>
        <v>0</v>
      </c>
      <c r="O1758" s="70">
        <f t="shared" si="515"/>
        <v>0</v>
      </c>
      <c r="P1758" s="69">
        <f t="shared" si="516"/>
        <v>40</v>
      </c>
      <c r="Q1758" s="50">
        <f t="shared" si="517"/>
        <v>0</v>
      </c>
      <c r="R1758" s="50">
        <f t="shared" si="518"/>
        <v>40</v>
      </c>
      <c r="S1758" s="112">
        <f t="shared" si="519"/>
        <v>0</v>
      </c>
      <c r="T1758" s="112">
        <f t="shared" si="520"/>
        <v>0</v>
      </c>
      <c r="U1758" s="113">
        <f t="shared" si="521"/>
        <v>0</v>
      </c>
      <c r="V1758" s="114">
        <f t="shared" si="522"/>
        <v>0</v>
      </c>
    </row>
    <row r="1759" spans="1:22" x14ac:dyDescent="0.35">
      <c r="A1759" s="32">
        <f t="shared" si="507"/>
        <v>44849</v>
      </c>
      <c r="B1759" s="20">
        <f t="shared" si="508"/>
        <v>2022</v>
      </c>
      <c r="C1759" s="20">
        <f t="shared" si="509"/>
        <v>10</v>
      </c>
      <c r="D1759" s="47">
        <f>+P!D1759</f>
        <v>189840</v>
      </c>
      <c r="E1759" s="47">
        <f>'C'!E1759</f>
        <v>203600</v>
      </c>
      <c r="F1759" s="47">
        <f t="shared" si="506"/>
        <v>393440</v>
      </c>
      <c r="G1759" s="50">
        <f t="shared" si="510"/>
        <v>90</v>
      </c>
      <c r="H1759" s="50">
        <f t="shared" si="511"/>
        <v>90</v>
      </c>
      <c r="I1759" s="131">
        <f>MAX($F$1402:F1759)</f>
        <v>417970</v>
      </c>
      <c r="K1759" s="140">
        <f t="shared" si="523"/>
        <v>0</v>
      </c>
      <c r="L1759" s="70">
        <f t="shared" si="512"/>
        <v>388650</v>
      </c>
      <c r="M1759" s="70">
        <f t="shared" si="513"/>
        <v>0</v>
      </c>
      <c r="N1759" s="71">
        <f t="shared" si="514"/>
        <v>0</v>
      </c>
      <c r="O1759" s="70">
        <f t="shared" si="515"/>
        <v>0</v>
      </c>
      <c r="P1759" s="69">
        <f t="shared" si="516"/>
        <v>90</v>
      </c>
      <c r="Q1759" s="50">
        <f t="shared" si="517"/>
        <v>0</v>
      </c>
      <c r="R1759" s="50">
        <f t="shared" si="518"/>
        <v>130</v>
      </c>
      <c r="S1759" s="112">
        <f t="shared" si="519"/>
        <v>0</v>
      </c>
      <c r="T1759" s="112">
        <f t="shared" si="520"/>
        <v>0</v>
      </c>
      <c r="U1759" s="113">
        <f t="shared" si="521"/>
        <v>0</v>
      </c>
      <c r="V1759" s="114">
        <f t="shared" si="522"/>
        <v>0</v>
      </c>
    </row>
    <row r="1760" spans="1:22" x14ac:dyDescent="0.35">
      <c r="A1760" s="32">
        <f t="shared" si="507"/>
        <v>44850</v>
      </c>
      <c r="B1760" s="20">
        <f t="shared" si="508"/>
        <v>2022</v>
      </c>
      <c r="C1760" s="20">
        <f t="shared" si="509"/>
        <v>10</v>
      </c>
      <c r="D1760" s="47">
        <f>+P!D1760</f>
        <v>189860</v>
      </c>
      <c r="E1760" s="47">
        <f>'C'!E1760</f>
        <v>203490</v>
      </c>
      <c r="F1760" s="47">
        <f t="shared" si="506"/>
        <v>393350</v>
      </c>
      <c r="G1760" s="50">
        <f t="shared" si="510"/>
        <v>-90</v>
      </c>
      <c r="H1760" s="50">
        <f t="shared" si="511"/>
        <v>0</v>
      </c>
      <c r="I1760" s="131">
        <f>MAX($F$1402:F1760)</f>
        <v>417970</v>
      </c>
      <c r="K1760" s="140">
        <f t="shared" si="523"/>
        <v>0</v>
      </c>
      <c r="L1760" s="70">
        <f t="shared" si="512"/>
        <v>388650</v>
      </c>
      <c r="M1760" s="70">
        <f t="shared" si="513"/>
        <v>0</v>
      </c>
      <c r="N1760" s="71">
        <f t="shared" si="514"/>
        <v>0</v>
      </c>
      <c r="O1760" s="70">
        <f t="shared" si="515"/>
        <v>0</v>
      </c>
      <c r="P1760" s="69">
        <f t="shared" si="516"/>
        <v>0</v>
      </c>
      <c r="Q1760" s="50">
        <f t="shared" si="517"/>
        <v>0</v>
      </c>
      <c r="R1760" s="50">
        <f t="shared" si="518"/>
        <v>130</v>
      </c>
      <c r="S1760" s="112">
        <f t="shared" si="519"/>
        <v>-90</v>
      </c>
      <c r="T1760" s="112">
        <f t="shared" si="520"/>
        <v>0</v>
      </c>
      <c r="U1760" s="113">
        <f t="shared" si="521"/>
        <v>0</v>
      </c>
      <c r="V1760" s="114">
        <f t="shared" si="522"/>
        <v>-90</v>
      </c>
    </row>
    <row r="1761" spans="1:22" x14ac:dyDescent="0.35">
      <c r="A1761" s="32">
        <f t="shared" si="507"/>
        <v>44851</v>
      </c>
      <c r="B1761" s="20">
        <f t="shared" si="508"/>
        <v>2022</v>
      </c>
      <c r="C1761" s="20">
        <f t="shared" si="509"/>
        <v>10</v>
      </c>
      <c r="D1761" s="47">
        <f>+P!D1761</f>
        <v>189730</v>
      </c>
      <c r="E1761" s="47">
        <f>'C'!E1761</f>
        <v>202920</v>
      </c>
      <c r="F1761" s="47">
        <f t="shared" si="506"/>
        <v>392650</v>
      </c>
      <c r="G1761" s="50">
        <f t="shared" si="510"/>
        <v>-700</v>
      </c>
      <c r="H1761" s="50">
        <f t="shared" si="511"/>
        <v>0</v>
      </c>
      <c r="I1761" s="131">
        <f>MAX($F$1402:F1761)</f>
        <v>417970</v>
      </c>
      <c r="K1761" s="140">
        <f t="shared" si="523"/>
        <v>0</v>
      </c>
      <c r="L1761" s="70">
        <f t="shared" si="512"/>
        <v>388650</v>
      </c>
      <c r="M1761" s="70">
        <f t="shared" si="513"/>
        <v>0</v>
      </c>
      <c r="N1761" s="71">
        <f t="shared" si="514"/>
        <v>0</v>
      </c>
      <c r="O1761" s="70">
        <f t="shared" si="515"/>
        <v>0</v>
      </c>
      <c r="P1761" s="69">
        <f t="shared" si="516"/>
        <v>0</v>
      </c>
      <c r="Q1761" s="50">
        <f t="shared" si="517"/>
        <v>0</v>
      </c>
      <c r="R1761" s="50">
        <f t="shared" si="518"/>
        <v>40</v>
      </c>
      <c r="S1761" s="112">
        <f t="shared" si="519"/>
        <v>-700</v>
      </c>
      <c r="T1761" s="112">
        <f t="shared" si="520"/>
        <v>-660</v>
      </c>
      <c r="U1761" s="113">
        <f t="shared" si="521"/>
        <v>-660</v>
      </c>
      <c r="V1761" s="114">
        <f t="shared" si="522"/>
        <v>-40</v>
      </c>
    </row>
    <row r="1762" spans="1:22" x14ac:dyDescent="0.35">
      <c r="A1762" s="32">
        <f t="shared" si="507"/>
        <v>44852</v>
      </c>
      <c r="B1762" s="20">
        <f t="shared" si="508"/>
        <v>2022</v>
      </c>
      <c r="C1762" s="20">
        <f t="shared" si="509"/>
        <v>10</v>
      </c>
      <c r="D1762" s="47">
        <f>+P!D1762</f>
        <v>189820</v>
      </c>
      <c r="E1762" s="47">
        <f>'C'!E1762</f>
        <v>201380</v>
      </c>
      <c r="F1762" s="47">
        <f t="shared" si="506"/>
        <v>391200</v>
      </c>
      <c r="G1762" s="50">
        <f t="shared" si="510"/>
        <v>-1450</v>
      </c>
      <c r="H1762" s="50">
        <f t="shared" si="511"/>
        <v>0</v>
      </c>
      <c r="I1762" s="131">
        <f>MAX($F$1402:F1762)</f>
        <v>417970</v>
      </c>
      <c r="K1762" s="140">
        <f t="shared" si="523"/>
        <v>0</v>
      </c>
      <c r="L1762" s="70">
        <f t="shared" si="512"/>
        <v>388650</v>
      </c>
      <c r="M1762" s="70">
        <f t="shared" si="513"/>
        <v>0</v>
      </c>
      <c r="N1762" s="71">
        <f t="shared" si="514"/>
        <v>0</v>
      </c>
      <c r="O1762" s="70">
        <f t="shared" si="515"/>
        <v>0</v>
      </c>
      <c r="P1762" s="69">
        <f t="shared" si="516"/>
        <v>0</v>
      </c>
      <c r="Q1762" s="50">
        <f t="shared" si="517"/>
        <v>0</v>
      </c>
      <c r="R1762" s="50">
        <f t="shared" si="518"/>
        <v>0</v>
      </c>
      <c r="S1762" s="112">
        <f t="shared" si="519"/>
        <v>-1450</v>
      </c>
      <c r="T1762" s="112">
        <f t="shared" si="520"/>
        <v>-1450</v>
      </c>
      <c r="U1762" s="113">
        <f t="shared" si="521"/>
        <v>-1450</v>
      </c>
      <c r="V1762" s="114">
        <f t="shared" si="522"/>
        <v>0</v>
      </c>
    </row>
    <row r="1763" spans="1:22" x14ac:dyDescent="0.35">
      <c r="A1763" s="32">
        <f t="shared" si="507"/>
        <v>44853</v>
      </c>
      <c r="B1763" s="20">
        <f t="shared" si="508"/>
        <v>2022</v>
      </c>
      <c r="C1763" s="20">
        <f t="shared" si="509"/>
        <v>10</v>
      </c>
      <c r="D1763" s="47">
        <f>+P!D1763</f>
        <v>189970</v>
      </c>
      <c r="E1763" s="47">
        <f>'C'!E1763</f>
        <v>200400</v>
      </c>
      <c r="F1763" s="47">
        <f t="shared" si="506"/>
        <v>390370</v>
      </c>
      <c r="G1763" s="50">
        <f t="shared" si="510"/>
        <v>-830</v>
      </c>
      <c r="H1763" s="50">
        <f t="shared" si="511"/>
        <v>0</v>
      </c>
      <c r="I1763" s="131">
        <f>MAX($F$1402:F1763)</f>
        <v>417970</v>
      </c>
      <c r="K1763" s="140">
        <f t="shared" si="523"/>
        <v>0</v>
      </c>
      <c r="L1763" s="70">
        <f t="shared" si="512"/>
        <v>388650</v>
      </c>
      <c r="M1763" s="70">
        <f t="shared" si="513"/>
        <v>0</v>
      </c>
      <c r="N1763" s="71">
        <f t="shared" si="514"/>
        <v>0</v>
      </c>
      <c r="O1763" s="70">
        <f t="shared" si="515"/>
        <v>0</v>
      </c>
      <c r="P1763" s="69">
        <f t="shared" si="516"/>
        <v>0</v>
      </c>
      <c r="Q1763" s="50">
        <f t="shared" si="517"/>
        <v>0</v>
      </c>
      <c r="R1763" s="50">
        <f t="shared" si="518"/>
        <v>0</v>
      </c>
      <c r="S1763" s="112">
        <f t="shared" si="519"/>
        <v>-830</v>
      </c>
      <c r="T1763" s="112">
        <f t="shared" si="520"/>
        <v>-830</v>
      </c>
      <c r="U1763" s="113">
        <f t="shared" si="521"/>
        <v>-830</v>
      </c>
      <c r="V1763" s="114">
        <f t="shared" si="522"/>
        <v>0</v>
      </c>
    </row>
    <row r="1764" spans="1:22" x14ac:dyDescent="0.35">
      <c r="A1764" s="32">
        <f t="shared" si="507"/>
        <v>44854</v>
      </c>
      <c r="B1764" s="20">
        <f t="shared" si="508"/>
        <v>2022</v>
      </c>
      <c r="C1764" s="20">
        <f t="shared" si="509"/>
        <v>10</v>
      </c>
      <c r="D1764" s="47">
        <f>+P!D1764</f>
        <v>190080</v>
      </c>
      <c r="E1764" s="47">
        <f>'C'!E1764</f>
        <v>199940</v>
      </c>
      <c r="F1764" s="47">
        <f t="shared" si="506"/>
        <v>390020</v>
      </c>
      <c r="G1764" s="50">
        <f t="shared" si="510"/>
        <v>-350</v>
      </c>
      <c r="H1764" s="50">
        <f t="shared" si="511"/>
        <v>0</v>
      </c>
      <c r="I1764" s="131">
        <f>MAX($F$1402:F1764)</f>
        <v>417970</v>
      </c>
      <c r="K1764" s="140">
        <f t="shared" si="523"/>
        <v>0</v>
      </c>
      <c r="L1764" s="70">
        <f t="shared" si="512"/>
        <v>388650</v>
      </c>
      <c r="M1764" s="70">
        <f t="shared" si="513"/>
        <v>0</v>
      </c>
      <c r="N1764" s="71">
        <f t="shared" si="514"/>
        <v>0</v>
      </c>
      <c r="O1764" s="70">
        <f t="shared" si="515"/>
        <v>0</v>
      </c>
      <c r="P1764" s="69">
        <f t="shared" si="516"/>
        <v>0</v>
      </c>
      <c r="Q1764" s="50">
        <f t="shared" si="517"/>
        <v>0</v>
      </c>
      <c r="R1764" s="50">
        <f t="shared" si="518"/>
        <v>0</v>
      </c>
      <c r="S1764" s="112">
        <f t="shared" si="519"/>
        <v>-350</v>
      </c>
      <c r="T1764" s="112">
        <f t="shared" si="520"/>
        <v>-350</v>
      </c>
      <c r="U1764" s="113">
        <f t="shared" si="521"/>
        <v>-350</v>
      </c>
      <c r="V1764" s="114">
        <f t="shared" si="522"/>
        <v>0</v>
      </c>
    </row>
    <row r="1765" spans="1:22" x14ac:dyDescent="0.35">
      <c r="A1765" s="32">
        <f t="shared" si="507"/>
        <v>44855</v>
      </c>
      <c r="B1765" s="20">
        <f t="shared" si="508"/>
        <v>2022</v>
      </c>
      <c r="C1765" s="20">
        <f t="shared" si="509"/>
        <v>10</v>
      </c>
      <c r="D1765" s="47">
        <f>+P!D1765</f>
        <v>189840</v>
      </c>
      <c r="E1765" s="47">
        <f>'C'!E1765</f>
        <v>200190</v>
      </c>
      <c r="F1765" s="47">
        <f t="shared" si="506"/>
        <v>390030</v>
      </c>
      <c r="G1765" s="50">
        <f t="shared" si="510"/>
        <v>10</v>
      </c>
      <c r="H1765" s="50">
        <f t="shared" si="511"/>
        <v>10</v>
      </c>
      <c r="I1765" s="131">
        <f>MAX($F$1402:F1765)</f>
        <v>417970</v>
      </c>
      <c r="K1765" s="140">
        <f t="shared" si="523"/>
        <v>0</v>
      </c>
      <c r="L1765" s="70">
        <f t="shared" si="512"/>
        <v>388650</v>
      </c>
      <c r="M1765" s="70">
        <f t="shared" si="513"/>
        <v>0</v>
      </c>
      <c r="N1765" s="71">
        <f t="shared" si="514"/>
        <v>0</v>
      </c>
      <c r="O1765" s="70">
        <f t="shared" si="515"/>
        <v>0</v>
      </c>
      <c r="P1765" s="69">
        <f t="shared" si="516"/>
        <v>10</v>
      </c>
      <c r="Q1765" s="50">
        <f t="shared" si="517"/>
        <v>0</v>
      </c>
      <c r="R1765" s="50">
        <f t="shared" si="518"/>
        <v>10</v>
      </c>
      <c r="S1765" s="112">
        <f t="shared" si="519"/>
        <v>0</v>
      </c>
      <c r="T1765" s="112">
        <f t="shared" si="520"/>
        <v>0</v>
      </c>
      <c r="U1765" s="113">
        <f t="shared" si="521"/>
        <v>0</v>
      </c>
      <c r="V1765" s="114">
        <f t="shared" si="522"/>
        <v>0</v>
      </c>
    </row>
    <row r="1766" spans="1:22" x14ac:dyDescent="0.35">
      <c r="A1766" s="32">
        <f t="shared" si="507"/>
        <v>44856</v>
      </c>
      <c r="B1766" s="20">
        <f t="shared" si="508"/>
        <v>2022</v>
      </c>
      <c r="C1766" s="20">
        <f t="shared" si="509"/>
        <v>10</v>
      </c>
      <c r="D1766" s="47">
        <f>+P!D1766</f>
        <v>189120</v>
      </c>
      <c r="E1766" s="47">
        <f>'C'!E1766</f>
        <v>200660</v>
      </c>
      <c r="F1766" s="47">
        <f t="shared" si="506"/>
        <v>389780</v>
      </c>
      <c r="G1766" s="50">
        <f t="shared" si="510"/>
        <v>-250</v>
      </c>
      <c r="H1766" s="50">
        <f t="shared" si="511"/>
        <v>0</v>
      </c>
      <c r="I1766" s="131">
        <f>MAX($F$1402:F1766)</f>
        <v>417970</v>
      </c>
      <c r="K1766" s="140">
        <f t="shared" si="523"/>
        <v>0</v>
      </c>
      <c r="L1766" s="70">
        <f t="shared" si="512"/>
        <v>388650</v>
      </c>
      <c r="M1766" s="70">
        <f t="shared" si="513"/>
        <v>0</v>
      </c>
      <c r="N1766" s="71">
        <f t="shared" si="514"/>
        <v>0</v>
      </c>
      <c r="O1766" s="70">
        <f t="shared" si="515"/>
        <v>0</v>
      </c>
      <c r="P1766" s="69">
        <f t="shared" si="516"/>
        <v>0</v>
      </c>
      <c r="Q1766" s="50">
        <f t="shared" si="517"/>
        <v>0</v>
      </c>
      <c r="R1766" s="50">
        <f t="shared" si="518"/>
        <v>10</v>
      </c>
      <c r="S1766" s="112">
        <f t="shared" si="519"/>
        <v>-250</v>
      </c>
      <c r="T1766" s="112">
        <f t="shared" si="520"/>
        <v>-240</v>
      </c>
      <c r="U1766" s="113">
        <f t="shared" si="521"/>
        <v>-240</v>
      </c>
      <c r="V1766" s="114">
        <f t="shared" si="522"/>
        <v>-10</v>
      </c>
    </row>
    <row r="1767" spans="1:22" x14ac:dyDescent="0.35">
      <c r="A1767" s="32">
        <f t="shared" si="507"/>
        <v>44857</v>
      </c>
      <c r="B1767" s="20">
        <f t="shared" si="508"/>
        <v>2022</v>
      </c>
      <c r="C1767" s="20">
        <f t="shared" si="509"/>
        <v>10</v>
      </c>
      <c r="D1767" s="47">
        <f>+P!D1767</f>
        <v>188140</v>
      </c>
      <c r="E1767" s="47">
        <f>'C'!E1767</f>
        <v>201630</v>
      </c>
      <c r="F1767" s="47">
        <f t="shared" si="506"/>
        <v>389770</v>
      </c>
      <c r="G1767" s="50">
        <f t="shared" si="510"/>
        <v>-10</v>
      </c>
      <c r="H1767" s="50">
        <f t="shared" si="511"/>
        <v>0</v>
      </c>
      <c r="I1767" s="131">
        <f>MAX($F$1402:F1767)</f>
        <v>417970</v>
      </c>
      <c r="K1767" s="140">
        <f t="shared" si="523"/>
        <v>0</v>
      </c>
      <c r="L1767" s="70">
        <f t="shared" si="512"/>
        <v>388650</v>
      </c>
      <c r="M1767" s="70">
        <f t="shared" si="513"/>
        <v>0</v>
      </c>
      <c r="N1767" s="71">
        <f t="shared" si="514"/>
        <v>0</v>
      </c>
      <c r="O1767" s="70">
        <f t="shared" si="515"/>
        <v>0</v>
      </c>
      <c r="P1767" s="69">
        <f t="shared" si="516"/>
        <v>0</v>
      </c>
      <c r="Q1767" s="50">
        <f t="shared" si="517"/>
        <v>0</v>
      </c>
      <c r="R1767" s="50">
        <f t="shared" si="518"/>
        <v>0</v>
      </c>
      <c r="S1767" s="112">
        <f t="shared" si="519"/>
        <v>-10</v>
      </c>
      <c r="T1767" s="112">
        <f t="shared" si="520"/>
        <v>-10</v>
      </c>
      <c r="U1767" s="113">
        <f t="shared" si="521"/>
        <v>-10</v>
      </c>
      <c r="V1767" s="114">
        <f t="shared" si="522"/>
        <v>0</v>
      </c>
    </row>
    <row r="1768" spans="1:22" x14ac:dyDescent="0.35">
      <c r="A1768" s="32">
        <f t="shared" si="507"/>
        <v>44858</v>
      </c>
      <c r="B1768" s="20">
        <f t="shared" si="508"/>
        <v>2022</v>
      </c>
      <c r="C1768" s="20">
        <f t="shared" si="509"/>
        <v>10</v>
      </c>
      <c r="D1768" s="47">
        <f>+P!D1768</f>
        <v>186890</v>
      </c>
      <c r="E1768" s="47">
        <f>'C'!E1768</f>
        <v>202670</v>
      </c>
      <c r="F1768" s="47">
        <f t="shared" si="506"/>
        <v>389560</v>
      </c>
      <c r="G1768" s="50">
        <f t="shared" si="510"/>
        <v>-210</v>
      </c>
      <c r="H1768" s="50">
        <f t="shared" si="511"/>
        <v>0</v>
      </c>
      <c r="I1768" s="131">
        <f>MAX($F$1402:F1768)</f>
        <v>417970</v>
      </c>
      <c r="K1768" s="140">
        <f t="shared" si="523"/>
        <v>0</v>
      </c>
      <c r="L1768" s="70">
        <f t="shared" si="512"/>
        <v>388650</v>
      </c>
      <c r="M1768" s="70">
        <f t="shared" si="513"/>
        <v>0</v>
      </c>
      <c r="N1768" s="71">
        <f t="shared" si="514"/>
        <v>0</v>
      </c>
      <c r="O1768" s="70">
        <f t="shared" si="515"/>
        <v>0</v>
      </c>
      <c r="P1768" s="69">
        <f t="shared" si="516"/>
        <v>0</v>
      </c>
      <c r="Q1768" s="50">
        <f t="shared" si="517"/>
        <v>0</v>
      </c>
      <c r="R1768" s="50">
        <f t="shared" si="518"/>
        <v>0</v>
      </c>
      <c r="S1768" s="112">
        <f t="shared" si="519"/>
        <v>-210</v>
      </c>
      <c r="T1768" s="112">
        <f t="shared" si="520"/>
        <v>-210</v>
      </c>
      <c r="U1768" s="113">
        <f t="shared" si="521"/>
        <v>-210</v>
      </c>
      <c r="V1768" s="114">
        <f t="shared" si="522"/>
        <v>0</v>
      </c>
    </row>
    <row r="1769" spans="1:22" x14ac:dyDescent="0.35">
      <c r="A1769" s="32">
        <f t="shared" si="507"/>
        <v>44859</v>
      </c>
      <c r="B1769" s="20">
        <f t="shared" si="508"/>
        <v>2022</v>
      </c>
      <c r="C1769" s="20">
        <f t="shared" si="509"/>
        <v>10</v>
      </c>
      <c r="D1769" s="47">
        <f>+P!D1769</f>
        <v>185630</v>
      </c>
      <c r="E1769" s="47">
        <f>'C'!E1769</f>
        <v>203650</v>
      </c>
      <c r="F1769" s="47">
        <f t="shared" si="506"/>
        <v>389280</v>
      </c>
      <c r="G1769" s="50">
        <f t="shared" si="510"/>
        <v>-280</v>
      </c>
      <c r="H1769" s="50">
        <f t="shared" si="511"/>
        <v>0</v>
      </c>
      <c r="I1769" s="131">
        <f>MAX($F$1402:F1769)</f>
        <v>417970</v>
      </c>
      <c r="K1769" s="140">
        <f t="shared" si="523"/>
        <v>0</v>
      </c>
      <c r="L1769" s="70">
        <f t="shared" si="512"/>
        <v>388650</v>
      </c>
      <c r="M1769" s="70">
        <f t="shared" si="513"/>
        <v>0</v>
      </c>
      <c r="N1769" s="71">
        <f t="shared" si="514"/>
        <v>0</v>
      </c>
      <c r="O1769" s="70">
        <f t="shared" si="515"/>
        <v>0</v>
      </c>
      <c r="P1769" s="69">
        <f t="shared" si="516"/>
        <v>0</v>
      </c>
      <c r="Q1769" s="50">
        <f t="shared" si="517"/>
        <v>0</v>
      </c>
      <c r="R1769" s="50">
        <f t="shared" si="518"/>
        <v>0</v>
      </c>
      <c r="S1769" s="112">
        <f t="shared" si="519"/>
        <v>-280</v>
      </c>
      <c r="T1769" s="112">
        <f t="shared" si="520"/>
        <v>-280</v>
      </c>
      <c r="U1769" s="113">
        <f t="shared" si="521"/>
        <v>-280</v>
      </c>
      <c r="V1769" s="114">
        <f t="shared" si="522"/>
        <v>0</v>
      </c>
    </row>
    <row r="1770" spans="1:22" x14ac:dyDescent="0.35">
      <c r="A1770" s="32">
        <f t="shared" si="507"/>
        <v>44860</v>
      </c>
      <c r="B1770" s="20">
        <f t="shared" si="508"/>
        <v>2022</v>
      </c>
      <c r="C1770" s="20">
        <f t="shared" si="509"/>
        <v>10</v>
      </c>
      <c r="D1770" s="47">
        <f>+P!D1770</f>
        <v>184750</v>
      </c>
      <c r="E1770" s="47">
        <f>'C'!E1770</f>
        <v>204690</v>
      </c>
      <c r="F1770" s="47">
        <f t="shared" si="506"/>
        <v>389440</v>
      </c>
      <c r="G1770" s="50">
        <f t="shared" si="510"/>
        <v>160</v>
      </c>
      <c r="H1770" s="50">
        <f t="shared" si="511"/>
        <v>160</v>
      </c>
      <c r="I1770" s="131">
        <f>MAX($F$1402:F1770)</f>
        <v>417970</v>
      </c>
      <c r="K1770" s="140">
        <f t="shared" si="523"/>
        <v>0</v>
      </c>
      <c r="L1770" s="70">
        <f t="shared" si="512"/>
        <v>388650</v>
      </c>
      <c r="M1770" s="70">
        <f t="shared" si="513"/>
        <v>0</v>
      </c>
      <c r="N1770" s="71">
        <f t="shared" si="514"/>
        <v>0</v>
      </c>
      <c r="O1770" s="70">
        <f t="shared" si="515"/>
        <v>0</v>
      </c>
      <c r="P1770" s="69">
        <f t="shared" si="516"/>
        <v>160</v>
      </c>
      <c r="Q1770" s="50">
        <f t="shared" si="517"/>
        <v>0</v>
      </c>
      <c r="R1770" s="50">
        <f t="shared" si="518"/>
        <v>160</v>
      </c>
      <c r="S1770" s="112">
        <f t="shared" si="519"/>
        <v>0</v>
      </c>
      <c r="T1770" s="112">
        <f t="shared" si="520"/>
        <v>0</v>
      </c>
      <c r="U1770" s="113">
        <f t="shared" si="521"/>
        <v>0</v>
      </c>
      <c r="V1770" s="114">
        <f t="shared" si="522"/>
        <v>0</v>
      </c>
    </row>
    <row r="1771" spans="1:22" x14ac:dyDescent="0.35">
      <c r="A1771" s="32">
        <f t="shared" si="507"/>
        <v>44861</v>
      </c>
      <c r="B1771" s="20">
        <f t="shared" si="508"/>
        <v>2022</v>
      </c>
      <c r="C1771" s="20">
        <f t="shared" si="509"/>
        <v>10</v>
      </c>
      <c r="D1771" s="47">
        <f>+P!D1771</f>
        <v>183760</v>
      </c>
      <c r="E1771" s="47">
        <f>'C'!E1771</f>
        <v>205780</v>
      </c>
      <c r="F1771" s="47">
        <f t="shared" si="506"/>
        <v>389540</v>
      </c>
      <c r="G1771" s="50">
        <f t="shared" si="510"/>
        <v>100</v>
      </c>
      <c r="H1771" s="50">
        <f t="shared" si="511"/>
        <v>100</v>
      </c>
      <c r="I1771" s="131">
        <f>MAX($F$1402:F1771)</f>
        <v>417970</v>
      </c>
      <c r="K1771" s="140">
        <f t="shared" si="523"/>
        <v>0</v>
      </c>
      <c r="L1771" s="70">
        <f t="shared" si="512"/>
        <v>388650</v>
      </c>
      <c r="M1771" s="70">
        <f t="shared" si="513"/>
        <v>0</v>
      </c>
      <c r="N1771" s="71">
        <f t="shared" si="514"/>
        <v>0</v>
      </c>
      <c r="O1771" s="70">
        <f t="shared" si="515"/>
        <v>0</v>
      </c>
      <c r="P1771" s="69">
        <f t="shared" si="516"/>
        <v>100</v>
      </c>
      <c r="Q1771" s="50">
        <f t="shared" si="517"/>
        <v>0</v>
      </c>
      <c r="R1771" s="50">
        <f t="shared" si="518"/>
        <v>260</v>
      </c>
      <c r="S1771" s="112">
        <f t="shared" si="519"/>
        <v>0</v>
      </c>
      <c r="T1771" s="112">
        <f t="shared" si="520"/>
        <v>0</v>
      </c>
      <c r="U1771" s="113">
        <f t="shared" si="521"/>
        <v>0</v>
      </c>
      <c r="V1771" s="114">
        <f t="shared" si="522"/>
        <v>0</v>
      </c>
    </row>
    <row r="1772" spans="1:22" x14ac:dyDescent="0.35">
      <c r="A1772" s="32">
        <f t="shared" si="507"/>
        <v>44862</v>
      </c>
      <c r="B1772" s="20">
        <f t="shared" si="508"/>
        <v>2022</v>
      </c>
      <c r="C1772" s="20">
        <f t="shared" si="509"/>
        <v>10</v>
      </c>
      <c r="D1772" s="47">
        <f>+P!D1772</f>
        <v>182720</v>
      </c>
      <c r="E1772" s="47">
        <f>'C'!E1772</f>
        <v>206770</v>
      </c>
      <c r="F1772" s="47">
        <f t="shared" si="506"/>
        <v>389490</v>
      </c>
      <c r="G1772" s="50">
        <f t="shared" si="510"/>
        <v>-50</v>
      </c>
      <c r="H1772" s="50">
        <f t="shared" si="511"/>
        <v>0</v>
      </c>
      <c r="I1772" s="131">
        <f>MAX($F$1402:F1772)</f>
        <v>417970</v>
      </c>
      <c r="K1772" s="140">
        <f t="shared" si="523"/>
        <v>0</v>
      </c>
      <c r="L1772" s="70">
        <f t="shared" si="512"/>
        <v>388650</v>
      </c>
      <c r="M1772" s="70">
        <f t="shared" si="513"/>
        <v>0</v>
      </c>
      <c r="N1772" s="71">
        <f t="shared" si="514"/>
        <v>0</v>
      </c>
      <c r="O1772" s="70">
        <f t="shared" si="515"/>
        <v>0</v>
      </c>
      <c r="P1772" s="69">
        <f t="shared" si="516"/>
        <v>0</v>
      </c>
      <c r="Q1772" s="50">
        <f t="shared" si="517"/>
        <v>0</v>
      </c>
      <c r="R1772" s="50">
        <f t="shared" si="518"/>
        <v>260</v>
      </c>
      <c r="S1772" s="112">
        <f t="shared" si="519"/>
        <v>-50</v>
      </c>
      <c r="T1772" s="112">
        <f t="shared" si="520"/>
        <v>0</v>
      </c>
      <c r="U1772" s="113">
        <f t="shared" si="521"/>
        <v>0</v>
      </c>
      <c r="V1772" s="114">
        <f t="shared" si="522"/>
        <v>-50</v>
      </c>
    </row>
    <row r="1773" spans="1:22" x14ac:dyDescent="0.35">
      <c r="A1773" s="32">
        <f t="shared" si="507"/>
        <v>44863</v>
      </c>
      <c r="B1773" s="20">
        <f t="shared" si="508"/>
        <v>2022</v>
      </c>
      <c r="C1773" s="20">
        <f t="shared" si="509"/>
        <v>10</v>
      </c>
      <c r="D1773" s="47">
        <f>+P!D1773</f>
        <v>181560</v>
      </c>
      <c r="E1773" s="47">
        <f>'C'!E1773</f>
        <v>207920</v>
      </c>
      <c r="F1773" s="47">
        <f t="shared" si="506"/>
        <v>389480</v>
      </c>
      <c r="G1773" s="50">
        <f t="shared" si="510"/>
        <v>-10</v>
      </c>
      <c r="H1773" s="50">
        <f t="shared" si="511"/>
        <v>0</v>
      </c>
      <c r="I1773" s="131">
        <f>MAX($F$1402:F1773)</f>
        <v>417970</v>
      </c>
      <c r="K1773" s="140">
        <f t="shared" si="523"/>
        <v>0</v>
      </c>
      <c r="L1773" s="70">
        <f t="shared" si="512"/>
        <v>388650</v>
      </c>
      <c r="M1773" s="70">
        <f t="shared" si="513"/>
        <v>0</v>
      </c>
      <c r="N1773" s="71">
        <f t="shared" si="514"/>
        <v>0</v>
      </c>
      <c r="O1773" s="70">
        <f t="shared" si="515"/>
        <v>0</v>
      </c>
      <c r="P1773" s="69">
        <f t="shared" si="516"/>
        <v>0</v>
      </c>
      <c r="Q1773" s="50">
        <f t="shared" si="517"/>
        <v>0</v>
      </c>
      <c r="R1773" s="50">
        <f t="shared" si="518"/>
        <v>210</v>
      </c>
      <c r="S1773" s="112">
        <f t="shared" si="519"/>
        <v>-10</v>
      </c>
      <c r="T1773" s="112">
        <f t="shared" si="520"/>
        <v>0</v>
      </c>
      <c r="U1773" s="113">
        <f t="shared" si="521"/>
        <v>0</v>
      </c>
      <c r="V1773" s="114">
        <f t="shared" si="522"/>
        <v>-10</v>
      </c>
    </row>
    <row r="1774" spans="1:22" x14ac:dyDescent="0.35">
      <c r="A1774" s="32">
        <f t="shared" si="507"/>
        <v>44864</v>
      </c>
      <c r="B1774" s="20">
        <f t="shared" si="508"/>
        <v>2022</v>
      </c>
      <c r="C1774" s="20">
        <f t="shared" si="509"/>
        <v>10</v>
      </c>
      <c r="D1774" s="47">
        <f>+P!D1774</f>
        <v>180440</v>
      </c>
      <c r="E1774" s="47">
        <f>'C'!E1774</f>
        <v>209080</v>
      </c>
      <c r="F1774" s="47">
        <f t="shared" si="506"/>
        <v>389520</v>
      </c>
      <c r="G1774" s="50">
        <f t="shared" si="510"/>
        <v>40</v>
      </c>
      <c r="H1774" s="50">
        <f t="shared" si="511"/>
        <v>40</v>
      </c>
      <c r="I1774" s="131">
        <f>MAX($F$1402:F1774)</f>
        <v>417970</v>
      </c>
      <c r="K1774" s="140">
        <f t="shared" si="523"/>
        <v>0</v>
      </c>
      <c r="L1774" s="70">
        <f t="shared" si="512"/>
        <v>388650</v>
      </c>
      <c r="M1774" s="70">
        <f t="shared" si="513"/>
        <v>0</v>
      </c>
      <c r="N1774" s="71">
        <f t="shared" si="514"/>
        <v>0</v>
      </c>
      <c r="O1774" s="70">
        <f t="shared" si="515"/>
        <v>0</v>
      </c>
      <c r="P1774" s="69">
        <f t="shared" si="516"/>
        <v>40</v>
      </c>
      <c r="Q1774" s="50">
        <f t="shared" si="517"/>
        <v>0</v>
      </c>
      <c r="R1774" s="50">
        <f t="shared" si="518"/>
        <v>240</v>
      </c>
      <c r="S1774" s="112">
        <f t="shared" si="519"/>
        <v>0</v>
      </c>
      <c r="T1774" s="112">
        <f t="shared" si="520"/>
        <v>0</v>
      </c>
      <c r="U1774" s="113">
        <f t="shared" si="521"/>
        <v>0</v>
      </c>
      <c r="V1774" s="114">
        <f t="shared" si="522"/>
        <v>0</v>
      </c>
    </row>
    <row r="1775" spans="1:22" x14ac:dyDescent="0.35">
      <c r="A1775" s="32">
        <f t="shared" si="507"/>
        <v>44865</v>
      </c>
      <c r="B1775" s="20">
        <f t="shared" si="508"/>
        <v>2022</v>
      </c>
      <c r="C1775" s="20">
        <f t="shared" si="509"/>
        <v>10</v>
      </c>
      <c r="D1775" s="47">
        <f>+P!D1775</f>
        <v>179420</v>
      </c>
      <c r="E1775" s="47">
        <f>'C'!E1775</f>
        <v>209610</v>
      </c>
      <c r="F1775" s="47">
        <f t="shared" si="506"/>
        <v>389030</v>
      </c>
      <c r="G1775" s="50">
        <f t="shared" si="510"/>
        <v>-490</v>
      </c>
      <c r="H1775" s="50">
        <f t="shared" si="511"/>
        <v>0</v>
      </c>
      <c r="I1775" s="131">
        <f>MAX($F$1402:F1775)</f>
        <v>417970</v>
      </c>
      <c r="K1775" s="140">
        <f t="shared" si="523"/>
        <v>0</v>
      </c>
      <c r="L1775" s="70">
        <f t="shared" si="512"/>
        <v>388650</v>
      </c>
      <c r="M1775" s="70">
        <f t="shared" si="513"/>
        <v>0</v>
      </c>
      <c r="N1775" s="71">
        <f t="shared" si="514"/>
        <v>0</v>
      </c>
      <c r="O1775" s="70">
        <f t="shared" si="515"/>
        <v>0</v>
      </c>
      <c r="P1775" s="69">
        <f t="shared" si="516"/>
        <v>0</v>
      </c>
      <c r="Q1775" s="50">
        <f t="shared" si="517"/>
        <v>0</v>
      </c>
      <c r="R1775" s="50">
        <f t="shared" si="518"/>
        <v>240</v>
      </c>
      <c r="S1775" s="112">
        <f t="shared" si="519"/>
        <v>-490</v>
      </c>
      <c r="T1775" s="112">
        <f t="shared" si="520"/>
        <v>-250</v>
      </c>
      <c r="U1775" s="113">
        <f t="shared" si="521"/>
        <v>-250</v>
      </c>
      <c r="V1775" s="114">
        <f t="shared" si="522"/>
        <v>-240</v>
      </c>
    </row>
    <row r="1776" spans="1:22" x14ac:dyDescent="0.35">
      <c r="A1776" s="32">
        <f t="shared" si="507"/>
        <v>44866</v>
      </c>
      <c r="B1776" s="20">
        <f t="shared" si="508"/>
        <v>2022</v>
      </c>
      <c r="C1776" s="20">
        <f t="shared" si="509"/>
        <v>11</v>
      </c>
      <c r="D1776" s="47">
        <f>+P!D1776</f>
        <v>178990</v>
      </c>
      <c r="E1776" s="47">
        <f>'C'!E1776</f>
        <v>209660</v>
      </c>
      <c r="F1776" s="47">
        <f t="shared" si="506"/>
        <v>388650</v>
      </c>
      <c r="G1776" s="50">
        <f t="shared" si="510"/>
        <v>-380</v>
      </c>
      <c r="H1776" s="50">
        <f t="shared" si="511"/>
        <v>0</v>
      </c>
      <c r="I1776" s="132">
        <f>MAX($F$1776:F1776)</f>
        <v>388650</v>
      </c>
      <c r="J1776" s="58" t="s">
        <v>30</v>
      </c>
      <c r="K1776" s="140">
        <f t="shared" si="523"/>
        <v>0</v>
      </c>
      <c r="L1776" s="70">
        <f t="shared" si="512"/>
        <v>388650</v>
      </c>
      <c r="M1776" s="70">
        <f t="shared" si="513"/>
        <v>0</v>
      </c>
      <c r="N1776" s="71">
        <f t="shared" si="514"/>
        <v>0</v>
      </c>
      <c r="O1776" s="70">
        <f t="shared" si="515"/>
        <v>0</v>
      </c>
      <c r="P1776" s="69">
        <f t="shared" si="516"/>
        <v>0</v>
      </c>
      <c r="Q1776" s="50">
        <f t="shared" si="517"/>
        <v>0</v>
      </c>
      <c r="R1776" s="50">
        <f t="shared" si="518"/>
        <v>0</v>
      </c>
      <c r="S1776" s="112">
        <f t="shared" si="519"/>
        <v>-380</v>
      </c>
      <c r="T1776" s="112">
        <f t="shared" si="520"/>
        <v>-380</v>
      </c>
      <c r="U1776" s="113">
        <f t="shared" si="521"/>
        <v>-380</v>
      </c>
      <c r="V1776" s="114">
        <f t="shared" si="522"/>
        <v>0</v>
      </c>
    </row>
    <row r="1777" spans="1:22" x14ac:dyDescent="0.35">
      <c r="A1777" s="32">
        <f t="shared" si="507"/>
        <v>44867</v>
      </c>
      <c r="B1777" s="20">
        <f t="shared" si="508"/>
        <v>2022</v>
      </c>
      <c r="C1777" s="20">
        <f t="shared" si="509"/>
        <v>11</v>
      </c>
      <c r="D1777" s="47">
        <f>+P!D1777</f>
        <v>179090</v>
      </c>
      <c r="E1777" s="47">
        <f>'C'!E1777</f>
        <v>209660</v>
      </c>
      <c r="F1777" s="47">
        <f t="shared" si="506"/>
        <v>388750</v>
      </c>
      <c r="G1777" s="50">
        <f t="shared" si="510"/>
        <v>100</v>
      </c>
      <c r="H1777" s="50">
        <f t="shared" si="511"/>
        <v>100</v>
      </c>
      <c r="I1777" s="131">
        <f>MAX($F$1776:F1777)</f>
        <v>388750</v>
      </c>
      <c r="K1777" s="140">
        <f t="shared" si="523"/>
        <v>100</v>
      </c>
      <c r="L1777" s="70">
        <f t="shared" si="512"/>
        <v>388750</v>
      </c>
      <c r="M1777" s="70">
        <f t="shared" si="513"/>
        <v>100</v>
      </c>
      <c r="N1777" s="71">
        <f t="shared" si="514"/>
        <v>0</v>
      </c>
      <c r="O1777" s="70">
        <f t="shared" si="515"/>
        <v>100</v>
      </c>
      <c r="P1777" s="69">
        <f t="shared" si="516"/>
        <v>0</v>
      </c>
      <c r="Q1777" s="50">
        <f t="shared" si="517"/>
        <v>0</v>
      </c>
      <c r="R1777" s="50">
        <f t="shared" si="518"/>
        <v>0</v>
      </c>
      <c r="S1777" s="112">
        <f t="shared" si="519"/>
        <v>0</v>
      </c>
      <c r="T1777" s="112">
        <f t="shared" si="520"/>
        <v>0</v>
      </c>
      <c r="U1777" s="113">
        <f t="shared" si="521"/>
        <v>0</v>
      </c>
      <c r="V1777" s="114">
        <f t="shared" si="522"/>
        <v>0</v>
      </c>
    </row>
    <row r="1778" spans="1:22" x14ac:dyDescent="0.35">
      <c r="A1778" s="32">
        <f t="shared" si="507"/>
        <v>44868</v>
      </c>
      <c r="B1778" s="20">
        <f t="shared" si="508"/>
        <v>2022</v>
      </c>
      <c r="C1778" s="20">
        <f t="shared" si="509"/>
        <v>11</v>
      </c>
      <c r="D1778" s="47">
        <f>+P!D1778</f>
        <v>179580</v>
      </c>
      <c r="E1778" s="47">
        <f>'C'!E1778</f>
        <v>209550</v>
      </c>
      <c r="F1778" s="47">
        <f t="shared" si="506"/>
        <v>389130</v>
      </c>
      <c r="G1778" s="50">
        <f t="shared" si="510"/>
        <v>380</v>
      </c>
      <c r="H1778" s="50">
        <f t="shared" si="511"/>
        <v>380</v>
      </c>
      <c r="I1778" s="131">
        <f>MAX($F$1776:F1778)</f>
        <v>389130</v>
      </c>
      <c r="K1778" s="140">
        <f t="shared" si="523"/>
        <v>380</v>
      </c>
      <c r="L1778" s="70">
        <f t="shared" si="512"/>
        <v>389130</v>
      </c>
      <c r="M1778" s="70">
        <f t="shared" si="513"/>
        <v>380</v>
      </c>
      <c r="N1778" s="71">
        <f t="shared" si="514"/>
        <v>0</v>
      </c>
      <c r="O1778" s="70">
        <f t="shared" si="515"/>
        <v>380</v>
      </c>
      <c r="P1778" s="69">
        <f t="shared" si="516"/>
        <v>0</v>
      </c>
      <c r="Q1778" s="50">
        <f t="shared" si="517"/>
        <v>380</v>
      </c>
      <c r="R1778" s="50">
        <f t="shared" si="518"/>
        <v>0</v>
      </c>
      <c r="S1778" s="112">
        <f t="shared" si="519"/>
        <v>0</v>
      </c>
      <c r="T1778" s="112">
        <f t="shared" si="520"/>
        <v>0</v>
      </c>
      <c r="U1778" s="113">
        <f t="shared" si="521"/>
        <v>0</v>
      </c>
      <c r="V1778" s="114">
        <f t="shared" si="522"/>
        <v>0</v>
      </c>
    </row>
    <row r="1779" spans="1:22" x14ac:dyDescent="0.35">
      <c r="A1779" s="32">
        <f t="shared" si="507"/>
        <v>44869</v>
      </c>
      <c r="B1779" s="20">
        <f t="shared" si="508"/>
        <v>2022</v>
      </c>
      <c r="C1779" s="20">
        <f t="shared" si="509"/>
        <v>11</v>
      </c>
      <c r="D1779" s="47">
        <f>+P!D1779</f>
        <v>180140</v>
      </c>
      <c r="E1779" s="47">
        <f>'C'!E1779</f>
        <v>209450</v>
      </c>
      <c r="F1779" s="47">
        <f t="shared" si="506"/>
        <v>389590</v>
      </c>
      <c r="G1779" s="50">
        <f t="shared" si="510"/>
        <v>460</v>
      </c>
      <c r="H1779" s="50">
        <f t="shared" si="511"/>
        <v>460</v>
      </c>
      <c r="I1779" s="131">
        <f>MAX($F$1776:F1779)</f>
        <v>389590</v>
      </c>
      <c r="K1779" s="140">
        <f t="shared" si="523"/>
        <v>460</v>
      </c>
      <c r="L1779" s="70">
        <f t="shared" si="512"/>
        <v>389590</v>
      </c>
      <c r="M1779" s="70">
        <f t="shared" si="513"/>
        <v>460</v>
      </c>
      <c r="N1779" s="71">
        <f t="shared" si="514"/>
        <v>0</v>
      </c>
      <c r="O1779" s="70">
        <f t="shared" si="515"/>
        <v>460</v>
      </c>
      <c r="P1779" s="69">
        <f t="shared" si="516"/>
        <v>0</v>
      </c>
      <c r="Q1779" s="50">
        <f t="shared" si="517"/>
        <v>840</v>
      </c>
      <c r="R1779" s="50">
        <f t="shared" si="518"/>
        <v>0</v>
      </c>
      <c r="S1779" s="112">
        <f t="shared" si="519"/>
        <v>0</v>
      </c>
      <c r="T1779" s="112">
        <f t="shared" si="520"/>
        <v>0</v>
      </c>
      <c r="U1779" s="113">
        <f t="shared" si="521"/>
        <v>0</v>
      </c>
      <c r="V1779" s="114">
        <f t="shared" si="522"/>
        <v>0</v>
      </c>
    </row>
    <row r="1780" spans="1:22" x14ac:dyDescent="0.35">
      <c r="A1780" s="32">
        <f t="shared" si="507"/>
        <v>44870</v>
      </c>
      <c r="B1780" s="20">
        <f t="shared" si="508"/>
        <v>2022</v>
      </c>
      <c r="C1780" s="20">
        <f t="shared" si="509"/>
        <v>11</v>
      </c>
      <c r="D1780" s="47">
        <f>+P!D1780</f>
        <v>180440</v>
      </c>
      <c r="E1780" s="47">
        <f>'C'!E1780</f>
        <v>209500</v>
      </c>
      <c r="F1780" s="47">
        <f t="shared" si="506"/>
        <v>389940</v>
      </c>
      <c r="G1780" s="50">
        <f t="shared" si="510"/>
        <v>350</v>
      </c>
      <c r="H1780" s="50">
        <f t="shared" si="511"/>
        <v>350</v>
      </c>
      <c r="I1780" s="131">
        <f>MAX($F$1776:F1780)</f>
        <v>389940</v>
      </c>
      <c r="K1780" s="140">
        <f t="shared" si="523"/>
        <v>350</v>
      </c>
      <c r="L1780" s="70">
        <f t="shared" si="512"/>
        <v>389940</v>
      </c>
      <c r="M1780" s="70">
        <f t="shared" si="513"/>
        <v>350</v>
      </c>
      <c r="N1780" s="71">
        <f t="shared" si="514"/>
        <v>0</v>
      </c>
      <c r="O1780" s="70">
        <f t="shared" si="515"/>
        <v>350</v>
      </c>
      <c r="P1780" s="69">
        <f t="shared" si="516"/>
        <v>0</v>
      </c>
      <c r="Q1780" s="50">
        <f t="shared" si="517"/>
        <v>1190</v>
      </c>
      <c r="R1780" s="50">
        <f t="shared" si="518"/>
        <v>0</v>
      </c>
      <c r="S1780" s="112">
        <f t="shared" si="519"/>
        <v>0</v>
      </c>
      <c r="T1780" s="112">
        <f t="shared" si="520"/>
        <v>0</v>
      </c>
      <c r="U1780" s="113">
        <f t="shared" si="521"/>
        <v>0</v>
      </c>
      <c r="V1780" s="114">
        <f t="shared" si="522"/>
        <v>0</v>
      </c>
    </row>
    <row r="1781" spans="1:22" x14ac:dyDescent="0.35">
      <c r="A1781" s="32">
        <f t="shared" si="507"/>
        <v>44871</v>
      </c>
      <c r="B1781" s="20">
        <f t="shared" si="508"/>
        <v>2022</v>
      </c>
      <c r="C1781" s="20">
        <f t="shared" si="509"/>
        <v>11</v>
      </c>
      <c r="D1781" s="47">
        <f>+P!D1781</f>
        <v>181130</v>
      </c>
      <c r="E1781" s="47">
        <f>'C'!E1781</f>
        <v>209400</v>
      </c>
      <c r="F1781" s="47">
        <f t="shared" si="506"/>
        <v>390530</v>
      </c>
      <c r="G1781" s="50">
        <f t="shared" si="510"/>
        <v>590</v>
      </c>
      <c r="H1781" s="50">
        <f t="shared" si="511"/>
        <v>590</v>
      </c>
      <c r="I1781" s="131">
        <f>MAX($F$1776:F1781)</f>
        <v>390530</v>
      </c>
      <c r="K1781" s="140">
        <f t="shared" si="523"/>
        <v>590</v>
      </c>
      <c r="L1781" s="70">
        <f t="shared" si="512"/>
        <v>390530</v>
      </c>
      <c r="M1781" s="70">
        <f t="shared" si="513"/>
        <v>590</v>
      </c>
      <c r="N1781" s="71">
        <f t="shared" si="514"/>
        <v>0</v>
      </c>
      <c r="O1781" s="70">
        <f t="shared" si="515"/>
        <v>590</v>
      </c>
      <c r="P1781" s="69">
        <f t="shared" si="516"/>
        <v>0</v>
      </c>
      <c r="Q1781" s="50">
        <f t="shared" si="517"/>
        <v>1780</v>
      </c>
      <c r="R1781" s="50">
        <f t="shared" si="518"/>
        <v>0</v>
      </c>
      <c r="S1781" s="112">
        <f t="shared" si="519"/>
        <v>0</v>
      </c>
      <c r="T1781" s="112">
        <f t="shared" si="520"/>
        <v>0</v>
      </c>
      <c r="U1781" s="113">
        <f t="shared" si="521"/>
        <v>0</v>
      </c>
      <c r="V1781" s="114">
        <f t="shared" si="522"/>
        <v>0</v>
      </c>
    </row>
    <row r="1782" spans="1:22" x14ac:dyDescent="0.35">
      <c r="A1782" s="32">
        <f t="shared" si="507"/>
        <v>44872</v>
      </c>
      <c r="B1782" s="20">
        <f t="shared" si="508"/>
        <v>2022</v>
      </c>
      <c r="C1782" s="20">
        <f t="shared" si="509"/>
        <v>11</v>
      </c>
      <c r="D1782" s="47">
        <f>+P!D1782</f>
        <v>181580</v>
      </c>
      <c r="E1782" s="47">
        <f>'C'!E1782</f>
        <v>209400</v>
      </c>
      <c r="F1782" s="47">
        <f t="shared" si="506"/>
        <v>390980</v>
      </c>
      <c r="G1782" s="50">
        <f t="shared" si="510"/>
        <v>450</v>
      </c>
      <c r="H1782" s="50">
        <f t="shared" si="511"/>
        <v>450</v>
      </c>
      <c r="I1782" s="131">
        <f>MAX($F$1776:F1782)</f>
        <v>390980</v>
      </c>
      <c r="K1782" s="140">
        <f t="shared" si="523"/>
        <v>450</v>
      </c>
      <c r="L1782" s="70">
        <f t="shared" si="512"/>
        <v>390980</v>
      </c>
      <c r="M1782" s="70">
        <f t="shared" si="513"/>
        <v>450</v>
      </c>
      <c r="N1782" s="71">
        <f t="shared" si="514"/>
        <v>0</v>
      </c>
      <c r="O1782" s="70">
        <f t="shared" si="515"/>
        <v>450</v>
      </c>
      <c r="P1782" s="69">
        <f t="shared" si="516"/>
        <v>0</v>
      </c>
      <c r="Q1782" s="50">
        <f t="shared" si="517"/>
        <v>2230</v>
      </c>
      <c r="R1782" s="50">
        <f t="shared" si="518"/>
        <v>0</v>
      </c>
      <c r="S1782" s="112">
        <f t="shared" si="519"/>
        <v>0</v>
      </c>
      <c r="T1782" s="112">
        <f t="shared" si="520"/>
        <v>0</v>
      </c>
      <c r="U1782" s="113">
        <f t="shared" si="521"/>
        <v>0</v>
      </c>
      <c r="V1782" s="114">
        <f t="shared" si="522"/>
        <v>0</v>
      </c>
    </row>
    <row r="1783" spans="1:22" x14ac:dyDescent="0.35">
      <c r="A1783" s="32">
        <f t="shared" si="507"/>
        <v>44873</v>
      </c>
      <c r="B1783" s="20">
        <f t="shared" si="508"/>
        <v>2022</v>
      </c>
      <c r="C1783" s="20">
        <f t="shared" si="509"/>
        <v>11</v>
      </c>
      <c r="D1783" s="47">
        <f>+P!D1783</f>
        <v>182390</v>
      </c>
      <c r="E1783" s="47">
        <f>'C'!E1783</f>
        <v>209500</v>
      </c>
      <c r="F1783" s="47">
        <f t="shared" si="506"/>
        <v>391890</v>
      </c>
      <c r="G1783" s="50">
        <f t="shared" si="510"/>
        <v>910</v>
      </c>
      <c r="H1783" s="50">
        <f t="shared" si="511"/>
        <v>910</v>
      </c>
      <c r="I1783" s="131">
        <f>MAX($F$1776:F1783)</f>
        <v>391890</v>
      </c>
      <c r="K1783" s="140">
        <f t="shared" si="523"/>
        <v>910</v>
      </c>
      <c r="L1783" s="70">
        <f t="shared" si="512"/>
        <v>391890</v>
      </c>
      <c r="M1783" s="70">
        <f t="shared" si="513"/>
        <v>910</v>
      </c>
      <c r="N1783" s="71">
        <f t="shared" si="514"/>
        <v>0</v>
      </c>
      <c r="O1783" s="70">
        <f t="shared" si="515"/>
        <v>910</v>
      </c>
      <c r="P1783" s="69">
        <f t="shared" si="516"/>
        <v>0</v>
      </c>
      <c r="Q1783" s="50">
        <f t="shared" si="517"/>
        <v>3140</v>
      </c>
      <c r="R1783" s="50">
        <f t="shared" si="518"/>
        <v>0</v>
      </c>
      <c r="S1783" s="112">
        <f t="shared" si="519"/>
        <v>0</v>
      </c>
      <c r="T1783" s="112">
        <f t="shared" si="520"/>
        <v>0</v>
      </c>
      <c r="U1783" s="113">
        <f t="shared" si="521"/>
        <v>0</v>
      </c>
      <c r="V1783" s="114">
        <f t="shared" si="522"/>
        <v>0</v>
      </c>
    </row>
    <row r="1784" spans="1:22" x14ac:dyDescent="0.35">
      <c r="A1784" s="32">
        <f t="shared" si="507"/>
        <v>44874</v>
      </c>
      <c r="B1784" s="20">
        <f t="shared" si="508"/>
        <v>2022</v>
      </c>
      <c r="C1784" s="20">
        <f t="shared" si="509"/>
        <v>11</v>
      </c>
      <c r="D1784" s="47">
        <f>+P!D1784</f>
        <v>182850</v>
      </c>
      <c r="E1784" s="47">
        <f>'C'!E1784</f>
        <v>209400</v>
      </c>
      <c r="F1784" s="47">
        <f t="shared" si="506"/>
        <v>392250</v>
      </c>
      <c r="G1784" s="50">
        <f t="shared" si="510"/>
        <v>360</v>
      </c>
      <c r="H1784" s="50">
        <f t="shared" si="511"/>
        <v>360</v>
      </c>
      <c r="I1784" s="131">
        <f>MAX($F$1776:F1784)</f>
        <v>392250</v>
      </c>
      <c r="K1784" s="140">
        <f t="shared" si="523"/>
        <v>360</v>
      </c>
      <c r="L1784" s="70">
        <f t="shared" si="512"/>
        <v>392250</v>
      </c>
      <c r="M1784" s="70">
        <f t="shared" si="513"/>
        <v>360</v>
      </c>
      <c r="N1784" s="71">
        <f t="shared" si="514"/>
        <v>0</v>
      </c>
      <c r="O1784" s="70">
        <f t="shared" si="515"/>
        <v>360</v>
      </c>
      <c r="P1784" s="69">
        <f t="shared" si="516"/>
        <v>0</v>
      </c>
      <c r="Q1784" s="50">
        <f t="shared" si="517"/>
        <v>3500</v>
      </c>
      <c r="R1784" s="50">
        <f t="shared" si="518"/>
        <v>0</v>
      </c>
      <c r="S1784" s="112">
        <f t="shared" si="519"/>
        <v>0</v>
      </c>
      <c r="T1784" s="112">
        <f t="shared" si="520"/>
        <v>0</v>
      </c>
      <c r="U1784" s="113">
        <f t="shared" si="521"/>
        <v>0</v>
      </c>
      <c r="V1784" s="114">
        <f t="shared" si="522"/>
        <v>0</v>
      </c>
    </row>
    <row r="1785" spans="1:22" x14ac:dyDescent="0.35">
      <c r="A1785" s="32">
        <f t="shared" si="507"/>
        <v>44875</v>
      </c>
      <c r="B1785" s="20">
        <f t="shared" si="508"/>
        <v>2022</v>
      </c>
      <c r="C1785" s="20">
        <f t="shared" si="509"/>
        <v>11</v>
      </c>
      <c r="D1785" s="47">
        <f>+P!D1785</f>
        <v>183370</v>
      </c>
      <c r="E1785" s="47">
        <f>'C'!E1785</f>
        <v>209290</v>
      </c>
      <c r="F1785" s="47">
        <f t="shared" si="506"/>
        <v>392660</v>
      </c>
      <c r="G1785" s="50">
        <f t="shared" si="510"/>
        <v>410</v>
      </c>
      <c r="H1785" s="50">
        <f t="shared" si="511"/>
        <v>410</v>
      </c>
      <c r="I1785" s="131">
        <f>MAX($F$1776:F1785)</f>
        <v>392660</v>
      </c>
      <c r="K1785" s="140">
        <f t="shared" si="523"/>
        <v>410</v>
      </c>
      <c r="L1785" s="70">
        <f t="shared" si="512"/>
        <v>392660</v>
      </c>
      <c r="M1785" s="70">
        <f t="shared" si="513"/>
        <v>410</v>
      </c>
      <c r="N1785" s="71">
        <f t="shared" si="514"/>
        <v>0</v>
      </c>
      <c r="O1785" s="70">
        <f t="shared" si="515"/>
        <v>410</v>
      </c>
      <c r="P1785" s="69">
        <f t="shared" si="516"/>
        <v>0</v>
      </c>
      <c r="Q1785" s="50">
        <f t="shared" si="517"/>
        <v>3910</v>
      </c>
      <c r="R1785" s="50">
        <f t="shared" si="518"/>
        <v>0</v>
      </c>
      <c r="S1785" s="112">
        <f t="shared" si="519"/>
        <v>0</v>
      </c>
      <c r="T1785" s="112">
        <f t="shared" si="520"/>
        <v>0</v>
      </c>
      <c r="U1785" s="113">
        <f t="shared" si="521"/>
        <v>0</v>
      </c>
      <c r="V1785" s="114">
        <f t="shared" si="522"/>
        <v>0</v>
      </c>
    </row>
    <row r="1786" spans="1:22" x14ac:dyDescent="0.35">
      <c r="A1786" s="32">
        <f t="shared" si="507"/>
        <v>44876</v>
      </c>
      <c r="B1786" s="20">
        <f t="shared" si="508"/>
        <v>2022</v>
      </c>
      <c r="C1786" s="20">
        <f t="shared" si="509"/>
        <v>11</v>
      </c>
      <c r="D1786" s="47">
        <f>+P!D1786</f>
        <v>184020</v>
      </c>
      <c r="E1786" s="47">
        <f>'C'!E1786</f>
        <v>209180</v>
      </c>
      <c r="F1786" s="47">
        <f t="shared" si="506"/>
        <v>393200</v>
      </c>
      <c r="G1786" s="50">
        <f t="shared" si="510"/>
        <v>540</v>
      </c>
      <c r="H1786" s="50">
        <f t="shared" si="511"/>
        <v>540</v>
      </c>
      <c r="I1786" s="131">
        <f>MAX($F$1776:F1786)</f>
        <v>393200</v>
      </c>
      <c r="K1786" s="140">
        <f t="shared" si="523"/>
        <v>540</v>
      </c>
      <c r="L1786" s="70">
        <f t="shared" si="512"/>
        <v>393200</v>
      </c>
      <c r="M1786" s="70">
        <f t="shared" si="513"/>
        <v>540</v>
      </c>
      <c r="N1786" s="71">
        <f t="shared" si="514"/>
        <v>0</v>
      </c>
      <c r="O1786" s="70">
        <f t="shared" si="515"/>
        <v>540</v>
      </c>
      <c r="P1786" s="69">
        <f t="shared" si="516"/>
        <v>0</v>
      </c>
      <c r="Q1786" s="50">
        <f t="shared" si="517"/>
        <v>4450</v>
      </c>
      <c r="R1786" s="50">
        <f t="shared" si="518"/>
        <v>0</v>
      </c>
      <c r="S1786" s="112">
        <f t="shared" si="519"/>
        <v>0</v>
      </c>
      <c r="T1786" s="112">
        <f t="shared" si="520"/>
        <v>0</v>
      </c>
      <c r="U1786" s="113">
        <f t="shared" si="521"/>
        <v>0</v>
      </c>
      <c r="V1786" s="114">
        <f t="shared" si="522"/>
        <v>0</v>
      </c>
    </row>
    <row r="1787" spans="1:22" x14ac:dyDescent="0.35">
      <c r="A1787" s="32">
        <f t="shared" si="507"/>
        <v>44877</v>
      </c>
      <c r="B1787" s="20">
        <f t="shared" si="508"/>
        <v>2022</v>
      </c>
      <c r="C1787" s="20">
        <f t="shared" si="509"/>
        <v>11</v>
      </c>
      <c r="D1787" s="47">
        <f>+P!D1787</f>
        <v>184640</v>
      </c>
      <c r="E1787" s="47">
        <f>'C'!E1787</f>
        <v>209130</v>
      </c>
      <c r="F1787" s="47">
        <f t="shared" si="506"/>
        <v>393770</v>
      </c>
      <c r="G1787" s="50">
        <f t="shared" si="510"/>
        <v>570</v>
      </c>
      <c r="H1787" s="50">
        <f t="shared" si="511"/>
        <v>570</v>
      </c>
      <c r="I1787" s="131">
        <f>MAX($F$1776:F1787)</f>
        <v>393770</v>
      </c>
      <c r="K1787" s="140">
        <f t="shared" si="523"/>
        <v>570</v>
      </c>
      <c r="L1787" s="70">
        <f t="shared" si="512"/>
        <v>393770</v>
      </c>
      <c r="M1787" s="70">
        <f t="shared" si="513"/>
        <v>570</v>
      </c>
      <c r="N1787" s="71">
        <f t="shared" si="514"/>
        <v>0</v>
      </c>
      <c r="O1787" s="70">
        <f t="shared" si="515"/>
        <v>570</v>
      </c>
      <c r="P1787" s="69">
        <f t="shared" si="516"/>
        <v>0</v>
      </c>
      <c r="Q1787" s="50">
        <f t="shared" si="517"/>
        <v>5020</v>
      </c>
      <c r="R1787" s="50">
        <f t="shared" si="518"/>
        <v>0</v>
      </c>
      <c r="S1787" s="112">
        <f t="shared" si="519"/>
        <v>0</v>
      </c>
      <c r="T1787" s="112">
        <f t="shared" si="520"/>
        <v>0</v>
      </c>
      <c r="U1787" s="113">
        <f t="shared" si="521"/>
        <v>0</v>
      </c>
      <c r="V1787" s="114">
        <f t="shared" si="522"/>
        <v>0</v>
      </c>
    </row>
    <row r="1788" spans="1:22" x14ac:dyDescent="0.35">
      <c r="A1788" s="32">
        <f t="shared" si="507"/>
        <v>44878</v>
      </c>
      <c r="B1788" s="20">
        <f t="shared" si="508"/>
        <v>2022</v>
      </c>
      <c r="C1788" s="20">
        <f t="shared" si="509"/>
        <v>11</v>
      </c>
      <c r="D1788" s="47">
        <f>+P!D1788</f>
        <v>185210</v>
      </c>
      <c r="E1788" s="47">
        <f>'C'!E1788</f>
        <v>208970</v>
      </c>
      <c r="F1788" s="47">
        <f t="shared" si="506"/>
        <v>394180</v>
      </c>
      <c r="G1788" s="50">
        <f t="shared" si="510"/>
        <v>410</v>
      </c>
      <c r="H1788" s="50">
        <f t="shared" si="511"/>
        <v>410</v>
      </c>
      <c r="I1788" s="131">
        <f>MAX($F$1776:F1788)</f>
        <v>394180</v>
      </c>
      <c r="K1788" s="140">
        <f t="shared" si="523"/>
        <v>410</v>
      </c>
      <c r="L1788" s="70">
        <f t="shared" si="512"/>
        <v>394180</v>
      </c>
      <c r="M1788" s="70">
        <f t="shared" si="513"/>
        <v>410</v>
      </c>
      <c r="N1788" s="71">
        <f t="shared" si="514"/>
        <v>0</v>
      </c>
      <c r="O1788" s="70">
        <f t="shared" si="515"/>
        <v>410</v>
      </c>
      <c r="P1788" s="69">
        <f t="shared" si="516"/>
        <v>0</v>
      </c>
      <c r="Q1788" s="50">
        <f t="shared" si="517"/>
        <v>5430</v>
      </c>
      <c r="R1788" s="50">
        <f t="shared" si="518"/>
        <v>0</v>
      </c>
      <c r="S1788" s="112">
        <f t="shared" si="519"/>
        <v>0</v>
      </c>
      <c r="T1788" s="112">
        <f t="shared" si="520"/>
        <v>0</v>
      </c>
      <c r="U1788" s="113">
        <f t="shared" si="521"/>
        <v>0</v>
      </c>
      <c r="V1788" s="114">
        <f t="shared" si="522"/>
        <v>0</v>
      </c>
    </row>
    <row r="1789" spans="1:22" x14ac:dyDescent="0.35">
      <c r="A1789" s="32">
        <f t="shared" si="507"/>
        <v>44879</v>
      </c>
      <c r="B1789" s="20">
        <f t="shared" si="508"/>
        <v>2022</v>
      </c>
      <c r="C1789" s="20">
        <f t="shared" si="509"/>
        <v>11</v>
      </c>
      <c r="D1789" s="47">
        <f>+P!D1789</f>
        <v>185690</v>
      </c>
      <c r="E1789" s="47">
        <f>'C'!E1789</f>
        <v>208970</v>
      </c>
      <c r="F1789" s="47">
        <f t="shared" si="506"/>
        <v>394660</v>
      </c>
      <c r="G1789" s="50">
        <f t="shared" si="510"/>
        <v>480</v>
      </c>
      <c r="H1789" s="50">
        <f t="shared" si="511"/>
        <v>480</v>
      </c>
      <c r="I1789" s="131">
        <f>MAX($F$1776:F1789)</f>
        <v>394660</v>
      </c>
      <c r="K1789" s="140">
        <f t="shared" si="523"/>
        <v>480</v>
      </c>
      <c r="L1789" s="70">
        <f t="shared" si="512"/>
        <v>394660</v>
      </c>
      <c r="M1789" s="70">
        <f t="shared" si="513"/>
        <v>480</v>
      </c>
      <c r="N1789" s="71">
        <f t="shared" si="514"/>
        <v>0</v>
      </c>
      <c r="O1789" s="70">
        <f t="shared" si="515"/>
        <v>480</v>
      </c>
      <c r="P1789" s="69">
        <f t="shared" si="516"/>
        <v>0</v>
      </c>
      <c r="Q1789" s="50">
        <f t="shared" si="517"/>
        <v>5910</v>
      </c>
      <c r="R1789" s="50">
        <f t="shared" si="518"/>
        <v>0</v>
      </c>
      <c r="S1789" s="112">
        <f t="shared" si="519"/>
        <v>0</v>
      </c>
      <c r="T1789" s="112">
        <f t="shared" si="520"/>
        <v>0</v>
      </c>
      <c r="U1789" s="113">
        <f t="shared" si="521"/>
        <v>0</v>
      </c>
      <c r="V1789" s="114">
        <f t="shared" si="522"/>
        <v>0</v>
      </c>
    </row>
    <row r="1790" spans="1:22" x14ac:dyDescent="0.35">
      <c r="A1790" s="32">
        <f t="shared" si="507"/>
        <v>44880</v>
      </c>
      <c r="B1790" s="20">
        <f t="shared" si="508"/>
        <v>2022</v>
      </c>
      <c r="C1790" s="20">
        <f t="shared" si="509"/>
        <v>11</v>
      </c>
      <c r="D1790" s="47">
        <f>+P!D1790</f>
        <v>186180</v>
      </c>
      <c r="E1790" s="47">
        <f>'C'!E1790</f>
        <v>208870</v>
      </c>
      <c r="F1790" s="47">
        <f t="shared" si="506"/>
        <v>395050</v>
      </c>
      <c r="G1790" s="50">
        <f t="shared" si="510"/>
        <v>390</v>
      </c>
      <c r="H1790" s="50">
        <f t="shared" si="511"/>
        <v>390</v>
      </c>
      <c r="I1790" s="131">
        <f>MAX($F$1776:F1790)</f>
        <v>395050</v>
      </c>
      <c r="K1790" s="140">
        <f t="shared" si="523"/>
        <v>390</v>
      </c>
      <c r="L1790" s="70">
        <f t="shared" si="512"/>
        <v>395050</v>
      </c>
      <c r="M1790" s="70">
        <f t="shared" si="513"/>
        <v>390</v>
      </c>
      <c r="N1790" s="71">
        <f t="shared" si="514"/>
        <v>0</v>
      </c>
      <c r="O1790" s="70">
        <f t="shared" si="515"/>
        <v>390</v>
      </c>
      <c r="P1790" s="69">
        <f t="shared" si="516"/>
        <v>0</v>
      </c>
      <c r="Q1790" s="50">
        <f t="shared" si="517"/>
        <v>6300</v>
      </c>
      <c r="R1790" s="50">
        <f t="shared" si="518"/>
        <v>0</v>
      </c>
      <c r="S1790" s="112">
        <f t="shared" si="519"/>
        <v>0</v>
      </c>
      <c r="T1790" s="112">
        <f t="shared" si="520"/>
        <v>0</v>
      </c>
      <c r="U1790" s="113">
        <f t="shared" si="521"/>
        <v>0</v>
      </c>
      <c r="V1790" s="114">
        <f t="shared" si="522"/>
        <v>0</v>
      </c>
    </row>
    <row r="1791" spans="1:22" x14ac:dyDescent="0.35">
      <c r="A1791" s="32">
        <f t="shared" si="507"/>
        <v>44881</v>
      </c>
      <c r="B1791" s="20">
        <f t="shared" si="508"/>
        <v>2022</v>
      </c>
      <c r="C1791" s="20">
        <f t="shared" si="509"/>
        <v>11</v>
      </c>
      <c r="D1791" s="47">
        <f>+P!D1791</f>
        <v>186680</v>
      </c>
      <c r="E1791" s="47">
        <f>'C'!E1791</f>
        <v>208870</v>
      </c>
      <c r="F1791" s="47">
        <f t="shared" si="506"/>
        <v>395550</v>
      </c>
      <c r="G1791" s="50">
        <f t="shared" si="510"/>
        <v>500</v>
      </c>
      <c r="H1791" s="50">
        <f t="shared" si="511"/>
        <v>500</v>
      </c>
      <c r="I1791" s="131">
        <f>MAX($F$1776:F1791)</f>
        <v>395550</v>
      </c>
      <c r="K1791" s="140">
        <f t="shared" si="523"/>
        <v>500</v>
      </c>
      <c r="L1791" s="70">
        <f t="shared" si="512"/>
        <v>395550</v>
      </c>
      <c r="M1791" s="70">
        <f t="shared" si="513"/>
        <v>500</v>
      </c>
      <c r="N1791" s="71">
        <f t="shared" si="514"/>
        <v>0</v>
      </c>
      <c r="O1791" s="70">
        <f t="shared" si="515"/>
        <v>500</v>
      </c>
      <c r="P1791" s="69">
        <f t="shared" si="516"/>
        <v>0</v>
      </c>
      <c r="Q1791" s="50">
        <f t="shared" si="517"/>
        <v>6800</v>
      </c>
      <c r="R1791" s="50">
        <f t="shared" si="518"/>
        <v>0</v>
      </c>
      <c r="S1791" s="112">
        <f t="shared" si="519"/>
        <v>0</v>
      </c>
      <c r="T1791" s="112">
        <f t="shared" si="520"/>
        <v>0</v>
      </c>
      <c r="U1791" s="113">
        <f t="shared" si="521"/>
        <v>0</v>
      </c>
      <c r="V1791" s="114">
        <f t="shared" si="522"/>
        <v>0</v>
      </c>
    </row>
    <row r="1792" spans="1:22" x14ac:dyDescent="0.35">
      <c r="A1792" s="32">
        <f t="shared" si="507"/>
        <v>44882</v>
      </c>
      <c r="B1792" s="20">
        <f t="shared" si="508"/>
        <v>2022</v>
      </c>
      <c r="C1792" s="20">
        <f t="shared" si="509"/>
        <v>11</v>
      </c>
      <c r="D1792" s="47">
        <f>+P!D1792</f>
        <v>187360</v>
      </c>
      <c r="E1792" s="47">
        <f>'C'!E1792</f>
        <v>208760</v>
      </c>
      <c r="F1792" s="47">
        <f t="shared" si="506"/>
        <v>396120</v>
      </c>
      <c r="G1792" s="50">
        <f t="shared" si="510"/>
        <v>570</v>
      </c>
      <c r="H1792" s="50">
        <f t="shared" si="511"/>
        <v>570</v>
      </c>
      <c r="I1792" s="131">
        <f>MAX($F$1776:F1792)</f>
        <v>396120</v>
      </c>
      <c r="K1792" s="140">
        <f t="shared" si="523"/>
        <v>570</v>
      </c>
      <c r="L1792" s="70">
        <f t="shared" si="512"/>
        <v>396120</v>
      </c>
      <c r="M1792" s="70">
        <f t="shared" si="513"/>
        <v>570</v>
      </c>
      <c r="N1792" s="71">
        <f t="shared" si="514"/>
        <v>0</v>
      </c>
      <c r="O1792" s="70">
        <f t="shared" si="515"/>
        <v>570</v>
      </c>
      <c r="P1792" s="69">
        <f t="shared" si="516"/>
        <v>0</v>
      </c>
      <c r="Q1792" s="50">
        <f t="shared" si="517"/>
        <v>7370</v>
      </c>
      <c r="R1792" s="50">
        <f t="shared" si="518"/>
        <v>0</v>
      </c>
      <c r="S1792" s="112">
        <f t="shared" si="519"/>
        <v>0</v>
      </c>
      <c r="T1792" s="112">
        <f t="shared" si="520"/>
        <v>0</v>
      </c>
      <c r="U1792" s="113">
        <f t="shared" si="521"/>
        <v>0</v>
      </c>
      <c r="V1792" s="114">
        <f t="shared" si="522"/>
        <v>0</v>
      </c>
    </row>
    <row r="1793" spans="1:22" x14ac:dyDescent="0.35">
      <c r="A1793" s="32">
        <f t="shared" si="507"/>
        <v>44883</v>
      </c>
      <c r="B1793" s="20">
        <f t="shared" si="508"/>
        <v>2022</v>
      </c>
      <c r="C1793" s="20">
        <f t="shared" si="509"/>
        <v>11</v>
      </c>
      <c r="D1793" s="47">
        <f>+P!D1793</f>
        <v>188010</v>
      </c>
      <c r="E1793" s="47">
        <f>'C'!E1793</f>
        <v>208660</v>
      </c>
      <c r="F1793" s="47">
        <f t="shared" si="506"/>
        <v>396670</v>
      </c>
      <c r="G1793" s="50">
        <f t="shared" si="510"/>
        <v>550</v>
      </c>
      <c r="H1793" s="50">
        <f t="shared" si="511"/>
        <v>550</v>
      </c>
      <c r="I1793" s="131">
        <f>MAX($F$1776:F1793)</f>
        <v>396670</v>
      </c>
      <c r="K1793" s="140">
        <f t="shared" si="523"/>
        <v>550</v>
      </c>
      <c r="L1793" s="70">
        <f t="shared" si="512"/>
        <v>396670</v>
      </c>
      <c r="M1793" s="70">
        <f t="shared" si="513"/>
        <v>550</v>
      </c>
      <c r="N1793" s="71">
        <f t="shared" si="514"/>
        <v>0</v>
      </c>
      <c r="O1793" s="70">
        <f t="shared" si="515"/>
        <v>550</v>
      </c>
      <c r="P1793" s="69">
        <f t="shared" si="516"/>
        <v>0</v>
      </c>
      <c r="Q1793" s="50">
        <f t="shared" si="517"/>
        <v>7920</v>
      </c>
      <c r="R1793" s="50">
        <f t="shared" si="518"/>
        <v>0</v>
      </c>
      <c r="S1793" s="112">
        <f t="shared" si="519"/>
        <v>0</v>
      </c>
      <c r="T1793" s="112">
        <f t="shared" si="520"/>
        <v>0</v>
      </c>
      <c r="U1793" s="113">
        <f t="shared" si="521"/>
        <v>0</v>
      </c>
      <c r="V1793" s="114">
        <f t="shared" si="522"/>
        <v>0</v>
      </c>
    </row>
    <row r="1794" spans="1:22" x14ac:dyDescent="0.35">
      <c r="A1794" s="32">
        <f t="shared" si="507"/>
        <v>44884</v>
      </c>
      <c r="B1794" s="20">
        <f t="shared" si="508"/>
        <v>2022</v>
      </c>
      <c r="C1794" s="20">
        <f t="shared" si="509"/>
        <v>11</v>
      </c>
      <c r="D1794" s="47">
        <f>+P!D1794</f>
        <v>188500</v>
      </c>
      <c r="E1794" s="47">
        <f>'C'!E1794</f>
        <v>208500</v>
      </c>
      <c r="F1794" s="47">
        <f t="shared" si="506"/>
        <v>397000</v>
      </c>
      <c r="G1794" s="50">
        <f t="shared" si="510"/>
        <v>330</v>
      </c>
      <c r="H1794" s="50">
        <f t="shared" si="511"/>
        <v>330</v>
      </c>
      <c r="I1794" s="131">
        <f>MAX($F$1776:F1794)</f>
        <v>397000</v>
      </c>
      <c r="K1794" s="140">
        <f t="shared" si="523"/>
        <v>330</v>
      </c>
      <c r="L1794" s="70">
        <f t="shared" si="512"/>
        <v>397000</v>
      </c>
      <c r="M1794" s="70">
        <f t="shared" si="513"/>
        <v>330</v>
      </c>
      <c r="N1794" s="71">
        <f t="shared" si="514"/>
        <v>0</v>
      </c>
      <c r="O1794" s="70">
        <f t="shared" si="515"/>
        <v>330</v>
      </c>
      <c r="P1794" s="69">
        <f t="shared" si="516"/>
        <v>0</v>
      </c>
      <c r="Q1794" s="50">
        <f t="shared" si="517"/>
        <v>8250</v>
      </c>
      <c r="R1794" s="50">
        <f t="shared" si="518"/>
        <v>0</v>
      </c>
      <c r="S1794" s="112">
        <f t="shared" si="519"/>
        <v>0</v>
      </c>
      <c r="T1794" s="112">
        <f t="shared" si="520"/>
        <v>0</v>
      </c>
      <c r="U1794" s="113">
        <f t="shared" si="521"/>
        <v>0</v>
      </c>
      <c r="V1794" s="114">
        <f t="shared" si="522"/>
        <v>0</v>
      </c>
    </row>
    <row r="1795" spans="1:22" x14ac:dyDescent="0.35">
      <c r="A1795" s="32">
        <f t="shared" si="507"/>
        <v>44885</v>
      </c>
      <c r="B1795" s="20">
        <f t="shared" si="508"/>
        <v>2022</v>
      </c>
      <c r="C1795" s="20">
        <f t="shared" si="509"/>
        <v>11</v>
      </c>
      <c r="D1795" s="47">
        <f>+P!D1795</f>
        <v>189260</v>
      </c>
      <c r="E1795" s="47">
        <f>'C'!E1795</f>
        <v>208340</v>
      </c>
      <c r="F1795" s="47">
        <f t="shared" si="506"/>
        <v>397600</v>
      </c>
      <c r="G1795" s="50">
        <f t="shared" si="510"/>
        <v>600</v>
      </c>
      <c r="H1795" s="50">
        <f t="shared" si="511"/>
        <v>600</v>
      </c>
      <c r="I1795" s="131">
        <f>MAX($F$1776:F1795)</f>
        <v>397600</v>
      </c>
      <c r="K1795" s="140">
        <f t="shared" si="523"/>
        <v>600</v>
      </c>
      <c r="L1795" s="70">
        <f t="shared" si="512"/>
        <v>397600</v>
      </c>
      <c r="M1795" s="70">
        <f t="shared" si="513"/>
        <v>600</v>
      </c>
      <c r="N1795" s="71">
        <f t="shared" si="514"/>
        <v>0</v>
      </c>
      <c r="O1795" s="70">
        <f t="shared" si="515"/>
        <v>600</v>
      </c>
      <c r="P1795" s="69">
        <f t="shared" si="516"/>
        <v>0</v>
      </c>
      <c r="Q1795" s="50">
        <f t="shared" si="517"/>
        <v>8850</v>
      </c>
      <c r="R1795" s="50">
        <f t="shared" si="518"/>
        <v>0</v>
      </c>
      <c r="S1795" s="112">
        <f t="shared" si="519"/>
        <v>0</v>
      </c>
      <c r="T1795" s="112">
        <f t="shared" si="520"/>
        <v>0</v>
      </c>
      <c r="U1795" s="113">
        <f t="shared" si="521"/>
        <v>0</v>
      </c>
      <c r="V1795" s="114">
        <f t="shared" si="522"/>
        <v>0</v>
      </c>
    </row>
    <row r="1796" spans="1:22" x14ac:dyDescent="0.35">
      <c r="A1796" s="32">
        <f t="shared" si="507"/>
        <v>44886</v>
      </c>
      <c r="B1796" s="20">
        <f t="shared" si="508"/>
        <v>2022</v>
      </c>
      <c r="C1796" s="20">
        <f t="shared" si="509"/>
        <v>11</v>
      </c>
      <c r="D1796" s="47">
        <f>+P!D1796</f>
        <v>189900</v>
      </c>
      <c r="E1796" s="47">
        <f>'C'!E1796</f>
        <v>208290</v>
      </c>
      <c r="F1796" s="47">
        <f t="shared" si="506"/>
        <v>398190</v>
      </c>
      <c r="G1796" s="50">
        <f t="shared" si="510"/>
        <v>590</v>
      </c>
      <c r="H1796" s="50">
        <f t="shared" si="511"/>
        <v>590</v>
      </c>
      <c r="I1796" s="131">
        <f>MAX($F$1776:F1796)</f>
        <v>398190</v>
      </c>
      <c r="K1796" s="140">
        <f t="shared" si="523"/>
        <v>590</v>
      </c>
      <c r="L1796" s="70">
        <f t="shared" si="512"/>
        <v>398190</v>
      </c>
      <c r="M1796" s="70">
        <f t="shared" si="513"/>
        <v>590</v>
      </c>
      <c r="N1796" s="71">
        <f t="shared" si="514"/>
        <v>0</v>
      </c>
      <c r="O1796" s="70">
        <f t="shared" si="515"/>
        <v>590</v>
      </c>
      <c r="P1796" s="69">
        <f t="shared" si="516"/>
        <v>0</v>
      </c>
      <c r="Q1796" s="50">
        <f t="shared" si="517"/>
        <v>9440</v>
      </c>
      <c r="R1796" s="50">
        <f t="shared" si="518"/>
        <v>0</v>
      </c>
      <c r="S1796" s="112">
        <f t="shared" si="519"/>
        <v>0</v>
      </c>
      <c r="T1796" s="112">
        <f t="shared" si="520"/>
        <v>0</v>
      </c>
      <c r="U1796" s="113">
        <f t="shared" si="521"/>
        <v>0</v>
      </c>
      <c r="V1796" s="114">
        <f t="shared" si="522"/>
        <v>0</v>
      </c>
    </row>
    <row r="1797" spans="1:22" x14ac:dyDescent="0.35">
      <c r="A1797" s="32">
        <f t="shared" si="507"/>
        <v>44887</v>
      </c>
      <c r="B1797" s="20">
        <f t="shared" si="508"/>
        <v>2022</v>
      </c>
      <c r="C1797" s="20">
        <f t="shared" si="509"/>
        <v>11</v>
      </c>
      <c r="D1797" s="47">
        <f>+P!D1797</f>
        <v>190630</v>
      </c>
      <c r="E1797" s="47">
        <f>'C'!E1797</f>
        <v>208240</v>
      </c>
      <c r="F1797" s="47">
        <f t="shared" si="506"/>
        <v>398870</v>
      </c>
      <c r="G1797" s="50">
        <f t="shared" si="510"/>
        <v>680</v>
      </c>
      <c r="H1797" s="50">
        <f t="shared" si="511"/>
        <v>680</v>
      </c>
      <c r="I1797" s="131">
        <f>MAX($F$1776:F1797)</f>
        <v>398870</v>
      </c>
      <c r="K1797" s="140">
        <f t="shared" si="523"/>
        <v>680</v>
      </c>
      <c r="L1797" s="70">
        <f t="shared" si="512"/>
        <v>398870</v>
      </c>
      <c r="M1797" s="70">
        <f t="shared" si="513"/>
        <v>680</v>
      </c>
      <c r="N1797" s="71">
        <f t="shared" si="514"/>
        <v>0</v>
      </c>
      <c r="O1797" s="70">
        <f t="shared" si="515"/>
        <v>680</v>
      </c>
      <c r="P1797" s="69">
        <f t="shared" si="516"/>
        <v>0</v>
      </c>
      <c r="Q1797" s="50">
        <f t="shared" si="517"/>
        <v>10120</v>
      </c>
      <c r="R1797" s="50">
        <f t="shared" si="518"/>
        <v>0</v>
      </c>
      <c r="S1797" s="112">
        <f t="shared" si="519"/>
        <v>0</v>
      </c>
      <c r="T1797" s="112">
        <f t="shared" si="520"/>
        <v>0</v>
      </c>
      <c r="U1797" s="113">
        <f t="shared" si="521"/>
        <v>0</v>
      </c>
      <c r="V1797" s="114">
        <f t="shared" si="522"/>
        <v>0</v>
      </c>
    </row>
    <row r="1798" spans="1:22" x14ac:dyDescent="0.35">
      <c r="A1798" s="32">
        <f t="shared" si="507"/>
        <v>44888</v>
      </c>
      <c r="B1798" s="20">
        <f t="shared" si="508"/>
        <v>2022</v>
      </c>
      <c r="C1798" s="20">
        <f t="shared" si="509"/>
        <v>11</v>
      </c>
      <c r="D1798" s="47">
        <f>+P!D1798</f>
        <v>191230</v>
      </c>
      <c r="E1798" s="47">
        <f>'C'!E1798</f>
        <v>208190</v>
      </c>
      <c r="F1798" s="47">
        <f t="shared" si="506"/>
        <v>399420</v>
      </c>
      <c r="G1798" s="50">
        <f t="shared" si="510"/>
        <v>550</v>
      </c>
      <c r="H1798" s="50">
        <f t="shared" si="511"/>
        <v>550</v>
      </c>
      <c r="I1798" s="131">
        <f>MAX($F$1776:F1798)</f>
        <v>399420</v>
      </c>
      <c r="K1798" s="140">
        <f t="shared" si="523"/>
        <v>550</v>
      </c>
      <c r="L1798" s="70">
        <f t="shared" si="512"/>
        <v>399420</v>
      </c>
      <c r="M1798" s="70">
        <f t="shared" si="513"/>
        <v>550</v>
      </c>
      <c r="N1798" s="71">
        <f t="shared" si="514"/>
        <v>0</v>
      </c>
      <c r="O1798" s="70">
        <f t="shared" si="515"/>
        <v>550</v>
      </c>
      <c r="P1798" s="69">
        <f t="shared" si="516"/>
        <v>0</v>
      </c>
      <c r="Q1798" s="50">
        <f t="shared" si="517"/>
        <v>10670</v>
      </c>
      <c r="R1798" s="50">
        <f t="shared" si="518"/>
        <v>0</v>
      </c>
      <c r="S1798" s="112">
        <f t="shared" si="519"/>
        <v>0</v>
      </c>
      <c r="T1798" s="112">
        <f t="shared" si="520"/>
        <v>0</v>
      </c>
      <c r="U1798" s="113">
        <f t="shared" si="521"/>
        <v>0</v>
      </c>
      <c r="V1798" s="114">
        <f t="shared" si="522"/>
        <v>0</v>
      </c>
    </row>
    <row r="1799" spans="1:22" x14ac:dyDescent="0.35">
      <c r="A1799" s="32">
        <f t="shared" si="507"/>
        <v>44889</v>
      </c>
      <c r="B1799" s="20">
        <f t="shared" si="508"/>
        <v>2022</v>
      </c>
      <c r="C1799" s="20">
        <f t="shared" si="509"/>
        <v>11</v>
      </c>
      <c r="D1799" s="47">
        <f>+P!D1799</f>
        <v>191700</v>
      </c>
      <c r="E1799" s="47">
        <f>'C'!E1799</f>
        <v>208080</v>
      </c>
      <c r="F1799" s="47">
        <f t="shared" si="506"/>
        <v>399780</v>
      </c>
      <c r="G1799" s="50">
        <f t="shared" si="510"/>
        <v>360</v>
      </c>
      <c r="H1799" s="50">
        <f t="shared" si="511"/>
        <v>360</v>
      </c>
      <c r="I1799" s="131">
        <f>MAX($F$1776:F1799)</f>
        <v>399780</v>
      </c>
      <c r="K1799" s="140">
        <f t="shared" si="523"/>
        <v>360</v>
      </c>
      <c r="L1799" s="70">
        <f t="shared" si="512"/>
        <v>399780</v>
      </c>
      <c r="M1799" s="70">
        <f t="shared" si="513"/>
        <v>360</v>
      </c>
      <c r="N1799" s="71">
        <f t="shared" si="514"/>
        <v>0</v>
      </c>
      <c r="O1799" s="70">
        <f t="shared" si="515"/>
        <v>360</v>
      </c>
      <c r="P1799" s="69">
        <f t="shared" si="516"/>
        <v>0</v>
      </c>
      <c r="Q1799" s="50">
        <f t="shared" si="517"/>
        <v>11030</v>
      </c>
      <c r="R1799" s="50">
        <f t="shared" si="518"/>
        <v>0</v>
      </c>
      <c r="S1799" s="112">
        <f t="shared" si="519"/>
        <v>0</v>
      </c>
      <c r="T1799" s="112">
        <f t="shared" si="520"/>
        <v>0</v>
      </c>
      <c r="U1799" s="113">
        <f t="shared" si="521"/>
        <v>0</v>
      </c>
      <c r="V1799" s="114">
        <f t="shared" si="522"/>
        <v>0</v>
      </c>
    </row>
    <row r="1800" spans="1:22" x14ac:dyDescent="0.35">
      <c r="A1800" s="32">
        <f t="shared" si="507"/>
        <v>44890</v>
      </c>
      <c r="B1800" s="20">
        <f t="shared" si="508"/>
        <v>2022</v>
      </c>
      <c r="C1800" s="20">
        <f t="shared" si="509"/>
        <v>11</v>
      </c>
      <c r="D1800" s="47">
        <f>+P!D1800</f>
        <v>192260</v>
      </c>
      <c r="E1800" s="47">
        <f>'C'!E1800</f>
        <v>208030</v>
      </c>
      <c r="F1800" s="47">
        <f t="shared" si="506"/>
        <v>400290</v>
      </c>
      <c r="G1800" s="50">
        <f t="shared" si="510"/>
        <v>510</v>
      </c>
      <c r="H1800" s="50">
        <f t="shared" si="511"/>
        <v>510</v>
      </c>
      <c r="I1800" s="131">
        <f>MAX($F$1776:F1800)</f>
        <v>400290</v>
      </c>
      <c r="K1800" s="140">
        <f t="shared" si="523"/>
        <v>510</v>
      </c>
      <c r="L1800" s="70">
        <f t="shared" si="512"/>
        <v>400290</v>
      </c>
      <c r="M1800" s="70">
        <f t="shared" si="513"/>
        <v>510</v>
      </c>
      <c r="N1800" s="71">
        <f t="shared" si="514"/>
        <v>0</v>
      </c>
      <c r="O1800" s="70">
        <f t="shared" si="515"/>
        <v>510</v>
      </c>
      <c r="P1800" s="69">
        <f t="shared" si="516"/>
        <v>0</v>
      </c>
      <c r="Q1800" s="50">
        <f t="shared" si="517"/>
        <v>11540</v>
      </c>
      <c r="R1800" s="50">
        <f t="shared" si="518"/>
        <v>0</v>
      </c>
      <c r="S1800" s="112">
        <f t="shared" si="519"/>
        <v>0</v>
      </c>
      <c r="T1800" s="112">
        <f t="shared" si="520"/>
        <v>0</v>
      </c>
      <c r="U1800" s="113">
        <f t="shared" si="521"/>
        <v>0</v>
      </c>
      <c r="V1800" s="114">
        <f t="shared" si="522"/>
        <v>0</v>
      </c>
    </row>
    <row r="1801" spans="1:22" x14ac:dyDescent="0.35">
      <c r="A1801" s="32">
        <f t="shared" si="507"/>
        <v>44891</v>
      </c>
      <c r="B1801" s="20">
        <f t="shared" si="508"/>
        <v>2022</v>
      </c>
      <c r="C1801" s="20">
        <f t="shared" si="509"/>
        <v>11</v>
      </c>
      <c r="D1801" s="47">
        <f>+P!D1801</f>
        <v>192840</v>
      </c>
      <c r="E1801" s="47">
        <f>'C'!E1801</f>
        <v>207920</v>
      </c>
      <c r="F1801" s="47">
        <f t="shared" si="506"/>
        <v>400760</v>
      </c>
      <c r="G1801" s="50">
        <f t="shared" si="510"/>
        <v>470</v>
      </c>
      <c r="H1801" s="50">
        <f t="shared" si="511"/>
        <v>470</v>
      </c>
      <c r="I1801" s="131">
        <f>MAX($F$1776:F1801)</f>
        <v>400760</v>
      </c>
      <c r="K1801" s="140">
        <f t="shared" si="523"/>
        <v>470</v>
      </c>
      <c r="L1801" s="70">
        <f t="shared" si="512"/>
        <v>400760</v>
      </c>
      <c r="M1801" s="70">
        <f t="shared" si="513"/>
        <v>470</v>
      </c>
      <c r="N1801" s="71">
        <f t="shared" si="514"/>
        <v>0</v>
      </c>
      <c r="O1801" s="70">
        <f t="shared" si="515"/>
        <v>470</v>
      </c>
      <c r="P1801" s="69">
        <f t="shared" si="516"/>
        <v>0</v>
      </c>
      <c r="Q1801" s="50">
        <f t="shared" si="517"/>
        <v>12010</v>
      </c>
      <c r="R1801" s="50">
        <f t="shared" si="518"/>
        <v>0</v>
      </c>
      <c r="S1801" s="112">
        <f t="shared" si="519"/>
        <v>0</v>
      </c>
      <c r="T1801" s="112">
        <f t="shared" si="520"/>
        <v>0</v>
      </c>
      <c r="U1801" s="113">
        <f t="shared" si="521"/>
        <v>0</v>
      </c>
      <c r="V1801" s="114">
        <f t="shared" si="522"/>
        <v>0</v>
      </c>
    </row>
    <row r="1802" spans="1:22" x14ac:dyDescent="0.35">
      <c r="A1802" s="32">
        <f t="shared" si="507"/>
        <v>44892</v>
      </c>
      <c r="B1802" s="20">
        <f t="shared" si="508"/>
        <v>2022</v>
      </c>
      <c r="C1802" s="20">
        <f t="shared" si="509"/>
        <v>11</v>
      </c>
      <c r="D1802" s="47">
        <f>+P!D1802</f>
        <v>193460</v>
      </c>
      <c r="E1802" s="47">
        <f>'C'!E1802</f>
        <v>207820</v>
      </c>
      <c r="F1802" s="47">
        <f t="shared" ref="F1802:F1865" si="524">+D1802+E1802</f>
        <v>401280</v>
      </c>
      <c r="G1802" s="50">
        <f t="shared" si="510"/>
        <v>520</v>
      </c>
      <c r="H1802" s="50">
        <f t="shared" si="511"/>
        <v>520</v>
      </c>
      <c r="I1802" s="131">
        <f>MAX($F$1776:F1802)</f>
        <v>401280</v>
      </c>
      <c r="K1802" s="140">
        <f t="shared" si="523"/>
        <v>520</v>
      </c>
      <c r="L1802" s="70">
        <f t="shared" si="512"/>
        <v>401280</v>
      </c>
      <c r="M1802" s="70">
        <f t="shared" si="513"/>
        <v>520</v>
      </c>
      <c r="N1802" s="71">
        <f t="shared" si="514"/>
        <v>0</v>
      </c>
      <c r="O1802" s="70">
        <f t="shared" si="515"/>
        <v>520</v>
      </c>
      <c r="P1802" s="69">
        <f t="shared" si="516"/>
        <v>0</v>
      </c>
      <c r="Q1802" s="50">
        <f t="shared" si="517"/>
        <v>12530</v>
      </c>
      <c r="R1802" s="50">
        <f t="shared" si="518"/>
        <v>0</v>
      </c>
      <c r="S1802" s="112">
        <f t="shared" si="519"/>
        <v>0</v>
      </c>
      <c r="T1802" s="112">
        <f t="shared" si="520"/>
        <v>0</v>
      </c>
      <c r="U1802" s="113">
        <f t="shared" si="521"/>
        <v>0</v>
      </c>
      <c r="V1802" s="114">
        <f t="shared" si="522"/>
        <v>0</v>
      </c>
    </row>
    <row r="1803" spans="1:22" x14ac:dyDescent="0.35">
      <c r="A1803" s="32">
        <f t="shared" ref="A1803:A1866" si="525">+A1802+1</f>
        <v>44893</v>
      </c>
      <c r="B1803" s="20">
        <f t="shared" ref="B1803:B1866" si="526">YEAR(A1803)</f>
        <v>2022</v>
      </c>
      <c r="C1803" s="20">
        <f t="shared" ref="C1803:C1866" si="527">MONTH(A1803)</f>
        <v>11</v>
      </c>
      <c r="D1803" s="47">
        <f>+P!D1803</f>
        <v>194300</v>
      </c>
      <c r="E1803" s="47">
        <f>'C'!E1803</f>
        <v>207610</v>
      </c>
      <c r="F1803" s="47">
        <f t="shared" si="524"/>
        <v>401910</v>
      </c>
      <c r="G1803" s="50">
        <f t="shared" ref="G1803:G1866" si="528">+F1803-F1802</f>
        <v>630</v>
      </c>
      <c r="H1803" s="50">
        <f t="shared" ref="H1803:H1866" si="529">IF(G1803&gt;0,G1803,0)</f>
        <v>630</v>
      </c>
      <c r="I1803" s="131">
        <f>MAX($F$1776:F1803)</f>
        <v>401910</v>
      </c>
      <c r="K1803" s="140">
        <f t="shared" si="523"/>
        <v>630</v>
      </c>
      <c r="L1803" s="70">
        <f t="shared" ref="L1803:L1866" si="530">MIN(F1803:F1832)</f>
        <v>401910</v>
      </c>
      <c r="M1803" s="70">
        <f t="shared" ref="M1803:M1866" si="531">MAX(0,+L1803-L1802)</f>
        <v>630</v>
      </c>
      <c r="N1803" s="71">
        <f t="shared" ref="N1803:N1866" si="532">MIN(M1803,H1803-K1803)</f>
        <v>0</v>
      </c>
      <c r="O1803" s="70">
        <f t="shared" ref="O1803:O1866" si="533">+K1803+N1803</f>
        <v>630</v>
      </c>
      <c r="P1803" s="69">
        <f t="shared" ref="P1803:P1866" si="534">+H1803-O1803</f>
        <v>0</v>
      </c>
      <c r="Q1803" s="50">
        <f t="shared" ref="Q1803:Q1866" si="535">MAX(0,IF(AND(K1803=0,P1803&gt;0),0,Q1802+K1803+U1802))</f>
        <v>13160</v>
      </c>
      <c r="R1803" s="50">
        <f t="shared" ref="R1803:R1866" si="536">MAX(0,R1802+P1803+V1802)</f>
        <v>0</v>
      </c>
      <c r="S1803" s="112">
        <f t="shared" ref="S1803:S1866" si="537">IF(G1803&lt;0,G1803,0)</f>
        <v>0</v>
      </c>
      <c r="T1803" s="112">
        <f t="shared" ref="T1803:T1866" si="538">MIN(0,+S1803+R1802+V1802)</f>
        <v>0</v>
      </c>
      <c r="U1803" s="113">
        <f t="shared" ref="U1803:U1866" si="539">MAX(S1803,IF(Q1803&gt;0,MAX(-Q1803,S1803),T1803))</f>
        <v>0</v>
      </c>
      <c r="V1803" s="114">
        <f t="shared" ref="V1803:V1866" si="540">+S1803-U1803</f>
        <v>0</v>
      </c>
    </row>
    <row r="1804" spans="1:22" x14ac:dyDescent="0.35">
      <c r="A1804" s="32">
        <f t="shared" si="525"/>
        <v>44894</v>
      </c>
      <c r="B1804" s="20">
        <f t="shared" si="526"/>
        <v>2022</v>
      </c>
      <c r="C1804" s="20">
        <f t="shared" si="527"/>
        <v>11</v>
      </c>
      <c r="D1804" s="47">
        <f>+P!D1804</f>
        <v>195100</v>
      </c>
      <c r="E1804" s="47">
        <f>'C'!E1804</f>
        <v>207500</v>
      </c>
      <c r="F1804" s="47">
        <f t="shared" si="524"/>
        <v>402600</v>
      </c>
      <c r="G1804" s="50">
        <f t="shared" si="528"/>
        <v>690</v>
      </c>
      <c r="H1804" s="50">
        <f t="shared" si="529"/>
        <v>690</v>
      </c>
      <c r="I1804" s="131">
        <f>MAX($F$1776:F1804)</f>
        <v>402600</v>
      </c>
      <c r="K1804" s="140">
        <f t="shared" ref="K1804:K1867" si="541">MAX(0,+I1804-I1803)</f>
        <v>690</v>
      </c>
      <c r="L1804" s="70">
        <f t="shared" si="530"/>
        <v>402600</v>
      </c>
      <c r="M1804" s="70">
        <f t="shared" si="531"/>
        <v>690</v>
      </c>
      <c r="N1804" s="71">
        <f t="shared" si="532"/>
        <v>0</v>
      </c>
      <c r="O1804" s="70">
        <f t="shared" si="533"/>
        <v>690</v>
      </c>
      <c r="P1804" s="69">
        <f t="shared" si="534"/>
        <v>0</v>
      </c>
      <c r="Q1804" s="50">
        <f t="shared" si="535"/>
        <v>13850</v>
      </c>
      <c r="R1804" s="50">
        <f t="shared" si="536"/>
        <v>0</v>
      </c>
      <c r="S1804" s="112">
        <f t="shared" si="537"/>
        <v>0</v>
      </c>
      <c r="T1804" s="112">
        <f t="shared" si="538"/>
        <v>0</v>
      </c>
      <c r="U1804" s="113">
        <f t="shared" si="539"/>
        <v>0</v>
      </c>
      <c r="V1804" s="114">
        <f t="shared" si="540"/>
        <v>0</v>
      </c>
    </row>
    <row r="1805" spans="1:22" x14ac:dyDescent="0.35">
      <c r="A1805" s="32">
        <f t="shared" si="525"/>
        <v>44895</v>
      </c>
      <c r="B1805" s="20">
        <f t="shared" si="526"/>
        <v>2022</v>
      </c>
      <c r="C1805" s="20">
        <f t="shared" si="527"/>
        <v>11</v>
      </c>
      <c r="D1805" s="47">
        <f>+P!D1805</f>
        <v>195560</v>
      </c>
      <c r="E1805" s="47">
        <f>'C'!E1805</f>
        <v>207350</v>
      </c>
      <c r="F1805" s="47">
        <f t="shared" si="524"/>
        <v>402910</v>
      </c>
      <c r="G1805" s="50">
        <f t="shared" si="528"/>
        <v>310</v>
      </c>
      <c r="H1805" s="50">
        <f t="shared" si="529"/>
        <v>310</v>
      </c>
      <c r="I1805" s="131">
        <f>MAX($F$1776:F1805)</f>
        <v>402910</v>
      </c>
      <c r="K1805" s="140">
        <f t="shared" si="541"/>
        <v>310</v>
      </c>
      <c r="L1805" s="70">
        <f t="shared" si="530"/>
        <v>402910</v>
      </c>
      <c r="M1805" s="70">
        <f t="shared" si="531"/>
        <v>310</v>
      </c>
      <c r="N1805" s="71">
        <f t="shared" si="532"/>
        <v>0</v>
      </c>
      <c r="O1805" s="70">
        <f t="shared" si="533"/>
        <v>310</v>
      </c>
      <c r="P1805" s="69">
        <f t="shared" si="534"/>
        <v>0</v>
      </c>
      <c r="Q1805" s="50">
        <f t="shared" si="535"/>
        <v>14160</v>
      </c>
      <c r="R1805" s="50">
        <f t="shared" si="536"/>
        <v>0</v>
      </c>
      <c r="S1805" s="112">
        <f t="shared" si="537"/>
        <v>0</v>
      </c>
      <c r="T1805" s="112">
        <f t="shared" si="538"/>
        <v>0</v>
      </c>
      <c r="U1805" s="113">
        <f t="shared" si="539"/>
        <v>0</v>
      </c>
      <c r="V1805" s="114">
        <f t="shared" si="540"/>
        <v>0</v>
      </c>
    </row>
    <row r="1806" spans="1:22" x14ac:dyDescent="0.35">
      <c r="A1806" s="32">
        <f t="shared" si="525"/>
        <v>44896</v>
      </c>
      <c r="B1806" s="20">
        <f t="shared" si="526"/>
        <v>2022</v>
      </c>
      <c r="C1806" s="20">
        <f t="shared" si="527"/>
        <v>12</v>
      </c>
      <c r="D1806" s="47">
        <f>+P!D1806</f>
        <v>195280</v>
      </c>
      <c r="E1806" s="47">
        <f>'C'!E1806</f>
        <v>208610</v>
      </c>
      <c r="F1806" s="47">
        <f t="shared" si="524"/>
        <v>403890</v>
      </c>
      <c r="G1806" s="50">
        <f t="shared" si="528"/>
        <v>980</v>
      </c>
      <c r="H1806" s="50">
        <f t="shared" si="529"/>
        <v>980</v>
      </c>
      <c r="I1806" s="131">
        <f>MAX($F$1776:F1806)</f>
        <v>403890</v>
      </c>
      <c r="K1806" s="140">
        <f t="shared" si="541"/>
        <v>980</v>
      </c>
      <c r="L1806" s="70">
        <f t="shared" si="530"/>
        <v>403890</v>
      </c>
      <c r="M1806" s="70">
        <f t="shared" si="531"/>
        <v>980</v>
      </c>
      <c r="N1806" s="71">
        <f t="shared" si="532"/>
        <v>0</v>
      </c>
      <c r="O1806" s="70">
        <f t="shared" si="533"/>
        <v>980</v>
      </c>
      <c r="P1806" s="69">
        <f t="shared" si="534"/>
        <v>0</v>
      </c>
      <c r="Q1806" s="50">
        <f t="shared" si="535"/>
        <v>15140</v>
      </c>
      <c r="R1806" s="50">
        <f t="shared" si="536"/>
        <v>0</v>
      </c>
      <c r="S1806" s="112">
        <f t="shared" si="537"/>
        <v>0</v>
      </c>
      <c r="T1806" s="112">
        <f t="shared" si="538"/>
        <v>0</v>
      </c>
      <c r="U1806" s="113">
        <f t="shared" si="539"/>
        <v>0</v>
      </c>
      <c r="V1806" s="114">
        <f t="shared" si="540"/>
        <v>0</v>
      </c>
    </row>
    <row r="1807" spans="1:22" x14ac:dyDescent="0.35">
      <c r="A1807" s="32">
        <f t="shared" si="525"/>
        <v>44897</v>
      </c>
      <c r="B1807" s="20">
        <f t="shared" si="526"/>
        <v>2022</v>
      </c>
      <c r="C1807" s="20">
        <f t="shared" si="527"/>
        <v>12</v>
      </c>
      <c r="D1807" s="47">
        <f>+P!D1807</f>
        <v>195100</v>
      </c>
      <c r="E1807" s="47">
        <f>'C'!E1807</f>
        <v>209240</v>
      </c>
      <c r="F1807" s="47">
        <f t="shared" si="524"/>
        <v>404340</v>
      </c>
      <c r="G1807" s="50">
        <f t="shared" si="528"/>
        <v>450</v>
      </c>
      <c r="H1807" s="50">
        <f t="shared" si="529"/>
        <v>450</v>
      </c>
      <c r="I1807" s="131">
        <f>MAX($F$1776:F1807)</f>
        <v>404340</v>
      </c>
      <c r="K1807" s="140">
        <f t="shared" si="541"/>
        <v>450</v>
      </c>
      <c r="L1807" s="70">
        <f t="shared" si="530"/>
        <v>404340</v>
      </c>
      <c r="M1807" s="70">
        <f t="shared" si="531"/>
        <v>450</v>
      </c>
      <c r="N1807" s="71">
        <f t="shared" si="532"/>
        <v>0</v>
      </c>
      <c r="O1807" s="70">
        <f t="shared" si="533"/>
        <v>450</v>
      </c>
      <c r="P1807" s="69">
        <f t="shared" si="534"/>
        <v>0</v>
      </c>
      <c r="Q1807" s="50">
        <f t="shared" si="535"/>
        <v>15590</v>
      </c>
      <c r="R1807" s="50">
        <f t="shared" si="536"/>
        <v>0</v>
      </c>
      <c r="S1807" s="112">
        <f t="shared" si="537"/>
        <v>0</v>
      </c>
      <c r="T1807" s="112">
        <f t="shared" si="538"/>
        <v>0</v>
      </c>
      <c r="U1807" s="113">
        <f t="shared" si="539"/>
        <v>0</v>
      </c>
      <c r="V1807" s="114">
        <f t="shared" si="540"/>
        <v>0</v>
      </c>
    </row>
    <row r="1808" spans="1:22" x14ac:dyDescent="0.35">
      <c r="A1808" s="32">
        <f t="shared" si="525"/>
        <v>44898</v>
      </c>
      <c r="B1808" s="20">
        <f t="shared" si="526"/>
        <v>2022</v>
      </c>
      <c r="C1808" s="20">
        <f t="shared" si="527"/>
        <v>12</v>
      </c>
      <c r="D1808" s="47">
        <f>+P!D1808</f>
        <v>195340</v>
      </c>
      <c r="E1808" s="47">
        <f>'C'!E1808</f>
        <v>210560</v>
      </c>
      <c r="F1808" s="47">
        <f t="shared" si="524"/>
        <v>405900</v>
      </c>
      <c r="G1808" s="50">
        <f t="shared" si="528"/>
        <v>1560</v>
      </c>
      <c r="H1808" s="50">
        <f t="shared" si="529"/>
        <v>1560</v>
      </c>
      <c r="I1808" s="131">
        <f>MAX($F$1776:F1808)</f>
        <v>405900</v>
      </c>
      <c r="K1808" s="140">
        <f t="shared" si="541"/>
        <v>1560</v>
      </c>
      <c r="L1808" s="70">
        <f t="shared" si="530"/>
        <v>405900</v>
      </c>
      <c r="M1808" s="70">
        <f t="shared" si="531"/>
        <v>1560</v>
      </c>
      <c r="N1808" s="71">
        <f t="shared" si="532"/>
        <v>0</v>
      </c>
      <c r="O1808" s="70">
        <f t="shared" si="533"/>
        <v>1560</v>
      </c>
      <c r="P1808" s="69">
        <f t="shared" si="534"/>
        <v>0</v>
      </c>
      <c r="Q1808" s="50">
        <f t="shared" si="535"/>
        <v>17150</v>
      </c>
      <c r="R1808" s="50">
        <f t="shared" si="536"/>
        <v>0</v>
      </c>
      <c r="S1808" s="112">
        <f t="shared" si="537"/>
        <v>0</v>
      </c>
      <c r="T1808" s="112">
        <f t="shared" si="538"/>
        <v>0</v>
      </c>
      <c r="U1808" s="113">
        <f t="shared" si="539"/>
        <v>0</v>
      </c>
      <c r="V1808" s="114">
        <f t="shared" si="540"/>
        <v>0</v>
      </c>
    </row>
    <row r="1809" spans="1:22" x14ac:dyDescent="0.35">
      <c r="A1809" s="32">
        <f t="shared" si="525"/>
        <v>44899</v>
      </c>
      <c r="B1809" s="20">
        <f t="shared" si="526"/>
        <v>2022</v>
      </c>
      <c r="C1809" s="20">
        <f t="shared" si="527"/>
        <v>12</v>
      </c>
      <c r="D1809" s="47">
        <f>+P!D1809</f>
        <v>196060</v>
      </c>
      <c r="E1809" s="47">
        <f>'C'!E1809</f>
        <v>211350</v>
      </c>
      <c r="F1809" s="47">
        <f t="shared" si="524"/>
        <v>407410</v>
      </c>
      <c r="G1809" s="50">
        <f t="shared" si="528"/>
        <v>1510</v>
      </c>
      <c r="H1809" s="50">
        <f t="shared" si="529"/>
        <v>1510</v>
      </c>
      <c r="I1809" s="131">
        <f>MAX($F$1776:F1809)</f>
        <v>407410</v>
      </c>
      <c r="K1809" s="140">
        <f t="shared" si="541"/>
        <v>1510</v>
      </c>
      <c r="L1809" s="70">
        <f t="shared" si="530"/>
        <v>407410</v>
      </c>
      <c r="M1809" s="70">
        <f t="shared" si="531"/>
        <v>1510</v>
      </c>
      <c r="N1809" s="71">
        <f t="shared" si="532"/>
        <v>0</v>
      </c>
      <c r="O1809" s="70">
        <f t="shared" si="533"/>
        <v>1510</v>
      </c>
      <c r="P1809" s="69">
        <f t="shared" si="534"/>
        <v>0</v>
      </c>
      <c r="Q1809" s="50">
        <f t="shared" si="535"/>
        <v>18660</v>
      </c>
      <c r="R1809" s="50">
        <f t="shared" si="536"/>
        <v>0</v>
      </c>
      <c r="S1809" s="112">
        <f t="shared" si="537"/>
        <v>0</v>
      </c>
      <c r="T1809" s="112">
        <f t="shared" si="538"/>
        <v>0</v>
      </c>
      <c r="U1809" s="113">
        <f t="shared" si="539"/>
        <v>0</v>
      </c>
      <c r="V1809" s="114">
        <f t="shared" si="540"/>
        <v>0</v>
      </c>
    </row>
    <row r="1810" spans="1:22" x14ac:dyDescent="0.35">
      <c r="A1810" s="32">
        <f t="shared" si="525"/>
        <v>44900</v>
      </c>
      <c r="B1810" s="20">
        <f t="shared" si="526"/>
        <v>2022</v>
      </c>
      <c r="C1810" s="20">
        <f t="shared" si="527"/>
        <v>12</v>
      </c>
      <c r="D1810" s="47">
        <f>+P!D1810</f>
        <v>196120</v>
      </c>
      <c r="E1810" s="47">
        <f>'C'!E1810</f>
        <v>212040</v>
      </c>
      <c r="F1810" s="47">
        <f t="shared" si="524"/>
        <v>408160</v>
      </c>
      <c r="G1810" s="50">
        <f t="shared" si="528"/>
        <v>750</v>
      </c>
      <c r="H1810" s="50">
        <f t="shared" si="529"/>
        <v>750</v>
      </c>
      <c r="I1810" s="131">
        <f>MAX($F$1776:F1810)</f>
        <v>408160</v>
      </c>
      <c r="K1810" s="140">
        <f t="shared" si="541"/>
        <v>750</v>
      </c>
      <c r="L1810" s="70">
        <f t="shared" si="530"/>
        <v>408160</v>
      </c>
      <c r="M1810" s="70">
        <f t="shared" si="531"/>
        <v>750</v>
      </c>
      <c r="N1810" s="71">
        <f t="shared" si="532"/>
        <v>0</v>
      </c>
      <c r="O1810" s="70">
        <f t="shared" si="533"/>
        <v>750</v>
      </c>
      <c r="P1810" s="69">
        <f t="shared" si="534"/>
        <v>0</v>
      </c>
      <c r="Q1810" s="50">
        <f t="shared" si="535"/>
        <v>19410</v>
      </c>
      <c r="R1810" s="50">
        <f t="shared" si="536"/>
        <v>0</v>
      </c>
      <c r="S1810" s="112">
        <f t="shared" si="537"/>
        <v>0</v>
      </c>
      <c r="T1810" s="112">
        <f t="shared" si="538"/>
        <v>0</v>
      </c>
      <c r="U1810" s="113">
        <f t="shared" si="539"/>
        <v>0</v>
      </c>
      <c r="V1810" s="114">
        <f t="shared" si="540"/>
        <v>0</v>
      </c>
    </row>
    <row r="1811" spans="1:22" x14ac:dyDescent="0.35">
      <c r="A1811" s="32">
        <f t="shared" si="525"/>
        <v>44901</v>
      </c>
      <c r="B1811" s="20">
        <f t="shared" si="526"/>
        <v>2022</v>
      </c>
      <c r="C1811" s="20">
        <f t="shared" si="527"/>
        <v>12</v>
      </c>
      <c r="D1811" s="47">
        <f>+P!D1811</f>
        <v>196120</v>
      </c>
      <c r="E1811" s="47">
        <f>'C'!E1811</f>
        <v>212730</v>
      </c>
      <c r="F1811" s="47">
        <f t="shared" si="524"/>
        <v>408850</v>
      </c>
      <c r="G1811" s="50">
        <f t="shared" si="528"/>
        <v>690</v>
      </c>
      <c r="H1811" s="50">
        <f t="shared" si="529"/>
        <v>690</v>
      </c>
      <c r="I1811" s="131">
        <f>MAX($F$1776:F1811)</f>
        <v>408850</v>
      </c>
      <c r="K1811" s="140">
        <f t="shared" si="541"/>
        <v>690</v>
      </c>
      <c r="L1811" s="70">
        <f t="shared" si="530"/>
        <v>408850</v>
      </c>
      <c r="M1811" s="70">
        <f t="shared" si="531"/>
        <v>690</v>
      </c>
      <c r="N1811" s="71">
        <f t="shared" si="532"/>
        <v>0</v>
      </c>
      <c r="O1811" s="70">
        <f t="shared" si="533"/>
        <v>690</v>
      </c>
      <c r="P1811" s="69">
        <f t="shared" si="534"/>
        <v>0</v>
      </c>
      <c r="Q1811" s="50">
        <f t="shared" si="535"/>
        <v>20100</v>
      </c>
      <c r="R1811" s="50">
        <f t="shared" si="536"/>
        <v>0</v>
      </c>
      <c r="S1811" s="112">
        <f t="shared" si="537"/>
        <v>0</v>
      </c>
      <c r="T1811" s="112">
        <f t="shared" si="538"/>
        <v>0</v>
      </c>
      <c r="U1811" s="113">
        <f t="shared" si="539"/>
        <v>0</v>
      </c>
      <c r="V1811" s="114">
        <f t="shared" si="540"/>
        <v>0</v>
      </c>
    </row>
    <row r="1812" spans="1:22" x14ac:dyDescent="0.35">
      <c r="A1812" s="32">
        <f t="shared" si="525"/>
        <v>44902</v>
      </c>
      <c r="B1812" s="20">
        <f t="shared" si="526"/>
        <v>2022</v>
      </c>
      <c r="C1812" s="20">
        <f t="shared" si="527"/>
        <v>12</v>
      </c>
      <c r="D1812" s="47">
        <f>+P!D1812</f>
        <v>196060</v>
      </c>
      <c r="E1812" s="47">
        <f>'C'!E1812</f>
        <v>213470</v>
      </c>
      <c r="F1812" s="47">
        <f t="shared" si="524"/>
        <v>409530</v>
      </c>
      <c r="G1812" s="50">
        <f t="shared" si="528"/>
        <v>680</v>
      </c>
      <c r="H1812" s="50">
        <f t="shared" si="529"/>
        <v>680</v>
      </c>
      <c r="I1812" s="131">
        <f>MAX($F$1776:F1812)</f>
        <v>409530</v>
      </c>
      <c r="K1812" s="140">
        <f t="shared" si="541"/>
        <v>680</v>
      </c>
      <c r="L1812" s="70">
        <f t="shared" si="530"/>
        <v>409530</v>
      </c>
      <c r="M1812" s="70">
        <f t="shared" si="531"/>
        <v>680</v>
      </c>
      <c r="N1812" s="71">
        <f t="shared" si="532"/>
        <v>0</v>
      </c>
      <c r="O1812" s="70">
        <f t="shared" si="533"/>
        <v>680</v>
      </c>
      <c r="P1812" s="69">
        <f t="shared" si="534"/>
        <v>0</v>
      </c>
      <c r="Q1812" s="50">
        <f t="shared" si="535"/>
        <v>20780</v>
      </c>
      <c r="R1812" s="50">
        <f t="shared" si="536"/>
        <v>0</v>
      </c>
      <c r="S1812" s="112">
        <f t="shared" si="537"/>
        <v>0</v>
      </c>
      <c r="T1812" s="112">
        <f t="shared" si="538"/>
        <v>0</v>
      </c>
      <c r="U1812" s="113">
        <f t="shared" si="539"/>
        <v>0</v>
      </c>
      <c r="V1812" s="114">
        <f t="shared" si="540"/>
        <v>0</v>
      </c>
    </row>
    <row r="1813" spans="1:22" x14ac:dyDescent="0.35">
      <c r="A1813" s="32">
        <f t="shared" si="525"/>
        <v>44903</v>
      </c>
      <c r="B1813" s="20">
        <f t="shared" si="526"/>
        <v>2022</v>
      </c>
      <c r="C1813" s="20">
        <f t="shared" si="527"/>
        <v>12</v>
      </c>
      <c r="D1813" s="47">
        <f>+P!D1813</f>
        <v>196040</v>
      </c>
      <c r="E1813" s="47">
        <f>'C'!E1813</f>
        <v>214220</v>
      </c>
      <c r="F1813" s="47">
        <f t="shared" si="524"/>
        <v>410260</v>
      </c>
      <c r="G1813" s="50">
        <f t="shared" si="528"/>
        <v>730</v>
      </c>
      <c r="H1813" s="50">
        <f t="shared" si="529"/>
        <v>730</v>
      </c>
      <c r="I1813" s="131">
        <f>MAX($F$1776:F1813)</f>
        <v>410260</v>
      </c>
      <c r="K1813" s="140">
        <f t="shared" si="541"/>
        <v>730</v>
      </c>
      <c r="L1813" s="70">
        <f t="shared" si="530"/>
        <v>410260</v>
      </c>
      <c r="M1813" s="70">
        <f t="shared" si="531"/>
        <v>730</v>
      </c>
      <c r="N1813" s="71">
        <f t="shared" si="532"/>
        <v>0</v>
      </c>
      <c r="O1813" s="70">
        <f t="shared" si="533"/>
        <v>730</v>
      </c>
      <c r="P1813" s="69">
        <f t="shared" si="534"/>
        <v>0</v>
      </c>
      <c r="Q1813" s="50">
        <f t="shared" si="535"/>
        <v>21510</v>
      </c>
      <c r="R1813" s="50">
        <f t="shared" si="536"/>
        <v>0</v>
      </c>
      <c r="S1813" s="112">
        <f t="shared" si="537"/>
        <v>0</v>
      </c>
      <c r="T1813" s="112">
        <f t="shared" si="538"/>
        <v>0</v>
      </c>
      <c r="U1813" s="113">
        <f t="shared" si="539"/>
        <v>0</v>
      </c>
      <c r="V1813" s="114">
        <f t="shared" si="540"/>
        <v>0</v>
      </c>
    </row>
    <row r="1814" spans="1:22" x14ac:dyDescent="0.35">
      <c r="A1814" s="32">
        <f t="shared" si="525"/>
        <v>44904</v>
      </c>
      <c r="B1814" s="20">
        <f t="shared" si="526"/>
        <v>2022</v>
      </c>
      <c r="C1814" s="20">
        <f t="shared" si="527"/>
        <v>12</v>
      </c>
      <c r="D1814" s="47">
        <f>+P!D1814</f>
        <v>195860</v>
      </c>
      <c r="E1814" s="47">
        <f>'C'!E1814</f>
        <v>215020</v>
      </c>
      <c r="F1814" s="47">
        <f t="shared" si="524"/>
        <v>410880</v>
      </c>
      <c r="G1814" s="50">
        <f t="shared" si="528"/>
        <v>620</v>
      </c>
      <c r="H1814" s="50">
        <f t="shared" si="529"/>
        <v>620</v>
      </c>
      <c r="I1814" s="131">
        <f>MAX($F$1776:F1814)</f>
        <v>410880</v>
      </c>
      <c r="K1814" s="140">
        <f t="shared" si="541"/>
        <v>620</v>
      </c>
      <c r="L1814" s="70">
        <f t="shared" si="530"/>
        <v>410880</v>
      </c>
      <c r="M1814" s="70">
        <f t="shared" si="531"/>
        <v>620</v>
      </c>
      <c r="N1814" s="71">
        <f t="shared" si="532"/>
        <v>0</v>
      </c>
      <c r="O1814" s="70">
        <f t="shared" si="533"/>
        <v>620</v>
      </c>
      <c r="P1814" s="69">
        <f t="shared" si="534"/>
        <v>0</v>
      </c>
      <c r="Q1814" s="50">
        <f t="shared" si="535"/>
        <v>22130</v>
      </c>
      <c r="R1814" s="50">
        <f t="shared" si="536"/>
        <v>0</v>
      </c>
      <c r="S1814" s="112">
        <f t="shared" si="537"/>
        <v>0</v>
      </c>
      <c r="T1814" s="112">
        <f t="shared" si="538"/>
        <v>0</v>
      </c>
      <c r="U1814" s="113">
        <f t="shared" si="539"/>
        <v>0</v>
      </c>
      <c r="V1814" s="114">
        <f t="shared" si="540"/>
        <v>0</v>
      </c>
    </row>
    <row r="1815" spans="1:22" x14ac:dyDescent="0.35">
      <c r="A1815" s="32">
        <f t="shared" si="525"/>
        <v>44905</v>
      </c>
      <c r="B1815" s="20">
        <f t="shared" si="526"/>
        <v>2022</v>
      </c>
      <c r="C1815" s="20">
        <f t="shared" si="527"/>
        <v>12</v>
      </c>
      <c r="D1815" s="47">
        <f>+P!D1815</f>
        <v>196930</v>
      </c>
      <c r="E1815" s="47">
        <f>'C'!E1815</f>
        <v>217060</v>
      </c>
      <c r="F1815" s="47">
        <f t="shared" si="524"/>
        <v>413990</v>
      </c>
      <c r="G1815" s="50">
        <f t="shared" si="528"/>
        <v>3110</v>
      </c>
      <c r="H1815" s="50">
        <f t="shared" si="529"/>
        <v>3110</v>
      </c>
      <c r="I1815" s="131">
        <f>MAX($F$1776:F1815)</f>
        <v>413990</v>
      </c>
      <c r="K1815" s="140">
        <f t="shared" si="541"/>
        <v>3110</v>
      </c>
      <c r="L1815" s="70">
        <f t="shared" si="530"/>
        <v>413990</v>
      </c>
      <c r="M1815" s="70">
        <f t="shared" si="531"/>
        <v>3110</v>
      </c>
      <c r="N1815" s="71">
        <f t="shared" si="532"/>
        <v>0</v>
      </c>
      <c r="O1815" s="70">
        <f t="shared" si="533"/>
        <v>3110</v>
      </c>
      <c r="P1815" s="69">
        <f t="shared" si="534"/>
        <v>0</v>
      </c>
      <c r="Q1815" s="50">
        <f t="shared" si="535"/>
        <v>25240</v>
      </c>
      <c r="R1815" s="50">
        <f t="shared" si="536"/>
        <v>0</v>
      </c>
      <c r="S1815" s="112">
        <f t="shared" si="537"/>
        <v>0</v>
      </c>
      <c r="T1815" s="112">
        <f t="shared" si="538"/>
        <v>0</v>
      </c>
      <c r="U1815" s="113">
        <f t="shared" si="539"/>
        <v>0</v>
      </c>
      <c r="V1815" s="114">
        <f t="shared" si="540"/>
        <v>0</v>
      </c>
    </row>
    <row r="1816" spans="1:22" x14ac:dyDescent="0.35">
      <c r="A1816" s="32">
        <f t="shared" si="525"/>
        <v>44906</v>
      </c>
      <c r="B1816" s="20">
        <f t="shared" si="526"/>
        <v>2022</v>
      </c>
      <c r="C1816" s="20">
        <f t="shared" si="527"/>
        <v>12</v>
      </c>
      <c r="D1816" s="47">
        <f>+P!D1816</f>
        <v>199250</v>
      </c>
      <c r="E1816" s="47">
        <f>'C'!E1816</f>
        <v>218780</v>
      </c>
      <c r="F1816" s="47">
        <f t="shared" si="524"/>
        <v>418030</v>
      </c>
      <c r="G1816" s="50">
        <f t="shared" si="528"/>
        <v>4040</v>
      </c>
      <c r="H1816" s="50">
        <f t="shared" si="529"/>
        <v>4040</v>
      </c>
      <c r="I1816" s="131">
        <f>MAX($F$1776:F1816)</f>
        <v>418030</v>
      </c>
      <c r="K1816" s="140">
        <f t="shared" si="541"/>
        <v>4040</v>
      </c>
      <c r="L1816" s="70">
        <f t="shared" si="530"/>
        <v>418030</v>
      </c>
      <c r="M1816" s="70">
        <f t="shared" si="531"/>
        <v>4040</v>
      </c>
      <c r="N1816" s="71">
        <f t="shared" si="532"/>
        <v>0</v>
      </c>
      <c r="O1816" s="70">
        <f t="shared" si="533"/>
        <v>4040</v>
      </c>
      <c r="P1816" s="69">
        <f t="shared" si="534"/>
        <v>0</v>
      </c>
      <c r="Q1816" s="50">
        <f t="shared" si="535"/>
        <v>29280</v>
      </c>
      <c r="R1816" s="50">
        <f t="shared" si="536"/>
        <v>0</v>
      </c>
      <c r="S1816" s="112">
        <f t="shared" si="537"/>
        <v>0</v>
      </c>
      <c r="T1816" s="112">
        <f t="shared" si="538"/>
        <v>0</v>
      </c>
      <c r="U1816" s="113">
        <f t="shared" si="539"/>
        <v>0</v>
      </c>
      <c r="V1816" s="114">
        <f t="shared" si="540"/>
        <v>0</v>
      </c>
    </row>
    <row r="1817" spans="1:22" x14ac:dyDescent="0.35">
      <c r="A1817" s="32">
        <f t="shared" si="525"/>
        <v>44907</v>
      </c>
      <c r="B1817" s="20">
        <f t="shared" si="526"/>
        <v>2022</v>
      </c>
      <c r="C1817" s="20">
        <f t="shared" si="527"/>
        <v>12</v>
      </c>
      <c r="D1817" s="47">
        <f>+P!D1817</f>
        <v>199180</v>
      </c>
      <c r="E1817" s="47">
        <f>'C'!E1817</f>
        <v>219970</v>
      </c>
      <c r="F1817" s="47">
        <f t="shared" si="524"/>
        <v>419150</v>
      </c>
      <c r="G1817" s="50">
        <f t="shared" si="528"/>
        <v>1120</v>
      </c>
      <c r="H1817" s="50">
        <f t="shared" si="529"/>
        <v>1120</v>
      </c>
      <c r="I1817" s="131">
        <f>MAX($F$1776:F1817)</f>
        <v>419150</v>
      </c>
      <c r="K1817" s="140">
        <f t="shared" si="541"/>
        <v>1120</v>
      </c>
      <c r="L1817" s="70">
        <f t="shared" si="530"/>
        <v>419150</v>
      </c>
      <c r="M1817" s="70">
        <f t="shared" si="531"/>
        <v>1120</v>
      </c>
      <c r="N1817" s="71">
        <f t="shared" si="532"/>
        <v>0</v>
      </c>
      <c r="O1817" s="70">
        <f t="shared" si="533"/>
        <v>1120</v>
      </c>
      <c r="P1817" s="69">
        <f t="shared" si="534"/>
        <v>0</v>
      </c>
      <c r="Q1817" s="50">
        <f t="shared" si="535"/>
        <v>30400</v>
      </c>
      <c r="R1817" s="50">
        <f t="shared" si="536"/>
        <v>0</v>
      </c>
      <c r="S1817" s="112">
        <f t="shared" si="537"/>
        <v>0</v>
      </c>
      <c r="T1817" s="112">
        <f t="shared" si="538"/>
        <v>0</v>
      </c>
      <c r="U1817" s="113">
        <f t="shared" si="539"/>
        <v>0</v>
      </c>
      <c r="V1817" s="114">
        <f t="shared" si="540"/>
        <v>0</v>
      </c>
    </row>
    <row r="1818" spans="1:22" x14ac:dyDescent="0.35">
      <c r="A1818" s="32">
        <f t="shared" si="525"/>
        <v>44908</v>
      </c>
      <c r="B1818" s="20">
        <f t="shared" si="526"/>
        <v>2022</v>
      </c>
      <c r="C1818" s="20">
        <f t="shared" si="527"/>
        <v>12</v>
      </c>
      <c r="D1818" s="47">
        <f>+P!D1818</f>
        <v>198810</v>
      </c>
      <c r="E1818" s="47">
        <f>'C'!E1818</f>
        <v>221220</v>
      </c>
      <c r="F1818" s="47">
        <f t="shared" si="524"/>
        <v>420030</v>
      </c>
      <c r="G1818" s="50">
        <f t="shared" si="528"/>
        <v>880</v>
      </c>
      <c r="H1818" s="50">
        <f t="shared" si="529"/>
        <v>880</v>
      </c>
      <c r="I1818" s="131">
        <f>MAX($F$1776:F1818)</f>
        <v>420030</v>
      </c>
      <c r="K1818" s="140">
        <f t="shared" si="541"/>
        <v>880</v>
      </c>
      <c r="L1818" s="70">
        <f t="shared" si="530"/>
        <v>420030</v>
      </c>
      <c r="M1818" s="70">
        <f t="shared" si="531"/>
        <v>880</v>
      </c>
      <c r="N1818" s="71">
        <f t="shared" si="532"/>
        <v>0</v>
      </c>
      <c r="O1818" s="70">
        <f t="shared" si="533"/>
        <v>880</v>
      </c>
      <c r="P1818" s="69">
        <f t="shared" si="534"/>
        <v>0</v>
      </c>
      <c r="Q1818" s="50">
        <f t="shared" si="535"/>
        <v>31280</v>
      </c>
      <c r="R1818" s="50">
        <f t="shared" si="536"/>
        <v>0</v>
      </c>
      <c r="S1818" s="112">
        <f t="shared" si="537"/>
        <v>0</v>
      </c>
      <c r="T1818" s="112">
        <f t="shared" si="538"/>
        <v>0</v>
      </c>
      <c r="U1818" s="113">
        <f t="shared" si="539"/>
        <v>0</v>
      </c>
      <c r="V1818" s="114">
        <f t="shared" si="540"/>
        <v>0</v>
      </c>
    </row>
    <row r="1819" spans="1:22" x14ac:dyDescent="0.35">
      <c r="A1819" s="32">
        <f t="shared" si="525"/>
        <v>44909</v>
      </c>
      <c r="B1819" s="20">
        <f t="shared" si="526"/>
        <v>2022</v>
      </c>
      <c r="C1819" s="20">
        <f t="shared" si="527"/>
        <v>12</v>
      </c>
      <c r="D1819" s="47">
        <f>+P!D1819</f>
        <v>198330</v>
      </c>
      <c r="E1819" s="47">
        <f>'C'!E1819</f>
        <v>222410</v>
      </c>
      <c r="F1819" s="47">
        <f t="shared" si="524"/>
        <v>420740</v>
      </c>
      <c r="G1819" s="50">
        <f t="shared" si="528"/>
        <v>710</v>
      </c>
      <c r="H1819" s="50">
        <f t="shared" si="529"/>
        <v>710</v>
      </c>
      <c r="I1819" s="131">
        <f>MAX($F$1776:F1819)</f>
        <v>420740</v>
      </c>
      <c r="K1819" s="140">
        <f t="shared" si="541"/>
        <v>710</v>
      </c>
      <c r="L1819" s="70">
        <f t="shared" si="530"/>
        <v>420740</v>
      </c>
      <c r="M1819" s="70">
        <f t="shared" si="531"/>
        <v>710</v>
      </c>
      <c r="N1819" s="71">
        <f t="shared" si="532"/>
        <v>0</v>
      </c>
      <c r="O1819" s="70">
        <f t="shared" si="533"/>
        <v>710</v>
      </c>
      <c r="P1819" s="69">
        <f t="shared" si="534"/>
        <v>0</v>
      </c>
      <c r="Q1819" s="50">
        <f t="shared" si="535"/>
        <v>31990</v>
      </c>
      <c r="R1819" s="50">
        <f t="shared" si="536"/>
        <v>0</v>
      </c>
      <c r="S1819" s="112">
        <f t="shared" si="537"/>
        <v>0</v>
      </c>
      <c r="T1819" s="112">
        <f t="shared" si="538"/>
        <v>0</v>
      </c>
      <c r="U1819" s="113">
        <f t="shared" si="539"/>
        <v>0</v>
      </c>
      <c r="V1819" s="114">
        <f t="shared" si="540"/>
        <v>0</v>
      </c>
    </row>
    <row r="1820" spans="1:22" x14ac:dyDescent="0.35">
      <c r="A1820" s="32">
        <f t="shared" si="525"/>
        <v>44910</v>
      </c>
      <c r="B1820" s="20">
        <f t="shared" si="526"/>
        <v>2022</v>
      </c>
      <c r="C1820" s="20">
        <f t="shared" si="527"/>
        <v>12</v>
      </c>
      <c r="D1820" s="47">
        <f>+P!D1820</f>
        <v>197450</v>
      </c>
      <c r="E1820" s="47">
        <f>'C'!E1820</f>
        <v>223780</v>
      </c>
      <c r="F1820" s="47">
        <f t="shared" si="524"/>
        <v>421230</v>
      </c>
      <c r="G1820" s="50">
        <f t="shared" si="528"/>
        <v>490</v>
      </c>
      <c r="H1820" s="50">
        <f t="shared" si="529"/>
        <v>490</v>
      </c>
      <c r="I1820" s="131">
        <f>MAX($F$1776:F1820)</f>
        <v>421230</v>
      </c>
      <c r="K1820" s="140">
        <f t="shared" si="541"/>
        <v>490</v>
      </c>
      <c r="L1820" s="70">
        <f t="shared" si="530"/>
        <v>421230</v>
      </c>
      <c r="M1820" s="70">
        <f t="shared" si="531"/>
        <v>490</v>
      </c>
      <c r="N1820" s="71">
        <f t="shared" si="532"/>
        <v>0</v>
      </c>
      <c r="O1820" s="70">
        <f t="shared" si="533"/>
        <v>490</v>
      </c>
      <c r="P1820" s="69">
        <f t="shared" si="534"/>
        <v>0</v>
      </c>
      <c r="Q1820" s="50">
        <f t="shared" si="535"/>
        <v>32480</v>
      </c>
      <c r="R1820" s="50">
        <f t="shared" si="536"/>
        <v>0</v>
      </c>
      <c r="S1820" s="112">
        <f t="shared" si="537"/>
        <v>0</v>
      </c>
      <c r="T1820" s="112">
        <f t="shared" si="538"/>
        <v>0</v>
      </c>
      <c r="U1820" s="113">
        <f t="shared" si="539"/>
        <v>0</v>
      </c>
      <c r="V1820" s="114">
        <f t="shared" si="540"/>
        <v>0</v>
      </c>
    </row>
    <row r="1821" spans="1:22" x14ac:dyDescent="0.35">
      <c r="A1821" s="32">
        <f t="shared" si="525"/>
        <v>44911</v>
      </c>
      <c r="B1821" s="20">
        <f t="shared" si="526"/>
        <v>2022</v>
      </c>
      <c r="C1821" s="20">
        <f t="shared" si="527"/>
        <v>12</v>
      </c>
      <c r="D1821" s="47">
        <f>+P!D1821</f>
        <v>196800</v>
      </c>
      <c r="E1821" s="47">
        <f>'C'!E1821</f>
        <v>224820</v>
      </c>
      <c r="F1821" s="47">
        <f t="shared" si="524"/>
        <v>421620</v>
      </c>
      <c r="G1821" s="50">
        <f t="shared" si="528"/>
        <v>390</v>
      </c>
      <c r="H1821" s="50">
        <f t="shared" si="529"/>
        <v>390</v>
      </c>
      <c r="I1821" s="131">
        <f>MAX($F$1776:F1821)</f>
        <v>421620</v>
      </c>
      <c r="K1821" s="140">
        <f t="shared" si="541"/>
        <v>390</v>
      </c>
      <c r="L1821" s="70">
        <f t="shared" si="530"/>
        <v>421620</v>
      </c>
      <c r="M1821" s="70">
        <f t="shared" si="531"/>
        <v>390</v>
      </c>
      <c r="N1821" s="71">
        <f t="shared" si="532"/>
        <v>0</v>
      </c>
      <c r="O1821" s="70">
        <f t="shared" si="533"/>
        <v>390</v>
      </c>
      <c r="P1821" s="69">
        <f t="shared" si="534"/>
        <v>0</v>
      </c>
      <c r="Q1821" s="50">
        <f t="shared" si="535"/>
        <v>32870</v>
      </c>
      <c r="R1821" s="50">
        <f t="shared" si="536"/>
        <v>0</v>
      </c>
      <c r="S1821" s="112">
        <f t="shared" si="537"/>
        <v>0</v>
      </c>
      <c r="T1821" s="112">
        <f t="shared" si="538"/>
        <v>0</v>
      </c>
      <c r="U1821" s="113">
        <f t="shared" si="539"/>
        <v>0</v>
      </c>
      <c r="V1821" s="114">
        <f t="shared" si="540"/>
        <v>0</v>
      </c>
    </row>
    <row r="1822" spans="1:22" x14ac:dyDescent="0.35">
      <c r="A1822" s="32">
        <f t="shared" si="525"/>
        <v>44912</v>
      </c>
      <c r="B1822" s="20">
        <f t="shared" si="526"/>
        <v>2022</v>
      </c>
      <c r="C1822" s="20">
        <f t="shared" si="527"/>
        <v>12</v>
      </c>
      <c r="D1822" s="47">
        <f>+P!D1822</f>
        <v>196320</v>
      </c>
      <c r="E1822" s="47">
        <f>'C'!E1822</f>
        <v>226190</v>
      </c>
      <c r="F1822" s="47">
        <f t="shared" si="524"/>
        <v>422510</v>
      </c>
      <c r="G1822" s="50">
        <f t="shared" si="528"/>
        <v>890</v>
      </c>
      <c r="H1822" s="50">
        <f t="shared" si="529"/>
        <v>890</v>
      </c>
      <c r="I1822" s="131">
        <f>MAX($F$1776:F1822)</f>
        <v>422510</v>
      </c>
      <c r="K1822" s="140">
        <f t="shared" si="541"/>
        <v>890</v>
      </c>
      <c r="L1822" s="70">
        <f t="shared" si="530"/>
        <v>422400</v>
      </c>
      <c r="M1822" s="70">
        <f t="shared" si="531"/>
        <v>780</v>
      </c>
      <c r="N1822" s="71">
        <f t="shared" si="532"/>
        <v>0</v>
      </c>
      <c r="O1822" s="70">
        <f t="shared" si="533"/>
        <v>890</v>
      </c>
      <c r="P1822" s="69">
        <f t="shared" si="534"/>
        <v>0</v>
      </c>
      <c r="Q1822" s="50">
        <f t="shared" si="535"/>
        <v>33760</v>
      </c>
      <c r="R1822" s="50">
        <f t="shared" si="536"/>
        <v>0</v>
      </c>
      <c r="S1822" s="112">
        <f t="shared" si="537"/>
        <v>0</v>
      </c>
      <c r="T1822" s="112">
        <f t="shared" si="538"/>
        <v>0</v>
      </c>
      <c r="U1822" s="113">
        <f t="shared" si="539"/>
        <v>0</v>
      </c>
      <c r="V1822" s="114">
        <f t="shared" si="540"/>
        <v>0</v>
      </c>
    </row>
    <row r="1823" spans="1:22" x14ac:dyDescent="0.35">
      <c r="A1823" s="32">
        <f t="shared" si="525"/>
        <v>44913</v>
      </c>
      <c r="B1823" s="20">
        <f t="shared" si="526"/>
        <v>2022</v>
      </c>
      <c r="C1823" s="20">
        <f t="shared" si="527"/>
        <v>12</v>
      </c>
      <c r="D1823" s="47">
        <f>+P!D1823</f>
        <v>195450</v>
      </c>
      <c r="E1823" s="47">
        <f>'C'!E1823</f>
        <v>227400</v>
      </c>
      <c r="F1823" s="47">
        <f t="shared" si="524"/>
        <v>422850</v>
      </c>
      <c r="G1823" s="50">
        <f t="shared" si="528"/>
        <v>340</v>
      </c>
      <c r="H1823" s="50">
        <f t="shared" si="529"/>
        <v>340</v>
      </c>
      <c r="I1823" s="131">
        <f>MAX($F$1776:F1823)</f>
        <v>422850</v>
      </c>
      <c r="K1823" s="140">
        <f t="shared" si="541"/>
        <v>340</v>
      </c>
      <c r="L1823" s="70">
        <f t="shared" si="530"/>
        <v>422400</v>
      </c>
      <c r="M1823" s="70">
        <f t="shared" si="531"/>
        <v>0</v>
      </c>
      <c r="N1823" s="71">
        <f t="shared" si="532"/>
        <v>0</v>
      </c>
      <c r="O1823" s="70">
        <f t="shared" si="533"/>
        <v>340</v>
      </c>
      <c r="P1823" s="69">
        <f t="shared" si="534"/>
        <v>0</v>
      </c>
      <c r="Q1823" s="50">
        <f t="shared" si="535"/>
        <v>34100</v>
      </c>
      <c r="R1823" s="50">
        <f t="shared" si="536"/>
        <v>0</v>
      </c>
      <c r="S1823" s="112">
        <f t="shared" si="537"/>
        <v>0</v>
      </c>
      <c r="T1823" s="112">
        <f t="shared" si="538"/>
        <v>0</v>
      </c>
      <c r="U1823" s="113">
        <f t="shared" si="539"/>
        <v>0</v>
      </c>
      <c r="V1823" s="114">
        <f t="shared" si="540"/>
        <v>0</v>
      </c>
    </row>
    <row r="1824" spans="1:22" x14ac:dyDescent="0.35">
      <c r="A1824" s="32">
        <f t="shared" si="525"/>
        <v>44914</v>
      </c>
      <c r="B1824" s="20">
        <f t="shared" si="526"/>
        <v>2022</v>
      </c>
      <c r="C1824" s="20">
        <f t="shared" si="527"/>
        <v>12</v>
      </c>
      <c r="D1824" s="47">
        <f>+P!D1824</f>
        <v>194740</v>
      </c>
      <c r="E1824" s="47">
        <f>'C'!E1824</f>
        <v>228670</v>
      </c>
      <c r="F1824" s="47">
        <f t="shared" si="524"/>
        <v>423410</v>
      </c>
      <c r="G1824" s="50">
        <f t="shared" si="528"/>
        <v>560</v>
      </c>
      <c r="H1824" s="50">
        <f t="shared" si="529"/>
        <v>560</v>
      </c>
      <c r="I1824" s="131">
        <f>MAX($F$1776:F1824)</f>
        <v>423410</v>
      </c>
      <c r="K1824" s="140">
        <f t="shared" si="541"/>
        <v>560</v>
      </c>
      <c r="L1824" s="70">
        <f t="shared" si="530"/>
        <v>422400</v>
      </c>
      <c r="M1824" s="70">
        <f t="shared" si="531"/>
        <v>0</v>
      </c>
      <c r="N1824" s="71">
        <f t="shared" si="532"/>
        <v>0</v>
      </c>
      <c r="O1824" s="70">
        <f t="shared" si="533"/>
        <v>560</v>
      </c>
      <c r="P1824" s="69">
        <f t="shared" si="534"/>
        <v>0</v>
      </c>
      <c r="Q1824" s="50">
        <f t="shared" si="535"/>
        <v>34660</v>
      </c>
      <c r="R1824" s="50">
        <f t="shared" si="536"/>
        <v>0</v>
      </c>
      <c r="S1824" s="112">
        <f t="shared" si="537"/>
        <v>0</v>
      </c>
      <c r="T1824" s="112">
        <f t="shared" si="538"/>
        <v>0</v>
      </c>
      <c r="U1824" s="113">
        <f t="shared" si="539"/>
        <v>0</v>
      </c>
      <c r="V1824" s="114">
        <f t="shared" si="540"/>
        <v>0</v>
      </c>
    </row>
    <row r="1825" spans="1:22" x14ac:dyDescent="0.35">
      <c r="A1825" s="32">
        <f t="shared" si="525"/>
        <v>44915</v>
      </c>
      <c r="B1825" s="20">
        <f t="shared" si="526"/>
        <v>2022</v>
      </c>
      <c r="C1825" s="20">
        <f t="shared" si="527"/>
        <v>12</v>
      </c>
      <c r="D1825" s="47">
        <f>+P!D1825</f>
        <v>193570</v>
      </c>
      <c r="E1825" s="47">
        <f>'C'!E1825</f>
        <v>229950</v>
      </c>
      <c r="F1825" s="47">
        <f t="shared" si="524"/>
        <v>423520</v>
      </c>
      <c r="G1825" s="50">
        <f t="shared" si="528"/>
        <v>110</v>
      </c>
      <c r="H1825" s="50">
        <f t="shared" si="529"/>
        <v>110</v>
      </c>
      <c r="I1825" s="131">
        <f>MAX($F$1776:F1825)</f>
        <v>423520</v>
      </c>
      <c r="K1825" s="140">
        <f t="shared" si="541"/>
        <v>110</v>
      </c>
      <c r="L1825" s="70">
        <f t="shared" si="530"/>
        <v>422400</v>
      </c>
      <c r="M1825" s="70">
        <f t="shared" si="531"/>
        <v>0</v>
      </c>
      <c r="N1825" s="71">
        <f t="shared" si="532"/>
        <v>0</v>
      </c>
      <c r="O1825" s="70">
        <f t="shared" si="533"/>
        <v>110</v>
      </c>
      <c r="P1825" s="69">
        <f t="shared" si="534"/>
        <v>0</v>
      </c>
      <c r="Q1825" s="50">
        <f t="shared" si="535"/>
        <v>34770</v>
      </c>
      <c r="R1825" s="50">
        <f t="shared" si="536"/>
        <v>0</v>
      </c>
      <c r="S1825" s="112">
        <f t="shared" si="537"/>
        <v>0</v>
      </c>
      <c r="T1825" s="112">
        <f t="shared" si="538"/>
        <v>0</v>
      </c>
      <c r="U1825" s="113">
        <f t="shared" si="539"/>
        <v>0</v>
      </c>
      <c r="V1825" s="114">
        <f t="shared" si="540"/>
        <v>0</v>
      </c>
    </row>
    <row r="1826" spans="1:22" x14ac:dyDescent="0.35">
      <c r="A1826" s="32">
        <f t="shared" si="525"/>
        <v>44916</v>
      </c>
      <c r="B1826" s="20">
        <f t="shared" si="526"/>
        <v>2022</v>
      </c>
      <c r="C1826" s="20">
        <f t="shared" si="527"/>
        <v>12</v>
      </c>
      <c r="D1826" s="47">
        <f>+P!D1826</f>
        <v>192240</v>
      </c>
      <c r="E1826" s="47">
        <f>'C'!E1826</f>
        <v>230450</v>
      </c>
      <c r="F1826" s="47">
        <f t="shared" si="524"/>
        <v>422690</v>
      </c>
      <c r="G1826" s="50">
        <f t="shared" si="528"/>
        <v>-830</v>
      </c>
      <c r="H1826" s="50">
        <f t="shared" si="529"/>
        <v>0</v>
      </c>
      <c r="I1826" s="131">
        <f>MAX($F$1776:F1826)</f>
        <v>423520</v>
      </c>
      <c r="K1826" s="140">
        <f t="shared" si="541"/>
        <v>0</v>
      </c>
      <c r="L1826" s="70">
        <f t="shared" si="530"/>
        <v>422400</v>
      </c>
      <c r="M1826" s="70">
        <f t="shared" si="531"/>
        <v>0</v>
      </c>
      <c r="N1826" s="71">
        <f t="shared" si="532"/>
        <v>0</v>
      </c>
      <c r="O1826" s="70">
        <f t="shared" si="533"/>
        <v>0</v>
      </c>
      <c r="P1826" s="69">
        <f t="shared" si="534"/>
        <v>0</v>
      </c>
      <c r="Q1826" s="50">
        <f t="shared" si="535"/>
        <v>34770</v>
      </c>
      <c r="R1826" s="50">
        <f t="shared" si="536"/>
        <v>0</v>
      </c>
      <c r="S1826" s="112">
        <f t="shared" si="537"/>
        <v>-830</v>
      </c>
      <c r="T1826" s="112">
        <f t="shared" si="538"/>
        <v>-830</v>
      </c>
      <c r="U1826" s="113">
        <f t="shared" si="539"/>
        <v>-830</v>
      </c>
      <c r="V1826" s="114">
        <f t="shared" si="540"/>
        <v>0</v>
      </c>
    </row>
    <row r="1827" spans="1:22" x14ac:dyDescent="0.35">
      <c r="A1827" s="32">
        <f t="shared" si="525"/>
        <v>44917</v>
      </c>
      <c r="B1827" s="20">
        <f t="shared" si="526"/>
        <v>2022</v>
      </c>
      <c r="C1827" s="20">
        <f t="shared" si="527"/>
        <v>12</v>
      </c>
      <c r="D1827" s="47">
        <f>+P!D1827</f>
        <v>190990</v>
      </c>
      <c r="E1827" s="47">
        <f>'C'!E1827</f>
        <v>231560</v>
      </c>
      <c r="F1827" s="47">
        <f t="shared" si="524"/>
        <v>422550</v>
      </c>
      <c r="G1827" s="50">
        <f t="shared" si="528"/>
        <v>-140</v>
      </c>
      <c r="H1827" s="50">
        <f t="shared" si="529"/>
        <v>0</v>
      </c>
      <c r="I1827" s="131">
        <f>MAX($F$1776:F1827)</f>
        <v>423520</v>
      </c>
      <c r="K1827" s="140">
        <f t="shared" si="541"/>
        <v>0</v>
      </c>
      <c r="L1827" s="70">
        <f t="shared" si="530"/>
        <v>422400</v>
      </c>
      <c r="M1827" s="70">
        <f t="shared" si="531"/>
        <v>0</v>
      </c>
      <c r="N1827" s="71">
        <f t="shared" si="532"/>
        <v>0</v>
      </c>
      <c r="O1827" s="70">
        <f t="shared" si="533"/>
        <v>0</v>
      </c>
      <c r="P1827" s="69">
        <f t="shared" si="534"/>
        <v>0</v>
      </c>
      <c r="Q1827" s="50">
        <f t="shared" si="535"/>
        <v>33940</v>
      </c>
      <c r="R1827" s="50">
        <f t="shared" si="536"/>
        <v>0</v>
      </c>
      <c r="S1827" s="112">
        <f t="shared" si="537"/>
        <v>-140</v>
      </c>
      <c r="T1827" s="112">
        <f t="shared" si="538"/>
        <v>-140</v>
      </c>
      <c r="U1827" s="113">
        <f t="shared" si="539"/>
        <v>-140</v>
      </c>
      <c r="V1827" s="114">
        <f t="shared" si="540"/>
        <v>0</v>
      </c>
    </row>
    <row r="1828" spans="1:22" x14ac:dyDescent="0.35">
      <c r="A1828" s="32">
        <f t="shared" si="525"/>
        <v>44918</v>
      </c>
      <c r="B1828" s="20">
        <f t="shared" si="526"/>
        <v>2022</v>
      </c>
      <c r="C1828" s="20">
        <f t="shared" si="527"/>
        <v>12</v>
      </c>
      <c r="D1828" s="47">
        <f>+P!D1828</f>
        <v>189650</v>
      </c>
      <c r="E1828" s="47">
        <f>'C'!E1828</f>
        <v>232960</v>
      </c>
      <c r="F1828" s="47">
        <f t="shared" si="524"/>
        <v>422610</v>
      </c>
      <c r="G1828" s="50">
        <f t="shared" si="528"/>
        <v>60</v>
      </c>
      <c r="H1828" s="50">
        <f t="shared" si="529"/>
        <v>60</v>
      </c>
      <c r="I1828" s="131">
        <f>MAX($F$1776:F1828)</f>
        <v>423520</v>
      </c>
      <c r="K1828" s="140">
        <f t="shared" si="541"/>
        <v>0</v>
      </c>
      <c r="L1828" s="70">
        <f t="shared" si="530"/>
        <v>422400</v>
      </c>
      <c r="M1828" s="70">
        <f t="shared" si="531"/>
        <v>0</v>
      </c>
      <c r="N1828" s="71">
        <f t="shared" si="532"/>
        <v>0</v>
      </c>
      <c r="O1828" s="70">
        <f t="shared" si="533"/>
        <v>0</v>
      </c>
      <c r="P1828" s="69">
        <f t="shared" si="534"/>
        <v>60</v>
      </c>
      <c r="Q1828" s="50">
        <f t="shared" si="535"/>
        <v>0</v>
      </c>
      <c r="R1828" s="50">
        <f t="shared" si="536"/>
        <v>60</v>
      </c>
      <c r="S1828" s="112">
        <f t="shared" si="537"/>
        <v>0</v>
      </c>
      <c r="T1828" s="112">
        <f t="shared" si="538"/>
        <v>0</v>
      </c>
      <c r="U1828" s="113">
        <f t="shared" si="539"/>
        <v>0</v>
      </c>
      <c r="V1828" s="114">
        <f t="shared" si="540"/>
        <v>0</v>
      </c>
    </row>
    <row r="1829" spans="1:22" x14ac:dyDescent="0.35">
      <c r="A1829" s="32">
        <f t="shared" si="525"/>
        <v>44919</v>
      </c>
      <c r="B1829" s="20">
        <f t="shared" si="526"/>
        <v>2022</v>
      </c>
      <c r="C1829" s="20">
        <f t="shared" si="527"/>
        <v>12</v>
      </c>
      <c r="D1829" s="47">
        <f>+P!D1829</f>
        <v>188270</v>
      </c>
      <c r="E1829" s="47">
        <f>'C'!E1829</f>
        <v>234130</v>
      </c>
      <c r="F1829" s="47">
        <f t="shared" si="524"/>
        <v>422400</v>
      </c>
      <c r="G1829" s="50">
        <f t="shared" si="528"/>
        <v>-210</v>
      </c>
      <c r="H1829" s="50">
        <f t="shared" si="529"/>
        <v>0</v>
      </c>
      <c r="I1829" s="131">
        <f>MAX($F$1776:F1829)</f>
        <v>423520</v>
      </c>
      <c r="K1829" s="140">
        <f t="shared" si="541"/>
        <v>0</v>
      </c>
      <c r="L1829" s="70">
        <f t="shared" si="530"/>
        <v>422400</v>
      </c>
      <c r="M1829" s="70">
        <f t="shared" si="531"/>
        <v>0</v>
      </c>
      <c r="N1829" s="71">
        <f t="shared" si="532"/>
        <v>0</v>
      </c>
      <c r="O1829" s="70">
        <f t="shared" si="533"/>
        <v>0</v>
      </c>
      <c r="P1829" s="69">
        <f t="shared" si="534"/>
        <v>0</v>
      </c>
      <c r="Q1829" s="50">
        <f t="shared" si="535"/>
        <v>0</v>
      </c>
      <c r="R1829" s="50">
        <f t="shared" si="536"/>
        <v>60</v>
      </c>
      <c r="S1829" s="112">
        <f t="shared" si="537"/>
        <v>-210</v>
      </c>
      <c r="T1829" s="112">
        <f t="shared" si="538"/>
        <v>-150</v>
      </c>
      <c r="U1829" s="113">
        <f t="shared" si="539"/>
        <v>-150</v>
      </c>
      <c r="V1829" s="114">
        <f t="shared" si="540"/>
        <v>-60</v>
      </c>
    </row>
    <row r="1830" spans="1:22" x14ac:dyDescent="0.35">
      <c r="A1830" s="32">
        <f t="shared" si="525"/>
        <v>44920</v>
      </c>
      <c r="B1830" s="20">
        <f t="shared" si="526"/>
        <v>2022</v>
      </c>
      <c r="C1830" s="20">
        <f t="shared" si="527"/>
        <v>12</v>
      </c>
      <c r="D1830" s="47">
        <f>+P!D1830</f>
        <v>187020</v>
      </c>
      <c r="E1830" s="47">
        <f>'C'!E1830</f>
        <v>235420</v>
      </c>
      <c r="F1830" s="47">
        <f t="shared" si="524"/>
        <v>422440</v>
      </c>
      <c r="G1830" s="50">
        <f t="shared" si="528"/>
        <v>40</v>
      </c>
      <c r="H1830" s="50">
        <f t="shared" si="529"/>
        <v>40</v>
      </c>
      <c r="I1830" s="131">
        <f>MAX($F$1776:F1830)</f>
        <v>423520</v>
      </c>
      <c r="K1830" s="140">
        <f t="shared" si="541"/>
        <v>0</v>
      </c>
      <c r="L1830" s="70">
        <f t="shared" si="530"/>
        <v>422440</v>
      </c>
      <c r="M1830" s="70">
        <f t="shared" si="531"/>
        <v>40</v>
      </c>
      <c r="N1830" s="71">
        <f t="shared" si="532"/>
        <v>40</v>
      </c>
      <c r="O1830" s="70">
        <f t="shared" si="533"/>
        <v>40</v>
      </c>
      <c r="P1830" s="69">
        <f t="shared" si="534"/>
        <v>0</v>
      </c>
      <c r="Q1830" s="50">
        <f t="shared" si="535"/>
        <v>0</v>
      </c>
      <c r="R1830" s="50">
        <f t="shared" si="536"/>
        <v>0</v>
      </c>
      <c r="S1830" s="112">
        <f t="shared" si="537"/>
        <v>0</v>
      </c>
      <c r="T1830" s="112">
        <f t="shared" si="538"/>
        <v>0</v>
      </c>
      <c r="U1830" s="113">
        <f t="shared" si="539"/>
        <v>0</v>
      </c>
      <c r="V1830" s="114">
        <f t="shared" si="540"/>
        <v>0</v>
      </c>
    </row>
    <row r="1831" spans="1:22" x14ac:dyDescent="0.35">
      <c r="A1831" s="32">
        <f t="shared" si="525"/>
        <v>44921</v>
      </c>
      <c r="B1831" s="20">
        <f t="shared" si="526"/>
        <v>2022</v>
      </c>
      <c r="C1831" s="20">
        <f t="shared" si="527"/>
        <v>12</v>
      </c>
      <c r="D1831" s="47">
        <f>+P!D1831</f>
        <v>185670</v>
      </c>
      <c r="E1831" s="47">
        <f>'C'!E1831</f>
        <v>236770</v>
      </c>
      <c r="F1831" s="47">
        <f t="shared" si="524"/>
        <v>422440</v>
      </c>
      <c r="G1831" s="50">
        <f t="shared" si="528"/>
        <v>0</v>
      </c>
      <c r="H1831" s="50">
        <f t="shared" si="529"/>
        <v>0</v>
      </c>
      <c r="I1831" s="131">
        <f>MAX($F$1776:F1831)</f>
        <v>423520</v>
      </c>
      <c r="K1831" s="140">
        <f t="shared" si="541"/>
        <v>0</v>
      </c>
      <c r="L1831" s="70">
        <f t="shared" si="530"/>
        <v>422440</v>
      </c>
      <c r="M1831" s="70">
        <f t="shared" si="531"/>
        <v>0</v>
      </c>
      <c r="N1831" s="71">
        <f t="shared" si="532"/>
        <v>0</v>
      </c>
      <c r="O1831" s="70">
        <f t="shared" si="533"/>
        <v>0</v>
      </c>
      <c r="P1831" s="69">
        <f t="shared" si="534"/>
        <v>0</v>
      </c>
      <c r="Q1831" s="50">
        <f t="shared" si="535"/>
        <v>0</v>
      </c>
      <c r="R1831" s="50">
        <f t="shared" si="536"/>
        <v>0</v>
      </c>
      <c r="S1831" s="112">
        <f t="shared" si="537"/>
        <v>0</v>
      </c>
      <c r="T1831" s="112">
        <f t="shared" si="538"/>
        <v>0</v>
      </c>
      <c r="U1831" s="113">
        <f t="shared" si="539"/>
        <v>0</v>
      </c>
      <c r="V1831" s="114">
        <f t="shared" si="540"/>
        <v>0</v>
      </c>
    </row>
    <row r="1832" spans="1:22" x14ac:dyDescent="0.35">
      <c r="A1832" s="32">
        <f t="shared" si="525"/>
        <v>44922</v>
      </c>
      <c r="B1832" s="20">
        <f t="shared" si="526"/>
        <v>2022</v>
      </c>
      <c r="C1832" s="20">
        <f t="shared" si="527"/>
        <v>12</v>
      </c>
      <c r="D1832" s="47">
        <f>+P!D1832</f>
        <v>186640</v>
      </c>
      <c r="E1832" s="47">
        <f>'C'!E1832</f>
        <v>239210</v>
      </c>
      <c r="F1832" s="47">
        <f t="shared" si="524"/>
        <v>425850</v>
      </c>
      <c r="G1832" s="50">
        <f t="shared" si="528"/>
        <v>3410</v>
      </c>
      <c r="H1832" s="50">
        <f t="shared" si="529"/>
        <v>3410</v>
      </c>
      <c r="I1832" s="131">
        <f>MAX($F$1776:F1832)</f>
        <v>425850</v>
      </c>
      <c r="K1832" s="140">
        <f t="shared" si="541"/>
        <v>2330</v>
      </c>
      <c r="L1832" s="70">
        <f t="shared" si="530"/>
        <v>425850</v>
      </c>
      <c r="M1832" s="70">
        <f t="shared" si="531"/>
        <v>3410</v>
      </c>
      <c r="N1832" s="71">
        <f t="shared" si="532"/>
        <v>1080</v>
      </c>
      <c r="O1832" s="70">
        <f t="shared" si="533"/>
        <v>3410</v>
      </c>
      <c r="P1832" s="69">
        <f t="shared" si="534"/>
        <v>0</v>
      </c>
      <c r="Q1832" s="50">
        <f t="shared" si="535"/>
        <v>2330</v>
      </c>
      <c r="R1832" s="50">
        <f t="shared" si="536"/>
        <v>0</v>
      </c>
      <c r="S1832" s="112">
        <f t="shared" si="537"/>
        <v>0</v>
      </c>
      <c r="T1832" s="112">
        <f t="shared" si="538"/>
        <v>0</v>
      </c>
      <c r="U1832" s="113">
        <f t="shared" si="539"/>
        <v>0</v>
      </c>
      <c r="V1832" s="114">
        <f t="shared" si="540"/>
        <v>0</v>
      </c>
    </row>
    <row r="1833" spans="1:22" x14ac:dyDescent="0.35">
      <c r="A1833" s="32">
        <f t="shared" si="525"/>
        <v>44923</v>
      </c>
      <c r="B1833" s="20">
        <f t="shared" si="526"/>
        <v>2022</v>
      </c>
      <c r="C1833" s="20">
        <f t="shared" si="527"/>
        <v>12</v>
      </c>
      <c r="D1833" s="47">
        <f>+P!D1833</f>
        <v>187360</v>
      </c>
      <c r="E1833" s="47">
        <f>'C'!E1833</f>
        <v>241480</v>
      </c>
      <c r="F1833" s="47">
        <f t="shared" si="524"/>
        <v>428840</v>
      </c>
      <c r="G1833" s="50">
        <f t="shared" si="528"/>
        <v>2990</v>
      </c>
      <c r="H1833" s="50">
        <f t="shared" si="529"/>
        <v>2990</v>
      </c>
      <c r="I1833" s="131">
        <f>MAX($F$1776:F1833)</f>
        <v>428840</v>
      </c>
      <c r="K1833" s="140">
        <f t="shared" si="541"/>
        <v>2990</v>
      </c>
      <c r="L1833" s="70">
        <f t="shared" si="530"/>
        <v>428840</v>
      </c>
      <c r="M1833" s="70">
        <f t="shared" si="531"/>
        <v>2990</v>
      </c>
      <c r="N1833" s="71">
        <f t="shared" si="532"/>
        <v>0</v>
      </c>
      <c r="O1833" s="70">
        <f t="shared" si="533"/>
        <v>2990</v>
      </c>
      <c r="P1833" s="69">
        <f t="shared" si="534"/>
        <v>0</v>
      </c>
      <c r="Q1833" s="50">
        <f t="shared" si="535"/>
        <v>5320</v>
      </c>
      <c r="R1833" s="50">
        <f t="shared" si="536"/>
        <v>0</v>
      </c>
      <c r="S1833" s="112">
        <f t="shared" si="537"/>
        <v>0</v>
      </c>
      <c r="T1833" s="112">
        <f t="shared" si="538"/>
        <v>0</v>
      </c>
      <c r="U1833" s="113">
        <f t="shared" si="539"/>
        <v>0</v>
      </c>
      <c r="V1833" s="114">
        <f t="shared" si="540"/>
        <v>0</v>
      </c>
    </row>
    <row r="1834" spans="1:22" x14ac:dyDescent="0.35">
      <c r="A1834" s="32">
        <f t="shared" si="525"/>
        <v>44924</v>
      </c>
      <c r="B1834" s="20">
        <f t="shared" si="526"/>
        <v>2022</v>
      </c>
      <c r="C1834" s="20">
        <f t="shared" si="527"/>
        <v>12</v>
      </c>
      <c r="D1834" s="47">
        <f>+P!D1834</f>
        <v>185100</v>
      </c>
      <c r="E1834" s="47">
        <f>'C'!E1834</f>
        <v>245790</v>
      </c>
      <c r="F1834" s="47">
        <f t="shared" si="524"/>
        <v>430890</v>
      </c>
      <c r="G1834" s="50">
        <f t="shared" si="528"/>
        <v>2050</v>
      </c>
      <c r="H1834" s="50">
        <f t="shared" si="529"/>
        <v>2050</v>
      </c>
      <c r="I1834" s="131">
        <f>MAX($F$1776:F1834)</f>
        <v>430890</v>
      </c>
      <c r="K1834" s="140">
        <f t="shared" si="541"/>
        <v>2050</v>
      </c>
      <c r="L1834" s="70">
        <f t="shared" si="530"/>
        <v>430890</v>
      </c>
      <c r="M1834" s="70">
        <f t="shared" si="531"/>
        <v>2050</v>
      </c>
      <c r="N1834" s="71">
        <f t="shared" si="532"/>
        <v>0</v>
      </c>
      <c r="O1834" s="70">
        <f t="shared" si="533"/>
        <v>2050</v>
      </c>
      <c r="P1834" s="69">
        <f t="shared" si="534"/>
        <v>0</v>
      </c>
      <c r="Q1834" s="50">
        <f t="shared" si="535"/>
        <v>7370</v>
      </c>
      <c r="R1834" s="50">
        <f t="shared" si="536"/>
        <v>0</v>
      </c>
      <c r="S1834" s="112">
        <f t="shared" si="537"/>
        <v>0</v>
      </c>
      <c r="T1834" s="112">
        <f t="shared" si="538"/>
        <v>0</v>
      </c>
      <c r="U1834" s="113">
        <f t="shared" si="539"/>
        <v>0</v>
      </c>
      <c r="V1834" s="114">
        <f t="shared" si="540"/>
        <v>0</v>
      </c>
    </row>
    <row r="1835" spans="1:22" x14ac:dyDescent="0.35">
      <c r="A1835" s="32">
        <f t="shared" si="525"/>
        <v>44925</v>
      </c>
      <c r="B1835" s="20">
        <f t="shared" si="526"/>
        <v>2022</v>
      </c>
      <c r="C1835" s="20">
        <f t="shared" si="527"/>
        <v>12</v>
      </c>
      <c r="D1835" s="47">
        <f>+P!D1835</f>
        <v>187190</v>
      </c>
      <c r="E1835" s="47">
        <f>'C'!E1835</f>
        <v>250660</v>
      </c>
      <c r="F1835" s="47">
        <f t="shared" si="524"/>
        <v>437850</v>
      </c>
      <c r="G1835" s="50">
        <f t="shared" si="528"/>
        <v>6960</v>
      </c>
      <c r="H1835" s="50">
        <f t="shared" si="529"/>
        <v>6960</v>
      </c>
      <c r="I1835" s="131">
        <f>MAX($F$1776:F1835)</f>
        <v>437850</v>
      </c>
      <c r="K1835" s="140">
        <f t="shared" si="541"/>
        <v>6960</v>
      </c>
      <c r="L1835" s="70">
        <f t="shared" si="530"/>
        <v>437850</v>
      </c>
      <c r="M1835" s="70">
        <f t="shared" si="531"/>
        <v>6960</v>
      </c>
      <c r="N1835" s="71">
        <f t="shared" si="532"/>
        <v>0</v>
      </c>
      <c r="O1835" s="70">
        <f t="shared" si="533"/>
        <v>6960</v>
      </c>
      <c r="P1835" s="69">
        <f t="shared" si="534"/>
        <v>0</v>
      </c>
      <c r="Q1835" s="50">
        <f t="shared" si="535"/>
        <v>14330</v>
      </c>
      <c r="R1835" s="50">
        <f t="shared" si="536"/>
        <v>0</v>
      </c>
      <c r="S1835" s="112">
        <f t="shared" si="537"/>
        <v>0</v>
      </c>
      <c r="T1835" s="112">
        <f t="shared" si="538"/>
        <v>0</v>
      </c>
      <c r="U1835" s="113">
        <f t="shared" si="539"/>
        <v>0</v>
      </c>
      <c r="V1835" s="114">
        <f t="shared" si="540"/>
        <v>0</v>
      </c>
    </row>
    <row r="1836" spans="1:22" x14ac:dyDescent="0.35">
      <c r="A1836" s="32">
        <f t="shared" si="525"/>
        <v>44926</v>
      </c>
      <c r="B1836" s="20">
        <f t="shared" si="526"/>
        <v>2022</v>
      </c>
      <c r="C1836" s="20">
        <f t="shared" si="527"/>
        <v>12</v>
      </c>
      <c r="D1836" s="47">
        <f>+P!D1836</f>
        <v>209950</v>
      </c>
      <c r="E1836" s="47">
        <f>'C'!E1836</f>
        <v>265660</v>
      </c>
      <c r="F1836" s="47">
        <f t="shared" si="524"/>
        <v>475610</v>
      </c>
      <c r="G1836" s="50">
        <f t="shared" si="528"/>
        <v>37760</v>
      </c>
      <c r="H1836" s="50">
        <f t="shared" si="529"/>
        <v>37760</v>
      </c>
      <c r="I1836" s="131">
        <f>MAX($F$1776:F1836)</f>
        <v>475610</v>
      </c>
      <c r="K1836" s="140">
        <f t="shared" si="541"/>
        <v>37760</v>
      </c>
      <c r="L1836" s="70">
        <f t="shared" si="530"/>
        <v>475610</v>
      </c>
      <c r="M1836" s="70">
        <f t="shared" si="531"/>
        <v>37760</v>
      </c>
      <c r="N1836" s="71">
        <f t="shared" si="532"/>
        <v>0</v>
      </c>
      <c r="O1836" s="70">
        <f t="shared" si="533"/>
        <v>37760</v>
      </c>
      <c r="P1836" s="69">
        <f t="shared" si="534"/>
        <v>0</v>
      </c>
      <c r="Q1836" s="50">
        <f t="shared" si="535"/>
        <v>52090</v>
      </c>
      <c r="R1836" s="50">
        <f t="shared" si="536"/>
        <v>0</v>
      </c>
      <c r="S1836" s="112">
        <f t="shared" si="537"/>
        <v>0</v>
      </c>
      <c r="T1836" s="112">
        <f t="shared" si="538"/>
        <v>0</v>
      </c>
      <c r="U1836" s="113">
        <f t="shared" si="539"/>
        <v>0</v>
      </c>
      <c r="V1836" s="114">
        <f t="shared" si="540"/>
        <v>0</v>
      </c>
    </row>
    <row r="1837" spans="1:22" x14ac:dyDescent="0.35">
      <c r="A1837" s="32">
        <f t="shared" si="525"/>
        <v>44927</v>
      </c>
      <c r="B1837" s="20">
        <f t="shared" si="526"/>
        <v>2023</v>
      </c>
      <c r="C1837" s="20">
        <f t="shared" si="527"/>
        <v>1</v>
      </c>
      <c r="D1837" s="47">
        <f>+P!D1837</f>
        <v>206080</v>
      </c>
      <c r="E1837" s="47">
        <f>'C'!E1837</f>
        <v>284610</v>
      </c>
      <c r="F1837" s="47">
        <f t="shared" si="524"/>
        <v>490690</v>
      </c>
      <c r="G1837" s="50">
        <f t="shared" si="528"/>
        <v>15080</v>
      </c>
      <c r="H1837" s="50">
        <f t="shared" si="529"/>
        <v>15080</v>
      </c>
      <c r="I1837" s="131">
        <f>MAX($F$1776:F1837)</f>
        <v>490690</v>
      </c>
      <c r="K1837" s="140">
        <f t="shared" si="541"/>
        <v>15080</v>
      </c>
      <c r="L1837" s="70">
        <f t="shared" si="530"/>
        <v>478230</v>
      </c>
      <c r="M1837" s="70">
        <f t="shared" si="531"/>
        <v>2620</v>
      </c>
      <c r="N1837" s="71">
        <f t="shared" si="532"/>
        <v>0</v>
      </c>
      <c r="O1837" s="70">
        <f t="shared" si="533"/>
        <v>15080</v>
      </c>
      <c r="P1837" s="69">
        <f t="shared" si="534"/>
        <v>0</v>
      </c>
      <c r="Q1837" s="50">
        <f t="shared" si="535"/>
        <v>67170</v>
      </c>
      <c r="R1837" s="50">
        <f t="shared" si="536"/>
        <v>0</v>
      </c>
      <c r="S1837" s="112">
        <f t="shared" si="537"/>
        <v>0</v>
      </c>
      <c r="T1837" s="112">
        <f t="shared" si="538"/>
        <v>0</v>
      </c>
      <c r="U1837" s="113">
        <f t="shared" si="539"/>
        <v>0</v>
      </c>
      <c r="V1837" s="114">
        <f t="shared" si="540"/>
        <v>0</v>
      </c>
    </row>
    <row r="1838" spans="1:22" x14ac:dyDescent="0.35">
      <c r="A1838" s="32">
        <f t="shared" si="525"/>
        <v>44928</v>
      </c>
      <c r="B1838" s="20">
        <f t="shared" si="526"/>
        <v>2023</v>
      </c>
      <c r="C1838" s="20">
        <f t="shared" si="527"/>
        <v>1</v>
      </c>
      <c r="D1838" s="47">
        <f>+P!D1838</f>
        <v>204480</v>
      </c>
      <c r="E1838" s="47">
        <f>'C'!E1838</f>
        <v>292210</v>
      </c>
      <c r="F1838" s="47">
        <f t="shared" si="524"/>
        <v>496690</v>
      </c>
      <c r="G1838" s="50">
        <f t="shared" si="528"/>
        <v>6000</v>
      </c>
      <c r="H1838" s="50">
        <f t="shared" si="529"/>
        <v>6000</v>
      </c>
      <c r="I1838" s="131">
        <f>MAX($F$1776:F1838)</f>
        <v>496690</v>
      </c>
      <c r="K1838" s="140">
        <f t="shared" si="541"/>
        <v>6000</v>
      </c>
      <c r="L1838" s="70">
        <f t="shared" si="530"/>
        <v>477070</v>
      </c>
      <c r="M1838" s="70">
        <f t="shared" si="531"/>
        <v>0</v>
      </c>
      <c r="N1838" s="71">
        <f t="shared" si="532"/>
        <v>0</v>
      </c>
      <c r="O1838" s="70">
        <f t="shared" si="533"/>
        <v>6000</v>
      </c>
      <c r="P1838" s="69">
        <f t="shared" si="534"/>
        <v>0</v>
      </c>
      <c r="Q1838" s="50">
        <f t="shared" si="535"/>
        <v>73170</v>
      </c>
      <c r="R1838" s="50">
        <f t="shared" si="536"/>
        <v>0</v>
      </c>
      <c r="S1838" s="112">
        <f t="shared" si="537"/>
        <v>0</v>
      </c>
      <c r="T1838" s="112">
        <f t="shared" si="538"/>
        <v>0</v>
      </c>
      <c r="U1838" s="113">
        <f t="shared" si="539"/>
        <v>0</v>
      </c>
      <c r="V1838" s="114">
        <f t="shared" si="540"/>
        <v>0</v>
      </c>
    </row>
    <row r="1839" spans="1:22" x14ac:dyDescent="0.35">
      <c r="A1839" s="32">
        <f t="shared" si="525"/>
        <v>44929</v>
      </c>
      <c r="B1839" s="20">
        <f t="shared" si="526"/>
        <v>2023</v>
      </c>
      <c r="C1839" s="20">
        <f t="shared" si="527"/>
        <v>1</v>
      </c>
      <c r="D1839" s="47">
        <f>+P!D1839</f>
        <v>203660</v>
      </c>
      <c r="E1839" s="47">
        <f>'C'!E1839</f>
        <v>296150</v>
      </c>
      <c r="F1839" s="47">
        <f t="shared" si="524"/>
        <v>499810</v>
      </c>
      <c r="G1839" s="50">
        <f t="shared" si="528"/>
        <v>3120</v>
      </c>
      <c r="H1839" s="50">
        <f t="shared" si="529"/>
        <v>3120</v>
      </c>
      <c r="I1839" s="131">
        <f>MAX($F$1776:F1839)</f>
        <v>499810</v>
      </c>
      <c r="K1839" s="140">
        <f t="shared" si="541"/>
        <v>3120</v>
      </c>
      <c r="L1839" s="70">
        <f t="shared" si="530"/>
        <v>475800</v>
      </c>
      <c r="M1839" s="70">
        <f t="shared" si="531"/>
        <v>0</v>
      </c>
      <c r="N1839" s="71">
        <f t="shared" si="532"/>
        <v>0</v>
      </c>
      <c r="O1839" s="70">
        <f t="shared" si="533"/>
        <v>3120</v>
      </c>
      <c r="P1839" s="69">
        <f t="shared" si="534"/>
        <v>0</v>
      </c>
      <c r="Q1839" s="50">
        <f t="shared" si="535"/>
        <v>76290</v>
      </c>
      <c r="R1839" s="50">
        <f t="shared" si="536"/>
        <v>0</v>
      </c>
      <c r="S1839" s="112">
        <f t="shared" si="537"/>
        <v>0</v>
      </c>
      <c r="T1839" s="112">
        <f t="shared" si="538"/>
        <v>0</v>
      </c>
      <c r="U1839" s="113">
        <f t="shared" si="539"/>
        <v>0</v>
      </c>
      <c r="V1839" s="114">
        <f t="shared" si="540"/>
        <v>0</v>
      </c>
    </row>
    <row r="1840" spans="1:22" x14ac:dyDescent="0.35">
      <c r="A1840" s="32">
        <f t="shared" si="525"/>
        <v>44930</v>
      </c>
      <c r="B1840" s="20">
        <f t="shared" si="526"/>
        <v>2023</v>
      </c>
      <c r="C1840" s="20">
        <f t="shared" si="527"/>
        <v>1</v>
      </c>
      <c r="D1840" s="47">
        <f>+P!D1840</f>
        <v>200240</v>
      </c>
      <c r="E1840" s="47">
        <f>'C'!E1840</f>
        <v>299140</v>
      </c>
      <c r="F1840" s="47">
        <f t="shared" si="524"/>
        <v>499380</v>
      </c>
      <c r="G1840" s="50">
        <f t="shared" si="528"/>
        <v>-430</v>
      </c>
      <c r="H1840" s="50">
        <f t="shared" si="529"/>
        <v>0</v>
      </c>
      <c r="I1840" s="131">
        <f>MAX($F$1776:F1840)</f>
        <v>499810</v>
      </c>
      <c r="K1840" s="140">
        <f t="shared" si="541"/>
        <v>0</v>
      </c>
      <c r="L1840" s="70">
        <f t="shared" si="530"/>
        <v>474570</v>
      </c>
      <c r="M1840" s="70">
        <f t="shared" si="531"/>
        <v>0</v>
      </c>
      <c r="N1840" s="71">
        <f t="shared" si="532"/>
        <v>0</v>
      </c>
      <c r="O1840" s="70">
        <f t="shared" si="533"/>
        <v>0</v>
      </c>
      <c r="P1840" s="69">
        <f t="shared" si="534"/>
        <v>0</v>
      </c>
      <c r="Q1840" s="50">
        <f t="shared" si="535"/>
        <v>76290</v>
      </c>
      <c r="R1840" s="50">
        <f t="shared" si="536"/>
        <v>0</v>
      </c>
      <c r="S1840" s="112">
        <f t="shared" si="537"/>
        <v>-430</v>
      </c>
      <c r="T1840" s="112">
        <f t="shared" si="538"/>
        <v>-430</v>
      </c>
      <c r="U1840" s="113">
        <f t="shared" si="539"/>
        <v>-430</v>
      </c>
      <c r="V1840" s="114">
        <f t="shared" si="540"/>
        <v>0</v>
      </c>
    </row>
    <row r="1841" spans="1:22" x14ac:dyDescent="0.35">
      <c r="A1841" s="32">
        <f t="shared" si="525"/>
        <v>44931</v>
      </c>
      <c r="B1841" s="20">
        <f t="shared" si="526"/>
        <v>2023</v>
      </c>
      <c r="C1841" s="20">
        <f t="shared" si="527"/>
        <v>1</v>
      </c>
      <c r="D1841" s="47">
        <f>+P!D1841</f>
        <v>198590</v>
      </c>
      <c r="E1841" s="47">
        <f>'C'!E1841</f>
        <v>301710</v>
      </c>
      <c r="F1841" s="47">
        <f t="shared" si="524"/>
        <v>500300</v>
      </c>
      <c r="G1841" s="50">
        <f t="shared" si="528"/>
        <v>920</v>
      </c>
      <c r="H1841" s="50">
        <f t="shared" si="529"/>
        <v>920</v>
      </c>
      <c r="I1841" s="131">
        <f>MAX($F$1776:F1841)</f>
        <v>500300</v>
      </c>
      <c r="K1841" s="140">
        <f t="shared" si="541"/>
        <v>490</v>
      </c>
      <c r="L1841" s="70">
        <f t="shared" si="530"/>
        <v>473400</v>
      </c>
      <c r="M1841" s="70">
        <f t="shared" si="531"/>
        <v>0</v>
      </c>
      <c r="N1841" s="71">
        <f t="shared" si="532"/>
        <v>0</v>
      </c>
      <c r="O1841" s="70">
        <f t="shared" si="533"/>
        <v>490</v>
      </c>
      <c r="P1841" s="69">
        <f t="shared" si="534"/>
        <v>430</v>
      </c>
      <c r="Q1841" s="50">
        <f t="shared" si="535"/>
        <v>76350</v>
      </c>
      <c r="R1841" s="50">
        <f t="shared" si="536"/>
        <v>430</v>
      </c>
      <c r="S1841" s="112">
        <f t="shared" si="537"/>
        <v>0</v>
      </c>
      <c r="T1841" s="112">
        <f t="shared" si="538"/>
        <v>0</v>
      </c>
      <c r="U1841" s="113">
        <f t="shared" si="539"/>
        <v>0</v>
      </c>
      <c r="V1841" s="114">
        <f t="shared" si="540"/>
        <v>0</v>
      </c>
    </row>
    <row r="1842" spans="1:22" x14ac:dyDescent="0.35">
      <c r="A1842" s="32">
        <f t="shared" si="525"/>
        <v>44932</v>
      </c>
      <c r="B1842" s="20">
        <f t="shared" si="526"/>
        <v>2023</v>
      </c>
      <c r="C1842" s="20">
        <f t="shared" si="527"/>
        <v>1</v>
      </c>
      <c r="D1842" s="47">
        <f>+P!D1842</f>
        <v>196910</v>
      </c>
      <c r="E1842" s="47">
        <f>'C'!E1842</f>
        <v>302930</v>
      </c>
      <c r="F1842" s="47">
        <f t="shared" si="524"/>
        <v>499840</v>
      </c>
      <c r="G1842" s="50">
        <f t="shared" si="528"/>
        <v>-460</v>
      </c>
      <c r="H1842" s="50">
        <f t="shared" si="529"/>
        <v>0</v>
      </c>
      <c r="I1842" s="131">
        <f>MAX($F$1776:F1842)</f>
        <v>500300</v>
      </c>
      <c r="K1842" s="140">
        <f t="shared" si="541"/>
        <v>0</v>
      </c>
      <c r="L1842" s="70">
        <f t="shared" si="530"/>
        <v>472180</v>
      </c>
      <c r="M1842" s="70">
        <f t="shared" si="531"/>
        <v>0</v>
      </c>
      <c r="N1842" s="71">
        <f t="shared" si="532"/>
        <v>0</v>
      </c>
      <c r="O1842" s="70">
        <f t="shared" si="533"/>
        <v>0</v>
      </c>
      <c r="P1842" s="69">
        <f t="shared" si="534"/>
        <v>0</v>
      </c>
      <c r="Q1842" s="50">
        <f t="shared" si="535"/>
        <v>76350</v>
      </c>
      <c r="R1842" s="50">
        <f t="shared" si="536"/>
        <v>430</v>
      </c>
      <c r="S1842" s="112">
        <f t="shared" si="537"/>
        <v>-460</v>
      </c>
      <c r="T1842" s="112">
        <f t="shared" si="538"/>
        <v>-30</v>
      </c>
      <c r="U1842" s="113">
        <f t="shared" si="539"/>
        <v>-460</v>
      </c>
      <c r="V1842" s="114">
        <f t="shared" si="540"/>
        <v>0</v>
      </c>
    </row>
    <row r="1843" spans="1:22" x14ac:dyDescent="0.35">
      <c r="A1843" s="32">
        <f t="shared" si="525"/>
        <v>44933</v>
      </c>
      <c r="B1843" s="20">
        <f t="shared" si="526"/>
        <v>2023</v>
      </c>
      <c r="C1843" s="20">
        <f t="shared" si="527"/>
        <v>1</v>
      </c>
      <c r="D1843" s="47">
        <f>+P!D1843</f>
        <v>193590</v>
      </c>
      <c r="E1843" s="47">
        <f>'C'!E1843</f>
        <v>303760</v>
      </c>
      <c r="F1843" s="47">
        <f t="shared" si="524"/>
        <v>497350</v>
      </c>
      <c r="G1843" s="50">
        <f t="shared" si="528"/>
        <v>-2490</v>
      </c>
      <c r="H1843" s="50">
        <f t="shared" si="529"/>
        <v>0</v>
      </c>
      <c r="I1843" s="131">
        <f>MAX($F$1776:F1843)</f>
        <v>500300</v>
      </c>
      <c r="K1843" s="140">
        <f t="shared" si="541"/>
        <v>0</v>
      </c>
      <c r="L1843" s="70">
        <f t="shared" si="530"/>
        <v>471710</v>
      </c>
      <c r="M1843" s="70">
        <f t="shared" si="531"/>
        <v>0</v>
      </c>
      <c r="N1843" s="71">
        <f t="shared" si="532"/>
        <v>0</v>
      </c>
      <c r="O1843" s="70">
        <f t="shared" si="533"/>
        <v>0</v>
      </c>
      <c r="P1843" s="69">
        <f t="shared" si="534"/>
        <v>0</v>
      </c>
      <c r="Q1843" s="50">
        <f t="shared" si="535"/>
        <v>75890</v>
      </c>
      <c r="R1843" s="50">
        <f t="shared" si="536"/>
        <v>430</v>
      </c>
      <c r="S1843" s="112">
        <f t="shared" si="537"/>
        <v>-2490</v>
      </c>
      <c r="T1843" s="112">
        <f t="shared" si="538"/>
        <v>-2060</v>
      </c>
      <c r="U1843" s="113">
        <f t="shared" si="539"/>
        <v>-2490</v>
      </c>
      <c r="V1843" s="114">
        <f t="shared" si="540"/>
        <v>0</v>
      </c>
    </row>
    <row r="1844" spans="1:22" x14ac:dyDescent="0.35">
      <c r="A1844" s="32">
        <f t="shared" si="525"/>
        <v>44934</v>
      </c>
      <c r="B1844" s="20">
        <f t="shared" si="526"/>
        <v>2023</v>
      </c>
      <c r="C1844" s="20">
        <f t="shared" si="527"/>
        <v>1</v>
      </c>
      <c r="D1844" s="47">
        <f>+P!D1844</f>
        <v>190080</v>
      </c>
      <c r="E1844" s="47">
        <f>'C'!E1844</f>
        <v>303380</v>
      </c>
      <c r="F1844" s="47">
        <f t="shared" si="524"/>
        <v>493460</v>
      </c>
      <c r="G1844" s="50">
        <f t="shared" si="528"/>
        <v>-3890</v>
      </c>
      <c r="H1844" s="50">
        <f t="shared" si="529"/>
        <v>0</v>
      </c>
      <c r="I1844" s="131">
        <f>MAX($F$1776:F1844)</f>
        <v>500300</v>
      </c>
      <c r="K1844" s="140">
        <f t="shared" si="541"/>
        <v>0</v>
      </c>
      <c r="L1844" s="70">
        <f t="shared" si="530"/>
        <v>471370</v>
      </c>
      <c r="M1844" s="70">
        <f t="shared" si="531"/>
        <v>0</v>
      </c>
      <c r="N1844" s="71">
        <f t="shared" si="532"/>
        <v>0</v>
      </c>
      <c r="O1844" s="70">
        <f t="shared" si="533"/>
        <v>0</v>
      </c>
      <c r="P1844" s="69">
        <f t="shared" si="534"/>
        <v>0</v>
      </c>
      <c r="Q1844" s="50">
        <f t="shared" si="535"/>
        <v>73400</v>
      </c>
      <c r="R1844" s="50">
        <f t="shared" si="536"/>
        <v>430</v>
      </c>
      <c r="S1844" s="112">
        <f t="shared" si="537"/>
        <v>-3890</v>
      </c>
      <c r="T1844" s="112">
        <f t="shared" si="538"/>
        <v>-3460</v>
      </c>
      <c r="U1844" s="113">
        <f t="shared" si="539"/>
        <v>-3890</v>
      </c>
      <c r="V1844" s="114">
        <f t="shared" si="540"/>
        <v>0</v>
      </c>
    </row>
    <row r="1845" spans="1:22" x14ac:dyDescent="0.35">
      <c r="A1845" s="32">
        <f t="shared" si="525"/>
        <v>44935</v>
      </c>
      <c r="B1845" s="20">
        <f t="shared" si="526"/>
        <v>2023</v>
      </c>
      <c r="C1845" s="20">
        <f t="shared" si="527"/>
        <v>1</v>
      </c>
      <c r="D1845" s="47">
        <f>+P!D1845</f>
        <v>191850</v>
      </c>
      <c r="E1845" s="47">
        <f>'C'!E1845</f>
        <v>304470</v>
      </c>
      <c r="F1845" s="47">
        <f t="shared" si="524"/>
        <v>496320</v>
      </c>
      <c r="G1845" s="50">
        <f t="shared" si="528"/>
        <v>2860</v>
      </c>
      <c r="H1845" s="50">
        <f t="shared" si="529"/>
        <v>2860</v>
      </c>
      <c r="I1845" s="131">
        <f>MAX($F$1776:F1845)</f>
        <v>500300</v>
      </c>
      <c r="K1845" s="140">
        <f t="shared" si="541"/>
        <v>0</v>
      </c>
      <c r="L1845" s="70">
        <f t="shared" si="530"/>
        <v>470540</v>
      </c>
      <c r="M1845" s="70">
        <f t="shared" si="531"/>
        <v>0</v>
      </c>
      <c r="N1845" s="71">
        <f t="shared" si="532"/>
        <v>0</v>
      </c>
      <c r="O1845" s="70">
        <f t="shared" si="533"/>
        <v>0</v>
      </c>
      <c r="P1845" s="69">
        <f t="shared" si="534"/>
        <v>2860</v>
      </c>
      <c r="Q1845" s="50">
        <f t="shared" si="535"/>
        <v>0</v>
      </c>
      <c r="R1845" s="50">
        <f t="shared" si="536"/>
        <v>3290</v>
      </c>
      <c r="S1845" s="112">
        <f t="shared" si="537"/>
        <v>0</v>
      </c>
      <c r="T1845" s="112">
        <f t="shared" si="538"/>
        <v>0</v>
      </c>
      <c r="U1845" s="113">
        <f t="shared" si="539"/>
        <v>0</v>
      </c>
      <c r="V1845" s="114">
        <f t="shared" si="540"/>
        <v>0</v>
      </c>
    </row>
    <row r="1846" spans="1:22" x14ac:dyDescent="0.35">
      <c r="A1846" s="32">
        <f t="shared" si="525"/>
        <v>44936</v>
      </c>
      <c r="B1846" s="20">
        <f t="shared" si="526"/>
        <v>2023</v>
      </c>
      <c r="C1846" s="20">
        <f t="shared" si="527"/>
        <v>1</v>
      </c>
      <c r="D1846" s="47">
        <f>+P!D1846</f>
        <v>195040</v>
      </c>
      <c r="E1846" s="47">
        <f>'C'!E1846</f>
        <v>305180</v>
      </c>
      <c r="F1846" s="47">
        <f t="shared" si="524"/>
        <v>500220</v>
      </c>
      <c r="G1846" s="50">
        <f t="shared" si="528"/>
        <v>3900</v>
      </c>
      <c r="H1846" s="50">
        <f t="shared" si="529"/>
        <v>3900</v>
      </c>
      <c r="I1846" s="131">
        <f>MAX($F$1776:F1846)</f>
        <v>500300</v>
      </c>
      <c r="K1846" s="140">
        <f t="shared" si="541"/>
        <v>0</v>
      </c>
      <c r="L1846" s="70">
        <f t="shared" si="530"/>
        <v>470140</v>
      </c>
      <c r="M1846" s="70">
        <f t="shared" si="531"/>
        <v>0</v>
      </c>
      <c r="N1846" s="71">
        <f t="shared" si="532"/>
        <v>0</v>
      </c>
      <c r="O1846" s="70">
        <f t="shared" si="533"/>
        <v>0</v>
      </c>
      <c r="P1846" s="69">
        <f t="shared" si="534"/>
        <v>3900</v>
      </c>
      <c r="Q1846" s="50">
        <f t="shared" si="535"/>
        <v>0</v>
      </c>
      <c r="R1846" s="50">
        <f t="shared" si="536"/>
        <v>7190</v>
      </c>
      <c r="S1846" s="112">
        <f t="shared" si="537"/>
        <v>0</v>
      </c>
      <c r="T1846" s="112">
        <f t="shared" si="538"/>
        <v>0</v>
      </c>
      <c r="U1846" s="113">
        <f t="shared" si="539"/>
        <v>0</v>
      </c>
      <c r="V1846" s="114">
        <f t="shared" si="540"/>
        <v>0</v>
      </c>
    </row>
    <row r="1847" spans="1:22" x14ac:dyDescent="0.35">
      <c r="A1847" s="32">
        <f t="shared" si="525"/>
        <v>44937</v>
      </c>
      <c r="B1847" s="20">
        <f t="shared" si="526"/>
        <v>2023</v>
      </c>
      <c r="C1847" s="20">
        <f t="shared" si="527"/>
        <v>1</v>
      </c>
      <c r="D1847" s="47">
        <f>+P!D1847</f>
        <v>195340</v>
      </c>
      <c r="E1847" s="47">
        <f>'C'!E1847</f>
        <v>305180</v>
      </c>
      <c r="F1847" s="47">
        <f t="shared" si="524"/>
        <v>500520</v>
      </c>
      <c r="G1847" s="50">
        <f t="shared" si="528"/>
        <v>300</v>
      </c>
      <c r="H1847" s="50">
        <f t="shared" si="529"/>
        <v>300</v>
      </c>
      <c r="I1847" s="131">
        <f>MAX($F$1776:F1847)</f>
        <v>500520</v>
      </c>
      <c r="K1847" s="140">
        <f t="shared" si="541"/>
        <v>220</v>
      </c>
      <c r="L1847" s="70">
        <f t="shared" si="530"/>
        <v>469650</v>
      </c>
      <c r="M1847" s="70">
        <f t="shared" si="531"/>
        <v>0</v>
      </c>
      <c r="N1847" s="71">
        <f t="shared" si="532"/>
        <v>0</v>
      </c>
      <c r="O1847" s="70">
        <f t="shared" si="533"/>
        <v>220</v>
      </c>
      <c r="P1847" s="69">
        <f t="shared" si="534"/>
        <v>80</v>
      </c>
      <c r="Q1847" s="50">
        <f t="shared" si="535"/>
        <v>220</v>
      </c>
      <c r="R1847" s="50">
        <f t="shared" si="536"/>
        <v>7270</v>
      </c>
      <c r="S1847" s="112">
        <f t="shared" si="537"/>
        <v>0</v>
      </c>
      <c r="T1847" s="112">
        <f t="shared" si="538"/>
        <v>0</v>
      </c>
      <c r="U1847" s="113">
        <f t="shared" si="539"/>
        <v>0</v>
      </c>
      <c r="V1847" s="114">
        <f t="shared" si="540"/>
        <v>0</v>
      </c>
    </row>
    <row r="1848" spans="1:22" x14ac:dyDescent="0.35">
      <c r="A1848" s="32">
        <f t="shared" si="525"/>
        <v>44938</v>
      </c>
      <c r="B1848" s="20">
        <f t="shared" si="526"/>
        <v>2023</v>
      </c>
      <c r="C1848" s="20">
        <f t="shared" si="527"/>
        <v>1</v>
      </c>
      <c r="D1848" s="47">
        <f>+P!D1848</f>
        <v>194930</v>
      </c>
      <c r="E1848" s="47">
        <f>'C'!E1848</f>
        <v>305120</v>
      </c>
      <c r="F1848" s="47">
        <f t="shared" si="524"/>
        <v>500050</v>
      </c>
      <c r="G1848" s="50">
        <f t="shared" si="528"/>
        <v>-470</v>
      </c>
      <c r="H1848" s="50">
        <f t="shared" si="529"/>
        <v>0</v>
      </c>
      <c r="I1848" s="131">
        <f>MAX($F$1776:F1848)</f>
        <v>500520</v>
      </c>
      <c r="K1848" s="140">
        <f t="shared" si="541"/>
        <v>0</v>
      </c>
      <c r="L1848" s="70">
        <f t="shared" si="530"/>
        <v>469470</v>
      </c>
      <c r="M1848" s="70">
        <f t="shared" si="531"/>
        <v>0</v>
      </c>
      <c r="N1848" s="71">
        <f t="shared" si="532"/>
        <v>0</v>
      </c>
      <c r="O1848" s="70">
        <f t="shared" si="533"/>
        <v>0</v>
      </c>
      <c r="P1848" s="69">
        <f t="shared" si="534"/>
        <v>0</v>
      </c>
      <c r="Q1848" s="50">
        <f t="shared" si="535"/>
        <v>220</v>
      </c>
      <c r="R1848" s="50">
        <f t="shared" si="536"/>
        <v>7270</v>
      </c>
      <c r="S1848" s="112">
        <f t="shared" si="537"/>
        <v>-470</v>
      </c>
      <c r="T1848" s="112">
        <f t="shared" si="538"/>
        <v>0</v>
      </c>
      <c r="U1848" s="113">
        <f t="shared" si="539"/>
        <v>-220</v>
      </c>
      <c r="V1848" s="114">
        <f t="shared" si="540"/>
        <v>-250</v>
      </c>
    </row>
    <row r="1849" spans="1:22" x14ac:dyDescent="0.35">
      <c r="A1849" s="32">
        <f t="shared" si="525"/>
        <v>44939</v>
      </c>
      <c r="B1849" s="20">
        <f t="shared" si="526"/>
        <v>2023</v>
      </c>
      <c r="C1849" s="20">
        <f t="shared" si="527"/>
        <v>1</v>
      </c>
      <c r="D1849" s="47">
        <f>+P!D1849</f>
        <v>194040</v>
      </c>
      <c r="E1849" s="47">
        <f>'C'!E1849</f>
        <v>305830</v>
      </c>
      <c r="F1849" s="47">
        <f t="shared" si="524"/>
        <v>499870</v>
      </c>
      <c r="G1849" s="50">
        <f t="shared" si="528"/>
        <v>-180</v>
      </c>
      <c r="H1849" s="50">
        <f t="shared" si="529"/>
        <v>0</v>
      </c>
      <c r="I1849" s="131">
        <f>MAX($F$1776:F1849)</f>
        <v>500520</v>
      </c>
      <c r="K1849" s="140">
        <f t="shared" si="541"/>
        <v>0</v>
      </c>
      <c r="L1849" s="70">
        <f t="shared" si="530"/>
        <v>469470</v>
      </c>
      <c r="M1849" s="70">
        <f t="shared" si="531"/>
        <v>0</v>
      </c>
      <c r="N1849" s="71">
        <f t="shared" si="532"/>
        <v>0</v>
      </c>
      <c r="O1849" s="70">
        <f t="shared" si="533"/>
        <v>0</v>
      </c>
      <c r="P1849" s="69">
        <f t="shared" si="534"/>
        <v>0</v>
      </c>
      <c r="Q1849" s="50">
        <f t="shared" si="535"/>
        <v>0</v>
      </c>
      <c r="R1849" s="50">
        <f t="shared" si="536"/>
        <v>7020</v>
      </c>
      <c r="S1849" s="112">
        <f t="shared" si="537"/>
        <v>-180</v>
      </c>
      <c r="T1849" s="112">
        <f t="shared" si="538"/>
        <v>0</v>
      </c>
      <c r="U1849" s="113">
        <f t="shared" si="539"/>
        <v>0</v>
      </c>
      <c r="V1849" s="114">
        <f t="shared" si="540"/>
        <v>-180</v>
      </c>
    </row>
    <row r="1850" spans="1:22" x14ac:dyDescent="0.35">
      <c r="A1850" s="32">
        <f t="shared" si="525"/>
        <v>44940</v>
      </c>
      <c r="B1850" s="20">
        <f t="shared" si="526"/>
        <v>2023</v>
      </c>
      <c r="C1850" s="20">
        <f t="shared" si="527"/>
        <v>1</v>
      </c>
      <c r="D1850" s="47">
        <f>+P!D1850</f>
        <v>198760</v>
      </c>
      <c r="E1850" s="47">
        <f>'C'!E1850</f>
        <v>307770</v>
      </c>
      <c r="F1850" s="47">
        <f t="shared" si="524"/>
        <v>506530</v>
      </c>
      <c r="G1850" s="50">
        <f t="shared" si="528"/>
        <v>6660</v>
      </c>
      <c r="H1850" s="50">
        <f t="shared" si="529"/>
        <v>6660</v>
      </c>
      <c r="I1850" s="131">
        <f>MAX($F$1776:F1850)</f>
        <v>506530</v>
      </c>
      <c r="K1850" s="140">
        <f t="shared" si="541"/>
        <v>6010</v>
      </c>
      <c r="L1850" s="70">
        <f t="shared" si="530"/>
        <v>469470</v>
      </c>
      <c r="M1850" s="70">
        <f t="shared" si="531"/>
        <v>0</v>
      </c>
      <c r="N1850" s="71">
        <f t="shared" si="532"/>
        <v>0</v>
      </c>
      <c r="O1850" s="70">
        <f t="shared" si="533"/>
        <v>6010</v>
      </c>
      <c r="P1850" s="69">
        <f t="shared" si="534"/>
        <v>650</v>
      </c>
      <c r="Q1850" s="50">
        <f t="shared" si="535"/>
        <v>6010</v>
      </c>
      <c r="R1850" s="50">
        <f t="shared" si="536"/>
        <v>7490</v>
      </c>
      <c r="S1850" s="112">
        <f t="shared" si="537"/>
        <v>0</v>
      </c>
      <c r="T1850" s="112">
        <f t="shared" si="538"/>
        <v>0</v>
      </c>
      <c r="U1850" s="113">
        <f t="shared" si="539"/>
        <v>0</v>
      </c>
      <c r="V1850" s="114">
        <f t="shared" si="540"/>
        <v>0</v>
      </c>
    </row>
    <row r="1851" spans="1:22" x14ac:dyDescent="0.35">
      <c r="A1851" s="32">
        <f t="shared" si="525"/>
        <v>44941</v>
      </c>
      <c r="B1851" s="20">
        <f t="shared" si="526"/>
        <v>2023</v>
      </c>
      <c r="C1851" s="20">
        <f t="shared" si="527"/>
        <v>1</v>
      </c>
      <c r="D1851" s="47">
        <f>+P!D1851</f>
        <v>202690</v>
      </c>
      <c r="E1851" s="47">
        <f>'C'!E1851</f>
        <v>308350</v>
      </c>
      <c r="F1851" s="47">
        <f t="shared" si="524"/>
        <v>511040</v>
      </c>
      <c r="G1851" s="50">
        <f t="shared" si="528"/>
        <v>4510</v>
      </c>
      <c r="H1851" s="50">
        <f t="shared" si="529"/>
        <v>4510</v>
      </c>
      <c r="I1851" s="131">
        <f>MAX($F$1776:F1851)</f>
        <v>511040</v>
      </c>
      <c r="K1851" s="140">
        <f t="shared" si="541"/>
        <v>4510</v>
      </c>
      <c r="L1851" s="70">
        <f t="shared" si="530"/>
        <v>469470</v>
      </c>
      <c r="M1851" s="70">
        <f t="shared" si="531"/>
        <v>0</v>
      </c>
      <c r="N1851" s="71">
        <f t="shared" si="532"/>
        <v>0</v>
      </c>
      <c r="O1851" s="70">
        <f t="shared" si="533"/>
        <v>4510</v>
      </c>
      <c r="P1851" s="69">
        <f t="shared" si="534"/>
        <v>0</v>
      </c>
      <c r="Q1851" s="50">
        <f t="shared" si="535"/>
        <v>10520</v>
      </c>
      <c r="R1851" s="50">
        <f t="shared" si="536"/>
        <v>7490</v>
      </c>
      <c r="S1851" s="112">
        <f t="shared" si="537"/>
        <v>0</v>
      </c>
      <c r="T1851" s="112">
        <f t="shared" si="538"/>
        <v>0</v>
      </c>
      <c r="U1851" s="113">
        <f t="shared" si="539"/>
        <v>0</v>
      </c>
      <c r="V1851" s="114">
        <f t="shared" si="540"/>
        <v>0</v>
      </c>
    </row>
    <row r="1852" spans="1:22" x14ac:dyDescent="0.35">
      <c r="A1852" s="32">
        <f t="shared" si="525"/>
        <v>44942</v>
      </c>
      <c r="B1852" s="20">
        <f t="shared" si="526"/>
        <v>2023</v>
      </c>
      <c r="C1852" s="20">
        <f t="shared" si="527"/>
        <v>1</v>
      </c>
      <c r="D1852" s="47">
        <f>+P!D1852</f>
        <v>205410</v>
      </c>
      <c r="E1852" s="47">
        <f>'C'!E1852</f>
        <v>311610</v>
      </c>
      <c r="F1852" s="47">
        <f t="shared" si="524"/>
        <v>517020</v>
      </c>
      <c r="G1852" s="50">
        <f t="shared" si="528"/>
        <v>5980</v>
      </c>
      <c r="H1852" s="50">
        <f t="shared" si="529"/>
        <v>5980</v>
      </c>
      <c r="I1852" s="131">
        <f>MAX($F$1776:F1852)</f>
        <v>517020</v>
      </c>
      <c r="K1852" s="140">
        <f t="shared" si="541"/>
        <v>5980</v>
      </c>
      <c r="L1852" s="70">
        <f t="shared" si="530"/>
        <v>469470</v>
      </c>
      <c r="M1852" s="70">
        <f t="shared" si="531"/>
        <v>0</v>
      </c>
      <c r="N1852" s="71">
        <f t="shared" si="532"/>
        <v>0</v>
      </c>
      <c r="O1852" s="70">
        <f t="shared" si="533"/>
        <v>5980</v>
      </c>
      <c r="P1852" s="69">
        <f t="shared" si="534"/>
        <v>0</v>
      </c>
      <c r="Q1852" s="50">
        <f t="shared" si="535"/>
        <v>16500</v>
      </c>
      <c r="R1852" s="50">
        <f t="shared" si="536"/>
        <v>7490</v>
      </c>
      <c r="S1852" s="112">
        <f t="shared" si="537"/>
        <v>0</v>
      </c>
      <c r="T1852" s="112">
        <f t="shared" si="538"/>
        <v>0</v>
      </c>
      <c r="U1852" s="113">
        <f t="shared" si="539"/>
        <v>0</v>
      </c>
      <c r="V1852" s="114">
        <f t="shared" si="540"/>
        <v>0</v>
      </c>
    </row>
    <row r="1853" spans="1:22" x14ac:dyDescent="0.35">
      <c r="A1853" s="32">
        <f t="shared" si="525"/>
        <v>44943</v>
      </c>
      <c r="B1853" s="20">
        <f t="shared" si="526"/>
        <v>2023</v>
      </c>
      <c r="C1853" s="20">
        <f t="shared" si="527"/>
        <v>1</v>
      </c>
      <c r="D1853" s="47">
        <f>+P!D1853</f>
        <v>204110</v>
      </c>
      <c r="E1853" s="47">
        <f>'C'!E1853</f>
        <v>312650</v>
      </c>
      <c r="F1853" s="47">
        <f t="shared" si="524"/>
        <v>516760</v>
      </c>
      <c r="G1853" s="50">
        <f t="shared" si="528"/>
        <v>-260</v>
      </c>
      <c r="H1853" s="50">
        <f t="shared" si="529"/>
        <v>0</v>
      </c>
      <c r="I1853" s="131">
        <f>MAX($F$1776:F1853)</f>
        <v>517020</v>
      </c>
      <c r="K1853" s="140">
        <f t="shared" si="541"/>
        <v>0</v>
      </c>
      <c r="L1853" s="70">
        <f t="shared" si="530"/>
        <v>469470</v>
      </c>
      <c r="M1853" s="70">
        <f t="shared" si="531"/>
        <v>0</v>
      </c>
      <c r="N1853" s="71">
        <f t="shared" si="532"/>
        <v>0</v>
      </c>
      <c r="O1853" s="70">
        <f t="shared" si="533"/>
        <v>0</v>
      </c>
      <c r="P1853" s="69">
        <f t="shared" si="534"/>
        <v>0</v>
      </c>
      <c r="Q1853" s="50">
        <f t="shared" si="535"/>
        <v>16500</v>
      </c>
      <c r="R1853" s="50">
        <f t="shared" si="536"/>
        <v>7490</v>
      </c>
      <c r="S1853" s="112">
        <f t="shared" si="537"/>
        <v>-260</v>
      </c>
      <c r="T1853" s="112">
        <f t="shared" si="538"/>
        <v>0</v>
      </c>
      <c r="U1853" s="113">
        <f t="shared" si="539"/>
        <v>-260</v>
      </c>
      <c r="V1853" s="114">
        <f t="shared" si="540"/>
        <v>0</v>
      </c>
    </row>
    <row r="1854" spans="1:22" x14ac:dyDescent="0.35">
      <c r="A1854" s="32">
        <f t="shared" si="525"/>
        <v>44944</v>
      </c>
      <c r="B1854" s="20">
        <f t="shared" si="526"/>
        <v>2023</v>
      </c>
      <c r="C1854" s="20">
        <f t="shared" si="527"/>
        <v>1</v>
      </c>
      <c r="D1854" s="47">
        <f>+P!D1854</f>
        <v>201980</v>
      </c>
      <c r="E1854" s="47">
        <f>'C'!E1854</f>
        <v>312650</v>
      </c>
      <c r="F1854" s="47">
        <f t="shared" si="524"/>
        <v>514630</v>
      </c>
      <c r="G1854" s="50">
        <f t="shared" si="528"/>
        <v>-2130</v>
      </c>
      <c r="H1854" s="50">
        <f t="shared" si="529"/>
        <v>0</v>
      </c>
      <c r="I1854" s="131">
        <f>MAX($F$1776:F1854)</f>
        <v>517020</v>
      </c>
      <c r="K1854" s="140">
        <f t="shared" si="541"/>
        <v>0</v>
      </c>
      <c r="L1854" s="70">
        <f t="shared" si="530"/>
        <v>469470</v>
      </c>
      <c r="M1854" s="70">
        <f t="shared" si="531"/>
        <v>0</v>
      </c>
      <c r="N1854" s="71">
        <f t="shared" si="532"/>
        <v>0</v>
      </c>
      <c r="O1854" s="70">
        <f t="shared" si="533"/>
        <v>0</v>
      </c>
      <c r="P1854" s="69">
        <f t="shared" si="534"/>
        <v>0</v>
      </c>
      <c r="Q1854" s="50">
        <f t="shared" si="535"/>
        <v>16240</v>
      </c>
      <c r="R1854" s="50">
        <f t="shared" si="536"/>
        <v>7490</v>
      </c>
      <c r="S1854" s="112">
        <f t="shared" si="537"/>
        <v>-2130</v>
      </c>
      <c r="T1854" s="112">
        <f t="shared" si="538"/>
        <v>0</v>
      </c>
      <c r="U1854" s="113">
        <f t="shared" si="539"/>
        <v>-2130</v>
      </c>
      <c r="V1854" s="114">
        <f t="shared" si="540"/>
        <v>0</v>
      </c>
    </row>
    <row r="1855" spans="1:22" x14ac:dyDescent="0.35">
      <c r="A1855" s="32">
        <f t="shared" si="525"/>
        <v>44945</v>
      </c>
      <c r="B1855" s="20">
        <f t="shared" si="526"/>
        <v>2023</v>
      </c>
      <c r="C1855" s="20">
        <f t="shared" si="527"/>
        <v>1</v>
      </c>
      <c r="D1855" s="47">
        <f>+P!D1855</f>
        <v>199420</v>
      </c>
      <c r="E1855" s="47">
        <f>'C'!E1855</f>
        <v>312720</v>
      </c>
      <c r="F1855" s="47">
        <f t="shared" si="524"/>
        <v>512140</v>
      </c>
      <c r="G1855" s="50">
        <f t="shared" si="528"/>
        <v>-2490</v>
      </c>
      <c r="H1855" s="50">
        <f t="shared" si="529"/>
        <v>0</v>
      </c>
      <c r="I1855" s="131">
        <f>MAX($F$1776:F1855)</f>
        <v>517020</v>
      </c>
      <c r="K1855" s="140">
        <f t="shared" si="541"/>
        <v>0</v>
      </c>
      <c r="L1855" s="70">
        <f t="shared" si="530"/>
        <v>469470</v>
      </c>
      <c r="M1855" s="70">
        <f t="shared" si="531"/>
        <v>0</v>
      </c>
      <c r="N1855" s="71">
        <f t="shared" si="532"/>
        <v>0</v>
      </c>
      <c r="O1855" s="70">
        <f t="shared" si="533"/>
        <v>0</v>
      </c>
      <c r="P1855" s="69">
        <f t="shared" si="534"/>
        <v>0</v>
      </c>
      <c r="Q1855" s="50">
        <f t="shared" si="535"/>
        <v>14110</v>
      </c>
      <c r="R1855" s="50">
        <f t="shared" si="536"/>
        <v>7490</v>
      </c>
      <c r="S1855" s="112">
        <f t="shared" si="537"/>
        <v>-2490</v>
      </c>
      <c r="T1855" s="112">
        <f t="shared" si="538"/>
        <v>0</v>
      </c>
      <c r="U1855" s="113">
        <f t="shared" si="539"/>
        <v>-2490</v>
      </c>
      <c r="V1855" s="114">
        <f t="shared" si="540"/>
        <v>0</v>
      </c>
    </row>
    <row r="1856" spans="1:22" x14ac:dyDescent="0.35">
      <c r="A1856" s="32">
        <f t="shared" si="525"/>
        <v>44946</v>
      </c>
      <c r="B1856" s="20">
        <f t="shared" si="526"/>
        <v>2023</v>
      </c>
      <c r="C1856" s="20">
        <f t="shared" si="527"/>
        <v>1</v>
      </c>
      <c r="D1856" s="47">
        <f>+P!D1856</f>
        <v>195950</v>
      </c>
      <c r="E1856" s="47">
        <f>'C'!E1856</f>
        <v>312660</v>
      </c>
      <c r="F1856" s="47">
        <f t="shared" si="524"/>
        <v>508610</v>
      </c>
      <c r="G1856" s="50">
        <f t="shared" si="528"/>
        <v>-3530</v>
      </c>
      <c r="H1856" s="50">
        <f t="shared" si="529"/>
        <v>0</v>
      </c>
      <c r="I1856" s="131">
        <f>MAX($F$1776:F1856)</f>
        <v>517020</v>
      </c>
      <c r="K1856" s="140">
        <f t="shared" si="541"/>
        <v>0</v>
      </c>
      <c r="L1856" s="70">
        <f t="shared" si="530"/>
        <v>469470</v>
      </c>
      <c r="M1856" s="70">
        <f t="shared" si="531"/>
        <v>0</v>
      </c>
      <c r="N1856" s="71">
        <f t="shared" si="532"/>
        <v>0</v>
      </c>
      <c r="O1856" s="70">
        <f t="shared" si="533"/>
        <v>0</v>
      </c>
      <c r="P1856" s="69">
        <f t="shared" si="534"/>
        <v>0</v>
      </c>
      <c r="Q1856" s="50">
        <f t="shared" si="535"/>
        <v>11620</v>
      </c>
      <c r="R1856" s="50">
        <f t="shared" si="536"/>
        <v>7490</v>
      </c>
      <c r="S1856" s="112">
        <f t="shared" si="537"/>
        <v>-3530</v>
      </c>
      <c r="T1856" s="112">
        <f t="shared" si="538"/>
        <v>0</v>
      </c>
      <c r="U1856" s="113">
        <f t="shared" si="539"/>
        <v>-3530</v>
      </c>
      <c r="V1856" s="114">
        <f t="shared" si="540"/>
        <v>0</v>
      </c>
    </row>
    <row r="1857" spans="1:22" x14ac:dyDescent="0.35">
      <c r="A1857" s="32">
        <f t="shared" si="525"/>
        <v>44947</v>
      </c>
      <c r="B1857" s="20">
        <f t="shared" si="526"/>
        <v>2023</v>
      </c>
      <c r="C1857" s="20">
        <f t="shared" si="527"/>
        <v>1</v>
      </c>
      <c r="D1857" s="47">
        <f>+P!D1857</f>
        <v>192000</v>
      </c>
      <c r="E1857" s="47">
        <f>'C'!E1857</f>
        <v>312530</v>
      </c>
      <c r="F1857" s="47">
        <f t="shared" si="524"/>
        <v>504530</v>
      </c>
      <c r="G1857" s="50">
        <f t="shared" si="528"/>
        <v>-4080</v>
      </c>
      <c r="H1857" s="50">
        <f t="shared" si="529"/>
        <v>0</v>
      </c>
      <c r="I1857" s="131">
        <f>MAX($F$1776:F1857)</f>
        <v>517020</v>
      </c>
      <c r="K1857" s="140">
        <f t="shared" si="541"/>
        <v>0</v>
      </c>
      <c r="L1857" s="70">
        <f t="shared" si="530"/>
        <v>469470</v>
      </c>
      <c r="M1857" s="70">
        <f t="shared" si="531"/>
        <v>0</v>
      </c>
      <c r="N1857" s="71">
        <f t="shared" si="532"/>
        <v>0</v>
      </c>
      <c r="O1857" s="70">
        <f t="shared" si="533"/>
        <v>0</v>
      </c>
      <c r="P1857" s="69">
        <f t="shared" si="534"/>
        <v>0</v>
      </c>
      <c r="Q1857" s="50">
        <f t="shared" si="535"/>
        <v>8090</v>
      </c>
      <c r="R1857" s="50">
        <f t="shared" si="536"/>
        <v>7490</v>
      </c>
      <c r="S1857" s="112">
        <f t="shared" si="537"/>
        <v>-4080</v>
      </c>
      <c r="T1857" s="112">
        <f t="shared" si="538"/>
        <v>0</v>
      </c>
      <c r="U1857" s="113">
        <f t="shared" si="539"/>
        <v>-4080</v>
      </c>
      <c r="V1857" s="114">
        <f t="shared" si="540"/>
        <v>0</v>
      </c>
    </row>
    <row r="1858" spans="1:22" x14ac:dyDescent="0.35">
      <c r="A1858" s="32">
        <f t="shared" si="525"/>
        <v>44948</v>
      </c>
      <c r="B1858" s="20">
        <f t="shared" si="526"/>
        <v>2023</v>
      </c>
      <c r="C1858" s="20">
        <f t="shared" si="527"/>
        <v>1</v>
      </c>
      <c r="D1858" s="47">
        <f>+P!D1858</f>
        <v>188760</v>
      </c>
      <c r="E1858" s="47">
        <f>'C'!E1858</f>
        <v>311480</v>
      </c>
      <c r="F1858" s="47">
        <f t="shared" si="524"/>
        <v>500240</v>
      </c>
      <c r="G1858" s="50">
        <f t="shared" si="528"/>
        <v>-4290</v>
      </c>
      <c r="H1858" s="50">
        <f t="shared" si="529"/>
        <v>0</v>
      </c>
      <c r="I1858" s="131">
        <f>MAX($F$1776:F1858)</f>
        <v>517020</v>
      </c>
      <c r="K1858" s="140">
        <f t="shared" si="541"/>
        <v>0</v>
      </c>
      <c r="L1858" s="70">
        <f t="shared" si="530"/>
        <v>469470</v>
      </c>
      <c r="M1858" s="70">
        <f t="shared" si="531"/>
        <v>0</v>
      </c>
      <c r="N1858" s="71">
        <f t="shared" si="532"/>
        <v>0</v>
      </c>
      <c r="O1858" s="70">
        <f t="shared" si="533"/>
        <v>0</v>
      </c>
      <c r="P1858" s="69">
        <f t="shared" si="534"/>
        <v>0</v>
      </c>
      <c r="Q1858" s="50">
        <f t="shared" si="535"/>
        <v>4010</v>
      </c>
      <c r="R1858" s="50">
        <f t="shared" si="536"/>
        <v>7490</v>
      </c>
      <c r="S1858" s="112">
        <f t="shared" si="537"/>
        <v>-4290</v>
      </c>
      <c r="T1858" s="112">
        <f t="shared" si="538"/>
        <v>0</v>
      </c>
      <c r="U1858" s="113">
        <f t="shared" si="539"/>
        <v>-4010</v>
      </c>
      <c r="V1858" s="114">
        <f t="shared" si="540"/>
        <v>-280</v>
      </c>
    </row>
    <row r="1859" spans="1:22" x14ac:dyDescent="0.35">
      <c r="A1859" s="32">
        <f t="shared" si="525"/>
        <v>44949</v>
      </c>
      <c r="B1859" s="20">
        <f t="shared" si="526"/>
        <v>2023</v>
      </c>
      <c r="C1859" s="20">
        <f t="shared" si="527"/>
        <v>1</v>
      </c>
      <c r="D1859" s="47">
        <f>+P!D1859</f>
        <v>188420</v>
      </c>
      <c r="E1859" s="47">
        <f>'C'!E1859</f>
        <v>307710</v>
      </c>
      <c r="F1859" s="47">
        <f t="shared" si="524"/>
        <v>496130</v>
      </c>
      <c r="G1859" s="50">
        <f t="shared" si="528"/>
        <v>-4110</v>
      </c>
      <c r="H1859" s="50">
        <f t="shared" si="529"/>
        <v>0</v>
      </c>
      <c r="I1859" s="131">
        <f>MAX($F$1776:F1859)</f>
        <v>517020</v>
      </c>
      <c r="K1859" s="140">
        <f t="shared" si="541"/>
        <v>0</v>
      </c>
      <c r="L1859" s="70">
        <f t="shared" si="530"/>
        <v>469470</v>
      </c>
      <c r="M1859" s="70">
        <f t="shared" si="531"/>
        <v>0</v>
      </c>
      <c r="N1859" s="71">
        <f t="shared" si="532"/>
        <v>0</v>
      </c>
      <c r="O1859" s="70">
        <f t="shared" si="533"/>
        <v>0</v>
      </c>
      <c r="P1859" s="69">
        <f t="shared" si="534"/>
        <v>0</v>
      </c>
      <c r="Q1859" s="50">
        <f t="shared" si="535"/>
        <v>0</v>
      </c>
      <c r="R1859" s="50">
        <f t="shared" si="536"/>
        <v>7210</v>
      </c>
      <c r="S1859" s="112">
        <f t="shared" si="537"/>
        <v>-4110</v>
      </c>
      <c r="T1859" s="112">
        <f t="shared" si="538"/>
        <v>0</v>
      </c>
      <c r="U1859" s="113">
        <f t="shared" si="539"/>
        <v>0</v>
      </c>
      <c r="V1859" s="114">
        <f t="shared" si="540"/>
        <v>-4110</v>
      </c>
    </row>
    <row r="1860" spans="1:22" x14ac:dyDescent="0.35">
      <c r="A1860" s="32">
        <f t="shared" si="525"/>
        <v>44950</v>
      </c>
      <c r="B1860" s="20">
        <f t="shared" si="526"/>
        <v>2023</v>
      </c>
      <c r="C1860" s="20">
        <f t="shared" si="527"/>
        <v>1</v>
      </c>
      <c r="D1860" s="47">
        <f>+P!D1860</f>
        <v>188120</v>
      </c>
      <c r="E1860" s="47">
        <f>'C'!E1860</f>
        <v>303640</v>
      </c>
      <c r="F1860" s="47">
        <f t="shared" si="524"/>
        <v>491760</v>
      </c>
      <c r="G1860" s="50">
        <f t="shared" si="528"/>
        <v>-4370</v>
      </c>
      <c r="H1860" s="50">
        <f t="shared" si="529"/>
        <v>0</v>
      </c>
      <c r="I1860" s="131">
        <f>MAX($F$1776:F1860)</f>
        <v>517020</v>
      </c>
      <c r="K1860" s="140">
        <f t="shared" si="541"/>
        <v>0</v>
      </c>
      <c r="L1860" s="70">
        <f t="shared" si="530"/>
        <v>469470</v>
      </c>
      <c r="M1860" s="70">
        <f t="shared" si="531"/>
        <v>0</v>
      </c>
      <c r="N1860" s="71">
        <f t="shared" si="532"/>
        <v>0</v>
      </c>
      <c r="O1860" s="70">
        <f t="shared" si="533"/>
        <v>0</v>
      </c>
      <c r="P1860" s="69">
        <f t="shared" si="534"/>
        <v>0</v>
      </c>
      <c r="Q1860" s="50">
        <f t="shared" si="535"/>
        <v>0</v>
      </c>
      <c r="R1860" s="50">
        <f t="shared" si="536"/>
        <v>3100</v>
      </c>
      <c r="S1860" s="112">
        <f t="shared" si="537"/>
        <v>-4370</v>
      </c>
      <c r="T1860" s="112">
        <f t="shared" si="538"/>
        <v>-1270</v>
      </c>
      <c r="U1860" s="113">
        <f t="shared" si="539"/>
        <v>-1270</v>
      </c>
      <c r="V1860" s="114">
        <f t="shared" si="540"/>
        <v>-3100</v>
      </c>
    </row>
    <row r="1861" spans="1:22" x14ac:dyDescent="0.35">
      <c r="A1861" s="32">
        <f t="shared" si="525"/>
        <v>44951</v>
      </c>
      <c r="B1861" s="20">
        <f t="shared" si="526"/>
        <v>2023</v>
      </c>
      <c r="C1861" s="20">
        <f t="shared" si="527"/>
        <v>1</v>
      </c>
      <c r="D1861" s="47">
        <f>+P!D1861</f>
        <v>188390</v>
      </c>
      <c r="E1861" s="47">
        <f>'C'!E1861</f>
        <v>300110</v>
      </c>
      <c r="F1861" s="47">
        <f t="shared" si="524"/>
        <v>488500</v>
      </c>
      <c r="G1861" s="50">
        <f t="shared" si="528"/>
        <v>-3260</v>
      </c>
      <c r="H1861" s="50">
        <f t="shared" si="529"/>
        <v>0</v>
      </c>
      <c r="I1861" s="131">
        <f>MAX($F$1776:F1861)</f>
        <v>517020</v>
      </c>
      <c r="K1861" s="140">
        <f t="shared" si="541"/>
        <v>0</v>
      </c>
      <c r="L1861" s="70">
        <f t="shared" si="530"/>
        <v>469470</v>
      </c>
      <c r="M1861" s="70">
        <f t="shared" si="531"/>
        <v>0</v>
      </c>
      <c r="N1861" s="71">
        <f t="shared" si="532"/>
        <v>0</v>
      </c>
      <c r="O1861" s="70">
        <f t="shared" si="533"/>
        <v>0</v>
      </c>
      <c r="P1861" s="69">
        <f t="shared" si="534"/>
        <v>0</v>
      </c>
      <c r="Q1861" s="50">
        <f t="shared" si="535"/>
        <v>0</v>
      </c>
      <c r="R1861" s="50">
        <f t="shared" si="536"/>
        <v>0</v>
      </c>
      <c r="S1861" s="112">
        <f t="shared" si="537"/>
        <v>-3260</v>
      </c>
      <c r="T1861" s="112">
        <f t="shared" si="538"/>
        <v>-3260</v>
      </c>
      <c r="U1861" s="113">
        <f t="shared" si="539"/>
        <v>-3260</v>
      </c>
      <c r="V1861" s="114">
        <f t="shared" si="540"/>
        <v>0</v>
      </c>
    </row>
    <row r="1862" spans="1:22" x14ac:dyDescent="0.35">
      <c r="A1862" s="32">
        <f t="shared" si="525"/>
        <v>44952</v>
      </c>
      <c r="B1862" s="20">
        <f t="shared" si="526"/>
        <v>2023</v>
      </c>
      <c r="C1862" s="20">
        <f t="shared" si="527"/>
        <v>1</v>
      </c>
      <c r="D1862" s="47">
        <f>+P!D1862</f>
        <v>188540</v>
      </c>
      <c r="E1862" s="47">
        <f>'C'!E1862</f>
        <v>297550</v>
      </c>
      <c r="F1862" s="47">
        <f t="shared" si="524"/>
        <v>486090</v>
      </c>
      <c r="G1862" s="50">
        <f t="shared" si="528"/>
        <v>-2410</v>
      </c>
      <c r="H1862" s="50">
        <f t="shared" si="529"/>
        <v>0</v>
      </c>
      <c r="I1862" s="131">
        <f>MAX($F$1776:F1862)</f>
        <v>517020</v>
      </c>
      <c r="K1862" s="140">
        <f t="shared" si="541"/>
        <v>0</v>
      </c>
      <c r="L1862" s="70">
        <f t="shared" si="530"/>
        <v>469470</v>
      </c>
      <c r="M1862" s="70">
        <f t="shared" si="531"/>
        <v>0</v>
      </c>
      <c r="N1862" s="71">
        <f t="shared" si="532"/>
        <v>0</v>
      </c>
      <c r="O1862" s="70">
        <f t="shared" si="533"/>
        <v>0</v>
      </c>
      <c r="P1862" s="69">
        <f t="shared" si="534"/>
        <v>0</v>
      </c>
      <c r="Q1862" s="50">
        <f t="shared" si="535"/>
        <v>0</v>
      </c>
      <c r="R1862" s="50">
        <f t="shared" si="536"/>
        <v>0</v>
      </c>
      <c r="S1862" s="112">
        <f t="shared" si="537"/>
        <v>-2410</v>
      </c>
      <c r="T1862" s="112">
        <f t="shared" si="538"/>
        <v>-2410</v>
      </c>
      <c r="U1862" s="113">
        <f t="shared" si="539"/>
        <v>-2410</v>
      </c>
      <c r="V1862" s="114">
        <f t="shared" si="540"/>
        <v>0</v>
      </c>
    </row>
    <row r="1863" spans="1:22" x14ac:dyDescent="0.35">
      <c r="A1863" s="32">
        <f t="shared" si="525"/>
        <v>44953</v>
      </c>
      <c r="B1863" s="20">
        <f t="shared" si="526"/>
        <v>2023</v>
      </c>
      <c r="C1863" s="20">
        <f t="shared" si="527"/>
        <v>1</v>
      </c>
      <c r="D1863" s="47">
        <f>+P!D1863</f>
        <v>188520</v>
      </c>
      <c r="E1863" s="47">
        <f>'C'!E1863</f>
        <v>295570</v>
      </c>
      <c r="F1863" s="47">
        <f t="shared" si="524"/>
        <v>484090</v>
      </c>
      <c r="G1863" s="50">
        <f t="shared" si="528"/>
        <v>-2000</v>
      </c>
      <c r="H1863" s="50">
        <f t="shared" si="529"/>
        <v>0</v>
      </c>
      <c r="I1863" s="131">
        <f>MAX($F$1776:F1863)</f>
        <v>517020</v>
      </c>
      <c r="K1863" s="140">
        <f t="shared" si="541"/>
        <v>0</v>
      </c>
      <c r="L1863" s="70">
        <f t="shared" si="530"/>
        <v>469470</v>
      </c>
      <c r="M1863" s="70">
        <f t="shared" si="531"/>
        <v>0</v>
      </c>
      <c r="N1863" s="71">
        <f t="shared" si="532"/>
        <v>0</v>
      </c>
      <c r="O1863" s="70">
        <f t="shared" si="533"/>
        <v>0</v>
      </c>
      <c r="P1863" s="69">
        <f t="shared" si="534"/>
        <v>0</v>
      </c>
      <c r="Q1863" s="50">
        <f t="shared" si="535"/>
        <v>0</v>
      </c>
      <c r="R1863" s="50">
        <f t="shared" si="536"/>
        <v>0</v>
      </c>
      <c r="S1863" s="112">
        <f t="shared" si="537"/>
        <v>-2000</v>
      </c>
      <c r="T1863" s="112">
        <f t="shared" si="538"/>
        <v>-2000</v>
      </c>
      <c r="U1863" s="113">
        <f t="shared" si="539"/>
        <v>-2000</v>
      </c>
      <c r="V1863" s="114">
        <f t="shared" si="540"/>
        <v>0</v>
      </c>
    </row>
    <row r="1864" spans="1:22" x14ac:dyDescent="0.35">
      <c r="A1864" s="32">
        <f t="shared" si="525"/>
        <v>44954</v>
      </c>
      <c r="B1864" s="20">
        <f t="shared" si="526"/>
        <v>2023</v>
      </c>
      <c r="C1864" s="20">
        <f t="shared" si="527"/>
        <v>1</v>
      </c>
      <c r="D1864" s="47">
        <f>+P!D1864</f>
        <v>188440</v>
      </c>
      <c r="E1864" s="47">
        <f>'C'!E1864</f>
        <v>293740</v>
      </c>
      <c r="F1864" s="47">
        <f t="shared" si="524"/>
        <v>482180</v>
      </c>
      <c r="G1864" s="50">
        <f t="shared" si="528"/>
        <v>-1910</v>
      </c>
      <c r="H1864" s="50">
        <f t="shared" si="529"/>
        <v>0</v>
      </c>
      <c r="I1864" s="131">
        <f>MAX($F$1776:F1864)</f>
        <v>517020</v>
      </c>
      <c r="K1864" s="140">
        <f t="shared" si="541"/>
        <v>0</v>
      </c>
      <c r="L1864" s="70">
        <f t="shared" si="530"/>
        <v>469470</v>
      </c>
      <c r="M1864" s="70">
        <f t="shared" si="531"/>
        <v>0</v>
      </c>
      <c r="N1864" s="71">
        <f t="shared" si="532"/>
        <v>0</v>
      </c>
      <c r="O1864" s="70">
        <f t="shared" si="533"/>
        <v>0</v>
      </c>
      <c r="P1864" s="69">
        <f t="shared" si="534"/>
        <v>0</v>
      </c>
      <c r="Q1864" s="50">
        <f t="shared" si="535"/>
        <v>0</v>
      </c>
      <c r="R1864" s="50">
        <f t="shared" si="536"/>
        <v>0</v>
      </c>
      <c r="S1864" s="112">
        <f t="shared" si="537"/>
        <v>-1910</v>
      </c>
      <c r="T1864" s="112">
        <f t="shared" si="538"/>
        <v>-1910</v>
      </c>
      <c r="U1864" s="113">
        <f t="shared" si="539"/>
        <v>-1910</v>
      </c>
      <c r="V1864" s="114">
        <f t="shared" si="540"/>
        <v>0</v>
      </c>
    </row>
    <row r="1865" spans="1:22" x14ac:dyDescent="0.35">
      <c r="A1865" s="32">
        <f t="shared" si="525"/>
        <v>44955</v>
      </c>
      <c r="B1865" s="20">
        <f t="shared" si="526"/>
        <v>2023</v>
      </c>
      <c r="C1865" s="20">
        <f t="shared" si="527"/>
        <v>1</v>
      </c>
      <c r="D1865" s="47">
        <f>+P!D1865</f>
        <v>188180</v>
      </c>
      <c r="E1865" s="47">
        <f>'C'!E1865</f>
        <v>292030</v>
      </c>
      <c r="F1865" s="47">
        <f t="shared" si="524"/>
        <v>480210</v>
      </c>
      <c r="G1865" s="50">
        <f t="shared" si="528"/>
        <v>-1970</v>
      </c>
      <c r="H1865" s="50">
        <f t="shared" si="529"/>
        <v>0</v>
      </c>
      <c r="I1865" s="131">
        <f>MAX($F$1776:F1865)</f>
        <v>517020</v>
      </c>
      <c r="K1865" s="140">
        <f t="shared" si="541"/>
        <v>0</v>
      </c>
      <c r="L1865" s="70">
        <f t="shared" si="530"/>
        <v>469470</v>
      </c>
      <c r="M1865" s="70">
        <f t="shared" si="531"/>
        <v>0</v>
      </c>
      <c r="N1865" s="71">
        <f t="shared" si="532"/>
        <v>0</v>
      </c>
      <c r="O1865" s="70">
        <f t="shared" si="533"/>
        <v>0</v>
      </c>
      <c r="P1865" s="69">
        <f t="shared" si="534"/>
        <v>0</v>
      </c>
      <c r="Q1865" s="50">
        <f t="shared" si="535"/>
        <v>0</v>
      </c>
      <c r="R1865" s="50">
        <f t="shared" si="536"/>
        <v>0</v>
      </c>
      <c r="S1865" s="112">
        <f t="shared" si="537"/>
        <v>-1970</v>
      </c>
      <c r="T1865" s="112">
        <f t="shared" si="538"/>
        <v>-1970</v>
      </c>
      <c r="U1865" s="113">
        <f t="shared" si="539"/>
        <v>-1970</v>
      </c>
      <c r="V1865" s="114">
        <f t="shared" si="540"/>
        <v>0</v>
      </c>
    </row>
    <row r="1866" spans="1:22" x14ac:dyDescent="0.35">
      <c r="A1866" s="32">
        <f t="shared" si="525"/>
        <v>44956</v>
      </c>
      <c r="B1866" s="20">
        <f t="shared" si="526"/>
        <v>2023</v>
      </c>
      <c r="C1866" s="20">
        <f t="shared" si="527"/>
        <v>1</v>
      </c>
      <c r="D1866" s="47">
        <f>+P!D1866</f>
        <v>187910</v>
      </c>
      <c r="E1866" s="47">
        <f>'C'!E1866</f>
        <v>290320</v>
      </c>
      <c r="F1866" s="47">
        <f t="shared" ref="F1866:F1929" si="542">+D1866+E1866</f>
        <v>478230</v>
      </c>
      <c r="G1866" s="50">
        <f t="shared" si="528"/>
        <v>-1980</v>
      </c>
      <c r="H1866" s="50">
        <f t="shared" si="529"/>
        <v>0</v>
      </c>
      <c r="I1866" s="131">
        <f>MAX($F$1776:F1866)</f>
        <v>517020</v>
      </c>
      <c r="K1866" s="140">
        <f t="shared" si="541"/>
        <v>0</v>
      </c>
      <c r="L1866" s="70">
        <f t="shared" si="530"/>
        <v>469470</v>
      </c>
      <c r="M1866" s="70">
        <f t="shared" si="531"/>
        <v>0</v>
      </c>
      <c r="N1866" s="71">
        <f t="shared" si="532"/>
        <v>0</v>
      </c>
      <c r="O1866" s="70">
        <f t="shared" si="533"/>
        <v>0</v>
      </c>
      <c r="P1866" s="69">
        <f t="shared" si="534"/>
        <v>0</v>
      </c>
      <c r="Q1866" s="50">
        <f t="shared" si="535"/>
        <v>0</v>
      </c>
      <c r="R1866" s="50">
        <f t="shared" si="536"/>
        <v>0</v>
      </c>
      <c r="S1866" s="112">
        <f t="shared" si="537"/>
        <v>-1980</v>
      </c>
      <c r="T1866" s="112">
        <f t="shared" si="538"/>
        <v>-1980</v>
      </c>
      <c r="U1866" s="113">
        <f t="shared" si="539"/>
        <v>-1980</v>
      </c>
      <c r="V1866" s="114">
        <f t="shared" si="540"/>
        <v>0</v>
      </c>
    </row>
    <row r="1867" spans="1:22" x14ac:dyDescent="0.35">
      <c r="A1867" s="32">
        <f t="shared" ref="A1867:A1930" si="543">+A1866+1</f>
        <v>44957</v>
      </c>
      <c r="B1867" s="20">
        <f t="shared" ref="B1867:B1930" si="544">YEAR(A1867)</f>
        <v>2023</v>
      </c>
      <c r="C1867" s="20">
        <f t="shared" ref="C1867:C1930" si="545">MONTH(A1867)</f>
        <v>1</v>
      </c>
      <c r="D1867" s="47">
        <f>+P!D1867</f>
        <v>187630</v>
      </c>
      <c r="E1867" s="47">
        <f>'C'!E1867</f>
        <v>289440</v>
      </c>
      <c r="F1867" s="47">
        <f t="shared" si="542"/>
        <v>477070</v>
      </c>
      <c r="G1867" s="50">
        <f t="shared" ref="G1867:G1930" si="546">+F1867-F1866</f>
        <v>-1160</v>
      </c>
      <c r="H1867" s="50">
        <f t="shared" ref="H1867:H1930" si="547">IF(G1867&gt;0,G1867,0)</f>
        <v>0</v>
      </c>
      <c r="I1867" s="131">
        <f>MAX($F$1776:F1867)</f>
        <v>517020</v>
      </c>
      <c r="K1867" s="140">
        <f t="shared" si="541"/>
        <v>0</v>
      </c>
      <c r="L1867" s="70">
        <f t="shared" ref="L1867:L1930" si="548">MIN(F1867:F1896)</f>
        <v>469470</v>
      </c>
      <c r="M1867" s="70">
        <f t="shared" ref="M1867:M1903" si="549">MAX(0,+L1867-L1866)</f>
        <v>0</v>
      </c>
      <c r="N1867" s="71">
        <f t="shared" ref="N1867:N1930" si="550">MIN(M1867,H1867-K1867)</f>
        <v>0</v>
      </c>
      <c r="O1867" s="70">
        <f t="shared" ref="O1867:O1930" si="551">+K1867+N1867</f>
        <v>0</v>
      </c>
      <c r="P1867" s="69">
        <f t="shared" ref="P1867:P1930" si="552">+H1867-O1867</f>
        <v>0</v>
      </c>
      <c r="Q1867" s="50">
        <f t="shared" ref="Q1867:Q1930" si="553">MAX(0,IF(AND(K1867=0,P1867&gt;0),0,Q1866+K1867+U1866))</f>
        <v>0</v>
      </c>
      <c r="R1867" s="50">
        <f t="shared" ref="R1867:R1930" si="554">MAX(0,R1866+P1867+V1866)</f>
        <v>0</v>
      </c>
      <c r="S1867" s="112">
        <f t="shared" ref="S1867:S1930" si="555">IF(G1867&lt;0,G1867,0)</f>
        <v>-1160</v>
      </c>
      <c r="T1867" s="112">
        <f t="shared" ref="T1867:T1930" si="556">MIN(0,+S1867+R1866+V1866)</f>
        <v>-1160</v>
      </c>
      <c r="U1867" s="113">
        <f t="shared" ref="U1867:U1930" si="557">MAX(S1867,IF(Q1867&gt;0,MAX(-Q1867,S1867),T1867))</f>
        <v>-1160</v>
      </c>
      <c r="V1867" s="114">
        <f t="shared" ref="V1867:V1930" si="558">+S1867-U1867</f>
        <v>0</v>
      </c>
    </row>
    <row r="1868" spans="1:22" x14ac:dyDescent="0.35">
      <c r="A1868" s="32">
        <f t="shared" si="543"/>
        <v>44958</v>
      </c>
      <c r="B1868" s="20">
        <f t="shared" si="544"/>
        <v>2023</v>
      </c>
      <c r="C1868" s="20">
        <f t="shared" si="545"/>
        <v>2</v>
      </c>
      <c r="D1868" s="47">
        <f>+P!D1868</f>
        <v>187310</v>
      </c>
      <c r="E1868" s="47">
        <f>'C'!E1868</f>
        <v>288490</v>
      </c>
      <c r="F1868" s="47">
        <f t="shared" si="542"/>
        <v>475800</v>
      </c>
      <c r="G1868" s="50">
        <f t="shared" si="546"/>
        <v>-1270</v>
      </c>
      <c r="H1868" s="50">
        <f t="shared" si="547"/>
        <v>0</v>
      </c>
      <c r="I1868" s="131">
        <f>MAX($F$1776:F1868)</f>
        <v>517020</v>
      </c>
      <c r="K1868" s="140">
        <f t="shared" ref="K1868:K1903" si="559">MAX(0,+I1868-I1867)</f>
        <v>0</v>
      </c>
      <c r="L1868" s="70">
        <f t="shared" si="548"/>
        <v>469470</v>
      </c>
      <c r="M1868" s="70">
        <f t="shared" si="549"/>
        <v>0</v>
      </c>
      <c r="N1868" s="71">
        <f t="shared" si="550"/>
        <v>0</v>
      </c>
      <c r="O1868" s="70">
        <f t="shared" si="551"/>
        <v>0</v>
      </c>
      <c r="P1868" s="69">
        <f t="shared" si="552"/>
        <v>0</v>
      </c>
      <c r="Q1868" s="50">
        <f t="shared" si="553"/>
        <v>0</v>
      </c>
      <c r="R1868" s="50">
        <f t="shared" si="554"/>
        <v>0</v>
      </c>
      <c r="S1868" s="112">
        <f t="shared" si="555"/>
        <v>-1270</v>
      </c>
      <c r="T1868" s="112">
        <f t="shared" si="556"/>
        <v>-1270</v>
      </c>
      <c r="U1868" s="113">
        <f t="shared" si="557"/>
        <v>-1270</v>
      </c>
      <c r="V1868" s="114">
        <f t="shared" si="558"/>
        <v>0</v>
      </c>
    </row>
    <row r="1869" spans="1:22" x14ac:dyDescent="0.35">
      <c r="A1869" s="32">
        <f t="shared" si="543"/>
        <v>44959</v>
      </c>
      <c r="B1869" s="20">
        <f t="shared" si="544"/>
        <v>2023</v>
      </c>
      <c r="C1869" s="20">
        <f t="shared" si="545"/>
        <v>2</v>
      </c>
      <c r="D1869" s="47">
        <f>+P!D1869</f>
        <v>187020</v>
      </c>
      <c r="E1869" s="47">
        <f>'C'!E1869</f>
        <v>287550</v>
      </c>
      <c r="F1869" s="47">
        <f t="shared" si="542"/>
        <v>474570</v>
      </c>
      <c r="G1869" s="50">
        <f t="shared" si="546"/>
        <v>-1230</v>
      </c>
      <c r="H1869" s="50">
        <f t="shared" si="547"/>
        <v>0</v>
      </c>
      <c r="I1869" s="131">
        <f>MAX($F$1776:F1869)</f>
        <v>517020</v>
      </c>
      <c r="K1869" s="140">
        <f t="shared" si="559"/>
        <v>0</v>
      </c>
      <c r="L1869" s="70">
        <f t="shared" si="548"/>
        <v>469470</v>
      </c>
      <c r="M1869" s="70">
        <f t="shared" si="549"/>
        <v>0</v>
      </c>
      <c r="N1869" s="71">
        <f t="shared" si="550"/>
        <v>0</v>
      </c>
      <c r="O1869" s="70">
        <f t="shared" si="551"/>
        <v>0</v>
      </c>
      <c r="P1869" s="69">
        <f t="shared" si="552"/>
        <v>0</v>
      </c>
      <c r="Q1869" s="50">
        <f t="shared" si="553"/>
        <v>0</v>
      </c>
      <c r="R1869" s="50">
        <f t="shared" si="554"/>
        <v>0</v>
      </c>
      <c r="S1869" s="112">
        <f t="shared" si="555"/>
        <v>-1230</v>
      </c>
      <c r="T1869" s="112">
        <f t="shared" si="556"/>
        <v>-1230</v>
      </c>
      <c r="U1869" s="113">
        <f t="shared" si="557"/>
        <v>-1230</v>
      </c>
      <c r="V1869" s="114">
        <f t="shared" si="558"/>
        <v>0</v>
      </c>
    </row>
    <row r="1870" spans="1:22" x14ac:dyDescent="0.35">
      <c r="A1870" s="32">
        <f t="shared" si="543"/>
        <v>44960</v>
      </c>
      <c r="B1870" s="20">
        <f t="shared" si="544"/>
        <v>2023</v>
      </c>
      <c r="C1870" s="20">
        <f t="shared" si="545"/>
        <v>2</v>
      </c>
      <c r="D1870" s="47">
        <f>+P!D1870</f>
        <v>186850</v>
      </c>
      <c r="E1870" s="47">
        <f>'C'!E1870</f>
        <v>286550</v>
      </c>
      <c r="F1870" s="47">
        <f t="shared" si="542"/>
        <v>473400</v>
      </c>
      <c r="G1870" s="50">
        <f t="shared" si="546"/>
        <v>-1170</v>
      </c>
      <c r="H1870" s="50">
        <f t="shared" si="547"/>
        <v>0</v>
      </c>
      <c r="I1870" s="131">
        <f>MAX($F$1776:F1870)</f>
        <v>517020</v>
      </c>
      <c r="K1870" s="140">
        <f t="shared" si="559"/>
        <v>0</v>
      </c>
      <c r="L1870" s="70">
        <f t="shared" si="548"/>
        <v>469470</v>
      </c>
      <c r="M1870" s="70">
        <f t="shared" si="549"/>
        <v>0</v>
      </c>
      <c r="N1870" s="71">
        <f t="shared" si="550"/>
        <v>0</v>
      </c>
      <c r="O1870" s="70">
        <f t="shared" si="551"/>
        <v>0</v>
      </c>
      <c r="P1870" s="69">
        <f t="shared" si="552"/>
        <v>0</v>
      </c>
      <c r="Q1870" s="50">
        <f t="shared" si="553"/>
        <v>0</v>
      </c>
      <c r="R1870" s="50">
        <f t="shared" si="554"/>
        <v>0</v>
      </c>
      <c r="S1870" s="112">
        <f t="shared" si="555"/>
        <v>-1170</v>
      </c>
      <c r="T1870" s="112">
        <f t="shared" si="556"/>
        <v>-1170</v>
      </c>
      <c r="U1870" s="113">
        <f t="shared" si="557"/>
        <v>-1170</v>
      </c>
      <c r="V1870" s="114">
        <f t="shared" si="558"/>
        <v>0</v>
      </c>
    </row>
    <row r="1871" spans="1:22" x14ac:dyDescent="0.35">
      <c r="A1871" s="32">
        <f t="shared" si="543"/>
        <v>44961</v>
      </c>
      <c r="B1871" s="20">
        <f t="shared" si="544"/>
        <v>2023</v>
      </c>
      <c r="C1871" s="20">
        <f t="shared" si="545"/>
        <v>2</v>
      </c>
      <c r="D1871" s="47">
        <f>+P!D1871</f>
        <v>186510</v>
      </c>
      <c r="E1871" s="47">
        <f>'C'!E1871</f>
        <v>285670</v>
      </c>
      <c r="F1871" s="47">
        <f t="shared" si="542"/>
        <v>472180</v>
      </c>
      <c r="G1871" s="50">
        <f t="shared" si="546"/>
        <v>-1220</v>
      </c>
      <c r="H1871" s="50">
        <f t="shared" si="547"/>
        <v>0</v>
      </c>
      <c r="I1871" s="131">
        <f>MAX($F$1776:F1871)</f>
        <v>517020</v>
      </c>
      <c r="K1871" s="140">
        <f t="shared" si="559"/>
        <v>0</v>
      </c>
      <c r="L1871" s="70">
        <f t="shared" si="548"/>
        <v>469470</v>
      </c>
      <c r="M1871" s="70">
        <f t="shared" si="549"/>
        <v>0</v>
      </c>
      <c r="N1871" s="71">
        <f t="shared" si="550"/>
        <v>0</v>
      </c>
      <c r="O1871" s="70">
        <f t="shared" si="551"/>
        <v>0</v>
      </c>
      <c r="P1871" s="69">
        <f t="shared" si="552"/>
        <v>0</v>
      </c>
      <c r="Q1871" s="50">
        <f t="shared" si="553"/>
        <v>0</v>
      </c>
      <c r="R1871" s="50">
        <f t="shared" si="554"/>
        <v>0</v>
      </c>
      <c r="S1871" s="112">
        <f t="shared" si="555"/>
        <v>-1220</v>
      </c>
      <c r="T1871" s="112">
        <f t="shared" si="556"/>
        <v>-1220</v>
      </c>
      <c r="U1871" s="113">
        <f t="shared" si="557"/>
        <v>-1220</v>
      </c>
      <c r="V1871" s="114">
        <f t="shared" si="558"/>
        <v>0</v>
      </c>
    </row>
    <row r="1872" spans="1:22" x14ac:dyDescent="0.35">
      <c r="A1872" s="32">
        <f t="shared" si="543"/>
        <v>44962</v>
      </c>
      <c r="B1872" s="20">
        <f t="shared" si="544"/>
        <v>2023</v>
      </c>
      <c r="C1872" s="20">
        <f t="shared" si="545"/>
        <v>2</v>
      </c>
      <c r="D1872" s="47">
        <f>+P!D1872</f>
        <v>187040</v>
      </c>
      <c r="E1872" s="47">
        <f>'C'!E1872</f>
        <v>284670</v>
      </c>
      <c r="F1872" s="47">
        <f t="shared" si="542"/>
        <v>471710</v>
      </c>
      <c r="G1872" s="50">
        <f t="shared" si="546"/>
        <v>-470</v>
      </c>
      <c r="H1872" s="50">
        <f t="shared" si="547"/>
        <v>0</v>
      </c>
      <c r="I1872" s="131">
        <f>MAX($F$1776:F1872)</f>
        <v>517020</v>
      </c>
      <c r="K1872" s="140">
        <f t="shared" si="559"/>
        <v>0</v>
      </c>
      <c r="L1872" s="70">
        <f t="shared" si="548"/>
        <v>469470</v>
      </c>
      <c r="M1872" s="70">
        <f t="shared" si="549"/>
        <v>0</v>
      </c>
      <c r="N1872" s="71">
        <f t="shared" si="550"/>
        <v>0</v>
      </c>
      <c r="O1872" s="70">
        <f t="shared" si="551"/>
        <v>0</v>
      </c>
      <c r="P1872" s="69">
        <f t="shared" si="552"/>
        <v>0</v>
      </c>
      <c r="Q1872" s="50">
        <f t="shared" si="553"/>
        <v>0</v>
      </c>
      <c r="R1872" s="50">
        <f t="shared" si="554"/>
        <v>0</v>
      </c>
      <c r="S1872" s="112">
        <f t="shared" si="555"/>
        <v>-470</v>
      </c>
      <c r="T1872" s="112">
        <f t="shared" si="556"/>
        <v>-470</v>
      </c>
      <c r="U1872" s="113">
        <f t="shared" si="557"/>
        <v>-470</v>
      </c>
      <c r="V1872" s="114">
        <f t="shared" si="558"/>
        <v>0</v>
      </c>
    </row>
    <row r="1873" spans="1:22" x14ac:dyDescent="0.35">
      <c r="A1873" s="32">
        <f t="shared" si="543"/>
        <v>44963</v>
      </c>
      <c r="B1873" s="20">
        <f t="shared" si="544"/>
        <v>2023</v>
      </c>
      <c r="C1873" s="20">
        <f t="shared" si="545"/>
        <v>2</v>
      </c>
      <c r="D1873" s="47">
        <f>+P!D1873</f>
        <v>187630</v>
      </c>
      <c r="E1873" s="47">
        <f>'C'!E1873</f>
        <v>283740</v>
      </c>
      <c r="F1873" s="47">
        <f t="shared" si="542"/>
        <v>471370</v>
      </c>
      <c r="G1873" s="50">
        <f t="shared" si="546"/>
        <v>-340</v>
      </c>
      <c r="H1873" s="50">
        <f t="shared" si="547"/>
        <v>0</v>
      </c>
      <c r="I1873" s="131">
        <f>MAX($F$1776:F1873)</f>
        <v>517020</v>
      </c>
      <c r="K1873" s="140">
        <f t="shared" si="559"/>
        <v>0</v>
      </c>
      <c r="L1873" s="70">
        <f t="shared" si="548"/>
        <v>469470</v>
      </c>
      <c r="M1873" s="70">
        <f t="shared" si="549"/>
        <v>0</v>
      </c>
      <c r="N1873" s="71">
        <f t="shared" si="550"/>
        <v>0</v>
      </c>
      <c r="O1873" s="70">
        <f t="shared" si="551"/>
        <v>0</v>
      </c>
      <c r="P1873" s="69">
        <f t="shared" si="552"/>
        <v>0</v>
      </c>
      <c r="Q1873" s="50">
        <f t="shared" si="553"/>
        <v>0</v>
      </c>
      <c r="R1873" s="50">
        <f t="shared" si="554"/>
        <v>0</v>
      </c>
      <c r="S1873" s="112">
        <f t="shared" si="555"/>
        <v>-340</v>
      </c>
      <c r="T1873" s="112">
        <f t="shared" si="556"/>
        <v>-340</v>
      </c>
      <c r="U1873" s="113">
        <f t="shared" si="557"/>
        <v>-340</v>
      </c>
      <c r="V1873" s="114">
        <f t="shared" si="558"/>
        <v>0</v>
      </c>
    </row>
    <row r="1874" spans="1:22" x14ac:dyDescent="0.35">
      <c r="A1874" s="32">
        <f t="shared" si="543"/>
        <v>44964</v>
      </c>
      <c r="B1874" s="20">
        <f t="shared" si="544"/>
        <v>2023</v>
      </c>
      <c r="C1874" s="20">
        <f t="shared" si="545"/>
        <v>2</v>
      </c>
      <c r="D1874" s="47">
        <f>+P!D1874</f>
        <v>187740</v>
      </c>
      <c r="E1874" s="47">
        <f>'C'!E1874</f>
        <v>282800</v>
      </c>
      <c r="F1874" s="47">
        <f t="shared" si="542"/>
        <v>470540</v>
      </c>
      <c r="G1874" s="50">
        <f t="shared" si="546"/>
        <v>-830</v>
      </c>
      <c r="H1874" s="50">
        <f t="shared" si="547"/>
        <v>0</v>
      </c>
      <c r="I1874" s="131">
        <f>MAX($F$1776:F1874)</f>
        <v>517020</v>
      </c>
      <c r="K1874" s="140">
        <f t="shared" si="559"/>
        <v>0</v>
      </c>
      <c r="L1874" s="70">
        <f t="shared" si="548"/>
        <v>469470</v>
      </c>
      <c r="M1874" s="70">
        <f t="shared" si="549"/>
        <v>0</v>
      </c>
      <c r="N1874" s="71">
        <f t="shared" si="550"/>
        <v>0</v>
      </c>
      <c r="O1874" s="70">
        <f t="shared" si="551"/>
        <v>0</v>
      </c>
      <c r="P1874" s="69">
        <f t="shared" si="552"/>
        <v>0</v>
      </c>
      <c r="Q1874" s="50">
        <f t="shared" si="553"/>
        <v>0</v>
      </c>
      <c r="R1874" s="50">
        <f t="shared" si="554"/>
        <v>0</v>
      </c>
      <c r="S1874" s="112">
        <f t="shared" si="555"/>
        <v>-830</v>
      </c>
      <c r="T1874" s="112">
        <f t="shared" si="556"/>
        <v>-830</v>
      </c>
      <c r="U1874" s="113">
        <f t="shared" si="557"/>
        <v>-830</v>
      </c>
      <c r="V1874" s="114">
        <f t="shared" si="558"/>
        <v>0</v>
      </c>
    </row>
    <row r="1875" spans="1:22" x14ac:dyDescent="0.35">
      <c r="A1875" s="32">
        <f t="shared" si="543"/>
        <v>44965</v>
      </c>
      <c r="B1875" s="20">
        <f t="shared" si="544"/>
        <v>2023</v>
      </c>
      <c r="C1875" s="20">
        <f t="shared" si="545"/>
        <v>2</v>
      </c>
      <c r="D1875" s="47">
        <f>+P!D1875</f>
        <v>188080</v>
      </c>
      <c r="E1875" s="47">
        <f>'C'!E1875</f>
        <v>282060</v>
      </c>
      <c r="F1875" s="47">
        <f t="shared" si="542"/>
        <v>470140</v>
      </c>
      <c r="G1875" s="50">
        <f t="shared" si="546"/>
        <v>-400</v>
      </c>
      <c r="H1875" s="50">
        <f t="shared" si="547"/>
        <v>0</v>
      </c>
      <c r="I1875" s="131">
        <f>MAX($F$1776:F1875)</f>
        <v>517020</v>
      </c>
      <c r="K1875" s="140">
        <f t="shared" si="559"/>
        <v>0</v>
      </c>
      <c r="L1875" s="70">
        <f t="shared" si="548"/>
        <v>469470</v>
      </c>
      <c r="M1875" s="70">
        <f t="shared" si="549"/>
        <v>0</v>
      </c>
      <c r="N1875" s="71">
        <f t="shared" si="550"/>
        <v>0</v>
      </c>
      <c r="O1875" s="70">
        <f t="shared" si="551"/>
        <v>0</v>
      </c>
      <c r="P1875" s="69">
        <f t="shared" si="552"/>
        <v>0</v>
      </c>
      <c r="Q1875" s="50">
        <f t="shared" si="553"/>
        <v>0</v>
      </c>
      <c r="R1875" s="50">
        <f t="shared" si="554"/>
        <v>0</v>
      </c>
      <c r="S1875" s="112">
        <f t="shared" si="555"/>
        <v>-400</v>
      </c>
      <c r="T1875" s="112">
        <f t="shared" si="556"/>
        <v>-400</v>
      </c>
      <c r="U1875" s="113">
        <f t="shared" si="557"/>
        <v>-400</v>
      </c>
      <c r="V1875" s="114">
        <f t="shared" si="558"/>
        <v>0</v>
      </c>
    </row>
    <row r="1876" spans="1:22" x14ac:dyDescent="0.35">
      <c r="A1876" s="32">
        <f t="shared" si="543"/>
        <v>44966</v>
      </c>
      <c r="B1876" s="20">
        <f t="shared" si="544"/>
        <v>2023</v>
      </c>
      <c r="C1876" s="20">
        <f t="shared" si="545"/>
        <v>2</v>
      </c>
      <c r="D1876" s="47">
        <f>+P!D1876</f>
        <v>188030</v>
      </c>
      <c r="E1876" s="47">
        <f>'C'!E1876</f>
        <v>281620</v>
      </c>
      <c r="F1876" s="47">
        <f t="shared" si="542"/>
        <v>469650</v>
      </c>
      <c r="G1876" s="50">
        <f t="shared" si="546"/>
        <v>-490</v>
      </c>
      <c r="H1876" s="50">
        <f t="shared" si="547"/>
        <v>0</v>
      </c>
      <c r="I1876" s="131">
        <f>MAX($F$1776:F1876)</f>
        <v>517020</v>
      </c>
      <c r="K1876" s="140">
        <f t="shared" si="559"/>
        <v>0</v>
      </c>
      <c r="L1876" s="70">
        <f t="shared" si="548"/>
        <v>469470</v>
      </c>
      <c r="M1876" s="70">
        <f t="shared" si="549"/>
        <v>0</v>
      </c>
      <c r="N1876" s="71">
        <f t="shared" si="550"/>
        <v>0</v>
      </c>
      <c r="O1876" s="70">
        <f t="shared" si="551"/>
        <v>0</v>
      </c>
      <c r="P1876" s="69">
        <f t="shared" si="552"/>
        <v>0</v>
      </c>
      <c r="Q1876" s="50">
        <f t="shared" si="553"/>
        <v>0</v>
      </c>
      <c r="R1876" s="50">
        <f t="shared" si="554"/>
        <v>0</v>
      </c>
      <c r="S1876" s="112">
        <f t="shared" si="555"/>
        <v>-490</v>
      </c>
      <c r="T1876" s="112">
        <f t="shared" si="556"/>
        <v>-490</v>
      </c>
      <c r="U1876" s="113">
        <f t="shared" si="557"/>
        <v>-490</v>
      </c>
      <c r="V1876" s="114">
        <f t="shared" si="558"/>
        <v>0</v>
      </c>
    </row>
    <row r="1877" spans="1:22" x14ac:dyDescent="0.35">
      <c r="A1877" s="32">
        <f t="shared" si="543"/>
        <v>44967</v>
      </c>
      <c r="B1877" s="20">
        <f t="shared" si="544"/>
        <v>2023</v>
      </c>
      <c r="C1877" s="20">
        <f t="shared" si="545"/>
        <v>2</v>
      </c>
      <c r="D1877" s="47">
        <f>+P!D1877</f>
        <v>187720</v>
      </c>
      <c r="E1877" s="47">
        <f>'C'!E1877</f>
        <v>281750</v>
      </c>
      <c r="F1877" s="47">
        <f t="shared" si="542"/>
        <v>469470</v>
      </c>
      <c r="G1877" s="50">
        <f t="shared" si="546"/>
        <v>-180</v>
      </c>
      <c r="H1877" s="50">
        <f t="shared" si="547"/>
        <v>0</v>
      </c>
      <c r="I1877" s="131">
        <f>MAX($F$1776:F1877)</f>
        <v>517020</v>
      </c>
      <c r="K1877" s="140">
        <f t="shared" si="559"/>
        <v>0</v>
      </c>
      <c r="L1877" s="70">
        <f t="shared" si="548"/>
        <v>469470</v>
      </c>
      <c r="M1877" s="70">
        <f t="shared" si="549"/>
        <v>0</v>
      </c>
      <c r="N1877" s="71">
        <f t="shared" si="550"/>
        <v>0</v>
      </c>
      <c r="O1877" s="70">
        <f t="shared" si="551"/>
        <v>0</v>
      </c>
      <c r="P1877" s="69">
        <f t="shared" si="552"/>
        <v>0</v>
      </c>
      <c r="Q1877" s="50">
        <f t="shared" si="553"/>
        <v>0</v>
      </c>
      <c r="R1877" s="50">
        <f t="shared" si="554"/>
        <v>0</v>
      </c>
      <c r="S1877" s="112">
        <f t="shared" si="555"/>
        <v>-180</v>
      </c>
      <c r="T1877" s="112">
        <f t="shared" si="556"/>
        <v>-180</v>
      </c>
      <c r="U1877" s="113">
        <f t="shared" si="557"/>
        <v>-180</v>
      </c>
      <c r="V1877" s="114">
        <f t="shared" si="558"/>
        <v>0</v>
      </c>
    </row>
    <row r="1878" spans="1:22" x14ac:dyDescent="0.35">
      <c r="A1878" s="32">
        <f t="shared" si="543"/>
        <v>44968</v>
      </c>
      <c r="B1878" s="20">
        <f t="shared" si="544"/>
        <v>2023</v>
      </c>
      <c r="C1878" s="20">
        <f t="shared" si="545"/>
        <v>2</v>
      </c>
      <c r="D1878" s="47">
        <f>+P!D1878</f>
        <v>188100</v>
      </c>
      <c r="E1878" s="47">
        <f>'C'!E1878</f>
        <v>281500</v>
      </c>
      <c r="F1878" s="47">
        <f t="shared" si="542"/>
        <v>469600</v>
      </c>
      <c r="G1878" s="50">
        <f t="shared" si="546"/>
        <v>130</v>
      </c>
      <c r="H1878" s="50">
        <f t="shared" si="547"/>
        <v>130</v>
      </c>
      <c r="I1878" s="131">
        <f>MAX($F$1776:F1878)</f>
        <v>517020</v>
      </c>
      <c r="K1878" s="140">
        <f t="shared" si="559"/>
        <v>0</v>
      </c>
      <c r="L1878" s="70">
        <f t="shared" si="548"/>
        <v>469600</v>
      </c>
      <c r="M1878" s="70">
        <f t="shared" si="549"/>
        <v>130</v>
      </c>
      <c r="N1878" s="71">
        <f t="shared" si="550"/>
        <v>130</v>
      </c>
      <c r="O1878" s="70">
        <f t="shared" si="551"/>
        <v>130</v>
      </c>
      <c r="P1878" s="69">
        <f t="shared" si="552"/>
        <v>0</v>
      </c>
      <c r="Q1878" s="50">
        <f t="shared" si="553"/>
        <v>0</v>
      </c>
      <c r="R1878" s="50">
        <f t="shared" si="554"/>
        <v>0</v>
      </c>
      <c r="S1878" s="112">
        <f t="shared" si="555"/>
        <v>0</v>
      </c>
      <c r="T1878" s="112">
        <f t="shared" si="556"/>
        <v>0</v>
      </c>
      <c r="U1878" s="113">
        <f t="shared" si="557"/>
        <v>0</v>
      </c>
      <c r="V1878" s="114">
        <f t="shared" si="558"/>
        <v>0</v>
      </c>
    </row>
    <row r="1879" spans="1:22" x14ac:dyDescent="0.35">
      <c r="A1879" s="32">
        <f t="shared" si="543"/>
        <v>44969</v>
      </c>
      <c r="B1879" s="20">
        <f t="shared" si="544"/>
        <v>2023</v>
      </c>
      <c r="C1879" s="20">
        <f t="shared" si="545"/>
        <v>2</v>
      </c>
      <c r="D1879" s="47">
        <f>+P!D1879</f>
        <v>188420</v>
      </c>
      <c r="E1879" s="47">
        <f>'C'!E1879</f>
        <v>281440</v>
      </c>
      <c r="F1879" s="47">
        <f t="shared" si="542"/>
        <v>469860</v>
      </c>
      <c r="G1879" s="50">
        <f t="shared" si="546"/>
        <v>260</v>
      </c>
      <c r="H1879" s="50">
        <f t="shared" si="547"/>
        <v>260</v>
      </c>
      <c r="I1879" s="131">
        <f>MAX($F$1776:F1879)</f>
        <v>517020</v>
      </c>
      <c r="K1879" s="140">
        <f t="shared" si="559"/>
        <v>0</v>
      </c>
      <c r="L1879" s="70">
        <f t="shared" si="548"/>
        <v>469860</v>
      </c>
      <c r="M1879" s="70">
        <f t="shared" si="549"/>
        <v>260</v>
      </c>
      <c r="N1879" s="71">
        <f t="shared" si="550"/>
        <v>260</v>
      </c>
      <c r="O1879" s="70">
        <f t="shared" si="551"/>
        <v>260</v>
      </c>
      <c r="P1879" s="69">
        <f t="shared" si="552"/>
        <v>0</v>
      </c>
      <c r="Q1879" s="50">
        <f t="shared" si="553"/>
        <v>0</v>
      </c>
      <c r="R1879" s="50">
        <f t="shared" si="554"/>
        <v>0</v>
      </c>
      <c r="S1879" s="112">
        <f t="shared" si="555"/>
        <v>0</v>
      </c>
      <c r="T1879" s="112">
        <f t="shared" si="556"/>
        <v>0</v>
      </c>
      <c r="U1879" s="113">
        <f t="shared" si="557"/>
        <v>0</v>
      </c>
      <c r="V1879" s="114">
        <f t="shared" si="558"/>
        <v>0</v>
      </c>
    </row>
    <row r="1880" spans="1:22" x14ac:dyDescent="0.35">
      <c r="A1880" s="32">
        <f t="shared" si="543"/>
        <v>44970</v>
      </c>
      <c r="B1880" s="20">
        <f t="shared" si="544"/>
        <v>2023</v>
      </c>
      <c r="C1880" s="20">
        <f t="shared" si="545"/>
        <v>2</v>
      </c>
      <c r="D1880" s="47">
        <f>+P!D1880</f>
        <v>188730</v>
      </c>
      <c r="E1880" s="47">
        <f>'C'!E1880</f>
        <v>281500</v>
      </c>
      <c r="F1880" s="47">
        <f t="shared" si="542"/>
        <v>470230</v>
      </c>
      <c r="G1880" s="50">
        <f t="shared" si="546"/>
        <v>370</v>
      </c>
      <c r="H1880" s="50">
        <f t="shared" si="547"/>
        <v>370</v>
      </c>
      <c r="I1880" s="131">
        <f>MAX($F$1776:F1880)</f>
        <v>517020</v>
      </c>
      <c r="K1880" s="140">
        <f t="shared" si="559"/>
        <v>0</v>
      </c>
      <c r="L1880" s="70">
        <f t="shared" si="548"/>
        <v>470220</v>
      </c>
      <c r="M1880" s="70">
        <f t="shared" si="549"/>
        <v>360</v>
      </c>
      <c r="N1880" s="71">
        <f t="shared" si="550"/>
        <v>360</v>
      </c>
      <c r="O1880" s="70">
        <f t="shared" si="551"/>
        <v>360</v>
      </c>
      <c r="P1880" s="69">
        <f t="shared" si="552"/>
        <v>10</v>
      </c>
      <c r="Q1880" s="50">
        <f t="shared" si="553"/>
        <v>0</v>
      </c>
      <c r="R1880" s="50">
        <f t="shared" si="554"/>
        <v>10</v>
      </c>
      <c r="S1880" s="112">
        <f t="shared" si="555"/>
        <v>0</v>
      </c>
      <c r="T1880" s="112">
        <f t="shared" si="556"/>
        <v>0</v>
      </c>
      <c r="U1880" s="113">
        <f t="shared" si="557"/>
        <v>0</v>
      </c>
      <c r="V1880" s="114">
        <f t="shared" si="558"/>
        <v>0</v>
      </c>
    </row>
    <row r="1881" spans="1:22" x14ac:dyDescent="0.35">
      <c r="A1881" s="32">
        <f t="shared" si="543"/>
        <v>44971</v>
      </c>
      <c r="B1881" s="20">
        <f t="shared" si="544"/>
        <v>2023</v>
      </c>
      <c r="C1881" s="20">
        <f t="shared" si="545"/>
        <v>2</v>
      </c>
      <c r="D1881" s="47">
        <f>+P!D1881</f>
        <v>188990</v>
      </c>
      <c r="E1881" s="47">
        <f>'C'!E1881</f>
        <v>281250</v>
      </c>
      <c r="F1881" s="47">
        <f t="shared" si="542"/>
        <v>470240</v>
      </c>
      <c r="G1881" s="50">
        <f t="shared" si="546"/>
        <v>10</v>
      </c>
      <c r="H1881" s="50">
        <f t="shared" si="547"/>
        <v>10</v>
      </c>
      <c r="I1881" s="131">
        <f>MAX($F$1776:F1881)</f>
        <v>517020</v>
      </c>
      <c r="K1881" s="140">
        <f t="shared" si="559"/>
        <v>0</v>
      </c>
      <c r="L1881" s="70">
        <f t="shared" si="548"/>
        <v>470220</v>
      </c>
      <c r="M1881" s="70">
        <f t="shared" si="549"/>
        <v>0</v>
      </c>
      <c r="N1881" s="71">
        <f t="shared" si="550"/>
        <v>0</v>
      </c>
      <c r="O1881" s="70">
        <f t="shared" si="551"/>
        <v>0</v>
      </c>
      <c r="P1881" s="69">
        <f t="shared" si="552"/>
        <v>10</v>
      </c>
      <c r="Q1881" s="50">
        <f t="shared" si="553"/>
        <v>0</v>
      </c>
      <c r="R1881" s="50">
        <f t="shared" si="554"/>
        <v>20</v>
      </c>
      <c r="S1881" s="112">
        <f t="shared" si="555"/>
        <v>0</v>
      </c>
      <c r="T1881" s="112">
        <f t="shared" si="556"/>
        <v>0</v>
      </c>
      <c r="U1881" s="113">
        <f t="shared" si="557"/>
        <v>0</v>
      </c>
      <c r="V1881" s="114">
        <f t="shared" si="558"/>
        <v>0</v>
      </c>
    </row>
    <row r="1882" spans="1:22" x14ac:dyDescent="0.35">
      <c r="A1882" s="32">
        <f t="shared" si="543"/>
        <v>44972</v>
      </c>
      <c r="B1882" s="20">
        <f t="shared" si="544"/>
        <v>2023</v>
      </c>
      <c r="C1882" s="20">
        <f t="shared" si="545"/>
        <v>2</v>
      </c>
      <c r="D1882" s="47">
        <f>+P!D1882</f>
        <v>189220</v>
      </c>
      <c r="E1882" s="47">
        <f>'C'!E1882</f>
        <v>281000</v>
      </c>
      <c r="F1882" s="47">
        <f t="shared" si="542"/>
        <v>470220</v>
      </c>
      <c r="G1882" s="50">
        <f t="shared" si="546"/>
        <v>-20</v>
      </c>
      <c r="H1882" s="50">
        <f t="shared" si="547"/>
        <v>0</v>
      </c>
      <c r="I1882" s="131">
        <f>MAX($F$1776:F1882)</f>
        <v>517020</v>
      </c>
      <c r="K1882" s="140">
        <f t="shared" si="559"/>
        <v>0</v>
      </c>
      <c r="L1882" s="70">
        <f t="shared" si="548"/>
        <v>470220</v>
      </c>
      <c r="M1882" s="70">
        <f t="shared" si="549"/>
        <v>0</v>
      </c>
      <c r="N1882" s="71">
        <f t="shared" si="550"/>
        <v>0</v>
      </c>
      <c r="O1882" s="70">
        <f t="shared" si="551"/>
        <v>0</v>
      </c>
      <c r="P1882" s="69">
        <f t="shared" si="552"/>
        <v>0</v>
      </c>
      <c r="Q1882" s="50">
        <f t="shared" si="553"/>
        <v>0</v>
      </c>
      <c r="R1882" s="50">
        <f t="shared" si="554"/>
        <v>20</v>
      </c>
      <c r="S1882" s="112">
        <f t="shared" si="555"/>
        <v>-20</v>
      </c>
      <c r="T1882" s="112">
        <f t="shared" si="556"/>
        <v>0</v>
      </c>
      <c r="U1882" s="113">
        <f t="shared" si="557"/>
        <v>0</v>
      </c>
      <c r="V1882" s="114">
        <f t="shared" si="558"/>
        <v>-20</v>
      </c>
    </row>
    <row r="1883" spans="1:22" x14ac:dyDescent="0.35">
      <c r="A1883" s="32">
        <f t="shared" si="543"/>
        <v>44973</v>
      </c>
      <c r="B1883" s="20">
        <f t="shared" si="544"/>
        <v>2023</v>
      </c>
      <c r="C1883" s="20">
        <f t="shared" si="545"/>
        <v>2</v>
      </c>
      <c r="D1883" s="47">
        <f>+P!D1883</f>
        <v>188670</v>
      </c>
      <c r="E1883" s="47">
        <f>'C'!E1883</f>
        <v>281750</v>
      </c>
      <c r="F1883" s="47">
        <f t="shared" si="542"/>
        <v>470420</v>
      </c>
      <c r="G1883" s="50">
        <f t="shared" si="546"/>
        <v>200</v>
      </c>
      <c r="H1883" s="50">
        <f t="shared" si="547"/>
        <v>200</v>
      </c>
      <c r="I1883" s="131">
        <f>MAX($F$1776:F1883)</f>
        <v>517020</v>
      </c>
      <c r="K1883" s="140">
        <f t="shared" si="559"/>
        <v>0</v>
      </c>
      <c r="L1883" s="70">
        <f t="shared" si="548"/>
        <v>470420</v>
      </c>
      <c r="M1883" s="70">
        <f t="shared" si="549"/>
        <v>200</v>
      </c>
      <c r="N1883" s="71">
        <f t="shared" si="550"/>
        <v>200</v>
      </c>
      <c r="O1883" s="70">
        <f t="shared" si="551"/>
        <v>200</v>
      </c>
      <c r="P1883" s="69">
        <f t="shared" si="552"/>
        <v>0</v>
      </c>
      <c r="Q1883" s="50">
        <f t="shared" si="553"/>
        <v>0</v>
      </c>
      <c r="R1883" s="50">
        <f t="shared" si="554"/>
        <v>0</v>
      </c>
      <c r="S1883" s="112">
        <f t="shared" si="555"/>
        <v>0</v>
      </c>
      <c r="T1883" s="112">
        <f t="shared" si="556"/>
        <v>0</v>
      </c>
      <c r="U1883" s="113">
        <f t="shared" si="557"/>
        <v>0</v>
      </c>
      <c r="V1883" s="114">
        <f t="shared" si="558"/>
        <v>0</v>
      </c>
    </row>
    <row r="1884" spans="1:22" x14ac:dyDescent="0.35">
      <c r="A1884" s="32">
        <f t="shared" si="543"/>
        <v>44974</v>
      </c>
      <c r="B1884" s="20">
        <f t="shared" si="544"/>
        <v>2023</v>
      </c>
      <c r="C1884" s="20">
        <f t="shared" si="545"/>
        <v>2</v>
      </c>
      <c r="D1884" s="47">
        <f>+P!D1884</f>
        <v>188250</v>
      </c>
      <c r="E1884" s="47">
        <f>'C'!E1884</f>
        <v>282620</v>
      </c>
      <c r="F1884" s="47">
        <f t="shared" si="542"/>
        <v>470870</v>
      </c>
      <c r="G1884" s="50">
        <f t="shared" si="546"/>
        <v>450</v>
      </c>
      <c r="H1884" s="50">
        <f t="shared" si="547"/>
        <v>450</v>
      </c>
      <c r="I1884" s="131">
        <f>MAX($F$1776:F1884)</f>
        <v>517020</v>
      </c>
      <c r="K1884" s="140">
        <f t="shared" si="559"/>
        <v>0</v>
      </c>
      <c r="L1884" s="70">
        <f t="shared" si="548"/>
        <v>470870</v>
      </c>
      <c r="M1884" s="70">
        <f t="shared" si="549"/>
        <v>450</v>
      </c>
      <c r="N1884" s="71">
        <f t="shared" si="550"/>
        <v>450</v>
      </c>
      <c r="O1884" s="70">
        <f t="shared" si="551"/>
        <v>450</v>
      </c>
      <c r="P1884" s="69">
        <f t="shared" si="552"/>
        <v>0</v>
      </c>
      <c r="Q1884" s="50">
        <f t="shared" si="553"/>
        <v>0</v>
      </c>
      <c r="R1884" s="50">
        <f t="shared" si="554"/>
        <v>0</v>
      </c>
      <c r="S1884" s="112">
        <f t="shared" si="555"/>
        <v>0</v>
      </c>
      <c r="T1884" s="112">
        <f t="shared" si="556"/>
        <v>0</v>
      </c>
      <c r="U1884" s="113">
        <f t="shared" si="557"/>
        <v>0</v>
      </c>
      <c r="V1884" s="114">
        <f t="shared" si="558"/>
        <v>0</v>
      </c>
    </row>
    <row r="1885" spans="1:22" x14ac:dyDescent="0.35">
      <c r="A1885" s="32">
        <f t="shared" si="543"/>
        <v>44975</v>
      </c>
      <c r="B1885" s="20">
        <f t="shared" si="544"/>
        <v>2023</v>
      </c>
      <c r="C1885" s="20">
        <f t="shared" si="545"/>
        <v>2</v>
      </c>
      <c r="D1885" s="47">
        <f>+P!D1885</f>
        <v>187990</v>
      </c>
      <c r="E1885" s="47">
        <f>'C'!E1885</f>
        <v>283680</v>
      </c>
      <c r="F1885" s="47">
        <f t="shared" si="542"/>
        <v>471670</v>
      </c>
      <c r="G1885" s="50">
        <f t="shared" si="546"/>
        <v>800</v>
      </c>
      <c r="H1885" s="50">
        <f t="shared" si="547"/>
        <v>800</v>
      </c>
      <c r="I1885" s="131">
        <f>MAX($F$1776:F1885)</f>
        <v>517020</v>
      </c>
      <c r="K1885" s="140">
        <f t="shared" si="559"/>
        <v>0</v>
      </c>
      <c r="L1885" s="70">
        <f t="shared" si="548"/>
        <v>471670</v>
      </c>
      <c r="M1885" s="70">
        <f t="shared" si="549"/>
        <v>800</v>
      </c>
      <c r="N1885" s="71">
        <f t="shared" si="550"/>
        <v>800</v>
      </c>
      <c r="O1885" s="70">
        <f t="shared" si="551"/>
        <v>800</v>
      </c>
      <c r="P1885" s="69">
        <f t="shared" si="552"/>
        <v>0</v>
      </c>
      <c r="Q1885" s="50">
        <f t="shared" si="553"/>
        <v>0</v>
      </c>
      <c r="R1885" s="50">
        <f t="shared" si="554"/>
        <v>0</v>
      </c>
      <c r="S1885" s="112">
        <f t="shared" si="555"/>
        <v>0</v>
      </c>
      <c r="T1885" s="112">
        <f t="shared" si="556"/>
        <v>0</v>
      </c>
      <c r="U1885" s="113">
        <f t="shared" si="557"/>
        <v>0</v>
      </c>
      <c r="V1885" s="114">
        <f t="shared" si="558"/>
        <v>0</v>
      </c>
    </row>
    <row r="1886" spans="1:22" x14ac:dyDescent="0.35">
      <c r="A1886" s="32">
        <f t="shared" si="543"/>
        <v>44976</v>
      </c>
      <c r="B1886" s="20">
        <f t="shared" si="544"/>
        <v>2023</v>
      </c>
      <c r="C1886" s="20">
        <f t="shared" si="545"/>
        <v>2</v>
      </c>
      <c r="D1886" s="47">
        <f>+P!D1886</f>
        <v>187760</v>
      </c>
      <c r="E1886" s="47">
        <f>'C'!E1886</f>
        <v>284980</v>
      </c>
      <c r="F1886" s="47">
        <f t="shared" si="542"/>
        <v>472740</v>
      </c>
      <c r="G1886" s="50">
        <f t="shared" si="546"/>
        <v>1070</v>
      </c>
      <c r="H1886" s="50">
        <f t="shared" si="547"/>
        <v>1070</v>
      </c>
      <c r="I1886" s="131">
        <f>MAX($F$1776:F1886)</f>
        <v>517020</v>
      </c>
      <c r="K1886" s="140">
        <f t="shared" si="559"/>
        <v>0</v>
      </c>
      <c r="L1886" s="70">
        <f t="shared" si="548"/>
        <v>472740</v>
      </c>
      <c r="M1886" s="70">
        <f t="shared" si="549"/>
        <v>1070</v>
      </c>
      <c r="N1886" s="71">
        <f t="shared" si="550"/>
        <v>1070</v>
      </c>
      <c r="O1886" s="70">
        <f t="shared" si="551"/>
        <v>1070</v>
      </c>
      <c r="P1886" s="69">
        <f t="shared" si="552"/>
        <v>0</v>
      </c>
      <c r="Q1886" s="50">
        <f t="shared" si="553"/>
        <v>0</v>
      </c>
      <c r="R1886" s="50">
        <f t="shared" si="554"/>
        <v>0</v>
      </c>
      <c r="S1886" s="112">
        <f t="shared" si="555"/>
        <v>0</v>
      </c>
      <c r="T1886" s="112">
        <f t="shared" si="556"/>
        <v>0</v>
      </c>
      <c r="U1886" s="113">
        <f t="shared" si="557"/>
        <v>0</v>
      </c>
      <c r="V1886" s="114">
        <f t="shared" si="558"/>
        <v>0</v>
      </c>
    </row>
    <row r="1887" spans="1:22" x14ac:dyDescent="0.35">
      <c r="A1887" s="32">
        <f t="shared" si="543"/>
        <v>44977</v>
      </c>
      <c r="B1887" s="20">
        <f t="shared" si="544"/>
        <v>2023</v>
      </c>
      <c r="C1887" s="20">
        <f t="shared" si="545"/>
        <v>2</v>
      </c>
      <c r="D1887" s="47">
        <f>+P!D1887</f>
        <v>187520</v>
      </c>
      <c r="E1887" s="47">
        <f>'C'!E1887</f>
        <v>285800</v>
      </c>
      <c r="F1887" s="47">
        <f t="shared" si="542"/>
        <v>473320</v>
      </c>
      <c r="G1887" s="50">
        <f t="shared" si="546"/>
        <v>580</v>
      </c>
      <c r="H1887" s="50">
        <f t="shared" si="547"/>
        <v>580</v>
      </c>
      <c r="I1887" s="131">
        <f>MAX($F$1776:F1887)</f>
        <v>517020</v>
      </c>
      <c r="K1887" s="140">
        <f t="shared" si="559"/>
        <v>0</v>
      </c>
      <c r="L1887" s="70">
        <f t="shared" si="548"/>
        <v>473320</v>
      </c>
      <c r="M1887" s="70">
        <f t="shared" si="549"/>
        <v>580</v>
      </c>
      <c r="N1887" s="71">
        <f t="shared" si="550"/>
        <v>580</v>
      </c>
      <c r="O1887" s="70">
        <f t="shared" si="551"/>
        <v>580</v>
      </c>
      <c r="P1887" s="69">
        <f t="shared" si="552"/>
        <v>0</v>
      </c>
      <c r="Q1887" s="50">
        <f t="shared" si="553"/>
        <v>0</v>
      </c>
      <c r="R1887" s="50">
        <f t="shared" si="554"/>
        <v>0</v>
      </c>
      <c r="S1887" s="112">
        <f t="shared" si="555"/>
        <v>0</v>
      </c>
      <c r="T1887" s="112">
        <f t="shared" si="556"/>
        <v>0</v>
      </c>
      <c r="U1887" s="113">
        <f t="shared" si="557"/>
        <v>0</v>
      </c>
      <c r="V1887" s="114">
        <f t="shared" si="558"/>
        <v>0</v>
      </c>
    </row>
    <row r="1888" spans="1:22" x14ac:dyDescent="0.35">
      <c r="A1888" s="32">
        <f t="shared" si="543"/>
        <v>44978</v>
      </c>
      <c r="B1888" s="20">
        <f t="shared" si="544"/>
        <v>2023</v>
      </c>
      <c r="C1888" s="20">
        <f t="shared" si="545"/>
        <v>2</v>
      </c>
      <c r="D1888" s="47">
        <f>+P!D1888</f>
        <v>187400</v>
      </c>
      <c r="E1888" s="47">
        <f>'C'!E1888</f>
        <v>286800</v>
      </c>
      <c r="F1888" s="47">
        <f t="shared" si="542"/>
        <v>474200</v>
      </c>
      <c r="G1888" s="50">
        <f t="shared" si="546"/>
        <v>880</v>
      </c>
      <c r="H1888" s="50">
        <f t="shared" si="547"/>
        <v>880</v>
      </c>
      <c r="I1888" s="131">
        <f>MAX($F$1776:F1888)</f>
        <v>517020</v>
      </c>
      <c r="K1888" s="140">
        <f t="shared" si="559"/>
        <v>0</v>
      </c>
      <c r="L1888" s="70">
        <f t="shared" si="548"/>
        <v>474200</v>
      </c>
      <c r="M1888" s="70">
        <f t="shared" si="549"/>
        <v>880</v>
      </c>
      <c r="N1888" s="71">
        <f t="shared" si="550"/>
        <v>880</v>
      </c>
      <c r="O1888" s="70">
        <f t="shared" si="551"/>
        <v>880</v>
      </c>
      <c r="P1888" s="69">
        <f t="shared" si="552"/>
        <v>0</v>
      </c>
      <c r="Q1888" s="50">
        <f t="shared" si="553"/>
        <v>0</v>
      </c>
      <c r="R1888" s="50">
        <f t="shared" si="554"/>
        <v>0</v>
      </c>
      <c r="S1888" s="112">
        <f t="shared" si="555"/>
        <v>0</v>
      </c>
      <c r="T1888" s="112">
        <f t="shared" si="556"/>
        <v>0</v>
      </c>
      <c r="U1888" s="113">
        <f t="shared" si="557"/>
        <v>0</v>
      </c>
      <c r="V1888" s="114">
        <f t="shared" si="558"/>
        <v>0</v>
      </c>
    </row>
    <row r="1889" spans="1:22" x14ac:dyDescent="0.35">
      <c r="A1889" s="32">
        <f t="shared" si="543"/>
        <v>44979</v>
      </c>
      <c r="B1889" s="20">
        <f t="shared" si="544"/>
        <v>2023</v>
      </c>
      <c r="C1889" s="20">
        <f t="shared" si="545"/>
        <v>2</v>
      </c>
      <c r="D1889" s="47">
        <f>+P!D1889</f>
        <v>187190</v>
      </c>
      <c r="E1889" s="47">
        <f>'C'!E1889</f>
        <v>287740</v>
      </c>
      <c r="F1889" s="47">
        <f t="shared" si="542"/>
        <v>474930</v>
      </c>
      <c r="G1889" s="50">
        <f t="shared" si="546"/>
        <v>730</v>
      </c>
      <c r="H1889" s="50">
        <f t="shared" si="547"/>
        <v>730</v>
      </c>
      <c r="I1889" s="131">
        <f>MAX($F$1776:F1889)</f>
        <v>517020</v>
      </c>
      <c r="K1889" s="140">
        <f t="shared" si="559"/>
        <v>0</v>
      </c>
      <c r="L1889" s="70">
        <f t="shared" si="548"/>
        <v>474930</v>
      </c>
      <c r="M1889" s="70">
        <f t="shared" si="549"/>
        <v>730</v>
      </c>
      <c r="N1889" s="71">
        <f t="shared" si="550"/>
        <v>730</v>
      </c>
      <c r="O1889" s="70">
        <f t="shared" si="551"/>
        <v>730</v>
      </c>
      <c r="P1889" s="69">
        <f t="shared" si="552"/>
        <v>0</v>
      </c>
      <c r="Q1889" s="50">
        <f t="shared" si="553"/>
        <v>0</v>
      </c>
      <c r="R1889" s="50">
        <f t="shared" si="554"/>
        <v>0</v>
      </c>
      <c r="S1889" s="112">
        <f t="shared" si="555"/>
        <v>0</v>
      </c>
      <c r="T1889" s="112">
        <f t="shared" si="556"/>
        <v>0</v>
      </c>
      <c r="U1889" s="113">
        <f t="shared" si="557"/>
        <v>0</v>
      </c>
      <c r="V1889" s="114">
        <f t="shared" si="558"/>
        <v>0</v>
      </c>
    </row>
    <row r="1890" spans="1:22" x14ac:dyDescent="0.35">
      <c r="A1890" s="32">
        <f t="shared" si="543"/>
        <v>44980</v>
      </c>
      <c r="B1890" s="20">
        <f t="shared" si="544"/>
        <v>2023</v>
      </c>
      <c r="C1890" s="20">
        <f t="shared" si="545"/>
        <v>2</v>
      </c>
      <c r="D1890" s="47">
        <f>+P!D1890</f>
        <v>187000</v>
      </c>
      <c r="E1890" s="47">
        <f>'C'!E1890</f>
        <v>289810</v>
      </c>
      <c r="F1890" s="47">
        <f t="shared" si="542"/>
        <v>476810</v>
      </c>
      <c r="G1890" s="50">
        <f t="shared" si="546"/>
        <v>1880</v>
      </c>
      <c r="H1890" s="50">
        <f t="shared" si="547"/>
        <v>1880</v>
      </c>
      <c r="I1890" s="131">
        <f>MAX($F$1776:F1890)</f>
        <v>517020</v>
      </c>
      <c r="K1890" s="140">
        <f t="shared" si="559"/>
        <v>0</v>
      </c>
      <c r="L1890" s="70">
        <f t="shared" si="548"/>
        <v>476810</v>
      </c>
      <c r="M1890" s="70">
        <f t="shared" si="549"/>
        <v>1880</v>
      </c>
      <c r="N1890" s="71">
        <f t="shared" si="550"/>
        <v>1880</v>
      </c>
      <c r="O1890" s="70">
        <f t="shared" si="551"/>
        <v>1880</v>
      </c>
      <c r="P1890" s="69">
        <f t="shared" si="552"/>
        <v>0</v>
      </c>
      <c r="Q1890" s="50">
        <f t="shared" si="553"/>
        <v>0</v>
      </c>
      <c r="R1890" s="50">
        <f t="shared" si="554"/>
        <v>0</v>
      </c>
      <c r="S1890" s="112">
        <f t="shared" si="555"/>
        <v>0</v>
      </c>
      <c r="T1890" s="112">
        <f t="shared" si="556"/>
        <v>0</v>
      </c>
      <c r="U1890" s="113">
        <f t="shared" si="557"/>
        <v>0</v>
      </c>
      <c r="V1890" s="114">
        <f t="shared" si="558"/>
        <v>0</v>
      </c>
    </row>
    <row r="1891" spans="1:22" x14ac:dyDescent="0.35">
      <c r="A1891" s="32">
        <f t="shared" si="543"/>
        <v>44981</v>
      </c>
      <c r="B1891" s="20">
        <f t="shared" si="544"/>
        <v>2023</v>
      </c>
      <c r="C1891" s="20">
        <f t="shared" si="545"/>
        <v>2</v>
      </c>
      <c r="D1891" s="47">
        <f>+P!D1891</f>
        <v>187170</v>
      </c>
      <c r="E1891" s="47">
        <f>'C'!E1891</f>
        <v>290320</v>
      </c>
      <c r="F1891" s="47">
        <f t="shared" si="542"/>
        <v>477490</v>
      </c>
      <c r="G1891" s="50">
        <f t="shared" si="546"/>
        <v>680</v>
      </c>
      <c r="H1891" s="50">
        <f t="shared" si="547"/>
        <v>680</v>
      </c>
      <c r="I1891" s="131">
        <f>MAX($F$1776:F1891)</f>
        <v>517020</v>
      </c>
      <c r="K1891" s="140">
        <f t="shared" si="559"/>
        <v>0</v>
      </c>
      <c r="L1891" s="70">
        <f t="shared" si="548"/>
        <v>477490</v>
      </c>
      <c r="M1891" s="70">
        <f t="shared" si="549"/>
        <v>680</v>
      </c>
      <c r="N1891" s="71">
        <f t="shared" si="550"/>
        <v>680</v>
      </c>
      <c r="O1891" s="70">
        <f t="shared" si="551"/>
        <v>680</v>
      </c>
      <c r="P1891" s="69">
        <f t="shared" si="552"/>
        <v>0</v>
      </c>
      <c r="Q1891" s="50">
        <f t="shared" si="553"/>
        <v>0</v>
      </c>
      <c r="R1891" s="50">
        <f t="shared" si="554"/>
        <v>0</v>
      </c>
      <c r="S1891" s="112">
        <f t="shared" si="555"/>
        <v>0</v>
      </c>
      <c r="T1891" s="112">
        <f t="shared" si="556"/>
        <v>0</v>
      </c>
      <c r="U1891" s="113">
        <f t="shared" si="557"/>
        <v>0</v>
      </c>
      <c r="V1891" s="114">
        <f t="shared" si="558"/>
        <v>0</v>
      </c>
    </row>
    <row r="1892" spans="1:22" x14ac:dyDescent="0.35">
      <c r="A1892" s="32">
        <f t="shared" si="543"/>
        <v>44982</v>
      </c>
      <c r="B1892" s="20">
        <f t="shared" si="544"/>
        <v>2023</v>
      </c>
      <c r="C1892" s="20">
        <f t="shared" si="545"/>
        <v>2</v>
      </c>
      <c r="D1892" s="47">
        <f>+P!D1892</f>
        <v>187170</v>
      </c>
      <c r="E1892" s="47">
        <f>'C'!E1892</f>
        <v>291900</v>
      </c>
      <c r="F1892" s="47">
        <f t="shared" si="542"/>
        <v>479070</v>
      </c>
      <c r="G1892" s="50">
        <f t="shared" si="546"/>
        <v>1580</v>
      </c>
      <c r="H1892" s="50">
        <f t="shared" si="547"/>
        <v>1580</v>
      </c>
      <c r="I1892" s="131">
        <f>MAX($F$1776:F1892)</f>
        <v>517020</v>
      </c>
      <c r="K1892" s="140">
        <f t="shared" si="559"/>
        <v>0</v>
      </c>
      <c r="L1892" s="70">
        <f t="shared" si="548"/>
        <v>479070</v>
      </c>
      <c r="M1892" s="70">
        <f t="shared" si="549"/>
        <v>1580</v>
      </c>
      <c r="N1892" s="71">
        <f t="shared" si="550"/>
        <v>1580</v>
      </c>
      <c r="O1892" s="70">
        <f t="shared" si="551"/>
        <v>1580</v>
      </c>
      <c r="P1892" s="69">
        <f t="shared" si="552"/>
        <v>0</v>
      </c>
      <c r="Q1892" s="50">
        <f t="shared" si="553"/>
        <v>0</v>
      </c>
      <c r="R1892" s="50">
        <f t="shared" si="554"/>
        <v>0</v>
      </c>
      <c r="S1892" s="112">
        <f t="shared" si="555"/>
        <v>0</v>
      </c>
      <c r="T1892" s="112">
        <f t="shared" si="556"/>
        <v>0</v>
      </c>
      <c r="U1892" s="113">
        <f t="shared" si="557"/>
        <v>0</v>
      </c>
      <c r="V1892" s="114">
        <f t="shared" si="558"/>
        <v>0</v>
      </c>
    </row>
    <row r="1893" spans="1:22" x14ac:dyDescent="0.35">
      <c r="A1893" s="32">
        <f t="shared" si="543"/>
        <v>44983</v>
      </c>
      <c r="B1893" s="20">
        <f t="shared" si="544"/>
        <v>2023</v>
      </c>
      <c r="C1893" s="20">
        <f t="shared" si="545"/>
        <v>2</v>
      </c>
      <c r="D1893" s="47">
        <f>+P!D1893</f>
        <v>187250</v>
      </c>
      <c r="E1893" s="47">
        <f>'C'!E1893</f>
        <v>293730</v>
      </c>
      <c r="F1893" s="47">
        <f t="shared" si="542"/>
        <v>480980</v>
      </c>
      <c r="G1893" s="50">
        <f t="shared" si="546"/>
        <v>1910</v>
      </c>
      <c r="H1893" s="50">
        <f t="shared" si="547"/>
        <v>1910</v>
      </c>
      <c r="I1893" s="131">
        <f>MAX($F$1776:F1893)</f>
        <v>517020</v>
      </c>
      <c r="K1893" s="140">
        <f t="shared" si="559"/>
        <v>0</v>
      </c>
      <c r="L1893" s="70">
        <f t="shared" si="548"/>
        <v>480980</v>
      </c>
      <c r="M1893" s="70">
        <f t="shared" si="549"/>
        <v>1910</v>
      </c>
      <c r="N1893" s="71">
        <f t="shared" si="550"/>
        <v>1910</v>
      </c>
      <c r="O1893" s="70">
        <f t="shared" si="551"/>
        <v>1910</v>
      </c>
      <c r="P1893" s="69">
        <f t="shared" si="552"/>
        <v>0</v>
      </c>
      <c r="Q1893" s="50">
        <f t="shared" si="553"/>
        <v>0</v>
      </c>
      <c r="R1893" s="50">
        <f t="shared" si="554"/>
        <v>0</v>
      </c>
      <c r="S1893" s="112">
        <f t="shared" si="555"/>
        <v>0</v>
      </c>
      <c r="T1893" s="112">
        <f t="shared" si="556"/>
        <v>0</v>
      </c>
      <c r="U1893" s="113">
        <f t="shared" si="557"/>
        <v>0</v>
      </c>
      <c r="V1893" s="114">
        <f t="shared" si="558"/>
        <v>0</v>
      </c>
    </row>
    <row r="1894" spans="1:22" x14ac:dyDescent="0.35">
      <c r="A1894" s="32">
        <f t="shared" si="543"/>
        <v>44984</v>
      </c>
      <c r="B1894" s="20">
        <f t="shared" si="544"/>
        <v>2023</v>
      </c>
      <c r="C1894" s="20">
        <f t="shared" si="545"/>
        <v>2</v>
      </c>
      <c r="D1894" s="47">
        <f>+P!D1894</f>
        <v>187840</v>
      </c>
      <c r="E1894" s="47">
        <f>'C'!E1894</f>
        <v>295950</v>
      </c>
      <c r="F1894" s="47">
        <f t="shared" si="542"/>
        <v>483790</v>
      </c>
      <c r="G1894" s="50">
        <f t="shared" si="546"/>
        <v>2810</v>
      </c>
      <c r="H1894" s="50">
        <f t="shared" si="547"/>
        <v>2810</v>
      </c>
      <c r="I1894" s="131">
        <f>MAX($F$1776:F1894)</f>
        <v>517020</v>
      </c>
      <c r="K1894" s="140">
        <f t="shared" si="559"/>
        <v>0</v>
      </c>
      <c r="L1894" s="70">
        <f t="shared" si="548"/>
        <v>483790</v>
      </c>
      <c r="M1894" s="70">
        <f t="shared" si="549"/>
        <v>2810</v>
      </c>
      <c r="N1894" s="71">
        <f t="shared" si="550"/>
        <v>2810</v>
      </c>
      <c r="O1894" s="70">
        <f t="shared" si="551"/>
        <v>2810</v>
      </c>
      <c r="P1894" s="69">
        <f t="shared" si="552"/>
        <v>0</v>
      </c>
      <c r="Q1894" s="50">
        <f t="shared" si="553"/>
        <v>0</v>
      </c>
      <c r="R1894" s="50">
        <f t="shared" si="554"/>
        <v>0</v>
      </c>
      <c r="S1894" s="112">
        <f t="shared" si="555"/>
        <v>0</v>
      </c>
      <c r="T1894" s="112">
        <f t="shared" si="556"/>
        <v>0</v>
      </c>
      <c r="U1894" s="113">
        <f t="shared" si="557"/>
        <v>0</v>
      </c>
      <c r="V1894" s="114">
        <f t="shared" si="558"/>
        <v>0</v>
      </c>
    </row>
    <row r="1895" spans="1:22" x14ac:dyDescent="0.35">
      <c r="A1895" s="32">
        <f t="shared" si="543"/>
        <v>44985</v>
      </c>
      <c r="B1895" s="20">
        <f t="shared" si="544"/>
        <v>2023</v>
      </c>
      <c r="C1895" s="20">
        <f t="shared" si="545"/>
        <v>2</v>
      </c>
      <c r="D1895" s="47">
        <f>+P!D1895</f>
        <v>188350</v>
      </c>
      <c r="E1895" s="47">
        <f>'C'!E1895</f>
        <v>298060</v>
      </c>
      <c r="F1895" s="47">
        <f t="shared" si="542"/>
        <v>486410</v>
      </c>
      <c r="G1895" s="50">
        <f t="shared" si="546"/>
        <v>2620</v>
      </c>
      <c r="H1895" s="50">
        <f t="shared" si="547"/>
        <v>2620</v>
      </c>
      <c r="I1895" s="131">
        <f>MAX($F$1776:F1895)</f>
        <v>517020</v>
      </c>
      <c r="K1895" s="140">
        <f t="shared" si="559"/>
        <v>0</v>
      </c>
      <c r="L1895" s="70">
        <f t="shared" si="548"/>
        <v>486410</v>
      </c>
      <c r="M1895" s="70">
        <f t="shared" si="549"/>
        <v>2620</v>
      </c>
      <c r="N1895" s="71">
        <f t="shared" si="550"/>
        <v>2620</v>
      </c>
      <c r="O1895" s="70">
        <f t="shared" si="551"/>
        <v>2620</v>
      </c>
      <c r="P1895" s="69">
        <f t="shared" si="552"/>
        <v>0</v>
      </c>
      <c r="Q1895" s="50">
        <f t="shared" si="553"/>
        <v>0</v>
      </c>
      <c r="R1895" s="50">
        <f t="shared" si="554"/>
        <v>0</v>
      </c>
      <c r="S1895" s="112">
        <f t="shared" si="555"/>
        <v>0</v>
      </c>
      <c r="T1895" s="112">
        <f t="shared" si="556"/>
        <v>0</v>
      </c>
      <c r="U1895" s="113">
        <f t="shared" si="557"/>
        <v>0</v>
      </c>
      <c r="V1895" s="114">
        <f t="shared" si="558"/>
        <v>0</v>
      </c>
    </row>
    <row r="1896" spans="1:22" x14ac:dyDescent="0.35">
      <c r="A1896" s="32">
        <f t="shared" si="543"/>
        <v>44986</v>
      </c>
      <c r="B1896" s="20">
        <f t="shared" si="544"/>
        <v>2023</v>
      </c>
      <c r="C1896" s="20">
        <f t="shared" si="545"/>
        <v>3</v>
      </c>
      <c r="D1896" s="47">
        <f>+P!D1896</f>
        <v>189070</v>
      </c>
      <c r="E1896" s="47">
        <f>'C'!E1896</f>
        <v>299850</v>
      </c>
      <c r="F1896" s="47">
        <f t="shared" si="542"/>
        <v>488920</v>
      </c>
      <c r="G1896" s="50">
        <f t="shared" si="546"/>
        <v>2510</v>
      </c>
      <c r="H1896" s="50">
        <f t="shared" si="547"/>
        <v>2510</v>
      </c>
      <c r="I1896" s="131">
        <f>MAX($F$1776:F1896)</f>
        <v>517020</v>
      </c>
      <c r="K1896" s="140">
        <f t="shared" si="559"/>
        <v>0</v>
      </c>
      <c r="L1896" s="70">
        <f t="shared" si="548"/>
        <v>488920</v>
      </c>
      <c r="M1896" s="70">
        <f t="shared" si="549"/>
        <v>2510</v>
      </c>
      <c r="N1896" s="71">
        <f t="shared" si="550"/>
        <v>2510</v>
      </c>
      <c r="O1896" s="70">
        <f t="shared" si="551"/>
        <v>2510</v>
      </c>
      <c r="P1896" s="69">
        <f t="shared" si="552"/>
        <v>0</v>
      </c>
      <c r="Q1896" s="50">
        <f t="shared" si="553"/>
        <v>0</v>
      </c>
      <c r="R1896" s="50">
        <f t="shared" si="554"/>
        <v>0</v>
      </c>
      <c r="S1896" s="112">
        <f t="shared" si="555"/>
        <v>0</v>
      </c>
      <c r="T1896" s="112">
        <f t="shared" si="556"/>
        <v>0</v>
      </c>
      <c r="U1896" s="113">
        <f t="shared" si="557"/>
        <v>0</v>
      </c>
      <c r="V1896" s="114">
        <f t="shared" si="558"/>
        <v>0</v>
      </c>
    </row>
    <row r="1897" spans="1:22" x14ac:dyDescent="0.35">
      <c r="A1897" s="32">
        <f t="shared" si="543"/>
        <v>44987</v>
      </c>
      <c r="B1897" s="20">
        <f t="shared" si="544"/>
        <v>2023</v>
      </c>
      <c r="C1897" s="20">
        <f t="shared" si="545"/>
        <v>3</v>
      </c>
      <c r="D1897" s="47">
        <f>+P!D1897</f>
        <v>189200</v>
      </c>
      <c r="E1897" s="47">
        <f>'C'!E1897</f>
        <v>301450</v>
      </c>
      <c r="F1897" s="47">
        <f t="shared" si="542"/>
        <v>490650</v>
      </c>
      <c r="G1897" s="50">
        <f t="shared" si="546"/>
        <v>1730</v>
      </c>
      <c r="H1897" s="50">
        <f t="shared" si="547"/>
        <v>1730</v>
      </c>
      <c r="I1897" s="131">
        <f>MAX($F$1776:F1897)</f>
        <v>517020</v>
      </c>
      <c r="K1897" s="140">
        <f t="shared" si="559"/>
        <v>0</v>
      </c>
      <c r="L1897" s="70">
        <f t="shared" si="548"/>
        <v>490650</v>
      </c>
      <c r="M1897" s="70">
        <f t="shared" si="549"/>
        <v>1730</v>
      </c>
      <c r="N1897" s="71">
        <f t="shared" si="550"/>
        <v>1730</v>
      </c>
      <c r="O1897" s="70">
        <f t="shared" si="551"/>
        <v>1730</v>
      </c>
      <c r="P1897" s="69">
        <f t="shared" si="552"/>
        <v>0</v>
      </c>
      <c r="Q1897" s="50">
        <f t="shared" si="553"/>
        <v>0</v>
      </c>
      <c r="R1897" s="50">
        <f t="shared" si="554"/>
        <v>0</v>
      </c>
      <c r="S1897" s="112">
        <f t="shared" si="555"/>
        <v>0</v>
      </c>
      <c r="T1897" s="112">
        <f t="shared" si="556"/>
        <v>0</v>
      </c>
      <c r="U1897" s="113">
        <f t="shared" si="557"/>
        <v>0</v>
      </c>
      <c r="V1897" s="114">
        <f t="shared" si="558"/>
        <v>0</v>
      </c>
    </row>
    <row r="1898" spans="1:22" x14ac:dyDescent="0.35">
      <c r="A1898" s="32">
        <f t="shared" si="543"/>
        <v>44988</v>
      </c>
      <c r="B1898" s="20">
        <f t="shared" si="544"/>
        <v>2023</v>
      </c>
      <c r="C1898" s="20">
        <f t="shared" si="545"/>
        <v>3</v>
      </c>
      <c r="D1898" s="47">
        <f>+P!D1898</f>
        <v>189330</v>
      </c>
      <c r="E1898" s="47">
        <f>'C'!E1898</f>
        <v>302540</v>
      </c>
      <c r="F1898" s="47">
        <f t="shared" si="542"/>
        <v>491870</v>
      </c>
      <c r="G1898" s="50">
        <f t="shared" si="546"/>
        <v>1220</v>
      </c>
      <c r="H1898" s="50">
        <f t="shared" si="547"/>
        <v>1220</v>
      </c>
      <c r="I1898" s="131">
        <f>MAX($F$1776:F1898)</f>
        <v>517020</v>
      </c>
      <c r="K1898" s="140">
        <f t="shared" si="559"/>
        <v>0</v>
      </c>
      <c r="L1898" s="70">
        <f t="shared" si="548"/>
        <v>491130</v>
      </c>
      <c r="M1898" s="70">
        <f t="shared" si="549"/>
        <v>480</v>
      </c>
      <c r="N1898" s="71">
        <f t="shared" si="550"/>
        <v>480</v>
      </c>
      <c r="O1898" s="70">
        <f t="shared" si="551"/>
        <v>480</v>
      </c>
      <c r="P1898" s="69">
        <f t="shared" si="552"/>
        <v>740</v>
      </c>
      <c r="Q1898" s="50">
        <f t="shared" si="553"/>
        <v>0</v>
      </c>
      <c r="R1898" s="50">
        <f t="shared" si="554"/>
        <v>740</v>
      </c>
      <c r="S1898" s="112">
        <f t="shared" si="555"/>
        <v>0</v>
      </c>
      <c r="T1898" s="112">
        <f t="shared" si="556"/>
        <v>0</v>
      </c>
      <c r="U1898" s="113">
        <f t="shared" si="557"/>
        <v>0</v>
      </c>
      <c r="V1898" s="114">
        <f t="shared" si="558"/>
        <v>0</v>
      </c>
    </row>
    <row r="1899" spans="1:22" x14ac:dyDescent="0.35">
      <c r="A1899" s="32">
        <f t="shared" si="543"/>
        <v>44989</v>
      </c>
      <c r="B1899" s="20">
        <f t="shared" si="544"/>
        <v>2023</v>
      </c>
      <c r="C1899" s="20">
        <f t="shared" si="545"/>
        <v>3</v>
      </c>
      <c r="D1899" s="47">
        <f>+P!D1899</f>
        <v>189410</v>
      </c>
      <c r="E1899" s="47">
        <f>'C'!E1899</f>
        <v>303510</v>
      </c>
      <c r="F1899" s="47">
        <f t="shared" si="542"/>
        <v>492920</v>
      </c>
      <c r="G1899" s="50">
        <f t="shared" si="546"/>
        <v>1050</v>
      </c>
      <c r="H1899" s="50">
        <f t="shared" si="547"/>
        <v>1050</v>
      </c>
      <c r="I1899" s="131">
        <f>MAX($F$1776:F1899)</f>
        <v>517020</v>
      </c>
      <c r="K1899" s="140">
        <f t="shared" si="559"/>
        <v>0</v>
      </c>
      <c r="L1899" s="70">
        <f t="shared" si="548"/>
        <v>491130</v>
      </c>
      <c r="M1899" s="70">
        <f t="shared" si="549"/>
        <v>0</v>
      </c>
      <c r="N1899" s="71">
        <f t="shared" si="550"/>
        <v>0</v>
      </c>
      <c r="O1899" s="70">
        <f t="shared" si="551"/>
        <v>0</v>
      </c>
      <c r="P1899" s="69">
        <f t="shared" si="552"/>
        <v>1050</v>
      </c>
      <c r="Q1899" s="50">
        <f t="shared" si="553"/>
        <v>0</v>
      </c>
      <c r="R1899" s="50">
        <f t="shared" si="554"/>
        <v>1790</v>
      </c>
      <c r="S1899" s="112">
        <f t="shared" si="555"/>
        <v>0</v>
      </c>
      <c r="T1899" s="112">
        <f t="shared" si="556"/>
        <v>0</v>
      </c>
      <c r="U1899" s="113">
        <f t="shared" si="557"/>
        <v>0</v>
      </c>
      <c r="V1899" s="114">
        <f t="shared" si="558"/>
        <v>0</v>
      </c>
    </row>
    <row r="1900" spans="1:22" x14ac:dyDescent="0.35">
      <c r="A1900" s="32">
        <f t="shared" si="543"/>
        <v>44990</v>
      </c>
      <c r="B1900" s="20">
        <f t="shared" si="544"/>
        <v>2023</v>
      </c>
      <c r="C1900" s="20">
        <f t="shared" si="545"/>
        <v>3</v>
      </c>
      <c r="D1900" s="47">
        <f>+P!D1900</f>
        <v>189390</v>
      </c>
      <c r="E1900" s="47">
        <f>'C'!E1900</f>
        <v>304730</v>
      </c>
      <c r="F1900" s="47">
        <f t="shared" si="542"/>
        <v>494120</v>
      </c>
      <c r="G1900" s="50">
        <f t="shared" si="546"/>
        <v>1200</v>
      </c>
      <c r="H1900" s="50">
        <f t="shared" si="547"/>
        <v>1200</v>
      </c>
      <c r="I1900" s="131">
        <f>MAX($F$1776:F1900)</f>
        <v>517020</v>
      </c>
      <c r="K1900" s="140">
        <f t="shared" si="559"/>
        <v>0</v>
      </c>
      <c r="L1900" s="70">
        <f t="shared" si="548"/>
        <v>491130</v>
      </c>
      <c r="M1900" s="70">
        <f t="shared" si="549"/>
        <v>0</v>
      </c>
      <c r="N1900" s="71">
        <f t="shared" si="550"/>
        <v>0</v>
      </c>
      <c r="O1900" s="70">
        <f t="shared" si="551"/>
        <v>0</v>
      </c>
      <c r="P1900" s="69">
        <f t="shared" si="552"/>
        <v>1200</v>
      </c>
      <c r="Q1900" s="50">
        <f t="shared" si="553"/>
        <v>0</v>
      </c>
      <c r="R1900" s="50">
        <f t="shared" si="554"/>
        <v>2990</v>
      </c>
      <c r="S1900" s="112">
        <f t="shared" si="555"/>
        <v>0</v>
      </c>
      <c r="T1900" s="112">
        <f t="shared" si="556"/>
        <v>0</v>
      </c>
      <c r="U1900" s="113">
        <f t="shared" si="557"/>
        <v>0</v>
      </c>
      <c r="V1900" s="114">
        <f t="shared" si="558"/>
        <v>0</v>
      </c>
    </row>
    <row r="1901" spans="1:22" x14ac:dyDescent="0.35">
      <c r="A1901" s="32">
        <f t="shared" si="543"/>
        <v>44991</v>
      </c>
      <c r="B1901" s="20">
        <f t="shared" si="544"/>
        <v>2023</v>
      </c>
      <c r="C1901" s="20">
        <f t="shared" si="545"/>
        <v>3</v>
      </c>
      <c r="D1901" s="47">
        <f>+P!D1901</f>
        <v>186530</v>
      </c>
      <c r="E1901" s="47">
        <f>'C'!E1901</f>
        <v>307970</v>
      </c>
      <c r="F1901" s="47">
        <f t="shared" si="542"/>
        <v>494500</v>
      </c>
      <c r="G1901" s="50">
        <f t="shared" si="546"/>
        <v>380</v>
      </c>
      <c r="H1901" s="50">
        <f t="shared" si="547"/>
        <v>380</v>
      </c>
      <c r="I1901" s="131">
        <f>MAX($F$1776:F1901)</f>
        <v>517020</v>
      </c>
      <c r="K1901" s="140">
        <f t="shared" si="559"/>
        <v>0</v>
      </c>
      <c r="L1901" s="70">
        <f t="shared" si="548"/>
        <v>491130</v>
      </c>
      <c r="M1901" s="70">
        <f t="shared" si="549"/>
        <v>0</v>
      </c>
      <c r="N1901" s="71">
        <f t="shared" si="550"/>
        <v>0</v>
      </c>
      <c r="O1901" s="70">
        <f t="shared" si="551"/>
        <v>0</v>
      </c>
      <c r="P1901" s="69">
        <f t="shared" si="552"/>
        <v>380</v>
      </c>
      <c r="Q1901" s="50">
        <f t="shared" si="553"/>
        <v>0</v>
      </c>
      <c r="R1901" s="50">
        <f t="shared" si="554"/>
        <v>3370</v>
      </c>
      <c r="S1901" s="112">
        <f t="shared" si="555"/>
        <v>0</v>
      </c>
      <c r="T1901" s="112">
        <f t="shared" si="556"/>
        <v>0</v>
      </c>
      <c r="U1901" s="113">
        <f t="shared" si="557"/>
        <v>0</v>
      </c>
      <c r="V1901" s="114">
        <f t="shared" si="558"/>
        <v>0</v>
      </c>
    </row>
    <row r="1902" spans="1:22" x14ac:dyDescent="0.35">
      <c r="A1902" s="32">
        <f t="shared" si="543"/>
        <v>44992</v>
      </c>
      <c r="B1902" s="20">
        <f t="shared" si="544"/>
        <v>2023</v>
      </c>
      <c r="C1902" s="20">
        <f t="shared" si="545"/>
        <v>3</v>
      </c>
      <c r="D1902" s="47">
        <f>+P!D1902</f>
        <v>181230</v>
      </c>
      <c r="E1902" s="47">
        <f>'C'!E1902</f>
        <v>312390</v>
      </c>
      <c r="F1902" s="47">
        <f t="shared" si="542"/>
        <v>493620</v>
      </c>
      <c r="G1902" s="50">
        <f t="shared" si="546"/>
        <v>-880</v>
      </c>
      <c r="H1902" s="50">
        <f t="shared" si="547"/>
        <v>0</v>
      </c>
      <c r="I1902" s="131">
        <f>MAX($F$1776:F1902)</f>
        <v>517020</v>
      </c>
      <c r="K1902" s="140">
        <f t="shared" si="559"/>
        <v>0</v>
      </c>
      <c r="L1902" s="70">
        <f t="shared" si="548"/>
        <v>491130</v>
      </c>
      <c r="M1902" s="70">
        <f t="shared" si="549"/>
        <v>0</v>
      </c>
      <c r="N1902" s="71">
        <f t="shared" si="550"/>
        <v>0</v>
      </c>
      <c r="O1902" s="70">
        <f t="shared" si="551"/>
        <v>0</v>
      </c>
      <c r="P1902" s="69">
        <f t="shared" si="552"/>
        <v>0</v>
      </c>
      <c r="Q1902" s="50">
        <f t="shared" si="553"/>
        <v>0</v>
      </c>
      <c r="R1902" s="50">
        <f t="shared" si="554"/>
        <v>3370</v>
      </c>
      <c r="S1902" s="112">
        <f t="shared" si="555"/>
        <v>-880</v>
      </c>
      <c r="T1902" s="112">
        <f t="shared" si="556"/>
        <v>0</v>
      </c>
      <c r="U1902" s="113">
        <f t="shared" si="557"/>
        <v>0</v>
      </c>
      <c r="V1902" s="114">
        <f t="shared" si="558"/>
        <v>-880</v>
      </c>
    </row>
    <row r="1903" spans="1:22" x14ac:dyDescent="0.35">
      <c r="A1903" s="32">
        <f t="shared" si="543"/>
        <v>44993</v>
      </c>
      <c r="B1903" s="20">
        <f t="shared" si="544"/>
        <v>2023</v>
      </c>
      <c r="C1903" s="20">
        <f t="shared" si="545"/>
        <v>3</v>
      </c>
      <c r="D1903" s="47">
        <f>+P!D1903</f>
        <v>175990</v>
      </c>
      <c r="E1903" s="47">
        <f>'C'!E1903</f>
        <v>316250</v>
      </c>
      <c r="F1903" s="47">
        <f t="shared" si="542"/>
        <v>492240</v>
      </c>
      <c r="G1903" s="50">
        <f t="shared" si="546"/>
        <v>-1380</v>
      </c>
      <c r="H1903" s="50">
        <f t="shared" si="547"/>
        <v>0</v>
      </c>
      <c r="I1903" s="131">
        <f>MAX($F$1776:F1903)</f>
        <v>517020</v>
      </c>
      <c r="K1903" s="140">
        <f t="shared" si="559"/>
        <v>0</v>
      </c>
      <c r="L1903" s="70">
        <f t="shared" si="548"/>
        <v>491130</v>
      </c>
      <c r="M1903" s="70">
        <f t="shared" si="549"/>
        <v>0</v>
      </c>
      <c r="N1903" s="71">
        <f t="shared" si="550"/>
        <v>0</v>
      </c>
      <c r="O1903" s="70">
        <f t="shared" si="551"/>
        <v>0</v>
      </c>
      <c r="P1903" s="69">
        <f t="shared" si="552"/>
        <v>0</v>
      </c>
      <c r="Q1903" s="50">
        <f t="shared" si="553"/>
        <v>0</v>
      </c>
      <c r="R1903" s="50">
        <f t="shared" si="554"/>
        <v>2490</v>
      </c>
      <c r="S1903" s="112">
        <f t="shared" si="555"/>
        <v>-1380</v>
      </c>
      <c r="T1903" s="112">
        <f t="shared" si="556"/>
        <v>0</v>
      </c>
      <c r="U1903" s="113">
        <f t="shared" si="557"/>
        <v>0</v>
      </c>
      <c r="V1903" s="114">
        <f t="shared" si="558"/>
        <v>-1380</v>
      </c>
    </row>
    <row r="1904" spans="1:22" x14ac:dyDescent="0.35">
      <c r="A1904" s="32">
        <f t="shared" si="543"/>
        <v>44994</v>
      </c>
      <c r="B1904" s="20">
        <f t="shared" si="544"/>
        <v>2023</v>
      </c>
      <c r="C1904" s="20">
        <f t="shared" si="545"/>
        <v>3</v>
      </c>
      <c r="D1904" s="47">
        <f>+P!D1904</f>
        <v>171190</v>
      </c>
      <c r="E1904" s="47">
        <f>'C'!E1904</f>
        <v>319940</v>
      </c>
      <c r="F1904" s="47">
        <f t="shared" si="542"/>
        <v>491130</v>
      </c>
      <c r="G1904" s="50">
        <f t="shared" si="546"/>
        <v>-1110</v>
      </c>
      <c r="H1904" s="50">
        <f t="shared" si="547"/>
        <v>0</v>
      </c>
      <c r="I1904" s="131">
        <f>MAX($F$1776:F1904)</f>
        <v>517020</v>
      </c>
      <c r="K1904" s="140">
        <f t="shared" ref="K1904:K1967" si="560">MAX(0,+I1904-I1903)</f>
        <v>0</v>
      </c>
      <c r="L1904" s="70">
        <f t="shared" si="548"/>
        <v>491130</v>
      </c>
      <c r="M1904" s="70">
        <f t="shared" ref="M1904:M1967" si="561">MAX(0,+L1904-L1903)</f>
        <v>0</v>
      </c>
      <c r="N1904" s="71">
        <f t="shared" si="550"/>
        <v>0</v>
      </c>
      <c r="O1904" s="70">
        <f t="shared" si="551"/>
        <v>0</v>
      </c>
      <c r="P1904" s="69">
        <f t="shared" si="552"/>
        <v>0</v>
      </c>
      <c r="Q1904" s="50">
        <f t="shared" si="553"/>
        <v>0</v>
      </c>
      <c r="R1904" s="50">
        <f t="shared" si="554"/>
        <v>1110</v>
      </c>
      <c r="S1904" s="112">
        <f t="shared" si="555"/>
        <v>-1110</v>
      </c>
      <c r="T1904" s="112">
        <f t="shared" si="556"/>
        <v>0</v>
      </c>
      <c r="U1904" s="113">
        <f t="shared" si="557"/>
        <v>0</v>
      </c>
      <c r="V1904" s="114">
        <f t="shared" si="558"/>
        <v>-1110</v>
      </c>
    </row>
    <row r="1905" spans="1:22" x14ac:dyDescent="0.35">
      <c r="A1905" s="32">
        <f t="shared" si="543"/>
        <v>44995</v>
      </c>
      <c r="B1905" s="20">
        <f t="shared" si="544"/>
        <v>2023</v>
      </c>
      <c r="C1905" s="20">
        <f t="shared" si="545"/>
        <v>3</v>
      </c>
      <c r="D1905" s="47">
        <f>+P!D1905</f>
        <v>177270</v>
      </c>
      <c r="E1905" s="47">
        <f>'C'!E1905</f>
        <v>323050</v>
      </c>
      <c r="F1905" s="47">
        <f t="shared" si="542"/>
        <v>500320</v>
      </c>
      <c r="G1905" s="50">
        <f t="shared" si="546"/>
        <v>9190</v>
      </c>
      <c r="H1905" s="50">
        <f t="shared" si="547"/>
        <v>9190</v>
      </c>
      <c r="I1905" s="131">
        <f>MAX($F$1776:F1905)</f>
        <v>517020</v>
      </c>
      <c r="K1905" s="140">
        <f t="shared" si="560"/>
        <v>0</v>
      </c>
      <c r="L1905" s="70">
        <f t="shared" si="548"/>
        <v>487250</v>
      </c>
      <c r="M1905" s="70">
        <f t="shared" si="561"/>
        <v>0</v>
      </c>
      <c r="N1905" s="71">
        <f t="shared" si="550"/>
        <v>0</v>
      </c>
      <c r="O1905" s="70">
        <f t="shared" si="551"/>
        <v>0</v>
      </c>
      <c r="P1905" s="69">
        <f t="shared" si="552"/>
        <v>9190</v>
      </c>
      <c r="Q1905" s="50">
        <f t="shared" si="553"/>
        <v>0</v>
      </c>
      <c r="R1905" s="50">
        <f t="shared" si="554"/>
        <v>9190</v>
      </c>
      <c r="S1905" s="112">
        <f t="shared" si="555"/>
        <v>0</v>
      </c>
      <c r="T1905" s="112">
        <f t="shared" si="556"/>
        <v>0</v>
      </c>
      <c r="U1905" s="113">
        <f t="shared" si="557"/>
        <v>0</v>
      </c>
      <c r="V1905" s="114">
        <f t="shared" si="558"/>
        <v>0</v>
      </c>
    </row>
    <row r="1906" spans="1:22" x14ac:dyDescent="0.35">
      <c r="A1906" s="32">
        <f t="shared" si="543"/>
        <v>44996</v>
      </c>
      <c r="B1906" s="20">
        <f t="shared" si="544"/>
        <v>2023</v>
      </c>
      <c r="C1906" s="20">
        <f t="shared" si="545"/>
        <v>3</v>
      </c>
      <c r="D1906" s="47">
        <f>+P!D1906</f>
        <v>181660</v>
      </c>
      <c r="E1906" s="47">
        <f>'C'!E1906</f>
        <v>324310</v>
      </c>
      <c r="F1906" s="47">
        <f t="shared" si="542"/>
        <v>505970</v>
      </c>
      <c r="G1906" s="50">
        <f t="shared" si="546"/>
        <v>5650</v>
      </c>
      <c r="H1906" s="50">
        <f t="shared" si="547"/>
        <v>5650</v>
      </c>
      <c r="I1906" s="131">
        <f>MAX($F$1776:F1906)</f>
        <v>517020</v>
      </c>
      <c r="K1906" s="140">
        <f t="shared" si="560"/>
        <v>0</v>
      </c>
      <c r="L1906" s="70">
        <f t="shared" si="548"/>
        <v>483490</v>
      </c>
      <c r="M1906" s="70">
        <f t="shared" si="561"/>
        <v>0</v>
      </c>
      <c r="N1906" s="71">
        <f t="shared" si="550"/>
        <v>0</v>
      </c>
      <c r="O1906" s="70">
        <f t="shared" si="551"/>
        <v>0</v>
      </c>
      <c r="P1906" s="69">
        <f t="shared" si="552"/>
        <v>5650</v>
      </c>
      <c r="Q1906" s="50">
        <f t="shared" si="553"/>
        <v>0</v>
      </c>
      <c r="R1906" s="50">
        <f t="shared" si="554"/>
        <v>14840</v>
      </c>
      <c r="S1906" s="112">
        <f t="shared" si="555"/>
        <v>0</v>
      </c>
      <c r="T1906" s="112">
        <f t="shared" si="556"/>
        <v>0</v>
      </c>
      <c r="U1906" s="113">
        <f t="shared" si="557"/>
        <v>0</v>
      </c>
      <c r="V1906" s="114">
        <f t="shared" si="558"/>
        <v>0</v>
      </c>
    </row>
    <row r="1907" spans="1:22" x14ac:dyDescent="0.35">
      <c r="A1907" s="32">
        <f t="shared" si="543"/>
        <v>44997</v>
      </c>
      <c r="B1907" s="20">
        <f t="shared" si="544"/>
        <v>2023</v>
      </c>
      <c r="C1907" s="20">
        <f t="shared" si="545"/>
        <v>3</v>
      </c>
      <c r="D1907" s="47">
        <f>+P!D1907</f>
        <v>187170</v>
      </c>
      <c r="E1907" s="47">
        <f>'C'!E1907</f>
        <v>325310</v>
      </c>
      <c r="F1907" s="47">
        <f t="shared" si="542"/>
        <v>512480</v>
      </c>
      <c r="G1907" s="50">
        <f t="shared" si="546"/>
        <v>6510</v>
      </c>
      <c r="H1907" s="50">
        <f t="shared" si="547"/>
        <v>6510</v>
      </c>
      <c r="I1907" s="131">
        <f>MAX($F$1776:F1907)</f>
        <v>517020</v>
      </c>
      <c r="K1907" s="140">
        <f t="shared" si="560"/>
        <v>0</v>
      </c>
      <c r="L1907" s="70">
        <f t="shared" si="548"/>
        <v>480030</v>
      </c>
      <c r="M1907" s="70">
        <f t="shared" si="561"/>
        <v>0</v>
      </c>
      <c r="N1907" s="71">
        <f t="shared" si="550"/>
        <v>0</v>
      </c>
      <c r="O1907" s="70">
        <f t="shared" si="551"/>
        <v>0</v>
      </c>
      <c r="P1907" s="69">
        <f t="shared" si="552"/>
        <v>6510</v>
      </c>
      <c r="Q1907" s="50">
        <f t="shared" si="553"/>
        <v>0</v>
      </c>
      <c r="R1907" s="50">
        <f t="shared" si="554"/>
        <v>21350</v>
      </c>
      <c r="S1907" s="112">
        <f t="shared" si="555"/>
        <v>0</v>
      </c>
      <c r="T1907" s="112">
        <f t="shared" si="556"/>
        <v>0</v>
      </c>
      <c r="U1907" s="113">
        <f t="shared" si="557"/>
        <v>0</v>
      </c>
      <c r="V1907" s="114">
        <f t="shared" si="558"/>
        <v>0</v>
      </c>
    </row>
    <row r="1908" spans="1:22" x14ac:dyDescent="0.35">
      <c r="A1908" s="32">
        <f t="shared" si="543"/>
        <v>44998</v>
      </c>
      <c r="B1908" s="20">
        <f t="shared" si="544"/>
        <v>2023</v>
      </c>
      <c r="C1908" s="20">
        <f t="shared" si="545"/>
        <v>3</v>
      </c>
      <c r="D1908" s="47">
        <f>+P!D1908</f>
        <v>191590</v>
      </c>
      <c r="E1908" s="47">
        <f>'C'!E1908</f>
        <v>326310</v>
      </c>
      <c r="F1908" s="47">
        <f t="shared" si="542"/>
        <v>517900</v>
      </c>
      <c r="G1908" s="50">
        <f t="shared" si="546"/>
        <v>5420</v>
      </c>
      <c r="H1908" s="50">
        <f t="shared" si="547"/>
        <v>5420</v>
      </c>
      <c r="I1908" s="131">
        <f>MAX($F$1776:F1908)</f>
        <v>517900</v>
      </c>
      <c r="K1908" s="140">
        <f t="shared" si="560"/>
        <v>880</v>
      </c>
      <c r="L1908" s="70">
        <f t="shared" si="548"/>
        <v>477010</v>
      </c>
      <c r="M1908" s="70">
        <f t="shared" si="561"/>
        <v>0</v>
      </c>
      <c r="N1908" s="71">
        <f t="shared" si="550"/>
        <v>0</v>
      </c>
      <c r="O1908" s="70">
        <f t="shared" si="551"/>
        <v>880</v>
      </c>
      <c r="P1908" s="69">
        <f t="shared" si="552"/>
        <v>4540</v>
      </c>
      <c r="Q1908" s="50">
        <f t="shared" si="553"/>
        <v>880</v>
      </c>
      <c r="R1908" s="50">
        <f t="shared" si="554"/>
        <v>25890</v>
      </c>
      <c r="S1908" s="112">
        <f t="shared" si="555"/>
        <v>0</v>
      </c>
      <c r="T1908" s="112">
        <f t="shared" si="556"/>
        <v>0</v>
      </c>
      <c r="U1908" s="113">
        <f t="shared" si="557"/>
        <v>0</v>
      </c>
      <c r="V1908" s="114">
        <f t="shared" si="558"/>
        <v>0</v>
      </c>
    </row>
    <row r="1909" spans="1:22" x14ac:dyDescent="0.35">
      <c r="A1909" s="32">
        <f t="shared" si="543"/>
        <v>44999</v>
      </c>
      <c r="B1909" s="20">
        <f t="shared" si="544"/>
        <v>2023</v>
      </c>
      <c r="C1909" s="20">
        <f t="shared" si="545"/>
        <v>3</v>
      </c>
      <c r="D1909" s="47">
        <f>+P!D1909</f>
        <v>199120</v>
      </c>
      <c r="E1909" s="47">
        <f>'C'!E1909</f>
        <v>327840</v>
      </c>
      <c r="F1909" s="47">
        <f t="shared" si="542"/>
        <v>526960</v>
      </c>
      <c r="G1909" s="50">
        <f t="shared" si="546"/>
        <v>9060</v>
      </c>
      <c r="H1909" s="50">
        <f t="shared" si="547"/>
        <v>9060</v>
      </c>
      <c r="I1909" s="131">
        <f>MAX($F$1776:F1909)</f>
        <v>526960</v>
      </c>
      <c r="K1909" s="140">
        <f t="shared" si="560"/>
        <v>9060</v>
      </c>
      <c r="L1909" s="70">
        <f t="shared" si="548"/>
        <v>474480</v>
      </c>
      <c r="M1909" s="70">
        <f t="shared" si="561"/>
        <v>0</v>
      </c>
      <c r="N1909" s="71">
        <f t="shared" si="550"/>
        <v>0</v>
      </c>
      <c r="O1909" s="70">
        <f t="shared" si="551"/>
        <v>9060</v>
      </c>
      <c r="P1909" s="69">
        <f t="shared" si="552"/>
        <v>0</v>
      </c>
      <c r="Q1909" s="50">
        <f t="shared" si="553"/>
        <v>9940</v>
      </c>
      <c r="R1909" s="50">
        <f t="shared" si="554"/>
        <v>25890</v>
      </c>
      <c r="S1909" s="112">
        <f t="shared" si="555"/>
        <v>0</v>
      </c>
      <c r="T1909" s="112">
        <f t="shared" si="556"/>
        <v>0</v>
      </c>
      <c r="U1909" s="113">
        <f t="shared" si="557"/>
        <v>0</v>
      </c>
      <c r="V1909" s="114">
        <f t="shared" si="558"/>
        <v>0</v>
      </c>
    </row>
    <row r="1910" spans="1:22" x14ac:dyDescent="0.35">
      <c r="A1910" s="32">
        <f t="shared" si="543"/>
        <v>45000</v>
      </c>
      <c r="B1910" s="20">
        <f t="shared" si="544"/>
        <v>2023</v>
      </c>
      <c r="C1910" s="20">
        <f t="shared" si="545"/>
        <v>3</v>
      </c>
      <c r="D1910" s="47">
        <f>+P!D1910</f>
        <v>206600</v>
      </c>
      <c r="E1910" s="47">
        <f>'C'!E1910</f>
        <v>330920</v>
      </c>
      <c r="F1910" s="47">
        <f t="shared" si="542"/>
        <v>537520</v>
      </c>
      <c r="G1910" s="50">
        <f t="shared" si="546"/>
        <v>10560</v>
      </c>
      <c r="H1910" s="50">
        <f t="shared" si="547"/>
        <v>10560</v>
      </c>
      <c r="I1910" s="131">
        <f>MAX($F$1776:F1910)</f>
        <v>537520</v>
      </c>
      <c r="K1910" s="140">
        <f t="shared" si="560"/>
        <v>10560</v>
      </c>
      <c r="L1910" s="70">
        <f t="shared" si="548"/>
        <v>471460</v>
      </c>
      <c r="M1910" s="70">
        <f t="shared" si="561"/>
        <v>0</v>
      </c>
      <c r="N1910" s="71">
        <f t="shared" si="550"/>
        <v>0</v>
      </c>
      <c r="O1910" s="70">
        <f t="shared" si="551"/>
        <v>10560</v>
      </c>
      <c r="P1910" s="69">
        <f t="shared" si="552"/>
        <v>0</v>
      </c>
      <c r="Q1910" s="50">
        <f t="shared" si="553"/>
        <v>20500</v>
      </c>
      <c r="R1910" s="50">
        <f t="shared" si="554"/>
        <v>25890</v>
      </c>
      <c r="S1910" s="112">
        <f t="shared" si="555"/>
        <v>0</v>
      </c>
      <c r="T1910" s="112">
        <f t="shared" si="556"/>
        <v>0</v>
      </c>
      <c r="U1910" s="113">
        <f t="shared" si="557"/>
        <v>0</v>
      </c>
      <c r="V1910" s="114">
        <f t="shared" si="558"/>
        <v>0</v>
      </c>
    </row>
    <row r="1911" spans="1:22" x14ac:dyDescent="0.35">
      <c r="A1911" s="32">
        <f t="shared" si="543"/>
        <v>45001</v>
      </c>
      <c r="B1911" s="20">
        <f t="shared" si="544"/>
        <v>2023</v>
      </c>
      <c r="C1911" s="20">
        <f t="shared" si="545"/>
        <v>3</v>
      </c>
      <c r="D1911" s="47">
        <f>+P!D1911</f>
        <v>205730</v>
      </c>
      <c r="E1911" s="47">
        <f>'C'!E1911</f>
        <v>335630</v>
      </c>
      <c r="F1911" s="47">
        <f t="shared" si="542"/>
        <v>541360</v>
      </c>
      <c r="G1911" s="50">
        <f t="shared" si="546"/>
        <v>3840</v>
      </c>
      <c r="H1911" s="50">
        <f t="shared" si="547"/>
        <v>3840</v>
      </c>
      <c r="I1911" s="131">
        <f>MAX($F$1776:F1911)</f>
        <v>541360</v>
      </c>
      <c r="K1911" s="140">
        <f t="shared" si="560"/>
        <v>3840</v>
      </c>
      <c r="L1911" s="70">
        <f t="shared" si="548"/>
        <v>468300</v>
      </c>
      <c r="M1911" s="70">
        <f t="shared" si="561"/>
        <v>0</v>
      </c>
      <c r="N1911" s="71">
        <f t="shared" si="550"/>
        <v>0</v>
      </c>
      <c r="O1911" s="70">
        <f t="shared" si="551"/>
        <v>3840</v>
      </c>
      <c r="P1911" s="69">
        <f t="shared" si="552"/>
        <v>0</v>
      </c>
      <c r="Q1911" s="50">
        <f t="shared" si="553"/>
        <v>24340</v>
      </c>
      <c r="R1911" s="50">
        <f t="shared" si="554"/>
        <v>25890</v>
      </c>
      <c r="S1911" s="112">
        <f t="shared" si="555"/>
        <v>0</v>
      </c>
      <c r="T1911" s="112">
        <f t="shared" si="556"/>
        <v>0</v>
      </c>
      <c r="U1911" s="113">
        <f t="shared" si="557"/>
        <v>0</v>
      </c>
      <c r="V1911" s="114">
        <f t="shared" si="558"/>
        <v>0</v>
      </c>
    </row>
    <row r="1912" spans="1:22" x14ac:dyDescent="0.35">
      <c r="A1912" s="32">
        <f t="shared" si="543"/>
        <v>45002</v>
      </c>
      <c r="B1912" s="20">
        <f t="shared" si="544"/>
        <v>2023</v>
      </c>
      <c r="C1912" s="20">
        <f t="shared" si="545"/>
        <v>3</v>
      </c>
      <c r="D1912" s="47">
        <f>+P!D1912</f>
        <v>204980</v>
      </c>
      <c r="E1912" s="47">
        <f>'C'!E1912</f>
        <v>337260</v>
      </c>
      <c r="F1912" s="47">
        <f t="shared" si="542"/>
        <v>542240</v>
      </c>
      <c r="G1912" s="50">
        <f t="shared" si="546"/>
        <v>880</v>
      </c>
      <c r="H1912" s="50">
        <f t="shared" si="547"/>
        <v>880</v>
      </c>
      <c r="I1912" s="131">
        <f>MAX($F$1776:F1912)</f>
        <v>542240</v>
      </c>
      <c r="K1912" s="140">
        <f t="shared" si="560"/>
        <v>880</v>
      </c>
      <c r="L1912" s="70">
        <f t="shared" si="548"/>
        <v>465560</v>
      </c>
      <c r="M1912" s="70">
        <f t="shared" si="561"/>
        <v>0</v>
      </c>
      <c r="N1912" s="71">
        <f t="shared" si="550"/>
        <v>0</v>
      </c>
      <c r="O1912" s="70">
        <f t="shared" si="551"/>
        <v>880</v>
      </c>
      <c r="P1912" s="69">
        <f t="shared" si="552"/>
        <v>0</v>
      </c>
      <c r="Q1912" s="50">
        <f t="shared" si="553"/>
        <v>25220</v>
      </c>
      <c r="R1912" s="50">
        <f t="shared" si="554"/>
        <v>25890</v>
      </c>
      <c r="S1912" s="112">
        <f t="shared" si="555"/>
        <v>0</v>
      </c>
      <c r="T1912" s="112">
        <f t="shared" si="556"/>
        <v>0</v>
      </c>
      <c r="U1912" s="113">
        <f t="shared" si="557"/>
        <v>0</v>
      </c>
      <c r="V1912" s="114">
        <f t="shared" si="558"/>
        <v>0</v>
      </c>
    </row>
    <row r="1913" spans="1:22" x14ac:dyDescent="0.35">
      <c r="A1913" s="32">
        <f t="shared" si="543"/>
        <v>45003</v>
      </c>
      <c r="B1913" s="20">
        <f t="shared" si="544"/>
        <v>2023</v>
      </c>
      <c r="C1913" s="20">
        <f t="shared" si="545"/>
        <v>3</v>
      </c>
      <c r="D1913" s="47">
        <f>+P!D1913</f>
        <v>204230</v>
      </c>
      <c r="E1913" s="47">
        <f>'C'!E1913</f>
        <v>337260</v>
      </c>
      <c r="F1913" s="47">
        <f t="shared" si="542"/>
        <v>541490</v>
      </c>
      <c r="G1913" s="50">
        <f t="shared" si="546"/>
        <v>-750</v>
      </c>
      <c r="H1913" s="50">
        <f t="shared" si="547"/>
        <v>0</v>
      </c>
      <c r="I1913" s="131">
        <f>MAX($F$1776:F1913)</f>
        <v>542240</v>
      </c>
      <c r="K1913" s="140">
        <f t="shared" si="560"/>
        <v>0</v>
      </c>
      <c r="L1913" s="70">
        <f t="shared" si="548"/>
        <v>462750</v>
      </c>
      <c r="M1913" s="70">
        <f t="shared" si="561"/>
        <v>0</v>
      </c>
      <c r="N1913" s="71">
        <f t="shared" si="550"/>
        <v>0</v>
      </c>
      <c r="O1913" s="70">
        <f t="shared" si="551"/>
        <v>0</v>
      </c>
      <c r="P1913" s="69">
        <f t="shared" si="552"/>
        <v>0</v>
      </c>
      <c r="Q1913" s="50">
        <f t="shared" si="553"/>
        <v>25220</v>
      </c>
      <c r="R1913" s="50">
        <f t="shared" si="554"/>
        <v>25890</v>
      </c>
      <c r="S1913" s="112">
        <f t="shared" si="555"/>
        <v>-750</v>
      </c>
      <c r="T1913" s="112">
        <f t="shared" si="556"/>
        <v>0</v>
      </c>
      <c r="U1913" s="113">
        <f t="shared" si="557"/>
        <v>-750</v>
      </c>
      <c r="V1913" s="114">
        <f t="shared" si="558"/>
        <v>0</v>
      </c>
    </row>
    <row r="1914" spans="1:22" x14ac:dyDescent="0.35">
      <c r="A1914" s="32">
        <f t="shared" si="543"/>
        <v>45004</v>
      </c>
      <c r="B1914" s="20">
        <f t="shared" si="544"/>
        <v>2023</v>
      </c>
      <c r="C1914" s="20">
        <f t="shared" si="545"/>
        <v>3</v>
      </c>
      <c r="D1914" s="47">
        <f>+P!D1914</f>
        <v>203500</v>
      </c>
      <c r="E1914" s="47">
        <f>'C'!E1914</f>
        <v>337320</v>
      </c>
      <c r="F1914" s="47">
        <f t="shared" si="542"/>
        <v>540820</v>
      </c>
      <c r="G1914" s="50">
        <f t="shared" si="546"/>
        <v>-670</v>
      </c>
      <c r="H1914" s="50">
        <f t="shared" si="547"/>
        <v>0</v>
      </c>
      <c r="I1914" s="131">
        <f>MAX($F$1776:F1914)</f>
        <v>542240</v>
      </c>
      <c r="K1914" s="140">
        <f t="shared" si="560"/>
        <v>0</v>
      </c>
      <c r="L1914" s="70">
        <f t="shared" si="548"/>
        <v>460030</v>
      </c>
      <c r="M1914" s="70">
        <f t="shared" si="561"/>
        <v>0</v>
      </c>
      <c r="N1914" s="71">
        <f t="shared" si="550"/>
        <v>0</v>
      </c>
      <c r="O1914" s="70">
        <f t="shared" si="551"/>
        <v>0</v>
      </c>
      <c r="P1914" s="69">
        <f t="shared" si="552"/>
        <v>0</v>
      </c>
      <c r="Q1914" s="50">
        <f t="shared" si="553"/>
        <v>24470</v>
      </c>
      <c r="R1914" s="50">
        <f t="shared" si="554"/>
        <v>25890</v>
      </c>
      <c r="S1914" s="112">
        <f t="shared" si="555"/>
        <v>-670</v>
      </c>
      <c r="T1914" s="112">
        <f t="shared" si="556"/>
        <v>0</v>
      </c>
      <c r="U1914" s="113">
        <f t="shared" si="557"/>
        <v>-670</v>
      </c>
      <c r="V1914" s="114">
        <f t="shared" si="558"/>
        <v>0</v>
      </c>
    </row>
    <row r="1915" spans="1:22" x14ac:dyDescent="0.35">
      <c r="A1915" s="32">
        <f t="shared" si="543"/>
        <v>45005</v>
      </c>
      <c r="B1915" s="20">
        <f t="shared" si="544"/>
        <v>2023</v>
      </c>
      <c r="C1915" s="20">
        <f t="shared" si="545"/>
        <v>3</v>
      </c>
      <c r="D1915" s="47">
        <f>+P!D1915</f>
        <v>203520</v>
      </c>
      <c r="E1915" s="47">
        <f>'C'!E1915</f>
        <v>336920</v>
      </c>
      <c r="F1915" s="47">
        <f t="shared" si="542"/>
        <v>540440</v>
      </c>
      <c r="G1915" s="50">
        <f t="shared" si="546"/>
        <v>-380</v>
      </c>
      <c r="H1915" s="50">
        <f t="shared" si="547"/>
        <v>0</v>
      </c>
      <c r="I1915" s="131">
        <f>MAX($F$1776:F1915)</f>
        <v>542240</v>
      </c>
      <c r="K1915" s="140">
        <f t="shared" si="560"/>
        <v>0</v>
      </c>
      <c r="L1915" s="70">
        <f t="shared" si="548"/>
        <v>457080</v>
      </c>
      <c r="M1915" s="70">
        <f t="shared" si="561"/>
        <v>0</v>
      </c>
      <c r="N1915" s="71">
        <f t="shared" si="550"/>
        <v>0</v>
      </c>
      <c r="O1915" s="70">
        <f t="shared" si="551"/>
        <v>0</v>
      </c>
      <c r="P1915" s="69">
        <f t="shared" si="552"/>
        <v>0</v>
      </c>
      <c r="Q1915" s="50">
        <f t="shared" si="553"/>
        <v>23800</v>
      </c>
      <c r="R1915" s="50">
        <f t="shared" si="554"/>
        <v>25890</v>
      </c>
      <c r="S1915" s="112">
        <f t="shared" si="555"/>
        <v>-380</v>
      </c>
      <c r="T1915" s="112">
        <f t="shared" si="556"/>
        <v>0</v>
      </c>
      <c r="U1915" s="113">
        <f t="shared" si="557"/>
        <v>-380</v>
      </c>
      <c r="V1915" s="114">
        <f t="shared" si="558"/>
        <v>0</v>
      </c>
    </row>
    <row r="1916" spans="1:22" x14ac:dyDescent="0.35">
      <c r="A1916" s="32">
        <f t="shared" si="543"/>
        <v>45006</v>
      </c>
      <c r="B1916" s="20">
        <f t="shared" si="544"/>
        <v>2023</v>
      </c>
      <c r="C1916" s="20">
        <f t="shared" si="545"/>
        <v>3</v>
      </c>
      <c r="D1916" s="47">
        <f>+P!D1916</f>
        <v>202960</v>
      </c>
      <c r="E1916" s="47">
        <f>'C'!E1916</f>
        <v>337190</v>
      </c>
      <c r="F1916" s="47">
        <f t="shared" si="542"/>
        <v>540150</v>
      </c>
      <c r="G1916" s="50">
        <f t="shared" si="546"/>
        <v>-290</v>
      </c>
      <c r="H1916" s="50">
        <f t="shared" si="547"/>
        <v>0</v>
      </c>
      <c r="I1916" s="131">
        <f>MAX($F$1776:F1916)</f>
        <v>542240</v>
      </c>
      <c r="K1916" s="140">
        <f t="shared" si="560"/>
        <v>0</v>
      </c>
      <c r="L1916" s="70">
        <f t="shared" si="548"/>
        <v>453520</v>
      </c>
      <c r="M1916" s="70">
        <f t="shared" si="561"/>
        <v>0</v>
      </c>
      <c r="N1916" s="71">
        <f t="shared" si="550"/>
        <v>0</v>
      </c>
      <c r="O1916" s="70">
        <f t="shared" si="551"/>
        <v>0</v>
      </c>
      <c r="P1916" s="69">
        <f t="shared" si="552"/>
        <v>0</v>
      </c>
      <c r="Q1916" s="50">
        <f t="shared" si="553"/>
        <v>23420</v>
      </c>
      <c r="R1916" s="50">
        <f t="shared" si="554"/>
        <v>25890</v>
      </c>
      <c r="S1916" s="112">
        <f t="shared" si="555"/>
        <v>-290</v>
      </c>
      <c r="T1916" s="112">
        <f t="shared" si="556"/>
        <v>0</v>
      </c>
      <c r="U1916" s="113">
        <f t="shared" si="557"/>
        <v>-290</v>
      </c>
      <c r="V1916" s="114">
        <f t="shared" si="558"/>
        <v>0</v>
      </c>
    </row>
    <row r="1917" spans="1:22" x14ac:dyDescent="0.35">
      <c r="A1917" s="32">
        <f t="shared" si="543"/>
        <v>45007</v>
      </c>
      <c r="B1917" s="20">
        <f t="shared" si="544"/>
        <v>2023</v>
      </c>
      <c r="C1917" s="20">
        <f t="shared" si="545"/>
        <v>3</v>
      </c>
      <c r="D1917" s="47">
        <f>+P!D1917</f>
        <v>201920</v>
      </c>
      <c r="E1917" s="47">
        <f>'C'!E1917</f>
        <v>336580</v>
      </c>
      <c r="F1917" s="47">
        <f t="shared" si="542"/>
        <v>538500</v>
      </c>
      <c r="G1917" s="50">
        <f t="shared" si="546"/>
        <v>-1650</v>
      </c>
      <c r="H1917" s="50">
        <f t="shared" si="547"/>
        <v>0</v>
      </c>
      <c r="I1917" s="131">
        <f>MAX($F$1776:F1917)</f>
        <v>542240</v>
      </c>
      <c r="K1917" s="140">
        <f t="shared" si="560"/>
        <v>0</v>
      </c>
      <c r="L1917" s="70">
        <f t="shared" si="548"/>
        <v>449940</v>
      </c>
      <c r="M1917" s="70">
        <f t="shared" si="561"/>
        <v>0</v>
      </c>
      <c r="N1917" s="71">
        <f t="shared" si="550"/>
        <v>0</v>
      </c>
      <c r="O1917" s="70">
        <f t="shared" si="551"/>
        <v>0</v>
      </c>
      <c r="P1917" s="69">
        <f t="shared" si="552"/>
        <v>0</v>
      </c>
      <c r="Q1917" s="50">
        <f t="shared" si="553"/>
        <v>23130</v>
      </c>
      <c r="R1917" s="50">
        <f t="shared" si="554"/>
        <v>25890</v>
      </c>
      <c r="S1917" s="112">
        <f t="shared" si="555"/>
        <v>-1650</v>
      </c>
      <c r="T1917" s="112">
        <f t="shared" si="556"/>
        <v>0</v>
      </c>
      <c r="U1917" s="113">
        <f t="shared" si="557"/>
        <v>-1650</v>
      </c>
      <c r="V1917" s="114">
        <f t="shared" si="558"/>
        <v>0</v>
      </c>
    </row>
    <row r="1918" spans="1:22" x14ac:dyDescent="0.35">
      <c r="A1918" s="32">
        <f t="shared" si="543"/>
        <v>45008</v>
      </c>
      <c r="B1918" s="20">
        <f t="shared" si="544"/>
        <v>2023</v>
      </c>
      <c r="C1918" s="20">
        <f t="shared" si="545"/>
        <v>3</v>
      </c>
      <c r="D1918" s="47">
        <f>+P!D1918</f>
        <v>200660</v>
      </c>
      <c r="E1918" s="47">
        <f>'C'!E1918</f>
        <v>336440</v>
      </c>
      <c r="F1918" s="47">
        <f t="shared" si="542"/>
        <v>537100</v>
      </c>
      <c r="G1918" s="50">
        <f t="shared" si="546"/>
        <v>-1400</v>
      </c>
      <c r="H1918" s="50">
        <f t="shared" si="547"/>
        <v>0</v>
      </c>
      <c r="I1918" s="131">
        <f>MAX($F$1776:F1918)</f>
        <v>542240</v>
      </c>
      <c r="K1918" s="140">
        <f t="shared" si="560"/>
        <v>0</v>
      </c>
      <c r="L1918" s="70">
        <f t="shared" si="548"/>
        <v>446420</v>
      </c>
      <c r="M1918" s="70">
        <f t="shared" si="561"/>
        <v>0</v>
      </c>
      <c r="N1918" s="71">
        <f t="shared" si="550"/>
        <v>0</v>
      </c>
      <c r="O1918" s="70">
        <f t="shared" si="551"/>
        <v>0</v>
      </c>
      <c r="P1918" s="69">
        <f t="shared" si="552"/>
        <v>0</v>
      </c>
      <c r="Q1918" s="50">
        <f t="shared" si="553"/>
        <v>21480</v>
      </c>
      <c r="R1918" s="50">
        <f t="shared" si="554"/>
        <v>25890</v>
      </c>
      <c r="S1918" s="112">
        <f t="shared" si="555"/>
        <v>-1400</v>
      </c>
      <c r="T1918" s="112">
        <f t="shared" si="556"/>
        <v>0</v>
      </c>
      <c r="U1918" s="113">
        <f t="shared" si="557"/>
        <v>-1400</v>
      </c>
      <c r="V1918" s="114">
        <f t="shared" si="558"/>
        <v>0</v>
      </c>
    </row>
    <row r="1919" spans="1:22" x14ac:dyDescent="0.35">
      <c r="A1919" s="32">
        <f t="shared" si="543"/>
        <v>45009</v>
      </c>
      <c r="B1919" s="20">
        <f t="shared" si="544"/>
        <v>2023</v>
      </c>
      <c r="C1919" s="20">
        <f t="shared" si="545"/>
        <v>3</v>
      </c>
      <c r="D1919" s="47">
        <f>+P!D1919</f>
        <v>198980</v>
      </c>
      <c r="E1919" s="47">
        <f>'C'!E1919</f>
        <v>336240</v>
      </c>
      <c r="F1919" s="47">
        <f t="shared" si="542"/>
        <v>535220</v>
      </c>
      <c r="G1919" s="50">
        <f t="shared" si="546"/>
        <v>-1880</v>
      </c>
      <c r="H1919" s="50">
        <f t="shared" si="547"/>
        <v>0</v>
      </c>
      <c r="I1919" s="131">
        <f>MAX($F$1776:F1919)</f>
        <v>542240</v>
      </c>
      <c r="K1919" s="140">
        <f t="shared" si="560"/>
        <v>0</v>
      </c>
      <c r="L1919" s="70">
        <f t="shared" si="548"/>
        <v>443460</v>
      </c>
      <c r="M1919" s="70">
        <f t="shared" si="561"/>
        <v>0</v>
      </c>
      <c r="N1919" s="71">
        <f t="shared" si="550"/>
        <v>0</v>
      </c>
      <c r="O1919" s="70">
        <f t="shared" si="551"/>
        <v>0</v>
      </c>
      <c r="P1919" s="69">
        <f t="shared" si="552"/>
        <v>0</v>
      </c>
      <c r="Q1919" s="50">
        <f t="shared" si="553"/>
        <v>20080</v>
      </c>
      <c r="R1919" s="50">
        <f t="shared" si="554"/>
        <v>25890</v>
      </c>
      <c r="S1919" s="112">
        <f t="shared" si="555"/>
        <v>-1880</v>
      </c>
      <c r="T1919" s="112">
        <f t="shared" si="556"/>
        <v>0</v>
      </c>
      <c r="U1919" s="113">
        <f t="shared" si="557"/>
        <v>-1880</v>
      </c>
      <c r="V1919" s="114">
        <f t="shared" si="558"/>
        <v>0</v>
      </c>
    </row>
    <row r="1920" spans="1:22" x14ac:dyDescent="0.35">
      <c r="A1920" s="32">
        <f t="shared" si="543"/>
        <v>45010</v>
      </c>
      <c r="B1920" s="20">
        <f t="shared" si="544"/>
        <v>2023</v>
      </c>
      <c r="C1920" s="20">
        <f t="shared" si="545"/>
        <v>3</v>
      </c>
      <c r="D1920" s="47">
        <f>+P!D1920</f>
        <v>196820</v>
      </c>
      <c r="E1920" s="47">
        <f>'C'!E1920</f>
        <v>335700</v>
      </c>
      <c r="F1920" s="47">
        <f t="shared" si="542"/>
        <v>532520</v>
      </c>
      <c r="G1920" s="50">
        <f t="shared" si="546"/>
        <v>-2700</v>
      </c>
      <c r="H1920" s="50">
        <f t="shared" si="547"/>
        <v>0</v>
      </c>
      <c r="I1920" s="131">
        <f>MAX($F$1776:F1920)</f>
        <v>542240</v>
      </c>
      <c r="K1920" s="140">
        <f t="shared" si="560"/>
        <v>0</v>
      </c>
      <c r="L1920" s="70">
        <f t="shared" si="548"/>
        <v>440800</v>
      </c>
      <c r="M1920" s="70">
        <f t="shared" si="561"/>
        <v>0</v>
      </c>
      <c r="N1920" s="71">
        <f t="shared" si="550"/>
        <v>0</v>
      </c>
      <c r="O1920" s="70">
        <f t="shared" si="551"/>
        <v>0</v>
      </c>
      <c r="P1920" s="69">
        <f t="shared" si="552"/>
        <v>0</v>
      </c>
      <c r="Q1920" s="50">
        <f t="shared" si="553"/>
        <v>18200</v>
      </c>
      <c r="R1920" s="50">
        <f t="shared" si="554"/>
        <v>25890</v>
      </c>
      <c r="S1920" s="112">
        <f t="shared" si="555"/>
        <v>-2700</v>
      </c>
      <c r="T1920" s="112">
        <f t="shared" si="556"/>
        <v>0</v>
      </c>
      <c r="U1920" s="113">
        <f t="shared" si="557"/>
        <v>-2700</v>
      </c>
      <c r="V1920" s="114">
        <f t="shared" si="558"/>
        <v>0</v>
      </c>
    </row>
    <row r="1921" spans="1:22" x14ac:dyDescent="0.35">
      <c r="A1921" s="32">
        <f t="shared" si="543"/>
        <v>45011</v>
      </c>
      <c r="B1921" s="20">
        <f t="shared" si="544"/>
        <v>2023</v>
      </c>
      <c r="C1921" s="20">
        <f t="shared" si="545"/>
        <v>3</v>
      </c>
      <c r="D1921" s="47">
        <f>+P!D1921</f>
        <v>194330</v>
      </c>
      <c r="E1921" s="47">
        <f>'C'!E1921</f>
        <v>334820</v>
      </c>
      <c r="F1921" s="47">
        <f t="shared" si="542"/>
        <v>529150</v>
      </c>
      <c r="G1921" s="50">
        <f t="shared" si="546"/>
        <v>-3370</v>
      </c>
      <c r="H1921" s="50">
        <f t="shared" si="547"/>
        <v>0</v>
      </c>
      <c r="I1921" s="131">
        <f>MAX($F$1776:F1921)</f>
        <v>542240</v>
      </c>
      <c r="K1921" s="140">
        <f t="shared" si="560"/>
        <v>0</v>
      </c>
      <c r="L1921" s="70">
        <f t="shared" si="548"/>
        <v>438380</v>
      </c>
      <c r="M1921" s="70">
        <f t="shared" si="561"/>
        <v>0</v>
      </c>
      <c r="N1921" s="71">
        <f t="shared" si="550"/>
        <v>0</v>
      </c>
      <c r="O1921" s="70">
        <f t="shared" si="551"/>
        <v>0</v>
      </c>
      <c r="P1921" s="69">
        <f t="shared" si="552"/>
        <v>0</v>
      </c>
      <c r="Q1921" s="50">
        <f t="shared" si="553"/>
        <v>15500</v>
      </c>
      <c r="R1921" s="50">
        <f t="shared" si="554"/>
        <v>25890</v>
      </c>
      <c r="S1921" s="112">
        <f t="shared" si="555"/>
        <v>-3370</v>
      </c>
      <c r="T1921" s="112">
        <f t="shared" si="556"/>
        <v>0</v>
      </c>
      <c r="U1921" s="113">
        <f t="shared" si="557"/>
        <v>-3370</v>
      </c>
      <c r="V1921" s="114">
        <f t="shared" si="558"/>
        <v>0</v>
      </c>
    </row>
    <row r="1922" spans="1:22" x14ac:dyDescent="0.35">
      <c r="A1922" s="32">
        <f t="shared" si="543"/>
        <v>45012</v>
      </c>
      <c r="B1922" s="20">
        <f t="shared" si="544"/>
        <v>2023</v>
      </c>
      <c r="C1922" s="20">
        <f t="shared" si="545"/>
        <v>3</v>
      </c>
      <c r="D1922" s="47">
        <f>+P!D1922</f>
        <v>191420</v>
      </c>
      <c r="E1922" s="47">
        <f>'C'!E1922</f>
        <v>334620</v>
      </c>
      <c r="F1922" s="47">
        <f t="shared" si="542"/>
        <v>526040</v>
      </c>
      <c r="G1922" s="50">
        <f t="shared" si="546"/>
        <v>-3110</v>
      </c>
      <c r="H1922" s="50">
        <f t="shared" si="547"/>
        <v>0</v>
      </c>
      <c r="I1922" s="131">
        <f>MAX($F$1776:F1922)</f>
        <v>542240</v>
      </c>
      <c r="K1922" s="140">
        <f t="shared" si="560"/>
        <v>0</v>
      </c>
      <c r="L1922" s="70">
        <f t="shared" si="548"/>
        <v>435590</v>
      </c>
      <c r="M1922" s="70">
        <f t="shared" si="561"/>
        <v>0</v>
      </c>
      <c r="N1922" s="71">
        <f t="shared" si="550"/>
        <v>0</v>
      </c>
      <c r="O1922" s="70">
        <f t="shared" si="551"/>
        <v>0</v>
      </c>
      <c r="P1922" s="69">
        <f t="shared" si="552"/>
        <v>0</v>
      </c>
      <c r="Q1922" s="50">
        <f t="shared" si="553"/>
        <v>12130</v>
      </c>
      <c r="R1922" s="50">
        <f t="shared" si="554"/>
        <v>25890</v>
      </c>
      <c r="S1922" s="112">
        <f t="shared" si="555"/>
        <v>-3110</v>
      </c>
      <c r="T1922" s="112">
        <f t="shared" si="556"/>
        <v>0</v>
      </c>
      <c r="U1922" s="113">
        <f t="shared" si="557"/>
        <v>-3110</v>
      </c>
      <c r="V1922" s="114">
        <f t="shared" si="558"/>
        <v>0</v>
      </c>
    </row>
    <row r="1923" spans="1:22" x14ac:dyDescent="0.35">
      <c r="A1923" s="32">
        <f t="shared" si="543"/>
        <v>45013</v>
      </c>
      <c r="B1923" s="20">
        <f t="shared" si="544"/>
        <v>2023</v>
      </c>
      <c r="C1923" s="20">
        <f t="shared" si="545"/>
        <v>3</v>
      </c>
      <c r="D1923" s="47">
        <f>+P!D1923</f>
        <v>191700</v>
      </c>
      <c r="E1923" s="47">
        <f>'C'!E1923</f>
        <v>332200</v>
      </c>
      <c r="F1923" s="47">
        <f t="shared" si="542"/>
        <v>523900</v>
      </c>
      <c r="G1923" s="50">
        <f t="shared" si="546"/>
        <v>-2140</v>
      </c>
      <c r="H1923" s="50">
        <f t="shared" si="547"/>
        <v>0</v>
      </c>
      <c r="I1923" s="131">
        <f>MAX($F$1776:F1923)</f>
        <v>542240</v>
      </c>
      <c r="K1923" s="140">
        <f t="shared" si="560"/>
        <v>0</v>
      </c>
      <c r="L1923" s="70">
        <f t="shared" si="548"/>
        <v>432860</v>
      </c>
      <c r="M1923" s="70">
        <f t="shared" si="561"/>
        <v>0</v>
      </c>
      <c r="N1923" s="71">
        <f t="shared" si="550"/>
        <v>0</v>
      </c>
      <c r="O1923" s="70">
        <f t="shared" si="551"/>
        <v>0</v>
      </c>
      <c r="P1923" s="69">
        <f t="shared" si="552"/>
        <v>0</v>
      </c>
      <c r="Q1923" s="50">
        <f t="shared" si="553"/>
        <v>9020</v>
      </c>
      <c r="R1923" s="50">
        <f t="shared" si="554"/>
        <v>25890</v>
      </c>
      <c r="S1923" s="112">
        <f t="shared" si="555"/>
        <v>-2140</v>
      </c>
      <c r="T1923" s="112">
        <f t="shared" si="556"/>
        <v>0</v>
      </c>
      <c r="U1923" s="113">
        <f t="shared" si="557"/>
        <v>-2140</v>
      </c>
      <c r="V1923" s="114">
        <f t="shared" si="558"/>
        <v>0</v>
      </c>
    </row>
    <row r="1924" spans="1:22" x14ac:dyDescent="0.35">
      <c r="A1924" s="32">
        <f t="shared" si="543"/>
        <v>45014</v>
      </c>
      <c r="B1924" s="20">
        <f t="shared" si="544"/>
        <v>2023</v>
      </c>
      <c r="C1924" s="20">
        <f t="shared" si="545"/>
        <v>3</v>
      </c>
      <c r="D1924" s="47">
        <f>+P!D1924</f>
        <v>193760</v>
      </c>
      <c r="E1924" s="47">
        <f>'C'!E1924</f>
        <v>327380</v>
      </c>
      <c r="F1924" s="47">
        <f t="shared" si="542"/>
        <v>521140</v>
      </c>
      <c r="G1924" s="50">
        <f t="shared" si="546"/>
        <v>-2760</v>
      </c>
      <c r="H1924" s="50">
        <f t="shared" si="547"/>
        <v>0</v>
      </c>
      <c r="I1924" s="131">
        <f>MAX($F$1776:F1924)</f>
        <v>542240</v>
      </c>
      <c r="K1924" s="140">
        <f t="shared" si="560"/>
        <v>0</v>
      </c>
      <c r="L1924" s="70">
        <f t="shared" si="548"/>
        <v>430150</v>
      </c>
      <c r="M1924" s="70">
        <f t="shared" si="561"/>
        <v>0</v>
      </c>
      <c r="N1924" s="71">
        <f t="shared" si="550"/>
        <v>0</v>
      </c>
      <c r="O1924" s="70">
        <f t="shared" si="551"/>
        <v>0</v>
      </c>
      <c r="P1924" s="69">
        <f t="shared" si="552"/>
        <v>0</v>
      </c>
      <c r="Q1924" s="50">
        <f t="shared" si="553"/>
        <v>6880</v>
      </c>
      <c r="R1924" s="50">
        <f t="shared" si="554"/>
        <v>25890</v>
      </c>
      <c r="S1924" s="112">
        <f t="shared" si="555"/>
        <v>-2760</v>
      </c>
      <c r="T1924" s="112">
        <f t="shared" si="556"/>
        <v>0</v>
      </c>
      <c r="U1924" s="113">
        <f t="shared" si="557"/>
        <v>-2760</v>
      </c>
      <c r="V1924" s="114">
        <f t="shared" si="558"/>
        <v>0</v>
      </c>
    </row>
    <row r="1925" spans="1:22" x14ac:dyDescent="0.35">
      <c r="A1925" s="32">
        <f t="shared" si="543"/>
        <v>45015</v>
      </c>
      <c r="B1925" s="20">
        <f t="shared" si="544"/>
        <v>2023</v>
      </c>
      <c r="C1925" s="20">
        <f t="shared" si="545"/>
        <v>3</v>
      </c>
      <c r="D1925" s="47">
        <f>+P!D1925</f>
        <v>196100</v>
      </c>
      <c r="E1925" s="47">
        <f>'C'!E1925</f>
        <v>322320</v>
      </c>
      <c r="F1925" s="47">
        <f t="shared" si="542"/>
        <v>518420</v>
      </c>
      <c r="G1925" s="50">
        <f t="shared" si="546"/>
        <v>-2720</v>
      </c>
      <c r="H1925" s="50">
        <f t="shared" si="547"/>
        <v>0</v>
      </c>
      <c r="I1925" s="131">
        <f>MAX($F$1776:F1925)</f>
        <v>542240</v>
      </c>
      <c r="K1925" s="140">
        <f t="shared" si="560"/>
        <v>0</v>
      </c>
      <c r="L1925" s="70">
        <f t="shared" si="548"/>
        <v>427690</v>
      </c>
      <c r="M1925" s="70">
        <f t="shared" si="561"/>
        <v>0</v>
      </c>
      <c r="N1925" s="71">
        <f t="shared" si="550"/>
        <v>0</v>
      </c>
      <c r="O1925" s="70">
        <f t="shared" si="551"/>
        <v>0</v>
      </c>
      <c r="P1925" s="69">
        <f t="shared" si="552"/>
        <v>0</v>
      </c>
      <c r="Q1925" s="50">
        <f t="shared" si="553"/>
        <v>4120</v>
      </c>
      <c r="R1925" s="50">
        <f t="shared" si="554"/>
        <v>25890</v>
      </c>
      <c r="S1925" s="112">
        <f t="shared" si="555"/>
        <v>-2720</v>
      </c>
      <c r="T1925" s="112">
        <f t="shared" si="556"/>
        <v>0</v>
      </c>
      <c r="U1925" s="113">
        <f t="shared" si="557"/>
        <v>-2720</v>
      </c>
      <c r="V1925" s="114">
        <f t="shared" si="558"/>
        <v>0</v>
      </c>
    </row>
    <row r="1926" spans="1:22" x14ac:dyDescent="0.35">
      <c r="A1926" s="32">
        <f t="shared" si="543"/>
        <v>45016</v>
      </c>
      <c r="B1926" s="20">
        <f t="shared" si="544"/>
        <v>2023</v>
      </c>
      <c r="C1926" s="20">
        <f t="shared" si="545"/>
        <v>3</v>
      </c>
      <c r="D1926" s="47">
        <f>+P!D1926</f>
        <v>198370</v>
      </c>
      <c r="E1926" s="47">
        <f>'C'!E1926</f>
        <v>317240</v>
      </c>
      <c r="F1926" s="47">
        <f t="shared" si="542"/>
        <v>515610</v>
      </c>
      <c r="G1926" s="50">
        <f t="shared" si="546"/>
        <v>-2810</v>
      </c>
      <c r="H1926" s="50">
        <f t="shared" si="547"/>
        <v>0</v>
      </c>
      <c r="I1926" s="131">
        <f>MAX($F$1776:F1926)</f>
        <v>542240</v>
      </c>
      <c r="K1926" s="140">
        <f t="shared" si="560"/>
        <v>0</v>
      </c>
      <c r="L1926" s="70">
        <f t="shared" si="548"/>
        <v>426040</v>
      </c>
      <c r="M1926" s="70">
        <f t="shared" si="561"/>
        <v>0</v>
      </c>
      <c r="N1926" s="71">
        <f t="shared" si="550"/>
        <v>0</v>
      </c>
      <c r="O1926" s="70">
        <f t="shared" si="551"/>
        <v>0</v>
      </c>
      <c r="P1926" s="69">
        <f t="shared" si="552"/>
        <v>0</v>
      </c>
      <c r="Q1926" s="50">
        <f t="shared" si="553"/>
        <v>1400</v>
      </c>
      <c r="R1926" s="50">
        <f t="shared" si="554"/>
        <v>25890</v>
      </c>
      <c r="S1926" s="112">
        <f t="shared" si="555"/>
        <v>-2810</v>
      </c>
      <c r="T1926" s="112">
        <f t="shared" si="556"/>
        <v>0</v>
      </c>
      <c r="U1926" s="113">
        <f t="shared" si="557"/>
        <v>-1400</v>
      </c>
      <c r="V1926" s="114">
        <f t="shared" si="558"/>
        <v>-1410</v>
      </c>
    </row>
    <row r="1927" spans="1:22" x14ac:dyDescent="0.35">
      <c r="A1927" s="32">
        <f t="shared" si="543"/>
        <v>45017</v>
      </c>
      <c r="B1927" s="20">
        <f t="shared" si="544"/>
        <v>2023</v>
      </c>
      <c r="C1927" s="20">
        <f t="shared" si="545"/>
        <v>4</v>
      </c>
      <c r="D1927" s="47">
        <f>+P!D1927</f>
        <v>200350</v>
      </c>
      <c r="E1927" s="47">
        <f>'C'!E1927</f>
        <v>312060</v>
      </c>
      <c r="F1927" s="47">
        <f t="shared" si="542"/>
        <v>512410</v>
      </c>
      <c r="G1927" s="50">
        <f t="shared" si="546"/>
        <v>-3200</v>
      </c>
      <c r="H1927" s="50">
        <f t="shared" si="547"/>
        <v>0</v>
      </c>
      <c r="I1927" s="131">
        <f>MAX($F$1776:F1927)</f>
        <v>542240</v>
      </c>
      <c r="K1927" s="140">
        <f t="shared" si="560"/>
        <v>0</v>
      </c>
      <c r="L1927" s="70">
        <f t="shared" si="548"/>
        <v>424430</v>
      </c>
      <c r="M1927" s="70">
        <f t="shared" si="561"/>
        <v>0</v>
      </c>
      <c r="N1927" s="71">
        <f t="shared" si="550"/>
        <v>0</v>
      </c>
      <c r="O1927" s="70">
        <f t="shared" si="551"/>
        <v>0</v>
      </c>
      <c r="P1927" s="69">
        <f t="shared" si="552"/>
        <v>0</v>
      </c>
      <c r="Q1927" s="50">
        <f t="shared" si="553"/>
        <v>0</v>
      </c>
      <c r="R1927" s="50">
        <f t="shared" si="554"/>
        <v>24480</v>
      </c>
      <c r="S1927" s="112">
        <f t="shared" si="555"/>
        <v>-3200</v>
      </c>
      <c r="T1927" s="112">
        <f t="shared" si="556"/>
        <v>0</v>
      </c>
      <c r="U1927" s="113">
        <f t="shared" si="557"/>
        <v>0</v>
      </c>
      <c r="V1927" s="114">
        <f t="shared" si="558"/>
        <v>-3200</v>
      </c>
    </row>
    <row r="1928" spans="1:22" x14ac:dyDescent="0.35">
      <c r="A1928" s="32">
        <f t="shared" si="543"/>
        <v>45018</v>
      </c>
      <c r="B1928" s="20">
        <f t="shared" si="544"/>
        <v>2023</v>
      </c>
      <c r="C1928" s="20">
        <f t="shared" si="545"/>
        <v>4</v>
      </c>
      <c r="D1928" s="47">
        <f>+P!D1928</f>
        <v>202070</v>
      </c>
      <c r="E1928" s="47">
        <f>'C'!E1928</f>
        <v>306860</v>
      </c>
      <c r="F1928" s="47">
        <f t="shared" si="542"/>
        <v>508930</v>
      </c>
      <c r="G1928" s="50">
        <f t="shared" si="546"/>
        <v>-3480</v>
      </c>
      <c r="H1928" s="50">
        <f t="shared" si="547"/>
        <v>0</v>
      </c>
      <c r="I1928" s="131">
        <f>MAX($F$1776:F1928)</f>
        <v>542240</v>
      </c>
      <c r="K1928" s="140">
        <f t="shared" si="560"/>
        <v>0</v>
      </c>
      <c r="L1928" s="70">
        <f t="shared" si="548"/>
        <v>423120</v>
      </c>
      <c r="M1928" s="70">
        <f t="shared" si="561"/>
        <v>0</v>
      </c>
      <c r="N1928" s="71">
        <f t="shared" si="550"/>
        <v>0</v>
      </c>
      <c r="O1928" s="70">
        <f t="shared" si="551"/>
        <v>0</v>
      </c>
      <c r="P1928" s="69">
        <f t="shared" si="552"/>
        <v>0</v>
      </c>
      <c r="Q1928" s="50">
        <f t="shared" si="553"/>
        <v>0</v>
      </c>
      <c r="R1928" s="50">
        <f t="shared" si="554"/>
        <v>21280</v>
      </c>
      <c r="S1928" s="112">
        <f t="shared" si="555"/>
        <v>-3480</v>
      </c>
      <c r="T1928" s="112">
        <f t="shared" si="556"/>
        <v>0</v>
      </c>
      <c r="U1928" s="113">
        <f t="shared" si="557"/>
        <v>0</v>
      </c>
      <c r="V1928" s="114">
        <f t="shared" si="558"/>
        <v>-3480</v>
      </c>
    </row>
    <row r="1929" spans="1:22" x14ac:dyDescent="0.35">
      <c r="A1929" s="32">
        <f t="shared" si="543"/>
        <v>45019</v>
      </c>
      <c r="B1929" s="20">
        <f t="shared" si="544"/>
        <v>2023</v>
      </c>
      <c r="C1929" s="20">
        <f t="shared" si="545"/>
        <v>4</v>
      </c>
      <c r="D1929" s="47">
        <f>+P!D1929</f>
        <v>204000</v>
      </c>
      <c r="E1929" s="47">
        <f>'C'!E1929</f>
        <v>301770</v>
      </c>
      <c r="F1929" s="47">
        <f t="shared" si="542"/>
        <v>505770</v>
      </c>
      <c r="G1929" s="50">
        <f t="shared" si="546"/>
        <v>-3160</v>
      </c>
      <c r="H1929" s="50">
        <f t="shared" si="547"/>
        <v>0</v>
      </c>
      <c r="I1929" s="131">
        <f>MAX($F$1776:F1929)</f>
        <v>542240</v>
      </c>
      <c r="K1929" s="140">
        <f t="shared" si="560"/>
        <v>0</v>
      </c>
      <c r="L1929" s="70">
        <f t="shared" si="548"/>
        <v>421550</v>
      </c>
      <c r="M1929" s="70">
        <f t="shared" si="561"/>
        <v>0</v>
      </c>
      <c r="N1929" s="71">
        <f t="shared" si="550"/>
        <v>0</v>
      </c>
      <c r="O1929" s="70">
        <f t="shared" si="551"/>
        <v>0</v>
      </c>
      <c r="P1929" s="69">
        <f t="shared" si="552"/>
        <v>0</v>
      </c>
      <c r="Q1929" s="50">
        <f t="shared" si="553"/>
        <v>0</v>
      </c>
      <c r="R1929" s="50">
        <f t="shared" si="554"/>
        <v>17800</v>
      </c>
      <c r="S1929" s="112">
        <f t="shared" si="555"/>
        <v>-3160</v>
      </c>
      <c r="T1929" s="112">
        <f t="shared" si="556"/>
        <v>0</v>
      </c>
      <c r="U1929" s="113">
        <f t="shared" si="557"/>
        <v>0</v>
      </c>
      <c r="V1929" s="114">
        <f t="shared" si="558"/>
        <v>-3160</v>
      </c>
    </row>
    <row r="1930" spans="1:22" x14ac:dyDescent="0.35">
      <c r="A1930" s="32">
        <f t="shared" si="543"/>
        <v>45020</v>
      </c>
      <c r="B1930" s="20">
        <f t="shared" si="544"/>
        <v>2023</v>
      </c>
      <c r="C1930" s="20">
        <f t="shared" si="545"/>
        <v>4</v>
      </c>
      <c r="D1930" s="47">
        <f>+P!D1930</f>
        <v>204960</v>
      </c>
      <c r="E1930" s="47">
        <f>'C'!E1930</f>
        <v>297230</v>
      </c>
      <c r="F1930" s="47">
        <f t="shared" ref="F1930:F1993" si="562">+D1930+E1930</f>
        <v>502190</v>
      </c>
      <c r="G1930" s="50">
        <f t="shared" si="546"/>
        <v>-3580</v>
      </c>
      <c r="H1930" s="50">
        <f t="shared" si="547"/>
        <v>0</v>
      </c>
      <c r="I1930" s="131">
        <f>MAX($F$1776:F1930)</f>
        <v>542240</v>
      </c>
      <c r="K1930" s="140">
        <f t="shared" si="560"/>
        <v>0</v>
      </c>
      <c r="L1930" s="70">
        <f t="shared" si="548"/>
        <v>420130</v>
      </c>
      <c r="M1930" s="70">
        <f t="shared" si="561"/>
        <v>0</v>
      </c>
      <c r="N1930" s="71">
        <f t="shared" si="550"/>
        <v>0</v>
      </c>
      <c r="O1930" s="70">
        <f t="shared" si="551"/>
        <v>0</v>
      </c>
      <c r="P1930" s="69">
        <f t="shared" si="552"/>
        <v>0</v>
      </c>
      <c r="Q1930" s="50">
        <f t="shared" si="553"/>
        <v>0</v>
      </c>
      <c r="R1930" s="50">
        <f t="shared" si="554"/>
        <v>14640</v>
      </c>
      <c r="S1930" s="112">
        <f t="shared" si="555"/>
        <v>-3580</v>
      </c>
      <c r="T1930" s="112">
        <f t="shared" si="556"/>
        <v>0</v>
      </c>
      <c r="U1930" s="113">
        <f t="shared" si="557"/>
        <v>0</v>
      </c>
      <c r="V1930" s="114">
        <f t="shared" si="558"/>
        <v>-3580</v>
      </c>
    </row>
    <row r="1931" spans="1:22" x14ac:dyDescent="0.35">
      <c r="A1931" s="32">
        <f t="shared" ref="A1931:A1995" si="563">+A1930+1</f>
        <v>45021</v>
      </c>
      <c r="B1931" s="20">
        <f t="shared" ref="B1931:B1994" si="564">YEAR(A1931)</f>
        <v>2023</v>
      </c>
      <c r="C1931" s="20">
        <f t="shared" ref="C1931:C1994" si="565">MONTH(A1931)</f>
        <v>4</v>
      </c>
      <c r="D1931" s="47">
        <f>+P!D1931</f>
        <v>205070</v>
      </c>
      <c r="E1931" s="47">
        <f>'C'!E1931</f>
        <v>293540</v>
      </c>
      <c r="F1931" s="47">
        <f t="shared" si="562"/>
        <v>498610</v>
      </c>
      <c r="G1931" s="50">
        <f t="shared" ref="G1931:G1994" si="566">+F1931-F1930</f>
        <v>-3580</v>
      </c>
      <c r="H1931" s="50">
        <f t="shared" ref="H1931:H1994" si="567">IF(G1931&gt;0,G1931,0)</f>
        <v>0</v>
      </c>
      <c r="I1931" s="131">
        <f>MAX($F$1776:F1931)</f>
        <v>542240</v>
      </c>
      <c r="K1931" s="140">
        <f t="shared" si="560"/>
        <v>0</v>
      </c>
      <c r="L1931" s="70">
        <f t="shared" ref="L1931:L1994" si="568">MIN(F1931:F1960)</f>
        <v>418730</v>
      </c>
      <c r="M1931" s="70">
        <f t="shared" si="561"/>
        <v>0</v>
      </c>
      <c r="N1931" s="71">
        <f t="shared" ref="N1931:N1994" si="569">MIN(M1931,H1931-K1931)</f>
        <v>0</v>
      </c>
      <c r="O1931" s="70">
        <f t="shared" ref="O1931:O1994" si="570">+K1931+N1931</f>
        <v>0</v>
      </c>
      <c r="P1931" s="69">
        <f t="shared" ref="P1931:P1994" si="571">+H1931-O1931</f>
        <v>0</v>
      </c>
      <c r="Q1931" s="50">
        <f t="shared" ref="Q1931:Q1994" si="572">MAX(0,IF(AND(K1931=0,P1931&gt;0),0,Q1930+K1931+U1930))</f>
        <v>0</v>
      </c>
      <c r="R1931" s="50">
        <f t="shared" ref="R1931:R1994" si="573">MAX(0,R1930+P1931+V1930)</f>
        <v>11060</v>
      </c>
      <c r="S1931" s="112">
        <f t="shared" ref="S1931:S1994" si="574">IF(G1931&lt;0,G1931,0)</f>
        <v>-3580</v>
      </c>
      <c r="T1931" s="112">
        <f t="shared" ref="T1931:T1994" si="575">MIN(0,+S1931+R1930+V1930)</f>
        <v>0</v>
      </c>
      <c r="U1931" s="113">
        <f t="shared" ref="U1931:U1994" si="576">MAX(S1931,IF(Q1931&gt;0,MAX(-Q1931,S1931),T1931))</f>
        <v>0</v>
      </c>
      <c r="V1931" s="114">
        <f t="shared" ref="V1931:V1994" si="577">+S1931-U1931</f>
        <v>-3580</v>
      </c>
    </row>
    <row r="1932" spans="1:22" x14ac:dyDescent="0.35">
      <c r="A1932" s="32">
        <f t="shared" si="563"/>
        <v>45022</v>
      </c>
      <c r="B1932" s="20">
        <f t="shared" si="564"/>
        <v>2023</v>
      </c>
      <c r="C1932" s="20">
        <f t="shared" si="565"/>
        <v>4</v>
      </c>
      <c r="D1932" s="47">
        <f>+P!D1932</f>
        <v>205090</v>
      </c>
      <c r="E1932" s="47">
        <f>'C'!E1932</f>
        <v>289690</v>
      </c>
      <c r="F1932" s="47">
        <f t="shared" si="562"/>
        <v>494780</v>
      </c>
      <c r="G1932" s="50">
        <f t="shared" si="566"/>
        <v>-3830</v>
      </c>
      <c r="H1932" s="50">
        <f t="shared" si="567"/>
        <v>0</v>
      </c>
      <c r="I1932" s="131">
        <f>MAX($F$1776:F1932)</f>
        <v>542240</v>
      </c>
      <c r="K1932" s="140">
        <f t="shared" si="560"/>
        <v>0</v>
      </c>
      <c r="L1932" s="70">
        <f t="shared" si="568"/>
        <v>416770</v>
      </c>
      <c r="M1932" s="70">
        <f t="shared" si="561"/>
        <v>0</v>
      </c>
      <c r="N1932" s="71">
        <f t="shared" si="569"/>
        <v>0</v>
      </c>
      <c r="O1932" s="70">
        <f t="shared" si="570"/>
        <v>0</v>
      </c>
      <c r="P1932" s="69">
        <f t="shared" si="571"/>
        <v>0</v>
      </c>
      <c r="Q1932" s="50">
        <f t="shared" si="572"/>
        <v>0</v>
      </c>
      <c r="R1932" s="50">
        <f t="shared" si="573"/>
        <v>7480</v>
      </c>
      <c r="S1932" s="112">
        <f t="shared" si="574"/>
        <v>-3830</v>
      </c>
      <c r="T1932" s="112">
        <f t="shared" si="575"/>
        <v>0</v>
      </c>
      <c r="U1932" s="113">
        <f t="shared" si="576"/>
        <v>0</v>
      </c>
      <c r="V1932" s="114">
        <f t="shared" si="577"/>
        <v>-3830</v>
      </c>
    </row>
    <row r="1933" spans="1:22" x14ac:dyDescent="0.35">
      <c r="A1933" s="32">
        <f t="shared" si="563"/>
        <v>45023</v>
      </c>
      <c r="B1933" s="20">
        <f t="shared" si="564"/>
        <v>2023</v>
      </c>
      <c r="C1933" s="20">
        <f t="shared" si="565"/>
        <v>4</v>
      </c>
      <c r="D1933" s="47">
        <f>+P!D1933</f>
        <v>205090</v>
      </c>
      <c r="E1933" s="47">
        <f>'C'!E1933</f>
        <v>286050</v>
      </c>
      <c r="F1933" s="47">
        <f t="shared" si="562"/>
        <v>491140</v>
      </c>
      <c r="G1933" s="50">
        <f t="shared" si="566"/>
        <v>-3640</v>
      </c>
      <c r="H1933" s="50">
        <f t="shared" si="567"/>
        <v>0</v>
      </c>
      <c r="I1933" s="131">
        <f>MAX($F$1776:F1933)</f>
        <v>542240</v>
      </c>
      <c r="K1933" s="140">
        <f t="shared" si="560"/>
        <v>0</v>
      </c>
      <c r="L1933" s="70">
        <f t="shared" si="568"/>
        <v>415560</v>
      </c>
      <c r="M1933" s="70">
        <f t="shared" si="561"/>
        <v>0</v>
      </c>
      <c r="N1933" s="71">
        <f t="shared" si="569"/>
        <v>0</v>
      </c>
      <c r="O1933" s="70">
        <f t="shared" si="570"/>
        <v>0</v>
      </c>
      <c r="P1933" s="69">
        <f t="shared" si="571"/>
        <v>0</v>
      </c>
      <c r="Q1933" s="50">
        <f t="shared" si="572"/>
        <v>0</v>
      </c>
      <c r="R1933" s="50">
        <f t="shared" si="573"/>
        <v>3650</v>
      </c>
      <c r="S1933" s="112">
        <f t="shared" si="574"/>
        <v>-3640</v>
      </c>
      <c r="T1933" s="112">
        <f t="shared" si="575"/>
        <v>0</v>
      </c>
      <c r="U1933" s="113">
        <f t="shared" si="576"/>
        <v>0</v>
      </c>
      <c r="V1933" s="114">
        <f t="shared" si="577"/>
        <v>-3640</v>
      </c>
    </row>
    <row r="1934" spans="1:22" x14ac:dyDescent="0.35">
      <c r="A1934" s="32">
        <f t="shared" si="563"/>
        <v>45024</v>
      </c>
      <c r="B1934" s="20">
        <f t="shared" si="564"/>
        <v>2023</v>
      </c>
      <c r="C1934" s="20">
        <f t="shared" si="565"/>
        <v>4</v>
      </c>
      <c r="D1934" s="47">
        <f>+P!D1934</f>
        <v>205070</v>
      </c>
      <c r="E1934" s="47">
        <f>'C'!E1934</f>
        <v>282180</v>
      </c>
      <c r="F1934" s="47">
        <f t="shared" si="562"/>
        <v>487250</v>
      </c>
      <c r="G1934" s="50">
        <f t="shared" si="566"/>
        <v>-3890</v>
      </c>
      <c r="H1934" s="50">
        <f t="shared" si="567"/>
        <v>0</v>
      </c>
      <c r="I1934" s="131">
        <f>MAX($F$1776:F1934)</f>
        <v>542240</v>
      </c>
      <c r="K1934" s="140">
        <f t="shared" si="560"/>
        <v>0</v>
      </c>
      <c r="L1934" s="70">
        <f t="shared" si="568"/>
        <v>413250</v>
      </c>
      <c r="M1934" s="70">
        <f t="shared" si="561"/>
        <v>0</v>
      </c>
      <c r="N1934" s="71">
        <f t="shared" si="569"/>
        <v>0</v>
      </c>
      <c r="O1934" s="70">
        <f t="shared" si="570"/>
        <v>0</v>
      </c>
      <c r="P1934" s="69">
        <f t="shared" si="571"/>
        <v>0</v>
      </c>
      <c r="Q1934" s="50">
        <f t="shared" si="572"/>
        <v>0</v>
      </c>
      <c r="R1934" s="50">
        <f t="shared" si="573"/>
        <v>10</v>
      </c>
      <c r="S1934" s="112">
        <f t="shared" si="574"/>
        <v>-3890</v>
      </c>
      <c r="T1934" s="112">
        <f t="shared" si="575"/>
        <v>-3880</v>
      </c>
      <c r="U1934" s="113">
        <f t="shared" si="576"/>
        <v>-3880</v>
      </c>
      <c r="V1934" s="114">
        <f t="shared" si="577"/>
        <v>-10</v>
      </c>
    </row>
    <row r="1935" spans="1:22" x14ac:dyDescent="0.35">
      <c r="A1935" s="32">
        <f t="shared" si="563"/>
        <v>45025</v>
      </c>
      <c r="B1935" s="20">
        <f t="shared" si="564"/>
        <v>2023</v>
      </c>
      <c r="C1935" s="20">
        <f t="shared" si="565"/>
        <v>4</v>
      </c>
      <c r="D1935" s="47">
        <f>+P!D1935</f>
        <v>205090</v>
      </c>
      <c r="E1935" s="47">
        <f>'C'!E1935</f>
        <v>278400</v>
      </c>
      <c r="F1935" s="47">
        <f t="shared" si="562"/>
        <v>483490</v>
      </c>
      <c r="G1935" s="50">
        <f t="shared" si="566"/>
        <v>-3760</v>
      </c>
      <c r="H1935" s="50">
        <f t="shared" si="567"/>
        <v>0</v>
      </c>
      <c r="I1935" s="131">
        <f>MAX($F$1776:F1935)</f>
        <v>542240</v>
      </c>
      <c r="K1935" s="140">
        <f t="shared" si="560"/>
        <v>0</v>
      </c>
      <c r="L1935" s="70">
        <f t="shared" si="568"/>
        <v>411720</v>
      </c>
      <c r="M1935" s="70">
        <f t="shared" si="561"/>
        <v>0</v>
      </c>
      <c r="N1935" s="71">
        <f t="shared" si="569"/>
        <v>0</v>
      </c>
      <c r="O1935" s="70">
        <f t="shared" si="570"/>
        <v>0</v>
      </c>
      <c r="P1935" s="69">
        <f t="shared" si="571"/>
        <v>0</v>
      </c>
      <c r="Q1935" s="50">
        <f t="shared" si="572"/>
        <v>0</v>
      </c>
      <c r="R1935" s="50">
        <f t="shared" si="573"/>
        <v>0</v>
      </c>
      <c r="S1935" s="112">
        <f t="shared" si="574"/>
        <v>-3760</v>
      </c>
      <c r="T1935" s="112">
        <f t="shared" si="575"/>
        <v>-3760</v>
      </c>
      <c r="U1935" s="113">
        <f t="shared" si="576"/>
        <v>-3760</v>
      </c>
      <c r="V1935" s="114">
        <f t="shared" si="577"/>
        <v>0</v>
      </c>
    </row>
    <row r="1936" spans="1:22" x14ac:dyDescent="0.35">
      <c r="A1936" s="32">
        <f t="shared" si="563"/>
        <v>45026</v>
      </c>
      <c r="B1936" s="20">
        <f t="shared" si="564"/>
        <v>2023</v>
      </c>
      <c r="C1936" s="20">
        <f t="shared" si="565"/>
        <v>4</v>
      </c>
      <c r="D1936" s="47">
        <f>+P!D1936</f>
        <v>205250</v>
      </c>
      <c r="E1936" s="47">
        <f>'C'!E1936</f>
        <v>274780</v>
      </c>
      <c r="F1936" s="47">
        <f t="shared" si="562"/>
        <v>480030</v>
      </c>
      <c r="G1936" s="50">
        <f t="shared" si="566"/>
        <v>-3460</v>
      </c>
      <c r="H1936" s="50">
        <f t="shared" si="567"/>
        <v>0</v>
      </c>
      <c r="I1936" s="131">
        <f>MAX($F$1776:F1936)</f>
        <v>542240</v>
      </c>
      <c r="K1936" s="140">
        <f t="shared" si="560"/>
        <v>0</v>
      </c>
      <c r="L1936" s="70">
        <f t="shared" si="568"/>
        <v>409940</v>
      </c>
      <c r="M1936" s="70">
        <f t="shared" si="561"/>
        <v>0</v>
      </c>
      <c r="N1936" s="71">
        <f t="shared" si="569"/>
        <v>0</v>
      </c>
      <c r="O1936" s="70">
        <f t="shared" si="570"/>
        <v>0</v>
      </c>
      <c r="P1936" s="69">
        <f t="shared" si="571"/>
        <v>0</v>
      </c>
      <c r="Q1936" s="50">
        <f t="shared" si="572"/>
        <v>0</v>
      </c>
      <c r="R1936" s="50">
        <f t="shared" si="573"/>
        <v>0</v>
      </c>
      <c r="S1936" s="112">
        <f t="shared" si="574"/>
        <v>-3460</v>
      </c>
      <c r="T1936" s="112">
        <f t="shared" si="575"/>
        <v>-3460</v>
      </c>
      <c r="U1936" s="113">
        <f t="shared" si="576"/>
        <v>-3460</v>
      </c>
      <c r="V1936" s="114">
        <f t="shared" si="577"/>
        <v>0</v>
      </c>
    </row>
    <row r="1937" spans="1:22" x14ac:dyDescent="0.35">
      <c r="A1937" s="32">
        <f t="shared" si="563"/>
        <v>45027</v>
      </c>
      <c r="B1937" s="20">
        <f t="shared" si="564"/>
        <v>2023</v>
      </c>
      <c r="C1937" s="20">
        <f t="shared" si="565"/>
        <v>4</v>
      </c>
      <c r="D1937" s="47">
        <f>+P!D1937</f>
        <v>205410</v>
      </c>
      <c r="E1937" s="47">
        <f>'C'!E1937</f>
        <v>271600</v>
      </c>
      <c r="F1937" s="47">
        <f t="shared" si="562"/>
        <v>477010</v>
      </c>
      <c r="G1937" s="50">
        <f t="shared" si="566"/>
        <v>-3020</v>
      </c>
      <c r="H1937" s="50">
        <f t="shared" si="567"/>
        <v>0</v>
      </c>
      <c r="I1937" s="131">
        <f>MAX($F$1776:F1937)</f>
        <v>542240</v>
      </c>
      <c r="K1937" s="140">
        <f t="shared" si="560"/>
        <v>0</v>
      </c>
      <c r="L1937" s="70">
        <f t="shared" si="568"/>
        <v>408550</v>
      </c>
      <c r="M1937" s="70">
        <f t="shared" si="561"/>
        <v>0</v>
      </c>
      <c r="N1937" s="71">
        <f t="shared" si="569"/>
        <v>0</v>
      </c>
      <c r="O1937" s="70">
        <f t="shared" si="570"/>
        <v>0</v>
      </c>
      <c r="P1937" s="69">
        <f t="shared" si="571"/>
        <v>0</v>
      </c>
      <c r="Q1937" s="50">
        <f t="shared" si="572"/>
        <v>0</v>
      </c>
      <c r="R1937" s="50">
        <f t="shared" si="573"/>
        <v>0</v>
      </c>
      <c r="S1937" s="112">
        <f t="shared" si="574"/>
        <v>-3020</v>
      </c>
      <c r="T1937" s="112">
        <f t="shared" si="575"/>
        <v>-3020</v>
      </c>
      <c r="U1937" s="113">
        <f t="shared" si="576"/>
        <v>-3020</v>
      </c>
      <c r="V1937" s="114">
        <f t="shared" si="577"/>
        <v>0</v>
      </c>
    </row>
    <row r="1938" spans="1:22" x14ac:dyDescent="0.35">
      <c r="A1938" s="32">
        <f t="shared" si="563"/>
        <v>45028</v>
      </c>
      <c r="B1938" s="20">
        <f t="shared" si="564"/>
        <v>2023</v>
      </c>
      <c r="C1938" s="20">
        <f t="shared" si="565"/>
        <v>4</v>
      </c>
      <c r="D1938" s="47">
        <f>+P!D1938</f>
        <v>205440</v>
      </c>
      <c r="E1938" s="47">
        <f>'C'!E1938</f>
        <v>269040</v>
      </c>
      <c r="F1938" s="47">
        <f t="shared" si="562"/>
        <v>474480</v>
      </c>
      <c r="G1938" s="50">
        <f t="shared" si="566"/>
        <v>-2530</v>
      </c>
      <c r="H1938" s="50">
        <f t="shared" si="567"/>
        <v>0</v>
      </c>
      <c r="I1938" s="131">
        <f>MAX($F$1776:F1938)</f>
        <v>542240</v>
      </c>
      <c r="K1938" s="140">
        <f t="shared" si="560"/>
        <v>0</v>
      </c>
      <c r="L1938" s="70">
        <f t="shared" si="568"/>
        <v>406750</v>
      </c>
      <c r="M1938" s="70">
        <f t="shared" si="561"/>
        <v>0</v>
      </c>
      <c r="N1938" s="71">
        <f t="shared" si="569"/>
        <v>0</v>
      </c>
      <c r="O1938" s="70">
        <f t="shared" si="570"/>
        <v>0</v>
      </c>
      <c r="P1938" s="69">
        <f t="shared" si="571"/>
        <v>0</v>
      </c>
      <c r="Q1938" s="50">
        <f t="shared" si="572"/>
        <v>0</v>
      </c>
      <c r="R1938" s="50">
        <f t="shared" si="573"/>
        <v>0</v>
      </c>
      <c r="S1938" s="112">
        <f t="shared" si="574"/>
        <v>-2530</v>
      </c>
      <c r="T1938" s="112">
        <f t="shared" si="575"/>
        <v>-2530</v>
      </c>
      <c r="U1938" s="113">
        <f t="shared" si="576"/>
        <v>-2530</v>
      </c>
      <c r="V1938" s="114">
        <f t="shared" si="577"/>
        <v>0</v>
      </c>
    </row>
    <row r="1939" spans="1:22" x14ac:dyDescent="0.35">
      <c r="A1939" s="32">
        <f t="shared" si="563"/>
        <v>45029</v>
      </c>
      <c r="B1939" s="20">
        <f t="shared" si="564"/>
        <v>2023</v>
      </c>
      <c r="C1939" s="20">
        <f t="shared" si="565"/>
        <v>4</v>
      </c>
      <c r="D1939" s="47">
        <f>+P!D1939</f>
        <v>205440</v>
      </c>
      <c r="E1939" s="47">
        <f>'C'!E1939</f>
        <v>266020</v>
      </c>
      <c r="F1939" s="47">
        <f t="shared" si="562"/>
        <v>471460</v>
      </c>
      <c r="G1939" s="50">
        <f t="shared" si="566"/>
        <v>-3020</v>
      </c>
      <c r="H1939" s="50">
        <f t="shared" si="567"/>
        <v>0</v>
      </c>
      <c r="I1939" s="131">
        <f>MAX($F$1776:F1939)</f>
        <v>542240</v>
      </c>
      <c r="K1939" s="140">
        <f t="shared" si="560"/>
        <v>0</v>
      </c>
      <c r="L1939" s="70">
        <f t="shared" si="568"/>
        <v>405660</v>
      </c>
      <c r="M1939" s="70">
        <f t="shared" si="561"/>
        <v>0</v>
      </c>
      <c r="N1939" s="71">
        <f t="shared" si="569"/>
        <v>0</v>
      </c>
      <c r="O1939" s="70">
        <f t="shared" si="570"/>
        <v>0</v>
      </c>
      <c r="P1939" s="69">
        <f t="shared" si="571"/>
        <v>0</v>
      </c>
      <c r="Q1939" s="50">
        <f t="shared" si="572"/>
        <v>0</v>
      </c>
      <c r="R1939" s="50">
        <f t="shared" si="573"/>
        <v>0</v>
      </c>
      <c r="S1939" s="112">
        <f t="shared" si="574"/>
        <v>-3020</v>
      </c>
      <c r="T1939" s="112">
        <f t="shared" si="575"/>
        <v>-3020</v>
      </c>
      <c r="U1939" s="113">
        <f t="shared" si="576"/>
        <v>-3020</v>
      </c>
      <c r="V1939" s="114">
        <f t="shared" si="577"/>
        <v>0</v>
      </c>
    </row>
    <row r="1940" spans="1:22" x14ac:dyDescent="0.35">
      <c r="A1940" s="32">
        <f t="shared" si="563"/>
        <v>45030</v>
      </c>
      <c r="B1940" s="20">
        <f t="shared" si="564"/>
        <v>2023</v>
      </c>
      <c r="C1940" s="20">
        <f t="shared" si="565"/>
        <v>4</v>
      </c>
      <c r="D1940" s="47">
        <f>+P!D1940</f>
        <v>205410</v>
      </c>
      <c r="E1940" s="47">
        <f>'C'!E1940</f>
        <v>262890</v>
      </c>
      <c r="F1940" s="47">
        <f t="shared" si="562"/>
        <v>468300</v>
      </c>
      <c r="G1940" s="50">
        <f t="shared" si="566"/>
        <v>-3160</v>
      </c>
      <c r="H1940" s="50">
        <f t="shared" si="567"/>
        <v>0</v>
      </c>
      <c r="I1940" s="131">
        <f>MAX($F$1776:F1940)</f>
        <v>542240</v>
      </c>
      <c r="K1940" s="140">
        <f t="shared" si="560"/>
        <v>0</v>
      </c>
      <c r="L1940" s="70">
        <f t="shared" si="568"/>
        <v>404850</v>
      </c>
      <c r="M1940" s="70">
        <f t="shared" si="561"/>
        <v>0</v>
      </c>
      <c r="N1940" s="71">
        <f t="shared" si="569"/>
        <v>0</v>
      </c>
      <c r="O1940" s="70">
        <f t="shared" si="570"/>
        <v>0</v>
      </c>
      <c r="P1940" s="69">
        <f t="shared" si="571"/>
        <v>0</v>
      </c>
      <c r="Q1940" s="50">
        <f t="shared" si="572"/>
        <v>0</v>
      </c>
      <c r="R1940" s="50">
        <f t="shared" si="573"/>
        <v>0</v>
      </c>
      <c r="S1940" s="112">
        <f t="shared" si="574"/>
        <v>-3160</v>
      </c>
      <c r="T1940" s="112">
        <f t="shared" si="575"/>
        <v>-3160</v>
      </c>
      <c r="U1940" s="113">
        <f t="shared" si="576"/>
        <v>-3160</v>
      </c>
      <c r="V1940" s="114">
        <f t="shared" si="577"/>
        <v>0</v>
      </c>
    </row>
    <row r="1941" spans="1:22" x14ac:dyDescent="0.35">
      <c r="A1941" s="32">
        <f t="shared" si="563"/>
        <v>45031</v>
      </c>
      <c r="B1941" s="20">
        <f t="shared" si="564"/>
        <v>2023</v>
      </c>
      <c r="C1941" s="20">
        <f t="shared" si="565"/>
        <v>4</v>
      </c>
      <c r="D1941" s="47">
        <f>+P!D1941</f>
        <v>205530</v>
      </c>
      <c r="E1941" s="47">
        <f>'C'!E1941</f>
        <v>260030</v>
      </c>
      <c r="F1941" s="47">
        <f t="shared" si="562"/>
        <v>465560</v>
      </c>
      <c r="G1941" s="50">
        <f t="shared" si="566"/>
        <v>-2740</v>
      </c>
      <c r="H1941" s="50">
        <f t="shared" si="567"/>
        <v>0</v>
      </c>
      <c r="I1941" s="131">
        <f>MAX($F$1776:F1941)</f>
        <v>542240</v>
      </c>
      <c r="K1941" s="140">
        <f t="shared" si="560"/>
        <v>0</v>
      </c>
      <c r="L1941" s="70">
        <f t="shared" si="568"/>
        <v>403500</v>
      </c>
      <c r="M1941" s="70">
        <f t="shared" si="561"/>
        <v>0</v>
      </c>
      <c r="N1941" s="71">
        <f t="shared" si="569"/>
        <v>0</v>
      </c>
      <c r="O1941" s="70">
        <f t="shared" si="570"/>
        <v>0</v>
      </c>
      <c r="P1941" s="69">
        <f t="shared" si="571"/>
        <v>0</v>
      </c>
      <c r="Q1941" s="50">
        <f t="shared" si="572"/>
        <v>0</v>
      </c>
      <c r="R1941" s="50">
        <f t="shared" si="573"/>
        <v>0</v>
      </c>
      <c r="S1941" s="112">
        <f t="shared" si="574"/>
        <v>-2740</v>
      </c>
      <c r="T1941" s="112">
        <f t="shared" si="575"/>
        <v>-2740</v>
      </c>
      <c r="U1941" s="113">
        <f t="shared" si="576"/>
        <v>-2740</v>
      </c>
      <c r="V1941" s="114">
        <f t="shared" si="577"/>
        <v>0</v>
      </c>
    </row>
    <row r="1942" spans="1:22" x14ac:dyDescent="0.35">
      <c r="A1942" s="32">
        <f t="shared" si="563"/>
        <v>45032</v>
      </c>
      <c r="B1942" s="20">
        <f t="shared" si="564"/>
        <v>2023</v>
      </c>
      <c r="C1942" s="20">
        <f t="shared" si="565"/>
        <v>4</v>
      </c>
      <c r="D1942" s="47">
        <f>+P!D1942</f>
        <v>205570</v>
      </c>
      <c r="E1942" s="47">
        <f>'C'!E1942</f>
        <v>257180</v>
      </c>
      <c r="F1942" s="47">
        <f t="shared" si="562"/>
        <v>462750</v>
      </c>
      <c r="G1942" s="50">
        <f t="shared" si="566"/>
        <v>-2810</v>
      </c>
      <c r="H1942" s="50">
        <f t="shared" si="567"/>
        <v>0</v>
      </c>
      <c r="I1942" s="131">
        <f>MAX($F$1776:F1942)</f>
        <v>542240</v>
      </c>
      <c r="K1942" s="140">
        <f t="shared" si="560"/>
        <v>0</v>
      </c>
      <c r="L1942" s="70">
        <f t="shared" si="568"/>
        <v>402530</v>
      </c>
      <c r="M1942" s="70">
        <f t="shared" si="561"/>
        <v>0</v>
      </c>
      <c r="N1942" s="71">
        <f t="shared" si="569"/>
        <v>0</v>
      </c>
      <c r="O1942" s="70">
        <f t="shared" si="570"/>
        <v>0</v>
      </c>
      <c r="P1942" s="69">
        <f t="shared" si="571"/>
        <v>0</v>
      </c>
      <c r="Q1942" s="50">
        <f t="shared" si="572"/>
        <v>0</v>
      </c>
      <c r="R1942" s="50">
        <f t="shared" si="573"/>
        <v>0</v>
      </c>
      <c r="S1942" s="112">
        <f t="shared" si="574"/>
        <v>-2810</v>
      </c>
      <c r="T1942" s="112">
        <f t="shared" si="575"/>
        <v>-2810</v>
      </c>
      <c r="U1942" s="113">
        <f t="shared" si="576"/>
        <v>-2810</v>
      </c>
      <c r="V1942" s="114">
        <f t="shared" si="577"/>
        <v>0</v>
      </c>
    </row>
    <row r="1943" spans="1:22" x14ac:dyDescent="0.35">
      <c r="A1943" s="32">
        <f t="shared" si="563"/>
        <v>45033</v>
      </c>
      <c r="B1943" s="20">
        <f t="shared" si="564"/>
        <v>2023</v>
      </c>
      <c r="C1943" s="20">
        <f t="shared" si="565"/>
        <v>4</v>
      </c>
      <c r="D1943" s="47">
        <f>+P!D1943</f>
        <v>205570</v>
      </c>
      <c r="E1943" s="47">
        <f>'C'!E1943</f>
        <v>254460</v>
      </c>
      <c r="F1943" s="47">
        <f t="shared" si="562"/>
        <v>460030</v>
      </c>
      <c r="G1943" s="50">
        <f t="shared" si="566"/>
        <v>-2720</v>
      </c>
      <c r="H1943" s="50">
        <f t="shared" si="567"/>
        <v>0</v>
      </c>
      <c r="I1943" s="131">
        <f>MAX($F$1776:F1943)</f>
        <v>542240</v>
      </c>
      <c r="K1943" s="140">
        <f t="shared" si="560"/>
        <v>0</v>
      </c>
      <c r="L1943" s="70">
        <f t="shared" si="568"/>
        <v>402530</v>
      </c>
      <c r="M1943" s="70">
        <f t="shared" si="561"/>
        <v>0</v>
      </c>
      <c r="N1943" s="71">
        <f t="shared" si="569"/>
        <v>0</v>
      </c>
      <c r="O1943" s="70">
        <f t="shared" si="570"/>
        <v>0</v>
      </c>
      <c r="P1943" s="69">
        <f t="shared" si="571"/>
        <v>0</v>
      </c>
      <c r="Q1943" s="50">
        <f t="shared" si="572"/>
        <v>0</v>
      </c>
      <c r="R1943" s="50">
        <f t="shared" si="573"/>
        <v>0</v>
      </c>
      <c r="S1943" s="112">
        <f t="shared" si="574"/>
        <v>-2720</v>
      </c>
      <c r="T1943" s="112">
        <f t="shared" si="575"/>
        <v>-2720</v>
      </c>
      <c r="U1943" s="113">
        <f t="shared" si="576"/>
        <v>-2720</v>
      </c>
      <c r="V1943" s="114">
        <f t="shared" si="577"/>
        <v>0</v>
      </c>
    </row>
    <row r="1944" spans="1:22" x14ac:dyDescent="0.35">
      <c r="A1944" s="32">
        <f t="shared" si="563"/>
        <v>45034</v>
      </c>
      <c r="B1944" s="20">
        <f t="shared" si="564"/>
        <v>2023</v>
      </c>
      <c r="C1944" s="20">
        <f t="shared" si="565"/>
        <v>4</v>
      </c>
      <c r="D1944" s="47">
        <f>+P!D1944</f>
        <v>205460</v>
      </c>
      <c r="E1944" s="47">
        <f>'C'!E1944</f>
        <v>251620</v>
      </c>
      <c r="F1944" s="47">
        <f t="shared" si="562"/>
        <v>457080</v>
      </c>
      <c r="G1944" s="50">
        <f t="shared" si="566"/>
        <v>-2950</v>
      </c>
      <c r="H1944" s="50">
        <f t="shared" si="567"/>
        <v>0</v>
      </c>
      <c r="I1944" s="131">
        <f>MAX($F$1776:F1944)</f>
        <v>542240</v>
      </c>
      <c r="K1944" s="140">
        <f t="shared" si="560"/>
        <v>0</v>
      </c>
      <c r="L1944" s="70">
        <f t="shared" si="568"/>
        <v>402530</v>
      </c>
      <c r="M1944" s="70">
        <f t="shared" si="561"/>
        <v>0</v>
      </c>
      <c r="N1944" s="71">
        <f t="shared" si="569"/>
        <v>0</v>
      </c>
      <c r="O1944" s="70">
        <f t="shared" si="570"/>
        <v>0</v>
      </c>
      <c r="P1944" s="69">
        <f t="shared" si="571"/>
        <v>0</v>
      </c>
      <c r="Q1944" s="50">
        <f t="shared" si="572"/>
        <v>0</v>
      </c>
      <c r="R1944" s="50">
        <f t="shared" si="573"/>
        <v>0</v>
      </c>
      <c r="S1944" s="112">
        <f t="shared" si="574"/>
        <v>-2950</v>
      </c>
      <c r="T1944" s="112">
        <f t="shared" si="575"/>
        <v>-2950</v>
      </c>
      <c r="U1944" s="113">
        <f t="shared" si="576"/>
        <v>-2950</v>
      </c>
      <c r="V1944" s="114">
        <f t="shared" si="577"/>
        <v>0</v>
      </c>
    </row>
    <row r="1945" spans="1:22" x14ac:dyDescent="0.35">
      <c r="A1945" s="32">
        <f t="shared" si="563"/>
        <v>45035</v>
      </c>
      <c r="B1945" s="20">
        <f t="shared" si="564"/>
        <v>2023</v>
      </c>
      <c r="C1945" s="20">
        <f t="shared" si="565"/>
        <v>4</v>
      </c>
      <c r="D1945" s="47">
        <f>+P!D1945</f>
        <v>205230</v>
      </c>
      <c r="E1945" s="47">
        <f>'C'!E1945</f>
        <v>248290</v>
      </c>
      <c r="F1945" s="47">
        <f t="shared" si="562"/>
        <v>453520</v>
      </c>
      <c r="G1945" s="50">
        <f t="shared" si="566"/>
        <v>-3560</v>
      </c>
      <c r="H1945" s="50">
        <f t="shared" si="567"/>
        <v>0</v>
      </c>
      <c r="I1945" s="131">
        <f>MAX($F$1776:F1945)</f>
        <v>542240</v>
      </c>
      <c r="K1945" s="140">
        <f t="shared" si="560"/>
        <v>0</v>
      </c>
      <c r="L1945" s="70">
        <f t="shared" si="568"/>
        <v>402530</v>
      </c>
      <c r="M1945" s="70">
        <f t="shared" si="561"/>
        <v>0</v>
      </c>
      <c r="N1945" s="71">
        <f t="shared" si="569"/>
        <v>0</v>
      </c>
      <c r="O1945" s="70">
        <f t="shared" si="570"/>
        <v>0</v>
      </c>
      <c r="P1945" s="69">
        <f t="shared" si="571"/>
        <v>0</v>
      </c>
      <c r="Q1945" s="50">
        <f t="shared" si="572"/>
        <v>0</v>
      </c>
      <c r="R1945" s="50">
        <f t="shared" si="573"/>
        <v>0</v>
      </c>
      <c r="S1945" s="112">
        <f t="shared" si="574"/>
        <v>-3560</v>
      </c>
      <c r="T1945" s="112">
        <f t="shared" si="575"/>
        <v>-3560</v>
      </c>
      <c r="U1945" s="113">
        <f t="shared" si="576"/>
        <v>-3560</v>
      </c>
      <c r="V1945" s="114">
        <f t="shared" si="577"/>
        <v>0</v>
      </c>
    </row>
    <row r="1946" spans="1:22" x14ac:dyDescent="0.35">
      <c r="A1946" s="32">
        <f t="shared" si="563"/>
        <v>45036</v>
      </c>
      <c r="B1946" s="20">
        <f t="shared" si="564"/>
        <v>2023</v>
      </c>
      <c r="C1946" s="20">
        <f t="shared" si="565"/>
        <v>4</v>
      </c>
      <c r="D1946" s="47">
        <f>+P!D1946</f>
        <v>205230</v>
      </c>
      <c r="E1946" s="47">
        <f>'C'!E1946</f>
        <v>244710</v>
      </c>
      <c r="F1946" s="47">
        <f t="shared" si="562"/>
        <v>449940</v>
      </c>
      <c r="G1946" s="50">
        <f t="shared" si="566"/>
        <v>-3580</v>
      </c>
      <c r="H1946" s="50">
        <f t="shared" si="567"/>
        <v>0</v>
      </c>
      <c r="I1946" s="131">
        <f>MAX($F$1776:F1946)</f>
        <v>542240</v>
      </c>
      <c r="K1946" s="140">
        <f t="shared" si="560"/>
        <v>0</v>
      </c>
      <c r="L1946" s="70">
        <f t="shared" si="568"/>
        <v>402530</v>
      </c>
      <c r="M1946" s="70">
        <f t="shared" si="561"/>
        <v>0</v>
      </c>
      <c r="N1946" s="71">
        <f t="shared" si="569"/>
        <v>0</v>
      </c>
      <c r="O1946" s="70">
        <f t="shared" si="570"/>
        <v>0</v>
      </c>
      <c r="P1946" s="69">
        <f t="shared" si="571"/>
        <v>0</v>
      </c>
      <c r="Q1946" s="50">
        <f t="shared" si="572"/>
        <v>0</v>
      </c>
      <c r="R1946" s="50">
        <f t="shared" si="573"/>
        <v>0</v>
      </c>
      <c r="S1946" s="112">
        <f t="shared" si="574"/>
        <v>-3580</v>
      </c>
      <c r="T1946" s="112">
        <f t="shared" si="575"/>
        <v>-3580</v>
      </c>
      <c r="U1946" s="113">
        <f t="shared" si="576"/>
        <v>-3580</v>
      </c>
      <c r="V1946" s="114">
        <f t="shared" si="577"/>
        <v>0</v>
      </c>
    </row>
    <row r="1947" spans="1:22" x14ac:dyDescent="0.35">
      <c r="A1947" s="32">
        <f t="shared" si="563"/>
        <v>45037</v>
      </c>
      <c r="B1947" s="20">
        <f t="shared" si="564"/>
        <v>2023</v>
      </c>
      <c r="C1947" s="20">
        <f t="shared" si="565"/>
        <v>4</v>
      </c>
      <c r="D1947" s="47">
        <f>+P!D1947</f>
        <v>205210</v>
      </c>
      <c r="E1947" s="47">
        <f>'C'!E1947</f>
        <v>241210</v>
      </c>
      <c r="F1947" s="47">
        <f t="shared" si="562"/>
        <v>446420</v>
      </c>
      <c r="G1947" s="50">
        <f t="shared" si="566"/>
        <v>-3520</v>
      </c>
      <c r="H1947" s="50">
        <f t="shared" si="567"/>
        <v>0</v>
      </c>
      <c r="I1947" s="131">
        <f>MAX($F$1776:F1947)</f>
        <v>542240</v>
      </c>
      <c r="K1947" s="140">
        <f t="shared" si="560"/>
        <v>0</v>
      </c>
      <c r="L1947" s="70">
        <f t="shared" si="568"/>
        <v>402530</v>
      </c>
      <c r="M1947" s="70">
        <f t="shared" si="561"/>
        <v>0</v>
      </c>
      <c r="N1947" s="71">
        <f t="shared" si="569"/>
        <v>0</v>
      </c>
      <c r="O1947" s="70">
        <f t="shared" si="570"/>
        <v>0</v>
      </c>
      <c r="P1947" s="69">
        <f t="shared" si="571"/>
        <v>0</v>
      </c>
      <c r="Q1947" s="50">
        <f t="shared" si="572"/>
        <v>0</v>
      </c>
      <c r="R1947" s="50">
        <f t="shared" si="573"/>
        <v>0</v>
      </c>
      <c r="S1947" s="112">
        <f t="shared" si="574"/>
        <v>-3520</v>
      </c>
      <c r="T1947" s="112">
        <f t="shared" si="575"/>
        <v>-3520</v>
      </c>
      <c r="U1947" s="113">
        <f t="shared" si="576"/>
        <v>-3520</v>
      </c>
      <c r="V1947" s="114">
        <f t="shared" si="577"/>
        <v>0</v>
      </c>
    </row>
    <row r="1948" spans="1:22" x14ac:dyDescent="0.35">
      <c r="A1948" s="32">
        <f t="shared" si="563"/>
        <v>45038</v>
      </c>
      <c r="B1948" s="20">
        <f t="shared" si="564"/>
        <v>2023</v>
      </c>
      <c r="C1948" s="20">
        <f t="shared" si="565"/>
        <v>4</v>
      </c>
      <c r="D1948" s="47">
        <f>+P!D1948</f>
        <v>205440</v>
      </c>
      <c r="E1948" s="47">
        <f>'C'!E1948</f>
        <v>238020</v>
      </c>
      <c r="F1948" s="47">
        <f t="shared" si="562"/>
        <v>443460</v>
      </c>
      <c r="G1948" s="50">
        <f t="shared" si="566"/>
        <v>-2960</v>
      </c>
      <c r="H1948" s="50">
        <f t="shared" si="567"/>
        <v>0</v>
      </c>
      <c r="I1948" s="131">
        <f>MAX($F$1776:F1948)</f>
        <v>542240</v>
      </c>
      <c r="K1948" s="140">
        <f t="shared" si="560"/>
        <v>0</v>
      </c>
      <c r="L1948" s="70">
        <f t="shared" si="568"/>
        <v>402530</v>
      </c>
      <c r="M1948" s="70">
        <f t="shared" si="561"/>
        <v>0</v>
      </c>
      <c r="N1948" s="71">
        <f t="shared" si="569"/>
        <v>0</v>
      </c>
      <c r="O1948" s="70">
        <f t="shared" si="570"/>
        <v>0</v>
      </c>
      <c r="P1948" s="69">
        <f t="shared" si="571"/>
        <v>0</v>
      </c>
      <c r="Q1948" s="50">
        <f t="shared" si="572"/>
        <v>0</v>
      </c>
      <c r="R1948" s="50">
        <f t="shared" si="573"/>
        <v>0</v>
      </c>
      <c r="S1948" s="112">
        <f t="shared" si="574"/>
        <v>-2960</v>
      </c>
      <c r="T1948" s="112">
        <f t="shared" si="575"/>
        <v>-2960</v>
      </c>
      <c r="U1948" s="113">
        <f t="shared" si="576"/>
        <v>-2960</v>
      </c>
      <c r="V1948" s="114">
        <f t="shared" si="577"/>
        <v>0</v>
      </c>
    </row>
    <row r="1949" spans="1:22" x14ac:dyDescent="0.35">
      <c r="A1949" s="32">
        <f t="shared" si="563"/>
        <v>45039</v>
      </c>
      <c r="B1949" s="20">
        <f t="shared" si="564"/>
        <v>2023</v>
      </c>
      <c r="C1949" s="20">
        <f t="shared" si="565"/>
        <v>4</v>
      </c>
      <c r="D1949" s="47">
        <f>+P!D1949</f>
        <v>205600</v>
      </c>
      <c r="E1949" s="47">
        <f>'C'!E1949</f>
        <v>235200</v>
      </c>
      <c r="F1949" s="47">
        <f t="shared" si="562"/>
        <v>440800</v>
      </c>
      <c r="G1949" s="50">
        <f t="shared" si="566"/>
        <v>-2660</v>
      </c>
      <c r="H1949" s="50">
        <f t="shared" si="567"/>
        <v>0</v>
      </c>
      <c r="I1949" s="131">
        <f>MAX($F$1776:F1949)</f>
        <v>542240</v>
      </c>
      <c r="K1949" s="140">
        <f t="shared" si="560"/>
        <v>0</v>
      </c>
      <c r="L1949" s="70">
        <f t="shared" si="568"/>
        <v>402530</v>
      </c>
      <c r="M1949" s="70">
        <f t="shared" si="561"/>
        <v>0</v>
      </c>
      <c r="N1949" s="71">
        <f t="shared" si="569"/>
        <v>0</v>
      </c>
      <c r="O1949" s="70">
        <f t="shared" si="570"/>
        <v>0</v>
      </c>
      <c r="P1949" s="69">
        <f t="shared" si="571"/>
        <v>0</v>
      </c>
      <c r="Q1949" s="50">
        <f t="shared" si="572"/>
        <v>0</v>
      </c>
      <c r="R1949" s="50">
        <f t="shared" si="573"/>
        <v>0</v>
      </c>
      <c r="S1949" s="112">
        <f t="shared" si="574"/>
        <v>-2660</v>
      </c>
      <c r="T1949" s="112">
        <f t="shared" si="575"/>
        <v>-2660</v>
      </c>
      <c r="U1949" s="113">
        <f t="shared" si="576"/>
        <v>-2660</v>
      </c>
      <c r="V1949" s="114">
        <f t="shared" si="577"/>
        <v>0</v>
      </c>
    </row>
    <row r="1950" spans="1:22" x14ac:dyDescent="0.35">
      <c r="A1950" s="32">
        <f t="shared" si="563"/>
        <v>45040</v>
      </c>
      <c r="B1950" s="20">
        <f t="shared" si="564"/>
        <v>2023</v>
      </c>
      <c r="C1950" s="20">
        <f t="shared" si="565"/>
        <v>4</v>
      </c>
      <c r="D1950" s="47">
        <f>+P!D1950</f>
        <v>205820</v>
      </c>
      <c r="E1950" s="47">
        <f>'C'!E1950</f>
        <v>232560</v>
      </c>
      <c r="F1950" s="47">
        <f t="shared" si="562"/>
        <v>438380</v>
      </c>
      <c r="G1950" s="50">
        <f t="shared" si="566"/>
        <v>-2420</v>
      </c>
      <c r="H1950" s="50">
        <f t="shared" si="567"/>
        <v>0</v>
      </c>
      <c r="I1950" s="131">
        <f>MAX($F$1776:F1950)</f>
        <v>542240</v>
      </c>
      <c r="K1950" s="140">
        <f t="shared" si="560"/>
        <v>0</v>
      </c>
      <c r="L1950" s="70">
        <f t="shared" si="568"/>
        <v>402530</v>
      </c>
      <c r="M1950" s="70">
        <f t="shared" si="561"/>
        <v>0</v>
      </c>
      <c r="N1950" s="71">
        <f t="shared" si="569"/>
        <v>0</v>
      </c>
      <c r="O1950" s="70">
        <f t="shared" si="570"/>
        <v>0</v>
      </c>
      <c r="P1950" s="69">
        <f t="shared" si="571"/>
        <v>0</v>
      </c>
      <c r="Q1950" s="50">
        <f t="shared" si="572"/>
        <v>0</v>
      </c>
      <c r="R1950" s="50">
        <f t="shared" si="573"/>
        <v>0</v>
      </c>
      <c r="S1950" s="112">
        <f t="shared" si="574"/>
        <v>-2420</v>
      </c>
      <c r="T1950" s="112">
        <f t="shared" si="575"/>
        <v>-2420</v>
      </c>
      <c r="U1950" s="113">
        <f t="shared" si="576"/>
        <v>-2420</v>
      </c>
      <c r="V1950" s="114">
        <f t="shared" si="577"/>
        <v>0</v>
      </c>
    </row>
    <row r="1951" spans="1:22" x14ac:dyDescent="0.35">
      <c r="A1951" s="32">
        <f t="shared" si="563"/>
        <v>45041</v>
      </c>
      <c r="B1951" s="20">
        <f t="shared" si="564"/>
        <v>2023</v>
      </c>
      <c r="C1951" s="20">
        <f t="shared" si="565"/>
        <v>4</v>
      </c>
      <c r="D1951" s="47">
        <f>+P!D1951</f>
        <v>205500</v>
      </c>
      <c r="E1951" s="47">
        <f>'C'!E1951</f>
        <v>230090</v>
      </c>
      <c r="F1951" s="47">
        <f t="shared" si="562"/>
        <v>435590</v>
      </c>
      <c r="G1951" s="50">
        <f t="shared" si="566"/>
        <v>-2790</v>
      </c>
      <c r="H1951" s="50">
        <f t="shared" si="567"/>
        <v>0</v>
      </c>
      <c r="I1951" s="131">
        <f>MAX($F$1776:F1951)</f>
        <v>542240</v>
      </c>
      <c r="K1951" s="140">
        <f t="shared" si="560"/>
        <v>0</v>
      </c>
      <c r="L1951" s="70">
        <f t="shared" si="568"/>
        <v>402530</v>
      </c>
      <c r="M1951" s="70">
        <f t="shared" si="561"/>
        <v>0</v>
      </c>
      <c r="N1951" s="71">
        <f t="shared" si="569"/>
        <v>0</v>
      </c>
      <c r="O1951" s="70">
        <f t="shared" si="570"/>
        <v>0</v>
      </c>
      <c r="P1951" s="69">
        <f t="shared" si="571"/>
        <v>0</v>
      </c>
      <c r="Q1951" s="50">
        <f t="shared" si="572"/>
        <v>0</v>
      </c>
      <c r="R1951" s="50">
        <f t="shared" si="573"/>
        <v>0</v>
      </c>
      <c r="S1951" s="112">
        <f t="shared" si="574"/>
        <v>-2790</v>
      </c>
      <c r="T1951" s="112">
        <f t="shared" si="575"/>
        <v>-2790</v>
      </c>
      <c r="U1951" s="113">
        <f t="shared" si="576"/>
        <v>-2790</v>
      </c>
      <c r="V1951" s="114">
        <f t="shared" si="577"/>
        <v>0</v>
      </c>
    </row>
    <row r="1952" spans="1:22" x14ac:dyDescent="0.35">
      <c r="A1952" s="32">
        <f t="shared" si="563"/>
        <v>45042</v>
      </c>
      <c r="B1952" s="20">
        <f t="shared" si="564"/>
        <v>2023</v>
      </c>
      <c r="C1952" s="20">
        <f t="shared" si="565"/>
        <v>4</v>
      </c>
      <c r="D1952" s="47">
        <f>+P!D1952</f>
        <v>205530</v>
      </c>
      <c r="E1952" s="47">
        <f>'C'!E1952</f>
        <v>227330</v>
      </c>
      <c r="F1952" s="47">
        <f t="shared" si="562"/>
        <v>432860</v>
      </c>
      <c r="G1952" s="50">
        <f t="shared" si="566"/>
        <v>-2730</v>
      </c>
      <c r="H1952" s="50">
        <f t="shared" si="567"/>
        <v>0</v>
      </c>
      <c r="I1952" s="131">
        <f>MAX($F$1776:F1952)</f>
        <v>542240</v>
      </c>
      <c r="K1952" s="140">
        <f t="shared" si="560"/>
        <v>0</v>
      </c>
      <c r="L1952" s="70">
        <f t="shared" si="568"/>
        <v>402530</v>
      </c>
      <c r="M1952" s="70">
        <f t="shared" si="561"/>
        <v>0</v>
      </c>
      <c r="N1952" s="71">
        <f t="shared" si="569"/>
        <v>0</v>
      </c>
      <c r="O1952" s="70">
        <f t="shared" si="570"/>
        <v>0</v>
      </c>
      <c r="P1952" s="69">
        <f t="shared" si="571"/>
        <v>0</v>
      </c>
      <c r="Q1952" s="50">
        <f t="shared" si="572"/>
        <v>0</v>
      </c>
      <c r="R1952" s="50">
        <f t="shared" si="573"/>
        <v>0</v>
      </c>
      <c r="S1952" s="112">
        <f t="shared" si="574"/>
        <v>-2730</v>
      </c>
      <c r="T1952" s="112">
        <f t="shared" si="575"/>
        <v>-2730</v>
      </c>
      <c r="U1952" s="113">
        <f t="shared" si="576"/>
        <v>-2730</v>
      </c>
      <c r="V1952" s="114">
        <f t="shared" si="577"/>
        <v>0</v>
      </c>
    </row>
    <row r="1953" spans="1:22" x14ac:dyDescent="0.35">
      <c r="A1953" s="32">
        <f t="shared" si="563"/>
        <v>45043</v>
      </c>
      <c r="B1953" s="20">
        <f t="shared" si="564"/>
        <v>2023</v>
      </c>
      <c r="C1953" s="20">
        <f t="shared" si="565"/>
        <v>4</v>
      </c>
      <c r="D1953" s="47">
        <f>+P!D1953</f>
        <v>205660</v>
      </c>
      <c r="E1953" s="47">
        <f>'C'!E1953</f>
        <v>224490</v>
      </c>
      <c r="F1953" s="47">
        <f t="shared" si="562"/>
        <v>430150</v>
      </c>
      <c r="G1953" s="50">
        <f t="shared" si="566"/>
        <v>-2710</v>
      </c>
      <c r="H1953" s="50">
        <f t="shared" si="567"/>
        <v>0</v>
      </c>
      <c r="I1953" s="131">
        <f>MAX($F$1776:F1953)</f>
        <v>542240</v>
      </c>
      <c r="K1953" s="140">
        <f t="shared" si="560"/>
        <v>0</v>
      </c>
      <c r="L1953" s="70">
        <f t="shared" si="568"/>
        <v>402530</v>
      </c>
      <c r="M1953" s="70">
        <f t="shared" si="561"/>
        <v>0</v>
      </c>
      <c r="N1953" s="71">
        <f t="shared" si="569"/>
        <v>0</v>
      </c>
      <c r="O1953" s="70">
        <f t="shared" si="570"/>
        <v>0</v>
      </c>
      <c r="P1953" s="69">
        <f t="shared" si="571"/>
        <v>0</v>
      </c>
      <c r="Q1953" s="50">
        <f t="shared" si="572"/>
        <v>0</v>
      </c>
      <c r="R1953" s="50">
        <f t="shared" si="573"/>
        <v>0</v>
      </c>
      <c r="S1953" s="112">
        <f t="shared" si="574"/>
        <v>-2710</v>
      </c>
      <c r="T1953" s="112">
        <f t="shared" si="575"/>
        <v>-2710</v>
      </c>
      <c r="U1953" s="113">
        <f t="shared" si="576"/>
        <v>-2710</v>
      </c>
      <c r="V1953" s="114">
        <f t="shared" si="577"/>
        <v>0</v>
      </c>
    </row>
    <row r="1954" spans="1:22" x14ac:dyDescent="0.35">
      <c r="A1954" s="32">
        <f t="shared" si="563"/>
        <v>45044</v>
      </c>
      <c r="B1954" s="20">
        <f t="shared" si="564"/>
        <v>2023</v>
      </c>
      <c r="C1954" s="20">
        <f t="shared" si="565"/>
        <v>4</v>
      </c>
      <c r="D1954" s="47">
        <f>+P!D1954</f>
        <v>205710</v>
      </c>
      <c r="E1954" s="47">
        <f>'C'!E1954</f>
        <v>221980</v>
      </c>
      <c r="F1954" s="47">
        <f t="shared" si="562"/>
        <v>427690</v>
      </c>
      <c r="G1954" s="50">
        <f t="shared" si="566"/>
        <v>-2460</v>
      </c>
      <c r="H1954" s="50">
        <f t="shared" si="567"/>
        <v>0</v>
      </c>
      <c r="I1954" s="131">
        <f>MAX($F$1776:F1954)</f>
        <v>542240</v>
      </c>
      <c r="K1954" s="140">
        <f t="shared" si="560"/>
        <v>0</v>
      </c>
      <c r="L1954" s="70">
        <f t="shared" si="568"/>
        <v>402530</v>
      </c>
      <c r="M1954" s="70">
        <f t="shared" si="561"/>
        <v>0</v>
      </c>
      <c r="N1954" s="71">
        <f t="shared" si="569"/>
        <v>0</v>
      </c>
      <c r="O1954" s="70">
        <f t="shared" si="570"/>
        <v>0</v>
      </c>
      <c r="P1954" s="69">
        <f t="shared" si="571"/>
        <v>0</v>
      </c>
      <c r="Q1954" s="50">
        <f t="shared" si="572"/>
        <v>0</v>
      </c>
      <c r="R1954" s="50">
        <f t="shared" si="573"/>
        <v>0</v>
      </c>
      <c r="S1954" s="112">
        <f t="shared" si="574"/>
        <v>-2460</v>
      </c>
      <c r="T1954" s="112">
        <f t="shared" si="575"/>
        <v>-2460</v>
      </c>
      <c r="U1954" s="113">
        <f t="shared" si="576"/>
        <v>-2460</v>
      </c>
      <c r="V1954" s="114">
        <f t="shared" si="577"/>
        <v>0</v>
      </c>
    </row>
    <row r="1955" spans="1:22" x14ac:dyDescent="0.35">
      <c r="A1955" s="32">
        <f t="shared" si="563"/>
        <v>45045</v>
      </c>
      <c r="B1955" s="20">
        <f t="shared" si="564"/>
        <v>2023</v>
      </c>
      <c r="C1955" s="20">
        <f t="shared" si="565"/>
        <v>4</v>
      </c>
      <c r="D1955" s="47">
        <f>+P!D1955</f>
        <v>206010</v>
      </c>
      <c r="E1955" s="47">
        <f>'C'!E1955</f>
        <v>220030</v>
      </c>
      <c r="F1955" s="47">
        <f t="shared" si="562"/>
        <v>426040</v>
      </c>
      <c r="G1955" s="50">
        <f t="shared" si="566"/>
        <v>-1650</v>
      </c>
      <c r="H1955" s="50">
        <f t="shared" si="567"/>
        <v>0</v>
      </c>
      <c r="I1955" s="131">
        <f>MAX($F$1776:F1955)</f>
        <v>542240</v>
      </c>
      <c r="K1955" s="140">
        <f t="shared" si="560"/>
        <v>0</v>
      </c>
      <c r="L1955" s="70">
        <f t="shared" si="568"/>
        <v>402530</v>
      </c>
      <c r="M1955" s="70">
        <f t="shared" si="561"/>
        <v>0</v>
      </c>
      <c r="N1955" s="71">
        <f t="shared" si="569"/>
        <v>0</v>
      </c>
      <c r="O1955" s="70">
        <f t="shared" si="570"/>
        <v>0</v>
      </c>
      <c r="P1955" s="69">
        <f t="shared" si="571"/>
        <v>0</v>
      </c>
      <c r="Q1955" s="50">
        <f t="shared" si="572"/>
        <v>0</v>
      </c>
      <c r="R1955" s="50">
        <f t="shared" si="573"/>
        <v>0</v>
      </c>
      <c r="S1955" s="112">
        <f t="shared" si="574"/>
        <v>-1650</v>
      </c>
      <c r="T1955" s="112">
        <f t="shared" si="575"/>
        <v>-1650</v>
      </c>
      <c r="U1955" s="113">
        <f t="shared" si="576"/>
        <v>-1650</v>
      </c>
      <c r="V1955" s="114">
        <f t="shared" si="577"/>
        <v>0</v>
      </c>
    </row>
    <row r="1956" spans="1:22" x14ac:dyDescent="0.35">
      <c r="A1956" s="32">
        <f t="shared" si="563"/>
        <v>45046</v>
      </c>
      <c r="B1956" s="20">
        <f t="shared" si="564"/>
        <v>2023</v>
      </c>
      <c r="C1956" s="20">
        <f t="shared" si="565"/>
        <v>4</v>
      </c>
      <c r="D1956" s="47">
        <f>+P!D1956</f>
        <v>206010</v>
      </c>
      <c r="E1956" s="47">
        <f>'C'!E1956</f>
        <v>218420</v>
      </c>
      <c r="F1956" s="47">
        <f t="shared" si="562"/>
        <v>424430</v>
      </c>
      <c r="G1956" s="50">
        <f t="shared" si="566"/>
        <v>-1610</v>
      </c>
      <c r="H1956" s="50">
        <f t="shared" si="567"/>
        <v>0</v>
      </c>
      <c r="I1956" s="131">
        <f>MAX($F$1776:F1956)</f>
        <v>542240</v>
      </c>
      <c r="K1956" s="140">
        <f t="shared" si="560"/>
        <v>0</v>
      </c>
      <c r="L1956" s="70">
        <f t="shared" si="568"/>
        <v>402530</v>
      </c>
      <c r="M1956" s="70">
        <f t="shared" si="561"/>
        <v>0</v>
      </c>
      <c r="N1956" s="71">
        <f t="shared" si="569"/>
        <v>0</v>
      </c>
      <c r="O1956" s="70">
        <f t="shared" si="570"/>
        <v>0</v>
      </c>
      <c r="P1956" s="69">
        <f t="shared" si="571"/>
        <v>0</v>
      </c>
      <c r="Q1956" s="50">
        <f t="shared" si="572"/>
        <v>0</v>
      </c>
      <c r="R1956" s="50">
        <f t="shared" si="573"/>
        <v>0</v>
      </c>
      <c r="S1956" s="112">
        <f t="shared" si="574"/>
        <v>-1610</v>
      </c>
      <c r="T1956" s="112">
        <f t="shared" si="575"/>
        <v>-1610</v>
      </c>
      <c r="U1956" s="113">
        <f t="shared" si="576"/>
        <v>-1610</v>
      </c>
      <c r="V1956" s="114">
        <f t="shared" si="577"/>
        <v>0</v>
      </c>
    </row>
    <row r="1957" spans="1:22" x14ac:dyDescent="0.35">
      <c r="A1957" s="32">
        <f t="shared" si="563"/>
        <v>45047</v>
      </c>
      <c r="B1957" s="20">
        <f t="shared" si="564"/>
        <v>2023</v>
      </c>
      <c r="C1957" s="20">
        <f t="shared" si="565"/>
        <v>5</v>
      </c>
      <c r="D1957" s="47">
        <f>+P!D1957</f>
        <v>205980</v>
      </c>
      <c r="E1957" s="47">
        <f>'C'!E1957</f>
        <v>217140</v>
      </c>
      <c r="F1957" s="47">
        <f t="shared" si="562"/>
        <v>423120</v>
      </c>
      <c r="G1957" s="50">
        <f t="shared" si="566"/>
        <v>-1310</v>
      </c>
      <c r="H1957" s="50">
        <f t="shared" si="567"/>
        <v>0</v>
      </c>
      <c r="I1957" s="131">
        <f>MAX($F$1776:F1957)</f>
        <v>542240</v>
      </c>
      <c r="K1957" s="140">
        <f t="shared" si="560"/>
        <v>0</v>
      </c>
      <c r="L1957" s="70">
        <f t="shared" si="568"/>
        <v>402530</v>
      </c>
      <c r="M1957" s="70">
        <f t="shared" si="561"/>
        <v>0</v>
      </c>
      <c r="N1957" s="71">
        <f t="shared" si="569"/>
        <v>0</v>
      </c>
      <c r="O1957" s="70">
        <f t="shared" si="570"/>
        <v>0</v>
      </c>
      <c r="P1957" s="69">
        <f t="shared" si="571"/>
        <v>0</v>
      </c>
      <c r="Q1957" s="50">
        <f t="shared" si="572"/>
        <v>0</v>
      </c>
      <c r="R1957" s="50">
        <f t="shared" si="573"/>
        <v>0</v>
      </c>
      <c r="S1957" s="112">
        <f t="shared" si="574"/>
        <v>-1310</v>
      </c>
      <c r="T1957" s="112">
        <f t="shared" si="575"/>
        <v>-1310</v>
      </c>
      <c r="U1957" s="113">
        <f t="shared" si="576"/>
        <v>-1310</v>
      </c>
      <c r="V1957" s="114">
        <f t="shared" si="577"/>
        <v>0</v>
      </c>
    </row>
    <row r="1958" spans="1:22" x14ac:dyDescent="0.35">
      <c r="A1958" s="32">
        <f t="shared" si="563"/>
        <v>45048</v>
      </c>
      <c r="B1958" s="20">
        <f t="shared" si="564"/>
        <v>2023</v>
      </c>
      <c r="C1958" s="20">
        <f t="shared" si="565"/>
        <v>5</v>
      </c>
      <c r="D1958" s="47">
        <f>+P!D1958</f>
        <v>205890</v>
      </c>
      <c r="E1958" s="47">
        <f>'C'!E1958</f>
        <v>215660</v>
      </c>
      <c r="F1958" s="47">
        <f t="shared" si="562"/>
        <v>421550</v>
      </c>
      <c r="G1958" s="50">
        <f t="shared" si="566"/>
        <v>-1570</v>
      </c>
      <c r="H1958" s="50">
        <f t="shared" si="567"/>
        <v>0</v>
      </c>
      <c r="I1958" s="131">
        <f>MAX($F$1776:F1958)</f>
        <v>542240</v>
      </c>
      <c r="K1958" s="140">
        <f t="shared" si="560"/>
        <v>0</v>
      </c>
      <c r="L1958" s="70">
        <f t="shared" si="568"/>
        <v>402530</v>
      </c>
      <c r="M1958" s="70">
        <f t="shared" si="561"/>
        <v>0</v>
      </c>
      <c r="N1958" s="71">
        <f t="shared" si="569"/>
        <v>0</v>
      </c>
      <c r="O1958" s="70">
        <f t="shared" si="570"/>
        <v>0</v>
      </c>
      <c r="P1958" s="69">
        <f t="shared" si="571"/>
        <v>0</v>
      </c>
      <c r="Q1958" s="50">
        <f t="shared" si="572"/>
        <v>0</v>
      </c>
      <c r="R1958" s="50">
        <f t="shared" si="573"/>
        <v>0</v>
      </c>
      <c r="S1958" s="112">
        <f t="shared" si="574"/>
        <v>-1570</v>
      </c>
      <c r="T1958" s="112">
        <f t="shared" si="575"/>
        <v>-1570</v>
      </c>
      <c r="U1958" s="113">
        <f t="shared" si="576"/>
        <v>-1570</v>
      </c>
      <c r="V1958" s="114">
        <f t="shared" si="577"/>
        <v>0</v>
      </c>
    </row>
    <row r="1959" spans="1:22" x14ac:dyDescent="0.35">
      <c r="A1959" s="32">
        <f t="shared" si="563"/>
        <v>45049</v>
      </c>
      <c r="B1959" s="20">
        <f t="shared" si="564"/>
        <v>2023</v>
      </c>
      <c r="C1959" s="20">
        <f t="shared" si="565"/>
        <v>5</v>
      </c>
      <c r="D1959" s="47">
        <f>+P!D1959</f>
        <v>205620</v>
      </c>
      <c r="E1959" s="47">
        <f>'C'!E1959</f>
        <v>214510</v>
      </c>
      <c r="F1959" s="47">
        <f t="shared" si="562"/>
        <v>420130</v>
      </c>
      <c r="G1959" s="50">
        <f t="shared" si="566"/>
        <v>-1420</v>
      </c>
      <c r="H1959" s="50">
        <f t="shared" si="567"/>
        <v>0</v>
      </c>
      <c r="I1959" s="131">
        <f>MAX($F$1776:F1959)</f>
        <v>542240</v>
      </c>
      <c r="K1959" s="140">
        <f t="shared" si="560"/>
        <v>0</v>
      </c>
      <c r="L1959" s="70">
        <f t="shared" si="568"/>
        <v>402530</v>
      </c>
      <c r="M1959" s="70">
        <f t="shared" si="561"/>
        <v>0</v>
      </c>
      <c r="N1959" s="71">
        <f t="shared" si="569"/>
        <v>0</v>
      </c>
      <c r="O1959" s="70">
        <f t="shared" si="570"/>
        <v>0</v>
      </c>
      <c r="P1959" s="69">
        <f t="shared" si="571"/>
        <v>0</v>
      </c>
      <c r="Q1959" s="50">
        <f t="shared" si="572"/>
        <v>0</v>
      </c>
      <c r="R1959" s="50">
        <f t="shared" si="573"/>
        <v>0</v>
      </c>
      <c r="S1959" s="112">
        <f t="shared" si="574"/>
        <v>-1420</v>
      </c>
      <c r="T1959" s="112">
        <f t="shared" si="575"/>
        <v>-1420</v>
      </c>
      <c r="U1959" s="113">
        <f t="shared" si="576"/>
        <v>-1420</v>
      </c>
      <c r="V1959" s="114">
        <f t="shared" si="577"/>
        <v>0</v>
      </c>
    </row>
    <row r="1960" spans="1:22" x14ac:dyDescent="0.35">
      <c r="A1960" s="32">
        <f t="shared" si="563"/>
        <v>45050</v>
      </c>
      <c r="B1960" s="20">
        <f t="shared" si="564"/>
        <v>2023</v>
      </c>
      <c r="C1960" s="20">
        <f t="shared" si="565"/>
        <v>5</v>
      </c>
      <c r="D1960" s="47">
        <f>+P!D1960</f>
        <v>205480</v>
      </c>
      <c r="E1960" s="47">
        <f>'C'!E1960</f>
        <v>213250</v>
      </c>
      <c r="F1960" s="47">
        <f t="shared" si="562"/>
        <v>418730</v>
      </c>
      <c r="G1960" s="50">
        <f t="shared" si="566"/>
        <v>-1400</v>
      </c>
      <c r="H1960" s="50">
        <f t="shared" si="567"/>
        <v>0</v>
      </c>
      <c r="I1960" s="131">
        <f>MAX($F$1776:F1960)</f>
        <v>542240</v>
      </c>
      <c r="K1960" s="140">
        <f t="shared" si="560"/>
        <v>0</v>
      </c>
      <c r="L1960" s="70">
        <f t="shared" si="568"/>
        <v>402530</v>
      </c>
      <c r="M1960" s="70">
        <f t="shared" si="561"/>
        <v>0</v>
      </c>
      <c r="N1960" s="71">
        <f t="shared" si="569"/>
        <v>0</v>
      </c>
      <c r="O1960" s="70">
        <f t="shared" si="570"/>
        <v>0</v>
      </c>
      <c r="P1960" s="69">
        <f t="shared" si="571"/>
        <v>0</v>
      </c>
      <c r="Q1960" s="50">
        <f t="shared" si="572"/>
        <v>0</v>
      </c>
      <c r="R1960" s="50">
        <f t="shared" si="573"/>
        <v>0</v>
      </c>
      <c r="S1960" s="112">
        <f t="shared" si="574"/>
        <v>-1400</v>
      </c>
      <c r="T1960" s="112">
        <f t="shared" si="575"/>
        <v>-1400</v>
      </c>
      <c r="U1960" s="113">
        <f t="shared" si="576"/>
        <v>-1400</v>
      </c>
      <c r="V1960" s="114">
        <f t="shared" si="577"/>
        <v>0</v>
      </c>
    </row>
    <row r="1961" spans="1:22" x14ac:dyDescent="0.35">
      <c r="A1961" s="32">
        <f t="shared" si="563"/>
        <v>45051</v>
      </c>
      <c r="B1961" s="20">
        <f t="shared" si="564"/>
        <v>2023</v>
      </c>
      <c r="C1961" s="20">
        <f t="shared" si="565"/>
        <v>5</v>
      </c>
      <c r="D1961" s="47">
        <f>+P!D1961</f>
        <v>205890</v>
      </c>
      <c r="E1961" s="47">
        <f>'C'!E1961</f>
        <v>210880</v>
      </c>
      <c r="F1961" s="47">
        <f t="shared" si="562"/>
        <v>416770</v>
      </c>
      <c r="G1961" s="50">
        <f t="shared" si="566"/>
        <v>-1960</v>
      </c>
      <c r="H1961" s="50">
        <f t="shared" si="567"/>
        <v>0</v>
      </c>
      <c r="I1961" s="131">
        <f>MAX($F$1776:F1961)</f>
        <v>542240</v>
      </c>
      <c r="K1961" s="140">
        <f t="shared" si="560"/>
        <v>0</v>
      </c>
      <c r="L1961" s="70">
        <f t="shared" si="568"/>
        <v>402530</v>
      </c>
      <c r="M1961" s="70">
        <f t="shared" si="561"/>
        <v>0</v>
      </c>
      <c r="N1961" s="71">
        <f t="shared" si="569"/>
        <v>0</v>
      </c>
      <c r="O1961" s="70">
        <f t="shared" si="570"/>
        <v>0</v>
      </c>
      <c r="P1961" s="69">
        <f t="shared" si="571"/>
        <v>0</v>
      </c>
      <c r="Q1961" s="50">
        <f t="shared" si="572"/>
        <v>0</v>
      </c>
      <c r="R1961" s="50">
        <f t="shared" si="573"/>
        <v>0</v>
      </c>
      <c r="S1961" s="112">
        <f t="shared" si="574"/>
        <v>-1960</v>
      </c>
      <c r="T1961" s="112">
        <f t="shared" si="575"/>
        <v>-1960</v>
      </c>
      <c r="U1961" s="113">
        <f t="shared" si="576"/>
        <v>-1960</v>
      </c>
      <c r="V1961" s="114">
        <f t="shared" si="577"/>
        <v>0</v>
      </c>
    </row>
    <row r="1962" spans="1:22" x14ac:dyDescent="0.35">
      <c r="A1962" s="32">
        <f t="shared" si="563"/>
        <v>45052</v>
      </c>
      <c r="B1962" s="20">
        <f t="shared" si="564"/>
        <v>2023</v>
      </c>
      <c r="C1962" s="20">
        <f t="shared" si="565"/>
        <v>5</v>
      </c>
      <c r="D1962" s="47">
        <f>+P!D1962</f>
        <v>206080</v>
      </c>
      <c r="E1962" s="47">
        <f>'C'!E1962</f>
        <v>209480</v>
      </c>
      <c r="F1962" s="47">
        <f t="shared" si="562"/>
        <v>415560</v>
      </c>
      <c r="G1962" s="50">
        <f t="shared" si="566"/>
        <v>-1210</v>
      </c>
      <c r="H1962" s="50">
        <f t="shared" si="567"/>
        <v>0</v>
      </c>
      <c r="I1962" s="131">
        <f>MAX($F$1776:F1962)</f>
        <v>542240</v>
      </c>
      <c r="K1962" s="140">
        <f t="shared" si="560"/>
        <v>0</v>
      </c>
      <c r="L1962" s="70">
        <f t="shared" si="568"/>
        <v>402530</v>
      </c>
      <c r="M1962" s="70">
        <f t="shared" si="561"/>
        <v>0</v>
      </c>
      <c r="N1962" s="71">
        <f t="shared" si="569"/>
        <v>0</v>
      </c>
      <c r="O1962" s="70">
        <f t="shared" si="570"/>
        <v>0</v>
      </c>
      <c r="P1962" s="69">
        <f t="shared" si="571"/>
        <v>0</v>
      </c>
      <c r="Q1962" s="50">
        <f t="shared" si="572"/>
        <v>0</v>
      </c>
      <c r="R1962" s="50">
        <f t="shared" si="573"/>
        <v>0</v>
      </c>
      <c r="S1962" s="112">
        <f t="shared" si="574"/>
        <v>-1210</v>
      </c>
      <c r="T1962" s="112">
        <f t="shared" si="575"/>
        <v>-1210</v>
      </c>
      <c r="U1962" s="113">
        <f t="shared" si="576"/>
        <v>-1210</v>
      </c>
      <c r="V1962" s="114">
        <f t="shared" si="577"/>
        <v>0</v>
      </c>
    </row>
    <row r="1963" spans="1:22" x14ac:dyDescent="0.35">
      <c r="A1963" s="32">
        <f t="shared" si="563"/>
        <v>45053</v>
      </c>
      <c r="B1963" s="20">
        <f t="shared" si="564"/>
        <v>2023</v>
      </c>
      <c r="C1963" s="20">
        <f t="shared" si="565"/>
        <v>5</v>
      </c>
      <c r="D1963" s="47">
        <f>+P!D1963</f>
        <v>205960</v>
      </c>
      <c r="E1963" s="47">
        <f>'C'!E1963</f>
        <v>207290</v>
      </c>
      <c r="F1963" s="47">
        <f t="shared" si="562"/>
        <v>413250</v>
      </c>
      <c r="G1963" s="50">
        <f t="shared" si="566"/>
        <v>-2310</v>
      </c>
      <c r="H1963" s="50">
        <f t="shared" si="567"/>
        <v>0</v>
      </c>
      <c r="I1963" s="131">
        <f>MAX($F$1776:F1963)</f>
        <v>542240</v>
      </c>
      <c r="K1963" s="140">
        <f t="shared" si="560"/>
        <v>0</v>
      </c>
      <c r="L1963" s="70">
        <f t="shared" si="568"/>
        <v>402530</v>
      </c>
      <c r="M1963" s="70">
        <f t="shared" si="561"/>
        <v>0</v>
      </c>
      <c r="N1963" s="71">
        <f t="shared" si="569"/>
        <v>0</v>
      </c>
      <c r="O1963" s="70">
        <f t="shared" si="570"/>
        <v>0</v>
      </c>
      <c r="P1963" s="69">
        <f t="shared" si="571"/>
        <v>0</v>
      </c>
      <c r="Q1963" s="50">
        <f t="shared" si="572"/>
        <v>0</v>
      </c>
      <c r="R1963" s="50">
        <f t="shared" si="573"/>
        <v>0</v>
      </c>
      <c r="S1963" s="112">
        <f t="shared" si="574"/>
        <v>-2310</v>
      </c>
      <c r="T1963" s="112">
        <f t="shared" si="575"/>
        <v>-2310</v>
      </c>
      <c r="U1963" s="113">
        <f t="shared" si="576"/>
        <v>-2310</v>
      </c>
      <c r="V1963" s="114">
        <f t="shared" si="577"/>
        <v>0</v>
      </c>
    </row>
    <row r="1964" spans="1:22" x14ac:dyDescent="0.35">
      <c r="A1964" s="32">
        <f t="shared" si="563"/>
        <v>45054</v>
      </c>
      <c r="B1964" s="20">
        <f t="shared" si="564"/>
        <v>2023</v>
      </c>
      <c r="C1964" s="20">
        <f t="shared" si="565"/>
        <v>5</v>
      </c>
      <c r="D1964" s="47">
        <f>+P!D1964</f>
        <v>205940</v>
      </c>
      <c r="E1964" s="47">
        <f>'C'!E1964</f>
        <v>205780</v>
      </c>
      <c r="F1964" s="47">
        <f t="shared" si="562"/>
        <v>411720</v>
      </c>
      <c r="G1964" s="50">
        <f t="shared" si="566"/>
        <v>-1530</v>
      </c>
      <c r="H1964" s="50">
        <f t="shared" si="567"/>
        <v>0</v>
      </c>
      <c r="I1964" s="131">
        <f>MAX($F$1776:F1964)</f>
        <v>542240</v>
      </c>
      <c r="K1964" s="140">
        <f t="shared" si="560"/>
        <v>0</v>
      </c>
      <c r="L1964" s="70">
        <f t="shared" si="568"/>
        <v>402530</v>
      </c>
      <c r="M1964" s="70">
        <f t="shared" si="561"/>
        <v>0</v>
      </c>
      <c r="N1964" s="71">
        <f t="shared" si="569"/>
        <v>0</v>
      </c>
      <c r="O1964" s="70">
        <f t="shared" si="570"/>
        <v>0</v>
      </c>
      <c r="P1964" s="69">
        <f t="shared" si="571"/>
        <v>0</v>
      </c>
      <c r="Q1964" s="50">
        <f t="shared" si="572"/>
        <v>0</v>
      </c>
      <c r="R1964" s="50">
        <f t="shared" si="573"/>
        <v>0</v>
      </c>
      <c r="S1964" s="112">
        <f t="shared" si="574"/>
        <v>-1530</v>
      </c>
      <c r="T1964" s="112">
        <f t="shared" si="575"/>
        <v>-1530</v>
      </c>
      <c r="U1964" s="113">
        <f t="shared" si="576"/>
        <v>-1530</v>
      </c>
      <c r="V1964" s="114">
        <f t="shared" si="577"/>
        <v>0</v>
      </c>
    </row>
    <row r="1965" spans="1:22" x14ac:dyDescent="0.35">
      <c r="A1965" s="32">
        <f t="shared" si="563"/>
        <v>45055</v>
      </c>
      <c r="B1965" s="20">
        <f t="shared" si="564"/>
        <v>2023</v>
      </c>
      <c r="C1965" s="20">
        <f t="shared" si="565"/>
        <v>5</v>
      </c>
      <c r="D1965" s="47">
        <f>+P!D1965</f>
        <v>206080</v>
      </c>
      <c r="E1965" s="47">
        <f>'C'!E1965</f>
        <v>203860</v>
      </c>
      <c r="F1965" s="47">
        <f t="shared" si="562"/>
        <v>409940</v>
      </c>
      <c r="G1965" s="50">
        <f t="shared" si="566"/>
        <v>-1780</v>
      </c>
      <c r="H1965" s="50">
        <f t="shared" si="567"/>
        <v>0</v>
      </c>
      <c r="I1965" s="131">
        <f>MAX($F$1776:F1965)</f>
        <v>542240</v>
      </c>
      <c r="K1965" s="140">
        <f t="shared" si="560"/>
        <v>0</v>
      </c>
      <c r="L1965" s="70">
        <f t="shared" si="568"/>
        <v>402530</v>
      </c>
      <c r="M1965" s="70">
        <f t="shared" si="561"/>
        <v>0</v>
      </c>
      <c r="N1965" s="71">
        <f t="shared" si="569"/>
        <v>0</v>
      </c>
      <c r="O1965" s="70">
        <f t="shared" si="570"/>
        <v>0</v>
      </c>
      <c r="P1965" s="69">
        <f t="shared" si="571"/>
        <v>0</v>
      </c>
      <c r="Q1965" s="50">
        <f t="shared" si="572"/>
        <v>0</v>
      </c>
      <c r="R1965" s="50">
        <f t="shared" si="573"/>
        <v>0</v>
      </c>
      <c r="S1965" s="112">
        <f t="shared" si="574"/>
        <v>-1780</v>
      </c>
      <c r="T1965" s="112">
        <f t="shared" si="575"/>
        <v>-1780</v>
      </c>
      <c r="U1965" s="113">
        <f t="shared" si="576"/>
        <v>-1780</v>
      </c>
      <c r="V1965" s="114">
        <f t="shared" si="577"/>
        <v>0</v>
      </c>
    </row>
    <row r="1966" spans="1:22" x14ac:dyDescent="0.35">
      <c r="A1966" s="32">
        <f t="shared" si="563"/>
        <v>45056</v>
      </c>
      <c r="B1966" s="20">
        <f t="shared" si="564"/>
        <v>2023</v>
      </c>
      <c r="C1966" s="20">
        <f t="shared" si="565"/>
        <v>5</v>
      </c>
      <c r="D1966" s="47">
        <f>+P!D1966</f>
        <v>206080</v>
      </c>
      <c r="E1966" s="47">
        <f>'C'!E1966</f>
        <v>202470</v>
      </c>
      <c r="F1966" s="47">
        <f t="shared" si="562"/>
        <v>408550</v>
      </c>
      <c r="G1966" s="50">
        <f t="shared" si="566"/>
        <v>-1390</v>
      </c>
      <c r="H1966" s="50">
        <f t="shared" si="567"/>
        <v>0</v>
      </c>
      <c r="I1966" s="131">
        <f>MAX($F$1776:F1966)</f>
        <v>542240</v>
      </c>
      <c r="K1966" s="140">
        <f t="shared" si="560"/>
        <v>0</v>
      </c>
      <c r="L1966" s="70">
        <f t="shared" si="568"/>
        <v>402530</v>
      </c>
      <c r="M1966" s="70">
        <f t="shared" si="561"/>
        <v>0</v>
      </c>
      <c r="N1966" s="71">
        <f t="shared" si="569"/>
        <v>0</v>
      </c>
      <c r="O1966" s="70">
        <f t="shared" si="570"/>
        <v>0</v>
      </c>
      <c r="P1966" s="69">
        <f t="shared" si="571"/>
        <v>0</v>
      </c>
      <c r="Q1966" s="50">
        <f t="shared" si="572"/>
        <v>0</v>
      </c>
      <c r="R1966" s="50">
        <f t="shared" si="573"/>
        <v>0</v>
      </c>
      <c r="S1966" s="112">
        <f t="shared" si="574"/>
        <v>-1390</v>
      </c>
      <c r="T1966" s="112">
        <f t="shared" si="575"/>
        <v>-1390</v>
      </c>
      <c r="U1966" s="113">
        <f t="shared" si="576"/>
        <v>-1390</v>
      </c>
      <c r="V1966" s="114">
        <f t="shared" si="577"/>
        <v>0</v>
      </c>
    </row>
    <row r="1967" spans="1:22" x14ac:dyDescent="0.35">
      <c r="A1967" s="32">
        <f t="shared" si="563"/>
        <v>45057</v>
      </c>
      <c r="B1967" s="20">
        <f t="shared" si="564"/>
        <v>2023</v>
      </c>
      <c r="C1967" s="20">
        <f t="shared" si="565"/>
        <v>5</v>
      </c>
      <c r="D1967" s="47">
        <f>+P!D1967</f>
        <v>206030</v>
      </c>
      <c r="E1967" s="47">
        <f>'C'!E1967</f>
        <v>200720</v>
      </c>
      <c r="F1967" s="47">
        <f t="shared" si="562"/>
        <v>406750</v>
      </c>
      <c r="G1967" s="50">
        <f t="shared" si="566"/>
        <v>-1800</v>
      </c>
      <c r="H1967" s="50">
        <f t="shared" si="567"/>
        <v>0</v>
      </c>
      <c r="I1967" s="131">
        <f>MAX($F$1776:F1967)</f>
        <v>542240</v>
      </c>
      <c r="K1967" s="140">
        <f t="shared" si="560"/>
        <v>0</v>
      </c>
      <c r="L1967" s="70">
        <f t="shared" si="568"/>
        <v>402530</v>
      </c>
      <c r="M1967" s="70">
        <f t="shared" si="561"/>
        <v>0</v>
      </c>
      <c r="N1967" s="71">
        <f t="shared" si="569"/>
        <v>0</v>
      </c>
      <c r="O1967" s="70">
        <f t="shared" si="570"/>
        <v>0</v>
      </c>
      <c r="P1967" s="69">
        <f t="shared" si="571"/>
        <v>0</v>
      </c>
      <c r="Q1967" s="50">
        <f t="shared" si="572"/>
        <v>0</v>
      </c>
      <c r="R1967" s="50">
        <f t="shared" si="573"/>
        <v>0</v>
      </c>
      <c r="S1967" s="112">
        <f t="shared" si="574"/>
        <v>-1800</v>
      </c>
      <c r="T1967" s="112">
        <f t="shared" si="575"/>
        <v>-1800</v>
      </c>
      <c r="U1967" s="113">
        <f t="shared" si="576"/>
        <v>-1800</v>
      </c>
      <c r="V1967" s="114">
        <f t="shared" si="577"/>
        <v>0</v>
      </c>
    </row>
    <row r="1968" spans="1:22" x14ac:dyDescent="0.35">
      <c r="A1968" s="32">
        <f t="shared" si="563"/>
        <v>45058</v>
      </c>
      <c r="B1968" s="20">
        <f t="shared" si="564"/>
        <v>2023</v>
      </c>
      <c r="C1968" s="20">
        <f t="shared" si="565"/>
        <v>5</v>
      </c>
      <c r="D1968" s="47">
        <f>+P!D1968</f>
        <v>205960</v>
      </c>
      <c r="E1968" s="47">
        <f>'C'!E1968</f>
        <v>199700</v>
      </c>
      <c r="F1968" s="47">
        <f t="shared" si="562"/>
        <v>405660</v>
      </c>
      <c r="G1968" s="50">
        <f t="shared" si="566"/>
        <v>-1090</v>
      </c>
      <c r="H1968" s="50">
        <f t="shared" si="567"/>
        <v>0</v>
      </c>
      <c r="I1968" s="131">
        <f>MAX($F$1776:F1968)</f>
        <v>542240</v>
      </c>
      <c r="K1968" s="140">
        <f t="shared" ref="K1968:K1994" si="578">MAX(0,+I1968-I1967)</f>
        <v>0</v>
      </c>
      <c r="L1968" s="70">
        <f t="shared" si="568"/>
        <v>402530</v>
      </c>
      <c r="M1968" s="70">
        <f t="shared" ref="M1968:M1994" si="579">MAX(0,+L1968-L1967)</f>
        <v>0</v>
      </c>
      <c r="N1968" s="71">
        <f t="shared" si="569"/>
        <v>0</v>
      </c>
      <c r="O1968" s="70">
        <f t="shared" si="570"/>
        <v>0</v>
      </c>
      <c r="P1968" s="69">
        <f t="shared" si="571"/>
        <v>0</v>
      </c>
      <c r="Q1968" s="50">
        <f t="shared" si="572"/>
        <v>0</v>
      </c>
      <c r="R1968" s="50">
        <f t="shared" si="573"/>
        <v>0</v>
      </c>
      <c r="S1968" s="112">
        <f t="shared" si="574"/>
        <v>-1090</v>
      </c>
      <c r="T1968" s="112">
        <f t="shared" si="575"/>
        <v>-1090</v>
      </c>
      <c r="U1968" s="113">
        <f t="shared" si="576"/>
        <v>-1090</v>
      </c>
      <c r="V1968" s="114">
        <f t="shared" si="577"/>
        <v>0</v>
      </c>
    </row>
    <row r="1969" spans="1:22" x14ac:dyDescent="0.35">
      <c r="A1969" s="32">
        <f t="shared" si="563"/>
        <v>45059</v>
      </c>
      <c r="B1969" s="20">
        <f t="shared" si="564"/>
        <v>2023</v>
      </c>
      <c r="C1969" s="20">
        <f t="shared" si="565"/>
        <v>5</v>
      </c>
      <c r="D1969" s="47">
        <f>+P!D1969</f>
        <v>206010</v>
      </c>
      <c r="E1969" s="47">
        <f>'C'!E1969</f>
        <v>198840</v>
      </c>
      <c r="F1969" s="47">
        <f t="shared" si="562"/>
        <v>404850</v>
      </c>
      <c r="G1969" s="50">
        <f t="shared" si="566"/>
        <v>-810</v>
      </c>
      <c r="H1969" s="50">
        <f t="shared" si="567"/>
        <v>0</v>
      </c>
      <c r="I1969" s="131">
        <f>MAX($F$1776:F1969)</f>
        <v>542240</v>
      </c>
      <c r="K1969" s="140">
        <f t="shared" si="578"/>
        <v>0</v>
      </c>
      <c r="L1969" s="70">
        <f t="shared" si="568"/>
        <v>402530</v>
      </c>
      <c r="M1969" s="70">
        <f t="shared" si="579"/>
        <v>0</v>
      </c>
      <c r="N1969" s="71">
        <f t="shared" si="569"/>
        <v>0</v>
      </c>
      <c r="O1969" s="70">
        <f t="shared" si="570"/>
        <v>0</v>
      </c>
      <c r="P1969" s="69">
        <f t="shared" si="571"/>
        <v>0</v>
      </c>
      <c r="Q1969" s="50">
        <f t="shared" si="572"/>
        <v>0</v>
      </c>
      <c r="R1969" s="50">
        <f t="shared" si="573"/>
        <v>0</v>
      </c>
      <c r="S1969" s="112">
        <f t="shared" si="574"/>
        <v>-810</v>
      </c>
      <c r="T1969" s="112">
        <f t="shared" si="575"/>
        <v>-810</v>
      </c>
      <c r="U1969" s="113">
        <f t="shared" si="576"/>
        <v>-810</v>
      </c>
      <c r="V1969" s="114">
        <f t="shared" si="577"/>
        <v>0</v>
      </c>
    </row>
    <row r="1970" spans="1:22" x14ac:dyDescent="0.35">
      <c r="A1970" s="32">
        <f t="shared" si="563"/>
        <v>45060</v>
      </c>
      <c r="B1970" s="20">
        <f t="shared" si="564"/>
        <v>2023</v>
      </c>
      <c r="C1970" s="20">
        <f t="shared" si="565"/>
        <v>5</v>
      </c>
      <c r="D1970" s="47">
        <f>+P!D1970</f>
        <v>205780</v>
      </c>
      <c r="E1970" s="47">
        <f>'C'!E1970</f>
        <v>197720</v>
      </c>
      <c r="F1970" s="47">
        <f t="shared" si="562"/>
        <v>403500</v>
      </c>
      <c r="G1970" s="50">
        <f t="shared" si="566"/>
        <v>-1350</v>
      </c>
      <c r="H1970" s="50">
        <f t="shared" si="567"/>
        <v>0</v>
      </c>
      <c r="I1970" s="131">
        <f>MAX($F$1776:F1970)</f>
        <v>542240</v>
      </c>
      <c r="K1970" s="140">
        <f t="shared" si="578"/>
        <v>0</v>
      </c>
      <c r="L1970" s="70">
        <f t="shared" si="568"/>
        <v>402530</v>
      </c>
      <c r="M1970" s="70">
        <f t="shared" si="579"/>
        <v>0</v>
      </c>
      <c r="N1970" s="71">
        <f t="shared" si="569"/>
        <v>0</v>
      </c>
      <c r="O1970" s="70">
        <f t="shared" si="570"/>
        <v>0</v>
      </c>
      <c r="P1970" s="69">
        <f t="shared" si="571"/>
        <v>0</v>
      </c>
      <c r="Q1970" s="50">
        <f t="shared" si="572"/>
        <v>0</v>
      </c>
      <c r="R1970" s="50">
        <f t="shared" si="573"/>
        <v>0</v>
      </c>
      <c r="S1970" s="112">
        <f t="shared" si="574"/>
        <v>-1350</v>
      </c>
      <c r="T1970" s="112">
        <f t="shared" si="575"/>
        <v>-1350</v>
      </c>
      <c r="U1970" s="113">
        <f t="shared" si="576"/>
        <v>-1350</v>
      </c>
      <c r="V1970" s="114">
        <f t="shared" si="577"/>
        <v>0</v>
      </c>
    </row>
    <row r="1971" spans="1:22" x14ac:dyDescent="0.35">
      <c r="A1971" s="32">
        <f t="shared" si="563"/>
        <v>45061</v>
      </c>
      <c r="B1971" s="20">
        <f t="shared" si="564"/>
        <v>2023</v>
      </c>
      <c r="C1971" s="20">
        <f t="shared" si="565"/>
        <v>5</v>
      </c>
      <c r="D1971" s="47">
        <f>+P!D1971</f>
        <v>206080</v>
      </c>
      <c r="E1971" s="47">
        <f>'C'!E1971</f>
        <v>196450</v>
      </c>
      <c r="F1971" s="47">
        <f t="shared" si="562"/>
        <v>402530</v>
      </c>
      <c r="G1971" s="50">
        <f t="shared" si="566"/>
        <v>-970</v>
      </c>
      <c r="H1971" s="50">
        <f t="shared" si="567"/>
        <v>0</v>
      </c>
      <c r="I1971" s="131">
        <f>MAX($F$1776:F1971)</f>
        <v>542240</v>
      </c>
      <c r="K1971" s="140">
        <f t="shared" si="578"/>
        <v>0</v>
      </c>
      <c r="L1971" s="70">
        <f t="shared" si="568"/>
        <v>402530</v>
      </c>
      <c r="M1971" s="70">
        <f t="shared" si="579"/>
        <v>0</v>
      </c>
      <c r="N1971" s="71">
        <f t="shared" si="569"/>
        <v>0</v>
      </c>
      <c r="O1971" s="70">
        <f t="shared" si="570"/>
        <v>0</v>
      </c>
      <c r="P1971" s="69">
        <f t="shared" si="571"/>
        <v>0</v>
      </c>
      <c r="Q1971" s="50">
        <f t="shared" si="572"/>
        <v>0</v>
      </c>
      <c r="R1971" s="50">
        <f t="shared" si="573"/>
        <v>0</v>
      </c>
      <c r="S1971" s="112">
        <f t="shared" si="574"/>
        <v>-970</v>
      </c>
      <c r="T1971" s="112">
        <f t="shared" si="575"/>
        <v>-970</v>
      </c>
      <c r="U1971" s="113">
        <f t="shared" si="576"/>
        <v>-970</v>
      </c>
      <c r="V1971" s="114">
        <f t="shared" si="577"/>
        <v>0</v>
      </c>
    </row>
    <row r="1972" spans="1:22" x14ac:dyDescent="0.35">
      <c r="A1972" s="32">
        <f t="shared" si="563"/>
        <v>45062</v>
      </c>
      <c r="B1972" s="20">
        <f t="shared" si="564"/>
        <v>2023</v>
      </c>
      <c r="C1972" s="20">
        <f t="shared" si="565"/>
        <v>5</v>
      </c>
      <c r="D1972" s="47">
        <f>+P!D1972</f>
        <v>206190</v>
      </c>
      <c r="E1972" s="47">
        <f>'C'!E1972</f>
        <v>196400</v>
      </c>
      <c r="F1972" s="47">
        <f t="shared" si="562"/>
        <v>402590</v>
      </c>
      <c r="G1972" s="50">
        <f t="shared" si="566"/>
        <v>60</v>
      </c>
      <c r="H1972" s="50">
        <f t="shared" si="567"/>
        <v>60</v>
      </c>
      <c r="I1972" s="131">
        <f>MAX($F$1776:F1972)</f>
        <v>542240</v>
      </c>
      <c r="K1972" s="140">
        <f t="shared" si="578"/>
        <v>0</v>
      </c>
      <c r="L1972" s="70">
        <f t="shared" si="568"/>
        <v>402590</v>
      </c>
      <c r="M1972" s="70">
        <f t="shared" si="579"/>
        <v>60</v>
      </c>
      <c r="N1972" s="71">
        <f t="shared" si="569"/>
        <v>60</v>
      </c>
      <c r="O1972" s="70">
        <f t="shared" si="570"/>
        <v>60</v>
      </c>
      <c r="P1972" s="69">
        <f t="shared" si="571"/>
        <v>0</v>
      </c>
      <c r="Q1972" s="50">
        <f t="shared" si="572"/>
        <v>0</v>
      </c>
      <c r="R1972" s="50">
        <f t="shared" si="573"/>
        <v>0</v>
      </c>
      <c r="S1972" s="112">
        <f t="shared" si="574"/>
        <v>0</v>
      </c>
      <c r="T1972" s="112">
        <f t="shared" si="575"/>
        <v>0</v>
      </c>
      <c r="U1972" s="113">
        <f t="shared" si="576"/>
        <v>0</v>
      </c>
      <c r="V1972" s="114">
        <f t="shared" si="577"/>
        <v>0</v>
      </c>
    </row>
    <row r="1973" spans="1:22" x14ac:dyDescent="0.35">
      <c r="A1973" s="32">
        <f t="shared" si="563"/>
        <v>45063</v>
      </c>
      <c r="B1973" s="20">
        <f t="shared" si="564"/>
        <v>2023</v>
      </c>
      <c r="C1973" s="20">
        <f t="shared" si="565"/>
        <v>5</v>
      </c>
      <c r="D1973" s="47">
        <f>+P!D1973</f>
        <v>206210</v>
      </c>
      <c r="E1973" s="47">
        <f>'C'!E1973</f>
        <v>196510</v>
      </c>
      <c r="F1973" s="47">
        <f t="shared" si="562"/>
        <v>402720</v>
      </c>
      <c r="G1973" s="50">
        <f t="shared" si="566"/>
        <v>130</v>
      </c>
      <c r="H1973" s="50">
        <f t="shared" si="567"/>
        <v>130</v>
      </c>
      <c r="I1973" s="131">
        <f>MAX($F$1776:F1973)</f>
        <v>542240</v>
      </c>
      <c r="K1973" s="140">
        <f t="shared" si="578"/>
        <v>0</v>
      </c>
      <c r="L1973" s="70">
        <f t="shared" si="568"/>
        <v>402720</v>
      </c>
      <c r="M1973" s="70">
        <f t="shared" si="579"/>
        <v>130</v>
      </c>
      <c r="N1973" s="71">
        <f t="shared" si="569"/>
        <v>130</v>
      </c>
      <c r="O1973" s="70">
        <f t="shared" si="570"/>
        <v>130</v>
      </c>
      <c r="P1973" s="69">
        <f t="shared" si="571"/>
        <v>0</v>
      </c>
      <c r="Q1973" s="50">
        <f t="shared" si="572"/>
        <v>0</v>
      </c>
      <c r="R1973" s="50">
        <f t="shared" si="573"/>
        <v>0</v>
      </c>
      <c r="S1973" s="112">
        <f t="shared" si="574"/>
        <v>0</v>
      </c>
      <c r="T1973" s="112">
        <f t="shared" si="575"/>
        <v>0</v>
      </c>
      <c r="U1973" s="113">
        <f t="shared" si="576"/>
        <v>0</v>
      </c>
      <c r="V1973" s="114">
        <f t="shared" si="577"/>
        <v>0</v>
      </c>
    </row>
    <row r="1974" spans="1:22" x14ac:dyDescent="0.35">
      <c r="A1974" s="32">
        <f t="shared" si="563"/>
        <v>45064</v>
      </c>
      <c r="B1974" s="20">
        <f t="shared" si="564"/>
        <v>2023</v>
      </c>
      <c r="C1974" s="20">
        <f t="shared" si="565"/>
        <v>5</v>
      </c>
      <c r="D1974" s="47">
        <f>+P!D1974</f>
        <v>206080</v>
      </c>
      <c r="E1974" s="47">
        <f>'C'!E1974</f>
        <v>197130</v>
      </c>
      <c r="F1974" s="47">
        <f t="shared" si="562"/>
        <v>403210</v>
      </c>
      <c r="G1974" s="50">
        <f t="shared" si="566"/>
        <v>490</v>
      </c>
      <c r="H1974" s="50">
        <f t="shared" si="567"/>
        <v>490</v>
      </c>
      <c r="I1974" s="131">
        <f>MAX($F$1776:F1974)</f>
        <v>542240</v>
      </c>
      <c r="K1974" s="140">
        <f t="shared" si="578"/>
        <v>0</v>
      </c>
      <c r="L1974" s="70">
        <f t="shared" si="568"/>
        <v>403210</v>
      </c>
      <c r="M1974" s="70">
        <f t="shared" si="579"/>
        <v>490</v>
      </c>
      <c r="N1974" s="71">
        <f t="shared" si="569"/>
        <v>490</v>
      </c>
      <c r="O1974" s="70">
        <f t="shared" si="570"/>
        <v>490</v>
      </c>
      <c r="P1974" s="69">
        <f t="shared" si="571"/>
        <v>0</v>
      </c>
      <c r="Q1974" s="50">
        <f t="shared" si="572"/>
        <v>0</v>
      </c>
      <c r="R1974" s="50">
        <f t="shared" si="573"/>
        <v>0</v>
      </c>
      <c r="S1974" s="112">
        <f t="shared" si="574"/>
        <v>0</v>
      </c>
      <c r="T1974" s="112">
        <f t="shared" si="575"/>
        <v>0</v>
      </c>
      <c r="U1974" s="113">
        <f t="shared" si="576"/>
        <v>0</v>
      </c>
      <c r="V1974" s="114">
        <f t="shared" si="577"/>
        <v>0</v>
      </c>
    </row>
    <row r="1975" spans="1:22" x14ac:dyDescent="0.35">
      <c r="A1975" s="32">
        <f t="shared" si="563"/>
        <v>45065</v>
      </c>
      <c r="B1975" s="20">
        <f t="shared" si="564"/>
        <v>2023</v>
      </c>
      <c r="C1975" s="20">
        <f t="shared" si="565"/>
        <v>5</v>
      </c>
      <c r="D1975" s="47">
        <f>+P!D1975</f>
        <v>206170</v>
      </c>
      <c r="E1975" s="47">
        <f>'C'!E1975</f>
        <v>197950</v>
      </c>
      <c r="F1975" s="47">
        <f t="shared" si="562"/>
        <v>404120</v>
      </c>
      <c r="G1975" s="50">
        <f t="shared" si="566"/>
        <v>910</v>
      </c>
      <c r="H1975" s="50">
        <f t="shared" si="567"/>
        <v>910</v>
      </c>
      <c r="I1975" s="131">
        <f>MAX($F$1776:F1975)</f>
        <v>542240</v>
      </c>
      <c r="K1975" s="140">
        <f t="shared" si="578"/>
        <v>0</v>
      </c>
      <c r="L1975" s="70">
        <f t="shared" si="568"/>
        <v>404120</v>
      </c>
      <c r="M1975" s="70">
        <f t="shared" si="579"/>
        <v>910</v>
      </c>
      <c r="N1975" s="71">
        <f t="shared" si="569"/>
        <v>910</v>
      </c>
      <c r="O1975" s="70">
        <f t="shared" si="570"/>
        <v>910</v>
      </c>
      <c r="P1975" s="69">
        <f t="shared" si="571"/>
        <v>0</v>
      </c>
      <c r="Q1975" s="50">
        <f t="shared" si="572"/>
        <v>0</v>
      </c>
      <c r="R1975" s="50">
        <f t="shared" si="573"/>
        <v>0</v>
      </c>
      <c r="S1975" s="112">
        <f t="shared" si="574"/>
        <v>0</v>
      </c>
      <c r="T1975" s="112">
        <f t="shared" si="575"/>
        <v>0</v>
      </c>
      <c r="U1975" s="113">
        <f t="shared" si="576"/>
        <v>0</v>
      </c>
      <c r="V1975" s="114">
        <f t="shared" si="577"/>
        <v>0</v>
      </c>
    </row>
    <row r="1976" spans="1:22" x14ac:dyDescent="0.35">
      <c r="A1976" s="32">
        <f t="shared" si="563"/>
        <v>45066</v>
      </c>
      <c r="B1976" s="20">
        <f t="shared" si="564"/>
        <v>2023</v>
      </c>
      <c r="C1976" s="20">
        <f t="shared" si="565"/>
        <v>5</v>
      </c>
      <c r="D1976" s="47">
        <f>+P!D1976</f>
        <v>206420</v>
      </c>
      <c r="E1976" s="47">
        <f>'C'!E1976</f>
        <v>199080</v>
      </c>
      <c r="F1976" s="47">
        <f t="shared" si="562"/>
        <v>405500</v>
      </c>
      <c r="G1976" s="50">
        <f t="shared" si="566"/>
        <v>1380</v>
      </c>
      <c r="H1976" s="50">
        <f t="shared" si="567"/>
        <v>1380</v>
      </c>
      <c r="I1976" s="131">
        <f>MAX($F$1776:F1976)</f>
        <v>542240</v>
      </c>
      <c r="K1976" s="140">
        <f t="shared" si="578"/>
        <v>0</v>
      </c>
      <c r="L1976" s="70">
        <f t="shared" si="568"/>
        <v>405500</v>
      </c>
      <c r="M1976" s="70">
        <f t="shared" si="579"/>
        <v>1380</v>
      </c>
      <c r="N1976" s="71">
        <f t="shared" si="569"/>
        <v>1380</v>
      </c>
      <c r="O1976" s="70">
        <f t="shared" si="570"/>
        <v>1380</v>
      </c>
      <c r="P1976" s="69">
        <f t="shared" si="571"/>
        <v>0</v>
      </c>
      <c r="Q1976" s="50">
        <f t="shared" si="572"/>
        <v>0</v>
      </c>
      <c r="R1976" s="50">
        <f t="shared" si="573"/>
        <v>0</v>
      </c>
      <c r="S1976" s="112">
        <f t="shared" si="574"/>
        <v>0</v>
      </c>
      <c r="T1976" s="112">
        <f t="shared" si="575"/>
        <v>0</v>
      </c>
      <c r="U1976" s="113">
        <f t="shared" si="576"/>
        <v>0</v>
      </c>
      <c r="V1976" s="114">
        <f t="shared" si="577"/>
        <v>0</v>
      </c>
    </row>
    <row r="1977" spans="1:22" x14ac:dyDescent="0.35">
      <c r="A1977" s="32">
        <f t="shared" si="563"/>
        <v>45067</v>
      </c>
      <c r="B1977" s="20">
        <f t="shared" si="564"/>
        <v>2023</v>
      </c>
      <c r="C1977" s="20">
        <f t="shared" si="565"/>
        <v>5</v>
      </c>
      <c r="D1977" s="47">
        <f>+P!D1977</f>
        <v>206810</v>
      </c>
      <c r="E1977" s="47">
        <f>'C'!E1977</f>
        <v>201450</v>
      </c>
      <c r="F1977" s="47">
        <f t="shared" si="562"/>
        <v>408260</v>
      </c>
      <c r="G1977" s="50">
        <f t="shared" si="566"/>
        <v>2760</v>
      </c>
      <c r="H1977" s="50">
        <f t="shared" si="567"/>
        <v>2760</v>
      </c>
      <c r="I1977" s="131">
        <f>MAX($F$1776:F1977)</f>
        <v>542240</v>
      </c>
      <c r="K1977" s="140">
        <f t="shared" si="578"/>
        <v>0</v>
      </c>
      <c r="L1977" s="70">
        <f t="shared" si="568"/>
        <v>408260</v>
      </c>
      <c r="M1977" s="70">
        <f t="shared" si="579"/>
        <v>2760</v>
      </c>
      <c r="N1977" s="71">
        <f t="shared" si="569"/>
        <v>2760</v>
      </c>
      <c r="O1977" s="70">
        <f t="shared" si="570"/>
        <v>2760</v>
      </c>
      <c r="P1977" s="69">
        <f t="shared" si="571"/>
        <v>0</v>
      </c>
      <c r="Q1977" s="50">
        <f t="shared" si="572"/>
        <v>0</v>
      </c>
      <c r="R1977" s="50">
        <f t="shared" si="573"/>
        <v>0</v>
      </c>
      <c r="S1977" s="112">
        <f t="shared" si="574"/>
        <v>0</v>
      </c>
      <c r="T1977" s="112">
        <f t="shared" si="575"/>
        <v>0</v>
      </c>
      <c r="U1977" s="113">
        <f t="shared" si="576"/>
        <v>0</v>
      </c>
      <c r="V1977" s="114">
        <f t="shared" si="577"/>
        <v>0</v>
      </c>
    </row>
    <row r="1978" spans="1:22" x14ac:dyDescent="0.35">
      <c r="A1978" s="32">
        <f t="shared" si="563"/>
        <v>45068</v>
      </c>
      <c r="B1978" s="20">
        <f t="shared" si="564"/>
        <v>2023</v>
      </c>
      <c r="C1978" s="20">
        <f t="shared" si="565"/>
        <v>5</v>
      </c>
      <c r="D1978" s="47">
        <f>+P!D1978</f>
        <v>207680</v>
      </c>
      <c r="E1978" s="47">
        <f>'C'!E1978</f>
        <v>205750</v>
      </c>
      <c r="F1978" s="47">
        <f t="shared" si="562"/>
        <v>413430</v>
      </c>
      <c r="G1978" s="50">
        <f t="shared" si="566"/>
        <v>5170</v>
      </c>
      <c r="H1978" s="50">
        <f t="shared" si="567"/>
        <v>5170</v>
      </c>
      <c r="I1978" s="131">
        <f>MAX($F$1776:F1978)</f>
        <v>542240</v>
      </c>
      <c r="K1978" s="140">
        <f t="shared" si="578"/>
        <v>0</v>
      </c>
      <c r="L1978" s="70">
        <f t="shared" si="568"/>
        <v>413430</v>
      </c>
      <c r="M1978" s="70">
        <f t="shared" si="579"/>
        <v>5170</v>
      </c>
      <c r="N1978" s="71">
        <f t="shared" si="569"/>
        <v>5170</v>
      </c>
      <c r="O1978" s="70">
        <f t="shared" si="570"/>
        <v>5170</v>
      </c>
      <c r="P1978" s="69">
        <f t="shared" si="571"/>
        <v>0</v>
      </c>
      <c r="Q1978" s="50">
        <f t="shared" si="572"/>
        <v>0</v>
      </c>
      <c r="R1978" s="50">
        <f t="shared" si="573"/>
        <v>0</v>
      </c>
      <c r="S1978" s="112">
        <f t="shared" si="574"/>
        <v>0</v>
      </c>
      <c r="T1978" s="112">
        <f t="shared" si="575"/>
        <v>0</v>
      </c>
      <c r="U1978" s="113">
        <f t="shared" si="576"/>
        <v>0</v>
      </c>
      <c r="V1978" s="114">
        <f t="shared" si="577"/>
        <v>0</v>
      </c>
    </row>
    <row r="1979" spans="1:22" x14ac:dyDescent="0.35">
      <c r="A1979" s="32">
        <f t="shared" si="563"/>
        <v>45069</v>
      </c>
      <c r="B1979" s="20">
        <f t="shared" si="564"/>
        <v>2023</v>
      </c>
      <c r="C1979" s="20">
        <f t="shared" si="565"/>
        <v>5</v>
      </c>
      <c r="D1979" s="47">
        <f>+P!D1979</f>
        <v>208130</v>
      </c>
      <c r="E1979" s="47">
        <f>'C'!E1979</f>
        <v>214520</v>
      </c>
      <c r="F1979" s="47">
        <f t="shared" si="562"/>
        <v>422650</v>
      </c>
      <c r="G1979" s="50">
        <f t="shared" si="566"/>
        <v>9220</v>
      </c>
      <c r="H1979" s="50">
        <f t="shared" si="567"/>
        <v>9220</v>
      </c>
      <c r="I1979" s="131">
        <f>MAX($F$1776:F1979)</f>
        <v>542240</v>
      </c>
      <c r="K1979" s="140">
        <f t="shared" si="578"/>
        <v>0</v>
      </c>
      <c r="L1979" s="70">
        <f t="shared" si="568"/>
        <v>422650</v>
      </c>
      <c r="M1979" s="70">
        <f t="shared" si="579"/>
        <v>9220</v>
      </c>
      <c r="N1979" s="71">
        <f t="shared" si="569"/>
        <v>9220</v>
      </c>
      <c r="O1979" s="70">
        <f t="shared" si="570"/>
        <v>9220</v>
      </c>
      <c r="P1979" s="69">
        <f t="shared" si="571"/>
        <v>0</v>
      </c>
      <c r="Q1979" s="50">
        <f t="shared" si="572"/>
        <v>0</v>
      </c>
      <c r="R1979" s="50">
        <f t="shared" si="573"/>
        <v>0</v>
      </c>
      <c r="S1979" s="112">
        <f t="shared" si="574"/>
        <v>0</v>
      </c>
      <c r="T1979" s="112">
        <f t="shared" si="575"/>
        <v>0</v>
      </c>
      <c r="U1979" s="113">
        <f t="shared" si="576"/>
        <v>0</v>
      </c>
      <c r="V1979" s="114">
        <f t="shared" si="577"/>
        <v>0</v>
      </c>
    </row>
    <row r="1980" spans="1:22" x14ac:dyDescent="0.35">
      <c r="A1980" s="32">
        <f t="shared" si="563"/>
        <v>45070</v>
      </c>
      <c r="B1980" s="20">
        <f t="shared" si="564"/>
        <v>2023</v>
      </c>
      <c r="C1980" s="20">
        <f t="shared" si="565"/>
        <v>5</v>
      </c>
      <c r="D1980" s="47">
        <f>+P!D1980</f>
        <v>207930</v>
      </c>
      <c r="E1980" s="47">
        <f>'C'!E1980</f>
        <v>223380</v>
      </c>
      <c r="F1980" s="47">
        <f t="shared" si="562"/>
        <v>431310</v>
      </c>
      <c r="G1980" s="50">
        <f t="shared" si="566"/>
        <v>8660</v>
      </c>
      <c r="H1980" s="50">
        <f t="shared" si="567"/>
        <v>8660</v>
      </c>
      <c r="I1980" s="131">
        <f>MAX($F$1776:F1980)</f>
        <v>542240</v>
      </c>
      <c r="K1980" s="140">
        <f t="shared" si="578"/>
        <v>0</v>
      </c>
      <c r="L1980" s="70">
        <f t="shared" si="568"/>
        <v>431310</v>
      </c>
      <c r="M1980" s="70">
        <f t="shared" si="579"/>
        <v>8660</v>
      </c>
      <c r="N1980" s="71">
        <f t="shared" si="569"/>
        <v>8660</v>
      </c>
      <c r="O1980" s="70">
        <f t="shared" si="570"/>
        <v>8660</v>
      </c>
      <c r="P1980" s="69">
        <f t="shared" si="571"/>
        <v>0</v>
      </c>
      <c r="Q1980" s="50">
        <f t="shared" si="572"/>
        <v>0</v>
      </c>
      <c r="R1980" s="50">
        <f t="shared" si="573"/>
        <v>0</v>
      </c>
      <c r="S1980" s="112">
        <f t="shared" si="574"/>
        <v>0</v>
      </c>
      <c r="T1980" s="112">
        <f t="shared" si="575"/>
        <v>0</v>
      </c>
      <c r="U1980" s="113">
        <f t="shared" si="576"/>
        <v>0</v>
      </c>
      <c r="V1980" s="114">
        <f t="shared" si="577"/>
        <v>0</v>
      </c>
    </row>
    <row r="1981" spans="1:22" x14ac:dyDescent="0.35">
      <c r="A1981" s="32">
        <f t="shared" si="563"/>
        <v>45071</v>
      </c>
      <c r="B1981" s="20">
        <f t="shared" si="564"/>
        <v>2023</v>
      </c>
      <c r="C1981" s="20">
        <f t="shared" si="565"/>
        <v>5</v>
      </c>
      <c r="D1981" s="47">
        <f>+P!D1981</f>
        <v>207540</v>
      </c>
      <c r="E1981" s="47">
        <f>'C'!E1981</f>
        <v>230110</v>
      </c>
      <c r="F1981" s="47">
        <f t="shared" si="562"/>
        <v>437650</v>
      </c>
      <c r="G1981" s="50">
        <f t="shared" si="566"/>
        <v>6340</v>
      </c>
      <c r="H1981" s="50">
        <f t="shared" si="567"/>
        <v>6340</v>
      </c>
      <c r="I1981" s="131">
        <f>MAX($F$1776:F1981)</f>
        <v>542240</v>
      </c>
      <c r="K1981" s="140">
        <f t="shared" si="578"/>
        <v>0</v>
      </c>
      <c r="L1981" s="70">
        <f t="shared" si="568"/>
        <v>437650</v>
      </c>
      <c r="M1981" s="70">
        <f t="shared" si="579"/>
        <v>6340</v>
      </c>
      <c r="N1981" s="71">
        <f t="shared" si="569"/>
        <v>6340</v>
      </c>
      <c r="O1981" s="70">
        <f t="shared" si="570"/>
        <v>6340</v>
      </c>
      <c r="P1981" s="69">
        <f t="shared" si="571"/>
        <v>0</v>
      </c>
      <c r="Q1981" s="50">
        <f t="shared" si="572"/>
        <v>0</v>
      </c>
      <c r="R1981" s="50">
        <f t="shared" si="573"/>
        <v>0</v>
      </c>
      <c r="S1981" s="112">
        <f t="shared" si="574"/>
        <v>0</v>
      </c>
      <c r="T1981" s="112">
        <f t="shared" si="575"/>
        <v>0</v>
      </c>
      <c r="U1981" s="113">
        <f t="shared" si="576"/>
        <v>0</v>
      </c>
      <c r="V1981" s="114">
        <f t="shared" si="577"/>
        <v>0</v>
      </c>
    </row>
    <row r="1982" spans="1:22" x14ac:dyDescent="0.35">
      <c r="A1982" s="32">
        <f t="shared" si="563"/>
        <v>45072</v>
      </c>
      <c r="B1982" s="20">
        <f t="shared" si="564"/>
        <v>2023</v>
      </c>
      <c r="C1982" s="20">
        <f t="shared" si="565"/>
        <v>5</v>
      </c>
      <c r="D1982" s="47">
        <f>+P!D1982</f>
        <v>207220</v>
      </c>
      <c r="E1982" s="47">
        <f>'C'!E1982</f>
        <v>235530</v>
      </c>
      <c r="F1982" s="47">
        <f t="shared" si="562"/>
        <v>442750</v>
      </c>
      <c r="G1982" s="50">
        <f t="shared" si="566"/>
        <v>5100</v>
      </c>
      <c r="H1982" s="50">
        <f t="shared" si="567"/>
        <v>5100</v>
      </c>
      <c r="I1982" s="131">
        <f>MAX($F$1776:F1982)</f>
        <v>542240</v>
      </c>
      <c r="K1982" s="140">
        <f t="shared" si="578"/>
        <v>0</v>
      </c>
      <c r="L1982" s="70">
        <f t="shared" si="568"/>
        <v>442750</v>
      </c>
      <c r="M1982" s="70">
        <f t="shared" si="579"/>
        <v>5100</v>
      </c>
      <c r="N1982" s="71">
        <f t="shared" si="569"/>
        <v>5100</v>
      </c>
      <c r="O1982" s="70">
        <f t="shared" si="570"/>
        <v>5100</v>
      </c>
      <c r="P1982" s="69">
        <f t="shared" si="571"/>
        <v>0</v>
      </c>
      <c r="Q1982" s="50">
        <f t="shared" si="572"/>
        <v>0</v>
      </c>
      <c r="R1982" s="50">
        <f t="shared" si="573"/>
        <v>0</v>
      </c>
      <c r="S1982" s="112">
        <f t="shared" si="574"/>
        <v>0</v>
      </c>
      <c r="T1982" s="112">
        <f t="shared" si="575"/>
        <v>0</v>
      </c>
      <c r="U1982" s="113">
        <f t="shared" si="576"/>
        <v>0</v>
      </c>
      <c r="V1982" s="114">
        <f t="shared" si="577"/>
        <v>0</v>
      </c>
    </row>
    <row r="1983" spans="1:22" x14ac:dyDescent="0.35">
      <c r="A1983" s="32">
        <f t="shared" si="563"/>
        <v>45073</v>
      </c>
      <c r="B1983" s="20">
        <f t="shared" si="564"/>
        <v>2023</v>
      </c>
      <c r="C1983" s="20">
        <f t="shared" si="565"/>
        <v>5</v>
      </c>
      <c r="D1983" s="47">
        <f>+P!D1983</f>
        <v>207060</v>
      </c>
      <c r="E1983" s="47">
        <f>'C'!E1983</f>
        <v>239550</v>
      </c>
      <c r="F1983" s="47">
        <f t="shared" si="562"/>
        <v>446610</v>
      </c>
      <c r="G1983" s="50">
        <f t="shared" si="566"/>
        <v>3860</v>
      </c>
      <c r="H1983" s="50">
        <f t="shared" si="567"/>
        <v>3860</v>
      </c>
      <c r="I1983" s="131">
        <f>MAX($F$1776:F1983)</f>
        <v>542240</v>
      </c>
      <c r="K1983" s="140">
        <f t="shared" si="578"/>
        <v>0</v>
      </c>
      <c r="L1983" s="70">
        <f t="shared" si="568"/>
        <v>446610</v>
      </c>
      <c r="M1983" s="70">
        <f t="shared" si="579"/>
        <v>3860</v>
      </c>
      <c r="N1983" s="71">
        <f t="shared" si="569"/>
        <v>3860</v>
      </c>
      <c r="O1983" s="70">
        <f t="shared" si="570"/>
        <v>3860</v>
      </c>
      <c r="P1983" s="69">
        <f t="shared" si="571"/>
        <v>0</v>
      </c>
      <c r="Q1983" s="50">
        <f t="shared" si="572"/>
        <v>0</v>
      </c>
      <c r="R1983" s="50">
        <f t="shared" si="573"/>
        <v>0</v>
      </c>
      <c r="S1983" s="112">
        <f t="shared" si="574"/>
        <v>0</v>
      </c>
      <c r="T1983" s="112">
        <f t="shared" si="575"/>
        <v>0</v>
      </c>
      <c r="U1983" s="113">
        <f t="shared" si="576"/>
        <v>0</v>
      </c>
      <c r="V1983" s="114">
        <f t="shared" si="577"/>
        <v>0</v>
      </c>
    </row>
    <row r="1984" spans="1:22" x14ac:dyDescent="0.35">
      <c r="A1984" s="32">
        <f t="shared" si="563"/>
        <v>45074</v>
      </c>
      <c r="B1984" s="20">
        <f t="shared" si="564"/>
        <v>2023</v>
      </c>
      <c r="C1984" s="20">
        <f t="shared" si="565"/>
        <v>5</v>
      </c>
      <c r="D1984" s="47">
        <f>+P!D1984</f>
        <v>207240</v>
      </c>
      <c r="E1984" s="47">
        <f>'C'!E1984</f>
        <v>243950</v>
      </c>
      <c r="F1984" s="47">
        <f t="shared" si="562"/>
        <v>451190</v>
      </c>
      <c r="G1984" s="50">
        <f t="shared" si="566"/>
        <v>4580</v>
      </c>
      <c r="H1984" s="50">
        <f t="shared" si="567"/>
        <v>4580</v>
      </c>
      <c r="I1984" s="131">
        <f>MAX($F$1776:F1984)</f>
        <v>542240</v>
      </c>
      <c r="K1984" s="140">
        <f t="shared" si="578"/>
        <v>0</v>
      </c>
      <c r="L1984" s="70">
        <f t="shared" si="568"/>
        <v>451190</v>
      </c>
      <c r="M1984" s="70">
        <f t="shared" si="579"/>
        <v>4580</v>
      </c>
      <c r="N1984" s="71">
        <f t="shared" si="569"/>
        <v>4580</v>
      </c>
      <c r="O1984" s="70">
        <f t="shared" si="570"/>
        <v>4580</v>
      </c>
      <c r="P1984" s="69">
        <f t="shared" si="571"/>
        <v>0</v>
      </c>
      <c r="Q1984" s="50">
        <f t="shared" si="572"/>
        <v>0</v>
      </c>
      <c r="R1984" s="50">
        <f t="shared" si="573"/>
        <v>0</v>
      </c>
      <c r="S1984" s="112">
        <f t="shared" si="574"/>
        <v>0</v>
      </c>
      <c r="T1984" s="112">
        <f t="shared" si="575"/>
        <v>0</v>
      </c>
      <c r="U1984" s="113">
        <f t="shared" si="576"/>
        <v>0</v>
      </c>
      <c r="V1984" s="114">
        <f t="shared" si="577"/>
        <v>0</v>
      </c>
    </row>
    <row r="1985" spans="1:22" x14ac:dyDescent="0.35">
      <c r="A1985" s="32">
        <f t="shared" si="563"/>
        <v>45075</v>
      </c>
      <c r="B1985" s="20">
        <f t="shared" si="564"/>
        <v>2023</v>
      </c>
      <c r="C1985" s="20">
        <f t="shared" si="565"/>
        <v>5</v>
      </c>
      <c r="D1985" s="47">
        <f>+P!D1985</f>
        <v>207200</v>
      </c>
      <c r="E1985" s="47">
        <f>'C'!E1985</f>
        <v>248460</v>
      </c>
      <c r="F1985" s="47">
        <f t="shared" si="562"/>
        <v>455660</v>
      </c>
      <c r="G1985" s="50">
        <f t="shared" si="566"/>
        <v>4470</v>
      </c>
      <c r="H1985" s="50">
        <f t="shared" si="567"/>
        <v>4470</v>
      </c>
      <c r="I1985" s="131">
        <f>MAX($F$1776:F1985)</f>
        <v>542240</v>
      </c>
      <c r="K1985" s="140">
        <f t="shared" si="578"/>
        <v>0</v>
      </c>
      <c r="L1985" s="70">
        <f t="shared" si="568"/>
        <v>455660</v>
      </c>
      <c r="M1985" s="70">
        <f t="shared" si="579"/>
        <v>4470</v>
      </c>
      <c r="N1985" s="71">
        <f t="shared" si="569"/>
        <v>4470</v>
      </c>
      <c r="O1985" s="70">
        <f t="shared" si="570"/>
        <v>4470</v>
      </c>
      <c r="P1985" s="69">
        <f t="shared" si="571"/>
        <v>0</v>
      </c>
      <c r="Q1985" s="50">
        <f t="shared" si="572"/>
        <v>0</v>
      </c>
      <c r="R1985" s="50">
        <f t="shared" si="573"/>
        <v>0</v>
      </c>
      <c r="S1985" s="112">
        <f t="shared" si="574"/>
        <v>0</v>
      </c>
      <c r="T1985" s="112">
        <f t="shared" si="575"/>
        <v>0</v>
      </c>
      <c r="U1985" s="113">
        <f t="shared" si="576"/>
        <v>0</v>
      </c>
      <c r="V1985" s="114">
        <f t="shared" si="577"/>
        <v>0</v>
      </c>
    </row>
    <row r="1986" spans="1:22" x14ac:dyDescent="0.35">
      <c r="A1986" s="32">
        <f t="shared" si="563"/>
        <v>45076</v>
      </c>
      <c r="B1986" s="20">
        <f t="shared" si="564"/>
        <v>2023</v>
      </c>
      <c r="C1986" s="20">
        <f t="shared" si="565"/>
        <v>5</v>
      </c>
      <c r="D1986" s="47">
        <f>+P!D1986</f>
        <v>207220</v>
      </c>
      <c r="E1986" s="47">
        <f>'C'!E1986</f>
        <v>253960</v>
      </c>
      <c r="F1986" s="47">
        <f t="shared" si="562"/>
        <v>461180</v>
      </c>
      <c r="G1986" s="50">
        <f t="shared" si="566"/>
        <v>5520</v>
      </c>
      <c r="H1986" s="50">
        <f t="shared" si="567"/>
        <v>5520</v>
      </c>
      <c r="I1986" s="131">
        <f>MAX($F$1776:F1986)</f>
        <v>542240</v>
      </c>
      <c r="K1986" s="140">
        <f t="shared" si="578"/>
        <v>0</v>
      </c>
      <c r="L1986" s="70">
        <f t="shared" si="568"/>
        <v>461180</v>
      </c>
      <c r="M1986" s="70">
        <f t="shared" si="579"/>
        <v>5520</v>
      </c>
      <c r="N1986" s="71">
        <f t="shared" si="569"/>
        <v>5520</v>
      </c>
      <c r="O1986" s="70">
        <f t="shared" si="570"/>
        <v>5520</v>
      </c>
      <c r="P1986" s="69">
        <f t="shared" si="571"/>
        <v>0</v>
      </c>
      <c r="Q1986" s="50">
        <f t="shared" si="572"/>
        <v>0</v>
      </c>
      <c r="R1986" s="50">
        <f t="shared" si="573"/>
        <v>0</v>
      </c>
      <c r="S1986" s="112">
        <f t="shared" si="574"/>
        <v>0</v>
      </c>
      <c r="T1986" s="112">
        <f t="shared" si="575"/>
        <v>0</v>
      </c>
      <c r="U1986" s="113">
        <f t="shared" si="576"/>
        <v>0</v>
      </c>
      <c r="V1986" s="114">
        <f t="shared" si="577"/>
        <v>0</v>
      </c>
    </row>
    <row r="1987" spans="1:22" x14ac:dyDescent="0.35">
      <c r="A1987" s="32">
        <f t="shared" si="563"/>
        <v>45077</v>
      </c>
      <c r="B1987" s="20">
        <f t="shared" si="564"/>
        <v>2023</v>
      </c>
      <c r="C1987" s="20">
        <f t="shared" si="565"/>
        <v>5</v>
      </c>
      <c r="D1987" s="47">
        <f>+P!D1987</f>
        <v>207040</v>
      </c>
      <c r="E1987" s="47">
        <f>'C'!E1987</f>
        <v>258810</v>
      </c>
      <c r="F1987" s="47">
        <f t="shared" si="562"/>
        <v>465850</v>
      </c>
      <c r="G1987" s="50">
        <f t="shared" si="566"/>
        <v>4670</v>
      </c>
      <c r="H1987" s="50">
        <f t="shared" si="567"/>
        <v>4670</v>
      </c>
      <c r="I1987" s="131">
        <f>MAX($F$1776:F1987)</f>
        <v>542240</v>
      </c>
      <c r="K1987" s="140">
        <f t="shared" si="578"/>
        <v>0</v>
      </c>
      <c r="L1987" s="70">
        <f t="shared" si="568"/>
        <v>465850</v>
      </c>
      <c r="M1987" s="70">
        <f t="shared" si="579"/>
        <v>4670</v>
      </c>
      <c r="N1987" s="71">
        <f t="shared" si="569"/>
        <v>4670</v>
      </c>
      <c r="O1987" s="70">
        <f t="shared" si="570"/>
        <v>4670</v>
      </c>
      <c r="P1987" s="69">
        <f t="shared" si="571"/>
        <v>0</v>
      </c>
      <c r="Q1987" s="50">
        <f t="shared" si="572"/>
        <v>0</v>
      </c>
      <c r="R1987" s="50">
        <f t="shared" si="573"/>
        <v>0</v>
      </c>
      <c r="S1987" s="112">
        <f t="shared" si="574"/>
        <v>0</v>
      </c>
      <c r="T1987" s="112">
        <f t="shared" si="575"/>
        <v>0</v>
      </c>
      <c r="U1987" s="113">
        <f t="shared" si="576"/>
        <v>0</v>
      </c>
      <c r="V1987" s="114">
        <f t="shared" si="577"/>
        <v>0</v>
      </c>
    </row>
    <row r="1988" spans="1:22" x14ac:dyDescent="0.35">
      <c r="A1988" s="32">
        <f t="shared" si="563"/>
        <v>45078</v>
      </c>
      <c r="B1988" s="20">
        <f t="shared" si="564"/>
        <v>2023</v>
      </c>
      <c r="C1988" s="20">
        <f t="shared" si="565"/>
        <v>6</v>
      </c>
      <c r="D1988" s="47">
        <f>+P!D1988</f>
        <v>207040</v>
      </c>
      <c r="E1988" s="47">
        <f>'C'!E1988</f>
        <v>263650</v>
      </c>
      <c r="F1988" s="47">
        <f t="shared" si="562"/>
        <v>470690</v>
      </c>
      <c r="G1988" s="50">
        <f t="shared" si="566"/>
        <v>4840</v>
      </c>
      <c r="H1988" s="50">
        <f t="shared" si="567"/>
        <v>4840</v>
      </c>
      <c r="I1988" s="131">
        <f>MAX($F$1776:F1988)</f>
        <v>542240</v>
      </c>
      <c r="K1988" s="140">
        <f t="shared" si="578"/>
        <v>0</v>
      </c>
      <c r="L1988" s="70">
        <f t="shared" si="568"/>
        <v>470690</v>
      </c>
      <c r="M1988" s="70">
        <f t="shared" si="579"/>
        <v>4840</v>
      </c>
      <c r="N1988" s="71">
        <f t="shared" si="569"/>
        <v>4840</v>
      </c>
      <c r="O1988" s="70">
        <f t="shared" si="570"/>
        <v>4840</v>
      </c>
      <c r="P1988" s="69">
        <f t="shared" si="571"/>
        <v>0</v>
      </c>
      <c r="Q1988" s="50">
        <f t="shared" si="572"/>
        <v>0</v>
      </c>
      <c r="R1988" s="50">
        <f t="shared" si="573"/>
        <v>0</v>
      </c>
      <c r="S1988" s="112">
        <f t="shared" si="574"/>
        <v>0</v>
      </c>
      <c r="T1988" s="112">
        <f t="shared" si="575"/>
        <v>0</v>
      </c>
      <c r="U1988" s="113">
        <f t="shared" si="576"/>
        <v>0</v>
      </c>
      <c r="V1988" s="114">
        <f t="shared" si="577"/>
        <v>0</v>
      </c>
    </row>
    <row r="1989" spans="1:22" x14ac:dyDescent="0.35">
      <c r="A1989" s="32">
        <f t="shared" si="563"/>
        <v>45079</v>
      </c>
      <c r="B1989" s="20">
        <f t="shared" si="564"/>
        <v>2023</v>
      </c>
      <c r="C1989" s="20">
        <f t="shared" si="565"/>
        <v>6</v>
      </c>
      <c r="D1989" s="47">
        <f>+P!D1989</f>
        <v>207060</v>
      </c>
      <c r="E1989" s="47">
        <f>'C'!E1989</f>
        <v>268240</v>
      </c>
      <c r="F1989" s="47">
        <f t="shared" si="562"/>
        <v>475300</v>
      </c>
      <c r="G1989" s="50">
        <f t="shared" si="566"/>
        <v>4610</v>
      </c>
      <c r="H1989" s="50">
        <f t="shared" si="567"/>
        <v>4610</v>
      </c>
      <c r="I1989" s="131">
        <f>MAX($F$1776:F1989)</f>
        <v>542240</v>
      </c>
      <c r="K1989" s="140">
        <f t="shared" si="578"/>
        <v>0</v>
      </c>
      <c r="L1989" s="70">
        <f t="shared" si="568"/>
        <v>475300</v>
      </c>
      <c r="M1989" s="70">
        <f t="shared" si="579"/>
        <v>4610</v>
      </c>
      <c r="N1989" s="71">
        <f t="shared" si="569"/>
        <v>4610</v>
      </c>
      <c r="O1989" s="70">
        <f t="shared" si="570"/>
        <v>4610</v>
      </c>
      <c r="P1989" s="69">
        <f t="shared" si="571"/>
        <v>0</v>
      </c>
      <c r="Q1989" s="50">
        <f t="shared" si="572"/>
        <v>0</v>
      </c>
      <c r="R1989" s="50">
        <f t="shared" si="573"/>
        <v>0</v>
      </c>
      <c r="S1989" s="112">
        <f t="shared" si="574"/>
        <v>0</v>
      </c>
      <c r="T1989" s="112">
        <f t="shared" si="575"/>
        <v>0</v>
      </c>
      <c r="U1989" s="113">
        <f t="shared" si="576"/>
        <v>0</v>
      </c>
      <c r="V1989" s="114">
        <f t="shared" si="577"/>
        <v>0</v>
      </c>
    </row>
    <row r="1990" spans="1:22" x14ac:dyDescent="0.35">
      <c r="A1990" s="32">
        <f t="shared" si="563"/>
        <v>45080</v>
      </c>
      <c r="B1990" s="20">
        <f t="shared" si="564"/>
        <v>2023</v>
      </c>
      <c r="C1990" s="20">
        <f t="shared" si="565"/>
        <v>6</v>
      </c>
      <c r="D1990" s="47">
        <f>+P!D1990</f>
        <v>206880</v>
      </c>
      <c r="E1990" s="47">
        <f>'C'!E1990</f>
        <v>272680</v>
      </c>
      <c r="F1990" s="47">
        <f t="shared" si="562"/>
        <v>479560</v>
      </c>
      <c r="G1990" s="50">
        <f t="shared" si="566"/>
        <v>4260</v>
      </c>
      <c r="H1990" s="50">
        <f t="shared" si="567"/>
        <v>4260</v>
      </c>
      <c r="I1990" s="131">
        <f>MAX($F$1776:F1990)</f>
        <v>542240</v>
      </c>
      <c r="K1990" s="140">
        <f t="shared" si="578"/>
        <v>0</v>
      </c>
      <c r="L1990" s="70">
        <f t="shared" si="568"/>
        <v>479560</v>
      </c>
      <c r="M1990" s="70">
        <f t="shared" si="579"/>
        <v>4260</v>
      </c>
      <c r="N1990" s="71">
        <f t="shared" si="569"/>
        <v>4260</v>
      </c>
      <c r="O1990" s="70">
        <f t="shared" si="570"/>
        <v>4260</v>
      </c>
      <c r="P1990" s="69">
        <f t="shared" si="571"/>
        <v>0</v>
      </c>
      <c r="Q1990" s="50">
        <f t="shared" si="572"/>
        <v>0</v>
      </c>
      <c r="R1990" s="50">
        <f t="shared" si="573"/>
        <v>0</v>
      </c>
      <c r="S1990" s="112">
        <f t="shared" si="574"/>
        <v>0</v>
      </c>
      <c r="T1990" s="112">
        <f t="shared" si="575"/>
        <v>0</v>
      </c>
      <c r="U1990" s="113">
        <f t="shared" si="576"/>
        <v>0</v>
      </c>
      <c r="V1990" s="114">
        <f t="shared" si="577"/>
        <v>0</v>
      </c>
    </row>
    <row r="1991" spans="1:22" x14ac:dyDescent="0.35">
      <c r="A1991" s="32">
        <f t="shared" si="563"/>
        <v>45081</v>
      </c>
      <c r="B1991" s="20">
        <f t="shared" si="564"/>
        <v>2023</v>
      </c>
      <c r="C1991" s="20">
        <f t="shared" si="565"/>
        <v>6</v>
      </c>
      <c r="D1991" s="47">
        <f>+P!D1991</f>
        <v>207150</v>
      </c>
      <c r="E1991" s="47">
        <f>'C'!E1991</f>
        <v>276740</v>
      </c>
      <c r="F1991" s="47">
        <f t="shared" si="562"/>
        <v>483890</v>
      </c>
      <c r="G1991" s="50">
        <f t="shared" si="566"/>
        <v>4330</v>
      </c>
      <c r="H1991" s="50">
        <f t="shared" si="567"/>
        <v>4330</v>
      </c>
      <c r="I1991" s="131">
        <f>MAX($F$1776:F1991)</f>
        <v>542240</v>
      </c>
      <c r="K1991" s="140">
        <f t="shared" si="578"/>
        <v>0</v>
      </c>
      <c r="L1991" s="70">
        <f t="shared" si="568"/>
        <v>483890</v>
      </c>
      <c r="M1991" s="70">
        <f t="shared" si="579"/>
        <v>4330</v>
      </c>
      <c r="N1991" s="71">
        <f t="shared" si="569"/>
        <v>4330</v>
      </c>
      <c r="O1991" s="70">
        <f t="shared" si="570"/>
        <v>4330</v>
      </c>
      <c r="P1991" s="69">
        <f t="shared" si="571"/>
        <v>0</v>
      </c>
      <c r="Q1991" s="50">
        <f t="shared" si="572"/>
        <v>0</v>
      </c>
      <c r="R1991" s="50">
        <f t="shared" si="573"/>
        <v>0</v>
      </c>
      <c r="S1991" s="112">
        <f t="shared" si="574"/>
        <v>0</v>
      </c>
      <c r="T1991" s="112">
        <f t="shared" si="575"/>
        <v>0</v>
      </c>
      <c r="U1991" s="113">
        <f t="shared" si="576"/>
        <v>0</v>
      </c>
      <c r="V1991" s="114">
        <f t="shared" si="577"/>
        <v>0</v>
      </c>
    </row>
    <row r="1992" spans="1:22" x14ac:dyDescent="0.35">
      <c r="A1992" s="32">
        <f t="shared" si="563"/>
        <v>45082</v>
      </c>
      <c r="B1992" s="20">
        <f t="shared" si="564"/>
        <v>2023</v>
      </c>
      <c r="C1992" s="20">
        <f t="shared" si="565"/>
        <v>6</v>
      </c>
      <c r="D1992" s="47">
        <f>+P!D1992</f>
        <v>207040</v>
      </c>
      <c r="E1992" s="47">
        <f>'C'!E1992</f>
        <v>281190</v>
      </c>
      <c r="F1992" s="47">
        <f t="shared" si="562"/>
        <v>488230</v>
      </c>
      <c r="G1992" s="50">
        <f t="shared" si="566"/>
        <v>4340</v>
      </c>
      <c r="H1992" s="50">
        <f t="shared" si="567"/>
        <v>4340</v>
      </c>
      <c r="I1992" s="131">
        <f>MAX($F$1776:F1992)</f>
        <v>542240</v>
      </c>
      <c r="K1992" s="140">
        <f t="shared" si="578"/>
        <v>0</v>
      </c>
      <c r="L1992" s="70">
        <f t="shared" si="568"/>
        <v>488230</v>
      </c>
      <c r="M1992" s="70">
        <f t="shared" si="579"/>
        <v>4340</v>
      </c>
      <c r="N1992" s="71">
        <f t="shared" si="569"/>
        <v>4340</v>
      </c>
      <c r="O1992" s="70">
        <f t="shared" si="570"/>
        <v>4340</v>
      </c>
      <c r="P1992" s="69">
        <f t="shared" si="571"/>
        <v>0</v>
      </c>
      <c r="Q1992" s="50">
        <f t="shared" si="572"/>
        <v>0</v>
      </c>
      <c r="R1992" s="50">
        <f t="shared" si="573"/>
        <v>0</v>
      </c>
      <c r="S1992" s="112">
        <f t="shared" si="574"/>
        <v>0</v>
      </c>
      <c r="T1992" s="112">
        <f t="shared" si="575"/>
        <v>0</v>
      </c>
      <c r="U1992" s="113">
        <f t="shared" si="576"/>
        <v>0</v>
      </c>
      <c r="V1992" s="114">
        <f t="shared" si="577"/>
        <v>0</v>
      </c>
    </row>
    <row r="1993" spans="1:22" x14ac:dyDescent="0.35">
      <c r="A1993" s="32">
        <f t="shared" si="563"/>
        <v>45083</v>
      </c>
      <c r="B1993" s="20">
        <f t="shared" si="564"/>
        <v>2023</v>
      </c>
      <c r="C1993" s="20">
        <f t="shared" si="565"/>
        <v>6</v>
      </c>
      <c r="D1993" s="47">
        <f>+P!D1993</f>
        <v>206990</v>
      </c>
      <c r="E1993" s="47">
        <f>'C'!E1993</f>
        <v>286300</v>
      </c>
      <c r="F1993" s="47">
        <f t="shared" si="562"/>
        <v>493290</v>
      </c>
      <c r="G1993" s="50">
        <f t="shared" si="566"/>
        <v>5060</v>
      </c>
      <c r="H1993" s="50">
        <f t="shared" si="567"/>
        <v>5060</v>
      </c>
      <c r="I1993" s="131">
        <f>MAX($F$1776:F1993)</f>
        <v>542240</v>
      </c>
      <c r="K1993" s="140">
        <f t="shared" si="578"/>
        <v>0</v>
      </c>
      <c r="L1993" s="70">
        <f t="shared" si="568"/>
        <v>493290</v>
      </c>
      <c r="M1993" s="70">
        <f t="shared" si="579"/>
        <v>5060</v>
      </c>
      <c r="N1993" s="71">
        <f t="shared" si="569"/>
        <v>5060</v>
      </c>
      <c r="O1993" s="70">
        <f t="shared" si="570"/>
        <v>5060</v>
      </c>
      <c r="P1993" s="69">
        <f t="shared" si="571"/>
        <v>0</v>
      </c>
      <c r="Q1993" s="50">
        <f t="shared" si="572"/>
        <v>0</v>
      </c>
      <c r="R1993" s="50">
        <f t="shared" si="573"/>
        <v>0</v>
      </c>
      <c r="S1993" s="112">
        <f t="shared" si="574"/>
        <v>0</v>
      </c>
      <c r="T1993" s="112">
        <f t="shared" si="575"/>
        <v>0</v>
      </c>
      <c r="U1993" s="113">
        <f t="shared" si="576"/>
        <v>0</v>
      </c>
      <c r="V1993" s="114">
        <f t="shared" si="577"/>
        <v>0</v>
      </c>
    </row>
    <row r="1994" spans="1:22" x14ac:dyDescent="0.35">
      <c r="A1994" s="32">
        <f t="shared" si="563"/>
        <v>45084</v>
      </c>
      <c r="B1994" s="20">
        <f t="shared" si="564"/>
        <v>2023</v>
      </c>
      <c r="C1994" s="20">
        <f t="shared" si="565"/>
        <v>6</v>
      </c>
      <c r="D1994" s="47">
        <f>+P!D1994</f>
        <v>206920</v>
      </c>
      <c r="E1994" s="47">
        <f>'C'!E1994</f>
        <v>291150</v>
      </c>
      <c r="F1994" s="47">
        <f t="shared" ref="F1994:F2040" si="580">+D1994+E1994</f>
        <v>498070</v>
      </c>
      <c r="G1994" s="50">
        <f t="shared" si="566"/>
        <v>4780</v>
      </c>
      <c r="H1994" s="50">
        <f t="shared" si="567"/>
        <v>4780</v>
      </c>
      <c r="I1994" s="131">
        <f>MAX($F$1776:F1994)</f>
        <v>542240</v>
      </c>
      <c r="K1994" s="140">
        <f t="shared" si="578"/>
        <v>0</v>
      </c>
      <c r="L1994" s="70">
        <f t="shared" si="568"/>
        <v>498070</v>
      </c>
      <c r="M1994" s="70">
        <f t="shared" si="579"/>
        <v>4780</v>
      </c>
      <c r="N1994" s="71">
        <f t="shared" si="569"/>
        <v>4780</v>
      </c>
      <c r="O1994" s="70">
        <f t="shared" si="570"/>
        <v>4780</v>
      </c>
      <c r="P1994" s="69">
        <f t="shared" si="571"/>
        <v>0</v>
      </c>
      <c r="Q1994" s="50">
        <f t="shared" si="572"/>
        <v>0</v>
      </c>
      <c r="R1994" s="50">
        <f t="shared" si="573"/>
        <v>0</v>
      </c>
      <c r="S1994" s="112">
        <f t="shared" si="574"/>
        <v>0</v>
      </c>
      <c r="T1994" s="112">
        <f t="shared" si="575"/>
        <v>0</v>
      </c>
      <c r="U1994" s="113">
        <f t="shared" si="576"/>
        <v>0</v>
      </c>
      <c r="V1994" s="114">
        <f t="shared" si="577"/>
        <v>0</v>
      </c>
    </row>
    <row r="1995" spans="1:22" x14ac:dyDescent="0.35">
      <c r="A1995" s="32">
        <f t="shared" si="563"/>
        <v>45085</v>
      </c>
      <c r="B1995" s="20">
        <f t="shared" ref="B1995:B2014" si="581">YEAR(A1995)</f>
        <v>2023</v>
      </c>
      <c r="C1995" s="20">
        <f t="shared" ref="C1995:C2014" si="582">MONTH(A1995)</f>
        <v>6</v>
      </c>
      <c r="D1995" s="47">
        <f>+P!D1995</f>
        <v>206880</v>
      </c>
      <c r="E1995" s="47">
        <f>'C'!E1995</f>
        <v>294770</v>
      </c>
      <c r="F1995" s="47">
        <f t="shared" si="580"/>
        <v>501650</v>
      </c>
      <c r="G1995" s="50">
        <f t="shared" ref="G1995:G2040" si="583">+F1995-F1994</f>
        <v>3580</v>
      </c>
      <c r="H1995" s="50">
        <f t="shared" ref="H1995:H2040" si="584">IF(G1995&gt;0,G1995,0)</f>
        <v>3580</v>
      </c>
      <c r="I1995" s="131">
        <f>MAX($F$1776:F1995)</f>
        <v>542240</v>
      </c>
      <c r="K1995" s="140">
        <f t="shared" ref="K1995:K2040" si="585">MAX(0,+I1995-I1994)</f>
        <v>0</v>
      </c>
      <c r="L1995" s="70">
        <f t="shared" ref="L1995:L2040" si="586">MIN(F1995:F2024)</f>
        <v>501650</v>
      </c>
      <c r="M1995" s="70">
        <f t="shared" ref="M1995:M2040" si="587">MAX(0,+L1995-L1994)</f>
        <v>3580</v>
      </c>
      <c r="N1995" s="71">
        <f t="shared" ref="N1995:N2040" si="588">MIN(M1995,H1995-K1995)</f>
        <v>3580</v>
      </c>
      <c r="O1995" s="70">
        <f t="shared" ref="O1995:O2040" si="589">+K1995+N1995</f>
        <v>3580</v>
      </c>
      <c r="P1995" s="69">
        <f t="shared" ref="P1995:P2040" si="590">+H1995-O1995</f>
        <v>0</v>
      </c>
      <c r="Q1995" s="50">
        <f t="shared" ref="Q1995:Q2040" si="591">MAX(0,IF(AND(K1995=0,P1995&gt;0),0,Q1994+K1995+U1994))</f>
        <v>0</v>
      </c>
      <c r="R1995" s="50">
        <f t="shared" ref="R1995:R2040" si="592">MAX(0,R1994+P1995+V1994)</f>
        <v>0</v>
      </c>
      <c r="S1995" s="112">
        <f t="shared" ref="S1995:S2040" si="593">IF(G1995&lt;0,G1995,0)</f>
        <v>0</v>
      </c>
      <c r="T1995" s="112">
        <f t="shared" ref="T1995:T2040" si="594">MIN(0,+S1995+R1994+V1994)</f>
        <v>0</v>
      </c>
      <c r="U1995" s="113">
        <f t="shared" ref="U1995:U2040" si="595">MAX(S1995,IF(Q1995&gt;0,MAX(-Q1995,S1995),T1995))</f>
        <v>0</v>
      </c>
      <c r="V1995" s="114">
        <f t="shared" ref="V1995:V2040" si="596">+S1995-U1995</f>
        <v>0</v>
      </c>
    </row>
    <row r="1996" spans="1:22" x14ac:dyDescent="0.35">
      <c r="A1996" s="32">
        <f t="shared" ref="A1996:A2059" si="597">+A1995+1</f>
        <v>45086</v>
      </c>
      <c r="B1996" s="20">
        <f t="shared" si="581"/>
        <v>2023</v>
      </c>
      <c r="C1996" s="20">
        <f t="shared" si="582"/>
        <v>6</v>
      </c>
      <c r="D1996" s="47">
        <f>+P!D1996</f>
        <v>206880</v>
      </c>
      <c r="E1996" s="47">
        <f>'C'!E1996</f>
        <v>298920</v>
      </c>
      <c r="F1996" s="47">
        <f t="shared" si="580"/>
        <v>505800</v>
      </c>
      <c r="G1996" s="50">
        <f t="shared" si="583"/>
        <v>4150</v>
      </c>
      <c r="H1996" s="50">
        <f t="shared" si="584"/>
        <v>4150</v>
      </c>
      <c r="I1996" s="131">
        <f>MAX($F$1776:F1996)</f>
        <v>542240</v>
      </c>
      <c r="K1996" s="140">
        <f t="shared" si="585"/>
        <v>0</v>
      </c>
      <c r="L1996" s="70">
        <f t="shared" si="586"/>
        <v>505800</v>
      </c>
      <c r="M1996" s="70">
        <f t="shared" si="587"/>
        <v>4150</v>
      </c>
      <c r="N1996" s="71">
        <f t="shared" si="588"/>
        <v>4150</v>
      </c>
      <c r="O1996" s="70">
        <f t="shared" si="589"/>
        <v>4150</v>
      </c>
      <c r="P1996" s="69">
        <f t="shared" si="590"/>
        <v>0</v>
      </c>
      <c r="Q1996" s="50">
        <f t="shared" si="591"/>
        <v>0</v>
      </c>
      <c r="R1996" s="50">
        <f t="shared" si="592"/>
        <v>0</v>
      </c>
      <c r="S1996" s="112">
        <f t="shared" si="593"/>
        <v>0</v>
      </c>
      <c r="T1996" s="112">
        <f t="shared" si="594"/>
        <v>0</v>
      </c>
      <c r="U1996" s="113">
        <f t="shared" si="595"/>
        <v>0</v>
      </c>
      <c r="V1996" s="114">
        <f t="shared" si="596"/>
        <v>0</v>
      </c>
    </row>
    <row r="1997" spans="1:22" x14ac:dyDescent="0.35">
      <c r="A1997" s="32">
        <f t="shared" si="597"/>
        <v>45087</v>
      </c>
      <c r="B1997" s="20">
        <f t="shared" si="581"/>
        <v>2023</v>
      </c>
      <c r="C1997" s="20">
        <f t="shared" si="582"/>
        <v>6</v>
      </c>
      <c r="D1997" s="47">
        <f>+P!D1997</f>
        <v>206760</v>
      </c>
      <c r="E1997" s="47">
        <f>'C'!E1997</f>
        <v>302710</v>
      </c>
      <c r="F1997" s="47">
        <f t="shared" si="580"/>
        <v>509470</v>
      </c>
      <c r="G1997" s="50">
        <f t="shared" si="583"/>
        <v>3670</v>
      </c>
      <c r="H1997" s="50">
        <f t="shared" si="584"/>
        <v>3670</v>
      </c>
      <c r="I1997" s="131">
        <f>MAX($F$1776:F1997)</f>
        <v>542240</v>
      </c>
      <c r="K1997" s="140">
        <f t="shared" si="585"/>
        <v>0</v>
      </c>
      <c r="L1997" s="70">
        <f t="shared" si="586"/>
        <v>509470</v>
      </c>
      <c r="M1997" s="70">
        <f t="shared" si="587"/>
        <v>3670</v>
      </c>
      <c r="N1997" s="71">
        <f t="shared" si="588"/>
        <v>3670</v>
      </c>
      <c r="O1997" s="70">
        <f t="shared" si="589"/>
        <v>3670</v>
      </c>
      <c r="P1997" s="69">
        <f t="shared" si="590"/>
        <v>0</v>
      </c>
      <c r="Q1997" s="50">
        <f t="shared" si="591"/>
        <v>0</v>
      </c>
      <c r="R1997" s="50">
        <f t="shared" si="592"/>
        <v>0</v>
      </c>
      <c r="S1997" s="112">
        <f t="shared" si="593"/>
        <v>0</v>
      </c>
      <c r="T1997" s="112">
        <f t="shared" si="594"/>
        <v>0</v>
      </c>
      <c r="U1997" s="113">
        <f t="shared" si="595"/>
        <v>0</v>
      </c>
      <c r="V1997" s="114">
        <f t="shared" si="596"/>
        <v>0</v>
      </c>
    </row>
    <row r="1998" spans="1:22" x14ac:dyDescent="0.35">
      <c r="A1998" s="32">
        <f t="shared" si="597"/>
        <v>45088</v>
      </c>
      <c r="B1998" s="20">
        <f t="shared" si="581"/>
        <v>2023</v>
      </c>
      <c r="C1998" s="20">
        <f t="shared" si="582"/>
        <v>6</v>
      </c>
      <c r="D1998" s="47">
        <f>+P!D1998</f>
        <v>206990</v>
      </c>
      <c r="E1998" s="47">
        <f>'C'!E1998</f>
        <v>306780</v>
      </c>
      <c r="F1998" s="47">
        <f t="shared" si="580"/>
        <v>513770</v>
      </c>
      <c r="G1998" s="50">
        <f t="shared" si="583"/>
        <v>4300</v>
      </c>
      <c r="H1998" s="50">
        <f t="shared" si="584"/>
        <v>4300</v>
      </c>
      <c r="I1998" s="131">
        <f>MAX($F$1776:F1998)</f>
        <v>542240</v>
      </c>
      <c r="K1998" s="140">
        <f t="shared" si="585"/>
        <v>0</v>
      </c>
      <c r="L1998" s="70">
        <f t="shared" si="586"/>
        <v>513770</v>
      </c>
      <c r="M1998" s="70">
        <f t="shared" si="587"/>
        <v>4300</v>
      </c>
      <c r="N1998" s="71">
        <f t="shared" si="588"/>
        <v>4300</v>
      </c>
      <c r="O1998" s="70">
        <f t="shared" si="589"/>
        <v>4300</v>
      </c>
      <c r="P1998" s="69">
        <f t="shared" si="590"/>
        <v>0</v>
      </c>
      <c r="Q1998" s="50">
        <f t="shared" si="591"/>
        <v>0</v>
      </c>
      <c r="R1998" s="50">
        <f t="shared" si="592"/>
        <v>0</v>
      </c>
      <c r="S1998" s="112">
        <f t="shared" si="593"/>
        <v>0</v>
      </c>
      <c r="T1998" s="112">
        <f t="shared" si="594"/>
        <v>0</v>
      </c>
      <c r="U1998" s="113">
        <f t="shared" si="595"/>
        <v>0</v>
      </c>
      <c r="V1998" s="114">
        <f t="shared" si="596"/>
        <v>0</v>
      </c>
    </row>
    <row r="1999" spans="1:22" x14ac:dyDescent="0.35">
      <c r="A1999" s="32">
        <f t="shared" si="597"/>
        <v>45089</v>
      </c>
      <c r="B1999" s="20">
        <f t="shared" si="581"/>
        <v>2023</v>
      </c>
      <c r="C1999" s="20">
        <f t="shared" si="582"/>
        <v>6</v>
      </c>
      <c r="D1999" s="47">
        <f>+P!D1999</f>
        <v>206810</v>
      </c>
      <c r="E1999" s="47">
        <f>'C'!E1999</f>
        <v>310680</v>
      </c>
      <c r="F1999" s="47">
        <f t="shared" si="580"/>
        <v>517490</v>
      </c>
      <c r="G1999" s="50">
        <f t="shared" si="583"/>
        <v>3720</v>
      </c>
      <c r="H1999" s="50">
        <f t="shared" si="584"/>
        <v>3720</v>
      </c>
      <c r="I1999" s="131">
        <f>MAX($F$1776:F1999)</f>
        <v>542240</v>
      </c>
      <c r="K1999" s="140">
        <f t="shared" si="585"/>
        <v>0</v>
      </c>
      <c r="L1999" s="70">
        <f t="shared" si="586"/>
        <v>517490</v>
      </c>
      <c r="M1999" s="70">
        <f t="shared" si="587"/>
        <v>3720</v>
      </c>
      <c r="N1999" s="71">
        <f t="shared" si="588"/>
        <v>3720</v>
      </c>
      <c r="O1999" s="70">
        <f t="shared" si="589"/>
        <v>3720</v>
      </c>
      <c r="P1999" s="69">
        <f t="shared" si="590"/>
        <v>0</v>
      </c>
      <c r="Q1999" s="50">
        <f t="shared" si="591"/>
        <v>0</v>
      </c>
      <c r="R1999" s="50">
        <f t="shared" si="592"/>
        <v>0</v>
      </c>
      <c r="S1999" s="112">
        <f t="shared" si="593"/>
        <v>0</v>
      </c>
      <c r="T1999" s="112">
        <f t="shared" si="594"/>
        <v>0</v>
      </c>
      <c r="U1999" s="113">
        <f t="shared" si="595"/>
        <v>0</v>
      </c>
      <c r="V1999" s="114">
        <f t="shared" si="596"/>
        <v>0</v>
      </c>
    </row>
    <row r="2000" spans="1:22" x14ac:dyDescent="0.35">
      <c r="A2000" s="32">
        <f t="shared" si="597"/>
        <v>45090</v>
      </c>
      <c r="B2000" s="20">
        <f t="shared" si="581"/>
        <v>2023</v>
      </c>
      <c r="C2000" s="20">
        <f t="shared" si="582"/>
        <v>6</v>
      </c>
      <c r="D2000" s="47">
        <f>+P!D2000</f>
        <v>206780</v>
      </c>
      <c r="E2000" s="47">
        <f>'C'!E2000</f>
        <v>314670</v>
      </c>
      <c r="F2000" s="47">
        <f t="shared" si="580"/>
        <v>521450</v>
      </c>
      <c r="G2000" s="50">
        <f t="shared" si="583"/>
        <v>3960</v>
      </c>
      <c r="H2000" s="50">
        <f t="shared" si="584"/>
        <v>3960</v>
      </c>
      <c r="I2000" s="131">
        <f>MAX($F$1776:F2000)</f>
        <v>542240</v>
      </c>
      <c r="K2000" s="140">
        <f t="shared" si="585"/>
        <v>0</v>
      </c>
      <c r="L2000" s="70">
        <f t="shared" si="586"/>
        <v>521450</v>
      </c>
      <c r="M2000" s="70">
        <f t="shared" si="587"/>
        <v>3960</v>
      </c>
      <c r="N2000" s="71">
        <f t="shared" si="588"/>
        <v>3960</v>
      </c>
      <c r="O2000" s="70">
        <f t="shared" si="589"/>
        <v>3960</v>
      </c>
      <c r="P2000" s="69">
        <f t="shared" si="590"/>
        <v>0</v>
      </c>
      <c r="Q2000" s="50">
        <f t="shared" si="591"/>
        <v>0</v>
      </c>
      <c r="R2000" s="50">
        <f t="shared" si="592"/>
        <v>0</v>
      </c>
      <c r="S2000" s="112">
        <f t="shared" si="593"/>
        <v>0</v>
      </c>
      <c r="T2000" s="112">
        <f t="shared" si="594"/>
        <v>0</v>
      </c>
      <c r="U2000" s="113">
        <f t="shared" si="595"/>
        <v>0</v>
      </c>
      <c r="V2000" s="114">
        <f t="shared" si="596"/>
        <v>0</v>
      </c>
    </row>
    <row r="2001" spans="1:22" x14ac:dyDescent="0.35">
      <c r="A2001" s="32">
        <f t="shared" si="597"/>
        <v>45091</v>
      </c>
      <c r="B2001" s="20">
        <f t="shared" si="581"/>
        <v>2023</v>
      </c>
      <c r="C2001" s="20">
        <f t="shared" si="582"/>
        <v>6</v>
      </c>
      <c r="D2001" s="47">
        <f>+P!D2001</f>
        <v>206810</v>
      </c>
      <c r="E2001" s="47">
        <f>'C'!E2001</f>
        <v>319160</v>
      </c>
      <c r="F2001" s="47">
        <f t="shared" si="580"/>
        <v>525970</v>
      </c>
      <c r="G2001" s="50">
        <f t="shared" si="583"/>
        <v>4520</v>
      </c>
      <c r="H2001" s="50">
        <f t="shared" si="584"/>
        <v>4520</v>
      </c>
      <c r="I2001" s="131">
        <f>MAX($F$1776:F2001)</f>
        <v>542240</v>
      </c>
      <c r="K2001" s="140">
        <f t="shared" si="585"/>
        <v>0</v>
      </c>
      <c r="L2001" s="70">
        <f t="shared" si="586"/>
        <v>525970</v>
      </c>
      <c r="M2001" s="70">
        <f t="shared" si="587"/>
        <v>4520</v>
      </c>
      <c r="N2001" s="71">
        <f t="shared" si="588"/>
        <v>4520</v>
      </c>
      <c r="O2001" s="70">
        <f t="shared" si="589"/>
        <v>4520</v>
      </c>
      <c r="P2001" s="69">
        <f t="shared" si="590"/>
        <v>0</v>
      </c>
      <c r="Q2001" s="50">
        <f t="shared" si="591"/>
        <v>0</v>
      </c>
      <c r="R2001" s="50">
        <f t="shared" si="592"/>
        <v>0</v>
      </c>
      <c r="S2001" s="112">
        <f t="shared" si="593"/>
        <v>0</v>
      </c>
      <c r="T2001" s="112">
        <f t="shared" si="594"/>
        <v>0</v>
      </c>
      <c r="U2001" s="113">
        <f t="shared" si="595"/>
        <v>0</v>
      </c>
      <c r="V2001" s="114">
        <f t="shared" si="596"/>
        <v>0</v>
      </c>
    </row>
    <row r="2002" spans="1:22" x14ac:dyDescent="0.35">
      <c r="A2002" s="32">
        <f t="shared" si="597"/>
        <v>45092</v>
      </c>
      <c r="B2002" s="20">
        <f t="shared" si="581"/>
        <v>2023</v>
      </c>
      <c r="C2002" s="20">
        <f t="shared" si="582"/>
        <v>6</v>
      </c>
      <c r="D2002" s="47">
        <f>+P!D2002</f>
        <v>207200</v>
      </c>
      <c r="E2002" s="47">
        <f>'C'!E2002</f>
        <v>324960</v>
      </c>
      <c r="F2002" s="47">
        <f t="shared" si="580"/>
        <v>532160</v>
      </c>
      <c r="G2002" s="50">
        <f t="shared" si="583"/>
        <v>6190</v>
      </c>
      <c r="H2002" s="50">
        <f t="shared" si="584"/>
        <v>6190</v>
      </c>
      <c r="I2002" s="131">
        <f>MAX($F$1776:F2002)</f>
        <v>542240</v>
      </c>
      <c r="K2002" s="140">
        <f t="shared" si="585"/>
        <v>0</v>
      </c>
      <c r="L2002" s="70">
        <f t="shared" si="586"/>
        <v>532160</v>
      </c>
      <c r="M2002" s="70">
        <f t="shared" si="587"/>
        <v>6190</v>
      </c>
      <c r="N2002" s="71">
        <f t="shared" si="588"/>
        <v>6190</v>
      </c>
      <c r="O2002" s="70">
        <f t="shared" si="589"/>
        <v>6190</v>
      </c>
      <c r="P2002" s="69">
        <f t="shared" si="590"/>
        <v>0</v>
      </c>
      <c r="Q2002" s="50">
        <f t="shared" si="591"/>
        <v>0</v>
      </c>
      <c r="R2002" s="50">
        <f t="shared" si="592"/>
        <v>0</v>
      </c>
      <c r="S2002" s="112">
        <f t="shared" si="593"/>
        <v>0</v>
      </c>
      <c r="T2002" s="112">
        <f t="shared" si="594"/>
        <v>0</v>
      </c>
      <c r="U2002" s="113">
        <f t="shared" si="595"/>
        <v>0</v>
      </c>
      <c r="V2002" s="114">
        <f t="shared" si="596"/>
        <v>0</v>
      </c>
    </row>
    <row r="2003" spans="1:22" x14ac:dyDescent="0.35">
      <c r="A2003" s="32">
        <f t="shared" si="597"/>
        <v>45093</v>
      </c>
      <c r="B2003" s="20">
        <f t="shared" si="581"/>
        <v>2023</v>
      </c>
      <c r="C2003" s="20">
        <f t="shared" si="582"/>
        <v>6</v>
      </c>
      <c r="D2003" s="47">
        <f>+P!D2003</f>
        <v>206780</v>
      </c>
      <c r="E2003" s="47">
        <f>'C'!E2003</f>
        <v>330610</v>
      </c>
      <c r="F2003" s="47">
        <f t="shared" si="580"/>
        <v>537390</v>
      </c>
      <c r="G2003" s="50">
        <f t="shared" si="583"/>
        <v>5230</v>
      </c>
      <c r="H2003" s="50">
        <f t="shared" si="584"/>
        <v>5230</v>
      </c>
      <c r="I2003" s="131">
        <f>MAX($F$1776:F2003)</f>
        <v>542240</v>
      </c>
      <c r="K2003" s="140">
        <f t="shared" si="585"/>
        <v>0</v>
      </c>
      <c r="L2003" s="70">
        <f t="shared" si="586"/>
        <v>537390</v>
      </c>
      <c r="M2003" s="70">
        <f t="shared" si="587"/>
        <v>5230</v>
      </c>
      <c r="N2003" s="71">
        <f t="shared" si="588"/>
        <v>5230</v>
      </c>
      <c r="O2003" s="70">
        <f t="shared" si="589"/>
        <v>5230</v>
      </c>
      <c r="P2003" s="69">
        <f t="shared" si="590"/>
        <v>0</v>
      </c>
      <c r="Q2003" s="50">
        <f t="shared" si="591"/>
        <v>0</v>
      </c>
      <c r="R2003" s="50">
        <f t="shared" si="592"/>
        <v>0</v>
      </c>
      <c r="S2003" s="112">
        <f t="shared" si="593"/>
        <v>0</v>
      </c>
      <c r="T2003" s="112">
        <f t="shared" si="594"/>
        <v>0</v>
      </c>
      <c r="U2003" s="113">
        <f t="shared" si="595"/>
        <v>0</v>
      </c>
      <c r="V2003" s="114">
        <f t="shared" si="596"/>
        <v>0</v>
      </c>
    </row>
    <row r="2004" spans="1:22" x14ac:dyDescent="0.35">
      <c r="A2004" s="32">
        <f t="shared" si="597"/>
        <v>45094</v>
      </c>
      <c r="B2004" s="20">
        <f t="shared" si="581"/>
        <v>2023</v>
      </c>
      <c r="C2004" s="20">
        <f t="shared" si="582"/>
        <v>6</v>
      </c>
      <c r="D2004" s="47">
        <f>+P!D2004</f>
        <v>206810</v>
      </c>
      <c r="E2004" s="47">
        <f>'C'!E2004</f>
        <v>335300</v>
      </c>
      <c r="F2004" s="47">
        <f t="shared" si="580"/>
        <v>542110</v>
      </c>
      <c r="G2004" s="50">
        <f t="shared" si="583"/>
        <v>4720</v>
      </c>
      <c r="H2004" s="50">
        <f t="shared" si="584"/>
        <v>4720</v>
      </c>
      <c r="I2004" s="131">
        <f>MAX($F$1776:F2004)</f>
        <v>542240</v>
      </c>
      <c r="K2004" s="140">
        <f t="shared" si="585"/>
        <v>0</v>
      </c>
      <c r="L2004" s="70">
        <f t="shared" si="586"/>
        <v>542110</v>
      </c>
      <c r="M2004" s="70">
        <f t="shared" si="587"/>
        <v>4720</v>
      </c>
      <c r="N2004" s="71">
        <f t="shared" si="588"/>
        <v>4720</v>
      </c>
      <c r="O2004" s="70">
        <f t="shared" si="589"/>
        <v>4720</v>
      </c>
      <c r="P2004" s="69">
        <f t="shared" si="590"/>
        <v>0</v>
      </c>
      <c r="Q2004" s="50">
        <f t="shared" si="591"/>
        <v>0</v>
      </c>
      <c r="R2004" s="50">
        <f t="shared" si="592"/>
        <v>0</v>
      </c>
      <c r="S2004" s="112">
        <f t="shared" si="593"/>
        <v>0</v>
      </c>
      <c r="T2004" s="112">
        <f t="shared" si="594"/>
        <v>0</v>
      </c>
      <c r="U2004" s="113">
        <f t="shared" si="595"/>
        <v>0</v>
      </c>
      <c r="V2004" s="114">
        <f t="shared" si="596"/>
        <v>0</v>
      </c>
    </row>
    <row r="2005" spans="1:22" x14ac:dyDescent="0.35">
      <c r="A2005" s="32">
        <f t="shared" si="597"/>
        <v>45095</v>
      </c>
      <c r="B2005" s="20">
        <f t="shared" si="581"/>
        <v>2023</v>
      </c>
      <c r="C2005" s="20">
        <f t="shared" si="582"/>
        <v>6</v>
      </c>
      <c r="D2005" s="47">
        <f>+P!D2005</f>
        <v>206970</v>
      </c>
      <c r="E2005" s="47">
        <f>'C'!E2005</f>
        <v>340490</v>
      </c>
      <c r="F2005" s="47">
        <f t="shared" si="580"/>
        <v>547460</v>
      </c>
      <c r="G2005" s="50">
        <f t="shared" si="583"/>
        <v>5350</v>
      </c>
      <c r="H2005" s="50">
        <f t="shared" si="584"/>
        <v>5350</v>
      </c>
      <c r="I2005" s="131">
        <f>MAX($F$1776:F2005)</f>
        <v>547460</v>
      </c>
      <c r="K2005" s="140">
        <f t="shared" si="585"/>
        <v>5220</v>
      </c>
      <c r="L2005" s="70">
        <f t="shared" si="586"/>
        <v>547460</v>
      </c>
      <c r="M2005" s="70">
        <f t="shared" si="587"/>
        <v>5350</v>
      </c>
      <c r="N2005" s="71">
        <f t="shared" si="588"/>
        <v>130</v>
      </c>
      <c r="O2005" s="70">
        <f t="shared" si="589"/>
        <v>5350</v>
      </c>
      <c r="P2005" s="69">
        <f t="shared" si="590"/>
        <v>0</v>
      </c>
      <c r="Q2005" s="50">
        <f t="shared" si="591"/>
        <v>5220</v>
      </c>
      <c r="R2005" s="50">
        <f t="shared" si="592"/>
        <v>0</v>
      </c>
      <c r="S2005" s="112">
        <f t="shared" si="593"/>
        <v>0</v>
      </c>
      <c r="T2005" s="112">
        <f t="shared" si="594"/>
        <v>0</v>
      </c>
      <c r="U2005" s="113">
        <f t="shared" si="595"/>
        <v>0</v>
      </c>
      <c r="V2005" s="114">
        <f t="shared" si="596"/>
        <v>0</v>
      </c>
    </row>
    <row r="2006" spans="1:22" x14ac:dyDescent="0.35">
      <c r="A2006" s="32">
        <f t="shared" si="597"/>
        <v>45096</v>
      </c>
      <c r="B2006" s="20">
        <f t="shared" si="581"/>
        <v>2023</v>
      </c>
      <c r="C2006" s="20">
        <f t="shared" si="582"/>
        <v>6</v>
      </c>
      <c r="D2006" s="47">
        <f>+P!D2006</f>
        <v>207080</v>
      </c>
      <c r="E2006" s="47">
        <f>'C'!E2006</f>
        <v>346330</v>
      </c>
      <c r="F2006" s="47">
        <f t="shared" si="580"/>
        <v>553410</v>
      </c>
      <c r="G2006" s="50">
        <f t="shared" si="583"/>
        <v>5950</v>
      </c>
      <c r="H2006" s="50">
        <f t="shared" si="584"/>
        <v>5950</v>
      </c>
      <c r="I2006" s="131">
        <f>MAX($F$1776:F2006)</f>
        <v>553410</v>
      </c>
      <c r="K2006" s="140">
        <f t="shared" si="585"/>
        <v>5950</v>
      </c>
      <c r="L2006" s="70">
        <f t="shared" si="586"/>
        <v>553410</v>
      </c>
      <c r="M2006" s="70">
        <f t="shared" si="587"/>
        <v>5950</v>
      </c>
      <c r="N2006" s="71">
        <f t="shared" si="588"/>
        <v>0</v>
      </c>
      <c r="O2006" s="70">
        <f t="shared" si="589"/>
        <v>5950</v>
      </c>
      <c r="P2006" s="69">
        <f t="shared" si="590"/>
        <v>0</v>
      </c>
      <c r="Q2006" s="50">
        <f t="shared" si="591"/>
        <v>11170</v>
      </c>
      <c r="R2006" s="50">
        <f t="shared" si="592"/>
        <v>0</v>
      </c>
      <c r="S2006" s="112">
        <f t="shared" si="593"/>
        <v>0</v>
      </c>
      <c r="T2006" s="112">
        <f t="shared" si="594"/>
        <v>0</v>
      </c>
      <c r="U2006" s="113">
        <f t="shared" si="595"/>
        <v>0</v>
      </c>
      <c r="V2006" s="114">
        <f t="shared" si="596"/>
        <v>0</v>
      </c>
    </row>
    <row r="2007" spans="1:22" x14ac:dyDescent="0.35">
      <c r="A2007" s="32">
        <f t="shared" si="597"/>
        <v>45097</v>
      </c>
      <c r="B2007" s="20">
        <f t="shared" si="581"/>
        <v>2023</v>
      </c>
      <c r="C2007" s="20">
        <f t="shared" si="582"/>
        <v>6</v>
      </c>
      <c r="D2007" s="47">
        <f>+P!D2007</f>
        <v>206670</v>
      </c>
      <c r="E2007" s="47">
        <f>'C'!E2007</f>
        <v>351250</v>
      </c>
      <c r="F2007" s="47">
        <f t="shared" si="580"/>
        <v>557920</v>
      </c>
      <c r="G2007" s="50">
        <f t="shared" si="583"/>
        <v>4510</v>
      </c>
      <c r="H2007" s="50">
        <f t="shared" si="584"/>
        <v>4510</v>
      </c>
      <c r="I2007" s="131">
        <f>MAX($F$1776:F2007)</f>
        <v>557920</v>
      </c>
      <c r="K2007" s="140">
        <f t="shared" si="585"/>
        <v>4510</v>
      </c>
      <c r="L2007" s="70">
        <f t="shared" si="586"/>
        <v>557920</v>
      </c>
      <c r="M2007" s="70">
        <f t="shared" si="587"/>
        <v>4510</v>
      </c>
      <c r="N2007" s="71">
        <f t="shared" si="588"/>
        <v>0</v>
      </c>
      <c r="O2007" s="70">
        <f t="shared" si="589"/>
        <v>4510</v>
      </c>
      <c r="P2007" s="69">
        <f t="shared" si="590"/>
        <v>0</v>
      </c>
      <c r="Q2007" s="50">
        <f t="shared" si="591"/>
        <v>15680</v>
      </c>
      <c r="R2007" s="50">
        <f t="shared" si="592"/>
        <v>0</v>
      </c>
      <c r="S2007" s="112">
        <f t="shared" si="593"/>
        <v>0</v>
      </c>
      <c r="T2007" s="112">
        <f t="shared" si="594"/>
        <v>0</v>
      </c>
      <c r="U2007" s="113">
        <f t="shared" si="595"/>
        <v>0</v>
      </c>
      <c r="V2007" s="114">
        <f t="shared" si="596"/>
        <v>0</v>
      </c>
    </row>
    <row r="2008" spans="1:22" x14ac:dyDescent="0.35">
      <c r="A2008" s="32">
        <f t="shared" si="597"/>
        <v>45098</v>
      </c>
      <c r="B2008" s="20">
        <f t="shared" si="581"/>
        <v>2023</v>
      </c>
      <c r="C2008" s="20">
        <f t="shared" si="582"/>
        <v>6</v>
      </c>
      <c r="D2008" s="47">
        <f>+P!D2008</f>
        <v>206080</v>
      </c>
      <c r="E2008" s="47">
        <f>'C'!E2008</f>
        <v>354820</v>
      </c>
      <c r="F2008" s="47">
        <f t="shared" si="580"/>
        <v>560900</v>
      </c>
      <c r="G2008" s="50">
        <f t="shared" si="583"/>
        <v>2980</v>
      </c>
      <c r="H2008" s="50">
        <f t="shared" si="584"/>
        <v>2980</v>
      </c>
      <c r="I2008" s="131">
        <f>MAX($F$1776:F2008)</f>
        <v>560900</v>
      </c>
      <c r="K2008" s="140">
        <f t="shared" si="585"/>
        <v>2980</v>
      </c>
      <c r="L2008" s="70">
        <f t="shared" si="586"/>
        <v>560900</v>
      </c>
      <c r="M2008" s="70">
        <f t="shared" si="587"/>
        <v>2980</v>
      </c>
      <c r="N2008" s="71">
        <f t="shared" si="588"/>
        <v>0</v>
      </c>
      <c r="O2008" s="70">
        <f t="shared" si="589"/>
        <v>2980</v>
      </c>
      <c r="P2008" s="69">
        <f t="shared" si="590"/>
        <v>0</v>
      </c>
      <c r="Q2008" s="50">
        <f t="shared" si="591"/>
        <v>18660</v>
      </c>
      <c r="R2008" s="50">
        <f t="shared" si="592"/>
        <v>0</v>
      </c>
      <c r="S2008" s="112">
        <f t="shared" si="593"/>
        <v>0</v>
      </c>
      <c r="T2008" s="112">
        <f t="shared" si="594"/>
        <v>0</v>
      </c>
      <c r="U2008" s="113">
        <f t="shared" si="595"/>
        <v>0</v>
      </c>
      <c r="V2008" s="114">
        <f t="shared" si="596"/>
        <v>0</v>
      </c>
    </row>
    <row r="2009" spans="1:22" x14ac:dyDescent="0.35">
      <c r="A2009" s="32">
        <f t="shared" si="597"/>
        <v>45099</v>
      </c>
      <c r="B2009" s="20">
        <f t="shared" si="581"/>
        <v>2023</v>
      </c>
      <c r="C2009" s="20">
        <f t="shared" si="582"/>
        <v>6</v>
      </c>
      <c r="D2009" s="47">
        <f>+P!D2009</f>
        <v>205570</v>
      </c>
      <c r="E2009" s="47">
        <f>'C'!E2009</f>
        <v>356940</v>
      </c>
      <c r="F2009" s="47">
        <f t="shared" si="580"/>
        <v>562510</v>
      </c>
      <c r="G2009" s="50">
        <f t="shared" si="583"/>
        <v>1610</v>
      </c>
      <c r="H2009" s="50">
        <f t="shared" si="584"/>
        <v>1610</v>
      </c>
      <c r="I2009" s="131">
        <f>MAX($F$1776:F2009)</f>
        <v>562510</v>
      </c>
      <c r="K2009" s="140">
        <f t="shared" si="585"/>
        <v>1610</v>
      </c>
      <c r="L2009" s="70">
        <f t="shared" si="586"/>
        <v>562510</v>
      </c>
      <c r="M2009" s="70">
        <f t="shared" si="587"/>
        <v>1610</v>
      </c>
      <c r="N2009" s="71">
        <f t="shared" si="588"/>
        <v>0</v>
      </c>
      <c r="O2009" s="70">
        <f t="shared" si="589"/>
        <v>1610</v>
      </c>
      <c r="P2009" s="69">
        <f t="shared" si="590"/>
        <v>0</v>
      </c>
      <c r="Q2009" s="50">
        <f t="shared" si="591"/>
        <v>20270</v>
      </c>
      <c r="R2009" s="50">
        <f t="shared" si="592"/>
        <v>0</v>
      </c>
      <c r="S2009" s="112">
        <f t="shared" si="593"/>
        <v>0</v>
      </c>
      <c r="T2009" s="112">
        <f t="shared" si="594"/>
        <v>0</v>
      </c>
      <c r="U2009" s="113">
        <f t="shared" si="595"/>
        <v>0</v>
      </c>
      <c r="V2009" s="114">
        <f t="shared" si="596"/>
        <v>0</v>
      </c>
    </row>
    <row r="2010" spans="1:22" x14ac:dyDescent="0.35">
      <c r="A2010" s="32">
        <f t="shared" si="597"/>
        <v>45100</v>
      </c>
      <c r="B2010" s="20">
        <f t="shared" si="581"/>
        <v>2023</v>
      </c>
      <c r="C2010" s="20">
        <f t="shared" si="582"/>
        <v>6</v>
      </c>
      <c r="D2010" s="47">
        <f>+P!D2010</f>
        <v>205370</v>
      </c>
      <c r="E2010" s="47">
        <f>'C'!E2010</f>
        <v>358370</v>
      </c>
      <c r="F2010" s="47">
        <f t="shared" si="580"/>
        <v>563740</v>
      </c>
      <c r="G2010" s="50">
        <f t="shared" si="583"/>
        <v>1230</v>
      </c>
      <c r="H2010" s="50">
        <f t="shared" si="584"/>
        <v>1230</v>
      </c>
      <c r="I2010" s="131">
        <f>MAX($F$1776:F2010)</f>
        <v>563740</v>
      </c>
      <c r="K2010" s="140">
        <f t="shared" si="585"/>
        <v>1230</v>
      </c>
      <c r="L2010" s="70">
        <f t="shared" si="586"/>
        <v>563740</v>
      </c>
      <c r="M2010" s="70">
        <f t="shared" si="587"/>
        <v>1230</v>
      </c>
      <c r="N2010" s="71">
        <f t="shared" si="588"/>
        <v>0</v>
      </c>
      <c r="O2010" s="70">
        <f t="shared" si="589"/>
        <v>1230</v>
      </c>
      <c r="P2010" s="69">
        <f t="shared" si="590"/>
        <v>0</v>
      </c>
      <c r="Q2010" s="50">
        <f t="shared" si="591"/>
        <v>21500</v>
      </c>
      <c r="R2010" s="50">
        <f t="shared" si="592"/>
        <v>0</v>
      </c>
      <c r="S2010" s="112">
        <f t="shared" si="593"/>
        <v>0</v>
      </c>
      <c r="T2010" s="112">
        <f t="shared" si="594"/>
        <v>0</v>
      </c>
      <c r="U2010" s="113">
        <f t="shared" si="595"/>
        <v>0</v>
      </c>
      <c r="V2010" s="114">
        <f t="shared" si="596"/>
        <v>0</v>
      </c>
    </row>
    <row r="2011" spans="1:22" x14ac:dyDescent="0.35">
      <c r="A2011" s="32">
        <f t="shared" si="597"/>
        <v>45101</v>
      </c>
      <c r="B2011" s="20">
        <f t="shared" si="581"/>
        <v>2023</v>
      </c>
      <c r="C2011" s="20">
        <f t="shared" si="582"/>
        <v>6</v>
      </c>
      <c r="D2011" s="47">
        <f>+P!D2011</f>
        <v>205280</v>
      </c>
      <c r="E2011" s="47">
        <f>'C'!E2011</f>
        <v>359870</v>
      </c>
      <c r="F2011" s="47">
        <f t="shared" si="580"/>
        <v>565150</v>
      </c>
      <c r="G2011" s="50">
        <f t="shared" si="583"/>
        <v>1410</v>
      </c>
      <c r="H2011" s="50">
        <f t="shared" si="584"/>
        <v>1410</v>
      </c>
      <c r="I2011" s="131">
        <f>MAX($F$1776:F2011)</f>
        <v>565150</v>
      </c>
      <c r="K2011" s="140">
        <f t="shared" si="585"/>
        <v>1410</v>
      </c>
      <c r="L2011" s="70">
        <f t="shared" si="586"/>
        <v>565150</v>
      </c>
      <c r="M2011" s="70">
        <f t="shared" si="587"/>
        <v>1410</v>
      </c>
      <c r="N2011" s="71">
        <f t="shared" si="588"/>
        <v>0</v>
      </c>
      <c r="O2011" s="70">
        <f t="shared" si="589"/>
        <v>1410</v>
      </c>
      <c r="P2011" s="69">
        <f t="shared" si="590"/>
        <v>0</v>
      </c>
      <c r="Q2011" s="50">
        <f t="shared" si="591"/>
        <v>22910</v>
      </c>
      <c r="R2011" s="50">
        <f t="shared" si="592"/>
        <v>0</v>
      </c>
      <c r="S2011" s="112">
        <f t="shared" si="593"/>
        <v>0</v>
      </c>
      <c r="T2011" s="112">
        <f t="shared" si="594"/>
        <v>0</v>
      </c>
      <c r="U2011" s="113">
        <f t="shared" si="595"/>
        <v>0</v>
      </c>
      <c r="V2011" s="114">
        <f t="shared" si="596"/>
        <v>0</v>
      </c>
    </row>
    <row r="2012" spans="1:22" x14ac:dyDescent="0.35">
      <c r="A2012" s="32">
        <f t="shared" si="597"/>
        <v>45102</v>
      </c>
      <c r="B2012" s="20">
        <f t="shared" si="581"/>
        <v>2023</v>
      </c>
      <c r="C2012" s="20">
        <f t="shared" si="582"/>
        <v>6</v>
      </c>
      <c r="D2012" s="47">
        <f>+P!D2012</f>
        <v>205500</v>
      </c>
      <c r="E2012" s="47">
        <f>'C'!E2012</f>
        <v>362220</v>
      </c>
      <c r="F2012" s="47">
        <f t="shared" si="580"/>
        <v>567720</v>
      </c>
      <c r="G2012" s="50">
        <f t="shared" si="583"/>
        <v>2570</v>
      </c>
      <c r="H2012" s="50">
        <f t="shared" si="584"/>
        <v>2570</v>
      </c>
      <c r="I2012" s="131">
        <f>MAX($F$1776:F2012)</f>
        <v>567720</v>
      </c>
      <c r="K2012" s="140">
        <f t="shared" si="585"/>
        <v>2570</v>
      </c>
      <c r="L2012" s="70">
        <f t="shared" si="586"/>
        <v>567720</v>
      </c>
      <c r="M2012" s="70">
        <f t="shared" si="587"/>
        <v>2570</v>
      </c>
      <c r="N2012" s="71">
        <f t="shared" si="588"/>
        <v>0</v>
      </c>
      <c r="O2012" s="70">
        <f t="shared" si="589"/>
        <v>2570</v>
      </c>
      <c r="P2012" s="69">
        <f t="shared" si="590"/>
        <v>0</v>
      </c>
      <c r="Q2012" s="50">
        <f t="shared" si="591"/>
        <v>25480</v>
      </c>
      <c r="R2012" s="50">
        <f t="shared" si="592"/>
        <v>0</v>
      </c>
      <c r="S2012" s="112">
        <f t="shared" si="593"/>
        <v>0</v>
      </c>
      <c r="T2012" s="112">
        <f t="shared" si="594"/>
        <v>0</v>
      </c>
      <c r="U2012" s="113">
        <f t="shared" si="595"/>
        <v>0</v>
      </c>
      <c r="V2012" s="114">
        <f t="shared" si="596"/>
        <v>0</v>
      </c>
    </row>
    <row r="2013" spans="1:22" x14ac:dyDescent="0.35">
      <c r="A2013" s="32">
        <f t="shared" si="597"/>
        <v>45103</v>
      </c>
      <c r="B2013" s="20">
        <f t="shared" si="581"/>
        <v>2023</v>
      </c>
      <c r="C2013" s="20">
        <f t="shared" si="582"/>
        <v>6</v>
      </c>
      <c r="D2013" s="47">
        <f>+P!D2013</f>
        <v>205460</v>
      </c>
      <c r="E2013" s="47">
        <f>'C'!E2013</f>
        <v>365140</v>
      </c>
      <c r="F2013" s="47">
        <f t="shared" si="580"/>
        <v>570600</v>
      </c>
      <c r="G2013" s="50">
        <f t="shared" si="583"/>
        <v>2880</v>
      </c>
      <c r="H2013" s="50">
        <f t="shared" si="584"/>
        <v>2880</v>
      </c>
      <c r="I2013" s="131">
        <f>MAX($F$1776:F2013)</f>
        <v>570600</v>
      </c>
      <c r="K2013" s="140">
        <f t="shared" si="585"/>
        <v>2880</v>
      </c>
      <c r="L2013" s="70">
        <f t="shared" si="586"/>
        <v>570600</v>
      </c>
      <c r="M2013" s="70">
        <f t="shared" si="587"/>
        <v>2880</v>
      </c>
      <c r="N2013" s="71">
        <f t="shared" si="588"/>
        <v>0</v>
      </c>
      <c r="O2013" s="70">
        <f t="shared" si="589"/>
        <v>2880</v>
      </c>
      <c r="P2013" s="69">
        <f t="shared" si="590"/>
        <v>0</v>
      </c>
      <c r="Q2013" s="50">
        <f t="shared" si="591"/>
        <v>28360</v>
      </c>
      <c r="R2013" s="50">
        <f t="shared" si="592"/>
        <v>0</v>
      </c>
      <c r="S2013" s="112">
        <f t="shared" si="593"/>
        <v>0</v>
      </c>
      <c r="T2013" s="112">
        <f t="shared" si="594"/>
        <v>0</v>
      </c>
      <c r="U2013" s="113">
        <f t="shared" si="595"/>
        <v>0</v>
      </c>
      <c r="V2013" s="114">
        <f t="shared" si="596"/>
        <v>0</v>
      </c>
    </row>
    <row r="2014" spans="1:22" x14ac:dyDescent="0.35">
      <c r="A2014" s="32">
        <f t="shared" si="597"/>
        <v>45104</v>
      </c>
      <c r="B2014" s="20">
        <f t="shared" si="581"/>
        <v>2023</v>
      </c>
      <c r="C2014" s="20">
        <f t="shared" si="582"/>
        <v>6</v>
      </c>
      <c r="D2014" s="47">
        <f>+P!D2014</f>
        <v>206030</v>
      </c>
      <c r="E2014" s="47">
        <f>'C'!E2014</f>
        <v>369200</v>
      </c>
      <c r="F2014" s="47">
        <f t="shared" si="580"/>
        <v>575230</v>
      </c>
      <c r="G2014" s="50">
        <f t="shared" si="583"/>
        <v>4630</v>
      </c>
      <c r="H2014" s="50">
        <f t="shared" si="584"/>
        <v>4630</v>
      </c>
      <c r="I2014" s="131">
        <f>MAX($F$1776:F2014)</f>
        <v>575230</v>
      </c>
      <c r="K2014" s="140">
        <f t="shared" si="585"/>
        <v>4630</v>
      </c>
      <c r="L2014" s="70">
        <f t="shared" si="586"/>
        <v>575230</v>
      </c>
      <c r="M2014" s="70">
        <f t="shared" si="587"/>
        <v>4630</v>
      </c>
      <c r="N2014" s="71">
        <f t="shared" si="588"/>
        <v>0</v>
      </c>
      <c r="O2014" s="70">
        <f t="shared" si="589"/>
        <v>4630</v>
      </c>
      <c r="P2014" s="69">
        <f t="shared" si="590"/>
        <v>0</v>
      </c>
      <c r="Q2014" s="50">
        <f t="shared" si="591"/>
        <v>32990</v>
      </c>
      <c r="R2014" s="50">
        <f t="shared" si="592"/>
        <v>0</v>
      </c>
      <c r="S2014" s="112">
        <f t="shared" si="593"/>
        <v>0</v>
      </c>
      <c r="T2014" s="112">
        <f t="shared" si="594"/>
        <v>0</v>
      </c>
      <c r="U2014" s="113">
        <f t="shared" si="595"/>
        <v>0</v>
      </c>
      <c r="V2014" s="114">
        <f t="shared" si="596"/>
        <v>0</v>
      </c>
    </row>
    <row r="2015" spans="1:22" x14ac:dyDescent="0.35">
      <c r="A2015" s="32">
        <f t="shared" si="597"/>
        <v>45105</v>
      </c>
      <c r="B2015" s="20">
        <f t="shared" ref="B2015:B2040" si="598">YEAR(A2015)</f>
        <v>2023</v>
      </c>
      <c r="C2015" s="20">
        <f t="shared" ref="C2015:C2040" si="599">MONTH(A2015)</f>
        <v>6</v>
      </c>
      <c r="D2015" s="47">
        <f>+P!D2015</f>
        <v>206050</v>
      </c>
      <c r="E2015" s="47">
        <f>'C'!E2015</f>
        <v>373910</v>
      </c>
      <c r="F2015" s="47">
        <f t="shared" si="580"/>
        <v>579960</v>
      </c>
      <c r="G2015" s="50">
        <f t="shared" si="583"/>
        <v>4730</v>
      </c>
      <c r="H2015" s="50">
        <f t="shared" si="584"/>
        <v>4730</v>
      </c>
      <c r="I2015" s="131">
        <f>MAX($F$1776:F2015)</f>
        <v>579960</v>
      </c>
      <c r="K2015" s="140">
        <f t="shared" si="585"/>
        <v>4730</v>
      </c>
      <c r="L2015" s="70">
        <f t="shared" si="586"/>
        <v>576920</v>
      </c>
      <c r="M2015" s="70">
        <f t="shared" si="587"/>
        <v>1690</v>
      </c>
      <c r="N2015" s="71">
        <f t="shared" si="588"/>
        <v>0</v>
      </c>
      <c r="O2015" s="70">
        <f t="shared" si="589"/>
        <v>4730</v>
      </c>
      <c r="P2015" s="69">
        <f t="shared" si="590"/>
        <v>0</v>
      </c>
      <c r="Q2015" s="50">
        <f t="shared" si="591"/>
        <v>37720</v>
      </c>
      <c r="R2015" s="50">
        <f t="shared" si="592"/>
        <v>0</v>
      </c>
      <c r="S2015" s="112">
        <f t="shared" si="593"/>
        <v>0</v>
      </c>
      <c r="T2015" s="112">
        <f t="shared" si="594"/>
        <v>0</v>
      </c>
      <c r="U2015" s="113">
        <f t="shared" si="595"/>
        <v>0</v>
      </c>
      <c r="V2015" s="114">
        <f t="shared" si="596"/>
        <v>0</v>
      </c>
    </row>
    <row r="2016" spans="1:22" x14ac:dyDescent="0.35">
      <c r="A2016" s="32">
        <f t="shared" si="597"/>
        <v>45106</v>
      </c>
      <c r="B2016" s="20">
        <f t="shared" si="598"/>
        <v>2023</v>
      </c>
      <c r="C2016" s="20">
        <f t="shared" si="599"/>
        <v>6</v>
      </c>
      <c r="D2016" s="47">
        <f>+P!D2016</f>
        <v>205870</v>
      </c>
      <c r="E2016" s="47">
        <f>'C'!E2016</f>
        <v>378300</v>
      </c>
      <c r="F2016" s="47">
        <f t="shared" si="580"/>
        <v>584170</v>
      </c>
      <c r="G2016" s="50">
        <f t="shared" si="583"/>
        <v>4210</v>
      </c>
      <c r="H2016" s="50">
        <f t="shared" si="584"/>
        <v>4210</v>
      </c>
      <c r="I2016" s="131">
        <f>MAX($F$1776:F2016)</f>
        <v>584170</v>
      </c>
      <c r="K2016" s="140">
        <f t="shared" si="585"/>
        <v>4210</v>
      </c>
      <c r="L2016" s="70">
        <f t="shared" si="586"/>
        <v>576820</v>
      </c>
      <c r="M2016" s="70">
        <f t="shared" si="587"/>
        <v>0</v>
      </c>
      <c r="N2016" s="71">
        <f t="shared" si="588"/>
        <v>0</v>
      </c>
      <c r="O2016" s="70">
        <f t="shared" si="589"/>
        <v>4210</v>
      </c>
      <c r="P2016" s="69">
        <f t="shared" si="590"/>
        <v>0</v>
      </c>
      <c r="Q2016" s="50">
        <f t="shared" si="591"/>
        <v>41930</v>
      </c>
      <c r="R2016" s="50">
        <f t="shared" si="592"/>
        <v>0</v>
      </c>
      <c r="S2016" s="112">
        <f t="shared" si="593"/>
        <v>0</v>
      </c>
      <c r="T2016" s="112">
        <f t="shared" si="594"/>
        <v>0</v>
      </c>
      <c r="U2016" s="113">
        <f t="shared" si="595"/>
        <v>0</v>
      </c>
      <c r="V2016" s="114">
        <f t="shared" si="596"/>
        <v>0</v>
      </c>
    </row>
    <row r="2017" spans="1:22" x14ac:dyDescent="0.35">
      <c r="A2017" s="32">
        <f t="shared" si="597"/>
        <v>45107</v>
      </c>
      <c r="B2017" s="20">
        <f t="shared" si="598"/>
        <v>2023</v>
      </c>
      <c r="C2017" s="20">
        <f t="shared" si="599"/>
        <v>6</v>
      </c>
      <c r="D2017" s="47">
        <f>+P!D2017</f>
        <v>205980</v>
      </c>
      <c r="E2017" s="47">
        <f>'C'!E2017</f>
        <v>381710</v>
      </c>
      <c r="F2017" s="47">
        <f t="shared" si="580"/>
        <v>587690</v>
      </c>
      <c r="G2017" s="50">
        <f t="shared" si="583"/>
        <v>3520</v>
      </c>
      <c r="H2017" s="50">
        <f t="shared" si="584"/>
        <v>3520</v>
      </c>
      <c r="I2017" s="131">
        <f>MAX($F$1776:F2017)</f>
        <v>587690</v>
      </c>
      <c r="K2017" s="140">
        <f t="shared" si="585"/>
        <v>3520</v>
      </c>
      <c r="L2017" s="70">
        <f t="shared" si="586"/>
        <v>575520</v>
      </c>
      <c r="M2017" s="70">
        <f t="shared" si="587"/>
        <v>0</v>
      </c>
      <c r="N2017" s="71">
        <f t="shared" si="588"/>
        <v>0</v>
      </c>
      <c r="O2017" s="70">
        <f t="shared" si="589"/>
        <v>3520</v>
      </c>
      <c r="P2017" s="69">
        <f t="shared" si="590"/>
        <v>0</v>
      </c>
      <c r="Q2017" s="50">
        <f t="shared" si="591"/>
        <v>45450</v>
      </c>
      <c r="R2017" s="50">
        <f t="shared" si="592"/>
        <v>0</v>
      </c>
      <c r="S2017" s="112">
        <f t="shared" si="593"/>
        <v>0</v>
      </c>
      <c r="T2017" s="112">
        <f t="shared" si="594"/>
        <v>0</v>
      </c>
      <c r="U2017" s="113">
        <f t="shared" si="595"/>
        <v>0</v>
      </c>
      <c r="V2017" s="114">
        <f t="shared" si="596"/>
        <v>0</v>
      </c>
    </row>
    <row r="2018" spans="1:22" x14ac:dyDescent="0.35">
      <c r="A2018" s="32">
        <f t="shared" si="597"/>
        <v>45108</v>
      </c>
      <c r="B2018" s="20">
        <f t="shared" si="598"/>
        <v>2023</v>
      </c>
      <c r="C2018" s="20">
        <f t="shared" si="599"/>
        <v>7</v>
      </c>
      <c r="D2018" s="47">
        <f>+P!D2018</f>
        <v>205820</v>
      </c>
      <c r="E2018" s="47">
        <f>'C'!E2018</f>
        <v>384920</v>
      </c>
      <c r="F2018" s="47">
        <f t="shared" si="580"/>
        <v>590740</v>
      </c>
      <c r="G2018" s="50">
        <f t="shared" si="583"/>
        <v>3050</v>
      </c>
      <c r="H2018" s="50">
        <f t="shared" si="584"/>
        <v>3050</v>
      </c>
      <c r="I2018" s="131">
        <f>MAX($F$1776:F2018)</f>
        <v>590740</v>
      </c>
      <c r="K2018" s="140">
        <f t="shared" si="585"/>
        <v>3050</v>
      </c>
      <c r="L2018" s="70">
        <f t="shared" si="586"/>
        <v>574220</v>
      </c>
      <c r="M2018" s="70">
        <f t="shared" si="587"/>
        <v>0</v>
      </c>
      <c r="N2018" s="71">
        <f t="shared" si="588"/>
        <v>0</v>
      </c>
      <c r="O2018" s="70">
        <f t="shared" si="589"/>
        <v>3050</v>
      </c>
      <c r="P2018" s="69">
        <f t="shared" si="590"/>
        <v>0</v>
      </c>
      <c r="Q2018" s="50">
        <f t="shared" si="591"/>
        <v>48500</v>
      </c>
      <c r="R2018" s="50">
        <f t="shared" si="592"/>
        <v>0</v>
      </c>
      <c r="S2018" s="112">
        <f t="shared" si="593"/>
        <v>0</v>
      </c>
      <c r="T2018" s="112">
        <f t="shared" si="594"/>
        <v>0</v>
      </c>
      <c r="U2018" s="113">
        <f t="shared" si="595"/>
        <v>0</v>
      </c>
      <c r="V2018" s="114">
        <f t="shared" si="596"/>
        <v>0</v>
      </c>
    </row>
    <row r="2019" spans="1:22" x14ac:dyDescent="0.35">
      <c r="A2019" s="32">
        <f t="shared" si="597"/>
        <v>45109</v>
      </c>
      <c r="B2019" s="20">
        <f t="shared" si="598"/>
        <v>2023</v>
      </c>
      <c r="C2019" s="20">
        <f t="shared" si="599"/>
        <v>7</v>
      </c>
      <c r="D2019" s="47">
        <f>+P!D2019</f>
        <v>205960</v>
      </c>
      <c r="E2019" s="47">
        <f>'C'!E2019</f>
        <v>388290</v>
      </c>
      <c r="F2019" s="47">
        <f t="shared" si="580"/>
        <v>594250</v>
      </c>
      <c r="G2019" s="50">
        <f t="shared" si="583"/>
        <v>3510</v>
      </c>
      <c r="H2019" s="50">
        <f t="shared" si="584"/>
        <v>3510</v>
      </c>
      <c r="I2019" s="131">
        <f>MAX($F$1776:F2019)</f>
        <v>594250</v>
      </c>
      <c r="K2019" s="140">
        <f t="shared" si="585"/>
        <v>3510</v>
      </c>
      <c r="L2019" s="70">
        <f t="shared" si="586"/>
        <v>572690</v>
      </c>
      <c r="M2019" s="70">
        <f t="shared" si="587"/>
        <v>0</v>
      </c>
      <c r="N2019" s="71">
        <f t="shared" si="588"/>
        <v>0</v>
      </c>
      <c r="O2019" s="70">
        <f t="shared" si="589"/>
        <v>3510</v>
      </c>
      <c r="P2019" s="69">
        <f t="shared" si="590"/>
        <v>0</v>
      </c>
      <c r="Q2019" s="50">
        <f t="shared" si="591"/>
        <v>52010</v>
      </c>
      <c r="R2019" s="50">
        <f t="shared" si="592"/>
        <v>0</v>
      </c>
      <c r="S2019" s="112">
        <f t="shared" si="593"/>
        <v>0</v>
      </c>
      <c r="T2019" s="112">
        <f t="shared" si="594"/>
        <v>0</v>
      </c>
      <c r="U2019" s="113">
        <f t="shared" si="595"/>
        <v>0</v>
      </c>
      <c r="V2019" s="114">
        <f t="shared" si="596"/>
        <v>0</v>
      </c>
    </row>
    <row r="2020" spans="1:22" x14ac:dyDescent="0.35">
      <c r="A2020" s="32">
        <f t="shared" si="597"/>
        <v>45110</v>
      </c>
      <c r="B2020" s="20">
        <f t="shared" si="598"/>
        <v>2023</v>
      </c>
      <c r="C2020" s="20">
        <f t="shared" si="599"/>
        <v>7</v>
      </c>
      <c r="D2020" s="47">
        <f>+P!D2020</f>
        <v>205980</v>
      </c>
      <c r="E2020" s="47">
        <f>'C'!E2020</f>
        <v>391380</v>
      </c>
      <c r="F2020" s="47">
        <f t="shared" si="580"/>
        <v>597360</v>
      </c>
      <c r="G2020" s="50">
        <f t="shared" si="583"/>
        <v>3110</v>
      </c>
      <c r="H2020" s="50">
        <f t="shared" si="584"/>
        <v>3110</v>
      </c>
      <c r="I2020" s="131">
        <f>MAX($F$1776:F2020)</f>
        <v>597360</v>
      </c>
      <c r="K2020" s="140">
        <f t="shared" si="585"/>
        <v>3110</v>
      </c>
      <c r="L2020" s="70">
        <f t="shared" si="586"/>
        <v>572230</v>
      </c>
      <c r="M2020" s="70">
        <f t="shared" si="587"/>
        <v>0</v>
      </c>
      <c r="N2020" s="71">
        <f t="shared" si="588"/>
        <v>0</v>
      </c>
      <c r="O2020" s="70">
        <f t="shared" si="589"/>
        <v>3110</v>
      </c>
      <c r="P2020" s="69">
        <f t="shared" si="590"/>
        <v>0</v>
      </c>
      <c r="Q2020" s="50">
        <f t="shared" si="591"/>
        <v>55120</v>
      </c>
      <c r="R2020" s="50">
        <f t="shared" si="592"/>
        <v>0</v>
      </c>
      <c r="S2020" s="112">
        <f t="shared" si="593"/>
        <v>0</v>
      </c>
      <c r="T2020" s="112">
        <f t="shared" si="594"/>
        <v>0</v>
      </c>
      <c r="U2020" s="113">
        <f t="shared" si="595"/>
        <v>0</v>
      </c>
      <c r="V2020" s="114">
        <f t="shared" si="596"/>
        <v>0</v>
      </c>
    </row>
    <row r="2021" spans="1:22" x14ac:dyDescent="0.35">
      <c r="A2021" s="32">
        <f t="shared" si="597"/>
        <v>45111</v>
      </c>
      <c r="B2021" s="20">
        <f t="shared" si="598"/>
        <v>2023</v>
      </c>
      <c r="C2021" s="20">
        <f t="shared" si="599"/>
        <v>7</v>
      </c>
      <c r="D2021" s="47">
        <f>+P!D2021</f>
        <v>205920</v>
      </c>
      <c r="E2021" s="47">
        <f>'C'!E2021</f>
        <v>394480</v>
      </c>
      <c r="F2021" s="47">
        <f t="shared" si="580"/>
        <v>600400</v>
      </c>
      <c r="G2021" s="50">
        <f t="shared" si="583"/>
        <v>3040</v>
      </c>
      <c r="H2021" s="50">
        <f t="shared" si="584"/>
        <v>3040</v>
      </c>
      <c r="I2021" s="131">
        <f>MAX($F$1776:F2021)</f>
        <v>600400</v>
      </c>
      <c r="K2021" s="140">
        <f t="shared" si="585"/>
        <v>3040</v>
      </c>
      <c r="L2021" s="70">
        <f t="shared" si="586"/>
        <v>571920</v>
      </c>
      <c r="M2021" s="70">
        <f t="shared" si="587"/>
        <v>0</v>
      </c>
      <c r="N2021" s="71">
        <f t="shared" si="588"/>
        <v>0</v>
      </c>
      <c r="O2021" s="70">
        <f t="shared" si="589"/>
        <v>3040</v>
      </c>
      <c r="P2021" s="69">
        <f t="shared" si="590"/>
        <v>0</v>
      </c>
      <c r="Q2021" s="50">
        <f t="shared" si="591"/>
        <v>58160</v>
      </c>
      <c r="R2021" s="50">
        <f t="shared" si="592"/>
        <v>0</v>
      </c>
      <c r="S2021" s="112">
        <f t="shared" si="593"/>
        <v>0</v>
      </c>
      <c r="T2021" s="112">
        <f t="shared" si="594"/>
        <v>0</v>
      </c>
      <c r="U2021" s="113">
        <f t="shared" si="595"/>
        <v>0</v>
      </c>
      <c r="V2021" s="114">
        <f t="shared" si="596"/>
        <v>0</v>
      </c>
    </row>
    <row r="2022" spans="1:22" x14ac:dyDescent="0.35">
      <c r="A2022" s="32">
        <f t="shared" si="597"/>
        <v>45112</v>
      </c>
      <c r="B2022" s="20">
        <f t="shared" si="598"/>
        <v>2023</v>
      </c>
      <c r="C2022" s="20">
        <f t="shared" si="599"/>
        <v>7</v>
      </c>
      <c r="D2022" s="47">
        <f>+P!D2022</f>
        <v>205710</v>
      </c>
      <c r="E2022" s="47">
        <f>'C'!E2022</f>
        <v>396720</v>
      </c>
      <c r="F2022" s="47">
        <f t="shared" si="580"/>
        <v>602430</v>
      </c>
      <c r="G2022" s="50">
        <f t="shared" si="583"/>
        <v>2030</v>
      </c>
      <c r="H2022" s="50">
        <f t="shared" si="584"/>
        <v>2030</v>
      </c>
      <c r="I2022" s="131">
        <f>MAX($F$1776:F2022)</f>
        <v>602430</v>
      </c>
      <c r="K2022" s="140">
        <f t="shared" si="585"/>
        <v>2030</v>
      </c>
      <c r="L2022" s="70">
        <f t="shared" si="586"/>
        <v>570940</v>
      </c>
      <c r="M2022" s="70">
        <f t="shared" si="587"/>
        <v>0</v>
      </c>
      <c r="N2022" s="71">
        <f t="shared" si="588"/>
        <v>0</v>
      </c>
      <c r="O2022" s="70">
        <f t="shared" si="589"/>
        <v>2030</v>
      </c>
      <c r="P2022" s="69">
        <f t="shared" si="590"/>
        <v>0</v>
      </c>
      <c r="Q2022" s="50">
        <f t="shared" si="591"/>
        <v>60190</v>
      </c>
      <c r="R2022" s="50">
        <f t="shared" si="592"/>
        <v>0</v>
      </c>
      <c r="S2022" s="112">
        <f t="shared" si="593"/>
        <v>0</v>
      </c>
      <c r="T2022" s="112">
        <f t="shared" si="594"/>
        <v>0</v>
      </c>
      <c r="U2022" s="113">
        <f t="shared" si="595"/>
        <v>0</v>
      </c>
      <c r="V2022" s="114">
        <f t="shared" si="596"/>
        <v>0</v>
      </c>
    </row>
    <row r="2023" spans="1:22" x14ac:dyDescent="0.35">
      <c r="A2023" s="32">
        <f t="shared" si="597"/>
        <v>45113</v>
      </c>
      <c r="B2023" s="20">
        <f t="shared" si="598"/>
        <v>2023</v>
      </c>
      <c r="C2023" s="20">
        <f t="shared" si="599"/>
        <v>7</v>
      </c>
      <c r="D2023" s="47">
        <f>+P!D2023</f>
        <v>205410</v>
      </c>
      <c r="E2023" s="47">
        <f>'C'!E2023</f>
        <v>397570</v>
      </c>
      <c r="F2023" s="47">
        <f t="shared" si="580"/>
        <v>602980</v>
      </c>
      <c r="G2023" s="50">
        <f t="shared" si="583"/>
        <v>550</v>
      </c>
      <c r="H2023" s="50">
        <f t="shared" si="584"/>
        <v>550</v>
      </c>
      <c r="I2023" s="131">
        <f>MAX($F$1776:F2023)</f>
        <v>602980</v>
      </c>
      <c r="K2023" s="140">
        <f t="shared" si="585"/>
        <v>550</v>
      </c>
      <c r="L2023" s="70">
        <f t="shared" si="586"/>
        <v>570760</v>
      </c>
      <c r="M2023" s="70">
        <f t="shared" si="587"/>
        <v>0</v>
      </c>
      <c r="N2023" s="71">
        <f t="shared" si="588"/>
        <v>0</v>
      </c>
      <c r="O2023" s="70">
        <f t="shared" si="589"/>
        <v>550</v>
      </c>
      <c r="P2023" s="69">
        <f t="shared" si="590"/>
        <v>0</v>
      </c>
      <c r="Q2023" s="50">
        <f t="shared" si="591"/>
        <v>60740</v>
      </c>
      <c r="R2023" s="50">
        <f t="shared" si="592"/>
        <v>0</v>
      </c>
      <c r="S2023" s="112">
        <f t="shared" si="593"/>
        <v>0</v>
      </c>
      <c r="T2023" s="112">
        <f t="shared" si="594"/>
        <v>0</v>
      </c>
      <c r="U2023" s="113">
        <f t="shared" si="595"/>
        <v>0</v>
      </c>
      <c r="V2023" s="114">
        <f t="shared" si="596"/>
        <v>0</v>
      </c>
    </row>
    <row r="2024" spans="1:22" x14ac:dyDescent="0.35">
      <c r="A2024" s="32">
        <f t="shared" si="597"/>
        <v>45114</v>
      </c>
      <c r="B2024" s="20">
        <f t="shared" si="598"/>
        <v>2023</v>
      </c>
      <c r="C2024" s="20">
        <f t="shared" si="599"/>
        <v>7</v>
      </c>
      <c r="D2024" s="47">
        <f>+P!D2024</f>
        <v>205410</v>
      </c>
      <c r="E2024" s="47">
        <f>'C'!E2024</f>
        <v>397540</v>
      </c>
      <c r="F2024" s="47">
        <f t="shared" si="580"/>
        <v>602950</v>
      </c>
      <c r="G2024" s="50">
        <f t="shared" si="583"/>
        <v>-30</v>
      </c>
      <c r="H2024" s="50">
        <f t="shared" si="584"/>
        <v>0</v>
      </c>
      <c r="I2024" s="131">
        <f>MAX($F$1776:F2024)</f>
        <v>602980</v>
      </c>
      <c r="K2024" s="140">
        <f t="shared" si="585"/>
        <v>0</v>
      </c>
      <c r="L2024" s="70">
        <f t="shared" si="586"/>
        <v>570560</v>
      </c>
      <c r="M2024" s="70">
        <f t="shared" si="587"/>
        <v>0</v>
      </c>
      <c r="N2024" s="71">
        <f t="shared" si="588"/>
        <v>0</v>
      </c>
      <c r="O2024" s="70">
        <f t="shared" si="589"/>
        <v>0</v>
      </c>
      <c r="P2024" s="69">
        <f t="shared" si="590"/>
        <v>0</v>
      </c>
      <c r="Q2024" s="50">
        <f t="shared" si="591"/>
        <v>60740</v>
      </c>
      <c r="R2024" s="50">
        <f t="shared" si="592"/>
        <v>0</v>
      </c>
      <c r="S2024" s="112">
        <f t="shared" si="593"/>
        <v>-30</v>
      </c>
      <c r="T2024" s="112">
        <f t="shared" si="594"/>
        <v>-30</v>
      </c>
      <c r="U2024" s="113">
        <f t="shared" si="595"/>
        <v>-30</v>
      </c>
      <c r="V2024" s="114">
        <f t="shared" si="596"/>
        <v>0</v>
      </c>
    </row>
    <row r="2025" spans="1:22" x14ac:dyDescent="0.35">
      <c r="A2025" s="32">
        <f t="shared" si="597"/>
        <v>45115</v>
      </c>
      <c r="B2025" s="20">
        <f t="shared" si="598"/>
        <v>2023</v>
      </c>
      <c r="C2025" s="20">
        <f t="shared" si="599"/>
        <v>7</v>
      </c>
      <c r="D2025" s="47">
        <f>+P!D2025</f>
        <v>205180</v>
      </c>
      <c r="E2025" s="47">
        <f>'C'!E2025</f>
        <v>397580</v>
      </c>
      <c r="F2025" s="47">
        <f t="shared" si="580"/>
        <v>602760</v>
      </c>
      <c r="G2025" s="50">
        <f t="shared" si="583"/>
        <v>-190</v>
      </c>
      <c r="H2025" s="50">
        <f t="shared" si="584"/>
        <v>0</v>
      </c>
      <c r="I2025" s="131">
        <f>MAX($F$1776:F2025)</f>
        <v>602980</v>
      </c>
      <c r="K2025" s="140">
        <f t="shared" si="585"/>
        <v>0</v>
      </c>
      <c r="L2025" s="70">
        <f t="shared" si="586"/>
        <v>570420</v>
      </c>
      <c r="M2025" s="70">
        <f t="shared" si="587"/>
        <v>0</v>
      </c>
      <c r="N2025" s="71">
        <f t="shared" si="588"/>
        <v>0</v>
      </c>
      <c r="O2025" s="70">
        <f t="shared" si="589"/>
        <v>0</v>
      </c>
      <c r="P2025" s="69">
        <f t="shared" si="590"/>
        <v>0</v>
      </c>
      <c r="Q2025" s="50">
        <f t="shared" si="591"/>
        <v>60710</v>
      </c>
      <c r="R2025" s="50">
        <f t="shared" si="592"/>
        <v>0</v>
      </c>
      <c r="S2025" s="112">
        <f t="shared" si="593"/>
        <v>-190</v>
      </c>
      <c r="T2025" s="112">
        <f t="shared" si="594"/>
        <v>-190</v>
      </c>
      <c r="U2025" s="113">
        <f t="shared" si="595"/>
        <v>-190</v>
      </c>
      <c r="V2025" s="114">
        <f t="shared" si="596"/>
        <v>0</v>
      </c>
    </row>
    <row r="2026" spans="1:22" x14ac:dyDescent="0.35">
      <c r="A2026" s="32">
        <f t="shared" si="597"/>
        <v>45116</v>
      </c>
      <c r="B2026" s="20">
        <f t="shared" si="598"/>
        <v>2023</v>
      </c>
      <c r="C2026" s="20">
        <f t="shared" si="599"/>
        <v>7</v>
      </c>
      <c r="D2026" s="47">
        <f>+P!D2026</f>
        <v>205090</v>
      </c>
      <c r="E2026" s="47">
        <f>'C'!E2026</f>
        <v>397480</v>
      </c>
      <c r="F2026" s="47">
        <f t="shared" si="580"/>
        <v>602570</v>
      </c>
      <c r="G2026" s="50">
        <f t="shared" si="583"/>
        <v>-190</v>
      </c>
      <c r="H2026" s="50">
        <f t="shared" si="584"/>
        <v>0</v>
      </c>
      <c r="I2026" s="131">
        <f>MAX($F$1776:F2026)</f>
        <v>602980</v>
      </c>
      <c r="K2026" s="140">
        <f t="shared" si="585"/>
        <v>0</v>
      </c>
      <c r="L2026" s="70">
        <f t="shared" si="586"/>
        <v>570140</v>
      </c>
      <c r="M2026" s="70">
        <f t="shared" si="587"/>
        <v>0</v>
      </c>
      <c r="N2026" s="71">
        <f t="shared" si="588"/>
        <v>0</v>
      </c>
      <c r="O2026" s="70">
        <f t="shared" si="589"/>
        <v>0</v>
      </c>
      <c r="P2026" s="69">
        <f t="shared" si="590"/>
        <v>0</v>
      </c>
      <c r="Q2026" s="50">
        <f t="shared" si="591"/>
        <v>60520</v>
      </c>
      <c r="R2026" s="50">
        <f t="shared" si="592"/>
        <v>0</v>
      </c>
      <c r="S2026" s="112">
        <f t="shared" si="593"/>
        <v>-190</v>
      </c>
      <c r="T2026" s="112">
        <f t="shared" si="594"/>
        <v>-190</v>
      </c>
      <c r="U2026" s="113">
        <f t="shared" si="595"/>
        <v>-190</v>
      </c>
      <c r="V2026" s="114">
        <f t="shared" si="596"/>
        <v>0</v>
      </c>
    </row>
    <row r="2027" spans="1:22" x14ac:dyDescent="0.35">
      <c r="A2027" s="32">
        <f t="shared" si="597"/>
        <v>45117</v>
      </c>
      <c r="B2027" s="20">
        <f t="shared" si="598"/>
        <v>2023</v>
      </c>
      <c r="C2027" s="20">
        <f t="shared" si="599"/>
        <v>7</v>
      </c>
      <c r="D2027" s="47">
        <f>+P!D2027</f>
        <v>204890</v>
      </c>
      <c r="E2027" s="47">
        <f>'C'!E2027</f>
        <v>397160</v>
      </c>
      <c r="F2027" s="47">
        <f t="shared" si="580"/>
        <v>602050</v>
      </c>
      <c r="G2027" s="50">
        <f t="shared" si="583"/>
        <v>-520</v>
      </c>
      <c r="H2027" s="50">
        <f t="shared" si="584"/>
        <v>0</v>
      </c>
      <c r="I2027" s="131">
        <f>MAX($F$1776:F2027)</f>
        <v>602980</v>
      </c>
      <c r="K2027" s="140">
        <f t="shared" si="585"/>
        <v>0</v>
      </c>
      <c r="L2027" s="70">
        <f t="shared" si="586"/>
        <v>569780</v>
      </c>
      <c r="M2027" s="70">
        <f t="shared" si="587"/>
        <v>0</v>
      </c>
      <c r="N2027" s="71">
        <f t="shared" si="588"/>
        <v>0</v>
      </c>
      <c r="O2027" s="70">
        <f t="shared" si="589"/>
        <v>0</v>
      </c>
      <c r="P2027" s="69">
        <f t="shared" si="590"/>
        <v>0</v>
      </c>
      <c r="Q2027" s="50">
        <f t="shared" si="591"/>
        <v>60330</v>
      </c>
      <c r="R2027" s="50">
        <f t="shared" si="592"/>
        <v>0</v>
      </c>
      <c r="S2027" s="112">
        <f t="shared" si="593"/>
        <v>-520</v>
      </c>
      <c r="T2027" s="112">
        <f t="shared" si="594"/>
        <v>-520</v>
      </c>
      <c r="U2027" s="113">
        <f t="shared" si="595"/>
        <v>-520</v>
      </c>
      <c r="V2027" s="114">
        <f t="shared" si="596"/>
        <v>0</v>
      </c>
    </row>
    <row r="2028" spans="1:22" x14ac:dyDescent="0.35">
      <c r="A2028" s="32">
        <f t="shared" si="597"/>
        <v>45118</v>
      </c>
      <c r="B2028" s="20">
        <f t="shared" si="598"/>
        <v>2023</v>
      </c>
      <c r="C2028" s="20">
        <f t="shared" si="599"/>
        <v>7</v>
      </c>
      <c r="D2028" s="47">
        <f>+P!D2028</f>
        <v>205050</v>
      </c>
      <c r="E2028" s="47">
        <f>'C'!E2028</f>
        <v>397470</v>
      </c>
      <c r="F2028" s="47">
        <f t="shared" si="580"/>
        <v>602520</v>
      </c>
      <c r="G2028" s="50">
        <f t="shared" si="583"/>
        <v>470</v>
      </c>
      <c r="H2028" s="50">
        <f t="shared" si="584"/>
        <v>470</v>
      </c>
      <c r="I2028" s="131">
        <f>MAX($F$1776:F2028)</f>
        <v>602980</v>
      </c>
      <c r="K2028" s="140">
        <f t="shared" si="585"/>
        <v>0</v>
      </c>
      <c r="L2028" s="70">
        <f t="shared" si="586"/>
        <v>569390</v>
      </c>
      <c r="M2028" s="70">
        <f t="shared" si="587"/>
        <v>0</v>
      </c>
      <c r="N2028" s="71">
        <f t="shared" si="588"/>
        <v>0</v>
      </c>
      <c r="O2028" s="70">
        <f t="shared" si="589"/>
        <v>0</v>
      </c>
      <c r="P2028" s="69">
        <f t="shared" si="590"/>
        <v>470</v>
      </c>
      <c r="Q2028" s="50">
        <f t="shared" si="591"/>
        <v>0</v>
      </c>
      <c r="R2028" s="50">
        <f t="shared" si="592"/>
        <v>470</v>
      </c>
      <c r="S2028" s="112">
        <f t="shared" si="593"/>
        <v>0</v>
      </c>
      <c r="T2028" s="112">
        <f t="shared" si="594"/>
        <v>0</v>
      </c>
      <c r="U2028" s="113">
        <f t="shared" si="595"/>
        <v>0</v>
      </c>
      <c r="V2028" s="114">
        <f t="shared" si="596"/>
        <v>0</v>
      </c>
    </row>
    <row r="2029" spans="1:22" x14ac:dyDescent="0.35">
      <c r="A2029" s="32">
        <f t="shared" si="597"/>
        <v>45119</v>
      </c>
      <c r="B2029" s="20">
        <f t="shared" si="598"/>
        <v>2023</v>
      </c>
      <c r="C2029" s="20">
        <f t="shared" si="599"/>
        <v>7</v>
      </c>
      <c r="D2029" s="47">
        <f>+P!D2029</f>
        <v>204910</v>
      </c>
      <c r="E2029" s="47">
        <f>'C'!E2029</f>
        <v>396520</v>
      </c>
      <c r="F2029" s="47">
        <f t="shared" si="580"/>
        <v>601430</v>
      </c>
      <c r="G2029" s="50">
        <f t="shared" si="583"/>
        <v>-1090</v>
      </c>
      <c r="H2029" s="50">
        <f t="shared" si="584"/>
        <v>0</v>
      </c>
      <c r="I2029" s="131">
        <f>MAX($F$1776:F2029)</f>
        <v>602980</v>
      </c>
      <c r="K2029" s="140">
        <f t="shared" si="585"/>
        <v>0</v>
      </c>
      <c r="L2029" s="70">
        <f t="shared" si="586"/>
        <v>568500</v>
      </c>
      <c r="M2029" s="70">
        <f t="shared" si="587"/>
        <v>0</v>
      </c>
      <c r="N2029" s="71">
        <f t="shared" si="588"/>
        <v>0</v>
      </c>
      <c r="O2029" s="70">
        <f t="shared" si="589"/>
        <v>0</v>
      </c>
      <c r="P2029" s="69">
        <f t="shared" si="590"/>
        <v>0</v>
      </c>
      <c r="Q2029" s="50">
        <f t="shared" si="591"/>
        <v>0</v>
      </c>
      <c r="R2029" s="50">
        <f t="shared" si="592"/>
        <v>470</v>
      </c>
      <c r="S2029" s="112">
        <f t="shared" si="593"/>
        <v>-1090</v>
      </c>
      <c r="T2029" s="112">
        <f t="shared" si="594"/>
        <v>-620</v>
      </c>
      <c r="U2029" s="113">
        <f t="shared" si="595"/>
        <v>-620</v>
      </c>
      <c r="V2029" s="114">
        <f t="shared" si="596"/>
        <v>-470</v>
      </c>
    </row>
    <row r="2030" spans="1:22" x14ac:dyDescent="0.35">
      <c r="A2030" s="32">
        <f t="shared" si="597"/>
        <v>45120</v>
      </c>
      <c r="B2030" s="20">
        <f t="shared" si="598"/>
        <v>2023</v>
      </c>
      <c r="C2030" s="20">
        <f t="shared" si="599"/>
        <v>7</v>
      </c>
      <c r="D2030" s="47">
        <f>+P!D2030</f>
        <v>204820</v>
      </c>
      <c r="E2030" s="47">
        <f>'C'!E2030</f>
        <v>395710</v>
      </c>
      <c r="F2030" s="47">
        <f t="shared" si="580"/>
        <v>600530</v>
      </c>
      <c r="G2030" s="50">
        <f t="shared" si="583"/>
        <v>-900</v>
      </c>
      <c r="H2030" s="50">
        <f t="shared" si="584"/>
        <v>0</v>
      </c>
      <c r="I2030" s="131">
        <f>MAX($F$1776:F2030)</f>
        <v>602980</v>
      </c>
      <c r="K2030" s="140">
        <f t="shared" si="585"/>
        <v>0</v>
      </c>
      <c r="L2030" s="70">
        <f t="shared" si="586"/>
        <v>568500</v>
      </c>
      <c r="M2030" s="70">
        <f t="shared" si="587"/>
        <v>0</v>
      </c>
      <c r="N2030" s="71">
        <f t="shared" si="588"/>
        <v>0</v>
      </c>
      <c r="O2030" s="70">
        <f t="shared" si="589"/>
        <v>0</v>
      </c>
      <c r="P2030" s="69">
        <f t="shared" si="590"/>
        <v>0</v>
      </c>
      <c r="Q2030" s="50">
        <f t="shared" si="591"/>
        <v>0</v>
      </c>
      <c r="R2030" s="50">
        <f t="shared" si="592"/>
        <v>0</v>
      </c>
      <c r="S2030" s="112">
        <f t="shared" si="593"/>
        <v>-900</v>
      </c>
      <c r="T2030" s="112">
        <f t="shared" si="594"/>
        <v>-900</v>
      </c>
      <c r="U2030" s="113">
        <f t="shared" si="595"/>
        <v>-900</v>
      </c>
      <c r="V2030" s="114">
        <f t="shared" si="596"/>
        <v>0</v>
      </c>
    </row>
    <row r="2031" spans="1:22" x14ac:dyDescent="0.35">
      <c r="A2031" s="32">
        <f t="shared" si="597"/>
        <v>45121</v>
      </c>
      <c r="B2031" s="20">
        <f t="shared" si="598"/>
        <v>2023</v>
      </c>
      <c r="C2031" s="20">
        <f t="shared" si="599"/>
        <v>7</v>
      </c>
      <c r="D2031" s="47">
        <f>+P!D2031</f>
        <v>204860</v>
      </c>
      <c r="E2031" s="47">
        <f>'C'!E2031</f>
        <v>394690</v>
      </c>
      <c r="F2031" s="47">
        <f t="shared" si="580"/>
        <v>599550</v>
      </c>
      <c r="G2031" s="50">
        <f t="shared" si="583"/>
        <v>-980</v>
      </c>
      <c r="H2031" s="50">
        <f t="shared" si="584"/>
        <v>0</v>
      </c>
      <c r="I2031" s="131">
        <f>MAX($F$1776:F2031)</f>
        <v>602980</v>
      </c>
      <c r="K2031" s="140">
        <f t="shared" si="585"/>
        <v>0</v>
      </c>
      <c r="L2031" s="70">
        <f t="shared" si="586"/>
        <v>568450</v>
      </c>
      <c r="M2031" s="70">
        <f t="shared" si="587"/>
        <v>0</v>
      </c>
      <c r="N2031" s="71">
        <f t="shared" si="588"/>
        <v>0</v>
      </c>
      <c r="O2031" s="70">
        <f t="shared" si="589"/>
        <v>0</v>
      </c>
      <c r="P2031" s="69">
        <f t="shared" si="590"/>
        <v>0</v>
      </c>
      <c r="Q2031" s="50">
        <f t="shared" si="591"/>
        <v>0</v>
      </c>
      <c r="R2031" s="50">
        <f t="shared" si="592"/>
        <v>0</v>
      </c>
      <c r="S2031" s="112">
        <f t="shared" si="593"/>
        <v>-980</v>
      </c>
      <c r="T2031" s="112">
        <f t="shared" si="594"/>
        <v>-980</v>
      </c>
      <c r="U2031" s="113">
        <f t="shared" si="595"/>
        <v>-980</v>
      </c>
      <c r="V2031" s="114">
        <f t="shared" si="596"/>
        <v>0</v>
      </c>
    </row>
    <row r="2032" spans="1:22" x14ac:dyDescent="0.35">
      <c r="A2032" s="32">
        <f t="shared" si="597"/>
        <v>45122</v>
      </c>
      <c r="B2032" s="20">
        <f t="shared" si="598"/>
        <v>2023</v>
      </c>
      <c r="C2032" s="20">
        <f t="shared" si="599"/>
        <v>7</v>
      </c>
      <c r="D2032" s="47">
        <f>+P!D2032</f>
        <v>204770</v>
      </c>
      <c r="E2032" s="47">
        <f>'C'!E2032</f>
        <v>393010</v>
      </c>
      <c r="F2032" s="47">
        <f t="shared" si="580"/>
        <v>597780</v>
      </c>
      <c r="G2032" s="50">
        <f t="shared" si="583"/>
        <v>-1770</v>
      </c>
      <c r="H2032" s="50">
        <f t="shared" si="584"/>
        <v>0</v>
      </c>
      <c r="I2032" s="131">
        <f>MAX($F$1776:F2032)</f>
        <v>602980</v>
      </c>
      <c r="K2032" s="140">
        <f t="shared" si="585"/>
        <v>0</v>
      </c>
      <c r="L2032" s="70">
        <f t="shared" si="586"/>
        <v>568180</v>
      </c>
      <c r="M2032" s="70">
        <f t="shared" si="587"/>
        <v>0</v>
      </c>
      <c r="N2032" s="71">
        <f t="shared" si="588"/>
        <v>0</v>
      </c>
      <c r="O2032" s="70">
        <f t="shared" si="589"/>
        <v>0</v>
      </c>
      <c r="P2032" s="69">
        <f t="shared" si="590"/>
        <v>0</v>
      </c>
      <c r="Q2032" s="50">
        <f t="shared" si="591"/>
        <v>0</v>
      </c>
      <c r="R2032" s="50">
        <f t="shared" si="592"/>
        <v>0</v>
      </c>
      <c r="S2032" s="112">
        <f t="shared" si="593"/>
        <v>-1770</v>
      </c>
      <c r="T2032" s="112">
        <f t="shared" si="594"/>
        <v>-1770</v>
      </c>
      <c r="U2032" s="113">
        <f t="shared" si="595"/>
        <v>-1770</v>
      </c>
      <c r="V2032" s="114">
        <f t="shared" si="596"/>
        <v>0</v>
      </c>
    </row>
    <row r="2033" spans="1:22" x14ac:dyDescent="0.35">
      <c r="A2033" s="32">
        <f t="shared" si="597"/>
        <v>45123</v>
      </c>
      <c r="B2033" s="20">
        <f t="shared" si="598"/>
        <v>2023</v>
      </c>
      <c r="C2033" s="20">
        <f t="shared" si="599"/>
        <v>7</v>
      </c>
      <c r="D2033" s="47">
        <f>+P!D2033</f>
        <v>204700</v>
      </c>
      <c r="E2033" s="47">
        <f>'C'!E2033</f>
        <v>391050</v>
      </c>
      <c r="F2033" s="47">
        <f t="shared" si="580"/>
        <v>595750</v>
      </c>
      <c r="G2033" s="50">
        <f t="shared" si="583"/>
        <v>-2030</v>
      </c>
      <c r="H2033" s="50">
        <f t="shared" si="584"/>
        <v>0</v>
      </c>
      <c r="I2033" s="131">
        <f>MAX($F$1776:F2033)</f>
        <v>602980</v>
      </c>
      <c r="K2033" s="140">
        <f t="shared" si="585"/>
        <v>0</v>
      </c>
      <c r="L2033" s="70">
        <f t="shared" si="586"/>
        <v>568000</v>
      </c>
      <c r="M2033" s="70">
        <f t="shared" si="587"/>
        <v>0</v>
      </c>
      <c r="N2033" s="71">
        <f t="shared" si="588"/>
        <v>0</v>
      </c>
      <c r="O2033" s="70">
        <f t="shared" si="589"/>
        <v>0</v>
      </c>
      <c r="P2033" s="69">
        <f t="shared" si="590"/>
        <v>0</v>
      </c>
      <c r="Q2033" s="50">
        <f t="shared" si="591"/>
        <v>0</v>
      </c>
      <c r="R2033" s="50">
        <f t="shared" si="592"/>
        <v>0</v>
      </c>
      <c r="S2033" s="112">
        <f t="shared" si="593"/>
        <v>-2030</v>
      </c>
      <c r="T2033" s="112">
        <f t="shared" si="594"/>
        <v>-2030</v>
      </c>
      <c r="U2033" s="113">
        <f t="shared" si="595"/>
        <v>-2030</v>
      </c>
      <c r="V2033" s="114">
        <f t="shared" si="596"/>
        <v>0</v>
      </c>
    </row>
    <row r="2034" spans="1:22" x14ac:dyDescent="0.35">
      <c r="A2034" s="32">
        <f t="shared" si="597"/>
        <v>45124</v>
      </c>
      <c r="B2034" s="20">
        <f t="shared" si="598"/>
        <v>2023</v>
      </c>
      <c r="C2034" s="20">
        <f t="shared" si="599"/>
        <v>7</v>
      </c>
      <c r="D2034" s="47">
        <f>+P!D2034</f>
        <v>204640</v>
      </c>
      <c r="E2034" s="47">
        <f>'C'!E2034</f>
        <v>388800</v>
      </c>
      <c r="F2034" s="47">
        <f t="shared" si="580"/>
        <v>593440</v>
      </c>
      <c r="G2034" s="50">
        <f t="shared" si="583"/>
        <v>-2310</v>
      </c>
      <c r="H2034" s="50">
        <f t="shared" si="584"/>
        <v>0</v>
      </c>
      <c r="I2034" s="131">
        <f>MAX($F$1776:F2034)</f>
        <v>602980</v>
      </c>
      <c r="K2034" s="140">
        <f t="shared" si="585"/>
        <v>0</v>
      </c>
      <c r="L2034" s="70">
        <f t="shared" si="586"/>
        <v>567590</v>
      </c>
      <c r="M2034" s="70">
        <f t="shared" si="587"/>
        <v>0</v>
      </c>
      <c r="N2034" s="71">
        <f t="shared" si="588"/>
        <v>0</v>
      </c>
      <c r="O2034" s="70">
        <f t="shared" si="589"/>
        <v>0</v>
      </c>
      <c r="P2034" s="69">
        <f t="shared" si="590"/>
        <v>0</v>
      </c>
      <c r="Q2034" s="50">
        <f t="shared" si="591"/>
        <v>0</v>
      </c>
      <c r="R2034" s="50">
        <f t="shared" si="592"/>
        <v>0</v>
      </c>
      <c r="S2034" s="112">
        <f t="shared" si="593"/>
        <v>-2310</v>
      </c>
      <c r="T2034" s="112">
        <f t="shared" si="594"/>
        <v>-2310</v>
      </c>
      <c r="U2034" s="113">
        <f t="shared" si="595"/>
        <v>-2310</v>
      </c>
      <c r="V2034" s="114">
        <f t="shared" si="596"/>
        <v>0</v>
      </c>
    </row>
    <row r="2035" spans="1:22" x14ac:dyDescent="0.35">
      <c r="A2035" s="32">
        <f t="shared" si="597"/>
        <v>45125</v>
      </c>
      <c r="B2035" s="20">
        <f t="shared" si="598"/>
        <v>2023</v>
      </c>
      <c r="C2035" s="20">
        <f t="shared" si="599"/>
        <v>7</v>
      </c>
      <c r="D2035" s="47">
        <f>+P!D2035</f>
        <v>204450</v>
      </c>
      <c r="E2035" s="47">
        <f>'C'!E2035</f>
        <v>386630</v>
      </c>
      <c r="F2035" s="47">
        <f t="shared" si="580"/>
        <v>591080</v>
      </c>
      <c r="G2035" s="50">
        <f t="shared" si="583"/>
        <v>-2360</v>
      </c>
      <c r="H2035" s="50">
        <f t="shared" si="584"/>
        <v>0</v>
      </c>
      <c r="I2035" s="131">
        <f>MAX($F$1776:F2035)</f>
        <v>602980</v>
      </c>
      <c r="K2035" s="140">
        <f t="shared" si="585"/>
        <v>0</v>
      </c>
      <c r="L2035" s="70">
        <f t="shared" si="586"/>
        <v>567210</v>
      </c>
      <c r="M2035" s="70">
        <f t="shared" si="587"/>
        <v>0</v>
      </c>
      <c r="N2035" s="71">
        <f t="shared" si="588"/>
        <v>0</v>
      </c>
      <c r="O2035" s="70">
        <f t="shared" si="589"/>
        <v>0</v>
      </c>
      <c r="P2035" s="69">
        <f t="shared" si="590"/>
        <v>0</v>
      </c>
      <c r="Q2035" s="50">
        <f t="shared" si="591"/>
        <v>0</v>
      </c>
      <c r="R2035" s="50">
        <f t="shared" si="592"/>
        <v>0</v>
      </c>
      <c r="S2035" s="112">
        <f t="shared" si="593"/>
        <v>-2360</v>
      </c>
      <c r="T2035" s="112">
        <f t="shared" si="594"/>
        <v>-2360</v>
      </c>
      <c r="U2035" s="113">
        <f t="shared" si="595"/>
        <v>-2360</v>
      </c>
      <c r="V2035" s="114">
        <f t="shared" si="596"/>
        <v>0</v>
      </c>
    </row>
    <row r="2036" spans="1:22" x14ac:dyDescent="0.35">
      <c r="A2036" s="32">
        <f t="shared" si="597"/>
        <v>45126</v>
      </c>
      <c r="B2036" s="20">
        <f t="shared" si="598"/>
        <v>2023</v>
      </c>
      <c r="C2036" s="20">
        <f t="shared" si="599"/>
        <v>7</v>
      </c>
      <c r="D2036" s="47">
        <f>+P!D2036</f>
        <v>204380</v>
      </c>
      <c r="E2036" s="47">
        <f>'C'!E2036</f>
        <v>384900</v>
      </c>
      <c r="F2036" s="47">
        <f t="shared" si="580"/>
        <v>589280</v>
      </c>
      <c r="G2036" s="50">
        <f t="shared" si="583"/>
        <v>-1800</v>
      </c>
      <c r="H2036" s="50">
        <f t="shared" si="584"/>
        <v>0</v>
      </c>
      <c r="I2036" s="131">
        <f>MAX($F$1776:F2036)</f>
        <v>602980</v>
      </c>
      <c r="K2036" s="140">
        <f t="shared" si="585"/>
        <v>0</v>
      </c>
      <c r="L2036" s="70">
        <f t="shared" si="586"/>
        <v>566710</v>
      </c>
      <c r="M2036" s="70">
        <f t="shared" si="587"/>
        <v>0</v>
      </c>
      <c r="N2036" s="71">
        <f t="shared" si="588"/>
        <v>0</v>
      </c>
      <c r="O2036" s="70">
        <f t="shared" si="589"/>
        <v>0</v>
      </c>
      <c r="P2036" s="69">
        <f t="shared" si="590"/>
        <v>0</v>
      </c>
      <c r="Q2036" s="50">
        <f t="shared" si="591"/>
        <v>0</v>
      </c>
      <c r="R2036" s="50">
        <f t="shared" si="592"/>
        <v>0</v>
      </c>
      <c r="S2036" s="112">
        <f t="shared" si="593"/>
        <v>-1800</v>
      </c>
      <c r="T2036" s="112">
        <f t="shared" si="594"/>
        <v>-1800</v>
      </c>
      <c r="U2036" s="113">
        <f t="shared" si="595"/>
        <v>-1800</v>
      </c>
      <c r="V2036" s="114">
        <f t="shared" si="596"/>
        <v>0</v>
      </c>
    </row>
    <row r="2037" spans="1:22" x14ac:dyDescent="0.35">
      <c r="A2037" s="32">
        <f t="shared" si="597"/>
        <v>45127</v>
      </c>
      <c r="B2037" s="20">
        <f t="shared" si="598"/>
        <v>2023</v>
      </c>
      <c r="C2037" s="20">
        <f t="shared" si="599"/>
        <v>7</v>
      </c>
      <c r="D2037" s="47">
        <f>+P!D2037</f>
        <v>204320</v>
      </c>
      <c r="E2037" s="47">
        <f>'C'!E2037</f>
        <v>383740</v>
      </c>
      <c r="F2037" s="47">
        <f t="shared" si="580"/>
        <v>588060</v>
      </c>
      <c r="G2037" s="50">
        <f t="shared" si="583"/>
        <v>-1220</v>
      </c>
      <c r="H2037" s="50">
        <f t="shared" si="584"/>
        <v>0</v>
      </c>
      <c r="I2037" s="131">
        <f>MAX($F$1776:F2037)</f>
        <v>602980</v>
      </c>
      <c r="K2037" s="140">
        <f t="shared" si="585"/>
        <v>0</v>
      </c>
      <c r="L2037" s="70">
        <f t="shared" si="586"/>
        <v>566610</v>
      </c>
      <c r="M2037" s="70">
        <f t="shared" si="587"/>
        <v>0</v>
      </c>
      <c r="N2037" s="71">
        <f t="shared" si="588"/>
        <v>0</v>
      </c>
      <c r="O2037" s="70">
        <f t="shared" si="589"/>
        <v>0</v>
      </c>
      <c r="P2037" s="69">
        <f t="shared" si="590"/>
        <v>0</v>
      </c>
      <c r="Q2037" s="50">
        <f t="shared" si="591"/>
        <v>0</v>
      </c>
      <c r="R2037" s="50">
        <f t="shared" si="592"/>
        <v>0</v>
      </c>
      <c r="S2037" s="112">
        <f t="shared" si="593"/>
        <v>-1220</v>
      </c>
      <c r="T2037" s="112">
        <f t="shared" si="594"/>
        <v>-1220</v>
      </c>
      <c r="U2037" s="113">
        <f t="shared" si="595"/>
        <v>-1220</v>
      </c>
      <c r="V2037" s="114">
        <f t="shared" si="596"/>
        <v>0</v>
      </c>
    </row>
    <row r="2038" spans="1:22" x14ac:dyDescent="0.35">
      <c r="A2038" s="32">
        <f t="shared" si="597"/>
        <v>45128</v>
      </c>
      <c r="B2038" s="20">
        <f t="shared" si="598"/>
        <v>2023</v>
      </c>
      <c r="C2038" s="20">
        <f t="shared" si="599"/>
        <v>7</v>
      </c>
      <c r="D2038" s="47">
        <f>+P!D2038</f>
        <v>203980</v>
      </c>
      <c r="E2038" s="47">
        <f>'C'!E2038</f>
        <v>382880</v>
      </c>
      <c r="F2038" s="47">
        <f t="shared" si="580"/>
        <v>586860</v>
      </c>
      <c r="G2038" s="50">
        <f t="shared" si="583"/>
        <v>-1200</v>
      </c>
      <c r="H2038" s="50">
        <f t="shared" si="584"/>
        <v>0</v>
      </c>
      <c r="I2038" s="131">
        <f>MAX($F$1776:F2038)</f>
        <v>602980</v>
      </c>
      <c r="K2038" s="140">
        <f t="shared" si="585"/>
        <v>0</v>
      </c>
      <c r="L2038" s="70">
        <f t="shared" si="586"/>
        <v>566280</v>
      </c>
      <c r="M2038" s="70">
        <f t="shared" si="587"/>
        <v>0</v>
      </c>
      <c r="N2038" s="71">
        <f t="shared" si="588"/>
        <v>0</v>
      </c>
      <c r="O2038" s="70">
        <f t="shared" si="589"/>
        <v>0</v>
      </c>
      <c r="P2038" s="69">
        <f t="shared" si="590"/>
        <v>0</v>
      </c>
      <c r="Q2038" s="50">
        <f t="shared" si="591"/>
        <v>0</v>
      </c>
      <c r="R2038" s="50">
        <f t="shared" si="592"/>
        <v>0</v>
      </c>
      <c r="S2038" s="112">
        <f t="shared" si="593"/>
        <v>-1200</v>
      </c>
      <c r="T2038" s="112">
        <f t="shared" si="594"/>
        <v>-1200</v>
      </c>
      <c r="U2038" s="113">
        <f t="shared" si="595"/>
        <v>-1200</v>
      </c>
      <c r="V2038" s="114">
        <f t="shared" si="596"/>
        <v>0</v>
      </c>
    </row>
    <row r="2039" spans="1:22" x14ac:dyDescent="0.35">
      <c r="A2039" s="32">
        <f t="shared" si="597"/>
        <v>45129</v>
      </c>
      <c r="B2039" s="20">
        <f t="shared" si="598"/>
        <v>2023</v>
      </c>
      <c r="C2039" s="20">
        <f t="shared" si="599"/>
        <v>7</v>
      </c>
      <c r="D2039" s="47">
        <f>+P!D2039</f>
        <v>203610</v>
      </c>
      <c r="E2039" s="47">
        <f>'C'!E2039</f>
        <v>382230</v>
      </c>
      <c r="F2039" s="47">
        <f t="shared" si="580"/>
        <v>585840</v>
      </c>
      <c r="G2039" s="50">
        <f t="shared" si="583"/>
        <v>-1020</v>
      </c>
      <c r="H2039" s="50">
        <f t="shared" si="584"/>
        <v>0</v>
      </c>
      <c r="I2039" s="131">
        <f>MAX($F$1776:F2039)</f>
        <v>602980</v>
      </c>
      <c r="K2039" s="140">
        <f t="shared" si="585"/>
        <v>0</v>
      </c>
      <c r="L2039" s="70">
        <f t="shared" si="586"/>
        <v>566070</v>
      </c>
      <c r="M2039" s="70">
        <f t="shared" si="587"/>
        <v>0</v>
      </c>
      <c r="N2039" s="71">
        <f t="shared" si="588"/>
        <v>0</v>
      </c>
      <c r="O2039" s="70">
        <f t="shared" si="589"/>
        <v>0</v>
      </c>
      <c r="P2039" s="69">
        <f t="shared" si="590"/>
        <v>0</v>
      </c>
      <c r="Q2039" s="50">
        <f t="shared" si="591"/>
        <v>0</v>
      </c>
      <c r="R2039" s="50">
        <f t="shared" si="592"/>
        <v>0</v>
      </c>
      <c r="S2039" s="112">
        <f t="shared" si="593"/>
        <v>-1020</v>
      </c>
      <c r="T2039" s="112">
        <f t="shared" si="594"/>
        <v>-1020</v>
      </c>
      <c r="U2039" s="113">
        <f t="shared" si="595"/>
        <v>-1020</v>
      </c>
      <c r="V2039" s="114">
        <f t="shared" si="596"/>
        <v>0</v>
      </c>
    </row>
    <row r="2040" spans="1:22" x14ac:dyDescent="0.35">
      <c r="A2040" s="32">
        <f t="shared" si="597"/>
        <v>45130</v>
      </c>
      <c r="B2040" s="20">
        <f t="shared" si="598"/>
        <v>2023</v>
      </c>
      <c r="C2040" s="20">
        <f t="shared" si="599"/>
        <v>7</v>
      </c>
      <c r="D2040" s="47">
        <f>+P!D2040</f>
        <v>203750</v>
      </c>
      <c r="E2040" s="47">
        <f>'C'!E2040</f>
        <v>380800</v>
      </c>
      <c r="F2040" s="47">
        <f t="shared" si="580"/>
        <v>584550</v>
      </c>
      <c r="G2040" s="50">
        <f t="shared" si="583"/>
        <v>-1290</v>
      </c>
      <c r="H2040" s="50">
        <f t="shared" si="584"/>
        <v>0</v>
      </c>
      <c r="I2040" s="131">
        <f>MAX($F$1776:F2040)</f>
        <v>602980</v>
      </c>
      <c r="K2040" s="140">
        <f t="shared" si="585"/>
        <v>0</v>
      </c>
      <c r="L2040" s="70">
        <f t="shared" si="586"/>
        <v>565530</v>
      </c>
      <c r="M2040" s="70">
        <f t="shared" si="587"/>
        <v>0</v>
      </c>
      <c r="N2040" s="71">
        <f t="shared" si="588"/>
        <v>0</v>
      </c>
      <c r="O2040" s="70">
        <f t="shared" si="589"/>
        <v>0</v>
      </c>
      <c r="P2040" s="69">
        <f t="shared" si="590"/>
        <v>0</v>
      </c>
      <c r="Q2040" s="50">
        <f t="shared" si="591"/>
        <v>0</v>
      </c>
      <c r="R2040" s="50">
        <f t="shared" si="592"/>
        <v>0</v>
      </c>
      <c r="S2040" s="112">
        <f t="shared" si="593"/>
        <v>-1290</v>
      </c>
      <c r="T2040" s="112">
        <f t="shared" si="594"/>
        <v>-1290</v>
      </c>
      <c r="U2040" s="113">
        <f t="shared" si="595"/>
        <v>-1290</v>
      </c>
      <c r="V2040" s="114">
        <f t="shared" si="596"/>
        <v>0</v>
      </c>
    </row>
    <row r="2041" spans="1:22" x14ac:dyDescent="0.35">
      <c r="A2041" s="32">
        <f t="shared" si="597"/>
        <v>45131</v>
      </c>
      <c r="B2041" s="20">
        <f t="shared" ref="B2041:B2050" si="600">YEAR(A2041)</f>
        <v>2023</v>
      </c>
      <c r="C2041" s="20">
        <f t="shared" ref="C2041:C2050" si="601">MONTH(A2041)</f>
        <v>7</v>
      </c>
      <c r="D2041" s="47">
        <f>+P!D2041</f>
        <v>203770</v>
      </c>
      <c r="E2041" s="47">
        <f>'C'!E2041</f>
        <v>379360</v>
      </c>
      <c r="F2041" s="47">
        <f t="shared" ref="F2041:F2080" si="602">+D2041+E2041</f>
        <v>583130</v>
      </c>
      <c r="G2041" s="50">
        <f t="shared" ref="G2041:G2104" si="603">+F2041-F2040</f>
        <v>-1420</v>
      </c>
      <c r="H2041" s="50">
        <f t="shared" ref="H2041:H2080" si="604">IF(G2041&gt;0,G2041,0)</f>
        <v>0</v>
      </c>
      <c r="I2041" s="131">
        <f>MAX($F$1776:F2041)</f>
        <v>602980</v>
      </c>
      <c r="K2041" s="140">
        <f t="shared" ref="K2041:K2104" si="605">MAX(0,+I2041-I2040)</f>
        <v>0</v>
      </c>
      <c r="L2041" s="70">
        <f t="shared" ref="L2041:L2104" si="606">MIN(F2041:F2070)</f>
        <v>565240</v>
      </c>
      <c r="M2041" s="70">
        <f t="shared" ref="M2041:M2104" si="607">MAX(0,+L2041-L2040)</f>
        <v>0</v>
      </c>
      <c r="N2041" s="71">
        <f t="shared" ref="N2041:N2104" si="608">MIN(M2041,H2041-K2041)</f>
        <v>0</v>
      </c>
      <c r="O2041" s="70">
        <f t="shared" ref="O2041:O2104" si="609">+K2041+N2041</f>
        <v>0</v>
      </c>
      <c r="P2041" s="69">
        <f t="shared" ref="P2041:P2104" si="610">+H2041-O2041</f>
        <v>0</v>
      </c>
      <c r="Q2041" s="50">
        <f t="shared" ref="Q2041:Q2104" si="611">MAX(0,IF(AND(K2041=0,P2041&gt;0),0,Q2040+K2041+U2040))</f>
        <v>0</v>
      </c>
      <c r="R2041" s="50">
        <f t="shared" ref="R2041:R2104" si="612">MAX(0,R2040+P2041+V2040)</f>
        <v>0</v>
      </c>
      <c r="S2041" s="112">
        <f t="shared" ref="S2041:S2104" si="613">IF(G2041&lt;0,G2041,0)</f>
        <v>-1420</v>
      </c>
      <c r="T2041" s="112">
        <f t="shared" ref="T2041:T2104" si="614">MIN(0,+S2041+R2040+V2040)</f>
        <v>-1420</v>
      </c>
      <c r="U2041" s="113">
        <f t="shared" ref="U2041:U2104" si="615">MAX(S2041,IF(Q2041&gt;0,MAX(-Q2041,S2041),T2041))</f>
        <v>-1420</v>
      </c>
      <c r="V2041" s="114">
        <f t="shared" ref="V2041:V2104" si="616">+S2041-U2041</f>
        <v>0</v>
      </c>
    </row>
    <row r="2042" spans="1:22" x14ac:dyDescent="0.35">
      <c r="A2042" s="32">
        <f t="shared" si="597"/>
        <v>45132</v>
      </c>
      <c r="B2042" s="20">
        <f t="shared" si="600"/>
        <v>2023</v>
      </c>
      <c r="C2042" s="20">
        <f t="shared" si="601"/>
        <v>7</v>
      </c>
      <c r="D2042" s="47">
        <f>+P!D2042</f>
        <v>202670</v>
      </c>
      <c r="E2042" s="47">
        <f>'C'!E2042</f>
        <v>378650</v>
      </c>
      <c r="F2042" s="47">
        <f t="shared" si="602"/>
        <v>581320</v>
      </c>
      <c r="G2042" s="50">
        <f t="shared" si="603"/>
        <v>-1810</v>
      </c>
      <c r="H2042" s="50">
        <f t="shared" si="604"/>
        <v>0</v>
      </c>
      <c r="I2042" s="131">
        <f>MAX($F$1776:F2042)</f>
        <v>602980</v>
      </c>
      <c r="K2042" s="140">
        <f t="shared" si="605"/>
        <v>0</v>
      </c>
      <c r="L2042" s="70">
        <f t="shared" si="606"/>
        <v>564900</v>
      </c>
      <c r="M2042" s="70">
        <f t="shared" si="607"/>
        <v>0</v>
      </c>
      <c r="N2042" s="71">
        <f t="shared" si="608"/>
        <v>0</v>
      </c>
      <c r="O2042" s="70">
        <f t="shared" si="609"/>
        <v>0</v>
      </c>
      <c r="P2042" s="69">
        <f t="shared" si="610"/>
        <v>0</v>
      </c>
      <c r="Q2042" s="50">
        <f t="shared" si="611"/>
        <v>0</v>
      </c>
      <c r="R2042" s="50">
        <f t="shared" si="612"/>
        <v>0</v>
      </c>
      <c r="S2042" s="112">
        <f t="shared" si="613"/>
        <v>-1810</v>
      </c>
      <c r="T2042" s="112">
        <f t="shared" si="614"/>
        <v>-1810</v>
      </c>
      <c r="U2042" s="113">
        <f t="shared" si="615"/>
        <v>-1810</v>
      </c>
      <c r="V2042" s="114">
        <f t="shared" si="616"/>
        <v>0</v>
      </c>
    </row>
    <row r="2043" spans="1:22" x14ac:dyDescent="0.35">
      <c r="A2043" s="32">
        <f t="shared" si="597"/>
        <v>45133</v>
      </c>
      <c r="B2043" s="20">
        <f t="shared" si="600"/>
        <v>2023</v>
      </c>
      <c r="C2043" s="20">
        <f t="shared" si="601"/>
        <v>7</v>
      </c>
      <c r="D2043" s="47">
        <f>+P!D2043</f>
        <v>201850</v>
      </c>
      <c r="E2043" s="47">
        <f>'C'!E2043</f>
        <v>377790</v>
      </c>
      <c r="F2043" s="47">
        <f t="shared" si="602"/>
        <v>579640</v>
      </c>
      <c r="G2043" s="50">
        <f t="shared" si="603"/>
        <v>-1680</v>
      </c>
      <c r="H2043" s="50">
        <f t="shared" si="604"/>
        <v>0</v>
      </c>
      <c r="I2043" s="131">
        <f>MAX($F$1776:F2043)</f>
        <v>602980</v>
      </c>
      <c r="K2043" s="140">
        <f t="shared" si="605"/>
        <v>0</v>
      </c>
      <c r="L2043" s="70">
        <f t="shared" si="606"/>
        <v>563720</v>
      </c>
      <c r="M2043" s="70">
        <f t="shared" si="607"/>
        <v>0</v>
      </c>
      <c r="N2043" s="71">
        <f t="shared" si="608"/>
        <v>0</v>
      </c>
      <c r="O2043" s="70">
        <f t="shared" si="609"/>
        <v>0</v>
      </c>
      <c r="P2043" s="69">
        <f t="shared" si="610"/>
        <v>0</v>
      </c>
      <c r="Q2043" s="50">
        <f t="shared" si="611"/>
        <v>0</v>
      </c>
      <c r="R2043" s="50">
        <f t="shared" si="612"/>
        <v>0</v>
      </c>
      <c r="S2043" s="112">
        <f t="shared" si="613"/>
        <v>-1680</v>
      </c>
      <c r="T2043" s="112">
        <f t="shared" si="614"/>
        <v>-1680</v>
      </c>
      <c r="U2043" s="113">
        <f t="shared" si="615"/>
        <v>-1680</v>
      </c>
      <c r="V2043" s="114">
        <f t="shared" si="616"/>
        <v>0</v>
      </c>
    </row>
    <row r="2044" spans="1:22" x14ac:dyDescent="0.35">
      <c r="A2044" s="32">
        <f t="shared" si="597"/>
        <v>45134</v>
      </c>
      <c r="B2044" s="20">
        <f t="shared" si="600"/>
        <v>2023</v>
      </c>
      <c r="C2044" s="20">
        <f t="shared" si="601"/>
        <v>7</v>
      </c>
      <c r="D2044" s="47">
        <f>+P!D2044</f>
        <v>201410</v>
      </c>
      <c r="E2044" s="47">
        <f>'C'!E2044</f>
        <v>375510</v>
      </c>
      <c r="F2044" s="47">
        <f t="shared" si="602"/>
        <v>576920</v>
      </c>
      <c r="G2044" s="50">
        <f t="shared" si="603"/>
        <v>-2720</v>
      </c>
      <c r="H2044" s="50">
        <f t="shared" si="604"/>
        <v>0</v>
      </c>
      <c r="I2044" s="131">
        <f>MAX($F$1776:F2044)</f>
        <v>602980</v>
      </c>
      <c r="K2044" s="140">
        <f t="shared" si="605"/>
        <v>0</v>
      </c>
      <c r="L2044" s="70">
        <f t="shared" si="606"/>
        <v>563720</v>
      </c>
      <c r="M2044" s="70">
        <f t="shared" si="607"/>
        <v>0</v>
      </c>
      <c r="N2044" s="71">
        <f t="shared" si="608"/>
        <v>0</v>
      </c>
      <c r="O2044" s="70">
        <f t="shared" si="609"/>
        <v>0</v>
      </c>
      <c r="P2044" s="69">
        <f t="shared" si="610"/>
        <v>0</v>
      </c>
      <c r="Q2044" s="50">
        <f t="shared" si="611"/>
        <v>0</v>
      </c>
      <c r="R2044" s="50">
        <f t="shared" si="612"/>
        <v>0</v>
      </c>
      <c r="S2044" s="112">
        <f t="shared" si="613"/>
        <v>-2720</v>
      </c>
      <c r="T2044" s="112">
        <f t="shared" si="614"/>
        <v>-2720</v>
      </c>
      <c r="U2044" s="113">
        <f t="shared" si="615"/>
        <v>-2720</v>
      </c>
      <c r="V2044" s="114">
        <f t="shared" si="616"/>
        <v>0</v>
      </c>
    </row>
    <row r="2045" spans="1:22" x14ac:dyDescent="0.35">
      <c r="A2045" s="32">
        <f t="shared" si="597"/>
        <v>45135</v>
      </c>
      <c r="B2045" s="20">
        <f t="shared" si="600"/>
        <v>2023</v>
      </c>
      <c r="C2045" s="20">
        <f t="shared" si="601"/>
        <v>7</v>
      </c>
      <c r="D2045" s="47">
        <f>+P!D2045</f>
        <v>201450</v>
      </c>
      <c r="E2045" s="47">
        <f>'C'!E2045</f>
        <v>375370</v>
      </c>
      <c r="F2045" s="47">
        <f t="shared" si="602"/>
        <v>576820</v>
      </c>
      <c r="G2045" s="50">
        <f t="shared" si="603"/>
        <v>-100</v>
      </c>
      <c r="H2045" s="50">
        <f t="shared" si="604"/>
        <v>0</v>
      </c>
      <c r="I2045" s="131">
        <f>MAX($F$1776:F2045)</f>
        <v>602980</v>
      </c>
      <c r="K2045" s="140">
        <f t="shared" si="605"/>
        <v>0</v>
      </c>
      <c r="L2045" s="70">
        <f t="shared" si="606"/>
        <v>563650</v>
      </c>
      <c r="M2045" s="70">
        <f t="shared" si="607"/>
        <v>0</v>
      </c>
      <c r="N2045" s="71">
        <f t="shared" si="608"/>
        <v>0</v>
      </c>
      <c r="O2045" s="70">
        <f t="shared" si="609"/>
        <v>0</v>
      </c>
      <c r="P2045" s="69">
        <f t="shared" si="610"/>
        <v>0</v>
      </c>
      <c r="Q2045" s="50">
        <f t="shared" si="611"/>
        <v>0</v>
      </c>
      <c r="R2045" s="50">
        <f t="shared" si="612"/>
        <v>0</v>
      </c>
      <c r="S2045" s="112">
        <f t="shared" si="613"/>
        <v>-100</v>
      </c>
      <c r="T2045" s="112">
        <f t="shared" si="614"/>
        <v>-100</v>
      </c>
      <c r="U2045" s="113">
        <f t="shared" si="615"/>
        <v>-100</v>
      </c>
      <c r="V2045" s="114">
        <f t="shared" si="616"/>
        <v>0</v>
      </c>
    </row>
    <row r="2046" spans="1:22" x14ac:dyDescent="0.35">
      <c r="A2046" s="32">
        <f t="shared" si="597"/>
        <v>45136</v>
      </c>
      <c r="B2046" s="20">
        <f t="shared" si="600"/>
        <v>2023</v>
      </c>
      <c r="C2046" s="20">
        <f t="shared" si="601"/>
        <v>7</v>
      </c>
      <c r="D2046" s="47">
        <f>+P!D2046</f>
        <v>201430</v>
      </c>
      <c r="E2046" s="47">
        <f>'C'!E2046</f>
        <v>374090</v>
      </c>
      <c r="F2046" s="47">
        <f t="shared" si="602"/>
        <v>575520</v>
      </c>
      <c r="G2046" s="50">
        <f t="shared" si="603"/>
        <v>-1300</v>
      </c>
      <c r="H2046" s="50">
        <f t="shared" si="604"/>
        <v>0</v>
      </c>
      <c r="I2046" s="131">
        <f>MAX($F$1776:F2046)</f>
        <v>602980</v>
      </c>
      <c r="K2046" s="140">
        <f t="shared" si="605"/>
        <v>0</v>
      </c>
      <c r="L2046" s="70">
        <f t="shared" si="606"/>
        <v>563290</v>
      </c>
      <c r="M2046" s="70">
        <f t="shared" si="607"/>
        <v>0</v>
      </c>
      <c r="N2046" s="71">
        <f t="shared" si="608"/>
        <v>0</v>
      </c>
      <c r="O2046" s="70">
        <f t="shared" si="609"/>
        <v>0</v>
      </c>
      <c r="P2046" s="69">
        <f t="shared" si="610"/>
        <v>0</v>
      </c>
      <c r="Q2046" s="50">
        <f t="shared" si="611"/>
        <v>0</v>
      </c>
      <c r="R2046" s="50">
        <f t="shared" si="612"/>
        <v>0</v>
      </c>
      <c r="S2046" s="112">
        <f t="shared" si="613"/>
        <v>-1300</v>
      </c>
      <c r="T2046" s="112">
        <f t="shared" si="614"/>
        <v>-1300</v>
      </c>
      <c r="U2046" s="113">
        <f t="shared" si="615"/>
        <v>-1300</v>
      </c>
      <c r="V2046" s="114">
        <f t="shared" si="616"/>
        <v>0</v>
      </c>
    </row>
    <row r="2047" spans="1:22" x14ac:dyDescent="0.35">
      <c r="A2047" s="32">
        <f t="shared" si="597"/>
        <v>45137</v>
      </c>
      <c r="B2047" s="20">
        <f t="shared" si="600"/>
        <v>2023</v>
      </c>
      <c r="C2047" s="20">
        <f t="shared" si="601"/>
        <v>7</v>
      </c>
      <c r="D2047" s="47">
        <f>+P!D2047</f>
        <v>201340</v>
      </c>
      <c r="E2047" s="47">
        <f>'C'!E2047</f>
        <v>372880</v>
      </c>
      <c r="F2047" s="47">
        <f t="shared" si="602"/>
        <v>574220</v>
      </c>
      <c r="G2047" s="50">
        <f t="shared" si="603"/>
        <v>-1300</v>
      </c>
      <c r="H2047" s="50">
        <f t="shared" si="604"/>
        <v>0</v>
      </c>
      <c r="I2047" s="131">
        <f>MAX($F$1776:F2047)</f>
        <v>602980</v>
      </c>
      <c r="K2047" s="140">
        <f t="shared" si="605"/>
        <v>0</v>
      </c>
      <c r="L2047" s="70">
        <f t="shared" si="606"/>
        <v>562890</v>
      </c>
      <c r="M2047" s="70">
        <f t="shared" si="607"/>
        <v>0</v>
      </c>
      <c r="N2047" s="71">
        <f t="shared" si="608"/>
        <v>0</v>
      </c>
      <c r="O2047" s="70">
        <f t="shared" si="609"/>
        <v>0</v>
      </c>
      <c r="P2047" s="69">
        <f t="shared" si="610"/>
        <v>0</v>
      </c>
      <c r="Q2047" s="50">
        <f t="shared" si="611"/>
        <v>0</v>
      </c>
      <c r="R2047" s="50">
        <f t="shared" si="612"/>
        <v>0</v>
      </c>
      <c r="S2047" s="112">
        <f t="shared" si="613"/>
        <v>-1300</v>
      </c>
      <c r="T2047" s="112">
        <f t="shared" si="614"/>
        <v>-1300</v>
      </c>
      <c r="U2047" s="113">
        <f t="shared" si="615"/>
        <v>-1300</v>
      </c>
      <c r="V2047" s="114">
        <f t="shared" si="616"/>
        <v>0</v>
      </c>
    </row>
    <row r="2048" spans="1:22" x14ac:dyDescent="0.35">
      <c r="A2048" s="32">
        <f t="shared" si="597"/>
        <v>45138</v>
      </c>
      <c r="B2048" s="20">
        <f t="shared" si="600"/>
        <v>2023</v>
      </c>
      <c r="C2048" s="20">
        <f t="shared" si="601"/>
        <v>7</v>
      </c>
      <c r="D2048" s="47">
        <f>+P!D2048</f>
        <v>201300</v>
      </c>
      <c r="E2048" s="47">
        <f>'C'!E2048</f>
        <v>371390</v>
      </c>
      <c r="F2048" s="47">
        <f t="shared" si="602"/>
        <v>572690</v>
      </c>
      <c r="G2048" s="50">
        <f t="shared" si="603"/>
        <v>-1530</v>
      </c>
      <c r="H2048" s="50">
        <f t="shared" si="604"/>
        <v>0</v>
      </c>
      <c r="I2048" s="131">
        <f>MAX($F$1776:F2048)</f>
        <v>602980</v>
      </c>
      <c r="K2048" s="140">
        <f t="shared" si="605"/>
        <v>0</v>
      </c>
      <c r="L2048" s="70">
        <f t="shared" si="606"/>
        <v>562510</v>
      </c>
      <c r="M2048" s="70">
        <f t="shared" si="607"/>
        <v>0</v>
      </c>
      <c r="N2048" s="71">
        <f t="shared" si="608"/>
        <v>0</v>
      </c>
      <c r="O2048" s="70">
        <f t="shared" si="609"/>
        <v>0</v>
      </c>
      <c r="P2048" s="69">
        <f t="shared" si="610"/>
        <v>0</v>
      </c>
      <c r="Q2048" s="50">
        <f t="shared" si="611"/>
        <v>0</v>
      </c>
      <c r="R2048" s="50">
        <f t="shared" si="612"/>
        <v>0</v>
      </c>
      <c r="S2048" s="112">
        <f t="shared" si="613"/>
        <v>-1530</v>
      </c>
      <c r="T2048" s="112">
        <f t="shared" si="614"/>
        <v>-1530</v>
      </c>
      <c r="U2048" s="113">
        <f t="shared" si="615"/>
        <v>-1530</v>
      </c>
      <c r="V2048" s="114">
        <f t="shared" si="616"/>
        <v>0</v>
      </c>
    </row>
    <row r="2049" spans="1:22" x14ac:dyDescent="0.35">
      <c r="A2049" s="32">
        <f t="shared" si="597"/>
        <v>45139</v>
      </c>
      <c r="B2049" s="20">
        <f t="shared" si="600"/>
        <v>2023</v>
      </c>
      <c r="C2049" s="20">
        <f t="shared" si="601"/>
        <v>8</v>
      </c>
      <c r="D2049" s="47">
        <f>+P!D2049</f>
        <v>201120</v>
      </c>
      <c r="E2049" s="47">
        <f>'C'!E2049</f>
        <v>371110</v>
      </c>
      <c r="F2049" s="47">
        <f t="shared" si="602"/>
        <v>572230</v>
      </c>
      <c r="G2049" s="50">
        <f t="shared" si="603"/>
        <v>-460</v>
      </c>
      <c r="H2049" s="50">
        <f t="shared" si="604"/>
        <v>0</v>
      </c>
      <c r="I2049" s="131">
        <f>MAX($F$1776:F2049)</f>
        <v>602980</v>
      </c>
      <c r="K2049" s="140">
        <f t="shared" si="605"/>
        <v>0</v>
      </c>
      <c r="L2049" s="70">
        <f t="shared" si="606"/>
        <v>562010</v>
      </c>
      <c r="M2049" s="70">
        <f t="shared" si="607"/>
        <v>0</v>
      </c>
      <c r="N2049" s="71">
        <f t="shared" si="608"/>
        <v>0</v>
      </c>
      <c r="O2049" s="70">
        <f t="shared" si="609"/>
        <v>0</v>
      </c>
      <c r="P2049" s="69">
        <f t="shared" si="610"/>
        <v>0</v>
      </c>
      <c r="Q2049" s="50">
        <f t="shared" si="611"/>
        <v>0</v>
      </c>
      <c r="R2049" s="50">
        <f t="shared" si="612"/>
        <v>0</v>
      </c>
      <c r="S2049" s="112">
        <f t="shared" si="613"/>
        <v>-460</v>
      </c>
      <c r="T2049" s="112">
        <f t="shared" si="614"/>
        <v>-460</v>
      </c>
      <c r="U2049" s="113">
        <f t="shared" si="615"/>
        <v>-460</v>
      </c>
      <c r="V2049" s="114">
        <f t="shared" si="616"/>
        <v>0</v>
      </c>
    </row>
    <row r="2050" spans="1:22" x14ac:dyDescent="0.35">
      <c r="A2050" s="32">
        <f t="shared" si="597"/>
        <v>45140</v>
      </c>
      <c r="B2050" s="20">
        <f t="shared" si="600"/>
        <v>2023</v>
      </c>
      <c r="C2050" s="20">
        <f t="shared" si="601"/>
        <v>8</v>
      </c>
      <c r="D2050" s="47">
        <f>+P!D2050</f>
        <v>200960</v>
      </c>
      <c r="E2050" s="47">
        <f>'C'!E2050</f>
        <v>370960</v>
      </c>
      <c r="F2050" s="47">
        <f t="shared" si="602"/>
        <v>571920</v>
      </c>
      <c r="G2050" s="50">
        <f t="shared" si="603"/>
        <v>-310</v>
      </c>
      <c r="H2050" s="50">
        <f t="shared" si="604"/>
        <v>0</v>
      </c>
      <c r="I2050" s="131">
        <f>MAX($F$1776:F2050)</f>
        <v>602980</v>
      </c>
      <c r="K2050" s="140">
        <f t="shared" si="605"/>
        <v>0</v>
      </c>
      <c r="L2050" s="70">
        <f t="shared" si="606"/>
        <v>561420</v>
      </c>
      <c r="M2050" s="70">
        <f t="shared" si="607"/>
        <v>0</v>
      </c>
      <c r="N2050" s="71">
        <f t="shared" si="608"/>
        <v>0</v>
      </c>
      <c r="O2050" s="70">
        <f t="shared" si="609"/>
        <v>0</v>
      </c>
      <c r="P2050" s="69">
        <f t="shared" si="610"/>
        <v>0</v>
      </c>
      <c r="Q2050" s="50">
        <f t="shared" si="611"/>
        <v>0</v>
      </c>
      <c r="R2050" s="50">
        <f t="shared" si="612"/>
        <v>0</v>
      </c>
      <c r="S2050" s="112">
        <f t="shared" si="613"/>
        <v>-310</v>
      </c>
      <c r="T2050" s="112">
        <f t="shared" si="614"/>
        <v>-310</v>
      </c>
      <c r="U2050" s="113">
        <f t="shared" si="615"/>
        <v>-310</v>
      </c>
      <c r="V2050" s="114">
        <f t="shared" si="616"/>
        <v>0</v>
      </c>
    </row>
    <row r="2051" spans="1:22" x14ac:dyDescent="0.35">
      <c r="A2051" s="32">
        <f t="shared" si="597"/>
        <v>45141</v>
      </c>
      <c r="B2051" s="20">
        <f t="shared" ref="B2051:B2080" si="617">YEAR(A2051)</f>
        <v>2023</v>
      </c>
      <c r="C2051" s="20">
        <f t="shared" ref="C2051:C2080" si="618">MONTH(A2051)</f>
        <v>8</v>
      </c>
      <c r="D2051" s="47">
        <f>+P!D2051</f>
        <v>200900</v>
      </c>
      <c r="E2051" s="47">
        <f>'C'!E2051</f>
        <v>370040</v>
      </c>
      <c r="F2051" s="47">
        <f t="shared" si="602"/>
        <v>570940</v>
      </c>
      <c r="G2051" s="50">
        <f t="shared" si="603"/>
        <v>-980</v>
      </c>
      <c r="H2051" s="50">
        <f t="shared" si="604"/>
        <v>0</v>
      </c>
      <c r="I2051" s="131">
        <f>MAX($F$1776:F2051)</f>
        <v>602980</v>
      </c>
      <c r="K2051" s="140">
        <f t="shared" si="605"/>
        <v>0</v>
      </c>
      <c r="L2051" s="70">
        <f t="shared" si="606"/>
        <v>560890</v>
      </c>
      <c r="M2051" s="70">
        <f t="shared" si="607"/>
        <v>0</v>
      </c>
      <c r="N2051" s="71">
        <f t="shared" si="608"/>
        <v>0</v>
      </c>
      <c r="O2051" s="70">
        <f t="shared" si="609"/>
        <v>0</v>
      </c>
      <c r="P2051" s="69">
        <f t="shared" si="610"/>
        <v>0</v>
      </c>
      <c r="Q2051" s="50">
        <f t="shared" si="611"/>
        <v>0</v>
      </c>
      <c r="R2051" s="50">
        <f t="shared" si="612"/>
        <v>0</v>
      </c>
      <c r="S2051" s="112">
        <f t="shared" si="613"/>
        <v>-980</v>
      </c>
      <c r="T2051" s="112">
        <f t="shared" si="614"/>
        <v>-980</v>
      </c>
      <c r="U2051" s="113">
        <f t="shared" si="615"/>
        <v>-980</v>
      </c>
      <c r="V2051" s="114">
        <f t="shared" si="616"/>
        <v>0</v>
      </c>
    </row>
    <row r="2052" spans="1:22" x14ac:dyDescent="0.35">
      <c r="A2052" s="32">
        <f t="shared" si="597"/>
        <v>45142</v>
      </c>
      <c r="B2052" s="20">
        <f t="shared" si="617"/>
        <v>2023</v>
      </c>
      <c r="C2052" s="20">
        <f t="shared" si="618"/>
        <v>8</v>
      </c>
      <c r="D2052" s="47">
        <f>+P!D2052</f>
        <v>200720</v>
      </c>
      <c r="E2052" s="47">
        <f>'C'!E2052</f>
        <v>370040</v>
      </c>
      <c r="F2052" s="47">
        <f t="shared" si="602"/>
        <v>570760</v>
      </c>
      <c r="G2052" s="50">
        <f t="shared" si="603"/>
        <v>-180</v>
      </c>
      <c r="H2052" s="50">
        <f t="shared" si="604"/>
        <v>0</v>
      </c>
      <c r="I2052" s="131">
        <f>MAX($F$1776:F2052)</f>
        <v>602980</v>
      </c>
      <c r="K2052" s="140">
        <f t="shared" si="605"/>
        <v>0</v>
      </c>
      <c r="L2052" s="70">
        <f t="shared" si="606"/>
        <v>560710</v>
      </c>
      <c r="M2052" s="70">
        <f t="shared" si="607"/>
        <v>0</v>
      </c>
      <c r="N2052" s="71">
        <f t="shared" si="608"/>
        <v>0</v>
      </c>
      <c r="O2052" s="70">
        <f t="shared" si="609"/>
        <v>0</v>
      </c>
      <c r="P2052" s="69">
        <f t="shared" si="610"/>
        <v>0</v>
      </c>
      <c r="Q2052" s="50">
        <f t="shared" si="611"/>
        <v>0</v>
      </c>
      <c r="R2052" s="50">
        <f t="shared" si="612"/>
        <v>0</v>
      </c>
      <c r="S2052" s="112">
        <f t="shared" si="613"/>
        <v>-180</v>
      </c>
      <c r="T2052" s="112">
        <f t="shared" si="614"/>
        <v>-180</v>
      </c>
      <c r="U2052" s="113">
        <f t="shared" si="615"/>
        <v>-180</v>
      </c>
      <c r="V2052" s="114">
        <f t="shared" si="616"/>
        <v>0</v>
      </c>
    </row>
    <row r="2053" spans="1:22" x14ac:dyDescent="0.35">
      <c r="A2053" s="32">
        <f t="shared" si="597"/>
        <v>45143</v>
      </c>
      <c r="B2053" s="20">
        <f t="shared" si="617"/>
        <v>2023</v>
      </c>
      <c r="C2053" s="20">
        <f t="shared" si="618"/>
        <v>8</v>
      </c>
      <c r="D2053" s="47">
        <f>+P!D2053</f>
        <v>200520</v>
      </c>
      <c r="E2053" s="47">
        <f>'C'!E2053</f>
        <v>370040</v>
      </c>
      <c r="F2053" s="47">
        <f t="shared" si="602"/>
        <v>570560</v>
      </c>
      <c r="G2053" s="50">
        <f t="shared" si="603"/>
        <v>-200</v>
      </c>
      <c r="H2053" s="50">
        <f t="shared" si="604"/>
        <v>0</v>
      </c>
      <c r="I2053" s="131">
        <f>MAX($F$1776:F2053)</f>
        <v>602980</v>
      </c>
      <c r="K2053" s="140">
        <f t="shared" si="605"/>
        <v>0</v>
      </c>
      <c r="L2053" s="70">
        <f t="shared" si="606"/>
        <v>560490</v>
      </c>
      <c r="M2053" s="70">
        <f t="shared" si="607"/>
        <v>0</v>
      </c>
      <c r="N2053" s="71">
        <f t="shared" si="608"/>
        <v>0</v>
      </c>
      <c r="O2053" s="70">
        <f t="shared" si="609"/>
        <v>0</v>
      </c>
      <c r="P2053" s="69">
        <f t="shared" si="610"/>
        <v>0</v>
      </c>
      <c r="Q2053" s="50">
        <f t="shared" si="611"/>
        <v>0</v>
      </c>
      <c r="R2053" s="50">
        <f t="shared" si="612"/>
        <v>0</v>
      </c>
      <c r="S2053" s="112">
        <f t="shared" si="613"/>
        <v>-200</v>
      </c>
      <c r="T2053" s="112">
        <f t="shared" si="614"/>
        <v>-200</v>
      </c>
      <c r="U2053" s="113">
        <f t="shared" si="615"/>
        <v>-200</v>
      </c>
      <c r="V2053" s="114">
        <f t="shared" si="616"/>
        <v>0</v>
      </c>
    </row>
    <row r="2054" spans="1:22" x14ac:dyDescent="0.35">
      <c r="A2054" s="32">
        <f t="shared" si="597"/>
        <v>45144</v>
      </c>
      <c r="B2054" s="20">
        <f t="shared" si="617"/>
        <v>2023</v>
      </c>
      <c r="C2054" s="20">
        <f t="shared" si="618"/>
        <v>8</v>
      </c>
      <c r="D2054" s="47">
        <f>+P!D2054</f>
        <v>200520</v>
      </c>
      <c r="E2054" s="47">
        <f>'C'!E2054</f>
        <v>369900</v>
      </c>
      <c r="F2054" s="47">
        <f t="shared" si="602"/>
        <v>570420</v>
      </c>
      <c r="G2054" s="50">
        <f t="shared" si="603"/>
        <v>-140</v>
      </c>
      <c r="H2054" s="50">
        <f t="shared" si="604"/>
        <v>0</v>
      </c>
      <c r="I2054" s="131">
        <f>MAX($F$1776:F2054)</f>
        <v>602980</v>
      </c>
      <c r="K2054" s="140">
        <f t="shared" si="605"/>
        <v>0</v>
      </c>
      <c r="L2054" s="70">
        <f t="shared" si="606"/>
        <v>560040</v>
      </c>
      <c r="M2054" s="70">
        <f t="shared" si="607"/>
        <v>0</v>
      </c>
      <c r="N2054" s="71">
        <f t="shared" si="608"/>
        <v>0</v>
      </c>
      <c r="O2054" s="70">
        <f t="shared" si="609"/>
        <v>0</v>
      </c>
      <c r="P2054" s="69">
        <f t="shared" si="610"/>
        <v>0</v>
      </c>
      <c r="Q2054" s="50">
        <f t="shared" si="611"/>
        <v>0</v>
      </c>
      <c r="R2054" s="50">
        <f t="shared" si="612"/>
        <v>0</v>
      </c>
      <c r="S2054" s="112">
        <f t="shared" si="613"/>
        <v>-140</v>
      </c>
      <c r="T2054" s="112">
        <f t="shared" si="614"/>
        <v>-140</v>
      </c>
      <c r="U2054" s="113">
        <f t="shared" si="615"/>
        <v>-140</v>
      </c>
      <c r="V2054" s="114">
        <f t="shared" si="616"/>
        <v>0</v>
      </c>
    </row>
    <row r="2055" spans="1:22" x14ac:dyDescent="0.35">
      <c r="A2055" s="32">
        <f t="shared" si="597"/>
        <v>45145</v>
      </c>
      <c r="B2055" s="20">
        <f t="shared" si="617"/>
        <v>2023</v>
      </c>
      <c r="C2055" s="20">
        <f t="shared" si="618"/>
        <v>8</v>
      </c>
      <c r="D2055" s="47">
        <f>+P!D2055</f>
        <v>200660</v>
      </c>
      <c r="E2055" s="47">
        <f>'C'!E2055</f>
        <v>369480</v>
      </c>
      <c r="F2055" s="47">
        <f t="shared" si="602"/>
        <v>570140</v>
      </c>
      <c r="G2055" s="50">
        <f t="shared" si="603"/>
        <v>-280</v>
      </c>
      <c r="H2055" s="50">
        <f t="shared" si="604"/>
        <v>0</v>
      </c>
      <c r="I2055" s="131">
        <f>MAX($F$1776:F2055)</f>
        <v>602980</v>
      </c>
      <c r="K2055" s="140">
        <f t="shared" si="605"/>
        <v>0</v>
      </c>
      <c r="L2055" s="70">
        <f t="shared" si="606"/>
        <v>559470</v>
      </c>
      <c r="M2055" s="70">
        <f t="shared" si="607"/>
        <v>0</v>
      </c>
      <c r="N2055" s="71">
        <f t="shared" si="608"/>
        <v>0</v>
      </c>
      <c r="O2055" s="70">
        <f t="shared" si="609"/>
        <v>0</v>
      </c>
      <c r="P2055" s="69">
        <f t="shared" si="610"/>
        <v>0</v>
      </c>
      <c r="Q2055" s="50">
        <f t="shared" si="611"/>
        <v>0</v>
      </c>
      <c r="R2055" s="50">
        <f t="shared" si="612"/>
        <v>0</v>
      </c>
      <c r="S2055" s="112">
        <f t="shared" si="613"/>
        <v>-280</v>
      </c>
      <c r="T2055" s="112">
        <f t="shared" si="614"/>
        <v>-280</v>
      </c>
      <c r="U2055" s="113">
        <f t="shared" si="615"/>
        <v>-280</v>
      </c>
      <c r="V2055" s="114">
        <f t="shared" si="616"/>
        <v>0</v>
      </c>
    </row>
    <row r="2056" spans="1:22" x14ac:dyDescent="0.35">
      <c r="A2056" s="32">
        <f t="shared" si="597"/>
        <v>45146</v>
      </c>
      <c r="B2056" s="20">
        <f t="shared" si="617"/>
        <v>2023</v>
      </c>
      <c r="C2056" s="20">
        <f t="shared" si="618"/>
        <v>8</v>
      </c>
      <c r="D2056" s="47">
        <f>+P!D2056</f>
        <v>200720</v>
      </c>
      <c r="E2056" s="47">
        <f>'C'!E2056</f>
        <v>369060</v>
      </c>
      <c r="F2056" s="47">
        <f t="shared" si="602"/>
        <v>569780</v>
      </c>
      <c r="G2056" s="50">
        <f t="shared" si="603"/>
        <v>-360</v>
      </c>
      <c r="H2056" s="50">
        <f t="shared" si="604"/>
        <v>0</v>
      </c>
      <c r="I2056" s="131">
        <f>MAX($F$1776:F2056)</f>
        <v>602980</v>
      </c>
      <c r="K2056" s="140">
        <f t="shared" si="605"/>
        <v>0</v>
      </c>
      <c r="L2056" s="70">
        <f t="shared" si="606"/>
        <v>558410</v>
      </c>
      <c r="M2056" s="70">
        <f t="shared" si="607"/>
        <v>0</v>
      </c>
      <c r="N2056" s="71">
        <f t="shared" si="608"/>
        <v>0</v>
      </c>
      <c r="O2056" s="70">
        <f t="shared" si="609"/>
        <v>0</v>
      </c>
      <c r="P2056" s="69">
        <f t="shared" si="610"/>
        <v>0</v>
      </c>
      <c r="Q2056" s="50">
        <f t="shared" si="611"/>
        <v>0</v>
      </c>
      <c r="R2056" s="50">
        <f t="shared" si="612"/>
        <v>0</v>
      </c>
      <c r="S2056" s="112">
        <f t="shared" si="613"/>
        <v>-360</v>
      </c>
      <c r="T2056" s="112">
        <f t="shared" si="614"/>
        <v>-360</v>
      </c>
      <c r="U2056" s="113">
        <f t="shared" si="615"/>
        <v>-360</v>
      </c>
      <c r="V2056" s="114">
        <f t="shared" si="616"/>
        <v>0</v>
      </c>
    </row>
    <row r="2057" spans="1:22" x14ac:dyDescent="0.35">
      <c r="A2057" s="32">
        <f t="shared" si="597"/>
        <v>45147</v>
      </c>
      <c r="B2057" s="20">
        <f t="shared" si="617"/>
        <v>2023</v>
      </c>
      <c r="C2057" s="20">
        <f t="shared" si="618"/>
        <v>8</v>
      </c>
      <c r="D2057" s="47">
        <f>+P!D2057</f>
        <v>200760</v>
      </c>
      <c r="E2057" s="47">
        <f>'C'!E2057</f>
        <v>368630</v>
      </c>
      <c r="F2057" s="47">
        <f t="shared" si="602"/>
        <v>569390</v>
      </c>
      <c r="G2057" s="50">
        <f t="shared" si="603"/>
        <v>-390</v>
      </c>
      <c r="H2057" s="50">
        <f t="shared" si="604"/>
        <v>0</v>
      </c>
      <c r="I2057" s="131">
        <f>MAX($F$1776:F2057)</f>
        <v>602980</v>
      </c>
      <c r="K2057" s="140">
        <f t="shared" si="605"/>
        <v>0</v>
      </c>
      <c r="L2057" s="70">
        <f t="shared" si="606"/>
        <v>556160</v>
      </c>
      <c r="M2057" s="70">
        <f t="shared" si="607"/>
        <v>0</v>
      </c>
      <c r="N2057" s="71">
        <f t="shared" si="608"/>
        <v>0</v>
      </c>
      <c r="O2057" s="70">
        <f t="shared" si="609"/>
        <v>0</v>
      </c>
      <c r="P2057" s="69">
        <f t="shared" si="610"/>
        <v>0</v>
      </c>
      <c r="Q2057" s="50">
        <f t="shared" si="611"/>
        <v>0</v>
      </c>
      <c r="R2057" s="50">
        <f t="shared" si="612"/>
        <v>0</v>
      </c>
      <c r="S2057" s="112">
        <f t="shared" si="613"/>
        <v>-390</v>
      </c>
      <c r="T2057" s="112">
        <f t="shared" si="614"/>
        <v>-390</v>
      </c>
      <c r="U2057" s="113">
        <f t="shared" si="615"/>
        <v>-390</v>
      </c>
      <c r="V2057" s="114">
        <f t="shared" si="616"/>
        <v>0</v>
      </c>
    </row>
    <row r="2058" spans="1:22" x14ac:dyDescent="0.35">
      <c r="A2058" s="32">
        <f t="shared" si="597"/>
        <v>45148</v>
      </c>
      <c r="B2058" s="20">
        <f t="shared" si="617"/>
        <v>2023</v>
      </c>
      <c r="C2058" s="20">
        <f t="shared" si="618"/>
        <v>8</v>
      </c>
      <c r="D2058" s="47">
        <f>+P!D2058</f>
        <v>200720</v>
      </c>
      <c r="E2058" s="47">
        <f>'C'!E2058</f>
        <v>367780</v>
      </c>
      <c r="F2058" s="47">
        <f t="shared" si="602"/>
        <v>568500</v>
      </c>
      <c r="G2058" s="50">
        <f t="shared" si="603"/>
        <v>-890</v>
      </c>
      <c r="H2058" s="50">
        <f t="shared" si="604"/>
        <v>0</v>
      </c>
      <c r="I2058" s="131">
        <f>MAX($F$1776:F2058)</f>
        <v>602980</v>
      </c>
      <c r="K2058" s="140">
        <f t="shared" si="605"/>
        <v>0</v>
      </c>
      <c r="L2058" s="70">
        <f t="shared" si="606"/>
        <v>555870</v>
      </c>
      <c r="M2058" s="70">
        <f t="shared" si="607"/>
        <v>0</v>
      </c>
      <c r="N2058" s="71">
        <f t="shared" si="608"/>
        <v>0</v>
      </c>
      <c r="O2058" s="70">
        <f t="shared" si="609"/>
        <v>0</v>
      </c>
      <c r="P2058" s="69">
        <f t="shared" si="610"/>
        <v>0</v>
      </c>
      <c r="Q2058" s="50">
        <f t="shared" si="611"/>
        <v>0</v>
      </c>
      <c r="R2058" s="50">
        <f t="shared" si="612"/>
        <v>0</v>
      </c>
      <c r="S2058" s="112">
        <f t="shared" si="613"/>
        <v>-890</v>
      </c>
      <c r="T2058" s="112">
        <f t="shared" si="614"/>
        <v>-890</v>
      </c>
      <c r="U2058" s="113">
        <f t="shared" si="615"/>
        <v>-890</v>
      </c>
      <c r="V2058" s="114">
        <f t="shared" si="616"/>
        <v>0</v>
      </c>
    </row>
    <row r="2059" spans="1:22" x14ac:dyDescent="0.35">
      <c r="A2059" s="32">
        <f t="shared" si="597"/>
        <v>45149</v>
      </c>
      <c r="B2059" s="20">
        <f t="shared" si="617"/>
        <v>2023</v>
      </c>
      <c r="C2059" s="20">
        <f t="shared" si="618"/>
        <v>8</v>
      </c>
      <c r="D2059" s="47">
        <f>+P!D2059</f>
        <v>200660</v>
      </c>
      <c r="E2059" s="47">
        <f>'C'!E2059</f>
        <v>368000</v>
      </c>
      <c r="F2059" s="47">
        <f t="shared" si="602"/>
        <v>568660</v>
      </c>
      <c r="G2059" s="50">
        <f t="shared" si="603"/>
        <v>160</v>
      </c>
      <c r="H2059" s="50">
        <f t="shared" si="604"/>
        <v>160</v>
      </c>
      <c r="I2059" s="131">
        <f>MAX($F$1776:F2059)</f>
        <v>602980</v>
      </c>
      <c r="K2059" s="140">
        <f t="shared" si="605"/>
        <v>0</v>
      </c>
      <c r="L2059" s="70">
        <f t="shared" si="606"/>
        <v>555370</v>
      </c>
      <c r="M2059" s="70">
        <f t="shared" si="607"/>
        <v>0</v>
      </c>
      <c r="N2059" s="71">
        <f t="shared" si="608"/>
        <v>0</v>
      </c>
      <c r="O2059" s="70">
        <f t="shared" si="609"/>
        <v>0</v>
      </c>
      <c r="P2059" s="69">
        <f t="shared" si="610"/>
        <v>160</v>
      </c>
      <c r="Q2059" s="50">
        <f t="shared" si="611"/>
        <v>0</v>
      </c>
      <c r="R2059" s="50">
        <f t="shared" si="612"/>
        <v>160</v>
      </c>
      <c r="S2059" s="112">
        <f t="shared" si="613"/>
        <v>0</v>
      </c>
      <c r="T2059" s="112">
        <f t="shared" si="614"/>
        <v>0</v>
      </c>
      <c r="U2059" s="113">
        <f t="shared" si="615"/>
        <v>0</v>
      </c>
      <c r="V2059" s="114">
        <f t="shared" si="616"/>
        <v>0</v>
      </c>
    </row>
    <row r="2060" spans="1:22" x14ac:dyDescent="0.35">
      <c r="A2060" s="32">
        <f t="shared" ref="A2060:A2123" si="619">+A2059+1</f>
        <v>45150</v>
      </c>
      <c r="B2060" s="20">
        <f t="shared" si="617"/>
        <v>2023</v>
      </c>
      <c r="C2060" s="20">
        <f t="shared" si="618"/>
        <v>8</v>
      </c>
      <c r="D2060" s="47">
        <f>+P!D2060</f>
        <v>200590</v>
      </c>
      <c r="E2060" s="47">
        <f>'C'!E2060</f>
        <v>367860</v>
      </c>
      <c r="F2060" s="47">
        <f t="shared" si="602"/>
        <v>568450</v>
      </c>
      <c r="G2060" s="50">
        <f t="shared" si="603"/>
        <v>-210</v>
      </c>
      <c r="H2060" s="50">
        <f t="shared" si="604"/>
        <v>0</v>
      </c>
      <c r="I2060" s="131">
        <f>MAX($F$1776:F2060)</f>
        <v>602980</v>
      </c>
      <c r="K2060" s="140">
        <f t="shared" si="605"/>
        <v>0</v>
      </c>
      <c r="L2060" s="70">
        <f t="shared" si="606"/>
        <v>555370</v>
      </c>
      <c r="M2060" s="70">
        <f t="shared" si="607"/>
        <v>0</v>
      </c>
      <c r="N2060" s="71">
        <f t="shared" si="608"/>
        <v>0</v>
      </c>
      <c r="O2060" s="70">
        <f t="shared" si="609"/>
        <v>0</v>
      </c>
      <c r="P2060" s="69">
        <f t="shared" si="610"/>
        <v>0</v>
      </c>
      <c r="Q2060" s="50">
        <f t="shared" si="611"/>
        <v>0</v>
      </c>
      <c r="R2060" s="50">
        <f t="shared" si="612"/>
        <v>160</v>
      </c>
      <c r="S2060" s="112">
        <f t="shared" si="613"/>
        <v>-210</v>
      </c>
      <c r="T2060" s="112">
        <f t="shared" si="614"/>
        <v>-50</v>
      </c>
      <c r="U2060" s="113">
        <f t="shared" si="615"/>
        <v>-50</v>
      </c>
      <c r="V2060" s="114">
        <f t="shared" si="616"/>
        <v>-160</v>
      </c>
    </row>
    <row r="2061" spans="1:22" x14ac:dyDescent="0.35">
      <c r="A2061" s="32">
        <f t="shared" si="619"/>
        <v>45151</v>
      </c>
      <c r="B2061" s="20">
        <f t="shared" si="617"/>
        <v>2023</v>
      </c>
      <c r="C2061" s="20">
        <f t="shared" si="618"/>
        <v>8</v>
      </c>
      <c r="D2061" s="47">
        <f>+P!D2061</f>
        <v>200610</v>
      </c>
      <c r="E2061" s="47">
        <f>'C'!E2061</f>
        <v>367570</v>
      </c>
      <c r="F2061" s="47">
        <f t="shared" si="602"/>
        <v>568180</v>
      </c>
      <c r="G2061" s="50">
        <f t="shared" si="603"/>
        <v>-270</v>
      </c>
      <c r="H2061" s="50">
        <f t="shared" si="604"/>
        <v>0</v>
      </c>
      <c r="I2061" s="131">
        <f>MAX($F$1776:F2061)</f>
        <v>602980</v>
      </c>
      <c r="K2061" s="140">
        <f t="shared" si="605"/>
        <v>0</v>
      </c>
      <c r="L2061" s="70">
        <f t="shared" si="606"/>
        <v>555370</v>
      </c>
      <c r="M2061" s="70">
        <f t="shared" si="607"/>
        <v>0</v>
      </c>
      <c r="N2061" s="71">
        <f t="shared" si="608"/>
        <v>0</v>
      </c>
      <c r="O2061" s="70">
        <f t="shared" si="609"/>
        <v>0</v>
      </c>
      <c r="P2061" s="69">
        <f t="shared" si="610"/>
        <v>0</v>
      </c>
      <c r="Q2061" s="50">
        <f t="shared" si="611"/>
        <v>0</v>
      </c>
      <c r="R2061" s="50">
        <f t="shared" si="612"/>
        <v>0</v>
      </c>
      <c r="S2061" s="112">
        <f t="shared" si="613"/>
        <v>-270</v>
      </c>
      <c r="T2061" s="112">
        <f t="shared" si="614"/>
        <v>-270</v>
      </c>
      <c r="U2061" s="113">
        <f t="shared" si="615"/>
        <v>-270</v>
      </c>
      <c r="V2061" s="114">
        <f t="shared" si="616"/>
        <v>0</v>
      </c>
    </row>
    <row r="2062" spans="1:22" x14ac:dyDescent="0.35">
      <c r="A2062" s="32">
        <f t="shared" si="619"/>
        <v>45152</v>
      </c>
      <c r="B2062" s="20">
        <f t="shared" si="617"/>
        <v>2023</v>
      </c>
      <c r="C2062" s="20">
        <f t="shared" si="618"/>
        <v>8</v>
      </c>
      <c r="D2062" s="47">
        <f>+P!D2062</f>
        <v>200570</v>
      </c>
      <c r="E2062" s="47">
        <f>'C'!E2062</f>
        <v>367430</v>
      </c>
      <c r="F2062" s="47">
        <f t="shared" si="602"/>
        <v>568000</v>
      </c>
      <c r="G2062" s="50">
        <f t="shared" si="603"/>
        <v>-180</v>
      </c>
      <c r="H2062" s="50">
        <f t="shared" si="604"/>
        <v>0</v>
      </c>
      <c r="I2062" s="131">
        <f>MAX($F$1776:F2062)</f>
        <v>602980</v>
      </c>
      <c r="K2062" s="140">
        <f t="shared" si="605"/>
        <v>0</v>
      </c>
      <c r="L2062" s="70">
        <f t="shared" si="606"/>
        <v>555370</v>
      </c>
      <c r="M2062" s="70">
        <f t="shared" si="607"/>
        <v>0</v>
      </c>
      <c r="N2062" s="71">
        <f t="shared" si="608"/>
        <v>0</v>
      </c>
      <c r="O2062" s="70">
        <f t="shared" si="609"/>
        <v>0</v>
      </c>
      <c r="P2062" s="69">
        <f t="shared" si="610"/>
        <v>0</v>
      </c>
      <c r="Q2062" s="50">
        <f t="shared" si="611"/>
        <v>0</v>
      </c>
      <c r="R2062" s="50">
        <f t="shared" si="612"/>
        <v>0</v>
      </c>
      <c r="S2062" s="112">
        <f t="shared" si="613"/>
        <v>-180</v>
      </c>
      <c r="T2062" s="112">
        <f t="shared" si="614"/>
        <v>-180</v>
      </c>
      <c r="U2062" s="113">
        <f t="shared" si="615"/>
        <v>-180</v>
      </c>
      <c r="V2062" s="114">
        <f t="shared" si="616"/>
        <v>0</v>
      </c>
    </row>
    <row r="2063" spans="1:22" x14ac:dyDescent="0.35">
      <c r="A2063" s="32">
        <f t="shared" si="619"/>
        <v>45153</v>
      </c>
      <c r="B2063" s="20">
        <f t="shared" si="617"/>
        <v>2023</v>
      </c>
      <c r="C2063" s="20">
        <f t="shared" si="618"/>
        <v>8</v>
      </c>
      <c r="D2063" s="47">
        <f>+P!D2063</f>
        <v>200370</v>
      </c>
      <c r="E2063" s="47">
        <f>'C'!E2063</f>
        <v>367220</v>
      </c>
      <c r="F2063" s="47">
        <f t="shared" si="602"/>
        <v>567590</v>
      </c>
      <c r="G2063" s="50">
        <f t="shared" si="603"/>
        <v>-410</v>
      </c>
      <c r="H2063" s="50">
        <f t="shared" si="604"/>
        <v>0</v>
      </c>
      <c r="I2063" s="131">
        <f>MAX($F$1776:F2063)</f>
        <v>602980</v>
      </c>
      <c r="K2063" s="140">
        <f t="shared" si="605"/>
        <v>0</v>
      </c>
      <c r="L2063" s="70">
        <f t="shared" si="606"/>
        <v>555370</v>
      </c>
      <c r="M2063" s="70">
        <f t="shared" si="607"/>
        <v>0</v>
      </c>
      <c r="N2063" s="71">
        <f t="shared" si="608"/>
        <v>0</v>
      </c>
      <c r="O2063" s="70">
        <f t="shared" si="609"/>
        <v>0</v>
      </c>
      <c r="P2063" s="69">
        <f t="shared" si="610"/>
        <v>0</v>
      </c>
      <c r="Q2063" s="50">
        <f t="shared" si="611"/>
        <v>0</v>
      </c>
      <c r="R2063" s="50">
        <f t="shared" si="612"/>
        <v>0</v>
      </c>
      <c r="S2063" s="112">
        <f t="shared" si="613"/>
        <v>-410</v>
      </c>
      <c r="T2063" s="112">
        <f t="shared" si="614"/>
        <v>-410</v>
      </c>
      <c r="U2063" s="113">
        <f t="shared" si="615"/>
        <v>-410</v>
      </c>
      <c r="V2063" s="114">
        <f t="shared" si="616"/>
        <v>0</v>
      </c>
    </row>
    <row r="2064" spans="1:22" x14ac:dyDescent="0.35">
      <c r="A2064" s="32">
        <f t="shared" si="619"/>
        <v>45154</v>
      </c>
      <c r="B2064" s="20">
        <f t="shared" si="617"/>
        <v>2023</v>
      </c>
      <c r="C2064" s="20">
        <f t="shared" si="618"/>
        <v>8</v>
      </c>
      <c r="D2064" s="47">
        <f>+P!D2064</f>
        <v>200130</v>
      </c>
      <c r="E2064" s="47">
        <f>'C'!E2064</f>
        <v>367080</v>
      </c>
      <c r="F2064" s="47">
        <f t="shared" si="602"/>
        <v>567210</v>
      </c>
      <c r="G2064" s="50">
        <f t="shared" si="603"/>
        <v>-380</v>
      </c>
      <c r="H2064" s="50">
        <f t="shared" si="604"/>
        <v>0</v>
      </c>
      <c r="I2064" s="131">
        <f>MAX($F$1776:F2064)</f>
        <v>602980</v>
      </c>
      <c r="K2064" s="140">
        <f t="shared" si="605"/>
        <v>0</v>
      </c>
      <c r="L2064" s="70">
        <f t="shared" si="606"/>
        <v>555370</v>
      </c>
      <c r="M2064" s="70">
        <f t="shared" si="607"/>
        <v>0</v>
      </c>
      <c r="N2064" s="71">
        <f t="shared" si="608"/>
        <v>0</v>
      </c>
      <c r="O2064" s="70">
        <f t="shared" si="609"/>
        <v>0</v>
      </c>
      <c r="P2064" s="69">
        <f t="shared" si="610"/>
        <v>0</v>
      </c>
      <c r="Q2064" s="50">
        <f t="shared" si="611"/>
        <v>0</v>
      </c>
      <c r="R2064" s="50">
        <f t="shared" si="612"/>
        <v>0</v>
      </c>
      <c r="S2064" s="112">
        <f t="shared" si="613"/>
        <v>-380</v>
      </c>
      <c r="T2064" s="112">
        <f t="shared" si="614"/>
        <v>-380</v>
      </c>
      <c r="U2064" s="113">
        <f t="shared" si="615"/>
        <v>-380</v>
      </c>
      <c r="V2064" s="114">
        <f t="shared" si="616"/>
        <v>0</v>
      </c>
    </row>
    <row r="2065" spans="1:22" x14ac:dyDescent="0.35">
      <c r="A2065" s="32">
        <f t="shared" si="619"/>
        <v>45155</v>
      </c>
      <c r="B2065" s="20">
        <f t="shared" si="617"/>
        <v>2023</v>
      </c>
      <c r="C2065" s="20">
        <f t="shared" si="618"/>
        <v>8</v>
      </c>
      <c r="D2065" s="47">
        <f>+P!D2065</f>
        <v>199910</v>
      </c>
      <c r="E2065" s="47">
        <f>'C'!E2065</f>
        <v>366800</v>
      </c>
      <c r="F2065" s="47">
        <f t="shared" si="602"/>
        <v>566710</v>
      </c>
      <c r="G2065" s="50">
        <f t="shared" si="603"/>
        <v>-500</v>
      </c>
      <c r="H2065" s="50">
        <f t="shared" si="604"/>
        <v>0</v>
      </c>
      <c r="I2065" s="131">
        <f>MAX($F$1776:F2065)</f>
        <v>602980</v>
      </c>
      <c r="K2065" s="140">
        <f t="shared" si="605"/>
        <v>0</v>
      </c>
      <c r="L2065" s="70">
        <f t="shared" si="606"/>
        <v>555370</v>
      </c>
      <c r="M2065" s="70">
        <f t="shared" si="607"/>
        <v>0</v>
      </c>
      <c r="N2065" s="71">
        <f t="shared" si="608"/>
        <v>0</v>
      </c>
      <c r="O2065" s="70">
        <f t="shared" si="609"/>
        <v>0</v>
      </c>
      <c r="P2065" s="69">
        <f t="shared" si="610"/>
        <v>0</v>
      </c>
      <c r="Q2065" s="50">
        <f t="shared" si="611"/>
        <v>0</v>
      </c>
      <c r="R2065" s="50">
        <f t="shared" si="612"/>
        <v>0</v>
      </c>
      <c r="S2065" s="112">
        <f t="shared" si="613"/>
        <v>-500</v>
      </c>
      <c r="T2065" s="112">
        <f t="shared" si="614"/>
        <v>-500</v>
      </c>
      <c r="U2065" s="113">
        <f t="shared" si="615"/>
        <v>-500</v>
      </c>
      <c r="V2065" s="114">
        <f t="shared" si="616"/>
        <v>0</v>
      </c>
    </row>
    <row r="2066" spans="1:22" x14ac:dyDescent="0.35">
      <c r="A2066" s="32">
        <f t="shared" si="619"/>
        <v>45156</v>
      </c>
      <c r="B2066" s="20">
        <f t="shared" si="617"/>
        <v>2023</v>
      </c>
      <c r="C2066" s="20">
        <f t="shared" si="618"/>
        <v>8</v>
      </c>
      <c r="D2066" s="47">
        <f>+P!D2066</f>
        <v>199880</v>
      </c>
      <c r="E2066" s="47">
        <f>'C'!E2066</f>
        <v>366730</v>
      </c>
      <c r="F2066" s="47">
        <f t="shared" si="602"/>
        <v>566610</v>
      </c>
      <c r="G2066" s="50">
        <f t="shared" si="603"/>
        <v>-100</v>
      </c>
      <c r="H2066" s="50">
        <f t="shared" si="604"/>
        <v>0</v>
      </c>
      <c r="I2066" s="131">
        <f>MAX($F$1776:F2066)</f>
        <v>602980</v>
      </c>
      <c r="K2066" s="140">
        <f t="shared" si="605"/>
        <v>0</v>
      </c>
      <c r="L2066" s="70">
        <f t="shared" si="606"/>
        <v>555370</v>
      </c>
      <c r="M2066" s="70">
        <f t="shared" si="607"/>
        <v>0</v>
      </c>
      <c r="N2066" s="71">
        <f t="shared" si="608"/>
        <v>0</v>
      </c>
      <c r="O2066" s="70">
        <f t="shared" si="609"/>
        <v>0</v>
      </c>
      <c r="P2066" s="69">
        <f t="shared" si="610"/>
        <v>0</v>
      </c>
      <c r="Q2066" s="50">
        <f t="shared" si="611"/>
        <v>0</v>
      </c>
      <c r="R2066" s="50">
        <f t="shared" si="612"/>
        <v>0</v>
      </c>
      <c r="S2066" s="112">
        <f t="shared" si="613"/>
        <v>-100</v>
      </c>
      <c r="T2066" s="112">
        <f t="shared" si="614"/>
        <v>-100</v>
      </c>
      <c r="U2066" s="113">
        <f t="shared" si="615"/>
        <v>-100</v>
      </c>
      <c r="V2066" s="114">
        <f t="shared" si="616"/>
        <v>0</v>
      </c>
    </row>
    <row r="2067" spans="1:22" x14ac:dyDescent="0.35">
      <c r="A2067" s="32">
        <f t="shared" si="619"/>
        <v>45157</v>
      </c>
      <c r="B2067" s="20">
        <f t="shared" si="617"/>
        <v>2023</v>
      </c>
      <c r="C2067" s="20">
        <f t="shared" si="618"/>
        <v>8</v>
      </c>
      <c r="D2067" s="47">
        <f>+P!D2067</f>
        <v>199690</v>
      </c>
      <c r="E2067" s="47">
        <f>'C'!E2067</f>
        <v>366590</v>
      </c>
      <c r="F2067" s="47">
        <f t="shared" si="602"/>
        <v>566280</v>
      </c>
      <c r="G2067" s="50">
        <f t="shared" si="603"/>
        <v>-330</v>
      </c>
      <c r="H2067" s="50">
        <f t="shared" si="604"/>
        <v>0</v>
      </c>
      <c r="I2067" s="131">
        <f>MAX($F$1776:F2067)</f>
        <v>602980</v>
      </c>
      <c r="K2067" s="140">
        <f t="shared" si="605"/>
        <v>0</v>
      </c>
      <c r="L2067" s="70">
        <f t="shared" si="606"/>
        <v>555370</v>
      </c>
      <c r="M2067" s="70">
        <f t="shared" si="607"/>
        <v>0</v>
      </c>
      <c r="N2067" s="71">
        <f t="shared" si="608"/>
        <v>0</v>
      </c>
      <c r="O2067" s="70">
        <f t="shared" si="609"/>
        <v>0</v>
      </c>
      <c r="P2067" s="69">
        <f t="shared" si="610"/>
        <v>0</v>
      </c>
      <c r="Q2067" s="50">
        <f t="shared" si="611"/>
        <v>0</v>
      </c>
      <c r="R2067" s="50">
        <f t="shared" si="612"/>
        <v>0</v>
      </c>
      <c r="S2067" s="112">
        <f t="shared" si="613"/>
        <v>-330</v>
      </c>
      <c r="T2067" s="112">
        <f t="shared" si="614"/>
        <v>-330</v>
      </c>
      <c r="U2067" s="113">
        <f t="shared" si="615"/>
        <v>-330</v>
      </c>
      <c r="V2067" s="114">
        <f t="shared" si="616"/>
        <v>0</v>
      </c>
    </row>
    <row r="2068" spans="1:22" x14ac:dyDescent="0.35">
      <c r="A2068" s="32">
        <f t="shared" si="619"/>
        <v>45158</v>
      </c>
      <c r="B2068" s="20">
        <f t="shared" si="617"/>
        <v>2023</v>
      </c>
      <c r="C2068" s="20">
        <f t="shared" si="618"/>
        <v>8</v>
      </c>
      <c r="D2068" s="47">
        <f>+P!D2068</f>
        <v>199550</v>
      </c>
      <c r="E2068" s="47">
        <f>'C'!E2068</f>
        <v>366520</v>
      </c>
      <c r="F2068" s="47">
        <f t="shared" si="602"/>
        <v>566070</v>
      </c>
      <c r="G2068" s="50">
        <f t="shared" si="603"/>
        <v>-210</v>
      </c>
      <c r="H2068" s="50">
        <f t="shared" si="604"/>
        <v>0</v>
      </c>
      <c r="I2068" s="131">
        <f>MAX($F$1776:F2068)</f>
        <v>602980</v>
      </c>
      <c r="K2068" s="140">
        <f t="shared" si="605"/>
        <v>0</v>
      </c>
      <c r="L2068" s="70">
        <f t="shared" si="606"/>
        <v>554540</v>
      </c>
      <c r="M2068" s="70">
        <f t="shared" si="607"/>
        <v>0</v>
      </c>
      <c r="N2068" s="71">
        <f t="shared" si="608"/>
        <v>0</v>
      </c>
      <c r="O2068" s="70">
        <f t="shared" si="609"/>
        <v>0</v>
      </c>
      <c r="P2068" s="69">
        <f t="shared" si="610"/>
        <v>0</v>
      </c>
      <c r="Q2068" s="50">
        <f t="shared" si="611"/>
        <v>0</v>
      </c>
      <c r="R2068" s="50">
        <f t="shared" si="612"/>
        <v>0</v>
      </c>
      <c r="S2068" s="112">
        <f t="shared" si="613"/>
        <v>-210</v>
      </c>
      <c r="T2068" s="112">
        <f t="shared" si="614"/>
        <v>-210</v>
      </c>
      <c r="U2068" s="113">
        <f t="shared" si="615"/>
        <v>-210</v>
      </c>
      <c r="V2068" s="114">
        <f t="shared" si="616"/>
        <v>0</v>
      </c>
    </row>
    <row r="2069" spans="1:22" x14ac:dyDescent="0.35">
      <c r="A2069" s="32">
        <f t="shared" si="619"/>
        <v>45159</v>
      </c>
      <c r="B2069" s="20">
        <f t="shared" si="617"/>
        <v>2023</v>
      </c>
      <c r="C2069" s="20">
        <f t="shared" si="618"/>
        <v>8</v>
      </c>
      <c r="D2069" s="47">
        <f>+P!D2069</f>
        <v>199440</v>
      </c>
      <c r="E2069" s="47">
        <f>'C'!E2069</f>
        <v>366090</v>
      </c>
      <c r="F2069" s="47">
        <f t="shared" si="602"/>
        <v>565530</v>
      </c>
      <c r="G2069" s="50">
        <f t="shared" si="603"/>
        <v>-540</v>
      </c>
      <c r="H2069" s="50">
        <f t="shared" si="604"/>
        <v>0</v>
      </c>
      <c r="I2069" s="131">
        <f>MAX($F$1776:F2069)</f>
        <v>602980</v>
      </c>
      <c r="K2069" s="140">
        <f t="shared" si="605"/>
        <v>0</v>
      </c>
      <c r="L2069" s="70">
        <f t="shared" si="606"/>
        <v>553550</v>
      </c>
      <c r="M2069" s="70">
        <f t="shared" si="607"/>
        <v>0</v>
      </c>
      <c r="N2069" s="71">
        <f t="shared" si="608"/>
        <v>0</v>
      </c>
      <c r="O2069" s="70">
        <f t="shared" si="609"/>
        <v>0</v>
      </c>
      <c r="P2069" s="69">
        <f t="shared" si="610"/>
        <v>0</v>
      </c>
      <c r="Q2069" s="50">
        <f t="shared" si="611"/>
        <v>0</v>
      </c>
      <c r="R2069" s="50">
        <f t="shared" si="612"/>
        <v>0</v>
      </c>
      <c r="S2069" s="112">
        <f t="shared" si="613"/>
        <v>-540</v>
      </c>
      <c r="T2069" s="112">
        <f t="shared" si="614"/>
        <v>-540</v>
      </c>
      <c r="U2069" s="113">
        <f t="shared" si="615"/>
        <v>-540</v>
      </c>
      <c r="V2069" s="114">
        <f t="shared" si="616"/>
        <v>0</v>
      </c>
    </row>
    <row r="2070" spans="1:22" x14ac:dyDescent="0.35">
      <c r="A2070" s="32">
        <f t="shared" si="619"/>
        <v>45160</v>
      </c>
      <c r="B2070" s="20">
        <f t="shared" si="617"/>
        <v>2023</v>
      </c>
      <c r="C2070" s="20">
        <f t="shared" si="618"/>
        <v>8</v>
      </c>
      <c r="D2070" s="47">
        <f>+P!D2070</f>
        <v>199290</v>
      </c>
      <c r="E2070" s="47">
        <f>'C'!E2070</f>
        <v>365950</v>
      </c>
      <c r="F2070" s="47">
        <f t="shared" si="602"/>
        <v>565240</v>
      </c>
      <c r="G2070" s="50">
        <f t="shared" si="603"/>
        <v>-290</v>
      </c>
      <c r="H2070" s="50">
        <f t="shared" si="604"/>
        <v>0</v>
      </c>
      <c r="I2070" s="131">
        <f>MAX($F$1776:F2070)</f>
        <v>602980</v>
      </c>
      <c r="K2070" s="140">
        <f t="shared" si="605"/>
        <v>0</v>
      </c>
      <c r="L2070" s="70">
        <f t="shared" si="606"/>
        <v>552510</v>
      </c>
      <c r="M2070" s="70">
        <f t="shared" si="607"/>
        <v>0</v>
      </c>
      <c r="N2070" s="71">
        <f t="shared" si="608"/>
        <v>0</v>
      </c>
      <c r="O2070" s="70">
        <f t="shared" si="609"/>
        <v>0</v>
      </c>
      <c r="P2070" s="69">
        <f t="shared" si="610"/>
        <v>0</v>
      </c>
      <c r="Q2070" s="50">
        <f t="shared" si="611"/>
        <v>0</v>
      </c>
      <c r="R2070" s="50">
        <f t="shared" si="612"/>
        <v>0</v>
      </c>
      <c r="S2070" s="112">
        <f t="shared" si="613"/>
        <v>-290</v>
      </c>
      <c r="T2070" s="112">
        <f t="shared" si="614"/>
        <v>-290</v>
      </c>
      <c r="U2070" s="113">
        <f t="shared" si="615"/>
        <v>-290</v>
      </c>
      <c r="V2070" s="114">
        <f t="shared" si="616"/>
        <v>0</v>
      </c>
    </row>
    <row r="2071" spans="1:22" x14ac:dyDescent="0.35">
      <c r="A2071" s="32">
        <f t="shared" si="619"/>
        <v>45161</v>
      </c>
      <c r="B2071" s="20">
        <f t="shared" si="617"/>
        <v>2023</v>
      </c>
      <c r="C2071" s="20">
        <f t="shared" si="618"/>
        <v>8</v>
      </c>
      <c r="D2071" s="47">
        <f>+P!D2071</f>
        <v>199160</v>
      </c>
      <c r="E2071" s="47">
        <f>'C'!E2071</f>
        <v>365740</v>
      </c>
      <c r="F2071" s="47">
        <f t="shared" si="602"/>
        <v>564900</v>
      </c>
      <c r="G2071" s="50">
        <f t="shared" si="603"/>
        <v>-340</v>
      </c>
      <c r="H2071" s="50">
        <f t="shared" si="604"/>
        <v>0</v>
      </c>
      <c r="I2071" s="131">
        <f>MAX($F$1776:F2071)</f>
        <v>602980</v>
      </c>
      <c r="K2071" s="140">
        <f t="shared" si="605"/>
        <v>0</v>
      </c>
      <c r="L2071" s="70">
        <f t="shared" si="606"/>
        <v>551570</v>
      </c>
      <c r="M2071" s="70">
        <f t="shared" si="607"/>
        <v>0</v>
      </c>
      <c r="N2071" s="71">
        <f t="shared" si="608"/>
        <v>0</v>
      </c>
      <c r="O2071" s="70">
        <f t="shared" si="609"/>
        <v>0</v>
      </c>
      <c r="P2071" s="69">
        <f t="shared" si="610"/>
        <v>0</v>
      </c>
      <c r="Q2071" s="50">
        <f t="shared" si="611"/>
        <v>0</v>
      </c>
      <c r="R2071" s="50">
        <f t="shared" si="612"/>
        <v>0</v>
      </c>
      <c r="S2071" s="112">
        <f t="shared" si="613"/>
        <v>-340</v>
      </c>
      <c r="T2071" s="112">
        <f t="shared" si="614"/>
        <v>-340</v>
      </c>
      <c r="U2071" s="113">
        <f t="shared" si="615"/>
        <v>-340</v>
      </c>
      <c r="V2071" s="114">
        <f t="shared" si="616"/>
        <v>0</v>
      </c>
    </row>
    <row r="2072" spans="1:22" x14ac:dyDescent="0.35">
      <c r="A2072" s="32">
        <f t="shared" si="619"/>
        <v>45162</v>
      </c>
      <c r="B2072" s="20">
        <f t="shared" si="617"/>
        <v>2023</v>
      </c>
      <c r="C2072" s="20">
        <f t="shared" si="618"/>
        <v>8</v>
      </c>
      <c r="D2072" s="47">
        <f>+P!D2072</f>
        <v>198960</v>
      </c>
      <c r="E2072" s="47">
        <f>'C'!E2072</f>
        <v>364760</v>
      </c>
      <c r="F2072" s="47">
        <f t="shared" si="602"/>
        <v>563720</v>
      </c>
      <c r="G2072" s="50">
        <f t="shared" si="603"/>
        <v>-1180</v>
      </c>
      <c r="H2072" s="50">
        <f t="shared" si="604"/>
        <v>0</v>
      </c>
      <c r="I2072" s="131">
        <f>MAX($F$1776:F2072)</f>
        <v>602980</v>
      </c>
      <c r="K2072" s="140">
        <f t="shared" si="605"/>
        <v>0</v>
      </c>
      <c r="L2072" s="70">
        <f t="shared" si="606"/>
        <v>550030</v>
      </c>
      <c r="M2072" s="70">
        <f t="shared" si="607"/>
        <v>0</v>
      </c>
      <c r="N2072" s="71">
        <f t="shared" si="608"/>
        <v>0</v>
      </c>
      <c r="O2072" s="70">
        <f t="shared" si="609"/>
        <v>0</v>
      </c>
      <c r="P2072" s="69">
        <f t="shared" si="610"/>
        <v>0</v>
      </c>
      <c r="Q2072" s="50">
        <f t="shared" si="611"/>
        <v>0</v>
      </c>
      <c r="R2072" s="50">
        <f t="shared" si="612"/>
        <v>0</v>
      </c>
      <c r="S2072" s="112">
        <f t="shared" si="613"/>
        <v>-1180</v>
      </c>
      <c r="T2072" s="112">
        <f t="shared" si="614"/>
        <v>-1180</v>
      </c>
      <c r="U2072" s="113">
        <f t="shared" si="615"/>
        <v>-1180</v>
      </c>
      <c r="V2072" s="114">
        <f t="shared" si="616"/>
        <v>0</v>
      </c>
    </row>
    <row r="2073" spans="1:22" x14ac:dyDescent="0.35">
      <c r="A2073" s="32">
        <f t="shared" si="619"/>
        <v>45163</v>
      </c>
      <c r="B2073" s="20">
        <f t="shared" si="617"/>
        <v>2023</v>
      </c>
      <c r="C2073" s="20">
        <f t="shared" si="618"/>
        <v>8</v>
      </c>
      <c r="D2073" s="47">
        <f>+P!D2073</f>
        <v>198720</v>
      </c>
      <c r="E2073" s="47">
        <f>'C'!E2073</f>
        <v>365320</v>
      </c>
      <c r="F2073" s="47">
        <f t="shared" si="602"/>
        <v>564040</v>
      </c>
      <c r="G2073" s="50">
        <f t="shared" si="603"/>
        <v>320</v>
      </c>
      <c r="H2073" s="50">
        <f t="shared" si="604"/>
        <v>320</v>
      </c>
      <c r="I2073" s="131">
        <f>MAX($F$1776:F2073)</f>
        <v>602980</v>
      </c>
      <c r="K2073" s="140">
        <f t="shared" si="605"/>
        <v>0</v>
      </c>
      <c r="L2073" s="70">
        <f t="shared" si="606"/>
        <v>548120</v>
      </c>
      <c r="M2073" s="70">
        <f t="shared" si="607"/>
        <v>0</v>
      </c>
      <c r="N2073" s="71">
        <f t="shared" si="608"/>
        <v>0</v>
      </c>
      <c r="O2073" s="70">
        <f t="shared" si="609"/>
        <v>0</v>
      </c>
      <c r="P2073" s="69">
        <f t="shared" si="610"/>
        <v>320</v>
      </c>
      <c r="Q2073" s="50">
        <f t="shared" si="611"/>
        <v>0</v>
      </c>
      <c r="R2073" s="50">
        <f t="shared" si="612"/>
        <v>320</v>
      </c>
      <c r="S2073" s="112">
        <f t="shared" si="613"/>
        <v>0</v>
      </c>
      <c r="T2073" s="112">
        <f t="shared" si="614"/>
        <v>0</v>
      </c>
      <c r="U2073" s="113">
        <f t="shared" si="615"/>
        <v>0</v>
      </c>
      <c r="V2073" s="114">
        <f t="shared" si="616"/>
        <v>0</v>
      </c>
    </row>
    <row r="2074" spans="1:22" x14ac:dyDescent="0.35">
      <c r="A2074" s="32">
        <f t="shared" si="619"/>
        <v>45164</v>
      </c>
      <c r="B2074" s="20">
        <f t="shared" si="617"/>
        <v>2023</v>
      </c>
      <c r="C2074" s="20">
        <f t="shared" si="618"/>
        <v>8</v>
      </c>
      <c r="D2074" s="47">
        <f>+P!D2074</f>
        <v>198540</v>
      </c>
      <c r="E2074" s="47">
        <f>'C'!E2074</f>
        <v>365110</v>
      </c>
      <c r="F2074" s="47">
        <f t="shared" si="602"/>
        <v>563650</v>
      </c>
      <c r="G2074" s="50">
        <f t="shared" si="603"/>
        <v>-390</v>
      </c>
      <c r="H2074" s="50">
        <f t="shared" si="604"/>
        <v>0</v>
      </c>
      <c r="I2074" s="131">
        <f>MAX($F$1776:F2074)</f>
        <v>602980</v>
      </c>
      <c r="K2074" s="140">
        <f t="shared" si="605"/>
        <v>0</v>
      </c>
      <c r="L2074" s="70">
        <f t="shared" si="606"/>
        <v>546190</v>
      </c>
      <c r="M2074" s="70">
        <f t="shared" si="607"/>
        <v>0</v>
      </c>
      <c r="N2074" s="71">
        <f t="shared" si="608"/>
        <v>0</v>
      </c>
      <c r="O2074" s="70">
        <f t="shared" si="609"/>
        <v>0</v>
      </c>
      <c r="P2074" s="69">
        <f t="shared" si="610"/>
        <v>0</v>
      </c>
      <c r="Q2074" s="50">
        <f t="shared" si="611"/>
        <v>0</v>
      </c>
      <c r="R2074" s="50">
        <f t="shared" si="612"/>
        <v>320</v>
      </c>
      <c r="S2074" s="112">
        <f t="shared" si="613"/>
        <v>-390</v>
      </c>
      <c r="T2074" s="112">
        <f t="shared" si="614"/>
        <v>-70</v>
      </c>
      <c r="U2074" s="113">
        <f t="shared" si="615"/>
        <v>-70</v>
      </c>
      <c r="V2074" s="114">
        <f t="shared" si="616"/>
        <v>-320</v>
      </c>
    </row>
    <row r="2075" spans="1:22" x14ac:dyDescent="0.35">
      <c r="A2075" s="32">
        <f t="shared" si="619"/>
        <v>45165</v>
      </c>
      <c r="B2075" s="20">
        <f t="shared" si="617"/>
        <v>2023</v>
      </c>
      <c r="C2075" s="20">
        <f t="shared" si="618"/>
        <v>8</v>
      </c>
      <c r="D2075" s="47">
        <f>+P!D2075</f>
        <v>198390</v>
      </c>
      <c r="E2075" s="47">
        <f>'C'!E2075</f>
        <v>364900</v>
      </c>
      <c r="F2075" s="47">
        <f t="shared" si="602"/>
        <v>563290</v>
      </c>
      <c r="G2075" s="50">
        <f t="shared" si="603"/>
        <v>-360</v>
      </c>
      <c r="H2075" s="50">
        <f t="shared" si="604"/>
        <v>0</v>
      </c>
      <c r="I2075" s="131">
        <f>MAX($F$1776:F2075)</f>
        <v>602980</v>
      </c>
      <c r="K2075" s="140">
        <f t="shared" si="605"/>
        <v>0</v>
      </c>
      <c r="L2075" s="70">
        <f t="shared" si="606"/>
        <v>544300</v>
      </c>
      <c r="M2075" s="70">
        <f t="shared" si="607"/>
        <v>0</v>
      </c>
      <c r="N2075" s="71">
        <f t="shared" si="608"/>
        <v>0</v>
      </c>
      <c r="O2075" s="70">
        <f t="shared" si="609"/>
        <v>0</v>
      </c>
      <c r="P2075" s="69">
        <f t="shared" si="610"/>
        <v>0</v>
      </c>
      <c r="Q2075" s="50">
        <f t="shared" si="611"/>
        <v>0</v>
      </c>
      <c r="R2075" s="50">
        <f t="shared" si="612"/>
        <v>0</v>
      </c>
      <c r="S2075" s="112">
        <f t="shared" si="613"/>
        <v>-360</v>
      </c>
      <c r="T2075" s="112">
        <f t="shared" si="614"/>
        <v>-360</v>
      </c>
      <c r="U2075" s="113">
        <f t="shared" si="615"/>
        <v>-360</v>
      </c>
      <c r="V2075" s="114">
        <f t="shared" si="616"/>
        <v>0</v>
      </c>
    </row>
    <row r="2076" spans="1:22" x14ac:dyDescent="0.35">
      <c r="A2076" s="32">
        <f t="shared" si="619"/>
        <v>45166</v>
      </c>
      <c r="B2076" s="20">
        <f t="shared" si="617"/>
        <v>2023</v>
      </c>
      <c r="C2076" s="20">
        <f t="shared" si="618"/>
        <v>8</v>
      </c>
      <c r="D2076" s="47">
        <f>+P!D2076</f>
        <v>198200</v>
      </c>
      <c r="E2076" s="47">
        <f>'C'!E2076</f>
        <v>364690</v>
      </c>
      <c r="F2076" s="47">
        <f t="shared" si="602"/>
        <v>562890</v>
      </c>
      <c r="G2076" s="50">
        <f t="shared" si="603"/>
        <v>-400</v>
      </c>
      <c r="H2076" s="50">
        <f t="shared" si="604"/>
        <v>0</v>
      </c>
      <c r="I2076" s="131">
        <f>MAX($F$1776:F2076)</f>
        <v>602980</v>
      </c>
      <c r="K2076" s="140">
        <f t="shared" si="605"/>
        <v>0</v>
      </c>
      <c r="L2076" s="70">
        <f t="shared" si="606"/>
        <v>542650</v>
      </c>
      <c r="M2076" s="70">
        <f t="shared" si="607"/>
        <v>0</v>
      </c>
      <c r="N2076" s="71">
        <f t="shared" si="608"/>
        <v>0</v>
      </c>
      <c r="O2076" s="70">
        <f t="shared" si="609"/>
        <v>0</v>
      </c>
      <c r="P2076" s="69">
        <f t="shared" si="610"/>
        <v>0</v>
      </c>
      <c r="Q2076" s="50">
        <f t="shared" si="611"/>
        <v>0</v>
      </c>
      <c r="R2076" s="50">
        <f t="shared" si="612"/>
        <v>0</v>
      </c>
      <c r="S2076" s="112">
        <f t="shared" si="613"/>
        <v>-400</v>
      </c>
      <c r="T2076" s="112">
        <f t="shared" si="614"/>
        <v>-400</v>
      </c>
      <c r="U2076" s="113">
        <f t="shared" si="615"/>
        <v>-400</v>
      </c>
      <c r="V2076" s="114">
        <f t="shared" si="616"/>
        <v>0</v>
      </c>
    </row>
    <row r="2077" spans="1:22" x14ac:dyDescent="0.35">
      <c r="A2077" s="32">
        <f t="shared" si="619"/>
        <v>45167</v>
      </c>
      <c r="B2077" s="20">
        <f t="shared" si="617"/>
        <v>2023</v>
      </c>
      <c r="C2077" s="20">
        <f t="shared" si="618"/>
        <v>8</v>
      </c>
      <c r="D2077" s="47">
        <f>+P!D2077</f>
        <v>197960</v>
      </c>
      <c r="E2077" s="47">
        <f>'C'!E2077</f>
        <v>364550</v>
      </c>
      <c r="F2077" s="47">
        <f t="shared" si="602"/>
        <v>562510</v>
      </c>
      <c r="G2077" s="50">
        <f t="shared" si="603"/>
        <v>-380</v>
      </c>
      <c r="H2077" s="50">
        <f t="shared" si="604"/>
        <v>0</v>
      </c>
      <c r="I2077" s="131">
        <f>MAX($F$1776:F2077)</f>
        <v>602980</v>
      </c>
      <c r="K2077" s="140">
        <f t="shared" si="605"/>
        <v>0</v>
      </c>
      <c r="L2077" s="70">
        <f t="shared" si="606"/>
        <v>541410</v>
      </c>
      <c r="M2077" s="70">
        <f t="shared" si="607"/>
        <v>0</v>
      </c>
      <c r="N2077" s="71">
        <f t="shared" si="608"/>
        <v>0</v>
      </c>
      <c r="O2077" s="70">
        <f t="shared" si="609"/>
        <v>0</v>
      </c>
      <c r="P2077" s="69">
        <f t="shared" si="610"/>
        <v>0</v>
      </c>
      <c r="Q2077" s="50">
        <f t="shared" si="611"/>
        <v>0</v>
      </c>
      <c r="R2077" s="50">
        <f t="shared" si="612"/>
        <v>0</v>
      </c>
      <c r="S2077" s="112">
        <f t="shared" si="613"/>
        <v>-380</v>
      </c>
      <c r="T2077" s="112">
        <f t="shared" si="614"/>
        <v>-380</v>
      </c>
      <c r="U2077" s="113">
        <f t="shared" si="615"/>
        <v>-380</v>
      </c>
      <c r="V2077" s="114">
        <f t="shared" si="616"/>
        <v>0</v>
      </c>
    </row>
    <row r="2078" spans="1:22" x14ac:dyDescent="0.35">
      <c r="A2078" s="32">
        <f t="shared" si="619"/>
        <v>45168</v>
      </c>
      <c r="B2078" s="20">
        <f t="shared" si="617"/>
        <v>2023</v>
      </c>
      <c r="C2078" s="20">
        <f t="shared" si="618"/>
        <v>8</v>
      </c>
      <c r="D2078" s="47">
        <f>+P!D2078</f>
        <v>197670</v>
      </c>
      <c r="E2078" s="47">
        <f>'C'!E2078</f>
        <v>364340</v>
      </c>
      <c r="F2078" s="47">
        <f t="shared" si="602"/>
        <v>562010</v>
      </c>
      <c r="G2078" s="50">
        <f t="shared" si="603"/>
        <v>-500</v>
      </c>
      <c r="H2078" s="50">
        <f t="shared" si="604"/>
        <v>0</v>
      </c>
      <c r="I2078" s="131">
        <f>MAX($F$1776:F2078)</f>
        <v>602980</v>
      </c>
      <c r="K2078" s="140">
        <f t="shared" si="605"/>
        <v>0</v>
      </c>
      <c r="L2078" s="70">
        <f t="shared" si="606"/>
        <v>540650</v>
      </c>
      <c r="M2078" s="70">
        <f t="shared" si="607"/>
        <v>0</v>
      </c>
      <c r="N2078" s="71">
        <f t="shared" si="608"/>
        <v>0</v>
      </c>
      <c r="O2078" s="70">
        <f t="shared" si="609"/>
        <v>0</v>
      </c>
      <c r="P2078" s="69">
        <f t="shared" si="610"/>
        <v>0</v>
      </c>
      <c r="Q2078" s="50">
        <f t="shared" si="611"/>
        <v>0</v>
      </c>
      <c r="R2078" s="50">
        <f t="shared" si="612"/>
        <v>0</v>
      </c>
      <c r="S2078" s="112">
        <f t="shared" si="613"/>
        <v>-500</v>
      </c>
      <c r="T2078" s="112">
        <f t="shared" si="614"/>
        <v>-500</v>
      </c>
      <c r="U2078" s="113">
        <f t="shared" si="615"/>
        <v>-500</v>
      </c>
      <c r="V2078" s="114">
        <f t="shared" si="616"/>
        <v>0</v>
      </c>
    </row>
    <row r="2079" spans="1:22" x14ac:dyDescent="0.35">
      <c r="A2079" s="32">
        <f t="shared" si="619"/>
        <v>45169</v>
      </c>
      <c r="B2079" s="20">
        <f t="shared" si="617"/>
        <v>2023</v>
      </c>
      <c r="C2079" s="20">
        <f t="shared" si="618"/>
        <v>8</v>
      </c>
      <c r="D2079" s="47">
        <f>+P!D2079</f>
        <v>197150</v>
      </c>
      <c r="E2079" s="47">
        <f>'C'!E2079</f>
        <v>364270</v>
      </c>
      <c r="F2079" s="47">
        <f t="shared" si="602"/>
        <v>561420</v>
      </c>
      <c r="G2079" s="50">
        <f t="shared" si="603"/>
        <v>-590</v>
      </c>
      <c r="H2079" s="50">
        <f t="shared" si="604"/>
        <v>0</v>
      </c>
      <c r="I2079" s="131">
        <f>MAX($F$1776:F2079)</f>
        <v>602980</v>
      </c>
      <c r="K2079" s="140">
        <f t="shared" si="605"/>
        <v>0</v>
      </c>
      <c r="L2079" s="70">
        <f t="shared" si="606"/>
        <v>540130</v>
      </c>
      <c r="M2079" s="70">
        <f t="shared" si="607"/>
        <v>0</v>
      </c>
      <c r="N2079" s="71">
        <f t="shared" si="608"/>
        <v>0</v>
      </c>
      <c r="O2079" s="70">
        <f t="shared" si="609"/>
        <v>0</v>
      </c>
      <c r="P2079" s="69">
        <f t="shared" si="610"/>
        <v>0</v>
      </c>
      <c r="Q2079" s="50">
        <f t="shared" si="611"/>
        <v>0</v>
      </c>
      <c r="R2079" s="50">
        <f t="shared" si="612"/>
        <v>0</v>
      </c>
      <c r="S2079" s="112">
        <f t="shared" si="613"/>
        <v>-590</v>
      </c>
      <c r="T2079" s="112">
        <f t="shared" si="614"/>
        <v>-590</v>
      </c>
      <c r="U2079" s="113">
        <f t="shared" si="615"/>
        <v>-590</v>
      </c>
      <c r="V2079" s="114">
        <f t="shared" si="616"/>
        <v>0</v>
      </c>
    </row>
    <row r="2080" spans="1:22" x14ac:dyDescent="0.35">
      <c r="A2080" s="32">
        <f t="shared" si="619"/>
        <v>45170</v>
      </c>
      <c r="B2080" s="20">
        <f t="shared" si="617"/>
        <v>2023</v>
      </c>
      <c r="C2080" s="20">
        <f t="shared" si="618"/>
        <v>9</v>
      </c>
      <c r="D2080" s="47">
        <f>+P!D2080</f>
        <v>196760</v>
      </c>
      <c r="E2080" s="47">
        <f>'C'!E2080</f>
        <v>364130</v>
      </c>
      <c r="F2080" s="47">
        <f t="shared" si="602"/>
        <v>560890</v>
      </c>
      <c r="G2080" s="50">
        <f t="shared" si="603"/>
        <v>-530</v>
      </c>
      <c r="H2080" s="50">
        <f t="shared" si="604"/>
        <v>0</v>
      </c>
      <c r="I2080" s="131">
        <f>MAX($F$1776:F2080)</f>
        <v>602980</v>
      </c>
      <c r="K2080" s="140">
        <f t="shared" si="605"/>
        <v>0</v>
      </c>
      <c r="L2080" s="70">
        <f t="shared" si="606"/>
        <v>540130</v>
      </c>
      <c r="M2080" s="70">
        <f t="shared" si="607"/>
        <v>0</v>
      </c>
      <c r="N2080" s="71">
        <f t="shared" si="608"/>
        <v>0</v>
      </c>
      <c r="O2080" s="70">
        <f t="shared" si="609"/>
        <v>0</v>
      </c>
      <c r="P2080" s="69">
        <f t="shared" si="610"/>
        <v>0</v>
      </c>
      <c r="Q2080" s="50">
        <f t="shared" si="611"/>
        <v>0</v>
      </c>
      <c r="R2080" s="50">
        <f t="shared" si="612"/>
        <v>0</v>
      </c>
      <c r="S2080" s="112">
        <f t="shared" si="613"/>
        <v>-530</v>
      </c>
      <c r="T2080" s="112">
        <f t="shared" si="614"/>
        <v>-530</v>
      </c>
      <c r="U2080" s="113">
        <f t="shared" si="615"/>
        <v>-530</v>
      </c>
      <c r="V2080" s="114">
        <f t="shared" si="616"/>
        <v>0</v>
      </c>
    </row>
    <row r="2081" spans="1:22" x14ac:dyDescent="0.35">
      <c r="A2081" s="32">
        <f t="shared" si="619"/>
        <v>45171</v>
      </c>
      <c r="B2081" s="20">
        <f t="shared" ref="B2081:B2102" si="620">YEAR(A2081)</f>
        <v>2023</v>
      </c>
      <c r="C2081" s="20">
        <f t="shared" ref="C2081:C2102" si="621">MONTH(A2081)</f>
        <v>9</v>
      </c>
      <c r="D2081" s="47">
        <f>+P!D2081</f>
        <v>196650</v>
      </c>
      <c r="E2081" s="47">
        <f>'C'!E2081</f>
        <v>364060</v>
      </c>
      <c r="F2081" s="47">
        <f t="shared" ref="F2081:F2141" si="622">+D2081+E2081</f>
        <v>560710</v>
      </c>
      <c r="G2081" s="50">
        <f t="shared" si="603"/>
        <v>-180</v>
      </c>
      <c r="H2081" s="50">
        <f t="shared" ref="H2081:H2141" si="623">IF(G2081&gt;0,G2081,0)</f>
        <v>0</v>
      </c>
      <c r="I2081" s="131">
        <f>MAX($F$1776:F2081)</f>
        <v>602980</v>
      </c>
      <c r="K2081" s="140">
        <f t="shared" si="605"/>
        <v>0</v>
      </c>
      <c r="L2081" s="70">
        <f t="shared" si="606"/>
        <v>540130</v>
      </c>
      <c r="M2081" s="70">
        <f t="shared" si="607"/>
        <v>0</v>
      </c>
      <c r="N2081" s="71">
        <f t="shared" si="608"/>
        <v>0</v>
      </c>
      <c r="O2081" s="70">
        <f t="shared" si="609"/>
        <v>0</v>
      </c>
      <c r="P2081" s="69">
        <f t="shared" si="610"/>
        <v>0</v>
      </c>
      <c r="Q2081" s="50">
        <f t="shared" si="611"/>
        <v>0</v>
      </c>
      <c r="R2081" s="50">
        <f t="shared" si="612"/>
        <v>0</v>
      </c>
      <c r="S2081" s="112">
        <f t="shared" si="613"/>
        <v>-180</v>
      </c>
      <c r="T2081" s="112">
        <f t="shared" si="614"/>
        <v>-180</v>
      </c>
      <c r="U2081" s="113">
        <f t="shared" si="615"/>
        <v>-180</v>
      </c>
      <c r="V2081" s="114">
        <f t="shared" si="616"/>
        <v>0</v>
      </c>
    </row>
    <row r="2082" spans="1:22" x14ac:dyDescent="0.35">
      <c r="A2082" s="32">
        <f t="shared" si="619"/>
        <v>45172</v>
      </c>
      <c r="B2082" s="20">
        <f t="shared" si="620"/>
        <v>2023</v>
      </c>
      <c r="C2082" s="20">
        <f t="shared" si="621"/>
        <v>9</v>
      </c>
      <c r="D2082" s="47">
        <f>+P!D2082</f>
        <v>196430</v>
      </c>
      <c r="E2082" s="47">
        <f>'C'!E2082</f>
        <v>364060</v>
      </c>
      <c r="F2082" s="47">
        <f t="shared" si="622"/>
        <v>560490</v>
      </c>
      <c r="G2082" s="50">
        <f t="shared" si="603"/>
        <v>-220</v>
      </c>
      <c r="H2082" s="50">
        <f t="shared" si="623"/>
        <v>0</v>
      </c>
      <c r="I2082" s="131">
        <f>MAX($F$1776:F2082)</f>
        <v>602980</v>
      </c>
      <c r="K2082" s="140">
        <f t="shared" si="605"/>
        <v>0</v>
      </c>
      <c r="L2082" s="70">
        <f t="shared" si="606"/>
        <v>540130</v>
      </c>
      <c r="M2082" s="70">
        <f t="shared" si="607"/>
        <v>0</v>
      </c>
      <c r="N2082" s="71">
        <f t="shared" si="608"/>
        <v>0</v>
      </c>
      <c r="O2082" s="70">
        <f t="shared" si="609"/>
        <v>0</v>
      </c>
      <c r="P2082" s="69">
        <f t="shared" si="610"/>
        <v>0</v>
      </c>
      <c r="Q2082" s="50">
        <f t="shared" si="611"/>
        <v>0</v>
      </c>
      <c r="R2082" s="50">
        <f t="shared" si="612"/>
        <v>0</v>
      </c>
      <c r="S2082" s="112">
        <f t="shared" si="613"/>
        <v>-220</v>
      </c>
      <c r="T2082" s="112">
        <f t="shared" si="614"/>
        <v>-220</v>
      </c>
      <c r="U2082" s="113">
        <f t="shared" si="615"/>
        <v>-220</v>
      </c>
      <c r="V2082" s="114">
        <f t="shared" si="616"/>
        <v>0</v>
      </c>
    </row>
    <row r="2083" spans="1:22" x14ac:dyDescent="0.35">
      <c r="A2083" s="32">
        <f t="shared" si="619"/>
        <v>45173</v>
      </c>
      <c r="B2083" s="20">
        <f t="shared" si="620"/>
        <v>2023</v>
      </c>
      <c r="C2083" s="20">
        <f t="shared" si="621"/>
        <v>9</v>
      </c>
      <c r="D2083" s="47">
        <f>+P!D2083</f>
        <v>196120</v>
      </c>
      <c r="E2083" s="47">
        <f>'C'!E2083</f>
        <v>363920</v>
      </c>
      <c r="F2083" s="47">
        <f t="shared" si="622"/>
        <v>560040</v>
      </c>
      <c r="G2083" s="50">
        <f t="shared" si="603"/>
        <v>-450</v>
      </c>
      <c r="H2083" s="50">
        <f t="shared" si="623"/>
        <v>0</v>
      </c>
      <c r="I2083" s="131">
        <f>MAX($F$1776:F2083)</f>
        <v>602980</v>
      </c>
      <c r="K2083" s="140">
        <f t="shared" si="605"/>
        <v>0</v>
      </c>
      <c r="L2083" s="70">
        <f t="shared" si="606"/>
        <v>540000</v>
      </c>
      <c r="M2083" s="70">
        <f t="shared" si="607"/>
        <v>0</v>
      </c>
      <c r="N2083" s="71">
        <f t="shared" si="608"/>
        <v>0</v>
      </c>
      <c r="O2083" s="70">
        <f t="shared" si="609"/>
        <v>0</v>
      </c>
      <c r="P2083" s="69">
        <f t="shared" si="610"/>
        <v>0</v>
      </c>
      <c r="Q2083" s="50">
        <f t="shared" si="611"/>
        <v>0</v>
      </c>
      <c r="R2083" s="50">
        <f t="shared" si="612"/>
        <v>0</v>
      </c>
      <c r="S2083" s="112">
        <f t="shared" si="613"/>
        <v>-450</v>
      </c>
      <c r="T2083" s="112">
        <f t="shared" si="614"/>
        <v>-450</v>
      </c>
      <c r="U2083" s="113">
        <f t="shared" si="615"/>
        <v>-450</v>
      </c>
      <c r="V2083" s="114">
        <f t="shared" si="616"/>
        <v>0</v>
      </c>
    </row>
    <row r="2084" spans="1:22" x14ac:dyDescent="0.35">
      <c r="A2084" s="32">
        <f t="shared" si="619"/>
        <v>45174</v>
      </c>
      <c r="B2084" s="20">
        <f t="shared" si="620"/>
        <v>2023</v>
      </c>
      <c r="C2084" s="20">
        <f t="shared" si="621"/>
        <v>9</v>
      </c>
      <c r="D2084" s="47">
        <f>+P!D2084</f>
        <v>195690</v>
      </c>
      <c r="E2084" s="47">
        <f>'C'!E2084</f>
        <v>363780</v>
      </c>
      <c r="F2084" s="47">
        <f t="shared" si="622"/>
        <v>559470</v>
      </c>
      <c r="G2084" s="50">
        <f t="shared" si="603"/>
        <v>-570</v>
      </c>
      <c r="H2084" s="50">
        <f t="shared" si="623"/>
        <v>0</v>
      </c>
      <c r="I2084" s="131">
        <f>MAX($F$1776:F2084)</f>
        <v>602980</v>
      </c>
      <c r="K2084" s="140">
        <f t="shared" si="605"/>
        <v>0</v>
      </c>
      <c r="L2084" s="70">
        <f t="shared" si="606"/>
        <v>538730</v>
      </c>
      <c r="M2084" s="70">
        <f t="shared" si="607"/>
        <v>0</v>
      </c>
      <c r="N2084" s="71">
        <f t="shared" si="608"/>
        <v>0</v>
      </c>
      <c r="O2084" s="70">
        <f t="shared" si="609"/>
        <v>0</v>
      </c>
      <c r="P2084" s="69">
        <f t="shared" si="610"/>
        <v>0</v>
      </c>
      <c r="Q2084" s="50">
        <f t="shared" si="611"/>
        <v>0</v>
      </c>
      <c r="R2084" s="50">
        <f t="shared" si="612"/>
        <v>0</v>
      </c>
      <c r="S2084" s="112">
        <f t="shared" si="613"/>
        <v>-570</v>
      </c>
      <c r="T2084" s="112">
        <f t="shared" si="614"/>
        <v>-570</v>
      </c>
      <c r="U2084" s="113">
        <f t="shared" si="615"/>
        <v>-570</v>
      </c>
      <c r="V2084" s="114">
        <f t="shared" si="616"/>
        <v>0</v>
      </c>
    </row>
    <row r="2085" spans="1:22" x14ac:dyDescent="0.35">
      <c r="A2085" s="32">
        <f t="shared" si="619"/>
        <v>45175</v>
      </c>
      <c r="B2085" s="20">
        <f t="shared" si="620"/>
        <v>2023</v>
      </c>
      <c r="C2085" s="20">
        <f t="shared" si="621"/>
        <v>9</v>
      </c>
      <c r="D2085" s="47">
        <f>+P!D2085</f>
        <v>195190</v>
      </c>
      <c r="E2085" s="47">
        <f>'C'!E2085</f>
        <v>363220</v>
      </c>
      <c r="F2085" s="47">
        <f t="shared" si="622"/>
        <v>558410</v>
      </c>
      <c r="G2085" s="50">
        <f t="shared" si="603"/>
        <v>-1060</v>
      </c>
      <c r="H2085" s="50">
        <f t="shared" si="623"/>
        <v>0</v>
      </c>
      <c r="I2085" s="131">
        <f>MAX($F$1776:F2085)</f>
        <v>602980</v>
      </c>
      <c r="K2085" s="140">
        <f t="shared" si="605"/>
        <v>0</v>
      </c>
      <c r="L2085" s="70">
        <f t="shared" si="606"/>
        <v>536120</v>
      </c>
      <c r="M2085" s="70">
        <f t="shared" si="607"/>
        <v>0</v>
      </c>
      <c r="N2085" s="71">
        <f t="shared" si="608"/>
        <v>0</v>
      </c>
      <c r="O2085" s="70">
        <f t="shared" si="609"/>
        <v>0</v>
      </c>
      <c r="P2085" s="69">
        <f t="shared" si="610"/>
        <v>0</v>
      </c>
      <c r="Q2085" s="50">
        <f t="shared" si="611"/>
        <v>0</v>
      </c>
      <c r="R2085" s="50">
        <f t="shared" si="612"/>
        <v>0</v>
      </c>
      <c r="S2085" s="112">
        <f t="shared" si="613"/>
        <v>-1060</v>
      </c>
      <c r="T2085" s="112">
        <f t="shared" si="614"/>
        <v>-1060</v>
      </c>
      <c r="U2085" s="113">
        <f t="shared" si="615"/>
        <v>-1060</v>
      </c>
      <c r="V2085" s="114">
        <f t="shared" si="616"/>
        <v>0</v>
      </c>
    </row>
    <row r="2086" spans="1:22" x14ac:dyDescent="0.35">
      <c r="A2086" s="32">
        <f t="shared" si="619"/>
        <v>45176</v>
      </c>
      <c r="B2086" s="20">
        <f t="shared" si="620"/>
        <v>2023</v>
      </c>
      <c r="C2086" s="20">
        <f t="shared" si="621"/>
        <v>9</v>
      </c>
      <c r="D2086" s="47">
        <f>+P!D2086</f>
        <v>194690</v>
      </c>
      <c r="E2086" s="47">
        <f>'C'!E2086</f>
        <v>361470</v>
      </c>
      <c r="F2086" s="47">
        <f t="shared" si="622"/>
        <v>556160</v>
      </c>
      <c r="G2086" s="50">
        <f t="shared" si="603"/>
        <v>-2250</v>
      </c>
      <c r="H2086" s="50">
        <f t="shared" si="623"/>
        <v>0</v>
      </c>
      <c r="I2086" s="131">
        <f>MAX($F$1776:F2086)</f>
        <v>602980</v>
      </c>
      <c r="K2086" s="140">
        <f t="shared" si="605"/>
        <v>0</v>
      </c>
      <c r="L2086" s="70">
        <f t="shared" si="606"/>
        <v>533450</v>
      </c>
      <c r="M2086" s="70">
        <f t="shared" si="607"/>
        <v>0</v>
      </c>
      <c r="N2086" s="71">
        <f t="shared" si="608"/>
        <v>0</v>
      </c>
      <c r="O2086" s="70">
        <f t="shared" si="609"/>
        <v>0</v>
      </c>
      <c r="P2086" s="69">
        <f t="shared" si="610"/>
        <v>0</v>
      </c>
      <c r="Q2086" s="50">
        <f t="shared" si="611"/>
        <v>0</v>
      </c>
      <c r="R2086" s="50">
        <f t="shared" si="612"/>
        <v>0</v>
      </c>
      <c r="S2086" s="112">
        <f t="shared" si="613"/>
        <v>-2250</v>
      </c>
      <c r="T2086" s="112">
        <f t="shared" si="614"/>
        <v>-2250</v>
      </c>
      <c r="U2086" s="113">
        <f t="shared" si="615"/>
        <v>-2250</v>
      </c>
      <c r="V2086" s="114">
        <f t="shared" si="616"/>
        <v>0</v>
      </c>
    </row>
    <row r="2087" spans="1:22" x14ac:dyDescent="0.35">
      <c r="A2087" s="32">
        <f t="shared" si="619"/>
        <v>45177</v>
      </c>
      <c r="B2087" s="20">
        <f t="shared" si="620"/>
        <v>2023</v>
      </c>
      <c r="C2087" s="20">
        <f t="shared" si="621"/>
        <v>9</v>
      </c>
      <c r="D2087" s="47">
        <f>+P!D2087</f>
        <v>194260</v>
      </c>
      <c r="E2087" s="47">
        <f>'C'!E2087</f>
        <v>361610</v>
      </c>
      <c r="F2087" s="47">
        <f t="shared" si="622"/>
        <v>555870</v>
      </c>
      <c r="G2087" s="50">
        <f t="shared" si="603"/>
        <v>-290</v>
      </c>
      <c r="H2087" s="50">
        <f t="shared" si="623"/>
        <v>0</v>
      </c>
      <c r="I2087" s="131">
        <f>MAX($F$1776:F2087)</f>
        <v>602980</v>
      </c>
      <c r="K2087" s="140">
        <f t="shared" si="605"/>
        <v>0</v>
      </c>
      <c r="L2087" s="70">
        <f t="shared" si="606"/>
        <v>531640</v>
      </c>
      <c r="M2087" s="70">
        <f t="shared" si="607"/>
        <v>0</v>
      </c>
      <c r="N2087" s="71">
        <f t="shared" si="608"/>
        <v>0</v>
      </c>
      <c r="O2087" s="70">
        <f t="shared" si="609"/>
        <v>0</v>
      </c>
      <c r="P2087" s="69">
        <f t="shared" si="610"/>
        <v>0</v>
      </c>
      <c r="Q2087" s="50">
        <f t="shared" si="611"/>
        <v>0</v>
      </c>
      <c r="R2087" s="50">
        <f t="shared" si="612"/>
        <v>0</v>
      </c>
      <c r="S2087" s="112">
        <f t="shared" si="613"/>
        <v>-290</v>
      </c>
      <c r="T2087" s="112">
        <f t="shared" si="614"/>
        <v>-290</v>
      </c>
      <c r="U2087" s="113">
        <f t="shared" si="615"/>
        <v>-290</v>
      </c>
      <c r="V2087" s="114">
        <f t="shared" si="616"/>
        <v>0</v>
      </c>
    </row>
    <row r="2088" spans="1:22" x14ac:dyDescent="0.35">
      <c r="A2088" s="32">
        <f t="shared" si="619"/>
        <v>45178</v>
      </c>
      <c r="B2088" s="20">
        <f t="shared" si="620"/>
        <v>2023</v>
      </c>
      <c r="C2088" s="20">
        <f t="shared" si="621"/>
        <v>9</v>
      </c>
      <c r="D2088" s="47">
        <f>+P!D2088</f>
        <v>193830</v>
      </c>
      <c r="E2088" s="47">
        <f>'C'!E2088</f>
        <v>361540</v>
      </c>
      <c r="F2088" s="47">
        <f t="shared" si="622"/>
        <v>555370</v>
      </c>
      <c r="G2088" s="50">
        <f t="shared" si="603"/>
        <v>-500</v>
      </c>
      <c r="H2088" s="50">
        <f t="shared" si="623"/>
        <v>0</v>
      </c>
      <c r="I2088" s="131">
        <f>MAX($F$1776:F2088)</f>
        <v>602980</v>
      </c>
      <c r="K2088" s="140">
        <f t="shared" si="605"/>
        <v>0</v>
      </c>
      <c r="L2088" s="70">
        <f t="shared" si="606"/>
        <v>530720</v>
      </c>
      <c r="M2088" s="70">
        <f t="shared" si="607"/>
        <v>0</v>
      </c>
      <c r="N2088" s="71">
        <f t="shared" si="608"/>
        <v>0</v>
      </c>
      <c r="O2088" s="70">
        <f t="shared" si="609"/>
        <v>0</v>
      </c>
      <c r="P2088" s="69">
        <f t="shared" si="610"/>
        <v>0</v>
      </c>
      <c r="Q2088" s="50">
        <f t="shared" si="611"/>
        <v>0</v>
      </c>
      <c r="R2088" s="50">
        <f t="shared" si="612"/>
        <v>0</v>
      </c>
      <c r="S2088" s="112">
        <f t="shared" si="613"/>
        <v>-500</v>
      </c>
      <c r="T2088" s="112">
        <f t="shared" si="614"/>
        <v>-500</v>
      </c>
      <c r="U2088" s="113">
        <f t="shared" si="615"/>
        <v>-500</v>
      </c>
      <c r="V2088" s="114">
        <f t="shared" si="616"/>
        <v>0</v>
      </c>
    </row>
    <row r="2089" spans="1:22" x14ac:dyDescent="0.35">
      <c r="A2089" s="32">
        <f t="shared" si="619"/>
        <v>45179</v>
      </c>
      <c r="B2089" s="20">
        <f t="shared" si="620"/>
        <v>2023</v>
      </c>
      <c r="C2089" s="20">
        <f t="shared" si="621"/>
        <v>9</v>
      </c>
      <c r="D2089" s="47">
        <f>+P!D2089</f>
        <v>194260</v>
      </c>
      <c r="E2089" s="47">
        <f>'C'!E2089</f>
        <v>361190</v>
      </c>
      <c r="F2089" s="47">
        <f t="shared" si="622"/>
        <v>555450</v>
      </c>
      <c r="G2089" s="50">
        <f t="shared" si="603"/>
        <v>80</v>
      </c>
      <c r="H2089" s="50">
        <f t="shared" si="623"/>
        <v>80</v>
      </c>
      <c r="I2089" s="131">
        <f>MAX($F$1776:F2089)</f>
        <v>602980</v>
      </c>
      <c r="K2089" s="140">
        <f t="shared" si="605"/>
        <v>0</v>
      </c>
      <c r="L2089" s="70">
        <f t="shared" si="606"/>
        <v>530580</v>
      </c>
      <c r="M2089" s="70">
        <f t="shared" si="607"/>
        <v>0</v>
      </c>
      <c r="N2089" s="71">
        <f t="shared" si="608"/>
        <v>0</v>
      </c>
      <c r="O2089" s="70">
        <f t="shared" si="609"/>
        <v>0</v>
      </c>
      <c r="P2089" s="69">
        <f t="shared" si="610"/>
        <v>80</v>
      </c>
      <c r="Q2089" s="50">
        <f t="shared" si="611"/>
        <v>0</v>
      </c>
      <c r="R2089" s="50">
        <f t="shared" si="612"/>
        <v>80</v>
      </c>
      <c r="S2089" s="112">
        <f t="shared" si="613"/>
        <v>0</v>
      </c>
      <c r="T2089" s="112">
        <f t="shared" si="614"/>
        <v>0</v>
      </c>
      <c r="U2089" s="113">
        <f t="shared" si="615"/>
        <v>0</v>
      </c>
      <c r="V2089" s="114">
        <f t="shared" si="616"/>
        <v>0</v>
      </c>
    </row>
    <row r="2090" spans="1:22" x14ac:dyDescent="0.35">
      <c r="A2090" s="32">
        <f t="shared" si="619"/>
        <v>45180</v>
      </c>
      <c r="B2090" s="20">
        <f t="shared" si="620"/>
        <v>2023</v>
      </c>
      <c r="C2090" s="20">
        <f t="shared" si="621"/>
        <v>9</v>
      </c>
      <c r="D2090" s="47">
        <f>+P!D2090</f>
        <v>194820</v>
      </c>
      <c r="E2090" s="47">
        <f>'C'!E2090</f>
        <v>360980</v>
      </c>
      <c r="F2090" s="47">
        <f t="shared" si="622"/>
        <v>555800</v>
      </c>
      <c r="G2090" s="50">
        <f t="shared" si="603"/>
        <v>350</v>
      </c>
      <c r="H2090" s="50">
        <f t="shared" si="623"/>
        <v>350</v>
      </c>
      <c r="I2090" s="131">
        <f>MAX($F$1776:F2090)</f>
        <v>602980</v>
      </c>
      <c r="K2090" s="140">
        <f t="shared" si="605"/>
        <v>0</v>
      </c>
      <c r="L2090" s="70">
        <f t="shared" si="606"/>
        <v>530290</v>
      </c>
      <c r="M2090" s="70">
        <f t="shared" si="607"/>
        <v>0</v>
      </c>
      <c r="N2090" s="71">
        <f t="shared" si="608"/>
        <v>0</v>
      </c>
      <c r="O2090" s="70">
        <f t="shared" si="609"/>
        <v>0</v>
      </c>
      <c r="P2090" s="69">
        <f t="shared" si="610"/>
        <v>350</v>
      </c>
      <c r="Q2090" s="50">
        <f t="shared" si="611"/>
        <v>0</v>
      </c>
      <c r="R2090" s="50">
        <f t="shared" si="612"/>
        <v>430</v>
      </c>
      <c r="S2090" s="112">
        <f t="shared" si="613"/>
        <v>0</v>
      </c>
      <c r="T2090" s="112">
        <f t="shared" si="614"/>
        <v>0</v>
      </c>
      <c r="U2090" s="113">
        <f t="shared" si="615"/>
        <v>0</v>
      </c>
      <c r="V2090" s="114">
        <f t="shared" si="616"/>
        <v>0</v>
      </c>
    </row>
    <row r="2091" spans="1:22" x14ac:dyDescent="0.35">
      <c r="A2091" s="32">
        <f t="shared" si="619"/>
        <v>45181</v>
      </c>
      <c r="B2091" s="20">
        <f t="shared" si="620"/>
        <v>2023</v>
      </c>
      <c r="C2091" s="20">
        <f t="shared" si="621"/>
        <v>9</v>
      </c>
      <c r="D2091" s="47">
        <f>+P!D2091</f>
        <v>195430</v>
      </c>
      <c r="E2091" s="47">
        <f>'C'!E2091</f>
        <v>360840</v>
      </c>
      <c r="F2091" s="47">
        <f t="shared" si="622"/>
        <v>556270</v>
      </c>
      <c r="G2091" s="50">
        <f t="shared" si="603"/>
        <v>470</v>
      </c>
      <c r="H2091" s="50">
        <f t="shared" si="623"/>
        <v>470</v>
      </c>
      <c r="I2091" s="131">
        <f>MAX($F$1776:F2091)</f>
        <v>602980</v>
      </c>
      <c r="K2091" s="140">
        <f t="shared" si="605"/>
        <v>0</v>
      </c>
      <c r="L2091" s="70">
        <f t="shared" si="606"/>
        <v>529670</v>
      </c>
      <c r="M2091" s="70">
        <f t="shared" si="607"/>
        <v>0</v>
      </c>
      <c r="N2091" s="71">
        <f t="shared" si="608"/>
        <v>0</v>
      </c>
      <c r="O2091" s="70">
        <f t="shared" si="609"/>
        <v>0</v>
      </c>
      <c r="P2091" s="69">
        <f t="shared" si="610"/>
        <v>470</v>
      </c>
      <c r="Q2091" s="50">
        <f t="shared" si="611"/>
        <v>0</v>
      </c>
      <c r="R2091" s="50">
        <f t="shared" si="612"/>
        <v>900</v>
      </c>
      <c r="S2091" s="112">
        <f t="shared" si="613"/>
        <v>0</v>
      </c>
      <c r="T2091" s="112">
        <f t="shared" si="614"/>
        <v>0</v>
      </c>
      <c r="U2091" s="113">
        <f t="shared" si="615"/>
        <v>0</v>
      </c>
      <c r="V2091" s="114">
        <f t="shared" si="616"/>
        <v>0</v>
      </c>
    </row>
    <row r="2092" spans="1:22" x14ac:dyDescent="0.35">
      <c r="A2092" s="32">
        <f t="shared" si="619"/>
        <v>45182</v>
      </c>
      <c r="B2092" s="20">
        <f t="shared" si="620"/>
        <v>2023</v>
      </c>
      <c r="C2092" s="20">
        <f t="shared" si="621"/>
        <v>9</v>
      </c>
      <c r="D2092" s="47">
        <f>+P!D2092</f>
        <v>196060</v>
      </c>
      <c r="E2092" s="47">
        <f>'C'!E2092</f>
        <v>360560</v>
      </c>
      <c r="F2092" s="47">
        <f t="shared" si="622"/>
        <v>556620</v>
      </c>
      <c r="G2092" s="50">
        <f t="shared" si="603"/>
        <v>350</v>
      </c>
      <c r="H2092" s="50">
        <f t="shared" si="623"/>
        <v>350</v>
      </c>
      <c r="I2092" s="131">
        <f>MAX($F$1776:F2092)</f>
        <v>602980</v>
      </c>
      <c r="K2092" s="140">
        <f t="shared" si="605"/>
        <v>0</v>
      </c>
      <c r="L2092" s="70">
        <f t="shared" si="606"/>
        <v>527560</v>
      </c>
      <c r="M2092" s="70">
        <f t="shared" si="607"/>
        <v>0</v>
      </c>
      <c r="N2092" s="71">
        <f t="shared" si="608"/>
        <v>0</v>
      </c>
      <c r="O2092" s="70">
        <f t="shared" si="609"/>
        <v>0</v>
      </c>
      <c r="P2092" s="69">
        <f t="shared" si="610"/>
        <v>350</v>
      </c>
      <c r="Q2092" s="50">
        <f t="shared" si="611"/>
        <v>0</v>
      </c>
      <c r="R2092" s="50">
        <f t="shared" si="612"/>
        <v>1250</v>
      </c>
      <c r="S2092" s="112">
        <f t="shared" si="613"/>
        <v>0</v>
      </c>
      <c r="T2092" s="112">
        <f t="shared" si="614"/>
        <v>0</v>
      </c>
      <c r="U2092" s="113">
        <f t="shared" si="615"/>
        <v>0</v>
      </c>
      <c r="V2092" s="114">
        <f t="shared" si="616"/>
        <v>0</v>
      </c>
    </row>
    <row r="2093" spans="1:22" x14ac:dyDescent="0.35">
      <c r="A2093" s="32">
        <f t="shared" si="619"/>
        <v>45183</v>
      </c>
      <c r="B2093" s="20">
        <f t="shared" si="620"/>
        <v>2023</v>
      </c>
      <c r="C2093" s="20">
        <f t="shared" si="621"/>
        <v>9</v>
      </c>
      <c r="D2093" s="47">
        <f>+P!D2093</f>
        <v>196600</v>
      </c>
      <c r="E2093" s="47">
        <f>'C'!E2093</f>
        <v>360420</v>
      </c>
      <c r="F2093" s="47">
        <f t="shared" si="622"/>
        <v>557020</v>
      </c>
      <c r="G2093" s="50">
        <f t="shared" si="603"/>
        <v>400</v>
      </c>
      <c r="H2093" s="50">
        <f t="shared" si="623"/>
        <v>400</v>
      </c>
      <c r="I2093" s="131">
        <f>MAX($F$1776:F2093)</f>
        <v>602980</v>
      </c>
      <c r="K2093" s="140">
        <f t="shared" si="605"/>
        <v>0</v>
      </c>
      <c r="L2093" s="70">
        <f t="shared" si="606"/>
        <v>525600</v>
      </c>
      <c r="M2093" s="70">
        <f t="shared" si="607"/>
        <v>0</v>
      </c>
      <c r="N2093" s="71">
        <f t="shared" si="608"/>
        <v>0</v>
      </c>
      <c r="O2093" s="70">
        <f t="shared" si="609"/>
        <v>0</v>
      </c>
      <c r="P2093" s="69">
        <f t="shared" si="610"/>
        <v>400</v>
      </c>
      <c r="Q2093" s="50">
        <f t="shared" si="611"/>
        <v>0</v>
      </c>
      <c r="R2093" s="50">
        <f t="shared" si="612"/>
        <v>1650</v>
      </c>
      <c r="S2093" s="112">
        <f t="shared" si="613"/>
        <v>0</v>
      </c>
      <c r="T2093" s="112">
        <f t="shared" si="614"/>
        <v>0</v>
      </c>
      <c r="U2093" s="113">
        <f t="shared" si="615"/>
        <v>0</v>
      </c>
      <c r="V2093" s="114">
        <f t="shared" si="616"/>
        <v>0</v>
      </c>
    </row>
    <row r="2094" spans="1:22" x14ac:dyDescent="0.35">
      <c r="A2094" s="32">
        <f t="shared" si="619"/>
        <v>45184</v>
      </c>
      <c r="B2094" s="20">
        <f t="shared" si="620"/>
        <v>2023</v>
      </c>
      <c r="C2094" s="20">
        <f t="shared" si="621"/>
        <v>9</v>
      </c>
      <c r="D2094" s="47">
        <f>+P!D2094</f>
        <v>196930</v>
      </c>
      <c r="E2094" s="47">
        <f>'C'!E2094</f>
        <v>359930</v>
      </c>
      <c r="F2094" s="47">
        <f t="shared" si="622"/>
        <v>556860</v>
      </c>
      <c r="G2094" s="50">
        <f t="shared" si="603"/>
        <v>-160</v>
      </c>
      <c r="H2094" s="50">
        <f t="shared" si="623"/>
        <v>0</v>
      </c>
      <c r="I2094" s="131">
        <f>MAX($F$1776:F2094)</f>
        <v>602980</v>
      </c>
      <c r="K2094" s="140">
        <f t="shared" si="605"/>
        <v>0</v>
      </c>
      <c r="L2094" s="70">
        <f t="shared" si="606"/>
        <v>524280</v>
      </c>
      <c r="M2094" s="70">
        <f t="shared" si="607"/>
        <v>0</v>
      </c>
      <c r="N2094" s="71">
        <f t="shared" si="608"/>
        <v>0</v>
      </c>
      <c r="O2094" s="70">
        <f t="shared" si="609"/>
        <v>0</v>
      </c>
      <c r="P2094" s="69">
        <f t="shared" si="610"/>
        <v>0</v>
      </c>
      <c r="Q2094" s="50">
        <f t="shared" si="611"/>
        <v>0</v>
      </c>
      <c r="R2094" s="50">
        <f t="shared" si="612"/>
        <v>1650</v>
      </c>
      <c r="S2094" s="112">
        <f t="shared" si="613"/>
        <v>-160</v>
      </c>
      <c r="T2094" s="112">
        <f t="shared" si="614"/>
        <v>0</v>
      </c>
      <c r="U2094" s="113">
        <f t="shared" si="615"/>
        <v>0</v>
      </c>
      <c r="V2094" s="114">
        <f t="shared" si="616"/>
        <v>-160</v>
      </c>
    </row>
    <row r="2095" spans="1:22" x14ac:dyDescent="0.35">
      <c r="A2095" s="32">
        <f t="shared" si="619"/>
        <v>45185</v>
      </c>
      <c r="B2095" s="20">
        <f t="shared" si="620"/>
        <v>2023</v>
      </c>
      <c r="C2095" s="20">
        <f t="shared" si="621"/>
        <v>9</v>
      </c>
      <c r="D2095" s="47">
        <f>+P!D2095</f>
        <v>196580</v>
      </c>
      <c r="E2095" s="47">
        <f>'C'!E2095</f>
        <v>359580</v>
      </c>
      <c r="F2095" s="47">
        <f t="shared" si="622"/>
        <v>556160</v>
      </c>
      <c r="G2095" s="50">
        <f t="shared" si="603"/>
        <v>-700</v>
      </c>
      <c r="H2095" s="50">
        <f t="shared" si="623"/>
        <v>0</v>
      </c>
      <c r="I2095" s="131">
        <f>MAX($F$1776:F2095)</f>
        <v>602980</v>
      </c>
      <c r="K2095" s="140">
        <f t="shared" si="605"/>
        <v>0</v>
      </c>
      <c r="L2095" s="70">
        <f t="shared" si="606"/>
        <v>523350</v>
      </c>
      <c r="M2095" s="70">
        <f t="shared" si="607"/>
        <v>0</v>
      </c>
      <c r="N2095" s="71">
        <f t="shared" si="608"/>
        <v>0</v>
      </c>
      <c r="O2095" s="70">
        <f t="shared" si="609"/>
        <v>0</v>
      </c>
      <c r="P2095" s="69">
        <f t="shared" si="610"/>
        <v>0</v>
      </c>
      <c r="Q2095" s="50">
        <f t="shared" si="611"/>
        <v>0</v>
      </c>
      <c r="R2095" s="50">
        <f t="shared" si="612"/>
        <v>1490</v>
      </c>
      <c r="S2095" s="112">
        <f t="shared" si="613"/>
        <v>-700</v>
      </c>
      <c r="T2095" s="112">
        <f t="shared" si="614"/>
        <v>0</v>
      </c>
      <c r="U2095" s="113">
        <f t="shared" si="615"/>
        <v>0</v>
      </c>
      <c r="V2095" s="114">
        <f t="shared" si="616"/>
        <v>-700</v>
      </c>
    </row>
    <row r="2096" spans="1:22" x14ac:dyDescent="0.35">
      <c r="A2096" s="32">
        <f t="shared" si="619"/>
        <v>45186</v>
      </c>
      <c r="B2096" s="20">
        <f t="shared" si="620"/>
        <v>2023</v>
      </c>
      <c r="C2096" s="20">
        <f t="shared" si="621"/>
        <v>9</v>
      </c>
      <c r="D2096" s="47">
        <f>+P!D2096</f>
        <v>196080</v>
      </c>
      <c r="E2096" s="47">
        <f>'C'!E2096</f>
        <v>359300</v>
      </c>
      <c r="F2096" s="47">
        <f t="shared" si="622"/>
        <v>555380</v>
      </c>
      <c r="G2096" s="50">
        <f t="shared" si="603"/>
        <v>-780</v>
      </c>
      <c r="H2096" s="50">
        <f t="shared" si="623"/>
        <v>0</v>
      </c>
      <c r="I2096" s="131">
        <f>MAX($F$1776:F2096)</f>
        <v>602980</v>
      </c>
      <c r="K2096" s="140">
        <f t="shared" si="605"/>
        <v>0</v>
      </c>
      <c r="L2096" s="70">
        <f t="shared" si="606"/>
        <v>523350</v>
      </c>
      <c r="M2096" s="70">
        <f t="shared" si="607"/>
        <v>0</v>
      </c>
      <c r="N2096" s="71">
        <f t="shared" si="608"/>
        <v>0</v>
      </c>
      <c r="O2096" s="70">
        <f t="shared" si="609"/>
        <v>0</v>
      </c>
      <c r="P2096" s="69">
        <f t="shared" si="610"/>
        <v>0</v>
      </c>
      <c r="Q2096" s="50">
        <f t="shared" si="611"/>
        <v>0</v>
      </c>
      <c r="R2096" s="50">
        <f t="shared" si="612"/>
        <v>790</v>
      </c>
      <c r="S2096" s="112">
        <f t="shared" si="613"/>
        <v>-780</v>
      </c>
      <c r="T2096" s="112">
        <f t="shared" si="614"/>
        <v>0</v>
      </c>
      <c r="U2096" s="113">
        <f t="shared" si="615"/>
        <v>0</v>
      </c>
      <c r="V2096" s="114">
        <f t="shared" si="616"/>
        <v>-780</v>
      </c>
    </row>
    <row r="2097" spans="1:22" x14ac:dyDescent="0.35">
      <c r="A2097" s="32">
        <f t="shared" si="619"/>
        <v>45187</v>
      </c>
      <c r="B2097" s="20">
        <f t="shared" si="620"/>
        <v>2023</v>
      </c>
      <c r="C2097" s="20">
        <f t="shared" si="621"/>
        <v>9</v>
      </c>
      <c r="D2097" s="47">
        <f>+P!D2097</f>
        <v>195450</v>
      </c>
      <c r="E2097" s="47">
        <f>'C'!E2097</f>
        <v>359090</v>
      </c>
      <c r="F2097" s="47">
        <f t="shared" si="622"/>
        <v>554540</v>
      </c>
      <c r="G2097" s="50">
        <f t="shared" si="603"/>
        <v>-840</v>
      </c>
      <c r="H2097" s="50">
        <f t="shared" si="623"/>
        <v>0</v>
      </c>
      <c r="I2097" s="131">
        <f>MAX($F$1776:F2097)</f>
        <v>602980</v>
      </c>
      <c r="K2097" s="140">
        <f t="shared" si="605"/>
        <v>0</v>
      </c>
      <c r="L2097" s="70">
        <f t="shared" si="606"/>
        <v>523270</v>
      </c>
      <c r="M2097" s="70">
        <f t="shared" si="607"/>
        <v>0</v>
      </c>
      <c r="N2097" s="71">
        <f t="shared" si="608"/>
        <v>0</v>
      </c>
      <c r="O2097" s="70">
        <f t="shared" si="609"/>
        <v>0</v>
      </c>
      <c r="P2097" s="69">
        <f t="shared" si="610"/>
        <v>0</v>
      </c>
      <c r="Q2097" s="50">
        <f t="shared" si="611"/>
        <v>0</v>
      </c>
      <c r="R2097" s="50">
        <f t="shared" si="612"/>
        <v>10</v>
      </c>
      <c r="S2097" s="112">
        <f t="shared" si="613"/>
        <v>-840</v>
      </c>
      <c r="T2097" s="112">
        <f t="shared" si="614"/>
        <v>-830</v>
      </c>
      <c r="U2097" s="113">
        <f t="shared" si="615"/>
        <v>-830</v>
      </c>
      <c r="V2097" s="114">
        <f t="shared" si="616"/>
        <v>-10</v>
      </c>
    </row>
    <row r="2098" spans="1:22" x14ac:dyDescent="0.35">
      <c r="A2098" s="32">
        <f t="shared" si="619"/>
        <v>45188</v>
      </c>
      <c r="B2098" s="20">
        <f t="shared" si="620"/>
        <v>2023</v>
      </c>
      <c r="C2098" s="20">
        <f t="shared" si="621"/>
        <v>9</v>
      </c>
      <c r="D2098" s="47">
        <f>+P!D2098</f>
        <v>194800</v>
      </c>
      <c r="E2098" s="47">
        <f>'C'!E2098</f>
        <v>358750</v>
      </c>
      <c r="F2098" s="47">
        <f t="shared" si="622"/>
        <v>553550</v>
      </c>
      <c r="G2098" s="50">
        <f t="shared" si="603"/>
        <v>-990</v>
      </c>
      <c r="H2098" s="50">
        <f t="shared" si="623"/>
        <v>0</v>
      </c>
      <c r="I2098" s="131">
        <f>MAX($F$1776:F2098)</f>
        <v>602980</v>
      </c>
      <c r="K2098" s="140">
        <f t="shared" si="605"/>
        <v>0</v>
      </c>
      <c r="L2098" s="70">
        <f t="shared" si="606"/>
        <v>522500</v>
      </c>
      <c r="M2098" s="70">
        <f t="shared" si="607"/>
        <v>0</v>
      </c>
      <c r="N2098" s="71">
        <f t="shared" si="608"/>
        <v>0</v>
      </c>
      <c r="O2098" s="70">
        <f t="shared" si="609"/>
        <v>0</v>
      </c>
      <c r="P2098" s="69">
        <f t="shared" si="610"/>
        <v>0</v>
      </c>
      <c r="Q2098" s="50">
        <f t="shared" si="611"/>
        <v>0</v>
      </c>
      <c r="R2098" s="50">
        <f t="shared" si="612"/>
        <v>0</v>
      </c>
      <c r="S2098" s="112">
        <f t="shared" si="613"/>
        <v>-990</v>
      </c>
      <c r="T2098" s="112">
        <f t="shared" si="614"/>
        <v>-990</v>
      </c>
      <c r="U2098" s="113">
        <f t="shared" si="615"/>
        <v>-990</v>
      </c>
      <c r="V2098" s="114">
        <f t="shared" si="616"/>
        <v>0</v>
      </c>
    </row>
    <row r="2099" spans="1:22" x14ac:dyDescent="0.35">
      <c r="A2099" s="32">
        <f t="shared" si="619"/>
        <v>45189</v>
      </c>
      <c r="B2099" s="20">
        <f t="shared" si="620"/>
        <v>2023</v>
      </c>
      <c r="C2099" s="20">
        <f t="shared" si="621"/>
        <v>9</v>
      </c>
      <c r="D2099" s="47">
        <f>+P!D2099</f>
        <v>194110</v>
      </c>
      <c r="E2099" s="47">
        <f>'C'!E2099</f>
        <v>358400</v>
      </c>
      <c r="F2099" s="47">
        <f t="shared" si="622"/>
        <v>552510</v>
      </c>
      <c r="G2099" s="50">
        <f t="shared" si="603"/>
        <v>-1040</v>
      </c>
      <c r="H2099" s="50">
        <f t="shared" si="623"/>
        <v>0</v>
      </c>
      <c r="I2099" s="131">
        <f>MAX($F$1776:F2099)</f>
        <v>602980</v>
      </c>
      <c r="K2099" s="140">
        <f t="shared" si="605"/>
        <v>0</v>
      </c>
      <c r="L2099" s="70">
        <f t="shared" si="606"/>
        <v>520460</v>
      </c>
      <c r="M2099" s="70">
        <f t="shared" si="607"/>
        <v>0</v>
      </c>
      <c r="N2099" s="71">
        <f t="shared" si="608"/>
        <v>0</v>
      </c>
      <c r="O2099" s="70">
        <f t="shared" si="609"/>
        <v>0</v>
      </c>
      <c r="P2099" s="69">
        <f t="shared" si="610"/>
        <v>0</v>
      </c>
      <c r="Q2099" s="50">
        <f t="shared" si="611"/>
        <v>0</v>
      </c>
      <c r="R2099" s="50">
        <f t="shared" si="612"/>
        <v>0</v>
      </c>
      <c r="S2099" s="112">
        <f t="shared" si="613"/>
        <v>-1040</v>
      </c>
      <c r="T2099" s="112">
        <f t="shared" si="614"/>
        <v>-1040</v>
      </c>
      <c r="U2099" s="113">
        <f t="shared" si="615"/>
        <v>-1040</v>
      </c>
      <c r="V2099" s="114">
        <f t="shared" si="616"/>
        <v>0</v>
      </c>
    </row>
    <row r="2100" spans="1:22" x14ac:dyDescent="0.35">
      <c r="A2100" s="32">
        <f t="shared" si="619"/>
        <v>45190</v>
      </c>
      <c r="B2100" s="20">
        <f t="shared" si="620"/>
        <v>2023</v>
      </c>
      <c r="C2100" s="20">
        <f t="shared" si="621"/>
        <v>9</v>
      </c>
      <c r="D2100" s="47">
        <f>+P!D2100</f>
        <v>193310</v>
      </c>
      <c r="E2100" s="47">
        <f>'C'!E2100</f>
        <v>358260</v>
      </c>
      <c r="F2100" s="47">
        <f t="shared" si="622"/>
        <v>551570</v>
      </c>
      <c r="G2100" s="50">
        <f t="shared" si="603"/>
        <v>-940</v>
      </c>
      <c r="H2100" s="50">
        <f t="shared" si="623"/>
        <v>0</v>
      </c>
      <c r="I2100" s="131">
        <f>MAX($F$1776:F2100)</f>
        <v>602980</v>
      </c>
      <c r="K2100" s="140">
        <f t="shared" si="605"/>
        <v>0</v>
      </c>
      <c r="L2100" s="70">
        <f t="shared" si="606"/>
        <v>518310</v>
      </c>
      <c r="M2100" s="70">
        <f t="shared" si="607"/>
        <v>0</v>
      </c>
      <c r="N2100" s="71">
        <f t="shared" si="608"/>
        <v>0</v>
      </c>
      <c r="O2100" s="70">
        <f t="shared" si="609"/>
        <v>0</v>
      </c>
      <c r="P2100" s="69">
        <f t="shared" si="610"/>
        <v>0</v>
      </c>
      <c r="Q2100" s="50">
        <f t="shared" si="611"/>
        <v>0</v>
      </c>
      <c r="R2100" s="50">
        <f t="shared" si="612"/>
        <v>0</v>
      </c>
      <c r="S2100" s="112">
        <f t="shared" si="613"/>
        <v>-940</v>
      </c>
      <c r="T2100" s="112">
        <f t="shared" si="614"/>
        <v>-940</v>
      </c>
      <c r="U2100" s="113">
        <f t="shared" si="615"/>
        <v>-940</v>
      </c>
      <c r="V2100" s="114">
        <f t="shared" si="616"/>
        <v>0</v>
      </c>
    </row>
    <row r="2101" spans="1:22" x14ac:dyDescent="0.35">
      <c r="A2101" s="32">
        <f t="shared" si="619"/>
        <v>45191</v>
      </c>
      <c r="B2101" s="20">
        <f t="shared" si="620"/>
        <v>2023</v>
      </c>
      <c r="C2101" s="20">
        <f t="shared" si="621"/>
        <v>9</v>
      </c>
      <c r="D2101" s="47">
        <f>+P!D2101</f>
        <v>192470</v>
      </c>
      <c r="E2101" s="47">
        <f>'C'!E2101</f>
        <v>357560</v>
      </c>
      <c r="F2101" s="47">
        <f t="shared" si="622"/>
        <v>550030</v>
      </c>
      <c r="G2101" s="50">
        <f t="shared" si="603"/>
        <v>-1540</v>
      </c>
      <c r="H2101" s="50">
        <f t="shared" si="623"/>
        <v>0</v>
      </c>
      <c r="I2101" s="131">
        <f>MAX($F$1776:F2101)</f>
        <v>602980</v>
      </c>
      <c r="K2101" s="140">
        <f t="shared" si="605"/>
        <v>0</v>
      </c>
      <c r="L2101" s="70">
        <f t="shared" si="606"/>
        <v>517190</v>
      </c>
      <c r="M2101" s="70">
        <f t="shared" si="607"/>
        <v>0</v>
      </c>
      <c r="N2101" s="71">
        <f t="shared" si="608"/>
        <v>0</v>
      </c>
      <c r="O2101" s="70">
        <f t="shared" si="609"/>
        <v>0</v>
      </c>
      <c r="P2101" s="69">
        <f t="shared" si="610"/>
        <v>0</v>
      </c>
      <c r="Q2101" s="50">
        <f t="shared" si="611"/>
        <v>0</v>
      </c>
      <c r="R2101" s="50">
        <f t="shared" si="612"/>
        <v>0</v>
      </c>
      <c r="S2101" s="112">
        <f t="shared" si="613"/>
        <v>-1540</v>
      </c>
      <c r="T2101" s="112">
        <f t="shared" si="614"/>
        <v>-1540</v>
      </c>
      <c r="U2101" s="113">
        <f t="shared" si="615"/>
        <v>-1540</v>
      </c>
      <c r="V2101" s="114">
        <f t="shared" si="616"/>
        <v>0</v>
      </c>
    </row>
    <row r="2102" spans="1:22" x14ac:dyDescent="0.35">
      <c r="A2102" s="32">
        <f t="shared" si="619"/>
        <v>45192</v>
      </c>
      <c r="B2102" s="20">
        <f t="shared" si="620"/>
        <v>2023</v>
      </c>
      <c r="C2102" s="20">
        <f t="shared" si="621"/>
        <v>9</v>
      </c>
      <c r="D2102" s="47">
        <f>+P!D2102</f>
        <v>191740</v>
      </c>
      <c r="E2102" s="47">
        <f>'C'!E2102</f>
        <v>356380</v>
      </c>
      <c r="F2102" s="47">
        <f t="shared" si="622"/>
        <v>548120</v>
      </c>
      <c r="G2102" s="50">
        <f t="shared" si="603"/>
        <v>-1910</v>
      </c>
      <c r="H2102" s="50">
        <f t="shared" si="623"/>
        <v>0</v>
      </c>
      <c r="I2102" s="131">
        <f>MAX($F$1776:F2102)</f>
        <v>602980</v>
      </c>
      <c r="K2102" s="140">
        <f t="shared" si="605"/>
        <v>0</v>
      </c>
      <c r="L2102" s="70">
        <f t="shared" si="606"/>
        <v>516690</v>
      </c>
      <c r="M2102" s="70">
        <f t="shared" si="607"/>
        <v>0</v>
      </c>
      <c r="N2102" s="71">
        <f t="shared" si="608"/>
        <v>0</v>
      </c>
      <c r="O2102" s="70">
        <f t="shared" si="609"/>
        <v>0</v>
      </c>
      <c r="P2102" s="69">
        <f t="shared" si="610"/>
        <v>0</v>
      </c>
      <c r="Q2102" s="50">
        <f t="shared" si="611"/>
        <v>0</v>
      </c>
      <c r="R2102" s="50">
        <f t="shared" si="612"/>
        <v>0</v>
      </c>
      <c r="S2102" s="112">
        <f t="shared" si="613"/>
        <v>-1910</v>
      </c>
      <c r="T2102" s="112">
        <f t="shared" si="614"/>
        <v>-1910</v>
      </c>
      <c r="U2102" s="113">
        <f t="shared" si="615"/>
        <v>-1910</v>
      </c>
      <c r="V2102" s="114">
        <f t="shared" si="616"/>
        <v>0</v>
      </c>
    </row>
    <row r="2103" spans="1:22" x14ac:dyDescent="0.35">
      <c r="A2103" s="32">
        <f t="shared" si="619"/>
        <v>45193</v>
      </c>
      <c r="B2103" s="20">
        <f t="shared" ref="B2103:B2141" si="624">YEAR(A2103)</f>
        <v>2023</v>
      </c>
      <c r="C2103" s="20">
        <f t="shared" ref="C2103:C2141" si="625">MONTH(A2103)</f>
        <v>9</v>
      </c>
      <c r="D2103" s="47">
        <f>+P!D2103</f>
        <v>191400</v>
      </c>
      <c r="E2103" s="47">
        <f>'C'!E2103</f>
        <v>354790</v>
      </c>
      <c r="F2103" s="47">
        <f t="shared" si="622"/>
        <v>546190</v>
      </c>
      <c r="G2103" s="50">
        <f t="shared" si="603"/>
        <v>-1930</v>
      </c>
      <c r="H2103" s="50">
        <f t="shared" si="623"/>
        <v>0</v>
      </c>
      <c r="I2103" s="131">
        <f>MAX($F$1776:F2103)</f>
        <v>602980</v>
      </c>
      <c r="K2103" s="140">
        <f t="shared" si="605"/>
        <v>0</v>
      </c>
      <c r="L2103" s="70">
        <f t="shared" si="606"/>
        <v>516690</v>
      </c>
      <c r="M2103" s="70">
        <f t="shared" si="607"/>
        <v>0</v>
      </c>
      <c r="N2103" s="71">
        <f t="shared" si="608"/>
        <v>0</v>
      </c>
      <c r="O2103" s="70">
        <f t="shared" si="609"/>
        <v>0</v>
      </c>
      <c r="P2103" s="69">
        <f t="shared" si="610"/>
        <v>0</v>
      </c>
      <c r="Q2103" s="50">
        <f t="shared" si="611"/>
        <v>0</v>
      </c>
      <c r="R2103" s="50">
        <f t="shared" si="612"/>
        <v>0</v>
      </c>
      <c r="S2103" s="112">
        <f t="shared" si="613"/>
        <v>-1930</v>
      </c>
      <c r="T2103" s="112">
        <f t="shared" si="614"/>
        <v>-1930</v>
      </c>
      <c r="U2103" s="113">
        <f t="shared" si="615"/>
        <v>-1930</v>
      </c>
      <c r="V2103" s="114">
        <f t="shared" si="616"/>
        <v>0</v>
      </c>
    </row>
    <row r="2104" spans="1:22" x14ac:dyDescent="0.35">
      <c r="A2104" s="32">
        <f t="shared" si="619"/>
        <v>45194</v>
      </c>
      <c r="B2104" s="20">
        <f t="shared" si="624"/>
        <v>2023</v>
      </c>
      <c r="C2104" s="20">
        <f t="shared" si="625"/>
        <v>9</v>
      </c>
      <c r="D2104" s="47">
        <f>+P!D2104</f>
        <v>190970</v>
      </c>
      <c r="E2104" s="47">
        <f>'C'!E2104</f>
        <v>353330</v>
      </c>
      <c r="F2104" s="47">
        <f t="shared" si="622"/>
        <v>544300</v>
      </c>
      <c r="G2104" s="50">
        <f t="shared" si="603"/>
        <v>-1890</v>
      </c>
      <c r="H2104" s="50">
        <f t="shared" si="623"/>
        <v>0</v>
      </c>
      <c r="I2104" s="131">
        <f>MAX($F$1776:F2104)</f>
        <v>602980</v>
      </c>
      <c r="K2104" s="140">
        <f t="shared" si="605"/>
        <v>0</v>
      </c>
      <c r="L2104" s="70">
        <f t="shared" si="606"/>
        <v>516570</v>
      </c>
      <c r="M2104" s="70">
        <f t="shared" si="607"/>
        <v>0</v>
      </c>
      <c r="N2104" s="71">
        <f t="shared" si="608"/>
        <v>0</v>
      </c>
      <c r="O2104" s="70">
        <f t="shared" si="609"/>
        <v>0</v>
      </c>
      <c r="P2104" s="69">
        <f t="shared" si="610"/>
        <v>0</v>
      </c>
      <c r="Q2104" s="50">
        <f t="shared" si="611"/>
        <v>0</v>
      </c>
      <c r="R2104" s="50">
        <f t="shared" si="612"/>
        <v>0</v>
      </c>
      <c r="S2104" s="112">
        <f t="shared" si="613"/>
        <v>-1890</v>
      </c>
      <c r="T2104" s="112">
        <f t="shared" si="614"/>
        <v>-1890</v>
      </c>
      <c r="U2104" s="113">
        <f t="shared" si="615"/>
        <v>-1890</v>
      </c>
      <c r="V2104" s="114">
        <f t="shared" si="616"/>
        <v>0</v>
      </c>
    </row>
    <row r="2105" spans="1:22" x14ac:dyDescent="0.35">
      <c r="A2105" s="32">
        <f t="shared" si="619"/>
        <v>45195</v>
      </c>
      <c r="B2105" s="20">
        <f t="shared" si="624"/>
        <v>2023</v>
      </c>
      <c r="C2105" s="20">
        <f t="shared" si="625"/>
        <v>9</v>
      </c>
      <c r="D2105" s="47">
        <f>+P!D2105</f>
        <v>190630</v>
      </c>
      <c r="E2105" s="47">
        <f>'C'!E2105</f>
        <v>352020</v>
      </c>
      <c r="F2105" s="47">
        <f t="shared" si="622"/>
        <v>542650</v>
      </c>
      <c r="G2105" s="50">
        <f t="shared" ref="G2105:G2141" si="626">+F2105-F2104</f>
        <v>-1650</v>
      </c>
      <c r="H2105" s="50">
        <f t="shared" si="623"/>
        <v>0</v>
      </c>
      <c r="I2105" s="131">
        <f>MAX($F$1776:F2105)</f>
        <v>602980</v>
      </c>
      <c r="K2105" s="140">
        <f t="shared" ref="K2105:K2141" si="627">MAX(0,+I2105-I2104)</f>
        <v>0</v>
      </c>
      <c r="L2105" s="70">
        <f t="shared" ref="L2105:L2141" si="628">MIN(F2105:F2134)</f>
        <v>515840</v>
      </c>
      <c r="M2105" s="70">
        <f t="shared" ref="M2105:M2141" si="629">MAX(0,+L2105-L2104)</f>
        <v>0</v>
      </c>
      <c r="N2105" s="71">
        <f t="shared" ref="N2105:N2141" si="630">MIN(M2105,H2105-K2105)</f>
        <v>0</v>
      </c>
      <c r="O2105" s="70">
        <f t="shared" ref="O2105:O2141" si="631">+K2105+N2105</f>
        <v>0</v>
      </c>
      <c r="P2105" s="69">
        <f t="shared" ref="P2105:P2141" si="632">+H2105-O2105</f>
        <v>0</v>
      </c>
      <c r="Q2105" s="50">
        <f t="shared" ref="Q2105:Q2141" si="633">MAX(0,IF(AND(K2105=0,P2105&gt;0),0,Q2104+K2105+U2104))</f>
        <v>0</v>
      </c>
      <c r="R2105" s="50">
        <f t="shared" ref="R2105:R2141" si="634">MAX(0,R2104+P2105+V2104)</f>
        <v>0</v>
      </c>
      <c r="S2105" s="112">
        <f t="shared" ref="S2105:S2141" si="635">IF(G2105&lt;0,G2105,0)</f>
        <v>-1650</v>
      </c>
      <c r="T2105" s="112">
        <f t="shared" ref="T2105:T2141" si="636">MIN(0,+S2105+R2104+V2104)</f>
        <v>-1650</v>
      </c>
      <c r="U2105" s="113">
        <f t="shared" ref="U2105:U2141" si="637">MAX(S2105,IF(Q2105&gt;0,MAX(-Q2105,S2105),T2105))</f>
        <v>-1650</v>
      </c>
      <c r="V2105" s="114">
        <f t="shared" ref="V2105:V2141" si="638">+S2105-U2105</f>
        <v>0</v>
      </c>
    </row>
    <row r="2106" spans="1:22" x14ac:dyDescent="0.35">
      <c r="A2106" s="32">
        <f t="shared" si="619"/>
        <v>45196</v>
      </c>
      <c r="B2106" s="20">
        <f t="shared" si="624"/>
        <v>2023</v>
      </c>
      <c r="C2106" s="20">
        <f t="shared" si="625"/>
        <v>9</v>
      </c>
      <c r="D2106" s="47">
        <f>+P!D2106</f>
        <v>190220</v>
      </c>
      <c r="E2106" s="47">
        <f>'C'!E2106</f>
        <v>351190</v>
      </c>
      <c r="F2106" s="47">
        <f t="shared" si="622"/>
        <v>541410</v>
      </c>
      <c r="G2106" s="50">
        <f t="shared" si="626"/>
        <v>-1240</v>
      </c>
      <c r="H2106" s="50">
        <f t="shared" si="623"/>
        <v>0</v>
      </c>
      <c r="I2106" s="131">
        <f>MAX($F$1776:F2106)</f>
        <v>602980</v>
      </c>
      <c r="K2106" s="140">
        <f t="shared" si="627"/>
        <v>0</v>
      </c>
      <c r="L2106" s="70">
        <f t="shared" si="628"/>
        <v>513730</v>
      </c>
      <c r="M2106" s="70">
        <f t="shared" si="629"/>
        <v>0</v>
      </c>
      <c r="N2106" s="71">
        <f t="shared" si="630"/>
        <v>0</v>
      </c>
      <c r="O2106" s="70">
        <f t="shared" si="631"/>
        <v>0</v>
      </c>
      <c r="P2106" s="69">
        <f t="shared" si="632"/>
        <v>0</v>
      </c>
      <c r="Q2106" s="50">
        <f t="shared" si="633"/>
        <v>0</v>
      </c>
      <c r="R2106" s="50">
        <f t="shared" si="634"/>
        <v>0</v>
      </c>
      <c r="S2106" s="112">
        <f t="shared" si="635"/>
        <v>-1240</v>
      </c>
      <c r="T2106" s="112">
        <f t="shared" si="636"/>
        <v>-1240</v>
      </c>
      <c r="U2106" s="113">
        <f t="shared" si="637"/>
        <v>-1240</v>
      </c>
      <c r="V2106" s="114">
        <f t="shared" si="638"/>
        <v>0</v>
      </c>
    </row>
    <row r="2107" spans="1:22" x14ac:dyDescent="0.35">
      <c r="A2107" s="32">
        <f t="shared" si="619"/>
        <v>45197</v>
      </c>
      <c r="B2107" s="20">
        <f t="shared" si="624"/>
        <v>2023</v>
      </c>
      <c r="C2107" s="20">
        <f t="shared" si="625"/>
        <v>9</v>
      </c>
      <c r="D2107" s="47">
        <f>+P!D2107</f>
        <v>189730</v>
      </c>
      <c r="E2107" s="47">
        <f>'C'!E2107</f>
        <v>350920</v>
      </c>
      <c r="F2107" s="47">
        <f t="shared" si="622"/>
        <v>540650</v>
      </c>
      <c r="G2107" s="50">
        <f t="shared" si="626"/>
        <v>-760</v>
      </c>
      <c r="H2107" s="50">
        <f t="shared" si="623"/>
        <v>0</v>
      </c>
      <c r="I2107" s="131">
        <f>MAX($F$1776:F2107)</f>
        <v>602980</v>
      </c>
      <c r="K2107" s="140">
        <f t="shared" si="627"/>
        <v>0</v>
      </c>
      <c r="L2107" s="70">
        <f t="shared" si="628"/>
        <v>511740</v>
      </c>
      <c r="M2107" s="70">
        <f t="shared" si="629"/>
        <v>0</v>
      </c>
      <c r="N2107" s="71">
        <f t="shared" si="630"/>
        <v>0</v>
      </c>
      <c r="O2107" s="70">
        <f t="shared" si="631"/>
        <v>0</v>
      </c>
      <c r="P2107" s="69">
        <f t="shared" si="632"/>
        <v>0</v>
      </c>
      <c r="Q2107" s="50">
        <f t="shared" si="633"/>
        <v>0</v>
      </c>
      <c r="R2107" s="50">
        <f t="shared" si="634"/>
        <v>0</v>
      </c>
      <c r="S2107" s="112">
        <f t="shared" si="635"/>
        <v>-760</v>
      </c>
      <c r="T2107" s="112">
        <f t="shared" si="636"/>
        <v>-760</v>
      </c>
      <c r="U2107" s="113">
        <f t="shared" si="637"/>
        <v>-760</v>
      </c>
      <c r="V2107" s="114">
        <f t="shared" si="638"/>
        <v>0</v>
      </c>
    </row>
    <row r="2108" spans="1:22" x14ac:dyDescent="0.35">
      <c r="A2108" s="32">
        <f t="shared" si="619"/>
        <v>45198</v>
      </c>
      <c r="B2108" s="20">
        <f t="shared" si="624"/>
        <v>2023</v>
      </c>
      <c r="C2108" s="20">
        <f t="shared" si="625"/>
        <v>9</v>
      </c>
      <c r="D2108" s="47">
        <f>+P!D2108</f>
        <v>189350</v>
      </c>
      <c r="E2108" s="47">
        <f>'C'!E2108</f>
        <v>350780</v>
      </c>
      <c r="F2108" s="47">
        <f t="shared" si="622"/>
        <v>540130</v>
      </c>
      <c r="G2108" s="50">
        <f t="shared" si="626"/>
        <v>-520</v>
      </c>
      <c r="H2108" s="50">
        <f t="shared" si="623"/>
        <v>0</v>
      </c>
      <c r="I2108" s="131">
        <f>MAX($F$1776:F2108)</f>
        <v>602980</v>
      </c>
      <c r="K2108" s="140">
        <f t="shared" si="627"/>
        <v>0</v>
      </c>
      <c r="L2108" s="70">
        <f t="shared" si="628"/>
        <v>510220</v>
      </c>
      <c r="M2108" s="70">
        <f t="shared" si="629"/>
        <v>0</v>
      </c>
      <c r="N2108" s="71">
        <f t="shared" si="630"/>
        <v>0</v>
      </c>
      <c r="O2108" s="70">
        <f t="shared" si="631"/>
        <v>0</v>
      </c>
      <c r="P2108" s="69">
        <f t="shared" si="632"/>
        <v>0</v>
      </c>
      <c r="Q2108" s="50">
        <f t="shared" si="633"/>
        <v>0</v>
      </c>
      <c r="R2108" s="50">
        <f t="shared" si="634"/>
        <v>0</v>
      </c>
      <c r="S2108" s="112">
        <f t="shared" si="635"/>
        <v>-520</v>
      </c>
      <c r="T2108" s="112">
        <f t="shared" si="636"/>
        <v>-520</v>
      </c>
      <c r="U2108" s="113">
        <f t="shared" si="637"/>
        <v>-520</v>
      </c>
      <c r="V2108" s="114">
        <f t="shared" si="638"/>
        <v>0</v>
      </c>
    </row>
    <row r="2109" spans="1:22" x14ac:dyDescent="0.35">
      <c r="A2109" s="32">
        <f t="shared" si="619"/>
        <v>45199</v>
      </c>
      <c r="B2109" s="20">
        <f t="shared" si="624"/>
        <v>2023</v>
      </c>
      <c r="C2109" s="20">
        <f t="shared" si="625"/>
        <v>9</v>
      </c>
      <c r="D2109" s="47">
        <f>+P!D2109</f>
        <v>189140</v>
      </c>
      <c r="E2109" s="47">
        <f>'C'!E2109</f>
        <v>350990</v>
      </c>
      <c r="F2109" s="47">
        <f t="shared" si="622"/>
        <v>540130</v>
      </c>
      <c r="G2109" s="50">
        <f t="shared" si="626"/>
        <v>0</v>
      </c>
      <c r="H2109" s="50">
        <f t="shared" si="623"/>
        <v>0</v>
      </c>
      <c r="I2109" s="131">
        <f>MAX($F$1776:F2109)</f>
        <v>602980</v>
      </c>
      <c r="K2109" s="140">
        <f t="shared" si="627"/>
        <v>0</v>
      </c>
      <c r="L2109" s="70">
        <f t="shared" si="628"/>
        <v>509160</v>
      </c>
      <c r="M2109" s="70">
        <f t="shared" si="629"/>
        <v>0</v>
      </c>
      <c r="N2109" s="71">
        <f t="shared" si="630"/>
        <v>0</v>
      </c>
      <c r="O2109" s="70">
        <f t="shared" si="631"/>
        <v>0</v>
      </c>
      <c r="P2109" s="69">
        <f t="shared" si="632"/>
        <v>0</v>
      </c>
      <c r="Q2109" s="50">
        <f t="shared" si="633"/>
        <v>0</v>
      </c>
      <c r="R2109" s="50">
        <f t="shared" si="634"/>
        <v>0</v>
      </c>
      <c r="S2109" s="112">
        <f t="shared" si="635"/>
        <v>0</v>
      </c>
      <c r="T2109" s="112">
        <f t="shared" si="636"/>
        <v>0</v>
      </c>
      <c r="U2109" s="113">
        <f t="shared" si="637"/>
        <v>0</v>
      </c>
      <c r="V2109" s="114">
        <f t="shared" si="638"/>
        <v>0</v>
      </c>
    </row>
    <row r="2110" spans="1:22" x14ac:dyDescent="0.35">
      <c r="A2110" s="32">
        <f t="shared" si="619"/>
        <v>45200</v>
      </c>
      <c r="B2110" s="20">
        <f t="shared" si="624"/>
        <v>2023</v>
      </c>
      <c r="C2110" s="20">
        <f t="shared" si="625"/>
        <v>10</v>
      </c>
      <c r="D2110" s="47">
        <f>+P!D2110</f>
        <v>189070</v>
      </c>
      <c r="E2110" s="47">
        <f>'C'!E2110</f>
        <v>351600</v>
      </c>
      <c r="F2110" s="47">
        <f t="shared" si="622"/>
        <v>540670</v>
      </c>
      <c r="G2110" s="50">
        <f t="shared" si="626"/>
        <v>540</v>
      </c>
      <c r="H2110" s="50">
        <f t="shared" si="623"/>
        <v>540</v>
      </c>
      <c r="I2110" s="131">
        <f>MAX($F$1776:F2110)</f>
        <v>602980</v>
      </c>
      <c r="K2110" s="140">
        <f t="shared" si="627"/>
        <v>0</v>
      </c>
      <c r="L2110" s="70">
        <f t="shared" si="628"/>
        <v>509010</v>
      </c>
      <c r="M2110" s="70">
        <f t="shared" si="629"/>
        <v>0</v>
      </c>
      <c r="N2110" s="71">
        <f t="shared" si="630"/>
        <v>0</v>
      </c>
      <c r="O2110" s="70">
        <f t="shared" si="631"/>
        <v>0</v>
      </c>
      <c r="P2110" s="69">
        <f t="shared" si="632"/>
        <v>540</v>
      </c>
      <c r="Q2110" s="50">
        <f t="shared" si="633"/>
        <v>0</v>
      </c>
      <c r="R2110" s="50">
        <f t="shared" si="634"/>
        <v>540</v>
      </c>
      <c r="S2110" s="112">
        <f t="shared" si="635"/>
        <v>0</v>
      </c>
      <c r="T2110" s="112">
        <f t="shared" si="636"/>
        <v>0</v>
      </c>
      <c r="U2110" s="113">
        <f t="shared" si="637"/>
        <v>0</v>
      </c>
      <c r="V2110" s="114">
        <f t="shared" si="638"/>
        <v>0</v>
      </c>
    </row>
    <row r="2111" spans="1:22" x14ac:dyDescent="0.35">
      <c r="A2111" s="32">
        <f t="shared" si="619"/>
        <v>45201</v>
      </c>
      <c r="B2111" s="20">
        <f t="shared" si="624"/>
        <v>2023</v>
      </c>
      <c r="C2111" s="20">
        <f t="shared" si="625"/>
        <v>10</v>
      </c>
      <c r="D2111" s="47">
        <f>+P!D2111</f>
        <v>188200</v>
      </c>
      <c r="E2111" s="47">
        <f>'C'!E2111</f>
        <v>352500</v>
      </c>
      <c r="F2111" s="47">
        <f t="shared" si="622"/>
        <v>540700</v>
      </c>
      <c r="G2111" s="50">
        <f t="shared" si="626"/>
        <v>30</v>
      </c>
      <c r="H2111" s="50">
        <f t="shared" si="623"/>
        <v>30</v>
      </c>
      <c r="I2111" s="131">
        <f>MAX($F$1776:F2111)</f>
        <v>602980</v>
      </c>
      <c r="K2111" s="140">
        <f t="shared" si="627"/>
        <v>0</v>
      </c>
      <c r="L2111" s="70">
        <f t="shared" si="628"/>
        <v>508440</v>
      </c>
      <c r="M2111" s="70">
        <f t="shared" si="629"/>
        <v>0</v>
      </c>
      <c r="N2111" s="71">
        <f t="shared" si="630"/>
        <v>0</v>
      </c>
      <c r="O2111" s="70">
        <f t="shared" si="631"/>
        <v>0</v>
      </c>
      <c r="P2111" s="69">
        <f t="shared" si="632"/>
        <v>30</v>
      </c>
      <c r="Q2111" s="50">
        <f t="shared" si="633"/>
        <v>0</v>
      </c>
      <c r="R2111" s="50">
        <f t="shared" si="634"/>
        <v>570</v>
      </c>
      <c r="S2111" s="112">
        <f t="shared" si="635"/>
        <v>0</v>
      </c>
      <c r="T2111" s="112">
        <f t="shared" si="636"/>
        <v>0</v>
      </c>
      <c r="U2111" s="113">
        <f t="shared" si="637"/>
        <v>0</v>
      </c>
      <c r="V2111" s="114">
        <f t="shared" si="638"/>
        <v>0</v>
      </c>
    </row>
    <row r="2112" spans="1:22" x14ac:dyDescent="0.35">
      <c r="A2112" s="32">
        <f t="shared" si="619"/>
        <v>45202</v>
      </c>
      <c r="B2112" s="20">
        <f t="shared" si="624"/>
        <v>2023</v>
      </c>
      <c r="C2112" s="20">
        <f t="shared" si="625"/>
        <v>10</v>
      </c>
      <c r="D2112" s="47">
        <f>+P!D2112</f>
        <v>186810</v>
      </c>
      <c r="E2112" s="47">
        <f>'C'!E2112</f>
        <v>353190</v>
      </c>
      <c r="F2112" s="47">
        <f t="shared" si="622"/>
        <v>540000</v>
      </c>
      <c r="G2112" s="50">
        <f t="shared" si="626"/>
        <v>-700</v>
      </c>
      <c r="H2112" s="50">
        <f t="shared" si="623"/>
        <v>0</v>
      </c>
      <c r="I2112" s="131">
        <f>MAX($F$1776:F2112)</f>
        <v>602980</v>
      </c>
      <c r="K2112" s="140">
        <f t="shared" si="627"/>
        <v>0</v>
      </c>
      <c r="L2112" s="70">
        <f t="shared" si="628"/>
        <v>507170</v>
      </c>
      <c r="M2112" s="70">
        <f t="shared" si="629"/>
        <v>0</v>
      </c>
      <c r="N2112" s="71">
        <f t="shared" si="630"/>
        <v>0</v>
      </c>
      <c r="O2112" s="70">
        <f t="shared" si="631"/>
        <v>0</v>
      </c>
      <c r="P2112" s="69">
        <f t="shared" si="632"/>
        <v>0</v>
      </c>
      <c r="Q2112" s="50">
        <f t="shared" si="633"/>
        <v>0</v>
      </c>
      <c r="R2112" s="50">
        <f t="shared" si="634"/>
        <v>570</v>
      </c>
      <c r="S2112" s="112">
        <f t="shared" si="635"/>
        <v>-700</v>
      </c>
      <c r="T2112" s="112">
        <f t="shared" si="636"/>
        <v>-130</v>
      </c>
      <c r="U2112" s="113">
        <f t="shared" si="637"/>
        <v>-130</v>
      </c>
      <c r="V2112" s="114">
        <f t="shared" si="638"/>
        <v>-570</v>
      </c>
    </row>
    <row r="2113" spans="1:22" x14ac:dyDescent="0.35">
      <c r="A2113" s="32">
        <f t="shared" si="619"/>
        <v>45203</v>
      </c>
      <c r="B2113" s="20">
        <f t="shared" si="624"/>
        <v>2023</v>
      </c>
      <c r="C2113" s="20">
        <f t="shared" si="625"/>
        <v>10</v>
      </c>
      <c r="D2113" s="47">
        <f>+P!D2113</f>
        <v>185820</v>
      </c>
      <c r="E2113" s="47">
        <f>'C'!E2113</f>
        <v>352910</v>
      </c>
      <c r="F2113" s="47">
        <f t="shared" si="622"/>
        <v>538730</v>
      </c>
      <c r="G2113" s="50">
        <f t="shared" si="626"/>
        <v>-1270</v>
      </c>
      <c r="H2113" s="50">
        <f t="shared" si="623"/>
        <v>0</v>
      </c>
      <c r="I2113" s="131">
        <f>MAX($F$1776:F2113)</f>
        <v>602980</v>
      </c>
      <c r="K2113" s="140">
        <f t="shared" si="627"/>
        <v>0</v>
      </c>
      <c r="L2113" s="70">
        <f t="shared" si="628"/>
        <v>504550</v>
      </c>
      <c r="M2113" s="70">
        <f t="shared" si="629"/>
        <v>0</v>
      </c>
      <c r="N2113" s="71">
        <f t="shared" si="630"/>
        <v>0</v>
      </c>
      <c r="O2113" s="70">
        <f t="shared" si="631"/>
        <v>0</v>
      </c>
      <c r="P2113" s="69">
        <f t="shared" si="632"/>
        <v>0</v>
      </c>
      <c r="Q2113" s="50">
        <f t="shared" si="633"/>
        <v>0</v>
      </c>
      <c r="R2113" s="50">
        <f t="shared" si="634"/>
        <v>0</v>
      </c>
      <c r="S2113" s="112">
        <f t="shared" si="635"/>
        <v>-1270</v>
      </c>
      <c r="T2113" s="112">
        <f t="shared" si="636"/>
        <v>-1270</v>
      </c>
      <c r="U2113" s="113">
        <f t="shared" si="637"/>
        <v>-1270</v>
      </c>
      <c r="V2113" s="114">
        <f t="shared" si="638"/>
        <v>0</v>
      </c>
    </row>
    <row r="2114" spans="1:22" x14ac:dyDescent="0.35">
      <c r="A2114" s="32">
        <f t="shared" si="619"/>
        <v>45204</v>
      </c>
      <c r="B2114" s="20">
        <f t="shared" si="624"/>
        <v>2023</v>
      </c>
      <c r="C2114" s="20">
        <f t="shared" si="625"/>
        <v>10</v>
      </c>
      <c r="D2114" s="47">
        <f>+P!D2114</f>
        <v>184660</v>
      </c>
      <c r="E2114" s="47">
        <f>'C'!E2114</f>
        <v>351460</v>
      </c>
      <c r="F2114" s="47">
        <f t="shared" si="622"/>
        <v>536120</v>
      </c>
      <c r="G2114" s="50">
        <f t="shared" si="626"/>
        <v>-2610</v>
      </c>
      <c r="H2114" s="50">
        <f t="shared" si="623"/>
        <v>0</v>
      </c>
      <c r="I2114" s="131">
        <f>MAX($F$1776:F2114)</f>
        <v>602980</v>
      </c>
      <c r="K2114" s="140">
        <f t="shared" si="627"/>
        <v>0</v>
      </c>
      <c r="L2114" s="70">
        <f t="shared" si="628"/>
        <v>502520</v>
      </c>
      <c r="M2114" s="70">
        <f t="shared" si="629"/>
        <v>0</v>
      </c>
      <c r="N2114" s="71">
        <f t="shared" si="630"/>
        <v>0</v>
      </c>
      <c r="O2114" s="70">
        <f t="shared" si="631"/>
        <v>0</v>
      </c>
      <c r="P2114" s="69">
        <f t="shared" si="632"/>
        <v>0</v>
      </c>
      <c r="Q2114" s="50">
        <f t="shared" si="633"/>
        <v>0</v>
      </c>
      <c r="R2114" s="50">
        <f t="shared" si="634"/>
        <v>0</v>
      </c>
      <c r="S2114" s="112">
        <f t="shared" si="635"/>
        <v>-2610</v>
      </c>
      <c r="T2114" s="112">
        <f t="shared" si="636"/>
        <v>-2610</v>
      </c>
      <c r="U2114" s="113">
        <f t="shared" si="637"/>
        <v>-2610</v>
      </c>
      <c r="V2114" s="114">
        <f t="shared" si="638"/>
        <v>0</v>
      </c>
    </row>
    <row r="2115" spans="1:22" x14ac:dyDescent="0.35">
      <c r="A2115" s="32">
        <f t="shared" si="619"/>
        <v>45205</v>
      </c>
      <c r="B2115" s="20">
        <f t="shared" si="624"/>
        <v>2023</v>
      </c>
      <c r="C2115" s="20">
        <f t="shared" si="625"/>
        <v>10</v>
      </c>
      <c r="D2115" s="47">
        <f>+P!D2115</f>
        <v>183430</v>
      </c>
      <c r="E2115" s="47">
        <f>'C'!E2115</f>
        <v>350020</v>
      </c>
      <c r="F2115" s="47">
        <f t="shared" si="622"/>
        <v>533450</v>
      </c>
      <c r="G2115" s="50">
        <f t="shared" si="626"/>
        <v>-2670</v>
      </c>
      <c r="H2115" s="50">
        <f t="shared" si="623"/>
        <v>0</v>
      </c>
      <c r="I2115" s="131">
        <f>MAX($F$1776:F2115)</f>
        <v>602980</v>
      </c>
      <c r="K2115" s="140">
        <f t="shared" si="627"/>
        <v>0</v>
      </c>
      <c r="L2115" s="70">
        <f t="shared" si="628"/>
        <v>500960</v>
      </c>
      <c r="M2115" s="70">
        <f t="shared" si="629"/>
        <v>0</v>
      </c>
      <c r="N2115" s="71">
        <f t="shared" si="630"/>
        <v>0</v>
      </c>
      <c r="O2115" s="70">
        <f t="shared" si="631"/>
        <v>0</v>
      </c>
      <c r="P2115" s="69">
        <f t="shared" si="632"/>
        <v>0</v>
      </c>
      <c r="Q2115" s="50">
        <f t="shared" si="633"/>
        <v>0</v>
      </c>
      <c r="R2115" s="50">
        <f t="shared" si="634"/>
        <v>0</v>
      </c>
      <c r="S2115" s="112">
        <f t="shared" si="635"/>
        <v>-2670</v>
      </c>
      <c r="T2115" s="112">
        <f t="shared" si="636"/>
        <v>-2670</v>
      </c>
      <c r="U2115" s="113">
        <f t="shared" si="637"/>
        <v>-2670</v>
      </c>
      <c r="V2115" s="114">
        <f t="shared" si="638"/>
        <v>0</v>
      </c>
    </row>
    <row r="2116" spans="1:22" x14ac:dyDescent="0.35">
      <c r="A2116" s="32">
        <f t="shared" si="619"/>
        <v>45206</v>
      </c>
      <c r="B2116" s="20">
        <f t="shared" si="624"/>
        <v>2023</v>
      </c>
      <c r="C2116" s="20">
        <f t="shared" si="625"/>
        <v>10</v>
      </c>
      <c r="D2116" s="47">
        <f>+P!D2116</f>
        <v>182580</v>
      </c>
      <c r="E2116" s="47">
        <f>'C'!E2116</f>
        <v>349060</v>
      </c>
      <c r="F2116" s="47">
        <f t="shared" si="622"/>
        <v>531640</v>
      </c>
      <c r="G2116" s="50">
        <f t="shared" si="626"/>
        <v>-1810</v>
      </c>
      <c r="H2116" s="50">
        <f t="shared" si="623"/>
        <v>0</v>
      </c>
      <c r="I2116" s="131">
        <f>MAX($F$1776:F2116)</f>
        <v>602980</v>
      </c>
      <c r="K2116" s="140">
        <f t="shared" si="627"/>
        <v>0</v>
      </c>
      <c r="L2116" s="70">
        <f t="shared" si="628"/>
        <v>500400</v>
      </c>
      <c r="M2116" s="70">
        <f t="shared" si="629"/>
        <v>0</v>
      </c>
      <c r="N2116" s="71">
        <f t="shared" si="630"/>
        <v>0</v>
      </c>
      <c r="O2116" s="70">
        <f t="shared" si="631"/>
        <v>0</v>
      </c>
      <c r="P2116" s="69">
        <f t="shared" si="632"/>
        <v>0</v>
      </c>
      <c r="Q2116" s="50">
        <f t="shared" si="633"/>
        <v>0</v>
      </c>
      <c r="R2116" s="50">
        <f t="shared" si="634"/>
        <v>0</v>
      </c>
      <c r="S2116" s="112">
        <f t="shared" si="635"/>
        <v>-1810</v>
      </c>
      <c r="T2116" s="112">
        <f t="shared" si="636"/>
        <v>-1810</v>
      </c>
      <c r="U2116" s="113">
        <f t="shared" si="637"/>
        <v>-1810</v>
      </c>
      <c r="V2116" s="114">
        <f t="shared" si="638"/>
        <v>0</v>
      </c>
    </row>
    <row r="2117" spans="1:22" x14ac:dyDescent="0.35">
      <c r="A2117" s="32">
        <f t="shared" si="619"/>
        <v>45207</v>
      </c>
      <c r="B2117" s="20">
        <f t="shared" si="624"/>
        <v>2023</v>
      </c>
      <c r="C2117" s="20">
        <f t="shared" si="625"/>
        <v>10</v>
      </c>
      <c r="D2117" s="47">
        <f>+P!D2117</f>
        <v>181940</v>
      </c>
      <c r="E2117" s="47">
        <f>'C'!E2117</f>
        <v>348780</v>
      </c>
      <c r="F2117" s="47">
        <f t="shared" si="622"/>
        <v>530720</v>
      </c>
      <c r="G2117" s="50">
        <f t="shared" si="626"/>
        <v>-920</v>
      </c>
      <c r="H2117" s="50">
        <f t="shared" si="623"/>
        <v>0</v>
      </c>
      <c r="I2117" s="131">
        <f>MAX($F$1776:F2117)</f>
        <v>602980</v>
      </c>
      <c r="K2117" s="140">
        <f t="shared" si="627"/>
        <v>0</v>
      </c>
      <c r="L2117" s="70">
        <f t="shared" si="628"/>
        <v>500200</v>
      </c>
      <c r="M2117" s="70">
        <f t="shared" si="629"/>
        <v>0</v>
      </c>
      <c r="N2117" s="71">
        <f t="shared" si="630"/>
        <v>0</v>
      </c>
      <c r="O2117" s="70">
        <f t="shared" si="631"/>
        <v>0</v>
      </c>
      <c r="P2117" s="69">
        <f t="shared" si="632"/>
        <v>0</v>
      </c>
      <c r="Q2117" s="50">
        <f t="shared" si="633"/>
        <v>0</v>
      </c>
      <c r="R2117" s="50">
        <f t="shared" si="634"/>
        <v>0</v>
      </c>
      <c r="S2117" s="112">
        <f t="shared" si="635"/>
        <v>-920</v>
      </c>
      <c r="T2117" s="112">
        <f t="shared" si="636"/>
        <v>-920</v>
      </c>
      <c r="U2117" s="113">
        <f t="shared" si="637"/>
        <v>-920</v>
      </c>
      <c r="V2117" s="114">
        <f t="shared" si="638"/>
        <v>0</v>
      </c>
    </row>
    <row r="2118" spans="1:22" x14ac:dyDescent="0.35">
      <c r="A2118" s="32">
        <f t="shared" si="619"/>
        <v>45208</v>
      </c>
      <c r="B2118" s="20">
        <f t="shared" si="624"/>
        <v>2023</v>
      </c>
      <c r="C2118" s="20">
        <f t="shared" si="625"/>
        <v>10</v>
      </c>
      <c r="D2118" s="47">
        <f>+P!D2118</f>
        <v>180840</v>
      </c>
      <c r="E2118" s="47">
        <f>'C'!E2118</f>
        <v>349740</v>
      </c>
      <c r="F2118" s="47">
        <f t="shared" si="622"/>
        <v>530580</v>
      </c>
      <c r="G2118" s="50">
        <f t="shared" si="626"/>
        <v>-140</v>
      </c>
      <c r="H2118" s="50">
        <f t="shared" si="623"/>
        <v>0</v>
      </c>
      <c r="I2118" s="131">
        <f>MAX($F$1776:F2118)</f>
        <v>602980</v>
      </c>
      <c r="K2118" s="140">
        <f t="shared" si="627"/>
        <v>0</v>
      </c>
      <c r="L2118" s="70">
        <f t="shared" si="628"/>
        <v>499600</v>
      </c>
      <c r="M2118" s="70">
        <f t="shared" si="629"/>
        <v>0</v>
      </c>
      <c r="N2118" s="71">
        <f t="shared" si="630"/>
        <v>0</v>
      </c>
      <c r="O2118" s="70">
        <f t="shared" si="631"/>
        <v>0</v>
      </c>
      <c r="P2118" s="69">
        <f t="shared" si="632"/>
        <v>0</v>
      </c>
      <c r="Q2118" s="50">
        <f t="shared" si="633"/>
        <v>0</v>
      </c>
      <c r="R2118" s="50">
        <f t="shared" si="634"/>
        <v>0</v>
      </c>
      <c r="S2118" s="112">
        <f t="shared" si="635"/>
        <v>-140</v>
      </c>
      <c r="T2118" s="112">
        <f t="shared" si="636"/>
        <v>-140</v>
      </c>
      <c r="U2118" s="113">
        <f t="shared" si="637"/>
        <v>-140</v>
      </c>
      <c r="V2118" s="114">
        <f t="shared" si="638"/>
        <v>0</v>
      </c>
    </row>
    <row r="2119" spans="1:22" x14ac:dyDescent="0.35">
      <c r="A2119" s="32">
        <f t="shared" si="619"/>
        <v>45209</v>
      </c>
      <c r="B2119" s="20">
        <f t="shared" si="624"/>
        <v>2023</v>
      </c>
      <c r="C2119" s="20">
        <f t="shared" si="625"/>
        <v>10</v>
      </c>
      <c r="D2119" s="47">
        <f>+P!D2119</f>
        <v>180000</v>
      </c>
      <c r="E2119" s="47">
        <f>'C'!E2119</f>
        <v>350290</v>
      </c>
      <c r="F2119" s="47">
        <f t="shared" si="622"/>
        <v>530290</v>
      </c>
      <c r="G2119" s="50">
        <f t="shared" si="626"/>
        <v>-290</v>
      </c>
      <c r="H2119" s="50">
        <f t="shared" si="623"/>
        <v>0</v>
      </c>
      <c r="I2119" s="131">
        <f>MAX($F$1776:F2119)</f>
        <v>602980</v>
      </c>
      <c r="K2119" s="140">
        <f t="shared" si="627"/>
        <v>0</v>
      </c>
      <c r="L2119" s="70">
        <f t="shared" si="628"/>
        <v>499190</v>
      </c>
      <c r="M2119" s="70">
        <f t="shared" si="629"/>
        <v>0</v>
      </c>
      <c r="N2119" s="71">
        <f t="shared" si="630"/>
        <v>0</v>
      </c>
      <c r="O2119" s="70">
        <f t="shared" si="631"/>
        <v>0</v>
      </c>
      <c r="P2119" s="69">
        <f t="shared" si="632"/>
        <v>0</v>
      </c>
      <c r="Q2119" s="50">
        <f t="shared" si="633"/>
        <v>0</v>
      </c>
      <c r="R2119" s="50">
        <f t="shared" si="634"/>
        <v>0</v>
      </c>
      <c r="S2119" s="112">
        <f t="shared" si="635"/>
        <v>-290</v>
      </c>
      <c r="T2119" s="112">
        <f t="shared" si="636"/>
        <v>-290</v>
      </c>
      <c r="U2119" s="113">
        <f t="shared" si="637"/>
        <v>-290</v>
      </c>
      <c r="V2119" s="114">
        <f t="shared" si="638"/>
        <v>0</v>
      </c>
    </row>
    <row r="2120" spans="1:22" x14ac:dyDescent="0.35">
      <c r="A2120" s="32">
        <f t="shared" si="619"/>
        <v>45210</v>
      </c>
      <c r="B2120" s="20">
        <f t="shared" si="624"/>
        <v>2023</v>
      </c>
      <c r="C2120" s="20">
        <f t="shared" si="625"/>
        <v>10</v>
      </c>
      <c r="D2120" s="47">
        <f>+P!D2120</f>
        <v>179030</v>
      </c>
      <c r="E2120" s="47">
        <f>'C'!E2120</f>
        <v>350640</v>
      </c>
      <c r="F2120" s="47">
        <f t="shared" si="622"/>
        <v>529670</v>
      </c>
      <c r="G2120" s="50">
        <f t="shared" si="626"/>
        <v>-620</v>
      </c>
      <c r="H2120" s="50">
        <f t="shared" si="623"/>
        <v>0</v>
      </c>
      <c r="I2120" s="131">
        <f>MAX($F$1776:F2120)</f>
        <v>602980</v>
      </c>
      <c r="K2120" s="140">
        <f t="shared" si="627"/>
        <v>0</v>
      </c>
      <c r="L2120" s="70">
        <f t="shared" si="628"/>
        <v>498550</v>
      </c>
      <c r="M2120" s="70">
        <f t="shared" si="629"/>
        <v>0</v>
      </c>
      <c r="N2120" s="71">
        <f t="shared" si="630"/>
        <v>0</v>
      </c>
      <c r="O2120" s="70">
        <f t="shared" si="631"/>
        <v>0</v>
      </c>
      <c r="P2120" s="69">
        <f t="shared" si="632"/>
        <v>0</v>
      </c>
      <c r="Q2120" s="50">
        <f t="shared" si="633"/>
        <v>0</v>
      </c>
      <c r="R2120" s="50">
        <f t="shared" si="634"/>
        <v>0</v>
      </c>
      <c r="S2120" s="112">
        <f t="shared" si="635"/>
        <v>-620</v>
      </c>
      <c r="T2120" s="112">
        <f t="shared" si="636"/>
        <v>-620</v>
      </c>
      <c r="U2120" s="113">
        <f t="shared" si="637"/>
        <v>-620</v>
      </c>
      <c r="V2120" s="114">
        <f t="shared" si="638"/>
        <v>0</v>
      </c>
    </row>
    <row r="2121" spans="1:22" x14ac:dyDescent="0.35">
      <c r="A2121" s="32">
        <f t="shared" si="619"/>
        <v>45211</v>
      </c>
      <c r="B2121" s="20">
        <f t="shared" si="624"/>
        <v>2023</v>
      </c>
      <c r="C2121" s="20">
        <f t="shared" si="625"/>
        <v>10</v>
      </c>
      <c r="D2121" s="47">
        <f>+P!D2121</f>
        <v>178090</v>
      </c>
      <c r="E2121" s="47">
        <f>'C'!E2121</f>
        <v>349470</v>
      </c>
      <c r="F2121" s="47">
        <f t="shared" si="622"/>
        <v>527560</v>
      </c>
      <c r="G2121" s="50">
        <f t="shared" si="626"/>
        <v>-2110</v>
      </c>
      <c r="H2121" s="50">
        <f t="shared" si="623"/>
        <v>0</v>
      </c>
      <c r="I2121" s="131">
        <f>MAX($F$1776:F2121)</f>
        <v>602980</v>
      </c>
      <c r="K2121" s="140">
        <f t="shared" si="627"/>
        <v>0</v>
      </c>
      <c r="L2121" s="70">
        <f t="shared" si="628"/>
        <v>498290</v>
      </c>
      <c r="M2121" s="70">
        <f t="shared" si="629"/>
        <v>0</v>
      </c>
      <c r="N2121" s="71">
        <f t="shared" si="630"/>
        <v>0</v>
      </c>
      <c r="O2121" s="70">
        <f t="shared" si="631"/>
        <v>0</v>
      </c>
      <c r="P2121" s="69">
        <f t="shared" si="632"/>
        <v>0</v>
      </c>
      <c r="Q2121" s="50">
        <f t="shared" si="633"/>
        <v>0</v>
      </c>
      <c r="R2121" s="50">
        <f t="shared" si="634"/>
        <v>0</v>
      </c>
      <c r="S2121" s="112">
        <f t="shared" si="635"/>
        <v>-2110</v>
      </c>
      <c r="T2121" s="112">
        <f t="shared" si="636"/>
        <v>-2110</v>
      </c>
      <c r="U2121" s="113">
        <f t="shared" si="637"/>
        <v>-2110</v>
      </c>
      <c r="V2121" s="114">
        <f t="shared" si="638"/>
        <v>0</v>
      </c>
    </row>
    <row r="2122" spans="1:22" x14ac:dyDescent="0.35">
      <c r="A2122" s="32">
        <f t="shared" si="619"/>
        <v>45212</v>
      </c>
      <c r="B2122" s="20">
        <f t="shared" si="624"/>
        <v>2023</v>
      </c>
      <c r="C2122" s="20">
        <f t="shared" si="625"/>
        <v>10</v>
      </c>
      <c r="D2122" s="47">
        <f>+P!D2122</f>
        <v>177500</v>
      </c>
      <c r="E2122" s="47">
        <f>'C'!E2122</f>
        <v>348100</v>
      </c>
      <c r="F2122" s="47">
        <f t="shared" si="622"/>
        <v>525600</v>
      </c>
      <c r="G2122" s="50">
        <f t="shared" si="626"/>
        <v>-1960</v>
      </c>
      <c r="H2122" s="50">
        <f t="shared" si="623"/>
        <v>0</v>
      </c>
      <c r="I2122" s="131">
        <f>MAX($F$1776:F2122)</f>
        <v>602980</v>
      </c>
      <c r="K2122" s="140">
        <f t="shared" si="627"/>
        <v>0</v>
      </c>
      <c r="L2122" s="70">
        <f t="shared" si="628"/>
        <v>497680</v>
      </c>
      <c r="M2122" s="70">
        <f t="shared" si="629"/>
        <v>0</v>
      </c>
      <c r="N2122" s="71">
        <f t="shared" si="630"/>
        <v>0</v>
      </c>
      <c r="O2122" s="70">
        <f t="shared" si="631"/>
        <v>0</v>
      </c>
      <c r="P2122" s="69">
        <f t="shared" si="632"/>
        <v>0</v>
      </c>
      <c r="Q2122" s="50">
        <f t="shared" si="633"/>
        <v>0</v>
      </c>
      <c r="R2122" s="50">
        <f t="shared" si="634"/>
        <v>0</v>
      </c>
      <c r="S2122" s="112">
        <f t="shared" si="635"/>
        <v>-1960</v>
      </c>
      <c r="T2122" s="112">
        <f t="shared" si="636"/>
        <v>-1960</v>
      </c>
      <c r="U2122" s="113">
        <f t="shared" si="637"/>
        <v>-1960</v>
      </c>
      <c r="V2122" s="114">
        <f t="shared" si="638"/>
        <v>0</v>
      </c>
    </row>
    <row r="2123" spans="1:22" x14ac:dyDescent="0.35">
      <c r="A2123" s="32">
        <f t="shared" si="619"/>
        <v>45213</v>
      </c>
      <c r="B2123" s="20">
        <f t="shared" si="624"/>
        <v>2023</v>
      </c>
      <c r="C2123" s="20">
        <f t="shared" si="625"/>
        <v>10</v>
      </c>
      <c r="D2123" s="47">
        <f>+P!D2123</f>
        <v>176460</v>
      </c>
      <c r="E2123" s="47">
        <f>'C'!E2123</f>
        <v>347820</v>
      </c>
      <c r="F2123" s="47">
        <f t="shared" si="622"/>
        <v>524280</v>
      </c>
      <c r="G2123" s="50">
        <f t="shared" si="626"/>
        <v>-1320</v>
      </c>
      <c r="H2123" s="50">
        <f t="shared" si="623"/>
        <v>0</v>
      </c>
      <c r="I2123" s="131">
        <f>MAX($F$1776:F2123)</f>
        <v>602980</v>
      </c>
      <c r="K2123" s="140">
        <f t="shared" si="627"/>
        <v>0</v>
      </c>
      <c r="L2123" s="70">
        <f t="shared" si="628"/>
        <v>497050</v>
      </c>
      <c r="M2123" s="70">
        <f t="shared" si="629"/>
        <v>0</v>
      </c>
      <c r="N2123" s="71">
        <f t="shared" si="630"/>
        <v>0</v>
      </c>
      <c r="O2123" s="70">
        <f t="shared" si="631"/>
        <v>0</v>
      </c>
      <c r="P2123" s="69">
        <f t="shared" si="632"/>
        <v>0</v>
      </c>
      <c r="Q2123" s="50">
        <f t="shared" si="633"/>
        <v>0</v>
      </c>
      <c r="R2123" s="50">
        <f t="shared" si="634"/>
        <v>0</v>
      </c>
      <c r="S2123" s="112">
        <f t="shared" si="635"/>
        <v>-1320</v>
      </c>
      <c r="T2123" s="112">
        <f t="shared" si="636"/>
        <v>-1320</v>
      </c>
      <c r="U2123" s="113">
        <f t="shared" si="637"/>
        <v>-1320</v>
      </c>
      <c r="V2123" s="114">
        <f t="shared" si="638"/>
        <v>0</v>
      </c>
    </row>
    <row r="2124" spans="1:22" x14ac:dyDescent="0.35">
      <c r="A2124" s="32">
        <f t="shared" ref="A2124:A2187" si="639">+A2123+1</f>
        <v>45214</v>
      </c>
      <c r="B2124" s="20">
        <f t="shared" si="624"/>
        <v>2023</v>
      </c>
      <c r="C2124" s="20">
        <f t="shared" si="625"/>
        <v>10</v>
      </c>
      <c r="D2124" s="47">
        <f>+P!D2124</f>
        <v>175600</v>
      </c>
      <c r="E2124" s="47">
        <f>'C'!E2124</f>
        <v>347750</v>
      </c>
      <c r="F2124" s="47">
        <f t="shared" si="622"/>
        <v>523350</v>
      </c>
      <c r="G2124" s="50">
        <f t="shared" si="626"/>
        <v>-930</v>
      </c>
      <c r="H2124" s="50">
        <f t="shared" si="623"/>
        <v>0</v>
      </c>
      <c r="I2124" s="131">
        <f>MAX($F$1776:F2124)</f>
        <v>602980</v>
      </c>
      <c r="K2124" s="140">
        <f t="shared" si="627"/>
        <v>0</v>
      </c>
      <c r="L2124" s="70">
        <f t="shared" si="628"/>
        <v>496830</v>
      </c>
      <c r="M2124" s="70">
        <f t="shared" si="629"/>
        <v>0</v>
      </c>
      <c r="N2124" s="71">
        <f t="shared" si="630"/>
        <v>0</v>
      </c>
      <c r="O2124" s="70">
        <f t="shared" si="631"/>
        <v>0</v>
      </c>
      <c r="P2124" s="69">
        <f t="shared" si="632"/>
        <v>0</v>
      </c>
      <c r="Q2124" s="50">
        <f t="shared" si="633"/>
        <v>0</v>
      </c>
      <c r="R2124" s="50">
        <f t="shared" si="634"/>
        <v>0</v>
      </c>
      <c r="S2124" s="112">
        <f t="shared" si="635"/>
        <v>-930</v>
      </c>
      <c r="T2124" s="112">
        <f t="shared" si="636"/>
        <v>-930</v>
      </c>
      <c r="U2124" s="113">
        <f t="shared" si="637"/>
        <v>-930</v>
      </c>
      <c r="V2124" s="114">
        <f t="shared" si="638"/>
        <v>0</v>
      </c>
    </row>
    <row r="2125" spans="1:22" x14ac:dyDescent="0.35">
      <c r="A2125" s="32">
        <f t="shared" si="639"/>
        <v>45215</v>
      </c>
      <c r="B2125" s="20">
        <f t="shared" si="624"/>
        <v>2023</v>
      </c>
      <c r="C2125" s="20">
        <f t="shared" si="625"/>
        <v>10</v>
      </c>
      <c r="D2125" s="47">
        <f>+P!D2125</f>
        <v>175070</v>
      </c>
      <c r="E2125" s="47">
        <f>'C'!E2125</f>
        <v>348370</v>
      </c>
      <c r="F2125" s="47">
        <f t="shared" si="622"/>
        <v>523440</v>
      </c>
      <c r="G2125" s="50">
        <f t="shared" si="626"/>
        <v>90</v>
      </c>
      <c r="H2125" s="50">
        <f t="shared" si="623"/>
        <v>90</v>
      </c>
      <c r="I2125" s="131">
        <f>MAX($F$1776:F2125)</f>
        <v>602980</v>
      </c>
      <c r="K2125" s="140">
        <f t="shared" si="627"/>
        <v>0</v>
      </c>
      <c r="L2125" s="70">
        <f t="shared" si="628"/>
        <v>496280</v>
      </c>
      <c r="M2125" s="70">
        <f t="shared" si="629"/>
        <v>0</v>
      </c>
      <c r="N2125" s="71">
        <f t="shared" si="630"/>
        <v>0</v>
      </c>
      <c r="O2125" s="70">
        <f t="shared" si="631"/>
        <v>0</v>
      </c>
      <c r="P2125" s="69">
        <f t="shared" si="632"/>
        <v>90</v>
      </c>
      <c r="Q2125" s="50">
        <f t="shared" si="633"/>
        <v>0</v>
      </c>
      <c r="R2125" s="50">
        <f t="shared" si="634"/>
        <v>90</v>
      </c>
      <c r="S2125" s="112">
        <f t="shared" si="635"/>
        <v>0</v>
      </c>
      <c r="T2125" s="112">
        <f t="shared" si="636"/>
        <v>0</v>
      </c>
      <c r="U2125" s="113">
        <f t="shared" si="637"/>
        <v>0</v>
      </c>
      <c r="V2125" s="114">
        <f t="shared" si="638"/>
        <v>0</v>
      </c>
    </row>
    <row r="2126" spans="1:22" x14ac:dyDescent="0.35">
      <c r="A2126" s="32">
        <f t="shared" si="639"/>
        <v>45216</v>
      </c>
      <c r="B2126" s="20">
        <f t="shared" si="624"/>
        <v>2023</v>
      </c>
      <c r="C2126" s="20">
        <f t="shared" si="625"/>
        <v>10</v>
      </c>
      <c r="D2126" s="47">
        <f>+P!D2126</f>
        <v>174350</v>
      </c>
      <c r="E2126" s="47">
        <f>'C'!E2126</f>
        <v>348920</v>
      </c>
      <c r="F2126" s="47">
        <f t="shared" si="622"/>
        <v>523270</v>
      </c>
      <c r="G2126" s="50">
        <f t="shared" si="626"/>
        <v>-170</v>
      </c>
      <c r="H2126" s="50">
        <f t="shared" si="623"/>
        <v>0</v>
      </c>
      <c r="I2126" s="131">
        <f>MAX($F$1776:F2126)</f>
        <v>602980</v>
      </c>
      <c r="K2126" s="140">
        <f t="shared" si="627"/>
        <v>0</v>
      </c>
      <c r="L2126" s="70">
        <f t="shared" si="628"/>
        <v>495970</v>
      </c>
      <c r="M2126" s="70">
        <f t="shared" si="629"/>
        <v>0</v>
      </c>
      <c r="N2126" s="71">
        <f t="shared" si="630"/>
        <v>0</v>
      </c>
      <c r="O2126" s="70">
        <f t="shared" si="631"/>
        <v>0</v>
      </c>
      <c r="P2126" s="69">
        <f t="shared" si="632"/>
        <v>0</v>
      </c>
      <c r="Q2126" s="50">
        <f t="shared" si="633"/>
        <v>0</v>
      </c>
      <c r="R2126" s="50">
        <f t="shared" si="634"/>
        <v>90</v>
      </c>
      <c r="S2126" s="112">
        <f t="shared" si="635"/>
        <v>-170</v>
      </c>
      <c r="T2126" s="112">
        <f t="shared" si="636"/>
        <v>-80</v>
      </c>
      <c r="U2126" s="113">
        <f t="shared" si="637"/>
        <v>-80</v>
      </c>
      <c r="V2126" s="114">
        <f t="shared" si="638"/>
        <v>-90</v>
      </c>
    </row>
    <row r="2127" spans="1:22" x14ac:dyDescent="0.35">
      <c r="A2127" s="32">
        <f t="shared" si="639"/>
        <v>45217</v>
      </c>
      <c r="B2127" s="20">
        <f t="shared" si="624"/>
        <v>2023</v>
      </c>
      <c r="C2127" s="20">
        <f t="shared" si="625"/>
        <v>10</v>
      </c>
      <c r="D2127" s="47">
        <f>+P!D2127</f>
        <v>173650</v>
      </c>
      <c r="E2127" s="47">
        <f>'C'!E2127</f>
        <v>348850</v>
      </c>
      <c r="F2127" s="47">
        <f t="shared" si="622"/>
        <v>522500</v>
      </c>
      <c r="G2127" s="50">
        <f t="shared" si="626"/>
        <v>-770</v>
      </c>
      <c r="H2127" s="50">
        <f t="shared" si="623"/>
        <v>0</v>
      </c>
      <c r="I2127" s="131">
        <f>MAX($F$1776:F2127)</f>
        <v>602980</v>
      </c>
      <c r="K2127" s="140">
        <f t="shared" si="627"/>
        <v>0</v>
      </c>
      <c r="L2127" s="70">
        <f t="shared" si="628"/>
        <v>495780</v>
      </c>
      <c r="M2127" s="70">
        <f t="shared" si="629"/>
        <v>0</v>
      </c>
      <c r="N2127" s="71">
        <f t="shared" si="630"/>
        <v>0</v>
      </c>
      <c r="O2127" s="70">
        <f t="shared" si="631"/>
        <v>0</v>
      </c>
      <c r="P2127" s="69">
        <f t="shared" si="632"/>
        <v>0</v>
      </c>
      <c r="Q2127" s="50">
        <f t="shared" si="633"/>
        <v>0</v>
      </c>
      <c r="R2127" s="50">
        <f t="shared" si="634"/>
        <v>0</v>
      </c>
      <c r="S2127" s="112">
        <f t="shared" si="635"/>
        <v>-770</v>
      </c>
      <c r="T2127" s="112">
        <f t="shared" si="636"/>
        <v>-770</v>
      </c>
      <c r="U2127" s="113">
        <f t="shared" si="637"/>
        <v>-770</v>
      </c>
      <c r="V2127" s="114">
        <f t="shared" si="638"/>
        <v>0</v>
      </c>
    </row>
    <row r="2128" spans="1:22" x14ac:dyDescent="0.35">
      <c r="A2128" s="32">
        <f t="shared" si="639"/>
        <v>45218</v>
      </c>
      <c r="B2128" s="20">
        <f t="shared" si="624"/>
        <v>2023</v>
      </c>
      <c r="C2128" s="20">
        <f t="shared" si="625"/>
        <v>10</v>
      </c>
      <c r="D2128" s="47">
        <f>+P!D2128</f>
        <v>172850</v>
      </c>
      <c r="E2128" s="47">
        <f>'C'!E2128</f>
        <v>347610</v>
      </c>
      <c r="F2128" s="47">
        <f t="shared" si="622"/>
        <v>520460</v>
      </c>
      <c r="G2128" s="50">
        <f t="shared" si="626"/>
        <v>-2040</v>
      </c>
      <c r="H2128" s="50">
        <f t="shared" si="623"/>
        <v>0</v>
      </c>
      <c r="I2128" s="131">
        <f>MAX($F$1776:F2128)</f>
        <v>602980</v>
      </c>
      <c r="K2128" s="140">
        <f t="shared" si="627"/>
        <v>0</v>
      </c>
      <c r="L2128" s="70">
        <f t="shared" si="628"/>
        <v>495330</v>
      </c>
      <c r="M2128" s="70">
        <f t="shared" si="629"/>
        <v>0</v>
      </c>
      <c r="N2128" s="71">
        <f t="shared" si="630"/>
        <v>0</v>
      </c>
      <c r="O2128" s="70">
        <f t="shared" si="631"/>
        <v>0</v>
      </c>
      <c r="P2128" s="69">
        <f t="shared" si="632"/>
        <v>0</v>
      </c>
      <c r="Q2128" s="50">
        <f t="shared" si="633"/>
        <v>0</v>
      </c>
      <c r="R2128" s="50">
        <f t="shared" si="634"/>
        <v>0</v>
      </c>
      <c r="S2128" s="112">
        <f t="shared" si="635"/>
        <v>-2040</v>
      </c>
      <c r="T2128" s="112">
        <f t="shared" si="636"/>
        <v>-2040</v>
      </c>
      <c r="U2128" s="113">
        <f t="shared" si="637"/>
        <v>-2040</v>
      </c>
      <c r="V2128" s="114">
        <f t="shared" si="638"/>
        <v>0</v>
      </c>
    </row>
    <row r="2129" spans="1:22" x14ac:dyDescent="0.35">
      <c r="A2129" s="32">
        <f t="shared" si="639"/>
        <v>45219</v>
      </c>
      <c r="B2129" s="20">
        <f t="shared" si="624"/>
        <v>2023</v>
      </c>
      <c r="C2129" s="20">
        <f t="shared" si="625"/>
        <v>10</v>
      </c>
      <c r="D2129" s="47">
        <f>+P!D2129</f>
        <v>172210</v>
      </c>
      <c r="E2129" s="47">
        <f>'C'!E2129</f>
        <v>346100</v>
      </c>
      <c r="F2129" s="47">
        <f t="shared" si="622"/>
        <v>518310</v>
      </c>
      <c r="G2129" s="50">
        <f t="shared" si="626"/>
        <v>-2150</v>
      </c>
      <c r="H2129" s="50">
        <f t="shared" si="623"/>
        <v>0</v>
      </c>
      <c r="I2129" s="131">
        <f>MAX($F$1776:F2129)</f>
        <v>602980</v>
      </c>
      <c r="K2129" s="140">
        <f t="shared" si="627"/>
        <v>0</v>
      </c>
      <c r="L2129" s="70">
        <f t="shared" si="628"/>
        <v>495230</v>
      </c>
      <c r="M2129" s="70">
        <f t="shared" si="629"/>
        <v>0</v>
      </c>
      <c r="N2129" s="71">
        <f t="shared" si="630"/>
        <v>0</v>
      </c>
      <c r="O2129" s="70">
        <f t="shared" si="631"/>
        <v>0</v>
      </c>
      <c r="P2129" s="69">
        <f t="shared" si="632"/>
        <v>0</v>
      </c>
      <c r="Q2129" s="50">
        <f t="shared" si="633"/>
        <v>0</v>
      </c>
      <c r="R2129" s="50">
        <f t="shared" si="634"/>
        <v>0</v>
      </c>
      <c r="S2129" s="112">
        <f t="shared" si="635"/>
        <v>-2150</v>
      </c>
      <c r="T2129" s="112">
        <f t="shared" si="636"/>
        <v>-2150</v>
      </c>
      <c r="U2129" s="113">
        <f t="shared" si="637"/>
        <v>-2150</v>
      </c>
      <c r="V2129" s="114">
        <f t="shared" si="638"/>
        <v>0</v>
      </c>
    </row>
    <row r="2130" spans="1:22" x14ac:dyDescent="0.35">
      <c r="A2130" s="32">
        <f t="shared" si="639"/>
        <v>45220</v>
      </c>
      <c r="B2130" s="20">
        <f t="shared" si="624"/>
        <v>2023</v>
      </c>
      <c r="C2130" s="20">
        <f t="shared" si="625"/>
        <v>10</v>
      </c>
      <c r="D2130" s="47">
        <f>+P!D2130</f>
        <v>171840</v>
      </c>
      <c r="E2130" s="47">
        <f>'C'!E2130</f>
        <v>345350</v>
      </c>
      <c r="F2130" s="47">
        <f t="shared" si="622"/>
        <v>517190</v>
      </c>
      <c r="G2130" s="50">
        <f t="shared" si="626"/>
        <v>-1120</v>
      </c>
      <c r="H2130" s="50">
        <f t="shared" si="623"/>
        <v>0</v>
      </c>
      <c r="I2130" s="131">
        <f>MAX($F$1776:F2130)</f>
        <v>602980</v>
      </c>
      <c r="K2130" s="140">
        <f t="shared" si="627"/>
        <v>0</v>
      </c>
      <c r="L2130" s="70">
        <f t="shared" si="628"/>
        <v>494630</v>
      </c>
      <c r="M2130" s="70">
        <f t="shared" si="629"/>
        <v>0</v>
      </c>
      <c r="N2130" s="71">
        <f t="shared" si="630"/>
        <v>0</v>
      </c>
      <c r="O2130" s="70">
        <f t="shared" si="631"/>
        <v>0</v>
      </c>
      <c r="P2130" s="69">
        <f t="shared" si="632"/>
        <v>0</v>
      </c>
      <c r="Q2130" s="50">
        <f t="shared" si="633"/>
        <v>0</v>
      </c>
      <c r="R2130" s="50">
        <f t="shared" si="634"/>
        <v>0</v>
      </c>
      <c r="S2130" s="112">
        <f t="shared" si="635"/>
        <v>-1120</v>
      </c>
      <c r="T2130" s="112">
        <f t="shared" si="636"/>
        <v>-1120</v>
      </c>
      <c r="U2130" s="113">
        <f t="shared" si="637"/>
        <v>-1120</v>
      </c>
      <c r="V2130" s="114">
        <f t="shared" si="638"/>
        <v>0</v>
      </c>
    </row>
    <row r="2131" spans="1:22" x14ac:dyDescent="0.35">
      <c r="A2131" s="32">
        <f t="shared" si="639"/>
        <v>45221</v>
      </c>
      <c r="B2131" s="20">
        <f t="shared" si="624"/>
        <v>2023</v>
      </c>
      <c r="C2131" s="20">
        <f t="shared" si="625"/>
        <v>10</v>
      </c>
      <c r="D2131" s="47">
        <f>+P!D2131</f>
        <v>171960</v>
      </c>
      <c r="E2131" s="47">
        <f>'C'!E2131</f>
        <v>344730</v>
      </c>
      <c r="F2131" s="47">
        <f t="shared" si="622"/>
        <v>516690</v>
      </c>
      <c r="G2131" s="50">
        <f t="shared" si="626"/>
        <v>-500</v>
      </c>
      <c r="H2131" s="50">
        <f t="shared" si="623"/>
        <v>0</v>
      </c>
      <c r="I2131" s="131">
        <f>MAX($F$1776:F2131)</f>
        <v>602980</v>
      </c>
      <c r="K2131" s="140">
        <f t="shared" si="627"/>
        <v>0</v>
      </c>
      <c r="L2131" s="70">
        <f t="shared" si="628"/>
        <v>494630</v>
      </c>
      <c r="M2131" s="70">
        <f t="shared" si="629"/>
        <v>0</v>
      </c>
      <c r="N2131" s="71">
        <f t="shared" si="630"/>
        <v>0</v>
      </c>
      <c r="O2131" s="70">
        <f t="shared" si="631"/>
        <v>0</v>
      </c>
      <c r="P2131" s="69">
        <f t="shared" si="632"/>
        <v>0</v>
      </c>
      <c r="Q2131" s="50">
        <f t="shared" si="633"/>
        <v>0</v>
      </c>
      <c r="R2131" s="50">
        <f t="shared" si="634"/>
        <v>0</v>
      </c>
      <c r="S2131" s="112">
        <f t="shared" si="635"/>
        <v>-500</v>
      </c>
      <c r="T2131" s="112">
        <f t="shared" si="636"/>
        <v>-500</v>
      </c>
      <c r="U2131" s="113">
        <f t="shared" si="637"/>
        <v>-500</v>
      </c>
      <c r="V2131" s="114">
        <f t="shared" si="638"/>
        <v>0</v>
      </c>
    </row>
    <row r="2132" spans="1:22" x14ac:dyDescent="0.35">
      <c r="A2132" s="32">
        <f t="shared" si="639"/>
        <v>45222</v>
      </c>
      <c r="B2132" s="20">
        <f t="shared" si="624"/>
        <v>2023</v>
      </c>
      <c r="C2132" s="20">
        <f t="shared" si="625"/>
        <v>10</v>
      </c>
      <c r="D2132" s="47">
        <f>+P!D2132</f>
        <v>171900</v>
      </c>
      <c r="E2132" s="47">
        <f>'C'!E2132</f>
        <v>344800</v>
      </c>
      <c r="F2132" s="47">
        <f t="shared" si="622"/>
        <v>516700</v>
      </c>
      <c r="G2132" s="50">
        <f t="shared" si="626"/>
        <v>10</v>
      </c>
      <c r="H2132" s="50">
        <f t="shared" si="623"/>
        <v>10</v>
      </c>
      <c r="I2132" s="131">
        <f>MAX($F$1776:F2132)</f>
        <v>602980</v>
      </c>
      <c r="K2132" s="140">
        <f t="shared" si="627"/>
        <v>0</v>
      </c>
      <c r="L2132" s="70">
        <f t="shared" si="628"/>
        <v>494630</v>
      </c>
      <c r="M2132" s="70">
        <f t="shared" si="629"/>
        <v>0</v>
      </c>
      <c r="N2132" s="71">
        <f t="shared" si="630"/>
        <v>0</v>
      </c>
      <c r="O2132" s="70">
        <f t="shared" si="631"/>
        <v>0</v>
      </c>
      <c r="P2132" s="69">
        <f t="shared" si="632"/>
        <v>10</v>
      </c>
      <c r="Q2132" s="50">
        <f t="shared" si="633"/>
        <v>0</v>
      </c>
      <c r="R2132" s="50">
        <f t="shared" si="634"/>
        <v>10</v>
      </c>
      <c r="S2132" s="112">
        <f t="shared" si="635"/>
        <v>0</v>
      </c>
      <c r="T2132" s="112">
        <f t="shared" si="636"/>
        <v>0</v>
      </c>
      <c r="U2132" s="113">
        <f t="shared" si="637"/>
        <v>0</v>
      </c>
      <c r="V2132" s="114">
        <f t="shared" si="638"/>
        <v>0</v>
      </c>
    </row>
    <row r="2133" spans="1:22" x14ac:dyDescent="0.35">
      <c r="A2133" s="32">
        <f t="shared" si="639"/>
        <v>45223</v>
      </c>
      <c r="B2133" s="20">
        <f t="shared" si="624"/>
        <v>2023</v>
      </c>
      <c r="C2133" s="20">
        <f t="shared" si="625"/>
        <v>10</v>
      </c>
      <c r="D2133" s="47">
        <f>+P!D2133</f>
        <v>171700</v>
      </c>
      <c r="E2133" s="47">
        <f>'C'!E2133</f>
        <v>344870</v>
      </c>
      <c r="F2133" s="47">
        <f t="shared" si="622"/>
        <v>516570</v>
      </c>
      <c r="G2133" s="50">
        <f t="shared" si="626"/>
        <v>-130</v>
      </c>
      <c r="H2133" s="50">
        <f t="shared" si="623"/>
        <v>0</v>
      </c>
      <c r="I2133" s="131">
        <f>MAX($F$1776:F2133)</f>
        <v>602980</v>
      </c>
      <c r="K2133" s="140">
        <f t="shared" si="627"/>
        <v>0</v>
      </c>
      <c r="L2133" s="70">
        <f t="shared" si="628"/>
        <v>494550</v>
      </c>
      <c r="M2133" s="70">
        <f t="shared" si="629"/>
        <v>0</v>
      </c>
      <c r="N2133" s="71">
        <f t="shared" si="630"/>
        <v>0</v>
      </c>
      <c r="O2133" s="70">
        <f t="shared" si="631"/>
        <v>0</v>
      </c>
      <c r="P2133" s="69">
        <f t="shared" si="632"/>
        <v>0</v>
      </c>
      <c r="Q2133" s="50">
        <f t="shared" si="633"/>
        <v>0</v>
      </c>
      <c r="R2133" s="50">
        <f t="shared" si="634"/>
        <v>10</v>
      </c>
      <c r="S2133" s="112">
        <f t="shared" si="635"/>
        <v>-130</v>
      </c>
      <c r="T2133" s="112">
        <f t="shared" si="636"/>
        <v>-120</v>
      </c>
      <c r="U2133" s="113">
        <f t="shared" si="637"/>
        <v>-120</v>
      </c>
      <c r="V2133" s="114">
        <f t="shared" si="638"/>
        <v>-10</v>
      </c>
    </row>
    <row r="2134" spans="1:22" x14ac:dyDescent="0.35">
      <c r="A2134" s="32">
        <f t="shared" si="639"/>
        <v>45224</v>
      </c>
      <c r="B2134" s="20">
        <f t="shared" si="624"/>
        <v>2023</v>
      </c>
      <c r="C2134" s="20">
        <f t="shared" si="625"/>
        <v>10</v>
      </c>
      <c r="D2134" s="47">
        <f>+P!D2134</f>
        <v>171580</v>
      </c>
      <c r="E2134" s="47">
        <f>'C'!E2134</f>
        <v>344260</v>
      </c>
      <c r="F2134" s="47">
        <f t="shared" si="622"/>
        <v>515840</v>
      </c>
      <c r="G2134" s="50">
        <f t="shared" si="626"/>
        <v>-730</v>
      </c>
      <c r="H2134" s="50">
        <f t="shared" si="623"/>
        <v>0</v>
      </c>
      <c r="I2134" s="131">
        <f>MAX($F$1776:F2134)</f>
        <v>602980</v>
      </c>
      <c r="K2134" s="140">
        <f t="shared" si="627"/>
        <v>0</v>
      </c>
      <c r="L2134" s="70">
        <f t="shared" si="628"/>
        <v>494210</v>
      </c>
      <c r="M2134" s="70">
        <f t="shared" si="629"/>
        <v>0</v>
      </c>
      <c r="N2134" s="71">
        <f t="shared" si="630"/>
        <v>0</v>
      </c>
      <c r="O2134" s="70">
        <f t="shared" si="631"/>
        <v>0</v>
      </c>
      <c r="P2134" s="69">
        <f t="shared" si="632"/>
        <v>0</v>
      </c>
      <c r="Q2134" s="50">
        <f t="shared" si="633"/>
        <v>0</v>
      </c>
      <c r="R2134" s="50">
        <f t="shared" si="634"/>
        <v>0</v>
      </c>
      <c r="S2134" s="112">
        <f t="shared" si="635"/>
        <v>-730</v>
      </c>
      <c r="T2134" s="112">
        <f t="shared" si="636"/>
        <v>-730</v>
      </c>
      <c r="U2134" s="113">
        <f t="shared" si="637"/>
        <v>-730</v>
      </c>
      <c r="V2134" s="114">
        <f t="shared" si="638"/>
        <v>0</v>
      </c>
    </row>
    <row r="2135" spans="1:22" x14ac:dyDescent="0.35">
      <c r="A2135" s="32">
        <f t="shared" si="639"/>
        <v>45225</v>
      </c>
      <c r="B2135" s="20">
        <f t="shared" si="624"/>
        <v>2023</v>
      </c>
      <c r="C2135" s="20">
        <f t="shared" si="625"/>
        <v>10</v>
      </c>
      <c r="D2135" s="47">
        <f>+P!D2135</f>
        <v>171520</v>
      </c>
      <c r="E2135" s="47">
        <f>'C'!E2135</f>
        <v>342210</v>
      </c>
      <c r="F2135" s="47">
        <f t="shared" si="622"/>
        <v>513730</v>
      </c>
      <c r="G2135" s="50">
        <f t="shared" si="626"/>
        <v>-2110</v>
      </c>
      <c r="H2135" s="50">
        <f t="shared" si="623"/>
        <v>0</v>
      </c>
      <c r="I2135" s="131">
        <f>MAX($F$1776:F2135)</f>
        <v>602980</v>
      </c>
      <c r="K2135" s="140">
        <f t="shared" si="627"/>
        <v>0</v>
      </c>
      <c r="L2135" s="70">
        <f t="shared" si="628"/>
        <v>493870</v>
      </c>
      <c r="M2135" s="70">
        <f t="shared" si="629"/>
        <v>0</v>
      </c>
      <c r="N2135" s="71">
        <f t="shared" si="630"/>
        <v>0</v>
      </c>
      <c r="O2135" s="70">
        <f t="shared" si="631"/>
        <v>0</v>
      </c>
      <c r="P2135" s="69">
        <f t="shared" si="632"/>
        <v>0</v>
      </c>
      <c r="Q2135" s="50">
        <f t="shared" si="633"/>
        <v>0</v>
      </c>
      <c r="R2135" s="50">
        <f t="shared" si="634"/>
        <v>0</v>
      </c>
      <c r="S2135" s="112">
        <f t="shared" si="635"/>
        <v>-2110</v>
      </c>
      <c r="T2135" s="112">
        <f t="shared" si="636"/>
        <v>-2110</v>
      </c>
      <c r="U2135" s="113">
        <f t="shared" si="637"/>
        <v>-2110</v>
      </c>
      <c r="V2135" s="114">
        <f t="shared" si="638"/>
        <v>0</v>
      </c>
    </row>
    <row r="2136" spans="1:22" x14ac:dyDescent="0.35">
      <c r="A2136" s="32">
        <f t="shared" si="639"/>
        <v>45226</v>
      </c>
      <c r="B2136" s="20">
        <f t="shared" si="624"/>
        <v>2023</v>
      </c>
      <c r="C2136" s="20">
        <f t="shared" si="625"/>
        <v>10</v>
      </c>
      <c r="D2136" s="47">
        <f>+P!D2136</f>
        <v>171370</v>
      </c>
      <c r="E2136" s="47">
        <f>'C'!E2136</f>
        <v>340370</v>
      </c>
      <c r="F2136" s="47">
        <f t="shared" si="622"/>
        <v>511740</v>
      </c>
      <c r="G2136" s="50">
        <f t="shared" si="626"/>
        <v>-1990</v>
      </c>
      <c r="H2136" s="50">
        <f t="shared" si="623"/>
        <v>0</v>
      </c>
      <c r="I2136" s="131">
        <f>MAX($F$1776:F2136)</f>
        <v>602980</v>
      </c>
      <c r="K2136" s="140">
        <f t="shared" si="627"/>
        <v>0</v>
      </c>
      <c r="L2136" s="70">
        <f t="shared" si="628"/>
        <v>493190</v>
      </c>
      <c r="M2136" s="70">
        <f t="shared" si="629"/>
        <v>0</v>
      </c>
      <c r="N2136" s="71">
        <f t="shared" si="630"/>
        <v>0</v>
      </c>
      <c r="O2136" s="70">
        <f t="shared" si="631"/>
        <v>0</v>
      </c>
      <c r="P2136" s="69">
        <f t="shared" si="632"/>
        <v>0</v>
      </c>
      <c r="Q2136" s="50">
        <f t="shared" si="633"/>
        <v>0</v>
      </c>
      <c r="R2136" s="50">
        <f t="shared" si="634"/>
        <v>0</v>
      </c>
      <c r="S2136" s="112">
        <f t="shared" si="635"/>
        <v>-1990</v>
      </c>
      <c r="T2136" s="112">
        <f t="shared" si="636"/>
        <v>-1990</v>
      </c>
      <c r="U2136" s="113">
        <f t="shared" si="637"/>
        <v>-1990</v>
      </c>
      <c r="V2136" s="114">
        <f t="shared" si="638"/>
        <v>0</v>
      </c>
    </row>
    <row r="2137" spans="1:22" x14ac:dyDescent="0.35">
      <c r="A2137" s="32">
        <f t="shared" si="639"/>
        <v>45227</v>
      </c>
      <c r="B2137" s="20">
        <f t="shared" si="624"/>
        <v>2023</v>
      </c>
      <c r="C2137" s="20">
        <f t="shared" si="625"/>
        <v>10</v>
      </c>
      <c r="D2137" s="47">
        <f>+P!D2137</f>
        <v>171270</v>
      </c>
      <c r="E2137" s="47">
        <f>'C'!E2137</f>
        <v>338950</v>
      </c>
      <c r="F2137" s="47">
        <f t="shared" si="622"/>
        <v>510220</v>
      </c>
      <c r="G2137" s="50">
        <f t="shared" si="626"/>
        <v>-1520</v>
      </c>
      <c r="H2137" s="50">
        <f t="shared" si="623"/>
        <v>0</v>
      </c>
      <c r="I2137" s="131">
        <f>MAX($F$1776:F2137)</f>
        <v>602980</v>
      </c>
      <c r="K2137" s="140">
        <f t="shared" si="627"/>
        <v>0</v>
      </c>
      <c r="L2137" s="70">
        <f t="shared" si="628"/>
        <v>492870</v>
      </c>
      <c r="M2137" s="70">
        <f t="shared" si="629"/>
        <v>0</v>
      </c>
      <c r="N2137" s="71">
        <f t="shared" si="630"/>
        <v>0</v>
      </c>
      <c r="O2137" s="70">
        <f t="shared" si="631"/>
        <v>0</v>
      </c>
      <c r="P2137" s="69">
        <f t="shared" si="632"/>
        <v>0</v>
      </c>
      <c r="Q2137" s="50">
        <f t="shared" si="633"/>
        <v>0</v>
      </c>
      <c r="R2137" s="50">
        <f t="shared" si="634"/>
        <v>0</v>
      </c>
      <c r="S2137" s="112">
        <f t="shared" si="635"/>
        <v>-1520</v>
      </c>
      <c r="T2137" s="112">
        <f t="shared" si="636"/>
        <v>-1520</v>
      </c>
      <c r="U2137" s="113">
        <f t="shared" si="637"/>
        <v>-1520</v>
      </c>
      <c r="V2137" s="114">
        <f t="shared" si="638"/>
        <v>0</v>
      </c>
    </row>
    <row r="2138" spans="1:22" x14ac:dyDescent="0.35">
      <c r="A2138" s="32">
        <f t="shared" si="639"/>
        <v>45228</v>
      </c>
      <c r="B2138" s="20">
        <f t="shared" si="624"/>
        <v>2023</v>
      </c>
      <c r="C2138" s="20">
        <f t="shared" si="625"/>
        <v>10</v>
      </c>
      <c r="D2138" s="47">
        <f>+P!D2138</f>
        <v>171030</v>
      </c>
      <c r="E2138" s="47">
        <f>'C'!E2138</f>
        <v>338130</v>
      </c>
      <c r="F2138" s="47">
        <f t="shared" si="622"/>
        <v>509160</v>
      </c>
      <c r="G2138" s="50">
        <f t="shared" si="626"/>
        <v>-1060</v>
      </c>
      <c r="H2138" s="50">
        <f t="shared" si="623"/>
        <v>0</v>
      </c>
      <c r="I2138" s="131">
        <f>MAX($F$1776:F2138)</f>
        <v>602980</v>
      </c>
      <c r="K2138" s="140">
        <f t="shared" si="627"/>
        <v>0</v>
      </c>
      <c r="L2138" s="70">
        <f t="shared" si="628"/>
        <v>492280</v>
      </c>
      <c r="M2138" s="70">
        <f t="shared" si="629"/>
        <v>0</v>
      </c>
      <c r="N2138" s="71">
        <f t="shared" si="630"/>
        <v>0</v>
      </c>
      <c r="O2138" s="70">
        <f t="shared" si="631"/>
        <v>0</v>
      </c>
      <c r="P2138" s="69">
        <f t="shared" si="632"/>
        <v>0</v>
      </c>
      <c r="Q2138" s="50">
        <f t="shared" si="633"/>
        <v>0</v>
      </c>
      <c r="R2138" s="50">
        <f t="shared" si="634"/>
        <v>0</v>
      </c>
      <c r="S2138" s="112">
        <f t="shared" si="635"/>
        <v>-1060</v>
      </c>
      <c r="T2138" s="112">
        <f t="shared" si="636"/>
        <v>-1060</v>
      </c>
      <c r="U2138" s="113">
        <f t="shared" si="637"/>
        <v>-1060</v>
      </c>
      <c r="V2138" s="114">
        <f t="shared" si="638"/>
        <v>0</v>
      </c>
    </row>
    <row r="2139" spans="1:22" x14ac:dyDescent="0.35">
      <c r="A2139" s="32">
        <f t="shared" si="639"/>
        <v>45229</v>
      </c>
      <c r="B2139" s="20">
        <f t="shared" si="624"/>
        <v>2023</v>
      </c>
      <c r="C2139" s="20">
        <f t="shared" si="625"/>
        <v>10</v>
      </c>
      <c r="D2139" s="47">
        <f>+P!D2139</f>
        <v>171010</v>
      </c>
      <c r="E2139" s="47">
        <f>'C'!E2139</f>
        <v>338000</v>
      </c>
      <c r="F2139" s="47">
        <f t="shared" si="622"/>
        <v>509010</v>
      </c>
      <c r="G2139" s="50">
        <f t="shared" si="626"/>
        <v>-150</v>
      </c>
      <c r="H2139" s="50">
        <f t="shared" si="623"/>
        <v>0</v>
      </c>
      <c r="I2139" s="131">
        <f>MAX($F$1776:F2139)</f>
        <v>602980</v>
      </c>
      <c r="K2139" s="140">
        <f t="shared" si="627"/>
        <v>0</v>
      </c>
      <c r="L2139" s="70">
        <f t="shared" si="628"/>
        <v>492000</v>
      </c>
      <c r="M2139" s="70">
        <f t="shared" si="629"/>
        <v>0</v>
      </c>
      <c r="N2139" s="71">
        <f t="shared" si="630"/>
        <v>0</v>
      </c>
      <c r="O2139" s="70">
        <f t="shared" si="631"/>
        <v>0</v>
      </c>
      <c r="P2139" s="69">
        <f t="shared" si="632"/>
        <v>0</v>
      </c>
      <c r="Q2139" s="50">
        <f t="shared" si="633"/>
        <v>0</v>
      </c>
      <c r="R2139" s="50">
        <f t="shared" si="634"/>
        <v>0</v>
      </c>
      <c r="S2139" s="112">
        <f t="shared" si="635"/>
        <v>-150</v>
      </c>
      <c r="T2139" s="112">
        <f t="shared" si="636"/>
        <v>-150</v>
      </c>
      <c r="U2139" s="113">
        <f t="shared" si="637"/>
        <v>-150</v>
      </c>
      <c r="V2139" s="114">
        <f t="shared" si="638"/>
        <v>0</v>
      </c>
    </row>
    <row r="2140" spans="1:22" x14ac:dyDescent="0.35">
      <c r="A2140" s="32">
        <f t="shared" si="639"/>
        <v>45230</v>
      </c>
      <c r="B2140" s="20">
        <f t="shared" si="624"/>
        <v>2023</v>
      </c>
      <c r="C2140" s="20">
        <f t="shared" si="625"/>
        <v>10</v>
      </c>
      <c r="D2140" s="47">
        <f>+P!D2140</f>
        <v>170580</v>
      </c>
      <c r="E2140" s="47">
        <f>'C'!E2140</f>
        <v>337860</v>
      </c>
      <c r="F2140" s="47">
        <f t="shared" si="622"/>
        <v>508440</v>
      </c>
      <c r="G2140" s="50">
        <f t="shared" si="626"/>
        <v>-570</v>
      </c>
      <c r="H2140" s="50">
        <f t="shared" si="623"/>
        <v>0</v>
      </c>
      <c r="I2140" s="131">
        <f>MAX($F$1776:F2140)</f>
        <v>602980</v>
      </c>
      <c r="K2140" s="140">
        <f t="shared" si="627"/>
        <v>0</v>
      </c>
      <c r="L2140" s="70">
        <f t="shared" si="628"/>
        <v>491350</v>
      </c>
      <c r="M2140" s="70">
        <f t="shared" si="629"/>
        <v>0</v>
      </c>
      <c r="N2140" s="71">
        <f t="shared" si="630"/>
        <v>0</v>
      </c>
      <c r="O2140" s="70">
        <f t="shared" si="631"/>
        <v>0</v>
      </c>
      <c r="P2140" s="69">
        <f t="shared" si="632"/>
        <v>0</v>
      </c>
      <c r="Q2140" s="50">
        <f t="shared" si="633"/>
        <v>0</v>
      </c>
      <c r="R2140" s="50">
        <f t="shared" si="634"/>
        <v>0</v>
      </c>
      <c r="S2140" s="112">
        <f t="shared" si="635"/>
        <v>-570</v>
      </c>
      <c r="T2140" s="112">
        <f t="shared" si="636"/>
        <v>-570</v>
      </c>
      <c r="U2140" s="113">
        <f t="shared" si="637"/>
        <v>-570</v>
      </c>
      <c r="V2140" s="114">
        <f t="shared" si="638"/>
        <v>0</v>
      </c>
    </row>
    <row r="2141" spans="1:22" x14ac:dyDescent="0.35">
      <c r="A2141" s="32">
        <f t="shared" si="639"/>
        <v>45231</v>
      </c>
      <c r="B2141" s="20">
        <f t="shared" si="624"/>
        <v>2023</v>
      </c>
      <c r="C2141" s="20">
        <f t="shared" si="625"/>
        <v>11</v>
      </c>
      <c r="D2141" s="47">
        <f>+P!D2141</f>
        <v>169990</v>
      </c>
      <c r="E2141" s="47">
        <f>'C'!E2141</f>
        <v>337180</v>
      </c>
      <c r="F2141" s="47">
        <f t="shared" si="622"/>
        <v>507170</v>
      </c>
      <c r="G2141" s="50">
        <f t="shared" si="626"/>
        <v>-1270</v>
      </c>
      <c r="H2141" s="50">
        <f t="shared" si="623"/>
        <v>0</v>
      </c>
      <c r="I2141" s="131">
        <f>MAX($F$1776:F2141)</f>
        <v>602980</v>
      </c>
      <c r="K2141" s="140">
        <f t="shared" si="627"/>
        <v>0</v>
      </c>
      <c r="L2141" s="70">
        <f t="shared" si="628"/>
        <v>490700</v>
      </c>
      <c r="M2141" s="70">
        <f t="shared" si="629"/>
        <v>0</v>
      </c>
      <c r="N2141" s="71">
        <f t="shared" si="630"/>
        <v>0</v>
      </c>
      <c r="O2141" s="70">
        <f t="shared" si="631"/>
        <v>0</v>
      </c>
      <c r="P2141" s="69">
        <f t="shared" si="632"/>
        <v>0</v>
      </c>
      <c r="Q2141" s="50">
        <f t="shared" si="633"/>
        <v>0</v>
      </c>
      <c r="R2141" s="50">
        <f t="shared" si="634"/>
        <v>0</v>
      </c>
      <c r="S2141" s="112">
        <f t="shared" si="635"/>
        <v>-1270</v>
      </c>
      <c r="T2141" s="112">
        <f t="shared" si="636"/>
        <v>-1270</v>
      </c>
      <c r="U2141" s="113">
        <f t="shared" si="637"/>
        <v>-1270</v>
      </c>
      <c r="V2141" s="114">
        <f t="shared" si="638"/>
        <v>0</v>
      </c>
    </row>
    <row r="2142" spans="1:22" x14ac:dyDescent="0.35">
      <c r="A2142" s="32">
        <f t="shared" si="639"/>
        <v>45232</v>
      </c>
      <c r="B2142" s="20">
        <f t="shared" ref="B2142:B2205" si="640">YEAR(A2142)</f>
        <v>2023</v>
      </c>
      <c r="C2142" s="20">
        <f t="shared" ref="C2142:C2205" si="641">MONTH(A2142)</f>
        <v>11</v>
      </c>
      <c r="D2142" s="47">
        <f>+P!D2142</f>
        <v>169590</v>
      </c>
      <c r="E2142" s="47">
        <f>'C'!E2142</f>
        <v>334960</v>
      </c>
      <c r="F2142" s="47">
        <f t="shared" ref="F2142:F2205" si="642">+D2142+E2142</f>
        <v>504550</v>
      </c>
      <c r="G2142" s="50">
        <f t="shared" ref="G2142:G2205" si="643">+F2142-F2141</f>
        <v>-2620</v>
      </c>
      <c r="H2142" s="50">
        <f t="shared" ref="H2142:H2205" si="644">IF(G2142&gt;0,G2142,0)</f>
        <v>0</v>
      </c>
      <c r="I2142" s="131">
        <f>MAX($F$1776:F2142)</f>
        <v>602980</v>
      </c>
      <c r="K2142" s="140">
        <f t="shared" ref="K2142:K2205" si="645">MAX(0,+I2142-I2141)</f>
        <v>0</v>
      </c>
      <c r="L2142" s="70">
        <f t="shared" ref="L2142:L2205" si="646">MIN(F2142:F2171)</f>
        <v>490400</v>
      </c>
      <c r="M2142" s="70">
        <f t="shared" ref="M2142:M2205" si="647">MAX(0,+L2142-L2141)</f>
        <v>0</v>
      </c>
      <c r="N2142" s="71">
        <f t="shared" ref="N2142:N2205" si="648">MIN(M2142,H2142-K2142)</f>
        <v>0</v>
      </c>
      <c r="O2142" s="70">
        <f t="shared" ref="O2142:O2205" si="649">+K2142+N2142</f>
        <v>0</v>
      </c>
      <c r="P2142" s="69">
        <f t="shared" ref="P2142:P2205" si="650">+H2142-O2142</f>
        <v>0</v>
      </c>
      <c r="Q2142" s="50">
        <f t="shared" ref="Q2142:Q2205" si="651">MAX(0,IF(AND(K2142=0,P2142&gt;0),0,Q2141+K2142+U2141))</f>
        <v>0</v>
      </c>
      <c r="R2142" s="50">
        <f t="shared" ref="R2142:R2205" si="652">MAX(0,R2141+P2142+V2141)</f>
        <v>0</v>
      </c>
      <c r="S2142" s="112">
        <f t="shared" ref="S2142:S2205" si="653">IF(G2142&lt;0,G2142,0)</f>
        <v>-2620</v>
      </c>
      <c r="T2142" s="112">
        <f t="shared" ref="T2142:T2205" si="654">MIN(0,+S2142+R2141+V2141)</f>
        <v>-2620</v>
      </c>
      <c r="U2142" s="113">
        <f t="shared" ref="U2142:U2205" si="655">MAX(S2142,IF(Q2142&gt;0,MAX(-Q2142,S2142),T2142))</f>
        <v>-2620</v>
      </c>
      <c r="V2142" s="114">
        <f t="shared" ref="V2142:V2205" si="656">+S2142-U2142</f>
        <v>0</v>
      </c>
    </row>
    <row r="2143" spans="1:22" x14ac:dyDescent="0.35">
      <c r="A2143" s="32">
        <f t="shared" si="639"/>
        <v>45233</v>
      </c>
      <c r="B2143" s="20">
        <f t="shared" si="640"/>
        <v>2023</v>
      </c>
      <c r="C2143" s="20">
        <f t="shared" si="641"/>
        <v>11</v>
      </c>
      <c r="D2143" s="47">
        <f>+P!D2143</f>
        <v>169790</v>
      </c>
      <c r="E2143" s="47">
        <f>'C'!E2143</f>
        <v>332730</v>
      </c>
      <c r="F2143" s="47">
        <f t="shared" si="642"/>
        <v>502520</v>
      </c>
      <c r="G2143" s="50">
        <f t="shared" si="643"/>
        <v>-2030</v>
      </c>
      <c r="H2143" s="50">
        <f t="shared" si="644"/>
        <v>0</v>
      </c>
      <c r="I2143" s="131">
        <f>MAX($F$1776:F2143)</f>
        <v>602980</v>
      </c>
      <c r="K2143" s="140">
        <f t="shared" si="645"/>
        <v>0</v>
      </c>
      <c r="L2143" s="70">
        <f t="shared" si="646"/>
        <v>490220</v>
      </c>
      <c r="M2143" s="70">
        <f t="shared" si="647"/>
        <v>0</v>
      </c>
      <c r="N2143" s="71">
        <f t="shared" si="648"/>
        <v>0</v>
      </c>
      <c r="O2143" s="70">
        <f t="shared" si="649"/>
        <v>0</v>
      </c>
      <c r="P2143" s="69">
        <f t="shared" si="650"/>
        <v>0</v>
      </c>
      <c r="Q2143" s="50">
        <f t="shared" si="651"/>
        <v>0</v>
      </c>
      <c r="R2143" s="50">
        <f t="shared" si="652"/>
        <v>0</v>
      </c>
      <c r="S2143" s="112">
        <f t="shared" si="653"/>
        <v>-2030</v>
      </c>
      <c r="T2143" s="112">
        <f t="shared" si="654"/>
        <v>-2030</v>
      </c>
      <c r="U2143" s="113">
        <f t="shared" si="655"/>
        <v>-2030</v>
      </c>
      <c r="V2143" s="114">
        <f t="shared" si="656"/>
        <v>0</v>
      </c>
    </row>
    <row r="2144" spans="1:22" x14ac:dyDescent="0.35">
      <c r="A2144" s="32">
        <f t="shared" si="639"/>
        <v>45234</v>
      </c>
      <c r="B2144" s="20">
        <f t="shared" si="640"/>
        <v>2023</v>
      </c>
      <c r="C2144" s="20">
        <f t="shared" si="641"/>
        <v>11</v>
      </c>
      <c r="D2144" s="47">
        <f>+P!D2144</f>
        <v>169570</v>
      </c>
      <c r="E2144" s="47">
        <f>'C'!E2144</f>
        <v>331390</v>
      </c>
      <c r="F2144" s="47">
        <f t="shared" si="642"/>
        <v>500960</v>
      </c>
      <c r="G2144" s="50">
        <f t="shared" si="643"/>
        <v>-1560</v>
      </c>
      <c r="H2144" s="50">
        <f t="shared" si="644"/>
        <v>0</v>
      </c>
      <c r="I2144" s="131">
        <f>MAX($F$1776:F2144)</f>
        <v>602980</v>
      </c>
      <c r="K2144" s="140">
        <f t="shared" si="645"/>
        <v>0</v>
      </c>
      <c r="L2144" s="70">
        <f t="shared" si="646"/>
        <v>489850</v>
      </c>
      <c r="M2144" s="70">
        <f t="shared" si="647"/>
        <v>0</v>
      </c>
      <c r="N2144" s="71">
        <f t="shared" si="648"/>
        <v>0</v>
      </c>
      <c r="O2144" s="70">
        <f t="shared" si="649"/>
        <v>0</v>
      </c>
      <c r="P2144" s="69">
        <f t="shared" si="650"/>
        <v>0</v>
      </c>
      <c r="Q2144" s="50">
        <f t="shared" si="651"/>
        <v>0</v>
      </c>
      <c r="R2144" s="50">
        <f t="shared" si="652"/>
        <v>0</v>
      </c>
      <c r="S2144" s="112">
        <f t="shared" si="653"/>
        <v>-1560</v>
      </c>
      <c r="T2144" s="112">
        <f t="shared" si="654"/>
        <v>-1560</v>
      </c>
      <c r="U2144" s="113">
        <f t="shared" si="655"/>
        <v>-1560</v>
      </c>
      <c r="V2144" s="114">
        <f t="shared" si="656"/>
        <v>0</v>
      </c>
    </row>
    <row r="2145" spans="1:22" x14ac:dyDescent="0.35">
      <c r="A2145" s="32">
        <f t="shared" si="639"/>
        <v>45235</v>
      </c>
      <c r="B2145" s="20">
        <f t="shared" si="640"/>
        <v>2023</v>
      </c>
      <c r="C2145" s="20">
        <f t="shared" si="641"/>
        <v>11</v>
      </c>
      <c r="D2145" s="47">
        <f>+P!D2145</f>
        <v>169480</v>
      </c>
      <c r="E2145" s="47">
        <f>'C'!E2145</f>
        <v>330920</v>
      </c>
      <c r="F2145" s="47">
        <f t="shared" si="642"/>
        <v>500400</v>
      </c>
      <c r="G2145" s="50">
        <f t="shared" si="643"/>
        <v>-560</v>
      </c>
      <c r="H2145" s="50">
        <f t="shared" si="644"/>
        <v>0</v>
      </c>
      <c r="I2145" s="131">
        <f>MAX($F$1776:F2145)</f>
        <v>602980</v>
      </c>
      <c r="K2145" s="140">
        <f t="shared" si="645"/>
        <v>0</v>
      </c>
      <c r="L2145" s="70">
        <f t="shared" si="646"/>
        <v>489660</v>
      </c>
      <c r="M2145" s="70">
        <f t="shared" si="647"/>
        <v>0</v>
      </c>
      <c r="N2145" s="71">
        <f t="shared" si="648"/>
        <v>0</v>
      </c>
      <c r="O2145" s="70">
        <f t="shared" si="649"/>
        <v>0</v>
      </c>
      <c r="P2145" s="69">
        <f t="shared" si="650"/>
        <v>0</v>
      </c>
      <c r="Q2145" s="50">
        <f t="shared" si="651"/>
        <v>0</v>
      </c>
      <c r="R2145" s="50">
        <f t="shared" si="652"/>
        <v>0</v>
      </c>
      <c r="S2145" s="112">
        <f t="shared" si="653"/>
        <v>-560</v>
      </c>
      <c r="T2145" s="112">
        <f t="shared" si="654"/>
        <v>-560</v>
      </c>
      <c r="U2145" s="113">
        <f t="shared" si="655"/>
        <v>-560</v>
      </c>
      <c r="V2145" s="114">
        <f t="shared" si="656"/>
        <v>0</v>
      </c>
    </row>
    <row r="2146" spans="1:22" x14ac:dyDescent="0.35">
      <c r="A2146" s="32">
        <f t="shared" si="639"/>
        <v>45236</v>
      </c>
      <c r="B2146" s="20">
        <f t="shared" si="640"/>
        <v>2023</v>
      </c>
      <c r="C2146" s="20">
        <f t="shared" si="641"/>
        <v>11</v>
      </c>
      <c r="D2146" s="47">
        <f>+P!D2146</f>
        <v>169620</v>
      </c>
      <c r="E2146" s="47">
        <f>'C'!E2146</f>
        <v>330580</v>
      </c>
      <c r="F2146" s="47">
        <f t="shared" si="642"/>
        <v>500200</v>
      </c>
      <c r="G2146" s="50">
        <f t="shared" si="643"/>
        <v>-200</v>
      </c>
      <c r="H2146" s="50">
        <f t="shared" si="644"/>
        <v>0</v>
      </c>
      <c r="I2146" s="131">
        <f>MAX($F$1776:F2146)</f>
        <v>602980</v>
      </c>
      <c r="K2146" s="140">
        <f t="shared" si="645"/>
        <v>0</v>
      </c>
      <c r="L2146" s="70">
        <f t="shared" si="646"/>
        <v>489210</v>
      </c>
      <c r="M2146" s="70">
        <f t="shared" si="647"/>
        <v>0</v>
      </c>
      <c r="N2146" s="71">
        <f t="shared" si="648"/>
        <v>0</v>
      </c>
      <c r="O2146" s="70">
        <f t="shared" si="649"/>
        <v>0</v>
      </c>
      <c r="P2146" s="69">
        <f t="shared" si="650"/>
        <v>0</v>
      </c>
      <c r="Q2146" s="50">
        <f t="shared" si="651"/>
        <v>0</v>
      </c>
      <c r="R2146" s="50">
        <f t="shared" si="652"/>
        <v>0</v>
      </c>
      <c r="S2146" s="112">
        <f t="shared" si="653"/>
        <v>-200</v>
      </c>
      <c r="T2146" s="112">
        <f t="shared" si="654"/>
        <v>-200</v>
      </c>
      <c r="U2146" s="113">
        <f t="shared" si="655"/>
        <v>-200</v>
      </c>
      <c r="V2146" s="114">
        <f t="shared" si="656"/>
        <v>0</v>
      </c>
    </row>
    <row r="2147" spans="1:22" x14ac:dyDescent="0.35">
      <c r="A2147" s="32">
        <f t="shared" si="639"/>
        <v>45237</v>
      </c>
      <c r="B2147" s="20">
        <f t="shared" si="640"/>
        <v>2023</v>
      </c>
      <c r="C2147" s="20">
        <f t="shared" si="641"/>
        <v>11</v>
      </c>
      <c r="D2147" s="47">
        <f>+P!D2147</f>
        <v>169690</v>
      </c>
      <c r="E2147" s="47">
        <f>'C'!E2147</f>
        <v>329910</v>
      </c>
      <c r="F2147" s="47">
        <f t="shared" si="642"/>
        <v>499600</v>
      </c>
      <c r="G2147" s="50">
        <f t="shared" si="643"/>
        <v>-600</v>
      </c>
      <c r="H2147" s="50">
        <f t="shared" si="644"/>
        <v>0</v>
      </c>
      <c r="I2147" s="131">
        <f>MAX($F$1776:F2147)</f>
        <v>602980</v>
      </c>
      <c r="K2147" s="140">
        <f t="shared" si="645"/>
        <v>0</v>
      </c>
      <c r="L2147" s="70">
        <f t="shared" si="646"/>
        <v>489090</v>
      </c>
      <c r="M2147" s="70">
        <f t="shared" si="647"/>
        <v>0</v>
      </c>
      <c r="N2147" s="71">
        <f t="shared" si="648"/>
        <v>0</v>
      </c>
      <c r="O2147" s="70">
        <f t="shared" si="649"/>
        <v>0</v>
      </c>
      <c r="P2147" s="69">
        <f t="shared" si="650"/>
        <v>0</v>
      </c>
      <c r="Q2147" s="50">
        <f t="shared" si="651"/>
        <v>0</v>
      </c>
      <c r="R2147" s="50">
        <f t="shared" si="652"/>
        <v>0</v>
      </c>
      <c r="S2147" s="112">
        <f t="shared" si="653"/>
        <v>-600</v>
      </c>
      <c r="T2147" s="112">
        <f t="shared" si="654"/>
        <v>-600</v>
      </c>
      <c r="U2147" s="113">
        <f t="shared" si="655"/>
        <v>-600</v>
      </c>
      <c r="V2147" s="114">
        <f t="shared" si="656"/>
        <v>0</v>
      </c>
    </row>
    <row r="2148" spans="1:22" x14ac:dyDescent="0.35">
      <c r="A2148" s="32">
        <f t="shared" si="639"/>
        <v>45238</v>
      </c>
      <c r="B2148" s="20">
        <f t="shared" si="640"/>
        <v>2023</v>
      </c>
      <c r="C2148" s="20">
        <f t="shared" si="641"/>
        <v>11</v>
      </c>
      <c r="D2148" s="47">
        <f>+P!D2148</f>
        <v>169680</v>
      </c>
      <c r="E2148" s="47">
        <f>'C'!E2148</f>
        <v>329510</v>
      </c>
      <c r="F2148" s="47">
        <f t="shared" si="642"/>
        <v>499190</v>
      </c>
      <c r="G2148" s="50">
        <f t="shared" si="643"/>
        <v>-410</v>
      </c>
      <c r="H2148" s="50">
        <f t="shared" si="644"/>
        <v>0</v>
      </c>
      <c r="I2148" s="131">
        <f>MAX($F$1776:F2148)</f>
        <v>602980</v>
      </c>
      <c r="K2148" s="140">
        <f t="shared" si="645"/>
        <v>0</v>
      </c>
      <c r="L2148" s="70">
        <f t="shared" si="646"/>
        <v>488510</v>
      </c>
      <c r="M2148" s="70">
        <f t="shared" si="647"/>
        <v>0</v>
      </c>
      <c r="N2148" s="71">
        <f t="shared" si="648"/>
        <v>0</v>
      </c>
      <c r="O2148" s="70">
        <f t="shared" si="649"/>
        <v>0</v>
      </c>
      <c r="P2148" s="69">
        <f t="shared" si="650"/>
        <v>0</v>
      </c>
      <c r="Q2148" s="50">
        <f t="shared" si="651"/>
        <v>0</v>
      </c>
      <c r="R2148" s="50">
        <f t="shared" si="652"/>
        <v>0</v>
      </c>
      <c r="S2148" s="112">
        <f t="shared" si="653"/>
        <v>-410</v>
      </c>
      <c r="T2148" s="112">
        <f t="shared" si="654"/>
        <v>-410</v>
      </c>
      <c r="U2148" s="113">
        <f t="shared" si="655"/>
        <v>-410</v>
      </c>
      <c r="V2148" s="114">
        <f t="shared" si="656"/>
        <v>0</v>
      </c>
    </row>
    <row r="2149" spans="1:22" x14ac:dyDescent="0.35">
      <c r="A2149" s="32">
        <f t="shared" si="639"/>
        <v>45239</v>
      </c>
      <c r="B2149" s="20">
        <f t="shared" si="640"/>
        <v>2023</v>
      </c>
      <c r="C2149" s="20">
        <f t="shared" si="641"/>
        <v>11</v>
      </c>
      <c r="D2149" s="47">
        <f>+P!D2149</f>
        <v>169770</v>
      </c>
      <c r="E2149" s="47">
        <f>'C'!E2149</f>
        <v>328780</v>
      </c>
      <c r="F2149" s="47">
        <f t="shared" si="642"/>
        <v>498550</v>
      </c>
      <c r="G2149" s="50">
        <f t="shared" si="643"/>
        <v>-640</v>
      </c>
      <c r="H2149" s="50">
        <f t="shared" si="644"/>
        <v>0</v>
      </c>
      <c r="I2149" s="131">
        <f>MAX($F$1776:F2149)</f>
        <v>602980</v>
      </c>
      <c r="K2149" s="140">
        <f t="shared" si="645"/>
        <v>0</v>
      </c>
      <c r="L2149" s="70">
        <f t="shared" si="646"/>
        <v>488130</v>
      </c>
      <c r="M2149" s="70">
        <f t="shared" si="647"/>
        <v>0</v>
      </c>
      <c r="N2149" s="71">
        <f t="shared" si="648"/>
        <v>0</v>
      </c>
      <c r="O2149" s="70">
        <f t="shared" si="649"/>
        <v>0</v>
      </c>
      <c r="P2149" s="69">
        <f t="shared" si="650"/>
        <v>0</v>
      </c>
      <c r="Q2149" s="50">
        <f t="shared" si="651"/>
        <v>0</v>
      </c>
      <c r="R2149" s="50">
        <f t="shared" si="652"/>
        <v>0</v>
      </c>
      <c r="S2149" s="112">
        <f t="shared" si="653"/>
        <v>-640</v>
      </c>
      <c r="T2149" s="112">
        <f t="shared" si="654"/>
        <v>-640</v>
      </c>
      <c r="U2149" s="113">
        <f t="shared" si="655"/>
        <v>-640</v>
      </c>
      <c r="V2149" s="114">
        <f t="shared" si="656"/>
        <v>0</v>
      </c>
    </row>
    <row r="2150" spans="1:22" x14ac:dyDescent="0.35">
      <c r="A2150" s="32">
        <f t="shared" si="639"/>
        <v>45240</v>
      </c>
      <c r="B2150" s="20">
        <f t="shared" si="640"/>
        <v>2023</v>
      </c>
      <c r="C2150" s="20">
        <f t="shared" si="641"/>
        <v>11</v>
      </c>
      <c r="D2150" s="47">
        <f>+P!D2150</f>
        <v>169850</v>
      </c>
      <c r="E2150" s="47">
        <f>'C'!E2150</f>
        <v>328440</v>
      </c>
      <c r="F2150" s="47">
        <f t="shared" si="642"/>
        <v>498290</v>
      </c>
      <c r="G2150" s="50">
        <f t="shared" si="643"/>
        <v>-260</v>
      </c>
      <c r="H2150" s="50">
        <f t="shared" si="644"/>
        <v>0</v>
      </c>
      <c r="I2150" s="131">
        <f>MAX($F$1776:F2150)</f>
        <v>602980</v>
      </c>
      <c r="K2150" s="140">
        <f t="shared" si="645"/>
        <v>0</v>
      </c>
      <c r="L2150" s="70">
        <f t="shared" si="646"/>
        <v>487890</v>
      </c>
      <c r="M2150" s="70">
        <f t="shared" si="647"/>
        <v>0</v>
      </c>
      <c r="N2150" s="71">
        <f t="shared" si="648"/>
        <v>0</v>
      </c>
      <c r="O2150" s="70">
        <f t="shared" si="649"/>
        <v>0</v>
      </c>
      <c r="P2150" s="69">
        <f t="shared" si="650"/>
        <v>0</v>
      </c>
      <c r="Q2150" s="50">
        <f t="shared" si="651"/>
        <v>0</v>
      </c>
      <c r="R2150" s="50">
        <f t="shared" si="652"/>
        <v>0</v>
      </c>
      <c r="S2150" s="112">
        <f t="shared" si="653"/>
        <v>-260</v>
      </c>
      <c r="T2150" s="112">
        <f t="shared" si="654"/>
        <v>-260</v>
      </c>
      <c r="U2150" s="113">
        <f t="shared" si="655"/>
        <v>-260</v>
      </c>
      <c r="V2150" s="114">
        <f t="shared" si="656"/>
        <v>0</v>
      </c>
    </row>
    <row r="2151" spans="1:22" x14ac:dyDescent="0.35">
      <c r="A2151" s="32">
        <f t="shared" si="639"/>
        <v>45241</v>
      </c>
      <c r="B2151" s="20">
        <f t="shared" si="640"/>
        <v>2023</v>
      </c>
      <c r="C2151" s="20">
        <f t="shared" si="641"/>
        <v>11</v>
      </c>
      <c r="D2151" s="47">
        <f>+P!D2151</f>
        <v>169700</v>
      </c>
      <c r="E2151" s="47">
        <f>'C'!E2151</f>
        <v>327980</v>
      </c>
      <c r="F2151" s="47">
        <f t="shared" si="642"/>
        <v>497680</v>
      </c>
      <c r="G2151" s="50">
        <f t="shared" si="643"/>
        <v>-610</v>
      </c>
      <c r="H2151" s="50">
        <f t="shared" si="644"/>
        <v>0</v>
      </c>
      <c r="I2151" s="131">
        <f>MAX($F$1776:F2151)</f>
        <v>602980</v>
      </c>
      <c r="K2151" s="140">
        <f t="shared" si="645"/>
        <v>0</v>
      </c>
      <c r="L2151" s="70">
        <f t="shared" si="646"/>
        <v>487620</v>
      </c>
      <c r="M2151" s="70">
        <f t="shared" si="647"/>
        <v>0</v>
      </c>
      <c r="N2151" s="71">
        <f t="shared" si="648"/>
        <v>0</v>
      </c>
      <c r="O2151" s="70">
        <f t="shared" si="649"/>
        <v>0</v>
      </c>
      <c r="P2151" s="69">
        <f t="shared" si="650"/>
        <v>0</v>
      </c>
      <c r="Q2151" s="50">
        <f t="shared" si="651"/>
        <v>0</v>
      </c>
      <c r="R2151" s="50">
        <f t="shared" si="652"/>
        <v>0</v>
      </c>
      <c r="S2151" s="112">
        <f t="shared" si="653"/>
        <v>-610</v>
      </c>
      <c r="T2151" s="112">
        <f t="shared" si="654"/>
        <v>-610</v>
      </c>
      <c r="U2151" s="113">
        <f t="shared" si="655"/>
        <v>-610</v>
      </c>
      <c r="V2151" s="114">
        <f t="shared" si="656"/>
        <v>0</v>
      </c>
    </row>
    <row r="2152" spans="1:22" x14ac:dyDescent="0.35">
      <c r="A2152" s="32">
        <f t="shared" si="639"/>
        <v>45242</v>
      </c>
      <c r="B2152" s="20">
        <f t="shared" si="640"/>
        <v>2023</v>
      </c>
      <c r="C2152" s="20">
        <f t="shared" si="641"/>
        <v>11</v>
      </c>
      <c r="D2152" s="47">
        <f>+P!D2152</f>
        <v>169480</v>
      </c>
      <c r="E2152" s="47">
        <f>'C'!E2152</f>
        <v>327570</v>
      </c>
      <c r="F2152" s="47">
        <f t="shared" si="642"/>
        <v>497050</v>
      </c>
      <c r="G2152" s="50">
        <f t="shared" si="643"/>
        <v>-630</v>
      </c>
      <c r="H2152" s="50">
        <f t="shared" si="644"/>
        <v>0</v>
      </c>
      <c r="I2152" s="131">
        <f>MAX($F$1776:F2152)</f>
        <v>602980</v>
      </c>
      <c r="K2152" s="140">
        <f t="shared" si="645"/>
        <v>0</v>
      </c>
      <c r="L2152" s="70">
        <f t="shared" si="646"/>
        <v>487210</v>
      </c>
      <c r="M2152" s="70">
        <f t="shared" si="647"/>
        <v>0</v>
      </c>
      <c r="N2152" s="71">
        <f t="shared" si="648"/>
        <v>0</v>
      </c>
      <c r="O2152" s="70">
        <f t="shared" si="649"/>
        <v>0</v>
      </c>
      <c r="P2152" s="69">
        <f t="shared" si="650"/>
        <v>0</v>
      </c>
      <c r="Q2152" s="50">
        <f t="shared" si="651"/>
        <v>0</v>
      </c>
      <c r="R2152" s="50">
        <f t="shared" si="652"/>
        <v>0</v>
      </c>
      <c r="S2152" s="112">
        <f t="shared" si="653"/>
        <v>-630</v>
      </c>
      <c r="T2152" s="112">
        <f t="shared" si="654"/>
        <v>-630</v>
      </c>
      <c r="U2152" s="113">
        <f t="shared" si="655"/>
        <v>-630</v>
      </c>
      <c r="V2152" s="114">
        <f t="shared" si="656"/>
        <v>0</v>
      </c>
    </row>
    <row r="2153" spans="1:22" x14ac:dyDescent="0.35">
      <c r="A2153" s="32">
        <f t="shared" si="639"/>
        <v>45243</v>
      </c>
      <c r="B2153" s="20">
        <f t="shared" si="640"/>
        <v>2023</v>
      </c>
      <c r="C2153" s="20">
        <f t="shared" si="641"/>
        <v>11</v>
      </c>
      <c r="D2153" s="47">
        <f>+P!D2153</f>
        <v>169520</v>
      </c>
      <c r="E2153" s="47">
        <f>'C'!E2153</f>
        <v>327310</v>
      </c>
      <c r="F2153" s="47">
        <f t="shared" si="642"/>
        <v>496830</v>
      </c>
      <c r="G2153" s="50">
        <f t="shared" si="643"/>
        <v>-220</v>
      </c>
      <c r="H2153" s="50">
        <f t="shared" si="644"/>
        <v>0</v>
      </c>
      <c r="I2153" s="131">
        <f>MAX($F$1776:F2153)</f>
        <v>602980</v>
      </c>
      <c r="K2153" s="140">
        <f t="shared" si="645"/>
        <v>0</v>
      </c>
      <c r="L2153" s="70">
        <f t="shared" si="646"/>
        <v>486840</v>
      </c>
      <c r="M2153" s="70">
        <f t="shared" si="647"/>
        <v>0</v>
      </c>
      <c r="N2153" s="71">
        <f t="shared" si="648"/>
        <v>0</v>
      </c>
      <c r="O2153" s="70">
        <f t="shared" si="649"/>
        <v>0</v>
      </c>
      <c r="P2153" s="69">
        <f t="shared" si="650"/>
        <v>0</v>
      </c>
      <c r="Q2153" s="50">
        <f t="shared" si="651"/>
        <v>0</v>
      </c>
      <c r="R2153" s="50">
        <f t="shared" si="652"/>
        <v>0</v>
      </c>
      <c r="S2153" s="112">
        <f t="shared" si="653"/>
        <v>-220</v>
      </c>
      <c r="T2153" s="112">
        <f t="shared" si="654"/>
        <v>-220</v>
      </c>
      <c r="U2153" s="113">
        <f t="shared" si="655"/>
        <v>-220</v>
      </c>
      <c r="V2153" s="114">
        <f t="shared" si="656"/>
        <v>0</v>
      </c>
    </row>
    <row r="2154" spans="1:22" x14ac:dyDescent="0.35">
      <c r="A2154" s="32">
        <f t="shared" si="639"/>
        <v>45244</v>
      </c>
      <c r="B2154" s="20">
        <f t="shared" si="640"/>
        <v>2023</v>
      </c>
      <c r="C2154" s="20">
        <f t="shared" si="641"/>
        <v>11</v>
      </c>
      <c r="D2154" s="47">
        <f>+P!D2154</f>
        <v>169580</v>
      </c>
      <c r="E2154" s="47">
        <f>'C'!E2154</f>
        <v>326700</v>
      </c>
      <c r="F2154" s="47">
        <f t="shared" si="642"/>
        <v>496280</v>
      </c>
      <c r="G2154" s="50">
        <f t="shared" si="643"/>
        <v>-550</v>
      </c>
      <c r="H2154" s="50">
        <f t="shared" si="644"/>
        <v>0</v>
      </c>
      <c r="I2154" s="131">
        <f>MAX($F$1776:F2154)</f>
        <v>602980</v>
      </c>
      <c r="K2154" s="140">
        <f t="shared" si="645"/>
        <v>0</v>
      </c>
      <c r="L2154" s="70">
        <f t="shared" si="646"/>
        <v>486310</v>
      </c>
      <c r="M2154" s="70">
        <f t="shared" si="647"/>
        <v>0</v>
      </c>
      <c r="N2154" s="71">
        <f t="shared" si="648"/>
        <v>0</v>
      </c>
      <c r="O2154" s="70">
        <f t="shared" si="649"/>
        <v>0</v>
      </c>
      <c r="P2154" s="69">
        <f t="shared" si="650"/>
        <v>0</v>
      </c>
      <c r="Q2154" s="50">
        <f t="shared" si="651"/>
        <v>0</v>
      </c>
      <c r="R2154" s="50">
        <f t="shared" si="652"/>
        <v>0</v>
      </c>
      <c r="S2154" s="112">
        <f t="shared" si="653"/>
        <v>-550</v>
      </c>
      <c r="T2154" s="112">
        <f t="shared" si="654"/>
        <v>-550</v>
      </c>
      <c r="U2154" s="113">
        <f t="shared" si="655"/>
        <v>-550</v>
      </c>
      <c r="V2154" s="114">
        <f t="shared" si="656"/>
        <v>0</v>
      </c>
    </row>
    <row r="2155" spans="1:22" x14ac:dyDescent="0.35">
      <c r="A2155" s="32">
        <f t="shared" si="639"/>
        <v>45245</v>
      </c>
      <c r="B2155" s="20">
        <f t="shared" si="640"/>
        <v>2023</v>
      </c>
      <c r="C2155" s="20">
        <f t="shared" si="641"/>
        <v>11</v>
      </c>
      <c r="D2155" s="47">
        <f>+P!D2155</f>
        <v>169600</v>
      </c>
      <c r="E2155" s="47">
        <f>'C'!E2155</f>
        <v>326370</v>
      </c>
      <c r="F2155" s="47">
        <f t="shared" si="642"/>
        <v>495970</v>
      </c>
      <c r="G2155" s="50">
        <f t="shared" si="643"/>
        <v>-310</v>
      </c>
      <c r="H2155" s="50">
        <f t="shared" si="644"/>
        <v>0</v>
      </c>
      <c r="I2155" s="131">
        <f>MAX($F$1776:F2155)</f>
        <v>602980</v>
      </c>
      <c r="K2155" s="140">
        <f t="shared" si="645"/>
        <v>0</v>
      </c>
      <c r="L2155" s="70">
        <f t="shared" si="646"/>
        <v>485680</v>
      </c>
      <c r="M2155" s="70">
        <f t="shared" si="647"/>
        <v>0</v>
      </c>
      <c r="N2155" s="71">
        <f t="shared" si="648"/>
        <v>0</v>
      </c>
      <c r="O2155" s="70">
        <f t="shared" si="649"/>
        <v>0</v>
      </c>
      <c r="P2155" s="69">
        <f t="shared" si="650"/>
        <v>0</v>
      </c>
      <c r="Q2155" s="50">
        <f t="shared" si="651"/>
        <v>0</v>
      </c>
      <c r="R2155" s="50">
        <f t="shared" si="652"/>
        <v>0</v>
      </c>
      <c r="S2155" s="112">
        <f t="shared" si="653"/>
        <v>-310</v>
      </c>
      <c r="T2155" s="112">
        <f t="shared" si="654"/>
        <v>-310</v>
      </c>
      <c r="U2155" s="113">
        <f t="shared" si="655"/>
        <v>-310</v>
      </c>
      <c r="V2155" s="114">
        <f t="shared" si="656"/>
        <v>0</v>
      </c>
    </row>
    <row r="2156" spans="1:22" x14ac:dyDescent="0.35">
      <c r="A2156" s="32">
        <f t="shared" si="639"/>
        <v>45246</v>
      </c>
      <c r="B2156" s="20">
        <f t="shared" si="640"/>
        <v>2023</v>
      </c>
      <c r="C2156" s="20">
        <f t="shared" si="641"/>
        <v>11</v>
      </c>
      <c r="D2156" s="47">
        <f>+P!D2156</f>
        <v>169680</v>
      </c>
      <c r="E2156" s="47">
        <f>'C'!E2156</f>
        <v>326100</v>
      </c>
      <c r="F2156" s="47">
        <f t="shared" si="642"/>
        <v>495780</v>
      </c>
      <c r="G2156" s="50">
        <f t="shared" si="643"/>
        <v>-190</v>
      </c>
      <c r="H2156" s="50">
        <f t="shared" si="644"/>
        <v>0</v>
      </c>
      <c r="I2156" s="131">
        <f>MAX($F$1776:F2156)</f>
        <v>602980</v>
      </c>
      <c r="K2156" s="140">
        <f t="shared" si="645"/>
        <v>0</v>
      </c>
      <c r="L2156" s="70">
        <f t="shared" si="646"/>
        <v>484860</v>
      </c>
      <c r="M2156" s="70">
        <f t="shared" si="647"/>
        <v>0</v>
      </c>
      <c r="N2156" s="71">
        <f t="shared" si="648"/>
        <v>0</v>
      </c>
      <c r="O2156" s="70">
        <f t="shared" si="649"/>
        <v>0</v>
      </c>
      <c r="P2156" s="69">
        <f t="shared" si="650"/>
        <v>0</v>
      </c>
      <c r="Q2156" s="50">
        <f t="shared" si="651"/>
        <v>0</v>
      </c>
      <c r="R2156" s="50">
        <f t="shared" si="652"/>
        <v>0</v>
      </c>
      <c r="S2156" s="112">
        <f t="shared" si="653"/>
        <v>-190</v>
      </c>
      <c r="T2156" s="112">
        <f t="shared" si="654"/>
        <v>-190</v>
      </c>
      <c r="U2156" s="113">
        <f t="shared" si="655"/>
        <v>-190</v>
      </c>
      <c r="V2156" s="114">
        <f t="shared" si="656"/>
        <v>0</v>
      </c>
    </row>
    <row r="2157" spans="1:22" x14ac:dyDescent="0.35">
      <c r="A2157" s="32">
        <f t="shared" si="639"/>
        <v>45247</v>
      </c>
      <c r="B2157" s="20">
        <f t="shared" si="640"/>
        <v>2023</v>
      </c>
      <c r="C2157" s="20">
        <f t="shared" si="641"/>
        <v>11</v>
      </c>
      <c r="D2157" s="47">
        <f>+P!D2157</f>
        <v>169760</v>
      </c>
      <c r="E2157" s="47">
        <f>'C'!E2157</f>
        <v>325570</v>
      </c>
      <c r="F2157" s="47">
        <f t="shared" si="642"/>
        <v>495330</v>
      </c>
      <c r="G2157" s="50">
        <f t="shared" si="643"/>
        <v>-450</v>
      </c>
      <c r="H2157" s="50">
        <f t="shared" si="644"/>
        <v>0</v>
      </c>
      <c r="I2157" s="131">
        <f>MAX($F$1776:F2157)</f>
        <v>602980</v>
      </c>
      <c r="K2157" s="140">
        <f t="shared" si="645"/>
        <v>0</v>
      </c>
      <c r="L2157" s="70">
        <f t="shared" si="646"/>
        <v>484540</v>
      </c>
      <c r="M2157" s="70">
        <f t="shared" si="647"/>
        <v>0</v>
      </c>
      <c r="N2157" s="71">
        <f t="shared" si="648"/>
        <v>0</v>
      </c>
      <c r="O2157" s="70">
        <f t="shared" si="649"/>
        <v>0</v>
      </c>
      <c r="P2157" s="69">
        <f t="shared" si="650"/>
        <v>0</v>
      </c>
      <c r="Q2157" s="50">
        <f t="shared" si="651"/>
        <v>0</v>
      </c>
      <c r="R2157" s="50">
        <f t="shared" si="652"/>
        <v>0</v>
      </c>
      <c r="S2157" s="112">
        <f t="shared" si="653"/>
        <v>-450</v>
      </c>
      <c r="T2157" s="112">
        <f t="shared" si="654"/>
        <v>-450</v>
      </c>
      <c r="U2157" s="113">
        <f t="shared" si="655"/>
        <v>-450</v>
      </c>
      <c r="V2157" s="114">
        <f t="shared" si="656"/>
        <v>0</v>
      </c>
    </row>
    <row r="2158" spans="1:22" x14ac:dyDescent="0.35">
      <c r="A2158" s="32">
        <f t="shared" si="639"/>
        <v>45248</v>
      </c>
      <c r="B2158" s="20">
        <f t="shared" si="640"/>
        <v>2023</v>
      </c>
      <c r="C2158" s="20">
        <f t="shared" si="641"/>
        <v>11</v>
      </c>
      <c r="D2158" s="47">
        <f>+P!D2158</f>
        <v>169860</v>
      </c>
      <c r="E2158" s="47">
        <f>'C'!E2158</f>
        <v>325370</v>
      </c>
      <c r="F2158" s="47">
        <f t="shared" si="642"/>
        <v>495230</v>
      </c>
      <c r="G2158" s="50">
        <f t="shared" si="643"/>
        <v>-100</v>
      </c>
      <c r="H2158" s="50">
        <f t="shared" si="644"/>
        <v>0</v>
      </c>
      <c r="I2158" s="131">
        <f>MAX($F$1776:F2158)</f>
        <v>602980</v>
      </c>
      <c r="K2158" s="140">
        <f t="shared" si="645"/>
        <v>0</v>
      </c>
      <c r="L2158" s="70">
        <f t="shared" si="646"/>
        <v>484540</v>
      </c>
      <c r="M2158" s="70">
        <f t="shared" si="647"/>
        <v>0</v>
      </c>
      <c r="N2158" s="71">
        <f t="shared" si="648"/>
        <v>0</v>
      </c>
      <c r="O2158" s="70">
        <f t="shared" si="649"/>
        <v>0</v>
      </c>
      <c r="P2158" s="69">
        <f t="shared" si="650"/>
        <v>0</v>
      </c>
      <c r="Q2158" s="50">
        <f t="shared" si="651"/>
        <v>0</v>
      </c>
      <c r="R2158" s="50">
        <f t="shared" si="652"/>
        <v>0</v>
      </c>
      <c r="S2158" s="112">
        <f t="shared" si="653"/>
        <v>-100</v>
      </c>
      <c r="T2158" s="112">
        <f t="shared" si="654"/>
        <v>-100</v>
      </c>
      <c r="U2158" s="113">
        <f t="shared" si="655"/>
        <v>-100</v>
      </c>
      <c r="V2158" s="114">
        <f t="shared" si="656"/>
        <v>0</v>
      </c>
    </row>
    <row r="2159" spans="1:22" x14ac:dyDescent="0.35">
      <c r="A2159" s="32">
        <f t="shared" si="639"/>
        <v>45249</v>
      </c>
      <c r="B2159" s="20">
        <f t="shared" si="640"/>
        <v>2023</v>
      </c>
      <c r="C2159" s="20">
        <f t="shared" si="641"/>
        <v>11</v>
      </c>
      <c r="D2159" s="47">
        <f>+P!D2159</f>
        <v>170120</v>
      </c>
      <c r="E2159" s="47">
        <f>'C'!E2159</f>
        <v>324510</v>
      </c>
      <c r="F2159" s="47">
        <f t="shared" si="642"/>
        <v>494630</v>
      </c>
      <c r="G2159" s="50">
        <f t="shared" si="643"/>
        <v>-600</v>
      </c>
      <c r="H2159" s="50">
        <f t="shared" si="644"/>
        <v>0</v>
      </c>
      <c r="I2159" s="131">
        <f>MAX($F$1776:F2159)</f>
        <v>602980</v>
      </c>
      <c r="K2159" s="140">
        <f t="shared" si="645"/>
        <v>0</v>
      </c>
      <c r="L2159" s="70">
        <f t="shared" si="646"/>
        <v>484540</v>
      </c>
      <c r="M2159" s="70">
        <f t="shared" si="647"/>
        <v>0</v>
      </c>
      <c r="N2159" s="71">
        <f t="shared" si="648"/>
        <v>0</v>
      </c>
      <c r="O2159" s="70">
        <f t="shared" si="649"/>
        <v>0</v>
      </c>
      <c r="P2159" s="69">
        <f t="shared" si="650"/>
        <v>0</v>
      </c>
      <c r="Q2159" s="50">
        <f t="shared" si="651"/>
        <v>0</v>
      </c>
      <c r="R2159" s="50">
        <f t="shared" si="652"/>
        <v>0</v>
      </c>
      <c r="S2159" s="112">
        <f t="shared" si="653"/>
        <v>-600</v>
      </c>
      <c r="T2159" s="112">
        <f t="shared" si="654"/>
        <v>-600</v>
      </c>
      <c r="U2159" s="113">
        <f t="shared" si="655"/>
        <v>-600</v>
      </c>
      <c r="V2159" s="114">
        <f t="shared" si="656"/>
        <v>0</v>
      </c>
    </row>
    <row r="2160" spans="1:22" x14ac:dyDescent="0.35">
      <c r="A2160" s="32">
        <f t="shared" si="639"/>
        <v>45250</v>
      </c>
      <c r="B2160" s="20">
        <f t="shared" si="640"/>
        <v>2023</v>
      </c>
      <c r="C2160" s="20">
        <f t="shared" si="641"/>
        <v>11</v>
      </c>
      <c r="D2160" s="47">
        <f>+P!D2160</f>
        <v>170670</v>
      </c>
      <c r="E2160" s="47">
        <f>'C'!E2160</f>
        <v>324110</v>
      </c>
      <c r="F2160" s="47">
        <f t="shared" si="642"/>
        <v>494780</v>
      </c>
      <c r="G2160" s="50">
        <f t="shared" si="643"/>
        <v>150</v>
      </c>
      <c r="H2160" s="50">
        <f t="shared" si="644"/>
        <v>150</v>
      </c>
      <c r="I2160" s="131">
        <f>MAX($F$1776:F2160)</f>
        <v>602980</v>
      </c>
      <c r="K2160" s="140">
        <f t="shared" si="645"/>
        <v>0</v>
      </c>
      <c r="L2160" s="70">
        <f t="shared" si="646"/>
        <v>484540</v>
      </c>
      <c r="M2160" s="70">
        <f t="shared" si="647"/>
        <v>0</v>
      </c>
      <c r="N2160" s="71">
        <f t="shared" si="648"/>
        <v>0</v>
      </c>
      <c r="O2160" s="70">
        <f t="shared" si="649"/>
        <v>0</v>
      </c>
      <c r="P2160" s="69">
        <f t="shared" si="650"/>
        <v>150</v>
      </c>
      <c r="Q2160" s="50">
        <f t="shared" si="651"/>
        <v>0</v>
      </c>
      <c r="R2160" s="50">
        <f t="shared" si="652"/>
        <v>150</v>
      </c>
      <c r="S2160" s="112">
        <f t="shared" si="653"/>
        <v>0</v>
      </c>
      <c r="T2160" s="112">
        <f t="shared" si="654"/>
        <v>0</v>
      </c>
      <c r="U2160" s="113">
        <f t="shared" si="655"/>
        <v>0</v>
      </c>
      <c r="V2160" s="114">
        <f t="shared" si="656"/>
        <v>0</v>
      </c>
    </row>
    <row r="2161" spans="1:22" x14ac:dyDescent="0.35">
      <c r="A2161" s="32">
        <f t="shared" si="639"/>
        <v>45251</v>
      </c>
      <c r="B2161" s="20">
        <f t="shared" si="640"/>
        <v>2023</v>
      </c>
      <c r="C2161" s="20">
        <f t="shared" si="641"/>
        <v>11</v>
      </c>
      <c r="D2161" s="47">
        <f>+P!D2161</f>
        <v>171020</v>
      </c>
      <c r="E2161" s="47">
        <f>'C'!E2161</f>
        <v>323710</v>
      </c>
      <c r="F2161" s="47">
        <f t="shared" si="642"/>
        <v>494730</v>
      </c>
      <c r="G2161" s="50">
        <f t="shared" si="643"/>
        <v>-50</v>
      </c>
      <c r="H2161" s="50">
        <f t="shared" si="644"/>
        <v>0</v>
      </c>
      <c r="I2161" s="131">
        <f>MAX($F$1776:F2161)</f>
        <v>602980</v>
      </c>
      <c r="K2161" s="140">
        <f t="shared" si="645"/>
        <v>0</v>
      </c>
      <c r="L2161" s="70">
        <f t="shared" si="646"/>
        <v>484540</v>
      </c>
      <c r="M2161" s="70">
        <f t="shared" si="647"/>
        <v>0</v>
      </c>
      <c r="N2161" s="71">
        <f t="shared" si="648"/>
        <v>0</v>
      </c>
      <c r="O2161" s="70">
        <f t="shared" si="649"/>
        <v>0</v>
      </c>
      <c r="P2161" s="69">
        <f t="shared" si="650"/>
        <v>0</v>
      </c>
      <c r="Q2161" s="50">
        <f t="shared" si="651"/>
        <v>0</v>
      </c>
      <c r="R2161" s="50">
        <f t="shared" si="652"/>
        <v>150</v>
      </c>
      <c r="S2161" s="112">
        <f t="shared" si="653"/>
        <v>-50</v>
      </c>
      <c r="T2161" s="112">
        <f t="shared" si="654"/>
        <v>0</v>
      </c>
      <c r="U2161" s="113">
        <f t="shared" si="655"/>
        <v>0</v>
      </c>
      <c r="V2161" s="114">
        <f t="shared" si="656"/>
        <v>-50</v>
      </c>
    </row>
    <row r="2162" spans="1:22" x14ac:dyDescent="0.35">
      <c r="A2162" s="32">
        <f t="shared" si="639"/>
        <v>45252</v>
      </c>
      <c r="B2162" s="20">
        <f t="shared" si="640"/>
        <v>2023</v>
      </c>
      <c r="C2162" s="20">
        <f t="shared" si="641"/>
        <v>11</v>
      </c>
      <c r="D2162" s="47">
        <f>+P!D2162</f>
        <v>171240</v>
      </c>
      <c r="E2162" s="47">
        <f>'C'!E2162</f>
        <v>323310</v>
      </c>
      <c r="F2162" s="47">
        <f t="shared" si="642"/>
        <v>494550</v>
      </c>
      <c r="G2162" s="50">
        <f t="shared" si="643"/>
        <v>-180</v>
      </c>
      <c r="H2162" s="50">
        <f t="shared" si="644"/>
        <v>0</v>
      </c>
      <c r="I2162" s="131">
        <f>MAX($F$1776:F2162)</f>
        <v>602980</v>
      </c>
      <c r="K2162" s="140">
        <f t="shared" si="645"/>
        <v>0</v>
      </c>
      <c r="L2162" s="70">
        <f t="shared" si="646"/>
        <v>484540</v>
      </c>
      <c r="M2162" s="70">
        <f t="shared" si="647"/>
        <v>0</v>
      </c>
      <c r="N2162" s="71">
        <f t="shared" si="648"/>
        <v>0</v>
      </c>
      <c r="O2162" s="70">
        <f t="shared" si="649"/>
        <v>0</v>
      </c>
      <c r="P2162" s="69">
        <f t="shared" si="650"/>
        <v>0</v>
      </c>
      <c r="Q2162" s="50">
        <f t="shared" si="651"/>
        <v>0</v>
      </c>
      <c r="R2162" s="50">
        <f t="shared" si="652"/>
        <v>100</v>
      </c>
      <c r="S2162" s="112">
        <f t="shared" si="653"/>
        <v>-180</v>
      </c>
      <c r="T2162" s="112">
        <f t="shared" si="654"/>
        <v>-80</v>
      </c>
      <c r="U2162" s="113">
        <f t="shared" si="655"/>
        <v>-80</v>
      </c>
      <c r="V2162" s="114">
        <f t="shared" si="656"/>
        <v>-100</v>
      </c>
    </row>
    <row r="2163" spans="1:22" x14ac:dyDescent="0.35">
      <c r="A2163" s="32">
        <f t="shared" si="639"/>
        <v>45253</v>
      </c>
      <c r="B2163" s="20">
        <f t="shared" si="640"/>
        <v>2023</v>
      </c>
      <c r="C2163" s="20">
        <f t="shared" si="641"/>
        <v>11</v>
      </c>
      <c r="D2163" s="47">
        <f>+P!D2163</f>
        <v>171360</v>
      </c>
      <c r="E2163" s="47">
        <f>'C'!E2163</f>
        <v>322850</v>
      </c>
      <c r="F2163" s="47">
        <f t="shared" si="642"/>
        <v>494210</v>
      </c>
      <c r="G2163" s="50">
        <f t="shared" si="643"/>
        <v>-340</v>
      </c>
      <c r="H2163" s="50">
        <f t="shared" si="644"/>
        <v>0</v>
      </c>
      <c r="I2163" s="131">
        <f>MAX($F$1776:F2163)</f>
        <v>602980</v>
      </c>
      <c r="K2163" s="140">
        <f t="shared" si="645"/>
        <v>0</v>
      </c>
      <c r="L2163" s="70">
        <f t="shared" si="646"/>
        <v>484540</v>
      </c>
      <c r="M2163" s="70">
        <f t="shared" si="647"/>
        <v>0</v>
      </c>
      <c r="N2163" s="71">
        <f t="shared" si="648"/>
        <v>0</v>
      </c>
      <c r="O2163" s="70">
        <f t="shared" si="649"/>
        <v>0</v>
      </c>
      <c r="P2163" s="69">
        <f t="shared" si="650"/>
        <v>0</v>
      </c>
      <c r="Q2163" s="50">
        <f t="shared" si="651"/>
        <v>0</v>
      </c>
      <c r="R2163" s="50">
        <f t="shared" si="652"/>
        <v>0</v>
      </c>
      <c r="S2163" s="112">
        <f t="shared" si="653"/>
        <v>-340</v>
      </c>
      <c r="T2163" s="112">
        <f t="shared" si="654"/>
        <v>-340</v>
      </c>
      <c r="U2163" s="113">
        <f t="shared" si="655"/>
        <v>-340</v>
      </c>
      <c r="V2163" s="114">
        <f t="shared" si="656"/>
        <v>0</v>
      </c>
    </row>
    <row r="2164" spans="1:22" x14ac:dyDescent="0.35">
      <c r="A2164" s="32">
        <f t="shared" si="639"/>
        <v>45254</v>
      </c>
      <c r="B2164" s="20">
        <f t="shared" si="640"/>
        <v>2023</v>
      </c>
      <c r="C2164" s="20">
        <f t="shared" si="641"/>
        <v>11</v>
      </c>
      <c r="D2164" s="47">
        <f>+P!D2164</f>
        <v>171480</v>
      </c>
      <c r="E2164" s="47">
        <f>'C'!E2164</f>
        <v>322390</v>
      </c>
      <c r="F2164" s="47">
        <f t="shared" si="642"/>
        <v>493870</v>
      </c>
      <c r="G2164" s="50">
        <f t="shared" si="643"/>
        <v>-340</v>
      </c>
      <c r="H2164" s="50">
        <f t="shared" si="644"/>
        <v>0</v>
      </c>
      <c r="I2164" s="131">
        <f>MAX($F$1776:F2164)</f>
        <v>602980</v>
      </c>
      <c r="K2164" s="140">
        <f t="shared" si="645"/>
        <v>0</v>
      </c>
      <c r="L2164" s="70">
        <f t="shared" si="646"/>
        <v>484540</v>
      </c>
      <c r="M2164" s="70">
        <f t="shared" si="647"/>
        <v>0</v>
      </c>
      <c r="N2164" s="71">
        <f t="shared" si="648"/>
        <v>0</v>
      </c>
      <c r="O2164" s="70">
        <f t="shared" si="649"/>
        <v>0</v>
      </c>
      <c r="P2164" s="69">
        <f t="shared" si="650"/>
        <v>0</v>
      </c>
      <c r="Q2164" s="50">
        <f t="shared" si="651"/>
        <v>0</v>
      </c>
      <c r="R2164" s="50">
        <f t="shared" si="652"/>
        <v>0</v>
      </c>
      <c r="S2164" s="112">
        <f t="shared" si="653"/>
        <v>-340</v>
      </c>
      <c r="T2164" s="112">
        <f t="shared" si="654"/>
        <v>-340</v>
      </c>
      <c r="U2164" s="113">
        <f t="shared" si="655"/>
        <v>-340</v>
      </c>
      <c r="V2164" s="114">
        <f t="shared" si="656"/>
        <v>0</v>
      </c>
    </row>
    <row r="2165" spans="1:22" x14ac:dyDescent="0.35">
      <c r="A2165" s="32">
        <f t="shared" si="639"/>
        <v>45255</v>
      </c>
      <c r="B2165" s="20">
        <f t="shared" si="640"/>
        <v>2023</v>
      </c>
      <c r="C2165" s="20">
        <f t="shared" si="641"/>
        <v>11</v>
      </c>
      <c r="D2165" s="47">
        <f>+P!D2165</f>
        <v>171600</v>
      </c>
      <c r="E2165" s="47">
        <f>'C'!E2165</f>
        <v>321590</v>
      </c>
      <c r="F2165" s="47">
        <f t="shared" si="642"/>
        <v>493190</v>
      </c>
      <c r="G2165" s="50">
        <f t="shared" si="643"/>
        <v>-680</v>
      </c>
      <c r="H2165" s="50">
        <f t="shared" si="644"/>
        <v>0</v>
      </c>
      <c r="I2165" s="131">
        <f>MAX($F$1776:F2165)</f>
        <v>602980</v>
      </c>
      <c r="K2165" s="140">
        <f t="shared" si="645"/>
        <v>0</v>
      </c>
      <c r="L2165" s="70">
        <f t="shared" si="646"/>
        <v>484540</v>
      </c>
      <c r="M2165" s="70">
        <f t="shared" si="647"/>
        <v>0</v>
      </c>
      <c r="N2165" s="71">
        <f t="shared" si="648"/>
        <v>0</v>
      </c>
      <c r="O2165" s="70">
        <f t="shared" si="649"/>
        <v>0</v>
      </c>
      <c r="P2165" s="69">
        <f t="shared" si="650"/>
        <v>0</v>
      </c>
      <c r="Q2165" s="50">
        <f t="shared" si="651"/>
        <v>0</v>
      </c>
      <c r="R2165" s="50">
        <f t="shared" si="652"/>
        <v>0</v>
      </c>
      <c r="S2165" s="112">
        <f t="shared" si="653"/>
        <v>-680</v>
      </c>
      <c r="T2165" s="112">
        <f t="shared" si="654"/>
        <v>-680</v>
      </c>
      <c r="U2165" s="113">
        <f t="shared" si="655"/>
        <v>-680</v>
      </c>
      <c r="V2165" s="114">
        <f t="shared" si="656"/>
        <v>0</v>
      </c>
    </row>
    <row r="2166" spans="1:22" x14ac:dyDescent="0.35">
      <c r="A2166" s="32">
        <f t="shared" si="639"/>
        <v>45256</v>
      </c>
      <c r="B2166" s="20">
        <f t="shared" si="640"/>
        <v>2023</v>
      </c>
      <c r="C2166" s="20">
        <f t="shared" si="641"/>
        <v>11</v>
      </c>
      <c r="D2166" s="47">
        <f>+P!D2166</f>
        <v>171280</v>
      </c>
      <c r="E2166" s="47">
        <f>'C'!E2166</f>
        <v>321590</v>
      </c>
      <c r="F2166" s="47">
        <f t="shared" si="642"/>
        <v>492870</v>
      </c>
      <c r="G2166" s="50">
        <f t="shared" si="643"/>
        <v>-320</v>
      </c>
      <c r="H2166" s="50">
        <f t="shared" si="644"/>
        <v>0</v>
      </c>
      <c r="I2166" s="131">
        <f>MAX($F$1776:F2166)</f>
        <v>602980</v>
      </c>
      <c r="K2166" s="140">
        <f t="shared" si="645"/>
        <v>0</v>
      </c>
      <c r="L2166" s="70">
        <f t="shared" si="646"/>
        <v>484540</v>
      </c>
      <c r="M2166" s="70">
        <f t="shared" si="647"/>
        <v>0</v>
      </c>
      <c r="N2166" s="71">
        <f t="shared" si="648"/>
        <v>0</v>
      </c>
      <c r="O2166" s="70">
        <f t="shared" si="649"/>
        <v>0</v>
      </c>
      <c r="P2166" s="69">
        <f t="shared" si="650"/>
        <v>0</v>
      </c>
      <c r="Q2166" s="50">
        <f t="shared" si="651"/>
        <v>0</v>
      </c>
      <c r="R2166" s="50">
        <f t="shared" si="652"/>
        <v>0</v>
      </c>
      <c r="S2166" s="112">
        <f t="shared" si="653"/>
        <v>-320</v>
      </c>
      <c r="T2166" s="112">
        <f t="shared" si="654"/>
        <v>-320</v>
      </c>
      <c r="U2166" s="113">
        <f t="shared" si="655"/>
        <v>-320</v>
      </c>
      <c r="V2166" s="114">
        <f t="shared" si="656"/>
        <v>0</v>
      </c>
    </row>
    <row r="2167" spans="1:22" x14ac:dyDescent="0.35">
      <c r="A2167" s="32">
        <f t="shared" si="639"/>
        <v>45257</v>
      </c>
      <c r="B2167" s="20">
        <f t="shared" si="640"/>
        <v>2023</v>
      </c>
      <c r="C2167" s="20">
        <f t="shared" si="641"/>
        <v>11</v>
      </c>
      <c r="D2167" s="47">
        <f>+P!D2167</f>
        <v>170490</v>
      </c>
      <c r="E2167" s="47">
        <f>'C'!E2167</f>
        <v>321790</v>
      </c>
      <c r="F2167" s="47">
        <f t="shared" si="642"/>
        <v>492280</v>
      </c>
      <c r="G2167" s="50">
        <f t="shared" si="643"/>
        <v>-590</v>
      </c>
      <c r="H2167" s="50">
        <f t="shared" si="644"/>
        <v>0</v>
      </c>
      <c r="I2167" s="131">
        <f>MAX($F$1776:F2167)</f>
        <v>602980</v>
      </c>
      <c r="K2167" s="140">
        <f t="shared" si="645"/>
        <v>0</v>
      </c>
      <c r="L2167" s="70">
        <f t="shared" si="646"/>
        <v>484540</v>
      </c>
      <c r="M2167" s="70">
        <f t="shared" si="647"/>
        <v>0</v>
      </c>
      <c r="N2167" s="71">
        <f t="shared" si="648"/>
        <v>0</v>
      </c>
      <c r="O2167" s="70">
        <f t="shared" si="649"/>
        <v>0</v>
      </c>
      <c r="P2167" s="69">
        <f t="shared" si="650"/>
        <v>0</v>
      </c>
      <c r="Q2167" s="50">
        <f t="shared" si="651"/>
        <v>0</v>
      </c>
      <c r="R2167" s="50">
        <f t="shared" si="652"/>
        <v>0</v>
      </c>
      <c r="S2167" s="112">
        <f t="shared" si="653"/>
        <v>-590</v>
      </c>
      <c r="T2167" s="112">
        <f t="shared" si="654"/>
        <v>-590</v>
      </c>
      <c r="U2167" s="113">
        <f t="shared" si="655"/>
        <v>-590</v>
      </c>
      <c r="V2167" s="114">
        <f t="shared" si="656"/>
        <v>0</v>
      </c>
    </row>
    <row r="2168" spans="1:22" x14ac:dyDescent="0.35">
      <c r="A2168" s="32">
        <f t="shared" si="639"/>
        <v>45258</v>
      </c>
      <c r="B2168" s="20">
        <f t="shared" si="640"/>
        <v>2023</v>
      </c>
      <c r="C2168" s="20">
        <f t="shared" si="641"/>
        <v>11</v>
      </c>
      <c r="D2168" s="47">
        <f>+P!D2168</f>
        <v>169880</v>
      </c>
      <c r="E2168" s="47">
        <f>'C'!E2168</f>
        <v>322120</v>
      </c>
      <c r="F2168" s="47">
        <f t="shared" si="642"/>
        <v>492000</v>
      </c>
      <c r="G2168" s="50">
        <f t="shared" si="643"/>
        <v>-280</v>
      </c>
      <c r="H2168" s="50">
        <f t="shared" si="644"/>
        <v>0</v>
      </c>
      <c r="I2168" s="131">
        <f>MAX($F$1776:F2168)</f>
        <v>602980</v>
      </c>
      <c r="K2168" s="140">
        <f t="shared" si="645"/>
        <v>0</v>
      </c>
      <c r="L2168" s="70">
        <f t="shared" si="646"/>
        <v>484540</v>
      </c>
      <c r="M2168" s="70">
        <f t="shared" si="647"/>
        <v>0</v>
      </c>
      <c r="N2168" s="71">
        <f t="shared" si="648"/>
        <v>0</v>
      </c>
      <c r="O2168" s="70">
        <f t="shared" si="649"/>
        <v>0</v>
      </c>
      <c r="P2168" s="69">
        <f t="shared" si="650"/>
        <v>0</v>
      </c>
      <c r="Q2168" s="50">
        <f t="shared" si="651"/>
        <v>0</v>
      </c>
      <c r="R2168" s="50">
        <f t="shared" si="652"/>
        <v>0</v>
      </c>
      <c r="S2168" s="112">
        <f t="shared" si="653"/>
        <v>-280</v>
      </c>
      <c r="T2168" s="112">
        <f t="shared" si="654"/>
        <v>-280</v>
      </c>
      <c r="U2168" s="113">
        <f t="shared" si="655"/>
        <v>-280</v>
      </c>
      <c r="V2168" s="114">
        <f t="shared" si="656"/>
        <v>0</v>
      </c>
    </row>
    <row r="2169" spans="1:22" x14ac:dyDescent="0.35">
      <c r="A2169" s="32">
        <f t="shared" si="639"/>
        <v>45259</v>
      </c>
      <c r="B2169" s="20">
        <f t="shared" si="640"/>
        <v>2023</v>
      </c>
      <c r="C2169" s="20">
        <f t="shared" si="641"/>
        <v>11</v>
      </c>
      <c r="D2169" s="47">
        <f>+P!D2169</f>
        <v>169160</v>
      </c>
      <c r="E2169" s="47">
        <f>'C'!E2169</f>
        <v>322190</v>
      </c>
      <c r="F2169" s="47">
        <f t="shared" si="642"/>
        <v>491350</v>
      </c>
      <c r="G2169" s="50">
        <f t="shared" si="643"/>
        <v>-650</v>
      </c>
      <c r="H2169" s="50">
        <f t="shared" si="644"/>
        <v>0</v>
      </c>
      <c r="I2169" s="131">
        <f>MAX($F$1776:F2169)</f>
        <v>602980</v>
      </c>
      <c r="K2169" s="140">
        <f t="shared" si="645"/>
        <v>0</v>
      </c>
      <c r="L2169" s="70">
        <f t="shared" si="646"/>
        <v>484540</v>
      </c>
      <c r="M2169" s="70">
        <f t="shared" si="647"/>
        <v>0</v>
      </c>
      <c r="N2169" s="71">
        <f t="shared" si="648"/>
        <v>0</v>
      </c>
      <c r="O2169" s="70">
        <f t="shared" si="649"/>
        <v>0</v>
      </c>
      <c r="P2169" s="69">
        <f t="shared" si="650"/>
        <v>0</v>
      </c>
      <c r="Q2169" s="50">
        <f t="shared" si="651"/>
        <v>0</v>
      </c>
      <c r="R2169" s="50">
        <f t="shared" si="652"/>
        <v>0</v>
      </c>
      <c r="S2169" s="112">
        <f t="shared" si="653"/>
        <v>-650</v>
      </c>
      <c r="T2169" s="112">
        <f t="shared" si="654"/>
        <v>-650</v>
      </c>
      <c r="U2169" s="113">
        <f t="shared" si="655"/>
        <v>-650</v>
      </c>
      <c r="V2169" s="114">
        <f t="shared" si="656"/>
        <v>0</v>
      </c>
    </row>
    <row r="2170" spans="1:22" x14ac:dyDescent="0.35">
      <c r="A2170" s="32">
        <f t="shared" si="639"/>
        <v>45260</v>
      </c>
      <c r="B2170" s="20">
        <f t="shared" si="640"/>
        <v>2023</v>
      </c>
      <c r="C2170" s="20">
        <f t="shared" si="641"/>
        <v>11</v>
      </c>
      <c r="D2170" s="47">
        <f>+P!D2170</f>
        <v>168710</v>
      </c>
      <c r="E2170" s="47">
        <f>'C'!E2170</f>
        <v>321990</v>
      </c>
      <c r="F2170" s="47">
        <f t="shared" si="642"/>
        <v>490700</v>
      </c>
      <c r="G2170" s="50">
        <f t="shared" si="643"/>
        <v>-650</v>
      </c>
      <c r="H2170" s="50">
        <f t="shared" si="644"/>
        <v>0</v>
      </c>
      <c r="I2170" s="131">
        <f>MAX($F$1776:F2170)</f>
        <v>602980</v>
      </c>
      <c r="K2170" s="140">
        <f t="shared" si="645"/>
        <v>0</v>
      </c>
      <c r="L2170" s="70">
        <f t="shared" si="646"/>
        <v>484540</v>
      </c>
      <c r="M2170" s="70">
        <f t="shared" si="647"/>
        <v>0</v>
      </c>
      <c r="N2170" s="71">
        <f t="shared" si="648"/>
        <v>0</v>
      </c>
      <c r="O2170" s="70">
        <f t="shared" si="649"/>
        <v>0</v>
      </c>
      <c r="P2170" s="69">
        <f t="shared" si="650"/>
        <v>0</v>
      </c>
      <c r="Q2170" s="50">
        <f t="shared" si="651"/>
        <v>0</v>
      </c>
      <c r="R2170" s="50">
        <f t="shared" si="652"/>
        <v>0</v>
      </c>
      <c r="S2170" s="112">
        <f t="shared" si="653"/>
        <v>-650</v>
      </c>
      <c r="T2170" s="112">
        <f t="shared" si="654"/>
        <v>-650</v>
      </c>
      <c r="U2170" s="113">
        <f t="shared" si="655"/>
        <v>-650</v>
      </c>
      <c r="V2170" s="114">
        <f t="shared" si="656"/>
        <v>0</v>
      </c>
    </row>
    <row r="2171" spans="1:22" x14ac:dyDescent="0.35">
      <c r="A2171" s="32">
        <f t="shared" si="639"/>
        <v>45261</v>
      </c>
      <c r="B2171" s="20">
        <f t="shared" si="640"/>
        <v>2023</v>
      </c>
      <c r="C2171" s="20">
        <f t="shared" si="641"/>
        <v>12</v>
      </c>
      <c r="D2171" s="47">
        <f>+P!D2171</f>
        <v>168940</v>
      </c>
      <c r="E2171" s="47">
        <f>'C'!E2171</f>
        <v>321460</v>
      </c>
      <c r="F2171" s="47">
        <f t="shared" si="642"/>
        <v>490400</v>
      </c>
      <c r="G2171" s="50">
        <f t="shared" si="643"/>
        <v>-300</v>
      </c>
      <c r="H2171" s="50">
        <f t="shared" si="644"/>
        <v>0</v>
      </c>
      <c r="I2171" s="131">
        <f>MAX($F$1776:F2171)</f>
        <v>602980</v>
      </c>
      <c r="K2171" s="140">
        <f t="shared" si="645"/>
        <v>0</v>
      </c>
      <c r="L2171" s="70">
        <f t="shared" si="646"/>
        <v>484540</v>
      </c>
      <c r="M2171" s="70">
        <f t="shared" si="647"/>
        <v>0</v>
      </c>
      <c r="N2171" s="71">
        <f t="shared" si="648"/>
        <v>0</v>
      </c>
      <c r="O2171" s="70">
        <f t="shared" si="649"/>
        <v>0</v>
      </c>
      <c r="P2171" s="69">
        <f t="shared" si="650"/>
        <v>0</v>
      </c>
      <c r="Q2171" s="50">
        <f t="shared" si="651"/>
        <v>0</v>
      </c>
      <c r="R2171" s="50">
        <f t="shared" si="652"/>
        <v>0</v>
      </c>
      <c r="S2171" s="112">
        <f t="shared" si="653"/>
        <v>-300</v>
      </c>
      <c r="T2171" s="112">
        <f t="shared" si="654"/>
        <v>-300</v>
      </c>
      <c r="U2171" s="113">
        <f t="shared" si="655"/>
        <v>-300</v>
      </c>
      <c r="V2171" s="114">
        <f t="shared" si="656"/>
        <v>0</v>
      </c>
    </row>
    <row r="2172" spans="1:22" x14ac:dyDescent="0.35">
      <c r="A2172" s="32">
        <f t="shared" si="639"/>
        <v>45262</v>
      </c>
      <c r="B2172" s="20">
        <f t="shared" si="640"/>
        <v>2023</v>
      </c>
      <c r="C2172" s="20">
        <f t="shared" si="641"/>
        <v>12</v>
      </c>
      <c r="D2172" s="47">
        <f>+P!D2172</f>
        <v>169220</v>
      </c>
      <c r="E2172" s="47">
        <f>'C'!E2172</f>
        <v>321000</v>
      </c>
      <c r="F2172" s="47">
        <f t="shared" si="642"/>
        <v>490220</v>
      </c>
      <c r="G2172" s="50">
        <f t="shared" si="643"/>
        <v>-180</v>
      </c>
      <c r="H2172" s="50">
        <f t="shared" si="644"/>
        <v>0</v>
      </c>
      <c r="I2172" s="131">
        <f>MAX($F$1776:F2172)</f>
        <v>602980</v>
      </c>
      <c r="K2172" s="140">
        <f t="shared" si="645"/>
        <v>0</v>
      </c>
      <c r="L2172" s="70">
        <f t="shared" si="646"/>
        <v>484540</v>
      </c>
      <c r="M2172" s="70">
        <f t="shared" si="647"/>
        <v>0</v>
      </c>
      <c r="N2172" s="71">
        <f t="shared" si="648"/>
        <v>0</v>
      </c>
      <c r="O2172" s="70">
        <f t="shared" si="649"/>
        <v>0</v>
      </c>
      <c r="P2172" s="69">
        <f t="shared" si="650"/>
        <v>0</v>
      </c>
      <c r="Q2172" s="50">
        <f t="shared" si="651"/>
        <v>0</v>
      </c>
      <c r="R2172" s="50">
        <f t="shared" si="652"/>
        <v>0</v>
      </c>
      <c r="S2172" s="112">
        <f t="shared" si="653"/>
        <v>-180</v>
      </c>
      <c r="T2172" s="112">
        <f t="shared" si="654"/>
        <v>-180</v>
      </c>
      <c r="U2172" s="113">
        <f t="shared" si="655"/>
        <v>-180</v>
      </c>
      <c r="V2172" s="114">
        <f t="shared" si="656"/>
        <v>0</v>
      </c>
    </row>
    <row r="2173" spans="1:22" x14ac:dyDescent="0.35">
      <c r="A2173" s="32">
        <f t="shared" si="639"/>
        <v>45263</v>
      </c>
      <c r="B2173" s="20">
        <f t="shared" si="640"/>
        <v>2023</v>
      </c>
      <c r="C2173" s="20">
        <f t="shared" si="641"/>
        <v>12</v>
      </c>
      <c r="D2173" s="47">
        <f>+P!D2173</f>
        <v>169450</v>
      </c>
      <c r="E2173" s="47">
        <f>'C'!E2173</f>
        <v>320400</v>
      </c>
      <c r="F2173" s="47">
        <f t="shared" si="642"/>
        <v>489850</v>
      </c>
      <c r="G2173" s="50">
        <f t="shared" si="643"/>
        <v>-370</v>
      </c>
      <c r="H2173" s="50">
        <f t="shared" si="644"/>
        <v>0</v>
      </c>
      <c r="I2173" s="131">
        <f>MAX($F$1776:F2173)</f>
        <v>602980</v>
      </c>
      <c r="K2173" s="140">
        <f t="shared" si="645"/>
        <v>0</v>
      </c>
      <c r="L2173" s="70">
        <f t="shared" si="646"/>
        <v>484540</v>
      </c>
      <c r="M2173" s="70">
        <f t="shared" si="647"/>
        <v>0</v>
      </c>
      <c r="N2173" s="71">
        <f t="shared" si="648"/>
        <v>0</v>
      </c>
      <c r="O2173" s="70">
        <f t="shared" si="649"/>
        <v>0</v>
      </c>
      <c r="P2173" s="69">
        <f t="shared" si="650"/>
        <v>0</v>
      </c>
      <c r="Q2173" s="50">
        <f t="shared" si="651"/>
        <v>0</v>
      </c>
      <c r="R2173" s="50">
        <f t="shared" si="652"/>
        <v>0</v>
      </c>
      <c r="S2173" s="112">
        <f t="shared" si="653"/>
        <v>-370</v>
      </c>
      <c r="T2173" s="112">
        <f t="shared" si="654"/>
        <v>-370</v>
      </c>
      <c r="U2173" s="113">
        <f t="shared" si="655"/>
        <v>-370</v>
      </c>
      <c r="V2173" s="114">
        <f t="shared" si="656"/>
        <v>0</v>
      </c>
    </row>
    <row r="2174" spans="1:22" x14ac:dyDescent="0.35">
      <c r="A2174" s="32">
        <f t="shared" si="639"/>
        <v>45264</v>
      </c>
      <c r="B2174" s="20">
        <f t="shared" si="640"/>
        <v>2023</v>
      </c>
      <c r="C2174" s="20">
        <f t="shared" si="641"/>
        <v>12</v>
      </c>
      <c r="D2174" s="47">
        <f>+P!D2174</f>
        <v>169790</v>
      </c>
      <c r="E2174" s="47">
        <f>'C'!E2174</f>
        <v>319870</v>
      </c>
      <c r="F2174" s="47">
        <f t="shared" si="642"/>
        <v>489660</v>
      </c>
      <c r="G2174" s="50">
        <f t="shared" si="643"/>
        <v>-190</v>
      </c>
      <c r="H2174" s="50">
        <f t="shared" si="644"/>
        <v>0</v>
      </c>
      <c r="I2174" s="131">
        <f>MAX($F$1776:F2174)</f>
        <v>602980</v>
      </c>
      <c r="K2174" s="140">
        <f t="shared" si="645"/>
        <v>0</v>
      </c>
      <c r="L2174" s="70">
        <f t="shared" si="646"/>
        <v>484540</v>
      </c>
      <c r="M2174" s="70">
        <f t="shared" si="647"/>
        <v>0</v>
      </c>
      <c r="N2174" s="71">
        <f t="shared" si="648"/>
        <v>0</v>
      </c>
      <c r="O2174" s="70">
        <f t="shared" si="649"/>
        <v>0</v>
      </c>
      <c r="P2174" s="69">
        <f t="shared" si="650"/>
        <v>0</v>
      </c>
      <c r="Q2174" s="50">
        <f t="shared" si="651"/>
        <v>0</v>
      </c>
      <c r="R2174" s="50">
        <f t="shared" si="652"/>
        <v>0</v>
      </c>
      <c r="S2174" s="112">
        <f t="shared" si="653"/>
        <v>-190</v>
      </c>
      <c r="T2174" s="112">
        <f t="shared" si="654"/>
        <v>-190</v>
      </c>
      <c r="U2174" s="113">
        <f t="shared" si="655"/>
        <v>-190</v>
      </c>
      <c r="V2174" s="114">
        <f t="shared" si="656"/>
        <v>0</v>
      </c>
    </row>
    <row r="2175" spans="1:22" x14ac:dyDescent="0.35">
      <c r="A2175" s="32">
        <f t="shared" si="639"/>
        <v>45265</v>
      </c>
      <c r="B2175" s="20">
        <f t="shared" si="640"/>
        <v>2023</v>
      </c>
      <c r="C2175" s="20">
        <f t="shared" si="641"/>
        <v>12</v>
      </c>
      <c r="D2175" s="47">
        <f>+P!D2175</f>
        <v>170070</v>
      </c>
      <c r="E2175" s="47">
        <f>'C'!E2175</f>
        <v>319140</v>
      </c>
      <c r="F2175" s="47">
        <f t="shared" si="642"/>
        <v>489210</v>
      </c>
      <c r="G2175" s="50">
        <f t="shared" si="643"/>
        <v>-450</v>
      </c>
      <c r="H2175" s="50">
        <f t="shared" si="644"/>
        <v>0</v>
      </c>
      <c r="I2175" s="131">
        <f>MAX($F$1776:F2175)</f>
        <v>602980</v>
      </c>
      <c r="K2175" s="140">
        <f t="shared" si="645"/>
        <v>0</v>
      </c>
      <c r="L2175" s="70">
        <f t="shared" si="646"/>
        <v>484540</v>
      </c>
      <c r="M2175" s="70">
        <f t="shared" si="647"/>
        <v>0</v>
      </c>
      <c r="N2175" s="71">
        <f t="shared" si="648"/>
        <v>0</v>
      </c>
      <c r="O2175" s="70">
        <f t="shared" si="649"/>
        <v>0</v>
      </c>
      <c r="P2175" s="69">
        <f t="shared" si="650"/>
        <v>0</v>
      </c>
      <c r="Q2175" s="50">
        <f t="shared" si="651"/>
        <v>0</v>
      </c>
      <c r="R2175" s="50">
        <f t="shared" si="652"/>
        <v>0</v>
      </c>
      <c r="S2175" s="112">
        <f t="shared" si="653"/>
        <v>-450</v>
      </c>
      <c r="T2175" s="112">
        <f t="shared" si="654"/>
        <v>-450</v>
      </c>
      <c r="U2175" s="113">
        <f t="shared" si="655"/>
        <v>-450</v>
      </c>
      <c r="V2175" s="114">
        <f t="shared" si="656"/>
        <v>0</v>
      </c>
    </row>
    <row r="2176" spans="1:22" x14ac:dyDescent="0.35">
      <c r="A2176" s="32">
        <f t="shared" si="639"/>
        <v>45266</v>
      </c>
      <c r="B2176" s="20">
        <f t="shared" si="640"/>
        <v>2023</v>
      </c>
      <c r="C2176" s="20">
        <f t="shared" si="641"/>
        <v>12</v>
      </c>
      <c r="D2176" s="47">
        <f>+P!D2176</f>
        <v>170340</v>
      </c>
      <c r="E2176" s="47">
        <f>'C'!E2176</f>
        <v>318750</v>
      </c>
      <c r="F2176" s="47">
        <f t="shared" si="642"/>
        <v>489090</v>
      </c>
      <c r="G2176" s="50">
        <f t="shared" si="643"/>
        <v>-120</v>
      </c>
      <c r="H2176" s="50">
        <f t="shared" si="644"/>
        <v>0</v>
      </c>
      <c r="I2176" s="131">
        <f>MAX($F$1776:F2176)</f>
        <v>602980</v>
      </c>
      <c r="K2176" s="140">
        <f t="shared" si="645"/>
        <v>0</v>
      </c>
      <c r="L2176" s="70">
        <f t="shared" si="646"/>
        <v>484540</v>
      </c>
      <c r="M2176" s="70">
        <f t="shared" si="647"/>
        <v>0</v>
      </c>
      <c r="N2176" s="71">
        <f t="shared" si="648"/>
        <v>0</v>
      </c>
      <c r="O2176" s="70">
        <f t="shared" si="649"/>
        <v>0</v>
      </c>
      <c r="P2176" s="69">
        <f t="shared" si="650"/>
        <v>0</v>
      </c>
      <c r="Q2176" s="50">
        <f t="shared" si="651"/>
        <v>0</v>
      </c>
      <c r="R2176" s="50">
        <f t="shared" si="652"/>
        <v>0</v>
      </c>
      <c r="S2176" s="112">
        <f t="shared" si="653"/>
        <v>-120</v>
      </c>
      <c r="T2176" s="112">
        <f t="shared" si="654"/>
        <v>-120</v>
      </c>
      <c r="U2176" s="113">
        <f t="shared" si="655"/>
        <v>-120</v>
      </c>
      <c r="V2176" s="114">
        <f t="shared" si="656"/>
        <v>0</v>
      </c>
    </row>
    <row r="2177" spans="1:22" x14ac:dyDescent="0.35">
      <c r="A2177" s="32">
        <f t="shared" si="639"/>
        <v>45267</v>
      </c>
      <c r="B2177" s="20">
        <f t="shared" si="640"/>
        <v>2023</v>
      </c>
      <c r="C2177" s="20">
        <f t="shared" si="641"/>
        <v>12</v>
      </c>
      <c r="D2177" s="47">
        <f>+P!D2177</f>
        <v>170680</v>
      </c>
      <c r="E2177" s="47">
        <f>'C'!E2177</f>
        <v>317830</v>
      </c>
      <c r="F2177" s="47">
        <f t="shared" si="642"/>
        <v>488510</v>
      </c>
      <c r="G2177" s="50">
        <f t="shared" si="643"/>
        <v>-580</v>
      </c>
      <c r="H2177" s="50">
        <f t="shared" si="644"/>
        <v>0</v>
      </c>
      <c r="I2177" s="131">
        <f>MAX($F$1776:F2177)</f>
        <v>602980</v>
      </c>
      <c r="K2177" s="140">
        <f t="shared" si="645"/>
        <v>0</v>
      </c>
      <c r="L2177" s="70">
        <f t="shared" si="646"/>
        <v>484540</v>
      </c>
      <c r="M2177" s="70">
        <f t="shared" si="647"/>
        <v>0</v>
      </c>
      <c r="N2177" s="71">
        <f t="shared" si="648"/>
        <v>0</v>
      </c>
      <c r="O2177" s="70">
        <f t="shared" si="649"/>
        <v>0</v>
      </c>
      <c r="P2177" s="69">
        <f t="shared" si="650"/>
        <v>0</v>
      </c>
      <c r="Q2177" s="50">
        <f t="shared" si="651"/>
        <v>0</v>
      </c>
      <c r="R2177" s="50">
        <f t="shared" si="652"/>
        <v>0</v>
      </c>
      <c r="S2177" s="112">
        <f t="shared" si="653"/>
        <v>-580</v>
      </c>
      <c r="T2177" s="112">
        <f t="shared" si="654"/>
        <v>-580</v>
      </c>
      <c r="U2177" s="113">
        <f t="shared" si="655"/>
        <v>-580</v>
      </c>
      <c r="V2177" s="114">
        <f t="shared" si="656"/>
        <v>0</v>
      </c>
    </row>
    <row r="2178" spans="1:22" x14ac:dyDescent="0.35">
      <c r="A2178" s="32">
        <f t="shared" si="639"/>
        <v>45268</v>
      </c>
      <c r="B2178" s="20">
        <f t="shared" si="640"/>
        <v>2023</v>
      </c>
      <c r="C2178" s="20">
        <f t="shared" si="641"/>
        <v>12</v>
      </c>
      <c r="D2178" s="47">
        <f>+P!D2178</f>
        <v>171090</v>
      </c>
      <c r="E2178" s="47">
        <f>'C'!E2178</f>
        <v>317040</v>
      </c>
      <c r="F2178" s="47">
        <f t="shared" si="642"/>
        <v>488130</v>
      </c>
      <c r="G2178" s="50">
        <f t="shared" si="643"/>
        <v>-380</v>
      </c>
      <c r="H2178" s="50">
        <f t="shared" si="644"/>
        <v>0</v>
      </c>
      <c r="I2178" s="131">
        <f>MAX($F$1776:F2178)</f>
        <v>602980</v>
      </c>
      <c r="K2178" s="140">
        <f t="shared" si="645"/>
        <v>0</v>
      </c>
      <c r="L2178" s="70">
        <f t="shared" si="646"/>
        <v>484540</v>
      </c>
      <c r="M2178" s="70">
        <f t="shared" si="647"/>
        <v>0</v>
      </c>
      <c r="N2178" s="71">
        <f t="shared" si="648"/>
        <v>0</v>
      </c>
      <c r="O2178" s="70">
        <f t="shared" si="649"/>
        <v>0</v>
      </c>
      <c r="P2178" s="69">
        <f t="shared" si="650"/>
        <v>0</v>
      </c>
      <c r="Q2178" s="50">
        <f t="shared" si="651"/>
        <v>0</v>
      </c>
      <c r="R2178" s="50">
        <f t="shared" si="652"/>
        <v>0</v>
      </c>
      <c r="S2178" s="112">
        <f t="shared" si="653"/>
        <v>-380</v>
      </c>
      <c r="T2178" s="112">
        <f t="shared" si="654"/>
        <v>-380</v>
      </c>
      <c r="U2178" s="113">
        <f t="shared" si="655"/>
        <v>-380</v>
      </c>
      <c r="V2178" s="114">
        <f t="shared" si="656"/>
        <v>0</v>
      </c>
    </row>
    <row r="2179" spans="1:22" x14ac:dyDescent="0.35">
      <c r="A2179" s="32">
        <f t="shared" si="639"/>
        <v>45269</v>
      </c>
      <c r="B2179" s="20">
        <f t="shared" si="640"/>
        <v>2023</v>
      </c>
      <c r="C2179" s="20">
        <f t="shared" si="641"/>
        <v>12</v>
      </c>
      <c r="D2179" s="47">
        <f>+P!D2179</f>
        <v>171510</v>
      </c>
      <c r="E2179" s="47">
        <f>'C'!E2179</f>
        <v>316380</v>
      </c>
      <c r="F2179" s="47">
        <f t="shared" si="642"/>
        <v>487890</v>
      </c>
      <c r="G2179" s="50">
        <f t="shared" si="643"/>
        <v>-240</v>
      </c>
      <c r="H2179" s="50">
        <f t="shared" si="644"/>
        <v>0</v>
      </c>
      <c r="I2179" s="131">
        <f>MAX($F$1776:F2179)</f>
        <v>602980</v>
      </c>
      <c r="K2179" s="140">
        <f t="shared" si="645"/>
        <v>0</v>
      </c>
      <c r="L2179" s="70">
        <f t="shared" si="646"/>
        <v>484540</v>
      </c>
      <c r="M2179" s="70">
        <f t="shared" si="647"/>
        <v>0</v>
      </c>
      <c r="N2179" s="71">
        <f t="shared" si="648"/>
        <v>0</v>
      </c>
      <c r="O2179" s="70">
        <f t="shared" si="649"/>
        <v>0</v>
      </c>
      <c r="P2179" s="69">
        <f t="shared" si="650"/>
        <v>0</v>
      </c>
      <c r="Q2179" s="50">
        <f t="shared" si="651"/>
        <v>0</v>
      </c>
      <c r="R2179" s="50">
        <f t="shared" si="652"/>
        <v>0</v>
      </c>
      <c r="S2179" s="112">
        <f t="shared" si="653"/>
        <v>-240</v>
      </c>
      <c r="T2179" s="112">
        <f t="shared" si="654"/>
        <v>-240</v>
      </c>
      <c r="U2179" s="113">
        <f t="shared" si="655"/>
        <v>-240</v>
      </c>
      <c r="V2179" s="114">
        <f t="shared" si="656"/>
        <v>0</v>
      </c>
    </row>
    <row r="2180" spans="1:22" x14ac:dyDescent="0.35">
      <c r="A2180" s="32">
        <f t="shared" si="639"/>
        <v>45270</v>
      </c>
      <c r="B2180" s="20">
        <f t="shared" si="640"/>
        <v>2023</v>
      </c>
      <c r="C2180" s="20">
        <f t="shared" si="641"/>
        <v>12</v>
      </c>
      <c r="D2180" s="47">
        <f>+P!D2180</f>
        <v>171890</v>
      </c>
      <c r="E2180" s="47">
        <f>'C'!E2180</f>
        <v>315730</v>
      </c>
      <c r="F2180" s="47">
        <f t="shared" si="642"/>
        <v>487620</v>
      </c>
      <c r="G2180" s="50">
        <f t="shared" si="643"/>
        <v>-270</v>
      </c>
      <c r="H2180" s="50">
        <f t="shared" si="644"/>
        <v>0</v>
      </c>
      <c r="I2180" s="131">
        <f>MAX($F$1776:F2180)</f>
        <v>602980</v>
      </c>
      <c r="K2180" s="140">
        <f t="shared" si="645"/>
        <v>0</v>
      </c>
      <c r="L2180" s="70">
        <f t="shared" si="646"/>
        <v>484540</v>
      </c>
      <c r="M2180" s="70">
        <f t="shared" si="647"/>
        <v>0</v>
      </c>
      <c r="N2180" s="71">
        <f t="shared" si="648"/>
        <v>0</v>
      </c>
      <c r="O2180" s="70">
        <f t="shared" si="649"/>
        <v>0</v>
      </c>
      <c r="P2180" s="69">
        <f t="shared" si="650"/>
        <v>0</v>
      </c>
      <c r="Q2180" s="50">
        <f t="shared" si="651"/>
        <v>0</v>
      </c>
      <c r="R2180" s="50">
        <f t="shared" si="652"/>
        <v>0</v>
      </c>
      <c r="S2180" s="112">
        <f t="shared" si="653"/>
        <v>-270</v>
      </c>
      <c r="T2180" s="112">
        <f t="shared" si="654"/>
        <v>-270</v>
      </c>
      <c r="U2180" s="113">
        <f t="shared" si="655"/>
        <v>-270</v>
      </c>
      <c r="V2180" s="114">
        <f t="shared" si="656"/>
        <v>0</v>
      </c>
    </row>
    <row r="2181" spans="1:22" x14ac:dyDescent="0.35">
      <c r="A2181" s="32">
        <f t="shared" si="639"/>
        <v>45271</v>
      </c>
      <c r="B2181" s="20">
        <f t="shared" si="640"/>
        <v>2023</v>
      </c>
      <c r="C2181" s="20">
        <f t="shared" si="641"/>
        <v>12</v>
      </c>
      <c r="D2181" s="47">
        <f>+P!D2181</f>
        <v>172210</v>
      </c>
      <c r="E2181" s="47">
        <f>'C'!E2181</f>
        <v>315000</v>
      </c>
      <c r="F2181" s="47">
        <f t="shared" si="642"/>
        <v>487210</v>
      </c>
      <c r="G2181" s="50">
        <f t="shared" si="643"/>
        <v>-410</v>
      </c>
      <c r="H2181" s="50">
        <f t="shared" si="644"/>
        <v>0</v>
      </c>
      <c r="I2181" s="131">
        <f>MAX($F$1776:F2181)</f>
        <v>602980</v>
      </c>
      <c r="K2181" s="140">
        <f t="shared" si="645"/>
        <v>0</v>
      </c>
      <c r="L2181" s="70">
        <f t="shared" si="646"/>
        <v>484540</v>
      </c>
      <c r="M2181" s="70">
        <f t="shared" si="647"/>
        <v>0</v>
      </c>
      <c r="N2181" s="71">
        <f t="shared" si="648"/>
        <v>0</v>
      </c>
      <c r="O2181" s="70">
        <f t="shared" si="649"/>
        <v>0</v>
      </c>
      <c r="P2181" s="69">
        <f t="shared" si="650"/>
        <v>0</v>
      </c>
      <c r="Q2181" s="50">
        <f t="shared" si="651"/>
        <v>0</v>
      </c>
      <c r="R2181" s="50">
        <f t="shared" si="652"/>
        <v>0</v>
      </c>
      <c r="S2181" s="112">
        <f t="shared" si="653"/>
        <v>-410</v>
      </c>
      <c r="T2181" s="112">
        <f t="shared" si="654"/>
        <v>-410</v>
      </c>
      <c r="U2181" s="113">
        <f t="shared" si="655"/>
        <v>-410</v>
      </c>
      <c r="V2181" s="114">
        <f t="shared" si="656"/>
        <v>0</v>
      </c>
    </row>
    <row r="2182" spans="1:22" x14ac:dyDescent="0.35">
      <c r="A2182" s="32">
        <f t="shared" si="639"/>
        <v>45272</v>
      </c>
      <c r="B2182" s="20">
        <f t="shared" si="640"/>
        <v>2023</v>
      </c>
      <c r="C2182" s="20">
        <f t="shared" si="641"/>
        <v>12</v>
      </c>
      <c r="D2182" s="47">
        <f>+P!D2182</f>
        <v>172430</v>
      </c>
      <c r="E2182" s="47">
        <f>'C'!E2182</f>
        <v>314410</v>
      </c>
      <c r="F2182" s="47">
        <f t="shared" si="642"/>
        <v>486840</v>
      </c>
      <c r="G2182" s="50">
        <f t="shared" si="643"/>
        <v>-370</v>
      </c>
      <c r="H2182" s="50">
        <f t="shared" si="644"/>
        <v>0</v>
      </c>
      <c r="I2182" s="131">
        <f>MAX($F$1776:F2182)</f>
        <v>602980</v>
      </c>
      <c r="K2182" s="140">
        <f t="shared" si="645"/>
        <v>0</v>
      </c>
      <c r="L2182" s="70">
        <f t="shared" si="646"/>
        <v>484540</v>
      </c>
      <c r="M2182" s="70">
        <f t="shared" si="647"/>
        <v>0</v>
      </c>
      <c r="N2182" s="71">
        <f t="shared" si="648"/>
        <v>0</v>
      </c>
      <c r="O2182" s="70">
        <f t="shared" si="649"/>
        <v>0</v>
      </c>
      <c r="P2182" s="69">
        <f t="shared" si="650"/>
        <v>0</v>
      </c>
      <c r="Q2182" s="50">
        <f t="shared" si="651"/>
        <v>0</v>
      </c>
      <c r="R2182" s="50">
        <f t="shared" si="652"/>
        <v>0</v>
      </c>
      <c r="S2182" s="112">
        <f t="shared" si="653"/>
        <v>-370</v>
      </c>
      <c r="T2182" s="112">
        <f t="shared" si="654"/>
        <v>-370</v>
      </c>
      <c r="U2182" s="113">
        <f t="shared" si="655"/>
        <v>-370</v>
      </c>
      <c r="V2182" s="114">
        <f t="shared" si="656"/>
        <v>0</v>
      </c>
    </row>
    <row r="2183" spans="1:22" x14ac:dyDescent="0.35">
      <c r="A2183" s="32">
        <f t="shared" si="639"/>
        <v>45273</v>
      </c>
      <c r="B2183" s="20">
        <f t="shared" si="640"/>
        <v>2023</v>
      </c>
      <c r="C2183" s="20">
        <f t="shared" si="641"/>
        <v>12</v>
      </c>
      <c r="D2183" s="47">
        <f>+P!D2183</f>
        <v>172490</v>
      </c>
      <c r="E2183" s="47">
        <f>'C'!E2183</f>
        <v>313820</v>
      </c>
      <c r="F2183" s="47">
        <f t="shared" si="642"/>
        <v>486310</v>
      </c>
      <c r="G2183" s="50">
        <f t="shared" si="643"/>
        <v>-530</v>
      </c>
      <c r="H2183" s="50">
        <f t="shared" si="644"/>
        <v>0</v>
      </c>
      <c r="I2183" s="131">
        <f>MAX($F$1776:F2183)</f>
        <v>602980</v>
      </c>
      <c r="K2183" s="140">
        <f t="shared" si="645"/>
        <v>0</v>
      </c>
      <c r="L2183" s="70">
        <f t="shared" si="646"/>
        <v>484540</v>
      </c>
      <c r="M2183" s="70">
        <f t="shared" si="647"/>
        <v>0</v>
      </c>
      <c r="N2183" s="71">
        <f t="shared" si="648"/>
        <v>0</v>
      </c>
      <c r="O2183" s="70">
        <f t="shared" si="649"/>
        <v>0</v>
      </c>
      <c r="P2183" s="69">
        <f t="shared" si="650"/>
        <v>0</v>
      </c>
      <c r="Q2183" s="50">
        <f t="shared" si="651"/>
        <v>0</v>
      </c>
      <c r="R2183" s="50">
        <f t="shared" si="652"/>
        <v>0</v>
      </c>
      <c r="S2183" s="112">
        <f t="shared" si="653"/>
        <v>-530</v>
      </c>
      <c r="T2183" s="112">
        <f t="shared" si="654"/>
        <v>-530</v>
      </c>
      <c r="U2183" s="113">
        <f t="shared" si="655"/>
        <v>-530</v>
      </c>
      <c r="V2183" s="114">
        <f t="shared" si="656"/>
        <v>0</v>
      </c>
    </row>
    <row r="2184" spans="1:22" x14ac:dyDescent="0.35">
      <c r="A2184" s="32">
        <f t="shared" si="639"/>
        <v>45274</v>
      </c>
      <c r="B2184" s="20">
        <f t="shared" si="640"/>
        <v>2023</v>
      </c>
      <c r="C2184" s="20">
        <f t="shared" si="641"/>
        <v>12</v>
      </c>
      <c r="D2184" s="47">
        <f>+P!D2184</f>
        <v>172510</v>
      </c>
      <c r="E2184" s="47">
        <f>'C'!E2184</f>
        <v>313170</v>
      </c>
      <c r="F2184" s="47">
        <f t="shared" si="642"/>
        <v>485680</v>
      </c>
      <c r="G2184" s="50">
        <f t="shared" si="643"/>
        <v>-630</v>
      </c>
      <c r="H2184" s="50">
        <f t="shared" si="644"/>
        <v>0</v>
      </c>
      <c r="I2184" s="131">
        <f>MAX($F$1776:F2184)</f>
        <v>602980</v>
      </c>
      <c r="K2184" s="140">
        <f t="shared" si="645"/>
        <v>0</v>
      </c>
      <c r="L2184" s="70">
        <f t="shared" si="646"/>
        <v>484540</v>
      </c>
      <c r="M2184" s="70">
        <f t="shared" si="647"/>
        <v>0</v>
      </c>
      <c r="N2184" s="71">
        <f t="shared" si="648"/>
        <v>0</v>
      </c>
      <c r="O2184" s="70">
        <f t="shared" si="649"/>
        <v>0</v>
      </c>
      <c r="P2184" s="69">
        <f t="shared" si="650"/>
        <v>0</v>
      </c>
      <c r="Q2184" s="50">
        <f t="shared" si="651"/>
        <v>0</v>
      </c>
      <c r="R2184" s="50">
        <f t="shared" si="652"/>
        <v>0</v>
      </c>
      <c r="S2184" s="112">
        <f t="shared" si="653"/>
        <v>-630</v>
      </c>
      <c r="T2184" s="112">
        <f t="shared" si="654"/>
        <v>-630</v>
      </c>
      <c r="U2184" s="113">
        <f t="shared" si="655"/>
        <v>-630</v>
      </c>
      <c r="V2184" s="114">
        <f t="shared" si="656"/>
        <v>0</v>
      </c>
    </row>
    <row r="2185" spans="1:22" x14ac:dyDescent="0.35">
      <c r="A2185" s="32">
        <f t="shared" si="639"/>
        <v>45275</v>
      </c>
      <c r="B2185" s="20">
        <f t="shared" si="640"/>
        <v>2023</v>
      </c>
      <c r="C2185" s="20">
        <f t="shared" si="641"/>
        <v>12</v>
      </c>
      <c r="D2185" s="47">
        <f>+P!D2185</f>
        <v>172670</v>
      </c>
      <c r="E2185" s="47">
        <f>'C'!E2185</f>
        <v>312190</v>
      </c>
      <c r="F2185" s="47">
        <f t="shared" si="642"/>
        <v>484860</v>
      </c>
      <c r="G2185" s="50">
        <f t="shared" si="643"/>
        <v>-820</v>
      </c>
      <c r="H2185" s="50">
        <f t="shared" si="644"/>
        <v>0</v>
      </c>
      <c r="I2185" s="131">
        <f>MAX($F$1776:F2185)</f>
        <v>602980</v>
      </c>
      <c r="K2185" s="140">
        <f t="shared" si="645"/>
        <v>0</v>
      </c>
      <c r="L2185" s="70">
        <f t="shared" si="646"/>
        <v>484540</v>
      </c>
      <c r="M2185" s="70">
        <f t="shared" si="647"/>
        <v>0</v>
      </c>
      <c r="N2185" s="71">
        <f t="shared" si="648"/>
        <v>0</v>
      </c>
      <c r="O2185" s="70">
        <f t="shared" si="649"/>
        <v>0</v>
      </c>
      <c r="P2185" s="69">
        <f t="shared" si="650"/>
        <v>0</v>
      </c>
      <c r="Q2185" s="50">
        <f t="shared" si="651"/>
        <v>0</v>
      </c>
      <c r="R2185" s="50">
        <f t="shared" si="652"/>
        <v>0</v>
      </c>
      <c r="S2185" s="112">
        <f t="shared" si="653"/>
        <v>-820</v>
      </c>
      <c r="T2185" s="112">
        <f t="shared" si="654"/>
        <v>-820</v>
      </c>
      <c r="U2185" s="113">
        <f t="shared" si="655"/>
        <v>-820</v>
      </c>
      <c r="V2185" s="114">
        <f t="shared" si="656"/>
        <v>0</v>
      </c>
    </row>
    <row r="2186" spans="1:22" x14ac:dyDescent="0.35">
      <c r="A2186" s="32">
        <f t="shared" si="639"/>
        <v>45276</v>
      </c>
      <c r="B2186" s="20">
        <f t="shared" si="640"/>
        <v>2023</v>
      </c>
      <c r="C2186" s="20">
        <f t="shared" si="641"/>
        <v>12</v>
      </c>
      <c r="D2186" s="47">
        <f>+P!D2186</f>
        <v>172870</v>
      </c>
      <c r="E2186" s="47">
        <f>'C'!E2186</f>
        <v>311670</v>
      </c>
      <c r="F2186" s="47">
        <f t="shared" si="642"/>
        <v>484540</v>
      </c>
      <c r="G2186" s="50">
        <f t="shared" si="643"/>
        <v>-320</v>
      </c>
      <c r="H2186" s="50">
        <f t="shared" si="644"/>
        <v>0</v>
      </c>
      <c r="I2186" s="131">
        <f>MAX($F$2186:F2186)</f>
        <v>484540</v>
      </c>
      <c r="J2186" s="58" t="s">
        <v>30</v>
      </c>
      <c r="K2186" s="140">
        <f t="shared" si="645"/>
        <v>0</v>
      </c>
      <c r="L2186" s="70">
        <f t="shared" si="646"/>
        <v>484540</v>
      </c>
      <c r="M2186" s="70">
        <f t="shared" si="647"/>
        <v>0</v>
      </c>
      <c r="N2186" s="71">
        <f t="shared" si="648"/>
        <v>0</v>
      </c>
      <c r="O2186" s="70">
        <f t="shared" si="649"/>
        <v>0</v>
      </c>
      <c r="P2186" s="69">
        <f t="shared" si="650"/>
        <v>0</v>
      </c>
      <c r="Q2186" s="50">
        <f t="shared" si="651"/>
        <v>0</v>
      </c>
      <c r="R2186" s="50">
        <f t="shared" si="652"/>
        <v>0</v>
      </c>
      <c r="S2186" s="112">
        <f t="shared" si="653"/>
        <v>-320</v>
      </c>
      <c r="T2186" s="112">
        <f t="shared" si="654"/>
        <v>-320</v>
      </c>
      <c r="U2186" s="113">
        <f t="shared" si="655"/>
        <v>-320</v>
      </c>
      <c r="V2186" s="114">
        <f t="shared" si="656"/>
        <v>0</v>
      </c>
    </row>
    <row r="2187" spans="1:22" x14ac:dyDescent="0.35">
      <c r="A2187" s="32">
        <f t="shared" si="639"/>
        <v>45277</v>
      </c>
      <c r="B2187" s="20">
        <f t="shared" si="640"/>
        <v>2023</v>
      </c>
      <c r="C2187" s="20">
        <f t="shared" si="641"/>
        <v>12</v>
      </c>
      <c r="D2187" s="47">
        <f>+P!D2187</f>
        <v>173430</v>
      </c>
      <c r="E2187" s="47">
        <f>'C'!E2187</f>
        <v>311280</v>
      </c>
      <c r="F2187" s="47">
        <f t="shared" si="642"/>
        <v>484710</v>
      </c>
      <c r="G2187" s="50">
        <f t="shared" si="643"/>
        <v>170</v>
      </c>
      <c r="H2187" s="50">
        <f t="shared" si="644"/>
        <v>170</v>
      </c>
      <c r="I2187" s="131">
        <f>MAX($F$2186:F2187)</f>
        <v>484710</v>
      </c>
      <c r="K2187" s="140">
        <f t="shared" si="645"/>
        <v>170</v>
      </c>
      <c r="L2187" s="70">
        <f t="shared" si="646"/>
        <v>484710</v>
      </c>
      <c r="M2187" s="70">
        <f t="shared" si="647"/>
        <v>170</v>
      </c>
      <c r="N2187" s="71">
        <f t="shared" si="648"/>
        <v>0</v>
      </c>
      <c r="O2187" s="70">
        <f t="shared" si="649"/>
        <v>170</v>
      </c>
      <c r="P2187" s="69">
        <f t="shared" si="650"/>
        <v>0</v>
      </c>
      <c r="Q2187" s="50">
        <f t="shared" si="651"/>
        <v>0</v>
      </c>
      <c r="R2187" s="50">
        <f t="shared" si="652"/>
        <v>0</v>
      </c>
      <c r="S2187" s="112">
        <f t="shared" si="653"/>
        <v>0</v>
      </c>
      <c r="T2187" s="112">
        <f t="shared" si="654"/>
        <v>0</v>
      </c>
      <c r="U2187" s="113">
        <f t="shared" si="655"/>
        <v>0</v>
      </c>
      <c r="V2187" s="114">
        <f t="shared" si="656"/>
        <v>0</v>
      </c>
    </row>
    <row r="2188" spans="1:22" x14ac:dyDescent="0.35">
      <c r="A2188" s="32">
        <f t="shared" ref="A2188:A2251" si="657">+A2187+1</f>
        <v>45278</v>
      </c>
      <c r="B2188" s="20">
        <f t="shared" si="640"/>
        <v>2023</v>
      </c>
      <c r="C2188" s="20">
        <f t="shared" si="641"/>
        <v>12</v>
      </c>
      <c r="D2188" s="47">
        <f>+P!D2188</f>
        <v>173970</v>
      </c>
      <c r="E2188" s="47">
        <f>'C'!E2188</f>
        <v>310820</v>
      </c>
      <c r="F2188" s="47">
        <f t="shared" si="642"/>
        <v>484790</v>
      </c>
      <c r="G2188" s="50">
        <f t="shared" si="643"/>
        <v>80</v>
      </c>
      <c r="H2188" s="50">
        <f t="shared" si="644"/>
        <v>80</v>
      </c>
      <c r="I2188" s="131">
        <f>MAX($F$2186:F2188)</f>
        <v>484790</v>
      </c>
      <c r="K2188" s="140">
        <f t="shared" si="645"/>
        <v>80</v>
      </c>
      <c r="L2188" s="70">
        <f t="shared" si="646"/>
        <v>484790</v>
      </c>
      <c r="M2188" s="70">
        <f t="shared" si="647"/>
        <v>80</v>
      </c>
      <c r="N2188" s="71">
        <f t="shared" si="648"/>
        <v>0</v>
      </c>
      <c r="O2188" s="70">
        <f t="shared" si="649"/>
        <v>80</v>
      </c>
      <c r="P2188" s="69">
        <f t="shared" si="650"/>
        <v>0</v>
      </c>
      <c r="Q2188" s="50">
        <f t="shared" si="651"/>
        <v>80</v>
      </c>
      <c r="R2188" s="50">
        <f t="shared" si="652"/>
        <v>0</v>
      </c>
      <c r="S2188" s="112">
        <f t="shared" si="653"/>
        <v>0</v>
      </c>
      <c r="T2188" s="112">
        <f t="shared" si="654"/>
        <v>0</v>
      </c>
      <c r="U2188" s="113">
        <f t="shared" si="655"/>
        <v>0</v>
      </c>
      <c r="V2188" s="114">
        <f t="shared" si="656"/>
        <v>0</v>
      </c>
    </row>
    <row r="2189" spans="1:22" x14ac:dyDescent="0.35">
      <c r="A2189" s="32">
        <f t="shared" si="657"/>
        <v>45279</v>
      </c>
      <c r="B2189" s="20">
        <f t="shared" si="640"/>
        <v>2023</v>
      </c>
      <c r="C2189" s="20">
        <f t="shared" si="641"/>
        <v>12</v>
      </c>
      <c r="D2189" s="47">
        <f>+P!D2189</f>
        <v>174850</v>
      </c>
      <c r="E2189" s="47">
        <f>'C'!E2189</f>
        <v>310490</v>
      </c>
      <c r="F2189" s="47">
        <f t="shared" si="642"/>
        <v>485340</v>
      </c>
      <c r="G2189" s="50">
        <f t="shared" si="643"/>
        <v>550</v>
      </c>
      <c r="H2189" s="50">
        <f t="shared" si="644"/>
        <v>550</v>
      </c>
      <c r="I2189" s="131">
        <f>MAX($F$2186:F2189)</f>
        <v>485340</v>
      </c>
      <c r="K2189" s="140">
        <f t="shared" si="645"/>
        <v>550</v>
      </c>
      <c r="L2189" s="70">
        <f t="shared" si="646"/>
        <v>485340</v>
      </c>
      <c r="M2189" s="70">
        <f t="shared" si="647"/>
        <v>550</v>
      </c>
      <c r="N2189" s="71">
        <f t="shared" si="648"/>
        <v>0</v>
      </c>
      <c r="O2189" s="70">
        <f t="shared" si="649"/>
        <v>550</v>
      </c>
      <c r="P2189" s="69">
        <f t="shared" si="650"/>
        <v>0</v>
      </c>
      <c r="Q2189" s="50">
        <f t="shared" si="651"/>
        <v>630</v>
      </c>
      <c r="R2189" s="50">
        <f t="shared" si="652"/>
        <v>0</v>
      </c>
      <c r="S2189" s="112">
        <f t="shared" si="653"/>
        <v>0</v>
      </c>
      <c r="T2189" s="112">
        <f t="shared" si="654"/>
        <v>0</v>
      </c>
      <c r="U2189" s="113">
        <f t="shared" si="655"/>
        <v>0</v>
      </c>
      <c r="V2189" s="114">
        <f t="shared" si="656"/>
        <v>0</v>
      </c>
    </row>
    <row r="2190" spans="1:22" x14ac:dyDescent="0.35">
      <c r="A2190" s="32">
        <f t="shared" si="657"/>
        <v>45280</v>
      </c>
      <c r="B2190" s="20">
        <f t="shared" si="640"/>
        <v>2023</v>
      </c>
      <c r="C2190" s="20">
        <f t="shared" si="641"/>
        <v>12</v>
      </c>
      <c r="D2190" s="47">
        <f>+P!D2190</f>
        <v>175840</v>
      </c>
      <c r="E2190" s="47">
        <f>'C'!E2190</f>
        <v>309650</v>
      </c>
      <c r="F2190" s="47">
        <f t="shared" si="642"/>
        <v>485490</v>
      </c>
      <c r="G2190" s="50">
        <f t="shared" si="643"/>
        <v>150</v>
      </c>
      <c r="H2190" s="50">
        <f t="shared" si="644"/>
        <v>150</v>
      </c>
      <c r="I2190" s="131">
        <f>MAX($F$2186:F2190)</f>
        <v>485490</v>
      </c>
      <c r="K2190" s="140">
        <f t="shared" si="645"/>
        <v>150</v>
      </c>
      <c r="L2190" s="70">
        <f t="shared" si="646"/>
        <v>485340</v>
      </c>
      <c r="M2190" s="70">
        <f t="shared" si="647"/>
        <v>0</v>
      </c>
      <c r="N2190" s="71">
        <f t="shared" si="648"/>
        <v>0</v>
      </c>
      <c r="O2190" s="70">
        <f t="shared" si="649"/>
        <v>150</v>
      </c>
      <c r="P2190" s="69">
        <f t="shared" si="650"/>
        <v>0</v>
      </c>
      <c r="Q2190" s="50">
        <f t="shared" si="651"/>
        <v>780</v>
      </c>
      <c r="R2190" s="50">
        <f t="shared" si="652"/>
        <v>0</v>
      </c>
      <c r="S2190" s="112">
        <f t="shared" si="653"/>
        <v>0</v>
      </c>
      <c r="T2190" s="112">
        <f t="shared" si="654"/>
        <v>0</v>
      </c>
      <c r="U2190" s="113">
        <f t="shared" si="655"/>
        <v>0</v>
      </c>
      <c r="V2190" s="114">
        <f t="shared" si="656"/>
        <v>0</v>
      </c>
    </row>
    <row r="2191" spans="1:22" x14ac:dyDescent="0.35">
      <c r="A2191" s="32">
        <f t="shared" si="657"/>
        <v>45281</v>
      </c>
      <c r="B2191" s="20">
        <f t="shared" si="640"/>
        <v>2023</v>
      </c>
      <c r="C2191" s="20">
        <f t="shared" si="641"/>
        <v>12</v>
      </c>
      <c r="D2191" s="47">
        <f>+P!D2191</f>
        <v>176690</v>
      </c>
      <c r="E2191" s="47">
        <f>'C'!E2191</f>
        <v>309330</v>
      </c>
      <c r="F2191" s="47">
        <f t="shared" si="642"/>
        <v>486020</v>
      </c>
      <c r="G2191" s="50">
        <f t="shared" si="643"/>
        <v>530</v>
      </c>
      <c r="H2191" s="50">
        <f t="shared" si="644"/>
        <v>530</v>
      </c>
      <c r="I2191" s="131">
        <f>MAX($F$2186:F2191)</f>
        <v>486020</v>
      </c>
      <c r="K2191" s="140">
        <f t="shared" si="645"/>
        <v>530</v>
      </c>
      <c r="L2191" s="70">
        <f t="shared" si="646"/>
        <v>485340</v>
      </c>
      <c r="M2191" s="70">
        <f t="shared" si="647"/>
        <v>0</v>
      </c>
      <c r="N2191" s="71">
        <f t="shared" si="648"/>
        <v>0</v>
      </c>
      <c r="O2191" s="70">
        <f t="shared" si="649"/>
        <v>530</v>
      </c>
      <c r="P2191" s="69">
        <f t="shared" si="650"/>
        <v>0</v>
      </c>
      <c r="Q2191" s="50">
        <f t="shared" si="651"/>
        <v>1310</v>
      </c>
      <c r="R2191" s="50">
        <f t="shared" si="652"/>
        <v>0</v>
      </c>
      <c r="S2191" s="112">
        <f t="shared" si="653"/>
        <v>0</v>
      </c>
      <c r="T2191" s="112">
        <f t="shared" si="654"/>
        <v>0</v>
      </c>
      <c r="U2191" s="113">
        <f t="shared" si="655"/>
        <v>0</v>
      </c>
      <c r="V2191" s="114">
        <f t="shared" si="656"/>
        <v>0</v>
      </c>
    </row>
    <row r="2192" spans="1:22" x14ac:dyDescent="0.35">
      <c r="A2192" s="32">
        <f t="shared" si="657"/>
        <v>45282</v>
      </c>
      <c r="B2192" s="20">
        <f t="shared" si="640"/>
        <v>2023</v>
      </c>
      <c r="C2192" s="20">
        <f t="shared" si="641"/>
        <v>12</v>
      </c>
      <c r="D2192" s="47">
        <f>+P!D2192</f>
        <v>177020</v>
      </c>
      <c r="E2192" s="47">
        <f>'C'!E2192</f>
        <v>308940</v>
      </c>
      <c r="F2192" s="47">
        <f t="shared" si="642"/>
        <v>485960</v>
      </c>
      <c r="G2192" s="50">
        <f t="shared" si="643"/>
        <v>-60</v>
      </c>
      <c r="H2192" s="50">
        <f t="shared" si="644"/>
        <v>0</v>
      </c>
      <c r="I2192" s="131">
        <f>MAX($F$2186:F2192)</f>
        <v>486020</v>
      </c>
      <c r="K2192" s="140">
        <f t="shared" si="645"/>
        <v>0</v>
      </c>
      <c r="L2192" s="70">
        <f t="shared" si="646"/>
        <v>485340</v>
      </c>
      <c r="M2192" s="70">
        <f t="shared" si="647"/>
        <v>0</v>
      </c>
      <c r="N2192" s="71">
        <f t="shared" si="648"/>
        <v>0</v>
      </c>
      <c r="O2192" s="70">
        <f t="shared" si="649"/>
        <v>0</v>
      </c>
      <c r="P2192" s="69">
        <f t="shared" si="650"/>
        <v>0</v>
      </c>
      <c r="Q2192" s="50">
        <f t="shared" si="651"/>
        <v>1310</v>
      </c>
      <c r="R2192" s="50">
        <f t="shared" si="652"/>
        <v>0</v>
      </c>
      <c r="S2192" s="112">
        <f t="shared" si="653"/>
        <v>-60</v>
      </c>
      <c r="T2192" s="112">
        <f t="shared" si="654"/>
        <v>-60</v>
      </c>
      <c r="U2192" s="113">
        <f t="shared" si="655"/>
        <v>-60</v>
      </c>
      <c r="V2192" s="114">
        <f t="shared" si="656"/>
        <v>0</v>
      </c>
    </row>
    <row r="2193" spans="1:22" x14ac:dyDescent="0.35">
      <c r="A2193" s="32">
        <f t="shared" si="657"/>
        <v>45283</v>
      </c>
      <c r="B2193" s="20">
        <f t="shared" si="640"/>
        <v>2023</v>
      </c>
      <c r="C2193" s="20">
        <f t="shared" si="641"/>
        <v>12</v>
      </c>
      <c r="D2193" s="47">
        <f>+P!D2193</f>
        <v>176850</v>
      </c>
      <c r="E2193" s="47">
        <f>'C'!E2193</f>
        <v>308680</v>
      </c>
      <c r="F2193" s="47">
        <f t="shared" si="642"/>
        <v>485530</v>
      </c>
      <c r="G2193" s="50">
        <f t="shared" si="643"/>
        <v>-430</v>
      </c>
      <c r="H2193" s="50">
        <f t="shared" si="644"/>
        <v>0</v>
      </c>
      <c r="I2193" s="131">
        <f>MAX($F$2186:F2193)</f>
        <v>486020</v>
      </c>
      <c r="K2193" s="140">
        <f t="shared" si="645"/>
        <v>0</v>
      </c>
      <c r="L2193" s="70">
        <f t="shared" si="646"/>
        <v>485340</v>
      </c>
      <c r="M2193" s="70">
        <f t="shared" si="647"/>
        <v>0</v>
      </c>
      <c r="N2193" s="71">
        <f t="shared" si="648"/>
        <v>0</v>
      </c>
      <c r="O2193" s="70">
        <f t="shared" si="649"/>
        <v>0</v>
      </c>
      <c r="P2193" s="69">
        <f t="shared" si="650"/>
        <v>0</v>
      </c>
      <c r="Q2193" s="50">
        <f t="shared" si="651"/>
        <v>1250</v>
      </c>
      <c r="R2193" s="50">
        <f t="shared" si="652"/>
        <v>0</v>
      </c>
      <c r="S2193" s="112">
        <f t="shared" si="653"/>
        <v>-430</v>
      </c>
      <c r="T2193" s="112">
        <f t="shared" si="654"/>
        <v>-430</v>
      </c>
      <c r="U2193" s="113">
        <f t="shared" si="655"/>
        <v>-430</v>
      </c>
      <c r="V2193" s="114">
        <f t="shared" si="656"/>
        <v>0</v>
      </c>
    </row>
    <row r="2194" spans="1:22" x14ac:dyDescent="0.35">
      <c r="A2194" s="32">
        <f t="shared" si="657"/>
        <v>45284</v>
      </c>
      <c r="B2194" s="20">
        <f t="shared" si="640"/>
        <v>2023</v>
      </c>
      <c r="C2194" s="20">
        <f t="shared" si="641"/>
        <v>12</v>
      </c>
      <c r="D2194" s="47">
        <f>+P!D2194</f>
        <v>176920</v>
      </c>
      <c r="E2194" s="47">
        <f>'C'!E2194</f>
        <v>308870</v>
      </c>
      <c r="F2194" s="47">
        <f t="shared" si="642"/>
        <v>485790</v>
      </c>
      <c r="G2194" s="50">
        <f t="shared" si="643"/>
        <v>260</v>
      </c>
      <c r="H2194" s="50">
        <f t="shared" si="644"/>
        <v>260</v>
      </c>
      <c r="I2194" s="131">
        <f>MAX($F$2186:F2194)</f>
        <v>486020</v>
      </c>
      <c r="K2194" s="140">
        <f t="shared" si="645"/>
        <v>0</v>
      </c>
      <c r="L2194" s="70">
        <f t="shared" si="646"/>
        <v>485340</v>
      </c>
      <c r="M2194" s="70">
        <f t="shared" si="647"/>
        <v>0</v>
      </c>
      <c r="N2194" s="71">
        <f t="shared" si="648"/>
        <v>0</v>
      </c>
      <c r="O2194" s="70">
        <f t="shared" si="649"/>
        <v>0</v>
      </c>
      <c r="P2194" s="69">
        <f t="shared" si="650"/>
        <v>260</v>
      </c>
      <c r="Q2194" s="50">
        <f t="shared" si="651"/>
        <v>0</v>
      </c>
      <c r="R2194" s="50">
        <f t="shared" si="652"/>
        <v>260</v>
      </c>
      <c r="S2194" s="112">
        <f t="shared" si="653"/>
        <v>0</v>
      </c>
      <c r="T2194" s="112">
        <f t="shared" si="654"/>
        <v>0</v>
      </c>
      <c r="U2194" s="113">
        <f t="shared" si="655"/>
        <v>0</v>
      </c>
      <c r="V2194" s="114">
        <f t="shared" si="656"/>
        <v>0</v>
      </c>
    </row>
    <row r="2195" spans="1:22" x14ac:dyDescent="0.35">
      <c r="A2195" s="32">
        <f t="shared" si="657"/>
        <v>45285</v>
      </c>
      <c r="B2195" s="20">
        <f t="shared" si="640"/>
        <v>2023</v>
      </c>
      <c r="C2195" s="20">
        <f t="shared" si="641"/>
        <v>12</v>
      </c>
      <c r="D2195" s="47">
        <f>+P!D2195</f>
        <v>176690</v>
      </c>
      <c r="E2195" s="47">
        <f>'C'!E2195</f>
        <v>308940</v>
      </c>
      <c r="F2195" s="47">
        <f t="shared" si="642"/>
        <v>485630</v>
      </c>
      <c r="G2195" s="50">
        <f t="shared" si="643"/>
        <v>-160</v>
      </c>
      <c r="H2195" s="50">
        <f t="shared" si="644"/>
        <v>0</v>
      </c>
      <c r="I2195" s="131">
        <f>MAX($F$2186:F2195)</f>
        <v>486020</v>
      </c>
      <c r="K2195" s="140">
        <f t="shared" si="645"/>
        <v>0</v>
      </c>
      <c r="L2195" s="70">
        <f t="shared" si="646"/>
        <v>485340</v>
      </c>
      <c r="M2195" s="70">
        <f t="shared" si="647"/>
        <v>0</v>
      </c>
      <c r="N2195" s="71">
        <f t="shared" si="648"/>
        <v>0</v>
      </c>
      <c r="O2195" s="70">
        <f t="shared" si="649"/>
        <v>0</v>
      </c>
      <c r="P2195" s="69">
        <f t="shared" si="650"/>
        <v>0</v>
      </c>
      <c r="Q2195" s="50">
        <f t="shared" si="651"/>
        <v>0</v>
      </c>
      <c r="R2195" s="50">
        <f t="shared" si="652"/>
        <v>260</v>
      </c>
      <c r="S2195" s="112">
        <f t="shared" si="653"/>
        <v>-160</v>
      </c>
      <c r="T2195" s="112">
        <f t="shared" si="654"/>
        <v>0</v>
      </c>
      <c r="U2195" s="113">
        <f t="shared" si="655"/>
        <v>0</v>
      </c>
      <c r="V2195" s="114">
        <f t="shared" si="656"/>
        <v>-160</v>
      </c>
    </row>
    <row r="2196" spans="1:22" x14ac:dyDescent="0.35">
      <c r="A2196" s="32">
        <f t="shared" si="657"/>
        <v>45286</v>
      </c>
      <c r="B2196" s="20">
        <f t="shared" si="640"/>
        <v>2023</v>
      </c>
      <c r="C2196" s="20">
        <f t="shared" si="641"/>
        <v>12</v>
      </c>
      <c r="D2196" s="47">
        <f>+P!D2196</f>
        <v>176530</v>
      </c>
      <c r="E2196" s="47">
        <f>'C'!E2196</f>
        <v>308810</v>
      </c>
      <c r="F2196" s="47">
        <f t="shared" si="642"/>
        <v>485340</v>
      </c>
      <c r="G2196" s="50">
        <f t="shared" si="643"/>
        <v>-290</v>
      </c>
      <c r="H2196" s="50">
        <f t="shared" si="644"/>
        <v>0</v>
      </c>
      <c r="I2196" s="131">
        <f>MAX($F$2186:F2196)</f>
        <v>486020</v>
      </c>
      <c r="K2196" s="140">
        <f t="shared" si="645"/>
        <v>0</v>
      </c>
      <c r="L2196" s="70">
        <f t="shared" si="646"/>
        <v>485340</v>
      </c>
      <c r="M2196" s="70">
        <f t="shared" si="647"/>
        <v>0</v>
      </c>
      <c r="N2196" s="71">
        <f t="shared" si="648"/>
        <v>0</v>
      </c>
      <c r="O2196" s="70">
        <f t="shared" si="649"/>
        <v>0</v>
      </c>
      <c r="P2196" s="69">
        <f t="shared" si="650"/>
        <v>0</v>
      </c>
      <c r="Q2196" s="50">
        <f t="shared" si="651"/>
        <v>0</v>
      </c>
      <c r="R2196" s="50">
        <f t="shared" si="652"/>
        <v>100</v>
      </c>
      <c r="S2196" s="112">
        <f t="shared" si="653"/>
        <v>-290</v>
      </c>
      <c r="T2196" s="112">
        <f t="shared" si="654"/>
        <v>-190</v>
      </c>
      <c r="U2196" s="113">
        <f t="shared" si="655"/>
        <v>-190</v>
      </c>
      <c r="V2196" s="114">
        <f t="shared" si="656"/>
        <v>-100</v>
      </c>
    </row>
    <row r="2197" spans="1:22" x14ac:dyDescent="0.35">
      <c r="A2197" s="32">
        <f t="shared" si="657"/>
        <v>45287</v>
      </c>
      <c r="B2197" s="20">
        <f t="shared" si="640"/>
        <v>2023</v>
      </c>
      <c r="C2197" s="20">
        <f t="shared" si="641"/>
        <v>12</v>
      </c>
      <c r="D2197" s="47">
        <f>+P!D2197</f>
        <v>176410</v>
      </c>
      <c r="E2197" s="47">
        <f>'C'!E2197</f>
        <v>309200</v>
      </c>
      <c r="F2197" s="47">
        <f t="shared" si="642"/>
        <v>485610</v>
      </c>
      <c r="G2197" s="50">
        <f t="shared" si="643"/>
        <v>270</v>
      </c>
      <c r="H2197" s="50">
        <f t="shared" si="644"/>
        <v>270</v>
      </c>
      <c r="I2197" s="131">
        <f>MAX($F$2186:F2197)</f>
        <v>486020</v>
      </c>
      <c r="K2197" s="140">
        <f t="shared" si="645"/>
        <v>0</v>
      </c>
      <c r="L2197" s="70">
        <f t="shared" si="646"/>
        <v>485500</v>
      </c>
      <c r="M2197" s="70">
        <f t="shared" si="647"/>
        <v>160</v>
      </c>
      <c r="N2197" s="71">
        <f t="shared" si="648"/>
        <v>160</v>
      </c>
      <c r="O2197" s="70">
        <f t="shared" si="649"/>
        <v>160</v>
      </c>
      <c r="P2197" s="69">
        <f t="shared" si="650"/>
        <v>110</v>
      </c>
      <c r="Q2197" s="50">
        <f t="shared" si="651"/>
        <v>0</v>
      </c>
      <c r="R2197" s="50">
        <f t="shared" si="652"/>
        <v>110</v>
      </c>
      <c r="S2197" s="112">
        <f t="shared" si="653"/>
        <v>0</v>
      </c>
      <c r="T2197" s="112">
        <f t="shared" si="654"/>
        <v>0</v>
      </c>
      <c r="U2197" s="113">
        <f t="shared" si="655"/>
        <v>0</v>
      </c>
      <c r="V2197" s="114">
        <f t="shared" si="656"/>
        <v>0</v>
      </c>
    </row>
    <row r="2198" spans="1:22" x14ac:dyDescent="0.35">
      <c r="A2198" s="32">
        <f t="shared" si="657"/>
        <v>45288</v>
      </c>
      <c r="B2198" s="20">
        <f t="shared" si="640"/>
        <v>2023</v>
      </c>
      <c r="C2198" s="20">
        <f t="shared" si="641"/>
        <v>12</v>
      </c>
      <c r="D2198" s="47">
        <f>+P!D2198</f>
        <v>176310</v>
      </c>
      <c r="E2198" s="47">
        <f>'C'!E2198</f>
        <v>309260</v>
      </c>
      <c r="F2198" s="47">
        <f t="shared" si="642"/>
        <v>485570</v>
      </c>
      <c r="G2198" s="50">
        <f t="shared" si="643"/>
        <v>-40</v>
      </c>
      <c r="H2198" s="50">
        <f t="shared" si="644"/>
        <v>0</v>
      </c>
      <c r="I2198" s="131">
        <f>MAX($F$2186:F2198)</f>
        <v>486020</v>
      </c>
      <c r="K2198" s="140">
        <f t="shared" si="645"/>
        <v>0</v>
      </c>
      <c r="L2198" s="70">
        <f t="shared" si="646"/>
        <v>485500</v>
      </c>
      <c r="M2198" s="70">
        <f t="shared" si="647"/>
        <v>0</v>
      </c>
      <c r="N2198" s="71">
        <f t="shared" si="648"/>
        <v>0</v>
      </c>
      <c r="O2198" s="70">
        <f t="shared" si="649"/>
        <v>0</v>
      </c>
      <c r="P2198" s="69">
        <f t="shared" si="650"/>
        <v>0</v>
      </c>
      <c r="Q2198" s="50">
        <f t="shared" si="651"/>
        <v>0</v>
      </c>
      <c r="R2198" s="50">
        <f t="shared" si="652"/>
        <v>110</v>
      </c>
      <c r="S2198" s="112">
        <f t="shared" si="653"/>
        <v>-40</v>
      </c>
      <c r="T2198" s="112">
        <f t="shared" si="654"/>
        <v>0</v>
      </c>
      <c r="U2198" s="113">
        <f t="shared" si="655"/>
        <v>0</v>
      </c>
      <c r="V2198" s="114">
        <f t="shared" si="656"/>
        <v>-40</v>
      </c>
    </row>
    <row r="2199" spans="1:22" x14ac:dyDescent="0.35">
      <c r="A2199" s="32">
        <f t="shared" si="657"/>
        <v>45289</v>
      </c>
      <c r="B2199" s="20">
        <f t="shared" si="640"/>
        <v>2023</v>
      </c>
      <c r="C2199" s="20">
        <f t="shared" si="641"/>
        <v>12</v>
      </c>
      <c r="D2199" s="47">
        <f>+P!D2199</f>
        <v>176370</v>
      </c>
      <c r="E2199" s="47">
        <f>'C'!E2199</f>
        <v>309130</v>
      </c>
      <c r="F2199" s="47">
        <f t="shared" si="642"/>
        <v>485500</v>
      </c>
      <c r="G2199" s="50">
        <f t="shared" si="643"/>
        <v>-70</v>
      </c>
      <c r="H2199" s="50">
        <f t="shared" si="644"/>
        <v>0</v>
      </c>
      <c r="I2199" s="131">
        <f>MAX($F$2186:F2199)</f>
        <v>486020</v>
      </c>
      <c r="K2199" s="140">
        <f t="shared" si="645"/>
        <v>0</v>
      </c>
      <c r="L2199" s="70">
        <f t="shared" si="646"/>
        <v>485500</v>
      </c>
      <c r="M2199" s="70">
        <f t="shared" si="647"/>
        <v>0</v>
      </c>
      <c r="N2199" s="71">
        <f t="shared" si="648"/>
        <v>0</v>
      </c>
      <c r="O2199" s="70">
        <f t="shared" si="649"/>
        <v>0</v>
      </c>
      <c r="P2199" s="69">
        <f t="shared" si="650"/>
        <v>0</v>
      </c>
      <c r="Q2199" s="50">
        <f t="shared" si="651"/>
        <v>0</v>
      </c>
      <c r="R2199" s="50">
        <f t="shared" si="652"/>
        <v>70</v>
      </c>
      <c r="S2199" s="112">
        <f t="shared" si="653"/>
        <v>-70</v>
      </c>
      <c r="T2199" s="112">
        <f t="shared" si="654"/>
        <v>0</v>
      </c>
      <c r="U2199" s="113">
        <f t="shared" si="655"/>
        <v>0</v>
      </c>
      <c r="V2199" s="114">
        <f t="shared" si="656"/>
        <v>-70</v>
      </c>
    </row>
    <row r="2200" spans="1:22" x14ac:dyDescent="0.35">
      <c r="A2200" s="32">
        <f t="shared" si="657"/>
        <v>45290</v>
      </c>
      <c r="B2200" s="20">
        <f t="shared" si="640"/>
        <v>2023</v>
      </c>
      <c r="C2200" s="20">
        <f t="shared" si="641"/>
        <v>12</v>
      </c>
      <c r="D2200" s="47">
        <f>+P!D2200</f>
        <v>176490</v>
      </c>
      <c r="E2200" s="47">
        <f>'C'!E2200</f>
        <v>309460</v>
      </c>
      <c r="F2200" s="47">
        <f t="shared" si="642"/>
        <v>485950</v>
      </c>
      <c r="G2200" s="50">
        <f t="shared" si="643"/>
        <v>450</v>
      </c>
      <c r="H2200" s="50">
        <f t="shared" si="644"/>
        <v>450</v>
      </c>
      <c r="I2200" s="131">
        <f>MAX($F$2186:F2200)</f>
        <v>486020</v>
      </c>
      <c r="K2200" s="140">
        <f t="shared" si="645"/>
        <v>0</v>
      </c>
      <c r="L2200" s="70">
        <f t="shared" si="646"/>
        <v>485950</v>
      </c>
      <c r="M2200" s="70">
        <f t="shared" si="647"/>
        <v>450</v>
      </c>
      <c r="N2200" s="71">
        <f t="shared" si="648"/>
        <v>450</v>
      </c>
      <c r="O2200" s="70">
        <f t="shared" si="649"/>
        <v>450</v>
      </c>
      <c r="P2200" s="69">
        <f t="shared" si="650"/>
        <v>0</v>
      </c>
      <c r="Q2200" s="50">
        <f t="shared" si="651"/>
        <v>0</v>
      </c>
      <c r="R2200" s="50">
        <f t="shared" si="652"/>
        <v>0</v>
      </c>
      <c r="S2200" s="112">
        <f t="shared" si="653"/>
        <v>0</v>
      </c>
      <c r="T2200" s="112">
        <f t="shared" si="654"/>
        <v>0</v>
      </c>
      <c r="U2200" s="113">
        <f t="shared" si="655"/>
        <v>0</v>
      </c>
      <c r="V2200" s="114">
        <f t="shared" si="656"/>
        <v>0</v>
      </c>
    </row>
    <row r="2201" spans="1:22" x14ac:dyDescent="0.35">
      <c r="A2201" s="32">
        <f t="shared" si="657"/>
        <v>45291</v>
      </c>
      <c r="B2201" s="20">
        <f t="shared" si="640"/>
        <v>2023</v>
      </c>
      <c r="C2201" s="20">
        <f t="shared" si="641"/>
        <v>12</v>
      </c>
      <c r="D2201" s="47">
        <f>+P!D2201</f>
        <v>176590</v>
      </c>
      <c r="E2201" s="47">
        <f>'C'!E2201</f>
        <v>309520</v>
      </c>
      <c r="F2201" s="47">
        <f t="shared" si="642"/>
        <v>486110</v>
      </c>
      <c r="G2201" s="50">
        <f t="shared" si="643"/>
        <v>160</v>
      </c>
      <c r="H2201" s="50">
        <f t="shared" si="644"/>
        <v>160</v>
      </c>
      <c r="I2201" s="131">
        <f>MAX($F$2186:F2201)</f>
        <v>486110</v>
      </c>
      <c r="K2201" s="140">
        <f t="shared" si="645"/>
        <v>90</v>
      </c>
      <c r="L2201" s="70">
        <f t="shared" si="646"/>
        <v>485990</v>
      </c>
      <c r="M2201" s="70">
        <f t="shared" si="647"/>
        <v>40</v>
      </c>
      <c r="N2201" s="71">
        <f t="shared" si="648"/>
        <v>40</v>
      </c>
      <c r="O2201" s="70">
        <f t="shared" si="649"/>
        <v>130</v>
      </c>
      <c r="P2201" s="69">
        <f t="shared" si="650"/>
        <v>30</v>
      </c>
      <c r="Q2201" s="50">
        <f t="shared" si="651"/>
        <v>90</v>
      </c>
      <c r="R2201" s="50">
        <f t="shared" si="652"/>
        <v>30</v>
      </c>
      <c r="S2201" s="112">
        <f t="shared" si="653"/>
        <v>0</v>
      </c>
      <c r="T2201" s="112">
        <f t="shared" si="654"/>
        <v>0</v>
      </c>
      <c r="U2201" s="113">
        <f t="shared" si="655"/>
        <v>0</v>
      </c>
      <c r="V2201" s="114">
        <f t="shared" si="656"/>
        <v>0</v>
      </c>
    </row>
    <row r="2202" spans="1:22" x14ac:dyDescent="0.35">
      <c r="A2202" s="32">
        <f t="shared" si="657"/>
        <v>45292</v>
      </c>
      <c r="B2202" s="20">
        <f t="shared" si="640"/>
        <v>2024</v>
      </c>
      <c r="C2202" s="20">
        <f t="shared" si="641"/>
        <v>1</v>
      </c>
      <c r="D2202" s="47">
        <f>+P!D2202</f>
        <v>176530</v>
      </c>
      <c r="E2202" s="47">
        <f>'C'!E2202</f>
        <v>309460</v>
      </c>
      <c r="F2202" s="47">
        <f t="shared" si="642"/>
        <v>485990</v>
      </c>
      <c r="G2202" s="50">
        <f t="shared" si="643"/>
        <v>-120</v>
      </c>
      <c r="H2202" s="50">
        <f t="shared" si="644"/>
        <v>0</v>
      </c>
      <c r="I2202" s="131">
        <f>MAX($F$2186:F2202)</f>
        <v>486110</v>
      </c>
      <c r="K2202" s="140">
        <f t="shared" si="645"/>
        <v>0</v>
      </c>
      <c r="L2202" s="70">
        <f t="shared" si="646"/>
        <v>485990</v>
      </c>
      <c r="M2202" s="70">
        <f t="shared" si="647"/>
        <v>0</v>
      </c>
      <c r="N2202" s="71">
        <f t="shared" si="648"/>
        <v>0</v>
      </c>
      <c r="O2202" s="70">
        <f t="shared" si="649"/>
        <v>0</v>
      </c>
      <c r="P2202" s="69">
        <f t="shared" si="650"/>
        <v>0</v>
      </c>
      <c r="Q2202" s="50">
        <f t="shared" si="651"/>
        <v>90</v>
      </c>
      <c r="R2202" s="50">
        <f t="shared" si="652"/>
        <v>30</v>
      </c>
      <c r="S2202" s="112">
        <f t="shared" si="653"/>
        <v>-120</v>
      </c>
      <c r="T2202" s="112">
        <f t="shared" si="654"/>
        <v>-90</v>
      </c>
      <c r="U2202" s="113">
        <f t="shared" si="655"/>
        <v>-90</v>
      </c>
      <c r="V2202" s="114">
        <f t="shared" si="656"/>
        <v>-30</v>
      </c>
    </row>
    <row r="2203" spans="1:22" x14ac:dyDescent="0.35">
      <c r="A2203" s="32">
        <f t="shared" si="657"/>
        <v>45293</v>
      </c>
      <c r="B2203" s="20">
        <f t="shared" si="640"/>
        <v>2024</v>
      </c>
      <c r="C2203" s="20">
        <f t="shared" si="641"/>
        <v>1</v>
      </c>
      <c r="D2203" s="47">
        <f>+P!D2203</f>
        <v>176760</v>
      </c>
      <c r="E2203" s="47">
        <f>'C'!E2203</f>
        <v>309910</v>
      </c>
      <c r="F2203" s="47">
        <f t="shared" si="642"/>
        <v>486670</v>
      </c>
      <c r="G2203" s="50">
        <f t="shared" si="643"/>
        <v>680</v>
      </c>
      <c r="H2203" s="50">
        <f t="shared" si="644"/>
        <v>680</v>
      </c>
      <c r="I2203" s="131">
        <f>MAX($F$2186:F2203)</f>
        <v>486670</v>
      </c>
      <c r="K2203" s="140">
        <f t="shared" si="645"/>
        <v>560</v>
      </c>
      <c r="L2203" s="70">
        <f t="shared" si="646"/>
        <v>486670</v>
      </c>
      <c r="M2203" s="70">
        <f t="shared" si="647"/>
        <v>680</v>
      </c>
      <c r="N2203" s="71">
        <f t="shared" si="648"/>
        <v>120</v>
      </c>
      <c r="O2203" s="70">
        <f t="shared" si="649"/>
        <v>680</v>
      </c>
      <c r="P2203" s="69">
        <f t="shared" si="650"/>
        <v>0</v>
      </c>
      <c r="Q2203" s="50">
        <f t="shared" si="651"/>
        <v>560</v>
      </c>
      <c r="R2203" s="50">
        <f t="shared" si="652"/>
        <v>0</v>
      </c>
      <c r="S2203" s="112">
        <f t="shared" si="653"/>
        <v>0</v>
      </c>
      <c r="T2203" s="112">
        <f t="shared" si="654"/>
        <v>0</v>
      </c>
      <c r="U2203" s="113">
        <f t="shared" si="655"/>
        <v>0</v>
      </c>
      <c r="V2203" s="114">
        <f t="shared" si="656"/>
        <v>0</v>
      </c>
    </row>
    <row r="2204" spans="1:22" x14ac:dyDescent="0.35">
      <c r="A2204" s="32">
        <f t="shared" si="657"/>
        <v>45294</v>
      </c>
      <c r="B2204" s="20">
        <f t="shared" si="640"/>
        <v>2024</v>
      </c>
      <c r="C2204" s="20">
        <f t="shared" si="641"/>
        <v>1</v>
      </c>
      <c r="D2204" s="47">
        <f>+P!D2204</f>
        <v>176880</v>
      </c>
      <c r="E2204" s="47">
        <f>'C'!E2204</f>
        <v>310110</v>
      </c>
      <c r="F2204" s="47">
        <f t="shared" si="642"/>
        <v>486990</v>
      </c>
      <c r="G2204" s="50">
        <f t="shared" si="643"/>
        <v>320</v>
      </c>
      <c r="H2204" s="50">
        <f t="shared" si="644"/>
        <v>320</v>
      </c>
      <c r="I2204" s="131">
        <f>MAX($F$2186:F2204)</f>
        <v>486990</v>
      </c>
      <c r="K2204" s="140">
        <f t="shared" si="645"/>
        <v>320</v>
      </c>
      <c r="L2204" s="70">
        <f t="shared" si="646"/>
        <v>486990</v>
      </c>
      <c r="M2204" s="70">
        <f t="shared" si="647"/>
        <v>320</v>
      </c>
      <c r="N2204" s="71">
        <f t="shared" si="648"/>
        <v>0</v>
      </c>
      <c r="O2204" s="70">
        <f t="shared" si="649"/>
        <v>320</v>
      </c>
      <c r="P2204" s="69">
        <f t="shared" si="650"/>
        <v>0</v>
      </c>
      <c r="Q2204" s="50">
        <f t="shared" si="651"/>
        <v>880</v>
      </c>
      <c r="R2204" s="50">
        <f t="shared" si="652"/>
        <v>0</v>
      </c>
      <c r="S2204" s="112">
        <f t="shared" si="653"/>
        <v>0</v>
      </c>
      <c r="T2204" s="112">
        <f t="shared" si="654"/>
        <v>0</v>
      </c>
      <c r="U2204" s="113">
        <f t="shared" si="655"/>
        <v>0</v>
      </c>
      <c r="V2204" s="114">
        <f t="shared" si="656"/>
        <v>0</v>
      </c>
    </row>
    <row r="2205" spans="1:22" x14ac:dyDescent="0.35">
      <c r="A2205" s="32">
        <f t="shared" si="657"/>
        <v>45295</v>
      </c>
      <c r="B2205" s="20">
        <f t="shared" si="640"/>
        <v>2024</v>
      </c>
      <c r="C2205" s="20">
        <f t="shared" si="641"/>
        <v>1</v>
      </c>
      <c r="D2205" s="47">
        <f>+P!D2205</f>
        <v>176920</v>
      </c>
      <c r="E2205" s="47">
        <f>'C'!E2205</f>
        <v>310170</v>
      </c>
      <c r="F2205" s="47">
        <f t="shared" si="642"/>
        <v>487090</v>
      </c>
      <c r="G2205" s="50">
        <f t="shared" si="643"/>
        <v>100</v>
      </c>
      <c r="H2205" s="50">
        <f t="shared" si="644"/>
        <v>100</v>
      </c>
      <c r="I2205" s="131">
        <f>MAX($F$2186:F2205)</f>
        <v>487090</v>
      </c>
      <c r="K2205" s="140">
        <f t="shared" si="645"/>
        <v>100</v>
      </c>
      <c r="L2205" s="70">
        <f t="shared" si="646"/>
        <v>487090</v>
      </c>
      <c r="M2205" s="70">
        <f t="shared" si="647"/>
        <v>100</v>
      </c>
      <c r="N2205" s="71">
        <f t="shared" si="648"/>
        <v>0</v>
      </c>
      <c r="O2205" s="70">
        <f t="shared" si="649"/>
        <v>100</v>
      </c>
      <c r="P2205" s="69">
        <f t="shared" si="650"/>
        <v>0</v>
      </c>
      <c r="Q2205" s="50">
        <f t="shared" si="651"/>
        <v>980</v>
      </c>
      <c r="R2205" s="50">
        <f t="shared" si="652"/>
        <v>0</v>
      </c>
      <c r="S2205" s="112">
        <f t="shared" si="653"/>
        <v>0</v>
      </c>
      <c r="T2205" s="112">
        <f t="shared" si="654"/>
        <v>0</v>
      </c>
      <c r="U2205" s="113">
        <f t="shared" si="655"/>
        <v>0</v>
      </c>
      <c r="V2205" s="114">
        <f t="shared" si="656"/>
        <v>0</v>
      </c>
    </row>
    <row r="2206" spans="1:22" x14ac:dyDescent="0.35">
      <c r="A2206" s="32">
        <f t="shared" si="657"/>
        <v>45296</v>
      </c>
      <c r="B2206" s="20">
        <f t="shared" ref="B2206:B2269" si="658">YEAR(A2206)</f>
        <v>2024</v>
      </c>
      <c r="C2206" s="20">
        <f t="shared" ref="C2206:C2269" si="659">MONTH(A2206)</f>
        <v>1</v>
      </c>
      <c r="D2206" s="47">
        <f>+P!D2206</f>
        <v>176900</v>
      </c>
      <c r="E2206" s="47">
        <f>'C'!E2206</f>
        <v>310300</v>
      </c>
      <c r="F2206" s="47">
        <f t="shared" ref="F2206:F2269" si="660">+D2206+E2206</f>
        <v>487200</v>
      </c>
      <c r="G2206" s="50">
        <f t="shared" ref="G2206:G2269" si="661">+F2206-F2205</f>
        <v>110</v>
      </c>
      <c r="H2206" s="50">
        <f t="shared" ref="H2206:H2269" si="662">IF(G2206&gt;0,G2206,0)</f>
        <v>110</v>
      </c>
      <c r="I2206" s="131">
        <f>MAX($F$2186:F2206)</f>
        <v>487200</v>
      </c>
      <c r="K2206" s="140">
        <f t="shared" ref="K2206:K2269" si="663">MAX(0,+I2206-I2205)</f>
        <v>110</v>
      </c>
      <c r="L2206" s="70">
        <f t="shared" ref="L2206:L2269" si="664">MIN(F2206:F2235)</f>
        <v>487200</v>
      </c>
      <c r="M2206" s="70">
        <f t="shared" ref="M2206:M2269" si="665">MAX(0,+L2206-L2205)</f>
        <v>110</v>
      </c>
      <c r="N2206" s="71">
        <f t="shared" ref="N2206:N2269" si="666">MIN(M2206,H2206-K2206)</f>
        <v>0</v>
      </c>
      <c r="O2206" s="70">
        <f t="shared" ref="O2206:O2269" si="667">+K2206+N2206</f>
        <v>110</v>
      </c>
      <c r="P2206" s="69">
        <f t="shared" ref="P2206:P2269" si="668">+H2206-O2206</f>
        <v>0</v>
      </c>
      <c r="Q2206" s="50">
        <f t="shared" ref="Q2206:Q2269" si="669">MAX(0,IF(AND(K2206=0,P2206&gt;0),0,Q2205+K2206+U2205))</f>
        <v>1090</v>
      </c>
      <c r="R2206" s="50">
        <f t="shared" ref="R2206:R2269" si="670">MAX(0,R2205+P2206+V2205)</f>
        <v>0</v>
      </c>
      <c r="S2206" s="112">
        <f t="shared" ref="S2206:S2269" si="671">IF(G2206&lt;0,G2206,0)</f>
        <v>0</v>
      </c>
      <c r="T2206" s="112">
        <f t="shared" ref="T2206:T2269" si="672">MIN(0,+S2206+R2205+V2205)</f>
        <v>0</v>
      </c>
      <c r="U2206" s="113">
        <f t="shared" ref="U2206:U2269" si="673">MAX(S2206,IF(Q2206&gt;0,MAX(-Q2206,S2206),T2206))</f>
        <v>0</v>
      </c>
      <c r="V2206" s="114">
        <f t="shared" ref="V2206:V2269" si="674">+S2206-U2206</f>
        <v>0</v>
      </c>
    </row>
    <row r="2207" spans="1:22" x14ac:dyDescent="0.35">
      <c r="A2207" s="32">
        <f t="shared" si="657"/>
        <v>45297</v>
      </c>
      <c r="B2207" s="20">
        <f t="shared" si="658"/>
        <v>2024</v>
      </c>
      <c r="C2207" s="20">
        <f t="shared" si="659"/>
        <v>1</v>
      </c>
      <c r="D2207" s="47">
        <f>+P!D2207</f>
        <v>177020</v>
      </c>
      <c r="E2207" s="47">
        <f>'C'!E2207</f>
        <v>310300</v>
      </c>
      <c r="F2207" s="47">
        <f t="shared" si="660"/>
        <v>487320</v>
      </c>
      <c r="G2207" s="50">
        <f t="shared" si="661"/>
        <v>120</v>
      </c>
      <c r="H2207" s="50">
        <f t="shared" si="662"/>
        <v>120</v>
      </c>
      <c r="I2207" s="131">
        <f>MAX($F$2186:F2207)</f>
        <v>487320</v>
      </c>
      <c r="K2207" s="140">
        <f t="shared" si="663"/>
        <v>120</v>
      </c>
      <c r="L2207" s="70">
        <f t="shared" si="664"/>
        <v>487230</v>
      </c>
      <c r="M2207" s="70">
        <f t="shared" si="665"/>
        <v>30</v>
      </c>
      <c r="N2207" s="71">
        <f t="shared" si="666"/>
        <v>0</v>
      </c>
      <c r="O2207" s="70">
        <f t="shared" si="667"/>
        <v>120</v>
      </c>
      <c r="P2207" s="69">
        <f t="shared" si="668"/>
        <v>0</v>
      </c>
      <c r="Q2207" s="50">
        <f t="shared" si="669"/>
        <v>1210</v>
      </c>
      <c r="R2207" s="50">
        <f t="shared" si="670"/>
        <v>0</v>
      </c>
      <c r="S2207" s="112">
        <f t="shared" si="671"/>
        <v>0</v>
      </c>
      <c r="T2207" s="112">
        <f t="shared" si="672"/>
        <v>0</v>
      </c>
      <c r="U2207" s="113">
        <f t="shared" si="673"/>
        <v>0</v>
      </c>
      <c r="V2207" s="114">
        <f t="shared" si="674"/>
        <v>0</v>
      </c>
    </row>
    <row r="2208" spans="1:22" x14ac:dyDescent="0.35">
      <c r="A2208" s="32">
        <f t="shared" si="657"/>
        <v>45298</v>
      </c>
      <c r="B2208" s="20">
        <f t="shared" si="658"/>
        <v>2024</v>
      </c>
      <c r="C2208" s="20">
        <f t="shared" si="659"/>
        <v>1</v>
      </c>
      <c r="D2208" s="47">
        <f>+P!D2208</f>
        <v>176780</v>
      </c>
      <c r="E2208" s="47">
        <f>'C'!E2208</f>
        <v>310500</v>
      </c>
      <c r="F2208" s="47">
        <f t="shared" si="660"/>
        <v>487280</v>
      </c>
      <c r="G2208" s="50">
        <f t="shared" si="661"/>
        <v>-40</v>
      </c>
      <c r="H2208" s="50">
        <f t="shared" si="662"/>
        <v>0</v>
      </c>
      <c r="I2208" s="131">
        <f>MAX($F$2186:F2208)</f>
        <v>487320</v>
      </c>
      <c r="K2208" s="140">
        <f t="shared" si="663"/>
        <v>0</v>
      </c>
      <c r="L2208" s="70">
        <f t="shared" si="664"/>
        <v>487230</v>
      </c>
      <c r="M2208" s="70">
        <f t="shared" si="665"/>
        <v>0</v>
      </c>
      <c r="N2208" s="71">
        <f t="shared" si="666"/>
        <v>0</v>
      </c>
      <c r="O2208" s="70">
        <f t="shared" si="667"/>
        <v>0</v>
      </c>
      <c r="P2208" s="69">
        <f t="shared" si="668"/>
        <v>0</v>
      </c>
      <c r="Q2208" s="50">
        <f t="shared" si="669"/>
        <v>1210</v>
      </c>
      <c r="R2208" s="50">
        <f t="shared" si="670"/>
        <v>0</v>
      </c>
      <c r="S2208" s="112">
        <f t="shared" si="671"/>
        <v>-40</v>
      </c>
      <c r="T2208" s="112">
        <f t="shared" si="672"/>
        <v>-40</v>
      </c>
      <c r="U2208" s="113">
        <f t="shared" si="673"/>
        <v>-40</v>
      </c>
      <c r="V2208" s="114">
        <f t="shared" si="674"/>
        <v>0</v>
      </c>
    </row>
    <row r="2209" spans="1:22" x14ac:dyDescent="0.35">
      <c r="A2209" s="32">
        <f t="shared" si="657"/>
        <v>45299</v>
      </c>
      <c r="B2209" s="20">
        <f t="shared" si="658"/>
        <v>2024</v>
      </c>
      <c r="C2209" s="20">
        <f t="shared" si="659"/>
        <v>1</v>
      </c>
      <c r="D2209" s="47">
        <f>+P!D2209</f>
        <v>176540</v>
      </c>
      <c r="E2209" s="47">
        <f>'C'!E2209</f>
        <v>310690</v>
      </c>
      <c r="F2209" s="47">
        <f t="shared" si="660"/>
        <v>487230</v>
      </c>
      <c r="G2209" s="50">
        <f t="shared" si="661"/>
        <v>-50</v>
      </c>
      <c r="H2209" s="50">
        <f t="shared" si="662"/>
        <v>0</v>
      </c>
      <c r="I2209" s="131">
        <f>MAX($F$2186:F2209)</f>
        <v>487320</v>
      </c>
      <c r="K2209" s="140">
        <f t="shared" si="663"/>
        <v>0</v>
      </c>
      <c r="L2209" s="70">
        <f t="shared" si="664"/>
        <v>487230</v>
      </c>
      <c r="M2209" s="70">
        <f t="shared" si="665"/>
        <v>0</v>
      </c>
      <c r="N2209" s="71">
        <f t="shared" si="666"/>
        <v>0</v>
      </c>
      <c r="O2209" s="70">
        <f t="shared" si="667"/>
        <v>0</v>
      </c>
      <c r="P2209" s="69">
        <f t="shared" si="668"/>
        <v>0</v>
      </c>
      <c r="Q2209" s="50">
        <f t="shared" si="669"/>
        <v>1170</v>
      </c>
      <c r="R2209" s="50">
        <f t="shared" si="670"/>
        <v>0</v>
      </c>
      <c r="S2209" s="112">
        <f t="shared" si="671"/>
        <v>-50</v>
      </c>
      <c r="T2209" s="112">
        <f t="shared" si="672"/>
        <v>-50</v>
      </c>
      <c r="U2209" s="113">
        <f t="shared" si="673"/>
        <v>-50</v>
      </c>
      <c r="V2209" s="114">
        <f t="shared" si="674"/>
        <v>0</v>
      </c>
    </row>
    <row r="2210" spans="1:22" x14ac:dyDescent="0.35">
      <c r="A2210" s="32">
        <f t="shared" si="657"/>
        <v>45300</v>
      </c>
      <c r="B2210" s="20">
        <f t="shared" si="658"/>
        <v>2024</v>
      </c>
      <c r="C2210" s="20">
        <f t="shared" si="659"/>
        <v>1</v>
      </c>
      <c r="D2210" s="47">
        <f>+P!D2210</f>
        <v>176320</v>
      </c>
      <c r="E2210" s="47">
        <f>'C'!E2210</f>
        <v>311080</v>
      </c>
      <c r="F2210" s="47">
        <f t="shared" si="660"/>
        <v>487400</v>
      </c>
      <c r="G2210" s="50">
        <f t="shared" si="661"/>
        <v>170</v>
      </c>
      <c r="H2210" s="50">
        <f t="shared" si="662"/>
        <v>170</v>
      </c>
      <c r="I2210" s="131">
        <f>MAX($F$2186:F2210)</f>
        <v>487400</v>
      </c>
      <c r="K2210" s="140">
        <f t="shared" si="663"/>
        <v>80</v>
      </c>
      <c r="L2210" s="70">
        <f t="shared" si="664"/>
        <v>487400</v>
      </c>
      <c r="M2210" s="70">
        <f t="shared" si="665"/>
        <v>170</v>
      </c>
      <c r="N2210" s="71">
        <f t="shared" si="666"/>
        <v>90</v>
      </c>
      <c r="O2210" s="70">
        <f t="shared" si="667"/>
        <v>170</v>
      </c>
      <c r="P2210" s="69">
        <f t="shared" si="668"/>
        <v>0</v>
      </c>
      <c r="Q2210" s="50">
        <f t="shared" si="669"/>
        <v>1200</v>
      </c>
      <c r="R2210" s="50">
        <f t="shared" si="670"/>
        <v>0</v>
      </c>
      <c r="S2210" s="112">
        <f t="shared" si="671"/>
        <v>0</v>
      </c>
      <c r="T2210" s="112">
        <f t="shared" si="672"/>
        <v>0</v>
      </c>
      <c r="U2210" s="113">
        <f t="shared" si="673"/>
        <v>0</v>
      </c>
      <c r="V2210" s="114">
        <f t="shared" si="674"/>
        <v>0</v>
      </c>
    </row>
    <row r="2211" spans="1:22" x14ac:dyDescent="0.35">
      <c r="A2211" s="32">
        <f t="shared" si="657"/>
        <v>45301</v>
      </c>
      <c r="B2211" s="20">
        <f t="shared" si="658"/>
        <v>2024</v>
      </c>
      <c r="C2211" s="20">
        <f t="shared" si="659"/>
        <v>1</v>
      </c>
      <c r="D2211" s="47">
        <f>+P!D2211</f>
        <v>176050</v>
      </c>
      <c r="E2211" s="47">
        <f>'C'!E2211</f>
        <v>311540</v>
      </c>
      <c r="F2211" s="47">
        <f t="shared" si="660"/>
        <v>487590</v>
      </c>
      <c r="G2211" s="50">
        <f t="shared" si="661"/>
        <v>190</v>
      </c>
      <c r="H2211" s="50">
        <f t="shared" si="662"/>
        <v>190</v>
      </c>
      <c r="I2211" s="131">
        <f>MAX($F$2186:F2211)</f>
        <v>487590</v>
      </c>
      <c r="K2211" s="140">
        <f t="shared" si="663"/>
        <v>190</v>
      </c>
      <c r="L2211" s="70">
        <f t="shared" si="664"/>
        <v>487590</v>
      </c>
      <c r="M2211" s="70">
        <f t="shared" si="665"/>
        <v>190</v>
      </c>
      <c r="N2211" s="71">
        <f t="shared" si="666"/>
        <v>0</v>
      </c>
      <c r="O2211" s="70">
        <f t="shared" si="667"/>
        <v>190</v>
      </c>
      <c r="P2211" s="69">
        <f t="shared" si="668"/>
        <v>0</v>
      </c>
      <c r="Q2211" s="50">
        <f t="shared" si="669"/>
        <v>1390</v>
      </c>
      <c r="R2211" s="50">
        <f t="shared" si="670"/>
        <v>0</v>
      </c>
      <c r="S2211" s="112">
        <f t="shared" si="671"/>
        <v>0</v>
      </c>
      <c r="T2211" s="112">
        <f t="shared" si="672"/>
        <v>0</v>
      </c>
      <c r="U2211" s="113">
        <f t="shared" si="673"/>
        <v>0</v>
      </c>
      <c r="V2211" s="114">
        <f t="shared" si="674"/>
        <v>0</v>
      </c>
    </row>
    <row r="2212" spans="1:22" x14ac:dyDescent="0.35">
      <c r="A2212" s="32">
        <f t="shared" si="657"/>
        <v>45302</v>
      </c>
      <c r="B2212" s="20">
        <f t="shared" si="658"/>
        <v>2024</v>
      </c>
      <c r="C2212" s="20">
        <f t="shared" si="659"/>
        <v>1</v>
      </c>
      <c r="D2212" s="47">
        <f>+P!D2212</f>
        <v>176210</v>
      </c>
      <c r="E2212" s="47">
        <f>'C'!E2212</f>
        <v>311610</v>
      </c>
      <c r="F2212" s="47">
        <f t="shared" si="660"/>
        <v>487820</v>
      </c>
      <c r="G2212" s="50">
        <f t="shared" si="661"/>
        <v>230</v>
      </c>
      <c r="H2212" s="50">
        <f t="shared" si="662"/>
        <v>230</v>
      </c>
      <c r="I2212" s="131">
        <f>MAX($F$2186:F2212)</f>
        <v>487820</v>
      </c>
      <c r="K2212" s="140">
        <f t="shared" si="663"/>
        <v>230</v>
      </c>
      <c r="L2212" s="70">
        <f t="shared" si="664"/>
        <v>487820</v>
      </c>
      <c r="M2212" s="70">
        <f t="shared" si="665"/>
        <v>230</v>
      </c>
      <c r="N2212" s="71">
        <f t="shared" si="666"/>
        <v>0</v>
      </c>
      <c r="O2212" s="70">
        <f t="shared" si="667"/>
        <v>230</v>
      </c>
      <c r="P2212" s="69">
        <f t="shared" si="668"/>
        <v>0</v>
      </c>
      <c r="Q2212" s="50">
        <f t="shared" si="669"/>
        <v>1620</v>
      </c>
      <c r="R2212" s="50">
        <f t="shared" si="670"/>
        <v>0</v>
      </c>
      <c r="S2212" s="112">
        <f t="shared" si="671"/>
        <v>0</v>
      </c>
      <c r="T2212" s="112">
        <f t="shared" si="672"/>
        <v>0</v>
      </c>
      <c r="U2212" s="113">
        <f t="shared" si="673"/>
        <v>0</v>
      </c>
      <c r="V2212" s="114">
        <f t="shared" si="674"/>
        <v>0</v>
      </c>
    </row>
    <row r="2213" spans="1:22" x14ac:dyDescent="0.35">
      <c r="A2213" s="32">
        <f t="shared" si="657"/>
        <v>45303</v>
      </c>
      <c r="B2213" s="20">
        <f t="shared" si="658"/>
        <v>2024</v>
      </c>
      <c r="C2213" s="20">
        <f t="shared" si="659"/>
        <v>1</v>
      </c>
      <c r="D2213" s="47">
        <f>+P!D2213</f>
        <v>176050</v>
      </c>
      <c r="E2213" s="47">
        <f>'C'!E2213</f>
        <v>311800</v>
      </c>
      <c r="F2213" s="47">
        <f t="shared" si="660"/>
        <v>487850</v>
      </c>
      <c r="G2213" s="50">
        <f t="shared" si="661"/>
        <v>30</v>
      </c>
      <c r="H2213" s="50">
        <f t="shared" si="662"/>
        <v>30</v>
      </c>
      <c r="I2213" s="131">
        <f>MAX($F$2186:F2213)</f>
        <v>487850</v>
      </c>
      <c r="K2213" s="140">
        <f t="shared" si="663"/>
        <v>30</v>
      </c>
      <c r="L2213" s="70">
        <f t="shared" si="664"/>
        <v>487850</v>
      </c>
      <c r="M2213" s="70">
        <f t="shared" si="665"/>
        <v>30</v>
      </c>
      <c r="N2213" s="71">
        <f t="shared" si="666"/>
        <v>0</v>
      </c>
      <c r="O2213" s="70">
        <f t="shared" si="667"/>
        <v>30</v>
      </c>
      <c r="P2213" s="69">
        <f t="shared" si="668"/>
        <v>0</v>
      </c>
      <c r="Q2213" s="50">
        <f t="shared" si="669"/>
        <v>1650</v>
      </c>
      <c r="R2213" s="50">
        <f t="shared" si="670"/>
        <v>0</v>
      </c>
      <c r="S2213" s="112">
        <f t="shared" si="671"/>
        <v>0</v>
      </c>
      <c r="T2213" s="112">
        <f t="shared" si="672"/>
        <v>0</v>
      </c>
      <c r="U2213" s="113">
        <f t="shared" si="673"/>
        <v>0</v>
      </c>
      <c r="V2213" s="114">
        <f t="shared" si="674"/>
        <v>0</v>
      </c>
    </row>
    <row r="2214" spans="1:22" x14ac:dyDescent="0.35">
      <c r="A2214" s="32">
        <f t="shared" si="657"/>
        <v>45304</v>
      </c>
      <c r="B2214" s="20">
        <f t="shared" si="658"/>
        <v>2024</v>
      </c>
      <c r="C2214" s="20">
        <f t="shared" si="659"/>
        <v>1</v>
      </c>
      <c r="D2214" s="47">
        <f>+P!D2214</f>
        <v>175870</v>
      </c>
      <c r="E2214" s="47">
        <f>'C'!E2214</f>
        <v>312320</v>
      </c>
      <c r="F2214" s="47">
        <f t="shared" si="660"/>
        <v>488190</v>
      </c>
      <c r="G2214" s="50">
        <f t="shared" si="661"/>
        <v>340</v>
      </c>
      <c r="H2214" s="50">
        <f t="shared" si="662"/>
        <v>340</v>
      </c>
      <c r="I2214" s="131">
        <f>MAX($F$2186:F2214)</f>
        <v>488190</v>
      </c>
      <c r="K2214" s="140">
        <f t="shared" si="663"/>
        <v>340</v>
      </c>
      <c r="L2214" s="70">
        <f t="shared" si="664"/>
        <v>488190</v>
      </c>
      <c r="M2214" s="70">
        <f t="shared" si="665"/>
        <v>340</v>
      </c>
      <c r="N2214" s="71">
        <f t="shared" si="666"/>
        <v>0</v>
      </c>
      <c r="O2214" s="70">
        <f t="shared" si="667"/>
        <v>340</v>
      </c>
      <c r="P2214" s="69">
        <f t="shared" si="668"/>
        <v>0</v>
      </c>
      <c r="Q2214" s="50">
        <f t="shared" si="669"/>
        <v>1990</v>
      </c>
      <c r="R2214" s="50">
        <f t="shared" si="670"/>
        <v>0</v>
      </c>
      <c r="S2214" s="112">
        <f t="shared" si="671"/>
        <v>0</v>
      </c>
      <c r="T2214" s="112">
        <f t="shared" si="672"/>
        <v>0</v>
      </c>
      <c r="U2214" s="113">
        <f t="shared" si="673"/>
        <v>0</v>
      </c>
      <c r="V2214" s="114">
        <f t="shared" si="674"/>
        <v>0</v>
      </c>
    </row>
    <row r="2215" spans="1:22" x14ac:dyDescent="0.35">
      <c r="A2215" s="32">
        <f t="shared" si="657"/>
        <v>45305</v>
      </c>
      <c r="B2215" s="20">
        <f t="shared" si="658"/>
        <v>2024</v>
      </c>
      <c r="C2215" s="20">
        <f t="shared" si="659"/>
        <v>1</v>
      </c>
      <c r="D2215" s="47">
        <f>+P!D2215</f>
        <v>175990</v>
      </c>
      <c r="E2215" s="47">
        <f>'C'!E2215</f>
        <v>312720</v>
      </c>
      <c r="F2215" s="47">
        <f t="shared" si="660"/>
        <v>488710</v>
      </c>
      <c r="G2215" s="50">
        <f t="shared" si="661"/>
        <v>520</v>
      </c>
      <c r="H2215" s="50">
        <f t="shared" si="662"/>
        <v>520</v>
      </c>
      <c r="I2215" s="131">
        <f>MAX($F$2186:F2215)</f>
        <v>488710</v>
      </c>
      <c r="K2215" s="140">
        <f t="shared" si="663"/>
        <v>520</v>
      </c>
      <c r="L2215" s="70">
        <f t="shared" si="664"/>
        <v>488710</v>
      </c>
      <c r="M2215" s="70">
        <f t="shared" si="665"/>
        <v>520</v>
      </c>
      <c r="N2215" s="71">
        <f t="shared" si="666"/>
        <v>0</v>
      </c>
      <c r="O2215" s="70">
        <f t="shared" si="667"/>
        <v>520</v>
      </c>
      <c r="P2215" s="69">
        <f t="shared" si="668"/>
        <v>0</v>
      </c>
      <c r="Q2215" s="50">
        <f t="shared" si="669"/>
        <v>2510</v>
      </c>
      <c r="R2215" s="50">
        <f t="shared" si="670"/>
        <v>0</v>
      </c>
      <c r="S2215" s="112">
        <f t="shared" si="671"/>
        <v>0</v>
      </c>
      <c r="T2215" s="112">
        <f t="shared" si="672"/>
        <v>0</v>
      </c>
      <c r="U2215" s="113">
        <f t="shared" si="673"/>
        <v>0</v>
      </c>
      <c r="V2215" s="114">
        <f t="shared" si="674"/>
        <v>0</v>
      </c>
    </row>
    <row r="2216" spans="1:22" x14ac:dyDescent="0.35">
      <c r="A2216" s="32">
        <f t="shared" si="657"/>
        <v>45306</v>
      </c>
      <c r="B2216" s="20">
        <f t="shared" si="658"/>
        <v>2024</v>
      </c>
      <c r="C2216" s="20">
        <f t="shared" si="659"/>
        <v>1</v>
      </c>
      <c r="D2216" s="47">
        <f>+P!D2216</f>
        <v>176130</v>
      </c>
      <c r="E2216" s="47">
        <f>'C'!E2216</f>
        <v>312980</v>
      </c>
      <c r="F2216" s="47">
        <f t="shared" si="660"/>
        <v>489110</v>
      </c>
      <c r="G2216" s="50">
        <f t="shared" si="661"/>
        <v>400</v>
      </c>
      <c r="H2216" s="50">
        <f t="shared" si="662"/>
        <v>400</v>
      </c>
      <c r="I2216" s="131">
        <f>MAX($F$2186:F2216)</f>
        <v>489110</v>
      </c>
      <c r="K2216" s="140">
        <f t="shared" si="663"/>
        <v>400</v>
      </c>
      <c r="L2216" s="70">
        <f t="shared" si="664"/>
        <v>489100</v>
      </c>
      <c r="M2216" s="70">
        <f t="shared" si="665"/>
        <v>390</v>
      </c>
      <c r="N2216" s="71">
        <f t="shared" si="666"/>
        <v>0</v>
      </c>
      <c r="O2216" s="70">
        <f t="shared" si="667"/>
        <v>400</v>
      </c>
      <c r="P2216" s="69">
        <f t="shared" si="668"/>
        <v>0</v>
      </c>
      <c r="Q2216" s="50">
        <f t="shared" si="669"/>
        <v>2910</v>
      </c>
      <c r="R2216" s="50">
        <f t="shared" si="670"/>
        <v>0</v>
      </c>
      <c r="S2216" s="112">
        <f t="shared" si="671"/>
        <v>0</v>
      </c>
      <c r="T2216" s="112">
        <f t="shared" si="672"/>
        <v>0</v>
      </c>
      <c r="U2216" s="113">
        <f t="shared" si="673"/>
        <v>0</v>
      </c>
      <c r="V2216" s="114">
        <f t="shared" si="674"/>
        <v>0</v>
      </c>
    </row>
    <row r="2217" spans="1:22" x14ac:dyDescent="0.35">
      <c r="A2217" s="32">
        <f t="shared" si="657"/>
        <v>45307</v>
      </c>
      <c r="B2217" s="20">
        <f t="shared" si="658"/>
        <v>2024</v>
      </c>
      <c r="C2217" s="20">
        <f t="shared" si="659"/>
        <v>1</v>
      </c>
      <c r="D2217" s="47">
        <f>+P!D2217</f>
        <v>176150</v>
      </c>
      <c r="E2217" s="47">
        <f>'C'!E2217</f>
        <v>313560</v>
      </c>
      <c r="F2217" s="47">
        <f t="shared" si="660"/>
        <v>489710</v>
      </c>
      <c r="G2217" s="50">
        <f t="shared" si="661"/>
        <v>600</v>
      </c>
      <c r="H2217" s="50">
        <f t="shared" si="662"/>
        <v>600</v>
      </c>
      <c r="I2217" s="131">
        <f>MAX($F$2186:F2217)</f>
        <v>489710</v>
      </c>
      <c r="K2217" s="140">
        <f t="shared" si="663"/>
        <v>600</v>
      </c>
      <c r="L2217" s="70">
        <f t="shared" si="664"/>
        <v>489100</v>
      </c>
      <c r="M2217" s="70">
        <f t="shared" si="665"/>
        <v>0</v>
      </c>
      <c r="N2217" s="71">
        <f t="shared" si="666"/>
        <v>0</v>
      </c>
      <c r="O2217" s="70">
        <f t="shared" si="667"/>
        <v>600</v>
      </c>
      <c r="P2217" s="69">
        <f t="shared" si="668"/>
        <v>0</v>
      </c>
      <c r="Q2217" s="50">
        <f t="shared" si="669"/>
        <v>3510</v>
      </c>
      <c r="R2217" s="50">
        <f t="shared" si="670"/>
        <v>0</v>
      </c>
      <c r="S2217" s="112">
        <f t="shared" si="671"/>
        <v>0</v>
      </c>
      <c r="T2217" s="112">
        <f t="shared" si="672"/>
        <v>0</v>
      </c>
      <c r="U2217" s="113">
        <f t="shared" si="673"/>
        <v>0</v>
      </c>
      <c r="V2217" s="114">
        <f t="shared" si="674"/>
        <v>0</v>
      </c>
    </row>
    <row r="2218" spans="1:22" x14ac:dyDescent="0.35">
      <c r="A2218" s="32">
        <f t="shared" si="657"/>
        <v>45308</v>
      </c>
      <c r="B2218" s="20">
        <f t="shared" si="658"/>
        <v>2024</v>
      </c>
      <c r="C2218" s="20">
        <f t="shared" si="659"/>
        <v>1</v>
      </c>
      <c r="D2218" s="47">
        <f>+P!D2218</f>
        <v>176320</v>
      </c>
      <c r="E2218" s="47">
        <f>'C'!E2218</f>
        <v>312780</v>
      </c>
      <c r="F2218" s="47">
        <f t="shared" si="660"/>
        <v>489100</v>
      </c>
      <c r="G2218" s="50">
        <f t="shared" si="661"/>
        <v>-610</v>
      </c>
      <c r="H2218" s="50">
        <f t="shared" si="662"/>
        <v>0</v>
      </c>
      <c r="I2218" s="131">
        <f>MAX($F$2186:F2218)</f>
        <v>489710</v>
      </c>
      <c r="K2218" s="140">
        <f t="shared" si="663"/>
        <v>0</v>
      </c>
      <c r="L2218" s="70">
        <f t="shared" si="664"/>
        <v>489100</v>
      </c>
      <c r="M2218" s="70">
        <f t="shared" si="665"/>
        <v>0</v>
      </c>
      <c r="N2218" s="71">
        <f t="shared" si="666"/>
        <v>0</v>
      </c>
      <c r="O2218" s="70">
        <f t="shared" si="667"/>
        <v>0</v>
      </c>
      <c r="P2218" s="69">
        <f t="shared" si="668"/>
        <v>0</v>
      </c>
      <c r="Q2218" s="50">
        <f t="shared" si="669"/>
        <v>3510</v>
      </c>
      <c r="R2218" s="50">
        <f t="shared" si="670"/>
        <v>0</v>
      </c>
      <c r="S2218" s="112">
        <f t="shared" si="671"/>
        <v>-610</v>
      </c>
      <c r="T2218" s="112">
        <f t="shared" si="672"/>
        <v>-610</v>
      </c>
      <c r="U2218" s="113">
        <f t="shared" si="673"/>
        <v>-610</v>
      </c>
      <c r="V2218" s="114">
        <f t="shared" si="674"/>
        <v>0</v>
      </c>
    </row>
    <row r="2219" spans="1:22" x14ac:dyDescent="0.35">
      <c r="A2219" s="32">
        <f t="shared" si="657"/>
        <v>45309</v>
      </c>
      <c r="B2219" s="20">
        <f t="shared" si="658"/>
        <v>2024</v>
      </c>
      <c r="C2219" s="20">
        <f t="shared" si="659"/>
        <v>1</v>
      </c>
      <c r="D2219" s="47">
        <f>+P!D2219</f>
        <v>176520</v>
      </c>
      <c r="E2219" s="47">
        <f>'C'!E2219</f>
        <v>313040</v>
      </c>
      <c r="F2219" s="47">
        <f t="shared" si="660"/>
        <v>489560</v>
      </c>
      <c r="G2219" s="50">
        <f t="shared" si="661"/>
        <v>460</v>
      </c>
      <c r="H2219" s="50">
        <f t="shared" si="662"/>
        <v>460</v>
      </c>
      <c r="I2219" s="131">
        <f>MAX($F$2186:F2219)</f>
        <v>489710</v>
      </c>
      <c r="K2219" s="140">
        <f t="shared" si="663"/>
        <v>0</v>
      </c>
      <c r="L2219" s="70">
        <f t="shared" si="664"/>
        <v>489560</v>
      </c>
      <c r="M2219" s="70">
        <f t="shared" si="665"/>
        <v>460</v>
      </c>
      <c r="N2219" s="71">
        <f t="shared" si="666"/>
        <v>460</v>
      </c>
      <c r="O2219" s="70">
        <f t="shared" si="667"/>
        <v>460</v>
      </c>
      <c r="P2219" s="69">
        <f t="shared" si="668"/>
        <v>0</v>
      </c>
      <c r="Q2219" s="50">
        <f t="shared" si="669"/>
        <v>2900</v>
      </c>
      <c r="R2219" s="50">
        <f t="shared" si="670"/>
        <v>0</v>
      </c>
      <c r="S2219" s="112">
        <f t="shared" si="671"/>
        <v>0</v>
      </c>
      <c r="T2219" s="112">
        <f t="shared" si="672"/>
        <v>0</v>
      </c>
      <c r="U2219" s="113">
        <f t="shared" si="673"/>
        <v>0</v>
      </c>
      <c r="V2219" s="114">
        <f t="shared" si="674"/>
        <v>0</v>
      </c>
    </row>
    <row r="2220" spans="1:22" x14ac:dyDescent="0.35">
      <c r="A2220" s="32">
        <f t="shared" si="657"/>
        <v>45310</v>
      </c>
      <c r="B2220" s="20">
        <f t="shared" si="658"/>
        <v>2024</v>
      </c>
      <c r="C2220" s="20">
        <f t="shared" si="659"/>
        <v>1</v>
      </c>
      <c r="D2220" s="47">
        <f>+P!D2220</f>
        <v>176700</v>
      </c>
      <c r="E2220" s="47">
        <f>'C'!E2220</f>
        <v>313700</v>
      </c>
      <c r="F2220" s="47">
        <f t="shared" si="660"/>
        <v>490400</v>
      </c>
      <c r="G2220" s="50">
        <f t="shared" si="661"/>
        <v>840</v>
      </c>
      <c r="H2220" s="50">
        <f t="shared" si="662"/>
        <v>840</v>
      </c>
      <c r="I2220" s="131">
        <f>MAX($F$2186:F2220)</f>
        <v>490400</v>
      </c>
      <c r="K2220" s="140">
        <f t="shared" si="663"/>
        <v>690</v>
      </c>
      <c r="L2220" s="70">
        <f t="shared" si="664"/>
        <v>490400</v>
      </c>
      <c r="M2220" s="70">
        <f t="shared" si="665"/>
        <v>840</v>
      </c>
      <c r="N2220" s="71">
        <f t="shared" si="666"/>
        <v>150</v>
      </c>
      <c r="O2220" s="70">
        <f t="shared" si="667"/>
        <v>840</v>
      </c>
      <c r="P2220" s="69">
        <f t="shared" si="668"/>
        <v>0</v>
      </c>
      <c r="Q2220" s="50">
        <f t="shared" si="669"/>
        <v>3590</v>
      </c>
      <c r="R2220" s="50">
        <f t="shared" si="670"/>
        <v>0</v>
      </c>
      <c r="S2220" s="112">
        <f t="shared" si="671"/>
        <v>0</v>
      </c>
      <c r="T2220" s="112">
        <f t="shared" si="672"/>
        <v>0</v>
      </c>
      <c r="U2220" s="113">
        <f t="shared" si="673"/>
        <v>0</v>
      </c>
      <c r="V2220" s="114">
        <f t="shared" si="674"/>
        <v>0</v>
      </c>
    </row>
    <row r="2221" spans="1:22" x14ac:dyDescent="0.35">
      <c r="A2221" s="32">
        <f t="shared" si="657"/>
        <v>45311</v>
      </c>
      <c r="B2221" s="20">
        <f t="shared" si="658"/>
        <v>2024</v>
      </c>
      <c r="C2221" s="20">
        <f t="shared" si="659"/>
        <v>1</v>
      </c>
      <c r="D2221" s="47">
        <f>+P!D2221</f>
        <v>176920</v>
      </c>
      <c r="E2221" s="47">
        <f>'C'!E2221</f>
        <v>314090</v>
      </c>
      <c r="F2221" s="47">
        <f t="shared" si="660"/>
        <v>491010</v>
      </c>
      <c r="G2221" s="50">
        <f t="shared" si="661"/>
        <v>610</v>
      </c>
      <c r="H2221" s="50">
        <f t="shared" si="662"/>
        <v>610</v>
      </c>
      <c r="I2221" s="131">
        <f>MAX($F$2186:F2221)</f>
        <v>491010</v>
      </c>
      <c r="K2221" s="140">
        <f t="shared" si="663"/>
        <v>610</v>
      </c>
      <c r="L2221" s="70">
        <f t="shared" si="664"/>
        <v>491010</v>
      </c>
      <c r="M2221" s="70">
        <f t="shared" si="665"/>
        <v>610</v>
      </c>
      <c r="N2221" s="71">
        <f t="shared" si="666"/>
        <v>0</v>
      </c>
      <c r="O2221" s="70">
        <f t="shared" si="667"/>
        <v>610</v>
      </c>
      <c r="P2221" s="69">
        <f t="shared" si="668"/>
        <v>0</v>
      </c>
      <c r="Q2221" s="50">
        <f t="shared" si="669"/>
        <v>4200</v>
      </c>
      <c r="R2221" s="50">
        <f t="shared" si="670"/>
        <v>0</v>
      </c>
      <c r="S2221" s="112">
        <f t="shared" si="671"/>
        <v>0</v>
      </c>
      <c r="T2221" s="112">
        <f t="shared" si="672"/>
        <v>0</v>
      </c>
      <c r="U2221" s="113">
        <f t="shared" si="673"/>
        <v>0</v>
      </c>
      <c r="V2221" s="114">
        <f t="shared" si="674"/>
        <v>0</v>
      </c>
    </row>
    <row r="2222" spans="1:22" x14ac:dyDescent="0.35">
      <c r="A2222" s="32">
        <f t="shared" si="657"/>
        <v>45312</v>
      </c>
      <c r="B2222" s="20">
        <f t="shared" si="658"/>
        <v>2024</v>
      </c>
      <c r="C2222" s="20">
        <f t="shared" si="659"/>
        <v>1</v>
      </c>
      <c r="D2222" s="47">
        <f>+P!D2222</f>
        <v>177090</v>
      </c>
      <c r="E2222" s="47">
        <f>'C'!E2222</f>
        <v>314870</v>
      </c>
      <c r="F2222" s="47">
        <f t="shared" si="660"/>
        <v>491960</v>
      </c>
      <c r="G2222" s="50">
        <f t="shared" si="661"/>
        <v>950</v>
      </c>
      <c r="H2222" s="50">
        <f t="shared" si="662"/>
        <v>950</v>
      </c>
      <c r="I2222" s="131">
        <f>MAX($F$2186:F2222)</f>
        <v>491960</v>
      </c>
      <c r="K2222" s="140">
        <f t="shared" si="663"/>
        <v>950</v>
      </c>
      <c r="L2222" s="70">
        <f t="shared" si="664"/>
        <v>491960</v>
      </c>
      <c r="M2222" s="70">
        <f t="shared" si="665"/>
        <v>950</v>
      </c>
      <c r="N2222" s="71">
        <f t="shared" si="666"/>
        <v>0</v>
      </c>
      <c r="O2222" s="70">
        <f t="shared" si="667"/>
        <v>950</v>
      </c>
      <c r="P2222" s="69">
        <f t="shared" si="668"/>
        <v>0</v>
      </c>
      <c r="Q2222" s="50">
        <f t="shared" si="669"/>
        <v>5150</v>
      </c>
      <c r="R2222" s="50">
        <f t="shared" si="670"/>
        <v>0</v>
      </c>
      <c r="S2222" s="112">
        <f t="shared" si="671"/>
        <v>0</v>
      </c>
      <c r="T2222" s="112">
        <f t="shared" si="672"/>
        <v>0</v>
      </c>
      <c r="U2222" s="113">
        <f t="shared" si="673"/>
        <v>0</v>
      </c>
      <c r="V2222" s="114">
        <f t="shared" si="674"/>
        <v>0</v>
      </c>
    </row>
    <row r="2223" spans="1:22" x14ac:dyDescent="0.35">
      <c r="A2223" s="32">
        <f t="shared" si="657"/>
        <v>45313</v>
      </c>
      <c r="B2223" s="20">
        <f t="shared" si="658"/>
        <v>2024</v>
      </c>
      <c r="C2223" s="20">
        <f t="shared" si="659"/>
        <v>1</v>
      </c>
      <c r="D2223" s="47">
        <f>+P!D2223</f>
        <v>178070</v>
      </c>
      <c r="E2223" s="47">
        <f>'C'!E2223</f>
        <v>315920</v>
      </c>
      <c r="F2223" s="47">
        <f t="shared" si="660"/>
        <v>493990</v>
      </c>
      <c r="G2223" s="50">
        <f t="shared" si="661"/>
        <v>2030</v>
      </c>
      <c r="H2223" s="50">
        <f t="shared" si="662"/>
        <v>2030</v>
      </c>
      <c r="I2223" s="131">
        <f>MAX($F$2186:F2223)</f>
        <v>493990</v>
      </c>
      <c r="K2223" s="140">
        <f t="shared" si="663"/>
        <v>2030</v>
      </c>
      <c r="L2223" s="70">
        <f t="shared" si="664"/>
        <v>493990</v>
      </c>
      <c r="M2223" s="70">
        <f t="shared" si="665"/>
        <v>2030</v>
      </c>
      <c r="N2223" s="71">
        <f t="shared" si="666"/>
        <v>0</v>
      </c>
      <c r="O2223" s="70">
        <f t="shared" si="667"/>
        <v>2030</v>
      </c>
      <c r="P2223" s="69">
        <f t="shared" si="668"/>
        <v>0</v>
      </c>
      <c r="Q2223" s="50">
        <f t="shared" si="669"/>
        <v>7180</v>
      </c>
      <c r="R2223" s="50">
        <f t="shared" si="670"/>
        <v>0</v>
      </c>
      <c r="S2223" s="112">
        <f t="shared" si="671"/>
        <v>0</v>
      </c>
      <c r="T2223" s="112">
        <f t="shared" si="672"/>
        <v>0</v>
      </c>
      <c r="U2223" s="113">
        <f t="shared" si="673"/>
        <v>0</v>
      </c>
      <c r="V2223" s="114">
        <f t="shared" si="674"/>
        <v>0</v>
      </c>
    </row>
    <row r="2224" spans="1:22" x14ac:dyDescent="0.35">
      <c r="A2224" s="32">
        <f t="shared" si="657"/>
        <v>45314</v>
      </c>
      <c r="B2224" s="20">
        <f t="shared" si="658"/>
        <v>2024</v>
      </c>
      <c r="C2224" s="20">
        <f t="shared" si="659"/>
        <v>1</v>
      </c>
      <c r="D2224" s="47">
        <f>+P!D2224</f>
        <v>178600</v>
      </c>
      <c r="E2224" s="47">
        <f>'C'!E2224</f>
        <v>316510</v>
      </c>
      <c r="F2224" s="47">
        <f t="shared" si="660"/>
        <v>495110</v>
      </c>
      <c r="G2224" s="50">
        <f t="shared" si="661"/>
        <v>1120</v>
      </c>
      <c r="H2224" s="50">
        <f t="shared" si="662"/>
        <v>1120</v>
      </c>
      <c r="I2224" s="131">
        <f>MAX($F$2186:F2224)</f>
        <v>495110</v>
      </c>
      <c r="K2224" s="140">
        <f t="shared" si="663"/>
        <v>1120</v>
      </c>
      <c r="L2224" s="70">
        <f t="shared" si="664"/>
        <v>495110</v>
      </c>
      <c r="M2224" s="70">
        <f t="shared" si="665"/>
        <v>1120</v>
      </c>
      <c r="N2224" s="71">
        <f t="shared" si="666"/>
        <v>0</v>
      </c>
      <c r="O2224" s="70">
        <f t="shared" si="667"/>
        <v>1120</v>
      </c>
      <c r="P2224" s="69">
        <f t="shared" si="668"/>
        <v>0</v>
      </c>
      <c r="Q2224" s="50">
        <f t="shared" si="669"/>
        <v>8300</v>
      </c>
      <c r="R2224" s="50">
        <f t="shared" si="670"/>
        <v>0</v>
      </c>
      <c r="S2224" s="112">
        <f t="shared" si="671"/>
        <v>0</v>
      </c>
      <c r="T2224" s="112">
        <f t="shared" si="672"/>
        <v>0</v>
      </c>
      <c r="U2224" s="113">
        <f t="shared" si="673"/>
        <v>0</v>
      </c>
      <c r="V2224" s="114">
        <f t="shared" si="674"/>
        <v>0</v>
      </c>
    </row>
    <row r="2225" spans="1:22" x14ac:dyDescent="0.35">
      <c r="A2225" s="32">
        <f t="shared" si="657"/>
        <v>45315</v>
      </c>
      <c r="B2225" s="20">
        <f t="shared" si="658"/>
        <v>2024</v>
      </c>
      <c r="C2225" s="20">
        <f t="shared" si="659"/>
        <v>1</v>
      </c>
      <c r="D2225" s="47">
        <f>+P!D2225</f>
        <v>178150</v>
      </c>
      <c r="E2225" s="47">
        <f>'C'!E2225</f>
        <v>317760</v>
      </c>
      <c r="F2225" s="47">
        <f t="shared" si="660"/>
        <v>495910</v>
      </c>
      <c r="G2225" s="50">
        <f t="shared" si="661"/>
        <v>800</v>
      </c>
      <c r="H2225" s="50">
        <f t="shared" si="662"/>
        <v>800</v>
      </c>
      <c r="I2225" s="131">
        <f>MAX($F$2186:F2225)</f>
        <v>495910</v>
      </c>
      <c r="K2225" s="140">
        <f t="shared" si="663"/>
        <v>800</v>
      </c>
      <c r="L2225" s="70">
        <f t="shared" si="664"/>
        <v>495910</v>
      </c>
      <c r="M2225" s="70">
        <f t="shared" si="665"/>
        <v>800</v>
      </c>
      <c r="N2225" s="71">
        <f t="shared" si="666"/>
        <v>0</v>
      </c>
      <c r="O2225" s="70">
        <f t="shared" si="667"/>
        <v>800</v>
      </c>
      <c r="P2225" s="69">
        <f t="shared" si="668"/>
        <v>0</v>
      </c>
      <c r="Q2225" s="50">
        <f t="shared" si="669"/>
        <v>9100</v>
      </c>
      <c r="R2225" s="50">
        <f t="shared" si="670"/>
        <v>0</v>
      </c>
      <c r="S2225" s="112">
        <f t="shared" si="671"/>
        <v>0</v>
      </c>
      <c r="T2225" s="112">
        <f t="shared" si="672"/>
        <v>0</v>
      </c>
      <c r="U2225" s="113">
        <f t="shared" si="673"/>
        <v>0</v>
      </c>
      <c r="V2225" s="114">
        <f t="shared" si="674"/>
        <v>0</v>
      </c>
    </row>
    <row r="2226" spans="1:22" x14ac:dyDescent="0.35">
      <c r="A2226" s="32">
        <f t="shared" si="657"/>
        <v>45316</v>
      </c>
      <c r="B2226" s="20">
        <f t="shared" si="658"/>
        <v>2024</v>
      </c>
      <c r="C2226" s="20">
        <f t="shared" si="659"/>
        <v>1</v>
      </c>
      <c r="D2226" s="47">
        <f>+P!D2226</f>
        <v>177580</v>
      </c>
      <c r="E2226" s="47">
        <f>'C'!E2226</f>
        <v>318620</v>
      </c>
      <c r="F2226" s="47">
        <f t="shared" si="660"/>
        <v>496200</v>
      </c>
      <c r="G2226" s="50">
        <f t="shared" si="661"/>
        <v>290</v>
      </c>
      <c r="H2226" s="50">
        <f t="shared" si="662"/>
        <v>290</v>
      </c>
      <c r="I2226" s="131">
        <f>MAX($F$2186:F2226)</f>
        <v>496200</v>
      </c>
      <c r="K2226" s="140">
        <f t="shared" si="663"/>
        <v>290</v>
      </c>
      <c r="L2226" s="70">
        <f t="shared" si="664"/>
        <v>496200</v>
      </c>
      <c r="M2226" s="70">
        <f t="shared" si="665"/>
        <v>290</v>
      </c>
      <c r="N2226" s="71">
        <f t="shared" si="666"/>
        <v>0</v>
      </c>
      <c r="O2226" s="70">
        <f t="shared" si="667"/>
        <v>290</v>
      </c>
      <c r="P2226" s="69">
        <f t="shared" si="668"/>
        <v>0</v>
      </c>
      <c r="Q2226" s="50">
        <f t="shared" si="669"/>
        <v>9390</v>
      </c>
      <c r="R2226" s="50">
        <f t="shared" si="670"/>
        <v>0</v>
      </c>
      <c r="S2226" s="112">
        <f t="shared" si="671"/>
        <v>0</v>
      </c>
      <c r="T2226" s="112">
        <f t="shared" si="672"/>
        <v>0</v>
      </c>
      <c r="U2226" s="113">
        <f t="shared" si="673"/>
        <v>0</v>
      </c>
      <c r="V2226" s="114">
        <f t="shared" si="674"/>
        <v>0</v>
      </c>
    </row>
    <row r="2227" spans="1:22" x14ac:dyDescent="0.35">
      <c r="A2227" s="32">
        <f t="shared" si="657"/>
        <v>45317</v>
      </c>
      <c r="B2227" s="20">
        <f t="shared" si="658"/>
        <v>2024</v>
      </c>
      <c r="C2227" s="20">
        <f t="shared" si="659"/>
        <v>1</v>
      </c>
      <c r="D2227" s="47">
        <f>+P!D2227</f>
        <v>177470</v>
      </c>
      <c r="E2227" s="47">
        <f>'C'!E2227</f>
        <v>319410</v>
      </c>
      <c r="F2227" s="47">
        <f t="shared" si="660"/>
        <v>496880</v>
      </c>
      <c r="G2227" s="50">
        <f t="shared" si="661"/>
        <v>680</v>
      </c>
      <c r="H2227" s="50">
        <f t="shared" si="662"/>
        <v>680</v>
      </c>
      <c r="I2227" s="131">
        <f>MAX($F$2186:F2227)</f>
        <v>496880</v>
      </c>
      <c r="K2227" s="140">
        <f t="shared" si="663"/>
        <v>680</v>
      </c>
      <c r="L2227" s="70">
        <f t="shared" si="664"/>
        <v>496880</v>
      </c>
      <c r="M2227" s="70">
        <f t="shared" si="665"/>
        <v>680</v>
      </c>
      <c r="N2227" s="71">
        <f t="shared" si="666"/>
        <v>0</v>
      </c>
      <c r="O2227" s="70">
        <f t="shared" si="667"/>
        <v>680</v>
      </c>
      <c r="P2227" s="69">
        <f t="shared" si="668"/>
        <v>0</v>
      </c>
      <c r="Q2227" s="50">
        <f t="shared" si="669"/>
        <v>10070</v>
      </c>
      <c r="R2227" s="50">
        <f t="shared" si="670"/>
        <v>0</v>
      </c>
      <c r="S2227" s="112">
        <f t="shared" si="671"/>
        <v>0</v>
      </c>
      <c r="T2227" s="112">
        <f t="shared" si="672"/>
        <v>0</v>
      </c>
      <c r="U2227" s="113">
        <f t="shared" si="673"/>
        <v>0</v>
      </c>
      <c r="V2227" s="114">
        <f t="shared" si="674"/>
        <v>0</v>
      </c>
    </row>
    <row r="2228" spans="1:22" x14ac:dyDescent="0.35">
      <c r="A2228" s="32">
        <f t="shared" si="657"/>
        <v>45318</v>
      </c>
      <c r="B2228" s="20">
        <f t="shared" si="658"/>
        <v>2024</v>
      </c>
      <c r="C2228" s="20">
        <f t="shared" si="659"/>
        <v>1</v>
      </c>
      <c r="D2228" s="47">
        <f>+P!D2228</f>
        <v>176820</v>
      </c>
      <c r="E2228" s="47">
        <f>'C'!E2228</f>
        <v>320340</v>
      </c>
      <c r="F2228" s="47">
        <f t="shared" si="660"/>
        <v>497160</v>
      </c>
      <c r="G2228" s="50">
        <f t="shared" si="661"/>
        <v>280</v>
      </c>
      <c r="H2228" s="50">
        <f t="shared" si="662"/>
        <v>280</v>
      </c>
      <c r="I2228" s="131">
        <f>MAX($F$2186:F2228)</f>
        <v>497160</v>
      </c>
      <c r="K2228" s="140">
        <f t="shared" si="663"/>
        <v>280</v>
      </c>
      <c r="L2228" s="70">
        <f t="shared" si="664"/>
        <v>497160</v>
      </c>
      <c r="M2228" s="70">
        <f t="shared" si="665"/>
        <v>280</v>
      </c>
      <c r="N2228" s="71">
        <f t="shared" si="666"/>
        <v>0</v>
      </c>
      <c r="O2228" s="70">
        <f t="shared" si="667"/>
        <v>280</v>
      </c>
      <c r="P2228" s="69">
        <f t="shared" si="668"/>
        <v>0</v>
      </c>
      <c r="Q2228" s="50">
        <f t="shared" si="669"/>
        <v>10350</v>
      </c>
      <c r="R2228" s="50">
        <f t="shared" si="670"/>
        <v>0</v>
      </c>
      <c r="S2228" s="112">
        <f t="shared" si="671"/>
        <v>0</v>
      </c>
      <c r="T2228" s="112">
        <f t="shared" si="672"/>
        <v>0</v>
      </c>
      <c r="U2228" s="113">
        <f t="shared" si="673"/>
        <v>0</v>
      </c>
      <c r="V2228" s="114">
        <f t="shared" si="674"/>
        <v>0</v>
      </c>
    </row>
    <row r="2229" spans="1:22" x14ac:dyDescent="0.35">
      <c r="A2229" s="32">
        <f t="shared" si="657"/>
        <v>45319</v>
      </c>
      <c r="B2229" s="20">
        <f t="shared" si="658"/>
        <v>2024</v>
      </c>
      <c r="C2229" s="20">
        <f t="shared" si="659"/>
        <v>1</v>
      </c>
      <c r="D2229" s="47">
        <f>+P!D2229</f>
        <v>175950</v>
      </c>
      <c r="E2229" s="47">
        <f>'C'!E2229</f>
        <v>321530</v>
      </c>
      <c r="F2229" s="47">
        <f t="shared" si="660"/>
        <v>497480</v>
      </c>
      <c r="G2229" s="50">
        <f t="shared" si="661"/>
        <v>320</v>
      </c>
      <c r="H2229" s="50">
        <f t="shared" si="662"/>
        <v>320</v>
      </c>
      <c r="I2229" s="131">
        <f>MAX($F$2186:F2229)</f>
        <v>497480</v>
      </c>
      <c r="K2229" s="140">
        <f t="shared" si="663"/>
        <v>320</v>
      </c>
      <c r="L2229" s="70">
        <f t="shared" si="664"/>
        <v>497480</v>
      </c>
      <c r="M2229" s="70">
        <f t="shared" si="665"/>
        <v>320</v>
      </c>
      <c r="N2229" s="71">
        <f t="shared" si="666"/>
        <v>0</v>
      </c>
      <c r="O2229" s="70">
        <f t="shared" si="667"/>
        <v>320</v>
      </c>
      <c r="P2229" s="69">
        <f t="shared" si="668"/>
        <v>0</v>
      </c>
      <c r="Q2229" s="50">
        <f t="shared" si="669"/>
        <v>10670</v>
      </c>
      <c r="R2229" s="50">
        <f t="shared" si="670"/>
        <v>0</v>
      </c>
      <c r="S2229" s="112">
        <f t="shared" si="671"/>
        <v>0</v>
      </c>
      <c r="T2229" s="112">
        <f t="shared" si="672"/>
        <v>0</v>
      </c>
      <c r="U2229" s="113">
        <f t="shared" si="673"/>
        <v>0</v>
      </c>
      <c r="V2229" s="114">
        <f t="shared" si="674"/>
        <v>0</v>
      </c>
    </row>
    <row r="2230" spans="1:22" x14ac:dyDescent="0.35">
      <c r="A2230" s="32">
        <f t="shared" si="657"/>
        <v>45320</v>
      </c>
      <c r="B2230" s="20">
        <f t="shared" si="658"/>
        <v>2024</v>
      </c>
      <c r="C2230" s="20">
        <f t="shared" si="659"/>
        <v>1</v>
      </c>
      <c r="D2230" s="47">
        <f>+P!D2230</f>
        <v>175080</v>
      </c>
      <c r="E2230" s="47">
        <f>'C'!E2230</f>
        <v>322720</v>
      </c>
      <c r="F2230" s="47">
        <f t="shared" si="660"/>
        <v>497800</v>
      </c>
      <c r="G2230" s="50">
        <f t="shared" si="661"/>
        <v>320</v>
      </c>
      <c r="H2230" s="50">
        <f t="shared" si="662"/>
        <v>320</v>
      </c>
      <c r="I2230" s="131">
        <f>MAX($F$2186:F2230)</f>
        <v>497800</v>
      </c>
      <c r="K2230" s="140">
        <f t="shared" si="663"/>
        <v>320</v>
      </c>
      <c r="L2230" s="70">
        <f t="shared" si="664"/>
        <v>497800</v>
      </c>
      <c r="M2230" s="70">
        <f t="shared" si="665"/>
        <v>320</v>
      </c>
      <c r="N2230" s="71">
        <f t="shared" si="666"/>
        <v>0</v>
      </c>
      <c r="O2230" s="70">
        <f t="shared" si="667"/>
        <v>320</v>
      </c>
      <c r="P2230" s="69">
        <f t="shared" si="668"/>
        <v>0</v>
      </c>
      <c r="Q2230" s="50">
        <f t="shared" si="669"/>
        <v>10990</v>
      </c>
      <c r="R2230" s="50">
        <f t="shared" si="670"/>
        <v>0</v>
      </c>
      <c r="S2230" s="112">
        <f t="shared" si="671"/>
        <v>0</v>
      </c>
      <c r="T2230" s="112">
        <f t="shared" si="672"/>
        <v>0</v>
      </c>
      <c r="U2230" s="113">
        <f t="shared" si="673"/>
        <v>0</v>
      </c>
      <c r="V2230" s="114">
        <f t="shared" si="674"/>
        <v>0</v>
      </c>
    </row>
    <row r="2231" spans="1:22" x14ac:dyDescent="0.35">
      <c r="A2231" s="32">
        <f t="shared" si="657"/>
        <v>45321</v>
      </c>
      <c r="B2231" s="20">
        <f t="shared" si="658"/>
        <v>2024</v>
      </c>
      <c r="C2231" s="20">
        <f t="shared" si="659"/>
        <v>1</v>
      </c>
      <c r="D2231" s="47">
        <f>+P!D2231</f>
        <v>174540</v>
      </c>
      <c r="E2231" s="47">
        <f>'C'!E2231</f>
        <v>323650</v>
      </c>
      <c r="F2231" s="47">
        <f t="shared" si="660"/>
        <v>498190</v>
      </c>
      <c r="G2231" s="50">
        <f t="shared" si="661"/>
        <v>390</v>
      </c>
      <c r="H2231" s="50">
        <f t="shared" si="662"/>
        <v>390</v>
      </c>
      <c r="I2231" s="131">
        <f>MAX($F$2186:F2231)</f>
        <v>498190</v>
      </c>
      <c r="K2231" s="140">
        <f t="shared" si="663"/>
        <v>390</v>
      </c>
      <c r="L2231" s="70">
        <f t="shared" si="664"/>
        <v>498190</v>
      </c>
      <c r="M2231" s="70">
        <f t="shared" si="665"/>
        <v>390</v>
      </c>
      <c r="N2231" s="71">
        <f t="shared" si="666"/>
        <v>0</v>
      </c>
      <c r="O2231" s="70">
        <f t="shared" si="667"/>
        <v>390</v>
      </c>
      <c r="P2231" s="69">
        <f t="shared" si="668"/>
        <v>0</v>
      </c>
      <c r="Q2231" s="50">
        <f t="shared" si="669"/>
        <v>11380</v>
      </c>
      <c r="R2231" s="50">
        <f t="shared" si="670"/>
        <v>0</v>
      </c>
      <c r="S2231" s="112">
        <f t="shared" si="671"/>
        <v>0</v>
      </c>
      <c r="T2231" s="112">
        <f t="shared" si="672"/>
        <v>0</v>
      </c>
      <c r="U2231" s="113">
        <f t="shared" si="673"/>
        <v>0</v>
      </c>
      <c r="V2231" s="114">
        <f t="shared" si="674"/>
        <v>0</v>
      </c>
    </row>
    <row r="2232" spans="1:22" x14ac:dyDescent="0.35">
      <c r="A2232" s="32">
        <f t="shared" si="657"/>
        <v>45322</v>
      </c>
      <c r="B2232" s="20">
        <f t="shared" si="658"/>
        <v>2024</v>
      </c>
      <c r="C2232" s="20">
        <f t="shared" si="659"/>
        <v>1</v>
      </c>
      <c r="D2232" s="47">
        <f>+P!D2232</f>
        <v>173880</v>
      </c>
      <c r="E2232" s="47">
        <f>'C'!E2232</f>
        <v>324780</v>
      </c>
      <c r="F2232" s="47">
        <f t="shared" si="660"/>
        <v>498660</v>
      </c>
      <c r="G2232" s="50">
        <f t="shared" si="661"/>
        <v>470</v>
      </c>
      <c r="H2232" s="50">
        <f t="shared" si="662"/>
        <v>470</v>
      </c>
      <c r="I2232" s="131">
        <f>MAX($F$2186:F2232)</f>
        <v>498660</v>
      </c>
      <c r="K2232" s="140">
        <f t="shared" si="663"/>
        <v>470</v>
      </c>
      <c r="L2232" s="70">
        <f t="shared" si="664"/>
        <v>498660</v>
      </c>
      <c r="M2232" s="70">
        <f t="shared" si="665"/>
        <v>470</v>
      </c>
      <c r="N2232" s="71">
        <f t="shared" si="666"/>
        <v>0</v>
      </c>
      <c r="O2232" s="70">
        <f t="shared" si="667"/>
        <v>470</v>
      </c>
      <c r="P2232" s="69">
        <f t="shared" si="668"/>
        <v>0</v>
      </c>
      <c r="Q2232" s="50">
        <f t="shared" si="669"/>
        <v>11850</v>
      </c>
      <c r="R2232" s="50">
        <f t="shared" si="670"/>
        <v>0</v>
      </c>
      <c r="S2232" s="112">
        <f t="shared" si="671"/>
        <v>0</v>
      </c>
      <c r="T2232" s="112">
        <f t="shared" si="672"/>
        <v>0</v>
      </c>
      <c r="U2232" s="113">
        <f t="shared" si="673"/>
        <v>0</v>
      </c>
      <c r="V2232" s="114">
        <f t="shared" si="674"/>
        <v>0</v>
      </c>
    </row>
    <row r="2233" spans="1:22" x14ac:dyDescent="0.35">
      <c r="A2233" s="32">
        <f t="shared" si="657"/>
        <v>45323</v>
      </c>
      <c r="B2233" s="20">
        <f t="shared" si="658"/>
        <v>2024</v>
      </c>
      <c r="C2233" s="20">
        <f t="shared" si="659"/>
        <v>2</v>
      </c>
      <c r="D2233" s="47">
        <f>+P!D2233</f>
        <v>174300</v>
      </c>
      <c r="E2233" s="47">
        <f>'C'!E2233</f>
        <v>325840</v>
      </c>
      <c r="F2233" s="47">
        <f t="shared" si="660"/>
        <v>500140</v>
      </c>
      <c r="G2233" s="50">
        <f t="shared" si="661"/>
        <v>1480</v>
      </c>
      <c r="H2233" s="50">
        <f t="shared" si="662"/>
        <v>1480</v>
      </c>
      <c r="I2233" s="131">
        <f>MAX($F$2186:F2233)</f>
        <v>500140</v>
      </c>
      <c r="K2233" s="140">
        <f t="shared" si="663"/>
        <v>1480</v>
      </c>
      <c r="L2233" s="70">
        <f t="shared" si="664"/>
        <v>500140</v>
      </c>
      <c r="M2233" s="70">
        <f t="shared" si="665"/>
        <v>1480</v>
      </c>
      <c r="N2233" s="71">
        <f t="shared" si="666"/>
        <v>0</v>
      </c>
      <c r="O2233" s="70">
        <f t="shared" si="667"/>
        <v>1480</v>
      </c>
      <c r="P2233" s="69">
        <f t="shared" si="668"/>
        <v>0</v>
      </c>
      <c r="Q2233" s="50">
        <f t="shared" si="669"/>
        <v>13330</v>
      </c>
      <c r="R2233" s="50">
        <f t="shared" si="670"/>
        <v>0</v>
      </c>
      <c r="S2233" s="112">
        <f t="shared" si="671"/>
        <v>0</v>
      </c>
      <c r="T2233" s="112">
        <f t="shared" si="672"/>
        <v>0</v>
      </c>
      <c r="U2233" s="113">
        <f t="shared" si="673"/>
        <v>0</v>
      </c>
      <c r="V2233" s="114">
        <f t="shared" si="674"/>
        <v>0</v>
      </c>
    </row>
    <row r="2234" spans="1:22" x14ac:dyDescent="0.35">
      <c r="A2234" s="32">
        <f t="shared" si="657"/>
        <v>45324</v>
      </c>
      <c r="B2234" s="20">
        <f t="shared" si="658"/>
        <v>2024</v>
      </c>
      <c r="C2234" s="20">
        <f t="shared" si="659"/>
        <v>2</v>
      </c>
      <c r="D2234" s="47">
        <f>+P!D2234</f>
        <v>175310</v>
      </c>
      <c r="E2234" s="47">
        <f>'C'!E2234</f>
        <v>326440</v>
      </c>
      <c r="F2234" s="47">
        <f t="shared" si="660"/>
        <v>501750</v>
      </c>
      <c r="G2234" s="50">
        <f t="shared" si="661"/>
        <v>1610</v>
      </c>
      <c r="H2234" s="50">
        <f t="shared" si="662"/>
        <v>1610</v>
      </c>
      <c r="I2234" s="131">
        <f>MAX($F$2186:F2234)</f>
        <v>501750</v>
      </c>
      <c r="K2234" s="140">
        <f t="shared" si="663"/>
        <v>1610</v>
      </c>
      <c r="L2234" s="70">
        <f t="shared" si="664"/>
        <v>501750</v>
      </c>
      <c r="M2234" s="70">
        <f t="shared" si="665"/>
        <v>1610</v>
      </c>
      <c r="N2234" s="71">
        <f t="shared" si="666"/>
        <v>0</v>
      </c>
      <c r="O2234" s="70">
        <f t="shared" si="667"/>
        <v>1610</v>
      </c>
      <c r="P2234" s="69">
        <f t="shared" si="668"/>
        <v>0</v>
      </c>
      <c r="Q2234" s="50">
        <f t="shared" si="669"/>
        <v>14940</v>
      </c>
      <c r="R2234" s="50">
        <f t="shared" si="670"/>
        <v>0</v>
      </c>
      <c r="S2234" s="112">
        <f t="shared" si="671"/>
        <v>0</v>
      </c>
      <c r="T2234" s="112">
        <f t="shared" si="672"/>
        <v>0</v>
      </c>
      <c r="U2234" s="113">
        <f t="shared" si="673"/>
        <v>0</v>
      </c>
      <c r="V2234" s="114">
        <f t="shared" si="674"/>
        <v>0</v>
      </c>
    </row>
    <row r="2235" spans="1:22" x14ac:dyDescent="0.35">
      <c r="A2235" s="32">
        <f t="shared" si="657"/>
        <v>45325</v>
      </c>
      <c r="B2235" s="20">
        <f t="shared" si="658"/>
        <v>2024</v>
      </c>
      <c r="C2235" s="20">
        <f t="shared" si="659"/>
        <v>2</v>
      </c>
      <c r="D2235" s="47">
        <f>+P!D2235</f>
        <v>175770</v>
      </c>
      <c r="E2235" s="47">
        <f>'C'!E2235</f>
        <v>326770</v>
      </c>
      <c r="F2235" s="47">
        <f t="shared" si="660"/>
        <v>502540</v>
      </c>
      <c r="G2235" s="50">
        <f t="shared" si="661"/>
        <v>790</v>
      </c>
      <c r="H2235" s="50">
        <f t="shared" si="662"/>
        <v>790</v>
      </c>
      <c r="I2235" s="131">
        <f>MAX($F$2186:F2235)</f>
        <v>502540</v>
      </c>
      <c r="K2235" s="140">
        <f t="shared" si="663"/>
        <v>790</v>
      </c>
      <c r="L2235" s="70">
        <f t="shared" si="664"/>
        <v>502540</v>
      </c>
      <c r="M2235" s="70">
        <f t="shared" si="665"/>
        <v>790</v>
      </c>
      <c r="N2235" s="71">
        <f t="shared" si="666"/>
        <v>0</v>
      </c>
      <c r="O2235" s="70">
        <f t="shared" si="667"/>
        <v>790</v>
      </c>
      <c r="P2235" s="69">
        <f t="shared" si="668"/>
        <v>0</v>
      </c>
      <c r="Q2235" s="50">
        <f t="shared" si="669"/>
        <v>15730</v>
      </c>
      <c r="R2235" s="50">
        <f t="shared" si="670"/>
        <v>0</v>
      </c>
      <c r="S2235" s="112">
        <f t="shared" si="671"/>
        <v>0</v>
      </c>
      <c r="T2235" s="112">
        <f t="shared" si="672"/>
        <v>0</v>
      </c>
      <c r="U2235" s="113">
        <f t="shared" si="673"/>
        <v>0</v>
      </c>
      <c r="V2235" s="114">
        <f t="shared" si="674"/>
        <v>0</v>
      </c>
    </row>
    <row r="2236" spans="1:22" x14ac:dyDescent="0.35">
      <c r="A2236" s="32">
        <f t="shared" si="657"/>
        <v>45326</v>
      </c>
      <c r="B2236" s="20">
        <f t="shared" si="658"/>
        <v>2024</v>
      </c>
      <c r="C2236" s="20">
        <f t="shared" si="659"/>
        <v>2</v>
      </c>
      <c r="D2236" s="47">
        <f>+P!D2236</f>
        <v>175990</v>
      </c>
      <c r="E2236" s="47">
        <f>'C'!E2236</f>
        <v>327510</v>
      </c>
      <c r="F2236" s="47">
        <f t="shared" si="660"/>
        <v>503500</v>
      </c>
      <c r="G2236" s="50">
        <f t="shared" si="661"/>
        <v>960</v>
      </c>
      <c r="H2236" s="50">
        <f t="shared" si="662"/>
        <v>960</v>
      </c>
      <c r="I2236" s="131">
        <f>MAX($F$2186:F2236)</f>
        <v>503500</v>
      </c>
      <c r="K2236" s="140">
        <f t="shared" si="663"/>
        <v>960</v>
      </c>
      <c r="L2236" s="70">
        <f t="shared" si="664"/>
        <v>503500</v>
      </c>
      <c r="M2236" s="70">
        <f t="shared" si="665"/>
        <v>960</v>
      </c>
      <c r="N2236" s="71">
        <f t="shared" si="666"/>
        <v>0</v>
      </c>
      <c r="O2236" s="70">
        <f t="shared" si="667"/>
        <v>960</v>
      </c>
      <c r="P2236" s="69">
        <f t="shared" si="668"/>
        <v>0</v>
      </c>
      <c r="Q2236" s="50">
        <f t="shared" si="669"/>
        <v>16690</v>
      </c>
      <c r="R2236" s="50">
        <f t="shared" si="670"/>
        <v>0</v>
      </c>
      <c r="S2236" s="112">
        <f t="shared" si="671"/>
        <v>0</v>
      </c>
      <c r="T2236" s="112">
        <f t="shared" si="672"/>
        <v>0</v>
      </c>
      <c r="U2236" s="113">
        <f t="shared" si="673"/>
        <v>0</v>
      </c>
      <c r="V2236" s="114">
        <f t="shared" si="674"/>
        <v>0</v>
      </c>
    </row>
    <row r="2237" spans="1:22" x14ac:dyDescent="0.35">
      <c r="A2237" s="32">
        <f t="shared" si="657"/>
        <v>45327</v>
      </c>
      <c r="B2237" s="20">
        <f t="shared" si="658"/>
        <v>2024</v>
      </c>
      <c r="C2237" s="20">
        <f t="shared" si="659"/>
        <v>2</v>
      </c>
      <c r="D2237" s="47">
        <f>+P!D2237</f>
        <v>176150</v>
      </c>
      <c r="E2237" s="47">
        <f>'C'!E2237</f>
        <v>328780</v>
      </c>
      <c r="F2237" s="47">
        <f t="shared" si="660"/>
        <v>504930</v>
      </c>
      <c r="G2237" s="50">
        <f t="shared" si="661"/>
        <v>1430</v>
      </c>
      <c r="H2237" s="50">
        <f t="shared" si="662"/>
        <v>1430</v>
      </c>
      <c r="I2237" s="131">
        <f>MAX($F$2186:F2237)</f>
        <v>504930</v>
      </c>
      <c r="K2237" s="140">
        <f t="shared" si="663"/>
        <v>1430</v>
      </c>
      <c r="L2237" s="70">
        <f t="shared" si="664"/>
        <v>504930</v>
      </c>
      <c r="M2237" s="70">
        <f t="shared" si="665"/>
        <v>1430</v>
      </c>
      <c r="N2237" s="71">
        <f t="shared" si="666"/>
        <v>0</v>
      </c>
      <c r="O2237" s="70">
        <f t="shared" si="667"/>
        <v>1430</v>
      </c>
      <c r="P2237" s="69">
        <f t="shared" si="668"/>
        <v>0</v>
      </c>
      <c r="Q2237" s="50">
        <f t="shared" si="669"/>
        <v>18120</v>
      </c>
      <c r="R2237" s="50">
        <f t="shared" si="670"/>
        <v>0</v>
      </c>
      <c r="S2237" s="112">
        <f t="shared" si="671"/>
        <v>0</v>
      </c>
      <c r="T2237" s="112">
        <f t="shared" si="672"/>
        <v>0</v>
      </c>
      <c r="U2237" s="113">
        <f t="shared" si="673"/>
        <v>0</v>
      </c>
      <c r="V2237" s="114">
        <f t="shared" si="674"/>
        <v>0</v>
      </c>
    </row>
    <row r="2238" spans="1:22" x14ac:dyDescent="0.35">
      <c r="A2238" s="32">
        <f t="shared" si="657"/>
        <v>45328</v>
      </c>
      <c r="B2238" s="20">
        <f t="shared" si="658"/>
        <v>2024</v>
      </c>
      <c r="C2238" s="20">
        <f t="shared" si="659"/>
        <v>2</v>
      </c>
      <c r="D2238" s="47">
        <f>+P!D2238</f>
        <v>175910</v>
      </c>
      <c r="E2238" s="47">
        <f>'C'!E2238</f>
        <v>329850</v>
      </c>
      <c r="F2238" s="47">
        <f t="shared" si="660"/>
        <v>505760</v>
      </c>
      <c r="G2238" s="50">
        <f t="shared" si="661"/>
        <v>830</v>
      </c>
      <c r="H2238" s="50">
        <f t="shared" si="662"/>
        <v>830</v>
      </c>
      <c r="I2238" s="131">
        <f>MAX($F$2186:F2238)</f>
        <v>505760</v>
      </c>
      <c r="K2238" s="140">
        <f t="shared" si="663"/>
        <v>830</v>
      </c>
      <c r="L2238" s="70">
        <f t="shared" si="664"/>
        <v>505760</v>
      </c>
      <c r="M2238" s="70">
        <f t="shared" si="665"/>
        <v>830</v>
      </c>
      <c r="N2238" s="71">
        <f t="shared" si="666"/>
        <v>0</v>
      </c>
      <c r="O2238" s="70">
        <f t="shared" si="667"/>
        <v>830</v>
      </c>
      <c r="P2238" s="69">
        <f t="shared" si="668"/>
        <v>0</v>
      </c>
      <c r="Q2238" s="50">
        <f t="shared" si="669"/>
        <v>18950</v>
      </c>
      <c r="R2238" s="50">
        <f t="shared" si="670"/>
        <v>0</v>
      </c>
      <c r="S2238" s="112">
        <f t="shared" si="671"/>
        <v>0</v>
      </c>
      <c r="T2238" s="112">
        <f t="shared" si="672"/>
        <v>0</v>
      </c>
      <c r="U2238" s="113">
        <f t="shared" si="673"/>
        <v>0</v>
      </c>
      <c r="V2238" s="114">
        <f t="shared" si="674"/>
        <v>0</v>
      </c>
    </row>
    <row r="2239" spans="1:22" x14ac:dyDescent="0.35">
      <c r="A2239" s="32">
        <f t="shared" si="657"/>
        <v>45329</v>
      </c>
      <c r="B2239" s="20">
        <f t="shared" si="658"/>
        <v>2024</v>
      </c>
      <c r="C2239" s="20">
        <f t="shared" si="659"/>
        <v>2</v>
      </c>
      <c r="D2239" s="47">
        <f>+P!D2239</f>
        <v>175850</v>
      </c>
      <c r="E2239" s="47">
        <f>'C'!E2239</f>
        <v>331120</v>
      </c>
      <c r="F2239" s="47">
        <f t="shared" si="660"/>
        <v>506970</v>
      </c>
      <c r="G2239" s="50">
        <f t="shared" si="661"/>
        <v>1210</v>
      </c>
      <c r="H2239" s="50">
        <f t="shared" si="662"/>
        <v>1210</v>
      </c>
      <c r="I2239" s="131">
        <f>MAX($F$2186:F2239)</f>
        <v>506970</v>
      </c>
      <c r="K2239" s="140">
        <f t="shared" si="663"/>
        <v>1210</v>
      </c>
      <c r="L2239" s="70">
        <f t="shared" si="664"/>
        <v>506470</v>
      </c>
      <c r="M2239" s="70">
        <f t="shared" si="665"/>
        <v>710</v>
      </c>
      <c r="N2239" s="71">
        <f t="shared" si="666"/>
        <v>0</v>
      </c>
      <c r="O2239" s="70">
        <f t="shared" si="667"/>
        <v>1210</v>
      </c>
      <c r="P2239" s="69">
        <f t="shared" si="668"/>
        <v>0</v>
      </c>
      <c r="Q2239" s="50">
        <f t="shared" si="669"/>
        <v>20160</v>
      </c>
      <c r="R2239" s="50">
        <f t="shared" si="670"/>
        <v>0</v>
      </c>
      <c r="S2239" s="112">
        <f t="shared" si="671"/>
        <v>0</v>
      </c>
      <c r="T2239" s="112">
        <f t="shared" si="672"/>
        <v>0</v>
      </c>
      <c r="U2239" s="113">
        <f t="shared" si="673"/>
        <v>0</v>
      </c>
      <c r="V2239" s="114">
        <f t="shared" si="674"/>
        <v>0</v>
      </c>
    </row>
    <row r="2240" spans="1:22" x14ac:dyDescent="0.35">
      <c r="A2240" s="32">
        <f t="shared" si="657"/>
        <v>45330</v>
      </c>
      <c r="B2240" s="20">
        <f t="shared" si="658"/>
        <v>2024</v>
      </c>
      <c r="C2240" s="20">
        <f t="shared" si="659"/>
        <v>2</v>
      </c>
      <c r="D2240" s="47">
        <f>+P!D2240</f>
        <v>175550</v>
      </c>
      <c r="E2240" s="47">
        <f>'C'!E2240</f>
        <v>332260</v>
      </c>
      <c r="F2240" s="47">
        <f t="shared" si="660"/>
        <v>507810</v>
      </c>
      <c r="G2240" s="50">
        <f t="shared" si="661"/>
        <v>840</v>
      </c>
      <c r="H2240" s="50">
        <f t="shared" si="662"/>
        <v>840</v>
      </c>
      <c r="I2240" s="131">
        <f>MAX($F$2186:F2240)</f>
        <v>507810</v>
      </c>
      <c r="K2240" s="140">
        <f t="shared" si="663"/>
        <v>840</v>
      </c>
      <c r="L2240" s="70">
        <f t="shared" si="664"/>
        <v>506470</v>
      </c>
      <c r="M2240" s="70">
        <f t="shared" si="665"/>
        <v>0</v>
      </c>
      <c r="N2240" s="71">
        <f t="shared" si="666"/>
        <v>0</v>
      </c>
      <c r="O2240" s="70">
        <f t="shared" si="667"/>
        <v>840</v>
      </c>
      <c r="P2240" s="69">
        <f t="shared" si="668"/>
        <v>0</v>
      </c>
      <c r="Q2240" s="50">
        <f t="shared" si="669"/>
        <v>21000</v>
      </c>
      <c r="R2240" s="50">
        <f t="shared" si="670"/>
        <v>0</v>
      </c>
      <c r="S2240" s="112">
        <f t="shared" si="671"/>
        <v>0</v>
      </c>
      <c r="T2240" s="112">
        <f t="shared" si="672"/>
        <v>0</v>
      </c>
      <c r="U2240" s="113">
        <f t="shared" si="673"/>
        <v>0</v>
      </c>
      <c r="V2240" s="114">
        <f t="shared" si="674"/>
        <v>0</v>
      </c>
    </row>
    <row r="2241" spans="1:22" x14ac:dyDescent="0.35">
      <c r="A2241" s="32">
        <f t="shared" si="657"/>
        <v>45331</v>
      </c>
      <c r="B2241" s="20">
        <f t="shared" si="658"/>
        <v>2024</v>
      </c>
      <c r="C2241" s="20">
        <f t="shared" si="659"/>
        <v>2</v>
      </c>
      <c r="D2241" s="47">
        <f>+P!D2241</f>
        <v>175730</v>
      </c>
      <c r="E2241" s="47">
        <f>'C'!E2241</f>
        <v>332800</v>
      </c>
      <c r="F2241" s="47">
        <f t="shared" si="660"/>
        <v>508530</v>
      </c>
      <c r="G2241" s="50">
        <f t="shared" si="661"/>
        <v>720</v>
      </c>
      <c r="H2241" s="50">
        <f t="shared" si="662"/>
        <v>720</v>
      </c>
      <c r="I2241" s="131">
        <f>MAX($F$2186:F2241)</f>
        <v>508530</v>
      </c>
      <c r="K2241" s="140">
        <f t="shared" si="663"/>
        <v>720</v>
      </c>
      <c r="L2241" s="70">
        <f t="shared" si="664"/>
        <v>506470</v>
      </c>
      <c r="M2241" s="70">
        <f t="shared" si="665"/>
        <v>0</v>
      </c>
      <c r="N2241" s="71">
        <f t="shared" si="666"/>
        <v>0</v>
      </c>
      <c r="O2241" s="70">
        <f t="shared" si="667"/>
        <v>720</v>
      </c>
      <c r="P2241" s="69">
        <f t="shared" si="668"/>
        <v>0</v>
      </c>
      <c r="Q2241" s="50">
        <f t="shared" si="669"/>
        <v>21720</v>
      </c>
      <c r="R2241" s="50">
        <f t="shared" si="670"/>
        <v>0</v>
      </c>
      <c r="S2241" s="112">
        <f t="shared" si="671"/>
        <v>0</v>
      </c>
      <c r="T2241" s="112">
        <f t="shared" si="672"/>
        <v>0</v>
      </c>
      <c r="U2241" s="113">
        <f t="shared" si="673"/>
        <v>0</v>
      </c>
      <c r="V2241" s="114">
        <f t="shared" si="674"/>
        <v>0</v>
      </c>
    </row>
    <row r="2242" spans="1:22" x14ac:dyDescent="0.35">
      <c r="A2242" s="32">
        <f t="shared" si="657"/>
        <v>45332</v>
      </c>
      <c r="B2242" s="20">
        <f t="shared" si="658"/>
        <v>2024</v>
      </c>
      <c r="C2242" s="20">
        <f t="shared" si="659"/>
        <v>2</v>
      </c>
      <c r="D2242" s="47">
        <f>+P!D2242</f>
        <v>175730</v>
      </c>
      <c r="E2242" s="47">
        <f>'C'!E2242</f>
        <v>333000</v>
      </c>
      <c r="F2242" s="47">
        <f t="shared" si="660"/>
        <v>508730</v>
      </c>
      <c r="G2242" s="50">
        <f t="shared" si="661"/>
        <v>200</v>
      </c>
      <c r="H2242" s="50">
        <f t="shared" si="662"/>
        <v>200</v>
      </c>
      <c r="I2242" s="131">
        <f>MAX($F$2186:F2242)</f>
        <v>508730</v>
      </c>
      <c r="K2242" s="140">
        <f t="shared" si="663"/>
        <v>200</v>
      </c>
      <c r="L2242" s="70">
        <f t="shared" si="664"/>
        <v>506470</v>
      </c>
      <c r="M2242" s="70">
        <f t="shared" si="665"/>
        <v>0</v>
      </c>
      <c r="N2242" s="71">
        <f t="shared" si="666"/>
        <v>0</v>
      </c>
      <c r="O2242" s="70">
        <f t="shared" si="667"/>
        <v>200</v>
      </c>
      <c r="P2242" s="69">
        <f t="shared" si="668"/>
        <v>0</v>
      </c>
      <c r="Q2242" s="50">
        <f t="shared" si="669"/>
        <v>21920</v>
      </c>
      <c r="R2242" s="50">
        <f t="shared" si="670"/>
        <v>0</v>
      </c>
      <c r="S2242" s="112">
        <f t="shared" si="671"/>
        <v>0</v>
      </c>
      <c r="T2242" s="112">
        <f t="shared" si="672"/>
        <v>0</v>
      </c>
      <c r="U2242" s="113">
        <f t="shared" si="673"/>
        <v>0</v>
      </c>
      <c r="V2242" s="114">
        <f t="shared" si="674"/>
        <v>0</v>
      </c>
    </row>
    <row r="2243" spans="1:22" x14ac:dyDescent="0.35">
      <c r="A2243" s="32">
        <f t="shared" si="657"/>
        <v>45333</v>
      </c>
      <c r="B2243" s="20">
        <f t="shared" si="658"/>
        <v>2024</v>
      </c>
      <c r="C2243" s="20">
        <f t="shared" si="659"/>
        <v>2</v>
      </c>
      <c r="D2243" s="47">
        <f>+P!D2243</f>
        <v>175630</v>
      </c>
      <c r="E2243" s="47">
        <f>'C'!E2243</f>
        <v>333000</v>
      </c>
      <c r="F2243" s="47">
        <f t="shared" si="660"/>
        <v>508630</v>
      </c>
      <c r="G2243" s="50">
        <f t="shared" si="661"/>
        <v>-100</v>
      </c>
      <c r="H2243" s="50">
        <f t="shared" si="662"/>
        <v>0</v>
      </c>
      <c r="I2243" s="131">
        <f>MAX($F$2186:F2243)</f>
        <v>508730</v>
      </c>
      <c r="K2243" s="140">
        <f t="shared" si="663"/>
        <v>0</v>
      </c>
      <c r="L2243" s="70">
        <f t="shared" si="664"/>
        <v>506470</v>
      </c>
      <c r="M2243" s="70">
        <f t="shared" si="665"/>
        <v>0</v>
      </c>
      <c r="N2243" s="71">
        <f t="shared" si="666"/>
        <v>0</v>
      </c>
      <c r="O2243" s="70">
        <f t="shared" si="667"/>
        <v>0</v>
      </c>
      <c r="P2243" s="69">
        <f t="shared" si="668"/>
        <v>0</v>
      </c>
      <c r="Q2243" s="50">
        <f t="shared" si="669"/>
        <v>21920</v>
      </c>
      <c r="R2243" s="50">
        <f t="shared" si="670"/>
        <v>0</v>
      </c>
      <c r="S2243" s="112">
        <f t="shared" si="671"/>
        <v>-100</v>
      </c>
      <c r="T2243" s="112">
        <f t="shared" si="672"/>
        <v>-100</v>
      </c>
      <c r="U2243" s="113">
        <f t="shared" si="673"/>
        <v>-100</v>
      </c>
      <c r="V2243" s="114">
        <f t="shared" si="674"/>
        <v>0</v>
      </c>
    </row>
    <row r="2244" spans="1:22" x14ac:dyDescent="0.35">
      <c r="A2244" s="32">
        <f t="shared" si="657"/>
        <v>45334</v>
      </c>
      <c r="B2244" s="20">
        <f t="shared" si="658"/>
        <v>2024</v>
      </c>
      <c r="C2244" s="20">
        <f t="shared" si="659"/>
        <v>2</v>
      </c>
      <c r="D2244" s="47">
        <f>+P!D2244</f>
        <v>175570</v>
      </c>
      <c r="E2244" s="47">
        <f>'C'!E2244</f>
        <v>333140</v>
      </c>
      <c r="F2244" s="47">
        <f t="shared" si="660"/>
        <v>508710</v>
      </c>
      <c r="G2244" s="50">
        <f t="shared" si="661"/>
        <v>80</v>
      </c>
      <c r="H2244" s="50">
        <f t="shared" si="662"/>
        <v>80</v>
      </c>
      <c r="I2244" s="131">
        <f>MAX($F$2186:F2244)</f>
        <v>508730</v>
      </c>
      <c r="K2244" s="140">
        <f t="shared" si="663"/>
        <v>0</v>
      </c>
      <c r="L2244" s="70">
        <f t="shared" si="664"/>
        <v>506470</v>
      </c>
      <c r="M2244" s="70">
        <f t="shared" si="665"/>
        <v>0</v>
      </c>
      <c r="N2244" s="71">
        <f t="shared" si="666"/>
        <v>0</v>
      </c>
      <c r="O2244" s="70">
        <f t="shared" si="667"/>
        <v>0</v>
      </c>
      <c r="P2244" s="69">
        <f t="shared" si="668"/>
        <v>80</v>
      </c>
      <c r="Q2244" s="50">
        <f t="shared" si="669"/>
        <v>0</v>
      </c>
      <c r="R2244" s="50">
        <f t="shared" si="670"/>
        <v>80</v>
      </c>
      <c r="S2244" s="112">
        <f t="shared" si="671"/>
        <v>0</v>
      </c>
      <c r="T2244" s="112">
        <f t="shared" si="672"/>
        <v>0</v>
      </c>
      <c r="U2244" s="113">
        <f t="shared" si="673"/>
        <v>0</v>
      </c>
      <c r="V2244" s="114">
        <f t="shared" si="674"/>
        <v>0</v>
      </c>
    </row>
    <row r="2245" spans="1:22" x14ac:dyDescent="0.35">
      <c r="A2245" s="32">
        <f t="shared" si="657"/>
        <v>45335</v>
      </c>
      <c r="B2245" s="20">
        <f t="shared" si="658"/>
        <v>2024</v>
      </c>
      <c r="C2245" s="20">
        <f t="shared" si="659"/>
        <v>2</v>
      </c>
      <c r="D2245" s="47">
        <f>+P!D2245</f>
        <v>175530</v>
      </c>
      <c r="E2245" s="47">
        <f>'C'!E2245</f>
        <v>333070</v>
      </c>
      <c r="F2245" s="47">
        <f t="shared" si="660"/>
        <v>508600</v>
      </c>
      <c r="G2245" s="50">
        <f t="shared" si="661"/>
        <v>-110</v>
      </c>
      <c r="H2245" s="50">
        <f t="shared" si="662"/>
        <v>0</v>
      </c>
      <c r="I2245" s="131">
        <f>MAX($F$2186:F2245)</f>
        <v>508730</v>
      </c>
      <c r="K2245" s="140">
        <f t="shared" si="663"/>
        <v>0</v>
      </c>
      <c r="L2245" s="70">
        <f t="shared" si="664"/>
        <v>506470</v>
      </c>
      <c r="M2245" s="70">
        <f t="shared" si="665"/>
        <v>0</v>
      </c>
      <c r="N2245" s="71">
        <f t="shared" si="666"/>
        <v>0</v>
      </c>
      <c r="O2245" s="70">
        <f t="shared" si="667"/>
        <v>0</v>
      </c>
      <c r="P2245" s="69">
        <f t="shared" si="668"/>
        <v>0</v>
      </c>
      <c r="Q2245" s="50">
        <f t="shared" si="669"/>
        <v>0</v>
      </c>
      <c r="R2245" s="50">
        <f t="shared" si="670"/>
        <v>80</v>
      </c>
      <c r="S2245" s="112">
        <f t="shared" si="671"/>
        <v>-110</v>
      </c>
      <c r="T2245" s="112">
        <f t="shared" si="672"/>
        <v>-30</v>
      </c>
      <c r="U2245" s="113">
        <f t="shared" si="673"/>
        <v>-30</v>
      </c>
      <c r="V2245" s="114">
        <f t="shared" si="674"/>
        <v>-80</v>
      </c>
    </row>
    <row r="2246" spans="1:22" x14ac:dyDescent="0.35">
      <c r="A2246" s="32">
        <f t="shared" si="657"/>
        <v>45336</v>
      </c>
      <c r="B2246" s="20">
        <f t="shared" si="658"/>
        <v>2024</v>
      </c>
      <c r="C2246" s="20">
        <f t="shared" si="659"/>
        <v>2</v>
      </c>
      <c r="D2246" s="47">
        <f>+P!D2246</f>
        <v>175610</v>
      </c>
      <c r="E2246" s="47">
        <f>'C'!E2246</f>
        <v>332940</v>
      </c>
      <c r="F2246" s="47">
        <f t="shared" si="660"/>
        <v>508550</v>
      </c>
      <c r="G2246" s="50">
        <f t="shared" si="661"/>
        <v>-50</v>
      </c>
      <c r="H2246" s="50">
        <f t="shared" si="662"/>
        <v>0</v>
      </c>
      <c r="I2246" s="131">
        <f>MAX($F$2186:F2246)</f>
        <v>508730</v>
      </c>
      <c r="K2246" s="140">
        <f t="shared" si="663"/>
        <v>0</v>
      </c>
      <c r="L2246" s="70">
        <f t="shared" si="664"/>
        <v>506470</v>
      </c>
      <c r="M2246" s="70">
        <f t="shared" si="665"/>
        <v>0</v>
      </c>
      <c r="N2246" s="71">
        <f t="shared" si="666"/>
        <v>0</v>
      </c>
      <c r="O2246" s="70">
        <f t="shared" si="667"/>
        <v>0</v>
      </c>
      <c r="P2246" s="69">
        <f t="shared" si="668"/>
        <v>0</v>
      </c>
      <c r="Q2246" s="50">
        <f t="shared" si="669"/>
        <v>0</v>
      </c>
      <c r="R2246" s="50">
        <f t="shared" si="670"/>
        <v>0</v>
      </c>
      <c r="S2246" s="112">
        <f t="shared" si="671"/>
        <v>-50</v>
      </c>
      <c r="T2246" s="112">
        <f t="shared" si="672"/>
        <v>-50</v>
      </c>
      <c r="U2246" s="113">
        <f t="shared" si="673"/>
        <v>-50</v>
      </c>
      <c r="V2246" s="114">
        <f t="shared" si="674"/>
        <v>0</v>
      </c>
    </row>
    <row r="2247" spans="1:22" x14ac:dyDescent="0.35">
      <c r="A2247" s="32">
        <f t="shared" si="657"/>
        <v>45337</v>
      </c>
      <c r="B2247" s="20">
        <f t="shared" si="658"/>
        <v>2024</v>
      </c>
      <c r="C2247" s="20">
        <f t="shared" si="659"/>
        <v>2</v>
      </c>
      <c r="D2247" s="47">
        <f>+P!D2247</f>
        <v>175730</v>
      </c>
      <c r="E2247" s="47">
        <f>'C'!E2247</f>
        <v>331660</v>
      </c>
      <c r="F2247" s="47">
        <f t="shared" si="660"/>
        <v>507390</v>
      </c>
      <c r="G2247" s="50">
        <f t="shared" si="661"/>
        <v>-1160</v>
      </c>
      <c r="H2247" s="50">
        <f t="shared" si="662"/>
        <v>0</v>
      </c>
      <c r="I2247" s="131">
        <f>MAX($F$2186:F2247)</f>
        <v>508730</v>
      </c>
      <c r="K2247" s="140">
        <f t="shared" si="663"/>
        <v>0</v>
      </c>
      <c r="L2247" s="70">
        <f t="shared" si="664"/>
        <v>506470</v>
      </c>
      <c r="M2247" s="70">
        <f t="shared" si="665"/>
        <v>0</v>
      </c>
      <c r="N2247" s="71">
        <f t="shared" si="666"/>
        <v>0</v>
      </c>
      <c r="O2247" s="70">
        <f t="shared" si="667"/>
        <v>0</v>
      </c>
      <c r="P2247" s="69">
        <f t="shared" si="668"/>
        <v>0</v>
      </c>
      <c r="Q2247" s="50">
        <f t="shared" si="669"/>
        <v>0</v>
      </c>
      <c r="R2247" s="50">
        <f t="shared" si="670"/>
        <v>0</v>
      </c>
      <c r="S2247" s="112">
        <f t="shared" si="671"/>
        <v>-1160</v>
      </c>
      <c r="T2247" s="112">
        <f t="shared" si="672"/>
        <v>-1160</v>
      </c>
      <c r="U2247" s="113">
        <f t="shared" si="673"/>
        <v>-1160</v>
      </c>
      <c r="V2247" s="114">
        <f t="shared" si="674"/>
        <v>0</v>
      </c>
    </row>
    <row r="2248" spans="1:22" x14ac:dyDescent="0.35">
      <c r="A2248" s="32">
        <f t="shared" si="657"/>
        <v>45338</v>
      </c>
      <c r="B2248" s="20">
        <f t="shared" si="658"/>
        <v>2024</v>
      </c>
      <c r="C2248" s="20">
        <f t="shared" si="659"/>
        <v>2</v>
      </c>
      <c r="D2248" s="47">
        <f>+P!D2248</f>
        <v>175890</v>
      </c>
      <c r="E2248" s="47">
        <f>'C'!E2248</f>
        <v>331060</v>
      </c>
      <c r="F2248" s="47">
        <f t="shared" si="660"/>
        <v>506950</v>
      </c>
      <c r="G2248" s="50">
        <f t="shared" si="661"/>
        <v>-440</v>
      </c>
      <c r="H2248" s="50">
        <f t="shared" si="662"/>
        <v>0</v>
      </c>
      <c r="I2248" s="131">
        <f>MAX($F$2186:F2248)</f>
        <v>508730</v>
      </c>
      <c r="K2248" s="140">
        <f t="shared" si="663"/>
        <v>0</v>
      </c>
      <c r="L2248" s="70">
        <f t="shared" si="664"/>
        <v>506470</v>
      </c>
      <c r="M2248" s="70">
        <f t="shared" si="665"/>
        <v>0</v>
      </c>
      <c r="N2248" s="71">
        <f t="shared" si="666"/>
        <v>0</v>
      </c>
      <c r="O2248" s="70">
        <f t="shared" si="667"/>
        <v>0</v>
      </c>
      <c r="P2248" s="69">
        <f t="shared" si="668"/>
        <v>0</v>
      </c>
      <c r="Q2248" s="50">
        <f t="shared" si="669"/>
        <v>0</v>
      </c>
      <c r="R2248" s="50">
        <f t="shared" si="670"/>
        <v>0</v>
      </c>
      <c r="S2248" s="112">
        <f t="shared" si="671"/>
        <v>-440</v>
      </c>
      <c r="T2248" s="112">
        <f t="shared" si="672"/>
        <v>-440</v>
      </c>
      <c r="U2248" s="113">
        <f t="shared" si="673"/>
        <v>-440</v>
      </c>
      <c r="V2248" s="114">
        <f t="shared" si="674"/>
        <v>0</v>
      </c>
    </row>
    <row r="2249" spans="1:22" x14ac:dyDescent="0.35">
      <c r="A2249" s="32">
        <f t="shared" si="657"/>
        <v>45339</v>
      </c>
      <c r="B2249" s="20">
        <f t="shared" si="658"/>
        <v>2024</v>
      </c>
      <c r="C2249" s="20">
        <f t="shared" si="659"/>
        <v>2</v>
      </c>
      <c r="D2249" s="47">
        <f>+P!D2249</f>
        <v>175950</v>
      </c>
      <c r="E2249" s="47">
        <f>'C'!E2249</f>
        <v>330520</v>
      </c>
      <c r="F2249" s="47">
        <f t="shared" si="660"/>
        <v>506470</v>
      </c>
      <c r="G2249" s="50">
        <f t="shared" si="661"/>
        <v>-480</v>
      </c>
      <c r="H2249" s="50">
        <f t="shared" si="662"/>
        <v>0</v>
      </c>
      <c r="I2249" s="131">
        <f>MAX($F$2186:F2249)</f>
        <v>508730</v>
      </c>
      <c r="K2249" s="140">
        <f t="shared" si="663"/>
        <v>0</v>
      </c>
      <c r="L2249" s="70">
        <f t="shared" si="664"/>
        <v>506470</v>
      </c>
      <c r="M2249" s="70">
        <f t="shared" si="665"/>
        <v>0</v>
      </c>
      <c r="N2249" s="71">
        <f t="shared" si="666"/>
        <v>0</v>
      </c>
      <c r="O2249" s="70">
        <f t="shared" si="667"/>
        <v>0</v>
      </c>
      <c r="P2249" s="69">
        <f t="shared" si="668"/>
        <v>0</v>
      </c>
      <c r="Q2249" s="50">
        <f t="shared" si="669"/>
        <v>0</v>
      </c>
      <c r="R2249" s="50">
        <f t="shared" si="670"/>
        <v>0</v>
      </c>
      <c r="S2249" s="112">
        <f t="shared" si="671"/>
        <v>-480</v>
      </c>
      <c r="T2249" s="112">
        <f t="shared" si="672"/>
        <v>-480</v>
      </c>
      <c r="U2249" s="113">
        <f t="shared" si="673"/>
        <v>-480</v>
      </c>
      <c r="V2249" s="114">
        <f t="shared" si="674"/>
        <v>0</v>
      </c>
    </row>
    <row r="2250" spans="1:22" x14ac:dyDescent="0.35">
      <c r="A2250" s="32">
        <f t="shared" si="657"/>
        <v>45340</v>
      </c>
      <c r="B2250" s="20">
        <f t="shared" si="658"/>
        <v>2024</v>
      </c>
      <c r="C2250" s="20">
        <f t="shared" si="659"/>
        <v>2</v>
      </c>
      <c r="D2250" s="47">
        <f>+P!D2250</f>
        <v>175390</v>
      </c>
      <c r="E2250" s="47">
        <f>'C'!E2250</f>
        <v>331260</v>
      </c>
      <c r="F2250" s="47">
        <f t="shared" si="660"/>
        <v>506650</v>
      </c>
      <c r="G2250" s="50">
        <f t="shared" si="661"/>
        <v>180</v>
      </c>
      <c r="H2250" s="50">
        <f t="shared" si="662"/>
        <v>180</v>
      </c>
      <c r="I2250" s="131">
        <f>MAX($F$2186:F2250)</f>
        <v>508730</v>
      </c>
      <c r="K2250" s="140">
        <f t="shared" si="663"/>
        <v>0</v>
      </c>
      <c r="L2250" s="70">
        <f t="shared" si="664"/>
        <v>506650</v>
      </c>
      <c r="M2250" s="70">
        <f t="shared" si="665"/>
        <v>180</v>
      </c>
      <c r="N2250" s="71">
        <f t="shared" si="666"/>
        <v>180</v>
      </c>
      <c r="O2250" s="70">
        <f t="shared" si="667"/>
        <v>180</v>
      </c>
      <c r="P2250" s="69">
        <f t="shared" si="668"/>
        <v>0</v>
      </c>
      <c r="Q2250" s="50">
        <f t="shared" si="669"/>
        <v>0</v>
      </c>
      <c r="R2250" s="50">
        <f t="shared" si="670"/>
        <v>0</v>
      </c>
      <c r="S2250" s="112">
        <f t="shared" si="671"/>
        <v>0</v>
      </c>
      <c r="T2250" s="112">
        <f t="shared" si="672"/>
        <v>0</v>
      </c>
      <c r="U2250" s="113">
        <f t="shared" si="673"/>
        <v>0</v>
      </c>
      <c r="V2250" s="114">
        <f t="shared" si="674"/>
        <v>0</v>
      </c>
    </row>
    <row r="2251" spans="1:22" x14ac:dyDescent="0.35">
      <c r="A2251" s="32">
        <f t="shared" si="657"/>
        <v>45341</v>
      </c>
      <c r="B2251" s="20">
        <f t="shared" si="658"/>
        <v>2024</v>
      </c>
      <c r="C2251" s="20">
        <f t="shared" si="659"/>
        <v>2</v>
      </c>
      <c r="D2251" s="47">
        <f>+P!D2251</f>
        <v>176320</v>
      </c>
      <c r="E2251" s="47">
        <f>'C'!E2251</f>
        <v>332400</v>
      </c>
      <c r="F2251" s="47">
        <f t="shared" si="660"/>
        <v>508720</v>
      </c>
      <c r="G2251" s="50">
        <f t="shared" si="661"/>
        <v>2070</v>
      </c>
      <c r="H2251" s="50">
        <f t="shared" si="662"/>
        <v>2070</v>
      </c>
      <c r="I2251" s="131">
        <f>MAX($F$2186:F2251)</f>
        <v>508730</v>
      </c>
      <c r="K2251" s="140">
        <f t="shared" si="663"/>
        <v>0</v>
      </c>
      <c r="L2251" s="70">
        <f t="shared" si="664"/>
        <v>508720</v>
      </c>
      <c r="M2251" s="70">
        <f t="shared" si="665"/>
        <v>2070</v>
      </c>
      <c r="N2251" s="71">
        <f t="shared" si="666"/>
        <v>2070</v>
      </c>
      <c r="O2251" s="70">
        <f t="shared" si="667"/>
        <v>2070</v>
      </c>
      <c r="P2251" s="69">
        <f t="shared" si="668"/>
        <v>0</v>
      </c>
      <c r="Q2251" s="50">
        <f t="shared" si="669"/>
        <v>0</v>
      </c>
      <c r="R2251" s="50">
        <f t="shared" si="670"/>
        <v>0</v>
      </c>
      <c r="S2251" s="112">
        <f t="shared" si="671"/>
        <v>0</v>
      </c>
      <c r="T2251" s="112">
        <f t="shared" si="672"/>
        <v>0</v>
      </c>
      <c r="U2251" s="113">
        <f t="shared" si="673"/>
        <v>0</v>
      </c>
      <c r="V2251" s="114">
        <f t="shared" si="674"/>
        <v>0</v>
      </c>
    </row>
    <row r="2252" spans="1:22" x14ac:dyDescent="0.35">
      <c r="A2252" s="32">
        <f t="shared" ref="A2252:A2315" si="675">+A2251+1</f>
        <v>45342</v>
      </c>
      <c r="B2252" s="20">
        <f t="shared" si="658"/>
        <v>2024</v>
      </c>
      <c r="C2252" s="20">
        <f t="shared" si="659"/>
        <v>2</v>
      </c>
      <c r="D2252" s="47">
        <f>+P!D2252</f>
        <v>177680</v>
      </c>
      <c r="E2252" s="47">
        <f>'C'!E2252</f>
        <v>332600</v>
      </c>
      <c r="F2252" s="47">
        <f t="shared" si="660"/>
        <v>510280</v>
      </c>
      <c r="G2252" s="50">
        <f t="shared" si="661"/>
        <v>1560</v>
      </c>
      <c r="H2252" s="50">
        <f t="shared" si="662"/>
        <v>1560</v>
      </c>
      <c r="I2252" s="131">
        <f>MAX($F$2186:F2252)</f>
        <v>510280</v>
      </c>
      <c r="K2252" s="140">
        <f t="shared" si="663"/>
        <v>1550</v>
      </c>
      <c r="L2252" s="70">
        <f t="shared" si="664"/>
        <v>508880</v>
      </c>
      <c r="M2252" s="70">
        <f t="shared" si="665"/>
        <v>160</v>
      </c>
      <c r="N2252" s="71">
        <f t="shared" si="666"/>
        <v>10</v>
      </c>
      <c r="O2252" s="70">
        <f t="shared" si="667"/>
        <v>1560</v>
      </c>
      <c r="P2252" s="69">
        <f t="shared" si="668"/>
        <v>0</v>
      </c>
      <c r="Q2252" s="50">
        <f t="shared" si="669"/>
        <v>1550</v>
      </c>
      <c r="R2252" s="50">
        <f t="shared" si="670"/>
        <v>0</v>
      </c>
      <c r="S2252" s="112">
        <f t="shared" si="671"/>
        <v>0</v>
      </c>
      <c r="T2252" s="112">
        <f t="shared" si="672"/>
        <v>0</v>
      </c>
      <c r="U2252" s="113">
        <f t="shared" si="673"/>
        <v>0</v>
      </c>
      <c r="V2252" s="114">
        <f t="shared" si="674"/>
        <v>0</v>
      </c>
    </row>
    <row r="2253" spans="1:22" x14ac:dyDescent="0.35">
      <c r="A2253" s="32">
        <f t="shared" si="675"/>
        <v>45343</v>
      </c>
      <c r="B2253" s="20">
        <f t="shared" si="658"/>
        <v>2024</v>
      </c>
      <c r="C2253" s="20">
        <f t="shared" si="659"/>
        <v>2</v>
      </c>
      <c r="D2253" s="47">
        <f>+P!D2253</f>
        <v>178800</v>
      </c>
      <c r="E2253" s="47">
        <f>'C'!E2253</f>
        <v>332730</v>
      </c>
      <c r="F2253" s="47">
        <f t="shared" si="660"/>
        <v>511530</v>
      </c>
      <c r="G2253" s="50">
        <f t="shared" si="661"/>
        <v>1250</v>
      </c>
      <c r="H2253" s="50">
        <f t="shared" si="662"/>
        <v>1250</v>
      </c>
      <c r="I2253" s="131">
        <f>MAX($F$2186:F2253)</f>
        <v>511530</v>
      </c>
      <c r="K2253" s="140">
        <f t="shared" si="663"/>
        <v>1250</v>
      </c>
      <c r="L2253" s="70">
        <f t="shared" si="664"/>
        <v>508880</v>
      </c>
      <c r="M2253" s="70">
        <f t="shared" si="665"/>
        <v>0</v>
      </c>
      <c r="N2253" s="71">
        <f t="shared" si="666"/>
        <v>0</v>
      </c>
      <c r="O2253" s="70">
        <f t="shared" si="667"/>
        <v>1250</v>
      </c>
      <c r="P2253" s="69">
        <f t="shared" si="668"/>
        <v>0</v>
      </c>
      <c r="Q2253" s="50">
        <f t="shared" si="669"/>
        <v>2800</v>
      </c>
      <c r="R2253" s="50">
        <f t="shared" si="670"/>
        <v>0</v>
      </c>
      <c r="S2253" s="112">
        <f t="shared" si="671"/>
        <v>0</v>
      </c>
      <c r="T2253" s="112">
        <f t="shared" si="672"/>
        <v>0</v>
      </c>
      <c r="U2253" s="113">
        <f t="shared" si="673"/>
        <v>0</v>
      </c>
      <c r="V2253" s="114">
        <f t="shared" si="674"/>
        <v>0</v>
      </c>
    </row>
    <row r="2254" spans="1:22" x14ac:dyDescent="0.35">
      <c r="A2254" s="32">
        <f t="shared" si="675"/>
        <v>45344</v>
      </c>
      <c r="B2254" s="20">
        <f t="shared" si="658"/>
        <v>2024</v>
      </c>
      <c r="C2254" s="20">
        <f t="shared" si="659"/>
        <v>2</v>
      </c>
      <c r="D2254" s="47">
        <f>+P!D2254</f>
        <v>179270</v>
      </c>
      <c r="E2254" s="47">
        <f>'C'!E2254</f>
        <v>332940</v>
      </c>
      <c r="F2254" s="47">
        <f t="shared" si="660"/>
        <v>512210</v>
      </c>
      <c r="G2254" s="50">
        <f t="shared" si="661"/>
        <v>680</v>
      </c>
      <c r="H2254" s="50">
        <f t="shared" si="662"/>
        <v>680</v>
      </c>
      <c r="I2254" s="131">
        <f>MAX($F$2186:F2254)</f>
        <v>512210</v>
      </c>
      <c r="K2254" s="140">
        <f t="shared" si="663"/>
        <v>680</v>
      </c>
      <c r="L2254" s="70">
        <f t="shared" si="664"/>
        <v>508880</v>
      </c>
      <c r="M2254" s="70">
        <f t="shared" si="665"/>
        <v>0</v>
      </c>
      <c r="N2254" s="71">
        <f t="shared" si="666"/>
        <v>0</v>
      </c>
      <c r="O2254" s="70">
        <f t="shared" si="667"/>
        <v>680</v>
      </c>
      <c r="P2254" s="69">
        <f t="shared" si="668"/>
        <v>0</v>
      </c>
      <c r="Q2254" s="50">
        <f t="shared" si="669"/>
        <v>3480</v>
      </c>
      <c r="R2254" s="50">
        <f t="shared" si="670"/>
        <v>0</v>
      </c>
      <c r="S2254" s="112">
        <f t="shared" si="671"/>
        <v>0</v>
      </c>
      <c r="T2254" s="112">
        <f t="shared" si="672"/>
        <v>0</v>
      </c>
      <c r="U2254" s="113">
        <f t="shared" si="673"/>
        <v>0</v>
      </c>
      <c r="V2254" s="114">
        <f t="shared" si="674"/>
        <v>0</v>
      </c>
    </row>
    <row r="2255" spans="1:22" x14ac:dyDescent="0.35">
      <c r="A2255" s="32">
        <f t="shared" si="675"/>
        <v>45345</v>
      </c>
      <c r="B2255" s="20">
        <f t="shared" si="658"/>
        <v>2024</v>
      </c>
      <c r="C2255" s="20">
        <f t="shared" si="659"/>
        <v>2</v>
      </c>
      <c r="D2255" s="47">
        <f>+P!D2255</f>
        <v>179350</v>
      </c>
      <c r="E2255" s="47">
        <f>'C'!E2255</f>
        <v>333070</v>
      </c>
      <c r="F2255" s="47">
        <f t="shared" si="660"/>
        <v>512420</v>
      </c>
      <c r="G2255" s="50">
        <f t="shared" si="661"/>
        <v>210</v>
      </c>
      <c r="H2255" s="50">
        <f t="shared" si="662"/>
        <v>210</v>
      </c>
      <c r="I2255" s="131">
        <f>MAX($F$2186:F2255)</f>
        <v>512420</v>
      </c>
      <c r="K2255" s="140">
        <f t="shared" si="663"/>
        <v>210</v>
      </c>
      <c r="L2255" s="70">
        <f t="shared" si="664"/>
        <v>508880</v>
      </c>
      <c r="M2255" s="70">
        <f t="shared" si="665"/>
        <v>0</v>
      </c>
      <c r="N2255" s="71">
        <f t="shared" si="666"/>
        <v>0</v>
      </c>
      <c r="O2255" s="70">
        <f t="shared" si="667"/>
        <v>210</v>
      </c>
      <c r="P2255" s="69">
        <f t="shared" si="668"/>
        <v>0</v>
      </c>
      <c r="Q2255" s="50">
        <f t="shared" si="669"/>
        <v>3690</v>
      </c>
      <c r="R2255" s="50">
        <f t="shared" si="670"/>
        <v>0</v>
      </c>
      <c r="S2255" s="112">
        <f t="shared" si="671"/>
        <v>0</v>
      </c>
      <c r="T2255" s="112">
        <f t="shared" si="672"/>
        <v>0</v>
      </c>
      <c r="U2255" s="113">
        <f t="shared" si="673"/>
        <v>0</v>
      </c>
      <c r="V2255" s="114">
        <f t="shared" si="674"/>
        <v>0</v>
      </c>
    </row>
    <row r="2256" spans="1:22" x14ac:dyDescent="0.35">
      <c r="A2256" s="32">
        <f t="shared" si="675"/>
        <v>45346</v>
      </c>
      <c r="B2256" s="20">
        <f t="shared" si="658"/>
        <v>2024</v>
      </c>
      <c r="C2256" s="20">
        <f t="shared" si="659"/>
        <v>2</v>
      </c>
      <c r="D2256" s="47">
        <f>+P!D2256</f>
        <v>179190</v>
      </c>
      <c r="E2256" s="47">
        <f>'C'!E2256</f>
        <v>333210</v>
      </c>
      <c r="F2256" s="47">
        <f t="shared" si="660"/>
        <v>512400</v>
      </c>
      <c r="G2256" s="50">
        <f t="shared" si="661"/>
        <v>-20</v>
      </c>
      <c r="H2256" s="50">
        <f t="shared" si="662"/>
        <v>0</v>
      </c>
      <c r="I2256" s="131">
        <f>MAX($F$2186:F2256)</f>
        <v>512420</v>
      </c>
      <c r="K2256" s="140">
        <f t="shared" si="663"/>
        <v>0</v>
      </c>
      <c r="L2256" s="70">
        <f t="shared" si="664"/>
        <v>508880</v>
      </c>
      <c r="M2256" s="70">
        <f t="shared" si="665"/>
        <v>0</v>
      </c>
      <c r="N2256" s="71">
        <f t="shared" si="666"/>
        <v>0</v>
      </c>
      <c r="O2256" s="70">
        <f t="shared" si="667"/>
        <v>0</v>
      </c>
      <c r="P2256" s="69">
        <f t="shared" si="668"/>
        <v>0</v>
      </c>
      <c r="Q2256" s="50">
        <f t="shared" si="669"/>
        <v>3690</v>
      </c>
      <c r="R2256" s="50">
        <f t="shared" si="670"/>
        <v>0</v>
      </c>
      <c r="S2256" s="112">
        <f t="shared" si="671"/>
        <v>-20</v>
      </c>
      <c r="T2256" s="112">
        <f t="shared" si="672"/>
        <v>-20</v>
      </c>
      <c r="U2256" s="113">
        <f t="shared" si="673"/>
        <v>-20</v>
      </c>
      <c r="V2256" s="114">
        <f t="shared" si="674"/>
        <v>0</v>
      </c>
    </row>
    <row r="2257" spans="1:22" x14ac:dyDescent="0.35">
      <c r="A2257" s="32">
        <f t="shared" si="675"/>
        <v>45347</v>
      </c>
      <c r="B2257" s="20">
        <f t="shared" si="658"/>
        <v>2024</v>
      </c>
      <c r="C2257" s="20">
        <f t="shared" si="659"/>
        <v>2</v>
      </c>
      <c r="D2257" s="47">
        <f>+P!D2257</f>
        <v>178860</v>
      </c>
      <c r="E2257" s="47">
        <f>'C'!E2257</f>
        <v>333340</v>
      </c>
      <c r="F2257" s="47">
        <f t="shared" si="660"/>
        <v>512200</v>
      </c>
      <c r="G2257" s="50">
        <f t="shared" si="661"/>
        <v>-200</v>
      </c>
      <c r="H2257" s="50">
        <f t="shared" si="662"/>
        <v>0</v>
      </c>
      <c r="I2257" s="131">
        <f>MAX($F$2186:F2257)</f>
        <v>512420</v>
      </c>
      <c r="K2257" s="140">
        <f t="shared" si="663"/>
        <v>0</v>
      </c>
      <c r="L2257" s="70">
        <f t="shared" si="664"/>
        <v>508880</v>
      </c>
      <c r="M2257" s="70">
        <f t="shared" si="665"/>
        <v>0</v>
      </c>
      <c r="N2257" s="71">
        <f t="shared" si="666"/>
        <v>0</v>
      </c>
      <c r="O2257" s="70">
        <f t="shared" si="667"/>
        <v>0</v>
      </c>
      <c r="P2257" s="69">
        <f t="shared" si="668"/>
        <v>0</v>
      </c>
      <c r="Q2257" s="50">
        <f t="shared" si="669"/>
        <v>3670</v>
      </c>
      <c r="R2257" s="50">
        <f t="shared" si="670"/>
        <v>0</v>
      </c>
      <c r="S2257" s="112">
        <f t="shared" si="671"/>
        <v>-200</v>
      </c>
      <c r="T2257" s="112">
        <f t="shared" si="672"/>
        <v>-200</v>
      </c>
      <c r="U2257" s="113">
        <f t="shared" si="673"/>
        <v>-200</v>
      </c>
      <c r="V2257" s="114">
        <f t="shared" si="674"/>
        <v>0</v>
      </c>
    </row>
    <row r="2258" spans="1:22" x14ac:dyDescent="0.35">
      <c r="A2258" s="32">
        <f t="shared" si="675"/>
        <v>45348</v>
      </c>
      <c r="B2258" s="20">
        <f t="shared" si="658"/>
        <v>2024</v>
      </c>
      <c r="C2258" s="20">
        <f t="shared" si="659"/>
        <v>2</v>
      </c>
      <c r="D2258" s="47">
        <f>+P!D2258</f>
        <v>178430</v>
      </c>
      <c r="E2258" s="47">
        <f>'C'!E2258</f>
        <v>333410</v>
      </c>
      <c r="F2258" s="47">
        <f t="shared" si="660"/>
        <v>511840</v>
      </c>
      <c r="G2258" s="50">
        <f t="shared" si="661"/>
        <v>-360</v>
      </c>
      <c r="H2258" s="50">
        <f t="shared" si="662"/>
        <v>0</v>
      </c>
      <c r="I2258" s="131">
        <f>MAX($F$2186:F2258)</f>
        <v>512420</v>
      </c>
      <c r="K2258" s="140">
        <f t="shared" si="663"/>
        <v>0</v>
      </c>
      <c r="L2258" s="70">
        <f t="shared" si="664"/>
        <v>508880</v>
      </c>
      <c r="M2258" s="70">
        <f t="shared" si="665"/>
        <v>0</v>
      </c>
      <c r="N2258" s="71">
        <f t="shared" si="666"/>
        <v>0</v>
      </c>
      <c r="O2258" s="70">
        <f t="shared" si="667"/>
        <v>0</v>
      </c>
      <c r="P2258" s="69">
        <f t="shared" si="668"/>
        <v>0</v>
      </c>
      <c r="Q2258" s="50">
        <f t="shared" si="669"/>
        <v>3470</v>
      </c>
      <c r="R2258" s="50">
        <f t="shared" si="670"/>
        <v>0</v>
      </c>
      <c r="S2258" s="112">
        <f t="shared" si="671"/>
        <v>-360</v>
      </c>
      <c r="T2258" s="112">
        <f t="shared" si="672"/>
        <v>-360</v>
      </c>
      <c r="U2258" s="113">
        <f t="shared" si="673"/>
        <v>-360</v>
      </c>
      <c r="V2258" s="114">
        <f t="shared" si="674"/>
        <v>0</v>
      </c>
    </row>
    <row r="2259" spans="1:22" x14ac:dyDescent="0.35">
      <c r="A2259" s="32">
        <f t="shared" si="675"/>
        <v>45349</v>
      </c>
      <c r="B2259" s="20">
        <f t="shared" si="658"/>
        <v>2024</v>
      </c>
      <c r="C2259" s="20">
        <f t="shared" si="659"/>
        <v>2</v>
      </c>
      <c r="D2259" s="47">
        <f>+P!D2259</f>
        <v>177740</v>
      </c>
      <c r="E2259" s="47">
        <f>'C'!E2259</f>
        <v>333680</v>
      </c>
      <c r="F2259" s="47">
        <f t="shared" si="660"/>
        <v>511420</v>
      </c>
      <c r="G2259" s="50">
        <f t="shared" si="661"/>
        <v>-420</v>
      </c>
      <c r="H2259" s="50">
        <f t="shared" si="662"/>
        <v>0</v>
      </c>
      <c r="I2259" s="131">
        <f>MAX($F$2186:F2259)</f>
        <v>512420</v>
      </c>
      <c r="K2259" s="140">
        <f t="shared" si="663"/>
        <v>0</v>
      </c>
      <c r="L2259" s="70">
        <f t="shared" si="664"/>
        <v>508880</v>
      </c>
      <c r="M2259" s="70">
        <f t="shared" si="665"/>
        <v>0</v>
      </c>
      <c r="N2259" s="71">
        <f t="shared" si="666"/>
        <v>0</v>
      </c>
      <c r="O2259" s="70">
        <f t="shared" si="667"/>
        <v>0</v>
      </c>
      <c r="P2259" s="69">
        <f t="shared" si="668"/>
        <v>0</v>
      </c>
      <c r="Q2259" s="50">
        <f t="shared" si="669"/>
        <v>3110</v>
      </c>
      <c r="R2259" s="50">
        <f t="shared" si="670"/>
        <v>0</v>
      </c>
      <c r="S2259" s="112">
        <f t="shared" si="671"/>
        <v>-420</v>
      </c>
      <c r="T2259" s="112">
        <f t="shared" si="672"/>
        <v>-420</v>
      </c>
      <c r="U2259" s="113">
        <f t="shared" si="673"/>
        <v>-420</v>
      </c>
      <c r="V2259" s="114">
        <f t="shared" si="674"/>
        <v>0</v>
      </c>
    </row>
    <row r="2260" spans="1:22" x14ac:dyDescent="0.35">
      <c r="A2260" s="32">
        <f t="shared" si="675"/>
        <v>45350</v>
      </c>
      <c r="B2260" s="20">
        <f t="shared" si="658"/>
        <v>2024</v>
      </c>
      <c r="C2260" s="20">
        <f t="shared" si="659"/>
        <v>2</v>
      </c>
      <c r="D2260" s="47">
        <f>+P!D2260</f>
        <v>177230</v>
      </c>
      <c r="E2260" s="47">
        <f>'C'!E2260</f>
        <v>333810</v>
      </c>
      <c r="F2260" s="47">
        <f t="shared" si="660"/>
        <v>511040</v>
      </c>
      <c r="G2260" s="50">
        <f t="shared" si="661"/>
        <v>-380</v>
      </c>
      <c r="H2260" s="50">
        <f t="shared" si="662"/>
        <v>0</v>
      </c>
      <c r="I2260" s="131">
        <f>MAX($F$2186:F2260)</f>
        <v>512420</v>
      </c>
      <c r="K2260" s="140">
        <f t="shared" si="663"/>
        <v>0</v>
      </c>
      <c r="L2260" s="70">
        <f t="shared" si="664"/>
        <v>508880</v>
      </c>
      <c r="M2260" s="70">
        <f t="shared" si="665"/>
        <v>0</v>
      </c>
      <c r="N2260" s="71">
        <f t="shared" si="666"/>
        <v>0</v>
      </c>
      <c r="O2260" s="70">
        <f t="shared" si="667"/>
        <v>0</v>
      </c>
      <c r="P2260" s="69">
        <f t="shared" si="668"/>
        <v>0</v>
      </c>
      <c r="Q2260" s="50">
        <f t="shared" si="669"/>
        <v>2690</v>
      </c>
      <c r="R2260" s="50">
        <f t="shared" si="670"/>
        <v>0</v>
      </c>
      <c r="S2260" s="112">
        <f t="shared" si="671"/>
        <v>-380</v>
      </c>
      <c r="T2260" s="112">
        <f t="shared" si="672"/>
        <v>-380</v>
      </c>
      <c r="U2260" s="113">
        <f t="shared" si="673"/>
        <v>-380</v>
      </c>
      <c r="V2260" s="114">
        <f t="shared" si="674"/>
        <v>0</v>
      </c>
    </row>
    <row r="2261" spans="1:22" x14ac:dyDescent="0.35">
      <c r="A2261" s="32">
        <f t="shared" si="675"/>
        <v>45351</v>
      </c>
      <c r="B2261" s="20">
        <f t="shared" si="658"/>
        <v>2024</v>
      </c>
      <c r="C2261" s="20">
        <f t="shared" si="659"/>
        <v>2</v>
      </c>
      <c r="D2261" s="47">
        <f>+P!D2261</f>
        <v>176800</v>
      </c>
      <c r="E2261" s="47">
        <f>'C'!E2261</f>
        <v>334010</v>
      </c>
      <c r="F2261" s="47">
        <f t="shared" si="660"/>
        <v>510810</v>
      </c>
      <c r="G2261" s="50">
        <f t="shared" si="661"/>
        <v>-230</v>
      </c>
      <c r="H2261" s="50">
        <f t="shared" si="662"/>
        <v>0</v>
      </c>
      <c r="I2261" s="131">
        <f>MAX($F$2186:F2261)</f>
        <v>512420</v>
      </c>
      <c r="K2261" s="140">
        <f t="shared" si="663"/>
        <v>0</v>
      </c>
      <c r="L2261" s="70">
        <f t="shared" si="664"/>
        <v>508880</v>
      </c>
      <c r="M2261" s="70">
        <f t="shared" si="665"/>
        <v>0</v>
      </c>
      <c r="N2261" s="71">
        <f t="shared" si="666"/>
        <v>0</v>
      </c>
      <c r="O2261" s="70">
        <f t="shared" si="667"/>
        <v>0</v>
      </c>
      <c r="P2261" s="69">
        <f t="shared" si="668"/>
        <v>0</v>
      </c>
      <c r="Q2261" s="50">
        <f t="shared" si="669"/>
        <v>2310</v>
      </c>
      <c r="R2261" s="50">
        <f t="shared" si="670"/>
        <v>0</v>
      </c>
      <c r="S2261" s="112">
        <f t="shared" si="671"/>
        <v>-230</v>
      </c>
      <c r="T2261" s="112">
        <f t="shared" si="672"/>
        <v>-230</v>
      </c>
      <c r="U2261" s="113">
        <f t="shared" si="673"/>
        <v>-230</v>
      </c>
      <c r="V2261" s="114">
        <f t="shared" si="674"/>
        <v>0</v>
      </c>
    </row>
    <row r="2262" spans="1:22" x14ac:dyDescent="0.35">
      <c r="A2262" s="32">
        <f t="shared" si="675"/>
        <v>45352</v>
      </c>
      <c r="B2262" s="20">
        <f t="shared" si="658"/>
        <v>2024</v>
      </c>
      <c r="C2262" s="20">
        <f t="shared" si="659"/>
        <v>3</v>
      </c>
      <c r="D2262" s="47">
        <f>+P!D2262</f>
        <v>178410</v>
      </c>
      <c r="E2262" s="47">
        <f>'C'!E2262</f>
        <v>334960</v>
      </c>
      <c r="F2262" s="47">
        <f t="shared" si="660"/>
        <v>513370</v>
      </c>
      <c r="G2262" s="50">
        <f t="shared" si="661"/>
        <v>2560</v>
      </c>
      <c r="H2262" s="50">
        <f t="shared" si="662"/>
        <v>2560</v>
      </c>
      <c r="I2262" s="131">
        <f>MAX($F$2186:F2262)</f>
        <v>513370</v>
      </c>
      <c r="K2262" s="140">
        <f t="shared" si="663"/>
        <v>950</v>
      </c>
      <c r="L2262" s="70">
        <f t="shared" si="664"/>
        <v>508880</v>
      </c>
      <c r="M2262" s="70">
        <f t="shared" si="665"/>
        <v>0</v>
      </c>
      <c r="N2262" s="71">
        <f t="shared" si="666"/>
        <v>0</v>
      </c>
      <c r="O2262" s="70">
        <f t="shared" si="667"/>
        <v>950</v>
      </c>
      <c r="P2262" s="69">
        <f t="shared" si="668"/>
        <v>1610</v>
      </c>
      <c r="Q2262" s="50">
        <f t="shared" si="669"/>
        <v>3030</v>
      </c>
      <c r="R2262" s="50">
        <f t="shared" si="670"/>
        <v>1610</v>
      </c>
      <c r="S2262" s="112">
        <f t="shared" si="671"/>
        <v>0</v>
      </c>
      <c r="T2262" s="112">
        <f t="shared" si="672"/>
        <v>0</v>
      </c>
      <c r="U2262" s="113">
        <f t="shared" si="673"/>
        <v>0</v>
      </c>
      <c r="V2262" s="114">
        <f t="shared" si="674"/>
        <v>0</v>
      </c>
    </row>
    <row r="2263" spans="1:22" x14ac:dyDescent="0.35">
      <c r="A2263" s="32">
        <f t="shared" si="675"/>
        <v>45353</v>
      </c>
      <c r="B2263" s="20">
        <f t="shared" si="658"/>
        <v>2024</v>
      </c>
      <c r="C2263" s="20">
        <f t="shared" si="659"/>
        <v>3</v>
      </c>
      <c r="D2263" s="47">
        <f>+P!D2263</f>
        <v>181520</v>
      </c>
      <c r="E2263" s="47">
        <f>'C'!E2263</f>
        <v>335700</v>
      </c>
      <c r="F2263" s="47">
        <f t="shared" si="660"/>
        <v>517220</v>
      </c>
      <c r="G2263" s="50">
        <f t="shared" si="661"/>
        <v>3850</v>
      </c>
      <c r="H2263" s="50">
        <f t="shared" si="662"/>
        <v>3850</v>
      </c>
      <c r="I2263" s="131">
        <f>MAX($F$2186:F2263)</f>
        <v>517220</v>
      </c>
      <c r="K2263" s="140">
        <f t="shared" si="663"/>
        <v>3850</v>
      </c>
      <c r="L2263" s="70">
        <f t="shared" si="664"/>
        <v>508880</v>
      </c>
      <c r="M2263" s="70">
        <f t="shared" si="665"/>
        <v>0</v>
      </c>
      <c r="N2263" s="71">
        <f t="shared" si="666"/>
        <v>0</v>
      </c>
      <c r="O2263" s="70">
        <f t="shared" si="667"/>
        <v>3850</v>
      </c>
      <c r="P2263" s="69">
        <f t="shared" si="668"/>
        <v>0</v>
      </c>
      <c r="Q2263" s="50">
        <f t="shared" si="669"/>
        <v>6880</v>
      </c>
      <c r="R2263" s="50">
        <f t="shared" si="670"/>
        <v>1610</v>
      </c>
      <c r="S2263" s="112">
        <f t="shared" si="671"/>
        <v>0</v>
      </c>
      <c r="T2263" s="112">
        <f t="shared" si="672"/>
        <v>0</v>
      </c>
      <c r="U2263" s="113">
        <f t="shared" si="673"/>
        <v>0</v>
      </c>
      <c r="V2263" s="114">
        <f t="shared" si="674"/>
        <v>0</v>
      </c>
    </row>
    <row r="2264" spans="1:22" x14ac:dyDescent="0.35">
      <c r="A2264" s="32">
        <f t="shared" si="675"/>
        <v>45354</v>
      </c>
      <c r="B2264" s="20">
        <f t="shared" si="658"/>
        <v>2024</v>
      </c>
      <c r="C2264" s="20">
        <f t="shared" si="659"/>
        <v>3</v>
      </c>
      <c r="D2264" s="47">
        <f>+P!D2264</f>
        <v>183580</v>
      </c>
      <c r="E2264" s="47">
        <f>'C'!E2264</f>
        <v>336240</v>
      </c>
      <c r="F2264" s="47">
        <f t="shared" si="660"/>
        <v>519820</v>
      </c>
      <c r="G2264" s="50">
        <f t="shared" si="661"/>
        <v>2600</v>
      </c>
      <c r="H2264" s="50">
        <f t="shared" si="662"/>
        <v>2600</v>
      </c>
      <c r="I2264" s="131">
        <f>MAX($F$2186:F2264)</f>
        <v>519820</v>
      </c>
      <c r="K2264" s="140">
        <f t="shared" si="663"/>
        <v>2600</v>
      </c>
      <c r="L2264" s="70">
        <f t="shared" si="664"/>
        <v>508880</v>
      </c>
      <c r="M2264" s="70">
        <f t="shared" si="665"/>
        <v>0</v>
      </c>
      <c r="N2264" s="71">
        <f t="shared" si="666"/>
        <v>0</v>
      </c>
      <c r="O2264" s="70">
        <f t="shared" si="667"/>
        <v>2600</v>
      </c>
      <c r="P2264" s="69">
        <f t="shared" si="668"/>
        <v>0</v>
      </c>
      <c r="Q2264" s="50">
        <f t="shared" si="669"/>
        <v>9480</v>
      </c>
      <c r="R2264" s="50">
        <f t="shared" si="670"/>
        <v>1610</v>
      </c>
      <c r="S2264" s="112">
        <f t="shared" si="671"/>
        <v>0</v>
      </c>
      <c r="T2264" s="112">
        <f t="shared" si="672"/>
        <v>0</v>
      </c>
      <c r="U2264" s="113">
        <f t="shared" si="673"/>
        <v>0</v>
      </c>
      <c r="V2264" s="114">
        <f t="shared" si="674"/>
        <v>0</v>
      </c>
    </row>
    <row r="2265" spans="1:22" x14ac:dyDescent="0.35">
      <c r="A2265" s="32">
        <f t="shared" si="675"/>
        <v>45355</v>
      </c>
      <c r="B2265" s="20">
        <f t="shared" si="658"/>
        <v>2024</v>
      </c>
      <c r="C2265" s="20">
        <f t="shared" si="659"/>
        <v>3</v>
      </c>
      <c r="D2265" s="47">
        <f>+P!D2265</f>
        <v>184040</v>
      </c>
      <c r="E2265" s="47">
        <f>'C'!E2265</f>
        <v>336920</v>
      </c>
      <c r="F2265" s="47">
        <f t="shared" si="660"/>
        <v>520960</v>
      </c>
      <c r="G2265" s="50">
        <f t="shared" si="661"/>
        <v>1140</v>
      </c>
      <c r="H2265" s="50">
        <f t="shared" si="662"/>
        <v>1140</v>
      </c>
      <c r="I2265" s="131">
        <f>MAX($F$2186:F2265)</f>
        <v>520960</v>
      </c>
      <c r="K2265" s="140">
        <f t="shared" si="663"/>
        <v>1140</v>
      </c>
      <c r="L2265" s="70">
        <f t="shared" si="664"/>
        <v>508880</v>
      </c>
      <c r="M2265" s="70">
        <f t="shared" si="665"/>
        <v>0</v>
      </c>
      <c r="N2265" s="71">
        <f t="shared" si="666"/>
        <v>0</v>
      </c>
      <c r="O2265" s="70">
        <f t="shared" si="667"/>
        <v>1140</v>
      </c>
      <c r="P2265" s="69">
        <f t="shared" si="668"/>
        <v>0</v>
      </c>
      <c r="Q2265" s="50">
        <f t="shared" si="669"/>
        <v>10620</v>
      </c>
      <c r="R2265" s="50">
        <f t="shared" si="670"/>
        <v>1610</v>
      </c>
      <c r="S2265" s="112">
        <f t="shared" si="671"/>
        <v>0</v>
      </c>
      <c r="T2265" s="112">
        <f t="shared" si="672"/>
        <v>0</v>
      </c>
      <c r="U2265" s="113">
        <f t="shared" si="673"/>
        <v>0</v>
      </c>
      <c r="V2265" s="114">
        <f t="shared" si="674"/>
        <v>0</v>
      </c>
    </row>
    <row r="2266" spans="1:22" x14ac:dyDescent="0.35">
      <c r="A2266" s="32">
        <f t="shared" si="675"/>
        <v>45356</v>
      </c>
      <c r="B2266" s="20">
        <f t="shared" si="658"/>
        <v>2024</v>
      </c>
      <c r="C2266" s="20">
        <f t="shared" si="659"/>
        <v>3</v>
      </c>
      <c r="D2266" s="47">
        <f>+P!D2266</f>
        <v>183490</v>
      </c>
      <c r="E2266" s="47">
        <f>'C'!E2266</f>
        <v>337190</v>
      </c>
      <c r="F2266" s="47">
        <f t="shared" si="660"/>
        <v>520680</v>
      </c>
      <c r="G2266" s="50">
        <f t="shared" si="661"/>
        <v>-280</v>
      </c>
      <c r="H2266" s="50">
        <f t="shared" si="662"/>
        <v>0</v>
      </c>
      <c r="I2266" s="131">
        <f>MAX($F$2186:F2266)</f>
        <v>520960</v>
      </c>
      <c r="K2266" s="140">
        <f t="shared" si="663"/>
        <v>0</v>
      </c>
      <c r="L2266" s="70">
        <f t="shared" si="664"/>
        <v>508880</v>
      </c>
      <c r="M2266" s="70">
        <f t="shared" si="665"/>
        <v>0</v>
      </c>
      <c r="N2266" s="71">
        <f t="shared" si="666"/>
        <v>0</v>
      </c>
      <c r="O2266" s="70">
        <f t="shared" si="667"/>
        <v>0</v>
      </c>
      <c r="P2266" s="69">
        <f t="shared" si="668"/>
        <v>0</v>
      </c>
      <c r="Q2266" s="50">
        <f t="shared" si="669"/>
        <v>10620</v>
      </c>
      <c r="R2266" s="50">
        <f t="shared" si="670"/>
        <v>1610</v>
      </c>
      <c r="S2266" s="112">
        <f t="shared" si="671"/>
        <v>-280</v>
      </c>
      <c r="T2266" s="112">
        <f t="shared" si="672"/>
        <v>0</v>
      </c>
      <c r="U2266" s="113">
        <f t="shared" si="673"/>
        <v>-280</v>
      </c>
      <c r="V2266" s="114">
        <f t="shared" si="674"/>
        <v>0</v>
      </c>
    </row>
    <row r="2267" spans="1:22" x14ac:dyDescent="0.35">
      <c r="A2267" s="32">
        <f t="shared" si="675"/>
        <v>45357</v>
      </c>
      <c r="B2267" s="20">
        <f t="shared" si="658"/>
        <v>2024</v>
      </c>
      <c r="C2267" s="20">
        <f t="shared" si="659"/>
        <v>3</v>
      </c>
      <c r="D2267" s="47">
        <f>+P!D2267</f>
        <v>182700</v>
      </c>
      <c r="E2267" s="47">
        <f>'C'!E2267</f>
        <v>337260</v>
      </c>
      <c r="F2267" s="47">
        <f t="shared" si="660"/>
        <v>519960</v>
      </c>
      <c r="G2267" s="50">
        <f t="shared" si="661"/>
        <v>-720</v>
      </c>
      <c r="H2267" s="50">
        <f t="shared" si="662"/>
        <v>0</v>
      </c>
      <c r="I2267" s="131">
        <f>MAX($F$2186:F2267)</f>
        <v>520960</v>
      </c>
      <c r="K2267" s="140">
        <f t="shared" si="663"/>
        <v>0</v>
      </c>
      <c r="L2267" s="70">
        <f t="shared" si="664"/>
        <v>508880</v>
      </c>
      <c r="M2267" s="70">
        <f t="shared" si="665"/>
        <v>0</v>
      </c>
      <c r="N2267" s="71">
        <f t="shared" si="666"/>
        <v>0</v>
      </c>
      <c r="O2267" s="70">
        <f t="shared" si="667"/>
        <v>0</v>
      </c>
      <c r="P2267" s="69">
        <f t="shared" si="668"/>
        <v>0</v>
      </c>
      <c r="Q2267" s="50">
        <f t="shared" si="669"/>
        <v>10340</v>
      </c>
      <c r="R2267" s="50">
        <f t="shared" si="670"/>
        <v>1610</v>
      </c>
      <c r="S2267" s="112">
        <f t="shared" si="671"/>
        <v>-720</v>
      </c>
      <c r="T2267" s="112">
        <f t="shared" si="672"/>
        <v>0</v>
      </c>
      <c r="U2267" s="113">
        <f t="shared" si="673"/>
        <v>-720</v>
      </c>
      <c r="V2267" s="114">
        <f t="shared" si="674"/>
        <v>0</v>
      </c>
    </row>
    <row r="2268" spans="1:22" x14ac:dyDescent="0.35">
      <c r="A2268" s="32">
        <f t="shared" si="675"/>
        <v>45358</v>
      </c>
      <c r="B2268" s="20">
        <f t="shared" si="658"/>
        <v>2024</v>
      </c>
      <c r="C2268" s="20">
        <f t="shared" si="659"/>
        <v>3</v>
      </c>
      <c r="D2268" s="47">
        <f>+P!D2268</f>
        <v>182020</v>
      </c>
      <c r="E2268" s="47">
        <f>'C'!E2268</f>
        <v>337320</v>
      </c>
      <c r="F2268" s="47">
        <f t="shared" si="660"/>
        <v>519340</v>
      </c>
      <c r="G2268" s="50">
        <f t="shared" si="661"/>
        <v>-620</v>
      </c>
      <c r="H2268" s="50">
        <f t="shared" si="662"/>
        <v>0</v>
      </c>
      <c r="I2268" s="131">
        <f>MAX($F$2186:F2268)</f>
        <v>520960</v>
      </c>
      <c r="K2268" s="140">
        <f t="shared" si="663"/>
        <v>0</v>
      </c>
      <c r="L2268" s="70">
        <f t="shared" si="664"/>
        <v>508880</v>
      </c>
      <c r="M2268" s="70">
        <f t="shared" si="665"/>
        <v>0</v>
      </c>
      <c r="N2268" s="71">
        <f t="shared" si="666"/>
        <v>0</v>
      </c>
      <c r="O2268" s="70">
        <f t="shared" si="667"/>
        <v>0</v>
      </c>
      <c r="P2268" s="69">
        <f t="shared" si="668"/>
        <v>0</v>
      </c>
      <c r="Q2268" s="50">
        <f t="shared" si="669"/>
        <v>9620</v>
      </c>
      <c r="R2268" s="50">
        <f t="shared" si="670"/>
        <v>1610</v>
      </c>
      <c r="S2268" s="112">
        <f t="shared" si="671"/>
        <v>-620</v>
      </c>
      <c r="T2268" s="112">
        <f t="shared" si="672"/>
        <v>0</v>
      </c>
      <c r="U2268" s="113">
        <f t="shared" si="673"/>
        <v>-620</v>
      </c>
      <c r="V2268" s="114">
        <f t="shared" si="674"/>
        <v>0</v>
      </c>
    </row>
    <row r="2269" spans="1:22" x14ac:dyDescent="0.35">
      <c r="A2269" s="32">
        <f t="shared" si="675"/>
        <v>45359</v>
      </c>
      <c r="B2269" s="20">
        <f t="shared" si="658"/>
        <v>2024</v>
      </c>
      <c r="C2269" s="20">
        <f t="shared" si="659"/>
        <v>3</v>
      </c>
      <c r="D2269" s="47">
        <f>+P!D2269</f>
        <v>181290</v>
      </c>
      <c r="E2269" s="47">
        <f>'C'!E2269</f>
        <v>337390</v>
      </c>
      <c r="F2269" s="47">
        <f t="shared" si="660"/>
        <v>518680</v>
      </c>
      <c r="G2269" s="50">
        <f t="shared" si="661"/>
        <v>-660</v>
      </c>
      <c r="H2269" s="50">
        <f t="shared" si="662"/>
        <v>0</v>
      </c>
      <c r="I2269" s="131">
        <f>MAX($F$2186:F2269)</f>
        <v>520960</v>
      </c>
      <c r="K2269" s="140">
        <f t="shared" si="663"/>
        <v>0</v>
      </c>
      <c r="L2269" s="70">
        <f t="shared" si="664"/>
        <v>508880</v>
      </c>
      <c r="M2269" s="70">
        <f t="shared" si="665"/>
        <v>0</v>
      </c>
      <c r="N2269" s="71">
        <f t="shared" si="666"/>
        <v>0</v>
      </c>
      <c r="O2269" s="70">
        <f t="shared" si="667"/>
        <v>0</v>
      </c>
      <c r="P2269" s="69">
        <f t="shared" si="668"/>
        <v>0</v>
      </c>
      <c r="Q2269" s="50">
        <f t="shared" si="669"/>
        <v>9000</v>
      </c>
      <c r="R2269" s="50">
        <f t="shared" si="670"/>
        <v>1610</v>
      </c>
      <c r="S2269" s="112">
        <f t="shared" si="671"/>
        <v>-660</v>
      </c>
      <c r="T2269" s="112">
        <f t="shared" si="672"/>
        <v>0</v>
      </c>
      <c r="U2269" s="113">
        <f t="shared" si="673"/>
        <v>-660</v>
      </c>
      <c r="V2269" s="114">
        <f t="shared" si="674"/>
        <v>0</v>
      </c>
    </row>
    <row r="2270" spans="1:22" x14ac:dyDescent="0.35">
      <c r="A2270" s="32">
        <f t="shared" si="675"/>
        <v>45360</v>
      </c>
      <c r="B2270" s="20">
        <f t="shared" ref="B2270:B2333" si="676">YEAR(A2270)</f>
        <v>2024</v>
      </c>
      <c r="C2270" s="20">
        <f t="shared" ref="C2270:C2333" si="677">MONTH(A2270)</f>
        <v>3</v>
      </c>
      <c r="D2270" s="47">
        <f>+P!D2270</f>
        <v>180450</v>
      </c>
      <c r="E2270" s="47">
        <f>'C'!E2270</f>
        <v>337460</v>
      </c>
      <c r="F2270" s="47">
        <f t="shared" ref="F2270:F2333" si="678">+D2270+E2270</f>
        <v>517910</v>
      </c>
      <c r="G2270" s="50">
        <f t="shared" ref="G2270:G2333" si="679">+F2270-F2269</f>
        <v>-770</v>
      </c>
      <c r="H2270" s="50">
        <f t="shared" ref="H2270:H2333" si="680">IF(G2270&gt;0,G2270,0)</f>
        <v>0</v>
      </c>
      <c r="I2270" s="131">
        <f>MAX($F$2186:F2270)</f>
        <v>520960</v>
      </c>
      <c r="K2270" s="140">
        <f t="shared" ref="K2270:K2333" si="681">MAX(0,+I2270-I2269)</f>
        <v>0</v>
      </c>
      <c r="L2270" s="70">
        <f t="shared" ref="L2270:L2333" si="682">MIN(F2270:F2299)</f>
        <v>508880</v>
      </c>
      <c r="M2270" s="70">
        <f t="shared" ref="M2270:M2333" si="683">MAX(0,+L2270-L2269)</f>
        <v>0</v>
      </c>
      <c r="N2270" s="71">
        <f t="shared" ref="N2270:N2333" si="684">MIN(M2270,H2270-K2270)</f>
        <v>0</v>
      </c>
      <c r="O2270" s="70">
        <f t="shared" ref="O2270:O2333" si="685">+K2270+N2270</f>
        <v>0</v>
      </c>
      <c r="P2270" s="69">
        <f t="shared" ref="P2270:P2333" si="686">+H2270-O2270</f>
        <v>0</v>
      </c>
      <c r="Q2270" s="50">
        <f t="shared" ref="Q2270:Q2333" si="687">MAX(0,IF(AND(K2270=0,P2270&gt;0),0,Q2269+K2270+U2269))</f>
        <v>8340</v>
      </c>
      <c r="R2270" s="50">
        <f t="shared" ref="R2270:R2333" si="688">MAX(0,R2269+P2270+V2269)</f>
        <v>1610</v>
      </c>
      <c r="S2270" s="112">
        <f t="shared" ref="S2270:S2333" si="689">IF(G2270&lt;0,G2270,0)</f>
        <v>-770</v>
      </c>
      <c r="T2270" s="112">
        <f t="shared" ref="T2270:T2333" si="690">MIN(0,+S2270+R2269+V2269)</f>
        <v>0</v>
      </c>
      <c r="U2270" s="113">
        <f t="shared" ref="U2270:U2333" si="691">MAX(S2270,IF(Q2270&gt;0,MAX(-Q2270,S2270),T2270))</f>
        <v>-770</v>
      </c>
      <c r="V2270" s="114">
        <f t="shared" ref="V2270:V2333" si="692">+S2270-U2270</f>
        <v>0</v>
      </c>
    </row>
    <row r="2271" spans="1:22" x14ac:dyDescent="0.35">
      <c r="A2271" s="32">
        <f t="shared" si="675"/>
        <v>45361</v>
      </c>
      <c r="B2271" s="20">
        <f t="shared" si="676"/>
        <v>2024</v>
      </c>
      <c r="C2271" s="20">
        <f t="shared" si="677"/>
        <v>3</v>
      </c>
      <c r="D2271" s="47">
        <f>+P!D2271</f>
        <v>179400</v>
      </c>
      <c r="E2271" s="47">
        <f>'C'!E2271</f>
        <v>337530</v>
      </c>
      <c r="F2271" s="47">
        <f t="shared" si="678"/>
        <v>516930</v>
      </c>
      <c r="G2271" s="50">
        <f t="shared" si="679"/>
        <v>-980</v>
      </c>
      <c r="H2271" s="50">
        <f t="shared" si="680"/>
        <v>0</v>
      </c>
      <c r="I2271" s="131">
        <f>MAX($F$2186:F2271)</f>
        <v>520960</v>
      </c>
      <c r="K2271" s="140">
        <f t="shared" si="681"/>
        <v>0</v>
      </c>
      <c r="L2271" s="70">
        <f t="shared" si="682"/>
        <v>508880</v>
      </c>
      <c r="M2271" s="70">
        <f t="shared" si="683"/>
        <v>0</v>
      </c>
      <c r="N2271" s="71">
        <f t="shared" si="684"/>
        <v>0</v>
      </c>
      <c r="O2271" s="70">
        <f t="shared" si="685"/>
        <v>0</v>
      </c>
      <c r="P2271" s="69">
        <f t="shared" si="686"/>
        <v>0</v>
      </c>
      <c r="Q2271" s="50">
        <f t="shared" si="687"/>
        <v>7570</v>
      </c>
      <c r="R2271" s="50">
        <f t="shared" si="688"/>
        <v>1610</v>
      </c>
      <c r="S2271" s="112">
        <f t="shared" si="689"/>
        <v>-980</v>
      </c>
      <c r="T2271" s="112">
        <f t="shared" si="690"/>
        <v>0</v>
      </c>
      <c r="U2271" s="113">
        <f t="shared" si="691"/>
        <v>-980</v>
      </c>
      <c r="V2271" s="114">
        <f t="shared" si="692"/>
        <v>0</v>
      </c>
    </row>
    <row r="2272" spans="1:22" x14ac:dyDescent="0.35">
      <c r="A2272" s="32">
        <f t="shared" si="675"/>
        <v>45362</v>
      </c>
      <c r="B2272" s="20">
        <f t="shared" si="676"/>
        <v>2024</v>
      </c>
      <c r="C2272" s="20">
        <f t="shared" si="677"/>
        <v>3</v>
      </c>
      <c r="D2272" s="47">
        <f>+P!D2272</f>
        <v>178210</v>
      </c>
      <c r="E2272" s="47">
        <f>'C'!E2272</f>
        <v>337660</v>
      </c>
      <c r="F2272" s="47">
        <f t="shared" si="678"/>
        <v>515870</v>
      </c>
      <c r="G2272" s="50">
        <f t="shared" si="679"/>
        <v>-1060</v>
      </c>
      <c r="H2272" s="50">
        <f t="shared" si="680"/>
        <v>0</v>
      </c>
      <c r="I2272" s="131">
        <f>MAX($F$2186:F2272)</f>
        <v>520960</v>
      </c>
      <c r="K2272" s="140">
        <f t="shared" si="681"/>
        <v>0</v>
      </c>
      <c r="L2272" s="70">
        <f t="shared" si="682"/>
        <v>508880</v>
      </c>
      <c r="M2272" s="70">
        <f t="shared" si="683"/>
        <v>0</v>
      </c>
      <c r="N2272" s="71">
        <f t="shared" si="684"/>
        <v>0</v>
      </c>
      <c r="O2272" s="70">
        <f t="shared" si="685"/>
        <v>0</v>
      </c>
      <c r="P2272" s="69">
        <f t="shared" si="686"/>
        <v>0</v>
      </c>
      <c r="Q2272" s="50">
        <f t="shared" si="687"/>
        <v>6590</v>
      </c>
      <c r="R2272" s="50">
        <f t="shared" si="688"/>
        <v>1610</v>
      </c>
      <c r="S2272" s="112">
        <f t="shared" si="689"/>
        <v>-1060</v>
      </c>
      <c r="T2272" s="112">
        <f t="shared" si="690"/>
        <v>0</v>
      </c>
      <c r="U2272" s="113">
        <f t="shared" si="691"/>
        <v>-1060</v>
      </c>
      <c r="V2272" s="114">
        <f t="shared" si="692"/>
        <v>0</v>
      </c>
    </row>
    <row r="2273" spans="1:22" x14ac:dyDescent="0.35">
      <c r="A2273" s="32">
        <f t="shared" si="675"/>
        <v>45363</v>
      </c>
      <c r="B2273" s="20">
        <f t="shared" si="676"/>
        <v>2024</v>
      </c>
      <c r="C2273" s="20">
        <f t="shared" si="677"/>
        <v>3</v>
      </c>
      <c r="D2273" s="47">
        <f>+P!D2273</f>
        <v>177090</v>
      </c>
      <c r="E2273" s="47">
        <f>'C'!E2273</f>
        <v>337660</v>
      </c>
      <c r="F2273" s="47">
        <f t="shared" si="678"/>
        <v>514750</v>
      </c>
      <c r="G2273" s="50">
        <f t="shared" si="679"/>
        <v>-1120</v>
      </c>
      <c r="H2273" s="50">
        <f t="shared" si="680"/>
        <v>0</v>
      </c>
      <c r="I2273" s="131">
        <f>MAX($F$2186:F2273)</f>
        <v>520960</v>
      </c>
      <c r="K2273" s="140">
        <f t="shared" si="681"/>
        <v>0</v>
      </c>
      <c r="L2273" s="70">
        <f t="shared" si="682"/>
        <v>508880</v>
      </c>
      <c r="M2273" s="70">
        <f t="shared" si="683"/>
        <v>0</v>
      </c>
      <c r="N2273" s="71">
        <f t="shared" si="684"/>
        <v>0</v>
      </c>
      <c r="O2273" s="70">
        <f t="shared" si="685"/>
        <v>0</v>
      </c>
      <c r="P2273" s="69">
        <f t="shared" si="686"/>
        <v>0</v>
      </c>
      <c r="Q2273" s="50">
        <f t="shared" si="687"/>
        <v>5530</v>
      </c>
      <c r="R2273" s="50">
        <f t="shared" si="688"/>
        <v>1610</v>
      </c>
      <c r="S2273" s="112">
        <f t="shared" si="689"/>
        <v>-1120</v>
      </c>
      <c r="T2273" s="112">
        <f t="shared" si="690"/>
        <v>0</v>
      </c>
      <c r="U2273" s="113">
        <f t="shared" si="691"/>
        <v>-1120</v>
      </c>
      <c r="V2273" s="114">
        <f t="shared" si="692"/>
        <v>0</v>
      </c>
    </row>
    <row r="2274" spans="1:22" x14ac:dyDescent="0.35">
      <c r="A2274" s="32">
        <f t="shared" si="675"/>
        <v>45364</v>
      </c>
      <c r="B2274" s="20">
        <f t="shared" si="676"/>
        <v>2024</v>
      </c>
      <c r="C2274" s="20">
        <f t="shared" si="677"/>
        <v>3</v>
      </c>
      <c r="D2274" s="47">
        <f>+P!D2274</f>
        <v>176010</v>
      </c>
      <c r="E2274" s="47">
        <f>'C'!E2274</f>
        <v>337790</v>
      </c>
      <c r="F2274" s="47">
        <f t="shared" si="678"/>
        <v>513800</v>
      </c>
      <c r="G2274" s="50">
        <f t="shared" si="679"/>
        <v>-950</v>
      </c>
      <c r="H2274" s="50">
        <f t="shared" si="680"/>
        <v>0</v>
      </c>
      <c r="I2274" s="131">
        <f>MAX($F$2186:F2274)</f>
        <v>520960</v>
      </c>
      <c r="K2274" s="140">
        <f t="shared" si="681"/>
        <v>0</v>
      </c>
      <c r="L2274" s="70">
        <f t="shared" si="682"/>
        <v>508880</v>
      </c>
      <c r="M2274" s="70">
        <f t="shared" si="683"/>
        <v>0</v>
      </c>
      <c r="N2274" s="71">
        <f t="shared" si="684"/>
        <v>0</v>
      </c>
      <c r="O2274" s="70">
        <f t="shared" si="685"/>
        <v>0</v>
      </c>
      <c r="P2274" s="69">
        <f t="shared" si="686"/>
        <v>0</v>
      </c>
      <c r="Q2274" s="50">
        <f t="shared" si="687"/>
        <v>4410</v>
      </c>
      <c r="R2274" s="50">
        <f t="shared" si="688"/>
        <v>1610</v>
      </c>
      <c r="S2274" s="112">
        <f t="shared" si="689"/>
        <v>-950</v>
      </c>
      <c r="T2274" s="112">
        <f t="shared" si="690"/>
        <v>0</v>
      </c>
      <c r="U2274" s="113">
        <f t="shared" si="691"/>
        <v>-950</v>
      </c>
      <c r="V2274" s="114">
        <f t="shared" si="692"/>
        <v>0</v>
      </c>
    </row>
    <row r="2275" spans="1:22" x14ac:dyDescent="0.35">
      <c r="A2275" s="32">
        <f t="shared" si="675"/>
        <v>45365</v>
      </c>
      <c r="B2275" s="20">
        <f t="shared" si="676"/>
        <v>2024</v>
      </c>
      <c r="C2275" s="20">
        <f t="shared" si="677"/>
        <v>3</v>
      </c>
      <c r="D2275" s="47">
        <f>+P!D2275</f>
        <v>174860</v>
      </c>
      <c r="E2275" s="47">
        <f>'C'!E2275</f>
        <v>337790</v>
      </c>
      <c r="F2275" s="47">
        <f t="shared" si="678"/>
        <v>512650</v>
      </c>
      <c r="G2275" s="50">
        <f t="shared" si="679"/>
        <v>-1150</v>
      </c>
      <c r="H2275" s="50">
        <f t="shared" si="680"/>
        <v>0</v>
      </c>
      <c r="I2275" s="131">
        <f>MAX($F$2186:F2275)</f>
        <v>520960</v>
      </c>
      <c r="K2275" s="140">
        <f t="shared" si="681"/>
        <v>0</v>
      </c>
      <c r="L2275" s="70">
        <f t="shared" si="682"/>
        <v>508880</v>
      </c>
      <c r="M2275" s="70">
        <f t="shared" si="683"/>
        <v>0</v>
      </c>
      <c r="N2275" s="71">
        <f t="shared" si="684"/>
        <v>0</v>
      </c>
      <c r="O2275" s="70">
        <f t="shared" si="685"/>
        <v>0</v>
      </c>
      <c r="P2275" s="69">
        <f t="shared" si="686"/>
        <v>0</v>
      </c>
      <c r="Q2275" s="50">
        <f t="shared" si="687"/>
        <v>3460</v>
      </c>
      <c r="R2275" s="50">
        <f t="shared" si="688"/>
        <v>1610</v>
      </c>
      <c r="S2275" s="112">
        <f t="shared" si="689"/>
        <v>-1150</v>
      </c>
      <c r="T2275" s="112">
        <f t="shared" si="690"/>
        <v>0</v>
      </c>
      <c r="U2275" s="113">
        <f t="shared" si="691"/>
        <v>-1150</v>
      </c>
      <c r="V2275" s="114">
        <f t="shared" si="692"/>
        <v>0</v>
      </c>
    </row>
    <row r="2276" spans="1:22" x14ac:dyDescent="0.35">
      <c r="A2276" s="32">
        <f t="shared" si="675"/>
        <v>45366</v>
      </c>
      <c r="B2276" s="20">
        <f t="shared" si="676"/>
        <v>2024</v>
      </c>
      <c r="C2276" s="20">
        <f t="shared" si="677"/>
        <v>3</v>
      </c>
      <c r="D2276" s="47">
        <f>+P!D2276</f>
        <v>174620</v>
      </c>
      <c r="E2276" s="47">
        <f>'C'!E2276</f>
        <v>337180</v>
      </c>
      <c r="F2276" s="47">
        <f t="shared" si="678"/>
        <v>511800</v>
      </c>
      <c r="G2276" s="50">
        <f t="shared" si="679"/>
        <v>-850</v>
      </c>
      <c r="H2276" s="50">
        <f t="shared" si="680"/>
        <v>0</v>
      </c>
      <c r="I2276" s="131">
        <f>MAX($F$2186:F2276)</f>
        <v>520960</v>
      </c>
      <c r="K2276" s="140">
        <f t="shared" si="681"/>
        <v>0</v>
      </c>
      <c r="L2276" s="70">
        <f t="shared" si="682"/>
        <v>508880</v>
      </c>
      <c r="M2276" s="70">
        <f t="shared" si="683"/>
        <v>0</v>
      </c>
      <c r="N2276" s="71">
        <f t="shared" si="684"/>
        <v>0</v>
      </c>
      <c r="O2276" s="70">
        <f t="shared" si="685"/>
        <v>0</v>
      </c>
      <c r="P2276" s="69">
        <f t="shared" si="686"/>
        <v>0</v>
      </c>
      <c r="Q2276" s="50">
        <f t="shared" si="687"/>
        <v>2310</v>
      </c>
      <c r="R2276" s="50">
        <f t="shared" si="688"/>
        <v>1610</v>
      </c>
      <c r="S2276" s="112">
        <f t="shared" si="689"/>
        <v>-850</v>
      </c>
      <c r="T2276" s="112">
        <f t="shared" si="690"/>
        <v>0</v>
      </c>
      <c r="U2276" s="113">
        <f t="shared" si="691"/>
        <v>-850</v>
      </c>
      <c r="V2276" s="114">
        <f t="shared" si="692"/>
        <v>0</v>
      </c>
    </row>
    <row r="2277" spans="1:22" x14ac:dyDescent="0.35">
      <c r="A2277" s="32">
        <f t="shared" si="675"/>
        <v>45367</v>
      </c>
      <c r="B2277" s="20">
        <f t="shared" si="676"/>
        <v>2024</v>
      </c>
      <c r="C2277" s="20">
        <f t="shared" si="677"/>
        <v>3</v>
      </c>
      <c r="D2277" s="47">
        <f>+P!D2277</f>
        <v>174060</v>
      </c>
      <c r="E2277" s="47">
        <f>'C'!E2277</f>
        <v>336310</v>
      </c>
      <c r="F2277" s="47">
        <f t="shared" si="678"/>
        <v>510370</v>
      </c>
      <c r="G2277" s="50">
        <f t="shared" si="679"/>
        <v>-1430</v>
      </c>
      <c r="H2277" s="50">
        <f t="shared" si="680"/>
        <v>0</v>
      </c>
      <c r="I2277" s="131">
        <f>MAX($F$2186:F2277)</f>
        <v>520960</v>
      </c>
      <c r="K2277" s="140">
        <f t="shared" si="681"/>
        <v>0</v>
      </c>
      <c r="L2277" s="70">
        <f t="shared" si="682"/>
        <v>508880</v>
      </c>
      <c r="M2277" s="70">
        <f t="shared" si="683"/>
        <v>0</v>
      </c>
      <c r="N2277" s="71">
        <f t="shared" si="684"/>
        <v>0</v>
      </c>
      <c r="O2277" s="70">
        <f t="shared" si="685"/>
        <v>0</v>
      </c>
      <c r="P2277" s="69">
        <f t="shared" si="686"/>
        <v>0</v>
      </c>
      <c r="Q2277" s="50">
        <f t="shared" si="687"/>
        <v>1460</v>
      </c>
      <c r="R2277" s="50">
        <f t="shared" si="688"/>
        <v>1610</v>
      </c>
      <c r="S2277" s="112">
        <f t="shared" si="689"/>
        <v>-1430</v>
      </c>
      <c r="T2277" s="112">
        <f t="shared" si="690"/>
        <v>0</v>
      </c>
      <c r="U2277" s="113">
        <f t="shared" si="691"/>
        <v>-1430</v>
      </c>
      <c r="V2277" s="114">
        <f t="shared" si="692"/>
        <v>0</v>
      </c>
    </row>
    <row r="2278" spans="1:22" x14ac:dyDescent="0.35">
      <c r="A2278" s="32">
        <f t="shared" si="675"/>
        <v>45368</v>
      </c>
      <c r="B2278" s="20">
        <f t="shared" si="676"/>
        <v>2024</v>
      </c>
      <c r="C2278" s="20">
        <f t="shared" si="677"/>
        <v>3</v>
      </c>
      <c r="D2278" s="47">
        <f>+P!D2278</f>
        <v>173500</v>
      </c>
      <c r="E2278" s="47">
        <f>'C'!E2278</f>
        <v>336040</v>
      </c>
      <c r="F2278" s="47">
        <f t="shared" si="678"/>
        <v>509540</v>
      </c>
      <c r="G2278" s="50">
        <f t="shared" si="679"/>
        <v>-830</v>
      </c>
      <c r="H2278" s="50">
        <f t="shared" si="680"/>
        <v>0</v>
      </c>
      <c r="I2278" s="131">
        <f>MAX($F$2186:F2278)</f>
        <v>520960</v>
      </c>
      <c r="K2278" s="140">
        <f t="shared" si="681"/>
        <v>0</v>
      </c>
      <c r="L2278" s="70">
        <f t="shared" si="682"/>
        <v>508880</v>
      </c>
      <c r="M2278" s="70">
        <f t="shared" si="683"/>
        <v>0</v>
      </c>
      <c r="N2278" s="71">
        <f t="shared" si="684"/>
        <v>0</v>
      </c>
      <c r="O2278" s="70">
        <f t="shared" si="685"/>
        <v>0</v>
      </c>
      <c r="P2278" s="69">
        <f t="shared" si="686"/>
        <v>0</v>
      </c>
      <c r="Q2278" s="50">
        <f t="shared" si="687"/>
        <v>30</v>
      </c>
      <c r="R2278" s="50">
        <f t="shared" si="688"/>
        <v>1610</v>
      </c>
      <c r="S2278" s="112">
        <f t="shared" si="689"/>
        <v>-830</v>
      </c>
      <c r="T2278" s="112">
        <f t="shared" si="690"/>
        <v>0</v>
      </c>
      <c r="U2278" s="113">
        <f t="shared" si="691"/>
        <v>-30</v>
      </c>
      <c r="V2278" s="114">
        <f t="shared" si="692"/>
        <v>-800</v>
      </c>
    </row>
    <row r="2279" spans="1:22" x14ac:dyDescent="0.35">
      <c r="A2279" s="32">
        <f t="shared" si="675"/>
        <v>45369</v>
      </c>
      <c r="B2279" s="20">
        <f t="shared" si="676"/>
        <v>2024</v>
      </c>
      <c r="C2279" s="20">
        <f t="shared" si="677"/>
        <v>3</v>
      </c>
      <c r="D2279" s="47">
        <f>+P!D2279</f>
        <v>173200</v>
      </c>
      <c r="E2279" s="47">
        <f>'C'!E2279</f>
        <v>335700</v>
      </c>
      <c r="F2279" s="47">
        <f t="shared" si="678"/>
        <v>508900</v>
      </c>
      <c r="G2279" s="50">
        <f t="shared" si="679"/>
        <v>-640</v>
      </c>
      <c r="H2279" s="50">
        <f t="shared" si="680"/>
        <v>0</v>
      </c>
      <c r="I2279" s="131">
        <f>MAX($F$2186:F2279)</f>
        <v>520960</v>
      </c>
      <c r="K2279" s="140">
        <f t="shared" si="681"/>
        <v>0</v>
      </c>
      <c r="L2279" s="70">
        <f t="shared" si="682"/>
        <v>508880</v>
      </c>
      <c r="M2279" s="70">
        <f t="shared" si="683"/>
        <v>0</v>
      </c>
      <c r="N2279" s="71">
        <f t="shared" si="684"/>
        <v>0</v>
      </c>
      <c r="O2279" s="70">
        <f t="shared" si="685"/>
        <v>0</v>
      </c>
      <c r="P2279" s="69">
        <f t="shared" si="686"/>
        <v>0</v>
      </c>
      <c r="Q2279" s="50">
        <f t="shared" si="687"/>
        <v>0</v>
      </c>
      <c r="R2279" s="50">
        <f t="shared" si="688"/>
        <v>810</v>
      </c>
      <c r="S2279" s="112">
        <f t="shared" si="689"/>
        <v>-640</v>
      </c>
      <c r="T2279" s="112">
        <f t="shared" si="690"/>
        <v>0</v>
      </c>
      <c r="U2279" s="113">
        <f t="shared" si="691"/>
        <v>0</v>
      </c>
      <c r="V2279" s="114">
        <f t="shared" si="692"/>
        <v>-640</v>
      </c>
    </row>
    <row r="2280" spans="1:22" x14ac:dyDescent="0.35">
      <c r="A2280" s="32">
        <f t="shared" si="675"/>
        <v>45370</v>
      </c>
      <c r="B2280" s="20">
        <f t="shared" si="676"/>
        <v>2024</v>
      </c>
      <c r="C2280" s="20">
        <f t="shared" si="677"/>
        <v>3</v>
      </c>
      <c r="D2280" s="47">
        <f>+P!D2280</f>
        <v>172920</v>
      </c>
      <c r="E2280" s="47">
        <f>'C'!E2280</f>
        <v>335960</v>
      </c>
      <c r="F2280" s="47">
        <f t="shared" si="678"/>
        <v>508880</v>
      </c>
      <c r="G2280" s="50">
        <f t="shared" si="679"/>
        <v>-20</v>
      </c>
      <c r="H2280" s="50">
        <f t="shared" si="680"/>
        <v>0</v>
      </c>
      <c r="I2280" s="131">
        <f>MAX($F$2186:F2280)</f>
        <v>520960</v>
      </c>
      <c r="K2280" s="140">
        <f t="shared" si="681"/>
        <v>0</v>
      </c>
      <c r="L2280" s="70">
        <f t="shared" si="682"/>
        <v>508880</v>
      </c>
      <c r="M2280" s="70">
        <f t="shared" si="683"/>
        <v>0</v>
      </c>
      <c r="N2280" s="71">
        <f t="shared" si="684"/>
        <v>0</v>
      </c>
      <c r="O2280" s="70">
        <f t="shared" si="685"/>
        <v>0</v>
      </c>
      <c r="P2280" s="69">
        <f t="shared" si="686"/>
        <v>0</v>
      </c>
      <c r="Q2280" s="50">
        <f t="shared" si="687"/>
        <v>0</v>
      </c>
      <c r="R2280" s="50">
        <f t="shared" si="688"/>
        <v>170</v>
      </c>
      <c r="S2280" s="112">
        <f t="shared" si="689"/>
        <v>-20</v>
      </c>
      <c r="T2280" s="112">
        <f t="shared" si="690"/>
        <v>0</v>
      </c>
      <c r="U2280" s="113">
        <f t="shared" si="691"/>
        <v>0</v>
      </c>
      <c r="V2280" s="114">
        <f t="shared" si="692"/>
        <v>-20</v>
      </c>
    </row>
    <row r="2281" spans="1:22" x14ac:dyDescent="0.35">
      <c r="A2281" s="32">
        <f t="shared" si="675"/>
        <v>45371</v>
      </c>
      <c r="B2281" s="20">
        <f t="shared" si="676"/>
        <v>2024</v>
      </c>
      <c r="C2281" s="20">
        <f t="shared" si="677"/>
        <v>3</v>
      </c>
      <c r="D2281" s="47">
        <f>+P!D2281</f>
        <v>172740</v>
      </c>
      <c r="E2281" s="47">
        <f>'C'!E2281</f>
        <v>336610</v>
      </c>
      <c r="F2281" s="47">
        <f t="shared" si="678"/>
        <v>509350</v>
      </c>
      <c r="G2281" s="50">
        <f t="shared" si="679"/>
        <v>470</v>
      </c>
      <c r="H2281" s="50">
        <f t="shared" si="680"/>
        <v>470</v>
      </c>
      <c r="I2281" s="131">
        <f>MAX($F$2186:F2281)</f>
        <v>520960</v>
      </c>
      <c r="K2281" s="140">
        <f t="shared" si="681"/>
        <v>0</v>
      </c>
      <c r="L2281" s="70">
        <f t="shared" si="682"/>
        <v>509350</v>
      </c>
      <c r="M2281" s="70">
        <f t="shared" si="683"/>
        <v>470</v>
      </c>
      <c r="N2281" s="71">
        <f t="shared" si="684"/>
        <v>470</v>
      </c>
      <c r="O2281" s="70">
        <f t="shared" si="685"/>
        <v>470</v>
      </c>
      <c r="P2281" s="69">
        <f t="shared" si="686"/>
        <v>0</v>
      </c>
      <c r="Q2281" s="50">
        <f t="shared" si="687"/>
        <v>0</v>
      </c>
      <c r="R2281" s="50">
        <f t="shared" si="688"/>
        <v>150</v>
      </c>
      <c r="S2281" s="112">
        <f t="shared" si="689"/>
        <v>0</v>
      </c>
      <c r="T2281" s="112">
        <f t="shared" si="690"/>
        <v>0</v>
      </c>
      <c r="U2281" s="113">
        <f t="shared" si="691"/>
        <v>0</v>
      </c>
      <c r="V2281" s="114">
        <f t="shared" si="692"/>
        <v>0</v>
      </c>
    </row>
    <row r="2282" spans="1:22" x14ac:dyDescent="0.35">
      <c r="A2282" s="32">
        <f t="shared" si="675"/>
        <v>45372</v>
      </c>
      <c r="B2282" s="20">
        <f t="shared" si="676"/>
        <v>2024</v>
      </c>
      <c r="C2282" s="20">
        <f t="shared" si="677"/>
        <v>3</v>
      </c>
      <c r="D2282" s="47">
        <f>+P!D2282</f>
        <v>172700</v>
      </c>
      <c r="E2282" s="47">
        <f>'C'!E2282</f>
        <v>337390</v>
      </c>
      <c r="F2282" s="47">
        <f t="shared" si="678"/>
        <v>510090</v>
      </c>
      <c r="G2282" s="50">
        <f t="shared" si="679"/>
        <v>740</v>
      </c>
      <c r="H2282" s="50">
        <f t="shared" si="680"/>
        <v>740</v>
      </c>
      <c r="I2282" s="131">
        <f>MAX($F$2186:F2282)</f>
        <v>520960</v>
      </c>
      <c r="K2282" s="140">
        <f t="shared" si="681"/>
        <v>0</v>
      </c>
      <c r="L2282" s="70">
        <f t="shared" si="682"/>
        <v>510090</v>
      </c>
      <c r="M2282" s="70">
        <f t="shared" si="683"/>
        <v>740</v>
      </c>
      <c r="N2282" s="71">
        <f t="shared" si="684"/>
        <v>740</v>
      </c>
      <c r="O2282" s="70">
        <f t="shared" si="685"/>
        <v>740</v>
      </c>
      <c r="P2282" s="69">
        <f t="shared" si="686"/>
        <v>0</v>
      </c>
      <c r="Q2282" s="50">
        <f t="shared" si="687"/>
        <v>0</v>
      </c>
      <c r="R2282" s="50">
        <f t="shared" si="688"/>
        <v>150</v>
      </c>
      <c r="S2282" s="112">
        <f t="shared" si="689"/>
        <v>0</v>
      </c>
      <c r="T2282" s="112">
        <f t="shared" si="690"/>
        <v>0</v>
      </c>
      <c r="U2282" s="113">
        <f t="shared" si="691"/>
        <v>0</v>
      </c>
      <c r="V2282" s="114">
        <f t="shared" si="692"/>
        <v>0</v>
      </c>
    </row>
    <row r="2283" spans="1:22" x14ac:dyDescent="0.35">
      <c r="A2283" s="32">
        <f t="shared" si="675"/>
        <v>45373</v>
      </c>
      <c r="B2283" s="20">
        <f t="shared" si="676"/>
        <v>2024</v>
      </c>
      <c r="C2283" s="20">
        <f t="shared" si="677"/>
        <v>3</v>
      </c>
      <c r="D2283" s="47">
        <f>+P!D2283</f>
        <v>172860</v>
      </c>
      <c r="E2283" s="47">
        <f>'C'!E2283</f>
        <v>338110</v>
      </c>
      <c r="F2283" s="47">
        <f t="shared" si="678"/>
        <v>510970</v>
      </c>
      <c r="G2283" s="50">
        <f t="shared" si="679"/>
        <v>880</v>
      </c>
      <c r="H2283" s="50">
        <f t="shared" si="680"/>
        <v>880</v>
      </c>
      <c r="I2283" s="131">
        <f>MAX($F$2186:F2283)</f>
        <v>520960</v>
      </c>
      <c r="K2283" s="140">
        <f t="shared" si="681"/>
        <v>0</v>
      </c>
      <c r="L2283" s="70">
        <f t="shared" si="682"/>
        <v>510970</v>
      </c>
      <c r="M2283" s="70">
        <f t="shared" si="683"/>
        <v>880</v>
      </c>
      <c r="N2283" s="71">
        <f t="shared" si="684"/>
        <v>880</v>
      </c>
      <c r="O2283" s="70">
        <f t="shared" si="685"/>
        <v>880</v>
      </c>
      <c r="P2283" s="69">
        <f t="shared" si="686"/>
        <v>0</v>
      </c>
      <c r="Q2283" s="50">
        <f t="shared" si="687"/>
        <v>0</v>
      </c>
      <c r="R2283" s="50">
        <f t="shared" si="688"/>
        <v>150</v>
      </c>
      <c r="S2283" s="112">
        <f t="shared" si="689"/>
        <v>0</v>
      </c>
      <c r="T2283" s="112">
        <f t="shared" si="690"/>
        <v>0</v>
      </c>
      <c r="U2283" s="113">
        <f t="shared" si="691"/>
        <v>0</v>
      </c>
      <c r="V2283" s="114">
        <f t="shared" si="692"/>
        <v>0</v>
      </c>
    </row>
    <row r="2284" spans="1:22" x14ac:dyDescent="0.35">
      <c r="A2284" s="32">
        <f t="shared" si="675"/>
        <v>45374</v>
      </c>
      <c r="B2284" s="20">
        <f t="shared" si="676"/>
        <v>2024</v>
      </c>
      <c r="C2284" s="20">
        <f t="shared" si="677"/>
        <v>3</v>
      </c>
      <c r="D2284" s="47">
        <f>+P!D2284</f>
        <v>173880</v>
      </c>
      <c r="E2284" s="47">
        <f>'C'!E2284</f>
        <v>338560</v>
      </c>
      <c r="F2284" s="47">
        <f t="shared" si="678"/>
        <v>512440</v>
      </c>
      <c r="G2284" s="50">
        <f t="shared" si="679"/>
        <v>1470</v>
      </c>
      <c r="H2284" s="50">
        <f t="shared" si="680"/>
        <v>1470</v>
      </c>
      <c r="I2284" s="131">
        <f>MAX($F$2186:F2284)</f>
        <v>520960</v>
      </c>
      <c r="K2284" s="140">
        <f t="shared" si="681"/>
        <v>0</v>
      </c>
      <c r="L2284" s="70">
        <f t="shared" si="682"/>
        <v>512440</v>
      </c>
      <c r="M2284" s="70">
        <f t="shared" si="683"/>
        <v>1470</v>
      </c>
      <c r="N2284" s="71">
        <f t="shared" si="684"/>
        <v>1470</v>
      </c>
      <c r="O2284" s="70">
        <f t="shared" si="685"/>
        <v>1470</v>
      </c>
      <c r="P2284" s="69">
        <f t="shared" si="686"/>
        <v>0</v>
      </c>
      <c r="Q2284" s="50">
        <f t="shared" si="687"/>
        <v>0</v>
      </c>
      <c r="R2284" s="50">
        <f t="shared" si="688"/>
        <v>150</v>
      </c>
      <c r="S2284" s="112">
        <f t="shared" si="689"/>
        <v>0</v>
      </c>
      <c r="T2284" s="112">
        <f t="shared" si="690"/>
        <v>0</v>
      </c>
      <c r="U2284" s="113">
        <f t="shared" si="691"/>
        <v>0</v>
      </c>
      <c r="V2284" s="114">
        <f t="shared" si="692"/>
        <v>0</v>
      </c>
    </row>
    <row r="2285" spans="1:22" x14ac:dyDescent="0.35">
      <c r="A2285" s="32">
        <f t="shared" si="675"/>
        <v>45375</v>
      </c>
      <c r="B2285" s="20">
        <f t="shared" si="676"/>
        <v>2024</v>
      </c>
      <c r="C2285" s="20">
        <f t="shared" si="677"/>
        <v>3</v>
      </c>
      <c r="D2285" s="47">
        <f>+P!D2285</f>
        <v>175170</v>
      </c>
      <c r="E2285" s="47">
        <f>'C'!E2285</f>
        <v>339420</v>
      </c>
      <c r="F2285" s="47">
        <f t="shared" si="678"/>
        <v>514590</v>
      </c>
      <c r="G2285" s="50">
        <f t="shared" si="679"/>
        <v>2150</v>
      </c>
      <c r="H2285" s="50">
        <f t="shared" si="680"/>
        <v>2150</v>
      </c>
      <c r="I2285" s="131">
        <f>MAX($F$2186:F2285)</f>
        <v>520960</v>
      </c>
      <c r="K2285" s="140">
        <f t="shared" si="681"/>
        <v>0</v>
      </c>
      <c r="L2285" s="70">
        <f t="shared" si="682"/>
        <v>514590</v>
      </c>
      <c r="M2285" s="70">
        <f t="shared" si="683"/>
        <v>2150</v>
      </c>
      <c r="N2285" s="71">
        <f t="shared" si="684"/>
        <v>2150</v>
      </c>
      <c r="O2285" s="70">
        <f t="shared" si="685"/>
        <v>2150</v>
      </c>
      <c r="P2285" s="69">
        <f t="shared" si="686"/>
        <v>0</v>
      </c>
      <c r="Q2285" s="50">
        <f t="shared" si="687"/>
        <v>0</v>
      </c>
      <c r="R2285" s="50">
        <f t="shared" si="688"/>
        <v>150</v>
      </c>
      <c r="S2285" s="112">
        <f t="shared" si="689"/>
        <v>0</v>
      </c>
      <c r="T2285" s="112">
        <f t="shared" si="690"/>
        <v>0</v>
      </c>
      <c r="U2285" s="113">
        <f t="shared" si="691"/>
        <v>0</v>
      </c>
      <c r="V2285" s="114">
        <f t="shared" si="692"/>
        <v>0</v>
      </c>
    </row>
    <row r="2286" spans="1:22" x14ac:dyDescent="0.35">
      <c r="A2286" s="32">
        <f t="shared" si="675"/>
        <v>45376</v>
      </c>
      <c r="B2286" s="20">
        <f t="shared" si="676"/>
        <v>2024</v>
      </c>
      <c r="C2286" s="20">
        <f t="shared" si="677"/>
        <v>3</v>
      </c>
      <c r="D2286" s="47">
        <f>+P!D2286</f>
        <v>175730</v>
      </c>
      <c r="E2286" s="47">
        <f>'C'!E2286</f>
        <v>339390</v>
      </c>
      <c r="F2286" s="47">
        <f t="shared" si="678"/>
        <v>515120</v>
      </c>
      <c r="G2286" s="50">
        <f t="shared" si="679"/>
        <v>530</v>
      </c>
      <c r="H2286" s="50">
        <f t="shared" si="680"/>
        <v>530</v>
      </c>
      <c r="I2286" s="131">
        <f>MAX($F$2186:F2286)</f>
        <v>520960</v>
      </c>
      <c r="K2286" s="140">
        <f t="shared" si="681"/>
        <v>0</v>
      </c>
      <c r="L2286" s="70">
        <f t="shared" si="682"/>
        <v>515120</v>
      </c>
      <c r="M2286" s="70">
        <f t="shared" si="683"/>
        <v>530</v>
      </c>
      <c r="N2286" s="71">
        <f t="shared" si="684"/>
        <v>530</v>
      </c>
      <c r="O2286" s="70">
        <f t="shared" si="685"/>
        <v>530</v>
      </c>
      <c r="P2286" s="69">
        <f t="shared" si="686"/>
        <v>0</v>
      </c>
      <c r="Q2286" s="50">
        <f t="shared" si="687"/>
        <v>0</v>
      </c>
      <c r="R2286" s="50">
        <f t="shared" si="688"/>
        <v>150</v>
      </c>
      <c r="S2286" s="112">
        <f t="shared" si="689"/>
        <v>0</v>
      </c>
      <c r="T2286" s="112">
        <f t="shared" si="690"/>
        <v>0</v>
      </c>
      <c r="U2286" s="113">
        <f t="shared" si="691"/>
        <v>0</v>
      </c>
      <c r="V2286" s="114">
        <f t="shared" si="692"/>
        <v>0</v>
      </c>
    </row>
    <row r="2287" spans="1:22" x14ac:dyDescent="0.35">
      <c r="A2287" s="32">
        <f t="shared" si="675"/>
        <v>45377</v>
      </c>
      <c r="B2287" s="20">
        <f t="shared" si="676"/>
        <v>2024</v>
      </c>
      <c r="C2287" s="20">
        <f t="shared" si="677"/>
        <v>3</v>
      </c>
      <c r="D2287" s="47">
        <f>+P!D2287</f>
        <v>176010</v>
      </c>
      <c r="E2287" s="47">
        <f>'C'!E2287</f>
        <v>340180</v>
      </c>
      <c r="F2287" s="47">
        <f t="shared" si="678"/>
        <v>516190</v>
      </c>
      <c r="G2287" s="50">
        <f t="shared" si="679"/>
        <v>1070</v>
      </c>
      <c r="H2287" s="50">
        <f t="shared" si="680"/>
        <v>1070</v>
      </c>
      <c r="I2287" s="131">
        <f>MAX($F$2186:F2287)</f>
        <v>520960</v>
      </c>
      <c r="K2287" s="140">
        <f t="shared" si="681"/>
        <v>0</v>
      </c>
      <c r="L2287" s="70">
        <f t="shared" si="682"/>
        <v>516190</v>
      </c>
      <c r="M2287" s="70">
        <f t="shared" si="683"/>
        <v>1070</v>
      </c>
      <c r="N2287" s="71">
        <f t="shared" si="684"/>
        <v>1070</v>
      </c>
      <c r="O2287" s="70">
        <f t="shared" si="685"/>
        <v>1070</v>
      </c>
      <c r="P2287" s="69">
        <f t="shared" si="686"/>
        <v>0</v>
      </c>
      <c r="Q2287" s="50">
        <f t="shared" si="687"/>
        <v>0</v>
      </c>
      <c r="R2287" s="50">
        <f t="shared" si="688"/>
        <v>150</v>
      </c>
      <c r="S2287" s="112">
        <f t="shared" si="689"/>
        <v>0</v>
      </c>
      <c r="T2287" s="112">
        <f t="shared" si="690"/>
        <v>0</v>
      </c>
      <c r="U2287" s="113">
        <f t="shared" si="691"/>
        <v>0</v>
      </c>
      <c r="V2287" s="114">
        <f t="shared" si="692"/>
        <v>0</v>
      </c>
    </row>
    <row r="2288" spans="1:22" x14ac:dyDescent="0.35">
      <c r="A2288" s="32">
        <f t="shared" si="675"/>
        <v>45378</v>
      </c>
      <c r="B2288" s="20">
        <f t="shared" si="676"/>
        <v>2024</v>
      </c>
      <c r="C2288" s="20">
        <f t="shared" si="677"/>
        <v>3</v>
      </c>
      <c r="D2288" s="47">
        <f>+P!D2288</f>
        <v>176050</v>
      </c>
      <c r="E2288" s="47">
        <f>'C'!E2288</f>
        <v>341110</v>
      </c>
      <c r="F2288" s="47">
        <f t="shared" si="678"/>
        <v>517160</v>
      </c>
      <c r="G2288" s="50">
        <f t="shared" si="679"/>
        <v>970</v>
      </c>
      <c r="H2288" s="50">
        <f t="shared" si="680"/>
        <v>970</v>
      </c>
      <c r="I2288" s="131">
        <f>MAX($F$2186:F2288)</f>
        <v>520960</v>
      </c>
      <c r="K2288" s="140">
        <f t="shared" si="681"/>
        <v>0</v>
      </c>
      <c r="L2288" s="70">
        <f t="shared" si="682"/>
        <v>517160</v>
      </c>
      <c r="M2288" s="70">
        <f t="shared" si="683"/>
        <v>970</v>
      </c>
      <c r="N2288" s="71">
        <f t="shared" si="684"/>
        <v>970</v>
      </c>
      <c r="O2288" s="70">
        <f t="shared" si="685"/>
        <v>970</v>
      </c>
      <c r="P2288" s="69">
        <f t="shared" si="686"/>
        <v>0</v>
      </c>
      <c r="Q2288" s="50">
        <f t="shared" si="687"/>
        <v>0</v>
      </c>
      <c r="R2288" s="50">
        <f t="shared" si="688"/>
        <v>150</v>
      </c>
      <c r="S2288" s="112">
        <f t="shared" si="689"/>
        <v>0</v>
      </c>
      <c r="T2288" s="112">
        <f t="shared" si="690"/>
        <v>0</v>
      </c>
      <c r="U2288" s="113">
        <f t="shared" si="691"/>
        <v>0</v>
      </c>
      <c r="V2288" s="114">
        <f t="shared" si="692"/>
        <v>0</v>
      </c>
    </row>
    <row r="2289" spans="1:22" x14ac:dyDescent="0.35">
      <c r="A2289" s="32">
        <f t="shared" si="675"/>
        <v>45379</v>
      </c>
      <c r="B2289" s="20">
        <f t="shared" si="676"/>
        <v>2024</v>
      </c>
      <c r="C2289" s="20">
        <f t="shared" si="677"/>
        <v>3</v>
      </c>
      <c r="D2289" s="47">
        <f>+P!D2289</f>
        <v>176440</v>
      </c>
      <c r="E2289" s="47">
        <f>'C'!E2289</f>
        <v>342110</v>
      </c>
      <c r="F2289" s="47">
        <f t="shared" si="678"/>
        <v>518550</v>
      </c>
      <c r="G2289" s="50">
        <f t="shared" si="679"/>
        <v>1390</v>
      </c>
      <c r="H2289" s="50">
        <f t="shared" si="680"/>
        <v>1390</v>
      </c>
      <c r="I2289" s="131">
        <f>MAX($F$2186:F2289)</f>
        <v>520960</v>
      </c>
      <c r="K2289" s="140">
        <f t="shared" si="681"/>
        <v>0</v>
      </c>
      <c r="L2289" s="70">
        <f t="shared" si="682"/>
        <v>518550</v>
      </c>
      <c r="M2289" s="70">
        <f t="shared" si="683"/>
        <v>1390</v>
      </c>
      <c r="N2289" s="71">
        <f t="shared" si="684"/>
        <v>1390</v>
      </c>
      <c r="O2289" s="70">
        <f t="shared" si="685"/>
        <v>1390</v>
      </c>
      <c r="P2289" s="69">
        <f t="shared" si="686"/>
        <v>0</v>
      </c>
      <c r="Q2289" s="50">
        <f t="shared" si="687"/>
        <v>0</v>
      </c>
      <c r="R2289" s="50">
        <f t="shared" si="688"/>
        <v>150</v>
      </c>
      <c r="S2289" s="112">
        <f t="shared" si="689"/>
        <v>0</v>
      </c>
      <c r="T2289" s="112">
        <f t="shared" si="690"/>
        <v>0</v>
      </c>
      <c r="U2289" s="113">
        <f t="shared" si="691"/>
        <v>0</v>
      </c>
      <c r="V2289" s="114">
        <f t="shared" si="692"/>
        <v>0</v>
      </c>
    </row>
    <row r="2290" spans="1:22" x14ac:dyDescent="0.35">
      <c r="A2290" s="32">
        <f t="shared" si="675"/>
        <v>45380</v>
      </c>
      <c r="B2290" s="20">
        <f t="shared" si="676"/>
        <v>2024</v>
      </c>
      <c r="C2290" s="20">
        <f t="shared" si="677"/>
        <v>3</v>
      </c>
      <c r="D2290" s="47">
        <f>+P!D2290</f>
        <v>176900</v>
      </c>
      <c r="E2290" s="47">
        <f>'C'!E2290</f>
        <v>343510</v>
      </c>
      <c r="F2290" s="47">
        <f t="shared" si="678"/>
        <v>520410</v>
      </c>
      <c r="G2290" s="50">
        <f t="shared" si="679"/>
        <v>1860</v>
      </c>
      <c r="H2290" s="50">
        <f t="shared" si="680"/>
        <v>1860</v>
      </c>
      <c r="I2290" s="131">
        <f>MAX($F$2186:F2290)</f>
        <v>520960</v>
      </c>
      <c r="K2290" s="140">
        <f t="shared" si="681"/>
        <v>0</v>
      </c>
      <c r="L2290" s="70">
        <f t="shared" si="682"/>
        <v>520410</v>
      </c>
      <c r="M2290" s="70">
        <f t="shared" si="683"/>
        <v>1860</v>
      </c>
      <c r="N2290" s="71">
        <f t="shared" si="684"/>
        <v>1860</v>
      </c>
      <c r="O2290" s="70">
        <f t="shared" si="685"/>
        <v>1860</v>
      </c>
      <c r="P2290" s="69">
        <f t="shared" si="686"/>
        <v>0</v>
      </c>
      <c r="Q2290" s="50">
        <f t="shared" si="687"/>
        <v>0</v>
      </c>
      <c r="R2290" s="50">
        <f t="shared" si="688"/>
        <v>150</v>
      </c>
      <c r="S2290" s="112">
        <f t="shared" si="689"/>
        <v>0</v>
      </c>
      <c r="T2290" s="112">
        <f t="shared" si="690"/>
        <v>0</v>
      </c>
      <c r="U2290" s="113">
        <f t="shared" si="691"/>
        <v>0</v>
      </c>
      <c r="V2290" s="114">
        <f t="shared" si="692"/>
        <v>0</v>
      </c>
    </row>
    <row r="2291" spans="1:22" x14ac:dyDescent="0.35">
      <c r="A2291" s="32">
        <f t="shared" si="675"/>
        <v>45381</v>
      </c>
      <c r="B2291" s="20">
        <f t="shared" si="676"/>
        <v>2024</v>
      </c>
      <c r="C2291" s="20">
        <f t="shared" si="677"/>
        <v>3</v>
      </c>
      <c r="D2291" s="47">
        <f>+P!D2291</f>
        <v>177330</v>
      </c>
      <c r="E2291" s="47">
        <f>'C'!E2291</f>
        <v>344310</v>
      </c>
      <c r="F2291" s="47">
        <f t="shared" si="678"/>
        <v>521640</v>
      </c>
      <c r="G2291" s="50">
        <f t="shared" si="679"/>
        <v>1230</v>
      </c>
      <c r="H2291" s="50">
        <f t="shared" si="680"/>
        <v>1230</v>
      </c>
      <c r="I2291" s="131">
        <f>MAX($F$2186:F2291)</f>
        <v>521640</v>
      </c>
      <c r="K2291" s="140">
        <f t="shared" si="681"/>
        <v>680</v>
      </c>
      <c r="L2291" s="70">
        <f t="shared" si="682"/>
        <v>521640</v>
      </c>
      <c r="M2291" s="70">
        <f t="shared" si="683"/>
        <v>1230</v>
      </c>
      <c r="N2291" s="71">
        <f t="shared" si="684"/>
        <v>550</v>
      </c>
      <c r="O2291" s="70">
        <f t="shared" si="685"/>
        <v>1230</v>
      </c>
      <c r="P2291" s="69">
        <f t="shared" si="686"/>
        <v>0</v>
      </c>
      <c r="Q2291" s="50">
        <f t="shared" si="687"/>
        <v>680</v>
      </c>
      <c r="R2291" s="50">
        <f t="shared" si="688"/>
        <v>150</v>
      </c>
      <c r="S2291" s="112">
        <f t="shared" si="689"/>
        <v>0</v>
      </c>
      <c r="T2291" s="112">
        <f t="shared" si="690"/>
        <v>0</v>
      </c>
      <c r="U2291" s="113">
        <f t="shared" si="691"/>
        <v>0</v>
      </c>
      <c r="V2291" s="114">
        <f t="shared" si="692"/>
        <v>0</v>
      </c>
    </row>
    <row r="2292" spans="1:22" x14ac:dyDescent="0.35">
      <c r="A2292" s="32">
        <f t="shared" si="675"/>
        <v>45382</v>
      </c>
      <c r="B2292" s="20">
        <f t="shared" si="676"/>
        <v>2024</v>
      </c>
      <c r="C2292" s="20">
        <f t="shared" si="677"/>
        <v>3</v>
      </c>
      <c r="D2292" s="47">
        <f>+P!D2292</f>
        <v>177390</v>
      </c>
      <c r="E2292" s="47">
        <f>'C'!E2292</f>
        <v>345440</v>
      </c>
      <c r="F2292" s="47">
        <f t="shared" si="678"/>
        <v>522830</v>
      </c>
      <c r="G2292" s="50">
        <f t="shared" si="679"/>
        <v>1190</v>
      </c>
      <c r="H2292" s="50">
        <f t="shared" si="680"/>
        <v>1190</v>
      </c>
      <c r="I2292" s="131">
        <f>MAX($F$2186:F2292)</f>
        <v>522830</v>
      </c>
      <c r="K2292" s="140">
        <f t="shared" si="681"/>
        <v>1190</v>
      </c>
      <c r="L2292" s="70">
        <f t="shared" si="682"/>
        <v>522830</v>
      </c>
      <c r="M2292" s="70">
        <f t="shared" si="683"/>
        <v>1190</v>
      </c>
      <c r="N2292" s="71">
        <f t="shared" si="684"/>
        <v>0</v>
      </c>
      <c r="O2292" s="70">
        <f t="shared" si="685"/>
        <v>1190</v>
      </c>
      <c r="P2292" s="69">
        <f t="shared" si="686"/>
        <v>0</v>
      </c>
      <c r="Q2292" s="50">
        <f t="shared" si="687"/>
        <v>1870</v>
      </c>
      <c r="R2292" s="50">
        <f t="shared" si="688"/>
        <v>150</v>
      </c>
      <c r="S2292" s="112">
        <f t="shared" si="689"/>
        <v>0</v>
      </c>
      <c r="T2292" s="112">
        <f t="shared" si="690"/>
        <v>0</v>
      </c>
      <c r="U2292" s="113">
        <f t="shared" si="691"/>
        <v>0</v>
      </c>
      <c r="V2292" s="114">
        <f t="shared" si="692"/>
        <v>0</v>
      </c>
    </row>
    <row r="2293" spans="1:22" x14ac:dyDescent="0.35">
      <c r="A2293" s="32">
        <f t="shared" si="675"/>
        <v>45383</v>
      </c>
      <c r="B2293" s="20">
        <f t="shared" si="676"/>
        <v>2024</v>
      </c>
      <c r="C2293" s="20">
        <f t="shared" si="677"/>
        <v>4</v>
      </c>
      <c r="D2293" s="47">
        <f>+P!D2293</f>
        <v>177370</v>
      </c>
      <c r="E2293" s="47">
        <f>'C'!E2293</f>
        <v>346650</v>
      </c>
      <c r="F2293" s="47">
        <f t="shared" si="678"/>
        <v>524020</v>
      </c>
      <c r="G2293" s="50">
        <f t="shared" si="679"/>
        <v>1190</v>
      </c>
      <c r="H2293" s="50">
        <f t="shared" si="680"/>
        <v>1190</v>
      </c>
      <c r="I2293" s="131">
        <f>MAX($F$2186:F2293)</f>
        <v>524020</v>
      </c>
      <c r="K2293" s="140">
        <f t="shared" si="681"/>
        <v>1190</v>
      </c>
      <c r="L2293" s="70">
        <f t="shared" si="682"/>
        <v>524020</v>
      </c>
      <c r="M2293" s="70">
        <f t="shared" si="683"/>
        <v>1190</v>
      </c>
      <c r="N2293" s="71">
        <f t="shared" si="684"/>
        <v>0</v>
      </c>
      <c r="O2293" s="70">
        <f t="shared" si="685"/>
        <v>1190</v>
      </c>
      <c r="P2293" s="69">
        <f t="shared" si="686"/>
        <v>0</v>
      </c>
      <c r="Q2293" s="50">
        <f t="shared" si="687"/>
        <v>3060</v>
      </c>
      <c r="R2293" s="50">
        <f t="shared" si="688"/>
        <v>150</v>
      </c>
      <c r="S2293" s="112">
        <f t="shared" si="689"/>
        <v>0</v>
      </c>
      <c r="T2293" s="112">
        <f t="shared" si="690"/>
        <v>0</v>
      </c>
      <c r="U2293" s="113">
        <f t="shared" si="691"/>
        <v>0</v>
      </c>
      <c r="V2293" s="114">
        <f t="shared" si="692"/>
        <v>0</v>
      </c>
    </row>
    <row r="2294" spans="1:22" x14ac:dyDescent="0.35">
      <c r="A2294" s="32">
        <f t="shared" si="675"/>
        <v>45384</v>
      </c>
      <c r="B2294" s="20">
        <f t="shared" si="676"/>
        <v>2024</v>
      </c>
      <c r="C2294" s="20">
        <f t="shared" si="677"/>
        <v>4</v>
      </c>
      <c r="D2294" s="47">
        <f>+P!D2294</f>
        <v>177350</v>
      </c>
      <c r="E2294" s="47">
        <f>'C'!E2294</f>
        <v>348140</v>
      </c>
      <c r="F2294" s="47">
        <f t="shared" si="678"/>
        <v>525490</v>
      </c>
      <c r="G2294" s="50">
        <f t="shared" si="679"/>
        <v>1470</v>
      </c>
      <c r="H2294" s="50">
        <f t="shared" si="680"/>
        <v>1470</v>
      </c>
      <c r="I2294" s="131">
        <f>MAX($F$2186:F2294)</f>
        <v>525490</v>
      </c>
      <c r="K2294" s="140">
        <f t="shared" si="681"/>
        <v>1470</v>
      </c>
      <c r="L2294" s="70">
        <f t="shared" si="682"/>
        <v>525490</v>
      </c>
      <c r="M2294" s="70">
        <f t="shared" si="683"/>
        <v>1470</v>
      </c>
      <c r="N2294" s="71">
        <f t="shared" si="684"/>
        <v>0</v>
      </c>
      <c r="O2294" s="70">
        <f t="shared" si="685"/>
        <v>1470</v>
      </c>
      <c r="P2294" s="69">
        <f t="shared" si="686"/>
        <v>0</v>
      </c>
      <c r="Q2294" s="50">
        <f t="shared" si="687"/>
        <v>4530</v>
      </c>
      <c r="R2294" s="50">
        <f t="shared" si="688"/>
        <v>150</v>
      </c>
      <c r="S2294" s="112">
        <f t="shared" si="689"/>
        <v>0</v>
      </c>
      <c r="T2294" s="112">
        <f t="shared" si="690"/>
        <v>0</v>
      </c>
      <c r="U2294" s="113">
        <f t="shared" si="691"/>
        <v>0</v>
      </c>
      <c r="V2294" s="114">
        <f t="shared" si="692"/>
        <v>0</v>
      </c>
    </row>
    <row r="2295" spans="1:22" x14ac:dyDescent="0.35">
      <c r="A2295" s="32">
        <f t="shared" si="675"/>
        <v>45385</v>
      </c>
      <c r="B2295" s="20">
        <f t="shared" si="676"/>
        <v>2024</v>
      </c>
      <c r="C2295" s="20">
        <f t="shared" si="677"/>
        <v>4</v>
      </c>
      <c r="D2295" s="47">
        <f>+P!D2295</f>
        <v>177250</v>
      </c>
      <c r="E2295" s="47">
        <f>'C'!E2295</f>
        <v>349080</v>
      </c>
      <c r="F2295" s="47">
        <f t="shared" si="678"/>
        <v>526330</v>
      </c>
      <c r="G2295" s="50">
        <f t="shared" si="679"/>
        <v>840</v>
      </c>
      <c r="H2295" s="50">
        <f t="shared" si="680"/>
        <v>840</v>
      </c>
      <c r="I2295" s="131">
        <f>MAX($F$2186:F2295)</f>
        <v>526330</v>
      </c>
      <c r="K2295" s="140">
        <f t="shared" si="681"/>
        <v>840</v>
      </c>
      <c r="L2295" s="70">
        <f t="shared" si="682"/>
        <v>526330</v>
      </c>
      <c r="M2295" s="70">
        <f t="shared" si="683"/>
        <v>840</v>
      </c>
      <c r="N2295" s="71">
        <f t="shared" si="684"/>
        <v>0</v>
      </c>
      <c r="O2295" s="70">
        <f t="shared" si="685"/>
        <v>840</v>
      </c>
      <c r="P2295" s="69">
        <f t="shared" si="686"/>
        <v>0</v>
      </c>
      <c r="Q2295" s="50">
        <f t="shared" si="687"/>
        <v>5370</v>
      </c>
      <c r="R2295" s="50">
        <f t="shared" si="688"/>
        <v>150</v>
      </c>
      <c r="S2295" s="112">
        <f t="shared" si="689"/>
        <v>0</v>
      </c>
      <c r="T2295" s="112">
        <f t="shared" si="690"/>
        <v>0</v>
      </c>
      <c r="U2295" s="113">
        <f t="shared" si="691"/>
        <v>0</v>
      </c>
      <c r="V2295" s="114">
        <f t="shared" si="692"/>
        <v>0</v>
      </c>
    </row>
    <row r="2296" spans="1:22" x14ac:dyDescent="0.35">
      <c r="A2296" s="32">
        <f t="shared" si="675"/>
        <v>45386</v>
      </c>
      <c r="B2296" s="20">
        <f t="shared" si="676"/>
        <v>2024</v>
      </c>
      <c r="C2296" s="20">
        <f t="shared" si="677"/>
        <v>4</v>
      </c>
      <c r="D2296" s="47">
        <f>+P!D2296</f>
        <v>176800</v>
      </c>
      <c r="E2296" s="47">
        <f>'C'!E2296</f>
        <v>351460</v>
      </c>
      <c r="F2296" s="47">
        <f t="shared" si="678"/>
        <v>528260</v>
      </c>
      <c r="G2296" s="50">
        <f t="shared" si="679"/>
        <v>1930</v>
      </c>
      <c r="H2296" s="50">
        <f t="shared" si="680"/>
        <v>1930</v>
      </c>
      <c r="I2296" s="131">
        <f>MAX($F$2186:F2296)</f>
        <v>528260</v>
      </c>
      <c r="K2296" s="140">
        <f t="shared" si="681"/>
        <v>1930</v>
      </c>
      <c r="L2296" s="70">
        <f t="shared" si="682"/>
        <v>528260</v>
      </c>
      <c r="M2296" s="70">
        <f t="shared" si="683"/>
        <v>1930</v>
      </c>
      <c r="N2296" s="71">
        <f t="shared" si="684"/>
        <v>0</v>
      </c>
      <c r="O2296" s="70">
        <f t="shared" si="685"/>
        <v>1930</v>
      </c>
      <c r="P2296" s="69">
        <f t="shared" si="686"/>
        <v>0</v>
      </c>
      <c r="Q2296" s="50">
        <f t="shared" si="687"/>
        <v>7300</v>
      </c>
      <c r="R2296" s="50">
        <f t="shared" si="688"/>
        <v>150</v>
      </c>
      <c r="S2296" s="112">
        <f t="shared" si="689"/>
        <v>0</v>
      </c>
      <c r="T2296" s="112">
        <f t="shared" si="690"/>
        <v>0</v>
      </c>
      <c r="U2296" s="113">
        <f t="shared" si="691"/>
        <v>0</v>
      </c>
      <c r="V2296" s="114">
        <f t="shared" si="692"/>
        <v>0</v>
      </c>
    </row>
    <row r="2297" spans="1:22" x14ac:dyDescent="0.35">
      <c r="A2297" s="32">
        <f t="shared" si="675"/>
        <v>45387</v>
      </c>
      <c r="B2297" s="20">
        <f t="shared" si="676"/>
        <v>2024</v>
      </c>
      <c r="C2297" s="20">
        <f t="shared" si="677"/>
        <v>4</v>
      </c>
      <c r="D2297" s="47">
        <f>+P!D2297</f>
        <v>176500</v>
      </c>
      <c r="E2297" s="47">
        <f>'C'!E2297</f>
        <v>353500</v>
      </c>
      <c r="F2297" s="47">
        <f t="shared" si="678"/>
        <v>530000</v>
      </c>
      <c r="G2297" s="50">
        <f t="shared" si="679"/>
        <v>1740</v>
      </c>
      <c r="H2297" s="50">
        <f t="shared" si="680"/>
        <v>1740</v>
      </c>
      <c r="I2297" s="131">
        <f>MAX($F$2186:F2297)</f>
        <v>530000</v>
      </c>
      <c r="K2297" s="140">
        <f t="shared" si="681"/>
        <v>1740</v>
      </c>
      <c r="L2297" s="70">
        <f t="shared" si="682"/>
        <v>530000</v>
      </c>
      <c r="M2297" s="70">
        <f t="shared" si="683"/>
        <v>1740</v>
      </c>
      <c r="N2297" s="71">
        <f t="shared" si="684"/>
        <v>0</v>
      </c>
      <c r="O2297" s="70">
        <f t="shared" si="685"/>
        <v>1740</v>
      </c>
      <c r="P2297" s="69">
        <f t="shared" si="686"/>
        <v>0</v>
      </c>
      <c r="Q2297" s="50">
        <f t="shared" si="687"/>
        <v>9040</v>
      </c>
      <c r="R2297" s="50">
        <f t="shared" si="688"/>
        <v>150</v>
      </c>
      <c r="S2297" s="112">
        <f t="shared" si="689"/>
        <v>0</v>
      </c>
      <c r="T2297" s="112">
        <f t="shared" si="690"/>
        <v>0</v>
      </c>
      <c r="U2297" s="113">
        <f t="shared" si="691"/>
        <v>0</v>
      </c>
      <c r="V2297" s="114">
        <f t="shared" si="692"/>
        <v>0</v>
      </c>
    </row>
    <row r="2298" spans="1:22" x14ac:dyDescent="0.35">
      <c r="A2298" s="32">
        <f t="shared" si="675"/>
        <v>45388</v>
      </c>
      <c r="B2298" s="20">
        <f t="shared" si="676"/>
        <v>2024</v>
      </c>
      <c r="C2298" s="20">
        <f t="shared" si="677"/>
        <v>4</v>
      </c>
      <c r="D2298" s="47">
        <f>+P!D2298</f>
        <v>176260</v>
      </c>
      <c r="E2298" s="47">
        <f>'C'!E2298</f>
        <v>354660</v>
      </c>
      <c r="F2298" s="47">
        <f t="shared" si="678"/>
        <v>530920</v>
      </c>
      <c r="G2298" s="50">
        <f t="shared" si="679"/>
        <v>920</v>
      </c>
      <c r="H2298" s="50">
        <f t="shared" si="680"/>
        <v>920</v>
      </c>
      <c r="I2298" s="131">
        <f>MAX($F$2186:F2298)</f>
        <v>530920</v>
      </c>
      <c r="K2298" s="140">
        <f t="shared" si="681"/>
        <v>920</v>
      </c>
      <c r="L2298" s="70">
        <f t="shared" si="682"/>
        <v>530920</v>
      </c>
      <c r="M2298" s="70">
        <f t="shared" si="683"/>
        <v>920</v>
      </c>
      <c r="N2298" s="71">
        <f t="shared" si="684"/>
        <v>0</v>
      </c>
      <c r="O2298" s="70">
        <f t="shared" si="685"/>
        <v>920</v>
      </c>
      <c r="P2298" s="69">
        <f t="shared" si="686"/>
        <v>0</v>
      </c>
      <c r="Q2298" s="50">
        <f t="shared" si="687"/>
        <v>9960</v>
      </c>
      <c r="R2298" s="50">
        <f t="shared" si="688"/>
        <v>150</v>
      </c>
      <c r="S2298" s="112">
        <f t="shared" si="689"/>
        <v>0</v>
      </c>
      <c r="T2298" s="112">
        <f t="shared" si="690"/>
        <v>0</v>
      </c>
      <c r="U2298" s="113">
        <f t="shared" si="691"/>
        <v>0</v>
      </c>
      <c r="V2298" s="114">
        <f t="shared" si="692"/>
        <v>0</v>
      </c>
    </row>
    <row r="2299" spans="1:22" x14ac:dyDescent="0.35">
      <c r="A2299" s="32">
        <f t="shared" si="675"/>
        <v>45389</v>
      </c>
      <c r="B2299" s="20">
        <f t="shared" si="676"/>
        <v>2024</v>
      </c>
      <c r="C2299" s="20">
        <f t="shared" si="677"/>
        <v>4</v>
      </c>
      <c r="D2299" s="47">
        <f>+P!D2299</f>
        <v>175850</v>
      </c>
      <c r="E2299" s="47">
        <f>'C'!E2299</f>
        <v>355950</v>
      </c>
      <c r="F2299" s="47">
        <f t="shared" si="678"/>
        <v>531800</v>
      </c>
      <c r="G2299" s="50">
        <f t="shared" si="679"/>
        <v>880</v>
      </c>
      <c r="H2299" s="50">
        <f t="shared" si="680"/>
        <v>880</v>
      </c>
      <c r="I2299" s="131">
        <f>MAX($F$2186:F2299)</f>
        <v>531800</v>
      </c>
      <c r="K2299" s="140">
        <f t="shared" si="681"/>
        <v>880</v>
      </c>
      <c r="L2299" s="70">
        <f t="shared" si="682"/>
        <v>531800</v>
      </c>
      <c r="M2299" s="70">
        <f t="shared" si="683"/>
        <v>880</v>
      </c>
      <c r="N2299" s="71">
        <f t="shared" si="684"/>
        <v>0</v>
      </c>
      <c r="O2299" s="70">
        <f t="shared" si="685"/>
        <v>880</v>
      </c>
      <c r="P2299" s="69">
        <f t="shared" si="686"/>
        <v>0</v>
      </c>
      <c r="Q2299" s="50">
        <f t="shared" si="687"/>
        <v>10840</v>
      </c>
      <c r="R2299" s="50">
        <f t="shared" si="688"/>
        <v>150</v>
      </c>
      <c r="S2299" s="112">
        <f t="shared" si="689"/>
        <v>0</v>
      </c>
      <c r="T2299" s="112">
        <f t="shared" si="690"/>
        <v>0</v>
      </c>
      <c r="U2299" s="113">
        <f t="shared" si="691"/>
        <v>0</v>
      </c>
      <c r="V2299" s="114">
        <f t="shared" si="692"/>
        <v>0</v>
      </c>
    </row>
    <row r="2300" spans="1:22" x14ac:dyDescent="0.35">
      <c r="A2300" s="32">
        <f t="shared" si="675"/>
        <v>45390</v>
      </c>
      <c r="B2300" s="20">
        <f t="shared" si="676"/>
        <v>2024</v>
      </c>
      <c r="C2300" s="20">
        <f t="shared" si="677"/>
        <v>4</v>
      </c>
      <c r="D2300" s="47">
        <f>+P!D2300</f>
        <v>175730</v>
      </c>
      <c r="E2300" s="47">
        <f>'C'!E2300</f>
        <v>357660</v>
      </c>
      <c r="F2300" s="47">
        <f t="shared" si="678"/>
        <v>533390</v>
      </c>
      <c r="G2300" s="50">
        <f t="shared" si="679"/>
        <v>1590</v>
      </c>
      <c r="H2300" s="50">
        <f t="shared" si="680"/>
        <v>1590</v>
      </c>
      <c r="I2300" s="131">
        <f>MAX($F$2186:F2300)</f>
        <v>533390</v>
      </c>
      <c r="K2300" s="140">
        <f t="shared" si="681"/>
        <v>1590</v>
      </c>
      <c r="L2300" s="70">
        <f t="shared" si="682"/>
        <v>533390</v>
      </c>
      <c r="M2300" s="70">
        <f t="shared" si="683"/>
        <v>1590</v>
      </c>
      <c r="N2300" s="71">
        <f t="shared" si="684"/>
        <v>0</v>
      </c>
      <c r="O2300" s="70">
        <f t="shared" si="685"/>
        <v>1590</v>
      </c>
      <c r="P2300" s="69">
        <f t="shared" si="686"/>
        <v>0</v>
      </c>
      <c r="Q2300" s="50">
        <f t="shared" si="687"/>
        <v>12430</v>
      </c>
      <c r="R2300" s="50">
        <f t="shared" si="688"/>
        <v>150</v>
      </c>
      <c r="S2300" s="112">
        <f t="shared" si="689"/>
        <v>0</v>
      </c>
      <c r="T2300" s="112">
        <f t="shared" si="690"/>
        <v>0</v>
      </c>
      <c r="U2300" s="113">
        <f t="shared" si="691"/>
        <v>0</v>
      </c>
      <c r="V2300" s="114">
        <f t="shared" si="692"/>
        <v>0</v>
      </c>
    </row>
    <row r="2301" spans="1:22" x14ac:dyDescent="0.35">
      <c r="A2301" s="32">
        <f t="shared" si="675"/>
        <v>45391</v>
      </c>
      <c r="B2301" s="20">
        <f t="shared" si="676"/>
        <v>2024</v>
      </c>
      <c r="C2301" s="20">
        <f t="shared" si="677"/>
        <v>4</v>
      </c>
      <c r="D2301" s="47">
        <f>+P!D2301</f>
        <v>175370</v>
      </c>
      <c r="E2301" s="47">
        <f>'C'!E2301</f>
        <v>358880</v>
      </c>
      <c r="F2301" s="47">
        <f t="shared" si="678"/>
        <v>534250</v>
      </c>
      <c r="G2301" s="50">
        <f t="shared" si="679"/>
        <v>860</v>
      </c>
      <c r="H2301" s="50">
        <f t="shared" si="680"/>
        <v>860</v>
      </c>
      <c r="I2301" s="131">
        <f>MAX($F$2186:F2301)</f>
        <v>534250</v>
      </c>
      <c r="K2301" s="140">
        <f t="shared" si="681"/>
        <v>860</v>
      </c>
      <c r="L2301" s="70">
        <f t="shared" si="682"/>
        <v>534250</v>
      </c>
      <c r="M2301" s="70">
        <f t="shared" si="683"/>
        <v>860</v>
      </c>
      <c r="N2301" s="71">
        <f t="shared" si="684"/>
        <v>0</v>
      </c>
      <c r="O2301" s="70">
        <f t="shared" si="685"/>
        <v>860</v>
      </c>
      <c r="P2301" s="69">
        <f t="shared" si="686"/>
        <v>0</v>
      </c>
      <c r="Q2301" s="50">
        <f t="shared" si="687"/>
        <v>13290</v>
      </c>
      <c r="R2301" s="50">
        <f t="shared" si="688"/>
        <v>150</v>
      </c>
      <c r="S2301" s="112">
        <f t="shared" si="689"/>
        <v>0</v>
      </c>
      <c r="T2301" s="112">
        <f t="shared" si="690"/>
        <v>0</v>
      </c>
      <c r="U2301" s="113">
        <f t="shared" si="691"/>
        <v>0</v>
      </c>
      <c r="V2301" s="114">
        <f t="shared" si="692"/>
        <v>0</v>
      </c>
    </row>
    <row r="2302" spans="1:22" x14ac:dyDescent="0.35">
      <c r="A2302" s="32">
        <f t="shared" si="675"/>
        <v>45392</v>
      </c>
      <c r="B2302" s="20">
        <f t="shared" si="676"/>
        <v>2024</v>
      </c>
      <c r="C2302" s="20">
        <f t="shared" si="677"/>
        <v>4</v>
      </c>
      <c r="D2302" s="47">
        <f>+P!D2302</f>
        <v>174320</v>
      </c>
      <c r="E2302" s="47">
        <f>'C'!E2302</f>
        <v>360670</v>
      </c>
      <c r="F2302" s="47">
        <f t="shared" si="678"/>
        <v>534990</v>
      </c>
      <c r="G2302" s="50">
        <f t="shared" si="679"/>
        <v>740</v>
      </c>
      <c r="H2302" s="50">
        <f t="shared" si="680"/>
        <v>740</v>
      </c>
      <c r="I2302" s="131">
        <f>MAX($F$2186:F2302)</f>
        <v>534990</v>
      </c>
      <c r="K2302" s="140">
        <f t="shared" si="681"/>
        <v>740</v>
      </c>
      <c r="L2302" s="70">
        <f t="shared" si="682"/>
        <v>534990</v>
      </c>
      <c r="M2302" s="70">
        <f t="shared" si="683"/>
        <v>740</v>
      </c>
      <c r="N2302" s="71">
        <f t="shared" si="684"/>
        <v>0</v>
      </c>
      <c r="O2302" s="70">
        <f t="shared" si="685"/>
        <v>740</v>
      </c>
      <c r="P2302" s="69">
        <f t="shared" si="686"/>
        <v>0</v>
      </c>
      <c r="Q2302" s="50">
        <f t="shared" si="687"/>
        <v>14030</v>
      </c>
      <c r="R2302" s="50">
        <f t="shared" si="688"/>
        <v>150</v>
      </c>
      <c r="S2302" s="112">
        <f t="shared" si="689"/>
        <v>0</v>
      </c>
      <c r="T2302" s="112">
        <f t="shared" si="690"/>
        <v>0</v>
      </c>
      <c r="U2302" s="113">
        <f t="shared" si="691"/>
        <v>0</v>
      </c>
      <c r="V2302" s="114">
        <f t="shared" si="692"/>
        <v>0</v>
      </c>
    </row>
    <row r="2303" spans="1:22" x14ac:dyDescent="0.35">
      <c r="A2303" s="32">
        <f t="shared" si="675"/>
        <v>45393</v>
      </c>
      <c r="B2303" s="20">
        <f t="shared" si="676"/>
        <v>2024</v>
      </c>
      <c r="C2303" s="20">
        <f t="shared" si="677"/>
        <v>4</v>
      </c>
      <c r="D2303" s="47">
        <f>+P!D2303</f>
        <v>173380</v>
      </c>
      <c r="E2303" s="47">
        <f>'C'!E2303</f>
        <v>362610</v>
      </c>
      <c r="F2303" s="47">
        <f t="shared" si="678"/>
        <v>535990</v>
      </c>
      <c r="G2303" s="50">
        <f t="shared" si="679"/>
        <v>1000</v>
      </c>
      <c r="H2303" s="50">
        <f t="shared" si="680"/>
        <v>1000</v>
      </c>
      <c r="I2303" s="131">
        <f>MAX($F$2186:F2303)</f>
        <v>535990</v>
      </c>
      <c r="K2303" s="140">
        <f t="shared" si="681"/>
        <v>1000</v>
      </c>
      <c r="L2303" s="70">
        <f t="shared" si="682"/>
        <v>535990</v>
      </c>
      <c r="M2303" s="70">
        <f t="shared" si="683"/>
        <v>1000</v>
      </c>
      <c r="N2303" s="71">
        <f t="shared" si="684"/>
        <v>0</v>
      </c>
      <c r="O2303" s="70">
        <f t="shared" si="685"/>
        <v>1000</v>
      </c>
      <c r="P2303" s="69">
        <f t="shared" si="686"/>
        <v>0</v>
      </c>
      <c r="Q2303" s="50">
        <f t="shared" si="687"/>
        <v>15030</v>
      </c>
      <c r="R2303" s="50">
        <f t="shared" si="688"/>
        <v>150</v>
      </c>
      <c r="S2303" s="112">
        <f t="shared" si="689"/>
        <v>0</v>
      </c>
      <c r="T2303" s="112">
        <f t="shared" si="690"/>
        <v>0</v>
      </c>
      <c r="U2303" s="113">
        <f t="shared" si="691"/>
        <v>0</v>
      </c>
      <c r="V2303" s="114">
        <f t="shared" si="692"/>
        <v>0</v>
      </c>
    </row>
    <row r="2304" spans="1:22" x14ac:dyDescent="0.35">
      <c r="A2304" s="32">
        <f t="shared" si="675"/>
        <v>45394</v>
      </c>
      <c r="B2304" s="20">
        <f t="shared" si="676"/>
        <v>2024</v>
      </c>
      <c r="C2304" s="20">
        <f t="shared" si="677"/>
        <v>4</v>
      </c>
      <c r="D2304" s="47">
        <f>+P!D2304</f>
        <v>172560</v>
      </c>
      <c r="E2304" s="47">
        <f>'C'!E2304</f>
        <v>364540</v>
      </c>
      <c r="F2304" s="47">
        <f t="shared" si="678"/>
        <v>537100</v>
      </c>
      <c r="G2304" s="50">
        <f t="shared" si="679"/>
        <v>1110</v>
      </c>
      <c r="H2304" s="50">
        <f t="shared" si="680"/>
        <v>1110</v>
      </c>
      <c r="I2304" s="131">
        <f>MAX($F$2186:F2304)</f>
        <v>537100</v>
      </c>
      <c r="K2304" s="140">
        <f t="shared" si="681"/>
        <v>1110</v>
      </c>
      <c r="L2304" s="70">
        <f t="shared" si="682"/>
        <v>537100</v>
      </c>
      <c r="M2304" s="70">
        <f t="shared" si="683"/>
        <v>1110</v>
      </c>
      <c r="N2304" s="71">
        <f t="shared" si="684"/>
        <v>0</v>
      </c>
      <c r="O2304" s="70">
        <f t="shared" si="685"/>
        <v>1110</v>
      </c>
      <c r="P2304" s="69">
        <f t="shared" si="686"/>
        <v>0</v>
      </c>
      <c r="Q2304" s="50">
        <f t="shared" si="687"/>
        <v>16140</v>
      </c>
      <c r="R2304" s="50">
        <f t="shared" si="688"/>
        <v>150</v>
      </c>
      <c r="S2304" s="112">
        <f t="shared" si="689"/>
        <v>0</v>
      </c>
      <c r="T2304" s="112">
        <f t="shared" si="690"/>
        <v>0</v>
      </c>
      <c r="U2304" s="113">
        <f t="shared" si="691"/>
        <v>0</v>
      </c>
      <c r="V2304" s="114">
        <f t="shared" si="692"/>
        <v>0</v>
      </c>
    </row>
    <row r="2305" spans="1:22" x14ac:dyDescent="0.35">
      <c r="A2305" s="32">
        <f t="shared" si="675"/>
        <v>45395</v>
      </c>
      <c r="B2305" s="20">
        <f t="shared" si="676"/>
        <v>2024</v>
      </c>
      <c r="C2305" s="20">
        <f t="shared" si="677"/>
        <v>4</v>
      </c>
      <c r="D2305" s="47">
        <f>+P!D2305</f>
        <v>172080</v>
      </c>
      <c r="E2305" s="47">
        <f>'C'!E2305</f>
        <v>367400</v>
      </c>
      <c r="F2305" s="47">
        <f t="shared" si="678"/>
        <v>539480</v>
      </c>
      <c r="G2305" s="50">
        <f t="shared" si="679"/>
        <v>2380</v>
      </c>
      <c r="H2305" s="50">
        <f t="shared" si="680"/>
        <v>2380</v>
      </c>
      <c r="I2305" s="131">
        <f>MAX($F$2186:F2305)</f>
        <v>539480</v>
      </c>
      <c r="K2305" s="140">
        <f t="shared" si="681"/>
        <v>2380</v>
      </c>
      <c r="L2305" s="70">
        <f t="shared" si="682"/>
        <v>539480</v>
      </c>
      <c r="M2305" s="70">
        <f t="shared" si="683"/>
        <v>2380</v>
      </c>
      <c r="N2305" s="71">
        <f t="shared" si="684"/>
        <v>0</v>
      </c>
      <c r="O2305" s="70">
        <f t="shared" si="685"/>
        <v>2380</v>
      </c>
      <c r="P2305" s="69">
        <f t="shared" si="686"/>
        <v>0</v>
      </c>
      <c r="Q2305" s="50">
        <f t="shared" si="687"/>
        <v>18520</v>
      </c>
      <c r="R2305" s="50">
        <f t="shared" si="688"/>
        <v>150</v>
      </c>
      <c r="S2305" s="112">
        <f t="shared" si="689"/>
        <v>0</v>
      </c>
      <c r="T2305" s="112">
        <f t="shared" si="690"/>
        <v>0</v>
      </c>
      <c r="U2305" s="113">
        <f t="shared" si="691"/>
        <v>0</v>
      </c>
      <c r="V2305" s="114">
        <f t="shared" si="692"/>
        <v>0</v>
      </c>
    </row>
    <row r="2306" spans="1:22" x14ac:dyDescent="0.35">
      <c r="A2306" s="32">
        <f t="shared" si="675"/>
        <v>45396</v>
      </c>
      <c r="B2306" s="20">
        <f t="shared" si="676"/>
        <v>2024</v>
      </c>
      <c r="C2306" s="20">
        <f t="shared" si="677"/>
        <v>4</v>
      </c>
      <c r="D2306" s="47">
        <f>+P!D2306</f>
        <v>171430</v>
      </c>
      <c r="E2306" s="47">
        <f>'C'!E2306</f>
        <v>370200</v>
      </c>
      <c r="F2306" s="47">
        <f t="shared" si="678"/>
        <v>541630</v>
      </c>
      <c r="G2306" s="50">
        <f t="shared" si="679"/>
        <v>2150</v>
      </c>
      <c r="H2306" s="50">
        <f t="shared" si="680"/>
        <v>2150</v>
      </c>
      <c r="I2306" s="131">
        <f>MAX($F$2186:F2306)</f>
        <v>541630</v>
      </c>
      <c r="K2306" s="140">
        <f t="shared" si="681"/>
        <v>2150</v>
      </c>
      <c r="L2306" s="70">
        <f t="shared" si="682"/>
        <v>541630</v>
      </c>
      <c r="M2306" s="70">
        <f t="shared" si="683"/>
        <v>2150</v>
      </c>
      <c r="N2306" s="71">
        <f t="shared" si="684"/>
        <v>0</v>
      </c>
      <c r="O2306" s="70">
        <f t="shared" si="685"/>
        <v>2150</v>
      </c>
      <c r="P2306" s="69">
        <f t="shared" si="686"/>
        <v>0</v>
      </c>
      <c r="Q2306" s="50">
        <f t="shared" si="687"/>
        <v>20670</v>
      </c>
      <c r="R2306" s="50">
        <f t="shared" si="688"/>
        <v>150</v>
      </c>
      <c r="S2306" s="112">
        <f t="shared" si="689"/>
        <v>0</v>
      </c>
      <c r="T2306" s="112">
        <f t="shared" si="690"/>
        <v>0</v>
      </c>
      <c r="U2306" s="113">
        <f t="shared" si="691"/>
        <v>0</v>
      </c>
      <c r="V2306" s="114">
        <f t="shared" si="692"/>
        <v>0</v>
      </c>
    </row>
    <row r="2307" spans="1:22" x14ac:dyDescent="0.35">
      <c r="A2307" s="32">
        <f t="shared" si="675"/>
        <v>45397</v>
      </c>
      <c r="B2307" s="20">
        <f t="shared" si="676"/>
        <v>2024</v>
      </c>
      <c r="C2307" s="20">
        <f t="shared" si="677"/>
        <v>4</v>
      </c>
      <c r="D2307" s="47">
        <f>+P!D2307</f>
        <v>170640</v>
      </c>
      <c r="E2307" s="47">
        <f>'C'!E2307</f>
        <v>372390</v>
      </c>
      <c r="F2307" s="47">
        <f t="shared" si="678"/>
        <v>543030</v>
      </c>
      <c r="G2307" s="50">
        <f t="shared" si="679"/>
        <v>1400</v>
      </c>
      <c r="H2307" s="50">
        <f t="shared" si="680"/>
        <v>1400</v>
      </c>
      <c r="I2307" s="131">
        <f>MAX($F$2186:F2307)</f>
        <v>543030</v>
      </c>
      <c r="K2307" s="140">
        <f t="shared" si="681"/>
        <v>1400</v>
      </c>
      <c r="L2307" s="70">
        <f t="shared" si="682"/>
        <v>543030</v>
      </c>
      <c r="M2307" s="70">
        <f t="shared" si="683"/>
        <v>1400</v>
      </c>
      <c r="N2307" s="71">
        <f t="shared" si="684"/>
        <v>0</v>
      </c>
      <c r="O2307" s="70">
        <f t="shared" si="685"/>
        <v>1400</v>
      </c>
      <c r="P2307" s="69">
        <f t="shared" si="686"/>
        <v>0</v>
      </c>
      <c r="Q2307" s="50">
        <f t="shared" si="687"/>
        <v>22070</v>
      </c>
      <c r="R2307" s="50">
        <f t="shared" si="688"/>
        <v>150</v>
      </c>
      <c r="S2307" s="112">
        <f t="shared" si="689"/>
        <v>0</v>
      </c>
      <c r="T2307" s="112">
        <f t="shared" si="690"/>
        <v>0</v>
      </c>
      <c r="U2307" s="113">
        <f t="shared" si="691"/>
        <v>0</v>
      </c>
      <c r="V2307" s="114">
        <f t="shared" si="692"/>
        <v>0</v>
      </c>
    </row>
    <row r="2308" spans="1:22" x14ac:dyDescent="0.35">
      <c r="A2308" s="32">
        <f t="shared" si="675"/>
        <v>45398</v>
      </c>
      <c r="B2308" s="20">
        <f t="shared" si="676"/>
        <v>2024</v>
      </c>
      <c r="C2308" s="20">
        <f t="shared" si="677"/>
        <v>4</v>
      </c>
      <c r="D2308" s="47">
        <f>+P!D2308</f>
        <v>170680</v>
      </c>
      <c r="E2308" s="47">
        <f>'C'!E2308</f>
        <v>373350</v>
      </c>
      <c r="F2308" s="47">
        <f t="shared" si="678"/>
        <v>544030</v>
      </c>
      <c r="G2308" s="50">
        <f t="shared" si="679"/>
        <v>1000</v>
      </c>
      <c r="H2308" s="50">
        <f t="shared" si="680"/>
        <v>1000</v>
      </c>
      <c r="I2308" s="131">
        <f>MAX($F$2186:F2308)</f>
        <v>544030</v>
      </c>
      <c r="K2308" s="140">
        <f t="shared" si="681"/>
        <v>1000</v>
      </c>
      <c r="L2308" s="70">
        <f t="shared" si="682"/>
        <v>544030</v>
      </c>
      <c r="M2308" s="70">
        <f t="shared" si="683"/>
        <v>1000</v>
      </c>
      <c r="N2308" s="71">
        <f t="shared" si="684"/>
        <v>0</v>
      </c>
      <c r="O2308" s="70">
        <f t="shared" si="685"/>
        <v>1000</v>
      </c>
      <c r="P2308" s="69">
        <f t="shared" si="686"/>
        <v>0</v>
      </c>
      <c r="Q2308" s="50">
        <f t="shared" si="687"/>
        <v>23070</v>
      </c>
      <c r="R2308" s="50">
        <f t="shared" si="688"/>
        <v>150</v>
      </c>
      <c r="S2308" s="112">
        <f t="shared" si="689"/>
        <v>0</v>
      </c>
      <c r="T2308" s="112">
        <f t="shared" si="690"/>
        <v>0</v>
      </c>
      <c r="U2308" s="113">
        <f t="shared" si="691"/>
        <v>0</v>
      </c>
      <c r="V2308" s="114">
        <f t="shared" si="692"/>
        <v>0</v>
      </c>
    </row>
    <row r="2309" spans="1:22" x14ac:dyDescent="0.35">
      <c r="A2309" s="32">
        <f t="shared" si="675"/>
        <v>45399</v>
      </c>
      <c r="B2309" s="20">
        <f t="shared" si="676"/>
        <v>2024</v>
      </c>
      <c r="C2309" s="20">
        <f t="shared" si="677"/>
        <v>4</v>
      </c>
      <c r="D2309" s="47">
        <f>+P!D2309</f>
        <v>171310</v>
      </c>
      <c r="E2309" s="47">
        <f>'C'!E2309</f>
        <v>374450</v>
      </c>
      <c r="F2309" s="47">
        <f t="shared" si="678"/>
        <v>545760</v>
      </c>
      <c r="G2309" s="50">
        <f t="shared" si="679"/>
        <v>1730</v>
      </c>
      <c r="H2309" s="50">
        <f t="shared" si="680"/>
        <v>1730</v>
      </c>
      <c r="I2309" s="131">
        <f>MAX($F$2186:F2309)</f>
        <v>545760</v>
      </c>
      <c r="K2309" s="140">
        <f t="shared" si="681"/>
        <v>1730</v>
      </c>
      <c r="L2309" s="70">
        <f t="shared" si="682"/>
        <v>545760</v>
      </c>
      <c r="M2309" s="70">
        <f t="shared" si="683"/>
        <v>1730</v>
      </c>
      <c r="N2309" s="71">
        <f t="shared" si="684"/>
        <v>0</v>
      </c>
      <c r="O2309" s="70">
        <f t="shared" si="685"/>
        <v>1730</v>
      </c>
      <c r="P2309" s="69">
        <f t="shared" si="686"/>
        <v>0</v>
      </c>
      <c r="Q2309" s="50">
        <f t="shared" si="687"/>
        <v>24800</v>
      </c>
      <c r="R2309" s="50">
        <f t="shared" si="688"/>
        <v>150</v>
      </c>
      <c r="S2309" s="112">
        <f t="shared" si="689"/>
        <v>0</v>
      </c>
      <c r="T2309" s="112">
        <f t="shared" si="690"/>
        <v>0</v>
      </c>
      <c r="U2309" s="113">
        <f t="shared" si="691"/>
        <v>0</v>
      </c>
      <c r="V2309" s="114">
        <f t="shared" si="692"/>
        <v>0</v>
      </c>
    </row>
    <row r="2310" spans="1:22" x14ac:dyDescent="0.35">
      <c r="A2310" s="32">
        <f t="shared" si="675"/>
        <v>45400</v>
      </c>
      <c r="B2310" s="20">
        <f t="shared" si="676"/>
        <v>2024</v>
      </c>
      <c r="C2310" s="20">
        <f t="shared" si="677"/>
        <v>4</v>
      </c>
      <c r="D2310" s="47">
        <f>+P!D2310</f>
        <v>171930</v>
      </c>
      <c r="E2310" s="47">
        <f>'C'!E2310</f>
        <v>375620</v>
      </c>
      <c r="F2310" s="47">
        <f t="shared" si="678"/>
        <v>547550</v>
      </c>
      <c r="G2310" s="50">
        <f t="shared" si="679"/>
        <v>1790</v>
      </c>
      <c r="H2310" s="50">
        <f t="shared" si="680"/>
        <v>1790</v>
      </c>
      <c r="I2310" s="131">
        <f>MAX($F$2186:F2310)</f>
        <v>547550</v>
      </c>
      <c r="K2310" s="140">
        <f t="shared" si="681"/>
        <v>1790</v>
      </c>
      <c r="L2310" s="70">
        <f t="shared" si="682"/>
        <v>547550</v>
      </c>
      <c r="M2310" s="70">
        <f t="shared" si="683"/>
        <v>1790</v>
      </c>
      <c r="N2310" s="71">
        <f t="shared" si="684"/>
        <v>0</v>
      </c>
      <c r="O2310" s="70">
        <f t="shared" si="685"/>
        <v>1790</v>
      </c>
      <c r="P2310" s="69">
        <f t="shared" si="686"/>
        <v>0</v>
      </c>
      <c r="Q2310" s="50">
        <f t="shared" si="687"/>
        <v>26590</v>
      </c>
      <c r="R2310" s="50">
        <f t="shared" si="688"/>
        <v>150</v>
      </c>
      <c r="S2310" s="112">
        <f t="shared" si="689"/>
        <v>0</v>
      </c>
      <c r="T2310" s="112">
        <f t="shared" si="690"/>
        <v>0</v>
      </c>
      <c r="U2310" s="113">
        <f t="shared" si="691"/>
        <v>0</v>
      </c>
      <c r="V2310" s="114">
        <f t="shared" si="692"/>
        <v>0</v>
      </c>
    </row>
    <row r="2311" spans="1:22" x14ac:dyDescent="0.35">
      <c r="A2311" s="32">
        <f t="shared" si="675"/>
        <v>45401</v>
      </c>
      <c r="B2311" s="20">
        <f t="shared" si="676"/>
        <v>2024</v>
      </c>
      <c r="C2311" s="20">
        <f t="shared" si="677"/>
        <v>4</v>
      </c>
      <c r="D2311" s="47">
        <f>+P!D2311</f>
        <v>172680</v>
      </c>
      <c r="E2311" s="47">
        <f>'C'!E2311</f>
        <v>377010</v>
      </c>
      <c r="F2311" s="47">
        <f t="shared" si="678"/>
        <v>549690</v>
      </c>
      <c r="G2311" s="50">
        <f t="shared" si="679"/>
        <v>2140</v>
      </c>
      <c r="H2311" s="50">
        <f t="shared" si="680"/>
        <v>2140</v>
      </c>
      <c r="I2311" s="131">
        <f>MAX($F$2186:F2311)</f>
        <v>549690</v>
      </c>
      <c r="K2311" s="140">
        <f t="shared" si="681"/>
        <v>2140</v>
      </c>
      <c r="L2311" s="70">
        <f t="shared" si="682"/>
        <v>549690</v>
      </c>
      <c r="M2311" s="70">
        <f t="shared" si="683"/>
        <v>2140</v>
      </c>
      <c r="N2311" s="71">
        <f t="shared" si="684"/>
        <v>0</v>
      </c>
      <c r="O2311" s="70">
        <f t="shared" si="685"/>
        <v>2140</v>
      </c>
      <c r="P2311" s="69">
        <f t="shared" si="686"/>
        <v>0</v>
      </c>
      <c r="Q2311" s="50">
        <f t="shared" si="687"/>
        <v>28730</v>
      </c>
      <c r="R2311" s="50">
        <f t="shared" si="688"/>
        <v>150</v>
      </c>
      <c r="S2311" s="112">
        <f t="shared" si="689"/>
        <v>0</v>
      </c>
      <c r="T2311" s="112">
        <f t="shared" si="690"/>
        <v>0</v>
      </c>
      <c r="U2311" s="113">
        <f t="shared" si="691"/>
        <v>0</v>
      </c>
      <c r="V2311" s="114">
        <f t="shared" si="692"/>
        <v>0</v>
      </c>
    </row>
    <row r="2312" spans="1:22" x14ac:dyDescent="0.35">
      <c r="A2312" s="32">
        <f t="shared" si="675"/>
        <v>45402</v>
      </c>
      <c r="B2312" s="20">
        <f t="shared" si="676"/>
        <v>2024</v>
      </c>
      <c r="C2312" s="20">
        <f t="shared" si="677"/>
        <v>4</v>
      </c>
      <c r="D2312" s="47">
        <f>+P!D2312</f>
        <v>173360</v>
      </c>
      <c r="E2312" s="47">
        <f>'C'!E2312</f>
        <v>377900</v>
      </c>
      <c r="F2312" s="47">
        <f t="shared" si="678"/>
        <v>551260</v>
      </c>
      <c r="G2312" s="50">
        <f t="shared" si="679"/>
        <v>1570</v>
      </c>
      <c r="H2312" s="50">
        <f t="shared" si="680"/>
        <v>1570</v>
      </c>
      <c r="I2312" s="131">
        <f>MAX($F$2186:F2312)</f>
        <v>551260</v>
      </c>
      <c r="K2312" s="140">
        <f t="shared" si="681"/>
        <v>1570</v>
      </c>
      <c r="L2312" s="70">
        <f t="shared" si="682"/>
        <v>551260</v>
      </c>
      <c r="M2312" s="70">
        <f t="shared" si="683"/>
        <v>1570</v>
      </c>
      <c r="N2312" s="71">
        <f t="shared" si="684"/>
        <v>0</v>
      </c>
      <c r="O2312" s="70">
        <f t="shared" si="685"/>
        <v>1570</v>
      </c>
      <c r="P2312" s="69">
        <f t="shared" si="686"/>
        <v>0</v>
      </c>
      <c r="Q2312" s="50">
        <f t="shared" si="687"/>
        <v>30300</v>
      </c>
      <c r="R2312" s="50">
        <f t="shared" si="688"/>
        <v>150</v>
      </c>
      <c r="S2312" s="112">
        <f t="shared" si="689"/>
        <v>0</v>
      </c>
      <c r="T2312" s="112">
        <f t="shared" si="690"/>
        <v>0</v>
      </c>
      <c r="U2312" s="113">
        <f t="shared" si="691"/>
        <v>0</v>
      </c>
      <c r="V2312" s="114">
        <f t="shared" si="692"/>
        <v>0</v>
      </c>
    </row>
    <row r="2313" spans="1:22" x14ac:dyDescent="0.35">
      <c r="A2313" s="32">
        <f t="shared" si="675"/>
        <v>45403</v>
      </c>
      <c r="B2313" s="20">
        <f t="shared" si="676"/>
        <v>2024</v>
      </c>
      <c r="C2313" s="20">
        <f t="shared" si="677"/>
        <v>4</v>
      </c>
      <c r="D2313" s="47">
        <f>+P!D2313</f>
        <v>173640</v>
      </c>
      <c r="E2313" s="47">
        <f>'C'!E2313</f>
        <v>378790</v>
      </c>
      <c r="F2313" s="47">
        <f t="shared" si="678"/>
        <v>552430</v>
      </c>
      <c r="G2313" s="50">
        <f t="shared" si="679"/>
        <v>1170</v>
      </c>
      <c r="H2313" s="50">
        <f t="shared" si="680"/>
        <v>1170</v>
      </c>
      <c r="I2313" s="131">
        <f>MAX($F$2186:F2313)</f>
        <v>552430</v>
      </c>
      <c r="K2313" s="140">
        <f t="shared" si="681"/>
        <v>1170</v>
      </c>
      <c r="L2313" s="70">
        <f t="shared" si="682"/>
        <v>552430</v>
      </c>
      <c r="M2313" s="70">
        <f t="shared" si="683"/>
        <v>1170</v>
      </c>
      <c r="N2313" s="71">
        <f t="shared" si="684"/>
        <v>0</v>
      </c>
      <c r="O2313" s="70">
        <f t="shared" si="685"/>
        <v>1170</v>
      </c>
      <c r="P2313" s="69">
        <f t="shared" si="686"/>
        <v>0</v>
      </c>
      <c r="Q2313" s="50">
        <f t="shared" si="687"/>
        <v>31470</v>
      </c>
      <c r="R2313" s="50">
        <f t="shared" si="688"/>
        <v>150</v>
      </c>
      <c r="S2313" s="112">
        <f t="shared" si="689"/>
        <v>0</v>
      </c>
      <c r="T2313" s="112">
        <f t="shared" si="690"/>
        <v>0</v>
      </c>
      <c r="U2313" s="113">
        <f t="shared" si="691"/>
        <v>0</v>
      </c>
      <c r="V2313" s="114">
        <f t="shared" si="692"/>
        <v>0</v>
      </c>
    </row>
    <row r="2314" spans="1:22" x14ac:dyDescent="0.35">
      <c r="A2314" s="32">
        <f t="shared" si="675"/>
        <v>45404</v>
      </c>
      <c r="B2314" s="20">
        <f t="shared" si="676"/>
        <v>2024</v>
      </c>
      <c r="C2314" s="20">
        <f t="shared" si="677"/>
        <v>4</v>
      </c>
      <c r="D2314" s="47">
        <f>+P!D2314</f>
        <v>174020</v>
      </c>
      <c r="E2314" s="47">
        <f>'C'!E2314</f>
        <v>379180</v>
      </c>
      <c r="F2314" s="47">
        <f t="shared" si="678"/>
        <v>553200</v>
      </c>
      <c r="G2314" s="50">
        <f t="shared" si="679"/>
        <v>770</v>
      </c>
      <c r="H2314" s="50">
        <f t="shared" si="680"/>
        <v>770</v>
      </c>
      <c r="I2314" s="131">
        <f>MAX($F$2186:F2314)</f>
        <v>553200</v>
      </c>
      <c r="K2314" s="140">
        <f t="shared" si="681"/>
        <v>770</v>
      </c>
      <c r="L2314" s="70">
        <f t="shared" si="682"/>
        <v>553200</v>
      </c>
      <c r="M2314" s="70">
        <f t="shared" si="683"/>
        <v>770</v>
      </c>
      <c r="N2314" s="71">
        <f t="shared" si="684"/>
        <v>0</v>
      </c>
      <c r="O2314" s="70">
        <f t="shared" si="685"/>
        <v>770</v>
      </c>
      <c r="P2314" s="69">
        <f t="shared" si="686"/>
        <v>0</v>
      </c>
      <c r="Q2314" s="50">
        <f t="shared" si="687"/>
        <v>32240</v>
      </c>
      <c r="R2314" s="50">
        <f t="shared" si="688"/>
        <v>150</v>
      </c>
      <c r="S2314" s="112">
        <f t="shared" si="689"/>
        <v>0</v>
      </c>
      <c r="T2314" s="112">
        <f t="shared" si="690"/>
        <v>0</v>
      </c>
      <c r="U2314" s="113">
        <f t="shared" si="691"/>
        <v>0</v>
      </c>
      <c r="V2314" s="114">
        <f t="shared" si="692"/>
        <v>0</v>
      </c>
    </row>
    <row r="2315" spans="1:22" x14ac:dyDescent="0.35">
      <c r="A2315" s="32">
        <f t="shared" si="675"/>
        <v>45405</v>
      </c>
      <c r="B2315" s="20">
        <f t="shared" si="676"/>
        <v>2024</v>
      </c>
      <c r="C2315" s="20">
        <f t="shared" si="677"/>
        <v>4</v>
      </c>
      <c r="D2315" s="47">
        <f>+P!D2315</f>
        <v>174620</v>
      </c>
      <c r="E2315" s="47">
        <f>'C'!E2315</f>
        <v>379640</v>
      </c>
      <c r="F2315" s="47">
        <f t="shared" si="678"/>
        <v>554260</v>
      </c>
      <c r="G2315" s="50">
        <f t="shared" si="679"/>
        <v>1060</v>
      </c>
      <c r="H2315" s="50">
        <f t="shared" si="680"/>
        <v>1060</v>
      </c>
      <c r="I2315" s="131">
        <f>MAX($F$2186:F2315)</f>
        <v>554260</v>
      </c>
      <c r="K2315" s="140">
        <f t="shared" si="681"/>
        <v>1060</v>
      </c>
      <c r="L2315" s="70">
        <f t="shared" si="682"/>
        <v>554260</v>
      </c>
      <c r="M2315" s="70">
        <f t="shared" si="683"/>
        <v>1060</v>
      </c>
      <c r="N2315" s="71">
        <f t="shared" si="684"/>
        <v>0</v>
      </c>
      <c r="O2315" s="70">
        <f t="shared" si="685"/>
        <v>1060</v>
      </c>
      <c r="P2315" s="69">
        <f t="shared" si="686"/>
        <v>0</v>
      </c>
      <c r="Q2315" s="50">
        <f t="shared" si="687"/>
        <v>33300</v>
      </c>
      <c r="R2315" s="50">
        <f t="shared" si="688"/>
        <v>150</v>
      </c>
      <c r="S2315" s="112">
        <f t="shared" si="689"/>
        <v>0</v>
      </c>
      <c r="T2315" s="112">
        <f t="shared" si="690"/>
        <v>0</v>
      </c>
      <c r="U2315" s="113">
        <f t="shared" si="691"/>
        <v>0</v>
      </c>
      <c r="V2315" s="114">
        <f t="shared" si="692"/>
        <v>0</v>
      </c>
    </row>
    <row r="2316" spans="1:22" x14ac:dyDescent="0.35">
      <c r="A2316" s="32">
        <f t="shared" ref="A2316:A2379" si="693">+A2315+1</f>
        <v>45406</v>
      </c>
      <c r="B2316" s="20">
        <f t="shared" si="676"/>
        <v>2024</v>
      </c>
      <c r="C2316" s="20">
        <f t="shared" si="677"/>
        <v>4</v>
      </c>
      <c r="D2316" s="47">
        <f>+P!D2316</f>
        <v>175170</v>
      </c>
      <c r="E2316" s="47">
        <f>'C'!E2316</f>
        <v>379740</v>
      </c>
      <c r="F2316" s="47">
        <f t="shared" si="678"/>
        <v>554910</v>
      </c>
      <c r="G2316" s="50">
        <f t="shared" si="679"/>
        <v>650</v>
      </c>
      <c r="H2316" s="50">
        <f t="shared" si="680"/>
        <v>650</v>
      </c>
      <c r="I2316" s="131">
        <f>MAX($F$2186:F2316)</f>
        <v>554910</v>
      </c>
      <c r="K2316" s="140">
        <f t="shared" si="681"/>
        <v>650</v>
      </c>
      <c r="L2316" s="70">
        <f t="shared" si="682"/>
        <v>554610</v>
      </c>
      <c r="M2316" s="70">
        <f t="shared" si="683"/>
        <v>350</v>
      </c>
      <c r="N2316" s="71">
        <f t="shared" si="684"/>
        <v>0</v>
      </c>
      <c r="O2316" s="70">
        <f t="shared" si="685"/>
        <v>650</v>
      </c>
      <c r="P2316" s="69">
        <f t="shared" si="686"/>
        <v>0</v>
      </c>
      <c r="Q2316" s="50">
        <f t="shared" si="687"/>
        <v>33950</v>
      </c>
      <c r="R2316" s="50">
        <f t="shared" si="688"/>
        <v>150</v>
      </c>
      <c r="S2316" s="112">
        <f t="shared" si="689"/>
        <v>0</v>
      </c>
      <c r="T2316" s="112">
        <f t="shared" si="690"/>
        <v>0</v>
      </c>
      <c r="U2316" s="113">
        <f t="shared" si="691"/>
        <v>0</v>
      </c>
      <c r="V2316" s="114">
        <f t="shared" si="692"/>
        <v>0</v>
      </c>
    </row>
    <row r="2317" spans="1:22" x14ac:dyDescent="0.35">
      <c r="A2317" s="32">
        <f t="shared" si="693"/>
        <v>45407</v>
      </c>
      <c r="B2317" s="20">
        <f t="shared" si="676"/>
        <v>2024</v>
      </c>
      <c r="C2317" s="20">
        <f t="shared" si="677"/>
        <v>4</v>
      </c>
      <c r="D2317" s="47">
        <f>+P!D2317</f>
        <v>175510</v>
      </c>
      <c r="E2317" s="47">
        <f>'C'!E2317</f>
        <v>379920</v>
      </c>
      <c r="F2317" s="47">
        <f t="shared" si="678"/>
        <v>555430</v>
      </c>
      <c r="G2317" s="50">
        <f t="shared" si="679"/>
        <v>520</v>
      </c>
      <c r="H2317" s="50">
        <f t="shared" si="680"/>
        <v>520</v>
      </c>
      <c r="I2317" s="131">
        <f>MAX($F$2186:F2317)</f>
        <v>555430</v>
      </c>
      <c r="K2317" s="140">
        <f t="shared" si="681"/>
        <v>520</v>
      </c>
      <c r="L2317" s="70">
        <f t="shared" si="682"/>
        <v>554610</v>
      </c>
      <c r="M2317" s="70">
        <f t="shared" si="683"/>
        <v>0</v>
      </c>
      <c r="N2317" s="71">
        <f t="shared" si="684"/>
        <v>0</v>
      </c>
      <c r="O2317" s="70">
        <f t="shared" si="685"/>
        <v>520</v>
      </c>
      <c r="P2317" s="69">
        <f t="shared" si="686"/>
        <v>0</v>
      </c>
      <c r="Q2317" s="50">
        <f t="shared" si="687"/>
        <v>34470</v>
      </c>
      <c r="R2317" s="50">
        <f t="shared" si="688"/>
        <v>150</v>
      </c>
      <c r="S2317" s="112">
        <f t="shared" si="689"/>
        <v>0</v>
      </c>
      <c r="T2317" s="112">
        <f t="shared" si="690"/>
        <v>0</v>
      </c>
      <c r="U2317" s="113">
        <f t="shared" si="691"/>
        <v>0</v>
      </c>
      <c r="V2317" s="114">
        <f t="shared" si="692"/>
        <v>0</v>
      </c>
    </row>
    <row r="2318" spans="1:22" x14ac:dyDescent="0.35">
      <c r="A2318" s="32">
        <f t="shared" si="693"/>
        <v>45408</v>
      </c>
      <c r="B2318" s="20">
        <f t="shared" si="676"/>
        <v>2024</v>
      </c>
      <c r="C2318" s="20">
        <f t="shared" si="677"/>
        <v>4</v>
      </c>
      <c r="D2318" s="47">
        <f>+P!D2318</f>
        <v>175710</v>
      </c>
      <c r="E2318" s="47">
        <f>'C'!E2318</f>
        <v>380020</v>
      </c>
      <c r="F2318" s="47">
        <f t="shared" si="678"/>
        <v>555730</v>
      </c>
      <c r="G2318" s="50">
        <f t="shared" si="679"/>
        <v>300</v>
      </c>
      <c r="H2318" s="50">
        <f t="shared" si="680"/>
        <v>300</v>
      </c>
      <c r="I2318" s="131">
        <f>MAX($F$2186:F2318)</f>
        <v>555730</v>
      </c>
      <c r="K2318" s="140">
        <f t="shared" si="681"/>
        <v>300</v>
      </c>
      <c r="L2318" s="70">
        <f t="shared" si="682"/>
        <v>554610</v>
      </c>
      <c r="M2318" s="70">
        <f t="shared" si="683"/>
        <v>0</v>
      </c>
      <c r="N2318" s="71">
        <f t="shared" si="684"/>
        <v>0</v>
      </c>
      <c r="O2318" s="70">
        <f t="shared" si="685"/>
        <v>300</v>
      </c>
      <c r="P2318" s="69">
        <f t="shared" si="686"/>
        <v>0</v>
      </c>
      <c r="Q2318" s="50">
        <f t="shared" si="687"/>
        <v>34770</v>
      </c>
      <c r="R2318" s="50">
        <f t="shared" si="688"/>
        <v>150</v>
      </c>
      <c r="S2318" s="112">
        <f t="shared" si="689"/>
        <v>0</v>
      </c>
      <c r="T2318" s="112">
        <f t="shared" si="690"/>
        <v>0</v>
      </c>
      <c r="U2318" s="113">
        <f t="shared" si="691"/>
        <v>0</v>
      </c>
      <c r="V2318" s="114">
        <f t="shared" si="692"/>
        <v>0</v>
      </c>
    </row>
    <row r="2319" spans="1:22" x14ac:dyDescent="0.35">
      <c r="A2319" s="32">
        <f t="shared" si="693"/>
        <v>45409</v>
      </c>
      <c r="B2319" s="20">
        <f t="shared" si="676"/>
        <v>2024</v>
      </c>
      <c r="C2319" s="20">
        <f t="shared" si="677"/>
        <v>4</v>
      </c>
      <c r="D2319" s="47">
        <f>+P!D2319</f>
        <v>176280</v>
      </c>
      <c r="E2319" s="47">
        <f>'C'!E2319</f>
        <v>378340</v>
      </c>
      <c r="F2319" s="47">
        <f t="shared" si="678"/>
        <v>554620</v>
      </c>
      <c r="G2319" s="50">
        <f t="shared" si="679"/>
        <v>-1110</v>
      </c>
      <c r="H2319" s="50">
        <f t="shared" si="680"/>
        <v>0</v>
      </c>
      <c r="I2319" s="131">
        <f>MAX($F$2186:F2319)</f>
        <v>555730</v>
      </c>
      <c r="K2319" s="140">
        <f t="shared" si="681"/>
        <v>0</v>
      </c>
      <c r="L2319" s="70">
        <f t="shared" si="682"/>
        <v>554610</v>
      </c>
      <c r="M2319" s="70">
        <f t="shared" si="683"/>
        <v>0</v>
      </c>
      <c r="N2319" s="71">
        <f t="shared" si="684"/>
        <v>0</v>
      </c>
      <c r="O2319" s="70">
        <f t="shared" si="685"/>
        <v>0</v>
      </c>
      <c r="P2319" s="69">
        <f t="shared" si="686"/>
        <v>0</v>
      </c>
      <c r="Q2319" s="50">
        <f t="shared" si="687"/>
        <v>34770</v>
      </c>
      <c r="R2319" s="50">
        <f t="shared" si="688"/>
        <v>150</v>
      </c>
      <c r="S2319" s="112">
        <f t="shared" si="689"/>
        <v>-1110</v>
      </c>
      <c r="T2319" s="112">
        <f t="shared" si="690"/>
        <v>-960</v>
      </c>
      <c r="U2319" s="113">
        <f t="shared" si="691"/>
        <v>-1110</v>
      </c>
      <c r="V2319" s="114">
        <f t="shared" si="692"/>
        <v>0</v>
      </c>
    </row>
    <row r="2320" spans="1:22" x14ac:dyDescent="0.35">
      <c r="A2320" s="32">
        <f t="shared" si="693"/>
        <v>45410</v>
      </c>
      <c r="B2320" s="20">
        <f t="shared" si="676"/>
        <v>2024</v>
      </c>
      <c r="C2320" s="20">
        <f t="shared" si="677"/>
        <v>4</v>
      </c>
      <c r="D2320" s="47">
        <f>+P!D2320</f>
        <v>177310</v>
      </c>
      <c r="E2320" s="47">
        <f>'C'!E2320</f>
        <v>377300</v>
      </c>
      <c r="F2320" s="47">
        <f t="shared" si="678"/>
        <v>554610</v>
      </c>
      <c r="G2320" s="50">
        <f t="shared" si="679"/>
        <v>-10</v>
      </c>
      <c r="H2320" s="50">
        <f t="shared" si="680"/>
        <v>0</v>
      </c>
      <c r="I2320" s="131">
        <f>MAX($F$2186:F2320)</f>
        <v>555730</v>
      </c>
      <c r="K2320" s="140">
        <f t="shared" si="681"/>
        <v>0</v>
      </c>
      <c r="L2320" s="70">
        <f t="shared" si="682"/>
        <v>554610</v>
      </c>
      <c r="M2320" s="70">
        <f t="shared" si="683"/>
        <v>0</v>
      </c>
      <c r="N2320" s="71">
        <f t="shared" si="684"/>
        <v>0</v>
      </c>
      <c r="O2320" s="70">
        <f t="shared" si="685"/>
        <v>0</v>
      </c>
      <c r="P2320" s="69">
        <f t="shared" si="686"/>
        <v>0</v>
      </c>
      <c r="Q2320" s="50">
        <f t="shared" si="687"/>
        <v>33660</v>
      </c>
      <c r="R2320" s="50">
        <f t="shared" si="688"/>
        <v>150</v>
      </c>
      <c r="S2320" s="112">
        <f t="shared" si="689"/>
        <v>-10</v>
      </c>
      <c r="T2320" s="112">
        <f t="shared" si="690"/>
        <v>0</v>
      </c>
      <c r="U2320" s="113">
        <f t="shared" si="691"/>
        <v>-10</v>
      </c>
      <c r="V2320" s="114">
        <f t="shared" si="692"/>
        <v>0</v>
      </c>
    </row>
    <row r="2321" spans="1:22" x14ac:dyDescent="0.35">
      <c r="A2321" s="32">
        <f t="shared" si="693"/>
        <v>45411</v>
      </c>
      <c r="B2321" s="20">
        <f t="shared" si="676"/>
        <v>2024</v>
      </c>
      <c r="C2321" s="20">
        <f t="shared" si="677"/>
        <v>4</v>
      </c>
      <c r="D2321" s="47">
        <f>+P!D2321</f>
        <v>177720</v>
      </c>
      <c r="E2321" s="47">
        <f>'C'!E2321</f>
        <v>377480</v>
      </c>
      <c r="F2321" s="47">
        <f t="shared" si="678"/>
        <v>555200</v>
      </c>
      <c r="G2321" s="50">
        <f t="shared" si="679"/>
        <v>590</v>
      </c>
      <c r="H2321" s="50">
        <f t="shared" si="680"/>
        <v>590</v>
      </c>
      <c r="I2321" s="131">
        <f>MAX($F$2186:F2321)</f>
        <v>555730</v>
      </c>
      <c r="K2321" s="140">
        <f t="shared" si="681"/>
        <v>0</v>
      </c>
      <c r="L2321" s="70">
        <f t="shared" si="682"/>
        <v>555200</v>
      </c>
      <c r="M2321" s="70">
        <f t="shared" si="683"/>
        <v>590</v>
      </c>
      <c r="N2321" s="71">
        <f t="shared" si="684"/>
        <v>590</v>
      </c>
      <c r="O2321" s="70">
        <f t="shared" si="685"/>
        <v>590</v>
      </c>
      <c r="P2321" s="69">
        <f t="shared" si="686"/>
        <v>0</v>
      </c>
      <c r="Q2321" s="50">
        <f t="shared" si="687"/>
        <v>33650</v>
      </c>
      <c r="R2321" s="50">
        <f t="shared" si="688"/>
        <v>150</v>
      </c>
      <c r="S2321" s="112">
        <f t="shared" si="689"/>
        <v>0</v>
      </c>
      <c r="T2321" s="112">
        <f t="shared" si="690"/>
        <v>0</v>
      </c>
      <c r="U2321" s="113">
        <f t="shared" si="691"/>
        <v>0</v>
      </c>
      <c r="V2321" s="114">
        <f t="shared" si="692"/>
        <v>0</v>
      </c>
    </row>
    <row r="2322" spans="1:22" x14ac:dyDescent="0.35">
      <c r="A2322" s="32">
        <f t="shared" si="693"/>
        <v>45412</v>
      </c>
      <c r="B2322" s="20">
        <f t="shared" si="676"/>
        <v>2024</v>
      </c>
      <c r="C2322" s="20">
        <f t="shared" si="677"/>
        <v>4</v>
      </c>
      <c r="D2322" s="47">
        <f>+P!D2322</f>
        <v>178290</v>
      </c>
      <c r="E2322" s="47">
        <f>'C'!E2322</f>
        <v>377790</v>
      </c>
      <c r="F2322" s="47">
        <f t="shared" si="678"/>
        <v>556080</v>
      </c>
      <c r="G2322" s="50">
        <f t="shared" si="679"/>
        <v>880</v>
      </c>
      <c r="H2322" s="50">
        <f t="shared" si="680"/>
        <v>880</v>
      </c>
      <c r="I2322" s="131">
        <f>MAX($F$2186:F2322)</f>
        <v>556080</v>
      </c>
      <c r="K2322" s="140">
        <f t="shared" si="681"/>
        <v>350</v>
      </c>
      <c r="L2322" s="70">
        <f t="shared" si="682"/>
        <v>556080</v>
      </c>
      <c r="M2322" s="70">
        <f t="shared" si="683"/>
        <v>880</v>
      </c>
      <c r="N2322" s="71">
        <f t="shared" si="684"/>
        <v>530</v>
      </c>
      <c r="O2322" s="70">
        <f t="shared" si="685"/>
        <v>880</v>
      </c>
      <c r="P2322" s="69">
        <f t="shared" si="686"/>
        <v>0</v>
      </c>
      <c r="Q2322" s="50">
        <f t="shared" si="687"/>
        <v>34000</v>
      </c>
      <c r="R2322" s="50">
        <f t="shared" si="688"/>
        <v>150</v>
      </c>
      <c r="S2322" s="112">
        <f t="shared" si="689"/>
        <v>0</v>
      </c>
      <c r="T2322" s="112">
        <f t="shared" si="690"/>
        <v>0</v>
      </c>
      <c r="U2322" s="113">
        <f t="shared" si="691"/>
        <v>0</v>
      </c>
      <c r="V2322" s="114">
        <f t="shared" si="692"/>
        <v>0</v>
      </c>
    </row>
    <row r="2323" spans="1:22" x14ac:dyDescent="0.35">
      <c r="A2323" s="32">
        <f t="shared" si="693"/>
        <v>45413</v>
      </c>
      <c r="B2323" s="20">
        <f t="shared" si="676"/>
        <v>2024</v>
      </c>
      <c r="C2323" s="20">
        <f t="shared" si="677"/>
        <v>5</v>
      </c>
      <c r="D2323" s="47">
        <f>+P!D2323</f>
        <v>178860</v>
      </c>
      <c r="E2323" s="47">
        <f>'C'!E2323</f>
        <v>378470</v>
      </c>
      <c r="F2323" s="47">
        <f t="shared" si="678"/>
        <v>557330</v>
      </c>
      <c r="G2323" s="50">
        <f t="shared" si="679"/>
        <v>1250</v>
      </c>
      <c r="H2323" s="50">
        <f t="shared" si="680"/>
        <v>1250</v>
      </c>
      <c r="I2323" s="131">
        <f>MAX($F$2186:F2323)</f>
        <v>557330</v>
      </c>
      <c r="K2323" s="140">
        <f t="shared" si="681"/>
        <v>1250</v>
      </c>
      <c r="L2323" s="70">
        <f t="shared" si="682"/>
        <v>557330</v>
      </c>
      <c r="M2323" s="70">
        <f t="shared" si="683"/>
        <v>1250</v>
      </c>
      <c r="N2323" s="71">
        <f t="shared" si="684"/>
        <v>0</v>
      </c>
      <c r="O2323" s="70">
        <f t="shared" si="685"/>
        <v>1250</v>
      </c>
      <c r="P2323" s="69">
        <f t="shared" si="686"/>
        <v>0</v>
      </c>
      <c r="Q2323" s="50">
        <f t="shared" si="687"/>
        <v>35250</v>
      </c>
      <c r="R2323" s="50">
        <f t="shared" si="688"/>
        <v>150</v>
      </c>
      <c r="S2323" s="112">
        <f t="shared" si="689"/>
        <v>0</v>
      </c>
      <c r="T2323" s="112">
        <f t="shared" si="690"/>
        <v>0</v>
      </c>
      <c r="U2323" s="113">
        <f t="shared" si="691"/>
        <v>0</v>
      </c>
      <c r="V2323" s="114">
        <f t="shared" si="692"/>
        <v>0</v>
      </c>
    </row>
    <row r="2324" spans="1:22" x14ac:dyDescent="0.35">
      <c r="A2324" s="32">
        <f t="shared" si="693"/>
        <v>45414</v>
      </c>
      <c r="B2324" s="20">
        <f t="shared" si="676"/>
        <v>2024</v>
      </c>
      <c r="C2324" s="20">
        <f t="shared" si="677"/>
        <v>5</v>
      </c>
      <c r="D2324" s="47">
        <f>+P!D2324</f>
        <v>179520</v>
      </c>
      <c r="E2324" s="47">
        <f>'C'!E2324</f>
        <v>379140</v>
      </c>
      <c r="F2324" s="47">
        <f t="shared" si="678"/>
        <v>558660</v>
      </c>
      <c r="G2324" s="50">
        <f t="shared" si="679"/>
        <v>1330</v>
      </c>
      <c r="H2324" s="50">
        <f t="shared" si="680"/>
        <v>1330</v>
      </c>
      <c r="I2324" s="131">
        <f>MAX($F$2186:F2324)</f>
        <v>558660</v>
      </c>
      <c r="K2324" s="140">
        <f t="shared" si="681"/>
        <v>1330</v>
      </c>
      <c r="L2324" s="70">
        <f t="shared" si="682"/>
        <v>558660</v>
      </c>
      <c r="M2324" s="70">
        <f t="shared" si="683"/>
        <v>1330</v>
      </c>
      <c r="N2324" s="71">
        <f t="shared" si="684"/>
        <v>0</v>
      </c>
      <c r="O2324" s="70">
        <f t="shared" si="685"/>
        <v>1330</v>
      </c>
      <c r="P2324" s="69">
        <f t="shared" si="686"/>
        <v>0</v>
      </c>
      <c r="Q2324" s="50">
        <f t="shared" si="687"/>
        <v>36580</v>
      </c>
      <c r="R2324" s="50">
        <f t="shared" si="688"/>
        <v>150</v>
      </c>
      <c r="S2324" s="112">
        <f t="shared" si="689"/>
        <v>0</v>
      </c>
      <c r="T2324" s="112">
        <f t="shared" si="690"/>
        <v>0</v>
      </c>
      <c r="U2324" s="113">
        <f t="shared" si="691"/>
        <v>0</v>
      </c>
      <c r="V2324" s="114">
        <f t="shared" si="692"/>
        <v>0</v>
      </c>
    </row>
    <row r="2325" spans="1:22" x14ac:dyDescent="0.35">
      <c r="A2325" s="32">
        <f t="shared" si="693"/>
        <v>45415</v>
      </c>
      <c r="B2325" s="20">
        <f t="shared" si="676"/>
        <v>2024</v>
      </c>
      <c r="C2325" s="20">
        <f t="shared" si="677"/>
        <v>5</v>
      </c>
      <c r="D2325" s="47">
        <f>+P!D2325</f>
        <v>180650</v>
      </c>
      <c r="E2325" s="47">
        <f>'C'!E2325</f>
        <v>379890</v>
      </c>
      <c r="F2325" s="47">
        <f t="shared" si="678"/>
        <v>560540</v>
      </c>
      <c r="G2325" s="50">
        <f t="shared" si="679"/>
        <v>1880</v>
      </c>
      <c r="H2325" s="50">
        <f t="shared" si="680"/>
        <v>1880</v>
      </c>
      <c r="I2325" s="131">
        <f>MAX($F$2186:F2325)</f>
        <v>560540</v>
      </c>
      <c r="K2325" s="140">
        <f t="shared" si="681"/>
        <v>1880</v>
      </c>
      <c r="L2325" s="70">
        <f t="shared" si="682"/>
        <v>560540</v>
      </c>
      <c r="M2325" s="70">
        <f t="shared" si="683"/>
        <v>1880</v>
      </c>
      <c r="N2325" s="71">
        <f t="shared" si="684"/>
        <v>0</v>
      </c>
      <c r="O2325" s="70">
        <f t="shared" si="685"/>
        <v>1880</v>
      </c>
      <c r="P2325" s="69">
        <f t="shared" si="686"/>
        <v>0</v>
      </c>
      <c r="Q2325" s="50">
        <f t="shared" si="687"/>
        <v>38460</v>
      </c>
      <c r="R2325" s="50">
        <f t="shared" si="688"/>
        <v>150</v>
      </c>
      <c r="S2325" s="112">
        <f t="shared" si="689"/>
        <v>0</v>
      </c>
      <c r="T2325" s="112">
        <f t="shared" si="690"/>
        <v>0</v>
      </c>
      <c r="U2325" s="113">
        <f t="shared" si="691"/>
        <v>0</v>
      </c>
      <c r="V2325" s="114">
        <f t="shared" si="692"/>
        <v>0</v>
      </c>
    </row>
    <row r="2326" spans="1:22" x14ac:dyDescent="0.35">
      <c r="A2326" s="32">
        <f t="shared" si="693"/>
        <v>45416</v>
      </c>
      <c r="B2326" s="20">
        <f t="shared" si="676"/>
        <v>2024</v>
      </c>
      <c r="C2326" s="20">
        <f t="shared" si="677"/>
        <v>5</v>
      </c>
      <c r="D2326" s="47">
        <f>+P!D2326</f>
        <v>182360</v>
      </c>
      <c r="E2326" s="47">
        <f>'C'!E2326</f>
        <v>381140</v>
      </c>
      <c r="F2326" s="47">
        <f t="shared" si="678"/>
        <v>563500</v>
      </c>
      <c r="G2326" s="50">
        <f t="shared" si="679"/>
        <v>2960</v>
      </c>
      <c r="H2326" s="50">
        <f t="shared" si="680"/>
        <v>2960</v>
      </c>
      <c r="I2326" s="131">
        <f>MAX($F$2186:F2326)</f>
        <v>563500</v>
      </c>
      <c r="K2326" s="140">
        <f t="shared" si="681"/>
        <v>2960</v>
      </c>
      <c r="L2326" s="70">
        <f t="shared" si="682"/>
        <v>563500</v>
      </c>
      <c r="M2326" s="70">
        <f t="shared" si="683"/>
        <v>2960</v>
      </c>
      <c r="N2326" s="71">
        <f t="shared" si="684"/>
        <v>0</v>
      </c>
      <c r="O2326" s="70">
        <f t="shared" si="685"/>
        <v>2960</v>
      </c>
      <c r="P2326" s="69">
        <f t="shared" si="686"/>
        <v>0</v>
      </c>
      <c r="Q2326" s="50">
        <f t="shared" si="687"/>
        <v>41420</v>
      </c>
      <c r="R2326" s="50">
        <f t="shared" si="688"/>
        <v>150</v>
      </c>
      <c r="S2326" s="112">
        <f t="shared" si="689"/>
        <v>0</v>
      </c>
      <c r="T2326" s="112">
        <f t="shared" si="690"/>
        <v>0</v>
      </c>
      <c r="U2326" s="113">
        <f t="shared" si="691"/>
        <v>0</v>
      </c>
      <c r="V2326" s="114">
        <f t="shared" si="692"/>
        <v>0</v>
      </c>
    </row>
    <row r="2327" spans="1:22" x14ac:dyDescent="0.35">
      <c r="A2327" s="32">
        <f t="shared" si="693"/>
        <v>45417</v>
      </c>
      <c r="B2327" s="20">
        <f t="shared" si="676"/>
        <v>2024</v>
      </c>
      <c r="C2327" s="20">
        <f t="shared" si="677"/>
        <v>5</v>
      </c>
      <c r="D2327" s="47">
        <f>+P!D2327</f>
        <v>183920</v>
      </c>
      <c r="E2327" s="47">
        <f>'C'!E2327</f>
        <v>381750</v>
      </c>
      <c r="F2327" s="47">
        <f t="shared" si="678"/>
        <v>565670</v>
      </c>
      <c r="G2327" s="50">
        <f t="shared" si="679"/>
        <v>2170</v>
      </c>
      <c r="H2327" s="50">
        <f t="shared" si="680"/>
        <v>2170</v>
      </c>
      <c r="I2327" s="131">
        <f>MAX($F$2186:F2327)</f>
        <v>565670</v>
      </c>
      <c r="K2327" s="140">
        <f t="shared" si="681"/>
        <v>2170</v>
      </c>
      <c r="L2327" s="70">
        <f t="shared" si="682"/>
        <v>565670</v>
      </c>
      <c r="M2327" s="70">
        <f t="shared" si="683"/>
        <v>2170</v>
      </c>
      <c r="N2327" s="71">
        <f t="shared" si="684"/>
        <v>0</v>
      </c>
      <c r="O2327" s="70">
        <f t="shared" si="685"/>
        <v>2170</v>
      </c>
      <c r="P2327" s="69">
        <f t="shared" si="686"/>
        <v>0</v>
      </c>
      <c r="Q2327" s="50">
        <f t="shared" si="687"/>
        <v>43590</v>
      </c>
      <c r="R2327" s="50">
        <f t="shared" si="688"/>
        <v>150</v>
      </c>
      <c r="S2327" s="112">
        <f t="shared" si="689"/>
        <v>0</v>
      </c>
      <c r="T2327" s="112">
        <f t="shared" si="690"/>
        <v>0</v>
      </c>
      <c r="U2327" s="113">
        <f t="shared" si="691"/>
        <v>0</v>
      </c>
      <c r="V2327" s="114">
        <f t="shared" si="692"/>
        <v>0</v>
      </c>
    </row>
    <row r="2328" spans="1:22" x14ac:dyDescent="0.35">
      <c r="A2328" s="32">
        <f t="shared" si="693"/>
        <v>45418</v>
      </c>
      <c r="B2328" s="20">
        <f t="shared" si="676"/>
        <v>2024</v>
      </c>
      <c r="C2328" s="20">
        <f t="shared" si="677"/>
        <v>5</v>
      </c>
      <c r="D2328" s="47">
        <f>+P!D2328</f>
        <v>186400</v>
      </c>
      <c r="E2328" s="47">
        <f>'C'!E2328</f>
        <v>382570</v>
      </c>
      <c r="F2328" s="47">
        <f t="shared" si="678"/>
        <v>568970</v>
      </c>
      <c r="G2328" s="50">
        <f t="shared" si="679"/>
        <v>3300</v>
      </c>
      <c r="H2328" s="50">
        <f t="shared" si="680"/>
        <v>3300</v>
      </c>
      <c r="I2328" s="131">
        <f>MAX($F$2186:F2328)</f>
        <v>568970</v>
      </c>
      <c r="K2328" s="140">
        <f t="shared" si="681"/>
        <v>3300</v>
      </c>
      <c r="L2328" s="70">
        <f t="shared" si="682"/>
        <v>568970</v>
      </c>
      <c r="M2328" s="70">
        <f t="shared" si="683"/>
        <v>3300</v>
      </c>
      <c r="N2328" s="71">
        <f t="shared" si="684"/>
        <v>0</v>
      </c>
      <c r="O2328" s="70">
        <f t="shared" si="685"/>
        <v>3300</v>
      </c>
      <c r="P2328" s="69">
        <f t="shared" si="686"/>
        <v>0</v>
      </c>
      <c r="Q2328" s="50">
        <f t="shared" si="687"/>
        <v>46890</v>
      </c>
      <c r="R2328" s="50">
        <f t="shared" si="688"/>
        <v>150</v>
      </c>
      <c r="S2328" s="112">
        <f t="shared" si="689"/>
        <v>0</v>
      </c>
      <c r="T2328" s="112">
        <f t="shared" si="690"/>
        <v>0</v>
      </c>
      <c r="U2328" s="113">
        <f t="shared" si="691"/>
        <v>0</v>
      </c>
      <c r="V2328" s="114">
        <f t="shared" si="692"/>
        <v>0</v>
      </c>
    </row>
    <row r="2329" spans="1:22" x14ac:dyDescent="0.35">
      <c r="A2329" s="32">
        <f t="shared" si="693"/>
        <v>45419</v>
      </c>
      <c r="B2329" s="20">
        <f t="shared" si="676"/>
        <v>2024</v>
      </c>
      <c r="C2329" s="20">
        <f t="shared" si="677"/>
        <v>5</v>
      </c>
      <c r="D2329" s="47">
        <f>+P!D2329</f>
        <v>188760</v>
      </c>
      <c r="E2329" s="47">
        <f>'C'!E2329</f>
        <v>383530</v>
      </c>
      <c r="F2329" s="47">
        <f t="shared" si="678"/>
        <v>572290</v>
      </c>
      <c r="G2329" s="50">
        <f t="shared" si="679"/>
        <v>3320</v>
      </c>
      <c r="H2329" s="50">
        <f t="shared" si="680"/>
        <v>3320</v>
      </c>
      <c r="I2329" s="131">
        <f>MAX($F$2186:F2329)</f>
        <v>572290</v>
      </c>
      <c r="K2329" s="140">
        <f t="shared" si="681"/>
        <v>3320</v>
      </c>
      <c r="L2329" s="70">
        <f t="shared" si="682"/>
        <v>572290</v>
      </c>
      <c r="M2329" s="70">
        <f t="shared" si="683"/>
        <v>3320</v>
      </c>
      <c r="N2329" s="71">
        <f t="shared" si="684"/>
        <v>0</v>
      </c>
      <c r="O2329" s="70">
        <f t="shared" si="685"/>
        <v>3320</v>
      </c>
      <c r="P2329" s="69">
        <f t="shared" si="686"/>
        <v>0</v>
      </c>
      <c r="Q2329" s="50">
        <f t="shared" si="687"/>
        <v>50210</v>
      </c>
      <c r="R2329" s="50">
        <f t="shared" si="688"/>
        <v>150</v>
      </c>
      <c r="S2329" s="112">
        <f t="shared" si="689"/>
        <v>0</v>
      </c>
      <c r="T2329" s="112">
        <f t="shared" si="690"/>
        <v>0</v>
      </c>
      <c r="U2329" s="113">
        <f t="shared" si="691"/>
        <v>0</v>
      </c>
      <c r="V2329" s="114">
        <f t="shared" si="692"/>
        <v>0</v>
      </c>
    </row>
    <row r="2330" spans="1:22" x14ac:dyDescent="0.35">
      <c r="A2330" s="32">
        <f t="shared" si="693"/>
        <v>45420</v>
      </c>
      <c r="B2330" s="20">
        <f t="shared" si="676"/>
        <v>2024</v>
      </c>
      <c r="C2330" s="20">
        <f t="shared" si="677"/>
        <v>5</v>
      </c>
      <c r="D2330" s="47">
        <f>+P!D2330</f>
        <v>190940</v>
      </c>
      <c r="E2330" s="47">
        <f>'C'!E2330</f>
        <v>384680</v>
      </c>
      <c r="F2330" s="47">
        <f t="shared" si="678"/>
        <v>575620</v>
      </c>
      <c r="G2330" s="50">
        <f t="shared" si="679"/>
        <v>3330</v>
      </c>
      <c r="H2330" s="50">
        <f t="shared" si="680"/>
        <v>3330</v>
      </c>
      <c r="I2330" s="131">
        <f>MAX($F$2186:F2330)</f>
        <v>575620</v>
      </c>
      <c r="K2330" s="140">
        <f t="shared" si="681"/>
        <v>3330</v>
      </c>
      <c r="L2330" s="70">
        <f t="shared" si="682"/>
        <v>575620</v>
      </c>
      <c r="M2330" s="70">
        <f t="shared" si="683"/>
        <v>3330</v>
      </c>
      <c r="N2330" s="71">
        <f t="shared" si="684"/>
        <v>0</v>
      </c>
      <c r="O2330" s="70">
        <f t="shared" si="685"/>
        <v>3330</v>
      </c>
      <c r="P2330" s="69">
        <f t="shared" si="686"/>
        <v>0</v>
      </c>
      <c r="Q2330" s="50">
        <f t="shared" si="687"/>
        <v>53540</v>
      </c>
      <c r="R2330" s="50">
        <f t="shared" si="688"/>
        <v>150</v>
      </c>
      <c r="S2330" s="112">
        <f t="shared" si="689"/>
        <v>0</v>
      </c>
      <c r="T2330" s="112">
        <f t="shared" si="690"/>
        <v>0</v>
      </c>
      <c r="U2330" s="113">
        <f t="shared" si="691"/>
        <v>0</v>
      </c>
      <c r="V2330" s="114">
        <f t="shared" si="692"/>
        <v>0</v>
      </c>
    </row>
    <row r="2331" spans="1:22" x14ac:dyDescent="0.35">
      <c r="A2331" s="32">
        <f t="shared" si="693"/>
        <v>45421</v>
      </c>
      <c r="B2331" s="20">
        <f t="shared" si="676"/>
        <v>2024</v>
      </c>
      <c r="C2331" s="20">
        <f t="shared" si="677"/>
        <v>5</v>
      </c>
      <c r="D2331" s="47">
        <f>+P!D2331</f>
        <v>193230</v>
      </c>
      <c r="E2331" s="47">
        <f>'C'!E2331</f>
        <v>385180</v>
      </c>
      <c r="F2331" s="47">
        <f t="shared" si="678"/>
        <v>578410</v>
      </c>
      <c r="G2331" s="50">
        <f t="shared" si="679"/>
        <v>2790</v>
      </c>
      <c r="H2331" s="50">
        <f t="shared" si="680"/>
        <v>2790</v>
      </c>
      <c r="I2331" s="131">
        <f>MAX($F$2186:F2331)</f>
        <v>578410</v>
      </c>
      <c r="K2331" s="140">
        <f t="shared" si="681"/>
        <v>2790</v>
      </c>
      <c r="L2331" s="70">
        <f t="shared" si="682"/>
        <v>578410</v>
      </c>
      <c r="M2331" s="70">
        <f t="shared" si="683"/>
        <v>2790</v>
      </c>
      <c r="N2331" s="71">
        <f t="shared" si="684"/>
        <v>0</v>
      </c>
      <c r="O2331" s="70">
        <f t="shared" si="685"/>
        <v>2790</v>
      </c>
      <c r="P2331" s="69">
        <f t="shared" si="686"/>
        <v>0</v>
      </c>
      <c r="Q2331" s="50">
        <f t="shared" si="687"/>
        <v>56330</v>
      </c>
      <c r="R2331" s="50">
        <f t="shared" si="688"/>
        <v>150</v>
      </c>
      <c r="S2331" s="112">
        <f t="shared" si="689"/>
        <v>0</v>
      </c>
      <c r="T2331" s="112">
        <f t="shared" si="690"/>
        <v>0</v>
      </c>
      <c r="U2331" s="113">
        <f t="shared" si="691"/>
        <v>0</v>
      </c>
      <c r="V2331" s="114">
        <f t="shared" si="692"/>
        <v>0</v>
      </c>
    </row>
    <row r="2332" spans="1:22" x14ac:dyDescent="0.35">
      <c r="A2332" s="32">
        <f t="shared" si="693"/>
        <v>45422</v>
      </c>
      <c r="B2332" s="20">
        <f t="shared" si="676"/>
        <v>2024</v>
      </c>
      <c r="C2332" s="20">
        <f t="shared" si="677"/>
        <v>5</v>
      </c>
      <c r="D2332" s="47">
        <f>+P!D2332</f>
        <v>195720</v>
      </c>
      <c r="E2332" s="47">
        <f>'C'!E2332</f>
        <v>385250</v>
      </c>
      <c r="F2332" s="47">
        <f t="shared" si="678"/>
        <v>580970</v>
      </c>
      <c r="G2332" s="50">
        <f t="shared" si="679"/>
        <v>2560</v>
      </c>
      <c r="H2332" s="50">
        <f t="shared" si="680"/>
        <v>2560</v>
      </c>
      <c r="I2332" s="131">
        <f>MAX($F$2186:F2332)</f>
        <v>580970</v>
      </c>
      <c r="K2332" s="140">
        <f t="shared" si="681"/>
        <v>2560</v>
      </c>
      <c r="L2332" s="70">
        <f t="shared" si="682"/>
        <v>580970</v>
      </c>
      <c r="M2332" s="70">
        <f t="shared" si="683"/>
        <v>2560</v>
      </c>
      <c r="N2332" s="71">
        <f t="shared" si="684"/>
        <v>0</v>
      </c>
      <c r="O2332" s="70">
        <f t="shared" si="685"/>
        <v>2560</v>
      </c>
      <c r="P2332" s="69">
        <f t="shared" si="686"/>
        <v>0</v>
      </c>
      <c r="Q2332" s="50">
        <f t="shared" si="687"/>
        <v>58890</v>
      </c>
      <c r="R2332" s="50">
        <f t="shared" si="688"/>
        <v>150</v>
      </c>
      <c r="S2332" s="112">
        <f t="shared" si="689"/>
        <v>0</v>
      </c>
      <c r="T2332" s="112">
        <f t="shared" si="690"/>
        <v>0</v>
      </c>
      <c r="U2332" s="113">
        <f t="shared" si="691"/>
        <v>0</v>
      </c>
      <c r="V2332" s="114">
        <f t="shared" si="692"/>
        <v>0</v>
      </c>
    </row>
    <row r="2333" spans="1:22" x14ac:dyDescent="0.35">
      <c r="A2333" s="32">
        <f t="shared" si="693"/>
        <v>45423</v>
      </c>
      <c r="B2333" s="20">
        <f t="shared" si="676"/>
        <v>2024</v>
      </c>
      <c r="C2333" s="20">
        <f t="shared" si="677"/>
        <v>5</v>
      </c>
      <c r="D2333" s="47">
        <f>+P!D2333</f>
        <v>198070</v>
      </c>
      <c r="E2333" s="47">
        <f>'C'!E2333</f>
        <v>384750</v>
      </c>
      <c r="F2333" s="47">
        <f t="shared" si="678"/>
        <v>582820</v>
      </c>
      <c r="G2333" s="50">
        <f t="shared" si="679"/>
        <v>1850</v>
      </c>
      <c r="H2333" s="50">
        <f t="shared" si="680"/>
        <v>1850</v>
      </c>
      <c r="I2333" s="131">
        <f>MAX($F$2186:F2333)</f>
        <v>582820</v>
      </c>
      <c r="K2333" s="140">
        <f t="shared" si="681"/>
        <v>1850</v>
      </c>
      <c r="L2333" s="70">
        <f t="shared" si="682"/>
        <v>582820</v>
      </c>
      <c r="M2333" s="70">
        <f t="shared" si="683"/>
        <v>1850</v>
      </c>
      <c r="N2333" s="71">
        <f t="shared" si="684"/>
        <v>0</v>
      </c>
      <c r="O2333" s="70">
        <f t="shared" si="685"/>
        <v>1850</v>
      </c>
      <c r="P2333" s="69">
        <f t="shared" si="686"/>
        <v>0</v>
      </c>
      <c r="Q2333" s="50">
        <f t="shared" si="687"/>
        <v>60740</v>
      </c>
      <c r="R2333" s="50">
        <f t="shared" si="688"/>
        <v>150</v>
      </c>
      <c r="S2333" s="112">
        <f t="shared" si="689"/>
        <v>0</v>
      </c>
      <c r="T2333" s="112">
        <f t="shared" si="690"/>
        <v>0</v>
      </c>
      <c r="U2333" s="113">
        <f t="shared" si="691"/>
        <v>0</v>
      </c>
      <c r="V2333" s="114">
        <f t="shared" si="692"/>
        <v>0</v>
      </c>
    </row>
    <row r="2334" spans="1:22" x14ac:dyDescent="0.35">
      <c r="A2334" s="32">
        <f t="shared" si="693"/>
        <v>45424</v>
      </c>
      <c r="B2334" s="20">
        <f t="shared" ref="B2334:B2397" si="694">YEAR(A2334)</f>
        <v>2024</v>
      </c>
      <c r="C2334" s="20">
        <f t="shared" ref="C2334:C2397" si="695">MONTH(A2334)</f>
        <v>5</v>
      </c>
      <c r="D2334" s="47">
        <f>+P!D2334</f>
        <v>199800</v>
      </c>
      <c r="E2334" s="47">
        <f>'C'!E2334</f>
        <v>383960</v>
      </c>
      <c r="F2334" s="47">
        <f t="shared" ref="F2334:F2397" si="696">+D2334+E2334</f>
        <v>583760</v>
      </c>
      <c r="G2334" s="50">
        <f t="shared" ref="G2334:G2397" si="697">+F2334-F2333</f>
        <v>940</v>
      </c>
      <c r="H2334" s="50">
        <f t="shared" ref="H2334:H2397" si="698">IF(G2334&gt;0,G2334,0)</f>
        <v>940</v>
      </c>
      <c r="I2334" s="131">
        <f>MAX($F$2186:F2334)</f>
        <v>583760</v>
      </c>
      <c r="K2334" s="140">
        <f t="shared" ref="K2334:K2397" si="699">MAX(0,+I2334-I2333)</f>
        <v>940</v>
      </c>
      <c r="L2334" s="70">
        <f t="shared" ref="L2334:L2397" si="700">MIN(F2334:F2363)</f>
        <v>583760</v>
      </c>
      <c r="M2334" s="70">
        <f t="shared" ref="M2334:M2397" si="701">MAX(0,+L2334-L2333)</f>
        <v>940</v>
      </c>
      <c r="N2334" s="71">
        <f t="shared" ref="N2334:N2397" si="702">MIN(M2334,H2334-K2334)</f>
        <v>0</v>
      </c>
      <c r="O2334" s="70">
        <f t="shared" ref="O2334:O2397" si="703">+K2334+N2334</f>
        <v>940</v>
      </c>
      <c r="P2334" s="69">
        <f t="shared" ref="P2334:P2397" si="704">+H2334-O2334</f>
        <v>0</v>
      </c>
      <c r="Q2334" s="50">
        <f t="shared" ref="Q2334:Q2397" si="705">MAX(0,IF(AND(K2334=0,P2334&gt;0),0,Q2333+K2334+U2333))</f>
        <v>61680</v>
      </c>
      <c r="R2334" s="50">
        <f t="shared" ref="R2334:R2397" si="706">MAX(0,R2333+P2334+V2333)</f>
        <v>150</v>
      </c>
      <c r="S2334" s="112">
        <f t="shared" ref="S2334:S2397" si="707">IF(G2334&lt;0,G2334,0)</f>
        <v>0</v>
      </c>
      <c r="T2334" s="112">
        <f t="shared" ref="T2334:T2397" si="708">MIN(0,+S2334+R2333+V2333)</f>
        <v>0</v>
      </c>
      <c r="U2334" s="113">
        <f t="shared" ref="U2334:U2397" si="709">MAX(S2334,IF(Q2334&gt;0,MAX(-Q2334,S2334),T2334))</f>
        <v>0</v>
      </c>
      <c r="V2334" s="114">
        <f t="shared" ref="V2334:V2397" si="710">+S2334-U2334</f>
        <v>0</v>
      </c>
    </row>
    <row r="2335" spans="1:22" x14ac:dyDescent="0.35">
      <c r="A2335" s="32">
        <f t="shared" si="693"/>
        <v>45425</v>
      </c>
      <c r="B2335" s="20">
        <f t="shared" si="694"/>
        <v>2024</v>
      </c>
      <c r="C2335" s="20">
        <f t="shared" si="695"/>
        <v>5</v>
      </c>
      <c r="D2335" s="47">
        <f>+P!D2335</f>
        <v>201670</v>
      </c>
      <c r="E2335" s="47">
        <f>'C'!E2335</f>
        <v>382880</v>
      </c>
      <c r="F2335" s="47">
        <f t="shared" si="696"/>
        <v>584550</v>
      </c>
      <c r="G2335" s="50">
        <f t="shared" si="697"/>
        <v>790</v>
      </c>
      <c r="H2335" s="50">
        <f t="shared" si="698"/>
        <v>790</v>
      </c>
      <c r="I2335" s="131">
        <f>MAX($F$2186:F2335)</f>
        <v>584550</v>
      </c>
      <c r="K2335" s="140">
        <f t="shared" si="699"/>
        <v>790</v>
      </c>
      <c r="L2335" s="70">
        <f t="shared" si="700"/>
        <v>584550</v>
      </c>
      <c r="M2335" s="70">
        <f t="shared" si="701"/>
        <v>790</v>
      </c>
      <c r="N2335" s="71">
        <f t="shared" si="702"/>
        <v>0</v>
      </c>
      <c r="O2335" s="70">
        <f t="shared" si="703"/>
        <v>790</v>
      </c>
      <c r="P2335" s="69">
        <f t="shared" si="704"/>
        <v>0</v>
      </c>
      <c r="Q2335" s="50">
        <f t="shared" si="705"/>
        <v>62470</v>
      </c>
      <c r="R2335" s="50">
        <f t="shared" si="706"/>
        <v>150</v>
      </c>
      <c r="S2335" s="112">
        <f t="shared" si="707"/>
        <v>0</v>
      </c>
      <c r="T2335" s="112">
        <f t="shared" si="708"/>
        <v>0</v>
      </c>
      <c r="U2335" s="113">
        <f t="shared" si="709"/>
        <v>0</v>
      </c>
      <c r="V2335" s="114">
        <f t="shared" si="710"/>
        <v>0</v>
      </c>
    </row>
    <row r="2336" spans="1:22" x14ac:dyDescent="0.35">
      <c r="A2336" s="32">
        <f t="shared" si="693"/>
        <v>45426</v>
      </c>
      <c r="B2336" s="20">
        <f t="shared" si="694"/>
        <v>2024</v>
      </c>
      <c r="C2336" s="20">
        <f t="shared" si="695"/>
        <v>5</v>
      </c>
      <c r="D2336" s="47">
        <f>+P!D2336</f>
        <v>203900</v>
      </c>
      <c r="E2336" s="47">
        <f>'C'!E2336</f>
        <v>381800</v>
      </c>
      <c r="F2336" s="47">
        <f t="shared" si="696"/>
        <v>585700</v>
      </c>
      <c r="G2336" s="50">
        <f t="shared" si="697"/>
        <v>1150</v>
      </c>
      <c r="H2336" s="50">
        <f t="shared" si="698"/>
        <v>1150</v>
      </c>
      <c r="I2336" s="131">
        <f>MAX($F$2186:F2336)</f>
        <v>585700</v>
      </c>
      <c r="K2336" s="140">
        <f t="shared" si="699"/>
        <v>1150</v>
      </c>
      <c r="L2336" s="70">
        <f t="shared" si="700"/>
        <v>585350</v>
      </c>
      <c r="M2336" s="70">
        <f t="shared" si="701"/>
        <v>800</v>
      </c>
      <c r="N2336" s="71">
        <f t="shared" si="702"/>
        <v>0</v>
      </c>
      <c r="O2336" s="70">
        <f t="shared" si="703"/>
        <v>1150</v>
      </c>
      <c r="P2336" s="69">
        <f t="shared" si="704"/>
        <v>0</v>
      </c>
      <c r="Q2336" s="50">
        <f t="shared" si="705"/>
        <v>63620</v>
      </c>
      <c r="R2336" s="50">
        <f t="shared" si="706"/>
        <v>150</v>
      </c>
      <c r="S2336" s="112">
        <f t="shared" si="707"/>
        <v>0</v>
      </c>
      <c r="T2336" s="112">
        <f t="shared" si="708"/>
        <v>0</v>
      </c>
      <c r="U2336" s="113">
        <f t="shared" si="709"/>
        <v>0</v>
      </c>
      <c r="V2336" s="114">
        <f t="shared" si="710"/>
        <v>0</v>
      </c>
    </row>
    <row r="2337" spans="1:22" x14ac:dyDescent="0.35">
      <c r="A2337" s="32">
        <f t="shared" si="693"/>
        <v>45427</v>
      </c>
      <c r="B2337" s="20">
        <f t="shared" si="694"/>
        <v>2024</v>
      </c>
      <c r="C2337" s="20">
        <f t="shared" si="695"/>
        <v>5</v>
      </c>
      <c r="D2337" s="47">
        <f>+P!D2337</f>
        <v>204900</v>
      </c>
      <c r="E2337" s="47">
        <f>'C'!E2337</f>
        <v>380940</v>
      </c>
      <c r="F2337" s="47">
        <f t="shared" si="696"/>
        <v>585840</v>
      </c>
      <c r="G2337" s="50">
        <f t="shared" si="697"/>
        <v>140</v>
      </c>
      <c r="H2337" s="50">
        <f t="shared" si="698"/>
        <v>140</v>
      </c>
      <c r="I2337" s="131">
        <f>MAX($F$2186:F2337)</f>
        <v>585840</v>
      </c>
      <c r="K2337" s="140">
        <f t="shared" si="699"/>
        <v>140</v>
      </c>
      <c r="L2337" s="70">
        <f t="shared" si="700"/>
        <v>585350</v>
      </c>
      <c r="M2337" s="70">
        <f t="shared" si="701"/>
        <v>0</v>
      </c>
      <c r="N2337" s="71">
        <f t="shared" si="702"/>
        <v>0</v>
      </c>
      <c r="O2337" s="70">
        <f t="shared" si="703"/>
        <v>140</v>
      </c>
      <c r="P2337" s="69">
        <f t="shared" si="704"/>
        <v>0</v>
      </c>
      <c r="Q2337" s="50">
        <f t="shared" si="705"/>
        <v>63760</v>
      </c>
      <c r="R2337" s="50">
        <f t="shared" si="706"/>
        <v>150</v>
      </c>
      <c r="S2337" s="112">
        <f t="shared" si="707"/>
        <v>0</v>
      </c>
      <c r="T2337" s="112">
        <f t="shared" si="708"/>
        <v>0</v>
      </c>
      <c r="U2337" s="113">
        <f t="shared" si="709"/>
        <v>0</v>
      </c>
      <c r="V2337" s="114">
        <f t="shared" si="710"/>
        <v>0</v>
      </c>
    </row>
    <row r="2338" spans="1:22" x14ac:dyDescent="0.35">
      <c r="A2338" s="32">
        <f t="shared" si="693"/>
        <v>45428</v>
      </c>
      <c r="B2338" s="20">
        <f t="shared" si="694"/>
        <v>2024</v>
      </c>
      <c r="C2338" s="20">
        <f t="shared" si="695"/>
        <v>5</v>
      </c>
      <c r="D2338" s="47">
        <f>+P!D2338</f>
        <v>204990</v>
      </c>
      <c r="E2338" s="47">
        <f>'C'!E2338</f>
        <v>381370</v>
      </c>
      <c r="F2338" s="47">
        <f t="shared" si="696"/>
        <v>586360</v>
      </c>
      <c r="G2338" s="50">
        <f t="shared" si="697"/>
        <v>520</v>
      </c>
      <c r="H2338" s="50">
        <f t="shared" si="698"/>
        <v>520</v>
      </c>
      <c r="I2338" s="131">
        <f>MAX($F$2186:F2338)</f>
        <v>586360</v>
      </c>
      <c r="K2338" s="140">
        <f t="shared" si="699"/>
        <v>520</v>
      </c>
      <c r="L2338" s="70">
        <f t="shared" si="700"/>
        <v>585350</v>
      </c>
      <c r="M2338" s="70">
        <f t="shared" si="701"/>
        <v>0</v>
      </c>
      <c r="N2338" s="71">
        <f t="shared" si="702"/>
        <v>0</v>
      </c>
      <c r="O2338" s="70">
        <f t="shared" si="703"/>
        <v>520</v>
      </c>
      <c r="P2338" s="69">
        <f t="shared" si="704"/>
        <v>0</v>
      </c>
      <c r="Q2338" s="50">
        <f t="shared" si="705"/>
        <v>64280</v>
      </c>
      <c r="R2338" s="50">
        <f t="shared" si="706"/>
        <v>150</v>
      </c>
      <c r="S2338" s="112">
        <f t="shared" si="707"/>
        <v>0</v>
      </c>
      <c r="T2338" s="112">
        <f t="shared" si="708"/>
        <v>0</v>
      </c>
      <c r="U2338" s="113">
        <f t="shared" si="709"/>
        <v>0</v>
      </c>
      <c r="V2338" s="114">
        <f t="shared" si="710"/>
        <v>0</v>
      </c>
    </row>
    <row r="2339" spans="1:22" x14ac:dyDescent="0.35">
      <c r="A2339" s="32">
        <f t="shared" si="693"/>
        <v>45429</v>
      </c>
      <c r="B2339" s="20">
        <f t="shared" si="694"/>
        <v>2024</v>
      </c>
      <c r="C2339" s="20">
        <f t="shared" si="695"/>
        <v>5</v>
      </c>
      <c r="D2339" s="47">
        <f>+P!D2339</f>
        <v>205010</v>
      </c>
      <c r="E2339" s="47">
        <f>'C'!E2339</f>
        <v>380860</v>
      </c>
      <c r="F2339" s="47">
        <f t="shared" si="696"/>
        <v>585870</v>
      </c>
      <c r="G2339" s="50">
        <f t="shared" si="697"/>
        <v>-490</v>
      </c>
      <c r="H2339" s="50">
        <f t="shared" si="698"/>
        <v>0</v>
      </c>
      <c r="I2339" s="131">
        <f>MAX($F$2186:F2339)</f>
        <v>586360</v>
      </c>
      <c r="K2339" s="140">
        <f t="shared" si="699"/>
        <v>0</v>
      </c>
      <c r="L2339" s="70">
        <f t="shared" si="700"/>
        <v>585350</v>
      </c>
      <c r="M2339" s="70">
        <f t="shared" si="701"/>
        <v>0</v>
      </c>
      <c r="N2339" s="71">
        <f t="shared" si="702"/>
        <v>0</v>
      </c>
      <c r="O2339" s="70">
        <f t="shared" si="703"/>
        <v>0</v>
      </c>
      <c r="P2339" s="69">
        <f t="shared" si="704"/>
        <v>0</v>
      </c>
      <c r="Q2339" s="50">
        <f t="shared" si="705"/>
        <v>64280</v>
      </c>
      <c r="R2339" s="50">
        <f t="shared" si="706"/>
        <v>150</v>
      </c>
      <c r="S2339" s="112">
        <f t="shared" si="707"/>
        <v>-490</v>
      </c>
      <c r="T2339" s="112">
        <f t="shared" si="708"/>
        <v>-340</v>
      </c>
      <c r="U2339" s="113">
        <f t="shared" si="709"/>
        <v>-490</v>
      </c>
      <c r="V2339" s="114">
        <f t="shared" si="710"/>
        <v>0</v>
      </c>
    </row>
    <row r="2340" spans="1:22" x14ac:dyDescent="0.35">
      <c r="A2340" s="32">
        <f t="shared" si="693"/>
        <v>45430</v>
      </c>
      <c r="B2340" s="20">
        <f t="shared" si="694"/>
        <v>2024</v>
      </c>
      <c r="C2340" s="20">
        <f t="shared" si="695"/>
        <v>5</v>
      </c>
      <c r="D2340" s="47">
        <f>+P!D2340</f>
        <v>204990</v>
      </c>
      <c r="E2340" s="47">
        <f>'C'!E2340</f>
        <v>380650</v>
      </c>
      <c r="F2340" s="47">
        <f t="shared" si="696"/>
        <v>585640</v>
      </c>
      <c r="G2340" s="50">
        <f t="shared" si="697"/>
        <v>-230</v>
      </c>
      <c r="H2340" s="50">
        <f t="shared" si="698"/>
        <v>0</v>
      </c>
      <c r="I2340" s="131">
        <f>MAX($F$2186:F2340)</f>
        <v>586360</v>
      </c>
      <c r="K2340" s="140">
        <f t="shared" si="699"/>
        <v>0</v>
      </c>
      <c r="L2340" s="70">
        <f t="shared" si="700"/>
        <v>585350</v>
      </c>
      <c r="M2340" s="70">
        <f t="shared" si="701"/>
        <v>0</v>
      </c>
      <c r="N2340" s="71">
        <f t="shared" si="702"/>
        <v>0</v>
      </c>
      <c r="O2340" s="70">
        <f t="shared" si="703"/>
        <v>0</v>
      </c>
      <c r="P2340" s="69">
        <f t="shared" si="704"/>
        <v>0</v>
      </c>
      <c r="Q2340" s="50">
        <f t="shared" si="705"/>
        <v>63790</v>
      </c>
      <c r="R2340" s="50">
        <f t="shared" si="706"/>
        <v>150</v>
      </c>
      <c r="S2340" s="112">
        <f t="shared" si="707"/>
        <v>-230</v>
      </c>
      <c r="T2340" s="112">
        <f t="shared" si="708"/>
        <v>-80</v>
      </c>
      <c r="U2340" s="113">
        <f t="shared" si="709"/>
        <v>-230</v>
      </c>
      <c r="V2340" s="114">
        <f t="shared" si="710"/>
        <v>0</v>
      </c>
    </row>
    <row r="2341" spans="1:22" x14ac:dyDescent="0.35">
      <c r="A2341" s="32">
        <f t="shared" si="693"/>
        <v>45431</v>
      </c>
      <c r="B2341" s="20">
        <f t="shared" si="694"/>
        <v>2024</v>
      </c>
      <c r="C2341" s="20">
        <f t="shared" si="695"/>
        <v>5</v>
      </c>
      <c r="D2341" s="47">
        <f>+P!D2341</f>
        <v>204940</v>
      </c>
      <c r="E2341" s="47">
        <f>'C'!E2341</f>
        <v>380510</v>
      </c>
      <c r="F2341" s="47">
        <f t="shared" si="696"/>
        <v>585450</v>
      </c>
      <c r="G2341" s="50">
        <f t="shared" si="697"/>
        <v>-190</v>
      </c>
      <c r="H2341" s="50">
        <f t="shared" si="698"/>
        <v>0</v>
      </c>
      <c r="I2341" s="131">
        <f>MAX($F$2186:F2341)</f>
        <v>586360</v>
      </c>
      <c r="K2341" s="140">
        <f t="shared" si="699"/>
        <v>0</v>
      </c>
      <c r="L2341" s="70">
        <f t="shared" si="700"/>
        <v>585350</v>
      </c>
      <c r="M2341" s="70">
        <f t="shared" si="701"/>
        <v>0</v>
      </c>
      <c r="N2341" s="71">
        <f t="shared" si="702"/>
        <v>0</v>
      </c>
      <c r="O2341" s="70">
        <f t="shared" si="703"/>
        <v>0</v>
      </c>
      <c r="P2341" s="69">
        <f t="shared" si="704"/>
        <v>0</v>
      </c>
      <c r="Q2341" s="50">
        <f t="shared" si="705"/>
        <v>63560</v>
      </c>
      <c r="R2341" s="50">
        <f t="shared" si="706"/>
        <v>150</v>
      </c>
      <c r="S2341" s="112">
        <f t="shared" si="707"/>
        <v>-190</v>
      </c>
      <c r="T2341" s="112">
        <f t="shared" si="708"/>
        <v>-40</v>
      </c>
      <c r="U2341" s="113">
        <f t="shared" si="709"/>
        <v>-190</v>
      </c>
      <c r="V2341" s="114">
        <f t="shared" si="710"/>
        <v>0</v>
      </c>
    </row>
    <row r="2342" spans="1:22" x14ac:dyDescent="0.35">
      <c r="A2342" s="32">
        <f t="shared" si="693"/>
        <v>45432</v>
      </c>
      <c r="B2342" s="20">
        <f t="shared" si="694"/>
        <v>2024</v>
      </c>
      <c r="C2342" s="20">
        <f t="shared" si="695"/>
        <v>5</v>
      </c>
      <c r="D2342" s="47">
        <f>+P!D2342</f>
        <v>204920</v>
      </c>
      <c r="E2342" s="47">
        <f>'C'!E2342</f>
        <v>380430</v>
      </c>
      <c r="F2342" s="47">
        <f t="shared" si="696"/>
        <v>585350</v>
      </c>
      <c r="G2342" s="50">
        <f t="shared" si="697"/>
        <v>-100</v>
      </c>
      <c r="H2342" s="50">
        <f t="shared" si="698"/>
        <v>0</v>
      </c>
      <c r="I2342" s="131">
        <f>MAX($F$2186:F2342)</f>
        <v>586360</v>
      </c>
      <c r="K2342" s="140">
        <f t="shared" si="699"/>
        <v>0</v>
      </c>
      <c r="L2342" s="70">
        <f t="shared" si="700"/>
        <v>585350</v>
      </c>
      <c r="M2342" s="70">
        <f t="shared" si="701"/>
        <v>0</v>
      </c>
      <c r="N2342" s="71">
        <f t="shared" si="702"/>
        <v>0</v>
      </c>
      <c r="O2342" s="70">
        <f t="shared" si="703"/>
        <v>0</v>
      </c>
      <c r="P2342" s="69">
        <f t="shared" si="704"/>
        <v>0</v>
      </c>
      <c r="Q2342" s="50">
        <f t="shared" si="705"/>
        <v>63370</v>
      </c>
      <c r="R2342" s="50">
        <f t="shared" si="706"/>
        <v>150</v>
      </c>
      <c r="S2342" s="112">
        <f t="shared" si="707"/>
        <v>-100</v>
      </c>
      <c r="T2342" s="112">
        <f t="shared" si="708"/>
        <v>0</v>
      </c>
      <c r="U2342" s="113">
        <f t="shared" si="709"/>
        <v>-100</v>
      </c>
      <c r="V2342" s="114">
        <f t="shared" si="710"/>
        <v>0</v>
      </c>
    </row>
    <row r="2343" spans="1:22" x14ac:dyDescent="0.35">
      <c r="A2343" s="32">
        <f t="shared" si="693"/>
        <v>45433</v>
      </c>
      <c r="B2343" s="20">
        <f t="shared" si="694"/>
        <v>2024</v>
      </c>
      <c r="C2343" s="20">
        <f t="shared" si="695"/>
        <v>5</v>
      </c>
      <c r="D2343" s="47">
        <f>+P!D2343</f>
        <v>204850</v>
      </c>
      <c r="E2343" s="47">
        <f>'C'!E2343</f>
        <v>380790</v>
      </c>
      <c r="F2343" s="47">
        <f t="shared" si="696"/>
        <v>585640</v>
      </c>
      <c r="G2343" s="50">
        <f t="shared" si="697"/>
        <v>290</v>
      </c>
      <c r="H2343" s="50">
        <f t="shared" si="698"/>
        <v>290</v>
      </c>
      <c r="I2343" s="131">
        <f>MAX($F$2186:F2343)</f>
        <v>586360</v>
      </c>
      <c r="K2343" s="140">
        <f t="shared" si="699"/>
        <v>0</v>
      </c>
      <c r="L2343" s="70">
        <f t="shared" si="700"/>
        <v>585640</v>
      </c>
      <c r="M2343" s="70">
        <f t="shared" si="701"/>
        <v>290</v>
      </c>
      <c r="N2343" s="71">
        <f t="shared" si="702"/>
        <v>290</v>
      </c>
      <c r="O2343" s="70">
        <f t="shared" si="703"/>
        <v>290</v>
      </c>
      <c r="P2343" s="69">
        <f t="shared" si="704"/>
        <v>0</v>
      </c>
      <c r="Q2343" s="50">
        <f t="shared" si="705"/>
        <v>63270</v>
      </c>
      <c r="R2343" s="50">
        <f t="shared" si="706"/>
        <v>150</v>
      </c>
      <c r="S2343" s="112">
        <f t="shared" si="707"/>
        <v>0</v>
      </c>
      <c r="T2343" s="112">
        <f t="shared" si="708"/>
        <v>0</v>
      </c>
      <c r="U2343" s="113">
        <f t="shared" si="709"/>
        <v>0</v>
      </c>
      <c r="V2343" s="114">
        <f t="shared" si="710"/>
        <v>0</v>
      </c>
    </row>
    <row r="2344" spans="1:22" x14ac:dyDescent="0.35">
      <c r="A2344" s="32">
        <f t="shared" si="693"/>
        <v>45434</v>
      </c>
      <c r="B2344" s="20">
        <f t="shared" si="694"/>
        <v>2024</v>
      </c>
      <c r="C2344" s="20">
        <f t="shared" si="695"/>
        <v>5</v>
      </c>
      <c r="D2344" s="47">
        <f>+P!D2344</f>
        <v>204820</v>
      </c>
      <c r="E2344" s="47">
        <f>'C'!E2344</f>
        <v>381220</v>
      </c>
      <c r="F2344" s="47">
        <f t="shared" si="696"/>
        <v>586040</v>
      </c>
      <c r="G2344" s="50">
        <f t="shared" si="697"/>
        <v>400</v>
      </c>
      <c r="H2344" s="50">
        <f t="shared" si="698"/>
        <v>400</v>
      </c>
      <c r="I2344" s="131">
        <f>MAX($F$2186:F2344)</f>
        <v>586360</v>
      </c>
      <c r="K2344" s="140">
        <f t="shared" si="699"/>
        <v>0</v>
      </c>
      <c r="L2344" s="70">
        <f t="shared" si="700"/>
        <v>586040</v>
      </c>
      <c r="M2344" s="70">
        <f t="shared" si="701"/>
        <v>400</v>
      </c>
      <c r="N2344" s="71">
        <f t="shared" si="702"/>
        <v>400</v>
      </c>
      <c r="O2344" s="70">
        <f t="shared" si="703"/>
        <v>400</v>
      </c>
      <c r="P2344" s="69">
        <f t="shared" si="704"/>
        <v>0</v>
      </c>
      <c r="Q2344" s="50">
        <f t="shared" si="705"/>
        <v>63270</v>
      </c>
      <c r="R2344" s="50">
        <f t="shared" si="706"/>
        <v>150</v>
      </c>
      <c r="S2344" s="112">
        <f t="shared" si="707"/>
        <v>0</v>
      </c>
      <c r="T2344" s="112">
        <f t="shared" si="708"/>
        <v>0</v>
      </c>
      <c r="U2344" s="113">
        <f t="shared" si="709"/>
        <v>0</v>
      </c>
      <c r="V2344" s="114">
        <f t="shared" si="710"/>
        <v>0</v>
      </c>
    </row>
    <row r="2345" spans="1:22" x14ac:dyDescent="0.35">
      <c r="A2345" s="32">
        <f t="shared" si="693"/>
        <v>45435</v>
      </c>
      <c r="B2345" s="20">
        <f t="shared" si="694"/>
        <v>2024</v>
      </c>
      <c r="C2345" s="20">
        <f t="shared" si="695"/>
        <v>5</v>
      </c>
      <c r="D2345" s="47">
        <f>+P!D2345</f>
        <v>204840</v>
      </c>
      <c r="E2345" s="47">
        <f>'C'!E2345</f>
        <v>382230</v>
      </c>
      <c r="F2345" s="47">
        <f t="shared" si="696"/>
        <v>587070</v>
      </c>
      <c r="G2345" s="50">
        <f t="shared" si="697"/>
        <v>1030</v>
      </c>
      <c r="H2345" s="50">
        <f t="shared" si="698"/>
        <v>1030</v>
      </c>
      <c r="I2345" s="131">
        <f>MAX($F$2186:F2345)</f>
        <v>587070</v>
      </c>
      <c r="K2345" s="140">
        <f t="shared" si="699"/>
        <v>710</v>
      </c>
      <c r="L2345" s="70">
        <f t="shared" si="700"/>
        <v>587070</v>
      </c>
      <c r="M2345" s="70">
        <f t="shared" si="701"/>
        <v>1030</v>
      </c>
      <c r="N2345" s="71">
        <f t="shared" si="702"/>
        <v>320</v>
      </c>
      <c r="O2345" s="70">
        <f t="shared" si="703"/>
        <v>1030</v>
      </c>
      <c r="P2345" s="69">
        <f t="shared" si="704"/>
        <v>0</v>
      </c>
      <c r="Q2345" s="50">
        <f t="shared" si="705"/>
        <v>63980</v>
      </c>
      <c r="R2345" s="50">
        <f t="shared" si="706"/>
        <v>150</v>
      </c>
      <c r="S2345" s="112">
        <f t="shared" si="707"/>
        <v>0</v>
      </c>
      <c r="T2345" s="112">
        <f t="shared" si="708"/>
        <v>0</v>
      </c>
      <c r="U2345" s="113">
        <f t="shared" si="709"/>
        <v>0</v>
      </c>
      <c r="V2345" s="114">
        <f t="shared" si="710"/>
        <v>0</v>
      </c>
    </row>
    <row r="2346" spans="1:22" x14ac:dyDescent="0.35">
      <c r="A2346" s="32">
        <f t="shared" si="693"/>
        <v>45436</v>
      </c>
      <c r="B2346" s="20">
        <f t="shared" si="694"/>
        <v>2024</v>
      </c>
      <c r="C2346" s="20">
        <f t="shared" si="695"/>
        <v>5</v>
      </c>
      <c r="D2346" s="47">
        <f>+P!D2346</f>
        <v>204860</v>
      </c>
      <c r="E2346" s="47">
        <f>'C'!E2346</f>
        <v>383170</v>
      </c>
      <c r="F2346" s="47">
        <f t="shared" si="696"/>
        <v>588030</v>
      </c>
      <c r="G2346" s="50">
        <f t="shared" si="697"/>
        <v>960</v>
      </c>
      <c r="H2346" s="50">
        <f t="shared" si="698"/>
        <v>960</v>
      </c>
      <c r="I2346" s="131">
        <f>MAX($F$2186:F2346)</f>
        <v>588030</v>
      </c>
      <c r="K2346" s="140">
        <f t="shared" si="699"/>
        <v>960</v>
      </c>
      <c r="L2346" s="70">
        <f t="shared" si="700"/>
        <v>588030</v>
      </c>
      <c r="M2346" s="70">
        <f t="shared" si="701"/>
        <v>960</v>
      </c>
      <c r="N2346" s="71">
        <f t="shared" si="702"/>
        <v>0</v>
      </c>
      <c r="O2346" s="70">
        <f t="shared" si="703"/>
        <v>960</v>
      </c>
      <c r="P2346" s="69">
        <f t="shared" si="704"/>
        <v>0</v>
      </c>
      <c r="Q2346" s="50">
        <f t="shared" si="705"/>
        <v>64940</v>
      </c>
      <c r="R2346" s="50">
        <f t="shared" si="706"/>
        <v>150</v>
      </c>
      <c r="S2346" s="112">
        <f t="shared" si="707"/>
        <v>0</v>
      </c>
      <c r="T2346" s="112">
        <f t="shared" si="708"/>
        <v>0</v>
      </c>
      <c r="U2346" s="113">
        <f t="shared" si="709"/>
        <v>0</v>
      </c>
      <c r="V2346" s="114">
        <f t="shared" si="710"/>
        <v>0</v>
      </c>
    </row>
    <row r="2347" spans="1:22" x14ac:dyDescent="0.35">
      <c r="A2347" s="32">
        <f t="shared" si="693"/>
        <v>45437</v>
      </c>
      <c r="B2347" s="20">
        <f t="shared" si="694"/>
        <v>2024</v>
      </c>
      <c r="C2347" s="20">
        <f t="shared" si="695"/>
        <v>5</v>
      </c>
      <c r="D2347" s="47">
        <f>+P!D2347</f>
        <v>204860</v>
      </c>
      <c r="E2347" s="47">
        <f>'C'!E2347</f>
        <v>384100</v>
      </c>
      <c r="F2347" s="47">
        <f t="shared" si="696"/>
        <v>588960</v>
      </c>
      <c r="G2347" s="50">
        <f t="shared" si="697"/>
        <v>930</v>
      </c>
      <c r="H2347" s="50">
        <f t="shared" si="698"/>
        <v>930</v>
      </c>
      <c r="I2347" s="131">
        <f>MAX($F$2186:F2347)</f>
        <v>588960</v>
      </c>
      <c r="K2347" s="140">
        <f t="shared" si="699"/>
        <v>930</v>
      </c>
      <c r="L2347" s="70">
        <f t="shared" si="700"/>
        <v>588960</v>
      </c>
      <c r="M2347" s="70">
        <f t="shared" si="701"/>
        <v>930</v>
      </c>
      <c r="N2347" s="71">
        <f t="shared" si="702"/>
        <v>0</v>
      </c>
      <c r="O2347" s="70">
        <f t="shared" si="703"/>
        <v>930</v>
      </c>
      <c r="P2347" s="69">
        <f t="shared" si="704"/>
        <v>0</v>
      </c>
      <c r="Q2347" s="50">
        <f t="shared" si="705"/>
        <v>65870</v>
      </c>
      <c r="R2347" s="50">
        <f t="shared" si="706"/>
        <v>150</v>
      </c>
      <c r="S2347" s="112">
        <f t="shared" si="707"/>
        <v>0</v>
      </c>
      <c r="T2347" s="112">
        <f t="shared" si="708"/>
        <v>0</v>
      </c>
      <c r="U2347" s="113">
        <f t="shared" si="709"/>
        <v>0</v>
      </c>
      <c r="V2347" s="114">
        <f t="shared" si="710"/>
        <v>0</v>
      </c>
    </row>
    <row r="2348" spans="1:22" x14ac:dyDescent="0.35">
      <c r="A2348" s="32">
        <f t="shared" si="693"/>
        <v>45438</v>
      </c>
      <c r="B2348" s="20">
        <f t="shared" si="694"/>
        <v>2024</v>
      </c>
      <c r="C2348" s="20">
        <f t="shared" si="695"/>
        <v>5</v>
      </c>
      <c r="D2348" s="47">
        <f>+P!D2348</f>
        <v>204900</v>
      </c>
      <c r="E2348" s="47">
        <f>'C'!E2348</f>
        <v>384890</v>
      </c>
      <c r="F2348" s="47">
        <f t="shared" si="696"/>
        <v>589790</v>
      </c>
      <c r="G2348" s="50">
        <f t="shared" si="697"/>
        <v>830</v>
      </c>
      <c r="H2348" s="50">
        <f t="shared" si="698"/>
        <v>830</v>
      </c>
      <c r="I2348" s="131">
        <f>MAX($F$2186:F2348)</f>
        <v>589790</v>
      </c>
      <c r="K2348" s="140">
        <f t="shared" si="699"/>
        <v>830</v>
      </c>
      <c r="L2348" s="70">
        <f t="shared" si="700"/>
        <v>589180</v>
      </c>
      <c r="M2348" s="70">
        <f t="shared" si="701"/>
        <v>220</v>
      </c>
      <c r="N2348" s="71">
        <f t="shared" si="702"/>
        <v>0</v>
      </c>
      <c r="O2348" s="70">
        <f t="shared" si="703"/>
        <v>830</v>
      </c>
      <c r="P2348" s="69">
        <f t="shared" si="704"/>
        <v>0</v>
      </c>
      <c r="Q2348" s="50">
        <f t="shared" si="705"/>
        <v>66700</v>
      </c>
      <c r="R2348" s="50">
        <f t="shared" si="706"/>
        <v>150</v>
      </c>
      <c r="S2348" s="112">
        <f t="shared" si="707"/>
        <v>0</v>
      </c>
      <c r="T2348" s="112">
        <f t="shared" si="708"/>
        <v>0</v>
      </c>
      <c r="U2348" s="113">
        <f t="shared" si="709"/>
        <v>0</v>
      </c>
      <c r="V2348" s="114">
        <f t="shared" si="710"/>
        <v>0</v>
      </c>
    </row>
    <row r="2349" spans="1:22" x14ac:dyDescent="0.35">
      <c r="A2349" s="32">
        <f t="shared" si="693"/>
        <v>45439</v>
      </c>
      <c r="B2349" s="20">
        <f t="shared" si="694"/>
        <v>2024</v>
      </c>
      <c r="C2349" s="20">
        <f t="shared" si="695"/>
        <v>5</v>
      </c>
      <c r="D2349" s="47">
        <f>+P!D2349</f>
        <v>204970</v>
      </c>
      <c r="E2349" s="47">
        <f>'C'!E2349</f>
        <v>385830</v>
      </c>
      <c r="F2349" s="47">
        <f t="shared" si="696"/>
        <v>590800</v>
      </c>
      <c r="G2349" s="50">
        <f t="shared" si="697"/>
        <v>1010</v>
      </c>
      <c r="H2349" s="50">
        <f t="shared" si="698"/>
        <v>1010</v>
      </c>
      <c r="I2349" s="131">
        <f>MAX($F$2186:F2349)</f>
        <v>590800</v>
      </c>
      <c r="K2349" s="140">
        <f t="shared" si="699"/>
        <v>1010</v>
      </c>
      <c r="L2349" s="70">
        <f t="shared" si="700"/>
        <v>588110</v>
      </c>
      <c r="M2349" s="70">
        <f t="shared" si="701"/>
        <v>0</v>
      </c>
      <c r="N2349" s="71">
        <f t="shared" si="702"/>
        <v>0</v>
      </c>
      <c r="O2349" s="70">
        <f t="shared" si="703"/>
        <v>1010</v>
      </c>
      <c r="P2349" s="69">
        <f t="shared" si="704"/>
        <v>0</v>
      </c>
      <c r="Q2349" s="50">
        <f t="shared" si="705"/>
        <v>67710</v>
      </c>
      <c r="R2349" s="50">
        <f t="shared" si="706"/>
        <v>150</v>
      </c>
      <c r="S2349" s="112">
        <f t="shared" si="707"/>
        <v>0</v>
      </c>
      <c r="T2349" s="112">
        <f t="shared" si="708"/>
        <v>0</v>
      </c>
      <c r="U2349" s="113">
        <f t="shared" si="709"/>
        <v>0</v>
      </c>
      <c r="V2349" s="114">
        <f t="shared" si="710"/>
        <v>0</v>
      </c>
    </row>
    <row r="2350" spans="1:22" x14ac:dyDescent="0.35">
      <c r="A2350" s="32">
        <f t="shared" si="693"/>
        <v>45440</v>
      </c>
      <c r="B2350" s="20">
        <f t="shared" si="694"/>
        <v>2024</v>
      </c>
      <c r="C2350" s="20">
        <f t="shared" si="695"/>
        <v>5</v>
      </c>
      <c r="D2350" s="47">
        <f>+P!D2350</f>
        <v>205110</v>
      </c>
      <c r="E2350" s="47">
        <f>'C'!E2350</f>
        <v>386980</v>
      </c>
      <c r="F2350" s="47">
        <f t="shared" si="696"/>
        <v>592090</v>
      </c>
      <c r="G2350" s="50">
        <f t="shared" si="697"/>
        <v>1290</v>
      </c>
      <c r="H2350" s="50">
        <f t="shared" si="698"/>
        <v>1290</v>
      </c>
      <c r="I2350" s="131">
        <f>MAX($F$2186:F2350)</f>
        <v>592090</v>
      </c>
      <c r="K2350" s="140">
        <f t="shared" si="699"/>
        <v>1290</v>
      </c>
      <c r="L2350" s="70">
        <f t="shared" si="700"/>
        <v>586400</v>
      </c>
      <c r="M2350" s="70">
        <f t="shared" si="701"/>
        <v>0</v>
      </c>
      <c r="N2350" s="71">
        <f t="shared" si="702"/>
        <v>0</v>
      </c>
      <c r="O2350" s="70">
        <f t="shared" si="703"/>
        <v>1290</v>
      </c>
      <c r="P2350" s="69">
        <f t="shared" si="704"/>
        <v>0</v>
      </c>
      <c r="Q2350" s="50">
        <f t="shared" si="705"/>
        <v>69000</v>
      </c>
      <c r="R2350" s="50">
        <f t="shared" si="706"/>
        <v>150</v>
      </c>
      <c r="S2350" s="112">
        <f t="shared" si="707"/>
        <v>0</v>
      </c>
      <c r="T2350" s="112">
        <f t="shared" si="708"/>
        <v>0</v>
      </c>
      <c r="U2350" s="113">
        <f t="shared" si="709"/>
        <v>0</v>
      </c>
      <c r="V2350" s="114">
        <f t="shared" si="710"/>
        <v>0</v>
      </c>
    </row>
    <row r="2351" spans="1:22" x14ac:dyDescent="0.35">
      <c r="A2351" s="32">
        <f t="shared" si="693"/>
        <v>45441</v>
      </c>
      <c r="B2351" s="20">
        <f t="shared" si="694"/>
        <v>2024</v>
      </c>
      <c r="C2351" s="20">
        <f t="shared" si="695"/>
        <v>5</v>
      </c>
      <c r="D2351" s="47">
        <f>+P!D2351</f>
        <v>205330</v>
      </c>
      <c r="E2351" s="47">
        <f>'C'!E2351</f>
        <v>388500</v>
      </c>
      <c r="F2351" s="47">
        <f t="shared" si="696"/>
        <v>593830</v>
      </c>
      <c r="G2351" s="50">
        <f t="shared" si="697"/>
        <v>1740</v>
      </c>
      <c r="H2351" s="50">
        <f t="shared" si="698"/>
        <v>1740</v>
      </c>
      <c r="I2351" s="131">
        <f>MAX($F$2186:F2351)</f>
        <v>593830</v>
      </c>
      <c r="K2351" s="140">
        <f t="shared" si="699"/>
        <v>1740</v>
      </c>
      <c r="L2351" s="70">
        <f t="shared" si="700"/>
        <v>585060</v>
      </c>
      <c r="M2351" s="70">
        <f t="shared" si="701"/>
        <v>0</v>
      </c>
      <c r="N2351" s="71">
        <f t="shared" si="702"/>
        <v>0</v>
      </c>
      <c r="O2351" s="70">
        <f t="shared" si="703"/>
        <v>1740</v>
      </c>
      <c r="P2351" s="69">
        <f t="shared" si="704"/>
        <v>0</v>
      </c>
      <c r="Q2351" s="50">
        <f t="shared" si="705"/>
        <v>70740</v>
      </c>
      <c r="R2351" s="50">
        <f t="shared" si="706"/>
        <v>150</v>
      </c>
      <c r="S2351" s="112">
        <f t="shared" si="707"/>
        <v>0</v>
      </c>
      <c r="T2351" s="112">
        <f t="shared" si="708"/>
        <v>0</v>
      </c>
      <c r="U2351" s="113">
        <f t="shared" si="709"/>
        <v>0</v>
      </c>
      <c r="V2351" s="114">
        <f t="shared" si="710"/>
        <v>0</v>
      </c>
    </row>
    <row r="2352" spans="1:22" x14ac:dyDescent="0.35">
      <c r="A2352" s="32">
        <f t="shared" si="693"/>
        <v>45442</v>
      </c>
      <c r="B2352" s="20">
        <f t="shared" si="694"/>
        <v>2024</v>
      </c>
      <c r="C2352" s="20">
        <f t="shared" si="695"/>
        <v>5</v>
      </c>
      <c r="D2352" s="47">
        <f>+P!D2352</f>
        <v>205220</v>
      </c>
      <c r="E2352" s="47">
        <f>'C'!E2352</f>
        <v>389450</v>
      </c>
      <c r="F2352" s="47">
        <f t="shared" si="696"/>
        <v>594670</v>
      </c>
      <c r="G2352" s="50">
        <f t="shared" si="697"/>
        <v>840</v>
      </c>
      <c r="H2352" s="50">
        <f t="shared" si="698"/>
        <v>840</v>
      </c>
      <c r="I2352" s="131">
        <f>MAX($F$2186:F2352)</f>
        <v>594670</v>
      </c>
      <c r="K2352" s="140">
        <f t="shared" si="699"/>
        <v>840</v>
      </c>
      <c r="L2352" s="70">
        <f t="shared" si="700"/>
        <v>584570</v>
      </c>
      <c r="M2352" s="70">
        <f t="shared" si="701"/>
        <v>0</v>
      </c>
      <c r="N2352" s="71">
        <f t="shared" si="702"/>
        <v>0</v>
      </c>
      <c r="O2352" s="70">
        <f t="shared" si="703"/>
        <v>840</v>
      </c>
      <c r="P2352" s="69">
        <f t="shared" si="704"/>
        <v>0</v>
      </c>
      <c r="Q2352" s="50">
        <f t="shared" si="705"/>
        <v>71580</v>
      </c>
      <c r="R2352" s="50">
        <f t="shared" si="706"/>
        <v>150</v>
      </c>
      <c r="S2352" s="112">
        <f t="shared" si="707"/>
        <v>0</v>
      </c>
      <c r="T2352" s="112">
        <f t="shared" si="708"/>
        <v>0</v>
      </c>
      <c r="U2352" s="113">
        <f t="shared" si="709"/>
        <v>0</v>
      </c>
      <c r="V2352" s="114">
        <f t="shared" si="710"/>
        <v>0</v>
      </c>
    </row>
    <row r="2353" spans="1:22" x14ac:dyDescent="0.35">
      <c r="A2353" s="32">
        <f t="shared" si="693"/>
        <v>45443</v>
      </c>
      <c r="B2353" s="20">
        <f t="shared" si="694"/>
        <v>2024</v>
      </c>
      <c r="C2353" s="20">
        <f t="shared" si="695"/>
        <v>5</v>
      </c>
      <c r="D2353" s="47">
        <f>+P!D2353</f>
        <v>205030</v>
      </c>
      <c r="E2353" s="47">
        <f>'C'!E2353</f>
        <v>389880</v>
      </c>
      <c r="F2353" s="47">
        <f t="shared" si="696"/>
        <v>594910</v>
      </c>
      <c r="G2353" s="50">
        <f t="shared" si="697"/>
        <v>240</v>
      </c>
      <c r="H2353" s="50">
        <f t="shared" si="698"/>
        <v>240</v>
      </c>
      <c r="I2353" s="131">
        <f>MAX($F$2186:F2353)</f>
        <v>594910</v>
      </c>
      <c r="K2353" s="140">
        <f t="shared" si="699"/>
        <v>240</v>
      </c>
      <c r="L2353" s="70">
        <f t="shared" si="700"/>
        <v>584140</v>
      </c>
      <c r="M2353" s="70">
        <f t="shared" si="701"/>
        <v>0</v>
      </c>
      <c r="N2353" s="71">
        <f t="shared" si="702"/>
        <v>0</v>
      </c>
      <c r="O2353" s="70">
        <f t="shared" si="703"/>
        <v>240</v>
      </c>
      <c r="P2353" s="69">
        <f t="shared" si="704"/>
        <v>0</v>
      </c>
      <c r="Q2353" s="50">
        <f t="shared" si="705"/>
        <v>71820</v>
      </c>
      <c r="R2353" s="50">
        <f t="shared" si="706"/>
        <v>150</v>
      </c>
      <c r="S2353" s="112">
        <f t="shared" si="707"/>
        <v>0</v>
      </c>
      <c r="T2353" s="112">
        <f t="shared" si="708"/>
        <v>0</v>
      </c>
      <c r="U2353" s="113">
        <f t="shared" si="709"/>
        <v>0</v>
      </c>
      <c r="V2353" s="114">
        <f t="shared" si="710"/>
        <v>0</v>
      </c>
    </row>
    <row r="2354" spans="1:22" x14ac:dyDescent="0.35">
      <c r="A2354" s="32">
        <f t="shared" si="693"/>
        <v>45444</v>
      </c>
      <c r="B2354" s="20">
        <f t="shared" si="694"/>
        <v>2024</v>
      </c>
      <c r="C2354" s="20">
        <f t="shared" si="695"/>
        <v>6</v>
      </c>
      <c r="D2354" s="47">
        <f>+P!D2354</f>
        <v>205050</v>
      </c>
      <c r="E2354" s="47">
        <f>'C'!E2354</f>
        <v>390390</v>
      </c>
      <c r="F2354" s="47">
        <f t="shared" si="696"/>
        <v>595440</v>
      </c>
      <c r="G2354" s="50">
        <f t="shared" si="697"/>
        <v>530</v>
      </c>
      <c r="H2354" s="50">
        <f t="shared" si="698"/>
        <v>530</v>
      </c>
      <c r="I2354" s="131">
        <f>MAX($F$2186:F2354)</f>
        <v>595440</v>
      </c>
      <c r="K2354" s="140">
        <f t="shared" si="699"/>
        <v>530</v>
      </c>
      <c r="L2354" s="70">
        <f t="shared" si="700"/>
        <v>583480</v>
      </c>
      <c r="M2354" s="70">
        <f t="shared" si="701"/>
        <v>0</v>
      </c>
      <c r="N2354" s="71">
        <f t="shared" si="702"/>
        <v>0</v>
      </c>
      <c r="O2354" s="70">
        <f t="shared" si="703"/>
        <v>530</v>
      </c>
      <c r="P2354" s="69">
        <f t="shared" si="704"/>
        <v>0</v>
      </c>
      <c r="Q2354" s="50">
        <f t="shared" si="705"/>
        <v>72350</v>
      </c>
      <c r="R2354" s="50">
        <f t="shared" si="706"/>
        <v>150</v>
      </c>
      <c r="S2354" s="112">
        <f t="shared" si="707"/>
        <v>0</v>
      </c>
      <c r="T2354" s="112">
        <f t="shared" si="708"/>
        <v>0</v>
      </c>
      <c r="U2354" s="113">
        <f t="shared" si="709"/>
        <v>0</v>
      </c>
      <c r="V2354" s="114">
        <f t="shared" si="710"/>
        <v>0</v>
      </c>
    </row>
    <row r="2355" spans="1:22" x14ac:dyDescent="0.35">
      <c r="A2355" s="32">
        <f t="shared" si="693"/>
        <v>45445</v>
      </c>
      <c r="B2355" s="20">
        <f t="shared" si="694"/>
        <v>2024</v>
      </c>
      <c r="C2355" s="20">
        <f t="shared" si="695"/>
        <v>6</v>
      </c>
      <c r="D2355" s="47">
        <f>+P!D2355</f>
        <v>204840</v>
      </c>
      <c r="E2355" s="47">
        <f>'C'!E2355</f>
        <v>390830</v>
      </c>
      <c r="F2355" s="47">
        <f t="shared" si="696"/>
        <v>595670</v>
      </c>
      <c r="G2355" s="50">
        <f t="shared" si="697"/>
        <v>230</v>
      </c>
      <c r="H2355" s="50">
        <f t="shared" si="698"/>
        <v>230</v>
      </c>
      <c r="I2355" s="131">
        <f>MAX($F$2186:F2355)</f>
        <v>595670</v>
      </c>
      <c r="K2355" s="140">
        <f t="shared" si="699"/>
        <v>230</v>
      </c>
      <c r="L2355" s="70">
        <f t="shared" si="700"/>
        <v>583480</v>
      </c>
      <c r="M2355" s="70">
        <f t="shared" si="701"/>
        <v>0</v>
      </c>
      <c r="N2355" s="71">
        <f t="shared" si="702"/>
        <v>0</v>
      </c>
      <c r="O2355" s="70">
        <f t="shared" si="703"/>
        <v>230</v>
      </c>
      <c r="P2355" s="69">
        <f t="shared" si="704"/>
        <v>0</v>
      </c>
      <c r="Q2355" s="50">
        <f t="shared" si="705"/>
        <v>72580</v>
      </c>
      <c r="R2355" s="50">
        <f t="shared" si="706"/>
        <v>150</v>
      </c>
      <c r="S2355" s="112">
        <f t="shared" si="707"/>
        <v>0</v>
      </c>
      <c r="T2355" s="112">
        <f t="shared" si="708"/>
        <v>0</v>
      </c>
      <c r="U2355" s="113">
        <f t="shared" si="709"/>
        <v>0</v>
      </c>
      <c r="V2355" s="114">
        <f t="shared" si="710"/>
        <v>0</v>
      </c>
    </row>
    <row r="2356" spans="1:22" x14ac:dyDescent="0.35">
      <c r="A2356" s="32">
        <f t="shared" si="693"/>
        <v>45446</v>
      </c>
      <c r="B2356" s="20">
        <f t="shared" si="694"/>
        <v>2024</v>
      </c>
      <c r="C2356" s="20">
        <f t="shared" si="695"/>
        <v>6</v>
      </c>
      <c r="D2356" s="47">
        <f>+P!D2356</f>
        <v>204840</v>
      </c>
      <c r="E2356" s="47">
        <f>'C'!E2356</f>
        <v>391190</v>
      </c>
      <c r="F2356" s="47">
        <f t="shared" si="696"/>
        <v>596030</v>
      </c>
      <c r="G2356" s="50">
        <f t="shared" si="697"/>
        <v>360</v>
      </c>
      <c r="H2356" s="50">
        <f t="shared" si="698"/>
        <v>360</v>
      </c>
      <c r="I2356" s="131">
        <f>MAX($F$2186:F2356)</f>
        <v>596030</v>
      </c>
      <c r="K2356" s="140">
        <f t="shared" si="699"/>
        <v>360</v>
      </c>
      <c r="L2356" s="70">
        <f t="shared" si="700"/>
        <v>583480</v>
      </c>
      <c r="M2356" s="70">
        <f t="shared" si="701"/>
        <v>0</v>
      </c>
      <c r="N2356" s="71">
        <f t="shared" si="702"/>
        <v>0</v>
      </c>
      <c r="O2356" s="70">
        <f t="shared" si="703"/>
        <v>360</v>
      </c>
      <c r="P2356" s="69">
        <f t="shared" si="704"/>
        <v>0</v>
      </c>
      <c r="Q2356" s="50">
        <f t="shared" si="705"/>
        <v>72940</v>
      </c>
      <c r="R2356" s="50">
        <f t="shared" si="706"/>
        <v>150</v>
      </c>
      <c r="S2356" s="112">
        <f t="shared" si="707"/>
        <v>0</v>
      </c>
      <c r="T2356" s="112">
        <f t="shared" si="708"/>
        <v>0</v>
      </c>
      <c r="U2356" s="113">
        <f t="shared" si="709"/>
        <v>0</v>
      </c>
      <c r="V2356" s="114">
        <f t="shared" si="710"/>
        <v>0</v>
      </c>
    </row>
    <row r="2357" spans="1:22" x14ac:dyDescent="0.35">
      <c r="A2357" s="32">
        <f t="shared" si="693"/>
        <v>45447</v>
      </c>
      <c r="B2357" s="20">
        <f t="shared" si="694"/>
        <v>2024</v>
      </c>
      <c r="C2357" s="20">
        <f t="shared" si="695"/>
        <v>6</v>
      </c>
      <c r="D2357" s="47">
        <f>+P!D2357</f>
        <v>204640</v>
      </c>
      <c r="E2357" s="47">
        <f>'C'!E2357</f>
        <v>391120</v>
      </c>
      <c r="F2357" s="47">
        <f t="shared" si="696"/>
        <v>595760</v>
      </c>
      <c r="G2357" s="50">
        <f t="shared" si="697"/>
        <v>-270</v>
      </c>
      <c r="H2357" s="50">
        <f t="shared" si="698"/>
        <v>0</v>
      </c>
      <c r="I2357" s="131">
        <f>MAX($F$2186:F2357)</f>
        <v>596030</v>
      </c>
      <c r="K2357" s="140">
        <f t="shared" si="699"/>
        <v>0</v>
      </c>
      <c r="L2357" s="70">
        <f t="shared" si="700"/>
        <v>583480</v>
      </c>
      <c r="M2357" s="70">
        <f t="shared" si="701"/>
        <v>0</v>
      </c>
      <c r="N2357" s="71">
        <f t="shared" si="702"/>
        <v>0</v>
      </c>
      <c r="O2357" s="70">
        <f t="shared" si="703"/>
        <v>0</v>
      </c>
      <c r="P2357" s="69">
        <f t="shared" si="704"/>
        <v>0</v>
      </c>
      <c r="Q2357" s="50">
        <f t="shared" si="705"/>
        <v>72940</v>
      </c>
      <c r="R2357" s="50">
        <f t="shared" si="706"/>
        <v>150</v>
      </c>
      <c r="S2357" s="112">
        <f t="shared" si="707"/>
        <v>-270</v>
      </c>
      <c r="T2357" s="112">
        <f t="shared" si="708"/>
        <v>-120</v>
      </c>
      <c r="U2357" s="113">
        <f t="shared" si="709"/>
        <v>-270</v>
      </c>
      <c r="V2357" s="114">
        <f t="shared" si="710"/>
        <v>0</v>
      </c>
    </row>
    <row r="2358" spans="1:22" x14ac:dyDescent="0.35">
      <c r="A2358" s="32">
        <f t="shared" si="693"/>
        <v>45448</v>
      </c>
      <c r="B2358" s="20">
        <f t="shared" si="694"/>
        <v>2024</v>
      </c>
      <c r="C2358" s="20">
        <f t="shared" si="695"/>
        <v>6</v>
      </c>
      <c r="D2358" s="47">
        <f>+P!D2358</f>
        <v>204660</v>
      </c>
      <c r="E2358" s="47">
        <f>'C'!E2358</f>
        <v>391340</v>
      </c>
      <c r="F2358" s="47">
        <f t="shared" si="696"/>
        <v>596000</v>
      </c>
      <c r="G2358" s="50">
        <f t="shared" si="697"/>
        <v>240</v>
      </c>
      <c r="H2358" s="50">
        <f t="shared" si="698"/>
        <v>240</v>
      </c>
      <c r="I2358" s="131">
        <f>MAX($F$2186:F2358)</f>
        <v>596030</v>
      </c>
      <c r="K2358" s="140">
        <f t="shared" si="699"/>
        <v>0</v>
      </c>
      <c r="L2358" s="70">
        <f t="shared" si="700"/>
        <v>583460</v>
      </c>
      <c r="M2358" s="70">
        <f t="shared" si="701"/>
        <v>0</v>
      </c>
      <c r="N2358" s="71">
        <f t="shared" si="702"/>
        <v>0</v>
      </c>
      <c r="O2358" s="70">
        <f t="shared" si="703"/>
        <v>0</v>
      </c>
      <c r="P2358" s="69">
        <f t="shared" si="704"/>
        <v>240</v>
      </c>
      <c r="Q2358" s="50">
        <f t="shared" si="705"/>
        <v>0</v>
      </c>
      <c r="R2358" s="50">
        <f t="shared" si="706"/>
        <v>390</v>
      </c>
      <c r="S2358" s="112">
        <f t="shared" si="707"/>
        <v>0</v>
      </c>
      <c r="T2358" s="112">
        <f t="shared" si="708"/>
        <v>0</v>
      </c>
      <c r="U2358" s="113">
        <f t="shared" si="709"/>
        <v>0</v>
      </c>
      <c r="V2358" s="114">
        <f t="shared" si="710"/>
        <v>0</v>
      </c>
    </row>
    <row r="2359" spans="1:22" x14ac:dyDescent="0.35">
      <c r="A2359" s="32">
        <f t="shared" si="693"/>
        <v>45449</v>
      </c>
      <c r="B2359" s="20">
        <f t="shared" si="694"/>
        <v>2024</v>
      </c>
      <c r="C2359" s="20">
        <f t="shared" si="695"/>
        <v>6</v>
      </c>
      <c r="D2359" s="47">
        <f>+P!D2359</f>
        <v>204640</v>
      </c>
      <c r="E2359" s="47">
        <f>'C'!E2359</f>
        <v>391700</v>
      </c>
      <c r="F2359" s="47">
        <f t="shared" si="696"/>
        <v>596340</v>
      </c>
      <c r="G2359" s="50">
        <f t="shared" si="697"/>
        <v>340</v>
      </c>
      <c r="H2359" s="50">
        <f t="shared" si="698"/>
        <v>340</v>
      </c>
      <c r="I2359" s="131">
        <f>MAX($F$2186:F2359)</f>
        <v>596340</v>
      </c>
      <c r="K2359" s="140">
        <f t="shared" si="699"/>
        <v>310</v>
      </c>
      <c r="L2359" s="70">
        <f t="shared" si="700"/>
        <v>583460</v>
      </c>
      <c r="M2359" s="70">
        <f t="shared" si="701"/>
        <v>0</v>
      </c>
      <c r="N2359" s="71">
        <f t="shared" si="702"/>
        <v>0</v>
      </c>
      <c r="O2359" s="70">
        <f t="shared" si="703"/>
        <v>310</v>
      </c>
      <c r="P2359" s="69">
        <f t="shared" si="704"/>
        <v>30</v>
      </c>
      <c r="Q2359" s="50">
        <f t="shared" si="705"/>
        <v>310</v>
      </c>
      <c r="R2359" s="50">
        <f t="shared" si="706"/>
        <v>420</v>
      </c>
      <c r="S2359" s="112">
        <f t="shared" si="707"/>
        <v>0</v>
      </c>
      <c r="T2359" s="112">
        <f t="shared" si="708"/>
        <v>0</v>
      </c>
      <c r="U2359" s="113">
        <f t="shared" si="709"/>
        <v>0</v>
      </c>
      <c r="V2359" s="114">
        <f t="shared" si="710"/>
        <v>0</v>
      </c>
    </row>
    <row r="2360" spans="1:22" x14ac:dyDescent="0.35">
      <c r="A2360" s="32">
        <f t="shared" si="693"/>
        <v>45450</v>
      </c>
      <c r="B2360" s="20">
        <f t="shared" si="694"/>
        <v>2024</v>
      </c>
      <c r="C2360" s="20">
        <f t="shared" si="695"/>
        <v>6</v>
      </c>
      <c r="D2360" s="47">
        <f>+P!D2360</f>
        <v>204420</v>
      </c>
      <c r="E2360" s="47">
        <f>'C'!E2360</f>
        <v>391850</v>
      </c>
      <c r="F2360" s="47">
        <f t="shared" si="696"/>
        <v>596270</v>
      </c>
      <c r="G2360" s="50">
        <f t="shared" si="697"/>
        <v>-70</v>
      </c>
      <c r="H2360" s="50">
        <f t="shared" si="698"/>
        <v>0</v>
      </c>
      <c r="I2360" s="131">
        <f>MAX($F$2186:F2360)</f>
        <v>596340</v>
      </c>
      <c r="K2360" s="140">
        <f t="shared" si="699"/>
        <v>0</v>
      </c>
      <c r="L2360" s="70">
        <f t="shared" si="700"/>
        <v>583460</v>
      </c>
      <c r="M2360" s="70">
        <f t="shared" si="701"/>
        <v>0</v>
      </c>
      <c r="N2360" s="71">
        <f t="shared" si="702"/>
        <v>0</v>
      </c>
      <c r="O2360" s="70">
        <f t="shared" si="703"/>
        <v>0</v>
      </c>
      <c r="P2360" s="69">
        <f t="shared" si="704"/>
        <v>0</v>
      </c>
      <c r="Q2360" s="50">
        <f t="shared" si="705"/>
        <v>310</v>
      </c>
      <c r="R2360" s="50">
        <f t="shared" si="706"/>
        <v>420</v>
      </c>
      <c r="S2360" s="112">
        <f t="shared" si="707"/>
        <v>-70</v>
      </c>
      <c r="T2360" s="112">
        <f t="shared" si="708"/>
        <v>0</v>
      </c>
      <c r="U2360" s="113">
        <f t="shared" si="709"/>
        <v>-70</v>
      </c>
      <c r="V2360" s="114">
        <f t="shared" si="710"/>
        <v>0</v>
      </c>
    </row>
    <row r="2361" spans="1:22" x14ac:dyDescent="0.35">
      <c r="A2361" s="32">
        <f t="shared" si="693"/>
        <v>45451</v>
      </c>
      <c r="B2361" s="20">
        <f t="shared" si="694"/>
        <v>2024</v>
      </c>
      <c r="C2361" s="20">
        <f t="shared" si="695"/>
        <v>6</v>
      </c>
      <c r="D2361" s="47">
        <f>+P!D2361</f>
        <v>204190</v>
      </c>
      <c r="E2361" s="47">
        <f>'C'!E2361</f>
        <v>391920</v>
      </c>
      <c r="F2361" s="47">
        <f t="shared" si="696"/>
        <v>596110</v>
      </c>
      <c r="G2361" s="50">
        <f t="shared" si="697"/>
        <v>-160</v>
      </c>
      <c r="H2361" s="50">
        <f t="shared" si="698"/>
        <v>0</v>
      </c>
      <c r="I2361" s="131">
        <f>MAX($F$2186:F2361)</f>
        <v>596340</v>
      </c>
      <c r="K2361" s="140">
        <f t="shared" si="699"/>
        <v>0</v>
      </c>
      <c r="L2361" s="70">
        <f t="shared" si="700"/>
        <v>583460</v>
      </c>
      <c r="M2361" s="70">
        <f t="shared" si="701"/>
        <v>0</v>
      </c>
      <c r="N2361" s="71">
        <f t="shared" si="702"/>
        <v>0</v>
      </c>
      <c r="O2361" s="70">
        <f t="shared" si="703"/>
        <v>0</v>
      </c>
      <c r="P2361" s="69">
        <f t="shared" si="704"/>
        <v>0</v>
      </c>
      <c r="Q2361" s="50">
        <f t="shared" si="705"/>
        <v>240</v>
      </c>
      <c r="R2361" s="50">
        <f t="shared" si="706"/>
        <v>420</v>
      </c>
      <c r="S2361" s="112">
        <f t="shared" si="707"/>
        <v>-160</v>
      </c>
      <c r="T2361" s="112">
        <f t="shared" si="708"/>
        <v>0</v>
      </c>
      <c r="U2361" s="113">
        <f t="shared" si="709"/>
        <v>-160</v>
      </c>
      <c r="V2361" s="114">
        <f t="shared" si="710"/>
        <v>0</v>
      </c>
    </row>
    <row r="2362" spans="1:22" x14ac:dyDescent="0.35">
      <c r="A2362" s="32">
        <f t="shared" si="693"/>
        <v>45452</v>
      </c>
      <c r="B2362" s="20">
        <f t="shared" si="694"/>
        <v>2024</v>
      </c>
      <c r="C2362" s="20">
        <f t="shared" si="695"/>
        <v>6</v>
      </c>
      <c r="D2362" s="47">
        <f>+P!D2362</f>
        <v>204060</v>
      </c>
      <c r="E2362" s="47">
        <f>'C'!E2362</f>
        <v>391990</v>
      </c>
      <c r="F2362" s="47">
        <f t="shared" si="696"/>
        <v>596050</v>
      </c>
      <c r="G2362" s="50">
        <f t="shared" si="697"/>
        <v>-60</v>
      </c>
      <c r="H2362" s="50">
        <f t="shared" si="698"/>
        <v>0</v>
      </c>
      <c r="I2362" s="131">
        <f>MAX($F$2186:F2362)</f>
        <v>596340</v>
      </c>
      <c r="K2362" s="140">
        <f t="shared" si="699"/>
        <v>0</v>
      </c>
      <c r="L2362" s="70">
        <f t="shared" si="700"/>
        <v>583340</v>
      </c>
      <c r="M2362" s="70">
        <f t="shared" si="701"/>
        <v>0</v>
      </c>
      <c r="N2362" s="71">
        <f t="shared" si="702"/>
        <v>0</v>
      </c>
      <c r="O2362" s="70">
        <f t="shared" si="703"/>
        <v>0</v>
      </c>
      <c r="P2362" s="69">
        <f t="shared" si="704"/>
        <v>0</v>
      </c>
      <c r="Q2362" s="50">
        <f t="shared" si="705"/>
        <v>80</v>
      </c>
      <c r="R2362" s="50">
        <f t="shared" si="706"/>
        <v>420</v>
      </c>
      <c r="S2362" s="112">
        <f t="shared" si="707"/>
        <v>-60</v>
      </c>
      <c r="T2362" s="112">
        <f t="shared" si="708"/>
        <v>0</v>
      </c>
      <c r="U2362" s="113">
        <f t="shared" si="709"/>
        <v>-60</v>
      </c>
      <c r="V2362" s="114">
        <f t="shared" si="710"/>
        <v>0</v>
      </c>
    </row>
    <row r="2363" spans="1:22" x14ac:dyDescent="0.35">
      <c r="A2363" s="32">
        <f t="shared" si="693"/>
        <v>45453</v>
      </c>
      <c r="B2363" s="20">
        <f t="shared" si="694"/>
        <v>2024</v>
      </c>
      <c r="C2363" s="20">
        <f t="shared" si="695"/>
        <v>6</v>
      </c>
      <c r="D2363" s="47">
        <f>+P!D2363</f>
        <v>203830</v>
      </c>
      <c r="E2363" s="47">
        <f>'C'!E2363</f>
        <v>392210</v>
      </c>
      <c r="F2363" s="47">
        <f t="shared" si="696"/>
        <v>596040</v>
      </c>
      <c r="G2363" s="50">
        <f t="shared" si="697"/>
        <v>-10</v>
      </c>
      <c r="H2363" s="50">
        <f t="shared" si="698"/>
        <v>0</v>
      </c>
      <c r="I2363" s="131">
        <f>MAX($F$2186:F2363)</f>
        <v>596340</v>
      </c>
      <c r="K2363" s="140">
        <f t="shared" si="699"/>
        <v>0</v>
      </c>
      <c r="L2363" s="70">
        <f t="shared" si="700"/>
        <v>583220</v>
      </c>
      <c r="M2363" s="70">
        <f t="shared" si="701"/>
        <v>0</v>
      </c>
      <c r="N2363" s="71">
        <f t="shared" si="702"/>
        <v>0</v>
      </c>
      <c r="O2363" s="70">
        <f t="shared" si="703"/>
        <v>0</v>
      </c>
      <c r="P2363" s="69">
        <f t="shared" si="704"/>
        <v>0</v>
      </c>
      <c r="Q2363" s="50">
        <f t="shared" si="705"/>
        <v>20</v>
      </c>
      <c r="R2363" s="50">
        <f t="shared" si="706"/>
        <v>420</v>
      </c>
      <c r="S2363" s="112">
        <f t="shared" si="707"/>
        <v>-10</v>
      </c>
      <c r="T2363" s="112">
        <f t="shared" si="708"/>
        <v>0</v>
      </c>
      <c r="U2363" s="113">
        <f t="shared" si="709"/>
        <v>-10</v>
      </c>
      <c r="V2363" s="114">
        <f t="shared" si="710"/>
        <v>0</v>
      </c>
    </row>
    <row r="2364" spans="1:22" x14ac:dyDescent="0.35">
      <c r="A2364" s="32">
        <f t="shared" si="693"/>
        <v>45454</v>
      </c>
      <c r="B2364" s="20">
        <f t="shared" si="694"/>
        <v>2024</v>
      </c>
      <c r="C2364" s="20">
        <f t="shared" si="695"/>
        <v>6</v>
      </c>
      <c r="D2364" s="47">
        <f>+P!D2364</f>
        <v>202940</v>
      </c>
      <c r="E2364" s="47">
        <f>'C'!E2364</f>
        <v>392650</v>
      </c>
      <c r="F2364" s="47">
        <f t="shared" si="696"/>
        <v>595590</v>
      </c>
      <c r="G2364" s="50">
        <f t="shared" si="697"/>
        <v>-450</v>
      </c>
      <c r="H2364" s="50">
        <f t="shared" si="698"/>
        <v>0</v>
      </c>
      <c r="I2364" s="131">
        <f>MAX($F$2186:F2364)</f>
        <v>596340</v>
      </c>
      <c r="K2364" s="140">
        <f t="shared" si="699"/>
        <v>0</v>
      </c>
      <c r="L2364" s="70">
        <f t="shared" si="700"/>
        <v>583090</v>
      </c>
      <c r="M2364" s="70">
        <f t="shared" si="701"/>
        <v>0</v>
      </c>
      <c r="N2364" s="71">
        <f t="shared" si="702"/>
        <v>0</v>
      </c>
      <c r="O2364" s="70">
        <f t="shared" si="703"/>
        <v>0</v>
      </c>
      <c r="P2364" s="69">
        <f t="shared" si="704"/>
        <v>0</v>
      </c>
      <c r="Q2364" s="50">
        <f t="shared" si="705"/>
        <v>10</v>
      </c>
      <c r="R2364" s="50">
        <f t="shared" si="706"/>
        <v>420</v>
      </c>
      <c r="S2364" s="112">
        <f t="shared" si="707"/>
        <v>-450</v>
      </c>
      <c r="T2364" s="112">
        <f t="shared" si="708"/>
        <v>-30</v>
      </c>
      <c r="U2364" s="113">
        <f t="shared" si="709"/>
        <v>-10</v>
      </c>
      <c r="V2364" s="114">
        <f t="shared" si="710"/>
        <v>-440</v>
      </c>
    </row>
    <row r="2365" spans="1:22" x14ac:dyDescent="0.35">
      <c r="A2365" s="32">
        <f t="shared" si="693"/>
        <v>45455</v>
      </c>
      <c r="B2365" s="20">
        <f t="shared" si="694"/>
        <v>2024</v>
      </c>
      <c r="C2365" s="20">
        <f t="shared" si="695"/>
        <v>6</v>
      </c>
      <c r="D2365" s="47">
        <f>+P!D2365</f>
        <v>201490</v>
      </c>
      <c r="E2365" s="47">
        <f>'C'!E2365</f>
        <v>393660</v>
      </c>
      <c r="F2365" s="47">
        <f t="shared" si="696"/>
        <v>595150</v>
      </c>
      <c r="G2365" s="50">
        <f t="shared" si="697"/>
        <v>-440</v>
      </c>
      <c r="H2365" s="50">
        <f t="shared" si="698"/>
        <v>0</v>
      </c>
      <c r="I2365" s="131">
        <f>MAX($F$2186:F2365)</f>
        <v>596340</v>
      </c>
      <c r="K2365" s="140">
        <f t="shared" si="699"/>
        <v>0</v>
      </c>
      <c r="L2365" s="70">
        <f t="shared" si="700"/>
        <v>582920</v>
      </c>
      <c r="M2365" s="70">
        <f t="shared" si="701"/>
        <v>0</v>
      </c>
      <c r="N2365" s="71">
        <f t="shared" si="702"/>
        <v>0</v>
      </c>
      <c r="O2365" s="70">
        <f t="shared" si="703"/>
        <v>0</v>
      </c>
      <c r="P2365" s="69">
        <f t="shared" si="704"/>
        <v>0</v>
      </c>
      <c r="Q2365" s="50">
        <f t="shared" si="705"/>
        <v>0</v>
      </c>
      <c r="R2365" s="50">
        <f t="shared" si="706"/>
        <v>0</v>
      </c>
      <c r="S2365" s="112">
        <f t="shared" si="707"/>
        <v>-440</v>
      </c>
      <c r="T2365" s="112">
        <f t="shared" si="708"/>
        <v>-460</v>
      </c>
      <c r="U2365" s="113">
        <f t="shared" si="709"/>
        <v>-440</v>
      </c>
      <c r="V2365" s="114">
        <f t="shared" si="710"/>
        <v>0</v>
      </c>
    </row>
    <row r="2366" spans="1:22" x14ac:dyDescent="0.35">
      <c r="A2366" s="32">
        <f t="shared" si="693"/>
        <v>45456</v>
      </c>
      <c r="B2366" s="20">
        <f t="shared" si="694"/>
        <v>2024</v>
      </c>
      <c r="C2366" s="20">
        <f t="shared" si="695"/>
        <v>6</v>
      </c>
      <c r="D2366" s="47">
        <f>+P!D2366</f>
        <v>199910</v>
      </c>
      <c r="E2366" s="47">
        <f>'C'!E2366</f>
        <v>394830</v>
      </c>
      <c r="F2366" s="47">
        <f t="shared" si="696"/>
        <v>594740</v>
      </c>
      <c r="G2366" s="50">
        <f t="shared" si="697"/>
        <v>-410</v>
      </c>
      <c r="H2366" s="50">
        <f t="shared" si="698"/>
        <v>0</v>
      </c>
      <c r="I2366" s="131">
        <f>MAX($F$2186:F2366)</f>
        <v>596340</v>
      </c>
      <c r="K2366" s="140">
        <f t="shared" si="699"/>
        <v>0</v>
      </c>
      <c r="L2366" s="70">
        <f t="shared" si="700"/>
        <v>582920</v>
      </c>
      <c r="M2366" s="70">
        <f t="shared" si="701"/>
        <v>0</v>
      </c>
      <c r="N2366" s="71">
        <f t="shared" si="702"/>
        <v>0</v>
      </c>
      <c r="O2366" s="70">
        <f t="shared" si="703"/>
        <v>0</v>
      </c>
      <c r="P2366" s="69">
        <f t="shared" si="704"/>
        <v>0</v>
      </c>
      <c r="Q2366" s="50">
        <f t="shared" si="705"/>
        <v>0</v>
      </c>
      <c r="R2366" s="50">
        <f t="shared" si="706"/>
        <v>0</v>
      </c>
      <c r="S2366" s="112">
        <f t="shared" si="707"/>
        <v>-410</v>
      </c>
      <c r="T2366" s="112">
        <f t="shared" si="708"/>
        <v>-410</v>
      </c>
      <c r="U2366" s="113">
        <f t="shared" si="709"/>
        <v>-410</v>
      </c>
      <c r="V2366" s="114">
        <f t="shared" si="710"/>
        <v>0</v>
      </c>
    </row>
    <row r="2367" spans="1:22" x14ac:dyDescent="0.35">
      <c r="A2367" s="32">
        <f t="shared" si="693"/>
        <v>45457</v>
      </c>
      <c r="B2367" s="20">
        <f t="shared" si="694"/>
        <v>2024</v>
      </c>
      <c r="C2367" s="20">
        <f t="shared" si="695"/>
        <v>6</v>
      </c>
      <c r="D2367" s="47">
        <f>+P!D2367</f>
        <v>199290</v>
      </c>
      <c r="E2367" s="47">
        <f>'C'!E2367</f>
        <v>395120</v>
      </c>
      <c r="F2367" s="47">
        <f t="shared" si="696"/>
        <v>594410</v>
      </c>
      <c r="G2367" s="50">
        <f t="shared" si="697"/>
        <v>-330</v>
      </c>
      <c r="H2367" s="50">
        <f t="shared" si="698"/>
        <v>0</v>
      </c>
      <c r="I2367" s="131">
        <f>MAX($F$2186:F2367)</f>
        <v>596340</v>
      </c>
      <c r="K2367" s="140">
        <f t="shared" si="699"/>
        <v>0</v>
      </c>
      <c r="L2367" s="70">
        <f t="shared" si="700"/>
        <v>582700</v>
      </c>
      <c r="M2367" s="70">
        <f t="shared" si="701"/>
        <v>0</v>
      </c>
      <c r="N2367" s="71">
        <f t="shared" si="702"/>
        <v>0</v>
      </c>
      <c r="O2367" s="70">
        <f t="shared" si="703"/>
        <v>0</v>
      </c>
      <c r="P2367" s="69">
        <f t="shared" si="704"/>
        <v>0</v>
      </c>
      <c r="Q2367" s="50">
        <f t="shared" si="705"/>
        <v>0</v>
      </c>
      <c r="R2367" s="50">
        <f t="shared" si="706"/>
        <v>0</v>
      </c>
      <c r="S2367" s="112">
        <f t="shared" si="707"/>
        <v>-330</v>
      </c>
      <c r="T2367" s="112">
        <f t="shared" si="708"/>
        <v>-330</v>
      </c>
      <c r="U2367" s="113">
        <f t="shared" si="709"/>
        <v>-330</v>
      </c>
      <c r="V2367" s="114">
        <f t="shared" si="710"/>
        <v>0</v>
      </c>
    </row>
    <row r="2368" spans="1:22" x14ac:dyDescent="0.35">
      <c r="A2368" s="32">
        <f t="shared" si="693"/>
        <v>45458</v>
      </c>
      <c r="B2368" s="20">
        <f t="shared" si="694"/>
        <v>2024</v>
      </c>
      <c r="C2368" s="20">
        <f t="shared" si="695"/>
        <v>6</v>
      </c>
      <c r="D2368" s="47">
        <f>+P!D2368</f>
        <v>198730</v>
      </c>
      <c r="E2368" s="47">
        <f>'C'!E2368</f>
        <v>395420</v>
      </c>
      <c r="F2368" s="47">
        <f t="shared" si="696"/>
        <v>594150</v>
      </c>
      <c r="G2368" s="50">
        <f t="shared" si="697"/>
        <v>-260</v>
      </c>
      <c r="H2368" s="50">
        <f t="shared" si="698"/>
        <v>0</v>
      </c>
      <c r="I2368" s="131">
        <f>MAX($F$2186:F2368)</f>
        <v>596340</v>
      </c>
      <c r="K2368" s="140">
        <f t="shared" si="699"/>
        <v>0</v>
      </c>
      <c r="L2368" s="70">
        <f t="shared" si="700"/>
        <v>582320</v>
      </c>
      <c r="M2368" s="70">
        <f t="shared" si="701"/>
        <v>0</v>
      </c>
      <c r="N2368" s="71">
        <f t="shared" si="702"/>
        <v>0</v>
      </c>
      <c r="O2368" s="70">
        <f t="shared" si="703"/>
        <v>0</v>
      </c>
      <c r="P2368" s="69">
        <f t="shared" si="704"/>
        <v>0</v>
      </c>
      <c r="Q2368" s="50">
        <f t="shared" si="705"/>
        <v>0</v>
      </c>
      <c r="R2368" s="50">
        <f t="shared" si="706"/>
        <v>0</v>
      </c>
      <c r="S2368" s="112">
        <f t="shared" si="707"/>
        <v>-260</v>
      </c>
      <c r="T2368" s="112">
        <f t="shared" si="708"/>
        <v>-260</v>
      </c>
      <c r="U2368" s="113">
        <f t="shared" si="709"/>
        <v>-260</v>
      </c>
      <c r="V2368" s="114">
        <f t="shared" si="710"/>
        <v>0</v>
      </c>
    </row>
    <row r="2369" spans="1:22" x14ac:dyDescent="0.35">
      <c r="A2369" s="32">
        <f t="shared" si="693"/>
        <v>45459</v>
      </c>
      <c r="B2369" s="20">
        <f t="shared" si="694"/>
        <v>2024</v>
      </c>
      <c r="C2369" s="20">
        <f t="shared" si="695"/>
        <v>6</v>
      </c>
      <c r="D2369" s="47">
        <f>+P!D2369</f>
        <v>198220</v>
      </c>
      <c r="E2369" s="47">
        <f>'C'!E2369</f>
        <v>395860</v>
      </c>
      <c r="F2369" s="47">
        <f t="shared" si="696"/>
        <v>594080</v>
      </c>
      <c r="G2369" s="50">
        <f t="shared" si="697"/>
        <v>-70</v>
      </c>
      <c r="H2369" s="50">
        <f t="shared" si="698"/>
        <v>0</v>
      </c>
      <c r="I2369" s="131">
        <f>MAX($F$2186:F2369)</f>
        <v>596340</v>
      </c>
      <c r="K2369" s="140">
        <f t="shared" si="699"/>
        <v>0</v>
      </c>
      <c r="L2369" s="70">
        <f t="shared" si="700"/>
        <v>582030</v>
      </c>
      <c r="M2369" s="70">
        <f t="shared" si="701"/>
        <v>0</v>
      </c>
      <c r="N2369" s="71">
        <f t="shared" si="702"/>
        <v>0</v>
      </c>
      <c r="O2369" s="70">
        <f t="shared" si="703"/>
        <v>0</v>
      </c>
      <c r="P2369" s="69">
        <f t="shared" si="704"/>
        <v>0</v>
      </c>
      <c r="Q2369" s="50">
        <f t="shared" si="705"/>
        <v>0</v>
      </c>
      <c r="R2369" s="50">
        <f t="shared" si="706"/>
        <v>0</v>
      </c>
      <c r="S2369" s="112">
        <f t="shared" si="707"/>
        <v>-70</v>
      </c>
      <c r="T2369" s="112">
        <f t="shared" si="708"/>
        <v>-70</v>
      </c>
      <c r="U2369" s="113">
        <f t="shared" si="709"/>
        <v>-70</v>
      </c>
      <c r="V2369" s="114">
        <f t="shared" si="710"/>
        <v>0</v>
      </c>
    </row>
    <row r="2370" spans="1:22" x14ac:dyDescent="0.35">
      <c r="A2370" s="32">
        <f t="shared" si="693"/>
        <v>45460</v>
      </c>
      <c r="B2370" s="20">
        <f t="shared" si="694"/>
        <v>2024</v>
      </c>
      <c r="C2370" s="20">
        <f t="shared" si="695"/>
        <v>6</v>
      </c>
      <c r="D2370" s="47">
        <f>+P!D2370</f>
        <v>198100</v>
      </c>
      <c r="E2370" s="47">
        <f>'C'!E2370</f>
        <v>395560</v>
      </c>
      <c r="F2370" s="47">
        <f t="shared" si="696"/>
        <v>593660</v>
      </c>
      <c r="G2370" s="50">
        <f t="shared" si="697"/>
        <v>-420</v>
      </c>
      <c r="H2370" s="50">
        <f t="shared" si="698"/>
        <v>0</v>
      </c>
      <c r="I2370" s="131">
        <f>MAX($F$2186:F2370)</f>
        <v>596340</v>
      </c>
      <c r="K2370" s="140">
        <f t="shared" si="699"/>
        <v>0</v>
      </c>
      <c r="L2370" s="70">
        <f t="shared" si="700"/>
        <v>581240</v>
      </c>
      <c r="M2370" s="70">
        <f t="shared" si="701"/>
        <v>0</v>
      </c>
      <c r="N2370" s="71">
        <f t="shared" si="702"/>
        <v>0</v>
      </c>
      <c r="O2370" s="70">
        <f t="shared" si="703"/>
        <v>0</v>
      </c>
      <c r="P2370" s="69">
        <f t="shared" si="704"/>
        <v>0</v>
      </c>
      <c r="Q2370" s="50">
        <f t="shared" si="705"/>
        <v>0</v>
      </c>
      <c r="R2370" s="50">
        <f t="shared" si="706"/>
        <v>0</v>
      </c>
      <c r="S2370" s="112">
        <f t="shared" si="707"/>
        <v>-420</v>
      </c>
      <c r="T2370" s="112">
        <f t="shared" si="708"/>
        <v>-420</v>
      </c>
      <c r="U2370" s="113">
        <f t="shared" si="709"/>
        <v>-420</v>
      </c>
      <c r="V2370" s="114">
        <f t="shared" si="710"/>
        <v>0</v>
      </c>
    </row>
    <row r="2371" spans="1:22" x14ac:dyDescent="0.35">
      <c r="A2371" s="32">
        <f t="shared" si="693"/>
        <v>45461</v>
      </c>
      <c r="B2371" s="20">
        <f t="shared" si="694"/>
        <v>2024</v>
      </c>
      <c r="C2371" s="20">
        <f t="shared" si="695"/>
        <v>6</v>
      </c>
      <c r="D2371" s="47">
        <f>+P!D2371</f>
        <v>197770</v>
      </c>
      <c r="E2371" s="47">
        <f>'C'!E2371</f>
        <v>395640</v>
      </c>
      <c r="F2371" s="47">
        <f t="shared" si="696"/>
        <v>593410</v>
      </c>
      <c r="G2371" s="50">
        <f t="shared" si="697"/>
        <v>-250</v>
      </c>
      <c r="H2371" s="50">
        <f t="shared" si="698"/>
        <v>0</v>
      </c>
      <c r="I2371" s="131">
        <f>MAX($F$2186:F2371)</f>
        <v>596340</v>
      </c>
      <c r="K2371" s="140">
        <f t="shared" si="699"/>
        <v>0</v>
      </c>
      <c r="L2371" s="70">
        <f t="shared" si="700"/>
        <v>580810</v>
      </c>
      <c r="M2371" s="70">
        <f t="shared" si="701"/>
        <v>0</v>
      </c>
      <c r="N2371" s="71">
        <f t="shared" si="702"/>
        <v>0</v>
      </c>
      <c r="O2371" s="70">
        <f t="shared" si="703"/>
        <v>0</v>
      </c>
      <c r="P2371" s="69">
        <f t="shared" si="704"/>
        <v>0</v>
      </c>
      <c r="Q2371" s="50">
        <f t="shared" si="705"/>
        <v>0</v>
      </c>
      <c r="R2371" s="50">
        <f t="shared" si="706"/>
        <v>0</v>
      </c>
      <c r="S2371" s="112">
        <f t="shared" si="707"/>
        <v>-250</v>
      </c>
      <c r="T2371" s="112">
        <f t="shared" si="708"/>
        <v>-250</v>
      </c>
      <c r="U2371" s="113">
        <f t="shared" si="709"/>
        <v>-250</v>
      </c>
      <c r="V2371" s="114">
        <f t="shared" si="710"/>
        <v>0</v>
      </c>
    </row>
    <row r="2372" spans="1:22" x14ac:dyDescent="0.35">
      <c r="A2372" s="32">
        <f t="shared" si="693"/>
        <v>45462</v>
      </c>
      <c r="B2372" s="20">
        <f t="shared" si="694"/>
        <v>2024</v>
      </c>
      <c r="C2372" s="20">
        <f t="shared" si="695"/>
        <v>6</v>
      </c>
      <c r="D2372" s="47">
        <f>+P!D2372</f>
        <v>197360</v>
      </c>
      <c r="E2372" s="47">
        <f>'C'!E2372</f>
        <v>395420</v>
      </c>
      <c r="F2372" s="47">
        <f t="shared" si="696"/>
        <v>592780</v>
      </c>
      <c r="G2372" s="50">
        <f t="shared" si="697"/>
        <v>-630</v>
      </c>
      <c r="H2372" s="50">
        <f t="shared" si="698"/>
        <v>0</v>
      </c>
      <c r="I2372" s="131">
        <f>MAX($F$2186:F2372)</f>
        <v>596340</v>
      </c>
      <c r="K2372" s="140">
        <f t="shared" si="699"/>
        <v>0</v>
      </c>
      <c r="L2372" s="70">
        <f t="shared" si="700"/>
        <v>580590</v>
      </c>
      <c r="M2372" s="70">
        <f t="shared" si="701"/>
        <v>0</v>
      </c>
      <c r="N2372" s="71">
        <f t="shared" si="702"/>
        <v>0</v>
      </c>
      <c r="O2372" s="70">
        <f t="shared" si="703"/>
        <v>0</v>
      </c>
      <c r="P2372" s="69">
        <f t="shared" si="704"/>
        <v>0</v>
      </c>
      <c r="Q2372" s="50">
        <f t="shared" si="705"/>
        <v>0</v>
      </c>
      <c r="R2372" s="50">
        <f t="shared" si="706"/>
        <v>0</v>
      </c>
      <c r="S2372" s="112">
        <f t="shared" si="707"/>
        <v>-630</v>
      </c>
      <c r="T2372" s="112">
        <f t="shared" si="708"/>
        <v>-630</v>
      </c>
      <c r="U2372" s="113">
        <f t="shared" si="709"/>
        <v>-630</v>
      </c>
      <c r="V2372" s="114">
        <f t="shared" si="710"/>
        <v>0</v>
      </c>
    </row>
    <row r="2373" spans="1:22" x14ac:dyDescent="0.35">
      <c r="A2373" s="32">
        <f t="shared" si="693"/>
        <v>45463</v>
      </c>
      <c r="B2373" s="20">
        <f t="shared" si="694"/>
        <v>2024</v>
      </c>
      <c r="C2373" s="20">
        <f t="shared" si="695"/>
        <v>6</v>
      </c>
      <c r="D2373" s="47">
        <f>+P!D2373</f>
        <v>196860</v>
      </c>
      <c r="E2373" s="47">
        <f>'C'!E2373</f>
        <v>395560</v>
      </c>
      <c r="F2373" s="47">
        <f t="shared" si="696"/>
        <v>592420</v>
      </c>
      <c r="G2373" s="50">
        <f t="shared" si="697"/>
        <v>-360</v>
      </c>
      <c r="H2373" s="50">
        <f t="shared" si="698"/>
        <v>0</v>
      </c>
      <c r="I2373" s="131">
        <f>MAX($F$2186:F2373)</f>
        <v>596340</v>
      </c>
      <c r="K2373" s="140">
        <f t="shared" si="699"/>
        <v>0</v>
      </c>
      <c r="L2373" s="70">
        <f t="shared" si="700"/>
        <v>580290</v>
      </c>
      <c r="M2373" s="70">
        <f t="shared" si="701"/>
        <v>0</v>
      </c>
      <c r="N2373" s="71">
        <f t="shared" si="702"/>
        <v>0</v>
      </c>
      <c r="O2373" s="70">
        <f t="shared" si="703"/>
        <v>0</v>
      </c>
      <c r="P2373" s="69">
        <f t="shared" si="704"/>
        <v>0</v>
      </c>
      <c r="Q2373" s="50">
        <f t="shared" si="705"/>
        <v>0</v>
      </c>
      <c r="R2373" s="50">
        <f t="shared" si="706"/>
        <v>0</v>
      </c>
      <c r="S2373" s="112">
        <f t="shared" si="707"/>
        <v>-360</v>
      </c>
      <c r="T2373" s="112">
        <f t="shared" si="708"/>
        <v>-360</v>
      </c>
      <c r="U2373" s="113">
        <f t="shared" si="709"/>
        <v>-360</v>
      </c>
      <c r="V2373" s="114">
        <f t="shared" si="710"/>
        <v>0</v>
      </c>
    </row>
    <row r="2374" spans="1:22" x14ac:dyDescent="0.35">
      <c r="A2374" s="32">
        <f t="shared" si="693"/>
        <v>45464</v>
      </c>
      <c r="B2374" s="20">
        <f t="shared" si="694"/>
        <v>2024</v>
      </c>
      <c r="C2374" s="20">
        <f t="shared" si="695"/>
        <v>6</v>
      </c>
      <c r="D2374" s="47">
        <f>+P!D2374</f>
        <v>196060</v>
      </c>
      <c r="E2374" s="47">
        <f>'C'!E2374</f>
        <v>395780</v>
      </c>
      <c r="F2374" s="47">
        <f t="shared" si="696"/>
        <v>591840</v>
      </c>
      <c r="G2374" s="50">
        <f t="shared" si="697"/>
        <v>-580</v>
      </c>
      <c r="H2374" s="50">
        <f t="shared" si="698"/>
        <v>0</v>
      </c>
      <c r="I2374" s="131">
        <f>MAX($F$2186:F2374)</f>
        <v>596340</v>
      </c>
      <c r="K2374" s="140">
        <f t="shared" si="699"/>
        <v>0</v>
      </c>
      <c r="L2374" s="70">
        <f t="shared" si="700"/>
        <v>580060</v>
      </c>
      <c r="M2374" s="70">
        <f t="shared" si="701"/>
        <v>0</v>
      </c>
      <c r="N2374" s="71">
        <f t="shared" si="702"/>
        <v>0</v>
      </c>
      <c r="O2374" s="70">
        <f t="shared" si="703"/>
        <v>0</v>
      </c>
      <c r="P2374" s="69">
        <f t="shared" si="704"/>
        <v>0</v>
      </c>
      <c r="Q2374" s="50">
        <f t="shared" si="705"/>
        <v>0</v>
      </c>
      <c r="R2374" s="50">
        <f t="shared" si="706"/>
        <v>0</v>
      </c>
      <c r="S2374" s="112">
        <f t="shared" si="707"/>
        <v>-580</v>
      </c>
      <c r="T2374" s="112">
        <f t="shared" si="708"/>
        <v>-580</v>
      </c>
      <c r="U2374" s="113">
        <f t="shared" si="709"/>
        <v>-580</v>
      </c>
      <c r="V2374" s="114">
        <f t="shared" si="710"/>
        <v>0</v>
      </c>
    </row>
    <row r="2375" spans="1:22" x14ac:dyDescent="0.35">
      <c r="A2375" s="32">
        <f t="shared" si="693"/>
        <v>45465</v>
      </c>
      <c r="B2375" s="20">
        <f t="shared" si="694"/>
        <v>2024</v>
      </c>
      <c r="C2375" s="20">
        <f t="shared" si="695"/>
        <v>6</v>
      </c>
      <c r="D2375" s="47">
        <f>+P!D2375</f>
        <v>195780</v>
      </c>
      <c r="E2375" s="47">
        <f>'C'!E2375</f>
        <v>395200</v>
      </c>
      <c r="F2375" s="47">
        <f t="shared" si="696"/>
        <v>590980</v>
      </c>
      <c r="G2375" s="50">
        <f t="shared" si="697"/>
        <v>-860</v>
      </c>
      <c r="H2375" s="50">
        <f t="shared" si="698"/>
        <v>0</v>
      </c>
      <c r="I2375" s="131">
        <f>MAX($F$2186:F2375)</f>
        <v>596340</v>
      </c>
      <c r="K2375" s="140">
        <f t="shared" si="699"/>
        <v>0</v>
      </c>
      <c r="L2375" s="70">
        <f t="shared" si="700"/>
        <v>579700</v>
      </c>
      <c r="M2375" s="70">
        <f t="shared" si="701"/>
        <v>0</v>
      </c>
      <c r="N2375" s="71">
        <f t="shared" si="702"/>
        <v>0</v>
      </c>
      <c r="O2375" s="70">
        <f t="shared" si="703"/>
        <v>0</v>
      </c>
      <c r="P2375" s="69">
        <f t="shared" si="704"/>
        <v>0</v>
      </c>
      <c r="Q2375" s="50">
        <f t="shared" si="705"/>
        <v>0</v>
      </c>
      <c r="R2375" s="50">
        <f t="shared" si="706"/>
        <v>0</v>
      </c>
      <c r="S2375" s="112">
        <f t="shared" si="707"/>
        <v>-860</v>
      </c>
      <c r="T2375" s="112">
        <f t="shared" si="708"/>
        <v>-860</v>
      </c>
      <c r="U2375" s="113">
        <f t="shared" si="709"/>
        <v>-860</v>
      </c>
      <c r="V2375" s="114">
        <f t="shared" si="710"/>
        <v>0</v>
      </c>
    </row>
    <row r="2376" spans="1:22" x14ac:dyDescent="0.35">
      <c r="A2376" s="32">
        <f t="shared" si="693"/>
        <v>45466</v>
      </c>
      <c r="B2376" s="20">
        <f t="shared" si="694"/>
        <v>2024</v>
      </c>
      <c r="C2376" s="20">
        <f t="shared" si="695"/>
        <v>6</v>
      </c>
      <c r="D2376" s="47">
        <f>+P!D2376</f>
        <v>195430</v>
      </c>
      <c r="E2376" s="47">
        <f>'C'!E2376</f>
        <v>394830</v>
      </c>
      <c r="F2376" s="47">
        <f t="shared" si="696"/>
        <v>590260</v>
      </c>
      <c r="G2376" s="50">
        <f t="shared" si="697"/>
        <v>-720</v>
      </c>
      <c r="H2376" s="50">
        <f t="shared" si="698"/>
        <v>0</v>
      </c>
      <c r="I2376" s="131">
        <f>MAX($F$2186:F2376)</f>
        <v>596340</v>
      </c>
      <c r="K2376" s="140">
        <f t="shared" si="699"/>
        <v>0</v>
      </c>
      <c r="L2376" s="70">
        <f t="shared" si="700"/>
        <v>578790</v>
      </c>
      <c r="M2376" s="70">
        <f t="shared" si="701"/>
        <v>0</v>
      </c>
      <c r="N2376" s="71">
        <f t="shared" si="702"/>
        <v>0</v>
      </c>
      <c r="O2376" s="70">
        <f t="shared" si="703"/>
        <v>0</v>
      </c>
      <c r="P2376" s="69">
        <f t="shared" si="704"/>
        <v>0</v>
      </c>
      <c r="Q2376" s="50">
        <f t="shared" si="705"/>
        <v>0</v>
      </c>
      <c r="R2376" s="50">
        <f t="shared" si="706"/>
        <v>0</v>
      </c>
      <c r="S2376" s="112">
        <f t="shared" si="707"/>
        <v>-720</v>
      </c>
      <c r="T2376" s="112">
        <f t="shared" si="708"/>
        <v>-720</v>
      </c>
      <c r="U2376" s="113">
        <f t="shared" si="709"/>
        <v>-720</v>
      </c>
      <c r="V2376" s="114">
        <f t="shared" si="710"/>
        <v>0</v>
      </c>
    </row>
    <row r="2377" spans="1:22" x14ac:dyDescent="0.35">
      <c r="A2377" s="32">
        <f t="shared" si="693"/>
        <v>45467</v>
      </c>
      <c r="B2377" s="20">
        <f t="shared" si="694"/>
        <v>2024</v>
      </c>
      <c r="C2377" s="20">
        <f t="shared" si="695"/>
        <v>6</v>
      </c>
      <c r="D2377" s="47">
        <f>+P!D2377</f>
        <v>195150</v>
      </c>
      <c r="E2377" s="47">
        <f>'C'!E2377</f>
        <v>394030</v>
      </c>
      <c r="F2377" s="47">
        <f t="shared" si="696"/>
        <v>589180</v>
      </c>
      <c r="G2377" s="50">
        <f t="shared" si="697"/>
        <v>-1080</v>
      </c>
      <c r="H2377" s="50">
        <f t="shared" si="698"/>
        <v>0</v>
      </c>
      <c r="I2377" s="131">
        <f>MAX($F$2186:F2377)</f>
        <v>596340</v>
      </c>
      <c r="K2377" s="140">
        <f t="shared" si="699"/>
        <v>0</v>
      </c>
      <c r="L2377" s="70">
        <f t="shared" si="700"/>
        <v>578790</v>
      </c>
      <c r="M2377" s="70">
        <f t="shared" si="701"/>
        <v>0</v>
      </c>
      <c r="N2377" s="71">
        <f t="shared" si="702"/>
        <v>0</v>
      </c>
      <c r="O2377" s="70">
        <f t="shared" si="703"/>
        <v>0</v>
      </c>
      <c r="P2377" s="69">
        <f t="shared" si="704"/>
        <v>0</v>
      </c>
      <c r="Q2377" s="50">
        <f t="shared" si="705"/>
        <v>0</v>
      </c>
      <c r="R2377" s="50">
        <f t="shared" si="706"/>
        <v>0</v>
      </c>
      <c r="S2377" s="112">
        <f t="shared" si="707"/>
        <v>-1080</v>
      </c>
      <c r="T2377" s="112">
        <f t="shared" si="708"/>
        <v>-1080</v>
      </c>
      <c r="U2377" s="113">
        <f t="shared" si="709"/>
        <v>-1080</v>
      </c>
      <c r="V2377" s="114">
        <f t="shared" si="710"/>
        <v>0</v>
      </c>
    </row>
    <row r="2378" spans="1:22" x14ac:dyDescent="0.35">
      <c r="A2378" s="32">
        <f t="shared" si="693"/>
        <v>45468</v>
      </c>
      <c r="B2378" s="20">
        <f t="shared" si="694"/>
        <v>2024</v>
      </c>
      <c r="C2378" s="20">
        <f t="shared" si="695"/>
        <v>6</v>
      </c>
      <c r="D2378" s="47">
        <f>+P!D2378</f>
        <v>194590</v>
      </c>
      <c r="E2378" s="47">
        <f>'C'!E2378</f>
        <v>393520</v>
      </c>
      <c r="F2378" s="47">
        <f t="shared" si="696"/>
        <v>588110</v>
      </c>
      <c r="G2378" s="50">
        <f t="shared" si="697"/>
        <v>-1070</v>
      </c>
      <c r="H2378" s="50">
        <f t="shared" si="698"/>
        <v>0</v>
      </c>
      <c r="I2378" s="131">
        <f>MAX($F$2186:F2378)</f>
        <v>596340</v>
      </c>
      <c r="K2378" s="140">
        <f t="shared" si="699"/>
        <v>0</v>
      </c>
      <c r="L2378" s="70">
        <f t="shared" si="700"/>
        <v>578790</v>
      </c>
      <c r="M2378" s="70">
        <f t="shared" si="701"/>
        <v>0</v>
      </c>
      <c r="N2378" s="71">
        <f t="shared" si="702"/>
        <v>0</v>
      </c>
      <c r="O2378" s="70">
        <f t="shared" si="703"/>
        <v>0</v>
      </c>
      <c r="P2378" s="69">
        <f t="shared" si="704"/>
        <v>0</v>
      </c>
      <c r="Q2378" s="50">
        <f t="shared" si="705"/>
        <v>0</v>
      </c>
      <c r="R2378" s="50">
        <f t="shared" si="706"/>
        <v>0</v>
      </c>
      <c r="S2378" s="112">
        <f t="shared" si="707"/>
        <v>-1070</v>
      </c>
      <c r="T2378" s="112">
        <f t="shared" si="708"/>
        <v>-1070</v>
      </c>
      <c r="U2378" s="113">
        <f t="shared" si="709"/>
        <v>-1070</v>
      </c>
      <c r="V2378" s="114">
        <f t="shared" si="710"/>
        <v>0</v>
      </c>
    </row>
    <row r="2379" spans="1:22" x14ac:dyDescent="0.35">
      <c r="A2379" s="32">
        <f t="shared" si="693"/>
        <v>45469</v>
      </c>
      <c r="B2379" s="20">
        <f t="shared" si="694"/>
        <v>2024</v>
      </c>
      <c r="C2379" s="20">
        <f t="shared" si="695"/>
        <v>6</v>
      </c>
      <c r="D2379" s="47">
        <f>+P!D2379</f>
        <v>193900</v>
      </c>
      <c r="E2379" s="47">
        <f>'C'!E2379</f>
        <v>392500</v>
      </c>
      <c r="F2379" s="47">
        <f t="shared" si="696"/>
        <v>586400</v>
      </c>
      <c r="G2379" s="50">
        <f t="shared" si="697"/>
        <v>-1710</v>
      </c>
      <c r="H2379" s="50">
        <f t="shared" si="698"/>
        <v>0</v>
      </c>
      <c r="I2379" s="131">
        <f>MAX($F$2186:F2379)</f>
        <v>596340</v>
      </c>
      <c r="K2379" s="140">
        <f t="shared" si="699"/>
        <v>0</v>
      </c>
      <c r="L2379" s="70">
        <f t="shared" si="700"/>
        <v>578410</v>
      </c>
      <c r="M2379" s="70">
        <f t="shared" si="701"/>
        <v>0</v>
      </c>
      <c r="N2379" s="71">
        <f t="shared" si="702"/>
        <v>0</v>
      </c>
      <c r="O2379" s="70">
        <f t="shared" si="703"/>
        <v>0</v>
      </c>
      <c r="P2379" s="69">
        <f t="shared" si="704"/>
        <v>0</v>
      </c>
      <c r="Q2379" s="50">
        <f t="shared" si="705"/>
        <v>0</v>
      </c>
      <c r="R2379" s="50">
        <f t="shared" si="706"/>
        <v>0</v>
      </c>
      <c r="S2379" s="112">
        <f t="shared" si="707"/>
        <v>-1710</v>
      </c>
      <c r="T2379" s="112">
        <f t="shared" si="708"/>
        <v>-1710</v>
      </c>
      <c r="U2379" s="113">
        <f t="shared" si="709"/>
        <v>-1710</v>
      </c>
      <c r="V2379" s="114">
        <f t="shared" si="710"/>
        <v>0</v>
      </c>
    </row>
    <row r="2380" spans="1:22" x14ac:dyDescent="0.35">
      <c r="A2380" s="32">
        <f t="shared" ref="A2380:A2443" si="711">+A2379+1</f>
        <v>45470</v>
      </c>
      <c r="B2380" s="20">
        <f t="shared" si="694"/>
        <v>2024</v>
      </c>
      <c r="C2380" s="20">
        <f t="shared" si="695"/>
        <v>6</v>
      </c>
      <c r="D2380" s="47">
        <f>+P!D2380</f>
        <v>193500</v>
      </c>
      <c r="E2380" s="47">
        <f>'C'!E2380</f>
        <v>391560</v>
      </c>
      <c r="F2380" s="47">
        <f t="shared" si="696"/>
        <v>585060</v>
      </c>
      <c r="G2380" s="50">
        <f t="shared" si="697"/>
        <v>-1340</v>
      </c>
      <c r="H2380" s="50">
        <f t="shared" si="698"/>
        <v>0</v>
      </c>
      <c r="I2380" s="131">
        <f>MAX($F$2186:F2380)</f>
        <v>596340</v>
      </c>
      <c r="K2380" s="140">
        <f t="shared" si="699"/>
        <v>0</v>
      </c>
      <c r="L2380" s="70">
        <f t="shared" si="700"/>
        <v>577820</v>
      </c>
      <c r="M2380" s="70">
        <f t="shared" si="701"/>
        <v>0</v>
      </c>
      <c r="N2380" s="71">
        <f t="shared" si="702"/>
        <v>0</v>
      </c>
      <c r="O2380" s="70">
        <f t="shared" si="703"/>
        <v>0</v>
      </c>
      <c r="P2380" s="69">
        <f t="shared" si="704"/>
        <v>0</v>
      </c>
      <c r="Q2380" s="50">
        <f t="shared" si="705"/>
        <v>0</v>
      </c>
      <c r="R2380" s="50">
        <f t="shared" si="706"/>
        <v>0</v>
      </c>
      <c r="S2380" s="112">
        <f t="shared" si="707"/>
        <v>-1340</v>
      </c>
      <c r="T2380" s="112">
        <f t="shared" si="708"/>
        <v>-1340</v>
      </c>
      <c r="U2380" s="113">
        <f t="shared" si="709"/>
        <v>-1340</v>
      </c>
      <c r="V2380" s="114">
        <f t="shared" si="710"/>
        <v>0</v>
      </c>
    </row>
    <row r="2381" spans="1:22" x14ac:dyDescent="0.35">
      <c r="A2381" s="32">
        <f t="shared" si="711"/>
        <v>45471</v>
      </c>
      <c r="B2381" s="20">
        <f t="shared" si="694"/>
        <v>2024</v>
      </c>
      <c r="C2381" s="20">
        <f t="shared" si="695"/>
        <v>6</v>
      </c>
      <c r="D2381" s="47">
        <f>+P!D2381</f>
        <v>193890</v>
      </c>
      <c r="E2381" s="47">
        <f>'C'!E2381</f>
        <v>390680</v>
      </c>
      <c r="F2381" s="47">
        <f t="shared" si="696"/>
        <v>584570</v>
      </c>
      <c r="G2381" s="50">
        <f t="shared" si="697"/>
        <v>-490</v>
      </c>
      <c r="H2381" s="50">
        <f t="shared" si="698"/>
        <v>0</v>
      </c>
      <c r="I2381" s="131">
        <f>MAX($F$2186:F2381)</f>
        <v>596340</v>
      </c>
      <c r="K2381" s="140">
        <f t="shared" si="699"/>
        <v>0</v>
      </c>
      <c r="L2381" s="70">
        <f t="shared" si="700"/>
        <v>577370</v>
      </c>
      <c r="M2381" s="70">
        <f t="shared" si="701"/>
        <v>0</v>
      </c>
      <c r="N2381" s="71">
        <f t="shared" si="702"/>
        <v>0</v>
      </c>
      <c r="O2381" s="70">
        <f t="shared" si="703"/>
        <v>0</v>
      </c>
      <c r="P2381" s="69">
        <f t="shared" si="704"/>
        <v>0</v>
      </c>
      <c r="Q2381" s="50">
        <f t="shared" si="705"/>
        <v>0</v>
      </c>
      <c r="R2381" s="50">
        <f t="shared" si="706"/>
        <v>0</v>
      </c>
      <c r="S2381" s="112">
        <f t="shared" si="707"/>
        <v>-490</v>
      </c>
      <c r="T2381" s="112">
        <f t="shared" si="708"/>
        <v>-490</v>
      </c>
      <c r="U2381" s="113">
        <f t="shared" si="709"/>
        <v>-490</v>
      </c>
      <c r="V2381" s="114">
        <f t="shared" si="710"/>
        <v>0</v>
      </c>
    </row>
    <row r="2382" spans="1:22" x14ac:dyDescent="0.35">
      <c r="A2382" s="32">
        <f t="shared" si="711"/>
        <v>45472</v>
      </c>
      <c r="B2382" s="20">
        <f t="shared" si="694"/>
        <v>2024</v>
      </c>
      <c r="C2382" s="20">
        <f t="shared" si="695"/>
        <v>6</v>
      </c>
      <c r="D2382" s="47">
        <f>+P!D2382</f>
        <v>194260</v>
      </c>
      <c r="E2382" s="47">
        <f>'C'!E2382</f>
        <v>389880</v>
      </c>
      <c r="F2382" s="47">
        <f t="shared" si="696"/>
        <v>584140</v>
      </c>
      <c r="G2382" s="50">
        <f t="shared" si="697"/>
        <v>-430</v>
      </c>
      <c r="H2382" s="50">
        <f t="shared" si="698"/>
        <v>0</v>
      </c>
      <c r="I2382" s="131">
        <f>MAX($F$2186:F2382)</f>
        <v>596340</v>
      </c>
      <c r="K2382" s="140">
        <f t="shared" si="699"/>
        <v>0</v>
      </c>
      <c r="L2382" s="70">
        <f t="shared" si="700"/>
        <v>576860</v>
      </c>
      <c r="M2382" s="70">
        <f t="shared" si="701"/>
        <v>0</v>
      </c>
      <c r="N2382" s="71">
        <f t="shared" si="702"/>
        <v>0</v>
      </c>
      <c r="O2382" s="70">
        <f t="shared" si="703"/>
        <v>0</v>
      </c>
      <c r="P2382" s="69">
        <f t="shared" si="704"/>
        <v>0</v>
      </c>
      <c r="Q2382" s="50">
        <f t="shared" si="705"/>
        <v>0</v>
      </c>
      <c r="R2382" s="50">
        <f t="shared" si="706"/>
        <v>0</v>
      </c>
      <c r="S2382" s="112">
        <f t="shared" si="707"/>
        <v>-430</v>
      </c>
      <c r="T2382" s="112">
        <f t="shared" si="708"/>
        <v>-430</v>
      </c>
      <c r="U2382" s="113">
        <f t="shared" si="709"/>
        <v>-430</v>
      </c>
      <c r="V2382" s="114">
        <f t="shared" si="710"/>
        <v>0</v>
      </c>
    </row>
    <row r="2383" spans="1:22" x14ac:dyDescent="0.35">
      <c r="A2383" s="32">
        <f t="shared" si="711"/>
        <v>45473</v>
      </c>
      <c r="B2383" s="20">
        <f t="shared" si="694"/>
        <v>2024</v>
      </c>
      <c r="C2383" s="20">
        <f t="shared" si="695"/>
        <v>6</v>
      </c>
      <c r="D2383" s="47">
        <f>+P!D2383</f>
        <v>194540</v>
      </c>
      <c r="E2383" s="47">
        <f>'C'!E2383</f>
        <v>388940</v>
      </c>
      <c r="F2383" s="47">
        <f t="shared" si="696"/>
        <v>583480</v>
      </c>
      <c r="G2383" s="50">
        <f t="shared" si="697"/>
        <v>-660</v>
      </c>
      <c r="H2383" s="50">
        <f t="shared" si="698"/>
        <v>0</v>
      </c>
      <c r="I2383" s="131">
        <f>MAX($F$2186:F2383)</f>
        <v>596340</v>
      </c>
      <c r="K2383" s="140">
        <f t="shared" si="699"/>
        <v>0</v>
      </c>
      <c r="L2383" s="70">
        <f t="shared" si="700"/>
        <v>576540</v>
      </c>
      <c r="M2383" s="70">
        <f t="shared" si="701"/>
        <v>0</v>
      </c>
      <c r="N2383" s="71">
        <f t="shared" si="702"/>
        <v>0</v>
      </c>
      <c r="O2383" s="70">
        <f t="shared" si="703"/>
        <v>0</v>
      </c>
      <c r="P2383" s="69">
        <f t="shared" si="704"/>
        <v>0</v>
      </c>
      <c r="Q2383" s="50">
        <f t="shared" si="705"/>
        <v>0</v>
      </c>
      <c r="R2383" s="50">
        <f t="shared" si="706"/>
        <v>0</v>
      </c>
      <c r="S2383" s="112">
        <f t="shared" si="707"/>
        <v>-660</v>
      </c>
      <c r="T2383" s="112">
        <f t="shared" si="708"/>
        <v>-660</v>
      </c>
      <c r="U2383" s="113">
        <f t="shared" si="709"/>
        <v>-660</v>
      </c>
      <c r="V2383" s="114">
        <f t="shared" si="710"/>
        <v>0</v>
      </c>
    </row>
    <row r="2384" spans="1:22" x14ac:dyDescent="0.35">
      <c r="A2384" s="32">
        <f t="shared" si="711"/>
        <v>45474</v>
      </c>
      <c r="B2384" s="20">
        <f t="shared" si="694"/>
        <v>2024</v>
      </c>
      <c r="C2384" s="20">
        <f t="shared" si="695"/>
        <v>7</v>
      </c>
      <c r="D2384" s="47">
        <f>+P!D2384</f>
        <v>195040</v>
      </c>
      <c r="E2384" s="47">
        <f>'C'!E2384</f>
        <v>388440</v>
      </c>
      <c r="F2384" s="47">
        <f t="shared" si="696"/>
        <v>583480</v>
      </c>
      <c r="G2384" s="50">
        <f t="shared" si="697"/>
        <v>0</v>
      </c>
      <c r="H2384" s="50">
        <f t="shared" si="698"/>
        <v>0</v>
      </c>
      <c r="I2384" s="131">
        <f>MAX($F$2186:F2384)</f>
        <v>596340</v>
      </c>
      <c r="K2384" s="140">
        <f t="shared" si="699"/>
        <v>0</v>
      </c>
      <c r="L2384" s="70">
        <f t="shared" si="700"/>
        <v>576110</v>
      </c>
      <c r="M2384" s="70">
        <f t="shared" si="701"/>
        <v>0</v>
      </c>
      <c r="N2384" s="71">
        <f t="shared" si="702"/>
        <v>0</v>
      </c>
      <c r="O2384" s="70">
        <f t="shared" si="703"/>
        <v>0</v>
      </c>
      <c r="P2384" s="69">
        <f t="shared" si="704"/>
        <v>0</v>
      </c>
      <c r="Q2384" s="50">
        <f t="shared" si="705"/>
        <v>0</v>
      </c>
      <c r="R2384" s="50">
        <f t="shared" si="706"/>
        <v>0</v>
      </c>
      <c r="S2384" s="112">
        <f t="shared" si="707"/>
        <v>0</v>
      </c>
      <c r="T2384" s="112">
        <f t="shared" si="708"/>
        <v>0</v>
      </c>
      <c r="U2384" s="113">
        <f t="shared" si="709"/>
        <v>0</v>
      </c>
      <c r="V2384" s="114">
        <f t="shared" si="710"/>
        <v>0</v>
      </c>
    </row>
    <row r="2385" spans="1:22" x14ac:dyDescent="0.35">
      <c r="A2385" s="32">
        <f t="shared" si="711"/>
        <v>45475</v>
      </c>
      <c r="B2385" s="20">
        <f t="shared" si="694"/>
        <v>2024</v>
      </c>
      <c r="C2385" s="20">
        <f t="shared" si="695"/>
        <v>7</v>
      </c>
      <c r="D2385" s="47">
        <f>+P!D2385</f>
        <v>195580</v>
      </c>
      <c r="E2385" s="47">
        <f>'C'!E2385</f>
        <v>388000</v>
      </c>
      <c r="F2385" s="47">
        <f t="shared" si="696"/>
        <v>583580</v>
      </c>
      <c r="G2385" s="50">
        <f t="shared" si="697"/>
        <v>100</v>
      </c>
      <c r="H2385" s="50">
        <f t="shared" si="698"/>
        <v>100</v>
      </c>
      <c r="I2385" s="131">
        <f>MAX($F$2186:F2385)</f>
        <v>596340</v>
      </c>
      <c r="K2385" s="140">
        <f t="shared" si="699"/>
        <v>0</v>
      </c>
      <c r="L2385" s="70">
        <f t="shared" si="700"/>
        <v>575570</v>
      </c>
      <c r="M2385" s="70">
        <f t="shared" si="701"/>
        <v>0</v>
      </c>
      <c r="N2385" s="71">
        <f t="shared" si="702"/>
        <v>0</v>
      </c>
      <c r="O2385" s="70">
        <f t="shared" si="703"/>
        <v>0</v>
      </c>
      <c r="P2385" s="69">
        <f t="shared" si="704"/>
        <v>100</v>
      </c>
      <c r="Q2385" s="50">
        <f t="shared" si="705"/>
        <v>0</v>
      </c>
      <c r="R2385" s="50">
        <f t="shared" si="706"/>
        <v>100</v>
      </c>
      <c r="S2385" s="112">
        <f t="shared" si="707"/>
        <v>0</v>
      </c>
      <c r="T2385" s="112">
        <f t="shared" si="708"/>
        <v>0</v>
      </c>
      <c r="U2385" s="113">
        <f t="shared" si="709"/>
        <v>0</v>
      </c>
      <c r="V2385" s="114">
        <f t="shared" si="710"/>
        <v>0</v>
      </c>
    </row>
    <row r="2386" spans="1:22" x14ac:dyDescent="0.35">
      <c r="A2386" s="32">
        <f t="shared" si="711"/>
        <v>45476</v>
      </c>
      <c r="B2386" s="20">
        <f t="shared" si="694"/>
        <v>2024</v>
      </c>
      <c r="C2386" s="20">
        <f t="shared" si="695"/>
        <v>7</v>
      </c>
      <c r="D2386" s="47">
        <f>+P!D2386</f>
        <v>195990</v>
      </c>
      <c r="E2386" s="47">
        <f>'C'!E2386</f>
        <v>387490</v>
      </c>
      <c r="F2386" s="47">
        <f t="shared" si="696"/>
        <v>583480</v>
      </c>
      <c r="G2386" s="50">
        <f t="shared" si="697"/>
        <v>-100</v>
      </c>
      <c r="H2386" s="50">
        <f t="shared" si="698"/>
        <v>0</v>
      </c>
      <c r="I2386" s="131">
        <f>MAX($F$2186:F2386)</f>
        <v>596340</v>
      </c>
      <c r="K2386" s="140">
        <f t="shared" si="699"/>
        <v>0</v>
      </c>
      <c r="L2386" s="70">
        <f t="shared" si="700"/>
        <v>575280</v>
      </c>
      <c r="M2386" s="70">
        <f t="shared" si="701"/>
        <v>0</v>
      </c>
      <c r="N2386" s="71">
        <f t="shared" si="702"/>
        <v>0</v>
      </c>
      <c r="O2386" s="70">
        <f t="shared" si="703"/>
        <v>0</v>
      </c>
      <c r="P2386" s="69">
        <f t="shared" si="704"/>
        <v>0</v>
      </c>
      <c r="Q2386" s="50">
        <f t="shared" si="705"/>
        <v>0</v>
      </c>
      <c r="R2386" s="50">
        <f t="shared" si="706"/>
        <v>100</v>
      </c>
      <c r="S2386" s="112">
        <f t="shared" si="707"/>
        <v>-100</v>
      </c>
      <c r="T2386" s="112">
        <f t="shared" si="708"/>
        <v>0</v>
      </c>
      <c r="U2386" s="113">
        <f t="shared" si="709"/>
        <v>0</v>
      </c>
      <c r="V2386" s="114">
        <f t="shared" si="710"/>
        <v>-100</v>
      </c>
    </row>
    <row r="2387" spans="1:22" x14ac:dyDescent="0.35">
      <c r="A2387" s="32">
        <f t="shared" si="711"/>
        <v>45477</v>
      </c>
      <c r="B2387" s="20">
        <f t="shared" si="694"/>
        <v>2024</v>
      </c>
      <c r="C2387" s="20">
        <f t="shared" si="695"/>
        <v>7</v>
      </c>
      <c r="D2387" s="47">
        <f>+P!D2387</f>
        <v>196250</v>
      </c>
      <c r="E2387" s="47">
        <f>'C'!E2387</f>
        <v>387210</v>
      </c>
      <c r="F2387" s="47">
        <f t="shared" si="696"/>
        <v>583460</v>
      </c>
      <c r="G2387" s="50">
        <f t="shared" si="697"/>
        <v>-20</v>
      </c>
      <c r="H2387" s="50">
        <f t="shared" si="698"/>
        <v>0</v>
      </c>
      <c r="I2387" s="131">
        <f>MAX($F$2186:F2387)</f>
        <v>596340</v>
      </c>
      <c r="K2387" s="140">
        <f t="shared" si="699"/>
        <v>0</v>
      </c>
      <c r="L2387" s="70">
        <f t="shared" si="700"/>
        <v>574810</v>
      </c>
      <c r="M2387" s="70">
        <f t="shared" si="701"/>
        <v>0</v>
      </c>
      <c r="N2387" s="71">
        <f t="shared" si="702"/>
        <v>0</v>
      </c>
      <c r="O2387" s="70">
        <f t="shared" si="703"/>
        <v>0</v>
      </c>
      <c r="P2387" s="69">
        <f t="shared" si="704"/>
        <v>0</v>
      </c>
      <c r="Q2387" s="50">
        <f t="shared" si="705"/>
        <v>0</v>
      </c>
      <c r="R2387" s="50">
        <f t="shared" si="706"/>
        <v>0</v>
      </c>
      <c r="S2387" s="112">
        <f t="shared" si="707"/>
        <v>-20</v>
      </c>
      <c r="T2387" s="112">
        <f t="shared" si="708"/>
        <v>-20</v>
      </c>
      <c r="U2387" s="113">
        <f t="shared" si="709"/>
        <v>-20</v>
      </c>
      <c r="V2387" s="114">
        <f t="shared" si="710"/>
        <v>0</v>
      </c>
    </row>
    <row r="2388" spans="1:22" x14ac:dyDescent="0.35">
      <c r="A2388" s="32">
        <f t="shared" si="711"/>
        <v>45478</v>
      </c>
      <c r="B2388" s="20">
        <f t="shared" si="694"/>
        <v>2024</v>
      </c>
      <c r="C2388" s="20">
        <f t="shared" si="695"/>
        <v>7</v>
      </c>
      <c r="D2388" s="47">
        <f>+P!D2388</f>
        <v>196620</v>
      </c>
      <c r="E2388" s="47">
        <f>'C'!E2388</f>
        <v>386990</v>
      </c>
      <c r="F2388" s="47">
        <f t="shared" si="696"/>
        <v>583610</v>
      </c>
      <c r="G2388" s="50">
        <f t="shared" si="697"/>
        <v>150</v>
      </c>
      <c r="H2388" s="50">
        <f t="shared" si="698"/>
        <v>150</v>
      </c>
      <c r="I2388" s="131">
        <f>MAX($F$2186:F2388)</f>
        <v>596340</v>
      </c>
      <c r="K2388" s="140">
        <f t="shared" si="699"/>
        <v>0</v>
      </c>
      <c r="L2388" s="70">
        <f t="shared" si="700"/>
        <v>574360</v>
      </c>
      <c r="M2388" s="70">
        <f t="shared" si="701"/>
        <v>0</v>
      </c>
      <c r="N2388" s="71">
        <f t="shared" si="702"/>
        <v>0</v>
      </c>
      <c r="O2388" s="70">
        <f t="shared" si="703"/>
        <v>0</v>
      </c>
      <c r="P2388" s="69">
        <f t="shared" si="704"/>
        <v>150</v>
      </c>
      <c r="Q2388" s="50">
        <f t="shared" si="705"/>
        <v>0</v>
      </c>
      <c r="R2388" s="50">
        <f t="shared" si="706"/>
        <v>150</v>
      </c>
      <c r="S2388" s="112">
        <f t="shared" si="707"/>
        <v>0</v>
      </c>
      <c r="T2388" s="112">
        <f t="shared" si="708"/>
        <v>0</v>
      </c>
      <c r="U2388" s="113">
        <f t="shared" si="709"/>
        <v>0</v>
      </c>
      <c r="V2388" s="114">
        <f t="shared" si="710"/>
        <v>0</v>
      </c>
    </row>
    <row r="2389" spans="1:22" x14ac:dyDescent="0.35">
      <c r="A2389" s="32">
        <f t="shared" si="711"/>
        <v>45479</v>
      </c>
      <c r="B2389" s="20">
        <f t="shared" si="694"/>
        <v>2024</v>
      </c>
      <c r="C2389" s="20">
        <f t="shared" si="695"/>
        <v>7</v>
      </c>
      <c r="D2389" s="47">
        <f>+P!D2389</f>
        <v>196990</v>
      </c>
      <c r="E2389" s="47">
        <f>'C'!E2389</f>
        <v>386630</v>
      </c>
      <c r="F2389" s="47">
        <f t="shared" si="696"/>
        <v>583620</v>
      </c>
      <c r="G2389" s="50">
        <f t="shared" si="697"/>
        <v>10</v>
      </c>
      <c r="H2389" s="50">
        <f t="shared" si="698"/>
        <v>10</v>
      </c>
      <c r="I2389" s="131">
        <f>MAX($F$2186:F2389)</f>
        <v>596340</v>
      </c>
      <c r="K2389" s="140">
        <f t="shared" si="699"/>
        <v>0</v>
      </c>
      <c r="L2389" s="70">
        <f t="shared" si="700"/>
        <v>573860</v>
      </c>
      <c r="M2389" s="70">
        <f t="shared" si="701"/>
        <v>0</v>
      </c>
      <c r="N2389" s="71">
        <f t="shared" si="702"/>
        <v>0</v>
      </c>
      <c r="O2389" s="70">
        <f t="shared" si="703"/>
        <v>0</v>
      </c>
      <c r="P2389" s="69">
        <f t="shared" si="704"/>
        <v>10</v>
      </c>
      <c r="Q2389" s="50">
        <f t="shared" si="705"/>
        <v>0</v>
      </c>
      <c r="R2389" s="50">
        <f t="shared" si="706"/>
        <v>160</v>
      </c>
      <c r="S2389" s="112">
        <f t="shared" si="707"/>
        <v>0</v>
      </c>
      <c r="T2389" s="112">
        <f t="shared" si="708"/>
        <v>0</v>
      </c>
      <c r="U2389" s="113">
        <f t="shared" si="709"/>
        <v>0</v>
      </c>
      <c r="V2389" s="114">
        <f t="shared" si="710"/>
        <v>0</v>
      </c>
    </row>
    <row r="2390" spans="1:22" x14ac:dyDescent="0.35">
      <c r="A2390" s="32">
        <f t="shared" si="711"/>
        <v>45480</v>
      </c>
      <c r="B2390" s="20">
        <f t="shared" si="694"/>
        <v>2024</v>
      </c>
      <c r="C2390" s="20">
        <f t="shared" si="695"/>
        <v>7</v>
      </c>
      <c r="D2390" s="47">
        <f>+P!D2390</f>
        <v>197280</v>
      </c>
      <c r="E2390" s="47">
        <f>'C'!E2390</f>
        <v>386340</v>
      </c>
      <c r="F2390" s="47">
        <f t="shared" si="696"/>
        <v>583620</v>
      </c>
      <c r="G2390" s="50">
        <f t="shared" si="697"/>
        <v>0</v>
      </c>
      <c r="H2390" s="50">
        <f t="shared" si="698"/>
        <v>0</v>
      </c>
      <c r="I2390" s="131">
        <f>MAX($F$2186:F2390)</f>
        <v>596340</v>
      </c>
      <c r="K2390" s="140">
        <f t="shared" si="699"/>
        <v>0</v>
      </c>
      <c r="L2390" s="70">
        <f t="shared" si="700"/>
        <v>573520</v>
      </c>
      <c r="M2390" s="70">
        <f t="shared" si="701"/>
        <v>0</v>
      </c>
      <c r="N2390" s="71">
        <f t="shared" si="702"/>
        <v>0</v>
      </c>
      <c r="O2390" s="70">
        <f t="shared" si="703"/>
        <v>0</v>
      </c>
      <c r="P2390" s="69">
        <f t="shared" si="704"/>
        <v>0</v>
      </c>
      <c r="Q2390" s="50">
        <f t="shared" si="705"/>
        <v>0</v>
      </c>
      <c r="R2390" s="50">
        <f t="shared" si="706"/>
        <v>160</v>
      </c>
      <c r="S2390" s="112">
        <f t="shared" si="707"/>
        <v>0</v>
      </c>
      <c r="T2390" s="112">
        <f t="shared" si="708"/>
        <v>0</v>
      </c>
      <c r="U2390" s="113">
        <f t="shared" si="709"/>
        <v>0</v>
      </c>
      <c r="V2390" s="114">
        <f t="shared" si="710"/>
        <v>0</v>
      </c>
    </row>
    <row r="2391" spans="1:22" x14ac:dyDescent="0.35">
      <c r="A2391" s="32">
        <f t="shared" si="711"/>
        <v>45481</v>
      </c>
      <c r="B2391" s="20">
        <f t="shared" si="694"/>
        <v>2024</v>
      </c>
      <c r="C2391" s="20">
        <f t="shared" si="695"/>
        <v>7</v>
      </c>
      <c r="D2391" s="47">
        <f>+P!D2391</f>
        <v>197580</v>
      </c>
      <c r="E2391" s="47">
        <f>'C'!E2391</f>
        <v>385760</v>
      </c>
      <c r="F2391" s="47">
        <f t="shared" si="696"/>
        <v>583340</v>
      </c>
      <c r="G2391" s="50">
        <f t="shared" si="697"/>
        <v>-280</v>
      </c>
      <c r="H2391" s="50">
        <f t="shared" si="698"/>
        <v>0</v>
      </c>
      <c r="I2391" s="131">
        <f>MAX($F$2186:F2391)</f>
        <v>596340</v>
      </c>
      <c r="K2391" s="140">
        <f t="shared" si="699"/>
        <v>0</v>
      </c>
      <c r="L2391" s="70">
        <f t="shared" si="700"/>
        <v>573240</v>
      </c>
      <c r="M2391" s="70">
        <f t="shared" si="701"/>
        <v>0</v>
      </c>
      <c r="N2391" s="71">
        <f t="shared" si="702"/>
        <v>0</v>
      </c>
      <c r="O2391" s="70">
        <f t="shared" si="703"/>
        <v>0</v>
      </c>
      <c r="P2391" s="69">
        <f t="shared" si="704"/>
        <v>0</v>
      </c>
      <c r="Q2391" s="50">
        <f t="shared" si="705"/>
        <v>0</v>
      </c>
      <c r="R2391" s="50">
        <f t="shared" si="706"/>
        <v>160</v>
      </c>
      <c r="S2391" s="112">
        <f t="shared" si="707"/>
        <v>-280</v>
      </c>
      <c r="T2391" s="112">
        <f t="shared" si="708"/>
        <v>-120</v>
      </c>
      <c r="U2391" s="113">
        <f t="shared" si="709"/>
        <v>-120</v>
      </c>
      <c r="V2391" s="114">
        <f t="shared" si="710"/>
        <v>-160</v>
      </c>
    </row>
    <row r="2392" spans="1:22" x14ac:dyDescent="0.35">
      <c r="A2392" s="32">
        <f t="shared" si="711"/>
        <v>45482</v>
      </c>
      <c r="B2392" s="20">
        <f t="shared" si="694"/>
        <v>2024</v>
      </c>
      <c r="C2392" s="20">
        <f t="shared" si="695"/>
        <v>7</v>
      </c>
      <c r="D2392" s="47">
        <f>+P!D2392</f>
        <v>197820</v>
      </c>
      <c r="E2392" s="47">
        <f>'C'!E2392</f>
        <v>385400</v>
      </c>
      <c r="F2392" s="47">
        <f t="shared" si="696"/>
        <v>583220</v>
      </c>
      <c r="G2392" s="50">
        <f t="shared" si="697"/>
        <v>-120</v>
      </c>
      <c r="H2392" s="50">
        <f t="shared" si="698"/>
        <v>0</v>
      </c>
      <c r="I2392" s="131">
        <f>MAX($F$2186:F2392)</f>
        <v>596340</v>
      </c>
      <c r="K2392" s="140">
        <f t="shared" si="699"/>
        <v>0</v>
      </c>
      <c r="L2392" s="70">
        <f t="shared" si="700"/>
        <v>572860</v>
      </c>
      <c r="M2392" s="70">
        <f t="shared" si="701"/>
        <v>0</v>
      </c>
      <c r="N2392" s="71">
        <f t="shared" si="702"/>
        <v>0</v>
      </c>
      <c r="O2392" s="70">
        <f t="shared" si="703"/>
        <v>0</v>
      </c>
      <c r="P2392" s="69">
        <f t="shared" si="704"/>
        <v>0</v>
      </c>
      <c r="Q2392" s="50">
        <f t="shared" si="705"/>
        <v>0</v>
      </c>
      <c r="R2392" s="50">
        <f t="shared" si="706"/>
        <v>0</v>
      </c>
      <c r="S2392" s="112">
        <f t="shared" si="707"/>
        <v>-120</v>
      </c>
      <c r="T2392" s="112">
        <f t="shared" si="708"/>
        <v>-120</v>
      </c>
      <c r="U2392" s="113">
        <f t="shared" si="709"/>
        <v>-120</v>
      </c>
      <c r="V2392" s="114">
        <f t="shared" si="710"/>
        <v>0</v>
      </c>
    </row>
    <row r="2393" spans="1:22" x14ac:dyDescent="0.35">
      <c r="A2393" s="32">
        <f t="shared" si="711"/>
        <v>45483</v>
      </c>
      <c r="B2393" s="20">
        <f t="shared" si="694"/>
        <v>2024</v>
      </c>
      <c r="C2393" s="20">
        <f t="shared" si="695"/>
        <v>7</v>
      </c>
      <c r="D2393" s="47">
        <f>+P!D2393</f>
        <v>197980</v>
      </c>
      <c r="E2393" s="47">
        <f>'C'!E2393</f>
        <v>385110</v>
      </c>
      <c r="F2393" s="47">
        <f t="shared" si="696"/>
        <v>583090</v>
      </c>
      <c r="G2393" s="50">
        <f t="shared" si="697"/>
        <v>-130</v>
      </c>
      <c r="H2393" s="50">
        <f t="shared" si="698"/>
        <v>0</v>
      </c>
      <c r="I2393" s="131">
        <f>MAX($F$2186:F2393)</f>
        <v>596340</v>
      </c>
      <c r="K2393" s="140">
        <f t="shared" si="699"/>
        <v>0</v>
      </c>
      <c r="L2393" s="70">
        <f t="shared" si="700"/>
        <v>572340</v>
      </c>
      <c r="M2393" s="70">
        <f t="shared" si="701"/>
        <v>0</v>
      </c>
      <c r="N2393" s="71">
        <f t="shared" si="702"/>
        <v>0</v>
      </c>
      <c r="O2393" s="70">
        <f t="shared" si="703"/>
        <v>0</v>
      </c>
      <c r="P2393" s="69">
        <f t="shared" si="704"/>
        <v>0</v>
      </c>
      <c r="Q2393" s="50">
        <f t="shared" si="705"/>
        <v>0</v>
      </c>
      <c r="R2393" s="50">
        <f t="shared" si="706"/>
        <v>0</v>
      </c>
      <c r="S2393" s="112">
        <f t="shared" si="707"/>
        <v>-130</v>
      </c>
      <c r="T2393" s="112">
        <f t="shared" si="708"/>
        <v>-130</v>
      </c>
      <c r="U2393" s="113">
        <f t="shared" si="709"/>
        <v>-130</v>
      </c>
      <c r="V2393" s="114">
        <f t="shared" si="710"/>
        <v>0</v>
      </c>
    </row>
    <row r="2394" spans="1:22" x14ac:dyDescent="0.35">
      <c r="A2394" s="32">
        <f t="shared" si="711"/>
        <v>45484</v>
      </c>
      <c r="B2394" s="20">
        <f t="shared" si="694"/>
        <v>2024</v>
      </c>
      <c r="C2394" s="20">
        <f t="shared" si="695"/>
        <v>7</v>
      </c>
      <c r="D2394" s="47">
        <f>+P!D2394</f>
        <v>198240</v>
      </c>
      <c r="E2394" s="47">
        <f>'C'!E2394</f>
        <v>384680</v>
      </c>
      <c r="F2394" s="47">
        <f t="shared" si="696"/>
        <v>582920</v>
      </c>
      <c r="G2394" s="50">
        <f t="shared" si="697"/>
        <v>-170</v>
      </c>
      <c r="H2394" s="50">
        <f t="shared" si="698"/>
        <v>0</v>
      </c>
      <c r="I2394" s="131">
        <f>MAX($F$2186:F2394)</f>
        <v>596340</v>
      </c>
      <c r="K2394" s="140">
        <f t="shared" si="699"/>
        <v>0</v>
      </c>
      <c r="L2394" s="70">
        <f t="shared" si="700"/>
        <v>572340</v>
      </c>
      <c r="M2394" s="70">
        <f t="shared" si="701"/>
        <v>0</v>
      </c>
      <c r="N2394" s="71">
        <f t="shared" si="702"/>
        <v>0</v>
      </c>
      <c r="O2394" s="70">
        <f t="shared" si="703"/>
        <v>0</v>
      </c>
      <c r="P2394" s="69">
        <f t="shared" si="704"/>
        <v>0</v>
      </c>
      <c r="Q2394" s="50">
        <f t="shared" si="705"/>
        <v>0</v>
      </c>
      <c r="R2394" s="50">
        <f t="shared" si="706"/>
        <v>0</v>
      </c>
      <c r="S2394" s="112">
        <f t="shared" si="707"/>
        <v>-170</v>
      </c>
      <c r="T2394" s="112">
        <f t="shared" si="708"/>
        <v>-170</v>
      </c>
      <c r="U2394" s="113">
        <f t="shared" si="709"/>
        <v>-170</v>
      </c>
      <c r="V2394" s="114">
        <f t="shared" si="710"/>
        <v>0</v>
      </c>
    </row>
    <row r="2395" spans="1:22" x14ac:dyDescent="0.35">
      <c r="A2395" s="32">
        <f t="shared" si="711"/>
        <v>45485</v>
      </c>
      <c r="B2395" s="20">
        <f t="shared" si="694"/>
        <v>2024</v>
      </c>
      <c r="C2395" s="20">
        <f t="shared" si="695"/>
        <v>7</v>
      </c>
      <c r="D2395" s="47">
        <f>+P!D2395</f>
        <v>198350</v>
      </c>
      <c r="E2395" s="47">
        <f>'C'!E2395</f>
        <v>384610</v>
      </c>
      <c r="F2395" s="47">
        <f t="shared" si="696"/>
        <v>582960</v>
      </c>
      <c r="G2395" s="50">
        <f t="shared" si="697"/>
        <v>40</v>
      </c>
      <c r="H2395" s="50">
        <f t="shared" si="698"/>
        <v>40</v>
      </c>
      <c r="I2395" s="131">
        <f>MAX($F$2186:F2395)</f>
        <v>596340</v>
      </c>
      <c r="K2395" s="140">
        <f t="shared" si="699"/>
        <v>0</v>
      </c>
      <c r="L2395" s="70">
        <f t="shared" si="700"/>
        <v>572190</v>
      </c>
      <c r="M2395" s="70">
        <f t="shared" si="701"/>
        <v>0</v>
      </c>
      <c r="N2395" s="71">
        <f t="shared" si="702"/>
        <v>0</v>
      </c>
      <c r="O2395" s="70">
        <f t="shared" si="703"/>
        <v>0</v>
      </c>
      <c r="P2395" s="69">
        <f t="shared" si="704"/>
        <v>40</v>
      </c>
      <c r="Q2395" s="50">
        <f t="shared" si="705"/>
        <v>0</v>
      </c>
      <c r="R2395" s="50">
        <f t="shared" si="706"/>
        <v>40</v>
      </c>
      <c r="S2395" s="112">
        <f t="shared" si="707"/>
        <v>0</v>
      </c>
      <c r="T2395" s="112">
        <f t="shared" si="708"/>
        <v>0</v>
      </c>
      <c r="U2395" s="113">
        <f t="shared" si="709"/>
        <v>0</v>
      </c>
      <c r="V2395" s="114">
        <f t="shared" si="710"/>
        <v>0</v>
      </c>
    </row>
    <row r="2396" spans="1:22" x14ac:dyDescent="0.35">
      <c r="A2396" s="32">
        <f t="shared" si="711"/>
        <v>45486</v>
      </c>
      <c r="B2396" s="20">
        <f t="shared" si="694"/>
        <v>2024</v>
      </c>
      <c r="C2396" s="20">
        <f t="shared" si="695"/>
        <v>7</v>
      </c>
      <c r="D2396" s="47">
        <f>+P!D2396</f>
        <v>198520</v>
      </c>
      <c r="E2396" s="47">
        <f>'C'!E2396</f>
        <v>384180</v>
      </c>
      <c r="F2396" s="47">
        <f t="shared" si="696"/>
        <v>582700</v>
      </c>
      <c r="G2396" s="50">
        <f t="shared" si="697"/>
        <v>-260</v>
      </c>
      <c r="H2396" s="50">
        <f t="shared" si="698"/>
        <v>0</v>
      </c>
      <c r="I2396" s="131">
        <f>MAX($F$2186:F2396)</f>
        <v>596340</v>
      </c>
      <c r="K2396" s="140">
        <f t="shared" si="699"/>
        <v>0</v>
      </c>
      <c r="L2396" s="70">
        <f t="shared" si="700"/>
        <v>571700</v>
      </c>
      <c r="M2396" s="70">
        <f t="shared" si="701"/>
        <v>0</v>
      </c>
      <c r="N2396" s="71">
        <f t="shared" si="702"/>
        <v>0</v>
      </c>
      <c r="O2396" s="70">
        <f t="shared" si="703"/>
        <v>0</v>
      </c>
      <c r="P2396" s="69">
        <f t="shared" si="704"/>
        <v>0</v>
      </c>
      <c r="Q2396" s="50">
        <f t="shared" si="705"/>
        <v>0</v>
      </c>
      <c r="R2396" s="50">
        <f t="shared" si="706"/>
        <v>40</v>
      </c>
      <c r="S2396" s="112">
        <f t="shared" si="707"/>
        <v>-260</v>
      </c>
      <c r="T2396" s="112">
        <f t="shared" si="708"/>
        <v>-220</v>
      </c>
      <c r="U2396" s="113">
        <f t="shared" si="709"/>
        <v>-220</v>
      </c>
      <c r="V2396" s="114">
        <f t="shared" si="710"/>
        <v>-40</v>
      </c>
    </row>
    <row r="2397" spans="1:22" x14ac:dyDescent="0.35">
      <c r="A2397" s="32">
        <f t="shared" si="711"/>
        <v>45487</v>
      </c>
      <c r="B2397" s="20">
        <f t="shared" si="694"/>
        <v>2024</v>
      </c>
      <c r="C2397" s="20">
        <f t="shared" si="695"/>
        <v>7</v>
      </c>
      <c r="D2397" s="47">
        <f>+P!D2397</f>
        <v>198720</v>
      </c>
      <c r="E2397" s="47">
        <f>'C'!E2397</f>
        <v>383600</v>
      </c>
      <c r="F2397" s="47">
        <f t="shared" si="696"/>
        <v>582320</v>
      </c>
      <c r="G2397" s="50">
        <f t="shared" si="697"/>
        <v>-380</v>
      </c>
      <c r="H2397" s="50">
        <f t="shared" si="698"/>
        <v>0</v>
      </c>
      <c r="I2397" s="131">
        <f>MAX($F$2186:F2397)</f>
        <v>596340</v>
      </c>
      <c r="K2397" s="140">
        <f t="shared" si="699"/>
        <v>0</v>
      </c>
      <c r="L2397" s="70">
        <f t="shared" si="700"/>
        <v>569680</v>
      </c>
      <c r="M2397" s="70">
        <f t="shared" si="701"/>
        <v>0</v>
      </c>
      <c r="N2397" s="71">
        <f t="shared" si="702"/>
        <v>0</v>
      </c>
      <c r="O2397" s="70">
        <f t="shared" si="703"/>
        <v>0</v>
      </c>
      <c r="P2397" s="69">
        <f t="shared" si="704"/>
        <v>0</v>
      </c>
      <c r="Q2397" s="50">
        <f t="shared" si="705"/>
        <v>0</v>
      </c>
      <c r="R2397" s="50">
        <f t="shared" si="706"/>
        <v>0</v>
      </c>
      <c r="S2397" s="112">
        <f t="shared" si="707"/>
        <v>-380</v>
      </c>
      <c r="T2397" s="112">
        <f t="shared" si="708"/>
        <v>-380</v>
      </c>
      <c r="U2397" s="113">
        <f t="shared" si="709"/>
        <v>-380</v>
      </c>
      <c r="V2397" s="114">
        <f t="shared" si="710"/>
        <v>0</v>
      </c>
    </row>
    <row r="2398" spans="1:22" x14ac:dyDescent="0.35">
      <c r="A2398" s="32">
        <f t="shared" si="711"/>
        <v>45488</v>
      </c>
      <c r="B2398" s="20">
        <f t="shared" ref="B2398:B2461" si="712">YEAR(A2398)</f>
        <v>2024</v>
      </c>
      <c r="C2398" s="20">
        <f t="shared" ref="C2398:C2461" si="713">MONTH(A2398)</f>
        <v>7</v>
      </c>
      <c r="D2398" s="47">
        <f>+P!D2398</f>
        <v>198790</v>
      </c>
      <c r="E2398" s="47">
        <f>'C'!E2398</f>
        <v>383240</v>
      </c>
      <c r="F2398" s="47">
        <f t="shared" ref="F2398:F2461" si="714">+D2398+E2398</f>
        <v>582030</v>
      </c>
      <c r="G2398" s="50">
        <f t="shared" ref="G2398:G2461" si="715">+F2398-F2397</f>
        <v>-290</v>
      </c>
      <c r="H2398" s="50">
        <f t="shared" ref="H2398:H2461" si="716">IF(G2398&gt;0,G2398,0)</f>
        <v>0</v>
      </c>
      <c r="I2398" s="131">
        <f>MAX($F$2186:F2398)</f>
        <v>596340</v>
      </c>
      <c r="K2398" s="140">
        <f t="shared" ref="K2398:K2461" si="717">MAX(0,+I2398-I2397)</f>
        <v>0</v>
      </c>
      <c r="L2398" s="70">
        <f t="shared" ref="L2398:L2461" si="718">MIN(F2398:F2427)</f>
        <v>568600</v>
      </c>
      <c r="M2398" s="70">
        <f t="shared" ref="M2398:M2461" si="719">MAX(0,+L2398-L2397)</f>
        <v>0</v>
      </c>
      <c r="N2398" s="71">
        <f t="shared" ref="N2398:N2461" si="720">MIN(M2398,H2398-K2398)</f>
        <v>0</v>
      </c>
      <c r="O2398" s="70">
        <f t="shared" ref="O2398:O2461" si="721">+K2398+N2398</f>
        <v>0</v>
      </c>
      <c r="P2398" s="69">
        <f t="shared" ref="P2398:P2461" si="722">+H2398-O2398</f>
        <v>0</v>
      </c>
      <c r="Q2398" s="50">
        <f t="shared" ref="Q2398:Q2461" si="723">MAX(0,IF(AND(K2398=0,P2398&gt;0),0,Q2397+K2398+U2397))</f>
        <v>0</v>
      </c>
      <c r="R2398" s="50">
        <f t="shared" ref="R2398:R2461" si="724">MAX(0,R2397+P2398+V2397)</f>
        <v>0</v>
      </c>
      <c r="S2398" s="112">
        <f t="shared" ref="S2398:S2461" si="725">IF(G2398&lt;0,G2398,0)</f>
        <v>-290</v>
      </c>
      <c r="T2398" s="112">
        <f t="shared" ref="T2398:T2461" si="726">MIN(0,+S2398+R2397+V2397)</f>
        <v>-290</v>
      </c>
      <c r="U2398" s="113">
        <f t="shared" ref="U2398:U2461" si="727">MAX(S2398,IF(Q2398&gt;0,MAX(-Q2398,S2398),T2398))</f>
        <v>-290</v>
      </c>
      <c r="V2398" s="114">
        <f t="shared" ref="V2398:V2461" si="728">+S2398-U2398</f>
        <v>0</v>
      </c>
    </row>
    <row r="2399" spans="1:22" x14ac:dyDescent="0.35">
      <c r="A2399" s="32">
        <f t="shared" si="711"/>
        <v>45489</v>
      </c>
      <c r="B2399" s="20">
        <f t="shared" si="712"/>
        <v>2024</v>
      </c>
      <c r="C2399" s="20">
        <f t="shared" si="713"/>
        <v>7</v>
      </c>
      <c r="D2399" s="47">
        <f>+P!D2399</f>
        <v>198790</v>
      </c>
      <c r="E2399" s="47">
        <f>'C'!E2399</f>
        <v>382450</v>
      </c>
      <c r="F2399" s="47">
        <f t="shared" si="714"/>
        <v>581240</v>
      </c>
      <c r="G2399" s="50">
        <f t="shared" si="715"/>
        <v>-790</v>
      </c>
      <c r="H2399" s="50">
        <f t="shared" si="716"/>
        <v>0</v>
      </c>
      <c r="I2399" s="131">
        <f>MAX($F$2186:F2399)</f>
        <v>596340</v>
      </c>
      <c r="K2399" s="140">
        <f t="shared" si="717"/>
        <v>0</v>
      </c>
      <c r="L2399" s="70">
        <f t="shared" si="718"/>
        <v>567540</v>
      </c>
      <c r="M2399" s="70">
        <f t="shared" si="719"/>
        <v>0</v>
      </c>
      <c r="N2399" s="71">
        <f t="shared" si="720"/>
        <v>0</v>
      </c>
      <c r="O2399" s="70">
        <f t="shared" si="721"/>
        <v>0</v>
      </c>
      <c r="P2399" s="69">
        <f t="shared" si="722"/>
        <v>0</v>
      </c>
      <c r="Q2399" s="50">
        <f t="shared" si="723"/>
        <v>0</v>
      </c>
      <c r="R2399" s="50">
        <f t="shared" si="724"/>
        <v>0</v>
      </c>
      <c r="S2399" s="112">
        <f t="shared" si="725"/>
        <v>-790</v>
      </c>
      <c r="T2399" s="112">
        <f t="shared" si="726"/>
        <v>-790</v>
      </c>
      <c r="U2399" s="113">
        <f t="shared" si="727"/>
        <v>-790</v>
      </c>
      <c r="V2399" s="114">
        <f t="shared" si="728"/>
        <v>0</v>
      </c>
    </row>
    <row r="2400" spans="1:22" x14ac:dyDescent="0.35">
      <c r="A2400" s="32">
        <f t="shared" si="711"/>
        <v>45490</v>
      </c>
      <c r="B2400" s="20">
        <f t="shared" si="712"/>
        <v>2024</v>
      </c>
      <c r="C2400" s="20">
        <f t="shared" si="713"/>
        <v>7</v>
      </c>
      <c r="D2400" s="47">
        <f>+P!D2400</f>
        <v>198720</v>
      </c>
      <c r="E2400" s="47">
        <f>'C'!E2400</f>
        <v>382090</v>
      </c>
      <c r="F2400" s="47">
        <f t="shared" si="714"/>
        <v>580810</v>
      </c>
      <c r="G2400" s="50">
        <f t="shared" si="715"/>
        <v>-430</v>
      </c>
      <c r="H2400" s="50">
        <f t="shared" si="716"/>
        <v>0</v>
      </c>
      <c r="I2400" s="131">
        <f>MAX($F$2186:F2400)</f>
        <v>596340</v>
      </c>
      <c r="K2400" s="140">
        <f t="shared" si="717"/>
        <v>0</v>
      </c>
      <c r="L2400" s="70">
        <f t="shared" si="718"/>
        <v>566420</v>
      </c>
      <c r="M2400" s="70">
        <f t="shared" si="719"/>
        <v>0</v>
      </c>
      <c r="N2400" s="71">
        <f t="shared" si="720"/>
        <v>0</v>
      </c>
      <c r="O2400" s="70">
        <f t="shared" si="721"/>
        <v>0</v>
      </c>
      <c r="P2400" s="69">
        <f t="shared" si="722"/>
        <v>0</v>
      </c>
      <c r="Q2400" s="50">
        <f t="shared" si="723"/>
        <v>0</v>
      </c>
      <c r="R2400" s="50">
        <f t="shared" si="724"/>
        <v>0</v>
      </c>
      <c r="S2400" s="112">
        <f t="shared" si="725"/>
        <v>-430</v>
      </c>
      <c r="T2400" s="112">
        <f t="shared" si="726"/>
        <v>-430</v>
      </c>
      <c r="U2400" s="113">
        <f t="shared" si="727"/>
        <v>-430</v>
      </c>
      <c r="V2400" s="114">
        <f t="shared" si="728"/>
        <v>0</v>
      </c>
    </row>
    <row r="2401" spans="1:22" x14ac:dyDescent="0.35">
      <c r="A2401" s="32">
        <f t="shared" si="711"/>
        <v>45491</v>
      </c>
      <c r="B2401" s="20">
        <f t="shared" si="712"/>
        <v>2024</v>
      </c>
      <c r="C2401" s="20">
        <f t="shared" si="713"/>
        <v>7</v>
      </c>
      <c r="D2401" s="47">
        <f>+P!D2401</f>
        <v>198790</v>
      </c>
      <c r="E2401" s="47">
        <f>'C'!E2401</f>
        <v>381800</v>
      </c>
      <c r="F2401" s="47">
        <f t="shared" si="714"/>
        <v>580590</v>
      </c>
      <c r="G2401" s="50">
        <f t="shared" si="715"/>
        <v>-220</v>
      </c>
      <c r="H2401" s="50">
        <f t="shared" si="716"/>
        <v>0</v>
      </c>
      <c r="I2401" s="131">
        <f>MAX($F$2186:F2401)</f>
        <v>596340</v>
      </c>
      <c r="K2401" s="140">
        <f t="shared" si="717"/>
        <v>0</v>
      </c>
      <c r="L2401" s="70">
        <f t="shared" si="718"/>
        <v>565570</v>
      </c>
      <c r="M2401" s="70">
        <f t="shared" si="719"/>
        <v>0</v>
      </c>
      <c r="N2401" s="71">
        <f t="shared" si="720"/>
        <v>0</v>
      </c>
      <c r="O2401" s="70">
        <f t="shared" si="721"/>
        <v>0</v>
      </c>
      <c r="P2401" s="69">
        <f t="shared" si="722"/>
        <v>0</v>
      </c>
      <c r="Q2401" s="50">
        <f t="shared" si="723"/>
        <v>0</v>
      </c>
      <c r="R2401" s="50">
        <f t="shared" si="724"/>
        <v>0</v>
      </c>
      <c r="S2401" s="112">
        <f t="shared" si="725"/>
        <v>-220</v>
      </c>
      <c r="T2401" s="112">
        <f t="shared" si="726"/>
        <v>-220</v>
      </c>
      <c r="U2401" s="113">
        <f t="shared" si="727"/>
        <v>-220</v>
      </c>
      <c r="V2401" s="114">
        <f t="shared" si="728"/>
        <v>0</v>
      </c>
    </row>
    <row r="2402" spans="1:22" x14ac:dyDescent="0.35">
      <c r="A2402" s="32">
        <f t="shared" si="711"/>
        <v>45492</v>
      </c>
      <c r="B2402" s="20">
        <f t="shared" si="712"/>
        <v>2024</v>
      </c>
      <c r="C2402" s="20">
        <f t="shared" si="713"/>
        <v>7</v>
      </c>
      <c r="D2402" s="47">
        <f>+P!D2402</f>
        <v>198850</v>
      </c>
      <c r="E2402" s="47">
        <f>'C'!E2402</f>
        <v>381440</v>
      </c>
      <c r="F2402" s="47">
        <f t="shared" si="714"/>
        <v>580290</v>
      </c>
      <c r="G2402" s="50">
        <f t="shared" si="715"/>
        <v>-300</v>
      </c>
      <c r="H2402" s="50">
        <f t="shared" si="716"/>
        <v>0</v>
      </c>
      <c r="I2402" s="131">
        <f>MAX($F$2186:F2402)</f>
        <v>596340</v>
      </c>
      <c r="K2402" s="140">
        <f t="shared" si="717"/>
        <v>0</v>
      </c>
      <c r="L2402" s="70">
        <f t="shared" si="718"/>
        <v>565370</v>
      </c>
      <c r="M2402" s="70">
        <f t="shared" si="719"/>
        <v>0</v>
      </c>
      <c r="N2402" s="71">
        <f t="shared" si="720"/>
        <v>0</v>
      </c>
      <c r="O2402" s="70">
        <f t="shared" si="721"/>
        <v>0</v>
      </c>
      <c r="P2402" s="69">
        <f t="shared" si="722"/>
        <v>0</v>
      </c>
      <c r="Q2402" s="50">
        <f t="shared" si="723"/>
        <v>0</v>
      </c>
      <c r="R2402" s="50">
        <f t="shared" si="724"/>
        <v>0</v>
      </c>
      <c r="S2402" s="112">
        <f t="shared" si="725"/>
        <v>-300</v>
      </c>
      <c r="T2402" s="112">
        <f t="shared" si="726"/>
        <v>-300</v>
      </c>
      <c r="U2402" s="113">
        <f t="shared" si="727"/>
        <v>-300</v>
      </c>
      <c r="V2402" s="114">
        <f t="shared" si="728"/>
        <v>0</v>
      </c>
    </row>
    <row r="2403" spans="1:22" x14ac:dyDescent="0.35">
      <c r="A2403" s="32">
        <f t="shared" si="711"/>
        <v>45493</v>
      </c>
      <c r="B2403" s="20">
        <f t="shared" si="712"/>
        <v>2024</v>
      </c>
      <c r="C2403" s="20">
        <f t="shared" si="713"/>
        <v>7</v>
      </c>
      <c r="D2403" s="47">
        <f>+P!D2403</f>
        <v>198980</v>
      </c>
      <c r="E2403" s="47">
        <f>'C'!E2403</f>
        <v>381080</v>
      </c>
      <c r="F2403" s="47">
        <f t="shared" si="714"/>
        <v>580060</v>
      </c>
      <c r="G2403" s="50">
        <f t="shared" si="715"/>
        <v>-230</v>
      </c>
      <c r="H2403" s="50">
        <f t="shared" si="716"/>
        <v>0</v>
      </c>
      <c r="I2403" s="131">
        <f>MAX($F$2186:F2403)</f>
        <v>596340</v>
      </c>
      <c r="K2403" s="140">
        <f t="shared" si="717"/>
        <v>0</v>
      </c>
      <c r="L2403" s="70">
        <f t="shared" si="718"/>
        <v>565370</v>
      </c>
      <c r="M2403" s="70">
        <f t="shared" si="719"/>
        <v>0</v>
      </c>
      <c r="N2403" s="71">
        <f t="shared" si="720"/>
        <v>0</v>
      </c>
      <c r="O2403" s="70">
        <f t="shared" si="721"/>
        <v>0</v>
      </c>
      <c r="P2403" s="69">
        <f t="shared" si="722"/>
        <v>0</v>
      </c>
      <c r="Q2403" s="50">
        <f t="shared" si="723"/>
        <v>0</v>
      </c>
      <c r="R2403" s="50">
        <f t="shared" si="724"/>
        <v>0</v>
      </c>
      <c r="S2403" s="112">
        <f t="shared" si="725"/>
        <v>-230</v>
      </c>
      <c r="T2403" s="112">
        <f t="shared" si="726"/>
        <v>-230</v>
      </c>
      <c r="U2403" s="113">
        <f t="shared" si="727"/>
        <v>-230</v>
      </c>
      <c r="V2403" s="114">
        <f t="shared" si="728"/>
        <v>0</v>
      </c>
    </row>
    <row r="2404" spans="1:22" x14ac:dyDescent="0.35">
      <c r="A2404" s="32">
        <f t="shared" si="711"/>
        <v>45494</v>
      </c>
      <c r="B2404" s="20">
        <f t="shared" si="712"/>
        <v>2024</v>
      </c>
      <c r="C2404" s="20">
        <f t="shared" si="713"/>
        <v>7</v>
      </c>
      <c r="D2404" s="47">
        <f>+P!D2404</f>
        <v>198980</v>
      </c>
      <c r="E2404" s="47">
        <f>'C'!E2404</f>
        <v>380720</v>
      </c>
      <c r="F2404" s="47">
        <f t="shared" si="714"/>
        <v>579700</v>
      </c>
      <c r="G2404" s="50">
        <f t="shared" si="715"/>
        <v>-360</v>
      </c>
      <c r="H2404" s="50">
        <f t="shared" si="716"/>
        <v>0</v>
      </c>
      <c r="I2404" s="131">
        <f>MAX($F$2186:F2404)</f>
        <v>596340</v>
      </c>
      <c r="K2404" s="140">
        <f t="shared" si="717"/>
        <v>0</v>
      </c>
      <c r="L2404" s="70">
        <f t="shared" si="718"/>
        <v>565280</v>
      </c>
      <c r="M2404" s="70">
        <f t="shared" si="719"/>
        <v>0</v>
      </c>
      <c r="N2404" s="71">
        <f t="shared" si="720"/>
        <v>0</v>
      </c>
      <c r="O2404" s="70">
        <f t="shared" si="721"/>
        <v>0</v>
      </c>
      <c r="P2404" s="69">
        <f t="shared" si="722"/>
        <v>0</v>
      </c>
      <c r="Q2404" s="50">
        <f t="shared" si="723"/>
        <v>0</v>
      </c>
      <c r="R2404" s="50">
        <f t="shared" si="724"/>
        <v>0</v>
      </c>
      <c r="S2404" s="112">
        <f t="shared" si="725"/>
        <v>-360</v>
      </c>
      <c r="T2404" s="112">
        <f t="shared" si="726"/>
        <v>-360</v>
      </c>
      <c r="U2404" s="113">
        <f t="shared" si="727"/>
        <v>-360</v>
      </c>
      <c r="V2404" s="114">
        <f t="shared" si="728"/>
        <v>0</v>
      </c>
    </row>
    <row r="2405" spans="1:22" x14ac:dyDescent="0.35">
      <c r="A2405" s="32">
        <f t="shared" si="711"/>
        <v>45495</v>
      </c>
      <c r="B2405" s="20">
        <f t="shared" si="712"/>
        <v>2024</v>
      </c>
      <c r="C2405" s="20">
        <f t="shared" si="713"/>
        <v>7</v>
      </c>
      <c r="D2405" s="47">
        <f>+P!D2405</f>
        <v>199140</v>
      </c>
      <c r="E2405" s="47">
        <f>'C'!E2405</f>
        <v>379650</v>
      </c>
      <c r="F2405" s="47">
        <f t="shared" si="714"/>
        <v>578790</v>
      </c>
      <c r="G2405" s="50">
        <f t="shared" si="715"/>
        <v>-910</v>
      </c>
      <c r="H2405" s="50">
        <f t="shared" si="716"/>
        <v>0</v>
      </c>
      <c r="I2405" s="131">
        <f>MAX($F$2186:F2405)</f>
        <v>596340</v>
      </c>
      <c r="K2405" s="140">
        <f t="shared" si="717"/>
        <v>0</v>
      </c>
      <c r="L2405" s="70">
        <f t="shared" si="718"/>
        <v>565100</v>
      </c>
      <c r="M2405" s="70">
        <f t="shared" si="719"/>
        <v>0</v>
      </c>
      <c r="N2405" s="71">
        <f t="shared" si="720"/>
        <v>0</v>
      </c>
      <c r="O2405" s="70">
        <f t="shared" si="721"/>
        <v>0</v>
      </c>
      <c r="P2405" s="69">
        <f t="shared" si="722"/>
        <v>0</v>
      </c>
      <c r="Q2405" s="50">
        <f t="shared" si="723"/>
        <v>0</v>
      </c>
      <c r="R2405" s="50">
        <f t="shared" si="724"/>
        <v>0</v>
      </c>
      <c r="S2405" s="112">
        <f t="shared" si="725"/>
        <v>-910</v>
      </c>
      <c r="T2405" s="112">
        <f t="shared" si="726"/>
        <v>-910</v>
      </c>
      <c r="U2405" s="113">
        <f t="shared" si="727"/>
        <v>-910</v>
      </c>
      <c r="V2405" s="114">
        <f t="shared" si="728"/>
        <v>0</v>
      </c>
    </row>
    <row r="2406" spans="1:22" x14ac:dyDescent="0.35">
      <c r="A2406" s="32">
        <f t="shared" si="711"/>
        <v>45496</v>
      </c>
      <c r="B2406" s="20">
        <f t="shared" si="712"/>
        <v>2024</v>
      </c>
      <c r="C2406" s="20">
        <f t="shared" si="713"/>
        <v>7</v>
      </c>
      <c r="D2406" s="47">
        <f>+P!D2406</f>
        <v>199340</v>
      </c>
      <c r="E2406" s="47">
        <f>'C'!E2406</f>
        <v>379870</v>
      </c>
      <c r="F2406" s="47">
        <f t="shared" si="714"/>
        <v>579210</v>
      </c>
      <c r="G2406" s="50">
        <f t="shared" si="715"/>
        <v>420</v>
      </c>
      <c r="H2406" s="50">
        <f t="shared" si="716"/>
        <v>420</v>
      </c>
      <c r="I2406" s="131">
        <f>MAX($F$2186:F2406)</f>
        <v>596340</v>
      </c>
      <c r="K2406" s="140">
        <f t="shared" si="717"/>
        <v>0</v>
      </c>
      <c r="L2406" s="70">
        <f t="shared" si="718"/>
        <v>565090</v>
      </c>
      <c r="M2406" s="70">
        <f t="shared" si="719"/>
        <v>0</v>
      </c>
      <c r="N2406" s="71">
        <f t="shared" si="720"/>
        <v>0</v>
      </c>
      <c r="O2406" s="70">
        <f t="shared" si="721"/>
        <v>0</v>
      </c>
      <c r="P2406" s="69">
        <f t="shared" si="722"/>
        <v>420</v>
      </c>
      <c r="Q2406" s="50">
        <f t="shared" si="723"/>
        <v>0</v>
      </c>
      <c r="R2406" s="50">
        <f t="shared" si="724"/>
        <v>420</v>
      </c>
      <c r="S2406" s="112">
        <f t="shared" si="725"/>
        <v>0</v>
      </c>
      <c r="T2406" s="112">
        <f t="shared" si="726"/>
        <v>0</v>
      </c>
      <c r="U2406" s="113">
        <f t="shared" si="727"/>
        <v>0</v>
      </c>
      <c r="V2406" s="114">
        <f t="shared" si="728"/>
        <v>0</v>
      </c>
    </row>
    <row r="2407" spans="1:22" x14ac:dyDescent="0.35">
      <c r="A2407" s="32">
        <f t="shared" si="711"/>
        <v>45497</v>
      </c>
      <c r="B2407" s="20">
        <f t="shared" si="712"/>
        <v>2024</v>
      </c>
      <c r="C2407" s="20">
        <f t="shared" si="713"/>
        <v>7</v>
      </c>
      <c r="D2407" s="47">
        <f>+P!D2407</f>
        <v>199440</v>
      </c>
      <c r="E2407" s="47">
        <f>'C'!E2407</f>
        <v>379440</v>
      </c>
      <c r="F2407" s="47">
        <f t="shared" si="714"/>
        <v>578880</v>
      </c>
      <c r="G2407" s="50">
        <f t="shared" si="715"/>
        <v>-330</v>
      </c>
      <c r="H2407" s="50">
        <f t="shared" si="716"/>
        <v>0</v>
      </c>
      <c r="I2407" s="131">
        <f>MAX($F$2186:F2407)</f>
        <v>596340</v>
      </c>
      <c r="K2407" s="140">
        <f t="shared" si="717"/>
        <v>0</v>
      </c>
      <c r="L2407" s="70">
        <f t="shared" si="718"/>
        <v>565090</v>
      </c>
      <c r="M2407" s="70">
        <f t="shared" si="719"/>
        <v>0</v>
      </c>
      <c r="N2407" s="71">
        <f t="shared" si="720"/>
        <v>0</v>
      </c>
      <c r="O2407" s="70">
        <f t="shared" si="721"/>
        <v>0</v>
      </c>
      <c r="P2407" s="69">
        <f t="shared" si="722"/>
        <v>0</v>
      </c>
      <c r="Q2407" s="50">
        <f t="shared" si="723"/>
        <v>0</v>
      </c>
      <c r="R2407" s="50">
        <f t="shared" si="724"/>
        <v>420</v>
      </c>
      <c r="S2407" s="112">
        <f t="shared" si="725"/>
        <v>-330</v>
      </c>
      <c r="T2407" s="112">
        <f t="shared" si="726"/>
        <v>0</v>
      </c>
      <c r="U2407" s="113">
        <f t="shared" si="727"/>
        <v>0</v>
      </c>
      <c r="V2407" s="114">
        <f t="shared" si="728"/>
        <v>-330</v>
      </c>
    </row>
    <row r="2408" spans="1:22" x14ac:dyDescent="0.35">
      <c r="A2408" s="32">
        <f t="shared" si="711"/>
        <v>45498</v>
      </c>
      <c r="B2408" s="20">
        <f t="shared" si="712"/>
        <v>2024</v>
      </c>
      <c r="C2408" s="20">
        <f t="shared" si="713"/>
        <v>7</v>
      </c>
      <c r="D2408" s="47">
        <f>+P!D2408</f>
        <v>199400</v>
      </c>
      <c r="E2408" s="47">
        <f>'C'!E2408</f>
        <v>379010</v>
      </c>
      <c r="F2408" s="47">
        <f t="shared" si="714"/>
        <v>578410</v>
      </c>
      <c r="G2408" s="50">
        <f t="shared" si="715"/>
        <v>-470</v>
      </c>
      <c r="H2408" s="50">
        <f t="shared" si="716"/>
        <v>0</v>
      </c>
      <c r="I2408" s="131">
        <f>MAX($F$2186:F2408)</f>
        <v>596340</v>
      </c>
      <c r="K2408" s="140">
        <f t="shared" si="717"/>
        <v>0</v>
      </c>
      <c r="L2408" s="70">
        <f t="shared" si="718"/>
        <v>565010</v>
      </c>
      <c r="M2408" s="70">
        <f t="shared" si="719"/>
        <v>0</v>
      </c>
      <c r="N2408" s="71">
        <f t="shared" si="720"/>
        <v>0</v>
      </c>
      <c r="O2408" s="70">
        <f t="shared" si="721"/>
        <v>0</v>
      </c>
      <c r="P2408" s="69">
        <f t="shared" si="722"/>
        <v>0</v>
      </c>
      <c r="Q2408" s="50">
        <f t="shared" si="723"/>
        <v>0</v>
      </c>
      <c r="R2408" s="50">
        <f t="shared" si="724"/>
        <v>90</v>
      </c>
      <c r="S2408" s="112">
        <f t="shared" si="725"/>
        <v>-470</v>
      </c>
      <c r="T2408" s="112">
        <f t="shared" si="726"/>
        <v>-380</v>
      </c>
      <c r="U2408" s="113">
        <f t="shared" si="727"/>
        <v>-380</v>
      </c>
      <c r="V2408" s="114">
        <f t="shared" si="728"/>
        <v>-90</v>
      </c>
    </row>
    <row r="2409" spans="1:22" x14ac:dyDescent="0.35">
      <c r="A2409" s="32">
        <f t="shared" si="711"/>
        <v>45499</v>
      </c>
      <c r="B2409" s="20">
        <f t="shared" si="712"/>
        <v>2024</v>
      </c>
      <c r="C2409" s="20">
        <f t="shared" si="713"/>
        <v>7</v>
      </c>
      <c r="D2409" s="47">
        <f>+P!D2409</f>
        <v>199310</v>
      </c>
      <c r="E2409" s="47">
        <f>'C'!E2409</f>
        <v>378510</v>
      </c>
      <c r="F2409" s="47">
        <f t="shared" si="714"/>
        <v>577820</v>
      </c>
      <c r="G2409" s="50">
        <f t="shared" si="715"/>
        <v>-590</v>
      </c>
      <c r="H2409" s="50">
        <f t="shared" si="716"/>
        <v>0</v>
      </c>
      <c r="I2409" s="131">
        <f>MAX($F$2186:F2409)</f>
        <v>596340</v>
      </c>
      <c r="K2409" s="140">
        <f t="shared" si="717"/>
        <v>0</v>
      </c>
      <c r="L2409" s="70">
        <f t="shared" si="718"/>
        <v>565010</v>
      </c>
      <c r="M2409" s="70">
        <f t="shared" si="719"/>
        <v>0</v>
      </c>
      <c r="N2409" s="71">
        <f t="shared" si="720"/>
        <v>0</v>
      </c>
      <c r="O2409" s="70">
        <f t="shared" si="721"/>
        <v>0</v>
      </c>
      <c r="P2409" s="69">
        <f t="shared" si="722"/>
        <v>0</v>
      </c>
      <c r="Q2409" s="50">
        <f t="shared" si="723"/>
        <v>0</v>
      </c>
      <c r="R2409" s="50">
        <f t="shared" si="724"/>
        <v>0</v>
      </c>
      <c r="S2409" s="112">
        <f t="shared" si="725"/>
        <v>-590</v>
      </c>
      <c r="T2409" s="112">
        <f t="shared" si="726"/>
        <v>-590</v>
      </c>
      <c r="U2409" s="113">
        <f t="shared" si="727"/>
        <v>-590</v>
      </c>
      <c r="V2409" s="114">
        <f t="shared" si="728"/>
        <v>0</v>
      </c>
    </row>
    <row r="2410" spans="1:22" x14ac:dyDescent="0.35">
      <c r="A2410" s="32">
        <f t="shared" si="711"/>
        <v>45500</v>
      </c>
      <c r="B2410" s="20">
        <f t="shared" si="712"/>
        <v>2024</v>
      </c>
      <c r="C2410" s="20">
        <f t="shared" si="713"/>
        <v>7</v>
      </c>
      <c r="D2410" s="47">
        <f>+P!D2410</f>
        <v>199510</v>
      </c>
      <c r="E2410" s="47">
        <f>'C'!E2410</f>
        <v>377860</v>
      </c>
      <c r="F2410" s="47">
        <f t="shared" si="714"/>
        <v>577370</v>
      </c>
      <c r="G2410" s="50">
        <f t="shared" si="715"/>
        <v>-450</v>
      </c>
      <c r="H2410" s="50">
        <f t="shared" si="716"/>
        <v>0</v>
      </c>
      <c r="I2410" s="131">
        <f>MAX($F$2186:F2410)</f>
        <v>596340</v>
      </c>
      <c r="K2410" s="140">
        <f t="shared" si="717"/>
        <v>0</v>
      </c>
      <c r="L2410" s="70">
        <f t="shared" si="718"/>
        <v>565010</v>
      </c>
      <c r="M2410" s="70">
        <f t="shared" si="719"/>
        <v>0</v>
      </c>
      <c r="N2410" s="71">
        <f t="shared" si="720"/>
        <v>0</v>
      </c>
      <c r="O2410" s="70">
        <f t="shared" si="721"/>
        <v>0</v>
      </c>
      <c r="P2410" s="69">
        <f t="shared" si="722"/>
        <v>0</v>
      </c>
      <c r="Q2410" s="50">
        <f t="shared" si="723"/>
        <v>0</v>
      </c>
      <c r="R2410" s="50">
        <f t="shared" si="724"/>
        <v>0</v>
      </c>
      <c r="S2410" s="112">
        <f t="shared" si="725"/>
        <v>-450</v>
      </c>
      <c r="T2410" s="112">
        <f t="shared" si="726"/>
        <v>-450</v>
      </c>
      <c r="U2410" s="113">
        <f t="shared" si="727"/>
        <v>-450</v>
      </c>
      <c r="V2410" s="114">
        <f t="shared" si="728"/>
        <v>0</v>
      </c>
    </row>
    <row r="2411" spans="1:22" x14ac:dyDescent="0.35">
      <c r="A2411" s="32">
        <f t="shared" si="711"/>
        <v>45501</v>
      </c>
      <c r="B2411" s="20">
        <f t="shared" si="712"/>
        <v>2024</v>
      </c>
      <c r="C2411" s="20">
        <f t="shared" si="713"/>
        <v>7</v>
      </c>
      <c r="D2411" s="47">
        <f>+P!D2411</f>
        <v>199640</v>
      </c>
      <c r="E2411" s="47">
        <f>'C'!E2411</f>
        <v>377220</v>
      </c>
      <c r="F2411" s="47">
        <f t="shared" si="714"/>
        <v>576860</v>
      </c>
      <c r="G2411" s="50">
        <f t="shared" si="715"/>
        <v>-510</v>
      </c>
      <c r="H2411" s="50">
        <f t="shared" si="716"/>
        <v>0</v>
      </c>
      <c r="I2411" s="131">
        <f>MAX($F$2186:F2411)</f>
        <v>596340</v>
      </c>
      <c r="K2411" s="140">
        <f t="shared" si="717"/>
        <v>0</v>
      </c>
      <c r="L2411" s="70">
        <f t="shared" si="718"/>
        <v>565010</v>
      </c>
      <c r="M2411" s="70">
        <f t="shared" si="719"/>
        <v>0</v>
      </c>
      <c r="N2411" s="71">
        <f t="shared" si="720"/>
        <v>0</v>
      </c>
      <c r="O2411" s="70">
        <f t="shared" si="721"/>
        <v>0</v>
      </c>
      <c r="P2411" s="69">
        <f t="shared" si="722"/>
        <v>0</v>
      </c>
      <c r="Q2411" s="50">
        <f t="shared" si="723"/>
        <v>0</v>
      </c>
      <c r="R2411" s="50">
        <f t="shared" si="724"/>
        <v>0</v>
      </c>
      <c r="S2411" s="112">
        <f t="shared" si="725"/>
        <v>-510</v>
      </c>
      <c r="T2411" s="112">
        <f t="shared" si="726"/>
        <v>-510</v>
      </c>
      <c r="U2411" s="113">
        <f t="shared" si="727"/>
        <v>-510</v>
      </c>
      <c r="V2411" s="114">
        <f t="shared" si="728"/>
        <v>0</v>
      </c>
    </row>
    <row r="2412" spans="1:22" x14ac:dyDescent="0.35">
      <c r="A2412" s="32">
        <f t="shared" si="711"/>
        <v>45502</v>
      </c>
      <c r="B2412" s="20">
        <f t="shared" si="712"/>
        <v>2024</v>
      </c>
      <c r="C2412" s="20">
        <f t="shared" si="713"/>
        <v>7</v>
      </c>
      <c r="D2412" s="47">
        <f>+P!D2412</f>
        <v>199750</v>
      </c>
      <c r="E2412" s="47">
        <f>'C'!E2412</f>
        <v>376790</v>
      </c>
      <c r="F2412" s="47">
        <f t="shared" si="714"/>
        <v>576540</v>
      </c>
      <c r="G2412" s="50">
        <f t="shared" si="715"/>
        <v>-320</v>
      </c>
      <c r="H2412" s="50">
        <f t="shared" si="716"/>
        <v>0</v>
      </c>
      <c r="I2412" s="131">
        <f>MAX($F$2186:F2412)</f>
        <v>596340</v>
      </c>
      <c r="K2412" s="140">
        <f t="shared" si="717"/>
        <v>0</v>
      </c>
      <c r="L2412" s="70">
        <f t="shared" si="718"/>
        <v>565010</v>
      </c>
      <c r="M2412" s="70">
        <f t="shared" si="719"/>
        <v>0</v>
      </c>
      <c r="N2412" s="71">
        <f t="shared" si="720"/>
        <v>0</v>
      </c>
      <c r="O2412" s="70">
        <f t="shared" si="721"/>
        <v>0</v>
      </c>
      <c r="P2412" s="69">
        <f t="shared" si="722"/>
        <v>0</v>
      </c>
      <c r="Q2412" s="50">
        <f t="shared" si="723"/>
        <v>0</v>
      </c>
      <c r="R2412" s="50">
        <f t="shared" si="724"/>
        <v>0</v>
      </c>
      <c r="S2412" s="112">
        <f t="shared" si="725"/>
        <v>-320</v>
      </c>
      <c r="T2412" s="112">
        <f t="shared" si="726"/>
        <v>-320</v>
      </c>
      <c r="U2412" s="113">
        <f t="shared" si="727"/>
        <v>-320</v>
      </c>
      <c r="V2412" s="114">
        <f t="shared" si="728"/>
        <v>0</v>
      </c>
    </row>
    <row r="2413" spans="1:22" x14ac:dyDescent="0.35">
      <c r="A2413" s="32">
        <f t="shared" si="711"/>
        <v>45503</v>
      </c>
      <c r="B2413" s="20">
        <f t="shared" si="712"/>
        <v>2024</v>
      </c>
      <c r="C2413" s="20">
        <f t="shared" si="713"/>
        <v>7</v>
      </c>
      <c r="D2413" s="47">
        <f>+P!D2413</f>
        <v>199750</v>
      </c>
      <c r="E2413" s="47">
        <f>'C'!E2413</f>
        <v>376360</v>
      </c>
      <c r="F2413" s="47">
        <f t="shared" si="714"/>
        <v>576110</v>
      </c>
      <c r="G2413" s="50">
        <f t="shared" si="715"/>
        <v>-430</v>
      </c>
      <c r="H2413" s="50">
        <f t="shared" si="716"/>
        <v>0</v>
      </c>
      <c r="I2413" s="131">
        <f>MAX($F$2186:F2413)</f>
        <v>596340</v>
      </c>
      <c r="K2413" s="140">
        <f t="shared" si="717"/>
        <v>0</v>
      </c>
      <c r="L2413" s="70">
        <f t="shared" si="718"/>
        <v>565010</v>
      </c>
      <c r="M2413" s="70">
        <f t="shared" si="719"/>
        <v>0</v>
      </c>
      <c r="N2413" s="71">
        <f t="shared" si="720"/>
        <v>0</v>
      </c>
      <c r="O2413" s="70">
        <f t="shared" si="721"/>
        <v>0</v>
      </c>
      <c r="P2413" s="69">
        <f t="shared" si="722"/>
        <v>0</v>
      </c>
      <c r="Q2413" s="50">
        <f t="shared" si="723"/>
        <v>0</v>
      </c>
      <c r="R2413" s="50">
        <f t="shared" si="724"/>
        <v>0</v>
      </c>
      <c r="S2413" s="112">
        <f t="shared" si="725"/>
        <v>-430</v>
      </c>
      <c r="T2413" s="112">
        <f t="shared" si="726"/>
        <v>-430</v>
      </c>
      <c r="U2413" s="113">
        <f t="shared" si="727"/>
        <v>-430</v>
      </c>
      <c r="V2413" s="114">
        <f t="shared" si="728"/>
        <v>0</v>
      </c>
    </row>
    <row r="2414" spans="1:22" x14ac:dyDescent="0.35">
      <c r="A2414" s="32">
        <f t="shared" si="711"/>
        <v>45504</v>
      </c>
      <c r="B2414" s="20">
        <f t="shared" si="712"/>
        <v>2024</v>
      </c>
      <c r="C2414" s="20">
        <f t="shared" si="713"/>
        <v>7</v>
      </c>
      <c r="D2414" s="47">
        <f>+P!D2414</f>
        <v>199710</v>
      </c>
      <c r="E2414" s="47">
        <f>'C'!E2414</f>
        <v>375860</v>
      </c>
      <c r="F2414" s="47">
        <f t="shared" si="714"/>
        <v>575570</v>
      </c>
      <c r="G2414" s="50">
        <f t="shared" si="715"/>
        <v>-540</v>
      </c>
      <c r="H2414" s="50">
        <f t="shared" si="716"/>
        <v>0</v>
      </c>
      <c r="I2414" s="131">
        <f>MAX($F$2186:F2414)</f>
        <v>596340</v>
      </c>
      <c r="K2414" s="140">
        <f t="shared" si="717"/>
        <v>0</v>
      </c>
      <c r="L2414" s="70">
        <f t="shared" si="718"/>
        <v>565010</v>
      </c>
      <c r="M2414" s="70">
        <f t="shared" si="719"/>
        <v>0</v>
      </c>
      <c r="N2414" s="71">
        <f t="shared" si="720"/>
        <v>0</v>
      </c>
      <c r="O2414" s="70">
        <f t="shared" si="721"/>
        <v>0</v>
      </c>
      <c r="P2414" s="69">
        <f t="shared" si="722"/>
        <v>0</v>
      </c>
      <c r="Q2414" s="50">
        <f t="shared" si="723"/>
        <v>0</v>
      </c>
      <c r="R2414" s="50">
        <f t="shared" si="724"/>
        <v>0</v>
      </c>
      <c r="S2414" s="112">
        <f t="shared" si="725"/>
        <v>-540</v>
      </c>
      <c r="T2414" s="112">
        <f t="shared" si="726"/>
        <v>-540</v>
      </c>
      <c r="U2414" s="113">
        <f t="shared" si="727"/>
        <v>-540</v>
      </c>
      <c r="V2414" s="114">
        <f t="shared" si="728"/>
        <v>0</v>
      </c>
    </row>
    <row r="2415" spans="1:22" x14ac:dyDescent="0.35">
      <c r="A2415" s="32">
        <f t="shared" si="711"/>
        <v>45505</v>
      </c>
      <c r="B2415" s="20">
        <f t="shared" si="712"/>
        <v>2024</v>
      </c>
      <c r="C2415" s="20">
        <f t="shared" si="713"/>
        <v>8</v>
      </c>
      <c r="D2415" s="47">
        <f>+P!D2415</f>
        <v>199420</v>
      </c>
      <c r="E2415" s="47">
        <f>'C'!E2415</f>
        <v>375860</v>
      </c>
      <c r="F2415" s="47">
        <f t="shared" si="714"/>
        <v>575280</v>
      </c>
      <c r="G2415" s="50">
        <f t="shared" si="715"/>
        <v>-290</v>
      </c>
      <c r="H2415" s="50">
        <f t="shared" si="716"/>
        <v>0</v>
      </c>
      <c r="I2415" s="131">
        <f>MAX($F$2186:F2415)</f>
        <v>596340</v>
      </c>
      <c r="K2415" s="140">
        <f t="shared" si="717"/>
        <v>0</v>
      </c>
      <c r="L2415" s="70">
        <f t="shared" si="718"/>
        <v>565010</v>
      </c>
      <c r="M2415" s="70">
        <f t="shared" si="719"/>
        <v>0</v>
      </c>
      <c r="N2415" s="71">
        <f t="shared" si="720"/>
        <v>0</v>
      </c>
      <c r="O2415" s="70">
        <f t="shared" si="721"/>
        <v>0</v>
      </c>
      <c r="P2415" s="69">
        <f t="shared" si="722"/>
        <v>0</v>
      </c>
      <c r="Q2415" s="50">
        <f t="shared" si="723"/>
        <v>0</v>
      </c>
      <c r="R2415" s="50">
        <f t="shared" si="724"/>
        <v>0</v>
      </c>
      <c r="S2415" s="112">
        <f t="shared" si="725"/>
        <v>-290</v>
      </c>
      <c r="T2415" s="112">
        <f t="shared" si="726"/>
        <v>-290</v>
      </c>
      <c r="U2415" s="113">
        <f t="shared" si="727"/>
        <v>-290</v>
      </c>
      <c r="V2415" s="114">
        <f t="shared" si="728"/>
        <v>0</v>
      </c>
    </row>
    <row r="2416" spans="1:22" x14ac:dyDescent="0.35">
      <c r="A2416" s="32">
        <f t="shared" si="711"/>
        <v>45506</v>
      </c>
      <c r="B2416" s="20">
        <f t="shared" si="712"/>
        <v>2024</v>
      </c>
      <c r="C2416" s="20">
        <f t="shared" si="713"/>
        <v>8</v>
      </c>
      <c r="D2416" s="47">
        <f>+P!D2416</f>
        <v>199160</v>
      </c>
      <c r="E2416" s="47">
        <f>'C'!E2416</f>
        <v>375650</v>
      </c>
      <c r="F2416" s="47">
        <f t="shared" si="714"/>
        <v>574810</v>
      </c>
      <c r="G2416" s="50">
        <f t="shared" si="715"/>
        <v>-470</v>
      </c>
      <c r="H2416" s="50">
        <f t="shared" si="716"/>
        <v>0</v>
      </c>
      <c r="I2416" s="131">
        <f>MAX($F$2186:F2416)</f>
        <v>596340</v>
      </c>
      <c r="K2416" s="140">
        <f t="shared" si="717"/>
        <v>0</v>
      </c>
      <c r="L2416" s="70">
        <f t="shared" si="718"/>
        <v>564930</v>
      </c>
      <c r="M2416" s="70">
        <f t="shared" si="719"/>
        <v>0</v>
      </c>
      <c r="N2416" s="71">
        <f t="shared" si="720"/>
        <v>0</v>
      </c>
      <c r="O2416" s="70">
        <f t="shared" si="721"/>
        <v>0</v>
      </c>
      <c r="P2416" s="69">
        <f t="shared" si="722"/>
        <v>0</v>
      </c>
      <c r="Q2416" s="50">
        <f t="shared" si="723"/>
        <v>0</v>
      </c>
      <c r="R2416" s="50">
        <f t="shared" si="724"/>
        <v>0</v>
      </c>
      <c r="S2416" s="112">
        <f t="shared" si="725"/>
        <v>-470</v>
      </c>
      <c r="T2416" s="112">
        <f t="shared" si="726"/>
        <v>-470</v>
      </c>
      <c r="U2416" s="113">
        <f t="shared" si="727"/>
        <v>-470</v>
      </c>
      <c r="V2416" s="114">
        <f t="shared" si="728"/>
        <v>0</v>
      </c>
    </row>
    <row r="2417" spans="1:22" x14ac:dyDescent="0.35">
      <c r="A2417" s="32">
        <f t="shared" si="711"/>
        <v>45507</v>
      </c>
      <c r="B2417" s="20">
        <f t="shared" si="712"/>
        <v>2024</v>
      </c>
      <c r="C2417" s="20">
        <f t="shared" si="713"/>
        <v>8</v>
      </c>
      <c r="D2417" s="47">
        <f>+P!D2417</f>
        <v>199070</v>
      </c>
      <c r="E2417" s="47">
        <f>'C'!E2417</f>
        <v>375290</v>
      </c>
      <c r="F2417" s="47">
        <f t="shared" si="714"/>
        <v>574360</v>
      </c>
      <c r="G2417" s="50">
        <f t="shared" si="715"/>
        <v>-450</v>
      </c>
      <c r="H2417" s="50">
        <f t="shared" si="716"/>
        <v>0</v>
      </c>
      <c r="I2417" s="131">
        <f>MAX($F$2186:F2417)</f>
        <v>596340</v>
      </c>
      <c r="K2417" s="140">
        <f t="shared" si="717"/>
        <v>0</v>
      </c>
      <c r="L2417" s="70">
        <f t="shared" si="718"/>
        <v>563610</v>
      </c>
      <c r="M2417" s="70">
        <f t="shared" si="719"/>
        <v>0</v>
      </c>
      <c r="N2417" s="71">
        <f t="shared" si="720"/>
        <v>0</v>
      </c>
      <c r="O2417" s="70">
        <f t="shared" si="721"/>
        <v>0</v>
      </c>
      <c r="P2417" s="69">
        <f t="shared" si="722"/>
        <v>0</v>
      </c>
      <c r="Q2417" s="50">
        <f t="shared" si="723"/>
        <v>0</v>
      </c>
      <c r="R2417" s="50">
        <f t="shared" si="724"/>
        <v>0</v>
      </c>
      <c r="S2417" s="112">
        <f t="shared" si="725"/>
        <v>-450</v>
      </c>
      <c r="T2417" s="112">
        <f t="shared" si="726"/>
        <v>-450</v>
      </c>
      <c r="U2417" s="113">
        <f t="shared" si="727"/>
        <v>-450</v>
      </c>
      <c r="V2417" s="114">
        <f t="shared" si="728"/>
        <v>0</v>
      </c>
    </row>
    <row r="2418" spans="1:22" x14ac:dyDescent="0.35">
      <c r="A2418" s="32">
        <f t="shared" si="711"/>
        <v>45508</v>
      </c>
      <c r="B2418" s="20">
        <f t="shared" si="712"/>
        <v>2024</v>
      </c>
      <c r="C2418" s="20">
        <f t="shared" si="713"/>
        <v>8</v>
      </c>
      <c r="D2418" s="47">
        <f>+P!D2418</f>
        <v>198920</v>
      </c>
      <c r="E2418" s="47">
        <f>'C'!E2418</f>
        <v>374940</v>
      </c>
      <c r="F2418" s="47">
        <f t="shared" si="714"/>
        <v>573860</v>
      </c>
      <c r="G2418" s="50">
        <f t="shared" si="715"/>
        <v>-500</v>
      </c>
      <c r="H2418" s="50">
        <f t="shared" si="716"/>
        <v>0</v>
      </c>
      <c r="I2418" s="131">
        <f>MAX($F$2186:F2418)</f>
        <v>596340</v>
      </c>
      <c r="K2418" s="140">
        <f t="shared" si="717"/>
        <v>0</v>
      </c>
      <c r="L2418" s="70">
        <f t="shared" si="718"/>
        <v>563610</v>
      </c>
      <c r="M2418" s="70">
        <f t="shared" si="719"/>
        <v>0</v>
      </c>
      <c r="N2418" s="71">
        <f t="shared" si="720"/>
        <v>0</v>
      </c>
      <c r="O2418" s="70">
        <f t="shared" si="721"/>
        <v>0</v>
      </c>
      <c r="P2418" s="69">
        <f t="shared" si="722"/>
        <v>0</v>
      </c>
      <c r="Q2418" s="50">
        <f t="shared" si="723"/>
        <v>0</v>
      </c>
      <c r="R2418" s="50">
        <f t="shared" si="724"/>
        <v>0</v>
      </c>
      <c r="S2418" s="112">
        <f t="shared" si="725"/>
        <v>-500</v>
      </c>
      <c r="T2418" s="112">
        <f t="shared" si="726"/>
        <v>-500</v>
      </c>
      <c r="U2418" s="113">
        <f t="shared" si="727"/>
        <v>-500</v>
      </c>
      <c r="V2418" s="114">
        <f t="shared" si="728"/>
        <v>0</v>
      </c>
    </row>
    <row r="2419" spans="1:22" x14ac:dyDescent="0.35">
      <c r="A2419" s="32">
        <f t="shared" si="711"/>
        <v>45509</v>
      </c>
      <c r="B2419" s="20">
        <f t="shared" si="712"/>
        <v>2024</v>
      </c>
      <c r="C2419" s="20">
        <f t="shared" si="713"/>
        <v>8</v>
      </c>
      <c r="D2419" s="47">
        <f>+P!D2419</f>
        <v>198870</v>
      </c>
      <c r="E2419" s="47">
        <f>'C'!E2419</f>
        <v>374650</v>
      </c>
      <c r="F2419" s="47">
        <f t="shared" si="714"/>
        <v>573520</v>
      </c>
      <c r="G2419" s="50">
        <f t="shared" si="715"/>
        <v>-340</v>
      </c>
      <c r="H2419" s="50">
        <f t="shared" si="716"/>
        <v>0</v>
      </c>
      <c r="I2419" s="131">
        <f>MAX($F$2186:F2419)</f>
        <v>596340</v>
      </c>
      <c r="K2419" s="140">
        <f t="shared" si="717"/>
        <v>0</v>
      </c>
      <c r="L2419" s="70">
        <f t="shared" si="718"/>
        <v>563600</v>
      </c>
      <c r="M2419" s="70">
        <f t="shared" si="719"/>
        <v>0</v>
      </c>
      <c r="N2419" s="71">
        <f t="shared" si="720"/>
        <v>0</v>
      </c>
      <c r="O2419" s="70">
        <f t="shared" si="721"/>
        <v>0</v>
      </c>
      <c r="P2419" s="69">
        <f t="shared" si="722"/>
        <v>0</v>
      </c>
      <c r="Q2419" s="50">
        <f t="shared" si="723"/>
        <v>0</v>
      </c>
      <c r="R2419" s="50">
        <f t="shared" si="724"/>
        <v>0</v>
      </c>
      <c r="S2419" s="112">
        <f t="shared" si="725"/>
        <v>-340</v>
      </c>
      <c r="T2419" s="112">
        <f t="shared" si="726"/>
        <v>-340</v>
      </c>
      <c r="U2419" s="113">
        <f t="shared" si="727"/>
        <v>-340</v>
      </c>
      <c r="V2419" s="114">
        <f t="shared" si="728"/>
        <v>0</v>
      </c>
    </row>
    <row r="2420" spans="1:22" x14ac:dyDescent="0.35">
      <c r="A2420" s="32">
        <f t="shared" si="711"/>
        <v>45510</v>
      </c>
      <c r="B2420" s="20">
        <f t="shared" si="712"/>
        <v>2024</v>
      </c>
      <c r="C2420" s="20">
        <f t="shared" si="713"/>
        <v>8</v>
      </c>
      <c r="D2420" s="47">
        <f>+P!D2420</f>
        <v>198870</v>
      </c>
      <c r="E2420" s="47">
        <f>'C'!E2420</f>
        <v>374370</v>
      </c>
      <c r="F2420" s="47">
        <f t="shared" si="714"/>
        <v>573240</v>
      </c>
      <c r="G2420" s="50">
        <f t="shared" si="715"/>
        <v>-280</v>
      </c>
      <c r="H2420" s="50">
        <f t="shared" si="716"/>
        <v>0</v>
      </c>
      <c r="I2420" s="131">
        <f>MAX($F$2186:F2420)</f>
        <v>596340</v>
      </c>
      <c r="K2420" s="140">
        <f t="shared" si="717"/>
        <v>0</v>
      </c>
      <c r="L2420" s="70">
        <f t="shared" si="718"/>
        <v>563320</v>
      </c>
      <c r="M2420" s="70">
        <f t="shared" si="719"/>
        <v>0</v>
      </c>
      <c r="N2420" s="71">
        <f t="shared" si="720"/>
        <v>0</v>
      </c>
      <c r="O2420" s="70">
        <f t="shared" si="721"/>
        <v>0</v>
      </c>
      <c r="P2420" s="69">
        <f t="shared" si="722"/>
        <v>0</v>
      </c>
      <c r="Q2420" s="50">
        <f t="shared" si="723"/>
        <v>0</v>
      </c>
      <c r="R2420" s="50">
        <f t="shared" si="724"/>
        <v>0</v>
      </c>
      <c r="S2420" s="112">
        <f t="shared" si="725"/>
        <v>-280</v>
      </c>
      <c r="T2420" s="112">
        <f t="shared" si="726"/>
        <v>-280</v>
      </c>
      <c r="U2420" s="113">
        <f t="shared" si="727"/>
        <v>-280</v>
      </c>
      <c r="V2420" s="114">
        <f t="shared" si="728"/>
        <v>0</v>
      </c>
    </row>
    <row r="2421" spans="1:22" x14ac:dyDescent="0.35">
      <c r="A2421" s="32">
        <f t="shared" si="711"/>
        <v>45511</v>
      </c>
      <c r="B2421" s="20">
        <f t="shared" si="712"/>
        <v>2024</v>
      </c>
      <c r="C2421" s="20">
        <f t="shared" si="713"/>
        <v>8</v>
      </c>
      <c r="D2421" s="47">
        <f>+P!D2421</f>
        <v>198850</v>
      </c>
      <c r="E2421" s="47">
        <f>'C'!E2421</f>
        <v>374010</v>
      </c>
      <c r="F2421" s="47">
        <f t="shared" si="714"/>
        <v>572860</v>
      </c>
      <c r="G2421" s="50">
        <f t="shared" si="715"/>
        <v>-380</v>
      </c>
      <c r="H2421" s="50">
        <f t="shared" si="716"/>
        <v>0</v>
      </c>
      <c r="I2421" s="131">
        <f>MAX($F$2186:F2421)</f>
        <v>596340</v>
      </c>
      <c r="K2421" s="140">
        <f t="shared" si="717"/>
        <v>0</v>
      </c>
      <c r="L2421" s="70">
        <f t="shared" si="718"/>
        <v>562960</v>
      </c>
      <c r="M2421" s="70">
        <f t="shared" si="719"/>
        <v>0</v>
      </c>
      <c r="N2421" s="71">
        <f t="shared" si="720"/>
        <v>0</v>
      </c>
      <c r="O2421" s="70">
        <f t="shared" si="721"/>
        <v>0</v>
      </c>
      <c r="P2421" s="69">
        <f t="shared" si="722"/>
        <v>0</v>
      </c>
      <c r="Q2421" s="50">
        <f t="shared" si="723"/>
        <v>0</v>
      </c>
      <c r="R2421" s="50">
        <f t="shared" si="724"/>
        <v>0</v>
      </c>
      <c r="S2421" s="112">
        <f t="shared" si="725"/>
        <v>-380</v>
      </c>
      <c r="T2421" s="112">
        <f t="shared" si="726"/>
        <v>-380</v>
      </c>
      <c r="U2421" s="113">
        <f t="shared" si="727"/>
        <v>-380</v>
      </c>
      <c r="V2421" s="114">
        <f t="shared" si="728"/>
        <v>0</v>
      </c>
    </row>
    <row r="2422" spans="1:22" x14ac:dyDescent="0.35">
      <c r="A2422" s="32">
        <f t="shared" si="711"/>
        <v>45512</v>
      </c>
      <c r="B2422" s="20">
        <f t="shared" si="712"/>
        <v>2024</v>
      </c>
      <c r="C2422" s="20">
        <f t="shared" si="713"/>
        <v>8</v>
      </c>
      <c r="D2422" s="47">
        <f>+P!D2422</f>
        <v>198680</v>
      </c>
      <c r="E2422" s="47">
        <f>'C'!E2422</f>
        <v>373660</v>
      </c>
      <c r="F2422" s="47">
        <f t="shared" si="714"/>
        <v>572340</v>
      </c>
      <c r="G2422" s="50">
        <f t="shared" si="715"/>
        <v>-520</v>
      </c>
      <c r="H2422" s="50">
        <f t="shared" si="716"/>
        <v>0</v>
      </c>
      <c r="I2422" s="131">
        <f>MAX($F$2186:F2422)</f>
        <v>596340</v>
      </c>
      <c r="K2422" s="140">
        <f t="shared" si="717"/>
        <v>0</v>
      </c>
      <c r="L2422" s="70">
        <f t="shared" si="718"/>
        <v>562540</v>
      </c>
      <c r="M2422" s="70">
        <f t="shared" si="719"/>
        <v>0</v>
      </c>
      <c r="N2422" s="71">
        <f t="shared" si="720"/>
        <v>0</v>
      </c>
      <c r="O2422" s="70">
        <f t="shared" si="721"/>
        <v>0</v>
      </c>
      <c r="P2422" s="69">
        <f t="shared" si="722"/>
        <v>0</v>
      </c>
      <c r="Q2422" s="50">
        <f t="shared" si="723"/>
        <v>0</v>
      </c>
      <c r="R2422" s="50">
        <f t="shared" si="724"/>
        <v>0</v>
      </c>
      <c r="S2422" s="112">
        <f t="shared" si="725"/>
        <v>-520</v>
      </c>
      <c r="T2422" s="112">
        <f t="shared" si="726"/>
        <v>-520</v>
      </c>
      <c r="U2422" s="113">
        <f t="shared" si="727"/>
        <v>-520</v>
      </c>
      <c r="V2422" s="114">
        <f t="shared" si="728"/>
        <v>0</v>
      </c>
    </row>
    <row r="2423" spans="1:22" x14ac:dyDescent="0.35">
      <c r="A2423" s="32">
        <f t="shared" si="711"/>
        <v>45513</v>
      </c>
      <c r="B2423" s="20">
        <f t="shared" si="712"/>
        <v>2024</v>
      </c>
      <c r="C2423" s="20">
        <f t="shared" si="713"/>
        <v>8</v>
      </c>
      <c r="D2423" s="47">
        <f>+P!D2423</f>
        <v>198610</v>
      </c>
      <c r="E2423" s="47">
        <f>'C'!E2423</f>
        <v>374010</v>
      </c>
      <c r="F2423" s="47">
        <f t="shared" si="714"/>
        <v>572620</v>
      </c>
      <c r="G2423" s="50">
        <f t="shared" si="715"/>
        <v>280</v>
      </c>
      <c r="H2423" s="50">
        <f t="shared" si="716"/>
        <v>280</v>
      </c>
      <c r="I2423" s="131">
        <f>MAX($F$2186:F2423)</f>
        <v>596340</v>
      </c>
      <c r="K2423" s="140">
        <f t="shared" si="717"/>
        <v>0</v>
      </c>
      <c r="L2423" s="70">
        <f t="shared" si="718"/>
        <v>561990</v>
      </c>
      <c r="M2423" s="70">
        <f t="shared" si="719"/>
        <v>0</v>
      </c>
      <c r="N2423" s="71">
        <f t="shared" si="720"/>
        <v>0</v>
      </c>
      <c r="O2423" s="70">
        <f t="shared" si="721"/>
        <v>0</v>
      </c>
      <c r="P2423" s="69">
        <f t="shared" si="722"/>
        <v>280</v>
      </c>
      <c r="Q2423" s="50">
        <f t="shared" si="723"/>
        <v>0</v>
      </c>
      <c r="R2423" s="50">
        <f t="shared" si="724"/>
        <v>280</v>
      </c>
      <c r="S2423" s="112">
        <f t="shared" si="725"/>
        <v>0</v>
      </c>
      <c r="T2423" s="112">
        <f t="shared" si="726"/>
        <v>0</v>
      </c>
      <c r="U2423" s="113">
        <f t="shared" si="727"/>
        <v>0</v>
      </c>
      <c r="V2423" s="114">
        <f t="shared" si="728"/>
        <v>0</v>
      </c>
    </row>
    <row r="2424" spans="1:22" x14ac:dyDescent="0.35">
      <c r="A2424" s="32">
        <f t="shared" si="711"/>
        <v>45514</v>
      </c>
      <c r="B2424" s="20">
        <f t="shared" si="712"/>
        <v>2024</v>
      </c>
      <c r="C2424" s="20">
        <f t="shared" si="713"/>
        <v>8</v>
      </c>
      <c r="D2424" s="47">
        <f>+P!D2424</f>
        <v>198460</v>
      </c>
      <c r="E2424" s="47">
        <f>'C'!E2424</f>
        <v>373730</v>
      </c>
      <c r="F2424" s="47">
        <f t="shared" si="714"/>
        <v>572190</v>
      </c>
      <c r="G2424" s="50">
        <f t="shared" si="715"/>
        <v>-430</v>
      </c>
      <c r="H2424" s="50">
        <f t="shared" si="716"/>
        <v>0</v>
      </c>
      <c r="I2424" s="131">
        <f>MAX($F$2186:F2424)</f>
        <v>596340</v>
      </c>
      <c r="K2424" s="140">
        <f t="shared" si="717"/>
        <v>0</v>
      </c>
      <c r="L2424" s="70">
        <f t="shared" si="718"/>
        <v>561520</v>
      </c>
      <c r="M2424" s="70">
        <f t="shared" si="719"/>
        <v>0</v>
      </c>
      <c r="N2424" s="71">
        <f t="shared" si="720"/>
        <v>0</v>
      </c>
      <c r="O2424" s="70">
        <f t="shared" si="721"/>
        <v>0</v>
      </c>
      <c r="P2424" s="69">
        <f t="shared" si="722"/>
        <v>0</v>
      </c>
      <c r="Q2424" s="50">
        <f t="shared" si="723"/>
        <v>0</v>
      </c>
      <c r="R2424" s="50">
        <f t="shared" si="724"/>
        <v>280</v>
      </c>
      <c r="S2424" s="112">
        <f t="shared" si="725"/>
        <v>-430</v>
      </c>
      <c r="T2424" s="112">
        <f t="shared" si="726"/>
        <v>-150</v>
      </c>
      <c r="U2424" s="113">
        <f t="shared" si="727"/>
        <v>-150</v>
      </c>
      <c r="V2424" s="114">
        <f t="shared" si="728"/>
        <v>-280</v>
      </c>
    </row>
    <row r="2425" spans="1:22" x14ac:dyDescent="0.35">
      <c r="A2425" s="32">
        <f t="shared" si="711"/>
        <v>45515</v>
      </c>
      <c r="B2425" s="20">
        <f t="shared" si="712"/>
        <v>2024</v>
      </c>
      <c r="C2425" s="20">
        <f t="shared" si="713"/>
        <v>8</v>
      </c>
      <c r="D2425" s="47">
        <f>+P!D2425</f>
        <v>198330</v>
      </c>
      <c r="E2425" s="47">
        <f>'C'!E2425</f>
        <v>373370</v>
      </c>
      <c r="F2425" s="47">
        <f t="shared" si="714"/>
        <v>571700</v>
      </c>
      <c r="G2425" s="50">
        <f t="shared" si="715"/>
        <v>-490</v>
      </c>
      <c r="H2425" s="50">
        <f t="shared" si="716"/>
        <v>0</v>
      </c>
      <c r="I2425" s="131">
        <f>MAX($F$2186:F2425)</f>
        <v>596340</v>
      </c>
      <c r="K2425" s="140">
        <f t="shared" si="717"/>
        <v>0</v>
      </c>
      <c r="L2425" s="70">
        <f t="shared" si="718"/>
        <v>561000</v>
      </c>
      <c r="M2425" s="70">
        <f t="shared" si="719"/>
        <v>0</v>
      </c>
      <c r="N2425" s="71">
        <f t="shared" si="720"/>
        <v>0</v>
      </c>
      <c r="O2425" s="70">
        <f t="shared" si="721"/>
        <v>0</v>
      </c>
      <c r="P2425" s="69">
        <f t="shared" si="722"/>
        <v>0</v>
      </c>
      <c r="Q2425" s="50">
        <f t="shared" si="723"/>
        <v>0</v>
      </c>
      <c r="R2425" s="50">
        <f t="shared" si="724"/>
        <v>0</v>
      </c>
      <c r="S2425" s="112">
        <f t="shared" si="725"/>
        <v>-490</v>
      </c>
      <c r="T2425" s="112">
        <f t="shared" si="726"/>
        <v>-490</v>
      </c>
      <c r="U2425" s="113">
        <f t="shared" si="727"/>
        <v>-490</v>
      </c>
      <c r="V2425" s="114">
        <f t="shared" si="728"/>
        <v>0</v>
      </c>
    </row>
    <row r="2426" spans="1:22" x14ac:dyDescent="0.35">
      <c r="A2426" s="32">
        <f t="shared" si="711"/>
        <v>45516</v>
      </c>
      <c r="B2426" s="20">
        <f t="shared" si="712"/>
        <v>2024</v>
      </c>
      <c r="C2426" s="20">
        <f t="shared" si="713"/>
        <v>8</v>
      </c>
      <c r="D2426" s="47">
        <f>+P!D2426</f>
        <v>197870</v>
      </c>
      <c r="E2426" s="47">
        <f>'C'!E2426</f>
        <v>371810</v>
      </c>
      <c r="F2426" s="47">
        <f t="shared" si="714"/>
        <v>569680</v>
      </c>
      <c r="G2426" s="50">
        <f t="shared" si="715"/>
        <v>-2020</v>
      </c>
      <c r="H2426" s="50">
        <f t="shared" si="716"/>
        <v>0</v>
      </c>
      <c r="I2426" s="131">
        <f>MAX($F$2186:F2426)</f>
        <v>596340</v>
      </c>
      <c r="K2426" s="140">
        <f t="shared" si="717"/>
        <v>0</v>
      </c>
      <c r="L2426" s="70">
        <f t="shared" si="718"/>
        <v>559410</v>
      </c>
      <c r="M2426" s="70">
        <f t="shared" si="719"/>
        <v>0</v>
      </c>
      <c r="N2426" s="71">
        <f t="shared" si="720"/>
        <v>0</v>
      </c>
      <c r="O2426" s="70">
        <f t="shared" si="721"/>
        <v>0</v>
      </c>
      <c r="P2426" s="69">
        <f t="shared" si="722"/>
        <v>0</v>
      </c>
      <c r="Q2426" s="50">
        <f t="shared" si="723"/>
        <v>0</v>
      </c>
      <c r="R2426" s="50">
        <f t="shared" si="724"/>
        <v>0</v>
      </c>
      <c r="S2426" s="112">
        <f t="shared" si="725"/>
        <v>-2020</v>
      </c>
      <c r="T2426" s="112">
        <f t="shared" si="726"/>
        <v>-2020</v>
      </c>
      <c r="U2426" s="113">
        <f t="shared" si="727"/>
        <v>-2020</v>
      </c>
      <c r="V2426" s="114">
        <f t="shared" si="728"/>
        <v>0</v>
      </c>
    </row>
    <row r="2427" spans="1:22" x14ac:dyDescent="0.35">
      <c r="A2427" s="32">
        <f t="shared" si="711"/>
        <v>45517</v>
      </c>
      <c r="B2427" s="20">
        <f t="shared" si="712"/>
        <v>2024</v>
      </c>
      <c r="C2427" s="20">
        <f t="shared" si="713"/>
        <v>8</v>
      </c>
      <c r="D2427" s="47">
        <f>+P!D2427</f>
        <v>197280</v>
      </c>
      <c r="E2427" s="47">
        <f>'C'!E2427</f>
        <v>371320</v>
      </c>
      <c r="F2427" s="47">
        <f t="shared" si="714"/>
        <v>568600</v>
      </c>
      <c r="G2427" s="50">
        <f t="shared" si="715"/>
        <v>-1080</v>
      </c>
      <c r="H2427" s="50">
        <f t="shared" si="716"/>
        <v>0</v>
      </c>
      <c r="I2427" s="131">
        <f>MAX($F$2186:F2427)</f>
        <v>596340</v>
      </c>
      <c r="K2427" s="140">
        <f t="shared" si="717"/>
        <v>0</v>
      </c>
      <c r="L2427" s="70">
        <f t="shared" si="718"/>
        <v>558690</v>
      </c>
      <c r="M2427" s="70">
        <f t="shared" si="719"/>
        <v>0</v>
      </c>
      <c r="N2427" s="71">
        <f t="shared" si="720"/>
        <v>0</v>
      </c>
      <c r="O2427" s="70">
        <f t="shared" si="721"/>
        <v>0</v>
      </c>
      <c r="P2427" s="69">
        <f t="shared" si="722"/>
        <v>0</v>
      </c>
      <c r="Q2427" s="50">
        <f t="shared" si="723"/>
        <v>0</v>
      </c>
      <c r="R2427" s="50">
        <f t="shared" si="724"/>
        <v>0</v>
      </c>
      <c r="S2427" s="112">
        <f t="shared" si="725"/>
        <v>-1080</v>
      </c>
      <c r="T2427" s="112">
        <f t="shared" si="726"/>
        <v>-1080</v>
      </c>
      <c r="U2427" s="113">
        <f t="shared" si="727"/>
        <v>-1080</v>
      </c>
      <c r="V2427" s="114">
        <f t="shared" si="728"/>
        <v>0</v>
      </c>
    </row>
    <row r="2428" spans="1:22" x14ac:dyDescent="0.35">
      <c r="A2428" s="32">
        <f t="shared" si="711"/>
        <v>45518</v>
      </c>
      <c r="B2428" s="20">
        <f t="shared" si="712"/>
        <v>2024</v>
      </c>
      <c r="C2428" s="20">
        <f t="shared" si="713"/>
        <v>8</v>
      </c>
      <c r="D2428" s="47">
        <f>+P!D2428</f>
        <v>196650</v>
      </c>
      <c r="E2428" s="47">
        <f>'C'!E2428</f>
        <v>370890</v>
      </c>
      <c r="F2428" s="47">
        <f t="shared" si="714"/>
        <v>567540</v>
      </c>
      <c r="G2428" s="50">
        <f t="shared" si="715"/>
        <v>-1060</v>
      </c>
      <c r="H2428" s="50">
        <f t="shared" si="716"/>
        <v>0</v>
      </c>
      <c r="I2428" s="131">
        <f>MAX($F$2186:F2428)</f>
        <v>596340</v>
      </c>
      <c r="K2428" s="140">
        <f t="shared" si="717"/>
        <v>0</v>
      </c>
      <c r="L2428" s="70">
        <f t="shared" si="718"/>
        <v>558000</v>
      </c>
      <c r="M2428" s="70">
        <f t="shared" si="719"/>
        <v>0</v>
      </c>
      <c r="N2428" s="71">
        <f t="shared" si="720"/>
        <v>0</v>
      </c>
      <c r="O2428" s="70">
        <f t="shared" si="721"/>
        <v>0</v>
      </c>
      <c r="P2428" s="69">
        <f t="shared" si="722"/>
        <v>0</v>
      </c>
      <c r="Q2428" s="50">
        <f t="shared" si="723"/>
        <v>0</v>
      </c>
      <c r="R2428" s="50">
        <f t="shared" si="724"/>
        <v>0</v>
      </c>
      <c r="S2428" s="112">
        <f t="shared" si="725"/>
        <v>-1060</v>
      </c>
      <c r="T2428" s="112">
        <f t="shared" si="726"/>
        <v>-1060</v>
      </c>
      <c r="U2428" s="113">
        <f t="shared" si="727"/>
        <v>-1060</v>
      </c>
      <c r="V2428" s="114">
        <f t="shared" si="728"/>
        <v>0</v>
      </c>
    </row>
    <row r="2429" spans="1:22" x14ac:dyDescent="0.35">
      <c r="A2429" s="32">
        <f t="shared" si="711"/>
        <v>45519</v>
      </c>
      <c r="B2429" s="20">
        <f t="shared" si="712"/>
        <v>2024</v>
      </c>
      <c r="C2429" s="20">
        <f t="shared" si="713"/>
        <v>8</v>
      </c>
      <c r="D2429" s="47">
        <f>+P!D2429</f>
        <v>196020</v>
      </c>
      <c r="E2429" s="47">
        <f>'C'!E2429</f>
        <v>370400</v>
      </c>
      <c r="F2429" s="47">
        <f t="shared" si="714"/>
        <v>566420</v>
      </c>
      <c r="G2429" s="50">
        <f t="shared" si="715"/>
        <v>-1120</v>
      </c>
      <c r="H2429" s="50">
        <f t="shared" si="716"/>
        <v>0</v>
      </c>
      <c r="I2429" s="131">
        <f>MAX($F$2186:F2429)</f>
        <v>596340</v>
      </c>
      <c r="K2429" s="140">
        <f t="shared" si="717"/>
        <v>0</v>
      </c>
      <c r="L2429" s="70">
        <f t="shared" si="718"/>
        <v>557360</v>
      </c>
      <c r="M2429" s="70">
        <f t="shared" si="719"/>
        <v>0</v>
      </c>
      <c r="N2429" s="71">
        <f t="shared" si="720"/>
        <v>0</v>
      </c>
      <c r="O2429" s="70">
        <f t="shared" si="721"/>
        <v>0</v>
      </c>
      <c r="P2429" s="69">
        <f t="shared" si="722"/>
        <v>0</v>
      </c>
      <c r="Q2429" s="50">
        <f t="shared" si="723"/>
        <v>0</v>
      </c>
      <c r="R2429" s="50">
        <f t="shared" si="724"/>
        <v>0</v>
      </c>
      <c r="S2429" s="112">
        <f t="shared" si="725"/>
        <v>-1120</v>
      </c>
      <c r="T2429" s="112">
        <f t="shared" si="726"/>
        <v>-1120</v>
      </c>
      <c r="U2429" s="113">
        <f t="shared" si="727"/>
        <v>-1120</v>
      </c>
      <c r="V2429" s="114">
        <f t="shared" si="728"/>
        <v>0</v>
      </c>
    </row>
    <row r="2430" spans="1:22" x14ac:dyDescent="0.35">
      <c r="A2430" s="32">
        <f t="shared" si="711"/>
        <v>45520</v>
      </c>
      <c r="B2430" s="20">
        <f t="shared" si="712"/>
        <v>2024</v>
      </c>
      <c r="C2430" s="20">
        <f t="shared" si="713"/>
        <v>8</v>
      </c>
      <c r="D2430" s="47">
        <f>+P!D2430</f>
        <v>195600</v>
      </c>
      <c r="E2430" s="47">
        <f>'C'!E2430</f>
        <v>369970</v>
      </c>
      <c r="F2430" s="47">
        <f t="shared" si="714"/>
        <v>565570</v>
      </c>
      <c r="G2430" s="50">
        <f t="shared" si="715"/>
        <v>-850</v>
      </c>
      <c r="H2430" s="50">
        <f t="shared" si="716"/>
        <v>0</v>
      </c>
      <c r="I2430" s="131">
        <f>MAX($F$2186:F2430)</f>
        <v>596340</v>
      </c>
      <c r="K2430" s="140">
        <f t="shared" si="717"/>
        <v>0</v>
      </c>
      <c r="L2430" s="70">
        <f t="shared" si="718"/>
        <v>556870</v>
      </c>
      <c r="M2430" s="70">
        <f t="shared" si="719"/>
        <v>0</v>
      </c>
      <c r="N2430" s="71">
        <f t="shared" si="720"/>
        <v>0</v>
      </c>
      <c r="O2430" s="70">
        <f t="shared" si="721"/>
        <v>0</v>
      </c>
      <c r="P2430" s="69">
        <f t="shared" si="722"/>
        <v>0</v>
      </c>
      <c r="Q2430" s="50">
        <f t="shared" si="723"/>
        <v>0</v>
      </c>
      <c r="R2430" s="50">
        <f t="shared" si="724"/>
        <v>0</v>
      </c>
      <c r="S2430" s="112">
        <f t="shared" si="725"/>
        <v>-850</v>
      </c>
      <c r="T2430" s="112">
        <f t="shared" si="726"/>
        <v>-850</v>
      </c>
      <c r="U2430" s="113">
        <f t="shared" si="727"/>
        <v>-850</v>
      </c>
      <c r="V2430" s="114">
        <f t="shared" si="728"/>
        <v>0</v>
      </c>
    </row>
    <row r="2431" spans="1:22" x14ac:dyDescent="0.35">
      <c r="A2431" s="32">
        <f t="shared" si="711"/>
        <v>45521</v>
      </c>
      <c r="B2431" s="20">
        <f t="shared" si="712"/>
        <v>2024</v>
      </c>
      <c r="C2431" s="20">
        <f t="shared" si="713"/>
        <v>8</v>
      </c>
      <c r="D2431" s="47">
        <f>+P!D2431</f>
        <v>195820</v>
      </c>
      <c r="E2431" s="47">
        <f>'C'!E2431</f>
        <v>369550</v>
      </c>
      <c r="F2431" s="47">
        <f t="shared" si="714"/>
        <v>565370</v>
      </c>
      <c r="G2431" s="50">
        <f t="shared" si="715"/>
        <v>-200</v>
      </c>
      <c r="H2431" s="50">
        <f t="shared" si="716"/>
        <v>0</v>
      </c>
      <c r="I2431" s="131">
        <f>MAX($F$2186:F2431)</f>
        <v>596340</v>
      </c>
      <c r="K2431" s="140">
        <f t="shared" si="717"/>
        <v>0</v>
      </c>
      <c r="L2431" s="70">
        <f t="shared" si="718"/>
        <v>556270</v>
      </c>
      <c r="M2431" s="70">
        <f t="shared" si="719"/>
        <v>0</v>
      </c>
      <c r="N2431" s="71">
        <f t="shared" si="720"/>
        <v>0</v>
      </c>
      <c r="O2431" s="70">
        <f t="shared" si="721"/>
        <v>0</v>
      </c>
      <c r="P2431" s="69">
        <f t="shared" si="722"/>
        <v>0</v>
      </c>
      <c r="Q2431" s="50">
        <f t="shared" si="723"/>
        <v>0</v>
      </c>
      <c r="R2431" s="50">
        <f t="shared" si="724"/>
        <v>0</v>
      </c>
      <c r="S2431" s="112">
        <f t="shared" si="725"/>
        <v>-200</v>
      </c>
      <c r="T2431" s="112">
        <f t="shared" si="726"/>
        <v>-200</v>
      </c>
      <c r="U2431" s="113">
        <f t="shared" si="727"/>
        <v>-200</v>
      </c>
      <c r="V2431" s="114">
        <f t="shared" si="728"/>
        <v>0</v>
      </c>
    </row>
    <row r="2432" spans="1:22" x14ac:dyDescent="0.35">
      <c r="A2432" s="32">
        <f t="shared" si="711"/>
        <v>45522</v>
      </c>
      <c r="B2432" s="20">
        <f t="shared" si="712"/>
        <v>2024</v>
      </c>
      <c r="C2432" s="20">
        <f t="shared" si="713"/>
        <v>8</v>
      </c>
      <c r="D2432" s="47">
        <f>+P!D2432</f>
        <v>195970</v>
      </c>
      <c r="E2432" s="47">
        <f>'C'!E2432</f>
        <v>369410</v>
      </c>
      <c r="F2432" s="47">
        <f t="shared" si="714"/>
        <v>565380</v>
      </c>
      <c r="G2432" s="50">
        <f t="shared" si="715"/>
        <v>10</v>
      </c>
      <c r="H2432" s="50">
        <f t="shared" si="716"/>
        <v>10</v>
      </c>
      <c r="I2432" s="131">
        <f>MAX($F$2186:F2432)</f>
        <v>596340</v>
      </c>
      <c r="K2432" s="140">
        <f t="shared" si="717"/>
        <v>0</v>
      </c>
      <c r="L2432" s="70">
        <f t="shared" si="718"/>
        <v>555080</v>
      </c>
      <c r="M2432" s="70">
        <f t="shared" si="719"/>
        <v>0</v>
      </c>
      <c r="N2432" s="71">
        <f t="shared" si="720"/>
        <v>0</v>
      </c>
      <c r="O2432" s="70">
        <f t="shared" si="721"/>
        <v>0</v>
      </c>
      <c r="P2432" s="69">
        <f t="shared" si="722"/>
        <v>10</v>
      </c>
      <c r="Q2432" s="50">
        <f t="shared" si="723"/>
        <v>0</v>
      </c>
      <c r="R2432" s="50">
        <f t="shared" si="724"/>
        <v>10</v>
      </c>
      <c r="S2432" s="112">
        <f t="shared" si="725"/>
        <v>0</v>
      </c>
      <c r="T2432" s="112">
        <f t="shared" si="726"/>
        <v>0</v>
      </c>
      <c r="U2432" s="113">
        <f t="shared" si="727"/>
        <v>0</v>
      </c>
      <c r="V2432" s="114">
        <f t="shared" si="728"/>
        <v>0</v>
      </c>
    </row>
    <row r="2433" spans="1:22" x14ac:dyDescent="0.35">
      <c r="A2433" s="32">
        <f t="shared" si="711"/>
        <v>45523</v>
      </c>
      <c r="B2433" s="20">
        <f t="shared" si="712"/>
        <v>2024</v>
      </c>
      <c r="C2433" s="20">
        <f t="shared" si="713"/>
        <v>8</v>
      </c>
      <c r="D2433" s="47">
        <f>+P!D2433</f>
        <v>196150</v>
      </c>
      <c r="E2433" s="47">
        <f>'C'!E2433</f>
        <v>369130</v>
      </c>
      <c r="F2433" s="47">
        <f t="shared" si="714"/>
        <v>565280</v>
      </c>
      <c r="G2433" s="50">
        <f t="shared" si="715"/>
        <v>-100</v>
      </c>
      <c r="H2433" s="50">
        <f t="shared" si="716"/>
        <v>0</v>
      </c>
      <c r="I2433" s="131">
        <f>MAX($F$2186:F2433)</f>
        <v>596340</v>
      </c>
      <c r="K2433" s="140">
        <f t="shared" si="717"/>
        <v>0</v>
      </c>
      <c r="L2433" s="70">
        <f t="shared" si="718"/>
        <v>554360</v>
      </c>
      <c r="M2433" s="70">
        <f t="shared" si="719"/>
        <v>0</v>
      </c>
      <c r="N2433" s="71">
        <f t="shared" si="720"/>
        <v>0</v>
      </c>
      <c r="O2433" s="70">
        <f t="shared" si="721"/>
        <v>0</v>
      </c>
      <c r="P2433" s="69">
        <f t="shared" si="722"/>
        <v>0</v>
      </c>
      <c r="Q2433" s="50">
        <f t="shared" si="723"/>
        <v>0</v>
      </c>
      <c r="R2433" s="50">
        <f t="shared" si="724"/>
        <v>10</v>
      </c>
      <c r="S2433" s="112">
        <f t="shared" si="725"/>
        <v>-100</v>
      </c>
      <c r="T2433" s="112">
        <f t="shared" si="726"/>
        <v>-90</v>
      </c>
      <c r="U2433" s="113">
        <f t="shared" si="727"/>
        <v>-90</v>
      </c>
      <c r="V2433" s="114">
        <f t="shared" si="728"/>
        <v>-10</v>
      </c>
    </row>
    <row r="2434" spans="1:22" x14ac:dyDescent="0.35">
      <c r="A2434" s="32">
        <f t="shared" si="711"/>
        <v>45524</v>
      </c>
      <c r="B2434" s="20">
        <f t="shared" si="712"/>
        <v>2024</v>
      </c>
      <c r="C2434" s="20">
        <f t="shared" si="713"/>
        <v>8</v>
      </c>
      <c r="D2434" s="47">
        <f>+P!D2434</f>
        <v>196190</v>
      </c>
      <c r="E2434" s="47">
        <f>'C'!E2434</f>
        <v>368910</v>
      </c>
      <c r="F2434" s="47">
        <f t="shared" si="714"/>
        <v>565100</v>
      </c>
      <c r="G2434" s="50">
        <f t="shared" si="715"/>
        <v>-180</v>
      </c>
      <c r="H2434" s="50">
        <f t="shared" si="716"/>
        <v>0</v>
      </c>
      <c r="I2434" s="131">
        <f>MAX($F$2186:F2434)</f>
        <v>596340</v>
      </c>
      <c r="K2434" s="140">
        <f t="shared" si="717"/>
        <v>0</v>
      </c>
      <c r="L2434" s="70">
        <f t="shared" si="718"/>
        <v>553860</v>
      </c>
      <c r="M2434" s="70">
        <f t="shared" si="719"/>
        <v>0</v>
      </c>
      <c r="N2434" s="71">
        <f t="shared" si="720"/>
        <v>0</v>
      </c>
      <c r="O2434" s="70">
        <f t="shared" si="721"/>
        <v>0</v>
      </c>
      <c r="P2434" s="69">
        <f t="shared" si="722"/>
        <v>0</v>
      </c>
      <c r="Q2434" s="50">
        <f t="shared" si="723"/>
        <v>0</v>
      </c>
      <c r="R2434" s="50">
        <f t="shared" si="724"/>
        <v>0</v>
      </c>
      <c r="S2434" s="112">
        <f t="shared" si="725"/>
        <v>-180</v>
      </c>
      <c r="T2434" s="112">
        <f t="shared" si="726"/>
        <v>-180</v>
      </c>
      <c r="U2434" s="113">
        <f t="shared" si="727"/>
        <v>-180</v>
      </c>
      <c r="V2434" s="114">
        <f t="shared" si="728"/>
        <v>0</v>
      </c>
    </row>
    <row r="2435" spans="1:22" x14ac:dyDescent="0.35">
      <c r="A2435" s="32">
        <f t="shared" si="711"/>
        <v>45525</v>
      </c>
      <c r="B2435" s="20">
        <f t="shared" si="712"/>
        <v>2024</v>
      </c>
      <c r="C2435" s="20">
        <f t="shared" si="713"/>
        <v>8</v>
      </c>
      <c r="D2435" s="47">
        <f>+P!D2435</f>
        <v>196320</v>
      </c>
      <c r="E2435" s="47">
        <f>'C'!E2435</f>
        <v>368770</v>
      </c>
      <c r="F2435" s="47">
        <f t="shared" si="714"/>
        <v>565090</v>
      </c>
      <c r="G2435" s="50">
        <f t="shared" si="715"/>
        <v>-10</v>
      </c>
      <c r="H2435" s="50">
        <f t="shared" si="716"/>
        <v>0</v>
      </c>
      <c r="I2435" s="131">
        <f>MAX($F$2186:F2435)</f>
        <v>596340</v>
      </c>
      <c r="K2435" s="140">
        <f t="shared" si="717"/>
        <v>0</v>
      </c>
      <c r="L2435" s="70">
        <f t="shared" si="718"/>
        <v>553520</v>
      </c>
      <c r="M2435" s="70">
        <f t="shared" si="719"/>
        <v>0</v>
      </c>
      <c r="N2435" s="71">
        <f t="shared" si="720"/>
        <v>0</v>
      </c>
      <c r="O2435" s="70">
        <f t="shared" si="721"/>
        <v>0</v>
      </c>
      <c r="P2435" s="69">
        <f t="shared" si="722"/>
        <v>0</v>
      </c>
      <c r="Q2435" s="50">
        <f t="shared" si="723"/>
        <v>0</v>
      </c>
      <c r="R2435" s="50">
        <f t="shared" si="724"/>
        <v>0</v>
      </c>
      <c r="S2435" s="112">
        <f t="shared" si="725"/>
        <v>-10</v>
      </c>
      <c r="T2435" s="112">
        <f t="shared" si="726"/>
        <v>-10</v>
      </c>
      <c r="U2435" s="113">
        <f t="shared" si="727"/>
        <v>-10</v>
      </c>
      <c r="V2435" s="114">
        <f t="shared" si="728"/>
        <v>0</v>
      </c>
    </row>
    <row r="2436" spans="1:22" x14ac:dyDescent="0.35">
      <c r="A2436" s="32">
        <f t="shared" si="711"/>
        <v>45526</v>
      </c>
      <c r="B2436" s="20">
        <f t="shared" si="712"/>
        <v>2024</v>
      </c>
      <c r="C2436" s="20">
        <f t="shared" si="713"/>
        <v>8</v>
      </c>
      <c r="D2436" s="47">
        <f>+P!D2436</f>
        <v>196380</v>
      </c>
      <c r="E2436" s="47">
        <f>'C'!E2436</f>
        <v>368770</v>
      </c>
      <c r="F2436" s="47">
        <f t="shared" si="714"/>
        <v>565150</v>
      </c>
      <c r="G2436" s="50">
        <f t="shared" si="715"/>
        <v>60</v>
      </c>
      <c r="H2436" s="50">
        <f t="shared" si="716"/>
        <v>60</v>
      </c>
      <c r="I2436" s="131">
        <f>MAX($F$2186:F2436)</f>
        <v>596340</v>
      </c>
      <c r="K2436" s="140">
        <f t="shared" si="717"/>
        <v>0</v>
      </c>
      <c r="L2436" s="70">
        <f t="shared" si="718"/>
        <v>553380</v>
      </c>
      <c r="M2436" s="70">
        <f t="shared" si="719"/>
        <v>0</v>
      </c>
      <c r="N2436" s="71">
        <f t="shared" si="720"/>
        <v>0</v>
      </c>
      <c r="O2436" s="70">
        <f t="shared" si="721"/>
        <v>0</v>
      </c>
      <c r="P2436" s="69">
        <f t="shared" si="722"/>
        <v>60</v>
      </c>
      <c r="Q2436" s="50">
        <f t="shared" si="723"/>
        <v>0</v>
      </c>
      <c r="R2436" s="50">
        <f t="shared" si="724"/>
        <v>60</v>
      </c>
      <c r="S2436" s="112">
        <f t="shared" si="725"/>
        <v>0</v>
      </c>
      <c r="T2436" s="112">
        <f t="shared" si="726"/>
        <v>0</v>
      </c>
      <c r="U2436" s="113">
        <f t="shared" si="727"/>
        <v>0</v>
      </c>
      <c r="V2436" s="114">
        <f t="shared" si="728"/>
        <v>0</v>
      </c>
    </row>
    <row r="2437" spans="1:22" x14ac:dyDescent="0.35">
      <c r="A2437" s="32">
        <f t="shared" si="711"/>
        <v>45527</v>
      </c>
      <c r="B2437" s="20">
        <f t="shared" si="712"/>
        <v>2024</v>
      </c>
      <c r="C2437" s="20">
        <f t="shared" si="713"/>
        <v>8</v>
      </c>
      <c r="D2437" s="47">
        <f>+P!D2437</f>
        <v>196450</v>
      </c>
      <c r="E2437" s="47">
        <f>'C'!E2437</f>
        <v>368560</v>
      </c>
      <c r="F2437" s="47">
        <f t="shared" si="714"/>
        <v>565010</v>
      </c>
      <c r="G2437" s="50">
        <f t="shared" si="715"/>
        <v>-140</v>
      </c>
      <c r="H2437" s="50">
        <f t="shared" si="716"/>
        <v>0</v>
      </c>
      <c r="I2437" s="131">
        <f>MAX($F$2186:F2437)</f>
        <v>596340</v>
      </c>
      <c r="K2437" s="140">
        <f t="shared" si="717"/>
        <v>0</v>
      </c>
      <c r="L2437" s="70">
        <f t="shared" si="718"/>
        <v>553380</v>
      </c>
      <c r="M2437" s="70">
        <f t="shared" si="719"/>
        <v>0</v>
      </c>
      <c r="N2437" s="71">
        <f t="shared" si="720"/>
        <v>0</v>
      </c>
      <c r="O2437" s="70">
        <f t="shared" si="721"/>
        <v>0</v>
      </c>
      <c r="P2437" s="69">
        <f t="shared" si="722"/>
        <v>0</v>
      </c>
      <c r="Q2437" s="50">
        <f t="shared" si="723"/>
        <v>0</v>
      </c>
      <c r="R2437" s="50">
        <f t="shared" si="724"/>
        <v>60</v>
      </c>
      <c r="S2437" s="112">
        <f t="shared" si="725"/>
        <v>-140</v>
      </c>
      <c r="T2437" s="112">
        <f t="shared" si="726"/>
        <v>-80</v>
      </c>
      <c r="U2437" s="113">
        <f t="shared" si="727"/>
        <v>-80</v>
      </c>
      <c r="V2437" s="114">
        <f t="shared" si="728"/>
        <v>-60</v>
      </c>
    </row>
    <row r="2438" spans="1:22" x14ac:dyDescent="0.35">
      <c r="A2438" s="32">
        <f t="shared" si="711"/>
        <v>45528</v>
      </c>
      <c r="B2438" s="20">
        <f t="shared" si="712"/>
        <v>2024</v>
      </c>
      <c r="C2438" s="20">
        <f t="shared" si="713"/>
        <v>8</v>
      </c>
      <c r="D2438" s="47">
        <f>+P!D2438</f>
        <v>196580</v>
      </c>
      <c r="E2438" s="47">
        <f>'C'!E2438</f>
        <v>368490</v>
      </c>
      <c r="F2438" s="47">
        <f t="shared" si="714"/>
        <v>565070</v>
      </c>
      <c r="G2438" s="50">
        <f t="shared" si="715"/>
        <v>60</v>
      </c>
      <c r="H2438" s="50">
        <f t="shared" si="716"/>
        <v>60</v>
      </c>
      <c r="I2438" s="131">
        <f>MAX($F$2186:F2438)</f>
        <v>596340</v>
      </c>
      <c r="K2438" s="140">
        <f t="shared" si="717"/>
        <v>0</v>
      </c>
      <c r="L2438" s="70">
        <f t="shared" si="718"/>
        <v>552400</v>
      </c>
      <c r="M2438" s="70">
        <f t="shared" si="719"/>
        <v>0</v>
      </c>
      <c r="N2438" s="71">
        <f t="shared" si="720"/>
        <v>0</v>
      </c>
      <c r="O2438" s="70">
        <f t="shared" si="721"/>
        <v>0</v>
      </c>
      <c r="P2438" s="69">
        <f t="shared" si="722"/>
        <v>60</v>
      </c>
      <c r="Q2438" s="50">
        <f t="shared" si="723"/>
        <v>0</v>
      </c>
      <c r="R2438" s="50">
        <f t="shared" si="724"/>
        <v>60</v>
      </c>
      <c r="S2438" s="112">
        <f t="shared" si="725"/>
        <v>0</v>
      </c>
      <c r="T2438" s="112">
        <f t="shared" si="726"/>
        <v>0</v>
      </c>
      <c r="U2438" s="113">
        <f t="shared" si="727"/>
        <v>0</v>
      </c>
      <c r="V2438" s="114">
        <f t="shared" si="728"/>
        <v>0</v>
      </c>
    </row>
    <row r="2439" spans="1:22" x14ac:dyDescent="0.35">
      <c r="A2439" s="32">
        <f t="shared" si="711"/>
        <v>45529</v>
      </c>
      <c r="B2439" s="20">
        <f t="shared" si="712"/>
        <v>2024</v>
      </c>
      <c r="C2439" s="20">
        <f t="shared" si="713"/>
        <v>8</v>
      </c>
      <c r="D2439" s="47">
        <f>+P!D2439</f>
        <v>196760</v>
      </c>
      <c r="E2439" s="47">
        <f>'C'!E2439</f>
        <v>368770</v>
      </c>
      <c r="F2439" s="47">
        <f t="shared" si="714"/>
        <v>565530</v>
      </c>
      <c r="G2439" s="50">
        <f t="shared" si="715"/>
        <v>460</v>
      </c>
      <c r="H2439" s="50">
        <f t="shared" si="716"/>
        <v>460</v>
      </c>
      <c r="I2439" s="131">
        <f>MAX($F$2186:F2439)</f>
        <v>596340</v>
      </c>
      <c r="K2439" s="140">
        <f t="shared" si="717"/>
        <v>0</v>
      </c>
      <c r="L2439" s="70">
        <f t="shared" si="718"/>
        <v>551970</v>
      </c>
      <c r="M2439" s="70">
        <f t="shared" si="719"/>
        <v>0</v>
      </c>
      <c r="N2439" s="71">
        <f t="shared" si="720"/>
        <v>0</v>
      </c>
      <c r="O2439" s="70">
        <f t="shared" si="721"/>
        <v>0</v>
      </c>
      <c r="P2439" s="69">
        <f t="shared" si="722"/>
        <v>460</v>
      </c>
      <c r="Q2439" s="50">
        <f t="shared" si="723"/>
        <v>0</v>
      </c>
      <c r="R2439" s="50">
        <f t="shared" si="724"/>
        <v>520</v>
      </c>
      <c r="S2439" s="112">
        <f t="shared" si="725"/>
        <v>0</v>
      </c>
      <c r="T2439" s="112">
        <f t="shared" si="726"/>
        <v>0</v>
      </c>
      <c r="U2439" s="113">
        <f t="shared" si="727"/>
        <v>0</v>
      </c>
      <c r="V2439" s="114">
        <f t="shared" si="728"/>
        <v>0</v>
      </c>
    </row>
    <row r="2440" spans="1:22" x14ac:dyDescent="0.35">
      <c r="A2440" s="32">
        <f t="shared" si="711"/>
        <v>45530</v>
      </c>
      <c r="B2440" s="20">
        <f t="shared" si="712"/>
        <v>2024</v>
      </c>
      <c r="C2440" s="20">
        <f t="shared" si="713"/>
        <v>8</v>
      </c>
      <c r="D2440" s="47">
        <f>+P!D2440</f>
        <v>196930</v>
      </c>
      <c r="E2440" s="47">
        <f>'C'!E2440</f>
        <v>368560</v>
      </c>
      <c r="F2440" s="47">
        <f t="shared" si="714"/>
        <v>565490</v>
      </c>
      <c r="G2440" s="50">
        <f t="shared" si="715"/>
        <v>-40</v>
      </c>
      <c r="H2440" s="50">
        <f t="shared" si="716"/>
        <v>0</v>
      </c>
      <c r="I2440" s="131">
        <f>MAX($F$2186:F2440)</f>
        <v>596340</v>
      </c>
      <c r="K2440" s="140">
        <f t="shared" si="717"/>
        <v>0</v>
      </c>
      <c r="L2440" s="70">
        <f t="shared" si="718"/>
        <v>551640</v>
      </c>
      <c r="M2440" s="70">
        <f t="shared" si="719"/>
        <v>0</v>
      </c>
      <c r="N2440" s="71">
        <f t="shared" si="720"/>
        <v>0</v>
      </c>
      <c r="O2440" s="70">
        <f t="shared" si="721"/>
        <v>0</v>
      </c>
      <c r="P2440" s="69">
        <f t="shared" si="722"/>
        <v>0</v>
      </c>
      <c r="Q2440" s="50">
        <f t="shared" si="723"/>
        <v>0</v>
      </c>
      <c r="R2440" s="50">
        <f t="shared" si="724"/>
        <v>520</v>
      </c>
      <c r="S2440" s="112">
        <f t="shared" si="725"/>
        <v>-40</v>
      </c>
      <c r="T2440" s="112">
        <f t="shared" si="726"/>
        <v>0</v>
      </c>
      <c r="U2440" s="113">
        <f t="shared" si="727"/>
        <v>0</v>
      </c>
      <c r="V2440" s="114">
        <f t="shared" si="728"/>
        <v>-40</v>
      </c>
    </row>
    <row r="2441" spans="1:22" x14ac:dyDescent="0.35">
      <c r="A2441" s="32">
        <f t="shared" si="711"/>
        <v>45531</v>
      </c>
      <c r="B2441" s="20">
        <f t="shared" si="712"/>
        <v>2024</v>
      </c>
      <c r="C2441" s="20">
        <f t="shared" si="713"/>
        <v>8</v>
      </c>
      <c r="D2441" s="47">
        <f>+P!D2441</f>
        <v>197100</v>
      </c>
      <c r="E2441" s="47">
        <f>'C'!E2441</f>
        <v>368490</v>
      </c>
      <c r="F2441" s="47">
        <f t="shared" si="714"/>
        <v>565590</v>
      </c>
      <c r="G2441" s="50">
        <f t="shared" si="715"/>
        <v>100</v>
      </c>
      <c r="H2441" s="50">
        <f t="shared" si="716"/>
        <v>100</v>
      </c>
      <c r="I2441" s="131">
        <f>MAX($F$2186:F2441)</f>
        <v>596340</v>
      </c>
      <c r="K2441" s="140">
        <f t="shared" si="717"/>
        <v>0</v>
      </c>
      <c r="L2441" s="70">
        <f t="shared" si="718"/>
        <v>551030</v>
      </c>
      <c r="M2441" s="70">
        <f t="shared" si="719"/>
        <v>0</v>
      </c>
      <c r="N2441" s="71">
        <f t="shared" si="720"/>
        <v>0</v>
      </c>
      <c r="O2441" s="70">
        <f t="shared" si="721"/>
        <v>0</v>
      </c>
      <c r="P2441" s="69">
        <f t="shared" si="722"/>
        <v>100</v>
      </c>
      <c r="Q2441" s="50">
        <f t="shared" si="723"/>
        <v>0</v>
      </c>
      <c r="R2441" s="50">
        <f t="shared" si="724"/>
        <v>580</v>
      </c>
      <c r="S2441" s="112">
        <f t="shared" si="725"/>
        <v>0</v>
      </c>
      <c r="T2441" s="112">
        <f t="shared" si="726"/>
        <v>0</v>
      </c>
      <c r="U2441" s="113">
        <f t="shared" si="727"/>
        <v>0</v>
      </c>
      <c r="V2441" s="114">
        <f t="shared" si="728"/>
        <v>0</v>
      </c>
    </row>
    <row r="2442" spans="1:22" x14ac:dyDescent="0.35">
      <c r="A2442" s="32">
        <f t="shared" si="711"/>
        <v>45532</v>
      </c>
      <c r="B2442" s="20">
        <f t="shared" si="712"/>
        <v>2024</v>
      </c>
      <c r="C2442" s="20">
        <f t="shared" si="713"/>
        <v>8</v>
      </c>
      <c r="D2442" s="47">
        <f>+P!D2442</f>
        <v>197190</v>
      </c>
      <c r="E2442" s="47">
        <f>'C'!E2442</f>
        <v>368280</v>
      </c>
      <c r="F2442" s="47">
        <f t="shared" si="714"/>
        <v>565470</v>
      </c>
      <c r="G2442" s="50">
        <f t="shared" si="715"/>
        <v>-120</v>
      </c>
      <c r="H2442" s="50">
        <f t="shared" si="716"/>
        <v>0</v>
      </c>
      <c r="I2442" s="131">
        <f>MAX($F$2186:F2442)</f>
        <v>596340</v>
      </c>
      <c r="K2442" s="140">
        <f t="shared" si="717"/>
        <v>0</v>
      </c>
      <c r="L2442" s="70">
        <f t="shared" si="718"/>
        <v>550370</v>
      </c>
      <c r="M2442" s="70">
        <f t="shared" si="719"/>
        <v>0</v>
      </c>
      <c r="N2442" s="71">
        <f t="shared" si="720"/>
        <v>0</v>
      </c>
      <c r="O2442" s="70">
        <f t="shared" si="721"/>
        <v>0</v>
      </c>
      <c r="P2442" s="69">
        <f t="shared" si="722"/>
        <v>0</v>
      </c>
      <c r="Q2442" s="50">
        <f t="shared" si="723"/>
        <v>0</v>
      </c>
      <c r="R2442" s="50">
        <f t="shared" si="724"/>
        <v>580</v>
      </c>
      <c r="S2442" s="112">
        <f t="shared" si="725"/>
        <v>-120</v>
      </c>
      <c r="T2442" s="112">
        <f t="shared" si="726"/>
        <v>0</v>
      </c>
      <c r="U2442" s="113">
        <f t="shared" si="727"/>
        <v>0</v>
      </c>
      <c r="V2442" s="114">
        <f t="shared" si="728"/>
        <v>-120</v>
      </c>
    </row>
    <row r="2443" spans="1:22" x14ac:dyDescent="0.35">
      <c r="A2443" s="32">
        <f t="shared" si="711"/>
        <v>45533</v>
      </c>
      <c r="B2443" s="20">
        <f t="shared" si="712"/>
        <v>2024</v>
      </c>
      <c r="C2443" s="20">
        <f t="shared" si="713"/>
        <v>8</v>
      </c>
      <c r="D2443" s="47">
        <f>+P!D2443</f>
        <v>197280</v>
      </c>
      <c r="E2443" s="47">
        <f>'C'!E2443</f>
        <v>368140</v>
      </c>
      <c r="F2443" s="47">
        <f t="shared" si="714"/>
        <v>565420</v>
      </c>
      <c r="G2443" s="50">
        <f t="shared" si="715"/>
        <v>-50</v>
      </c>
      <c r="H2443" s="50">
        <f t="shared" si="716"/>
        <v>0</v>
      </c>
      <c r="I2443" s="131">
        <f>MAX($F$2186:F2443)</f>
        <v>596340</v>
      </c>
      <c r="K2443" s="140">
        <f t="shared" si="717"/>
        <v>0</v>
      </c>
      <c r="L2443" s="70">
        <f t="shared" si="718"/>
        <v>549590</v>
      </c>
      <c r="M2443" s="70">
        <f t="shared" si="719"/>
        <v>0</v>
      </c>
      <c r="N2443" s="71">
        <f t="shared" si="720"/>
        <v>0</v>
      </c>
      <c r="O2443" s="70">
        <f t="shared" si="721"/>
        <v>0</v>
      </c>
      <c r="P2443" s="69">
        <f t="shared" si="722"/>
        <v>0</v>
      </c>
      <c r="Q2443" s="50">
        <f t="shared" si="723"/>
        <v>0</v>
      </c>
      <c r="R2443" s="50">
        <f t="shared" si="724"/>
        <v>460</v>
      </c>
      <c r="S2443" s="112">
        <f t="shared" si="725"/>
        <v>-50</v>
      </c>
      <c r="T2443" s="112">
        <f t="shared" si="726"/>
        <v>0</v>
      </c>
      <c r="U2443" s="113">
        <f t="shared" si="727"/>
        <v>0</v>
      </c>
      <c r="V2443" s="114">
        <f t="shared" si="728"/>
        <v>-50</v>
      </c>
    </row>
    <row r="2444" spans="1:22" x14ac:dyDescent="0.35">
      <c r="A2444" s="32">
        <f t="shared" ref="A2444:A2506" si="729">+A2443+1</f>
        <v>45534</v>
      </c>
      <c r="B2444" s="20">
        <f t="shared" si="712"/>
        <v>2024</v>
      </c>
      <c r="C2444" s="20">
        <f t="shared" si="713"/>
        <v>8</v>
      </c>
      <c r="D2444" s="47">
        <f>+P!D2444</f>
        <v>197410</v>
      </c>
      <c r="E2444" s="47">
        <f>'C'!E2444</f>
        <v>367860</v>
      </c>
      <c r="F2444" s="47">
        <f t="shared" si="714"/>
        <v>565270</v>
      </c>
      <c r="G2444" s="50">
        <f t="shared" si="715"/>
        <v>-150</v>
      </c>
      <c r="H2444" s="50">
        <f t="shared" si="716"/>
        <v>0</v>
      </c>
      <c r="I2444" s="131">
        <f>MAX($F$2186:F2444)</f>
        <v>596340</v>
      </c>
      <c r="K2444" s="140">
        <f t="shared" si="717"/>
        <v>0</v>
      </c>
      <c r="L2444" s="70">
        <f t="shared" si="718"/>
        <v>548640</v>
      </c>
      <c r="M2444" s="70">
        <f t="shared" si="719"/>
        <v>0</v>
      </c>
      <c r="N2444" s="71">
        <f t="shared" si="720"/>
        <v>0</v>
      </c>
      <c r="O2444" s="70">
        <f t="shared" si="721"/>
        <v>0</v>
      </c>
      <c r="P2444" s="69">
        <f t="shared" si="722"/>
        <v>0</v>
      </c>
      <c r="Q2444" s="50">
        <f t="shared" si="723"/>
        <v>0</v>
      </c>
      <c r="R2444" s="50">
        <f t="shared" si="724"/>
        <v>410</v>
      </c>
      <c r="S2444" s="112">
        <f t="shared" si="725"/>
        <v>-150</v>
      </c>
      <c r="T2444" s="112">
        <f t="shared" si="726"/>
        <v>0</v>
      </c>
      <c r="U2444" s="113">
        <f t="shared" si="727"/>
        <v>0</v>
      </c>
      <c r="V2444" s="114">
        <f t="shared" si="728"/>
        <v>-150</v>
      </c>
    </row>
    <row r="2445" spans="1:22" x14ac:dyDescent="0.35">
      <c r="A2445" s="32">
        <f t="shared" si="729"/>
        <v>45535</v>
      </c>
      <c r="B2445" s="20">
        <f t="shared" si="712"/>
        <v>2024</v>
      </c>
      <c r="C2445" s="20">
        <f t="shared" si="713"/>
        <v>8</v>
      </c>
      <c r="D2445" s="47">
        <f>+P!D2445</f>
        <v>197430</v>
      </c>
      <c r="E2445" s="47">
        <f>'C'!E2445</f>
        <v>367500</v>
      </c>
      <c r="F2445" s="47">
        <f t="shared" si="714"/>
        <v>564930</v>
      </c>
      <c r="G2445" s="50">
        <f t="shared" si="715"/>
        <v>-340</v>
      </c>
      <c r="H2445" s="50">
        <f t="shared" si="716"/>
        <v>0</v>
      </c>
      <c r="I2445" s="131">
        <f>MAX($F$2186:F2445)</f>
        <v>596340</v>
      </c>
      <c r="K2445" s="140">
        <f t="shared" si="717"/>
        <v>0</v>
      </c>
      <c r="L2445" s="70">
        <f t="shared" si="718"/>
        <v>547880</v>
      </c>
      <c r="M2445" s="70">
        <f t="shared" si="719"/>
        <v>0</v>
      </c>
      <c r="N2445" s="71">
        <f t="shared" si="720"/>
        <v>0</v>
      </c>
      <c r="O2445" s="70">
        <f t="shared" si="721"/>
        <v>0</v>
      </c>
      <c r="P2445" s="69">
        <f t="shared" si="722"/>
        <v>0</v>
      </c>
      <c r="Q2445" s="50">
        <f t="shared" si="723"/>
        <v>0</v>
      </c>
      <c r="R2445" s="50">
        <f t="shared" si="724"/>
        <v>260</v>
      </c>
      <c r="S2445" s="112">
        <f t="shared" si="725"/>
        <v>-340</v>
      </c>
      <c r="T2445" s="112">
        <f t="shared" si="726"/>
        <v>-80</v>
      </c>
      <c r="U2445" s="113">
        <f t="shared" si="727"/>
        <v>-80</v>
      </c>
      <c r="V2445" s="114">
        <f t="shared" si="728"/>
        <v>-260</v>
      </c>
    </row>
    <row r="2446" spans="1:22" x14ac:dyDescent="0.35">
      <c r="A2446" s="32">
        <f t="shared" si="729"/>
        <v>45536</v>
      </c>
      <c r="B2446" s="20">
        <f t="shared" si="712"/>
        <v>2024</v>
      </c>
      <c r="C2446" s="20">
        <f t="shared" si="713"/>
        <v>9</v>
      </c>
      <c r="D2446" s="47">
        <f>+P!D2446</f>
        <v>197230</v>
      </c>
      <c r="E2446" s="47">
        <f>'C'!E2446</f>
        <v>366380</v>
      </c>
      <c r="F2446" s="47">
        <f t="shared" si="714"/>
        <v>563610</v>
      </c>
      <c r="G2446" s="50">
        <f t="shared" si="715"/>
        <v>-1320</v>
      </c>
      <c r="H2446" s="50">
        <f t="shared" si="716"/>
        <v>0</v>
      </c>
      <c r="I2446" s="131">
        <f>MAX($F$2186:F2446)</f>
        <v>596340</v>
      </c>
      <c r="K2446" s="140">
        <f t="shared" si="717"/>
        <v>0</v>
      </c>
      <c r="L2446" s="70">
        <f t="shared" si="718"/>
        <v>547080</v>
      </c>
      <c r="M2446" s="70">
        <f t="shared" si="719"/>
        <v>0</v>
      </c>
      <c r="N2446" s="71">
        <f t="shared" si="720"/>
        <v>0</v>
      </c>
      <c r="O2446" s="70">
        <f t="shared" si="721"/>
        <v>0</v>
      </c>
      <c r="P2446" s="69">
        <f t="shared" si="722"/>
        <v>0</v>
      </c>
      <c r="Q2446" s="50">
        <f t="shared" si="723"/>
        <v>0</v>
      </c>
      <c r="R2446" s="50">
        <f t="shared" si="724"/>
        <v>0</v>
      </c>
      <c r="S2446" s="112">
        <f t="shared" si="725"/>
        <v>-1320</v>
      </c>
      <c r="T2446" s="112">
        <f t="shared" si="726"/>
        <v>-1320</v>
      </c>
      <c r="U2446" s="113">
        <f t="shared" si="727"/>
        <v>-1320</v>
      </c>
      <c r="V2446" s="114">
        <f t="shared" si="728"/>
        <v>0</v>
      </c>
    </row>
    <row r="2447" spans="1:22" x14ac:dyDescent="0.35">
      <c r="A2447" s="32">
        <f t="shared" si="729"/>
        <v>45537</v>
      </c>
      <c r="B2447" s="20">
        <f t="shared" si="712"/>
        <v>2024</v>
      </c>
      <c r="C2447" s="20">
        <f t="shared" si="713"/>
        <v>9</v>
      </c>
      <c r="D2447" s="47">
        <f>+P!D2447</f>
        <v>196910</v>
      </c>
      <c r="E2447" s="47">
        <f>'C'!E2447</f>
        <v>367080</v>
      </c>
      <c r="F2447" s="47">
        <f t="shared" si="714"/>
        <v>563990</v>
      </c>
      <c r="G2447" s="50">
        <f t="shared" si="715"/>
        <v>380</v>
      </c>
      <c r="H2447" s="50">
        <f t="shared" si="716"/>
        <v>380</v>
      </c>
      <c r="I2447" s="131">
        <f>MAX($F$2186:F2447)</f>
        <v>596340</v>
      </c>
      <c r="K2447" s="140">
        <f t="shared" si="717"/>
        <v>0</v>
      </c>
      <c r="L2447" s="70">
        <f t="shared" si="718"/>
        <v>545950</v>
      </c>
      <c r="M2447" s="70">
        <f t="shared" si="719"/>
        <v>0</v>
      </c>
      <c r="N2447" s="71">
        <f t="shared" si="720"/>
        <v>0</v>
      </c>
      <c r="O2447" s="70">
        <f t="shared" si="721"/>
        <v>0</v>
      </c>
      <c r="P2447" s="69">
        <f t="shared" si="722"/>
        <v>380</v>
      </c>
      <c r="Q2447" s="50">
        <f t="shared" si="723"/>
        <v>0</v>
      </c>
      <c r="R2447" s="50">
        <f t="shared" si="724"/>
        <v>380</v>
      </c>
      <c r="S2447" s="112">
        <f t="shared" si="725"/>
        <v>0</v>
      </c>
      <c r="T2447" s="112">
        <f t="shared" si="726"/>
        <v>0</v>
      </c>
      <c r="U2447" s="113">
        <f t="shared" si="727"/>
        <v>0</v>
      </c>
      <c r="V2447" s="114">
        <f t="shared" si="728"/>
        <v>0</v>
      </c>
    </row>
    <row r="2448" spans="1:22" x14ac:dyDescent="0.35">
      <c r="A2448" s="32">
        <f t="shared" si="729"/>
        <v>45538</v>
      </c>
      <c r="B2448" s="20">
        <f t="shared" si="712"/>
        <v>2024</v>
      </c>
      <c r="C2448" s="20">
        <f t="shared" si="713"/>
        <v>9</v>
      </c>
      <c r="D2448" s="47">
        <f>+P!D2448</f>
        <v>196520</v>
      </c>
      <c r="E2448" s="47">
        <f>'C'!E2448</f>
        <v>367080</v>
      </c>
      <c r="F2448" s="47">
        <f t="shared" si="714"/>
        <v>563600</v>
      </c>
      <c r="G2448" s="50">
        <f t="shared" si="715"/>
        <v>-390</v>
      </c>
      <c r="H2448" s="50">
        <f t="shared" si="716"/>
        <v>0</v>
      </c>
      <c r="I2448" s="131">
        <f>MAX($F$2186:F2448)</f>
        <v>596340</v>
      </c>
      <c r="K2448" s="140">
        <f t="shared" si="717"/>
        <v>0</v>
      </c>
      <c r="L2448" s="70">
        <f t="shared" si="718"/>
        <v>545160</v>
      </c>
      <c r="M2448" s="70">
        <f t="shared" si="719"/>
        <v>0</v>
      </c>
      <c r="N2448" s="71">
        <f t="shared" si="720"/>
        <v>0</v>
      </c>
      <c r="O2448" s="70">
        <f t="shared" si="721"/>
        <v>0</v>
      </c>
      <c r="P2448" s="69">
        <f t="shared" si="722"/>
        <v>0</v>
      </c>
      <c r="Q2448" s="50">
        <f t="shared" si="723"/>
        <v>0</v>
      </c>
      <c r="R2448" s="50">
        <f t="shared" si="724"/>
        <v>380</v>
      </c>
      <c r="S2448" s="112">
        <f t="shared" si="725"/>
        <v>-390</v>
      </c>
      <c r="T2448" s="112">
        <f t="shared" si="726"/>
        <v>-10</v>
      </c>
      <c r="U2448" s="113">
        <f t="shared" si="727"/>
        <v>-10</v>
      </c>
      <c r="V2448" s="114">
        <f t="shared" si="728"/>
        <v>-380</v>
      </c>
    </row>
    <row r="2449" spans="1:22" x14ac:dyDescent="0.35">
      <c r="A2449" s="32">
        <f t="shared" si="729"/>
        <v>45539</v>
      </c>
      <c r="B2449" s="20">
        <f t="shared" si="712"/>
        <v>2024</v>
      </c>
      <c r="C2449" s="20">
        <f t="shared" si="713"/>
        <v>9</v>
      </c>
      <c r="D2449" s="47">
        <f>+P!D2449</f>
        <v>196170</v>
      </c>
      <c r="E2449" s="47">
        <f>'C'!E2449</f>
        <v>367150</v>
      </c>
      <c r="F2449" s="47">
        <f t="shared" si="714"/>
        <v>563320</v>
      </c>
      <c r="G2449" s="50">
        <f t="shared" si="715"/>
        <v>-280</v>
      </c>
      <c r="H2449" s="50">
        <f t="shared" si="716"/>
        <v>0</v>
      </c>
      <c r="I2449" s="131">
        <f>MAX($F$2186:F2449)</f>
        <v>596340</v>
      </c>
      <c r="K2449" s="140">
        <f t="shared" si="717"/>
        <v>0</v>
      </c>
      <c r="L2449" s="70">
        <f t="shared" si="718"/>
        <v>544260</v>
      </c>
      <c r="M2449" s="70">
        <f t="shared" si="719"/>
        <v>0</v>
      </c>
      <c r="N2449" s="71">
        <f t="shared" si="720"/>
        <v>0</v>
      </c>
      <c r="O2449" s="70">
        <f t="shared" si="721"/>
        <v>0</v>
      </c>
      <c r="P2449" s="69">
        <f t="shared" si="722"/>
        <v>0</v>
      </c>
      <c r="Q2449" s="50">
        <f t="shared" si="723"/>
        <v>0</v>
      </c>
      <c r="R2449" s="50">
        <f t="shared" si="724"/>
        <v>0</v>
      </c>
      <c r="S2449" s="112">
        <f t="shared" si="725"/>
        <v>-280</v>
      </c>
      <c r="T2449" s="112">
        <f t="shared" si="726"/>
        <v>-280</v>
      </c>
      <c r="U2449" s="113">
        <f t="shared" si="727"/>
        <v>-280</v>
      </c>
      <c r="V2449" s="114">
        <f t="shared" si="728"/>
        <v>0</v>
      </c>
    </row>
    <row r="2450" spans="1:22" x14ac:dyDescent="0.35">
      <c r="A2450" s="32">
        <f t="shared" si="729"/>
        <v>45540</v>
      </c>
      <c r="B2450" s="20">
        <f t="shared" si="712"/>
        <v>2024</v>
      </c>
      <c r="C2450" s="20">
        <f t="shared" si="713"/>
        <v>9</v>
      </c>
      <c r="D2450" s="47">
        <f>+P!D2450</f>
        <v>196230</v>
      </c>
      <c r="E2450" s="47">
        <f>'C'!E2450</f>
        <v>366730</v>
      </c>
      <c r="F2450" s="47">
        <f t="shared" si="714"/>
        <v>562960</v>
      </c>
      <c r="G2450" s="50">
        <f t="shared" si="715"/>
        <v>-360</v>
      </c>
      <c r="H2450" s="50">
        <f t="shared" si="716"/>
        <v>0</v>
      </c>
      <c r="I2450" s="131">
        <f>MAX($F$2186:F2450)</f>
        <v>596340</v>
      </c>
      <c r="K2450" s="140">
        <f t="shared" si="717"/>
        <v>0</v>
      </c>
      <c r="L2450" s="70">
        <f t="shared" si="718"/>
        <v>542780</v>
      </c>
      <c r="M2450" s="70">
        <f t="shared" si="719"/>
        <v>0</v>
      </c>
      <c r="N2450" s="71">
        <f t="shared" si="720"/>
        <v>0</v>
      </c>
      <c r="O2450" s="70">
        <f t="shared" si="721"/>
        <v>0</v>
      </c>
      <c r="P2450" s="69">
        <f t="shared" si="722"/>
        <v>0</v>
      </c>
      <c r="Q2450" s="50">
        <f t="shared" si="723"/>
        <v>0</v>
      </c>
      <c r="R2450" s="50">
        <f t="shared" si="724"/>
        <v>0</v>
      </c>
      <c r="S2450" s="112">
        <f t="shared" si="725"/>
        <v>-360</v>
      </c>
      <c r="T2450" s="112">
        <f t="shared" si="726"/>
        <v>-360</v>
      </c>
      <c r="U2450" s="113">
        <f t="shared" si="727"/>
        <v>-360</v>
      </c>
      <c r="V2450" s="114">
        <f t="shared" si="728"/>
        <v>0</v>
      </c>
    </row>
    <row r="2451" spans="1:22" x14ac:dyDescent="0.35">
      <c r="A2451" s="32">
        <f t="shared" si="729"/>
        <v>45541</v>
      </c>
      <c r="B2451" s="20">
        <f t="shared" si="712"/>
        <v>2024</v>
      </c>
      <c r="C2451" s="20">
        <f t="shared" si="713"/>
        <v>9</v>
      </c>
      <c r="D2451" s="47">
        <f>+P!D2451</f>
        <v>196300</v>
      </c>
      <c r="E2451" s="47">
        <f>'C'!E2451</f>
        <v>366240</v>
      </c>
      <c r="F2451" s="47">
        <f t="shared" si="714"/>
        <v>562540</v>
      </c>
      <c r="G2451" s="50">
        <f t="shared" si="715"/>
        <v>-420</v>
      </c>
      <c r="H2451" s="50">
        <f t="shared" si="716"/>
        <v>0</v>
      </c>
      <c r="I2451" s="131">
        <f>MAX($F$2186:F2451)</f>
        <v>596340</v>
      </c>
      <c r="K2451" s="140">
        <f t="shared" si="717"/>
        <v>0</v>
      </c>
      <c r="L2451" s="70">
        <f t="shared" si="718"/>
        <v>540420</v>
      </c>
      <c r="M2451" s="70">
        <f t="shared" si="719"/>
        <v>0</v>
      </c>
      <c r="N2451" s="71">
        <f t="shared" si="720"/>
        <v>0</v>
      </c>
      <c r="O2451" s="70">
        <f t="shared" si="721"/>
        <v>0</v>
      </c>
      <c r="P2451" s="69">
        <f t="shared" si="722"/>
        <v>0</v>
      </c>
      <c r="Q2451" s="50">
        <f t="shared" si="723"/>
        <v>0</v>
      </c>
      <c r="R2451" s="50">
        <f t="shared" si="724"/>
        <v>0</v>
      </c>
      <c r="S2451" s="112">
        <f t="shared" si="725"/>
        <v>-420</v>
      </c>
      <c r="T2451" s="112">
        <f t="shared" si="726"/>
        <v>-420</v>
      </c>
      <c r="U2451" s="113">
        <f t="shared" si="727"/>
        <v>-420</v>
      </c>
      <c r="V2451" s="114">
        <f t="shared" si="728"/>
        <v>0</v>
      </c>
    </row>
    <row r="2452" spans="1:22" x14ac:dyDescent="0.35">
      <c r="A2452" s="32">
        <f t="shared" si="729"/>
        <v>45542</v>
      </c>
      <c r="B2452" s="20">
        <f t="shared" si="712"/>
        <v>2024</v>
      </c>
      <c r="C2452" s="20">
        <f t="shared" si="713"/>
        <v>9</v>
      </c>
      <c r="D2452" s="47">
        <f>+P!D2452</f>
        <v>195970</v>
      </c>
      <c r="E2452" s="47">
        <f>'C'!E2452</f>
        <v>366020</v>
      </c>
      <c r="F2452" s="47">
        <f t="shared" si="714"/>
        <v>561990</v>
      </c>
      <c r="G2452" s="50">
        <f t="shared" si="715"/>
        <v>-550</v>
      </c>
      <c r="H2452" s="50">
        <f t="shared" si="716"/>
        <v>0</v>
      </c>
      <c r="I2452" s="131">
        <f>MAX($F$2186:F2452)</f>
        <v>596340</v>
      </c>
      <c r="K2452" s="140">
        <f t="shared" si="717"/>
        <v>0</v>
      </c>
      <c r="L2452" s="70">
        <f t="shared" si="718"/>
        <v>537460</v>
      </c>
      <c r="M2452" s="70">
        <f t="shared" si="719"/>
        <v>0</v>
      </c>
      <c r="N2452" s="71">
        <f t="shared" si="720"/>
        <v>0</v>
      </c>
      <c r="O2452" s="70">
        <f t="shared" si="721"/>
        <v>0</v>
      </c>
      <c r="P2452" s="69">
        <f t="shared" si="722"/>
        <v>0</v>
      </c>
      <c r="Q2452" s="50">
        <f t="shared" si="723"/>
        <v>0</v>
      </c>
      <c r="R2452" s="50">
        <f t="shared" si="724"/>
        <v>0</v>
      </c>
      <c r="S2452" s="112">
        <f t="shared" si="725"/>
        <v>-550</v>
      </c>
      <c r="T2452" s="112">
        <f t="shared" si="726"/>
        <v>-550</v>
      </c>
      <c r="U2452" s="113">
        <f t="shared" si="727"/>
        <v>-550</v>
      </c>
      <c r="V2452" s="114">
        <f t="shared" si="728"/>
        <v>0</v>
      </c>
    </row>
    <row r="2453" spans="1:22" x14ac:dyDescent="0.35">
      <c r="A2453" s="32">
        <f t="shared" si="729"/>
        <v>45543</v>
      </c>
      <c r="B2453" s="20">
        <f t="shared" si="712"/>
        <v>2024</v>
      </c>
      <c r="C2453" s="20">
        <f t="shared" si="713"/>
        <v>9</v>
      </c>
      <c r="D2453" s="47">
        <f>+P!D2453</f>
        <v>195710</v>
      </c>
      <c r="E2453" s="47">
        <f>'C'!E2453</f>
        <v>365810</v>
      </c>
      <c r="F2453" s="47">
        <f t="shared" si="714"/>
        <v>561520</v>
      </c>
      <c r="G2453" s="50">
        <f t="shared" si="715"/>
        <v>-470</v>
      </c>
      <c r="H2453" s="50">
        <f t="shared" si="716"/>
        <v>0</v>
      </c>
      <c r="I2453" s="131">
        <f>MAX($F$2186:F2453)</f>
        <v>596340</v>
      </c>
      <c r="K2453" s="140">
        <f t="shared" si="717"/>
        <v>0</v>
      </c>
      <c r="L2453" s="70">
        <f t="shared" si="718"/>
        <v>534430</v>
      </c>
      <c r="M2453" s="70">
        <f t="shared" si="719"/>
        <v>0</v>
      </c>
      <c r="N2453" s="71">
        <f t="shared" si="720"/>
        <v>0</v>
      </c>
      <c r="O2453" s="70">
        <f t="shared" si="721"/>
        <v>0</v>
      </c>
      <c r="P2453" s="69">
        <f t="shared" si="722"/>
        <v>0</v>
      </c>
      <c r="Q2453" s="50">
        <f t="shared" si="723"/>
        <v>0</v>
      </c>
      <c r="R2453" s="50">
        <f t="shared" si="724"/>
        <v>0</v>
      </c>
      <c r="S2453" s="112">
        <f t="shared" si="725"/>
        <v>-470</v>
      </c>
      <c r="T2453" s="112">
        <f t="shared" si="726"/>
        <v>-470</v>
      </c>
      <c r="U2453" s="113">
        <f t="shared" si="727"/>
        <v>-470</v>
      </c>
      <c r="V2453" s="114">
        <f t="shared" si="728"/>
        <v>0</v>
      </c>
    </row>
    <row r="2454" spans="1:22" x14ac:dyDescent="0.35">
      <c r="A2454" s="32">
        <f t="shared" si="729"/>
        <v>45544</v>
      </c>
      <c r="B2454" s="20">
        <f t="shared" si="712"/>
        <v>2024</v>
      </c>
      <c r="C2454" s="20">
        <f t="shared" si="713"/>
        <v>9</v>
      </c>
      <c r="D2454" s="47">
        <f>+P!D2454</f>
        <v>195470</v>
      </c>
      <c r="E2454" s="47">
        <f>'C'!E2454</f>
        <v>365530</v>
      </c>
      <c r="F2454" s="47">
        <f t="shared" si="714"/>
        <v>561000</v>
      </c>
      <c r="G2454" s="50">
        <f t="shared" si="715"/>
        <v>-520</v>
      </c>
      <c r="H2454" s="50">
        <f t="shared" si="716"/>
        <v>0</v>
      </c>
      <c r="I2454" s="131">
        <f>MAX($F$2186:F2454)</f>
        <v>596340</v>
      </c>
      <c r="K2454" s="140">
        <f t="shared" si="717"/>
        <v>0</v>
      </c>
      <c r="L2454" s="70">
        <f t="shared" si="718"/>
        <v>530790</v>
      </c>
      <c r="M2454" s="70">
        <f t="shared" si="719"/>
        <v>0</v>
      </c>
      <c r="N2454" s="71">
        <f t="shared" si="720"/>
        <v>0</v>
      </c>
      <c r="O2454" s="70">
        <f t="shared" si="721"/>
        <v>0</v>
      </c>
      <c r="P2454" s="69">
        <f t="shared" si="722"/>
        <v>0</v>
      </c>
      <c r="Q2454" s="50">
        <f t="shared" si="723"/>
        <v>0</v>
      </c>
      <c r="R2454" s="50">
        <f t="shared" si="724"/>
        <v>0</v>
      </c>
      <c r="S2454" s="112">
        <f t="shared" si="725"/>
        <v>-520</v>
      </c>
      <c r="T2454" s="112">
        <f t="shared" si="726"/>
        <v>-520</v>
      </c>
      <c r="U2454" s="113">
        <f t="shared" si="727"/>
        <v>-520</v>
      </c>
      <c r="V2454" s="114">
        <f t="shared" si="728"/>
        <v>0</v>
      </c>
    </row>
    <row r="2455" spans="1:22" x14ac:dyDescent="0.35">
      <c r="A2455" s="32">
        <f t="shared" si="729"/>
        <v>45545</v>
      </c>
      <c r="B2455" s="20">
        <f t="shared" si="712"/>
        <v>2024</v>
      </c>
      <c r="C2455" s="20">
        <f t="shared" si="713"/>
        <v>9</v>
      </c>
      <c r="D2455" s="47">
        <f>+P!D2455</f>
        <v>195210</v>
      </c>
      <c r="E2455" s="47">
        <f>'C'!E2455</f>
        <v>364200</v>
      </c>
      <c r="F2455" s="47">
        <f t="shared" si="714"/>
        <v>559410</v>
      </c>
      <c r="G2455" s="50">
        <f t="shared" si="715"/>
        <v>-1590</v>
      </c>
      <c r="H2455" s="50">
        <f t="shared" si="716"/>
        <v>0</v>
      </c>
      <c r="I2455" s="131">
        <f>MAX($F$2186:F2455)</f>
        <v>596340</v>
      </c>
      <c r="K2455" s="140">
        <f t="shared" si="717"/>
        <v>0</v>
      </c>
      <c r="L2455" s="70">
        <f t="shared" si="718"/>
        <v>528040</v>
      </c>
      <c r="M2455" s="70">
        <f t="shared" si="719"/>
        <v>0</v>
      </c>
      <c r="N2455" s="71">
        <f t="shared" si="720"/>
        <v>0</v>
      </c>
      <c r="O2455" s="70">
        <f t="shared" si="721"/>
        <v>0</v>
      </c>
      <c r="P2455" s="69">
        <f t="shared" si="722"/>
        <v>0</v>
      </c>
      <c r="Q2455" s="50">
        <f t="shared" si="723"/>
        <v>0</v>
      </c>
      <c r="R2455" s="50">
        <f t="shared" si="724"/>
        <v>0</v>
      </c>
      <c r="S2455" s="112">
        <f t="shared" si="725"/>
        <v>-1590</v>
      </c>
      <c r="T2455" s="112">
        <f t="shared" si="726"/>
        <v>-1590</v>
      </c>
      <c r="U2455" s="113">
        <f t="shared" si="727"/>
        <v>-1590</v>
      </c>
      <c r="V2455" s="114">
        <f t="shared" si="728"/>
        <v>0</v>
      </c>
    </row>
    <row r="2456" spans="1:22" x14ac:dyDescent="0.35">
      <c r="A2456" s="32">
        <f t="shared" si="729"/>
        <v>45546</v>
      </c>
      <c r="B2456" s="20">
        <f t="shared" si="712"/>
        <v>2024</v>
      </c>
      <c r="C2456" s="20">
        <f t="shared" si="713"/>
        <v>9</v>
      </c>
      <c r="D2456" s="47">
        <f>+P!D2456</f>
        <v>194840</v>
      </c>
      <c r="E2456" s="47">
        <f>'C'!E2456</f>
        <v>363850</v>
      </c>
      <c r="F2456" s="47">
        <f t="shared" si="714"/>
        <v>558690</v>
      </c>
      <c r="G2456" s="50">
        <f t="shared" si="715"/>
        <v>-720</v>
      </c>
      <c r="H2456" s="50">
        <f t="shared" si="716"/>
        <v>0</v>
      </c>
      <c r="I2456" s="131">
        <f>MAX($F$2186:F2456)</f>
        <v>596340</v>
      </c>
      <c r="K2456" s="140">
        <f t="shared" si="717"/>
        <v>0</v>
      </c>
      <c r="L2456" s="70">
        <f t="shared" si="718"/>
        <v>524910</v>
      </c>
      <c r="M2456" s="70">
        <f t="shared" si="719"/>
        <v>0</v>
      </c>
      <c r="N2456" s="71">
        <f t="shared" si="720"/>
        <v>0</v>
      </c>
      <c r="O2456" s="70">
        <f t="shared" si="721"/>
        <v>0</v>
      </c>
      <c r="P2456" s="69">
        <f t="shared" si="722"/>
        <v>0</v>
      </c>
      <c r="Q2456" s="50">
        <f t="shared" si="723"/>
        <v>0</v>
      </c>
      <c r="R2456" s="50">
        <f t="shared" si="724"/>
        <v>0</v>
      </c>
      <c r="S2456" s="112">
        <f t="shared" si="725"/>
        <v>-720</v>
      </c>
      <c r="T2456" s="112">
        <f t="shared" si="726"/>
        <v>-720</v>
      </c>
      <c r="U2456" s="113">
        <f t="shared" si="727"/>
        <v>-720</v>
      </c>
      <c r="V2456" s="114">
        <f t="shared" si="728"/>
        <v>0</v>
      </c>
    </row>
    <row r="2457" spans="1:22" x14ac:dyDescent="0.35">
      <c r="A2457" s="32">
        <f t="shared" si="729"/>
        <v>45547</v>
      </c>
      <c r="B2457" s="20">
        <f t="shared" si="712"/>
        <v>2024</v>
      </c>
      <c r="C2457" s="20">
        <f t="shared" si="713"/>
        <v>9</v>
      </c>
      <c r="D2457" s="47">
        <f>+P!D2457</f>
        <v>194430</v>
      </c>
      <c r="E2457" s="47">
        <f>'C'!E2457</f>
        <v>363570</v>
      </c>
      <c r="F2457" s="47">
        <f t="shared" si="714"/>
        <v>558000</v>
      </c>
      <c r="G2457" s="50">
        <f t="shared" si="715"/>
        <v>-690</v>
      </c>
      <c r="H2457" s="50">
        <f t="shared" si="716"/>
        <v>0</v>
      </c>
      <c r="I2457" s="131">
        <f>MAX($F$2186:F2457)</f>
        <v>596340</v>
      </c>
      <c r="K2457" s="140">
        <f t="shared" si="717"/>
        <v>0</v>
      </c>
      <c r="L2457" s="70">
        <f t="shared" si="718"/>
        <v>521800</v>
      </c>
      <c r="M2457" s="70">
        <f t="shared" si="719"/>
        <v>0</v>
      </c>
      <c r="N2457" s="71">
        <f t="shared" si="720"/>
        <v>0</v>
      </c>
      <c r="O2457" s="70">
        <f t="shared" si="721"/>
        <v>0</v>
      </c>
      <c r="P2457" s="69">
        <f t="shared" si="722"/>
        <v>0</v>
      </c>
      <c r="Q2457" s="50">
        <f t="shared" si="723"/>
        <v>0</v>
      </c>
      <c r="R2457" s="50">
        <f t="shared" si="724"/>
        <v>0</v>
      </c>
      <c r="S2457" s="112">
        <f t="shared" si="725"/>
        <v>-690</v>
      </c>
      <c r="T2457" s="112">
        <f t="shared" si="726"/>
        <v>-690</v>
      </c>
      <c r="U2457" s="113">
        <f t="shared" si="727"/>
        <v>-690</v>
      </c>
      <c r="V2457" s="114">
        <f t="shared" si="728"/>
        <v>0</v>
      </c>
    </row>
    <row r="2458" spans="1:22" x14ac:dyDescent="0.35">
      <c r="A2458" s="32">
        <f t="shared" si="729"/>
        <v>45548</v>
      </c>
      <c r="B2458" s="20">
        <f t="shared" si="712"/>
        <v>2024</v>
      </c>
      <c r="C2458" s="20">
        <f t="shared" si="713"/>
        <v>9</v>
      </c>
      <c r="D2458" s="47">
        <f>+P!D2458</f>
        <v>194070</v>
      </c>
      <c r="E2458" s="47">
        <f>'C'!E2458</f>
        <v>363290</v>
      </c>
      <c r="F2458" s="47">
        <f t="shared" si="714"/>
        <v>557360</v>
      </c>
      <c r="G2458" s="50">
        <f t="shared" si="715"/>
        <v>-640</v>
      </c>
      <c r="H2458" s="50">
        <f t="shared" si="716"/>
        <v>0</v>
      </c>
      <c r="I2458" s="131">
        <f>MAX($F$2186:F2458)</f>
        <v>596340</v>
      </c>
      <c r="K2458" s="140">
        <f t="shared" si="717"/>
        <v>0</v>
      </c>
      <c r="L2458" s="70">
        <f t="shared" si="718"/>
        <v>518560</v>
      </c>
      <c r="M2458" s="70">
        <f t="shared" si="719"/>
        <v>0</v>
      </c>
      <c r="N2458" s="71">
        <f t="shared" si="720"/>
        <v>0</v>
      </c>
      <c r="O2458" s="70">
        <f t="shared" si="721"/>
        <v>0</v>
      </c>
      <c r="P2458" s="69">
        <f t="shared" si="722"/>
        <v>0</v>
      </c>
      <c r="Q2458" s="50">
        <f t="shared" si="723"/>
        <v>0</v>
      </c>
      <c r="R2458" s="50">
        <f t="shared" si="724"/>
        <v>0</v>
      </c>
      <c r="S2458" s="112">
        <f t="shared" si="725"/>
        <v>-640</v>
      </c>
      <c r="T2458" s="112">
        <f t="shared" si="726"/>
        <v>-640</v>
      </c>
      <c r="U2458" s="113">
        <f t="shared" si="727"/>
        <v>-640</v>
      </c>
      <c r="V2458" s="114">
        <f t="shared" si="728"/>
        <v>0</v>
      </c>
    </row>
    <row r="2459" spans="1:22" x14ac:dyDescent="0.35">
      <c r="A2459" s="32">
        <f t="shared" si="729"/>
        <v>45549</v>
      </c>
      <c r="B2459" s="20">
        <f t="shared" si="712"/>
        <v>2024</v>
      </c>
      <c r="C2459" s="20">
        <f t="shared" si="713"/>
        <v>9</v>
      </c>
      <c r="D2459" s="47">
        <f>+P!D2459</f>
        <v>193720</v>
      </c>
      <c r="E2459" s="47">
        <f>'C'!E2459</f>
        <v>363150</v>
      </c>
      <c r="F2459" s="47">
        <f t="shared" si="714"/>
        <v>556870</v>
      </c>
      <c r="G2459" s="50">
        <f t="shared" si="715"/>
        <v>-490</v>
      </c>
      <c r="H2459" s="50">
        <f t="shared" si="716"/>
        <v>0</v>
      </c>
      <c r="I2459" s="131">
        <f>MAX($F$2186:F2459)</f>
        <v>596340</v>
      </c>
      <c r="K2459" s="140">
        <f t="shared" si="717"/>
        <v>0</v>
      </c>
      <c r="L2459" s="70">
        <f t="shared" si="718"/>
        <v>515490</v>
      </c>
      <c r="M2459" s="70">
        <f t="shared" si="719"/>
        <v>0</v>
      </c>
      <c r="N2459" s="71">
        <f t="shared" si="720"/>
        <v>0</v>
      </c>
      <c r="O2459" s="70">
        <f t="shared" si="721"/>
        <v>0</v>
      </c>
      <c r="P2459" s="69">
        <f t="shared" si="722"/>
        <v>0</v>
      </c>
      <c r="Q2459" s="50">
        <f t="shared" si="723"/>
        <v>0</v>
      </c>
      <c r="R2459" s="50">
        <f t="shared" si="724"/>
        <v>0</v>
      </c>
      <c r="S2459" s="112">
        <f t="shared" si="725"/>
        <v>-490</v>
      </c>
      <c r="T2459" s="112">
        <f t="shared" si="726"/>
        <v>-490</v>
      </c>
      <c r="U2459" s="113">
        <f t="shared" si="727"/>
        <v>-490</v>
      </c>
      <c r="V2459" s="114">
        <f t="shared" si="728"/>
        <v>0</v>
      </c>
    </row>
    <row r="2460" spans="1:22" x14ac:dyDescent="0.35">
      <c r="A2460" s="32">
        <f t="shared" si="729"/>
        <v>45550</v>
      </c>
      <c r="B2460" s="20">
        <f t="shared" si="712"/>
        <v>2024</v>
      </c>
      <c r="C2460" s="20">
        <f t="shared" si="713"/>
        <v>9</v>
      </c>
      <c r="D2460" s="47">
        <f>+P!D2460</f>
        <v>193400</v>
      </c>
      <c r="E2460" s="47">
        <f>'C'!E2460</f>
        <v>362870</v>
      </c>
      <c r="F2460" s="47">
        <f t="shared" si="714"/>
        <v>556270</v>
      </c>
      <c r="G2460" s="50">
        <f t="shared" si="715"/>
        <v>-600</v>
      </c>
      <c r="H2460" s="50">
        <f t="shared" si="716"/>
        <v>0</v>
      </c>
      <c r="I2460" s="131">
        <f>MAX($F$2186:F2460)</f>
        <v>596340</v>
      </c>
      <c r="K2460" s="140">
        <f t="shared" si="717"/>
        <v>0</v>
      </c>
      <c r="L2460" s="70">
        <f t="shared" si="718"/>
        <v>512450</v>
      </c>
      <c r="M2460" s="70">
        <f t="shared" si="719"/>
        <v>0</v>
      </c>
      <c r="N2460" s="71">
        <f t="shared" si="720"/>
        <v>0</v>
      </c>
      <c r="O2460" s="70">
        <f t="shared" si="721"/>
        <v>0</v>
      </c>
      <c r="P2460" s="69">
        <f t="shared" si="722"/>
        <v>0</v>
      </c>
      <c r="Q2460" s="50">
        <f t="shared" si="723"/>
        <v>0</v>
      </c>
      <c r="R2460" s="50">
        <f t="shared" si="724"/>
        <v>0</v>
      </c>
      <c r="S2460" s="112">
        <f t="shared" si="725"/>
        <v>-600</v>
      </c>
      <c r="T2460" s="112">
        <f t="shared" si="726"/>
        <v>-600</v>
      </c>
      <c r="U2460" s="113">
        <f t="shared" si="727"/>
        <v>-600</v>
      </c>
      <c r="V2460" s="114">
        <f t="shared" si="728"/>
        <v>0</v>
      </c>
    </row>
    <row r="2461" spans="1:22" x14ac:dyDescent="0.35">
      <c r="A2461" s="32">
        <f t="shared" si="729"/>
        <v>45551</v>
      </c>
      <c r="B2461" s="20">
        <f t="shared" si="712"/>
        <v>2024</v>
      </c>
      <c r="C2461" s="20">
        <f t="shared" si="713"/>
        <v>9</v>
      </c>
      <c r="D2461" s="47">
        <f>+P!D2461</f>
        <v>193120</v>
      </c>
      <c r="E2461" s="47">
        <f>'C'!E2461</f>
        <v>361960</v>
      </c>
      <c r="F2461" s="47">
        <f t="shared" si="714"/>
        <v>555080</v>
      </c>
      <c r="G2461" s="50">
        <f t="shared" si="715"/>
        <v>-1190</v>
      </c>
      <c r="H2461" s="50">
        <f t="shared" si="716"/>
        <v>0</v>
      </c>
      <c r="I2461" s="131">
        <f>MAX($F$2186:F2461)</f>
        <v>596340</v>
      </c>
      <c r="K2461" s="140">
        <f t="shared" si="717"/>
        <v>0</v>
      </c>
      <c r="L2461" s="70">
        <f t="shared" si="718"/>
        <v>509910</v>
      </c>
      <c r="M2461" s="70">
        <f t="shared" si="719"/>
        <v>0</v>
      </c>
      <c r="N2461" s="71">
        <f t="shared" si="720"/>
        <v>0</v>
      </c>
      <c r="O2461" s="70">
        <f t="shared" si="721"/>
        <v>0</v>
      </c>
      <c r="P2461" s="69">
        <f t="shared" si="722"/>
        <v>0</v>
      </c>
      <c r="Q2461" s="50">
        <f t="shared" si="723"/>
        <v>0</v>
      </c>
      <c r="R2461" s="50">
        <f t="shared" si="724"/>
        <v>0</v>
      </c>
      <c r="S2461" s="112">
        <f t="shared" si="725"/>
        <v>-1190</v>
      </c>
      <c r="T2461" s="112">
        <f t="shared" si="726"/>
        <v>-1190</v>
      </c>
      <c r="U2461" s="113">
        <f t="shared" si="727"/>
        <v>-1190</v>
      </c>
      <c r="V2461" s="114">
        <f t="shared" si="728"/>
        <v>0</v>
      </c>
    </row>
    <row r="2462" spans="1:22" x14ac:dyDescent="0.35">
      <c r="A2462" s="32">
        <f t="shared" si="729"/>
        <v>45552</v>
      </c>
      <c r="B2462" s="20">
        <f t="shared" ref="B2462:B2506" si="730">YEAR(A2462)</f>
        <v>2024</v>
      </c>
      <c r="C2462" s="20">
        <f t="shared" ref="C2462:C2506" si="731">MONTH(A2462)</f>
        <v>9</v>
      </c>
      <c r="D2462" s="47">
        <f>+P!D2462</f>
        <v>192750</v>
      </c>
      <c r="E2462" s="47">
        <f>'C'!E2462</f>
        <v>361610</v>
      </c>
      <c r="F2462" s="47">
        <f t="shared" ref="F2462:F2506" si="732">+D2462+E2462</f>
        <v>554360</v>
      </c>
      <c r="G2462" s="50">
        <f t="shared" ref="G2462:G2525" si="733">+F2462-F2461</f>
        <v>-720</v>
      </c>
      <c r="H2462" s="50">
        <f t="shared" ref="H2462:H2525" si="734">IF(G2462&gt;0,G2462,0)</f>
        <v>0</v>
      </c>
      <c r="I2462" s="131">
        <f>MAX($F$2186:F2462)</f>
        <v>596340</v>
      </c>
      <c r="K2462" s="140">
        <f t="shared" ref="K2462:K2525" si="735">MAX(0,+I2462-I2461)</f>
        <v>0</v>
      </c>
      <c r="L2462" s="70">
        <f t="shared" ref="L2462:L2474" si="736">MIN(F2462:F2491)</f>
        <v>508090</v>
      </c>
      <c r="M2462" s="70">
        <f t="shared" ref="M2462:M2525" si="737">MAX(0,+L2462-L2461)</f>
        <v>0</v>
      </c>
      <c r="N2462" s="71">
        <f t="shared" ref="N2462:N2525" si="738">MIN(M2462,H2462-K2462)</f>
        <v>0</v>
      </c>
      <c r="O2462" s="70">
        <f t="shared" ref="O2462:O2475" si="739">+K2462+N2462</f>
        <v>0</v>
      </c>
      <c r="P2462" s="69">
        <f t="shared" ref="P2462:P2475" si="740">+H2462-O2462</f>
        <v>0</v>
      </c>
      <c r="Q2462" s="50">
        <f t="shared" ref="Q2462:Q2475" si="741">MAX(0,IF(AND(K2462=0,P2462&gt;0),0,Q2461+K2462+U2461))</f>
        <v>0</v>
      </c>
      <c r="R2462" s="50">
        <f t="shared" ref="R2462:R2475" si="742">MAX(0,R2461+P2462+V2461)</f>
        <v>0</v>
      </c>
      <c r="S2462" s="112">
        <f t="shared" ref="S2462:S2475" si="743">IF(G2462&lt;0,G2462,0)</f>
        <v>-720</v>
      </c>
      <c r="T2462" s="112">
        <f t="shared" ref="T2462:T2475" si="744">MIN(0,+S2462+R2461+V2461)</f>
        <v>-720</v>
      </c>
      <c r="U2462" s="113">
        <f t="shared" ref="U2462:U2475" si="745">MAX(S2462,IF(Q2462&gt;0,MAX(-Q2462,S2462),T2462))</f>
        <v>-720</v>
      </c>
      <c r="V2462" s="114">
        <f t="shared" ref="V2462:V2475" si="746">+S2462-U2462</f>
        <v>0</v>
      </c>
    </row>
    <row r="2463" spans="1:22" x14ac:dyDescent="0.35">
      <c r="A2463" s="32">
        <f t="shared" si="729"/>
        <v>45553</v>
      </c>
      <c r="B2463" s="20">
        <f t="shared" si="730"/>
        <v>2024</v>
      </c>
      <c r="C2463" s="20">
        <f t="shared" si="731"/>
        <v>9</v>
      </c>
      <c r="D2463" s="47">
        <f>+P!D2463</f>
        <v>192320</v>
      </c>
      <c r="E2463" s="47">
        <f>'C'!E2463</f>
        <v>361540</v>
      </c>
      <c r="F2463" s="47">
        <f t="shared" si="732"/>
        <v>553860</v>
      </c>
      <c r="G2463" s="50">
        <f t="shared" si="733"/>
        <v>-500</v>
      </c>
      <c r="H2463" s="50">
        <f t="shared" si="734"/>
        <v>0</v>
      </c>
      <c r="I2463" s="131">
        <f>MAX($F$2186:F2463)</f>
        <v>596340</v>
      </c>
      <c r="K2463" s="140">
        <f t="shared" si="735"/>
        <v>0</v>
      </c>
      <c r="L2463" s="70">
        <f t="shared" si="736"/>
        <v>506690</v>
      </c>
      <c r="M2463" s="70">
        <f t="shared" si="737"/>
        <v>0</v>
      </c>
      <c r="N2463" s="71">
        <f t="shared" si="738"/>
        <v>0</v>
      </c>
      <c r="O2463" s="70">
        <f t="shared" si="739"/>
        <v>0</v>
      </c>
      <c r="P2463" s="69">
        <f t="shared" si="740"/>
        <v>0</v>
      </c>
      <c r="Q2463" s="50">
        <f t="shared" si="741"/>
        <v>0</v>
      </c>
      <c r="R2463" s="50">
        <f t="shared" si="742"/>
        <v>0</v>
      </c>
      <c r="S2463" s="112">
        <f t="shared" si="743"/>
        <v>-500</v>
      </c>
      <c r="T2463" s="112">
        <f t="shared" si="744"/>
        <v>-500</v>
      </c>
      <c r="U2463" s="113">
        <f t="shared" si="745"/>
        <v>-500</v>
      </c>
      <c r="V2463" s="114">
        <f t="shared" si="746"/>
        <v>0</v>
      </c>
    </row>
    <row r="2464" spans="1:22" x14ac:dyDescent="0.35">
      <c r="A2464" s="32">
        <f t="shared" si="729"/>
        <v>45554</v>
      </c>
      <c r="B2464" s="20">
        <f t="shared" si="730"/>
        <v>2024</v>
      </c>
      <c r="C2464" s="20">
        <f t="shared" si="731"/>
        <v>9</v>
      </c>
      <c r="D2464" s="47">
        <f>+P!D2464</f>
        <v>191980</v>
      </c>
      <c r="E2464" s="47">
        <f>'C'!E2464</f>
        <v>361540</v>
      </c>
      <c r="F2464" s="47">
        <f t="shared" si="732"/>
        <v>553520</v>
      </c>
      <c r="G2464" s="50">
        <f t="shared" si="733"/>
        <v>-340</v>
      </c>
      <c r="H2464" s="50">
        <f t="shared" si="734"/>
        <v>0</v>
      </c>
      <c r="I2464" s="131">
        <f>MAX($F$2186:F2464)</f>
        <v>596340</v>
      </c>
      <c r="K2464" s="140">
        <f t="shared" si="735"/>
        <v>0</v>
      </c>
      <c r="L2464" s="70">
        <f t="shared" si="736"/>
        <v>505530</v>
      </c>
      <c r="M2464" s="70">
        <f t="shared" si="737"/>
        <v>0</v>
      </c>
      <c r="N2464" s="71">
        <f t="shared" si="738"/>
        <v>0</v>
      </c>
      <c r="O2464" s="70">
        <f t="shared" si="739"/>
        <v>0</v>
      </c>
      <c r="P2464" s="69">
        <f t="shared" si="740"/>
        <v>0</v>
      </c>
      <c r="Q2464" s="50">
        <f t="shared" si="741"/>
        <v>0</v>
      </c>
      <c r="R2464" s="50">
        <f t="shared" si="742"/>
        <v>0</v>
      </c>
      <c r="S2464" s="112">
        <f t="shared" si="743"/>
        <v>-340</v>
      </c>
      <c r="T2464" s="112">
        <f t="shared" si="744"/>
        <v>-340</v>
      </c>
      <c r="U2464" s="113">
        <f t="shared" si="745"/>
        <v>-340</v>
      </c>
      <c r="V2464" s="114">
        <f t="shared" si="746"/>
        <v>0</v>
      </c>
    </row>
    <row r="2465" spans="1:22" x14ac:dyDescent="0.35">
      <c r="A2465" s="32">
        <f t="shared" si="729"/>
        <v>45555</v>
      </c>
      <c r="B2465" s="20">
        <f t="shared" si="730"/>
        <v>2024</v>
      </c>
      <c r="C2465" s="20">
        <f t="shared" si="731"/>
        <v>9</v>
      </c>
      <c r="D2465" s="47">
        <f>+P!D2465</f>
        <v>191700</v>
      </c>
      <c r="E2465" s="47">
        <f>'C'!E2465</f>
        <v>361680</v>
      </c>
      <c r="F2465" s="47">
        <f t="shared" si="732"/>
        <v>553380</v>
      </c>
      <c r="G2465" s="50">
        <f t="shared" si="733"/>
        <v>-140</v>
      </c>
      <c r="H2465" s="50">
        <f t="shared" si="734"/>
        <v>0</v>
      </c>
      <c r="I2465" s="131">
        <f>MAX($F$2186:F2465)</f>
        <v>596340</v>
      </c>
      <c r="K2465" s="140">
        <f t="shared" si="735"/>
        <v>0</v>
      </c>
      <c r="L2465" s="70">
        <f t="shared" si="736"/>
        <v>503690</v>
      </c>
      <c r="M2465" s="70">
        <f t="shared" si="737"/>
        <v>0</v>
      </c>
      <c r="N2465" s="71">
        <f t="shared" si="738"/>
        <v>0</v>
      </c>
      <c r="O2465" s="70">
        <f t="shared" si="739"/>
        <v>0</v>
      </c>
      <c r="P2465" s="69">
        <f t="shared" si="740"/>
        <v>0</v>
      </c>
      <c r="Q2465" s="50">
        <f t="shared" si="741"/>
        <v>0</v>
      </c>
      <c r="R2465" s="50">
        <f t="shared" si="742"/>
        <v>0</v>
      </c>
      <c r="S2465" s="112">
        <f t="shared" si="743"/>
        <v>-140</v>
      </c>
      <c r="T2465" s="112">
        <f t="shared" si="744"/>
        <v>-140</v>
      </c>
      <c r="U2465" s="113">
        <f t="shared" si="745"/>
        <v>-140</v>
      </c>
      <c r="V2465" s="114">
        <f t="shared" si="746"/>
        <v>0</v>
      </c>
    </row>
    <row r="2466" spans="1:22" x14ac:dyDescent="0.35">
      <c r="A2466" s="32">
        <f t="shared" si="729"/>
        <v>45556</v>
      </c>
      <c r="B2466" s="20">
        <f t="shared" si="730"/>
        <v>2024</v>
      </c>
      <c r="C2466" s="20">
        <f t="shared" si="731"/>
        <v>9</v>
      </c>
      <c r="D2466" s="47">
        <f>+P!D2466</f>
        <v>191700</v>
      </c>
      <c r="E2466" s="47">
        <f>'C'!E2466</f>
        <v>361680</v>
      </c>
      <c r="F2466" s="47">
        <f t="shared" si="732"/>
        <v>553380</v>
      </c>
      <c r="G2466" s="50">
        <f t="shared" si="733"/>
        <v>0</v>
      </c>
      <c r="H2466" s="50">
        <f t="shared" si="734"/>
        <v>0</v>
      </c>
      <c r="I2466" s="131">
        <f>MAX($F$2186:F2466)</f>
        <v>596340</v>
      </c>
      <c r="K2466" s="140">
        <f t="shared" si="735"/>
        <v>0</v>
      </c>
      <c r="L2466" s="70">
        <f t="shared" si="736"/>
        <v>500590</v>
      </c>
      <c r="M2466" s="70">
        <f t="shared" si="737"/>
        <v>0</v>
      </c>
      <c r="N2466" s="71">
        <f t="shared" si="738"/>
        <v>0</v>
      </c>
      <c r="O2466" s="70">
        <f t="shared" si="739"/>
        <v>0</v>
      </c>
      <c r="P2466" s="69">
        <f t="shared" si="740"/>
        <v>0</v>
      </c>
      <c r="Q2466" s="50">
        <f t="shared" si="741"/>
        <v>0</v>
      </c>
      <c r="R2466" s="50">
        <f t="shared" si="742"/>
        <v>0</v>
      </c>
      <c r="S2466" s="112">
        <f t="shared" si="743"/>
        <v>0</v>
      </c>
      <c r="T2466" s="112">
        <f t="shared" si="744"/>
        <v>0</v>
      </c>
      <c r="U2466" s="113">
        <f t="shared" si="745"/>
        <v>0</v>
      </c>
      <c r="V2466" s="114">
        <f t="shared" si="746"/>
        <v>0</v>
      </c>
    </row>
    <row r="2467" spans="1:22" x14ac:dyDescent="0.35">
      <c r="A2467" s="32">
        <f t="shared" si="729"/>
        <v>45557</v>
      </c>
      <c r="B2467" s="20">
        <f t="shared" si="730"/>
        <v>2024</v>
      </c>
      <c r="C2467" s="20">
        <f t="shared" si="731"/>
        <v>9</v>
      </c>
      <c r="D2467" s="47">
        <f>+P!D2467</f>
        <v>191210</v>
      </c>
      <c r="E2467" s="47">
        <f>'C'!E2467</f>
        <v>361190</v>
      </c>
      <c r="F2467" s="47">
        <f t="shared" si="732"/>
        <v>552400</v>
      </c>
      <c r="G2467" s="50">
        <f t="shared" si="733"/>
        <v>-980</v>
      </c>
      <c r="H2467" s="50">
        <f t="shared" si="734"/>
        <v>0</v>
      </c>
      <c r="I2467" s="131">
        <f>MAX($F$2186:F2467)</f>
        <v>596340</v>
      </c>
      <c r="K2467" s="140">
        <f t="shared" si="735"/>
        <v>0</v>
      </c>
      <c r="L2467" s="70">
        <f t="shared" si="736"/>
        <v>496970</v>
      </c>
      <c r="M2467" s="70">
        <f t="shared" si="737"/>
        <v>0</v>
      </c>
      <c r="N2467" s="71">
        <f t="shared" si="738"/>
        <v>0</v>
      </c>
      <c r="O2467" s="70">
        <f t="shared" si="739"/>
        <v>0</v>
      </c>
      <c r="P2467" s="69">
        <f t="shared" si="740"/>
        <v>0</v>
      </c>
      <c r="Q2467" s="50">
        <f t="shared" si="741"/>
        <v>0</v>
      </c>
      <c r="R2467" s="50">
        <f t="shared" si="742"/>
        <v>0</v>
      </c>
      <c r="S2467" s="112">
        <f t="shared" si="743"/>
        <v>-980</v>
      </c>
      <c r="T2467" s="112">
        <f t="shared" si="744"/>
        <v>-980</v>
      </c>
      <c r="U2467" s="113">
        <f t="shared" si="745"/>
        <v>-980</v>
      </c>
      <c r="V2467" s="114">
        <f t="shared" si="746"/>
        <v>0</v>
      </c>
    </row>
    <row r="2468" spans="1:22" x14ac:dyDescent="0.35">
      <c r="A2468" s="32">
        <f t="shared" si="729"/>
        <v>45558</v>
      </c>
      <c r="B2468" s="20">
        <f t="shared" si="730"/>
        <v>2024</v>
      </c>
      <c r="C2468" s="20">
        <f t="shared" si="731"/>
        <v>9</v>
      </c>
      <c r="D2468" s="47">
        <f>+P!D2468</f>
        <v>191060</v>
      </c>
      <c r="E2468" s="47">
        <f>'C'!E2468</f>
        <v>360910</v>
      </c>
      <c r="F2468" s="47">
        <f t="shared" si="732"/>
        <v>551970</v>
      </c>
      <c r="G2468" s="50">
        <f t="shared" si="733"/>
        <v>-430</v>
      </c>
      <c r="H2468" s="50">
        <f t="shared" si="734"/>
        <v>0</v>
      </c>
      <c r="I2468" s="131">
        <f>MAX($F$2186:F2468)</f>
        <v>596340</v>
      </c>
      <c r="K2468" s="140">
        <f t="shared" si="735"/>
        <v>0</v>
      </c>
      <c r="L2468" s="70">
        <f t="shared" si="736"/>
        <v>494180</v>
      </c>
      <c r="M2468" s="70">
        <f t="shared" si="737"/>
        <v>0</v>
      </c>
      <c r="N2468" s="71">
        <f t="shared" si="738"/>
        <v>0</v>
      </c>
      <c r="O2468" s="70">
        <f t="shared" si="739"/>
        <v>0</v>
      </c>
      <c r="P2468" s="69">
        <f t="shared" si="740"/>
        <v>0</v>
      </c>
      <c r="Q2468" s="50">
        <f t="shared" si="741"/>
        <v>0</v>
      </c>
      <c r="R2468" s="50">
        <f t="shared" si="742"/>
        <v>0</v>
      </c>
      <c r="S2468" s="112">
        <f t="shared" si="743"/>
        <v>-430</v>
      </c>
      <c r="T2468" s="112">
        <f t="shared" si="744"/>
        <v>-430</v>
      </c>
      <c r="U2468" s="113">
        <f t="shared" si="745"/>
        <v>-430</v>
      </c>
      <c r="V2468" s="114">
        <f t="shared" si="746"/>
        <v>0</v>
      </c>
    </row>
    <row r="2469" spans="1:22" x14ac:dyDescent="0.35">
      <c r="A2469" s="32">
        <f t="shared" si="729"/>
        <v>45559</v>
      </c>
      <c r="B2469" s="20">
        <f t="shared" si="730"/>
        <v>2024</v>
      </c>
      <c r="C2469" s="20">
        <f t="shared" si="731"/>
        <v>9</v>
      </c>
      <c r="D2469" s="47">
        <f>+P!D2469</f>
        <v>190590</v>
      </c>
      <c r="E2469" s="47">
        <f>'C'!E2469</f>
        <v>361050</v>
      </c>
      <c r="F2469" s="47">
        <f t="shared" si="732"/>
        <v>551640</v>
      </c>
      <c r="G2469" s="50">
        <f t="shared" si="733"/>
        <v>-330</v>
      </c>
      <c r="H2469" s="50">
        <f t="shared" si="734"/>
        <v>0</v>
      </c>
      <c r="I2469" s="131">
        <f>MAX($F$2186:F2469)</f>
        <v>596340</v>
      </c>
      <c r="K2469" s="140">
        <f t="shared" si="735"/>
        <v>0</v>
      </c>
      <c r="L2469" s="70">
        <f t="shared" si="736"/>
        <v>492160</v>
      </c>
      <c r="M2469" s="70">
        <f t="shared" si="737"/>
        <v>0</v>
      </c>
      <c r="N2469" s="71">
        <f t="shared" si="738"/>
        <v>0</v>
      </c>
      <c r="O2469" s="70">
        <f t="shared" si="739"/>
        <v>0</v>
      </c>
      <c r="P2469" s="69">
        <f t="shared" si="740"/>
        <v>0</v>
      </c>
      <c r="Q2469" s="50">
        <f t="shared" si="741"/>
        <v>0</v>
      </c>
      <c r="R2469" s="50">
        <f t="shared" si="742"/>
        <v>0</v>
      </c>
      <c r="S2469" s="112">
        <f t="shared" si="743"/>
        <v>-330</v>
      </c>
      <c r="T2469" s="112">
        <f t="shared" si="744"/>
        <v>-330</v>
      </c>
      <c r="U2469" s="113">
        <f t="shared" si="745"/>
        <v>-330</v>
      </c>
      <c r="V2469" s="114">
        <f t="shared" si="746"/>
        <v>0</v>
      </c>
    </row>
    <row r="2470" spans="1:22" x14ac:dyDescent="0.35">
      <c r="A2470" s="32">
        <f t="shared" si="729"/>
        <v>45560</v>
      </c>
      <c r="B2470" s="20">
        <f t="shared" si="730"/>
        <v>2024</v>
      </c>
      <c r="C2470" s="20">
        <f t="shared" si="731"/>
        <v>9</v>
      </c>
      <c r="D2470" s="47">
        <f>+P!D2470</f>
        <v>189840</v>
      </c>
      <c r="E2470" s="47">
        <f>'C'!E2470</f>
        <v>361190</v>
      </c>
      <c r="F2470" s="47">
        <f t="shared" si="732"/>
        <v>551030</v>
      </c>
      <c r="G2470" s="50">
        <f t="shared" si="733"/>
        <v>-610</v>
      </c>
      <c r="H2470" s="50">
        <f t="shared" si="734"/>
        <v>0</v>
      </c>
      <c r="I2470" s="131">
        <f>MAX($F$2186:F2470)</f>
        <v>596340</v>
      </c>
      <c r="K2470" s="140">
        <f t="shared" si="735"/>
        <v>0</v>
      </c>
      <c r="L2470" s="70">
        <f t="shared" si="736"/>
        <v>490670</v>
      </c>
      <c r="M2470" s="70">
        <f t="shared" si="737"/>
        <v>0</v>
      </c>
      <c r="N2470" s="71">
        <f t="shared" si="738"/>
        <v>0</v>
      </c>
      <c r="O2470" s="70">
        <f t="shared" si="739"/>
        <v>0</v>
      </c>
      <c r="P2470" s="69">
        <f t="shared" si="740"/>
        <v>0</v>
      </c>
      <c r="Q2470" s="50">
        <f t="shared" si="741"/>
        <v>0</v>
      </c>
      <c r="R2470" s="50">
        <f t="shared" si="742"/>
        <v>0</v>
      </c>
      <c r="S2470" s="112">
        <f t="shared" si="743"/>
        <v>-610</v>
      </c>
      <c r="T2470" s="112">
        <f t="shared" si="744"/>
        <v>-610</v>
      </c>
      <c r="U2470" s="113">
        <f t="shared" si="745"/>
        <v>-610</v>
      </c>
      <c r="V2470" s="114">
        <f t="shared" si="746"/>
        <v>0</v>
      </c>
    </row>
    <row r="2471" spans="1:22" x14ac:dyDescent="0.35">
      <c r="A2471" s="32">
        <f t="shared" si="729"/>
        <v>45561</v>
      </c>
      <c r="B2471" s="20">
        <f t="shared" si="730"/>
        <v>2024</v>
      </c>
      <c r="C2471" s="20">
        <f t="shared" si="731"/>
        <v>9</v>
      </c>
      <c r="D2471" s="47">
        <f>+P!D2471</f>
        <v>189180</v>
      </c>
      <c r="E2471" s="47">
        <f>'C'!E2471</f>
        <v>361190</v>
      </c>
      <c r="F2471" s="47">
        <f t="shared" si="732"/>
        <v>550370</v>
      </c>
      <c r="G2471" s="50">
        <f t="shared" si="733"/>
        <v>-660</v>
      </c>
      <c r="H2471" s="50">
        <f t="shared" si="734"/>
        <v>0</v>
      </c>
      <c r="I2471" s="131">
        <f>MAX($F$2186:F2471)</f>
        <v>596340</v>
      </c>
      <c r="K2471" s="140">
        <f t="shared" si="735"/>
        <v>0</v>
      </c>
      <c r="L2471" s="70">
        <f t="shared" si="736"/>
        <v>489700</v>
      </c>
      <c r="M2471" s="70">
        <f t="shared" si="737"/>
        <v>0</v>
      </c>
      <c r="N2471" s="71">
        <f t="shared" si="738"/>
        <v>0</v>
      </c>
      <c r="O2471" s="70">
        <f t="shared" si="739"/>
        <v>0</v>
      </c>
      <c r="P2471" s="69">
        <f t="shared" si="740"/>
        <v>0</v>
      </c>
      <c r="Q2471" s="50">
        <f t="shared" si="741"/>
        <v>0</v>
      </c>
      <c r="R2471" s="50">
        <f t="shared" si="742"/>
        <v>0</v>
      </c>
      <c r="S2471" s="112">
        <f t="shared" si="743"/>
        <v>-660</v>
      </c>
      <c r="T2471" s="112">
        <f t="shared" si="744"/>
        <v>-660</v>
      </c>
      <c r="U2471" s="113">
        <f t="shared" si="745"/>
        <v>-660</v>
      </c>
      <c r="V2471" s="114">
        <f t="shared" si="746"/>
        <v>0</v>
      </c>
    </row>
    <row r="2472" spans="1:22" x14ac:dyDescent="0.35">
      <c r="A2472" s="32">
        <f t="shared" si="729"/>
        <v>45562</v>
      </c>
      <c r="B2472" s="20">
        <f t="shared" si="730"/>
        <v>2024</v>
      </c>
      <c r="C2472" s="20">
        <f t="shared" si="731"/>
        <v>9</v>
      </c>
      <c r="D2472" s="47">
        <f>+P!D2472</f>
        <v>188540</v>
      </c>
      <c r="E2472" s="47">
        <f>'C'!E2472</f>
        <v>361050</v>
      </c>
      <c r="F2472" s="47">
        <f t="shared" si="732"/>
        <v>549590</v>
      </c>
      <c r="G2472" s="50">
        <f t="shared" si="733"/>
        <v>-780</v>
      </c>
      <c r="H2472" s="50">
        <f t="shared" si="734"/>
        <v>0</v>
      </c>
      <c r="I2472" s="131">
        <f>MAX($F$2186:F2472)</f>
        <v>596340</v>
      </c>
      <c r="K2472" s="140">
        <f t="shared" si="735"/>
        <v>0</v>
      </c>
      <c r="L2472" s="70">
        <f t="shared" si="736"/>
        <v>488610</v>
      </c>
      <c r="M2472" s="70">
        <f t="shared" si="737"/>
        <v>0</v>
      </c>
      <c r="N2472" s="71">
        <f t="shared" si="738"/>
        <v>0</v>
      </c>
      <c r="O2472" s="70">
        <f t="shared" si="739"/>
        <v>0</v>
      </c>
      <c r="P2472" s="69">
        <f t="shared" si="740"/>
        <v>0</v>
      </c>
      <c r="Q2472" s="50">
        <f t="shared" si="741"/>
        <v>0</v>
      </c>
      <c r="R2472" s="50">
        <f t="shared" si="742"/>
        <v>0</v>
      </c>
      <c r="S2472" s="112">
        <f t="shared" si="743"/>
        <v>-780</v>
      </c>
      <c r="T2472" s="112">
        <f t="shared" si="744"/>
        <v>-780</v>
      </c>
      <c r="U2472" s="113">
        <f t="shared" si="745"/>
        <v>-780</v>
      </c>
      <c r="V2472" s="114">
        <f t="shared" si="746"/>
        <v>0</v>
      </c>
    </row>
    <row r="2473" spans="1:22" x14ac:dyDescent="0.35">
      <c r="A2473" s="32">
        <f t="shared" si="729"/>
        <v>45563</v>
      </c>
      <c r="B2473" s="20">
        <f t="shared" si="730"/>
        <v>2024</v>
      </c>
      <c r="C2473" s="20">
        <f t="shared" si="731"/>
        <v>9</v>
      </c>
      <c r="D2473" s="47">
        <f>+P!D2473</f>
        <v>187800</v>
      </c>
      <c r="E2473" s="47">
        <f>'C'!E2473</f>
        <v>360840</v>
      </c>
      <c r="F2473" s="47">
        <f t="shared" si="732"/>
        <v>548640</v>
      </c>
      <c r="G2473" s="50">
        <f t="shared" si="733"/>
        <v>-950</v>
      </c>
      <c r="H2473" s="50">
        <f t="shared" si="734"/>
        <v>0</v>
      </c>
      <c r="I2473" s="131">
        <f>MAX($F$2186:F2473)</f>
        <v>596340</v>
      </c>
      <c r="K2473" s="140">
        <f t="shared" si="735"/>
        <v>0</v>
      </c>
      <c r="L2473" s="70">
        <f t="shared" si="736"/>
        <v>487230</v>
      </c>
      <c r="M2473" s="70">
        <f t="shared" si="737"/>
        <v>0</v>
      </c>
      <c r="N2473" s="71">
        <f t="shared" si="738"/>
        <v>0</v>
      </c>
      <c r="O2473" s="70">
        <f t="shared" si="739"/>
        <v>0</v>
      </c>
      <c r="P2473" s="69">
        <f t="shared" si="740"/>
        <v>0</v>
      </c>
      <c r="Q2473" s="50">
        <f t="shared" si="741"/>
        <v>0</v>
      </c>
      <c r="R2473" s="50">
        <f t="shared" si="742"/>
        <v>0</v>
      </c>
      <c r="S2473" s="112">
        <f t="shared" si="743"/>
        <v>-950</v>
      </c>
      <c r="T2473" s="112">
        <f t="shared" si="744"/>
        <v>-950</v>
      </c>
      <c r="U2473" s="113">
        <f t="shared" si="745"/>
        <v>-950</v>
      </c>
      <c r="V2473" s="114">
        <f t="shared" si="746"/>
        <v>0</v>
      </c>
    </row>
    <row r="2474" spans="1:22" x14ac:dyDescent="0.35">
      <c r="A2474" s="32">
        <f t="shared" si="729"/>
        <v>45564</v>
      </c>
      <c r="B2474" s="20">
        <f t="shared" si="730"/>
        <v>2024</v>
      </c>
      <c r="C2474" s="20">
        <f t="shared" si="731"/>
        <v>9</v>
      </c>
      <c r="D2474" s="47">
        <f>+P!D2474</f>
        <v>186830</v>
      </c>
      <c r="E2474" s="47">
        <f>'C'!E2474</f>
        <v>361050</v>
      </c>
      <c r="F2474" s="47">
        <f t="shared" si="732"/>
        <v>547880</v>
      </c>
      <c r="G2474" s="50">
        <f t="shared" si="733"/>
        <v>-760</v>
      </c>
      <c r="H2474" s="50">
        <f t="shared" si="734"/>
        <v>0</v>
      </c>
      <c r="I2474" s="131">
        <f>MAX($F$2186:F2474)</f>
        <v>596340</v>
      </c>
      <c r="K2474" s="140">
        <f t="shared" si="735"/>
        <v>0</v>
      </c>
      <c r="L2474" s="70">
        <f t="shared" si="736"/>
        <v>485320</v>
      </c>
      <c r="M2474" s="70">
        <f t="shared" si="737"/>
        <v>0</v>
      </c>
      <c r="N2474" s="71">
        <f t="shared" si="738"/>
        <v>0</v>
      </c>
      <c r="O2474" s="70">
        <f t="shared" si="739"/>
        <v>0</v>
      </c>
      <c r="P2474" s="69">
        <f t="shared" si="740"/>
        <v>0</v>
      </c>
      <c r="Q2474" s="50">
        <f t="shared" si="741"/>
        <v>0</v>
      </c>
      <c r="R2474" s="50">
        <f t="shared" si="742"/>
        <v>0</v>
      </c>
      <c r="S2474" s="112">
        <f t="shared" si="743"/>
        <v>-760</v>
      </c>
      <c r="T2474" s="112">
        <f t="shared" si="744"/>
        <v>-760</v>
      </c>
      <c r="U2474" s="113">
        <f t="shared" si="745"/>
        <v>-760</v>
      </c>
      <c r="V2474" s="114">
        <f t="shared" si="746"/>
        <v>0</v>
      </c>
    </row>
    <row r="2475" spans="1:22" x14ac:dyDescent="0.35">
      <c r="A2475" s="32">
        <f t="shared" si="729"/>
        <v>45565</v>
      </c>
      <c r="B2475" s="20">
        <f t="shared" si="730"/>
        <v>2024</v>
      </c>
      <c r="C2475" s="20">
        <f t="shared" si="731"/>
        <v>9</v>
      </c>
      <c r="D2475" s="47">
        <f>+P!D2475</f>
        <v>185610</v>
      </c>
      <c r="E2475" s="47">
        <f>'C'!E2475</f>
        <v>361470</v>
      </c>
      <c r="F2475" s="47">
        <f t="shared" si="732"/>
        <v>547080</v>
      </c>
      <c r="G2475" s="50">
        <f t="shared" si="733"/>
        <v>-800</v>
      </c>
      <c r="H2475" s="50">
        <f t="shared" si="734"/>
        <v>0</v>
      </c>
      <c r="I2475" s="131">
        <f>MAX($F$2186:F2475)</f>
        <v>596340</v>
      </c>
      <c r="K2475" s="140">
        <f t="shared" si="735"/>
        <v>0</v>
      </c>
      <c r="L2475" s="70">
        <f>MIN(F2475:F2504)</f>
        <v>483750</v>
      </c>
      <c r="M2475" s="70">
        <f t="shared" si="737"/>
        <v>0</v>
      </c>
      <c r="N2475" s="71">
        <f t="shared" si="738"/>
        <v>0</v>
      </c>
      <c r="O2475" s="70">
        <f t="shared" si="739"/>
        <v>0</v>
      </c>
      <c r="P2475" s="69">
        <f t="shared" si="740"/>
        <v>0</v>
      </c>
      <c r="Q2475" s="50">
        <f t="shared" si="741"/>
        <v>0</v>
      </c>
      <c r="R2475" s="50">
        <f t="shared" si="742"/>
        <v>0</v>
      </c>
      <c r="S2475" s="112">
        <f t="shared" si="743"/>
        <v>-800</v>
      </c>
      <c r="T2475" s="112">
        <f t="shared" si="744"/>
        <v>-800</v>
      </c>
      <c r="U2475" s="113">
        <f t="shared" si="745"/>
        <v>-800</v>
      </c>
      <c r="V2475" s="114">
        <f t="shared" si="746"/>
        <v>0</v>
      </c>
    </row>
    <row r="2476" spans="1:22" x14ac:dyDescent="0.35">
      <c r="A2476" s="32">
        <f t="shared" si="729"/>
        <v>45566</v>
      </c>
      <c r="B2476" s="20">
        <f t="shared" si="730"/>
        <v>2024</v>
      </c>
      <c r="C2476" s="20">
        <f t="shared" si="731"/>
        <v>10</v>
      </c>
      <c r="D2476" s="47">
        <f>+P!D2476</f>
        <v>184480</v>
      </c>
      <c r="E2476" s="47">
        <f>'C'!E2476</f>
        <v>361470</v>
      </c>
      <c r="F2476" s="47">
        <f t="shared" si="732"/>
        <v>545950</v>
      </c>
      <c r="G2476" s="50">
        <f t="shared" si="733"/>
        <v>-1130</v>
      </c>
      <c r="H2476" s="50">
        <f t="shared" si="734"/>
        <v>0</v>
      </c>
      <c r="I2476" s="131">
        <f>MAX($F$2186:F2476)</f>
        <v>596340</v>
      </c>
      <c r="K2476" s="140">
        <f t="shared" si="735"/>
        <v>0</v>
      </c>
      <c r="L2476" s="70">
        <f t="shared" ref="L2476:L2539" si="747">MIN(F2476:F2505)</f>
        <v>482980</v>
      </c>
      <c r="M2476" s="70">
        <f t="shared" si="737"/>
        <v>0</v>
      </c>
      <c r="N2476" s="71">
        <f t="shared" si="738"/>
        <v>0</v>
      </c>
      <c r="O2476" s="70">
        <f t="shared" ref="O2476:O2539" si="748">+K2476+N2476</f>
        <v>0</v>
      </c>
      <c r="P2476" s="69">
        <f t="shared" ref="P2476:P2539" si="749">+H2476-O2476</f>
        <v>0</v>
      </c>
      <c r="Q2476" s="50">
        <f t="shared" ref="Q2476:Q2539" si="750">MAX(0,IF(AND(K2476=0,P2476&gt;0),0,Q2475+K2476+U2475))</f>
        <v>0</v>
      </c>
      <c r="R2476" s="50">
        <f t="shared" ref="R2476:R2539" si="751">MAX(0,R2475+P2476+V2475)</f>
        <v>0</v>
      </c>
      <c r="S2476" s="112">
        <f t="shared" ref="S2476:S2539" si="752">IF(G2476&lt;0,G2476,0)</f>
        <v>-1130</v>
      </c>
      <c r="T2476" s="112">
        <f t="shared" ref="T2476:T2539" si="753">MIN(0,+S2476+R2475+V2475)</f>
        <v>-1130</v>
      </c>
      <c r="U2476" s="113">
        <f t="shared" ref="U2476:U2539" si="754">MAX(S2476,IF(Q2476&gt;0,MAX(-Q2476,S2476),T2476))</f>
        <v>-1130</v>
      </c>
      <c r="V2476" s="114">
        <f t="shared" ref="V2476:V2539" si="755">+S2476-U2476</f>
        <v>0</v>
      </c>
    </row>
    <row r="2477" spans="1:22" x14ac:dyDescent="0.35">
      <c r="A2477" s="32">
        <f t="shared" si="729"/>
        <v>45567</v>
      </c>
      <c r="B2477" s="20">
        <f t="shared" si="730"/>
        <v>2024</v>
      </c>
      <c r="C2477" s="20">
        <f t="shared" si="731"/>
        <v>10</v>
      </c>
      <c r="D2477" s="47">
        <f>+P!D2477</f>
        <v>183310</v>
      </c>
      <c r="E2477" s="47">
        <f>'C'!E2477</f>
        <v>361850</v>
      </c>
      <c r="F2477" s="47">
        <f t="shared" si="732"/>
        <v>545160</v>
      </c>
      <c r="G2477" s="50">
        <f t="shared" si="733"/>
        <v>-790</v>
      </c>
      <c r="H2477" s="50">
        <f t="shared" si="734"/>
        <v>0</v>
      </c>
      <c r="I2477" s="131">
        <f>MAX($F$2186:F2477)</f>
        <v>596340</v>
      </c>
      <c r="K2477" s="140">
        <f t="shared" si="735"/>
        <v>0</v>
      </c>
      <c r="L2477" s="70">
        <f t="shared" si="747"/>
        <v>482680</v>
      </c>
      <c r="M2477" s="70">
        <f t="shared" si="737"/>
        <v>0</v>
      </c>
      <c r="N2477" s="71">
        <f t="shared" si="738"/>
        <v>0</v>
      </c>
      <c r="O2477" s="70">
        <f t="shared" si="748"/>
        <v>0</v>
      </c>
      <c r="P2477" s="69">
        <f t="shared" si="749"/>
        <v>0</v>
      </c>
      <c r="Q2477" s="50">
        <f t="shared" si="750"/>
        <v>0</v>
      </c>
      <c r="R2477" s="50">
        <f t="shared" si="751"/>
        <v>0</v>
      </c>
      <c r="S2477" s="112">
        <f t="shared" si="752"/>
        <v>-790</v>
      </c>
      <c r="T2477" s="112">
        <f t="shared" si="753"/>
        <v>-790</v>
      </c>
      <c r="U2477" s="113">
        <f t="shared" si="754"/>
        <v>-790</v>
      </c>
      <c r="V2477" s="114">
        <f t="shared" si="755"/>
        <v>0</v>
      </c>
    </row>
    <row r="2478" spans="1:22" x14ac:dyDescent="0.35">
      <c r="A2478" s="32">
        <f t="shared" si="729"/>
        <v>45568</v>
      </c>
      <c r="B2478" s="20">
        <f t="shared" si="730"/>
        <v>2024</v>
      </c>
      <c r="C2478" s="20">
        <f t="shared" si="731"/>
        <v>10</v>
      </c>
      <c r="D2478" s="47">
        <f>+P!D2478</f>
        <v>182100</v>
      </c>
      <c r="E2478" s="47">
        <f>'C'!E2478</f>
        <v>362160</v>
      </c>
      <c r="F2478" s="47">
        <f t="shared" si="732"/>
        <v>544260</v>
      </c>
      <c r="G2478" s="50">
        <f t="shared" si="733"/>
        <v>-900</v>
      </c>
      <c r="H2478" s="50">
        <f t="shared" si="734"/>
        <v>0</v>
      </c>
      <c r="I2478" s="131">
        <f>MAX($F$2186:F2478)</f>
        <v>596340</v>
      </c>
      <c r="K2478" s="140">
        <f t="shared" si="735"/>
        <v>0</v>
      </c>
      <c r="L2478" s="70">
        <f t="shared" si="747"/>
        <v>482540</v>
      </c>
      <c r="M2478" s="70">
        <f t="shared" si="737"/>
        <v>0</v>
      </c>
      <c r="N2478" s="71">
        <f t="shared" si="738"/>
        <v>0</v>
      </c>
      <c r="O2478" s="70">
        <f t="shared" si="748"/>
        <v>0</v>
      </c>
      <c r="P2478" s="69">
        <f t="shared" si="749"/>
        <v>0</v>
      </c>
      <c r="Q2478" s="50">
        <f t="shared" si="750"/>
        <v>0</v>
      </c>
      <c r="R2478" s="50">
        <f t="shared" si="751"/>
        <v>0</v>
      </c>
      <c r="S2478" s="112">
        <f t="shared" si="752"/>
        <v>-900</v>
      </c>
      <c r="T2478" s="112">
        <f t="shared" si="753"/>
        <v>-900</v>
      </c>
      <c r="U2478" s="113">
        <f t="shared" si="754"/>
        <v>-900</v>
      </c>
      <c r="V2478" s="114">
        <f t="shared" si="755"/>
        <v>0</v>
      </c>
    </row>
    <row r="2479" spans="1:22" x14ac:dyDescent="0.35">
      <c r="A2479" s="32">
        <f t="shared" si="729"/>
        <v>45569</v>
      </c>
      <c r="B2479" s="20">
        <f t="shared" si="730"/>
        <v>2024</v>
      </c>
      <c r="C2479" s="20">
        <f t="shared" si="731"/>
        <v>10</v>
      </c>
      <c r="D2479" s="47">
        <f>+P!D2479</f>
        <v>180950</v>
      </c>
      <c r="E2479" s="47">
        <f>'C'!E2479</f>
        <v>361830</v>
      </c>
      <c r="F2479" s="47">
        <f t="shared" si="732"/>
        <v>542780</v>
      </c>
      <c r="G2479" s="50">
        <f t="shared" si="733"/>
        <v>-1480</v>
      </c>
      <c r="H2479" s="50">
        <f t="shared" si="734"/>
        <v>0</v>
      </c>
      <c r="I2479" s="131">
        <f>MAX($F$2186:F2479)</f>
        <v>596340</v>
      </c>
      <c r="K2479" s="140">
        <f t="shared" si="735"/>
        <v>0</v>
      </c>
      <c r="L2479" s="70">
        <f t="shared" si="747"/>
        <v>482050</v>
      </c>
      <c r="M2479" s="70">
        <f t="shared" si="737"/>
        <v>0</v>
      </c>
      <c r="N2479" s="71">
        <f t="shared" si="738"/>
        <v>0</v>
      </c>
      <c r="O2479" s="70">
        <f t="shared" si="748"/>
        <v>0</v>
      </c>
      <c r="P2479" s="69">
        <f t="shared" si="749"/>
        <v>0</v>
      </c>
      <c r="Q2479" s="50">
        <f t="shared" si="750"/>
        <v>0</v>
      </c>
      <c r="R2479" s="50">
        <f t="shared" si="751"/>
        <v>0</v>
      </c>
      <c r="S2479" s="112">
        <f t="shared" si="752"/>
        <v>-1480</v>
      </c>
      <c r="T2479" s="112">
        <f t="shared" si="753"/>
        <v>-1480</v>
      </c>
      <c r="U2479" s="113">
        <f t="shared" si="754"/>
        <v>-1480</v>
      </c>
      <c r="V2479" s="114">
        <f t="shared" si="755"/>
        <v>0</v>
      </c>
    </row>
    <row r="2480" spans="1:22" x14ac:dyDescent="0.35">
      <c r="A2480" s="32">
        <f t="shared" si="729"/>
        <v>45570</v>
      </c>
      <c r="B2480" s="20">
        <f t="shared" si="730"/>
        <v>2024</v>
      </c>
      <c r="C2480" s="20">
        <f t="shared" si="731"/>
        <v>10</v>
      </c>
      <c r="D2480" s="47">
        <f>+P!D2480</f>
        <v>179690</v>
      </c>
      <c r="E2480" s="47">
        <f>'C'!E2480</f>
        <v>360730</v>
      </c>
      <c r="F2480" s="47">
        <f t="shared" si="732"/>
        <v>540420</v>
      </c>
      <c r="G2480" s="50">
        <f t="shared" si="733"/>
        <v>-2360</v>
      </c>
      <c r="H2480" s="50">
        <f t="shared" si="734"/>
        <v>0</v>
      </c>
      <c r="I2480" s="131">
        <f>MAX($F$2186:F2480)</f>
        <v>596340</v>
      </c>
      <c r="K2480" s="140">
        <f t="shared" si="735"/>
        <v>0</v>
      </c>
      <c r="L2480" s="70">
        <f t="shared" si="747"/>
        <v>480920</v>
      </c>
      <c r="M2480" s="70">
        <f t="shared" si="737"/>
        <v>0</v>
      </c>
      <c r="N2480" s="71">
        <f t="shared" si="738"/>
        <v>0</v>
      </c>
      <c r="O2480" s="70">
        <f t="shared" si="748"/>
        <v>0</v>
      </c>
      <c r="P2480" s="69">
        <f t="shared" si="749"/>
        <v>0</v>
      </c>
      <c r="Q2480" s="50">
        <f t="shared" si="750"/>
        <v>0</v>
      </c>
      <c r="R2480" s="50">
        <f t="shared" si="751"/>
        <v>0</v>
      </c>
      <c r="S2480" s="112">
        <f t="shared" si="752"/>
        <v>-2360</v>
      </c>
      <c r="T2480" s="112">
        <f t="shared" si="753"/>
        <v>-2360</v>
      </c>
      <c r="U2480" s="113">
        <f t="shared" si="754"/>
        <v>-2360</v>
      </c>
      <c r="V2480" s="114">
        <f t="shared" si="755"/>
        <v>0</v>
      </c>
    </row>
    <row r="2481" spans="1:22" x14ac:dyDescent="0.35">
      <c r="A2481" s="32">
        <f t="shared" si="729"/>
        <v>45571</v>
      </c>
      <c r="B2481" s="20">
        <f t="shared" si="730"/>
        <v>2024</v>
      </c>
      <c r="C2481" s="20">
        <f t="shared" si="731"/>
        <v>10</v>
      </c>
      <c r="D2481" s="47">
        <f>+P!D2481</f>
        <v>178520</v>
      </c>
      <c r="E2481" s="47">
        <f>'C'!E2481</f>
        <v>358940</v>
      </c>
      <c r="F2481" s="47">
        <f t="shared" si="732"/>
        <v>537460</v>
      </c>
      <c r="G2481" s="50">
        <f t="shared" si="733"/>
        <v>-2960</v>
      </c>
      <c r="H2481" s="50">
        <f t="shared" si="734"/>
        <v>0</v>
      </c>
      <c r="I2481" s="131">
        <f>MAX($F$2186:F2481)</f>
        <v>596340</v>
      </c>
      <c r="K2481" s="140">
        <f t="shared" si="735"/>
        <v>0</v>
      </c>
      <c r="L2481" s="70">
        <f t="shared" si="747"/>
        <v>480330</v>
      </c>
      <c r="M2481" s="70">
        <f t="shared" si="737"/>
        <v>0</v>
      </c>
      <c r="N2481" s="71">
        <f t="shared" si="738"/>
        <v>0</v>
      </c>
      <c r="O2481" s="70">
        <f t="shared" si="748"/>
        <v>0</v>
      </c>
      <c r="P2481" s="69">
        <f t="shared" si="749"/>
        <v>0</v>
      </c>
      <c r="Q2481" s="50">
        <f t="shared" si="750"/>
        <v>0</v>
      </c>
      <c r="R2481" s="50">
        <f t="shared" si="751"/>
        <v>0</v>
      </c>
      <c r="S2481" s="112">
        <f t="shared" si="752"/>
        <v>-2960</v>
      </c>
      <c r="T2481" s="112">
        <f t="shared" si="753"/>
        <v>-2960</v>
      </c>
      <c r="U2481" s="113">
        <f t="shared" si="754"/>
        <v>-2960</v>
      </c>
      <c r="V2481" s="114">
        <f t="shared" si="755"/>
        <v>0</v>
      </c>
    </row>
    <row r="2482" spans="1:22" x14ac:dyDescent="0.35">
      <c r="A2482" s="32">
        <f t="shared" si="729"/>
        <v>45572</v>
      </c>
      <c r="B2482" s="20">
        <f t="shared" si="730"/>
        <v>2024</v>
      </c>
      <c r="C2482" s="20">
        <f t="shared" si="731"/>
        <v>10</v>
      </c>
      <c r="D2482" s="47">
        <f>+P!D2482</f>
        <v>177340</v>
      </c>
      <c r="E2482" s="47">
        <f>'C'!E2482</f>
        <v>357090</v>
      </c>
      <c r="F2482" s="47">
        <f t="shared" si="732"/>
        <v>534430</v>
      </c>
      <c r="G2482" s="50">
        <f t="shared" si="733"/>
        <v>-3030</v>
      </c>
      <c r="H2482" s="50">
        <f t="shared" si="734"/>
        <v>0</v>
      </c>
      <c r="I2482" s="131">
        <f>MAX($F$2186:F2482)</f>
        <v>596340</v>
      </c>
      <c r="K2482" s="140">
        <f t="shared" si="735"/>
        <v>0</v>
      </c>
      <c r="L2482" s="70">
        <f t="shared" si="747"/>
        <v>480100</v>
      </c>
      <c r="M2482" s="70">
        <f t="shared" si="737"/>
        <v>0</v>
      </c>
      <c r="N2482" s="71">
        <f t="shared" si="738"/>
        <v>0</v>
      </c>
      <c r="O2482" s="70">
        <f t="shared" si="748"/>
        <v>0</v>
      </c>
      <c r="P2482" s="69">
        <f t="shared" si="749"/>
        <v>0</v>
      </c>
      <c r="Q2482" s="50">
        <f t="shared" si="750"/>
        <v>0</v>
      </c>
      <c r="R2482" s="50">
        <f t="shared" si="751"/>
        <v>0</v>
      </c>
      <c r="S2482" s="112">
        <f t="shared" si="752"/>
        <v>-3030</v>
      </c>
      <c r="T2482" s="112">
        <f t="shared" si="753"/>
        <v>-3030</v>
      </c>
      <c r="U2482" s="113">
        <f t="shared" si="754"/>
        <v>-3030</v>
      </c>
      <c r="V2482" s="114">
        <f t="shared" si="755"/>
        <v>0</v>
      </c>
    </row>
    <row r="2483" spans="1:22" x14ac:dyDescent="0.35">
      <c r="A2483" s="32">
        <f t="shared" si="729"/>
        <v>45573</v>
      </c>
      <c r="B2483" s="20">
        <f t="shared" si="730"/>
        <v>2024</v>
      </c>
      <c r="C2483" s="20">
        <f t="shared" si="731"/>
        <v>10</v>
      </c>
      <c r="D2483" s="47">
        <f>+P!D2483</f>
        <v>176110</v>
      </c>
      <c r="E2483" s="47">
        <f>'C'!E2483</f>
        <v>354680</v>
      </c>
      <c r="F2483" s="47">
        <f t="shared" si="732"/>
        <v>530790</v>
      </c>
      <c r="G2483" s="50">
        <f t="shared" si="733"/>
        <v>-3640</v>
      </c>
      <c r="H2483" s="50">
        <f t="shared" si="734"/>
        <v>0</v>
      </c>
      <c r="I2483" s="131">
        <f>MAX($F$2186:F2483)</f>
        <v>596340</v>
      </c>
      <c r="K2483" s="140">
        <f t="shared" si="735"/>
        <v>0</v>
      </c>
      <c r="L2483" s="70">
        <f t="shared" si="747"/>
        <v>480100</v>
      </c>
      <c r="M2483" s="70">
        <f t="shared" si="737"/>
        <v>0</v>
      </c>
      <c r="N2483" s="71">
        <f t="shared" si="738"/>
        <v>0</v>
      </c>
      <c r="O2483" s="70">
        <f t="shared" si="748"/>
        <v>0</v>
      </c>
      <c r="P2483" s="69">
        <f t="shared" si="749"/>
        <v>0</v>
      </c>
      <c r="Q2483" s="50">
        <f t="shared" si="750"/>
        <v>0</v>
      </c>
      <c r="R2483" s="50">
        <f t="shared" si="751"/>
        <v>0</v>
      </c>
      <c r="S2483" s="112">
        <f t="shared" si="752"/>
        <v>-3640</v>
      </c>
      <c r="T2483" s="112">
        <f t="shared" si="753"/>
        <v>-3640</v>
      </c>
      <c r="U2483" s="113">
        <f t="shared" si="754"/>
        <v>-3640</v>
      </c>
      <c r="V2483" s="114">
        <f t="shared" si="755"/>
        <v>0</v>
      </c>
    </row>
    <row r="2484" spans="1:22" x14ac:dyDescent="0.35">
      <c r="A2484" s="32">
        <f t="shared" si="729"/>
        <v>45574</v>
      </c>
      <c r="B2484" s="20">
        <f t="shared" si="730"/>
        <v>2024</v>
      </c>
      <c r="C2484" s="20">
        <f t="shared" si="731"/>
        <v>10</v>
      </c>
      <c r="D2484" s="47">
        <f>+P!D2484</f>
        <v>174860</v>
      </c>
      <c r="E2484" s="47">
        <f>'C'!E2484</f>
        <v>353180</v>
      </c>
      <c r="F2484" s="47">
        <f t="shared" si="732"/>
        <v>528040</v>
      </c>
      <c r="G2484" s="50">
        <f t="shared" si="733"/>
        <v>-2750</v>
      </c>
      <c r="H2484" s="50">
        <f t="shared" si="734"/>
        <v>0</v>
      </c>
      <c r="I2484" s="131">
        <f>MAX($F$2186:F2484)</f>
        <v>596340</v>
      </c>
      <c r="K2484" s="140">
        <f t="shared" si="735"/>
        <v>0</v>
      </c>
      <c r="L2484" s="70">
        <f t="shared" si="747"/>
        <v>480100</v>
      </c>
      <c r="M2484" s="70">
        <f t="shared" si="737"/>
        <v>0</v>
      </c>
      <c r="N2484" s="71">
        <f t="shared" si="738"/>
        <v>0</v>
      </c>
      <c r="O2484" s="70">
        <f t="shared" si="748"/>
        <v>0</v>
      </c>
      <c r="P2484" s="69">
        <f t="shared" si="749"/>
        <v>0</v>
      </c>
      <c r="Q2484" s="50">
        <f t="shared" si="750"/>
        <v>0</v>
      </c>
      <c r="R2484" s="50">
        <f t="shared" si="751"/>
        <v>0</v>
      </c>
      <c r="S2484" s="112">
        <f t="shared" si="752"/>
        <v>-2750</v>
      </c>
      <c r="T2484" s="112">
        <f t="shared" si="753"/>
        <v>-2750</v>
      </c>
      <c r="U2484" s="113">
        <f t="shared" si="754"/>
        <v>-2750</v>
      </c>
      <c r="V2484" s="114">
        <f t="shared" si="755"/>
        <v>0</v>
      </c>
    </row>
    <row r="2485" spans="1:22" x14ac:dyDescent="0.35">
      <c r="A2485" s="32">
        <f t="shared" si="729"/>
        <v>45575</v>
      </c>
      <c r="B2485" s="20">
        <f t="shared" si="730"/>
        <v>2024</v>
      </c>
      <c r="C2485" s="20">
        <f t="shared" si="731"/>
        <v>10</v>
      </c>
      <c r="D2485" s="47">
        <f>+P!D2485</f>
        <v>173640</v>
      </c>
      <c r="E2485" s="47">
        <f>'C'!E2485</f>
        <v>351270</v>
      </c>
      <c r="F2485" s="47">
        <f t="shared" si="732"/>
        <v>524910</v>
      </c>
      <c r="G2485" s="50">
        <f t="shared" si="733"/>
        <v>-3130</v>
      </c>
      <c r="H2485" s="50">
        <f t="shared" si="734"/>
        <v>0</v>
      </c>
      <c r="I2485" s="131">
        <f>MAX($F$2186:F2485)</f>
        <v>596340</v>
      </c>
      <c r="K2485" s="140">
        <f t="shared" si="735"/>
        <v>0</v>
      </c>
      <c r="L2485" s="70">
        <f t="shared" si="747"/>
        <v>480100</v>
      </c>
      <c r="M2485" s="70">
        <f t="shared" si="737"/>
        <v>0</v>
      </c>
      <c r="N2485" s="71">
        <f t="shared" si="738"/>
        <v>0</v>
      </c>
      <c r="O2485" s="70">
        <f t="shared" si="748"/>
        <v>0</v>
      </c>
      <c r="P2485" s="69">
        <f t="shared" si="749"/>
        <v>0</v>
      </c>
      <c r="Q2485" s="50">
        <f t="shared" si="750"/>
        <v>0</v>
      </c>
      <c r="R2485" s="50">
        <f t="shared" si="751"/>
        <v>0</v>
      </c>
      <c r="S2485" s="112">
        <f t="shared" si="752"/>
        <v>-3130</v>
      </c>
      <c r="T2485" s="112">
        <f t="shared" si="753"/>
        <v>-3130</v>
      </c>
      <c r="U2485" s="113">
        <f t="shared" si="754"/>
        <v>-3130</v>
      </c>
      <c r="V2485" s="114">
        <f t="shared" si="755"/>
        <v>0</v>
      </c>
    </row>
    <row r="2486" spans="1:22" x14ac:dyDescent="0.35">
      <c r="A2486" s="32">
        <f t="shared" si="729"/>
        <v>45576</v>
      </c>
      <c r="B2486" s="20">
        <f t="shared" si="730"/>
        <v>2024</v>
      </c>
      <c r="C2486" s="20">
        <f t="shared" si="731"/>
        <v>10</v>
      </c>
      <c r="D2486" s="47">
        <f>+P!D2486</f>
        <v>172440</v>
      </c>
      <c r="E2486" s="47">
        <f>'C'!E2486</f>
        <v>349360</v>
      </c>
      <c r="F2486" s="47">
        <f t="shared" si="732"/>
        <v>521800</v>
      </c>
      <c r="G2486" s="50">
        <f t="shared" si="733"/>
        <v>-3110</v>
      </c>
      <c r="H2486" s="50">
        <f t="shared" si="734"/>
        <v>0</v>
      </c>
      <c r="I2486" s="131">
        <f>MAX($F$2186:F2486)</f>
        <v>596340</v>
      </c>
      <c r="K2486" s="140">
        <f t="shared" si="735"/>
        <v>0</v>
      </c>
      <c r="L2486" s="70">
        <f t="shared" si="747"/>
        <v>480100</v>
      </c>
      <c r="M2486" s="70">
        <f t="shared" si="737"/>
        <v>0</v>
      </c>
      <c r="N2486" s="71">
        <f t="shared" si="738"/>
        <v>0</v>
      </c>
      <c r="O2486" s="70">
        <f t="shared" si="748"/>
        <v>0</v>
      </c>
      <c r="P2486" s="69">
        <f t="shared" si="749"/>
        <v>0</v>
      </c>
      <c r="Q2486" s="50">
        <f t="shared" si="750"/>
        <v>0</v>
      </c>
      <c r="R2486" s="50">
        <f t="shared" si="751"/>
        <v>0</v>
      </c>
      <c r="S2486" s="112">
        <f t="shared" si="752"/>
        <v>-3110</v>
      </c>
      <c r="T2486" s="112">
        <f t="shared" si="753"/>
        <v>-3110</v>
      </c>
      <c r="U2486" s="113">
        <f t="shared" si="754"/>
        <v>-3110</v>
      </c>
      <c r="V2486" s="114">
        <f t="shared" si="755"/>
        <v>0</v>
      </c>
    </row>
    <row r="2487" spans="1:22" x14ac:dyDescent="0.35">
      <c r="A2487" s="32">
        <f t="shared" si="729"/>
        <v>45577</v>
      </c>
      <c r="B2487" s="20">
        <f t="shared" si="730"/>
        <v>2024</v>
      </c>
      <c r="C2487" s="20">
        <f t="shared" si="731"/>
        <v>10</v>
      </c>
      <c r="D2487" s="47">
        <f>+P!D2487</f>
        <v>171170</v>
      </c>
      <c r="E2487" s="47">
        <f>'C'!E2487</f>
        <v>347390</v>
      </c>
      <c r="F2487" s="47">
        <f t="shared" si="732"/>
        <v>518560</v>
      </c>
      <c r="G2487" s="50">
        <f t="shared" si="733"/>
        <v>-3240</v>
      </c>
      <c r="H2487" s="50">
        <f t="shared" si="734"/>
        <v>0</v>
      </c>
      <c r="I2487" s="131">
        <f>MAX($F$2186:F2487)</f>
        <v>596340</v>
      </c>
      <c r="K2487" s="140">
        <f t="shared" si="735"/>
        <v>0</v>
      </c>
      <c r="L2487" s="70">
        <f t="shared" si="747"/>
        <v>480100</v>
      </c>
      <c r="M2487" s="70">
        <f t="shared" si="737"/>
        <v>0</v>
      </c>
      <c r="N2487" s="71">
        <f t="shared" si="738"/>
        <v>0</v>
      </c>
      <c r="O2487" s="70">
        <f t="shared" si="748"/>
        <v>0</v>
      </c>
      <c r="P2487" s="69">
        <f t="shared" si="749"/>
        <v>0</v>
      </c>
      <c r="Q2487" s="50">
        <f t="shared" si="750"/>
        <v>0</v>
      </c>
      <c r="R2487" s="50">
        <f t="shared" si="751"/>
        <v>0</v>
      </c>
      <c r="S2487" s="112">
        <f t="shared" si="752"/>
        <v>-3240</v>
      </c>
      <c r="T2487" s="112">
        <f t="shared" si="753"/>
        <v>-3240</v>
      </c>
      <c r="U2487" s="113">
        <f t="shared" si="754"/>
        <v>-3240</v>
      </c>
      <c r="V2487" s="114">
        <f t="shared" si="755"/>
        <v>0</v>
      </c>
    </row>
    <row r="2488" spans="1:22" x14ac:dyDescent="0.35">
      <c r="A2488" s="32">
        <f t="shared" si="729"/>
        <v>45578</v>
      </c>
      <c r="B2488" s="20">
        <f t="shared" si="730"/>
        <v>2024</v>
      </c>
      <c r="C2488" s="20">
        <f t="shared" si="731"/>
        <v>10</v>
      </c>
      <c r="D2488" s="47">
        <f>+P!D2488</f>
        <v>169930</v>
      </c>
      <c r="E2488" s="47">
        <f>'C'!E2488</f>
        <v>345560</v>
      </c>
      <c r="F2488" s="47">
        <f t="shared" si="732"/>
        <v>515490</v>
      </c>
      <c r="G2488" s="50">
        <f t="shared" si="733"/>
        <v>-3070</v>
      </c>
      <c r="H2488" s="50">
        <f t="shared" si="734"/>
        <v>0</v>
      </c>
      <c r="I2488" s="131">
        <f>MAX($F$2186:F2488)</f>
        <v>596340</v>
      </c>
      <c r="K2488" s="140">
        <f t="shared" si="735"/>
        <v>0</v>
      </c>
      <c r="L2488" s="70">
        <f t="shared" si="747"/>
        <v>480100</v>
      </c>
      <c r="M2488" s="70">
        <f t="shared" si="737"/>
        <v>0</v>
      </c>
      <c r="N2488" s="71">
        <f t="shared" si="738"/>
        <v>0</v>
      </c>
      <c r="O2488" s="70">
        <f t="shared" si="748"/>
        <v>0</v>
      </c>
      <c r="P2488" s="69">
        <f t="shared" si="749"/>
        <v>0</v>
      </c>
      <c r="Q2488" s="50">
        <f t="shared" si="750"/>
        <v>0</v>
      </c>
      <c r="R2488" s="50">
        <f t="shared" si="751"/>
        <v>0</v>
      </c>
      <c r="S2488" s="112">
        <f t="shared" si="752"/>
        <v>-3070</v>
      </c>
      <c r="T2488" s="112">
        <f t="shared" si="753"/>
        <v>-3070</v>
      </c>
      <c r="U2488" s="113">
        <f t="shared" si="754"/>
        <v>-3070</v>
      </c>
      <c r="V2488" s="114">
        <f t="shared" si="755"/>
        <v>0</v>
      </c>
    </row>
    <row r="2489" spans="1:22" x14ac:dyDescent="0.35">
      <c r="A2489" s="32">
        <f t="shared" si="729"/>
        <v>45579</v>
      </c>
      <c r="B2489" s="20">
        <f t="shared" si="730"/>
        <v>2024</v>
      </c>
      <c r="C2489" s="20">
        <f t="shared" si="731"/>
        <v>10</v>
      </c>
      <c r="D2489" s="47">
        <f>+P!D2489</f>
        <v>168850</v>
      </c>
      <c r="E2489" s="47">
        <f>'C'!E2489</f>
        <v>343600</v>
      </c>
      <c r="F2489" s="47">
        <f t="shared" si="732"/>
        <v>512450</v>
      </c>
      <c r="G2489" s="50">
        <f t="shared" si="733"/>
        <v>-3040</v>
      </c>
      <c r="H2489" s="50">
        <f t="shared" si="734"/>
        <v>0</v>
      </c>
      <c r="I2489" s="131">
        <f>MAX($F$2186:F2489)</f>
        <v>596340</v>
      </c>
      <c r="K2489" s="140">
        <f t="shared" si="735"/>
        <v>0</v>
      </c>
      <c r="L2489" s="70">
        <f t="shared" si="747"/>
        <v>480100</v>
      </c>
      <c r="M2489" s="70">
        <f t="shared" si="737"/>
        <v>0</v>
      </c>
      <c r="N2489" s="71">
        <f t="shared" si="738"/>
        <v>0</v>
      </c>
      <c r="O2489" s="70">
        <f t="shared" si="748"/>
        <v>0</v>
      </c>
      <c r="P2489" s="69">
        <f t="shared" si="749"/>
        <v>0</v>
      </c>
      <c r="Q2489" s="50">
        <f t="shared" si="750"/>
        <v>0</v>
      </c>
      <c r="R2489" s="50">
        <f t="shared" si="751"/>
        <v>0</v>
      </c>
      <c r="S2489" s="112">
        <f t="shared" si="752"/>
        <v>-3040</v>
      </c>
      <c r="T2489" s="112">
        <f t="shared" si="753"/>
        <v>-3040</v>
      </c>
      <c r="U2489" s="113">
        <f t="shared" si="754"/>
        <v>-3040</v>
      </c>
      <c r="V2489" s="114">
        <f t="shared" si="755"/>
        <v>0</v>
      </c>
    </row>
    <row r="2490" spans="1:22" x14ac:dyDescent="0.35">
      <c r="A2490" s="32">
        <f t="shared" si="729"/>
        <v>45580</v>
      </c>
      <c r="B2490" s="20">
        <f t="shared" si="730"/>
        <v>2024</v>
      </c>
      <c r="C2490" s="20">
        <f t="shared" si="731"/>
        <v>10</v>
      </c>
      <c r="D2490" s="47">
        <f>+P!D2490</f>
        <v>167710</v>
      </c>
      <c r="E2490" s="47">
        <f>'C'!E2490</f>
        <v>342200</v>
      </c>
      <c r="F2490" s="47">
        <f t="shared" si="732"/>
        <v>509910</v>
      </c>
      <c r="G2490" s="50">
        <f t="shared" si="733"/>
        <v>-2540</v>
      </c>
      <c r="H2490" s="50">
        <f t="shared" si="734"/>
        <v>0</v>
      </c>
      <c r="I2490" s="131">
        <f>MAX($F$2186:F2490)</f>
        <v>596340</v>
      </c>
      <c r="K2490" s="140">
        <f t="shared" si="735"/>
        <v>0</v>
      </c>
      <c r="L2490" s="70">
        <f t="shared" si="747"/>
        <v>480100</v>
      </c>
      <c r="M2490" s="70">
        <f t="shared" si="737"/>
        <v>0</v>
      </c>
      <c r="N2490" s="71">
        <f t="shared" si="738"/>
        <v>0</v>
      </c>
      <c r="O2490" s="70">
        <f t="shared" si="748"/>
        <v>0</v>
      </c>
      <c r="P2490" s="69">
        <f t="shared" si="749"/>
        <v>0</v>
      </c>
      <c r="Q2490" s="50">
        <f t="shared" si="750"/>
        <v>0</v>
      </c>
      <c r="R2490" s="50">
        <f t="shared" si="751"/>
        <v>0</v>
      </c>
      <c r="S2490" s="112">
        <f t="shared" si="752"/>
        <v>-2540</v>
      </c>
      <c r="T2490" s="112">
        <f t="shared" si="753"/>
        <v>-2540</v>
      </c>
      <c r="U2490" s="113">
        <f t="shared" si="754"/>
        <v>-2540</v>
      </c>
      <c r="V2490" s="114">
        <f t="shared" si="755"/>
        <v>0</v>
      </c>
    </row>
    <row r="2491" spans="1:22" x14ac:dyDescent="0.35">
      <c r="A2491" s="32">
        <f t="shared" si="729"/>
        <v>45581</v>
      </c>
      <c r="B2491" s="20">
        <f t="shared" si="730"/>
        <v>2024</v>
      </c>
      <c r="C2491" s="20">
        <f t="shared" si="731"/>
        <v>10</v>
      </c>
      <c r="D2491" s="47">
        <f>+P!D2491</f>
        <v>166550</v>
      </c>
      <c r="E2491" s="47">
        <f>'C'!E2491</f>
        <v>341540</v>
      </c>
      <c r="F2491" s="47">
        <f t="shared" si="732"/>
        <v>508090</v>
      </c>
      <c r="G2491" s="50">
        <f t="shared" si="733"/>
        <v>-1820</v>
      </c>
      <c r="H2491" s="50">
        <f t="shared" si="734"/>
        <v>0</v>
      </c>
      <c r="I2491" s="131">
        <f>MAX($F$2186:F2491)</f>
        <v>596340</v>
      </c>
      <c r="K2491" s="140">
        <f t="shared" si="735"/>
        <v>0</v>
      </c>
      <c r="L2491" s="70">
        <f t="shared" si="747"/>
        <v>480100</v>
      </c>
      <c r="M2491" s="70">
        <f t="shared" si="737"/>
        <v>0</v>
      </c>
      <c r="N2491" s="71">
        <f t="shared" si="738"/>
        <v>0</v>
      </c>
      <c r="O2491" s="70">
        <f t="shared" si="748"/>
        <v>0</v>
      </c>
      <c r="P2491" s="69">
        <f t="shared" si="749"/>
        <v>0</v>
      </c>
      <c r="Q2491" s="50">
        <f t="shared" si="750"/>
        <v>0</v>
      </c>
      <c r="R2491" s="50">
        <f t="shared" si="751"/>
        <v>0</v>
      </c>
      <c r="S2491" s="112">
        <f t="shared" si="752"/>
        <v>-1820</v>
      </c>
      <c r="T2491" s="112">
        <f t="shared" si="753"/>
        <v>-1820</v>
      </c>
      <c r="U2491" s="113">
        <f t="shared" si="754"/>
        <v>-1820</v>
      </c>
      <c r="V2491" s="114">
        <f t="shared" si="755"/>
        <v>0</v>
      </c>
    </row>
    <row r="2492" spans="1:22" x14ac:dyDescent="0.35">
      <c r="A2492" s="32">
        <f t="shared" si="729"/>
        <v>45582</v>
      </c>
      <c r="B2492" s="20">
        <f t="shared" si="730"/>
        <v>2024</v>
      </c>
      <c r="C2492" s="20">
        <f t="shared" si="731"/>
        <v>10</v>
      </c>
      <c r="D2492" s="47">
        <f>+P!D2492</f>
        <v>165400</v>
      </c>
      <c r="E2492" s="47">
        <f>'C'!E2492</f>
        <v>341290</v>
      </c>
      <c r="F2492" s="47">
        <f t="shared" si="732"/>
        <v>506690</v>
      </c>
      <c r="G2492" s="50">
        <f t="shared" si="733"/>
        <v>-1400</v>
      </c>
      <c r="H2492" s="50">
        <f t="shared" si="734"/>
        <v>0</v>
      </c>
      <c r="I2492" s="131">
        <f>MAX($F$2186:F2492)</f>
        <v>596340</v>
      </c>
      <c r="K2492" s="140">
        <f t="shared" si="735"/>
        <v>0</v>
      </c>
      <c r="L2492" s="70">
        <f t="shared" si="747"/>
        <v>480100</v>
      </c>
      <c r="M2492" s="70">
        <f t="shared" si="737"/>
        <v>0</v>
      </c>
      <c r="N2492" s="71">
        <f t="shared" si="738"/>
        <v>0</v>
      </c>
      <c r="O2492" s="70">
        <f t="shared" si="748"/>
        <v>0</v>
      </c>
      <c r="P2492" s="69">
        <f t="shared" si="749"/>
        <v>0</v>
      </c>
      <c r="Q2492" s="50">
        <f t="shared" si="750"/>
        <v>0</v>
      </c>
      <c r="R2492" s="50">
        <f t="shared" si="751"/>
        <v>0</v>
      </c>
      <c r="S2492" s="112">
        <f t="shared" si="752"/>
        <v>-1400</v>
      </c>
      <c r="T2492" s="112">
        <f t="shared" si="753"/>
        <v>-1400</v>
      </c>
      <c r="U2492" s="113">
        <f t="shared" si="754"/>
        <v>-1400</v>
      </c>
      <c r="V2492" s="114">
        <f t="shared" si="755"/>
        <v>0</v>
      </c>
    </row>
    <row r="2493" spans="1:22" x14ac:dyDescent="0.35">
      <c r="A2493" s="32">
        <f t="shared" si="729"/>
        <v>45583</v>
      </c>
      <c r="B2493" s="20">
        <f t="shared" si="730"/>
        <v>2024</v>
      </c>
      <c r="C2493" s="20">
        <f t="shared" si="731"/>
        <v>10</v>
      </c>
      <c r="D2493" s="47">
        <f>+P!D2493</f>
        <v>164220</v>
      </c>
      <c r="E2493" s="47">
        <f>'C'!E2493</f>
        <v>341310</v>
      </c>
      <c r="F2493" s="47">
        <f t="shared" si="732"/>
        <v>505530</v>
      </c>
      <c r="G2493" s="50">
        <f t="shared" si="733"/>
        <v>-1160</v>
      </c>
      <c r="H2493" s="50">
        <f t="shared" si="734"/>
        <v>0</v>
      </c>
      <c r="I2493" s="131">
        <f>MAX($F$2186:F2493)</f>
        <v>596340</v>
      </c>
      <c r="K2493" s="140">
        <f t="shared" si="735"/>
        <v>0</v>
      </c>
      <c r="L2493" s="70">
        <f t="shared" si="747"/>
        <v>480100</v>
      </c>
      <c r="M2493" s="70">
        <f t="shared" si="737"/>
        <v>0</v>
      </c>
      <c r="N2493" s="71">
        <f t="shared" si="738"/>
        <v>0</v>
      </c>
      <c r="O2493" s="70">
        <f t="shared" si="748"/>
        <v>0</v>
      </c>
      <c r="P2493" s="69">
        <f t="shared" si="749"/>
        <v>0</v>
      </c>
      <c r="Q2493" s="50">
        <f t="shared" si="750"/>
        <v>0</v>
      </c>
      <c r="R2493" s="50">
        <f t="shared" si="751"/>
        <v>0</v>
      </c>
      <c r="S2493" s="112">
        <f t="shared" si="752"/>
        <v>-1160</v>
      </c>
      <c r="T2493" s="112">
        <f t="shared" si="753"/>
        <v>-1160</v>
      </c>
      <c r="U2493" s="113">
        <f t="shared" si="754"/>
        <v>-1160</v>
      </c>
      <c r="V2493" s="114">
        <f t="shared" si="755"/>
        <v>0</v>
      </c>
    </row>
    <row r="2494" spans="1:22" x14ac:dyDescent="0.35">
      <c r="A2494" s="32">
        <f t="shared" si="729"/>
        <v>45584</v>
      </c>
      <c r="B2494" s="20">
        <f t="shared" si="730"/>
        <v>2024</v>
      </c>
      <c r="C2494" s="20">
        <f t="shared" si="731"/>
        <v>10</v>
      </c>
      <c r="D2494" s="47">
        <f>+P!D2494</f>
        <v>162910</v>
      </c>
      <c r="E2494" s="47">
        <f>'C'!E2494</f>
        <v>340780</v>
      </c>
      <c r="F2494" s="47">
        <f t="shared" si="732"/>
        <v>503690</v>
      </c>
      <c r="G2494" s="50">
        <f t="shared" si="733"/>
        <v>-1840</v>
      </c>
      <c r="H2494" s="50">
        <f t="shared" si="734"/>
        <v>0</v>
      </c>
      <c r="I2494" s="131">
        <f>MAX($F$2186:F2494)</f>
        <v>596340</v>
      </c>
      <c r="K2494" s="140">
        <f t="shared" si="735"/>
        <v>0</v>
      </c>
      <c r="L2494" s="70">
        <f t="shared" si="747"/>
        <v>480100</v>
      </c>
      <c r="M2494" s="70">
        <f t="shared" si="737"/>
        <v>0</v>
      </c>
      <c r="N2494" s="71">
        <f t="shared" si="738"/>
        <v>0</v>
      </c>
      <c r="O2494" s="70">
        <f t="shared" si="748"/>
        <v>0</v>
      </c>
      <c r="P2494" s="69">
        <f t="shared" si="749"/>
        <v>0</v>
      </c>
      <c r="Q2494" s="50">
        <f t="shared" si="750"/>
        <v>0</v>
      </c>
      <c r="R2494" s="50">
        <f t="shared" si="751"/>
        <v>0</v>
      </c>
      <c r="S2494" s="112">
        <f t="shared" si="752"/>
        <v>-1840</v>
      </c>
      <c r="T2494" s="112">
        <f t="shared" si="753"/>
        <v>-1840</v>
      </c>
      <c r="U2494" s="113">
        <f t="shared" si="754"/>
        <v>-1840</v>
      </c>
      <c r="V2494" s="114">
        <f t="shared" si="755"/>
        <v>0</v>
      </c>
    </row>
    <row r="2495" spans="1:22" x14ac:dyDescent="0.35">
      <c r="A2495" s="32">
        <f t="shared" si="729"/>
        <v>45585</v>
      </c>
      <c r="B2495" s="20">
        <f t="shared" si="730"/>
        <v>2024</v>
      </c>
      <c r="C2495" s="20">
        <f t="shared" si="731"/>
        <v>10</v>
      </c>
      <c r="D2495" s="47">
        <f>+P!D2495</f>
        <v>161420</v>
      </c>
      <c r="E2495" s="47">
        <f>'C'!E2495</f>
        <v>339170</v>
      </c>
      <c r="F2495" s="47">
        <f t="shared" si="732"/>
        <v>500590</v>
      </c>
      <c r="G2495" s="50">
        <f t="shared" si="733"/>
        <v>-3100</v>
      </c>
      <c r="H2495" s="50">
        <f t="shared" si="734"/>
        <v>0</v>
      </c>
      <c r="I2495" s="131">
        <f>MAX($F$2186:F2495)</f>
        <v>596340</v>
      </c>
      <c r="K2495" s="140">
        <f t="shared" si="735"/>
        <v>0</v>
      </c>
      <c r="L2495" s="70">
        <f t="shared" si="747"/>
        <v>480100</v>
      </c>
      <c r="M2495" s="70">
        <f t="shared" si="737"/>
        <v>0</v>
      </c>
      <c r="N2495" s="71">
        <f t="shared" si="738"/>
        <v>0</v>
      </c>
      <c r="O2495" s="70">
        <f t="shared" si="748"/>
        <v>0</v>
      </c>
      <c r="P2495" s="69">
        <f t="shared" si="749"/>
        <v>0</v>
      </c>
      <c r="Q2495" s="50">
        <f t="shared" si="750"/>
        <v>0</v>
      </c>
      <c r="R2495" s="50">
        <f t="shared" si="751"/>
        <v>0</v>
      </c>
      <c r="S2495" s="112">
        <f t="shared" si="752"/>
        <v>-3100</v>
      </c>
      <c r="T2495" s="112">
        <f t="shared" si="753"/>
        <v>-3100</v>
      </c>
      <c r="U2495" s="113">
        <f t="shared" si="754"/>
        <v>-3100</v>
      </c>
      <c r="V2495" s="114">
        <f t="shared" si="755"/>
        <v>0</v>
      </c>
    </row>
    <row r="2496" spans="1:22" x14ac:dyDescent="0.35">
      <c r="A2496" s="32">
        <f t="shared" si="729"/>
        <v>45586</v>
      </c>
      <c r="B2496" s="20">
        <f t="shared" si="730"/>
        <v>2024</v>
      </c>
      <c r="C2496" s="20">
        <f t="shared" si="731"/>
        <v>10</v>
      </c>
      <c r="D2496" s="47">
        <f>+P!D2496</f>
        <v>160060</v>
      </c>
      <c r="E2496" s="47">
        <f>'C'!E2496</f>
        <v>336910</v>
      </c>
      <c r="F2496" s="47">
        <f t="shared" si="732"/>
        <v>496970</v>
      </c>
      <c r="G2496" s="50">
        <f t="shared" si="733"/>
        <v>-3620</v>
      </c>
      <c r="H2496" s="50">
        <f t="shared" si="734"/>
        <v>0</v>
      </c>
      <c r="I2496" s="131">
        <f>MAX($F$2186:F2496)</f>
        <v>596340</v>
      </c>
      <c r="K2496" s="140">
        <f t="shared" si="735"/>
        <v>0</v>
      </c>
      <c r="L2496" s="70">
        <f t="shared" si="747"/>
        <v>480100</v>
      </c>
      <c r="M2496" s="70">
        <f t="shared" si="737"/>
        <v>0</v>
      </c>
      <c r="N2496" s="71">
        <f t="shared" si="738"/>
        <v>0</v>
      </c>
      <c r="O2496" s="70">
        <f t="shared" si="748"/>
        <v>0</v>
      </c>
      <c r="P2496" s="69">
        <f t="shared" si="749"/>
        <v>0</v>
      </c>
      <c r="Q2496" s="50">
        <f t="shared" si="750"/>
        <v>0</v>
      </c>
      <c r="R2496" s="50">
        <f t="shared" si="751"/>
        <v>0</v>
      </c>
      <c r="S2496" s="112">
        <f t="shared" si="752"/>
        <v>-3620</v>
      </c>
      <c r="T2496" s="112">
        <f t="shared" si="753"/>
        <v>-3620</v>
      </c>
      <c r="U2496" s="113">
        <f t="shared" si="754"/>
        <v>-3620</v>
      </c>
      <c r="V2496" s="114">
        <f t="shared" si="755"/>
        <v>0</v>
      </c>
    </row>
    <row r="2497" spans="1:22" x14ac:dyDescent="0.35">
      <c r="A2497" s="32">
        <f t="shared" si="729"/>
        <v>45587</v>
      </c>
      <c r="B2497" s="20">
        <f t="shared" si="730"/>
        <v>2024</v>
      </c>
      <c r="C2497" s="20">
        <f t="shared" si="731"/>
        <v>10</v>
      </c>
      <c r="D2497" s="47">
        <f>+P!D2497</f>
        <v>158750</v>
      </c>
      <c r="E2497" s="47">
        <f>'C'!E2497</f>
        <v>335430</v>
      </c>
      <c r="F2497" s="47">
        <f t="shared" si="732"/>
        <v>494180</v>
      </c>
      <c r="G2497" s="50">
        <f t="shared" si="733"/>
        <v>-2790</v>
      </c>
      <c r="H2497" s="50">
        <f t="shared" si="734"/>
        <v>0</v>
      </c>
      <c r="I2497" s="131">
        <f>MAX($F$2186:F2497)</f>
        <v>596340</v>
      </c>
      <c r="K2497" s="140">
        <f t="shared" si="735"/>
        <v>0</v>
      </c>
      <c r="L2497" s="70">
        <f t="shared" si="747"/>
        <v>480100</v>
      </c>
      <c r="M2497" s="70">
        <f t="shared" si="737"/>
        <v>0</v>
      </c>
      <c r="N2497" s="71">
        <f t="shared" si="738"/>
        <v>0</v>
      </c>
      <c r="O2497" s="70">
        <f t="shared" si="748"/>
        <v>0</v>
      </c>
      <c r="P2497" s="69">
        <f t="shared" si="749"/>
        <v>0</v>
      </c>
      <c r="Q2497" s="50">
        <f t="shared" si="750"/>
        <v>0</v>
      </c>
      <c r="R2497" s="50">
        <f t="shared" si="751"/>
        <v>0</v>
      </c>
      <c r="S2497" s="112">
        <f t="shared" si="752"/>
        <v>-2790</v>
      </c>
      <c r="T2497" s="112">
        <f t="shared" si="753"/>
        <v>-2790</v>
      </c>
      <c r="U2497" s="113">
        <f t="shared" si="754"/>
        <v>-2790</v>
      </c>
      <c r="V2497" s="114">
        <f t="shared" si="755"/>
        <v>0</v>
      </c>
    </row>
    <row r="2498" spans="1:22" x14ac:dyDescent="0.35">
      <c r="A2498" s="32">
        <f t="shared" si="729"/>
        <v>45588</v>
      </c>
      <c r="B2498" s="20">
        <f t="shared" si="730"/>
        <v>2024</v>
      </c>
      <c r="C2498" s="20">
        <f t="shared" si="731"/>
        <v>10</v>
      </c>
      <c r="D2498" s="47">
        <f>+P!D2498</f>
        <v>157470</v>
      </c>
      <c r="E2498" s="47">
        <f>'C'!E2498</f>
        <v>334690</v>
      </c>
      <c r="F2498" s="47">
        <f t="shared" si="732"/>
        <v>492160</v>
      </c>
      <c r="G2498" s="50">
        <f t="shared" si="733"/>
        <v>-2020</v>
      </c>
      <c r="H2498" s="50">
        <f t="shared" si="734"/>
        <v>0</v>
      </c>
      <c r="I2498" s="131">
        <f>MAX($F$2186:F2498)</f>
        <v>596340</v>
      </c>
      <c r="K2498" s="140">
        <f t="shared" si="735"/>
        <v>0</v>
      </c>
      <c r="L2498" s="70">
        <f t="shared" si="747"/>
        <v>480100</v>
      </c>
      <c r="M2498" s="70">
        <f t="shared" si="737"/>
        <v>0</v>
      </c>
      <c r="N2498" s="71">
        <f t="shared" si="738"/>
        <v>0</v>
      </c>
      <c r="O2498" s="70">
        <f t="shared" si="748"/>
        <v>0</v>
      </c>
      <c r="P2498" s="69">
        <f t="shared" si="749"/>
        <v>0</v>
      </c>
      <c r="Q2498" s="50">
        <f t="shared" si="750"/>
        <v>0</v>
      </c>
      <c r="R2498" s="50">
        <f t="shared" si="751"/>
        <v>0</v>
      </c>
      <c r="S2498" s="112">
        <f t="shared" si="752"/>
        <v>-2020</v>
      </c>
      <c r="T2498" s="112">
        <f t="shared" si="753"/>
        <v>-2020</v>
      </c>
      <c r="U2498" s="113">
        <f t="shared" si="754"/>
        <v>-2020</v>
      </c>
      <c r="V2498" s="114">
        <f t="shared" si="755"/>
        <v>0</v>
      </c>
    </row>
    <row r="2499" spans="1:22" x14ac:dyDescent="0.35">
      <c r="A2499" s="32">
        <f t="shared" si="729"/>
        <v>45589</v>
      </c>
      <c r="B2499" s="20">
        <f t="shared" si="730"/>
        <v>2024</v>
      </c>
      <c r="C2499" s="20">
        <f t="shared" si="731"/>
        <v>10</v>
      </c>
      <c r="D2499" s="47">
        <f>+P!D2499</f>
        <v>156190</v>
      </c>
      <c r="E2499" s="47">
        <f>'C'!E2499</f>
        <v>334480</v>
      </c>
      <c r="F2499" s="47">
        <f t="shared" si="732"/>
        <v>490670</v>
      </c>
      <c r="G2499" s="50">
        <f t="shared" si="733"/>
        <v>-1490</v>
      </c>
      <c r="H2499" s="50">
        <f t="shared" si="734"/>
        <v>0</v>
      </c>
      <c r="I2499" s="131">
        <f>MAX($F$2186:F2499)</f>
        <v>596340</v>
      </c>
      <c r="K2499" s="140">
        <f t="shared" si="735"/>
        <v>0</v>
      </c>
      <c r="L2499" s="70">
        <f t="shared" si="747"/>
        <v>480100</v>
      </c>
      <c r="M2499" s="70">
        <f t="shared" si="737"/>
        <v>0</v>
      </c>
      <c r="N2499" s="71">
        <f t="shared" si="738"/>
        <v>0</v>
      </c>
      <c r="O2499" s="70">
        <f t="shared" si="748"/>
        <v>0</v>
      </c>
      <c r="P2499" s="69">
        <f t="shared" si="749"/>
        <v>0</v>
      </c>
      <c r="Q2499" s="50">
        <f t="shared" si="750"/>
        <v>0</v>
      </c>
      <c r="R2499" s="50">
        <f t="shared" si="751"/>
        <v>0</v>
      </c>
      <c r="S2499" s="112">
        <f t="shared" si="752"/>
        <v>-1490</v>
      </c>
      <c r="T2499" s="112">
        <f t="shared" si="753"/>
        <v>-1490</v>
      </c>
      <c r="U2499" s="113">
        <f t="shared" si="754"/>
        <v>-1490</v>
      </c>
      <c r="V2499" s="114">
        <f t="shared" si="755"/>
        <v>0</v>
      </c>
    </row>
    <row r="2500" spans="1:22" x14ac:dyDescent="0.35">
      <c r="A2500" s="32">
        <f t="shared" si="729"/>
        <v>45590</v>
      </c>
      <c r="B2500" s="20">
        <f t="shared" si="730"/>
        <v>2024</v>
      </c>
      <c r="C2500" s="20">
        <f t="shared" si="731"/>
        <v>10</v>
      </c>
      <c r="D2500" s="47">
        <f>+P!D2500</f>
        <v>154940</v>
      </c>
      <c r="E2500" s="47">
        <f>'C'!E2500</f>
        <v>334760</v>
      </c>
      <c r="F2500" s="47">
        <f t="shared" si="732"/>
        <v>489700</v>
      </c>
      <c r="G2500" s="50">
        <f t="shared" si="733"/>
        <v>-970</v>
      </c>
      <c r="H2500" s="50">
        <f t="shared" si="734"/>
        <v>0</v>
      </c>
      <c r="I2500" s="131">
        <f>MAX($F$2186:F2500)</f>
        <v>596340</v>
      </c>
      <c r="K2500" s="140">
        <f t="shared" si="735"/>
        <v>0</v>
      </c>
      <c r="L2500" s="70">
        <f t="shared" si="747"/>
        <v>480100</v>
      </c>
      <c r="M2500" s="70">
        <f t="shared" si="737"/>
        <v>0</v>
      </c>
      <c r="N2500" s="71">
        <f t="shared" si="738"/>
        <v>0</v>
      </c>
      <c r="O2500" s="70">
        <f t="shared" si="748"/>
        <v>0</v>
      </c>
      <c r="P2500" s="69">
        <f t="shared" si="749"/>
        <v>0</v>
      </c>
      <c r="Q2500" s="50">
        <f t="shared" si="750"/>
        <v>0</v>
      </c>
      <c r="R2500" s="50">
        <f t="shared" si="751"/>
        <v>0</v>
      </c>
      <c r="S2500" s="112">
        <f t="shared" si="752"/>
        <v>-970</v>
      </c>
      <c r="T2500" s="112">
        <f t="shared" si="753"/>
        <v>-970</v>
      </c>
      <c r="U2500" s="113">
        <f t="shared" si="754"/>
        <v>-970</v>
      </c>
      <c r="V2500" s="114">
        <f t="shared" si="755"/>
        <v>0</v>
      </c>
    </row>
    <row r="2501" spans="1:22" x14ac:dyDescent="0.35">
      <c r="A2501" s="32">
        <f t="shared" si="729"/>
        <v>45591</v>
      </c>
      <c r="B2501" s="20">
        <f t="shared" si="730"/>
        <v>2024</v>
      </c>
      <c r="C2501" s="20">
        <f t="shared" si="731"/>
        <v>10</v>
      </c>
      <c r="D2501" s="47">
        <f>+P!D2501</f>
        <v>153720</v>
      </c>
      <c r="E2501" s="47">
        <f>'C'!E2501</f>
        <v>334890</v>
      </c>
      <c r="F2501" s="47">
        <f t="shared" si="732"/>
        <v>488610</v>
      </c>
      <c r="G2501" s="50">
        <f t="shared" si="733"/>
        <v>-1090</v>
      </c>
      <c r="H2501" s="50">
        <f t="shared" si="734"/>
        <v>0</v>
      </c>
      <c r="I2501" s="131">
        <f>MAX($F$2186:F2501)</f>
        <v>596340</v>
      </c>
      <c r="K2501" s="140">
        <f t="shared" si="735"/>
        <v>0</v>
      </c>
      <c r="L2501" s="70">
        <f t="shared" si="747"/>
        <v>480100</v>
      </c>
      <c r="M2501" s="70">
        <f t="shared" si="737"/>
        <v>0</v>
      </c>
      <c r="N2501" s="71">
        <f t="shared" si="738"/>
        <v>0</v>
      </c>
      <c r="O2501" s="70">
        <f t="shared" si="748"/>
        <v>0</v>
      </c>
      <c r="P2501" s="69">
        <f t="shared" si="749"/>
        <v>0</v>
      </c>
      <c r="Q2501" s="50">
        <f t="shared" si="750"/>
        <v>0</v>
      </c>
      <c r="R2501" s="50">
        <f t="shared" si="751"/>
        <v>0</v>
      </c>
      <c r="S2501" s="112">
        <f t="shared" si="752"/>
        <v>-1090</v>
      </c>
      <c r="T2501" s="112">
        <f t="shared" si="753"/>
        <v>-1090</v>
      </c>
      <c r="U2501" s="113">
        <f t="shared" si="754"/>
        <v>-1090</v>
      </c>
      <c r="V2501" s="114">
        <f t="shared" si="755"/>
        <v>0</v>
      </c>
    </row>
    <row r="2502" spans="1:22" x14ac:dyDescent="0.35">
      <c r="A2502" s="32">
        <f t="shared" si="729"/>
        <v>45592</v>
      </c>
      <c r="B2502" s="20">
        <f t="shared" si="730"/>
        <v>2024</v>
      </c>
      <c r="C2502" s="20">
        <f t="shared" si="731"/>
        <v>10</v>
      </c>
      <c r="D2502" s="47">
        <f>+P!D2502</f>
        <v>152540</v>
      </c>
      <c r="E2502" s="47">
        <f>'C'!E2502</f>
        <v>334690</v>
      </c>
      <c r="F2502" s="47">
        <f t="shared" si="732"/>
        <v>487230</v>
      </c>
      <c r="G2502" s="50">
        <f t="shared" si="733"/>
        <v>-1380</v>
      </c>
      <c r="H2502" s="50">
        <f t="shared" si="734"/>
        <v>0</v>
      </c>
      <c r="I2502" s="131">
        <f>MAX($F$2186:F2502)</f>
        <v>596340</v>
      </c>
      <c r="K2502" s="140">
        <f t="shared" si="735"/>
        <v>0</v>
      </c>
      <c r="L2502" s="70">
        <f t="shared" si="747"/>
        <v>480100</v>
      </c>
      <c r="M2502" s="70">
        <f t="shared" si="737"/>
        <v>0</v>
      </c>
      <c r="N2502" s="71">
        <f t="shared" si="738"/>
        <v>0</v>
      </c>
      <c r="O2502" s="70">
        <f t="shared" si="748"/>
        <v>0</v>
      </c>
      <c r="P2502" s="69">
        <f t="shared" si="749"/>
        <v>0</v>
      </c>
      <c r="Q2502" s="50">
        <f t="shared" si="750"/>
        <v>0</v>
      </c>
      <c r="R2502" s="50">
        <f t="shared" si="751"/>
        <v>0</v>
      </c>
      <c r="S2502" s="112">
        <f t="shared" si="752"/>
        <v>-1380</v>
      </c>
      <c r="T2502" s="112">
        <f t="shared" si="753"/>
        <v>-1380</v>
      </c>
      <c r="U2502" s="113">
        <f t="shared" si="754"/>
        <v>-1380</v>
      </c>
      <c r="V2502" s="114">
        <f t="shared" si="755"/>
        <v>0</v>
      </c>
    </row>
    <row r="2503" spans="1:22" x14ac:dyDescent="0.35">
      <c r="A2503" s="32">
        <f t="shared" si="729"/>
        <v>45593</v>
      </c>
      <c r="B2503" s="20">
        <f t="shared" si="730"/>
        <v>2024</v>
      </c>
      <c r="C2503" s="20">
        <f t="shared" si="731"/>
        <v>10</v>
      </c>
      <c r="D2503" s="47">
        <f>+P!D2503</f>
        <v>151440</v>
      </c>
      <c r="E2503" s="47">
        <f>'C'!E2503</f>
        <v>333880</v>
      </c>
      <c r="F2503" s="47">
        <f t="shared" si="732"/>
        <v>485320</v>
      </c>
      <c r="G2503" s="50">
        <f t="shared" si="733"/>
        <v>-1910</v>
      </c>
      <c r="H2503" s="50">
        <f t="shared" si="734"/>
        <v>0</v>
      </c>
      <c r="I2503" s="131">
        <f>MAX($F$2186:F2503)</f>
        <v>596340</v>
      </c>
      <c r="K2503" s="140">
        <f t="shared" si="735"/>
        <v>0</v>
      </c>
      <c r="L2503" s="70">
        <f t="shared" si="747"/>
        <v>480100</v>
      </c>
      <c r="M2503" s="70">
        <f t="shared" si="737"/>
        <v>0</v>
      </c>
      <c r="N2503" s="71">
        <f t="shared" si="738"/>
        <v>0</v>
      </c>
      <c r="O2503" s="70">
        <f t="shared" si="748"/>
        <v>0</v>
      </c>
      <c r="P2503" s="69">
        <f t="shared" si="749"/>
        <v>0</v>
      </c>
      <c r="Q2503" s="50">
        <f t="shared" si="750"/>
        <v>0</v>
      </c>
      <c r="R2503" s="50">
        <f t="shared" si="751"/>
        <v>0</v>
      </c>
      <c r="S2503" s="112">
        <f t="shared" si="752"/>
        <v>-1910</v>
      </c>
      <c r="T2503" s="112">
        <f t="shared" si="753"/>
        <v>-1910</v>
      </c>
      <c r="U2503" s="113">
        <f t="shared" si="754"/>
        <v>-1910</v>
      </c>
      <c r="V2503" s="114">
        <f t="shared" si="755"/>
        <v>0</v>
      </c>
    </row>
    <row r="2504" spans="1:22" x14ac:dyDescent="0.35">
      <c r="A2504" s="32">
        <f t="shared" si="729"/>
        <v>45594</v>
      </c>
      <c r="B2504" s="20">
        <f t="shared" si="730"/>
        <v>2024</v>
      </c>
      <c r="C2504" s="20">
        <f t="shared" si="731"/>
        <v>10</v>
      </c>
      <c r="D2504" s="47">
        <f>+P!D2504</f>
        <v>150350</v>
      </c>
      <c r="E2504" s="47">
        <f>'C'!E2504</f>
        <v>333400</v>
      </c>
      <c r="F2504" s="47">
        <f t="shared" si="732"/>
        <v>483750</v>
      </c>
      <c r="G2504" s="50">
        <f t="shared" si="733"/>
        <v>-1570</v>
      </c>
      <c r="H2504" s="50">
        <f t="shared" si="734"/>
        <v>0</v>
      </c>
      <c r="I2504" s="131">
        <f>MAX($F$2186:F2504)</f>
        <v>596340</v>
      </c>
      <c r="K2504" s="140">
        <f t="shared" si="735"/>
        <v>0</v>
      </c>
      <c r="L2504" s="70">
        <f t="shared" si="747"/>
        <v>480100</v>
      </c>
      <c r="M2504" s="70">
        <f t="shared" si="737"/>
        <v>0</v>
      </c>
      <c r="N2504" s="71">
        <f t="shared" si="738"/>
        <v>0</v>
      </c>
      <c r="O2504" s="70">
        <f t="shared" si="748"/>
        <v>0</v>
      </c>
      <c r="P2504" s="69">
        <f t="shared" si="749"/>
        <v>0</v>
      </c>
      <c r="Q2504" s="50">
        <f t="shared" si="750"/>
        <v>0</v>
      </c>
      <c r="R2504" s="50">
        <f t="shared" si="751"/>
        <v>0</v>
      </c>
      <c r="S2504" s="112">
        <f t="shared" si="752"/>
        <v>-1570</v>
      </c>
      <c r="T2504" s="112">
        <f t="shared" si="753"/>
        <v>-1570</v>
      </c>
      <c r="U2504" s="113">
        <f t="shared" si="754"/>
        <v>-1570</v>
      </c>
      <c r="V2504" s="114">
        <f t="shared" si="755"/>
        <v>0</v>
      </c>
    </row>
    <row r="2505" spans="1:22" x14ac:dyDescent="0.35">
      <c r="A2505" s="32">
        <f t="shared" si="729"/>
        <v>45595</v>
      </c>
      <c r="B2505" s="20">
        <f t="shared" si="730"/>
        <v>2024</v>
      </c>
      <c r="C2505" s="20">
        <f t="shared" si="731"/>
        <v>10</v>
      </c>
      <c r="D2505" s="47">
        <f>+P!D2505</f>
        <v>149510</v>
      </c>
      <c r="E2505" s="47">
        <f>'C'!E2505</f>
        <v>333470</v>
      </c>
      <c r="F2505" s="47">
        <f t="shared" si="732"/>
        <v>482980</v>
      </c>
      <c r="G2505" s="50">
        <f t="shared" si="733"/>
        <v>-770</v>
      </c>
      <c r="H2505" s="50">
        <f t="shared" si="734"/>
        <v>0</v>
      </c>
      <c r="I2505" s="131">
        <f>MAX($F$2186:F2505)</f>
        <v>596340</v>
      </c>
      <c r="K2505" s="140">
        <f t="shared" si="735"/>
        <v>0</v>
      </c>
      <c r="L2505" s="70">
        <f t="shared" si="747"/>
        <v>480100</v>
      </c>
      <c r="M2505" s="70">
        <f t="shared" si="737"/>
        <v>0</v>
      </c>
      <c r="N2505" s="71">
        <f t="shared" si="738"/>
        <v>0</v>
      </c>
      <c r="O2505" s="70">
        <f t="shared" si="748"/>
        <v>0</v>
      </c>
      <c r="P2505" s="69">
        <f t="shared" si="749"/>
        <v>0</v>
      </c>
      <c r="Q2505" s="50">
        <f t="shared" si="750"/>
        <v>0</v>
      </c>
      <c r="R2505" s="50">
        <f t="shared" si="751"/>
        <v>0</v>
      </c>
      <c r="S2505" s="112">
        <f t="shared" si="752"/>
        <v>-770</v>
      </c>
      <c r="T2505" s="112">
        <f t="shared" si="753"/>
        <v>-770</v>
      </c>
      <c r="U2505" s="113">
        <f t="shared" si="754"/>
        <v>-770</v>
      </c>
      <c r="V2505" s="114">
        <f t="shared" si="755"/>
        <v>0</v>
      </c>
    </row>
    <row r="2506" spans="1:22" x14ac:dyDescent="0.35">
      <c r="A2506" s="32">
        <f t="shared" si="729"/>
        <v>45596</v>
      </c>
      <c r="B2506" s="20">
        <f t="shared" si="730"/>
        <v>2024</v>
      </c>
      <c r="C2506" s="20">
        <f t="shared" si="731"/>
        <v>10</v>
      </c>
      <c r="D2506" s="47">
        <f>+P!D2506</f>
        <v>148800</v>
      </c>
      <c r="E2506" s="47">
        <f>'C'!E2506</f>
        <v>333880</v>
      </c>
      <c r="F2506" s="47">
        <f t="shared" si="732"/>
        <v>482680</v>
      </c>
      <c r="G2506" s="50">
        <f t="shared" si="733"/>
        <v>-300</v>
      </c>
      <c r="H2506" s="50">
        <f t="shared" si="734"/>
        <v>0</v>
      </c>
      <c r="I2506" s="131">
        <f>MAX($F$2186:F2506)</f>
        <v>596340</v>
      </c>
      <c r="K2506" s="140">
        <f t="shared" si="735"/>
        <v>0</v>
      </c>
      <c r="L2506" s="70">
        <f t="shared" si="747"/>
        <v>480100</v>
      </c>
      <c r="M2506" s="70">
        <f t="shared" si="737"/>
        <v>0</v>
      </c>
      <c r="N2506" s="71">
        <f t="shared" si="738"/>
        <v>0</v>
      </c>
      <c r="O2506" s="70">
        <f t="shared" si="748"/>
        <v>0</v>
      </c>
      <c r="P2506" s="69">
        <f t="shared" si="749"/>
        <v>0</v>
      </c>
      <c r="Q2506" s="50">
        <f t="shared" si="750"/>
        <v>0</v>
      </c>
      <c r="R2506" s="50">
        <f t="shared" si="751"/>
        <v>0</v>
      </c>
      <c r="S2506" s="112">
        <f t="shared" si="752"/>
        <v>-300</v>
      </c>
      <c r="T2506" s="112">
        <f t="shared" si="753"/>
        <v>-300</v>
      </c>
      <c r="U2506" s="113">
        <f t="shared" si="754"/>
        <v>-300</v>
      </c>
      <c r="V2506" s="114">
        <f t="shared" si="755"/>
        <v>0</v>
      </c>
    </row>
    <row r="2507" spans="1:22" x14ac:dyDescent="0.35">
      <c r="A2507" s="161">
        <f>A2506+1</f>
        <v>45597</v>
      </c>
      <c r="B2507" s="20">
        <f t="shared" ref="B2507:B2570" si="756">YEAR(A2507)</f>
        <v>2024</v>
      </c>
      <c r="C2507" s="20">
        <f t="shared" ref="C2507:C2570" si="757">MONTH(A2507)</f>
        <v>11</v>
      </c>
      <c r="D2507" s="47">
        <f>+P!D2507</f>
        <v>148730</v>
      </c>
      <c r="E2507" s="47">
        <f>'C'!E2507</f>
        <v>333810</v>
      </c>
      <c r="F2507" s="47">
        <f t="shared" ref="F2507:F2570" si="758">+D2507+E2507</f>
        <v>482540</v>
      </c>
      <c r="G2507" s="50">
        <f t="shared" si="733"/>
        <v>-140</v>
      </c>
      <c r="H2507" s="50">
        <f t="shared" si="734"/>
        <v>0</v>
      </c>
      <c r="I2507" s="131">
        <f>MAX($F$2186:F2507)</f>
        <v>596340</v>
      </c>
      <c r="K2507" s="140">
        <f t="shared" si="735"/>
        <v>0</v>
      </c>
      <c r="L2507" s="70">
        <f t="shared" si="747"/>
        <v>480100</v>
      </c>
      <c r="M2507" s="70">
        <f t="shared" si="737"/>
        <v>0</v>
      </c>
      <c r="N2507" s="71">
        <f t="shared" si="738"/>
        <v>0</v>
      </c>
      <c r="O2507" s="70">
        <f t="shared" si="748"/>
        <v>0</v>
      </c>
      <c r="P2507" s="69">
        <f t="shared" si="749"/>
        <v>0</v>
      </c>
      <c r="Q2507" s="50">
        <f t="shared" si="750"/>
        <v>0</v>
      </c>
      <c r="R2507" s="50">
        <f t="shared" si="751"/>
        <v>0</v>
      </c>
      <c r="S2507" s="112">
        <f t="shared" si="752"/>
        <v>-140</v>
      </c>
      <c r="T2507" s="112">
        <f t="shared" si="753"/>
        <v>-140</v>
      </c>
      <c r="U2507" s="113">
        <f t="shared" si="754"/>
        <v>-140</v>
      </c>
      <c r="V2507" s="114">
        <f t="shared" si="755"/>
        <v>0</v>
      </c>
    </row>
    <row r="2508" spans="1:22" x14ac:dyDescent="0.35">
      <c r="A2508" s="161">
        <f t="shared" ref="A2508:A2571" si="759">A2507+1</f>
        <v>45598</v>
      </c>
      <c r="B2508" s="20">
        <f t="shared" si="756"/>
        <v>2024</v>
      </c>
      <c r="C2508" s="20">
        <f t="shared" si="757"/>
        <v>11</v>
      </c>
      <c r="D2508" s="47">
        <f>+P!D2508</f>
        <v>149250</v>
      </c>
      <c r="E2508" s="47">
        <f>'C'!E2508</f>
        <v>332800</v>
      </c>
      <c r="F2508" s="47">
        <f t="shared" si="758"/>
        <v>482050</v>
      </c>
      <c r="G2508" s="50">
        <f t="shared" si="733"/>
        <v>-490</v>
      </c>
      <c r="H2508" s="50">
        <f t="shared" si="734"/>
        <v>0</v>
      </c>
      <c r="I2508" s="131">
        <f>MAX($F$2186:F2508)</f>
        <v>596340</v>
      </c>
      <c r="K2508" s="140">
        <f t="shared" si="735"/>
        <v>0</v>
      </c>
      <c r="L2508" s="70">
        <f t="shared" si="747"/>
        <v>480100</v>
      </c>
      <c r="M2508" s="70">
        <f t="shared" si="737"/>
        <v>0</v>
      </c>
      <c r="N2508" s="71">
        <f t="shared" si="738"/>
        <v>0</v>
      </c>
      <c r="O2508" s="70">
        <f t="shared" si="748"/>
        <v>0</v>
      </c>
      <c r="P2508" s="69">
        <f t="shared" si="749"/>
        <v>0</v>
      </c>
      <c r="Q2508" s="50">
        <f t="shared" si="750"/>
        <v>0</v>
      </c>
      <c r="R2508" s="50">
        <f t="shared" si="751"/>
        <v>0</v>
      </c>
      <c r="S2508" s="112">
        <f t="shared" si="752"/>
        <v>-490</v>
      </c>
      <c r="T2508" s="112">
        <f t="shared" si="753"/>
        <v>-490</v>
      </c>
      <c r="U2508" s="113">
        <f t="shared" si="754"/>
        <v>-490</v>
      </c>
      <c r="V2508" s="114">
        <f t="shared" si="755"/>
        <v>0</v>
      </c>
    </row>
    <row r="2509" spans="1:22" x14ac:dyDescent="0.35">
      <c r="A2509" s="161">
        <f t="shared" si="759"/>
        <v>45599</v>
      </c>
      <c r="B2509" s="20">
        <f t="shared" si="756"/>
        <v>2024</v>
      </c>
      <c r="C2509" s="20">
        <f t="shared" si="757"/>
        <v>11</v>
      </c>
      <c r="D2509" s="47">
        <f>+P!D2509</f>
        <v>149800</v>
      </c>
      <c r="E2509" s="47">
        <f>'C'!E2509</f>
        <v>331120</v>
      </c>
      <c r="F2509" s="47">
        <f t="shared" si="758"/>
        <v>480920</v>
      </c>
      <c r="G2509" s="50">
        <f t="shared" si="733"/>
        <v>-1130</v>
      </c>
      <c r="H2509" s="50">
        <f t="shared" si="734"/>
        <v>0</v>
      </c>
      <c r="I2509" s="131">
        <f>MAX($F$2186:F2509)</f>
        <v>596340</v>
      </c>
      <c r="K2509" s="140">
        <f t="shared" si="735"/>
        <v>0</v>
      </c>
      <c r="L2509" s="70">
        <f t="shared" si="747"/>
        <v>480100</v>
      </c>
      <c r="M2509" s="70">
        <f t="shared" si="737"/>
        <v>0</v>
      </c>
      <c r="N2509" s="71">
        <f t="shared" si="738"/>
        <v>0</v>
      </c>
      <c r="O2509" s="70">
        <f t="shared" si="748"/>
        <v>0</v>
      </c>
      <c r="P2509" s="69">
        <f t="shared" si="749"/>
        <v>0</v>
      </c>
      <c r="Q2509" s="50">
        <f t="shared" si="750"/>
        <v>0</v>
      </c>
      <c r="R2509" s="50">
        <f t="shared" si="751"/>
        <v>0</v>
      </c>
      <c r="S2509" s="112">
        <f t="shared" si="752"/>
        <v>-1130</v>
      </c>
      <c r="T2509" s="112">
        <f t="shared" si="753"/>
        <v>-1130</v>
      </c>
      <c r="U2509" s="113">
        <f t="shared" si="754"/>
        <v>-1130</v>
      </c>
      <c r="V2509" s="114">
        <f t="shared" si="755"/>
        <v>0</v>
      </c>
    </row>
    <row r="2510" spans="1:22" x14ac:dyDescent="0.35">
      <c r="A2510" s="161">
        <f t="shared" si="759"/>
        <v>45600</v>
      </c>
      <c r="B2510" s="20">
        <f t="shared" si="756"/>
        <v>2024</v>
      </c>
      <c r="C2510" s="20">
        <f t="shared" si="757"/>
        <v>11</v>
      </c>
      <c r="D2510" s="47">
        <f>+P!D2510</f>
        <v>150680</v>
      </c>
      <c r="E2510" s="47">
        <f>'C'!E2510</f>
        <v>329650</v>
      </c>
      <c r="F2510" s="47">
        <f t="shared" si="758"/>
        <v>480330</v>
      </c>
      <c r="G2510" s="50">
        <f t="shared" si="733"/>
        <v>-590</v>
      </c>
      <c r="H2510" s="50">
        <f t="shared" si="734"/>
        <v>0</v>
      </c>
      <c r="I2510" s="131">
        <f>MAX($F$2186:F2510)</f>
        <v>596340</v>
      </c>
      <c r="K2510" s="140">
        <f t="shared" si="735"/>
        <v>0</v>
      </c>
      <c r="L2510" s="70">
        <f t="shared" si="747"/>
        <v>480100</v>
      </c>
      <c r="M2510" s="70">
        <f t="shared" si="737"/>
        <v>0</v>
      </c>
      <c r="N2510" s="71">
        <f t="shared" si="738"/>
        <v>0</v>
      </c>
      <c r="O2510" s="70">
        <f t="shared" si="748"/>
        <v>0</v>
      </c>
      <c r="P2510" s="69">
        <f t="shared" si="749"/>
        <v>0</v>
      </c>
      <c r="Q2510" s="50">
        <f t="shared" si="750"/>
        <v>0</v>
      </c>
      <c r="R2510" s="50">
        <f t="shared" si="751"/>
        <v>0</v>
      </c>
      <c r="S2510" s="112">
        <f t="shared" si="752"/>
        <v>-590</v>
      </c>
      <c r="T2510" s="112">
        <f t="shared" si="753"/>
        <v>-590</v>
      </c>
      <c r="U2510" s="113">
        <f t="shared" si="754"/>
        <v>-590</v>
      </c>
      <c r="V2510" s="114">
        <f t="shared" si="755"/>
        <v>0</v>
      </c>
    </row>
    <row r="2511" spans="1:22" x14ac:dyDescent="0.35">
      <c r="A2511" s="161">
        <f t="shared" si="759"/>
        <v>45601</v>
      </c>
      <c r="B2511" s="20">
        <f t="shared" si="756"/>
        <v>2024</v>
      </c>
      <c r="C2511" s="20">
        <f t="shared" si="757"/>
        <v>11</v>
      </c>
      <c r="D2511" s="47">
        <f>+P!D2511</f>
        <v>151450</v>
      </c>
      <c r="E2511" s="47">
        <f>'C'!E2511</f>
        <v>328650</v>
      </c>
      <c r="F2511" s="47">
        <f t="shared" si="758"/>
        <v>480100</v>
      </c>
      <c r="G2511" s="50">
        <f t="shared" si="733"/>
        <v>-230</v>
      </c>
      <c r="H2511" s="50">
        <f t="shared" si="734"/>
        <v>0</v>
      </c>
      <c r="I2511" s="131">
        <f>MAX($F$2186:F2511)</f>
        <v>596340</v>
      </c>
      <c r="J2511" s="76" t="s">
        <v>30</v>
      </c>
      <c r="K2511" s="140">
        <f t="shared" si="735"/>
        <v>0</v>
      </c>
      <c r="L2511" s="70">
        <f t="shared" si="747"/>
        <v>480100</v>
      </c>
      <c r="M2511" s="70">
        <f t="shared" si="737"/>
        <v>0</v>
      </c>
      <c r="N2511" s="71">
        <f t="shared" si="738"/>
        <v>0</v>
      </c>
      <c r="O2511" s="70">
        <f t="shared" si="748"/>
        <v>0</v>
      </c>
      <c r="P2511" s="69">
        <f t="shared" si="749"/>
        <v>0</v>
      </c>
      <c r="Q2511" s="50">
        <f t="shared" si="750"/>
        <v>0</v>
      </c>
      <c r="R2511" s="50">
        <f t="shared" si="751"/>
        <v>0</v>
      </c>
      <c r="S2511" s="112">
        <f t="shared" si="752"/>
        <v>-230</v>
      </c>
      <c r="T2511" s="112">
        <f t="shared" si="753"/>
        <v>-230</v>
      </c>
      <c r="U2511" s="113">
        <f t="shared" si="754"/>
        <v>-230</v>
      </c>
      <c r="V2511" s="114">
        <f t="shared" si="755"/>
        <v>0</v>
      </c>
    </row>
    <row r="2512" spans="1:22" x14ac:dyDescent="0.35">
      <c r="A2512" s="161">
        <f t="shared" si="759"/>
        <v>45602</v>
      </c>
      <c r="B2512" s="20">
        <f t="shared" si="756"/>
        <v>2024</v>
      </c>
      <c r="C2512" s="20">
        <f t="shared" si="757"/>
        <v>11</v>
      </c>
      <c r="D2512" s="47">
        <f>+P!D2512</f>
        <v>152210</v>
      </c>
      <c r="E2512" s="47">
        <f>'C'!E2512</f>
        <v>328110</v>
      </c>
      <c r="F2512" s="47">
        <f t="shared" si="758"/>
        <v>480320</v>
      </c>
      <c r="G2512" s="50">
        <f t="shared" si="733"/>
        <v>220</v>
      </c>
      <c r="H2512" s="50">
        <f t="shared" si="734"/>
        <v>220</v>
      </c>
      <c r="I2512" s="131">
        <f>MAX($F$2186:F2512)</f>
        <v>596340</v>
      </c>
      <c r="K2512" s="140">
        <f t="shared" si="735"/>
        <v>0</v>
      </c>
      <c r="L2512" s="70">
        <f t="shared" si="747"/>
        <v>480250</v>
      </c>
      <c r="M2512" s="70">
        <f t="shared" si="737"/>
        <v>150</v>
      </c>
      <c r="N2512" s="71">
        <f t="shared" si="738"/>
        <v>150</v>
      </c>
      <c r="O2512" s="70">
        <f t="shared" si="748"/>
        <v>150</v>
      </c>
      <c r="P2512" s="69">
        <f t="shared" si="749"/>
        <v>70</v>
      </c>
      <c r="Q2512" s="50">
        <f t="shared" si="750"/>
        <v>0</v>
      </c>
      <c r="R2512" s="50">
        <f t="shared" si="751"/>
        <v>70</v>
      </c>
      <c r="S2512" s="112">
        <f t="shared" si="752"/>
        <v>0</v>
      </c>
      <c r="T2512" s="112">
        <f t="shared" si="753"/>
        <v>0</v>
      </c>
      <c r="U2512" s="113">
        <f t="shared" si="754"/>
        <v>0</v>
      </c>
      <c r="V2512" s="114">
        <f t="shared" si="755"/>
        <v>0</v>
      </c>
    </row>
    <row r="2513" spans="1:22" x14ac:dyDescent="0.35">
      <c r="A2513" s="161">
        <f t="shared" si="759"/>
        <v>45603</v>
      </c>
      <c r="B2513" s="20">
        <f t="shared" si="756"/>
        <v>2024</v>
      </c>
      <c r="C2513" s="20">
        <f t="shared" si="757"/>
        <v>11</v>
      </c>
      <c r="D2513" s="47">
        <f>+P!D2513</f>
        <v>152930</v>
      </c>
      <c r="E2513" s="47">
        <f>'C'!E2513</f>
        <v>327370</v>
      </c>
      <c r="F2513" s="47">
        <f t="shared" si="758"/>
        <v>480300</v>
      </c>
      <c r="G2513" s="50">
        <f t="shared" si="733"/>
        <v>-20</v>
      </c>
      <c r="H2513" s="50">
        <f t="shared" si="734"/>
        <v>0</v>
      </c>
      <c r="I2513" s="131">
        <f>MAX($F$2186:F2513)</f>
        <v>596340</v>
      </c>
      <c r="K2513" s="140">
        <f t="shared" si="735"/>
        <v>0</v>
      </c>
      <c r="L2513" s="70">
        <f t="shared" si="747"/>
        <v>480250</v>
      </c>
      <c r="M2513" s="70">
        <f t="shared" si="737"/>
        <v>0</v>
      </c>
      <c r="N2513" s="71">
        <f t="shared" si="738"/>
        <v>0</v>
      </c>
      <c r="O2513" s="70">
        <f t="shared" si="748"/>
        <v>0</v>
      </c>
      <c r="P2513" s="69">
        <f t="shared" si="749"/>
        <v>0</v>
      </c>
      <c r="Q2513" s="50">
        <f t="shared" si="750"/>
        <v>0</v>
      </c>
      <c r="R2513" s="50">
        <f t="shared" si="751"/>
        <v>70</v>
      </c>
      <c r="S2513" s="112">
        <f t="shared" si="752"/>
        <v>-20</v>
      </c>
      <c r="T2513" s="112">
        <f t="shared" si="753"/>
        <v>0</v>
      </c>
      <c r="U2513" s="113">
        <f t="shared" si="754"/>
        <v>0</v>
      </c>
      <c r="V2513" s="114">
        <f t="shared" si="755"/>
        <v>-20</v>
      </c>
    </row>
    <row r="2514" spans="1:22" x14ac:dyDescent="0.35">
      <c r="A2514" s="161">
        <f t="shared" si="759"/>
        <v>45604</v>
      </c>
      <c r="B2514" s="20">
        <f t="shared" si="756"/>
        <v>2024</v>
      </c>
      <c r="C2514" s="20">
        <f t="shared" si="757"/>
        <v>11</v>
      </c>
      <c r="D2514" s="47">
        <f>+P!D2514</f>
        <v>153660</v>
      </c>
      <c r="E2514" s="47">
        <f>'C'!E2514</f>
        <v>326640</v>
      </c>
      <c r="F2514" s="47">
        <f t="shared" si="758"/>
        <v>480300</v>
      </c>
      <c r="G2514" s="50">
        <f t="shared" si="733"/>
        <v>0</v>
      </c>
      <c r="H2514" s="50">
        <f t="shared" si="734"/>
        <v>0</v>
      </c>
      <c r="I2514" s="131">
        <f>MAX($F$2186:F2514)</f>
        <v>596340</v>
      </c>
      <c r="K2514" s="140">
        <f t="shared" si="735"/>
        <v>0</v>
      </c>
      <c r="L2514" s="70">
        <f t="shared" si="747"/>
        <v>480240</v>
      </c>
      <c r="M2514" s="70">
        <f t="shared" si="737"/>
        <v>0</v>
      </c>
      <c r="N2514" s="71">
        <f t="shared" si="738"/>
        <v>0</v>
      </c>
      <c r="O2514" s="70">
        <f t="shared" si="748"/>
        <v>0</v>
      </c>
      <c r="P2514" s="69">
        <f t="shared" si="749"/>
        <v>0</v>
      </c>
      <c r="Q2514" s="50">
        <f t="shared" si="750"/>
        <v>0</v>
      </c>
      <c r="R2514" s="50">
        <f t="shared" si="751"/>
        <v>50</v>
      </c>
      <c r="S2514" s="112">
        <f t="shared" si="752"/>
        <v>0</v>
      </c>
      <c r="T2514" s="112">
        <f t="shared" si="753"/>
        <v>0</v>
      </c>
      <c r="U2514" s="113">
        <f t="shared" si="754"/>
        <v>0</v>
      </c>
      <c r="V2514" s="114">
        <f t="shared" si="755"/>
        <v>0</v>
      </c>
    </row>
    <row r="2515" spans="1:22" x14ac:dyDescent="0.35">
      <c r="A2515" s="161">
        <f t="shared" si="759"/>
        <v>45605</v>
      </c>
      <c r="B2515" s="20">
        <f t="shared" si="756"/>
        <v>2024</v>
      </c>
      <c r="C2515" s="20">
        <f t="shared" si="757"/>
        <v>11</v>
      </c>
      <c r="D2515" s="47">
        <f>+P!D2515</f>
        <v>154370</v>
      </c>
      <c r="E2515" s="47">
        <f>'C'!E2515</f>
        <v>326040</v>
      </c>
      <c r="F2515" s="47">
        <f t="shared" si="758"/>
        <v>480410</v>
      </c>
      <c r="G2515" s="50">
        <f t="shared" si="733"/>
        <v>110</v>
      </c>
      <c r="H2515" s="50">
        <f t="shared" si="734"/>
        <v>110</v>
      </c>
      <c r="I2515" s="131">
        <f>MAX($F$2186:F2515)</f>
        <v>596340</v>
      </c>
      <c r="K2515" s="140">
        <f t="shared" si="735"/>
        <v>0</v>
      </c>
      <c r="L2515" s="70">
        <f t="shared" si="747"/>
        <v>480240</v>
      </c>
      <c r="M2515" s="70">
        <f t="shared" si="737"/>
        <v>0</v>
      </c>
      <c r="N2515" s="71">
        <f t="shared" si="738"/>
        <v>0</v>
      </c>
      <c r="O2515" s="70">
        <f t="shared" si="748"/>
        <v>0</v>
      </c>
      <c r="P2515" s="69">
        <f t="shared" si="749"/>
        <v>110</v>
      </c>
      <c r="Q2515" s="50">
        <f t="shared" si="750"/>
        <v>0</v>
      </c>
      <c r="R2515" s="50">
        <f t="shared" si="751"/>
        <v>160</v>
      </c>
      <c r="S2515" s="112">
        <f t="shared" si="752"/>
        <v>0</v>
      </c>
      <c r="T2515" s="112">
        <f t="shared" si="753"/>
        <v>0</v>
      </c>
      <c r="U2515" s="113">
        <f t="shared" si="754"/>
        <v>0</v>
      </c>
      <c r="V2515" s="114">
        <f t="shared" si="755"/>
        <v>0</v>
      </c>
    </row>
    <row r="2516" spans="1:22" x14ac:dyDescent="0.35">
      <c r="A2516" s="161">
        <f t="shared" si="759"/>
        <v>45606</v>
      </c>
      <c r="B2516" s="20">
        <f t="shared" si="756"/>
        <v>2024</v>
      </c>
      <c r="C2516" s="20">
        <f t="shared" si="757"/>
        <v>11</v>
      </c>
      <c r="D2516" s="47">
        <f>+P!D2516</f>
        <v>155100</v>
      </c>
      <c r="E2516" s="47">
        <f>'C'!E2516</f>
        <v>325370</v>
      </c>
      <c r="F2516" s="47">
        <f t="shared" si="758"/>
        <v>480470</v>
      </c>
      <c r="G2516" s="50">
        <f t="shared" si="733"/>
        <v>60</v>
      </c>
      <c r="H2516" s="50">
        <f t="shared" si="734"/>
        <v>60</v>
      </c>
      <c r="I2516" s="131">
        <f>MAX($F$2186:F2516)</f>
        <v>596340</v>
      </c>
      <c r="K2516" s="140">
        <f t="shared" si="735"/>
        <v>0</v>
      </c>
      <c r="L2516" s="70">
        <f t="shared" si="747"/>
        <v>480200</v>
      </c>
      <c r="M2516" s="70">
        <f t="shared" si="737"/>
        <v>0</v>
      </c>
      <c r="N2516" s="71">
        <f t="shared" si="738"/>
        <v>0</v>
      </c>
      <c r="O2516" s="70">
        <f t="shared" si="748"/>
        <v>0</v>
      </c>
      <c r="P2516" s="69">
        <f t="shared" si="749"/>
        <v>60</v>
      </c>
      <c r="Q2516" s="50">
        <f t="shared" si="750"/>
        <v>0</v>
      </c>
      <c r="R2516" s="50">
        <f t="shared" si="751"/>
        <v>220</v>
      </c>
      <c r="S2516" s="112">
        <f t="shared" si="752"/>
        <v>0</v>
      </c>
      <c r="T2516" s="112">
        <f t="shared" si="753"/>
        <v>0</v>
      </c>
      <c r="U2516" s="113">
        <f t="shared" si="754"/>
        <v>0</v>
      </c>
      <c r="V2516" s="114">
        <f t="shared" si="755"/>
        <v>0</v>
      </c>
    </row>
    <row r="2517" spans="1:22" x14ac:dyDescent="0.35">
      <c r="A2517" s="161">
        <f t="shared" si="759"/>
        <v>45607</v>
      </c>
      <c r="B2517" s="20">
        <f t="shared" si="756"/>
        <v>2024</v>
      </c>
      <c r="C2517" s="20">
        <f t="shared" si="757"/>
        <v>11</v>
      </c>
      <c r="D2517" s="47">
        <f>+P!D2517</f>
        <v>155870</v>
      </c>
      <c r="E2517" s="47">
        <f>'C'!E2517</f>
        <v>324840</v>
      </c>
      <c r="F2517" s="47">
        <f t="shared" si="758"/>
        <v>480710</v>
      </c>
      <c r="G2517" s="50">
        <f t="shared" si="733"/>
        <v>240</v>
      </c>
      <c r="H2517" s="50">
        <f t="shared" si="734"/>
        <v>240</v>
      </c>
      <c r="I2517" s="131">
        <f>MAX($F$2186:F2517)</f>
        <v>596340</v>
      </c>
      <c r="K2517" s="140">
        <f t="shared" si="735"/>
        <v>0</v>
      </c>
      <c r="L2517" s="70">
        <f t="shared" si="747"/>
        <v>480050</v>
      </c>
      <c r="M2517" s="70">
        <f t="shared" si="737"/>
        <v>0</v>
      </c>
      <c r="N2517" s="71">
        <f t="shared" si="738"/>
        <v>0</v>
      </c>
      <c r="O2517" s="70">
        <f t="shared" si="748"/>
        <v>0</v>
      </c>
      <c r="P2517" s="69">
        <f t="shared" si="749"/>
        <v>240</v>
      </c>
      <c r="Q2517" s="50">
        <f t="shared" si="750"/>
        <v>0</v>
      </c>
      <c r="R2517" s="50">
        <f t="shared" si="751"/>
        <v>460</v>
      </c>
      <c r="S2517" s="112">
        <f t="shared" si="752"/>
        <v>0</v>
      </c>
      <c r="T2517" s="112">
        <f t="shared" si="753"/>
        <v>0</v>
      </c>
      <c r="U2517" s="113">
        <f t="shared" si="754"/>
        <v>0</v>
      </c>
      <c r="V2517" s="114">
        <f t="shared" si="755"/>
        <v>0</v>
      </c>
    </row>
    <row r="2518" spans="1:22" x14ac:dyDescent="0.35">
      <c r="A2518" s="161">
        <f t="shared" si="759"/>
        <v>45608</v>
      </c>
      <c r="B2518" s="20">
        <f t="shared" si="756"/>
        <v>2024</v>
      </c>
      <c r="C2518" s="20">
        <f t="shared" si="757"/>
        <v>11</v>
      </c>
      <c r="D2518" s="47">
        <f>+P!D2518</f>
        <v>156660</v>
      </c>
      <c r="E2518" s="47">
        <f>'C'!E2518</f>
        <v>324110</v>
      </c>
      <c r="F2518" s="47">
        <f t="shared" si="758"/>
        <v>480770</v>
      </c>
      <c r="G2518" s="50">
        <f t="shared" si="733"/>
        <v>60</v>
      </c>
      <c r="H2518" s="50">
        <f t="shared" si="734"/>
        <v>60</v>
      </c>
      <c r="I2518" s="131">
        <f>MAX($F$2186:F2518)</f>
        <v>596340</v>
      </c>
      <c r="K2518" s="140">
        <f t="shared" si="735"/>
        <v>0</v>
      </c>
      <c r="L2518" s="70">
        <f t="shared" si="747"/>
        <v>479780</v>
      </c>
      <c r="M2518" s="70">
        <f t="shared" si="737"/>
        <v>0</v>
      </c>
      <c r="N2518" s="71">
        <f t="shared" si="738"/>
        <v>0</v>
      </c>
      <c r="O2518" s="70">
        <f t="shared" si="748"/>
        <v>0</v>
      </c>
      <c r="P2518" s="69">
        <f t="shared" si="749"/>
        <v>60</v>
      </c>
      <c r="Q2518" s="50">
        <f t="shared" si="750"/>
        <v>0</v>
      </c>
      <c r="R2518" s="50">
        <f t="shared" si="751"/>
        <v>520</v>
      </c>
      <c r="S2518" s="112">
        <f t="shared" si="752"/>
        <v>0</v>
      </c>
      <c r="T2518" s="112">
        <f t="shared" si="753"/>
        <v>0</v>
      </c>
      <c r="U2518" s="113">
        <f t="shared" si="754"/>
        <v>0</v>
      </c>
      <c r="V2518" s="114">
        <f t="shared" si="755"/>
        <v>0</v>
      </c>
    </row>
    <row r="2519" spans="1:22" x14ac:dyDescent="0.35">
      <c r="A2519" s="161">
        <f t="shared" si="759"/>
        <v>45609</v>
      </c>
      <c r="B2519" s="20">
        <f t="shared" si="756"/>
        <v>2024</v>
      </c>
      <c r="C2519" s="20">
        <f t="shared" si="757"/>
        <v>11</v>
      </c>
      <c r="D2519" s="47">
        <f>+P!D2519</f>
        <v>157440</v>
      </c>
      <c r="E2519" s="47">
        <f>'C'!E2519</f>
        <v>323450</v>
      </c>
      <c r="F2519" s="47">
        <f t="shared" si="758"/>
        <v>480890</v>
      </c>
      <c r="G2519" s="50">
        <f t="shared" si="733"/>
        <v>120</v>
      </c>
      <c r="H2519" s="50">
        <f t="shared" si="734"/>
        <v>120</v>
      </c>
      <c r="I2519" s="131">
        <f>MAX($F$2186:F2519)</f>
        <v>596340</v>
      </c>
      <c r="K2519" s="140">
        <f t="shared" si="735"/>
        <v>0</v>
      </c>
      <c r="L2519" s="70">
        <f t="shared" si="747"/>
        <v>479780</v>
      </c>
      <c r="M2519" s="70">
        <f t="shared" si="737"/>
        <v>0</v>
      </c>
      <c r="N2519" s="71">
        <f t="shared" si="738"/>
        <v>0</v>
      </c>
      <c r="O2519" s="70">
        <f t="shared" si="748"/>
        <v>0</v>
      </c>
      <c r="P2519" s="69">
        <f t="shared" si="749"/>
        <v>120</v>
      </c>
      <c r="Q2519" s="50">
        <f t="shared" si="750"/>
        <v>0</v>
      </c>
      <c r="R2519" s="50">
        <f t="shared" si="751"/>
        <v>640</v>
      </c>
      <c r="S2519" s="112">
        <f t="shared" si="752"/>
        <v>0</v>
      </c>
      <c r="T2519" s="112">
        <f t="shared" si="753"/>
        <v>0</v>
      </c>
      <c r="U2519" s="113">
        <f t="shared" si="754"/>
        <v>0</v>
      </c>
      <c r="V2519" s="114">
        <f t="shared" si="755"/>
        <v>0</v>
      </c>
    </row>
    <row r="2520" spans="1:22" x14ac:dyDescent="0.35">
      <c r="A2520" s="161">
        <f t="shared" si="759"/>
        <v>45610</v>
      </c>
      <c r="B2520" s="20">
        <f t="shared" si="756"/>
        <v>2024</v>
      </c>
      <c r="C2520" s="20">
        <f t="shared" si="757"/>
        <v>11</v>
      </c>
      <c r="D2520" s="47">
        <f>+P!D2520</f>
        <v>158120</v>
      </c>
      <c r="E2520" s="47">
        <f>'C'!E2520</f>
        <v>322720</v>
      </c>
      <c r="F2520" s="47">
        <f t="shared" si="758"/>
        <v>480840</v>
      </c>
      <c r="G2520" s="50">
        <f t="shared" si="733"/>
        <v>-50</v>
      </c>
      <c r="H2520" s="50">
        <f t="shared" si="734"/>
        <v>0</v>
      </c>
      <c r="I2520" s="131">
        <f>MAX($F$2186:F2520)</f>
        <v>596340</v>
      </c>
      <c r="K2520" s="140">
        <f t="shared" si="735"/>
        <v>0</v>
      </c>
      <c r="L2520" s="70">
        <f t="shared" si="747"/>
        <v>479780</v>
      </c>
      <c r="M2520" s="70">
        <f t="shared" si="737"/>
        <v>0</v>
      </c>
      <c r="N2520" s="71">
        <f t="shared" si="738"/>
        <v>0</v>
      </c>
      <c r="O2520" s="70">
        <f t="shared" si="748"/>
        <v>0</v>
      </c>
      <c r="P2520" s="69">
        <f t="shared" si="749"/>
        <v>0</v>
      </c>
      <c r="Q2520" s="50">
        <f t="shared" si="750"/>
        <v>0</v>
      </c>
      <c r="R2520" s="50">
        <f t="shared" si="751"/>
        <v>640</v>
      </c>
      <c r="S2520" s="112">
        <f t="shared" si="752"/>
        <v>-50</v>
      </c>
      <c r="T2520" s="112">
        <f t="shared" si="753"/>
        <v>0</v>
      </c>
      <c r="U2520" s="113">
        <f t="shared" si="754"/>
        <v>0</v>
      </c>
      <c r="V2520" s="114">
        <f t="shared" si="755"/>
        <v>-50</v>
      </c>
    </row>
    <row r="2521" spans="1:22" x14ac:dyDescent="0.35">
      <c r="A2521" s="161">
        <f t="shared" si="759"/>
        <v>45611</v>
      </c>
      <c r="B2521" s="20">
        <f t="shared" si="756"/>
        <v>2024</v>
      </c>
      <c r="C2521" s="20">
        <f t="shared" si="757"/>
        <v>11</v>
      </c>
      <c r="D2521" s="47">
        <f>+P!D2521</f>
        <v>158790</v>
      </c>
      <c r="E2521" s="47">
        <f>'C'!E2521</f>
        <v>322120</v>
      </c>
      <c r="F2521" s="47">
        <f t="shared" si="758"/>
        <v>480910</v>
      </c>
      <c r="G2521" s="50">
        <f t="shared" si="733"/>
        <v>70</v>
      </c>
      <c r="H2521" s="50">
        <f t="shared" si="734"/>
        <v>70</v>
      </c>
      <c r="I2521" s="131">
        <f>MAX($F$2186:F2521)</f>
        <v>596340</v>
      </c>
      <c r="K2521" s="140">
        <f t="shared" si="735"/>
        <v>0</v>
      </c>
      <c r="L2521" s="70">
        <f t="shared" si="747"/>
        <v>479780</v>
      </c>
      <c r="M2521" s="70">
        <f t="shared" si="737"/>
        <v>0</v>
      </c>
      <c r="N2521" s="71">
        <f t="shared" si="738"/>
        <v>0</v>
      </c>
      <c r="O2521" s="70">
        <f t="shared" si="748"/>
        <v>0</v>
      </c>
      <c r="P2521" s="69">
        <f t="shared" si="749"/>
        <v>70</v>
      </c>
      <c r="Q2521" s="50">
        <f t="shared" si="750"/>
        <v>0</v>
      </c>
      <c r="R2521" s="50">
        <f t="shared" si="751"/>
        <v>660</v>
      </c>
      <c r="S2521" s="112">
        <f t="shared" si="752"/>
        <v>0</v>
      </c>
      <c r="T2521" s="112">
        <f t="shared" si="753"/>
        <v>0</v>
      </c>
      <c r="U2521" s="113">
        <f t="shared" si="754"/>
        <v>0</v>
      </c>
      <c r="V2521" s="114">
        <f t="shared" si="755"/>
        <v>0</v>
      </c>
    </row>
    <row r="2522" spans="1:22" x14ac:dyDescent="0.35">
      <c r="A2522" s="161">
        <f t="shared" si="759"/>
        <v>45612</v>
      </c>
      <c r="B2522" s="20">
        <f t="shared" si="756"/>
        <v>2024</v>
      </c>
      <c r="C2522" s="20">
        <f t="shared" si="757"/>
        <v>11</v>
      </c>
      <c r="D2522" s="47">
        <f>+P!D2522</f>
        <v>159370</v>
      </c>
      <c r="E2522" s="47">
        <f>'C'!E2522</f>
        <v>321390</v>
      </c>
      <c r="F2522" s="47">
        <f t="shared" si="758"/>
        <v>480760</v>
      </c>
      <c r="G2522" s="50">
        <f t="shared" si="733"/>
        <v>-150</v>
      </c>
      <c r="H2522" s="50">
        <f t="shared" si="734"/>
        <v>0</v>
      </c>
      <c r="I2522" s="131">
        <f>MAX($F$2186:F2522)</f>
        <v>596340</v>
      </c>
      <c r="K2522" s="140">
        <f t="shared" si="735"/>
        <v>0</v>
      </c>
      <c r="L2522" s="70">
        <f t="shared" si="747"/>
        <v>479780</v>
      </c>
      <c r="M2522" s="70">
        <f t="shared" si="737"/>
        <v>0</v>
      </c>
      <c r="N2522" s="71">
        <f t="shared" si="738"/>
        <v>0</v>
      </c>
      <c r="O2522" s="70">
        <f t="shared" si="748"/>
        <v>0</v>
      </c>
      <c r="P2522" s="69">
        <f t="shared" si="749"/>
        <v>0</v>
      </c>
      <c r="Q2522" s="50">
        <f t="shared" si="750"/>
        <v>0</v>
      </c>
      <c r="R2522" s="50">
        <f t="shared" si="751"/>
        <v>660</v>
      </c>
      <c r="S2522" s="112">
        <f t="shared" si="752"/>
        <v>-150</v>
      </c>
      <c r="T2522" s="112">
        <f t="shared" si="753"/>
        <v>0</v>
      </c>
      <c r="U2522" s="113">
        <f t="shared" si="754"/>
        <v>0</v>
      </c>
      <c r="V2522" s="114">
        <f t="shared" si="755"/>
        <v>-150</v>
      </c>
    </row>
    <row r="2523" spans="1:22" x14ac:dyDescent="0.35">
      <c r="A2523" s="161">
        <f t="shared" si="759"/>
        <v>45613</v>
      </c>
      <c r="B2523" s="20">
        <f t="shared" si="756"/>
        <v>2024</v>
      </c>
      <c r="C2523" s="20">
        <f t="shared" si="757"/>
        <v>11</v>
      </c>
      <c r="D2523" s="47">
        <f>+P!D2523</f>
        <v>159870</v>
      </c>
      <c r="E2523" s="47">
        <f>'C'!E2523</f>
        <v>320860</v>
      </c>
      <c r="F2523" s="47">
        <f t="shared" si="758"/>
        <v>480730</v>
      </c>
      <c r="G2523" s="50">
        <f t="shared" si="733"/>
        <v>-30</v>
      </c>
      <c r="H2523" s="50">
        <f t="shared" si="734"/>
        <v>0</v>
      </c>
      <c r="I2523" s="131">
        <f>MAX($F$2186:F2523)</f>
        <v>596340</v>
      </c>
      <c r="K2523" s="140">
        <f t="shared" si="735"/>
        <v>0</v>
      </c>
      <c r="L2523" s="70">
        <f t="shared" si="747"/>
        <v>479780</v>
      </c>
      <c r="M2523" s="70">
        <f t="shared" si="737"/>
        <v>0</v>
      </c>
      <c r="N2523" s="71">
        <f t="shared" si="738"/>
        <v>0</v>
      </c>
      <c r="O2523" s="70">
        <f t="shared" si="748"/>
        <v>0</v>
      </c>
      <c r="P2523" s="69">
        <f t="shared" si="749"/>
        <v>0</v>
      </c>
      <c r="Q2523" s="50">
        <f t="shared" si="750"/>
        <v>0</v>
      </c>
      <c r="R2523" s="50">
        <f t="shared" si="751"/>
        <v>510</v>
      </c>
      <c r="S2523" s="112">
        <f t="shared" si="752"/>
        <v>-30</v>
      </c>
      <c r="T2523" s="112">
        <f t="shared" si="753"/>
        <v>0</v>
      </c>
      <c r="U2523" s="113">
        <f t="shared" si="754"/>
        <v>0</v>
      </c>
      <c r="V2523" s="114">
        <f t="shared" si="755"/>
        <v>-30</v>
      </c>
    </row>
    <row r="2524" spans="1:22" x14ac:dyDescent="0.35">
      <c r="A2524" s="161">
        <f t="shared" si="759"/>
        <v>45614</v>
      </c>
      <c r="B2524" s="20">
        <f t="shared" si="756"/>
        <v>2024</v>
      </c>
      <c r="C2524" s="20">
        <f t="shared" si="757"/>
        <v>11</v>
      </c>
      <c r="D2524" s="47">
        <f>+P!D2524</f>
        <v>160140</v>
      </c>
      <c r="E2524" s="47">
        <f>'C'!E2524</f>
        <v>320400</v>
      </c>
      <c r="F2524" s="47">
        <f t="shared" si="758"/>
        <v>480540</v>
      </c>
      <c r="G2524" s="50">
        <f t="shared" si="733"/>
        <v>-190</v>
      </c>
      <c r="H2524" s="50">
        <f t="shared" si="734"/>
        <v>0</v>
      </c>
      <c r="I2524" s="131">
        <f>MAX($F$2186:F2524)</f>
        <v>596340</v>
      </c>
      <c r="K2524" s="140">
        <f t="shared" si="735"/>
        <v>0</v>
      </c>
      <c r="L2524" s="70">
        <f t="shared" si="747"/>
        <v>479780</v>
      </c>
      <c r="M2524" s="70">
        <f t="shared" si="737"/>
        <v>0</v>
      </c>
      <c r="N2524" s="71">
        <f t="shared" si="738"/>
        <v>0</v>
      </c>
      <c r="O2524" s="70">
        <f t="shared" si="748"/>
        <v>0</v>
      </c>
      <c r="P2524" s="69">
        <f t="shared" si="749"/>
        <v>0</v>
      </c>
      <c r="Q2524" s="50">
        <f t="shared" si="750"/>
        <v>0</v>
      </c>
      <c r="R2524" s="50">
        <f t="shared" si="751"/>
        <v>480</v>
      </c>
      <c r="S2524" s="112">
        <f t="shared" si="752"/>
        <v>-190</v>
      </c>
      <c r="T2524" s="112">
        <f t="shared" si="753"/>
        <v>0</v>
      </c>
      <c r="U2524" s="113">
        <f t="shared" si="754"/>
        <v>0</v>
      </c>
      <c r="V2524" s="114">
        <f t="shared" si="755"/>
        <v>-190</v>
      </c>
    </row>
    <row r="2525" spans="1:22" x14ac:dyDescent="0.35">
      <c r="A2525" s="161">
        <f t="shared" si="759"/>
        <v>45615</v>
      </c>
      <c r="B2525" s="20">
        <f t="shared" si="756"/>
        <v>2024</v>
      </c>
      <c r="C2525" s="20">
        <f t="shared" si="757"/>
        <v>11</v>
      </c>
      <c r="D2525" s="47">
        <f>+P!D2525</f>
        <v>160550</v>
      </c>
      <c r="E2525" s="47">
        <f>'C'!E2525</f>
        <v>320000</v>
      </c>
      <c r="F2525" s="47">
        <f t="shared" si="758"/>
        <v>480550</v>
      </c>
      <c r="G2525" s="50">
        <f t="shared" si="733"/>
        <v>10</v>
      </c>
      <c r="H2525" s="50">
        <f t="shared" si="734"/>
        <v>10</v>
      </c>
      <c r="I2525" s="131">
        <f>MAX($F$2186:F2525)</f>
        <v>596340</v>
      </c>
      <c r="K2525" s="140">
        <f t="shared" si="735"/>
        <v>0</v>
      </c>
      <c r="L2525" s="70">
        <f t="shared" si="747"/>
        <v>479780</v>
      </c>
      <c r="M2525" s="70">
        <f t="shared" si="737"/>
        <v>0</v>
      </c>
      <c r="N2525" s="71">
        <f t="shared" si="738"/>
        <v>0</v>
      </c>
      <c r="O2525" s="70">
        <f t="shared" si="748"/>
        <v>0</v>
      </c>
      <c r="P2525" s="69">
        <f t="shared" si="749"/>
        <v>10</v>
      </c>
      <c r="Q2525" s="50">
        <f t="shared" si="750"/>
        <v>0</v>
      </c>
      <c r="R2525" s="50">
        <f t="shared" si="751"/>
        <v>300</v>
      </c>
      <c r="S2525" s="112">
        <f t="shared" si="752"/>
        <v>0</v>
      </c>
      <c r="T2525" s="112">
        <f t="shared" si="753"/>
        <v>0</v>
      </c>
      <c r="U2525" s="113">
        <f t="shared" si="754"/>
        <v>0</v>
      </c>
      <c r="V2525" s="114">
        <f t="shared" si="755"/>
        <v>0</v>
      </c>
    </row>
    <row r="2526" spans="1:22" x14ac:dyDescent="0.35">
      <c r="A2526" s="161">
        <f t="shared" si="759"/>
        <v>45616</v>
      </c>
      <c r="B2526" s="20">
        <f t="shared" si="756"/>
        <v>2024</v>
      </c>
      <c r="C2526" s="20">
        <f t="shared" si="757"/>
        <v>11</v>
      </c>
      <c r="D2526" s="47">
        <f>+P!D2526</f>
        <v>160920</v>
      </c>
      <c r="E2526" s="47">
        <f>'C'!E2526</f>
        <v>319470</v>
      </c>
      <c r="F2526" s="47">
        <f t="shared" si="758"/>
        <v>480390</v>
      </c>
      <c r="G2526" s="50">
        <f t="shared" ref="G2526:G2589" si="760">+F2526-F2525</f>
        <v>-160</v>
      </c>
      <c r="H2526" s="50">
        <f t="shared" ref="H2526:H2589" si="761">IF(G2526&gt;0,G2526,0)</f>
        <v>0</v>
      </c>
      <c r="I2526" s="131">
        <f>MAX($F$2186:F2526)</f>
        <v>596340</v>
      </c>
      <c r="K2526" s="140">
        <f t="shared" ref="K2526:K2589" si="762">MAX(0,+I2526-I2525)</f>
        <v>0</v>
      </c>
      <c r="L2526" s="70">
        <f t="shared" si="747"/>
        <v>479780</v>
      </c>
      <c r="M2526" s="70">
        <f t="shared" ref="M2526:M2589" si="763">MAX(0,+L2526-L2525)</f>
        <v>0</v>
      </c>
      <c r="N2526" s="71">
        <f t="shared" ref="N2526:N2589" si="764">MIN(M2526,H2526-K2526)</f>
        <v>0</v>
      </c>
      <c r="O2526" s="70">
        <f t="shared" si="748"/>
        <v>0</v>
      </c>
      <c r="P2526" s="69">
        <f t="shared" si="749"/>
        <v>0</v>
      </c>
      <c r="Q2526" s="50">
        <f t="shared" si="750"/>
        <v>0</v>
      </c>
      <c r="R2526" s="50">
        <f t="shared" si="751"/>
        <v>300</v>
      </c>
      <c r="S2526" s="112">
        <f t="shared" si="752"/>
        <v>-160</v>
      </c>
      <c r="T2526" s="112">
        <f t="shared" si="753"/>
        <v>0</v>
      </c>
      <c r="U2526" s="113">
        <f t="shared" si="754"/>
        <v>0</v>
      </c>
      <c r="V2526" s="114">
        <f t="shared" si="755"/>
        <v>-160</v>
      </c>
    </row>
    <row r="2527" spans="1:22" x14ac:dyDescent="0.35">
      <c r="A2527" s="161">
        <f t="shared" si="759"/>
        <v>45617</v>
      </c>
      <c r="B2527" s="20">
        <f t="shared" si="756"/>
        <v>2024</v>
      </c>
      <c r="C2527" s="20">
        <f t="shared" si="757"/>
        <v>11</v>
      </c>
      <c r="D2527" s="47">
        <f>+P!D2527</f>
        <v>161240</v>
      </c>
      <c r="E2527" s="47">
        <f>'C'!E2527</f>
        <v>319010</v>
      </c>
      <c r="F2527" s="47">
        <f t="shared" si="758"/>
        <v>480250</v>
      </c>
      <c r="G2527" s="50">
        <f t="shared" si="760"/>
        <v>-140</v>
      </c>
      <c r="H2527" s="50">
        <f t="shared" si="761"/>
        <v>0</v>
      </c>
      <c r="I2527" s="131">
        <f>MAX($F$2186:F2527)</f>
        <v>596340</v>
      </c>
      <c r="K2527" s="140">
        <f t="shared" si="762"/>
        <v>0</v>
      </c>
      <c r="L2527" s="70">
        <f t="shared" si="747"/>
        <v>479780</v>
      </c>
      <c r="M2527" s="70">
        <f t="shared" si="763"/>
        <v>0</v>
      </c>
      <c r="N2527" s="71">
        <f t="shared" si="764"/>
        <v>0</v>
      </c>
      <c r="O2527" s="70">
        <f t="shared" si="748"/>
        <v>0</v>
      </c>
      <c r="P2527" s="69">
        <f t="shared" si="749"/>
        <v>0</v>
      </c>
      <c r="Q2527" s="50">
        <f t="shared" si="750"/>
        <v>0</v>
      </c>
      <c r="R2527" s="50">
        <f t="shared" si="751"/>
        <v>140</v>
      </c>
      <c r="S2527" s="112">
        <f t="shared" si="752"/>
        <v>-140</v>
      </c>
      <c r="T2527" s="112">
        <f t="shared" si="753"/>
        <v>0</v>
      </c>
      <c r="U2527" s="113">
        <f t="shared" si="754"/>
        <v>0</v>
      </c>
      <c r="V2527" s="114">
        <f t="shared" si="755"/>
        <v>-140</v>
      </c>
    </row>
    <row r="2528" spans="1:22" x14ac:dyDescent="0.35">
      <c r="A2528" s="161">
        <f t="shared" si="759"/>
        <v>45618</v>
      </c>
      <c r="B2528" s="20">
        <f t="shared" si="756"/>
        <v>2024</v>
      </c>
      <c r="C2528" s="20">
        <f t="shared" si="757"/>
        <v>11</v>
      </c>
      <c r="D2528" s="47">
        <f>+P!D2528</f>
        <v>161690</v>
      </c>
      <c r="E2528" s="47">
        <f>'C'!E2528</f>
        <v>318680</v>
      </c>
      <c r="F2528" s="47">
        <f t="shared" si="758"/>
        <v>480370</v>
      </c>
      <c r="G2528" s="50">
        <f t="shared" si="760"/>
        <v>120</v>
      </c>
      <c r="H2528" s="50">
        <f t="shared" si="761"/>
        <v>120</v>
      </c>
      <c r="I2528" s="131">
        <f>MAX($F$2186:F2528)</f>
        <v>596340</v>
      </c>
      <c r="K2528" s="140">
        <f t="shared" si="762"/>
        <v>0</v>
      </c>
      <c r="L2528" s="70">
        <f t="shared" si="747"/>
        <v>479780</v>
      </c>
      <c r="M2528" s="70">
        <f t="shared" si="763"/>
        <v>0</v>
      </c>
      <c r="N2528" s="71">
        <f t="shared" si="764"/>
        <v>0</v>
      </c>
      <c r="O2528" s="70">
        <f t="shared" si="748"/>
        <v>0</v>
      </c>
      <c r="P2528" s="69">
        <f t="shared" si="749"/>
        <v>120</v>
      </c>
      <c r="Q2528" s="50">
        <f t="shared" si="750"/>
        <v>0</v>
      </c>
      <c r="R2528" s="50">
        <f t="shared" si="751"/>
        <v>120</v>
      </c>
      <c r="S2528" s="112">
        <f t="shared" si="752"/>
        <v>0</v>
      </c>
      <c r="T2528" s="112">
        <f t="shared" si="753"/>
        <v>0</v>
      </c>
      <c r="U2528" s="113">
        <f t="shared" si="754"/>
        <v>0</v>
      </c>
      <c r="V2528" s="114">
        <f t="shared" si="755"/>
        <v>0</v>
      </c>
    </row>
    <row r="2529" spans="1:22" x14ac:dyDescent="0.35">
      <c r="A2529" s="161">
        <f t="shared" si="759"/>
        <v>45619</v>
      </c>
      <c r="B2529" s="20">
        <f t="shared" si="756"/>
        <v>2024</v>
      </c>
      <c r="C2529" s="20">
        <f t="shared" si="757"/>
        <v>11</v>
      </c>
      <c r="D2529" s="47">
        <f>+P!D2529</f>
        <v>162660</v>
      </c>
      <c r="E2529" s="47">
        <f>'C'!E2529</f>
        <v>318480</v>
      </c>
      <c r="F2529" s="47">
        <f t="shared" si="758"/>
        <v>481140</v>
      </c>
      <c r="G2529" s="50">
        <f t="shared" si="760"/>
        <v>770</v>
      </c>
      <c r="H2529" s="50">
        <f t="shared" si="761"/>
        <v>770</v>
      </c>
      <c r="I2529" s="131">
        <f>MAX($F$2186:F2529)</f>
        <v>596340</v>
      </c>
      <c r="K2529" s="140">
        <f t="shared" si="762"/>
        <v>0</v>
      </c>
      <c r="L2529" s="70">
        <f t="shared" si="747"/>
        <v>479780</v>
      </c>
      <c r="M2529" s="70">
        <f t="shared" si="763"/>
        <v>0</v>
      </c>
      <c r="N2529" s="71">
        <f t="shared" si="764"/>
        <v>0</v>
      </c>
      <c r="O2529" s="70">
        <f t="shared" si="748"/>
        <v>0</v>
      </c>
      <c r="P2529" s="69">
        <f t="shared" si="749"/>
        <v>770</v>
      </c>
      <c r="Q2529" s="50">
        <f t="shared" si="750"/>
        <v>0</v>
      </c>
      <c r="R2529" s="50">
        <f t="shared" si="751"/>
        <v>890</v>
      </c>
      <c r="S2529" s="112">
        <f t="shared" si="752"/>
        <v>0</v>
      </c>
      <c r="T2529" s="112">
        <f t="shared" si="753"/>
        <v>0</v>
      </c>
      <c r="U2529" s="113">
        <f t="shared" si="754"/>
        <v>0</v>
      </c>
      <c r="V2529" s="114">
        <f t="shared" si="755"/>
        <v>0</v>
      </c>
    </row>
    <row r="2530" spans="1:22" x14ac:dyDescent="0.35">
      <c r="A2530" s="161">
        <f t="shared" si="759"/>
        <v>45620</v>
      </c>
      <c r="B2530" s="20">
        <f t="shared" si="756"/>
        <v>2024</v>
      </c>
      <c r="C2530" s="20">
        <f t="shared" si="757"/>
        <v>11</v>
      </c>
      <c r="D2530" s="47">
        <f>+P!D2530</f>
        <v>163360</v>
      </c>
      <c r="E2530" s="47">
        <f>'C'!E2530</f>
        <v>317890</v>
      </c>
      <c r="F2530" s="47">
        <f t="shared" si="758"/>
        <v>481250</v>
      </c>
      <c r="G2530" s="50">
        <f t="shared" si="760"/>
        <v>110</v>
      </c>
      <c r="H2530" s="50">
        <f t="shared" si="761"/>
        <v>110</v>
      </c>
      <c r="I2530" s="131">
        <f>MAX($F$2186:F2530)</f>
        <v>596340</v>
      </c>
      <c r="K2530" s="140">
        <f t="shared" si="762"/>
        <v>0</v>
      </c>
      <c r="L2530" s="70">
        <f t="shared" si="747"/>
        <v>479780</v>
      </c>
      <c r="M2530" s="70">
        <f t="shared" si="763"/>
        <v>0</v>
      </c>
      <c r="N2530" s="71">
        <f t="shared" si="764"/>
        <v>0</v>
      </c>
      <c r="O2530" s="70">
        <f t="shared" si="748"/>
        <v>0</v>
      </c>
      <c r="P2530" s="69">
        <f t="shared" si="749"/>
        <v>110</v>
      </c>
      <c r="Q2530" s="50">
        <f t="shared" si="750"/>
        <v>0</v>
      </c>
      <c r="R2530" s="50">
        <f t="shared" si="751"/>
        <v>1000</v>
      </c>
      <c r="S2530" s="112">
        <f t="shared" si="752"/>
        <v>0</v>
      </c>
      <c r="T2530" s="112">
        <f t="shared" si="753"/>
        <v>0</v>
      </c>
      <c r="U2530" s="113">
        <f t="shared" si="754"/>
        <v>0</v>
      </c>
      <c r="V2530" s="114">
        <f t="shared" si="755"/>
        <v>0</v>
      </c>
    </row>
    <row r="2531" spans="1:22" x14ac:dyDescent="0.35">
      <c r="A2531" s="161">
        <f t="shared" si="759"/>
        <v>45621</v>
      </c>
      <c r="B2531" s="20">
        <f t="shared" si="756"/>
        <v>2024</v>
      </c>
      <c r="C2531" s="20">
        <f t="shared" si="757"/>
        <v>11</v>
      </c>
      <c r="D2531" s="47">
        <f>+P!D2531</f>
        <v>163740</v>
      </c>
      <c r="E2531" s="47">
        <f>'C'!E2531</f>
        <v>317760</v>
      </c>
      <c r="F2531" s="47">
        <f t="shared" si="758"/>
        <v>481500</v>
      </c>
      <c r="G2531" s="50">
        <f t="shared" si="760"/>
        <v>250</v>
      </c>
      <c r="H2531" s="50">
        <f t="shared" si="761"/>
        <v>250</v>
      </c>
      <c r="I2531" s="131">
        <f>MAX($F$2186:F2531)</f>
        <v>596340</v>
      </c>
      <c r="K2531" s="140">
        <f t="shared" si="762"/>
        <v>0</v>
      </c>
      <c r="L2531" s="70">
        <f t="shared" si="747"/>
        <v>479780</v>
      </c>
      <c r="M2531" s="70">
        <f t="shared" si="763"/>
        <v>0</v>
      </c>
      <c r="N2531" s="71">
        <f t="shared" si="764"/>
        <v>0</v>
      </c>
      <c r="O2531" s="70">
        <f t="shared" si="748"/>
        <v>0</v>
      </c>
      <c r="P2531" s="69">
        <f t="shared" si="749"/>
        <v>250</v>
      </c>
      <c r="Q2531" s="50">
        <f t="shared" si="750"/>
        <v>0</v>
      </c>
      <c r="R2531" s="50">
        <f t="shared" si="751"/>
        <v>1250</v>
      </c>
      <c r="S2531" s="112">
        <f t="shared" si="752"/>
        <v>0</v>
      </c>
      <c r="T2531" s="112">
        <f t="shared" si="753"/>
        <v>0</v>
      </c>
      <c r="U2531" s="113">
        <f t="shared" si="754"/>
        <v>0</v>
      </c>
      <c r="V2531" s="114">
        <f t="shared" si="755"/>
        <v>0</v>
      </c>
    </row>
    <row r="2532" spans="1:22" x14ac:dyDescent="0.35">
      <c r="A2532" s="161">
        <f t="shared" si="759"/>
        <v>45622</v>
      </c>
      <c r="B2532" s="20">
        <f t="shared" si="756"/>
        <v>2024</v>
      </c>
      <c r="C2532" s="20">
        <f t="shared" si="757"/>
        <v>11</v>
      </c>
      <c r="D2532" s="47">
        <f>+P!D2532</f>
        <v>164190</v>
      </c>
      <c r="E2532" s="47">
        <f>'C'!E2532</f>
        <v>317430</v>
      </c>
      <c r="F2532" s="47">
        <f t="shared" si="758"/>
        <v>481620</v>
      </c>
      <c r="G2532" s="50">
        <f t="shared" si="760"/>
        <v>120</v>
      </c>
      <c r="H2532" s="50">
        <f t="shared" si="761"/>
        <v>120</v>
      </c>
      <c r="I2532" s="131">
        <f>MAX($F$2186:F2532)</f>
        <v>596340</v>
      </c>
      <c r="K2532" s="140">
        <f t="shared" si="762"/>
        <v>0</v>
      </c>
      <c r="L2532" s="70">
        <f t="shared" si="747"/>
        <v>479780</v>
      </c>
      <c r="M2532" s="70">
        <f t="shared" si="763"/>
        <v>0</v>
      </c>
      <c r="N2532" s="71">
        <f t="shared" si="764"/>
        <v>0</v>
      </c>
      <c r="O2532" s="70">
        <f t="shared" si="748"/>
        <v>0</v>
      </c>
      <c r="P2532" s="69">
        <f t="shared" si="749"/>
        <v>120</v>
      </c>
      <c r="Q2532" s="50">
        <f t="shared" si="750"/>
        <v>0</v>
      </c>
      <c r="R2532" s="50">
        <f t="shared" si="751"/>
        <v>1370</v>
      </c>
      <c r="S2532" s="112">
        <f t="shared" si="752"/>
        <v>0</v>
      </c>
      <c r="T2532" s="112">
        <f t="shared" si="753"/>
        <v>0</v>
      </c>
      <c r="U2532" s="113">
        <f t="shared" si="754"/>
        <v>0</v>
      </c>
      <c r="V2532" s="114">
        <f t="shared" si="755"/>
        <v>0</v>
      </c>
    </row>
    <row r="2533" spans="1:22" x14ac:dyDescent="0.35">
      <c r="A2533" s="161">
        <f t="shared" si="759"/>
        <v>45623</v>
      </c>
      <c r="B2533" s="20">
        <f t="shared" si="756"/>
        <v>2024</v>
      </c>
      <c r="C2533" s="20">
        <f t="shared" si="757"/>
        <v>11</v>
      </c>
      <c r="D2533" s="47">
        <f>+P!D2533</f>
        <v>164590</v>
      </c>
      <c r="E2533" s="47">
        <f>'C'!E2533</f>
        <v>317040</v>
      </c>
      <c r="F2533" s="47">
        <f t="shared" si="758"/>
        <v>481630</v>
      </c>
      <c r="G2533" s="50">
        <f t="shared" si="760"/>
        <v>10</v>
      </c>
      <c r="H2533" s="50">
        <f t="shared" si="761"/>
        <v>10</v>
      </c>
      <c r="I2533" s="131">
        <f>MAX($F$2186:F2533)</f>
        <v>596340</v>
      </c>
      <c r="K2533" s="140">
        <f t="shared" si="762"/>
        <v>0</v>
      </c>
      <c r="L2533" s="70">
        <f t="shared" si="747"/>
        <v>479780</v>
      </c>
      <c r="M2533" s="70">
        <f t="shared" si="763"/>
        <v>0</v>
      </c>
      <c r="N2533" s="71">
        <f t="shared" si="764"/>
        <v>0</v>
      </c>
      <c r="O2533" s="70">
        <f t="shared" si="748"/>
        <v>0</v>
      </c>
      <c r="P2533" s="69">
        <f t="shared" si="749"/>
        <v>10</v>
      </c>
      <c r="Q2533" s="50">
        <f t="shared" si="750"/>
        <v>0</v>
      </c>
      <c r="R2533" s="50">
        <f t="shared" si="751"/>
        <v>1380</v>
      </c>
      <c r="S2533" s="112">
        <f t="shared" si="752"/>
        <v>0</v>
      </c>
      <c r="T2533" s="112">
        <f t="shared" si="753"/>
        <v>0</v>
      </c>
      <c r="U2533" s="113">
        <f t="shared" si="754"/>
        <v>0</v>
      </c>
      <c r="V2533" s="114">
        <f t="shared" si="755"/>
        <v>0</v>
      </c>
    </row>
    <row r="2534" spans="1:22" x14ac:dyDescent="0.35">
      <c r="A2534" s="161">
        <f t="shared" si="759"/>
        <v>45624</v>
      </c>
      <c r="B2534" s="20">
        <f t="shared" si="756"/>
        <v>2024</v>
      </c>
      <c r="C2534" s="20">
        <f t="shared" si="757"/>
        <v>11</v>
      </c>
      <c r="D2534" s="47">
        <f>+P!D2534</f>
        <v>164800</v>
      </c>
      <c r="E2534" s="47">
        <f>'C'!E2534</f>
        <v>316640</v>
      </c>
      <c r="F2534" s="47">
        <f t="shared" si="758"/>
        <v>481440</v>
      </c>
      <c r="G2534" s="50">
        <f t="shared" si="760"/>
        <v>-190</v>
      </c>
      <c r="H2534" s="50">
        <f t="shared" si="761"/>
        <v>0</v>
      </c>
      <c r="I2534" s="131">
        <f>MAX($F$2186:F2534)</f>
        <v>596340</v>
      </c>
      <c r="K2534" s="140">
        <f t="shared" si="762"/>
        <v>0</v>
      </c>
      <c r="L2534" s="70">
        <f t="shared" si="747"/>
        <v>479780</v>
      </c>
      <c r="M2534" s="70">
        <f t="shared" si="763"/>
        <v>0</v>
      </c>
      <c r="N2534" s="71">
        <f t="shared" si="764"/>
        <v>0</v>
      </c>
      <c r="O2534" s="70">
        <f t="shared" si="748"/>
        <v>0</v>
      </c>
      <c r="P2534" s="69">
        <f t="shared" si="749"/>
        <v>0</v>
      </c>
      <c r="Q2534" s="50">
        <f t="shared" si="750"/>
        <v>0</v>
      </c>
      <c r="R2534" s="50">
        <f t="shared" si="751"/>
        <v>1380</v>
      </c>
      <c r="S2534" s="112">
        <f t="shared" si="752"/>
        <v>-190</v>
      </c>
      <c r="T2534" s="112">
        <f t="shared" si="753"/>
        <v>0</v>
      </c>
      <c r="U2534" s="113">
        <f t="shared" si="754"/>
        <v>0</v>
      </c>
      <c r="V2534" s="114">
        <f t="shared" si="755"/>
        <v>-190</v>
      </c>
    </row>
    <row r="2535" spans="1:22" x14ac:dyDescent="0.35">
      <c r="A2535" s="161">
        <f t="shared" si="759"/>
        <v>45625</v>
      </c>
      <c r="B2535" s="20">
        <f t="shared" si="756"/>
        <v>2024</v>
      </c>
      <c r="C2535" s="20">
        <f t="shared" si="757"/>
        <v>11</v>
      </c>
      <c r="D2535" s="47">
        <f>+P!D2535</f>
        <v>165050</v>
      </c>
      <c r="E2535" s="47">
        <f>'C'!E2535</f>
        <v>316180</v>
      </c>
      <c r="F2535" s="47">
        <f t="shared" si="758"/>
        <v>481230</v>
      </c>
      <c r="G2535" s="50">
        <f t="shared" si="760"/>
        <v>-210</v>
      </c>
      <c r="H2535" s="50">
        <f t="shared" si="761"/>
        <v>0</v>
      </c>
      <c r="I2535" s="131">
        <f>MAX($F$2186:F2535)</f>
        <v>596340</v>
      </c>
      <c r="K2535" s="140">
        <f t="shared" si="762"/>
        <v>0</v>
      </c>
      <c r="L2535" s="70">
        <f t="shared" si="747"/>
        <v>479780</v>
      </c>
      <c r="M2535" s="70">
        <f t="shared" si="763"/>
        <v>0</v>
      </c>
      <c r="N2535" s="71">
        <f t="shared" si="764"/>
        <v>0</v>
      </c>
      <c r="O2535" s="70">
        <f t="shared" si="748"/>
        <v>0</v>
      </c>
      <c r="P2535" s="69">
        <f t="shared" si="749"/>
        <v>0</v>
      </c>
      <c r="Q2535" s="50">
        <f t="shared" si="750"/>
        <v>0</v>
      </c>
      <c r="R2535" s="50">
        <f t="shared" si="751"/>
        <v>1190</v>
      </c>
      <c r="S2535" s="112">
        <f t="shared" si="752"/>
        <v>-210</v>
      </c>
      <c r="T2535" s="112">
        <f t="shared" si="753"/>
        <v>0</v>
      </c>
      <c r="U2535" s="113">
        <f t="shared" si="754"/>
        <v>0</v>
      </c>
      <c r="V2535" s="114">
        <f t="shared" si="755"/>
        <v>-210</v>
      </c>
    </row>
    <row r="2536" spans="1:22" x14ac:dyDescent="0.35">
      <c r="A2536" s="161">
        <f t="shared" si="759"/>
        <v>45626</v>
      </c>
      <c r="B2536" s="20">
        <f t="shared" si="756"/>
        <v>2024</v>
      </c>
      <c r="C2536" s="20">
        <f t="shared" si="757"/>
        <v>11</v>
      </c>
      <c r="D2536" s="47">
        <f>+P!D2536</f>
        <v>165570</v>
      </c>
      <c r="E2536" s="47">
        <f>'C'!E2536</f>
        <v>315730</v>
      </c>
      <c r="F2536" s="47">
        <f t="shared" si="758"/>
        <v>481300</v>
      </c>
      <c r="G2536" s="50">
        <f t="shared" si="760"/>
        <v>70</v>
      </c>
      <c r="H2536" s="50">
        <f t="shared" si="761"/>
        <v>70</v>
      </c>
      <c r="I2536" s="131">
        <f>MAX($F$2186:F2536)</f>
        <v>596340</v>
      </c>
      <c r="K2536" s="140">
        <f t="shared" si="762"/>
        <v>0</v>
      </c>
      <c r="L2536" s="70">
        <f t="shared" si="747"/>
        <v>479780</v>
      </c>
      <c r="M2536" s="70">
        <f t="shared" si="763"/>
        <v>0</v>
      </c>
      <c r="N2536" s="71">
        <f t="shared" si="764"/>
        <v>0</v>
      </c>
      <c r="O2536" s="70">
        <f t="shared" si="748"/>
        <v>0</v>
      </c>
      <c r="P2536" s="69">
        <f t="shared" si="749"/>
        <v>70</v>
      </c>
      <c r="Q2536" s="50">
        <f t="shared" si="750"/>
        <v>0</v>
      </c>
      <c r="R2536" s="50">
        <f t="shared" si="751"/>
        <v>1050</v>
      </c>
      <c r="S2536" s="112">
        <f t="shared" si="752"/>
        <v>0</v>
      </c>
      <c r="T2536" s="112">
        <f t="shared" si="753"/>
        <v>0</v>
      </c>
      <c r="U2536" s="113">
        <f t="shared" si="754"/>
        <v>0</v>
      </c>
      <c r="V2536" s="114">
        <f t="shared" si="755"/>
        <v>0</v>
      </c>
    </row>
    <row r="2537" spans="1:22" x14ac:dyDescent="0.35">
      <c r="A2537" s="161">
        <f t="shared" si="759"/>
        <v>45627</v>
      </c>
      <c r="B2537" s="20">
        <f t="shared" si="756"/>
        <v>2024</v>
      </c>
      <c r="C2537" s="20">
        <f t="shared" si="757"/>
        <v>12</v>
      </c>
      <c r="D2537" s="47">
        <f>+P!D2537</f>
        <v>166060</v>
      </c>
      <c r="E2537" s="47">
        <f>'C'!E2537</f>
        <v>315070</v>
      </c>
      <c r="F2537" s="47">
        <f t="shared" si="758"/>
        <v>481130</v>
      </c>
      <c r="G2537" s="50">
        <f t="shared" si="760"/>
        <v>-170</v>
      </c>
      <c r="H2537" s="50">
        <f t="shared" si="761"/>
        <v>0</v>
      </c>
      <c r="I2537" s="131">
        <f>MAX($F$2537:F2537)</f>
        <v>481130</v>
      </c>
      <c r="J2537" s="58" t="s">
        <v>30</v>
      </c>
      <c r="K2537" s="140">
        <f t="shared" si="762"/>
        <v>0</v>
      </c>
      <c r="L2537" s="70">
        <f t="shared" si="747"/>
        <v>479780</v>
      </c>
      <c r="M2537" s="70">
        <f t="shared" si="763"/>
        <v>0</v>
      </c>
      <c r="N2537" s="71">
        <f t="shared" si="764"/>
        <v>0</v>
      </c>
      <c r="O2537" s="70">
        <f t="shared" si="748"/>
        <v>0</v>
      </c>
      <c r="P2537" s="69">
        <f t="shared" si="749"/>
        <v>0</v>
      </c>
      <c r="Q2537" s="50">
        <f t="shared" si="750"/>
        <v>0</v>
      </c>
      <c r="R2537" s="50">
        <f t="shared" si="751"/>
        <v>1050</v>
      </c>
      <c r="S2537" s="112">
        <f t="shared" si="752"/>
        <v>-170</v>
      </c>
      <c r="T2537" s="112">
        <f t="shared" si="753"/>
        <v>0</v>
      </c>
      <c r="U2537" s="113">
        <f t="shared" si="754"/>
        <v>0</v>
      </c>
      <c r="V2537" s="114">
        <f t="shared" si="755"/>
        <v>-170</v>
      </c>
    </row>
    <row r="2538" spans="1:22" x14ac:dyDescent="0.35">
      <c r="A2538" s="161">
        <f t="shared" si="759"/>
        <v>45628</v>
      </c>
      <c r="B2538" s="20">
        <f t="shared" si="756"/>
        <v>2024</v>
      </c>
      <c r="C2538" s="20">
        <f t="shared" si="757"/>
        <v>12</v>
      </c>
      <c r="D2538" s="47">
        <f>+P!D2538</f>
        <v>166180</v>
      </c>
      <c r="E2538" s="47">
        <f>'C'!E2538</f>
        <v>314610</v>
      </c>
      <c r="F2538" s="47">
        <f t="shared" si="758"/>
        <v>480790</v>
      </c>
      <c r="G2538" s="50">
        <f t="shared" si="760"/>
        <v>-340</v>
      </c>
      <c r="H2538" s="50">
        <f t="shared" si="761"/>
        <v>0</v>
      </c>
      <c r="I2538" s="131">
        <f>MAX($F$2537:F2538)</f>
        <v>481130</v>
      </c>
      <c r="K2538" s="140">
        <f t="shared" si="762"/>
        <v>0</v>
      </c>
      <c r="L2538" s="70">
        <f t="shared" si="747"/>
        <v>479780</v>
      </c>
      <c r="M2538" s="70">
        <f t="shared" si="763"/>
        <v>0</v>
      </c>
      <c r="N2538" s="71">
        <f t="shared" si="764"/>
        <v>0</v>
      </c>
      <c r="O2538" s="70">
        <f t="shared" si="748"/>
        <v>0</v>
      </c>
      <c r="P2538" s="69">
        <f t="shared" si="749"/>
        <v>0</v>
      </c>
      <c r="Q2538" s="50">
        <f t="shared" si="750"/>
        <v>0</v>
      </c>
      <c r="R2538" s="50">
        <f t="shared" si="751"/>
        <v>880</v>
      </c>
      <c r="S2538" s="112">
        <f t="shared" si="752"/>
        <v>-340</v>
      </c>
      <c r="T2538" s="112">
        <f t="shared" si="753"/>
        <v>0</v>
      </c>
      <c r="U2538" s="113">
        <f t="shared" si="754"/>
        <v>0</v>
      </c>
      <c r="V2538" s="114">
        <f t="shared" si="755"/>
        <v>-340</v>
      </c>
    </row>
    <row r="2539" spans="1:22" x14ac:dyDescent="0.35">
      <c r="A2539" s="161">
        <f t="shared" si="759"/>
        <v>45629</v>
      </c>
      <c r="B2539" s="20">
        <f t="shared" si="756"/>
        <v>2024</v>
      </c>
      <c r="C2539" s="20">
        <f t="shared" si="757"/>
        <v>12</v>
      </c>
      <c r="D2539" s="47">
        <f>+P!D2539</f>
        <v>166450</v>
      </c>
      <c r="E2539" s="47">
        <f>'C'!E2539</f>
        <v>314150</v>
      </c>
      <c r="F2539" s="47">
        <f t="shared" si="758"/>
        <v>480600</v>
      </c>
      <c r="G2539" s="50">
        <f t="shared" si="760"/>
        <v>-190</v>
      </c>
      <c r="H2539" s="50">
        <f t="shared" si="761"/>
        <v>0</v>
      </c>
      <c r="I2539" s="131">
        <f>MAX($F$2537:F2539)</f>
        <v>481130</v>
      </c>
      <c r="K2539" s="140">
        <f t="shared" si="762"/>
        <v>0</v>
      </c>
      <c r="L2539" s="70">
        <f t="shared" si="747"/>
        <v>479780</v>
      </c>
      <c r="M2539" s="70">
        <f t="shared" si="763"/>
        <v>0</v>
      </c>
      <c r="N2539" s="71">
        <f t="shared" si="764"/>
        <v>0</v>
      </c>
      <c r="O2539" s="70">
        <f t="shared" si="748"/>
        <v>0</v>
      </c>
      <c r="P2539" s="69">
        <f t="shared" si="749"/>
        <v>0</v>
      </c>
      <c r="Q2539" s="50">
        <f t="shared" si="750"/>
        <v>0</v>
      </c>
      <c r="R2539" s="50">
        <f t="shared" si="751"/>
        <v>540</v>
      </c>
      <c r="S2539" s="112">
        <f t="shared" si="752"/>
        <v>-190</v>
      </c>
      <c r="T2539" s="112">
        <f t="shared" si="753"/>
        <v>0</v>
      </c>
      <c r="U2539" s="113">
        <f t="shared" si="754"/>
        <v>0</v>
      </c>
      <c r="V2539" s="114">
        <f t="shared" si="755"/>
        <v>-190</v>
      </c>
    </row>
    <row r="2540" spans="1:22" x14ac:dyDescent="0.35">
      <c r="A2540" s="161">
        <f t="shared" si="759"/>
        <v>45630</v>
      </c>
      <c r="B2540" s="20">
        <f t="shared" si="756"/>
        <v>2024</v>
      </c>
      <c r="C2540" s="20">
        <f t="shared" si="757"/>
        <v>12</v>
      </c>
      <c r="D2540" s="47">
        <f>+P!D2540</f>
        <v>166730</v>
      </c>
      <c r="E2540" s="47">
        <f>'C'!E2540</f>
        <v>313820</v>
      </c>
      <c r="F2540" s="47">
        <f t="shared" si="758"/>
        <v>480550</v>
      </c>
      <c r="G2540" s="50">
        <f t="shared" si="760"/>
        <v>-50</v>
      </c>
      <c r="H2540" s="50">
        <f t="shared" si="761"/>
        <v>0</v>
      </c>
      <c r="I2540" s="131">
        <f>MAX($F$2537:F2540)</f>
        <v>481130</v>
      </c>
      <c r="K2540" s="140">
        <f t="shared" si="762"/>
        <v>0</v>
      </c>
      <c r="L2540" s="70">
        <f t="shared" ref="L2540:L2603" si="765">MIN(F2540:F2569)</f>
        <v>479780</v>
      </c>
      <c r="M2540" s="70">
        <f t="shared" si="763"/>
        <v>0</v>
      </c>
      <c r="N2540" s="71">
        <f t="shared" si="764"/>
        <v>0</v>
      </c>
      <c r="O2540" s="70">
        <f t="shared" ref="O2540:O2603" si="766">+K2540+N2540</f>
        <v>0</v>
      </c>
      <c r="P2540" s="69">
        <f t="shared" ref="P2540:P2603" si="767">+H2540-O2540</f>
        <v>0</v>
      </c>
      <c r="Q2540" s="50">
        <f t="shared" ref="Q2540:Q2603" si="768">MAX(0,IF(AND(K2540=0,P2540&gt;0),0,Q2539+K2540+U2539))</f>
        <v>0</v>
      </c>
      <c r="R2540" s="50">
        <f t="shared" ref="R2540:R2603" si="769">MAX(0,R2539+P2540+V2539)</f>
        <v>350</v>
      </c>
      <c r="S2540" s="112">
        <f t="shared" ref="S2540:S2603" si="770">IF(G2540&lt;0,G2540,0)</f>
        <v>-50</v>
      </c>
      <c r="T2540" s="112">
        <f t="shared" ref="T2540:T2603" si="771">MIN(0,+S2540+R2539+V2539)</f>
        <v>0</v>
      </c>
      <c r="U2540" s="113">
        <f t="shared" ref="U2540:U2603" si="772">MAX(S2540,IF(Q2540&gt;0,MAX(-Q2540,S2540),T2540))</f>
        <v>0</v>
      </c>
      <c r="V2540" s="114">
        <f t="shared" ref="V2540:V2603" si="773">+S2540-U2540</f>
        <v>-50</v>
      </c>
    </row>
    <row r="2541" spans="1:22" x14ac:dyDescent="0.35">
      <c r="A2541" s="161">
        <f t="shared" si="759"/>
        <v>45631</v>
      </c>
      <c r="B2541" s="20">
        <f t="shared" si="756"/>
        <v>2024</v>
      </c>
      <c r="C2541" s="20">
        <f t="shared" si="757"/>
        <v>12</v>
      </c>
      <c r="D2541" s="47">
        <f>+P!D2541</f>
        <v>166950</v>
      </c>
      <c r="E2541" s="47">
        <f>'C'!E2541</f>
        <v>313500</v>
      </c>
      <c r="F2541" s="47">
        <f t="shared" si="758"/>
        <v>480450</v>
      </c>
      <c r="G2541" s="50">
        <f t="shared" si="760"/>
        <v>-100</v>
      </c>
      <c r="H2541" s="50">
        <f t="shared" si="761"/>
        <v>0</v>
      </c>
      <c r="I2541" s="131">
        <f>MAX($F$2537:F2541)</f>
        <v>481130</v>
      </c>
      <c r="K2541" s="140">
        <f t="shared" si="762"/>
        <v>0</v>
      </c>
      <c r="L2541" s="70">
        <f t="shared" si="765"/>
        <v>479780</v>
      </c>
      <c r="M2541" s="70">
        <f t="shared" si="763"/>
        <v>0</v>
      </c>
      <c r="N2541" s="71">
        <f t="shared" si="764"/>
        <v>0</v>
      </c>
      <c r="O2541" s="70">
        <f t="shared" si="766"/>
        <v>0</v>
      </c>
      <c r="P2541" s="69">
        <f t="shared" si="767"/>
        <v>0</v>
      </c>
      <c r="Q2541" s="50">
        <f t="shared" si="768"/>
        <v>0</v>
      </c>
      <c r="R2541" s="50">
        <f t="shared" si="769"/>
        <v>300</v>
      </c>
      <c r="S2541" s="112">
        <f t="shared" si="770"/>
        <v>-100</v>
      </c>
      <c r="T2541" s="112">
        <f t="shared" si="771"/>
        <v>0</v>
      </c>
      <c r="U2541" s="113">
        <f t="shared" si="772"/>
        <v>0</v>
      </c>
      <c r="V2541" s="114">
        <f t="shared" si="773"/>
        <v>-100</v>
      </c>
    </row>
    <row r="2542" spans="1:22" x14ac:dyDescent="0.35">
      <c r="A2542" s="161">
        <f t="shared" si="759"/>
        <v>45632</v>
      </c>
      <c r="B2542" s="20">
        <f t="shared" si="756"/>
        <v>2024</v>
      </c>
      <c r="C2542" s="20">
        <f t="shared" si="757"/>
        <v>12</v>
      </c>
      <c r="D2542" s="47">
        <f>+P!D2542</f>
        <v>167160</v>
      </c>
      <c r="E2542" s="47">
        <f>'C'!E2542</f>
        <v>313100</v>
      </c>
      <c r="F2542" s="47">
        <f t="shared" si="758"/>
        <v>480260</v>
      </c>
      <c r="G2542" s="50">
        <f t="shared" si="760"/>
        <v>-190</v>
      </c>
      <c r="H2542" s="50">
        <f t="shared" si="761"/>
        <v>0</v>
      </c>
      <c r="I2542" s="131">
        <f>MAX($F$2537:F2542)</f>
        <v>481130</v>
      </c>
      <c r="K2542" s="140">
        <f t="shared" si="762"/>
        <v>0</v>
      </c>
      <c r="L2542" s="70">
        <f t="shared" si="765"/>
        <v>479780</v>
      </c>
      <c r="M2542" s="70">
        <f t="shared" si="763"/>
        <v>0</v>
      </c>
      <c r="N2542" s="71">
        <f t="shared" si="764"/>
        <v>0</v>
      </c>
      <c r="O2542" s="70">
        <f t="shared" si="766"/>
        <v>0</v>
      </c>
      <c r="P2542" s="69">
        <f t="shared" si="767"/>
        <v>0</v>
      </c>
      <c r="Q2542" s="50">
        <f t="shared" si="768"/>
        <v>0</v>
      </c>
      <c r="R2542" s="50">
        <f t="shared" si="769"/>
        <v>200</v>
      </c>
      <c r="S2542" s="112">
        <f t="shared" si="770"/>
        <v>-190</v>
      </c>
      <c r="T2542" s="112">
        <f t="shared" si="771"/>
        <v>0</v>
      </c>
      <c r="U2542" s="113">
        <f t="shared" si="772"/>
        <v>0</v>
      </c>
      <c r="V2542" s="114">
        <f t="shared" si="773"/>
        <v>-190</v>
      </c>
    </row>
    <row r="2543" spans="1:22" x14ac:dyDescent="0.35">
      <c r="A2543" s="161">
        <f t="shared" si="759"/>
        <v>45633</v>
      </c>
      <c r="B2543" s="20">
        <f t="shared" si="756"/>
        <v>2024</v>
      </c>
      <c r="C2543" s="20">
        <f t="shared" si="757"/>
        <v>12</v>
      </c>
      <c r="D2543" s="47">
        <f>+P!D2543</f>
        <v>167730</v>
      </c>
      <c r="E2543" s="47">
        <f>'C'!E2543</f>
        <v>312510</v>
      </c>
      <c r="F2543" s="47">
        <f t="shared" si="758"/>
        <v>480240</v>
      </c>
      <c r="G2543" s="50">
        <f t="shared" si="760"/>
        <v>-20</v>
      </c>
      <c r="H2543" s="50">
        <f t="shared" si="761"/>
        <v>0</v>
      </c>
      <c r="I2543" s="131">
        <f>MAX($F$2537:F2543)</f>
        <v>481130</v>
      </c>
      <c r="K2543" s="140">
        <f t="shared" si="762"/>
        <v>0</v>
      </c>
      <c r="L2543" s="70">
        <f t="shared" si="765"/>
        <v>479780</v>
      </c>
      <c r="M2543" s="70">
        <f t="shared" si="763"/>
        <v>0</v>
      </c>
      <c r="N2543" s="71">
        <f t="shared" si="764"/>
        <v>0</v>
      </c>
      <c r="O2543" s="70">
        <f t="shared" si="766"/>
        <v>0</v>
      </c>
      <c r="P2543" s="69">
        <f t="shared" si="767"/>
        <v>0</v>
      </c>
      <c r="Q2543" s="50">
        <f t="shared" si="768"/>
        <v>0</v>
      </c>
      <c r="R2543" s="50">
        <f t="shared" si="769"/>
        <v>10</v>
      </c>
      <c r="S2543" s="112">
        <f t="shared" si="770"/>
        <v>-20</v>
      </c>
      <c r="T2543" s="112">
        <f t="shared" si="771"/>
        <v>-10</v>
      </c>
      <c r="U2543" s="113">
        <f t="shared" si="772"/>
        <v>-10</v>
      </c>
      <c r="V2543" s="114">
        <f t="shared" si="773"/>
        <v>-10</v>
      </c>
    </row>
    <row r="2544" spans="1:22" x14ac:dyDescent="0.35">
      <c r="A2544" s="161">
        <f t="shared" si="759"/>
        <v>45634</v>
      </c>
      <c r="B2544" s="20">
        <f t="shared" si="756"/>
        <v>2024</v>
      </c>
      <c r="C2544" s="20">
        <f t="shared" si="757"/>
        <v>12</v>
      </c>
      <c r="D2544" s="47">
        <f>+P!D2544</f>
        <v>168330</v>
      </c>
      <c r="E2544" s="47">
        <f>'C'!E2544</f>
        <v>311930</v>
      </c>
      <c r="F2544" s="47">
        <f t="shared" si="758"/>
        <v>480260</v>
      </c>
      <c r="G2544" s="50">
        <f t="shared" si="760"/>
        <v>20</v>
      </c>
      <c r="H2544" s="50">
        <f t="shared" si="761"/>
        <v>20</v>
      </c>
      <c r="I2544" s="131">
        <f>MAX($F$2537:F2544)</f>
        <v>481130</v>
      </c>
      <c r="K2544" s="140">
        <f t="shared" si="762"/>
        <v>0</v>
      </c>
      <c r="L2544" s="70">
        <f t="shared" si="765"/>
        <v>479780</v>
      </c>
      <c r="M2544" s="70">
        <f t="shared" si="763"/>
        <v>0</v>
      </c>
      <c r="N2544" s="71">
        <f t="shared" si="764"/>
        <v>0</v>
      </c>
      <c r="O2544" s="70">
        <f t="shared" si="766"/>
        <v>0</v>
      </c>
      <c r="P2544" s="69">
        <f t="shared" si="767"/>
        <v>20</v>
      </c>
      <c r="Q2544" s="50">
        <f t="shared" si="768"/>
        <v>0</v>
      </c>
      <c r="R2544" s="50">
        <f t="shared" si="769"/>
        <v>20</v>
      </c>
      <c r="S2544" s="112">
        <f t="shared" si="770"/>
        <v>0</v>
      </c>
      <c r="T2544" s="112">
        <f t="shared" si="771"/>
        <v>0</v>
      </c>
      <c r="U2544" s="113">
        <f t="shared" si="772"/>
        <v>0</v>
      </c>
      <c r="V2544" s="114">
        <f t="shared" si="773"/>
        <v>0</v>
      </c>
    </row>
    <row r="2545" spans="1:22" x14ac:dyDescent="0.35">
      <c r="A2545" s="161">
        <f t="shared" si="759"/>
        <v>45635</v>
      </c>
      <c r="B2545" s="20">
        <f t="shared" si="756"/>
        <v>2024</v>
      </c>
      <c r="C2545" s="20">
        <f t="shared" si="757"/>
        <v>12</v>
      </c>
      <c r="D2545" s="47">
        <f>+P!D2545</f>
        <v>168660</v>
      </c>
      <c r="E2545" s="47">
        <f>'C'!E2545</f>
        <v>311540</v>
      </c>
      <c r="F2545" s="47">
        <f t="shared" si="758"/>
        <v>480200</v>
      </c>
      <c r="G2545" s="50">
        <f t="shared" si="760"/>
        <v>-60</v>
      </c>
      <c r="H2545" s="50">
        <f t="shared" si="761"/>
        <v>0</v>
      </c>
      <c r="I2545" s="131">
        <f>MAX($F$2537:F2545)</f>
        <v>481130</v>
      </c>
      <c r="K2545" s="140">
        <f t="shared" si="762"/>
        <v>0</v>
      </c>
      <c r="L2545" s="70">
        <f t="shared" si="765"/>
        <v>479780</v>
      </c>
      <c r="M2545" s="70">
        <f t="shared" si="763"/>
        <v>0</v>
      </c>
      <c r="N2545" s="71">
        <f t="shared" si="764"/>
        <v>0</v>
      </c>
      <c r="O2545" s="70">
        <f t="shared" si="766"/>
        <v>0</v>
      </c>
      <c r="P2545" s="69">
        <f t="shared" si="767"/>
        <v>0</v>
      </c>
      <c r="Q2545" s="50">
        <f t="shared" si="768"/>
        <v>0</v>
      </c>
      <c r="R2545" s="50">
        <f t="shared" si="769"/>
        <v>20</v>
      </c>
      <c r="S2545" s="112">
        <f t="shared" si="770"/>
        <v>-60</v>
      </c>
      <c r="T2545" s="112">
        <f t="shared" si="771"/>
        <v>-40</v>
      </c>
      <c r="U2545" s="113">
        <f t="shared" si="772"/>
        <v>-40</v>
      </c>
      <c r="V2545" s="114">
        <f t="shared" si="773"/>
        <v>-20</v>
      </c>
    </row>
    <row r="2546" spans="1:22" x14ac:dyDescent="0.35">
      <c r="A2546" s="161">
        <f t="shared" si="759"/>
        <v>45636</v>
      </c>
      <c r="B2546" s="20">
        <f t="shared" si="756"/>
        <v>2024</v>
      </c>
      <c r="C2546" s="20">
        <f t="shared" si="757"/>
        <v>12</v>
      </c>
      <c r="D2546" s="47">
        <f>+P!D2546</f>
        <v>168900</v>
      </c>
      <c r="E2546" s="47">
        <f>'C'!E2546</f>
        <v>311150</v>
      </c>
      <c r="F2546" s="47">
        <f t="shared" si="758"/>
        <v>480050</v>
      </c>
      <c r="G2546" s="50">
        <f t="shared" si="760"/>
        <v>-150</v>
      </c>
      <c r="H2546" s="50">
        <f t="shared" si="761"/>
        <v>0</v>
      </c>
      <c r="I2546" s="131">
        <f>MAX($F$2537:F2546)</f>
        <v>481130</v>
      </c>
      <c r="K2546" s="140">
        <f t="shared" si="762"/>
        <v>0</v>
      </c>
      <c r="L2546" s="70">
        <f t="shared" si="765"/>
        <v>479780</v>
      </c>
      <c r="M2546" s="70">
        <f t="shared" si="763"/>
        <v>0</v>
      </c>
      <c r="N2546" s="71">
        <f t="shared" si="764"/>
        <v>0</v>
      </c>
      <c r="O2546" s="70">
        <f t="shared" si="766"/>
        <v>0</v>
      </c>
      <c r="P2546" s="69">
        <f t="shared" si="767"/>
        <v>0</v>
      </c>
      <c r="Q2546" s="50">
        <f t="shared" si="768"/>
        <v>0</v>
      </c>
      <c r="R2546" s="50">
        <f t="shared" si="769"/>
        <v>0</v>
      </c>
      <c r="S2546" s="112">
        <f t="shared" si="770"/>
        <v>-150</v>
      </c>
      <c r="T2546" s="112">
        <f t="shared" si="771"/>
        <v>-150</v>
      </c>
      <c r="U2546" s="113">
        <f t="shared" si="772"/>
        <v>-150</v>
      </c>
      <c r="V2546" s="114">
        <f t="shared" si="773"/>
        <v>0</v>
      </c>
    </row>
    <row r="2547" spans="1:22" x14ac:dyDescent="0.35">
      <c r="A2547" s="161">
        <f t="shared" si="759"/>
        <v>45637</v>
      </c>
      <c r="B2547" s="20">
        <f t="shared" si="756"/>
        <v>2024</v>
      </c>
      <c r="C2547" s="20">
        <f t="shared" si="757"/>
        <v>12</v>
      </c>
      <c r="D2547" s="47">
        <f>+P!D2547</f>
        <v>169090</v>
      </c>
      <c r="E2547" s="47">
        <f>'C'!E2547</f>
        <v>310690</v>
      </c>
      <c r="F2547" s="47">
        <f t="shared" si="758"/>
        <v>479780</v>
      </c>
      <c r="G2547" s="50">
        <f t="shared" si="760"/>
        <v>-270</v>
      </c>
      <c r="H2547" s="50">
        <f t="shared" si="761"/>
        <v>0</v>
      </c>
      <c r="I2547" s="131">
        <f>MAX($F$2537:F2547)</f>
        <v>481130</v>
      </c>
      <c r="K2547" s="140">
        <f t="shared" si="762"/>
        <v>0</v>
      </c>
      <c r="L2547" s="70">
        <f t="shared" si="765"/>
        <v>479780</v>
      </c>
      <c r="M2547" s="70">
        <f t="shared" si="763"/>
        <v>0</v>
      </c>
      <c r="N2547" s="71">
        <f t="shared" si="764"/>
        <v>0</v>
      </c>
      <c r="O2547" s="70">
        <f t="shared" si="766"/>
        <v>0</v>
      </c>
      <c r="P2547" s="69">
        <f t="shared" si="767"/>
        <v>0</v>
      </c>
      <c r="Q2547" s="50">
        <f t="shared" si="768"/>
        <v>0</v>
      </c>
      <c r="R2547" s="50">
        <f t="shared" si="769"/>
        <v>0</v>
      </c>
      <c r="S2547" s="112">
        <f t="shared" si="770"/>
        <v>-270</v>
      </c>
      <c r="T2547" s="112">
        <f t="shared" si="771"/>
        <v>-270</v>
      </c>
      <c r="U2547" s="113">
        <f t="shared" si="772"/>
        <v>-270</v>
      </c>
      <c r="V2547" s="114">
        <f t="shared" si="773"/>
        <v>0</v>
      </c>
    </row>
    <row r="2548" spans="1:22" x14ac:dyDescent="0.35">
      <c r="A2548" s="161">
        <f t="shared" si="759"/>
        <v>45638</v>
      </c>
      <c r="B2548" s="20">
        <f t="shared" si="756"/>
        <v>2024</v>
      </c>
      <c r="C2548" s="20">
        <f t="shared" si="757"/>
        <v>12</v>
      </c>
      <c r="D2548" s="47">
        <f>+P!D2548</f>
        <v>169460</v>
      </c>
      <c r="E2548" s="47">
        <f>'C'!E2548</f>
        <v>311020</v>
      </c>
      <c r="F2548" s="47">
        <f t="shared" si="758"/>
        <v>480480</v>
      </c>
      <c r="G2548" s="50">
        <f t="shared" si="760"/>
        <v>700</v>
      </c>
      <c r="H2548" s="50">
        <f t="shared" si="761"/>
        <v>700</v>
      </c>
      <c r="I2548" s="131">
        <f>MAX($F$2537:F2548)</f>
        <v>481130</v>
      </c>
      <c r="K2548" s="140">
        <f t="shared" si="762"/>
        <v>0</v>
      </c>
      <c r="L2548" s="70">
        <f t="shared" si="765"/>
        <v>480270</v>
      </c>
      <c r="M2548" s="70">
        <f t="shared" si="763"/>
        <v>490</v>
      </c>
      <c r="N2548" s="71">
        <f t="shared" si="764"/>
        <v>490</v>
      </c>
      <c r="O2548" s="70">
        <f t="shared" si="766"/>
        <v>490</v>
      </c>
      <c r="P2548" s="69">
        <f t="shared" si="767"/>
        <v>210</v>
      </c>
      <c r="Q2548" s="50">
        <f t="shared" si="768"/>
        <v>0</v>
      </c>
      <c r="R2548" s="50">
        <f t="shared" si="769"/>
        <v>210</v>
      </c>
      <c r="S2548" s="112">
        <f t="shared" si="770"/>
        <v>0</v>
      </c>
      <c r="T2548" s="112">
        <f t="shared" si="771"/>
        <v>0</v>
      </c>
      <c r="U2548" s="113">
        <f t="shared" si="772"/>
        <v>0</v>
      </c>
      <c r="V2548" s="114">
        <f t="shared" si="773"/>
        <v>0</v>
      </c>
    </row>
    <row r="2549" spans="1:22" x14ac:dyDescent="0.35">
      <c r="A2549" s="161">
        <f t="shared" si="759"/>
        <v>45639</v>
      </c>
      <c r="B2549" s="20">
        <f t="shared" si="756"/>
        <v>2024</v>
      </c>
      <c r="C2549" s="20">
        <f t="shared" si="757"/>
        <v>12</v>
      </c>
      <c r="D2549" s="47">
        <f>+P!D2549</f>
        <v>169770</v>
      </c>
      <c r="E2549" s="47">
        <f>'C'!E2549</f>
        <v>310820</v>
      </c>
      <c r="F2549" s="47">
        <f t="shared" si="758"/>
        <v>480590</v>
      </c>
      <c r="G2549" s="50">
        <f t="shared" si="760"/>
        <v>110</v>
      </c>
      <c r="H2549" s="50">
        <f t="shared" si="761"/>
        <v>110</v>
      </c>
      <c r="I2549" s="131">
        <f>MAX($F$2537:F2549)</f>
        <v>481130</v>
      </c>
      <c r="K2549" s="140">
        <f t="shared" si="762"/>
        <v>0</v>
      </c>
      <c r="L2549" s="70">
        <f t="shared" si="765"/>
        <v>480270</v>
      </c>
      <c r="M2549" s="70">
        <f t="shared" si="763"/>
        <v>0</v>
      </c>
      <c r="N2549" s="71">
        <f t="shared" si="764"/>
        <v>0</v>
      </c>
      <c r="O2549" s="70">
        <f t="shared" si="766"/>
        <v>0</v>
      </c>
      <c r="P2549" s="69">
        <f t="shared" si="767"/>
        <v>110</v>
      </c>
      <c r="Q2549" s="50">
        <f t="shared" si="768"/>
        <v>0</v>
      </c>
      <c r="R2549" s="50">
        <f t="shared" si="769"/>
        <v>320</v>
      </c>
      <c r="S2549" s="112">
        <f t="shared" si="770"/>
        <v>0</v>
      </c>
      <c r="T2549" s="112">
        <f t="shared" si="771"/>
        <v>0</v>
      </c>
      <c r="U2549" s="113">
        <f t="shared" si="772"/>
        <v>0</v>
      </c>
      <c r="V2549" s="114">
        <f t="shared" si="773"/>
        <v>0</v>
      </c>
    </row>
    <row r="2550" spans="1:22" x14ac:dyDescent="0.35">
      <c r="A2550" s="161">
        <f t="shared" si="759"/>
        <v>45640</v>
      </c>
      <c r="B2550" s="20">
        <f t="shared" si="756"/>
        <v>2024</v>
      </c>
      <c r="C2550" s="20">
        <f t="shared" si="757"/>
        <v>12</v>
      </c>
      <c r="D2550" s="47">
        <f>+P!D2550</f>
        <v>170460</v>
      </c>
      <c r="E2550" s="47">
        <f>'C'!E2550</f>
        <v>310240</v>
      </c>
      <c r="F2550" s="47">
        <f t="shared" si="758"/>
        <v>480700</v>
      </c>
      <c r="G2550" s="50">
        <f t="shared" si="760"/>
        <v>110</v>
      </c>
      <c r="H2550" s="50">
        <f t="shared" si="761"/>
        <v>110</v>
      </c>
      <c r="I2550" s="131">
        <f>MAX($F$2537:F2550)</f>
        <v>481130</v>
      </c>
      <c r="K2550" s="140">
        <f t="shared" si="762"/>
        <v>0</v>
      </c>
      <c r="L2550" s="70">
        <f t="shared" si="765"/>
        <v>480270</v>
      </c>
      <c r="M2550" s="70">
        <f t="shared" si="763"/>
        <v>0</v>
      </c>
      <c r="N2550" s="71">
        <f t="shared" si="764"/>
        <v>0</v>
      </c>
      <c r="O2550" s="70">
        <f t="shared" si="766"/>
        <v>0</v>
      </c>
      <c r="P2550" s="69">
        <f t="shared" si="767"/>
        <v>110</v>
      </c>
      <c r="Q2550" s="50">
        <f t="shared" si="768"/>
        <v>0</v>
      </c>
      <c r="R2550" s="50">
        <f t="shared" si="769"/>
        <v>430</v>
      </c>
      <c r="S2550" s="112">
        <f t="shared" si="770"/>
        <v>0</v>
      </c>
      <c r="T2550" s="112">
        <f t="shared" si="771"/>
        <v>0</v>
      </c>
      <c r="U2550" s="113">
        <f t="shared" si="772"/>
        <v>0</v>
      </c>
      <c r="V2550" s="114">
        <f t="shared" si="773"/>
        <v>0</v>
      </c>
    </row>
    <row r="2551" spans="1:22" x14ac:dyDescent="0.35">
      <c r="A2551" s="161">
        <f t="shared" si="759"/>
        <v>45641</v>
      </c>
      <c r="B2551" s="20">
        <f t="shared" si="756"/>
        <v>2024</v>
      </c>
      <c r="C2551" s="20">
        <f t="shared" si="757"/>
        <v>12</v>
      </c>
      <c r="D2551" s="47">
        <f>+P!D2551</f>
        <v>171050</v>
      </c>
      <c r="E2551" s="47">
        <f>'C'!E2551</f>
        <v>309520</v>
      </c>
      <c r="F2551" s="47">
        <f t="shared" si="758"/>
        <v>480570</v>
      </c>
      <c r="G2551" s="50">
        <f t="shared" si="760"/>
        <v>-130</v>
      </c>
      <c r="H2551" s="50">
        <f t="shared" si="761"/>
        <v>0</v>
      </c>
      <c r="I2551" s="131">
        <f>MAX($F$2537:F2551)</f>
        <v>481130</v>
      </c>
      <c r="K2551" s="140">
        <f t="shared" si="762"/>
        <v>0</v>
      </c>
      <c r="L2551" s="70">
        <f t="shared" si="765"/>
        <v>480270</v>
      </c>
      <c r="M2551" s="70">
        <f t="shared" si="763"/>
        <v>0</v>
      </c>
      <c r="N2551" s="71">
        <f t="shared" si="764"/>
        <v>0</v>
      </c>
      <c r="O2551" s="70">
        <f t="shared" si="766"/>
        <v>0</v>
      </c>
      <c r="P2551" s="69">
        <f t="shared" si="767"/>
        <v>0</v>
      </c>
      <c r="Q2551" s="50">
        <f t="shared" si="768"/>
        <v>0</v>
      </c>
      <c r="R2551" s="50">
        <f t="shared" si="769"/>
        <v>430</v>
      </c>
      <c r="S2551" s="112">
        <f t="shared" si="770"/>
        <v>-130</v>
      </c>
      <c r="T2551" s="112">
        <f t="shared" si="771"/>
        <v>0</v>
      </c>
      <c r="U2551" s="113">
        <f t="shared" si="772"/>
        <v>0</v>
      </c>
      <c r="V2551" s="114">
        <f t="shared" si="773"/>
        <v>-130</v>
      </c>
    </row>
    <row r="2552" spans="1:22" x14ac:dyDescent="0.35">
      <c r="A2552" s="161">
        <f t="shared" si="759"/>
        <v>45642</v>
      </c>
      <c r="B2552" s="20">
        <f t="shared" si="756"/>
        <v>2024</v>
      </c>
      <c r="C2552" s="20">
        <f t="shared" si="757"/>
        <v>12</v>
      </c>
      <c r="D2552" s="47">
        <f>+P!D2552</f>
        <v>171330</v>
      </c>
      <c r="E2552" s="47">
        <f>'C'!E2552</f>
        <v>309390</v>
      </c>
      <c r="F2552" s="47">
        <f t="shared" si="758"/>
        <v>480720</v>
      </c>
      <c r="G2552" s="50">
        <f t="shared" si="760"/>
        <v>150</v>
      </c>
      <c r="H2552" s="50">
        <f t="shared" si="761"/>
        <v>150</v>
      </c>
      <c r="I2552" s="131">
        <f>MAX($F$2537:F2552)</f>
        <v>481130</v>
      </c>
      <c r="K2552" s="140">
        <f t="shared" si="762"/>
        <v>0</v>
      </c>
      <c r="L2552" s="70">
        <f t="shared" si="765"/>
        <v>480270</v>
      </c>
      <c r="M2552" s="70">
        <f t="shared" si="763"/>
        <v>0</v>
      </c>
      <c r="N2552" s="71">
        <f t="shared" si="764"/>
        <v>0</v>
      </c>
      <c r="O2552" s="70">
        <f t="shared" si="766"/>
        <v>0</v>
      </c>
      <c r="P2552" s="69">
        <f t="shared" si="767"/>
        <v>150</v>
      </c>
      <c r="Q2552" s="50">
        <f t="shared" si="768"/>
        <v>0</v>
      </c>
      <c r="R2552" s="50">
        <f t="shared" si="769"/>
        <v>450</v>
      </c>
      <c r="S2552" s="112">
        <f t="shared" si="770"/>
        <v>0</v>
      </c>
      <c r="T2552" s="112">
        <f t="shared" si="771"/>
        <v>0</v>
      </c>
      <c r="U2552" s="113">
        <f t="shared" si="772"/>
        <v>0</v>
      </c>
      <c r="V2552" s="114">
        <f t="shared" si="773"/>
        <v>0</v>
      </c>
    </row>
    <row r="2553" spans="1:22" x14ac:dyDescent="0.35">
      <c r="A2553" s="161">
        <f t="shared" si="759"/>
        <v>45643</v>
      </c>
      <c r="B2553" s="20">
        <f t="shared" si="756"/>
        <v>2024</v>
      </c>
      <c r="C2553" s="20">
        <f t="shared" si="757"/>
        <v>12</v>
      </c>
      <c r="D2553" s="47">
        <f>+P!D2553</f>
        <v>171430</v>
      </c>
      <c r="E2553" s="47">
        <f>'C'!E2553</f>
        <v>309200</v>
      </c>
      <c r="F2553" s="47">
        <f t="shared" si="758"/>
        <v>480630</v>
      </c>
      <c r="G2553" s="50">
        <f t="shared" si="760"/>
        <v>-90</v>
      </c>
      <c r="H2553" s="50">
        <f t="shared" si="761"/>
        <v>0</v>
      </c>
      <c r="I2553" s="131">
        <f>MAX($F$2537:F2553)</f>
        <v>481130</v>
      </c>
      <c r="K2553" s="140">
        <f t="shared" si="762"/>
        <v>0</v>
      </c>
      <c r="L2553" s="70">
        <f t="shared" si="765"/>
        <v>480270</v>
      </c>
      <c r="M2553" s="70">
        <f t="shared" si="763"/>
        <v>0</v>
      </c>
      <c r="N2553" s="71">
        <f t="shared" si="764"/>
        <v>0</v>
      </c>
      <c r="O2553" s="70">
        <f t="shared" si="766"/>
        <v>0</v>
      </c>
      <c r="P2553" s="69">
        <f t="shared" si="767"/>
        <v>0</v>
      </c>
      <c r="Q2553" s="50">
        <f t="shared" si="768"/>
        <v>0</v>
      </c>
      <c r="R2553" s="50">
        <f t="shared" si="769"/>
        <v>450</v>
      </c>
      <c r="S2553" s="112">
        <f t="shared" si="770"/>
        <v>-90</v>
      </c>
      <c r="T2553" s="112">
        <f t="shared" si="771"/>
        <v>0</v>
      </c>
      <c r="U2553" s="113">
        <f t="shared" si="772"/>
        <v>0</v>
      </c>
      <c r="V2553" s="114">
        <f t="shared" si="773"/>
        <v>-90</v>
      </c>
    </row>
    <row r="2554" spans="1:22" x14ac:dyDescent="0.35">
      <c r="A2554" s="161">
        <f t="shared" si="759"/>
        <v>45644</v>
      </c>
      <c r="B2554" s="20">
        <f t="shared" si="756"/>
        <v>2024</v>
      </c>
      <c r="C2554" s="20">
        <f t="shared" si="757"/>
        <v>12</v>
      </c>
      <c r="D2554" s="47">
        <f>+P!D2554</f>
        <v>171650</v>
      </c>
      <c r="E2554" s="47">
        <f>'C'!E2554</f>
        <v>308810</v>
      </c>
      <c r="F2554" s="47">
        <f t="shared" si="758"/>
        <v>480460</v>
      </c>
      <c r="G2554" s="50">
        <f t="shared" si="760"/>
        <v>-170</v>
      </c>
      <c r="H2554" s="50">
        <f t="shared" si="761"/>
        <v>0</v>
      </c>
      <c r="I2554" s="131">
        <f>MAX($F$2537:F2554)</f>
        <v>481130</v>
      </c>
      <c r="K2554" s="140">
        <f t="shared" si="762"/>
        <v>0</v>
      </c>
      <c r="L2554" s="70">
        <f t="shared" si="765"/>
        <v>480270</v>
      </c>
      <c r="M2554" s="70">
        <f t="shared" si="763"/>
        <v>0</v>
      </c>
      <c r="N2554" s="71">
        <f t="shared" si="764"/>
        <v>0</v>
      </c>
      <c r="O2554" s="70">
        <f t="shared" si="766"/>
        <v>0</v>
      </c>
      <c r="P2554" s="69">
        <f t="shared" si="767"/>
        <v>0</v>
      </c>
      <c r="Q2554" s="50">
        <f t="shared" si="768"/>
        <v>0</v>
      </c>
      <c r="R2554" s="50">
        <f t="shared" si="769"/>
        <v>360</v>
      </c>
      <c r="S2554" s="112">
        <f t="shared" si="770"/>
        <v>-170</v>
      </c>
      <c r="T2554" s="112">
        <f t="shared" si="771"/>
        <v>0</v>
      </c>
      <c r="U2554" s="113">
        <f t="shared" si="772"/>
        <v>0</v>
      </c>
      <c r="V2554" s="114">
        <f t="shared" si="773"/>
        <v>-170</v>
      </c>
    </row>
    <row r="2555" spans="1:22" x14ac:dyDescent="0.35">
      <c r="A2555" s="161">
        <f t="shared" si="759"/>
        <v>45645</v>
      </c>
      <c r="B2555" s="20">
        <f t="shared" si="756"/>
        <v>2024</v>
      </c>
      <c r="C2555" s="20">
        <f t="shared" si="757"/>
        <v>12</v>
      </c>
      <c r="D2555" s="47">
        <f>+P!D2555</f>
        <v>171960</v>
      </c>
      <c r="E2555" s="47">
        <f>'C'!E2555</f>
        <v>308480</v>
      </c>
      <c r="F2555" s="47">
        <f t="shared" si="758"/>
        <v>480440</v>
      </c>
      <c r="G2555" s="50">
        <f t="shared" si="760"/>
        <v>-20</v>
      </c>
      <c r="H2555" s="50">
        <f t="shared" si="761"/>
        <v>0</v>
      </c>
      <c r="I2555" s="131">
        <f>MAX($F$2537:F2555)</f>
        <v>481130</v>
      </c>
      <c r="K2555" s="140">
        <f t="shared" si="762"/>
        <v>0</v>
      </c>
      <c r="L2555" s="70">
        <f t="shared" si="765"/>
        <v>480270</v>
      </c>
      <c r="M2555" s="70">
        <f t="shared" si="763"/>
        <v>0</v>
      </c>
      <c r="N2555" s="71">
        <f t="shared" si="764"/>
        <v>0</v>
      </c>
      <c r="O2555" s="70">
        <f t="shared" si="766"/>
        <v>0</v>
      </c>
      <c r="P2555" s="69">
        <f t="shared" si="767"/>
        <v>0</v>
      </c>
      <c r="Q2555" s="50">
        <f t="shared" si="768"/>
        <v>0</v>
      </c>
      <c r="R2555" s="50">
        <f t="shared" si="769"/>
        <v>190</v>
      </c>
      <c r="S2555" s="112">
        <f t="shared" si="770"/>
        <v>-20</v>
      </c>
      <c r="T2555" s="112">
        <f t="shared" si="771"/>
        <v>0</v>
      </c>
      <c r="U2555" s="113">
        <f t="shared" si="772"/>
        <v>0</v>
      </c>
      <c r="V2555" s="114">
        <f t="shared" si="773"/>
        <v>-20</v>
      </c>
    </row>
    <row r="2556" spans="1:22" x14ac:dyDescent="0.35">
      <c r="A2556" s="161">
        <f t="shared" si="759"/>
        <v>45646</v>
      </c>
      <c r="B2556" s="20">
        <f t="shared" si="756"/>
        <v>2024</v>
      </c>
      <c r="C2556" s="20">
        <f t="shared" si="757"/>
        <v>12</v>
      </c>
      <c r="D2556" s="47">
        <f>+P!D2556</f>
        <v>172230</v>
      </c>
      <c r="E2556" s="47">
        <f>'C'!E2556</f>
        <v>308350</v>
      </c>
      <c r="F2556" s="47">
        <f t="shared" si="758"/>
        <v>480580</v>
      </c>
      <c r="G2556" s="50">
        <f t="shared" si="760"/>
        <v>140</v>
      </c>
      <c r="H2556" s="50">
        <f t="shared" si="761"/>
        <v>140</v>
      </c>
      <c r="I2556" s="131">
        <f>MAX($F$2537:F2556)</f>
        <v>481130</v>
      </c>
      <c r="K2556" s="140">
        <f t="shared" si="762"/>
        <v>0</v>
      </c>
      <c r="L2556" s="70">
        <f t="shared" si="765"/>
        <v>480270</v>
      </c>
      <c r="M2556" s="70">
        <f t="shared" si="763"/>
        <v>0</v>
      </c>
      <c r="N2556" s="71">
        <f t="shared" si="764"/>
        <v>0</v>
      </c>
      <c r="O2556" s="70">
        <f t="shared" si="766"/>
        <v>0</v>
      </c>
      <c r="P2556" s="69">
        <f t="shared" si="767"/>
        <v>140</v>
      </c>
      <c r="Q2556" s="50">
        <f t="shared" si="768"/>
        <v>0</v>
      </c>
      <c r="R2556" s="50">
        <f t="shared" si="769"/>
        <v>310</v>
      </c>
      <c r="S2556" s="112">
        <f t="shared" si="770"/>
        <v>0</v>
      </c>
      <c r="T2556" s="112">
        <f t="shared" si="771"/>
        <v>0</v>
      </c>
      <c r="U2556" s="113">
        <f t="shared" si="772"/>
        <v>0</v>
      </c>
      <c r="V2556" s="114">
        <f t="shared" si="773"/>
        <v>0</v>
      </c>
    </row>
    <row r="2557" spans="1:22" x14ac:dyDescent="0.35">
      <c r="A2557" s="161">
        <f t="shared" si="759"/>
        <v>45647</v>
      </c>
      <c r="B2557" s="20">
        <f t="shared" si="756"/>
        <v>2024</v>
      </c>
      <c r="C2557" s="20">
        <f t="shared" si="757"/>
        <v>12</v>
      </c>
      <c r="D2557" s="47">
        <f>+P!D2557</f>
        <v>172760</v>
      </c>
      <c r="E2557" s="47">
        <f>'C'!E2557</f>
        <v>307510</v>
      </c>
      <c r="F2557" s="47">
        <f t="shared" si="758"/>
        <v>480270</v>
      </c>
      <c r="G2557" s="50">
        <f t="shared" si="760"/>
        <v>-310</v>
      </c>
      <c r="H2557" s="50">
        <f t="shared" si="761"/>
        <v>0</v>
      </c>
      <c r="I2557" s="131">
        <f>MAX($F$2537:F2557)</f>
        <v>481130</v>
      </c>
      <c r="K2557" s="140">
        <f t="shared" si="762"/>
        <v>0</v>
      </c>
      <c r="L2557" s="70">
        <f t="shared" si="765"/>
        <v>480270</v>
      </c>
      <c r="M2557" s="70">
        <f t="shared" si="763"/>
        <v>0</v>
      </c>
      <c r="N2557" s="71">
        <f t="shared" si="764"/>
        <v>0</v>
      </c>
      <c r="O2557" s="70">
        <f t="shared" si="766"/>
        <v>0</v>
      </c>
      <c r="P2557" s="69">
        <f t="shared" si="767"/>
        <v>0</v>
      </c>
      <c r="Q2557" s="50">
        <f t="shared" si="768"/>
        <v>0</v>
      </c>
      <c r="R2557" s="50">
        <f t="shared" si="769"/>
        <v>310</v>
      </c>
      <c r="S2557" s="112">
        <f t="shared" si="770"/>
        <v>-310</v>
      </c>
      <c r="T2557" s="112">
        <f t="shared" si="771"/>
        <v>0</v>
      </c>
      <c r="U2557" s="113">
        <f t="shared" si="772"/>
        <v>0</v>
      </c>
      <c r="V2557" s="114">
        <f t="shared" si="773"/>
        <v>-310</v>
      </c>
    </row>
    <row r="2558" spans="1:22" x14ac:dyDescent="0.35">
      <c r="A2558" s="161">
        <f t="shared" si="759"/>
        <v>45648</v>
      </c>
      <c r="B2558" s="20">
        <f t="shared" si="756"/>
        <v>2024</v>
      </c>
      <c r="C2558" s="20">
        <f t="shared" si="757"/>
        <v>12</v>
      </c>
      <c r="D2558" s="47">
        <f>+P!D2558</f>
        <v>173610</v>
      </c>
      <c r="E2558" s="47">
        <f>'C'!E2558</f>
        <v>306990</v>
      </c>
      <c r="F2558" s="47">
        <f t="shared" si="758"/>
        <v>480600</v>
      </c>
      <c r="G2558" s="50">
        <f t="shared" si="760"/>
        <v>330</v>
      </c>
      <c r="H2558" s="50">
        <f t="shared" si="761"/>
        <v>330</v>
      </c>
      <c r="I2558" s="131">
        <f>MAX($F$2537:F2558)</f>
        <v>481130</v>
      </c>
      <c r="K2558" s="140">
        <f t="shared" si="762"/>
        <v>0</v>
      </c>
      <c r="L2558" s="70">
        <f t="shared" si="765"/>
        <v>480600</v>
      </c>
      <c r="M2558" s="70">
        <f t="shared" si="763"/>
        <v>330</v>
      </c>
      <c r="N2558" s="71">
        <f t="shared" si="764"/>
        <v>330</v>
      </c>
      <c r="O2558" s="70">
        <f t="shared" si="766"/>
        <v>330</v>
      </c>
      <c r="P2558" s="69">
        <f t="shared" si="767"/>
        <v>0</v>
      </c>
      <c r="Q2558" s="50">
        <f t="shared" si="768"/>
        <v>0</v>
      </c>
      <c r="R2558" s="50">
        <f t="shared" si="769"/>
        <v>0</v>
      </c>
      <c r="S2558" s="112">
        <f t="shared" si="770"/>
        <v>0</v>
      </c>
      <c r="T2558" s="112">
        <f t="shared" si="771"/>
        <v>0</v>
      </c>
      <c r="U2558" s="113">
        <f t="shared" si="772"/>
        <v>0</v>
      </c>
      <c r="V2558" s="114">
        <f t="shared" si="773"/>
        <v>0</v>
      </c>
    </row>
    <row r="2559" spans="1:22" x14ac:dyDescent="0.35">
      <c r="A2559" s="161">
        <f t="shared" si="759"/>
        <v>45649</v>
      </c>
      <c r="B2559" s="20">
        <f t="shared" si="756"/>
        <v>2024</v>
      </c>
      <c r="C2559" s="20">
        <f t="shared" si="757"/>
        <v>12</v>
      </c>
      <c r="D2559" s="47">
        <f>+P!D2559</f>
        <v>173800</v>
      </c>
      <c r="E2559" s="47">
        <f>'C'!E2559</f>
        <v>306990</v>
      </c>
      <c r="F2559" s="47">
        <f t="shared" si="758"/>
        <v>480790</v>
      </c>
      <c r="G2559" s="50">
        <f t="shared" si="760"/>
        <v>190</v>
      </c>
      <c r="H2559" s="50">
        <f t="shared" si="761"/>
        <v>190</v>
      </c>
      <c r="I2559" s="131">
        <f>MAX($F$2537:F2559)</f>
        <v>481130</v>
      </c>
      <c r="K2559" s="140">
        <f t="shared" si="762"/>
        <v>0</v>
      </c>
      <c r="L2559" s="70">
        <f t="shared" si="765"/>
        <v>480290</v>
      </c>
      <c r="M2559" s="70">
        <f t="shared" si="763"/>
        <v>0</v>
      </c>
      <c r="N2559" s="71">
        <f t="shared" si="764"/>
        <v>0</v>
      </c>
      <c r="O2559" s="70">
        <f t="shared" si="766"/>
        <v>0</v>
      </c>
      <c r="P2559" s="69">
        <f t="shared" si="767"/>
        <v>190</v>
      </c>
      <c r="Q2559" s="50">
        <f t="shared" si="768"/>
        <v>0</v>
      </c>
      <c r="R2559" s="50">
        <f t="shared" si="769"/>
        <v>190</v>
      </c>
      <c r="S2559" s="112">
        <f t="shared" si="770"/>
        <v>0</v>
      </c>
      <c r="T2559" s="112">
        <f t="shared" si="771"/>
        <v>0</v>
      </c>
      <c r="U2559" s="113">
        <f t="shared" si="772"/>
        <v>0</v>
      </c>
      <c r="V2559" s="114">
        <f t="shared" si="773"/>
        <v>0</v>
      </c>
    </row>
    <row r="2560" spans="1:22" x14ac:dyDescent="0.35">
      <c r="A2560" s="161">
        <f t="shared" si="759"/>
        <v>45650</v>
      </c>
      <c r="B2560" s="20">
        <f t="shared" si="756"/>
        <v>2024</v>
      </c>
      <c r="C2560" s="20">
        <f t="shared" si="757"/>
        <v>12</v>
      </c>
      <c r="D2560" s="47">
        <f>+P!D2560</f>
        <v>174270</v>
      </c>
      <c r="E2560" s="47">
        <f>'C'!E2560</f>
        <v>306920</v>
      </c>
      <c r="F2560" s="47">
        <f t="shared" si="758"/>
        <v>481190</v>
      </c>
      <c r="G2560" s="50">
        <f t="shared" si="760"/>
        <v>400</v>
      </c>
      <c r="H2560" s="50">
        <f t="shared" si="761"/>
        <v>400</v>
      </c>
      <c r="I2560" s="131">
        <f>MAX($F$2537:F2560)</f>
        <v>481190</v>
      </c>
      <c r="K2560" s="140">
        <f t="shared" si="762"/>
        <v>60</v>
      </c>
      <c r="L2560" s="70">
        <f t="shared" si="765"/>
        <v>479900</v>
      </c>
      <c r="M2560" s="70">
        <f t="shared" si="763"/>
        <v>0</v>
      </c>
      <c r="N2560" s="71">
        <f t="shared" si="764"/>
        <v>0</v>
      </c>
      <c r="O2560" s="70">
        <f t="shared" si="766"/>
        <v>60</v>
      </c>
      <c r="P2560" s="69">
        <f t="shared" si="767"/>
        <v>340</v>
      </c>
      <c r="Q2560" s="50">
        <f t="shared" si="768"/>
        <v>60</v>
      </c>
      <c r="R2560" s="50">
        <f t="shared" si="769"/>
        <v>530</v>
      </c>
      <c r="S2560" s="112">
        <f t="shared" si="770"/>
        <v>0</v>
      </c>
      <c r="T2560" s="112">
        <f t="shared" si="771"/>
        <v>0</v>
      </c>
      <c r="U2560" s="113">
        <f t="shared" si="772"/>
        <v>0</v>
      </c>
      <c r="V2560" s="114">
        <f t="shared" si="773"/>
        <v>0</v>
      </c>
    </row>
    <row r="2561" spans="1:22" x14ac:dyDescent="0.35">
      <c r="A2561" s="161">
        <f t="shared" si="759"/>
        <v>45651</v>
      </c>
      <c r="B2561" s="20">
        <f t="shared" si="756"/>
        <v>2024</v>
      </c>
      <c r="C2561" s="20">
        <f t="shared" si="757"/>
        <v>12</v>
      </c>
      <c r="D2561" s="47">
        <f>+P!D2561</f>
        <v>174520</v>
      </c>
      <c r="E2561" s="47">
        <f>'C'!E2561</f>
        <v>306540</v>
      </c>
      <c r="F2561" s="47">
        <f t="shared" si="758"/>
        <v>481060</v>
      </c>
      <c r="G2561" s="50">
        <f t="shared" si="760"/>
        <v>-130</v>
      </c>
      <c r="H2561" s="50">
        <f t="shared" si="761"/>
        <v>0</v>
      </c>
      <c r="I2561" s="131">
        <f>MAX($F$2537:F2561)</f>
        <v>481190</v>
      </c>
      <c r="K2561" s="140">
        <f t="shared" si="762"/>
        <v>0</v>
      </c>
      <c r="L2561" s="70">
        <f t="shared" si="765"/>
        <v>479440</v>
      </c>
      <c r="M2561" s="70">
        <f t="shared" si="763"/>
        <v>0</v>
      </c>
      <c r="N2561" s="71">
        <f t="shared" si="764"/>
        <v>0</v>
      </c>
      <c r="O2561" s="70">
        <f t="shared" si="766"/>
        <v>0</v>
      </c>
      <c r="P2561" s="69">
        <f t="shared" si="767"/>
        <v>0</v>
      </c>
      <c r="Q2561" s="50">
        <f t="shared" si="768"/>
        <v>60</v>
      </c>
      <c r="R2561" s="50">
        <f t="shared" si="769"/>
        <v>530</v>
      </c>
      <c r="S2561" s="112">
        <f t="shared" si="770"/>
        <v>-130</v>
      </c>
      <c r="T2561" s="112">
        <f t="shared" si="771"/>
        <v>0</v>
      </c>
      <c r="U2561" s="113">
        <f t="shared" si="772"/>
        <v>-60</v>
      </c>
      <c r="V2561" s="114">
        <f t="shared" si="773"/>
        <v>-70</v>
      </c>
    </row>
    <row r="2562" spans="1:22" x14ac:dyDescent="0.35">
      <c r="A2562" s="161">
        <f t="shared" si="759"/>
        <v>45652</v>
      </c>
      <c r="B2562" s="20">
        <f t="shared" si="756"/>
        <v>2024</v>
      </c>
      <c r="C2562" s="20">
        <f t="shared" si="757"/>
        <v>12</v>
      </c>
      <c r="D2562" s="47">
        <f>+P!D2562</f>
        <v>174980</v>
      </c>
      <c r="E2562" s="47">
        <f>'C'!E2562</f>
        <v>306800</v>
      </c>
      <c r="F2562" s="47">
        <f t="shared" si="758"/>
        <v>481780</v>
      </c>
      <c r="G2562" s="50">
        <f t="shared" si="760"/>
        <v>720</v>
      </c>
      <c r="H2562" s="50">
        <f t="shared" si="761"/>
        <v>720</v>
      </c>
      <c r="I2562" s="131">
        <f>MAX($F$2537:F2562)</f>
        <v>481780</v>
      </c>
      <c r="K2562" s="140">
        <f t="shared" si="762"/>
        <v>590</v>
      </c>
      <c r="L2562" s="70">
        <f t="shared" si="765"/>
        <v>478900</v>
      </c>
      <c r="M2562" s="70">
        <f t="shared" si="763"/>
        <v>0</v>
      </c>
      <c r="N2562" s="71">
        <f t="shared" si="764"/>
        <v>0</v>
      </c>
      <c r="O2562" s="70">
        <f t="shared" si="766"/>
        <v>590</v>
      </c>
      <c r="P2562" s="69">
        <f t="shared" si="767"/>
        <v>130</v>
      </c>
      <c r="Q2562" s="50">
        <f t="shared" si="768"/>
        <v>590</v>
      </c>
      <c r="R2562" s="50">
        <f t="shared" si="769"/>
        <v>590</v>
      </c>
      <c r="S2562" s="112">
        <f t="shared" si="770"/>
        <v>0</v>
      </c>
      <c r="T2562" s="112">
        <f t="shared" si="771"/>
        <v>0</v>
      </c>
      <c r="U2562" s="113">
        <f t="shared" si="772"/>
        <v>0</v>
      </c>
      <c r="V2562" s="114">
        <f t="shared" si="773"/>
        <v>0</v>
      </c>
    </row>
    <row r="2563" spans="1:22" x14ac:dyDescent="0.35">
      <c r="A2563" s="161">
        <f t="shared" si="759"/>
        <v>45653</v>
      </c>
      <c r="B2563" s="20">
        <f t="shared" si="756"/>
        <v>2024</v>
      </c>
      <c r="C2563" s="20">
        <f t="shared" si="757"/>
        <v>12</v>
      </c>
      <c r="D2563" s="47">
        <f>+P!D2563</f>
        <v>175730</v>
      </c>
      <c r="E2563" s="47">
        <f>'C'!E2563</f>
        <v>306800</v>
      </c>
      <c r="F2563" s="47">
        <f t="shared" si="758"/>
        <v>482530</v>
      </c>
      <c r="G2563" s="50">
        <f t="shared" si="760"/>
        <v>750</v>
      </c>
      <c r="H2563" s="50">
        <f t="shared" si="761"/>
        <v>750</v>
      </c>
      <c r="I2563" s="131">
        <f>MAX($F$2537:F2563)</f>
        <v>482530</v>
      </c>
      <c r="K2563" s="140">
        <f t="shared" si="762"/>
        <v>750</v>
      </c>
      <c r="L2563" s="70">
        <f t="shared" si="765"/>
        <v>478250</v>
      </c>
      <c r="M2563" s="70">
        <f t="shared" si="763"/>
        <v>0</v>
      </c>
      <c r="N2563" s="71">
        <f t="shared" si="764"/>
        <v>0</v>
      </c>
      <c r="O2563" s="70">
        <f t="shared" si="766"/>
        <v>750</v>
      </c>
      <c r="P2563" s="69">
        <f t="shared" si="767"/>
        <v>0</v>
      </c>
      <c r="Q2563" s="50">
        <f t="shared" si="768"/>
        <v>1340</v>
      </c>
      <c r="R2563" s="50">
        <f t="shared" si="769"/>
        <v>590</v>
      </c>
      <c r="S2563" s="112">
        <f t="shared" si="770"/>
        <v>0</v>
      </c>
      <c r="T2563" s="112">
        <f t="shared" si="771"/>
        <v>0</v>
      </c>
      <c r="U2563" s="113">
        <f t="shared" si="772"/>
        <v>0</v>
      </c>
      <c r="V2563" s="114">
        <f t="shared" si="773"/>
        <v>0</v>
      </c>
    </row>
    <row r="2564" spans="1:22" x14ac:dyDescent="0.35">
      <c r="A2564" s="161">
        <f t="shared" si="759"/>
        <v>45654</v>
      </c>
      <c r="B2564" s="20">
        <f t="shared" si="756"/>
        <v>2024</v>
      </c>
      <c r="C2564" s="20">
        <f t="shared" si="757"/>
        <v>12</v>
      </c>
      <c r="D2564" s="47">
        <f>+P!D2564</f>
        <v>176920</v>
      </c>
      <c r="E2564" s="47">
        <f>'C'!E2564</f>
        <v>306210</v>
      </c>
      <c r="F2564" s="47">
        <f t="shared" si="758"/>
        <v>483130</v>
      </c>
      <c r="G2564" s="50">
        <f t="shared" si="760"/>
        <v>600</v>
      </c>
      <c r="H2564" s="50">
        <f t="shared" si="761"/>
        <v>600</v>
      </c>
      <c r="I2564" s="131">
        <f>MAX($F$2537:F2564)</f>
        <v>483130</v>
      </c>
      <c r="K2564" s="140">
        <f t="shared" si="762"/>
        <v>600</v>
      </c>
      <c r="L2564" s="70">
        <f t="shared" si="765"/>
        <v>477650</v>
      </c>
      <c r="M2564" s="70">
        <f t="shared" si="763"/>
        <v>0</v>
      </c>
      <c r="N2564" s="71">
        <f t="shared" si="764"/>
        <v>0</v>
      </c>
      <c r="O2564" s="70">
        <f t="shared" si="766"/>
        <v>600</v>
      </c>
      <c r="P2564" s="69">
        <f t="shared" si="767"/>
        <v>0</v>
      </c>
      <c r="Q2564" s="50">
        <f t="shared" si="768"/>
        <v>1940</v>
      </c>
      <c r="R2564" s="50">
        <f t="shared" si="769"/>
        <v>590</v>
      </c>
      <c r="S2564" s="112">
        <f t="shared" si="770"/>
        <v>0</v>
      </c>
      <c r="T2564" s="112">
        <f t="shared" si="771"/>
        <v>0</v>
      </c>
      <c r="U2564" s="113">
        <f t="shared" si="772"/>
        <v>0</v>
      </c>
      <c r="V2564" s="114">
        <f t="shared" si="773"/>
        <v>0</v>
      </c>
    </row>
    <row r="2565" spans="1:22" x14ac:dyDescent="0.35">
      <c r="A2565" s="161">
        <f t="shared" si="759"/>
        <v>45655</v>
      </c>
      <c r="B2565" s="20">
        <f t="shared" si="756"/>
        <v>2024</v>
      </c>
      <c r="C2565" s="20">
        <f t="shared" si="757"/>
        <v>12</v>
      </c>
      <c r="D2565" s="47">
        <f>+P!D2565</f>
        <v>178040</v>
      </c>
      <c r="E2565" s="47">
        <f>'C'!E2565</f>
        <v>305760</v>
      </c>
      <c r="F2565" s="47">
        <f t="shared" si="758"/>
        <v>483800</v>
      </c>
      <c r="G2565" s="50">
        <f t="shared" si="760"/>
        <v>670</v>
      </c>
      <c r="H2565" s="50">
        <f t="shared" si="761"/>
        <v>670</v>
      </c>
      <c r="I2565" s="131">
        <f>MAX($F$2537:F2565)</f>
        <v>483800</v>
      </c>
      <c r="K2565" s="140">
        <f t="shared" si="762"/>
        <v>670</v>
      </c>
      <c r="L2565" s="70">
        <f t="shared" si="765"/>
        <v>477220</v>
      </c>
      <c r="M2565" s="70">
        <f t="shared" si="763"/>
        <v>0</v>
      </c>
      <c r="N2565" s="71">
        <f t="shared" si="764"/>
        <v>0</v>
      </c>
      <c r="O2565" s="70">
        <f t="shared" si="766"/>
        <v>670</v>
      </c>
      <c r="P2565" s="69">
        <f t="shared" si="767"/>
        <v>0</v>
      </c>
      <c r="Q2565" s="50">
        <f t="shared" si="768"/>
        <v>2610</v>
      </c>
      <c r="R2565" s="50">
        <f t="shared" si="769"/>
        <v>590</v>
      </c>
      <c r="S2565" s="112">
        <f t="shared" si="770"/>
        <v>0</v>
      </c>
      <c r="T2565" s="112">
        <f t="shared" si="771"/>
        <v>0</v>
      </c>
      <c r="U2565" s="113">
        <f t="shared" si="772"/>
        <v>0</v>
      </c>
      <c r="V2565" s="114">
        <f t="shared" si="773"/>
        <v>0</v>
      </c>
    </row>
    <row r="2566" spans="1:22" x14ac:dyDescent="0.35">
      <c r="A2566" s="161">
        <f t="shared" si="759"/>
        <v>45656</v>
      </c>
      <c r="B2566" s="20">
        <f t="shared" si="756"/>
        <v>2024</v>
      </c>
      <c r="C2566" s="20">
        <f t="shared" si="757"/>
        <v>12</v>
      </c>
      <c r="D2566" s="47">
        <f>+P!D2566</f>
        <v>179250</v>
      </c>
      <c r="E2566" s="47">
        <f>'C'!E2566</f>
        <v>305500</v>
      </c>
      <c r="F2566" s="47">
        <f t="shared" si="758"/>
        <v>484750</v>
      </c>
      <c r="G2566" s="50">
        <f t="shared" si="760"/>
        <v>950</v>
      </c>
      <c r="H2566" s="50">
        <f t="shared" si="761"/>
        <v>950</v>
      </c>
      <c r="I2566" s="131">
        <f>MAX($F$2537:F2566)</f>
        <v>484750</v>
      </c>
      <c r="K2566" s="140">
        <f t="shared" si="762"/>
        <v>950</v>
      </c>
      <c r="L2566" s="70">
        <f t="shared" si="765"/>
        <v>476590</v>
      </c>
      <c r="M2566" s="70">
        <f t="shared" si="763"/>
        <v>0</v>
      </c>
      <c r="N2566" s="71">
        <f t="shared" si="764"/>
        <v>0</v>
      </c>
      <c r="O2566" s="70">
        <f t="shared" si="766"/>
        <v>950</v>
      </c>
      <c r="P2566" s="69">
        <f t="shared" si="767"/>
        <v>0</v>
      </c>
      <c r="Q2566" s="50">
        <f t="shared" si="768"/>
        <v>3560</v>
      </c>
      <c r="R2566" s="50">
        <f t="shared" si="769"/>
        <v>590</v>
      </c>
      <c r="S2566" s="112">
        <f t="shared" si="770"/>
        <v>0</v>
      </c>
      <c r="T2566" s="112">
        <f t="shared" si="771"/>
        <v>0</v>
      </c>
      <c r="U2566" s="113">
        <f t="shared" si="772"/>
        <v>0</v>
      </c>
      <c r="V2566" s="114">
        <f t="shared" si="773"/>
        <v>0</v>
      </c>
    </row>
    <row r="2567" spans="1:22" x14ac:dyDescent="0.35">
      <c r="A2567" s="161">
        <f t="shared" si="759"/>
        <v>45657</v>
      </c>
      <c r="B2567" s="20">
        <f t="shared" si="756"/>
        <v>2024</v>
      </c>
      <c r="C2567" s="20">
        <f t="shared" si="757"/>
        <v>12</v>
      </c>
      <c r="D2567" s="47">
        <f>+P!D2567</f>
        <v>179860</v>
      </c>
      <c r="E2567" s="47">
        <f>'C'!E2567</f>
        <v>305110</v>
      </c>
      <c r="F2567" s="47">
        <f t="shared" si="758"/>
        <v>484970</v>
      </c>
      <c r="G2567" s="50">
        <f t="shared" si="760"/>
        <v>220</v>
      </c>
      <c r="H2567" s="50">
        <f t="shared" si="761"/>
        <v>220</v>
      </c>
      <c r="I2567" s="131">
        <f>MAX($F$2537:F2567)</f>
        <v>484970</v>
      </c>
      <c r="K2567" s="140">
        <f t="shared" si="762"/>
        <v>220</v>
      </c>
      <c r="L2567" s="70">
        <f t="shared" si="765"/>
        <v>475980</v>
      </c>
      <c r="M2567" s="70">
        <f t="shared" si="763"/>
        <v>0</v>
      </c>
      <c r="N2567" s="71">
        <f t="shared" si="764"/>
        <v>0</v>
      </c>
      <c r="O2567" s="70">
        <f t="shared" si="766"/>
        <v>220</v>
      </c>
      <c r="P2567" s="69">
        <f t="shared" si="767"/>
        <v>0</v>
      </c>
      <c r="Q2567" s="50">
        <f t="shared" si="768"/>
        <v>3780</v>
      </c>
      <c r="R2567" s="50">
        <f t="shared" si="769"/>
        <v>590</v>
      </c>
      <c r="S2567" s="112">
        <f t="shared" si="770"/>
        <v>0</v>
      </c>
      <c r="T2567" s="112">
        <f t="shared" si="771"/>
        <v>0</v>
      </c>
      <c r="U2567" s="113">
        <f t="shared" si="772"/>
        <v>0</v>
      </c>
      <c r="V2567" s="114">
        <f t="shared" si="773"/>
        <v>0</v>
      </c>
    </row>
    <row r="2568" spans="1:22" x14ac:dyDescent="0.35">
      <c r="A2568" s="161">
        <f t="shared" si="759"/>
        <v>45658</v>
      </c>
      <c r="B2568" s="20">
        <f t="shared" si="756"/>
        <v>2025</v>
      </c>
      <c r="C2568" s="20">
        <f t="shared" si="757"/>
        <v>1</v>
      </c>
      <c r="D2568" s="47">
        <f>+P!D2568</f>
        <v>180170</v>
      </c>
      <c r="E2568" s="47">
        <f>'C'!E2568</f>
        <v>305180</v>
      </c>
      <c r="F2568" s="47">
        <f t="shared" si="758"/>
        <v>485350</v>
      </c>
      <c r="G2568" s="50">
        <f t="shared" si="760"/>
        <v>380</v>
      </c>
      <c r="H2568" s="50">
        <f t="shared" si="761"/>
        <v>380</v>
      </c>
      <c r="I2568" s="131">
        <f>MAX($F$2537:F2568)</f>
        <v>485350</v>
      </c>
      <c r="K2568" s="140">
        <f t="shared" si="762"/>
        <v>380</v>
      </c>
      <c r="L2568" s="70">
        <f t="shared" si="765"/>
        <v>475540</v>
      </c>
      <c r="M2568" s="70">
        <f t="shared" si="763"/>
        <v>0</v>
      </c>
      <c r="N2568" s="71">
        <f t="shared" si="764"/>
        <v>0</v>
      </c>
      <c r="O2568" s="70">
        <f t="shared" si="766"/>
        <v>380</v>
      </c>
      <c r="P2568" s="69">
        <f t="shared" si="767"/>
        <v>0</v>
      </c>
      <c r="Q2568" s="50">
        <f t="shared" si="768"/>
        <v>4160</v>
      </c>
      <c r="R2568" s="50">
        <f t="shared" si="769"/>
        <v>590</v>
      </c>
      <c r="S2568" s="112">
        <f t="shared" si="770"/>
        <v>0</v>
      </c>
      <c r="T2568" s="112">
        <f t="shared" si="771"/>
        <v>0</v>
      </c>
      <c r="U2568" s="113">
        <f t="shared" si="772"/>
        <v>0</v>
      </c>
      <c r="V2568" s="114">
        <f t="shared" si="773"/>
        <v>0</v>
      </c>
    </row>
    <row r="2569" spans="1:22" x14ac:dyDescent="0.35">
      <c r="A2569" s="161">
        <f t="shared" si="759"/>
        <v>45659</v>
      </c>
      <c r="B2569" s="20">
        <f t="shared" si="756"/>
        <v>2025</v>
      </c>
      <c r="C2569" s="20">
        <f t="shared" si="757"/>
        <v>1</v>
      </c>
      <c r="D2569" s="47">
        <f>+P!D2569</f>
        <v>180430</v>
      </c>
      <c r="E2569" s="47">
        <f>'C'!E2569</f>
        <v>305310</v>
      </c>
      <c r="F2569" s="47">
        <f t="shared" si="758"/>
        <v>485740</v>
      </c>
      <c r="G2569" s="50">
        <f t="shared" si="760"/>
        <v>390</v>
      </c>
      <c r="H2569" s="50">
        <f t="shared" si="761"/>
        <v>390</v>
      </c>
      <c r="I2569" s="131">
        <f>MAX($F$2537:F2569)</f>
        <v>485740</v>
      </c>
      <c r="K2569" s="140">
        <f t="shared" si="762"/>
        <v>390</v>
      </c>
      <c r="L2569" s="70">
        <f t="shared" si="765"/>
        <v>475120</v>
      </c>
      <c r="M2569" s="70">
        <f t="shared" si="763"/>
        <v>0</v>
      </c>
      <c r="N2569" s="71">
        <f t="shared" si="764"/>
        <v>0</v>
      </c>
      <c r="O2569" s="70">
        <f t="shared" si="766"/>
        <v>390</v>
      </c>
      <c r="P2569" s="69">
        <f t="shared" si="767"/>
        <v>0</v>
      </c>
      <c r="Q2569" s="50">
        <f t="shared" si="768"/>
        <v>4550</v>
      </c>
      <c r="R2569" s="50">
        <f t="shared" si="769"/>
        <v>590</v>
      </c>
      <c r="S2569" s="112">
        <f t="shared" si="770"/>
        <v>0</v>
      </c>
      <c r="T2569" s="112">
        <f t="shared" si="771"/>
        <v>0</v>
      </c>
      <c r="U2569" s="113">
        <f t="shared" si="772"/>
        <v>0</v>
      </c>
      <c r="V2569" s="114">
        <f t="shared" si="773"/>
        <v>0</v>
      </c>
    </row>
    <row r="2570" spans="1:22" x14ac:dyDescent="0.35">
      <c r="A2570" s="161">
        <f t="shared" si="759"/>
        <v>45660</v>
      </c>
      <c r="B2570" s="20">
        <f t="shared" si="756"/>
        <v>2025</v>
      </c>
      <c r="C2570" s="20">
        <f t="shared" si="757"/>
        <v>1</v>
      </c>
      <c r="D2570" s="47">
        <f>+P!D2570</f>
        <v>180720</v>
      </c>
      <c r="E2570" s="47">
        <f>'C'!E2570</f>
        <v>305500</v>
      </c>
      <c r="F2570" s="47">
        <f t="shared" si="758"/>
        <v>486220</v>
      </c>
      <c r="G2570" s="50">
        <f t="shared" si="760"/>
        <v>480</v>
      </c>
      <c r="H2570" s="50">
        <f t="shared" si="761"/>
        <v>480</v>
      </c>
      <c r="I2570" s="131">
        <f>MAX($F$2537:F2570)</f>
        <v>486220</v>
      </c>
      <c r="K2570" s="140">
        <f t="shared" si="762"/>
        <v>480</v>
      </c>
      <c r="L2570" s="70">
        <f t="shared" si="765"/>
        <v>475060</v>
      </c>
      <c r="M2570" s="70">
        <f t="shared" si="763"/>
        <v>0</v>
      </c>
      <c r="N2570" s="71">
        <f t="shared" si="764"/>
        <v>0</v>
      </c>
      <c r="O2570" s="70">
        <f t="shared" si="766"/>
        <v>480</v>
      </c>
      <c r="P2570" s="69">
        <f t="shared" si="767"/>
        <v>0</v>
      </c>
      <c r="Q2570" s="50">
        <f t="shared" si="768"/>
        <v>5030</v>
      </c>
      <c r="R2570" s="50">
        <f t="shared" si="769"/>
        <v>590</v>
      </c>
      <c r="S2570" s="112">
        <f t="shared" si="770"/>
        <v>0</v>
      </c>
      <c r="T2570" s="112">
        <f t="shared" si="771"/>
        <v>0</v>
      </c>
      <c r="U2570" s="113">
        <f t="shared" si="772"/>
        <v>0</v>
      </c>
      <c r="V2570" s="114">
        <f t="shared" si="773"/>
        <v>0</v>
      </c>
    </row>
    <row r="2571" spans="1:22" x14ac:dyDescent="0.35">
      <c r="A2571" s="161">
        <f t="shared" si="759"/>
        <v>45661</v>
      </c>
      <c r="B2571" s="20">
        <f t="shared" ref="B2571:B2634" si="774">YEAR(A2571)</f>
        <v>2025</v>
      </c>
      <c r="C2571" s="20">
        <f t="shared" ref="C2571:C2634" si="775">MONTH(A2571)</f>
        <v>1</v>
      </c>
      <c r="D2571" s="47">
        <f>+P!D2571</f>
        <v>181590</v>
      </c>
      <c r="E2571" s="47">
        <f>'C'!E2571</f>
        <v>304860</v>
      </c>
      <c r="F2571" s="47">
        <f t="shared" ref="F2571:F2634" si="776">+D2571+E2571</f>
        <v>486450</v>
      </c>
      <c r="G2571" s="50">
        <f t="shared" si="760"/>
        <v>230</v>
      </c>
      <c r="H2571" s="50">
        <f t="shared" si="761"/>
        <v>230</v>
      </c>
      <c r="I2571" s="131">
        <f>MAX($F$2537:F2571)</f>
        <v>486450</v>
      </c>
      <c r="K2571" s="140">
        <f t="shared" si="762"/>
        <v>230</v>
      </c>
      <c r="L2571" s="70">
        <f t="shared" si="765"/>
        <v>475060</v>
      </c>
      <c r="M2571" s="70">
        <f t="shared" si="763"/>
        <v>0</v>
      </c>
      <c r="N2571" s="71">
        <f t="shared" si="764"/>
        <v>0</v>
      </c>
      <c r="O2571" s="70">
        <f t="shared" si="766"/>
        <v>230</v>
      </c>
      <c r="P2571" s="69">
        <f t="shared" si="767"/>
        <v>0</v>
      </c>
      <c r="Q2571" s="50">
        <f t="shared" si="768"/>
        <v>5260</v>
      </c>
      <c r="R2571" s="50">
        <f t="shared" si="769"/>
        <v>590</v>
      </c>
      <c r="S2571" s="112">
        <f t="shared" si="770"/>
        <v>0</v>
      </c>
      <c r="T2571" s="112">
        <f t="shared" si="771"/>
        <v>0</v>
      </c>
      <c r="U2571" s="113">
        <f t="shared" si="772"/>
        <v>0</v>
      </c>
      <c r="V2571" s="114">
        <f t="shared" si="773"/>
        <v>0</v>
      </c>
    </row>
    <row r="2572" spans="1:22" x14ac:dyDescent="0.35">
      <c r="A2572" s="161">
        <f t="shared" ref="A2572:A2635" si="777">A2571+1</f>
        <v>45662</v>
      </c>
      <c r="B2572" s="20">
        <f t="shared" si="774"/>
        <v>2025</v>
      </c>
      <c r="C2572" s="20">
        <f t="shared" si="775"/>
        <v>1</v>
      </c>
      <c r="D2572" s="47">
        <f>+P!D2572</f>
        <v>182350</v>
      </c>
      <c r="E2572" s="47">
        <f>'C'!E2572</f>
        <v>304210</v>
      </c>
      <c r="F2572" s="47">
        <f t="shared" si="776"/>
        <v>486560</v>
      </c>
      <c r="G2572" s="50">
        <f t="shared" si="760"/>
        <v>110</v>
      </c>
      <c r="H2572" s="50">
        <f t="shared" si="761"/>
        <v>110</v>
      </c>
      <c r="I2572" s="131">
        <f>MAX($F$2537:F2572)</f>
        <v>486560</v>
      </c>
      <c r="K2572" s="140">
        <f t="shared" si="762"/>
        <v>110</v>
      </c>
      <c r="L2572" s="70">
        <f t="shared" si="765"/>
        <v>475060</v>
      </c>
      <c r="M2572" s="70">
        <f t="shared" si="763"/>
        <v>0</v>
      </c>
      <c r="N2572" s="71">
        <f t="shared" si="764"/>
        <v>0</v>
      </c>
      <c r="O2572" s="70">
        <f t="shared" si="766"/>
        <v>110</v>
      </c>
      <c r="P2572" s="69">
        <f t="shared" si="767"/>
        <v>0</v>
      </c>
      <c r="Q2572" s="50">
        <f t="shared" si="768"/>
        <v>5370</v>
      </c>
      <c r="R2572" s="50">
        <f t="shared" si="769"/>
        <v>590</v>
      </c>
      <c r="S2572" s="112">
        <f t="shared" si="770"/>
        <v>0</v>
      </c>
      <c r="T2572" s="112">
        <f t="shared" si="771"/>
        <v>0</v>
      </c>
      <c r="U2572" s="113">
        <f t="shared" si="772"/>
        <v>0</v>
      </c>
      <c r="V2572" s="114">
        <f t="shared" si="773"/>
        <v>0</v>
      </c>
    </row>
    <row r="2573" spans="1:22" x14ac:dyDescent="0.35">
      <c r="A2573" s="161">
        <f t="shared" si="777"/>
        <v>45663</v>
      </c>
      <c r="B2573" s="20">
        <f t="shared" si="774"/>
        <v>2025</v>
      </c>
      <c r="C2573" s="20">
        <f t="shared" si="775"/>
        <v>1</v>
      </c>
      <c r="D2573" s="47">
        <f>+P!D2573</f>
        <v>182430</v>
      </c>
      <c r="E2573" s="47">
        <f>'C'!E2573</f>
        <v>304400</v>
      </c>
      <c r="F2573" s="47">
        <f t="shared" si="776"/>
        <v>486830</v>
      </c>
      <c r="G2573" s="50">
        <f t="shared" si="760"/>
        <v>270</v>
      </c>
      <c r="H2573" s="50">
        <f t="shared" si="761"/>
        <v>270</v>
      </c>
      <c r="I2573" s="131">
        <f>MAX($F$2537:F2573)</f>
        <v>486830</v>
      </c>
      <c r="K2573" s="140">
        <f t="shared" si="762"/>
        <v>270</v>
      </c>
      <c r="L2573" s="70">
        <f t="shared" si="765"/>
        <v>475060</v>
      </c>
      <c r="M2573" s="70">
        <f t="shared" si="763"/>
        <v>0</v>
      </c>
      <c r="N2573" s="71">
        <f t="shared" si="764"/>
        <v>0</v>
      </c>
      <c r="O2573" s="70">
        <f t="shared" si="766"/>
        <v>270</v>
      </c>
      <c r="P2573" s="69">
        <f t="shared" si="767"/>
        <v>0</v>
      </c>
      <c r="Q2573" s="50">
        <f t="shared" si="768"/>
        <v>5640</v>
      </c>
      <c r="R2573" s="50">
        <f t="shared" si="769"/>
        <v>590</v>
      </c>
      <c r="S2573" s="112">
        <f t="shared" si="770"/>
        <v>0</v>
      </c>
      <c r="T2573" s="112">
        <f t="shared" si="771"/>
        <v>0</v>
      </c>
      <c r="U2573" s="113">
        <f t="shared" si="772"/>
        <v>0</v>
      </c>
      <c r="V2573" s="114">
        <f t="shared" si="773"/>
        <v>0</v>
      </c>
    </row>
    <row r="2574" spans="1:22" x14ac:dyDescent="0.35">
      <c r="A2574" s="161">
        <f t="shared" si="777"/>
        <v>45664</v>
      </c>
      <c r="B2574" s="20">
        <f t="shared" si="774"/>
        <v>2025</v>
      </c>
      <c r="C2574" s="20">
        <f t="shared" si="775"/>
        <v>1</v>
      </c>
      <c r="D2574" s="47">
        <f>+P!D2574</f>
        <v>182350</v>
      </c>
      <c r="E2574" s="47">
        <f>'C'!E2574</f>
        <v>304530</v>
      </c>
      <c r="F2574" s="47">
        <f t="shared" si="776"/>
        <v>486880</v>
      </c>
      <c r="G2574" s="50">
        <f t="shared" si="760"/>
        <v>50</v>
      </c>
      <c r="H2574" s="50">
        <f t="shared" si="761"/>
        <v>50</v>
      </c>
      <c r="I2574" s="131">
        <f>MAX($F$2537:F2574)</f>
        <v>486880</v>
      </c>
      <c r="K2574" s="140">
        <f t="shared" si="762"/>
        <v>50</v>
      </c>
      <c r="L2574" s="70">
        <f t="shared" si="765"/>
        <v>475060</v>
      </c>
      <c r="M2574" s="70">
        <f t="shared" si="763"/>
        <v>0</v>
      </c>
      <c r="N2574" s="71">
        <f t="shared" si="764"/>
        <v>0</v>
      </c>
      <c r="O2574" s="70">
        <f t="shared" si="766"/>
        <v>50</v>
      </c>
      <c r="P2574" s="69">
        <f t="shared" si="767"/>
        <v>0</v>
      </c>
      <c r="Q2574" s="50">
        <f t="shared" si="768"/>
        <v>5690</v>
      </c>
      <c r="R2574" s="50">
        <f t="shared" si="769"/>
        <v>590</v>
      </c>
      <c r="S2574" s="112">
        <f t="shared" si="770"/>
        <v>0</v>
      </c>
      <c r="T2574" s="112">
        <f t="shared" si="771"/>
        <v>0</v>
      </c>
      <c r="U2574" s="113">
        <f t="shared" si="772"/>
        <v>0</v>
      </c>
      <c r="V2574" s="114">
        <f t="shared" si="773"/>
        <v>0</v>
      </c>
    </row>
    <row r="2575" spans="1:22" x14ac:dyDescent="0.35">
      <c r="A2575" s="161">
        <f t="shared" si="777"/>
        <v>45665</v>
      </c>
      <c r="B2575" s="20">
        <f t="shared" si="774"/>
        <v>2025</v>
      </c>
      <c r="C2575" s="20">
        <f t="shared" si="775"/>
        <v>1</v>
      </c>
      <c r="D2575" s="47">
        <f>+P!D2575</f>
        <v>181830</v>
      </c>
      <c r="E2575" s="47">
        <f>'C'!E2575</f>
        <v>305050</v>
      </c>
      <c r="F2575" s="47">
        <f t="shared" si="776"/>
        <v>486880</v>
      </c>
      <c r="G2575" s="50">
        <f t="shared" si="760"/>
        <v>0</v>
      </c>
      <c r="H2575" s="50">
        <f t="shared" si="761"/>
        <v>0</v>
      </c>
      <c r="I2575" s="131">
        <f>MAX($F$2537:F2575)</f>
        <v>486880</v>
      </c>
      <c r="K2575" s="140">
        <f t="shared" si="762"/>
        <v>0</v>
      </c>
      <c r="L2575" s="70">
        <f t="shared" si="765"/>
        <v>475060</v>
      </c>
      <c r="M2575" s="70">
        <f t="shared" si="763"/>
        <v>0</v>
      </c>
      <c r="N2575" s="71">
        <f t="shared" si="764"/>
        <v>0</v>
      </c>
      <c r="O2575" s="70">
        <f t="shared" si="766"/>
        <v>0</v>
      </c>
      <c r="P2575" s="69">
        <f t="shared" si="767"/>
        <v>0</v>
      </c>
      <c r="Q2575" s="50">
        <f t="shared" si="768"/>
        <v>5690</v>
      </c>
      <c r="R2575" s="50">
        <f t="shared" si="769"/>
        <v>590</v>
      </c>
      <c r="S2575" s="112">
        <f t="shared" si="770"/>
        <v>0</v>
      </c>
      <c r="T2575" s="112">
        <f t="shared" si="771"/>
        <v>0</v>
      </c>
      <c r="U2575" s="113">
        <f t="shared" si="772"/>
        <v>0</v>
      </c>
      <c r="V2575" s="114">
        <f t="shared" si="773"/>
        <v>0</v>
      </c>
    </row>
    <row r="2576" spans="1:22" x14ac:dyDescent="0.35">
      <c r="A2576" s="161">
        <f t="shared" si="777"/>
        <v>45666</v>
      </c>
      <c r="B2576" s="20">
        <f t="shared" si="774"/>
        <v>2025</v>
      </c>
      <c r="C2576" s="20">
        <f t="shared" si="775"/>
        <v>1</v>
      </c>
      <c r="D2576" s="47">
        <f>+P!D2576</f>
        <v>181330</v>
      </c>
      <c r="E2576" s="47">
        <f>'C'!E2576</f>
        <v>305310</v>
      </c>
      <c r="F2576" s="47">
        <f t="shared" si="776"/>
        <v>486640</v>
      </c>
      <c r="G2576" s="50">
        <f t="shared" si="760"/>
        <v>-240</v>
      </c>
      <c r="H2576" s="50">
        <f t="shared" si="761"/>
        <v>0</v>
      </c>
      <c r="I2576" s="131">
        <f>MAX($F$2537:F2576)</f>
        <v>486880</v>
      </c>
      <c r="K2576" s="140">
        <f t="shared" si="762"/>
        <v>0</v>
      </c>
      <c r="L2576" s="70">
        <f t="shared" si="765"/>
        <v>475060</v>
      </c>
      <c r="M2576" s="70">
        <f t="shared" si="763"/>
        <v>0</v>
      </c>
      <c r="N2576" s="71">
        <f t="shared" si="764"/>
        <v>0</v>
      </c>
      <c r="O2576" s="70">
        <f t="shared" si="766"/>
        <v>0</v>
      </c>
      <c r="P2576" s="69">
        <f t="shared" si="767"/>
        <v>0</v>
      </c>
      <c r="Q2576" s="50">
        <f t="shared" si="768"/>
        <v>5690</v>
      </c>
      <c r="R2576" s="50">
        <f t="shared" si="769"/>
        <v>590</v>
      </c>
      <c r="S2576" s="112">
        <f t="shared" si="770"/>
        <v>-240</v>
      </c>
      <c r="T2576" s="112">
        <f t="shared" si="771"/>
        <v>0</v>
      </c>
      <c r="U2576" s="113">
        <f t="shared" si="772"/>
        <v>-240</v>
      </c>
      <c r="V2576" s="114">
        <f t="shared" si="773"/>
        <v>0</v>
      </c>
    </row>
    <row r="2577" spans="1:22" x14ac:dyDescent="0.35">
      <c r="A2577" s="161">
        <f t="shared" si="777"/>
        <v>45667</v>
      </c>
      <c r="B2577" s="20">
        <f t="shared" si="774"/>
        <v>2025</v>
      </c>
      <c r="C2577" s="20">
        <f t="shared" si="775"/>
        <v>1</v>
      </c>
      <c r="D2577" s="47">
        <f>+P!D2577</f>
        <v>180550</v>
      </c>
      <c r="E2577" s="47">
        <f>'C'!E2577</f>
        <v>305690</v>
      </c>
      <c r="F2577" s="47">
        <f t="shared" si="776"/>
        <v>486240</v>
      </c>
      <c r="G2577" s="50">
        <f t="shared" si="760"/>
        <v>-400</v>
      </c>
      <c r="H2577" s="50">
        <f t="shared" si="761"/>
        <v>0</v>
      </c>
      <c r="I2577" s="131">
        <f>MAX($F$2537:F2577)</f>
        <v>486880</v>
      </c>
      <c r="K2577" s="140">
        <f t="shared" si="762"/>
        <v>0</v>
      </c>
      <c r="L2577" s="70">
        <f t="shared" si="765"/>
        <v>475060</v>
      </c>
      <c r="M2577" s="70">
        <f t="shared" si="763"/>
        <v>0</v>
      </c>
      <c r="N2577" s="71">
        <f t="shared" si="764"/>
        <v>0</v>
      </c>
      <c r="O2577" s="70">
        <f t="shared" si="766"/>
        <v>0</v>
      </c>
      <c r="P2577" s="69">
        <f t="shared" si="767"/>
        <v>0</v>
      </c>
      <c r="Q2577" s="50">
        <f t="shared" si="768"/>
        <v>5450</v>
      </c>
      <c r="R2577" s="50">
        <f t="shared" si="769"/>
        <v>590</v>
      </c>
      <c r="S2577" s="112">
        <f t="shared" si="770"/>
        <v>-400</v>
      </c>
      <c r="T2577" s="112">
        <f t="shared" si="771"/>
        <v>0</v>
      </c>
      <c r="U2577" s="113">
        <f t="shared" si="772"/>
        <v>-400</v>
      </c>
      <c r="V2577" s="114">
        <f t="shared" si="773"/>
        <v>0</v>
      </c>
    </row>
    <row r="2578" spans="1:22" x14ac:dyDescent="0.35">
      <c r="A2578" s="161">
        <f t="shared" si="777"/>
        <v>45668</v>
      </c>
      <c r="B2578" s="20">
        <f t="shared" si="774"/>
        <v>2025</v>
      </c>
      <c r="C2578" s="20">
        <f t="shared" si="775"/>
        <v>1</v>
      </c>
      <c r="D2578" s="47">
        <f>+P!D2578</f>
        <v>179680</v>
      </c>
      <c r="E2578" s="47">
        <f>'C'!E2578</f>
        <v>305950</v>
      </c>
      <c r="F2578" s="47">
        <f t="shared" si="776"/>
        <v>485630</v>
      </c>
      <c r="G2578" s="50">
        <f t="shared" si="760"/>
        <v>-610</v>
      </c>
      <c r="H2578" s="50">
        <f t="shared" si="761"/>
        <v>0</v>
      </c>
      <c r="I2578" s="131">
        <f>MAX($F$2537:F2578)</f>
        <v>486880</v>
      </c>
      <c r="K2578" s="140">
        <f t="shared" si="762"/>
        <v>0</v>
      </c>
      <c r="L2578" s="70">
        <f t="shared" si="765"/>
        <v>475060</v>
      </c>
      <c r="M2578" s="70">
        <f t="shared" si="763"/>
        <v>0</v>
      </c>
      <c r="N2578" s="71">
        <f t="shared" si="764"/>
        <v>0</v>
      </c>
      <c r="O2578" s="70">
        <f t="shared" si="766"/>
        <v>0</v>
      </c>
      <c r="P2578" s="69">
        <f t="shared" si="767"/>
        <v>0</v>
      </c>
      <c r="Q2578" s="50">
        <f t="shared" si="768"/>
        <v>5050</v>
      </c>
      <c r="R2578" s="50">
        <f t="shared" si="769"/>
        <v>590</v>
      </c>
      <c r="S2578" s="112">
        <f t="shared" si="770"/>
        <v>-610</v>
      </c>
      <c r="T2578" s="112">
        <f t="shared" si="771"/>
        <v>-20</v>
      </c>
      <c r="U2578" s="113">
        <f t="shared" si="772"/>
        <v>-610</v>
      </c>
      <c r="V2578" s="114">
        <f t="shared" si="773"/>
        <v>0</v>
      </c>
    </row>
    <row r="2579" spans="1:22" x14ac:dyDescent="0.35">
      <c r="A2579" s="161">
        <f t="shared" si="777"/>
        <v>45669</v>
      </c>
      <c r="B2579" s="20">
        <f t="shared" si="774"/>
        <v>2025</v>
      </c>
      <c r="C2579" s="20">
        <f t="shared" si="775"/>
        <v>1</v>
      </c>
      <c r="D2579" s="47">
        <f>+P!D2579</f>
        <v>178600</v>
      </c>
      <c r="E2579" s="47">
        <f>'C'!E2579</f>
        <v>306540</v>
      </c>
      <c r="F2579" s="47">
        <f t="shared" si="776"/>
        <v>485140</v>
      </c>
      <c r="G2579" s="50">
        <f t="shared" si="760"/>
        <v>-490</v>
      </c>
      <c r="H2579" s="50">
        <f t="shared" si="761"/>
        <v>0</v>
      </c>
      <c r="I2579" s="131">
        <f>MAX($F$2537:F2579)</f>
        <v>486880</v>
      </c>
      <c r="K2579" s="140">
        <f t="shared" si="762"/>
        <v>0</v>
      </c>
      <c r="L2579" s="70">
        <f t="shared" si="765"/>
        <v>475060</v>
      </c>
      <c r="M2579" s="70">
        <f t="shared" si="763"/>
        <v>0</v>
      </c>
      <c r="N2579" s="71">
        <f t="shared" si="764"/>
        <v>0</v>
      </c>
      <c r="O2579" s="70">
        <f t="shared" si="766"/>
        <v>0</v>
      </c>
      <c r="P2579" s="69">
        <f t="shared" si="767"/>
        <v>0</v>
      </c>
      <c r="Q2579" s="50">
        <f t="shared" si="768"/>
        <v>4440</v>
      </c>
      <c r="R2579" s="50">
        <f t="shared" si="769"/>
        <v>590</v>
      </c>
      <c r="S2579" s="112">
        <f t="shared" si="770"/>
        <v>-490</v>
      </c>
      <c r="T2579" s="112">
        <f t="shared" si="771"/>
        <v>0</v>
      </c>
      <c r="U2579" s="113">
        <f t="shared" si="772"/>
        <v>-490</v>
      </c>
      <c r="V2579" s="114">
        <f t="shared" si="773"/>
        <v>0</v>
      </c>
    </row>
    <row r="2580" spans="1:22" x14ac:dyDescent="0.35">
      <c r="A2580" s="161">
        <f t="shared" si="777"/>
        <v>45670</v>
      </c>
      <c r="B2580" s="20">
        <f t="shared" si="774"/>
        <v>2025</v>
      </c>
      <c r="C2580" s="20">
        <f t="shared" si="775"/>
        <v>1</v>
      </c>
      <c r="D2580" s="47">
        <f>+P!D2580</f>
        <v>177560</v>
      </c>
      <c r="E2580" s="47">
        <f>'C'!E2580</f>
        <v>306920</v>
      </c>
      <c r="F2580" s="47">
        <f t="shared" si="776"/>
        <v>484480</v>
      </c>
      <c r="G2580" s="50">
        <f t="shared" si="760"/>
        <v>-660</v>
      </c>
      <c r="H2580" s="50">
        <f t="shared" si="761"/>
        <v>0</v>
      </c>
      <c r="I2580" s="131">
        <f>MAX($F$2537:F2580)</f>
        <v>486880</v>
      </c>
      <c r="K2580" s="140">
        <f t="shared" si="762"/>
        <v>0</v>
      </c>
      <c r="L2580" s="70">
        <f t="shared" si="765"/>
        <v>475060</v>
      </c>
      <c r="M2580" s="70">
        <f t="shared" si="763"/>
        <v>0</v>
      </c>
      <c r="N2580" s="71">
        <f t="shared" si="764"/>
        <v>0</v>
      </c>
      <c r="O2580" s="70">
        <f t="shared" si="766"/>
        <v>0</v>
      </c>
      <c r="P2580" s="69">
        <f t="shared" si="767"/>
        <v>0</v>
      </c>
      <c r="Q2580" s="50">
        <f t="shared" si="768"/>
        <v>3950</v>
      </c>
      <c r="R2580" s="50">
        <f t="shared" si="769"/>
        <v>590</v>
      </c>
      <c r="S2580" s="112">
        <f t="shared" si="770"/>
        <v>-660</v>
      </c>
      <c r="T2580" s="112">
        <f t="shared" si="771"/>
        <v>-70</v>
      </c>
      <c r="U2580" s="113">
        <f t="shared" si="772"/>
        <v>-660</v>
      </c>
      <c r="V2580" s="114">
        <f t="shared" si="773"/>
        <v>0</v>
      </c>
    </row>
    <row r="2581" spans="1:22" x14ac:dyDescent="0.35">
      <c r="A2581" s="161">
        <f t="shared" si="777"/>
        <v>45671</v>
      </c>
      <c r="B2581" s="20">
        <f t="shared" si="774"/>
        <v>2025</v>
      </c>
      <c r="C2581" s="20">
        <f t="shared" si="775"/>
        <v>1</v>
      </c>
      <c r="D2581" s="47">
        <f>+P!D2581</f>
        <v>176640</v>
      </c>
      <c r="E2581" s="47">
        <f>'C'!E2581</f>
        <v>307310</v>
      </c>
      <c r="F2581" s="47">
        <f t="shared" si="776"/>
        <v>483950</v>
      </c>
      <c r="G2581" s="50">
        <f t="shared" si="760"/>
        <v>-530</v>
      </c>
      <c r="H2581" s="50">
        <f t="shared" si="761"/>
        <v>0</v>
      </c>
      <c r="I2581" s="131">
        <f>MAX($F$2537:F2581)</f>
        <v>486880</v>
      </c>
      <c r="K2581" s="140">
        <f t="shared" si="762"/>
        <v>0</v>
      </c>
      <c r="L2581" s="70">
        <f t="shared" si="765"/>
        <v>475060</v>
      </c>
      <c r="M2581" s="70">
        <f t="shared" si="763"/>
        <v>0</v>
      </c>
      <c r="N2581" s="71">
        <f t="shared" si="764"/>
        <v>0</v>
      </c>
      <c r="O2581" s="70">
        <f t="shared" si="766"/>
        <v>0</v>
      </c>
      <c r="P2581" s="69">
        <f t="shared" si="767"/>
        <v>0</v>
      </c>
      <c r="Q2581" s="50">
        <f t="shared" si="768"/>
        <v>3290</v>
      </c>
      <c r="R2581" s="50">
        <f t="shared" si="769"/>
        <v>590</v>
      </c>
      <c r="S2581" s="112">
        <f t="shared" si="770"/>
        <v>-530</v>
      </c>
      <c r="T2581" s="112">
        <f t="shared" si="771"/>
        <v>0</v>
      </c>
      <c r="U2581" s="113">
        <f t="shared" si="772"/>
        <v>-530</v>
      </c>
      <c r="V2581" s="114">
        <f t="shared" si="773"/>
        <v>0</v>
      </c>
    </row>
    <row r="2582" spans="1:22" x14ac:dyDescent="0.35">
      <c r="A2582" s="161">
        <f t="shared" si="777"/>
        <v>45672</v>
      </c>
      <c r="B2582" s="20">
        <f t="shared" si="774"/>
        <v>2025</v>
      </c>
      <c r="C2582" s="20">
        <f t="shared" si="775"/>
        <v>1</v>
      </c>
      <c r="D2582" s="47">
        <f>+P!D2582</f>
        <v>176030</v>
      </c>
      <c r="E2582" s="47">
        <f>'C'!E2582</f>
        <v>307440</v>
      </c>
      <c r="F2582" s="47">
        <f t="shared" si="776"/>
        <v>483470</v>
      </c>
      <c r="G2582" s="50">
        <f t="shared" si="760"/>
        <v>-480</v>
      </c>
      <c r="H2582" s="50">
        <f t="shared" si="761"/>
        <v>0</v>
      </c>
      <c r="I2582" s="131">
        <f>MAX($F$2537:F2582)</f>
        <v>486880</v>
      </c>
      <c r="K2582" s="140">
        <f t="shared" si="762"/>
        <v>0</v>
      </c>
      <c r="L2582" s="70">
        <f t="shared" si="765"/>
        <v>475060</v>
      </c>
      <c r="M2582" s="70">
        <f t="shared" si="763"/>
        <v>0</v>
      </c>
      <c r="N2582" s="71">
        <f t="shared" si="764"/>
        <v>0</v>
      </c>
      <c r="O2582" s="70">
        <f t="shared" si="766"/>
        <v>0</v>
      </c>
      <c r="P2582" s="69">
        <f t="shared" si="767"/>
        <v>0</v>
      </c>
      <c r="Q2582" s="50">
        <f t="shared" si="768"/>
        <v>2760</v>
      </c>
      <c r="R2582" s="50">
        <f t="shared" si="769"/>
        <v>590</v>
      </c>
      <c r="S2582" s="112">
        <f t="shared" si="770"/>
        <v>-480</v>
      </c>
      <c r="T2582" s="112">
        <f t="shared" si="771"/>
        <v>0</v>
      </c>
      <c r="U2582" s="113">
        <f t="shared" si="772"/>
        <v>-480</v>
      </c>
      <c r="V2582" s="114">
        <f t="shared" si="773"/>
        <v>0</v>
      </c>
    </row>
    <row r="2583" spans="1:22" x14ac:dyDescent="0.35">
      <c r="A2583" s="161">
        <f t="shared" si="777"/>
        <v>45673</v>
      </c>
      <c r="B2583" s="20">
        <f t="shared" si="774"/>
        <v>2025</v>
      </c>
      <c r="C2583" s="20">
        <f t="shared" si="775"/>
        <v>1</v>
      </c>
      <c r="D2583" s="47">
        <f>+P!D2583</f>
        <v>175370</v>
      </c>
      <c r="E2583" s="47">
        <f>'C'!E2583</f>
        <v>307700</v>
      </c>
      <c r="F2583" s="47">
        <f t="shared" si="776"/>
        <v>483070</v>
      </c>
      <c r="G2583" s="50">
        <f t="shared" si="760"/>
        <v>-400</v>
      </c>
      <c r="H2583" s="50">
        <f t="shared" si="761"/>
        <v>0</v>
      </c>
      <c r="I2583" s="131">
        <f>MAX($F$2537:F2583)</f>
        <v>486880</v>
      </c>
      <c r="K2583" s="140">
        <f t="shared" si="762"/>
        <v>0</v>
      </c>
      <c r="L2583" s="70">
        <f t="shared" si="765"/>
        <v>475060</v>
      </c>
      <c r="M2583" s="70">
        <f t="shared" si="763"/>
        <v>0</v>
      </c>
      <c r="N2583" s="71">
        <f t="shared" si="764"/>
        <v>0</v>
      </c>
      <c r="O2583" s="70">
        <f t="shared" si="766"/>
        <v>0</v>
      </c>
      <c r="P2583" s="69">
        <f t="shared" si="767"/>
        <v>0</v>
      </c>
      <c r="Q2583" s="50">
        <f t="shared" si="768"/>
        <v>2280</v>
      </c>
      <c r="R2583" s="50">
        <f t="shared" si="769"/>
        <v>590</v>
      </c>
      <c r="S2583" s="112">
        <f t="shared" si="770"/>
        <v>-400</v>
      </c>
      <c r="T2583" s="112">
        <f t="shared" si="771"/>
        <v>0</v>
      </c>
      <c r="U2583" s="113">
        <f t="shared" si="772"/>
        <v>-400</v>
      </c>
      <c r="V2583" s="114">
        <f t="shared" si="773"/>
        <v>0</v>
      </c>
    </row>
    <row r="2584" spans="1:22" x14ac:dyDescent="0.35">
      <c r="A2584" s="161">
        <f t="shared" si="777"/>
        <v>45674</v>
      </c>
      <c r="B2584" s="20">
        <f t="shared" si="774"/>
        <v>2025</v>
      </c>
      <c r="C2584" s="20">
        <f t="shared" si="775"/>
        <v>1</v>
      </c>
      <c r="D2584" s="47">
        <f>+P!D2584</f>
        <v>175170</v>
      </c>
      <c r="E2584" s="47">
        <f>'C'!E2584</f>
        <v>307380</v>
      </c>
      <c r="F2584" s="47">
        <f t="shared" si="776"/>
        <v>482550</v>
      </c>
      <c r="G2584" s="50">
        <f t="shared" si="760"/>
        <v>-520</v>
      </c>
      <c r="H2584" s="50">
        <f t="shared" si="761"/>
        <v>0</v>
      </c>
      <c r="I2584" s="131">
        <f>MAX($F$2537:F2584)</f>
        <v>486880</v>
      </c>
      <c r="K2584" s="140">
        <f t="shared" si="762"/>
        <v>0</v>
      </c>
      <c r="L2584" s="70">
        <f t="shared" si="765"/>
        <v>475060</v>
      </c>
      <c r="M2584" s="70">
        <f t="shared" si="763"/>
        <v>0</v>
      </c>
      <c r="N2584" s="71">
        <f t="shared" si="764"/>
        <v>0</v>
      </c>
      <c r="O2584" s="70">
        <f t="shared" si="766"/>
        <v>0</v>
      </c>
      <c r="P2584" s="69">
        <f t="shared" si="767"/>
        <v>0</v>
      </c>
      <c r="Q2584" s="50">
        <f t="shared" si="768"/>
        <v>1880</v>
      </c>
      <c r="R2584" s="50">
        <f t="shared" si="769"/>
        <v>590</v>
      </c>
      <c r="S2584" s="112">
        <f t="shared" si="770"/>
        <v>-520</v>
      </c>
      <c r="T2584" s="112">
        <f t="shared" si="771"/>
        <v>0</v>
      </c>
      <c r="U2584" s="113">
        <f t="shared" si="772"/>
        <v>-520</v>
      </c>
      <c r="V2584" s="114">
        <f t="shared" si="773"/>
        <v>0</v>
      </c>
    </row>
    <row r="2585" spans="1:22" x14ac:dyDescent="0.35">
      <c r="A2585" s="161">
        <f t="shared" si="777"/>
        <v>45675</v>
      </c>
      <c r="B2585" s="20">
        <f t="shared" si="774"/>
        <v>2025</v>
      </c>
      <c r="C2585" s="20">
        <f t="shared" si="775"/>
        <v>1</v>
      </c>
      <c r="D2585" s="47">
        <f>+P!D2585</f>
        <v>174920</v>
      </c>
      <c r="E2585" s="47">
        <f>'C'!E2585</f>
        <v>307120</v>
      </c>
      <c r="F2585" s="47">
        <f t="shared" si="776"/>
        <v>482040</v>
      </c>
      <c r="G2585" s="50">
        <f t="shared" si="760"/>
        <v>-510</v>
      </c>
      <c r="H2585" s="50">
        <f t="shared" si="761"/>
        <v>0</v>
      </c>
      <c r="I2585" s="131">
        <f>MAX($F$2537:F2585)</f>
        <v>486880</v>
      </c>
      <c r="K2585" s="140">
        <f t="shared" si="762"/>
        <v>0</v>
      </c>
      <c r="L2585" s="70">
        <f t="shared" si="765"/>
        <v>475060</v>
      </c>
      <c r="M2585" s="70">
        <f t="shared" si="763"/>
        <v>0</v>
      </c>
      <c r="N2585" s="71">
        <f t="shared" si="764"/>
        <v>0</v>
      </c>
      <c r="O2585" s="70">
        <f t="shared" si="766"/>
        <v>0</v>
      </c>
      <c r="P2585" s="69">
        <f t="shared" si="767"/>
        <v>0</v>
      </c>
      <c r="Q2585" s="50">
        <f t="shared" si="768"/>
        <v>1360</v>
      </c>
      <c r="R2585" s="50">
        <f t="shared" si="769"/>
        <v>590</v>
      </c>
      <c r="S2585" s="112">
        <f t="shared" si="770"/>
        <v>-510</v>
      </c>
      <c r="T2585" s="112">
        <f t="shared" si="771"/>
        <v>0</v>
      </c>
      <c r="U2585" s="113">
        <f t="shared" si="772"/>
        <v>-510</v>
      </c>
      <c r="V2585" s="114">
        <f t="shared" si="773"/>
        <v>0</v>
      </c>
    </row>
    <row r="2586" spans="1:22" x14ac:dyDescent="0.35">
      <c r="A2586" s="161">
        <f t="shared" si="777"/>
        <v>45676</v>
      </c>
      <c r="B2586" s="20">
        <f t="shared" si="774"/>
        <v>2025</v>
      </c>
      <c r="C2586" s="20">
        <f t="shared" si="775"/>
        <v>1</v>
      </c>
      <c r="D2586" s="47">
        <f>+P!D2586</f>
        <v>175040</v>
      </c>
      <c r="E2586" s="47">
        <f>'C'!E2586</f>
        <v>306540</v>
      </c>
      <c r="F2586" s="47">
        <f t="shared" si="776"/>
        <v>481580</v>
      </c>
      <c r="G2586" s="50">
        <f t="shared" si="760"/>
        <v>-460</v>
      </c>
      <c r="H2586" s="50">
        <f t="shared" si="761"/>
        <v>0</v>
      </c>
      <c r="I2586" s="131">
        <f>MAX($F$2537:F2586)</f>
        <v>486880</v>
      </c>
      <c r="K2586" s="140">
        <f t="shared" si="762"/>
        <v>0</v>
      </c>
      <c r="L2586" s="70">
        <f t="shared" si="765"/>
        <v>475060</v>
      </c>
      <c r="M2586" s="70">
        <f t="shared" si="763"/>
        <v>0</v>
      </c>
      <c r="N2586" s="71">
        <f t="shared" si="764"/>
        <v>0</v>
      </c>
      <c r="O2586" s="70">
        <f t="shared" si="766"/>
        <v>0</v>
      </c>
      <c r="P2586" s="69">
        <f t="shared" si="767"/>
        <v>0</v>
      </c>
      <c r="Q2586" s="50">
        <f t="shared" si="768"/>
        <v>850</v>
      </c>
      <c r="R2586" s="50">
        <f t="shared" si="769"/>
        <v>590</v>
      </c>
      <c r="S2586" s="112">
        <f t="shared" si="770"/>
        <v>-460</v>
      </c>
      <c r="T2586" s="112">
        <f t="shared" si="771"/>
        <v>0</v>
      </c>
      <c r="U2586" s="113">
        <f t="shared" si="772"/>
        <v>-460</v>
      </c>
      <c r="V2586" s="114">
        <f t="shared" si="773"/>
        <v>0</v>
      </c>
    </row>
    <row r="2587" spans="1:22" x14ac:dyDescent="0.35">
      <c r="A2587" s="161">
        <f t="shared" si="777"/>
        <v>45677</v>
      </c>
      <c r="B2587" s="20">
        <f t="shared" si="774"/>
        <v>2025</v>
      </c>
      <c r="C2587" s="20">
        <f t="shared" si="775"/>
        <v>1</v>
      </c>
      <c r="D2587" s="47">
        <f>+P!D2587</f>
        <v>175040</v>
      </c>
      <c r="E2587" s="47">
        <f>'C'!E2587</f>
        <v>305820</v>
      </c>
      <c r="F2587" s="47">
        <f t="shared" si="776"/>
        <v>480860</v>
      </c>
      <c r="G2587" s="50">
        <f t="shared" si="760"/>
        <v>-720</v>
      </c>
      <c r="H2587" s="50">
        <f t="shared" si="761"/>
        <v>0</v>
      </c>
      <c r="I2587" s="131">
        <f>MAX($F$2537:F2587)</f>
        <v>486880</v>
      </c>
      <c r="K2587" s="140">
        <f t="shared" si="762"/>
        <v>0</v>
      </c>
      <c r="L2587" s="70">
        <f t="shared" si="765"/>
        <v>475060</v>
      </c>
      <c r="M2587" s="70">
        <f t="shared" si="763"/>
        <v>0</v>
      </c>
      <c r="N2587" s="71">
        <f t="shared" si="764"/>
        <v>0</v>
      </c>
      <c r="O2587" s="70">
        <f t="shared" si="766"/>
        <v>0</v>
      </c>
      <c r="P2587" s="69">
        <f t="shared" si="767"/>
        <v>0</v>
      </c>
      <c r="Q2587" s="50">
        <f t="shared" si="768"/>
        <v>390</v>
      </c>
      <c r="R2587" s="50">
        <f t="shared" si="769"/>
        <v>590</v>
      </c>
      <c r="S2587" s="112">
        <f t="shared" si="770"/>
        <v>-720</v>
      </c>
      <c r="T2587" s="112">
        <f t="shared" si="771"/>
        <v>-130</v>
      </c>
      <c r="U2587" s="113">
        <f t="shared" si="772"/>
        <v>-390</v>
      </c>
      <c r="V2587" s="114">
        <f t="shared" si="773"/>
        <v>-330</v>
      </c>
    </row>
    <row r="2588" spans="1:22" x14ac:dyDescent="0.35">
      <c r="A2588" s="161">
        <f t="shared" si="777"/>
        <v>45678</v>
      </c>
      <c r="B2588" s="20">
        <f t="shared" si="774"/>
        <v>2025</v>
      </c>
      <c r="C2588" s="20">
        <f t="shared" si="775"/>
        <v>1</v>
      </c>
      <c r="D2588" s="47">
        <f>+P!D2588</f>
        <v>174560</v>
      </c>
      <c r="E2588" s="47">
        <f>'C'!E2588</f>
        <v>305730</v>
      </c>
      <c r="F2588" s="47">
        <f t="shared" si="776"/>
        <v>480290</v>
      </c>
      <c r="G2588" s="50">
        <f t="shared" si="760"/>
        <v>-570</v>
      </c>
      <c r="H2588" s="50">
        <f t="shared" si="761"/>
        <v>0</v>
      </c>
      <c r="I2588" s="131">
        <f>MAX($F$2537:F2588)</f>
        <v>486880</v>
      </c>
      <c r="K2588" s="140">
        <f t="shared" si="762"/>
        <v>0</v>
      </c>
      <c r="L2588" s="70">
        <f t="shared" si="765"/>
        <v>475060</v>
      </c>
      <c r="M2588" s="70">
        <f t="shared" si="763"/>
        <v>0</v>
      </c>
      <c r="N2588" s="71">
        <f t="shared" si="764"/>
        <v>0</v>
      </c>
      <c r="O2588" s="70">
        <f t="shared" si="766"/>
        <v>0</v>
      </c>
      <c r="P2588" s="69">
        <f t="shared" si="767"/>
        <v>0</v>
      </c>
      <c r="Q2588" s="50">
        <f t="shared" si="768"/>
        <v>0</v>
      </c>
      <c r="R2588" s="50">
        <f t="shared" si="769"/>
        <v>260</v>
      </c>
      <c r="S2588" s="112">
        <f t="shared" si="770"/>
        <v>-570</v>
      </c>
      <c r="T2588" s="112">
        <f t="shared" si="771"/>
        <v>-310</v>
      </c>
      <c r="U2588" s="113">
        <f t="shared" si="772"/>
        <v>-310</v>
      </c>
      <c r="V2588" s="114">
        <f t="shared" si="773"/>
        <v>-260</v>
      </c>
    </row>
    <row r="2589" spans="1:22" x14ac:dyDescent="0.35">
      <c r="A2589" s="161">
        <f t="shared" si="777"/>
        <v>45679</v>
      </c>
      <c r="B2589" s="20">
        <f t="shared" si="774"/>
        <v>2025</v>
      </c>
      <c r="C2589" s="20">
        <f t="shared" si="775"/>
        <v>1</v>
      </c>
      <c r="D2589" s="47">
        <f>+P!D2589</f>
        <v>174260</v>
      </c>
      <c r="E2589" s="47">
        <f>'C'!E2589</f>
        <v>305640</v>
      </c>
      <c r="F2589" s="47">
        <f t="shared" si="776"/>
        <v>479900</v>
      </c>
      <c r="G2589" s="50">
        <f t="shared" si="760"/>
        <v>-390</v>
      </c>
      <c r="H2589" s="50">
        <f t="shared" si="761"/>
        <v>0</v>
      </c>
      <c r="I2589" s="131">
        <f>MAX($F$2537:F2589)</f>
        <v>486880</v>
      </c>
      <c r="K2589" s="140">
        <f t="shared" si="762"/>
        <v>0</v>
      </c>
      <c r="L2589" s="70">
        <f t="shared" si="765"/>
        <v>475060</v>
      </c>
      <c r="M2589" s="70">
        <f t="shared" si="763"/>
        <v>0</v>
      </c>
      <c r="N2589" s="71">
        <f t="shared" si="764"/>
        <v>0</v>
      </c>
      <c r="O2589" s="70">
        <f t="shared" si="766"/>
        <v>0</v>
      </c>
      <c r="P2589" s="69">
        <f t="shared" si="767"/>
        <v>0</v>
      </c>
      <c r="Q2589" s="50">
        <f t="shared" si="768"/>
        <v>0</v>
      </c>
      <c r="R2589" s="50">
        <f t="shared" si="769"/>
        <v>0</v>
      </c>
      <c r="S2589" s="112">
        <f t="shared" si="770"/>
        <v>-390</v>
      </c>
      <c r="T2589" s="112">
        <f t="shared" si="771"/>
        <v>-390</v>
      </c>
      <c r="U2589" s="113">
        <f t="shared" si="772"/>
        <v>-390</v>
      </c>
      <c r="V2589" s="114">
        <f t="shared" si="773"/>
        <v>0</v>
      </c>
    </row>
    <row r="2590" spans="1:22" x14ac:dyDescent="0.35">
      <c r="A2590" s="161">
        <f t="shared" si="777"/>
        <v>45680</v>
      </c>
      <c r="B2590" s="20">
        <f t="shared" si="774"/>
        <v>2025</v>
      </c>
      <c r="C2590" s="20">
        <f t="shared" si="775"/>
        <v>1</v>
      </c>
      <c r="D2590" s="47">
        <f>+P!D2590</f>
        <v>173900</v>
      </c>
      <c r="E2590" s="47">
        <f>'C'!E2590</f>
        <v>305540</v>
      </c>
      <c r="F2590" s="47">
        <f t="shared" si="776"/>
        <v>479440</v>
      </c>
      <c r="G2590" s="50">
        <f t="shared" ref="G2590:G2653" si="778">+F2590-F2589</f>
        <v>-460</v>
      </c>
      <c r="H2590" s="50">
        <f t="shared" ref="H2590:H2653" si="779">IF(G2590&gt;0,G2590,0)</f>
        <v>0</v>
      </c>
      <c r="I2590" s="131">
        <f>MAX($F$2537:F2590)</f>
        <v>486880</v>
      </c>
      <c r="K2590" s="140">
        <f t="shared" ref="K2590:K2653" si="780">MAX(0,+I2590-I2589)</f>
        <v>0</v>
      </c>
      <c r="L2590" s="70">
        <f t="shared" si="765"/>
        <v>475060</v>
      </c>
      <c r="M2590" s="70">
        <f t="shared" ref="M2590:M2653" si="781">MAX(0,+L2590-L2589)</f>
        <v>0</v>
      </c>
      <c r="N2590" s="71">
        <f t="shared" ref="N2590:N2653" si="782">MIN(M2590,H2590-K2590)</f>
        <v>0</v>
      </c>
      <c r="O2590" s="70">
        <f t="shared" si="766"/>
        <v>0</v>
      </c>
      <c r="P2590" s="69">
        <f t="shared" si="767"/>
        <v>0</v>
      </c>
      <c r="Q2590" s="50">
        <f t="shared" si="768"/>
        <v>0</v>
      </c>
      <c r="R2590" s="50">
        <f t="shared" si="769"/>
        <v>0</v>
      </c>
      <c r="S2590" s="112">
        <f t="shared" si="770"/>
        <v>-460</v>
      </c>
      <c r="T2590" s="112">
        <f t="shared" si="771"/>
        <v>-460</v>
      </c>
      <c r="U2590" s="113">
        <f t="shared" si="772"/>
        <v>-460</v>
      </c>
      <c r="V2590" s="114">
        <f t="shared" si="773"/>
        <v>0</v>
      </c>
    </row>
    <row r="2591" spans="1:22" x14ac:dyDescent="0.35">
      <c r="A2591" s="161">
        <f t="shared" si="777"/>
        <v>45681</v>
      </c>
      <c r="B2591" s="20">
        <f t="shared" si="774"/>
        <v>2025</v>
      </c>
      <c r="C2591" s="20">
        <f t="shared" si="775"/>
        <v>1</v>
      </c>
      <c r="D2591" s="47">
        <f>+P!D2591</f>
        <v>173520</v>
      </c>
      <c r="E2591" s="47">
        <f>'C'!E2591</f>
        <v>305380</v>
      </c>
      <c r="F2591" s="47">
        <f t="shared" si="776"/>
        <v>478900</v>
      </c>
      <c r="G2591" s="50">
        <f t="shared" si="778"/>
        <v>-540</v>
      </c>
      <c r="H2591" s="50">
        <f t="shared" si="779"/>
        <v>0</v>
      </c>
      <c r="I2591" s="131">
        <f>MAX($F$2537:F2591)</f>
        <v>486880</v>
      </c>
      <c r="K2591" s="140">
        <f t="shared" si="780"/>
        <v>0</v>
      </c>
      <c r="L2591" s="70">
        <f t="shared" si="765"/>
        <v>475060</v>
      </c>
      <c r="M2591" s="70">
        <f t="shared" si="781"/>
        <v>0</v>
      </c>
      <c r="N2591" s="71">
        <f t="shared" si="782"/>
        <v>0</v>
      </c>
      <c r="O2591" s="70">
        <f t="shared" si="766"/>
        <v>0</v>
      </c>
      <c r="P2591" s="69">
        <f t="shared" si="767"/>
        <v>0</v>
      </c>
      <c r="Q2591" s="50">
        <f t="shared" si="768"/>
        <v>0</v>
      </c>
      <c r="R2591" s="50">
        <f t="shared" si="769"/>
        <v>0</v>
      </c>
      <c r="S2591" s="112">
        <f t="shared" si="770"/>
        <v>-540</v>
      </c>
      <c r="T2591" s="112">
        <f t="shared" si="771"/>
        <v>-540</v>
      </c>
      <c r="U2591" s="113">
        <f t="shared" si="772"/>
        <v>-540</v>
      </c>
      <c r="V2591" s="114">
        <f t="shared" si="773"/>
        <v>0</v>
      </c>
    </row>
    <row r="2592" spans="1:22" x14ac:dyDescent="0.35">
      <c r="A2592" s="161">
        <f t="shared" si="777"/>
        <v>45682</v>
      </c>
      <c r="B2592" s="20">
        <f t="shared" si="774"/>
        <v>2025</v>
      </c>
      <c r="C2592" s="20">
        <f t="shared" si="775"/>
        <v>1</v>
      </c>
      <c r="D2592" s="47">
        <f>+P!D2592</f>
        <v>173520</v>
      </c>
      <c r="E2592" s="47">
        <f>'C'!E2592</f>
        <v>304730</v>
      </c>
      <c r="F2592" s="47">
        <f t="shared" si="776"/>
        <v>478250</v>
      </c>
      <c r="G2592" s="50">
        <f t="shared" si="778"/>
        <v>-650</v>
      </c>
      <c r="H2592" s="50">
        <f t="shared" si="779"/>
        <v>0</v>
      </c>
      <c r="I2592" s="131">
        <f>MAX($F$2537:F2592)</f>
        <v>486880</v>
      </c>
      <c r="K2592" s="140">
        <f t="shared" si="780"/>
        <v>0</v>
      </c>
      <c r="L2592" s="70">
        <f t="shared" si="765"/>
        <v>475060</v>
      </c>
      <c r="M2592" s="70">
        <f t="shared" si="781"/>
        <v>0</v>
      </c>
      <c r="N2592" s="71">
        <f t="shared" si="782"/>
        <v>0</v>
      </c>
      <c r="O2592" s="70">
        <f t="shared" si="766"/>
        <v>0</v>
      </c>
      <c r="P2592" s="69">
        <f t="shared" si="767"/>
        <v>0</v>
      </c>
      <c r="Q2592" s="50">
        <f t="shared" si="768"/>
        <v>0</v>
      </c>
      <c r="R2592" s="50">
        <f t="shared" si="769"/>
        <v>0</v>
      </c>
      <c r="S2592" s="112">
        <f t="shared" si="770"/>
        <v>-650</v>
      </c>
      <c r="T2592" s="112">
        <f t="shared" si="771"/>
        <v>-650</v>
      </c>
      <c r="U2592" s="113">
        <f t="shared" si="772"/>
        <v>-650</v>
      </c>
      <c r="V2592" s="114">
        <f t="shared" si="773"/>
        <v>0</v>
      </c>
    </row>
    <row r="2593" spans="1:22" x14ac:dyDescent="0.35">
      <c r="A2593" s="161">
        <f t="shared" si="777"/>
        <v>45683</v>
      </c>
      <c r="B2593" s="20">
        <f t="shared" si="774"/>
        <v>2025</v>
      </c>
      <c r="C2593" s="20">
        <f t="shared" si="775"/>
        <v>1</v>
      </c>
      <c r="D2593" s="47">
        <f>+P!D2593</f>
        <v>173560</v>
      </c>
      <c r="E2593" s="47">
        <f>'C'!E2593</f>
        <v>304090</v>
      </c>
      <c r="F2593" s="47">
        <f t="shared" si="776"/>
        <v>477650</v>
      </c>
      <c r="G2593" s="50">
        <f t="shared" si="778"/>
        <v>-600</v>
      </c>
      <c r="H2593" s="50">
        <f t="shared" si="779"/>
        <v>0</v>
      </c>
      <c r="I2593" s="131">
        <f>MAX($F$2537:F2593)</f>
        <v>486880</v>
      </c>
      <c r="K2593" s="140">
        <f t="shared" si="780"/>
        <v>0</v>
      </c>
      <c r="L2593" s="70">
        <f t="shared" si="765"/>
        <v>475060</v>
      </c>
      <c r="M2593" s="70">
        <f t="shared" si="781"/>
        <v>0</v>
      </c>
      <c r="N2593" s="71">
        <f t="shared" si="782"/>
        <v>0</v>
      </c>
      <c r="O2593" s="70">
        <f t="shared" si="766"/>
        <v>0</v>
      </c>
      <c r="P2593" s="69">
        <f t="shared" si="767"/>
        <v>0</v>
      </c>
      <c r="Q2593" s="50">
        <f t="shared" si="768"/>
        <v>0</v>
      </c>
      <c r="R2593" s="50">
        <f t="shared" si="769"/>
        <v>0</v>
      </c>
      <c r="S2593" s="112">
        <f t="shared" si="770"/>
        <v>-600</v>
      </c>
      <c r="T2593" s="112">
        <f t="shared" si="771"/>
        <v>-600</v>
      </c>
      <c r="U2593" s="113">
        <f t="shared" si="772"/>
        <v>-600</v>
      </c>
      <c r="V2593" s="114">
        <f t="shared" si="773"/>
        <v>0</v>
      </c>
    </row>
    <row r="2594" spans="1:22" x14ac:dyDescent="0.35">
      <c r="A2594" s="161">
        <f t="shared" si="777"/>
        <v>45684</v>
      </c>
      <c r="B2594" s="20">
        <f t="shared" si="774"/>
        <v>2025</v>
      </c>
      <c r="C2594" s="20">
        <f t="shared" si="775"/>
        <v>1</v>
      </c>
      <c r="D2594" s="47">
        <f>+P!D2594</f>
        <v>173400</v>
      </c>
      <c r="E2594" s="47">
        <f>'C'!E2594</f>
        <v>303820</v>
      </c>
      <c r="F2594" s="47">
        <f t="shared" si="776"/>
        <v>477220</v>
      </c>
      <c r="G2594" s="50">
        <f t="shared" si="778"/>
        <v>-430</v>
      </c>
      <c r="H2594" s="50">
        <f t="shared" si="779"/>
        <v>0</v>
      </c>
      <c r="I2594" s="131">
        <f>MAX($F$2537:F2594)</f>
        <v>486880</v>
      </c>
      <c r="K2594" s="140">
        <f t="shared" si="780"/>
        <v>0</v>
      </c>
      <c r="L2594" s="70">
        <f t="shared" si="765"/>
        <v>475060</v>
      </c>
      <c r="M2594" s="70">
        <f t="shared" si="781"/>
        <v>0</v>
      </c>
      <c r="N2594" s="71">
        <f t="shared" si="782"/>
        <v>0</v>
      </c>
      <c r="O2594" s="70">
        <f t="shared" si="766"/>
        <v>0</v>
      </c>
      <c r="P2594" s="69">
        <f t="shared" si="767"/>
        <v>0</v>
      </c>
      <c r="Q2594" s="50">
        <f t="shared" si="768"/>
        <v>0</v>
      </c>
      <c r="R2594" s="50">
        <f t="shared" si="769"/>
        <v>0</v>
      </c>
      <c r="S2594" s="112">
        <f t="shared" si="770"/>
        <v>-430</v>
      </c>
      <c r="T2594" s="112">
        <f t="shared" si="771"/>
        <v>-430</v>
      </c>
      <c r="U2594" s="113">
        <f t="shared" si="772"/>
        <v>-430</v>
      </c>
      <c r="V2594" s="114">
        <f t="shared" si="773"/>
        <v>0</v>
      </c>
    </row>
    <row r="2595" spans="1:22" x14ac:dyDescent="0.35">
      <c r="A2595" s="161">
        <f t="shared" si="777"/>
        <v>45685</v>
      </c>
      <c r="B2595" s="20">
        <f t="shared" si="774"/>
        <v>2025</v>
      </c>
      <c r="C2595" s="20">
        <f t="shared" si="775"/>
        <v>1</v>
      </c>
      <c r="D2595" s="47">
        <f>+P!D2595</f>
        <v>173120</v>
      </c>
      <c r="E2595" s="47">
        <f>'C'!E2595</f>
        <v>303470</v>
      </c>
      <c r="F2595" s="47">
        <f t="shared" si="776"/>
        <v>476590</v>
      </c>
      <c r="G2595" s="50">
        <f t="shared" si="778"/>
        <v>-630</v>
      </c>
      <c r="H2595" s="50">
        <f t="shared" si="779"/>
        <v>0</v>
      </c>
      <c r="I2595" s="131">
        <f>MAX($F$2537:F2595)</f>
        <v>486880</v>
      </c>
      <c r="K2595" s="140">
        <f t="shared" si="780"/>
        <v>0</v>
      </c>
      <c r="L2595" s="70">
        <f t="shared" si="765"/>
        <v>475060</v>
      </c>
      <c r="M2595" s="70">
        <f t="shared" si="781"/>
        <v>0</v>
      </c>
      <c r="N2595" s="71">
        <f t="shared" si="782"/>
        <v>0</v>
      </c>
      <c r="O2595" s="70">
        <f t="shared" si="766"/>
        <v>0</v>
      </c>
      <c r="P2595" s="69">
        <f t="shared" si="767"/>
        <v>0</v>
      </c>
      <c r="Q2595" s="50">
        <f t="shared" si="768"/>
        <v>0</v>
      </c>
      <c r="R2595" s="50">
        <f t="shared" si="769"/>
        <v>0</v>
      </c>
      <c r="S2595" s="112">
        <f t="shared" si="770"/>
        <v>-630</v>
      </c>
      <c r="T2595" s="112">
        <f t="shared" si="771"/>
        <v>-630</v>
      </c>
      <c r="U2595" s="113">
        <f t="shared" si="772"/>
        <v>-630</v>
      </c>
      <c r="V2595" s="114">
        <f t="shared" si="773"/>
        <v>0</v>
      </c>
    </row>
    <row r="2596" spans="1:22" x14ac:dyDescent="0.35">
      <c r="A2596" s="161">
        <f t="shared" si="777"/>
        <v>45686</v>
      </c>
      <c r="B2596" s="20">
        <f t="shared" si="774"/>
        <v>2025</v>
      </c>
      <c r="C2596" s="20">
        <f t="shared" si="775"/>
        <v>1</v>
      </c>
      <c r="D2596" s="47">
        <f>+P!D2596</f>
        <v>172800</v>
      </c>
      <c r="E2596" s="47">
        <f>'C'!E2596</f>
        <v>303180</v>
      </c>
      <c r="F2596" s="47">
        <f t="shared" si="776"/>
        <v>475980</v>
      </c>
      <c r="G2596" s="50">
        <f t="shared" si="778"/>
        <v>-610</v>
      </c>
      <c r="H2596" s="50">
        <f t="shared" si="779"/>
        <v>0</v>
      </c>
      <c r="I2596" s="131">
        <f>MAX($F$2537:F2596)</f>
        <v>486880</v>
      </c>
      <c r="K2596" s="140">
        <f t="shared" si="780"/>
        <v>0</v>
      </c>
      <c r="L2596" s="70">
        <f t="shared" si="765"/>
        <v>475060</v>
      </c>
      <c r="M2596" s="70">
        <f t="shared" si="781"/>
        <v>0</v>
      </c>
      <c r="N2596" s="71">
        <f t="shared" si="782"/>
        <v>0</v>
      </c>
      <c r="O2596" s="70">
        <f t="shared" si="766"/>
        <v>0</v>
      </c>
      <c r="P2596" s="69">
        <f t="shared" si="767"/>
        <v>0</v>
      </c>
      <c r="Q2596" s="50">
        <f t="shared" si="768"/>
        <v>0</v>
      </c>
      <c r="R2596" s="50">
        <f t="shared" si="769"/>
        <v>0</v>
      </c>
      <c r="S2596" s="112">
        <f t="shared" si="770"/>
        <v>-610</v>
      </c>
      <c r="T2596" s="112">
        <f t="shared" si="771"/>
        <v>-610</v>
      </c>
      <c r="U2596" s="113">
        <f t="shared" si="772"/>
        <v>-610</v>
      </c>
      <c r="V2596" s="114">
        <f t="shared" si="773"/>
        <v>0</v>
      </c>
    </row>
    <row r="2597" spans="1:22" x14ac:dyDescent="0.35">
      <c r="A2597" s="161">
        <f t="shared" si="777"/>
        <v>45687</v>
      </c>
      <c r="B2597" s="20">
        <f t="shared" si="774"/>
        <v>2025</v>
      </c>
      <c r="C2597" s="20">
        <f t="shared" si="775"/>
        <v>1</v>
      </c>
      <c r="D2597" s="47">
        <f>+P!D2597</f>
        <v>172640</v>
      </c>
      <c r="E2597" s="47">
        <f>'C'!E2597</f>
        <v>302900</v>
      </c>
      <c r="F2597" s="47">
        <f t="shared" si="776"/>
        <v>475540</v>
      </c>
      <c r="G2597" s="50">
        <f t="shared" si="778"/>
        <v>-440</v>
      </c>
      <c r="H2597" s="50">
        <f t="shared" si="779"/>
        <v>0</v>
      </c>
      <c r="I2597" s="131">
        <f>MAX($F$2537:F2597)</f>
        <v>486880</v>
      </c>
      <c r="K2597" s="140">
        <f t="shared" si="780"/>
        <v>0</v>
      </c>
      <c r="L2597" s="70">
        <f t="shared" si="765"/>
        <v>475060</v>
      </c>
      <c r="M2597" s="70">
        <f t="shared" si="781"/>
        <v>0</v>
      </c>
      <c r="N2597" s="71">
        <f t="shared" si="782"/>
        <v>0</v>
      </c>
      <c r="O2597" s="70">
        <f t="shared" si="766"/>
        <v>0</v>
      </c>
      <c r="P2597" s="69">
        <f t="shared" si="767"/>
        <v>0</v>
      </c>
      <c r="Q2597" s="50">
        <f t="shared" si="768"/>
        <v>0</v>
      </c>
      <c r="R2597" s="50">
        <f t="shared" si="769"/>
        <v>0</v>
      </c>
      <c r="S2597" s="112">
        <f t="shared" si="770"/>
        <v>-440</v>
      </c>
      <c r="T2597" s="112">
        <f t="shared" si="771"/>
        <v>-440</v>
      </c>
      <c r="U2597" s="113">
        <f t="shared" si="772"/>
        <v>-440</v>
      </c>
      <c r="V2597" s="114">
        <f t="shared" si="773"/>
        <v>0</v>
      </c>
    </row>
    <row r="2598" spans="1:22" x14ac:dyDescent="0.35">
      <c r="A2598" s="161">
        <f t="shared" si="777"/>
        <v>45688</v>
      </c>
      <c r="B2598" s="20">
        <f t="shared" si="774"/>
        <v>2025</v>
      </c>
      <c r="C2598" s="20">
        <f t="shared" si="775"/>
        <v>1</v>
      </c>
      <c r="D2598" s="47">
        <f>+P!D2598</f>
        <v>172440</v>
      </c>
      <c r="E2598" s="47">
        <f>'C'!E2598</f>
        <v>302680</v>
      </c>
      <c r="F2598" s="47">
        <f t="shared" si="776"/>
        <v>475120</v>
      </c>
      <c r="G2598" s="50">
        <f t="shared" si="778"/>
        <v>-420</v>
      </c>
      <c r="H2598" s="50">
        <f t="shared" si="779"/>
        <v>0</v>
      </c>
      <c r="I2598" s="131">
        <f>MAX($F$2537:F2598)</f>
        <v>486880</v>
      </c>
      <c r="K2598" s="140">
        <f t="shared" si="780"/>
        <v>0</v>
      </c>
      <c r="L2598" s="70">
        <f t="shared" si="765"/>
        <v>475060</v>
      </c>
      <c r="M2598" s="70">
        <f t="shared" si="781"/>
        <v>0</v>
      </c>
      <c r="N2598" s="71">
        <f t="shared" si="782"/>
        <v>0</v>
      </c>
      <c r="O2598" s="70">
        <f t="shared" si="766"/>
        <v>0</v>
      </c>
      <c r="P2598" s="69">
        <f t="shared" si="767"/>
        <v>0</v>
      </c>
      <c r="Q2598" s="50">
        <f t="shared" si="768"/>
        <v>0</v>
      </c>
      <c r="R2598" s="50">
        <f t="shared" si="769"/>
        <v>0</v>
      </c>
      <c r="S2598" s="112">
        <f t="shared" si="770"/>
        <v>-420</v>
      </c>
      <c r="T2598" s="112">
        <f t="shared" si="771"/>
        <v>-420</v>
      </c>
      <c r="U2598" s="113">
        <f t="shared" si="772"/>
        <v>-420</v>
      </c>
      <c r="V2598" s="114">
        <f t="shared" si="773"/>
        <v>0</v>
      </c>
    </row>
    <row r="2599" spans="1:22" x14ac:dyDescent="0.35">
      <c r="A2599" s="161">
        <f t="shared" si="777"/>
        <v>45689</v>
      </c>
      <c r="B2599" s="20">
        <f t="shared" si="774"/>
        <v>2025</v>
      </c>
      <c r="C2599" s="20">
        <f t="shared" si="775"/>
        <v>2</v>
      </c>
      <c r="D2599" s="47">
        <f>+P!D2599</f>
        <v>172860</v>
      </c>
      <c r="E2599" s="47">
        <f>'C'!E2599</f>
        <v>302200</v>
      </c>
      <c r="F2599" s="47">
        <f t="shared" si="776"/>
        <v>475060</v>
      </c>
      <c r="G2599" s="50">
        <f t="shared" si="778"/>
        <v>-60</v>
      </c>
      <c r="H2599" s="50">
        <f t="shared" si="779"/>
        <v>0</v>
      </c>
      <c r="I2599" s="131">
        <f>MAX($F$2537:F2599)</f>
        <v>486880</v>
      </c>
      <c r="K2599" s="140">
        <f t="shared" si="780"/>
        <v>0</v>
      </c>
      <c r="L2599" s="70">
        <f t="shared" si="765"/>
        <v>475060</v>
      </c>
      <c r="M2599" s="70">
        <f t="shared" si="781"/>
        <v>0</v>
      </c>
      <c r="N2599" s="71">
        <f t="shared" si="782"/>
        <v>0</v>
      </c>
      <c r="O2599" s="70">
        <f t="shared" si="766"/>
        <v>0</v>
      </c>
      <c r="P2599" s="69">
        <f t="shared" si="767"/>
        <v>0</v>
      </c>
      <c r="Q2599" s="50">
        <f t="shared" si="768"/>
        <v>0</v>
      </c>
      <c r="R2599" s="50">
        <f t="shared" si="769"/>
        <v>0</v>
      </c>
      <c r="S2599" s="112">
        <f t="shared" si="770"/>
        <v>-60</v>
      </c>
      <c r="T2599" s="112">
        <f t="shared" si="771"/>
        <v>-60</v>
      </c>
      <c r="U2599" s="113">
        <f t="shared" si="772"/>
        <v>-60</v>
      </c>
      <c r="V2599" s="114">
        <f t="shared" si="773"/>
        <v>0</v>
      </c>
    </row>
    <row r="2600" spans="1:22" x14ac:dyDescent="0.35">
      <c r="A2600" s="161">
        <f t="shared" si="777"/>
        <v>45690</v>
      </c>
      <c r="B2600" s="20">
        <f t="shared" si="774"/>
        <v>2025</v>
      </c>
      <c r="C2600" s="20">
        <f t="shared" si="775"/>
        <v>2</v>
      </c>
      <c r="D2600" s="47">
        <f>+P!D2600</f>
        <v>175060</v>
      </c>
      <c r="E2600" s="47">
        <f>'C'!E2600</f>
        <v>301590</v>
      </c>
      <c r="F2600" s="47">
        <f t="shared" si="776"/>
        <v>476650</v>
      </c>
      <c r="G2600" s="50">
        <f t="shared" si="778"/>
        <v>1590</v>
      </c>
      <c r="H2600" s="50">
        <f t="shared" si="779"/>
        <v>1590</v>
      </c>
      <c r="I2600" s="131">
        <f>MAX($F$2537:F2600)</f>
        <v>486880</v>
      </c>
      <c r="K2600" s="140">
        <f t="shared" si="780"/>
        <v>0</v>
      </c>
      <c r="L2600" s="70">
        <f t="shared" si="765"/>
        <v>476650</v>
      </c>
      <c r="M2600" s="70">
        <f t="shared" si="781"/>
        <v>1590</v>
      </c>
      <c r="N2600" s="71">
        <f t="shared" si="782"/>
        <v>1590</v>
      </c>
      <c r="O2600" s="70">
        <f t="shared" si="766"/>
        <v>1590</v>
      </c>
      <c r="P2600" s="69">
        <f t="shared" si="767"/>
        <v>0</v>
      </c>
      <c r="Q2600" s="50">
        <f t="shared" si="768"/>
        <v>0</v>
      </c>
      <c r="R2600" s="50">
        <f t="shared" si="769"/>
        <v>0</v>
      </c>
      <c r="S2600" s="112">
        <f t="shared" si="770"/>
        <v>0</v>
      </c>
      <c r="T2600" s="112">
        <f t="shared" si="771"/>
        <v>0</v>
      </c>
      <c r="U2600" s="113">
        <f t="shared" si="772"/>
        <v>0</v>
      </c>
      <c r="V2600" s="114">
        <f t="shared" si="773"/>
        <v>0</v>
      </c>
    </row>
    <row r="2601" spans="1:22" x14ac:dyDescent="0.35">
      <c r="A2601" s="161">
        <f t="shared" si="777"/>
        <v>45691</v>
      </c>
      <c r="B2601" s="20">
        <f t="shared" si="774"/>
        <v>2025</v>
      </c>
      <c r="C2601" s="20">
        <f t="shared" si="775"/>
        <v>2</v>
      </c>
      <c r="D2601" s="47">
        <f>+P!D2601</f>
        <v>175870</v>
      </c>
      <c r="E2601" s="47">
        <f>'C'!E2601</f>
        <v>301500</v>
      </c>
      <c r="F2601" s="47">
        <f t="shared" si="776"/>
        <v>477370</v>
      </c>
      <c r="G2601" s="50">
        <f t="shared" si="778"/>
        <v>720</v>
      </c>
      <c r="H2601" s="50">
        <f t="shared" si="779"/>
        <v>720</v>
      </c>
      <c r="I2601" s="131">
        <f>MAX($F$2537:F2601)</f>
        <v>486880</v>
      </c>
      <c r="K2601" s="140">
        <f t="shared" si="780"/>
        <v>0</v>
      </c>
      <c r="L2601" s="70">
        <f t="shared" si="765"/>
        <v>477370</v>
      </c>
      <c r="M2601" s="70">
        <f t="shared" si="781"/>
        <v>720</v>
      </c>
      <c r="N2601" s="71">
        <f t="shared" si="782"/>
        <v>720</v>
      </c>
      <c r="O2601" s="70">
        <f t="shared" si="766"/>
        <v>720</v>
      </c>
      <c r="P2601" s="69">
        <f t="shared" si="767"/>
        <v>0</v>
      </c>
      <c r="Q2601" s="50">
        <f t="shared" si="768"/>
        <v>0</v>
      </c>
      <c r="R2601" s="50">
        <f t="shared" si="769"/>
        <v>0</v>
      </c>
      <c r="S2601" s="112">
        <f t="shared" si="770"/>
        <v>0</v>
      </c>
      <c r="T2601" s="112">
        <f t="shared" si="771"/>
        <v>0</v>
      </c>
      <c r="U2601" s="113">
        <f t="shared" si="772"/>
        <v>0</v>
      </c>
      <c r="V2601" s="114">
        <f t="shared" si="773"/>
        <v>0</v>
      </c>
    </row>
    <row r="2602" spans="1:22" x14ac:dyDescent="0.35">
      <c r="A2602" s="161">
        <f t="shared" si="777"/>
        <v>45692</v>
      </c>
      <c r="B2602" s="20">
        <f t="shared" si="774"/>
        <v>2025</v>
      </c>
      <c r="C2602" s="20">
        <f t="shared" si="775"/>
        <v>2</v>
      </c>
      <c r="D2602" s="47">
        <f>+P!D2602</f>
        <v>176660</v>
      </c>
      <c r="E2602" s="47">
        <f>'C'!E2602</f>
        <v>302050</v>
      </c>
      <c r="F2602" s="47">
        <f t="shared" si="776"/>
        <v>478710</v>
      </c>
      <c r="G2602" s="50">
        <f t="shared" si="778"/>
        <v>1340</v>
      </c>
      <c r="H2602" s="50">
        <f t="shared" si="779"/>
        <v>1340</v>
      </c>
      <c r="I2602" s="131">
        <f>MAX($F$2537:F2602)</f>
        <v>486880</v>
      </c>
      <c r="K2602" s="140">
        <f t="shared" si="780"/>
        <v>0</v>
      </c>
      <c r="L2602" s="70">
        <f t="shared" si="765"/>
        <v>478710</v>
      </c>
      <c r="M2602" s="70">
        <f t="shared" si="781"/>
        <v>1340</v>
      </c>
      <c r="N2602" s="71">
        <f t="shared" si="782"/>
        <v>1340</v>
      </c>
      <c r="O2602" s="70">
        <f t="shared" si="766"/>
        <v>1340</v>
      </c>
      <c r="P2602" s="69">
        <f t="shared" si="767"/>
        <v>0</v>
      </c>
      <c r="Q2602" s="50">
        <f t="shared" si="768"/>
        <v>0</v>
      </c>
      <c r="R2602" s="50">
        <f t="shared" si="769"/>
        <v>0</v>
      </c>
      <c r="S2602" s="112">
        <f t="shared" si="770"/>
        <v>0</v>
      </c>
      <c r="T2602" s="112">
        <f t="shared" si="771"/>
        <v>0</v>
      </c>
      <c r="U2602" s="113">
        <f t="shared" si="772"/>
        <v>0</v>
      </c>
      <c r="V2602" s="114">
        <f t="shared" si="773"/>
        <v>0</v>
      </c>
    </row>
    <row r="2603" spans="1:22" x14ac:dyDescent="0.35">
      <c r="A2603" s="161">
        <f t="shared" si="777"/>
        <v>45693</v>
      </c>
      <c r="B2603" s="20">
        <f t="shared" si="774"/>
        <v>2025</v>
      </c>
      <c r="C2603" s="20">
        <f t="shared" si="775"/>
        <v>2</v>
      </c>
      <c r="D2603" s="47">
        <f>+P!D2603</f>
        <v>177660</v>
      </c>
      <c r="E2603" s="47">
        <f>'C'!E2603</f>
        <v>301700</v>
      </c>
      <c r="F2603" s="47">
        <f t="shared" si="776"/>
        <v>479360</v>
      </c>
      <c r="G2603" s="50">
        <f t="shared" si="778"/>
        <v>650</v>
      </c>
      <c r="H2603" s="50">
        <f t="shared" si="779"/>
        <v>650</v>
      </c>
      <c r="I2603" s="131">
        <f>MAX($F$2537:F2603)</f>
        <v>486880</v>
      </c>
      <c r="K2603" s="140">
        <f t="shared" si="780"/>
        <v>0</v>
      </c>
      <c r="L2603" s="70">
        <f t="shared" si="765"/>
        <v>479360</v>
      </c>
      <c r="M2603" s="70">
        <f t="shared" si="781"/>
        <v>650</v>
      </c>
      <c r="N2603" s="71">
        <f t="shared" si="782"/>
        <v>650</v>
      </c>
      <c r="O2603" s="70">
        <f t="shared" si="766"/>
        <v>650</v>
      </c>
      <c r="P2603" s="69">
        <f t="shared" si="767"/>
        <v>0</v>
      </c>
      <c r="Q2603" s="50">
        <f t="shared" si="768"/>
        <v>0</v>
      </c>
      <c r="R2603" s="50">
        <f t="shared" si="769"/>
        <v>0</v>
      </c>
      <c r="S2603" s="112">
        <f t="shared" si="770"/>
        <v>0</v>
      </c>
      <c r="T2603" s="112">
        <f t="shared" si="771"/>
        <v>0</v>
      </c>
      <c r="U2603" s="113">
        <f t="shared" si="772"/>
        <v>0</v>
      </c>
      <c r="V2603" s="114">
        <f t="shared" si="773"/>
        <v>0</v>
      </c>
    </row>
    <row r="2604" spans="1:22" x14ac:dyDescent="0.35">
      <c r="A2604" s="161">
        <f t="shared" si="777"/>
        <v>45694</v>
      </c>
      <c r="B2604" s="20">
        <f t="shared" si="774"/>
        <v>2025</v>
      </c>
      <c r="C2604" s="20">
        <f t="shared" si="775"/>
        <v>2</v>
      </c>
      <c r="D2604" s="47">
        <f>+P!D2604</f>
        <v>178270</v>
      </c>
      <c r="E2604" s="47">
        <f>'C'!E2604</f>
        <v>301670</v>
      </c>
      <c r="F2604" s="47">
        <f t="shared" si="776"/>
        <v>479940</v>
      </c>
      <c r="G2604" s="50">
        <f t="shared" si="778"/>
        <v>580</v>
      </c>
      <c r="H2604" s="50">
        <f t="shared" si="779"/>
        <v>580</v>
      </c>
      <c r="I2604" s="131">
        <f>MAX($F$2537:F2604)</f>
        <v>486880</v>
      </c>
      <c r="K2604" s="140">
        <f t="shared" si="780"/>
        <v>0</v>
      </c>
      <c r="L2604" s="70">
        <f t="shared" ref="L2604:L2667" si="783">MIN(F2604:F2633)</f>
        <v>479940</v>
      </c>
      <c r="M2604" s="70">
        <f t="shared" si="781"/>
        <v>580</v>
      </c>
      <c r="N2604" s="71">
        <f t="shared" si="782"/>
        <v>580</v>
      </c>
      <c r="O2604" s="70">
        <f t="shared" ref="O2604:O2667" si="784">+K2604+N2604</f>
        <v>580</v>
      </c>
      <c r="P2604" s="69">
        <f t="shared" ref="P2604:P2667" si="785">+H2604-O2604</f>
        <v>0</v>
      </c>
      <c r="Q2604" s="50">
        <f t="shared" ref="Q2604:Q2667" si="786">MAX(0,IF(AND(K2604=0,P2604&gt;0),0,Q2603+K2604+U2603))</f>
        <v>0</v>
      </c>
      <c r="R2604" s="50">
        <f t="shared" ref="R2604:R2667" si="787">MAX(0,R2603+P2604+V2603)</f>
        <v>0</v>
      </c>
      <c r="S2604" s="112">
        <f t="shared" ref="S2604:S2667" si="788">IF(G2604&lt;0,G2604,0)</f>
        <v>0</v>
      </c>
      <c r="T2604" s="112">
        <f t="shared" ref="T2604:T2667" si="789">MIN(0,+S2604+R2603+V2603)</f>
        <v>0</v>
      </c>
      <c r="U2604" s="113">
        <f t="shared" ref="U2604:U2667" si="790">MAX(S2604,IF(Q2604&gt;0,MAX(-Q2604,S2604),T2604))</f>
        <v>0</v>
      </c>
      <c r="V2604" s="114">
        <f t="shared" ref="V2604:V2667" si="791">+S2604-U2604</f>
        <v>0</v>
      </c>
    </row>
    <row r="2605" spans="1:22" x14ac:dyDescent="0.35">
      <c r="A2605" s="161">
        <f t="shared" si="777"/>
        <v>45695</v>
      </c>
      <c r="B2605" s="20">
        <f t="shared" si="774"/>
        <v>2025</v>
      </c>
      <c r="C2605" s="20">
        <f t="shared" si="775"/>
        <v>2</v>
      </c>
      <c r="D2605" s="47">
        <f>+P!D2605</f>
        <v>179830</v>
      </c>
      <c r="E2605" s="47">
        <f>'C'!E2605</f>
        <v>301580</v>
      </c>
      <c r="F2605" s="47">
        <f t="shared" si="776"/>
        <v>481410</v>
      </c>
      <c r="G2605" s="50">
        <f t="shared" si="778"/>
        <v>1470</v>
      </c>
      <c r="H2605" s="50">
        <f t="shared" si="779"/>
        <v>1470</v>
      </c>
      <c r="I2605" s="131">
        <f>MAX($F$2537:F2605)</f>
        <v>486880</v>
      </c>
      <c r="K2605" s="140">
        <f t="shared" si="780"/>
        <v>0</v>
      </c>
      <c r="L2605" s="70">
        <f t="shared" si="783"/>
        <v>481410</v>
      </c>
      <c r="M2605" s="70">
        <f t="shared" si="781"/>
        <v>1470</v>
      </c>
      <c r="N2605" s="71">
        <f t="shared" si="782"/>
        <v>1470</v>
      </c>
      <c r="O2605" s="70">
        <f t="shared" si="784"/>
        <v>1470</v>
      </c>
      <c r="P2605" s="69">
        <f t="shared" si="785"/>
        <v>0</v>
      </c>
      <c r="Q2605" s="50">
        <f t="shared" si="786"/>
        <v>0</v>
      </c>
      <c r="R2605" s="50">
        <f t="shared" si="787"/>
        <v>0</v>
      </c>
      <c r="S2605" s="112">
        <f t="shared" si="788"/>
        <v>0</v>
      </c>
      <c r="T2605" s="112">
        <f t="shared" si="789"/>
        <v>0</v>
      </c>
      <c r="U2605" s="113">
        <f t="shared" si="790"/>
        <v>0</v>
      </c>
      <c r="V2605" s="114">
        <f t="shared" si="791"/>
        <v>0</v>
      </c>
    </row>
    <row r="2606" spans="1:22" x14ac:dyDescent="0.35">
      <c r="A2606" s="161">
        <f t="shared" si="777"/>
        <v>45696</v>
      </c>
      <c r="B2606" s="20">
        <f t="shared" si="774"/>
        <v>2025</v>
      </c>
      <c r="C2606" s="20">
        <f t="shared" si="775"/>
        <v>2</v>
      </c>
      <c r="D2606" s="47">
        <f>+P!D2606</f>
        <v>181310</v>
      </c>
      <c r="E2606" s="47">
        <f>'C'!E2606</f>
        <v>300840</v>
      </c>
      <c r="F2606" s="47">
        <f t="shared" si="776"/>
        <v>482150</v>
      </c>
      <c r="G2606" s="50">
        <f t="shared" si="778"/>
        <v>740</v>
      </c>
      <c r="H2606" s="50">
        <f t="shared" si="779"/>
        <v>740</v>
      </c>
      <c r="I2606" s="131">
        <f>MAX($F$2537:F2606)</f>
        <v>486880</v>
      </c>
      <c r="K2606" s="140">
        <f t="shared" si="780"/>
        <v>0</v>
      </c>
      <c r="L2606" s="70">
        <f t="shared" si="783"/>
        <v>481820</v>
      </c>
      <c r="M2606" s="70">
        <f t="shared" si="781"/>
        <v>410</v>
      </c>
      <c r="N2606" s="71">
        <f t="shared" si="782"/>
        <v>410</v>
      </c>
      <c r="O2606" s="70">
        <f t="shared" si="784"/>
        <v>410</v>
      </c>
      <c r="P2606" s="69">
        <f t="shared" si="785"/>
        <v>330</v>
      </c>
      <c r="Q2606" s="50">
        <f t="shared" si="786"/>
        <v>0</v>
      </c>
      <c r="R2606" s="50">
        <f t="shared" si="787"/>
        <v>330</v>
      </c>
      <c r="S2606" s="112">
        <f t="shared" si="788"/>
        <v>0</v>
      </c>
      <c r="T2606" s="112">
        <f t="shared" si="789"/>
        <v>0</v>
      </c>
      <c r="U2606" s="113">
        <f t="shared" si="790"/>
        <v>0</v>
      </c>
      <c r="V2606" s="114">
        <f t="shared" si="791"/>
        <v>0</v>
      </c>
    </row>
    <row r="2607" spans="1:22" x14ac:dyDescent="0.35">
      <c r="A2607" s="161">
        <f t="shared" si="777"/>
        <v>45697</v>
      </c>
      <c r="B2607" s="20">
        <f t="shared" si="774"/>
        <v>2025</v>
      </c>
      <c r="C2607" s="20">
        <f t="shared" si="775"/>
        <v>2</v>
      </c>
      <c r="D2607" s="47">
        <f>+P!D2607</f>
        <v>182160</v>
      </c>
      <c r="E2607" s="47">
        <f>'C'!E2607</f>
        <v>300170</v>
      </c>
      <c r="F2607" s="47">
        <f t="shared" si="776"/>
        <v>482330</v>
      </c>
      <c r="G2607" s="50">
        <f t="shared" si="778"/>
        <v>180</v>
      </c>
      <c r="H2607" s="50">
        <f t="shared" si="779"/>
        <v>180</v>
      </c>
      <c r="I2607" s="131">
        <f>MAX($F$2537:F2607)</f>
        <v>486880</v>
      </c>
      <c r="K2607" s="140">
        <f t="shared" si="780"/>
        <v>0</v>
      </c>
      <c r="L2607" s="70">
        <f t="shared" si="783"/>
        <v>481820</v>
      </c>
      <c r="M2607" s="70">
        <f t="shared" si="781"/>
        <v>0</v>
      </c>
      <c r="N2607" s="71">
        <f t="shared" si="782"/>
        <v>0</v>
      </c>
      <c r="O2607" s="70">
        <f t="shared" si="784"/>
        <v>0</v>
      </c>
      <c r="P2607" s="69">
        <f t="shared" si="785"/>
        <v>180</v>
      </c>
      <c r="Q2607" s="50">
        <f t="shared" si="786"/>
        <v>0</v>
      </c>
      <c r="R2607" s="50">
        <f t="shared" si="787"/>
        <v>510</v>
      </c>
      <c r="S2607" s="112">
        <f t="shared" si="788"/>
        <v>0</v>
      </c>
      <c r="T2607" s="112">
        <f t="shared" si="789"/>
        <v>0</v>
      </c>
      <c r="U2607" s="113">
        <f t="shared" si="790"/>
        <v>0</v>
      </c>
      <c r="V2607" s="114">
        <f t="shared" si="791"/>
        <v>0</v>
      </c>
    </row>
    <row r="2608" spans="1:22" x14ac:dyDescent="0.35">
      <c r="A2608" s="161">
        <f t="shared" si="777"/>
        <v>45698</v>
      </c>
      <c r="B2608" s="20">
        <f t="shared" si="774"/>
        <v>2025</v>
      </c>
      <c r="C2608" s="20">
        <f t="shared" si="775"/>
        <v>2</v>
      </c>
      <c r="D2608" s="47">
        <f>+P!D2608</f>
        <v>182200</v>
      </c>
      <c r="E2608" s="47">
        <f>'C'!E2608</f>
        <v>299950</v>
      </c>
      <c r="F2608" s="47">
        <f t="shared" si="776"/>
        <v>482150</v>
      </c>
      <c r="G2608" s="50">
        <f t="shared" si="778"/>
        <v>-180</v>
      </c>
      <c r="H2608" s="50">
        <f t="shared" si="779"/>
        <v>0</v>
      </c>
      <c r="I2608" s="131">
        <f>MAX($F$2537:F2608)</f>
        <v>486880</v>
      </c>
      <c r="K2608" s="140">
        <f t="shared" si="780"/>
        <v>0</v>
      </c>
      <c r="L2608" s="70">
        <f t="shared" si="783"/>
        <v>481820</v>
      </c>
      <c r="M2608" s="70">
        <f t="shared" si="781"/>
        <v>0</v>
      </c>
      <c r="N2608" s="71">
        <f t="shared" si="782"/>
        <v>0</v>
      </c>
      <c r="O2608" s="70">
        <f t="shared" si="784"/>
        <v>0</v>
      </c>
      <c r="P2608" s="69">
        <f t="shared" si="785"/>
        <v>0</v>
      </c>
      <c r="Q2608" s="50">
        <f t="shared" si="786"/>
        <v>0</v>
      </c>
      <c r="R2608" s="50">
        <f t="shared" si="787"/>
        <v>510</v>
      </c>
      <c r="S2608" s="112">
        <f t="shared" si="788"/>
        <v>-180</v>
      </c>
      <c r="T2608" s="112">
        <f t="shared" si="789"/>
        <v>0</v>
      </c>
      <c r="U2608" s="113">
        <f t="shared" si="790"/>
        <v>0</v>
      </c>
      <c r="V2608" s="114">
        <f t="shared" si="791"/>
        <v>-180</v>
      </c>
    </row>
    <row r="2609" spans="1:22" x14ac:dyDescent="0.35">
      <c r="A2609" s="161">
        <f t="shared" si="777"/>
        <v>45699</v>
      </c>
      <c r="B2609" s="20">
        <f t="shared" si="774"/>
        <v>2025</v>
      </c>
      <c r="C2609" s="20">
        <f t="shared" si="775"/>
        <v>2</v>
      </c>
      <c r="D2609" s="47">
        <f>+P!D2609</f>
        <v>182100</v>
      </c>
      <c r="E2609" s="47">
        <f>'C'!E2609</f>
        <v>299860</v>
      </c>
      <c r="F2609" s="47">
        <f t="shared" si="776"/>
        <v>481960</v>
      </c>
      <c r="G2609" s="50">
        <f t="shared" si="778"/>
        <v>-190</v>
      </c>
      <c r="H2609" s="50">
        <f t="shared" si="779"/>
        <v>0</v>
      </c>
      <c r="I2609" s="131">
        <f>MAX($F$2537:F2609)</f>
        <v>486880</v>
      </c>
      <c r="K2609" s="140">
        <f t="shared" si="780"/>
        <v>0</v>
      </c>
      <c r="L2609" s="70">
        <f t="shared" si="783"/>
        <v>481820</v>
      </c>
      <c r="M2609" s="70">
        <f t="shared" si="781"/>
        <v>0</v>
      </c>
      <c r="N2609" s="71">
        <f t="shared" si="782"/>
        <v>0</v>
      </c>
      <c r="O2609" s="70">
        <f t="shared" si="784"/>
        <v>0</v>
      </c>
      <c r="P2609" s="69">
        <f t="shared" si="785"/>
        <v>0</v>
      </c>
      <c r="Q2609" s="50">
        <f t="shared" si="786"/>
        <v>0</v>
      </c>
      <c r="R2609" s="50">
        <f t="shared" si="787"/>
        <v>330</v>
      </c>
      <c r="S2609" s="112">
        <f t="shared" si="788"/>
        <v>-190</v>
      </c>
      <c r="T2609" s="112">
        <f t="shared" si="789"/>
        <v>0</v>
      </c>
      <c r="U2609" s="113">
        <f t="shared" si="790"/>
        <v>0</v>
      </c>
      <c r="V2609" s="114">
        <f t="shared" si="791"/>
        <v>-190</v>
      </c>
    </row>
    <row r="2610" spans="1:22" x14ac:dyDescent="0.35">
      <c r="A2610" s="161">
        <f t="shared" si="777"/>
        <v>45700</v>
      </c>
      <c r="B2610" s="20">
        <f t="shared" si="774"/>
        <v>2025</v>
      </c>
      <c r="C2610" s="20">
        <f t="shared" si="775"/>
        <v>2</v>
      </c>
      <c r="D2610" s="47">
        <f>+P!D2610</f>
        <v>181540</v>
      </c>
      <c r="E2610" s="47">
        <f>'C'!E2610</f>
        <v>300280</v>
      </c>
      <c r="F2610" s="47">
        <f t="shared" si="776"/>
        <v>481820</v>
      </c>
      <c r="G2610" s="50">
        <f t="shared" si="778"/>
        <v>-140</v>
      </c>
      <c r="H2610" s="50">
        <f t="shared" si="779"/>
        <v>0</v>
      </c>
      <c r="I2610" s="131">
        <f>MAX($F$2537:F2610)</f>
        <v>486880</v>
      </c>
      <c r="K2610" s="140">
        <f t="shared" si="780"/>
        <v>0</v>
      </c>
      <c r="L2610" s="70">
        <f t="shared" si="783"/>
        <v>481820</v>
      </c>
      <c r="M2610" s="70">
        <f t="shared" si="781"/>
        <v>0</v>
      </c>
      <c r="N2610" s="71">
        <f t="shared" si="782"/>
        <v>0</v>
      </c>
      <c r="O2610" s="70">
        <f t="shared" si="784"/>
        <v>0</v>
      </c>
      <c r="P2610" s="69">
        <f t="shared" si="785"/>
        <v>0</v>
      </c>
      <c r="Q2610" s="50">
        <f t="shared" si="786"/>
        <v>0</v>
      </c>
      <c r="R2610" s="50">
        <f t="shared" si="787"/>
        <v>140</v>
      </c>
      <c r="S2610" s="112">
        <f t="shared" si="788"/>
        <v>-140</v>
      </c>
      <c r="T2610" s="112">
        <f t="shared" si="789"/>
        <v>0</v>
      </c>
      <c r="U2610" s="113">
        <f t="shared" si="790"/>
        <v>0</v>
      </c>
      <c r="V2610" s="114">
        <f t="shared" si="791"/>
        <v>-140</v>
      </c>
    </row>
    <row r="2611" spans="1:22" x14ac:dyDescent="0.35">
      <c r="A2611" s="161">
        <f t="shared" si="777"/>
        <v>45701</v>
      </c>
      <c r="B2611" s="20">
        <f t="shared" si="774"/>
        <v>2025</v>
      </c>
      <c r="C2611" s="20">
        <f t="shared" si="775"/>
        <v>2</v>
      </c>
      <c r="D2611" s="47">
        <f>+P!D2611</f>
        <v>182160</v>
      </c>
      <c r="E2611" s="47">
        <f>'C'!E2611</f>
        <v>302500</v>
      </c>
      <c r="F2611" s="47">
        <f t="shared" si="776"/>
        <v>484660</v>
      </c>
      <c r="G2611" s="50">
        <f t="shared" si="778"/>
        <v>2840</v>
      </c>
      <c r="H2611" s="50">
        <f t="shared" si="779"/>
        <v>2840</v>
      </c>
      <c r="I2611" s="131">
        <f>MAX($F$2537:F2611)</f>
        <v>486880</v>
      </c>
      <c r="K2611" s="140">
        <f t="shared" si="780"/>
        <v>0</v>
      </c>
      <c r="L2611" s="70">
        <f t="shared" si="783"/>
        <v>484660</v>
      </c>
      <c r="M2611" s="70">
        <f t="shared" si="781"/>
        <v>2840</v>
      </c>
      <c r="N2611" s="71">
        <f t="shared" si="782"/>
        <v>2840</v>
      </c>
      <c r="O2611" s="70">
        <f t="shared" si="784"/>
        <v>2840</v>
      </c>
      <c r="P2611" s="69">
        <f t="shared" si="785"/>
        <v>0</v>
      </c>
      <c r="Q2611" s="50">
        <f t="shared" si="786"/>
        <v>0</v>
      </c>
      <c r="R2611" s="50">
        <f t="shared" si="787"/>
        <v>0</v>
      </c>
      <c r="S2611" s="112">
        <f t="shared" si="788"/>
        <v>0</v>
      </c>
      <c r="T2611" s="112">
        <f t="shared" si="789"/>
        <v>0</v>
      </c>
      <c r="U2611" s="113">
        <f t="shared" si="790"/>
        <v>0</v>
      </c>
      <c r="V2611" s="114">
        <f t="shared" si="791"/>
        <v>0</v>
      </c>
    </row>
    <row r="2612" spans="1:22" x14ac:dyDescent="0.35">
      <c r="A2612" s="161">
        <f t="shared" si="777"/>
        <v>45702</v>
      </c>
      <c r="B2612" s="20">
        <f t="shared" si="774"/>
        <v>2025</v>
      </c>
      <c r="C2612" s="20">
        <f t="shared" si="775"/>
        <v>2</v>
      </c>
      <c r="D2612" s="47">
        <f>+P!D2612</f>
        <v>185400</v>
      </c>
      <c r="E2612" s="47">
        <f>'C'!E2612</f>
        <v>304460</v>
      </c>
      <c r="F2612" s="47">
        <f t="shared" si="776"/>
        <v>489860</v>
      </c>
      <c r="G2612" s="50">
        <f t="shared" si="778"/>
        <v>5200</v>
      </c>
      <c r="H2612" s="50">
        <f t="shared" si="779"/>
        <v>5200</v>
      </c>
      <c r="I2612" s="131">
        <f>MAX($F$2537:F2612)</f>
        <v>489860</v>
      </c>
      <c r="K2612" s="140">
        <f t="shared" si="780"/>
        <v>2980</v>
      </c>
      <c r="L2612" s="70">
        <f t="shared" si="783"/>
        <v>489860</v>
      </c>
      <c r="M2612" s="70">
        <f t="shared" si="781"/>
        <v>5200</v>
      </c>
      <c r="N2612" s="71">
        <f t="shared" si="782"/>
        <v>2220</v>
      </c>
      <c r="O2612" s="70">
        <f t="shared" si="784"/>
        <v>5200</v>
      </c>
      <c r="P2612" s="69">
        <f t="shared" si="785"/>
        <v>0</v>
      </c>
      <c r="Q2612" s="50">
        <f t="shared" si="786"/>
        <v>2980</v>
      </c>
      <c r="R2612" s="50">
        <f t="shared" si="787"/>
        <v>0</v>
      </c>
      <c r="S2612" s="112">
        <f t="shared" si="788"/>
        <v>0</v>
      </c>
      <c r="T2612" s="112">
        <f t="shared" si="789"/>
        <v>0</v>
      </c>
      <c r="U2612" s="113">
        <f t="shared" si="790"/>
        <v>0</v>
      </c>
      <c r="V2612" s="114">
        <f t="shared" si="791"/>
        <v>0</v>
      </c>
    </row>
    <row r="2613" spans="1:22" x14ac:dyDescent="0.35">
      <c r="A2613" s="161">
        <f t="shared" si="777"/>
        <v>45703</v>
      </c>
      <c r="B2613" s="20">
        <f t="shared" si="774"/>
        <v>2025</v>
      </c>
      <c r="C2613" s="20">
        <f t="shared" si="775"/>
        <v>2</v>
      </c>
      <c r="D2613" s="47">
        <f>+P!D2613</f>
        <v>186170</v>
      </c>
      <c r="E2613" s="47">
        <f>'C'!E2613</f>
        <v>305600</v>
      </c>
      <c r="F2613" s="47">
        <f t="shared" si="776"/>
        <v>491770</v>
      </c>
      <c r="G2613" s="50">
        <f t="shared" si="778"/>
        <v>1910</v>
      </c>
      <c r="H2613" s="50">
        <f t="shared" si="779"/>
        <v>1910</v>
      </c>
      <c r="I2613" s="131">
        <f>MAX($F$2537:F2613)</f>
        <v>491770</v>
      </c>
      <c r="K2613" s="140">
        <f t="shared" si="780"/>
        <v>1910</v>
      </c>
      <c r="L2613" s="70">
        <f t="shared" si="783"/>
        <v>491770</v>
      </c>
      <c r="M2613" s="70">
        <f t="shared" si="781"/>
        <v>1910</v>
      </c>
      <c r="N2613" s="71">
        <f t="shared" si="782"/>
        <v>0</v>
      </c>
      <c r="O2613" s="70">
        <f t="shared" si="784"/>
        <v>1910</v>
      </c>
      <c r="P2613" s="69">
        <f t="shared" si="785"/>
        <v>0</v>
      </c>
      <c r="Q2613" s="50">
        <f t="shared" si="786"/>
        <v>4890</v>
      </c>
      <c r="R2613" s="50">
        <f t="shared" si="787"/>
        <v>0</v>
      </c>
      <c r="S2613" s="112">
        <f t="shared" si="788"/>
        <v>0</v>
      </c>
      <c r="T2613" s="112">
        <f t="shared" si="789"/>
        <v>0</v>
      </c>
      <c r="U2613" s="113">
        <f t="shared" si="790"/>
        <v>0</v>
      </c>
      <c r="V2613" s="114">
        <f t="shared" si="791"/>
        <v>0</v>
      </c>
    </row>
    <row r="2614" spans="1:22" x14ac:dyDescent="0.35">
      <c r="A2614" s="161">
        <f t="shared" si="777"/>
        <v>45704</v>
      </c>
      <c r="B2614" s="20">
        <f t="shared" si="774"/>
        <v>2025</v>
      </c>
      <c r="C2614" s="20">
        <f t="shared" si="775"/>
        <v>2</v>
      </c>
      <c r="D2614" s="47">
        <f>+P!D2614</f>
        <v>186200</v>
      </c>
      <c r="E2614" s="47">
        <f>'C'!E2614</f>
        <v>306410</v>
      </c>
      <c r="F2614" s="47">
        <f t="shared" si="776"/>
        <v>492610</v>
      </c>
      <c r="G2614" s="50">
        <f t="shared" si="778"/>
        <v>840</v>
      </c>
      <c r="H2614" s="50">
        <f t="shared" si="779"/>
        <v>840</v>
      </c>
      <c r="I2614" s="131">
        <f>MAX($F$2537:F2614)</f>
        <v>492610</v>
      </c>
      <c r="K2614" s="140">
        <f t="shared" si="780"/>
        <v>840</v>
      </c>
      <c r="L2614" s="70">
        <f t="shared" si="783"/>
        <v>492590</v>
      </c>
      <c r="M2614" s="70">
        <f t="shared" si="781"/>
        <v>820</v>
      </c>
      <c r="N2614" s="71">
        <f t="shared" si="782"/>
        <v>0</v>
      </c>
      <c r="O2614" s="70">
        <f t="shared" si="784"/>
        <v>840</v>
      </c>
      <c r="P2614" s="69">
        <f t="shared" si="785"/>
        <v>0</v>
      </c>
      <c r="Q2614" s="50">
        <f t="shared" si="786"/>
        <v>5730</v>
      </c>
      <c r="R2614" s="50">
        <f t="shared" si="787"/>
        <v>0</v>
      </c>
      <c r="S2614" s="112">
        <f t="shared" si="788"/>
        <v>0</v>
      </c>
      <c r="T2614" s="112">
        <f t="shared" si="789"/>
        <v>0</v>
      </c>
      <c r="U2614" s="113">
        <f t="shared" si="790"/>
        <v>0</v>
      </c>
      <c r="V2614" s="114">
        <f t="shared" si="791"/>
        <v>0</v>
      </c>
    </row>
    <row r="2615" spans="1:22" x14ac:dyDescent="0.35">
      <c r="A2615" s="161">
        <f t="shared" si="777"/>
        <v>45705</v>
      </c>
      <c r="B2615" s="20">
        <f t="shared" si="774"/>
        <v>2025</v>
      </c>
      <c r="C2615" s="20">
        <f t="shared" si="775"/>
        <v>2</v>
      </c>
      <c r="D2615" s="47">
        <f>+P!D2615</f>
        <v>185960</v>
      </c>
      <c r="E2615" s="47">
        <f>'C'!E2615</f>
        <v>307350</v>
      </c>
      <c r="F2615" s="47">
        <f t="shared" si="776"/>
        <v>493310</v>
      </c>
      <c r="G2615" s="50">
        <f t="shared" si="778"/>
        <v>700</v>
      </c>
      <c r="H2615" s="50">
        <f t="shared" si="779"/>
        <v>700</v>
      </c>
      <c r="I2615" s="131">
        <f>MAX($F$2537:F2615)</f>
        <v>493310</v>
      </c>
      <c r="K2615" s="140">
        <f t="shared" si="780"/>
        <v>700</v>
      </c>
      <c r="L2615" s="70">
        <f t="shared" si="783"/>
        <v>492590</v>
      </c>
      <c r="M2615" s="70">
        <f t="shared" si="781"/>
        <v>0</v>
      </c>
      <c r="N2615" s="71">
        <f t="shared" si="782"/>
        <v>0</v>
      </c>
      <c r="O2615" s="70">
        <f t="shared" si="784"/>
        <v>700</v>
      </c>
      <c r="P2615" s="69">
        <f t="shared" si="785"/>
        <v>0</v>
      </c>
      <c r="Q2615" s="50">
        <f t="shared" si="786"/>
        <v>6430</v>
      </c>
      <c r="R2615" s="50">
        <f t="shared" si="787"/>
        <v>0</v>
      </c>
      <c r="S2615" s="112">
        <f t="shared" si="788"/>
        <v>0</v>
      </c>
      <c r="T2615" s="112">
        <f t="shared" si="789"/>
        <v>0</v>
      </c>
      <c r="U2615" s="113">
        <f t="shared" si="790"/>
        <v>0</v>
      </c>
      <c r="V2615" s="114">
        <f t="shared" si="791"/>
        <v>0</v>
      </c>
    </row>
    <row r="2616" spans="1:22" x14ac:dyDescent="0.35">
      <c r="A2616" s="161">
        <f t="shared" si="777"/>
        <v>45706</v>
      </c>
      <c r="B2616" s="20">
        <f t="shared" si="774"/>
        <v>2025</v>
      </c>
      <c r="C2616" s="20">
        <f t="shared" si="775"/>
        <v>2</v>
      </c>
      <c r="D2616" s="47">
        <f>+P!D2616</f>
        <v>185270</v>
      </c>
      <c r="E2616" s="47">
        <f>'C'!E2616</f>
        <v>308360</v>
      </c>
      <c r="F2616" s="47">
        <f t="shared" si="776"/>
        <v>493630</v>
      </c>
      <c r="G2616" s="50">
        <f t="shared" si="778"/>
        <v>320</v>
      </c>
      <c r="H2616" s="50">
        <f t="shared" si="779"/>
        <v>320</v>
      </c>
      <c r="I2616" s="131">
        <f>MAX($F$2537:F2616)</f>
        <v>493630</v>
      </c>
      <c r="K2616" s="140">
        <f t="shared" si="780"/>
        <v>320</v>
      </c>
      <c r="L2616" s="70">
        <f t="shared" si="783"/>
        <v>492590</v>
      </c>
      <c r="M2616" s="70">
        <f t="shared" si="781"/>
        <v>0</v>
      </c>
      <c r="N2616" s="71">
        <f t="shared" si="782"/>
        <v>0</v>
      </c>
      <c r="O2616" s="70">
        <f t="shared" si="784"/>
        <v>320</v>
      </c>
      <c r="P2616" s="69">
        <f t="shared" si="785"/>
        <v>0</v>
      </c>
      <c r="Q2616" s="50">
        <f t="shared" si="786"/>
        <v>6750</v>
      </c>
      <c r="R2616" s="50">
        <f t="shared" si="787"/>
        <v>0</v>
      </c>
      <c r="S2616" s="112">
        <f t="shared" si="788"/>
        <v>0</v>
      </c>
      <c r="T2616" s="112">
        <f t="shared" si="789"/>
        <v>0</v>
      </c>
      <c r="U2616" s="113">
        <f t="shared" si="790"/>
        <v>0</v>
      </c>
      <c r="V2616" s="114">
        <f t="shared" si="791"/>
        <v>0</v>
      </c>
    </row>
    <row r="2617" spans="1:22" x14ac:dyDescent="0.35">
      <c r="A2617" s="161">
        <f t="shared" si="777"/>
        <v>45707</v>
      </c>
      <c r="B2617" s="20">
        <f t="shared" si="774"/>
        <v>2025</v>
      </c>
      <c r="C2617" s="20">
        <f t="shared" si="775"/>
        <v>2</v>
      </c>
      <c r="D2617" s="47">
        <f>+P!D2617</f>
        <v>184470</v>
      </c>
      <c r="E2617" s="47">
        <f>'C'!E2617</f>
        <v>309000</v>
      </c>
      <c r="F2617" s="47">
        <f t="shared" si="776"/>
        <v>493470</v>
      </c>
      <c r="G2617" s="50">
        <f t="shared" si="778"/>
        <v>-160</v>
      </c>
      <c r="H2617" s="50">
        <f t="shared" si="779"/>
        <v>0</v>
      </c>
      <c r="I2617" s="131">
        <f>MAX($F$2537:F2617)</f>
        <v>493630</v>
      </c>
      <c r="K2617" s="140">
        <f t="shared" si="780"/>
        <v>0</v>
      </c>
      <c r="L2617" s="70">
        <f t="shared" si="783"/>
        <v>492590</v>
      </c>
      <c r="M2617" s="70">
        <f t="shared" si="781"/>
        <v>0</v>
      </c>
      <c r="N2617" s="71">
        <f t="shared" si="782"/>
        <v>0</v>
      </c>
      <c r="O2617" s="70">
        <f t="shared" si="784"/>
        <v>0</v>
      </c>
      <c r="P2617" s="69">
        <f t="shared" si="785"/>
        <v>0</v>
      </c>
      <c r="Q2617" s="50">
        <f t="shared" si="786"/>
        <v>6750</v>
      </c>
      <c r="R2617" s="50">
        <f t="shared" si="787"/>
        <v>0</v>
      </c>
      <c r="S2617" s="112">
        <f t="shared" si="788"/>
        <v>-160</v>
      </c>
      <c r="T2617" s="112">
        <f t="shared" si="789"/>
        <v>-160</v>
      </c>
      <c r="U2617" s="113">
        <f t="shared" si="790"/>
        <v>-160</v>
      </c>
      <c r="V2617" s="114">
        <f t="shared" si="791"/>
        <v>0</v>
      </c>
    </row>
    <row r="2618" spans="1:22" x14ac:dyDescent="0.35">
      <c r="A2618" s="161">
        <f t="shared" si="777"/>
        <v>45708</v>
      </c>
      <c r="B2618" s="20">
        <f t="shared" si="774"/>
        <v>2025</v>
      </c>
      <c r="C2618" s="20">
        <f t="shared" si="775"/>
        <v>2</v>
      </c>
      <c r="D2618" s="47">
        <f>+P!D2618</f>
        <v>182620</v>
      </c>
      <c r="E2618" s="47">
        <f>'C'!E2618</f>
        <v>310820</v>
      </c>
      <c r="F2618" s="47">
        <f t="shared" si="776"/>
        <v>493440</v>
      </c>
      <c r="G2618" s="50">
        <f t="shared" si="778"/>
        <v>-30</v>
      </c>
      <c r="H2618" s="50">
        <f t="shared" si="779"/>
        <v>0</v>
      </c>
      <c r="I2618" s="131">
        <f>MAX($F$2537:F2618)</f>
        <v>493630</v>
      </c>
      <c r="K2618" s="140">
        <f t="shared" si="780"/>
        <v>0</v>
      </c>
      <c r="L2618" s="70">
        <f t="shared" si="783"/>
        <v>492590</v>
      </c>
      <c r="M2618" s="70">
        <f t="shared" si="781"/>
        <v>0</v>
      </c>
      <c r="N2618" s="71">
        <f t="shared" si="782"/>
        <v>0</v>
      </c>
      <c r="O2618" s="70">
        <f t="shared" si="784"/>
        <v>0</v>
      </c>
      <c r="P2618" s="69">
        <f t="shared" si="785"/>
        <v>0</v>
      </c>
      <c r="Q2618" s="50">
        <f t="shared" si="786"/>
        <v>6590</v>
      </c>
      <c r="R2618" s="50">
        <f t="shared" si="787"/>
        <v>0</v>
      </c>
      <c r="S2618" s="112">
        <f t="shared" si="788"/>
        <v>-30</v>
      </c>
      <c r="T2618" s="112">
        <f t="shared" si="789"/>
        <v>-30</v>
      </c>
      <c r="U2618" s="113">
        <f t="shared" si="790"/>
        <v>-30</v>
      </c>
      <c r="V2618" s="114">
        <f t="shared" si="791"/>
        <v>0</v>
      </c>
    </row>
    <row r="2619" spans="1:22" x14ac:dyDescent="0.35">
      <c r="A2619" s="161">
        <f t="shared" si="777"/>
        <v>45709</v>
      </c>
      <c r="B2619" s="20">
        <f t="shared" si="774"/>
        <v>2025</v>
      </c>
      <c r="C2619" s="20">
        <f t="shared" si="775"/>
        <v>2</v>
      </c>
      <c r="D2619" s="47">
        <f>+P!D2619</f>
        <v>180690</v>
      </c>
      <c r="E2619" s="47">
        <f>'C'!E2619</f>
        <v>312650</v>
      </c>
      <c r="F2619" s="47">
        <f t="shared" si="776"/>
        <v>493340</v>
      </c>
      <c r="G2619" s="50">
        <f t="shared" si="778"/>
        <v>-100</v>
      </c>
      <c r="H2619" s="50">
        <f t="shared" si="779"/>
        <v>0</v>
      </c>
      <c r="I2619" s="131">
        <f>MAX($F$2537:F2619)</f>
        <v>493630</v>
      </c>
      <c r="K2619" s="140">
        <f t="shared" si="780"/>
        <v>0</v>
      </c>
      <c r="L2619" s="70">
        <f t="shared" si="783"/>
        <v>492590</v>
      </c>
      <c r="M2619" s="70">
        <f t="shared" si="781"/>
        <v>0</v>
      </c>
      <c r="N2619" s="71">
        <f t="shared" si="782"/>
        <v>0</v>
      </c>
      <c r="O2619" s="70">
        <f t="shared" si="784"/>
        <v>0</v>
      </c>
      <c r="P2619" s="69">
        <f t="shared" si="785"/>
        <v>0</v>
      </c>
      <c r="Q2619" s="50">
        <f t="shared" si="786"/>
        <v>6560</v>
      </c>
      <c r="R2619" s="50">
        <f t="shared" si="787"/>
        <v>0</v>
      </c>
      <c r="S2619" s="112">
        <f t="shared" si="788"/>
        <v>-100</v>
      </c>
      <c r="T2619" s="112">
        <f t="shared" si="789"/>
        <v>-100</v>
      </c>
      <c r="U2619" s="113">
        <f t="shared" si="790"/>
        <v>-100</v>
      </c>
      <c r="V2619" s="114">
        <f t="shared" si="791"/>
        <v>0</v>
      </c>
    </row>
    <row r="2620" spans="1:22" x14ac:dyDescent="0.35">
      <c r="A2620" s="161">
        <f t="shared" si="777"/>
        <v>45710</v>
      </c>
      <c r="B2620" s="20">
        <f t="shared" si="774"/>
        <v>2025</v>
      </c>
      <c r="C2620" s="20">
        <f t="shared" si="775"/>
        <v>2</v>
      </c>
      <c r="D2620" s="47">
        <f>+P!D2620</f>
        <v>178740</v>
      </c>
      <c r="E2620" s="47">
        <f>'C'!E2620</f>
        <v>314480</v>
      </c>
      <c r="F2620" s="47">
        <f t="shared" si="776"/>
        <v>493220</v>
      </c>
      <c r="G2620" s="50">
        <f t="shared" si="778"/>
        <v>-120</v>
      </c>
      <c r="H2620" s="50">
        <f t="shared" si="779"/>
        <v>0</v>
      </c>
      <c r="I2620" s="131">
        <f>MAX($F$2537:F2620)</f>
        <v>493630</v>
      </c>
      <c r="K2620" s="140">
        <f t="shared" si="780"/>
        <v>0</v>
      </c>
      <c r="L2620" s="70">
        <f t="shared" si="783"/>
        <v>492590</v>
      </c>
      <c r="M2620" s="70">
        <f t="shared" si="781"/>
        <v>0</v>
      </c>
      <c r="N2620" s="71">
        <f t="shared" si="782"/>
        <v>0</v>
      </c>
      <c r="O2620" s="70">
        <f t="shared" si="784"/>
        <v>0</v>
      </c>
      <c r="P2620" s="69">
        <f t="shared" si="785"/>
        <v>0</v>
      </c>
      <c r="Q2620" s="50">
        <f t="shared" si="786"/>
        <v>6460</v>
      </c>
      <c r="R2620" s="50">
        <f t="shared" si="787"/>
        <v>0</v>
      </c>
      <c r="S2620" s="112">
        <f t="shared" si="788"/>
        <v>-120</v>
      </c>
      <c r="T2620" s="112">
        <f t="shared" si="789"/>
        <v>-120</v>
      </c>
      <c r="U2620" s="113">
        <f t="shared" si="790"/>
        <v>-120</v>
      </c>
      <c r="V2620" s="114">
        <f t="shared" si="791"/>
        <v>0</v>
      </c>
    </row>
    <row r="2621" spans="1:22" x14ac:dyDescent="0.35">
      <c r="A2621" s="161">
        <f t="shared" si="777"/>
        <v>45711</v>
      </c>
      <c r="B2621" s="20">
        <f t="shared" si="774"/>
        <v>2025</v>
      </c>
      <c r="C2621" s="20">
        <f t="shared" si="775"/>
        <v>2</v>
      </c>
      <c r="D2621" s="47">
        <f>+P!D2621</f>
        <v>177580</v>
      </c>
      <c r="E2621" s="47">
        <f>'C'!E2621</f>
        <v>315330</v>
      </c>
      <c r="F2621" s="47">
        <f t="shared" si="776"/>
        <v>492910</v>
      </c>
      <c r="G2621" s="50">
        <f t="shared" si="778"/>
        <v>-310</v>
      </c>
      <c r="H2621" s="50">
        <f t="shared" si="779"/>
        <v>0</v>
      </c>
      <c r="I2621" s="131">
        <f>MAX($F$2537:F2621)</f>
        <v>493630</v>
      </c>
      <c r="K2621" s="140">
        <f t="shared" si="780"/>
        <v>0</v>
      </c>
      <c r="L2621" s="70">
        <f t="shared" si="783"/>
        <v>492590</v>
      </c>
      <c r="M2621" s="70">
        <f t="shared" si="781"/>
        <v>0</v>
      </c>
      <c r="N2621" s="71">
        <f t="shared" si="782"/>
        <v>0</v>
      </c>
      <c r="O2621" s="70">
        <f t="shared" si="784"/>
        <v>0</v>
      </c>
      <c r="P2621" s="69">
        <f t="shared" si="785"/>
        <v>0</v>
      </c>
      <c r="Q2621" s="50">
        <f t="shared" si="786"/>
        <v>6340</v>
      </c>
      <c r="R2621" s="50">
        <f t="shared" si="787"/>
        <v>0</v>
      </c>
      <c r="S2621" s="112">
        <f t="shared" si="788"/>
        <v>-310</v>
      </c>
      <c r="T2621" s="112">
        <f t="shared" si="789"/>
        <v>-310</v>
      </c>
      <c r="U2621" s="113">
        <f t="shared" si="790"/>
        <v>-310</v>
      </c>
      <c r="V2621" s="114">
        <f t="shared" si="791"/>
        <v>0</v>
      </c>
    </row>
    <row r="2622" spans="1:22" x14ac:dyDescent="0.35">
      <c r="A2622" s="161">
        <f t="shared" si="777"/>
        <v>45712</v>
      </c>
      <c r="B2622" s="20">
        <f t="shared" si="774"/>
        <v>2025</v>
      </c>
      <c r="C2622" s="20">
        <f t="shared" si="775"/>
        <v>2</v>
      </c>
      <c r="D2622" s="47">
        <f>+P!D2622</f>
        <v>175670</v>
      </c>
      <c r="E2622" s="47">
        <f>'C'!E2622</f>
        <v>317170</v>
      </c>
      <c r="F2622" s="47">
        <f t="shared" si="776"/>
        <v>492840</v>
      </c>
      <c r="G2622" s="50">
        <f t="shared" si="778"/>
        <v>-70</v>
      </c>
      <c r="H2622" s="50">
        <f t="shared" si="779"/>
        <v>0</v>
      </c>
      <c r="I2622" s="131">
        <f>MAX($F$2537:F2622)</f>
        <v>493630</v>
      </c>
      <c r="K2622" s="140">
        <f t="shared" si="780"/>
        <v>0</v>
      </c>
      <c r="L2622" s="70">
        <f t="shared" si="783"/>
        <v>492590</v>
      </c>
      <c r="M2622" s="70">
        <f t="shared" si="781"/>
        <v>0</v>
      </c>
      <c r="N2622" s="71">
        <f t="shared" si="782"/>
        <v>0</v>
      </c>
      <c r="O2622" s="70">
        <f t="shared" si="784"/>
        <v>0</v>
      </c>
      <c r="P2622" s="69">
        <f t="shared" si="785"/>
        <v>0</v>
      </c>
      <c r="Q2622" s="50">
        <f t="shared" si="786"/>
        <v>6030</v>
      </c>
      <c r="R2622" s="50">
        <f t="shared" si="787"/>
        <v>0</v>
      </c>
      <c r="S2622" s="112">
        <f t="shared" si="788"/>
        <v>-70</v>
      </c>
      <c r="T2622" s="112">
        <f t="shared" si="789"/>
        <v>-70</v>
      </c>
      <c r="U2622" s="113">
        <f t="shared" si="790"/>
        <v>-70</v>
      </c>
      <c r="V2622" s="114">
        <f t="shared" si="791"/>
        <v>0</v>
      </c>
    </row>
    <row r="2623" spans="1:22" x14ac:dyDescent="0.35">
      <c r="A2623" s="161">
        <f t="shared" si="777"/>
        <v>45713</v>
      </c>
      <c r="B2623" s="20">
        <f t="shared" si="774"/>
        <v>2025</v>
      </c>
      <c r="C2623" s="20">
        <f t="shared" si="775"/>
        <v>2</v>
      </c>
      <c r="D2623" s="47">
        <f>+P!D2623</f>
        <v>173560</v>
      </c>
      <c r="E2623" s="47">
        <f>'C'!E2623</f>
        <v>319210</v>
      </c>
      <c r="F2623" s="47">
        <f t="shared" si="776"/>
        <v>492770</v>
      </c>
      <c r="G2623" s="50">
        <f t="shared" si="778"/>
        <v>-70</v>
      </c>
      <c r="H2623" s="50">
        <f t="shared" si="779"/>
        <v>0</v>
      </c>
      <c r="I2623" s="131">
        <f>MAX($F$2537:F2623)</f>
        <v>493630</v>
      </c>
      <c r="K2623" s="140">
        <f t="shared" si="780"/>
        <v>0</v>
      </c>
      <c r="L2623" s="70">
        <f t="shared" si="783"/>
        <v>492590</v>
      </c>
      <c r="M2623" s="70">
        <f t="shared" si="781"/>
        <v>0</v>
      </c>
      <c r="N2623" s="71">
        <f t="shared" si="782"/>
        <v>0</v>
      </c>
      <c r="O2623" s="70">
        <f t="shared" si="784"/>
        <v>0</v>
      </c>
      <c r="P2623" s="69">
        <f t="shared" si="785"/>
        <v>0</v>
      </c>
      <c r="Q2623" s="50">
        <f t="shared" si="786"/>
        <v>5960</v>
      </c>
      <c r="R2623" s="50">
        <f t="shared" si="787"/>
        <v>0</v>
      </c>
      <c r="S2623" s="112">
        <f t="shared" si="788"/>
        <v>-70</v>
      </c>
      <c r="T2623" s="112">
        <f t="shared" si="789"/>
        <v>-70</v>
      </c>
      <c r="U2623" s="113">
        <f t="shared" si="790"/>
        <v>-70</v>
      </c>
      <c r="V2623" s="114">
        <f t="shared" si="791"/>
        <v>0</v>
      </c>
    </row>
    <row r="2624" spans="1:22" x14ac:dyDescent="0.35">
      <c r="A2624" s="161">
        <f t="shared" si="777"/>
        <v>45714</v>
      </c>
      <c r="B2624" s="20">
        <f t="shared" si="774"/>
        <v>2025</v>
      </c>
      <c r="C2624" s="20">
        <f t="shared" si="775"/>
        <v>2</v>
      </c>
      <c r="D2624" s="47">
        <f>+P!D2624</f>
        <v>172840</v>
      </c>
      <c r="E2624" s="47">
        <f>'C'!E2624</f>
        <v>319940</v>
      </c>
      <c r="F2624" s="47">
        <f t="shared" si="776"/>
        <v>492780</v>
      </c>
      <c r="G2624" s="50">
        <f t="shared" si="778"/>
        <v>10</v>
      </c>
      <c r="H2624" s="50">
        <f t="shared" si="779"/>
        <v>10</v>
      </c>
      <c r="I2624" s="131">
        <f>MAX($F$2537:F2624)</f>
        <v>493630</v>
      </c>
      <c r="K2624" s="140">
        <f t="shared" si="780"/>
        <v>0</v>
      </c>
      <c r="L2624" s="70">
        <f t="shared" si="783"/>
        <v>492590</v>
      </c>
      <c r="M2624" s="70">
        <f t="shared" si="781"/>
        <v>0</v>
      </c>
      <c r="N2624" s="71">
        <f t="shared" si="782"/>
        <v>0</v>
      </c>
      <c r="O2624" s="70">
        <f t="shared" si="784"/>
        <v>0</v>
      </c>
      <c r="P2624" s="69">
        <f t="shared" si="785"/>
        <v>10</v>
      </c>
      <c r="Q2624" s="50">
        <f t="shared" si="786"/>
        <v>0</v>
      </c>
      <c r="R2624" s="50">
        <f t="shared" si="787"/>
        <v>10</v>
      </c>
      <c r="S2624" s="112">
        <f t="shared" si="788"/>
        <v>0</v>
      </c>
      <c r="T2624" s="112">
        <f t="shared" si="789"/>
        <v>0</v>
      </c>
      <c r="U2624" s="113">
        <f t="shared" si="790"/>
        <v>0</v>
      </c>
      <c r="V2624" s="114">
        <f t="shared" si="791"/>
        <v>0</v>
      </c>
    </row>
    <row r="2625" spans="1:22" x14ac:dyDescent="0.35">
      <c r="A2625" s="161">
        <f t="shared" si="777"/>
        <v>45715</v>
      </c>
      <c r="B2625" s="20">
        <f t="shared" si="774"/>
        <v>2025</v>
      </c>
      <c r="C2625" s="20">
        <f t="shared" si="775"/>
        <v>2</v>
      </c>
      <c r="D2625" s="47">
        <f>+P!D2625</f>
        <v>172320</v>
      </c>
      <c r="E2625" s="47">
        <f>'C'!E2625</f>
        <v>320270</v>
      </c>
      <c r="F2625" s="47">
        <f t="shared" si="776"/>
        <v>492590</v>
      </c>
      <c r="G2625" s="50">
        <f t="shared" si="778"/>
        <v>-190</v>
      </c>
      <c r="H2625" s="50">
        <f t="shared" si="779"/>
        <v>0</v>
      </c>
      <c r="I2625" s="131">
        <f>MAX($F$2537:F2625)</f>
        <v>493630</v>
      </c>
      <c r="K2625" s="140">
        <f t="shared" si="780"/>
        <v>0</v>
      </c>
      <c r="L2625" s="70">
        <f t="shared" si="783"/>
        <v>492590</v>
      </c>
      <c r="M2625" s="70">
        <f t="shared" si="781"/>
        <v>0</v>
      </c>
      <c r="N2625" s="71">
        <f t="shared" si="782"/>
        <v>0</v>
      </c>
      <c r="O2625" s="70">
        <f t="shared" si="784"/>
        <v>0</v>
      </c>
      <c r="P2625" s="69">
        <f t="shared" si="785"/>
        <v>0</v>
      </c>
      <c r="Q2625" s="50">
        <f t="shared" si="786"/>
        <v>0</v>
      </c>
      <c r="R2625" s="50">
        <f t="shared" si="787"/>
        <v>10</v>
      </c>
      <c r="S2625" s="112">
        <f t="shared" si="788"/>
        <v>-190</v>
      </c>
      <c r="T2625" s="112">
        <f t="shared" si="789"/>
        <v>-180</v>
      </c>
      <c r="U2625" s="113">
        <f t="shared" si="790"/>
        <v>-180</v>
      </c>
      <c r="V2625" s="114">
        <f t="shared" si="791"/>
        <v>-10</v>
      </c>
    </row>
    <row r="2626" spans="1:22" x14ac:dyDescent="0.35">
      <c r="A2626" s="161">
        <f t="shared" si="777"/>
        <v>45716</v>
      </c>
      <c r="B2626" s="20">
        <f t="shared" si="774"/>
        <v>2025</v>
      </c>
      <c r="C2626" s="20">
        <f t="shared" si="775"/>
        <v>2</v>
      </c>
      <c r="D2626" s="47">
        <f>+P!D2626</f>
        <v>172010</v>
      </c>
      <c r="E2626" s="47">
        <f>'C'!E2626</f>
        <v>320800</v>
      </c>
      <c r="F2626" s="47">
        <f t="shared" si="776"/>
        <v>492810</v>
      </c>
      <c r="G2626" s="50">
        <f t="shared" si="778"/>
        <v>220</v>
      </c>
      <c r="H2626" s="50">
        <f t="shared" si="779"/>
        <v>220</v>
      </c>
      <c r="I2626" s="131">
        <f>MAX($F$2537:F2626)</f>
        <v>493630</v>
      </c>
      <c r="K2626" s="140">
        <f t="shared" si="780"/>
        <v>0</v>
      </c>
      <c r="L2626" s="70">
        <f t="shared" si="783"/>
        <v>492640</v>
      </c>
      <c r="M2626" s="70">
        <f t="shared" si="781"/>
        <v>50</v>
      </c>
      <c r="N2626" s="71">
        <f t="shared" si="782"/>
        <v>50</v>
      </c>
      <c r="O2626" s="70">
        <f t="shared" si="784"/>
        <v>50</v>
      </c>
      <c r="P2626" s="69">
        <f t="shared" si="785"/>
        <v>170</v>
      </c>
      <c r="Q2626" s="50">
        <f t="shared" si="786"/>
        <v>0</v>
      </c>
      <c r="R2626" s="50">
        <f t="shared" si="787"/>
        <v>170</v>
      </c>
      <c r="S2626" s="112">
        <f t="shared" si="788"/>
        <v>0</v>
      </c>
      <c r="T2626" s="112">
        <f t="shared" si="789"/>
        <v>0</v>
      </c>
      <c r="U2626" s="113">
        <f t="shared" si="790"/>
        <v>0</v>
      </c>
      <c r="V2626" s="114">
        <f t="shared" si="791"/>
        <v>0</v>
      </c>
    </row>
    <row r="2627" spans="1:22" x14ac:dyDescent="0.35">
      <c r="A2627" s="161">
        <f t="shared" si="777"/>
        <v>45717</v>
      </c>
      <c r="B2627" s="20">
        <f t="shared" si="774"/>
        <v>2025</v>
      </c>
      <c r="C2627" s="20">
        <f t="shared" si="775"/>
        <v>3</v>
      </c>
      <c r="D2627" s="47">
        <f>+P!D2627</f>
        <v>172440</v>
      </c>
      <c r="E2627" s="47">
        <f>'C'!E2627</f>
        <v>320200</v>
      </c>
      <c r="F2627" s="47">
        <f t="shared" si="776"/>
        <v>492640</v>
      </c>
      <c r="G2627" s="50">
        <f t="shared" si="778"/>
        <v>-170</v>
      </c>
      <c r="H2627" s="50">
        <f t="shared" si="779"/>
        <v>0</v>
      </c>
      <c r="I2627" s="131">
        <f>MAX($F$2537:F2627)</f>
        <v>493630</v>
      </c>
      <c r="K2627" s="140">
        <f t="shared" si="780"/>
        <v>0</v>
      </c>
      <c r="L2627" s="70">
        <f t="shared" si="783"/>
        <v>492640</v>
      </c>
      <c r="M2627" s="70">
        <f t="shared" si="781"/>
        <v>0</v>
      </c>
      <c r="N2627" s="71">
        <f t="shared" si="782"/>
        <v>0</v>
      </c>
      <c r="O2627" s="70">
        <f t="shared" si="784"/>
        <v>0</v>
      </c>
      <c r="P2627" s="69">
        <f t="shared" si="785"/>
        <v>0</v>
      </c>
      <c r="Q2627" s="50">
        <f t="shared" si="786"/>
        <v>0</v>
      </c>
      <c r="R2627" s="50">
        <f t="shared" si="787"/>
        <v>170</v>
      </c>
      <c r="S2627" s="112">
        <f t="shared" si="788"/>
        <v>-170</v>
      </c>
      <c r="T2627" s="112">
        <f t="shared" si="789"/>
        <v>0</v>
      </c>
      <c r="U2627" s="113">
        <f t="shared" si="790"/>
        <v>0</v>
      </c>
      <c r="V2627" s="114">
        <f t="shared" si="791"/>
        <v>-170</v>
      </c>
    </row>
    <row r="2628" spans="1:22" x14ac:dyDescent="0.35">
      <c r="A2628" s="161">
        <f t="shared" si="777"/>
        <v>45718</v>
      </c>
      <c r="B2628" s="20">
        <f t="shared" si="774"/>
        <v>2025</v>
      </c>
      <c r="C2628" s="20">
        <f t="shared" si="775"/>
        <v>3</v>
      </c>
      <c r="D2628" s="47">
        <f>+P!D2628</f>
        <v>173080</v>
      </c>
      <c r="E2628" s="47">
        <f>'C'!E2628</f>
        <v>319940</v>
      </c>
      <c r="F2628" s="47">
        <f t="shared" si="776"/>
        <v>493020</v>
      </c>
      <c r="G2628" s="50">
        <f t="shared" si="778"/>
        <v>380</v>
      </c>
      <c r="H2628" s="50">
        <f t="shared" si="779"/>
        <v>380</v>
      </c>
      <c r="I2628" s="131">
        <f>MAX($F$2537:F2628)</f>
        <v>493630</v>
      </c>
      <c r="K2628" s="140">
        <f t="shared" si="780"/>
        <v>0</v>
      </c>
      <c r="L2628" s="70">
        <f t="shared" si="783"/>
        <v>492940</v>
      </c>
      <c r="M2628" s="70">
        <f t="shared" si="781"/>
        <v>300</v>
      </c>
      <c r="N2628" s="71">
        <f t="shared" si="782"/>
        <v>300</v>
      </c>
      <c r="O2628" s="70">
        <f t="shared" si="784"/>
        <v>300</v>
      </c>
      <c r="P2628" s="69">
        <f t="shared" si="785"/>
        <v>80</v>
      </c>
      <c r="Q2628" s="50">
        <f t="shared" si="786"/>
        <v>0</v>
      </c>
      <c r="R2628" s="50">
        <f t="shared" si="787"/>
        <v>80</v>
      </c>
      <c r="S2628" s="112">
        <f t="shared" si="788"/>
        <v>0</v>
      </c>
      <c r="T2628" s="112">
        <f t="shared" si="789"/>
        <v>0</v>
      </c>
      <c r="U2628" s="113">
        <f t="shared" si="790"/>
        <v>0</v>
      </c>
      <c r="V2628" s="114">
        <f t="shared" si="791"/>
        <v>0</v>
      </c>
    </row>
    <row r="2629" spans="1:22" x14ac:dyDescent="0.35">
      <c r="A2629" s="161">
        <f t="shared" si="777"/>
        <v>45719</v>
      </c>
      <c r="B2629" s="20">
        <f t="shared" si="774"/>
        <v>2025</v>
      </c>
      <c r="C2629" s="20">
        <f t="shared" si="775"/>
        <v>3</v>
      </c>
      <c r="D2629" s="47">
        <f>+P!D2629</f>
        <v>173280</v>
      </c>
      <c r="E2629" s="47">
        <f>'C'!E2629</f>
        <v>319740</v>
      </c>
      <c r="F2629" s="47">
        <f t="shared" si="776"/>
        <v>493020</v>
      </c>
      <c r="G2629" s="50">
        <f t="shared" si="778"/>
        <v>0</v>
      </c>
      <c r="H2629" s="50">
        <f t="shared" si="779"/>
        <v>0</v>
      </c>
      <c r="I2629" s="131">
        <f>MAX($F$2537:F2629)</f>
        <v>493630</v>
      </c>
      <c r="K2629" s="140">
        <f t="shared" si="780"/>
        <v>0</v>
      </c>
      <c r="L2629" s="70">
        <f t="shared" si="783"/>
        <v>492940</v>
      </c>
      <c r="M2629" s="70">
        <f t="shared" si="781"/>
        <v>0</v>
      </c>
      <c r="N2629" s="71">
        <f t="shared" si="782"/>
        <v>0</v>
      </c>
      <c r="O2629" s="70">
        <f t="shared" si="784"/>
        <v>0</v>
      </c>
      <c r="P2629" s="69">
        <f t="shared" si="785"/>
        <v>0</v>
      </c>
      <c r="Q2629" s="50">
        <f t="shared" si="786"/>
        <v>0</v>
      </c>
      <c r="R2629" s="50">
        <f t="shared" si="787"/>
        <v>80</v>
      </c>
      <c r="S2629" s="112">
        <f t="shared" si="788"/>
        <v>0</v>
      </c>
      <c r="T2629" s="112">
        <f t="shared" si="789"/>
        <v>0</v>
      </c>
      <c r="U2629" s="113">
        <f t="shared" si="790"/>
        <v>0</v>
      </c>
      <c r="V2629" s="114">
        <f t="shared" si="791"/>
        <v>0</v>
      </c>
    </row>
    <row r="2630" spans="1:22" x14ac:dyDescent="0.35">
      <c r="A2630" s="161">
        <f t="shared" si="777"/>
        <v>45720</v>
      </c>
      <c r="B2630" s="20">
        <f t="shared" si="774"/>
        <v>2025</v>
      </c>
      <c r="C2630" s="20">
        <f t="shared" si="775"/>
        <v>3</v>
      </c>
      <c r="D2630" s="47">
        <f>+P!D2630</f>
        <v>173280</v>
      </c>
      <c r="E2630" s="47">
        <f>'C'!E2630</f>
        <v>320000</v>
      </c>
      <c r="F2630" s="47">
        <f t="shared" si="776"/>
        <v>493280</v>
      </c>
      <c r="G2630" s="50">
        <f t="shared" si="778"/>
        <v>260</v>
      </c>
      <c r="H2630" s="50">
        <f t="shared" si="779"/>
        <v>260</v>
      </c>
      <c r="I2630" s="131">
        <f>MAX($F$2537:F2630)</f>
        <v>493630</v>
      </c>
      <c r="K2630" s="140">
        <f t="shared" si="780"/>
        <v>0</v>
      </c>
      <c r="L2630" s="70">
        <f t="shared" si="783"/>
        <v>492940</v>
      </c>
      <c r="M2630" s="70">
        <f t="shared" si="781"/>
        <v>0</v>
      </c>
      <c r="N2630" s="71">
        <f t="shared" si="782"/>
        <v>0</v>
      </c>
      <c r="O2630" s="70">
        <f t="shared" si="784"/>
        <v>0</v>
      </c>
      <c r="P2630" s="69">
        <f t="shared" si="785"/>
        <v>260</v>
      </c>
      <c r="Q2630" s="50">
        <f t="shared" si="786"/>
        <v>0</v>
      </c>
      <c r="R2630" s="50">
        <f t="shared" si="787"/>
        <v>340</v>
      </c>
      <c r="S2630" s="112">
        <f t="shared" si="788"/>
        <v>0</v>
      </c>
      <c r="T2630" s="112">
        <f t="shared" si="789"/>
        <v>0</v>
      </c>
      <c r="U2630" s="113">
        <f t="shared" si="790"/>
        <v>0</v>
      </c>
      <c r="V2630" s="114">
        <f t="shared" si="791"/>
        <v>0</v>
      </c>
    </row>
    <row r="2631" spans="1:22" x14ac:dyDescent="0.35">
      <c r="A2631" s="161">
        <f t="shared" si="777"/>
        <v>45721</v>
      </c>
      <c r="B2631" s="20">
        <f t="shared" si="774"/>
        <v>2025</v>
      </c>
      <c r="C2631" s="20">
        <f t="shared" si="775"/>
        <v>3</v>
      </c>
      <c r="D2631" s="47">
        <f>+P!D2631</f>
        <v>173240</v>
      </c>
      <c r="E2631" s="47">
        <f>'C'!E2631</f>
        <v>320200</v>
      </c>
      <c r="F2631" s="47">
        <f t="shared" si="776"/>
        <v>493440</v>
      </c>
      <c r="G2631" s="50">
        <f t="shared" si="778"/>
        <v>160</v>
      </c>
      <c r="H2631" s="50">
        <f t="shared" si="779"/>
        <v>160</v>
      </c>
      <c r="I2631" s="131">
        <f>MAX($F$2537:F2631)</f>
        <v>493630</v>
      </c>
      <c r="K2631" s="140">
        <f t="shared" si="780"/>
        <v>0</v>
      </c>
      <c r="L2631" s="70">
        <f t="shared" si="783"/>
        <v>492940</v>
      </c>
      <c r="M2631" s="70">
        <f t="shared" si="781"/>
        <v>0</v>
      </c>
      <c r="N2631" s="71">
        <f t="shared" si="782"/>
        <v>0</v>
      </c>
      <c r="O2631" s="70">
        <f t="shared" si="784"/>
        <v>0</v>
      </c>
      <c r="P2631" s="69">
        <f t="shared" si="785"/>
        <v>160</v>
      </c>
      <c r="Q2631" s="50">
        <f t="shared" si="786"/>
        <v>0</v>
      </c>
      <c r="R2631" s="50">
        <f t="shared" si="787"/>
        <v>500</v>
      </c>
      <c r="S2631" s="112">
        <f t="shared" si="788"/>
        <v>0</v>
      </c>
      <c r="T2631" s="112">
        <f t="shared" si="789"/>
        <v>0</v>
      </c>
      <c r="U2631" s="113">
        <f t="shared" si="790"/>
        <v>0</v>
      </c>
      <c r="V2631" s="114">
        <f t="shared" si="791"/>
        <v>0</v>
      </c>
    </row>
    <row r="2632" spans="1:22" x14ac:dyDescent="0.35">
      <c r="A2632" s="161">
        <f t="shared" si="777"/>
        <v>45722</v>
      </c>
      <c r="B2632" s="20">
        <f t="shared" si="774"/>
        <v>2025</v>
      </c>
      <c r="C2632" s="20">
        <f t="shared" si="775"/>
        <v>3</v>
      </c>
      <c r="D2632" s="47">
        <f>+P!D2632</f>
        <v>173150</v>
      </c>
      <c r="E2632" s="47">
        <f>'C'!E2632</f>
        <v>319870</v>
      </c>
      <c r="F2632" s="47">
        <f t="shared" si="776"/>
        <v>493020</v>
      </c>
      <c r="G2632" s="50">
        <f t="shared" si="778"/>
        <v>-420</v>
      </c>
      <c r="H2632" s="50">
        <f t="shared" si="779"/>
        <v>0</v>
      </c>
      <c r="I2632" s="131">
        <f>MAX($F$2537:F2632)</f>
        <v>493630</v>
      </c>
      <c r="K2632" s="140">
        <f t="shared" si="780"/>
        <v>0</v>
      </c>
      <c r="L2632" s="70">
        <f t="shared" si="783"/>
        <v>492940</v>
      </c>
      <c r="M2632" s="70">
        <f t="shared" si="781"/>
        <v>0</v>
      </c>
      <c r="N2632" s="71">
        <f t="shared" si="782"/>
        <v>0</v>
      </c>
      <c r="O2632" s="70">
        <f t="shared" si="784"/>
        <v>0</v>
      </c>
      <c r="P2632" s="69">
        <f t="shared" si="785"/>
        <v>0</v>
      </c>
      <c r="Q2632" s="50">
        <f t="shared" si="786"/>
        <v>0</v>
      </c>
      <c r="R2632" s="50">
        <f t="shared" si="787"/>
        <v>500</v>
      </c>
      <c r="S2632" s="112">
        <f t="shared" si="788"/>
        <v>-420</v>
      </c>
      <c r="T2632" s="112">
        <f t="shared" si="789"/>
        <v>0</v>
      </c>
      <c r="U2632" s="113">
        <f t="shared" si="790"/>
        <v>0</v>
      </c>
      <c r="V2632" s="114">
        <f t="shared" si="791"/>
        <v>-420</v>
      </c>
    </row>
    <row r="2633" spans="1:22" x14ac:dyDescent="0.35">
      <c r="A2633" s="161">
        <f t="shared" si="777"/>
        <v>45723</v>
      </c>
      <c r="B2633" s="20">
        <f t="shared" si="774"/>
        <v>2025</v>
      </c>
      <c r="C2633" s="20">
        <f t="shared" si="775"/>
        <v>3</v>
      </c>
      <c r="D2633" s="47">
        <f>+P!D2633</f>
        <v>172990</v>
      </c>
      <c r="E2633" s="47">
        <f>'C'!E2633</f>
        <v>320400</v>
      </c>
      <c r="F2633" s="47">
        <f t="shared" si="776"/>
        <v>493390</v>
      </c>
      <c r="G2633" s="50">
        <f t="shared" si="778"/>
        <v>370</v>
      </c>
      <c r="H2633" s="50">
        <f t="shared" si="779"/>
        <v>370</v>
      </c>
      <c r="I2633" s="131">
        <f>MAX($F$2537:F2633)</f>
        <v>493630</v>
      </c>
      <c r="K2633" s="140">
        <f t="shared" si="780"/>
        <v>0</v>
      </c>
      <c r="L2633" s="70">
        <f t="shared" si="783"/>
        <v>492940</v>
      </c>
      <c r="M2633" s="70">
        <f t="shared" si="781"/>
        <v>0</v>
      </c>
      <c r="N2633" s="71">
        <f t="shared" si="782"/>
        <v>0</v>
      </c>
      <c r="O2633" s="70">
        <f t="shared" si="784"/>
        <v>0</v>
      </c>
      <c r="P2633" s="69">
        <f t="shared" si="785"/>
        <v>370</v>
      </c>
      <c r="Q2633" s="50">
        <f t="shared" si="786"/>
        <v>0</v>
      </c>
      <c r="R2633" s="50">
        <f t="shared" si="787"/>
        <v>450</v>
      </c>
      <c r="S2633" s="112">
        <f t="shared" si="788"/>
        <v>0</v>
      </c>
      <c r="T2633" s="112">
        <f t="shared" si="789"/>
        <v>0</v>
      </c>
      <c r="U2633" s="113">
        <f t="shared" si="790"/>
        <v>0</v>
      </c>
      <c r="V2633" s="114">
        <f t="shared" si="791"/>
        <v>0</v>
      </c>
    </row>
    <row r="2634" spans="1:22" x14ac:dyDescent="0.35">
      <c r="A2634" s="161">
        <f t="shared" si="777"/>
        <v>45724</v>
      </c>
      <c r="B2634" s="20">
        <f t="shared" si="774"/>
        <v>2025</v>
      </c>
      <c r="C2634" s="20">
        <f t="shared" si="775"/>
        <v>3</v>
      </c>
      <c r="D2634" s="47">
        <f>+P!D2634</f>
        <v>173590</v>
      </c>
      <c r="E2634" s="47">
        <f>'C'!E2634</f>
        <v>319540</v>
      </c>
      <c r="F2634" s="47">
        <f t="shared" si="776"/>
        <v>493130</v>
      </c>
      <c r="G2634" s="50">
        <f t="shared" si="778"/>
        <v>-260</v>
      </c>
      <c r="H2634" s="50">
        <f t="shared" si="779"/>
        <v>0</v>
      </c>
      <c r="I2634" s="131">
        <f>MAX($F$2537:F2634)</f>
        <v>493630</v>
      </c>
      <c r="K2634" s="140">
        <f t="shared" si="780"/>
        <v>0</v>
      </c>
      <c r="L2634" s="70">
        <f t="shared" si="783"/>
        <v>492940</v>
      </c>
      <c r="M2634" s="70">
        <f t="shared" si="781"/>
        <v>0</v>
      </c>
      <c r="N2634" s="71">
        <f t="shared" si="782"/>
        <v>0</v>
      </c>
      <c r="O2634" s="70">
        <f t="shared" si="784"/>
        <v>0</v>
      </c>
      <c r="P2634" s="69">
        <f t="shared" si="785"/>
        <v>0</v>
      </c>
      <c r="Q2634" s="50">
        <f t="shared" si="786"/>
        <v>0</v>
      </c>
      <c r="R2634" s="50">
        <f t="shared" si="787"/>
        <v>450</v>
      </c>
      <c r="S2634" s="112">
        <f t="shared" si="788"/>
        <v>-260</v>
      </c>
      <c r="T2634" s="112">
        <f t="shared" si="789"/>
        <v>0</v>
      </c>
      <c r="U2634" s="113">
        <f t="shared" si="790"/>
        <v>0</v>
      </c>
      <c r="V2634" s="114">
        <f t="shared" si="791"/>
        <v>-260</v>
      </c>
    </row>
    <row r="2635" spans="1:22" x14ac:dyDescent="0.35">
      <c r="A2635" s="161">
        <f t="shared" si="777"/>
        <v>45725</v>
      </c>
      <c r="B2635" s="20">
        <f t="shared" ref="B2635:B2698" si="792">YEAR(A2635)</f>
        <v>2025</v>
      </c>
      <c r="C2635" s="20">
        <f t="shared" ref="C2635:C2698" si="793">MONTH(A2635)</f>
        <v>3</v>
      </c>
      <c r="D2635" s="47">
        <f>+P!D2635</f>
        <v>174150</v>
      </c>
      <c r="E2635" s="47">
        <f>'C'!E2635</f>
        <v>319010</v>
      </c>
      <c r="F2635" s="47">
        <f t="shared" ref="F2635:F2698" si="794">+D2635+E2635</f>
        <v>493160</v>
      </c>
      <c r="G2635" s="50">
        <f t="shared" si="778"/>
        <v>30</v>
      </c>
      <c r="H2635" s="50">
        <f t="shared" si="779"/>
        <v>30</v>
      </c>
      <c r="I2635" s="131">
        <f>MAX($F$2537:F2635)</f>
        <v>493630</v>
      </c>
      <c r="K2635" s="140">
        <f t="shared" si="780"/>
        <v>0</v>
      </c>
      <c r="L2635" s="70">
        <f t="shared" si="783"/>
        <v>492940</v>
      </c>
      <c r="M2635" s="70">
        <f t="shared" si="781"/>
        <v>0</v>
      </c>
      <c r="N2635" s="71">
        <f t="shared" si="782"/>
        <v>0</v>
      </c>
      <c r="O2635" s="70">
        <f t="shared" si="784"/>
        <v>0</v>
      </c>
      <c r="P2635" s="69">
        <f t="shared" si="785"/>
        <v>30</v>
      </c>
      <c r="Q2635" s="50">
        <f t="shared" si="786"/>
        <v>0</v>
      </c>
      <c r="R2635" s="50">
        <f t="shared" si="787"/>
        <v>220</v>
      </c>
      <c r="S2635" s="112">
        <f t="shared" si="788"/>
        <v>0</v>
      </c>
      <c r="T2635" s="112">
        <f t="shared" si="789"/>
        <v>0</v>
      </c>
      <c r="U2635" s="113">
        <f t="shared" si="790"/>
        <v>0</v>
      </c>
      <c r="V2635" s="114">
        <f t="shared" si="791"/>
        <v>0</v>
      </c>
    </row>
    <row r="2636" spans="1:22" x14ac:dyDescent="0.35">
      <c r="A2636" s="161">
        <f t="shared" ref="A2636:A2699" si="795">A2635+1</f>
        <v>45726</v>
      </c>
      <c r="B2636" s="20">
        <f t="shared" si="792"/>
        <v>2025</v>
      </c>
      <c r="C2636" s="20">
        <f t="shared" si="793"/>
        <v>3</v>
      </c>
      <c r="D2636" s="47">
        <f>+P!D2636</f>
        <v>174050</v>
      </c>
      <c r="E2636" s="47">
        <f>'C'!E2636</f>
        <v>319010</v>
      </c>
      <c r="F2636" s="47">
        <f t="shared" si="794"/>
        <v>493060</v>
      </c>
      <c r="G2636" s="50">
        <f t="shared" si="778"/>
        <v>-100</v>
      </c>
      <c r="H2636" s="50">
        <f t="shared" si="779"/>
        <v>0</v>
      </c>
      <c r="I2636" s="131">
        <f>MAX($F$2537:F2636)</f>
        <v>493630</v>
      </c>
      <c r="K2636" s="140">
        <f t="shared" si="780"/>
        <v>0</v>
      </c>
      <c r="L2636" s="70">
        <f t="shared" si="783"/>
        <v>492940</v>
      </c>
      <c r="M2636" s="70">
        <f t="shared" si="781"/>
        <v>0</v>
      </c>
      <c r="N2636" s="71">
        <f t="shared" si="782"/>
        <v>0</v>
      </c>
      <c r="O2636" s="70">
        <f t="shared" si="784"/>
        <v>0</v>
      </c>
      <c r="P2636" s="69">
        <f t="shared" si="785"/>
        <v>0</v>
      </c>
      <c r="Q2636" s="50">
        <f t="shared" si="786"/>
        <v>0</v>
      </c>
      <c r="R2636" s="50">
        <f t="shared" si="787"/>
        <v>220</v>
      </c>
      <c r="S2636" s="112">
        <f t="shared" si="788"/>
        <v>-100</v>
      </c>
      <c r="T2636" s="112">
        <f t="shared" si="789"/>
        <v>0</v>
      </c>
      <c r="U2636" s="113">
        <f t="shared" si="790"/>
        <v>0</v>
      </c>
      <c r="V2636" s="114">
        <f t="shared" si="791"/>
        <v>-100</v>
      </c>
    </row>
    <row r="2637" spans="1:22" x14ac:dyDescent="0.35">
      <c r="A2637" s="161">
        <f t="shared" si="795"/>
        <v>45727</v>
      </c>
      <c r="B2637" s="20">
        <f t="shared" si="792"/>
        <v>2025</v>
      </c>
      <c r="C2637" s="20">
        <f t="shared" si="793"/>
        <v>3</v>
      </c>
      <c r="D2637" s="47">
        <f>+P!D2637</f>
        <v>173800</v>
      </c>
      <c r="E2637" s="47">
        <f>'C'!E2637</f>
        <v>319140</v>
      </c>
      <c r="F2637" s="47">
        <f t="shared" si="794"/>
        <v>492940</v>
      </c>
      <c r="G2637" s="50">
        <f t="shared" si="778"/>
        <v>-120</v>
      </c>
      <c r="H2637" s="50">
        <f t="shared" si="779"/>
        <v>0</v>
      </c>
      <c r="I2637" s="131">
        <f>MAX($F$2537:F2637)</f>
        <v>493630</v>
      </c>
      <c r="K2637" s="140">
        <f t="shared" si="780"/>
        <v>0</v>
      </c>
      <c r="L2637" s="70">
        <f t="shared" si="783"/>
        <v>492940</v>
      </c>
      <c r="M2637" s="70">
        <f t="shared" si="781"/>
        <v>0</v>
      </c>
      <c r="N2637" s="71">
        <f t="shared" si="782"/>
        <v>0</v>
      </c>
      <c r="O2637" s="70">
        <f t="shared" si="784"/>
        <v>0</v>
      </c>
      <c r="P2637" s="69">
        <f t="shared" si="785"/>
        <v>0</v>
      </c>
      <c r="Q2637" s="50">
        <f t="shared" si="786"/>
        <v>0</v>
      </c>
      <c r="R2637" s="50">
        <f t="shared" si="787"/>
        <v>120</v>
      </c>
      <c r="S2637" s="112">
        <f t="shared" si="788"/>
        <v>-120</v>
      </c>
      <c r="T2637" s="112">
        <f t="shared" si="789"/>
        <v>0</v>
      </c>
      <c r="U2637" s="113">
        <f t="shared" si="790"/>
        <v>0</v>
      </c>
      <c r="V2637" s="114">
        <f t="shared" si="791"/>
        <v>-120</v>
      </c>
    </row>
    <row r="2638" spans="1:22" x14ac:dyDescent="0.35">
      <c r="A2638" s="161">
        <f t="shared" si="795"/>
        <v>45728</v>
      </c>
      <c r="B2638" s="20">
        <f t="shared" si="792"/>
        <v>2025</v>
      </c>
      <c r="C2638" s="20">
        <f t="shared" si="793"/>
        <v>3</v>
      </c>
      <c r="D2638" s="47">
        <f>+P!D2638</f>
        <v>173680</v>
      </c>
      <c r="E2638" s="47">
        <f>'C'!E2638</f>
        <v>319740</v>
      </c>
      <c r="F2638" s="47">
        <f t="shared" si="794"/>
        <v>493420</v>
      </c>
      <c r="G2638" s="50">
        <f t="shared" si="778"/>
        <v>480</v>
      </c>
      <c r="H2638" s="50">
        <f t="shared" si="779"/>
        <v>480</v>
      </c>
      <c r="I2638" s="131">
        <f>MAX($F$2537:F2638)</f>
        <v>493630</v>
      </c>
      <c r="K2638" s="140">
        <f t="shared" si="780"/>
        <v>0</v>
      </c>
      <c r="L2638" s="70">
        <f t="shared" si="783"/>
        <v>493420</v>
      </c>
      <c r="M2638" s="70">
        <f t="shared" si="781"/>
        <v>480</v>
      </c>
      <c r="N2638" s="71">
        <f t="shared" si="782"/>
        <v>480</v>
      </c>
      <c r="O2638" s="70">
        <f t="shared" si="784"/>
        <v>480</v>
      </c>
      <c r="P2638" s="69">
        <f t="shared" si="785"/>
        <v>0</v>
      </c>
      <c r="Q2638" s="50">
        <f t="shared" si="786"/>
        <v>0</v>
      </c>
      <c r="R2638" s="50">
        <f t="shared" si="787"/>
        <v>0</v>
      </c>
      <c r="S2638" s="112">
        <f t="shared" si="788"/>
        <v>0</v>
      </c>
      <c r="T2638" s="112">
        <f t="shared" si="789"/>
        <v>0</v>
      </c>
      <c r="U2638" s="113">
        <f t="shared" si="790"/>
        <v>0</v>
      </c>
      <c r="V2638" s="114">
        <f t="shared" si="791"/>
        <v>0</v>
      </c>
    </row>
    <row r="2639" spans="1:22" x14ac:dyDescent="0.35">
      <c r="A2639" s="161">
        <f t="shared" si="795"/>
        <v>45729</v>
      </c>
      <c r="B2639" s="20">
        <f t="shared" si="792"/>
        <v>2025</v>
      </c>
      <c r="C2639" s="20">
        <f t="shared" si="793"/>
        <v>3</v>
      </c>
      <c r="D2639" s="47">
        <f>+P!D2639</f>
        <v>174040</v>
      </c>
      <c r="E2639" s="47">
        <f>'C'!E2639</f>
        <v>320130</v>
      </c>
      <c r="F2639" s="47">
        <f t="shared" si="794"/>
        <v>494170</v>
      </c>
      <c r="G2639" s="50">
        <f t="shared" si="778"/>
        <v>750</v>
      </c>
      <c r="H2639" s="50">
        <f t="shared" si="779"/>
        <v>750</v>
      </c>
      <c r="I2639" s="131">
        <f>MAX($F$2537:F2639)</f>
        <v>494170</v>
      </c>
      <c r="K2639" s="140">
        <f t="shared" si="780"/>
        <v>540</v>
      </c>
      <c r="L2639" s="70">
        <f t="shared" si="783"/>
        <v>494170</v>
      </c>
      <c r="M2639" s="70">
        <f t="shared" si="781"/>
        <v>750</v>
      </c>
      <c r="N2639" s="71">
        <f t="shared" si="782"/>
        <v>210</v>
      </c>
      <c r="O2639" s="70">
        <f t="shared" si="784"/>
        <v>750</v>
      </c>
      <c r="P2639" s="69">
        <f t="shared" si="785"/>
        <v>0</v>
      </c>
      <c r="Q2639" s="50">
        <f t="shared" si="786"/>
        <v>540</v>
      </c>
      <c r="R2639" s="50">
        <f t="shared" si="787"/>
        <v>0</v>
      </c>
      <c r="S2639" s="112">
        <f t="shared" si="788"/>
        <v>0</v>
      </c>
      <c r="T2639" s="112">
        <f t="shared" si="789"/>
        <v>0</v>
      </c>
      <c r="U2639" s="113">
        <f t="shared" si="790"/>
        <v>0</v>
      </c>
      <c r="V2639" s="114">
        <f t="shared" si="791"/>
        <v>0</v>
      </c>
    </row>
    <row r="2640" spans="1:22" x14ac:dyDescent="0.35">
      <c r="A2640" s="161">
        <f t="shared" si="795"/>
        <v>45730</v>
      </c>
      <c r="B2640" s="20">
        <f t="shared" si="792"/>
        <v>2025</v>
      </c>
      <c r="C2640" s="20">
        <f t="shared" si="793"/>
        <v>3</v>
      </c>
      <c r="D2640" s="47">
        <f>+P!D2640</f>
        <v>174520</v>
      </c>
      <c r="E2640" s="47">
        <f>'C'!E2640</f>
        <v>320270</v>
      </c>
      <c r="F2640" s="47">
        <f t="shared" si="794"/>
        <v>494790</v>
      </c>
      <c r="G2640" s="50">
        <f t="shared" si="778"/>
        <v>620</v>
      </c>
      <c r="H2640" s="50">
        <f t="shared" si="779"/>
        <v>620</v>
      </c>
      <c r="I2640" s="131">
        <f>MAX($F$2537:F2640)</f>
        <v>494790</v>
      </c>
      <c r="K2640" s="140">
        <f t="shared" si="780"/>
        <v>620</v>
      </c>
      <c r="L2640" s="70">
        <f t="shared" si="783"/>
        <v>494790</v>
      </c>
      <c r="M2640" s="70">
        <f t="shared" si="781"/>
        <v>620</v>
      </c>
      <c r="N2640" s="71">
        <f t="shared" si="782"/>
        <v>0</v>
      </c>
      <c r="O2640" s="70">
        <f t="shared" si="784"/>
        <v>620</v>
      </c>
      <c r="P2640" s="69">
        <f t="shared" si="785"/>
        <v>0</v>
      </c>
      <c r="Q2640" s="50">
        <f t="shared" si="786"/>
        <v>1160</v>
      </c>
      <c r="R2640" s="50">
        <f t="shared" si="787"/>
        <v>0</v>
      </c>
      <c r="S2640" s="112">
        <f t="shared" si="788"/>
        <v>0</v>
      </c>
      <c r="T2640" s="112">
        <f t="shared" si="789"/>
        <v>0</v>
      </c>
      <c r="U2640" s="113">
        <f t="shared" si="790"/>
        <v>0</v>
      </c>
      <c r="V2640" s="114">
        <f t="shared" si="791"/>
        <v>0</v>
      </c>
    </row>
    <row r="2641" spans="1:22" x14ac:dyDescent="0.35">
      <c r="A2641" s="161">
        <f t="shared" si="795"/>
        <v>45731</v>
      </c>
      <c r="B2641" s="20">
        <f t="shared" si="792"/>
        <v>2025</v>
      </c>
      <c r="C2641" s="20">
        <f t="shared" si="793"/>
        <v>3</v>
      </c>
      <c r="D2641" s="47">
        <f>+P!D2641</f>
        <v>175670</v>
      </c>
      <c r="E2641" s="47">
        <f>'C'!E2641</f>
        <v>319670</v>
      </c>
      <c r="F2641" s="47">
        <f t="shared" si="794"/>
        <v>495340</v>
      </c>
      <c r="G2641" s="50">
        <f t="shared" si="778"/>
        <v>550</v>
      </c>
      <c r="H2641" s="50">
        <f t="shared" si="779"/>
        <v>550</v>
      </c>
      <c r="I2641" s="131">
        <f>MAX($F$2537:F2641)</f>
        <v>495340</v>
      </c>
      <c r="K2641" s="140">
        <f t="shared" si="780"/>
        <v>550</v>
      </c>
      <c r="L2641" s="70">
        <f t="shared" si="783"/>
        <v>495340</v>
      </c>
      <c r="M2641" s="70">
        <f t="shared" si="781"/>
        <v>550</v>
      </c>
      <c r="N2641" s="71">
        <f t="shared" si="782"/>
        <v>0</v>
      </c>
      <c r="O2641" s="70">
        <f t="shared" si="784"/>
        <v>550</v>
      </c>
      <c r="P2641" s="69">
        <f t="shared" si="785"/>
        <v>0</v>
      </c>
      <c r="Q2641" s="50">
        <f t="shared" si="786"/>
        <v>1710</v>
      </c>
      <c r="R2641" s="50">
        <f t="shared" si="787"/>
        <v>0</v>
      </c>
      <c r="S2641" s="112">
        <f t="shared" si="788"/>
        <v>0</v>
      </c>
      <c r="T2641" s="112">
        <f t="shared" si="789"/>
        <v>0</v>
      </c>
      <c r="U2641" s="113">
        <f t="shared" si="790"/>
        <v>0</v>
      </c>
      <c r="V2641" s="114">
        <f t="shared" si="791"/>
        <v>0</v>
      </c>
    </row>
    <row r="2642" spans="1:22" x14ac:dyDescent="0.35">
      <c r="A2642" s="161">
        <f t="shared" si="795"/>
        <v>45732</v>
      </c>
      <c r="B2642" s="20">
        <f t="shared" si="792"/>
        <v>2025</v>
      </c>
      <c r="C2642" s="20">
        <f t="shared" si="793"/>
        <v>3</v>
      </c>
      <c r="D2642" s="47">
        <f>+P!D2642</f>
        <v>176610</v>
      </c>
      <c r="E2642" s="47">
        <f>'C'!E2642</f>
        <v>319280</v>
      </c>
      <c r="F2642" s="47">
        <f t="shared" si="794"/>
        <v>495890</v>
      </c>
      <c r="G2642" s="50">
        <f t="shared" si="778"/>
        <v>550</v>
      </c>
      <c r="H2642" s="50">
        <f t="shared" si="779"/>
        <v>550</v>
      </c>
      <c r="I2642" s="131">
        <f>MAX($F$2537:F2642)</f>
        <v>495890</v>
      </c>
      <c r="K2642" s="140">
        <f t="shared" si="780"/>
        <v>550</v>
      </c>
      <c r="L2642" s="70">
        <f t="shared" si="783"/>
        <v>495890</v>
      </c>
      <c r="M2642" s="70">
        <f t="shared" si="781"/>
        <v>550</v>
      </c>
      <c r="N2642" s="71">
        <f t="shared" si="782"/>
        <v>0</v>
      </c>
      <c r="O2642" s="70">
        <f t="shared" si="784"/>
        <v>550</v>
      </c>
      <c r="P2642" s="69">
        <f t="shared" si="785"/>
        <v>0</v>
      </c>
      <c r="Q2642" s="50">
        <f t="shared" si="786"/>
        <v>2260</v>
      </c>
      <c r="R2642" s="50">
        <f t="shared" si="787"/>
        <v>0</v>
      </c>
      <c r="S2642" s="112">
        <f t="shared" si="788"/>
        <v>0</v>
      </c>
      <c r="T2642" s="112">
        <f t="shared" si="789"/>
        <v>0</v>
      </c>
      <c r="U2642" s="113">
        <f t="shared" si="790"/>
        <v>0</v>
      </c>
      <c r="V2642" s="114">
        <f t="shared" si="791"/>
        <v>0</v>
      </c>
    </row>
    <row r="2643" spans="1:22" x14ac:dyDescent="0.35">
      <c r="A2643" s="161">
        <f t="shared" si="795"/>
        <v>45733</v>
      </c>
      <c r="B2643" s="20">
        <f t="shared" si="792"/>
        <v>2025</v>
      </c>
      <c r="C2643" s="20">
        <f t="shared" si="793"/>
        <v>3</v>
      </c>
      <c r="D2643" s="47">
        <f>+P!D2643</f>
        <v>178650</v>
      </c>
      <c r="E2643" s="47">
        <f>'C'!E2643</f>
        <v>320070</v>
      </c>
      <c r="F2643" s="47">
        <f t="shared" si="794"/>
        <v>498720</v>
      </c>
      <c r="G2643" s="50">
        <f t="shared" si="778"/>
        <v>2830</v>
      </c>
      <c r="H2643" s="50">
        <f t="shared" si="779"/>
        <v>2830</v>
      </c>
      <c r="I2643" s="131">
        <f>MAX($F$2537:F2643)</f>
        <v>498720</v>
      </c>
      <c r="K2643" s="140">
        <f t="shared" si="780"/>
        <v>2830</v>
      </c>
      <c r="L2643" s="70">
        <f t="shared" si="783"/>
        <v>498720</v>
      </c>
      <c r="M2643" s="70">
        <f t="shared" si="781"/>
        <v>2830</v>
      </c>
      <c r="N2643" s="71">
        <f t="shared" si="782"/>
        <v>0</v>
      </c>
      <c r="O2643" s="70">
        <f t="shared" si="784"/>
        <v>2830</v>
      </c>
      <c r="P2643" s="69">
        <f t="shared" si="785"/>
        <v>0</v>
      </c>
      <c r="Q2643" s="50">
        <f t="shared" si="786"/>
        <v>5090</v>
      </c>
      <c r="R2643" s="50">
        <f t="shared" si="787"/>
        <v>0</v>
      </c>
      <c r="S2643" s="112">
        <f t="shared" si="788"/>
        <v>0</v>
      </c>
      <c r="T2643" s="112">
        <f t="shared" si="789"/>
        <v>0</v>
      </c>
      <c r="U2643" s="113">
        <f t="shared" si="790"/>
        <v>0</v>
      </c>
      <c r="V2643" s="114">
        <f t="shared" si="791"/>
        <v>0</v>
      </c>
    </row>
    <row r="2644" spans="1:22" x14ac:dyDescent="0.35">
      <c r="A2644" s="161">
        <f t="shared" si="795"/>
        <v>45734</v>
      </c>
      <c r="B2644" s="20">
        <f t="shared" si="792"/>
        <v>2025</v>
      </c>
      <c r="C2644" s="20">
        <f t="shared" si="793"/>
        <v>3</v>
      </c>
      <c r="D2644" s="47">
        <f>+P!D2644</f>
        <v>179920</v>
      </c>
      <c r="E2644" s="47">
        <f>'C'!E2644</f>
        <v>320470</v>
      </c>
      <c r="F2644" s="47">
        <f t="shared" si="794"/>
        <v>500390</v>
      </c>
      <c r="G2644" s="50">
        <f t="shared" si="778"/>
        <v>1670</v>
      </c>
      <c r="H2644" s="50">
        <f t="shared" si="779"/>
        <v>1670</v>
      </c>
      <c r="I2644" s="131">
        <f>MAX($F$2537:F2644)</f>
        <v>500390</v>
      </c>
      <c r="K2644" s="140">
        <f t="shared" si="780"/>
        <v>1670</v>
      </c>
      <c r="L2644" s="70">
        <f t="shared" si="783"/>
        <v>500390</v>
      </c>
      <c r="M2644" s="70">
        <f t="shared" si="781"/>
        <v>1670</v>
      </c>
      <c r="N2644" s="71">
        <f t="shared" si="782"/>
        <v>0</v>
      </c>
      <c r="O2644" s="70">
        <f t="shared" si="784"/>
        <v>1670</v>
      </c>
      <c r="P2644" s="69">
        <f t="shared" si="785"/>
        <v>0</v>
      </c>
      <c r="Q2644" s="50">
        <f t="shared" si="786"/>
        <v>6760</v>
      </c>
      <c r="R2644" s="50">
        <f t="shared" si="787"/>
        <v>0</v>
      </c>
      <c r="S2644" s="112">
        <f t="shared" si="788"/>
        <v>0</v>
      </c>
      <c r="T2644" s="112">
        <f t="shared" si="789"/>
        <v>0</v>
      </c>
      <c r="U2644" s="113">
        <f t="shared" si="790"/>
        <v>0</v>
      </c>
      <c r="V2644" s="114">
        <f t="shared" si="791"/>
        <v>0</v>
      </c>
    </row>
    <row r="2645" spans="1:22" x14ac:dyDescent="0.35">
      <c r="A2645" s="161">
        <f t="shared" si="795"/>
        <v>45735</v>
      </c>
      <c r="B2645" s="20">
        <f t="shared" si="792"/>
        <v>2025</v>
      </c>
      <c r="C2645" s="20">
        <f t="shared" si="793"/>
        <v>3</v>
      </c>
      <c r="D2645" s="47">
        <f>+P!D2645</f>
        <v>180710</v>
      </c>
      <c r="E2645" s="47">
        <f>'C'!E2645</f>
        <v>320730</v>
      </c>
      <c r="F2645" s="47">
        <f t="shared" si="794"/>
        <v>501440</v>
      </c>
      <c r="G2645" s="50">
        <f t="shared" si="778"/>
        <v>1050</v>
      </c>
      <c r="H2645" s="50">
        <f t="shared" si="779"/>
        <v>1050</v>
      </c>
      <c r="I2645" s="131">
        <f>MAX($F$2537:F2645)</f>
        <v>501440</v>
      </c>
      <c r="K2645" s="140">
        <f t="shared" si="780"/>
        <v>1050</v>
      </c>
      <c r="L2645" s="70">
        <f t="shared" si="783"/>
        <v>501440</v>
      </c>
      <c r="M2645" s="70">
        <f t="shared" si="781"/>
        <v>1050</v>
      </c>
      <c r="N2645" s="71">
        <f t="shared" si="782"/>
        <v>0</v>
      </c>
      <c r="O2645" s="70">
        <f t="shared" si="784"/>
        <v>1050</v>
      </c>
      <c r="P2645" s="69">
        <f t="shared" si="785"/>
        <v>0</v>
      </c>
      <c r="Q2645" s="50">
        <f t="shared" si="786"/>
        <v>7810</v>
      </c>
      <c r="R2645" s="50">
        <f t="shared" si="787"/>
        <v>0</v>
      </c>
      <c r="S2645" s="112">
        <f t="shared" si="788"/>
        <v>0</v>
      </c>
      <c r="T2645" s="112">
        <f t="shared" si="789"/>
        <v>0</v>
      </c>
      <c r="U2645" s="113">
        <f t="shared" si="790"/>
        <v>0</v>
      </c>
      <c r="V2645" s="114">
        <f t="shared" si="791"/>
        <v>0</v>
      </c>
    </row>
    <row r="2646" spans="1:22" x14ac:dyDescent="0.35">
      <c r="A2646" s="161">
        <f t="shared" si="795"/>
        <v>45736</v>
      </c>
      <c r="B2646" s="20">
        <f t="shared" si="792"/>
        <v>2025</v>
      </c>
      <c r="C2646" s="20">
        <f t="shared" si="793"/>
        <v>3</v>
      </c>
      <c r="D2646" s="47">
        <f>+P!D2646</f>
        <v>180960</v>
      </c>
      <c r="E2646" s="47">
        <f>'C'!E2646</f>
        <v>321000</v>
      </c>
      <c r="F2646" s="47">
        <f t="shared" si="794"/>
        <v>501960</v>
      </c>
      <c r="G2646" s="50">
        <f t="shared" si="778"/>
        <v>520</v>
      </c>
      <c r="H2646" s="50">
        <f t="shared" si="779"/>
        <v>520</v>
      </c>
      <c r="I2646" s="131">
        <f>MAX($F$2537:F2646)</f>
        <v>501960</v>
      </c>
      <c r="K2646" s="140">
        <f t="shared" si="780"/>
        <v>520</v>
      </c>
      <c r="L2646" s="70">
        <f t="shared" si="783"/>
        <v>501960</v>
      </c>
      <c r="M2646" s="70">
        <f t="shared" si="781"/>
        <v>520</v>
      </c>
      <c r="N2646" s="71">
        <f t="shared" si="782"/>
        <v>0</v>
      </c>
      <c r="O2646" s="70">
        <f t="shared" si="784"/>
        <v>520</v>
      </c>
      <c r="P2646" s="69">
        <f t="shared" si="785"/>
        <v>0</v>
      </c>
      <c r="Q2646" s="50">
        <f t="shared" si="786"/>
        <v>8330</v>
      </c>
      <c r="R2646" s="50">
        <f t="shared" si="787"/>
        <v>0</v>
      </c>
      <c r="S2646" s="112">
        <f t="shared" si="788"/>
        <v>0</v>
      </c>
      <c r="T2646" s="112">
        <f t="shared" si="789"/>
        <v>0</v>
      </c>
      <c r="U2646" s="113">
        <f t="shared" si="790"/>
        <v>0</v>
      </c>
      <c r="V2646" s="114">
        <f t="shared" si="791"/>
        <v>0</v>
      </c>
    </row>
    <row r="2647" spans="1:22" x14ac:dyDescent="0.35">
      <c r="A2647" s="161">
        <f t="shared" si="795"/>
        <v>45737</v>
      </c>
      <c r="B2647" s="20">
        <f t="shared" si="792"/>
        <v>2025</v>
      </c>
      <c r="C2647" s="20">
        <f t="shared" si="793"/>
        <v>3</v>
      </c>
      <c r="D2647" s="47">
        <f>+P!D2647</f>
        <v>181140</v>
      </c>
      <c r="E2647" s="47">
        <f>'C'!E2647</f>
        <v>321060</v>
      </c>
      <c r="F2647" s="47">
        <f t="shared" si="794"/>
        <v>502200</v>
      </c>
      <c r="G2647" s="50">
        <f t="shared" si="778"/>
        <v>240</v>
      </c>
      <c r="H2647" s="50">
        <f t="shared" si="779"/>
        <v>240</v>
      </c>
      <c r="I2647" s="131">
        <f>MAX($F$2537:F2647)</f>
        <v>502200</v>
      </c>
      <c r="K2647" s="140">
        <f t="shared" si="780"/>
        <v>240</v>
      </c>
      <c r="L2647" s="70">
        <f t="shared" si="783"/>
        <v>502200</v>
      </c>
      <c r="M2647" s="70">
        <f t="shared" si="781"/>
        <v>240</v>
      </c>
      <c r="N2647" s="71">
        <f t="shared" si="782"/>
        <v>0</v>
      </c>
      <c r="O2647" s="70">
        <f t="shared" si="784"/>
        <v>240</v>
      </c>
      <c r="P2647" s="69">
        <f t="shared" si="785"/>
        <v>0</v>
      </c>
      <c r="Q2647" s="50">
        <f t="shared" si="786"/>
        <v>8570</v>
      </c>
      <c r="R2647" s="50">
        <f t="shared" si="787"/>
        <v>0</v>
      </c>
      <c r="S2647" s="112">
        <f t="shared" si="788"/>
        <v>0</v>
      </c>
      <c r="T2647" s="112">
        <f t="shared" si="789"/>
        <v>0</v>
      </c>
      <c r="U2647" s="113">
        <f t="shared" si="790"/>
        <v>0</v>
      </c>
      <c r="V2647" s="114">
        <f t="shared" si="791"/>
        <v>0</v>
      </c>
    </row>
    <row r="2648" spans="1:22" x14ac:dyDescent="0.35">
      <c r="A2648" s="161">
        <f t="shared" si="795"/>
        <v>45738</v>
      </c>
      <c r="B2648" s="20">
        <f t="shared" si="792"/>
        <v>2025</v>
      </c>
      <c r="C2648" s="20">
        <f t="shared" si="793"/>
        <v>3</v>
      </c>
      <c r="D2648" s="47">
        <f>+P!D2648</f>
        <v>181990</v>
      </c>
      <c r="E2648" s="47">
        <f>'C'!E2648</f>
        <v>320470</v>
      </c>
      <c r="F2648" s="47">
        <f t="shared" si="794"/>
        <v>502460</v>
      </c>
      <c r="G2648" s="50">
        <f t="shared" si="778"/>
        <v>260</v>
      </c>
      <c r="H2648" s="50">
        <f t="shared" si="779"/>
        <v>260</v>
      </c>
      <c r="I2648" s="131">
        <f>MAX($F$2537:F2648)</f>
        <v>502460</v>
      </c>
      <c r="K2648" s="140">
        <f t="shared" si="780"/>
        <v>260</v>
      </c>
      <c r="L2648" s="70">
        <f t="shared" si="783"/>
        <v>502460</v>
      </c>
      <c r="M2648" s="70">
        <f t="shared" si="781"/>
        <v>260</v>
      </c>
      <c r="N2648" s="71">
        <f t="shared" si="782"/>
        <v>0</v>
      </c>
      <c r="O2648" s="70">
        <f t="shared" si="784"/>
        <v>260</v>
      </c>
      <c r="P2648" s="69">
        <f t="shared" si="785"/>
        <v>0</v>
      </c>
      <c r="Q2648" s="50">
        <f t="shared" si="786"/>
        <v>8830</v>
      </c>
      <c r="R2648" s="50">
        <f t="shared" si="787"/>
        <v>0</v>
      </c>
      <c r="S2648" s="112">
        <f t="shared" si="788"/>
        <v>0</v>
      </c>
      <c r="T2648" s="112">
        <f t="shared" si="789"/>
        <v>0</v>
      </c>
      <c r="U2648" s="113">
        <f t="shared" si="790"/>
        <v>0</v>
      </c>
      <c r="V2648" s="114">
        <f t="shared" si="791"/>
        <v>0</v>
      </c>
    </row>
    <row r="2649" spans="1:22" x14ac:dyDescent="0.35">
      <c r="A2649" s="161">
        <f t="shared" si="795"/>
        <v>45739</v>
      </c>
      <c r="B2649" s="20">
        <f t="shared" si="792"/>
        <v>2025</v>
      </c>
      <c r="C2649" s="20">
        <f t="shared" si="793"/>
        <v>3</v>
      </c>
      <c r="D2649" s="47">
        <f>+P!D2649</f>
        <v>183010</v>
      </c>
      <c r="E2649" s="47">
        <f>'C'!E2649</f>
        <v>319870</v>
      </c>
      <c r="F2649" s="47">
        <f t="shared" si="794"/>
        <v>502880</v>
      </c>
      <c r="G2649" s="50">
        <f t="shared" si="778"/>
        <v>420</v>
      </c>
      <c r="H2649" s="50">
        <f t="shared" si="779"/>
        <v>420</v>
      </c>
      <c r="I2649" s="131">
        <f>MAX($F$2537:F2649)</f>
        <v>502880</v>
      </c>
      <c r="K2649" s="140">
        <f t="shared" si="780"/>
        <v>420</v>
      </c>
      <c r="L2649" s="70">
        <f t="shared" si="783"/>
        <v>502880</v>
      </c>
      <c r="M2649" s="70">
        <f t="shared" si="781"/>
        <v>420</v>
      </c>
      <c r="N2649" s="71">
        <f t="shared" si="782"/>
        <v>0</v>
      </c>
      <c r="O2649" s="70">
        <f t="shared" si="784"/>
        <v>420</v>
      </c>
      <c r="P2649" s="69">
        <f t="shared" si="785"/>
        <v>0</v>
      </c>
      <c r="Q2649" s="50">
        <f t="shared" si="786"/>
        <v>9250</v>
      </c>
      <c r="R2649" s="50">
        <f t="shared" si="787"/>
        <v>0</v>
      </c>
      <c r="S2649" s="112">
        <f t="shared" si="788"/>
        <v>0</v>
      </c>
      <c r="T2649" s="112">
        <f t="shared" si="789"/>
        <v>0</v>
      </c>
      <c r="U2649" s="113">
        <f t="shared" si="790"/>
        <v>0</v>
      </c>
      <c r="V2649" s="114">
        <f t="shared" si="791"/>
        <v>0</v>
      </c>
    </row>
    <row r="2650" spans="1:22" x14ac:dyDescent="0.35">
      <c r="A2650" s="161">
        <f t="shared" si="795"/>
        <v>45740</v>
      </c>
      <c r="B2650" s="20">
        <f t="shared" si="792"/>
        <v>2025</v>
      </c>
      <c r="C2650" s="20">
        <f t="shared" si="793"/>
        <v>3</v>
      </c>
      <c r="D2650" s="47">
        <f>+P!D2650</f>
        <v>182830</v>
      </c>
      <c r="E2650" s="47">
        <f>'C'!E2650</f>
        <v>320400</v>
      </c>
      <c r="F2650" s="47">
        <f t="shared" si="794"/>
        <v>503230</v>
      </c>
      <c r="G2650" s="50">
        <f t="shared" si="778"/>
        <v>350</v>
      </c>
      <c r="H2650" s="50">
        <f t="shared" si="779"/>
        <v>350</v>
      </c>
      <c r="I2650" s="131">
        <f>MAX($F$2537:F2650)</f>
        <v>503230</v>
      </c>
      <c r="K2650" s="140">
        <f t="shared" si="780"/>
        <v>350</v>
      </c>
      <c r="L2650" s="70">
        <f t="shared" si="783"/>
        <v>503230</v>
      </c>
      <c r="M2650" s="70">
        <f t="shared" si="781"/>
        <v>350</v>
      </c>
      <c r="N2650" s="71">
        <f t="shared" si="782"/>
        <v>0</v>
      </c>
      <c r="O2650" s="70">
        <f t="shared" si="784"/>
        <v>350</v>
      </c>
      <c r="P2650" s="69">
        <f t="shared" si="785"/>
        <v>0</v>
      </c>
      <c r="Q2650" s="50">
        <f t="shared" si="786"/>
        <v>9600</v>
      </c>
      <c r="R2650" s="50">
        <f t="shared" si="787"/>
        <v>0</v>
      </c>
      <c r="S2650" s="112">
        <f t="shared" si="788"/>
        <v>0</v>
      </c>
      <c r="T2650" s="112">
        <f t="shared" si="789"/>
        <v>0</v>
      </c>
      <c r="U2650" s="113">
        <f t="shared" si="790"/>
        <v>0</v>
      </c>
      <c r="V2650" s="114">
        <f t="shared" si="791"/>
        <v>0</v>
      </c>
    </row>
    <row r="2651" spans="1:22" x14ac:dyDescent="0.35">
      <c r="A2651" s="161">
        <f t="shared" si="795"/>
        <v>45741</v>
      </c>
      <c r="B2651" s="20">
        <f t="shared" si="792"/>
        <v>2025</v>
      </c>
      <c r="C2651" s="20">
        <f t="shared" si="793"/>
        <v>3</v>
      </c>
      <c r="D2651" s="47">
        <f>+P!D2651</f>
        <v>182310</v>
      </c>
      <c r="E2651" s="47">
        <f>'C'!E2651</f>
        <v>321530</v>
      </c>
      <c r="F2651" s="47">
        <f t="shared" si="794"/>
        <v>503840</v>
      </c>
      <c r="G2651" s="50">
        <f t="shared" si="778"/>
        <v>610</v>
      </c>
      <c r="H2651" s="50">
        <f t="shared" si="779"/>
        <v>610</v>
      </c>
      <c r="I2651" s="131">
        <f>MAX($F$2537:F2651)</f>
        <v>503840</v>
      </c>
      <c r="K2651" s="140">
        <f t="shared" si="780"/>
        <v>610</v>
      </c>
      <c r="L2651" s="70">
        <f t="shared" si="783"/>
        <v>503840</v>
      </c>
      <c r="M2651" s="70">
        <f t="shared" si="781"/>
        <v>610</v>
      </c>
      <c r="N2651" s="71">
        <f t="shared" si="782"/>
        <v>0</v>
      </c>
      <c r="O2651" s="70">
        <f t="shared" si="784"/>
        <v>610</v>
      </c>
      <c r="P2651" s="69">
        <f t="shared" si="785"/>
        <v>0</v>
      </c>
      <c r="Q2651" s="50">
        <f t="shared" si="786"/>
        <v>10210</v>
      </c>
      <c r="R2651" s="50">
        <f t="shared" si="787"/>
        <v>0</v>
      </c>
      <c r="S2651" s="112">
        <f t="shared" si="788"/>
        <v>0</v>
      </c>
      <c r="T2651" s="112">
        <f t="shared" si="789"/>
        <v>0</v>
      </c>
      <c r="U2651" s="113">
        <f t="shared" si="790"/>
        <v>0</v>
      </c>
      <c r="V2651" s="114">
        <f t="shared" si="791"/>
        <v>0</v>
      </c>
    </row>
    <row r="2652" spans="1:22" x14ac:dyDescent="0.35">
      <c r="A2652" s="161">
        <f t="shared" si="795"/>
        <v>45742</v>
      </c>
      <c r="B2652" s="20">
        <f t="shared" si="792"/>
        <v>2025</v>
      </c>
      <c r="C2652" s="20">
        <f t="shared" si="793"/>
        <v>3</v>
      </c>
      <c r="D2652" s="47">
        <f>+P!D2652</f>
        <v>181920</v>
      </c>
      <c r="E2652" s="47">
        <f>'C'!E2652</f>
        <v>322520</v>
      </c>
      <c r="F2652" s="47">
        <f t="shared" si="794"/>
        <v>504440</v>
      </c>
      <c r="G2652" s="50">
        <f t="shared" si="778"/>
        <v>600</v>
      </c>
      <c r="H2652" s="50">
        <f t="shared" si="779"/>
        <v>600</v>
      </c>
      <c r="I2652" s="131">
        <f>MAX($F$2537:F2652)</f>
        <v>504440</v>
      </c>
      <c r="K2652" s="140">
        <f t="shared" si="780"/>
        <v>600</v>
      </c>
      <c r="L2652" s="70">
        <f t="shared" si="783"/>
        <v>504440</v>
      </c>
      <c r="M2652" s="70">
        <f t="shared" si="781"/>
        <v>600</v>
      </c>
      <c r="N2652" s="71">
        <f t="shared" si="782"/>
        <v>0</v>
      </c>
      <c r="O2652" s="70">
        <f t="shared" si="784"/>
        <v>600</v>
      </c>
      <c r="P2652" s="69">
        <f t="shared" si="785"/>
        <v>0</v>
      </c>
      <c r="Q2652" s="50">
        <f t="shared" si="786"/>
        <v>10810</v>
      </c>
      <c r="R2652" s="50">
        <f t="shared" si="787"/>
        <v>0</v>
      </c>
      <c r="S2652" s="112">
        <f t="shared" si="788"/>
        <v>0</v>
      </c>
      <c r="T2652" s="112">
        <f t="shared" si="789"/>
        <v>0</v>
      </c>
      <c r="U2652" s="113">
        <f t="shared" si="790"/>
        <v>0</v>
      </c>
      <c r="V2652" s="114">
        <f t="shared" si="791"/>
        <v>0</v>
      </c>
    </row>
    <row r="2653" spans="1:22" x14ac:dyDescent="0.35">
      <c r="A2653" s="161">
        <f t="shared" si="795"/>
        <v>45743</v>
      </c>
      <c r="B2653" s="20">
        <f t="shared" si="792"/>
        <v>2025</v>
      </c>
      <c r="C2653" s="20">
        <f t="shared" si="793"/>
        <v>3</v>
      </c>
      <c r="D2653" s="47">
        <f>+P!D2653</f>
        <v>181550</v>
      </c>
      <c r="E2653" s="47">
        <f>'C'!E2653</f>
        <v>323640</v>
      </c>
      <c r="F2653" s="47">
        <f t="shared" si="794"/>
        <v>505190</v>
      </c>
      <c r="G2653" s="50">
        <f t="shared" si="778"/>
        <v>750</v>
      </c>
      <c r="H2653" s="50">
        <f t="shared" si="779"/>
        <v>750</v>
      </c>
      <c r="I2653" s="131">
        <f>MAX($F$2537:F2653)</f>
        <v>505190</v>
      </c>
      <c r="K2653" s="140">
        <f t="shared" si="780"/>
        <v>750</v>
      </c>
      <c r="L2653" s="70">
        <f t="shared" si="783"/>
        <v>505190</v>
      </c>
      <c r="M2653" s="70">
        <f t="shared" si="781"/>
        <v>750</v>
      </c>
      <c r="N2653" s="71">
        <f t="shared" si="782"/>
        <v>0</v>
      </c>
      <c r="O2653" s="70">
        <f t="shared" si="784"/>
        <v>750</v>
      </c>
      <c r="P2653" s="69">
        <f t="shared" si="785"/>
        <v>0</v>
      </c>
      <c r="Q2653" s="50">
        <f t="shared" si="786"/>
        <v>11560</v>
      </c>
      <c r="R2653" s="50">
        <f t="shared" si="787"/>
        <v>0</v>
      </c>
      <c r="S2653" s="112">
        <f t="shared" si="788"/>
        <v>0</v>
      </c>
      <c r="T2653" s="112">
        <f t="shared" si="789"/>
        <v>0</v>
      </c>
      <c r="U2653" s="113">
        <f t="shared" si="790"/>
        <v>0</v>
      </c>
      <c r="V2653" s="114">
        <f t="shared" si="791"/>
        <v>0</v>
      </c>
    </row>
    <row r="2654" spans="1:22" x14ac:dyDescent="0.35">
      <c r="A2654" s="161">
        <f t="shared" si="795"/>
        <v>45744</v>
      </c>
      <c r="B2654" s="20">
        <f t="shared" si="792"/>
        <v>2025</v>
      </c>
      <c r="C2654" s="20">
        <f t="shared" si="793"/>
        <v>3</v>
      </c>
      <c r="D2654" s="47">
        <f>+P!D2654</f>
        <v>181300</v>
      </c>
      <c r="E2654" s="47">
        <f>'C'!E2654</f>
        <v>324510</v>
      </c>
      <c r="F2654" s="47">
        <f t="shared" si="794"/>
        <v>505810</v>
      </c>
      <c r="G2654" s="50">
        <f t="shared" ref="G2654:G2717" si="796">+F2654-F2653</f>
        <v>620</v>
      </c>
      <c r="H2654" s="50">
        <f t="shared" ref="H2654:H2717" si="797">IF(G2654&gt;0,G2654,0)</f>
        <v>620</v>
      </c>
      <c r="I2654" s="131">
        <f>MAX($F$2537:F2654)</f>
        <v>505810</v>
      </c>
      <c r="K2654" s="140">
        <f t="shared" ref="K2654:K2717" si="798">MAX(0,+I2654-I2653)</f>
        <v>620</v>
      </c>
      <c r="L2654" s="70">
        <f t="shared" si="783"/>
        <v>505810</v>
      </c>
      <c r="M2654" s="70">
        <f t="shared" ref="M2654:M2717" si="799">MAX(0,+L2654-L2653)</f>
        <v>620</v>
      </c>
      <c r="N2654" s="71">
        <f t="shared" ref="N2654:N2717" si="800">MIN(M2654,H2654-K2654)</f>
        <v>0</v>
      </c>
      <c r="O2654" s="70">
        <f t="shared" si="784"/>
        <v>620</v>
      </c>
      <c r="P2654" s="69">
        <f t="shared" si="785"/>
        <v>0</v>
      </c>
      <c r="Q2654" s="50">
        <f t="shared" si="786"/>
        <v>12180</v>
      </c>
      <c r="R2654" s="50">
        <f t="shared" si="787"/>
        <v>0</v>
      </c>
      <c r="S2654" s="112">
        <f t="shared" si="788"/>
        <v>0</v>
      </c>
      <c r="T2654" s="112">
        <f t="shared" si="789"/>
        <v>0</v>
      </c>
      <c r="U2654" s="113">
        <f t="shared" si="790"/>
        <v>0</v>
      </c>
      <c r="V2654" s="114">
        <f t="shared" si="791"/>
        <v>0</v>
      </c>
    </row>
    <row r="2655" spans="1:22" x14ac:dyDescent="0.35">
      <c r="A2655" s="161">
        <f t="shared" si="795"/>
        <v>45745</v>
      </c>
      <c r="B2655" s="20">
        <f t="shared" si="792"/>
        <v>2025</v>
      </c>
      <c r="C2655" s="20">
        <f t="shared" si="793"/>
        <v>3</v>
      </c>
      <c r="D2655" s="47">
        <f>+P!D2655</f>
        <v>182490</v>
      </c>
      <c r="E2655" s="47">
        <f>'C'!E2655</f>
        <v>323840</v>
      </c>
      <c r="F2655" s="47">
        <f t="shared" si="794"/>
        <v>506330</v>
      </c>
      <c r="G2655" s="50">
        <f t="shared" si="796"/>
        <v>520</v>
      </c>
      <c r="H2655" s="50">
        <f t="shared" si="797"/>
        <v>520</v>
      </c>
      <c r="I2655" s="131">
        <f>MAX($F$2537:F2655)</f>
        <v>506330</v>
      </c>
      <c r="K2655" s="140">
        <f t="shared" si="798"/>
        <v>520</v>
      </c>
      <c r="L2655" s="70">
        <f t="shared" si="783"/>
        <v>506330</v>
      </c>
      <c r="M2655" s="70">
        <f t="shared" si="799"/>
        <v>520</v>
      </c>
      <c r="N2655" s="71">
        <f t="shared" si="800"/>
        <v>0</v>
      </c>
      <c r="O2655" s="70">
        <f t="shared" si="784"/>
        <v>520</v>
      </c>
      <c r="P2655" s="69">
        <f t="shared" si="785"/>
        <v>0</v>
      </c>
      <c r="Q2655" s="50">
        <f t="shared" si="786"/>
        <v>12700</v>
      </c>
      <c r="R2655" s="50">
        <f t="shared" si="787"/>
        <v>0</v>
      </c>
      <c r="S2655" s="112">
        <f t="shared" si="788"/>
        <v>0</v>
      </c>
      <c r="T2655" s="112">
        <f t="shared" si="789"/>
        <v>0</v>
      </c>
      <c r="U2655" s="113">
        <f t="shared" si="790"/>
        <v>0</v>
      </c>
      <c r="V2655" s="114">
        <f t="shared" si="791"/>
        <v>0</v>
      </c>
    </row>
    <row r="2656" spans="1:22" x14ac:dyDescent="0.35">
      <c r="A2656" s="161">
        <f t="shared" si="795"/>
        <v>45746</v>
      </c>
      <c r="B2656" s="20">
        <f t="shared" si="792"/>
        <v>2025</v>
      </c>
      <c r="C2656" s="20">
        <f t="shared" si="793"/>
        <v>3</v>
      </c>
      <c r="D2656" s="47">
        <f>+P!D2656</f>
        <v>183680</v>
      </c>
      <c r="E2656" s="47">
        <f>'C'!E2656</f>
        <v>323380</v>
      </c>
      <c r="F2656" s="47">
        <f t="shared" si="794"/>
        <v>507060</v>
      </c>
      <c r="G2656" s="50">
        <f t="shared" si="796"/>
        <v>730</v>
      </c>
      <c r="H2656" s="50">
        <f t="shared" si="797"/>
        <v>730</v>
      </c>
      <c r="I2656" s="131">
        <f>MAX($F$2537:F2656)</f>
        <v>507060</v>
      </c>
      <c r="K2656" s="140">
        <f t="shared" si="798"/>
        <v>730</v>
      </c>
      <c r="L2656" s="70">
        <f t="shared" si="783"/>
        <v>507060</v>
      </c>
      <c r="M2656" s="70">
        <f t="shared" si="799"/>
        <v>730</v>
      </c>
      <c r="N2656" s="71">
        <f t="shared" si="800"/>
        <v>0</v>
      </c>
      <c r="O2656" s="70">
        <f t="shared" si="784"/>
        <v>730</v>
      </c>
      <c r="P2656" s="69">
        <f t="shared" si="785"/>
        <v>0</v>
      </c>
      <c r="Q2656" s="50">
        <f t="shared" si="786"/>
        <v>13430</v>
      </c>
      <c r="R2656" s="50">
        <f t="shared" si="787"/>
        <v>0</v>
      </c>
      <c r="S2656" s="112">
        <f t="shared" si="788"/>
        <v>0</v>
      </c>
      <c r="T2656" s="112">
        <f t="shared" si="789"/>
        <v>0</v>
      </c>
      <c r="U2656" s="113">
        <f t="shared" si="790"/>
        <v>0</v>
      </c>
      <c r="V2656" s="114">
        <f t="shared" si="791"/>
        <v>0</v>
      </c>
    </row>
    <row r="2657" spans="1:22" x14ac:dyDescent="0.35">
      <c r="A2657" s="161">
        <f t="shared" si="795"/>
        <v>45747</v>
      </c>
      <c r="B2657" s="20">
        <f t="shared" si="792"/>
        <v>2025</v>
      </c>
      <c r="C2657" s="20">
        <f t="shared" si="793"/>
        <v>3</v>
      </c>
      <c r="D2657" s="47">
        <f>+P!D2657</f>
        <v>183950</v>
      </c>
      <c r="E2657" s="47">
        <f>'C'!E2657</f>
        <v>324110</v>
      </c>
      <c r="F2657" s="47">
        <f t="shared" si="794"/>
        <v>508060</v>
      </c>
      <c r="G2657" s="50">
        <f t="shared" si="796"/>
        <v>1000</v>
      </c>
      <c r="H2657" s="50">
        <f t="shared" si="797"/>
        <v>1000</v>
      </c>
      <c r="I2657" s="131">
        <f>MAX($F$2537:F2657)</f>
        <v>508060</v>
      </c>
      <c r="K2657" s="140">
        <f t="shared" si="798"/>
        <v>1000</v>
      </c>
      <c r="L2657" s="70">
        <f t="shared" si="783"/>
        <v>508060</v>
      </c>
      <c r="M2657" s="70">
        <f t="shared" si="799"/>
        <v>1000</v>
      </c>
      <c r="N2657" s="71">
        <f t="shared" si="800"/>
        <v>0</v>
      </c>
      <c r="O2657" s="70">
        <f t="shared" si="784"/>
        <v>1000</v>
      </c>
      <c r="P2657" s="69">
        <f t="shared" si="785"/>
        <v>0</v>
      </c>
      <c r="Q2657" s="50">
        <f t="shared" si="786"/>
        <v>14430</v>
      </c>
      <c r="R2657" s="50">
        <f t="shared" si="787"/>
        <v>0</v>
      </c>
      <c r="S2657" s="112">
        <f t="shared" si="788"/>
        <v>0</v>
      </c>
      <c r="T2657" s="112">
        <f t="shared" si="789"/>
        <v>0</v>
      </c>
      <c r="U2657" s="113">
        <f t="shared" si="790"/>
        <v>0</v>
      </c>
      <c r="V2657" s="114">
        <f t="shared" si="791"/>
        <v>0</v>
      </c>
    </row>
    <row r="2658" spans="1:22" x14ac:dyDescent="0.35">
      <c r="A2658" s="161">
        <f t="shared" si="795"/>
        <v>45748</v>
      </c>
      <c r="B2658" s="20">
        <f t="shared" si="792"/>
        <v>2025</v>
      </c>
      <c r="C2658" s="20">
        <f t="shared" si="793"/>
        <v>4</v>
      </c>
      <c r="D2658" s="47">
        <f>+P!D2658</f>
        <v>184830</v>
      </c>
      <c r="E2658" s="47">
        <f>'C'!E2658</f>
        <v>325370</v>
      </c>
      <c r="F2658" s="47">
        <f t="shared" si="794"/>
        <v>510200</v>
      </c>
      <c r="G2658" s="50">
        <f t="shared" si="796"/>
        <v>2140</v>
      </c>
      <c r="H2658" s="50">
        <f t="shared" si="797"/>
        <v>2140</v>
      </c>
      <c r="I2658" s="131">
        <f>MAX($F$2537:F2658)</f>
        <v>510200</v>
      </c>
      <c r="K2658" s="140">
        <f t="shared" si="798"/>
        <v>2140</v>
      </c>
      <c r="L2658" s="70">
        <f t="shared" si="783"/>
        <v>510200</v>
      </c>
      <c r="M2658" s="70">
        <f t="shared" si="799"/>
        <v>2140</v>
      </c>
      <c r="N2658" s="71">
        <f t="shared" si="800"/>
        <v>0</v>
      </c>
      <c r="O2658" s="70">
        <f t="shared" si="784"/>
        <v>2140</v>
      </c>
      <c r="P2658" s="69">
        <f t="shared" si="785"/>
        <v>0</v>
      </c>
      <c r="Q2658" s="50">
        <f t="shared" si="786"/>
        <v>16570</v>
      </c>
      <c r="R2658" s="50">
        <f t="shared" si="787"/>
        <v>0</v>
      </c>
      <c r="S2658" s="112">
        <f t="shared" si="788"/>
        <v>0</v>
      </c>
      <c r="T2658" s="112">
        <f t="shared" si="789"/>
        <v>0</v>
      </c>
      <c r="U2658" s="113">
        <f t="shared" si="790"/>
        <v>0</v>
      </c>
      <c r="V2658" s="114">
        <f t="shared" si="791"/>
        <v>0</v>
      </c>
    </row>
    <row r="2659" spans="1:22" x14ac:dyDescent="0.35">
      <c r="A2659" s="161">
        <f t="shared" si="795"/>
        <v>45749</v>
      </c>
      <c r="B2659" s="20">
        <f t="shared" si="792"/>
        <v>2025</v>
      </c>
      <c r="C2659" s="20">
        <f t="shared" si="793"/>
        <v>4</v>
      </c>
      <c r="D2659" s="47">
        <f>+P!D2659</f>
        <v>185230</v>
      </c>
      <c r="E2659" s="47">
        <f>'C'!E2659</f>
        <v>326840</v>
      </c>
      <c r="F2659" s="47">
        <f t="shared" si="794"/>
        <v>512070</v>
      </c>
      <c r="G2659" s="50">
        <f t="shared" si="796"/>
        <v>1870</v>
      </c>
      <c r="H2659" s="50">
        <f t="shared" si="797"/>
        <v>1870</v>
      </c>
      <c r="I2659" s="131">
        <f>MAX($F$2537:F2659)</f>
        <v>512070</v>
      </c>
      <c r="K2659" s="140">
        <f t="shared" si="798"/>
        <v>1870</v>
      </c>
      <c r="L2659" s="70">
        <f t="shared" si="783"/>
        <v>512070</v>
      </c>
      <c r="M2659" s="70">
        <f t="shared" si="799"/>
        <v>1870</v>
      </c>
      <c r="N2659" s="71">
        <f t="shared" si="800"/>
        <v>0</v>
      </c>
      <c r="O2659" s="70">
        <f t="shared" si="784"/>
        <v>1870</v>
      </c>
      <c r="P2659" s="69">
        <f t="shared" si="785"/>
        <v>0</v>
      </c>
      <c r="Q2659" s="50">
        <f t="shared" si="786"/>
        <v>18440</v>
      </c>
      <c r="R2659" s="50">
        <f t="shared" si="787"/>
        <v>0</v>
      </c>
      <c r="S2659" s="112">
        <f t="shared" si="788"/>
        <v>0</v>
      </c>
      <c r="T2659" s="112">
        <f t="shared" si="789"/>
        <v>0</v>
      </c>
      <c r="U2659" s="113">
        <f t="shared" si="790"/>
        <v>0</v>
      </c>
      <c r="V2659" s="114">
        <f t="shared" si="791"/>
        <v>0</v>
      </c>
    </row>
    <row r="2660" spans="1:22" x14ac:dyDescent="0.35">
      <c r="A2660" s="161">
        <f t="shared" si="795"/>
        <v>45750</v>
      </c>
      <c r="B2660" s="20">
        <f t="shared" si="792"/>
        <v>2025</v>
      </c>
      <c r="C2660" s="20">
        <f t="shared" si="793"/>
        <v>4</v>
      </c>
      <c r="D2660" s="47">
        <f>+P!D2660</f>
        <v>184560</v>
      </c>
      <c r="E2660" s="47">
        <f>'C'!E2660</f>
        <v>328440</v>
      </c>
      <c r="F2660" s="47">
        <f t="shared" si="794"/>
        <v>513000</v>
      </c>
      <c r="G2660" s="50">
        <f t="shared" si="796"/>
        <v>930</v>
      </c>
      <c r="H2660" s="50">
        <f t="shared" si="797"/>
        <v>930</v>
      </c>
      <c r="I2660" s="131">
        <f>MAX($F$2537:F2660)</f>
        <v>513000</v>
      </c>
      <c r="K2660" s="140">
        <f t="shared" si="798"/>
        <v>930</v>
      </c>
      <c r="L2660" s="70">
        <f t="shared" si="783"/>
        <v>513000</v>
      </c>
      <c r="M2660" s="70">
        <f t="shared" si="799"/>
        <v>930</v>
      </c>
      <c r="N2660" s="71">
        <f t="shared" si="800"/>
        <v>0</v>
      </c>
      <c r="O2660" s="70">
        <f t="shared" si="784"/>
        <v>930</v>
      </c>
      <c r="P2660" s="69">
        <f t="shared" si="785"/>
        <v>0</v>
      </c>
      <c r="Q2660" s="50">
        <f t="shared" si="786"/>
        <v>19370</v>
      </c>
      <c r="R2660" s="50">
        <f t="shared" si="787"/>
        <v>0</v>
      </c>
      <c r="S2660" s="112">
        <f t="shared" si="788"/>
        <v>0</v>
      </c>
      <c r="T2660" s="112">
        <f t="shared" si="789"/>
        <v>0</v>
      </c>
      <c r="U2660" s="113">
        <f t="shared" si="790"/>
        <v>0</v>
      </c>
      <c r="V2660" s="114">
        <f t="shared" si="791"/>
        <v>0</v>
      </c>
    </row>
    <row r="2661" spans="1:22" x14ac:dyDescent="0.35">
      <c r="A2661" s="161">
        <f t="shared" si="795"/>
        <v>45751</v>
      </c>
      <c r="B2661" s="20">
        <f t="shared" si="792"/>
        <v>2025</v>
      </c>
      <c r="C2661" s="20">
        <f t="shared" si="793"/>
        <v>4</v>
      </c>
      <c r="D2661" s="47">
        <f>+P!D2661</f>
        <v>183950</v>
      </c>
      <c r="E2661" s="47">
        <f>'C'!E2661</f>
        <v>329780</v>
      </c>
      <c r="F2661" s="47">
        <f t="shared" si="794"/>
        <v>513730</v>
      </c>
      <c r="G2661" s="50">
        <f t="shared" si="796"/>
        <v>730</v>
      </c>
      <c r="H2661" s="50">
        <f t="shared" si="797"/>
        <v>730</v>
      </c>
      <c r="I2661" s="131">
        <f>MAX($F$2537:F2661)</f>
        <v>513730</v>
      </c>
      <c r="K2661" s="140">
        <f t="shared" si="798"/>
        <v>730</v>
      </c>
      <c r="L2661" s="70">
        <f t="shared" si="783"/>
        <v>513730</v>
      </c>
      <c r="M2661" s="70">
        <f t="shared" si="799"/>
        <v>730</v>
      </c>
      <c r="N2661" s="71">
        <f t="shared" si="800"/>
        <v>0</v>
      </c>
      <c r="O2661" s="70">
        <f t="shared" si="784"/>
        <v>730</v>
      </c>
      <c r="P2661" s="69">
        <f t="shared" si="785"/>
        <v>0</v>
      </c>
      <c r="Q2661" s="50">
        <f t="shared" si="786"/>
        <v>20100</v>
      </c>
      <c r="R2661" s="50">
        <f t="shared" si="787"/>
        <v>0</v>
      </c>
      <c r="S2661" s="112">
        <f t="shared" si="788"/>
        <v>0</v>
      </c>
      <c r="T2661" s="112">
        <f t="shared" si="789"/>
        <v>0</v>
      </c>
      <c r="U2661" s="113">
        <f t="shared" si="790"/>
        <v>0</v>
      </c>
      <c r="V2661" s="114">
        <f t="shared" si="791"/>
        <v>0</v>
      </c>
    </row>
    <row r="2662" spans="1:22" x14ac:dyDescent="0.35">
      <c r="A2662" s="161">
        <f t="shared" si="795"/>
        <v>45752</v>
      </c>
      <c r="B2662" s="20">
        <f t="shared" si="792"/>
        <v>2025</v>
      </c>
      <c r="C2662" s="20">
        <f t="shared" si="793"/>
        <v>4</v>
      </c>
      <c r="D2662" s="47">
        <f>+P!D2662</f>
        <v>185500</v>
      </c>
      <c r="E2662" s="47">
        <f>'C'!E2662</f>
        <v>328850</v>
      </c>
      <c r="F2662" s="47">
        <f t="shared" si="794"/>
        <v>514350</v>
      </c>
      <c r="G2662" s="50">
        <f t="shared" si="796"/>
        <v>620</v>
      </c>
      <c r="H2662" s="50">
        <f t="shared" si="797"/>
        <v>620</v>
      </c>
      <c r="I2662" s="131">
        <f>MAX($F$2537:F2662)</f>
        <v>514350</v>
      </c>
      <c r="K2662" s="140">
        <f t="shared" si="798"/>
        <v>620</v>
      </c>
      <c r="L2662" s="70">
        <f t="shared" si="783"/>
        <v>514350</v>
      </c>
      <c r="M2662" s="70">
        <f t="shared" si="799"/>
        <v>620</v>
      </c>
      <c r="N2662" s="71">
        <f t="shared" si="800"/>
        <v>0</v>
      </c>
      <c r="O2662" s="70">
        <f t="shared" si="784"/>
        <v>620</v>
      </c>
      <c r="P2662" s="69">
        <f t="shared" si="785"/>
        <v>0</v>
      </c>
      <c r="Q2662" s="50">
        <f t="shared" si="786"/>
        <v>20720</v>
      </c>
      <c r="R2662" s="50">
        <f t="shared" si="787"/>
        <v>0</v>
      </c>
      <c r="S2662" s="112">
        <f t="shared" si="788"/>
        <v>0</v>
      </c>
      <c r="T2662" s="112">
        <f t="shared" si="789"/>
        <v>0</v>
      </c>
      <c r="U2662" s="113">
        <f t="shared" si="790"/>
        <v>0</v>
      </c>
      <c r="V2662" s="114">
        <f t="shared" si="791"/>
        <v>0</v>
      </c>
    </row>
    <row r="2663" spans="1:22" x14ac:dyDescent="0.35">
      <c r="A2663" s="161">
        <f t="shared" si="795"/>
        <v>45753</v>
      </c>
      <c r="B2663" s="20">
        <f t="shared" si="792"/>
        <v>2025</v>
      </c>
      <c r="C2663" s="20">
        <f t="shared" si="793"/>
        <v>4</v>
      </c>
      <c r="D2663" s="47">
        <f>+P!D2663</f>
        <v>186980</v>
      </c>
      <c r="E2663" s="47">
        <f>'C'!E2663</f>
        <v>327910</v>
      </c>
      <c r="F2663" s="47">
        <f t="shared" si="794"/>
        <v>514890</v>
      </c>
      <c r="G2663" s="50">
        <f t="shared" si="796"/>
        <v>540</v>
      </c>
      <c r="H2663" s="50">
        <f t="shared" si="797"/>
        <v>540</v>
      </c>
      <c r="I2663" s="131">
        <f>MAX($F$2537:F2663)</f>
        <v>514890</v>
      </c>
      <c r="K2663" s="140">
        <f t="shared" si="798"/>
        <v>540</v>
      </c>
      <c r="L2663" s="70">
        <f t="shared" si="783"/>
        <v>514660</v>
      </c>
      <c r="M2663" s="70">
        <f t="shared" si="799"/>
        <v>310</v>
      </c>
      <c r="N2663" s="71">
        <f t="shared" si="800"/>
        <v>0</v>
      </c>
      <c r="O2663" s="70">
        <f t="shared" si="784"/>
        <v>540</v>
      </c>
      <c r="P2663" s="69">
        <f t="shared" si="785"/>
        <v>0</v>
      </c>
      <c r="Q2663" s="50">
        <f t="shared" si="786"/>
        <v>21260</v>
      </c>
      <c r="R2663" s="50">
        <f t="shared" si="787"/>
        <v>0</v>
      </c>
      <c r="S2663" s="112">
        <f t="shared" si="788"/>
        <v>0</v>
      </c>
      <c r="T2663" s="112">
        <f t="shared" si="789"/>
        <v>0</v>
      </c>
      <c r="U2663" s="113">
        <f t="shared" si="790"/>
        <v>0</v>
      </c>
      <c r="V2663" s="114">
        <f t="shared" si="791"/>
        <v>0</v>
      </c>
    </row>
    <row r="2664" spans="1:22" x14ac:dyDescent="0.35">
      <c r="A2664" s="161">
        <f t="shared" si="795"/>
        <v>45754</v>
      </c>
      <c r="B2664" s="20">
        <f t="shared" si="792"/>
        <v>2025</v>
      </c>
      <c r="C2664" s="20">
        <f t="shared" si="793"/>
        <v>4</v>
      </c>
      <c r="D2664" s="47">
        <f>+P!D2664</f>
        <v>186550</v>
      </c>
      <c r="E2664" s="47">
        <f>'C'!E2664</f>
        <v>328110</v>
      </c>
      <c r="F2664" s="47">
        <f t="shared" si="794"/>
        <v>514660</v>
      </c>
      <c r="G2664" s="50">
        <f t="shared" si="796"/>
        <v>-230</v>
      </c>
      <c r="H2664" s="50">
        <f t="shared" si="797"/>
        <v>0</v>
      </c>
      <c r="I2664" s="131">
        <f>MAX($F$2537:F2664)</f>
        <v>514890</v>
      </c>
      <c r="K2664" s="140">
        <f t="shared" si="798"/>
        <v>0</v>
      </c>
      <c r="L2664" s="70">
        <f t="shared" si="783"/>
        <v>514660</v>
      </c>
      <c r="M2664" s="70">
        <f t="shared" si="799"/>
        <v>0</v>
      </c>
      <c r="N2664" s="71">
        <f t="shared" si="800"/>
        <v>0</v>
      </c>
      <c r="O2664" s="70">
        <f t="shared" si="784"/>
        <v>0</v>
      </c>
      <c r="P2664" s="69">
        <f t="shared" si="785"/>
        <v>0</v>
      </c>
      <c r="Q2664" s="50">
        <f t="shared" si="786"/>
        <v>21260</v>
      </c>
      <c r="R2664" s="50">
        <f t="shared" si="787"/>
        <v>0</v>
      </c>
      <c r="S2664" s="112">
        <f t="shared" si="788"/>
        <v>-230</v>
      </c>
      <c r="T2664" s="112">
        <f t="shared" si="789"/>
        <v>-230</v>
      </c>
      <c r="U2664" s="113">
        <f t="shared" si="790"/>
        <v>-230</v>
      </c>
      <c r="V2664" s="114">
        <f t="shared" si="791"/>
        <v>0</v>
      </c>
    </row>
    <row r="2665" spans="1:22" x14ac:dyDescent="0.35">
      <c r="A2665" s="161">
        <f t="shared" si="795"/>
        <v>45755</v>
      </c>
      <c r="B2665" s="20">
        <f t="shared" si="792"/>
        <v>2025</v>
      </c>
      <c r="C2665" s="20">
        <f t="shared" si="793"/>
        <v>4</v>
      </c>
      <c r="D2665" s="47">
        <f>+P!D2665</f>
        <v>185400</v>
      </c>
      <c r="E2665" s="47">
        <f>'C'!E2665</f>
        <v>329780</v>
      </c>
      <c r="F2665" s="47">
        <f t="shared" si="794"/>
        <v>515180</v>
      </c>
      <c r="G2665" s="50">
        <f t="shared" si="796"/>
        <v>520</v>
      </c>
      <c r="H2665" s="50">
        <f t="shared" si="797"/>
        <v>520</v>
      </c>
      <c r="I2665" s="131">
        <f>MAX($F$2537:F2665)</f>
        <v>515180</v>
      </c>
      <c r="K2665" s="140">
        <f t="shared" si="798"/>
        <v>290</v>
      </c>
      <c r="L2665" s="70">
        <f t="shared" si="783"/>
        <v>515180</v>
      </c>
      <c r="M2665" s="70">
        <f t="shared" si="799"/>
        <v>520</v>
      </c>
      <c r="N2665" s="71">
        <f t="shared" si="800"/>
        <v>230</v>
      </c>
      <c r="O2665" s="70">
        <f t="shared" si="784"/>
        <v>520</v>
      </c>
      <c r="P2665" s="69">
        <f t="shared" si="785"/>
        <v>0</v>
      </c>
      <c r="Q2665" s="50">
        <f t="shared" si="786"/>
        <v>21320</v>
      </c>
      <c r="R2665" s="50">
        <f t="shared" si="787"/>
        <v>0</v>
      </c>
      <c r="S2665" s="112">
        <f t="shared" si="788"/>
        <v>0</v>
      </c>
      <c r="T2665" s="112">
        <f t="shared" si="789"/>
        <v>0</v>
      </c>
      <c r="U2665" s="113">
        <f t="shared" si="790"/>
        <v>0</v>
      </c>
      <c r="V2665" s="114">
        <f t="shared" si="791"/>
        <v>0</v>
      </c>
    </row>
    <row r="2666" spans="1:22" x14ac:dyDescent="0.35">
      <c r="A2666" s="161">
        <f t="shared" si="795"/>
        <v>45756</v>
      </c>
      <c r="B2666" s="20">
        <f t="shared" si="792"/>
        <v>2025</v>
      </c>
      <c r="C2666" s="20">
        <f t="shared" si="793"/>
        <v>4</v>
      </c>
      <c r="D2666" s="47">
        <f>+P!D2666</f>
        <v>184290</v>
      </c>
      <c r="E2666" s="47">
        <f>'C'!E2666</f>
        <v>331390</v>
      </c>
      <c r="F2666" s="47">
        <f t="shared" si="794"/>
        <v>515680</v>
      </c>
      <c r="G2666" s="50">
        <f t="shared" si="796"/>
        <v>500</v>
      </c>
      <c r="H2666" s="50">
        <f t="shared" si="797"/>
        <v>500</v>
      </c>
      <c r="I2666" s="131">
        <f>MAX($F$2537:F2666)</f>
        <v>515680</v>
      </c>
      <c r="K2666" s="140">
        <f t="shared" si="798"/>
        <v>500</v>
      </c>
      <c r="L2666" s="70">
        <f t="shared" si="783"/>
        <v>515680</v>
      </c>
      <c r="M2666" s="70">
        <f t="shared" si="799"/>
        <v>500</v>
      </c>
      <c r="N2666" s="71">
        <f t="shared" si="800"/>
        <v>0</v>
      </c>
      <c r="O2666" s="70">
        <f t="shared" si="784"/>
        <v>500</v>
      </c>
      <c r="P2666" s="69">
        <f t="shared" si="785"/>
        <v>0</v>
      </c>
      <c r="Q2666" s="50">
        <f t="shared" si="786"/>
        <v>21820</v>
      </c>
      <c r="R2666" s="50">
        <f t="shared" si="787"/>
        <v>0</v>
      </c>
      <c r="S2666" s="112">
        <f t="shared" si="788"/>
        <v>0</v>
      </c>
      <c r="T2666" s="112">
        <f t="shared" si="789"/>
        <v>0</v>
      </c>
      <c r="U2666" s="113">
        <f t="shared" si="790"/>
        <v>0</v>
      </c>
      <c r="V2666" s="114">
        <f t="shared" si="791"/>
        <v>0</v>
      </c>
    </row>
    <row r="2667" spans="1:22" x14ac:dyDescent="0.35">
      <c r="A2667" s="161">
        <f t="shared" si="795"/>
        <v>45757</v>
      </c>
      <c r="B2667" s="20">
        <f t="shared" si="792"/>
        <v>2025</v>
      </c>
      <c r="C2667" s="20">
        <f t="shared" si="793"/>
        <v>4</v>
      </c>
      <c r="D2667" s="47">
        <f>+P!D2667</f>
        <v>183220</v>
      </c>
      <c r="E2667" s="47">
        <f>'C'!E2667</f>
        <v>333070</v>
      </c>
      <c r="F2667" s="47">
        <f t="shared" si="794"/>
        <v>516290</v>
      </c>
      <c r="G2667" s="50">
        <f t="shared" si="796"/>
        <v>610</v>
      </c>
      <c r="H2667" s="50">
        <f t="shared" si="797"/>
        <v>610</v>
      </c>
      <c r="I2667" s="131">
        <f>MAX($F$2537:F2667)</f>
        <v>516290</v>
      </c>
      <c r="K2667" s="140">
        <f t="shared" si="798"/>
        <v>610</v>
      </c>
      <c r="L2667" s="70">
        <f t="shared" si="783"/>
        <v>516290</v>
      </c>
      <c r="M2667" s="70">
        <f t="shared" si="799"/>
        <v>610</v>
      </c>
      <c r="N2667" s="71">
        <f t="shared" si="800"/>
        <v>0</v>
      </c>
      <c r="O2667" s="70">
        <f t="shared" si="784"/>
        <v>610</v>
      </c>
      <c r="P2667" s="69">
        <f t="shared" si="785"/>
        <v>0</v>
      </c>
      <c r="Q2667" s="50">
        <f t="shared" si="786"/>
        <v>22430</v>
      </c>
      <c r="R2667" s="50">
        <f t="shared" si="787"/>
        <v>0</v>
      </c>
      <c r="S2667" s="112">
        <f t="shared" si="788"/>
        <v>0</v>
      </c>
      <c r="T2667" s="112">
        <f t="shared" si="789"/>
        <v>0</v>
      </c>
      <c r="U2667" s="113">
        <f t="shared" si="790"/>
        <v>0</v>
      </c>
      <c r="V2667" s="114">
        <f t="shared" si="791"/>
        <v>0</v>
      </c>
    </row>
    <row r="2668" spans="1:22" x14ac:dyDescent="0.35">
      <c r="A2668" s="161">
        <f t="shared" si="795"/>
        <v>45758</v>
      </c>
      <c r="B2668" s="20">
        <f t="shared" si="792"/>
        <v>2025</v>
      </c>
      <c r="C2668" s="20">
        <f t="shared" si="793"/>
        <v>4</v>
      </c>
      <c r="D2668" s="47">
        <f>+P!D2668</f>
        <v>182490</v>
      </c>
      <c r="E2668" s="47">
        <f>'C'!E2668</f>
        <v>334350</v>
      </c>
      <c r="F2668" s="47">
        <f t="shared" si="794"/>
        <v>516840</v>
      </c>
      <c r="G2668" s="50">
        <f t="shared" si="796"/>
        <v>550</v>
      </c>
      <c r="H2668" s="50">
        <f t="shared" si="797"/>
        <v>550</v>
      </c>
      <c r="I2668" s="131">
        <f>MAX($F$2537:F2668)</f>
        <v>516840</v>
      </c>
      <c r="K2668" s="140">
        <f t="shared" si="798"/>
        <v>550</v>
      </c>
      <c r="L2668" s="70">
        <f t="shared" ref="L2668:L2731" si="801">MIN(F2668:F2697)</f>
        <v>516840</v>
      </c>
      <c r="M2668" s="70">
        <f t="shared" si="799"/>
        <v>550</v>
      </c>
      <c r="N2668" s="71">
        <f t="shared" si="800"/>
        <v>0</v>
      </c>
      <c r="O2668" s="70">
        <f t="shared" ref="O2668:O2731" si="802">+K2668+N2668</f>
        <v>550</v>
      </c>
      <c r="P2668" s="69">
        <f t="shared" ref="P2668:P2731" si="803">+H2668-O2668</f>
        <v>0</v>
      </c>
      <c r="Q2668" s="50">
        <f t="shared" ref="Q2668:Q2731" si="804">MAX(0,IF(AND(K2668=0,P2668&gt;0),0,Q2667+K2668+U2667))</f>
        <v>22980</v>
      </c>
      <c r="R2668" s="50">
        <f t="shared" ref="R2668:R2731" si="805">MAX(0,R2667+P2668+V2667)</f>
        <v>0</v>
      </c>
      <c r="S2668" s="112">
        <f t="shared" ref="S2668:S2731" si="806">IF(G2668&lt;0,G2668,0)</f>
        <v>0</v>
      </c>
      <c r="T2668" s="112">
        <f t="shared" ref="T2668:T2731" si="807">MIN(0,+S2668+R2667+V2667)</f>
        <v>0</v>
      </c>
      <c r="U2668" s="113">
        <f t="shared" ref="U2668:U2731" si="808">MAX(S2668,IF(Q2668&gt;0,MAX(-Q2668,S2668),T2668))</f>
        <v>0</v>
      </c>
      <c r="V2668" s="114">
        <f t="shared" ref="V2668:V2731" si="809">+S2668-U2668</f>
        <v>0</v>
      </c>
    </row>
    <row r="2669" spans="1:22" x14ac:dyDescent="0.35">
      <c r="A2669" s="161">
        <f t="shared" si="795"/>
        <v>45759</v>
      </c>
      <c r="B2669" s="20">
        <f t="shared" si="792"/>
        <v>2025</v>
      </c>
      <c r="C2669" s="20">
        <f t="shared" si="793"/>
        <v>4</v>
      </c>
      <c r="D2669" s="47">
        <f>+P!D2669</f>
        <v>183930</v>
      </c>
      <c r="E2669" s="47">
        <f>'C'!E2669</f>
        <v>333400</v>
      </c>
      <c r="F2669" s="47">
        <f t="shared" si="794"/>
        <v>517330</v>
      </c>
      <c r="G2669" s="50">
        <f t="shared" si="796"/>
        <v>490</v>
      </c>
      <c r="H2669" s="50">
        <f t="shared" si="797"/>
        <v>490</v>
      </c>
      <c r="I2669" s="131">
        <f>MAX($F$2537:F2669)</f>
        <v>517330</v>
      </c>
      <c r="K2669" s="140">
        <f t="shared" si="798"/>
        <v>490</v>
      </c>
      <c r="L2669" s="70">
        <f t="shared" si="801"/>
        <v>517330</v>
      </c>
      <c r="M2669" s="70">
        <f t="shared" si="799"/>
        <v>490</v>
      </c>
      <c r="N2669" s="71">
        <f t="shared" si="800"/>
        <v>0</v>
      </c>
      <c r="O2669" s="70">
        <f t="shared" si="802"/>
        <v>490</v>
      </c>
      <c r="P2669" s="69">
        <f t="shared" si="803"/>
        <v>0</v>
      </c>
      <c r="Q2669" s="50">
        <f t="shared" si="804"/>
        <v>23470</v>
      </c>
      <c r="R2669" s="50">
        <f t="shared" si="805"/>
        <v>0</v>
      </c>
      <c r="S2669" s="112">
        <f t="shared" si="806"/>
        <v>0</v>
      </c>
      <c r="T2669" s="112">
        <f t="shared" si="807"/>
        <v>0</v>
      </c>
      <c r="U2669" s="113">
        <f t="shared" si="808"/>
        <v>0</v>
      </c>
      <c r="V2669" s="114">
        <f t="shared" si="809"/>
        <v>0</v>
      </c>
    </row>
    <row r="2670" spans="1:22" x14ac:dyDescent="0.35">
      <c r="A2670" s="161">
        <f t="shared" si="795"/>
        <v>45760</v>
      </c>
      <c r="B2670" s="20">
        <f t="shared" si="792"/>
        <v>2025</v>
      </c>
      <c r="C2670" s="20">
        <f t="shared" si="793"/>
        <v>4</v>
      </c>
      <c r="D2670" s="47">
        <f>+P!D2670</f>
        <v>185290</v>
      </c>
      <c r="E2670" s="47">
        <f>'C'!E2670</f>
        <v>332390</v>
      </c>
      <c r="F2670" s="47">
        <f t="shared" si="794"/>
        <v>517680</v>
      </c>
      <c r="G2670" s="50">
        <f t="shared" si="796"/>
        <v>350</v>
      </c>
      <c r="H2670" s="50">
        <f t="shared" si="797"/>
        <v>350</v>
      </c>
      <c r="I2670" s="131">
        <f>MAX($F$2537:F2670)</f>
        <v>517680</v>
      </c>
      <c r="K2670" s="140">
        <f t="shared" si="798"/>
        <v>350</v>
      </c>
      <c r="L2670" s="70">
        <f t="shared" si="801"/>
        <v>517680</v>
      </c>
      <c r="M2670" s="70">
        <f t="shared" si="799"/>
        <v>350</v>
      </c>
      <c r="N2670" s="71">
        <f t="shared" si="800"/>
        <v>0</v>
      </c>
      <c r="O2670" s="70">
        <f t="shared" si="802"/>
        <v>350</v>
      </c>
      <c r="P2670" s="69">
        <f t="shared" si="803"/>
        <v>0</v>
      </c>
      <c r="Q2670" s="50">
        <f t="shared" si="804"/>
        <v>23820</v>
      </c>
      <c r="R2670" s="50">
        <f t="shared" si="805"/>
        <v>0</v>
      </c>
      <c r="S2670" s="112">
        <f t="shared" si="806"/>
        <v>0</v>
      </c>
      <c r="T2670" s="112">
        <f t="shared" si="807"/>
        <v>0</v>
      </c>
      <c r="U2670" s="113">
        <f t="shared" si="808"/>
        <v>0</v>
      </c>
      <c r="V2670" s="114">
        <f t="shared" si="809"/>
        <v>0</v>
      </c>
    </row>
    <row r="2671" spans="1:22" x14ac:dyDescent="0.35">
      <c r="A2671" s="161">
        <f t="shared" si="795"/>
        <v>45761</v>
      </c>
      <c r="B2671" s="20">
        <f t="shared" si="792"/>
        <v>2025</v>
      </c>
      <c r="C2671" s="20">
        <f t="shared" si="793"/>
        <v>4</v>
      </c>
      <c r="D2671" s="47">
        <f>+P!D2671</f>
        <v>184540</v>
      </c>
      <c r="E2671" s="47">
        <f>'C'!E2671</f>
        <v>333340</v>
      </c>
      <c r="F2671" s="47">
        <f t="shared" si="794"/>
        <v>517880</v>
      </c>
      <c r="G2671" s="50">
        <f t="shared" si="796"/>
        <v>200</v>
      </c>
      <c r="H2671" s="50">
        <f t="shared" si="797"/>
        <v>200</v>
      </c>
      <c r="I2671" s="131">
        <f>MAX($F$2537:F2671)</f>
        <v>517880</v>
      </c>
      <c r="K2671" s="140">
        <f t="shared" si="798"/>
        <v>200</v>
      </c>
      <c r="L2671" s="70">
        <f t="shared" si="801"/>
        <v>517880</v>
      </c>
      <c r="M2671" s="70">
        <f t="shared" si="799"/>
        <v>200</v>
      </c>
      <c r="N2671" s="71">
        <f t="shared" si="800"/>
        <v>0</v>
      </c>
      <c r="O2671" s="70">
        <f t="shared" si="802"/>
        <v>200</v>
      </c>
      <c r="P2671" s="69">
        <f t="shared" si="803"/>
        <v>0</v>
      </c>
      <c r="Q2671" s="50">
        <f t="shared" si="804"/>
        <v>24020</v>
      </c>
      <c r="R2671" s="50">
        <f t="shared" si="805"/>
        <v>0</v>
      </c>
      <c r="S2671" s="112">
        <f t="shared" si="806"/>
        <v>0</v>
      </c>
      <c r="T2671" s="112">
        <f t="shared" si="807"/>
        <v>0</v>
      </c>
      <c r="U2671" s="113">
        <f t="shared" si="808"/>
        <v>0</v>
      </c>
      <c r="V2671" s="114">
        <f t="shared" si="809"/>
        <v>0</v>
      </c>
    </row>
    <row r="2672" spans="1:22" x14ac:dyDescent="0.35">
      <c r="A2672" s="161">
        <f t="shared" si="795"/>
        <v>45762</v>
      </c>
      <c r="B2672" s="20">
        <f t="shared" si="792"/>
        <v>2025</v>
      </c>
      <c r="C2672" s="20">
        <f t="shared" si="793"/>
        <v>4</v>
      </c>
      <c r="D2672" s="47">
        <f>+P!D2672</f>
        <v>182990</v>
      </c>
      <c r="E2672" s="47">
        <f>'C'!E2672</f>
        <v>335090</v>
      </c>
      <c r="F2672" s="47">
        <f t="shared" si="794"/>
        <v>518080</v>
      </c>
      <c r="G2672" s="50">
        <f t="shared" si="796"/>
        <v>200</v>
      </c>
      <c r="H2672" s="50">
        <f t="shared" si="797"/>
        <v>200</v>
      </c>
      <c r="I2672" s="131">
        <f>MAX($F$2537:F2672)</f>
        <v>518080</v>
      </c>
      <c r="K2672" s="140">
        <f t="shared" si="798"/>
        <v>200</v>
      </c>
      <c r="L2672" s="70">
        <f t="shared" si="801"/>
        <v>518080</v>
      </c>
      <c r="M2672" s="70">
        <f t="shared" si="799"/>
        <v>200</v>
      </c>
      <c r="N2672" s="71">
        <f t="shared" si="800"/>
        <v>0</v>
      </c>
      <c r="O2672" s="70">
        <f t="shared" si="802"/>
        <v>200</v>
      </c>
      <c r="P2672" s="69">
        <f t="shared" si="803"/>
        <v>0</v>
      </c>
      <c r="Q2672" s="50">
        <f t="shared" si="804"/>
        <v>24220</v>
      </c>
      <c r="R2672" s="50">
        <f t="shared" si="805"/>
        <v>0</v>
      </c>
      <c r="S2672" s="112">
        <f t="shared" si="806"/>
        <v>0</v>
      </c>
      <c r="T2672" s="112">
        <f t="shared" si="807"/>
        <v>0</v>
      </c>
      <c r="U2672" s="113">
        <f t="shared" si="808"/>
        <v>0</v>
      </c>
      <c r="V2672" s="114">
        <f t="shared" si="809"/>
        <v>0</v>
      </c>
    </row>
    <row r="2673" spans="1:22" x14ac:dyDescent="0.35">
      <c r="A2673" s="161">
        <f t="shared" si="795"/>
        <v>45763</v>
      </c>
      <c r="B2673" s="20">
        <f t="shared" si="792"/>
        <v>2025</v>
      </c>
      <c r="C2673" s="20">
        <f t="shared" si="793"/>
        <v>4</v>
      </c>
      <c r="D2673" s="47">
        <f>+P!D2673</f>
        <v>181480</v>
      </c>
      <c r="E2673" s="47">
        <f>'C'!E2673</f>
        <v>337050</v>
      </c>
      <c r="F2673" s="47">
        <f t="shared" si="794"/>
        <v>518530</v>
      </c>
      <c r="G2673" s="50">
        <f t="shared" si="796"/>
        <v>450</v>
      </c>
      <c r="H2673" s="50">
        <f t="shared" si="797"/>
        <v>450</v>
      </c>
      <c r="I2673" s="131">
        <f>MAX($F$2537:F2673)</f>
        <v>518530</v>
      </c>
      <c r="K2673" s="140">
        <f t="shared" si="798"/>
        <v>450</v>
      </c>
      <c r="L2673" s="70">
        <f t="shared" si="801"/>
        <v>518530</v>
      </c>
      <c r="M2673" s="70">
        <f t="shared" si="799"/>
        <v>450</v>
      </c>
      <c r="N2673" s="71">
        <f t="shared" si="800"/>
        <v>0</v>
      </c>
      <c r="O2673" s="70">
        <f t="shared" si="802"/>
        <v>450</v>
      </c>
      <c r="P2673" s="69">
        <f t="shared" si="803"/>
        <v>0</v>
      </c>
      <c r="Q2673" s="50">
        <f t="shared" si="804"/>
        <v>24670</v>
      </c>
      <c r="R2673" s="50">
        <f t="shared" si="805"/>
        <v>0</v>
      </c>
      <c r="S2673" s="112">
        <f t="shared" si="806"/>
        <v>0</v>
      </c>
      <c r="T2673" s="112">
        <f t="shared" si="807"/>
        <v>0</v>
      </c>
      <c r="U2673" s="113">
        <f t="shared" si="808"/>
        <v>0</v>
      </c>
      <c r="V2673" s="114">
        <f t="shared" si="809"/>
        <v>0</v>
      </c>
    </row>
    <row r="2674" spans="1:22" x14ac:dyDescent="0.35">
      <c r="A2674" s="161">
        <f t="shared" si="795"/>
        <v>45764</v>
      </c>
      <c r="B2674" s="20">
        <f t="shared" si="792"/>
        <v>2025</v>
      </c>
      <c r="C2674" s="20">
        <f t="shared" si="793"/>
        <v>4</v>
      </c>
      <c r="D2674" s="47">
        <f>+P!D2674</f>
        <v>179890</v>
      </c>
      <c r="E2674" s="47">
        <f>'C'!E2674</f>
        <v>339010</v>
      </c>
      <c r="F2674" s="47">
        <f t="shared" si="794"/>
        <v>518900</v>
      </c>
      <c r="G2674" s="50">
        <f t="shared" si="796"/>
        <v>370</v>
      </c>
      <c r="H2674" s="50">
        <f t="shared" si="797"/>
        <v>370</v>
      </c>
      <c r="I2674" s="131">
        <f>MAX($F$2537:F2674)</f>
        <v>518900</v>
      </c>
      <c r="K2674" s="140">
        <f t="shared" si="798"/>
        <v>370</v>
      </c>
      <c r="L2674" s="70">
        <f t="shared" si="801"/>
        <v>518900</v>
      </c>
      <c r="M2674" s="70">
        <f t="shared" si="799"/>
        <v>370</v>
      </c>
      <c r="N2674" s="71">
        <f t="shared" si="800"/>
        <v>0</v>
      </c>
      <c r="O2674" s="70">
        <f t="shared" si="802"/>
        <v>370</v>
      </c>
      <c r="P2674" s="69">
        <f t="shared" si="803"/>
        <v>0</v>
      </c>
      <c r="Q2674" s="50">
        <f t="shared" si="804"/>
        <v>25040</v>
      </c>
      <c r="R2674" s="50">
        <f t="shared" si="805"/>
        <v>0</v>
      </c>
      <c r="S2674" s="112">
        <f t="shared" si="806"/>
        <v>0</v>
      </c>
      <c r="T2674" s="112">
        <f t="shared" si="807"/>
        <v>0</v>
      </c>
      <c r="U2674" s="113">
        <f t="shared" si="808"/>
        <v>0</v>
      </c>
      <c r="V2674" s="114">
        <f t="shared" si="809"/>
        <v>0</v>
      </c>
    </row>
    <row r="2675" spans="1:22" x14ac:dyDescent="0.35">
      <c r="A2675" s="161">
        <f t="shared" si="795"/>
        <v>45765</v>
      </c>
      <c r="B2675" s="20">
        <f t="shared" si="792"/>
        <v>2025</v>
      </c>
      <c r="C2675" s="20">
        <f t="shared" si="793"/>
        <v>4</v>
      </c>
      <c r="D2675" s="47">
        <f>+P!D2675</f>
        <v>178600</v>
      </c>
      <c r="E2675" s="47">
        <f>'C'!E2675</f>
        <v>340650</v>
      </c>
      <c r="F2675" s="47">
        <f t="shared" si="794"/>
        <v>519250</v>
      </c>
      <c r="G2675" s="50">
        <f t="shared" si="796"/>
        <v>350</v>
      </c>
      <c r="H2675" s="50">
        <f t="shared" si="797"/>
        <v>350</v>
      </c>
      <c r="I2675" s="131">
        <f>MAX($F$2537:F2675)</f>
        <v>519250</v>
      </c>
      <c r="K2675" s="140">
        <f t="shared" si="798"/>
        <v>350</v>
      </c>
      <c r="L2675" s="70">
        <f t="shared" si="801"/>
        <v>518930</v>
      </c>
      <c r="M2675" s="70">
        <f t="shared" si="799"/>
        <v>30</v>
      </c>
      <c r="N2675" s="71">
        <f t="shared" si="800"/>
        <v>0</v>
      </c>
      <c r="O2675" s="70">
        <f t="shared" si="802"/>
        <v>350</v>
      </c>
      <c r="P2675" s="69">
        <f t="shared" si="803"/>
        <v>0</v>
      </c>
      <c r="Q2675" s="50">
        <f t="shared" si="804"/>
        <v>25390</v>
      </c>
      <c r="R2675" s="50">
        <f t="shared" si="805"/>
        <v>0</v>
      </c>
      <c r="S2675" s="112">
        <f t="shared" si="806"/>
        <v>0</v>
      </c>
      <c r="T2675" s="112">
        <f t="shared" si="807"/>
        <v>0</v>
      </c>
      <c r="U2675" s="113">
        <f t="shared" si="808"/>
        <v>0</v>
      </c>
      <c r="V2675" s="114">
        <f t="shared" si="809"/>
        <v>0</v>
      </c>
    </row>
    <row r="2676" spans="1:22" x14ac:dyDescent="0.35">
      <c r="A2676" s="161">
        <f t="shared" si="795"/>
        <v>45766</v>
      </c>
      <c r="B2676" s="20">
        <f t="shared" si="792"/>
        <v>2025</v>
      </c>
      <c r="C2676" s="20">
        <f t="shared" si="793"/>
        <v>4</v>
      </c>
      <c r="D2676" s="47">
        <f>+P!D2676</f>
        <v>179440</v>
      </c>
      <c r="E2676" s="47">
        <f>'C'!E2676</f>
        <v>340030</v>
      </c>
      <c r="F2676" s="47">
        <f t="shared" si="794"/>
        <v>519470</v>
      </c>
      <c r="G2676" s="50">
        <f t="shared" si="796"/>
        <v>220</v>
      </c>
      <c r="H2676" s="50">
        <f t="shared" si="797"/>
        <v>220</v>
      </c>
      <c r="I2676" s="131">
        <f>MAX($F$2537:F2676)</f>
        <v>519470</v>
      </c>
      <c r="K2676" s="140">
        <f t="shared" si="798"/>
        <v>220</v>
      </c>
      <c r="L2676" s="70">
        <f t="shared" si="801"/>
        <v>518930</v>
      </c>
      <c r="M2676" s="70">
        <f t="shared" si="799"/>
        <v>0</v>
      </c>
      <c r="N2676" s="71">
        <f t="shared" si="800"/>
        <v>0</v>
      </c>
      <c r="O2676" s="70">
        <f t="shared" si="802"/>
        <v>220</v>
      </c>
      <c r="P2676" s="69">
        <f t="shared" si="803"/>
        <v>0</v>
      </c>
      <c r="Q2676" s="50">
        <f t="shared" si="804"/>
        <v>25610</v>
      </c>
      <c r="R2676" s="50">
        <f t="shared" si="805"/>
        <v>0</v>
      </c>
      <c r="S2676" s="112">
        <f t="shared" si="806"/>
        <v>0</v>
      </c>
      <c r="T2676" s="112">
        <f t="shared" si="807"/>
        <v>0</v>
      </c>
      <c r="U2676" s="113">
        <f t="shared" si="808"/>
        <v>0</v>
      </c>
      <c r="V2676" s="114">
        <f t="shared" si="809"/>
        <v>0</v>
      </c>
    </row>
    <row r="2677" spans="1:22" x14ac:dyDescent="0.35">
      <c r="A2677" s="161">
        <f t="shared" si="795"/>
        <v>45767</v>
      </c>
      <c r="B2677" s="20">
        <f t="shared" si="792"/>
        <v>2025</v>
      </c>
      <c r="C2677" s="20">
        <f t="shared" si="793"/>
        <v>4</v>
      </c>
      <c r="D2677" s="47">
        <f>+P!D2677</f>
        <v>180340</v>
      </c>
      <c r="E2677" s="47">
        <f>'C'!E2677</f>
        <v>339420</v>
      </c>
      <c r="F2677" s="47">
        <f t="shared" si="794"/>
        <v>519760</v>
      </c>
      <c r="G2677" s="50">
        <f t="shared" si="796"/>
        <v>290</v>
      </c>
      <c r="H2677" s="50">
        <f t="shared" si="797"/>
        <v>290</v>
      </c>
      <c r="I2677" s="131">
        <f>MAX($F$2537:F2677)</f>
        <v>519760</v>
      </c>
      <c r="K2677" s="140">
        <f t="shared" si="798"/>
        <v>290</v>
      </c>
      <c r="L2677" s="70">
        <f t="shared" si="801"/>
        <v>518930</v>
      </c>
      <c r="M2677" s="70">
        <f t="shared" si="799"/>
        <v>0</v>
      </c>
      <c r="N2677" s="71">
        <f t="shared" si="800"/>
        <v>0</v>
      </c>
      <c r="O2677" s="70">
        <f t="shared" si="802"/>
        <v>290</v>
      </c>
      <c r="P2677" s="69">
        <f t="shared" si="803"/>
        <v>0</v>
      </c>
      <c r="Q2677" s="50">
        <f t="shared" si="804"/>
        <v>25900</v>
      </c>
      <c r="R2677" s="50">
        <f t="shared" si="805"/>
        <v>0</v>
      </c>
      <c r="S2677" s="112">
        <f t="shared" si="806"/>
        <v>0</v>
      </c>
      <c r="T2677" s="112">
        <f t="shared" si="807"/>
        <v>0</v>
      </c>
      <c r="U2677" s="113">
        <f t="shared" si="808"/>
        <v>0</v>
      </c>
      <c r="V2677" s="114">
        <f t="shared" si="809"/>
        <v>0</v>
      </c>
    </row>
    <row r="2678" spans="1:22" x14ac:dyDescent="0.35">
      <c r="A2678" s="161">
        <f t="shared" si="795"/>
        <v>45768</v>
      </c>
      <c r="B2678" s="20">
        <f t="shared" si="792"/>
        <v>2025</v>
      </c>
      <c r="C2678" s="20">
        <f t="shared" si="793"/>
        <v>4</v>
      </c>
      <c r="D2678" s="47">
        <f>+P!D2678</f>
        <v>180470</v>
      </c>
      <c r="E2678" s="47">
        <f>'C'!E2678</f>
        <v>339760</v>
      </c>
      <c r="F2678" s="47">
        <f t="shared" si="794"/>
        <v>520230</v>
      </c>
      <c r="G2678" s="50">
        <f t="shared" si="796"/>
        <v>470</v>
      </c>
      <c r="H2678" s="50">
        <f t="shared" si="797"/>
        <v>470</v>
      </c>
      <c r="I2678" s="131">
        <f>MAX($F$2537:F2678)</f>
        <v>520230</v>
      </c>
      <c r="K2678" s="140">
        <f t="shared" si="798"/>
        <v>470</v>
      </c>
      <c r="L2678" s="70">
        <f t="shared" si="801"/>
        <v>518930</v>
      </c>
      <c r="M2678" s="70">
        <f t="shared" si="799"/>
        <v>0</v>
      </c>
      <c r="N2678" s="71">
        <f t="shared" si="800"/>
        <v>0</v>
      </c>
      <c r="O2678" s="70">
        <f t="shared" si="802"/>
        <v>470</v>
      </c>
      <c r="P2678" s="69">
        <f t="shared" si="803"/>
        <v>0</v>
      </c>
      <c r="Q2678" s="50">
        <f t="shared" si="804"/>
        <v>26370</v>
      </c>
      <c r="R2678" s="50">
        <f t="shared" si="805"/>
        <v>0</v>
      </c>
      <c r="S2678" s="112">
        <f t="shared" si="806"/>
        <v>0</v>
      </c>
      <c r="T2678" s="112">
        <f t="shared" si="807"/>
        <v>0</v>
      </c>
      <c r="U2678" s="113">
        <f t="shared" si="808"/>
        <v>0</v>
      </c>
      <c r="V2678" s="114">
        <f t="shared" si="809"/>
        <v>0</v>
      </c>
    </row>
    <row r="2679" spans="1:22" x14ac:dyDescent="0.35">
      <c r="A2679" s="161">
        <f t="shared" si="795"/>
        <v>45769</v>
      </c>
      <c r="B2679" s="20">
        <f t="shared" si="792"/>
        <v>2025</v>
      </c>
      <c r="C2679" s="20">
        <f t="shared" si="793"/>
        <v>4</v>
      </c>
      <c r="D2679" s="47">
        <f>+P!D2679</f>
        <v>179970</v>
      </c>
      <c r="E2679" s="47">
        <f>'C'!E2679</f>
        <v>340850</v>
      </c>
      <c r="F2679" s="47">
        <f t="shared" si="794"/>
        <v>520820</v>
      </c>
      <c r="G2679" s="50">
        <f t="shared" si="796"/>
        <v>590</v>
      </c>
      <c r="H2679" s="50">
        <f t="shared" si="797"/>
        <v>590</v>
      </c>
      <c r="I2679" s="131">
        <f>MAX($F$2537:F2679)</f>
        <v>520820</v>
      </c>
      <c r="K2679" s="140">
        <f t="shared" si="798"/>
        <v>590</v>
      </c>
      <c r="L2679" s="70">
        <f t="shared" si="801"/>
        <v>518930</v>
      </c>
      <c r="M2679" s="70">
        <f t="shared" si="799"/>
        <v>0</v>
      </c>
      <c r="N2679" s="71">
        <f t="shared" si="800"/>
        <v>0</v>
      </c>
      <c r="O2679" s="70">
        <f t="shared" si="802"/>
        <v>590</v>
      </c>
      <c r="P2679" s="69">
        <f t="shared" si="803"/>
        <v>0</v>
      </c>
      <c r="Q2679" s="50">
        <f t="shared" si="804"/>
        <v>26960</v>
      </c>
      <c r="R2679" s="50">
        <f t="shared" si="805"/>
        <v>0</v>
      </c>
      <c r="S2679" s="112">
        <f t="shared" si="806"/>
        <v>0</v>
      </c>
      <c r="T2679" s="112">
        <f t="shared" si="807"/>
        <v>0</v>
      </c>
      <c r="U2679" s="113">
        <f t="shared" si="808"/>
        <v>0</v>
      </c>
      <c r="V2679" s="114">
        <f t="shared" si="809"/>
        <v>0</v>
      </c>
    </row>
    <row r="2680" spans="1:22" x14ac:dyDescent="0.35">
      <c r="A2680" s="161">
        <f t="shared" si="795"/>
        <v>45770</v>
      </c>
      <c r="B2680" s="20">
        <f t="shared" si="792"/>
        <v>2025</v>
      </c>
      <c r="C2680" s="20">
        <f t="shared" si="793"/>
        <v>4</v>
      </c>
      <c r="D2680" s="47">
        <f>+P!D2680</f>
        <v>179420</v>
      </c>
      <c r="E2680" s="47">
        <f>'C'!E2680</f>
        <v>341050</v>
      </c>
      <c r="F2680" s="47">
        <f t="shared" si="794"/>
        <v>520470</v>
      </c>
      <c r="G2680" s="50">
        <f t="shared" si="796"/>
        <v>-350</v>
      </c>
      <c r="H2680" s="50">
        <f t="shared" si="797"/>
        <v>0</v>
      </c>
      <c r="I2680" s="131">
        <f>MAX($F$2537:F2680)</f>
        <v>520820</v>
      </c>
      <c r="K2680" s="140">
        <f t="shared" si="798"/>
        <v>0</v>
      </c>
      <c r="L2680" s="70">
        <f t="shared" si="801"/>
        <v>518930</v>
      </c>
      <c r="M2680" s="70">
        <f t="shared" si="799"/>
        <v>0</v>
      </c>
      <c r="N2680" s="71">
        <f t="shared" si="800"/>
        <v>0</v>
      </c>
      <c r="O2680" s="70">
        <f t="shared" si="802"/>
        <v>0</v>
      </c>
      <c r="P2680" s="69">
        <f t="shared" si="803"/>
        <v>0</v>
      </c>
      <c r="Q2680" s="50">
        <f t="shared" si="804"/>
        <v>26960</v>
      </c>
      <c r="R2680" s="50">
        <f t="shared" si="805"/>
        <v>0</v>
      </c>
      <c r="S2680" s="112">
        <f t="shared" si="806"/>
        <v>-350</v>
      </c>
      <c r="T2680" s="112">
        <f t="shared" si="807"/>
        <v>-350</v>
      </c>
      <c r="U2680" s="113">
        <f t="shared" si="808"/>
        <v>-350</v>
      </c>
      <c r="V2680" s="114">
        <f t="shared" si="809"/>
        <v>0</v>
      </c>
    </row>
    <row r="2681" spans="1:22" x14ac:dyDescent="0.35">
      <c r="A2681" s="161">
        <f t="shared" si="795"/>
        <v>45771</v>
      </c>
      <c r="B2681" s="20">
        <f t="shared" si="792"/>
        <v>2025</v>
      </c>
      <c r="C2681" s="20">
        <f t="shared" si="793"/>
        <v>4</v>
      </c>
      <c r="D2681" s="47">
        <f>+P!D2681</f>
        <v>178920</v>
      </c>
      <c r="E2681" s="47">
        <f>'C'!E2681</f>
        <v>340580</v>
      </c>
      <c r="F2681" s="47">
        <f t="shared" si="794"/>
        <v>519500</v>
      </c>
      <c r="G2681" s="50">
        <f t="shared" si="796"/>
        <v>-970</v>
      </c>
      <c r="H2681" s="50">
        <f t="shared" si="797"/>
        <v>0</v>
      </c>
      <c r="I2681" s="131">
        <f>MAX($F$2537:F2681)</f>
        <v>520820</v>
      </c>
      <c r="K2681" s="140">
        <f t="shared" si="798"/>
        <v>0</v>
      </c>
      <c r="L2681" s="70">
        <f t="shared" si="801"/>
        <v>518930</v>
      </c>
      <c r="M2681" s="70">
        <f t="shared" si="799"/>
        <v>0</v>
      </c>
      <c r="N2681" s="71">
        <f t="shared" si="800"/>
        <v>0</v>
      </c>
      <c r="O2681" s="70">
        <f t="shared" si="802"/>
        <v>0</v>
      </c>
      <c r="P2681" s="69">
        <f t="shared" si="803"/>
        <v>0</v>
      </c>
      <c r="Q2681" s="50">
        <f t="shared" si="804"/>
        <v>26610</v>
      </c>
      <c r="R2681" s="50">
        <f t="shared" si="805"/>
        <v>0</v>
      </c>
      <c r="S2681" s="112">
        <f t="shared" si="806"/>
        <v>-970</v>
      </c>
      <c r="T2681" s="112">
        <f t="shared" si="807"/>
        <v>-970</v>
      </c>
      <c r="U2681" s="113">
        <f t="shared" si="808"/>
        <v>-970</v>
      </c>
      <c r="V2681" s="114">
        <f t="shared" si="809"/>
        <v>0</v>
      </c>
    </row>
    <row r="2682" spans="1:22" x14ac:dyDescent="0.35">
      <c r="A2682" s="161">
        <f t="shared" si="795"/>
        <v>45772</v>
      </c>
      <c r="B2682" s="20">
        <f t="shared" si="792"/>
        <v>2025</v>
      </c>
      <c r="C2682" s="20">
        <f t="shared" si="793"/>
        <v>4</v>
      </c>
      <c r="D2682" s="47">
        <f>+P!D2682</f>
        <v>179030</v>
      </c>
      <c r="E2682" s="47">
        <f>'C'!E2682</f>
        <v>339900</v>
      </c>
      <c r="F2682" s="47">
        <f t="shared" si="794"/>
        <v>518930</v>
      </c>
      <c r="G2682" s="50">
        <f t="shared" si="796"/>
        <v>-570</v>
      </c>
      <c r="H2682" s="50">
        <f t="shared" si="797"/>
        <v>0</v>
      </c>
      <c r="I2682" s="131">
        <f>MAX($F$2537:F2682)</f>
        <v>520820</v>
      </c>
      <c r="K2682" s="140">
        <f t="shared" si="798"/>
        <v>0</v>
      </c>
      <c r="L2682" s="70">
        <f t="shared" si="801"/>
        <v>518930</v>
      </c>
      <c r="M2682" s="70">
        <f t="shared" si="799"/>
        <v>0</v>
      </c>
      <c r="N2682" s="71">
        <f t="shared" si="800"/>
        <v>0</v>
      </c>
      <c r="O2682" s="70">
        <f t="shared" si="802"/>
        <v>0</v>
      </c>
      <c r="P2682" s="69">
        <f t="shared" si="803"/>
        <v>0</v>
      </c>
      <c r="Q2682" s="50">
        <f t="shared" si="804"/>
        <v>25640</v>
      </c>
      <c r="R2682" s="50">
        <f t="shared" si="805"/>
        <v>0</v>
      </c>
      <c r="S2682" s="112">
        <f t="shared" si="806"/>
        <v>-570</v>
      </c>
      <c r="T2682" s="112">
        <f t="shared" si="807"/>
        <v>-570</v>
      </c>
      <c r="U2682" s="113">
        <f t="shared" si="808"/>
        <v>-570</v>
      </c>
      <c r="V2682" s="114">
        <f t="shared" si="809"/>
        <v>0</v>
      </c>
    </row>
    <row r="2683" spans="1:22" x14ac:dyDescent="0.35">
      <c r="A2683" s="161">
        <f t="shared" si="795"/>
        <v>45773</v>
      </c>
      <c r="B2683" s="20">
        <f t="shared" si="792"/>
        <v>2025</v>
      </c>
      <c r="C2683" s="20">
        <f t="shared" si="793"/>
        <v>4</v>
      </c>
      <c r="D2683" s="47">
        <f>+P!D2683</f>
        <v>181040</v>
      </c>
      <c r="E2683" s="47">
        <f>'C'!E2683</f>
        <v>338400</v>
      </c>
      <c r="F2683" s="47">
        <f t="shared" si="794"/>
        <v>519440</v>
      </c>
      <c r="G2683" s="50">
        <f t="shared" si="796"/>
        <v>510</v>
      </c>
      <c r="H2683" s="50">
        <f t="shared" si="797"/>
        <v>510</v>
      </c>
      <c r="I2683" s="131">
        <f>MAX($F$2537:F2683)</f>
        <v>520820</v>
      </c>
      <c r="K2683" s="140">
        <f t="shared" si="798"/>
        <v>0</v>
      </c>
      <c r="L2683" s="70">
        <f t="shared" si="801"/>
        <v>519440</v>
      </c>
      <c r="M2683" s="70">
        <f t="shared" si="799"/>
        <v>510</v>
      </c>
      <c r="N2683" s="71">
        <f t="shared" si="800"/>
        <v>510</v>
      </c>
      <c r="O2683" s="70">
        <f t="shared" si="802"/>
        <v>510</v>
      </c>
      <c r="P2683" s="69">
        <f t="shared" si="803"/>
        <v>0</v>
      </c>
      <c r="Q2683" s="50">
        <f t="shared" si="804"/>
        <v>25070</v>
      </c>
      <c r="R2683" s="50">
        <f t="shared" si="805"/>
        <v>0</v>
      </c>
      <c r="S2683" s="112">
        <f t="shared" si="806"/>
        <v>0</v>
      </c>
      <c r="T2683" s="112">
        <f t="shared" si="807"/>
        <v>0</v>
      </c>
      <c r="U2683" s="113">
        <f t="shared" si="808"/>
        <v>0</v>
      </c>
      <c r="V2683" s="114">
        <f t="shared" si="809"/>
        <v>0</v>
      </c>
    </row>
    <row r="2684" spans="1:22" x14ac:dyDescent="0.35">
      <c r="A2684" s="161">
        <f t="shared" si="795"/>
        <v>45774</v>
      </c>
      <c r="B2684" s="20">
        <f t="shared" si="792"/>
        <v>2025</v>
      </c>
      <c r="C2684" s="20">
        <f t="shared" si="793"/>
        <v>4</v>
      </c>
      <c r="D2684" s="47">
        <f>+P!D2684</f>
        <v>183330</v>
      </c>
      <c r="E2684" s="47">
        <f>'C'!E2684</f>
        <v>337120</v>
      </c>
      <c r="F2684" s="47">
        <f t="shared" si="794"/>
        <v>520450</v>
      </c>
      <c r="G2684" s="50">
        <f t="shared" si="796"/>
        <v>1010</v>
      </c>
      <c r="H2684" s="50">
        <f t="shared" si="797"/>
        <v>1010</v>
      </c>
      <c r="I2684" s="131">
        <f>MAX($F$2537:F2684)</f>
        <v>520820</v>
      </c>
      <c r="K2684" s="140">
        <f t="shared" si="798"/>
        <v>0</v>
      </c>
      <c r="L2684" s="70">
        <f t="shared" si="801"/>
        <v>520450</v>
      </c>
      <c r="M2684" s="70">
        <f t="shared" si="799"/>
        <v>1010</v>
      </c>
      <c r="N2684" s="71">
        <f t="shared" si="800"/>
        <v>1010</v>
      </c>
      <c r="O2684" s="70">
        <f t="shared" si="802"/>
        <v>1010</v>
      </c>
      <c r="P2684" s="69">
        <f t="shared" si="803"/>
        <v>0</v>
      </c>
      <c r="Q2684" s="50">
        <f t="shared" si="804"/>
        <v>25070</v>
      </c>
      <c r="R2684" s="50">
        <f t="shared" si="805"/>
        <v>0</v>
      </c>
      <c r="S2684" s="112">
        <f t="shared" si="806"/>
        <v>0</v>
      </c>
      <c r="T2684" s="112">
        <f t="shared" si="807"/>
        <v>0</v>
      </c>
      <c r="U2684" s="113">
        <f t="shared" si="808"/>
        <v>0</v>
      </c>
      <c r="V2684" s="114">
        <f t="shared" si="809"/>
        <v>0</v>
      </c>
    </row>
    <row r="2685" spans="1:22" x14ac:dyDescent="0.35">
      <c r="A2685" s="161">
        <f t="shared" si="795"/>
        <v>45775</v>
      </c>
      <c r="B2685" s="20">
        <f t="shared" si="792"/>
        <v>2025</v>
      </c>
      <c r="C2685" s="20">
        <f t="shared" si="793"/>
        <v>4</v>
      </c>
      <c r="D2685" s="47">
        <f>+P!D2685</f>
        <v>184810</v>
      </c>
      <c r="E2685" s="47">
        <f>'C'!E2685</f>
        <v>337180</v>
      </c>
      <c r="F2685" s="47">
        <f t="shared" si="794"/>
        <v>521990</v>
      </c>
      <c r="G2685" s="50">
        <f t="shared" si="796"/>
        <v>1540</v>
      </c>
      <c r="H2685" s="50">
        <f t="shared" si="797"/>
        <v>1540</v>
      </c>
      <c r="I2685" s="131">
        <f>MAX($F$2537:F2685)</f>
        <v>521990</v>
      </c>
      <c r="K2685" s="140">
        <f t="shared" si="798"/>
        <v>1170</v>
      </c>
      <c r="L2685" s="70">
        <f t="shared" si="801"/>
        <v>521990</v>
      </c>
      <c r="M2685" s="70">
        <f t="shared" si="799"/>
        <v>1540</v>
      </c>
      <c r="N2685" s="71">
        <f t="shared" si="800"/>
        <v>370</v>
      </c>
      <c r="O2685" s="70">
        <f t="shared" si="802"/>
        <v>1540</v>
      </c>
      <c r="P2685" s="69">
        <f t="shared" si="803"/>
        <v>0</v>
      </c>
      <c r="Q2685" s="50">
        <f t="shared" si="804"/>
        <v>26240</v>
      </c>
      <c r="R2685" s="50">
        <f t="shared" si="805"/>
        <v>0</v>
      </c>
      <c r="S2685" s="112">
        <f t="shared" si="806"/>
        <v>0</v>
      </c>
      <c r="T2685" s="112">
        <f t="shared" si="807"/>
        <v>0</v>
      </c>
      <c r="U2685" s="113">
        <f t="shared" si="808"/>
        <v>0</v>
      </c>
      <c r="V2685" s="114">
        <f t="shared" si="809"/>
        <v>0</v>
      </c>
    </row>
    <row r="2686" spans="1:22" x14ac:dyDescent="0.35">
      <c r="A2686" s="161">
        <f t="shared" si="795"/>
        <v>45776</v>
      </c>
      <c r="B2686" s="20">
        <f t="shared" si="792"/>
        <v>2025</v>
      </c>
      <c r="C2686" s="20">
        <f t="shared" si="793"/>
        <v>4</v>
      </c>
      <c r="D2686" s="47">
        <f>+P!D2686</f>
        <v>186240</v>
      </c>
      <c r="E2686" s="47">
        <f>'C'!E2686</f>
        <v>338060</v>
      </c>
      <c r="F2686" s="47">
        <f t="shared" si="794"/>
        <v>524300</v>
      </c>
      <c r="G2686" s="50">
        <f t="shared" si="796"/>
        <v>2310</v>
      </c>
      <c r="H2686" s="50">
        <f t="shared" si="797"/>
        <v>2310</v>
      </c>
      <c r="I2686" s="131">
        <f>MAX($F$2537:F2686)</f>
        <v>524300</v>
      </c>
      <c r="K2686" s="140">
        <f t="shared" si="798"/>
        <v>2310</v>
      </c>
      <c r="L2686" s="70">
        <f t="shared" si="801"/>
        <v>524300</v>
      </c>
      <c r="M2686" s="70">
        <f t="shared" si="799"/>
        <v>2310</v>
      </c>
      <c r="N2686" s="71">
        <f t="shared" si="800"/>
        <v>0</v>
      </c>
      <c r="O2686" s="70">
        <f t="shared" si="802"/>
        <v>2310</v>
      </c>
      <c r="P2686" s="69">
        <f t="shared" si="803"/>
        <v>0</v>
      </c>
      <c r="Q2686" s="50">
        <f t="shared" si="804"/>
        <v>28550</v>
      </c>
      <c r="R2686" s="50">
        <f t="shared" si="805"/>
        <v>0</v>
      </c>
      <c r="S2686" s="112">
        <f t="shared" si="806"/>
        <v>0</v>
      </c>
      <c r="T2686" s="112">
        <f t="shared" si="807"/>
        <v>0</v>
      </c>
      <c r="U2686" s="113">
        <f t="shared" si="808"/>
        <v>0</v>
      </c>
      <c r="V2686" s="114">
        <f t="shared" si="809"/>
        <v>0</v>
      </c>
    </row>
    <row r="2687" spans="1:22" x14ac:dyDescent="0.35">
      <c r="A2687" s="161">
        <f t="shared" si="795"/>
        <v>45777</v>
      </c>
      <c r="B2687" s="20">
        <f t="shared" si="792"/>
        <v>2025</v>
      </c>
      <c r="C2687" s="20">
        <f t="shared" si="793"/>
        <v>4</v>
      </c>
      <c r="D2687" s="47">
        <f>+P!D2687</f>
        <v>187740</v>
      </c>
      <c r="E2687" s="47">
        <f>'C'!E2687</f>
        <v>338610</v>
      </c>
      <c r="F2687" s="47">
        <f t="shared" si="794"/>
        <v>526350</v>
      </c>
      <c r="G2687" s="50">
        <f t="shared" si="796"/>
        <v>2050</v>
      </c>
      <c r="H2687" s="50">
        <f t="shared" si="797"/>
        <v>2050</v>
      </c>
      <c r="I2687" s="131">
        <f>MAX($F$2537:F2687)</f>
        <v>526350</v>
      </c>
      <c r="K2687" s="140">
        <f t="shared" si="798"/>
        <v>2050</v>
      </c>
      <c r="L2687" s="70">
        <f t="shared" si="801"/>
        <v>526350</v>
      </c>
      <c r="M2687" s="70">
        <f t="shared" si="799"/>
        <v>2050</v>
      </c>
      <c r="N2687" s="71">
        <f t="shared" si="800"/>
        <v>0</v>
      </c>
      <c r="O2687" s="70">
        <f t="shared" si="802"/>
        <v>2050</v>
      </c>
      <c r="P2687" s="69">
        <f t="shared" si="803"/>
        <v>0</v>
      </c>
      <c r="Q2687" s="50">
        <f t="shared" si="804"/>
        <v>30600</v>
      </c>
      <c r="R2687" s="50">
        <f t="shared" si="805"/>
        <v>0</v>
      </c>
      <c r="S2687" s="112">
        <f t="shared" si="806"/>
        <v>0</v>
      </c>
      <c r="T2687" s="112">
        <f t="shared" si="807"/>
        <v>0</v>
      </c>
      <c r="U2687" s="113">
        <f t="shared" si="808"/>
        <v>0</v>
      </c>
      <c r="V2687" s="114">
        <f t="shared" si="809"/>
        <v>0</v>
      </c>
    </row>
    <row r="2688" spans="1:22" x14ac:dyDescent="0.35">
      <c r="A2688" s="161">
        <f t="shared" si="795"/>
        <v>45778</v>
      </c>
      <c r="B2688" s="20">
        <f t="shared" si="792"/>
        <v>2025</v>
      </c>
      <c r="C2688" s="20">
        <f t="shared" si="793"/>
        <v>5</v>
      </c>
      <c r="D2688" s="47">
        <f>+P!D2688</f>
        <v>189240</v>
      </c>
      <c r="E2688" s="47">
        <f>'C'!E2688</f>
        <v>339150</v>
      </c>
      <c r="F2688" s="47">
        <f t="shared" si="794"/>
        <v>528390</v>
      </c>
      <c r="G2688" s="50">
        <f t="shared" si="796"/>
        <v>2040</v>
      </c>
      <c r="H2688" s="50">
        <f t="shared" si="797"/>
        <v>2040</v>
      </c>
      <c r="I2688" s="131">
        <f>MAX($F$2537:F2688)</f>
        <v>528390</v>
      </c>
      <c r="K2688" s="140">
        <f t="shared" si="798"/>
        <v>2040</v>
      </c>
      <c r="L2688" s="70">
        <f t="shared" si="801"/>
        <v>528390</v>
      </c>
      <c r="M2688" s="70">
        <f t="shared" si="799"/>
        <v>2040</v>
      </c>
      <c r="N2688" s="71">
        <f t="shared" si="800"/>
        <v>0</v>
      </c>
      <c r="O2688" s="70">
        <f t="shared" si="802"/>
        <v>2040</v>
      </c>
      <c r="P2688" s="69">
        <f t="shared" si="803"/>
        <v>0</v>
      </c>
      <c r="Q2688" s="50">
        <f t="shared" si="804"/>
        <v>32640</v>
      </c>
      <c r="R2688" s="50">
        <f t="shared" si="805"/>
        <v>0</v>
      </c>
      <c r="S2688" s="112">
        <f t="shared" si="806"/>
        <v>0</v>
      </c>
      <c r="T2688" s="112">
        <f t="shared" si="807"/>
        <v>0</v>
      </c>
      <c r="U2688" s="113">
        <f t="shared" si="808"/>
        <v>0</v>
      </c>
      <c r="V2688" s="114">
        <f t="shared" si="809"/>
        <v>0</v>
      </c>
    </row>
    <row r="2689" spans="1:22" x14ac:dyDescent="0.35">
      <c r="A2689" s="161">
        <f t="shared" si="795"/>
        <v>45779</v>
      </c>
      <c r="B2689" s="20">
        <f t="shared" si="792"/>
        <v>2025</v>
      </c>
      <c r="C2689" s="20">
        <f t="shared" si="793"/>
        <v>5</v>
      </c>
      <c r="D2689" s="47">
        <f>+P!D2689</f>
        <v>191120</v>
      </c>
      <c r="E2689" s="47">
        <f>'C'!E2689</f>
        <v>339490</v>
      </c>
      <c r="F2689" s="47">
        <f t="shared" si="794"/>
        <v>530610</v>
      </c>
      <c r="G2689" s="50">
        <f t="shared" si="796"/>
        <v>2220</v>
      </c>
      <c r="H2689" s="50">
        <f t="shared" si="797"/>
        <v>2220</v>
      </c>
      <c r="I2689" s="131">
        <f>MAX($F$2537:F2689)</f>
        <v>530610</v>
      </c>
      <c r="K2689" s="140">
        <f t="shared" si="798"/>
        <v>2220</v>
      </c>
      <c r="L2689" s="70">
        <f t="shared" si="801"/>
        <v>530610</v>
      </c>
      <c r="M2689" s="70">
        <f t="shared" si="799"/>
        <v>2220</v>
      </c>
      <c r="N2689" s="71">
        <f t="shared" si="800"/>
        <v>0</v>
      </c>
      <c r="O2689" s="70">
        <f t="shared" si="802"/>
        <v>2220</v>
      </c>
      <c r="P2689" s="69">
        <f t="shared" si="803"/>
        <v>0</v>
      </c>
      <c r="Q2689" s="50">
        <f t="shared" si="804"/>
        <v>34860</v>
      </c>
      <c r="R2689" s="50">
        <f t="shared" si="805"/>
        <v>0</v>
      </c>
      <c r="S2689" s="112">
        <f t="shared" si="806"/>
        <v>0</v>
      </c>
      <c r="T2689" s="112">
        <f t="shared" si="807"/>
        <v>0</v>
      </c>
      <c r="U2689" s="113">
        <f t="shared" si="808"/>
        <v>0</v>
      </c>
      <c r="V2689" s="114">
        <f t="shared" si="809"/>
        <v>0</v>
      </c>
    </row>
    <row r="2690" spans="1:22" x14ac:dyDescent="0.35">
      <c r="A2690" s="161">
        <f t="shared" si="795"/>
        <v>45780</v>
      </c>
      <c r="B2690" s="20">
        <f t="shared" si="792"/>
        <v>2025</v>
      </c>
      <c r="C2690" s="20">
        <f t="shared" si="793"/>
        <v>5</v>
      </c>
      <c r="D2690" s="47">
        <f>+P!D2690</f>
        <v>194590</v>
      </c>
      <c r="E2690" s="47">
        <f>'C'!E2690</f>
        <v>338540</v>
      </c>
      <c r="F2690" s="47">
        <f t="shared" si="794"/>
        <v>533130</v>
      </c>
      <c r="G2690" s="50">
        <f t="shared" si="796"/>
        <v>2520</v>
      </c>
      <c r="H2690" s="50">
        <f t="shared" si="797"/>
        <v>2520</v>
      </c>
      <c r="I2690" s="131">
        <f>MAX($F$2537:F2690)</f>
        <v>533130</v>
      </c>
      <c r="K2690" s="140">
        <f t="shared" si="798"/>
        <v>2520</v>
      </c>
      <c r="L2690" s="70">
        <f t="shared" si="801"/>
        <v>533130</v>
      </c>
      <c r="M2690" s="70">
        <f t="shared" si="799"/>
        <v>2520</v>
      </c>
      <c r="N2690" s="71">
        <f t="shared" si="800"/>
        <v>0</v>
      </c>
      <c r="O2690" s="70">
        <f t="shared" si="802"/>
        <v>2520</v>
      </c>
      <c r="P2690" s="69">
        <f t="shared" si="803"/>
        <v>0</v>
      </c>
      <c r="Q2690" s="50">
        <f t="shared" si="804"/>
        <v>37380</v>
      </c>
      <c r="R2690" s="50">
        <f t="shared" si="805"/>
        <v>0</v>
      </c>
      <c r="S2690" s="112">
        <f t="shared" si="806"/>
        <v>0</v>
      </c>
      <c r="T2690" s="112">
        <f t="shared" si="807"/>
        <v>0</v>
      </c>
      <c r="U2690" s="113">
        <f t="shared" si="808"/>
        <v>0</v>
      </c>
      <c r="V2690" s="114">
        <f t="shared" si="809"/>
        <v>0</v>
      </c>
    </row>
    <row r="2691" spans="1:22" x14ac:dyDescent="0.35">
      <c r="A2691" s="161">
        <f t="shared" si="795"/>
        <v>45781</v>
      </c>
      <c r="B2691" s="20">
        <f t="shared" si="792"/>
        <v>2025</v>
      </c>
      <c r="C2691" s="20">
        <f t="shared" si="793"/>
        <v>5</v>
      </c>
      <c r="D2691" s="47">
        <f>+P!D2691</f>
        <v>195990</v>
      </c>
      <c r="E2691" s="47">
        <f>'C'!E2691</f>
        <v>339350</v>
      </c>
      <c r="F2691" s="47">
        <f t="shared" si="794"/>
        <v>535340</v>
      </c>
      <c r="G2691" s="50">
        <f t="shared" si="796"/>
        <v>2210</v>
      </c>
      <c r="H2691" s="50">
        <f t="shared" si="797"/>
        <v>2210</v>
      </c>
      <c r="I2691" s="131">
        <f>MAX($F$2537:F2691)</f>
        <v>535340</v>
      </c>
      <c r="K2691" s="140">
        <f t="shared" si="798"/>
        <v>2210</v>
      </c>
      <c r="L2691" s="70">
        <f t="shared" si="801"/>
        <v>535340</v>
      </c>
      <c r="M2691" s="70">
        <f t="shared" si="799"/>
        <v>2210</v>
      </c>
      <c r="N2691" s="71">
        <f t="shared" si="800"/>
        <v>0</v>
      </c>
      <c r="O2691" s="70">
        <f t="shared" si="802"/>
        <v>2210</v>
      </c>
      <c r="P2691" s="69">
        <f t="shared" si="803"/>
        <v>0</v>
      </c>
      <c r="Q2691" s="50">
        <f t="shared" si="804"/>
        <v>39590</v>
      </c>
      <c r="R2691" s="50">
        <f t="shared" si="805"/>
        <v>0</v>
      </c>
      <c r="S2691" s="112">
        <f t="shared" si="806"/>
        <v>0</v>
      </c>
      <c r="T2691" s="112">
        <f t="shared" si="807"/>
        <v>0</v>
      </c>
      <c r="U2691" s="113">
        <f t="shared" si="808"/>
        <v>0</v>
      </c>
      <c r="V2691" s="114">
        <f t="shared" si="809"/>
        <v>0</v>
      </c>
    </row>
    <row r="2692" spans="1:22" x14ac:dyDescent="0.35">
      <c r="A2692" s="161">
        <f t="shared" si="795"/>
        <v>45782</v>
      </c>
      <c r="B2692" s="20">
        <f t="shared" si="792"/>
        <v>2025</v>
      </c>
      <c r="C2692" s="20">
        <f t="shared" si="793"/>
        <v>5</v>
      </c>
      <c r="D2692" s="47">
        <f>+P!D2692</f>
        <v>196360</v>
      </c>
      <c r="E2692" s="47">
        <f>'C'!E2692</f>
        <v>340920</v>
      </c>
      <c r="F2692" s="47">
        <f t="shared" si="794"/>
        <v>537280</v>
      </c>
      <c r="G2692" s="50">
        <f t="shared" si="796"/>
        <v>1940</v>
      </c>
      <c r="H2692" s="50">
        <f t="shared" si="797"/>
        <v>1940</v>
      </c>
      <c r="I2692" s="131">
        <f>MAX($F$2537:F2692)</f>
        <v>537280</v>
      </c>
      <c r="K2692" s="140">
        <f t="shared" si="798"/>
        <v>1940</v>
      </c>
      <c r="L2692" s="70">
        <f t="shared" si="801"/>
        <v>537280</v>
      </c>
      <c r="M2692" s="70">
        <f t="shared" si="799"/>
        <v>1940</v>
      </c>
      <c r="N2692" s="71">
        <f t="shared" si="800"/>
        <v>0</v>
      </c>
      <c r="O2692" s="70">
        <f t="shared" si="802"/>
        <v>1940</v>
      </c>
      <c r="P2692" s="69">
        <f t="shared" si="803"/>
        <v>0</v>
      </c>
      <c r="Q2692" s="50">
        <f t="shared" si="804"/>
        <v>41530</v>
      </c>
      <c r="R2692" s="50">
        <f t="shared" si="805"/>
        <v>0</v>
      </c>
      <c r="S2692" s="112">
        <f t="shared" si="806"/>
        <v>0</v>
      </c>
      <c r="T2692" s="112">
        <f t="shared" si="807"/>
        <v>0</v>
      </c>
      <c r="U2692" s="113">
        <f t="shared" si="808"/>
        <v>0</v>
      </c>
      <c r="V2692" s="114">
        <f t="shared" si="809"/>
        <v>0</v>
      </c>
    </row>
    <row r="2693" spans="1:22" x14ac:dyDescent="0.35">
      <c r="A2693" s="161">
        <f t="shared" si="795"/>
        <v>45783</v>
      </c>
      <c r="B2693" s="20">
        <f t="shared" si="792"/>
        <v>2025</v>
      </c>
      <c r="C2693" s="20">
        <f t="shared" si="793"/>
        <v>5</v>
      </c>
      <c r="D2693" s="47">
        <f>+P!D2693</f>
        <v>196470</v>
      </c>
      <c r="E2693" s="47">
        <f>'C'!E2693</f>
        <v>342350</v>
      </c>
      <c r="F2693" s="47">
        <f t="shared" si="794"/>
        <v>538820</v>
      </c>
      <c r="G2693" s="50">
        <f t="shared" si="796"/>
        <v>1540</v>
      </c>
      <c r="H2693" s="50">
        <f t="shared" si="797"/>
        <v>1540</v>
      </c>
      <c r="I2693" s="131">
        <f>MAX($F$2537:F2693)</f>
        <v>538820</v>
      </c>
      <c r="K2693" s="140">
        <f t="shared" si="798"/>
        <v>1540</v>
      </c>
      <c r="L2693" s="70">
        <f t="shared" si="801"/>
        <v>538820</v>
      </c>
      <c r="M2693" s="70">
        <f t="shared" si="799"/>
        <v>1540</v>
      </c>
      <c r="N2693" s="71">
        <f t="shared" si="800"/>
        <v>0</v>
      </c>
      <c r="O2693" s="70">
        <f t="shared" si="802"/>
        <v>1540</v>
      </c>
      <c r="P2693" s="69">
        <f t="shared" si="803"/>
        <v>0</v>
      </c>
      <c r="Q2693" s="50">
        <f t="shared" si="804"/>
        <v>43070</v>
      </c>
      <c r="R2693" s="50">
        <f t="shared" si="805"/>
        <v>0</v>
      </c>
      <c r="S2693" s="112">
        <f t="shared" si="806"/>
        <v>0</v>
      </c>
      <c r="T2693" s="112">
        <f t="shared" si="807"/>
        <v>0</v>
      </c>
      <c r="U2693" s="113">
        <f t="shared" si="808"/>
        <v>0</v>
      </c>
      <c r="V2693" s="114">
        <f t="shared" si="809"/>
        <v>0</v>
      </c>
    </row>
    <row r="2694" spans="1:22" x14ac:dyDescent="0.35">
      <c r="A2694" s="161">
        <f t="shared" si="795"/>
        <v>45784</v>
      </c>
      <c r="B2694" s="20">
        <f t="shared" si="792"/>
        <v>2025</v>
      </c>
      <c r="C2694" s="20">
        <f t="shared" si="793"/>
        <v>5</v>
      </c>
      <c r="D2694" s="47">
        <f>+P!D2694</f>
        <v>196580</v>
      </c>
      <c r="E2694" s="47">
        <f>'C'!E2694</f>
        <v>343980</v>
      </c>
      <c r="F2694" s="47">
        <f t="shared" si="794"/>
        <v>540560</v>
      </c>
      <c r="G2694" s="50">
        <f t="shared" si="796"/>
        <v>1740</v>
      </c>
      <c r="H2694" s="50">
        <f t="shared" si="797"/>
        <v>1740</v>
      </c>
      <c r="I2694" s="131">
        <f>MAX($F$2537:F2694)</f>
        <v>540560</v>
      </c>
      <c r="K2694" s="140">
        <f t="shared" si="798"/>
        <v>1740</v>
      </c>
      <c r="L2694" s="70">
        <f t="shared" si="801"/>
        <v>540560</v>
      </c>
      <c r="M2694" s="70">
        <f t="shared" si="799"/>
        <v>1740</v>
      </c>
      <c r="N2694" s="71">
        <f t="shared" si="800"/>
        <v>0</v>
      </c>
      <c r="O2694" s="70">
        <f t="shared" si="802"/>
        <v>1740</v>
      </c>
      <c r="P2694" s="69">
        <f t="shared" si="803"/>
        <v>0</v>
      </c>
      <c r="Q2694" s="50">
        <f t="shared" si="804"/>
        <v>44810</v>
      </c>
      <c r="R2694" s="50">
        <f t="shared" si="805"/>
        <v>0</v>
      </c>
      <c r="S2694" s="112">
        <f t="shared" si="806"/>
        <v>0</v>
      </c>
      <c r="T2694" s="112">
        <f t="shared" si="807"/>
        <v>0</v>
      </c>
      <c r="U2694" s="113">
        <f t="shared" si="808"/>
        <v>0</v>
      </c>
      <c r="V2694" s="114">
        <f t="shared" si="809"/>
        <v>0</v>
      </c>
    </row>
    <row r="2695" spans="1:22" x14ac:dyDescent="0.35">
      <c r="A2695" s="161">
        <f t="shared" si="795"/>
        <v>45785</v>
      </c>
      <c r="B2695" s="20">
        <f t="shared" si="792"/>
        <v>2025</v>
      </c>
      <c r="C2695" s="20">
        <f t="shared" si="793"/>
        <v>5</v>
      </c>
      <c r="D2695" s="47">
        <f>+P!D2695</f>
        <v>197260</v>
      </c>
      <c r="E2695" s="47">
        <f>'C'!E2695</f>
        <v>345210</v>
      </c>
      <c r="F2695" s="47">
        <f t="shared" si="794"/>
        <v>542470</v>
      </c>
      <c r="G2695" s="50">
        <f t="shared" si="796"/>
        <v>1910</v>
      </c>
      <c r="H2695" s="50">
        <f t="shared" si="797"/>
        <v>1910</v>
      </c>
      <c r="I2695" s="131">
        <f>MAX($F$2537:F2695)</f>
        <v>542470</v>
      </c>
      <c r="K2695" s="140">
        <f t="shared" si="798"/>
        <v>1910</v>
      </c>
      <c r="L2695" s="70">
        <f t="shared" si="801"/>
        <v>542470</v>
      </c>
      <c r="M2695" s="70">
        <f t="shared" si="799"/>
        <v>1910</v>
      </c>
      <c r="N2695" s="71">
        <f t="shared" si="800"/>
        <v>0</v>
      </c>
      <c r="O2695" s="70">
        <f t="shared" si="802"/>
        <v>1910</v>
      </c>
      <c r="P2695" s="69">
        <f t="shared" si="803"/>
        <v>0</v>
      </c>
      <c r="Q2695" s="50">
        <f t="shared" si="804"/>
        <v>46720</v>
      </c>
      <c r="R2695" s="50">
        <f t="shared" si="805"/>
        <v>0</v>
      </c>
      <c r="S2695" s="112">
        <f t="shared" si="806"/>
        <v>0</v>
      </c>
      <c r="T2695" s="112">
        <f t="shared" si="807"/>
        <v>0</v>
      </c>
      <c r="U2695" s="113">
        <f t="shared" si="808"/>
        <v>0</v>
      </c>
      <c r="V2695" s="114">
        <f t="shared" si="809"/>
        <v>0</v>
      </c>
    </row>
    <row r="2696" spans="1:22" x14ac:dyDescent="0.35">
      <c r="A2696" s="161">
        <f t="shared" si="795"/>
        <v>45786</v>
      </c>
      <c r="B2696" s="20">
        <f t="shared" si="792"/>
        <v>2025</v>
      </c>
      <c r="C2696" s="20">
        <f t="shared" si="793"/>
        <v>5</v>
      </c>
      <c r="D2696" s="47">
        <f>+P!D2696</f>
        <v>197580</v>
      </c>
      <c r="E2696" s="47">
        <f>'C'!E2696</f>
        <v>346310</v>
      </c>
      <c r="F2696" s="47">
        <f t="shared" si="794"/>
        <v>543890</v>
      </c>
      <c r="G2696" s="50">
        <f t="shared" si="796"/>
        <v>1420</v>
      </c>
      <c r="H2696" s="50">
        <f t="shared" si="797"/>
        <v>1420</v>
      </c>
      <c r="I2696" s="131">
        <f>MAX($F$2537:F2696)</f>
        <v>543890</v>
      </c>
      <c r="K2696" s="140">
        <f t="shared" si="798"/>
        <v>1420</v>
      </c>
      <c r="L2696" s="70">
        <f t="shared" si="801"/>
        <v>543890</v>
      </c>
      <c r="M2696" s="70">
        <f t="shared" si="799"/>
        <v>1420</v>
      </c>
      <c r="N2696" s="71">
        <f t="shared" si="800"/>
        <v>0</v>
      </c>
      <c r="O2696" s="70">
        <f t="shared" si="802"/>
        <v>1420</v>
      </c>
      <c r="P2696" s="69">
        <f t="shared" si="803"/>
        <v>0</v>
      </c>
      <c r="Q2696" s="50">
        <f t="shared" si="804"/>
        <v>48140</v>
      </c>
      <c r="R2696" s="50">
        <f t="shared" si="805"/>
        <v>0</v>
      </c>
      <c r="S2696" s="112">
        <f t="shared" si="806"/>
        <v>0</v>
      </c>
      <c r="T2696" s="112">
        <f t="shared" si="807"/>
        <v>0</v>
      </c>
      <c r="U2696" s="113">
        <f t="shared" si="808"/>
        <v>0</v>
      </c>
      <c r="V2696" s="114">
        <f t="shared" si="809"/>
        <v>0</v>
      </c>
    </row>
    <row r="2697" spans="1:22" x14ac:dyDescent="0.35">
      <c r="A2697" s="161">
        <f t="shared" si="795"/>
        <v>45787</v>
      </c>
      <c r="B2697" s="20">
        <f t="shared" si="792"/>
        <v>2025</v>
      </c>
      <c r="C2697" s="20">
        <f t="shared" si="793"/>
        <v>5</v>
      </c>
      <c r="D2697" s="47">
        <f>+P!D2697</f>
        <v>196340</v>
      </c>
      <c r="E2697" s="47">
        <f>'C'!E2697</f>
        <v>347890</v>
      </c>
      <c r="F2697" s="47">
        <f t="shared" si="794"/>
        <v>544230</v>
      </c>
      <c r="G2697" s="50">
        <f t="shared" si="796"/>
        <v>340</v>
      </c>
      <c r="H2697" s="50">
        <f t="shared" si="797"/>
        <v>340</v>
      </c>
      <c r="I2697" s="131">
        <f>MAX($F$2537:F2697)</f>
        <v>544230</v>
      </c>
      <c r="K2697" s="140">
        <f t="shared" si="798"/>
        <v>340</v>
      </c>
      <c r="L2697" s="70">
        <f t="shared" si="801"/>
        <v>544230</v>
      </c>
      <c r="M2697" s="70">
        <f t="shared" si="799"/>
        <v>340</v>
      </c>
      <c r="N2697" s="71">
        <f t="shared" si="800"/>
        <v>0</v>
      </c>
      <c r="O2697" s="70">
        <f t="shared" si="802"/>
        <v>340</v>
      </c>
      <c r="P2697" s="69">
        <f t="shared" si="803"/>
        <v>0</v>
      </c>
      <c r="Q2697" s="50">
        <f t="shared" si="804"/>
        <v>48480</v>
      </c>
      <c r="R2697" s="50">
        <f t="shared" si="805"/>
        <v>0</v>
      </c>
      <c r="S2697" s="112">
        <f t="shared" si="806"/>
        <v>0</v>
      </c>
      <c r="T2697" s="112">
        <f t="shared" si="807"/>
        <v>0</v>
      </c>
      <c r="U2697" s="113">
        <f t="shared" si="808"/>
        <v>0</v>
      </c>
      <c r="V2697" s="114">
        <f t="shared" si="809"/>
        <v>0</v>
      </c>
    </row>
    <row r="2698" spans="1:22" x14ac:dyDescent="0.35">
      <c r="A2698" s="161">
        <f t="shared" si="795"/>
        <v>45788</v>
      </c>
      <c r="B2698" s="20">
        <f t="shared" si="792"/>
        <v>2025</v>
      </c>
      <c r="C2698" s="20">
        <f t="shared" si="793"/>
        <v>5</v>
      </c>
      <c r="D2698" s="47">
        <f>+P!D2698</f>
        <v>195060</v>
      </c>
      <c r="E2698" s="47">
        <f>'C'!E2698</f>
        <v>349470</v>
      </c>
      <c r="F2698" s="47">
        <f t="shared" si="794"/>
        <v>544530</v>
      </c>
      <c r="G2698" s="50">
        <f t="shared" si="796"/>
        <v>300</v>
      </c>
      <c r="H2698" s="50">
        <f t="shared" si="797"/>
        <v>300</v>
      </c>
      <c r="I2698" s="131">
        <f>MAX($F$2537:F2698)</f>
        <v>544530</v>
      </c>
      <c r="K2698" s="140">
        <f t="shared" si="798"/>
        <v>300</v>
      </c>
      <c r="L2698" s="70">
        <f t="shared" si="801"/>
        <v>544530</v>
      </c>
      <c r="M2698" s="70">
        <f t="shared" si="799"/>
        <v>300</v>
      </c>
      <c r="N2698" s="71">
        <f t="shared" si="800"/>
        <v>0</v>
      </c>
      <c r="O2698" s="70">
        <f t="shared" si="802"/>
        <v>300</v>
      </c>
      <c r="P2698" s="69">
        <f t="shared" si="803"/>
        <v>0</v>
      </c>
      <c r="Q2698" s="50">
        <f t="shared" si="804"/>
        <v>48780</v>
      </c>
      <c r="R2698" s="50">
        <f t="shared" si="805"/>
        <v>0</v>
      </c>
      <c r="S2698" s="112">
        <f t="shared" si="806"/>
        <v>0</v>
      </c>
      <c r="T2698" s="112">
        <f t="shared" si="807"/>
        <v>0</v>
      </c>
      <c r="U2698" s="113">
        <f t="shared" si="808"/>
        <v>0</v>
      </c>
      <c r="V2698" s="114">
        <f t="shared" si="809"/>
        <v>0</v>
      </c>
    </row>
    <row r="2699" spans="1:22" x14ac:dyDescent="0.35">
      <c r="A2699" s="161">
        <f t="shared" si="795"/>
        <v>45789</v>
      </c>
      <c r="B2699" s="20">
        <f t="shared" ref="B2699:B2762" si="810">YEAR(A2699)</f>
        <v>2025</v>
      </c>
      <c r="C2699" s="20">
        <f t="shared" ref="C2699:C2762" si="811">MONTH(A2699)</f>
        <v>5</v>
      </c>
      <c r="D2699" s="47">
        <f>+P!D2699</f>
        <v>194280</v>
      </c>
      <c r="E2699" s="47">
        <f>'C'!E2699</f>
        <v>350980</v>
      </c>
      <c r="F2699" s="47">
        <f t="shared" ref="F2699:F2762" si="812">+D2699+E2699</f>
        <v>545260</v>
      </c>
      <c r="G2699" s="50">
        <f t="shared" si="796"/>
        <v>730</v>
      </c>
      <c r="H2699" s="50">
        <f t="shared" si="797"/>
        <v>730</v>
      </c>
      <c r="I2699" s="131">
        <f>MAX($F$2537:F2699)</f>
        <v>545260</v>
      </c>
      <c r="K2699" s="140">
        <f t="shared" si="798"/>
        <v>730</v>
      </c>
      <c r="L2699" s="70">
        <f t="shared" si="801"/>
        <v>545260</v>
      </c>
      <c r="M2699" s="70">
        <f t="shared" si="799"/>
        <v>730</v>
      </c>
      <c r="N2699" s="71">
        <f t="shared" si="800"/>
        <v>0</v>
      </c>
      <c r="O2699" s="70">
        <f t="shared" si="802"/>
        <v>730</v>
      </c>
      <c r="P2699" s="69">
        <f t="shared" si="803"/>
        <v>0</v>
      </c>
      <c r="Q2699" s="50">
        <f t="shared" si="804"/>
        <v>49510</v>
      </c>
      <c r="R2699" s="50">
        <f t="shared" si="805"/>
        <v>0</v>
      </c>
      <c r="S2699" s="112">
        <f t="shared" si="806"/>
        <v>0</v>
      </c>
      <c r="T2699" s="112">
        <f t="shared" si="807"/>
        <v>0</v>
      </c>
      <c r="U2699" s="113">
        <f t="shared" si="808"/>
        <v>0</v>
      </c>
      <c r="V2699" s="114">
        <f t="shared" si="809"/>
        <v>0</v>
      </c>
    </row>
    <row r="2700" spans="1:22" x14ac:dyDescent="0.35">
      <c r="A2700" s="161">
        <f t="shared" ref="A2700:A2763" si="813">A2699+1</f>
        <v>45790</v>
      </c>
      <c r="B2700" s="20">
        <f t="shared" si="810"/>
        <v>2025</v>
      </c>
      <c r="C2700" s="20">
        <f t="shared" si="811"/>
        <v>5</v>
      </c>
      <c r="D2700" s="47">
        <f>+P!D2700</f>
        <v>193400</v>
      </c>
      <c r="E2700" s="47">
        <f>'C'!E2700</f>
        <v>352640</v>
      </c>
      <c r="F2700" s="47">
        <f t="shared" si="812"/>
        <v>546040</v>
      </c>
      <c r="G2700" s="50">
        <f t="shared" si="796"/>
        <v>780</v>
      </c>
      <c r="H2700" s="50">
        <f t="shared" si="797"/>
        <v>780</v>
      </c>
      <c r="I2700" s="131">
        <f>MAX($F$2537:F2700)</f>
        <v>546040</v>
      </c>
      <c r="K2700" s="140">
        <f t="shared" si="798"/>
        <v>780</v>
      </c>
      <c r="L2700" s="70">
        <f t="shared" si="801"/>
        <v>546040</v>
      </c>
      <c r="M2700" s="70">
        <f t="shared" si="799"/>
        <v>780</v>
      </c>
      <c r="N2700" s="71">
        <f t="shared" si="800"/>
        <v>0</v>
      </c>
      <c r="O2700" s="70">
        <f t="shared" si="802"/>
        <v>780</v>
      </c>
      <c r="P2700" s="69">
        <f t="shared" si="803"/>
        <v>0</v>
      </c>
      <c r="Q2700" s="50">
        <f t="shared" si="804"/>
        <v>50290</v>
      </c>
      <c r="R2700" s="50">
        <f t="shared" si="805"/>
        <v>0</v>
      </c>
      <c r="S2700" s="112">
        <f t="shared" si="806"/>
        <v>0</v>
      </c>
      <c r="T2700" s="112">
        <f t="shared" si="807"/>
        <v>0</v>
      </c>
      <c r="U2700" s="113">
        <f t="shared" si="808"/>
        <v>0</v>
      </c>
      <c r="V2700" s="114">
        <f t="shared" si="809"/>
        <v>0</v>
      </c>
    </row>
    <row r="2701" spans="1:22" x14ac:dyDescent="0.35">
      <c r="A2701" s="161">
        <f t="shared" si="813"/>
        <v>45791</v>
      </c>
      <c r="B2701" s="20">
        <f t="shared" si="810"/>
        <v>2025</v>
      </c>
      <c r="C2701" s="20">
        <f t="shared" si="811"/>
        <v>5</v>
      </c>
      <c r="D2701" s="47">
        <f>+P!D2701</f>
        <v>192150</v>
      </c>
      <c r="E2701" s="47">
        <f>'C'!E2701</f>
        <v>354160</v>
      </c>
      <c r="F2701" s="47">
        <f t="shared" si="812"/>
        <v>546310</v>
      </c>
      <c r="G2701" s="50">
        <f t="shared" si="796"/>
        <v>270</v>
      </c>
      <c r="H2701" s="50">
        <f t="shared" si="797"/>
        <v>270</v>
      </c>
      <c r="I2701" s="131">
        <f>MAX($F$2537:F2701)</f>
        <v>546310</v>
      </c>
      <c r="K2701" s="140">
        <f t="shared" si="798"/>
        <v>270</v>
      </c>
      <c r="L2701" s="70">
        <f t="shared" si="801"/>
        <v>546310</v>
      </c>
      <c r="M2701" s="70">
        <f t="shared" si="799"/>
        <v>270</v>
      </c>
      <c r="N2701" s="71">
        <f t="shared" si="800"/>
        <v>0</v>
      </c>
      <c r="O2701" s="70">
        <f t="shared" si="802"/>
        <v>270</v>
      </c>
      <c r="P2701" s="69">
        <f t="shared" si="803"/>
        <v>0</v>
      </c>
      <c r="Q2701" s="50">
        <f t="shared" si="804"/>
        <v>50560</v>
      </c>
      <c r="R2701" s="50">
        <f t="shared" si="805"/>
        <v>0</v>
      </c>
      <c r="S2701" s="112">
        <f t="shared" si="806"/>
        <v>0</v>
      </c>
      <c r="T2701" s="112">
        <f t="shared" si="807"/>
        <v>0</v>
      </c>
      <c r="U2701" s="113">
        <f t="shared" si="808"/>
        <v>0</v>
      </c>
      <c r="V2701" s="114">
        <f t="shared" si="809"/>
        <v>0</v>
      </c>
    </row>
    <row r="2702" spans="1:22" x14ac:dyDescent="0.35">
      <c r="A2702" s="161">
        <f t="shared" si="813"/>
        <v>45792</v>
      </c>
      <c r="B2702" s="20">
        <f t="shared" si="810"/>
        <v>2025</v>
      </c>
      <c r="C2702" s="20">
        <f t="shared" si="811"/>
        <v>5</v>
      </c>
      <c r="D2702" s="47">
        <f>+P!D2702</f>
        <v>190910</v>
      </c>
      <c r="E2702" s="47">
        <f>'C'!E2702</f>
        <v>355690</v>
      </c>
      <c r="F2702" s="47">
        <f t="shared" si="812"/>
        <v>546600</v>
      </c>
      <c r="G2702" s="50">
        <f t="shared" si="796"/>
        <v>290</v>
      </c>
      <c r="H2702" s="50">
        <f t="shared" si="797"/>
        <v>290</v>
      </c>
      <c r="I2702" s="131">
        <f>MAX($F$2537:F2702)</f>
        <v>546600</v>
      </c>
      <c r="K2702" s="140">
        <f t="shared" si="798"/>
        <v>290</v>
      </c>
      <c r="L2702" s="70">
        <f t="shared" si="801"/>
        <v>546600</v>
      </c>
      <c r="M2702" s="70">
        <f t="shared" si="799"/>
        <v>290</v>
      </c>
      <c r="N2702" s="71">
        <f t="shared" si="800"/>
        <v>0</v>
      </c>
      <c r="O2702" s="70">
        <f t="shared" si="802"/>
        <v>290</v>
      </c>
      <c r="P2702" s="69">
        <f t="shared" si="803"/>
        <v>0</v>
      </c>
      <c r="Q2702" s="50">
        <f t="shared" si="804"/>
        <v>50850</v>
      </c>
      <c r="R2702" s="50">
        <f t="shared" si="805"/>
        <v>0</v>
      </c>
      <c r="S2702" s="112">
        <f t="shared" si="806"/>
        <v>0</v>
      </c>
      <c r="T2702" s="112">
        <f t="shared" si="807"/>
        <v>0</v>
      </c>
      <c r="U2702" s="113">
        <f t="shared" si="808"/>
        <v>0</v>
      </c>
      <c r="V2702" s="114">
        <f t="shared" si="809"/>
        <v>0</v>
      </c>
    </row>
    <row r="2703" spans="1:22" x14ac:dyDescent="0.35">
      <c r="A2703" s="161">
        <f t="shared" si="813"/>
        <v>45793</v>
      </c>
      <c r="B2703" s="20">
        <f t="shared" si="810"/>
        <v>2025</v>
      </c>
      <c r="C2703" s="20">
        <f t="shared" si="811"/>
        <v>5</v>
      </c>
      <c r="D2703" s="47">
        <f>+P!D2703</f>
        <v>189900</v>
      </c>
      <c r="E2703" s="47">
        <f>'C'!E2703</f>
        <v>357000</v>
      </c>
      <c r="F2703" s="47">
        <f t="shared" si="812"/>
        <v>546900</v>
      </c>
      <c r="G2703" s="50">
        <f t="shared" si="796"/>
        <v>300</v>
      </c>
      <c r="H2703" s="50">
        <f t="shared" si="797"/>
        <v>300</v>
      </c>
      <c r="I2703" s="131">
        <f>MAX($F$2537:F2703)</f>
        <v>546900</v>
      </c>
      <c r="K2703" s="140">
        <f t="shared" si="798"/>
        <v>300</v>
      </c>
      <c r="L2703" s="70">
        <f t="shared" si="801"/>
        <v>546640</v>
      </c>
      <c r="M2703" s="70">
        <f t="shared" si="799"/>
        <v>40</v>
      </c>
      <c r="N2703" s="71">
        <f t="shared" si="800"/>
        <v>0</v>
      </c>
      <c r="O2703" s="70">
        <f t="shared" si="802"/>
        <v>300</v>
      </c>
      <c r="P2703" s="69">
        <f t="shared" si="803"/>
        <v>0</v>
      </c>
      <c r="Q2703" s="50">
        <f t="shared" si="804"/>
        <v>51150</v>
      </c>
      <c r="R2703" s="50">
        <f t="shared" si="805"/>
        <v>0</v>
      </c>
      <c r="S2703" s="112">
        <f t="shared" si="806"/>
        <v>0</v>
      </c>
      <c r="T2703" s="112">
        <f t="shared" si="807"/>
        <v>0</v>
      </c>
      <c r="U2703" s="113">
        <f t="shared" si="808"/>
        <v>0</v>
      </c>
      <c r="V2703" s="114">
        <f t="shared" si="809"/>
        <v>0</v>
      </c>
    </row>
    <row r="2704" spans="1:22" x14ac:dyDescent="0.35">
      <c r="A2704" s="161">
        <f t="shared" si="813"/>
        <v>45794</v>
      </c>
      <c r="B2704" s="20">
        <f t="shared" si="810"/>
        <v>2025</v>
      </c>
      <c r="C2704" s="20">
        <f t="shared" si="811"/>
        <v>5</v>
      </c>
      <c r="D2704" s="47">
        <f>+P!D2704</f>
        <v>191210</v>
      </c>
      <c r="E2704" s="47">
        <f>'C'!E2704</f>
        <v>355900</v>
      </c>
      <c r="F2704" s="47">
        <f t="shared" si="812"/>
        <v>547110</v>
      </c>
      <c r="G2704" s="50">
        <f t="shared" si="796"/>
        <v>210</v>
      </c>
      <c r="H2704" s="50">
        <f t="shared" si="797"/>
        <v>210</v>
      </c>
      <c r="I2704" s="131">
        <f>MAX($F$2537:F2704)</f>
        <v>547110</v>
      </c>
      <c r="K2704" s="140">
        <f t="shared" si="798"/>
        <v>210</v>
      </c>
      <c r="L2704" s="70">
        <f t="shared" si="801"/>
        <v>546080</v>
      </c>
      <c r="M2704" s="70">
        <f t="shared" si="799"/>
        <v>0</v>
      </c>
      <c r="N2704" s="71">
        <f t="shared" si="800"/>
        <v>0</v>
      </c>
      <c r="O2704" s="70">
        <f t="shared" si="802"/>
        <v>210</v>
      </c>
      <c r="P2704" s="69">
        <f t="shared" si="803"/>
        <v>0</v>
      </c>
      <c r="Q2704" s="50">
        <f t="shared" si="804"/>
        <v>51360</v>
      </c>
      <c r="R2704" s="50">
        <f t="shared" si="805"/>
        <v>0</v>
      </c>
      <c r="S2704" s="112">
        <f t="shared" si="806"/>
        <v>0</v>
      </c>
      <c r="T2704" s="112">
        <f t="shared" si="807"/>
        <v>0</v>
      </c>
      <c r="U2704" s="113">
        <f t="shared" si="808"/>
        <v>0</v>
      </c>
      <c r="V2704" s="114">
        <f t="shared" si="809"/>
        <v>0</v>
      </c>
    </row>
    <row r="2705" spans="1:22" x14ac:dyDescent="0.35">
      <c r="A2705" s="161">
        <f t="shared" si="813"/>
        <v>45795</v>
      </c>
      <c r="B2705" s="20">
        <f t="shared" si="810"/>
        <v>2025</v>
      </c>
      <c r="C2705" s="20">
        <f t="shared" si="811"/>
        <v>5</v>
      </c>
      <c r="D2705" s="47">
        <f>+P!D2705</f>
        <v>192470</v>
      </c>
      <c r="E2705" s="47">
        <f>'C'!E2705</f>
        <v>354720</v>
      </c>
      <c r="F2705" s="47">
        <f t="shared" si="812"/>
        <v>547190</v>
      </c>
      <c r="G2705" s="50">
        <f t="shared" si="796"/>
        <v>80</v>
      </c>
      <c r="H2705" s="50">
        <f t="shared" si="797"/>
        <v>80</v>
      </c>
      <c r="I2705" s="131">
        <f>MAX($F$2537:F2705)</f>
        <v>547190</v>
      </c>
      <c r="K2705" s="140">
        <f t="shared" si="798"/>
        <v>80</v>
      </c>
      <c r="L2705" s="70">
        <f t="shared" si="801"/>
        <v>545220</v>
      </c>
      <c r="M2705" s="70">
        <f t="shared" si="799"/>
        <v>0</v>
      </c>
      <c r="N2705" s="71">
        <f t="shared" si="800"/>
        <v>0</v>
      </c>
      <c r="O2705" s="70">
        <f t="shared" si="802"/>
        <v>80</v>
      </c>
      <c r="P2705" s="69">
        <f t="shared" si="803"/>
        <v>0</v>
      </c>
      <c r="Q2705" s="50">
        <f t="shared" si="804"/>
        <v>51440</v>
      </c>
      <c r="R2705" s="50">
        <f t="shared" si="805"/>
        <v>0</v>
      </c>
      <c r="S2705" s="112">
        <f t="shared" si="806"/>
        <v>0</v>
      </c>
      <c r="T2705" s="112">
        <f t="shared" si="807"/>
        <v>0</v>
      </c>
      <c r="U2705" s="113">
        <f t="shared" si="808"/>
        <v>0</v>
      </c>
      <c r="V2705" s="114">
        <f t="shared" si="809"/>
        <v>0</v>
      </c>
    </row>
    <row r="2706" spans="1:22" x14ac:dyDescent="0.35">
      <c r="A2706" s="161">
        <f t="shared" si="813"/>
        <v>45796</v>
      </c>
      <c r="B2706" s="20">
        <f t="shared" si="810"/>
        <v>2025</v>
      </c>
      <c r="C2706" s="20">
        <f t="shared" si="811"/>
        <v>5</v>
      </c>
      <c r="D2706" s="47">
        <f>+P!D2706</f>
        <v>192950</v>
      </c>
      <c r="E2706" s="47">
        <f>'C'!E2706</f>
        <v>354510</v>
      </c>
      <c r="F2706" s="47">
        <f t="shared" si="812"/>
        <v>547460</v>
      </c>
      <c r="G2706" s="50">
        <f t="shared" si="796"/>
        <v>270</v>
      </c>
      <c r="H2706" s="50">
        <f t="shared" si="797"/>
        <v>270</v>
      </c>
      <c r="I2706" s="131">
        <f>MAX($F$2537:F2706)</f>
        <v>547460</v>
      </c>
      <c r="K2706" s="140">
        <f t="shared" si="798"/>
        <v>270</v>
      </c>
      <c r="L2706" s="70">
        <f t="shared" si="801"/>
        <v>544370</v>
      </c>
      <c r="M2706" s="70">
        <f t="shared" si="799"/>
        <v>0</v>
      </c>
      <c r="N2706" s="71">
        <f t="shared" si="800"/>
        <v>0</v>
      </c>
      <c r="O2706" s="70">
        <f t="shared" si="802"/>
        <v>270</v>
      </c>
      <c r="P2706" s="69">
        <f t="shared" si="803"/>
        <v>0</v>
      </c>
      <c r="Q2706" s="50">
        <f t="shared" si="804"/>
        <v>51710</v>
      </c>
      <c r="R2706" s="50">
        <f t="shared" si="805"/>
        <v>0</v>
      </c>
      <c r="S2706" s="112">
        <f t="shared" si="806"/>
        <v>0</v>
      </c>
      <c r="T2706" s="112">
        <f t="shared" si="807"/>
        <v>0</v>
      </c>
      <c r="U2706" s="113">
        <f t="shared" si="808"/>
        <v>0</v>
      </c>
      <c r="V2706" s="114">
        <f t="shared" si="809"/>
        <v>0</v>
      </c>
    </row>
    <row r="2707" spans="1:22" x14ac:dyDescent="0.35">
      <c r="A2707" s="161">
        <f t="shared" si="813"/>
        <v>45797</v>
      </c>
      <c r="B2707" s="20">
        <f t="shared" si="810"/>
        <v>2025</v>
      </c>
      <c r="C2707" s="20">
        <f t="shared" si="811"/>
        <v>5</v>
      </c>
      <c r="D2707" s="47">
        <f>+P!D2707</f>
        <v>193380</v>
      </c>
      <c r="E2707" s="47">
        <f>'C'!E2707</f>
        <v>354510</v>
      </c>
      <c r="F2707" s="47">
        <f t="shared" si="812"/>
        <v>547890</v>
      </c>
      <c r="G2707" s="50">
        <f t="shared" si="796"/>
        <v>430</v>
      </c>
      <c r="H2707" s="50">
        <f t="shared" si="797"/>
        <v>430</v>
      </c>
      <c r="I2707" s="131">
        <f>MAX($F$2537:F2707)</f>
        <v>547890</v>
      </c>
      <c r="K2707" s="140">
        <f t="shared" si="798"/>
        <v>430</v>
      </c>
      <c r="L2707" s="70">
        <f t="shared" si="801"/>
        <v>543610</v>
      </c>
      <c r="M2707" s="70">
        <f t="shared" si="799"/>
        <v>0</v>
      </c>
      <c r="N2707" s="71">
        <f t="shared" si="800"/>
        <v>0</v>
      </c>
      <c r="O2707" s="70">
        <f t="shared" si="802"/>
        <v>430</v>
      </c>
      <c r="P2707" s="69">
        <f t="shared" si="803"/>
        <v>0</v>
      </c>
      <c r="Q2707" s="50">
        <f t="shared" si="804"/>
        <v>52140</v>
      </c>
      <c r="R2707" s="50">
        <f t="shared" si="805"/>
        <v>0</v>
      </c>
      <c r="S2707" s="112">
        <f t="shared" si="806"/>
        <v>0</v>
      </c>
      <c r="T2707" s="112">
        <f t="shared" si="807"/>
        <v>0</v>
      </c>
      <c r="U2707" s="113">
        <f t="shared" si="808"/>
        <v>0</v>
      </c>
      <c r="V2707" s="114">
        <f t="shared" si="809"/>
        <v>0</v>
      </c>
    </row>
    <row r="2708" spans="1:22" x14ac:dyDescent="0.35">
      <c r="A2708" s="161">
        <f t="shared" si="813"/>
        <v>45798</v>
      </c>
      <c r="B2708" s="20">
        <f t="shared" si="810"/>
        <v>2025</v>
      </c>
      <c r="C2708" s="20">
        <f t="shared" si="811"/>
        <v>5</v>
      </c>
      <c r="D2708" s="47">
        <f>+P!D2708</f>
        <v>193790</v>
      </c>
      <c r="E2708" s="47">
        <f>'C'!E2708</f>
        <v>353750</v>
      </c>
      <c r="F2708" s="47">
        <f t="shared" si="812"/>
        <v>547540</v>
      </c>
      <c r="G2708" s="50">
        <f t="shared" si="796"/>
        <v>-350</v>
      </c>
      <c r="H2708" s="50">
        <f t="shared" si="797"/>
        <v>0</v>
      </c>
      <c r="I2708" s="131">
        <f>MAX($F$2537:F2708)</f>
        <v>547890</v>
      </c>
      <c r="K2708" s="140">
        <f t="shared" si="798"/>
        <v>0</v>
      </c>
      <c r="L2708" s="70">
        <f t="shared" si="801"/>
        <v>542670</v>
      </c>
      <c r="M2708" s="70">
        <f t="shared" si="799"/>
        <v>0</v>
      </c>
      <c r="N2708" s="71">
        <f t="shared" si="800"/>
        <v>0</v>
      </c>
      <c r="O2708" s="70">
        <f t="shared" si="802"/>
        <v>0</v>
      </c>
      <c r="P2708" s="69">
        <f t="shared" si="803"/>
        <v>0</v>
      </c>
      <c r="Q2708" s="50">
        <f t="shared" si="804"/>
        <v>52140</v>
      </c>
      <c r="R2708" s="50">
        <f t="shared" si="805"/>
        <v>0</v>
      </c>
      <c r="S2708" s="112">
        <f t="shared" si="806"/>
        <v>-350</v>
      </c>
      <c r="T2708" s="112">
        <f t="shared" si="807"/>
        <v>-350</v>
      </c>
      <c r="U2708" s="113">
        <f t="shared" si="808"/>
        <v>-350</v>
      </c>
      <c r="V2708" s="114">
        <f t="shared" si="809"/>
        <v>0</v>
      </c>
    </row>
    <row r="2709" spans="1:22" x14ac:dyDescent="0.35">
      <c r="A2709" s="161">
        <f t="shared" si="813"/>
        <v>45799</v>
      </c>
      <c r="B2709" s="20">
        <f t="shared" si="810"/>
        <v>2025</v>
      </c>
      <c r="C2709" s="20">
        <f t="shared" si="811"/>
        <v>5</v>
      </c>
      <c r="D2709" s="47">
        <f>+P!D2709</f>
        <v>194260</v>
      </c>
      <c r="E2709" s="47">
        <f>'C'!E2709</f>
        <v>352640</v>
      </c>
      <c r="F2709" s="47">
        <f t="shared" si="812"/>
        <v>546900</v>
      </c>
      <c r="G2709" s="50">
        <f t="shared" si="796"/>
        <v>-640</v>
      </c>
      <c r="H2709" s="50">
        <f t="shared" si="797"/>
        <v>0</v>
      </c>
      <c r="I2709" s="131">
        <f>MAX($F$2537:F2709)</f>
        <v>547890</v>
      </c>
      <c r="K2709" s="140">
        <f t="shared" si="798"/>
        <v>0</v>
      </c>
      <c r="L2709" s="70">
        <f t="shared" si="801"/>
        <v>541600</v>
      </c>
      <c r="M2709" s="70">
        <f t="shared" si="799"/>
        <v>0</v>
      </c>
      <c r="N2709" s="71">
        <f t="shared" si="800"/>
        <v>0</v>
      </c>
      <c r="O2709" s="70">
        <f t="shared" si="802"/>
        <v>0</v>
      </c>
      <c r="P2709" s="69">
        <f t="shared" si="803"/>
        <v>0</v>
      </c>
      <c r="Q2709" s="50">
        <f t="shared" si="804"/>
        <v>51790</v>
      </c>
      <c r="R2709" s="50">
        <f t="shared" si="805"/>
        <v>0</v>
      </c>
      <c r="S2709" s="112">
        <f t="shared" si="806"/>
        <v>-640</v>
      </c>
      <c r="T2709" s="112">
        <f t="shared" si="807"/>
        <v>-640</v>
      </c>
      <c r="U2709" s="113">
        <f t="shared" si="808"/>
        <v>-640</v>
      </c>
      <c r="V2709" s="114">
        <f t="shared" si="809"/>
        <v>0</v>
      </c>
    </row>
    <row r="2710" spans="1:22" x14ac:dyDescent="0.35">
      <c r="A2710" s="161">
        <f t="shared" si="813"/>
        <v>45800</v>
      </c>
      <c r="B2710" s="20">
        <f t="shared" si="810"/>
        <v>2025</v>
      </c>
      <c r="C2710" s="20">
        <f t="shared" si="811"/>
        <v>5</v>
      </c>
      <c r="D2710" s="47">
        <f>+P!D2710</f>
        <v>194970</v>
      </c>
      <c r="E2710" s="47">
        <f>'C'!E2710</f>
        <v>352290</v>
      </c>
      <c r="F2710" s="47">
        <f t="shared" si="812"/>
        <v>547260</v>
      </c>
      <c r="G2710" s="50">
        <f t="shared" si="796"/>
        <v>360</v>
      </c>
      <c r="H2710" s="50">
        <f t="shared" si="797"/>
        <v>360</v>
      </c>
      <c r="I2710" s="131">
        <f>MAX($F$2537:F2710)</f>
        <v>547890</v>
      </c>
      <c r="K2710" s="140">
        <f t="shared" si="798"/>
        <v>0</v>
      </c>
      <c r="L2710" s="70">
        <f t="shared" si="801"/>
        <v>540880</v>
      </c>
      <c r="M2710" s="70">
        <f t="shared" si="799"/>
        <v>0</v>
      </c>
      <c r="N2710" s="71">
        <f t="shared" si="800"/>
        <v>0</v>
      </c>
      <c r="O2710" s="70">
        <f t="shared" si="802"/>
        <v>0</v>
      </c>
      <c r="P2710" s="69">
        <f t="shared" si="803"/>
        <v>360</v>
      </c>
      <c r="Q2710" s="50">
        <f t="shared" si="804"/>
        <v>0</v>
      </c>
      <c r="R2710" s="50">
        <f t="shared" si="805"/>
        <v>360</v>
      </c>
      <c r="S2710" s="112">
        <f t="shared" si="806"/>
        <v>0</v>
      </c>
      <c r="T2710" s="112">
        <f t="shared" si="807"/>
        <v>0</v>
      </c>
      <c r="U2710" s="113">
        <f t="shared" si="808"/>
        <v>0</v>
      </c>
      <c r="V2710" s="114">
        <f t="shared" si="809"/>
        <v>0</v>
      </c>
    </row>
    <row r="2711" spans="1:22" x14ac:dyDescent="0.35">
      <c r="A2711" s="161">
        <f t="shared" si="813"/>
        <v>45801</v>
      </c>
      <c r="B2711" s="20">
        <f t="shared" si="810"/>
        <v>2025</v>
      </c>
      <c r="C2711" s="20">
        <f t="shared" si="811"/>
        <v>5</v>
      </c>
      <c r="D2711" s="47">
        <f>+P!D2711</f>
        <v>196360</v>
      </c>
      <c r="E2711" s="47">
        <f>'C'!E2711</f>
        <v>350910</v>
      </c>
      <c r="F2711" s="47">
        <f t="shared" si="812"/>
        <v>547270</v>
      </c>
      <c r="G2711" s="50">
        <f t="shared" si="796"/>
        <v>10</v>
      </c>
      <c r="H2711" s="50">
        <f t="shared" si="797"/>
        <v>10</v>
      </c>
      <c r="I2711" s="131">
        <f>MAX($F$2537:F2711)</f>
        <v>547890</v>
      </c>
      <c r="K2711" s="140">
        <f t="shared" si="798"/>
        <v>0</v>
      </c>
      <c r="L2711" s="70">
        <f t="shared" si="801"/>
        <v>540210</v>
      </c>
      <c r="M2711" s="70">
        <f t="shared" si="799"/>
        <v>0</v>
      </c>
      <c r="N2711" s="71">
        <f t="shared" si="800"/>
        <v>0</v>
      </c>
      <c r="O2711" s="70">
        <f t="shared" si="802"/>
        <v>0</v>
      </c>
      <c r="P2711" s="69">
        <f t="shared" si="803"/>
        <v>10</v>
      </c>
      <c r="Q2711" s="50">
        <f t="shared" si="804"/>
        <v>0</v>
      </c>
      <c r="R2711" s="50">
        <f t="shared" si="805"/>
        <v>370</v>
      </c>
      <c r="S2711" s="112">
        <f t="shared" si="806"/>
        <v>0</v>
      </c>
      <c r="T2711" s="112">
        <f t="shared" si="807"/>
        <v>0</v>
      </c>
      <c r="U2711" s="113">
        <f t="shared" si="808"/>
        <v>0</v>
      </c>
      <c r="V2711" s="114">
        <f t="shared" si="809"/>
        <v>0</v>
      </c>
    </row>
    <row r="2712" spans="1:22" x14ac:dyDescent="0.35">
      <c r="A2712" s="161">
        <f t="shared" si="813"/>
        <v>45802</v>
      </c>
      <c r="B2712" s="20">
        <f t="shared" si="810"/>
        <v>2025</v>
      </c>
      <c r="C2712" s="20">
        <f t="shared" si="811"/>
        <v>5</v>
      </c>
      <c r="D2712" s="47">
        <f>+P!D2712</f>
        <v>197650</v>
      </c>
      <c r="E2712" s="47">
        <f>'C'!E2712</f>
        <v>349400</v>
      </c>
      <c r="F2712" s="47">
        <f t="shared" si="812"/>
        <v>547050</v>
      </c>
      <c r="G2712" s="50">
        <f t="shared" si="796"/>
        <v>-220</v>
      </c>
      <c r="H2712" s="50">
        <f t="shared" si="797"/>
        <v>0</v>
      </c>
      <c r="I2712" s="131">
        <f>MAX($F$2537:F2712)</f>
        <v>547890</v>
      </c>
      <c r="K2712" s="140">
        <f t="shared" si="798"/>
        <v>0</v>
      </c>
      <c r="L2712" s="70">
        <f t="shared" si="801"/>
        <v>539690</v>
      </c>
      <c r="M2712" s="70">
        <f t="shared" si="799"/>
        <v>0</v>
      </c>
      <c r="N2712" s="71">
        <f t="shared" si="800"/>
        <v>0</v>
      </c>
      <c r="O2712" s="70">
        <f t="shared" si="802"/>
        <v>0</v>
      </c>
      <c r="P2712" s="69">
        <f t="shared" si="803"/>
        <v>0</v>
      </c>
      <c r="Q2712" s="50">
        <f t="shared" si="804"/>
        <v>0</v>
      </c>
      <c r="R2712" s="50">
        <f t="shared" si="805"/>
        <v>370</v>
      </c>
      <c r="S2712" s="112">
        <f t="shared" si="806"/>
        <v>-220</v>
      </c>
      <c r="T2712" s="112">
        <f t="shared" si="807"/>
        <v>0</v>
      </c>
      <c r="U2712" s="113">
        <f t="shared" si="808"/>
        <v>0</v>
      </c>
      <c r="V2712" s="114">
        <f t="shared" si="809"/>
        <v>-220</v>
      </c>
    </row>
    <row r="2713" spans="1:22" x14ac:dyDescent="0.35">
      <c r="A2713" s="161">
        <f t="shared" si="813"/>
        <v>45803</v>
      </c>
      <c r="B2713" s="20">
        <f t="shared" si="810"/>
        <v>2025</v>
      </c>
      <c r="C2713" s="20">
        <f t="shared" si="811"/>
        <v>5</v>
      </c>
      <c r="D2713" s="47">
        <f>+P!D2713</f>
        <v>198940</v>
      </c>
      <c r="E2713" s="47">
        <f>'C'!E2713</f>
        <v>348230</v>
      </c>
      <c r="F2713" s="47">
        <f t="shared" si="812"/>
        <v>547170</v>
      </c>
      <c r="G2713" s="50">
        <f t="shared" si="796"/>
        <v>120</v>
      </c>
      <c r="H2713" s="50">
        <f t="shared" si="797"/>
        <v>120</v>
      </c>
      <c r="I2713" s="131">
        <f>MAX($F$2537:F2713)</f>
        <v>547890</v>
      </c>
      <c r="K2713" s="140">
        <f t="shared" si="798"/>
        <v>0</v>
      </c>
      <c r="L2713" s="70">
        <f t="shared" si="801"/>
        <v>539010</v>
      </c>
      <c r="M2713" s="70">
        <f t="shared" si="799"/>
        <v>0</v>
      </c>
      <c r="N2713" s="71">
        <f t="shared" si="800"/>
        <v>0</v>
      </c>
      <c r="O2713" s="70">
        <f t="shared" si="802"/>
        <v>0</v>
      </c>
      <c r="P2713" s="69">
        <f t="shared" si="803"/>
        <v>120</v>
      </c>
      <c r="Q2713" s="50">
        <f t="shared" si="804"/>
        <v>0</v>
      </c>
      <c r="R2713" s="50">
        <f t="shared" si="805"/>
        <v>270</v>
      </c>
      <c r="S2713" s="112">
        <f t="shared" si="806"/>
        <v>0</v>
      </c>
      <c r="T2713" s="112">
        <f t="shared" si="807"/>
        <v>0</v>
      </c>
      <c r="U2713" s="113">
        <f t="shared" si="808"/>
        <v>0</v>
      </c>
      <c r="V2713" s="114">
        <f t="shared" si="809"/>
        <v>0</v>
      </c>
    </row>
    <row r="2714" spans="1:22" x14ac:dyDescent="0.35">
      <c r="A2714" s="161">
        <f t="shared" si="813"/>
        <v>45804</v>
      </c>
      <c r="B2714" s="20">
        <f t="shared" si="810"/>
        <v>2025</v>
      </c>
      <c r="C2714" s="20">
        <f t="shared" si="811"/>
        <v>5</v>
      </c>
      <c r="D2714" s="47">
        <f>+P!D2714</f>
        <v>199550</v>
      </c>
      <c r="E2714" s="47">
        <f>'C'!E2714</f>
        <v>347750</v>
      </c>
      <c r="F2714" s="47">
        <f t="shared" si="812"/>
        <v>547300</v>
      </c>
      <c r="G2714" s="50">
        <f t="shared" si="796"/>
        <v>130</v>
      </c>
      <c r="H2714" s="50">
        <f t="shared" si="797"/>
        <v>130</v>
      </c>
      <c r="I2714" s="131">
        <f>MAX($F$2537:F2714)</f>
        <v>547890</v>
      </c>
      <c r="K2714" s="140">
        <f t="shared" si="798"/>
        <v>0</v>
      </c>
      <c r="L2714" s="70">
        <f t="shared" si="801"/>
        <v>538110</v>
      </c>
      <c r="M2714" s="70">
        <f t="shared" si="799"/>
        <v>0</v>
      </c>
      <c r="N2714" s="71">
        <f t="shared" si="800"/>
        <v>0</v>
      </c>
      <c r="O2714" s="70">
        <f t="shared" si="802"/>
        <v>0</v>
      </c>
      <c r="P2714" s="69">
        <f t="shared" si="803"/>
        <v>130</v>
      </c>
      <c r="Q2714" s="50">
        <f t="shared" si="804"/>
        <v>0</v>
      </c>
      <c r="R2714" s="50">
        <f t="shared" si="805"/>
        <v>400</v>
      </c>
      <c r="S2714" s="112">
        <f t="shared" si="806"/>
        <v>0</v>
      </c>
      <c r="T2714" s="112">
        <f t="shared" si="807"/>
        <v>0</v>
      </c>
      <c r="U2714" s="113">
        <f t="shared" si="808"/>
        <v>0</v>
      </c>
      <c r="V2714" s="114">
        <f t="shared" si="809"/>
        <v>0</v>
      </c>
    </row>
    <row r="2715" spans="1:22" x14ac:dyDescent="0.35">
      <c r="A2715" s="161">
        <f t="shared" si="813"/>
        <v>45805</v>
      </c>
      <c r="B2715" s="20">
        <f t="shared" si="810"/>
        <v>2025</v>
      </c>
      <c r="C2715" s="20">
        <f t="shared" si="811"/>
        <v>5</v>
      </c>
      <c r="D2715" s="47">
        <f>+P!D2715</f>
        <v>199660</v>
      </c>
      <c r="E2715" s="47">
        <f>'C'!E2715</f>
        <v>347750</v>
      </c>
      <c r="F2715" s="47">
        <f t="shared" si="812"/>
        <v>547410</v>
      </c>
      <c r="G2715" s="50">
        <f t="shared" si="796"/>
        <v>110</v>
      </c>
      <c r="H2715" s="50">
        <f t="shared" si="797"/>
        <v>110</v>
      </c>
      <c r="I2715" s="131">
        <f>MAX($F$2537:F2715)</f>
        <v>547890</v>
      </c>
      <c r="K2715" s="140">
        <f t="shared" si="798"/>
        <v>0</v>
      </c>
      <c r="L2715" s="70">
        <f t="shared" si="801"/>
        <v>537270</v>
      </c>
      <c r="M2715" s="70">
        <f t="shared" si="799"/>
        <v>0</v>
      </c>
      <c r="N2715" s="71">
        <f t="shared" si="800"/>
        <v>0</v>
      </c>
      <c r="O2715" s="70">
        <f t="shared" si="802"/>
        <v>0</v>
      </c>
      <c r="P2715" s="69">
        <f t="shared" si="803"/>
        <v>110</v>
      </c>
      <c r="Q2715" s="50">
        <f t="shared" si="804"/>
        <v>0</v>
      </c>
      <c r="R2715" s="50">
        <f t="shared" si="805"/>
        <v>510</v>
      </c>
      <c r="S2715" s="112">
        <f t="shared" si="806"/>
        <v>0</v>
      </c>
      <c r="T2715" s="112">
        <f t="shared" si="807"/>
        <v>0</v>
      </c>
      <c r="U2715" s="113">
        <f t="shared" si="808"/>
        <v>0</v>
      </c>
      <c r="V2715" s="114">
        <f t="shared" si="809"/>
        <v>0</v>
      </c>
    </row>
    <row r="2716" spans="1:22" x14ac:dyDescent="0.35">
      <c r="A2716" s="161">
        <f t="shared" si="813"/>
        <v>45806</v>
      </c>
      <c r="B2716" s="20">
        <f t="shared" si="810"/>
        <v>2025</v>
      </c>
      <c r="C2716" s="20">
        <f t="shared" si="811"/>
        <v>5</v>
      </c>
      <c r="D2716" s="47">
        <f>+P!D2716</f>
        <v>199550</v>
      </c>
      <c r="E2716" s="47">
        <f>'C'!E2716</f>
        <v>348230</v>
      </c>
      <c r="F2716" s="47">
        <f t="shared" si="812"/>
        <v>547780</v>
      </c>
      <c r="G2716" s="50">
        <f t="shared" si="796"/>
        <v>370</v>
      </c>
      <c r="H2716" s="50">
        <f t="shared" si="797"/>
        <v>370</v>
      </c>
      <c r="I2716" s="131">
        <f>MAX($F$2537:F2716)</f>
        <v>547890</v>
      </c>
      <c r="K2716" s="140">
        <f t="shared" si="798"/>
        <v>0</v>
      </c>
      <c r="L2716" s="70">
        <f t="shared" si="801"/>
        <v>536260</v>
      </c>
      <c r="M2716" s="70">
        <f t="shared" si="799"/>
        <v>0</v>
      </c>
      <c r="N2716" s="71">
        <f t="shared" si="800"/>
        <v>0</v>
      </c>
      <c r="O2716" s="70">
        <f t="shared" si="802"/>
        <v>0</v>
      </c>
      <c r="P2716" s="69">
        <f t="shared" si="803"/>
        <v>370</v>
      </c>
      <c r="Q2716" s="50">
        <f t="shared" si="804"/>
        <v>0</v>
      </c>
      <c r="R2716" s="50">
        <f t="shared" si="805"/>
        <v>880</v>
      </c>
      <c r="S2716" s="112">
        <f t="shared" si="806"/>
        <v>0</v>
      </c>
      <c r="T2716" s="112">
        <f t="shared" si="807"/>
        <v>0</v>
      </c>
      <c r="U2716" s="113">
        <f t="shared" si="808"/>
        <v>0</v>
      </c>
      <c r="V2716" s="114">
        <f t="shared" si="809"/>
        <v>0</v>
      </c>
    </row>
    <row r="2717" spans="1:22" x14ac:dyDescent="0.35">
      <c r="A2717" s="161">
        <f t="shared" si="813"/>
        <v>45807</v>
      </c>
      <c r="B2717" s="20">
        <f t="shared" si="810"/>
        <v>2025</v>
      </c>
      <c r="C2717" s="20">
        <f t="shared" si="811"/>
        <v>5</v>
      </c>
      <c r="D2717" s="47">
        <f>+P!D2717</f>
        <v>199550</v>
      </c>
      <c r="E2717" s="47">
        <f>'C'!E2717</f>
        <v>348160</v>
      </c>
      <c r="F2717" s="47">
        <f t="shared" si="812"/>
        <v>547710</v>
      </c>
      <c r="G2717" s="50">
        <f t="shared" si="796"/>
        <v>-70</v>
      </c>
      <c r="H2717" s="50">
        <f t="shared" si="797"/>
        <v>0</v>
      </c>
      <c r="I2717" s="131">
        <f>MAX($F$2537:F2717)</f>
        <v>547890</v>
      </c>
      <c r="K2717" s="140">
        <f t="shared" si="798"/>
        <v>0</v>
      </c>
      <c r="L2717" s="70">
        <f t="shared" si="801"/>
        <v>535750</v>
      </c>
      <c r="M2717" s="70">
        <f t="shared" si="799"/>
        <v>0</v>
      </c>
      <c r="N2717" s="71">
        <f t="shared" si="800"/>
        <v>0</v>
      </c>
      <c r="O2717" s="70">
        <f t="shared" si="802"/>
        <v>0</v>
      </c>
      <c r="P2717" s="69">
        <f t="shared" si="803"/>
        <v>0</v>
      </c>
      <c r="Q2717" s="50">
        <f t="shared" si="804"/>
        <v>0</v>
      </c>
      <c r="R2717" s="50">
        <f t="shared" si="805"/>
        <v>880</v>
      </c>
      <c r="S2717" s="112">
        <f t="shared" si="806"/>
        <v>-70</v>
      </c>
      <c r="T2717" s="112">
        <f t="shared" si="807"/>
        <v>0</v>
      </c>
      <c r="U2717" s="113">
        <f t="shared" si="808"/>
        <v>0</v>
      </c>
      <c r="V2717" s="114">
        <f t="shared" si="809"/>
        <v>-70</v>
      </c>
    </row>
    <row r="2718" spans="1:22" x14ac:dyDescent="0.35">
      <c r="A2718" s="161">
        <f t="shared" si="813"/>
        <v>45808</v>
      </c>
      <c r="B2718" s="20">
        <f t="shared" si="810"/>
        <v>2025</v>
      </c>
      <c r="C2718" s="20">
        <f t="shared" si="811"/>
        <v>5</v>
      </c>
      <c r="D2718" s="47">
        <f>+P!D2718</f>
        <v>200260</v>
      </c>
      <c r="E2718" s="47">
        <f>'C'!E2718</f>
        <v>347750</v>
      </c>
      <c r="F2718" s="47">
        <f t="shared" si="812"/>
        <v>548010</v>
      </c>
      <c r="G2718" s="50">
        <f t="shared" ref="G2718:G2781" si="814">+F2718-F2717</f>
        <v>300</v>
      </c>
      <c r="H2718" s="50">
        <f t="shared" ref="H2718:H2781" si="815">IF(G2718&gt;0,G2718,0)</f>
        <v>300</v>
      </c>
      <c r="I2718" s="131">
        <f>MAX($F$2537:F2718)</f>
        <v>548010</v>
      </c>
      <c r="K2718" s="140">
        <f t="shared" ref="K2718:K2781" si="816">MAX(0,+I2718-I2717)</f>
        <v>120</v>
      </c>
      <c r="L2718" s="70">
        <f t="shared" si="801"/>
        <v>535030</v>
      </c>
      <c r="M2718" s="70">
        <f t="shared" ref="M2718:M2781" si="817">MAX(0,+L2718-L2717)</f>
        <v>0</v>
      </c>
      <c r="N2718" s="71">
        <f t="shared" ref="N2718:N2781" si="818">MIN(M2718,H2718-K2718)</f>
        <v>0</v>
      </c>
      <c r="O2718" s="70">
        <f t="shared" si="802"/>
        <v>120</v>
      </c>
      <c r="P2718" s="69">
        <f t="shared" si="803"/>
        <v>180</v>
      </c>
      <c r="Q2718" s="50">
        <f t="shared" si="804"/>
        <v>120</v>
      </c>
      <c r="R2718" s="50">
        <f t="shared" si="805"/>
        <v>990</v>
      </c>
      <c r="S2718" s="112">
        <f t="shared" si="806"/>
        <v>0</v>
      </c>
      <c r="T2718" s="112">
        <f t="shared" si="807"/>
        <v>0</v>
      </c>
      <c r="U2718" s="113">
        <f t="shared" si="808"/>
        <v>0</v>
      </c>
      <c r="V2718" s="114">
        <f t="shared" si="809"/>
        <v>0</v>
      </c>
    </row>
    <row r="2719" spans="1:22" x14ac:dyDescent="0.35">
      <c r="A2719" s="161">
        <f t="shared" si="813"/>
        <v>45809</v>
      </c>
      <c r="B2719" s="20">
        <f t="shared" si="810"/>
        <v>2025</v>
      </c>
      <c r="C2719" s="20">
        <f t="shared" si="811"/>
        <v>6</v>
      </c>
      <c r="D2719" s="47">
        <f>+P!D2719</f>
        <v>201380</v>
      </c>
      <c r="E2719" s="47">
        <f>'C'!E2719</f>
        <v>346590</v>
      </c>
      <c r="F2719" s="47">
        <f t="shared" si="812"/>
        <v>547970</v>
      </c>
      <c r="G2719" s="50">
        <f t="shared" si="814"/>
        <v>-40</v>
      </c>
      <c r="H2719" s="50">
        <f t="shared" si="815"/>
        <v>0</v>
      </c>
      <c r="I2719" s="131">
        <f>MAX($F$2537:F2719)</f>
        <v>548010</v>
      </c>
      <c r="K2719" s="140">
        <f t="shared" si="816"/>
        <v>0</v>
      </c>
      <c r="L2719" s="70">
        <f t="shared" si="801"/>
        <v>534180</v>
      </c>
      <c r="M2719" s="70">
        <f t="shared" si="817"/>
        <v>0</v>
      </c>
      <c r="N2719" s="71">
        <f t="shared" si="818"/>
        <v>0</v>
      </c>
      <c r="O2719" s="70">
        <f t="shared" si="802"/>
        <v>0</v>
      </c>
      <c r="P2719" s="69">
        <f t="shared" si="803"/>
        <v>0</v>
      </c>
      <c r="Q2719" s="50">
        <f t="shared" si="804"/>
        <v>120</v>
      </c>
      <c r="R2719" s="50">
        <f t="shared" si="805"/>
        <v>990</v>
      </c>
      <c r="S2719" s="112">
        <f t="shared" si="806"/>
        <v>-40</v>
      </c>
      <c r="T2719" s="112">
        <f t="shared" si="807"/>
        <v>0</v>
      </c>
      <c r="U2719" s="113">
        <f t="shared" si="808"/>
        <v>-40</v>
      </c>
      <c r="V2719" s="114">
        <f t="shared" si="809"/>
        <v>0</v>
      </c>
    </row>
    <row r="2720" spans="1:22" x14ac:dyDescent="0.35">
      <c r="A2720" s="161">
        <f t="shared" si="813"/>
        <v>45810</v>
      </c>
      <c r="B2720" s="20">
        <f t="shared" si="810"/>
        <v>2025</v>
      </c>
      <c r="C2720" s="20">
        <f t="shared" si="811"/>
        <v>6</v>
      </c>
      <c r="D2720" s="47">
        <f>+P!D2720</f>
        <v>201250</v>
      </c>
      <c r="E2720" s="47">
        <f>'C'!E2720</f>
        <v>347000</v>
      </c>
      <c r="F2720" s="47">
        <f t="shared" si="812"/>
        <v>548250</v>
      </c>
      <c r="G2720" s="50">
        <f t="shared" si="814"/>
        <v>280</v>
      </c>
      <c r="H2720" s="50">
        <f t="shared" si="815"/>
        <v>280</v>
      </c>
      <c r="I2720" s="131">
        <f>MAX($F$2537:F2720)</f>
        <v>548250</v>
      </c>
      <c r="K2720" s="140">
        <f t="shared" si="816"/>
        <v>240</v>
      </c>
      <c r="L2720" s="70">
        <f t="shared" si="801"/>
        <v>533480</v>
      </c>
      <c r="M2720" s="70">
        <f t="shared" si="817"/>
        <v>0</v>
      </c>
      <c r="N2720" s="71">
        <f t="shared" si="818"/>
        <v>0</v>
      </c>
      <c r="O2720" s="70">
        <f t="shared" si="802"/>
        <v>240</v>
      </c>
      <c r="P2720" s="69">
        <f t="shared" si="803"/>
        <v>40</v>
      </c>
      <c r="Q2720" s="50">
        <f t="shared" si="804"/>
        <v>320</v>
      </c>
      <c r="R2720" s="50">
        <f t="shared" si="805"/>
        <v>1030</v>
      </c>
      <c r="S2720" s="112">
        <f t="shared" si="806"/>
        <v>0</v>
      </c>
      <c r="T2720" s="112">
        <f t="shared" si="807"/>
        <v>0</v>
      </c>
      <c r="U2720" s="113">
        <f t="shared" si="808"/>
        <v>0</v>
      </c>
      <c r="V2720" s="114">
        <f t="shared" si="809"/>
        <v>0</v>
      </c>
    </row>
    <row r="2721" spans="1:22" x14ac:dyDescent="0.35">
      <c r="A2721" s="161">
        <f t="shared" si="813"/>
        <v>45811</v>
      </c>
      <c r="B2721" s="20">
        <f t="shared" si="810"/>
        <v>2025</v>
      </c>
      <c r="C2721" s="20">
        <f t="shared" si="811"/>
        <v>6</v>
      </c>
      <c r="D2721" s="47">
        <f>+P!D2721</f>
        <v>200040</v>
      </c>
      <c r="E2721" s="47">
        <f>'C'!E2721</f>
        <v>348160</v>
      </c>
      <c r="F2721" s="47">
        <f t="shared" si="812"/>
        <v>548200</v>
      </c>
      <c r="G2721" s="50">
        <f t="shared" si="814"/>
        <v>-50</v>
      </c>
      <c r="H2721" s="50">
        <f t="shared" si="815"/>
        <v>0</v>
      </c>
      <c r="I2721" s="131">
        <f>MAX($F$2537:F2721)</f>
        <v>548250</v>
      </c>
      <c r="K2721" s="140">
        <f t="shared" si="816"/>
        <v>0</v>
      </c>
      <c r="L2721" s="70">
        <f t="shared" si="801"/>
        <v>532870</v>
      </c>
      <c r="M2721" s="70">
        <f t="shared" si="817"/>
        <v>0</v>
      </c>
      <c r="N2721" s="71">
        <f t="shared" si="818"/>
        <v>0</v>
      </c>
      <c r="O2721" s="70">
        <f t="shared" si="802"/>
        <v>0</v>
      </c>
      <c r="P2721" s="69">
        <f t="shared" si="803"/>
        <v>0</v>
      </c>
      <c r="Q2721" s="50">
        <f t="shared" si="804"/>
        <v>320</v>
      </c>
      <c r="R2721" s="50">
        <f t="shared" si="805"/>
        <v>1030</v>
      </c>
      <c r="S2721" s="112">
        <f t="shared" si="806"/>
        <v>-50</v>
      </c>
      <c r="T2721" s="112">
        <f t="shared" si="807"/>
        <v>0</v>
      </c>
      <c r="U2721" s="113">
        <f t="shared" si="808"/>
        <v>-50</v>
      </c>
      <c r="V2721" s="114">
        <f t="shared" si="809"/>
        <v>0</v>
      </c>
    </row>
    <row r="2722" spans="1:22" x14ac:dyDescent="0.35">
      <c r="A2722" s="161">
        <f t="shared" si="813"/>
        <v>45812</v>
      </c>
      <c r="B2722" s="20">
        <f t="shared" si="810"/>
        <v>2025</v>
      </c>
      <c r="C2722" s="20">
        <f t="shared" si="811"/>
        <v>6</v>
      </c>
      <c r="D2722" s="47">
        <f>+P!D2722</f>
        <v>199600</v>
      </c>
      <c r="E2722" s="47">
        <f>'C'!E2722</f>
        <v>348510</v>
      </c>
      <c r="F2722" s="47">
        <f t="shared" si="812"/>
        <v>548110</v>
      </c>
      <c r="G2722" s="50">
        <f t="shared" si="814"/>
        <v>-90</v>
      </c>
      <c r="H2722" s="50">
        <f t="shared" si="815"/>
        <v>0</v>
      </c>
      <c r="I2722" s="131">
        <f>MAX($F$2537:F2722)</f>
        <v>548250</v>
      </c>
      <c r="K2722" s="140">
        <f t="shared" si="816"/>
        <v>0</v>
      </c>
      <c r="L2722" s="70">
        <f t="shared" si="801"/>
        <v>532440</v>
      </c>
      <c r="M2722" s="70">
        <f t="shared" si="817"/>
        <v>0</v>
      </c>
      <c r="N2722" s="71">
        <f t="shared" si="818"/>
        <v>0</v>
      </c>
      <c r="O2722" s="70">
        <f t="shared" si="802"/>
        <v>0</v>
      </c>
      <c r="P2722" s="69">
        <f t="shared" si="803"/>
        <v>0</v>
      </c>
      <c r="Q2722" s="50">
        <f t="shared" si="804"/>
        <v>270</v>
      </c>
      <c r="R2722" s="50">
        <f t="shared" si="805"/>
        <v>1030</v>
      </c>
      <c r="S2722" s="112">
        <f t="shared" si="806"/>
        <v>-90</v>
      </c>
      <c r="T2722" s="112">
        <f t="shared" si="807"/>
        <v>0</v>
      </c>
      <c r="U2722" s="113">
        <f t="shared" si="808"/>
        <v>-90</v>
      </c>
      <c r="V2722" s="114">
        <f t="shared" si="809"/>
        <v>0</v>
      </c>
    </row>
    <row r="2723" spans="1:22" x14ac:dyDescent="0.35">
      <c r="A2723" s="161">
        <f t="shared" si="813"/>
        <v>45813</v>
      </c>
      <c r="B2723" s="20">
        <f t="shared" si="810"/>
        <v>2025</v>
      </c>
      <c r="C2723" s="20">
        <f t="shared" si="811"/>
        <v>6</v>
      </c>
      <c r="D2723" s="47">
        <f>+P!D2723</f>
        <v>199310</v>
      </c>
      <c r="E2723" s="47">
        <f>'C'!E2723</f>
        <v>348720</v>
      </c>
      <c r="F2723" s="47">
        <f t="shared" si="812"/>
        <v>548030</v>
      </c>
      <c r="G2723" s="50">
        <f t="shared" si="814"/>
        <v>-80</v>
      </c>
      <c r="H2723" s="50">
        <f t="shared" si="815"/>
        <v>0</v>
      </c>
      <c r="I2723" s="131">
        <f>MAX($F$2537:F2723)</f>
        <v>548250</v>
      </c>
      <c r="K2723" s="140">
        <f t="shared" si="816"/>
        <v>0</v>
      </c>
      <c r="L2723" s="70">
        <f t="shared" si="801"/>
        <v>531950</v>
      </c>
      <c r="M2723" s="70">
        <f t="shared" si="817"/>
        <v>0</v>
      </c>
      <c r="N2723" s="71">
        <f t="shared" si="818"/>
        <v>0</v>
      </c>
      <c r="O2723" s="70">
        <f t="shared" si="802"/>
        <v>0</v>
      </c>
      <c r="P2723" s="69">
        <f t="shared" si="803"/>
        <v>0</v>
      </c>
      <c r="Q2723" s="50">
        <f t="shared" si="804"/>
        <v>180</v>
      </c>
      <c r="R2723" s="50">
        <f t="shared" si="805"/>
        <v>1030</v>
      </c>
      <c r="S2723" s="112">
        <f t="shared" si="806"/>
        <v>-80</v>
      </c>
      <c r="T2723" s="112">
        <f t="shared" si="807"/>
        <v>0</v>
      </c>
      <c r="U2723" s="113">
        <f t="shared" si="808"/>
        <v>-80</v>
      </c>
      <c r="V2723" s="114">
        <f t="shared" si="809"/>
        <v>0</v>
      </c>
    </row>
    <row r="2724" spans="1:22" x14ac:dyDescent="0.35">
      <c r="A2724" s="161">
        <f t="shared" si="813"/>
        <v>45814</v>
      </c>
      <c r="B2724" s="20">
        <f t="shared" si="810"/>
        <v>2025</v>
      </c>
      <c r="C2724" s="20">
        <f t="shared" si="811"/>
        <v>6</v>
      </c>
      <c r="D2724" s="47">
        <f>+P!D2724</f>
        <v>199250</v>
      </c>
      <c r="E2724" s="47">
        <f>'C'!E2724</f>
        <v>348580</v>
      </c>
      <c r="F2724" s="47">
        <f t="shared" si="812"/>
        <v>547830</v>
      </c>
      <c r="G2724" s="50">
        <f t="shared" si="814"/>
        <v>-200</v>
      </c>
      <c r="H2724" s="50">
        <f t="shared" si="815"/>
        <v>0</v>
      </c>
      <c r="I2724" s="131">
        <f>MAX($F$2537:F2724)</f>
        <v>548250</v>
      </c>
      <c r="K2724" s="140">
        <f t="shared" si="816"/>
        <v>0</v>
      </c>
      <c r="L2724" s="70">
        <f t="shared" si="801"/>
        <v>531680</v>
      </c>
      <c r="M2724" s="70">
        <f t="shared" si="817"/>
        <v>0</v>
      </c>
      <c r="N2724" s="71">
        <f t="shared" si="818"/>
        <v>0</v>
      </c>
      <c r="O2724" s="70">
        <f t="shared" si="802"/>
        <v>0</v>
      </c>
      <c r="P2724" s="69">
        <f t="shared" si="803"/>
        <v>0</v>
      </c>
      <c r="Q2724" s="50">
        <f t="shared" si="804"/>
        <v>100</v>
      </c>
      <c r="R2724" s="50">
        <f t="shared" si="805"/>
        <v>1030</v>
      </c>
      <c r="S2724" s="112">
        <f t="shared" si="806"/>
        <v>-200</v>
      </c>
      <c r="T2724" s="112">
        <f t="shared" si="807"/>
        <v>0</v>
      </c>
      <c r="U2724" s="113">
        <f t="shared" si="808"/>
        <v>-100</v>
      </c>
      <c r="V2724" s="114">
        <f t="shared" si="809"/>
        <v>-100</v>
      </c>
    </row>
    <row r="2725" spans="1:22" x14ac:dyDescent="0.35">
      <c r="A2725" s="161">
        <f t="shared" si="813"/>
        <v>45815</v>
      </c>
      <c r="B2725" s="20">
        <f t="shared" si="810"/>
        <v>2025</v>
      </c>
      <c r="C2725" s="20">
        <f t="shared" si="811"/>
        <v>6</v>
      </c>
      <c r="D2725" s="47">
        <f>+P!D2725</f>
        <v>200130</v>
      </c>
      <c r="E2725" s="47">
        <f>'C'!E2725</f>
        <v>347550</v>
      </c>
      <c r="F2725" s="47">
        <f t="shared" si="812"/>
        <v>547680</v>
      </c>
      <c r="G2725" s="50">
        <f t="shared" si="814"/>
        <v>-150</v>
      </c>
      <c r="H2725" s="50">
        <f t="shared" si="815"/>
        <v>0</v>
      </c>
      <c r="I2725" s="131">
        <f>MAX($F$2537:F2725)</f>
        <v>548250</v>
      </c>
      <c r="K2725" s="140">
        <f t="shared" si="816"/>
        <v>0</v>
      </c>
      <c r="L2725" s="70">
        <f t="shared" si="801"/>
        <v>531390</v>
      </c>
      <c r="M2725" s="70">
        <f t="shared" si="817"/>
        <v>0</v>
      </c>
      <c r="N2725" s="71">
        <f t="shared" si="818"/>
        <v>0</v>
      </c>
      <c r="O2725" s="70">
        <f t="shared" si="802"/>
        <v>0</v>
      </c>
      <c r="P2725" s="69">
        <f t="shared" si="803"/>
        <v>0</v>
      </c>
      <c r="Q2725" s="50">
        <f t="shared" si="804"/>
        <v>0</v>
      </c>
      <c r="R2725" s="50">
        <f t="shared" si="805"/>
        <v>930</v>
      </c>
      <c r="S2725" s="112">
        <f t="shared" si="806"/>
        <v>-150</v>
      </c>
      <c r="T2725" s="112">
        <f t="shared" si="807"/>
        <v>0</v>
      </c>
      <c r="U2725" s="113">
        <f t="shared" si="808"/>
        <v>0</v>
      </c>
      <c r="V2725" s="114">
        <f t="shared" si="809"/>
        <v>-150</v>
      </c>
    </row>
    <row r="2726" spans="1:22" x14ac:dyDescent="0.35">
      <c r="A2726" s="161">
        <f t="shared" si="813"/>
        <v>45816</v>
      </c>
      <c r="B2726" s="20">
        <f t="shared" si="810"/>
        <v>2025</v>
      </c>
      <c r="C2726" s="20">
        <f t="shared" si="811"/>
        <v>6</v>
      </c>
      <c r="D2726" s="47">
        <f>+P!D2726</f>
        <v>200960</v>
      </c>
      <c r="E2726" s="47">
        <f>'C'!E2726</f>
        <v>346590</v>
      </c>
      <c r="F2726" s="47">
        <f t="shared" si="812"/>
        <v>547550</v>
      </c>
      <c r="G2726" s="50">
        <f t="shared" si="814"/>
        <v>-130</v>
      </c>
      <c r="H2726" s="50">
        <f t="shared" si="815"/>
        <v>0</v>
      </c>
      <c r="I2726" s="131">
        <f>MAX($F$2537:F2726)</f>
        <v>548250</v>
      </c>
      <c r="K2726" s="140">
        <f t="shared" si="816"/>
        <v>0</v>
      </c>
      <c r="L2726" s="70">
        <f t="shared" si="801"/>
        <v>531030</v>
      </c>
      <c r="M2726" s="70">
        <f t="shared" si="817"/>
        <v>0</v>
      </c>
      <c r="N2726" s="71">
        <f t="shared" si="818"/>
        <v>0</v>
      </c>
      <c r="O2726" s="70">
        <f t="shared" si="802"/>
        <v>0</v>
      </c>
      <c r="P2726" s="69">
        <f t="shared" si="803"/>
        <v>0</v>
      </c>
      <c r="Q2726" s="50">
        <f t="shared" si="804"/>
        <v>0</v>
      </c>
      <c r="R2726" s="50">
        <f t="shared" si="805"/>
        <v>780</v>
      </c>
      <c r="S2726" s="112">
        <f t="shared" si="806"/>
        <v>-130</v>
      </c>
      <c r="T2726" s="112">
        <f t="shared" si="807"/>
        <v>0</v>
      </c>
      <c r="U2726" s="113">
        <f t="shared" si="808"/>
        <v>0</v>
      </c>
      <c r="V2726" s="114">
        <f t="shared" si="809"/>
        <v>-130</v>
      </c>
    </row>
    <row r="2727" spans="1:22" x14ac:dyDescent="0.35">
      <c r="A2727" s="161">
        <f t="shared" si="813"/>
        <v>45817</v>
      </c>
      <c r="B2727" s="20">
        <f t="shared" si="810"/>
        <v>2025</v>
      </c>
      <c r="C2727" s="20">
        <f t="shared" si="811"/>
        <v>6</v>
      </c>
      <c r="D2727" s="47">
        <f>+P!D2727</f>
        <v>201300</v>
      </c>
      <c r="E2727" s="47">
        <f>'C'!E2727</f>
        <v>346180</v>
      </c>
      <c r="F2727" s="47">
        <f t="shared" si="812"/>
        <v>547480</v>
      </c>
      <c r="G2727" s="50">
        <f t="shared" si="814"/>
        <v>-70</v>
      </c>
      <c r="H2727" s="50">
        <f t="shared" si="815"/>
        <v>0</v>
      </c>
      <c r="I2727" s="131">
        <f>MAX($F$2537:F2727)</f>
        <v>548250</v>
      </c>
      <c r="K2727" s="140">
        <f t="shared" si="816"/>
        <v>0</v>
      </c>
      <c r="L2727" s="70">
        <f t="shared" si="801"/>
        <v>530670</v>
      </c>
      <c r="M2727" s="70">
        <f t="shared" si="817"/>
        <v>0</v>
      </c>
      <c r="N2727" s="71">
        <f t="shared" si="818"/>
        <v>0</v>
      </c>
      <c r="O2727" s="70">
        <f t="shared" si="802"/>
        <v>0</v>
      </c>
      <c r="P2727" s="69">
        <f t="shared" si="803"/>
        <v>0</v>
      </c>
      <c r="Q2727" s="50">
        <f t="shared" si="804"/>
        <v>0</v>
      </c>
      <c r="R2727" s="50">
        <f t="shared" si="805"/>
        <v>650</v>
      </c>
      <c r="S2727" s="112">
        <f t="shared" si="806"/>
        <v>-70</v>
      </c>
      <c r="T2727" s="112">
        <f t="shared" si="807"/>
        <v>0</v>
      </c>
      <c r="U2727" s="113">
        <f t="shared" si="808"/>
        <v>0</v>
      </c>
      <c r="V2727" s="114">
        <f t="shared" si="809"/>
        <v>-70</v>
      </c>
    </row>
    <row r="2728" spans="1:22" x14ac:dyDescent="0.35">
      <c r="A2728" s="161">
        <f t="shared" si="813"/>
        <v>45818</v>
      </c>
      <c r="B2728" s="20">
        <f t="shared" si="810"/>
        <v>2025</v>
      </c>
      <c r="C2728" s="20">
        <f t="shared" si="811"/>
        <v>6</v>
      </c>
      <c r="D2728" s="47">
        <f>+P!D2728</f>
        <v>201560</v>
      </c>
      <c r="E2728" s="47">
        <f>'C'!E2728</f>
        <v>345760</v>
      </c>
      <c r="F2728" s="47">
        <f t="shared" si="812"/>
        <v>547320</v>
      </c>
      <c r="G2728" s="50">
        <f t="shared" si="814"/>
        <v>-160</v>
      </c>
      <c r="H2728" s="50">
        <f t="shared" si="815"/>
        <v>0</v>
      </c>
      <c r="I2728" s="131">
        <f>MAX($F$2537:F2728)</f>
        <v>548250</v>
      </c>
      <c r="K2728" s="140">
        <f t="shared" si="816"/>
        <v>0</v>
      </c>
      <c r="L2728" s="70">
        <f t="shared" si="801"/>
        <v>530450</v>
      </c>
      <c r="M2728" s="70">
        <f t="shared" si="817"/>
        <v>0</v>
      </c>
      <c r="N2728" s="71">
        <f t="shared" si="818"/>
        <v>0</v>
      </c>
      <c r="O2728" s="70">
        <f t="shared" si="802"/>
        <v>0</v>
      </c>
      <c r="P2728" s="69">
        <f t="shared" si="803"/>
        <v>0</v>
      </c>
      <c r="Q2728" s="50">
        <f t="shared" si="804"/>
        <v>0</v>
      </c>
      <c r="R2728" s="50">
        <f t="shared" si="805"/>
        <v>580</v>
      </c>
      <c r="S2728" s="112">
        <f t="shared" si="806"/>
        <v>-160</v>
      </c>
      <c r="T2728" s="112">
        <f t="shared" si="807"/>
        <v>0</v>
      </c>
      <c r="U2728" s="113">
        <f t="shared" si="808"/>
        <v>0</v>
      </c>
      <c r="V2728" s="114">
        <f t="shared" si="809"/>
        <v>-160</v>
      </c>
    </row>
    <row r="2729" spans="1:22" x14ac:dyDescent="0.35">
      <c r="A2729" s="161">
        <f t="shared" si="813"/>
        <v>45819</v>
      </c>
      <c r="B2729" s="20">
        <f t="shared" si="810"/>
        <v>2025</v>
      </c>
      <c r="C2729" s="20">
        <f t="shared" si="811"/>
        <v>6</v>
      </c>
      <c r="D2729" s="47">
        <f>+P!D2729</f>
        <v>201780</v>
      </c>
      <c r="E2729" s="47">
        <f>'C'!E2729</f>
        <v>345290</v>
      </c>
      <c r="F2729" s="47">
        <f t="shared" si="812"/>
        <v>547070</v>
      </c>
      <c r="G2729" s="50">
        <f t="shared" si="814"/>
        <v>-250</v>
      </c>
      <c r="H2729" s="50">
        <f t="shared" si="815"/>
        <v>0</v>
      </c>
      <c r="I2729" s="131">
        <f>MAX($F$2537:F2729)</f>
        <v>548250</v>
      </c>
      <c r="K2729" s="140">
        <f t="shared" si="816"/>
        <v>0</v>
      </c>
      <c r="L2729" s="70">
        <f t="shared" si="801"/>
        <v>530070</v>
      </c>
      <c r="M2729" s="70">
        <f t="shared" si="817"/>
        <v>0</v>
      </c>
      <c r="N2729" s="71">
        <f t="shared" si="818"/>
        <v>0</v>
      </c>
      <c r="O2729" s="70">
        <f t="shared" si="802"/>
        <v>0</v>
      </c>
      <c r="P2729" s="69">
        <f t="shared" si="803"/>
        <v>0</v>
      </c>
      <c r="Q2729" s="50">
        <f t="shared" si="804"/>
        <v>0</v>
      </c>
      <c r="R2729" s="50">
        <f t="shared" si="805"/>
        <v>420</v>
      </c>
      <c r="S2729" s="112">
        <f t="shared" si="806"/>
        <v>-250</v>
      </c>
      <c r="T2729" s="112">
        <f t="shared" si="807"/>
        <v>0</v>
      </c>
      <c r="U2729" s="113">
        <f t="shared" si="808"/>
        <v>0</v>
      </c>
      <c r="V2729" s="114">
        <f t="shared" si="809"/>
        <v>-250</v>
      </c>
    </row>
    <row r="2730" spans="1:22" x14ac:dyDescent="0.35">
      <c r="A2730" s="161">
        <f t="shared" si="813"/>
        <v>45820</v>
      </c>
      <c r="B2730" s="20">
        <f t="shared" si="810"/>
        <v>2025</v>
      </c>
      <c r="C2730" s="20">
        <f t="shared" si="811"/>
        <v>6</v>
      </c>
      <c r="D2730" s="47">
        <f>+P!D2730</f>
        <v>202090</v>
      </c>
      <c r="E2730" s="47">
        <f>'C'!E2730</f>
        <v>344740</v>
      </c>
      <c r="F2730" s="47">
        <f t="shared" si="812"/>
        <v>546830</v>
      </c>
      <c r="G2730" s="50">
        <f t="shared" si="814"/>
        <v>-240</v>
      </c>
      <c r="H2730" s="50">
        <f t="shared" si="815"/>
        <v>0</v>
      </c>
      <c r="I2730" s="131">
        <f>MAX($F$2537:F2730)</f>
        <v>548250</v>
      </c>
      <c r="K2730" s="140">
        <f t="shared" si="816"/>
        <v>0</v>
      </c>
      <c r="L2730" s="70">
        <f t="shared" si="801"/>
        <v>529720</v>
      </c>
      <c r="M2730" s="70">
        <f t="shared" si="817"/>
        <v>0</v>
      </c>
      <c r="N2730" s="71">
        <f t="shared" si="818"/>
        <v>0</v>
      </c>
      <c r="O2730" s="70">
        <f t="shared" si="802"/>
        <v>0</v>
      </c>
      <c r="P2730" s="69">
        <f t="shared" si="803"/>
        <v>0</v>
      </c>
      <c r="Q2730" s="50">
        <f t="shared" si="804"/>
        <v>0</v>
      </c>
      <c r="R2730" s="50">
        <f t="shared" si="805"/>
        <v>170</v>
      </c>
      <c r="S2730" s="112">
        <f t="shared" si="806"/>
        <v>-240</v>
      </c>
      <c r="T2730" s="112">
        <f t="shared" si="807"/>
        <v>-70</v>
      </c>
      <c r="U2730" s="113">
        <f t="shared" si="808"/>
        <v>-70</v>
      </c>
      <c r="V2730" s="114">
        <f t="shared" si="809"/>
        <v>-170</v>
      </c>
    </row>
    <row r="2731" spans="1:22" x14ac:dyDescent="0.35">
      <c r="A2731" s="161">
        <f t="shared" si="813"/>
        <v>45821</v>
      </c>
      <c r="B2731" s="20">
        <f t="shared" si="810"/>
        <v>2025</v>
      </c>
      <c r="C2731" s="20">
        <f t="shared" si="811"/>
        <v>6</v>
      </c>
      <c r="D2731" s="47">
        <f>+P!D2731</f>
        <v>202380</v>
      </c>
      <c r="E2731" s="47">
        <f>'C'!E2731</f>
        <v>344330</v>
      </c>
      <c r="F2731" s="47">
        <f t="shared" si="812"/>
        <v>546710</v>
      </c>
      <c r="G2731" s="50">
        <f t="shared" si="814"/>
        <v>-120</v>
      </c>
      <c r="H2731" s="50">
        <f t="shared" si="815"/>
        <v>0</v>
      </c>
      <c r="I2731" s="131">
        <f>MAX($F$2537:F2731)</f>
        <v>548250</v>
      </c>
      <c r="K2731" s="140">
        <f t="shared" si="816"/>
        <v>0</v>
      </c>
      <c r="L2731" s="70">
        <f t="shared" si="801"/>
        <v>529370</v>
      </c>
      <c r="M2731" s="70">
        <f t="shared" si="817"/>
        <v>0</v>
      </c>
      <c r="N2731" s="71">
        <f t="shared" si="818"/>
        <v>0</v>
      </c>
      <c r="O2731" s="70">
        <f t="shared" si="802"/>
        <v>0</v>
      </c>
      <c r="P2731" s="69">
        <f t="shared" si="803"/>
        <v>0</v>
      </c>
      <c r="Q2731" s="50">
        <f t="shared" si="804"/>
        <v>0</v>
      </c>
      <c r="R2731" s="50">
        <f t="shared" si="805"/>
        <v>0</v>
      </c>
      <c r="S2731" s="112">
        <f t="shared" si="806"/>
        <v>-120</v>
      </c>
      <c r="T2731" s="112">
        <f t="shared" si="807"/>
        <v>-120</v>
      </c>
      <c r="U2731" s="113">
        <f t="shared" si="808"/>
        <v>-120</v>
      </c>
      <c r="V2731" s="114">
        <f t="shared" si="809"/>
        <v>0</v>
      </c>
    </row>
    <row r="2732" spans="1:22" x14ac:dyDescent="0.35">
      <c r="A2732" s="161">
        <f t="shared" si="813"/>
        <v>45822</v>
      </c>
      <c r="B2732" s="20">
        <f t="shared" si="810"/>
        <v>2025</v>
      </c>
      <c r="C2732" s="20">
        <f t="shared" si="811"/>
        <v>6</v>
      </c>
      <c r="D2732" s="47">
        <f>+P!D2732</f>
        <v>202650</v>
      </c>
      <c r="E2732" s="47">
        <f>'C'!E2732</f>
        <v>343990</v>
      </c>
      <c r="F2732" s="47">
        <f t="shared" si="812"/>
        <v>546640</v>
      </c>
      <c r="G2732" s="50">
        <f t="shared" si="814"/>
        <v>-70</v>
      </c>
      <c r="H2732" s="50">
        <f t="shared" si="815"/>
        <v>0</v>
      </c>
      <c r="I2732" s="131">
        <f>MAX($F$2537:F2732)</f>
        <v>548250</v>
      </c>
      <c r="K2732" s="140">
        <f t="shared" si="816"/>
        <v>0</v>
      </c>
      <c r="L2732" s="70">
        <f t="shared" ref="L2732:L2795" si="819">MIN(F2732:F2761)</f>
        <v>529120</v>
      </c>
      <c r="M2732" s="70">
        <f t="shared" si="817"/>
        <v>0</v>
      </c>
      <c r="N2732" s="71">
        <f t="shared" si="818"/>
        <v>0</v>
      </c>
      <c r="O2732" s="70">
        <f t="shared" ref="O2732:O2795" si="820">+K2732+N2732</f>
        <v>0</v>
      </c>
      <c r="P2732" s="69">
        <f t="shared" ref="P2732:P2795" si="821">+H2732-O2732</f>
        <v>0</v>
      </c>
      <c r="Q2732" s="50">
        <f t="shared" ref="Q2732:Q2795" si="822">MAX(0,IF(AND(K2732=0,P2732&gt;0),0,Q2731+K2732+U2731))</f>
        <v>0</v>
      </c>
      <c r="R2732" s="50">
        <f t="shared" ref="R2732:R2795" si="823">MAX(0,R2731+P2732+V2731)</f>
        <v>0</v>
      </c>
      <c r="S2732" s="112">
        <f t="shared" ref="S2732:S2795" si="824">IF(G2732&lt;0,G2732,0)</f>
        <v>-70</v>
      </c>
      <c r="T2732" s="112">
        <f t="shared" ref="T2732:T2795" si="825">MIN(0,+S2732+R2731+V2731)</f>
        <v>-70</v>
      </c>
      <c r="U2732" s="113">
        <f t="shared" ref="U2732:U2795" si="826">MAX(S2732,IF(Q2732&gt;0,MAX(-Q2732,S2732),T2732))</f>
        <v>-70</v>
      </c>
      <c r="V2732" s="114">
        <f t="shared" ref="V2732:V2795" si="827">+S2732-U2732</f>
        <v>0</v>
      </c>
    </row>
    <row r="2733" spans="1:22" x14ac:dyDescent="0.35">
      <c r="A2733" s="161">
        <f t="shared" si="813"/>
        <v>45823</v>
      </c>
      <c r="B2733" s="20">
        <f t="shared" si="810"/>
        <v>2025</v>
      </c>
      <c r="C2733" s="20">
        <f t="shared" si="811"/>
        <v>6</v>
      </c>
      <c r="D2733" s="47">
        <f>+P!D2733</f>
        <v>202430</v>
      </c>
      <c r="E2733" s="47">
        <f>'C'!E2733</f>
        <v>343650</v>
      </c>
      <c r="F2733" s="47">
        <f t="shared" si="812"/>
        <v>546080</v>
      </c>
      <c r="G2733" s="50">
        <f t="shared" si="814"/>
        <v>-560</v>
      </c>
      <c r="H2733" s="50">
        <f t="shared" si="815"/>
        <v>0</v>
      </c>
      <c r="I2733" s="131">
        <f>MAX($F$2537:F2733)</f>
        <v>548250</v>
      </c>
      <c r="K2733" s="140">
        <f t="shared" si="816"/>
        <v>0</v>
      </c>
      <c r="L2733" s="70">
        <f t="shared" si="819"/>
        <v>528740</v>
      </c>
      <c r="M2733" s="70">
        <f t="shared" si="817"/>
        <v>0</v>
      </c>
      <c r="N2733" s="71">
        <f t="shared" si="818"/>
        <v>0</v>
      </c>
      <c r="O2733" s="70">
        <f t="shared" si="820"/>
        <v>0</v>
      </c>
      <c r="P2733" s="69">
        <f t="shared" si="821"/>
        <v>0</v>
      </c>
      <c r="Q2733" s="50">
        <f t="shared" si="822"/>
        <v>0</v>
      </c>
      <c r="R2733" s="50">
        <f t="shared" si="823"/>
        <v>0</v>
      </c>
      <c r="S2733" s="112">
        <f t="shared" si="824"/>
        <v>-560</v>
      </c>
      <c r="T2733" s="112">
        <f t="shared" si="825"/>
        <v>-560</v>
      </c>
      <c r="U2733" s="113">
        <f t="shared" si="826"/>
        <v>-560</v>
      </c>
      <c r="V2733" s="114">
        <f t="shared" si="827"/>
        <v>0</v>
      </c>
    </row>
    <row r="2734" spans="1:22" x14ac:dyDescent="0.35">
      <c r="A2734" s="161">
        <f t="shared" si="813"/>
        <v>45824</v>
      </c>
      <c r="B2734" s="20">
        <f t="shared" si="810"/>
        <v>2025</v>
      </c>
      <c r="C2734" s="20">
        <f t="shared" si="811"/>
        <v>6</v>
      </c>
      <c r="D2734" s="47">
        <f>+P!D2734</f>
        <v>201980</v>
      </c>
      <c r="E2734" s="47">
        <f>'C'!E2734</f>
        <v>343240</v>
      </c>
      <c r="F2734" s="47">
        <f t="shared" si="812"/>
        <v>545220</v>
      </c>
      <c r="G2734" s="50">
        <f t="shared" si="814"/>
        <v>-860</v>
      </c>
      <c r="H2734" s="50">
        <f t="shared" si="815"/>
        <v>0</v>
      </c>
      <c r="I2734" s="131">
        <f>MAX($F$2537:F2734)</f>
        <v>548250</v>
      </c>
      <c r="K2734" s="140">
        <f t="shared" si="816"/>
        <v>0</v>
      </c>
      <c r="L2734" s="70">
        <f t="shared" si="819"/>
        <v>528160</v>
      </c>
      <c r="M2734" s="70">
        <f t="shared" si="817"/>
        <v>0</v>
      </c>
      <c r="N2734" s="71">
        <f t="shared" si="818"/>
        <v>0</v>
      </c>
      <c r="O2734" s="70">
        <f t="shared" si="820"/>
        <v>0</v>
      </c>
      <c r="P2734" s="69">
        <f t="shared" si="821"/>
        <v>0</v>
      </c>
      <c r="Q2734" s="50">
        <f t="shared" si="822"/>
        <v>0</v>
      </c>
      <c r="R2734" s="50">
        <f t="shared" si="823"/>
        <v>0</v>
      </c>
      <c r="S2734" s="112">
        <f t="shared" si="824"/>
        <v>-860</v>
      </c>
      <c r="T2734" s="112">
        <f t="shared" si="825"/>
        <v>-860</v>
      </c>
      <c r="U2734" s="113">
        <f t="shared" si="826"/>
        <v>-860</v>
      </c>
      <c r="V2734" s="114">
        <f t="shared" si="827"/>
        <v>0</v>
      </c>
    </row>
    <row r="2735" spans="1:22" x14ac:dyDescent="0.35">
      <c r="A2735" s="161">
        <f t="shared" si="813"/>
        <v>45825</v>
      </c>
      <c r="B2735" s="20">
        <f t="shared" si="810"/>
        <v>2025</v>
      </c>
      <c r="C2735" s="20">
        <f t="shared" si="811"/>
        <v>6</v>
      </c>
      <c r="D2735" s="47">
        <f>+P!D2735</f>
        <v>201470</v>
      </c>
      <c r="E2735" s="47">
        <f>'C'!E2735</f>
        <v>342900</v>
      </c>
      <c r="F2735" s="47">
        <f t="shared" si="812"/>
        <v>544370</v>
      </c>
      <c r="G2735" s="50">
        <f t="shared" si="814"/>
        <v>-850</v>
      </c>
      <c r="H2735" s="50">
        <f t="shared" si="815"/>
        <v>0</v>
      </c>
      <c r="I2735" s="131">
        <f>MAX($F$2537:F2735)</f>
        <v>548250</v>
      </c>
      <c r="K2735" s="140">
        <f t="shared" si="816"/>
        <v>0</v>
      </c>
      <c r="L2735" s="70">
        <f t="shared" si="819"/>
        <v>527670</v>
      </c>
      <c r="M2735" s="70">
        <f t="shared" si="817"/>
        <v>0</v>
      </c>
      <c r="N2735" s="71">
        <f t="shared" si="818"/>
        <v>0</v>
      </c>
      <c r="O2735" s="70">
        <f t="shared" si="820"/>
        <v>0</v>
      </c>
      <c r="P2735" s="69">
        <f t="shared" si="821"/>
        <v>0</v>
      </c>
      <c r="Q2735" s="50">
        <f t="shared" si="822"/>
        <v>0</v>
      </c>
      <c r="R2735" s="50">
        <f t="shared" si="823"/>
        <v>0</v>
      </c>
      <c r="S2735" s="112">
        <f t="shared" si="824"/>
        <v>-850</v>
      </c>
      <c r="T2735" s="112">
        <f t="shared" si="825"/>
        <v>-850</v>
      </c>
      <c r="U2735" s="113">
        <f t="shared" si="826"/>
        <v>-850</v>
      </c>
      <c r="V2735" s="114">
        <f t="shared" si="827"/>
        <v>0</v>
      </c>
    </row>
    <row r="2736" spans="1:22" x14ac:dyDescent="0.35">
      <c r="A2736" s="161">
        <f t="shared" si="813"/>
        <v>45826</v>
      </c>
      <c r="B2736" s="20">
        <f t="shared" si="810"/>
        <v>2025</v>
      </c>
      <c r="C2736" s="20">
        <f t="shared" si="811"/>
        <v>6</v>
      </c>
      <c r="D2736" s="47">
        <f>+P!D2736</f>
        <v>200990</v>
      </c>
      <c r="E2736" s="47">
        <f>'C'!E2736</f>
        <v>342620</v>
      </c>
      <c r="F2736" s="47">
        <f t="shared" si="812"/>
        <v>543610</v>
      </c>
      <c r="G2736" s="50">
        <f t="shared" si="814"/>
        <v>-760</v>
      </c>
      <c r="H2736" s="50">
        <f t="shared" si="815"/>
        <v>0</v>
      </c>
      <c r="I2736" s="131">
        <f>MAX($F$2537:F2736)</f>
        <v>548250</v>
      </c>
      <c r="K2736" s="140">
        <f t="shared" si="816"/>
        <v>0</v>
      </c>
      <c r="L2736" s="70">
        <f t="shared" si="819"/>
        <v>527360</v>
      </c>
      <c r="M2736" s="70">
        <f t="shared" si="817"/>
        <v>0</v>
      </c>
      <c r="N2736" s="71">
        <f t="shared" si="818"/>
        <v>0</v>
      </c>
      <c r="O2736" s="70">
        <f t="shared" si="820"/>
        <v>0</v>
      </c>
      <c r="P2736" s="69">
        <f t="shared" si="821"/>
        <v>0</v>
      </c>
      <c r="Q2736" s="50">
        <f t="shared" si="822"/>
        <v>0</v>
      </c>
      <c r="R2736" s="50">
        <f t="shared" si="823"/>
        <v>0</v>
      </c>
      <c r="S2736" s="112">
        <f t="shared" si="824"/>
        <v>-760</v>
      </c>
      <c r="T2736" s="112">
        <f t="shared" si="825"/>
        <v>-760</v>
      </c>
      <c r="U2736" s="113">
        <f t="shared" si="826"/>
        <v>-760</v>
      </c>
      <c r="V2736" s="114">
        <f t="shared" si="827"/>
        <v>0</v>
      </c>
    </row>
    <row r="2737" spans="1:22" x14ac:dyDescent="0.35">
      <c r="A2737" s="161">
        <f t="shared" si="813"/>
        <v>45827</v>
      </c>
      <c r="B2737" s="20">
        <f t="shared" si="810"/>
        <v>2025</v>
      </c>
      <c r="C2737" s="20">
        <f t="shared" si="811"/>
        <v>6</v>
      </c>
      <c r="D2737" s="47">
        <f>+P!D2737</f>
        <v>200460</v>
      </c>
      <c r="E2737" s="47">
        <f>'C'!E2737</f>
        <v>342210</v>
      </c>
      <c r="F2737" s="47">
        <f t="shared" si="812"/>
        <v>542670</v>
      </c>
      <c r="G2737" s="50">
        <f t="shared" si="814"/>
        <v>-940</v>
      </c>
      <c r="H2737" s="50">
        <f t="shared" si="815"/>
        <v>0</v>
      </c>
      <c r="I2737" s="131">
        <f>MAX($F$2537:F2737)</f>
        <v>548250</v>
      </c>
      <c r="K2737" s="140">
        <f t="shared" si="816"/>
        <v>0</v>
      </c>
      <c r="L2737" s="70">
        <f t="shared" si="819"/>
        <v>527180</v>
      </c>
      <c r="M2737" s="70">
        <f t="shared" si="817"/>
        <v>0</v>
      </c>
      <c r="N2737" s="71">
        <f t="shared" si="818"/>
        <v>0</v>
      </c>
      <c r="O2737" s="70">
        <f t="shared" si="820"/>
        <v>0</v>
      </c>
      <c r="P2737" s="69">
        <f t="shared" si="821"/>
        <v>0</v>
      </c>
      <c r="Q2737" s="50">
        <f t="shared" si="822"/>
        <v>0</v>
      </c>
      <c r="R2737" s="50">
        <f t="shared" si="823"/>
        <v>0</v>
      </c>
      <c r="S2737" s="112">
        <f t="shared" si="824"/>
        <v>-940</v>
      </c>
      <c r="T2737" s="112">
        <f t="shared" si="825"/>
        <v>-940</v>
      </c>
      <c r="U2737" s="113">
        <f t="shared" si="826"/>
        <v>-940</v>
      </c>
      <c r="V2737" s="114">
        <f t="shared" si="827"/>
        <v>0</v>
      </c>
    </row>
    <row r="2738" spans="1:22" x14ac:dyDescent="0.35">
      <c r="A2738" s="161">
        <f t="shared" si="813"/>
        <v>45828</v>
      </c>
      <c r="B2738" s="20">
        <f t="shared" si="810"/>
        <v>2025</v>
      </c>
      <c r="C2738" s="20">
        <f t="shared" si="811"/>
        <v>6</v>
      </c>
      <c r="D2738" s="47">
        <f>+P!D2738</f>
        <v>199860</v>
      </c>
      <c r="E2738" s="47">
        <f>'C'!E2738</f>
        <v>341740</v>
      </c>
      <c r="F2738" s="47">
        <f t="shared" si="812"/>
        <v>541600</v>
      </c>
      <c r="G2738" s="50">
        <f t="shared" si="814"/>
        <v>-1070</v>
      </c>
      <c r="H2738" s="50">
        <f t="shared" si="815"/>
        <v>0</v>
      </c>
      <c r="I2738" s="131">
        <f>MAX($F$2537:F2738)</f>
        <v>548250</v>
      </c>
      <c r="K2738" s="140">
        <f t="shared" si="816"/>
        <v>0</v>
      </c>
      <c r="L2738" s="70">
        <f t="shared" si="819"/>
        <v>526850</v>
      </c>
      <c r="M2738" s="70">
        <f t="shared" si="817"/>
        <v>0</v>
      </c>
      <c r="N2738" s="71">
        <f t="shared" si="818"/>
        <v>0</v>
      </c>
      <c r="O2738" s="70">
        <f t="shared" si="820"/>
        <v>0</v>
      </c>
      <c r="P2738" s="69">
        <f t="shared" si="821"/>
        <v>0</v>
      </c>
      <c r="Q2738" s="50">
        <f t="shared" si="822"/>
        <v>0</v>
      </c>
      <c r="R2738" s="50">
        <f t="shared" si="823"/>
        <v>0</v>
      </c>
      <c r="S2738" s="112">
        <f t="shared" si="824"/>
        <v>-1070</v>
      </c>
      <c r="T2738" s="112">
        <f t="shared" si="825"/>
        <v>-1070</v>
      </c>
      <c r="U2738" s="113">
        <f t="shared" si="826"/>
        <v>-1070</v>
      </c>
      <c r="V2738" s="114">
        <f t="shared" si="827"/>
        <v>0</v>
      </c>
    </row>
    <row r="2739" spans="1:22" x14ac:dyDescent="0.35">
      <c r="A2739" s="161">
        <f t="shared" si="813"/>
        <v>45829</v>
      </c>
      <c r="B2739" s="20">
        <f t="shared" si="810"/>
        <v>2025</v>
      </c>
      <c r="C2739" s="20">
        <f t="shared" si="811"/>
        <v>6</v>
      </c>
      <c r="D2739" s="47">
        <f>+P!D2739</f>
        <v>199690</v>
      </c>
      <c r="E2739" s="47">
        <f>'C'!E2739</f>
        <v>341190</v>
      </c>
      <c r="F2739" s="47">
        <f t="shared" si="812"/>
        <v>540880</v>
      </c>
      <c r="G2739" s="50">
        <f t="shared" si="814"/>
        <v>-720</v>
      </c>
      <c r="H2739" s="50">
        <f t="shared" si="815"/>
        <v>0</v>
      </c>
      <c r="I2739" s="131">
        <f>MAX($F$2537:F2739)</f>
        <v>548250</v>
      </c>
      <c r="K2739" s="140">
        <f t="shared" si="816"/>
        <v>0</v>
      </c>
      <c r="L2739" s="70">
        <f t="shared" si="819"/>
        <v>526490</v>
      </c>
      <c r="M2739" s="70">
        <f t="shared" si="817"/>
        <v>0</v>
      </c>
      <c r="N2739" s="71">
        <f t="shared" si="818"/>
        <v>0</v>
      </c>
      <c r="O2739" s="70">
        <f t="shared" si="820"/>
        <v>0</v>
      </c>
      <c r="P2739" s="69">
        <f t="shared" si="821"/>
        <v>0</v>
      </c>
      <c r="Q2739" s="50">
        <f t="shared" si="822"/>
        <v>0</v>
      </c>
      <c r="R2739" s="50">
        <f t="shared" si="823"/>
        <v>0</v>
      </c>
      <c r="S2739" s="112">
        <f t="shared" si="824"/>
        <v>-720</v>
      </c>
      <c r="T2739" s="112">
        <f t="shared" si="825"/>
        <v>-720</v>
      </c>
      <c r="U2739" s="113">
        <f t="shared" si="826"/>
        <v>-720</v>
      </c>
      <c r="V2739" s="114">
        <f t="shared" si="827"/>
        <v>0</v>
      </c>
    </row>
    <row r="2740" spans="1:22" x14ac:dyDescent="0.35">
      <c r="A2740" s="161">
        <f t="shared" si="813"/>
        <v>45830</v>
      </c>
      <c r="B2740" s="20">
        <f t="shared" si="810"/>
        <v>2025</v>
      </c>
      <c r="C2740" s="20">
        <f t="shared" si="811"/>
        <v>6</v>
      </c>
      <c r="D2740" s="47">
        <f>+P!D2740</f>
        <v>200040</v>
      </c>
      <c r="E2740" s="47">
        <f>'C'!E2740</f>
        <v>340170</v>
      </c>
      <c r="F2740" s="47">
        <f t="shared" si="812"/>
        <v>540210</v>
      </c>
      <c r="G2740" s="50">
        <f t="shared" si="814"/>
        <v>-670</v>
      </c>
      <c r="H2740" s="50">
        <f t="shared" si="815"/>
        <v>0</v>
      </c>
      <c r="I2740" s="131">
        <f>MAX($F$2537:F2740)</f>
        <v>548250</v>
      </c>
      <c r="K2740" s="140">
        <f t="shared" si="816"/>
        <v>0</v>
      </c>
      <c r="L2740" s="70">
        <f t="shared" si="819"/>
        <v>525950</v>
      </c>
      <c r="M2740" s="70">
        <f t="shared" si="817"/>
        <v>0</v>
      </c>
      <c r="N2740" s="71">
        <f t="shared" si="818"/>
        <v>0</v>
      </c>
      <c r="O2740" s="70">
        <f t="shared" si="820"/>
        <v>0</v>
      </c>
      <c r="P2740" s="69">
        <f t="shared" si="821"/>
        <v>0</v>
      </c>
      <c r="Q2740" s="50">
        <f t="shared" si="822"/>
        <v>0</v>
      </c>
      <c r="R2740" s="50">
        <f t="shared" si="823"/>
        <v>0</v>
      </c>
      <c r="S2740" s="112">
        <f t="shared" si="824"/>
        <v>-670</v>
      </c>
      <c r="T2740" s="112">
        <f t="shared" si="825"/>
        <v>-670</v>
      </c>
      <c r="U2740" s="113">
        <f t="shared" si="826"/>
        <v>-670</v>
      </c>
      <c r="V2740" s="114">
        <f t="shared" si="827"/>
        <v>0</v>
      </c>
    </row>
    <row r="2741" spans="1:22" x14ac:dyDescent="0.35">
      <c r="A2741" s="161">
        <f t="shared" si="813"/>
        <v>45831</v>
      </c>
      <c r="B2741" s="20">
        <f t="shared" si="810"/>
        <v>2025</v>
      </c>
      <c r="C2741" s="20">
        <f t="shared" si="811"/>
        <v>6</v>
      </c>
      <c r="D2741" s="47">
        <f>+P!D2741</f>
        <v>200130</v>
      </c>
      <c r="E2741" s="47">
        <f>'C'!E2741</f>
        <v>339560</v>
      </c>
      <c r="F2741" s="47">
        <f t="shared" si="812"/>
        <v>539690</v>
      </c>
      <c r="G2741" s="50">
        <f t="shared" si="814"/>
        <v>-520</v>
      </c>
      <c r="H2741" s="50">
        <f t="shared" si="815"/>
        <v>0</v>
      </c>
      <c r="I2741" s="131">
        <f>MAX($F$2537:F2741)</f>
        <v>548250</v>
      </c>
      <c r="K2741" s="140">
        <f t="shared" si="816"/>
        <v>0</v>
      </c>
      <c r="L2741" s="70">
        <f t="shared" si="819"/>
        <v>525600</v>
      </c>
      <c r="M2741" s="70">
        <f t="shared" si="817"/>
        <v>0</v>
      </c>
      <c r="N2741" s="71">
        <f t="shared" si="818"/>
        <v>0</v>
      </c>
      <c r="O2741" s="70">
        <f t="shared" si="820"/>
        <v>0</v>
      </c>
      <c r="P2741" s="69">
        <f t="shared" si="821"/>
        <v>0</v>
      </c>
      <c r="Q2741" s="50">
        <f t="shared" si="822"/>
        <v>0</v>
      </c>
      <c r="R2741" s="50">
        <f t="shared" si="823"/>
        <v>0</v>
      </c>
      <c r="S2741" s="112">
        <f t="shared" si="824"/>
        <v>-520</v>
      </c>
      <c r="T2741" s="112">
        <f t="shared" si="825"/>
        <v>-520</v>
      </c>
      <c r="U2741" s="113">
        <f t="shared" si="826"/>
        <v>-520</v>
      </c>
      <c r="V2741" s="114">
        <f t="shared" si="827"/>
        <v>0</v>
      </c>
    </row>
    <row r="2742" spans="1:22" x14ac:dyDescent="0.35">
      <c r="A2742" s="161">
        <f t="shared" si="813"/>
        <v>45832</v>
      </c>
      <c r="B2742" s="20">
        <f t="shared" si="810"/>
        <v>2025</v>
      </c>
      <c r="C2742" s="20">
        <f t="shared" si="811"/>
        <v>6</v>
      </c>
      <c r="D2742" s="47">
        <f>+P!D2742</f>
        <v>200060</v>
      </c>
      <c r="E2742" s="47">
        <f>'C'!E2742</f>
        <v>338950</v>
      </c>
      <c r="F2742" s="47">
        <f t="shared" si="812"/>
        <v>539010</v>
      </c>
      <c r="G2742" s="50">
        <f t="shared" si="814"/>
        <v>-680</v>
      </c>
      <c r="H2742" s="50">
        <f t="shared" si="815"/>
        <v>0</v>
      </c>
      <c r="I2742" s="131">
        <f>MAX($F$2537:F2742)</f>
        <v>548250</v>
      </c>
      <c r="K2742" s="140">
        <f t="shared" si="816"/>
        <v>0</v>
      </c>
      <c r="L2742" s="70">
        <f t="shared" si="819"/>
        <v>525070</v>
      </c>
      <c r="M2742" s="70">
        <f t="shared" si="817"/>
        <v>0</v>
      </c>
      <c r="N2742" s="71">
        <f t="shared" si="818"/>
        <v>0</v>
      </c>
      <c r="O2742" s="70">
        <f t="shared" si="820"/>
        <v>0</v>
      </c>
      <c r="P2742" s="69">
        <f t="shared" si="821"/>
        <v>0</v>
      </c>
      <c r="Q2742" s="50">
        <f t="shared" si="822"/>
        <v>0</v>
      </c>
      <c r="R2742" s="50">
        <f t="shared" si="823"/>
        <v>0</v>
      </c>
      <c r="S2742" s="112">
        <f t="shared" si="824"/>
        <v>-680</v>
      </c>
      <c r="T2742" s="112">
        <f t="shared" si="825"/>
        <v>-680</v>
      </c>
      <c r="U2742" s="113">
        <f t="shared" si="826"/>
        <v>-680</v>
      </c>
      <c r="V2742" s="114">
        <f t="shared" si="827"/>
        <v>0</v>
      </c>
    </row>
    <row r="2743" spans="1:22" x14ac:dyDescent="0.35">
      <c r="A2743" s="161">
        <f t="shared" si="813"/>
        <v>45833</v>
      </c>
      <c r="B2743" s="20">
        <f t="shared" si="810"/>
        <v>2025</v>
      </c>
      <c r="C2743" s="20">
        <f t="shared" si="811"/>
        <v>6</v>
      </c>
      <c r="D2743" s="47">
        <f>+P!D2743</f>
        <v>199770</v>
      </c>
      <c r="E2743" s="47">
        <f>'C'!E2743</f>
        <v>338340</v>
      </c>
      <c r="F2743" s="47">
        <f t="shared" si="812"/>
        <v>538110</v>
      </c>
      <c r="G2743" s="50">
        <f t="shared" si="814"/>
        <v>-900</v>
      </c>
      <c r="H2743" s="50">
        <f t="shared" si="815"/>
        <v>0</v>
      </c>
      <c r="I2743" s="131">
        <f>MAX($F$2537:F2743)</f>
        <v>548250</v>
      </c>
      <c r="K2743" s="140">
        <f t="shared" si="816"/>
        <v>0</v>
      </c>
      <c r="L2743" s="70">
        <f t="shared" si="819"/>
        <v>524780</v>
      </c>
      <c r="M2743" s="70">
        <f t="shared" si="817"/>
        <v>0</v>
      </c>
      <c r="N2743" s="71">
        <f t="shared" si="818"/>
        <v>0</v>
      </c>
      <c r="O2743" s="70">
        <f t="shared" si="820"/>
        <v>0</v>
      </c>
      <c r="P2743" s="69">
        <f t="shared" si="821"/>
        <v>0</v>
      </c>
      <c r="Q2743" s="50">
        <f t="shared" si="822"/>
        <v>0</v>
      </c>
      <c r="R2743" s="50">
        <f t="shared" si="823"/>
        <v>0</v>
      </c>
      <c r="S2743" s="112">
        <f t="shared" si="824"/>
        <v>-900</v>
      </c>
      <c r="T2743" s="112">
        <f t="shared" si="825"/>
        <v>-900</v>
      </c>
      <c r="U2743" s="113">
        <f t="shared" si="826"/>
        <v>-900</v>
      </c>
      <c r="V2743" s="114">
        <f t="shared" si="827"/>
        <v>0</v>
      </c>
    </row>
    <row r="2744" spans="1:22" x14ac:dyDescent="0.35">
      <c r="A2744" s="161">
        <f t="shared" si="813"/>
        <v>45834</v>
      </c>
      <c r="B2744" s="20">
        <f t="shared" si="810"/>
        <v>2025</v>
      </c>
      <c r="C2744" s="20">
        <f t="shared" si="811"/>
        <v>6</v>
      </c>
      <c r="D2744" s="47">
        <f>+P!D2744</f>
        <v>199470</v>
      </c>
      <c r="E2744" s="47">
        <f>'C'!E2744</f>
        <v>337800</v>
      </c>
      <c r="F2744" s="47">
        <f t="shared" si="812"/>
        <v>537270</v>
      </c>
      <c r="G2744" s="50">
        <f t="shared" si="814"/>
        <v>-840</v>
      </c>
      <c r="H2744" s="50">
        <f t="shared" si="815"/>
        <v>0</v>
      </c>
      <c r="I2744" s="131">
        <f>MAX($F$2537:F2744)</f>
        <v>548250</v>
      </c>
      <c r="K2744" s="140">
        <f t="shared" si="816"/>
        <v>0</v>
      </c>
      <c r="L2744" s="70">
        <f t="shared" si="819"/>
        <v>524470</v>
      </c>
      <c r="M2744" s="70">
        <f t="shared" si="817"/>
        <v>0</v>
      </c>
      <c r="N2744" s="71">
        <f t="shared" si="818"/>
        <v>0</v>
      </c>
      <c r="O2744" s="70">
        <f t="shared" si="820"/>
        <v>0</v>
      </c>
      <c r="P2744" s="69">
        <f t="shared" si="821"/>
        <v>0</v>
      </c>
      <c r="Q2744" s="50">
        <f t="shared" si="822"/>
        <v>0</v>
      </c>
      <c r="R2744" s="50">
        <f t="shared" si="823"/>
        <v>0</v>
      </c>
      <c r="S2744" s="112">
        <f t="shared" si="824"/>
        <v>-840</v>
      </c>
      <c r="T2744" s="112">
        <f t="shared" si="825"/>
        <v>-840</v>
      </c>
      <c r="U2744" s="113">
        <f t="shared" si="826"/>
        <v>-840</v>
      </c>
      <c r="V2744" s="114">
        <f t="shared" si="827"/>
        <v>0</v>
      </c>
    </row>
    <row r="2745" spans="1:22" x14ac:dyDescent="0.35">
      <c r="A2745" s="161">
        <f t="shared" si="813"/>
        <v>45835</v>
      </c>
      <c r="B2745" s="20">
        <f t="shared" si="810"/>
        <v>2025</v>
      </c>
      <c r="C2745" s="20">
        <f t="shared" si="811"/>
        <v>6</v>
      </c>
      <c r="D2745" s="47">
        <f>+P!D2745</f>
        <v>199070</v>
      </c>
      <c r="E2745" s="47">
        <f>'C'!E2745</f>
        <v>337190</v>
      </c>
      <c r="F2745" s="47">
        <f t="shared" si="812"/>
        <v>536260</v>
      </c>
      <c r="G2745" s="50">
        <f t="shared" si="814"/>
        <v>-1010</v>
      </c>
      <c r="H2745" s="50">
        <f t="shared" si="815"/>
        <v>0</v>
      </c>
      <c r="I2745" s="131">
        <f>MAX($F$2537:F2745)</f>
        <v>548250</v>
      </c>
      <c r="K2745" s="140">
        <f t="shared" si="816"/>
        <v>0</v>
      </c>
      <c r="L2745" s="70">
        <f t="shared" si="819"/>
        <v>524100</v>
      </c>
      <c r="M2745" s="70">
        <f t="shared" si="817"/>
        <v>0</v>
      </c>
      <c r="N2745" s="71">
        <f t="shared" si="818"/>
        <v>0</v>
      </c>
      <c r="O2745" s="70">
        <f t="shared" si="820"/>
        <v>0</v>
      </c>
      <c r="P2745" s="69">
        <f t="shared" si="821"/>
        <v>0</v>
      </c>
      <c r="Q2745" s="50">
        <f t="shared" si="822"/>
        <v>0</v>
      </c>
      <c r="R2745" s="50">
        <f t="shared" si="823"/>
        <v>0</v>
      </c>
      <c r="S2745" s="112">
        <f t="shared" si="824"/>
        <v>-1010</v>
      </c>
      <c r="T2745" s="112">
        <f t="shared" si="825"/>
        <v>-1010</v>
      </c>
      <c r="U2745" s="113">
        <f t="shared" si="826"/>
        <v>-1010</v>
      </c>
      <c r="V2745" s="114">
        <f t="shared" si="827"/>
        <v>0</v>
      </c>
    </row>
    <row r="2746" spans="1:22" x14ac:dyDescent="0.35">
      <c r="A2746" s="161">
        <f t="shared" si="813"/>
        <v>45836</v>
      </c>
      <c r="B2746" s="20">
        <f t="shared" si="810"/>
        <v>2025</v>
      </c>
      <c r="C2746" s="20">
        <f t="shared" si="811"/>
        <v>6</v>
      </c>
      <c r="D2746" s="47">
        <f>+P!D2746</f>
        <v>199510</v>
      </c>
      <c r="E2746" s="47">
        <f>'C'!E2746</f>
        <v>336240</v>
      </c>
      <c r="F2746" s="47">
        <f t="shared" si="812"/>
        <v>535750</v>
      </c>
      <c r="G2746" s="50">
        <f t="shared" si="814"/>
        <v>-510</v>
      </c>
      <c r="H2746" s="50">
        <f t="shared" si="815"/>
        <v>0</v>
      </c>
      <c r="I2746" s="131">
        <f>MAX($F$2537:F2746)</f>
        <v>548250</v>
      </c>
      <c r="K2746" s="140">
        <f t="shared" si="816"/>
        <v>0</v>
      </c>
      <c r="L2746" s="70">
        <f t="shared" si="819"/>
        <v>523920</v>
      </c>
      <c r="M2746" s="70">
        <f t="shared" si="817"/>
        <v>0</v>
      </c>
      <c r="N2746" s="71">
        <f t="shared" si="818"/>
        <v>0</v>
      </c>
      <c r="O2746" s="70">
        <f t="shared" si="820"/>
        <v>0</v>
      </c>
      <c r="P2746" s="69">
        <f t="shared" si="821"/>
        <v>0</v>
      </c>
      <c r="Q2746" s="50">
        <f t="shared" si="822"/>
        <v>0</v>
      </c>
      <c r="R2746" s="50">
        <f t="shared" si="823"/>
        <v>0</v>
      </c>
      <c r="S2746" s="112">
        <f t="shared" si="824"/>
        <v>-510</v>
      </c>
      <c r="T2746" s="112">
        <f t="shared" si="825"/>
        <v>-510</v>
      </c>
      <c r="U2746" s="113">
        <f t="shared" si="826"/>
        <v>-510</v>
      </c>
      <c r="V2746" s="114">
        <f t="shared" si="827"/>
        <v>0</v>
      </c>
    </row>
    <row r="2747" spans="1:22" x14ac:dyDescent="0.35">
      <c r="A2747" s="161">
        <f t="shared" si="813"/>
        <v>45837</v>
      </c>
      <c r="B2747" s="20">
        <f t="shared" si="810"/>
        <v>2025</v>
      </c>
      <c r="C2747" s="20">
        <f t="shared" si="811"/>
        <v>6</v>
      </c>
      <c r="D2747" s="47">
        <f>+P!D2747</f>
        <v>199730</v>
      </c>
      <c r="E2747" s="47">
        <f>'C'!E2747</f>
        <v>335300</v>
      </c>
      <c r="F2747" s="47">
        <f t="shared" si="812"/>
        <v>535030</v>
      </c>
      <c r="G2747" s="50">
        <f t="shared" si="814"/>
        <v>-720</v>
      </c>
      <c r="H2747" s="50">
        <f t="shared" si="815"/>
        <v>0</v>
      </c>
      <c r="I2747" s="131">
        <f>MAX($F$2537:F2747)</f>
        <v>548250</v>
      </c>
      <c r="K2747" s="140">
        <f t="shared" si="816"/>
        <v>0</v>
      </c>
      <c r="L2747" s="70">
        <f t="shared" si="819"/>
        <v>523720</v>
      </c>
      <c r="M2747" s="70">
        <f t="shared" si="817"/>
        <v>0</v>
      </c>
      <c r="N2747" s="71">
        <f t="shared" si="818"/>
        <v>0</v>
      </c>
      <c r="O2747" s="70">
        <f t="shared" si="820"/>
        <v>0</v>
      </c>
      <c r="P2747" s="69">
        <f t="shared" si="821"/>
        <v>0</v>
      </c>
      <c r="Q2747" s="50">
        <f t="shared" si="822"/>
        <v>0</v>
      </c>
      <c r="R2747" s="50">
        <f t="shared" si="823"/>
        <v>0</v>
      </c>
      <c r="S2747" s="112">
        <f t="shared" si="824"/>
        <v>-720</v>
      </c>
      <c r="T2747" s="112">
        <f t="shared" si="825"/>
        <v>-720</v>
      </c>
      <c r="U2747" s="113">
        <f t="shared" si="826"/>
        <v>-720</v>
      </c>
      <c r="V2747" s="114">
        <f t="shared" si="827"/>
        <v>0</v>
      </c>
    </row>
    <row r="2748" spans="1:22" x14ac:dyDescent="0.35">
      <c r="A2748" s="161">
        <f t="shared" si="813"/>
        <v>45838</v>
      </c>
      <c r="B2748" s="20">
        <f t="shared" si="810"/>
        <v>2025</v>
      </c>
      <c r="C2748" s="20">
        <f t="shared" si="811"/>
        <v>6</v>
      </c>
      <c r="D2748" s="47">
        <f>+P!D2748</f>
        <v>199490</v>
      </c>
      <c r="E2748" s="47">
        <f>'C'!E2748</f>
        <v>334690</v>
      </c>
      <c r="F2748" s="47">
        <f t="shared" si="812"/>
        <v>534180</v>
      </c>
      <c r="G2748" s="50">
        <f t="shared" si="814"/>
        <v>-850</v>
      </c>
      <c r="H2748" s="50">
        <f t="shared" si="815"/>
        <v>0</v>
      </c>
      <c r="I2748" s="131">
        <f>MAX($F$2537:F2748)</f>
        <v>548250</v>
      </c>
      <c r="K2748" s="140">
        <f t="shared" si="816"/>
        <v>0</v>
      </c>
      <c r="L2748" s="70">
        <f t="shared" si="819"/>
        <v>523340</v>
      </c>
      <c r="M2748" s="70">
        <f t="shared" si="817"/>
        <v>0</v>
      </c>
      <c r="N2748" s="71">
        <f t="shared" si="818"/>
        <v>0</v>
      </c>
      <c r="O2748" s="70">
        <f t="shared" si="820"/>
        <v>0</v>
      </c>
      <c r="P2748" s="69">
        <f t="shared" si="821"/>
        <v>0</v>
      </c>
      <c r="Q2748" s="50">
        <f t="shared" si="822"/>
        <v>0</v>
      </c>
      <c r="R2748" s="50">
        <f t="shared" si="823"/>
        <v>0</v>
      </c>
      <c r="S2748" s="112">
        <f t="shared" si="824"/>
        <v>-850</v>
      </c>
      <c r="T2748" s="112">
        <f t="shared" si="825"/>
        <v>-850</v>
      </c>
      <c r="U2748" s="113">
        <f t="shared" si="826"/>
        <v>-850</v>
      </c>
      <c r="V2748" s="114">
        <f t="shared" si="827"/>
        <v>0</v>
      </c>
    </row>
    <row r="2749" spans="1:22" x14ac:dyDescent="0.35">
      <c r="A2749" s="161">
        <f t="shared" si="813"/>
        <v>45839</v>
      </c>
      <c r="B2749" s="20">
        <f t="shared" si="810"/>
        <v>2025</v>
      </c>
      <c r="C2749" s="20">
        <f t="shared" si="811"/>
        <v>7</v>
      </c>
      <c r="D2749" s="47">
        <f>+P!D2749</f>
        <v>199200</v>
      </c>
      <c r="E2749" s="47">
        <f>'C'!E2749</f>
        <v>334280</v>
      </c>
      <c r="F2749" s="47">
        <f t="shared" si="812"/>
        <v>533480</v>
      </c>
      <c r="G2749" s="50">
        <f t="shared" si="814"/>
        <v>-700</v>
      </c>
      <c r="H2749" s="50">
        <f t="shared" si="815"/>
        <v>0</v>
      </c>
      <c r="I2749" s="131">
        <f>MAX($F$2537:F2749)</f>
        <v>548250</v>
      </c>
      <c r="K2749" s="140">
        <f t="shared" si="816"/>
        <v>0</v>
      </c>
      <c r="L2749" s="70">
        <f t="shared" si="819"/>
        <v>522920</v>
      </c>
      <c r="M2749" s="70">
        <f t="shared" si="817"/>
        <v>0</v>
      </c>
      <c r="N2749" s="71">
        <f t="shared" si="818"/>
        <v>0</v>
      </c>
      <c r="O2749" s="70">
        <f t="shared" si="820"/>
        <v>0</v>
      </c>
      <c r="P2749" s="69">
        <f t="shared" si="821"/>
        <v>0</v>
      </c>
      <c r="Q2749" s="50">
        <f t="shared" si="822"/>
        <v>0</v>
      </c>
      <c r="R2749" s="50">
        <f t="shared" si="823"/>
        <v>0</v>
      </c>
      <c r="S2749" s="112">
        <f t="shared" si="824"/>
        <v>-700</v>
      </c>
      <c r="T2749" s="112">
        <f t="shared" si="825"/>
        <v>-700</v>
      </c>
      <c r="U2749" s="113">
        <f t="shared" si="826"/>
        <v>-700</v>
      </c>
      <c r="V2749" s="114">
        <f t="shared" si="827"/>
        <v>0</v>
      </c>
    </row>
    <row r="2750" spans="1:22" x14ac:dyDescent="0.35">
      <c r="A2750" s="161">
        <f t="shared" si="813"/>
        <v>45840</v>
      </c>
      <c r="B2750" s="20">
        <f t="shared" si="810"/>
        <v>2025</v>
      </c>
      <c r="C2750" s="20">
        <f t="shared" si="811"/>
        <v>7</v>
      </c>
      <c r="D2750" s="47">
        <f>+P!D2750</f>
        <v>198920</v>
      </c>
      <c r="E2750" s="47">
        <f>'C'!E2750</f>
        <v>333950</v>
      </c>
      <c r="F2750" s="47">
        <f t="shared" si="812"/>
        <v>532870</v>
      </c>
      <c r="G2750" s="50">
        <f t="shared" si="814"/>
        <v>-610</v>
      </c>
      <c r="H2750" s="50">
        <f t="shared" si="815"/>
        <v>0</v>
      </c>
      <c r="I2750" s="131">
        <f>MAX($F$2537:F2750)</f>
        <v>548250</v>
      </c>
      <c r="K2750" s="140">
        <f t="shared" si="816"/>
        <v>0</v>
      </c>
      <c r="L2750" s="70">
        <f t="shared" si="819"/>
        <v>522660</v>
      </c>
      <c r="M2750" s="70">
        <f t="shared" si="817"/>
        <v>0</v>
      </c>
      <c r="N2750" s="71">
        <f t="shared" si="818"/>
        <v>0</v>
      </c>
      <c r="O2750" s="70">
        <f t="shared" si="820"/>
        <v>0</v>
      </c>
      <c r="P2750" s="69">
        <f t="shared" si="821"/>
        <v>0</v>
      </c>
      <c r="Q2750" s="50">
        <f t="shared" si="822"/>
        <v>0</v>
      </c>
      <c r="R2750" s="50">
        <f t="shared" si="823"/>
        <v>0</v>
      </c>
      <c r="S2750" s="112">
        <f t="shared" si="824"/>
        <v>-610</v>
      </c>
      <c r="T2750" s="112">
        <f t="shared" si="825"/>
        <v>-610</v>
      </c>
      <c r="U2750" s="113">
        <f t="shared" si="826"/>
        <v>-610</v>
      </c>
      <c r="V2750" s="114">
        <f t="shared" si="827"/>
        <v>0</v>
      </c>
    </row>
    <row r="2751" spans="1:22" x14ac:dyDescent="0.35">
      <c r="A2751" s="161">
        <f t="shared" si="813"/>
        <v>45841</v>
      </c>
      <c r="B2751" s="20">
        <f t="shared" si="810"/>
        <v>2025</v>
      </c>
      <c r="C2751" s="20">
        <f t="shared" si="811"/>
        <v>7</v>
      </c>
      <c r="D2751" s="47">
        <f>+P!D2751</f>
        <v>198760</v>
      </c>
      <c r="E2751" s="47">
        <f>'C'!E2751</f>
        <v>333680</v>
      </c>
      <c r="F2751" s="47">
        <f t="shared" si="812"/>
        <v>532440</v>
      </c>
      <c r="G2751" s="50">
        <f t="shared" si="814"/>
        <v>-430</v>
      </c>
      <c r="H2751" s="50">
        <f t="shared" si="815"/>
        <v>0</v>
      </c>
      <c r="I2751" s="131">
        <f>MAX($F$2537:F2751)</f>
        <v>548250</v>
      </c>
      <c r="K2751" s="140">
        <f t="shared" si="816"/>
        <v>0</v>
      </c>
      <c r="L2751" s="70">
        <f t="shared" si="819"/>
        <v>522660</v>
      </c>
      <c r="M2751" s="70">
        <f t="shared" si="817"/>
        <v>0</v>
      </c>
      <c r="N2751" s="71">
        <f t="shared" si="818"/>
        <v>0</v>
      </c>
      <c r="O2751" s="70">
        <f t="shared" si="820"/>
        <v>0</v>
      </c>
      <c r="P2751" s="69">
        <f t="shared" si="821"/>
        <v>0</v>
      </c>
      <c r="Q2751" s="50">
        <f t="shared" si="822"/>
        <v>0</v>
      </c>
      <c r="R2751" s="50">
        <f t="shared" si="823"/>
        <v>0</v>
      </c>
      <c r="S2751" s="112">
        <f t="shared" si="824"/>
        <v>-430</v>
      </c>
      <c r="T2751" s="112">
        <f t="shared" si="825"/>
        <v>-430</v>
      </c>
      <c r="U2751" s="113">
        <f t="shared" si="826"/>
        <v>-430</v>
      </c>
      <c r="V2751" s="114">
        <f t="shared" si="827"/>
        <v>0</v>
      </c>
    </row>
    <row r="2752" spans="1:22" x14ac:dyDescent="0.35">
      <c r="A2752" s="161">
        <f t="shared" si="813"/>
        <v>45842</v>
      </c>
      <c r="B2752" s="20">
        <f t="shared" si="810"/>
        <v>2025</v>
      </c>
      <c r="C2752" s="20">
        <f t="shared" si="811"/>
        <v>7</v>
      </c>
      <c r="D2752" s="47">
        <f>+P!D2752</f>
        <v>199010</v>
      </c>
      <c r="E2752" s="47">
        <f>'C'!E2752</f>
        <v>332940</v>
      </c>
      <c r="F2752" s="47">
        <f t="shared" si="812"/>
        <v>531950</v>
      </c>
      <c r="G2752" s="50">
        <f t="shared" si="814"/>
        <v>-490</v>
      </c>
      <c r="H2752" s="50">
        <f t="shared" si="815"/>
        <v>0</v>
      </c>
      <c r="I2752" s="131">
        <f>MAX($F$2537:F2752)</f>
        <v>548250</v>
      </c>
      <c r="K2752" s="140">
        <f t="shared" si="816"/>
        <v>0</v>
      </c>
      <c r="L2752" s="70">
        <f t="shared" si="819"/>
        <v>522660</v>
      </c>
      <c r="M2752" s="70">
        <f t="shared" si="817"/>
        <v>0</v>
      </c>
      <c r="N2752" s="71">
        <f t="shared" si="818"/>
        <v>0</v>
      </c>
      <c r="O2752" s="70">
        <f t="shared" si="820"/>
        <v>0</v>
      </c>
      <c r="P2752" s="69">
        <f t="shared" si="821"/>
        <v>0</v>
      </c>
      <c r="Q2752" s="50">
        <f t="shared" si="822"/>
        <v>0</v>
      </c>
      <c r="R2752" s="50">
        <f t="shared" si="823"/>
        <v>0</v>
      </c>
      <c r="S2752" s="112">
        <f t="shared" si="824"/>
        <v>-490</v>
      </c>
      <c r="T2752" s="112">
        <f t="shared" si="825"/>
        <v>-490</v>
      </c>
      <c r="U2752" s="113">
        <f t="shared" si="826"/>
        <v>-490</v>
      </c>
      <c r="V2752" s="114">
        <f t="shared" si="827"/>
        <v>0</v>
      </c>
    </row>
    <row r="2753" spans="1:22" x14ac:dyDescent="0.35">
      <c r="A2753" s="161">
        <f t="shared" si="813"/>
        <v>45843</v>
      </c>
      <c r="B2753" s="20">
        <f t="shared" si="810"/>
        <v>2025</v>
      </c>
      <c r="C2753" s="20">
        <f t="shared" si="811"/>
        <v>7</v>
      </c>
      <c r="D2753" s="47">
        <f>+P!D2753</f>
        <v>199420</v>
      </c>
      <c r="E2753" s="47">
        <f>'C'!E2753</f>
        <v>332260</v>
      </c>
      <c r="F2753" s="47">
        <f t="shared" si="812"/>
        <v>531680</v>
      </c>
      <c r="G2753" s="50">
        <f t="shared" si="814"/>
        <v>-270</v>
      </c>
      <c r="H2753" s="50">
        <f t="shared" si="815"/>
        <v>0</v>
      </c>
      <c r="I2753" s="131">
        <f>MAX($F$2537:F2753)</f>
        <v>548250</v>
      </c>
      <c r="K2753" s="140">
        <f t="shared" si="816"/>
        <v>0</v>
      </c>
      <c r="L2753" s="70">
        <f t="shared" si="819"/>
        <v>522190</v>
      </c>
      <c r="M2753" s="70">
        <f t="shared" si="817"/>
        <v>0</v>
      </c>
      <c r="N2753" s="71">
        <f t="shared" si="818"/>
        <v>0</v>
      </c>
      <c r="O2753" s="70">
        <f t="shared" si="820"/>
        <v>0</v>
      </c>
      <c r="P2753" s="69">
        <f t="shared" si="821"/>
        <v>0</v>
      </c>
      <c r="Q2753" s="50">
        <f t="shared" si="822"/>
        <v>0</v>
      </c>
      <c r="R2753" s="50">
        <f t="shared" si="823"/>
        <v>0</v>
      </c>
      <c r="S2753" s="112">
        <f t="shared" si="824"/>
        <v>-270</v>
      </c>
      <c r="T2753" s="112">
        <f t="shared" si="825"/>
        <v>-270</v>
      </c>
      <c r="U2753" s="113">
        <f t="shared" si="826"/>
        <v>-270</v>
      </c>
      <c r="V2753" s="114">
        <f t="shared" si="827"/>
        <v>0</v>
      </c>
    </row>
    <row r="2754" spans="1:22" x14ac:dyDescent="0.35">
      <c r="A2754" s="161">
        <f t="shared" si="813"/>
        <v>45844</v>
      </c>
      <c r="B2754" s="20">
        <f t="shared" si="810"/>
        <v>2025</v>
      </c>
      <c r="C2754" s="20">
        <f t="shared" si="811"/>
        <v>7</v>
      </c>
      <c r="D2754" s="47">
        <f>+P!D2754</f>
        <v>199860</v>
      </c>
      <c r="E2754" s="47">
        <f>'C'!E2754</f>
        <v>331530</v>
      </c>
      <c r="F2754" s="47">
        <f t="shared" si="812"/>
        <v>531390</v>
      </c>
      <c r="G2754" s="50">
        <f t="shared" si="814"/>
        <v>-290</v>
      </c>
      <c r="H2754" s="50">
        <f t="shared" si="815"/>
        <v>0</v>
      </c>
      <c r="I2754" s="131">
        <f>MAX($F$2537:F2754)</f>
        <v>548250</v>
      </c>
      <c r="K2754" s="140">
        <f t="shared" si="816"/>
        <v>0</v>
      </c>
      <c r="L2754" s="70">
        <f t="shared" si="819"/>
        <v>521830</v>
      </c>
      <c r="M2754" s="70">
        <f t="shared" si="817"/>
        <v>0</v>
      </c>
      <c r="N2754" s="71">
        <f t="shared" si="818"/>
        <v>0</v>
      </c>
      <c r="O2754" s="70">
        <f t="shared" si="820"/>
        <v>0</v>
      </c>
      <c r="P2754" s="69">
        <f t="shared" si="821"/>
        <v>0</v>
      </c>
      <c r="Q2754" s="50">
        <f t="shared" si="822"/>
        <v>0</v>
      </c>
      <c r="R2754" s="50">
        <f t="shared" si="823"/>
        <v>0</v>
      </c>
      <c r="S2754" s="112">
        <f t="shared" si="824"/>
        <v>-290</v>
      </c>
      <c r="T2754" s="112">
        <f t="shared" si="825"/>
        <v>-290</v>
      </c>
      <c r="U2754" s="113">
        <f t="shared" si="826"/>
        <v>-290</v>
      </c>
      <c r="V2754" s="114">
        <f t="shared" si="827"/>
        <v>0</v>
      </c>
    </row>
    <row r="2755" spans="1:22" x14ac:dyDescent="0.35">
      <c r="A2755" s="161">
        <f t="shared" si="813"/>
        <v>45845</v>
      </c>
      <c r="B2755" s="20">
        <f t="shared" si="810"/>
        <v>2025</v>
      </c>
      <c r="C2755" s="20">
        <f t="shared" si="811"/>
        <v>7</v>
      </c>
      <c r="D2755" s="47">
        <f>+P!D2755</f>
        <v>199840</v>
      </c>
      <c r="E2755" s="47">
        <f>'C'!E2755</f>
        <v>331190</v>
      </c>
      <c r="F2755" s="47">
        <f t="shared" si="812"/>
        <v>531030</v>
      </c>
      <c r="G2755" s="50">
        <f t="shared" si="814"/>
        <v>-360</v>
      </c>
      <c r="H2755" s="50">
        <f t="shared" si="815"/>
        <v>0</v>
      </c>
      <c r="I2755" s="131">
        <f>MAX($F$2537:F2755)</f>
        <v>548250</v>
      </c>
      <c r="K2755" s="140">
        <f t="shared" si="816"/>
        <v>0</v>
      </c>
      <c r="L2755" s="70">
        <f t="shared" si="819"/>
        <v>521430</v>
      </c>
      <c r="M2755" s="70">
        <f t="shared" si="817"/>
        <v>0</v>
      </c>
      <c r="N2755" s="71">
        <f t="shared" si="818"/>
        <v>0</v>
      </c>
      <c r="O2755" s="70">
        <f t="shared" si="820"/>
        <v>0</v>
      </c>
      <c r="P2755" s="69">
        <f t="shared" si="821"/>
        <v>0</v>
      </c>
      <c r="Q2755" s="50">
        <f t="shared" si="822"/>
        <v>0</v>
      </c>
      <c r="R2755" s="50">
        <f t="shared" si="823"/>
        <v>0</v>
      </c>
      <c r="S2755" s="112">
        <f t="shared" si="824"/>
        <v>-360</v>
      </c>
      <c r="T2755" s="112">
        <f t="shared" si="825"/>
        <v>-360</v>
      </c>
      <c r="U2755" s="113">
        <f t="shared" si="826"/>
        <v>-360</v>
      </c>
      <c r="V2755" s="114">
        <f t="shared" si="827"/>
        <v>0</v>
      </c>
    </row>
    <row r="2756" spans="1:22" x14ac:dyDescent="0.35">
      <c r="A2756" s="161">
        <f t="shared" si="813"/>
        <v>45846</v>
      </c>
      <c r="B2756" s="20">
        <f t="shared" si="810"/>
        <v>2025</v>
      </c>
      <c r="C2756" s="20">
        <f t="shared" si="811"/>
        <v>7</v>
      </c>
      <c r="D2756" s="47">
        <f>+P!D2756</f>
        <v>199820</v>
      </c>
      <c r="E2756" s="47">
        <f>'C'!E2756</f>
        <v>330850</v>
      </c>
      <c r="F2756" s="47">
        <f t="shared" si="812"/>
        <v>530670</v>
      </c>
      <c r="G2756" s="50">
        <f t="shared" si="814"/>
        <v>-360</v>
      </c>
      <c r="H2756" s="50">
        <f t="shared" si="815"/>
        <v>0</v>
      </c>
      <c r="I2756" s="131">
        <f>MAX($F$2537:F2756)</f>
        <v>548250</v>
      </c>
      <c r="K2756" s="140">
        <f t="shared" si="816"/>
        <v>0</v>
      </c>
      <c r="L2756" s="70">
        <f t="shared" si="819"/>
        <v>521090</v>
      </c>
      <c r="M2756" s="70">
        <f t="shared" si="817"/>
        <v>0</v>
      </c>
      <c r="N2756" s="71">
        <f t="shared" si="818"/>
        <v>0</v>
      </c>
      <c r="O2756" s="70">
        <f t="shared" si="820"/>
        <v>0</v>
      </c>
      <c r="P2756" s="69">
        <f t="shared" si="821"/>
        <v>0</v>
      </c>
      <c r="Q2756" s="50">
        <f t="shared" si="822"/>
        <v>0</v>
      </c>
      <c r="R2756" s="50">
        <f t="shared" si="823"/>
        <v>0</v>
      </c>
      <c r="S2756" s="112">
        <f t="shared" si="824"/>
        <v>-360</v>
      </c>
      <c r="T2756" s="112">
        <f t="shared" si="825"/>
        <v>-360</v>
      </c>
      <c r="U2756" s="113">
        <f t="shared" si="826"/>
        <v>-360</v>
      </c>
      <c r="V2756" s="114">
        <f t="shared" si="827"/>
        <v>0</v>
      </c>
    </row>
    <row r="2757" spans="1:22" x14ac:dyDescent="0.35">
      <c r="A2757" s="161">
        <f t="shared" si="813"/>
        <v>45847</v>
      </c>
      <c r="B2757" s="20">
        <f t="shared" si="810"/>
        <v>2025</v>
      </c>
      <c r="C2757" s="20">
        <f t="shared" si="811"/>
        <v>7</v>
      </c>
      <c r="D2757" s="47">
        <f>+P!D2757</f>
        <v>199860</v>
      </c>
      <c r="E2757" s="47">
        <f>'C'!E2757</f>
        <v>330590</v>
      </c>
      <c r="F2757" s="47">
        <f t="shared" si="812"/>
        <v>530450</v>
      </c>
      <c r="G2757" s="50">
        <f t="shared" si="814"/>
        <v>-220</v>
      </c>
      <c r="H2757" s="50">
        <f t="shared" si="815"/>
        <v>0</v>
      </c>
      <c r="I2757" s="131">
        <f>MAX($F$2537:F2757)</f>
        <v>548250</v>
      </c>
      <c r="K2757" s="140">
        <f t="shared" si="816"/>
        <v>0</v>
      </c>
      <c r="L2757" s="70">
        <f t="shared" si="819"/>
        <v>520630</v>
      </c>
      <c r="M2757" s="70">
        <f t="shared" si="817"/>
        <v>0</v>
      </c>
      <c r="N2757" s="71">
        <f t="shared" si="818"/>
        <v>0</v>
      </c>
      <c r="O2757" s="70">
        <f t="shared" si="820"/>
        <v>0</v>
      </c>
      <c r="P2757" s="69">
        <f t="shared" si="821"/>
        <v>0</v>
      </c>
      <c r="Q2757" s="50">
        <f t="shared" si="822"/>
        <v>0</v>
      </c>
      <c r="R2757" s="50">
        <f t="shared" si="823"/>
        <v>0</v>
      </c>
      <c r="S2757" s="112">
        <f t="shared" si="824"/>
        <v>-220</v>
      </c>
      <c r="T2757" s="112">
        <f t="shared" si="825"/>
        <v>-220</v>
      </c>
      <c r="U2757" s="113">
        <f t="shared" si="826"/>
        <v>-220</v>
      </c>
      <c r="V2757" s="114">
        <f t="shared" si="827"/>
        <v>0</v>
      </c>
    </row>
    <row r="2758" spans="1:22" x14ac:dyDescent="0.35">
      <c r="A2758" s="161">
        <f t="shared" si="813"/>
        <v>45848</v>
      </c>
      <c r="B2758" s="20">
        <f t="shared" si="810"/>
        <v>2025</v>
      </c>
      <c r="C2758" s="20">
        <f t="shared" si="811"/>
        <v>7</v>
      </c>
      <c r="D2758" s="47">
        <f>+P!D2758</f>
        <v>199820</v>
      </c>
      <c r="E2758" s="47">
        <f>'C'!E2758</f>
        <v>330250</v>
      </c>
      <c r="F2758" s="47">
        <f t="shared" si="812"/>
        <v>530070</v>
      </c>
      <c r="G2758" s="50">
        <f t="shared" si="814"/>
        <v>-380</v>
      </c>
      <c r="H2758" s="50">
        <f t="shared" si="815"/>
        <v>0</v>
      </c>
      <c r="I2758" s="131">
        <f>MAX($F$2537:F2758)</f>
        <v>548250</v>
      </c>
      <c r="K2758" s="140">
        <f t="shared" si="816"/>
        <v>0</v>
      </c>
      <c r="L2758" s="70">
        <f t="shared" si="819"/>
        <v>520220</v>
      </c>
      <c r="M2758" s="70">
        <f t="shared" si="817"/>
        <v>0</v>
      </c>
      <c r="N2758" s="71">
        <f t="shared" si="818"/>
        <v>0</v>
      </c>
      <c r="O2758" s="70">
        <f t="shared" si="820"/>
        <v>0</v>
      </c>
      <c r="P2758" s="69">
        <f t="shared" si="821"/>
        <v>0</v>
      </c>
      <c r="Q2758" s="50">
        <f t="shared" si="822"/>
        <v>0</v>
      </c>
      <c r="R2758" s="50">
        <f t="shared" si="823"/>
        <v>0</v>
      </c>
      <c r="S2758" s="112">
        <f t="shared" si="824"/>
        <v>-380</v>
      </c>
      <c r="T2758" s="112">
        <f t="shared" si="825"/>
        <v>-380</v>
      </c>
      <c r="U2758" s="113">
        <f t="shared" si="826"/>
        <v>-380</v>
      </c>
      <c r="V2758" s="114">
        <f t="shared" si="827"/>
        <v>0</v>
      </c>
    </row>
    <row r="2759" spans="1:22" x14ac:dyDescent="0.35">
      <c r="A2759" s="161">
        <f t="shared" si="813"/>
        <v>45849</v>
      </c>
      <c r="B2759" s="20">
        <f t="shared" si="810"/>
        <v>2025</v>
      </c>
      <c r="C2759" s="20">
        <f t="shared" si="811"/>
        <v>7</v>
      </c>
      <c r="D2759" s="47">
        <f>+P!D2759</f>
        <v>199800</v>
      </c>
      <c r="E2759" s="47">
        <f>'C'!E2759</f>
        <v>329920</v>
      </c>
      <c r="F2759" s="47">
        <f t="shared" si="812"/>
        <v>529720</v>
      </c>
      <c r="G2759" s="50">
        <f t="shared" si="814"/>
        <v>-350</v>
      </c>
      <c r="H2759" s="50">
        <f t="shared" si="815"/>
        <v>0</v>
      </c>
      <c r="I2759" s="131">
        <f>MAX($F$2537:F2759)</f>
        <v>548250</v>
      </c>
      <c r="K2759" s="140">
        <f t="shared" si="816"/>
        <v>0</v>
      </c>
      <c r="L2759" s="70">
        <f t="shared" si="819"/>
        <v>519610</v>
      </c>
      <c r="M2759" s="70">
        <f t="shared" si="817"/>
        <v>0</v>
      </c>
      <c r="N2759" s="71">
        <f t="shared" si="818"/>
        <v>0</v>
      </c>
      <c r="O2759" s="70">
        <f t="shared" si="820"/>
        <v>0</v>
      </c>
      <c r="P2759" s="69">
        <f t="shared" si="821"/>
        <v>0</v>
      </c>
      <c r="Q2759" s="50">
        <f t="shared" si="822"/>
        <v>0</v>
      </c>
      <c r="R2759" s="50">
        <f t="shared" si="823"/>
        <v>0</v>
      </c>
      <c r="S2759" s="112">
        <f t="shared" si="824"/>
        <v>-350</v>
      </c>
      <c r="T2759" s="112">
        <f t="shared" si="825"/>
        <v>-350</v>
      </c>
      <c r="U2759" s="113">
        <f t="shared" si="826"/>
        <v>-350</v>
      </c>
      <c r="V2759" s="114">
        <f t="shared" si="827"/>
        <v>0</v>
      </c>
    </row>
    <row r="2760" spans="1:22" x14ac:dyDescent="0.35">
      <c r="A2760" s="161">
        <f t="shared" si="813"/>
        <v>45850</v>
      </c>
      <c r="B2760" s="20">
        <f t="shared" si="810"/>
        <v>2025</v>
      </c>
      <c r="C2760" s="20">
        <f t="shared" si="811"/>
        <v>7</v>
      </c>
      <c r="D2760" s="47">
        <f>+P!D2760</f>
        <v>200190</v>
      </c>
      <c r="E2760" s="47">
        <f>'C'!E2760</f>
        <v>329180</v>
      </c>
      <c r="F2760" s="47">
        <f t="shared" si="812"/>
        <v>529370</v>
      </c>
      <c r="G2760" s="50">
        <f t="shared" si="814"/>
        <v>-350</v>
      </c>
      <c r="H2760" s="50">
        <f t="shared" si="815"/>
        <v>0</v>
      </c>
      <c r="I2760" s="131">
        <f>MAX($F$2537:F2760)</f>
        <v>548250</v>
      </c>
      <c r="K2760" s="140">
        <f t="shared" si="816"/>
        <v>0</v>
      </c>
      <c r="L2760" s="70">
        <f t="shared" si="819"/>
        <v>518920</v>
      </c>
      <c r="M2760" s="70">
        <f t="shared" si="817"/>
        <v>0</v>
      </c>
      <c r="N2760" s="71">
        <f t="shared" si="818"/>
        <v>0</v>
      </c>
      <c r="O2760" s="70">
        <f t="shared" si="820"/>
        <v>0</v>
      </c>
      <c r="P2760" s="69">
        <f t="shared" si="821"/>
        <v>0</v>
      </c>
      <c r="Q2760" s="50">
        <f t="shared" si="822"/>
        <v>0</v>
      </c>
      <c r="R2760" s="50">
        <f t="shared" si="823"/>
        <v>0</v>
      </c>
      <c r="S2760" s="112">
        <f t="shared" si="824"/>
        <v>-350</v>
      </c>
      <c r="T2760" s="112">
        <f t="shared" si="825"/>
        <v>-350</v>
      </c>
      <c r="U2760" s="113">
        <f t="shared" si="826"/>
        <v>-350</v>
      </c>
      <c r="V2760" s="114">
        <f t="shared" si="827"/>
        <v>0</v>
      </c>
    </row>
    <row r="2761" spans="1:22" x14ac:dyDescent="0.35">
      <c r="A2761" s="161">
        <f t="shared" si="813"/>
        <v>45851</v>
      </c>
      <c r="B2761" s="20">
        <f t="shared" si="810"/>
        <v>2025</v>
      </c>
      <c r="C2761" s="20">
        <f t="shared" si="811"/>
        <v>7</v>
      </c>
      <c r="D2761" s="47">
        <f>+P!D2761</f>
        <v>200610</v>
      </c>
      <c r="E2761" s="47">
        <f>'C'!E2761</f>
        <v>328510</v>
      </c>
      <c r="F2761" s="47">
        <f t="shared" si="812"/>
        <v>529120</v>
      </c>
      <c r="G2761" s="50">
        <f t="shared" si="814"/>
        <v>-250</v>
      </c>
      <c r="H2761" s="50">
        <f t="shared" si="815"/>
        <v>0</v>
      </c>
      <c r="I2761" s="131">
        <f>MAX($F$2537:F2761)</f>
        <v>548250</v>
      </c>
      <c r="K2761" s="140">
        <f t="shared" si="816"/>
        <v>0</v>
      </c>
      <c r="L2761" s="70">
        <f t="shared" si="819"/>
        <v>517320</v>
      </c>
      <c r="M2761" s="70">
        <f t="shared" si="817"/>
        <v>0</v>
      </c>
      <c r="N2761" s="71">
        <f t="shared" si="818"/>
        <v>0</v>
      </c>
      <c r="O2761" s="70">
        <f t="shared" si="820"/>
        <v>0</v>
      </c>
      <c r="P2761" s="69">
        <f t="shared" si="821"/>
        <v>0</v>
      </c>
      <c r="Q2761" s="50">
        <f t="shared" si="822"/>
        <v>0</v>
      </c>
      <c r="R2761" s="50">
        <f t="shared" si="823"/>
        <v>0</v>
      </c>
      <c r="S2761" s="112">
        <f t="shared" si="824"/>
        <v>-250</v>
      </c>
      <c r="T2761" s="112">
        <f t="shared" si="825"/>
        <v>-250</v>
      </c>
      <c r="U2761" s="113">
        <f t="shared" si="826"/>
        <v>-250</v>
      </c>
      <c r="V2761" s="114">
        <f t="shared" si="827"/>
        <v>0</v>
      </c>
    </row>
    <row r="2762" spans="1:22" x14ac:dyDescent="0.35">
      <c r="A2762" s="161">
        <f t="shared" si="813"/>
        <v>45852</v>
      </c>
      <c r="B2762" s="20">
        <f t="shared" si="810"/>
        <v>2025</v>
      </c>
      <c r="C2762" s="20">
        <f t="shared" si="811"/>
        <v>7</v>
      </c>
      <c r="D2762" s="47">
        <f>+P!D2762</f>
        <v>200960</v>
      </c>
      <c r="E2762" s="47">
        <f>'C'!E2762</f>
        <v>327780</v>
      </c>
      <c r="F2762" s="47">
        <f t="shared" si="812"/>
        <v>528740</v>
      </c>
      <c r="G2762" s="50">
        <f t="shared" si="814"/>
        <v>-380</v>
      </c>
      <c r="H2762" s="50">
        <f t="shared" si="815"/>
        <v>0</v>
      </c>
      <c r="I2762" s="131">
        <f>MAX($F$2537:F2762)</f>
        <v>548250</v>
      </c>
      <c r="K2762" s="140">
        <f t="shared" si="816"/>
        <v>0</v>
      </c>
      <c r="L2762" s="70">
        <f t="shared" si="819"/>
        <v>516310</v>
      </c>
      <c r="M2762" s="70">
        <f t="shared" si="817"/>
        <v>0</v>
      </c>
      <c r="N2762" s="71">
        <f t="shared" si="818"/>
        <v>0</v>
      </c>
      <c r="O2762" s="70">
        <f t="shared" si="820"/>
        <v>0</v>
      </c>
      <c r="P2762" s="69">
        <f t="shared" si="821"/>
        <v>0</v>
      </c>
      <c r="Q2762" s="50">
        <f t="shared" si="822"/>
        <v>0</v>
      </c>
      <c r="R2762" s="50">
        <f t="shared" si="823"/>
        <v>0</v>
      </c>
      <c r="S2762" s="112">
        <f t="shared" si="824"/>
        <v>-380</v>
      </c>
      <c r="T2762" s="112">
        <f t="shared" si="825"/>
        <v>-380</v>
      </c>
      <c r="U2762" s="113">
        <f t="shared" si="826"/>
        <v>-380</v>
      </c>
      <c r="V2762" s="114">
        <f t="shared" si="827"/>
        <v>0</v>
      </c>
    </row>
    <row r="2763" spans="1:22" x14ac:dyDescent="0.35">
      <c r="A2763" s="161">
        <f t="shared" si="813"/>
        <v>45853</v>
      </c>
      <c r="B2763" s="20">
        <f t="shared" ref="B2763:B2826" si="828">YEAR(A2763)</f>
        <v>2025</v>
      </c>
      <c r="C2763" s="20">
        <f t="shared" ref="C2763:C2826" si="829">MONTH(A2763)</f>
        <v>7</v>
      </c>
      <c r="D2763" s="47">
        <f>+P!D2763</f>
        <v>201250</v>
      </c>
      <c r="E2763" s="47">
        <f>'C'!E2763</f>
        <v>326910</v>
      </c>
      <c r="F2763" s="47">
        <f t="shared" ref="F2763:F2826" si="830">+D2763+E2763</f>
        <v>528160</v>
      </c>
      <c r="G2763" s="50">
        <f t="shared" si="814"/>
        <v>-580</v>
      </c>
      <c r="H2763" s="50">
        <f t="shared" si="815"/>
        <v>0</v>
      </c>
      <c r="I2763" s="131">
        <f>MAX($F$2537:F2763)</f>
        <v>548250</v>
      </c>
      <c r="K2763" s="140">
        <f t="shared" si="816"/>
        <v>0</v>
      </c>
      <c r="L2763" s="70">
        <f t="shared" si="819"/>
        <v>515280</v>
      </c>
      <c r="M2763" s="70">
        <f t="shared" si="817"/>
        <v>0</v>
      </c>
      <c r="N2763" s="71">
        <f t="shared" si="818"/>
        <v>0</v>
      </c>
      <c r="O2763" s="70">
        <f t="shared" si="820"/>
        <v>0</v>
      </c>
      <c r="P2763" s="69">
        <f t="shared" si="821"/>
        <v>0</v>
      </c>
      <c r="Q2763" s="50">
        <f t="shared" si="822"/>
        <v>0</v>
      </c>
      <c r="R2763" s="50">
        <f t="shared" si="823"/>
        <v>0</v>
      </c>
      <c r="S2763" s="112">
        <f t="shared" si="824"/>
        <v>-580</v>
      </c>
      <c r="T2763" s="112">
        <f t="shared" si="825"/>
        <v>-580</v>
      </c>
      <c r="U2763" s="113">
        <f t="shared" si="826"/>
        <v>-580</v>
      </c>
      <c r="V2763" s="114">
        <f t="shared" si="827"/>
        <v>0</v>
      </c>
    </row>
    <row r="2764" spans="1:22" x14ac:dyDescent="0.35">
      <c r="A2764" s="161">
        <f t="shared" ref="A2764:A2827" si="831">A2763+1</f>
        <v>45854</v>
      </c>
      <c r="B2764" s="20">
        <f t="shared" si="828"/>
        <v>2025</v>
      </c>
      <c r="C2764" s="20">
        <f t="shared" si="829"/>
        <v>7</v>
      </c>
      <c r="D2764" s="47">
        <f>+P!D2764</f>
        <v>201560</v>
      </c>
      <c r="E2764" s="47">
        <f>'C'!E2764</f>
        <v>326110</v>
      </c>
      <c r="F2764" s="47">
        <f t="shared" si="830"/>
        <v>527670</v>
      </c>
      <c r="G2764" s="50">
        <f t="shared" si="814"/>
        <v>-490</v>
      </c>
      <c r="H2764" s="50">
        <f t="shared" si="815"/>
        <v>0</v>
      </c>
      <c r="I2764" s="131">
        <f>MAX($F$2537:F2764)</f>
        <v>548250</v>
      </c>
      <c r="K2764" s="140">
        <f t="shared" si="816"/>
        <v>0</v>
      </c>
      <c r="L2764" s="70">
        <f t="shared" si="819"/>
        <v>514320</v>
      </c>
      <c r="M2764" s="70">
        <f t="shared" si="817"/>
        <v>0</v>
      </c>
      <c r="N2764" s="71">
        <f t="shared" si="818"/>
        <v>0</v>
      </c>
      <c r="O2764" s="70">
        <f t="shared" si="820"/>
        <v>0</v>
      </c>
      <c r="P2764" s="69">
        <f t="shared" si="821"/>
        <v>0</v>
      </c>
      <c r="Q2764" s="50">
        <f t="shared" si="822"/>
        <v>0</v>
      </c>
      <c r="R2764" s="50">
        <f t="shared" si="823"/>
        <v>0</v>
      </c>
      <c r="S2764" s="112">
        <f t="shared" si="824"/>
        <v>-490</v>
      </c>
      <c r="T2764" s="112">
        <f t="shared" si="825"/>
        <v>-490</v>
      </c>
      <c r="U2764" s="113">
        <f t="shared" si="826"/>
        <v>-490</v>
      </c>
      <c r="V2764" s="114">
        <f t="shared" si="827"/>
        <v>0</v>
      </c>
    </row>
    <row r="2765" spans="1:22" x14ac:dyDescent="0.35">
      <c r="A2765" s="161">
        <f t="shared" si="831"/>
        <v>45855</v>
      </c>
      <c r="B2765" s="20">
        <f t="shared" si="828"/>
        <v>2025</v>
      </c>
      <c r="C2765" s="20">
        <f t="shared" si="829"/>
        <v>7</v>
      </c>
      <c r="D2765" s="47">
        <f>+P!D2765</f>
        <v>201920</v>
      </c>
      <c r="E2765" s="47">
        <f>'C'!E2765</f>
        <v>325440</v>
      </c>
      <c r="F2765" s="47">
        <f t="shared" si="830"/>
        <v>527360</v>
      </c>
      <c r="G2765" s="50">
        <f t="shared" si="814"/>
        <v>-310</v>
      </c>
      <c r="H2765" s="50">
        <f t="shared" si="815"/>
        <v>0</v>
      </c>
      <c r="I2765" s="131">
        <f>MAX($F$2537:F2765)</f>
        <v>548250</v>
      </c>
      <c r="K2765" s="140">
        <f t="shared" si="816"/>
        <v>0</v>
      </c>
      <c r="L2765" s="70">
        <f t="shared" si="819"/>
        <v>513140</v>
      </c>
      <c r="M2765" s="70">
        <f t="shared" si="817"/>
        <v>0</v>
      </c>
      <c r="N2765" s="71">
        <f t="shared" si="818"/>
        <v>0</v>
      </c>
      <c r="O2765" s="70">
        <f t="shared" si="820"/>
        <v>0</v>
      </c>
      <c r="P2765" s="69">
        <f t="shared" si="821"/>
        <v>0</v>
      </c>
      <c r="Q2765" s="50">
        <f t="shared" si="822"/>
        <v>0</v>
      </c>
      <c r="R2765" s="50">
        <f t="shared" si="823"/>
        <v>0</v>
      </c>
      <c r="S2765" s="112">
        <f t="shared" si="824"/>
        <v>-310</v>
      </c>
      <c r="T2765" s="112">
        <f t="shared" si="825"/>
        <v>-310</v>
      </c>
      <c r="U2765" s="113">
        <f t="shared" si="826"/>
        <v>-310</v>
      </c>
      <c r="V2765" s="114">
        <f t="shared" si="827"/>
        <v>0</v>
      </c>
    </row>
    <row r="2766" spans="1:22" x14ac:dyDescent="0.35">
      <c r="A2766" s="161">
        <f t="shared" si="831"/>
        <v>45856</v>
      </c>
      <c r="B2766" s="20">
        <f t="shared" si="828"/>
        <v>2025</v>
      </c>
      <c r="C2766" s="20">
        <f t="shared" si="829"/>
        <v>7</v>
      </c>
      <c r="D2766" s="47">
        <f>+P!D2766</f>
        <v>202340</v>
      </c>
      <c r="E2766" s="47">
        <f>'C'!E2766</f>
        <v>324840</v>
      </c>
      <c r="F2766" s="47">
        <f t="shared" si="830"/>
        <v>527180</v>
      </c>
      <c r="G2766" s="50">
        <f t="shared" si="814"/>
        <v>-180</v>
      </c>
      <c r="H2766" s="50">
        <f t="shared" si="815"/>
        <v>0</v>
      </c>
      <c r="I2766" s="131">
        <f>MAX($F$2537:F2766)</f>
        <v>548250</v>
      </c>
      <c r="K2766" s="140">
        <f t="shared" si="816"/>
        <v>0</v>
      </c>
      <c r="L2766" s="70">
        <f t="shared" si="819"/>
        <v>512830</v>
      </c>
      <c r="M2766" s="70">
        <f t="shared" si="817"/>
        <v>0</v>
      </c>
      <c r="N2766" s="71">
        <f t="shared" si="818"/>
        <v>0</v>
      </c>
      <c r="O2766" s="70">
        <f t="shared" si="820"/>
        <v>0</v>
      </c>
      <c r="P2766" s="69">
        <f t="shared" si="821"/>
        <v>0</v>
      </c>
      <c r="Q2766" s="50">
        <f t="shared" si="822"/>
        <v>0</v>
      </c>
      <c r="R2766" s="50">
        <f t="shared" si="823"/>
        <v>0</v>
      </c>
      <c r="S2766" s="112">
        <f t="shared" si="824"/>
        <v>-180</v>
      </c>
      <c r="T2766" s="112">
        <f t="shared" si="825"/>
        <v>-180</v>
      </c>
      <c r="U2766" s="113">
        <f t="shared" si="826"/>
        <v>-180</v>
      </c>
      <c r="V2766" s="114">
        <f t="shared" si="827"/>
        <v>0</v>
      </c>
    </row>
    <row r="2767" spans="1:22" x14ac:dyDescent="0.35">
      <c r="A2767" s="161">
        <f t="shared" si="831"/>
        <v>45857</v>
      </c>
      <c r="B2767" s="20">
        <f t="shared" si="828"/>
        <v>2025</v>
      </c>
      <c r="C2767" s="20">
        <f t="shared" si="829"/>
        <v>7</v>
      </c>
      <c r="D2767" s="47">
        <f>+P!D2767</f>
        <v>202670</v>
      </c>
      <c r="E2767" s="47">
        <f>'C'!E2767</f>
        <v>324180</v>
      </c>
      <c r="F2767" s="47">
        <f t="shared" si="830"/>
        <v>526850</v>
      </c>
      <c r="G2767" s="50">
        <f t="shared" si="814"/>
        <v>-330</v>
      </c>
      <c r="H2767" s="50">
        <f t="shared" si="815"/>
        <v>0</v>
      </c>
      <c r="I2767" s="131">
        <f>MAX($F$2537:F2767)</f>
        <v>548250</v>
      </c>
      <c r="K2767" s="140">
        <f t="shared" si="816"/>
        <v>0</v>
      </c>
      <c r="L2767" s="70">
        <f t="shared" si="819"/>
        <v>512670</v>
      </c>
      <c r="M2767" s="70">
        <f t="shared" si="817"/>
        <v>0</v>
      </c>
      <c r="N2767" s="71">
        <f t="shared" si="818"/>
        <v>0</v>
      </c>
      <c r="O2767" s="70">
        <f t="shared" si="820"/>
        <v>0</v>
      </c>
      <c r="P2767" s="69">
        <f t="shared" si="821"/>
        <v>0</v>
      </c>
      <c r="Q2767" s="50">
        <f t="shared" si="822"/>
        <v>0</v>
      </c>
      <c r="R2767" s="50">
        <f t="shared" si="823"/>
        <v>0</v>
      </c>
      <c r="S2767" s="112">
        <f t="shared" si="824"/>
        <v>-330</v>
      </c>
      <c r="T2767" s="112">
        <f t="shared" si="825"/>
        <v>-330</v>
      </c>
      <c r="U2767" s="113">
        <f t="shared" si="826"/>
        <v>-330</v>
      </c>
      <c r="V2767" s="114">
        <f t="shared" si="827"/>
        <v>0</v>
      </c>
    </row>
    <row r="2768" spans="1:22" x14ac:dyDescent="0.35">
      <c r="A2768" s="161">
        <f t="shared" si="831"/>
        <v>45858</v>
      </c>
      <c r="B2768" s="20">
        <f t="shared" si="828"/>
        <v>2025</v>
      </c>
      <c r="C2768" s="20">
        <f t="shared" si="829"/>
        <v>7</v>
      </c>
      <c r="D2768" s="47">
        <f>+P!D2768</f>
        <v>202980</v>
      </c>
      <c r="E2768" s="47">
        <f>'C'!E2768</f>
        <v>323510</v>
      </c>
      <c r="F2768" s="47">
        <f t="shared" si="830"/>
        <v>526490</v>
      </c>
      <c r="G2768" s="50">
        <f t="shared" si="814"/>
        <v>-360</v>
      </c>
      <c r="H2768" s="50">
        <f t="shared" si="815"/>
        <v>0</v>
      </c>
      <c r="I2768" s="131">
        <f>MAX($F$2537:F2768)</f>
        <v>548250</v>
      </c>
      <c r="K2768" s="140">
        <f t="shared" si="816"/>
        <v>0</v>
      </c>
      <c r="L2768" s="70">
        <f t="shared" si="819"/>
        <v>512280</v>
      </c>
      <c r="M2768" s="70">
        <f t="shared" si="817"/>
        <v>0</v>
      </c>
      <c r="N2768" s="71">
        <f t="shared" si="818"/>
        <v>0</v>
      </c>
      <c r="O2768" s="70">
        <f t="shared" si="820"/>
        <v>0</v>
      </c>
      <c r="P2768" s="69">
        <f t="shared" si="821"/>
        <v>0</v>
      </c>
      <c r="Q2768" s="50">
        <f t="shared" si="822"/>
        <v>0</v>
      </c>
      <c r="R2768" s="50">
        <f t="shared" si="823"/>
        <v>0</v>
      </c>
      <c r="S2768" s="112">
        <f t="shared" si="824"/>
        <v>-360</v>
      </c>
      <c r="T2768" s="112">
        <f t="shared" si="825"/>
        <v>-360</v>
      </c>
      <c r="U2768" s="113">
        <f t="shared" si="826"/>
        <v>-360</v>
      </c>
      <c r="V2768" s="114">
        <f t="shared" si="827"/>
        <v>0</v>
      </c>
    </row>
    <row r="2769" spans="1:22" x14ac:dyDescent="0.35">
      <c r="A2769" s="161">
        <f t="shared" si="831"/>
        <v>45859</v>
      </c>
      <c r="B2769" s="20">
        <f t="shared" si="828"/>
        <v>2025</v>
      </c>
      <c r="C2769" s="20">
        <f t="shared" si="829"/>
        <v>7</v>
      </c>
      <c r="D2769" s="47">
        <f>+P!D2769</f>
        <v>203300</v>
      </c>
      <c r="E2769" s="47">
        <f>'C'!E2769</f>
        <v>322650</v>
      </c>
      <c r="F2769" s="47">
        <f t="shared" si="830"/>
        <v>525950</v>
      </c>
      <c r="G2769" s="50">
        <f t="shared" si="814"/>
        <v>-540</v>
      </c>
      <c r="H2769" s="50">
        <f t="shared" si="815"/>
        <v>0</v>
      </c>
      <c r="I2769" s="131">
        <f>MAX($F$2537:F2769)</f>
        <v>548250</v>
      </c>
      <c r="K2769" s="140">
        <f t="shared" si="816"/>
        <v>0</v>
      </c>
      <c r="L2769" s="70">
        <f t="shared" si="819"/>
        <v>512280</v>
      </c>
      <c r="M2769" s="70">
        <f t="shared" si="817"/>
        <v>0</v>
      </c>
      <c r="N2769" s="71">
        <f t="shared" si="818"/>
        <v>0</v>
      </c>
      <c r="O2769" s="70">
        <f t="shared" si="820"/>
        <v>0</v>
      </c>
      <c r="P2769" s="69">
        <f t="shared" si="821"/>
        <v>0</v>
      </c>
      <c r="Q2769" s="50">
        <f t="shared" si="822"/>
        <v>0</v>
      </c>
      <c r="R2769" s="50">
        <f t="shared" si="823"/>
        <v>0</v>
      </c>
      <c r="S2769" s="112">
        <f t="shared" si="824"/>
        <v>-540</v>
      </c>
      <c r="T2769" s="112">
        <f t="shared" si="825"/>
        <v>-540</v>
      </c>
      <c r="U2769" s="113">
        <f t="shared" si="826"/>
        <v>-540</v>
      </c>
      <c r="V2769" s="114">
        <f t="shared" si="827"/>
        <v>0</v>
      </c>
    </row>
    <row r="2770" spans="1:22" x14ac:dyDescent="0.35">
      <c r="A2770" s="161">
        <f t="shared" si="831"/>
        <v>45860</v>
      </c>
      <c r="B2770" s="20">
        <f t="shared" si="828"/>
        <v>2025</v>
      </c>
      <c r="C2770" s="20">
        <f t="shared" si="829"/>
        <v>7</v>
      </c>
      <c r="D2770" s="47">
        <f>+P!D2770</f>
        <v>203340</v>
      </c>
      <c r="E2770" s="47">
        <f>'C'!E2770</f>
        <v>322260</v>
      </c>
      <c r="F2770" s="47">
        <f t="shared" si="830"/>
        <v>525600</v>
      </c>
      <c r="G2770" s="50">
        <f t="shared" si="814"/>
        <v>-350</v>
      </c>
      <c r="H2770" s="50">
        <f t="shared" si="815"/>
        <v>0</v>
      </c>
      <c r="I2770" s="131">
        <f>MAX($F$2537:F2770)</f>
        <v>548250</v>
      </c>
      <c r="K2770" s="140">
        <f t="shared" si="816"/>
        <v>0</v>
      </c>
      <c r="L2770" s="70">
        <f t="shared" si="819"/>
        <v>512260</v>
      </c>
      <c r="M2770" s="70">
        <f t="shared" si="817"/>
        <v>0</v>
      </c>
      <c r="N2770" s="71">
        <f t="shared" si="818"/>
        <v>0</v>
      </c>
      <c r="O2770" s="70">
        <f t="shared" si="820"/>
        <v>0</v>
      </c>
      <c r="P2770" s="69">
        <f t="shared" si="821"/>
        <v>0</v>
      </c>
      <c r="Q2770" s="50">
        <f t="shared" si="822"/>
        <v>0</v>
      </c>
      <c r="R2770" s="50">
        <f t="shared" si="823"/>
        <v>0</v>
      </c>
      <c r="S2770" s="112">
        <f t="shared" si="824"/>
        <v>-350</v>
      </c>
      <c r="T2770" s="112">
        <f t="shared" si="825"/>
        <v>-350</v>
      </c>
      <c r="U2770" s="113">
        <f t="shared" si="826"/>
        <v>-350</v>
      </c>
      <c r="V2770" s="114">
        <f t="shared" si="827"/>
        <v>0</v>
      </c>
    </row>
    <row r="2771" spans="1:22" x14ac:dyDescent="0.35">
      <c r="A2771" s="161">
        <f t="shared" si="831"/>
        <v>45861</v>
      </c>
      <c r="B2771" s="20">
        <f t="shared" si="828"/>
        <v>2025</v>
      </c>
      <c r="C2771" s="20">
        <f t="shared" si="829"/>
        <v>7</v>
      </c>
      <c r="D2771" s="47">
        <f>+P!D2771</f>
        <v>203340</v>
      </c>
      <c r="E2771" s="47">
        <f>'C'!E2771</f>
        <v>321730</v>
      </c>
      <c r="F2771" s="47">
        <f t="shared" si="830"/>
        <v>525070</v>
      </c>
      <c r="G2771" s="50">
        <f t="shared" si="814"/>
        <v>-530</v>
      </c>
      <c r="H2771" s="50">
        <f t="shared" si="815"/>
        <v>0</v>
      </c>
      <c r="I2771" s="131">
        <f>MAX($F$2537:F2771)</f>
        <v>548250</v>
      </c>
      <c r="K2771" s="140">
        <f t="shared" si="816"/>
        <v>0</v>
      </c>
      <c r="L2771" s="70">
        <f t="shared" si="819"/>
        <v>512060</v>
      </c>
      <c r="M2771" s="70">
        <f t="shared" si="817"/>
        <v>0</v>
      </c>
      <c r="N2771" s="71">
        <f t="shared" si="818"/>
        <v>0</v>
      </c>
      <c r="O2771" s="70">
        <f t="shared" si="820"/>
        <v>0</v>
      </c>
      <c r="P2771" s="69">
        <f t="shared" si="821"/>
        <v>0</v>
      </c>
      <c r="Q2771" s="50">
        <f t="shared" si="822"/>
        <v>0</v>
      </c>
      <c r="R2771" s="50">
        <f t="shared" si="823"/>
        <v>0</v>
      </c>
      <c r="S2771" s="112">
        <f t="shared" si="824"/>
        <v>-530</v>
      </c>
      <c r="T2771" s="112">
        <f t="shared" si="825"/>
        <v>-530</v>
      </c>
      <c r="U2771" s="113">
        <f t="shared" si="826"/>
        <v>-530</v>
      </c>
      <c r="V2771" s="114">
        <f t="shared" si="827"/>
        <v>0</v>
      </c>
    </row>
    <row r="2772" spans="1:22" x14ac:dyDescent="0.35">
      <c r="A2772" s="161">
        <f t="shared" si="831"/>
        <v>45862</v>
      </c>
      <c r="B2772" s="20">
        <f t="shared" si="828"/>
        <v>2025</v>
      </c>
      <c r="C2772" s="20">
        <f t="shared" si="829"/>
        <v>7</v>
      </c>
      <c r="D2772" s="47">
        <f>+P!D2772</f>
        <v>203390</v>
      </c>
      <c r="E2772" s="47">
        <f>'C'!E2772</f>
        <v>321390</v>
      </c>
      <c r="F2772" s="47">
        <f t="shared" si="830"/>
        <v>524780</v>
      </c>
      <c r="G2772" s="50">
        <f t="shared" si="814"/>
        <v>-290</v>
      </c>
      <c r="H2772" s="50">
        <f t="shared" si="815"/>
        <v>0</v>
      </c>
      <c r="I2772" s="131">
        <f>MAX($F$2537:F2772)</f>
        <v>548250</v>
      </c>
      <c r="K2772" s="140">
        <f t="shared" si="816"/>
        <v>0</v>
      </c>
      <c r="L2772" s="70">
        <f t="shared" si="819"/>
        <v>511850</v>
      </c>
      <c r="M2772" s="70">
        <f t="shared" si="817"/>
        <v>0</v>
      </c>
      <c r="N2772" s="71">
        <f t="shared" si="818"/>
        <v>0</v>
      </c>
      <c r="O2772" s="70">
        <f t="shared" si="820"/>
        <v>0</v>
      </c>
      <c r="P2772" s="69">
        <f t="shared" si="821"/>
        <v>0</v>
      </c>
      <c r="Q2772" s="50">
        <f t="shared" si="822"/>
        <v>0</v>
      </c>
      <c r="R2772" s="50">
        <f t="shared" si="823"/>
        <v>0</v>
      </c>
      <c r="S2772" s="112">
        <f t="shared" si="824"/>
        <v>-290</v>
      </c>
      <c r="T2772" s="112">
        <f t="shared" si="825"/>
        <v>-290</v>
      </c>
      <c r="U2772" s="113">
        <f t="shared" si="826"/>
        <v>-290</v>
      </c>
      <c r="V2772" s="114">
        <f t="shared" si="827"/>
        <v>0</v>
      </c>
    </row>
    <row r="2773" spans="1:22" x14ac:dyDescent="0.35">
      <c r="A2773" s="161">
        <f t="shared" si="831"/>
        <v>45863</v>
      </c>
      <c r="B2773" s="20">
        <f t="shared" si="828"/>
        <v>2025</v>
      </c>
      <c r="C2773" s="20">
        <f t="shared" si="829"/>
        <v>7</v>
      </c>
      <c r="D2773" s="47">
        <f>+P!D2773</f>
        <v>203340</v>
      </c>
      <c r="E2773" s="47">
        <f>'C'!E2773</f>
        <v>321130</v>
      </c>
      <c r="F2773" s="47">
        <f t="shared" si="830"/>
        <v>524470</v>
      </c>
      <c r="G2773" s="50">
        <f t="shared" si="814"/>
        <v>-310</v>
      </c>
      <c r="H2773" s="50">
        <f t="shared" si="815"/>
        <v>0</v>
      </c>
      <c r="I2773" s="131">
        <f>MAX($F$2537:F2773)</f>
        <v>548250</v>
      </c>
      <c r="K2773" s="140">
        <f t="shared" si="816"/>
        <v>0</v>
      </c>
      <c r="L2773" s="70">
        <f t="shared" si="819"/>
        <v>511540</v>
      </c>
      <c r="M2773" s="70">
        <f t="shared" si="817"/>
        <v>0</v>
      </c>
      <c r="N2773" s="71">
        <f t="shared" si="818"/>
        <v>0</v>
      </c>
      <c r="O2773" s="70">
        <f t="shared" si="820"/>
        <v>0</v>
      </c>
      <c r="P2773" s="69">
        <f t="shared" si="821"/>
        <v>0</v>
      </c>
      <c r="Q2773" s="50">
        <f t="shared" si="822"/>
        <v>0</v>
      </c>
      <c r="R2773" s="50">
        <f t="shared" si="823"/>
        <v>0</v>
      </c>
      <c r="S2773" s="112">
        <f t="shared" si="824"/>
        <v>-310</v>
      </c>
      <c r="T2773" s="112">
        <f t="shared" si="825"/>
        <v>-310</v>
      </c>
      <c r="U2773" s="113">
        <f t="shared" si="826"/>
        <v>-310</v>
      </c>
      <c r="V2773" s="114">
        <f t="shared" si="827"/>
        <v>0</v>
      </c>
    </row>
    <row r="2774" spans="1:22" x14ac:dyDescent="0.35">
      <c r="A2774" s="161">
        <f t="shared" si="831"/>
        <v>45864</v>
      </c>
      <c r="B2774" s="20">
        <f t="shared" si="828"/>
        <v>2025</v>
      </c>
      <c r="C2774" s="20">
        <f t="shared" si="829"/>
        <v>7</v>
      </c>
      <c r="D2774" s="47">
        <f>+P!D2774</f>
        <v>203700</v>
      </c>
      <c r="E2774" s="47">
        <f>'C'!E2774</f>
        <v>320400</v>
      </c>
      <c r="F2774" s="47">
        <f t="shared" si="830"/>
        <v>524100</v>
      </c>
      <c r="G2774" s="50">
        <f t="shared" si="814"/>
        <v>-370</v>
      </c>
      <c r="H2774" s="50">
        <f t="shared" si="815"/>
        <v>0</v>
      </c>
      <c r="I2774" s="131">
        <f>MAX($F$2537:F2774)</f>
        <v>548250</v>
      </c>
      <c r="K2774" s="140">
        <f t="shared" si="816"/>
        <v>0</v>
      </c>
      <c r="L2774" s="70">
        <f t="shared" si="819"/>
        <v>511230</v>
      </c>
      <c r="M2774" s="70">
        <f t="shared" si="817"/>
        <v>0</v>
      </c>
      <c r="N2774" s="71">
        <f t="shared" si="818"/>
        <v>0</v>
      </c>
      <c r="O2774" s="70">
        <f t="shared" si="820"/>
        <v>0</v>
      </c>
      <c r="P2774" s="69">
        <f t="shared" si="821"/>
        <v>0</v>
      </c>
      <c r="Q2774" s="50">
        <f t="shared" si="822"/>
        <v>0</v>
      </c>
      <c r="R2774" s="50">
        <f t="shared" si="823"/>
        <v>0</v>
      </c>
      <c r="S2774" s="112">
        <f t="shared" si="824"/>
        <v>-370</v>
      </c>
      <c r="T2774" s="112">
        <f t="shared" si="825"/>
        <v>-370</v>
      </c>
      <c r="U2774" s="113">
        <f t="shared" si="826"/>
        <v>-370</v>
      </c>
      <c r="V2774" s="114">
        <f t="shared" si="827"/>
        <v>0</v>
      </c>
    </row>
    <row r="2775" spans="1:22" x14ac:dyDescent="0.35">
      <c r="A2775" s="161">
        <f t="shared" si="831"/>
        <v>45865</v>
      </c>
      <c r="B2775" s="20">
        <f t="shared" si="828"/>
        <v>2025</v>
      </c>
      <c r="C2775" s="20">
        <f t="shared" si="829"/>
        <v>7</v>
      </c>
      <c r="D2775" s="47">
        <f>+P!D2775</f>
        <v>204180</v>
      </c>
      <c r="E2775" s="47">
        <f>'C'!E2775</f>
        <v>319740</v>
      </c>
      <c r="F2775" s="47">
        <f t="shared" si="830"/>
        <v>523920</v>
      </c>
      <c r="G2775" s="50">
        <f t="shared" si="814"/>
        <v>-180</v>
      </c>
      <c r="H2775" s="50">
        <f t="shared" si="815"/>
        <v>0</v>
      </c>
      <c r="I2775" s="131">
        <f>MAX($F$2537:F2775)</f>
        <v>548250</v>
      </c>
      <c r="K2775" s="140">
        <f t="shared" si="816"/>
        <v>0</v>
      </c>
      <c r="L2775" s="70">
        <f t="shared" si="819"/>
        <v>511190</v>
      </c>
      <c r="M2775" s="70">
        <f t="shared" si="817"/>
        <v>0</v>
      </c>
      <c r="N2775" s="71">
        <f t="shared" si="818"/>
        <v>0</v>
      </c>
      <c r="O2775" s="70">
        <f t="shared" si="820"/>
        <v>0</v>
      </c>
      <c r="P2775" s="69">
        <f t="shared" si="821"/>
        <v>0</v>
      </c>
      <c r="Q2775" s="50">
        <f t="shared" si="822"/>
        <v>0</v>
      </c>
      <c r="R2775" s="50">
        <f t="shared" si="823"/>
        <v>0</v>
      </c>
      <c r="S2775" s="112">
        <f t="shared" si="824"/>
        <v>-180</v>
      </c>
      <c r="T2775" s="112">
        <f t="shared" si="825"/>
        <v>-180</v>
      </c>
      <c r="U2775" s="113">
        <f t="shared" si="826"/>
        <v>-180</v>
      </c>
      <c r="V2775" s="114">
        <f t="shared" si="827"/>
        <v>0</v>
      </c>
    </row>
    <row r="2776" spans="1:22" x14ac:dyDescent="0.35">
      <c r="A2776" s="161">
        <f t="shared" si="831"/>
        <v>45866</v>
      </c>
      <c r="B2776" s="20">
        <f t="shared" si="828"/>
        <v>2025</v>
      </c>
      <c r="C2776" s="20">
        <f t="shared" si="829"/>
        <v>7</v>
      </c>
      <c r="D2776" s="47">
        <f>+P!D2776</f>
        <v>204180</v>
      </c>
      <c r="E2776" s="47">
        <f>'C'!E2776</f>
        <v>319540</v>
      </c>
      <c r="F2776" s="47">
        <f t="shared" si="830"/>
        <v>523720</v>
      </c>
      <c r="G2776" s="50">
        <f t="shared" si="814"/>
        <v>-200</v>
      </c>
      <c r="H2776" s="50">
        <f t="shared" si="815"/>
        <v>0</v>
      </c>
      <c r="I2776" s="131">
        <f>MAX($F$2537:F2776)</f>
        <v>548250</v>
      </c>
      <c r="K2776" s="140">
        <f t="shared" si="816"/>
        <v>0</v>
      </c>
      <c r="L2776" s="70">
        <f t="shared" si="819"/>
        <v>511150</v>
      </c>
      <c r="M2776" s="70">
        <f t="shared" si="817"/>
        <v>0</v>
      </c>
      <c r="N2776" s="71">
        <f t="shared" si="818"/>
        <v>0</v>
      </c>
      <c r="O2776" s="70">
        <f t="shared" si="820"/>
        <v>0</v>
      </c>
      <c r="P2776" s="69">
        <f t="shared" si="821"/>
        <v>0</v>
      </c>
      <c r="Q2776" s="50">
        <f t="shared" si="822"/>
        <v>0</v>
      </c>
      <c r="R2776" s="50">
        <f t="shared" si="823"/>
        <v>0</v>
      </c>
      <c r="S2776" s="112">
        <f t="shared" si="824"/>
        <v>-200</v>
      </c>
      <c r="T2776" s="112">
        <f t="shared" si="825"/>
        <v>-200</v>
      </c>
      <c r="U2776" s="113">
        <f t="shared" si="826"/>
        <v>-200</v>
      </c>
      <c r="V2776" s="114">
        <f t="shared" si="827"/>
        <v>0</v>
      </c>
    </row>
    <row r="2777" spans="1:22" x14ac:dyDescent="0.35">
      <c r="A2777" s="161">
        <f t="shared" si="831"/>
        <v>45867</v>
      </c>
      <c r="B2777" s="20">
        <f t="shared" si="828"/>
        <v>2025</v>
      </c>
      <c r="C2777" s="20">
        <f t="shared" si="829"/>
        <v>7</v>
      </c>
      <c r="D2777" s="47">
        <f>+P!D2777</f>
        <v>203860</v>
      </c>
      <c r="E2777" s="47">
        <f>'C'!E2777</f>
        <v>319480</v>
      </c>
      <c r="F2777" s="47">
        <f t="shared" si="830"/>
        <v>523340</v>
      </c>
      <c r="G2777" s="50">
        <f t="shared" si="814"/>
        <v>-380</v>
      </c>
      <c r="H2777" s="50">
        <f t="shared" si="815"/>
        <v>0</v>
      </c>
      <c r="I2777" s="131">
        <f>MAX($F$2537:F2777)</f>
        <v>548250</v>
      </c>
      <c r="K2777" s="140">
        <f t="shared" si="816"/>
        <v>0</v>
      </c>
      <c r="L2777" s="70">
        <f t="shared" si="819"/>
        <v>510930</v>
      </c>
      <c r="M2777" s="70">
        <f t="shared" si="817"/>
        <v>0</v>
      </c>
      <c r="N2777" s="71">
        <f t="shared" si="818"/>
        <v>0</v>
      </c>
      <c r="O2777" s="70">
        <f t="shared" si="820"/>
        <v>0</v>
      </c>
      <c r="P2777" s="69">
        <f t="shared" si="821"/>
        <v>0</v>
      </c>
      <c r="Q2777" s="50">
        <f t="shared" si="822"/>
        <v>0</v>
      </c>
      <c r="R2777" s="50">
        <f t="shared" si="823"/>
        <v>0</v>
      </c>
      <c r="S2777" s="112">
        <f t="shared" si="824"/>
        <v>-380</v>
      </c>
      <c r="T2777" s="112">
        <f t="shared" si="825"/>
        <v>-380</v>
      </c>
      <c r="U2777" s="113">
        <f t="shared" si="826"/>
        <v>-380</v>
      </c>
      <c r="V2777" s="114">
        <f t="shared" si="827"/>
        <v>0</v>
      </c>
    </row>
    <row r="2778" spans="1:22" x14ac:dyDescent="0.35">
      <c r="A2778" s="161">
        <f t="shared" si="831"/>
        <v>45868</v>
      </c>
      <c r="B2778" s="20">
        <f t="shared" si="828"/>
        <v>2025</v>
      </c>
      <c r="C2778" s="20">
        <f t="shared" si="829"/>
        <v>7</v>
      </c>
      <c r="D2778" s="47">
        <f>+P!D2778</f>
        <v>203770</v>
      </c>
      <c r="E2778" s="47">
        <f>'C'!E2778</f>
        <v>319150</v>
      </c>
      <c r="F2778" s="47">
        <f t="shared" si="830"/>
        <v>522920</v>
      </c>
      <c r="G2778" s="50">
        <f t="shared" si="814"/>
        <v>-420</v>
      </c>
      <c r="H2778" s="50">
        <f t="shared" si="815"/>
        <v>0</v>
      </c>
      <c r="I2778" s="131">
        <f>MAX($F$2537:F2778)</f>
        <v>548250</v>
      </c>
      <c r="K2778" s="140">
        <f t="shared" si="816"/>
        <v>0</v>
      </c>
      <c r="L2778" s="70">
        <f t="shared" si="819"/>
        <v>510690</v>
      </c>
      <c r="M2778" s="70">
        <f t="shared" si="817"/>
        <v>0</v>
      </c>
      <c r="N2778" s="71">
        <f t="shared" si="818"/>
        <v>0</v>
      </c>
      <c r="O2778" s="70">
        <f t="shared" si="820"/>
        <v>0</v>
      </c>
      <c r="P2778" s="69">
        <f t="shared" si="821"/>
        <v>0</v>
      </c>
      <c r="Q2778" s="50">
        <f t="shared" si="822"/>
        <v>0</v>
      </c>
      <c r="R2778" s="50">
        <f t="shared" si="823"/>
        <v>0</v>
      </c>
      <c r="S2778" s="112">
        <f t="shared" si="824"/>
        <v>-420</v>
      </c>
      <c r="T2778" s="112">
        <f t="shared" si="825"/>
        <v>-420</v>
      </c>
      <c r="U2778" s="113">
        <f t="shared" si="826"/>
        <v>-420</v>
      </c>
      <c r="V2778" s="114">
        <f t="shared" si="827"/>
        <v>0</v>
      </c>
    </row>
    <row r="2779" spans="1:22" x14ac:dyDescent="0.35">
      <c r="A2779" s="161">
        <f t="shared" si="831"/>
        <v>45869</v>
      </c>
      <c r="B2779" s="20">
        <f t="shared" si="828"/>
        <v>2025</v>
      </c>
      <c r="C2779" s="20">
        <f t="shared" si="829"/>
        <v>7</v>
      </c>
      <c r="D2779" s="47">
        <f>+P!D2779</f>
        <v>203840</v>
      </c>
      <c r="E2779" s="47">
        <f>'C'!E2779</f>
        <v>318820</v>
      </c>
      <c r="F2779" s="47">
        <f t="shared" si="830"/>
        <v>522660</v>
      </c>
      <c r="G2779" s="50">
        <f t="shared" si="814"/>
        <v>-260</v>
      </c>
      <c r="H2779" s="50">
        <f t="shared" si="815"/>
        <v>0</v>
      </c>
      <c r="I2779" s="131">
        <f>MAX($F$2537:F2779)</f>
        <v>548250</v>
      </c>
      <c r="K2779" s="140">
        <f t="shared" si="816"/>
        <v>0</v>
      </c>
      <c r="L2779" s="70">
        <f t="shared" si="819"/>
        <v>510150</v>
      </c>
      <c r="M2779" s="70">
        <f t="shared" si="817"/>
        <v>0</v>
      </c>
      <c r="N2779" s="71">
        <f t="shared" si="818"/>
        <v>0</v>
      </c>
      <c r="O2779" s="70">
        <f t="shared" si="820"/>
        <v>0</v>
      </c>
      <c r="P2779" s="69">
        <f t="shared" si="821"/>
        <v>0</v>
      </c>
      <c r="Q2779" s="50">
        <f t="shared" si="822"/>
        <v>0</v>
      </c>
      <c r="R2779" s="50">
        <f t="shared" si="823"/>
        <v>0</v>
      </c>
      <c r="S2779" s="112">
        <f t="shared" si="824"/>
        <v>-260</v>
      </c>
      <c r="T2779" s="112">
        <f t="shared" si="825"/>
        <v>-260</v>
      </c>
      <c r="U2779" s="113">
        <f t="shared" si="826"/>
        <v>-260</v>
      </c>
      <c r="V2779" s="114">
        <f t="shared" si="827"/>
        <v>0</v>
      </c>
    </row>
    <row r="2780" spans="1:22" x14ac:dyDescent="0.35">
      <c r="A2780" s="161">
        <f t="shared" si="831"/>
        <v>45870</v>
      </c>
      <c r="B2780" s="20">
        <f t="shared" si="828"/>
        <v>2025</v>
      </c>
      <c r="C2780" s="20">
        <f t="shared" si="829"/>
        <v>8</v>
      </c>
      <c r="D2780" s="47">
        <f>+P!D2780</f>
        <v>203680</v>
      </c>
      <c r="E2780" s="47">
        <f>'C'!E2780</f>
        <v>319150</v>
      </c>
      <c r="F2780" s="47">
        <f t="shared" si="830"/>
        <v>522830</v>
      </c>
      <c r="G2780" s="50">
        <f t="shared" si="814"/>
        <v>170</v>
      </c>
      <c r="H2780" s="50">
        <f t="shared" si="815"/>
        <v>170</v>
      </c>
      <c r="I2780" s="131">
        <f>MAX($F$2537:F2780)</f>
        <v>548250</v>
      </c>
      <c r="K2780" s="140">
        <f t="shared" si="816"/>
        <v>0</v>
      </c>
      <c r="L2780" s="70">
        <f t="shared" si="819"/>
        <v>510100</v>
      </c>
      <c r="M2780" s="70">
        <f t="shared" si="817"/>
        <v>0</v>
      </c>
      <c r="N2780" s="71">
        <f t="shared" si="818"/>
        <v>0</v>
      </c>
      <c r="O2780" s="70">
        <f t="shared" si="820"/>
        <v>0</v>
      </c>
      <c r="P2780" s="69">
        <f t="shared" si="821"/>
        <v>170</v>
      </c>
      <c r="Q2780" s="50">
        <f t="shared" si="822"/>
        <v>0</v>
      </c>
      <c r="R2780" s="50">
        <f t="shared" si="823"/>
        <v>170</v>
      </c>
      <c r="S2780" s="112">
        <f t="shared" si="824"/>
        <v>0</v>
      </c>
      <c r="T2780" s="112">
        <f t="shared" si="825"/>
        <v>0</v>
      </c>
      <c r="U2780" s="113">
        <f t="shared" si="826"/>
        <v>0</v>
      </c>
      <c r="V2780" s="114">
        <f t="shared" si="827"/>
        <v>0</v>
      </c>
    </row>
    <row r="2781" spans="1:22" x14ac:dyDescent="0.35">
      <c r="A2781" s="161">
        <f t="shared" si="831"/>
        <v>45871</v>
      </c>
      <c r="B2781" s="20">
        <f t="shared" si="828"/>
        <v>2025</v>
      </c>
      <c r="C2781" s="20">
        <f t="shared" si="829"/>
        <v>8</v>
      </c>
      <c r="D2781" s="47">
        <f>+P!D2781</f>
        <v>203750</v>
      </c>
      <c r="E2781" s="47">
        <f>'C'!E2781</f>
        <v>318950</v>
      </c>
      <c r="F2781" s="47">
        <f t="shared" si="830"/>
        <v>522700</v>
      </c>
      <c r="G2781" s="50">
        <f t="shared" si="814"/>
        <v>-130</v>
      </c>
      <c r="H2781" s="50">
        <f t="shared" si="815"/>
        <v>0</v>
      </c>
      <c r="I2781" s="131">
        <f>MAX($F$2537:F2781)</f>
        <v>548250</v>
      </c>
      <c r="K2781" s="140">
        <f t="shared" si="816"/>
        <v>0</v>
      </c>
      <c r="L2781" s="70">
        <f t="shared" si="819"/>
        <v>509970</v>
      </c>
      <c r="M2781" s="70">
        <f t="shared" si="817"/>
        <v>0</v>
      </c>
      <c r="N2781" s="71">
        <f t="shared" si="818"/>
        <v>0</v>
      </c>
      <c r="O2781" s="70">
        <f t="shared" si="820"/>
        <v>0</v>
      </c>
      <c r="P2781" s="69">
        <f t="shared" si="821"/>
        <v>0</v>
      </c>
      <c r="Q2781" s="50">
        <f t="shared" si="822"/>
        <v>0</v>
      </c>
      <c r="R2781" s="50">
        <f t="shared" si="823"/>
        <v>170</v>
      </c>
      <c r="S2781" s="112">
        <f t="shared" si="824"/>
        <v>-130</v>
      </c>
      <c r="T2781" s="112">
        <f t="shared" si="825"/>
        <v>0</v>
      </c>
      <c r="U2781" s="113">
        <f t="shared" si="826"/>
        <v>0</v>
      </c>
      <c r="V2781" s="114">
        <f t="shared" si="827"/>
        <v>-130</v>
      </c>
    </row>
    <row r="2782" spans="1:22" x14ac:dyDescent="0.35">
      <c r="A2782" s="161">
        <f t="shared" si="831"/>
        <v>45872</v>
      </c>
      <c r="B2782" s="20">
        <f t="shared" si="828"/>
        <v>2025</v>
      </c>
      <c r="C2782" s="20">
        <f t="shared" si="829"/>
        <v>8</v>
      </c>
      <c r="D2782" s="47">
        <f>+P!D2782</f>
        <v>203500</v>
      </c>
      <c r="E2782" s="47">
        <f>'C'!E2782</f>
        <v>318690</v>
      </c>
      <c r="F2782" s="47">
        <f t="shared" si="830"/>
        <v>522190</v>
      </c>
      <c r="G2782" s="50">
        <f t="shared" ref="G2782:G2845" si="832">+F2782-F2781</f>
        <v>-510</v>
      </c>
      <c r="H2782" s="50">
        <f t="shared" ref="H2782:H2845" si="833">IF(G2782&gt;0,G2782,0)</f>
        <v>0</v>
      </c>
      <c r="I2782" s="131">
        <f>MAX($F$2537:F2782)</f>
        <v>548250</v>
      </c>
      <c r="K2782" s="140">
        <f t="shared" ref="K2782:K2845" si="834">MAX(0,+I2782-I2781)</f>
        <v>0</v>
      </c>
      <c r="L2782" s="70">
        <f t="shared" si="819"/>
        <v>509690</v>
      </c>
      <c r="M2782" s="70">
        <f t="shared" ref="M2782:M2843" si="835">MAX(0,+L2782-L2781)</f>
        <v>0</v>
      </c>
      <c r="N2782" s="71">
        <f t="shared" ref="N2782:N2843" si="836">MIN(M2782,H2782-K2782)</f>
        <v>0</v>
      </c>
      <c r="O2782" s="70">
        <f t="shared" si="820"/>
        <v>0</v>
      </c>
      <c r="P2782" s="69">
        <f t="shared" si="821"/>
        <v>0</v>
      </c>
      <c r="Q2782" s="50">
        <f t="shared" si="822"/>
        <v>0</v>
      </c>
      <c r="R2782" s="50">
        <f t="shared" si="823"/>
        <v>40</v>
      </c>
      <c r="S2782" s="112">
        <f t="shared" si="824"/>
        <v>-510</v>
      </c>
      <c r="T2782" s="112">
        <f t="shared" si="825"/>
        <v>-470</v>
      </c>
      <c r="U2782" s="113">
        <f t="shared" si="826"/>
        <v>-470</v>
      </c>
      <c r="V2782" s="114">
        <f t="shared" si="827"/>
        <v>-40</v>
      </c>
    </row>
    <row r="2783" spans="1:22" x14ac:dyDescent="0.35">
      <c r="A2783" s="161">
        <f t="shared" si="831"/>
        <v>45873</v>
      </c>
      <c r="B2783" s="20">
        <f t="shared" si="828"/>
        <v>2025</v>
      </c>
      <c r="C2783" s="20">
        <f t="shared" si="829"/>
        <v>8</v>
      </c>
      <c r="D2783" s="47">
        <f>+P!D2783</f>
        <v>203280</v>
      </c>
      <c r="E2783" s="47">
        <f>'C'!E2783</f>
        <v>318550</v>
      </c>
      <c r="F2783" s="47">
        <f t="shared" si="830"/>
        <v>521830</v>
      </c>
      <c r="G2783" s="50">
        <f t="shared" si="832"/>
        <v>-360</v>
      </c>
      <c r="H2783" s="50">
        <f t="shared" si="833"/>
        <v>0</v>
      </c>
      <c r="I2783" s="131">
        <f>MAX($F$2537:F2783)</f>
        <v>548250</v>
      </c>
      <c r="K2783" s="140">
        <f t="shared" si="834"/>
        <v>0</v>
      </c>
      <c r="L2783" s="70">
        <f t="shared" si="819"/>
        <v>509470</v>
      </c>
      <c r="M2783" s="70">
        <f t="shared" si="835"/>
        <v>0</v>
      </c>
      <c r="N2783" s="71">
        <f t="shared" si="836"/>
        <v>0</v>
      </c>
      <c r="O2783" s="70">
        <f t="shared" si="820"/>
        <v>0</v>
      </c>
      <c r="P2783" s="69">
        <f t="shared" si="821"/>
        <v>0</v>
      </c>
      <c r="Q2783" s="50">
        <f t="shared" si="822"/>
        <v>0</v>
      </c>
      <c r="R2783" s="50">
        <f t="shared" si="823"/>
        <v>0</v>
      </c>
      <c r="S2783" s="112">
        <f t="shared" si="824"/>
        <v>-360</v>
      </c>
      <c r="T2783" s="112">
        <f t="shared" si="825"/>
        <v>-360</v>
      </c>
      <c r="U2783" s="113">
        <f t="shared" si="826"/>
        <v>-360</v>
      </c>
      <c r="V2783" s="114">
        <f t="shared" si="827"/>
        <v>0</v>
      </c>
    </row>
    <row r="2784" spans="1:22" x14ac:dyDescent="0.35">
      <c r="A2784" s="161">
        <f t="shared" si="831"/>
        <v>45874</v>
      </c>
      <c r="B2784" s="20">
        <f t="shared" si="828"/>
        <v>2025</v>
      </c>
      <c r="C2784" s="20">
        <f t="shared" si="829"/>
        <v>8</v>
      </c>
      <c r="D2784" s="47">
        <f>+P!D2784</f>
        <v>202940</v>
      </c>
      <c r="E2784" s="47">
        <f>'C'!E2784</f>
        <v>318490</v>
      </c>
      <c r="F2784" s="47">
        <f t="shared" si="830"/>
        <v>521430</v>
      </c>
      <c r="G2784" s="50">
        <f t="shared" si="832"/>
        <v>-400</v>
      </c>
      <c r="H2784" s="50">
        <f t="shared" si="833"/>
        <v>0</v>
      </c>
      <c r="I2784" s="131">
        <f>MAX($F$2537:F2784)</f>
        <v>548250</v>
      </c>
      <c r="K2784" s="140">
        <f t="shared" si="834"/>
        <v>0</v>
      </c>
      <c r="L2784" s="70">
        <f t="shared" si="819"/>
        <v>509380</v>
      </c>
      <c r="M2784" s="70">
        <f t="shared" si="835"/>
        <v>0</v>
      </c>
      <c r="N2784" s="71">
        <f t="shared" si="836"/>
        <v>0</v>
      </c>
      <c r="O2784" s="70">
        <f t="shared" si="820"/>
        <v>0</v>
      </c>
      <c r="P2784" s="69">
        <f t="shared" si="821"/>
        <v>0</v>
      </c>
      <c r="Q2784" s="50">
        <f t="shared" si="822"/>
        <v>0</v>
      </c>
      <c r="R2784" s="50">
        <f t="shared" si="823"/>
        <v>0</v>
      </c>
      <c r="S2784" s="112">
        <f t="shared" si="824"/>
        <v>-400</v>
      </c>
      <c r="T2784" s="112">
        <f t="shared" si="825"/>
        <v>-400</v>
      </c>
      <c r="U2784" s="113">
        <f t="shared" si="826"/>
        <v>-400</v>
      </c>
      <c r="V2784" s="114">
        <f t="shared" si="827"/>
        <v>0</v>
      </c>
    </row>
    <row r="2785" spans="1:22" x14ac:dyDescent="0.35">
      <c r="A2785" s="161">
        <f t="shared" si="831"/>
        <v>45875</v>
      </c>
      <c r="B2785" s="20">
        <f t="shared" si="828"/>
        <v>2025</v>
      </c>
      <c r="C2785" s="20">
        <f t="shared" si="829"/>
        <v>8</v>
      </c>
      <c r="D2785" s="47">
        <f>+P!D2785</f>
        <v>202600</v>
      </c>
      <c r="E2785" s="47">
        <f>'C'!E2785</f>
        <v>318490</v>
      </c>
      <c r="F2785" s="47">
        <f t="shared" si="830"/>
        <v>521090</v>
      </c>
      <c r="G2785" s="50">
        <f t="shared" si="832"/>
        <v>-340</v>
      </c>
      <c r="H2785" s="50">
        <f t="shared" si="833"/>
        <v>0</v>
      </c>
      <c r="I2785" s="131">
        <f>MAX($F$2537:F2785)</f>
        <v>548250</v>
      </c>
      <c r="K2785" s="140">
        <f t="shared" si="834"/>
        <v>0</v>
      </c>
      <c r="L2785" s="70">
        <f t="shared" si="819"/>
        <v>508990</v>
      </c>
      <c r="M2785" s="70">
        <f t="shared" si="835"/>
        <v>0</v>
      </c>
      <c r="N2785" s="71">
        <f t="shared" si="836"/>
        <v>0</v>
      </c>
      <c r="O2785" s="70">
        <f t="shared" si="820"/>
        <v>0</v>
      </c>
      <c r="P2785" s="69">
        <f t="shared" si="821"/>
        <v>0</v>
      </c>
      <c r="Q2785" s="50">
        <f t="shared" si="822"/>
        <v>0</v>
      </c>
      <c r="R2785" s="50">
        <f t="shared" si="823"/>
        <v>0</v>
      </c>
      <c r="S2785" s="112">
        <f t="shared" si="824"/>
        <v>-340</v>
      </c>
      <c r="T2785" s="112">
        <f t="shared" si="825"/>
        <v>-340</v>
      </c>
      <c r="U2785" s="113">
        <f t="shared" si="826"/>
        <v>-340</v>
      </c>
      <c r="V2785" s="114">
        <f t="shared" si="827"/>
        <v>0</v>
      </c>
    </row>
    <row r="2786" spans="1:22" x14ac:dyDescent="0.35">
      <c r="A2786" s="161">
        <f t="shared" si="831"/>
        <v>45876</v>
      </c>
      <c r="B2786" s="20">
        <f t="shared" si="828"/>
        <v>2025</v>
      </c>
      <c r="C2786" s="20">
        <f t="shared" si="829"/>
        <v>8</v>
      </c>
      <c r="D2786" s="47">
        <f>+P!D2786</f>
        <v>202340</v>
      </c>
      <c r="E2786" s="47">
        <f>'C'!E2786</f>
        <v>318290</v>
      </c>
      <c r="F2786" s="47">
        <f t="shared" si="830"/>
        <v>520630</v>
      </c>
      <c r="G2786" s="50">
        <f t="shared" si="832"/>
        <v>-460</v>
      </c>
      <c r="H2786" s="50">
        <f t="shared" si="833"/>
        <v>0</v>
      </c>
      <c r="I2786" s="131">
        <f>MAX($F$2537:F2786)</f>
        <v>548250</v>
      </c>
      <c r="K2786" s="140">
        <f t="shared" si="834"/>
        <v>0</v>
      </c>
      <c r="L2786" s="70">
        <f t="shared" si="819"/>
        <v>508780</v>
      </c>
      <c r="M2786" s="70">
        <f t="shared" si="835"/>
        <v>0</v>
      </c>
      <c r="N2786" s="71">
        <f t="shared" si="836"/>
        <v>0</v>
      </c>
      <c r="O2786" s="70">
        <f t="shared" si="820"/>
        <v>0</v>
      </c>
      <c r="P2786" s="69">
        <f t="shared" si="821"/>
        <v>0</v>
      </c>
      <c r="Q2786" s="50">
        <f t="shared" si="822"/>
        <v>0</v>
      </c>
      <c r="R2786" s="50">
        <f t="shared" si="823"/>
        <v>0</v>
      </c>
      <c r="S2786" s="112">
        <f t="shared" si="824"/>
        <v>-460</v>
      </c>
      <c r="T2786" s="112">
        <f t="shared" si="825"/>
        <v>-460</v>
      </c>
      <c r="U2786" s="113">
        <f t="shared" si="826"/>
        <v>-460</v>
      </c>
      <c r="V2786" s="114">
        <f t="shared" si="827"/>
        <v>0</v>
      </c>
    </row>
    <row r="2787" spans="1:22" x14ac:dyDescent="0.35">
      <c r="A2787" s="161">
        <f t="shared" si="831"/>
        <v>45877</v>
      </c>
      <c r="B2787" s="20">
        <f t="shared" si="828"/>
        <v>2025</v>
      </c>
      <c r="C2787" s="20">
        <f t="shared" si="829"/>
        <v>8</v>
      </c>
      <c r="D2787" s="47">
        <f>+P!D2787</f>
        <v>202000</v>
      </c>
      <c r="E2787" s="47">
        <f>'C'!E2787</f>
        <v>318220</v>
      </c>
      <c r="F2787" s="47">
        <f t="shared" si="830"/>
        <v>520220</v>
      </c>
      <c r="G2787" s="50">
        <f t="shared" si="832"/>
        <v>-410</v>
      </c>
      <c r="H2787" s="50">
        <f t="shared" si="833"/>
        <v>0</v>
      </c>
      <c r="I2787" s="131">
        <f>MAX($F$2537:F2787)</f>
        <v>548250</v>
      </c>
      <c r="K2787" s="140">
        <f t="shared" si="834"/>
        <v>0</v>
      </c>
      <c r="L2787" s="70">
        <f t="shared" si="819"/>
        <v>508560</v>
      </c>
      <c r="M2787" s="70">
        <f t="shared" si="835"/>
        <v>0</v>
      </c>
      <c r="N2787" s="71">
        <f t="shared" si="836"/>
        <v>0</v>
      </c>
      <c r="O2787" s="70">
        <f t="shared" si="820"/>
        <v>0</v>
      </c>
      <c r="P2787" s="69">
        <f t="shared" si="821"/>
        <v>0</v>
      </c>
      <c r="Q2787" s="50">
        <f t="shared" si="822"/>
        <v>0</v>
      </c>
      <c r="R2787" s="50">
        <f t="shared" si="823"/>
        <v>0</v>
      </c>
      <c r="S2787" s="112">
        <f t="shared" si="824"/>
        <v>-410</v>
      </c>
      <c r="T2787" s="112">
        <f t="shared" si="825"/>
        <v>-410</v>
      </c>
      <c r="U2787" s="113">
        <f t="shared" si="826"/>
        <v>-410</v>
      </c>
      <c r="V2787" s="114">
        <f t="shared" si="827"/>
        <v>0</v>
      </c>
    </row>
    <row r="2788" spans="1:22" x14ac:dyDescent="0.35">
      <c r="A2788" s="161">
        <f t="shared" si="831"/>
        <v>45878</v>
      </c>
      <c r="B2788" s="20">
        <f t="shared" si="828"/>
        <v>2025</v>
      </c>
      <c r="C2788" s="20">
        <f t="shared" si="829"/>
        <v>8</v>
      </c>
      <c r="D2788" s="47">
        <f>+P!D2788</f>
        <v>201580</v>
      </c>
      <c r="E2788" s="47">
        <f>'C'!E2788</f>
        <v>318030</v>
      </c>
      <c r="F2788" s="47">
        <f t="shared" si="830"/>
        <v>519610</v>
      </c>
      <c r="G2788" s="50">
        <f t="shared" si="832"/>
        <v>-610</v>
      </c>
      <c r="H2788" s="50">
        <f t="shared" si="833"/>
        <v>0</v>
      </c>
      <c r="I2788" s="131">
        <f>MAX($F$2537:F2788)</f>
        <v>548250</v>
      </c>
      <c r="K2788" s="140">
        <f t="shared" si="834"/>
        <v>0</v>
      </c>
      <c r="L2788" s="70">
        <f t="shared" si="819"/>
        <v>508320</v>
      </c>
      <c r="M2788" s="70">
        <f t="shared" si="835"/>
        <v>0</v>
      </c>
      <c r="N2788" s="71">
        <f t="shared" si="836"/>
        <v>0</v>
      </c>
      <c r="O2788" s="70">
        <f t="shared" si="820"/>
        <v>0</v>
      </c>
      <c r="P2788" s="69">
        <f t="shared" si="821"/>
        <v>0</v>
      </c>
      <c r="Q2788" s="50">
        <f t="shared" si="822"/>
        <v>0</v>
      </c>
      <c r="R2788" s="50">
        <f t="shared" si="823"/>
        <v>0</v>
      </c>
      <c r="S2788" s="112">
        <f t="shared" si="824"/>
        <v>-610</v>
      </c>
      <c r="T2788" s="112">
        <f t="shared" si="825"/>
        <v>-610</v>
      </c>
      <c r="U2788" s="113">
        <f t="shared" si="826"/>
        <v>-610</v>
      </c>
      <c r="V2788" s="114">
        <f t="shared" si="827"/>
        <v>0</v>
      </c>
    </row>
    <row r="2789" spans="1:22" x14ac:dyDescent="0.35">
      <c r="A2789" s="161">
        <f t="shared" si="831"/>
        <v>45879</v>
      </c>
      <c r="B2789" s="20">
        <f t="shared" si="828"/>
        <v>2025</v>
      </c>
      <c r="C2789" s="20">
        <f t="shared" si="829"/>
        <v>8</v>
      </c>
      <c r="D2789" s="47">
        <f>+P!D2789</f>
        <v>200960</v>
      </c>
      <c r="E2789" s="47">
        <f>'C'!E2789</f>
        <v>317960</v>
      </c>
      <c r="F2789" s="47">
        <f t="shared" si="830"/>
        <v>518920</v>
      </c>
      <c r="G2789" s="50">
        <f t="shared" si="832"/>
        <v>-690</v>
      </c>
      <c r="H2789" s="50">
        <f t="shared" si="833"/>
        <v>0</v>
      </c>
      <c r="I2789" s="131">
        <f>MAX($F$2537:F2789)</f>
        <v>548250</v>
      </c>
      <c r="K2789" s="140">
        <f t="shared" si="834"/>
        <v>0</v>
      </c>
      <c r="L2789" s="70">
        <f t="shared" si="819"/>
        <v>508020</v>
      </c>
      <c r="M2789" s="70">
        <f t="shared" si="835"/>
        <v>0</v>
      </c>
      <c r="N2789" s="71">
        <f t="shared" si="836"/>
        <v>0</v>
      </c>
      <c r="O2789" s="70">
        <f t="shared" si="820"/>
        <v>0</v>
      </c>
      <c r="P2789" s="69">
        <f t="shared" si="821"/>
        <v>0</v>
      </c>
      <c r="Q2789" s="50">
        <f t="shared" si="822"/>
        <v>0</v>
      </c>
      <c r="R2789" s="50">
        <f t="shared" si="823"/>
        <v>0</v>
      </c>
      <c r="S2789" s="112">
        <f t="shared" si="824"/>
        <v>-690</v>
      </c>
      <c r="T2789" s="112">
        <f t="shared" si="825"/>
        <v>-690</v>
      </c>
      <c r="U2789" s="113">
        <f t="shared" si="826"/>
        <v>-690</v>
      </c>
      <c r="V2789" s="114">
        <f t="shared" si="827"/>
        <v>0</v>
      </c>
    </row>
    <row r="2790" spans="1:22" x14ac:dyDescent="0.35">
      <c r="A2790" s="161">
        <f t="shared" si="831"/>
        <v>45880</v>
      </c>
      <c r="B2790" s="20">
        <f t="shared" si="828"/>
        <v>2025</v>
      </c>
      <c r="C2790" s="20">
        <f t="shared" si="829"/>
        <v>8</v>
      </c>
      <c r="D2790" s="47">
        <f>+P!D2790</f>
        <v>200080</v>
      </c>
      <c r="E2790" s="47">
        <f>'C'!E2790</f>
        <v>317240</v>
      </c>
      <c r="F2790" s="47">
        <f t="shared" si="830"/>
        <v>517320</v>
      </c>
      <c r="G2790" s="50">
        <f t="shared" si="832"/>
        <v>-1600</v>
      </c>
      <c r="H2790" s="50">
        <f t="shared" si="833"/>
        <v>0</v>
      </c>
      <c r="I2790" s="131">
        <f>MAX($F$2537:F2790)</f>
        <v>548250</v>
      </c>
      <c r="K2790" s="140">
        <f t="shared" si="834"/>
        <v>0</v>
      </c>
      <c r="L2790" s="70">
        <f t="shared" si="819"/>
        <v>507780</v>
      </c>
      <c r="M2790" s="70">
        <f t="shared" si="835"/>
        <v>0</v>
      </c>
      <c r="N2790" s="71">
        <f t="shared" si="836"/>
        <v>0</v>
      </c>
      <c r="O2790" s="70">
        <f t="shared" si="820"/>
        <v>0</v>
      </c>
      <c r="P2790" s="69">
        <f t="shared" si="821"/>
        <v>0</v>
      </c>
      <c r="Q2790" s="50">
        <f t="shared" si="822"/>
        <v>0</v>
      </c>
      <c r="R2790" s="50">
        <f t="shared" si="823"/>
        <v>0</v>
      </c>
      <c r="S2790" s="112">
        <f t="shared" si="824"/>
        <v>-1600</v>
      </c>
      <c r="T2790" s="112">
        <f t="shared" si="825"/>
        <v>-1600</v>
      </c>
      <c r="U2790" s="113">
        <f t="shared" si="826"/>
        <v>-1600</v>
      </c>
      <c r="V2790" s="114">
        <f t="shared" si="827"/>
        <v>0</v>
      </c>
    </row>
    <row r="2791" spans="1:22" x14ac:dyDescent="0.35">
      <c r="A2791" s="161">
        <f t="shared" si="831"/>
        <v>45881</v>
      </c>
      <c r="B2791" s="20">
        <f t="shared" si="828"/>
        <v>2025</v>
      </c>
      <c r="C2791" s="20">
        <f t="shared" si="829"/>
        <v>8</v>
      </c>
      <c r="D2791" s="47">
        <f>+P!D2791</f>
        <v>199140</v>
      </c>
      <c r="E2791" s="47">
        <f>'C'!E2791</f>
        <v>317170</v>
      </c>
      <c r="F2791" s="47">
        <f t="shared" si="830"/>
        <v>516310</v>
      </c>
      <c r="G2791" s="50">
        <f t="shared" si="832"/>
        <v>-1010</v>
      </c>
      <c r="H2791" s="50">
        <f t="shared" si="833"/>
        <v>0</v>
      </c>
      <c r="I2791" s="131">
        <f>MAX($F$2537:F2791)</f>
        <v>548250</v>
      </c>
      <c r="K2791" s="140">
        <f t="shared" si="834"/>
        <v>0</v>
      </c>
      <c r="L2791" s="70">
        <f t="shared" si="819"/>
        <v>507390</v>
      </c>
      <c r="M2791" s="70">
        <f t="shared" si="835"/>
        <v>0</v>
      </c>
      <c r="N2791" s="71">
        <f t="shared" si="836"/>
        <v>0</v>
      </c>
      <c r="O2791" s="70">
        <f t="shared" si="820"/>
        <v>0</v>
      </c>
      <c r="P2791" s="69">
        <f t="shared" si="821"/>
        <v>0</v>
      </c>
      <c r="Q2791" s="50">
        <f t="shared" si="822"/>
        <v>0</v>
      </c>
      <c r="R2791" s="50">
        <f t="shared" si="823"/>
        <v>0</v>
      </c>
      <c r="S2791" s="112">
        <f t="shared" si="824"/>
        <v>-1010</v>
      </c>
      <c r="T2791" s="112">
        <f t="shared" si="825"/>
        <v>-1010</v>
      </c>
      <c r="U2791" s="113">
        <f t="shared" si="826"/>
        <v>-1010</v>
      </c>
      <c r="V2791" s="114">
        <f t="shared" si="827"/>
        <v>0</v>
      </c>
    </row>
    <row r="2792" spans="1:22" x14ac:dyDescent="0.35">
      <c r="A2792" s="161">
        <f t="shared" si="831"/>
        <v>45882</v>
      </c>
      <c r="B2792" s="20">
        <f t="shared" si="828"/>
        <v>2025</v>
      </c>
      <c r="C2792" s="20">
        <f t="shared" si="829"/>
        <v>8</v>
      </c>
      <c r="D2792" s="47">
        <f>+P!D2792</f>
        <v>198170</v>
      </c>
      <c r="E2792" s="47">
        <f>'C'!E2792</f>
        <v>317110</v>
      </c>
      <c r="F2792" s="47">
        <f t="shared" si="830"/>
        <v>515280</v>
      </c>
      <c r="G2792" s="50">
        <f t="shared" si="832"/>
        <v>-1030</v>
      </c>
      <c r="H2792" s="50">
        <f t="shared" si="833"/>
        <v>0</v>
      </c>
      <c r="I2792" s="131">
        <f>MAX($F$2537:F2792)</f>
        <v>548250</v>
      </c>
      <c r="K2792" s="140">
        <f t="shared" si="834"/>
        <v>0</v>
      </c>
      <c r="L2792" s="70">
        <f t="shared" si="819"/>
        <v>507140</v>
      </c>
      <c r="M2792" s="70">
        <f t="shared" si="835"/>
        <v>0</v>
      </c>
      <c r="N2792" s="71">
        <f t="shared" si="836"/>
        <v>0</v>
      </c>
      <c r="O2792" s="70">
        <f t="shared" si="820"/>
        <v>0</v>
      </c>
      <c r="P2792" s="69">
        <f t="shared" si="821"/>
        <v>0</v>
      </c>
      <c r="Q2792" s="50">
        <f t="shared" si="822"/>
        <v>0</v>
      </c>
      <c r="R2792" s="50">
        <f t="shared" si="823"/>
        <v>0</v>
      </c>
      <c r="S2792" s="112">
        <f t="shared" si="824"/>
        <v>-1030</v>
      </c>
      <c r="T2792" s="112">
        <f t="shared" si="825"/>
        <v>-1030</v>
      </c>
      <c r="U2792" s="113">
        <f t="shared" si="826"/>
        <v>-1030</v>
      </c>
      <c r="V2792" s="114">
        <f t="shared" si="827"/>
        <v>0</v>
      </c>
    </row>
    <row r="2793" spans="1:22" x14ac:dyDescent="0.35">
      <c r="A2793" s="161">
        <f t="shared" si="831"/>
        <v>45883</v>
      </c>
      <c r="B2793" s="20">
        <f t="shared" si="828"/>
        <v>2025</v>
      </c>
      <c r="C2793" s="20">
        <f t="shared" si="829"/>
        <v>8</v>
      </c>
      <c r="D2793" s="47">
        <f>+P!D2793</f>
        <v>197410</v>
      </c>
      <c r="E2793" s="47">
        <f>'C'!E2793</f>
        <v>316910</v>
      </c>
      <c r="F2793" s="47">
        <f t="shared" si="830"/>
        <v>514320</v>
      </c>
      <c r="G2793" s="50">
        <f t="shared" si="832"/>
        <v>-960</v>
      </c>
      <c r="H2793" s="50">
        <f t="shared" si="833"/>
        <v>0</v>
      </c>
      <c r="I2793" s="131">
        <f>MAX($F$2537:F2793)</f>
        <v>548250</v>
      </c>
      <c r="K2793" s="140">
        <f t="shared" si="834"/>
        <v>0</v>
      </c>
      <c r="L2793" s="70">
        <f t="shared" si="819"/>
        <v>506970</v>
      </c>
      <c r="M2793" s="70">
        <f t="shared" si="835"/>
        <v>0</v>
      </c>
      <c r="N2793" s="71">
        <f t="shared" si="836"/>
        <v>0</v>
      </c>
      <c r="O2793" s="70">
        <f t="shared" si="820"/>
        <v>0</v>
      </c>
      <c r="P2793" s="69">
        <f t="shared" si="821"/>
        <v>0</v>
      </c>
      <c r="Q2793" s="50">
        <f t="shared" si="822"/>
        <v>0</v>
      </c>
      <c r="R2793" s="50">
        <f t="shared" si="823"/>
        <v>0</v>
      </c>
      <c r="S2793" s="112">
        <f t="shared" si="824"/>
        <v>-960</v>
      </c>
      <c r="T2793" s="112">
        <f t="shared" si="825"/>
        <v>-960</v>
      </c>
      <c r="U2793" s="113">
        <f t="shared" si="826"/>
        <v>-960</v>
      </c>
      <c r="V2793" s="114">
        <f t="shared" si="827"/>
        <v>0</v>
      </c>
    </row>
    <row r="2794" spans="1:22" x14ac:dyDescent="0.35">
      <c r="A2794" s="161">
        <f t="shared" si="831"/>
        <v>45884</v>
      </c>
      <c r="B2794" s="20">
        <f t="shared" si="828"/>
        <v>2025</v>
      </c>
      <c r="C2794" s="20">
        <f t="shared" si="829"/>
        <v>8</v>
      </c>
      <c r="D2794" s="47">
        <f>+P!D2794</f>
        <v>197080</v>
      </c>
      <c r="E2794" s="47">
        <f>'C'!E2794</f>
        <v>316060</v>
      </c>
      <c r="F2794" s="47">
        <f t="shared" si="830"/>
        <v>513140</v>
      </c>
      <c r="G2794" s="50">
        <f t="shared" si="832"/>
        <v>-1180</v>
      </c>
      <c r="H2794" s="50">
        <f t="shared" si="833"/>
        <v>0</v>
      </c>
      <c r="I2794" s="131">
        <f>MAX($F$2537:F2794)</f>
        <v>548250</v>
      </c>
      <c r="K2794" s="140">
        <f t="shared" si="834"/>
        <v>0</v>
      </c>
      <c r="L2794" s="70">
        <f t="shared" si="819"/>
        <v>506710</v>
      </c>
      <c r="M2794" s="70">
        <f t="shared" si="835"/>
        <v>0</v>
      </c>
      <c r="N2794" s="71">
        <f t="shared" si="836"/>
        <v>0</v>
      </c>
      <c r="O2794" s="70">
        <f t="shared" si="820"/>
        <v>0</v>
      </c>
      <c r="P2794" s="69">
        <f t="shared" si="821"/>
        <v>0</v>
      </c>
      <c r="Q2794" s="50">
        <f t="shared" si="822"/>
        <v>0</v>
      </c>
      <c r="R2794" s="50">
        <f t="shared" si="823"/>
        <v>0</v>
      </c>
      <c r="S2794" s="112">
        <f t="shared" si="824"/>
        <v>-1180</v>
      </c>
      <c r="T2794" s="112">
        <f t="shared" si="825"/>
        <v>-1180</v>
      </c>
      <c r="U2794" s="113">
        <f t="shared" si="826"/>
        <v>-1180</v>
      </c>
      <c r="V2794" s="114">
        <f t="shared" si="827"/>
        <v>0</v>
      </c>
    </row>
    <row r="2795" spans="1:22" x14ac:dyDescent="0.35">
      <c r="A2795" s="161">
        <f t="shared" si="831"/>
        <v>45885</v>
      </c>
      <c r="B2795" s="20">
        <f t="shared" si="828"/>
        <v>2025</v>
      </c>
      <c r="C2795" s="20">
        <f t="shared" si="829"/>
        <v>8</v>
      </c>
      <c r="D2795" s="47">
        <f>+P!D2795</f>
        <v>196910</v>
      </c>
      <c r="E2795" s="47">
        <f>'C'!E2795</f>
        <v>315920</v>
      </c>
      <c r="F2795" s="47">
        <f t="shared" si="830"/>
        <v>512830</v>
      </c>
      <c r="G2795" s="50">
        <f t="shared" si="832"/>
        <v>-310</v>
      </c>
      <c r="H2795" s="50">
        <f t="shared" si="833"/>
        <v>0</v>
      </c>
      <c r="I2795" s="131">
        <f>MAX($F$2537:F2795)</f>
        <v>548250</v>
      </c>
      <c r="K2795" s="140">
        <f t="shared" si="834"/>
        <v>0</v>
      </c>
      <c r="L2795" s="70">
        <f t="shared" si="819"/>
        <v>506470</v>
      </c>
      <c r="M2795" s="70">
        <f t="shared" si="835"/>
        <v>0</v>
      </c>
      <c r="N2795" s="71">
        <f t="shared" si="836"/>
        <v>0</v>
      </c>
      <c r="O2795" s="70">
        <f t="shared" si="820"/>
        <v>0</v>
      </c>
      <c r="P2795" s="69">
        <f t="shared" si="821"/>
        <v>0</v>
      </c>
      <c r="Q2795" s="50">
        <f t="shared" si="822"/>
        <v>0</v>
      </c>
      <c r="R2795" s="50">
        <f t="shared" si="823"/>
        <v>0</v>
      </c>
      <c r="S2795" s="112">
        <f t="shared" si="824"/>
        <v>-310</v>
      </c>
      <c r="T2795" s="112">
        <f t="shared" si="825"/>
        <v>-310</v>
      </c>
      <c r="U2795" s="113">
        <f t="shared" si="826"/>
        <v>-310</v>
      </c>
      <c r="V2795" s="114">
        <f t="shared" si="827"/>
        <v>0</v>
      </c>
    </row>
    <row r="2796" spans="1:22" x14ac:dyDescent="0.35">
      <c r="A2796" s="161">
        <f t="shared" si="831"/>
        <v>45886</v>
      </c>
      <c r="B2796" s="20">
        <f t="shared" si="828"/>
        <v>2025</v>
      </c>
      <c r="C2796" s="20">
        <f t="shared" si="829"/>
        <v>8</v>
      </c>
      <c r="D2796" s="47">
        <f>+P!D2796</f>
        <v>197470</v>
      </c>
      <c r="E2796" s="47">
        <f>'C'!E2796</f>
        <v>315200</v>
      </c>
      <c r="F2796" s="47">
        <f t="shared" si="830"/>
        <v>512670</v>
      </c>
      <c r="G2796" s="50">
        <f t="shared" si="832"/>
        <v>-160</v>
      </c>
      <c r="H2796" s="50">
        <f t="shared" si="833"/>
        <v>0</v>
      </c>
      <c r="I2796" s="131">
        <f>MAX($F$2537:F2796)</f>
        <v>548250</v>
      </c>
      <c r="K2796" s="140">
        <f t="shared" si="834"/>
        <v>0</v>
      </c>
      <c r="L2796" s="70">
        <f t="shared" ref="L2796:L2839" si="837">MIN(F2796:F2825)</f>
        <v>506190</v>
      </c>
      <c r="M2796" s="70">
        <f t="shared" si="835"/>
        <v>0</v>
      </c>
      <c r="N2796" s="71">
        <f t="shared" si="836"/>
        <v>0</v>
      </c>
      <c r="O2796" s="70">
        <f t="shared" ref="O2796:O2843" si="838">+K2796+N2796</f>
        <v>0</v>
      </c>
      <c r="P2796" s="69">
        <f t="shared" ref="P2796:P2843" si="839">+H2796-O2796</f>
        <v>0</v>
      </c>
      <c r="Q2796" s="50">
        <f t="shared" ref="Q2796:Q2843" si="840">MAX(0,IF(AND(K2796=0,P2796&gt;0),0,Q2795+K2796+U2795))</f>
        <v>0</v>
      </c>
      <c r="R2796" s="50">
        <f t="shared" ref="R2796:R2843" si="841">MAX(0,R2795+P2796+V2795)</f>
        <v>0</v>
      </c>
      <c r="S2796" s="112">
        <f t="shared" ref="S2796:S2843" si="842">IF(G2796&lt;0,G2796,0)</f>
        <v>-160</v>
      </c>
      <c r="T2796" s="112">
        <f t="shared" ref="T2796:T2843" si="843">MIN(0,+S2796+R2795+V2795)</f>
        <v>-160</v>
      </c>
      <c r="U2796" s="113">
        <f t="shared" ref="U2796:U2843" si="844">MAX(S2796,IF(Q2796&gt;0,MAX(-Q2796,S2796),T2796))</f>
        <v>-160</v>
      </c>
      <c r="V2796" s="114">
        <f t="shared" ref="V2796:V2843" si="845">+S2796-U2796</f>
        <v>0</v>
      </c>
    </row>
    <row r="2797" spans="1:22" x14ac:dyDescent="0.35">
      <c r="A2797" s="161">
        <f t="shared" si="831"/>
        <v>45887</v>
      </c>
      <c r="B2797" s="20">
        <f t="shared" si="828"/>
        <v>2025</v>
      </c>
      <c r="C2797" s="20">
        <f t="shared" si="829"/>
        <v>8</v>
      </c>
      <c r="D2797" s="47">
        <f>+P!D2797</f>
        <v>197470</v>
      </c>
      <c r="E2797" s="47">
        <f>'C'!E2797</f>
        <v>314810</v>
      </c>
      <c r="F2797" s="47">
        <f t="shared" si="830"/>
        <v>512280</v>
      </c>
      <c r="G2797" s="50">
        <f t="shared" si="832"/>
        <v>-390</v>
      </c>
      <c r="H2797" s="50">
        <f t="shared" si="833"/>
        <v>0</v>
      </c>
      <c r="I2797" s="131">
        <f>MAX($F$2537:F2797)</f>
        <v>548250</v>
      </c>
      <c r="K2797" s="140">
        <f t="shared" si="834"/>
        <v>0</v>
      </c>
      <c r="L2797" s="70">
        <f t="shared" si="837"/>
        <v>505950</v>
      </c>
      <c r="M2797" s="70">
        <f t="shared" si="835"/>
        <v>0</v>
      </c>
      <c r="N2797" s="71">
        <f t="shared" si="836"/>
        <v>0</v>
      </c>
      <c r="O2797" s="70">
        <f t="shared" si="838"/>
        <v>0</v>
      </c>
      <c r="P2797" s="69">
        <f t="shared" si="839"/>
        <v>0</v>
      </c>
      <c r="Q2797" s="50">
        <f t="shared" si="840"/>
        <v>0</v>
      </c>
      <c r="R2797" s="50">
        <f t="shared" si="841"/>
        <v>0</v>
      </c>
      <c r="S2797" s="112">
        <f t="shared" si="842"/>
        <v>-390</v>
      </c>
      <c r="T2797" s="112">
        <f t="shared" si="843"/>
        <v>-390</v>
      </c>
      <c r="U2797" s="113">
        <f t="shared" si="844"/>
        <v>-390</v>
      </c>
      <c r="V2797" s="114">
        <f t="shared" si="845"/>
        <v>0</v>
      </c>
    </row>
    <row r="2798" spans="1:22" x14ac:dyDescent="0.35">
      <c r="A2798" s="161">
        <f t="shared" si="831"/>
        <v>45888</v>
      </c>
      <c r="B2798" s="20">
        <f t="shared" si="828"/>
        <v>2025</v>
      </c>
      <c r="C2798" s="20">
        <f t="shared" si="829"/>
        <v>8</v>
      </c>
      <c r="D2798" s="47">
        <f>+P!D2798</f>
        <v>197390</v>
      </c>
      <c r="E2798" s="47">
        <f>'C'!E2798</f>
        <v>314940</v>
      </c>
      <c r="F2798" s="47">
        <f t="shared" si="830"/>
        <v>512330</v>
      </c>
      <c r="G2798" s="50">
        <f t="shared" si="832"/>
        <v>50</v>
      </c>
      <c r="H2798" s="50">
        <f t="shared" si="833"/>
        <v>50</v>
      </c>
      <c r="I2798" s="131">
        <f>MAX($F$2537:F2798)</f>
        <v>548250</v>
      </c>
      <c r="K2798" s="140">
        <f t="shared" si="834"/>
        <v>0</v>
      </c>
      <c r="L2798" s="70">
        <f t="shared" si="837"/>
        <v>505710</v>
      </c>
      <c r="M2798" s="70">
        <f t="shared" si="835"/>
        <v>0</v>
      </c>
      <c r="N2798" s="71">
        <f t="shared" si="836"/>
        <v>0</v>
      </c>
      <c r="O2798" s="70">
        <f t="shared" si="838"/>
        <v>0</v>
      </c>
      <c r="P2798" s="69">
        <f t="shared" si="839"/>
        <v>50</v>
      </c>
      <c r="Q2798" s="50">
        <f t="shared" si="840"/>
        <v>0</v>
      </c>
      <c r="R2798" s="50">
        <f t="shared" si="841"/>
        <v>50</v>
      </c>
      <c r="S2798" s="112">
        <f t="shared" si="842"/>
        <v>0</v>
      </c>
      <c r="T2798" s="112">
        <f t="shared" si="843"/>
        <v>0</v>
      </c>
      <c r="U2798" s="113">
        <f t="shared" si="844"/>
        <v>0</v>
      </c>
      <c r="V2798" s="114">
        <f t="shared" si="845"/>
        <v>0</v>
      </c>
    </row>
    <row r="2799" spans="1:22" x14ac:dyDescent="0.35">
      <c r="A2799" s="161">
        <f t="shared" si="831"/>
        <v>45889</v>
      </c>
      <c r="B2799" s="20">
        <f t="shared" si="828"/>
        <v>2025</v>
      </c>
      <c r="C2799" s="20">
        <f t="shared" si="829"/>
        <v>8</v>
      </c>
      <c r="D2799" s="47">
        <f>+P!D2799</f>
        <v>197320</v>
      </c>
      <c r="E2799" s="47">
        <f>'C'!E2799</f>
        <v>314940</v>
      </c>
      <c r="F2799" s="47">
        <f t="shared" si="830"/>
        <v>512260</v>
      </c>
      <c r="G2799" s="50">
        <f t="shared" si="832"/>
        <v>-70</v>
      </c>
      <c r="H2799" s="50">
        <f t="shared" si="833"/>
        <v>0</v>
      </c>
      <c r="I2799" s="131">
        <f>MAX($F$2537:F2799)</f>
        <v>548250</v>
      </c>
      <c r="K2799" s="140">
        <f t="shared" si="834"/>
        <v>0</v>
      </c>
      <c r="L2799" s="70">
        <f t="shared" si="837"/>
        <v>505390</v>
      </c>
      <c r="M2799" s="70">
        <f t="shared" si="835"/>
        <v>0</v>
      </c>
      <c r="N2799" s="71">
        <f t="shared" si="836"/>
        <v>0</v>
      </c>
      <c r="O2799" s="70">
        <f t="shared" si="838"/>
        <v>0</v>
      </c>
      <c r="P2799" s="69">
        <f t="shared" si="839"/>
        <v>0</v>
      </c>
      <c r="Q2799" s="50">
        <f t="shared" si="840"/>
        <v>0</v>
      </c>
      <c r="R2799" s="50">
        <f t="shared" si="841"/>
        <v>50</v>
      </c>
      <c r="S2799" s="112">
        <f t="shared" si="842"/>
        <v>-70</v>
      </c>
      <c r="T2799" s="112">
        <f t="shared" si="843"/>
        <v>-20</v>
      </c>
      <c r="U2799" s="113">
        <f t="shared" si="844"/>
        <v>-20</v>
      </c>
      <c r="V2799" s="114">
        <f t="shared" si="845"/>
        <v>-50</v>
      </c>
    </row>
    <row r="2800" spans="1:22" x14ac:dyDescent="0.35">
      <c r="A2800" s="161">
        <f t="shared" si="831"/>
        <v>45890</v>
      </c>
      <c r="B2800" s="20">
        <f t="shared" si="828"/>
        <v>2025</v>
      </c>
      <c r="C2800" s="20">
        <f t="shared" si="829"/>
        <v>8</v>
      </c>
      <c r="D2800" s="47">
        <f>+P!D2800</f>
        <v>197320</v>
      </c>
      <c r="E2800" s="47">
        <f>'C'!E2800</f>
        <v>314740</v>
      </c>
      <c r="F2800" s="47">
        <f t="shared" si="830"/>
        <v>512060</v>
      </c>
      <c r="G2800" s="50">
        <f t="shared" si="832"/>
        <v>-200</v>
      </c>
      <c r="H2800" s="50">
        <f t="shared" si="833"/>
        <v>0</v>
      </c>
      <c r="I2800" s="131">
        <f>MAX($F$2537:F2800)</f>
        <v>548250</v>
      </c>
      <c r="K2800" s="140">
        <f t="shared" si="834"/>
        <v>0</v>
      </c>
      <c r="L2800" s="70">
        <f t="shared" si="837"/>
        <v>505040</v>
      </c>
      <c r="M2800" s="70">
        <f t="shared" si="835"/>
        <v>0</v>
      </c>
      <c r="N2800" s="71">
        <f t="shared" si="836"/>
        <v>0</v>
      </c>
      <c r="O2800" s="70">
        <f t="shared" si="838"/>
        <v>0</v>
      </c>
      <c r="P2800" s="69">
        <f t="shared" si="839"/>
        <v>0</v>
      </c>
      <c r="Q2800" s="50">
        <f t="shared" si="840"/>
        <v>0</v>
      </c>
      <c r="R2800" s="50">
        <f t="shared" si="841"/>
        <v>0</v>
      </c>
      <c r="S2800" s="112">
        <f t="shared" si="842"/>
        <v>-200</v>
      </c>
      <c r="T2800" s="112">
        <f t="shared" si="843"/>
        <v>-200</v>
      </c>
      <c r="U2800" s="113">
        <f t="shared" si="844"/>
        <v>-200</v>
      </c>
      <c r="V2800" s="114">
        <f t="shared" si="845"/>
        <v>0</v>
      </c>
    </row>
    <row r="2801" spans="1:22" x14ac:dyDescent="0.35">
      <c r="A2801" s="161">
        <f t="shared" si="831"/>
        <v>45891</v>
      </c>
      <c r="B2801" s="20">
        <f t="shared" si="828"/>
        <v>2025</v>
      </c>
      <c r="C2801" s="20">
        <f t="shared" si="829"/>
        <v>8</v>
      </c>
      <c r="D2801" s="47">
        <f>+P!D2801</f>
        <v>196910</v>
      </c>
      <c r="E2801" s="47">
        <f>'C'!E2801</f>
        <v>314940</v>
      </c>
      <c r="F2801" s="47">
        <f t="shared" si="830"/>
        <v>511850</v>
      </c>
      <c r="G2801" s="50">
        <f t="shared" si="832"/>
        <v>-210</v>
      </c>
      <c r="H2801" s="50">
        <f t="shared" si="833"/>
        <v>0</v>
      </c>
      <c r="I2801" s="131">
        <f>MAX($F$2537:F2801)</f>
        <v>548250</v>
      </c>
      <c r="K2801" s="140">
        <f t="shared" si="834"/>
        <v>0</v>
      </c>
      <c r="L2801" s="70">
        <f t="shared" si="837"/>
        <v>504750</v>
      </c>
      <c r="M2801" s="70">
        <f t="shared" si="835"/>
        <v>0</v>
      </c>
      <c r="N2801" s="71">
        <f t="shared" si="836"/>
        <v>0</v>
      </c>
      <c r="O2801" s="70">
        <f t="shared" si="838"/>
        <v>0</v>
      </c>
      <c r="P2801" s="69">
        <f t="shared" si="839"/>
        <v>0</v>
      </c>
      <c r="Q2801" s="50">
        <f t="shared" si="840"/>
        <v>0</v>
      </c>
      <c r="R2801" s="50">
        <f t="shared" si="841"/>
        <v>0</v>
      </c>
      <c r="S2801" s="112">
        <f t="shared" si="842"/>
        <v>-210</v>
      </c>
      <c r="T2801" s="112">
        <f t="shared" si="843"/>
        <v>-210</v>
      </c>
      <c r="U2801" s="113">
        <f t="shared" si="844"/>
        <v>-210</v>
      </c>
      <c r="V2801" s="114">
        <f t="shared" si="845"/>
        <v>0</v>
      </c>
    </row>
    <row r="2802" spans="1:22" x14ac:dyDescent="0.35">
      <c r="A2802" s="161">
        <f t="shared" si="831"/>
        <v>45892</v>
      </c>
      <c r="B2802" s="20">
        <f t="shared" si="828"/>
        <v>2025</v>
      </c>
      <c r="C2802" s="20">
        <f t="shared" si="829"/>
        <v>8</v>
      </c>
      <c r="D2802" s="47">
        <f>+P!D2802</f>
        <v>197060</v>
      </c>
      <c r="E2802" s="47">
        <f>'C'!E2802</f>
        <v>314480</v>
      </c>
      <c r="F2802" s="47">
        <f t="shared" si="830"/>
        <v>511540</v>
      </c>
      <c r="G2802" s="50">
        <f t="shared" si="832"/>
        <v>-310</v>
      </c>
      <c r="H2802" s="50">
        <f t="shared" si="833"/>
        <v>0</v>
      </c>
      <c r="I2802" s="131">
        <f>MAX($F$2537:F2802)</f>
        <v>548250</v>
      </c>
      <c r="K2802" s="140">
        <f t="shared" si="834"/>
        <v>0</v>
      </c>
      <c r="L2802" s="70">
        <f t="shared" si="837"/>
        <v>504410</v>
      </c>
      <c r="M2802" s="70">
        <f t="shared" si="835"/>
        <v>0</v>
      </c>
      <c r="N2802" s="71">
        <f t="shared" si="836"/>
        <v>0</v>
      </c>
      <c r="O2802" s="70">
        <f t="shared" si="838"/>
        <v>0</v>
      </c>
      <c r="P2802" s="69">
        <f t="shared" si="839"/>
        <v>0</v>
      </c>
      <c r="Q2802" s="50">
        <f t="shared" si="840"/>
        <v>0</v>
      </c>
      <c r="R2802" s="50">
        <f t="shared" si="841"/>
        <v>0</v>
      </c>
      <c r="S2802" s="112">
        <f t="shared" si="842"/>
        <v>-310</v>
      </c>
      <c r="T2802" s="112">
        <f t="shared" si="843"/>
        <v>-310</v>
      </c>
      <c r="U2802" s="113">
        <f t="shared" si="844"/>
        <v>-310</v>
      </c>
      <c r="V2802" s="114">
        <f t="shared" si="845"/>
        <v>0</v>
      </c>
    </row>
    <row r="2803" spans="1:22" x14ac:dyDescent="0.35">
      <c r="A2803" s="161">
        <f t="shared" si="831"/>
        <v>45893</v>
      </c>
      <c r="B2803" s="20">
        <f t="shared" si="828"/>
        <v>2025</v>
      </c>
      <c r="C2803" s="20">
        <f t="shared" si="829"/>
        <v>8</v>
      </c>
      <c r="D2803" s="47">
        <f>+P!D2803</f>
        <v>197210</v>
      </c>
      <c r="E2803" s="47">
        <f>'C'!E2803</f>
        <v>314020</v>
      </c>
      <c r="F2803" s="47">
        <f t="shared" si="830"/>
        <v>511230</v>
      </c>
      <c r="G2803" s="50">
        <f t="shared" si="832"/>
        <v>-310</v>
      </c>
      <c r="H2803" s="50">
        <f t="shared" si="833"/>
        <v>0</v>
      </c>
      <c r="I2803" s="131">
        <f>MAX($F$2537:F2803)</f>
        <v>548250</v>
      </c>
      <c r="K2803" s="140">
        <f t="shared" si="834"/>
        <v>0</v>
      </c>
      <c r="L2803" s="70">
        <f t="shared" si="837"/>
        <v>504280</v>
      </c>
      <c r="M2803" s="70">
        <f t="shared" si="835"/>
        <v>0</v>
      </c>
      <c r="N2803" s="71">
        <f t="shared" si="836"/>
        <v>0</v>
      </c>
      <c r="O2803" s="70">
        <f t="shared" si="838"/>
        <v>0</v>
      </c>
      <c r="P2803" s="69">
        <f t="shared" si="839"/>
        <v>0</v>
      </c>
      <c r="Q2803" s="50">
        <f t="shared" si="840"/>
        <v>0</v>
      </c>
      <c r="R2803" s="50">
        <f t="shared" si="841"/>
        <v>0</v>
      </c>
      <c r="S2803" s="112">
        <f t="shared" si="842"/>
        <v>-310</v>
      </c>
      <c r="T2803" s="112">
        <f t="shared" si="843"/>
        <v>-310</v>
      </c>
      <c r="U2803" s="113">
        <f t="shared" si="844"/>
        <v>-310</v>
      </c>
      <c r="V2803" s="114">
        <f t="shared" si="845"/>
        <v>0</v>
      </c>
    </row>
    <row r="2804" spans="1:22" x14ac:dyDescent="0.35">
      <c r="A2804" s="161">
        <f t="shared" si="831"/>
        <v>45894</v>
      </c>
      <c r="B2804" s="20">
        <f t="shared" si="828"/>
        <v>2025</v>
      </c>
      <c r="C2804" s="20">
        <f t="shared" si="829"/>
        <v>8</v>
      </c>
      <c r="D2804" s="47">
        <f>+P!D2804</f>
        <v>197100</v>
      </c>
      <c r="E2804" s="47">
        <f>'C'!E2804</f>
        <v>314090</v>
      </c>
      <c r="F2804" s="47">
        <f t="shared" si="830"/>
        <v>511190</v>
      </c>
      <c r="G2804" s="50">
        <f t="shared" si="832"/>
        <v>-40</v>
      </c>
      <c r="H2804" s="50">
        <f t="shared" si="833"/>
        <v>0</v>
      </c>
      <c r="I2804" s="131">
        <f>MAX($F$2537:F2804)</f>
        <v>548250</v>
      </c>
      <c r="K2804" s="140">
        <f t="shared" si="834"/>
        <v>0</v>
      </c>
      <c r="L2804" s="70">
        <f t="shared" si="837"/>
        <v>504000</v>
      </c>
      <c r="M2804" s="70">
        <f t="shared" si="835"/>
        <v>0</v>
      </c>
      <c r="N2804" s="71">
        <f t="shared" si="836"/>
        <v>0</v>
      </c>
      <c r="O2804" s="70">
        <f t="shared" si="838"/>
        <v>0</v>
      </c>
      <c r="P2804" s="69">
        <f t="shared" si="839"/>
        <v>0</v>
      </c>
      <c r="Q2804" s="50">
        <f t="shared" si="840"/>
        <v>0</v>
      </c>
      <c r="R2804" s="50">
        <f t="shared" si="841"/>
        <v>0</v>
      </c>
      <c r="S2804" s="112">
        <f t="shared" si="842"/>
        <v>-40</v>
      </c>
      <c r="T2804" s="112">
        <f t="shared" si="843"/>
        <v>-40</v>
      </c>
      <c r="U2804" s="113">
        <f t="shared" si="844"/>
        <v>-40</v>
      </c>
      <c r="V2804" s="114">
        <f t="shared" si="845"/>
        <v>0</v>
      </c>
    </row>
    <row r="2805" spans="1:22" x14ac:dyDescent="0.35">
      <c r="A2805" s="161">
        <f t="shared" si="831"/>
        <v>45895</v>
      </c>
      <c r="B2805" s="20">
        <f t="shared" si="828"/>
        <v>2025</v>
      </c>
      <c r="C2805" s="20">
        <f t="shared" si="829"/>
        <v>8</v>
      </c>
      <c r="D2805" s="47">
        <f>+P!D2805</f>
        <v>197000</v>
      </c>
      <c r="E2805" s="47">
        <f>'C'!E2805</f>
        <v>314150</v>
      </c>
      <c r="F2805" s="47">
        <f t="shared" si="830"/>
        <v>511150</v>
      </c>
      <c r="G2805" s="50">
        <f t="shared" si="832"/>
        <v>-40</v>
      </c>
      <c r="H2805" s="50">
        <f t="shared" si="833"/>
        <v>0</v>
      </c>
      <c r="I2805" s="131">
        <f>MAX($F$2537:F2805)</f>
        <v>548250</v>
      </c>
      <c r="K2805" s="140">
        <f t="shared" si="834"/>
        <v>0</v>
      </c>
      <c r="L2805" s="70">
        <f t="shared" si="837"/>
        <v>503570</v>
      </c>
      <c r="M2805" s="70">
        <f t="shared" si="835"/>
        <v>0</v>
      </c>
      <c r="N2805" s="71">
        <f t="shared" si="836"/>
        <v>0</v>
      </c>
      <c r="O2805" s="70">
        <f t="shared" si="838"/>
        <v>0</v>
      </c>
      <c r="P2805" s="69">
        <f t="shared" si="839"/>
        <v>0</v>
      </c>
      <c r="Q2805" s="50">
        <f t="shared" si="840"/>
        <v>0</v>
      </c>
      <c r="R2805" s="50">
        <f t="shared" si="841"/>
        <v>0</v>
      </c>
      <c r="S2805" s="112">
        <f t="shared" si="842"/>
        <v>-40</v>
      </c>
      <c r="T2805" s="112">
        <f t="shared" si="843"/>
        <v>-40</v>
      </c>
      <c r="U2805" s="113">
        <f t="shared" si="844"/>
        <v>-40</v>
      </c>
      <c r="V2805" s="114">
        <f t="shared" si="845"/>
        <v>0</v>
      </c>
    </row>
    <row r="2806" spans="1:22" x14ac:dyDescent="0.35">
      <c r="A2806" s="161">
        <f t="shared" si="831"/>
        <v>45896</v>
      </c>
      <c r="B2806" s="20">
        <f t="shared" si="828"/>
        <v>2025</v>
      </c>
      <c r="C2806" s="20">
        <f t="shared" si="829"/>
        <v>8</v>
      </c>
      <c r="D2806" s="47">
        <f>+P!D2806</f>
        <v>196840</v>
      </c>
      <c r="E2806" s="47">
        <f>'C'!E2806</f>
        <v>314090</v>
      </c>
      <c r="F2806" s="47">
        <f t="shared" si="830"/>
        <v>510930</v>
      </c>
      <c r="G2806" s="50">
        <f t="shared" si="832"/>
        <v>-220</v>
      </c>
      <c r="H2806" s="50">
        <f t="shared" si="833"/>
        <v>0</v>
      </c>
      <c r="I2806" s="131">
        <f>MAX($F$2537:F2806)</f>
        <v>548250</v>
      </c>
      <c r="K2806" s="140">
        <f t="shared" si="834"/>
        <v>0</v>
      </c>
      <c r="L2806" s="70">
        <f t="shared" si="837"/>
        <v>503540</v>
      </c>
      <c r="M2806" s="70">
        <f t="shared" si="835"/>
        <v>0</v>
      </c>
      <c r="N2806" s="71">
        <f t="shared" si="836"/>
        <v>0</v>
      </c>
      <c r="O2806" s="70">
        <f t="shared" si="838"/>
        <v>0</v>
      </c>
      <c r="P2806" s="69">
        <f t="shared" si="839"/>
        <v>0</v>
      </c>
      <c r="Q2806" s="50">
        <f t="shared" si="840"/>
        <v>0</v>
      </c>
      <c r="R2806" s="50">
        <f t="shared" si="841"/>
        <v>0</v>
      </c>
      <c r="S2806" s="112">
        <f t="shared" si="842"/>
        <v>-220</v>
      </c>
      <c r="T2806" s="112">
        <f t="shared" si="843"/>
        <v>-220</v>
      </c>
      <c r="U2806" s="113">
        <f t="shared" si="844"/>
        <v>-220</v>
      </c>
      <c r="V2806" s="114">
        <f t="shared" si="845"/>
        <v>0</v>
      </c>
    </row>
    <row r="2807" spans="1:22" x14ac:dyDescent="0.35">
      <c r="A2807" s="161">
        <f t="shared" si="831"/>
        <v>45897</v>
      </c>
      <c r="B2807" s="20">
        <f t="shared" si="828"/>
        <v>2025</v>
      </c>
      <c r="C2807" s="20">
        <f t="shared" si="829"/>
        <v>8</v>
      </c>
      <c r="D2807" s="47">
        <f>+P!D2807</f>
        <v>196730</v>
      </c>
      <c r="E2807" s="47">
        <f>'C'!E2807</f>
        <v>313960</v>
      </c>
      <c r="F2807" s="47">
        <f t="shared" si="830"/>
        <v>510690</v>
      </c>
      <c r="G2807" s="50">
        <f t="shared" si="832"/>
        <v>-240</v>
      </c>
      <c r="H2807" s="50">
        <f t="shared" si="833"/>
        <v>0</v>
      </c>
      <c r="I2807" s="131">
        <f>MAX($F$2537:F2807)</f>
        <v>548250</v>
      </c>
      <c r="K2807" s="140">
        <f t="shared" si="834"/>
        <v>0</v>
      </c>
      <c r="L2807" s="70">
        <f t="shared" si="837"/>
        <v>503220</v>
      </c>
      <c r="M2807" s="70">
        <f t="shared" si="835"/>
        <v>0</v>
      </c>
      <c r="N2807" s="71">
        <f t="shared" si="836"/>
        <v>0</v>
      </c>
      <c r="O2807" s="70">
        <f t="shared" si="838"/>
        <v>0</v>
      </c>
      <c r="P2807" s="69">
        <f t="shared" si="839"/>
        <v>0</v>
      </c>
      <c r="Q2807" s="50">
        <f t="shared" si="840"/>
        <v>0</v>
      </c>
      <c r="R2807" s="50">
        <f t="shared" si="841"/>
        <v>0</v>
      </c>
      <c r="S2807" s="112">
        <f t="shared" si="842"/>
        <v>-240</v>
      </c>
      <c r="T2807" s="112">
        <f t="shared" si="843"/>
        <v>-240</v>
      </c>
      <c r="U2807" s="113">
        <f t="shared" si="844"/>
        <v>-240</v>
      </c>
      <c r="V2807" s="114">
        <f t="shared" si="845"/>
        <v>0</v>
      </c>
    </row>
    <row r="2808" spans="1:22" x14ac:dyDescent="0.35">
      <c r="A2808" s="161">
        <f t="shared" si="831"/>
        <v>45898</v>
      </c>
      <c r="B2808" s="20">
        <f t="shared" si="828"/>
        <v>2025</v>
      </c>
      <c r="C2808" s="20">
        <f t="shared" si="829"/>
        <v>8</v>
      </c>
      <c r="D2808" s="47">
        <f>+P!D2808</f>
        <v>196520</v>
      </c>
      <c r="E2808" s="47">
        <f>'C'!E2808</f>
        <v>313630</v>
      </c>
      <c r="F2808" s="47">
        <f t="shared" si="830"/>
        <v>510150</v>
      </c>
      <c r="G2808" s="50">
        <f t="shared" si="832"/>
        <v>-540</v>
      </c>
      <c r="H2808" s="50">
        <f t="shared" si="833"/>
        <v>0</v>
      </c>
      <c r="I2808" s="131">
        <f>MAX($F$2537:F2808)</f>
        <v>548250</v>
      </c>
      <c r="K2808" s="140">
        <f t="shared" si="834"/>
        <v>0</v>
      </c>
      <c r="L2808" s="70">
        <f t="shared" si="837"/>
        <v>502960</v>
      </c>
      <c r="M2808" s="70">
        <f t="shared" si="835"/>
        <v>0</v>
      </c>
      <c r="N2808" s="71">
        <f t="shared" si="836"/>
        <v>0</v>
      </c>
      <c r="O2808" s="70">
        <f t="shared" si="838"/>
        <v>0</v>
      </c>
      <c r="P2808" s="69">
        <f t="shared" si="839"/>
        <v>0</v>
      </c>
      <c r="Q2808" s="50">
        <f t="shared" si="840"/>
        <v>0</v>
      </c>
      <c r="R2808" s="50">
        <f t="shared" si="841"/>
        <v>0</v>
      </c>
      <c r="S2808" s="112">
        <f t="shared" si="842"/>
        <v>-540</v>
      </c>
      <c r="T2808" s="112">
        <f t="shared" si="843"/>
        <v>-540</v>
      </c>
      <c r="U2808" s="113">
        <f t="shared" si="844"/>
        <v>-540</v>
      </c>
      <c r="V2808" s="114">
        <f t="shared" si="845"/>
        <v>0</v>
      </c>
    </row>
    <row r="2809" spans="1:22" x14ac:dyDescent="0.35">
      <c r="A2809" s="161">
        <f t="shared" si="831"/>
        <v>45899</v>
      </c>
      <c r="B2809" s="20">
        <f t="shared" si="828"/>
        <v>2025</v>
      </c>
      <c r="C2809" s="20">
        <f t="shared" si="829"/>
        <v>8</v>
      </c>
      <c r="D2809" s="47">
        <f>+P!D2809</f>
        <v>196730</v>
      </c>
      <c r="E2809" s="47">
        <f>'C'!E2809</f>
        <v>313370</v>
      </c>
      <c r="F2809" s="47">
        <f t="shared" si="830"/>
        <v>510100</v>
      </c>
      <c r="G2809" s="50">
        <f t="shared" si="832"/>
        <v>-50</v>
      </c>
      <c r="H2809" s="50">
        <f t="shared" si="833"/>
        <v>0</v>
      </c>
      <c r="I2809" s="131">
        <f>MAX($F$2537:F2809)</f>
        <v>548250</v>
      </c>
      <c r="K2809" s="140">
        <f t="shared" si="834"/>
        <v>0</v>
      </c>
      <c r="L2809" s="70">
        <f t="shared" si="837"/>
        <v>502600</v>
      </c>
      <c r="M2809" s="70">
        <f t="shared" si="835"/>
        <v>0</v>
      </c>
      <c r="N2809" s="71">
        <f t="shared" si="836"/>
        <v>0</v>
      </c>
      <c r="O2809" s="70">
        <f t="shared" si="838"/>
        <v>0</v>
      </c>
      <c r="P2809" s="69">
        <f t="shared" si="839"/>
        <v>0</v>
      </c>
      <c r="Q2809" s="50">
        <f t="shared" si="840"/>
        <v>0</v>
      </c>
      <c r="R2809" s="50">
        <f t="shared" si="841"/>
        <v>0</v>
      </c>
      <c r="S2809" s="112">
        <f t="shared" si="842"/>
        <v>-50</v>
      </c>
      <c r="T2809" s="112">
        <f t="shared" si="843"/>
        <v>-50</v>
      </c>
      <c r="U2809" s="113">
        <f t="shared" si="844"/>
        <v>-50</v>
      </c>
      <c r="V2809" s="114">
        <f t="shared" si="845"/>
        <v>0</v>
      </c>
    </row>
    <row r="2810" spans="1:22" x14ac:dyDescent="0.35">
      <c r="A2810" s="161">
        <f t="shared" si="831"/>
        <v>45900</v>
      </c>
      <c r="B2810" s="20">
        <f t="shared" si="828"/>
        <v>2025</v>
      </c>
      <c r="C2810" s="20">
        <f t="shared" si="829"/>
        <v>8</v>
      </c>
      <c r="D2810" s="47">
        <f>+P!D2810</f>
        <v>196600</v>
      </c>
      <c r="E2810" s="47">
        <f>'C'!E2810</f>
        <v>313370</v>
      </c>
      <c r="F2810" s="47">
        <f t="shared" si="830"/>
        <v>509970</v>
      </c>
      <c r="G2810" s="50">
        <f t="shared" si="832"/>
        <v>-130</v>
      </c>
      <c r="H2810" s="50">
        <f t="shared" si="833"/>
        <v>0</v>
      </c>
      <c r="I2810" s="131">
        <f>MAX($F$2537:F2810)</f>
        <v>548250</v>
      </c>
      <c r="K2810" s="140">
        <f t="shared" si="834"/>
        <v>0</v>
      </c>
      <c r="L2810" s="70">
        <f t="shared" si="837"/>
        <v>502420</v>
      </c>
      <c r="M2810" s="70">
        <f t="shared" si="835"/>
        <v>0</v>
      </c>
      <c r="N2810" s="71">
        <f t="shared" si="836"/>
        <v>0</v>
      </c>
      <c r="O2810" s="70">
        <f t="shared" si="838"/>
        <v>0</v>
      </c>
      <c r="P2810" s="69">
        <f t="shared" si="839"/>
        <v>0</v>
      </c>
      <c r="Q2810" s="50">
        <f t="shared" si="840"/>
        <v>0</v>
      </c>
      <c r="R2810" s="50">
        <f t="shared" si="841"/>
        <v>0</v>
      </c>
      <c r="S2810" s="112">
        <f t="shared" si="842"/>
        <v>-130</v>
      </c>
      <c r="T2810" s="112">
        <f t="shared" si="843"/>
        <v>-130</v>
      </c>
      <c r="U2810" s="113">
        <f t="shared" si="844"/>
        <v>-130</v>
      </c>
      <c r="V2810" s="114">
        <f t="shared" si="845"/>
        <v>0</v>
      </c>
    </row>
    <row r="2811" spans="1:22" x14ac:dyDescent="0.35">
      <c r="A2811" s="161">
        <f t="shared" si="831"/>
        <v>45901</v>
      </c>
      <c r="B2811" s="20">
        <f t="shared" si="828"/>
        <v>2025</v>
      </c>
      <c r="C2811" s="20">
        <f t="shared" si="829"/>
        <v>9</v>
      </c>
      <c r="D2811" s="47">
        <f>+P!D2811</f>
        <v>196520</v>
      </c>
      <c r="E2811" s="47">
        <f>'C'!E2811</f>
        <v>313170</v>
      </c>
      <c r="F2811" s="47">
        <f t="shared" si="830"/>
        <v>509690</v>
      </c>
      <c r="G2811" s="50">
        <f t="shared" si="832"/>
        <v>-280</v>
      </c>
      <c r="H2811" s="50">
        <f t="shared" si="833"/>
        <v>0</v>
      </c>
      <c r="I2811" s="131">
        <f>MAX($F$2537:F2811)</f>
        <v>548250</v>
      </c>
      <c r="K2811" s="140">
        <f t="shared" si="834"/>
        <v>0</v>
      </c>
      <c r="L2811" s="70">
        <f t="shared" si="837"/>
        <v>502070</v>
      </c>
      <c r="M2811" s="70">
        <f t="shared" si="835"/>
        <v>0</v>
      </c>
      <c r="N2811" s="71">
        <f t="shared" si="836"/>
        <v>0</v>
      </c>
      <c r="O2811" s="70">
        <f t="shared" si="838"/>
        <v>0</v>
      </c>
      <c r="P2811" s="69">
        <f t="shared" si="839"/>
        <v>0</v>
      </c>
      <c r="Q2811" s="50">
        <f t="shared" si="840"/>
        <v>0</v>
      </c>
      <c r="R2811" s="50">
        <f t="shared" si="841"/>
        <v>0</v>
      </c>
      <c r="S2811" s="112">
        <f t="shared" si="842"/>
        <v>-280</v>
      </c>
      <c r="T2811" s="112">
        <f t="shared" si="843"/>
        <v>-280</v>
      </c>
      <c r="U2811" s="113">
        <f t="shared" si="844"/>
        <v>-280</v>
      </c>
      <c r="V2811" s="114">
        <f t="shared" si="845"/>
        <v>0</v>
      </c>
    </row>
    <row r="2812" spans="1:22" x14ac:dyDescent="0.35">
      <c r="A2812" s="161">
        <f t="shared" si="831"/>
        <v>45902</v>
      </c>
      <c r="B2812" s="20">
        <f t="shared" si="828"/>
        <v>2025</v>
      </c>
      <c r="C2812" s="20">
        <f t="shared" si="829"/>
        <v>9</v>
      </c>
      <c r="D2812" s="47">
        <f>+P!D2812</f>
        <v>196360</v>
      </c>
      <c r="E2812" s="47">
        <f>'C'!E2812</f>
        <v>313110</v>
      </c>
      <c r="F2812" s="47">
        <f t="shared" si="830"/>
        <v>509470</v>
      </c>
      <c r="G2812" s="50">
        <f t="shared" si="832"/>
        <v>-220</v>
      </c>
      <c r="H2812" s="50">
        <f t="shared" si="833"/>
        <v>0</v>
      </c>
      <c r="I2812" s="131">
        <f>MAX($F$2537:F2812)</f>
        <v>548250</v>
      </c>
      <c r="K2812" s="140">
        <f t="shared" si="834"/>
        <v>0</v>
      </c>
      <c r="L2812" s="70">
        <f t="shared" si="837"/>
        <v>501600</v>
      </c>
      <c r="M2812" s="70">
        <f t="shared" si="835"/>
        <v>0</v>
      </c>
      <c r="N2812" s="71">
        <f t="shared" si="836"/>
        <v>0</v>
      </c>
      <c r="O2812" s="70">
        <f t="shared" si="838"/>
        <v>0</v>
      </c>
      <c r="P2812" s="69">
        <f t="shared" si="839"/>
        <v>0</v>
      </c>
      <c r="Q2812" s="50">
        <f t="shared" si="840"/>
        <v>0</v>
      </c>
      <c r="R2812" s="50">
        <f t="shared" si="841"/>
        <v>0</v>
      </c>
      <c r="S2812" s="112">
        <f t="shared" si="842"/>
        <v>-220</v>
      </c>
      <c r="T2812" s="112">
        <f t="shared" si="843"/>
        <v>-220</v>
      </c>
      <c r="U2812" s="113">
        <f t="shared" si="844"/>
        <v>-220</v>
      </c>
      <c r="V2812" s="114">
        <f t="shared" si="845"/>
        <v>0</v>
      </c>
    </row>
    <row r="2813" spans="1:22" x14ac:dyDescent="0.35">
      <c r="A2813" s="161">
        <f t="shared" si="831"/>
        <v>45903</v>
      </c>
      <c r="B2813" s="20">
        <f t="shared" si="828"/>
        <v>2025</v>
      </c>
      <c r="C2813" s="20">
        <f t="shared" si="829"/>
        <v>9</v>
      </c>
      <c r="D2813" s="47">
        <f>+P!D2813</f>
        <v>196800</v>
      </c>
      <c r="E2813" s="47">
        <f>'C'!E2813</f>
        <v>312580</v>
      </c>
      <c r="F2813" s="47">
        <f t="shared" si="830"/>
        <v>509380</v>
      </c>
      <c r="G2813" s="50">
        <f t="shared" si="832"/>
        <v>-90</v>
      </c>
      <c r="H2813" s="50">
        <f t="shared" si="833"/>
        <v>0</v>
      </c>
      <c r="I2813" s="131">
        <f>MAX($F$2537:F2813)</f>
        <v>548250</v>
      </c>
      <c r="K2813" s="140">
        <f t="shared" si="834"/>
        <v>0</v>
      </c>
      <c r="L2813" s="70">
        <f t="shared" si="837"/>
        <v>501600</v>
      </c>
      <c r="M2813" s="70">
        <f t="shared" si="835"/>
        <v>0</v>
      </c>
      <c r="N2813" s="71">
        <f t="shared" si="836"/>
        <v>0</v>
      </c>
      <c r="O2813" s="70">
        <f t="shared" si="838"/>
        <v>0</v>
      </c>
      <c r="P2813" s="69">
        <f t="shared" si="839"/>
        <v>0</v>
      </c>
      <c r="Q2813" s="50">
        <f t="shared" si="840"/>
        <v>0</v>
      </c>
      <c r="R2813" s="50">
        <f t="shared" si="841"/>
        <v>0</v>
      </c>
      <c r="S2813" s="112">
        <f t="shared" si="842"/>
        <v>-90</v>
      </c>
      <c r="T2813" s="112">
        <f t="shared" si="843"/>
        <v>-90</v>
      </c>
      <c r="U2813" s="113">
        <f t="shared" si="844"/>
        <v>-90</v>
      </c>
      <c r="V2813" s="114">
        <f t="shared" si="845"/>
        <v>0</v>
      </c>
    </row>
    <row r="2814" spans="1:22" x14ac:dyDescent="0.35">
      <c r="A2814" s="161">
        <f t="shared" si="831"/>
        <v>45904</v>
      </c>
      <c r="B2814" s="20">
        <f t="shared" si="828"/>
        <v>2025</v>
      </c>
      <c r="C2814" s="20">
        <f t="shared" si="829"/>
        <v>9</v>
      </c>
      <c r="D2814" s="47">
        <f>+P!D2814</f>
        <v>196730</v>
      </c>
      <c r="E2814" s="47">
        <f>'C'!E2814</f>
        <v>312260</v>
      </c>
      <c r="F2814" s="47">
        <f t="shared" si="830"/>
        <v>508990</v>
      </c>
      <c r="G2814" s="50">
        <f t="shared" si="832"/>
        <v>-390</v>
      </c>
      <c r="H2814" s="50">
        <f t="shared" si="833"/>
        <v>0</v>
      </c>
      <c r="I2814" s="131">
        <f>MAX($F$2537:F2814)</f>
        <v>548250</v>
      </c>
      <c r="K2814" s="140">
        <f t="shared" si="834"/>
        <v>0</v>
      </c>
      <c r="L2814" s="70">
        <f t="shared" si="837"/>
        <v>501560</v>
      </c>
      <c r="M2814" s="70">
        <f t="shared" si="835"/>
        <v>0</v>
      </c>
      <c r="N2814" s="71">
        <f t="shared" si="836"/>
        <v>0</v>
      </c>
      <c r="O2814" s="70">
        <f t="shared" si="838"/>
        <v>0</v>
      </c>
      <c r="P2814" s="69">
        <f t="shared" si="839"/>
        <v>0</v>
      </c>
      <c r="Q2814" s="50">
        <f t="shared" si="840"/>
        <v>0</v>
      </c>
      <c r="R2814" s="50">
        <f t="shared" si="841"/>
        <v>0</v>
      </c>
      <c r="S2814" s="112">
        <f t="shared" si="842"/>
        <v>-390</v>
      </c>
      <c r="T2814" s="112">
        <f t="shared" si="843"/>
        <v>-390</v>
      </c>
      <c r="U2814" s="113">
        <f t="shared" si="844"/>
        <v>-390</v>
      </c>
      <c r="V2814" s="114">
        <f t="shared" si="845"/>
        <v>0</v>
      </c>
    </row>
    <row r="2815" spans="1:22" x14ac:dyDescent="0.35">
      <c r="A2815" s="161">
        <f t="shared" si="831"/>
        <v>45905</v>
      </c>
      <c r="B2815" s="20">
        <f t="shared" si="828"/>
        <v>2025</v>
      </c>
      <c r="C2815" s="20">
        <f t="shared" si="829"/>
        <v>9</v>
      </c>
      <c r="D2815" s="47">
        <f>+P!D2815</f>
        <v>196650</v>
      </c>
      <c r="E2815" s="47">
        <f>'C'!E2815</f>
        <v>312130</v>
      </c>
      <c r="F2815" s="47">
        <f t="shared" si="830"/>
        <v>508780</v>
      </c>
      <c r="G2815" s="50">
        <f t="shared" si="832"/>
        <v>-210</v>
      </c>
      <c r="H2815" s="50">
        <f t="shared" si="833"/>
        <v>0</v>
      </c>
      <c r="I2815" s="131">
        <f>MAX($F$2537:F2815)</f>
        <v>548250</v>
      </c>
      <c r="K2815" s="140">
        <f t="shared" si="834"/>
        <v>0</v>
      </c>
      <c r="L2815" s="70">
        <f t="shared" si="837"/>
        <v>501250</v>
      </c>
      <c r="M2815" s="70">
        <f t="shared" si="835"/>
        <v>0</v>
      </c>
      <c r="N2815" s="71">
        <f t="shared" si="836"/>
        <v>0</v>
      </c>
      <c r="O2815" s="70">
        <f t="shared" si="838"/>
        <v>0</v>
      </c>
      <c r="P2815" s="69">
        <f t="shared" si="839"/>
        <v>0</v>
      </c>
      <c r="Q2815" s="50">
        <f t="shared" si="840"/>
        <v>0</v>
      </c>
      <c r="R2815" s="50">
        <f t="shared" si="841"/>
        <v>0</v>
      </c>
      <c r="S2815" s="112">
        <f t="shared" si="842"/>
        <v>-210</v>
      </c>
      <c r="T2815" s="112">
        <f t="shared" si="843"/>
        <v>-210</v>
      </c>
      <c r="U2815" s="113">
        <f t="shared" si="844"/>
        <v>-210</v>
      </c>
      <c r="V2815" s="114">
        <f t="shared" si="845"/>
        <v>0</v>
      </c>
    </row>
    <row r="2816" spans="1:22" x14ac:dyDescent="0.35">
      <c r="A2816" s="161">
        <f t="shared" si="831"/>
        <v>45906</v>
      </c>
      <c r="B2816" s="20">
        <f t="shared" si="828"/>
        <v>2025</v>
      </c>
      <c r="C2816" s="20">
        <f t="shared" si="829"/>
        <v>9</v>
      </c>
      <c r="D2816" s="47">
        <f>+P!D2816</f>
        <v>196560</v>
      </c>
      <c r="E2816" s="47">
        <f>'C'!E2816</f>
        <v>312000</v>
      </c>
      <c r="F2816" s="47">
        <f t="shared" si="830"/>
        <v>508560</v>
      </c>
      <c r="G2816" s="50">
        <f t="shared" si="832"/>
        <v>-220</v>
      </c>
      <c r="H2816" s="50">
        <f t="shared" si="833"/>
        <v>0</v>
      </c>
      <c r="I2816" s="131">
        <f>MAX($F$2537:F2816)</f>
        <v>548250</v>
      </c>
      <c r="K2816" s="140">
        <f t="shared" si="834"/>
        <v>0</v>
      </c>
      <c r="L2816" s="70">
        <f t="shared" si="837"/>
        <v>500910</v>
      </c>
      <c r="M2816" s="70">
        <f t="shared" si="835"/>
        <v>0</v>
      </c>
      <c r="N2816" s="71">
        <f t="shared" si="836"/>
        <v>0</v>
      </c>
      <c r="O2816" s="70">
        <f t="shared" si="838"/>
        <v>0</v>
      </c>
      <c r="P2816" s="69">
        <f t="shared" si="839"/>
        <v>0</v>
      </c>
      <c r="Q2816" s="50">
        <f t="shared" si="840"/>
        <v>0</v>
      </c>
      <c r="R2816" s="50">
        <f t="shared" si="841"/>
        <v>0</v>
      </c>
      <c r="S2816" s="112">
        <f t="shared" si="842"/>
        <v>-220</v>
      </c>
      <c r="T2816" s="112">
        <f t="shared" si="843"/>
        <v>-220</v>
      </c>
      <c r="U2816" s="113">
        <f t="shared" si="844"/>
        <v>-220</v>
      </c>
      <c r="V2816" s="114">
        <f t="shared" si="845"/>
        <v>0</v>
      </c>
    </row>
    <row r="2817" spans="1:22" x14ac:dyDescent="0.35">
      <c r="A2817" s="161">
        <f t="shared" si="831"/>
        <v>45907</v>
      </c>
      <c r="B2817" s="20">
        <f t="shared" si="828"/>
        <v>2025</v>
      </c>
      <c r="C2817" s="20">
        <f t="shared" si="829"/>
        <v>9</v>
      </c>
      <c r="D2817" s="47">
        <f>+P!D2817</f>
        <v>196450</v>
      </c>
      <c r="E2817" s="47">
        <f>'C'!E2817</f>
        <v>311870</v>
      </c>
      <c r="F2817" s="47">
        <f t="shared" si="830"/>
        <v>508320</v>
      </c>
      <c r="G2817" s="50">
        <f t="shared" si="832"/>
        <v>-240</v>
      </c>
      <c r="H2817" s="50">
        <f t="shared" si="833"/>
        <v>0</v>
      </c>
      <c r="I2817" s="131">
        <f>MAX($F$2537:F2817)</f>
        <v>548250</v>
      </c>
      <c r="K2817" s="140">
        <f t="shared" si="834"/>
        <v>0</v>
      </c>
      <c r="L2817" s="70">
        <f t="shared" si="837"/>
        <v>500090</v>
      </c>
      <c r="M2817" s="70">
        <f t="shared" si="835"/>
        <v>0</v>
      </c>
      <c r="N2817" s="71">
        <f t="shared" si="836"/>
        <v>0</v>
      </c>
      <c r="O2817" s="70">
        <f t="shared" si="838"/>
        <v>0</v>
      </c>
      <c r="P2817" s="69">
        <f t="shared" si="839"/>
        <v>0</v>
      </c>
      <c r="Q2817" s="50">
        <f t="shared" si="840"/>
        <v>0</v>
      </c>
      <c r="R2817" s="50">
        <f t="shared" si="841"/>
        <v>0</v>
      </c>
      <c r="S2817" s="112">
        <f t="shared" si="842"/>
        <v>-240</v>
      </c>
      <c r="T2817" s="112">
        <f t="shared" si="843"/>
        <v>-240</v>
      </c>
      <c r="U2817" s="113">
        <f t="shared" si="844"/>
        <v>-240</v>
      </c>
      <c r="V2817" s="114">
        <f t="shared" si="845"/>
        <v>0</v>
      </c>
    </row>
    <row r="2818" spans="1:22" x14ac:dyDescent="0.35">
      <c r="A2818" s="161">
        <f t="shared" si="831"/>
        <v>45908</v>
      </c>
      <c r="B2818" s="20">
        <f t="shared" si="828"/>
        <v>2025</v>
      </c>
      <c r="C2818" s="20">
        <f t="shared" si="829"/>
        <v>9</v>
      </c>
      <c r="D2818" s="47">
        <f>+P!D2818</f>
        <v>196280</v>
      </c>
      <c r="E2818" s="47">
        <f>'C'!E2818</f>
        <v>311740</v>
      </c>
      <c r="F2818" s="47">
        <f t="shared" si="830"/>
        <v>508020</v>
      </c>
      <c r="G2818" s="50">
        <f t="shared" si="832"/>
        <v>-300</v>
      </c>
      <c r="H2818" s="50">
        <f t="shared" si="833"/>
        <v>0</v>
      </c>
      <c r="I2818" s="131">
        <f>MAX($F$2537:F2818)</f>
        <v>548250</v>
      </c>
      <c r="K2818" s="140">
        <f t="shared" si="834"/>
        <v>0</v>
      </c>
      <c r="L2818" s="70">
        <f t="shared" si="837"/>
        <v>499340</v>
      </c>
      <c r="M2818" s="70">
        <f t="shared" si="835"/>
        <v>0</v>
      </c>
      <c r="N2818" s="71">
        <f t="shared" si="836"/>
        <v>0</v>
      </c>
      <c r="O2818" s="70">
        <f t="shared" si="838"/>
        <v>0</v>
      </c>
      <c r="P2818" s="69">
        <f t="shared" si="839"/>
        <v>0</v>
      </c>
      <c r="Q2818" s="50">
        <f t="shared" si="840"/>
        <v>0</v>
      </c>
      <c r="R2818" s="50">
        <f t="shared" si="841"/>
        <v>0</v>
      </c>
      <c r="S2818" s="112">
        <f t="shared" si="842"/>
        <v>-300</v>
      </c>
      <c r="T2818" s="112">
        <f t="shared" si="843"/>
        <v>-300</v>
      </c>
      <c r="U2818" s="113">
        <f t="shared" si="844"/>
        <v>-300</v>
      </c>
      <c r="V2818" s="114">
        <f t="shared" si="845"/>
        <v>0</v>
      </c>
    </row>
    <row r="2819" spans="1:22" x14ac:dyDescent="0.35">
      <c r="A2819" s="161">
        <f t="shared" si="831"/>
        <v>45909</v>
      </c>
      <c r="B2819" s="20">
        <f t="shared" si="828"/>
        <v>2025</v>
      </c>
      <c r="C2819" s="20">
        <f t="shared" si="829"/>
        <v>9</v>
      </c>
      <c r="D2819" s="47">
        <f>+P!D2819</f>
        <v>196170</v>
      </c>
      <c r="E2819" s="47">
        <f>'C'!E2819</f>
        <v>311610</v>
      </c>
      <c r="F2819" s="47">
        <f t="shared" si="830"/>
        <v>507780</v>
      </c>
      <c r="G2819" s="50">
        <f t="shared" si="832"/>
        <v>-240</v>
      </c>
      <c r="H2819" s="50">
        <f t="shared" si="833"/>
        <v>0</v>
      </c>
      <c r="I2819" s="131">
        <f>MAX($F$2537:F2819)</f>
        <v>548250</v>
      </c>
      <c r="K2819" s="140">
        <f t="shared" si="834"/>
        <v>0</v>
      </c>
      <c r="L2819" s="70">
        <f t="shared" si="837"/>
        <v>498820</v>
      </c>
      <c r="M2819" s="70">
        <f t="shared" si="835"/>
        <v>0</v>
      </c>
      <c r="N2819" s="71">
        <f t="shared" si="836"/>
        <v>0</v>
      </c>
      <c r="O2819" s="70">
        <f t="shared" si="838"/>
        <v>0</v>
      </c>
      <c r="P2819" s="69">
        <f t="shared" si="839"/>
        <v>0</v>
      </c>
      <c r="Q2819" s="50">
        <f t="shared" si="840"/>
        <v>0</v>
      </c>
      <c r="R2819" s="50">
        <f t="shared" si="841"/>
        <v>0</v>
      </c>
      <c r="S2819" s="112">
        <f t="shared" si="842"/>
        <v>-240</v>
      </c>
      <c r="T2819" s="112">
        <f t="shared" si="843"/>
        <v>-240</v>
      </c>
      <c r="U2819" s="113">
        <f t="shared" si="844"/>
        <v>-240</v>
      </c>
      <c r="V2819" s="114">
        <f t="shared" si="845"/>
        <v>0</v>
      </c>
    </row>
    <row r="2820" spans="1:22" x14ac:dyDescent="0.35">
      <c r="A2820" s="161">
        <f t="shared" si="831"/>
        <v>45910</v>
      </c>
      <c r="B2820" s="20">
        <f t="shared" si="828"/>
        <v>2025</v>
      </c>
      <c r="C2820" s="20">
        <f t="shared" si="829"/>
        <v>9</v>
      </c>
      <c r="D2820" s="47">
        <f>+P!D2820</f>
        <v>195910</v>
      </c>
      <c r="E2820" s="47">
        <f>'C'!E2820</f>
        <v>311480</v>
      </c>
      <c r="F2820" s="47">
        <f t="shared" si="830"/>
        <v>507390</v>
      </c>
      <c r="G2820" s="50">
        <f t="shared" si="832"/>
        <v>-390</v>
      </c>
      <c r="H2820" s="50">
        <f t="shared" si="833"/>
        <v>0</v>
      </c>
      <c r="I2820" s="131">
        <f>MAX($F$2537:F2820)</f>
        <v>548250</v>
      </c>
      <c r="K2820" s="140">
        <f t="shared" si="834"/>
        <v>0</v>
      </c>
      <c r="L2820" s="70">
        <f t="shared" si="837"/>
        <v>498440</v>
      </c>
      <c r="M2820" s="70">
        <f t="shared" si="835"/>
        <v>0</v>
      </c>
      <c r="N2820" s="71">
        <f t="shared" si="836"/>
        <v>0</v>
      </c>
      <c r="O2820" s="70">
        <f t="shared" si="838"/>
        <v>0</v>
      </c>
      <c r="P2820" s="69">
        <f t="shared" si="839"/>
        <v>0</v>
      </c>
      <c r="Q2820" s="50">
        <f t="shared" si="840"/>
        <v>0</v>
      </c>
      <c r="R2820" s="50">
        <f t="shared" si="841"/>
        <v>0</v>
      </c>
      <c r="S2820" s="112">
        <f t="shared" si="842"/>
        <v>-390</v>
      </c>
      <c r="T2820" s="112">
        <f t="shared" si="843"/>
        <v>-390</v>
      </c>
      <c r="U2820" s="113">
        <f t="shared" si="844"/>
        <v>-390</v>
      </c>
      <c r="V2820" s="114">
        <f t="shared" si="845"/>
        <v>0</v>
      </c>
    </row>
    <row r="2821" spans="1:22" x14ac:dyDescent="0.35">
      <c r="A2821" s="161">
        <f t="shared" si="831"/>
        <v>45911</v>
      </c>
      <c r="B2821" s="20">
        <f t="shared" si="828"/>
        <v>2025</v>
      </c>
      <c r="C2821" s="20">
        <f t="shared" si="829"/>
        <v>9</v>
      </c>
      <c r="D2821" s="47">
        <f>+P!D2821</f>
        <v>195800</v>
      </c>
      <c r="E2821" s="47">
        <f>'C'!E2821</f>
        <v>311340</v>
      </c>
      <c r="F2821" s="47">
        <f t="shared" si="830"/>
        <v>507140</v>
      </c>
      <c r="G2821" s="50">
        <f t="shared" si="832"/>
        <v>-250</v>
      </c>
      <c r="H2821" s="50">
        <f t="shared" si="833"/>
        <v>0</v>
      </c>
      <c r="I2821" s="131">
        <f>MAX($F$2537:F2821)</f>
        <v>548250</v>
      </c>
      <c r="K2821" s="140">
        <f t="shared" si="834"/>
        <v>0</v>
      </c>
      <c r="L2821" s="70">
        <f t="shared" si="837"/>
        <v>498080</v>
      </c>
      <c r="M2821" s="70">
        <f t="shared" si="835"/>
        <v>0</v>
      </c>
      <c r="N2821" s="71">
        <f t="shared" si="836"/>
        <v>0</v>
      </c>
      <c r="O2821" s="70">
        <f t="shared" si="838"/>
        <v>0</v>
      </c>
      <c r="P2821" s="69">
        <f t="shared" si="839"/>
        <v>0</v>
      </c>
      <c r="Q2821" s="50">
        <f t="shared" si="840"/>
        <v>0</v>
      </c>
      <c r="R2821" s="50">
        <f t="shared" si="841"/>
        <v>0</v>
      </c>
      <c r="S2821" s="112">
        <f t="shared" si="842"/>
        <v>-250</v>
      </c>
      <c r="T2821" s="112">
        <f t="shared" si="843"/>
        <v>-250</v>
      </c>
      <c r="U2821" s="113">
        <f t="shared" si="844"/>
        <v>-250</v>
      </c>
      <c r="V2821" s="114">
        <f t="shared" si="845"/>
        <v>0</v>
      </c>
    </row>
    <row r="2822" spans="1:22" x14ac:dyDescent="0.35">
      <c r="A2822" s="161">
        <f t="shared" si="831"/>
        <v>45912</v>
      </c>
      <c r="B2822" s="20">
        <f t="shared" si="828"/>
        <v>2025</v>
      </c>
      <c r="C2822" s="20">
        <f t="shared" si="829"/>
        <v>9</v>
      </c>
      <c r="D2822" s="47">
        <f>+P!D2822</f>
        <v>195690</v>
      </c>
      <c r="E2822" s="47">
        <f>'C'!E2822</f>
        <v>311280</v>
      </c>
      <c r="F2822" s="47">
        <f t="shared" si="830"/>
        <v>506970</v>
      </c>
      <c r="G2822" s="50">
        <f t="shared" si="832"/>
        <v>-170</v>
      </c>
      <c r="H2822" s="50">
        <f t="shared" si="833"/>
        <v>0</v>
      </c>
      <c r="I2822" s="131">
        <f>MAX($F$2537:F2822)</f>
        <v>548250</v>
      </c>
      <c r="K2822" s="140">
        <f t="shared" si="834"/>
        <v>0</v>
      </c>
      <c r="L2822" s="70">
        <f t="shared" si="837"/>
        <v>497590</v>
      </c>
      <c r="M2822" s="70">
        <f t="shared" si="835"/>
        <v>0</v>
      </c>
      <c r="N2822" s="71">
        <f t="shared" si="836"/>
        <v>0</v>
      </c>
      <c r="O2822" s="70">
        <f t="shared" si="838"/>
        <v>0</v>
      </c>
      <c r="P2822" s="69">
        <f t="shared" si="839"/>
        <v>0</v>
      </c>
      <c r="Q2822" s="50">
        <f t="shared" si="840"/>
        <v>0</v>
      </c>
      <c r="R2822" s="50">
        <f t="shared" si="841"/>
        <v>0</v>
      </c>
      <c r="S2822" s="112">
        <f t="shared" si="842"/>
        <v>-170</v>
      </c>
      <c r="T2822" s="112">
        <f t="shared" si="843"/>
        <v>-170</v>
      </c>
      <c r="U2822" s="113">
        <f t="shared" si="844"/>
        <v>-170</v>
      </c>
      <c r="V2822" s="114">
        <f t="shared" si="845"/>
        <v>0</v>
      </c>
    </row>
    <row r="2823" spans="1:22" x14ac:dyDescent="0.35">
      <c r="A2823" s="161">
        <f t="shared" si="831"/>
        <v>45913</v>
      </c>
      <c r="B2823" s="20">
        <f t="shared" si="828"/>
        <v>2025</v>
      </c>
      <c r="C2823" s="20">
        <f t="shared" si="829"/>
        <v>9</v>
      </c>
      <c r="D2823" s="47">
        <f>+P!D2823</f>
        <v>195690</v>
      </c>
      <c r="E2823" s="47">
        <f>'C'!E2823</f>
        <v>311020</v>
      </c>
      <c r="F2823" s="47">
        <f t="shared" si="830"/>
        <v>506710</v>
      </c>
      <c r="G2823" s="50">
        <f t="shared" si="832"/>
        <v>-260</v>
      </c>
      <c r="H2823" s="50">
        <f t="shared" si="833"/>
        <v>0</v>
      </c>
      <c r="I2823" s="131">
        <f>MAX($F$2537:F2823)</f>
        <v>548250</v>
      </c>
      <c r="K2823" s="140">
        <f t="shared" si="834"/>
        <v>0</v>
      </c>
      <c r="L2823" s="70">
        <f t="shared" si="837"/>
        <v>497190</v>
      </c>
      <c r="M2823" s="70">
        <f t="shared" si="835"/>
        <v>0</v>
      </c>
      <c r="N2823" s="71">
        <f t="shared" si="836"/>
        <v>0</v>
      </c>
      <c r="O2823" s="70">
        <f t="shared" si="838"/>
        <v>0</v>
      </c>
      <c r="P2823" s="69">
        <f t="shared" si="839"/>
        <v>0</v>
      </c>
      <c r="Q2823" s="50">
        <f t="shared" si="840"/>
        <v>0</v>
      </c>
      <c r="R2823" s="50">
        <f t="shared" si="841"/>
        <v>0</v>
      </c>
      <c r="S2823" s="112">
        <f t="shared" si="842"/>
        <v>-260</v>
      </c>
      <c r="T2823" s="112">
        <f t="shared" si="843"/>
        <v>-260</v>
      </c>
      <c r="U2823" s="113">
        <f t="shared" si="844"/>
        <v>-260</v>
      </c>
      <c r="V2823" s="114">
        <f t="shared" si="845"/>
        <v>0</v>
      </c>
    </row>
    <row r="2824" spans="1:22" x14ac:dyDescent="0.35">
      <c r="A2824" s="161">
        <f t="shared" si="831"/>
        <v>45914</v>
      </c>
      <c r="B2824" s="20">
        <f t="shared" si="828"/>
        <v>2025</v>
      </c>
      <c r="C2824" s="20">
        <f t="shared" si="829"/>
        <v>9</v>
      </c>
      <c r="D2824" s="47">
        <f>+P!D2824</f>
        <v>195840</v>
      </c>
      <c r="E2824" s="47">
        <f>'C'!E2824</f>
        <v>310630</v>
      </c>
      <c r="F2824" s="47">
        <f t="shared" si="830"/>
        <v>506470</v>
      </c>
      <c r="G2824" s="50">
        <f t="shared" si="832"/>
        <v>-240</v>
      </c>
      <c r="H2824" s="50">
        <f t="shared" si="833"/>
        <v>0</v>
      </c>
      <c r="I2824" s="131">
        <f>MAX($F$2537:F2824)</f>
        <v>548250</v>
      </c>
      <c r="K2824" s="140">
        <f t="shared" si="834"/>
        <v>0</v>
      </c>
      <c r="L2824" s="70">
        <f t="shared" si="837"/>
        <v>496010</v>
      </c>
      <c r="M2824" s="70">
        <f t="shared" si="835"/>
        <v>0</v>
      </c>
      <c r="N2824" s="71">
        <f t="shared" si="836"/>
        <v>0</v>
      </c>
      <c r="O2824" s="70">
        <f t="shared" si="838"/>
        <v>0</v>
      </c>
      <c r="P2824" s="69">
        <f t="shared" si="839"/>
        <v>0</v>
      </c>
      <c r="Q2824" s="50">
        <f t="shared" si="840"/>
        <v>0</v>
      </c>
      <c r="R2824" s="50">
        <f t="shared" si="841"/>
        <v>0</v>
      </c>
      <c r="S2824" s="112">
        <f t="shared" si="842"/>
        <v>-240</v>
      </c>
      <c r="T2824" s="112">
        <f t="shared" si="843"/>
        <v>-240</v>
      </c>
      <c r="U2824" s="113">
        <f t="shared" si="844"/>
        <v>-240</v>
      </c>
      <c r="V2824" s="114">
        <f t="shared" si="845"/>
        <v>0</v>
      </c>
    </row>
    <row r="2825" spans="1:22" x14ac:dyDescent="0.35">
      <c r="A2825" s="161">
        <f t="shared" si="831"/>
        <v>45915</v>
      </c>
      <c r="B2825" s="20">
        <f t="shared" si="828"/>
        <v>2025</v>
      </c>
      <c r="C2825" s="20">
        <f t="shared" si="829"/>
        <v>9</v>
      </c>
      <c r="D2825" s="47">
        <f>+P!D2825</f>
        <v>195760</v>
      </c>
      <c r="E2825" s="47">
        <f>'C'!E2825</f>
        <v>310430</v>
      </c>
      <c r="F2825" s="47">
        <f t="shared" si="830"/>
        <v>506190</v>
      </c>
      <c r="G2825" s="50">
        <f t="shared" si="832"/>
        <v>-280</v>
      </c>
      <c r="H2825" s="50">
        <f t="shared" si="833"/>
        <v>0</v>
      </c>
      <c r="I2825" s="131">
        <f>MAX($F$2537:F2825)</f>
        <v>548250</v>
      </c>
      <c r="K2825" s="140">
        <f t="shared" si="834"/>
        <v>0</v>
      </c>
      <c r="L2825" s="70">
        <f t="shared" si="837"/>
        <v>494720</v>
      </c>
      <c r="M2825" s="70">
        <f t="shared" si="835"/>
        <v>0</v>
      </c>
      <c r="N2825" s="71">
        <f t="shared" si="836"/>
        <v>0</v>
      </c>
      <c r="O2825" s="70">
        <f t="shared" si="838"/>
        <v>0</v>
      </c>
      <c r="P2825" s="69">
        <f t="shared" si="839"/>
        <v>0</v>
      </c>
      <c r="Q2825" s="50">
        <f t="shared" si="840"/>
        <v>0</v>
      </c>
      <c r="R2825" s="50">
        <f t="shared" si="841"/>
        <v>0</v>
      </c>
      <c r="S2825" s="112">
        <f t="shared" si="842"/>
        <v>-280</v>
      </c>
      <c r="T2825" s="112">
        <f t="shared" si="843"/>
        <v>-280</v>
      </c>
      <c r="U2825" s="113">
        <f t="shared" si="844"/>
        <v>-280</v>
      </c>
      <c r="V2825" s="114">
        <f t="shared" si="845"/>
        <v>0</v>
      </c>
    </row>
    <row r="2826" spans="1:22" x14ac:dyDescent="0.35">
      <c r="A2826" s="161">
        <f t="shared" si="831"/>
        <v>45916</v>
      </c>
      <c r="B2826" s="20">
        <f t="shared" si="828"/>
        <v>2025</v>
      </c>
      <c r="C2826" s="20">
        <f t="shared" si="829"/>
        <v>9</v>
      </c>
      <c r="D2826" s="47">
        <f>+P!D2826</f>
        <v>195710</v>
      </c>
      <c r="E2826" s="47">
        <f>'C'!E2826</f>
        <v>310240</v>
      </c>
      <c r="F2826" s="47">
        <f t="shared" si="830"/>
        <v>505950</v>
      </c>
      <c r="G2826" s="50">
        <f t="shared" si="832"/>
        <v>-240</v>
      </c>
      <c r="H2826" s="50">
        <f t="shared" si="833"/>
        <v>0</v>
      </c>
      <c r="I2826" s="131">
        <f>MAX($F$2537:F2826)</f>
        <v>548250</v>
      </c>
      <c r="K2826" s="140">
        <f t="shared" si="834"/>
        <v>0</v>
      </c>
      <c r="L2826" s="70">
        <f t="shared" si="837"/>
        <v>493710</v>
      </c>
      <c r="M2826" s="70">
        <f t="shared" si="835"/>
        <v>0</v>
      </c>
      <c r="N2826" s="71">
        <f t="shared" si="836"/>
        <v>0</v>
      </c>
      <c r="O2826" s="70">
        <f t="shared" si="838"/>
        <v>0</v>
      </c>
      <c r="P2826" s="69">
        <f t="shared" si="839"/>
        <v>0</v>
      </c>
      <c r="Q2826" s="50">
        <f t="shared" si="840"/>
        <v>0</v>
      </c>
      <c r="R2826" s="50">
        <f t="shared" si="841"/>
        <v>0</v>
      </c>
      <c r="S2826" s="112">
        <f t="shared" si="842"/>
        <v>-240</v>
      </c>
      <c r="T2826" s="112">
        <f t="shared" si="843"/>
        <v>-240</v>
      </c>
      <c r="U2826" s="113">
        <f t="shared" si="844"/>
        <v>-240</v>
      </c>
      <c r="V2826" s="114">
        <f t="shared" si="845"/>
        <v>0</v>
      </c>
    </row>
    <row r="2827" spans="1:22" x14ac:dyDescent="0.35">
      <c r="A2827" s="161">
        <f t="shared" si="831"/>
        <v>45917</v>
      </c>
      <c r="B2827" s="20">
        <f t="shared" ref="B2827:B2870" si="846">YEAR(A2827)</f>
        <v>2025</v>
      </c>
      <c r="C2827" s="20">
        <f t="shared" ref="C2827:C2870" si="847">MONTH(A2827)</f>
        <v>9</v>
      </c>
      <c r="D2827" s="47">
        <f>+P!D2827</f>
        <v>195600</v>
      </c>
      <c r="E2827" s="47">
        <f>'C'!E2827</f>
        <v>310110</v>
      </c>
      <c r="F2827" s="47">
        <f t="shared" ref="F2827:F2872" si="848">+D2827+E2827</f>
        <v>505710</v>
      </c>
      <c r="G2827" s="50">
        <f t="shared" si="832"/>
        <v>-240</v>
      </c>
      <c r="H2827" s="50">
        <f t="shared" si="833"/>
        <v>0</v>
      </c>
      <c r="I2827" s="131">
        <f>MAX($F$2537:F2827)</f>
        <v>548250</v>
      </c>
      <c r="K2827" s="140">
        <f t="shared" si="834"/>
        <v>0</v>
      </c>
      <c r="L2827" s="70">
        <f t="shared" si="837"/>
        <v>492690</v>
      </c>
      <c r="M2827" s="70">
        <f t="shared" si="835"/>
        <v>0</v>
      </c>
      <c r="N2827" s="71">
        <f t="shared" si="836"/>
        <v>0</v>
      </c>
      <c r="O2827" s="70">
        <f t="shared" si="838"/>
        <v>0</v>
      </c>
      <c r="P2827" s="69">
        <f t="shared" si="839"/>
        <v>0</v>
      </c>
      <c r="Q2827" s="50">
        <f t="shared" si="840"/>
        <v>0</v>
      </c>
      <c r="R2827" s="50">
        <f t="shared" si="841"/>
        <v>0</v>
      </c>
      <c r="S2827" s="112">
        <f t="shared" si="842"/>
        <v>-240</v>
      </c>
      <c r="T2827" s="112">
        <f t="shared" si="843"/>
        <v>-240</v>
      </c>
      <c r="U2827" s="113">
        <f t="shared" si="844"/>
        <v>-240</v>
      </c>
      <c r="V2827" s="114">
        <f t="shared" si="845"/>
        <v>0</v>
      </c>
    </row>
    <row r="2828" spans="1:22" x14ac:dyDescent="0.35">
      <c r="A2828" s="161">
        <f t="shared" ref="A2828:A2870" si="849">A2827+1</f>
        <v>45918</v>
      </c>
      <c r="B2828" s="20">
        <f t="shared" si="846"/>
        <v>2025</v>
      </c>
      <c r="C2828" s="20">
        <f t="shared" si="847"/>
        <v>9</v>
      </c>
      <c r="D2828" s="47">
        <f>+P!D2828</f>
        <v>195410</v>
      </c>
      <c r="E2828" s="47">
        <f>'C'!E2828</f>
        <v>309980</v>
      </c>
      <c r="F2828" s="47">
        <f t="shared" si="848"/>
        <v>505390</v>
      </c>
      <c r="G2828" s="50">
        <f t="shared" si="832"/>
        <v>-320</v>
      </c>
      <c r="H2828" s="50">
        <f t="shared" si="833"/>
        <v>0</v>
      </c>
      <c r="I2828" s="131">
        <f>MAX($F$2537:F2828)</f>
        <v>548250</v>
      </c>
      <c r="K2828" s="140">
        <f t="shared" si="834"/>
        <v>0</v>
      </c>
      <c r="L2828" s="70">
        <f t="shared" si="837"/>
        <v>491710</v>
      </c>
      <c r="M2828" s="70">
        <f t="shared" si="835"/>
        <v>0</v>
      </c>
      <c r="N2828" s="71">
        <f t="shared" si="836"/>
        <v>0</v>
      </c>
      <c r="O2828" s="70">
        <f t="shared" si="838"/>
        <v>0</v>
      </c>
      <c r="P2828" s="69">
        <f t="shared" si="839"/>
        <v>0</v>
      </c>
      <c r="Q2828" s="50">
        <f t="shared" si="840"/>
        <v>0</v>
      </c>
      <c r="R2828" s="50">
        <f t="shared" si="841"/>
        <v>0</v>
      </c>
      <c r="S2828" s="112">
        <f t="shared" si="842"/>
        <v>-320</v>
      </c>
      <c r="T2828" s="112">
        <f t="shared" si="843"/>
        <v>-320</v>
      </c>
      <c r="U2828" s="113">
        <f t="shared" si="844"/>
        <v>-320</v>
      </c>
      <c r="V2828" s="114">
        <f t="shared" si="845"/>
        <v>0</v>
      </c>
    </row>
    <row r="2829" spans="1:22" x14ac:dyDescent="0.35">
      <c r="A2829" s="161">
        <f t="shared" si="849"/>
        <v>45919</v>
      </c>
      <c r="B2829" s="20">
        <f t="shared" si="846"/>
        <v>2025</v>
      </c>
      <c r="C2829" s="20">
        <f t="shared" si="847"/>
        <v>9</v>
      </c>
      <c r="D2829" s="47">
        <f>+P!D2829</f>
        <v>195260</v>
      </c>
      <c r="E2829" s="47">
        <f>'C'!E2829</f>
        <v>309780</v>
      </c>
      <c r="F2829" s="47">
        <f t="shared" si="848"/>
        <v>505040</v>
      </c>
      <c r="G2829" s="50">
        <f t="shared" si="832"/>
        <v>-350</v>
      </c>
      <c r="H2829" s="50">
        <f t="shared" si="833"/>
        <v>0</v>
      </c>
      <c r="I2829" s="131">
        <f>MAX($F$2537:F2829)</f>
        <v>548250</v>
      </c>
      <c r="K2829" s="140">
        <f t="shared" si="834"/>
        <v>0</v>
      </c>
      <c r="L2829" s="70">
        <f t="shared" si="837"/>
        <v>490660</v>
      </c>
      <c r="M2829" s="70">
        <f t="shared" si="835"/>
        <v>0</v>
      </c>
      <c r="N2829" s="71">
        <f t="shared" si="836"/>
        <v>0</v>
      </c>
      <c r="O2829" s="70">
        <f t="shared" si="838"/>
        <v>0</v>
      </c>
      <c r="P2829" s="69">
        <f t="shared" si="839"/>
        <v>0</v>
      </c>
      <c r="Q2829" s="50">
        <f t="shared" si="840"/>
        <v>0</v>
      </c>
      <c r="R2829" s="50">
        <f t="shared" si="841"/>
        <v>0</v>
      </c>
      <c r="S2829" s="112">
        <f t="shared" si="842"/>
        <v>-350</v>
      </c>
      <c r="T2829" s="112">
        <f t="shared" si="843"/>
        <v>-350</v>
      </c>
      <c r="U2829" s="113">
        <f t="shared" si="844"/>
        <v>-350</v>
      </c>
      <c r="V2829" s="114">
        <f t="shared" si="845"/>
        <v>0</v>
      </c>
    </row>
    <row r="2830" spans="1:22" x14ac:dyDescent="0.35">
      <c r="A2830" s="161">
        <f t="shared" si="849"/>
        <v>45920</v>
      </c>
      <c r="B2830" s="20">
        <f t="shared" si="846"/>
        <v>2025</v>
      </c>
      <c r="C2830" s="20">
        <f t="shared" si="847"/>
        <v>9</v>
      </c>
      <c r="D2830" s="47">
        <f>+P!D2830</f>
        <v>195100</v>
      </c>
      <c r="E2830" s="47">
        <f>'C'!E2830</f>
        <v>309650</v>
      </c>
      <c r="F2830" s="47">
        <f t="shared" si="848"/>
        <v>504750</v>
      </c>
      <c r="G2830" s="50">
        <f t="shared" si="832"/>
        <v>-290</v>
      </c>
      <c r="H2830" s="50">
        <f t="shared" si="833"/>
        <v>0</v>
      </c>
      <c r="I2830" s="131">
        <f>MAX($F$2537:F2830)</f>
        <v>548250</v>
      </c>
      <c r="K2830" s="140">
        <f t="shared" si="834"/>
        <v>0</v>
      </c>
      <c r="L2830" s="70">
        <f t="shared" si="837"/>
        <v>489970</v>
      </c>
      <c r="M2830" s="70">
        <f t="shared" si="835"/>
        <v>0</v>
      </c>
      <c r="N2830" s="71">
        <f t="shared" si="836"/>
        <v>0</v>
      </c>
      <c r="O2830" s="70">
        <f t="shared" si="838"/>
        <v>0</v>
      </c>
      <c r="P2830" s="69">
        <f t="shared" si="839"/>
        <v>0</v>
      </c>
      <c r="Q2830" s="50">
        <f t="shared" si="840"/>
        <v>0</v>
      </c>
      <c r="R2830" s="50">
        <f t="shared" si="841"/>
        <v>0</v>
      </c>
      <c r="S2830" s="112">
        <f t="shared" si="842"/>
        <v>-290</v>
      </c>
      <c r="T2830" s="112">
        <f t="shared" si="843"/>
        <v>-290</v>
      </c>
      <c r="U2830" s="113">
        <f t="shared" si="844"/>
        <v>-290</v>
      </c>
      <c r="V2830" s="114">
        <f t="shared" si="845"/>
        <v>0</v>
      </c>
    </row>
    <row r="2831" spans="1:22" x14ac:dyDescent="0.35">
      <c r="A2831" s="161">
        <f t="shared" si="849"/>
        <v>45921</v>
      </c>
      <c r="B2831" s="20">
        <f t="shared" si="846"/>
        <v>2025</v>
      </c>
      <c r="C2831" s="20">
        <f t="shared" si="847"/>
        <v>9</v>
      </c>
      <c r="D2831" s="47">
        <f>+P!D2831</f>
        <v>195020</v>
      </c>
      <c r="E2831" s="47">
        <f>'C'!E2831</f>
        <v>309390</v>
      </c>
      <c r="F2831" s="47">
        <f t="shared" si="848"/>
        <v>504410</v>
      </c>
      <c r="G2831" s="50">
        <f t="shared" si="832"/>
        <v>-340</v>
      </c>
      <c r="H2831" s="50">
        <f t="shared" si="833"/>
        <v>0</v>
      </c>
      <c r="I2831" s="131">
        <f>MAX($F$2537:F2831)</f>
        <v>548250</v>
      </c>
      <c r="K2831" s="140">
        <f t="shared" si="834"/>
        <v>0</v>
      </c>
      <c r="L2831" s="70">
        <f t="shared" si="837"/>
        <v>489200</v>
      </c>
      <c r="M2831" s="70">
        <f t="shared" si="835"/>
        <v>0</v>
      </c>
      <c r="N2831" s="71">
        <f t="shared" si="836"/>
        <v>0</v>
      </c>
      <c r="O2831" s="70">
        <f t="shared" si="838"/>
        <v>0</v>
      </c>
      <c r="P2831" s="69">
        <f t="shared" si="839"/>
        <v>0</v>
      </c>
      <c r="Q2831" s="50">
        <f t="shared" si="840"/>
        <v>0</v>
      </c>
      <c r="R2831" s="50">
        <f t="shared" si="841"/>
        <v>0</v>
      </c>
      <c r="S2831" s="112">
        <f t="shared" si="842"/>
        <v>-340</v>
      </c>
      <c r="T2831" s="112">
        <f t="shared" si="843"/>
        <v>-340</v>
      </c>
      <c r="U2831" s="113">
        <f t="shared" si="844"/>
        <v>-340</v>
      </c>
      <c r="V2831" s="114">
        <f t="shared" si="845"/>
        <v>0</v>
      </c>
    </row>
    <row r="2832" spans="1:22" x14ac:dyDescent="0.35">
      <c r="A2832" s="161">
        <f t="shared" si="849"/>
        <v>45922</v>
      </c>
      <c r="B2832" s="20">
        <f t="shared" si="846"/>
        <v>2025</v>
      </c>
      <c r="C2832" s="20">
        <f t="shared" si="847"/>
        <v>9</v>
      </c>
      <c r="D2832" s="47">
        <f>+P!D2832</f>
        <v>195020</v>
      </c>
      <c r="E2832" s="47">
        <f>'C'!E2832</f>
        <v>309260</v>
      </c>
      <c r="F2832" s="47">
        <f t="shared" si="848"/>
        <v>504280</v>
      </c>
      <c r="G2832" s="50">
        <f t="shared" si="832"/>
        <v>-130</v>
      </c>
      <c r="H2832" s="50">
        <f t="shared" si="833"/>
        <v>0</v>
      </c>
      <c r="I2832" s="131">
        <f>MAX($F$2537:F2832)</f>
        <v>548250</v>
      </c>
      <c r="K2832" s="140">
        <f t="shared" si="834"/>
        <v>0</v>
      </c>
      <c r="L2832" s="70">
        <f t="shared" si="837"/>
        <v>488410</v>
      </c>
      <c r="M2832" s="70">
        <f t="shared" si="835"/>
        <v>0</v>
      </c>
      <c r="N2832" s="71">
        <f t="shared" si="836"/>
        <v>0</v>
      </c>
      <c r="O2832" s="70">
        <f t="shared" si="838"/>
        <v>0</v>
      </c>
      <c r="P2832" s="69">
        <f t="shared" si="839"/>
        <v>0</v>
      </c>
      <c r="Q2832" s="50">
        <f t="shared" si="840"/>
        <v>0</v>
      </c>
      <c r="R2832" s="50">
        <f t="shared" si="841"/>
        <v>0</v>
      </c>
      <c r="S2832" s="112">
        <f t="shared" si="842"/>
        <v>-130</v>
      </c>
      <c r="T2832" s="112">
        <f t="shared" si="843"/>
        <v>-130</v>
      </c>
      <c r="U2832" s="113">
        <f t="shared" si="844"/>
        <v>-130</v>
      </c>
      <c r="V2832" s="114">
        <f t="shared" si="845"/>
        <v>0</v>
      </c>
    </row>
    <row r="2833" spans="1:22" x14ac:dyDescent="0.35">
      <c r="A2833" s="161">
        <f t="shared" si="849"/>
        <v>45923</v>
      </c>
      <c r="B2833" s="20">
        <f t="shared" si="846"/>
        <v>2025</v>
      </c>
      <c r="C2833" s="20">
        <f t="shared" si="847"/>
        <v>9</v>
      </c>
      <c r="D2833" s="47">
        <f>+P!D2833</f>
        <v>194930</v>
      </c>
      <c r="E2833" s="47">
        <f>'C'!E2833</f>
        <v>309070</v>
      </c>
      <c r="F2833" s="47">
        <f t="shared" si="848"/>
        <v>504000</v>
      </c>
      <c r="G2833" s="50">
        <f t="shared" si="832"/>
        <v>-280</v>
      </c>
      <c r="H2833" s="50">
        <f t="shared" si="833"/>
        <v>0</v>
      </c>
      <c r="I2833" s="131">
        <f>MAX($F$2537:F2833)</f>
        <v>548250</v>
      </c>
      <c r="K2833" s="140">
        <f t="shared" si="834"/>
        <v>0</v>
      </c>
      <c r="L2833" s="70">
        <f t="shared" si="837"/>
        <v>488410</v>
      </c>
      <c r="M2833" s="70">
        <f t="shared" si="835"/>
        <v>0</v>
      </c>
      <c r="N2833" s="71">
        <f t="shared" si="836"/>
        <v>0</v>
      </c>
      <c r="O2833" s="70">
        <f t="shared" si="838"/>
        <v>0</v>
      </c>
      <c r="P2833" s="69">
        <f t="shared" si="839"/>
        <v>0</v>
      </c>
      <c r="Q2833" s="50">
        <f t="shared" si="840"/>
        <v>0</v>
      </c>
      <c r="R2833" s="50">
        <f t="shared" si="841"/>
        <v>0</v>
      </c>
      <c r="S2833" s="112">
        <f t="shared" si="842"/>
        <v>-280</v>
      </c>
      <c r="T2833" s="112">
        <f t="shared" si="843"/>
        <v>-280</v>
      </c>
      <c r="U2833" s="113">
        <f t="shared" si="844"/>
        <v>-280</v>
      </c>
      <c r="V2833" s="114">
        <f t="shared" si="845"/>
        <v>0</v>
      </c>
    </row>
    <row r="2834" spans="1:22" x14ac:dyDescent="0.35">
      <c r="A2834" s="161">
        <f t="shared" si="849"/>
        <v>45924</v>
      </c>
      <c r="B2834" s="20">
        <f t="shared" si="846"/>
        <v>2025</v>
      </c>
      <c r="C2834" s="20">
        <f t="shared" si="847"/>
        <v>9</v>
      </c>
      <c r="D2834" s="47">
        <f>+P!D2834</f>
        <v>194890</v>
      </c>
      <c r="E2834" s="47">
        <f>'C'!E2834</f>
        <v>308680</v>
      </c>
      <c r="F2834" s="47">
        <f t="shared" si="848"/>
        <v>503570</v>
      </c>
      <c r="G2834" s="50">
        <f t="shared" si="832"/>
        <v>-430</v>
      </c>
      <c r="H2834" s="50">
        <f t="shared" si="833"/>
        <v>0</v>
      </c>
      <c r="I2834" s="131">
        <f>MAX($F$2537:F2834)</f>
        <v>548250</v>
      </c>
      <c r="K2834" s="140">
        <f t="shared" si="834"/>
        <v>0</v>
      </c>
      <c r="L2834" s="70">
        <f t="shared" si="837"/>
        <v>488020</v>
      </c>
      <c r="M2834" s="70">
        <f t="shared" si="835"/>
        <v>0</v>
      </c>
      <c r="N2834" s="71">
        <f t="shared" si="836"/>
        <v>0</v>
      </c>
      <c r="O2834" s="70">
        <f t="shared" si="838"/>
        <v>0</v>
      </c>
      <c r="P2834" s="69">
        <f t="shared" si="839"/>
        <v>0</v>
      </c>
      <c r="Q2834" s="50">
        <f t="shared" si="840"/>
        <v>0</v>
      </c>
      <c r="R2834" s="50">
        <f t="shared" si="841"/>
        <v>0</v>
      </c>
      <c r="S2834" s="112">
        <f t="shared" si="842"/>
        <v>-430</v>
      </c>
      <c r="T2834" s="112">
        <f t="shared" si="843"/>
        <v>-430</v>
      </c>
      <c r="U2834" s="113">
        <f t="shared" si="844"/>
        <v>-430</v>
      </c>
      <c r="V2834" s="114">
        <f t="shared" si="845"/>
        <v>0</v>
      </c>
    </row>
    <row r="2835" spans="1:22" x14ac:dyDescent="0.35">
      <c r="A2835" s="161">
        <f t="shared" si="849"/>
        <v>45925</v>
      </c>
      <c r="B2835" s="20">
        <f t="shared" si="846"/>
        <v>2025</v>
      </c>
      <c r="C2835" s="20">
        <f t="shared" si="847"/>
        <v>9</v>
      </c>
      <c r="D2835" s="47">
        <f>+P!D2835</f>
        <v>194800</v>
      </c>
      <c r="E2835" s="47">
        <f>'C'!E2835</f>
        <v>308740</v>
      </c>
      <c r="F2835" s="47">
        <f t="shared" si="848"/>
        <v>503540</v>
      </c>
      <c r="G2835" s="50">
        <f t="shared" si="832"/>
        <v>-30</v>
      </c>
      <c r="H2835" s="50">
        <f t="shared" si="833"/>
        <v>0</v>
      </c>
      <c r="I2835" s="131">
        <f>MAX($F$2537:F2835)</f>
        <v>548250</v>
      </c>
      <c r="K2835" s="140">
        <f t="shared" si="834"/>
        <v>0</v>
      </c>
      <c r="L2835" s="70">
        <f t="shared" si="837"/>
        <v>488020</v>
      </c>
      <c r="M2835" s="70">
        <f t="shared" si="835"/>
        <v>0</v>
      </c>
      <c r="N2835" s="71">
        <f t="shared" si="836"/>
        <v>0</v>
      </c>
      <c r="O2835" s="70">
        <f t="shared" si="838"/>
        <v>0</v>
      </c>
      <c r="P2835" s="69">
        <f t="shared" si="839"/>
        <v>0</v>
      </c>
      <c r="Q2835" s="50">
        <f t="shared" si="840"/>
        <v>0</v>
      </c>
      <c r="R2835" s="50">
        <f t="shared" si="841"/>
        <v>0</v>
      </c>
      <c r="S2835" s="112">
        <f t="shared" si="842"/>
        <v>-30</v>
      </c>
      <c r="T2835" s="112">
        <f t="shared" si="843"/>
        <v>-30</v>
      </c>
      <c r="U2835" s="113">
        <f t="shared" si="844"/>
        <v>-30</v>
      </c>
      <c r="V2835" s="114">
        <f t="shared" si="845"/>
        <v>0</v>
      </c>
    </row>
    <row r="2836" spans="1:22" x14ac:dyDescent="0.35">
      <c r="A2836" s="161">
        <f t="shared" si="849"/>
        <v>45926</v>
      </c>
      <c r="B2836" s="20">
        <f t="shared" si="846"/>
        <v>2025</v>
      </c>
      <c r="C2836" s="20">
        <f t="shared" si="847"/>
        <v>9</v>
      </c>
      <c r="D2836" s="47">
        <f>+P!D2836</f>
        <v>194740</v>
      </c>
      <c r="E2836" s="47">
        <f>'C'!E2836</f>
        <v>308480</v>
      </c>
      <c r="F2836" s="47">
        <f t="shared" si="848"/>
        <v>503220</v>
      </c>
      <c r="G2836" s="50">
        <f t="shared" si="832"/>
        <v>-320</v>
      </c>
      <c r="H2836" s="50">
        <f t="shared" si="833"/>
        <v>0</v>
      </c>
      <c r="I2836" s="131">
        <f>MAX($F$2537:F2836)</f>
        <v>548250</v>
      </c>
      <c r="K2836" s="140">
        <f t="shared" si="834"/>
        <v>0</v>
      </c>
      <c r="L2836" s="70">
        <f t="shared" si="837"/>
        <v>488020</v>
      </c>
      <c r="M2836" s="70">
        <f t="shared" si="835"/>
        <v>0</v>
      </c>
      <c r="N2836" s="71">
        <f t="shared" si="836"/>
        <v>0</v>
      </c>
      <c r="O2836" s="70">
        <f t="shared" si="838"/>
        <v>0</v>
      </c>
      <c r="P2836" s="69">
        <f t="shared" si="839"/>
        <v>0</v>
      </c>
      <c r="Q2836" s="50">
        <f t="shared" si="840"/>
        <v>0</v>
      </c>
      <c r="R2836" s="50">
        <f t="shared" si="841"/>
        <v>0</v>
      </c>
      <c r="S2836" s="112">
        <f t="shared" si="842"/>
        <v>-320</v>
      </c>
      <c r="T2836" s="112">
        <f t="shared" si="843"/>
        <v>-320</v>
      </c>
      <c r="U2836" s="113">
        <f t="shared" si="844"/>
        <v>-320</v>
      </c>
      <c r="V2836" s="114">
        <f t="shared" si="845"/>
        <v>0</v>
      </c>
    </row>
    <row r="2837" spans="1:22" x14ac:dyDescent="0.35">
      <c r="A2837" s="161">
        <f t="shared" si="849"/>
        <v>45927</v>
      </c>
      <c r="B2837" s="20">
        <f t="shared" si="846"/>
        <v>2025</v>
      </c>
      <c r="C2837" s="20">
        <f t="shared" si="847"/>
        <v>9</v>
      </c>
      <c r="D2837" s="47">
        <f>+P!D2837</f>
        <v>194800</v>
      </c>
      <c r="E2837" s="47">
        <f>'C'!E2837</f>
        <v>308160</v>
      </c>
      <c r="F2837" s="47">
        <f t="shared" si="848"/>
        <v>502960</v>
      </c>
      <c r="G2837" s="50">
        <f t="shared" si="832"/>
        <v>-260</v>
      </c>
      <c r="H2837" s="50">
        <f t="shared" si="833"/>
        <v>0</v>
      </c>
      <c r="I2837" s="131">
        <f>MAX($F$2537:F2837)</f>
        <v>548250</v>
      </c>
      <c r="K2837" s="140">
        <f t="shared" si="834"/>
        <v>0</v>
      </c>
      <c r="L2837" s="70">
        <f t="shared" si="837"/>
        <v>488020</v>
      </c>
      <c r="M2837" s="70">
        <f t="shared" si="835"/>
        <v>0</v>
      </c>
      <c r="N2837" s="71">
        <f t="shared" si="836"/>
        <v>0</v>
      </c>
      <c r="O2837" s="70">
        <f t="shared" si="838"/>
        <v>0</v>
      </c>
      <c r="P2837" s="69">
        <f t="shared" si="839"/>
        <v>0</v>
      </c>
      <c r="Q2837" s="50">
        <f t="shared" si="840"/>
        <v>0</v>
      </c>
      <c r="R2837" s="50">
        <f t="shared" si="841"/>
        <v>0</v>
      </c>
      <c r="S2837" s="112">
        <f t="shared" si="842"/>
        <v>-260</v>
      </c>
      <c r="T2837" s="112">
        <f t="shared" si="843"/>
        <v>-260</v>
      </c>
      <c r="U2837" s="113">
        <f t="shared" si="844"/>
        <v>-260</v>
      </c>
      <c r="V2837" s="114">
        <f t="shared" si="845"/>
        <v>0</v>
      </c>
    </row>
    <row r="2838" spans="1:22" x14ac:dyDescent="0.35">
      <c r="A2838" s="161">
        <f t="shared" si="849"/>
        <v>45928</v>
      </c>
      <c r="B2838" s="20">
        <f t="shared" si="846"/>
        <v>2025</v>
      </c>
      <c r="C2838" s="20">
        <f t="shared" si="847"/>
        <v>9</v>
      </c>
      <c r="D2838" s="47">
        <f>+P!D2838</f>
        <v>194760</v>
      </c>
      <c r="E2838" s="47">
        <f>'C'!E2838</f>
        <v>307840</v>
      </c>
      <c r="F2838" s="47">
        <f t="shared" si="848"/>
        <v>502600</v>
      </c>
      <c r="G2838" s="50">
        <f t="shared" si="832"/>
        <v>-360</v>
      </c>
      <c r="H2838" s="50">
        <f t="shared" si="833"/>
        <v>0</v>
      </c>
      <c r="I2838" s="131">
        <f>MAX($F$2537:F2838)</f>
        <v>548250</v>
      </c>
      <c r="K2838" s="140">
        <f t="shared" si="834"/>
        <v>0</v>
      </c>
      <c r="L2838" s="70">
        <f t="shared" si="837"/>
        <v>488020</v>
      </c>
      <c r="M2838" s="70">
        <f t="shared" si="835"/>
        <v>0</v>
      </c>
      <c r="N2838" s="71">
        <f t="shared" si="836"/>
        <v>0</v>
      </c>
      <c r="O2838" s="70">
        <f t="shared" si="838"/>
        <v>0</v>
      </c>
      <c r="P2838" s="69">
        <f t="shared" si="839"/>
        <v>0</v>
      </c>
      <c r="Q2838" s="50">
        <f t="shared" si="840"/>
        <v>0</v>
      </c>
      <c r="R2838" s="50">
        <f t="shared" si="841"/>
        <v>0</v>
      </c>
      <c r="S2838" s="112">
        <f t="shared" si="842"/>
        <v>-360</v>
      </c>
      <c r="T2838" s="112">
        <f t="shared" si="843"/>
        <v>-360</v>
      </c>
      <c r="U2838" s="113">
        <f t="shared" si="844"/>
        <v>-360</v>
      </c>
      <c r="V2838" s="114">
        <f t="shared" si="845"/>
        <v>0</v>
      </c>
    </row>
    <row r="2839" spans="1:22" x14ac:dyDescent="0.35">
      <c r="A2839" s="161">
        <f t="shared" si="849"/>
        <v>45929</v>
      </c>
      <c r="B2839" s="20">
        <f t="shared" si="846"/>
        <v>2025</v>
      </c>
      <c r="C2839" s="20">
        <f t="shared" si="847"/>
        <v>9</v>
      </c>
      <c r="D2839" s="47">
        <f>+P!D2839</f>
        <v>194650</v>
      </c>
      <c r="E2839" s="47">
        <f>'C'!E2839</f>
        <v>307770</v>
      </c>
      <c r="F2839" s="47">
        <f t="shared" si="848"/>
        <v>502420</v>
      </c>
      <c r="G2839" s="50">
        <f t="shared" si="832"/>
        <v>-180</v>
      </c>
      <c r="H2839" s="50">
        <f t="shared" si="833"/>
        <v>0</v>
      </c>
      <c r="I2839" s="131">
        <f>MAX($F$2537:F2839)</f>
        <v>548250</v>
      </c>
      <c r="K2839" s="140">
        <f t="shared" si="834"/>
        <v>0</v>
      </c>
      <c r="L2839" s="70">
        <f t="shared" si="837"/>
        <v>488020</v>
      </c>
      <c r="M2839" s="70">
        <f t="shared" si="835"/>
        <v>0</v>
      </c>
      <c r="N2839" s="71">
        <f t="shared" si="836"/>
        <v>0</v>
      </c>
      <c r="O2839" s="70">
        <f t="shared" si="838"/>
        <v>0</v>
      </c>
      <c r="P2839" s="69">
        <f t="shared" si="839"/>
        <v>0</v>
      </c>
      <c r="Q2839" s="50">
        <f t="shared" si="840"/>
        <v>0</v>
      </c>
      <c r="R2839" s="50">
        <f t="shared" si="841"/>
        <v>0</v>
      </c>
      <c r="S2839" s="112">
        <f t="shared" si="842"/>
        <v>-180</v>
      </c>
      <c r="T2839" s="112">
        <f t="shared" si="843"/>
        <v>-180</v>
      </c>
      <c r="U2839" s="113">
        <f t="shared" si="844"/>
        <v>-180</v>
      </c>
      <c r="V2839" s="114">
        <f t="shared" si="845"/>
        <v>0</v>
      </c>
    </row>
    <row r="2840" spans="1:22" x14ac:dyDescent="0.35">
      <c r="A2840" s="161">
        <f t="shared" si="849"/>
        <v>45930</v>
      </c>
      <c r="B2840" s="20">
        <f t="shared" si="846"/>
        <v>2025</v>
      </c>
      <c r="C2840" s="20">
        <f t="shared" si="847"/>
        <v>9</v>
      </c>
      <c r="D2840" s="47">
        <f>+P!D2840</f>
        <v>194560</v>
      </c>
      <c r="E2840" s="47">
        <f>'C'!E2840</f>
        <v>307510</v>
      </c>
      <c r="F2840" s="47">
        <f t="shared" si="848"/>
        <v>502070</v>
      </c>
      <c r="G2840" s="50">
        <f t="shared" si="832"/>
        <v>-350</v>
      </c>
      <c r="H2840" s="50">
        <f t="shared" si="833"/>
        <v>0</v>
      </c>
      <c r="I2840" s="131">
        <f>MAX($F$2537:F2840)</f>
        <v>548250</v>
      </c>
      <c r="K2840" s="140">
        <f t="shared" si="834"/>
        <v>0</v>
      </c>
      <c r="L2840" s="70">
        <f>MIN(F2840:F2869)</f>
        <v>488020</v>
      </c>
      <c r="M2840" s="70">
        <f t="shared" si="835"/>
        <v>0</v>
      </c>
      <c r="N2840" s="71">
        <f t="shared" si="836"/>
        <v>0</v>
      </c>
      <c r="O2840" s="70">
        <f t="shared" si="838"/>
        <v>0</v>
      </c>
      <c r="P2840" s="69">
        <f t="shared" si="839"/>
        <v>0</v>
      </c>
      <c r="Q2840" s="50">
        <f t="shared" si="840"/>
        <v>0</v>
      </c>
      <c r="R2840" s="50">
        <f t="shared" si="841"/>
        <v>0</v>
      </c>
      <c r="S2840" s="112">
        <f t="shared" si="842"/>
        <v>-350</v>
      </c>
      <c r="T2840" s="112">
        <f t="shared" si="843"/>
        <v>-350</v>
      </c>
      <c r="U2840" s="113">
        <f t="shared" si="844"/>
        <v>-350</v>
      </c>
      <c r="V2840" s="114">
        <f t="shared" si="845"/>
        <v>0</v>
      </c>
    </row>
    <row r="2841" spans="1:22" x14ac:dyDescent="0.35">
      <c r="A2841" s="161">
        <f t="shared" si="849"/>
        <v>45931</v>
      </c>
      <c r="B2841" s="20">
        <f t="shared" si="846"/>
        <v>2025</v>
      </c>
      <c r="C2841" s="20">
        <f t="shared" si="847"/>
        <v>10</v>
      </c>
      <c r="D2841" s="47">
        <f>+P!D2841</f>
        <v>193890</v>
      </c>
      <c r="E2841" s="47">
        <f>'C'!E2841</f>
        <v>307710</v>
      </c>
      <c r="F2841" s="47">
        <f t="shared" si="848"/>
        <v>501600</v>
      </c>
      <c r="G2841" s="50">
        <f t="shared" si="832"/>
        <v>-470</v>
      </c>
      <c r="H2841" s="50">
        <f t="shared" si="833"/>
        <v>0</v>
      </c>
      <c r="I2841" s="131">
        <f>MAX($F$2537:F2841)</f>
        <v>548250</v>
      </c>
      <c r="K2841" s="140">
        <f t="shared" si="834"/>
        <v>0</v>
      </c>
      <c r="L2841" s="70">
        <f>MIN(F2841:F2870)</f>
        <v>488020</v>
      </c>
      <c r="M2841" s="70">
        <f t="shared" si="835"/>
        <v>0</v>
      </c>
      <c r="N2841" s="71">
        <f t="shared" si="836"/>
        <v>0</v>
      </c>
      <c r="O2841" s="70">
        <f t="shared" si="838"/>
        <v>0</v>
      </c>
      <c r="P2841" s="69">
        <f t="shared" si="839"/>
        <v>0</v>
      </c>
      <c r="Q2841" s="50">
        <f t="shared" si="840"/>
        <v>0</v>
      </c>
      <c r="R2841" s="50">
        <f t="shared" si="841"/>
        <v>0</v>
      </c>
      <c r="S2841" s="112">
        <f t="shared" si="842"/>
        <v>-470</v>
      </c>
      <c r="T2841" s="112">
        <f t="shared" si="843"/>
        <v>-470</v>
      </c>
      <c r="U2841" s="113">
        <f t="shared" si="844"/>
        <v>-470</v>
      </c>
      <c r="V2841" s="114">
        <f t="shared" si="845"/>
        <v>0</v>
      </c>
    </row>
    <row r="2842" spans="1:22" x14ac:dyDescent="0.35">
      <c r="A2842" s="161">
        <f t="shared" si="849"/>
        <v>45932</v>
      </c>
      <c r="B2842" s="20">
        <f t="shared" si="846"/>
        <v>2025</v>
      </c>
      <c r="C2842" s="20">
        <f t="shared" si="847"/>
        <v>10</v>
      </c>
      <c r="D2842" s="47">
        <f>+P!D2842</f>
        <v>193420</v>
      </c>
      <c r="E2842" s="47">
        <f>'C'!E2842</f>
        <v>308550</v>
      </c>
      <c r="F2842" s="47">
        <f t="shared" si="848"/>
        <v>501970</v>
      </c>
      <c r="G2842" s="50">
        <f t="shared" si="832"/>
        <v>370</v>
      </c>
      <c r="H2842" s="50">
        <f t="shared" si="833"/>
        <v>370</v>
      </c>
      <c r="I2842" s="131">
        <f>MAX($F$2537:F2842)</f>
        <v>548250</v>
      </c>
      <c r="K2842" s="140">
        <f t="shared" si="834"/>
        <v>0</v>
      </c>
      <c r="L2842" s="70">
        <f>MIN(F2842:F2871)</f>
        <v>488020</v>
      </c>
      <c r="M2842" s="70">
        <f t="shared" si="835"/>
        <v>0</v>
      </c>
      <c r="N2842" s="71">
        <f t="shared" si="836"/>
        <v>0</v>
      </c>
      <c r="O2842" s="70">
        <f t="shared" si="838"/>
        <v>0</v>
      </c>
      <c r="P2842" s="69">
        <f t="shared" si="839"/>
        <v>370</v>
      </c>
      <c r="Q2842" s="50">
        <f t="shared" si="840"/>
        <v>0</v>
      </c>
      <c r="R2842" s="50">
        <f t="shared" si="841"/>
        <v>370</v>
      </c>
      <c r="S2842" s="112">
        <f t="shared" si="842"/>
        <v>0</v>
      </c>
      <c r="T2842" s="112">
        <f t="shared" si="843"/>
        <v>0</v>
      </c>
      <c r="U2842" s="113">
        <f t="shared" si="844"/>
        <v>0</v>
      </c>
      <c r="V2842" s="114">
        <f t="shared" si="845"/>
        <v>0</v>
      </c>
    </row>
    <row r="2843" spans="1:22" x14ac:dyDescent="0.35">
      <c r="A2843" s="161">
        <f t="shared" si="849"/>
        <v>45933</v>
      </c>
      <c r="B2843" s="20">
        <f t="shared" si="846"/>
        <v>2025</v>
      </c>
      <c r="C2843" s="20">
        <f t="shared" si="847"/>
        <v>10</v>
      </c>
      <c r="D2843" s="47">
        <f>+P!D2843</f>
        <v>192950</v>
      </c>
      <c r="E2843" s="47">
        <f>'C'!E2843</f>
        <v>308610</v>
      </c>
      <c r="F2843" s="47">
        <f t="shared" si="848"/>
        <v>501560</v>
      </c>
      <c r="G2843" s="50">
        <f t="shared" si="832"/>
        <v>-410</v>
      </c>
      <c r="H2843" s="50">
        <f t="shared" si="833"/>
        <v>0</v>
      </c>
      <c r="I2843" s="131">
        <f>MAX($F$2537:F2843)</f>
        <v>548250</v>
      </c>
      <c r="K2843" s="140">
        <f t="shared" si="834"/>
        <v>0</v>
      </c>
      <c r="L2843" s="70">
        <f>MIN(F2843:F2872)</f>
        <v>488020</v>
      </c>
      <c r="M2843" s="70">
        <f t="shared" si="835"/>
        <v>0</v>
      </c>
      <c r="N2843" s="71">
        <f t="shared" si="836"/>
        <v>0</v>
      </c>
      <c r="O2843" s="70">
        <f t="shared" si="838"/>
        <v>0</v>
      </c>
      <c r="P2843" s="69">
        <f t="shared" si="839"/>
        <v>0</v>
      </c>
      <c r="Q2843" s="50">
        <f t="shared" si="840"/>
        <v>0</v>
      </c>
      <c r="R2843" s="50">
        <f t="shared" si="841"/>
        <v>370</v>
      </c>
      <c r="S2843" s="112">
        <f t="shared" si="842"/>
        <v>-410</v>
      </c>
      <c r="T2843" s="112">
        <f t="shared" si="843"/>
        <v>-40</v>
      </c>
      <c r="U2843" s="113">
        <f t="shared" si="844"/>
        <v>-40</v>
      </c>
      <c r="V2843" s="114">
        <f t="shared" si="845"/>
        <v>-370</v>
      </c>
    </row>
    <row r="2844" spans="1:22" x14ac:dyDescent="0.35">
      <c r="A2844" s="161">
        <f t="shared" si="849"/>
        <v>45934</v>
      </c>
      <c r="B2844" s="20">
        <f t="shared" si="846"/>
        <v>2025</v>
      </c>
      <c r="C2844" s="20">
        <f t="shared" si="847"/>
        <v>10</v>
      </c>
      <c r="D2844" s="47">
        <f>+P!D2844</f>
        <v>192770</v>
      </c>
      <c r="E2844" s="47">
        <f>'C'!E2844</f>
        <v>308480</v>
      </c>
      <c r="F2844" s="47">
        <f t="shared" si="848"/>
        <v>501250</v>
      </c>
      <c r="G2844" s="50">
        <f t="shared" si="832"/>
        <v>-310</v>
      </c>
      <c r="H2844" s="50">
        <f t="shared" si="833"/>
        <v>0</v>
      </c>
      <c r="I2844" s="131">
        <f>MAX($F$2537:F2844)</f>
        <v>548250</v>
      </c>
      <c r="K2844" s="140">
        <f t="shared" si="834"/>
        <v>0</v>
      </c>
      <c r="L2844" s="70"/>
      <c r="M2844" s="70"/>
      <c r="N2844" s="71"/>
      <c r="O2844" s="70"/>
      <c r="P2844" s="69"/>
      <c r="Q2844" s="50"/>
      <c r="R2844" s="50"/>
      <c r="S2844" s="112"/>
      <c r="T2844" s="112"/>
      <c r="U2844" s="113"/>
      <c r="V2844" s="114"/>
    </row>
    <row r="2845" spans="1:22" x14ac:dyDescent="0.35">
      <c r="A2845" s="161">
        <f t="shared" si="849"/>
        <v>45935</v>
      </c>
      <c r="B2845" s="20">
        <f t="shared" si="846"/>
        <v>2025</v>
      </c>
      <c r="C2845" s="20">
        <f t="shared" si="847"/>
        <v>10</v>
      </c>
      <c r="D2845" s="47">
        <f>+P!D2845</f>
        <v>193140</v>
      </c>
      <c r="E2845" s="47">
        <f>'C'!E2845</f>
        <v>307770</v>
      </c>
      <c r="F2845" s="47">
        <f t="shared" si="848"/>
        <v>500910</v>
      </c>
      <c r="G2845" s="50">
        <f t="shared" si="832"/>
        <v>-340</v>
      </c>
      <c r="H2845" s="50">
        <f t="shared" si="833"/>
        <v>0</v>
      </c>
      <c r="I2845" s="131">
        <f>MAX($F$2537:F2845)</f>
        <v>548250</v>
      </c>
      <c r="K2845" s="140">
        <f t="shared" si="834"/>
        <v>0</v>
      </c>
      <c r="L2845" s="70"/>
      <c r="M2845" s="70"/>
      <c r="N2845" s="71"/>
      <c r="O2845" s="70"/>
      <c r="P2845" s="69"/>
      <c r="Q2845" s="50"/>
      <c r="R2845" s="50"/>
      <c r="S2845" s="112"/>
      <c r="T2845" s="112"/>
      <c r="U2845" s="113"/>
      <c r="V2845" s="114"/>
    </row>
    <row r="2846" spans="1:22" x14ac:dyDescent="0.35">
      <c r="A2846" s="161">
        <f t="shared" si="849"/>
        <v>45936</v>
      </c>
      <c r="B2846" s="20">
        <f t="shared" si="846"/>
        <v>2025</v>
      </c>
      <c r="C2846" s="20">
        <f t="shared" si="847"/>
        <v>10</v>
      </c>
      <c r="D2846" s="47">
        <f>+P!D2846</f>
        <v>192770</v>
      </c>
      <c r="E2846" s="47">
        <f>'C'!E2846</f>
        <v>307320</v>
      </c>
      <c r="F2846" s="47">
        <f t="shared" si="848"/>
        <v>500090</v>
      </c>
      <c r="G2846" s="50">
        <f t="shared" ref="G2846:G2872" si="850">+F2846-F2845</f>
        <v>-820</v>
      </c>
      <c r="H2846" s="50">
        <f t="shared" ref="H2846:H2872" si="851">IF(G2846&gt;0,G2846,0)</f>
        <v>0</v>
      </c>
      <c r="I2846" s="131">
        <f>MAX($F$2537:F2846)</f>
        <v>548250</v>
      </c>
      <c r="K2846" s="140">
        <f t="shared" ref="K2846:K2872" si="852">MAX(0,+I2846-I2845)</f>
        <v>0</v>
      </c>
      <c r="L2846" s="70"/>
      <c r="M2846" s="70"/>
      <c r="N2846" s="71"/>
      <c r="O2846" s="70"/>
      <c r="P2846" s="69"/>
      <c r="Q2846" s="50"/>
      <c r="R2846" s="50"/>
      <c r="S2846" s="112"/>
      <c r="T2846" s="112"/>
      <c r="U2846" s="113"/>
      <c r="V2846" s="114"/>
    </row>
    <row r="2847" spans="1:22" x14ac:dyDescent="0.35">
      <c r="A2847" s="161">
        <f t="shared" si="849"/>
        <v>45937</v>
      </c>
      <c r="B2847" s="20">
        <f t="shared" si="846"/>
        <v>2025</v>
      </c>
      <c r="C2847" s="20">
        <f t="shared" si="847"/>
        <v>10</v>
      </c>
      <c r="D2847" s="47">
        <f>+P!D2847</f>
        <v>192090</v>
      </c>
      <c r="E2847" s="47">
        <f>'C'!E2847</f>
        <v>307250</v>
      </c>
      <c r="F2847" s="47">
        <f t="shared" si="848"/>
        <v>499340</v>
      </c>
      <c r="G2847" s="50">
        <f t="shared" si="850"/>
        <v>-750</v>
      </c>
      <c r="H2847" s="50">
        <f t="shared" si="851"/>
        <v>0</v>
      </c>
      <c r="I2847" s="131">
        <f>MAX($F$2537:F2847)</f>
        <v>548250</v>
      </c>
      <c r="K2847" s="140">
        <f t="shared" si="852"/>
        <v>0</v>
      </c>
      <c r="L2847" s="70"/>
      <c r="M2847" s="70"/>
      <c r="N2847" s="71"/>
      <c r="O2847" s="70"/>
      <c r="P2847" s="69"/>
      <c r="Q2847" s="50"/>
      <c r="R2847" s="50"/>
      <c r="S2847" s="112"/>
      <c r="T2847" s="112"/>
      <c r="U2847" s="113"/>
      <c r="V2847" s="114"/>
    </row>
    <row r="2848" spans="1:22" x14ac:dyDescent="0.35">
      <c r="A2848" s="161">
        <f t="shared" si="849"/>
        <v>45938</v>
      </c>
      <c r="B2848" s="20">
        <f t="shared" si="846"/>
        <v>2025</v>
      </c>
      <c r="C2848" s="20">
        <f t="shared" si="847"/>
        <v>10</v>
      </c>
      <c r="D2848" s="47">
        <f>+P!D2848</f>
        <v>191440</v>
      </c>
      <c r="E2848" s="47">
        <f>'C'!E2848</f>
        <v>307380</v>
      </c>
      <c r="F2848" s="47">
        <f t="shared" si="848"/>
        <v>498820</v>
      </c>
      <c r="G2848" s="50">
        <f t="shared" si="850"/>
        <v>-520</v>
      </c>
      <c r="H2848" s="50">
        <f t="shared" si="851"/>
        <v>0</v>
      </c>
      <c r="I2848" s="131">
        <f>MAX($F$2537:F2848)</f>
        <v>548250</v>
      </c>
      <c r="K2848" s="140">
        <f t="shared" si="852"/>
        <v>0</v>
      </c>
      <c r="L2848" s="70"/>
      <c r="M2848" s="70"/>
      <c r="N2848" s="71"/>
      <c r="O2848" s="70"/>
      <c r="P2848" s="69"/>
      <c r="Q2848" s="50"/>
      <c r="R2848" s="50"/>
      <c r="S2848" s="112"/>
      <c r="T2848" s="112"/>
      <c r="U2848" s="113"/>
      <c r="V2848" s="114"/>
    </row>
    <row r="2849" spans="1:22" x14ac:dyDescent="0.35">
      <c r="A2849" s="161">
        <f t="shared" si="849"/>
        <v>45939</v>
      </c>
      <c r="B2849" s="20">
        <f t="shared" si="846"/>
        <v>2025</v>
      </c>
      <c r="C2849" s="20">
        <f t="shared" si="847"/>
        <v>10</v>
      </c>
      <c r="D2849" s="47">
        <f>+P!D2849</f>
        <v>191190</v>
      </c>
      <c r="E2849" s="47">
        <f>'C'!E2849</f>
        <v>307250</v>
      </c>
      <c r="F2849" s="47">
        <f t="shared" si="848"/>
        <v>498440</v>
      </c>
      <c r="G2849" s="50">
        <f t="shared" si="850"/>
        <v>-380</v>
      </c>
      <c r="H2849" s="50">
        <f t="shared" si="851"/>
        <v>0</v>
      </c>
      <c r="I2849" s="131">
        <f>MAX($F$2537:F2849)</f>
        <v>548250</v>
      </c>
      <c r="K2849" s="140">
        <f t="shared" si="852"/>
        <v>0</v>
      </c>
      <c r="L2849" s="70"/>
      <c r="M2849" s="70"/>
      <c r="N2849" s="71"/>
      <c r="O2849" s="70"/>
      <c r="P2849" s="69"/>
      <c r="Q2849" s="50"/>
      <c r="R2849" s="50"/>
      <c r="S2849" s="112"/>
      <c r="T2849" s="112"/>
      <c r="U2849" s="113"/>
      <c r="V2849" s="114"/>
    </row>
    <row r="2850" spans="1:22" x14ac:dyDescent="0.35">
      <c r="A2850" s="161">
        <f t="shared" si="849"/>
        <v>45940</v>
      </c>
      <c r="B2850" s="20">
        <f t="shared" si="846"/>
        <v>2025</v>
      </c>
      <c r="C2850" s="20">
        <f t="shared" si="847"/>
        <v>10</v>
      </c>
      <c r="D2850" s="47">
        <f>+P!D2850</f>
        <v>190630</v>
      </c>
      <c r="E2850" s="47">
        <f>'C'!E2850</f>
        <v>307450</v>
      </c>
      <c r="F2850" s="47">
        <f t="shared" si="848"/>
        <v>498080</v>
      </c>
      <c r="G2850" s="50">
        <f t="shared" si="850"/>
        <v>-360</v>
      </c>
      <c r="H2850" s="50">
        <f t="shared" si="851"/>
        <v>0</v>
      </c>
      <c r="I2850" s="131">
        <f>MAX($F$2537:F2850)</f>
        <v>548250</v>
      </c>
      <c r="K2850" s="140">
        <f t="shared" si="852"/>
        <v>0</v>
      </c>
      <c r="L2850" s="70"/>
      <c r="M2850" s="70"/>
      <c r="N2850" s="71"/>
      <c r="O2850" s="70"/>
      <c r="P2850" s="69"/>
      <c r="Q2850" s="50"/>
      <c r="R2850" s="50"/>
      <c r="S2850" s="112"/>
      <c r="T2850" s="112"/>
      <c r="U2850" s="113"/>
      <c r="V2850" s="114"/>
    </row>
    <row r="2851" spans="1:22" x14ac:dyDescent="0.35">
      <c r="A2851" s="161">
        <f t="shared" si="849"/>
        <v>45941</v>
      </c>
      <c r="B2851" s="20">
        <f t="shared" si="846"/>
        <v>2025</v>
      </c>
      <c r="C2851" s="20">
        <f t="shared" si="847"/>
        <v>10</v>
      </c>
      <c r="D2851" s="47">
        <f>+P!D2851</f>
        <v>190860</v>
      </c>
      <c r="E2851" s="47">
        <f>'C'!E2851</f>
        <v>306730</v>
      </c>
      <c r="F2851" s="47">
        <f t="shared" si="848"/>
        <v>497590</v>
      </c>
      <c r="G2851" s="50">
        <f t="shared" si="850"/>
        <v>-490</v>
      </c>
      <c r="H2851" s="50">
        <f t="shared" si="851"/>
        <v>0</v>
      </c>
      <c r="I2851" s="131">
        <f>MAX($F$2537:F2851)</f>
        <v>548250</v>
      </c>
      <c r="K2851" s="140">
        <f t="shared" si="852"/>
        <v>0</v>
      </c>
      <c r="L2851" s="70"/>
      <c r="M2851" s="70"/>
      <c r="N2851" s="71"/>
      <c r="O2851" s="70"/>
      <c r="P2851" s="69"/>
      <c r="Q2851" s="50"/>
      <c r="R2851" s="50"/>
      <c r="S2851" s="112"/>
      <c r="T2851" s="112"/>
      <c r="U2851" s="113"/>
      <c r="V2851" s="114"/>
    </row>
    <row r="2852" spans="1:22" x14ac:dyDescent="0.35">
      <c r="A2852" s="161">
        <f t="shared" si="849"/>
        <v>45942</v>
      </c>
      <c r="B2852" s="20">
        <f t="shared" si="846"/>
        <v>2025</v>
      </c>
      <c r="C2852" s="20">
        <f t="shared" si="847"/>
        <v>10</v>
      </c>
      <c r="D2852" s="47">
        <f>+P!D2852</f>
        <v>191100</v>
      </c>
      <c r="E2852" s="47">
        <f>'C'!E2852</f>
        <v>306090</v>
      </c>
      <c r="F2852" s="47">
        <f t="shared" si="848"/>
        <v>497190</v>
      </c>
      <c r="G2852" s="50">
        <f t="shared" si="850"/>
        <v>-400</v>
      </c>
      <c r="H2852" s="50">
        <f t="shared" si="851"/>
        <v>0</v>
      </c>
      <c r="I2852" s="131">
        <f>MAX($F$2537:F2852)</f>
        <v>548250</v>
      </c>
      <c r="K2852" s="140">
        <f t="shared" si="852"/>
        <v>0</v>
      </c>
      <c r="L2852" s="70"/>
      <c r="M2852" s="70"/>
      <c r="N2852" s="71"/>
      <c r="O2852" s="70"/>
      <c r="P2852" s="69"/>
      <c r="Q2852" s="50"/>
      <c r="R2852" s="50"/>
      <c r="S2852" s="112"/>
      <c r="T2852" s="112"/>
      <c r="U2852" s="113"/>
      <c r="V2852" s="114"/>
    </row>
    <row r="2853" spans="1:22" x14ac:dyDescent="0.35">
      <c r="A2853" s="161">
        <f t="shared" si="849"/>
        <v>45943</v>
      </c>
      <c r="B2853" s="20">
        <f t="shared" si="846"/>
        <v>2025</v>
      </c>
      <c r="C2853" s="20">
        <f t="shared" si="847"/>
        <v>10</v>
      </c>
      <c r="D2853" s="47">
        <f>+P!D2853</f>
        <v>190180</v>
      </c>
      <c r="E2853" s="47">
        <f>'C'!E2853</f>
        <v>305830</v>
      </c>
      <c r="F2853" s="47">
        <f t="shared" si="848"/>
        <v>496010</v>
      </c>
      <c r="G2853" s="50">
        <f t="shared" si="850"/>
        <v>-1180</v>
      </c>
      <c r="H2853" s="50">
        <f t="shared" si="851"/>
        <v>0</v>
      </c>
      <c r="I2853" s="131">
        <f>MAX($F$2537:F2853)</f>
        <v>548250</v>
      </c>
      <c r="K2853" s="140">
        <f t="shared" si="852"/>
        <v>0</v>
      </c>
      <c r="L2853" s="70"/>
      <c r="M2853" s="70"/>
      <c r="N2853" s="71"/>
      <c r="O2853" s="70"/>
      <c r="P2853" s="69"/>
      <c r="Q2853" s="50"/>
      <c r="R2853" s="50"/>
      <c r="S2853" s="112"/>
      <c r="T2853" s="112"/>
      <c r="U2853" s="113"/>
      <c r="V2853" s="114"/>
    </row>
    <row r="2854" spans="1:22" x14ac:dyDescent="0.35">
      <c r="A2854" s="161">
        <f t="shared" si="849"/>
        <v>45944</v>
      </c>
      <c r="B2854" s="20">
        <f t="shared" si="846"/>
        <v>2025</v>
      </c>
      <c r="C2854" s="20">
        <f t="shared" si="847"/>
        <v>10</v>
      </c>
      <c r="D2854" s="47">
        <f>+P!D2854</f>
        <v>188630</v>
      </c>
      <c r="E2854" s="47">
        <f>'C'!E2854</f>
        <v>306090</v>
      </c>
      <c r="F2854" s="47">
        <f t="shared" si="848"/>
        <v>494720</v>
      </c>
      <c r="G2854" s="50">
        <f t="shared" si="850"/>
        <v>-1290</v>
      </c>
      <c r="H2854" s="50">
        <f t="shared" si="851"/>
        <v>0</v>
      </c>
      <c r="I2854" s="131">
        <f>MAX($F$2537:F2854)</f>
        <v>548250</v>
      </c>
      <c r="K2854" s="140">
        <f t="shared" si="852"/>
        <v>0</v>
      </c>
      <c r="L2854" s="70"/>
      <c r="M2854" s="70"/>
      <c r="N2854" s="71"/>
      <c r="O2854" s="70"/>
      <c r="P2854" s="69"/>
      <c r="Q2854" s="50"/>
      <c r="R2854" s="50"/>
      <c r="S2854" s="112"/>
      <c r="T2854" s="112"/>
      <c r="U2854" s="113"/>
      <c r="V2854" s="114"/>
    </row>
    <row r="2855" spans="1:22" x14ac:dyDescent="0.35">
      <c r="A2855" s="161">
        <f t="shared" si="849"/>
        <v>45945</v>
      </c>
      <c r="B2855" s="20">
        <f t="shared" si="846"/>
        <v>2025</v>
      </c>
      <c r="C2855" s="20">
        <f t="shared" si="847"/>
        <v>10</v>
      </c>
      <c r="D2855" s="47">
        <f>+P!D2855</f>
        <v>187360</v>
      </c>
      <c r="E2855" s="47">
        <f>'C'!E2855</f>
        <v>306350</v>
      </c>
      <c r="F2855" s="47">
        <f t="shared" si="848"/>
        <v>493710</v>
      </c>
      <c r="G2855" s="50">
        <f t="shared" si="850"/>
        <v>-1010</v>
      </c>
      <c r="H2855" s="50">
        <f t="shared" si="851"/>
        <v>0</v>
      </c>
      <c r="I2855" s="131">
        <f>MAX($F$2537:F2855)</f>
        <v>548250</v>
      </c>
      <c r="K2855" s="140">
        <f t="shared" si="852"/>
        <v>0</v>
      </c>
      <c r="L2855" s="70"/>
      <c r="M2855" s="70"/>
      <c r="N2855" s="71"/>
      <c r="O2855" s="70"/>
      <c r="P2855" s="69"/>
      <c r="Q2855" s="50"/>
      <c r="R2855" s="50"/>
      <c r="S2855" s="112"/>
      <c r="T2855" s="112"/>
      <c r="U2855" s="113"/>
      <c r="V2855" s="114"/>
    </row>
    <row r="2856" spans="1:22" x14ac:dyDescent="0.35">
      <c r="A2856" s="161">
        <f t="shared" si="849"/>
        <v>45946</v>
      </c>
      <c r="B2856" s="20">
        <f t="shared" si="846"/>
        <v>2025</v>
      </c>
      <c r="C2856" s="20">
        <f t="shared" si="847"/>
        <v>10</v>
      </c>
      <c r="D2856" s="47">
        <f>+P!D2856</f>
        <v>186090</v>
      </c>
      <c r="E2856" s="47">
        <f>'C'!E2856</f>
        <v>306600</v>
      </c>
      <c r="F2856" s="47">
        <f t="shared" si="848"/>
        <v>492690</v>
      </c>
      <c r="G2856" s="50">
        <f t="shared" si="850"/>
        <v>-1020</v>
      </c>
      <c r="H2856" s="50">
        <f t="shared" si="851"/>
        <v>0</v>
      </c>
      <c r="I2856" s="131">
        <f>MAX($F$2537:F2856)</f>
        <v>548250</v>
      </c>
      <c r="K2856" s="140">
        <f t="shared" si="852"/>
        <v>0</v>
      </c>
      <c r="L2856" s="70"/>
      <c r="M2856" s="70"/>
      <c r="N2856" s="71"/>
      <c r="O2856" s="70"/>
      <c r="P2856" s="69"/>
      <c r="Q2856" s="50"/>
      <c r="R2856" s="50"/>
      <c r="S2856" s="112"/>
      <c r="T2856" s="112"/>
      <c r="U2856" s="113"/>
      <c r="V2856" s="114"/>
    </row>
    <row r="2857" spans="1:22" x14ac:dyDescent="0.35">
      <c r="A2857" s="161">
        <f t="shared" si="849"/>
        <v>45947</v>
      </c>
      <c r="B2857" s="20">
        <f t="shared" si="846"/>
        <v>2025</v>
      </c>
      <c r="C2857" s="20">
        <f t="shared" si="847"/>
        <v>10</v>
      </c>
      <c r="D2857" s="47">
        <f>+P!D2857</f>
        <v>185040</v>
      </c>
      <c r="E2857" s="47">
        <f>'C'!E2857</f>
        <v>306670</v>
      </c>
      <c r="F2857" s="47">
        <f t="shared" si="848"/>
        <v>491710</v>
      </c>
      <c r="G2857" s="50">
        <f t="shared" si="850"/>
        <v>-980</v>
      </c>
      <c r="H2857" s="50">
        <f t="shared" si="851"/>
        <v>0</v>
      </c>
      <c r="I2857" s="131">
        <f>MAX($F$2537:F2857)</f>
        <v>548250</v>
      </c>
      <c r="K2857" s="140">
        <f t="shared" si="852"/>
        <v>0</v>
      </c>
      <c r="L2857" s="70"/>
      <c r="M2857" s="70"/>
      <c r="N2857" s="71"/>
      <c r="O2857" s="70"/>
      <c r="P2857" s="69"/>
      <c r="Q2857" s="50"/>
      <c r="R2857" s="50"/>
      <c r="S2857" s="112"/>
      <c r="T2857" s="112"/>
      <c r="U2857" s="113"/>
      <c r="V2857" s="114"/>
    </row>
    <row r="2858" spans="1:22" x14ac:dyDescent="0.35">
      <c r="A2858" s="161">
        <f t="shared" si="849"/>
        <v>45948</v>
      </c>
      <c r="B2858" s="20">
        <f t="shared" si="846"/>
        <v>2025</v>
      </c>
      <c r="C2858" s="20">
        <f t="shared" si="847"/>
        <v>10</v>
      </c>
      <c r="D2858" s="47">
        <f>+P!D2858</f>
        <v>184770</v>
      </c>
      <c r="E2858" s="47">
        <f>'C'!E2858</f>
        <v>305890</v>
      </c>
      <c r="F2858" s="47">
        <f t="shared" si="848"/>
        <v>490660</v>
      </c>
      <c r="G2858" s="50">
        <f t="shared" si="850"/>
        <v>-1050</v>
      </c>
      <c r="H2858" s="50">
        <f t="shared" si="851"/>
        <v>0</v>
      </c>
      <c r="I2858" s="131">
        <f>MAX($F$2537:F2858)</f>
        <v>548250</v>
      </c>
      <c r="K2858" s="140">
        <f t="shared" si="852"/>
        <v>0</v>
      </c>
      <c r="L2858" s="70"/>
      <c r="M2858" s="70"/>
      <c r="N2858" s="71"/>
      <c r="O2858" s="70"/>
      <c r="P2858" s="69"/>
      <c r="Q2858" s="50"/>
      <c r="R2858" s="50"/>
      <c r="S2858" s="112"/>
      <c r="T2858" s="112"/>
      <c r="U2858" s="113"/>
      <c r="V2858" s="114"/>
    </row>
    <row r="2859" spans="1:22" x14ac:dyDescent="0.35">
      <c r="A2859" s="161">
        <f t="shared" si="849"/>
        <v>45949</v>
      </c>
      <c r="B2859" s="20">
        <f t="shared" si="846"/>
        <v>2025</v>
      </c>
      <c r="C2859" s="20">
        <f t="shared" si="847"/>
        <v>10</v>
      </c>
      <c r="D2859" s="47">
        <f>+P!D2859</f>
        <v>184790</v>
      </c>
      <c r="E2859" s="47">
        <f>'C'!E2859</f>
        <v>305180</v>
      </c>
      <c r="F2859" s="47">
        <f t="shared" si="848"/>
        <v>489970</v>
      </c>
      <c r="G2859" s="50">
        <f t="shared" si="850"/>
        <v>-690</v>
      </c>
      <c r="H2859" s="50">
        <f t="shared" si="851"/>
        <v>0</v>
      </c>
      <c r="I2859" s="131">
        <f>MAX($F$2537:F2859)</f>
        <v>548250</v>
      </c>
      <c r="K2859" s="140">
        <f t="shared" si="852"/>
        <v>0</v>
      </c>
      <c r="L2859" s="70"/>
      <c r="M2859" s="70"/>
      <c r="N2859" s="71"/>
      <c r="O2859" s="70"/>
      <c r="P2859" s="69"/>
      <c r="Q2859" s="50"/>
      <c r="R2859" s="50"/>
      <c r="S2859" s="112"/>
      <c r="T2859" s="112"/>
      <c r="U2859" s="113"/>
      <c r="V2859" s="114"/>
    </row>
    <row r="2860" spans="1:22" x14ac:dyDescent="0.35">
      <c r="A2860" s="161">
        <f t="shared" si="849"/>
        <v>45950</v>
      </c>
      <c r="B2860" s="20">
        <f t="shared" si="846"/>
        <v>2025</v>
      </c>
      <c r="C2860" s="20">
        <f t="shared" si="847"/>
        <v>10</v>
      </c>
      <c r="D2860" s="47">
        <f>+P!D2860</f>
        <v>183950</v>
      </c>
      <c r="E2860" s="47">
        <f>'C'!E2860</f>
        <v>305250</v>
      </c>
      <c r="F2860" s="47">
        <f t="shared" si="848"/>
        <v>489200</v>
      </c>
      <c r="G2860" s="50">
        <f t="shared" si="850"/>
        <v>-770</v>
      </c>
      <c r="H2860" s="50">
        <f t="shared" si="851"/>
        <v>0</v>
      </c>
      <c r="I2860" s="131">
        <f>MAX($F$2537:F2860)</f>
        <v>548250</v>
      </c>
      <c r="K2860" s="140">
        <f t="shared" si="852"/>
        <v>0</v>
      </c>
      <c r="L2860" s="70"/>
      <c r="M2860" s="70"/>
      <c r="N2860" s="71"/>
      <c r="O2860" s="70"/>
      <c r="P2860" s="69"/>
      <c r="Q2860" s="50"/>
      <c r="R2860" s="50"/>
      <c r="S2860" s="112"/>
      <c r="T2860" s="112"/>
      <c r="U2860" s="113"/>
      <c r="V2860" s="114"/>
    </row>
    <row r="2861" spans="1:22" x14ac:dyDescent="0.35">
      <c r="A2861" s="161">
        <f t="shared" si="849"/>
        <v>45951</v>
      </c>
      <c r="B2861" s="20">
        <f t="shared" si="846"/>
        <v>2025</v>
      </c>
      <c r="C2861" s="20">
        <f t="shared" si="847"/>
        <v>10</v>
      </c>
      <c r="D2861" s="47">
        <f>+P!D2861</f>
        <v>182910</v>
      </c>
      <c r="E2861" s="47">
        <f>'C'!E2861</f>
        <v>305500</v>
      </c>
      <c r="F2861" s="47">
        <f t="shared" si="848"/>
        <v>488410</v>
      </c>
      <c r="G2861" s="50">
        <f t="shared" si="850"/>
        <v>-790</v>
      </c>
      <c r="H2861" s="50">
        <f t="shared" si="851"/>
        <v>0</v>
      </c>
      <c r="I2861" s="131">
        <f>MAX($F$2537:F2861)</f>
        <v>548250</v>
      </c>
      <c r="K2861" s="140">
        <f t="shared" si="852"/>
        <v>0</v>
      </c>
      <c r="L2861" s="70"/>
      <c r="M2861" s="70"/>
      <c r="N2861" s="71"/>
      <c r="O2861" s="70"/>
      <c r="P2861" s="69"/>
      <c r="Q2861" s="50"/>
      <c r="R2861" s="50"/>
      <c r="S2861" s="112"/>
      <c r="T2861" s="112"/>
      <c r="U2861" s="113"/>
      <c r="V2861" s="114"/>
    </row>
    <row r="2862" spans="1:22" x14ac:dyDescent="0.35">
      <c r="A2862" s="161">
        <f t="shared" si="849"/>
        <v>45952</v>
      </c>
      <c r="B2862" s="20">
        <f t="shared" si="846"/>
        <v>2025</v>
      </c>
      <c r="C2862" s="20">
        <f t="shared" si="847"/>
        <v>10</v>
      </c>
      <c r="D2862" s="47">
        <f>+P!D2862</f>
        <v>183080</v>
      </c>
      <c r="E2862" s="47">
        <f>'C'!E2862</f>
        <v>305380</v>
      </c>
      <c r="F2862" s="47">
        <f t="shared" si="848"/>
        <v>488460</v>
      </c>
      <c r="G2862" s="50">
        <f t="shared" si="850"/>
        <v>50</v>
      </c>
      <c r="H2862" s="50">
        <f t="shared" si="851"/>
        <v>50</v>
      </c>
      <c r="I2862" s="131">
        <f>MAX($F$2537:F2862)</f>
        <v>548250</v>
      </c>
      <c r="K2862" s="140">
        <f t="shared" si="852"/>
        <v>0</v>
      </c>
      <c r="L2862" s="70"/>
      <c r="M2862" s="70"/>
      <c r="N2862" s="71"/>
      <c r="O2862" s="70"/>
      <c r="P2862" s="69"/>
      <c r="Q2862" s="50"/>
      <c r="R2862" s="50"/>
      <c r="S2862" s="112"/>
      <c r="T2862" s="112"/>
      <c r="U2862" s="113"/>
      <c r="V2862" s="114"/>
    </row>
    <row r="2863" spans="1:22" x14ac:dyDescent="0.35">
      <c r="A2863" s="161">
        <f t="shared" si="849"/>
        <v>45953</v>
      </c>
      <c r="B2863" s="20">
        <f t="shared" si="846"/>
        <v>2025</v>
      </c>
      <c r="C2863" s="20">
        <f t="shared" si="847"/>
        <v>10</v>
      </c>
      <c r="D2863" s="47">
        <f>+P!D2863</f>
        <v>183160</v>
      </c>
      <c r="E2863" s="47">
        <f>'C'!E2863</f>
        <v>304860</v>
      </c>
      <c r="F2863" s="47">
        <f t="shared" si="848"/>
        <v>488020</v>
      </c>
      <c r="G2863" s="50">
        <f t="shared" si="850"/>
        <v>-440</v>
      </c>
      <c r="H2863" s="50">
        <f t="shared" si="851"/>
        <v>0</v>
      </c>
      <c r="I2863" s="131">
        <f>MAX($F$2537:F2863)</f>
        <v>548250</v>
      </c>
      <c r="K2863" s="140">
        <f t="shared" si="852"/>
        <v>0</v>
      </c>
      <c r="L2863" s="70"/>
      <c r="M2863" s="70"/>
      <c r="N2863" s="71"/>
      <c r="O2863" s="70"/>
      <c r="P2863" s="69"/>
      <c r="Q2863" s="50"/>
      <c r="R2863" s="50"/>
      <c r="S2863" s="112"/>
      <c r="T2863" s="112"/>
      <c r="U2863" s="113"/>
      <c r="V2863" s="114"/>
    </row>
    <row r="2864" spans="1:22" x14ac:dyDescent="0.35">
      <c r="A2864" s="161">
        <f t="shared" si="849"/>
        <v>45954</v>
      </c>
      <c r="B2864" s="20">
        <f t="shared" si="846"/>
        <v>2025</v>
      </c>
      <c r="C2864" s="20">
        <f t="shared" si="847"/>
        <v>10</v>
      </c>
      <c r="D2864" s="47">
        <f>+P!D2864</f>
        <v>183350</v>
      </c>
      <c r="E2864" s="47">
        <f>'C'!E2864</f>
        <v>304730</v>
      </c>
      <c r="F2864" s="47">
        <f t="shared" si="848"/>
        <v>488080</v>
      </c>
      <c r="G2864" s="50">
        <f t="shared" si="850"/>
        <v>60</v>
      </c>
      <c r="H2864" s="50">
        <f t="shared" si="851"/>
        <v>60</v>
      </c>
      <c r="I2864" s="131">
        <f>MAX($F$2537:F2864)</f>
        <v>548250</v>
      </c>
      <c r="K2864" s="140">
        <f t="shared" si="852"/>
        <v>0</v>
      </c>
      <c r="L2864" s="70"/>
      <c r="M2864" s="70"/>
      <c r="N2864" s="71"/>
      <c r="O2864" s="70"/>
      <c r="P2864" s="69"/>
      <c r="Q2864" s="50"/>
      <c r="R2864" s="50"/>
      <c r="S2864" s="112"/>
      <c r="T2864" s="112"/>
      <c r="U2864" s="113"/>
      <c r="V2864" s="114"/>
    </row>
    <row r="2865" spans="1:22" x14ac:dyDescent="0.35">
      <c r="A2865" s="161">
        <f t="shared" si="849"/>
        <v>45955</v>
      </c>
      <c r="B2865" s="20">
        <f t="shared" si="846"/>
        <v>2025</v>
      </c>
      <c r="C2865" s="20">
        <f t="shared" si="847"/>
        <v>10</v>
      </c>
      <c r="D2865" s="47">
        <f>+P!D2865</f>
        <v>184060</v>
      </c>
      <c r="E2865" s="47">
        <f>'C'!E2865</f>
        <v>304150</v>
      </c>
      <c r="F2865" s="47">
        <f t="shared" si="848"/>
        <v>488210</v>
      </c>
      <c r="G2865" s="50">
        <f t="shared" si="850"/>
        <v>130</v>
      </c>
      <c r="H2865" s="50">
        <f t="shared" si="851"/>
        <v>130</v>
      </c>
      <c r="I2865" s="131">
        <f>MAX($F$2537:F2865)</f>
        <v>548250</v>
      </c>
      <c r="K2865" s="140">
        <f t="shared" si="852"/>
        <v>0</v>
      </c>
      <c r="L2865" s="70"/>
      <c r="M2865" s="70"/>
      <c r="N2865" s="71"/>
      <c r="O2865" s="70"/>
      <c r="P2865" s="69"/>
      <c r="Q2865" s="50"/>
      <c r="R2865" s="50"/>
      <c r="S2865" s="112"/>
      <c r="T2865" s="112"/>
      <c r="U2865" s="113"/>
      <c r="V2865" s="114"/>
    </row>
    <row r="2866" spans="1:22" x14ac:dyDescent="0.35">
      <c r="A2866" s="161">
        <f t="shared" si="849"/>
        <v>45956</v>
      </c>
      <c r="B2866" s="20">
        <f t="shared" si="846"/>
        <v>2025</v>
      </c>
      <c r="C2866" s="20">
        <f t="shared" si="847"/>
        <v>10</v>
      </c>
      <c r="D2866" s="47">
        <f>+P!D2866</f>
        <v>184790</v>
      </c>
      <c r="E2866" s="47">
        <f>'C'!E2866</f>
        <v>303640</v>
      </c>
      <c r="F2866" s="47">
        <f t="shared" si="848"/>
        <v>488430</v>
      </c>
      <c r="G2866" s="50">
        <f t="shared" si="850"/>
        <v>220</v>
      </c>
      <c r="H2866" s="50">
        <f t="shared" si="851"/>
        <v>220</v>
      </c>
      <c r="I2866" s="131">
        <f>MAX($F$2537:F2866)</f>
        <v>548250</v>
      </c>
      <c r="K2866" s="140">
        <f t="shared" si="852"/>
        <v>0</v>
      </c>
      <c r="L2866" s="70"/>
      <c r="M2866" s="70"/>
      <c r="N2866" s="71"/>
      <c r="O2866" s="70"/>
      <c r="P2866" s="69"/>
      <c r="Q2866" s="50"/>
      <c r="R2866" s="50"/>
      <c r="S2866" s="112"/>
      <c r="T2866" s="112"/>
      <c r="U2866" s="113"/>
      <c r="V2866" s="114"/>
    </row>
    <row r="2867" spans="1:22" x14ac:dyDescent="0.35">
      <c r="A2867" s="161">
        <f t="shared" si="849"/>
        <v>45957</v>
      </c>
      <c r="B2867" s="20">
        <f t="shared" si="846"/>
        <v>2025</v>
      </c>
      <c r="C2867" s="20">
        <f t="shared" si="847"/>
        <v>10</v>
      </c>
      <c r="D2867" s="47">
        <f>+P!D2867</f>
        <v>185040</v>
      </c>
      <c r="E2867" s="47">
        <f>'C'!E2867</f>
        <v>303640</v>
      </c>
      <c r="F2867" s="47">
        <f t="shared" si="848"/>
        <v>488680</v>
      </c>
      <c r="G2867" s="50">
        <f t="shared" si="850"/>
        <v>250</v>
      </c>
      <c r="H2867" s="50">
        <f t="shared" si="851"/>
        <v>250</v>
      </c>
      <c r="I2867" s="131">
        <f>MAX($F$2537:F2867)</f>
        <v>548250</v>
      </c>
      <c r="K2867" s="140">
        <f t="shared" si="852"/>
        <v>0</v>
      </c>
      <c r="L2867" s="70"/>
      <c r="M2867" s="70"/>
      <c r="N2867" s="71"/>
      <c r="O2867" s="70"/>
      <c r="P2867" s="69"/>
      <c r="Q2867" s="50"/>
      <c r="R2867" s="50"/>
      <c r="S2867" s="112"/>
      <c r="T2867" s="112"/>
      <c r="U2867" s="113"/>
      <c r="V2867" s="114"/>
    </row>
    <row r="2868" spans="1:22" x14ac:dyDescent="0.35">
      <c r="A2868" s="161">
        <f t="shared" si="849"/>
        <v>45958</v>
      </c>
      <c r="B2868" s="20">
        <f t="shared" si="846"/>
        <v>2025</v>
      </c>
      <c r="C2868" s="20">
        <f t="shared" si="847"/>
        <v>10</v>
      </c>
      <c r="D2868" s="47">
        <f>+P!D2868</f>
        <v>184450</v>
      </c>
      <c r="E2868" s="47">
        <f>'C'!E2868</f>
        <v>304280</v>
      </c>
      <c r="F2868" s="47">
        <f t="shared" si="848"/>
        <v>488730</v>
      </c>
      <c r="G2868" s="50">
        <f t="shared" si="850"/>
        <v>50</v>
      </c>
      <c r="H2868" s="50">
        <f t="shared" si="851"/>
        <v>50</v>
      </c>
      <c r="I2868" s="131">
        <f>MAX($F$2537:F2868)</f>
        <v>548250</v>
      </c>
      <c r="K2868" s="140">
        <f t="shared" si="852"/>
        <v>0</v>
      </c>
      <c r="L2868" s="70"/>
      <c r="M2868" s="70"/>
      <c r="N2868" s="71"/>
      <c r="O2868" s="70"/>
      <c r="P2868" s="69"/>
      <c r="Q2868" s="50"/>
      <c r="R2868" s="50"/>
      <c r="S2868" s="112"/>
      <c r="T2868" s="112"/>
      <c r="U2868" s="113"/>
      <c r="V2868" s="114"/>
    </row>
    <row r="2869" spans="1:22" x14ac:dyDescent="0.35">
      <c r="A2869" s="161">
        <f t="shared" si="849"/>
        <v>45959</v>
      </c>
      <c r="B2869" s="20">
        <f t="shared" si="846"/>
        <v>2025</v>
      </c>
      <c r="C2869" s="20">
        <f t="shared" si="847"/>
        <v>10</v>
      </c>
      <c r="D2869" s="47">
        <f>+P!D2869</f>
        <v>184270</v>
      </c>
      <c r="E2869" s="47">
        <f>'C'!E2869</f>
        <v>304540</v>
      </c>
      <c r="F2869" s="47">
        <f t="shared" si="848"/>
        <v>488810</v>
      </c>
      <c r="G2869" s="50">
        <f t="shared" si="850"/>
        <v>80</v>
      </c>
      <c r="H2869" s="50">
        <f t="shared" si="851"/>
        <v>80</v>
      </c>
      <c r="I2869" s="131">
        <f>MAX($F$2537:F2869)</f>
        <v>548250</v>
      </c>
      <c r="K2869" s="140">
        <f t="shared" si="852"/>
        <v>0</v>
      </c>
      <c r="L2869" s="70"/>
      <c r="M2869" s="70"/>
      <c r="N2869" s="71"/>
      <c r="O2869" s="70"/>
      <c r="P2869" s="69"/>
      <c r="Q2869" s="50"/>
      <c r="R2869" s="50"/>
      <c r="S2869" s="112"/>
      <c r="T2869" s="112"/>
      <c r="U2869" s="113"/>
      <c r="V2869" s="114"/>
    </row>
    <row r="2870" spans="1:22" x14ac:dyDescent="0.35">
      <c r="A2870" s="161">
        <f t="shared" si="849"/>
        <v>45960</v>
      </c>
      <c r="B2870" s="20">
        <f t="shared" si="846"/>
        <v>2025</v>
      </c>
      <c r="C2870" s="20">
        <f t="shared" si="847"/>
        <v>10</v>
      </c>
      <c r="D2870" s="47">
        <f>+P!D2870</f>
        <v>184540</v>
      </c>
      <c r="E2870" s="47">
        <f>'C'!E2870</f>
        <v>304410</v>
      </c>
      <c r="F2870" s="47">
        <f t="shared" si="848"/>
        <v>488950</v>
      </c>
      <c r="G2870" s="50">
        <f t="shared" si="850"/>
        <v>140</v>
      </c>
      <c r="H2870" s="50">
        <f t="shared" si="851"/>
        <v>140</v>
      </c>
      <c r="I2870" s="131">
        <f>MAX($F$2537:F2870)</f>
        <v>548250</v>
      </c>
      <c r="K2870" s="140">
        <f t="shared" si="852"/>
        <v>0</v>
      </c>
      <c r="L2870" s="70"/>
      <c r="M2870" s="70"/>
      <c r="N2870" s="71"/>
      <c r="O2870" s="70"/>
      <c r="P2870" s="69"/>
      <c r="Q2870" s="50"/>
      <c r="R2870" s="50"/>
      <c r="S2870" s="112"/>
      <c r="T2870" s="112"/>
      <c r="U2870" s="113"/>
      <c r="V2870" s="114"/>
    </row>
    <row r="2871" spans="1:22" x14ac:dyDescent="0.35">
      <c r="A2871" s="161">
        <f t="shared" ref="A2871:A2872" si="853">A2870+1</f>
        <v>45961</v>
      </c>
      <c r="B2871" s="20">
        <f t="shared" ref="B2871:B2872" si="854">YEAR(A2871)</f>
        <v>2025</v>
      </c>
      <c r="C2871" s="20">
        <f t="shared" ref="C2871:C2872" si="855">MONTH(A2871)</f>
        <v>10</v>
      </c>
      <c r="D2871" s="47">
        <f>+P!D2871</f>
        <v>184890</v>
      </c>
      <c r="E2871" s="47">
        <f>'C'!E2871</f>
        <v>304150</v>
      </c>
      <c r="F2871" s="47">
        <f t="shared" si="848"/>
        <v>489040</v>
      </c>
      <c r="G2871" s="50">
        <f t="shared" si="850"/>
        <v>90</v>
      </c>
      <c r="H2871" s="50">
        <f t="shared" si="851"/>
        <v>90</v>
      </c>
      <c r="I2871" s="131">
        <f>MAX($F$2537:F2871)</f>
        <v>548250</v>
      </c>
      <c r="K2871" s="140">
        <f t="shared" si="852"/>
        <v>0</v>
      </c>
      <c r="L2871" s="70"/>
      <c r="M2871" s="70"/>
      <c r="N2871" s="71"/>
      <c r="O2871" s="70"/>
      <c r="P2871" s="69"/>
      <c r="Q2871" s="50"/>
      <c r="R2871" s="50"/>
      <c r="S2871" s="112"/>
      <c r="T2871" s="112"/>
      <c r="U2871" s="113"/>
      <c r="V2871" s="114"/>
    </row>
    <row r="2872" spans="1:22" x14ac:dyDescent="0.35">
      <c r="A2872" s="161">
        <f t="shared" si="853"/>
        <v>45962</v>
      </c>
      <c r="B2872" s="20">
        <f t="shared" si="854"/>
        <v>2025</v>
      </c>
      <c r="C2872" s="20">
        <f t="shared" si="855"/>
        <v>11</v>
      </c>
      <c r="D2872" s="47">
        <f>+P!D2872</f>
        <v>185520</v>
      </c>
      <c r="E2872" s="47">
        <f>'C'!E2872</f>
        <v>303510</v>
      </c>
      <c r="F2872" s="47">
        <f t="shared" si="848"/>
        <v>489030</v>
      </c>
      <c r="G2872" s="50">
        <f t="shared" si="850"/>
        <v>-10</v>
      </c>
      <c r="H2872" s="50">
        <f t="shared" si="851"/>
        <v>0</v>
      </c>
      <c r="I2872" s="131">
        <f>MAX($F$2537:F2872)</f>
        <v>548250</v>
      </c>
      <c r="K2872" s="140">
        <f t="shared" si="852"/>
        <v>0</v>
      </c>
      <c r="L2872" s="70"/>
      <c r="M2872" s="70"/>
      <c r="N2872" s="71"/>
      <c r="O2872" s="70"/>
      <c r="P2872" s="69"/>
      <c r="Q2872" s="50"/>
      <c r="R2872" s="50"/>
      <c r="S2872" s="112"/>
      <c r="T2872" s="112"/>
      <c r="U2872" s="113"/>
      <c r="V2872" s="114"/>
    </row>
  </sheetData>
  <autoFilter ref="A9:V2872" xr:uid="{00000000-0001-0000-0200-000000000000}"/>
  <mergeCells count="5">
    <mergeCell ref="A7:F7"/>
    <mergeCell ref="K7:P7"/>
    <mergeCell ref="S7:V7"/>
    <mergeCell ref="O5:P5"/>
    <mergeCell ref="U5:V5"/>
  </mergeCells>
  <phoneticPr fontId="4" type="noConversion"/>
  <printOptions horizontalCentered="1"/>
  <pageMargins left="0.51" right="0.3" top="0.6" bottom="0.52" header="0.17" footer="0.22"/>
  <pageSetup scale="59" fitToHeight="100" orientation="landscape" r:id="rId1"/>
  <headerFooter alignWithMargins="0">
    <oddFooter>&amp;L&amp;8&amp;F&amp;CPage &amp;P of &amp;N&amp;R5-3-10
ML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14DD-C239-41D9-BF80-89628A8F227B}">
  <dimension ref="A1:D2868"/>
  <sheetViews>
    <sheetView workbookViewId="0">
      <selection activeCell="D5" sqref="D5"/>
    </sheetView>
  </sheetViews>
  <sheetFormatPr defaultRowHeight="12.75" x14ac:dyDescent="0.35"/>
  <cols>
    <col min="1" max="1" width="13.1328125" bestFit="1" customWidth="1"/>
    <col min="2" max="2" width="8.1328125" bestFit="1" customWidth="1"/>
    <col min="3" max="3" width="8.265625" bestFit="1" customWidth="1"/>
    <col min="4" max="4" width="10.53125" bestFit="1" customWidth="1"/>
    <col min="5" max="6" width="11.3984375" bestFit="1" customWidth="1"/>
  </cols>
  <sheetData>
    <row r="1" spans="1:4" x14ac:dyDescent="0.35">
      <c r="A1" s="158" t="s">
        <v>55</v>
      </c>
      <c r="B1" t="s">
        <v>56</v>
      </c>
    </row>
    <row r="2" spans="1:4" x14ac:dyDescent="0.35">
      <c r="A2" s="158" t="s">
        <v>57</v>
      </c>
      <c r="B2" t="s">
        <v>56</v>
      </c>
    </row>
    <row r="4" spans="1:4" x14ac:dyDescent="0.35">
      <c r="A4" s="158" t="s">
        <v>58</v>
      </c>
      <c r="B4" t="s">
        <v>59</v>
      </c>
      <c r="C4" t="s">
        <v>60</v>
      </c>
      <c r="D4" t="s">
        <v>61</v>
      </c>
    </row>
    <row r="5" spans="1:4" x14ac:dyDescent="0.35">
      <c r="A5" s="157">
        <v>43100</v>
      </c>
      <c r="B5" s="173">
        <v>192770</v>
      </c>
      <c r="C5" s="173">
        <v>303310</v>
      </c>
      <c r="D5" s="173">
        <v>496080</v>
      </c>
    </row>
    <row r="6" spans="1:4" x14ac:dyDescent="0.35">
      <c r="A6" s="157">
        <v>43101</v>
      </c>
      <c r="B6" s="173">
        <v>193200</v>
      </c>
      <c r="C6" s="173">
        <v>302740</v>
      </c>
      <c r="D6" s="173">
        <v>495940</v>
      </c>
    </row>
    <row r="7" spans="1:4" x14ac:dyDescent="0.35">
      <c r="A7" s="157">
        <v>43102</v>
      </c>
      <c r="B7" s="173">
        <v>193720</v>
      </c>
      <c r="C7" s="173">
        <v>302030</v>
      </c>
      <c r="D7" s="173">
        <v>495750</v>
      </c>
    </row>
    <row r="8" spans="1:4" x14ac:dyDescent="0.35">
      <c r="A8" s="157">
        <v>43103</v>
      </c>
      <c r="B8" s="173">
        <v>194090</v>
      </c>
      <c r="C8" s="173">
        <v>301770</v>
      </c>
      <c r="D8" s="173">
        <v>495860</v>
      </c>
    </row>
    <row r="9" spans="1:4" x14ac:dyDescent="0.35">
      <c r="A9" s="157">
        <v>43104</v>
      </c>
      <c r="B9" s="173">
        <v>194780</v>
      </c>
      <c r="C9" s="173">
        <v>301130</v>
      </c>
      <c r="D9" s="173">
        <v>495910</v>
      </c>
    </row>
    <row r="10" spans="1:4" x14ac:dyDescent="0.35">
      <c r="A10" s="157">
        <v>43105</v>
      </c>
      <c r="B10" s="173">
        <v>195360</v>
      </c>
      <c r="C10" s="173">
        <v>300490</v>
      </c>
      <c r="D10" s="173">
        <v>495850</v>
      </c>
    </row>
    <row r="11" spans="1:4" x14ac:dyDescent="0.35">
      <c r="A11" s="157">
        <v>43106</v>
      </c>
      <c r="B11" s="173">
        <v>196210</v>
      </c>
      <c r="C11" s="173">
        <v>299970</v>
      </c>
      <c r="D11" s="173">
        <v>496180</v>
      </c>
    </row>
    <row r="12" spans="1:4" x14ac:dyDescent="0.35">
      <c r="A12" s="157">
        <v>43107</v>
      </c>
      <c r="B12" s="173">
        <v>197470</v>
      </c>
      <c r="C12" s="173">
        <v>299400</v>
      </c>
      <c r="D12" s="173">
        <v>496870</v>
      </c>
    </row>
    <row r="13" spans="1:4" x14ac:dyDescent="0.35">
      <c r="A13" s="157">
        <v>43108</v>
      </c>
      <c r="B13" s="173">
        <v>197280</v>
      </c>
      <c r="C13" s="173">
        <v>300810</v>
      </c>
      <c r="D13" s="173">
        <v>498090</v>
      </c>
    </row>
    <row r="14" spans="1:4" x14ac:dyDescent="0.35">
      <c r="A14" s="157">
        <v>43109</v>
      </c>
      <c r="B14" s="173">
        <v>197580</v>
      </c>
      <c r="C14" s="173">
        <v>302160</v>
      </c>
      <c r="D14" s="173">
        <v>499740</v>
      </c>
    </row>
    <row r="15" spans="1:4" x14ac:dyDescent="0.35">
      <c r="A15" s="157">
        <v>43110</v>
      </c>
      <c r="B15" s="173">
        <v>196450</v>
      </c>
      <c r="C15" s="173">
        <v>303890</v>
      </c>
      <c r="D15" s="173">
        <v>500340</v>
      </c>
    </row>
    <row r="16" spans="1:4" x14ac:dyDescent="0.35">
      <c r="A16" s="157">
        <v>43111</v>
      </c>
      <c r="B16" s="173">
        <v>195320</v>
      </c>
      <c r="C16" s="173">
        <v>305050</v>
      </c>
      <c r="D16" s="173">
        <v>500370</v>
      </c>
    </row>
    <row r="17" spans="1:4" x14ac:dyDescent="0.35">
      <c r="A17" s="157">
        <v>43112</v>
      </c>
      <c r="B17" s="173">
        <v>194130</v>
      </c>
      <c r="C17" s="173">
        <v>306350</v>
      </c>
      <c r="D17" s="173">
        <v>500480</v>
      </c>
    </row>
    <row r="18" spans="1:4" x14ac:dyDescent="0.35">
      <c r="A18" s="157">
        <v>43113</v>
      </c>
      <c r="B18" s="173">
        <v>192750</v>
      </c>
      <c r="C18" s="173">
        <v>307580</v>
      </c>
      <c r="D18" s="173">
        <v>500330</v>
      </c>
    </row>
    <row r="19" spans="1:4" x14ac:dyDescent="0.35">
      <c r="A19" s="157">
        <v>43114</v>
      </c>
      <c r="B19" s="173">
        <v>191230</v>
      </c>
      <c r="C19" s="173">
        <v>308870</v>
      </c>
      <c r="D19" s="173">
        <v>500100</v>
      </c>
    </row>
    <row r="20" spans="1:4" x14ac:dyDescent="0.35">
      <c r="A20" s="157">
        <v>43115</v>
      </c>
      <c r="B20" s="173">
        <v>189260</v>
      </c>
      <c r="C20" s="173">
        <v>310820</v>
      </c>
      <c r="D20" s="173">
        <v>500080</v>
      </c>
    </row>
    <row r="21" spans="1:4" x14ac:dyDescent="0.35">
      <c r="A21" s="157">
        <v>43116</v>
      </c>
      <c r="B21" s="173">
        <v>187880</v>
      </c>
      <c r="C21" s="173">
        <v>312060</v>
      </c>
      <c r="D21" s="173">
        <v>499940</v>
      </c>
    </row>
    <row r="22" spans="1:4" x14ac:dyDescent="0.35">
      <c r="A22" s="157">
        <v>43117</v>
      </c>
      <c r="B22" s="173">
        <v>186680</v>
      </c>
      <c r="C22" s="173">
        <v>313040</v>
      </c>
      <c r="D22" s="173">
        <v>499720</v>
      </c>
    </row>
    <row r="23" spans="1:4" x14ac:dyDescent="0.35">
      <c r="A23" s="157">
        <v>43118</v>
      </c>
      <c r="B23" s="173">
        <v>185420</v>
      </c>
      <c r="C23" s="173">
        <v>313500</v>
      </c>
      <c r="D23" s="173">
        <v>498920</v>
      </c>
    </row>
    <row r="24" spans="1:4" x14ac:dyDescent="0.35">
      <c r="A24" s="157">
        <v>43119</v>
      </c>
      <c r="B24" s="173">
        <v>183910</v>
      </c>
      <c r="C24" s="173">
        <v>314680</v>
      </c>
      <c r="D24" s="173">
        <v>498590</v>
      </c>
    </row>
    <row r="25" spans="1:4" x14ac:dyDescent="0.35">
      <c r="A25" s="157">
        <v>43120</v>
      </c>
      <c r="B25" s="173">
        <v>182000</v>
      </c>
      <c r="C25" s="173">
        <v>316320</v>
      </c>
      <c r="D25" s="173">
        <v>498320</v>
      </c>
    </row>
    <row r="26" spans="1:4" x14ac:dyDescent="0.35">
      <c r="A26" s="157">
        <v>43121</v>
      </c>
      <c r="B26" s="173">
        <v>181250</v>
      </c>
      <c r="C26" s="173">
        <v>316840</v>
      </c>
      <c r="D26" s="173">
        <v>498090</v>
      </c>
    </row>
    <row r="27" spans="1:4" x14ac:dyDescent="0.35">
      <c r="A27" s="157">
        <v>43122</v>
      </c>
      <c r="B27" s="173">
        <v>180840</v>
      </c>
      <c r="C27" s="173">
        <v>316910</v>
      </c>
      <c r="D27" s="173">
        <v>497750</v>
      </c>
    </row>
    <row r="28" spans="1:4" x14ac:dyDescent="0.35">
      <c r="A28" s="157">
        <v>43123</v>
      </c>
      <c r="B28" s="173">
        <v>180630</v>
      </c>
      <c r="C28" s="173">
        <v>317110</v>
      </c>
      <c r="D28" s="173">
        <v>497740</v>
      </c>
    </row>
    <row r="29" spans="1:4" x14ac:dyDescent="0.35">
      <c r="A29" s="157">
        <v>43124</v>
      </c>
      <c r="B29" s="173">
        <v>180590</v>
      </c>
      <c r="C29" s="173">
        <v>317370</v>
      </c>
      <c r="D29" s="173">
        <v>497960</v>
      </c>
    </row>
    <row r="30" spans="1:4" x14ac:dyDescent="0.35">
      <c r="A30" s="157">
        <v>43125</v>
      </c>
      <c r="B30" s="173">
        <v>180630</v>
      </c>
      <c r="C30" s="173">
        <v>317500</v>
      </c>
      <c r="D30" s="173">
        <v>498130</v>
      </c>
    </row>
    <row r="31" spans="1:4" x14ac:dyDescent="0.35">
      <c r="A31" s="157">
        <v>43126</v>
      </c>
      <c r="B31" s="173">
        <v>180730</v>
      </c>
      <c r="C31" s="173">
        <v>317700</v>
      </c>
      <c r="D31" s="173">
        <v>498430</v>
      </c>
    </row>
    <row r="32" spans="1:4" x14ac:dyDescent="0.35">
      <c r="A32" s="157">
        <v>43127</v>
      </c>
      <c r="B32" s="173">
        <v>180630</v>
      </c>
      <c r="C32" s="173">
        <v>317760</v>
      </c>
      <c r="D32" s="173">
        <v>498390</v>
      </c>
    </row>
    <row r="33" spans="1:4" x14ac:dyDescent="0.35">
      <c r="A33" s="157">
        <v>43128</v>
      </c>
      <c r="B33" s="173">
        <v>181020</v>
      </c>
      <c r="C33" s="173">
        <v>317300</v>
      </c>
      <c r="D33" s="173">
        <v>498320</v>
      </c>
    </row>
    <row r="34" spans="1:4" x14ac:dyDescent="0.35">
      <c r="A34" s="157">
        <v>43129</v>
      </c>
      <c r="B34" s="173">
        <v>181420</v>
      </c>
      <c r="C34" s="173">
        <v>316970</v>
      </c>
      <c r="D34" s="173">
        <v>498390</v>
      </c>
    </row>
    <row r="35" spans="1:4" x14ac:dyDescent="0.35">
      <c r="A35" s="157">
        <v>43130</v>
      </c>
      <c r="B35" s="173">
        <v>181660</v>
      </c>
      <c r="C35" s="173">
        <v>316580</v>
      </c>
      <c r="D35" s="173">
        <v>498240</v>
      </c>
    </row>
    <row r="36" spans="1:4" x14ac:dyDescent="0.35">
      <c r="A36" s="157">
        <v>43131</v>
      </c>
      <c r="B36" s="173">
        <v>181850</v>
      </c>
      <c r="C36" s="173">
        <v>316060</v>
      </c>
      <c r="D36" s="173">
        <v>497910</v>
      </c>
    </row>
    <row r="37" spans="1:4" x14ac:dyDescent="0.35">
      <c r="A37" s="157">
        <v>43132</v>
      </c>
      <c r="B37" s="173">
        <v>182140</v>
      </c>
      <c r="C37" s="173">
        <v>315730</v>
      </c>
      <c r="D37" s="173">
        <v>497870</v>
      </c>
    </row>
    <row r="38" spans="1:4" x14ac:dyDescent="0.35">
      <c r="A38" s="157">
        <v>43133</v>
      </c>
      <c r="B38" s="173">
        <v>182240</v>
      </c>
      <c r="C38" s="173">
        <v>315270</v>
      </c>
      <c r="D38" s="173">
        <v>497510</v>
      </c>
    </row>
    <row r="39" spans="1:4" x14ac:dyDescent="0.35">
      <c r="A39" s="157">
        <v>43134</v>
      </c>
      <c r="B39" s="173">
        <v>182160</v>
      </c>
      <c r="C39" s="173">
        <v>314940</v>
      </c>
      <c r="D39" s="173">
        <v>497100</v>
      </c>
    </row>
    <row r="40" spans="1:4" x14ac:dyDescent="0.35">
      <c r="A40" s="157">
        <v>43135</v>
      </c>
      <c r="B40" s="173">
        <v>181960</v>
      </c>
      <c r="C40" s="173">
        <v>314810</v>
      </c>
      <c r="D40" s="173">
        <v>496770</v>
      </c>
    </row>
    <row r="41" spans="1:4" x14ac:dyDescent="0.35">
      <c r="A41" s="157">
        <v>43136</v>
      </c>
      <c r="B41" s="173">
        <v>181620</v>
      </c>
      <c r="C41" s="173">
        <v>314610</v>
      </c>
      <c r="D41" s="173">
        <v>496230</v>
      </c>
    </row>
    <row r="42" spans="1:4" x14ac:dyDescent="0.35">
      <c r="A42" s="157">
        <v>43137</v>
      </c>
      <c r="B42" s="173">
        <v>181520</v>
      </c>
      <c r="C42" s="173">
        <v>314610</v>
      </c>
      <c r="D42" s="173">
        <v>496130</v>
      </c>
    </row>
    <row r="43" spans="1:4" x14ac:dyDescent="0.35">
      <c r="A43" s="157">
        <v>43138</v>
      </c>
      <c r="B43" s="173">
        <v>181350</v>
      </c>
      <c r="C43" s="173">
        <v>314480</v>
      </c>
      <c r="D43" s="173">
        <v>495830</v>
      </c>
    </row>
    <row r="44" spans="1:4" x14ac:dyDescent="0.35">
      <c r="A44" s="157">
        <v>43139</v>
      </c>
      <c r="B44" s="173">
        <v>181210</v>
      </c>
      <c r="C44" s="173">
        <v>314420</v>
      </c>
      <c r="D44" s="173">
        <v>495630</v>
      </c>
    </row>
    <row r="45" spans="1:4" x14ac:dyDescent="0.35">
      <c r="A45" s="157">
        <v>43140</v>
      </c>
      <c r="B45" s="173">
        <v>181150</v>
      </c>
      <c r="C45" s="173">
        <v>314420</v>
      </c>
      <c r="D45" s="173">
        <v>495570</v>
      </c>
    </row>
    <row r="46" spans="1:4" x14ac:dyDescent="0.35">
      <c r="A46" s="157">
        <v>43141</v>
      </c>
      <c r="B46" s="173">
        <v>180920</v>
      </c>
      <c r="C46" s="173">
        <v>314280</v>
      </c>
      <c r="D46" s="173">
        <v>495200</v>
      </c>
    </row>
    <row r="47" spans="1:4" x14ac:dyDescent="0.35">
      <c r="A47" s="157">
        <v>43142</v>
      </c>
      <c r="B47" s="173">
        <v>181330</v>
      </c>
      <c r="C47" s="173">
        <v>313630</v>
      </c>
      <c r="D47" s="173">
        <v>494960</v>
      </c>
    </row>
    <row r="48" spans="1:4" x14ac:dyDescent="0.35">
      <c r="A48" s="157">
        <v>43143</v>
      </c>
      <c r="B48" s="173">
        <v>181890</v>
      </c>
      <c r="C48" s="173">
        <v>312980</v>
      </c>
      <c r="D48" s="173">
        <v>494870</v>
      </c>
    </row>
    <row r="49" spans="1:4" x14ac:dyDescent="0.35">
      <c r="A49" s="157">
        <v>43144</v>
      </c>
      <c r="B49" s="173">
        <v>182270</v>
      </c>
      <c r="C49" s="173">
        <v>312260</v>
      </c>
      <c r="D49" s="173">
        <v>494530</v>
      </c>
    </row>
    <row r="50" spans="1:4" x14ac:dyDescent="0.35">
      <c r="A50" s="157">
        <v>43145</v>
      </c>
      <c r="B50" s="173">
        <v>182390</v>
      </c>
      <c r="C50" s="173">
        <v>311670</v>
      </c>
      <c r="D50" s="173">
        <v>494060</v>
      </c>
    </row>
    <row r="51" spans="1:4" x14ac:dyDescent="0.35">
      <c r="A51" s="157">
        <v>43146</v>
      </c>
      <c r="B51" s="173">
        <v>182560</v>
      </c>
      <c r="C51" s="173">
        <v>311020</v>
      </c>
      <c r="D51" s="173">
        <v>493580</v>
      </c>
    </row>
    <row r="52" spans="1:4" x14ac:dyDescent="0.35">
      <c r="A52" s="157">
        <v>43147</v>
      </c>
      <c r="B52" s="173">
        <v>182910</v>
      </c>
      <c r="C52" s="173">
        <v>310370</v>
      </c>
      <c r="D52" s="173">
        <v>493280</v>
      </c>
    </row>
    <row r="53" spans="1:4" x14ac:dyDescent="0.35">
      <c r="A53" s="157">
        <v>43148</v>
      </c>
      <c r="B53" s="173">
        <v>183160</v>
      </c>
      <c r="C53" s="173">
        <v>309780</v>
      </c>
      <c r="D53" s="173">
        <v>492940</v>
      </c>
    </row>
    <row r="54" spans="1:4" x14ac:dyDescent="0.35">
      <c r="A54" s="157">
        <v>43149</v>
      </c>
      <c r="B54" s="173">
        <v>183260</v>
      </c>
      <c r="C54" s="173">
        <v>309000</v>
      </c>
      <c r="D54" s="173">
        <v>492260</v>
      </c>
    </row>
    <row r="55" spans="1:4" x14ac:dyDescent="0.35">
      <c r="A55" s="157">
        <v>43150</v>
      </c>
      <c r="B55" s="173">
        <v>183600</v>
      </c>
      <c r="C55" s="173">
        <v>308290</v>
      </c>
      <c r="D55" s="173">
        <v>491890</v>
      </c>
    </row>
    <row r="56" spans="1:4" x14ac:dyDescent="0.35">
      <c r="A56" s="157">
        <v>43151</v>
      </c>
      <c r="B56" s="173">
        <v>183910</v>
      </c>
      <c r="C56" s="173">
        <v>307710</v>
      </c>
      <c r="D56" s="173">
        <v>491620</v>
      </c>
    </row>
    <row r="57" spans="1:4" x14ac:dyDescent="0.35">
      <c r="A57" s="157">
        <v>43152</v>
      </c>
      <c r="B57" s="173">
        <v>184140</v>
      </c>
      <c r="C57" s="173">
        <v>306990</v>
      </c>
      <c r="D57" s="173">
        <v>491130</v>
      </c>
    </row>
    <row r="58" spans="1:4" x14ac:dyDescent="0.35">
      <c r="A58" s="157">
        <v>43153</v>
      </c>
      <c r="B58" s="173">
        <v>184390</v>
      </c>
      <c r="C58" s="173">
        <v>306350</v>
      </c>
      <c r="D58" s="173">
        <v>490740</v>
      </c>
    </row>
    <row r="59" spans="1:4" x14ac:dyDescent="0.35">
      <c r="A59" s="157">
        <v>43154</v>
      </c>
      <c r="B59" s="173">
        <v>184620</v>
      </c>
      <c r="C59" s="173">
        <v>305700</v>
      </c>
      <c r="D59" s="173">
        <v>490320</v>
      </c>
    </row>
    <row r="60" spans="1:4" x14ac:dyDescent="0.35">
      <c r="A60" s="157">
        <v>43155</v>
      </c>
      <c r="B60" s="173">
        <v>184980</v>
      </c>
      <c r="C60" s="173">
        <v>305050</v>
      </c>
      <c r="D60" s="173">
        <v>490030</v>
      </c>
    </row>
    <row r="61" spans="1:4" x14ac:dyDescent="0.35">
      <c r="A61" s="157">
        <v>43156</v>
      </c>
      <c r="B61" s="173">
        <v>185230</v>
      </c>
      <c r="C61" s="173">
        <v>304410</v>
      </c>
      <c r="D61" s="173">
        <v>489640</v>
      </c>
    </row>
    <row r="62" spans="1:4" x14ac:dyDescent="0.35">
      <c r="A62" s="157">
        <v>43157</v>
      </c>
      <c r="B62" s="173">
        <v>185590</v>
      </c>
      <c r="C62" s="173">
        <v>303960</v>
      </c>
      <c r="D62" s="173">
        <v>489550</v>
      </c>
    </row>
    <row r="63" spans="1:4" x14ac:dyDescent="0.35">
      <c r="A63" s="157">
        <v>43158</v>
      </c>
      <c r="B63" s="173">
        <v>185710</v>
      </c>
      <c r="C63" s="173">
        <v>303310</v>
      </c>
      <c r="D63" s="173">
        <v>489020</v>
      </c>
    </row>
    <row r="64" spans="1:4" x14ac:dyDescent="0.35">
      <c r="A64" s="157">
        <v>43159</v>
      </c>
      <c r="B64" s="173">
        <v>185800</v>
      </c>
      <c r="C64" s="173">
        <v>302800</v>
      </c>
      <c r="D64" s="173">
        <v>488600</v>
      </c>
    </row>
    <row r="65" spans="1:4" x14ac:dyDescent="0.35">
      <c r="A65" s="157">
        <v>43160</v>
      </c>
      <c r="B65" s="173">
        <v>185960</v>
      </c>
      <c r="C65" s="173">
        <v>302410</v>
      </c>
      <c r="D65" s="173">
        <v>488370</v>
      </c>
    </row>
    <row r="66" spans="1:4" x14ac:dyDescent="0.35">
      <c r="A66" s="157">
        <v>43161</v>
      </c>
      <c r="B66" s="173">
        <v>186660</v>
      </c>
      <c r="C66" s="173">
        <v>302160</v>
      </c>
      <c r="D66" s="173">
        <v>488820</v>
      </c>
    </row>
    <row r="67" spans="1:4" x14ac:dyDescent="0.35">
      <c r="A67" s="157">
        <v>43162</v>
      </c>
      <c r="B67" s="173">
        <v>187230</v>
      </c>
      <c r="C67" s="173">
        <v>301770</v>
      </c>
      <c r="D67" s="173">
        <v>489000</v>
      </c>
    </row>
    <row r="68" spans="1:4" x14ac:dyDescent="0.35">
      <c r="A68" s="157">
        <v>43163</v>
      </c>
      <c r="B68" s="173">
        <v>187670</v>
      </c>
      <c r="C68" s="173">
        <v>301060</v>
      </c>
      <c r="D68" s="173">
        <v>488730</v>
      </c>
    </row>
    <row r="69" spans="1:4" x14ac:dyDescent="0.35">
      <c r="A69" s="157">
        <v>43164</v>
      </c>
      <c r="B69" s="173">
        <v>188330</v>
      </c>
      <c r="C69" s="173">
        <v>300420</v>
      </c>
      <c r="D69" s="173">
        <v>488750</v>
      </c>
    </row>
    <row r="70" spans="1:4" x14ac:dyDescent="0.35">
      <c r="A70" s="157">
        <v>43165</v>
      </c>
      <c r="B70" s="173">
        <v>189100</v>
      </c>
      <c r="C70" s="173">
        <v>299780</v>
      </c>
      <c r="D70" s="173">
        <v>488880</v>
      </c>
    </row>
    <row r="71" spans="1:4" x14ac:dyDescent="0.35">
      <c r="A71" s="157">
        <v>43166</v>
      </c>
      <c r="B71" s="173">
        <v>189730</v>
      </c>
      <c r="C71" s="173">
        <v>299020</v>
      </c>
      <c r="D71" s="173">
        <v>488750</v>
      </c>
    </row>
    <row r="72" spans="1:4" x14ac:dyDescent="0.35">
      <c r="A72" s="157">
        <v>43167</v>
      </c>
      <c r="B72" s="173">
        <v>190050</v>
      </c>
      <c r="C72" s="173">
        <v>298700</v>
      </c>
      <c r="D72" s="173">
        <v>488750</v>
      </c>
    </row>
    <row r="73" spans="1:4" x14ac:dyDescent="0.35">
      <c r="A73" s="157">
        <v>43168</v>
      </c>
      <c r="B73" s="173">
        <v>190220</v>
      </c>
      <c r="C73" s="173">
        <v>298500</v>
      </c>
      <c r="D73" s="173">
        <v>488720</v>
      </c>
    </row>
    <row r="74" spans="1:4" x14ac:dyDescent="0.35">
      <c r="A74" s="157">
        <v>43169</v>
      </c>
      <c r="B74" s="173">
        <v>190370</v>
      </c>
      <c r="C74" s="173">
        <v>298250</v>
      </c>
      <c r="D74" s="173">
        <v>488620</v>
      </c>
    </row>
    <row r="75" spans="1:4" x14ac:dyDescent="0.35">
      <c r="A75" s="157">
        <v>43170</v>
      </c>
      <c r="B75" s="173">
        <v>190500</v>
      </c>
      <c r="C75" s="173">
        <v>298250</v>
      </c>
      <c r="D75" s="173">
        <v>488750</v>
      </c>
    </row>
    <row r="76" spans="1:4" x14ac:dyDescent="0.35">
      <c r="A76" s="157">
        <v>43171</v>
      </c>
      <c r="B76" s="173">
        <v>190570</v>
      </c>
      <c r="C76" s="173">
        <v>298440</v>
      </c>
      <c r="D76" s="173">
        <v>489010</v>
      </c>
    </row>
    <row r="77" spans="1:4" x14ac:dyDescent="0.35">
      <c r="A77" s="157">
        <v>43172</v>
      </c>
      <c r="B77" s="173">
        <v>190860</v>
      </c>
      <c r="C77" s="173">
        <v>298950</v>
      </c>
      <c r="D77" s="173">
        <v>489810</v>
      </c>
    </row>
    <row r="78" spans="1:4" x14ac:dyDescent="0.35">
      <c r="A78" s="157">
        <v>43173</v>
      </c>
      <c r="B78" s="173">
        <v>192360</v>
      </c>
      <c r="C78" s="173">
        <v>300550</v>
      </c>
      <c r="D78" s="173">
        <v>492910</v>
      </c>
    </row>
    <row r="79" spans="1:4" x14ac:dyDescent="0.35">
      <c r="A79" s="157">
        <v>43174</v>
      </c>
      <c r="B79" s="173">
        <v>192320</v>
      </c>
      <c r="C79" s="173">
        <v>301830</v>
      </c>
      <c r="D79" s="173">
        <v>494150</v>
      </c>
    </row>
    <row r="80" spans="1:4" x14ac:dyDescent="0.35">
      <c r="A80" s="157">
        <v>43175</v>
      </c>
      <c r="B80" s="173">
        <v>192950</v>
      </c>
      <c r="C80" s="173">
        <v>303380</v>
      </c>
      <c r="D80" s="173">
        <v>496330</v>
      </c>
    </row>
    <row r="81" spans="1:4" x14ac:dyDescent="0.35">
      <c r="A81" s="157">
        <v>43176</v>
      </c>
      <c r="B81" s="173">
        <v>193330</v>
      </c>
      <c r="C81" s="173">
        <v>304220</v>
      </c>
      <c r="D81" s="173">
        <v>497550</v>
      </c>
    </row>
    <row r="82" spans="1:4" x14ac:dyDescent="0.35">
      <c r="A82" s="157">
        <v>43177</v>
      </c>
      <c r="B82" s="173">
        <v>193080</v>
      </c>
      <c r="C82" s="173">
        <v>304920</v>
      </c>
      <c r="D82" s="173">
        <v>498000</v>
      </c>
    </row>
    <row r="83" spans="1:4" x14ac:dyDescent="0.35">
      <c r="A83" s="157">
        <v>43178</v>
      </c>
      <c r="B83" s="173">
        <v>191870</v>
      </c>
      <c r="C83" s="173">
        <v>305960</v>
      </c>
      <c r="D83" s="173">
        <v>497830</v>
      </c>
    </row>
    <row r="84" spans="1:4" x14ac:dyDescent="0.35">
      <c r="A84" s="157">
        <v>43179</v>
      </c>
      <c r="B84" s="173">
        <v>190500</v>
      </c>
      <c r="C84" s="173">
        <v>307580</v>
      </c>
      <c r="D84" s="173">
        <v>498080</v>
      </c>
    </row>
    <row r="85" spans="1:4" x14ac:dyDescent="0.35">
      <c r="A85" s="157">
        <v>43180</v>
      </c>
      <c r="B85" s="173">
        <v>190370</v>
      </c>
      <c r="C85" s="173">
        <v>309260</v>
      </c>
      <c r="D85" s="173">
        <v>499630</v>
      </c>
    </row>
    <row r="86" spans="1:4" x14ac:dyDescent="0.35">
      <c r="A86" s="157">
        <v>43181</v>
      </c>
      <c r="B86" s="173">
        <v>202810</v>
      </c>
      <c r="C86" s="173">
        <v>312060</v>
      </c>
      <c r="D86" s="173">
        <v>514870</v>
      </c>
    </row>
    <row r="87" spans="1:4" x14ac:dyDescent="0.35">
      <c r="A87" s="157">
        <v>43182</v>
      </c>
      <c r="B87" s="173">
        <v>204290</v>
      </c>
      <c r="C87" s="173">
        <v>318690</v>
      </c>
      <c r="D87" s="173">
        <v>522980</v>
      </c>
    </row>
    <row r="88" spans="1:4" x14ac:dyDescent="0.35">
      <c r="A88" s="157">
        <v>43183</v>
      </c>
      <c r="B88" s="173">
        <v>203910</v>
      </c>
      <c r="C88" s="173">
        <v>322720</v>
      </c>
      <c r="D88" s="173">
        <v>526630</v>
      </c>
    </row>
    <row r="89" spans="1:4" x14ac:dyDescent="0.35">
      <c r="A89" s="157">
        <v>43184</v>
      </c>
      <c r="B89" s="173">
        <v>204160</v>
      </c>
      <c r="C89" s="173">
        <v>324710</v>
      </c>
      <c r="D89" s="173">
        <v>528870</v>
      </c>
    </row>
    <row r="90" spans="1:4" x14ac:dyDescent="0.35">
      <c r="A90" s="157">
        <v>43185</v>
      </c>
      <c r="B90" s="173">
        <v>203680</v>
      </c>
      <c r="C90" s="173">
        <v>326770</v>
      </c>
      <c r="D90" s="173">
        <v>530450</v>
      </c>
    </row>
    <row r="91" spans="1:4" x14ac:dyDescent="0.35">
      <c r="A91" s="157">
        <v>43186</v>
      </c>
      <c r="B91" s="173">
        <v>202960</v>
      </c>
      <c r="C91" s="173">
        <v>328780</v>
      </c>
      <c r="D91" s="173">
        <v>531740</v>
      </c>
    </row>
    <row r="92" spans="1:4" x14ac:dyDescent="0.35">
      <c r="A92" s="157">
        <v>43187</v>
      </c>
      <c r="B92" s="173">
        <v>202340</v>
      </c>
      <c r="C92" s="173">
        <v>330720</v>
      </c>
      <c r="D92" s="173">
        <v>533060</v>
      </c>
    </row>
    <row r="93" spans="1:4" x14ac:dyDescent="0.35">
      <c r="A93" s="157">
        <v>43188</v>
      </c>
      <c r="B93" s="173">
        <v>201870</v>
      </c>
      <c r="C93" s="173">
        <v>332600</v>
      </c>
      <c r="D93" s="173">
        <v>534470</v>
      </c>
    </row>
    <row r="94" spans="1:4" x14ac:dyDescent="0.35">
      <c r="A94" s="157">
        <v>43189</v>
      </c>
      <c r="B94" s="173">
        <v>201600</v>
      </c>
      <c r="C94" s="173">
        <v>334550</v>
      </c>
      <c r="D94" s="173">
        <v>536150</v>
      </c>
    </row>
    <row r="95" spans="1:4" x14ac:dyDescent="0.35">
      <c r="A95" s="157">
        <v>43190</v>
      </c>
      <c r="B95" s="173">
        <v>201520</v>
      </c>
      <c r="C95" s="173">
        <v>336310</v>
      </c>
      <c r="D95" s="173">
        <v>537830</v>
      </c>
    </row>
    <row r="96" spans="1:4" x14ac:dyDescent="0.35">
      <c r="A96" s="157">
        <v>43191</v>
      </c>
      <c r="B96" s="173">
        <v>201140</v>
      </c>
      <c r="C96" s="173">
        <v>338070</v>
      </c>
      <c r="D96" s="173">
        <v>539210</v>
      </c>
    </row>
    <row r="97" spans="1:4" x14ac:dyDescent="0.35">
      <c r="A97" s="157">
        <v>43192</v>
      </c>
      <c r="B97" s="173">
        <v>201100</v>
      </c>
      <c r="C97" s="173">
        <v>339360</v>
      </c>
      <c r="D97" s="173">
        <v>540460</v>
      </c>
    </row>
    <row r="98" spans="1:4" x14ac:dyDescent="0.35">
      <c r="A98" s="157">
        <v>43193</v>
      </c>
      <c r="B98" s="173">
        <v>200570</v>
      </c>
      <c r="C98" s="173">
        <v>340240</v>
      </c>
      <c r="D98" s="173">
        <v>540810</v>
      </c>
    </row>
    <row r="99" spans="1:4" x14ac:dyDescent="0.35">
      <c r="A99" s="157">
        <v>43194</v>
      </c>
      <c r="B99" s="173">
        <v>198000</v>
      </c>
      <c r="C99" s="173">
        <v>341740</v>
      </c>
      <c r="D99" s="173">
        <v>539740</v>
      </c>
    </row>
    <row r="100" spans="1:4" x14ac:dyDescent="0.35">
      <c r="A100" s="157">
        <v>43195</v>
      </c>
      <c r="B100" s="173">
        <v>195820</v>
      </c>
      <c r="C100" s="173">
        <v>341740</v>
      </c>
      <c r="D100" s="173">
        <v>537560</v>
      </c>
    </row>
    <row r="101" spans="1:4" x14ac:dyDescent="0.35">
      <c r="A101" s="157">
        <v>43196</v>
      </c>
      <c r="B101" s="173">
        <v>195320</v>
      </c>
      <c r="C101" s="173">
        <v>341810</v>
      </c>
      <c r="D101" s="173">
        <v>537130</v>
      </c>
    </row>
    <row r="102" spans="1:4" x14ac:dyDescent="0.35">
      <c r="A102" s="157">
        <v>43197</v>
      </c>
      <c r="B102" s="173">
        <v>201250</v>
      </c>
      <c r="C102" s="173">
        <v>342760</v>
      </c>
      <c r="D102" s="173">
        <v>544010</v>
      </c>
    </row>
    <row r="103" spans="1:4" x14ac:dyDescent="0.35">
      <c r="A103" s="157">
        <v>43198</v>
      </c>
      <c r="B103" s="173">
        <v>202250</v>
      </c>
      <c r="C103" s="173">
        <v>343710</v>
      </c>
      <c r="D103" s="173">
        <v>545960</v>
      </c>
    </row>
    <row r="104" spans="1:4" x14ac:dyDescent="0.35">
      <c r="A104" s="157">
        <v>43199</v>
      </c>
      <c r="B104" s="173">
        <v>204840</v>
      </c>
      <c r="C104" s="173">
        <v>342490</v>
      </c>
      <c r="D104" s="173">
        <v>547330</v>
      </c>
    </row>
    <row r="105" spans="1:4" x14ac:dyDescent="0.35">
      <c r="A105" s="157">
        <v>43200</v>
      </c>
      <c r="B105" s="173">
        <v>205690</v>
      </c>
      <c r="C105" s="173">
        <v>343440</v>
      </c>
      <c r="D105" s="173">
        <v>549130</v>
      </c>
    </row>
    <row r="106" spans="1:4" x14ac:dyDescent="0.35">
      <c r="A106" s="157">
        <v>43201</v>
      </c>
      <c r="B106" s="173">
        <v>205500</v>
      </c>
      <c r="C106" s="173">
        <v>345760</v>
      </c>
      <c r="D106" s="173">
        <v>551260</v>
      </c>
    </row>
    <row r="107" spans="1:4" x14ac:dyDescent="0.35">
      <c r="A107" s="157">
        <v>43202</v>
      </c>
      <c r="B107" s="173">
        <v>205180</v>
      </c>
      <c r="C107" s="173">
        <v>348100</v>
      </c>
      <c r="D107" s="173">
        <v>553280</v>
      </c>
    </row>
    <row r="108" spans="1:4" x14ac:dyDescent="0.35">
      <c r="A108" s="157">
        <v>43203</v>
      </c>
      <c r="B108" s="173">
        <v>205180</v>
      </c>
      <c r="C108" s="173">
        <v>350710</v>
      </c>
      <c r="D108" s="173">
        <v>555890</v>
      </c>
    </row>
    <row r="109" spans="1:4" x14ac:dyDescent="0.35">
      <c r="A109" s="157">
        <v>43204</v>
      </c>
      <c r="B109" s="173">
        <v>205140</v>
      </c>
      <c r="C109" s="173">
        <v>353750</v>
      </c>
      <c r="D109" s="173">
        <v>558890</v>
      </c>
    </row>
    <row r="110" spans="1:4" x14ac:dyDescent="0.35">
      <c r="A110" s="157">
        <v>43205</v>
      </c>
      <c r="B110" s="173">
        <v>204860</v>
      </c>
      <c r="C110" s="173">
        <v>356450</v>
      </c>
      <c r="D110" s="173">
        <v>561310</v>
      </c>
    </row>
    <row r="111" spans="1:4" x14ac:dyDescent="0.35">
      <c r="A111" s="157">
        <v>43206</v>
      </c>
      <c r="B111" s="173">
        <v>204840</v>
      </c>
      <c r="C111" s="173">
        <v>359300</v>
      </c>
      <c r="D111" s="173">
        <v>564140</v>
      </c>
    </row>
    <row r="112" spans="1:4" x14ac:dyDescent="0.35">
      <c r="A112" s="157">
        <v>43207</v>
      </c>
      <c r="B112" s="173">
        <v>204450</v>
      </c>
      <c r="C112" s="173">
        <v>361400</v>
      </c>
      <c r="D112" s="173">
        <v>565850</v>
      </c>
    </row>
    <row r="113" spans="1:4" x14ac:dyDescent="0.35">
      <c r="A113" s="157">
        <v>43208</v>
      </c>
      <c r="B113" s="173">
        <v>204070</v>
      </c>
      <c r="C113" s="173">
        <v>363150</v>
      </c>
      <c r="D113" s="173">
        <v>567220</v>
      </c>
    </row>
    <row r="114" spans="1:4" x14ac:dyDescent="0.35">
      <c r="A114" s="157">
        <v>43209</v>
      </c>
      <c r="B114" s="173">
        <v>203520</v>
      </c>
      <c r="C114" s="173">
        <v>364620</v>
      </c>
      <c r="D114" s="173">
        <v>568140</v>
      </c>
    </row>
    <row r="115" spans="1:4" x14ac:dyDescent="0.35">
      <c r="A115" s="157">
        <v>43210</v>
      </c>
      <c r="B115" s="173">
        <v>202490</v>
      </c>
      <c r="C115" s="173">
        <v>366240</v>
      </c>
      <c r="D115" s="173">
        <v>568730</v>
      </c>
    </row>
    <row r="116" spans="1:4" x14ac:dyDescent="0.35">
      <c r="A116" s="157">
        <v>43211</v>
      </c>
      <c r="B116" s="173">
        <v>201250</v>
      </c>
      <c r="C116" s="173">
        <v>367780</v>
      </c>
      <c r="D116" s="173">
        <v>569030</v>
      </c>
    </row>
    <row r="117" spans="1:4" x14ac:dyDescent="0.35">
      <c r="A117" s="157">
        <v>43212</v>
      </c>
      <c r="B117" s="173">
        <v>200080</v>
      </c>
      <c r="C117" s="173">
        <v>369340</v>
      </c>
      <c r="D117" s="173">
        <v>569420</v>
      </c>
    </row>
    <row r="118" spans="1:4" x14ac:dyDescent="0.35">
      <c r="A118" s="157">
        <v>43213</v>
      </c>
      <c r="B118" s="173">
        <v>199140</v>
      </c>
      <c r="C118" s="173">
        <v>370890</v>
      </c>
      <c r="D118" s="173">
        <v>570030</v>
      </c>
    </row>
    <row r="119" spans="1:4" x14ac:dyDescent="0.35">
      <c r="A119" s="157">
        <v>43214</v>
      </c>
      <c r="B119" s="173">
        <v>198240</v>
      </c>
      <c r="C119" s="173">
        <v>372450</v>
      </c>
      <c r="D119" s="173">
        <v>570690</v>
      </c>
    </row>
    <row r="120" spans="1:4" x14ac:dyDescent="0.35">
      <c r="A120" s="157">
        <v>43215</v>
      </c>
      <c r="B120" s="173">
        <v>198940</v>
      </c>
      <c r="C120" s="173">
        <v>374010</v>
      </c>
      <c r="D120" s="173">
        <v>572950</v>
      </c>
    </row>
    <row r="121" spans="1:4" x14ac:dyDescent="0.35">
      <c r="A121" s="157">
        <v>43216</v>
      </c>
      <c r="B121" s="173">
        <v>200320</v>
      </c>
      <c r="C121" s="173">
        <v>375440</v>
      </c>
      <c r="D121" s="173">
        <v>575760</v>
      </c>
    </row>
    <row r="122" spans="1:4" x14ac:dyDescent="0.35">
      <c r="A122" s="157">
        <v>43217</v>
      </c>
      <c r="B122" s="173">
        <v>202000</v>
      </c>
      <c r="C122" s="173">
        <v>377010</v>
      </c>
      <c r="D122" s="173">
        <v>579010</v>
      </c>
    </row>
    <row r="123" spans="1:4" x14ac:dyDescent="0.35">
      <c r="A123" s="157">
        <v>43218</v>
      </c>
      <c r="B123" s="173">
        <v>203820</v>
      </c>
      <c r="C123" s="173">
        <v>378510</v>
      </c>
      <c r="D123" s="173">
        <v>582330</v>
      </c>
    </row>
    <row r="124" spans="1:4" x14ac:dyDescent="0.35">
      <c r="A124" s="157">
        <v>43219</v>
      </c>
      <c r="B124" s="173">
        <v>205050</v>
      </c>
      <c r="C124" s="173">
        <v>380580</v>
      </c>
      <c r="D124" s="173">
        <v>585630</v>
      </c>
    </row>
    <row r="125" spans="1:4" x14ac:dyDescent="0.35">
      <c r="A125" s="157">
        <v>43220</v>
      </c>
      <c r="B125" s="173">
        <v>204640</v>
      </c>
      <c r="C125" s="173">
        <v>383170</v>
      </c>
      <c r="D125" s="173">
        <v>587810</v>
      </c>
    </row>
    <row r="126" spans="1:4" x14ac:dyDescent="0.35">
      <c r="A126" s="157">
        <v>43221</v>
      </c>
      <c r="B126" s="173">
        <v>204360</v>
      </c>
      <c r="C126" s="173">
        <v>384750</v>
      </c>
      <c r="D126" s="173">
        <v>589110</v>
      </c>
    </row>
    <row r="127" spans="1:4" x14ac:dyDescent="0.35">
      <c r="A127" s="157">
        <v>43222</v>
      </c>
      <c r="B127" s="173">
        <v>204230</v>
      </c>
      <c r="C127" s="173">
        <v>386270</v>
      </c>
      <c r="D127" s="173">
        <v>590500</v>
      </c>
    </row>
    <row r="128" spans="1:4" x14ac:dyDescent="0.35">
      <c r="A128" s="157">
        <v>43223</v>
      </c>
      <c r="B128" s="173">
        <v>204090</v>
      </c>
      <c r="C128" s="173">
        <v>387420</v>
      </c>
      <c r="D128" s="173">
        <v>591510</v>
      </c>
    </row>
    <row r="129" spans="1:4" x14ac:dyDescent="0.35">
      <c r="A129" s="157">
        <v>43224</v>
      </c>
      <c r="B129" s="173">
        <v>203800</v>
      </c>
      <c r="C129" s="173">
        <v>387710</v>
      </c>
      <c r="D129" s="173">
        <v>591510</v>
      </c>
    </row>
    <row r="130" spans="1:4" x14ac:dyDescent="0.35">
      <c r="A130" s="157">
        <v>43225</v>
      </c>
      <c r="B130" s="173">
        <v>203520</v>
      </c>
      <c r="C130" s="173">
        <v>387640</v>
      </c>
      <c r="D130" s="173">
        <v>591160</v>
      </c>
    </row>
    <row r="131" spans="1:4" x14ac:dyDescent="0.35">
      <c r="A131" s="157">
        <v>43226</v>
      </c>
      <c r="B131" s="173">
        <v>203300</v>
      </c>
      <c r="C131" s="173">
        <v>387490</v>
      </c>
      <c r="D131" s="173">
        <v>590790</v>
      </c>
    </row>
    <row r="132" spans="1:4" x14ac:dyDescent="0.35">
      <c r="A132" s="157">
        <v>43227</v>
      </c>
      <c r="B132" s="173">
        <v>203100</v>
      </c>
      <c r="C132" s="173">
        <v>387570</v>
      </c>
      <c r="D132" s="173">
        <v>590670</v>
      </c>
    </row>
    <row r="133" spans="1:4" x14ac:dyDescent="0.35">
      <c r="A133" s="157">
        <v>43228</v>
      </c>
      <c r="B133" s="173">
        <v>201830</v>
      </c>
      <c r="C133" s="173">
        <v>387570</v>
      </c>
      <c r="D133" s="173">
        <v>589400</v>
      </c>
    </row>
    <row r="134" spans="1:4" x14ac:dyDescent="0.35">
      <c r="A134" s="157">
        <v>43229</v>
      </c>
      <c r="B134" s="173">
        <v>200460</v>
      </c>
      <c r="C134" s="173">
        <v>387420</v>
      </c>
      <c r="D134" s="173">
        <v>587880</v>
      </c>
    </row>
    <row r="135" spans="1:4" x14ac:dyDescent="0.35">
      <c r="A135" s="157">
        <v>43230</v>
      </c>
      <c r="B135" s="173">
        <v>199290</v>
      </c>
      <c r="C135" s="173">
        <v>387420</v>
      </c>
      <c r="D135" s="173">
        <v>586710</v>
      </c>
    </row>
    <row r="136" spans="1:4" x14ac:dyDescent="0.35">
      <c r="A136" s="157">
        <v>43231</v>
      </c>
      <c r="B136" s="173">
        <v>197910</v>
      </c>
      <c r="C136" s="173">
        <v>387350</v>
      </c>
      <c r="D136" s="173">
        <v>585260</v>
      </c>
    </row>
    <row r="137" spans="1:4" x14ac:dyDescent="0.35">
      <c r="A137" s="157">
        <v>43232</v>
      </c>
      <c r="B137" s="173">
        <v>196950</v>
      </c>
      <c r="C137" s="173">
        <v>387280</v>
      </c>
      <c r="D137" s="173">
        <v>584230</v>
      </c>
    </row>
    <row r="138" spans="1:4" x14ac:dyDescent="0.35">
      <c r="A138" s="157">
        <v>43233</v>
      </c>
      <c r="B138" s="173">
        <v>197080</v>
      </c>
      <c r="C138" s="173">
        <v>386120</v>
      </c>
      <c r="D138" s="173">
        <v>583200</v>
      </c>
    </row>
    <row r="139" spans="1:4" x14ac:dyDescent="0.35">
      <c r="A139" s="157">
        <v>43234</v>
      </c>
      <c r="B139" s="173">
        <v>197040</v>
      </c>
      <c r="C139" s="173">
        <v>385400</v>
      </c>
      <c r="D139" s="173">
        <v>582440</v>
      </c>
    </row>
    <row r="140" spans="1:4" x14ac:dyDescent="0.35">
      <c r="A140" s="157">
        <v>43235</v>
      </c>
      <c r="B140" s="173">
        <v>197060</v>
      </c>
      <c r="C140" s="173">
        <v>385260</v>
      </c>
      <c r="D140" s="173">
        <v>582320</v>
      </c>
    </row>
    <row r="141" spans="1:4" x14ac:dyDescent="0.35">
      <c r="A141" s="157">
        <v>43236</v>
      </c>
      <c r="B141" s="173">
        <v>196800</v>
      </c>
      <c r="C141" s="173">
        <v>385540</v>
      </c>
      <c r="D141" s="173">
        <v>582340</v>
      </c>
    </row>
    <row r="142" spans="1:4" x14ac:dyDescent="0.35">
      <c r="A142" s="157">
        <v>43237</v>
      </c>
      <c r="B142" s="173">
        <v>196820</v>
      </c>
      <c r="C142" s="173">
        <v>385620</v>
      </c>
      <c r="D142" s="173">
        <v>582440</v>
      </c>
    </row>
    <row r="143" spans="1:4" x14ac:dyDescent="0.35">
      <c r="A143" s="157">
        <v>43238</v>
      </c>
      <c r="B143" s="173">
        <v>196490</v>
      </c>
      <c r="C143" s="173">
        <v>385260</v>
      </c>
      <c r="D143" s="173">
        <v>581750</v>
      </c>
    </row>
    <row r="144" spans="1:4" x14ac:dyDescent="0.35">
      <c r="A144" s="157">
        <v>43239</v>
      </c>
      <c r="B144" s="173">
        <v>196780</v>
      </c>
      <c r="C144" s="173">
        <v>384900</v>
      </c>
      <c r="D144" s="173">
        <v>581680</v>
      </c>
    </row>
    <row r="145" spans="1:4" x14ac:dyDescent="0.35">
      <c r="A145" s="157">
        <v>43240</v>
      </c>
      <c r="B145" s="173">
        <v>197120</v>
      </c>
      <c r="C145" s="173">
        <v>383890</v>
      </c>
      <c r="D145" s="173">
        <v>581010</v>
      </c>
    </row>
    <row r="146" spans="1:4" x14ac:dyDescent="0.35">
      <c r="A146" s="157">
        <v>43241</v>
      </c>
      <c r="B146" s="173">
        <v>197670</v>
      </c>
      <c r="C146" s="173">
        <v>383100</v>
      </c>
      <c r="D146" s="173">
        <v>580770</v>
      </c>
    </row>
    <row r="147" spans="1:4" x14ac:dyDescent="0.35">
      <c r="A147" s="157">
        <v>43242</v>
      </c>
      <c r="B147" s="173">
        <v>198300</v>
      </c>
      <c r="C147" s="173">
        <v>382660</v>
      </c>
      <c r="D147" s="173">
        <v>580960</v>
      </c>
    </row>
    <row r="148" spans="1:4" x14ac:dyDescent="0.35">
      <c r="A148" s="157">
        <v>43243</v>
      </c>
      <c r="B148" s="173">
        <v>199010</v>
      </c>
      <c r="C148" s="173">
        <v>382230</v>
      </c>
      <c r="D148" s="173">
        <v>581240</v>
      </c>
    </row>
    <row r="149" spans="1:4" x14ac:dyDescent="0.35">
      <c r="A149" s="157">
        <v>43244</v>
      </c>
      <c r="B149" s="173">
        <v>200130</v>
      </c>
      <c r="C149" s="173">
        <v>381800</v>
      </c>
      <c r="D149" s="173">
        <v>581930</v>
      </c>
    </row>
    <row r="150" spans="1:4" x14ac:dyDescent="0.35">
      <c r="A150" s="157">
        <v>43245</v>
      </c>
      <c r="B150" s="173">
        <v>201960</v>
      </c>
      <c r="C150" s="173">
        <v>381730</v>
      </c>
      <c r="D150" s="173">
        <v>583690</v>
      </c>
    </row>
    <row r="151" spans="1:4" x14ac:dyDescent="0.35">
      <c r="A151" s="157">
        <v>43246</v>
      </c>
      <c r="B151" s="173">
        <v>203030</v>
      </c>
      <c r="C151" s="173">
        <v>382020</v>
      </c>
      <c r="D151" s="173">
        <v>585050</v>
      </c>
    </row>
    <row r="152" spans="1:4" x14ac:dyDescent="0.35">
      <c r="A152" s="157">
        <v>43247</v>
      </c>
      <c r="B152" s="173">
        <v>203190</v>
      </c>
      <c r="C152" s="173">
        <v>383310</v>
      </c>
      <c r="D152" s="173">
        <v>586500</v>
      </c>
    </row>
    <row r="153" spans="1:4" x14ac:dyDescent="0.35">
      <c r="A153" s="157">
        <v>43248</v>
      </c>
      <c r="B153" s="173">
        <v>203190</v>
      </c>
      <c r="C153" s="173">
        <v>384320</v>
      </c>
      <c r="D153" s="173">
        <v>587510</v>
      </c>
    </row>
    <row r="154" spans="1:4" x14ac:dyDescent="0.35">
      <c r="A154" s="157">
        <v>43249</v>
      </c>
      <c r="B154" s="173">
        <v>203120</v>
      </c>
      <c r="C154" s="173">
        <v>385260</v>
      </c>
      <c r="D154" s="173">
        <v>588380</v>
      </c>
    </row>
    <row r="155" spans="1:4" x14ac:dyDescent="0.35">
      <c r="A155" s="157">
        <v>43250</v>
      </c>
      <c r="B155" s="173">
        <v>203030</v>
      </c>
      <c r="C155" s="173">
        <v>386120</v>
      </c>
      <c r="D155" s="173">
        <v>589150</v>
      </c>
    </row>
    <row r="156" spans="1:4" x14ac:dyDescent="0.35">
      <c r="A156" s="157">
        <v>43251</v>
      </c>
      <c r="B156" s="173">
        <v>202690</v>
      </c>
      <c r="C156" s="173">
        <v>386770</v>
      </c>
      <c r="D156" s="173">
        <v>589460</v>
      </c>
    </row>
    <row r="157" spans="1:4" x14ac:dyDescent="0.35">
      <c r="A157" s="157">
        <v>43252</v>
      </c>
      <c r="B157" s="173">
        <v>202250</v>
      </c>
      <c r="C157" s="173">
        <v>387640</v>
      </c>
      <c r="D157" s="173">
        <v>589890</v>
      </c>
    </row>
    <row r="158" spans="1:4" x14ac:dyDescent="0.35">
      <c r="A158" s="157">
        <v>43253</v>
      </c>
      <c r="B158" s="173">
        <v>202720</v>
      </c>
      <c r="C158" s="173">
        <v>388000</v>
      </c>
      <c r="D158" s="173">
        <v>590720</v>
      </c>
    </row>
    <row r="159" spans="1:4" x14ac:dyDescent="0.35">
      <c r="A159" s="157">
        <v>43254</v>
      </c>
      <c r="B159" s="173">
        <v>202490</v>
      </c>
      <c r="C159" s="173">
        <v>388730</v>
      </c>
      <c r="D159" s="173">
        <v>591220</v>
      </c>
    </row>
    <row r="160" spans="1:4" x14ac:dyDescent="0.35">
      <c r="A160" s="157">
        <v>43255</v>
      </c>
      <c r="B160" s="173">
        <v>201800</v>
      </c>
      <c r="C160" s="173">
        <v>389450</v>
      </c>
      <c r="D160" s="173">
        <v>591250</v>
      </c>
    </row>
    <row r="161" spans="1:4" x14ac:dyDescent="0.35">
      <c r="A161" s="157">
        <v>43256</v>
      </c>
      <c r="B161" s="173">
        <v>201180</v>
      </c>
      <c r="C161" s="173">
        <v>389230</v>
      </c>
      <c r="D161" s="173">
        <v>590410</v>
      </c>
    </row>
    <row r="162" spans="1:4" x14ac:dyDescent="0.35">
      <c r="A162" s="157">
        <v>43257</v>
      </c>
      <c r="B162" s="173">
        <v>200520</v>
      </c>
      <c r="C162" s="173">
        <v>389020</v>
      </c>
      <c r="D162" s="173">
        <v>589540</v>
      </c>
    </row>
    <row r="163" spans="1:4" x14ac:dyDescent="0.35">
      <c r="A163" s="157">
        <v>43258</v>
      </c>
      <c r="B163" s="173">
        <v>199750</v>
      </c>
      <c r="C163" s="173">
        <v>389310</v>
      </c>
      <c r="D163" s="173">
        <v>589060</v>
      </c>
    </row>
    <row r="164" spans="1:4" x14ac:dyDescent="0.35">
      <c r="A164" s="157">
        <v>43259</v>
      </c>
      <c r="B164" s="173">
        <v>198790</v>
      </c>
      <c r="C164" s="173">
        <v>389810</v>
      </c>
      <c r="D164" s="173">
        <v>588600</v>
      </c>
    </row>
    <row r="165" spans="1:4" x14ac:dyDescent="0.35">
      <c r="A165" s="157">
        <v>43260</v>
      </c>
      <c r="B165" s="173">
        <v>198370</v>
      </c>
      <c r="C165" s="173">
        <v>390390</v>
      </c>
      <c r="D165" s="173">
        <v>588760</v>
      </c>
    </row>
    <row r="166" spans="1:4" x14ac:dyDescent="0.35">
      <c r="A166" s="157">
        <v>43261</v>
      </c>
      <c r="B166" s="173">
        <v>198090</v>
      </c>
      <c r="C166" s="173">
        <v>390830</v>
      </c>
      <c r="D166" s="173">
        <v>588920</v>
      </c>
    </row>
    <row r="167" spans="1:4" x14ac:dyDescent="0.35">
      <c r="A167" s="157">
        <v>43262</v>
      </c>
      <c r="B167" s="173">
        <v>197450</v>
      </c>
      <c r="C167" s="173">
        <v>391480</v>
      </c>
      <c r="D167" s="173">
        <v>588930</v>
      </c>
    </row>
    <row r="168" spans="1:4" x14ac:dyDescent="0.35">
      <c r="A168" s="157">
        <v>43263</v>
      </c>
      <c r="B168" s="173">
        <v>196820</v>
      </c>
      <c r="C168" s="173">
        <v>390980</v>
      </c>
      <c r="D168" s="173">
        <v>587800</v>
      </c>
    </row>
    <row r="169" spans="1:4" x14ac:dyDescent="0.35">
      <c r="A169" s="157">
        <v>43264</v>
      </c>
      <c r="B169" s="173">
        <v>195840</v>
      </c>
      <c r="C169" s="173">
        <v>390540</v>
      </c>
      <c r="D169" s="173">
        <v>586380</v>
      </c>
    </row>
    <row r="170" spans="1:4" x14ac:dyDescent="0.35">
      <c r="A170" s="157">
        <v>43265</v>
      </c>
      <c r="B170" s="173">
        <v>195470</v>
      </c>
      <c r="C170" s="173">
        <v>389960</v>
      </c>
      <c r="D170" s="173">
        <v>585430</v>
      </c>
    </row>
    <row r="171" spans="1:4" x14ac:dyDescent="0.35">
      <c r="A171" s="157">
        <v>43266</v>
      </c>
      <c r="B171" s="173">
        <v>195210</v>
      </c>
      <c r="C171" s="173">
        <v>389160</v>
      </c>
      <c r="D171" s="173">
        <v>584370</v>
      </c>
    </row>
    <row r="172" spans="1:4" x14ac:dyDescent="0.35">
      <c r="A172" s="157">
        <v>43267</v>
      </c>
      <c r="B172" s="173">
        <v>195040</v>
      </c>
      <c r="C172" s="173">
        <v>388730</v>
      </c>
      <c r="D172" s="173">
        <v>583770</v>
      </c>
    </row>
    <row r="173" spans="1:4" x14ac:dyDescent="0.35">
      <c r="A173" s="157">
        <v>43268</v>
      </c>
      <c r="B173" s="173">
        <v>194820</v>
      </c>
      <c r="C173" s="173">
        <v>388510</v>
      </c>
      <c r="D173" s="173">
        <v>583330</v>
      </c>
    </row>
    <row r="174" spans="1:4" x14ac:dyDescent="0.35">
      <c r="A174" s="157">
        <v>43269</v>
      </c>
      <c r="B174" s="173">
        <v>194260</v>
      </c>
      <c r="C174" s="173">
        <v>388580</v>
      </c>
      <c r="D174" s="173">
        <v>582840</v>
      </c>
    </row>
    <row r="175" spans="1:4" x14ac:dyDescent="0.35">
      <c r="A175" s="157">
        <v>43270</v>
      </c>
      <c r="B175" s="173">
        <v>193830</v>
      </c>
      <c r="C175" s="173">
        <v>388580</v>
      </c>
      <c r="D175" s="173">
        <v>582410</v>
      </c>
    </row>
    <row r="176" spans="1:4" x14ac:dyDescent="0.35">
      <c r="A176" s="157">
        <v>43271</v>
      </c>
      <c r="B176" s="173">
        <v>194110</v>
      </c>
      <c r="C176" s="173">
        <v>387860</v>
      </c>
      <c r="D176" s="173">
        <v>581970</v>
      </c>
    </row>
    <row r="177" spans="1:4" x14ac:dyDescent="0.35">
      <c r="A177" s="157">
        <v>43272</v>
      </c>
      <c r="B177" s="173">
        <v>194520</v>
      </c>
      <c r="C177" s="173">
        <v>387280</v>
      </c>
      <c r="D177" s="173">
        <v>581800</v>
      </c>
    </row>
    <row r="178" spans="1:4" x14ac:dyDescent="0.35">
      <c r="A178" s="157">
        <v>43273</v>
      </c>
      <c r="B178" s="173">
        <v>194930</v>
      </c>
      <c r="C178" s="173">
        <v>386700</v>
      </c>
      <c r="D178" s="173">
        <v>581630</v>
      </c>
    </row>
    <row r="179" spans="1:4" x14ac:dyDescent="0.35">
      <c r="A179" s="157">
        <v>43274</v>
      </c>
      <c r="B179" s="173">
        <v>195360</v>
      </c>
      <c r="C179" s="173">
        <v>386190</v>
      </c>
      <c r="D179" s="173">
        <v>581550</v>
      </c>
    </row>
    <row r="180" spans="1:4" x14ac:dyDescent="0.35">
      <c r="A180" s="157">
        <v>43275</v>
      </c>
      <c r="B180" s="173">
        <v>195820</v>
      </c>
      <c r="C180" s="173">
        <v>385470</v>
      </c>
      <c r="D180" s="173">
        <v>581290</v>
      </c>
    </row>
    <row r="181" spans="1:4" x14ac:dyDescent="0.35">
      <c r="A181" s="157">
        <v>43276</v>
      </c>
      <c r="B181" s="173">
        <v>196430</v>
      </c>
      <c r="C181" s="173">
        <v>384750</v>
      </c>
      <c r="D181" s="173">
        <v>581180</v>
      </c>
    </row>
    <row r="182" spans="1:4" x14ac:dyDescent="0.35">
      <c r="A182" s="157">
        <v>43277</v>
      </c>
      <c r="B182" s="173">
        <v>196520</v>
      </c>
      <c r="C182" s="173">
        <v>384030</v>
      </c>
      <c r="D182" s="173">
        <v>580550</v>
      </c>
    </row>
    <row r="183" spans="1:4" x14ac:dyDescent="0.35">
      <c r="A183" s="157">
        <v>43278</v>
      </c>
      <c r="B183" s="173">
        <v>196560</v>
      </c>
      <c r="C183" s="173">
        <v>383170</v>
      </c>
      <c r="D183" s="173">
        <v>579730</v>
      </c>
    </row>
    <row r="184" spans="1:4" x14ac:dyDescent="0.35">
      <c r="A184" s="157">
        <v>43279</v>
      </c>
      <c r="B184" s="173">
        <v>196650</v>
      </c>
      <c r="C184" s="173">
        <v>382450</v>
      </c>
      <c r="D184" s="173">
        <v>579100</v>
      </c>
    </row>
    <row r="185" spans="1:4" x14ac:dyDescent="0.35">
      <c r="A185" s="157">
        <v>43280</v>
      </c>
      <c r="B185" s="173">
        <v>196760</v>
      </c>
      <c r="C185" s="173">
        <v>381660</v>
      </c>
      <c r="D185" s="173">
        <v>578420</v>
      </c>
    </row>
    <row r="186" spans="1:4" x14ac:dyDescent="0.35">
      <c r="A186" s="157">
        <v>43281</v>
      </c>
      <c r="B186" s="173">
        <v>196710</v>
      </c>
      <c r="C186" s="173">
        <v>380870</v>
      </c>
      <c r="D186" s="173">
        <v>577580</v>
      </c>
    </row>
    <row r="187" spans="1:4" x14ac:dyDescent="0.35">
      <c r="A187" s="157">
        <v>43282</v>
      </c>
      <c r="B187" s="173">
        <v>196890</v>
      </c>
      <c r="C187" s="173">
        <v>380150</v>
      </c>
      <c r="D187" s="173">
        <v>577040</v>
      </c>
    </row>
    <row r="188" spans="1:4" x14ac:dyDescent="0.35">
      <c r="A188" s="157">
        <v>43283</v>
      </c>
      <c r="B188" s="173">
        <v>196860</v>
      </c>
      <c r="C188" s="173">
        <v>379650</v>
      </c>
      <c r="D188" s="173">
        <v>576510</v>
      </c>
    </row>
    <row r="189" spans="1:4" x14ac:dyDescent="0.35">
      <c r="A189" s="157">
        <v>43284</v>
      </c>
      <c r="B189" s="173">
        <v>196710</v>
      </c>
      <c r="C189" s="173">
        <v>379220</v>
      </c>
      <c r="D189" s="173">
        <v>575930</v>
      </c>
    </row>
    <row r="190" spans="1:4" x14ac:dyDescent="0.35">
      <c r="A190" s="157">
        <v>43285</v>
      </c>
      <c r="B190" s="173">
        <v>196820</v>
      </c>
      <c r="C190" s="173">
        <v>378720</v>
      </c>
      <c r="D190" s="173">
        <v>575540</v>
      </c>
    </row>
    <row r="191" spans="1:4" x14ac:dyDescent="0.35">
      <c r="A191" s="157">
        <v>43286</v>
      </c>
      <c r="B191" s="173">
        <v>197000</v>
      </c>
      <c r="C191" s="173">
        <v>378290</v>
      </c>
      <c r="D191" s="173">
        <v>575290</v>
      </c>
    </row>
    <row r="192" spans="1:4" x14ac:dyDescent="0.35">
      <c r="A192" s="157">
        <v>43287</v>
      </c>
      <c r="B192" s="173">
        <v>197170</v>
      </c>
      <c r="C192" s="173">
        <v>377790</v>
      </c>
      <c r="D192" s="173">
        <v>574960</v>
      </c>
    </row>
    <row r="193" spans="1:4" x14ac:dyDescent="0.35">
      <c r="A193" s="157">
        <v>43288</v>
      </c>
      <c r="B193" s="173">
        <v>197230</v>
      </c>
      <c r="C193" s="173">
        <v>377430</v>
      </c>
      <c r="D193" s="173">
        <v>574660</v>
      </c>
    </row>
    <row r="194" spans="1:4" x14ac:dyDescent="0.35">
      <c r="A194" s="157">
        <v>43289</v>
      </c>
      <c r="B194" s="173">
        <v>197450</v>
      </c>
      <c r="C194" s="173">
        <v>376860</v>
      </c>
      <c r="D194" s="173">
        <v>574310</v>
      </c>
    </row>
    <row r="195" spans="1:4" x14ac:dyDescent="0.35">
      <c r="A195" s="157">
        <v>43290</v>
      </c>
      <c r="B195" s="173">
        <v>197540</v>
      </c>
      <c r="C195" s="173">
        <v>376360</v>
      </c>
      <c r="D195" s="173">
        <v>573900</v>
      </c>
    </row>
    <row r="196" spans="1:4" x14ac:dyDescent="0.35">
      <c r="A196" s="157">
        <v>43291</v>
      </c>
      <c r="B196" s="173">
        <v>197690</v>
      </c>
      <c r="C196" s="173">
        <v>375790</v>
      </c>
      <c r="D196" s="173">
        <v>573480</v>
      </c>
    </row>
    <row r="197" spans="1:4" x14ac:dyDescent="0.35">
      <c r="A197" s="157">
        <v>43292</v>
      </c>
      <c r="B197" s="173">
        <v>197800</v>
      </c>
      <c r="C197" s="173">
        <v>375370</v>
      </c>
      <c r="D197" s="173">
        <v>573170</v>
      </c>
    </row>
    <row r="198" spans="1:4" x14ac:dyDescent="0.35">
      <c r="A198" s="157">
        <v>43293</v>
      </c>
      <c r="B198" s="173">
        <v>197910</v>
      </c>
      <c r="C198" s="173">
        <v>374720</v>
      </c>
      <c r="D198" s="173">
        <v>572630</v>
      </c>
    </row>
    <row r="199" spans="1:4" x14ac:dyDescent="0.35">
      <c r="A199" s="157">
        <v>43294</v>
      </c>
      <c r="B199" s="173">
        <v>197930</v>
      </c>
      <c r="C199" s="173">
        <v>374300</v>
      </c>
      <c r="D199" s="173">
        <v>572230</v>
      </c>
    </row>
    <row r="200" spans="1:4" x14ac:dyDescent="0.35">
      <c r="A200" s="157">
        <v>43295</v>
      </c>
      <c r="B200" s="173">
        <v>198150</v>
      </c>
      <c r="C200" s="173">
        <v>373730</v>
      </c>
      <c r="D200" s="173">
        <v>571880</v>
      </c>
    </row>
    <row r="201" spans="1:4" x14ac:dyDescent="0.35">
      <c r="A201" s="157">
        <v>43296</v>
      </c>
      <c r="B201" s="173">
        <v>198150</v>
      </c>
      <c r="C201" s="173">
        <v>373160</v>
      </c>
      <c r="D201" s="173">
        <v>571310</v>
      </c>
    </row>
    <row r="202" spans="1:4" x14ac:dyDescent="0.35">
      <c r="A202" s="157">
        <v>43297</v>
      </c>
      <c r="B202" s="173">
        <v>198200</v>
      </c>
      <c r="C202" s="173">
        <v>372520</v>
      </c>
      <c r="D202" s="173">
        <v>570720</v>
      </c>
    </row>
    <row r="203" spans="1:4" x14ac:dyDescent="0.35">
      <c r="A203" s="157">
        <v>43298</v>
      </c>
      <c r="B203" s="173">
        <v>198350</v>
      </c>
      <c r="C203" s="173">
        <v>371960</v>
      </c>
      <c r="D203" s="173">
        <v>570310</v>
      </c>
    </row>
    <row r="204" spans="1:4" x14ac:dyDescent="0.35">
      <c r="A204" s="157">
        <v>43299</v>
      </c>
      <c r="B204" s="173">
        <v>198300</v>
      </c>
      <c r="C204" s="173">
        <v>371390</v>
      </c>
      <c r="D204" s="173">
        <v>569690</v>
      </c>
    </row>
    <row r="205" spans="1:4" x14ac:dyDescent="0.35">
      <c r="A205" s="157">
        <v>43300</v>
      </c>
      <c r="B205" s="173">
        <v>198540</v>
      </c>
      <c r="C205" s="173">
        <v>370750</v>
      </c>
      <c r="D205" s="173">
        <v>569290</v>
      </c>
    </row>
    <row r="206" spans="1:4" x14ac:dyDescent="0.35">
      <c r="A206" s="157">
        <v>43301</v>
      </c>
      <c r="B206" s="173">
        <v>198500</v>
      </c>
      <c r="C206" s="173">
        <v>370190</v>
      </c>
      <c r="D206" s="173">
        <v>568690</v>
      </c>
    </row>
    <row r="207" spans="1:4" x14ac:dyDescent="0.35">
      <c r="A207" s="157">
        <v>43302</v>
      </c>
      <c r="B207" s="173">
        <v>198760</v>
      </c>
      <c r="C207" s="173">
        <v>369480</v>
      </c>
      <c r="D207" s="173">
        <v>568240</v>
      </c>
    </row>
    <row r="208" spans="1:4" x14ac:dyDescent="0.35">
      <c r="A208" s="157">
        <v>43303</v>
      </c>
      <c r="B208" s="173">
        <v>199140</v>
      </c>
      <c r="C208" s="173">
        <v>368700</v>
      </c>
      <c r="D208" s="173">
        <v>567840</v>
      </c>
    </row>
    <row r="209" spans="1:4" x14ac:dyDescent="0.35">
      <c r="A209" s="157">
        <v>43304</v>
      </c>
      <c r="B209" s="173">
        <v>199270</v>
      </c>
      <c r="C209" s="173">
        <v>368140</v>
      </c>
      <c r="D209" s="173">
        <v>567410</v>
      </c>
    </row>
    <row r="210" spans="1:4" x14ac:dyDescent="0.35">
      <c r="A210" s="157">
        <v>43305</v>
      </c>
      <c r="B210" s="173">
        <v>199600</v>
      </c>
      <c r="C210" s="173">
        <v>367430</v>
      </c>
      <c r="D210" s="173">
        <v>567030</v>
      </c>
    </row>
    <row r="211" spans="1:4" x14ac:dyDescent="0.35">
      <c r="A211" s="157">
        <v>43306</v>
      </c>
      <c r="B211" s="173">
        <v>199730</v>
      </c>
      <c r="C211" s="173">
        <v>367010</v>
      </c>
      <c r="D211" s="173">
        <v>566740</v>
      </c>
    </row>
    <row r="212" spans="1:4" x14ac:dyDescent="0.35">
      <c r="A212" s="157">
        <v>43307</v>
      </c>
      <c r="B212" s="173">
        <v>199860</v>
      </c>
      <c r="C212" s="173">
        <v>366380</v>
      </c>
      <c r="D212" s="173">
        <v>566240</v>
      </c>
    </row>
    <row r="213" spans="1:4" x14ac:dyDescent="0.35">
      <c r="A213" s="157">
        <v>43308</v>
      </c>
      <c r="B213" s="173">
        <v>199840</v>
      </c>
      <c r="C213" s="173">
        <v>365810</v>
      </c>
      <c r="D213" s="173">
        <v>565650</v>
      </c>
    </row>
    <row r="214" spans="1:4" x14ac:dyDescent="0.35">
      <c r="A214" s="157">
        <v>43309</v>
      </c>
      <c r="B214" s="173">
        <v>200170</v>
      </c>
      <c r="C214" s="173">
        <v>364970</v>
      </c>
      <c r="D214" s="173">
        <v>565140</v>
      </c>
    </row>
    <row r="215" spans="1:4" x14ac:dyDescent="0.35">
      <c r="A215" s="157">
        <v>43310</v>
      </c>
      <c r="B215" s="173">
        <v>200570</v>
      </c>
      <c r="C215" s="173">
        <v>364130</v>
      </c>
      <c r="D215" s="173">
        <v>564700</v>
      </c>
    </row>
    <row r="216" spans="1:4" x14ac:dyDescent="0.35">
      <c r="A216" s="157">
        <v>43311</v>
      </c>
      <c r="B216" s="173">
        <v>201070</v>
      </c>
      <c r="C216" s="173">
        <v>363360</v>
      </c>
      <c r="D216" s="173">
        <v>564430</v>
      </c>
    </row>
    <row r="217" spans="1:4" x14ac:dyDescent="0.35">
      <c r="A217" s="157">
        <v>43312</v>
      </c>
      <c r="B217" s="173">
        <v>201340</v>
      </c>
      <c r="C217" s="173">
        <v>362590</v>
      </c>
      <c r="D217" s="173">
        <v>563930</v>
      </c>
    </row>
    <row r="218" spans="1:4" x14ac:dyDescent="0.35">
      <c r="A218" s="157">
        <v>43313</v>
      </c>
      <c r="B218" s="173">
        <v>201320</v>
      </c>
      <c r="C218" s="173">
        <v>362030</v>
      </c>
      <c r="D218" s="173">
        <v>563350</v>
      </c>
    </row>
    <row r="219" spans="1:4" x14ac:dyDescent="0.35">
      <c r="A219" s="157">
        <v>43314</v>
      </c>
      <c r="B219" s="173">
        <v>201250</v>
      </c>
      <c r="C219" s="173">
        <v>361610</v>
      </c>
      <c r="D219" s="173">
        <v>562860</v>
      </c>
    </row>
    <row r="220" spans="1:4" x14ac:dyDescent="0.35">
      <c r="A220" s="157">
        <v>43315</v>
      </c>
      <c r="B220" s="173">
        <v>201250</v>
      </c>
      <c r="C220" s="173">
        <v>361120</v>
      </c>
      <c r="D220" s="173">
        <v>562370</v>
      </c>
    </row>
    <row r="221" spans="1:4" x14ac:dyDescent="0.35">
      <c r="A221" s="157">
        <v>43316</v>
      </c>
      <c r="B221" s="173">
        <v>201070</v>
      </c>
      <c r="C221" s="173">
        <v>360700</v>
      </c>
      <c r="D221" s="173">
        <v>561770</v>
      </c>
    </row>
    <row r="222" spans="1:4" x14ac:dyDescent="0.35">
      <c r="A222" s="157">
        <v>43317</v>
      </c>
      <c r="B222" s="173">
        <v>200880</v>
      </c>
      <c r="C222" s="173">
        <v>360280</v>
      </c>
      <c r="D222" s="173">
        <v>561160</v>
      </c>
    </row>
    <row r="223" spans="1:4" x14ac:dyDescent="0.35">
      <c r="A223" s="157">
        <v>43318</v>
      </c>
      <c r="B223" s="173">
        <v>200410</v>
      </c>
      <c r="C223" s="173">
        <v>359790</v>
      </c>
      <c r="D223" s="173">
        <v>560200</v>
      </c>
    </row>
    <row r="224" spans="1:4" x14ac:dyDescent="0.35">
      <c r="A224" s="157">
        <v>43319</v>
      </c>
      <c r="B224" s="173">
        <v>200370</v>
      </c>
      <c r="C224" s="173">
        <v>359510</v>
      </c>
      <c r="D224" s="173">
        <v>559880</v>
      </c>
    </row>
    <row r="225" spans="1:4" x14ac:dyDescent="0.35">
      <c r="A225" s="157">
        <v>43320</v>
      </c>
      <c r="B225" s="173">
        <v>200190</v>
      </c>
      <c r="C225" s="173">
        <v>359020</v>
      </c>
      <c r="D225" s="173">
        <v>559210</v>
      </c>
    </row>
    <row r="226" spans="1:4" x14ac:dyDescent="0.35">
      <c r="A226" s="157">
        <v>43321</v>
      </c>
      <c r="B226" s="173">
        <v>200150</v>
      </c>
      <c r="C226" s="173">
        <v>358750</v>
      </c>
      <c r="D226" s="173">
        <v>558900</v>
      </c>
    </row>
    <row r="227" spans="1:4" x14ac:dyDescent="0.35">
      <c r="A227" s="157">
        <v>43322</v>
      </c>
      <c r="B227" s="173">
        <v>200040</v>
      </c>
      <c r="C227" s="173">
        <v>358400</v>
      </c>
      <c r="D227" s="173">
        <v>558440</v>
      </c>
    </row>
    <row r="228" spans="1:4" x14ac:dyDescent="0.35">
      <c r="A228" s="157">
        <v>43323</v>
      </c>
      <c r="B228" s="173">
        <v>199840</v>
      </c>
      <c r="C228" s="173">
        <v>357910</v>
      </c>
      <c r="D228" s="173">
        <v>557750</v>
      </c>
    </row>
    <row r="229" spans="1:4" x14ac:dyDescent="0.35">
      <c r="A229" s="157">
        <v>43324</v>
      </c>
      <c r="B229" s="173">
        <v>199660</v>
      </c>
      <c r="C229" s="173">
        <v>357350</v>
      </c>
      <c r="D229" s="173">
        <v>557010</v>
      </c>
    </row>
    <row r="230" spans="1:4" x14ac:dyDescent="0.35">
      <c r="A230" s="157">
        <v>43325</v>
      </c>
      <c r="B230" s="173">
        <v>199620</v>
      </c>
      <c r="C230" s="173">
        <v>356800</v>
      </c>
      <c r="D230" s="173">
        <v>556420</v>
      </c>
    </row>
    <row r="231" spans="1:4" x14ac:dyDescent="0.35">
      <c r="A231" s="157">
        <v>43326</v>
      </c>
      <c r="B231" s="173">
        <v>199550</v>
      </c>
      <c r="C231" s="173">
        <v>356240</v>
      </c>
      <c r="D231" s="173">
        <v>555790</v>
      </c>
    </row>
    <row r="232" spans="1:4" x14ac:dyDescent="0.35">
      <c r="A232" s="157">
        <v>43327</v>
      </c>
      <c r="B232" s="173">
        <v>199580</v>
      </c>
      <c r="C232" s="173">
        <v>355690</v>
      </c>
      <c r="D232" s="173">
        <v>555270</v>
      </c>
    </row>
    <row r="233" spans="1:4" x14ac:dyDescent="0.35">
      <c r="A233" s="157">
        <v>43328</v>
      </c>
      <c r="B233" s="173">
        <v>199660</v>
      </c>
      <c r="C233" s="173">
        <v>355200</v>
      </c>
      <c r="D233" s="173">
        <v>554860</v>
      </c>
    </row>
    <row r="234" spans="1:4" x14ac:dyDescent="0.35">
      <c r="A234" s="157">
        <v>43329</v>
      </c>
      <c r="B234" s="173">
        <v>199660</v>
      </c>
      <c r="C234" s="173">
        <v>354650</v>
      </c>
      <c r="D234" s="173">
        <v>554310</v>
      </c>
    </row>
    <row r="235" spans="1:4" x14ac:dyDescent="0.35">
      <c r="A235" s="157">
        <v>43330</v>
      </c>
      <c r="B235" s="173">
        <v>199620</v>
      </c>
      <c r="C235" s="173">
        <v>354230</v>
      </c>
      <c r="D235" s="173">
        <v>553850</v>
      </c>
    </row>
    <row r="236" spans="1:4" x14ac:dyDescent="0.35">
      <c r="A236" s="157">
        <v>43331</v>
      </c>
      <c r="B236" s="173">
        <v>199770</v>
      </c>
      <c r="C236" s="173">
        <v>353470</v>
      </c>
      <c r="D236" s="173">
        <v>553240</v>
      </c>
    </row>
    <row r="237" spans="1:4" x14ac:dyDescent="0.35">
      <c r="A237" s="157">
        <v>43332</v>
      </c>
      <c r="B237" s="173">
        <v>199510</v>
      </c>
      <c r="C237" s="173">
        <v>352570</v>
      </c>
      <c r="D237" s="173">
        <v>552080</v>
      </c>
    </row>
    <row r="238" spans="1:4" x14ac:dyDescent="0.35">
      <c r="A238" s="157">
        <v>43333</v>
      </c>
      <c r="B238" s="173">
        <v>199180</v>
      </c>
      <c r="C238" s="173">
        <v>351810</v>
      </c>
      <c r="D238" s="173">
        <v>550990</v>
      </c>
    </row>
    <row r="239" spans="1:4" x14ac:dyDescent="0.35">
      <c r="A239" s="157">
        <v>43334</v>
      </c>
      <c r="B239" s="173">
        <v>198870</v>
      </c>
      <c r="C239" s="173">
        <v>350990</v>
      </c>
      <c r="D239" s="173">
        <v>549860</v>
      </c>
    </row>
    <row r="240" spans="1:4" x14ac:dyDescent="0.35">
      <c r="A240" s="157">
        <v>43335</v>
      </c>
      <c r="B240" s="173">
        <v>198850</v>
      </c>
      <c r="C240" s="173">
        <v>350370</v>
      </c>
      <c r="D240" s="173">
        <v>549220</v>
      </c>
    </row>
    <row r="241" spans="1:4" x14ac:dyDescent="0.35">
      <c r="A241" s="157">
        <v>43336</v>
      </c>
      <c r="B241" s="173">
        <v>199270</v>
      </c>
      <c r="C241" s="173">
        <v>349540</v>
      </c>
      <c r="D241" s="173">
        <v>548810</v>
      </c>
    </row>
    <row r="242" spans="1:4" x14ac:dyDescent="0.35">
      <c r="A242" s="157">
        <v>43337</v>
      </c>
      <c r="B242" s="173">
        <v>199640</v>
      </c>
      <c r="C242" s="173">
        <v>348780</v>
      </c>
      <c r="D242" s="173">
        <v>548420</v>
      </c>
    </row>
    <row r="243" spans="1:4" x14ac:dyDescent="0.35">
      <c r="A243" s="157">
        <v>43338</v>
      </c>
      <c r="B243" s="173">
        <v>199930</v>
      </c>
      <c r="C243" s="173">
        <v>348160</v>
      </c>
      <c r="D243" s="173">
        <v>548090</v>
      </c>
    </row>
    <row r="244" spans="1:4" x14ac:dyDescent="0.35">
      <c r="A244" s="157">
        <v>43339</v>
      </c>
      <c r="B244" s="173">
        <v>199970</v>
      </c>
      <c r="C244" s="173">
        <v>347820</v>
      </c>
      <c r="D244" s="173">
        <v>547790</v>
      </c>
    </row>
    <row r="245" spans="1:4" x14ac:dyDescent="0.35">
      <c r="A245" s="157">
        <v>43340</v>
      </c>
      <c r="B245" s="173">
        <v>199970</v>
      </c>
      <c r="C245" s="173">
        <v>347410</v>
      </c>
      <c r="D245" s="173">
        <v>547380</v>
      </c>
    </row>
    <row r="246" spans="1:4" x14ac:dyDescent="0.35">
      <c r="A246" s="157">
        <v>43341</v>
      </c>
      <c r="B246" s="173">
        <v>199660</v>
      </c>
      <c r="C246" s="173">
        <v>347480</v>
      </c>
      <c r="D246" s="173">
        <v>547140</v>
      </c>
    </row>
    <row r="247" spans="1:4" x14ac:dyDescent="0.35">
      <c r="A247" s="157">
        <v>43342</v>
      </c>
      <c r="B247" s="173">
        <v>199340</v>
      </c>
      <c r="C247" s="173">
        <v>347550</v>
      </c>
      <c r="D247" s="173">
        <v>546890</v>
      </c>
    </row>
    <row r="248" spans="1:4" x14ac:dyDescent="0.35">
      <c r="A248" s="157">
        <v>43343</v>
      </c>
      <c r="B248" s="173">
        <v>198830</v>
      </c>
      <c r="C248" s="173">
        <v>347680</v>
      </c>
      <c r="D248" s="173">
        <v>546510</v>
      </c>
    </row>
    <row r="249" spans="1:4" x14ac:dyDescent="0.35">
      <c r="A249" s="157">
        <v>43344</v>
      </c>
      <c r="B249" s="173">
        <v>198680</v>
      </c>
      <c r="C249" s="173">
        <v>347620</v>
      </c>
      <c r="D249" s="173">
        <v>546300</v>
      </c>
    </row>
    <row r="250" spans="1:4" x14ac:dyDescent="0.35">
      <c r="A250" s="157">
        <v>43345</v>
      </c>
      <c r="B250" s="173">
        <v>198300</v>
      </c>
      <c r="C250" s="173">
        <v>347550</v>
      </c>
      <c r="D250" s="173">
        <v>545850</v>
      </c>
    </row>
    <row r="251" spans="1:4" x14ac:dyDescent="0.35">
      <c r="A251" s="157">
        <v>43346</v>
      </c>
      <c r="B251" s="173">
        <v>198260</v>
      </c>
      <c r="C251" s="173">
        <v>347270</v>
      </c>
      <c r="D251" s="173">
        <v>545530</v>
      </c>
    </row>
    <row r="252" spans="1:4" x14ac:dyDescent="0.35">
      <c r="A252" s="157">
        <v>43347</v>
      </c>
      <c r="B252" s="173">
        <v>198130</v>
      </c>
      <c r="C252" s="173">
        <v>347000</v>
      </c>
      <c r="D252" s="173">
        <v>545130</v>
      </c>
    </row>
    <row r="253" spans="1:4" x14ac:dyDescent="0.35">
      <c r="A253" s="157">
        <v>43348</v>
      </c>
      <c r="B253" s="173">
        <v>197890</v>
      </c>
      <c r="C253" s="173">
        <v>346720</v>
      </c>
      <c r="D253" s="173">
        <v>544610</v>
      </c>
    </row>
    <row r="254" spans="1:4" x14ac:dyDescent="0.35">
      <c r="A254" s="157">
        <v>43349</v>
      </c>
      <c r="B254" s="173">
        <v>197820</v>
      </c>
      <c r="C254" s="173">
        <v>346660</v>
      </c>
      <c r="D254" s="173">
        <v>544480</v>
      </c>
    </row>
    <row r="255" spans="1:4" x14ac:dyDescent="0.35">
      <c r="A255" s="157">
        <v>43350</v>
      </c>
      <c r="B255" s="173">
        <v>197740</v>
      </c>
      <c r="C255" s="173">
        <v>346520</v>
      </c>
      <c r="D255" s="173">
        <v>544260</v>
      </c>
    </row>
    <row r="256" spans="1:4" x14ac:dyDescent="0.35">
      <c r="A256" s="157">
        <v>43351</v>
      </c>
      <c r="B256" s="173">
        <v>197760</v>
      </c>
      <c r="C256" s="173">
        <v>346240</v>
      </c>
      <c r="D256" s="173">
        <v>544000</v>
      </c>
    </row>
    <row r="257" spans="1:4" x14ac:dyDescent="0.35">
      <c r="A257" s="157">
        <v>43352</v>
      </c>
      <c r="B257" s="173">
        <v>197630</v>
      </c>
      <c r="C257" s="173">
        <v>345970</v>
      </c>
      <c r="D257" s="173">
        <v>543600</v>
      </c>
    </row>
    <row r="258" spans="1:4" x14ac:dyDescent="0.35">
      <c r="A258" s="157">
        <v>43353</v>
      </c>
      <c r="B258" s="173">
        <v>197520</v>
      </c>
      <c r="C258" s="173">
        <v>345830</v>
      </c>
      <c r="D258" s="173">
        <v>543350</v>
      </c>
    </row>
    <row r="259" spans="1:4" x14ac:dyDescent="0.35">
      <c r="A259" s="157">
        <v>43354</v>
      </c>
      <c r="B259" s="173">
        <v>197450</v>
      </c>
      <c r="C259" s="173">
        <v>345700</v>
      </c>
      <c r="D259" s="173">
        <v>543150</v>
      </c>
    </row>
    <row r="260" spans="1:4" x14ac:dyDescent="0.35">
      <c r="A260" s="157">
        <v>43355</v>
      </c>
      <c r="B260" s="173">
        <v>197540</v>
      </c>
      <c r="C260" s="173">
        <v>345490</v>
      </c>
      <c r="D260" s="173">
        <v>543030</v>
      </c>
    </row>
    <row r="261" spans="1:4" x14ac:dyDescent="0.35">
      <c r="A261" s="157">
        <v>43356</v>
      </c>
      <c r="B261" s="173">
        <v>197470</v>
      </c>
      <c r="C261" s="173">
        <v>345290</v>
      </c>
      <c r="D261" s="173">
        <v>542760</v>
      </c>
    </row>
    <row r="262" spans="1:4" x14ac:dyDescent="0.35">
      <c r="A262" s="157">
        <v>43357</v>
      </c>
      <c r="B262" s="173">
        <v>197280</v>
      </c>
      <c r="C262" s="173">
        <v>345150</v>
      </c>
      <c r="D262" s="173">
        <v>542430</v>
      </c>
    </row>
    <row r="263" spans="1:4" x14ac:dyDescent="0.35">
      <c r="A263" s="157">
        <v>43358</v>
      </c>
      <c r="B263" s="173">
        <v>197300</v>
      </c>
      <c r="C263" s="173">
        <v>344810</v>
      </c>
      <c r="D263" s="173">
        <v>542110</v>
      </c>
    </row>
    <row r="264" spans="1:4" x14ac:dyDescent="0.35">
      <c r="A264" s="157">
        <v>43359</v>
      </c>
      <c r="B264" s="173">
        <v>197500</v>
      </c>
      <c r="C264" s="173">
        <v>344460</v>
      </c>
      <c r="D264" s="173">
        <v>541960</v>
      </c>
    </row>
    <row r="265" spans="1:4" x14ac:dyDescent="0.35">
      <c r="A265" s="157">
        <v>43360</v>
      </c>
      <c r="B265" s="173">
        <v>197650</v>
      </c>
      <c r="C265" s="173">
        <v>344260</v>
      </c>
      <c r="D265" s="173">
        <v>541910</v>
      </c>
    </row>
    <row r="266" spans="1:4" x14ac:dyDescent="0.35">
      <c r="A266" s="157">
        <v>43361</v>
      </c>
      <c r="B266" s="173">
        <v>197540</v>
      </c>
      <c r="C266" s="173">
        <v>344330</v>
      </c>
      <c r="D266" s="173">
        <v>541870</v>
      </c>
    </row>
    <row r="267" spans="1:4" x14ac:dyDescent="0.35">
      <c r="A267" s="157">
        <v>43362</v>
      </c>
      <c r="B267" s="173">
        <v>197870</v>
      </c>
      <c r="C267" s="173">
        <v>344190</v>
      </c>
      <c r="D267" s="173">
        <v>542060</v>
      </c>
    </row>
    <row r="268" spans="1:4" x14ac:dyDescent="0.35">
      <c r="A268" s="157">
        <v>43363</v>
      </c>
      <c r="B268" s="173">
        <v>198150</v>
      </c>
      <c r="C268" s="173">
        <v>344120</v>
      </c>
      <c r="D268" s="173">
        <v>542270</v>
      </c>
    </row>
    <row r="269" spans="1:4" x14ac:dyDescent="0.35">
      <c r="A269" s="157">
        <v>43364</v>
      </c>
      <c r="B269" s="173">
        <v>198590</v>
      </c>
      <c r="C269" s="173">
        <v>344120</v>
      </c>
      <c r="D269" s="173">
        <v>542710</v>
      </c>
    </row>
    <row r="270" spans="1:4" x14ac:dyDescent="0.35">
      <c r="A270" s="157">
        <v>43365</v>
      </c>
      <c r="B270" s="173">
        <v>198590</v>
      </c>
      <c r="C270" s="173">
        <v>344260</v>
      </c>
      <c r="D270" s="173">
        <v>542850</v>
      </c>
    </row>
    <row r="271" spans="1:4" x14ac:dyDescent="0.35">
      <c r="A271" s="157">
        <v>43366</v>
      </c>
      <c r="B271" s="173">
        <v>198980</v>
      </c>
      <c r="C271" s="173">
        <v>343650</v>
      </c>
      <c r="D271" s="173">
        <v>542630</v>
      </c>
    </row>
    <row r="272" spans="1:4" x14ac:dyDescent="0.35">
      <c r="A272" s="157">
        <v>43367</v>
      </c>
      <c r="B272" s="173">
        <v>199550</v>
      </c>
      <c r="C272" s="173">
        <v>343030</v>
      </c>
      <c r="D272" s="173">
        <v>542580</v>
      </c>
    </row>
    <row r="273" spans="1:4" x14ac:dyDescent="0.35">
      <c r="A273" s="157">
        <v>43368</v>
      </c>
      <c r="B273" s="173">
        <v>199770</v>
      </c>
      <c r="C273" s="173">
        <v>342550</v>
      </c>
      <c r="D273" s="173">
        <v>542320</v>
      </c>
    </row>
    <row r="274" spans="1:4" x14ac:dyDescent="0.35">
      <c r="A274" s="157">
        <v>43369</v>
      </c>
      <c r="B274" s="173">
        <v>199550</v>
      </c>
      <c r="C274" s="173">
        <v>342280</v>
      </c>
      <c r="D274" s="173">
        <v>541830</v>
      </c>
    </row>
    <row r="275" spans="1:4" x14ac:dyDescent="0.35">
      <c r="A275" s="157">
        <v>43370</v>
      </c>
      <c r="B275" s="173">
        <v>199050</v>
      </c>
      <c r="C275" s="173">
        <v>341190</v>
      </c>
      <c r="D275" s="173">
        <v>540240</v>
      </c>
    </row>
    <row r="276" spans="1:4" x14ac:dyDescent="0.35">
      <c r="A276" s="157">
        <v>43371</v>
      </c>
      <c r="B276" s="173">
        <v>198240</v>
      </c>
      <c r="C276" s="173">
        <v>339490</v>
      </c>
      <c r="D276" s="173">
        <v>537730</v>
      </c>
    </row>
    <row r="277" spans="1:4" x14ac:dyDescent="0.35">
      <c r="A277" s="157">
        <v>43372</v>
      </c>
      <c r="B277" s="173">
        <v>197760</v>
      </c>
      <c r="C277" s="173">
        <v>338200</v>
      </c>
      <c r="D277" s="173">
        <v>535960</v>
      </c>
    </row>
    <row r="278" spans="1:4" x14ac:dyDescent="0.35">
      <c r="A278" s="157">
        <v>43373</v>
      </c>
      <c r="B278" s="173">
        <v>197170</v>
      </c>
      <c r="C278" s="173">
        <v>337460</v>
      </c>
      <c r="D278" s="173">
        <v>534630</v>
      </c>
    </row>
    <row r="279" spans="1:4" x14ac:dyDescent="0.35">
      <c r="A279" s="157">
        <v>43374</v>
      </c>
      <c r="B279" s="173">
        <v>196950</v>
      </c>
      <c r="C279" s="173">
        <v>337190</v>
      </c>
      <c r="D279" s="173">
        <v>534140</v>
      </c>
    </row>
    <row r="280" spans="1:4" x14ac:dyDescent="0.35">
      <c r="A280" s="157">
        <v>43375</v>
      </c>
      <c r="B280" s="173">
        <v>196780</v>
      </c>
      <c r="C280" s="173">
        <v>337190</v>
      </c>
      <c r="D280" s="173">
        <v>533970</v>
      </c>
    </row>
    <row r="281" spans="1:4" x14ac:dyDescent="0.35">
      <c r="A281" s="157">
        <v>43376</v>
      </c>
      <c r="B281" s="173">
        <v>196580</v>
      </c>
      <c r="C281" s="173">
        <v>337120</v>
      </c>
      <c r="D281" s="173">
        <v>533700</v>
      </c>
    </row>
    <row r="282" spans="1:4" x14ac:dyDescent="0.35">
      <c r="A282" s="157">
        <v>43377</v>
      </c>
      <c r="B282" s="173">
        <v>196410</v>
      </c>
      <c r="C282" s="173">
        <v>335970</v>
      </c>
      <c r="D282" s="173">
        <v>532380</v>
      </c>
    </row>
    <row r="283" spans="1:4" x14ac:dyDescent="0.35">
      <c r="A283" s="157">
        <v>43378</v>
      </c>
      <c r="B283" s="173">
        <v>196490</v>
      </c>
      <c r="C283" s="173">
        <v>333750</v>
      </c>
      <c r="D283" s="173">
        <v>530240</v>
      </c>
    </row>
    <row r="284" spans="1:4" x14ac:dyDescent="0.35">
      <c r="A284" s="157">
        <v>43379</v>
      </c>
      <c r="B284" s="173">
        <v>196450</v>
      </c>
      <c r="C284" s="173">
        <v>331530</v>
      </c>
      <c r="D284" s="173">
        <v>527980</v>
      </c>
    </row>
    <row r="285" spans="1:4" x14ac:dyDescent="0.35">
      <c r="A285" s="157">
        <v>43380</v>
      </c>
      <c r="B285" s="173">
        <v>196170</v>
      </c>
      <c r="C285" s="173">
        <v>330050</v>
      </c>
      <c r="D285" s="173">
        <v>526220</v>
      </c>
    </row>
    <row r="286" spans="1:4" x14ac:dyDescent="0.35">
      <c r="A286" s="157">
        <v>43381</v>
      </c>
      <c r="B286" s="173">
        <v>195470</v>
      </c>
      <c r="C286" s="173">
        <v>329780</v>
      </c>
      <c r="D286" s="173">
        <v>525250</v>
      </c>
    </row>
    <row r="287" spans="1:4" x14ac:dyDescent="0.35">
      <c r="A287" s="157">
        <v>43382</v>
      </c>
      <c r="B287" s="173">
        <v>194410</v>
      </c>
      <c r="C287" s="173">
        <v>330120</v>
      </c>
      <c r="D287" s="173">
        <v>524530</v>
      </c>
    </row>
    <row r="288" spans="1:4" x14ac:dyDescent="0.35">
      <c r="A288" s="157">
        <v>43383</v>
      </c>
      <c r="B288" s="173">
        <v>193380</v>
      </c>
      <c r="C288" s="173">
        <v>329780</v>
      </c>
      <c r="D288" s="173">
        <v>523160</v>
      </c>
    </row>
    <row r="289" spans="1:4" x14ac:dyDescent="0.35">
      <c r="A289" s="157">
        <v>43384</v>
      </c>
      <c r="B289" s="173">
        <v>192130</v>
      </c>
      <c r="C289" s="173">
        <v>328650</v>
      </c>
      <c r="D289" s="173">
        <v>520780</v>
      </c>
    </row>
    <row r="290" spans="1:4" x14ac:dyDescent="0.35">
      <c r="A290" s="157">
        <v>43385</v>
      </c>
      <c r="B290" s="173">
        <v>191100</v>
      </c>
      <c r="C290" s="173">
        <v>327380</v>
      </c>
      <c r="D290" s="173">
        <v>518480</v>
      </c>
    </row>
    <row r="291" spans="1:4" x14ac:dyDescent="0.35">
      <c r="A291" s="157">
        <v>43386</v>
      </c>
      <c r="B291" s="173">
        <v>190650</v>
      </c>
      <c r="C291" s="173">
        <v>326240</v>
      </c>
      <c r="D291" s="173">
        <v>516890</v>
      </c>
    </row>
    <row r="292" spans="1:4" x14ac:dyDescent="0.35">
      <c r="A292" s="157">
        <v>43387</v>
      </c>
      <c r="B292" s="173">
        <v>190220</v>
      </c>
      <c r="C292" s="173">
        <v>325380</v>
      </c>
      <c r="D292" s="173">
        <v>515600</v>
      </c>
    </row>
    <row r="293" spans="1:4" x14ac:dyDescent="0.35">
      <c r="A293" s="157">
        <v>43388</v>
      </c>
      <c r="B293" s="173">
        <v>189350</v>
      </c>
      <c r="C293" s="173">
        <v>324980</v>
      </c>
      <c r="D293" s="173">
        <v>514330</v>
      </c>
    </row>
    <row r="294" spans="1:4" x14ac:dyDescent="0.35">
      <c r="A294" s="157">
        <v>43389</v>
      </c>
      <c r="B294" s="173">
        <v>188610</v>
      </c>
      <c r="C294" s="173">
        <v>324380</v>
      </c>
      <c r="D294" s="173">
        <v>512990</v>
      </c>
    </row>
    <row r="295" spans="1:4" x14ac:dyDescent="0.35">
      <c r="A295" s="157">
        <v>43390</v>
      </c>
      <c r="B295" s="173">
        <v>188270</v>
      </c>
      <c r="C295" s="173">
        <v>323320</v>
      </c>
      <c r="D295" s="173">
        <v>511590</v>
      </c>
    </row>
    <row r="296" spans="1:4" x14ac:dyDescent="0.35">
      <c r="A296" s="157">
        <v>43391</v>
      </c>
      <c r="B296" s="173">
        <v>187780</v>
      </c>
      <c r="C296" s="173">
        <v>321390</v>
      </c>
      <c r="D296" s="173">
        <v>509170</v>
      </c>
    </row>
    <row r="297" spans="1:4" x14ac:dyDescent="0.35">
      <c r="A297" s="157">
        <v>43392</v>
      </c>
      <c r="B297" s="173">
        <v>187270</v>
      </c>
      <c r="C297" s="173">
        <v>319340</v>
      </c>
      <c r="D297" s="173">
        <v>506610</v>
      </c>
    </row>
    <row r="298" spans="1:4" x14ac:dyDescent="0.35">
      <c r="A298" s="157">
        <v>43393</v>
      </c>
      <c r="B298" s="173">
        <v>187290</v>
      </c>
      <c r="C298" s="173">
        <v>317900</v>
      </c>
      <c r="D298" s="173">
        <v>505190</v>
      </c>
    </row>
    <row r="299" spans="1:4" x14ac:dyDescent="0.35">
      <c r="A299" s="157">
        <v>43394</v>
      </c>
      <c r="B299" s="173">
        <v>187120</v>
      </c>
      <c r="C299" s="173">
        <v>317170</v>
      </c>
      <c r="D299" s="173">
        <v>504290</v>
      </c>
    </row>
    <row r="300" spans="1:4" x14ac:dyDescent="0.35">
      <c r="A300" s="157">
        <v>43395</v>
      </c>
      <c r="B300" s="173">
        <v>187170</v>
      </c>
      <c r="C300" s="173">
        <v>316510</v>
      </c>
      <c r="D300" s="173">
        <v>503680</v>
      </c>
    </row>
    <row r="301" spans="1:4" x14ac:dyDescent="0.35">
      <c r="A301" s="157">
        <v>43396</v>
      </c>
      <c r="B301" s="173">
        <v>187170</v>
      </c>
      <c r="C301" s="173">
        <v>315990</v>
      </c>
      <c r="D301" s="173">
        <v>503160</v>
      </c>
    </row>
    <row r="302" spans="1:4" x14ac:dyDescent="0.35">
      <c r="A302" s="157">
        <v>43397</v>
      </c>
      <c r="B302" s="173">
        <v>187100</v>
      </c>
      <c r="C302" s="173">
        <v>314940</v>
      </c>
      <c r="D302" s="173">
        <v>502040</v>
      </c>
    </row>
    <row r="303" spans="1:4" x14ac:dyDescent="0.35">
      <c r="A303" s="157">
        <v>43398</v>
      </c>
      <c r="B303" s="173">
        <v>187060</v>
      </c>
      <c r="C303" s="173">
        <v>312910</v>
      </c>
      <c r="D303" s="173">
        <v>499970</v>
      </c>
    </row>
    <row r="304" spans="1:4" x14ac:dyDescent="0.35">
      <c r="A304" s="157">
        <v>43399</v>
      </c>
      <c r="B304" s="173">
        <v>187000</v>
      </c>
      <c r="C304" s="173">
        <v>310690</v>
      </c>
      <c r="D304" s="173">
        <v>497690</v>
      </c>
    </row>
    <row r="305" spans="1:4" x14ac:dyDescent="0.35">
      <c r="A305" s="157">
        <v>43400</v>
      </c>
      <c r="B305" s="173">
        <v>186960</v>
      </c>
      <c r="C305" s="173">
        <v>309260</v>
      </c>
      <c r="D305" s="173">
        <v>496220</v>
      </c>
    </row>
    <row r="306" spans="1:4" x14ac:dyDescent="0.35">
      <c r="A306" s="157">
        <v>43401</v>
      </c>
      <c r="B306" s="173">
        <v>186910</v>
      </c>
      <c r="C306" s="173">
        <v>308350</v>
      </c>
      <c r="D306" s="173">
        <v>495260</v>
      </c>
    </row>
    <row r="307" spans="1:4" x14ac:dyDescent="0.35">
      <c r="A307" s="157">
        <v>43402</v>
      </c>
      <c r="B307" s="173">
        <v>186870</v>
      </c>
      <c r="C307" s="173">
        <v>307640</v>
      </c>
      <c r="D307" s="173">
        <v>494510</v>
      </c>
    </row>
    <row r="308" spans="1:4" x14ac:dyDescent="0.35">
      <c r="A308" s="157">
        <v>43403</v>
      </c>
      <c r="B308" s="173">
        <v>186830</v>
      </c>
      <c r="C308" s="173">
        <v>306990</v>
      </c>
      <c r="D308" s="173">
        <v>493820</v>
      </c>
    </row>
    <row r="309" spans="1:4" x14ac:dyDescent="0.35">
      <c r="A309" s="157">
        <v>43404</v>
      </c>
      <c r="B309" s="173">
        <v>186960</v>
      </c>
      <c r="C309" s="173">
        <v>306020</v>
      </c>
      <c r="D309" s="173">
        <v>492980</v>
      </c>
    </row>
    <row r="310" spans="1:4" x14ac:dyDescent="0.35">
      <c r="A310" s="157">
        <v>43405</v>
      </c>
      <c r="B310" s="173">
        <v>187040</v>
      </c>
      <c r="C310" s="173">
        <v>304410</v>
      </c>
      <c r="D310" s="173">
        <v>491450</v>
      </c>
    </row>
    <row r="311" spans="1:4" x14ac:dyDescent="0.35">
      <c r="A311" s="157">
        <v>43406</v>
      </c>
      <c r="B311" s="173">
        <v>187270</v>
      </c>
      <c r="C311" s="173">
        <v>302930</v>
      </c>
      <c r="D311" s="173">
        <v>490200</v>
      </c>
    </row>
    <row r="312" spans="1:4" x14ac:dyDescent="0.35">
      <c r="A312" s="157">
        <v>43407</v>
      </c>
      <c r="B312" s="173">
        <v>187590</v>
      </c>
      <c r="C312" s="173">
        <v>302280</v>
      </c>
      <c r="D312" s="173">
        <v>489870</v>
      </c>
    </row>
    <row r="313" spans="1:4" x14ac:dyDescent="0.35">
      <c r="A313" s="157">
        <v>43408</v>
      </c>
      <c r="B313" s="173">
        <v>187740</v>
      </c>
      <c r="C313" s="173">
        <v>301900</v>
      </c>
      <c r="D313" s="173">
        <v>489640</v>
      </c>
    </row>
    <row r="314" spans="1:4" x14ac:dyDescent="0.35">
      <c r="A314" s="157">
        <v>43409</v>
      </c>
      <c r="B314" s="173">
        <v>187800</v>
      </c>
      <c r="C314" s="173">
        <v>301640</v>
      </c>
      <c r="D314" s="173">
        <v>489440</v>
      </c>
    </row>
    <row r="315" spans="1:4" x14ac:dyDescent="0.35">
      <c r="A315" s="157">
        <v>43410</v>
      </c>
      <c r="B315" s="173">
        <v>187910</v>
      </c>
      <c r="C315" s="173">
        <v>301450</v>
      </c>
      <c r="D315" s="173">
        <v>489360</v>
      </c>
    </row>
    <row r="316" spans="1:4" x14ac:dyDescent="0.35">
      <c r="A316" s="157">
        <v>43411</v>
      </c>
      <c r="B316" s="173">
        <v>188080</v>
      </c>
      <c r="C316" s="173">
        <v>301130</v>
      </c>
      <c r="D316" s="173">
        <v>489210</v>
      </c>
    </row>
    <row r="317" spans="1:4" x14ac:dyDescent="0.35">
      <c r="A317" s="157">
        <v>43412</v>
      </c>
      <c r="B317" s="173">
        <v>188140</v>
      </c>
      <c r="C317" s="173">
        <v>300870</v>
      </c>
      <c r="D317" s="173">
        <v>489010</v>
      </c>
    </row>
    <row r="318" spans="1:4" x14ac:dyDescent="0.35">
      <c r="A318" s="157">
        <v>43413</v>
      </c>
      <c r="B318" s="173">
        <v>188290</v>
      </c>
      <c r="C318" s="173">
        <v>300550</v>
      </c>
      <c r="D318" s="173">
        <v>488840</v>
      </c>
    </row>
    <row r="319" spans="1:4" x14ac:dyDescent="0.35">
      <c r="A319" s="157">
        <v>43414</v>
      </c>
      <c r="B319" s="173">
        <v>188420</v>
      </c>
      <c r="C319" s="173">
        <v>300230</v>
      </c>
      <c r="D319" s="173">
        <v>488650</v>
      </c>
    </row>
    <row r="320" spans="1:4" x14ac:dyDescent="0.35">
      <c r="A320" s="157">
        <v>43415</v>
      </c>
      <c r="B320" s="173">
        <v>188350</v>
      </c>
      <c r="C320" s="173">
        <v>300170</v>
      </c>
      <c r="D320" s="173">
        <v>488520</v>
      </c>
    </row>
    <row r="321" spans="1:4" x14ac:dyDescent="0.35">
      <c r="A321" s="157">
        <v>43416</v>
      </c>
      <c r="B321" s="173">
        <v>188310</v>
      </c>
      <c r="C321" s="173">
        <v>299970</v>
      </c>
      <c r="D321" s="173">
        <v>488280</v>
      </c>
    </row>
    <row r="322" spans="1:4" x14ac:dyDescent="0.35">
      <c r="A322" s="157">
        <v>43417</v>
      </c>
      <c r="B322" s="173">
        <v>188060</v>
      </c>
      <c r="C322" s="173">
        <v>299910</v>
      </c>
      <c r="D322" s="173">
        <v>487970</v>
      </c>
    </row>
    <row r="323" spans="1:4" x14ac:dyDescent="0.35">
      <c r="A323" s="157">
        <v>43418</v>
      </c>
      <c r="B323" s="173">
        <v>187740</v>
      </c>
      <c r="C323" s="173">
        <v>299910</v>
      </c>
      <c r="D323" s="173">
        <v>487650</v>
      </c>
    </row>
    <row r="324" spans="1:4" x14ac:dyDescent="0.35">
      <c r="A324" s="157">
        <v>43419</v>
      </c>
      <c r="B324" s="173">
        <v>187500</v>
      </c>
      <c r="C324" s="173">
        <v>299910</v>
      </c>
      <c r="D324" s="173">
        <v>487410</v>
      </c>
    </row>
    <row r="325" spans="1:4" x14ac:dyDescent="0.35">
      <c r="A325" s="157">
        <v>43420</v>
      </c>
      <c r="B325" s="173">
        <v>187210</v>
      </c>
      <c r="C325" s="173">
        <v>299910</v>
      </c>
      <c r="D325" s="173">
        <v>487120</v>
      </c>
    </row>
    <row r="326" spans="1:4" x14ac:dyDescent="0.35">
      <c r="A326" s="157">
        <v>43421</v>
      </c>
      <c r="B326" s="173">
        <v>186930</v>
      </c>
      <c r="C326" s="173">
        <v>299910</v>
      </c>
      <c r="D326" s="173">
        <v>486840</v>
      </c>
    </row>
    <row r="327" spans="1:4" x14ac:dyDescent="0.35">
      <c r="A327" s="157">
        <v>43422</v>
      </c>
      <c r="B327" s="173">
        <v>186930</v>
      </c>
      <c r="C327" s="173">
        <v>299650</v>
      </c>
      <c r="D327" s="173">
        <v>486580</v>
      </c>
    </row>
    <row r="328" spans="1:4" x14ac:dyDescent="0.35">
      <c r="A328" s="157">
        <v>43423</v>
      </c>
      <c r="B328" s="173">
        <v>186760</v>
      </c>
      <c r="C328" s="173">
        <v>299460</v>
      </c>
      <c r="D328" s="173">
        <v>486220</v>
      </c>
    </row>
    <row r="329" spans="1:4" x14ac:dyDescent="0.35">
      <c r="A329" s="157">
        <v>43424</v>
      </c>
      <c r="B329" s="173">
        <v>186640</v>
      </c>
      <c r="C329" s="173">
        <v>299270</v>
      </c>
      <c r="D329" s="173">
        <v>485910</v>
      </c>
    </row>
    <row r="330" spans="1:4" x14ac:dyDescent="0.35">
      <c r="A330" s="157">
        <v>43425</v>
      </c>
      <c r="B330" s="173">
        <v>186680</v>
      </c>
      <c r="C330" s="173">
        <v>299850</v>
      </c>
      <c r="D330" s="173">
        <v>486530</v>
      </c>
    </row>
    <row r="331" spans="1:4" x14ac:dyDescent="0.35">
      <c r="A331" s="157">
        <v>43426</v>
      </c>
      <c r="B331" s="173">
        <v>186620</v>
      </c>
      <c r="C331" s="173">
        <v>299720</v>
      </c>
      <c r="D331" s="173">
        <v>486340</v>
      </c>
    </row>
    <row r="332" spans="1:4" x14ac:dyDescent="0.35">
      <c r="A332" s="157">
        <v>43427</v>
      </c>
      <c r="B332" s="173">
        <v>186740</v>
      </c>
      <c r="C332" s="173">
        <v>299910</v>
      </c>
      <c r="D332" s="173">
        <v>486650</v>
      </c>
    </row>
    <row r="333" spans="1:4" x14ac:dyDescent="0.35">
      <c r="A333" s="157">
        <v>43428</v>
      </c>
      <c r="B333" s="173">
        <v>187020</v>
      </c>
      <c r="C333" s="173">
        <v>299780</v>
      </c>
      <c r="D333" s="173">
        <v>486800</v>
      </c>
    </row>
    <row r="334" spans="1:4" x14ac:dyDescent="0.35">
      <c r="A334" s="157">
        <v>43429</v>
      </c>
      <c r="B334" s="173">
        <v>187290</v>
      </c>
      <c r="C334" s="173">
        <v>299270</v>
      </c>
      <c r="D334" s="173">
        <v>486560</v>
      </c>
    </row>
    <row r="335" spans="1:4" x14ac:dyDescent="0.35">
      <c r="A335" s="157">
        <v>43430</v>
      </c>
      <c r="B335" s="173">
        <v>187440</v>
      </c>
      <c r="C335" s="173">
        <v>298820</v>
      </c>
      <c r="D335" s="173">
        <v>486260</v>
      </c>
    </row>
    <row r="336" spans="1:4" x14ac:dyDescent="0.35">
      <c r="A336" s="157">
        <v>43431</v>
      </c>
      <c r="B336" s="173">
        <v>187570</v>
      </c>
      <c r="C336" s="173">
        <v>298440</v>
      </c>
      <c r="D336" s="173">
        <v>486010</v>
      </c>
    </row>
    <row r="337" spans="1:4" x14ac:dyDescent="0.35">
      <c r="A337" s="157">
        <v>43432</v>
      </c>
      <c r="B337" s="173">
        <v>187970</v>
      </c>
      <c r="C337" s="173">
        <v>298060</v>
      </c>
      <c r="D337" s="173">
        <v>486030</v>
      </c>
    </row>
    <row r="338" spans="1:4" x14ac:dyDescent="0.35">
      <c r="A338" s="157">
        <v>43433</v>
      </c>
      <c r="B338" s="173">
        <v>188710</v>
      </c>
      <c r="C338" s="173">
        <v>297930</v>
      </c>
      <c r="D338" s="173">
        <v>486640</v>
      </c>
    </row>
    <row r="339" spans="1:4" x14ac:dyDescent="0.35">
      <c r="A339" s="157">
        <v>43434</v>
      </c>
      <c r="B339" s="173">
        <v>189780</v>
      </c>
      <c r="C339" s="173">
        <v>297230</v>
      </c>
      <c r="D339" s="173">
        <v>487010</v>
      </c>
    </row>
    <row r="340" spans="1:4" x14ac:dyDescent="0.35">
      <c r="A340" s="157">
        <v>43435</v>
      </c>
      <c r="B340" s="173">
        <v>190740</v>
      </c>
      <c r="C340" s="173">
        <v>296850</v>
      </c>
      <c r="D340" s="173">
        <v>487590</v>
      </c>
    </row>
    <row r="341" spans="1:4" x14ac:dyDescent="0.35">
      <c r="A341" s="157">
        <v>43436</v>
      </c>
      <c r="B341" s="173">
        <v>191380</v>
      </c>
      <c r="C341" s="173">
        <v>296400</v>
      </c>
      <c r="D341" s="173">
        <v>487780</v>
      </c>
    </row>
    <row r="342" spans="1:4" x14ac:dyDescent="0.35">
      <c r="A342" s="157">
        <v>43437</v>
      </c>
      <c r="B342" s="173">
        <v>191550</v>
      </c>
      <c r="C342" s="173">
        <v>296270</v>
      </c>
      <c r="D342" s="173">
        <v>487820</v>
      </c>
    </row>
    <row r="343" spans="1:4" x14ac:dyDescent="0.35">
      <c r="A343" s="157">
        <v>43438</v>
      </c>
      <c r="B343" s="173">
        <v>190690</v>
      </c>
      <c r="C343" s="173">
        <v>296850</v>
      </c>
      <c r="D343" s="173">
        <v>487540</v>
      </c>
    </row>
    <row r="344" spans="1:4" x14ac:dyDescent="0.35">
      <c r="A344" s="157">
        <v>43439</v>
      </c>
      <c r="B344" s="173">
        <v>189730</v>
      </c>
      <c r="C344" s="173">
        <v>297800</v>
      </c>
      <c r="D344" s="173">
        <v>487530</v>
      </c>
    </row>
    <row r="345" spans="1:4" x14ac:dyDescent="0.35">
      <c r="A345" s="157">
        <v>43440</v>
      </c>
      <c r="B345" s="173">
        <v>188710</v>
      </c>
      <c r="C345" s="173">
        <v>298630</v>
      </c>
      <c r="D345" s="173">
        <v>487340</v>
      </c>
    </row>
    <row r="346" spans="1:4" x14ac:dyDescent="0.35">
      <c r="A346" s="157">
        <v>43441</v>
      </c>
      <c r="B346" s="173">
        <v>187820</v>
      </c>
      <c r="C346" s="173">
        <v>299460</v>
      </c>
      <c r="D346" s="173">
        <v>487280</v>
      </c>
    </row>
    <row r="347" spans="1:4" x14ac:dyDescent="0.35">
      <c r="A347" s="157">
        <v>43442</v>
      </c>
      <c r="B347" s="173">
        <v>187230</v>
      </c>
      <c r="C347" s="173">
        <v>299970</v>
      </c>
      <c r="D347" s="173">
        <v>487200</v>
      </c>
    </row>
    <row r="348" spans="1:4" x14ac:dyDescent="0.35">
      <c r="A348" s="157">
        <v>43443</v>
      </c>
      <c r="B348" s="173">
        <v>187190</v>
      </c>
      <c r="C348" s="173">
        <v>300040</v>
      </c>
      <c r="D348" s="173">
        <v>487230</v>
      </c>
    </row>
    <row r="349" spans="1:4" x14ac:dyDescent="0.35">
      <c r="A349" s="157">
        <v>43444</v>
      </c>
      <c r="B349" s="173">
        <v>186700</v>
      </c>
      <c r="C349" s="173">
        <v>300550</v>
      </c>
      <c r="D349" s="173">
        <v>487250</v>
      </c>
    </row>
    <row r="350" spans="1:4" x14ac:dyDescent="0.35">
      <c r="A350" s="157">
        <v>43445</v>
      </c>
      <c r="B350" s="173">
        <v>186260</v>
      </c>
      <c r="C350" s="173">
        <v>300870</v>
      </c>
      <c r="D350" s="173">
        <v>487130</v>
      </c>
    </row>
    <row r="351" spans="1:4" x14ac:dyDescent="0.35">
      <c r="A351" s="157">
        <v>43446</v>
      </c>
      <c r="B351" s="173">
        <v>185650</v>
      </c>
      <c r="C351" s="173">
        <v>301130</v>
      </c>
      <c r="D351" s="173">
        <v>486780</v>
      </c>
    </row>
    <row r="352" spans="1:4" x14ac:dyDescent="0.35">
      <c r="A352" s="157">
        <v>43447</v>
      </c>
      <c r="B352" s="173">
        <v>185170</v>
      </c>
      <c r="C352" s="173">
        <v>301450</v>
      </c>
      <c r="D352" s="173">
        <v>486620</v>
      </c>
    </row>
    <row r="353" spans="1:4" x14ac:dyDescent="0.35">
      <c r="A353" s="157">
        <v>43448</v>
      </c>
      <c r="B353" s="173">
        <v>184790</v>
      </c>
      <c r="C353" s="173">
        <v>301770</v>
      </c>
      <c r="D353" s="173">
        <v>486560</v>
      </c>
    </row>
    <row r="354" spans="1:4" x14ac:dyDescent="0.35">
      <c r="A354" s="157">
        <v>43449</v>
      </c>
      <c r="B354" s="173">
        <v>184180</v>
      </c>
      <c r="C354" s="173">
        <v>302090</v>
      </c>
      <c r="D354" s="173">
        <v>486270</v>
      </c>
    </row>
    <row r="355" spans="1:4" x14ac:dyDescent="0.35">
      <c r="A355" s="157">
        <v>43450</v>
      </c>
      <c r="B355" s="173">
        <v>184350</v>
      </c>
      <c r="C355" s="173">
        <v>302410</v>
      </c>
      <c r="D355" s="173">
        <v>486760</v>
      </c>
    </row>
    <row r="356" spans="1:4" x14ac:dyDescent="0.35">
      <c r="A356" s="157">
        <v>43451</v>
      </c>
      <c r="B356" s="173">
        <v>184600</v>
      </c>
      <c r="C356" s="173">
        <v>302350</v>
      </c>
      <c r="D356" s="173">
        <v>486950</v>
      </c>
    </row>
    <row r="357" spans="1:4" x14ac:dyDescent="0.35">
      <c r="A357" s="157">
        <v>43452</v>
      </c>
      <c r="B357" s="173">
        <v>184730</v>
      </c>
      <c r="C357" s="173">
        <v>302410</v>
      </c>
      <c r="D357" s="173">
        <v>487140</v>
      </c>
    </row>
    <row r="358" spans="1:4" x14ac:dyDescent="0.35">
      <c r="A358" s="157">
        <v>43453</v>
      </c>
      <c r="B358" s="173">
        <v>184750</v>
      </c>
      <c r="C358" s="173">
        <v>302480</v>
      </c>
      <c r="D358" s="173">
        <v>487230</v>
      </c>
    </row>
    <row r="359" spans="1:4" x14ac:dyDescent="0.35">
      <c r="A359" s="157">
        <v>43454</v>
      </c>
      <c r="B359" s="173">
        <v>184870</v>
      </c>
      <c r="C359" s="173">
        <v>302540</v>
      </c>
      <c r="D359" s="173">
        <v>487410</v>
      </c>
    </row>
    <row r="360" spans="1:4" x14ac:dyDescent="0.35">
      <c r="A360" s="157">
        <v>43455</v>
      </c>
      <c r="B360" s="173">
        <v>185060</v>
      </c>
      <c r="C360" s="173">
        <v>302540</v>
      </c>
      <c r="D360" s="173">
        <v>487600</v>
      </c>
    </row>
    <row r="361" spans="1:4" x14ac:dyDescent="0.35">
      <c r="A361" s="157">
        <v>43456</v>
      </c>
      <c r="B361" s="173">
        <v>185520</v>
      </c>
      <c r="C361" s="173">
        <v>302540</v>
      </c>
      <c r="D361" s="173">
        <v>488060</v>
      </c>
    </row>
    <row r="362" spans="1:4" x14ac:dyDescent="0.35">
      <c r="A362" s="157">
        <v>43457</v>
      </c>
      <c r="B362" s="173">
        <v>185630</v>
      </c>
      <c r="C362" s="173">
        <v>302610</v>
      </c>
      <c r="D362" s="173">
        <v>488240</v>
      </c>
    </row>
    <row r="363" spans="1:4" x14ac:dyDescent="0.35">
      <c r="A363" s="157">
        <v>43458</v>
      </c>
      <c r="B363" s="173">
        <v>185630</v>
      </c>
      <c r="C363" s="173">
        <v>303190</v>
      </c>
      <c r="D363" s="173">
        <v>488820</v>
      </c>
    </row>
    <row r="364" spans="1:4" x14ac:dyDescent="0.35">
      <c r="A364" s="157">
        <v>43459</v>
      </c>
      <c r="B364" s="173">
        <v>185780</v>
      </c>
      <c r="C364" s="173">
        <v>303760</v>
      </c>
      <c r="D364" s="173">
        <v>489540</v>
      </c>
    </row>
    <row r="365" spans="1:4" x14ac:dyDescent="0.35">
      <c r="A365" s="157">
        <v>43460</v>
      </c>
      <c r="B365" s="173">
        <v>185690</v>
      </c>
      <c r="C365" s="173">
        <v>304150</v>
      </c>
      <c r="D365" s="173">
        <v>489840</v>
      </c>
    </row>
    <row r="366" spans="1:4" x14ac:dyDescent="0.35">
      <c r="A366" s="157">
        <v>43461</v>
      </c>
      <c r="B366" s="173">
        <v>185840</v>
      </c>
      <c r="C366" s="173">
        <v>304410</v>
      </c>
      <c r="D366" s="173">
        <v>490250</v>
      </c>
    </row>
    <row r="367" spans="1:4" x14ac:dyDescent="0.35">
      <c r="A367" s="157">
        <v>43462</v>
      </c>
      <c r="B367" s="173">
        <v>185630</v>
      </c>
      <c r="C367" s="173">
        <v>304670</v>
      </c>
      <c r="D367" s="173">
        <v>490300</v>
      </c>
    </row>
    <row r="368" spans="1:4" x14ac:dyDescent="0.35">
      <c r="A368" s="157">
        <v>43463</v>
      </c>
      <c r="B368" s="173">
        <v>185440</v>
      </c>
      <c r="C368" s="173">
        <v>305050</v>
      </c>
      <c r="D368" s="173">
        <v>490490</v>
      </c>
    </row>
    <row r="369" spans="1:4" x14ac:dyDescent="0.35">
      <c r="A369" s="157">
        <v>43464</v>
      </c>
      <c r="B369" s="173">
        <v>185360</v>
      </c>
      <c r="C369" s="173">
        <v>305440</v>
      </c>
      <c r="D369" s="173">
        <v>490800</v>
      </c>
    </row>
    <row r="370" spans="1:4" x14ac:dyDescent="0.35">
      <c r="A370" s="157">
        <v>43465</v>
      </c>
      <c r="B370" s="173">
        <v>184920</v>
      </c>
      <c r="C370" s="173">
        <v>305960</v>
      </c>
      <c r="D370" s="173">
        <v>490880</v>
      </c>
    </row>
    <row r="371" spans="1:4" x14ac:dyDescent="0.35">
      <c r="A371" s="157">
        <v>43466</v>
      </c>
      <c r="B371" s="173">
        <v>184450</v>
      </c>
      <c r="C371" s="173">
        <v>306600</v>
      </c>
      <c r="D371" s="173">
        <v>491050</v>
      </c>
    </row>
    <row r="372" spans="1:4" x14ac:dyDescent="0.35">
      <c r="A372" s="157">
        <v>43467</v>
      </c>
      <c r="B372" s="173">
        <v>184180</v>
      </c>
      <c r="C372" s="173">
        <v>307120</v>
      </c>
      <c r="D372" s="173">
        <v>491300</v>
      </c>
    </row>
    <row r="373" spans="1:4" x14ac:dyDescent="0.35">
      <c r="A373" s="157">
        <v>43468</v>
      </c>
      <c r="B373" s="173">
        <v>183890</v>
      </c>
      <c r="C373" s="173">
        <v>307770</v>
      </c>
      <c r="D373" s="173">
        <v>491660</v>
      </c>
    </row>
    <row r="374" spans="1:4" x14ac:dyDescent="0.35">
      <c r="A374" s="157">
        <v>43469</v>
      </c>
      <c r="B374" s="173">
        <v>183560</v>
      </c>
      <c r="C374" s="173">
        <v>308420</v>
      </c>
      <c r="D374" s="173">
        <v>491980</v>
      </c>
    </row>
    <row r="375" spans="1:4" x14ac:dyDescent="0.35">
      <c r="A375" s="157">
        <v>43470</v>
      </c>
      <c r="B375" s="173">
        <v>183350</v>
      </c>
      <c r="C375" s="173">
        <v>309390</v>
      </c>
      <c r="D375" s="173">
        <v>492740</v>
      </c>
    </row>
    <row r="376" spans="1:4" x14ac:dyDescent="0.35">
      <c r="A376" s="157">
        <v>43471</v>
      </c>
      <c r="B376" s="173">
        <v>183330</v>
      </c>
      <c r="C376" s="173">
        <v>309910</v>
      </c>
      <c r="D376" s="173">
        <v>493240</v>
      </c>
    </row>
    <row r="377" spans="1:4" x14ac:dyDescent="0.35">
      <c r="A377" s="157">
        <v>43472</v>
      </c>
      <c r="B377" s="173">
        <v>183660</v>
      </c>
      <c r="C377" s="173">
        <v>310040</v>
      </c>
      <c r="D377" s="173">
        <v>493700</v>
      </c>
    </row>
    <row r="378" spans="1:4" x14ac:dyDescent="0.35">
      <c r="A378" s="157">
        <v>43473</v>
      </c>
      <c r="B378" s="173">
        <v>184220</v>
      </c>
      <c r="C378" s="173">
        <v>310040</v>
      </c>
      <c r="D378" s="173">
        <v>494260</v>
      </c>
    </row>
    <row r="379" spans="1:4" x14ac:dyDescent="0.35">
      <c r="A379" s="157">
        <v>43474</v>
      </c>
      <c r="B379" s="173">
        <v>184640</v>
      </c>
      <c r="C379" s="173">
        <v>309980</v>
      </c>
      <c r="D379" s="173">
        <v>494620</v>
      </c>
    </row>
    <row r="380" spans="1:4" x14ac:dyDescent="0.35">
      <c r="A380" s="157">
        <v>43475</v>
      </c>
      <c r="B380" s="173">
        <v>185270</v>
      </c>
      <c r="C380" s="173">
        <v>309850</v>
      </c>
      <c r="D380" s="173">
        <v>495120</v>
      </c>
    </row>
    <row r="381" spans="1:4" x14ac:dyDescent="0.35">
      <c r="A381" s="157">
        <v>43476</v>
      </c>
      <c r="B381" s="173">
        <v>185520</v>
      </c>
      <c r="C381" s="173">
        <v>309850</v>
      </c>
      <c r="D381" s="173">
        <v>495370</v>
      </c>
    </row>
    <row r="382" spans="1:4" x14ac:dyDescent="0.35">
      <c r="A382" s="157">
        <v>43477</v>
      </c>
      <c r="B382" s="173">
        <v>185500</v>
      </c>
      <c r="C382" s="173">
        <v>309780</v>
      </c>
      <c r="D382" s="173">
        <v>495280</v>
      </c>
    </row>
    <row r="383" spans="1:4" x14ac:dyDescent="0.35">
      <c r="A383" s="157">
        <v>43478</v>
      </c>
      <c r="B383" s="173">
        <v>185270</v>
      </c>
      <c r="C383" s="173">
        <v>309780</v>
      </c>
      <c r="D383" s="173">
        <v>495050</v>
      </c>
    </row>
    <row r="384" spans="1:4" x14ac:dyDescent="0.35">
      <c r="A384" s="157">
        <v>43479</v>
      </c>
      <c r="B384" s="173">
        <v>184700</v>
      </c>
      <c r="C384" s="173">
        <v>310040</v>
      </c>
      <c r="D384" s="173">
        <v>494740</v>
      </c>
    </row>
    <row r="385" spans="1:4" x14ac:dyDescent="0.35">
      <c r="A385" s="157">
        <v>43480</v>
      </c>
      <c r="B385" s="173">
        <v>184350</v>
      </c>
      <c r="C385" s="173">
        <v>310630</v>
      </c>
      <c r="D385" s="173">
        <v>494980</v>
      </c>
    </row>
    <row r="386" spans="1:4" x14ac:dyDescent="0.35">
      <c r="A386" s="157">
        <v>43481</v>
      </c>
      <c r="B386" s="173">
        <v>184370</v>
      </c>
      <c r="C386" s="173">
        <v>311480</v>
      </c>
      <c r="D386" s="173">
        <v>495850</v>
      </c>
    </row>
    <row r="387" spans="1:4" x14ac:dyDescent="0.35">
      <c r="A387" s="157">
        <v>43482</v>
      </c>
      <c r="B387" s="173">
        <v>187270</v>
      </c>
      <c r="C387" s="173">
        <v>312780</v>
      </c>
      <c r="D387" s="173">
        <v>500050</v>
      </c>
    </row>
    <row r="388" spans="1:4" x14ac:dyDescent="0.35">
      <c r="A388" s="157">
        <v>43483</v>
      </c>
      <c r="B388" s="173">
        <v>187990</v>
      </c>
      <c r="C388" s="173">
        <v>314280</v>
      </c>
      <c r="D388" s="173">
        <v>502270</v>
      </c>
    </row>
    <row r="389" spans="1:4" x14ac:dyDescent="0.35">
      <c r="A389" s="157">
        <v>43484</v>
      </c>
      <c r="B389" s="173">
        <v>188710</v>
      </c>
      <c r="C389" s="173">
        <v>314480</v>
      </c>
      <c r="D389" s="173">
        <v>503190</v>
      </c>
    </row>
    <row r="390" spans="1:4" x14ac:dyDescent="0.35">
      <c r="A390" s="157">
        <v>43485</v>
      </c>
      <c r="B390" s="173">
        <v>189310</v>
      </c>
      <c r="C390" s="173">
        <v>315200</v>
      </c>
      <c r="D390" s="173">
        <v>504510</v>
      </c>
    </row>
    <row r="391" spans="1:4" x14ac:dyDescent="0.35">
      <c r="A391" s="157">
        <v>43486</v>
      </c>
      <c r="B391" s="173">
        <v>190420</v>
      </c>
      <c r="C391" s="173">
        <v>316120</v>
      </c>
      <c r="D391" s="173">
        <v>506540</v>
      </c>
    </row>
    <row r="392" spans="1:4" x14ac:dyDescent="0.35">
      <c r="A392" s="157">
        <v>43487</v>
      </c>
      <c r="B392" s="173">
        <v>189560</v>
      </c>
      <c r="C392" s="173">
        <v>317760</v>
      </c>
      <c r="D392" s="173">
        <v>507320</v>
      </c>
    </row>
    <row r="393" spans="1:4" x14ac:dyDescent="0.35">
      <c r="A393" s="157">
        <v>43488</v>
      </c>
      <c r="B393" s="173">
        <v>188520</v>
      </c>
      <c r="C393" s="173">
        <v>318550</v>
      </c>
      <c r="D393" s="173">
        <v>507070</v>
      </c>
    </row>
    <row r="394" spans="1:4" x14ac:dyDescent="0.35">
      <c r="A394" s="157">
        <v>43489</v>
      </c>
      <c r="B394" s="173">
        <v>187440</v>
      </c>
      <c r="C394" s="173">
        <v>319280</v>
      </c>
      <c r="D394" s="173">
        <v>506720</v>
      </c>
    </row>
    <row r="395" spans="1:4" x14ac:dyDescent="0.35">
      <c r="A395" s="157">
        <v>43490</v>
      </c>
      <c r="B395" s="173">
        <v>186830</v>
      </c>
      <c r="C395" s="173">
        <v>319870</v>
      </c>
      <c r="D395" s="173">
        <v>506700</v>
      </c>
    </row>
    <row r="396" spans="1:4" x14ac:dyDescent="0.35">
      <c r="A396" s="157">
        <v>43491</v>
      </c>
      <c r="B396" s="173">
        <v>186200</v>
      </c>
      <c r="C396" s="173">
        <v>320140</v>
      </c>
      <c r="D396" s="173">
        <v>506340</v>
      </c>
    </row>
    <row r="397" spans="1:4" x14ac:dyDescent="0.35">
      <c r="A397" s="157">
        <v>43492</v>
      </c>
      <c r="B397" s="173">
        <v>185990</v>
      </c>
      <c r="C397" s="173">
        <v>319870</v>
      </c>
      <c r="D397" s="173">
        <v>505860</v>
      </c>
    </row>
    <row r="398" spans="1:4" x14ac:dyDescent="0.35">
      <c r="A398" s="157">
        <v>43493</v>
      </c>
      <c r="B398" s="173">
        <v>185820</v>
      </c>
      <c r="C398" s="173">
        <v>319610</v>
      </c>
      <c r="D398" s="173">
        <v>505430</v>
      </c>
    </row>
    <row r="399" spans="1:4" x14ac:dyDescent="0.35">
      <c r="A399" s="157">
        <v>43494</v>
      </c>
      <c r="B399" s="173">
        <v>185780</v>
      </c>
      <c r="C399" s="173">
        <v>319020</v>
      </c>
      <c r="D399" s="173">
        <v>504800</v>
      </c>
    </row>
    <row r="400" spans="1:4" x14ac:dyDescent="0.35">
      <c r="A400" s="157">
        <v>43495</v>
      </c>
      <c r="B400" s="173">
        <v>185330</v>
      </c>
      <c r="C400" s="173">
        <v>318750</v>
      </c>
      <c r="D400" s="173">
        <v>504080</v>
      </c>
    </row>
    <row r="401" spans="1:4" x14ac:dyDescent="0.35">
      <c r="A401" s="157">
        <v>43496</v>
      </c>
      <c r="B401" s="173">
        <v>184390</v>
      </c>
      <c r="C401" s="173">
        <v>318750</v>
      </c>
      <c r="D401" s="173">
        <v>503140</v>
      </c>
    </row>
    <row r="402" spans="1:4" x14ac:dyDescent="0.35">
      <c r="A402" s="157">
        <v>43497</v>
      </c>
      <c r="B402" s="173">
        <v>183080</v>
      </c>
      <c r="C402" s="173">
        <v>319150</v>
      </c>
      <c r="D402" s="173">
        <v>502230</v>
      </c>
    </row>
    <row r="403" spans="1:4" x14ac:dyDescent="0.35">
      <c r="A403" s="157">
        <v>43498</v>
      </c>
      <c r="B403" s="173">
        <v>182620</v>
      </c>
      <c r="C403" s="173">
        <v>318950</v>
      </c>
      <c r="D403" s="173">
        <v>501570</v>
      </c>
    </row>
    <row r="404" spans="1:4" x14ac:dyDescent="0.35">
      <c r="A404" s="157">
        <v>43499</v>
      </c>
      <c r="B404" s="173">
        <v>183350</v>
      </c>
      <c r="C404" s="173">
        <v>319680</v>
      </c>
      <c r="D404" s="173">
        <v>503030</v>
      </c>
    </row>
    <row r="405" spans="1:4" x14ac:dyDescent="0.35">
      <c r="A405" s="157">
        <v>43500</v>
      </c>
      <c r="B405" s="173">
        <v>184980</v>
      </c>
      <c r="C405" s="173">
        <v>320730</v>
      </c>
      <c r="D405" s="173">
        <v>505710</v>
      </c>
    </row>
    <row r="406" spans="1:4" x14ac:dyDescent="0.35">
      <c r="A406" s="157">
        <v>43501</v>
      </c>
      <c r="B406" s="173">
        <v>185380</v>
      </c>
      <c r="C406" s="173">
        <v>321060</v>
      </c>
      <c r="D406" s="173">
        <v>506440</v>
      </c>
    </row>
    <row r="407" spans="1:4" x14ac:dyDescent="0.35">
      <c r="A407" s="157">
        <v>43502</v>
      </c>
      <c r="B407" s="173">
        <v>185000</v>
      </c>
      <c r="C407" s="173">
        <v>321260</v>
      </c>
      <c r="D407" s="173">
        <v>506260</v>
      </c>
    </row>
    <row r="408" spans="1:4" x14ac:dyDescent="0.35">
      <c r="A408" s="157">
        <v>43503</v>
      </c>
      <c r="B408" s="173">
        <v>184220</v>
      </c>
      <c r="C408" s="173">
        <v>321390</v>
      </c>
      <c r="D408" s="173">
        <v>505610</v>
      </c>
    </row>
    <row r="409" spans="1:4" x14ac:dyDescent="0.35">
      <c r="A409" s="157">
        <v>43504</v>
      </c>
      <c r="B409" s="173">
        <v>183120</v>
      </c>
      <c r="C409" s="173">
        <v>321460</v>
      </c>
      <c r="D409" s="173">
        <v>504580</v>
      </c>
    </row>
    <row r="410" spans="1:4" x14ac:dyDescent="0.35">
      <c r="A410" s="157">
        <v>43505</v>
      </c>
      <c r="B410" s="173">
        <v>182120</v>
      </c>
      <c r="C410" s="173">
        <v>321590</v>
      </c>
      <c r="D410" s="173">
        <v>503710</v>
      </c>
    </row>
    <row r="411" spans="1:4" x14ac:dyDescent="0.35">
      <c r="A411" s="157">
        <v>43506</v>
      </c>
      <c r="B411" s="173">
        <v>182140</v>
      </c>
      <c r="C411" s="173">
        <v>322120</v>
      </c>
      <c r="D411" s="173">
        <v>504260</v>
      </c>
    </row>
    <row r="412" spans="1:4" x14ac:dyDescent="0.35">
      <c r="A412" s="157">
        <v>43507</v>
      </c>
      <c r="B412" s="173">
        <v>181210</v>
      </c>
      <c r="C412" s="173">
        <v>322190</v>
      </c>
      <c r="D412" s="173">
        <v>503400</v>
      </c>
    </row>
    <row r="413" spans="1:4" x14ac:dyDescent="0.35">
      <c r="A413" s="157">
        <v>43508</v>
      </c>
      <c r="B413" s="173">
        <v>180140</v>
      </c>
      <c r="C413" s="173">
        <v>321790</v>
      </c>
      <c r="D413" s="173">
        <v>501930</v>
      </c>
    </row>
    <row r="414" spans="1:4" x14ac:dyDescent="0.35">
      <c r="A414" s="157">
        <v>43509</v>
      </c>
      <c r="B414" s="173">
        <v>180470</v>
      </c>
      <c r="C414" s="173">
        <v>321860</v>
      </c>
      <c r="D414" s="173">
        <v>502330</v>
      </c>
    </row>
    <row r="415" spans="1:4" x14ac:dyDescent="0.35">
      <c r="A415" s="157">
        <v>43510</v>
      </c>
      <c r="B415" s="173">
        <v>193590</v>
      </c>
      <c r="C415" s="173">
        <v>322850</v>
      </c>
      <c r="D415" s="173">
        <v>516440</v>
      </c>
    </row>
    <row r="416" spans="1:4" x14ac:dyDescent="0.35">
      <c r="A416" s="157">
        <v>43511</v>
      </c>
      <c r="B416" s="173">
        <v>196300</v>
      </c>
      <c r="C416" s="173">
        <v>325710</v>
      </c>
      <c r="D416" s="173">
        <v>522010</v>
      </c>
    </row>
    <row r="417" spans="1:4" x14ac:dyDescent="0.35">
      <c r="A417" s="157">
        <v>43512</v>
      </c>
      <c r="B417" s="173">
        <v>194540</v>
      </c>
      <c r="C417" s="173">
        <v>327710</v>
      </c>
      <c r="D417" s="173">
        <v>522250</v>
      </c>
    </row>
    <row r="418" spans="1:4" x14ac:dyDescent="0.35">
      <c r="A418" s="157">
        <v>43513</v>
      </c>
      <c r="B418" s="173">
        <v>191360</v>
      </c>
      <c r="C418" s="173">
        <v>329980</v>
      </c>
      <c r="D418" s="173">
        <v>521340</v>
      </c>
    </row>
    <row r="419" spans="1:4" x14ac:dyDescent="0.35">
      <c r="A419" s="157">
        <v>43514</v>
      </c>
      <c r="B419" s="173">
        <v>190050</v>
      </c>
      <c r="C419" s="173">
        <v>328980</v>
      </c>
      <c r="D419" s="173">
        <v>519030</v>
      </c>
    </row>
    <row r="420" spans="1:4" x14ac:dyDescent="0.35">
      <c r="A420" s="157">
        <v>43515</v>
      </c>
      <c r="B420" s="173">
        <v>186890</v>
      </c>
      <c r="C420" s="173">
        <v>329250</v>
      </c>
      <c r="D420" s="173">
        <v>516140</v>
      </c>
    </row>
    <row r="421" spans="1:4" x14ac:dyDescent="0.35">
      <c r="A421" s="157">
        <v>43516</v>
      </c>
      <c r="B421" s="173">
        <v>184520</v>
      </c>
      <c r="C421" s="173">
        <v>328510</v>
      </c>
      <c r="D421" s="173">
        <v>513030</v>
      </c>
    </row>
    <row r="422" spans="1:4" x14ac:dyDescent="0.35">
      <c r="A422" s="157">
        <v>43517</v>
      </c>
      <c r="B422" s="173">
        <v>183990</v>
      </c>
      <c r="C422" s="173">
        <v>325440</v>
      </c>
      <c r="D422" s="173">
        <v>509430</v>
      </c>
    </row>
    <row r="423" spans="1:4" x14ac:dyDescent="0.35">
      <c r="A423" s="157">
        <v>43518</v>
      </c>
      <c r="B423" s="173">
        <v>183180</v>
      </c>
      <c r="C423" s="173">
        <v>322650</v>
      </c>
      <c r="D423" s="173">
        <v>505830</v>
      </c>
    </row>
    <row r="424" spans="1:4" x14ac:dyDescent="0.35">
      <c r="A424" s="157">
        <v>43519</v>
      </c>
      <c r="B424" s="173">
        <v>182580</v>
      </c>
      <c r="C424" s="173">
        <v>319810</v>
      </c>
      <c r="D424" s="173">
        <v>502390</v>
      </c>
    </row>
    <row r="425" spans="1:4" x14ac:dyDescent="0.35">
      <c r="A425" s="157">
        <v>43520</v>
      </c>
      <c r="B425" s="173">
        <v>182060</v>
      </c>
      <c r="C425" s="173">
        <v>317110</v>
      </c>
      <c r="D425" s="173">
        <v>499170</v>
      </c>
    </row>
    <row r="426" spans="1:4" x14ac:dyDescent="0.35">
      <c r="A426" s="157">
        <v>43521</v>
      </c>
      <c r="B426" s="173">
        <v>181520</v>
      </c>
      <c r="C426" s="173">
        <v>314420</v>
      </c>
      <c r="D426" s="173">
        <v>495940</v>
      </c>
    </row>
    <row r="427" spans="1:4" x14ac:dyDescent="0.35">
      <c r="A427" s="157">
        <v>43522</v>
      </c>
      <c r="B427" s="173">
        <v>180860</v>
      </c>
      <c r="C427" s="173">
        <v>311670</v>
      </c>
      <c r="D427" s="173">
        <v>492530</v>
      </c>
    </row>
    <row r="428" spans="1:4" x14ac:dyDescent="0.35">
      <c r="A428" s="157">
        <v>43523</v>
      </c>
      <c r="B428" s="173">
        <v>181000</v>
      </c>
      <c r="C428" s="173">
        <v>309520</v>
      </c>
      <c r="D428" s="173">
        <v>490520</v>
      </c>
    </row>
    <row r="429" spans="1:4" x14ac:dyDescent="0.35">
      <c r="A429" s="157">
        <v>43524</v>
      </c>
      <c r="B429" s="173">
        <v>181870</v>
      </c>
      <c r="C429" s="173">
        <v>308100</v>
      </c>
      <c r="D429" s="173">
        <v>489970</v>
      </c>
    </row>
    <row r="430" spans="1:4" x14ac:dyDescent="0.35">
      <c r="A430" s="157">
        <v>43525</v>
      </c>
      <c r="B430" s="173">
        <v>182810</v>
      </c>
      <c r="C430" s="173">
        <v>306930</v>
      </c>
      <c r="D430" s="173">
        <v>489740</v>
      </c>
    </row>
    <row r="431" spans="1:4" x14ac:dyDescent="0.35">
      <c r="A431" s="157">
        <v>43526</v>
      </c>
      <c r="B431" s="173">
        <v>185080</v>
      </c>
      <c r="C431" s="173">
        <v>306670</v>
      </c>
      <c r="D431" s="173">
        <v>491750</v>
      </c>
    </row>
    <row r="432" spans="1:4" x14ac:dyDescent="0.35">
      <c r="A432" s="157">
        <v>43527</v>
      </c>
      <c r="B432" s="173">
        <v>189460</v>
      </c>
      <c r="C432" s="173">
        <v>308290</v>
      </c>
      <c r="D432" s="173">
        <v>497750</v>
      </c>
    </row>
    <row r="433" spans="1:4" x14ac:dyDescent="0.35">
      <c r="A433" s="157">
        <v>43528</v>
      </c>
      <c r="B433" s="173">
        <v>190570</v>
      </c>
      <c r="C433" s="173">
        <v>311870</v>
      </c>
      <c r="D433" s="173">
        <v>502440</v>
      </c>
    </row>
    <row r="434" spans="1:4" x14ac:dyDescent="0.35">
      <c r="A434" s="157">
        <v>43529</v>
      </c>
      <c r="B434" s="173">
        <v>189260</v>
      </c>
      <c r="C434" s="173">
        <v>315070</v>
      </c>
      <c r="D434" s="173">
        <v>504330</v>
      </c>
    </row>
    <row r="435" spans="1:4" x14ac:dyDescent="0.35">
      <c r="A435" s="157">
        <v>43530</v>
      </c>
      <c r="B435" s="173">
        <v>190050</v>
      </c>
      <c r="C435" s="173">
        <v>317570</v>
      </c>
      <c r="D435" s="173">
        <v>507620</v>
      </c>
    </row>
    <row r="436" spans="1:4" x14ac:dyDescent="0.35">
      <c r="A436" s="157">
        <v>43531</v>
      </c>
      <c r="B436" s="173">
        <v>193420</v>
      </c>
      <c r="C436" s="173">
        <v>319810</v>
      </c>
      <c r="D436" s="173">
        <v>513230</v>
      </c>
    </row>
    <row r="437" spans="1:4" x14ac:dyDescent="0.35">
      <c r="A437" s="157">
        <v>43532</v>
      </c>
      <c r="B437" s="173">
        <v>194410</v>
      </c>
      <c r="C437" s="173">
        <v>321860</v>
      </c>
      <c r="D437" s="173">
        <v>516270</v>
      </c>
    </row>
    <row r="438" spans="1:4" x14ac:dyDescent="0.35">
      <c r="A438" s="157">
        <v>43533</v>
      </c>
      <c r="B438" s="173">
        <v>193810</v>
      </c>
      <c r="C438" s="173">
        <v>323250</v>
      </c>
      <c r="D438" s="173">
        <v>517060</v>
      </c>
    </row>
    <row r="439" spans="1:4" x14ac:dyDescent="0.35">
      <c r="A439" s="157">
        <v>43534</v>
      </c>
      <c r="B439" s="173">
        <v>193230</v>
      </c>
      <c r="C439" s="173">
        <v>323450</v>
      </c>
      <c r="D439" s="173">
        <v>516680</v>
      </c>
    </row>
    <row r="440" spans="1:4" x14ac:dyDescent="0.35">
      <c r="A440" s="157">
        <v>43535</v>
      </c>
      <c r="B440" s="173">
        <v>193400</v>
      </c>
      <c r="C440" s="173">
        <v>322260</v>
      </c>
      <c r="D440" s="173">
        <v>515660</v>
      </c>
    </row>
    <row r="441" spans="1:4" x14ac:dyDescent="0.35">
      <c r="A441" s="157">
        <v>43536</v>
      </c>
      <c r="B441" s="173">
        <v>193810</v>
      </c>
      <c r="C441" s="173">
        <v>320340</v>
      </c>
      <c r="D441" s="173">
        <v>514150</v>
      </c>
    </row>
    <row r="442" spans="1:4" x14ac:dyDescent="0.35">
      <c r="A442" s="157">
        <v>43537</v>
      </c>
      <c r="B442" s="173">
        <v>193830</v>
      </c>
      <c r="C442" s="173">
        <v>318420</v>
      </c>
      <c r="D442" s="173">
        <v>512250</v>
      </c>
    </row>
    <row r="443" spans="1:4" x14ac:dyDescent="0.35">
      <c r="A443" s="157">
        <v>43538</v>
      </c>
      <c r="B443" s="173">
        <v>193480</v>
      </c>
      <c r="C443" s="173">
        <v>316650</v>
      </c>
      <c r="D443" s="173">
        <v>510130</v>
      </c>
    </row>
    <row r="444" spans="1:4" x14ac:dyDescent="0.35">
      <c r="A444" s="157">
        <v>43539</v>
      </c>
      <c r="B444" s="173">
        <v>193100</v>
      </c>
      <c r="C444" s="173">
        <v>315200</v>
      </c>
      <c r="D444" s="173">
        <v>508300</v>
      </c>
    </row>
    <row r="445" spans="1:4" x14ac:dyDescent="0.35">
      <c r="A445" s="157">
        <v>43540</v>
      </c>
      <c r="B445" s="173">
        <v>192560</v>
      </c>
      <c r="C445" s="173">
        <v>314350</v>
      </c>
      <c r="D445" s="173">
        <v>506910</v>
      </c>
    </row>
    <row r="446" spans="1:4" x14ac:dyDescent="0.35">
      <c r="A446" s="157">
        <v>43541</v>
      </c>
      <c r="B446" s="173">
        <v>191980</v>
      </c>
      <c r="C446" s="173">
        <v>313110</v>
      </c>
      <c r="D446" s="173">
        <v>505090</v>
      </c>
    </row>
    <row r="447" spans="1:4" x14ac:dyDescent="0.35">
      <c r="A447" s="157">
        <v>43542</v>
      </c>
      <c r="B447" s="173">
        <v>191270</v>
      </c>
      <c r="C447" s="173">
        <v>311540</v>
      </c>
      <c r="D447" s="173">
        <v>502810</v>
      </c>
    </row>
    <row r="448" spans="1:4" x14ac:dyDescent="0.35">
      <c r="A448" s="157">
        <v>43543</v>
      </c>
      <c r="B448" s="173">
        <v>190650</v>
      </c>
      <c r="C448" s="173">
        <v>309780</v>
      </c>
      <c r="D448" s="173">
        <v>500430</v>
      </c>
    </row>
    <row r="449" spans="1:4" x14ac:dyDescent="0.35">
      <c r="A449" s="157">
        <v>43544</v>
      </c>
      <c r="B449" s="173">
        <v>190520</v>
      </c>
      <c r="C449" s="173">
        <v>307840</v>
      </c>
      <c r="D449" s="173">
        <v>498360</v>
      </c>
    </row>
    <row r="450" spans="1:4" x14ac:dyDescent="0.35">
      <c r="A450" s="157">
        <v>43545</v>
      </c>
      <c r="B450" s="173">
        <v>191060</v>
      </c>
      <c r="C450" s="173">
        <v>306220</v>
      </c>
      <c r="D450" s="173">
        <v>497280</v>
      </c>
    </row>
    <row r="451" spans="1:4" x14ac:dyDescent="0.35">
      <c r="A451" s="157">
        <v>43546</v>
      </c>
      <c r="B451" s="173">
        <v>191400</v>
      </c>
      <c r="C451" s="173">
        <v>305380</v>
      </c>
      <c r="D451" s="173">
        <v>496780</v>
      </c>
    </row>
    <row r="452" spans="1:4" x14ac:dyDescent="0.35">
      <c r="A452" s="157">
        <v>43547</v>
      </c>
      <c r="B452" s="173">
        <v>192620</v>
      </c>
      <c r="C452" s="173">
        <v>305380</v>
      </c>
      <c r="D452" s="173">
        <v>498000</v>
      </c>
    </row>
    <row r="453" spans="1:4" x14ac:dyDescent="0.35">
      <c r="A453" s="157">
        <v>43548</v>
      </c>
      <c r="B453" s="173">
        <v>193440</v>
      </c>
      <c r="C453" s="173">
        <v>304860</v>
      </c>
      <c r="D453" s="173">
        <v>498300</v>
      </c>
    </row>
    <row r="454" spans="1:4" x14ac:dyDescent="0.35">
      <c r="A454" s="157">
        <v>43549</v>
      </c>
      <c r="B454" s="173">
        <v>193960</v>
      </c>
      <c r="C454" s="173">
        <v>304280</v>
      </c>
      <c r="D454" s="173">
        <v>498240</v>
      </c>
    </row>
    <row r="455" spans="1:4" x14ac:dyDescent="0.35">
      <c r="A455" s="157">
        <v>43550</v>
      </c>
      <c r="B455" s="173">
        <v>194520</v>
      </c>
      <c r="C455" s="173">
        <v>303830</v>
      </c>
      <c r="D455" s="173">
        <v>498350</v>
      </c>
    </row>
    <row r="456" spans="1:4" x14ac:dyDescent="0.35">
      <c r="A456" s="157">
        <v>43551</v>
      </c>
      <c r="B456" s="173">
        <v>195840</v>
      </c>
      <c r="C456" s="173">
        <v>303440</v>
      </c>
      <c r="D456" s="173">
        <v>499280</v>
      </c>
    </row>
    <row r="457" spans="1:4" x14ac:dyDescent="0.35">
      <c r="A457" s="157">
        <v>43552</v>
      </c>
      <c r="B457" s="173">
        <v>196340</v>
      </c>
      <c r="C457" s="173">
        <v>304600</v>
      </c>
      <c r="D457" s="173">
        <v>500940</v>
      </c>
    </row>
    <row r="458" spans="1:4" x14ac:dyDescent="0.35">
      <c r="A458" s="157">
        <v>43553</v>
      </c>
      <c r="B458" s="173">
        <v>195080</v>
      </c>
      <c r="C458" s="173">
        <v>306480</v>
      </c>
      <c r="D458" s="173">
        <v>501560</v>
      </c>
    </row>
    <row r="459" spans="1:4" x14ac:dyDescent="0.35">
      <c r="A459" s="157">
        <v>43554</v>
      </c>
      <c r="B459" s="173">
        <v>193550</v>
      </c>
      <c r="C459" s="173">
        <v>307970</v>
      </c>
      <c r="D459" s="173">
        <v>501520</v>
      </c>
    </row>
    <row r="460" spans="1:4" x14ac:dyDescent="0.35">
      <c r="A460" s="157">
        <v>43555</v>
      </c>
      <c r="B460" s="173">
        <v>193050</v>
      </c>
      <c r="C460" s="173">
        <v>308740</v>
      </c>
      <c r="D460" s="173">
        <v>501790</v>
      </c>
    </row>
    <row r="461" spans="1:4" x14ac:dyDescent="0.35">
      <c r="A461" s="157">
        <v>43556</v>
      </c>
      <c r="B461" s="173">
        <v>193480</v>
      </c>
      <c r="C461" s="173">
        <v>308610</v>
      </c>
      <c r="D461" s="173">
        <v>502090</v>
      </c>
    </row>
    <row r="462" spans="1:4" x14ac:dyDescent="0.35">
      <c r="A462" s="157">
        <v>43557</v>
      </c>
      <c r="B462" s="173">
        <v>194520</v>
      </c>
      <c r="C462" s="173">
        <v>309850</v>
      </c>
      <c r="D462" s="173">
        <v>504370</v>
      </c>
    </row>
    <row r="463" spans="1:4" x14ac:dyDescent="0.35">
      <c r="A463" s="157">
        <v>43558</v>
      </c>
      <c r="B463" s="173">
        <v>195390</v>
      </c>
      <c r="C463" s="173">
        <v>310950</v>
      </c>
      <c r="D463" s="173">
        <v>506340</v>
      </c>
    </row>
    <row r="464" spans="1:4" x14ac:dyDescent="0.35">
      <c r="A464" s="157">
        <v>43559</v>
      </c>
      <c r="B464" s="173">
        <v>194980</v>
      </c>
      <c r="C464" s="173">
        <v>312650</v>
      </c>
      <c r="D464" s="173">
        <v>507630</v>
      </c>
    </row>
    <row r="465" spans="1:4" x14ac:dyDescent="0.35">
      <c r="A465" s="157">
        <v>43560</v>
      </c>
      <c r="B465" s="173">
        <v>194370</v>
      </c>
      <c r="C465" s="173">
        <v>314220</v>
      </c>
      <c r="D465" s="173">
        <v>508590</v>
      </c>
    </row>
    <row r="466" spans="1:4" x14ac:dyDescent="0.35">
      <c r="A466" s="157">
        <v>43561</v>
      </c>
      <c r="B466" s="173">
        <v>193700</v>
      </c>
      <c r="C466" s="173">
        <v>315140</v>
      </c>
      <c r="D466" s="173">
        <v>508840</v>
      </c>
    </row>
    <row r="467" spans="1:4" x14ac:dyDescent="0.35">
      <c r="A467" s="157">
        <v>43562</v>
      </c>
      <c r="B467" s="173">
        <v>194930</v>
      </c>
      <c r="C467" s="173">
        <v>315660</v>
      </c>
      <c r="D467" s="173">
        <v>510590</v>
      </c>
    </row>
    <row r="468" spans="1:4" x14ac:dyDescent="0.35">
      <c r="A468" s="157">
        <v>43563</v>
      </c>
      <c r="B468" s="173">
        <v>196690</v>
      </c>
      <c r="C468" s="173">
        <v>316320</v>
      </c>
      <c r="D468" s="173">
        <v>513010</v>
      </c>
    </row>
    <row r="469" spans="1:4" x14ac:dyDescent="0.35">
      <c r="A469" s="157">
        <v>43564</v>
      </c>
      <c r="B469" s="173">
        <v>198900</v>
      </c>
      <c r="C469" s="173">
        <v>316840</v>
      </c>
      <c r="D469" s="173">
        <v>515740</v>
      </c>
    </row>
    <row r="470" spans="1:4" x14ac:dyDescent="0.35">
      <c r="A470" s="157">
        <v>43565</v>
      </c>
      <c r="B470" s="173">
        <v>200720</v>
      </c>
      <c r="C470" s="173">
        <v>317430</v>
      </c>
      <c r="D470" s="173">
        <v>518150</v>
      </c>
    </row>
    <row r="471" spans="1:4" x14ac:dyDescent="0.35">
      <c r="A471" s="157">
        <v>43566</v>
      </c>
      <c r="B471" s="173">
        <v>204250</v>
      </c>
      <c r="C471" s="173">
        <v>316190</v>
      </c>
      <c r="D471" s="173">
        <v>520440</v>
      </c>
    </row>
    <row r="472" spans="1:4" x14ac:dyDescent="0.35">
      <c r="A472" s="157">
        <v>43567</v>
      </c>
      <c r="B472" s="173">
        <v>205820</v>
      </c>
      <c r="C472" s="173">
        <v>316250</v>
      </c>
      <c r="D472" s="173">
        <v>522070</v>
      </c>
    </row>
    <row r="473" spans="1:4" x14ac:dyDescent="0.35">
      <c r="A473" s="157">
        <v>43568</v>
      </c>
      <c r="B473" s="173">
        <v>205920</v>
      </c>
      <c r="C473" s="173">
        <v>317570</v>
      </c>
      <c r="D473" s="173">
        <v>523490</v>
      </c>
    </row>
    <row r="474" spans="1:4" x14ac:dyDescent="0.35">
      <c r="A474" s="157">
        <v>43569</v>
      </c>
      <c r="B474" s="173">
        <v>205850</v>
      </c>
      <c r="C474" s="173">
        <v>318950</v>
      </c>
      <c r="D474" s="173">
        <v>524800</v>
      </c>
    </row>
    <row r="475" spans="1:4" x14ac:dyDescent="0.35">
      <c r="A475" s="157">
        <v>43570</v>
      </c>
      <c r="B475" s="173">
        <v>205920</v>
      </c>
      <c r="C475" s="173">
        <v>320470</v>
      </c>
      <c r="D475" s="173">
        <v>526390</v>
      </c>
    </row>
    <row r="476" spans="1:4" x14ac:dyDescent="0.35">
      <c r="A476" s="157">
        <v>43571</v>
      </c>
      <c r="B476" s="173">
        <v>205920</v>
      </c>
      <c r="C476" s="173">
        <v>322260</v>
      </c>
      <c r="D476" s="173">
        <v>528180</v>
      </c>
    </row>
    <row r="477" spans="1:4" x14ac:dyDescent="0.35">
      <c r="A477" s="157">
        <v>43572</v>
      </c>
      <c r="B477" s="173">
        <v>205850</v>
      </c>
      <c r="C477" s="173">
        <v>323710</v>
      </c>
      <c r="D477" s="173">
        <v>529560</v>
      </c>
    </row>
    <row r="478" spans="1:4" x14ac:dyDescent="0.35">
      <c r="A478" s="157">
        <v>43573</v>
      </c>
      <c r="B478" s="173">
        <v>205640</v>
      </c>
      <c r="C478" s="173">
        <v>324980</v>
      </c>
      <c r="D478" s="173">
        <v>530620</v>
      </c>
    </row>
    <row r="479" spans="1:4" x14ac:dyDescent="0.35">
      <c r="A479" s="157">
        <v>43574</v>
      </c>
      <c r="B479" s="173">
        <v>204090</v>
      </c>
      <c r="C479" s="173">
        <v>326370</v>
      </c>
      <c r="D479" s="173">
        <v>530460</v>
      </c>
    </row>
    <row r="480" spans="1:4" x14ac:dyDescent="0.35">
      <c r="A480" s="157">
        <v>43575</v>
      </c>
      <c r="B480" s="173">
        <v>204040</v>
      </c>
      <c r="C480" s="173">
        <v>326570</v>
      </c>
      <c r="D480" s="173">
        <v>530610</v>
      </c>
    </row>
    <row r="481" spans="1:4" x14ac:dyDescent="0.35">
      <c r="A481" s="157">
        <v>43576</v>
      </c>
      <c r="B481" s="173">
        <v>205090</v>
      </c>
      <c r="C481" s="173">
        <v>325240</v>
      </c>
      <c r="D481" s="173">
        <v>530330</v>
      </c>
    </row>
    <row r="482" spans="1:4" x14ac:dyDescent="0.35">
      <c r="A482" s="157">
        <v>43577</v>
      </c>
      <c r="B482" s="173">
        <v>205180</v>
      </c>
      <c r="C482" s="173">
        <v>324910</v>
      </c>
      <c r="D482" s="173">
        <v>530090</v>
      </c>
    </row>
    <row r="483" spans="1:4" x14ac:dyDescent="0.35">
      <c r="A483" s="157">
        <v>43578</v>
      </c>
      <c r="B483" s="173">
        <v>205180</v>
      </c>
      <c r="C483" s="173">
        <v>324510</v>
      </c>
      <c r="D483" s="173">
        <v>529690</v>
      </c>
    </row>
    <row r="484" spans="1:4" x14ac:dyDescent="0.35">
      <c r="A484" s="157">
        <v>43579</v>
      </c>
      <c r="B484" s="173">
        <v>205320</v>
      </c>
      <c r="C484" s="173">
        <v>324310</v>
      </c>
      <c r="D484" s="173">
        <v>529630</v>
      </c>
    </row>
    <row r="485" spans="1:4" x14ac:dyDescent="0.35">
      <c r="A485" s="157">
        <v>43580</v>
      </c>
      <c r="B485" s="173">
        <v>205530</v>
      </c>
      <c r="C485" s="173">
        <v>324510</v>
      </c>
      <c r="D485" s="173">
        <v>530040</v>
      </c>
    </row>
    <row r="486" spans="1:4" x14ac:dyDescent="0.35">
      <c r="A486" s="157">
        <v>43581</v>
      </c>
      <c r="B486" s="173">
        <v>205550</v>
      </c>
      <c r="C486" s="173">
        <v>325310</v>
      </c>
      <c r="D486" s="173">
        <v>530860</v>
      </c>
    </row>
    <row r="487" spans="1:4" x14ac:dyDescent="0.35">
      <c r="A487" s="157">
        <v>43582</v>
      </c>
      <c r="B487" s="173">
        <v>205550</v>
      </c>
      <c r="C487" s="173">
        <v>325980</v>
      </c>
      <c r="D487" s="173">
        <v>531530</v>
      </c>
    </row>
    <row r="488" spans="1:4" x14ac:dyDescent="0.35">
      <c r="A488" s="157">
        <v>43583</v>
      </c>
      <c r="B488" s="173">
        <v>205460</v>
      </c>
      <c r="C488" s="173">
        <v>326440</v>
      </c>
      <c r="D488" s="173">
        <v>531900</v>
      </c>
    </row>
    <row r="489" spans="1:4" x14ac:dyDescent="0.35">
      <c r="A489" s="157">
        <v>43584</v>
      </c>
      <c r="B489" s="173">
        <v>205640</v>
      </c>
      <c r="C489" s="173">
        <v>326310</v>
      </c>
      <c r="D489" s="173">
        <v>531950</v>
      </c>
    </row>
    <row r="490" spans="1:4" x14ac:dyDescent="0.35">
      <c r="A490" s="157">
        <v>43585</v>
      </c>
      <c r="B490" s="173">
        <v>205410</v>
      </c>
      <c r="C490" s="173">
        <v>326240</v>
      </c>
      <c r="D490" s="173">
        <v>531650</v>
      </c>
    </row>
    <row r="491" spans="1:4" x14ac:dyDescent="0.35">
      <c r="A491" s="157">
        <v>43586</v>
      </c>
      <c r="B491" s="173">
        <v>205120</v>
      </c>
      <c r="C491" s="173">
        <v>326040</v>
      </c>
      <c r="D491" s="173">
        <v>531160</v>
      </c>
    </row>
    <row r="492" spans="1:4" x14ac:dyDescent="0.35">
      <c r="A492" s="157">
        <v>43587</v>
      </c>
      <c r="B492" s="173">
        <v>205120</v>
      </c>
      <c r="C492" s="173">
        <v>325440</v>
      </c>
      <c r="D492" s="173">
        <v>530560</v>
      </c>
    </row>
    <row r="493" spans="1:4" x14ac:dyDescent="0.35">
      <c r="A493" s="157">
        <v>43588</v>
      </c>
      <c r="B493" s="173">
        <v>205140</v>
      </c>
      <c r="C493" s="173">
        <v>324840</v>
      </c>
      <c r="D493" s="173">
        <v>529980</v>
      </c>
    </row>
    <row r="494" spans="1:4" x14ac:dyDescent="0.35">
      <c r="A494" s="157">
        <v>43589</v>
      </c>
      <c r="B494" s="173">
        <v>205140</v>
      </c>
      <c r="C494" s="173">
        <v>324240</v>
      </c>
      <c r="D494" s="173">
        <v>529380</v>
      </c>
    </row>
    <row r="495" spans="1:4" x14ac:dyDescent="0.35">
      <c r="A495" s="157">
        <v>43590</v>
      </c>
      <c r="B495" s="173">
        <v>205160</v>
      </c>
      <c r="C495" s="173">
        <v>323650</v>
      </c>
      <c r="D495" s="173">
        <v>528810</v>
      </c>
    </row>
    <row r="496" spans="1:4" x14ac:dyDescent="0.35">
      <c r="A496" s="157">
        <v>43591</v>
      </c>
      <c r="B496" s="173">
        <v>205160</v>
      </c>
      <c r="C496" s="173">
        <v>323120</v>
      </c>
      <c r="D496" s="173">
        <v>528280</v>
      </c>
    </row>
    <row r="497" spans="1:4" x14ac:dyDescent="0.35">
      <c r="A497" s="157">
        <v>43592</v>
      </c>
      <c r="B497" s="173">
        <v>205440</v>
      </c>
      <c r="C497" s="173">
        <v>322850</v>
      </c>
      <c r="D497" s="173">
        <v>528290</v>
      </c>
    </row>
    <row r="498" spans="1:4" x14ac:dyDescent="0.35">
      <c r="A498" s="157">
        <v>43593</v>
      </c>
      <c r="B498" s="173">
        <v>205550</v>
      </c>
      <c r="C498" s="173">
        <v>323320</v>
      </c>
      <c r="D498" s="173">
        <v>528870</v>
      </c>
    </row>
    <row r="499" spans="1:4" x14ac:dyDescent="0.35">
      <c r="A499" s="157">
        <v>43594</v>
      </c>
      <c r="B499" s="173">
        <v>205600</v>
      </c>
      <c r="C499" s="173">
        <v>323780</v>
      </c>
      <c r="D499" s="173">
        <v>529380</v>
      </c>
    </row>
    <row r="500" spans="1:4" x14ac:dyDescent="0.35">
      <c r="A500" s="157">
        <v>43595</v>
      </c>
      <c r="B500" s="173">
        <v>205600</v>
      </c>
      <c r="C500" s="173">
        <v>324510</v>
      </c>
      <c r="D500" s="173">
        <v>530110</v>
      </c>
    </row>
    <row r="501" spans="1:4" x14ac:dyDescent="0.35">
      <c r="A501" s="157">
        <v>43596</v>
      </c>
      <c r="B501" s="173">
        <v>205440</v>
      </c>
      <c r="C501" s="173">
        <v>324780</v>
      </c>
      <c r="D501" s="173">
        <v>530220</v>
      </c>
    </row>
    <row r="502" spans="1:4" x14ac:dyDescent="0.35">
      <c r="A502" s="157">
        <v>43597</v>
      </c>
      <c r="B502" s="173">
        <v>205530</v>
      </c>
      <c r="C502" s="173">
        <v>325240</v>
      </c>
      <c r="D502" s="173">
        <v>530770</v>
      </c>
    </row>
    <row r="503" spans="1:4" x14ac:dyDescent="0.35">
      <c r="A503" s="157">
        <v>43598</v>
      </c>
      <c r="B503" s="173">
        <v>205570</v>
      </c>
      <c r="C503" s="173">
        <v>325640</v>
      </c>
      <c r="D503" s="173">
        <v>531210</v>
      </c>
    </row>
    <row r="504" spans="1:4" x14ac:dyDescent="0.35">
      <c r="A504" s="157">
        <v>43599</v>
      </c>
      <c r="B504" s="173">
        <v>205570</v>
      </c>
      <c r="C504" s="173">
        <v>325980</v>
      </c>
      <c r="D504" s="173">
        <v>531550</v>
      </c>
    </row>
    <row r="505" spans="1:4" x14ac:dyDescent="0.35">
      <c r="A505" s="157">
        <v>43600</v>
      </c>
      <c r="B505" s="173">
        <v>205530</v>
      </c>
      <c r="C505" s="173">
        <v>326770</v>
      </c>
      <c r="D505" s="173">
        <v>532300</v>
      </c>
    </row>
    <row r="506" spans="1:4" x14ac:dyDescent="0.35">
      <c r="A506" s="157">
        <v>43601</v>
      </c>
      <c r="B506" s="173">
        <v>205730</v>
      </c>
      <c r="C506" s="173">
        <v>327510</v>
      </c>
      <c r="D506" s="173">
        <v>533240</v>
      </c>
    </row>
    <row r="507" spans="1:4" x14ac:dyDescent="0.35">
      <c r="A507" s="157">
        <v>43602</v>
      </c>
      <c r="B507" s="173">
        <v>205570</v>
      </c>
      <c r="C507" s="173">
        <v>328040</v>
      </c>
      <c r="D507" s="173">
        <v>533610</v>
      </c>
    </row>
    <row r="508" spans="1:4" x14ac:dyDescent="0.35">
      <c r="A508" s="157">
        <v>43603</v>
      </c>
      <c r="B508" s="173">
        <v>205480</v>
      </c>
      <c r="C508" s="173">
        <v>328580</v>
      </c>
      <c r="D508" s="173">
        <v>534060</v>
      </c>
    </row>
    <row r="509" spans="1:4" x14ac:dyDescent="0.35">
      <c r="A509" s="157">
        <v>43604</v>
      </c>
      <c r="B509" s="173">
        <v>205710</v>
      </c>
      <c r="C509" s="173">
        <v>329520</v>
      </c>
      <c r="D509" s="173">
        <v>535230</v>
      </c>
    </row>
    <row r="510" spans="1:4" x14ac:dyDescent="0.35">
      <c r="A510" s="157">
        <v>43605</v>
      </c>
      <c r="B510" s="173">
        <v>205460</v>
      </c>
      <c r="C510" s="173">
        <v>329920</v>
      </c>
      <c r="D510" s="173">
        <v>535380</v>
      </c>
    </row>
    <row r="511" spans="1:4" x14ac:dyDescent="0.35">
      <c r="A511" s="157">
        <v>43606</v>
      </c>
      <c r="B511" s="173">
        <v>205920</v>
      </c>
      <c r="C511" s="173">
        <v>330320</v>
      </c>
      <c r="D511" s="173">
        <v>536240</v>
      </c>
    </row>
    <row r="512" spans="1:4" x14ac:dyDescent="0.35">
      <c r="A512" s="157">
        <v>43607</v>
      </c>
      <c r="B512" s="173">
        <v>206010</v>
      </c>
      <c r="C512" s="173">
        <v>331930</v>
      </c>
      <c r="D512" s="173">
        <v>537940</v>
      </c>
    </row>
    <row r="513" spans="1:4" x14ac:dyDescent="0.35">
      <c r="A513" s="157">
        <v>43608</v>
      </c>
      <c r="B513" s="173">
        <v>206030</v>
      </c>
      <c r="C513" s="173">
        <v>333340</v>
      </c>
      <c r="D513" s="173">
        <v>539370</v>
      </c>
    </row>
    <row r="514" spans="1:4" x14ac:dyDescent="0.35">
      <c r="A514" s="157">
        <v>43609</v>
      </c>
      <c r="B514" s="173">
        <v>206170</v>
      </c>
      <c r="C514" s="173">
        <v>335090</v>
      </c>
      <c r="D514" s="173">
        <v>541260</v>
      </c>
    </row>
    <row r="515" spans="1:4" x14ac:dyDescent="0.35">
      <c r="A515" s="157">
        <v>43610</v>
      </c>
      <c r="B515" s="173">
        <v>206190</v>
      </c>
      <c r="C515" s="173">
        <v>336850</v>
      </c>
      <c r="D515" s="173">
        <v>543040</v>
      </c>
    </row>
    <row r="516" spans="1:4" x14ac:dyDescent="0.35">
      <c r="A516" s="157">
        <v>43611</v>
      </c>
      <c r="B516" s="173">
        <v>206460</v>
      </c>
      <c r="C516" s="173">
        <v>339150</v>
      </c>
      <c r="D516" s="173">
        <v>545610</v>
      </c>
    </row>
    <row r="517" spans="1:4" x14ac:dyDescent="0.35">
      <c r="A517" s="157">
        <v>43612</v>
      </c>
      <c r="B517" s="173">
        <v>206210</v>
      </c>
      <c r="C517" s="173">
        <v>341670</v>
      </c>
      <c r="D517" s="173">
        <v>547880</v>
      </c>
    </row>
    <row r="518" spans="1:4" x14ac:dyDescent="0.35">
      <c r="A518" s="157">
        <v>43613</v>
      </c>
      <c r="B518" s="173">
        <v>206100</v>
      </c>
      <c r="C518" s="173">
        <v>342900</v>
      </c>
      <c r="D518" s="173">
        <v>549000</v>
      </c>
    </row>
    <row r="519" spans="1:4" x14ac:dyDescent="0.35">
      <c r="A519" s="157">
        <v>43614</v>
      </c>
      <c r="B519" s="173">
        <v>206140</v>
      </c>
      <c r="C519" s="173">
        <v>343710</v>
      </c>
      <c r="D519" s="173">
        <v>549850</v>
      </c>
    </row>
    <row r="520" spans="1:4" x14ac:dyDescent="0.35">
      <c r="A520" s="157">
        <v>43615</v>
      </c>
      <c r="B520" s="173">
        <v>206170</v>
      </c>
      <c r="C520" s="173">
        <v>344460</v>
      </c>
      <c r="D520" s="173">
        <v>550630</v>
      </c>
    </row>
    <row r="521" spans="1:4" x14ac:dyDescent="0.35">
      <c r="A521" s="157">
        <v>43616</v>
      </c>
      <c r="B521" s="173">
        <v>206190</v>
      </c>
      <c r="C521" s="173">
        <v>345420</v>
      </c>
      <c r="D521" s="173">
        <v>551610</v>
      </c>
    </row>
    <row r="522" spans="1:4" x14ac:dyDescent="0.35">
      <c r="A522" s="157">
        <v>43617</v>
      </c>
      <c r="B522" s="173">
        <v>206400</v>
      </c>
      <c r="C522" s="173">
        <v>346590</v>
      </c>
      <c r="D522" s="173">
        <v>552990</v>
      </c>
    </row>
    <row r="523" spans="1:4" x14ac:dyDescent="0.35">
      <c r="A523" s="157">
        <v>43618</v>
      </c>
      <c r="B523" s="173">
        <v>206490</v>
      </c>
      <c r="C523" s="173">
        <v>348370</v>
      </c>
      <c r="D523" s="173">
        <v>554860</v>
      </c>
    </row>
    <row r="524" spans="1:4" x14ac:dyDescent="0.35">
      <c r="A524" s="157">
        <v>43619</v>
      </c>
      <c r="B524" s="173">
        <v>206920</v>
      </c>
      <c r="C524" s="173">
        <v>351190</v>
      </c>
      <c r="D524" s="173">
        <v>558110</v>
      </c>
    </row>
    <row r="525" spans="1:4" x14ac:dyDescent="0.35">
      <c r="A525" s="157">
        <v>43620</v>
      </c>
      <c r="B525" s="173">
        <v>206760</v>
      </c>
      <c r="C525" s="173">
        <v>354370</v>
      </c>
      <c r="D525" s="173">
        <v>561130</v>
      </c>
    </row>
    <row r="526" spans="1:4" x14ac:dyDescent="0.35">
      <c r="A526" s="157">
        <v>43621</v>
      </c>
      <c r="B526" s="173">
        <v>206830</v>
      </c>
      <c r="C526" s="173">
        <v>357350</v>
      </c>
      <c r="D526" s="173">
        <v>564180</v>
      </c>
    </row>
    <row r="527" spans="1:4" x14ac:dyDescent="0.35">
      <c r="A527" s="157">
        <v>43622</v>
      </c>
      <c r="B527" s="173">
        <v>206690</v>
      </c>
      <c r="C527" s="173">
        <v>360140</v>
      </c>
      <c r="D527" s="173">
        <v>566830</v>
      </c>
    </row>
    <row r="528" spans="1:4" x14ac:dyDescent="0.35">
      <c r="A528" s="157">
        <v>43623</v>
      </c>
      <c r="B528" s="173">
        <v>206580</v>
      </c>
      <c r="C528" s="173">
        <v>362590</v>
      </c>
      <c r="D528" s="173">
        <v>569170</v>
      </c>
    </row>
    <row r="529" spans="1:4" x14ac:dyDescent="0.35">
      <c r="A529" s="157">
        <v>43624</v>
      </c>
      <c r="B529" s="173">
        <v>206420</v>
      </c>
      <c r="C529" s="173">
        <v>364340</v>
      </c>
      <c r="D529" s="173">
        <v>570760</v>
      </c>
    </row>
    <row r="530" spans="1:4" x14ac:dyDescent="0.35">
      <c r="A530" s="157">
        <v>43625</v>
      </c>
      <c r="B530" s="173">
        <v>206370</v>
      </c>
      <c r="C530" s="173">
        <v>365880</v>
      </c>
      <c r="D530" s="173">
        <v>572250</v>
      </c>
    </row>
    <row r="531" spans="1:4" x14ac:dyDescent="0.35">
      <c r="A531" s="157">
        <v>43626</v>
      </c>
      <c r="B531" s="173">
        <v>206370</v>
      </c>
      <c r="C531" s="173">
        <v>366870</v>
      </c>
      <c r="D531" s="173">
        <v>573240</v>
      </c>
    </row>
    <row r="532" spans="1:4" x14ac:dyDescent="0.35">
      <c r="A532" s="157">
        <v>43627</v>
      </c>
      <c r="B532" s="173">
        <v>206580</v>
      </c>
      <c r="C532" s="173">
        <v>367500</v>
      </c>
      <c r="D532" s="173">
        <v>574080</v>
      </c>
    </row>
    <row r="533" spans="1:4" x14ac:dyDescent="0.35">
      <c r="A533" s="157">
        <v>43628</v>
      </c>
      <c r="B533" s="173">
        <v>207330</v>
      </c>
      <c r="C533" s="173">
        <v>370040</v>
      </c>
      <c r="D533" s="173">
        <v>577370</v>
      </c>
    </row>
    <row r="534" spans="1:4" x14ac:dyDescent="0.35">
      <c r="A534" s="157">
        <v>43629</v>
      </c>
      <c r="B534" s="173">
        <v>207560</v>
      </c>
      <c r="C534" s="173">
        <v>375860</v>
      </c>
      <c r="D534" s="173">
        <v>583420</v>
      </c>
    </row>
    <row r="535" spans="1:4" x14ac:dyDescent="0.35">
      <c r="A535" s="157">
        <v>43630</v>
      </c>
      <c r="B535" s="173">
        <v>207220</v>
      </c>
      <c r="C535" s="173">
        <v>380870</v>
      </c>
      <c r="D535" s="173">
        <v>588090</v>
      </c>
    </row>
    <row r="536" spans="1:4" x14ac:dyDescent="0.35">
      <c r="A536" s="157">
        <v>43631</v>
      </c>
      <c r="B536" s="173">
        <v>206780</v>
      </c>
      <c r="C536" s="173">
        <v>383960</v>
      </c>
      <c r="D536" s="173">
        <v>590740</v>
      </c>
    </row>
    <row r="537" spans="1:4" x14ac:dyDescent="0.35">
      <c r="A537" s="157">
        <v>43632</v>
      </c>
      <c r="B537" s="173">
        <v>206670</v>
      </c>
      <c r="C537" s="173">
        <v>386410</v>
      </c>
      <c r="D537" s="173">
        <v>593080</v>
      </c>
    </row>
    <row r="538" spans="1:4" x14ac:dyDescent="0.35">
      <c r="A538" s="157">
        <v>43633</v>
      </c>
      <c r="B538" s="173">
        <v>206460</v>
      </c>
      <c r="C538" s="173">
        <v>388000</v>
      </c>
      <c r="D538" s="173">
        <v>594460</v>
      </c>
    </row>
    <row r="539" spans="1:4" x14ac:dyDescent="0.35">
      <c r="A539" s="157">
        <v>43634</v>
      </c>
      <c r="B539" s="173">
        <v>206460</v>
      </c>
      <c r="C539" s="173">
        <v>389090</v>
      </c>
      <c r="D539" s="173">
        <v>595550</v>
      </c>
    </row>
    <row r="540" spans="1:4" x14ac:dyDescent="0.35">
      <c r="A540" s="157">
        <v>43635</v>
      </c>
      <c r="B540" s="173">
        <v>206460</v>
      </c>
      <c r="C540" s="173">
        <v>390180</v>
      </c>
      <c r="D540" s="173">
        <v>596640</v>
      </c>
    </row>
    <row r="541" spans="1:4" x14ac:dyDescent="0.35">
      <c r="A541" s="157">
        <v>43636</v>
      </c>
      <c r="B541" s="173">
        <v>206460</v>
      </c>
      <c r="C541" s="173">
        <v>391480</v>
      </c>
      <c r="D541" s="173">
        <v>597940</v>
      </c>
    </row>
    <row r="542" spans="1:4" x14ac:dyDescent="0.35">
      <c r="A542" s="157">
        <v>43637</v>
      </c>
      <c r="B542" s="173">
        <v>206420</v>
      </c>
      <c r="C542" s="173">
        <v>393380</v>
      </c>
      <c r="D542" s="173">
        <v>599800</v>
      </c>
    </row>
    <row r="543" spans="1:4" x14ac:dyDescent="0.35">
      <c r="A543" s="157">
        <v>43638</v>
      </c>
      <c r="B543" s="173">
        <v>205980</v>
      </c>
      <c r="C543" s="173">
        <v>394320</v>
      </c>
      <c r="D543" s="173">
        <v>600300</v>
      </c>
    </row>
    <row r="544" spans="1:4" x14ac:dyDescent="0.35">
      <c r="A544" s="157">
        <v>43639</v>
      </c>
      <c r="B544" s="173">
        <v>205780</v>
      </c>
      <c r="C544" s="173">
        <v>394690</v>
      </c>
      <c r="D544" s="173">
        <v>600470</v>
      </c>
    </row>
    <row r="545" spans="1:4" x14ac:dyDescent="0.35">
      <c r="A545" s="157">
        <v>43640</v>
      </c>
      <c r="B545" s="173">
        <v>205620</v>
      </c>
      <c r="C545" s="173">
        <v>394840</v>
      </c>
      <c r="D545" s="173">
        <v>600460</v>
      </c>
    </row>
    <row r="546" spans="1:4" x14ac:dyDescent="0.35">
      <c r="A546" s="157">
        <v>43641</v>
      </c>
      <c r="B546" s="173">
        <v>205090</v>
      </c>
      <c r="C546" s="173">
        <v>394620</v>
      </c>
      <c r="D546" s="173">
        <v>599710</v>
      </c>
    </row>
    <row r="547" spans="1:4" x14ac:dyDescent="0.35">
      <c r="A547" s="157">
        <v>43642</v>
      </c>
      <c r="B547" s="173">
        <v>204800</v>
      </c>
      <c r="C547" s="173">
        <v>394180</v>
      </c>
      <c r="D547" s="173">
        <v>598980</v>
      </c>
    </row>
    <row r="548" spans="1:4" x14ac:dyDescent="0.35">
      <c r="A548" s="157">
        <v>43643</v>
      </c>
      <c r="B548" s="173">
        <v>204450</v>
      </c>
      <c r="C548" s="173">
        <v>393740</v>
      </c>
      <c r="D548" s="173">
        <v>598190</v>
      </c>
    </row>
    <row r="549" spans="1:4" x14ac:dyDescent="0.35">
      <c r="A549" s="157">
        <v>43644</v>
      </c>
      <c r="B549" s="173">
        <v>204500</v>
      </c>
      <c r="C549" s="173">
        <v>393450</v>
      </c>
      <c r="D549" s="173">
        <v>597950</v>
      </c>
    </row>
    <row r="550" spans="1:4" x14ac:dyDescent="0.35">
      <c r="A550" s="157">
        <v>43645</v>
      </c>
      <c r="B550" s="173">
        <v>204500</v>
      </c>
      <c r="C550" s="173">
        <v>393600</v>
      </c>
      <c r="D550" s="173">
        <v>598100</v>
      </c>
    </row>
    <row r="551" spans="1:4" x14ac:dyDescent="0.35">
      <c r="A551" s="157">
        <v>43646</v>
      </c>
      <c r="B551" s="173">
        <v>204430</v>
      </c>
      <c r="C551" s="173">
        <v>393890</v>
      </c>
      <c r="D551" s="173">
        <v>598320</v>
      </c>
    </row>
    <row r="552" spans="1:4" x14ac:dyDescent="0.35">
      <c r="A552" s="157">
        <v>43647</v>
      </c>
      <c r="B552" s="173">
        <v>204380</v>
      </c>
      <c r="C552" s="173">
        <v>394110</v>
      </c>
      <c r="D552" s="173">
        <v>598490</v>
      </c>
    </row>
    <row r="553" spans="1:4" x14ac:dyDescent="0.35">
      <c r="A553" s="157">
        <v>43648</v>
      </c>
      <c r="B553" s="173">
        <v>204320</v>
      </c>
      <c r="C553" s="173">
        <v>394250</v>
      </c>
      <c r="D553" s="173">
        <v>598570</v>
      </c>
    </row>
    <row r="554" spans="1:4" x14ac:dyDescent="0.35">
      <c r="A554" s="157">
        <v>43649</v>
      </c>
      <c r="B554" s="173">
        <v>204320</v>
      </c>
      <c r="C554" s="173">
        <v>394400</v>
      </c>
      <c r="D554" s="173">
        <v>598720</v>
      </c>
    </row>
    <row r="555" spans="1:4" x14ac:dyDescent="0.35">
      <c r="A555" s="157">
        <v>43650</v>
      </c>
      <c r="B555" s="173">
        <v>204540</v>
      </c>
      <c r="C555" s="173">
        <v>394620</v>
      </c>
      <c r="D555" s="173">
        <v>599160</v>
      </c>
    </row>
    <row r="556" spans="1:4" x14ac:dyDescent="0.35">
      <c r="A556" s="157">
        <v>43651</v>
      </c>
      <c r="B556" s="173">
        <v>204700</v>
      </c>
      <c r="C556" s="173">
        <v>395060</v>
      </c>
      <c r="D556" s="173">
        <v>599760</v>
      </c>
    </row>
    <row r="557" spans="1:4" x14ac:dyDescent="0.35">
      <c r="A557" s="157">
        <v>43652</v>
      </c>
      <c r="B557" s="173">
        <v>204680</v>
      </c>
      <c r="C557" s="173">
        <v>395790</v>
      </c>
      <c r="D557" s="173">
        <v>600470</v>
      </c>
    </row>
    <row r="558" spans="1:4" x14ac:dyDescent="0.35">
      <c r="A558" s="157">
        <v>43653</v>
      </c>
      <c r="B558" s="173">
        <v>204680</v>
      </c>
      <c r="C558" s="173">
        <v>396440</v>
      </c>
      <c r="D558" s="173">
        <v>601120</v>
      </c>
    </row>
    <row r="559" spans="1:4" x14ac:dyDescent="0.35">
      <c r="A559" s="157">
        <v>43654</v>
      </c>
      <c r="B559" s="173">
        <v>204660</v>
      </c>
      <c r="C559" s="173">
        <v>397030</v>
      </c>
      <c r="D559" s="173">
        <v>601690</v>
      </c>
    </row>
    <row r="560" spans="1:4" x14ac:dyDescent="0.35">
      <c r="A560" s="157">
        <v>43655</v>
      </c>
      <c r="B560" s="173">
        <v>204700</v>
      </c>
      <c r="C560" s="173">
        <v>397180</v>
      </c>
      <c r="D560" s="173">
        <v>601880</v>
      </c>
    </row>
    <row r="561" spans="1:4" x14ac:dyDescent="0.35">
      <c r="A561" s="157">
        <v>43656</v>
      </c>
      <c r="B561" s="173">
        <v>204590</v>
      </c>
      <c r="C561" s="173">
        <v>397030</v>
      </c>
      <c r="D561" s="173">
        <v>601620</v>
      </c>
    </row>
    <row r="562" spans="1:4" x14ac:dyDescent="0.35">
      <c r="A562" s="157">
        <v>43657</v>
      </c>
      <c r="B562" s="173">
        <v>204770</v>
      </c>
      <c r="C562" s="173">
        <v>396520</v>
      </c>
      <c r="D562" s="173">
        <v>601290</v>
      </c>
    </row>
    <row r="563" spans="1:4" x14ac:dyDescent="0.35">
      <c r="A563" s="157">
        <v>43658</v>
      </c>
      <c r="B563" s="173">
        <v>204660</v>
      </c>
      <c r="C563" s="173">
        <v>396150</v>
      </c>
      <c r="D563" s="173">
        <v>600810</v>
      </c>
    </row>
    <row r="564" spans="1:4" x14ac:dyDescent="0.35">
      <c r="A564" s="157">
        <v>43659</v>
      </c>
      <c r="B564" s="173">
        <v>204380</v>
      </c>
      <c r="C564" s="173">
        <v>395570</v>
      </c>
      <c r="D564" s="173">
        <v>599950</v>
      </c>
    </row>
    <row r="565" spans="1:4" x14ac:dyDescent="0.35">
      <c r="A565" s="157">
        <v>43660</v>
      </c>
      <c r="B565" s="173">
        <v>204040</v>
      </c>
      <c r="C565" s="173">
        <v>394840</v>
      </c>
      <c r="D565" s="173">
        <v>598880</v>
      </c>
    </row>
    <row r="566" spans="1:4" x14ac:dyDescent="0.35">
      <c r="A566" s="157">
        <v>43661</v>
      </c>
      <c r="B566" s="173">
        <v>203840</v>
      </c>
      <c r="C566" s="173">
        <v>393960</v>
      </c>
      <c r="D566" s="173">
        <v>597800</v>
      </c>
    </row>
    <row r="567" spans="1:4" x14ac:dyDescent="0.35">
      <c r="A567" s="157">
        <v>43662</v>
      </c>
      <c r="B567" s="173">
        <v>203500</v>
      </c>
      <c r="C567" s="173">
        <v>393300</v>
      </c>
      <c r="D567" s="173">
        <v>596800</v>
      </c>
    </row>
    <row r="568" spans="1:4" x14ac:dyDescent="0.35">
      <c r="A568" s="157">
        <v>43663</v>
      </c>
      <c r="B568" s="173">
        <v>202600</v>
      </c>
      <c r="C568" s="173">
        <v>393090</v>
      </c>
      <c r="D568" s="173">
        <v>595690</v>
      </c>
    </row>
    <row r="569" spans="1:4" x14ac:dyDescent="0.35">
      <c r="A569" s="157">
        <v>43664</v>
      </c>
      <c r="B569" s="173">
        <v>202520</v>
      </c>
      <c r="C569" s="173">
        <v>393520</v>
      </c>
      <c r="D569" s="173">
        <v>596040</v>
      </c>
    </row>
    <row r="570" spans="1:4" x14ac:dyDescent="0.35">
      <c r="A570" s="157">
        <v>43665</v>
      </c>
      <c r="B570" s="173">
        <v>202270</v>
      </c>
      <c r="C570" s="173">
        <v>392870</v>
      </c>
      <c r="D570" s="173">
        <v>595140</v>
      </c>
    </row>
    <row r="571" spans="1:4" x14ac:dyDescent="0.35">
      <c r="A571" s="157">
        <v>43666</v>
      </c>
      <c r="B571" s="173">
        <v>202180</v>
      </c>
      <c r="C571" s="173">
        <v>392140</v>
      </c>
      <c r="D571" s="173">
        <v>594320</v>
      </c>
    </row>
    <row r="572" spans="1:4" x14ac:dyDescent="0.35">
      <c r="A572" s="157">
        <v>43667</v>
      </c>
      <c r="B572" s="173">
        <v>202560</v>
      </c>
      <c r="C572" s="173">
        <v>390680</v>
      </c>
      <c r="D572" s="173">
        <v>593240</v>
      </c>
    </row>
    <row r="573" spans="1:4" x14ac:dyDescent="0.35">
      <c r="A573" s="157">
        <v>43668</v>
      </c>
      <c r="B573" s="173">
        <v>203120</v>
      </c>
      <c r="C573" s="173">
        <v>389380</v>
      </c>
      <c r="D573" s="173">
        <v>592500</v>
      </c>
    </row>
    <row r="574" spans="1:4" x14ac:dyDescent="0.35">
      <c r="A574" s="157">
        <v>43669</v>
      </c>
      <c r="B574" s="173">
        <v>203370</v>
      </c>
      <c r="C574" s="173">
        <v>388360</v>
      </c>
      <c r="D574" s="173">
        <v>591730</v>
      </c>
    </row>
    <row r="575" spans="1:4" x14ac:dyDescent="0.35">
      <c r="A575" s="157">
        <v>43670</v>
      </c>
      <c r="B575" s="173">
        <v>203640</v>
      </c>
      <c r="C575" s="173">
        <v>387570</v>
      </c>
      <c r="D575" s="173">
        <v>591210</v>
      </c>
    </row>
    <row r="576" spans="1:4" x14ac:dyDescent="0.35">
      <c r="A576" s="157">
        <v>43671</v>
      </c>
      <c r="B576" s="173">
        <v>202980</v>
      </c>
      <c r="C576" s="173">
        <v>387490</v>
      </c>
      <c r="D576" s="173">
        <v>590470</v>
      </c>
    </row>
    <row r="577" spans="1:4" x14ac:dyDescent="0.35">
      <c r="A577" s="157">
        <v>43672</v>
      </c>
      <c r="B577" s="173">
        <v>202520</v>
      </c>
      <c r="C577" s="173">
        <v>386920</v>
      </c>
      <c r="D577" s="173">
        <v>589440</v>
      </c>
    </row>
    <row r="578" spans="1:4" x14ac:dyDescent="0.35">
      <c r="A578" s="157">
        <v>43673</v>
      </c>
      <c r="B578" s="173">
        <v>202290</v>
      </c>
      <c r="C578" s="173">
        <v>386410</v>
      </c>
      <c r="D578" s="173">
        <v>588700</v>
      </c>
    </row>
    <row r="579" spans="1:4" x14ac:dyDescent="0.35">
      <c r="A579" s="157">
        <v>43674</v>
      </c>
      <c r="B579" s="173">
        <v>202320</v>
      </c>
      <c r="C579" s="173">
        <v>385620</v>
      </c>
      <c r="D579" s="173">
        <v>587940</v>
      </c>
    </row>
    <row r="580" spans="1:4" x14ac:dyDescent="0.35">
      <c r="A580" s="157">
        <v>43675</v>
      </c>
      <c r="B580" s="173">
        <v>202630</v>
      </c>
      <c r="C580" s="173">
        <v>384250</v>
      </c>
      <c r="D580" s="173">
        <v>586880</v>
      </c>
    </row>
    <row r="581" spans="1:4" x14ac:dyDescent="0.35">
      <c r="A581" s="157">
        <v>43676</v>
      </c>
      <c r="B581" s="173">
        <v>202670</v>
      </c>
      <c r="C581" s="173">
        <v>382880</v>
      </c>
      <c r="D581" s="173">
        <v>585550</v>
      </c>
    </row>
    <row r="582" spans="1:4" x14ac:dyDescent="0.35">
      <c r="A582" s="157">
        <v>43677</v>
      </c>
      <c r="B582" s="173">
        <v>202630</v>
      </c>
      <c r="C582" s="173">
        <v>381510</v>
      </c>
      <c r="D582" s="173">
        <v>584140</v>
      </c>
    </row>
    <row r="583" spans="1:4" x14ac:dyDescent="0.35">
      <c r="A583" s="157">
        <v>43678</v>
      </c>
      <c r="B583" s="173">
        <v>202560</v>
      </c>
      <c r="C583" s="173">
        <v>380080</v>
      </c>
      <c r="D583" s="173">
        <v>582640</v>
      </c>
    </row>
    <row r="584" spans="1:4" x14ac:dyDescent="0.35">
      <c r="A584" s="157">
        <v>43679</v>
      </c>
      <c r="B584" s="173">
        <v>202630</v>
      </c>
      <c r="C584" s="173">
        <v>378790</v>
      </c>
      <c r="D584" s="173">
        <v>581420</v>
      </c>
    </row>
    <row r="585" spans="1:4" x14ac:dyDescent="0.35">
      <c r="A585" s="157">
        <v>43680</v>
      </c>
      <c r="B585" s="173">
        <v>203140</v>
      </c>
      <c r="C585" s="173">
        <v>377360</v>
      </c>
      <c r="D585" s="173">
        <v>580500</v>
      </c>
    </row>
    <row r="586" spans="1:4" x14ac:dyDescent="0.35">
      <c r="A586" s="157">
        <v>43681</v>
      </c>
      <c r="B586" s="173">
        <v>203410</v>
      </c>
      <c r="C586" s="173">
        <v>376720</v>
      </c>
      <c r="D586" s="173">
        <v>580130</v>
      </c>
    </row>
    <row r="587" spans="1:4" x14ac:dyDescent="0.35">
      <c r="A587" s="157">
        <v>43682</v>
      </c>
      <c r="B587" s="173">
        <v>202960</v>
      </c>
      <c r="C587" s="173">
        <v>376720</v>
      </c>
      <c r="D587" s="173">
        <v>579680</v>
      </c>
    </row>
    <row r="588" spans="1:4" x14ac:dyDescent="0.35">
      <c r="A588" s="157">
        <v>43683</v>
      </c>
      <c r="B588" s="173">
        <v>202180</v>
      </c>
      <c r="C588" s="173">
        <v>376650</v>
      </c>
      <c r="D588" s="173">
        <v>578830</v>
      </c>
    </row>
    <row r="589" spans="1:4" x14ac:dyDescent="0.35">
      <c r="A589" s="157">
        <v>43684</v>
      </c>
      <c r="B589" s="173">
        <v>201720</v>
      </c>
      <c r="C589" s="173">
        <v>376440</v>
      </c>
      <c r="D589" s="173">
        <v>578160</v>
      </c>
    </row>
    <row r="590" spans="1:4" x14ac:dyDescent="0.35">
      <c r="A590" s="157">
        <v>43685</v>
      </c>
      <c r="B590" s="173">
        <v>201270</v>
      </c>
      <c r="C590" s="173">
        <v>376220</v>
      </c>
      <c r="D590" s="173">
        <v>577490</v>
      </c>
    </row>
    <row r="591" spans="1:4" x14ac:dyDescent="0.35">
      <c r="A591" s="157">
        <v>43686</v>
      </c>
      <c r="B591" s="173">
        <v>200850</v>
      </c>
      <c r="C591" s="173">
        <v>375650</v>
      </c>
      <c r="D591" s="173">
        <v>576500</v>
      </c>
    </row>
    <row r="592" spans="1:4" x14ac:dyDescent="0.35">
      <c r="A592" s="157">
        <v>43687</v>
      </c>
      <c r="B592" s="173">
        <v>200760</v>
      </c>
      <c r="C592" s="173">
        <v>374940</v>
      </c>
      <c r="D592" s="173">
        <v>575700</v>
      </c>
    </row>
    <row r="593" spans="1:4" x14ac:dyDescent="0.35">
      <c r="A593" s="157">
        <v>43688</v>
      </c>
      <c r="B593" s="173">
        <v>200830</v>
      </c>
      <c r="C593" s="173">
        <v>374160</v>
      </c>
      <c r="D593" s="173">
        <v>574990</v>
      </c>
    </row>
    <row r="594" spans="1:4" x14ac:dyDescent="0.35">
      <c r="A594" s="157">
        <v>43689</v>
      </c>
      <c r="B594" s="173">
        <v>200920</v>
      </c>
      <c r="C594" s="173">
        <v>373090</v>
      </c>
      <c r="D594" s="173">
        <v>574010</v>
      </c>
    </row>
    <row r="595" spans="1:4" x14ac:dyDescent="0.35">
      <c r="A595" s="157">
        <v>43690</v>
      </c>
      <c r="B595" s="173">
        <v>200610</v>
      </c>
      <c r="C595" s="173">
        <v>372520</v>
      </c>
      <c r="D595" s="173">
        <v>573130</v>
      </c>
    </row>
    <row r="596" spans="1:4" x14ac:dyDescent="0.35">
      <c r="A596" s="157">
        <v>43691</v>
      </c>
      <c r="B596" s="173">
        <v>200480</v>
      </c>
      <c r="C596" s="173">
        <v>371810</v>
      </c>
      <c r="D596" s="173">
        <v>572290</v>
      </c>
    </row>
    <row r="597" spans="1:4" x14ac:dyDescent="0.35">
      <c r="A597" s="157">
        <v>43692</v>
      </c>
      <c r="B597" s="173">
        <v>200720</v>
      </c>
      <c r="C597" s="173">
        <v>370610</v>
      </c>
      <c r="D597" s="173">
        <v>571330</v>
      </c>
    </row>
    <row r="598" spans="1:4" x14ac:dyDescent="0.35">
      <c r="A598" s="157">
        <v>43693</v>
      </c>
      <c r="B598" s="173">
        <v>201010</v>
      </c>
      <c r="C598" s="173">
        <v>369410</v>
      </c>
      <c r="D598" s="173">
        <v>570420</v>
      </c>
    </row>
    <row r="599" spans="1:4" x14ac:dyDescent="0.35">
      <c r="A599" s="157">
        <v>43694</v>
      </c>
      <c r="B599" s="173">
        <v>201230</v>
      </c>
      <c r="C599" s="173">
        <v>368140</v>
      </c>
      <c r="D599" s="173">
        <v>569370</v>
      </c>
    </row>
    <row r="600" spans="1:4" x14ac:dyDescent="0.35">
      <c r="A600" s="157">
        <v>43695</v>
      </c>
      <c r="B600" s="173">
        <v>201340</v>
      </c>
      <c r="C600" s="173">
        <v>366870</v>
      </c>
      <c r="D600" s="173">
        <v>568210</v>
      </c>
    </row>
    <row r="601" spans="1:4" x14ac:dyDescent="0.35">
      <c r="A601" s="157">
        <v>43696</v>
      </c>
      <c r="B601" s="173">
        <v>201410</v>
      </c>
      <c r="C601" s="173">
        <v>365810</v>
      </c>
      <c r="D601" s="173">
        <v>567220</v>
      </c>
    </row>
    <row r="602" spans="1:4" x14ac:dyDescent="0.35">
      <c r="A602" s="157">
        <v>43697</v>
      </c>
      <c r="B602" s="173">
        <v>200960</v>
      </c>
      <c r="C602" s="173">
        <v>365250</v>
      </c>
      <c r="D602" s="173">
        <v>566210</v>
      </c>
    </row>
    <row r="603" spans="1:4" x14ac:dyDescent="0.35">
      <c r="A603" s="157">
        <v>43698</v>
      </c>
      <c r="B603" s="173">
        <v>200830</v>
      </c>
      <c r="C603" s="173">
        <v>364410</v>
      </c>
      <c r="D603" s="173">
        <v>565240</v>
      </c>
    </row>
    <row r="604" spans="1:4" x14ac:dyDescent="0.35">
      <c r="A604" s="157">
        <v>43699</v>
      </c>
      <c r="B604" s="173">
        <v>200410</v>
      </c>
      <c r="C604" s="173">
        <v>363990</v>
      </c>
      <c r="D604" s="173">
        <v>564400</v>
      </c>
    </row>
    <row r="605" spans="1:4" x14ac:dyDescent="0.35">
      <c r="A605" s="157">
        <v>43700</v>
      </c>
      <c r="B605" s="173">
        <v>199930</v>
      </c>
      <c r="C605" s="173">
        <v>363990</v>
      </c>
      <c r="D605" s="173">
        <v>563920</v>
      </c>
    </row>
    <row r="606" spans="1:4" x14ac:dyDescent="0.35">
      <c r="A606" s="157">
        <v>43701</v>
      </c>
      <c r="B606" s="173">
        <v>199600</v>
      </c>
      <c r="C606" s="173">
        <v>363780</v>
      </c>
      <c r="D606" s="173">
        <v>563380</v>
      </c>
    </row>
    <row r="607" spans="1:4" x14ac:dyDescent="0.35">
      <c r="A607" s="157">
        <v>43702</v>
      </c>
      <c r="B607" s="173">
        <v>199910</v>
      </c>
      <c r="C607" s="173">
        <v>363220</v>
      </c>
      <c r="D607" s="173">
        <v>563130</v>
      </c>
    </row>
    <row r="608" spans="1:4" x14ac:dyDescent="0.35">
      <c r="A608" s="157">
        <v>43703</v>
      </c>
      <c r="B608" s="173">
        <v>200040</v>
      </c>
      <c r="C608" s="173">
        <v>362870</v>
      </c>
      <c r="D608" s="173">
        <v>562910</v>
      </c>
    </row>
    <row r="609" spans="1:4" x14ac:dyDescent="0.35">
      <c r="A609" s="157">
        <v>43704</v>
      </c>
      <c r="B609" s="173">
        <v>199550</v>
      </c>
      <c r="C609" s="173">
        <v>362800</v>
      </c>
      <c r="D609" s="173">
        <v>562350</v>
      </c>
    </row>
    <row r="610" spans="1:4" x14ac:dyDescent="0.35">
      <c r="A610" s="157">
        <v>43705</v>
      </c>
      <c r="B610" s="173">
        <v>199160</v>
      </c>
      <c r="C610" s="173">
        <v>362870</v>
      </c>
      <c r="D610" s="173">
        <v>562030</v>
      </c>
    </row>
    <row r="611" spans="1:4" x14ac:dyDescent="0.35">
      <c r="A611" s="157">
        <v>43706</v>
      </c>
      <c r="B611" s="173">
        <v>198980</v>
      </c>
      <c r="C611" s="173">
        <v>362800</v>
      </c>
      <c r="D611" s="173">
        <v>561780</v>
      </c>
    </row>
    <row r="612" spans="1:4" x14ac:dyDescent="0.35">
      <c r="A612" s="157">
        <v>43707</v>
      </c>
      <c r="B612" s="173">
        <v>199140</v>
      </c>
      <c r="C612" s="173">
        <v>362310</v>
      </c>
      <c r="D612" s="173">
        <v>561450</v>
      </c>
    </row>
    <row r="613" spans="1:4" x14ac:dyDescent="0.35">
      <c r="A613" s="157">
        <v>43708</v>
      </c>
      <c r="B613" s="173">
        <v>199310</v>
      </c>
      <c r="C613" s="173">
        <v>361890</v>
      </c>
      <c r="D613" s="173">
        <v>561200</v>
      </c>
    </row>
    <row r="614" spans="1:4" x14ac:dyDescent="0.35">
      <c r="A614" s="157">
        <v>43709</v>
      </c>
      <c r="B614" s="173">
        <v>199420</v>
      </c>
      <c r="C614" s="173">
        <v>361470</v>
      </c>
      <c r="D614" s="173">
        <v>560890</v>
      </c>
    </row>
    <row r="615" spans="1:4" x14ac:dyDescent="0.35">
      <c r="A615" s="157">
        <v>43710</v>
      </c>
      <c r="B615" s="173">
        <v>199440</v>
      </c>
      <c r="C615" s="173">
        <v>361050</v>
      </c>
      <c r="D615" s="173">
        <v>560490</v>
      </c>
    </row>
    <row r="616" spans="1:4" x14ac:dyDescent="0.35">
      <c r="A616" s="157">
        <v>43711</v>
      </c>
      <c r="B616" s="173">
        <v>198960</v>
      </c>
      <c r="C616" s="173">
        <v>361120</v>
      </c>
      <c r="D616" s="173">
        <v>560080</v>
      </c>
    </row>
    <row r="617" spans="1:4" x14ac:dyDescent="0.35">
      <c r="A617" s="157">
        <v>43712</v>
      </c>
      <c r="B617" s="173">
        <v>198500</v>
      </c>
      <c r="C617" s="173">
        <v>361260</v>
      </c>
      <c r="D617" s="173">
        <v>559760</v>
      </c>
    </row>
    <row r="618" spans="1:4" x14ac:dyDescent="0.35">
      <c r="A618" s="157">
        <v>43713</v>
      </c>
      <c r="B618" s="173">
        <v>198260</v>
      </c>
      <c r="C618" s="173">
        <v>361190</v>
      </c>
      <c r="D618" s="173">
        <v>559450</v>
      </c>
    </row>
    <row r="619" spans="1:4" x14ac:dyDescent="0.35">
      <c r="A619" s="157">
        <v>43714</v>
      </c>
      <c r="B619" s="173">
        <v>198330</v>
      </c>
      <c r="C619" s="173">
        <v>360700</v>
      </c>
      <c r="D619" s="173">
        <v>559030</v>
      </c>
    </row>
    <row r="620" spans="1:4" x14ac:dyDescent="0.35">
      <c r="A620" s="157">
        <v>43715</v>
      </c>
      <c r="B620" s="173">
        <v>198410</v>
      </c>
      <c r="C620" s="173">
        <v>360140</v>
      </c>
      <c r="D620" s="173">
        <v>558550</v>
      </c>
    </row>
    <row r="621" spans="1:4" x14ac:dyDescent="0.35">
      <c r="A621" s="157">
        <v>43716</v>
      </c>
      <c r="B621" s="173">
        <v>198540</v>
      </c>
      <c r="C621" s="173">
        <v>359720</v>
      </c>
      <c r="D621" s="173">
        <v>558260</v>
      </c>
    </row>
    <row r="622" spans="1:4" x14ac:dyDescent="0.35">
      <c r="A622" s="157">
        <v>43717</v>
      </c>
      <c r="B622" s="173">
        <v>198520</v>
      </c>
      <c r="C622" s="173">
        <v>359370</v>
      </c>
      <c r="D622" s="173">
        <v>557890</v>
      </c>
    </row>
    <row r="623" spans="1:4" x14ac:dyDescent="0.35">
      <c r="A623" s="157">
        <v>43718</v>
      </c>
      <c r="B623" s="173">
        <v>198170</v>
      </c>
      <c r="C623" s="173">
        <v>359440</v>
      </c>
      <c r="D623" s="173">
        <v>557610</v>
      </c>
    </row>
    <row r="624" spans="1:4" x14ac:dyDescent="0.35">
      <c r="A624" s="157">
        <v>43719</v>
      </c>
      <c r="B624" s="173">
        <v>197800</v>
      </c>
      <c r="C624" s="173">
        <v>359580</v>
      </c>
      <c r="D624" s="173">
        <v>557380</v>
      </c>
    </row>
    <row r="625" spans="1:4" x14ac:dyDescent="0.35">
      <c r="A625" s="157">
        <v>43720</v>
      </c>
      <c r="B625" s="173">
        <v>197630</v>
      </c>
      <c r="C625" s="173">
        <v>359580</v>
      </c>
      <c r="D625" s="173">
        <v>557210</v>
      </c>
    </row>
    <row r="626" spans="1:4" x14ac:dyDescent="0.35">
      <c r="A626" s="157">
        <v>43721</v>
      </c>
      <c r="B626" s="173">
        <v>197870</v>
      </c>
      <c r="C626" s="173">
        <v>359090</v>
      </c>
      <c r="D626" s="173">
        <v>556960</v>
      </c>
    </row>
    <row r="627" spans="1:4" x14ac:dyDescent="0.35">
      <c r="A627" s="157">
        <v>43722</v>
      </c>
      <c r="B627" s="173">
        <v>198020</v>
      </c>
      <c r="C627" s="173">
        <v>358680</v>
      </c>
      <c r="D627" s="173">
        <v>556700</v>
      </c>
    </row>
    <row r="628" spans="1:4" x14ac:dyDescent="0.35">
      <c r="A628" s="157">
        <v>43723</v>
      </c>
      <c r="B628" s="173">
        <v>197960</v>
      </c>
      <c r="C628" s="173">
        <v>358330</v>
      </c>
      <c r="D628" s="173">
        <v>556290</v>
      </c>
    </row>
    <row r="629" spans="1:4" x14ac:dyDescent="0.35">
      <c r="A629" s="157">
        <v>43724</v>
      </c>
      <c r="B629" s="173">
        <v>197560</v>
      </c>
      <c r="C629" s="173">
        <v>358260</v>
      </c>
      <c r="D629" s="173">
        <v>555820</v>
      </c>
    </row>
    <row r="630" spans="1:4" x14ac:dyDescent="0.35">
      <c r="A630" s="157">
        <v>43725</v>
      </c>
      <c r="B630" s="173">
        <v>197020</v>
      </c>
      <c r="C630" s="173">
        <v>357280</v>
      </c>
      <c r="D630" s="173">
        <v>554300</v>
      </c>
    </row>
    <row r="631" spans="1:4" x14ac:dyDescent="0.35">
      <c r="A631" s="157">
        <v>43726</v>
      </c>
      <c r="B631" s="173">
        <v>196340</v>
      </c>
      <c r="C631" s="173">
        <v>355550</v>
      </c>
      <c r="D631" s="173">
        <v>551890</v>
      </c>
    </row>
    <row r="632" spans="1:4" x14ac:dyDescent="0.35">
      <c r="A632" s="157">
        <v>43727</v>
      </c>
      <c r="B632" s="173">
        <v>196260</v>
      </c>
      <c r="C632" s="173">
        <v>352370</v>
      </c>
      <c r="D632" s="173">
        <v>548630</v>
      </c>
    </row>
    <row r="633" spans="1:4" x14ac:dyDescent="0.35">
      <c r="A633" s="157">
        <v>43728</v>
      </c>
      <c r="B633" s="173">
        <v>196150</v>
      </c>
      <c r="C633" s="173">
        <v>349060</v>
      </c>
      <c r="D633" s="173">
        <v>545210</v>
      </c>
    </row>
    <row r="634" spans="1:4" x14ac:dyDescent="0.35">
      <c r="A634" s="157">
        <v>43729</v>
      </c>
      <c r="B634" s="173">
        <v>196020</v>
      </c>
      <c r="C634" s="173">
        <v>346520</v>
      </c>
      <c r="D634" s="173">
        <v>542540</v>
      </c>
    </row>
    <row r="635" spans="1:4" x14ac:dyDescent="0.35">
      <c r="A635" s="157">
        <v>43730</v>
      </c>
      <c r="B635" s="173">
        <v>196280</v>
      </c>
      <c r="C635" s="173">
        <v>343710</v>
      </c>
      <c r="D635" s="173">
        <v>539990</v>
      </c>
    </row>
    <row r="636" spans="1:4" x14ac:dyDescent="0.35">
      <c r="A636" s="157">
        <v>43731</v>
      </c>
      <c r="B636" s="173">
        <v>196450</v>
      </c>
      <c r="C636" s="173">
        <v>341190</v>
      </c>
      <c r="D636" s="173">
        <v>537640</v>
      </c>
    </row>
    <row r="637" spans="1:4" x14ac:dyDescent="0.35">
      <c r="A637" s="157">
        <v>43732</v>
      </c>
      <c r="B637" s="173">
        <v>196540</v>
      </c>
      <c r="C637" s="173">
        <v>339150</v>
      </c>
      <c r="D637" s="173">
        <v>535690</v>
      </c>
    </row>
    <row r="638" spans="1:4" x14ac:dyDescent="0.35">
      <c r="A638" s="157">
        <v>43733</v>
      </c>
      <c r="B638" s="173">
        <v>196450</v>
      </c>
      <c r="C638" s="173">
        <v>337800</v>
      </c>
      <c r="D638" s="173">
        <v>534250</v>
      </c>
    </row>
    <row r="639" spans="1:4" x14ac:dyDescent="0.35">
      <c r="A639" s="157">
        <v>43734</v>
      </c>
      <c r="B639" s="173">
        <v>196380</v>
      </c>
      <c r="C639" s="173">
        <v>336240</v>
      </c>
      <c r="D639" s="173">
        <v>532620</v>
      </c>
    </row>
    <row r="640" spans="1:4" x14ac:dyDescent="0.35">
      <c r="A640" s="157">
        <v>43735</v>
      </c>
      <c r="B640" s="173">
        <v>196100</v>
      </c>
      <c r="C640" s="173">
        <v>335360</v>
      </c>
      <c r="D640" s="173">
        <v>531460</v>
      </c>
    </row>
    <row r="641" spans="1:4" x14ac:dyDescent="0.35">
      <c r="A641" s="157">
        <v>43736</v>
      </c>
      <c r="B641" s="173">
        <v>196410</v>
      </c>
      <c r="C641" s="173">
        <v>334280</v>
      </c>
      <c r="D641" s="173">
        <v>530690</v>
      </c>
    </row>
    <row r="642" spans="1:4" x14ac:dyDescent="0.35">
      <c r="A642" s="157">
        <v>43737</v>
      </c>
      <c r="B642" s="173">
        <v>196490</v>
      </c>
      <c r="C642" s="173">
        <v>333680</v>
      </c>
      <c r="D642" s="173">
        <v>530170</v>
      </c>
    </row>
    <row r="643" spans="1:4" x14ac:dyDescent="0.35">
      <c r="A643" s="157">
        <v>43738</v>
      </c>
      <c r="B643" s="173">
        <v>196100</v>
      </c>
      <c r="C643" s="173">
        <v>333680</v>
      </c>
      <c r="D643" s="173">
        <v>529780</v>
      </c>
    </row>
    <row r="644" spans="1:4" x14ac:dyDescent="0.35">
      <c r="A644" s="157">
        <v>43739</v>
      </c>
      <c r="B644" s="173">
        <v>195690</v>
      </c>
      <c r="C644" s="173">
        <v>333750</v>
      </c>
      <c r="D644" s="173">
        <v>529440</v>
      </c>
    </row>
    <row r="645" spans="1:4" x14ac:dyDescent="0.35">
      <c r="A645" s="157">
        <v>43740</v>
      </c>
      <c r="B645" s="173">
        <v>195240</v>
      </c>
      <c r="C645" s="173">
        <v>333270</v>
      </c>
      <c r="D645" s="173">
        <v>528510</v>
      </c>
    </row>
    <row r="646" spans="1:4" x14ac:dyDescent="0.35">
      <c r="A646" s="157">
        <v>43741</v>
      </c>
      <c r="B646" s="173">
        <v>194780</v>
      </c>
      <c r="C646" s="173">
        <v>331590</v>
      </c>
      <c r="D646" s="173">
        <v>526370</v>
      </c>
    </row>
    <row r="647" spans="1:4" x14ac:dyDescent="0.35">
      <c r="A647" s="157">
        <v>43742</v>
      </c>
      <c r="B647" s="173">
        <v>194390</v>
      </c>
      <c r="C647" s="173">
        <v>329720</v>
      </c>
      <c r="D647" s="173">
        <v>524110</v>
      </c>
    </row>
    <row r="648" spans="1:4" x14ac:dyDescent="0.35">
      <c r="A648" s="157">
        <v>43743</v>
      </c>
      <c r="B648" s="173">
        <v>193920</v>
      </c>
      <c r="C648" s="173">
        <v>328380</v>
      </c>
      <c r="D648" s="173">
        <v>522300</v>
      </c>
    </row>
    <row r="649" spans="1:4" x14ac:dyDescent="0.35">
      <c r="A649" s="157">
        <v>43744</v>
      </c>
      <c r="B649" s="173">
        <v>193940</v>
      </c>
      <c r="C649" s="173">
        <v>327310</v>
      </c>
      <c r="D649" s="173">
        <v>521250</v>
      </c>
    </row>
    <row r="650" spans="1:4" x14ac:dyDescent="0.35">
      <c r="A650" s="157">
        <v>43745</v>
      </c>
      <c r="B650" s="173">
        <v>193810</v>
      </c>
      <c r="C650" s="173">
        <v>326770</v>
      </c>
      <c r="D650" s="173">
        <v>520580</v>
      </c>
    </row>
    <row r="651" spans="1:4" x14ac:dyDescent="0.35">
      <c r="A651" s="157">
        <v>43746</v>
      </c>
      <c r="B651" s="173">
        <v>192950</v>
      </c>
      <c r="C651" s="173">
        <v>327040</v>
      </c>
      <c r="D651" s="173">
        <v>519990</v>
      </c>
    </row>
    <row r="652" spans="1:4" x14ac:dyDescent="0.35">
      <c r="A652" s="157">
        <v>43747</v>
      </c>
      <c r="B652" s="173">
        <v>192020</v>
      </c>
      <c r="C652" s="173">
        <v>326110</v>
      </c>
      <c r="D652" s="173">
        <v>518130</v>
      </c>
    </row>
    <row r="653" spans="1:4" x14ac:dyDescent="0.35">
      <c r="A653" s="157">
        <v>43748</v>
      </c>
      <c r="B653" s="173">
        <v>191400</v>
      </c>
      <c r="C653" s="173">
        <v>323910</v>
      </c>
      <c r="D653" s="173">
        <v>515310</v>
      </c>
    </row>
    <row r="654" spans="1:4" x14ac:dyDescent="0.35">
      <c r="A654" s="157">
        <v>43749</v>
      </c>
      <c r="B654" s="173">
        <v>190800</v>
      </c>
      <c r="C654" s="173">
        <v>321330</v>
      </c>
      <c r="D654" s="173">
        <v>512130</v>
      </c>
    </row>
    <row r="655" spans="1:4" x14ac:dyDescent="0.35">
      <c r="A655" s="157">
        <v>43750</v>
      </c>
      <c r="B655" s="173">
        <v>190520</v>
      </c>
      <c r="C655" s="173">
        <v>319340</v>
      </c>
      <c r="D655" s="173">
        <v>509860</v>
      </c>
    </row>
    <row r="656" spans="1:4" x14ac:dyDescent="0.35">
      <c r="A656" s="157">
        <v>43751</v>
      </c>
      <c r="B656" s="173">
        <v>190220</v>
      </c>
      <c r="C656" s="173">
        <v>318030</v>
      </c>
      <c r="D656" s="173">
        <v>508250</v>
      </c>
    </row>
    <row r="657" spans="1:4" x14ac:dyDescent="0.35">
      <c r="A657" s="157">
        <v>43752</v>
      </c>
      <c r="B657" s="173">
        <v>190160</v>
      </c>
      <c r="C657" s="173">
        <v>317430</v>
      </c>
      <c r="D657" s="173">
        <v>507590</v>
      </c>
    </row>
    <row r="658" spans="1:4" x14ac:dyDescent="0.35">
      <c r="A658" s="157">
        <v>43753</v>
      </c>
      <c r="B658" s="173">
        <v>190220</v>
      </c>
      <c r="C658" s="173">
        <v>317040</v>
      </c>
      <c r="D658" s="173">
        <v>507260</v>
      </c>
    </row>
    <row r="659" spans="1:4" x14ac:dyDescent="0.35">
      <c r="A659" s="157">
        <v>43754</v>
      </c>
      <c r="B659" s="173">
        <v>190290</v>
      </c>
      <c r="C659" s="173">
        <v>316120</v>
      </c>
      <c r="D659" s="173">
        <v>506410</v>
      </c>
    </row>
    <row r="660" spans="1:4" x14ac:dyDescent="0.35">
      <c r="A660" s="157">
        <v>43755</v>
      </c>
      <c r="B660" s="173">
        <v>190290</v>
      </c>
      <c r="C660" s="173">
        <v>313890</v>
      </c>
      <c r="D660" s="173">
        <v>504180</v>
      </c>
    </row>
    <row r="661" spans="1:4" x14ac:dyDescent="0.35">
      <c r="A661" s="157">
        <v>43756</v>
      </c>
      <c r="B661" s="173">
        <v>189670</v>
      </c>
      <c r="C661" s="173">
        <v>312260</v>
      </c>
      <c r="D661" s="173">
        <v>501930</v>
      </c>
    </row>
    <row r="662" spans="1:4" x14ac:dyDescent="0.35">
      <c r="A662" s="157">
        <v>43757</v>
      </c>
      <c r="B662" s="173">
        <v>189010</v>
      </c>
      <c r="C662" s="173">
        <v>311150</v>
      </c>
      <c r="D662" s="173">
        <v>500160</v>
      </c>
    </row>
    <row r="663" spans="1:4" x14ac:dyDescent="0.35">
      <c r="A663" s="157">
        <v>43758</v>
      </c>
      <c r="B663" s="173">
        <v>188310</v>
      </c>
      <c r="C663" s="173">
        <v>310630</v>
      </c>
      <c r="D663" s="173">
        <v>498940</v>
      </c>
    </row>
    <row r="664" spans="1:4" x14ac:dyDescent="0.35">
      <c r="A664" s="157">
        <v>43759</v>
      </c>
      <c r="B664" s="173">
        <v>187650</v>
      </c>
      <c r="C664" s="173">
        <v>310690</v>
      </c>
      <c r="D664" s="173">
        <v>498340</v>
      </c>
    </row>
    <row r="665" spans="1:4" x14ac:dyDescent="0.35">
      <c r="A665" s="157">
        <v>43760</v>
      </c>
      <c r="B665" s="173">
        <v>187080</v>
      </c>
      <c r="C665" s="173">
        <v>311020</v>
      </c>
      <c r="D665" s="173">
        <v>498100</v>
      </c>
    </row>
    <row r="666" spans="1:4" x14ac:dyDescent="0.35">
      <c r="A666" s="157">
        <v>43761</v>
      </c>
      <c r="B666" s="173">
        <v>186220</v>
      </c>
      <c r="C666" s="173">
        <v>309460</v>
      </c>
      <c r="D666" s="173">
        <v>495680</v>
      </c>
    </row>
    <row r="667" spans="1:4" x14ac:dyDescent="0.35">
      <c r="A667" s="157">
        <v>43762</v>
      </c>
      <c r="B667" s="173">
        <v>185060</v>
      </c>
      <c r="C667" s="173">
        <v>308100</v>
      </c>
      <c r="D667" s="173">
        <v>493160</v>
      </c>
    </row>
    <row r="668" spans="1:4" x14ac:dyDescent="0.35">
      <c r="A668" s="157">
        <v>43763</v>
      </c>
      <c r="B668" s="173">
        <v>184350</v>
      </c>
      <c r="C668" s="173">
        <v>306410</v>
      </c>
      <c r="D668" s="173">
        <v>490760</v>
      </c>
    </row>
    <row r="669" spans="1:4" x14ac:dyDescent="0.35">
      <c r="A669" s="157">
        <v>43764</v>
      </c>
      <c r="B669" s="173">
        <v>183810</v>
      </c>
      <c r="C669" s="173">
        <v>304920</v>
      </c>
      <c r="D669" s="173">
        <v>488730</v>
      </c>
    </row>
    <row r="670" spans="1:4" x14ac:dyDescent="0.35">
      <c r="A670" s="157">
        <v>43765</v>
      </c>
      <c r="B670" s="173">
        <v>183510</v>
      </c>
      <c r="C670" s="173">
        <v>303310</v>
      </c>
      <c r="D670" s="173">
        <v>486820</v>
      </c>
    </row>
    <row r="671" spans="1:4" x14ac:dyDescent="0.35">
      <c r="A671" s="157">
        <v>43766</v>
      </c>
      <c r="B671" s="173">
        <v>183160</v>
      </c>
      <c r="C671" s="173">
        <v>302540</v>
      </c>
      <c r="D671" s="173">
        <v>485700</v>
      </c>
    </row>
    <row r="672" spans="1:4" x14ac:dyDescent="0.35">
      <c r="A672" s="157">
        <v>43767</v>
      </c>
      <c r="B672" s="173">
        <v>182180</v>
      </c>
      <c r="C672" s="173">
        <v>302410</v>
      </c>
      <c r="D672" s="173">
        <v>484590</v>
      </c>
    </row>
    <row r="673" spans="1:4" x14ac:dyDescent="0.35">
      <c r="A673" s="157">
        <v>43768</v>
      </c>
      <c r="B673" s="173">
        <v>180420</v>
      </c>
      <c r="C673" s="173">
        <v>303190</v>
      </c>
      <c r="D673" s="173">
        <v>483610</v>
      </c>
    </row>
    <row r="674" spans="1:4" x14ac:dyDescent="0.35">
      <c r="A674" s="157">
        <v>43769</v>
      </c>
      <c r="B674" s="173">
        <v>179560</v>
      </c>
      <c r="C674" s="173">
        <v>303510</v>
      </c>
      <c r="D674" s="173">
        <v>483070</v>
      </c>
    </row>
    <row r="675" spans="1:4" x14ac:dyDescent="0.35">
      <c r="A675" s="157">
        <v>43770</v>
      </c>
      <c r="B675" s="173">
        <v>178330</v>
      </c>
      <c r="C675" s="173">
        <v>304340</v>
      </c>
      <c r="D675" s="173">
        <v>482670</v>
      </c>
    </row>
    <row r="676" spans="1:4" x14ac:dyDescent="0.35">
      <c r="A676" s="157">
        <v>43771</v>
      </c>
      <c r="B676" s="173">
        <v>177110</v>
      </c>
      <c r="C676" s="173">
        <v>305120</v>
      </c>
      <c r="D676" s="173">
        <v>482230</v>
      </c>
    </row>
    <row r="677" spans="1:4" x14ac:dyDescent="0.35">
      <c r="A677" s="157">
        <v>43772</v>
      </c>
      <c r="B677" s="173">
        <v>176010</v>
      </c>
      <c r="C677" s="173">
        <v>305890</v>
      </c>
      <c r="D677" s="173">
        <v>481900</v>
      </c>
    </row>
    <row r="678" spans="1:4" x14ac:dyDescent="0.35">
      <c r="A678" s="157">
        <v>43773</v>
      </c>
      <c r="B678" s="173">
        <v>176010</v>
      </c>
      <c r="C678" s="173">
        <v>305250</v>
      </c>
      <c r="D678" s="173">
        <v>481260</v>
      </c>
    </row>
    <row r="679" spans="1:4" x14ac:dyDescent="0.35">
      <c r="A679" s="157">
        <v>43774</v>
      </c>
      <c r="B679" s="173">
        <v>175970</v>
      </c>
      <c r="C679" s="173">
        <v>304860</v>
      </c>
      <c r="D679" s="173">
        <v>480830</v>
      </c>
    </row>
    <row r="680" spans="1:4" x14ac:dyDescent="0.35">
      <c r="A680" s="157">
        <v>43775</v>
      </c>
      <c r="B680" s="173">
        <v>175770</v>
      </c>
      <c r="C680" s="173">
        <v>304470</v>
      </c>
      <c r="D680" s="173">
        <v>480240</v>
      </c>
    </row>
    <row r="681" spans="1:4" x14ac:dyDescent="0.35">
      <c r="A681" s="157">
        <v>43776</v>
      </c>
      <c r="B681" s="173">
        <v>175430</v>
      </c>
      <c r="C681" s="173">
        <v>304090</v>
      </c>
      <c r="D681" s="173">
        <v>479520</v>
      </c>
    </row>
    <row r="682" spans="1:4" x14ac:dyDescent="0.35">
      <c r="A682" s="157">
        <v>43777</v>
      </c>
      <c r="B682" s="173">
        <v>175370</v>
      </c>
      <c r="C682" s="173">
        <v>303700</v>
      </c>
      <c r="D682" s="173">
        <v>479070</v>
      </c>
    </row>
    <row r="683" spans="1:4" x14ac:dyDescent="0.35">
      <c r="A683" s="157">
        <v>43778</v>
      </c>
      <c r="B683" s="173">
        <v>175350</v>
      </c>
      <c r="C683" s="173">
        <v>303250</v>
      </c>
      <c r="D683" s="173">
        <v>478600</v>
      </c>
    </row>
    <row r="684" spans="1:4" x14ac:dyDescent="0.35">
      <c r="A684" s="157">
        <v>43779</v>
      </c>
      <c r="B684" s="173">
        <v>175610</v>
      </c>
      <c r="C684" s="173">
        <v>302610</v>
      </c>
      <c r="D684" s="173">
        <v>478220</v>
      </c>
    </row>
    <row r="685" spans="1:4" x14ac:dyDescent="0.35">
      <c r="A685" s="157">
        <v>43780</v>
      </c>
      <c r="B685" s="173">
        <v>176010</v>
      </c>
      <c r="C685" s="173">
        <v>301900</v>
      </c>
      <c r="D685" s="173">
        <v>477910</v>
      </c>
    </row>
    <row r="686" spans="1:4" x14ac:dyDescent="0.35">
      <c r="A686" s="157">
        <v>43781</v>
      </c>
      <c r="B686" s="173">
        <v>176440</v>
      </c>
      <c r="C686" s="173">
        <v>301390</v>
      </c>
      <c r="D686" s="173">
        <v>477830</v>
      </c>
    </row>
    <row r="687" spans="1:4" x14ac:dyDescent="0.35">
      <c r="A687" s="157">
        <v>43782</v>
      </c>
      <c r="B687" s="173">
        <v>176800</v>
      </c>
      <c r="C687" s="173">
        <v>300740</v>
      </c>
      <c r="D687" s="173">
        <v>477540</v>
      </c>
    </row>
    <row r="688" spans="1:4" x14ac:dyDescent="0.35">
      <c r="A688" s="157">
        <v>43783</v>
      </c>
      <c r="B688" s="173">
        <v>177230</v>
      </c>
      <c r="C688" s="173">
        <v>300290</v>
      </c>
      <c r="D688" s="173">
        <v>477520</v>
      </c>
    </row>
    <row r="689" spans="1:4" x14ac:dyDescent="0.35">
      <c r="A689" s="157">
        <v>43784</v>
      </c>
      <c r="B689" s="173">
        <v>177600</v>
      </c>
      <c r="C689" s="173">
        <v>299780</v>
      </c>
      <c r="D689" s="173">
        <v>477380</v>
      </c>
    </row>
    <row r="690" spans="1:4" x14ac:dyDescent="0.35">
      <c r="A690" s="157">
        <v>43785</v>
      </c>
      <c r="B690" s="173">
        <v>178250</v>
      </c>
      <c r="C690" s="173">
        <v>299210</v>
      </c>
      <c r="D690" s="173">
        <v>477460</v>
      </c>
    </row>
    <row r="691" spans="1:4" x14ac:dyDescent="0.35">
      <c r="A691" s="157">
        <v>43786</v>
      </c>
      <c r="B691" s="173">
        <v>178390</v>
      </c>
      <c r="C691" s="173">
        <v>299080</v>
      </c>
      <c r="D691" s="173">
        <v>477470</v>
      </c>
    </row>
    <row r="692" spans="1:4" x14ac:dyDescent="0.35">
      <c r="A692" s="157">
        <v>43787</v>
      </c>
      <c r="B692" s="173">
        <v>178720</v>
      </c>
      <c r="C692" s="173">
        <v>298820</v>
      </c>
      <c r="D692" s="173">
        <v>477540</v>
      </c>
    </row>
    <row r="693" spans="1:4" x14ac:dyDescent="0.35">
      <c r="A693" s="157">
        <v>43788</v>
      </c>
      <c r="B693" s="173">
        <v>178900</v>
      </c>
      <c r="C693" s="173">
        <v>298570</v>
      </c>
      <c r="D693" s="173">
        <v>477470</v>
      </c>
    </row>
    <row r="694" spans="1:4" x14ac:dyDescent="0.35">
      <c r="A694" s="157">
        <v>43789</v>
      </c>
      <c r="B694" s="173">
        <v>178700</v>
      </c>
      <c r="C694" s="173">
        <v>298310</v>
      </c>
      <c r="D694" s="173">
        <v>477010</v>
      </c>
    </row>
    <row r="695" spans="1:4" x14ac:dyDescent="0.35">
      <c r="A695" s="157">
        <v>43790</v>
      </c>
      <c r="B695" s="173">
        <v>178540</v>
      </c>
      <c r="C695" s="173">
        <v>297930</v>
      </c>
      <c r="D695" s="173">
        <v>476470</v>
      </c>
    </row>
    <row r="696" spans="1:4" x14ac:dyDescent="0.35">
      <c r="A696" s="157">
        <v>43791</v>
      </c>
      <c r="B696" s="173">
        <v>178040</v>
      </c>
      <c r="C696" s="173">
        <v>297930</v>
      </c>
      <c r="D696" s="173">
        <v>475970</v>
      </c>
    </row>
    <row r="697" spans="1:4" x14ac:dyDescent="0.35">
      <c r="A697" s="157">
        <v>43792</v>
      </c>
      <c r="B697" s="173">
        <v>177470</v>
      </c>
      <c r="C697" s="173">
        <v>297740</v>
      </c>
      <c r="D697" s="173">
        <v>475210</v>
      </c>
    </row>
    <row r="698" spans="1:4" x14ac:dyDescent="0.35">
      <c r="A698" s="157">
        <v>43793</v>
      </c>
      <c r="B698" s="173">
        <v>177070</v>
      </c>
      <c r="C698" s="173">
        <v>297610</v>
      </c>
      <c r="D698" s="173">
        <v>474680</v>
      </c>
    </row>
    <row r="699" spans="1:4" x14ac:dyDescent="0.35">
      <c r="A699" s="157">
        <v>43794</v>
      </c>
      <c r="B699" s="173">
        <v>176780</v>
      </c>
      <c r="C699" s="173">
        <v>297360</v>
      </c>
      <c r="D699" s="173">
        <v>474140</v>
      </c>
    </row>
    <row r="700" spans="1:4" x14ac:dyDescent="0.35">
      <c r="A700" s="157">
        <v>43795</v>
      </c>
      <c r="B700" s="173">
        <v>177030</v>
      </c>
      <c r="C700" s="173">
        <v>297230</v>
      </c>
      <c r="D700" s="173">
        <v>474260</v>
      </c>
    </row>
    <row r="701" spans="1:4" x14ac:dyDescent="0.35">
      <c r="A701" s="157">
        <v>43796</v>
      </c>
      <c r="B701" s="173">
        <v>177050</v>
      </c>
      <c r="C701" s="173">
        <v>296850</v>
      </c>
      <c r="D701" s="173">
        <v>473900</v>
      </c>
    </row>
    <row r="702" spans="1:4" x14ac:dyDescent="0.35">
      <c r="A702" s="157">
        <v>43797</v>
      </c>
      <c r="B702" s="173">
        <v>177070</v>
      </c>
      <c r="C702" s="173">
        <v>296340</v>
      </c>
      <c r="D702" s="173">
        <v>473410</v>
      </c>
    </row>
    <row r="703" spans="1:4" x14ac:dyDescent="0.35">
      <c r="A703" s="157">
        <v>43798</v>
      </c>
      <c r="B703" s="173">
        <v>177050</v>
      </c>
      <c r="C703" s="173">
        <v>295950</v>
      </c>
      <c r="D703" s="173">
        <v>473000</v>
      </c>
    </row>
    <row r="704" spans="1:4" x14ac:dyDescent="0.35">
      <c r="A704" s="157">
        <v>43799</v>
      </c>
      <c r="B704" s="173">
        <v>176980</v>
      </c>
      <c r="C704" s="173">
        <v>295700</v>
      </c>
      <c r="D704" s="173">
        <v>472680</v>
      </c>
    </row>
    <row r="705" spans="1:4" x14ac:dyDescent="0.35">
      <c r="A705" s="157">
        <v>43800</v>
      </c>
      <c r="B705" s="173">
        <v>177390</v>
      </c>
      <c r="C705" s="173">
        <v>296080</v>
      </c>
      <c r="D705" s="173">
        <v>473470</v>
      </c>
    </row>
    <row r="706" spans="1:4" x14ac:dyDescent="0.35">
      <c r="A706" s="157">
        <v>43801</v>
      </c>
      <c r="B706" s="173">
        <v>178700</v>
      </c>
      <c r="C706" s="173">
        <v>295950</v>
      </c>
      <c r="D706" s="173">
        <v>474650</v>
      </c>
    </row>
    <row r="707" spans="1:4" x14ac:dyDescent="0.35">
      <c r="A707" s="157">
        <v>43802</v>
      </c>
      <c r="B707" s="173">
        <v>179130</v>
      </c>
      <c r="C707" s="173">
        <v>295890</v>
      </c>
      <c r="D707" s="173">
        <v>475020</v>
      </c>
    </row>
    <row r="708" spans="1:4" x14ac:dyDescent="0.35">
      <c r="A708" s="157">
        <v>43803</v>
      </c>
      <c r="B708" s="173">
        <v>179170</v>
      </c>
      <c r="C708" s="173">
        <v>296210</v>
      </c>
      <c r="D708" s="173">
        <v>475380</v>
      </c>
    </row>
    <row r="709" spans="1:4" x14ac:dyDescent="0.35">
      <c r="A709" s="157">
        <v>43804</v>
      </c>
      <c r="B709" s="173">
        <v>178940</v>
      </c>
      <c r="C709" s="173">
        <v>296210</v>
      </c>
      <c r="D709" s="173">
        <v>475150</v>
      </c>
    </row>
    <row r="710" spans="1:4" x14ac:dyDescent="0.35">
      <c r="A710" s="157">
        <v>43805</v>
      </c>
      <c r="B710" s="173">
        <v>178560</v>
      </c>
      <c r="C710" s="173">
        <v>296340</v>
      </c>
      <c r="D710" s="173">
        <v>474900</v>
      </c>
    </row>
    <row r="711" spans="1:4" x14ac:dyDescent="0.35">
      <c r="A711" s="157">
        <v>43806</v>
      </c>
      <c r="B711" s="173">
        <v>179150</v>
      </c>
      <c r="C711" s="173">
        <v>296340</v>
      </c>
      <c r="D711" s="173">
        <v>475490</v>
      </c>
    </row>
    <row r="712" spans="1:4" x14ac:dyDescent="0.35">
      <c r="A712" s="157">
        <v>43807</v>
      </c>
      <c r="B712" s="173">
        <v>180880</v>
      </c>
      <c r="C712" s="173">
        <v>295760</v>
      </c>
      <c r="D712" s="173">
        <v>476640</v>
      </c>
    </row>
    <row r="713" spans="1:4" x14ac:dyDescent="0.35">
      <c r="A713" s="157">
        <v>43808</v>
      </c>
      <c r="B713" s="173">
        <v>181060</v>
      </c>
      <c r="C713" s="173">
        <v>295760</v>
      </c>
      <c r="D713" s="173">
        <v>476820</v>
      </c>
    </row>
    <row r="714" spans="1:4" x14ac:dyDescent="0.35">
      <c r="A714" s="157">
        <v>43809</v>
      </c>
      <c r="B714" s="173">
        <v>180670</v>
      </c>
      <c r="C714" s="173">
        <v>296080</v>
      </c>
      <c r="D714" s="173">
        <v>476750</v>
      </c>
    </row>
    <row r="715" spans="1:4" x14ac:dyDescent="0.35">
      <c r="A715" s="157">
        <v>43810</v>
      </c>
      <c r="B715" s="173">
        <v>180860</v>
      </c>
      <c r="C715" s="173">
        <v>296150</v>
      </c>
      <c r="D715" s="173">
        <v>477010</v>
      </c>
    </row>
    <row r="716" spans="1:4" x14ac:dyDescent="0.35">
      <c r="A716" s="157">
        <v>43811</v>
      </c>
      <c r="B716" s="173">
        <v>180900</v>
      </c>
      <c r="C716" s="173">
        <v>296080</v>
      </c>
      <c r="D716" s="173">
        <v>476980</v>
      </c>
    </row>
    <row r="717" spans="1:4" x14ac:dyDescent="0.35">
      <c r="A717" s="157">
        <v>43812</v>
      </c>
      <c r="B717" s="173">
        <v>181130</v>
      </c>
      <c r="C717" s="173">
        <v>296150</v>
      </c>
      <c r="D717" s="173">
        <v>477280</v>
      </c>
    </row>
    <row r="718" spans="1:4" x14ac:dyDescent="0.35">
      <c r="A718" s="157">
        <v>43813</v>
      </c>
      <c r="B718" s="173">
        <v>181640</v>
      </c>
      <c r="C718" s="173">
        <v>296080</v>
      </c>
      <c r="D718" s="173">
        <v>477720</v>
      </c>
    </row>
    <row r="719" spans="1:4" x14ac:dyDescent="0.35">
      <c r="A719" s="157">
        <v>43814</v>
      </c>
      <c r="B719" s="173">
        <v>181930</v>
      </c>
      <c r="C719" s="173">
        <v>296400</v>
      </c>
      <c r="D719" s="173">
        <v>478330</v>
      </c>
    </row>
    <row r="720" spans="1:4" x14ac:dyDescent="0.35">
      <c r="A720" s="157">
        <v>43815</v>
      </c>
      <c r="B720" s="173">
        <v>181850</v>
      </c>
      <c r="C720" s="173">
        <v>296720</v>
      </c>
      <c r="D720" s="173">
        <v>478570</v>
      </c>
    </row>
    <row r="721" spans="1:4" x14ac:dyDescent="0.35">
      <c r="A721" s="157">
        <v>43816</v>
      </c>
      <c r="B721" s="173">
        <v>181350</v>
      </c>
      <c r="C721" s="173">
        <v>296910</v>
      </c>
      <c r="D721" s="173">
        <v>478260</v>
      </c>
    </row>
    <row r="722" spans="1:4" x14ac:dyDescent="0.35">
      <c r="A722" s="157">
        <v>43817</v>
      </c>
      <c r="B722" s="173">
        <v>180960</v>
      </c>
      <c r="C722" s="173">
        <v>297290</v>
      </c>
      <c r="D722" s="173">
        <v>478250</v>
      </c>
    </row>
    <row r="723" spans="1:4" x14ac:dyDescent="0.35">
      <c r="A723" s="157">
        <v>43818</v>
      </c>
      <c r="B723" s="173">
        <v>180360</v>
      </c>
      <c r="C723" s="173">
        <v>297550</v>
      </c>
      <c r="D723" s="173">
        <v>477910</v>
      </c>
    </row>
    <row r="724" spans="1:4" x14ac:dyDescent="0.35">
      <c r="A724" s="157">
        <v>43819</v>
      </c>
      <c r="B724" s="173">
        <v>179680</v>
      </c>
      <c r="C724" s="173">
        <v>297740</v>
      </c>
      <c r="D724" s="173">
        <v>477420</v>
      </c>
    </row>
    <row r="725" spans="1:4" x14ac:dyDescent="0.35">
      <c r="A725" s="157">
        <v>43820</v>
      </c>
      <c r="B725" s="173">
        <v>179210</v>
      </c>
      <c r="C725" s="173">
        <v>298120</v>
      </c>
      <c r="D725" s="173">
        <v>477330</v>
      </c>
    </row>
    <row r="726" spans="1:4" x14ac:dyDescent="0.35">
      <c r="A726" s="157">
        <v>43821</v>
      </c>
      <c r="B726" s="173">
        <v>178820</v>
      </c>
      <c r="C726" s="173">
        <v>298570</v>
      </c>
      <c r="D726" s="173">
        <v>477390</v>
      </c>
    </row>
    <row r="727" spans="1:4" x14ac:dyDescent="0.35">
      <c r="A727" s="157">
        <v>43822</v>
      </c>
      <c r="B727" s="173">
        <v>178470</v>
      </c>
      <c r="C727" s="173">
        <v>298760</v>
      </c>
      <c r="D727" s="173">
        <v>477230</v>
      </c>
    </row>
    <row r="728" spans="1:4" x14ac:dyDescent="0.35">
      <c r="A728" s="157">
        <v>43823</v>
      </c>
      <c r="B728" s="173">
        <v>178270</v>
      </c>
      <c r="C728" s="173">
        <v>298950</v>
      </c>
      <c r="D728" s="173">
        <v>477220</v>
      </c>
    </row>
    <row r="729" spans="1:4" x14ac:dyDescent="0.35">
      <c r="A729" s="157">
        <v>43824</v>
      </c>
      <c r="B729" s="173">
        <v>178290</v>
      </c>
      <c r="C729" s="173">
        <v>298760</v>
      </c>
      <c r="D729" s="173">
        <v>477050</v>
      </c>
    </row>
    <row r="730" spans="1:4" x14ac:dyDescent="0.35">
      <c r="A730" s="157">
        <v>43825</v>
      </c>
      <c r="B730" s="173">
        <v>178210</v>
      </c>
      <c r="C730" s="173">
        <v>298760</v>
      </c>
      <c r="D730" s="173">
        <v>476970</v>
      </c>
    </row>
    <row r="731" spans="1:4" x14ac:dyDescent="0.35">
      <c r="A731" s="157">
        <v>43826</v>
      </c>
      <c r="B731" s="173">
        <v>178110</v>
      </c>
      <c r="C731" s="173">
        <v>298700</v>
      </c>
      <c r="D731" s="173">
        <v>476810</v>
      </c>
    </row>
    <row r="732" spans="1:4" x14ac:dyDescent="0.35">
      <c r="A732" s="157">
        <v>43827</v>
      </c>
      <c r="B732" s="173">
        <v>177960</v>
      </c>
      <c r="C732" s="173">
        <v>298700</v>
      </c>
      <c r="D732" s="173">
        <v>476660</v>
      </c>
    </row>
    <row r="733" spans="1:4" x14ac:dyDescent="0.35">
      <c r="A733" s="157">
        <v>43828</v>
      </c>
      <c r="B733" s="173">
        <v>177860</v>
      </c>
      <c r="C733" s="173">
        <v>298440</v>
      </c>
      <c r="D733" s="173">
        <v>476300</v>
      </c>
    </row>
    <row r="734" spans="1:4" x14ac:dyDescent="0.35">
      <c r="A734" s="157">
        <v>43829</v>
      </c>
      <c r="B734" s="173">
        <v>177860</v>
      </c>
      <c r="C734" s="173">
        <v>298310</v>
      </c>
      <c r="D734" s="173">
        <v>476170</v>
      </c>
    </row>
    <row r="735" spans="1:4" x14ac:dyDescent="0.35">
      <c r="A735" s="157">
        <v>43830</v>
      </c>
      <c r="B735" s="173">
        <v>177820</v>
      </c>
      <c r="C735" s="173">
        <v>297930</v>
      </c>
      <c r="D735" s="173">
        <v>475750</v>
      </c>
    </row>
    <row r="736" spans="1:4" x14ac:dyDescent="0.35">
      <c r="A736" s="157">
        <v>43831</v>
      </c>
      <c r="B736" s="173">
        <v>177760</v>
      </c>
      <c r="C736" s="173">
        <v>297930</v>
      </c>
      <c r="D736" s="173">
        <v>475690</v>
      </c>
    </row>
    <row r="737" spans="1:4" x14ac:dyDescent="0.35">
      <c r="A737" s="157">
        <v>43832</v>
      </c>
      <c r="B737" s="173">
        <v>177660</v>
      </c>
      <c r="C737" s="173">
        <v>297930</v>
      </c>
      <c r="D737" s="173">
        <v>475590</v>
      </c>
    </row>
    <row r="738" spans="1:4" x14ac:dyDescent="0.35">
      <c r="A738" s="157">
        <v>43833</v>
      </c>
      <c r="B738" s="173">
        <v>177800</v>
      </c>
      <c r="C738" s="173">
        <v>297740</v>
      </c>
      <c r="D738" s="173">
        <v>475540</v>
      </c>
    </row>
    <row r="739" spans="1:4" x14ac:dyDescent="0.35">
      <c r="A739" s="157">
        <v>43834</v>
      </c>
      <c r="B739" s="173">
        <v>177900</v>
      </c>
      <c r="C739" s="173">
        <v>297610</v>
      </c>
      <c r="D739" s="173">
        <v>475510</v>
      </c>
    </row>
    <row r="740" spans="1:4" x14ac:dyDescent="0.35">
      <c r="A740" s="157">
        <v>43835</v>
      </c>
      <c r="B740" s="173">
        <v>178000</v>
      </c>
      <c r="C740" s="173">
        <v>297420</v>
      </c>
      <c r="D740" s="173">
        <v>475420</v>
      </c>
    </row>
    <row r="741" spans="1:4" x14ac:dyDescent="0.35">
      <c r="A741" s="157">
        <v>43836</v>
      </c>
      <c r="B741" s="173">
        <v>178250</v>
      </c>
      <c r="C741" s="173">
        <v>297040</v>
      </c>
      <c r="D741" s="173">
        <v>475290</v>
      </c>
    </row>
    <row r="742" spans="1:4" x14ac:dyDescent="0.35">
      <c r="A742" s="157">
        <v>43837</v>
      </c>
      <c r="B742" s="173">
        <v>178520</v>
      </c>
      <c r="C742" s="173">
        <v>296720</v>
      </c>
      <c r="D742" s="173">
        <v>475240</v>
      </c>
    </row>
    <row r="743" spans="1:4" x14ac:dyDescent="0.35">
      <c r="A743" s="157">
        <v>43838</v>
      </c>
      <c r="B743" s="173">
        <v>178940</v>
      </c>
      <c r="C743" s="173">
        <v>296530</v>
      </c>
      <c r="D743" s="173">
        <v>475470</v>
      </c>
    </row>
    <row r="744" spans="1:4" x14ac:dyDescent="0.35">
      <c r="A744" s="157">
        <v>43839</v>
      </c>
      <c r="B744" s="173">
        <v>179420</v>
      </c>
      <c r="C744" s="173">
        <v>296400</v>
      </c>
      <c r="D744" s="173">
        <v>475820</v>
      </c>
    </row>
    <row r="745" spans="1:4" x14ac:dyDescent="0.35">
      <c r="A745" s="157">
        <v>43840</v>
      </c>
      <c r="B745" s="173">
        <v>179970</v>
      </c>
      <c r="C745" s="173">
        <v>296210</v>
      </c>
      <c r="D745" s="173">
        <v>476180</v>
      </c>
    </row>
    <row r="746" spans="1:4" x14ac:dyDescent="0.35">
      <c r="A746" s="157">
        <v>43841</v>
      </c>
      <c r="B746" s="173">
        <v>180400</v>
      </c>
      <c r="C746" s="173">
        <v>295830</v>
      </c>
      <c r="D746" s="173">
        <v>476230</v>
      </c>
    </row>
    <row r="747" spans="1:4" x14ac:dyDescent="0.35">
      <c r="A747" s="157">
        <v>43842</v>
      </c>
      <c r="B747" s="173">
        <v>180780</v>
      </c>
      <c r="C747" s="173">
        <v>295640</v>
      </c>
      <c r="D747" s="173">
        <v>476420</v>
      </c>
    </row>
    <row r="748" spans="1:4" x14ac:dyDescent="0.35">
      <c r="A748" s="157">
        <v>43843</v>
      </c>
      <c r="B748" s="173">
        <v>181190</v>
      </c>
      <c r="C748" s="173">
        <v>295450</v>
      </c>
      <c r="D748" s="173">
        <v>476640</v>
      </c>
    </row>
    <row r="749" spans="1:4" x14ac:dyDescent="0.35">
      <c r="A749" s="157">
        <v>43844</v>
      </c>
      <c r="B749" s="173">
        <v>181680</v>
      </c>
      <c r="C749" s="173">
        <v>295190</v>
      </c>
      <c r="D749" s="173">
        <v>476870</v>
      </c>
    </row>
    <row r="750" spans="1:4" x14ac:dyDescent="0.35">
      <c r="A750" s="157">
        <v>43845</v>
      </c>
      <c r="B750" s="173">
        <v>182160</v>
      </c>
      <c r="C750" s="173">
        <v>294810</v>
      </c>
      <c r="D750" s="173">
        <v>476970</v>
      </c>
    </row>
    <row r="751" spans="1:4" x14ac:dyDescent="0.35">
      <c r="A751" s="157">
        <v>43846</v>
      </c>
      <c r="B751" s="173">
        <v>182810</v>
      </c>
      <c r="C751" s="173">
        <v>294750</v>
      </c>
      <c r="D751" s="173">
        <v>477560</v>
      </c>
    </row>
    <row r="752" spans="1:4" x14ac:dyDescent="0.35">
      <c r="A752" s="157">
        <v>43847</v>
      </c>
      <c r="B752" s="173">
        <v>183350</v>
      </c>
      <c r="C752" s="173">
        <v>294490</v>
      </c>
      <c r="D752" s="173">
        <v>477840</v>
      </c>
    </row>
    <row r="753" spans="1:4" x14ac:dyDescent="0.35">
      <c r="A753" s="157">
        <v>43848</v>
      </c>
      <c r="B753" s="173">
        <v>183810</v>
      </c>
      <c r="C753" s="173">
        <v>294170</v>
      </c>
      <c r="D753" s="173">
        <v>477980</v>
      </c>
    </row>
    <row r="754" spans="1:4" x14ac:dyDescent="0.35">
      <c r="A754" s="157">
        <v>43849</v>
      </c>
      <c r="B754" s="173">
        <v>183990</v>
      </c>
      <c r="C754" s="173">
        <v>294300</v>
      </c>
      <c r="D754" s="173">
        <v>478290</v>
      </c>
    </row>
    <row r="755" spans="1:4" x14ac:dyDescent="0.35">
      <c r="A755" s="157">
        <v>43850</v>
      </c>
      <c r="B755" s="173">
        <v>183970</v>
      </c>
      <c r="C755" s="173">
        <v>294360</v>
      </c>
      <c r="D755" s="173">
        <v>478330</v>
      </c>
    </row>
    <row r="756" spans="1:4" x14ac:dyDescent="0.35">
      <c r="A756" s="157">
        <v>43851</v>
      </c>
      <c r="B756" s="173">
        <v>183890</v>
      </c>
      <c r="C756" s="173">
        <v>294680</v>
      </c>
      <c r="D756" s="173">
        <v>478570</v>
      </c>
    </row>
    <row r="757" spans="1:4" x14ac:dyDescent="0.35">
      <c r="A757" s="157">
        <v>43852</v>
      </c>
      <c r="B757" s="173">
        <v>183850</v>
      </c>
      <c r="C757" s="173">
        <v>294940</v>
      </c>
      <c r="D757" s="173">
        <v>478790</v>
      </c>
    </row>
    <row r="758" spans="1:4" x14ac:dyDescent="0.35">
      <c r="A758" s="157">
        <v>43853</v>
      </c>
      <c r="B758" s="173">
        <v>183760</v>
      </c>
      <c r="C758" s="173">
        <v>295190</v>
      </c>
      <c r="D758" s="173">
        <v>478950</v>
      </c>
    </row>
    <row r="759" spans="1:4" x14ac:dyDescent="0.35">
      <c r="A759" s="157">
        <v>43854</v>
      </c>
      <c r="B759" s="173">
        <v>183660</v>
      </c>
      <c r="C759" s="173">
        <v>295510</v>
      </c>
      <c r="D759" s="173">
        <v>479170</v>
      </c>
    </row>
    <row r="760" spans="1:4" x14ac:dyDescent="0.35">
      <c r="A760" s="157">
        <v>43855</v>
      </c>
      <c r="B760" s="173">
        <v>183640</v>
      </c>
      <c r="C760" s="173">
        <v>295830</v>
      </c>
      <c r="D760" s="173">
        <v>479470</v>
      </c>
    </row>
    <row r="761" spans="1:4" x14ac:dyDescent="0.35">
      <c r="A761" s="157">
        <v>43856</v>
      </c>
      <c r="B761" s="173">
        <v>184020</v>
      </c>
      <c r="C761" s="173">
        <v>296150</v>
      </c>
      <c r="D761" s="173">
        <v>480170</v>
      </c>
    </row>
    <row r="762" spans="1:4" x14ac:dyDescent="0.35">
      <c r="A762" s="157">
        <v>43857</v>
      </c>
      <c r="B762" s="173">
        <v>184390</v>
      </c>
      <c r="C762" s="173">
        <v>296210</v>
      </c>
      <c r="D762" s="173">
        <v>480600</v>
      </c>
    </row>
    <row r="763" spans="1:4" x14ac:dyDescent="0.35">
      <c r="A763" s="157">
        <v>43858</v>
      </c>
      <c r="B763" s="173">
        <v>184660</v>
      </c>
      <c r="C763" s="173">
        <v>296270</v>
      </c>
      <c r="D763" s="173">
        <v>480930</v>
      </c>
    </row>
    <row r="764" spans="1:4" x14ac:dyDescent="0.35">
      <c r="A764" s="157">
        <v>43859</v>
      </c>
      <c r="B764" s="173">
        <v>184700</v>
      </c>
      <c r="C764" s="173">
        <v>296530</v>
      </c>
      <c r="D764" s="173">
        <v>481230</v>
      </c>
    </row>
    <row r="765" spans="1:4" x14ac:dyDescent="0.35">
      <c r="A765" s="157">
        <v>43860</v>
      </c>
      <c r="B765" s="173">
        <v>184660</v>
      </c>
      <c r="C765" s="173">
        <v>296590</v>
      </c>
      <c r="D765" s="173">
        <v>481250</v>
      </c>
    </row>
    <row r="766" spans="1:4" x14ac:dyDescent="0.35">
      <c r="A766" s="157">
        <v>43861</v>
      </c>
      <c r="B766" s="173">
        <v>184730</v>
      </c>
      <c r="C766" s="173">
        <v>296780</v>
      </c>
      <c r="D766" s="173">
        <v>481510</v>
      </c>
    </row>
    <row r="767" spans="1:4" x14ac:dyDescent="0.35">
      <c r="A767" s="157">
        <v>43862</v>
      </c>
      <c r="B767" s="173">
        <v>184410</v>
      </c>
      <c r="C767" s="173">
        <v>296970</v>
      </c>
      <c r="D767" s="173">
        <v>481380</v>
      </c>
    </row>
    <row r="768" spans="1:4" x14ac:dyDescent="0.35">
      <c r="A768" s="157">
        <v>43863</v>
      </c>
      <c r="B768" s="173">
        <v>183850</v>
      </c>
      <c r="C768" s="173">
        <v>297230</v>
      </c>
      <c r="D768" s="173">
        <v>481080</v>
      </c>
    </row>
    <row r="769" spans="1:4" x14ac:dyDescent="0.35">
      <c r="A769" s="157">
        <v>43864</v>
      </c>
      <c r="B769" s="173">
        <v>183470</v>
      </c>
      <c r="C769" s="173">
        <v>297230</v>
      </c>
      <c r="D769" s="173">
        <v>480700</v>
      </c>
    </row>
    <row r="770" spans="1:4" x14ac:dyDescent="0.35">
      <c r="A770" s="157">
        <v>43865</v>
      </c>
      <c r="B770" s="173">
        <v>183010</v>
      </c>
      <c r="C770" s="173">
        <v>297550</v>
      </c>
      <c r="D770" s="173">
        <v>480560</v>
      </c>
    </row>
    <row r="771" spans="1:4" x14ac:dyDescent="0.35">
      <c r="A771" s="157">
        <v>43866</v>
      </c>
      <c r="B771" s="173">
        <v>182540</v>
      </c>
      <c r="C771" s="173">
        <v>297860</v>
      </c>
      <c r="D771" s="173">
        <v>480400</v>
      </c>
    </row>
    <row r="772" spans="1:4" x14ac:dyDescent="0.35">
      <c r="A772" s="157">
        <v>43867</v>
      </c>
      <c r="B772" s="173">
        <v>182660</v>
      </c>
      <c r="C772" s="173">
        <v>297480</v>
      </c>
      <c r="D772" s="173">
        <v>480140</v>
      </c>
    </row>
    <row r="773" spans="1:4" x14ac:dyDescent="0.35">
      <c r="A773" s="157">
        <v>43868</v>
      </c>
      <c r="B773" s="173">
        <v>182810</v>
      </c>
      <c r="C773" s="173">
        <v>297230</v>
      </c>
      <c r="D773" s="173">
        <v>480040</v>
      </c>
    </row>
    <row r="774" spans="1:4" x14ac:dyDescent="0.35">
      <c r="A774" s="157">
        <v>43869</v>
      </c>
      <c r="B774" s="173">
        <v>182660</v>
      </c>
      <c r="C774" s="173">
        <v>296910</v>
      </c>
      <c r="D774" s="173">
        <v>479570</v>
      </c>
    </row>
    <row r="775" spans="1:4" x14ac:dyDescent="0.35">
      <c r="A775" s="157">
        <v>43870</v>
      </c>
      <c r="B775" s="173">
        <v>182430</v>
      </c>
      <c r="C775" s="173">
        <v>296460</v>
      </c>
      <c r="D775" s="173">
        <v>478890</v>
      </c>
    </row>
    <row r="776" spans="1:4" x14ac:dyDescent="0.35">
      <c r="A776" s="157">
        <v>43871</v>
      </c>
      <c r="B776" s="173">
        <v>182410</v>
      </c>
      <c r="C776" s="173">
        <v>296210</v>
      </c>
      <c r="D776" s="173">
        <v>478620</v>
      </c>
    </row>
    <row r="777" spans="1:4" x14ac:dyDescent="0.35">
      <c r="A777" s="157">
        <v>43872</v>
      </c>
      <c r="B777" s="173">
        <v>182450</v>
      </c>
      <c r="C777" s="173">
        <v>295950</v>
      </c>
      <c r="D777" s="173">
        <v>478400</v>
      </c>
    </row>
    <row r="778" spans="1:4" x14ac:dyDescent="0.35">
      <c r="A778" s="157">
        <v>43873</v>
      </c>
      <c r="B778" s="173">
        <v>182560</v>
      </c>
      <c r="C778" s="173">
        <v>295640</v>
      </c>
      <c r="D778" s="173">
        <v>478200</v>
      </c>
    </row>
    <row r="779" spans="1:4" x14ac:dyDescent="0.35">
      <c r="A779" s="157">
        <v>43874</v>
      </c>
      <c r="B779" s="173">
        <v>182520</v>
      </c>
      <c r="C779" s="173">
        <v>295320</v>
      </c>
      <c r="D779" s="173">
        <v>477840</v>
      </c>
    </row>
    <row r="780" spans="1:4" x14ac:dyDescent="0.35">
      <c r="A780" s="157">
        <v>43875</v>
      </c>
      <c r="B780" s="173">
        <v>182430</v>
      </c>
      <c r="C780" s="173">
        <v>295130</v>
      </c>
      <c r="D780" s="173">
        <v>477560</v>
      </c>
    </row>
    <row r="781" spans="1:4" x14ac:dyDescent="0.35">
      <c r="A781" s="157">
        <v>43876</v>
      </c>
      <c r="B781" s="173">
        <v>182080</v>
      </c>
      <c r="C781" s="173">
        <v>294870</v>
      </c>
      <c r="D781" s="173">
        <v>476950</v>
      </c>
    </row>
    <row r="782" spans="1:4" x14ac:dyDescent="0.35">
      <c r="A782" s="157">
        <v>43877</v>
      </c>
      <c r="B782" s="173">
        <v>182080</v>
      </c>
      <c r="C782" s="173">
        <v>294110</v>
      </c>
      <c r="D782" s="173">
        <v>476190</v>
      </c>
    </row>
    <row r="783" spans="1:4" x14ac:dyDescent="0.35">
      <c r="A783" s="157">
        <v>43878</v>
      </c>
      <c r="B783" s="173">
        <v>182140</v>
      </c>
      <c r="C783" s="173">
        <v>293480</v>
      </c>
      <c r="D783" s="173">
        <v>475620</v>
      </c>
    </row>
    <row r="784" spans="1:4" x14ac:dyDescent="0.35">
      <c r="A784" s="157">
        <v>43879</v>
      </c>
      <c r="B784" s="173">
        <v>182160</v>
      </c>
      <c r="C784" s="173">
        <v>292840</v>
      </c>
      <c r="D784" s="173">
        <v>475000</v>
      </c>
    </row>
    <row r="785" spans="1:4" x14ac:dyDescent="0.35">
      <c r="A785" s="157">
        <v>43880</v>
      </c>
      <c r="B785" s="173">
        <v>182200</v>
      </c>
      <c r="C785" s="173">
        <v>292150</v>
      </c>
      <c r="D785" s="173">
        <v>474350</v>
      </c>
    </row>
    <row r="786" spans="1:4" x14ac:dyDescent="0.35">
      <c r="A786" s="157">
        <v>43881</v>
      </c>
      <c r="B786" s="173">
        <v>182200</v>
      </c>
      <c r="C786" s="173">
        <v>291260</v>
      </c>
      <c r="D786" s="173">
        <v>473460</v>
      </c>
    </row>
    <row r="787" spans="1:4" x14ac:dyDescent="0.35">
      <c r="A787" s="157">
        <v>43882</v>
      </c>
      <c r="B787" s="173">
        <v>182180</v>
      </c>
      <c r="C787" s="173">
        <v>290760</v>
      </c>
      <c r="D787" s="173">
        <v>472940</v>
      </c>
    </row>
    <row r="788" spans="1:4" x14ac:dyDescent="0.35">
      <c r="A788" s="157">
        <v>43883</v>
      </c>
      <c r="B788" s="173">
        <v>182120</v>
      </c>
      <c r="C788" s="173">
        <v>290190</v>
      </c>
      <c r="D788" s="173">
        <v>472310</v>
      </c>
    </row>
    <row r="789" spans="1:4" x14ac:dyDescent="0.35">
      <c r="A789" s="157">
        <v>43884</v>
      </c>
      <c r="B789" s="173">
        <v>182000</v>
      </c>
      <c r="C789" s="173">
        <v>289440</v>
      </c>
      <c r="D789" s="173">
        <v>471440</v>
      </c>
    </row>
    <row r="790" spans="1:4" x14ac:dyDescent="0.35">
      <c r="A790" s="157">
        <v>43885</v>
      </c>
      <c r="B790" s="173">
        <v>181980</v>
      </c>
      <c r="C790" s="173">
        <v>288740</v>
      </c>
      <c r="D790" s="173">
        <v>470720</v>
      </c>
    </row>
    <row r="791" spans="1:4" x14ac:dyDescent="0.35">
      <c r="A791" s="157">
        <v>43886</v>
      </c>
      <c r="B791" s="173">
        <v>182020</v>
      </c>
      <c r="C791" s="173">
        <v>288120</v>
      </c>
      <c r="D791" s="173">
        <v>470140</v>
      </c>
    </row>
    <row r="792" spans="1:4" x14ac:dyDescent="0.35">
      <c r="A792" s="157">
        <v>43887</v>
      </c>
      <c r="B792" s="173">
        <v>181910</v>
      </c>
      <c r="C792" s="173">
        <v>287490</v>
      </c>
      <c r="D792" s="173">
        <v>469400</v>
      </c>
    </row>
    <row r="793" spans="1:4" x14ac:dyDescent="0.35">
      <c r="A793" s="157">
        <v>43888</v>
      </c>
      <c r="B793" s="173">
        <v>181830</v>
      </c>
      <c r="C793" s="173">
        <v>286860</v>
      </c>
      <c r="D793" s="173">
        <v>468690</v>
      </c>
    </row>
    <row r="794" spans="1:4" x14ac:dyDescent="0.35">
      <c r="A794" s="157">
        <v>43889</v>
      </c>
      <c r="B794" s="173">
        <v>181730</v>
      </c>
      <c r="C794" s="173">
        <v>286300</v>
      </c>
      <c r="D794" s="173">
        <v>468030</v>
      </c>
    </row>
    <row r="795" spans="1:4" x14ac:dyDescent="0.35">
      <c r="A795" s="157">
        <v>43890</v>
      </c>
      <c r="B795" s="173">
        <v>181620</v>
      </c>
      <c r="C795" s="173">
        <v>285550</v>
      </c>
      <c r="D795" s="173">
        <v>467170</v>
      </c>
    </row>
    <row r="796" spans="1:4" x14ac:dyDescent="0.35">
      <c r="A796" s="157">
        <v>43891</v>
      </c>
      <c r="B796" s="173">
        <v>181500</v>
      </c>
      <c r="C796" s="173">
        <v>284800</v>
      </c>
      <c r="D796" s="173">
        <v>466300</v>
      </c>
    </row>
    <row r="797" spans="1:4" x14ac:dyDescent="0.35">
      <c r="A797" s="157">
        <v>43892</v>
      </c>
      <c r="B797" s="173">
        <v>181440</v>
      </c>
      <c r="C797" s="173">
        <v>284050</v>
      </c>
      <c r="D797" s="173">
        <v>465490</v>
      </c>
    </row>
    <row r="798" spans="1:4" x14ac:dyDescent="0.35">
      <c r="A798" s="157">
        <v>43893</v>
      </c>
      <c r="B798" s="173">
        <v>181420</v>
      </c>
      <c r="C798" s="173">
        <v>283490</v>
      </c>
      <c r="D798" s="173">
        <v>464910</v>
      </c>
    </row>
    <row r="799" spans="1:4" x14ac:dyDescent="0.35">
      <c r="A799" s="157">
        <v>43894</v>
      </c>
      <c r="B799" s="173">
        <v>181400</v>
      </c>
      <c r="C799" s="173">
        <v>282800</v>
      </c>
      <c r="D799" s="173">
        <v>464200</v>
      </c>
    </row>
    <row r="800" spans="1:4" x14ac:dyDescent="0.35">
      <c r="A800" s="157">
        <v>43895</v>
      </c>
      <c r="B800" s="173">
        <v>181380</v>
      </c>
      <c r="C800" s="173">
        <v>282180</v>
      </c>
      <c r="D800" s="173">
        <v>463560</v>
      </c>
    </row>
    <row r="801" spans="1:4" x14ac:dyDescent="0.35">
      <c r="A801" s="157">
        <v>43896</v>
      </c>
      <c r="B801" s="173">
        <v>181270</v>
      </c>
      <c r="C801" s="173">
        <v>281560</v>
      </c>
      <c r="D801" s="173">
        <v>462830</v>
      </c>
    </row>
    <row r="802" spans="1:4" x14ac:dyDescent="0.35">
      <c r="A802" s="157">
        <v>43897</v>
      </c>
      <c r="B802" s="173">
        <v>181270</v>
      </c>
      <c r="C802" s="173">
        <v>281060</v>
      </c>
      <c r="D802" s="173">
        <v>462330</v>
      </c>
    </row>
    <row r="803" spans="1:4" x14ac:dyDescent="0.35">
      <c r="A803" s="157">
        <v>43898</v>
      </c>
      <c r="B803" s="173">
        <v>181330</v>
      </c>
      <c r="C803" s="173">
        <v>280380</v>
      </c>
      <c r="D803" s="173">
        <v>461710</v>
      </c>
    </row>
    <row r="804" spans="1:4" x14ac:dyDescent="0.35">
      <c r="A804" s="157">
        <v>43899</v>
      </c>
      <c r="B804" s="173">
        <v>181540</v>
      </c>
      <c r="C804" s="173">
        <v>279760</v>
      </c>
      <c r="D804" s="173">
        <v>461300</v>
      </c>
    </row>
    <row r="805" spans="1:4" x14ac:dyDescent="0.35">
      <c r="A805" s="157">
        <v>43900</v>
      </c>
      <c r="B805" s="173">
        <v>181660</v>
      </c>
      <c r="C805" s="173">
        <v>279020</v>
      </c>
      <c r="D805" s="173">
        <v>460680</v>
      </c>
    </row>
    <row r="806" spans="1:4" x14ac:dyDescent="0.35">
      <c r="A806" s="157">
        <v>43901</v>
      </c>
      <c r="B806" s="173">
        <v>181620</v>
      </c>
      <c r="C806" s="173">
        <v>278590</v>
      </c>
      <c r="D806" s="173">
        <v>460210</v>
      </c>
    </row>
    <row r="807" spans="1:4" x14ac:dyDescent="0.35">
      <c r="A807" s="157">
        <v>43902</v>
      </c>
      <c r="B807" s="173">
        <v>181540</v>
      </c>
      <c r="C807" s="173">
        <v>278040</v>
      </c>
      <c r="D807" s="173">
        <v>459580</v>
      </c>
    </row>
    <row r="808" spans="1:4" x14ac:dyDescent="0.35">
      <c r="A808" s="157">
        <v>43903</v>
      </c>
      <c r="B808" s="173">
        <v>181580</v>
      </c>
      <c r="C808" s="173">
        <v>277360</v>
      </c>
      <c r="D808" s="173">
        <v>458940</v>
      </c>
    </row>
    <row r="809" spans="1:4" x14ac:dyDescent="0.35">
      <c r="A809" s="157">
        <v>43904</v>
      </c>
      <c r="B809" s="173">
        <v>181810</v>
      </c>
      <c r="C809" s="173">
        <v>276990</v>
      </c>
      <c r="D809" s="173">
        <v>458800</v>
      </c>
    </row>
    <row r="810" spans="1:4" x14ac:dyDescent="0.35">
      <c r="A810" s="157">
        <v>43905</v>
      </c>
      <c r="B810" s="173">
        <v>183040</v>
      </c>
      <c r="C810" s="173">
        <v>276860</v>
      </c>
      <c r="D810" s="173">
        <v>459900</v>
      </c>
    </row>
    <row r="811" spans="1:4" x14ac:dyDescent="0.35">
      <c r="A811" s="157">
        <v>43906</v>
      </c>
      <c r="B811" s="173">
        <v>186010</v>
      </c>
      <c r="C811" s="173">
        <v>276930</v>
      </c>
      <c r="D811" s="173">
        <v>462940</v>
      </c>
    </row>
    <row r="812" spans="1:4" x14ac:dyDescent="0.35">
      <c r="A812" s="157">
        <v>43907</v>
      </c>
      <c r="B812" s="173">
        <v>187310</v>
      </c>
      <c r="C812" s="173">
        <v>276310</v>
      </c>
      <c r="D812" s="173">
        <v>463620</v>
      </c>
    </row>
    <row r="813" spans="1:4" x14ac:dyDescent="0.35">
      <c r="A813" s="157">
        <v>43908</v>
      </c>
      <c r="B813" s="173">
        <v>187720</v>
      </c>
      <c r="C813" s="173">
        <v>275940</v>
      </c>
      <c r="D813" s="173">
        <v>463660</v>
      </c>
    </row>
    <row r="814" spans="1:4" x14ac:dyDescent="0.35">
      <c r="A814" s="157">
        <v>43909</v>
      </c>
      <c r="B814" s="173">
        <v>187990</v>
      </c>
      <c r="C814" s="173">
        <v>275700</v>
      </c>
      <c r="D814" s="173">
        <v>463690</v>
      </c>
    </row>
    <row r="815" spans="1:4" x14ac:dyDescent="0.35">
      <c r="A815" s="157">
        <v>43910</v>
      </c>
      <c r="B815" s="173">
        <v>187910</v>
      </c>
      <c r="C815" s="173">
        <v>275510</v>
      </c>
      <c r="D815" s="173">
        <v>463420</v>
      </c>
    </row>
    <row r="816" spans="1:4" x14ac:dyDescent="0.35">
      <c r="A816" s="157">
        <v>43911</v>
      </c>
      <c r="B816" s="173">
        <v>187760</v>
      </c>
      <c r="C816" s="173">
        <v>275390</v>
      </c>
      <c r="D816" s="173">
        <v>463150</v>
      </c>
    </row>
    <row r="817" spans="1:4" x14ac:dyDescent="0.35">
      <c r="A817" s="157">
        <v>43912</v>
      </c>
      <c r="B817" s="173">
        <v>187610</v>
      </c>
      <c r="C817" s="173">
        <v>275270</v>
      </c>
      <c r="D817" s="173">
        <v>462880</v>
      </c>
    </row>
    <row r="818" spans="1:4" x14ac:dyDescent="0.35">
      <c r="A818" s="157">
        <v>43913</v>
      </c>
      <c r="B818" s="173">
        <v>187550</v>
      </c>
      <c r="C818" s="173">
        <v>275020</v>
      </c>
      <c r="D818" s="173">
        <v>462570</v>
      </c>
    </row>
    <row r="819" spans="1:4" x14ac:dyDescent="0.35">
      <c r="A819" s="157">
        <v>43914</v>
      </c>
      <c r="B819" s="173">
        <v>187520</v>
      </c>
      <c r="C819" s="173">
        <v>275630</v>
      </c>
      <c r="D819" s="173">
        <v>463150</v>
      </c>
    </row>
    <row r="820" spans="1:4" x14ac:dyDescent="0.35">
      <c r="A820" s="157">
        <v>43915</v>
      </c>
      <c r="B820" s="173">
        <v>187700</v>
      </c>
      <c r="C820" s="173">
        <v>275390</v>
      </c>
      <c r="D820" s="173">
        <v>463090</v>
      </c>
    </row>
    <row r="821" spans="1:4" x14ac:dyDescent="0.35">
      <c r="A821" s="157">
        <v>43916</v>
      </c>
      <c r="B821" s="173">
        <v>187860</v>
      </c>
      <c r="C821" s="173">
        <v>275140</v>
      </c>
      <c r="D821" s="173">
        <v>463000</v>
      </c>
    </row>
    <row r="822" spans="1:4" x14ac:dyDescent="0.35">
      <c r="A822" s="157">
        <v>43917</v>
      </c>
      <c r="B822" s="173">
        <v>187820</v>
      </c>
      <c r="C822" s="173">
        <v>275020</v>
      </c>
      <c r="D822" s="173">
        <v>462840</v>
      </c>
    </row>
    <row r="823" spans="1:4" x14ac:dyDescent="0.35">
      <c r="A823" s="157">
        <v>43918</v>
      </c>
      <c r="B823" s="173">
        <v>187700</v>
      </c>
      <c r="C823" s="173">
        <v>274840</v>
      </c>
      <c r="D823" s="173">
        <v>462540</v>
      </c>
    </row>
    <row r="824" spans="1:4" x14ac:dyDescent="0.35">
      <c r="A824" s="157">
        <v>43919</v>
      </c>
      <c r="B824" s="173">
        <v>187520</v>
      </c>
      <c r="C824" s="173">
        <v>274650</v>
      </c>
      <c r="D824" s="173">
        <v>462170</v>
      </c>
    </row>
    <row r="825" spans="1:4" x14ac:dyDescent="0.35">
      <c r="A825" s="157">
        <v>43920</v>
      </c>
      <c r="B825" s="173">
        <v>187460</v>
      </c>
      <c r="C825" s="173">
        <v>274410</v>
      </c>
      <c r="D825" s="173">
        <v>461870</v>
      </c>
    </row>
    <row r="826" spans="1:4" x14ac:dyDescent="0.35">
      <c r="A826" s="157">
        <v>43921</v>
      </c>
      <c r="B826" s="173">
        <v>187270</v>
      </c>
      <c r="C826" s="173">
        <v>274220</v>
      </c>
      <c r="D826" s="173">
        <v>461490</v>
      </c>
    </row>
    <row r="827" spans="1:4" x14ac:dyDescent="0.35">
      <c r="A827" s="157">
        <v>43922</v>
      </c>
      <c r="B827" s="173">
        <v>187060</v>
      </c>
      <c r="C827" s="173">
        <v>273980</v>
      </c>
      <c r="D827" s="173">
        <v>461040</v>
      </c>
    </row>
    <row r="828" spans="1:4" x14ac:dyDescent="0.35">
      <c r="A828" s="157">
        <v>43923</v>
      </c>
      <c r="B828" s="173">
        <v>187000</v>
      </c>
      <c r="C828" s="173">
        <v>273800</v>
      </c>
      <c r="D828" s="173">
        <v>460800</v>
      </c>
    </row>
    <row r="829" spans="1:4" x14ac:dyDescent="0.35">
      <c r="A829" s="157">
        <v>43924</v>
      </c>
      <c r="B829" s="173">
        <v>186960</v>
      </c>
      <c r="C829" s="173">
        <v>273610</v>
      </c>
      <c r="D829" s="173">
        <v>460570</v>
      </c>
    </row>
    <row r="830" spans="1:4" x14ac:dyDescent="0.35">
      <c r="A830" s="157">
        <v>43925</v>
      </c>
      <c r="B830" s="173">
        <v>186910</v>
      </c>
      <c r="C830" s="173">
        <v>273550</v>
      </c>
      <c r="D830" s="173">
        <v>460460</v>
      </c>
    </row>
    <row r="831" spans="1:4" x14ac:dyDescent="0.35">
      <c r="A831" s="157">
        <v>43926</v>
      </c>
      <c r="B831" s="173">
        <v>188060</v>
      </c>
      <c r="C831" s="173">
        <v>274350</v>
      </c>
      <c r="D831" s="173">
        <v>462410</v>
      </c>
    </row>
    <row r="832" spans="1:4" x14ac:dyDescent="0.35">
      <c r="A832" s="157">
        <v>43927</v>
      </c>
      <c r="B832" s="173">
        <v>189690</v>
      </c>
      <c r="C832" s="173">
        <v>275080</v>
      </c>
      <c r="D832" s="173">
        <v>464770</v>
      </c>
    </row>
    <row r="833" spans="1:4" x14ac:dyDescent="0.35">
      <c r="A833" s="157">
        <v>43928</v>
      </c>
      <c r="B833" s="173">
        <v>190420</v>
      </c>
      <c r="C833" s="173">
        <v>275630</v>
      </c>
      <c r="D833" s="173">
        <v>466050</v>
      </c>
    </row>
    <row r="834" spans="1:4" x14ac:dyDescent="0.35">
      <c r="A834" s="157">
        <v>43929</v>
      </c>
      <c r="B834" s="173">
        <v>190740</v>
      </c>
      <c r="C834" s="173">
        <v>276190</v>
      </c>
      <c r="D834" s="173">
        <v>466930</v>
      </c>
    </row>
    <row r="835" spans="1:4" x14ac:dyDescent="0.35">
      <c r="A835" s="157">
        <v>43930</v>
      </c>
      <c r="B835" s="173">
        <v>190930</v>
      </c>
      <c r="C835" s="173">
        <v>276860</v>
      </c>
      <c r="D835" s="173">
        <v>467790</v>
      </c>
    </row>
    <row r="836" spans="1:4" x14ac:dyDescent="0.35">
      <c r="A836" s="157">
        <v>43931</v>
      </c>
      <c r="B836" s="173">
        <v>190400</v>
      </c>
      <c r="C836" s="173">
        <v>277910</v>
      </c>
      <c r="D836" s="173">
        <v>468310</v>
      </c>
    </row>
    <row r="837" spans="1:4" x14ac:dyDescent="0.35">
      <c r="A837" s="157">
        <v>43932</v>
      </c>
      <c r="B837" s="173">
        <v>190420</v>
      </c>
      <c r="C837" s="173">
        <v>278650</v>
      </c>
      <c r="D837" s="173">
        <v>469070</v>
      </c>
    </row>
    <row r="838" spans="1:4" x14ac:dyDescent="0.35">
      <c r="A838" s="157">
        <v>43933</v>
      </c>
      <c r="B838" s="173">
        <v>190310</v>
      </c>
      <c r="C838" s="173">
        <v>279270</v>
      </c>
      <c r="D838" s="173">
        <v>469580</v>
      </c>
    </row>
    <row r="839" spans="1:4" x14ac:dyDescent="0.35">
      <c r="A839" s="157">
        <v>43934</v>
      </c>
      <c r="B839" s="173">
        <v>190500</v>
      </c>
      <c r="C839" s="173">
        <v>279950</v>
      </c>
      <c r="D839" s="173">
        <v>470450</v>
      </c>
    </row>
    <row r="840" spans="1:4" x14ac:dyDescent="0.35">
      <c r="A840" s="157">
        <v>43935</v>
      </c>
      <c r="B840" s="173">
        <v>190670</v>
      </c>
      <c r="C840" s="173">
        <v>281190</v>
      </c>
      <c r="D840" s="173">
        <v>471860</v>
      </c>
    </row>
    <row r="841" spans="1:4" x14ac:dyDescent="0.35">
      <c r="A841" s="157">
        <v>43936</v>
      </c>
      <c r="B841" s="173">
        <v>190650</v>
      </c>
      <c r="C841" s="173">
        <v>282310</v>
      </c>
      <c r="D841" s="173">
        <v>472960</v>
      </c>
    </row>
    <row r="842" spans="1:4" x14ac:dyDescent="0.35">
      <c r="A842" s="157">
        <v>43937</v>
      </c>
      <c r="B842" s="173">
        <v>190460</v>
      </c>
      <c r="C842" s="173">
        <v>283430</v>
      </c>
      <c r="D842" s="173">
        <v>473890</v>
      </c>
    </row>
    <row r="843" spans="1:4" x14ac:dyDescent="0.35">
      <c r="A843" s="157">
        <v>43938</v>
      </c>
      <c r="B843" s="173">
        <v>190760</v>
      </c>
      <c r="C843" s="173">
        <v>284550</v>
      </c>
      <c r="D843" s="173">
        <v>475310</v>
      </c>
    </row>
    <row r="844" spans="1:4" x14ac:dyDescent="0.35">
      <c r="A844" s="157">
        <v>43939</v>
      </c>
      <c r="B844" s="173">
        <v>190860</v>
      </c>
      <c r="C844" s="173">
        <v>285670</v>
      </c>
      <c r="D844" s="173">
        <v>476530</v>
      </c>
    </row>
    <row r="845" spans="1:4" x14ac:dyDescent="0.35">
      <c r="A845" s="157">
        <v>43940</v>
      </c>
      <c r="B845" s="173">
        <v>190420</v>
      </c>
      <c r="C845" s="173">
        <v>286740</v>
      </c>
      <c r="D845" s="173">
        <v>477160</v>
      </c>
    </row>
    <row r="846" spans="1:4" x14ac:dyDescent="0.35">
      <c r="A846" s="157">
        <v>43941</v>
      </c>
      <c r="B846" s="173">
        <v>189970</v>
      </c>
      <c r="C846" s="173">
        <v>287860</v>
      </c>
      <c r="D846" s="173">
        <v>477830</v>
      </c>
    </row>
    <row r="847" spans="1:4" x14ac:dyDescent="0.35">
      <c r="A847" s="157">
        <v>43942</v>
      </c>
      <c r="B847" s="173">
        <v>190120</v>
      </c>
      <c r="C847" s="173">
        <v>288930</v>
      </c>
      <c r="D847" s="173">
        <v>479050</v>
      </c>
    </row>
    <row r="848" spans="1:4" x14ac:dyDescent="0.35">
      <c r="A848" s="157">
        <v>43943</v>
      </c>
      <c r="B848" s="173">
        <v>190420</v>
      </c>
      <c r="C848" s="173">
        <v>290000</v>
      </c>
      <c r="D848" s="173">
        <v>480420</v>
      </c>
    </row>
    <row r="849" spans="1:4" x14ac:dyDescent="0.35">
      <c r="A849" s="157">
        <v>43944</v>
      </c>
      <c r="B849" s="173">
        <v>190590</v>
      </c>
      <c r="C849" s="173">
        <v>290950</v>
      </c>
      <c r="D849" s="173">
        <v>481540</v>
      </c>
    </row>
    <row r="850" spans="1:4" x14ac:dyDescent="0.35">
      <c r="A850" s="157">
        <v>43945</v>
      </c>
      <c r="B850" s="173">
        <v>190520</v>
      </c>
      <c r="C850" s="173">
        <v>292530</v>
      </c>
      <c r="D850" s="173">
        <v>483050</v>
      </c>
    </row>
    <row r="851" spans="1:4" x14ac:dyDescent="0.35">
      <c r="A851" s="157">
        <v>43946</v>
      </c>
      <c r="B851" s="173">
        <v>190200</v>
      </c>
      <c r="C851" s="173">
        <v>294170</v>
      </c>
      <c r="D851" s="173">
        <v>484370</v>
      </c>
    </row>
    <row r="852" spans="1:4" x14ac:dyDescent="0.35">
      <c r="A852" s="157">
        <v>43947</v>
      </c>
      <c r="B852" s="173">
        <v>189560</v>
      </c>
      <c r="C852" s="173">
        <v>295450</v>
      </c>
      <c r="D852" s="173">
        <v>485010</v>
      </c>
    </row>
    <row r="853" spans="1:4" x14ac:dyDescent="0.35">
      <c r="A853" s="157">
        <v>43948</v>
      </c>
      <c r="B853" s="173">
        <v>188010</v>
      </c>
      <c r="C853" s="173">
        <v>297290</v>
      </c>
      <c r="D853" s="173">
        <v>485300</v>
      </c>
    </row>
    <row r="854" spans="1:4" x14ac:dyDescent="0.35">
      <c r="A854" s="157">
        <v>43949</v>
      </c>
      <c r="B854" s="173">
        <v>186280</v>
      </c>
      <c r="C854" s="173">
        <v>299210</v>
      </c>
      <c r="D854" s="173">
        <v>485490</v>
      </c>
    </row>
    <row r="855" spans="1:4" x14ac:dyDescent="0.35">
      <c r="A855" s="157">
        <v>43950</v>
      </c>
      <c r="B855" s="173">
        <v>184500</v>
      </c>
      <c r="C855" s="173">
        <v>300940</v>
      </c>
      <c r="D855" s="173">
        <v>485440</v>
      </c>
    </row>
    <row r="856" spans="1:4" x14ac:dyDescent="0.35">
      <c r="A856" s="157">
        <v>43951</v>
      </c>
      <c r="B856" s="173">
        <v>183700</v>
      </c>
      <c r="C856" s="173">
        <v>302090</v>
      </c>
      <c r="D856" s="173">
        <v>485790</v>
      </c>
    </row>
    <row r="857" spans="1:4" x14ac:dyDescent="0.35">
      <c r="A857" s="157">
        <v>43952</v>
      </c>
      <c r="B857" s="173">
        <v>184120</v>
      </c>
      <c r="C857" s="173">
        <v>301900</v>
      </c>
      <c r="D857" s="173">
        <v>486020</v>
      </c>
    </row>
    <row r="858" spans="1:4" x14ac:dyDescent="0.35">
      <c r="A858" s="157">
        <v>43953</v>
      </c>
      <c r="B858" s="173">
        <v>184450</v>
      </c>
      <c r="C858" s="173">
        <v>301450</v>
      </c>
      <c r="D858" s="173">
        <v>485900</v>
      </c>
    </row>
    <row r="859" spans="1:4" x14ac:dyDescent="0.35">
      <c r="A859" s="157">
        <v>43954</v>
      </c>
      <c r="B859" s="173">
        <v>184870</v>
      </c>
      <c r="C859" s="173">
        <v>300740</v>
      </c>
      <c r="D859" s="173">
        <v>485610</v>
      </c>
    </row>
    <row r="860" spans="1:4" x14ac:dyDescent="0.35">
      <c r="A860" s="157">
        <v>43955</v>
      </c>
      <c r="B860" s="173">
        <v>185000</v>
      </c>
      <c r="C860" s="173">
        <v>300360</v>
      </c>
      <c r="D860" s="173">
        <v>485360</v>
      </c>
    </row>
    <row r="861" spans="1:4" x14ac:dyDescent="0.35">
      <c r="A861" s="157">
        <v>43956</v>
      </c>
      <c r="B861" s="173">
        <v>185500</v>
      </c>
      <c r="C861" s="173">
        <v>299590</v>
      </c>
      <c r="D861" s="173">
        <v>485090</v>
      </c>
    </row>
    <row r="862" spans="1:4" x14ac:dyDescent="0.35">
      <c r="A862" s="157">
        <v>43957</v>
      </c>
      <c r="B862" s="173">
        <v>186010</v>
      </c>
      <c r="C862" s="173">
        <v>298820</v>
      </c>
      <c r="D862" s="173">
        <v>484830</v>
      </c>
    </row>
    <row r="863" spans="1:4" x14ac:dyDescent="0.35">
      <c r="A863" s="157">
        <v>43958</v>
      </c>
      <c r="B863" s="173">
        <v>186470</v>
      </c>
      <c r="C863" s="173">
        <v>297930</v>
      </c>
      <c r="D863" s="173">
        <v>484400</v>
      </c>
    </row>
    <row r="864" spans="1:4" x14ac:dyDescent="0.35">
      <c r="A864" s="157">
        <v>43959</v>
      </c>
      <c r="B864" s="173">
        <v>186930</v>
      </c>
      <c r="C864" s="173">
        <v>297230</v>
      </c>
      <c r="D864" s="173">
        <v>484160</v>
      </c>
    </row>
    <row r="865" spans="1:4" x14ac:dyDescent="0.35">
      <c r="A865" s="157">
        <v>43960</v>
      </c>
      <c r="B865" s="173">
        <v>187360</v>
      </c>
      <c r="C865" s="173">
        <v>296400</v>
      </c>
      <c r="D865" s="173">
        <v>483760</v>
      </c>
    </row>
    <row r="866" spans="1:4" x14ac:dyDescent="0.35">
      <c r="A866" s="157">
        <v>43961</v>
      </c>
      <c r="B866" s="173">
        <v>187950</v>
      </c>
      <c r="C866" s="173">
        <v>295570</v>
      </c>
      <c r="D866" s="173">
        <v>483520</v>
      </c>
    </row>
    <row r="867" spans="1:4" x14ac:dyDescent="0.35">
      <c r="A867" s="157">
        <v>43962</v>
      </c>
      <c r="B867" s="173">
        <v>188310</v>
      </c>
      <c r="C867" s="173">
        <v>294810</v>
      </c>
      <c r="D867" s="173">
        <v>483120</v>
      </c>
    </row>
    <row r="868" spans="1:4" x14ac:dyDescent="0.35">
      <c r="A868" s="157">
        <v>43963</v>
      </c>
      <c r="B868" s="173">
        <v>188760</v>
      </c>
      <c r="C868" s="173">
        <v>293920</v>
      </c>
      <c r="D868" s="173">
        <v>482680</v>
      </c>
    </row>
    <row r="869" spans="1:4" x14ac:dyDescent="0.35">
      <c r="A869" s="157">
        <v>43964</v>
      </c>
      <c r="B869" s="173">
        <v>189260</v>
      </c>
      <c r="C869" s="173">
        <v>293100</v>
      </c>
      <c r="D869" s="173">
        <v>482360</v>
      </c>
    </row>
    <row r="870" spans="1:4" x14ac:dyDescent="0.35">
      <c r="A870" s="157">
        <v>43965</v>
      </c>
      <c r="B870" s="173">
        <v>189840</v>
      </c>
      <c r="C870" s="173">
        <v>292270</v>
      </c>
      <c r="D870" s="173">
        <v>482110</v>
      </c>
    </row>
    <row r="871" spans="1:4" x14ac:dyDescent="0.35">
      <c r="A871" s="157">
        <v>43966</v>
      </c>
      <c r="B871" s="173">
        <v>190440</v>
      </c>
      <c r="C871" s="173">
        <v>291260</v>
      </c>
      <c r="D871" s="173">
        <v>481700</v>
      </c>
    </row>
    <row r="872" spans="1:4" x14ac:dyDescent="0.35">
      <c r="A872" s="157">
        <v>43967</v>
      </c>
      <c r="B872" s="173">
        <v>191080</v>
      </c>
      <c r="C872" s="173">
        <v>290570</v>
      </c>
      <c r="D872" s="173">
        <v>481650</v>
      </c>
    </row>
    <row r="873" spans="1:4" x14ac:dyDescent="0.35">
      <c r="A873" s="157">
        <v>43968</v>
      </c>
      <c r="B873" s="173">
        <v>191980</v>
      </c>
      <c r="C873" s="173">
        <v>290000</v>
      </c>
      <c r="D873" s="173">
        <v>481980</v>
      </c>
    </row>
    <row r="874" spans="1:4" x14ac:dyDescent="0.35">
      <c r="A874" s="157">
        <v>43969</v>
      </c>
      <c r="B874" s="173">
        <v>193550</v>
      </c>
      <c r="C874" s="173">
        <v>289310</v>
      </c>
      <c r="D874" s="173">
        <v>482860</v>
      </c>
    </row>
    <row r="875" spans="1:4" x14ac:dyDescent="0.35">
      <c r="A875" s="157">
        <v>43970</v>
      </c>
      <c r="B875" s="173">
        <v>194330</v>
      </c>
      <c r="C875" s="173">
        <v>288930</v>
      </c>
      <c r="D875" s="173">
        <v>483260</v>
      </c>
    </row>
    <row r="876" spans="1:4" x14ac:dyDescent="0.35">
      <c r="A876" s="157">
        <v>43971</v>
      </c>
      <c r="B876" s="173">
        <v>195170</v>
      </c>
      <c r="C876" s="173">
        <v>288370</v>
      </c>
      <c r="D876" s="173">
        <v>483540</v>
      </c>
    </row>
    <row r="877" spans="1:4" x14ac:dyDescent="0.35">
      <c r="A877" s="157">
        <v>43972</v>
      </c>
      <c r="B877" s="173">
        <v>195930</v>
      </c>
      <c r="C877" s="173">
        <v>287740</v>
      </c>
      <c r="D877" s="173">
        <v>483670</v>
      </c>
    </row>
    <row r="878" spans="1:4" x14ac:dyDescent="0.35">
      <c r="A878" s="157">
        <v>43973</v>
      </c>
      <c r="B878" s="173">
        <v>196780</v>
      </c>
      <c r="C878" s="173">
        <v>287110</v>
      </c>
      <c r="D878" s="173">
        <v>483890</v>
      </c>
    </row>
    <row r="879" spans="1:4" x14ac:dyDescent="0.35">
      <c r="A879" s="157">
        <v>43974</v>
      </c>
      <c r="B879" s="173">
        <v>197210</v>
      </c>
      <c r="C879" s="173">
        <v>286490</v>
      </c>
      <c r="D879" s="173">
        <v>483700</v>
      </c>
    </row>
    <row r="880" spans="1:4" x14ac:dyDescent="0.35">
      <c r="A880" s="157">
        <v>43975</v>
      </c>
      <c r="B880" s="173">
        <v>197890</v>
      </c>
      <c r="C880" s="173">
        <v>285670</v>
      </c>
      <c r="D880" s="173">
        <v>483560</v>
      </c>
    </row>
    <row r="881" spans="1:4" x14ac:dyDescent="0.35">
      <c r="A881" s="157">
        <v>43976</v>
      </c>
      <c r="B881" s="173">
        <v>198390</v>
      </c>
      <c r="C881" s="173">
        <v>285110</v>
      </c>
      <c r="D881" s="173">
        <v>483500</v>
      </c>
    </row>
    <row r="882" spans="1:4" x14ac:dyDescent="0.35">
      <c r="A882" s="157">
        <v>43977</v>
      </c>
      <c r="B882" s="173">
        <v>199090</v>
      </c>
      <c r="C882" s="173">
        <v>284490</v>
      </c>
      <c r="D882" s="173">
        <v>483580</v>
      </c>
    </row>
    <row r="883" spans="1:4" x14ac:dyDescent="0.35">
      <c r="A883" s="157">
        <v>43978</v>
      </c>
      <c r="B883" s="173">
        <v>199820</v>
      </c>
      <c r="C883" s="173">
        <v>283800</v>
      </c>
      <c r="D883" s="173">
        <v>483620</v>
      </c>
    </row>
    <row r="884" spans="1:4" x14ac:dyDescent="0.35">
      <c r="A884" s="157">
        <v>43979</v>
      </c>
      <c r="B884" s="173">
        <v>201100</v>
      </c>
      <c r="C884" s="173">
        <v>283740</v>
      </c>
      <c r="D884" s="173">
        <v>484840</v>
      </c>
    </row>
    <row r="885" spans="1:4" x14ac:dyDescent="0.35">
      <c r="A885" s="157">
        <v>43980</v>
      </c>
      <c r="B885" s="173">
        <v>201320</v>
      </c>
      <c r="C885" s="173">
        <v>284240</v>
      </c>
      <c r="D885" s="173">
        <v>485560</v>
      </c>
    </row>
    <row r="886" spans="1:4" x14ac:dyDescent="0.35">
      <c r="A886" s="157">
        <v>43981</v>
      </c>
      <c r="B886" s="173">
        <v>201430</v>
      </c>
      <c r="C886" s="173">
        <v>284980</v>
      </c>
      <c r="D886" s="173">
        <v>486410</v>
      </c>
    </row>
    <row r="887" spans="1:4" x14ac:dyDescent="0.35">
      <c r="A887" s="157">
        <v>43982</v>
      </c>
      <c r="B887" s="173">
        <v>200480</v>
      </c>
      <c r="C887" s="173">
        <v>286670</v>
      </c>
      <c r="D887" s="173">
        <v>487150</v>
      </c>
    </row>
    <row r="888" spans="1:4" x14ac:dyDescent="0.35">
      <c r="A888" s="157">
        <v>43983</v>
      </c>
      <c r="B888" s="173">
        <v>200020</v>
      </c>
      <c r="C888" s="173">
        <v>287680</v>
      </c>
      <c r="D888" s="173">
        <v>487700</v>
      </c>
    </row>
    <row r="889" spans="1:4" x14ac:dyDescent="0.35">
      <c r="A889" s="157">
        <v>43984</v>
      </c>
      <c r="B889" s="173">
        <v>199400</v>
      </c>
      <c r="C889" s="173">
        <v>288490</v>
      </c>
      <c r="D889" s="173">
        <v>487890</v>
      </c>
    </row>
    <row r="890" spans="1:4" x14ac:dyDescent="0.35">
      <c r="A890" s="157">
        <v>43985</v>
      </c>
      <c r="B890" s="173">
        <v>198900</v>
      </c>
      <c r="C890" s="173">
        <v>289120</v>
      </c>
      <c r="D890" s="173">
        <v>488020</v>
      </c>
    </row>
    <row r="891" spans="1:4" x14ac:dyDescent="0.35">
      <c r="A891" s="157">
        <v>43986</v>
      </c>
      <c r="B891" s="173">
        <v>199090</v>
      </c>
      <c r="C891" s="173">
        <v>289310</v>
      </c>
      <c r="D891" s="173">
        <v>488400</v>
      </c>
    </row>
    <row r="892" spans="1:4" x14ac:dyDescent="0.35">
      <c r="A892" s="157">
        <v>43987</v>
      </c>
      <c r="B892" s="173">
        <v>199360</v>
      </c>
      <c r="C892" s="173">
        <v>289440</v>
      </c>
      <c r="D892" s="173">
        <v>488800</v>
      </c>
    </row>
    <row r="893" spans="1:4" x14ac:dyDescent="0.35">
      <c r="A893" s="157">
        <v>43988</v>
      </c>
      <c r="B893" s="173">
        <v>199530</v>
      </c>
      <c r="C893" s="173">
        <v>289370</v>
      </c>
      <c r="D893" s="173">
        <v>488900</v>
      </c>
    </row>
    <row r="894" spans="1:4" x14ac:dyDescent="0.35">
      <c r="A894" s="157">
        <v>43989</v>
      </c>
      <c r="B894" s="173">
        <v>199880</v>
      </c>
      <c r="C894" s="173">
        <v>289250</v>
      </c>
      <c r="D894" s="173">
        <v>489130</v>
      </c>
    </row>
    <row r="895" spans="1:4" x14ac:dyDescent="0.35">
      <c r="A895" s="157">
        <v>43990</v>
      </c>
      <c r="B895" s="173">
        <v>200210</v>
      </c>
      <c r="C895" s="173">
        <v>289120</v>
      </c>
      <c r="D895" s="173">
        <v>489330</v>
      </c>
    </row>
    <row r="896" spans="1:4" x14ac:dyDescent="0.35">
      <c r="A896" s="157">
        <v>43991</v>
      </c>
      <c r="B896" s="173">
        <v>200410</v>
      </c>
      <c r="C896" s="173">
        <v>289180</v>
      </c>
      <c r="D896" s="173">
        <v>489590</v>
      </c>
    </row>
    <row r="897" spans="1:4" x14ac:dyDescent="0.35">
      <c r="A897" s="157">
        <v>43992</v>
      </c>
      <c r="B897" s="173">
        <v>200460</v>
      </c>
      <c r="C897" s="173">
        <v>289180</v>
      </c>
      <c r="D897" s="173">
        <v>489640</v>
      </c>
    </row>
    <row r="898" spans="1:4" x14ac:dyDescent="0.35">
      <c r="A898" s="157">
        <v>43993</v>
      </c>
      <c r="B898" s="173">
        <v>200540</v>
      </c>
      <c r="C898" s="173">
        <v>289180</v>
      </c>
      <c r="D898" s="173">
        <v>489720</v>
      </c>
    </row>
    <row r="899" spans="1:4" x14ac:dyDescent="0.35">
      <c r="A899" s="157">
        <v>43994</v>
      </c>
      <c r="B899" s="173">
        <v>200520</v>
      </c>
      <c r="C899" s="173">
        <v>289060</v>
      </c>
      <c r="D899" s="173">
        <v>489580</v>
      </c>
    </row>
    <row r="900" spans="1:4" x14ac:dyDescent="0.35">
      <c r="A900" s="157">
        <v>43995</v>
      </c>
      <c r="B900" s="173">
        <v>200630</v>
      </c>
      <c r="C900" s="173">
        <v>289000</v>
      </c>
      <c r="D900" s="173">
        <v>489630</v>
      </c>
    </row>
    <row r="901" spans="1:4" x14ac:dyDescent="0.35">
      <c r="A901" s="157">
        <v>43996</v>
      </c>
      <c r="B901" s="173">
        <v>200940</v>
      </c>
      <c r="C901" s="173">
        <v>288740</v>
      </c>
      <c r="D901" s="173">
        <v>489680</v>
      </c>
    </row>
    <row r="902" spans="1:4" x14ac:dyDescent="0.35">
      <c r="A902" s="157">
        <v>43997</v>
      </c>
      <c r="B902" s="173">
        <v>201030</v>
      </c>
      <c r="C902" s="173">
        <v>288490</v>
      </c>
      <c r="D902" s="173">
        <v>489520</v>
      </c>
    </row>
    <row r="903" spans="1:4" x14ac:dyDescent="0.35">
      <c r="A903" s="157">
        <v>43998</v>
      </c>
      <c r="B903" s="173">
        <v>201180</v>
      </c>
      <c r="C903" s="173">
        <v>288370</v>
      </c>
      <c r="D903" s="173">
        <v>489550</v>
      </c>
    </row>
    <row r="904" spans="1:4" x14ac:dyDescent="0.35">
      <c r="A904" s="157">
        <v>43999</v>
      </c>
      <c r="B904" s="173">
        <v>201300</v>
      </c>
      <c r="C904" s="173">
        <v>288300</v>
      </c>
      <c r="D904" s="173">
        <v>489600</v>
      </c>
    </row>
    <row r="905" spans="1:4" x14ac:dyDescent="0.35">
      <c r="A905" s="157">
        <v>44000</v>
      </c>
      <c r="B905" s="173">
        <v>201540</v>
      </c>
      <c r="C905" s="173">
        <v>287990</v>
      </c>
      <c r="D905" s="173">
        <v>489530</v>
      </c>
    </row>
    <row r="906" spans="1:4" x14ac:dyDescent="0.35">
      <c r="A906" s="157">
        <v>44001</v>
      </c>
      <c r="B906" s="173">
        <v>201830</v>
      </c>
      <c r="C906" s="173">
        <v>287680</v>
      </c>
      <c r="D906" s="173">
        <v>489510</v>
      </c>
    </row>
    <row r="907" spans="1:4" x14ac:dyDescent="0.35">
      <c r="A907" s="157">
        <v>44002</v>
      </c>
      <c r="B907" s="173">
        <v>202090</v>
      </c>
      <c r="C907" s="173">
        <v>287430</v>
      </c>
      <c r="D907" s="173">
        <v>489520</v>
      </c>
    </row>
    <row r="908" spans="1:4" x14ac:dyDescent="0.35">
      <c r="A908" s="157">
        <v>44003</v>
      </c>
      <c r="B908" s="173">
        <v>202200</v>
      </c>
      <c r="C908" s="173">
        <v>287300</v>
      </c>
      <c r="D908" s="173">
        <v>489500</v>
      </c>
    </row>
    <row r="909" spans="1:4" x14ac:dyDescent="0.35">
      <c r="A909" s="157">
        <v>44004</v>
      </c>
      <c r="B909" s="173">
        <v>202290</v>
      </c>
      <c r="C909" s="173">
        <v>287240</v>
      </c>
      <c r="D909" s="173">
        <v>489530</v>
      </c>
    </row>
    <row r="910" spans="1:4" x14ac:dyDescent="0.35">
      <c r="A910" s="157">
        <v>44005</v>
      </c>
      <c r="B910" s="173">
        <v>202200</v>
      </c>
      <c r="C910" s="173">
        <v>287110</v>
      </c>
      <c r="D910" s="173">
        <v>489310</v>
      </c>
    </row>
    <row r="911" spans="1:4" x14ac:dyDescent="0.35">
      <c r="A911" s="157">
        <v>44006</v>
      </c>
      <c r="B911" s="173">
        <v>202070</v>
      </c>
      <c r="C911" s="173">
        <v>287050</v>
      </c>
      <c r="D911" s="173">
        <v>489120</v>
      </c>
    </row>
    <row r="912" spans="1:4" x14ac:dyDescent="0.35">
      <c r="A912" s="157">
        <v>44007</v>
      </c>
      <c r="B912" s="173">
        <v>202180</v>
      </c>
      <c r="C912" s="173">
        <v>286860</v>
      </c>
      <c r="D912" s="173">
        <v>489040</v>
      </c>
    </row>
    <row r="913" spans="1:4" x14ac:dyDescent="0.35">
      <c r="A913" s="157">
        <v>44008</v>
      </c>
      <c r="B913" s="173">
        <v>202230</v>
      </c>
      <c r="C913" s="173">
        <v>286860</v>
      </c>
      <c r="D913" s="173">
        <v>489090</v>
      </c>
    </row>
    <row r="914" spans="1:4" x14ac:dyDescent="0.35">
      <c r="A914" s="157">
        <v>44009</v>
      </c>
      <c r="B914" s="173">
        <v>202290</v>
      </c>
      <c r="C914" s="173">
        <v>286610</v>
      </c>
      <c r="D914" s="173">
        <v>488900</v>
      </c>
    </row>
    <row r="915" spans="1:4" x14ac:dyDescent="0.35">
      <c r="A915" s="157">
        <v>44010</v>
      </c>
      <c r="B915" s="173">
        <v>202380</v>
      </c>
      <c r="C915" s="173">
        <v>286170</v>
      </c>
      <c r="D915" s="173">
        <v>488550</v>
      </c>
    </row>
    <row r="916" spans="1:4" x14ac:dyDescent="0.35">
      <c r="A916" s="157">
        <v>44011</v>
      </c>
      <c r="B916" s="173">
        <v>202470</v>
      </c>
      <c r="C916" s="173">
        <v>285730</v>
      </c>
      <c r="D916" s="173">
        <v>488200</v>
      </c>
    </row>
    <row r="917" spans="1:4" x14ac:dyDescent="0.35">
      <c r="A917" s="157">
        <v>44012</v>
      </c>
      <c r="B917" s="173">
        <v>202650</v>
      </c>
      <c r="C917" s="173">
        <v>285550</v>
      </c>
      <c r="D917" s="173">
        <v>488200</v>
      </c>
    </row>
    <row r="918" spans="1:4" x14ac:dyDescent="0.35">
      <c r="A918" s="157">
        <v>44013</v>
      </c>
      <c r="B918" s="173">
        <v>202520</v>
      </c>
      <c r="C918" s="173">
        <v>285480</v>
      </c>
      <c r="D918" s="173">
        <v>488000</v>
      </c>
    </row>
    <row r="919" spans="1:4" x14ac:dyDescent="0.35">
      <c r="A919" s="157">
        <v>44014</v>
      </c>
      <c r="B919" s="173">
        <v>202430</v>
      </c>
      <c r="C919" s="173">
        <v>285360</v>
      </c>
      <c r="D919" s="173">
        <v>487790</v>
      </c>
    </row>
    <row r="920" spans="1:4" x14ac:dyDescent="0.35">
      <c r="A920" s="157">
        <v>44015</v>
      </c>
      <c r="B920" s="173">
        <v>202560</v>
      </c>
      <c r="C920" s="173">
        <v>285050</v>
      </c>
      <c r="D920" s="173">
        <v>487610</v>
      </c>
    </row>
    <row r="921" spans="1:4" x14ac:dyDescent="0.35">
      <c r="A921" s="157">
        <v>44016</v>
      </c>
      <c r="B921" s="173">
        <v>202780</v>
      </c>
      <c r="C921" s="173">
        <v>284740</v>
      </c>
      <c r="D921" s="173">
        <v>487520</v>
      </c>
    </row>
    <row r="922" spans="1:4" x14ac:dyDescent="0.35">
      <c r="A922" s="157">
        <v>44017</v>
      </c>
      <c r="B922" s="173">
        <v>203140</v>
      </c>
      <c r="C922" s="173">
        <v>283990</v>
      </c>
      <c r="D922" s="173">
        <v>487130</v>
      </c>
    </row>
    <row r="923" spans="1:4" x14ac:dyDescent="0.35">
      <c r="A923" s="157">
        <v>44018</v>
      </c>
      <c r="B923" s="173">
        <v>203100</v>
      </c>
      <c r="C923" s="173">
        <v>283860</v>
      </c>
      <c r="D923" s="173">
        <v>486960</v>
      </c>
    </row>
    <row r="924" spans="1:4" x14ac:dyDescent="0.35">
      <c r="A924" s="157">
        <v>44019</v>
      </c>
      <c r="B924" s="173">
        <v>202940</v>
      </c>
      <c r="C924" s="173">
        <v>283800</v>
      </c>
      <c r="D924" s="173">
        <v>486740</v>
      </c>
    </row>
    <row r="925" spans="1:4" x14ac:dyDescent="0.35">
      <c r="A925" s="157">
        <v>44020</v>
      </c>
      <c r="B925" s="173">
        <v>202940</v>
      </c>
      <c r="C925" s="173">
        <v>283740</v>
      </c>
      <c r="D925" s="173">
        <v>486680</v>
      </c>
    </row>
    <row r="926" spans="1:4" x14ac:dyDescent="0.35">
      <c r="A926" s="157">
        <v>44021</v>
      </c>
      <c r="B926" s="173">
        <v>202780</v>
      </c>
      <c r="C926" s="173">
        <v>283680</v>
      </c>
      <c r="D926" s="173">
        <v>486460</v>
      </c>
    </row>
    <row r="927" spans="1:4" x14ac:dyDescent="0.35">
      <c r="A927" s="157">
        <v>44022</v>
      </c>
      <c r="B927" s="173">
        <v>202670</v>
      </c>
      <c r="C927" s="173">
        <v>283550</v>
      </c>
      <c r="D927" s="173">
        <v>486220</v>
      </c>
    </row>
    <row r="928" spans="1:4" x14ac:dyDescent="0.35">
      <c r="A928" s="157">
        <v>44023</v>
      </c>
      <c r="B928" s="173">
        <v>202630</v>
      </c>
      <c r="C928" s="173">
        <v>283240</v>
      </c>
      <c r="D928" s="173">
        <v>485870</v>
      </c>
    </row>
    <row r="929" spans="1:4" x14ac:dyDescent="0.35">
      <c r="A929" s="157">
        <v>44024</v>
      </c>
      <c r="B929" s="173">
        <v>202630</v>
      </c>
      <c r="C929" s="173">
        <v>282990</v>
      </c>
      <c r="D929" s="173">
        <v>485620</v>
      </c>
    </row>
    <row r="930" spans="1:4" x14ac:dyDescent="0.35">
      <c r="A930" s="157">
        <v>44025</v>
      </c>
      <c r="B930" s="173">
        <v>202400</v>
      </c>
      <c r="C930" s="173">
        <v>282800</v>
      </c>
      <c r="D930" s="173">
        <v>485200</v>
      </c>
    </row>
    <row r="931" spans="1:4" x14ac:dyDescent="0.35">
      <c r="A931" s="157">
        <v>44026</v>
      </c>
      <c r="B931" s="173">
        <v>202180</v>
      </c>
      <c r="C931" s="173">
        <v>282740</v>
      </c>
      <c r="D931" s="173">
        <v>484920</v>
      </c>
    </row>
    <row r="932" spans="1:4" x14ac:dyDescent="0.35">
      <c r="A932" s="157">
        <v>44027</v>
      </c>
      <c r="B932" s="173">
        <v>202200</v>
      </c>
      <c r="C932" s="173">
        <v>282310</v>
      </c>
      <c r="D932" s="173">
        <v>484510</v>
      </c>
    </row>
    <row r="933" spans="1:4" x14ac:dyDescent="0.35">
      <c r="A933" s="157">
        <v>44028</v>
      </c>
      <c r="B933" s="173">
        <v>202180</v>
      </c>
      <c r="C933" s="173">
        <v>282000</v>
      </c>
      <c r="D933" s="173">
        <v>484180</v>
      </c>
    </row>
    <row r="934" spans="1:4" x14ac:dyDescent="0.35">
      <c r="A934" s="157">
        <v>44029</v>
      </c>
      <c r="B934" s="173">
        <v>202160</v>
      </c>
      <c r="C934" s="173">
        <v>281620</v>
      </c>
      <c r="D934" s="173">
        <v>483780</v>
      </c>
    </row>
    <row r="935" spans="1:4" x14ac:dyDescent="0.35">
      <c r="A935" s="157">
        <v>44030</v>
      </c>
      <c r="B935" s="173">
        <v>202050</v>
      </c>
      <c r="C935" s="173">
        <v>281310</v>
      </c>
      <c r="D935" s="173">
        <v>483360</v>
      </c>
    </row>
    <row r="936" spans="1:4" x14ac:dyDescent="0.35">
      <c r="A936" s="157">
        <v>44031</v>
      </c>
      <c r="B936" s="173">
        <v>202360</v>
      </c>
      <c r="C936" s="173">
        <v>280630</v>
      </c>
      <c r="D936" s="173">
        <v>482990</v>
      </c>
    </row>
    <row r="937" spans="1:4" x14ac:dyDescent="0.35">
      <c r="A937" s="157">
        <v>44032</v>
      </c>
      <c r="B937" s="173">
        <v>202250</v>
      </c>
      <c r="C937" s="173">
        <v>280760</v>
      </c>
      <c r="D937" s="173">
        <v>483010</v>
      </c>
    </row>
    <row r="938" spans="1:4" x14ac:dyDescent="0.35">
      <c r="A938" s="157">
        <v>44033</v>
      </c>
      <c r="B938" s="173">
        <v>202160</v>
      </c>
      <c r="C938" s="173">
        <v>280510</v>
      </c>
      <c r="D938" s="173">
        <v>482670</v>
      </c>
    </row>
    <row r="939" spans="1:4" x14ac:dyDescent="0.35">
      <c r="A939" s="157">
        <v>44034</v>
      </c>
      <c r="B939" s="173">
        <v>202030</v>
      </c>
      <c r="C939" s="173">
        <v>280200</v>
      </c>
      <c r="D939" s="173">
        <v>482230</v>
      </c>
    </row>
    <row r="940" spans="1:4" x14ac:dyDescent="0.35">
      <c r="A940" s="157">
        <v>44035</v>
      </c>
      <c r="B940" s="173">
        <v>202140</v>
      </c>
      <c r="C940" s="173">
        <v>279700</v>
      </c>
      <c r="D940" s="173">
        <v>481840</v>
      </c>
    </row>
    <row r="941" spans="1:4" x14ac:dyDescent="0.35">
      <c r="A941" s="157">
        <v>44036</v>
      </c>
      <c r="B941" s="173">
        <v>202200</v>
      </c>
      <c r="C941" s="173">
        <v>279150</v>
      </c>
      <c r="D941" s="173">
        <v>481350</v>
      </c>
    </row>
    <row r="942" spans="1:4" x14ac:dyDescent="0.35">
      <c r="A942" s="157">
        <v>44037</v>
      </c>
      <c r="B942" s="173">
        <v>202320</v>
      </c>
      <c r="C942" s="173">
        <v>278470</v>
      </c>
      <c r="D942" s="173">
        <v>480790</v>
      </c>
    </row>
    <row r="943" spans="1:4" x14ac:dyDescent="0.35">
      <c r="A943" s="157">
        <v>44038</v>
      </c>
      <c r="B943" s="173">
        <v>202560</v>
      </c>
      <c r="C943" s="173">
        <v>277670</v>
      </c>
      <c r="D943" s="173">
        <v>480230</v>
      </c>
    </row>
    <row r="944" spans="1:4" x14ac:dyDescent="0.35">
      <c r="A944" s="157">
        <v>44039</v>
      </c>
      <c r="B944" s="173">
        <v>202360</v>
      </c>
      <c r="C944" s="173">
        <v>276930</v>
      </c>
      <c r="D944" s="173">
        <v>479290</v>
      </c>
    </row>
    <row r="945" spans="1:4" x14ac:dyDescent="0.35">
      <c r="A945" s="157">
        <v>44040</v>
      </c>
      <c r="B945" s="173">
        <v>202140</v>
      </c>
      <c r="C945" s="173">
        <v>276250</v>
      </c>
      <c r="D945" s="173">
        <v>478390</v>
      </c>
    </row>
    <row r="946" spans="1:4" x14ac:dyDescent="0.35">
      <c r="A946" s="157">
        <v>44041</v>
      </c>
      <c r="B946" s="173">
        <v>201980</v>
      </c>
      <c r="C946" s="173">
        <v>275450</v>
      </c>
      <c r="D946" s="173">
        <v>477430</v>
      </c>
    </row>
    <row r="947" spans="1:4" x14ac:dyDescent="0.35">
      <c r="A947" s="157">
        <v>44042</v>
      </c>
      <c r="B947" s="173">
        <v>201740</v>
      </c>
      <c r="C947" s="173">
        <v>274780</v>
      </c>
      <c r="D947" s="173">
        <v>476520</v>
      </c>
    </row>
    <row r="948" spans="1:4" x14ac:dyDescent="0.35">
      <c r="A948" s="157">
        <v>44043</v>
      </c>
      <c r="B948" s="173">
        <v>201630</v>
      </c>
      <c r="C948" s="173">
        <v>274410</v>
      </c>
      <c r="D948" s="173">
        <v>476040</v>
      </c>
    </row>
    <row r="949" spans="1:4" x14ac:dyDescent="0.35">
      <c r="A949" s="157">
        <v>44044</v>
      </c>
      <c r="B949" s="173">
        <v>201780</v>
      </c>
      <c r="C949" s="173">
        <v>274040</v>
      </c>
      <c r="D949" s="173">
        <v>475820</v>
      </c>
    </row>
    <row r="950" spans="1:4" x14ac:dyDescent="0.35">
      <c r="A950" s="157">
        <v>44045</v>
      </c>
      <c r="B950" s="173">
        <v>201720</v>
      </c>
      <c r="C950" s="173">
        <v>273730</v>
      </c>
      <c r="D950" s="173">
        <v>475450</v>
      </c>
    </row>
    <row r="951" spans="1:4" x14ac:dyDescent="0.35">
      <c r="A951" s="157">
        <v>44046</v>
      </c>
      <c r="B951" s="173">
        <v>201890</v>
      </c>
      <c r="C951" s="173">
        <v>273550</v>
      </c>
      <c r="D951" s="173">
        <v>475440</v>
      </c>
    </row>
    <row r="952" spans="1:4" x14ac:dyDescent="0.35">
      <c r="A952" s="157">
        <v>44047</v>
      </c>
      <c r="B952" s="173">
        <v>201670</v>
      </c>
      <c r="C952" s="173">
        <v>273370</v>
      </c>
      <c r="D952" s="173">
        <v>475040</v>
      </c>
    </row>
    <row r="953" spans="1:4" x14ac:dyDescent="0.35">
      <c r="A953" s="157">
        <v>44048</v>
      </c>
      <c r="B953" s="173">
        <v>201450</v>
      </c>
      <c r="C953" s="173">
        <v>273240</v>
      </c>
      <c r="D953" s="173">
        <v>474690</v>
      </c>
    </row>
    <row r="954" spans="1:4" x14ac:dyDescent="0.35">
      <c r="A954" s="157">
        <v>44049</v>
      </c>
      <c r="B954" s="173">
        <v>201320</v>
      </c>
      <c r="C954" s="173">
        <v>273240</v>
      </c>
      <c r="D954" s="173">
        <v>474560</v>
      </c>
    </row>
    <row r="955" spans="1:4" x14ac:dyDescent="0.35">
      <c r="A955" s="157">
        <v>44050</v>
      </c>
      <c r="B955" s="173">
        <v>201070</v>
      </c>
      <c r="C955" s="173">
        <v>273180</v>
      </c>
      <c r="D955" s="173">
        <v>474250</v>
      </c>
    </row>
    <row r="956" spans="1:4" x14ac:dyDescent="0.35">
      <c r="A956" s="157">
        <v>44051</v>
      </c>
      <c r="B956" s="173">
        <v>200880</v>
      </c>
      <c r="C956" s="173">
        <v>273060</v>
      </c>
      <c r="D956" s="173">
        <v>473940</v>
      </c>
    </row>
    <row r="957" spans="1:4" x14ac:dyDescent="0.35">
      <c r="A957" s="157">
        <v>44052</v>
      </c>
      <c r="B957" s="173">
        <v>200880</v>
      </c>
      <c r="C957" s="173">
        <v>272820</v>
      </c>
      <c r="D957" s="173">
        <v>473700</v>
      </c>
    </row>
    <row r="958" spans="1:4" x14ac:dyDescent="0.35">
      <c r="A958" s="157">
        <v>44053</v>
      </c>
      <c r="B958" s="173">
        <v>200790</v>
      </c>
      <c r="C958" s="173">
        <v>272700</v>
      </c>
      <c r="D958" s="173">
        <v>473490</v>
      </c>
    </row>
    <row r="959" spans="1:4" x14ac:dyDescent="0.35">
      <c r="A959" s="157">
        <v>44054</v>
      </c>
      <c r="B959" s="173">
        <v>200630</v>
      </c>
      <c r="C959" s="173">
        <v>272570</v>
      </c>
      <c r="D959" s="173">
        <v>473200</v>
      </c>
    </row>
    <row r="960" spans="1:4" x14ac:dyDescent="0.35">
      <c r="A960" s="157">
        <v>44055</v>
      </c>
      <c r="B960" s="173">
        <v>200480</v>
      </c>
      <c r="C960" s="173">
        <v>272510</v>
      </c>
      <c r="D960" s="173">
        <v>472990</v>
      </c>
    </row>
    <row r="961" spans="1:4" x14ac:dyDescent="0.35">
      <c r="A961" s="157">
        <v>44056</v>
      </c>
      <c r="B961" s="173">
        <v>200300</v>
      </c>
      <c r="C961" s="173">
        <v>272510</v>
      </c>
      <c r="D961" s="173">
        <v>472810</v>
      </c>
    </row>
    <row r="962" spans="1:4" x14ac:dyDescent="0.35">
      <c r="A962" s="157">
        <v>44057</v>
      </c>
      <c r="B962" s="173">
        <v>200060</v>
      </c>
      <c r="C962" s="173">
        <v>272510</v>
      </c>
      <c r="D962" s="173">
        <v>472570</v>
      </c>
    </row>
    <row r="963" spans="1:4" x14ac:dyDescent="0.35">
      <c r="A963" s="157">
        <v>44058</v>
      </c>
      <c r="B963" s="173">
        <v>199930</v>
      </c>
      <c r="C963" s="173">
        <v>272450</v>
      </c>
      <c r="D963" s="173">
        <v>472380</v>
      </c>
    </row>
    <row r="964" spans="1:4" x14ac:dyDescent="0.35">
      <c r="A964" s="157">
        <v>44059</v>
      </c>
      <c r="B964" s="173">
        <v>199530</v>
      </c>
      <c r="C964" s="173">
        <v>272510</v>
      </c>
      <c r="D964" s="173">
        <v>472040</v>
      </c>
    </row>
    <row r="965" spans="1:4" x14ac:dyDescent="0.35">
      <c r="A965" s="157">
        <v>44060</v>
      </c>
      <c r="B965" s="173">
        <v>199310</v>
      </c>
      <c r="C965" s="173">
        <v>272510</v>
      </c>
      <c r="D965" s="173">
        <v>471820</v>
      </c>
    </row>
    <row r="966" spans="1:4" x14ac:dyDescent="0.35">
      <c r="A966" s="157">
        <v>44061</v>
      </c>
      <c r="B966" s="173">
        <v>199160</v>
      </c>
      <c r="C966" s="173">
        <v>272570</v>
      </c>
      <c r="D966" s="173">
        <v>471730</v>
      </c>
    </row>
    <row r="967" spans="1:4" x14ac:dyDescent="0.35">
      <c r="A967" s="157">
        <v>44062</v>
      </c>
      <c r="B967" s="173">
        <v>199010</v>
      </c>
      <c r="C967" s="173">
        <v>272510</v>
      </c>
      <c r="D967" s="173">
        <v>471520</v>
      </c>
    </row>
    <row r="968" spans="1:4" x14ac:dyDescent="0.35">
      <c r="A968" s="157">
        <v>44063</v>
      </c>
      <c r="B968" s="173">
        <v>198830</v>
      </c>
      <c r="C968" s="173">
        <v>272450</v>
      </c>
      <c r="D968" s="173">
        <v>471280</v>
      </c>
    </row>
    <row r="969" spans="1:4" x14ac:dyDescent="0.35">
      <c r="A969" s="157">
        <v>44064</v>
      </c>
      <c r="B969" s="173">
        <v>198660</v>
      </c>
      <c r="C969" s="173">
        <v>272450</v>
      </c>
      <c r="D969" s="173">
        <v>471110</v>
      </c>
    </row>
    <row r="970" spans="1:4" x14ac:dyDescent="0.35">
      <c r="A970" s="157">
        <v>44065</v>
      </c>
      <c r="B970" s="173">
        <v>198460</v>
      </c>
      <c r="C970" s="173">
        <v>272390</v>
      </c>
      <c r="D970" s="173">
        <v>470850</v>
      </c>
    </row>
    <row r="971" spans="1:4" x14ac:dyDescent="0.35">
      <c r="A971" s="157">
        <v>44066</v>
      </c>
      <c r="B971" s="173">
        <v>198150</v>
      </c>
      <c r="C971" s="173">
        <v>272390</v>
      </c>
      <c r="D971" s="173">
        <v>470540</v>
      </c>
    </row>
    <row r="972" spans="1:4" x14ac:dyDescent="0.35">
      <c r="A972" s="157">
        <v>44067</v>
      </c>
      <c r="B972" s="173">
        <v>197960</v>
      </c>
      <c r="C972" s="173">
        <v>272330</v>
      </c>
      <c r="D972" s="173">
        <v>470290</v>
      </c>
    </row>
    <row r="973" spans="1:4" x14ac:dyDescent="0.35">
      <c r="A973" s="157">
        <v>44068</v>
      </c>
      <c r="B973" s="173">
        <v>197980</v>
      </c>
      <c r="C973" s="173">
        <v>272020</v>
      </c>
      <c r="D973" s="173">
        <v>470000</v>
      </c>
    </row>
    <row r="974" spans="1:4" x14ac:dyDescent="0.35">
      <c r="A974" s="157">
        <v>44069</v>
      </c>
      <c r="B974" s="173">
        <v>197760</v>
      </c>
      <c r="C974" s="173">
        <v>271900</v>
      </c>
      <c r="D974" s="173">
        <v>469660</v>
      </c>
    </row>
    <row r="975" spans="1:4" x14ac:dyDescent="0.35">
      <c r="A975" s="157">
        <v>44070</v>
      </c>
      <c r="B975" s="173">
        <v>198090</v>
      </c>
      <c r="C975" s="173">
        <v>271290</v>
      </c>
      <c r="D975" s="173">
        <v>469380</v>
      </c>
    </row>
    <row r="976" spans="1:4" x14ac:dyDescent="0.35">
      <c r="A976" s="157">
        <v>44071</v>
      </c>
      <c r="B976" s="173">
        <v>198540</v>
      </c>
      <c r="C976" s="173">
        <v>270620</v>
      </c>
      <c r="D976" s="173">
        <v>469160</v>
      </c>
    </row>
    <row r="977" spans="1:4" x14ac:dyDescent="0.35">
      <c r="A977" s="157">
        <v>44072</v>
      </c>
      <c r="B977" s="173">
        <v>198940</v>
      </c>
      <c r="C977" s="173">
        <v>269950</v>
      </c>
      <c r="D977" s="173">
        <v>468890</v>
      </c>
    </row>
    <row r="978" spans="1:4" x14ac:dyDescent="0.35">
      <c r="A978" s="157">
        <v>44073</v>
      </c>
      <c r="B978" s="173">
        <v>199380</v>
      </c>
      <c r="C978" s="173">
        <v>269290</v>
      </c>
      <c r="D978" s="173">
        <v>468670</v>
      </c>
    </row>
    <row r="979" spans="1:4" x14ac:dyDescent="0.35">
      <c r="A979" s="157">
        <v>44074</v>
      </c>
      <c r="B979" s="173">
        <v>199600</v>
      </c>
      <c r="C979" s="173">
        <v>269040</v>
      </c>
      <c r="D979" s="173">
        <v>468640</v>
      </c>
    </row>
    <row r="980" spans="1:4" x14ac:dyDescent="0.35">
      <c r="A980" s="157">
        <v>44075</v>
      </c>
      <c r="B980" s="173">
        <v>199580</v>
      </c>
      <c r="C980" s="173">
        <v>268860</v>
      </c>
      <c r="D980" s="173">
        <v>468440</v>
      </c>
    </row>
    <row r="981" spans="1:4" x14ac:dyDescent="0.35">
      <c r="A981" s="157">
        <v>44076</v>
      </c>
      <c r="B981" s="173">
        <v>199600</v>
      </c>
      <c r="C981" s="173">
        <v>268620</v>
      </c>
      <c r="D981" s="173">
        <v>468220</v>
      </c>
    </row>
    <row r="982" spans="1:4" x14ac:dyDescent="0.35">
      <c r="A982" s="157">
        <v>44077</v>
      </c>
      <c r="B982" s="173">
        <v>199600</v>
      </c>
      <c r="C982" s="173">
        <v>268500</v>
      </c>
      <c r="D982" s="173">
        <v>468100</v>
      </c>
    </row>
    <row r="983" spans="1:4" x14ac:dyDescent="0.35">
      <c r="A983" s="157">
        <v>44078</v>
      </c>
      <c r="B983" s="173">
        <v>199600</v>
      </c>
      <c r="C983" s="173">
        <v>268260</v>
      </c>
      <c r="D983" s="173">
        <v>467860</v>
      </c>
    </row>
    <row r="984" spans="1:4" x14ac:dyDescent="0.35">
      <c r="A984" s="157">
        <v>44079</v>
      </c>
      <c r="B984" s="173">
        <v>199620</v>
      </c>
      <c r="C984" s="173">
        <v>268130</v>
      </c>
      <c r="D984" s="173">
        <v>467750</v>
      </c>
    </row>
    <row r="985" spans="1:4" x14ac:dyDescent="0.35">
      <c r="A985" s="157">
        <v>44080</v>
      </c>
      <c r="B985" s="173">
        <v>199600</v>
      </c>
      <c r="C985" s="173">
        <v>268070</v>
      </c>
      <c r="D985" s="173">
        <v>467670</v>
      </c>
    </row>
    <row r="986" spans="1:4" x14ac:dyDescent="0.35">
      <c r="A986" s="157">
        <v>44081</v>
      </c>
      <c r="B986" s="173">
        <v>199600</v>
      </c>
      <c r="C986" s="173">
        <v>268070</v>
      </c>
      <c r="D986" s="173">
        <v>467670</v>
      </c>
    </row>
    <row r="987" spans="1:4" x14ac:dyDescent="0.35">
      <c r="A987" s="157">
        <v>44082</v>
      </c>
      <c r="B987" s="173">
        <v>199360</v>
      </c>
      <c r="C987" s="173">
        <v>267890</v>
      </c>
      <c r="D987" s="173">
        <v>467250</v>
      </c>
    </row>
    <row r="988" spans="1:4" x14ac:dyDescent="0.35">
      <c r="A988" s="157">
        <v>44083</v>
      </c>
      <c r="B988" s="173">
        <v>199290</v>
      </c>
      <c r="C988" s="173">
        <v>267830</v>
      </c>
      <c r="D988" s="173">
        <v>467120</v>
      </c>
    </row>
    <row r="989" spans="1:4" x14ac:dyDescent="0.35">
      <c r="A989" s="157">
        <v>44084</v>
      </c>
      <c r="B989" s="173">
        <v>199250</v>
      </c>
      <c r="C989" s="173">
        <v>267770</v>
      </c>
      <c r="D989" s="173">
        <v>467020</v>
      </c>
    </row>
    <row r="990" spans="1:4" x14ac:dyDescent="0.35">
      <c r="A990" s="157">
        <v>44085</v>
      </c>
      <c r="B990" s="173">
        <v>199200</v>
      </c>
      <c r="C990" s="173">
        <v>267830</v>
      </c>
      <c r="D990" s="173">
        <v>467030</v>
      </c>
    </row>
    <row r="991" spans="1:4" x14ac:dyDescent="0.35">
      <c r="A991" s="157">
        <v>44086</v>
      </c>
      <c r="B991" s="173">
        <v>198940</v>
      </c>
      <c r="C991" s="173">
        <v>267830</v>
      </c>
      <c r="D991" s="173">
        <v>466770</v>
      </c>
    </row>
    <row r="992" spans="1:4" x14ac:dyDescent="0.35">
      <c r="A992" s="157">
        <v>44087</v>
      </c>
      <c r="B992" s="173">
        <v>198590</v>
      </c>
      <c r="C992" s="173">
        <v>267710</v>
      </c>
      <c r="D992" s="173">
        <v>466300</v>
      </c>
    </row>
    <row r="993" spans="1:4" x14ac:dyDescent="0.35">
      <c r="A993" s="157">
        <v>44088</v>
      </c>
      <c r="B993" s="173">
        <v>198000</v>
      </c>
      <c r="C993" s="173">
        <v>267530</v>
      </c>
      <c r="D993" s="173">
        <v>465530</v>
      </c>
    </row>
    <row r="994" spans="1:4" x14ac:dyDescent="0.35">
      <c r="A994" s="157">
        <v>44089</v>
      </c>
      <c r="B994" s="173">
        <v>197340</v>
      </c>
      <c r="C994" s="173">
        <v>267350</v>
      </c>
      <c r="D994" s="173">
        <v>464690</v>
      </c>
    </row>
    <row r="995" spans="1:4" x14ac:dyDescent="0.35">
      <c r="A995" s="157">
        <v>44090</v>
      </c>
      <c r="B995" s="173">
        <v>196690</v>
      </c>
      <c r="C995" s="173">
        <v>267230</v>
      </c>
      <c r="D995" s="173">
        <v>463920</v>
      </c>
    </row>
    <row r="996" spans="1:4" x14ac:dyDescent="0.35">
      <c r="A996" s="157">
        <v>44091</v>
      </c>
      <c r="B996" s="173">
        <v>196190</v>
      </c>
      <c r="C996" s="173">
        <v>267050</v>
      </c>
      <c r="D996" s="173">
        <v>463240</v>
      </c>
    </row>
    <row r="997" spans="1:4" x14ac:dyDescent="0.35">
      <c r="A997" s="157">
        <v>44092</v>
      </c>
      <c r="B997" s="173">
        <v>196410</v>
      </c>
      <c r="C997" s="173">
        <v>266990</v>
      </c>
      <c r="D997" s="173">
        <v>463400</v>
      </c>
    </row>
    <row r="998" spans="1:4" x14ac:dyDescent="0.35">
      <c r="A998" s="157">
        <v>44093</v>
      </c>
      <c r="B998" s="173">
        <v>196540</v>
      </c>
      <c r="C998" s="173">
        <v>266860</v>
      </c>
      <c r="D998" s="173">
        <v>463400</v>
      </c>
    </row>
    <row r="999" spans="1:4" x14ac:dyDescent="0.35">
      <c r="A999" s="157">
        <v>44094</v>
      </c>
      <c r="B999" s="173">
        <v>196560</v>
      </c>
      <c r="C999" s="173">
        <v>266680</v>
      </c>
      <c r="D999" s="173">
        <v>463240</v>
      </c>
    </row>
    <row r="1000" spans="1:4" x14ac:dyDescent="0.35">
      <c r="A1000" s="157">
        <v>44095</v>
      </c>
      <c r="B1000" s="173">
        <v>196650</v>
      </c>
      <c r="C1000" s="173">
        <v>266560</v>
      </c>
      <c r="D1000" s="173">
        <v>463210</v>
      </c>
    </row>
    <row r="1001" spans="1:4" x14ac:dyDescent="0.35">
      <c r="A1001" s="157">
        <v>44096</v>
      </c>
      <c r="B1001" s="173">
        <v>196710</v>
      </c>
      <c r="C1001" s="173">
        <v>266380</v>
      </c>
      <c r="D1001" s="173">
        <v>463090</v>
      </c>
    </row>
    <row r="1002" spans="1:4" x14ac:dyDescent="0.35">
      <c r="A1002" s="157">
        <v>44097</v>
      </c>
      <c r="B1002" s="173">
        <v>196670</v>
      </c>
      <c r="C1002" s="173">
        <v>266260</v>
      </c>
      <c r="D1002" s="173">
        <v>462930</v>
      </c>
    </row>
    <row r="1003" spans="1:4" x14ac:dyDescent="0.35">
      <c r="A1003" s="157">
        <v>44098</v>
      </c>
      <c r="B1003" s="173">
        <v>196650</v>
      </c>
      <c r="C1003" s="173">
        <v>266140</v>
      </c>
      <c r="D1003" s="173">
        <v>462790</v>
      </c>
    </row>
    <row r="1004" spans="1:4" x14ac:dyDescent="0.35">
      <c r="A1004" s="157">
        <v>44099</v>
      </c>
      <c r="B1004" s="173">
        <v>196580</v>
      </c>
      <c r="C1004" s="173">
        <v>265960</v>
      </c>
      <c r="D1004" s="173">
        <v>462540</v>
      </c>
    </row>
    <row r="1005" spans="1:4" x14ac:dyDescent="0.35">
      <c r="A1005" s="157">
        <v>44100</v>
      </c>
      <c r="B1005" s="173">
        <v>196650</v>
      </c>
      <c r="C1005" s="173">
        <v>265840</v>
      </c>
      <c r="D1005" s="173">
        <v>462490</v>
      </c>
    </row>
    <row r="1006" spans="1:4" x14ac:dyDescent="0.35">
      <c r="A1006" s="157">
        <v>44101</v>
      </c>
      <c r="B1006" s="173">
        <v>196520</v>
      </c>
      <c r="C1006" s="173">
        <v>265780</v>
      </c>
      <c r="D1006" s="173">
        <v>462300</v>
      </c>
    </row>
    <row r="1007" spans="1:4" x14ac:dyDescent="0.35">
      <c r="A1007" s="157">
        <v>44102</v>
      </c>
      <c r="B1007" s="173">
        <v>196450</v>
      </c>
      <c r="C1007" s="173">
        <v>265780</v>
      </c>
      <c r="D1007" s="173">
        <v>462230</v>
      </c>
    </row>
    <row r="1008" spans="1:4" x14ac:dyDescent="0.35">
      <c r="A1008" s="157">
        <v>44103</v>
      </c>
      <c r="B1008" s="173">
        <v>196360</v>
      </c>
      <c r="C1008" s="173">
        <v>265660</v>
      </c>
      <c r="D1008" s="173">
        <v>462020</v>
      </c>
    </row>
    <row r="1009" spans="1:4" x14ac:dyDescent="0.35">
      <c r="A1009" s="157">
        <v>44104</v>
      </c>
      <c r="B1009" s="173">
        <v>196600</v>
      </c>
      <c r="C1009" s="173">
        <v>265420</v>
      </c>
      <c r="D1009" s="173">
        <v>462020</v>
      </c>
    </row>
    <row r="1010" spans="1:4" x14ac:dyDescent="0.35">
      <c r="A1010" s="157">
        <v>44105</v>
      </c>
      <c r="B1010" s="173">
        <v>196490</v>
      </c>
      <c r="C1010" s="173">
        <v>265420</v>
      </c>
      <c r="D1010" s="173">
        <v>461910</v>
      </c>
    </row>
    <row r="1011" spans="1:4" x14ac:dyDescent="0.35">
      <c r="A1011" s="157">
        <v>44106</v>
      </c>
      <c r="B1011" s="173">
        <v>196410</v>
      </c>
      <c r="C1011" s="173">
        <v>265300</v>
      </c>
      <c r="D1011" s="173">
        <v>461710</v>
      </c>
    </row>
    <row r="1012" spans="1:4" x14ac:dyDescent="0.35">
      <c r="A1012" s="157">
        <v>44107</v>
      </c>
      <c r="B1012" s="173">
        <v>196470</v>
      </c>
      <c r="C1012" s="173">
        <v>265180</v>
      </c>
      <c r="D1012" s="173">
        <v>461650</v>
      </c>
    </row>
    <row r="1013" spans="1:4" x14ac:dyDescent="0.35">
      <c r="A1013" s="157">
        <v>44108</v>
      </c>
      <c r="B1013" s="173">
        <v>196040</v>
      </c>
      <c r="C1013" s="173">
        <v>265300</v>
      </c>
      <c r="D1013" s="173">
        <v>461340</v>
      </c>
    </row>
    <row r="1014" spans="1:4" x14ac:dyDescent="0.35">
      <c r="A1014" s="157">
        <v>44109</v>
      </c>
      <c r="B1014" s="173">
        <v>195730</v>
      </c>
      <c r="C1014" s="173">
        <v>265420</v>
      </c>
      <c r="D1014" s="173">
        <v>461150</v>
      </c>
    </row>
    <row r="1015" spans="1:4" x14ac:dyDescent="0.35">
      <c r="A1015" s="157">
        <v>44110</v>
      </c>
      <c r="B1015" s="173">
        <v>195430</v>
      </c>
      <c r="C1015" s="173">
        <v>265300</v>
      </c>
      <c r="D1015" s="173">
        <v>460730</v>
      </c>
    </row>
    <row r="1016" spans="1:4" x14ac:dyDescent="0.35">
      <c r="A1016" s="157">
        <v>44111</v>
      </c>
      <c r="B1016" s="173">
        <v>195150</v>
      </c>
      <c r="C1016" s="173">
        <v>265000</v>
      </c>
      <c r="D1016" s="173">
        <v>460150</v>
      </c>
    </row>
    <row r="1017" spans="1:4" x14ac:dyDescent="0.35">
      <c r="A1017" s="157">
        <v>44112</v>
      </c>
      <c r="B1017" s="173">
        <v>194760</v>
      </c>
      <c r="C1017" s="173">
        <v>265060</v>
      </c>
      <c r="D1017" s="173">
        <v>459820</v>
      </c>
    </row>
    <row r="1018" spans="1:4" x14ac:dyDescent="0.35">
      <c r="A1018" s="157">
        <v>44113</v>
      </c>
      <c r="B1018" s="173">
        <v>194430</v>
      </c>
      <c r="C1018" s="173">
        <v>265240</v>
      </c>
      <c r="D1018" s="173">
        <v>459670</v>
      </c>
    </row>
    <row r="1019" spans="1:4" x14ac:dyDescent="0.35">
      <c r="A1019" s="157">
        <v>44114</v>
      </c>
      <c r="B1019" s="173">
        <v>194070</v>
      </c>
      <c r="C1019" s="173">
        <v>265360</v>
      </c>
      <c r="D1019" s="173">
        <v>459430</v>
      </c>
    </row>
    <row r="1020" spans="1:4" x14ac:dyDescent="0.35">
      <c r="A1020" s="157">
        <v>44115</v>
      </c>
      <c r="B1020" s="173">
        <v>193720</v>
      </c>
      <c r="C1020" s="173">
        <v>265480</v>
      </c>
      <c r="D1020" s="173">
        <v>459200</v>
      </c>
    </row>
    <row r="1021" spans="1:4" x14ac:dyDescent="0.35">
      <c r="A1021" s="157">
        <v>44116</v>
      </c>
      <c r="B1021" s="173">
        <v>193400</v>
      </c>
      <c r="C1021" s="173">
        <v>265300</v>
      </c>
      <c r="D1021" s="173">
        <v>458700</v>
      </c>
    </row>
    <row r="1022" spans="1:4" x14ac:dyDescent="0.35">
      <c r="A1022" s="157">
        <v>44117</v>
      </c>
      <c r="B1022" s="173">
        <v>193050</v>
      </c>
      <c r="C1022" s="173">
        <v>264880</v>
      </c>
      <c r="D1022" s="173">
        <v>457930</v>
      </c>
    </row>
    <row r="1023" spans="1:4" x14ac:dyDescent="0.35">
      <c r="A1023" s="157">
        <v>44118</v>
      </c>
      <c r="B1023" s="173">
        <v>192800</v>
      </c>
      <c r="C1023" s="173">
        <v>264700</v>
      </c>
      <c r="D1023" s="173">
        <v>457500</v>
      </c>
    </row>
    <row r="1024" spans="1:4" x14ac:dyDescent="0.35">
      <c r="A1024" s="157">
        <v>44119</v>
      </c>
      <c r="B1024" s="173">
        <v>192470</v>
      </c>
      <c r="C1024" s="173">
        <v>264940</v>
      </c>
      <c r="D1024" s="173">
        <v>457410</v>
      </c>
    </row>
    <row r="1025" spans="1:4" x14ac:dyDescent="0.35">
      <c r="A1025" s="157">
        <v>44120</v>
      </c>
      <c r="B1025" s="173">
        <v>192110</v>
      </c>
      <c r="C1025" s="173">
        <v>265120</v>
      </c>
      <c r="D1025" s="173">
        <v>457230</v>
      </c>
    </row>
    <row r="1026" spans="1:4" x14ac:dyDescent="0.35">
      <c r="A1026" s="157">
        <v>44121</v>
      </c>
      <c r="B1026" s="173">
        <v>191760</v>
      </c>
      <c r="C1026" s="173">
        <v>265360</v>
      </c>
      <c r="D1026" s="173">
        <v>457120</v>
      </c>
    </row>
    <row r="1027" spans="1:4" x14ac:dyDescent="0.35">
      <c r="A1027" s="157">
        <v>44122</v>
      </c>
      <c r="B1027" s="173">
        <v>191210</v>
      </c>
      <c r="C1027" s="173">
        <v>265720</v>
      </c>
      <c r="D1027" s="173">
        <v>456930</v>
      </c>
    </row>
    <row r="1028" spans="1:4" x14ac:dyDescent="0.35">
      <c r="A1028" s="157">
        <v>44123</v>
      </c>
      <c r="B1028" s="173">
        <v>190990</v>
      </c>
      <c r="C1028" s="173">
        <v>265480</v>
      </c>
      <c r="D1028" s="173">
        <v>456470</v>
      </c>
    </row>
    <row r="1029" spans="1:4" x14ac:dyDescent="0.35">
      <c r="A1029" s="157">
        <v>44124</v>
      </c>
      <c r="B1029" s="173">
        <v>190840</v>
      </c>
      <c r="C1029" s="173">
        <v>265180</v>
      </c>
      <c r="D1029" s="173">
        <v>456020</v>
      </c>
    </row>
    <row r="1030" spans="1:4" x14ac:dyDescent="0.35">
      <c r="A1030" s="157">
        <v>44125</v>
      </c>
      <c r="B1030" s="173">
        <v>190630</v>
      </c>
      <c r="C1030" s="173">
        <v>265180</v>
      </c>
      <c r="D1030" s="173">
        <v>455810</v>
      </c>
    </row>
    <row r="1031" spans="1:4" x14ac:dyDescent="0.35">
      <c r="A1031" s="157">
        <v>44126</v>
      </c>
      <c r="B1031" s="173">
        <v>190370</v>
      </c>
      <c r="C1031" s="173">
        <v>265180</v>
      </c>
      <c r="D1031" s="173">
        <v>455550</v>
      </c>
    </row>
    <row r="1032" spans="1:4" x14ac:dyDescent="0.35">
      <c r="A1032" s="157">
        <v>44127</v>
      </c>
      <c r="B1032" s="173">
        <v>190120</v>
      </c>
      <c r="C1032" s="173">
        <v>265300</v>
      </c>
      <c r="D1032" s="173">
        <v>455420</v>
      </c>
    </row>
    <row r="1033" spans="1:4" x14ac:dyDescent="0.35">
      <c r="A1033" s="157">
        <v>44128</v>
      </c>
      <c r="B1033" s="173">
        <v>189840</v>
      </c>
      <c r="C1033" s="173">
        <v>265360</v>
      </c>
      <c r="D1033" s="173">
        <v>455200</v>
      </c>
    </row>
    <row r="1034" spans="1:4" x14ac:dyDescent="0.35">
      <c r="A1034" s="157">
        <v>44129</v>
      </c>
      <c r="B1034" s="173">
        <v>189200</v>
      </c>
      <c r="C1034" s="173">
        <v>265420</v>
      </c>
      <c r="D1034" s="173">
        <v>454620</v>
      </c>
    </row>
    <row r="1035" spans="1:4" x14ac:dyDescent="0.35">
      <c r="A1035" s="157">
        <v>44130</v>
      </c>
      <c r="B1035" s="173">
        <v>188200</v>
      </c>
      <c r="C1035" s="173">
        <v>265540</v>
      </c>
      <c r="D1035" s="173">
        <v>453740</v>
      </c>
    </row>
    <row r="1036" spans="1:4" x14ac:dyDescent="0.35">
      <c r="A1036" s="157">
        <v>44131</v>
      </c>
      <c r="B1036" s="173">
        <v>187190</v>
      </c>
      <c r="C1036" s="173">
        <v>265660</v>
      </c>
      <c r="D1036" s="173">
        <v>452850</v>
      </c>
    </row>
    <row r="1037" spans="1:4" x14ac:dyDescent="0.35">
      <c r="A1037" s="157">
        <v>44132</v>
      </c>
      <c r="B1037" s="173">
        <v>186810</v>
      </c>
      <c r="C1037" s="173">
        <v>265180</v>
      </c>
      <c r="D1037" s="173">
        <v>451990</v>
      </c>
    </row>
    <row r="1038" spans="1:4" x14ac:dyDescent="0.35">
      <c r="A1038" s="157">
        <v>44133</v>
      </c>
      <c r="B1038" s="173">
        <v>186390</v>
      </c>
      <c r="C1038" s="173">
        <v>264580</v>
      </c>
      <c r="D1038" s="173">
        <v>450970</v>
      </c>
    </row>
    <row r="1039" spans="1:4" x14ac:dyDescent="0.35">
      <c r="A1039" s="157">
        <v>44134</v>
      </c>
      <c r="B1039" s="173">
        <v>186430</v>
      </c>
      <c r="C1039" s="173">
        <v>264270</v>
      </c>
      <c r="D1039" s="173">
        <v>450700</v>
      </c>
    </row>
    <row r="1040" spans="1:4" x14ac:dyDescent="0.35">
      <c r="A1040" s="157">
        <v>44135</v>
      </c>
      <c r="B1040" s="173">
        <v>186640</v>
      </c>
      <c r="C1040" s="173">
        <v>264150</v>
      </c>
      <c r="D1040" s="173">
        <v>450790</v>
      </c>
    </row>
    <row r="1041" spans="1:4" x14ac:dyDescent="0.35">
      <c r="A1041" s="157">
        <v>44136</v>
      </c>
      <c r="B1041" s="173">
        <v>186510</v>
      </c>
      <c r="C1041" s="173">
        <v>263910</v>
      </c>
      <c r="D1041" s="173">
        <v>450420</v>
      </c>
    </row>
    <row r="1042" spans="1:4" x14ac:dyDescent="0.35">
      <c r="A1042" s="157">
        <v>44137</v>
      </c>
      <c r="B1042" s="173">
        <v>186410</v>
      </c>
      <c r="C1042" s="173">
        <v>263610</v>
      </c>
      <c r="D1042" s="173">
        <v>450020</v>
      </c>
    </row>
    <row r="1043" spans="1:4" x14ac:dyDescent="0.35">
      <c r="A1043" s="157">
        <v>44138</v>
      </c>
      <c r="B1043" s="173">
        <v>186340</v>
      </c>
      <c r="C1043" s="173">
        <v>263430</v>
      </c>
      <c r="D1043" s="173">
        <v>449770</v>
      </c>
    </row>
    <row r="1044" spans="1:4" x14ac:dyDescent="0.35">
      <c r="A1044" s="157">
        <v>44139</v>
      </c>
      <c r="B1044" s="173">
        <v>186320</v>
      </c>
      <c r="C1044" s="173">
        <v>263190</v>
      </c>
      <c r="D1044" s="173">
        <v>449510</v>
      </c>
    </row>
    <row r="1045" spans="1:4" x14ac:dyDescent="0.35">
      <c r="A1045" s="157">
        <v>44140</v>
      </c>
      <c r="B1045" s="173">
        <v>186260</v>
      </c>
      <c r="C1045" s="173">
        <v>263010</v>
      </c>
      <c r="D1045" s="173">
        <v>449270</v>
      </c>
    </row>
    <row r="1046" spans="1:4" x14ac:dyDescent="0.35">
      <c r="A1046" s="157">
        <v>44141</v>
      </c>
      <c r="B1046" s="173">
        <v>186220</v>
      </c>
      <c r="C1046" s="173">
        <v>262710</v>
      </c>
      <c r="D1046" s="173">
        <v>448930</v>
      </c>
    </row>
    <row r="1047" spans="1:4" x14ac:dyDescent="0.35">
      <c r="A1047" s="157">
        <v>44142</v>
      </c>
      <c r="B1047" s="173">
        <v>186150</v>
      </c>
      <c r="C1047" s="173">
        <v>262480</v>
      </c>
      <c r="D1047" s="173">
        <v>448630</v>
      </c>
    </row>
    <row r="1048" spans="1:4" x14ac:dyDescent="0.35">
      <c r="A1048" s="157">
        <v>44143</v>
      </c>
      <c r="B1048" s="173">
        <v>186150</v>
      </c>
      <c r="C1048" s="173">
        <v>262060</v>
      </c>
      <c r="D1048" s="173">
        <v>448210</v>
      </c>
    </row>
    <row r="1049" spans="1:4" x14ac:dyDescent="0.35">
      <c r="A1049" s="157">
        <v>44144</v>
      </c>
      <c r="B1049" s="173">
        <v>186180</v>
      </c>
      <c r="C1049" s="173">
        <v>261700</v>
      </c>
      <c r="D1049" s="173">
        <v>447880</v>
      </c>
    </row>
    <row r="1050" spans="1:4" x14ac:dyDescent="0.35">
      <c r="A1050" s="157">
        <v>44145</v>
      </c>
      <c r="B1050" s="173">
        <v>186260</v>
      </c>
      <c r="C1050" s="173">
        <v>261700</v>
      </c>
      <c r="D1050" s="173">
        <v>447960</v>
      </c>
    </row>
    <row r="1051" spans="1:4" x14ac:dyDescent="0.35">
      <c r="A1051" s="157">
        <v>44146</v>
      </c>
      <c r="B1051" s="173">
        <v>186340</v>
      </c>
      <c r="C1051" s="173">
        <v>261460</v>
      </c>
      <c r="D1051" s="173">
        <v>447800</v>
      </c>
    </row>
    <row r="1052" spans="1:4" x14ac:dyDescent="0.35">
      <c r="A1052" s="157">
        <v>44147</v>
      </c>
      <c r="B1052" s="173">
        <v>186360</v>
      </c>
      <c r="C1052" s="173">
        <v>261280</v>
      </c>
      <c r="D1052" s="173">
        <v>447640</v>
      </c>
    </row>
    <row r="1053" spans="1:4" x14ac:dyDescent="0.35">
      <c r="A1053" s="157">
        <v>44148</v>
      </c>
      <c r="B1053" s="173">
        <v>186410</v>
      </c>
      <c r="C1053" s="173">
        <v>261160</v>
      </c>
      <c r="D1053" s="173">
        <v>447570</v>
      </c>
    </row>
    <row r="1054" spans="1:4" x14ac:dyDescent="0.35">
      <c r="A1054" s="157">
        <v>44149</v>
      </c>
      <c r="B1054" s="173">
        <v>186390</v>
      </c>
      <c r="C1054" s="173">
        <v>260980</v>
      </c>
      <c r="D1054" s="173">
        <v>447370</v>
      </c>
    </row>
    <row r="1055" spans="1:4" x14ac:dyDescent="0.35">
      <c r="A1055" s="157">
        <v>44150</v>
      </c>
      <c r="B1055" s="173">
        <v>186410</v>
      </c>
      <c r="C1055" s="173">
        <v>260860</v>
      </c>
      <c r="D1055" s="173">
        <v>447270</v>
      </c>
    </row>
    <row r="1056" spans="1:4" x14ac:dyDescent="0.35">
      <c r="A1056" s="157">
        <v>44151</v>
      </c>
      <c r="B1056" s="173">
        <v>186510</v>
      </c>
      <c r="C1056" s="173">
        <v>260740</v>
      </c>
      <c r="D1056" s="173">
        <v>447250</v>
      </c>
    </row>
    <row r="1057" spans="1:4" x14ac:dyDescent="0.35">
      <c r="A1057" s="157">
        <v>44152</v>
      </c>
      <c r="B1057" s="173">
        <v>186760</v>
      </c>
      <c r="C1057" s="173">
        <v>260860</v>
      </c>
      <c r="D1057" s="173">
        <v>447620</v>
      </c>
    </row>
    <row r="1058" spans="1:4" x14ac:dyDescent="0.35">
      <c r="A1058" s="157">
        <v>44153</v>
      </c>
      <c r="B1058" s="173">
        <v>187060</v>
      </c>
      <c r="C1058" s="173">
        <v>260860</v>
      </c>
      <c r="D1058" s="173">
        <v>447920</v>
      </c>
    </row>
    <row r="1059" spans="1:4" x14ac:dyDescent="0.35">
      <c r="A1059" s="157">
        <v>44154</v>
      </c>
      <c r="B1059" s="173">
        <v>187310</v>
      </c>
      <c r="C1059" s="173">
        <v>260680</v>
      </c>
      <c r="D1059" s="173">
        <v>447990</v>
      </c>
    </row>
    <row r="1060" spans="1:4" x14ac:dyDescent="0.35">
      <c r="A1060" s="157">
        <v>44155</v>
      </c>
      <c r="B1060" s="173">
        <v>187520</v>
      </c>
      <c r="C1060" s="173">
        <v>260560</v>
      </c>
      <c r="D1060" s="173">
        <v>448080</v>
      </c>
    </row>
    <row r="1061" spans="1:4" x14ac:dyDescent="0.35">
      <c r="A1061" s="157">
        <v>44156</v>
      </c>
      <c r="B1061" s="173">
        <v>187570</v>
      </c>
      <c r="C1061" s="173">
        <v>260440</v>
      </c>
      <c r="D1061" s="173">
        <v>448010</v>
      </c>
    </row>
    <row r="1062" spans="1:4" x14ac:dyDescent="0.35">
      <c r="A1062" s="157">
        <v>44157</v>
      </c>
      <c r="B1062" s="173">
        <v>187820</v>
      </c>
      <c r="C1062" s="173">
        <v>260320</v>
      </c>
      <c r="D1062" s="173">
        <v>448140</v>
      </c>
    </row>
    <row r="1063" spans="1:4" x14ac:dyDescent="0.35">
      <c r="A1063" s="157">
        <v>44158</v>
      </c>
      <c r="B1063" s="173">
        <v>187970</v>
      </c>
      <c r="C1063" s="173">
        <v>260150</v>
      </c>
      <c r="D1063" s="173">
        <v>448120</v>
      </c>
    </row>
    <row r="1064" spans="1:4" x14ac:dyDescent="0.35">
      <c r="A1064" s="157">
        <v>44159</v>
      </c>
      <c r="B1064" s="173">
        <v>188010</v>
      </c>
      <c r="C1064" s="173">
        <v>260030</v>
      </c>
      <c r="D1064" s="173">
        <v>448040</v>
      </c>
    </row>
    <row r="1065" spans="1:4" x14ac:dyDescent="0.35">
      <c r="A1065" s="157">
        <v>44160</v>
      </c>
      <c r="B1065" s="173">
        <v>187990</v>
      </c>
      <c r="C1065" s="173">
        <v>259970</v>
      </c>
      <c r="D1065" s="173">
        <v>447960</v>
      </c>
    </row>
    <row r="1066" spans="1:4" x14ac:dyDescent="0.35">
      <c r="A1066" s="157">
        <v>44161</v>
      </c>
      <c r="B1066" s="173">
        <v>188080</v>
      </c>
      <c r="C1066" s="173">
        <v>259790</v>
      </c>
      <c r="D1066" s="173">
        <v>447870</v>
      </c>
    </row>
    <row r="1067" spans="1:4" x14ac:dyDescent="0.35">
      <c r="A1067" s="157">
        <v>44162</v>
      </c>
      <c r="B1067" s="173">
        <v>188160</v>
      </c>
      <c r="C1067" s="173">
        <v>259610</v>
      </c>
      <c r="D1067" s="173">
        <v>447770</v>
      </c>
    </row>
    <row r="1068" spans="1:4" x14ac:dyDescent="0.35">
      <c r="A1068" s="157">
        <v>44163</v>
      </c>
      <c r="B1068" s="173">
        <v>188120</v>
      </c>
      <c r="C1068" s="173">
        <v>259430</v>
      </c>
      <c r="D1068" s="173">
        <v>447550</v>
      </c>
    </row>
    <row r="1069" spans="1:4" x14ac:dyDescent="0.35">
      <c r="A1069" s="157">
        <v>44164</v>
      </c>
      <c r="B1069" s="173">
        <v>188330</v>
      </c>
      <c r="C1069" s="173">
        <v>259370</v>
      </c>
      <c r="D1069" s="173">
        <v>447700</v>
      </c>
    </row>
    <row r="1070" spans="1:4" x14ac:dyDescent="0.35">
      <c r="A1070" s="157">
        <v>44165</v>
      </c>
      <c r="B1070" s="173">
        <v>188330</v>
      </c>
      <c r="C1070" s="173">
        <v>259250</v>
      </c>
      <c r="D1070" s="173">
        <v>447580</v>
      </c>
    </row>
    <row r="1071" spans="1:4" x14ac:dyDescent="0.35">
      <c r="A1071" s="157">
        <v>44166</v>
      </c>
      <c r="B1071" s="173">
        <v>188330</v>
      </c>
      <c r="C1071" s="173">
        <v>259190</v>
      </c>
      <c r="D1071" s="173">
        <v>447520</v>
      </c>
    </row>
    <row r="1072" spans="1:4" x14ac:dyDescent="0.35">
      <c r="A1072" s="157">
        <v>44167</v>
      </c>
      <c r="B1072" s="173">
        <v>188140</v>
      </c>
      <c r="C1072" s="173">
        <v>259370</v>
      </c>
      <c r="D1072" s="173">
        <v>447510</v>
      </c>
    </row>
    <row r="1073" spans="1:4" x14ac:dyDescent="0.35">
      <c r="A1073" s="157">
        <v>44168</v>
      </c>
      <c r="B1073" s="173">
        <v>188030</v>
      </c>
      <c r="C1073" s="173">
        <v>259490</v>
      </c>
      <c r="D1073" s="173">
        <v>447520</v>
      </c>
    </row>
    <row r="1074" spans="1:4" x14ac:dyDescent="0.35">
      <c r="A1074" s="157">
        <v>44169</v>
      </c>
      <c r="B1074" s="173">
        <v>187880</v>
      </c>
      <c r="C1074" s="173">
        <v>259610</v>
      </c>
      <c r="D1074" s="173">
        <v>447490</v>
      </c>
    </row>
    <row r="1075" spans="1:4" x14ac:dyDescent="0.35">
      <c r="A1075" s="157">
        <v>44170</v>
      </c>
      <c r="B1075" s="173">
        <v>187720</v>
      </c>
      <c r="C1075" s="173">
        <v>259730</v>
      </c>
      <c r="D1075" s="173">
        <v>447450</v>
      </c>
    </row>
    <row r="1076" spans="1:4" x14ac:dyDescent="0.35">
      <c r="A1076" s="157">
        <v>44171</v>
      </c>
      <c r="B1076" s="173">
        <v>187400</v>
      </c>
      <c r="C1076" s="173">
        <v>259790</v>
      </c>
      <c r="D1076" s="173">
        <v>447190</v>
      </c>
    </row>
    <row r="1077" spans="1:4" x14ac:dyDescent="0.35">
      <c r="A1077" s="157">
        <v>44172</v>
      </c>
      <c r="B1077" s="173">
        <v>187140</v>
      </c>
      <c r="C1077" s="173">
        <v>259910</v>
      </c>
      <c r="D1077" s="173">
        <v>447050</v>
      </c>
    </row>
    <row r="1078" spans="1:4" x14ac:dyDescent="0.35">
      <c r="A1078" s="157">
        <v>44173</v>
      </c>
      <c r="B1078" s="173">
        <v>187040</v>
      </c>
      <c r="C1078" s="173">
        <v>259970</v>
      </c>
      <c r="D1078" s="173">
        <v>447010</v>
      </c>
    </row>
    <row r="1079" spans="1:4" x14ac:dyDescent="0.35">
      <c r="A1079" s="157">
        <v>44174</v>
      </c>
      <c r="B1079" s="173">
        <v>186980</v>
      </c>
      <c r="C1079" s="173">
        <v>260030</v>
      </c>
      <c r="D1079" s="173">
        <v>447010</v>
      </c>
    </row>
    <row r="1080" spans="1:4" x14ac:dyDescent="0.35">
      <c r="A1080" s="157">
        <v>44175</v>
      </c>
      <c r="B1080" s="173">
        <v>186790</v>
      </c>
      <c r="C1080" s="173">
        <v>260210</v>
      </c>
      <c r="D1080" s="173">
        <v>447000</v>
      </c>
    </row>
    <row r="1081" spans="1:4" x14ac:dyDescent="0.35">
      <c r="A1081" s="157">
        <v>44176</v>
      </c>
      <c r="B1081" s="173">
        <v>186760</v>
      </c>
      <c r="C1081" s="173">
        <v>260500</v>
      </c>
      <c r="D1081" s="173">
        <v>447260</v>
      </c>
    </row>
    <row r="1082" spans="1:4" x14ac:dyDescent="0.35">
      <c r="A1082" s="157">
        <v>44177</v>
      </c>
      <c r="B1082" s="173">
        <v>186740</v>
      </c>
      <c r="C1082" s="173">
        <v>260620</v>
      </c>
      <c r="D1082" s="173">
        <v>447360</v>
      </c>
    </row>
    <row r="1083" spans="1:4" x14ac:dyDescent="0.35">
      <c r="A1083" s="157">
        <v>44178</v>
      </c>
      <c r="B1083" s="173">
        <v>186960</v>
      </c>
      <c r="C1083" s="173">
        <v>260920</v>
      </c>
      <c r="D1083" s="173">
        <v>447880</v>
      </c>
    </row>
    <row r="1084" spans="1:4" x14ac:dyDescent="0.35">
      <c r="A1084" s="157">
        <v>44179</v>
      </c>
      <c r="B1084" s="173">
        <v>187170</v>
      </c>
      <c r="C1084" s="173">
        <v>260860</v>
      </c>
      <c r="D1084" s="173">
        <v>448030</v>
      </c>
    </row>
    <row r="1085" spans="1:4" x14ac:dyDescent="0.35">
      <c r="A1085" s="157">
        <v>44180</v>
      </c>
      <c r="B1085" s="173">
        <v>187670</v>
      </c>
      <c r="C1085" s="173">
        <v>260560</v>
      </c>
      <c r="D1085" s="173">
        <v>448230</v>
      </c>
    </row>
    <row r="1086" spans="1:4" x14ac:dyDescent="0.35">
      <c r="A1086" s="157">
        <v>44181</v>
      </c>
      <c r="B1086" s="173">
        <v>187990</v>
      </c>
      <c r="C1086" s="173">
        <v>260560</v>
      </c>
      <c r="D1086" s="173">
        <v>448550</v>
      </c>
    </row>
    <row r="1087" spans="1:4" x14ac:dyDescent="0.35">
      <c r="A1087" s="157">
        <v>44182</v>
      </c>
      <c r="B1087" s="173">
        <v>188220</v>
      </c>
      <c r="C1087" s="173">
        <v>260680</v>
      </c>
      <c r="D1087" s="173">
        <v>448900</v>
      </c>
    </row>
    <row r="1088" spans="1:4" x14ac:dyDescent="0.35">
      <c r="A1088" s="157">
        <v>44183</v>
      </c>
      <c r="B1088" s="173">
        <v>188670</v>
      </c>
      <c r="C1088" s="173">
        <v>260500</v>
      </c>
      <c r="D1088" s="173">
        <v>449170</v>
      </c>
    </row>
    <row r="1089" spans="1:4" x14ac:dyDescent="0.35">
      <c r="A1089" s="157">
        <v>44184</v>
      </c>
      <c r="B1089" s="173">
        <v>188520</v>
      </c>
      <c r="C1089" s="173">
        <v>260440</v>
      </c>
      <c r="D1089" s="173">
        <v>448960</v>
      </c>
    </row>
    <row r="1090" spans="1:4" x14ac:dyDescent="0.35">
      <c r="A1090" s="157">
        <v>44185</v>
      </c>
      <c r="B1090" s="173">
        <v>188370</v>
      </c>
      <c r="C1090" s="173">
        <v>260560</v>
      </c>
      <c r="D1090" s="173">
        <v>448930</v>
      </c>
    </row>
    <row r="1091" spans="1:4" x14ac:dyDescent="0.35">
      <c r="A1091" s="157">
        <v>44186</v>
      </c>
      <c r="B1091" s="173">
        <v>188330</v>
      </c>
      <c r="C1091" s="173">
        <v>260740</v>
      </c>
      <c r="D1091" s="173">
        <v>449070</v>
      </c>
    </row>
    <row r="1092" spans="1:4" x14ac:dyDescent="0.35">
      <c r="A1092" s="157">
        <v>44187</v>
      </c>
      <c r="B1092" s="173">
        <v>188370</v>
      </c>
      <c r="C1092" s="173">
        <v>260320</v>
      </c>
      <c r="D1092" s="173">
        <v>448690</v>
      </c>
    </row>
    <row r="1093" spans="1:4" x14ac:dyDescent="0.35">
      <c r="A1093" s="157">
        <v>44188</v>
      </c>
      <c r="B1093" s="173">
        <v>188140</v>
      </c>
      <c r="C1093" s="173">
        <v>260440</v>
      </c>
      <c r="D1093" s="173">
        <v>448580</v>
      </c>
    </row>
    <row r="1094" spans="1:4" x14ac:dyDescent="0.35">
      <c r="A1094" s="157">
        <v>44189</v>
      </c>
      <c r="B1094" s="173">
        <v>187990</v>
      </c>
      <c r="C1094" s="173">
        <v>260570</v>
      </c>
      <c r="D1094" s="173">
        <v>448560</v>
      </c>
    </row>
    <row r="1095" spans="1:4" x14ac:dyDescent="0.35">
      <c r="A1095" s="157">
        <v>44190</v>
      </c>
      <c r="B1095" s="173">
        <v>187880</v>
      </c>
      <c r="C1095" s="173">
        <v>260990</v>
      </c>
      <c r="D1095" s="173">
        <v>448870</v>
      </c>
    </row>
    <row r="1096" spans="1:4" x14ac:dyDescent="0.35">
      <c r="A1096" s="157">
        <v>44191</v>
      </c>
      <c r="B1096" s="173">
        <v>187610</v>
      </c>
      <c r="C1096" s="173">
        <v>260930</v>
      </c>
      <c r="D1096" s="173">
        <v>448540</v>
      </c>
    </row>
    <row r="1097" spans="1:4" x14ac:dyDescent="0.35">
      <c r="A1097" s="157">
        <v>44192</v>
      </c>
      <c r="B1097" s="173">
        <v>187400</v>
      </c>
      <c r="C1097" s="173">
        <v>260930</v>
      </c>
      <c r="D1097" s="173">
        <v>448330</v>
      </c>
    </row>
    <row r="1098" spans="1:4" x14ac:dyDescent="0.35">
      <c r="A1098" s="157">
        <v>44193</v>
      </c>
      <c r="B1098" s="173">
        <v>187210</v>
      </c>
      <c r="C1098" s="173">
        <v>261050</v>
      </c>
      <c r="D1098" s="173">
        <v>448260</v>
      </c>
    </row>
    <row r="1099" spans="1:4" x14ac:dyDescent="0.35">
      <c r="A1099" s="157">
        <v>44194</v>
      </c>
      <c r="B1099" s="173">
        <v>187040</v>
      </c>
      <c r="C1099" s="173">
        <v>261100</v>
      </c>
      <c r="D1099" s="173">
        <v>448140</v>
      </c>
    </row>
    <row r="1100" spans="1:4" x14ac:dyDescent="0.35">
      <c r="A1100" s="157">
        <v>44195</v>
      </c>
      <c r="B1100" s="173">
        <v>186830</v>
      </c>
      <c r="C1100" s="173">
        <v>261160</v>
      </c>
      <c r="D1100" s="173">
        <v>447990</v>
      </c>
    </row>
    <row r="1101" spans="1:4" x14ac:dyDescent="0.35">
      <c r="A1101" s="157">
        <v>44196</v>
      </c>
      <c r="B1101" s="173">
        <v>186640</v>
      </c>
      <c r="C1101" s="173">
        <v>261280</v>
      </c>
      <c r="D1101" s="173">
        <v>447920</v>
      </c>
    </row>
    <row r="1102" spans="1:4" x14ac:dyDescent="0.35">
      <c r="A1102" s="157">
        <v>44197</v>
      </c>
      <c r="B1102" s="173">
        <v>186660</v>
      </c>
      <c r="C1102" s="173">
        <v>260800</v>
      </c>
      <c r="D1102" s="173">
        <v>447460</v>
      </c>
    </row>
    <row r="1103" spans="1:4" x14ac:dyDescent="0.35">
      <c r="A1103" s="157">
        <v>44198</v>
      </c>
      <c r="B1103" s="173">
        <v>186640</v>
      </c>
      <c r="C1103" s="173">
        <v>260500</v>
      </c>
      <c r="D1103" s="173">
        <v>447140</v>
      </c>
    </row>
    <row r="1104" spans="1:4" x14ac:dyDescent="0.35">
      <c r="A1104" s="157">
        <v>44199</v>
      </c>
      <c r="B1104" s="173">
        <v>186680</v>
      </c>
      <c r="C1104" s="173">
        <v>260210</v>
      </c>
      <c r="D1104" s="173">
        <v>446890</v>
      </c>
    </row>
    <row r="1105" spans="1:4" x14ac:dyDescent="0.35">
      <c r="A1105" s="157">
        <v>44200</v>
      </c>
      <c r="B1105" s="173">
        <v>186910</v>
      </c>
      <c r="C1105" s="173">
        <v>259910</v>
      </c>
      <c r="D1105" s="173">
        <v>446820</v>
      </c>
    </row>
    <row r="1106" spans="1:4" x14ac:dyDescent="0.35">
      <c r="A1106" s="157">
        <v>44201</v>
      </c>
      <c r="B1106" s="173">
        <v>187190</v>
      </c>
      <c r="C1106" s="173">
        <v>259610</v>
      </c>
      <c r="D1106" s="173">
        <v>446800</v>
      </c>
    </row>
    <row r="1107" spans="1:4" x14ac:dyDescent="0.35">
      <c r="A1107" s="157">
        <v>44202</v>
      </c>
      <c r="B1107" s="173">
        <v>187520</v>
      </c>
      <c r="C1107" s="173">
        <v>259130</v>
      </c>
      <c r="D1107" s="173">
        <v>446650</v>
      </c>
    </row>
    <row r="1108" spans="1:4" x14ac:dyDescent="0.35">
      <c r="A1108" s="157">
        <v>44203</v>
      </c>
      <c r="B1108" s="173">
        <v>187670</v>
      </c>
      <c r="C1108" s="173">
        <v>258780</v>
      </c>
      <c r="D1108" s="173">
        <v>446450</v>
      </c>
    </row>
    <row r="1109" spans="1:4" x14ac:dyDescent="0.35">
      <c r="A1109" s="157">
        <v>44204</v>
      </c>
      <c r="B1109" s="173">
        <v>187840</v>
      </c>
      <c r="C1109" s="173">
        <v>258480</v>
      </c>
      <c r="D1109" s="173">
        <v>446320</v>
      </c>
    </row>
    <row r="1110" spans="1:4" x14ac:dyDescent="0.35">
      <c r="A1110" s="157">
        <v>44205</v>
      </c>
      <c r="B1110" s="173">
        <v>187840</v>
      </c>
      <c r="C1110" s="173">
        <v>258130</v>
      </c>
      <c r="D1110" s="173">
        <v>445970</v>
      </c>
    </row>
    <row r="1111" spans="1:4" x14ac:dyDescent="0.35">
      <c r="A1111" s="157">
        <v>44206</v>
      </c>
      <c r="B1111" s="173">
        <v>187630</v>
      </c>
      <c r="C1111" s="173">
        <v>257830</v>
      </c>
      <c r="D1111" s="173">
        <v>445460</v>
      </c>
    </row>
    <row r="1112" spans="1:4" x14ac:dyDescent="0.35">
      <c r="A1112" s="157">
        <v>44207</v>
      </c>
      <c r="B1112" s="173">
        <v>187550</v>
      </c>
      <c r="C1112" s="173">
        <v>257410</v>
      </c>
      <c r="D1112" s="173">
        <v>444960</v>
      </c>
    </row>
    <row r="1113" spans="1:4" x14ac:dyDescent="0.35">
      <c r="A1113" s="157">
        <v>44208</v>
      </c>
      <c r="B1113" s="173">
        <v>187380</v>
      </c>
      <c r="C1113" s="173">
        <v>257000</v>
      </c>
      <c r="D1113" s="173">
        <v>444380</v>
      </c>
    </row>
    <row r="1114" spans="1:4" x14ac:dyDescent="0.35">
      <c r="A1114" s="157">
        <v>44209</v>
      </c>
      <c r="B1114" s="173">
        <v>187190</v>
      </c>
      <c r="C1114" s="173">
        <v>256760</v>
      </c>
      <c r="D1114" s="173">
        <v>443950</v>
      </c>
    </row>
    <row r="1115" spans="1:4" x14ac:dyDescent="0.35">
      <c r="A1115" s="157">
        <v>44210</v>
      </c>
      <c r="B1115" s="173">
        <v>186980</v>
      </c>
      <c r="C1115" s="173">
        <v>256350</v>
      </c>
      <c r="D1115" s="173">
        <v>443330</v>
      </c>
    </row>
    <row r="1116" spans="1:4" x14ac:dyDescent="0.35">
      <c r="A1116" s="157">
        <v>44211</v>
      </c>
      <c r="B1116" s="173">
        <v>186720</v>
      </c>
      <c r="C1116" s="173">
        <v>256110</v>
      </c>
      <c r="D1116" s="173">
        <v>442830</v>
      </c>
    </row>
    <row r="1117" spans="1:4" x14ac:dyDescent="0.35">
      <c r="A1117" s="157">
        <v>44212</v>
      </c>
      <c r="B1117" s="173">
        <v>186430</v>
      </c>
      <c r="C1117" s="173">
        <v>255760</v>
      </c>
      <c r="D1117" s="173">
        <v>442190</v>
      </c>
    </row>
    <row r="1118" spans="1:4" x14ac:dyDescent="0.35">
      <c r="A1118" s="157">
        <v>44213</v>
      </c>
      <c r="B1118" s="173">
        <v>186130</v>
      </c>
      <c r="C1118" s="173">
        <v>255410</v>
      </c>
      <c r="D1118" s="173">
        <v>441540</v>
      </c>
    </row>
    <row r="1119" spans="1:4" x14ac:dyDescent="0.35">
      <c r="A1119" s="157">
        <v>44214</v>
      </c>
      <c r="B1119" s="173">
        <v>185860</v>
      </c>
      <c r="C1119" s="173">
        <v>255050</v>
      </c>
      <c r="D1119" s="173">
        <v>440910</v>
      </c>
    </row>
    <row r="1120" spans="1:4" x14ac:dyDescent="0.35">
      <c r="A1120" s="157">
        <v>44215</v>
      </c>
      <c r="B1120" s="173">
        <v>185590</v>
      </c>
      <c r="C1120" s="173">
        <v>254520</v>
      </c>
      <c r="D1120" s="173">
        <v>440110</v>
      </c>
    </row>
    <row r="1121" spans="1:4" x14ac:dyDescent="0.35">
      <c r="A1121" s="157">
        <v>44216</v>
      </c>
      <c r="B1121" s="173">
        <v>185230</v>
      </c>
      <c r="C1121" s="173">
        <v>254170</v>
      </c>
      <c r="D1121" s="173">
        <v>439400</v>
      </c>
    </row>
    <row r="1122" spans="1:4" x14ac:dyDescent="0.35">
      <c r="A1122" s="157">
        <v>44217</v>
      </c>
      <c r="B1122" s="173">
        <v>185020</v>
      </c>
      <c r="C1122" s="173">
        <v>253820</v>
      </c>
      <c r="D1122" s="173">
        <v>438840</v>
      </c>
    </row>
    <row r="1123" spans="1:4" x14ac:dyDescent="0.35">
      <c r="A1123" s="157">
        <v>44218</v>
      </c>
      <c r="B1123" s="173">
        <v>184980</v>
      </c>
      <c r="C1123" s="173">
        <v>253640</v>
      </c>
      <c r="D1123" s="173">
        <v>438620</v>
      </c>
    </row>
    <row r="1124" spans="1:4" x14ac:dyDescent="0.35">
      <c r="A1124" s="157">
        <v>44219</v>
      </c>
      <c r="B1124" s="173">
        <v>184920</v>
      </c>
      <c r="C1124" s="173">
        <v>253290</v>
      </c>
      <c r="D1124" s="173">
        <v>438210</v>
      </c>
    </row>
    <row r="1125" spans="1:4" x14ac:dyDescent="0.35">
      <c r="A1125" s="157">
        <v>44220</v>
      </c>
      <c r="B1125" s="173">
        <v>184920</v>
      </c>
      <c r="C1125" s="173">
        <v>253170</v>
      </c>
      <c r="D1125" s="173">
        <v>438090</v>
      </c>
    </row>
    <row r="1126" spans="1:4" x14ac:dyDescent="0.35">
      <c r="A1126" s="157">
        <v>44221</v>
      </c>
      <c r="B1126" s="173">
        <v>184980</v>
      </c>
      <c r="C1126" s="173">
        <v>253000</v>
      </c>
      <c r="D1126" s="173">
        <v>437980</v>
      </c>
    </row>
    <row r="1127" spans="1:4" x14ac:dyDescent="0.35">
      <c r="A1127" s="157">
        <v>44222</v>
      </c>
      <c r="B1127" s="173">
        <v>185020</v>
      </c>
      <c r="C1127" s="173">
        <v>252820</v>
      </c>
      <c r="D1127" s="173">
        <v>437840</v>
      </c>
    </row>
    <row r="1128" spans="1:4" x14ac:dyDescent="0.35">
      <c r="A1128" s="157">
        <v>44223</v>
      </c>
      <c r="B1128" s="173">
        <v>185330</v>
      </c>
      <c r="C1128" s="173">
        <v>253060</v>
      </c>
      <c r="D1128" s="173">
        <v>438390</v>
      </c>
    </row>
    <row r="1129" spans="1:4" x14ac:dyDescent="0.35">
      <c r="A1129" s="157">
        <v>44224</v>
      </c>
      <c r="B1129" s="173">
        <v>186580</v>
      </c>
      <c r="C1129" s="173">
        <v>254290</v>
      </c>
      <c r="D1129" s="173">
        <v>440870</v>
      </c>
    </row>
    <row r="1130" spans="1:4" x14ac:dyDescent="0.35">
      <c r="A1130" s="157">
        <v>44225</v>
      </c>
      <c r="B1130" s="173">
        <v>187380</v>
      </c>
      <c r="C1130" s="173">
        <v>254350</v>
      </c>
      <c r="D1130" s="173">
        <v>441730</v>
      </c>
    </row>
    <row r="1131" spans="1:4" x14ac:dyDescent="0.35">
      <c r="A1131" s="157">
        <v>44226</v>
      </c>
      <c r="B1131" s="173">
        <v>187570</v>
      </c>
      <c r="C1131" s="173">
        <v>254110</v>
      </c>
      <c r="D1131" s="173">
        <v>441680</v>
      </c>
    </row>
    <row r="1132" spans="1:4" x14ac:dyDescent="0.35">
      <c r="A1132" s="157">
        <v>44227</v>
      </c>
      <c r="B1132" s="173">
        <v>187610</v>
      </c>
      <c r="C1132" s="173">
        <v>253760</v>
      </c>
      <c r="D1132" s="173">
        <v>441370</v>
      </c>
    </row>
    <row r="1133" spans="1:4" x14ac:dyDescent="0.35">
      <c r="A1133" s="157">
        <v>44228</v>
      </c>
      <c r="B1133" s="173">
        <v>187460</v>
      </c>
      <c r="C1133" s="173">
        <v>253520</v>
      </c>
      <c r="D1133" s="173">
        <v>440980</v>
      </c>
    </row>
    <row r="1134" spans="1:4" x14ac:dyDescent="0.35">
      <c r="A1134" s="157">
        <v>44229</v>
      </c>
      <c r="B1134" s="173">
        <v>187610</v>
      </c>
      <c r="C1134" s="173">
        <v>253990</v>
      </c>
      <c r="D1134" s="173">
        <v>441600</v>
      </c>
    </row>
    <row r="1135" spans="1:4" x14ac:dyDescent="0.35">
      <c r="A1135" s="157">
        <v>44230</v>
      </c>
      <c r="B1135" s="173">
        <v>187740</v>
      </c>
      <c r="C1135" s="173">
        <v>253820</v>
      </c>
      <c r="D1135" s="173">
        <v>441560</v>
      </c>
    </row>
    <row r="1136" spans="1:4" x14ac:dyDescent="0.35">
      <c r="A1136" s="157">
        <v>44231</v>
      </c>
      <c r="B1136" s="173">
        <v>187860</v>
      </c>
      <c r="C1136" s="173">
        <v>253520</v>
      </c>
      <c r="D1136" s="173">
        <v>441380</v>
      </c>
    </row>
    <row r="1137" spans="1:4" x14ac:dyDescent="0.35">
      <c r="A1137" s="157">
        <v>44232</v>
      </c>
      <c r="B1137" s="173">
        <v>187700</v>
      </c>
      <c r="C1137" s="173">
        <v>253350</v>
      </c>
      <c r="D1137" s="173">
        <v>441050</v>
      </c>
    </row>
    <row r="1138" spans="1:4" x14ac:dyDescent="0.35">
      <c r="A1138" s="157">
        <v>44233</v>
      </c>
      <c r="B1138" s="173">
        <v>187380</v>
      </c>
      <c r="C1138" s="173">
        <v>253230</v>
      </c>
      <c r="D1138" s="173">
        <v>440610</v>
      </c>
    </row>
    <row r="1139" spans="1:4" x14ac:dyDescent="0.35">
      <c r="A1139" s="157">
        <v>44234</v>
      </c>
      <c r="B1139" s="173">
        <v>187060</v>
      </c>
      <c r="C1139" s="173">
        <v>253170</v>
      </c>
      <c r="D1139" s="173">
        <v>440230</v>
      </c>
    </row>
    <row r="1140" spans="1:4" x14ac:dyDescent="0.35">
      <c r="A1140" s="157">
        <v>44235</v>
      </c>
      <c r="B1140" s="173">
        <v>186790</v>
      </c>
      <c r="C1140" s="173">
        <v>253000</v>
      </c>
      <c r="D1140" s="173">
        <v>439790</v>
      </c>
    </row>
    <row r="1141" spans="1:4" x14ac:dyDescent="0.35">
      <c r="A1141" s="157">
        <v>44236</v>
      </c>
      <c r="B1141" s="173">
        <v>186720</v>
      </c>
      <c r="C1141" s="173">
        <v>252880</v>
      </c>
      <c r="D1141" s="173">
        <v>439600</v>
      </c>
    </row>
    <row r="1142" spans="1:4" x14ac:dyDescent="0.35">
      <c r="A1142" s="157">
        <v>44237</v>
      </c>
      <c r="B1142" s="173">
        <v>186640</v>
      </c>
      <c r="C1142" s="173">
        <v>252700</v>
      </c>
      <c r="D1142" s="173">
        <v>439340</v>
      </c>
    </row>
    <row r="1143" spans="1:4" x14ac:dyDescent="0.35">
      <c r="A1143" s="157">
        <v>44238</v>
      </c>
      <c r="B1143" s="173">
        <v>186550</v>
      </c>
      <c r="C1143" s="173">
        <v>253060</v>
      </c>
      <c r="D1143" s="173">
        <v>439610</v>
      </c>
    </row>
    <row r="1144" spans="1:4" x14ac:dyDescent="0.35">
      <c r="A1144" s="157">
        <v>44239</v>
      </c>
      <c r="B1144" s="173">
        <v>186680</v>
      </c>
      <c r="C1144" s="173">
        <v>252940</v>
      </c>
      <c r="D1144" s="173">
        <v>439620</v>
      </c>
    </row>
    <row r="1145" spans="1:4" x14ac:dyDescent="0.35">
      <c r="A1145" s="157">
        <v>44240</v>
      </c>
      <c r="B1145" s="173">
        <v>186890</v>
      </c>
      <c r="C1145" s="173">
        <v>252700</v>
      </c>
      <c r="D1145" s="173">
        <v>439590</v>
      </c>
    </row>
    <row r="1146" spans="1:4" x14ac:dyDescent="0.35">
      <c r="A1146" s="157">
        <v>44241</v>
      </c>
      <c r="B1146" s="173">
        <v>187140</v>
      </c>
      <c r="C1146" s="173">
        <v>252590</v>
      </c>
      <c r="D1146" s="173">
        <v>439730</v>
      </c>
    </row>
    <row r="1147" spans="1:4" x14ac:dyDescent="0.35">
      <c r="A1147" s="157">
        <v>44242</v>
      </c>
      <c r="B1147" s="173">
        <v>187500</v>
      </c>
      <c r="C1147" s="173">
        <v>252590</v>
      </c>
      <c r="D1147" s="173">
        <v>440090</v>
      </c>
    </row>
    <row r="1148" spans="1:4" x14ac:dyDescent="0.35">
      <c r="A1148" s="157">
        <v>44243</v>
      </c>
      <c r="B1148" s="173">
        <v>187820</v>
      </c>
      <c r="C1148" s="173">
        <v>252470</v>
      </c>
      <c r="D1148" s="173">
        <v>440290</v>
      </c>
    </row>
    <row r="1149" spans="1:4" x14ac:dyDescent="0.35">
      <c r="A1149" s="157">
        <v>44244</v>
      </c>
      <c r="B1149" s="173">
        <v>188140</v>
      </c>
      <c r="C1149" s="173">
        <v>252290</v>
      </c>
      <c r="D1149" s="173">
        <v>440430</v>
      </c>
    </row>
    <row r="1150" spans="1:4" x14ac:dyDescent="0.35">
      <c r="A1150" s="157">
        <v>44245</v>
      </c>
      <c r="B1150" s="173">
        <v>188350</v>
      </c>
      <c r="C1150" s="173">
        <v>252240</v>
      </c>
      <c r="D1150" s="173">
        <v>440590</v>
      </c>
    </row>
    <row r="1151" spans="1:4" x14ac:dyDescent="0.35">
      <c r="A1151" s="157">
        <v>44246</v>
      </c>
      <c r="B1151" s="173">
        <v>188520</v>
      </c>
      <c r="C1151" s="173">
        <v>252060</v>
      </c>
      <c r="D1151" s="173">
        <v>440580</v>
      </c>
    </row>
    <row r="1152" spans="1:4" x14ac:dyDescent="0.35">
      <c r="A1152" s="157">
        <v>44247</v>
      </c>
      <c r="B1152" s="173">
        <v>188670</v>
      </c>
      <c r="C1152" s="173">
        <v>251830</v>
      </c>
      <c r="D1152" s="173">
        <v>440500</v>
      </c>
    </row>
    <row r="1153" spans="1:4" x14ac:dyDescent="0.35">
      <c r="A1153" s="157">
        <v>44248</v>
      </c>
      <c r="B1153" s="173">
        <v>188820</v>
      </c>
      <c r="C1153" s="173">
        <v>251650</v>
      </c>
      <c r="D1153" s="173">
        <v>440470</v>
      </c>
    </row>
    <row r="1154" spans="1:4" x14ac:dyDescent="0.35">
      <c r="A1154" s="157">
        <v>44249</v>
      </c>
      <c r="B1154" s="173">
        <v>188840</v>
      </c>
      <c r="C1154" s="173">
        <v>251530</v>
      </c>
      <c r="D1154" s="173">
        <v>440370</v>
      </c>
    </row>
    <row r="1155" spans="1:4" x14ac:dyDescent="0.35">
      <c r="A1155" s="157">
        <v>44250</v>
      </c>
      <c r="B1155" s="173">
        <v>188710</v>
      </c>
      <c r="C1155" s="173">
        <v>251420</v>
      </c>
      <c r="D1155" s="173">
        <v>440130</v>
      </c>
    </row>
    <row r="1156" spans="1:4" x14ac:dyDescent="0.35">
      <c r="A1156" s="157">
        <v>44251</v>
      </c>
      <c r="B1156" s="173">
        <v>188540</v>
      </c>
      <c r="C1156" s="173">
        <v>251180</v>
      </c>
      <c r="D1156" s="173">
        <v>439720</v>
      </c>
    </row>
    <row r="1157" spans="1:4" x14ac:dyDescent="0.35">
      <c r="A1157" s="157">
        <v>44252</v>
      </c>
      <c r="B1157" s="173">
        <v>188420</v>
      </c>
      <c r="C1157" s="173">
        <v>251010</v>
      </c>
      <c r="D1157" s="173">
        <v>439430</v>
      </c>
    </row>
    <row r="1158" spans="1:4" x14ac:dyDescent="0.35">
      <c r="A1158" s="157">
        <v>44253</v>
      </c>
      <c r="B1158" s="173">
        <v>188310</v>
      </c>
      <c r="C1158" s="173">
        <v>250780</v>
      </c>
      <c r="D1158" s="173">
        <v>439090</v>
      </c>
    </row>
    <row r="1159" spans="1:4" x14ac:dyDescent="0.35">
      <c r="A1159" s="157">
        <v>44254</v>
      </c>
      <c r="B1159" s="173">
        <v>187950</v>
      </c>
      <c r="C1159" s="173">
        <v>250540</v>
      </c>
      <c r="D1159" s="173">
        <v>438490</v>
      </c>
    </row>
    <row r="1160" spans="1:4" x14ac:dyDescent="0.35">
      <c r="A1160" s="157">
        <v>44255</v>
      </c>
      <c r="B1160" s="173">
        <v>187950</v>
      </c>
      <c r="C1160" s="173">
        <v>250480</v>
      </c>
      <c r="D1160" s="173">
        <v>438430</v>
      </c>
    </row>
    <row r="1161" spans="1:4" x14ac:dyDescent="0.35">
      <c r="A1161" s="157">
        <v>44256</v>
      </c>
      <c r="B1161" s="173">
        <v>187860</v>
      </c>
      <c r="C1161" s="173">
        <v>250020</v>
      </c>
      <c r="D1161" s="173">
        <v>437880</v>
      </c>
    </row>
    <row r="1162" spans="1:4" x14ac:dyDescent="0.35">
      <c r="A1162" s="157">
        <v>44257</v>
      </c>
      <c r="B1162" s="173">
        <v>187820</v>
      </c>
      <c r="C1162" s="173">
        <v>249610</v>
      </c>
      <c r="D1162" s="173">
        <v>437430</v>
      </c>
    </row>
    <row r="1163" spans="1:4" x14ac:dyDescent="0.35">
      <c r="A1163" s="157">
        <v>44258</v>
      </c>
      <c r="B1163" s="173">
        <v>187800</v>
      </c>
      <c r="C1163" s="173">
        <v>249140</v>
      </c>
      <c r="D1163" s="173">
        <v>436940</v>
      </c>
    </row>
    <row r="1164" spans="1:4" x14ac:dyDescent="0.35">
      <c r="A1164" s="157">
        <v>44259</v>
      </c>
      <c r="B1164" s="173">
        <v>187780</v>
      </c>
      <c r="C1164" s="173">
        <v>248740</v>
      </c>
      <c r="D1164" s="173">
        <v>436520</v>
      </c>
    </row>
    <row r="1165" spans="1:4" x14ac:dyDescent="0.35">
      <c r="A1165" s="157">
        <v>44260</v>
      </c>
      <c r="B1165" s="173">
        <v>187800</v>
      </c>
      <c r="C1165" s="173">
        <v>248390</v>
      </c>
      <c r="D1165" s="173">
        <v>436190</v>
      </c>
    </row>
    <row r="1166" spans="1:4" x14ac:dyDescent="0.35">
      <c r="A1166" s="157">
        <v>44261</v>
      </c>
      <c r="B1166" s="173">
        <v>188120</v>
      </c>
      <c r="C1166" s="173">
        <v>248040</v>
      </c>
      <c r="D1166" s="173">
        <v>436160</v>
      </c>
    </row>
    <row r="1167" spans="1:4" x14ac:dyDescent="0.35">
      <c r="A1167" s="157">
        <v>44262</v>
      </c>
      <c r="B1167" s="173">
        <v>188480</v>
      </c>
      <c r="C1167" s="173">
        <v>247980</v>
      </c>
      <c r="D1167" s="173">
        <v>436460</v>
      </c>
    </row>
    <row r="1168" spans="1:4" x14ac:dyDescent="0.35">
      <c r="A1168" s="157">
        <v>44263</v>
      </c>
      <c r="B1168" s="173">
        <v>188730</v>
      </c>
      <c r="C1168" s="173">
        <v>247750</v>
      </c>
      <c r="D1168" s="173">
        <v>436480</v>
      </c>
    </row>
    <row r="1169" spans="1:4" x14ac:dyDescent="0.35">
      <c r="A1169" s="157">
        <v>44264</v>
      </c>
      <c r="B1169" s="173">
        <v>188970</v>
      </c>
      <c r="C1169" s="173">
        <v>247520</v>
      </c>
      <c r="D1169" s="173">
        <v>436490</v>
      </c>
    </row>
    <row r="1170" spans="1:4" x14ac:dyDescent="0.35">
      <c r="A1170" s="157">
        <v>44265</v>
      </c>
      <c r="B1170" s="173">
        <v>189140</v>
      </c>
      <c r="C1170" s="173">
        <v>247350</v>
      </c>
      <c r="D1170" s="173">
        <v>436490</v>
      </c>
    </row>
    <row r="1171" spans="1:4" x14ac:dyDescent="0.35">
      <c r="A1171" s="157">
        <v>44266</v>
      </c>
      <c r="B1171" s="173">
        <v>189120</v>
      </c>
      <c r="C1171" s="173">
        <v>247060</v>
      </c>
      <c r="D1171" s="173">
        <v>436180</v>
      </c>
    </row>
    <row r="1172" spans="1:4" x14ac:dyDescent="0.35">
      <c r="A1172" s="157">
        <v>44267</v>
      </c>
      <c r="B1172" s="173">
        <v>189070</v>
      </c>
      <c r="C1172" s="173">
        <v>246830</v>
      </c>
      <c r="D1172" s="173">
        <v>435900</v>
      </c>
    </row>
    <row r="1173" spans="1:4" x14ac:dyDescent="0.35">
      <c r="A1173" s="157">
        <v>44268</v>
      </c>
      <c r="B1173" s="173">
        <v>189120</v>
      </c>
      <c r="C1173" s="173">
        <v>246540</v>
      </c>
      <c r="D1173" s="173">
        <v>435660</v>
      </c>
    </row>
    <row r="1174" spans="1:4" x14ac:dyDescent="0.35">
      <c r="A1174" s="157">
        <v>44269</v>
      </c>
      <c r="B1174" s="173">
        <v>189350</v>
      </c>
      <c r="C1174" s="173">
        <v>246310</v>
      </c>
      <c r="D1174" s="173">
        <v>435660</v>
      </c>
    </row>
    <row r="1175" spans="1:4" x14ac:dyDescent="0.35">
      <c r="A1175" s="157">
        <v>44270</v>
      </c>
      <c r="B1175" s="173">
        <v>189650</v>
      </c>
      <c r="C1175" s="173">
        <v>246020</v>
      </c>
      <c r="D1175" s="173">
        <v>435670</v>
      </c>
    </row>
    <row r="1176" spans="1:4" x14ac:dyDescent="0.35">
      <c r="A1176" s="157">
        <v>44271</v>
      </c>
      <c r="B1176" s="173">
        <v>189950</v>
      </c>
      <c r="C1176" s="173">
        <v>245560</v>
      </c>
      <c r="D1176" s="173">
        <v>435510</v>
      </c>
    </row>
    <row r="1177" spans="1:4" x14ac:dyDescent="0.35">
      <c r="A1177" s="157">
        <v>44272</v>
      </c>
      <c r="B1177" s="173">
        <v>189820</v>
      </c>
      <c r="C1177" s="173">
        <v>245330</v>
      </c>
      <c r="D1177" s="173">
        <v>435150</v>
      </c>
    </row>
    <row r="1178" spans="1:4" x14ac:dyDescent="0.35">
      <c r="A1178" s="157">
        <v>44273</v>
      </c>
      <c r="B1178" s="173">
        <v>189670</v>
      </c>
      <c r="C1178" s="173">
        <v>245270</v>
      </c>
      <c r="D1178" s="173">
        <v>434940</v>
      </c>
    </row>
    <row r="1179" spans="1:4" x14ac:dyDescent="0.35">
      <c r="A1179" s="157">
        <v>44274</v>
      </c>
      <c r="B1179" s="173">
        <v>189990</v>
      </c>
      <c r="C1179" s="173">
        <v>245100</v>
      </c>
      <c r="D1179" s="173">
        <v>435090</v>
      </c>
    </row>
    <row r="1180" spans="1:4" x14ac:dyDescent="0.35">
      <c r="A1180" s="157">
        <v>44275</v>
      </c>
      <c r="B1180" s="173">
        <v>190500</v>
      </c>
      <c r="C1180" s="173">
        <v>244750</v>
      </c>
      <c r="D1180" s="173">
        <v>435250</v>
      </c>
    </row>
    <row r="1181" spans="1:4" x14ac:dyDescent="0.35">
      <c r="A1181" s="157">
        <v>44276</v>
      </c>
      <c r="B1181" s="173">
        <v>190800</v>
      </c>
      <c r="C1181" s="173">
        <v>244520</v>
      </c>
      <c r="D1181" s="173">
        <v>435320</v>
      </c>
    </row>
    <row r="1182" spans="1:4" x14ac:dyDescent="0.35">
      <c r="A1182" s="157">
        <v>44277</v>
      </c>
      <c r="B1182" s="173">
        <v>190970</v>
      </c>
      <c r="C1182" s="173">
        <v>244120</v>
      </c>
      <c r="D1182" s="173">
        <v>435090</v>
      </c>
    </row>
    <row r="1183" spans="1:4" x14ac:dyDescent="0.35">
      <c r="A1183" s="157">
        <v>44278</v>
      </c>
      <c r="B1183" s="173">
        <v>190990</v>
      </c>
      <c r="C1183" s="173">
        <v>243780</v>
      </c>
      <c r="D1183" s="173">
        <v>434770</v>
      </c>
    </row>
    <row r="1184" spans="1:4" x14ac:dyDescent="0.35">
      <c r="A1184" s="157">
        <v>44279</v>
      </c>
      <c r="B1184" s="173">
        <v>190990</v>
      </c>
      <c r="C1184" s="173">
        <v>243430</v>
      </c>
      <c r="D1184" s="173">
        <v>434420</v>
      </c>
    </row>
    <row r="1185" spans="1:4" x14ac:dyDescent="0.35">
      <c r="A1185" s="157">
        <v>44280</v>
      </c>
      <c r="B1185" s="173">
        <v>190950</v>
      </c>
      <c r="C1185" s="173">
        <v>243030</v>
      </c>
      <c r="D1185" s="173">
        <v>433980</v>
      </c>
    </row>
    <row r="1186" spans="1:4" x14ac:dyDescent="0.35">
      <c r="A1186" s="157">
        <v>44281</v>
      </c>
      <c r="B1186" s="173">
        <v>190930</v>
      </c>
      <c r="C1186" s="173">
        <v>242740</v>
      </c>
      <c r="D1186" s="173">
        <v>433670</v>
      </c>
    </row>
    <row r="1187" spans="1:4" x14ac:dyDescent="0.35">
      <c r="A1187" s="157">
        <v>44282</v>
      </c>
      <c r="B1187" s="173">
        <v>190740</v>
      </c>
      <c r="C1187" s="173">
        <v>242400</v>
      </c>
      <c r="D1187" s="173">
        <v>433140</v>
      </c>
    </row>
    <row r="1188" spans="1:4" x14ac:dyDescent="0.35">
      <c r="A1188" s="157">
        <v>44283</v>
      </c>
      <c r="B1188" s="173">
        <v>190460</v>
      </c>
      <c r="C1188" s="173">
        <v>242060</v>
      </c>
      <c r="D1188" s="173">
        <v>432520</v>
      </c>
    </row>
    <row r="1189" spans="1:4" x14ac:dyDescent="0.35">
      <c r="A1189" s="157">
        <v>44284</v>
      </c>
      <c r="B1189" s="173">
        <v>190050</v>
      </c>
      <c r="C1189" s="173">
        <v>241660</v>
      </c>
      <c r="D1189" s="173">
        <v>431710</v>
      </c>
    </row>
    <row r="1190" spans="1:4" x14ac:dyDescent="0.35">
      <c r="A1190" s="157">
        <v>44285</v>
      </c>
      <c r="B1190" s="173">
        <v>189710</v>
      </c>
      <c r="C1190" s="173">
        <v>241200</v>
      </c>
      <c r="D1190" s="173">
        <v>430910</v>
      </c>
    </row>
    <row r="1191" spans="1:4" x14ac:dyDescent="0.35">
      <c r="A1191" s="157">
        <v>44286</v>
      </c>
      <c r="B1191" s="173">
        <v>189440</v>
      </c>
      <c r="C1191" s="173">
        <v>240800</v>
      </c>
      <c r="D1191" s="173">
        <v>430240</v>
      </c>
    </row>
    <row r="1192" spans="1:4" x14ac:dyDescent="0.35">
      <c r="A1192" s="157">
        <v>44287</v>
      </c>
      <c r="B1192" s="173">
        <v>189120</v>
      </c>
      <c r="C1192" s="173">
        <v>240290</v>
      </c>
      <c r="D1192" s="173">
        <v>429410</v>
      </c>
    </row>
    <row r="1193" spans="1:4" x14ac:dyDescent="0.35">
      <c r="A1193" s="157">
        <v>44288</v>
      </c>
      <c r="B1193" s="173">
        <v>188760</v>
      </c>
      <c r="C1193" s="173">
        <v>239660</v>
      </c>
      <c r="D1193" s="173">
        <v>428420</v>
      </c>
    </row>
    <row r="1194" spans="1:4" x14ac:dyDescent="0.35">
      <c r="A1194" s="157">
        <v>44289</v>
      </c>
      <c r="B1194" s="173">
        <v>188460</v>
      </c>
      <c r="C1194" s="173">
        <v>239100</v>
      </c>
      <c r="D1194" s="173">
        <v>427560</v>
      </c>
    </row>
    <row r="1195" spans="1:4" x14ac:dyDescent="0.35">
      <c r="A1195" s="157">
        <v>44290</v>
      </c>
      <c r="B1195" s="173">
        <v>187780</v>
      </c>
      <c r="C1195" s="173">
        <v>238870</v>
      </c>
      <c r="D1195" s="173">
        <v>426650</v>
      </c>
    </row>
    <row r="1196" spans="1:4" x14ac:dyDescent="0.35">
      <c r="A1196" s="157">
        <v>44291</v>
      </c>
      <c r="B1196" s="173">
        <v>187170</v>
      </c>
      <c r="C1196" s="173">
        <v>238640</v>
      </c>
      <c r="D1196" s="173">
        <v>425810</v>
      </c>
    </row>
    <row r="1197" spans="1:4" x14ac:dyDescent="0.35">
      <c r="A1197" s="157">
        <v>44292</v>
      </c>
      <c r="B1197" s="173">
        <v>186470</v>
      </c>
      <c r="C1197" s="173">
        <v>238360</v>
      </c>
      <c r="D1197" s="173">
        <v>424830</v>
      </c>
    </row>
    <row r="1198" spans="1:4" x14ac:dyDescent="0.35">
      <c r="A1198" s="157">
        <v>44293</v>
      </c>
      <c r="B1198" s="173">
        <v>185800</v>
      </c>
      <c r="C1198" s="173">
        <v>238020</v>
      </c>
      <c r="D1198" s="173">
        <v>423820</v>
      </c>
    </row>
    <row r="1199" spans="1:4" x14ac:dyDescent="0.35">
      <c r="A1199" s="157">
        <v>44294</v>
      </c>
      <c r="B1199" s="173">
        <v>185170</v>
      </c>
      <c r="C1199" s="173">
        <v>237910</v>
      </c>
      <c r="D1199" s="173">
        <v>423080</v>
      </c>
    </row>
    <row r="1200" spans="1:4" x14ac:dyDescent="0.35">
      <c r="A1200" s="157">
        <v>44295</v>
      </c>
      <c r="B1200" s="173">
        <v>184500</v>
      </c>
      <c r="C1200" s="173">
        <v>237680</v>
      </c>
      <c r="D1200" s="173">
        <v>422180</v>
      </c>
    </row>
    <row r="1201" spans="1:4" x14ac:dyDescent="0.35">
      <c r="A1201" s="157">
        <v>44296</v>
      </c>
      <c r="B1201" s="173">
        <v>184270</v>
      </c>
      <c r="C1201" s="173">
        <v>237000</v>
      </c>
      <c r="D1201" s="173">
        <v>421270</v>
      </c>
    </row>
    <row r="1202" spans="1:4" x14ac:dyDescent="0.35">
      <c r="A1202" s="157">
        <v>44297</v>
      </c>
      <c r="B1202" s="173">
        <v>183990</v>
      </c>
      <c r="C1202" s="173">
        <v>236380</v>
      </c>
      <c r="D1202" s="173">
        <v>420370</v>
      </c>
    </row>
    <row r="1203" spans="1:4" x14ac:dyDescent="0.35">
      <c r="A1203" s="157">
        <v>44298</v>
      </c>
      <c r="B1203" s="173">
        <v>183780</v>
      </c>
      <c r="C1203" s="173">
        <v>235700</v>
      </c>
      <c r="D1203" s="173">
        <v>419480</v>
      </c>
    </row>
    <row r="1204" spans="1:4" x14ac:dyDescent="0.35">
      <c r="A1204" s="157">
        <v>44299</v>
      </c>
      <c r="B1204" s="173">
        <v>183580</v>
      </c>
      <c r="C1204" s="173">
        <v>234970</v>
      </c>
      <c r="D1204" s="173">
        <v>418550</v>
      </c>
    </row>
    <row r="1205" spans="1:4" x14ac:dyDescent="0.35">
      <c r="A1205" s="157">
        <v>44300</v>
      </c>
      <c r="B1205" s="173">
        <v>183330</v>
      </c>
      <c r="C1205" s="173">
        <v>234470</v>
      </c>
      <c r="D1205" s="173">
        <v>417800</v>
      </c>
    </row>
    <row r="1206" spans="1:4" x14ac:dyDescent="0.35">
      <c r="A1206" s="157">
        <v>44301</v>
      </c>
      <c r="B1206" s="173">
        <v>183060</v>
      </c>
      <c r="C1206" s="173">
        <v>233740</v>
      </c>
      <c r="D1206" s="173">
        <v>416800</v>
      </c>
    </row>
    <row r="1207" spans="1:4" x14ac:dyDescent="0.35">
      <c r="A1207" s="157">
        <v>44302</v>
      </c>
      <c r="B1207" s="173">
        <v>182760</v>
      </c>
      <c r="C1207" s="173">
        <v>233120</v>
      </c>
      <c r="D1207" s="173">
        <v>415880</v>
      </c>
    </row>
    <row r="1208" spans="1:4" x14ac:dyDescent="0.35">
      <c r="A1208" s="157">
        <v>44303</v>
      </c>
      <c r="B1208" s="173">
        <v>182490</v>
      </c>
      <c r="C1208" s="173">
        <v>232450</v>
      </c>
      <c r="D1208" s="173">
        <v>414940</v>
      </c>
    </row>
    <row r="1209" spans="1:4" x14ac:dyDescent="0.35">
      <c r="A1209" s="157">
        <v>44304</v>
      </c>
      <c r="B1209" s="173">
        <v>182160</v>
      </c>
      <c r="C1209" s="173">
        <v>231840</v>
      </c>
      <c r="D1209" s="173">
        <v>414000</v>
      </c>
    </row>
    <row r="1210" spans="1:4" x14ac:dyDescent="0.35">
      <c r="A1210" s="157">
        <v>44305</v>
      </c>
      <c r="B1210" s="173">
        <v>181870</v>
      </c>
      <c r="C1210" s="173">
        <v>231110</v>
      </c>
      <c r="D1210" s="173">
        <v>412980</v>
      </c>
    </row>
    <row r="1211" spans="1:4" x14ac:dyDescent="0.35">
      <c r="A1211" s="157">
        <v>44306</v>
      </c>
      <c r="B1211" s="173">
        <v>181580</v>
      </c>
      <c r="C1211" s="173">
        <v>230500</v>
      </c>
      <c r="D1211" s="173">
        <v>412080</v>
      </c>
    </row>
    <row r="1212" spans="1:4" x14ac:dyDescent="0.35">
      <c r="A1212" s="157">
        <v>44307</v>
      </c>
      <c r="B1212" s="173">
        <v>181290</v>
      </c>
      <c r="C1212" s="173">
        <v>229840</v>
      </c>
      <c r="D1212" s="173">
        <v>411130</v>
      </c>
    </row>
    <row r="1213" spans="1:4" x14ac:dyDescent="0.35">
      <c r="A1213" s="157">
        <v>44308</v>
      </c>
      <c r="B1213" s="173">
        <v>181000</v>
      </c>
      <c r="C1213" s="173">
        <v>229230</v>
      </c>
      <c r="D1213" s="173">
        <v>410230</v>
      </c>
    </row>
    <row r="1214" spans="1:4" x14ac:dyDescent="0.35">
      <c r="A1214" s="157">
        <v>44309</v>
      </c>
      <c r="B1214" s="173">
        <v>180800</v>
      </c>
      <c r="C1214" s="173">
        <v>228510</v>
      </c>
      <c r="D1214" s="173">
        <v>409310</v>
      </c>
    </row>
    <row r="1215" spans="1:4" x14ac:dyDescent="0.35">
      <c r="A1215" s="157">
        <v>44310</v>
      </c>
      <c r="B1215" s="173">
        <v>180530</v>
      </c>
      <c r="C1215" s="173">
        <v>227790</v>
      </c>
      <c r="D1215" s="173">
        <v>408320</v>
      </c>
    </row>
    <row r="1216" spans="1:4" x14ac:dyDescent="0.35">
      <c r="A1216" s="157">
        <v>44311</v>
      </c>
      <c r="B1216" s="173">
        <v>180280</v>
      </c>
      <c r="C1216" s="173">
        <v>227130</v>
      </c>
      <c r="D1216" s="173">
        <v>407410</v>
      </c>
    </row>
    <row r="1217" spans="1:4" x14ac:dyDescent="0.35">
      <c r="A1217" s="157">
        <v>44312</v>
      </c>
      <c r="B1217" s="173">
        <v>180050</v>
      </c>
      <c r="C1217" s="173">
        <v>226410</v>
      </c>
      <c r="D1217" s="173">
        <v>406460</v>
      </c>
    </row>
    <row r="1218" spans="1:4" x14ac:dyDescent="0.35">
      <c r="A1218" s="157">
        <v>44313</v>
      </c>
      <c r="B1218" s="173">
        <v>179740</v>
      </c>
      <c r="C1218" s="173">
        <v>225750</v>
      </c>
      <c r="D1218" s="173">
        <v>405490</v>
      </c>
    </row>
    <row r="1219" spans="1:4" x14ac:dyDescent="0.35">
      <c r="A1219" s="157">
        <v>44314</v>
      </c>
      <c r="B1219" s="173">
        <v>179440</v>
      </c>
      <c r="C1219" s="173">
        <v>225090</v>
      </c>
      <c r="D1219" s="173">
        <v>404530</v>
      </c>
    </row>
    <row r="1220" spans="1:4" x14ac:dyDescent="0.35">
      <c r="A1220" s="157">
        <v>44315</v>
      </c>
      <c r="B1220" s="173">
        <v>179150</v>
      </c>
      <c r="C1220" s="173">
        <v>224430</v>
      </c>
      <c r="D1220" s="173">
        <v>403580</v>
      </c>
    </row>
    <row r="1221" spans="1:4" x14ac:dyDescent="0.35">
      <c r="A1221" s="157">
        <v>44316</v>
      </c>
      <c r="B1221" s="173">
        <v>178820</v>
      </c>
      <c r="C1221" s="173">
        <v>223720</v>
      </c>
      <c r="D1221" s="173">
        <v>402540</v>
      </c>
    </row>
    <row r="1222" spans="1:4" x14ac:dyDescent="0.35">
      <c r="A1222" s="157">
        <v>44317</v>
      </c>
      <c r="B1222" s="173">
        <v>178450</v>
      </c>
      <c r="C1222" s="173">
        <v>222960</v>
      </c>
      <c r="D1222" s="173">
        <v>401410</v>
      </c>
    </row>
    <row r="1223" spans="1:4" x14ac:dyDescent="0.35">
      <c r="A1223" s="157">
        <v>44318</v>
      </c>
      <c r="B1223" s="173">
        <v>178130</v>
      </c>
      <c r="C1223" s="173">
        <v>222250</v>
      </c>
      <c r="D1223" s="173">
        <v>400380</v>
      </c>
    </row>
    <row r="1224" spans="1:4" x14ac:dyDescent="0.35">
      <c r="A1224" s="157">
        <v>44319</v>
      </c>
      <c r="B1224" s="173">
        <v>178000</v>
      </c>
      <c r="C1224" s="173">
        <v>221490</v>
      </c>
      <c r="D1224" s="173">
        <v>399490</v>
      </c>
    </row>
    <row r="1225" spans="1:4" x14ac:dyDescent="0.35">
      <c r="A1225" s="157">
        <v>44320</v>
      </c>
      <c r="B1225" s="173">
        <v>177820</v>
      </c>
      <c r="C1225" s="173">
        <v>220780</v>
      </c>
      <c r="D1225" s="173">
        <v>398600</v>
      </c>
    </row>
    <row r="1226" spans="1:4" x14ac:dyDescent="0.35">
      <c r="A1226" s="157">
        <v>44321</v>
      </c>
      <c r="B1226" s="173">
        <v>177680</v>
      </c>
      <c r="C1226" s="173">
        <v>220130</v>
      </c>
      <c r="D1226" s="173">
        <v>397810</v>
      </c>
    </row>
    <row r="1227" spans="1:4" x14ac:dyDescent="0.35">
      <c r="A1227" s="157">
        <v>44322</v>
      </c>
      <c r="B1227" s="173">
        <v>177450</v>
      </c>
      <c r="C1227" s="173">
        <v>219320</v>
      </c>
      <c r="D1227" s="173">
        <v>396770</v>
      </c>
    </row>
    <row r="1228" spans="1:4" x14ac:dyDescent="0.35">
      <c r="A1228" s="157">
        <v>44323</v>
      </c>
      <c r="B1228" s="173">
        <v>177310</v>
      </c>
      <c r="C1228" s="173">
        <v>218510</v>
      </c>
      <c r="D1228" s="173">
        <v>395820</v>
      </c>
    </row>
    <row r="1229" spans="1:4" x14ac:dyDescent="0.35">
      <c r="A1229" s="157">
        <v>44324</v>
      </c>
      <c r="B1229" s="173">
        <v>177270</v>
      </c>
      <c r="C1229" s="173">
        <v>217700</v>
      </c>
      <c r="D1229" s="173">
        <v>394970</v>
      </c>
    </row>
    <row r="1230" spans="1:4" x14ac:dyDescent="0.35">
      <c r="A1230" s="157">
        <v>44325</v>
      </c>
      <c r="B1230" s="173">
        <v>177190</v>
      </c>
      <c r="C1230" s="173">
        <v>216890</v>
      </c>
      <c r="D1230" s="173">
        <v>394080</v>
      </c>
    </row>
    <row r="1231" spans="1:4" x14ac:dyDescent="0.35">
      <c r="A1231" s="157">
        <v>44326</v>
      </c>
      <c r="B1231" s="173">
        <v>177110</v>
      </c>
      <c r="C1231" s="173">
        <v>216090</v>
      </c>
      <c r="D1231" s="173">
        <v>393200</v>
      </c>
    </row>
    <row r="1232" spans="1:4" x14ac:dyDescent="0.35">
      <c r="A1232" s="157">
        <v>44327</v>
      </c>
      <c r="B1232" s="173">
        <v>177250</v>
      </c>
      <c r="C1232" s="173">
        <v>215390</v>
      </c>
      <c r="D1232" s="173">
        <v>392640</v>
      </c>
    </row>
    <row r="1233" spans="1:4" x14ac:dyDescent="0.35">
      <c r="A1233" s="157">
        <v>44328</v>
      </c>
      <c r="B1233" s="173">
        <v>177370</v>
      </c>
      <c r="C1233" s="173">
        <v>214640</v>
      </c>
      <c r="D1233" s="173">
        <v>392010</v>
      </c>
    </row>
    <row r="1234" spans="1:4" x14ac:dyDescent="0.35">
      <c r="A1234" s="157">
        <v>44329</v>
      </c>
      <c r="B1234" s="173">
        <v>177560</v>
      </c>
      <c r="C1234" s="173">
        <v>213840</v>
      </c>
      <c r="D1234" s="173">
        <v>391400</v>
      </c>
    </row>
    <row r="1235" spans="1:4" x14ac:dyDescent="0.35">
      <c r="A1235" s="157">
        <v>44330</v>
      </c>
      <c r="B1235" s="173">
        <v>178370</v>
      </c>
      <c r="C1235" s="173">
        <v>213050</v>
      </c>
      <c r="D1235" s="173">
        <v>391420</v>
      </c>
    </row>
    <row r="1236" spans="1:4" x14ac:dyDescent="0.35">
      <c r="A1236" s="157">
        <v>44331</v>
      </c>
      <c r="B1236" s="173">
        <v>179190</v>
      </c>
      <c r="C1236" s="173">
        <v>212360</v>
      </c>
      <c r="D1236" s="173">
        <v>391550</v>
      </c>
    </row>
    <row r="1237" spans="1:4" x14ac:dyDescent="0.35">
      <c r="A1237" s="157">
        <v>44332</v>
      </c>
      <c r="B1237" s="173">
        <v>179600</v>
      </c>
      <c r="C1237" s="173">
        <v>211450</v>
      </c>
      <c r="D1237" s="173">
        <v>391050</v>
      </c>
    </row>
    <row r="1238" spans="1:4" x14ac:dyDescent="0.35">
      <c r="A1238" s="157">
        <v>44333</v>
      </c>
      <c r="B1238" s="173">
        <v>179720</v>
      </c>
      <c r="C1238" s="173">
        <v>210770</v>
      </c>
      <c r="D1238" s="173">
        <v>390490</v>
      </c>
    </row>
    <row r="1239" spans="1:4" x14ac:dyDescent="0.35">
      <c r="A1239" s="157">
        <v>44334</v>
      </c>
      <c r="B1239" s="173">
        <v>179990</v>
      </c>
      <c r="C1239" s="173">
        <v>209970</v>
      </c>
      <c r="D1239" s="173">
        <v>389960</v>
      </c>
    </row>
    <row r="1240" spans="1:4" x14ac:dyDescent="0.35">
      <c r="A1240" s="157">
        <v>44335</v>
      </c>
      <c r="B1240" s="173">
        <v>180180</v>
      </c>
      <c r="C1240" s="173">
        <v>209240</v>
      </c>
      <c r="D1240" s="173">
        <v>389420</v>
      </c>
    </row>
    <row r="1241" spans="1:4" x14ac:dyDescent="0.35">
      <c r="A1241" s="157">
        <v>44336</v>
      </c>
      <c r="B1241" s="173">
        <v>180220</v>
      </c>
      <c r="C1241" s="173">
        <v>208290</v>
      </c>
      <c r="D1241" s="173">
        <v>388510</v>
      </c>
    </row>
    <row r="1242" spans="1:4" x14ac:dyDescent="0.35">
      <c r="A1242" s="157">
        <v>44337</v>
      </c>
      <c r="B1242" s="173">
        <v>180420</v>
      </c>
      <c r="C1242" s="173">
        <v>207500</v>
      </c>
      <c r="D1242" s="173">
        <v>387920</v>
      </c>
    </row>
    <row r="1243" spans="1:4" x14ac:dyDescent="0.35">
      <c r="A1243" s="157">
        <v>44338</v>
      </c>
      <c r="B1243" s="173">
        <v>181040</v>
      </c>
      <c r="C1243" s="173">
        <v>206770</v>
      </c>
      <c r="D1243" s="173">
        <v>387810</v>
      </c>
    </row>
    <row r="1244" spans="1:4" x14ac:dyDescent="0.35">
      <c r="A1244" s="157">
        <v>44339</v>
      </c>
      <c r="B1244" s="173">
        <v>181850</v>
      </c>
      <c r="C1244" s="173">
        <v>205990</v>
      </c>
      <c r="D1244" s="173">
        <v>387840</v>
      </c>
    </row>
    <row r="1245" spans="1:4" x14ac:dyDescent="0.35">
      <c r="A1245" s="157">
        <v>44340</v>
      </c>
      <c r="B1245" s="173">
        <v>182160</v>
      </c>
      <c r="C1245" s="173">
        <v>205260</v>
      </c>
      <c r="D1245" s="173">
        <v>387420</v>
      </c>
    </row>
    <row r="1246" spans="1:4" x14ac:dyDescent="0.35">
      <c r="A1246" s="157">
        <v>44341</v>
      </c>
      <c r="B1246" s="173">
        <v>182350</v>
      </c>
      <c r="C1246" s="173">
        <v>204530</v>
      </c>
      <c r="D1246" s="173">
        <v>386880</v>
      </c>
    </row>
    <row r="1247" spans="1:4" x14ac:dyDescent="0.35">
      <c r="A1247" s="157">
        <v>44342</v>
      </c>
      <c r="B1247" s="173">
        <v>182410</v>
      </c>
      <c r="C1247" s="173">
        <v>203750</v>
      </c>
      <c r="D1247" s="173">
        <v>386160</v>
      </c>
    </row>
    <row r="1248" spans="1:4" x14ac:dyDescent="0.35">
      <c r="A1248" s="157">
        <v>44343</v>
      </c>
      <c r="B1248" s="173">
        <v>182370</v>
      </c>
      <c r="C1248" s="173">
        <v>202870</v>
      </c>
      <c r="D1248" s="173">
        <v>385240</v>
      </c>
    </row>
    <row r="1249" spans="1:4" x14ac:dyDescent="0.35">
      <c r="A1249" s="157">
        <v>44344</v>
      </c>
      <c r="B1249" s="173">
        <v>182600</v>
      </c>
      <c r="C1249" s="173">
        <v>202150</v>
      </c>
      <c r="D1249" s="173">
        <v>384750</v>
      </c>
    </row>
    <row r="1250" spans="1:4" x14ac:dyDescent="0.35">
      <c r="A1250" s="157">
        <v>44345</v>
      </c>
      <c r="B1250" s="173">
        <v>183280</v>
      </c>
      <c r="C1250" s="173">
        <v>201380</v>
      </c>
      <c r="D1250" s="173">
        <v>384660</v>
      </c>
    </row>
    <row r="1251" spans="1:4" x14ac:dyDescent="0.35">
      <c r="A1251" s="157">
        <v>44346</v>
      </c>
      <c r="B1251" s="173">
        <v>184080</v>
      </c>
      <c r="C1251" s="173">
        <v>200660</v>
      </c>
      <c r="D1251" s="173">
        <v>384740</v>
      </c>
    </row>
    <row r="1252" spans="1:4" x14ac:dyDescent="0.35">
      <c r="A1252" s="157">
        <v>44347</v>
      </c>
      <c r="B1252" s="173">
        <v>184310</v>
      </c>
      <c r="C1252" s="173">
        <v>199940</v>
      </c>
      <c r="D1252" s="173">
        <v>384250</v>
      </c>
    </row>
    <row r="1253" spans="1:4" x14ac:dyDescent="0.35">
      <c r="A1253" s="157">
        <v>44348</v>
      </c>
      <c r="B1253" s="173">
        <v>184430</v>
      </c>
      <c r="C1253" s="173">
        <v>199320</v>
      </c>
      <c r="D1253" s="173">
        <v>383750</v>
      </c>
    </row>
    <row r="1254" spans="1:4" x14ac:dyDescent="0.35">
      <c r="A1254" s="157">
        <v>44349</v>
      </c>
      <c r="B1254" s="173">
        <v>185020</v>
      </c>
      <c r="C1254" s="173">
        <v>198810</v>
      </c>
      <c r="D1254" s="173">
        <v>383830</v>
      </c>
    </row>
    <row r="1255" spans="1:4" x14ac:dyDescent="0.35">
      <c r="A1255" s="157">
        <v>44350</v>
      </c>
      <c r="B1255" s="173">
        <v>185000</v>
      </c>
      <c r="C1255" s="173">
        <v>198300</v>
      </c>
      <c r="D1255" s="173">
        <v>383300</v>
      </c>
    </row>
    <row r="1256" spans="1:4" x14ac:dyDescent="0.35">
      <c r="A1256" s="157">
        <v>44351</v>
      </c>
      <c r="B1256" s="173">
        <v>185120</v>
      </c>
      <c r="C1256" s="173">
        <v>197690</v>
      </c>
      <c r="D1256" s="173">
        <v>382810</v>
      </c>
    </row>
    <row r="1257" spans="1:4" x14ac:dyDescent="0.35">
      <c r="A1257" s="157">
        <v>44352</v>
      </c>
      <c r="B1257" s="173">
        <v>185780</v>
      </c>
      <c r="C1257" s="173">
        <v>197230</v>
      </c>
      <c r="D1257" s="173">
        <v>383010</v>
      </c>
    </row>
    <row r="1258" spans="1:4" x14ac:dyDescent="0.35">
      <c r="A1258" s="157">
        <v>44353</v>
      </c>
      <c r="B1258" s="173">
        <v>185880</v>
      </c>
      <c r="C1258" s="173">
        <v>196720</v>
      </c>
      <c r="D1258" s="173">
        <v>382600</v>
      </c>
    </row>
    <row r="1259" spans="1:4" x14ac:dyDescent="0.35">
      <c r="A1259" s="157">
        <v>44354</v>
      </c>
      <c r="B1259" s="173">
        <v>185800</v>
      </c>
      <c r="C1259" s="173">
        <v>196110</v>
      </c>
      <c r="D1259" s="173">
        <v>381910</v>
      </c>
    </row>
    <row r="1260" spans="1:4" x14ac:dyDescent="0.35">
      <c r="A1260" s="157">
        <v>44355</v>
      </c>
      <c r="B1260" s="173">
        <v>185750</v>
      </c>
      <c r="C1260" s="173">
        <v>195550</v>
      </c>
      <c r="D1260" s="173">
        <v>381300</v>
      </c>
    </row>
    <row r="1261" spans="1:4" x14ac:dyDescent="0.35">
      <c r="A1261" s="157">
        <v>44356</v>
      </c>
      <c r="B1261" s="173">
        <v>186090</v>
      </c>
      <c r="C1261" s="173">
        <v>194990</v>
      </c>
      <c r="D1261" s="173">
        <v>381080</v>
      </c>
    </row>
    <row r="1262" spans="1:4" x14ac:dyDescent="0.35">
      <c r="A1262" s="157">
        <v>44357</v>
      </c>
      <c r="B1262" s="173">
        <v>186180</v>
      </c>
      <c r="C1262" s="173">
        <v>194490</v>
      </c>
      <c r="D1262" s="173">
        <v>380670</v>
      </c>
    </row>
    <row r="1263" spans="1:4" x14ac:dyDescent="0.35">
      <c r="A1263" s="157">
        <v>44358</v>
      </c>
      <c r="B1263" s="173">
        <v>186130</v>
      </c>
      <c r="C1263" s="173">
        <v>193980</v>
      </c>
      <c r="D1263" s="173">
        <v>380110</v>
      </c>
    </row>
    <row r="1264" spans="1:4" x14ac:dyDescent="0.35">
      <c r="A1264" s="157">
        <v>44359</v>
      </c>
      <c r="B1264" s="173">
        <v>186960</v>
      </c>
      <c r="C1264" s="173">
        <v>193580</v>
      </c>
      <c r="D1264" s="173">
        <v>380540</v>
      </c>
    </row>
    <row r="1265" spans="1:4" x14ac:dyDescent="0.35">
      <c r="A1265" s="157">
        <v>44360</v>
      </c>
      <c r="B1265" s="173">
        <v>187020</v>
      </c>
      <c r="C1265" s="173">
        <v>193080</v>
      </c>
      <c r="D1265" s="173">
        <v>380100</v>
      </c>
    </row>
    <row r="1266" spans="1:4" x14ac:dyDescent="0.35">
      <c r="A1266" s="157">
        <v>44361</v>
      </c>
      <c r="B1266" s="173">
        <v>186960</v>
      </c>
      <c r="C1266" s="173">
        <v>193030</v>
      </c>
      <c r="D1266" s="173">
        <v>379990</v>
      </c>
    </row>
    <row r="1267" spans="1:4" x14ac:dyDescent="0.35">
      <c r="A1267" s="157">
        <v>44362</v>
      </c>
      <c r="B1267" s="173">
        <v>187060</v>
      </c>
      <c r="C1267" s="173">
        <v>193030</v>
      </c>
      <c r="D1267" s="173">
        <v>380090</v>
      </c>
    </row>
    <row r="1268" spans="1:4" x14ac:dyDescent="0.35">
      <c r="A1268" s="157">
        <v>44363</v>
      </c>
      <c r="B1268" s="173">
        <v>187190</v>
      </c>
      <c r="C1268" s="173">
        <v>193030</v>
      </c>
      <c r="D1268" s="173">
        <v>380220</v>
      </c>
    </row>
    <row r="1269" spans="1:4" x14ac:dyDescent="0.35">
      <c r="A1269" s="157">
        <v>44364</v>
      </c>
      <c r="B1269" s="173">
        <v>186150</v>
      </c>
      <c r="C1269" s="173">
        <v>192670</v>
      </c>
      <c r="D1269" s="173">
        <v>378820</v>
      </c>
    </row>
    <row r="1270" spans="1:4" x14ac:dyDescent="0.35">
      <c r="A1270" s="157">
        <v>44365</v>
      </c>
      <c r="B1270" s="173">
        <v>185690</v>
      </c>
      <c r="C1270" s="173">
        <v>192670</v>
      </c>
      <c r="D1270" s="173">
        <v>378360</v>
      </c>
    </row>
    <row r="1271" spans="1:4" x14ac:dyDescent="0.35">
      <c r="A1271" s="157">
        <v>44366</v>
      </c>
      <c r="B1271" s="173">
        <v>185940</v>
      </c>
      <c r="C1271" s="173">
        <v>192070</v>
      </c>
      <c r="D1271" s="173">
        <v>378010</v>
      </c>
    </row>
    <row r="1272" spans="1:4" x14ac:dyDescent="0.35">
      <c r="A1272" s="157">
        <v>44367</v>
      </c>
      <c r="B1272" s="173">
        <v>185840</v>
      </c>
      <c r="C1272" s="173">
        <v>191470</v>
      </c>
      <c r="D1272" s="173">
        <v>377310</v>
      </c>
    </row>
    <row r="1273" spans="1:4" x14ac:dyDescent="0.35">
      <c r="A1273" s="157">
        <v>44368</v>
      </c>
      <c r="B1273" s="173">
        <v>185710</v>
      </c>
      <c r="C1273" s="173">
        <v>190870</v>
      </c>
      <c r="D1273" s="173">
        <v>376580</v>
      </c>
    </row>
    <row r="1274" spans="1:4" x14ac:dyDescent="0.35">
      <c r="A1274" s="157">
        <v>44369</v>
      </c>
      <c r="B1274" s="173">
        <v>185630</v>
      </c>
      <c r="C1274" s="173">
        <v>190370</v>
      </c>
      <c r="D1274" s="173">
        <v>376000</v>
      </c>
    </row>
    <row r="1275" spans="1:4" x14ac:dyDescent="0.35">
      <c r="A1275" s="157">
        <v>44370</v>
      </c>
      <c r="B1275" s="173">
        <v>185400</v>
      </c>
      <c r="C1275" s="173">
        <v>189870</v>
      </c>
      <c r="D1275" s="173">
        <v>375270</v>
      </c>
    </row>
    <row r="1276" spans="1:4" x14ac:dyDescent="0.35">
      <c r="A1276" s="157">
        <v>44371</v>
      </c>
      <c r="B1276" s="173">
        <v>185100</v>
      </c>
      <c r="C1276" s="173">
        <v>189270</v>
      </c>
      <c r="D1276" s="173">
        <v>374370</v>
      </c>
    </row>
    <row r="1277" spans="1:4" x14ac:dyDescent="0.35">
      <c r="A1277" s="157">
        <v>44372</v>
      </c>
      <c r="B1277" s="173">
        <v>184920</v>
      </c>
      <c r="C1277" s="173">
        <v>188730</v>
      </c>
      <c r="D1277" s="173">
        <v>373650</v>
      </c>
    </row>
    <row r="1278" spans="1:4" x14ac:dyDescent="0.35">
      <c r="A1278" s="157">
        <v>44373</v>
      </c>
      <c r="B1278" s="173">
        <v>184790</v>
      </c>
      <c r="C1278" s="173">
        <v>188280</v>
      </c>
      <c r="D1278" s="173">
        <v>373070</v>
      </c>
    </row>
    <row r="1279" spans="1:4" x14ac:dyDescent="0.35">
      <c r="A1279" s="157">
        <v>44374</v>
      </c>
      <c r="B1279" s="173">
        <v>184790</v>
      </c>
      <c r="C1279" s="173">
        <v>187680</v>
      </c>
      <c r="D1279" s="173">
        <v>372470</v>
      </c>
    </row>
    <row r="1280" spans="1:4" x14ac:dyDescent="0.35">
      <c r="A1280" s="157">
        <v>44375</v>
      </c>
      <c r="B1280" s="173">
        <v>184850</v>
      </c>
      <c r="C1280" s="173">
        <v>187090</v>
      </c>
      <c r="D1280" s="173">
        <v>371940</v>
      </c>
    </row>
    <row r="1281" spans="1:4" x14ac:dyDescent="0.35">
      <c r="A1281" s="157">
        <v>44376</v>
      </c>
      <c r="B1281" s="173">
        <v>184730</v>
      </c>
      <c r="C1281" s="173">
        <v>186890</v>
      </c>
      <c r="D1281" s="173">
        <v>371620</v>
      </c>
    </row>
    <row r="1282" spans="1:4" x14ac:dyDescent="0.35">
      <c r="A1282" s="157">
        <v>44377</v>
      </c>
      <c r="B1282" s="173">
        <v>184450</v>
      </c>
      <c r="C1282" s="173">
        <v>186700</v>
      </c>
      <c r="D1282" s="173">
        <v>371150</v>
      </c>
    </row>
    <row r="1283" spans="1:4" x14ac:dyDescent="0.35">
      <c r="A1283" s="157">
        <v>44378</v>
      </c>
      <c r="B1283" s="173">
        <v>184310</v>
      </c>
      <c r="C1283" s="173">
        <v>186500</v>
      </c>
      <c r="D1283" s="173">
        <v>370810</v>
      </c>
    </row>
    <row r="1284" spans="1:4" x14ac:dyDescent="0.35">
      <c r="A1284" s="157">
        <v>44379</v>
      </c>
      <c r="B1284" s="173">
        <v>183890</v>
      </c>
      <c r="C1284" s="173">
        <v>186200</v>
      </c>
      <c r="D1284" s="173">
        <v>370090</v>
      </c>
    </row>
    <row r="1285" spans="1:4" x14ac:dyDescent="0.35">
      <c r="A1285" s="157">
        <v>44380</v>
      </c>
      <c r="B1285" s="173">
        <v>183450</v>
      </c>
      <c r="C1285" s="173">
        <v>186010</v>
      </c>
      <c r="D1285" s="173">
        <v>369460</v>
      </c>
    </row>
    <row r="1286" spans="1:4" x14ac:dyDescent="0.35">
      <c r="A1286" s="157">
        <v>44381</v>
      </c>
      <c r="B1286" s="173">
        <v>183080</v>
      </c>
      <c r="C1286" s="173">
        <v>185710</v>
      </c>
      <c r="D1286" s="173">
        <v>368790</v>
      </c>
    </row>
    <row r="1287" spans="1:4" x14ac:dyDescent="0.35">
      <c r="A1287" s="157">
        <v>44382</v>
      </c>
      <c r="B1287" s="173">
        <v>182700</v>
      </c>
      <c r="C1287" s="173">
        <v>185420</v>
      </c>
      <c r="D1287" s="173">
        <v>368120</v>
      </c>
    </row>
    <row r="1288" spans="1:4" x14ac:dyDescent="0.35">
      <c r="A1288" s="157">
        <v>44383</v>
      </c>
      <c r="B1288" s="173">
        <v>182310</v>
      </c>
      <c r="C1288" s="173">
        <v>185120</v>
      </c>
      <c r="D1288" s="173">
        <v>367430</v>
      </c>
    </row>
    <row r="1289" spans="1:4" x14ac:dyDescent="0.35">
      <c r="A1289" s="157">
        <v>44384</v>
      </c>
      <c r="B1289" s="173">
        <v>181830</v>
      </c>
      <c r="C1289" s="173">
        <v>184880</v>
      </c>
      <c r="D1289" s="173">
        <v>366710</v>
      </c>
    </row>
    <row r="1290" spans="1:4" x14ac:dyDescent="0.35">
      <c r="A1290" s="157">
        <v>44385</v>
      </c>
      <c r="B1290" s="173">
        <v>181420</v>
      </c>
      <c r="C1290" s="173">
        <v>184630</v>
      </c>
      <c r="D1290" s="173">
        <v>366050</v>
      </c>
    </row>
    <row r="1291" spans="1:4" x14ac:dyDescent="0.35">
      <c r="A1291" s="157">
        <v>44386</v>
      </c>
      <c r="B1291" s="173">
        <v>181230</v>
      </c>
      <c r="C1291" s="173">
        <v>184290</v>
      </c>
      <c r="D1291" s="173">
        <v>365520</v>
      </c>
    </row>
    <row r="1292" spans="1:4" x14ac:dyDescent="0.35">
      <c r="A1292" s="157">
        <v>44387</v>
      </c>
      <c r="B1292" s="173">
        <v>181130</v>
      </c>
      <c r="C1292" s="173">
        <v>184050</v>
      </c>
      <c r="D1292" s="173">
        <v>365180</v>
      </c>
    </row>
    <row r="1293" spans="1:4" x14ac:dyDescent="0.35">
      <c r="A1293" s="157">
        <v>44388</v>
      </c>
      <c r="B1293" s="173">
        <v>180900</v>
      </c>
      <c r="C1293" s="173">
        <v>183700</v>
      </c>
      <c r="D1293" s="173">
        <v>364600</v>
      </c>
    </row>
    <row r="1294" spans="1:4" x14ac:dyDescent="0.35">
      <c r="A1294" s="157">
        <v>44389</v>
      </c>
      <c r="B1294" s="173">
        <v>180710</v>
      </c>
      <c r="C1294" s="173">
        <v>183360</v>
      </c>
      <c r="D1294" s="173">
        <v>364070</v>
      </c>
    </row>
    <row r="1295" spans="1:4" x14ac:dyDescent="0.35">
      <c r="A1295" s="157">
        <v>44390</v>
      </c>
      <c r="B1295" s="173">
        <v>180760</v>
      </c>
      <c r="C1295" s="173">
        <v>183120</v>
      </c>
      <c r="D1295" s="173">
        <v>363880</v>
      </c>
    </row>
    <row r="1296" spans="1:4" x14ac:dyDescent="0.35">
      <c r="A1296" s="157">
        <v>44391</v>
      </c>
      <c r="B1296" s="173">
        <v>180470</v>
      </c>
      <c r="C1296" s="173">
        <v>183750</v>
      </c>
      <c r="D1296" s="173">
        <v>364220</v>
      </c>
    </row>
    <row r="1297" spans="1:4" x14ac:dyDescent="0.35">
      <c r="A1297" s="157">
        <v>44392</v>
      </c>
      <c r="B1297" s="173">
        <v>180220</v>
      </c>
      <c r="C1297" s="173">
        <v>183460</v>
      </c>
      <c r="D1297" s="173">
        <v>363680</v>
      </c>
    </row>
    <row r="1298" spans="1:4" x14ac:dyDescent="0.35">
      <c r="A1298" s="157">
        <v>44393</v>
      </c>
      <c r="B1298" s="173">
        <v>179810</v>
      </c>
      <c r="C1298" s="173">
        <v>183170</v>
      </c>
      <c r="D1298" s="173">
        <v>362980</v>
      </c>
    </row>
    <row r="1299" spans="1:4" x14ac:dyDescent="0.35">
      <c r="A1299" s="157">
        <v>44394</v>
      </c>
      <c r="B1299" s="173">
        <v>179270</v>
      </c>
      <c r="C1299" s="173">
        <v>182870</v>
      </c>
      <c r="D1299" s="173">
        <v>362140</v>
      </c>
    </row>
    <row r="1300" spans="1:4" x14ac:dyDescent="0.35">
      <c r="A1300" s="157">
        <v>44395</v>
      </c>
      <c r="B1300" s="173">
        <v>178680</v>
      </c>
      <c r="C1300" s="173">
        <v>182730</v>
      </c>
      <c r="D1300" s="173">
        <v>361410</v>
      </c>
    </row>
    <row r="1301" spans="1:4" x14ac:dyDescent="0.35">
      <c r="A1301" s="157">
        <v>44396</v>
      </c>
      <c r="B1301" s="173">
        <v>178130</v>
      </c>
      <c r="C1301" s="173">
        <v>182530</v>
      </c>
      <c r="D1301" s="173">
        <v>360660</v>
      </c>
    </row>
    <row r="1302" spans="1:4" x14ac:dyDescent="0.35">
      <c r="A1302" s="157">
        <v>44397</v>
      </c>
      <c r="B1302" s="173">
        <v>177600</v>
      </c>
      <c r="C1302" s="173">
        <v>182340</v>
      </c>
      <c r="D1302" s="173">
        <v>359940</v>
      </c>
    </row>
    <row r="1303" spans="1:4" x14ac:dyDescent="0.35">
      <c r="A1303" s="157">
        <v>44398</v>
      </c>
      <c r="B1303" s="173">
        <v>177350</v>
      </c>
      <c r="C1303" s="173">
        <v>182140</v>
      </c>
      <c r="D1303" s="173">
        <v>359490</v>
      </c>
    </row>
    <row r="1304" spans="1:4" x14ac:dyDescent="0.35">
      <c r="A1304" s="157">
        <v>44399</v>
      </c>
      <c r="B1304" s="173">
        <v>177350</v>
      </c>
      <c r="C1304" s="173">
        <v>181950</v>
      </c>
      <c r="D1304" s="173">
        <v>359300</v>
      </c>
    </row>
    <row r="1305" spans="1:4" x14ac:dyDescent="0.35">
      <c r="A1305" s="157">
        <v>44400</v>
      </c>
      <c r="B1305" s="173">
        <v>177660</v>
      </c>
      <c r="C1305" s="173">
        <v>181420</v>
      </c>
      <c r="D1305" s="173">
        <v>359080</v>
      </c>
    </row>
    <row r="1306" spans="1:4" x14ac:dyDescent="0.35">
      <c r="A1306" s="157">
        <v>44401</v>
      </c>
      <c r="B1306" s="173">
        <v>177780</v>
      </c>
      <c r="C1306" s="173">
        <v>180840</v>
      </c>
      <c r="D1306" s="173">
        <v>358620</v>
      </c>
    </row>
    <row r="1307" spans="1:4" x14ac:dyDescent="0.35">
      <c r="A1307" s="157">
        <v>44402</v>
      </c>
      <c r="B1307" s="173">
        <v>177660</v>
      </c>
      <c r="C1307" s="173">
        <v>180250</v>
      </c>
      <c r="D1307" s="173">
        <v>357910</v>
      </c>
    </row>
    <row r="1308" spans="1:4" x14ac:dyDescent="0.35">
      <c r="A1308" s="157">
        <v>44403</v>
      </c>
      <c r="B1308" s="173">
        <v>177330</v>
      </c>
      <c r="C1308" s="173">
        <v>180060</v>
      </c>
      <c r="D1308" s="173">
        <v>357390</v>
      </c>
    </row>
    <row r="1309" spans="1:4" x14ac:dyDescent="0.35">
      <c r="A1309" s="157">
        <v>44404</v>
      </c>
      <c r="B1309" s="173">
        <v>177290</v>
      </c>
      <c r="C1309" s="173">
        <v>179820</v>
      </c>
      <c r="D1309" s="173">
        <v>357110</v>
      </c>
    </row>
    <row r="1310" spans="1:4" x14ac:dyDescent="0.35">
      <c r="A1310" s="157">
        <v>44405</v>
      </c>
      <c r="B1310" s="173">
        <v>177350</v>
      </c>
      <c r="C1310" s="173">
        <v>179630</v>
      </c>
      <c r="D1310" s="173">
        <v>356980</v>
      </c>
    </row>
    <row r="1311" spans="1:4" x14ac:dyDescent="0.35">
      <c r="A1311" s="157">
        <v>44406</v>
      </c>
      <c r="B1311" s="173">
        <v>177390</v>
      </c>
      <c r="C1311" s="173">
        <v>179390</v>
      </c>
      <c r="D1311" s="173">
        <v>356780</v>
      </c>
    </row>
    <row r="1312" spans="1:4" x14ac:dyDescent="0.35">
      <c r="A1312" s="157">
        <v>44407</v>
      </c>
      <c r="B1312" s="173">
        <v>177390</v>
      </c>
      <c r="C1312" s="173">
        <v>179240</v>
      </c>
      <c r="D1312" s="173">
        <v>356630</v>
      </c>
    </row>
    <row r="1313" spans="1:4" x14ac:dyDescent="0.35">
      <c r="A1313" s="157">
        <v>44408</v>
      </c>
      <c r="B1313" s="173">
        <v>177540</v>
      </c>
      <c r="C1313" s="173">
        <v>178660</v>
      </c>
      <c r="D1313" s="173">
        <v>356200</v>
      </c>
    </row>
    <row r="1314" spans="1:4" x14ac:dyDescent="0.35">
      <c r="A1314" s="157">
        <v>44409</v>
      </c>
      <c r="B1314" s="173">
        <v>177680</v>
      </c>
      <c r="C1314" s="173">
        <v>178040</v>
      </c>
      <c r="D1314" s="173">
        <v>355720</v>
      </c>
    </row>
    <row r="1315" spans="1:4" x14ac:dyDescent="0.35">
      <c r="A1315" s="157">
        <v>44410</v>
      </c>
      <c r="B1315" s="173">
        <v>177390</v>
      </c>
      <c r="C1315" s="173">
        <v>177850</v>
      </c>
      <c r="D1315" s="173">
        <v>355240</v>
      </c>
    </row>
    <row r="1316" spans="1:4" x14ac:dyDescent="0.35">
      <c r="A1316" s="157">
        <v>44411</v>
      </c>
      <c r="B1316" s="173">
        <v>177010</v>
      </c>
      <c r="C1316" s="173">
        <v>177710</v>
      </c>
      <c r="D1316" s="173">
        <v>354720</v>
      </c>
    </row>
    <row r="1317" spans="1:4" x14ac:dyDescent="0.35">
      <c r="A1317" s="157">
        <v>44412</v>
      </c>
      <c r="B1317" s="173">
        <v>176580</v>
      </c>
      <c r="C1317" s="173">
        <v>177420</v>
      </c>
      <c r="D1317" s="173">
        <v>354000</v>
      </c>
    </row>
    <row r="1318" spans="1:4" x14ac:dyDescent="0.35">
      <c r="A1318" s="157">
        <v>44413</v>
      </c>
      <c r="B1318" s="173">
        <v>176130</v>
      </c>
      <c r="C1318" s="173">
        <v>177230</v>
      </c>
      <c r="D1318" s="173">
        <v>353360</v>
      </c>
    </row>
    <row r="1319" spans="1:4" x14ac:dyDescent="0.35">
      <c r="A1319" s="157">
        <v>44414</v>
      </c>
      <c r="B1319" s="173">
        <v>175850</v>
      </c>
      <c r="C1319" s="173">
        <v>177080</v>
      </c>
      <c r="D1319" s="173">
        <v>352930</v>
      </c>
    </row>
    <row r="1320" spans="1:4" x14ac:dyDescent="0.35">
      <c r="A1320" s="157">
        <v>44415</v>
      </c>
      <c r="B1320" s="173">
        <v>175770</v>
      </c>
      <c r="C1320" s="173">
        <v>176510</v>
      </c>
      <c r="D1320" s="173">
        <v>352280</v>
      </c>
    </row>
    <row r="1321" spans="1:4" x14ac:dyDescent="0.35">
      <c r="A1321" s="157">
        <v>44416</v>
      </c>
      <c r="B1321" s="173">
        <v>175410</v>
      </c>
      <c r="C1321" s="173">
        <v>176420</v>
      </c>
      <c r="D1321" s="173">
        <v>351830</v>
      </c>
    </row>
    <row r="1322" spans="1:4" x14ac:dyDescent="0.35">
      <c r="A1322" s="157">
        <v>44417</v>
      </c>
      <c r="B1322" s="173">
        <v>175140</v>
      </c>
      <c r="C1322" s="173">
        <v>176230</v>
      </c>
      <c r="D1322" s="173">
        <v>351370</v>
      </c>
    </row>
    <row r="1323" spans="1:4" x14ac:dyDescent="0.35">
      <c r="A1323" s="157">
        <v>44418</v>
      </c>
      <c r="B1323" s="173">
        <v>174960</v>
      </c>
      <c r="C1323" s="173">
        <v>176180</v>
      </c>
      <c r="D1323" s="173">
        <v>351140</v>
      </c>
    </row>
    <row r="1324" spans="1:4" x14ac:dyDescent="0.35">
      <c r="A1324" s="157">
        <v>44419</v>
      </c>
      <c r="B1324" s="173">
        <v>174740</v>
      </c>
      <c r="C1324" s="173">
        <v>176040</v>
      </c>
      <c r="D1324" s="173">
        <v>350780</v>
      </c>
    </row>
    <row r="1325" spans="1:4" x14ac:dyDescent="0.35">
      <c r="A1325" s="157">
        <v>44420</v>
      </c>
      <c r="B1325" s="173">
        <v>174680</v>
      </c>
      <c r="C1325" s="173">
        <v>175940</v>
      </c>
      <c r="D1325" s="173">
        <v>350620</v>
      </c>
    </row>
    <row r="1326" spans="1:4" x14ac:dyDescent="0.35">
      <c r="A1326" s="157">
        <v>44421</v>
      </c>
      <c r="B1326" s="173">
        <v>174540</v>
      </c>
      <c r="C1326" s="173">
        <v>175800</v>
      </c>
      <c r="D1326" s="173">
        <v>350340</v>
      </c>
    </row>
    <row r="1327" spans="1:4" x14ac:dyDescent="0.35">
      <c r="A1327" s="157">
        <v>44422</v>
      </c>
      <c r="B1327" s="173">
        <v>174640</v>
      </c>
      <c r="C1327" s="173">
        <v>175750</v>
      </c>
      <c r="D1327" s="173">
        <v>350390</v>
      </c>
    </row>
    <row r="1328" spans="1:4" x14ac:dyDescent="0.35">
      <c r="A1328" s="157">
        <v>44423</v>
      </c>
      <c r="B1328" s="173">
        <v>174680</v>
      </c>
      <c r="C1328" s="173">
        <v>175750</v>
      </c>
      <c r="D1328" s="173">
        <v>350430</v>
      </c>
    </row>
    <row r="1329" spans="1:4" x14ac:dyDescent="0.35">
      <c r="A1329" s="157">
        <v>44424</v>
      </c>
      <c r="B1329" s="173">
        <v>174720</v>
      </c>
      <c r="C1329" s="173">
        <v>175750</v>
      </c>
      <c r="D1329" s="173">
        <v>350470</v>
      </c>
    </row>
    <row r="1330" spans="1:4" x14ac:dyDescent="0.35">
      <c r="A1330" s="157">
        <v>44425</v>
      </c>
      <c r="B1330" s="173">
        <v>174520</v>
      </c>
      <c r="C1330" s="173">
        <v>175700</v>
      </c>
      <c r="D1330" s="173">
        <v>350220</v>
      </c>
    </row>
    <row r="1331" spans="1:4" x14ac:dyDescent="0.35">
      <c r="A1331" s="157">
        <v>44426</v>
      </c>
      <c r="B1331" s="173">
        <v>174180</v>
      </c>
      <c r="C1331" s="173">
        <v>175650</v>
      </c>
      <c r="D1331" s="173">
        <v>349830</v>
      </c>
    </row>
    <row r="1332" spans="1:4" x14ac:dyDescent="0.35">
      <c r="A1332" s="157">
        <v>44427</v>
      </c>
      <c r="B1332" s="173">
        <v>173880</v>
      </c>
      <c r="C1332" s="173">
        <v>175610</v>
      </c>
      <c r="D1332" s="173">
        <v>349490</v>
      </c>
    </row>
    <row r="1333" spans="1:4" x14ac:dyDescent="0.35">
      <c r="A1333" s="157">
        <v>44428</v>
      </c>
      <c r="B1333" s="173">
        <v>173840</v>
      </c>
      <c r="C1333" s="173">
        <v>175370</v>
      </c>
      <c r="D1333" s="173">
        <v>349210</v>
      </c>
    </row>
    <row r="1334" spans="1:4" x14ac:dyDescent="0.35">
      <c r="A1334" s="157">
        <v>44429</v>
      </c>
      <c r="B1334" s="173">
        <v>173420</v>
      </c>
      <c r="C1334" s="173">
        <v>175270</v>
      </c>
      <c r="D1334" s="173">
        <v>348690</v>
      </c>
    </row>
    <row r="1335" spans="1:4" x14ac:dyDescent="0.35">
      <c r="A1335" s="157">
        <v>44430</v>
      </c>
      <c r="B1335" s="173">
        <v>173180</v>
      </c>
      <c r="C1335" s="173">
        <v>175180</v>
      </c>
      <c r="D1335" s="173">
        <v>348360</v>
      </c>
    </row>
    <row r="1336" spans="1:4" x14ac:dyDescent="0.35">
      <c r="A1336" s="157">
        <v>44431</v>
      </c>
      <c r="B1336" s="173">
        <v>172840</v>
      </c>
      <c r="C1336" s="173">
        <v>175080</v>
      </c>
      <c r="D1336" s="173">
        <v>347920</v>
      </c>
    </row>
    <row r="1337" spans="1:4" x14ac:dyDescent="0.35">
      <c r="A1337" s="157">
        <v>44432</v>
      </c>
      <c r="B1337" s="173">
        <v>172640</v>
      </c>
      <c r="C1337" s="173">
        <v>174990</v>
      </c>
      <c r="D1337" s="173">
        <v>347630</v>
      </c>
    </row>
    <row r="1338" spans="1:4" x14ac:dyDescent="0.35">
      <c r="A1338" s="157">
        <v>44433</v>
      </c>
      <c r="B1338" s="173">
        <v>172560</v>
      </c>
      <c r="C1338" s="173">
        <v>174940</v>
      </c>
      <c r="D1338" s="173">
        <v>347500</v>
      </c>
    </row>
    <row r="1339" spans="1:4" x14ac:dyDescent="0.35">
      <c r="A1339" s="157">
        <v>44434</v>
      </c>
      <c r="B1339" s="173">
        <v>172480</v>
      </c>
      <c r="C1339" s="173">
        <v>174890</v>
      </c>
      <c r="D1339" s="173">
        <v>347370</v>
      </c>
    </row>
    <row r="1340" spans="1:4" x14ac:dyDescent="0.35">
      <c r="A1340" s="157">
        <v>44435</v>
      </c>
      <c r="B1340" s="173">
        <v>172520</v>
      </c>
      <c r="C1340" s="173">
        <v>174800</v>
      </c>
      <c r="D1340" s="173">
        <v>347320</v>
      </c>
    </row>
    <row r="1341" spans="1:4" x14ac:dyDescent="0.35">
      <c r="A1341" s="157">
        <v>44436</v>
      </c>
      <c r="B1341" s="173">
        <v>172520</v>
      </c>
      <c r="C1341" s="173">
        <v>174750</v>
      </c>
      <c r="D1341" s="173">
        <v>347270</v>
      </c>
    </row>
    <row r="1342" spans="1:4" x14ac:dyDescent="0.35">
      <c r="A1342" s="157">
        <v>44437</v>
      </c>
      <c r="B1342" s="173">
        <v>172480</v>
      </c>
      <c r="C1342" s="173">
        <v>174800</v>
      </c>
      <c r="D1342" s="173">
        <v>347280</v>
      </c>
    </row>
    <row r="1343" spans="1:4" x14ac:dyDescent="0.35">
      <c r="A1343" s="157">
        <v>44438</v>
      </c>
      <c r="B1343" s="173">
        <v>172760</v>
      </c>
      <c r="C1343" s="173">
        <v>174370</v>
      </c>
      <c r="D1343" s="173">
        <v>347130</v>
      </c>
    </row>
    <row r="1344" spans="1:4" x14ac:dyDescent="0.35">
      <c r="A1344" s="157">
        <v>44439</v>
      </c>
      <c r="B1344" s="173">
        <v>172680</v>
      </c>
      <c r="C1344" s="173">
        <v>174280</v>
      </c>
      <c r="D1344" s="173">
        <v>346960</v>
      </c>
    </row>
    <row r="1345" spans="1:4" x14ac:dyDescent="0.35">
      <c r="A1345" s="157">
        <v>44440</v>
      </c>
      <c r="B1345" s="173">
        <v>172360</v>
      </c>
      <c r="C1345" s="173">
        <v>174230</v>
      </c>
      <c r="D1345" s="173">
        <v>346590</v>
      </c>
    </row>
    <row r="1346" spans="1:4" x14ac:dyDescent="0.35">
      <c r="A1346" s="157">
        <v>44441</v>
      </c>
      <c r="B1346" s="173">
        <v>171970</v>
      </c>
      <c r="C1346" s="173">
        <v>174180</v>
      </c>
      <c r="D1346" s="173">
        <v>346150</v>
      </c>
    </row>
    <row r="1347" spans="1:4" x14ac:dyDescent="0.35">
      <c r="A1347" s="157">
        <v>44442</v>
      </c>
      <c r="B1347" s="173">
        <v>171430</v>
      </c>
      <c r="C1347" s="173">
        <v>174230</v>
      </c>
      <c r="D1347" s="173">
        <v>345660</v>
      </c>
    </row>
    <row r="1348" spans="1:4" x14ac:dyDescent="0.35">
      <c r="A1348" s="157">
        <v>44443</v>
      </c>
      <c r="B1348" s="173">
        <v>171370</v>
      </c>
      <c r="C1348" s="173">
        <v>173800</v>
      </c>
      <c r="D1348" s="173">
        <v>345170</v>
      </c>
    </row>
    <row r="1349" spans="1:4" x14ac:dyDescent="0.35">
      <c r="A1349" s="157">
        <v>44444</v>
      </c>
      <c r="B1349" s="173">
        <v>171570</v>
      </c>
      <c r="C1349" s="173">
        <v>173380</v>
      </c>
      <c r="D1349" s="173">
        <v>344950</v>
      </c>
    </row>
    <row r="1350" spans="1:4" x14ac:dyDescent="0.35">
      <c r="A1350" s="157">
        <v>44445</v>
      </c>
      <c r="B1350" s="173">
        <v>171290</v>
      </c>
      <c r="C1350" s="173">
        <v>173330</v>
      </c>
      <c r="D1350" s="173">
        <v>344620</v>
      </c>
    </row>
    <row r="1351" spans="1:4" x14ac:dyDescent="0.35">
      <c r="A1351" s="157">
        <v>44446</v>
      </c>
      <c r="B1351" s="173">
        <v>171050</v>
      </c>
      <c r="C1351" s="173">
        <v>173380</v>
      </c>
      <c r="D1351" s="173">
        <v>344430</v>
      </c>
    </row>
    <row r="1352" spans="1:4" x14ac:dyDescent="0.35">
      <c r="A1352" s="157">
        <v>44447</v>
      </c>
      <c r="B1352" s="173">
        <v>170800</v>
      </c>
      <c r="C1352" s="173">
        <v>173330</v>
      </c>
      <c r="D1352" s="173">
        <v>344130</v>
      </c>
    </row>
    <row r="1353" spans="1:4" x14ac:dyDescent="0.35">
      <c r="A1353" s="157">
        <v>44448</v>
      </c>
      <c r="B1353" s="173">
        <v>170740</v>
      </c>
      <c r="C1353" s="173">
        <v>173330</v>
      </c>
      <c r="D1353" s="173">
        <v>344070</v>
      </c>
    </row>
    <row r="1354" spans="1:4" x14ac:dyDescent="0.35">
      <c r="A1354" s="157">
        <v>44449</v>
      </c>
      <c r="B1354" s="173">
        <v>170540</v>
      </c>
      <c r="C1354" s="173">
        <v>173290</v>
      </c>
      <c r="D1354" s="173">
        <v>343830</v>
      </c>
    </row>
    <row r="1355" spans="1:4" x14ac:dyDescent="0.35">
      <c r="A1355" s="157">
        <v>44450</v>
      </c>
      <c r="B1355" s="173">
        <v>170720</v>
      </c>
      <c r="C1355" s="173">
        <v>172910</v>
      </c>
      <c r="D1355" s="173">
        <v>343630</v>
      </c>
    </row>
    <row r="1356" spans="1:4" x14ac:dyDescent="0.35">
      <c r="A1356" s="157">
        <v>44451</v>
      </c>
      <c r="B1356" s="173">
        <v>170860</v>
      </c>
      <c r="C1356" s="173">
        <v>172530</v>
      </c>
      <c r="D1356" s="173">
        <v>343390</v>
      </c>
    </row>
    <row r="1357" spans="1:4" x14ac:dyDescent="0.35">
      <c r="A1357" s="157">
        <v>44452</v>
      </c>
      <c r="B1357" s="173">
        <v>170660</v>
      </c>
      <c r="C1357" s="173">
        <v>172630</v>
      </c>
      <c r="D1357" s="173">
        <v>343290</v>
      </c>
    </row>
    <row r="1358" spans="1:4" x14ac:dyDescent="0.35">
      <c r="A1358" s="157">
        <v>44453</v>
      </c>
      <c r="B1358" s="173">
        <v>170420</v>
      </c>
      <c r="C1358" s="173">
        <v>172770</v>
      </c>
      <c r="D1358" s="173">
        <v>343190</v>
      </c>
    </row>
    <row r="1359" spans="1:4" x14ac:dyDescent="0.35">
      <c r="A1359" s="157">
        <v>44454</v>
      </c>
      <c r="B1359" s="173">
        <v>170010</v>
      </c>
      <c r="C1359" s="173">
        <v>172860</v>
      </c>
      <c r="D1359" s="173">
        <v>342870</v>
      </c>
    </row>
    <row r="1360" spans="1:4" x14ac:dyDescent="0.35">
      <c r="A1360" s="157">
        <v>44455</v>
      </c>
      <c r="B1360" s="173">
        <v>169480</v>
      </c>
      <c r="C1360" s="173">
        <v>172960</v>
      </c>
      <c r="D1360" s="173">
        <v>342440</v>
      </c>
    </row>
    <row r="1361" spans="1:4" x14ac:dyDescent="0.35">
      <c r="A1361" s="157">
        <v>44456</v>
      </c>
      <c r="B1361" s="173">
        <v>169030</v>
      </c>
      <c r="C1361" s="173">
        <v>173100</v>
      </c>
      <c r="D1361" s="173">
        <v>342130</v>
      </c>
    </row>
    <row r="1362" spans="1:4" x14ac:dyDescent="0.35">
      <c r="A1362" s="157">
        <v>44457</v>
      </c>
      <c r="B1362" s="173">
        <v>168770</v>
      </c>
      <c r="C1362" s="173">
        <v>172770</v>
      </c>
      <c r="D1362" s="173">
        <v>341540</v>
      </c>
    </row>
    <row r="1363" spans="1:4" x14ac:dyDescent="0.35">
      <c r="A1363" s="157">
        <v>44458</v>
      </c>
      <c r="B1363" s="173">
        <v>168480</v>
      </c>
      <c r="C1363" s="173">
        <v>172390</v>
      </c>
      <c r="D1363" s="173">
        <v>340870</v>
      </c>
    </row>
    <row r="1364" spans="1:4" x14ac:dyDescent="0.35">
      <c r="A1364" s="157">
        <v>44459</v>
      </c>
      <c r="B1364" s="173">
        <v>167200</v>
      </c>
      <c r="C1364" s="173">
        <v>173050</v>
      </c>
      <c r="D1364" s="173">
        <v>340250</v>
      </c>
    </row>
    <row r="1365" spans="1:4" x14ac:dyDescent="0.35">
      <c r="A1365" s="157">
        <v>44460</v>
      </c>
      <c r="B1365" s="173">
        <v>165450</v>
      </c>
      <c r="C1365" s="173">
        <v>174420</v>
      </c>
      <c r="D1365" s="173">
        <v>339870</v>
      </c>
    </row>
    <row r="1366" spans="1:4" x14ac:dyDescent="0.35">
      <c r="A1366" s="157">
        <v>44461</v>
      </c>
      <c r="B1366" s="173">
        <v>163680</v>
      </c>
      <c r="C1366" s="173">
        <v>175800</v>
      </c>
      <c r="D1366" s="173">
        <v>339480</v>
      </c>
    </row>
    <row r="1367" spans="1:4" x14ac:dyDescent="0.35">
      <c r="A1367" s="157">
        <v>44462</v>
      </c>
      <c r="B1367" s="173">
        <v>162980</v>
      </c>
      <c r="C1367" s="173">
        <v>176320</v>
      </c>
      <c r="D1367" s="173">
        <v>339300</v>
      </c>
    </row>
    <row r="1368" spans="1:4" x14ac:dyDescent="0.35">
      <c r="A1368" s="157">
        <v>44463</v>
      </c>
      <c r="B1368" s="173">
        <v>162790</v>
      </c>
      <c r="C1368" s="173">
        <v>175990</v>
      </c>
      <c r="D1368" s="173">
        <v>338780</v>
      </c>
    </row>
    <row r="1369" spans="1:4" x14ac:dyDescent="0.35">
      <c r="A1369" s="157">
        <v>44464</v>
      </c>
      <c r="B1369" s="173">
        <v>162560</v>
      </c>
      <c r="C1369" s="173">
        <v>175750</v>
      </c>
      <c r="D1369" s="173">
        <v>338310</v>
      </c>
    </row>
    <row r="1370" spans="1:4" x14ac:dyDescent="0.35">
      <c r="A1370" s="157">
        <v>44465</v>
      </c>
      <c r="B1370" s="173">
        <v>162280</v>
      </c>
      <c r="C1370" s="173">
        <v>175510</v>
      </c>
      <c r="D1370" s="173">
        <v>337790</v>
      </c>
    </row>
    <row r="1371" spans="1:4" x14ac:dyDescent="0.35">
      <c r="A1371" s="157">
        <v>44466</v>
      </c>
      <c r="B1371" s="173">
        <v>161000</v>
      </c>
      <c r="C1371" s="173">
        <v>176040</v>
      </c>
      <c r="D1371" s="173">
        <v>337040</v>
      </c>
    </row>
    <row r="1372" spans="1:4" x14ac:dyDescent="0.35">
      <c r="A1372" s="157">
        <v>44467</v>
      </c>
      <c r="B1372" s="173">
        <v>159260</v>
      </c>
      <c r="C1372" s="173">
        <v>177130</v>
      </c>
      <c r="D1372" s="173">
        <v>336390</v>
      </c>
    </row>
    <row r="1373" spans="1:4" x14ac:dyDescent="0.35">
      <c r="A1373" s="157">
        <v>44468</v>
      </c>
      <c r="B1373" s="173">
        <v>157750</v>
      </c>
      <c r="C1373" s="173">
        <v>177990</v>
      </c>
      <c r="D1373" s="173">
        <v>335740</v>
      </c>
    </row>
    <row r="1374" spans="1:4" x14ac:dyDescent="0.35">
      <c r="A1374" s="157">
        <v>44469</v>
      </c>
      <c r="B1374" s="173">
        <v>157220</v>
      </c>
      <c r="C1374" s="173">
        <v>178040</v>
      </c>
      <c r="D1374" s="173">
        <v>335260</v>
      </c>
    </row>
    <row r="1375" spans="1:4" x14ac:dyDescent="0.35">
      <c r="A1375" s="157">
        <v>44470</v>
      </c>
      <c r="B1375" s="173">
        <v>157140</v>
      </c>
      <c r="C1375" s="173">
        <v>177560</v>
      </c>
      <c r="D1375" s="173">
        <v>334700</v>
      </c>
    </row>
    <row r="1376" spans="1:4" x14ac:dyDescent="0.35">
      <c r="A1376" s="157">
        <v>44471</v>
      </c>
      <c r="B1376" s="173">
        <v>157010</v>
      </c>
      <c r="C1376" s="173">
        <v>177130</v>
      </c>
      <c r="D1376" s="173">
        <v>334140</v>
      </c>
    </row>
    <row r="1377" spans="1:4" x14ac:dyDescent="0.35">
      <c r="A1377" s="157">
        <v>44472</v>
      </c>
      <c r="B1377" s="173">
        <v>156420</v>
      </c>
      <c r="C1377" s="173">
        <v>177130</v>
      </c>
      <c r="D1377" s="173">
        <v>333550</v>
      </c>
    </row>
    <row r="1378" spans="1:4" x14ac:dyDescent="0.35">
      <c r="A1378" s="157">
        <v>44473</v>
      </c>
      <c r="B1378" s="173">
        <v>155930</v>
      </c>
      <c r="C1378" s="173">
        <v>177180</v>
      </c>
      <c r="D1378" s="173">
        <v>333110</v>
      </c>
    </row>
    <row r="1379" spans="1:4" x14ac:dyDescent="0.35">
      <c r="A1379" s="157">
        <v>44474</v>
      </c>
      <c r="B1379" s="173">
        <v>155470</v>
      </c>
      <c r="C1379" s="173">
        <v>176650</v>
      </c>
      <c r="D1379" s="173">
        <v>332120</v>
      </c>
    </row>
    <row r="1380" spans="1:4" x14ac:dyDescent="0.35">
      <c r="A1380" s="157">
        <v>44475</v>
      </c>
      <c r="B1380" s="173">
        <v>155050</v>
      </c>
      <c r="C1380" s="173">
        <v>175890</v>
      </c>
      <c r="D1380" s="173">
        <v>330940</v>
      </c>
    </row>
    <row r="1381" spans="1:4" x14ac:dyDescent="0.35">
      <c r="A1381" s="157">
        <v>44476</v>
      </c>
      <c r="B1381" s="173">
        <v>154570</v>
      </c>
      <c r="C1381" s="173">
        <v>175550</v>
      </c>
      <c r="D1381" s="173">
        <v>330120</v>
      </c>
    </row>
    <row r="1382" spans="1:4" x14ac:dyDescent="0.35">
      <c r="A1382" s="157">
        <v>44477</v>
      </c>
      <c r="B1382" s="173">
        <v>154630</v>
      </c>
      <c r="C1382" s="173">
        <v>175080</v>
      </c>
      <c r="D1382" s="173">
        <v>329710</v>
      </c>
    </row>
    <row r="1383" spans="1:4" x14ac:dyDescent="0.35">
      <c r="A1383" s="157">
        <v>44478</v>
      </c>
      <c r="B1383" s="173">
        <v>154680</v>
      </c>
      <c r="C1383" s="173">
        <v>174560</v>
      </c>
      <c r="D1383" s="173">
        <v>329240</v>
      </c>
    </row>
    <row r="1384" spans="1:4" x14ac:dyDescent="0.35">
      <c r="A1384" s="157">
        <v>44479</v>
      </c>
      <c r="B1384" s="173">
        <v>154740</v>
      </c>
      <c r="C1384" s="173">
        <v>174040</v>
      </c>
      <c r="D1384" s="173">
        <v>328780</v>
      </c>
    </row>
    <row r="1385" spans="1:4" x14ac:dyDescent="0.35">
      <c r="A1385" s="157">
        <v>44480</v>
      </c>
      <c r="B1385" s="173">
        <v>154240</v>
      </c>
      <c r="C1385" s="173">
        <v>173850</v>
      </c>
      <c r="D1385" s="173">
        <v>328090</v>
      </c>
    </row>
    <row r="1386" spans="1:4" x14ac:dyDescent="0.35">
      <c r="A1386" s="157">
        <v>44481</v>
      </c>
      <c r="B1386" s="173">
        <v>153840</v>
      </c>
      <c r="C1386" s="173">
        <v>173850</v>
      </c>
      <c r="D1386" s="173">
        <v>327690</v>
      </c>
    </row>
    <row r="1387" spans="1:4" x14ac:dyDescent="0.35">
      <c r="A1387" s="157">
        <v>44482</v>
      </c>
      <c r="B1387" s="173">
        <v>153440</v>
      </c>
      <c r="C1387" s="173">
        <v>173800</v>
      </c>
      <c r="D1387" s="173">
        <v>327240</v>
      </c>
    </row>
    <row r="1388" spans="1:4" x14ac:dyDescent="0.35">
      <c r="A1388" s="157">
        <v>44483</v>
      </c>
      <c r="B1388" s="173">
        <v>153060</v>
      </c>
      <c r="C1388" s="173">
        <v>173800</v>
      </c>
      <c r="D1388" s="173">
        <v>326860</v>
      </c>
    </row>
    <row r="1389" spans="1:4" x14ac:dyDescent="0.35">
      <c r="A1389" s="157">
        <v>44484</v>
      </c>
      <c r="B1389" s="173">
        <v>152340</v>
      </c>
      <c r="C1389" s="173">
        <v>174130</v>
      </c>
      <c r="D1389" s="173">
        <v>326470</v>
      </c>
    </row>
    <row r="1390" spans="1:4" x14ac:dyDescent="0.35">
      <c r="A1390" s="157">
        <v>44485</v>
      </c>
      <c r="B1390" s="173">
        <v>151130</v>
      </c>
      <c r="C1390" s="173">
        <v>174940</v>
      </c>
      <c r="D1390" s="173">
        <v>326070</v>
      </c>
    </row>
    <row r="1391" spans="1:4" x14ac:dyDescent="0.35">
      <c r="A1391" s="157">
        <v>44486</v>
      </c>
      <c r="B1391" s="173">
        <v>150810</v>
      </c>
      <c r="C1391" s="173">
        <v>174890</v>
      </c>
      <c r="D1391" s="173">
        <v>325700</v>
      </c>
    </row>
    <row r="1392" spans="1:4" x14ac:dyDescent="0.35">
      <c r="A1392" s="157">
        <v>44487</v>
      </c>
      <c r="B1392" s="173">
        <v>150300</v>
      </c>
      <c r="C1392" s="173">
        <v>174280</v>
      </c>
      <c r="D1392" s="173">
        <v>324580</v>
      </c>
    </row>
    <row r="1393" spans="1:4" x14ac:dyDescent="0.35">
      <c r="A1393" s="157">
        <v>44488</v>
      </c>
      <c r="B1393" s="173">
        <v>149090</v>
      </c>
      <c r="C1393" s="173">
        <v>174130</v>
      </c>
      <c r="D1393" s="173">
        <v>323220</v>
      </c>
    </row>
    <row r="1394" spans="1:4" x14ac:dyDescent="0.35">
      <c r="A1394" s="157">
        <v>44489</v>
      </c>
      <c r="B1394" s="173">
        <v>147950</v>
      </c>
      <c r="C1394" s="173">
        <v>174470</v>
      </c>
      <c r="D1394" s="173">
        <v>322420</v>
      </c>
    </row>
    <row r="1395" spans="1:4" x14ac:dyDescent="0.35">
      <c r="A1395" s="157">
        <v>44490</v>
      </c>
      <c r="B1395" s="173">
        <v>147650</v>
      </c>
      <c r="C1395" s="173">
        <v>174420</v>
      </c>
      <c r="D1395" s="173">
        <v>322070</v>
      </c>
    </row>
    <row r="1396" spans="1:4" x14ac:dyDescent="0.35">
      <c r="A1396" s="157">
        <v>44491</v>
      </c>
      <c r="B1396" s="173">
        <v>147950</v>
      </c>
      <c r="C1396" s="173">
        <v>174230</v>
      </c>
      <c r="D1396" s="173">
        <v>322180</v>
      </c>
    </row>
    <row r="1397" spans="1:4" x14ac:dyDescent="0.35">
      <c r="A1397" s="157">
        <v>44492</v>
      </c>
      <c r="B1397" s="173">
        <v>148310</v>
      </c>
      <c r="C1397" s="173">
        <v>173850</v>
      </c>
      <c r="D1397" s="173">
        <v>322160</v>
      </c>
    </row>
    <row r="1398" spans="1:4" x14ac:dyDescent="0.35">
      <c r="A1398" s="157">
        <v>44493</v>
      </c>
      <c r="B1398" s="173">
        <v>149190</v>
      </c>
      <c r="C1398" s="173">
        <v>175890</v>
      </c>
      <c r="D1398" s="173">
        <v>325080</v>
      </c>
    </row>
    <row r="1399" spans="1:4" x14ac:dyDescent="0.35">
      <c r="A1399" s="157">
        <v>44494</v>
      </c>
      <c r="B1399" s="173">
        <v>154750</v>
      </c>
      <c r="C1399" s="173">
        <v>178040</v>
      </c>
      <c r="D1399" s="173">
        <v>332790</v>
      </c>
    </row>
    <row r="1400" spans="1:4" x14ac:dyDescent="0.35">
      <c r="A1400" s="157">
        <v>44495</v>
      </c>
      <c r="B1400" s="173">
        <v>155960</v>
      </c>
      <c r="C1400" s="173">
        <v>177990</v>
      </c>
      <c r="D1400" s="173">
        <v>333950</v>
      </c>
    </row>
    <row r="1401" spans="1:4" x14ac:dyDescent="0.35">
      <c r="A1401" s="157">
        <v>44496</v>
      </c>
      <c r="B1401" s="173">
        <v>155630</v>
      </c>
      <c r="C1401" s="173">
        <v>178330</v>
      </c>
      <c r="D1401" s="173">
        <v>333960</v>
      </c>
    </row>
    <row r="1402" spans="1:4" x14ac:dyDescent="0.35">
      <c r="A1402" s="157">
        <v>44497</v>
      </c>
      <c r="B1402" s="173">
        <v>155160</v>
      </c>
      <c r="C1402" s="173">
        <v>178860</v>
      </c>
      <c r="D1402" s="173">
        <v>334020</v>
      </c>
    </row>
    <row r="1403" spans="1:4" x14ac:dyDescent="0.35">
      <c r="A1403" s="157">
        <v>44498</v>
      </c>
      <c r="B1403" s="173">
        <v>155800</v>
      </c>
      <c r="C1403" s="173">
        <v>178520</v>
      </c>
      <c r="D1403" s="173">
        <v>334320</v>
      </c>
    </row>
    <row r="1404" spans="1:4" x14ac:dyDescent="0.35">
      <c r="A1404" s="157">
        <v>44499</v>
      </c>
      <c r="B1404" s="173">
        <v>156260</v>
      </c>
      <c r="C1404" s="173">
        <v>178040</v>
      </c>
      <c r="D1404" s="173">
        <v>334300</v>
      </c>
    </row>
    <row r="1405" spans="1:4" x14ac:dyDescent="0.35">
      <c r="A1405" s="157">
        <v>44500</v>
      </c>
      <c r="B1405" s="173">
        <v>156870</v>
      </c>
      <c r="C1405" s="173">
        <v>177750</v>
      </c>
      <c r="D1405" s="173">
        <v>334620</v>
      </c>
    </row>
    <row r="1406" spans="1:4" x14ac:dyDescent="0.35">
      <c r="A1406" s="157">
        <v>44501</v>
      </c>
      <c r="B1406" s="173">
        <v>157550</v>
      </c>
      <c r="C1406" s="173">
        <v>176650</v>
      </c>
      <c r="D1406" s="173">
        <v>334200</v>
      </c>
    </row>
    <row r="1407" spans="1:4" x14ac:dyDescent="0.35">
      <c r="A1407" s="157">
        <v>44502</v>
      </c>
      <c r="B1407" s="173">
        <v>158100</v>
      </c>
      <c r="C1407" s="173">
        <v>175220</v>
      </c>
      <c r="D1407" s="173">
        <v>333320</v>
      </c>
    </row>
    <row r="1408" spans="1:4" x14ac:dyDescent="0.35">
      <c r="A1408" s="157">
        <v>44503</v>
      </c>
      <c r="B1408" s="173">
        <v>158740</v>
      </c>
      <c r="C1408" s="173">
        <v>174370</v>
      </c>
      <c r="D1408" s="173">
        <v>333110</v>
      </c>
    </row>
    <row r="1409" spans="1:4" x14ac:dyDescent="0.35">
      <c r="A1409" s="157">
        <v>44504</v>
      </c>
      <c r="B1409" s="173">
        <v>159290</v>
      </c>
      <c r="C1409" s="173">
        <v>173800</v>
      </c>
      <c r="D1409" s="173">
        <v>333090</v>
      </c>
    </row>
    <row r="1410" spans="1:4" x14ac:dyDescent="0.35">
      <c r="A1410" s="157">
        <v>44505</v>
      </c>
      <c r="B1410" s="173">
        <v>159780</v>
      </c>
      <c r="C1410" s="173">
        <v>173380</v>
      </c>
      <c r="D1410" s="173">
        <v>333160</v>
      </c>
    </row>
    <row r="1411" spans="1:4" x14ac:dyDescent="0.35">
      <c r="A1411" s="157">
        <v>44506</v>
      </c>
      <c r="B1411" s="173">
        <v>160230</v>
      </c>
      <c r="C1411" s="173">
        <v>172910</v>
      </c>
      <c r="D1411" s="173">
        <v>333140</v>
      </c>
    </row>
    <row r="1412" spans="1:4" x14ac:dyDescent="0.35">
      <c r="A1412" s="157">
        <v>44507</v>
      </c>
      <c r="B1412" s="173">
        <v>160700</v>
      </c>
      <c r="C1412" s="173">
        <v>172390</v>
      </c>
      <c r="D1412" s="173">
        <v>333090</v>
      </c>
    </row>
    <row r="1413" spans="1:4" x14ac:dyDescent="0.35">
      <c r="A1413" s="157">
        <v>44508</v>
      </c>
      <c r="B1413" s="173">
        <v>160920</v>
      </c>
      <c r="C1413" s="173">
        <v>172390</v>
      </c>
      <c r="D1413" s="173">
        <v>333310</v>
      </c>
    </row>
    <row r="1414" spans="1:4" x14ac:dyDescent="0.35">
      <c r="A1414" s="157">
        <v>44509</v>
      </c>
      <c r="B1414" s="173">
        <v>161190</v>
      </c>
      <c r="C1414" s="173">
        <v>172290</v>
      </c>
      <c r="D1414" s="173">
        <v>333480</v>
      </c>
    </row>
    <row r="1415" spans="1:4" x14ac:dyDescent="0.35">
      <c r="A1415" s="157">
        <v>44510</v>
      </c>
      <c r="B1415" s="173">
        <v>161410</v>
      </c>
      <c r="C1415" s="173">
        <v>172250</v>
      </c>
      <c r="D1415" s="173">
        <v>333660</v>
      </c>
    </row>
    <row r="1416" spans="1:4" x14ac:dyDescent="0.35">
      <c r="A1416" s="157">
        <v>44511</v>
      </c>
      <c r="B1416" s="173">
        <v>161750</v>
      </c>
      <c r="C1416" s="173">
        <v>172150</v>
      </c>
      <c r="D1416" s="173">
        <v>333900</v>
      </c>
    </row>
    <row r="1417" spans="1:4" x14ac:dyDescent="0.35">
      <c r="A1417" s="157">
        <v>44512</v>
      </c>
      <c r="B1417" s="173">
        <v>161980</v>
      </c>
      <c r="C1417" s="173">
        <v>172010</v>
      </c>
      <c r="D1417" s="173">
        <v>333990</v>
      </c>
    </row>
    <row r="1418" spans="1:4" x14ac:dyDescent="0.35">
      <c r="A1418" s="157">
        <v>44513</v>
      </c>
      <c r="B1418" s="173">
        <v>162660</v>
      </c>
      <c r="C1418" s="173">
        <v>171680</v>
      </c>
      <c r="D1418" s="173">
        <v>334340</v>
      </c>
    </row>
    <row r="1419" spans="1:4" x14ac:dyDescent="0.35">
      <c r="A1419" s="157">
        <v>44514</v>
      </c>
      <c r="B1419" s="173">
        <v>163260</v>
      </c>
      <c r="C1419" s="173">
        <v>171310</v>
      </c>
      <c r="D1419" s="173">
        <v>334570</v>
      </c>
    </row>
    <row r="1420" spans="1:4" x14ac:dyDescent="0.35">
      <c r="A1420" s="157">
        <v>44515</v>
      </c>
      <c r="B1420" s="173">
        <v>163430</v>
      </c>
      <c r="C1420" s="173">
        <v>171070</v>
      </c>
      <c r="D1420" s="173">
        <v>334500</v>
      </c>
    </row>
    <row r="1421" spans="1:4" x14ac:dyDescent="0.35">
      <c r="A1421" s="157">
        <v>44516</v>
      </c>
      <c r="B1421" s="173">
        <v>163340</v>
      </c>
      <c r="C1421" s="173">
        <v>171030</v>
      </c>
      <c r="D1421" s="173">
        <v>334370</v>
      </c>
    </row>
    <row r="1422" spans="1:4" x14ac:dyDescent="0.35">
      <c r="A1422" s="157">
        <v>44517</v>
      </c>
      <c r="B1422" s="173">
        <v>163090</v>
      </c>
      <c r="C1422" s="173">
        <v>170930</v>
      </c>
      <c r="D1422" s="173">
        <v>334020</v>
      </c>
    </row>
    <row r="1423" spans="1:4" x14ac:dyDescent="0.35">
      <c r="A1423" s="157">
        <v>44518</v>
      </c>
      <c r="B1423" s="173">
        <v>162840</v>
      </c>
      <c r="C1423" s="173">
        <v>170840</v>
      </c>
      <c r="D1423" s="173">
        <v>333680</v>
      </c>
    </row>
    <row r="1424" spans="1:4" x14ac:dyDescent="0.35">
      <c r="A1424" s="157">
        <v>44519</v>
      </c>
      <c r="B1424" s="173">
        <v>162840</v>
      </c>
      <c r="C1424" s="173">
        <v>170700</v>
      </c>
      <c r="D1424" s="173">
        <v>333540</v>
      </c>
    </row>
    <row r="1425" spans="1:4" x14ac:dyDescent="0.35">
      <c r="A1425" s="157">
        <v>44520</v>
      </c>
      <c r="B1425" s="173">
        <v>163260</v>
      </c>
      <c r="C1425" s="173">
        <v>170330</v>
      </c>
      <c r="D1425" s="173">
        <v>333590</v>
      </c>
    </row>
    <row r="1426" spans="1:4" x14ac:dyDescent="0.35">
      <c r="A1426" s="157">
        <v>44521</v>
      </c>
      <c r="B1426" s="173">
        <v>163740</v>
      </c>
      <c r="C1426" s="173">
        <v>169860</v>
      </c>
      <c r="D1426" s="173">
        <v>333600</v>
      </c>
    </row>
    <row r="1427" spans="1:4" x14ac:dyDescent="0.35">
      <c r="A1427" s="157">
        <v>44522</v>
      </c>
      <c r="B1427" s="173">
        <v>164290</v>
      </c>
      <c r="C1427" s="173">
        <v>169440</v>
      </c>
      <c r="D1427" s="173">
        <v>333730</v>
      </c>
    </row>
    <row r="1428" spans="1:4" x14ac:dyDescent="0.35">
      <c r="A1428" s="157">
        <v>44523</v>
      </c>
      <c r="B1428" s="173">
        <v>164780</v>
      </c>
      <c r="C1428" s="173">
        <v>168980</v>
      </c>
      <c r="D1428" s="173">
        <v>333760</v>
      </c>
    </row>
    <row r="1429" spans="1:4" x14ac:dyDescent="0.35">
      <c r="A1429" s="157">
        <v>44524</v>
      </c>
      <c r="B1429" s="173">
        <v>165380</v>
      </c>
      <c r="C1429" s="173">
        <v>168610</v>
      </c>
      <c r="D1429" s="173">
        <v>333990</v>
      </c>
    </row>
    <row r="1430" spans="1:4" x14ac:dyDescent="0.35">
      <c r="A1430" s="157">
        <v>44525</v>
      </c>
      <c r="B1430" s="173">
        <v>165850</v>
      </c>
      <c r="C1430" s="173">
        <v>168100</v>
      </c>
      <c r="D1430" s="173">
        <v>333950</v>
      </c>
    </row>
    <row r="1431" spans="1:4" x14ac:dyDescent="0.35">
      <c r="A1431" s="157">
        <v>44526</v>
      </c>
      <c r="B1431" s="173">
        <v>166290</v>
      </c>
      <c r="C1431" s="173">
        <v>167680</v>
      </c>
      <c r="D1431" s="173">
        <v>333970</v>
      </c>
    </row>
    <row r="1432" spans="1:4" x14ac:dyDescent="0.35">
      <c r="A1432" s="157">
        <v>44527</v>
      </c>
      <c r="B1432" s="173">
        <v>166760</v>
      </c>
      <c r="C1432" s="173">
        <v>167260</v>
      </c>
      <c r="D1432" s="173">
        <v>334020</v>
      </c>
    </row>
    <row r="1433" spans="1:4" x14ac:dyDescent="0.35">
      <c r="A1433" s="157">
        <v>44528</v>
      </c>
      <c r="B1433" s="173">
        <v>167140</v>
      </c>
      <c r="C1433" s="173">
        <v>166750</v>
      </c>
      <c r="D1433" s="173">
        <v>333890</v>
      </c>
    </row>
    <row r="1434" spans="1:4" x14ac:dyDescent="0.35">
      <c r="A1434" s="157">
        <v>44529</v>
      </c>
      <c r="B1434" s="173">
        <v>167640</v>
      </c>
      <c r="C1434" s="173">
        <v>166430</v>
      </c>
      <c r="D1434" s="173">
        <v>334070</v>
      </c>
    </row>
    <row r="1435" spans="1:4" x14ac:dyDescent="0.35">
      <c r="A1435" s="157">
        <v>44530</v>
      </c>
      <c r="B1435" s="173">
        <v>168110</v>
      </c>
      <c r="C1435" s="173">
        <v>165930</v>
      </c>
      <c r="D1435" s="173">
        <v>334040</v>
      </c>
    </row>
    <row r="1436" spans="1:4" x14ac:dyDescent="0.35">
      <c r="A1436" s="157">
        <v>44531</v>
      </c>
      <c r="B1436" s="173">
        <v>168260</v>
      </c>
      <c r="C1436" s="173">
        <v>165560</v>
      </c>
      <c r="D1436" s="173">
        <v>333820</v>
      </c>
    </row>
    <row r="1437" spans="1:4" x14ac:dyDescent="0.35">
      <c r="A1437" s="157">
        <v>44532</v>
      </c>
      <c r="B1437" s="173">
        <v>168340</v>
      </c>
      <c r="C1437" s="173">
        <v>165100</v>
      </c>
      <c r="D1437" s="173">
        <v>333440</v>
      </c>
    </row>
    <row r="1438" spans="1:4" x14ac:dyDescent="0.35">
      <c r="A1438" s="157">
        <v>44533</v>
      </c>
      <c r="B1438" s="173">
        <v>168380</v>
      </c>
      <c r="C1438" s="173">
        <v>164690</v>
      </c>
      <c r="D1438" s="173">
        <v>333070</v>
      </c>
    </row>
    <row r="1439" spans="1:4" x14ac:dyDescent="0.35">
      <c r="A1439" s="157">
        <v>44534</v>
      </c>
      <c r="B1439" s="173">
        <v>168380</v>
      </c>
      <c r="C1439" s="173">
        <v>164280</v>
      </c>
      <c r="D1439" s="173">
        <v>332660</v>
      </c>
    </row>
    <row r="1440" spans="1:4" x14ac:dyDescent="0.35">
      <c r="A1440" s="157">
        <v>44535</v>
      </c>
      <c r="B1440" s="173">
        <v>168340</v>
      </c>
      <c r="C1440" s="173">
        <v>163820</v>
      </c>
      <c r="D1440" s="173">
        <v>332160</v>
      </c>
    </row>
    <row r="1441" spans="1:4" x14ac:dyDescent="0.35">
      <c r="A1441" s="157">
        <v>44536</v>
      </c>
      <c r="B1441" s="173">
        <v>168420</v>
      </c>
      <c r="C1441" s="173">
        <v>163410</v>
      </c>
      <c r="D1441" s="173">
        <v>331830</v>
      </c>
    </row>
    <row r="1442" spans="1:4" x14ac:dyDescent="0.35">
      <c r="A1442" s="157">
        <v>44537</v>
      </c>
      <c r="B1442" s="173">
        <v>168400</v>
      </c>
      <c r="C1442" s="173">
        <v>163090</v>
      </c>
      <c r="D1442" s="173">
        <v>331490</v>
      </c>
    </row>
    <row r="1443" spans="1:4" x14ac:dyDescent="0.35">
      <c r="A1443" s="157">
        <v>44538</v>
      </c>
      <c r="B1443" s="173">
        <v>168460</v>
      </c>
      <c r="C1443" s="173">
        <v>162590</v>
      </c>
      <c r="D1443" s="173">
        <v>331050</v>
      </c>
    </row>
    <row r="1444" spans="1:4" x14ac:dyDescent="0.35">
      <c r="A1444" s="157">
        <v>44539</v>
      </c>
      <c r="B1444" s="173">
        <v>168620</v>
      </c>
      <c r="C1444" s="173">
        <v>162360</v>
      </c>
      <c r="D1444" s="173">
        <v>330980</v>
      </c>
    </row>
    <row r="1445" spans="1:4" x14ac:dyDescent="0.35">
      <c r="A1445" s="157">
        <v>44540</v>
      </c>
      <c r="B1445" s="173">
        <v>168890</v>
      </c>
      <c r="C1445" s="173">
        <v>161860</v>
      </c>
      <c r="D1445" s="173">
        <v>330750</v>
      </c>
    </row>
    <row r="1446" spans="1:4" x14ac:dyDescent="0.35">
      <c r="A1446" s="157">
        <v>44541</v>
      </c>
      <c r="B1446" s="173">
        <v>169460</v>
      </c>
      <c r="C1446" s="173">
        <v>161500</v>
      </c>
      <c r="D1446" s="173">
        <v>330960</v>
      </c>
    </row>
    <row r="1447" spans="1:4" x14ac:dyDescent="0.35">
      <c r="A1447" s="157">
        <v>44542</v>
      </c>
      <c r="B1447" s="173">
        <v>170480</v>
      </c>
      <c r="C1447" s="173">
        <v>161320</v>
      </c>
      <c r="D1447" s="173">
        <v>331800</v>
      </c>
    </row>
    <row r="1448" spans="1:4" x14ac:dyDescent="0.35">
      <c r="A1448" s="157">
        <v>44543</v>
      </c>
      <c r="B1448" s="173">
        <v>171530</v>
      </c>
      <c r="C1448" s="173">
        <v>161140</v>
      </c>
      <c r="D1448" s="173">
        <v>332670</v>
      </c>
    </row>
    <row r="1449" spans="1:4" x14ac:dyDescent="0.35">
      <c r="A1449" s="157">
        <v>44544</v>
      </c>
      <c r="B1449" s="173">
        <v>173640</v>
      </c>
      <c r="C1449" s="173">
        <v>161370</v>
      </c>
      <c r="D1449" s="173">
        <v>335010</v>
      </c>
    </row>
    <row r="1450" spans="1:4" x14ac:dyDescent="0.35">
      <c r="A1450" s="157">
        <v>44545</v>
      </c>
      <c r="B1450" s="173">
        <v>175020</v>
      </c>
      <c r="C1450" s="173">
        <v>161190</v>
      </c>
      <c r="D1450" s="173">
        <v>336210</v>
      </c>
    </row>
    <row r="1451" spans="1:4" x14ac:dyDescent="0.35">
      <c r="A1451" s="157">
        <v>44546</v>
      </c>
      <c r="B1451" s="173">
        <v>176300</v>
      </c>
      <c r="C1451" s="173">
        <v>160830</v>
      </c>
      <c r="D1451" s="173">
        <v>337130</v>
      </c>
    </row>
    <row r="1452" spans="1:4" x14ac:dyDescent="0.35">
      <c r="A1452" s="157">
        <v>44547</v>
      </c>
      <c r="B1452" s="173">
        <v>177530</v>
      </c>
      <c r="C1452" s="173">
        <v>160380</v>
      </c>
      <c r="D1452" s="173">
        <v>337910</v>
      </c>
    </row>
    <row r="1453" spans="1:4" x14ac:dyDescent="0.35">
      <c r="A1453" s="157">
        <v>44548</v>
      </c>
      <c r="B1453" s="173">
        <v>177510</v>
      </c>
      <c r="C1453" s="173">
        <v>160920</v>
      </c>
      <c r="D1453" s="173">
        <v>338430</v>
      </c>
    </row>
    <row r="1454" spans="1:4" x14ac:dyDescent="0.35">
      <c r="A1454" s="157">
        <v>44549</v>
      </c>
      <c r="B1454" s="173">
        <v>176520</v>
      </c>
      <c r="C1454" s="173">
        <v>162450</v>
      </c>
      <c r="D1454" s="173">
        <v>338970</v>
      </c>
    </row>
    <row r="1455" spans="1:4" x14ac:dyDescent="0.35">
      <c r="A1455" s="157">
        <v>44550</v>
      </c>
      <c r="B1455" s="173">
        <v>175570</v>
      </c>
      <c r="C1455" s="173">
        <v>164050</v>
      </c>
      <c r="D1455" s="173">
        <v>339620</v>
      </c>
    </row>
    <row r="1456" spans="1:4" x14ac:dyDescent="0.35">
      <c r="A1456" s="157">
        <v>44551</v>
      </c>
      <c r="B1456" s="173">
        <v>174400</v>
      </c>
      <c r="C1456" s="173">
        <v>165540</v>
      </c>
      <c r="D1456" s="173">
        <v>339940</v>
      </c>
    </row>
    <row r="1457" spans="1:4" x14ac:dyDescent="0.35">
      <c r="A1457" s="157">
        <v>44552</v>
      </c>
      <c r="B1457" s="173">
        <v>173360</v>
      </c>
      <c r="C1457" s="173">
        <v>167240</v>
      </c>
      <c r="D1457" s="173">
        <v>340600</v>
      </c>
    </row>
    <row r="1458" spans="1:4" x14ac:dyDescent="0.35">
      <c r="A1458" s="157">
        <v>44553</v>
      </c>
      <c r="B1458" s="173">
        <v>175150</v>
      </c>
      <c r="C1458" s="173">
        <v>169620</v>
      </c>
      <c r="D1458" s="173">
        <v>344770</v>
      </c>
    </row>
    <row r="1459" spans="1:4" x14ac:dyDescent="0.35">
      <c r="A1459" s="157">
        <v>44554</v>
      </c>
      <c r="B1459" s="173">
        <v>176990</v>
      </c>
      <c r="C1459" s="173">
        <v>171400</v>
      </c>
      <c r="D1459" s="173">
        <v>348390</v>
      </c>
    </row>
    <row r="1460" spans="1:4" x14ac:dyDescent="0.35">
      <c r="A1460" s="157">
        <v>44555</v>
      </c>
      <c r="B1460" s="173">
        <v>178310</v>
      </c>
      <c r="C1460" s="173">
        <v>173000</v>
      </c>
      <c r="D1460" s="173">
        <v>351310</v>
      </c>
    </row>
    <row r="1461" spans="1:4" x14ac:dyDescent="0.35">
      <c r="A1461" s="157">
        <v>44556</v>
      </c>
      <c r="B1461" s="173">
        <v>180010</v>
      </c>
      <c r="C1461" s="173">
        <v>173760</v>
      </c>
      <c r="D1461" s="173">
        <v>353770</v>
      </c>
    </row>
    <row r="1462" spans="1:4" x14ac:dyDescent="0.35">
      <c r="A1462" s="157">
        <v>44557</v>
      </c>
      <c r="B1462" s="173">
        <v>181370</v>
      </c>
      <c r="C1462" s="173">
        <v>174850</v>
      </c>
      <c r="D1462" s="173">
        <v>356220</v>
      </c>
    </row>
    <row r="1463" spans="1:4" x14ac:dyDescent="0.35">
      <c r="A1463" s="157">
        <v>44558</v>
      </c>
      <c r="B1463" s="173">
        <v>180860</v>
      </c>
      <c r="C1463" s="173">
        <v>176760</v>
      </c>
      <c r="D1463" s="173">
        <v>357620</v>
      </c>
    </row>
    <row r="1464" spans="1:4" x14ac:dyDescent="0.35">
      <c r="A1464" s="157">
        <v>44559</v>
      </c>
      <c r="B1464" s="173">
        <v>179580</v>
      </c>
      <c r="C1464" s="173">
        <v>178870</v>
      </c>
      <c r="D1464" s="173">
        <v>358450</v>
      </c>
    </row>
    <row r="1465" spans="1:4" x14ac:dyDescent="0.35">
      <c r="A1465" s="157">
        <v>44560</v>
      </c>
      <c r="B1465" s="173">
        <v>178560</v>
      </c>
      <c r="C1465" s="173">
        <v>180900</v>
      </c>
      <c r="D1465" s="173">
        <v>359460</v>
      </c>
    </row>
    <row r="1466" spans="1:4" x14ac:dyDescent="0.35">
      <c r="A1466" s="157">
        <v>44561</v>
      </c>
      <c r="B1466" s="173">
        <v>177800</v>
      </c>
      <c r="C1466" s="173">
        <v>182970</v>
      </c>
      <c r="D1466" s="173">
        <v>360770</v>
      </c>
    </row>
    <row r="1467" spans="1:4" x14ac:dyDescent="0.35">
      <c r="A1467" s="157">
        <v>44562</v>
      </c>
      <c r="B1467" s="173">
        <v>176940</v>
      </c>
      <c r="C1467" s="173">
        <v>184930</v>
      </c>
      <c r="D1467" s="173">
        <v>361870</v>
      </c>
    </row>
    <row r="1468" spans="1:4" x14ac:dyDescent="0.35">
      <c r="A1468" s="157">
        <v>44563</v>
      </c>
      <c r="B1468" s="173">
        <v>176010</v>
      </c>
      <c r="C1468" s="173">
        <v>186980</v>
      </c>
      <c r="D1468" s="173">
        <v>362990</v>
      </c>
    </row>
    <row r="1469" spans="1:4" x14ac:dyDescent="0.35">
      <c r="A1469" s="157">
        <v>44564</v>
      </c>
      <c r="B1469" s="173">
        <v>175810</v>
      </c>
      <c r="C1469" s="173">
        <v>188370</v>
      </c>
      <c r="D1469" s="173">
        <v>364180</v>
      </c>
    </row>
    <row r="1470" spans="1:4" x14ac:dyDescent="0.35">
      <c r="A1470" s="157">
        <v>44565</v>
      </c>
      <c r="B1470" s="173">
        <v>175970</v>
      </c>
      <c r="C1470" s="173">
        <v>189470</v>
      </c>
      <c r="D1470" s="173">
        <v>365440</v>
      </c>
    </row>
    <row r="1471" spans="1:4" x14ac:dyDescent="0.35">
      <c r="A1471" s="157">
        <v>44566</v>
      </c>
      <c r="B1471" s="173">
        <v>176280</v>
      </c>
      <c r="C1471" s="173">
        <v>190570</v>
      </c>
      <c r="D1471" s="173">
        <v>366850</v>
      </c>
    </row>
    <row r="1472" spans="1:4" x14ac:dyDescent="0.35">
      <c r="A1472" s="157">
        <v>44567</v>
      </c>
      <c r="B1472" s="173">
        <v>176440</v>
      </c>
      <c r="C1472" s="173">
        <v>191670</v>
      </c>
      <c r="D1472" s="173">
        <v>368110</v>
      </c>
    </row>
    <row r="1473" spans="1:4" x14ac:dyDescent="0.35">
      <c r="A1473" s="157">
        <v>44568</v>
      </c>
      <c r="B1473" s="173">
        <v>176210</v>
      </c>
      <c r="C1473" s="173">
        <v>192940</v>
      </c>
      <c r="D1473" s="173">
        <v>369150</v>
      </c>
    </row>
    <row r="1474" spans="1:4" x14ac:dyDescent="0.35">
      <c r="A1474" s="157">
        <v>44569</v>
      </c>
      <c r="B1474" s="173">
        <v>175830</v>
      </c>
      <c r="C1474" s="173">
        <v>194250</v>
      </c>
      <c r="D1474" s="173">
        <v>370080</v>
      </c>
    </row>
    <row r="1475" spans="1:4" x14ac:dyDescent="0.35">
      <c r="A1475" s="157">
        <v>44570</v>
      </c>
      <c r="B1475" s="173">
        <v>175370</v>
      </c>
      <c r="C1475" s="173">
        <v>195670</v>
      </c>
      <c r="D1475" s="173">
        <v>371040</v>
      </c>
    </row>
    <row r="1476" spans="1:4" x14ac:dyDescent="0.35">
      <c r="A1476" s="157">
        <v>44571</v>
      </c>
      <c r="B1476" s="173">
        <v>174900</v>
      </c>
      <c r="C1476" s="173">
        <v>197100</v>
      </c>
      <c r="D1476" s="173">
        <v>372000</v>
      </c>
    </row>
    <row r="1477" spans="1:4" x14ac:dyDescent="0.35">
      <c r="A1477" s="157">
        <v>44572</v>
      </c>
      <c r="B1477" s="173">
        <v>174600</v>
      </c>
      <c r="C1477" s="173">
        <v>198380</v>
      </c>
      <c r="D1477" s="173">
        <v>372980</v>
      </c>
    </row>
    <row r="1478" spans="1:4" x14ac:dyDescent="0.35">
      <c r="A1478" s="157">
        <v>44573</v>
      </c>
      <c r="B1478" s="173">
        <v>174580</v>
      </c>
      <c r="C1478" s="173">
        <v>199510</v>
      </c>
      <c r="D1478" s="173">
        <v>374090</v>
      </c>
    </row>
    <row r="1479" spans="1:4" x14ac:dyDescent="0.35">
      <c r="A1479" s="157">
        <v>44574</v>
      </c>
      <c r="B1479" s="173">
        <v>174380</v>
      </c>
      <c r="C1479" s="173">
        <v>200490</v>
      </c>
      <c r="D1479" s="173">
        <v>374870</v>
      </c>
    </row>
    <row r="1480" spans="1:4" x14ac:dyDescent="0.35">
      <c r="A1480" s="157">
        <v>44575</v>
      </c>
      <c r="B1480" s="173">
        <v>174260</v>
      </c>
      <c r="C1480" s="173">
        <v>201630</v>
      </c>
      <c r="D1480" s="173">
        <v>375890</v>
      </c>
    </row>
    <row r="1481" spans="1:4" x14ac:dyDescent="0.35">
      <c r="A1481" s="157">
        <v>44576</v>
      </c>
      <c r="B1481" s="173">
        <v>174200</v>
      </c>
      <c r="C1481" s="173">
        <v>202720</v>
      </c>
      <c r="D1481" s="173">
        <v>376920</v>
      </c>
    </row>
    <row r="1482" spans="1:4" x14ac:dyDescent="0.35">
      <c r="A1482" s="157">
        <v>44577</v>
      </c>
      <c r="B1482" s="173">
        <v>174260</v>
      </c>
      <c r="C1482" s="173">
        <v>203810</v>
      </c>
      <c r="D1482" s="173">
        <v>378070</v>
      </c>
    </row>
    <row r="1483" spans="1:4" x14ac:dyDescent="0.35">
      <c r="A1483" s="157">
        <v>44578</v>
      </c>
      <c r="B1483" s="173">
        <v>174440</v>
      </c>
      <c r="C1483" s="173">
        <v>204700</v>
      </c>
      <c r="D1483" s="173">
        <v>379140</v>
      </c>
    </row>
    <row r="1484" spans="1:4" x14ac:dyDescent="0.35">
      <c r="A1484" s="157">
        <v>44579</v>
      </c>
      <c r="B1484" s="173">
        <v>174720</v>
      </c>
      <c r="C1484" s="173">
        <v>205380</v>
      </c>
      <c r="D1484" s="173">
        <v>380100</v>
      </c>
    </row>
    <row r="1485" spans="1:4" x14ac:dyDescent="0.35">
      <c r="A1485" s="157">
        <v>44580</v>
      </c>
      <c r="B1485" s="173">
        <v>174860</v>
      </c>
      <c r="C1485" s="173">
        <v>206220</v>
      </c>
      <c r="D1485" s="173">
        <v>381080</v>
      </c>
    </row>
    <row r="1486" spans="1:4" x14ac:dyDescent="0.35">
      <c r="A1486" s="157">
        <v>44581</v>
      </c>
      <c r="B1486" s="173">
        <v>175250</v>
      </c>
      <c r="C1486" s="173">
        <v>206980</v>
      </c>
      <c r="D1486" s="173">
        <v>382230</v>
      </c>
    </row>
    <row r="1487" spans="1:4" x14ac:dyDescent="0.35">
      <c r="A1487" s="157">
        <v>44582</v>
      </c>
      <c r="B1487" s="173">
        <v>175570</v>
      </c>
      <c r="C1487" s="173">
        <v>207760</v>
      </c>
      <c r="D1487" s="173">
        <v>383330</v>
      </c>
    </row>
    <row r="1488" spans="1:4" x14ac:dyDescent="0.35">
      <c r="A1488" s="157">
        <v>44583</v>
      </c>
      <c r="B1488" s="173">
        <v>175650</v>
      </c>
      <c r="C1488" s="173">
        <v>208610</v>
      </c>
      <c r="D1488" s="173">
        <v>384260</v>
      </c>
    </row>
    <row r="1489" spans="1:4" x14ac:dyDescent="0.35">
      <c r="A1489" s="157">
        <v>44584</v>
      </c>
      <c r="B1489" s="173">
        <v>175470</v>
      </c>
      <c r="C1489" s="173">
        <v>209600</v>
      </c>
      <c r="D1489" s="173">
        <v>385070</v>
      </c>
    </row>
    <row r="1490" spans="1:4" x14ac:dyDescent="0.35">
      <c r="A1490" s="157">
        <v>44585</v>
      </c>
      <c r="B1490" s="173">
        <v>175190</v>
      </c>
      <c r="C1490" s="173">
        <v>210710</v>
      </c>
      <c r="D1490" s="173">
        <v>385900</v>
      </c>
    </row>
    <row r="1491" spans="1:4" x14ac:dyDescent="0.35">
      <c r="A1491" s="157">
        <v>44586</v>
      </c>
      <c r="B1491" s="173">
        <v>175210</v>
      </c>
      <c r="C1491" s="173">
        <v>211560</v>
      </c>
      <c r="D1491" s="173">
        <v>386770</v>
      </c>
    </row>
    <row r="1492" spans="1:4" x14ac:dyDescent="0.35">
      <c r="A1492" s="157">
        <v>44587</v>
      </c>
      <c r="B1492" s="173">
        <v>175370</v>
      </c>
      <c r="C1492" s="173">
        <v>212400</v>
      </c>
      <c r="D1492" s="173">
        <v>387770</v>
      </c>
    </row>
    <row r="1493" spans="1:4" x14ac:dyDescent="0.35">
      <c r="A1493" s="157">
        <v>44588</v>
      </c>
      <c r="B1493" s="173">
        <v>175530</v>
      </c>
      <c r="C1493" s="173">
        <v>213200</v>
      </c>
      <c r="D1493" s="173">
        <v>388730</v>
      </c>
    </row>
    <row r="1494" spans="1:4" x14ac:dyDescent="0.35">
      <c r="A1494" s="157">
        <v>44589</v>
      </c>
      <c r="B1494" s="173">
        <v>175550</v>
      </c>
      <c r="C1494" s="173">
        <v>214160</v>
      </c>
      <c r="D1494" s="173">
        <v>389710</v>
      </c>
    </row>
    <row r="1495" spans="1:4" x14ac:dyDescent="0.35">
      <c r="A1495" s="157">
        <v>44590</v>
      </c>
      <c r="B1495" s="173">
        <v>175550</v>
      </c>
      <c r="C1495" s="173">
        <v>215020</v>
      </c>
      <c r="D1495" s="173">
        <v>390570</v>
      </c>
    </row>
    <row r="1496" spans="1:4" x14ac:dyDescent="0.35">
      <c r="A1496" s="157">
        <v>44591</v>
      </c>
      <c r="B1496" s="173">
        <v>175510</v>
      </c>
      <c r="C1496" s="173">
        <v>215920</v>
      </c>
      <c r="D1496" s="173">
        <v>391430</v>
      </c>
    </row>
    <row r="1497" spans="1:4" x14ac:dyDescent="0.35">
      <c r="A1497" s="157">
        <v>44592</v>
      </c>
      <c r="B1497" s="173">
        <v>175370</v>
      </c>
      <c r="C1497" s="173">
        <v>216840</v>
      </c>
      <c r="D1497" s="173">
        <v>392210</v>
      </c>
    </row>
    <row r="1498" spans="1:4" x14ac:dyDescent="0.35">
      <c r="A1498" s="157">
        <v>44593</v>
      </c>
      <c r="B1498" s="173">
        <v>174520</v>
      </c>
      <c r="C1498" s="173">
        <v>217700</v>
      </c>
      <c r="D1498" s="173">
        <v>392220</v>
      </c>
    </row>
    <row r="1499" spans="1:4" x14ac:dyDescent="0.35">
      <c r="A1499" s="157">
        <v>44594</v>
      </c>
      <c r="B1499" s="173">
        <v>173400</v>
      </c>
      <c r="C1499" s="173">
        <v>218450</v>
      </c>
      <c r="D1499" s="173">
        <v>391850</v>
      </c>
    </row>
    <row r="1500" spans="1:4" x14ac:dyDescent="0.35">
      <c r="A1500" s="157">
        <v>44595</v>
      </c>
      <c r="B1500" s="173">
        <v>173060</v>
      </c>
      <c r="C1500" s="173">
        <v>218450</v>
      </c>
      <c r="D1500" s="173">
        <v>391510</v>
      </c>
    </row>
    <row r="1501" spans="1:4" x14ac:dyDescent="0.35">
      <c r="A1501" s="157">
        <v>44596</v>
      </c>
      <c r="B1501" s="173">
        <v>173260</v>
      </c>
      <c r="C1501" s="173">
        <v>218130</v>
      </c>
      <c r="D1501" s="173">
        <v>391390</v>
      </c>
    </row>
    <row r="1502" spans="1:4" x14ac:dyDescent="0.35">
      <c r="A1502" s="157">
        <v>44597</v>
      </c>
      <c r="B1502" s="173">
        <v>173820</v>
      </c>
      <c r="C1502" s="173">
        <v>218290</v>
      </c>
      <c r="D1502" s="173">
        <v>392110</v>
      </c>
    </row>
    <row r="1503" spans="1:4" x14ac:dyDescent="0.35">
      <c r="A1503" s="157">
        <v>44598</v>
      </c>
      <c r="B1503" s="173">
        <v>173740</v>
      </c>
      <c r="C1503" s="173">
        <v>219050</v>
      </c>
      <c r="D1503" s="173">
        <v>392790</v>
      </c>
    </row>
    <row r="1504" spans="1:4" x14ac:dyDescent="0.35">
      <c r="A1504" s="157">
        <v>44599</v>
      </c>
      <c r="B1504" s="173">
        <v>173500</v>
      </c>
      <c r="C1504" s="173">
        <v>219910</v>
      </c>
      <c r="D1504" s="173">
        <v>393410</v>
      </c>
    </row>
    <row r="1505" spans="1:4" x14ac:dyDescent="0.35">
      <c r="A1505" s="157">
        <v>44600</v>
      </c>
      <c r="B1505" s="173">
        <v>173360</v>
      </c>
      <c r="C1505" s="173">
        <v>220890</v>
      </c>
      <c r="D1505" s="173">
        <v>394250</v>
      </c>
    </row>
    <row r="1506" spans="1:4" x14ac:dyDescent="0.35">
      <c r="A1506" s="157">
        <v>44601</v>
      </c>
      <c r="B1506" s="173">
        <v>172920</v>
      </c>
      <c r="C1506" s="173">
        <v>222080</v>
      </c>
      <c r="D1506" s="173">
        <v>395000</v>
      </c>
    </row>
    <row r="1507" spans="1:4" x14ac:dyDescent="0.35">
      <c r="A1507" s="157">
        <v>44602</v>
      </c>
      <c r="B1507" s="173">
        <v>172460</v>
      </c>
      <c r="C1507" s="173">
        <v>223390</v>
      </c>
      <c r="D1507" s="173">
        <v>395850</v>
      </c>
    </row>
    <row r="1508" spans="1:4" x14ac:dyDescent="0.35">
      <c r="A1508" s="157">
        <v>44603</v>
      </c>
      <c r="B1508" s="173">
        <v>171740</v>
      </c>
      <c r="C1508" s="173">
        <v>224710</v>
      </c>
      <c r="D1508" s="173">
        <v>396450</v>
      </c>
    </row>
    <row r="1509" spans="1:4" x14ac:dyDescent="0.35">
      <c r="A1509" s="157">
        <v>44604</v>
      </c>
      <c r="B1509" s="173">
        <v>171240</v>
      </c>
      <c r="C1509" s="173">
        <v>225640</v>
      </c>
      <c r="D1509" s="173">
        <v>396880</v>
      </c>
    </row>
    <row r="1510" spans="1:4" x14ac:dyDescent="0.35">
      <c r="A1510" s="157">
        <v>44605</v>
      </c>
      <c r="B1510" s="173">
        <v>170390</v>
      </c>
      <c r="C1510" s="173">
        <v>226960</v>
      </c>
      <c r="D1510" s="173">
        <v>397350</v>
      </c>
    </row>
    <row r="1511" spans="1:4" x14ac:dyDescent="0.35">
      <c r="A1511" s="157">
        <v>44606</v>
      </c>
      <c r="B1511" s="173">
        <v>169720</v>
      </c>
      <c r="C1511" s="173">
        <v>228230</v>
      </c>
      <c r="D1511" s="173">
        <v>397950</v>
      </c>
    </row>
    <row r="1512" spans="1:4" x14ac:dyDescent="0.35">
      <c r="A1512" s="157">
        <v>44607</v>
      </c>
      <c r="B1512" s="173">
        <v>168900</v>
      </c>
      <c r="C1512" s="173">
        <v>229390</v>
      </c>
      <c r="D1512" s="173">
        <v>398290</v>
      </c>
    </row>
    <row r="1513" spans="1:4" x14ac:dyDescent="0.35">
      <c r="A1513" s="157">
        <v>44608</v>
      </c>
      <c r="B1513" s="173">
        <v>168180</v>
      </c>
      <c r="C1513" s="173">
        <v>230780</v>
      </c>
      <c r="D1513" s="173">
        <v>398960</v>
      </c>
    </row>
    <row r="1514" spans="1:4" x14ac:dyDescent="0.35">
      <c r="A1514" s="157">
        <v>44609</v>
      </c>
      <c r="B1514" s="173">
        <v>167500</v>
      </c>
      <c r="C1514" s="173">
        <v>231780</v>
      </c>
      <c r="D1514" s="173">
        <v>399280</v>
      </c>
    </row>
    <row r="1515" spans="1:4" x14ac:dyDescent="0.35">
      <c r="A1515" s="157">
        <v>44610</v>
      </c>
      <c r="B1515" s="173">
        <v>166710</v>
      </c>
      <c r="C1515" s="173">
        <v>233060</v>
      </c>
      <c r="D1515" s="173">
        <v>399770</v>
      </c>
    </row>
    <row r="1516" spans="1:4" x14ac:dyDescent="0.35">
      <c r="A1516" s="157">
        <v>44611</v>
      </c>
      <c r="B1516" s="173">
        <v>165710</v>
      </c>
      <c r="C1516" s="173">
        <v>234300</v>
      </c>
      <c r="D1516" s="173">
        <v>400010</v>
      </c>
    </row>
    <row r="1517" spans="1:4" x14ac:dyDescent="0.35">
      <c r="A1517" s="157">
        <v>44612</v>
      </c>
      <c r="B1517" s="173">
        <v>164870</v>
      </c>
      <c r="C1517" s="173">
        <v>235250</v>
      </c>
      <c r="D1517" s="173">
        <v>400120</v>
      </c>
    </row>
    <row r="1518" spans="1:4" x14ac:dyDescent="0.35">
      <c r="A1518" s="157">
        <v>44613</v>
      </c>
      <c r="B1518" s="173">
        <v>163520</v>
      </c>
      <c r="C1518" s="173">
        <v>236490</v>
      </c>
      <c r="D1518" s="173">
        <v>400010</v>
      </c>
    </row>
    <row r="1519" spans="1:4" x14ac:dyDescent="0.35">
      <c r="A1519" s="157">
        <v>44614</v>
      </c>
      <c r="B1519" s="173">
        <v>162340</v>
      </c>
      <c r="C1519" s="173">
        <v>237730</v>
      </c>
      <c r="D1519" s="173">
        <v>400070</v>
      </c>
    </row>
    <row r="1520" spans="1:4" x14ac:dyDescent="0.35">
      <c r="A1520" s="157">
        <v>44615</v>
      </c>
      <c r="B1520" s="173">
        <v>161210</v>
      </c>
      <c r="C1520" s="173">
        <v>238980</v>
      </c>
      <c r="D1520" s="173">
        <v>400190</v>
      </c>
    </row>
    <row r="1521" spans="1:4" x14ac:dyDescent="0.35">
      <c r="A1521" s="157">
        <v>44616</v>
      </c>
      <c r="B1521" s="173">
        <v>160270</v>
      </c>
      <c r="C1521" s="173">
        <v>240170</v>
      </c>
      <c r="D1521" s="173">
        <v>400440</v>
      </c>
    </row>
    <row r="1522" spans="1:4" x14ac:dyDescent="0.35">
      <c r="A1522" s="157">
        <v>44617</v>
      </c>
      <c r="B1522" s="173">
        <v>160050</v>
      </c>
      <c r="C1522" s="173">
        <v>240910</v>
      </c>
      <c r="D1522" s="173">
        <v>400960</v>
      </c>
    </row>
    <row r="1523" spans="1:4" x14ac:dyDescent="0.35">
      <c r="A1523" s="157">
        <v>44618</v>
      </c>
      <c r="B1523" s="173">
        <v>159560</v>
      </c>
      <c r="C1523" s="173">
        <v>241770</v>
      </c>
      <c r="D1523" s="173">
        <v>401330</v>
      </c>
    </row>
    <row r="1524" spans="1:4" x14ac:dyDescent="0.35">
      <c r="A1524" s="157">
        <v>44619</v>
      </c>
      <c r="B1524" s="173">
        <v>159170</v>
      </c>
      <c r="C1524" s="173">
        <v>242400</v>
      </c>
      <c r="D1524" s="173">
        <v>401570</v>
      </c>
    </row>
    <row r="1525" spans="1:4" x14ac:dyDescent="0.35">
      <c r="A1525" s="157">
        <v>44620</v>
      </c>
      <c r="B1525" s="173">
        <v>158790</v>
      </c>
      <c r="C1525" s="173">
        <v>242850</v>
      </c>
      <c r="D1525" s="173">
        <v>401640</v>
      </c>
    </row>
    <row r="1526" spans="1:4" x14ac:dyDescent="0.35">
      <c r="A1526" s="157">
        <v>44621</v>
      </c>
      <c r="B1526" s="173">
        <v>158610</v>
      </c>
      <c r="C1526" s="173">
        <v>242970</v>
      </c>
      <c r="D1526" s="173">
        <v>401580</v>
      </c>
    </row>
    <row r="1527" spans="1:4" x14ac:dyDescent="0.35">
      <c r="A1527" s="157">
        <v>44622</v>
      </c>
      <c r="B1527" s="173">
        <v>158380</v>
      </c>
      <c r="C1527" s="173">
        <v>243140</v>
      </c>
      <c r="D1527" s="173">
        <v>401520</v>
      </c>
    </row>
    <row r="1528" spans="1:4" x14ac:dyDescent="0.35">
      <c r="A1528" s="157">
        <v>44623</v>
      </c>
      <c r="B1528" s="173">
        <v>158160</v>
      </c>
      <c r="C1528" s="173">
        <v>243310</v>
      </c>
      <c r="D1528" s="173">
        <v>401470</v>
      </c>
    </row>
    <row r="1529" spans="1:4" x14ac:dyDescent="0.35">
      <c r="A1529" s="157">
        <v>44624</v>
      </c>
      <c r="B1529" s="173">
        <v>158200</v>
      </c>
      <c r="C1529" s="173">
        <v>243140</v>
      </c>
      <c r="D1529" s="173">
        <v>401340</v>
      </c>
    </row>
    <row r="1530" spans="1:4" x14ac:dyDescent="0.35">
      <c r="A1530" s="157">
        <v>44625</v>
      </c>
      <c r="B1530" s="173">
        <v>158230</v>
      </c>
      <c r="C1530" s="173">
        <v>242800</v>
      </c>
      <c r="D1530" s="173">
        <v>401030</v>
      </c>
    </row>
    <row r="1531" spans="1:4" x14ac:dyDescent="0.35">
      <c r="A1531" s="157">
        <v>44626</v>
      </c>
      <c r="B1531" s="173">
        <v>158470</v>
      </c>
      <c r="C1531" s="173">
        <v>242630</v>
      </c>
      <c r="D1531" s="173">
        <v>401100</v>
      </c>
    </row>
    <row r="1532" spans="1:4" x14ac:dyDescent="0.35">
      <c r="A1532" s="157">
        <v>44627</v>
      </c>
      <c r="B1532" s="173">
        <v>158730</v>
      </c>
      <c r="C1532" s="173">
        <v>242510</v>
      </c>
      <c r="D1532" s="173">
        <v>401240</v>
      </c>
    </row>
    <row r="1533" spans="1:4" x14ac:dyDescent="0.35">
      <c r="A1533" s="157">
        <v>44628</v>
      </c>
      <c r="B1533" s="173">
        <v>158980</v>
      </c>
      <c r="C1533" s="173">
        <v>242450</v>
      </c>
      <c r="D1533" s="173">
        <v>401430</v>
      </c>
    </row>
    <row r="1534" spans="1:4" x14ac:dyDescent="0.35">
      <c r="A1534" s="157">
        <v>44629</v>
      </c>
      <c r="B1534" s="173">
        <v>159250</v>
      </c>
      <c r="C1534" s="173">
        <v>242340</v>
      </c>
      <c r="D1534" s="173">
        <v>401590</v>
      </c>
    </row>
    <row r="1535" spans="1:4" x14ac:dyDescent="0.35">
      <c r="A1535" s="157">
        <v>44630</v>
      </c>
      <c r="B1535" s="173">
        <v>159500</v>
      </c>
      <c r="C1535" s="173">
        <v>242170</v>
      </c>
      <c r="D1535" s="173">
        <v>401670</v>
      </c>
    </row>
    <row r="1536" spans="1:4" x14ac:dyDescent="0.35">
      <c r="A1536" s="157">
        <v>44631</v>
      </c>
      <c r="B1536" s="173">
        <v>159890</v>
      </c>
      <c r="C1536" s="173">
        <v>241940</v>
      </c>
      <c r="D1536" s="173">
        <v>401830</v>
      </c>
    </row>
    <row r="1537" spans="1:4" x14ac:dyDescent="0.35">
      <c r="A1537" s="157">
        <v>44632</v>
      </c>
      <c r="B1537" s="173">
        <v>159920</v>
      </c>
      <c r="C1537" s="173">
        <v>242000</v>
      </c>
      <c r="D1537" s="173">
        <v>401920</v>
      </c>
    </row>
    <row r="1538" spans="1:4" x14ac:dyDescent="0.35">
      <c r="A1538" s="157">
        <v>44633</v>
      </c>
      <c r="B1538" s="173">
        <v>160600</v>
      </c>
      <c r="C1538" s="173">
        <v>241660</v>
      </c>
      <c r="D1538" s="173">
        <v>402260</v>
      </c>
    </row>
    <row r="1539" spans="1:4" x14ac:dyDescent="0.35">
      <c r="A1539" s="157">
        <v>44634</v>
      </c>
      <c r="B1539" s="173">
        <v>161330</v>
      </c>
      <c r="C1539" s="173">
        <v>241140</v>
      </c>
      <c r="D1539" s="173">
        <v>402470</v>
      </c>
    </row>
    <row r="1540" spans="1:4" x14ac:dyDescent="0.35">
      <c r="A1540" s="157">
        <v>44635</v>
      </c>
      <c r="B1540" s="173">
        <v>162200</v>
      </c>
      <c r="C1540" s="173">
        <v>240970</v>
      </c>
      <c r="D1540" s="173">
        <v>403170</v>
      </c>
    </row>
    <row r="1541" spans="1:4" x14ac:dyDescent="0.35">
      <c r="A1541" s="157">
        <v>44636</v>
      </c>
      <c r="B1541" s="173">
        <v>162880</v>
      </c>
      <c r="C1541" s="173">
        <v>240510</v>
      </c>
      <c r="D1541" s="173">
        <v>403390</v>
      </c>
    </row>
    <row r="1542" spans="1:4" x14ac:dyDescent="0.35">
      <c r="A1542" s="157">
        <v>44637</v>
      </c>
      <c r="B1542" s="173">
        <v>163730</v>
      </c>
      <c r="C1542" s="173">
        <v>240000</v>
      </c>
      <c r="D1542" s="173">
        <v>403730</v>
      </c>
    </row>
    <row r="1543" spans="1:4" x14ac:dyDescent="0.35">
      <c r="A1543" s="157">
        <v>44638</v>
      </c>
      <c r="B1543" s="173">
        <v>164550</v>
      </c>
      <c r="C1543" s="173">
        <v>239600</v>
      </c>
      <c r="D1543" s="173">
        <v>404150</v>
      </c>
    </row>
    <row r="1544" spans="1:4" x14ac:dyDescent="0.35">
      <c r="A1544" s="157">
        <v>44639</v>
      </c>
      <c r="B1544" s="173">
        <v>165350</v>
      </c>
      <c r="C1544" s="173">
        <v>239150</v>
      </c>
      <c r="D1544" s="173">
        <v>404500</v>
      </c>
    </row>
    <row r="1545" spans="1:4" x14ac:dyDescent="0.35">
      <c r="A1545" s="157">
        <v>44640</v>
      </c>
      <c r="B1545" s="173">
        <v>166090</v>
      </c>
      <c r="C1545" s="173">
        <v>238690</v>
      </c>
      <c r="D1545" s="173">
        <v>404780</v>
      </c>
    </row>
    <row r="1546" spans="1:4" x14ac:dyDescent="0.35">
      <c r="A1546" s="157">
        <v>44641</v>
      </c>
      <c r="B1546" s="173">
        <v>166920</v>
      </c>
      <c r="C1546" s="173">
        <v>238300</v>
      </c>
      <c r="D1546" s="173">
        <v>405220</v>
      </c>
    </row>
    <row r="1547" spans="1:4" x14ac:dyDescent="0.35">
      <c r="A1547" s="157">
        <v>44642</v>
      </c>
      <c r="B1547" s="173">
        <v>167730</v>
      </c>
      <c r="C1547" s="173">
        <v>237840</v>
      </c>
      <c r="D1547" s="173">
        <v>405570</v>
      </c>
    </row>
    <row r="1548" spans="1:4" x14ac:dyDescent="0.35">
      <c r="A1548" s="157">
        <v>44643</v>
      </c>
      <c r="B1548" s="173">
        <v>168510</v>
      </c>
      <c r="C1548" s="173">
        <v>237510</v>
      </c>
      <c r="D1548" s="173">
        <v>406020</v>
      </c>
    </row>
    <row r="1549" spans="1:4" x14ac:dyDescent="0.35">
      <c r="A1549" s="157">
        <v>44644</v>
      </c>
      <c r="B1549" s="173">
        <v>169230</v>
      </c>
      <c r="C1549" s="173">
        <v>237000</v>
      </c>
      <c r="D1549" s="173">
        <v>406230</v>
      </c>
    </row>
    <row r="1550" spans="1:4" x14ac:dyDescent="0.35">
      <c r="A1550" s="157">
        <v>44645</v>
      </c>
      <c r="B1550" s="173">
        <v>170150</v>
      </c>
      <c r="C1550" s="173">
        <v>236600</v>
      </c>
      <c r="D1550" s="173">
        <v>406750</v>
      </c>
    </row>
    <row r="1551" spans="1:4" x14ac:dyDescent="0.35">
      <c r="A1551" s="157">
        <v>44646</v>
      </c>
      <c r="B1551" s="173">
        <v>171020</v>
      </c>
      <c r="C1551" s="173">
        <v>236100</v>
      </c>
      <c r="D1551" s="173">
        <v>407120</v>
      </c>
    </row>
    <row r="1552" spans="1:4" x14ac:dyDescent="0.35">
      <c r="A1552" s="157">
        <v>44647</v>
      </c>
      <c r="B1552" s="173">
        <v>171990</v>
      </c>
      <c r="C1552" s="173">
        <v>235650</v>
      </c>
      <c r="D1552" s="173">
        <v>407640</v>
      </c>
    </row>
    <row r="1553" spans="1:4" x14ac:dyDescent="0.35">
      <c r="A1553" s="157">
        <v>44648</v>
      </c>
      <c r="B1553" s="173">
        <v>173030</v>
      </c>
      <c r="C1553" s="173">
        <v>235250</v>
      </c>
      <c r="D1553" s="173">
        <v>408280</v>
      </c>
    </row>
    <row r="1554" spans="1:4" x14ac:dyDescent="0.35">
      <c r="A1554" s="157">
        <v>44649</v>
      </c>
      <c r="B1554" s="173">
        <v>174410</v>
      </c>
      <c r="C1554" s="173">
        <v>234860</v>
      </c>
      <c r="D1554" s="173">
        <v>409270</v>
      </c>
    </row>
    <row r="1555" spans="1:4" x14ac:dyDescent="0.35">
      <c r="A1555" s="157">
        <v>44650</v>
      </c>
      <c r="B1555" s="173">
        <v>175940</v>
      </c>
      <c r="C1555" s="173">
        <v>234410</v>
      </c>
      <c r="D1555" s="173">
        <v>410350</v>
      </c>
    </row>
    <row r="1556" spans="1:4" x14ac:dyDescent="0.35">
      <c r="A1556" s="157">
        <v>44651</v>
      </c>
      <c r="B1556" s="173">
        <v>177400</v>
      </c>
      <c r="C1556" s="173">
        <v>233960</v>
      </c>
      <c r="D1556" s="173">
        <v>411360</v>
      </c>
    </row>
    <row r="1557" spans="1:4" x14ac:dyDescent="0.35">
      <c r="A1557" s="157">
        <v>44652</v>
      </c>
      <c r="B1557" s="173">
        <v>178680</v>
      </c>
      <c r="C1557" s="173">
        <v>233400</v>
      </c>
      <c r="D1557" s="173">
        <v>412080</v>
      </c>
    </row>
    <row r="1558" spans="1:4" x14ac:dyDescent="0.35">
      <c r="A1558" s="157">
        <v>44653</v>
      </c>
      <c r="B1558" s="173">
        <v>179770</v>
      </c>
      <c r="C1558" s="173">
        <v>232730</v>
      </c>
      <c r="D1558" s="173">
        <v>412500</v>
      </c>
    </row>
    <row r="1559" spans="1:4" x14ac:dyDescent="0.35">
      <c r="A1559" s="157">
        <v>44654</v>
      </c>
      <c r="B1559" s="173">
        <v>180710</v>
      </c>
      <c r="C1559" s="173">
        <v>232110</v>
      </c>
      <c r="D1559" s="173">
        <v>412820</v>
      </c>
    </row>
    <row r="1560" spans="1:4" x14ac:dyDescent="0.35">
      <c r="A1560" s="157">
        <v>44655</v>
      </c>
      <c r="B1560" s="173">
        <v>181480</v>
      </c>
      <c r="C1560" s="173">
        <v>231450</v>
      </c>
      <c r="D1560" s="173">
        <v>412930</v>
      </c>
    </row>
    <row r="1561" spans="1:4" x14ac:dyDescent="0.35">
      <c r="A1561" s="157">
        <v>44656</v>
      </c>
      <c r="B1561" s="173">
        <v>182180</v>
      </c>
      <c r="C1561" s="173">
        <v>230830</v>
      </c>
      <c r="D1561" s="173">
        <v>413010</v>
      </c>
    </row>
    <row r="1562" spans="1:4" x14ac:dyDescent="0.35">
      <c r="A1562" s="157">
        <v>44657</v>
      </c>
      <c r="B1562" s="173">
        <v>183160</v>
      </c>
      <c r="C1562" s="173">
        <v>230110</v>
      </c>
      <c r="D1562" s="173">
        <v>413270</v>
      </c>
    </row>
    <row r="1563" spans="1:4" x14ac:dyDescent="0.35">
      <c r="A1563" s="157">
        <v>44658</v>
      </c>
      <c r="B1563" s="173">
        <v>184410</v>
      </c>
      <c r="C1563" s="173">
        <v>229840</v>
      </c>
      <c r="D1563" s="173">
        <v>414250</v>
      </c>
    </row>
    <row r="1564" spans="1:4" x14ac:dyDescent="0.35">
      <c r="A1564" s="157">
        <v>44659</v>
      </c>
      <c r="B1564" s="173">
        <v>185620</v>
      </c>
      <c r="C1564" s="173">
        <v>229280</v>
      </c>
      <c r="D1564" s="173">
        <v>414900</v>
      </c>
    </row>
    <row r="1565" spans="1:4" x14ac:dyDescent="0.35">
      <c r="A1565" s="157">
        <v>44660</v>
      </c>
      <c r="B1565" s="173">
        <v>186840</v>
      </c>
      <c r="C1565" s="173">
        <v>228500</v>
      </c>
      <c r="D1565" s="173">
        <v>415340</v>
      </c>
    </row>
    <row r="1566" spans="1:4" x14ac:dyDescent="0.35">
      <c r="A1566" s="157">
        <v>44661</v>
      </c>
      <c r="B1566" s="173">
        <v>187880</v>
      </c>
      <c r="C1566" s="173">
        <v>227780</v>
      </c>
      <c r="D1566" s="173">
        <v>415660</v>
      </c>
    </row>
    <row r="1567" spans="1:4" x14ac:dyDescent="0.35">
      <c r="A1567" s="157">
        <v>44662</v>
      </c>
      <c r="B1567" s="173">
        <v>189300</v>
      </c>
      <c r="C1567" s="173">
        <v>227120</v>
      </c>
      <c r="D1567" s="173">
        <v>416420</v>
      </c>
    </row>
    <row r="1568" spans="1:4" x14ac:dyDescent="0.35">
      <c r="A1568" s="157">
        <v>44663</v>
      </c>
      <c r="B1568" s="173">
        <v>189980</v>
      </c>
      <c r="C1568" s="173">
        <v>226630</v>
      </c>
      <c r="D1568" s="173">
        <v>416610</v>
      </c>
    </row>
    <row r="1569" spans="1:4" x14ac:dyDescent="0.35">
      <c r="A1569" s="157">
        <v>44664</v>
      </c>
      <c r="B1569" s="173">
        <v>190360</v>
      </c>
      <c r="C1569" s="173">
        <v>225970</v>
      </c>
      <c r="D1569" s="173">
        <v>416330</v>
      </c>
    </row>
    <row r="1570" spans="1:4" x14ac:dyDescent="0.35">
      <c r="A1570" s="157">
        <v>44665</v>
      </c>
      <c r="B1570" s="173">
        <v>190720</v>
      </c>
      <c r="C1570" s="173">
        <v>225420</v>
      </c>
      <c r="D1570" s="173">
        <v>416140</v>
      </c>
    </row>
    <row r="1571" spans="1:4" x14ac:dyDescent="0.35">
      <c r="A1571" s="157">
        <v>44666</v>
      </c>
      <c r="B1571" s="173">
        <v>191210</v>
      </c>
      <c r="C1571" s="173">
        <v>224870</v>
      </c>
      <c r="D1571" s="173">
        <v>416080</v>
      </c>
    </row>
    <row r="1572" spans="1:4" x14ac:dyDescent="0.35">
      <c r="A1572" s="157">
        <v>44667</v>
      </c>
      <c r="B1572" s="173">
        <v>191810</v>
      </c>
      <c r="C1572" s="173">
        <v>224430</v>
      </c>
      <c r="D1572" s="173">
        <v>416240</v>
      </c>
    </row>
    <row r="1573" spans="1:4" x14ac:dyDescent="0.35">
      <c r="A1573" s="157">
        <v>44668</v>
      </c>
      <c r="B1573" s="173">
        <v>192350</v>
      </c>
      <c r="C1573" s="173">
        <v>223780</v>
      </c>
      <c r="D1573" s="173">
        <v>416130</v>
      </c>
    </row>
    <row r="1574" spans="1:4" x14ac:dyDescent="0.35">
      <c r="A1574" s="157">
        <v>44669</v>
      </c>
      <c r="B1574" s="173">
        <v>193100</v>
      </c>
      <c r="C1574" s="173">
        <v>223230</v>
      </c>
      <c r="D1574" s="173">
        <v>416330</v>
      </c>
    </row>
    <row r="1575" spans="1:4" x14ac:dyDescent="0.35">
      <c r="A1575" s="157">
        <v>44670</v>
      </c>
      <c r="B1575" s="173">
        <v>193500</v>
      </c>
      <c r="C1575" s="173">
        <v>222790</v>
      </c>
      <c r="D1575" s="173">
        <v>416290</v>
      </c>
    </row>
    <row r="1576" spans="1:4" x14ac:dyDescent="0.35">
      <c r="A1576" s="157">
        <v>44671</v>
      </c>
      <c r="B1576" s="173">
        <v>193740</v>
      </c>
      <c r="C1576" s="173">
        <v>222570</v>
      </c>
      <c r="D1576" s="173">
        <v>416310</v>
      </c>
    </row>
    <row r="1577" spans="1:4" x14ac:dyDescent="0.35">
      <c r="A1577" s="157">
        <v>44672</v>
      </c>
      <c r="B1577" s="173">
        <v>194170</v>
      </c>
      <c r="C1577" s="173">
        <v>222950</v>
      </c>
      <c r="D1577" s="173">
        <v>417120</v>
      </c>
    </row>
    <row r="1578" spans="1:4" x14ac:dyDescent="0.35">
      <c r="A1578" s="157">
        <v>44673</v>
      </c>
      <c r="B1578" s="173">
        <v>194800</v>
      </c>
      <c r="C1578" s="173">
        <v>222950</v>
      </c>
      <c r="D1578" s="173">
        <v>417750</v>
      </c>
    </row>
    <row r="1579" spans="1:4" x14ac:dyDescent="0.35">
      <c r="A1579" s="157">
        <v>44674</v>
      </c>
      <c r="B1579" s="173">
        <v>195050</v>
      </c>
      <c r="C1579" s="173">
        <v>222850</v>
      </c>
      <c r="D1579" s="173">
        <v>417900</v>
      </c>
    </row>
    <row r="1580" spans="1:4" x14ac:dyDescent="0.35">
      <c r="A1580" s="157">
        <v>44675</v>
      </c>
      <c r="B1580" s="173">
        <v>195620</v>
      </c>
      <c r="C1580" s="173">
        <v>222350</v>
      </c>
      <c r="D1580" s="173">
        <v>417970</v>
      </c>
    </row>
    <row r="1581" spans="1:4" x14ac:dyDescent="0.35">
      <c r="A1581" s="157">
        <v>44676</v>
      </c>
      <c r="B1581" s="173">
        <v>195830</v>
      </c>
      <c r="C1581" s="173">
        <v>222080</v>
      </c>
      <c r="D1581" s="173">
        <v>417910</v>
      </c>
    </row>
    <row r="1582" spans="1:4" x14ac:dyDescent="0.35">
      <c r="A1582" s="157">
        <v>44677</v>
      </c>
      <c r="B1582" s="173">
        <v>195850</v>
      </c>
      <c r="C1582" s="173">
        <v>221860</v>
      </c>
      <c r="D1582" s="173">
        <v>417710</v>
      </c>
    </row>
    <row r="1583" spans="1:4" x14ac:dyDescent="0.35">
      <c r="A1583" s="157">
        <v>44678</v>
      </c>
      <c r="B1583" s="173">
        <v>196000</v>
      </c>
      <c r="C1583" s="173">
        <v>221760</v>
      </c>
      <c r="D1583" s="173">
        <v>417760</v>
      </c>
    </row>
    <row r="1584" spans="1:4" x14ac:dyDescent="0.35">
      <c r="A1584" s="157">
        <v>44679</v>
      </c>
      <c r="B1584" s="173">
        <v>195980</v>
      </c>
      <c r="C1584" s="173">
        <v>221380</v>
      </c>
      <c r="D1584" s="173">
        <v>417360</v>
      </c>
    </row>
    <row r="1585" spans="1:4" x14ac:dyDescent="0.35">
      <c r="A1585" s="157">
        <v>44680</v>
      </c>
      <c r="B1585" s="173">
        <v>195980</v>
      </c>
      <c r="C1585" s="173">
        <v>221210</v>
      </c>
      <c r="D1585" s="173">
        <v>417190</v>
      </c>
    </row>
    <row r="1586" spans="1:4" x14ac:dyDescent="0.35">
      <c r="A1586" s="157">
        <v>44681</v>
      </c>
      <c r="B1586" s="173">
        <v>196280</v>
      </c>
      <c r="C1586" s="173">
        <v>220560</v>
      </c>
      <c r="D1586" s="173">
        <v>416840</v>
      </c>
    </row>
    <row r="1587" spans="1:4" x14ac:dyDescent="0.35">
      <c r="A1587" s="157">
        <v>44682</v>
      </c>
      <c r="B1587" s="173">
        <v>196630</v>
      </c>
      <c r="C1587" s="173">
        <v>220020</v>
      </c>
      <c r="D1587" s="173">
        <v>416650</v>
      </c>
    </row>
    <row r="1588" spans="1:4" x14ac:dyDescent="0.35">
      <c r="A1588" s="157">
        <v>44683</v>
      </c>
      <c r="B1588" s="173">
        <v>196710</v>
      </c>
      <c r="C1588" s="173">
        <v>219590</v>
      </c>
      <c r="D1588" s="173">
        <v>416300</v>
      </c>
    </row>
    <row r="1589" spans="1:4" x14ac:dyDescent="0.35">
      <c r="A1589" s="157">
        <v>44684</v>
      </c>
      <c r="B1589" s="173">
        <v>196930</v>
      </c>
      <c r="C1589" s="173">
        <v>219320</v>
      </c>
      <c r="D1589" s="173">
        <v>416250</v>
      </c>
    </row>
    <row r="1590" spans="1:4" x14ac:dyDescent="0.35">
      <c r="A1590" s="157">
        <v>44685</v>
      </c>
      <c r="B1590" s="173">
        <v>197430</v>
      </c>
      <c r="C1590" s="173">
        <v>219050</v>
      </c>
      <c r="D1590" s="173">
        <v>416480</v>
      </c>
    </row>
    <row r="1591" spans="1:4" x14ac:dyDescent="0.35">
      <c r="A1591" s="157">
        <v>44686</v>
      </c>
      <c r="B1591" s="173">
        <v>197960</v>
      </c>
      <c r="C1591" s="173">
        <v>218620</v>
      </c>
      <c r="D1591" s="173">
        <v>416580</v>
      </c>
    </row>
    <row r="1592" spans="1:4" x14ac:dyDescent="0.35">
      <c r="A1592" s="157">
        <v>44687</v>
      </c>
      <c r="B1592" s="173">
        <v>198290</v>
      </c>
      <c r="C1592" s="173">
        <v>218240</v>
      </c>
      <c r="D1592" s="173">
        <v>416530</v>
      </c>
    </row>
    <row r="1593" spans="1:4" x14ac:dyDescent="0.35">
      <c r="A1593" s="157">
        <v>44688</v>
      </c>
      <c r="B1593" s="173">
        <v>198830</v>
      </c>
      <c r="C1593" s="173">
        <v>217480</v>
      </c>
      <c r="D1593" s="173">
        <v>416310</v>
      </c>
    </row>
    <row r="1594" spans="1:4" x14ac:dyDescent="0.35">
      <c r="A1594" s="157">
        <v>44689</v>
      </c>
      <c r="B1594" s="173">
        <v>199380</v>
      </c>
      <c r="C1594" s="173">
        <v>216620</v>
      </c>
      <c r="D1594" s="173">
        <v>416000</v>
      </c>
    </row>
    <row r="1595" spans="1:4" x14ac:dyDescent="0.35">
      <c r="A1595" s="157">
        <v>44690</v>
      </c>
      <c r="B1595" s="173">
        <v>199470</v>
      </c>
      <c r="C1595" s="173">
        <v>216410</v>
      </c>
      <c r="D1595" s="173">
        <v>415880</v>
      </c>
    </row>
    <row r="1596" spans="1:4" x14ac:dyDescent="0.35">
      <c r="A1596" s="157">
        <v>44691</v>
      </c>
      <c r="B1596" s="173">
        <v>199670</v>
      </c>
      <c r="C1596" s="173">
        <v>216080</v>
      </c>
      <c r="D1596" s="173">
        <v>415750</v>
      </c>
    </row>
    <row r="1597" spans="1:4" x14ac:dyDescent="0.35">
      <c r="A1597" s="157">
        <v>44692</v>
      </c>
      <c r="B1597" s="173">
        <v>199780</v>
      </c>
      <c r="C1597" s="173">
        <v>215760</v>
      </c>
      <c r="D1597" s="173">
        <v>415540</v>
      </c>
    </row>
    <row r="1598" spans="1:4" x14ac:dyDescent="0.35">
      <c r="A1598" s="157">
        <v>44693</v>
      </c>
      <c r="B1598" s="173">
        <v>200000</v>
      </c>
      <c r="C1598" s="173">
        <v>215500</v>
      </c>
      <c r="D1598" s="173">
        <v>415500</v>
      </c>
    </row>
    <row r="1599" spans="1:4" x14ac:dyDescent="0.35">
      <c r="A1599" s="157">
        <v>44694</v>
      </c>
      <c r="B1599" s="173">
        <v>200000</v>
      </c>
      <c r="C1599" s="173">
        <v>215280</v>
      </c>
      <c r="D1599" s="173">
        <v>415280</v>
      </c>
    </row>
    <row r="1600" spans="1:4" x14ac:dyDescent="0.35">
      <c r="A1600" s="157">
        <v>44695</v>
      </c>
      <c r="B1600" s="173">
        <v>200460</v>
      </c>
      <c r="C1600" s="173">
        <v>214540</v>
      </c>
      <c r="D1600" s="173">
        <v>415000</v>
      </c>
    </row>
    <row r="1601" spans="1:4" x14ac:dyDescent="0.35">
      <c r="A1601" s="157">
        <v>44696</v>
      </c>
      <c r="B1601" s="173">
        <v>200420</v>
      </c>
      <c r="C1601" s="173">
        <v>214220</v>
      </c>
      <c r="D1601" s="173">
        <v>414640</v>
      </c>
    </row>
    <row r="1602" spans="1:4" x14ac:dyDescent="0.35">
      <c r="A1602" s="157">
        <v>44697</v>
      </c>
      <c r="B1602" s="173">
        <v>199960</v>
      </c>
      <c r="C1602" s="173">
        <v>214110</v>
      </c>
      <c r="D1602" s="173">
        <v>414070</v>
      </c>
    </row>
    <row r="1603" spans="1:4" x14ac:dyDescent="0.35">
      <c r="A1603" s="157">
        <v>44698</v>
      </c>
      <c r="B1603" s="173">
        <v>200090</v>
      </c>
      <c r="C1603" s="173">
        <v>214000</v>
      </c>
      <c r="D1603" s="173">
        <v>414090</v>
      </c>
    </row>
    <row r="1604" spans="1:4" x14ac:dyDescent="0.35">
      <c r="A1604" s="157">
        <v>44699</v>
      </c>
      <c r="B1604" s="173">
        <v>200200</v>
      </c>
      <c r="C1604" s="173">
        <v>213950</v>
      </c>
      <c r="D1604" s="173">
        <v>414150</v>
      </c>
    </row>
    <row r="1605" spans="1:4" x14ac:dyDescent="0.35">
      <c r="A1605" s="157">
        <v>44700</v>
      </c>
      <c r="B1605" s="173">
        <v>200160</v>
      </c>
      <c r="C1605" s="173">
        <v>213840</v>
      </c>
      <c r="D1605" s="173">
        <v>414000</v>
      </c>
    </row>
    <row r="1606" spans="1:4" x14ac:dyDescent="0.35">
      <c r="A1606" s="157">
        <v>44701</v>
      </c>
      <c r="B1606" s="173">
        <v>200360</v>
      </c>
      <c r="C1606" s="173">
        <v>213520</v>
      </c>
      <c r="D1606" s="173">
        <v>413880</v>
      </c>
    </row>
    <row r="1607" spans="1:4" x14ac:dyDescent="0.35">
      <c r="A1607" s="157">
        <v>44702</v>
      </c>
      <c r="B1607" s="173">
        <v>201420</v>
      </c>
      <c r="C1607" s="173">
        <v>212830</v>
      </c>
      <c r="D1607" s="173">
        <v>414250</v>
      </c>
    </row>
    <row r="1608" spans="1:4" x14ac:dyDescent="0.35">
      <c r="A1608" s="157">
        <v>44703</v>
      </c>
      <c r="B1608" s="173">
        <v>202260</v>
      </c>
      <c r="C1608" s="173">
        <v>212090</v>
      </c>
      <c r="D1608" s="173">
        <v>414350</v>
      </c>
    </row>
    <row r="1609" spans="1:4" x14ac:dyDescent="0.35">
      <c r="A1609" s="157">
        <v>44704</v>
      </c>
      <c r="B1609" s="173">
        <v>202670</v>
      </c>
      <c r="C1609" s="173">
        <v>211930</v>
      </c>
      <c r="D1609" s="173">
        <v>414600</v>
      </c>
    </row>
    <row r="1610" spans="1:4" x14ac:dyDescent="0.35">
      <c r="A1610" s="157">
        <v>44705</v>
      </c>
      <c r="B1610" s="173">
        <v>202800</v>
      </c>
      <c r="C1610" s="173">
        <v>211870</v>
      </c>
      <c r="D1610" s="173">
        <v>414670</v>
      </c>
    </row>
    <row r="1611" spans="1:4" x14ac:dyDescent="0.35">
      <c r="A1611" s="157">
        <v>44706</v>
      </c>
      <c r="B1611" s="173">
        <v>202470</v>
      </c>
      <c r="C1611" s="173">
        <v>212670</v>
      </c>
      <c r="D1611" s="173">
        <v>415140</v>
      </c>
    </row>
    <row r="1612" spans="1:4" x14ac:dyDescent="0.35">
      <c r="A1612" s="157">
        <v>44707</v>
      </c>
      <c r="B1612" s="173">
        <v>201910</v>
      </c>
      <c r="C1612" s="173">
        <v>213260</v>
      </c>
      <c r="D1612" s="173">
        <v>415170</v>
      </c>
    </row>
    <row r="1613" spans="1:4" x14ac:dyDescent="0.35">
      <c r="A1613" s="157">
        <v>44708</v>
      </c>
      <c r="B1613" s="173">
        <v>201250</v>
      </c>
      <c r="C1613" s="173">
        <v>213950</v>
      </c>
      <c r="D1613" s="173">
        <v>415200</v>
      </c>
    </row>
    <row r="1614" spans="1:4" x14ac:dyDescent="0.35">
      <c r="A1614" s="157">
        <v>44709</v>
      </c>
      <c r="B1614" s="173">
        <v>201310</v>
      </c>
      <c r="C1614" s="173">
        <v>213950</v>
      </c>
      <c r="D1614" s="173">
        <v>415260</v>
      </c>
    </row>
    <row r="1615" spans="1:4" x14ac:dyDescent="0.35">
      <c r="A1615" s="157">
        <v>44710</v>
      </c>
      <c r="B1615" s="173">
        <v>201160</v>
      </c>
      <c r="C1615" s="173">
        <v>213840</v>
      </c>
      <c r="D1615" s="173">
        <v>415000</v>
      </c>
    </row>
    <row r="1616" spans="1:4" x14ac:dyDescent="0.35">
      <c r="A1616" s="157">
        <v>44711</v>
      </c>
      <c r="B1616" s="173">
        <v>201070</v>
      </c>
      <c r="C1616" s="173">
        <v>213840</v>
      </c>
      <c r="D1616" s="173">
        <v>414910</v>
      </c>
    </row>
    <row r="1617" spans="1:4" x14ac:dyDescent="0.35">
      <c r="A1617" s="157">
        <v>44712</v>
      </c>
      <c r="B1617" s="173">
        <v>200870</v>
      </c>
      <c r="C1617" s="173">
        <v>213840</v>
      </c>
      <c r="D1617" s="173">
        <v>414710</v>
      </c>
    </row>
    <row r="1618" spans="1:4" x14ac:dyDescent="0.35">
      <c r="A1618" s="157">
        <v>44713</v>
      </c>
      <c r="B1618" s="173">
        <v>201070</v>
      </c>
      <c r="C1618" s="173">
        <v>214000</v>
      </c>
      <c r="D1618" s="173">
        <v>415070</v>
      </c>
    </row>
    <row r="1619" spans="1:4" x14ac:dyDescent="0.35">
      <c r="A1619" s="157">
        <v>44714</v>
      </c>
      <c r="B1619" s="173">
        <v>200900</v>
      </c>
      <c r="C1619" s="173">
        <v>214110</v>
      </c>
      <c r="D1619" s="173">
        <v>415010</v>
      </c>
    </row>
    <row r="1620" spans="1:4" x14ac:dyDescent="0.35">
      <c r="A1620" s="157">
        <v>44715</v>
      </c>
      <c r="B1620" s="173">
        <v>200940</v>
      </c>
      <c r="C1620" s="173">
        <v>214380</v>
      </c>
      <c r="D1620" s="173">
        <v>415320</v>
      </c>
    </row>
    <row r="1621" spans="1:4" x14ac:dyDescent="0.35">
      <c r="A1621" s="157">
        <v>44716</v>
      </c>
      <c r="B1621" s="173">
        <v>200760</v>
      </c>
      <c r="C1621" s="173">
        <v>214700</v>
      </c>
      <c r="D1621" s="173">
        <v>415460</v>
      </c>
    </row>
    <row r="1622" spans="1:4" x14ac:dyDescent="0.35">
      <c r="A1622" s="157">
        <v>44717</v>
      </c>
      <c r="B1622" s="173">
        <v>200980</v>
      </c>
      <c r="C1622" s="173">
        <v>215120</v>
      </c>
      <c r="D1622" s="173">
        <v>416100</v>
      </c>
    </row>
    <row r="1623" spans="1:4" x14ac:dyDescent="0.35">
      <c r="A1623" s="157">
        <v>44718</v>
      </c>
      <c r="B1623" s="173">
        <v>200890</v>
      </c>
      <c r="C1623" s="173">
        <v>215120</v>
      </c>
      <c r="D1623" s="173">
        <v>416010</v>
      </c>
    </row>
    <row r="1624" spans="1:4" x14ac:dyDescent="0.35">
      <c r="A1624" s="157">
        <v>44719</v>
      </c>
      <c r="B1624" s="173">
        <v>200620</v>
      </c>
      <c r="C1624" s="173">
        <v>215550</v>
      </c>
      <c r="D1624" s="173">
        <v>416170</v>
      </c>
    </row>
    <row r="1625" spans="1:4" x14ac:dyDescent="0.35">
      <c r="A1625" s="157">
        <v>44720</v>
      </c>
      <c r="B1625" s="173">
        <v>200390</v>
      </c>
      <c r="C1625" s="173">
        <v>215600</v>
      </c>
      <c r="D1625" s="173">
        <v>415990</v>
      </c>
    </row>
    <row r="1626" spans="1:4" x14ac:dyDescent="0.35">
      <c r="A1626" s="157">
        <v>44721</v>
      </c>
      <c r="B1626" s="173">
        <v>200300</v>
      </c>
      <c r="C1626" s="173">
        <v>215980</v>
      </c>
      <c r="D1626" s="173">
        <v>416280</v>
      </c>
    </row>
    <row r="1627" spans="1:4" x14ac:dyDescent="0.35">
      <c r="A1627" s="157">
        <v>44722</v>
      </c>
      <c r="B1627" s="173">
        <v>200260</v>
      </c>
      <c r="C1627" s="173">
        <v>216140</v>
      </c>
      <c r="D1627" s="173">
        <v>416400</v>
      </c>
    </row>
    <row r="1628" spans="1:4" x14ac:dyDescent="0.35">
      <c r="A1628" s="157">
        <v>44723</v>
      </c>
      <c r="B1628" s="173">
        <v>199950</v>
      </c>
      <c r="C1628" s="173">
        <v>216350</v>
      </c>
      <c r="D1628" s="173">
        <v>416300</v>
      </c>
    </row>
    <row r="1629" spans="1:4" x14ac:dyDescent="0.35">
      <c r="A1629" s="157">
        <v>44724</v>
      </c>
      <c r="B1629" s="173">
        <v>200100</v>
      </c>
      <c r="C1629" s="173">
        <v>216460</v>
      </c>
      <c r="D1629" s="173">
        <v>416560</v>
      </c>
    </row>
    <row r="1630" spans="1:4" x14ac:dyDescent="0.35">
      <c r="A1630" s="157">
        <v>44725</v>
      </c>
      <c r="B1630" s="173">
        <v>199990</v>
      </c>
      <c r="C1630" s="173">
        <v>216510</v>
      </c>
      <c r="D1630" s="173">
        <v>416500</v>
      </c>
    </row>
    <row r="1631" spans="1:4" x14ac:dyDescent="0.35">
      <c r="A1631" s="157">
        <v>44726</v>
      </c>
      <c r="B1631" s="173">
        <v>200070</v>
      </c>
      <c r="C1631" s="173">
        <v>216570</v>
      </c>
      <c r="D1631" s="173">
        <v>416640</v>
      </c>
    </row>
    <row r="1632" spans="1:4" x14ac:dyDescent="0.35">
      <c r="A1632" s="157">
        <v>44727</v>
      </c>
      <c r="B1632" s="173">
        <v>200270</v>
      </c>
      <c r="C1632" s="173">
        <v>216780</v>
      </c>
      <c r="D1632" s="173">
        <v>417050</v>
      </c>
    </row>
    <row r="1633" spans="1:4" x14ac:dyDescent="0.35">
      <c r="A1633" s="157">
        <v>44728</v>
      </c>
      <c r="B1633" s="173">
        <v>200240</v>
      </c>
      <c r="C1633" s="173">
        <v>216890</v>
      </c>
      <c r="D1633" s="173">
        <v>417130</v>
      </c>
    </row>
    <row r="1634" spans="1:4" x14ac:dyDescent="0.35">
      <c r="A1634" s="157">
        <v>44729</v>
      </c>
      <c r="B1634" s="173">
        <v>199930</v>
      </c>
      <c r="C1634" s="173">
        <v>217000</v>
      </c>
      <c r="D1634" s="173">
        <v>416930</v>
      </c>
    </row>
    <row r="1635" spans="1:4" x14ac:dyDescent="0.35">
      <c r="A1635" s="157">
        <v>44730</v>
      </c>
      <c r="B1635" s="173">
        <v>199620</v>
      </c>
      <c r="C1635" s="173">
        <v>217160</v>
      </c>
      <c r="D1635" s="173">
        <v>416780</v>
      </c>
    </row>
    <row r="1636" spans="1:4" x14ac:dyDescent="0.35">
      <c r="A1636" s="157">
        <v>44731</v>
      </c>
      <c r="B1636" s="173">
        <v>199350</v>
      </c>
      <c r="C1636" s="173">
        <v>217210</v>
      </c>
      <c r="D1636" s="173">
        <v>416560</v>
      </c>
    </row>
    <row r="1637" spans="1:4" x14ac:dyDescent="0.35">
      <c r="A1637" s="157">
        <v>44732</v>
      </c>
      <c r="B1637" s="173">
        <v>199110</v>
      </c>
      <c r="C1637" s="173">
        <v>217370</v>
      </c>
      <c r="D1637" s="173">
        <v>416480</v>
      </c>
    </row>
    <row r="1638" spans="1:4" x14ac:dyDescent="0.35">
      <c r="A1638" s="157">
        <v>44733</v>
      </c>
      <c r="B1638" s="173">
        <v>198890</v>
      </c>
      <c r="C1638" s="173">
        <v>217430</v>
      </c>
      <c r="D1638" s="173">
        <v>416320</v>
      </c>
    </row>
    <row r="1639" spans="1:4" x14ac:dyDescent="0.35">
      <c r="A1639" s="157">
        <v>44734</v>
      </c>
      <c r="B1639" s="173">
        <v>198620</v>
      </c>
      <c r="C1639" s="173">
        <v>217640</v>
      </c>
      <c r="D1639" s="173">
        <v>416260</v>
      </c>
    </row>
    <row r="1640" spans="1:4" x14ac:dyDescent="0.35">
      <c r="A1640" s="157">
        <v>44735</v>
      </c>
      <c r="B1640" s="173">
        <v>198290</v>
      </c>
      <c r="C1640" s="173">
        <v>218510</v>
      </c>
      <c r="D1640" s="173">
        <v>416800</v>
      </c>
    </row>
    <row r="1641" spans="1:4" x14ac:dyDescent="0.35">
      <c r="A1641" s="157">
        <v>44736</v>
      </c>
      <c r="B1641" s="173">
        <v>198070</v>
      </c>
      <c r="C1641" s="173">
        <v>218780</v>
      </c>
      <c r="D1641" s="173">
        <v>416850</v>
      </c>
    </row>
    <row r="1642" spans="1:4" x14ac:dyDescent="0.35">
      <c r="A1642" s="157">
        <v>44737</v>
      </c>
      <c r="B1642" s="173">
        <v>197540</v>
      </c>
      <c r="C1642" s="173">
        <v>218940</v>
      </c>
      <c r="D1642" s="173">
        <v>416480</v>
      </c>
    </row>
    <row r="1643" spans="1:4" x14ac:dyDescent="0.35">
      <c r="A1643" s="157">
        <v>44738</v>
      </c>
      <c r="B1643" s="173">
        <v>197150</v>
      </c>
      <c r="C1643" s="173">
        <v>219050</v>
      </c>
      <c r="D1643" s="173">
        <v>416200</v>
      </c>
    </row>
    <row r="1644" spans="1:4" x14ac:dyDescent="0.35">
      <c r="A1644" s="157">
        <v>44739</v>
      </c>
      <c r="B1644" s="173">
        <v>196890</v>
      </c>
      <c r="C1644" s="173">
        <v>219160</v>
      </c>
      <c r="D1644" s="173">
        <v>416050</v>
      </c>
    </row>
    <row r="1645" spans="1:4" x14ac:dyDescent="0.35">
      <c r="A1645" s="157">
        <v>44740</v>
      </c>
      <c r="B1645" s="173">
        <v>196640</v>
      </c>
      <c r="C1645" s="173">
        <v>219210</v>
      </c>
      <c r="D1645" s="173">
        <v>415850</v>
      </c>
    </row>
    <row r="1646" spans="1:4" x14ac:dyDescent="0.35">
      <c r="A1646" s="157">
        <v>44741</v>
      </c>
      <c r="B1646" s="173">
        <v>196380</v>
      </c>
      <c r="C1646" s="173">
        <v>219370</v>
      </c>
      <c r="D1646" s="173">
        <v>415750</v>
      </c>
    </row>
    <row r="1647" spans="1:4" x14ac:dyDescent="0.35">
      <c r="A1647" s="157">
        <v>44742</v>
      </c>
      <c r="B1647" s="173">
        <v>196090</v>
      </c>
      <c r="C1647" s="173">
        <v>219480</v>
      </c>
      <c r="D1647" s="173">
        <v>415570</v>
      </c>
    </row>
    <row r="1648" spans="1:4" x14ac:dyDescent="0.35">
      <c r="A1648" s="157">
        <v>44743</v>
      </c>
      <c r="B1648" s="173">
        <v>196180</v>
      </c>
      <c r="C1648" s="173">
        <v>219320</v>
      </c>
      <c r="D1648" s="173">
        <v>415500</v>
      </c>
    </row>
    <row r="1649" spans="1:4" x14ac:dyDescent="0.35">
      <c r="A1649" s="157">
        <v>44744</v>
      </c>
      <c r="B1649" s="173">
        <v>196180</v>
      </c>
      <c r="C1649" s="173">
        <v>219210</v>
      </c>
      <c r="D1649" s="173">
        <v>415390</v>
      </c>
    </row>
    <row r="1650" spans="1:4" x14ac:dyDescent="0.35">
      <c r="A1650" s="157">
        <v>44745</v>
      </c>
      <c r="B1650" s="173">
        <v>196130</v>
      </c>
      <c r="C1650" s="173">
        <v>219100</v>
      </c>
      <c r="D1650" s="173">
        <v>415230</v>
      </c>
    </row>
    <row r="1651" spans="1:4" x14ac:dyDescent="0.35">
      <c r="A1651" s="157">
        <v>44746</v>
      </c>
      <c r="B1651" s="173">
        <v>195850</v>
      </c>
      <c r="C1651" s="173">
        <v>219000</v>
      </c>
      <c r="D1651" s="173">
        <v>414850</v>
      </c>
    </row>
    <row r="1652" spans="1:4" x14ac:dyDescent="0.35">
      <c r="A1652" s="157">
        <v>44747</v>
      </c>
      <c r="B1652" s="173">
        <v>195080</v>
      </c>
      <c r="C1652" s="173">
        <v>218830</v>
      </c>
      <c r="D1652" s="173">
        <v>413910</v>
      </c>
    </row>
    <row r="1653" spans="1:4" x14ac:dyDescent="0.35">
      <c r="A1653" s="157">
        <v>44748</v>
      </c>
      <c r="B1653" s="173">
        <v>194560</v>
      </c>
      <c r="C1653" s="173">
        <v>218670</v>
      </c>
      <c r="D1653" s="173">
        <v>413230</v>
      </c>
    </row>
    <row r="1654" spans="1:4" x14ac:dyDescent="0.35">
      <c r="A1654" s="157">
        <v>44749</v>
      </c>
      <c r="B1654" s="173">
        <v>194260</v>
      </c>
      <c r="C1654" s="173">
        <v>218560</v>
      </c>
      <c r="D1654" s="173">
        <v>412820</v>
      </c>
    </row>
    <row r="1655" spans="1:4" x14ac:dyDescent="0.35">
      <c r="A1655" s="157">
        <v>44750</v>
      </c>
      <c r="B1655" s="173">
        <v>194390</v>
      </c>
      <c r="C1655" s="173">
        <v>217920</v>
      </c>
      <c r="D1655" s="173">
        <v>412310</v>
      </c>
    </row>
    <row r="1656" spans="1:4" x14ac:dyDescent="0.35">
      <c r="A1656" s="157">
        <v>44751</v>
      </c>
      <c r="B1656" s="173">
        <v>194480</v>
      </c>
      <c r="C1656" s="173">
        <v>217270</v>
      </c>
      <c r="D1656" s="173">
        <v>411750</v>
      </c>
    </row>
    <row r="1657" spans="1:4" x14ac:dyDescent="0.35">
      <c r="A1657" s="157">
        <v>44752</v>
      </c>
      <c r="B1657" s="173">
        <v>194200</v>
      </c>
      <c r="C1657" s="173">
        <v>217000</v>
      </c>
      <c r="D1657" s="173">
        <v>411200</v>
      </c>
    </row>
    <row r="1658" spans="1:4" x14ac:dyDescent="0.35">
      <c r="A1658" s="157">
        <v>44753</v>
      </c>
      <c r="B1658" s="173">
        <v>194520</v>
      </c>
      <c r="C1658" s="173">
        <v>216840</v>
      </c>
      <c r="D1658" s="173">
        <v>411360</v>
      </c>
    </row>
    <row r="1659" spans="1:4" x14ac:dyDescent="0.35">
      <c r="A1659" s="157">
        <v>44754</v>
      </c>
      <c r="B1659" s="173">
        <v>194970</v>
      </c>
      <c r="C1659" s="173">
        <v>216460</v>
      </c>
      <c r="D1659" s="173">
        <v>411430</v>
      </c>
    </row>
    <row r="1660" spans="1:4" x14ac:dyDescent="0.35">
      <c r="A1660" s="157">
        <v>44755</v>
      </c>
      <c r="B1660" s="173">
        <v>195100</v>
      </c>
      <c r="C1660" s="173">
        <v>216090</v>
      </c>
      <c r="D1660" s="173">
        <v>411190</v>
      </c>
    </row>
    <row r="1661" spans="1:4" x14ac:dyDescent="0.35">
      <c r="A1661" s="157">
        <v>44756</v>
      </c>
      <c r="B1661" s="173">
        <v>195470</v>
      </c>
      <c r="C1661" s="173">
        <v>215820</v>
      </c>
      <c r="D1661" s="173">
        <v>411290</v>
      </c>
    </row>
    <row r="1662" spans="1:4" x14ac:dyDescent="0.35">
      <c r="A1662" s="157">
        <v>44757</v>
      </c>
      <c r="B1662" s="173">
        <v>195520</v>
      </c>
      <c r="C1662" s="173">
        <v>215450</v>
      </c>
      <c r="D1662" s="173">
        <v>410970</v>
      </c>
    </row>
    <row r="1663" spans="1:4" x14ac:dyDescent="0.35">
      <c r="A1663" s="157">
        <v>44758</v>
      </c>
      <c r="B1663" s="173">
        <v>195710</v>
      </c>
      <c r="C1663" s="173">
        <v>215070</v>
      </c>
      <c r="D1663" s="173">
        <v>410780</v>
      </c>
    </row>
    <row r="1664" spans="1:4" x14ac:dyDescent="0.35">
      <c r="A1664" s="157">
        <v>44759</v>
      </c>
      <c r="B1664" s="173">
        <v>195860</v>
      </c>
      <c r="C1664" s="173">
        <v>214910</v>
      </c>
      <c r="D1664" s="173">
        <v>410770</v>
      </c>
    </row>
    <row r="1665" spans="1:4" x14ac:dyDescent="0.35">
      <c r="A1665" s="157">
        <v>44760</v>
      </c>
      <c r="B1665" s="173">
        <v>196060</v>
      </c>
      <c r="C1665" s="173">
        <v>214540</v>
      </c>
      <c r="D1665" s="173">
        <v>410600</v>
      </c>
    </row>
    <row r="1666" spans="1:4" x14ac:dyDescent="0.35">
      <c r="A1666" s="157">
        <v>44761</v>
      </c>
      <c r="B1666" s="173">
        <v>196210</v>
      </c>
      <c r="C1666" s="173">
        <v>214270</v>
      </c>
      <c r="D1666" s="173">
        <v>410480</v>
      </c>
    </row>
    <row r="1667" spans="1:4" x14ac:dyDescent="0.35">
      <c r="A1667" s="157">
        <v>44762</v>
      </c>
      <c r="B1667" s="173">
        <v>196300</v>
      </c>
      <c r="C1667" s="173">
        <v>214000</v>
      </c>
      <c r="D1667" s="173">
        <v>410300</v>
      </c>
    </row>
    <row r="1668" spans="1:4" x14ac:dyDescent="0.35">
      <c r="A1668" s="157">
        <v>44763</v>
      </c>
      <c r="B1668" s="173">
        <v>196450</v>
      </c>
      <c r="C1668" s="173">
        <v>213580</v>
      </c>
      <c r="D1668" s="173">
        <v>410030</v>
      </c>
    </row>
    <row r="1669" spans="1:4" x14ac:dyDescent="0.35">
      <c r="A1669" s="157">
        <v>44764</v>
      </c>
      <c r="B1669" s="173">
        <v>196580</v>
      </c>
      <c r="C1669" s="173">
        <v>213420</v>
      </c>
      <c r="D1669" s="173">
        <v>410000</v>
      </c>
    </row>
    <row r="1670" spans="1:4" x14ac:dyDescent="0.35">
      <c r="A1670" s="157">
        <v>44765</v>
      </c>
      <c r="B1670" s="173">
        <v>196690</v>
      </c>
      <c r="C1670" s="173">
        <v>213100</v>
      </c>
      <c r="D1670" s="173">
        <v>409790</v>
      </c>
    </row>
    <row r="1671" spans="1:4" x14ac:dyDescent="0.35">
      <c r="A1671" s="157">
        <v>44766</v>
      </c>
      <c r="B1671" s="173">
        <v>196730</v>
      </c>
      <c r="C1671" s="173">
        <v>212780</v>
      </c>
      <c r="D1671" s="173">
        <v>409510</v>
      </c>
    </row>
    <row r="1672" spans="1:4" x14ac:dyDescent="0.35">
      <c r="A1672" s="157">
        <v>44767</v>
      </c>
      <c r="B1672" s="173">
        <v>196930</v>
      </c>
      <c r="C1672" s="173">
        <v>212510</v>
      </c>
      <c r="D1672" s="173">
        <v>409440</v>
      </c>
    </row>
    <row r="1673" spans="1:4" x14ac:dyDescent="0.35">
      <c r="A1673" s="157">
        <v>44768</v>
      </c>
      <c r="B1673" s="173">
        <v>197080</v>
      </c>
      <c r="C1673" s="173">
        <v>212250</v>
      </c>
      <c r="D1673" s="173">
        <v>409330</v>
      </c>
    </row>
    <row r="1674" spans="1:4" x14ac:dyDescent="0.35">
      <c r="A1674" s="157">
        <v>44769</v>
      </c>
      <c r="B1674" s="173">
        <v>197150</v>
      </c>
      <c r="C1674" s="173">
        <v>211980</v>
      </c>
      <c r="D1674" s="173">
        <v>409130</v>
      </c>
    </row>
    <row r="1675" spans="1:4" x14ac:dyDescent="0.35">
      <c r="A1675" s="157">
        <v>44770</v>
      </c>
      <c r="B1675" s="173">
        <v>197230</v>
      </c>
      <c r="C1675" s="173">
        <v>211720</v>
      </c>
      <c r="D1675" s="173">
        <v>408950</v>
      </c>
    </row>
    <row r="1676" spans="1:4" x14ac:dyDescent="0.35">
      <c r="A1676" s="157">
        <v>44771</v>
      </c>
      <c r="B1676" s="173">
        <v>197410</v>
      </c>
      <c r="C1676" s="173">
        <v>211350</v>
      </c>
      <c r="D1676" s="173">
        <v>408760</v>
      </c>
    </row>
    <row r="1677" spans="1:4" x14ac:dyDescent="0.35">
      <c r="A1677" s="157">
        <v>44772</v>
      </c>
      <c r="B1677" s="173">
        <v>197430</v>
      </c>
      <c r="C1677" s="173">
        <v>211140</v>
      </c>
      <c r="D1677" s="173">
        <v>408570</v>
      </c>
    </row>
    <row r="1678" spans="1:4" x14ac:dyDescent="0.35">
      <c r="A1678" s="157">
        <v>44773</v>
      </c>
      <c r="B1678" s="173">
        <v>197520</v>
      </c>
      <c r="C1678" s="173">
        <v>210710</v>
      </c>
      <c r="D1678" s="173">
        <v>408230</v>
      </c>
    </row>
    <row r="1679" spans="1:4" x14ac:dyDescent="0.35">
      <c r="A1679" s="157">
        <v>44774</v>
      </c>
      <c r="B1679" s="173">
        <v>197470</v>
      </c>
      <c r="C1679" s="173">
        <v>210500</v>
      </c>
      <c r="D1679" s="173">
        <v>407970</v>
      </c>
    </row>
    <row r="1680" spans="1:4" x14ac:dyDescent="0.35">
      <c r="A1680" s="157">
        <v>44775</v>
      </c>
      <c r="B1680" s="173">
        <v>196970</v>
      </c>
      <c r="C1680" s="173">
        <v>210340</v>
      </c>
      <c r="D1680" s="173">
        <v>407310</v>
      </c>
    </row>
    <row r="1681" spans="1:4" x14ac:dyDescent="0.35">
      <c r="A1681" s="157">
        <v>44776</v>
      </c>
      <c r="B1681" s="173">
        <v>196340</v>
      </c>
      <c r="C1681" s="173">
        <v>210190</v>
      </c>
      <c r="D1681" s="173">
        <v>406530</v>
      </c>
    </row>
    <row r="1682" spans="1:4" x14ac:dyDescent="0.35">
      <c r="A1682" s="157">
        <v>44777</v>
      </c>
      <c r="B1682" s="173">
        <v>196470</v>
      </c>
      <c r="C1682" s="173">
        <v>209870</v>
      </c>
      <c r="D1682" s="173">
        <v>406340</v>
      </c>
    </row>
    <row r="1683" spans="1:4" x14ac:dyDescent="0.35">
      <c r="A1683" s="157">
        <v>44778</v>
      </c>
      <c r="B1683" s="173">
        <v>196800</v>
      </c>
      <c r="C1683" s="173">
        <v>209660</v>
      </c>
      <c r="D1683" s="173">
        <v>406460</v>
      </c>
    </row>
    <row r="1684" spans="1:4" x14ac:dyDescent="0.35">
      <c r="A1684" s="157">
        <v>44779</v>
      </c>
      <c r="B1684" s="173">
        <v>196760</v>
      </c>
      <c r="C1684" s="173">
        <v>209450</v>
      </c>
      <c r="D1684" s="173">
        <v>406210</v>
      </c>
    </row>
    <row r="1685" spans="1:4" x14ac:dyDescent="0.35">
      <c r="A1685" s="157">
        <v>44780</v>
      </c>
      <c r="B1685" s="173">
        <v>196580</v>
      </c>
      <c r="C1685" s="173">
        <v>209180</v>
      </c>
      <c r="D1685" s="173">
        <v>405760</v>
      </c>
    </row>
    <row r="1686" spans="1:4" x14ac:dyDescent="0.35">
      <c r="A1686" s="157">
        <v>44781</v>
      </c>
      <c r="B1686" s="173">
        <v>196320</v>
      </c>
      <c r="C1686" s="173">
        <v>208920</v>
      </c>
      <c r="D1686" s="173">
        <v>405240</v>
      </c>
    </row>
    <row r="1687" spans="1:4" x14ac:dyDescent="0.35">
      <c r="A1687" s="157">
        <v>44782</v>
      </c>
      <c r="B1687" s="173">
        <v>196060</v>
      </c>
      <c r="C1687" s="173">
        <v>208760</v>
      </c>
      <c r="D1687" s="173">
        <v>404820</v>
      </c>
    </row>
    <row r="1688" spans="1:4" x14ac:dyDescent="0.35">
      <c r="A1688" s="157">
        <v>44783</v>
      </c>
      <c r="B1688" s="173">
        <v>196120</v>
      </c>
      <c r="C1688" s="173">
        <v>208610</v>
      </c>
      <c r="D1688" s="173">
        <v>404730</v>
      </c>
    </row>
    <row r="1689" spans="1:4" x14ac:dyDescent="0.35">
      <c r="A1689" s="157">
        <v>44784</v>
      </c>
      <c r="B1689" s="173">
        <v>196230</v>
      </c>
      <c r="C1689" s="173">
        <v>208290</v>
      </c>
      <c r="D1689" s="173">
        <v>404520</v>
      </c>
    </row>
    <row r="1690" spans="1:4" x14ac:dyDescent="0.35">
      <c r="A1690" s="157">
        <v>44785</v>
      </c>
      <c r="B1690" s="173">
        <v>196360</v>
      </c>
      <c r="C1690" s="173">
        <v>208030</v>
      </c>
      <c r="D1690" s="173">
        <v>404390</v>
      </c>
    </row>
    <row r="1691" spans="1:4" x14ac:dyDescent="0.35">
      <c r="A1691" s="157">
        <v>44786</v>
      </c>
      <c r="B1691" s="173">
        <v>196450</v>
      </c>
      <c r="C1691" s="173">
        <v>207870</v>
      </c>
      <c r="D1691" s="173">
        <v>404320</v>
      </c>
    </row>
    <row r="1692" spans="1:4" x14ac:dyDescent="0.35">
      <c r="A1692" s="157">
        <v>44787</v>
      </c>
      <c r="B1692" s="173">
        <v>196340</v>
      </c>
      <c r="C1692" s="173">
        <v>207660</v>
      </c>
      <c r="D1692" s="173">
        <v>404000</v>
      </c>
    </row>
    <row r="1693" spans="1:4" x14ac:dyDescent="0.35">
      <c r="A1693" s="157">
        <v>44788</v>
      </c>
      <c r="B1693" s="173">
        <v>196650</v>
      </c>
      <c r="C1693" s="173">
        <v>207400</v>
      </c>
      <c r="D1693" s="173">
        <v>404050</v>
      </c>
    </row>
    <row r="1694" spans="1:4" x14ac:dyDescent="0.35">
      <c r="A1694" s="157">
        <v>44789</v>
      </c>
      <c r="B1694" s="173">
        <v>196690</v>
      </c>
      <c r="C1694" s="173">
        <v>207300</v>
      </c>
      <c r="D1694" s="173">
        <v>403990</v>
      </c>
    </row>
    <row r="1695" spans="1:4" x14ac:dyDescent="0.35">
      <c r="A1695" s="157">
        <v>44790</v>
      </c>
      <c r="B1695" s="173">
        <v>196620</v>
      </c>
      <c r="C1695" s="173">
        <v>207240</v>
      </c>
      <c r="D1695" s="173">
        <v>403860</v>
      </c>
    </row>
    <row r="1696" spans="1:4" x14ac:dyDescent="0.35">
      <c r="A1696" s="157">
        <v>44791</v>
      </c>
      <c r="B1696" s="173">
        <v>196540</v>
      </c>
      <c r="C1696" s="173">
        <v>207140</v>
      </c>
      <c r="D1696" s="173">
        <v>403680</v>
      </c>
    </row>
    <row r="1697" spans="1:4" x14ac:dyDescent="0.35">
      <c r="A1697" s="157">
        <v>44792</v>
      </c>
      <c r="B1697" s="173">
        <v>196490</v>
      </c>
      <c r="C1697" s="173">
        <v>207030</v>
      </c>
      <c r="D1697" s="173">
        <v>403520</v>
      </c>
    </row>
    <row r="1698" spans="1:4" x14ac:dyDescent="0.35">
      <c r="A1698" s="157">
        <v>44793</v>
      </c>
      <c r="B1698" s="173">
        <v>196450</v>
      </c>
      <c r="C1698" s="173">
        <v>206880</v>
      </c>
      <c r="D1698" s="173">
        <v>403330</v>
      </c>
    </row>
    <row r="1699" spans="1:4" x14ac:dyDescent="0.35">
      <c r="A1699" s="157">
        <v>44794</v>
      </c>
      <c r="B1699" s="173">
        <v>196320</v>
      </c>
      <c r="C1699" s="173">
        <v>206670</v>
      </c>
      <c r="D1699" s="173">
        <v>402990</v>
      </c>
    </row>
    <row r="1700" spans="1:4" x14ac:dyDescent="0.35">
      <c r="A1700" s="157">
        <v>44795</v>
      </c>
      <c r="B1700" s="173">
        <v>196320</v>
      </c>
      <c r="C1700" s="173">
        <v>206560</v>
      </c>
      <c r="D1700" s="173">
        <v>402880</v>
      </c>
    </row>
    <row r="1701" spans="1:4" x14ac:dyDescent="0.35">
      <c r="A1701" s="157">
        <v>44796</v>
      </c>
      <c r="B1701" s="173">
        <v>196150</v>
      </c>
      <c r="C1701" s="173">
        <v>206560</v>
      </c>
      <c r="D1701" s="173">
        <v>402710</v>
      </c>
    </row>
    <row r="1702" spans="1:4" x14ac:dyDescent="0.35">
      <c r="A1702" s="157">
        <v>44797</v>
      </c>
      <c r="B1702" s="173">
        <v>196080</v>
      </c>
      <c r="C1702" s="173">
        <v>206410</v>
      </c>
      <c r="D1702" s="173">
        <v>402490</v>
      </c>
    </row>
    <row r="1703" spans="1:4" x14ac:dyDescent="0.35">
      <c r="A1703" s="157">
        <v>44798</v>
      </c>
      <c r="B1703" s="173">
        <v>196040</v>
      </c>
      <c r="C1703" s="173">
        <v>206250</v>
      </c>
      <c r="D1703" s="173">
        <v>402290</v>
      </c>
    </row>
    <row r="1704" spans="1:4" x14ac:dyDescent="0.35">
      <c r="A1704" s="157">
        <v>44799</v>
      </c>
      <c r="B1704" s="173">
        <v>196040</v>
      </c>
      <c r="C1704" s="173">
        <v>206150</v>
      </c>
      <c r="D1704" s="173">
        <v>402190</v>
      </c>
    </row>
    <row r="1705" spans="1:4" x14ac:dyDescent="0.35">
      <c r="A1705" s="157">
        <v>44800</v>
      </c>
      <c r="B1705" s="173">
        <v>195860</v>
      </c>
      <c r="C1705" s="173">
        <v>206090</v>
      </c>
      <c r="D1705" s="173">
        <v>401950</v>
      </c>
    </row>
    <row r="1706" spans="1:4" x14ac:dyDescent="0.35">
      <c r="A1706" s="157">
        <v>44801</v>
      </c>
      <c r="B1706" s="173">
        <v>195710</v>
      </c>
      <c r="C1706" s="173">
        <v>205940</v>
      </c>
      <c r="D1706" s="173">
        <v>401650</v>
      </c>
    </row>
    <row r="1707" spans="1:4" x14ac:dyDescent="0.35">
      <c r="A1707" s="157">
        <v>44802</v>
      </c>
      <c r="B1707" s="173">
        <v>195690</v>
      </c>
      <c r="C1707" s="173">
        <v>205780</v>
      </c>
      <c r="D1707" s="173">
        <v>401470</v>
      </c>
    </row>
    <row r="1708" spans="1:4" x14ac:dyDescent="0.35">
      <c r="A1708" s="157">
        <v>44803</v>
      </c>
      <c r="B1708" s="173">
        <v>195320</v>
      </c>
      <c r="C1708" s="173">
        <v>205680</v>
      </c>
      <c r="D1708" s="173">
        <v>401000</v>
      </c>
    </row>
    <row r="1709" spans="1:4" x14ac:dyDescent="0.35">
      <c r="A1709" s="157">
        <v>44804</v>
      </c>
      <c r="B1709" s="173">
        <v>195080</v>
      </c>
      <c r="C1709" s="173">
        <v>205570</v>
      </c>
      <c r="D1709" s="173">
        <v>400650</v>
      </c>
    </row>
    <row r="1710" spans="1:4" x14ac:dyDescent="0.35">
      <c r="A1710" s="157">
        <v>44805</v>
      </c>
      <c r="B1710" s="173">
        <v>194800</v>
      </c>
      <c r="C1710" s="173">
        <v>205570</v>
      </c>
      <c r="D1710" s="173">
        <v>400370</v>
      </c>
    </row>
    <row r="1711" spans="1:4" x14ac:dyDescent="0.35">
      <c r="A1711" s="157">
        <v>44806</v>
      </c>
      <c r="B1711" s="173">
        <v>194500</v>
      </c>
      <c r="C1711" s="173">
        <v>205570</v>
      </c>
      <c r="D1711" s="173">
        <v>400070</v>
      </c>
    </row>
    <row r="1712" spans="1:4" x14ac:dyDescent="0.35">
      <c r="A1712" s="157">
        <v>44807</v>
      </c>
      <c r="B1712" s="173">
        <v>194260</v>
      </c>
      <c r="C1712" s="173">
        <v>205520</v>
      </c>
      <c r="D1712" s="173">
        <v>399780</v>
      </c>
    </row>
    <row r="1713" spans="1:4" x14ac:dyDescent="0.35">
      <c r="A1713" s="157">
        <v>44808</v>
      </c>
      <c r="B1713" s="173">
        <v>194020</v>
      </c>
      <c r="C1713" s="173">
        <v>205470</v>
      </c>
      <c r="D1713" s="173">
        <v>399490</v>
      </c>
    </row>
    <row r="1714" spans="1:4" x14ac:dyDescent="0.35">
      <c r="A1714" s="157">
        <v>44809</v>
      </c>
      <c r="B1714" s="173">
        <v>193850</v>
      </c>
      <c r="C1714" s="173">
        <v>205310</v>
      </c>
      <c r="D1714" s="173">
        <v>399160</v>
      </c>
    </row>
    <row r="1715" spans="1:4" x14ac:dyDescent="0.35">
      <c r="A1715" s="157">
        <v>44810</v>
      </c>
      <c r="B1715" s="173">
        <v>193790</v>
      </c>
      <c r="C1715" s="173">
        <v>205210</v>
      </c>
      <c r="D1715" s="173">
        <v>399000</v>
      </c>
    </row>
    <row r="1716" spans="1:4" x14ac:dyDescent="0.35">
      <c r="A1716" s="157">
        <v>44811</v>
      </c>
      <c r="B1716" s="173">
        <v>193590</v>
      </c>
      <c r="C1716" s="173">
        <v>205100</v>
      </c>
      <c r="D1716" s="173">
        <v>398690</v>
      </c>
    </row>
    <row r="1717" spans="1:4" x14ac:dyDescent="0.35">
      <c r="A1717" s="157">
        <v>44812</v>
      </c>
      <c r="B1717" s="173">
        <v>193380</v>
      </c>
      <c r="C1717" s="173">
        <v>205100</v>
      </c>
      <c r="D1717" s="173">
        <v>398480</v>
      </c>
    </row>
    <row r="1718" spans="1:4" x14ac:dyDescent="0.35">
      <c r="A1718" s="157">
        <v>44813</v>
      </c>
      <c r="B1718" s="173">
        <v>193230</v>
      </c>
      <c r="C1718" s="173">
        <v>205000</v>
      </c>
      <c r="D1718" s="173">
        <v>398230</v>
      </c>
    </row>
    <row r="1719" spans="1:4" x14ac:dyDescent="0.35">
      <c r="A1719" s="157">
        <v>44814</v>
      </c>
      <c r="B1719" s="173">
        <v>193140</v>
      </c>
      <c r="C1719" s="173">
        <v>204530</v>
      </c>
      <c r="D1719" s="173">
        <v>397670</v>
      </c>
    </row>
    <row r="1720" spans="1:4" x14ac:dyDescent="0.35">
      <c r="A1720" s="157">
        <v>44815</v>
      </c>
      <c r="B1720" s="173">
        <v>193100</v>
      </c>
      <c r="C1720" s="173">
        <v>204220</v>
      </c>
      <c r="D1720" s="173">
        <v>397320</v>
      </c>
    </row>
    <row r="1721" spans="1:4" x14ac:dyDescent="0.35">
      <c r="A1721" s="157">
        <v>44816</v>
      </c>
      <c r="B1721" s="173">
        <v>193140</v>
      </c>
      <c r="C1721" s="173">
        <v>203960</v>
      </c>
      <c r="D1721" s="173">
        <v>397100</v>
      </c>
    </row>
    <row r="1722" spans="1:4" x14ac:dyDescent="0.35">
      <c r="A1722" s="157">
        <v>44817</v>
      </c>
      <c r="B1722" s="173">
        <v>192950</v>
      </c>
      <c r="C1722" s="173">
        <v>203750</v>
      </c>
      <c r="D1722" s="173">
        <v>396700</v>
      </c>
    </row>
    <row r="1723" spans="1:4" x14ac:dyDescent="0.35">
      <c r="A1723" s="157">
        <v>44818</v>
      </c>
      <c r="B1723" s="173">
        <v>192730</v>
      </c>
      <c r="C1723" s="173">
        <v>203490</v>
      </c>
      <c r="D1723" s="173">
        <v>396220</v>
      </c>
    </row>
    <row r="1724" spans="1:4" x14ac:dyDescent="0.35">
      <c r="A1724" s="157">
        <v>44819</v>
      </c>
      <c r="B1724" s="173">
        <v>192710</v>
      </c>
      <c r="C1724" s="173">
        <v>203290</v>
      </c>
      <c r="D1724" s="173">
        <v>396000</v>
      </c>
    </row>
    <row r="1725" spans="1:4" x14ac:dyDescent="0.35">
      <c r="A1725" s="157">
        <v>44820</v>
      </c>
      <c r="B1725" s="173">
        <v>192580</v>
      </c>
      <c r="C1725" s="173">
        <v>203030</v>
      </c>
      <c r="D1725" s="173">
        <v>395610</v>
      </c>
    </row>
    <row r="1726" spans="1:4" x14ac:dyDescent="0.35">
      <c r="A1726" s="157">
        <v>44821</v>
      </c>
      <c r="B1726" s="173">
        <v>192600</v>
      </c>
      <c r="C1726" s="173">
        <v>202820</v>
      </c>
      <c r="D1726" s="173">
        <v>395420</v>
      </c>
    </row>
    <row r="1727" spans="1:4" x14ac:dyDescent="0.35">
      <c r="A1727" s="157">
        <v>44822</v>
      </c>
      <c r="B1727" s="173">
        <v>192820</v>
      </c>
      <c r="C1727" s="173">
        <v>202300</v>
      </c>
      <c r="D1727" s="173">
        <v>395120</v>
      </c>
    </row>
    <row r="1728" spans="1:4" x14ac:dyDescent="0.35">
      <c r="A1728" s="157">
        <v>44823</v>
      </c>
      <c r="B1728" s="173">
        <v>192840</v>
      </c>
      <c r="C1728" s="173">
        <v>202200</v>
      </c>
      <c r="D1728" s="173">
        <v>395040</v>
      </c>
    </row>
    <row r="1729" spans="1:4" x14ac:dyDescent="0.35">
      <c r="A1729" s="157">
        <v>44824</v>
      </c>
      <c r="B1729" s="173">
        <v>193030</v>
      </c>
      <c r="C1729" s="173">
        <v>202150</v>
      </c>
      <c r="D1729" s="173">
        <v>395180</v>
      </c>
    </row>
    <row r="1730" spans="1:4" x14ac:dyDescent="0.35">
      <c r="A1730" s="157">
        <v>44825</v>
      </c>
      <c r="B1730" s="173">
        <v>193250</v>
      </c>
      <c r="C1730" s="173">
        <v>202050</v>
      </c>
      <c r="D1730" s="173">
        <v>395300</v>
      </c>
    </row>
    <row r="1731" spans="1:4" x14ac:dyDescent="0.35">
      <c r="A1731" s="157">
        <v>44826</v>
      </c>
      <c r="B1731" s="173">
        <v>193330</v>
      </c>
      <c r="C1731" s="173">
        <v>202050</v>
      </c>
      <c r="D1731" s="173">
        <v>395380</v>
      </c>
    </row>
    <row r="1732" spans="1:4" x14ac:dyDescent="0.35">
      <c r="A1732" s="157">
        <v>44827</v>
      </c>
      <c r="B1732" s="173">
        <v>192820</v>
      </c>
      <c r="C1732" s="173">
        <v>202300</v>
      </c>
      <c r="D1732" s="173">
        <v>395120</v>
      </c>
    </row>
    <row r="1733" spans="1:4" x14ac:dyDescent="0.35">
      <c r="A1733" s="157">
        <v>44828</v>
      </c>
      <c r="B1733" s="173">
        <v>192450</v>
      </c>
      <c r="C1733" s="173">
        <v>202360</v>
      </c>
      <c r="D1733" s="173">
        <v>394810</v>
      </c>
    </row>
    <row r="1734" spans="1:4" x14ac:dyDescent="0.35">
      <c r="A1734" s="157">
        <v>44829</v>
      </c>
      <c r="B1734" s="173">
        <v>192430</v>
      </c>
      <c r="C1734" s="173">
        <v>202510</v>
      </c>
      <c r="D1734" s="173">
        <v>394940</v>
      </c>
    </row>
    <row r="1735" spans="1:4" x14ac:dyDescent="0.35">
      <c r="A1735" s="157">
        <v>44830</v>
      </c>
      <c r="B1735" s="173">
        <v>192880</v>
      </c>
      <c r="C1735" s="173">
        <v>202100</v>
      </c>
      <c r="D1735" s="173">
        <v>394980</v>
      </c>
    </row>
    <row r="1736" spans="1:4" x14ac:dyDescent="0.35">
      <c r="A1736" s="157">
        <v>44831</v>
      </c>
      <c r="B1736" s="173">
        <v>193250</v>
      </c>
      <c r="C1736" s="173">
        <v>201840</v>
      </c>
      <c r="D1736" s="173">
        <v>395090</v>
      </c>
    </row>
    <row r="1737" spans="1:4" x14ac:dyDescent="0.35">
      <c r="A1737" s="157">
        <v>44832</v>
      </c>
      <c r="B1737" s="173">
        <v>193250</v>
      </c>
      <c r="C1737" s="173">
        <v>201940</v>
      </c>
      <c r="D1737" s="173">
        <v>395190</v>
      </c>
    </row>
    <row r="1738" spans="1:4" x14ac:dyDescent="0.35">
      <c r="A1738" s="157">
        <v>44833</v>
      </c>
      <c r="B1738" s="173">
        <v>193180</v>
      </c>
      <c r="C1738" s="173">
        <v>201990</v>
      </c>
      <c r="D1738" s="173">
        <v>395170</v>
      </c>
    </row>
    <row r="1739" spans="1:4" x14ac:dyDescent="0.35">
      <c r="A1739" s="157">
        <v>44834</v>
      </c>
      <c r="B1739" s="173">
        <v>193230</v>
      </c>
      <c r="C1739" s="173">
        <v>202150</v>
      </c>
      <c r="D1739" s="173">
        <v>395380</v>
      </c>
    </row>
    <row r="1740" spans="1:4" x14ac:dyDescent="0.35">
      <c r="A1740" s="157">
        <v>44835</v>
      </c>
      <c r="B1740" s="173">
        <v>193120</v>
      </c>
      <c r="C1740" s="173">
        <v>202200</v>
      </c>
      <c r="D1740" s="173">
        <v>395320</v>
      </c>
    </row>
    <row r="1741" spans="1:4" x14ac:dyDescent="0.35">
      <c r="A1741" s="157">
        <v>44836</v>
      </c>
      <c r="B1741" s="173">
        <v>192950</v>
      </c>
      <c r="C1741" s="173">
        <v>202250</v>
      </c>
      <c r="D1741" s="173">
        <v>395200</v>
      </c>
    </row>
    <row r="1742" spans="1:4" x14ac:dyDescent="0.35">
      <c r="A1742" s="157">
        <v>44837</v>
      </c>
      <c r="B1742" s="173">
        <v>192770</v>
      </c>
      <c r="C1742" s="173">
        <v>201840</v>
      </c>
      <c r="D1742" s="173">
        <v>394610</v>
      </c>
    </row>
    <row r="1743" spans="1:4" x14ac:dyDescent="0.35">
      <c r="A1743" s="157">
        <v>44838</v>
      </c>
      <c r="B1743" s="173">
        <v>192580</v>
      </c>
      <c r="C1743" s="173">
        <v>201120</v>
      </c>
      <c r="D1743" s="173">
        <v>393700</v>
      </c>
    </row>
    <row r="1744" spans="1:4" x14ac:dyDescent="0.35">
      <c r="A1744" s="157">
        <v>44839</v>
      </c>
      <c r="B1744" s="173">
        <v>192450</v>
      </c>
      <c r="C1744" s="173">
        <v>200910</v>
      </c>
      <c r="D1744" s="173">
        <v>393360</v>
      </c>
    </row>
    <row r="1745" spans="1:4" x14ac:dyDescent="0.35">
      <c r="A1745" s="157">
        <v>44840</v>
      </c>
      <c r="B1745" s="173">
        <v>192320</v>
      </c>
      <c r="C1745" s="173">
        <v>201070</v>
      </c>
      <c r="D1745" s="173">
        <v>393390</v>
      </c>
    </row>
    <row r="1746" spans="1:4" x14ac:dyDescent="0.35">
      <c r="A1746" s="157">
        <v>44841</v>
      </c>
      <c r="B1746" s="173">
        <v>192320</v>
      </c>
      <c r="C1746" s="173">
        <v>201270</v>
      </c>
      <c r="D1746" s="173">
        <v>393590</v>
      </c>
    </row>
    <row r="1747" spans="1:4" x14ac:dyDescent="0.35">
      <c r="A1747" s="157">
        <v>44842</v>
      </c>
      <c r="B1747" s="173">
        <v>192410</v>
      </c>
      <c r="C1747" s="173">
        <v>201170</v>
      </c>
      <c r="D1747" s="173">
        <v>393580</v>
      </c>
    </row>
    <row r="1748" spans="1:4" x14ac:dyDescent="0.35">
      <c r="A1748" s="157">
        <v>44843</v>
      </c>
      <c r="B1748" s="173">
        <v>192280</v>
      </c>
      <c r="C1748" s="173">
        <v>201270</v>
      </c>
      <c r="D1748" s="173">
        <v>393550</v>
      </c>
    </row>
    <row r="1749" spans="1:4" x14ac:dyDescent="0.35">
      <c r="A1749" s="157">
        <v>44844</v>
      </c>
      <c r="B1749" s="173">
        <v>192110</v>
      </c>
      <c r="C1749" s="173">
        <v>201270</v>
      </c>
      <c r="D1749" s="173">
        <v>393380</v>
      </c>
    </row>
    <row r="1750" spans="1:4" x14ac:dyDescent="0.35">
      <c r="A1750" s="157">
        <v>44845</v>
      </c>
      <c r="B1750" s="173">
        <v>191550</v>
      </c>
      <c r="C1750" s="173">
        <v>201940</v>
      </c>
      <c r="D1750" s="173">
        <v>393490</v>
      </c>
    </row>
    <row r="1751" spans="1:4" x14ac:dyDescent="0.35">
      <c r="A1751" s="157">
        <v>44846</v>
      </c>
      <c r="B1751" s="173">
        <v>190840</v>
      </c>
      <c r="C1751" s="173">
        <v>202510</v>
      </c>
      <c r="D1751" s="173">
        <v>393350</v>
      </c>
    </row>
    <row r="1752" spans="1:4" x14ac:dyDescent="0.35">
      <c r="A1752" s="157">
        <v>44847</v>
      </c>
      <c r="B1752" s="173">
        <v>190180</v>
      </c>
      <c r="C1752" s="173">
        <v>203130</v>
      </c>
      <c r="D1752" s="173">
        <v>393310</v>
      </c>
    </row>
    <row r="1753" spans="1:4" x14ac:dyDescent="0.35">
      <c r="A1753" s="157">
        <v>44848</v>
      </c>
      <c r="B1753" s="173">
        <v>189650</v>
      </c>
      <c r="C1753" s="173">
        <v>203700</v>
      </c>
      <c r="D1753" s="173">
        <v>393350</v>
      </c>
    </row>
    <row r="1754" spans="1:4" x14ac:dyDescent="0.35">
      <c r="A1754" s="157">
        <v>44849</v>
      </c>
      <c r="B1754" s="173">
        <v>189840</v>
      </c>
      <c r="C1754" s="173">
        <v>203600</v>
      </c>
      <c r="D1754" s="173">
        <v>393440</v>
      </c>
    </row>
    <row r="1755" spans="1:4" x14ac:dyDescent="0.35">
      <c r="A1755" s="157">
        <v>44850</v>
      </c>
      <c r="B1755" s="173">
        <v>189860</v>
      </c>
      <c r="C1755" s="173">
        <v>203490</v>
      </c>
      <c r="D1755" s="173">
        <v>393350</v>
      </c>
    </row>
    <row r="1756" spans="1:4" x14ac:dyDescent="0.35">
      <c r="A1756" s="157">
        <v>44851</v>
      </c>
      <c r="B1756" s="173">
        <v>189730</v>
      </c>
      <c r="C1756" s="173">
        <v>202920</v>
      </c>
      <c r="D1756" s="173">
        <v>392650</v>
      </c>
    </row>
    <row r="1757" spans="1:4" x14ac:dyDescent="0.35">
      <c r="A1757" s="157">
        <v>44852</v>
      </c>
      <c r="B1757" s="173">
        <v>189820</v>
      </c>
      <c r="C1757" s="173">
        <v>201380</v>
      </c>
      <c r="D1757" s="173">
        <v>391200</v>
      </c>
    </row>
    <row r="1758" spans="1:4" x14ac:dyDescent="0.35">
      <c r="A1758" s="157">
        <v>44853</v>
      </c>
      <c r="B1758" s="173">
        <v>189970</v>
      </c>
      <c r="C1758" s="173">
        <v>200400</v>
      </c>
      <c r="D1758" s="173">
        <v>390370</v>
      </c>
    </row>
    <row r="1759" spans="1:4" x14ac:dyDescent="0.35">
      <c r="A1759" s="157">
        <v>44854</v>
      </c>
      <c r="B1759" s="173">
        <v>190080</v>
      </c>
      <c r="C1759" s="173">
        <v>199940</v>
      </c>
      <c r="D1759" s="173">
        <v>390020</v>
      </c>
    </row>
    <row r="1760" spans="1:4" x14ac:dyDescent="0.35">
      <c r="A1760" s="157">
        <v>44855</v>
      </c>
      <c r="B1760" s="173">
        <v>189840</v>
      </c>
      <c r="C1760" s="173">
        <v>200190</v>
      </c>
      <c r="D1760" s="173">
        <v>390030</v>
      </c>
    </row>
    <row r="1761" spans="1:4" x14ac:dyDescent="0.35">
      <c r="A1761" s="157">
        <v>44856</v>
      </c>
      <c r="B1761" s="173">
        <v>189120</v>
      </c>
      <c r="C1761" s="173">
        <v>200660</v>
      </c>
      <c r="D1761" s="173">
        <v>389780</v>
      </c>
    </row>
    <row r="1762" spans="1:4" x14ac:dyDescent="0.35">
      <c r="A1762" s="157">
        <v>44857</v>
      </c>
      <c r="B1762" s="173">
        <v>188140</v>
      </c>
      <c r="C1762" s="173">
        <v>201630</v>
      </c>
      <c r="D1762" s="173">
        <v>389770</v>
      </c>
    </row>
    <row r="1763" spans="1:4" x14ac:dyDescent="0.35">
      <c r="A1763" s="157">
        <v>44858</v>
      </c>
      <c r="B1763" s="173">
        <v>186890</v>
      </c>
      <c r="C1763" s="173">
        <v>202670</v>
      </c>
      <c r="D1763" s="173">
        <v>389560</v>
      </c>
    </row>
    <row r="1764" spans="1:4" x14ac:dyDescent="0.35">
      <c r="A1764" s="157">
        <v>44859</v>
      </c>
      <c r="B1764" s="173">
        <v>185630</v>
      </c>
      <c r="C1764" s="173">
        <v>203650</v>
      </c>
      <c r="D1764" s="173">
        <v>389280</v>
      </c>
    </row>
    <row r="1765" spans="1:4" x14ac:dyDescent="0.35">
      <c r="A1765" s="157">
        <v>44860</v>
      </c>
      <c r="B1765" s="173">
        <v>184750</v>
      </c>
      <c r="C1765" s="173">
        <v>204690</v>
      </c>
      <c r="D1765" s="173">
        <v>389440</v>
      </c>
    </row>
    <row r="1766" spans="1:4" x14ac:dyDescent="0.35">
      <c r="A1766" s="157">
        <v>44861</v>
      </c>
      <c r="B1766" s="173">
        <v>183760</v>
      </c>
      <c r="C1766" s="173">
        <v>205780</v>
      </c>
      <c r="D1766" s="173">
        <v>389540</v>
      </c>
    </row>
    <row r="1767" spans="1:4" x14ac:dyDescent="0.35">
      <c r="A1767" s="157">
        <v>44862</v>
      </c>
      <c r="B1767" s="173">
        <v>182720</v>
      </c>
      <c r="C1767" s="173">
        <v>206770</v>
      </c>
      <c r="D1767" s="173">
        <v>389490</v>
      </c>
    </row>
    <row r="1768" spans="1:4" x14ac:dyDescent="0.35">
      <c r="A1768" s="157">
        <v>44863</v>
      </c>
      <c r="B1768" s="173">
        <v>181560</v>
      </c>
      <c r="C1768" s="173">
        <v>207920</v>
      </c>
      <c r="D1768" s="173">
        <v>389480</v>
      </c>
    </row>
    <row r="1769" spans="1:4" x14ac:dyDescent="0.35">
      <c r="A1769" s="157">
        <v>44864</v>
      </c>
      <c r="B1769" s="173">
        <v>180440</v>
      </c>
      <c r="C1769" s="173">
        <v>209080</v>
      </c>
      <c r="D1769" s="173">
        <v>389520</v>
      </c>
    </row>
    <row r="1770" spans="1:4" x14ac:dyDescent="0.35">
      <c r="A1770" s="157">
        <v>44865</v>
      </c>
      <c r="B1770" s="173">
        <v>179420</v>
      </c>
      <c r="C1770" s="173">
        <v>209610</v>
      </c>
      <c r="D1770" s="173">
        <v>389030</v>
      </c>
    </row>
    <row r="1771" spans="1:4" x14ac:dyDescent="0.35">
      <c r="A1771" s="157">
        <v>44866</v>
      </c>
      <c r="B1771" s="173">
        <v>178990</v>
      </c>
      <c r="C1771" s="173">
        <v>209660</v>
      </c>
      <c r="D1771" s="173">
        <v>388650</v>
      </c>
    </row>
    <row r="1772" spans="1:4" x14ac:dyDescent="0.35">
      <c r="A1772" s="157">
        <v>44867</v>
      </c>
      <c r="B1772" s="173">
        <v>179090</v>
      </c>
      <c r="C1772" s="173">
        <v>209660</v>
      </c>
      <c r="D1772" s="173">
        <v>388750</v>
      </c>
    </row>
    <row r="1773" spans="1:4" x14ac:dyDescent="0.35">
      <c r="A1773" s="157">
        <v>44868</v>
      </c>
      <c r="B1773" s="173">
        <v>179580</v>
      </c>
      <c r="C1773" s="173">
        <v>209550</v>
      </c>
      <c r="D1773" s="173">
        <v>389130</v>
      </c>
    </row>
    <row r="1774" spans="1:4" x14ac:dyDescent="0.35">
      <c r="A1774" s="157">
        <v>44869</v>
      </c>
      <c r="B1774" s="173">
        <v>180140</v>
      </c>
      <c r="C1774" s="173">
        <v>209450</v>
      </c>
      <c r="D1774" s="173">
        <v>389590</v>
      </c>
    </row>
    <row r="1775" spans="1:4" x14ac:dyDescent="0.35">
      <c r="A1775" s="157">
        <v>44870</v>
      </c>
      <c r="B1775" s="173">
        <v>180440</v>
      </c>
      <c r="C1775" s="173">
        <v>209500</v>
      </c>
      <c r="D1775" s="173">
        <v>389940</v>
      </c>
    </row>
    <row r="1776" spans="1:4" x14ac:dyDescent="0.35">
      <c r="A1776" s="157">
        <v>44871</v>
      </c>
      <c r="B1776" s="173">
        <v>181130</v>
      </c>
      <c r="C1776" s="173">
        <v>209400</v>
      </c>
      <c r="D1776" s="173">
        <v>390530</v>
      </c>
    </row>
    <row r="1777" spans="1:4" x14ac:dyDescent="0.35">
      <c r="A1777" s="157">
        <v>44872</v>
      </c>
      <c r="B1777" s="173">
        <v>181580</v>
      </c>
      <c r="C1777" s="173">
        <v>209400</v>
      </c>
      <c r="D1777" s="173">
        <v>390980</v>
      </c>
    </row>
    <row r="1778" spans="1:4" x14ac:dyDescent="0.35">
      <c r="A1778" s="157">
        <v>44873</v>
      </c>
      <c r="B1778" s="173">
        <v>182390</v>
      </c>
      <c r="C1778" s="173">
        <v>209500</v>
      </c>
      <c r="D1778" s="173">
        <v>391890</v>
      </c>
    </row>
    <row r="1779" spans="1:4" x14ac:dyDescent="0.35">
      <c r="A1779" s="157">
        <v>44874</v>
      </c>
      <c r="B1779" s="173">
        <v>182850</v>
      </c>
      <c r="C1779" s="173">
        <v>209400</v>
      </c>
      <c r="D1779" s="173">
        <v>392250</v>
      </c>
    </row>
    <row r="1780" spans="1:4" x14ac:dyDescent="0.35">
      <c r="A1780" s="157">
        <v>44875</v>
      </c>
      <c r="B1780" s="173">
        <v>183370</v>
      </c>
      <c r="C1780" s="173">
        <v>209290</v>
      </c>
      <c r="D1780" s="173">
        <v>392660</v>
      </c>
    </row>
    <row r="1781" spans="1:4" x14ac:dyDescent="0.35">
      <c r="A1781" s="157">
        <v>44876</v>
      </c>
      <c r="B1781" s="173">
        <v>184020</v>
      </c>
      <c r="C1781" s="173">
        <v>209180</v>
      </c>
      <c r="D1781" s="173">
        <v>393200</v>
      </c>
    </row>
    <row r="1782" spans="1:4" x14ac:dyDescent="0.35">
      <c r="A1782" s="157">
        <v>44877</v>
      </c>
      <c r="B1782" s="173">
        <v>184640</v>
      </c>
      <c r="C1782" s="173">
        <v>209130</v>
      </c>
      <c r="D1782" s="173">
        <v>393770</v>
      </c>
    </row>
    <row r="1783" spans="1:4" x14ac:dyDescent="0.35">
      <c r="A1783" s="157">
        <v>44878</v>
      </c>
      <c r="B1783" s="173">
        <v>185210</v>
      </c>
      <c r="C1783" s="173">
        <v>208970</v>
      </c>
      <c r="D1783" s="173">
        <v>394180</v>
      </c>
    </row>
    <row r="1784" spans="1:4" x14ac:dyDescent="0.35">
      <c r="A1784" s="157">
        <v>44879</v>
      </c>
      <c r="B1784" s="173">
        <v>185690</v>
      </c>
      <c r="C1784" s="173">
        <v>208970</v>
      </c>
      <c r="D1784" s="173">
        <v>394660</v>
      </c>
    </row>
    <row r="1785" spans="1:4" x14ac:dyDescent="0.35">
      <c r="A1785" s="157">
        <v>44880</v>
      </c>
      <c r="B1785" s="173">
        <v>186180</v>
      </c>
      <c r="C1785" s="173">
        <v>208870</v>
      </c>
      <c r="D1785" s="173">
        <v>395050</v>
      </c>
    </row>
    <row r="1786" spans="1:4" x14ac:dyDescent="0.35">
      <c r="A1786" s="157">
        <v>44881</v>
      </c>
      <c r="B1786" s="173">
        <v>186680</v>
      </c>
      <c r="C1786" s="173">
        <v>208870</v>
      </c>
      <c r="D1786" s="173">
        <v>395550</v>
      </c>
    </row>
    <row r="1787" spans="1:4" x14ac:dyDescent="0.35">
      <c r="A1787" s="157">
        <v>44882</v>
      </c>
      <c r="B1787" s="173">
        <v>187360</v>
      </c>
      <c r="C1787" s="173">
        <v>208760</v>
      </c>
      <c r="D1787" s="173">
        <v>396120</v>
      </c>
    </row>
    <row r="1788" spans="1:4" x14ac:dyDescent="0.35">
      <c r="A1788" s="157">
        <v>44883</v>
      </c>
      <c r="B1788" s="173">
        <v>188010</v>
      </c>
      <c r="C1788" s="173">
        <v>208660</v>
      </c>
      <c r="D1788" s="173">
        <v>396670</v>
      </c>
    </row>
    <row r="1789" spans="1:4" x14ac:dyDescent="0.35">
      <c r="A1789" s="157">
        <v>44884</v>
      </c>
      <c r="B1789" s="173">
        <v>188500</v>
      </c>
      <c r="C1789" s="173">
        <v>208500</v>
      </c>
      <c r="D1789" s="173">
        <v>397000</v>
      </c>
    </row>
    <row r="1790" spans="1:4" x14ac:dyDescent="0.35">
      <c r="A1790" s="157">
        <v>44885</v>
      </c>
      <c r="B1790" s="173">
        <v>189260</v>
      </c>
      <c r="C1790" s="173">
        <v>208340</v>
      </c>
      <c r="D1790" s="173">
        <v>397600</v>
      </c>
    </row>
    <row r="1791" spans="1:4" x14ac:dyDescent="0.35">
      <c r="A1791" s="157">
        <v>44886</v>
      </c>
      <c r="B1791" s="173">
        <v>189900</v>
      </c>
      <c r="C1791" s="173">
        <v>208290</v>
      </c>
      <c r="D1791" s="173">
        <v>398190</v>
      </c>
    </row>
    <row r="1792" spans="1:4" x14ac:dyDescent="0.35">
      <c r="A1792" s="157">
        <v>44887</v>
      </c>
      <c r="B1792" s="173">
        <v>190630</v>
      </c>
      <c r="C1792" s="173">
        <v>208240</v>
      </c>
      <c r="D1792" s="173">
        <v>398870</v>
      </c>
    </row>
    <row r="1793" spans="1:4" x14ac:dyDescent="0.35">
      <c r="A1793" s="157">
        <v>44888</v>
      </c>
      <c r="B1793" s="173">
        <v>191230</v>
      </c>
      <c r="C1793" s="173">
        <v>208190</v>
      </c>
      <c r="D1793" s="173">
        <v>399420</v>
      </c>
    </row>
    <row r="1794" spans="1:4" x14ac:dyDescent="0.35">
      <c r="A1794" s="157">
        <v>44889</v>
      </c>
      <c r="B1794" s="173">
        <v>191700</v>
      </c>
      <c r="C1794" s="173">
        <v>208080</v>
      </c>
      <c r="D1794" s="173">
        <v>399780</v>
      </c>
    </row>
    <row r="1795" spans="1:4" x14ac:dyDescent="0.35">
      <c r="A1795" s="157">
        <v>44890</v>
      </c>
      <c r="B1795" s="173">
        <v>192260</v>
      </c>
      <c r="C1795" s="173">
        <v>208030</v>
      </c>
      <c r="D1795" s="173">
        <v>400290</v>
      </c>
    </row>
    <row r="1796" spans="1:4" x14ac:dyDescent="0.35">
      <c r="A1796" s="157">
        <v>44891</v>
      </c>
      <c r="B1796" s="173">
        <v>192840</v>
      </c>
      <c r="C1796" s="173">
        <v>207920</v>
      </c>
      <c r="D1796" s="173">
        <v>400760</v>
      </c>
    </row>
    <row r="1797" spans="1:4" x14ac:dyDescent="0.35">
      <c r="A1797" s="157">
        <v>44892</v>
      </c>
      <c r="B1797" s="173">
        <v>193460</v>
      </c>
      <c r="C1797" s="173">
        <v>207820</v>
      </c>
      <c r="D1797" s="173">
        <v>401280</v>
      </c>
    </row>
    <row r="1798" spans="1:4" x14ac:dyDescent="0.35">
      <c r="A1798" s="157">
        <v>44893</v>
      </c>
      <c r="B1798" s="173">
        <v>194300</v>
      </c>
      <c r="C1798" s="173">
        <v>207610</v>
      </c>
      <c r="D1798" s="173">
        <v>401910</v>
      </c>
    </row>
    <row r="1799" spans="1:4" x14ac:dyDescent="0.35">
      <c r="A1799" s="157">
        <v>44894</v>
      </c>
      <c r="B1799" s="173">
        <v>195100</v>
      </c>
      <c r="C1799" s="173">
        <v>207500</v>
      </c>
      <c r="D1799" s="173">
        <v>402600</v>
      </c>
    </row>
    <row r="1800" spans="1:4" x14ac:dyDescent="0.35">
      <c r="A1800" s="157">
        <v>44895</v>
      </c>
      <c r="B1800" s="173">
        <v>195560</v>
      </c>
      <c r="C1800" s="173">
        <v>207350</v>
      </c>
      <c r="D1800" s="173">
        <v>402910</v>
      </c>
    </row>
    <row r="1801" spans="1:4" x14ac:dyDescent="0.35">
      <c r="A1801" s="157">
        <v>44896</v>
      </c>
      <c r="B1801" s="173">
        <v>195280</v>
      </c>
      <c r="C1801" s="173">
        <v>208610</v>
      </c>
      <c r="D1801" s="173">
        <v>403890</v>
      </c>
    </row>
    <row r="1802" spans="1:4" x14ac:dyDescent="0.35">
      <c r="A1802" s="157">
        <v>44897</v>
      </c>
      <c r="B1802" s="173">
        <v>195100</v>
      </c>
      <c r="C1802" s="173">
        <v>209240</v>
      </c>
      <c r="D1802" s="173">
        <v>404340</v>
      </c>
    </row>
    <row r="1803" spans="1:4" x14ac:dyDescent="0.35">
      <c r="A1803" s="157">
        <v>44898</v>
      </c>
      <c r="B1803" s="173">
        <v>195340</v>
      </c>
      <c r="C1803" s="173">
        <v>210560</v>
      </c>
      <c r="D1803" s="173">
        <v>405900</v>
      </c>
    </row>
    <row r="1804" spans="1:4" x14ac:dyDescent="0.35">
      <c r="A1804" s="157">
        <v>44899</v>
      </c>
      <c r="B1804" s="173">
        <v>196060</v>
      </c>
      <c r="C1804" s="173">
        <v>211350</v>
      </c>
      <c r="D1804" s="173">
        <v>407410</v>
      </c>
    </row>
    <row r="1805" spans="1:4" x14ac:dyDescent="0.35">
      <c r="A1805" s="157">
        <v>44900</v>
      </c>
      <c r="B1805" s="173">
        <v>196120</v>
      </c>
      <c r="C1805" s="173">
        <v>212040</v>
      </c>
      <c r="D1805" s="173">
        <v>408160</v>
      </c>
    </row>
    <row r="1806" spans="1:4" x14ac:dyDescent="0.35">
      <c r="A1806" s="157">
        <v>44901</v>
      </c>
      <c r="B1806" s="173">
        <v>196120</v>
      </c>
      <c r="C1806" s="173">
        <v>212730</v>
      </c>
      <c r="D1806" s="173">
        <v>408850</v>
      </c>
    </row>
    <row r="1807" spans="1:4" x14ac:dyDescent="0.35">
      <c r="A1807" s="157">
        <v>44902</v>
      </c>
      <c r="B1807" s="173">
        <v>196060</v>
      </c>
      <c r="C1807" s="173">
        <v>213470</v>
      </c>
      <c r="D1807" s="173">
        <v>409530</v>
      </c>
    </row>
    <row r="1808" spans="1:4" x14ac:dyDescent="0.35">
      <c r="A1808" s="157">
        <v>44903</v>
      </c>
      <c r="B1808" s="173">
        <v>196040</v>
      </c>
      <c r="C1808" s="173">
        <v>214220</v>
      </c>
      <c r="D1808" s="173">
        <v>410260</v>
      </c>
    </row>
    <row r="1809" spans="1:4" x14ac:dyDescent="0.35">
      <c r="A1809" s="157">
        <v>44904</v>
      </c>
      <c r="B1809" s="173">
        <v>195860</v>
      </c>
      <c r="C1809" s="173">
        <v>215020</v>
      </c>
      <c r="D1809" s="173">
        <v>410880</v>
      </c>
    </row>
    <row r="1810" spans="1:4" x14ac:dyDescent="0.35">
      <c r="A1810" s="157">
        <v>44905</v>
      </c>
      <c r="B1810" s="173">
        <v>196930</v>
      </c>
      <c r="C1810" s="173">
        <v>217060</v>
      </c>
      <c r="D1810" s="173">
        <v>413990</v>
      </c>
    </row>
    <row r="1811" spans="1:4" x14ac:dyDescent="0.35">
      <c r="A1811" s="157">
        <v>44906</v>
      </c>
      <c r="B1811" s="173">
        <v>199250</v>
      </c>
      <c r="C1811" s="173">
        <v>218780</v>
      </c>
      <c r="D1811" s="173">
        <v>418030</v>
      </c>
    </row>
    <row r="1812" spans="1:4" x14ac:dyDescent="0.35">
      <c r="A1812" s="157">
        <v>44907</v>
      </c>
      <c r="B1812" s="173">
        <v>199180</v>
      </c>
      <c r="C1812" s="173">
        <v>219970</v>
      </c>
      <c r="D1812" s="173">
        <v>419150</v>
      </c>
    </row>
    <row r="1813" spans="1:4" x14ac:dyDescent="0.35">
      <c r="A1813" s="157">
        <v>44908</v>
      </c>
      <c r="B1813" s="173">
        <v>198810</v>
      </c>
      <c r="C1813" s="173">
        <v>221220</v>
      </c>
      <c r="D1813" s="173">
        <v>420030</v>
      </c>
    </row>
    <row r="1814" spans="1:4" x14ac:dyDescent="0.35">
      <c r="A1814" s="157">
        <v>44909</v>
      </c>
      <c r="B1814" s="173">
        <v>198330</v>
      </c>
      <c r="C1814" s="173">
        <v>222410</v>
      </c>
      <c r="D1814" s="173">
        <v>420740</v>
      </c>
    </row>
    <row r="1815" spans="1:4" x14ac:dyDescent="0.35">
      <c r="A1815" s="157">
        <v>44910</v>
      </c>
      <c r="B1815" s="173">
        <v>197450</v>
      </c>
      <c r="C1815" s="173">
        <v>223780</v>
      </c>
      <c r="D1815" s="173">
        <v>421230</v>
      </c>
    </row>
    <row r="1816" spans="1:4" x14ac:dyDescent="0.35">
      <c r="A1816" s="157">
        <v>44911</v>
      </c>
      <c r="B1816" s="173">
        <v>196800</v>
      </c>
      <c r="C1816" s="173">
        <v>224820</v>
      </c>
      <c r="D1816" s="173">
        <v>421620</v>
      </c>
    </row>
    <row r="1817" spans="1:4" x14ac:dyDescent="0.35">
      <c r="A1817" s="157">
        <v>44912</v>
      </c>
      <c r="B1817" s="173">
        <v>196320</v>
      </c>
      <c r="C1817" s="173">
        <v>226190</v>
      </c>
      <c r="D1817" s="173">
        <v>422510</v>
      </c>
    </row>
    <row r="1818" spans="1:4" x14ac:dyDescent="0.35">
      <c r="A1818" s="157">
        <v>44913</v>
      </c>
      <c r="B1818" s="173">
        <v>195450</v>
      </c>
      <c r="C1818" s="173">
        <v>227400</v>
      </c>
      <c r="D1818" s="173">
        <v>422850</v>
      </c>
    </row>
    <row r="1819" spans="1:4" x14ac:dyDescent="0.35">
      <c r="A1819" s="157">
        <v>44914</v>
      </c>
      <c r="B1819" s="173">
        <v>194740</v>
      </c>
      <c r="C1819" s="173">
        <v>228670</v>
      </c>
      <c r="D1819" s="173">
        <v>423410</v>
      </c>
    </row>
    <row r="1820" spans="1:4" x14ac:dyDescent="0.35">
      <c r="A1820" s="157">
        <v>44915</v>
      </c>
      <c r="B1820" s="173">
        <v>193570</v>
      </c>
      <c r="C1820" s="173">
        <v>229950</v>
      </c>
      <c r="D1820" s="173">
        <v>423520</v>
      </c>
    </row>
    <row r="1821" spans="1:4" x14ac:dyDescent="0.35">
      <c r="A1821" s="157">
        <v>44916</v>
      </c>
      <c r="B1821" s="173">
        <v>192240</v>
      </c>
      <c r="C1821" s="173">
        <v>230450</v>
      </c>
      <c r="D1821" s="173">
        <v>422690</v>
      </c>
    </row>
    <row r="1822" spans="1:4" x14ac:dyDescent="0.35">
      <c r="A1822" s="157">
        <v>44917</v>
      </c>
      <c r="B1822" s="173">
        <v>190990</v>
      </c>
      <c r="C1822" s="173">
        <v>231560</v>
      </c>
      <c r="D1822" s="173">
        <v>422550</v>
      </c>
    </row>
    <row r="1823" spans="1:4" x14ac:dyDescent="0.35">
      <c r="A1823" s="157">
        <v>44918</v>
      </c>
      <c r="B1823" s="173">
        <v>189650</v>
      </c>
      <c r="C1823" s="173">
        <v>232960</v>
      </c>
      <c r="D1823" s="173">
        <v>422610</v>
      </c>
    </row>
    <row r="1824" spans="1:4" x14ac:dyDescent="0.35">
      <c r="A1824" s="157">
        <v>44919</v>
      </c>
      <c r="B1824" s="173">
        <v>188270</v>
      </c>
      <c r="C1824" s="173">
        <v>234130</v>
      </c>
      <c r="D1824" s="173">
        <v>422400</v>
      </c>
    </row>
    <row r="1825" spans="1:4" x14ac:dyDescent="0.35">
      <c r="A1825" s="157">
        <v>44920</v>
      </c>
      <c r="B1825" s="173">
        <v>187020</v>
      </c>
      <c r="C1825" s="173">
        <v>235420</v>
      </c>
      <c r="D1825" s="173">
        <v>422440</v>
      </c>
    </row>
    <row r="1826" spans="1:4" x14ac:dyDescent="0.35">
      <c r="A1826" s="157">
        <v>44921</v>
      </c>
      <c r="B1826" s="173">
        <v>185670</v>
      </c>
      <c r="C1826" s="173">
        <v>236770</v>
      </c>
      <c r="D1826" s="173">
        <v>422440</v>
      </c>
    </row>
    <row r="1827" spans="1:4" x14ac:dyDescent="0.35">
      <c r="A1827" s="157">
        <v>44922</v>
      </c>
      <c r="B1827" s="173">
        <v>186640</v>
      </c>
      <c r="C1827" s="173">
        <v>239210</v>
      </c>
      <c r="D1827" s="173">
        <v>425850</v>
      </c>
    </row>
    <row r="1828" spans="1:4" x14ac:dyDescent="0.35">
      <c r="A1828" s="157">
        <v>44923</v>
      </c>
      <c r="B1828" s="173">
        <v>187360</v>
      </c>
      <c r="C1828" s="173">
        <v>241480</v>
      </c>
      <c r="D1828" s="173">
        <v>428840</v>
      </c>
    </row>
    <row r="1829" spans="1:4" x14ac:dyDescent="0.35">
      <c r="A1829" s="157">
        <v>44924</v>
      </c>
      <c r="B1829" s="173">
        <v>185100</v>
      </c>
      <c r="C1829" s="173">
        <v>245790</v>
      </c>
      <c r="D1829" s="173">
        <v>430890</v>
      </c>
    </row>
    <row r="1830" spans="1:4" x14ac:dyDescent="0.35">
      <c r="A1830" s="157">
        <v>44925</v>
      </c>
      <c r="B1830" s="173">
        <v>187190</v>
      </c>
      <c r="C1830" s="173">
        <v>250660</v>
      </c>
      <c r="D1830" s="173">
        <v>437850</v>
      </c>
    </row>
    <row r="1831" spans="1:4" x14ac:dyDescent="0.35">
      <c r="A1831" s="157">
        <v>44926</v>
      </c>
      <c r="B1831" s="173">
        <v>209950</v>
      </c>
      <c r="C1831" s="173">
        <v>265660</v>
      </c>
      <c r="D1831" s="173">
        <v>475610</v>
      </c>
    </row>
    <row r="1832" spans="1:4" x14ac:dyDescent="0.35">
      <c r="A1832" s="157">
        <v>44927</v>
      </c>
      <c r="B1832" s="173">
        <v>206080</v>
      </c>
      <c r="C1832" s="173">
        <v>284610</v>
      </c>
      <c r="D1832" s="173">
        <v>490690</v>
      </c>
    </row>
    <row r="1833" spans="1:4" x14ac:dyDescent="0.35">
      <c r="A1833" s="157">
        <v>44928</v>
      </c>
      <c r="B1833" s="173">
        <v>204480</v>
      </c>
      <c r="C1833" s="173">
        <v>292210</v>
      </c>
      <c r="D1833" s="173">
        <v>496690</v>
      </c>
    </row>
    <row r="1834" spans="1:4" x14ac:dyDescent="0.35">
      <c r="A1834" s="157">
        <v>44929</v>
      </c>
      <c r="B1834" s="173">
        <v>203660</v>
      </c>
      <c r="C1834" s="173">
        <v>296150</v>
      </c>
      <c r="D1834" s="173">
        <v>499810</v>
      </c>
    </row>
    <row r="1835" spans="1:4" x14ac:dyDescent="0.35">
      <c r="A1835" s="157">
        <v>44930</v>
      </c>
      <c r="B1835" s="173">
        <v>200240</v>
      </c>
      <c r="C1835" s="173">
        <v>299140</v>
      </c>
      <c r="D1835" s="173">
        <v>499380</v>
      </c>
    </row>
    <row r="1836" spans="1:4" x14ac:dyDescent="0.35">
      <c r="A1836" s="157">
        <v>44931</v>
      </c>
      <c r="B1836" s="173">
        <v>198590</v>
      </c>
      <c r="C1836" s="173">
        <v>301710</v>
      </c>
      <c r="D1836" s="173">
        <v>500300</v>
      </c>
    </row>
    <row r="1837" spans="1:4" x14ac:dyDescent="0.35">
      <c r="A1837" s="157">
        <v>44932</v>
      </c>
      <c r="B1837" s="173">
        <v>196910</v>
      </c>
      <c r="C1837" s="173">
        <v>302930</v>
      </c>
      <c r="D1837" s="173">
        <v>499840</v>
      </c>
    </row>
    <row r="1838" spans="1:4" x14ac:dyDescent="0.35">
      <c r="A1838" s="157">
        <v>44933</v>
      </c>
      <c r="B1838" s="173">
        <v>193590</v>
      </c>
      <c r="C1838" s="173">
        <v>303760</v>
      </c>
      <c r="D1838" s="173">
        <v>497350</v>
      </c>
    </row>
    <row r="1839" spans="1:4" x14ac:dyDescent="0.35">
      <c r="A1839" s="157">
        <v>44934</v>
      </c>
      <c r="B1839" s="173">
        <v>190080</v>
      </c>
      <c r="C1839" s="173">
        <v>303380</v>
      </c>
      <c r="D1839" s="173">
        <v>493460</v>
      </c>
    </row>
    <row r="1840" spans="1:4" x14ac:dyDescent="0.35">
      <c r="A1840" s="157">
        <v>44935</v>
      </c>
      <c r="B1840" s="173">
        <v>191850</v>
      </c>
      <c r="C1840" s="173">
        <v>304470</v>
      </c>
      <c r="D1840" s="173">
        <v>496320</v>
      </c>
    </row>
    <row r="1841" spans="1:4" x14ac:dyDescent="0.35">
      <c r="A1841" s="157">
        <v>44936</v>
      </c>
      <c r="B1841" s="173">
        <v>195040</v>
      </c>
      <c r="C1841" s="173">
        <v>305180</v>
      </c>
      <c r="D1841" s="173">
        <v>500220</v>
      </c>
    </row>
    <row r="1842" spans="1:4" x14ac:dyDescent="0.35">
      <c r="A1842" s="157">
        <v>44937</v>
      </c>
      <c r="B1842" s="173">
        <v>195340</v>
      </c>
      <c r="C1842" s="173">
        <v>305180</v>
      </c>
      <c r="D1842" s="173">
        <v>500520</v>
      </c>
    </row>
    <row r="1843" spans="1:4" x14ac:dyDescent="0.35">
      <c r="A1843" s="157">
        <v>44938</v>
      </c>
      <c r="B1843" s="173">
        <v>194930</v>
      </c>
      <c r="C1843" s="173">
        <v>305120</v>
      </c>
      <c r="D1843" s="173">
        <v>500050</v>
      </c>
    </row>
    <row r="1844" spans="1:4" x14ac:dyDescent="0.35">
      <c r="A1844" s="157">
        <v>44939</v>
      </c>
      <c r="B1844" s="173">
        <v>194040</v>
      </c>
      <c r="C1844" s="173">
        <v>305830</v>
      </c>
      <c r="D1844" s="173">
        <v>499870</v>
      </c>
    </row>
    <row r="1845" spans="1:4" x14ac:dyDescent="0.35">
      <c r="A1845" s="157">
        <v>44940</v>
      </c>
      <c r="B1845" s="173">
        <v>198760</v>
      </c>
      <c r="C1845" s="173">
        <v>307770</v>
      </c>
      <c r="D1845" s="173">
        <v>506530</v>
      </c>
    </row>
    <row r="1846" spans="1:4" x14ac:dyDescent="0.35">
      <c r="A1846" s="157">
        <v>44941</v>
      </c>
      <c r="B1846" s="173">
        <v>202690</v>
      </c>
      <c r="C1846" s="173">
        <v>308350</v>
      </c>
      <c r="D1846" s="173">
        <v>511040</v>
      </c>
    </row>
    <row r="1847" spans="1:4" x14ac:dyDescent="0.35">
      <c r="A1847" s="157">
        <v>44942</v>
      </c>
      <c r="B1847" s="173">
        <v>205410</v>
      </c>
      <c r="C1847" s="173">
        <v>311610</v>
      </c>
      <c r="D1847" s="173">
        <v>517020</v>
      </c>
    </row>
    <row r="1848" spans="1:4" x14ac:dyDescent="0.35">
      <c r="A1848" s="157">
        <v>44943</v>
      </c>
      <c r="B1848" s="173">
        <v>204110</v>
      </c>
      <c r="C1848" s="173">
        <v>312650</v>
      </c>
      <c r="D1848" s="173">
        <v>516760</v>
      </c>
    </row>
    <row r="1849" spans="1:4" x14ac:dyDescent="0.35">
      <c r="A1849" s="157">
        <v>44944</v>
      </c>
      <c r="B1849" s="173">
        <v>201980</v>
      </c>
      <c r="C1849" s="173">
        <v>312650</v>
      </c>
      <c r="D1849" s="173">
        <v>514630</v>
      </c>
    </row>
    <row r="1850" spans="1:4" x14ac:dyDescent="0.35">
      <c r="A1850" s="157">
        <v>44945</v>
      </c>
      <c r="B1850" s="173">
        <v>199420</v>
      </c>
      <c r="C1850" s="173">
        <v>312720</v>
      </c>
      <c r="D1850" s="173">
        <v>512140</v>
      </c>
    </row>
    <row r="1851" spans="1:4" x14ac:dyDescent="0.35">
      <c r="A1851" s="157">
        <v>44946</v>
      </c>
      <c r="B1851" s="173">
        <v>195950</v>
      </c>
      <c r="C1851" s="173">
        <v>312660</v>
      </c>
      <c r="D1851" s="173">
        <v>508610</v>
      </c>
    </row>
    <row r="1852" spans="1:4" x14ac:dyDescent="0.35">
      <c r="A1852" s="157">
        <v>44947</v>
      </c>
      <c r="B1852" s="173">
        <v>192000</v>
      </c>
      <c r="C1852" s="173">
        <v>312530</v>
      </c>
      <c r="D1852" s="173">
        <v>504530</v>
      </c>
    </row>
    <row r="1853" spans="1:4" x14ac:dyDescent="0.35">
      <c r="A1853" s="157">
        <v>44948</v>
      </c>
      <c r="B1853" s="173">
        <v>188760</v>
      </c>
      <c r="C1853" s="173">
        <v>311480</v>
      </c>
      <c r="D1853" s="173">
        <v>500240</v>
      </c>
    </row>
    <row r="1854" spans="1:4" x14ac:dyDescent="0.35">
      <c r="A1854" s="157">
        <v>44949</v>
      </c>
      <c r="B1854" s="173">
        <v>188420</v>
      </c>
      <c r="C1854" s="173">
        <v>307710</v>
      </c>
      <c r="D1854" s="173">
        <v>496130</v>
      </c>
    </row>
    <row r="1855" spans="1:4" x14ac:dyDescent="0.35">
      <c r="A1855" s="157">
        <v>44950</v>
      </c>
      <c r="B1855" s="173">
        <v>188120</v>
      </c>
      <c r="C1855" s="173">
        <v>303640</v>
      </c>
      <c r="D1855" s="173">
        <v>491760</v>
      </c>
    </row>
    <row r="1856" spans="1:4" x14ac:dyDescent="0.35">
      <c r="A1856" s="157">
        <v>44951</v>
      </c>
      <c r="B1856" s="173">
        <v>188390</v>
      </c>
      <c r="C1856" s="173">
        <v>300110</v>
      </c>
      <c r="D1856" s="173">
        <v>488500</v>
      </c>
    </row>
    <row r="1857" spans="1:4" x14ac:dyDescent="0.35">
      <c r="A1857" s="157">
        <v>44952</v>
      </c>
      <c r="B1857" s="173">
        <v>188540</v>
      </c>
      <c r="C1857" s="173">
        <v>297550</v>
      </c>
      <c r="D1857" s="173">
        <v>486090</v>
      </c>
    </row>
    <row r="1858" spans="1:4" x14ac:dyDescent="0.35">
      <c r="A1858" s="157">
        <v>44953</v>
      </c>
      <c r="B1858" s="173">
        <v>188520</v>
      </c>
      <c r="C1858" s="173">
        <v>295570</v>
      </c>
      <c r="D1858" s="173">
        <v>484090</v>
      </c>
    </row>
    <row r="1859" spans="1:4" x14ac:dyDescent="0.35">
      <c r="A1859" s="157">
        <v>44954</v>
      </c>
      <c r="B1859" s="173">
        <v>188440</v>
      </c>
      <c r="C1859" s="173">
        <v>293740</v>
      </c>
      <c r="D1859" s="173">
        <v>482180</v>
      </c>
    </row>
    <row r="1860" spans="1:4" x14ac:dyDescent="0.35">
      <c r="A1860" s="157">
        <v>44955</v>
      </c>
      <c r="B1860" s="173">
        <v>188180</v>
      </c>
      <c r="C1860" s="173">
        <v>292030</v>
      </c>
      <c r="D1860" s="173">
        <v>480210</v>
      </c>
    </row>
    <row r="1861" spans="1:4" x14ac:dyDescent="0.35">
      <c r="A1861" s="157">
        <v>44956</v>
      </c>
      <c r="B1861" s="173">
        <v>187910</v>
      </c>
      <c r="C1861" s="173">
        <v>290320</v>
      </c>
      <c r="D1861" s="173">
        <v>478230</v>
      </c>
    </row>
    <row r="1862" spans="1:4" x14ac:dyDescent="0.35">
      <c r="A1862" s="157">
        <v>44957</v>
      </c>
      <c r="B1862" s="173">
        <v>187630</v>
      </c>
      <c r="C1862" s="173">
        <v>289440</v>
      </c>
      <c r="D1862" s="173">
        <v>477070</v>
      </c>
    </row>
    <row r="1863" spans="1:4" x14ac:dyDescent="0.35">
      <c r="A1863" s="157">
        <v>44958</v>
      </c>
      <c r="B1863" s="173">
        <v>187310</v>
      </c>
      <c r="C1863" s="173">
        <v>288490</v>
      </c>
      <c r="D1863" s="173">
        <v>475800</v>
      </c>
    </row>
    <row r="1864" spans="1:4" x14ac:dyDescent="0.35">
      <c r="A1864" s="157">
        <v>44959</v>
      </c>
      <c r="B1864" s="173">
        <v>187020</v>
      </c>
      <c r="C1864" s="173">
        <v>287550</v>
      </c>
      <c r="D1864" s="173">
        <v>474570</v>
      </c>
    </row>
    <row r="1865" spans="1:4" x14ac:dyDescent="0.35">
      <c r="A1865" s="157">
        <v>44960</v>
      </c>
      <c r="B1865" s="173">
        <v>186850</v>
      </c>
      <c r="C1865" s="173">
        <v>286550</v>
      </c>
      <c r="D1865" s="173">
        <v>473400</v>
      </c>
    </row>
    <row r="1866" spans="1:4" x14ac:dyDescent="0.35">
      <c r="A1866" s="157">
        <v>44961</v>
      </c>
      <c r="B1866" s="173">
        <v>186510</v>
      </c>
      <c r="C1866" s="173">
        <v>285670</v>
      </c>
      <c r="D1866" s="173">
        <v>472180</v>
      </c>
    </row>
    <row r="1867" spans="1:4" x14ac:dyDescent="0.35">
      <c r="A1867" s="157">
        <v>44962</v>
      </c>
      <c r="B1867" s="173">
        <v>187040</v>
      </c>
      <c r="C1867" s="173">
        <v>284670</v>
      </c>
      <c r="D1867" s="173">
        <v>471710</v>
      </c>
    </row>
    <row r="1868" spans="1:4" x14ac:dyDescent="0.35">
      <c r="A1868" s="157">
        <v>44963</v>
      </c>
      <c r="B1868" s="173">
        <v>187630</v>
      </c>
      <c r="C1868" s="173">
        <v>283740</v>
      </c>
      <c r="D1868" s="173">
        <v>471370</v>
      </c>
    </row>
    <row r="1869" spans="1:4" x14ac:dyDescent="0.35">
      <c r="A1869" s="157">
        <v>44964</v>
      </c>
      <c r="B1869" s="173">
        <v>187740</v>
      </c>
      <c r="C1869" s="173">
        <v>282800</v>
      </c>
      <c r="D1869" s="173">
        <v>470540</v>
      </c>
    </row>
    <row r="1870" spans="1:4" x14ac:dyDescent="0.35">
      <c r="A1870" s="157">
        <v>44965</v>
      </c>
      <c r="B1870" s="173">
        <v>188080</v>
      </c>
      <c r="C1870" s="173">
        <v>282060</v>
      </c>
      <c r="D1870" s="173">
        <v>470140</v>
      </c>
    </row>
    <row r="1871" spans="1:4" x14ac:dyDescent="0.35">
      <c r="A1871" s="157">
        <v>44966</v>
      </c>
      <c r="B1871" s="173">
        <v>188030</v>
      </c>
      <c r="C1871" s="173">
        <v>281620</v>
      </c>
      <c r="D1871" s="173">
        <v>469650</v>
      </c>
    </row>
    <row r="1872" spans="1:4" x14ac:dyDescent="0.35">
      <c r="A1872" s="157">
        <v>44967</v>
      </c>
      <c r="B1872" s="173">
        <v>187720</v>
      </c>
      <c r="C1872" s="173">
        <v>281750</v>
      </c>
      <c r="D1872" s="173">
        <v>469470</v>
      </c>
    </row>
    <row r="1873" spans="1:4" x14ac:dyDescent="0.35">
      <c r="A1873" s="157">
        <v>44968</v>
      </c>
      <c r="B1873" s="173">
        <v>188100</v>
      </c>
      <c r="C1873" s="173">
        <v>281500</v>
      </c>
      <c r="D1873" s="173">
        <v>469600</v>
      </c>
    </row>
    <row r="1874" spans="1:4" x14ac:dyDescent="0.35">
      <c r="A1874" s="157">
        <v>44969</v>
      </c>
      <c r="B1874" s="173">
        <v>188420</v>
      </c>
      <c r="C1874" s="173">
        <v>281440</v>
      </c>
      <c r="D1874" s="173">
        <v>469860</v>
      </c>
    </row>
    <row r="1875" spans="1:4" x14ac:dyDescent="0.35">
      <c r="A1875" s="157">
        <v>44970</v>
      </c>
      <c r="B1875" s="173">
        <v>188730</v>
      </c>
      <c r="C1875" s="173">
        <v>281500</v>
      </c>
      <c r="D1875" s="173">
        <v>470230</v>
      </c>
    </row>
    <row r="1876" spans="1:4" x14ac:dyDescent="0.35">
      <c r="A1876" s="157">
        <v>44971</v>
      </c>
      <c r="B1876" s="173">
        <v>188990</v>
      </c>
      <c r="C1876" s="173">
        <v>281250</v>
      </c>
      <c r="D1876" s="173">
        <v>470240</v>
      </c>
    </row>
    <row r="1877" spans="1:4" x14ac:dyDescent="0.35">
      <c r="A1877" s="157">
        <v>44972</v>
      </c>
      <c r="B1877" s="173">
        <v>189220</v>
      </c>
      <c r="C1877" s="173">
        <v>281000</v>
      </c>
      <c r="D1877" s="173">
        <v>470220</v>
      </c>
    </row>
    <row r="1878" spans="1:4" x14ac:dyDescent="0.35">
      <c r="A1878" s="157">
        <v>44973</v>
      </c>
      <c r="B1878" s="173">
        <v>188670</v>
      </c>
      <c r="C1878" s="173">
        <v>281750</v>
      </c>
      <c r="D1878" s="173">
        <v>470420</v>
      </c>
    </row>
    <row r="1879" spans="1:4" x14ac:dyDescent="0.35">
      <c r="A1879" s="157">
        <v>44974</v>
      </c>
      <c r="B1879" s="173">
        <v>188250</v>
      </c>
      <c r="C1879" s="173">
        <v>282620</v>
      </c>
      <c r="D1879" s="173">
        <v>470870</v>
      </c>
    </row>
    <row r="1880" spans="1:4" x14ac:dyDescent="0.35">
      <c r="A1880" s="157">
        <v>44975</v>
      </c>
      <c r="B1880" s="173">
        <v>187990</v>
      </c>
      <c r="C1880" s="173">
        <v>283680</v>
      </c>
      <c r="D1880" s="173">
        <v>471670</v>
      </c>
    </row>
    <row r="1881" spans="1:4" x14ac:dyDescent="0.35">
      <c r="A1881" s="157">
        <v>44976</v>
      </c>
      <c r="B1881" s="173">
        <v>187760</v>
      </c>
      <c r="C1881" s="173">
        <v>284980</v>
      </c>
      <c r="D1881" s="173">
        <v>472740</v>
      </c>
    </row>
    <row r="1882" spans="1:4" x14ac:dyDescent="0.35">
      <c r="A1882" s="157">
        <v>44977</v>
      </c>
      <c r="B1882" s="173">
        <v>187520</v>
      </c>
      <c r="C1882" s="173">
        <v>285800</v>
      </c>
      <c r="D1882" s="173">
        <v>473320</v>
      </c>
    </row>
    <row r="1883" spans="1:4" x14ac:dyDescent="0.35">
      <c r="A1883" s="157">
        <v>44978</v>
      </c>
      <c r="B1883" s="173">
        <v>187400</v>
      </c>
      <c r="C1883" s="173">
        <v>286800</v>
      </c>
      <c r="D1883" s="173">
        <v>474200</v>
      </c>
    </row>
    <row r="1884" spans="1:4" x14ac:dyDescent="0.35">
      <c r="A1884" s="157">
        <v>44979</v>
      </c>
      <c r="B1884" s="173">
        <v>187190</v>
      </c>
      <c r="C1884" s="173">
        <v>287740</v>
      </c>
      <c r="D1884" s="173">
        <v>474930</v>
      </c>
    </row>
    <row r="1885" spans="1:4" x14ac:dyDescent="0.35">
      <c r="A1885" s="157">
        <v>44980</v>
      </c>
      <c r="B1885" s="173">
        <v>187000</v>
      </c>
      <c r="C1885" s="173">
        <v>289810</v>
      </c>
      <c r="D1885" s="173">
        <v>476810</v>
      </c>
    </row>
    <row r="1886" spans="1:4" x14ac:dyDescent="0.35">
      <c r="A1886" s="157">
        <v>44981</v>
      </c>
      <c r="B1886" s="173">
        <v>187170</v>
      </c>
      <c r="C1886" s="173">
        <v>290320</v>
      </c>
      <c r="D1886" s="173">
        <v>477490</v>
      </c>
    </row>
    <row r="1887" spans="1:4" x14ac:dyDescent="0.35">
      <c r="A1887" s="157">
        <v>44982</v>
      </c>
      <c r="B1887" s="173">
        <v>187170</v>
      </c>
      <c r="C1887" s="173">
        <v>291900</v>
      </c>
      <c r="D1887" s="173">
        <v>479070</v>
      </c>
    </row>
    <row r="1888" spans="1:4" x14ac:dyDescent="0.35">
      <c r="A1888" s="157">
        <v>44983</v>
      </c>
      <c r="B1888" s="173">
        <v>187250</v>
      </c>
      <c r="C1888" s="173">
        <v>293730</v>
      </c>
      <c r="D1888" s="173">
        <v>480980</v>
      </c>
    </row>
    <row r="1889" spans="1:4" x14ac:dyDescent="0.35">
      <c r="A1889" s="157">
        <v>44984</v>
      </c>
      <c r="B1889" s="173">
        <v>187840</v>
      </c>
      <c r="C1889" s="173">
        <v>295950</v>
      </c>
      <c r="D1889" s="173">
        <v>483790</v>
      </c>
    </row>
    <row r="1890" spans="1:4" x14ac:dyDescent="0.35">
      <c r="A1890" s="157">
        <v>44985</v>
      </c>
      <c r="B1890" s="173">
        <v>188350</v>
      </c>
      <c r="C1890" s="173">
        <v>298060</v>
      </c>
      <c r="D1890" s="173">
        <v>486410</v>
      </c>
    </row>
    <row r="1891" spans="1:4" x14ac:dyDescent="0.35">
      <c r="A1891" s="157">
        <v>44986</v>
      </c>
      <c r="B1891" s="173">
        <v>189070</v>
      </c>
      <c r="C1891" s="173">
        <v>299850</v>
      </c>
      <c r="D1891" s="173">
        <v>488920</v>
      </c>
    </row>
    <row r="1892" spans="1:4" x14ac:dyDescent="0.35">
      <c r="A1892" s="157">
        <v>44987</v>
      </c>
      <c r="B1892" s="173">
        <v>189200</v>
      </c>
      <c r="C1892" s="173">
        <v>301450</v>
      </c>
      <c r="D1892" s="173">
        <v>490650</v>
      </c>
    </row>
    <row r="1893" spans="1:4" x14ac:dyDescent="0.35">
      <c r="A1893" s="157">
        <v>44988</v>
      </c>
      <c r="B1893" s="173">
        <v>189330</v>
      </c>
      <c r="C1893" s="173">
        <v>302540</v>
      </c>
      <c r="D1893" s="173">
        <v>491870</v>
      </c>
    </row>
    <row r="1894" spans="1:4" x14ac:dyDescent="0.35">
      <c r="A1894" s="157">
        <v>44989</v>
      </c>
      <c r="B1894" s="173">
        <v>189410</v>
      </c>
      <c r="C1894" s="173">
        <v>303510</v>
      </c>
      <c r="D1894" s="173">
        <v>492920</v>
      </c>
    </row>
    <row r="1895" spans="1:4" x14ac:dyDescent="0.35">
      <c r="A1895" s="157">
        <v>44990</v>
      </c>
      <c r="B1895" s="173">
        <v>189390</v>
      </c>
      <c r="C1895" s="173">
        <v>304730</v>
      </c>
      <c r="D1895" s="173">
        <v>494120</v>
      </c>
    </row>
    <row r="1896" spans="1:4" x14ac:dyDescent="0.35">
      <c r="A1896" s="157">
        <v>44991</v>
      </c>
      <c r="B1896" s="173">
        <v>186530</v>
      </c>
      <c r="C1896" s="173">
        <v>307970</v>
      </c>
      <c r="D1896" s="173">
        <v>494500</v>
      </c>
    </row>
    <row r="1897" spans="1:4" x14ac:dyDescent="0.35">
      <c r="A1897" s="157">
        <v>44992</v>
      </c>
      <c r="B1897" s="173">
        <v>181230</v>
      </c>
      <c r="C1897" s="173">
        <v>312390</v>
      </c>
      <c r="D1897" s="173">
        <v>493620</v>
      </c>
    </row>
    <row r="1898" spans="1:4" x14ac:dyDescent="0.35">
      <c r="A1898" s="157">
        <v>44993</v>
      </c>
      <c r="B1898" s="173">
        <v>175990</v>
      </c>
      <c r="C1898" s="173">
        <v>316250</v>
      </c>
      <c r="D1898" s="173">
        <v>492240</v>
      </c>
    </row>
    <row r="1899" spans="1:4" x14ac:dyDescent="0.35">
      <c r="A1899" s="157">
        <v>44994</v>
      </c>
      <c r="B1899" s="173">
        <v>171190</v>
      </c>
      <c r="C1899" s="173">
        <v>319940</v>
      </c>
      <c r="D1899" s="173">
        <v>491130</v>
      </c>
    </row>
    <row r="1900" spans="1:4" x14ac:dyDescent="0.35">
      <c r="A1900" s="157">
        <v>44995</v>
      </c>
      <c r="B1900" s="173">
        <v>177270</v>
      </c>
      <c r="C1900" s="173">
        <v>323050</v>
      </c>
      <c r="D1900" s="173">
        <v>500320</v>
      </c>
    </row>
    <row r="1901" spans="1:4" x14ac:dyDescent="0.35">
      <c r="A1901" s="157">
        <v>44996</v>
      </c>
      <c r="B1901" s="173">
        <v>181660</v>
      </c>
      <c r="C1901" s="173">
        <v>324310</v>
      </c>
      <c r="D1901" s="173">
        <v>505970</v>
      </c>
    </row>
    <row r="1902" spans="1:4" x14ac:dyDescent="0.35">
      <c r="A1902" s="157">
        <v>44997</v>
      </c>
      <c r="B1902" s="173">
        <v>187170</v>
      </c>
      <c r="C1902" s="173">
        <v>325310</v>
      </c>
      <c r="D1902" s="173">
        <v>512480</v>
      </c>
    </row>
    <row r="1903" spans="1:4" x14ac:dyDescent="0.35">
      <c r="A1903" s="157">
        <v>44998</v>
      </c>
      <c r="B1903" s="173">
        <v>191590</v>
      </c>
      <c r="C1903" s="173">
        <v>326310</v>
      </c>
      <c r="D1903" s="173">
        <v>517900</v>
      </c>
    </row>
    <row r="1904" spans="1:4" x14ac:dyDescent="0.35">
      <c r="A1904" s="157">
        <v>44999</v>
      </c>
      <c r="B1904" s="173">
        <v>199120</v>
      </c>
      <c r="C1904" s="173">
        <v>327840</v>
      </c>
      <c r="D1904" s="173">
        <v>526960</v>
      </c>
    </row>
    <row r="1905" spans="1:4" x14ac:dyDescent="0.35">
      <c r="A1905" s="157">
        <v>45000</v>
      </c>
      <c r="B1905" s="173">
        <v>206600</v>
      </c>
      <c r="C1905" s="173">
        <v>330920</v>
      </c>
      <c r="D1905" s="173">
        <v>537520</v>
      </c>
    </row>
    <row r="1906" spans="1:4" x14ac:dyDescent="0.35">
      <c r="A1906" s="157">
        <v>45001</v>
      </c>
      <c r="B1906" s="173">
        <v>205730</v>
      </c>
      <c r="C1906" s="173">
        <v>335630</v>
      </c>
      <c r="D1906" s="173">
        <v>541360</v>
      </c>
    </row>
    <row r="1907" spans="1:4" x14ac:dyDescent="0.35">
      <c r="A1907" s="157">
        <v>45002</v>
      </c>
      <c r="B1907" s="173">
        <v>204980</v>
      </c>
      <c r="C1907" s="173">
        <v>337260</v>
      </c>
      <c r="D1907" s="173">
        <v>542240</v>
      </c>
    </row>
    <row r="1908" spans="1:4" x14ac:dyDescent="0.35">
      <c r="A1908" s="157">
        <v>45003</v>
      </c>
      <c r="B1908" s="173">
        <v>204230</v>
      </c>
      <c r="C1908" s="173">
        <v>337260</v>
      </c>
      <c r="D1908" s="173">
        <v>541490</v>
      </c>
    </row>
    <row r="1909" spans="1:4" x14ac:dyDescent="0.35">
      <c r="A1909" s="157">
        <v>45004</v>
      </c>
      <c r="B1909" s="173">
        <v>203500</v>
      </c>
      <c r="C1909" s="173">
        <v>337320</v>
      </c>
      <c r="D1909" s="173">
        <v>540820</v>
      </c>
    </row>
    <row r="1910" spans="1:4" x14ac:dyDescent="0.35">
      <c r="A1910" s="157">
        <v>45005</v>
      </c>
      <c r="B1910" s="173">
        <v>203520</v>
      </c>
      <c r="C1910" s="173">
        <v>336920</v>
      </c>
      <c r="D1910" s="173">
        <v>540440</v>
      </c>
    </row>
    <row r="1911" spans="1:4" x14ac:dyDescent="0.35">
      <c r="A1911" s="157">
        <v>45006</v>
      </c>
      <c r="B1911" s="173">
        <v>202960</v>
      </c>
      <c r="C1911" s="173">
        <v>337190</v>
      </c>
      <c r="D1911" s="173">
        <v>540150</v>
      </c>
    </row>
    <row r="1912" spans="1:4" x14ac:dyDescent="0.35">
      <c r="A1912" s="157">
        <v>45007</v>
      </c>
      <c r="B1912" s="173">
        <v>201920</v>
      </c>
      <c r="C1912" s="173">
        <v>336580</v>
      </c>
      <c r="D1912" s="173">
        <v>538500</v>
      </c>
    </row>
    <row r="1913" spans="1:4" x14ac:dyDescent="0.35">
      <c r="A1913" s="157">
        <v>45008</v>
      </c>
      <c r="B1913" s="173">
        <v>200660</v>
      </c>
      <c r="C1913" s="173">
        <v>336440</v>
      </c>
      <c r="D1913" s="173">
        <v>537100</v>
      </c>
    </row>
    <row r="1914" spans="1:4" x14ac:dyDescent="0.35">
      <c r="A1914" s="157">
        <v>45009</v>
      </c>
      <c r="B1914" s="173">
        <v>198980</v>
      </c>
      <c r="C1914" s="173">
        <v>336240</v>
      </c>
      <c r="D1914" s="173">
        <v>535220</v>
      </c>
    </row>
    <row r="1915" spans="1:4" x14ac:dyDescent="0.35">
      <c r="A1915" s="157">
        <v>45010</v>
      </c>
      <c r="B1915" s="173">
        <v>196820</v>
      </c>
      <c r="C1915" s="173">
        <v>335700</v>
      </c>
      <c r="D1915" s="173">
        <v>532520</v>
      </c>
    </row>
    <row r="1916" spans="1:4" x14ac:dyDescent="0.35">
      <c r="A1916" s="157">
        <v>45011</v>
      </c>
      <c r="B1916" s="173">
        <v>194330</v>
      </c>
      <c r="C1916" s="173">
        <v>334820</v>
      </c>
      <c r="D1916" s="173">
        <v>529150</v>
      </c>
    </row>
    <row r="1917" spans="1:4" x14ac:dyDescent="0.35">
      <c r="A1917" s="157">
        <v>45012</v>
      </c>
      <c r="B1917" s="173">
        <v>191420</v>
      </c>
      <c r="C1917" s="173">
        <v>334620</v>
      </c>
      <c r="D1917" s="173">
        <v>526040</v>
      </c>
    </row>
    <row r="1918" spans="1:4" x14ac:dyDescent="0.35">
      <c r="A1918" s="157">
        <v>45013</v>
      </c>
      <c r="B1918" s="173">
        <v>191700</v>
      </c>
      <c r="C1918" s="173">
        <v>332200</v>
      </c>
      <c r="D1918" s="173">
        <v>523900</v>
      </c>
    </row>
    <row r="1919" spans="1:4" x14ac:dyDescent="0.35">
      <c r="A1919" s="157">
        <v>45014</v>
      </c>
      <c r="B1919" s="173">
        <v>193760</v>
      </c>
      <c r="C1919" s="173">
        <v>327380</v>
      </c>
      <c r="D1919" s="173">
        <v>521140</v>
      </c>
    </row>
    <row r="1920" spans="1:4" x14ac:dyDescent="0.35">
      <c r="A1920" s="157">
        <v>45015</v>
      </c>
      <c r="B1920" s="173">
        <v>196100</v>
      </c>
      <c r="C1920" s="173">
        <v>322320</v>
      </c>
      <c r="D1920" s="173">
        <v>518420</v>
      </c>
    </row>
    <row r="1921" spans="1:4" x14ac:dyDescent="0.35">
      <c r="A1921" s="157">
        <v>45016</v>
      </c>
      <c r="B1921" s="173">
        <v>198370</v>
      </c>
      <c r="C1921" s="173">
        <v>317240</v>
      </c>
      <c r="D1921" s="173">
        <v>515610</v>
      </c>
    </row>
    <row r="1922" spans="1:4" x14ac:dyDescent="0.35">
      <c r="A1922" s="157">
        <v>45017</v>
      </c>
      <c r="B1922" s="173">
        <v>200350</v>
      </c>
      <c r="C1922" s="173">
        <v>312060</v>
      </c>
      <c r="D1922" s="173">
        <v>512410</v>
      </c>
    </row>
    <row r="1923" spans="1:4" x14ac:dyDescent="0.35">
      <c r="A1923" s="157">
        <v>45018</v>
      </c>
      <c r="B1923" s="173">
        <v>202070</v>
      </c>
      <c r="C1923" s="173">
        <v>306860</v>
      </c>
      <c r="D1923" s="173">
        <v>508930</v>
      </c>
    </row>
    <row r="1924" spans="1:4" x14ac:dyDescent="0.35">
      <c r="A1924" s="157">
        <v>45019</v>
      </c>
      <c r="B1924" s="173">
        <v>204000</v>
      </c>
      <c r="C1924" s="173">
        <v>301770</v>
      </c>
      <c r="D1924" s="173">
        <v>505770</v>
      </c>
    </row>
    <row r="1925" spans="1:4" x14ac:dyDescent="0.35">
      <c r="A1925" s="157">
        <v>45020</v>
      </c>
      <c r="B1925" s="173">
        <v>204960</v>
      </c>
      <c r="C1925" s="173">
        <v>297230</v>
      </c>
      <c r="D1925" s="173">
        <v>502190</v>
      </c>
    </row>
    <row r="1926" spans="1:4" x14ac:dyDescent="0.35">
      <c r="A1926" s="157">
        <v>45021</v>
      </c>
      <c r="B1926" s="173">
        <v>205070</v>
      </c>
      <c r="C1926" s="173">
        <v>293540</v>
      </c>
      <c r="D1926" s="173">
        <v>498610</v>
      </c>
    </row>
    <row r="1927" spans="1:4" x14ac:dyDescent="0.35">
      <c r="A1927" s="157">
        <v>45022</v>
      </c>
      <c r="B1927" s="173">
        <v>205090</v>
      </c>
      <c r="C1927" s="173">
        <v>289690</v>
      </c>
      <c r="D1927" s="173">
        <v>494780</v>
      </c>
    </row>
    <row r="1928" spans="1:4" x14ac:dyDescent="0.35">
      <c r="A1928" s="157">
        <v>45023</v>
      </c>
      <c r="B1928" s="173">
        <v>205090</v>
      </c>
      <c r="C1928" s="173">
        <v>286050</v>
      </c>
      <c r="D1928" s="173">
        <v>491140</v>
      </c>
    </row>
    <row r="1929" spans="1:4" x14ac:dyDescent="0.35">
      <c r="A1929" s="157">
        <v>45024</v>
      </c>
      <c r="B1929" s="173">
        <v>205070</v>
      </c>
      <c r="C1929" s="173">
        <v>282180</v>
      </c>
      <c r="D1929" s="173">
        <v>487250</v>
      </c>
    </row>
    <row r="1930" spans="1:4" x14ac:dyDescent="0.35">
      <c r="A1930" s="157">
        <v>45025</v>
      </c>
      <c r="B1930" s="173">
        <v>205090</v>
      </c>
      <c r="C1930" s="173">
        <v>278400</v>
      </c>
      <c r="D1930" s="173">
        <v>483490</v>
      </c>
    </row>
    <row r="1931" spans="1:4" x14ac:dyDescent="0.35">
      <c r="A1931" s="157">
        <v>45026</v>
      </c>
      <c r="B1931" s="173">
        <v>205250</v>
      </c>
      <c r="C1931" s="173">
        <v>274780</v>
      </c>
      <c r="D1931" s="173">
        <v>480030</v>
      </c>
    </row>
    <row r="1932" spans="1:4" x14ac:dyDescent="0.35">
      <c r="A1932" s="157">
        <v>45027</v>
      </c>
      <c r="B1932" s="173">
        <v>205410</v>
      </c>
      <c r="C1932" s="173">
        <v>271600</v>
      </c>
      <c r="D1932" s="173">
        <v>477010</v>
      </c>
    </row>
    <row r="1933" spans="1:4" x14ac:dyDescent="0.35">
      <c r="A1933" s="157">
        <v>45028</v>
      </c>
      <c r="B1933" s="173">
        <v>205440</v>
      </c>
      <c r="C1933" s="173">
        <v>269040</v>
      </c>
      <c r="D1933" s="173">
        <v>474480</v>
      </c>
    </row>
    <row r="1934" spans="1:4" x14ac:dyDescent="0.35">
      <c r="A1934" s="157">
        <v>45029</v>
      </c>
      <c r="B1934" s="173">
        <v>205440</v>
      </c>
      <c r="C1934" s="173">
        <v>266020</v>
      </c>
      <c r="D1934" s="173">
        <v>471460</v>
      </c>
    </row>
    <row r="1935" spans="1:4" x14ac:dyDescent="0.35">
      <c r="A1935" s="157">
        <v>45030</v>
      </c>
      <c r="B1935" s="173">
        <v>205410</v>
      </c>
      <c r="C1935" s="173">
        <v>262890</v>
      </c>
      <c r="D1935" s="173">
        <v>468300</v>
      </c>
    </row>
    <row r="1936" spans="1:4" x14ac:dyDescent="0.35">
      <c r="A1936" s="157">
        <v>45031</v>
      </c>
      <c r="B1936" s="173">
        <v>205530</v>
      </c>
      <c r="C1936" s="173">
        <v>260030</v>
      </c>
      <c r="D1936" s="173">
        <v>465560</v>
      </c>
    </row>
    <row r="1937" spans="1:4" x14ac:dyDescent="0.35">
      <c r="A1937" s="157">
        <v>45032</v>
      </c>
      <c r="B1937" s="173">
        <v>205570</v>
      </c>
      <c r="C1937" s="173">
        <v>257180</v>
      </c>
      <c r="D1937" s="173">
        <v>462750</v>
      </c>
    </row>
    <row r="1938" spans="1:4" x14ac:dyDescent="0.35">
      <c r="A1938" s="157">
        <v>45033</v>
      </c>
      <c r="B1938" s="173">
        <v>205570</v>
      </c>
      <c r="C1938" s="173">
        <v>254460</v>
      </c>
      <c r="D1938" s="173">
        <v>460030</v>
      </c>
    </row>
    <row r="1939" spans="1:4" x14ac:dyDescent="0.35">
      <c r="A1939" s="157">
        <v>45034</v>
      </c>
      <c r="B1939" s="173">
        <v>205460</v>
      </c>
      <c r="C1939" s="173">
        <v>251620</v>
      </c>
      <c r="D1939" s="173">
        <v>457080</v>
      </c>
    </row>
    <row r="1940" spans="1:4" x14ac:dyDescent="0.35">
      <c r="A1940" s="157">
        <v>45035</v>
      </c>
      <c r="B1940" s="173">
        <v>205230</v>
      </c>
      <c r="C1940" s="173">
        <v>248290</v>
      </c>
      <c r="D1940" s="173">
        <v>453520</v>
      </c>
    </row>
    <row r="1941" spans="1:4" x14ac:dyDescent="0.35">
      <c r="A1941" s="157">
        <v>45036</v>
      </c>
      <c r="B1941" s="173">
        <v>205230</v>
      </c>
      <c r="C1941" s="173">
        <v>244710</v>
      </c>
      <c r="D1941" s="173">
        <v>449940</v>
      </c>
    </row>
    <row r="1942" spans="1:4" x14ac:dyDescent="0.35">
      <c r="A1942" s="157">
        <v>45037</v>
      </c>
      <c r="B1942" s="173">
        <v>205210</v>
      </c>
      <c r="C1942" s="173">
        <v>241210</v>
      </c>
      <c r="D1942" s="173">
        <v>446420</v>
      </c>
    </row>
    <row r="1943" spans="1:4" x14ac:dyDescent="0.35">
      <c r="A1943" s="157">
        <v>45038</v>
      </c>
      <c r="B1943" s="173">
        <v>205440</v>
      </c>
      <c r="C1943" s="173">
        <v>238020</v>
      </c>
      <c r="D1943" s="173">
        <v>443460</v>
      </c>
    </row>
    <row r="1944" spans="1:4" x14ac:dyDescent="0.35">
      <c r="A1944" s="157">
        <v>45039</v>
      </c>
      <c r="B1944" s="173">
        <v>205600</v>
      </c>
      <c r="C1944" s="173">
        <v>235200</v>
      </c>
      <c r="D1944" s="173">
        <v>440800</v>
      </c>
    </row>
    <row r="1945" spans="1:4" x14ac:dyDescent="0.35">
      <c r="A1945" s="157">
        <v>45040</v>
      </c>
      <c r="B1945" s="173">
        <v>205820</v>
      </c>
      <c r="C1945" s="173">
        <v>232560</v>
      </c>
      <c r="D1945" s="173">
        <v>438380</v>
      </c>
    </row>
    <row r="1946" spans="1:4" x14ac:dyDescent="0.35">
      <c r="A1946" s="157">
        <v>45041</v>
      </c>
      <c r="B1946" s="173">
        <v>205500</v>
      </c>
      <c r="C1946" s="173">
        <v>230090</v>
      </c>
      <c r="D1946" s="173">
        <v>435590</v>
      </c>
    </row>
    <row r="1947" spans="1:4" x14ac:dyDescent="0.35">
      <c r="A1947" s="157">
        <v>45042</v>
      </c>
      <c r="B1947" s="173">
        <v>205530</v>
      </c>
      <c r="C1947" s="173">
        <v>227330</v>
      </c>
      <c r="D1947" s="173">
        <v>432860</v>
      </c>
    </row>
    <row r="1948" spans="1:4" x14ac:dyDescent="0.35">
      <c r="A1948" s="157">
        <v>45043</v>
      </c>
      <c r="B1948" s="173">
        <v>205660</v>
      </c>
      <c r="C1948" s="173">
        <v>224490</v>
      </c>
      <c r="D1948" s="173">
        <v>430150</v>
      </c>
    </row>
    <row r="1949" spans="1:4" x14ac:dyDescent="0.35">
      <c r="A1949" s="157">
        <v>45044</v>
      </c>
      <c r="B1949" s="173">
        <v>205710</v>
      </c>
      <c r="C1949" s="173">
        <v>221980</v>
      </c>
      <c r="D1949" s="173">
        <v>427690</v>
      </c>
    </row>
    <row r="1950" spans="1:4" x14ac:dyDescent="0.35">
      <c r="A1950" s="157">
        <v>45045</v>
      </c>
      <c r="B1950" s="173">
        <v>206010</v>
      </c>
      <c r="C1950" s="173">
        <v>220030</v>
      </c>
      <c r="D1950" s="173">
        <v>426040</v>
      </c>
    </row>
    <row r="1951" spans="1:4" x14ac:dyDescent="0.35">
      <c r="A1951" s="157">
        <v>45046</v>
      </c>
      <c r="B1951" s="173">
        <v>206010</v>
      </c>
      <c r="C1951" s="173">
        <v>218420</v>
      </c>
      <c r="D1951" s="173">
        <v>424430</v>
      </c>
    </row>
    <row r="1952" spans="1:4" x14ac:dyDescent="0.35">
      <c r="A1952" s="157">
        <v>45047</v>
      </c>
      <c r="B1952" s="173">
        <v>205980</v>
      </c>
      <c r="C1952" s="173">
        <v>217140</v>
      </c>
      <c r="D1952" s="173">
        <v>423120</v>
      </c>
    </row>
    <row r="1953" spans="1:4" x14ac:dyDescent="0.35">
      <c r="A1953" s="157">
        <v>45048</v>
      </c>
      <c r="B1953" s="173">
        <v>205890</v>
      </c>
      <c r="C1953" s="173">
        <v>215660</v>
      </c>
      <c r="D1953" s="173">
        <v>421550</v>
      </c>
    </row>
    <row r="1954" spans="1:4" x14ac:dyDescent="0.35">
      <c r="A1954" s="157">
        <v>45049</v>
      </c>
      <c r="B1954" s="173">
        <v>205620</v>
      </c>
      <c r="C1954" s="173">
        <v>214510</v>
      </c>
      <c r="D1954" s="173">
        <v>420130</v>
      </c>
    </row>
    <row r="1955" spans="1:4" x14ac:dyDescent="0.35">
      <c r="A1955" s="157">
        <v>45050</v>
      </c>
      <c r="B1955" s="173">
        <v>205480</v>
      </c>
      <c r="C1955" s="173">
        <v>213250</v>
      </c>
      <c r="D1955" s="173">
        <v>418730</v>
      </c>
    </row>
    <row r="1956" spans="1:4" x14ac:dyDescent="0.35">
      <c r="A1956" s="157">
        <v>45051</v>
      </c>
      <c r="B1956" s="173">
        <v>205890</v>
      </c>
      <c r="C1956" s="173">
        <v>210880</v>
      </c>
      <c r="D1956" s="173">
        <v>416770</v>
      </c>
    </row>
    <row r="1957" spans="1:4" x14ac:dyDescent="0.35">
      <c r="A1957" s="157">
        <v>45052</v>
      </c>
      <c r="B1957" s="173">
        <v>206080</v>
      </c>
      <c r="C1957" s="173">
        <v>209480</v>
      </c>
      <c r="D1957" s="173">
        <v>415560</v>
      </c>
    </row>
    <row r="1958" spans="1:4" x14ac:dyDescent="0.35">
      <c r="A1958" s="157">
        <v>45053</v>
      </c>
      <c r="B1958" s="173">
        <v>205960</v>
      </c>
      <c r="C1958" s="173">
        <v>207290</v>
      </c>
      <c r="D1958" s="173">
        <v>413250</v>
      </c>
    </row>
    <row r="1959" spans="1:4" x14ac:dyDescent="0.35">
      <c r="A1959" s="157">
        <v>45054</v>
      </c>
      <c r="B1959" s="173">
        <v>205940</v>
      </c>
      <c r="C1959" s="173">
        <v>205780</v>
      </c>
      <c r="D1959" s="173">
        <v>411720</v>
      </c>
    </row>
    <row r="1960" spans="1:4" x14ac:dyDescent="0.35">
      <c r="A1960" s="157">
        <v>45055</v>
      </c>
      <c r="B1960" s="173">
        <v>206080</v>
      </c>
      <c r="C1960" s="173">
        <v>203860</v>
      </c>
      <c r="D1960" s="173">
        <v>409940</v>
      </c>
    </row>
    <row r="1961" spans="1:4" x14ac:dyDescent="0.35">
      <c r="A1961" s="157">
        <v>45056</v>
      </c>
      <c r="B1961" s="173">
        <v>206080</v>
      </c>
      <c r="C1961" s="173">
        <v>202470</v>
      </c>
      <c r="D1961" s="173">
        <v>408550</v>
      </c>
    </row>
    <row r="1962" spans="1:4" x14ac:dyDescent="0.35">
      <c r="A1962" s="157">
        <v>45057</v>
      </c>
      <c r="B1962" s="173">
        <v>206030</v>
      </c>
      <c r="C1962" s="173">
        <v>200720</v>
      </c>
      <c r="D1962" s="173">
        <v>406750</v>
      </c>
    </row>
    <row r="1963" spans="1:4" x14ac:dyDescent="0.35">
      <c r="A1963" s="157">
        <v>45058</v>
      </c>
      <c r="B1963" s="173">
        <v>205960</v>
      </c>
      <c r="C1963" s="173">
        <v>199700</v>
      </c>
      <c r="D1963" s="173">
        <v>405660</v>
      </c>
    </row>
    <row r="1964" spans="1:4" x14ac:dyDescent="0.35">
      <c r="A1964" s="157">
        <v>45059</v>
      </c>
      <c r="B1964" s="173">
        <v>206010</v>
      </c>
      <c r="C1964" s="173">
        <v>198840</v>
      </c>
      <c r="D1964" s="173">
        <v>404850</v>
      </c>
    </row>
    <row r="1965" spans="1:4" x14ac:dyDescent="0.35">
      <c r="A1965" s="157">
        <v>45060</v>
      </c>
      <c r="B1965" s="173">
        <v>205780</v>
      </c>
      <c r="C1965" s="173">
        <v>197720</v>
      </c>
      <c r="D1965" s="173">
        <v>403500</v>
      </c>
    </row>
    <row r="1966" spans="1:4" x14ac:dyDescent="0.35">
      <c r="A1966" s="157">
        <v>45061</v>
      </c>
      <c r="B1966" s="173">
        <v>206080</v>
      </c>
      <c r="C1966" s="173">
        <v>196450</v>
      </c>
      <c r="D1966" s="173">
        <v>402530</v>
      </c>
    </row>
    <row r="1967" spans="1:4" x14ac:dyDescent="0.35">
      <c r="A1967" s="157">
        <v>45062</v>
      </c>
      <c r="B1967" s="173">
        <v>206190</v>
      </c>
      <c r="C1967" s="173">
        <v>196400</v>
      </c>
      <c r="D1967" s="173">
        <v>402590</v>
      </c>
    </row>
    <row r="1968" spans="1:4" x14ac:dyDescent="0.35">
      <c r="A1968" s="157">
        <v>45063</v>
      </c>
      <c r="B1968" s="173">
        <v>206210</v>
      </c>
      <c r="C1968" s="173">
        <v>196510</v>
      </c>
      <c r="D1968" s="173">
        <v>402720</v>
      </c>
    </row>
    <row r="1969" spans="1:4" x14ac:dyDescent="0.35">
      <c r="A1969" s="157">
        <v>45064</v>
      </c>
      <c r="B1969" s="173">
        <v>206080</v>
      </c>
      <c r="C1969" s="173">
        <v>197130</v>
      </c>
      <c r="D1969" s="173">
        <v>403210</v>
      </c>
    </row>
    <row r="1970" spans="1:4" x14ac:dyDescent="0.35">
      <c r="A1970" s="157">
        <v>45065</v>
      </c>
      <c r="B1970" s="173">
        <v>206170</v>
      </c>
      <c r="C1970" s="173">
        <v>197950</v>
      </c>
      <c r="D1970" s="173">
        <v>404120</v>
      </c>
    </row>
    <row r="1971" spans="1:4" x14ac:dyDescent="0.35">
      <c r="A1971" s="157">
        <v>45066</v>
      </c>
      <c r="B1971" s="173">
        <v>206420</v>
      </c>
      <c r="C1971" s="173">
        <v>199080</v>
      </c>
      <c r="D1971" s="173">
        <v>405500</v>
      </c>
    </row>
    <row r="1972" spans="1:4" x14ac:dyDescent="0.35">
      <c r="A1972" s="157">
        <v>45067</v>
      </c>
      <c r="B1972" s="173">
        <v>206810</v>
      </c>
      <c r="C1972" s="173">
        <v>201450</v>
      </c>
      <c r="D1972" s="173">
        <v>408260</v>
      </c>
    </row>
    <row r="1973" spans="1:4" x14ac:dyDescent="0.35">
      <c r="A1973" s="157">
        <v>45068</v>
      </c>
      <c r="B1973" s="173">
        <v>207680</v>
      </c>
      <c r="C1973" s="173">
        <v>205750</v>
      </c>
      <c r="D1973" s="173">
        <v>413430</v>
      </c>
    </row>
    <row r="1974" spans="1:4" x14ac:dyDescent="0.35">
      <c r="A1974" s="157">
        <v>45069</v>
      </c>
      <c r="B1974" s="173">
        <v>208130</v>
      </c>
      <c r="C1974" s="173">
        <v>214520</v>
      </c>
      <c r="D1974" s="173">
        <v>422650</v>
      </c>
    </row>
    <row r="1975" spans="1:4" x14ac:dyDescent="0.35">
      <c r="A1975" s="157">
        <v>45070</v>
      </c>
      <c r="B1975" s="173">
        <v>207930</v>
      </c>
      <c r="C1975" s="173">
        <v>223380</v>
      </c>
      <c r="D1975" s="173">
        <v>431310</v>
      </c>
    </row>
    <row r="1976" spans="1:4" x14ac:dyDescent="0.35">
      <c r="A1976" s="157">
        <v>45071</v>
      </c>
      <c r="B1976" s="173">
        <v>207540</v>
      </c>
      <c r="C1976" s="173">
        <v>230110</v>
      </c>
      <c r="D1976" s="173">
        <v>437650</v>
      </c>
    </row>
    <row r="1977" spans="1:4" x14ac:dyDescent="0.35">
      <c r="A1977" s="157">
        <v>45072</v>
      </c>
      <c r="B1977" s="173">
        <v>207220</v>
      </c>
      <c r="C1977" s="173">
        <v>235530</v>
      </c>
      <c r="D1977" s="173">
        <v>442750</v>
      </c>
    </row>
    <row r="1978" spans="1:4" x14ac:dyDescent="0.35">
      <c r="A1978" s="157">
        <v>45073</v>
      </c>
      <c r="B1978" s="173">
        <v>207060</v>
      </c>
      <c r="C1978" s="173">
        <v>239550</v>
      </c>
      <c r="D1978" s="173">
        <v>446610</v>
      </c>
    </row>
    <row r="1979" spans="1:4" x14ac:dyDescent="0.35">
      <c r="A1979" s="157">
        <v>45074</v>
      </c>
      <c r="B1979" s="173">
        <v>207240</v>
      </c>
      <c r="C1979" s="173">
        <v>243950</v>
      </c>
      <c r="D1979" s="173">
        <v>451190</v>
      </c>
    </row>
    <row r="1980" spans="1:4" x14ac:dyDescent="0.35">
      <c r="A1980" s="157">
        <v>45075</v>
      </c>
      <c r="B1980" s="173">
        <v>207200</v>
      </c>
      <c r="C1980" s="173">
        <v>248460</v>
      </c>
      <c r="D1980" s="173">
        <v>455660</v>
      </c>
    </row>
    <row r="1981" spans="1:4" x14ac:dyDescent="0.35">
      <c r="A1981" s="157">
        <v>45076</v>
      </c>
      <c r="B1981" s="173">
        <v>207220</v>
      </c>
      <c r="C1981" s="173">
        <v>253960</v>
      </c>
      <c r="D1981" s="173">
        <v>461180</v>
      </c>
    </row>
    <row r="1982" spans="1:4" x14ac:dyDescent="0.35">
      <c r="A1982" s="157">
        <v>45077</v>
      </c>
      <c r="B1982" s="173">
        <v>207040</v>
      </c>
      <c r="C1982" s="173">
        <v>258810</v>
      </c>
      <c r="D1982" s="173">
        <v>465850</v>
      </c>
    </row>
    <row r="1983" spans="1:4" x14ac:dyDescent="0.35">
      <c r="A1983" s="157">
        <v>45078</v>
      </c>
      <c r="B1983" s="173">
        <v>207040</v>
      </c>
      <c r="C1983" s="173">
        <v>263650</v>
      </c>
      <c r="D1983" s="173">
        <v>470690</v>
      </c>
    </row>
    <row r="1984" spans="1:4" x14ac:dyDescent="0.35">
      <c r="A1984" s="157">
        <v>45079</v>
      </c>
      <c r="B1984" s="173">
        <v>207060</v>
      </c>
      <c r="C1984" s="173">
        <v>268240</v>
      </c>
      <c r="D1984" s="173">
        <v>475300</v>
      </c>
    </row>
    <row r="1985" spans="1:4" x14ac:dyDescent="0.35">
      <c r="A1985" s="157">
        <v>45080</v>
      </c>
      <c r="B1985" s="173">
        <v>206880</v>
      </c>
      <c r="C1985" s="173">
        <v>272680</v>
      </c>
      <c r="D1985" s="173">
        <v>479560</v>
      </c>
    </row>
    <row r="1986" spans="1:4" x14ac:dyDescent="0.35">
      <c r="A1986" s="157">
        <v>45081</v>
      </c>
      <c r="B1986" s="173">
        <v>207150</v>
      </c>
      <c r="C1986" s="173">
        <v>276740</v>
      </c>
      <c r="D1986" s="173">
        <v>483890</v>
      </c>
    </row>
    <row r="1987" spans="1:4" x14ac:dyDescent="0.35">
      <c r="A1987" s="157">
        <v>45082</v>
      </c>
      <c r="B1987" s="173">
        <v>207040</v>
      </c>
      <c r="C1987" s="173">
        <v>281190</v>
      </c>
      <c r="D1987" s="173">
        <v>488230</v>
      </c>
    </row>
    <row r="1988" spans="1:4" x14ac:dyDescent="0.35">
      <c r="A1988" s="157">
        <v>45083</v>
      </c>
      <c r="B1988" s="173">
        <v>206990</v>
      </c>
      <c r="C1988" s="173">
        <v>286300</v>
      </c>
      <c r="D1988" s="173">
        <v>493290</v>
      </c>
    </row>
    <row r="1989" spans="1:4" x14ac:dyDescent="0.35">
      <c r="A1989" s="157">
        <v>45084</v>
      </c>
      <c r="B1989" s="173">
        <v>206920</v>
      </c>
      <c r="C1989" s="173">
        <v>291150</v>
      </c>
      <c r="D1989" s="173">
        <v>498070</v>
      </c>
    </row>
    <row r="1990" spans="1:4" x14ac:dyDescent="0.35">
      <c r="A1990" s="157">
        <v>45085</v>
      </c>
      <c r="B1990" s="173">
        <v>206880</v>
      </c>
      <c r="C1990" s="173">
        <v>294770</v>
      </c>
      <c r="D1990" s="173">
        <v>501650</v>
      </c>
    </row>
    <row r="1991" spans="1:4" x14ac:dyDescent="0.35">
      <c r="A1991" s="157">
        <v>45086</v>
      </c>
      <c r="B1991" s="173">
        <v>206880</v>
      </c>
      <c r="C1991" s="173">
        <v>298920</v>
      </c>
      <c r="D1991" s="173">
        <v>505800</v>
      </c>
    </row>
    <row r="1992" spans="1:4" x14ac:dyDescent="0.35">
      <c r="A1992" s="157">
        <v>45087</v>
      </c>
      <c r="B1992" s="173">
        <v>206760</v>
      </c>
      <c r="C1992" s="173">
        <v>302710</v>
      </c>
      <c r="D1992" s="173">
        <v>509470</v>
      </c>
    </row>
    <row r="1993" spans="1:4" x14ac:dyDescent="0.35">
      <c r="A1993" s="157">
        <v>45088</v>
      </c>
      <c r="B1993" s="173">
        <v>206990</v>
      </c>
      <c r="C1993" s="173">
        <v>306780</v>
      </c>
      <c r="D1993" s="173">
        <v>513770</v>
      </c>
    </row>
    <row r="1994" spans="1:4" x14ac:dyDescent="0.35">
      <c r="A1994" s="157">
        <v>45089</v>
      </c>
      <c r="B1994" s="173">
        <v>206810</v>
      </c>
      <c r="C1994" s="173">
        <v>310680</v>
      </c>
      <c r="D1994" s="173">
        <v>517490</v>
      </c>
    </row>
    <row r="1995" spans="1:4" x14ac:dyDescent="0.35">
      <c r="A1995" s="157">
        <v>45090</v>
      </c>
      <c r="B1995" s="173">
        <v>206780</v>
      </c>
      <c r="C1995" s="173">
        <v>314670</v>
      </c>
      <c r="D1995" s="173">
        <v>521450</v>
      </c>
    </row>
    <row r="1996" spans="1:4" x14ac:dyDescent="0.35">
      <c r="A1996" s="157">
        <v>45091</v>
      </c>
      <c r="B1996" s="173">
        <v>206810</v>
      </c>
      <c r="C1996" s="173">
        <v>319160</v>
      </c>
      <c r="D1996" s="173">
        <v>525970</v>
      </c>
    </row>
    <row r="1997" spans="1:4" x14ac:dyDescent="0.35">
      <c r="A1997" s="157">
        <v>45092</v>
      </c>
      <c r="B1997" s="173">
        <v>207200</v>
      </c>
      <c r="C1997" s="173">
        <v>324960</v>
      </c>
      <c r="D1997" s="173">
        <v>532160</v>
      </c>
    </row>
    <row r="1998" spans="1:4" x14ac:dyDescent="0.35">
      <c r="A1998" s="157">
        <v>45093</v>
      </c>
      <c r="B1998" s="173">
        <v>206780</v>
      </c>
      <c r="C1998" s="173">
        <v>330610</v>
      </c>
      <c r="D1998" s="173">
        <v>537390</v>
      </c>
    </row>
    <row r="1999" spans="1:4" x14ac:dyDescent="0.35">
      <c r="A1999" s="157">
        <v>45094</v>
      </c>
      <c r="B1999" s="173">
        <v>206810</v>
      </c>
      <c r="C1999" s="173">
        <v>335300</v>
      </c>
      <c r="D1999" s="173">
        <v>542110</v>
      </c>
    </row>
    <row r="2000" spans="1:4" x14ac:dyDescent="0.35">
      <c r="A2000" s="157">
        <v>45095</v>
      </c>
      <c r="B2000" s="173">
        <v>206970</v>
      </c>
      <c r="C2000" s="173">
        <v>340490</v>
      </c>
      <c r="D2000" s="173">
        <v>547460</v>
      </c>
    </row>
    <row r="2001" spans="1:4" x14ac:dyDescent="0.35">
      <c r="A2001" s="157">
        <v>45096</v>
      </c>
      <c r="B2001" s="173">
        <v>207080</v>
      </c>
      <c r="C2001" s="173">
        <v>346330</v>
      </c>
      <c r="D2001" s="173">
        <v>553410</v>
      </c>
    </row>
    <row r="2002" spans="1:4" x14ac:dyDescent="0.35">
      <c r="A2002" s="157">
        <v>45097</v>
      </c>
      <c r="B2002" s="173">
        <v>206670</v>
      </c>
      <c r="C2002" s="173">
        <v>351250</v>
      </c>
      <c r="D2002" s="173">
        <v>557920</v>
      </c>
    </row>
    <row r="2003" spans="1:4" x14ac:dyDescent="0.35">
      <c r="A2003" s="157">
        <v>45098</v>
      </c>
      <c r="B2003" s="173">
        <v>206080</v>
      </c>
      <c r="C2003" s="173">
        <v>354820</v>
      </c>
      <c r="D2003" s="173">
        <v>560900</v>
      </c>
    </row>
    <row r="2004" spans="1:4" x14ac:dyDescent="0.35">
      <c r="A2004" s="157">
        <v>45099</v>
      </c>
      <c r="B2004" s="173">
        <v>205570</v>
      </c>
      <c r="C2004" s="173">
        <v>356940</v>
      </c>
      <c r="D2004" s="173">
        <v>562510</v>
      </c>
    </row>
    <row r="2005" spans="1:4" x14ac:dyDescent="0.35">
      <c r="A2005" s="157">
        <v>45100</v>
      </c>
      <c r="B2005" s="173">
        <v>205370</v>
      </c>
      <c r="C2005" s="173">
        <v>358370</v>
      </c>
      <c r="D2005" s="173">
        <v>563740</v>
      </c>
    </row>
    <row r="2006" spans="1:4" x14ac:dyDescent="0.35">
      <c r="A2006" s="157">
        <v>45101</v>
      </c>
      <c r="B2006" s="173">
        <v>205280</v>
      </c>
      <c r="C2006" s="173">
        <v>359870</v>
      </c>
      <c r="D2006" s="173">
        <v>565150</v>
      </c>
    </row>
    <row r="2007" spans="1:4" x14ac:dyDescent="0.35">
      <c r="A2007" s="157">
        <v>45102</v>
      </c>
      <c r="B2007" s="173">
        <v>205500</v>
      </c>
      <c r="C2007" s="173">
        <v>362220</v>
      </c>
      <c r="D2007" s="173">
        <v>567720</v>
      </c>
    </row>
    <row r="2008" spans="1:4" x14ac:dyDescent="0.35">
      <c r="A2008" s="157">
        <v>45103</v>
      </c>
      <c r="B2008" s="173">
        <v>205460</v>
      </c>
      <c r="C2008" s="173">
        <v>365140</v>
      </c>
      <c r="D2008" s="173">
        <v>570600</v>
      </c>
    </row>
    <row r="2009" spans="1:4" x14ac:dyDescent="0.35">
      <c r="A2009" s="157">
        <v>45104</v>
      </c>
      <c r="B2009" s="173">
        <v>206030</v>
      </c>
      <c r="C2009" s="173">
        <v>369200</v>
      </c>
      <c r="D2009" s="173">
        <v>575230</v>
      </c>
    </row>
    <row r="2010" spans="1:4" x14ac:dyDescent="0.35">
      <c r="A2010" s="157">
        <v>45105</v>
      </c>
      <c r="B2010" s="173">
        <v>206050</v>
      </c>
      <c r="C2010" s="173">
        <v>373910</v>
      </c>
      <c r="D2010" s="173">
        <v>579960</v>
      </c>
    </row>
    <row r="2011" spans="1:4" x14ac:dyDescent="0.35">
      <c r="A2011" s="157">
        <v>45106</v>
      </c>
      <c r="B2011" s="173">
        <v>205870</v>
      </c>
      <c r="C2011" s="173">
        <v>378300</v>
      </c>
      <c r="D2011" s="173">
        <v>584170</v>
      </c>
    </row>
    <row r="2012" spans="1:4" x14ac:dyDescent="0.35">
      <c r="A2012" s="157">
        <v>45107</v>
      </c>
      <c r="B2012" s="173">
        <v>205980</v>
      </c>
      <c r="C2012" s="173">
        <v>381710</v>
      </c>
      <c r="D2012" s="173">
        <v>587690</v>
      </c>
    </row>
    <row r="2013" spans="1:4" x14ac:dyDescent="0.35">
      <c r="A2013" s="157">
        <v>45108</v>
      </c>
      <c r="B2013" s="173">
        <v>205820</v>
      </c>
      <c r="C2013" s="173">
        <v>384920</v>
      </c>
      <c r="D2013" s="173">
        <v>590740</v>
      </c>
    </row>
    <row r="2014" spans="1:4" x14ac:dyDescent="0.35">
      <c r="A2014" s="157">
        <v>45109</v>
      </c>
      <c r="B2014" s="173">
        <v>205960</v>
      </c>
      <c r="C2014" s="173">
        <v>388290</v>
      </c>
      <c r="D2014" s="173">
        <v>594250</v>
      </c>
    </row>
    <row r="2015" spans="1:4" x14ac:dyDescent="0.35">
      <c r="A2015" s="157">
        <v>45110</v>
      </c>
      <c r="B2015" s="173">
        <v>205980</v>
      </c>
      <c r="C2015" s="173">
        <v>391380</v>
      </c>
      <c r="D2015" s="173">
        <v>597360</v>
      </c>
    </row>
    <row r="2016" spans="1:4" x14ac:dyDescent="0.35">
      <c r="A2016" s="157">
        <v>45111</v>
      </c>
      <c r="B2016" s="173">
        <v>205920</v>
      </c>
      <c r="C2016" s="173">
        <v>394480</v>
      </c>
      <c r="D2016" s="173">
        <v>600400</v>
      </c>
    </row>
    <row r="2017" spans="1:4" x14ac:dyDescent="0.35">
      <c r="A2017" s="157">
        <v>45112</v>
      </c>
      <c r="B2017" s="173">
        <v>205710</v>
      </c>
      <c r="C2017" s="173">
        <v>396720</v>
      </c>
      <c r="D2017" s="173">
        <v>602430</v>
      </c>
    </row>
    <row r="2018" spans="1:4" x14ac:dyDescent="0.35">
      <c r="A2018" s="157">
        <v>45113</v>
      </c>
      <c r="B2018" s="173">
        <v>205410</v>
      </c>
      <c r="C2018" s="173">
        <v>397570</v>
      </c>
      <c r="D2018" s="173">
        <v>602980</v>
      </c>
    </row>
    <row r="2019" spans="1:4" x14ac:dyDescent="0.35">
      <c r="A2019" s="157">
        <v>45114</v>
      </c>
      <c r="B2019" s="173">
        <v>205410</v>
      </c>
      <c r="C2019" s="173">
        <v>397540</v>
      </c>
      <c r="D2019" s="173">
        <v>602950</v>
      </c>
    </row>
    <row r="2020" spans="1:4" x14ac:dyDescent="0.35">
      <c r="A2020" s="157">
        <v>45115</v>
      </c>
      <c r="B2020" s="173">
        <v>205180</v>
      </c>
      <c r="C2020" s="173">
        <v>397580</v>
      </c>
      <c r="D2020" s="173">
        <v>602760</v>
      </c>
    </row>
    <row r="2021" spans="1:4" x14ac:dyDescent="0.35">
      <c r="A2021" s="157">
        <v>45116</v>
      </c>
      <c r="B2021" s="173">
        <v>205090</v>
      </c>
      <c r="C2021" s="173">
        <v>397480</v>
      </c>
      <c r="D2021" s="173">
        <v>602570</v>
      </c>
    </row>
    <row r="2022" spans="1:4" x14ac:dyDescent="0.35">
      <c r="A2022" s="157">
        <v>45117</v>
      </c>
      <c r="B2022" s="173">
        <v>204890</v>
      </c>
      <c r="C2022" s="173">
        <v>397160</v>
      </c>
      <c r="D2022" s="173">
        <v>602050</v>
      </c>
    </row>
    <row r="2023" spans="1:4" x14ac:dyDescent="0.35">
      <c r="A2023" s="157">
        <v>45118</v>
      </c>
      <c r="B2023" s="173">
        <v>205050</v>
      </c>
      <c r="C2023" s="173">
        <v>397470</v>
      </c>
      <c r="D2023" s="173">
        <v>602520</v>
      </c>
    </row>
    <row r="2024" spans="1:4" x14ac:dyDescent="0.35">
      <c r="A2024" s="157">
        <v>45119</v>
      </c>
      <c r="B2024" s="173">
        <v>204910</v>
      </c>
      <c r="C2024" s="173">
        <v>396520</v>
      </c>
      <c r="D2024" s="173">
        <v>601430</v>
      </c>
    </row>
    <row r="2025" spans="1:4" x14ac:dyDescent="0.35">
      <c r="A2025" s="157">
        <v>45120</v>
      </c>
      <c r="B2025" s="173">
        <v>204820</v>
      </c>
      <c r="C2025" s="173">
        <v>395710</v>
      </c>
      <c r="D2025" s="173">
        <v>600530</v>
      </c>
    </row>
    <row r="2026" spans="1:4" x14ac:dyDescent="0.35">
      <c r="A2026" s="157">
        <v>45121</v>
      </c>
      <c r="B2026" s="173">
        <v>204860</v>
      </c>
      <c r="C2026" s="173">
        <v>394690</v>
      </c>
      <c r="D2026" s="173">
        <v>599550</v>
      </c>
    </row>
    <row r="2027" spans="1:4" x14ac:dyDescent="0.35">
      <c r="A2027" s="157">
        <v>45122</v>
      </c>
      <c r="B2027" s="173">
        <v>204770</v>
      </c>
      <c r="C2027" s="173">
        <v>393010</v>
      </c>
      <c r="D2027" s="173">
        <v>597780</v>
      </c>
    </row>
    <row r="2028" spans="1:4" x14ac:dyDescent="0.35">
      <c r="A2028" s="157">
        <v>45123</v>
      </c>
      <c r="B2028" s="173">
        <v>204700</v>
      </c>
      <c r="C2028" s="173">
        <v>391050</v>
      </c>
      <c r="D2028" s="173">
        <v>595750</v>
      </c>
    </row>
    <row r="2029" spans="1:4" x14ac:dyDescent="0.35">
      <c r="A2029" s="157">
        <v>45124</v>
      </c>
      <c r="B2029" s="173">
        <v>204640</v>
      </c>
      <c r="C2029" s="173">
        <v>388800</v>
      </c>
      <c r="D2029" s="173">
        <v>593440</v>
      </c>
    </row>
    <row r="2030" spans="1:4" x14ac:dyDescent="0.35">
      <c r="A2030" s="157">
        <v>45125</v>
      </c>
      <c r="B2030" s="173">
        <v>204450</v>
      </c>
      <c r="C2030" s="173">
        <v>386630</v>
      </c>
      <c r="D2030" s="173">
        <v>591080</v>
      </c>
    </row>
    <row r="2031" spans="1:4" x14ac:dyDescent="0.35">
      <c r="A2031" s="157">
        <v>45126</v>
      </c>
      <c r="B2031" s="173">
        <v>204380</v>
      </c>
      <c r="C2031" s="173">
        <v>384900</v>
      </c>
      <c r="D2031" s="173">
        <v>589280</v>
      </c>
    </row>
    <row r="2032" spans="1:4" x14ac:dyDescent="0.35">
      <c r="A2032" s="157">
        <v>45127</v>
      </c>
      <c r="B2032" s="173">
        <v>204320</v>
      </c>
      <c r="C2032" s="173">
        <v>383740</v>
      </c>
      <c r="D2032" s="173">
        <v>588060</v>
      </c>
    </row>
    <row r="2033" spans="1:4" x14ac:dyDescent="0.35">
      <c r="A2033" s="157">
        <v>45128</v>
      </c>
      <c r="B2033" s="173">
        <v>203980</v>
      </c>
      <c r="C2033" s="173">
        <v>382880</v>
      </c>
      <c r="D2033" s="173">
        <v>586860</v>
      </c>
    </row>
    <row r="2034" spans="1:4" x14ac:dyDescent="0.35">
      <c r="A2034" s="157">
        <v>45129</v>
      </c>
      <c r="B2034" s="173">
        <v>203610</v>
      </c>
      <c r="C2034" s="173">
        <v>382230</v>
      </c>
      <c r="D2034" s="173">
        <v>585840</v>
      </c>
    </row>
    <row r="2035" spans="1:4" x14ac:dyDescent="0.35">
      <c r="A2035" s="157">
        <v>45130</v>
      </c>
      <c r="B2035" s="173">
        <v>203750</v>
      </c>
      <c r="C2035" s="173">
        <v>380800</v>
      </c>
      <c r="D2035" s="173">
        <v>584550</v>
      </c>
    </row>
    <row r="2036" spans="1:4" x14ac:dyDescent="0.35">
      <c r="A2036" s="157">
        <v>45131</v>
      </c>
      <c r="B2036" s="173">
        <v>203770</v>
      </c>
      <c r="C2036" s="173">
        <v>379360</v>
      </c>
      <c r="D2036" s="173">
        <v>583130</v>
      </c>
    </row>
    <row r="2037" spans="1:4" x14ac:dyDescent="0.35">
      <c r="A2037" s="157">
        <v>45132</v>
      </c>
      <c r="B2037" s="173">
        <v>202670</v>
      </c>
      <c r="C2037" s="173">
        <v>378650</v>
      </c>
      <c r="D2037" s="173">
        <v>581320</v>
      </c>
    </row>
    <row r="2038" spans="1:4" x14ac:dyDescent="0.35">
      <c r="A2038" s="157">
        <v>45133</v>
      </c>
      <c r="B2038" s="173">
        <v>201850</v>
      </c>
      <c r="C2038" s="173">
        <v>377790</v>
      </c>
      <c r="D2038" s="173">
        <v>579640</v>
      </c>
    </row>
    <row r="2039" spans="1:4" x14ac:dyDescent="0.35">
      <c r="A2039" s="157">
        <v>45134</v>
      </c>
      <c r="B2039" s="173">
        <v>201410</v>
      </c>
      <c r="C2039" s="173">
        <v>375510</v>
      </c>
      <c r="D2039" s="173">
        <v>576920</v>
      </c>
    </row>
    <row r="2040" spans="1:4" x14ac:dyDescent="0.35">
      <c r="A2040" s="157">
        <v>45135</v>
      </c>
      <c r="B2040" s="173">
        <v>201450</v>
      </c>
      <c r="C2040" s="173">
        <v>375370</v>
      </c>
      <c r="D2040" s="173">
        <v>576820</v>
      </c>
    </row>
    <row r="2041" spans="1:4" x14ac:dyDescent="0.35">
      <c r="A2041" s="157">
        <v>45136</v>
      </c>
      <c r="B2041" s="173">
        <v>201430</v>
      </c>
      <c r="C2041" s="173">
        <v>374090</v>
      </c>
      <c r="D2041" s="173">
        <v>575520</v>
      </c>
    </row>
    <row r="2042" spans="1:4" x14ac:dyDescent="0.35">
      <c r="A2042" s="157">
        <v>45137</v>
      </c>
      <c r="B2042" s="173">
        <v>201340</v>
      </c>
      <c r="C2042" s="173">
        <v>372880</v>
      </c>
      <c r="D2042" s="173">
        <v>574220</v>
      </c>
    </row>
    <row r="2043" spans="1:4" x14ac:dyDescent="0.35">
      <c r="A2043" s="157">
        <v>45138</v>
      </c>
      <c r="B2043" s="173">
        <v>201300</v>
      </c>
      <c r="C2043" s="173">
        <v>371390</v>
      </c>
      <c r="D2043" s="173">
        <v>572690</v>
      </c>
    </row>
    <row r="2044" spans="1:4" x14ac:dyDescent="0.35">
      <c r="A2044" s="157">
        <v>45139</v>
      </c>
      <c r="B2044" s="173">
        <v>201120</v>
      </c>
      <c r="C2044" s="173">
        <v>371110</v>
      </c>
      <c r="D2044" s="173">
        <v>572230</v>
      </c>
    </row>
    <row r="2045" spans="1:4" x14ac:dyDescent="0.35">
      <c r="A2045" s="157">
        <v>45140</v>
      </c>
      <c r="B2045" s="173">
        <v>200960</v>
      </c>
      <c r="C2045" s="173">
        <v>370960</v>
      </c>
      <c r="D2045" s="173">
        <v>571920</v>
      </c>
    </row>
    <row r="2046" spans="1:4" x14ac:dyDescent="0.35">
      <c r="A2046" s="157">
        <v>45141</v>
      </c>
      <c r="B2046" s="173">
        <v>200900</v>
      </c>
      <c r="C2046" s="173">
        <v>370040</v>
      </c>
      <c r="D2046" s="173">
        <v>570940</v>
      </c>
    </row>
    <row r="2047" spans="1:4" x14ac:dyDescent="0.35">
      <c r="A2047" s="157">
        <v>45142</v>
      </c>
      <c r="B2047" s="173">
        <v>200720</v>
      </c>
      <c r="C2047" s="173">
        <v>370040</v>
      </c>
      <c r="D2047" s="173">
        <v>570760</v>
      </c>
    </row>
    <row r="2048" spans="1:4" x14ac:dyDescent="0.35">
      <c r="A2048" s="157">
        <v>45143</v>
      </c>
      <c r="B2048" s="173">
        <v>200520</v>
      </c>
      <c r="C2048" s="173">
        <v>370040</v>
      </c>
      <c r="D2048" s="173">
        <v>570560</v>
      </c>
    </row>
    <row r="2049" spans="1:4" x14ac:dyDescent="0.35">
      <c r="A2049" s="157">
        <v>45144</v>
      </c>
      <c r="B2049" s="173">
        <v>200520</v>
      </c>
      <c r="C2049" s="173">
        <v>369900</v>
      </c>
      <c r="D2049" s="173">
        <v>570420</v>
      </c>
    </row>
    <row r="2050" spans="1:4" x14ac:dyDescent="0.35">
      <c r="A2050" s="157">
        <v>45145</v>
      </c>
      <c r="B2050" s="173">
        <v>200660</v>
      </c>
      <c r="C2050" s="173">
        <v>369480</v>
      </c>
      <c r="D2050" s="173">
        <v>570140</v>
      </c>
    </row>
    <row r="2051" spans="1:4" x14ac:dyDescent="0.35">
      <c r="A2051" s="157">
        <v>45146</v>
      </c>
      <c r="B2051" s="173">
        <v>200720</v>
      </c>
      <c r="C2051" s="173">
        <v>369060</v>
      </c>
      <c r="D2051" s="173">
        <v>569780</v>
      </c>
    </row>
    <row r="2052" spans="1:4" x14ac:dyDescent="0.35">
      <c r="A2052" s="157">
        <v>45147</v>
      </c>
      <c r="B2052" s="173">
        <v>200760</v>
      </c>
      <c r="C2052" s="173">
        <v>368630</v>
      </c>
      <c r="D2052" s="173">
        <v>569390</v>
      </c>
    </row>
    <row r="2053" spans="1:4" x14ac:dyDescent="0.35">
      <c r="A2053" s="157">
        <v>45148</v>
      </c>
      <c r="B2053" s="173">
        <v>200720</v>
      </c>
      <c r="C2053" s="173">
        <v>367780</v>
      </c>
      <c r="D2053" s="173">
        <v>568500</v>
      </c>
    </row>
    <row r="2054" spans="1:4" x14ac:dyDescent="0.35">
      <c r="A2054" s="157">
        <v>45149</v>
      </c>
      <c r="B2054" s="173">
        <v>200660</v>
      </c>
      <c r="C2054" s="173">
        <v>368000</v>
      </c>
      <c r="D2054" s="173">
        <v>568660</v>
      </c>
    </row>
    <row r="2055" spans="1:4" x14ac:dyDescent="0.35">
      <c r="A2055" s="157">
        <v>45150</v>
      </c>
      <c r="B2055" s="173">
        <v>200590</v>
      </c>
      <c r="C2055" s="173">
        <v>367860</v>
      </c>
      <c r="D2055" s="173">
        <v>568450</v>
      </c>
    </row>
    <row r="2056" spans="1:4" x14ac:dyDescent="0.35">
      <c r="A2056" s="157">
        <v>45151</v>
      </c>
      <c r="B2056" s="173">
        <v>200610</v>
      </c>
      <c r="C2056" s="173">
        <v>367570</v>
      </c>
      <c r="D2056" s="173">
        <v>568180</v>
      </c>
    </row>
    <row r="2057" spans="1:4" x14ac:dyDescent="0.35">
      <c r="A2057" s="157">
        <v>45152</v>
      </c>
      <c r="B2057" s="173">
        <v>200570</v>
      </c>
      <c r="C2057" s="173">
        <v>367430</v>
      </c>
      <c r="D2057" s="173">
        <v>568000</v>
      </c>
    </row>
    <row r="2058" spans="1:4" x14ac:dyDescent="0.35">
      <c r="A2058" s="157">
        <v>45153</v>
      </c>
      <c r="B2058" s="173">
        <v>200370</v>
      </c>
      <c r="C2058" s="173">
        <v>367220</v>
      </c>
      <c r="D2058" s="173">
        <v>567590</v>
      </c>
    </row>
    <row r="2059" spans="1:4" x14ac:dyDescent="0.35">
      <c r="A2059" s="157">
        <v>45154</v>
      </c>
      <c r="B2059" s="173">
        <v>200130</v>
      </c>
      <c r="C2059" s="173">
        <v>367080</v>
      </c>
      <c r="D2059" s="173">
        <v>567210</v>
      </c>
    </row>
    <row r="2060" spans="1:4" x14ac:dyDescent="0.35">
      <c r="A2060" s="157">
        <v>45155</v>
      </c>
      <c r="B2060" s="173">
        <v>199910</v>
      </c>
      <c r="C2060" s="173">
        <v>366800</v>
      </c>
      <c r="D2060" s="173">
        <v>566710</v>
      </c>
    </row>
    <row r="2061" spans="1:4" x14ac:dyDescent="0.35">
      <c r="A2061" s="157">
        <v>45156</v>
      </c>
      <c r="B2061" s="173">
        <v>199880</v>
      </c>
      <c r="C2061" s="173">
        <v>366730</v>
      </c>
      <c r="D2061" s="173">
        <v>566610</v>
      </c>
    </row>
    <row r="2062" spans="1:4" x14ac:dyDescent="0.35">
      <c r="A2062" s="157">
        <v>45157</v>
      </c>
      <c r="B2062" s="173">
        <v>199690</v>
      </c>
      <c r="C2062" s="173">
        <v>366590</v>
      </c>
      <c r="D2062" s="173">
        <v>566280</v>
      </c>
    </row>
    <row r="2063" spans="1:4" x14ac:dyDescent="0.35">
      <c r="A2063" s="157">
        <v>45158</v>
      </c>
      <c r="B2063" s="173">
        <v>199550</v>
      </c>
      <c r="C2063" s="173">
        <v>366520</v>
      </c>
      <c r="D2063" s="173">
        <v>566070</v>
      </c>
    </row>
    <row r="2064" spans="1:4" x14ac:dyDescent="0.35">
      <c r="A2064" s="157">
        <v>45159</v>
      </c>
      <c r="B2064" s="173">
        <v>199440</v>
      </c>
      <c r="C2064" s="173">
        <v>366090</v>
      </c>
      <c r="D2064" s="173">
        <v>565530</v>
      </c>
    </row>
    <row r="2065" spans="1:4" x14ac:dyDescent="0.35">
      <c r="A2065" s="157">
        <v>45160</v>
      </c>
      <c r="B2065" s="173">
        <v>199290</v>
      </c>
      <c r="C2065" s="173">
        <v>365950</v>
      </c>
      <c r="D2065" s="173">
        <v>565240</v>
      </c>
    </row>
    <row r="2066" spans="1:4" x14ac:dyDescent="0.35">
      <c r="A2066" s="157">
        <v>45161</v>
      </c>
      <c r="B2066" s="173">
        <v>199160</v>
      </c>
      <c r="C2066" s="173">
        <v>365740</v>
      </c>
      <c r="D2066" s="173">
        <v>564900</v>
      </c>
    </row>
    <row r="2067" spans="1:4" x14ac:dyDescent="0.35">
      <c r="A2067" s="157">
        <v>45162</v>
      </c>
      <c r="B2067" s="173">
        <v>198960</v>
      </c>
      <c r="C2067" s="173">
        <v>364760</v>
      </c>
      <c r="D2067" s="173">
        <v>563720</v>
      </c>
    </row>
    <row r="2068" spans="1:4" x14ac:dyDescent="0.35">
      <c r="A2068" s="157">
        <v>45163</v>
      </c>
      <c r="B2068" s="173">
        <v>198720</v>
      </c>
      <c r="C2068" s="173">
        <v>365320</v>
      </c>
      <c r="D2068" s="173">
        <v>564040</v>
      </c>
    </row>
    <row r="2069" spans="1:4" x14ac:dyDescent="0.35">
      <c r="A2069" s="157">
        <v>45164</v>
      </c>
      <c r="B2069" s="173">
        <v>198540</v>
      </c>
      <c r="C2069" s="173">
        <v>365110</v>
      </c>
      <c r="D2069" s="173">
        <v>563650</v>
      </c>
    </row>
    <row r="2070" spans="1:4" x14ac:dyDescent="0.35">
      <c r="A2070" s="157">
        <v>45165</v>
      </c>
      <c r="B2070" s="173">
        <v>198390</v>
      </c>
      <c r="C2070" s="173">
        <v>364900</v>
      </c>
      <c r="D2070" s="173">
        <v>563290</v>
      </c>
    </row>
    <row r="2071" spans="1:4" x14ac:dyDescent="0.35">
      <c r="A2071" s="157">
        <v>45166</v>
      </c>
      <c r="B2071" s="173">
        <v>198200</v>
      </c>
      <c r="C2071" s="173">
        <v>364690</v>
      </c>
      <c r="D2071" s="173">
        <v>562890</v>
      </c>
    </row>
    <row r="2072" spans="1:4" x14ac:dyDescent="0.35">
      <c r="A2072" s="157">
        <v>45167</v>
      </c>
      <c r="B2072" s="173">
        <v>197960</v>
      </c>
      <c r="C2072" s="173">
        <v>364550</v>
      </c>
      <c r="D2072" s="173">
        <v>562510</v>
      </c>
    </row>
    <row r="2073" spans="1:4" x14ac:dyDescent="0.35">
      <c r="A2073" s="157">
        <v>45168</v>
      </c>
      <c r="B2073" s="173">
        <v>197670</v>
      </c>
      <c r="C2073" s="173">
        <v>364340</v>
      </c>
      <c r="D2073" s="173">
        <v>562010</v>
      </c>
    </row>
    <row r="2074" spans="1:4" x14ac:dyDescent="0.35">
      <c r="A2074" s="157">
        <v>45169</v>
      </c>
      <c r="B2074" s="173">
        <v>197150</v>
      </c>
      <c r="C2074" s="173">
        <v>364270</v>
      </c>
      <c r="D2074" s="173">
        <v>561420</v>
      </c>
    </row>
    <row r="2075" spans="1:4" x14ac:dyDescent="0.35">
      <c r="A2075" s="157">
        <v>45170</v>
      </c>
      <c r="B2075" s="173">
        <v>196760</v>
      </c>
      <c r="C2075" s="173">
        <v>364130</v>
      </c>
      <c r="D2075" s="173">
        <v>560890</v>
      </c>
    </row>
    <row r="2076" spans="1:4" x14ac:dyDescent="0.35">
      <c r="A2076" s="157">
        <v>45171</v>
      </c>
      <c r="B2076" s="173">
        <v>196650</v>
      </c>
      <c r="C2076" s="173">
        <v>364060</v>
      </c>
      <c r="D2076" s="173">
        <v>560710</v>
      </c>
    </row>
    <row r="2077" spans="1:4" x14ac:dyDescent="0.35">
      <c r="A2077" s="157">
        <v>45172</v>
      </c>
      <c r="B2077" s="173">
        <v>196430</v>
      </c>
      <c r="C2077" s="173">
        <v>364060</v>
      </c>
      <c r="D2077" s="173">
        <v>560490</v>
      </c>
    </row>
    <row r="2078" spans="1:4" x14ac:dyDescent="0.35">
      <c r="A2078" s="157">
        <v>45173</v>
      </c>
      <c r="B2078" s="173">
        <v>196120</v>
      </c>
      <c r="C2078" s="173">
        <v>363920</v>
      </c>
      <c r="D2078" s="173">
        <v>560040</v>
      </c>
    </row>
    <row r="2079" spans="1:4" x14ac:dyDescent="0.35">
      <c r="A2079" s="157">
        <v>45174</v>
      </c>
      <c r="B2079" s="173">
        <v>195690</v>
      </c>
      <c r="C2079" s="173">
        <v>363780</v>
      </c>
      <c r="D2079" s="173">
        <v>559470</v>
      </c>
    </row>
    <row r="2080" spans="1:4" x14ac:dyDescent="0.35">
      <c r="A2080" s="157">
        <v>45175</v>
      </c>
      <c r="B2080" s="173">
        <v>195190</v>
      </c>
      <c r="C2080" s="173">
        <v>363220</v>
      </c>
      <c r="D2080" s="173">
        <v>558410</v>
      </c>
    </row>
    <row r="2081" spans="1:4" x14ac:dyDescent="0.35">
      <c r="A2081" s="157">
        <v>45176</v>
      </c>
      <c r="B2081" s="173">
        <v>194690</v>
      </c>
      <c r="C2081" s="173">
        <v>361470</v>
      </c>
      <c r="D2081" s="173">
        <v>556160</v>
      </c>
    </row>
    <row r="2082" spans="1:4" x14ac:dyDescent="0.35">
      <c r="A2082" s="157">
        <v>45177</v>
      </c>
      <c r="B2082" s="173">
        <v>194260</v>
      </c>
      <c r="C2082" s="173">
        <v>361610</v>
      </c>
      <c r="D2082" s="173">
        <v>555870</v>
      </c>
    </row>
    <row r="2083" spans="1:4" x14ac:dyDescent="0.35">
      <c r="A2083" s="157">
        <v>45178</v>
      </c>
      <c r="B2083" s="173">
        <v>193830</v>
      </c>
      <c r="C2083" s="173">
        <v>361540</v>
      </c>
      <c r="D2083" s="173">
        <v>555370</v>
      </c>
    </row>
    <row r="2084" spans="1:4" x14ac:dyDescent="0.35">
      <c r="A2084" s="157">
        <v>45179</v>
      </c>
      <c r="B2084" s="173">
        <v>194260</v>
      </c>
      <c r="C2084" s="173">
        <v>361190</v>
      </c>
      <c r="D2084" s="173">
        <v>555450</v>
      </c>
    </row>
    <row r="2085" spans="1:4" x14ac:dyDescent="0.35">
      <c r="A2085" s="157">
        <v>45180</v>
      </c>
      <c r="B2085" s="173">
        <v>194820</v>
      </c>
      <c r="C2085" s="173">
        <v>360980</v>
      </c>
      <c r="D2085" s="173">
        <v>555800</v>
      </c>
    </row>
    <row r="2086" spans="1:4" x14ac:dyDescent="0.35">
      <c r="A2086" s="157">
        <v>45181</v>
      </c>
      <c r="B2086" s="173">
        <v>195430</v>
      </c>
      <c r="C2086" s="173">
        <v>360840</v>
      </c>
      <c r="D2086" s="173">
        <v>556270</v>
      </c>
    </row>
    <row r="2087" spans="1:4" x14ac:dyDescent="0.35">
      <c r="A2087" s="157">
        <v>45182</v>
      </c>
      <c r="B2087" s="173">
        <v>196060</v>
      </c>
      <c r="C2087" s="173">
        <v>360560</v>
      </c>
      <c r="D2087" s="173">
        <v>556620</v>
      </c>
    </row>
    <row r="2088" spans="1:4" x14ac:dyDescent="0.35">
      <c r="A2088" s="157">
        <v>45183</v>
      </c>
      <c r="B2088" s="173">
        <v>196600</v>
      </c>
      <c r="C2088" s="173">
        <v>360420</v>
      </c>
      <c r="D2088" s="173">
        <v>557020</v>
      </c>
    </row>
    <row r="2089" spans="1:4" x14ac:dyDescent="0.35">
      <c r="A2089" s="157">
        <v>45184</v>
      </c>
      <c r="B2089" s="173">
        <v>196930</v>
      </c>
      <c r="C2089" s="173">
        <v>359930</v>
      </c>
      <c r="D2089" s="173">
        <v>556860</v>
      </c>
    </row>
    <row r="2090" spans="1:4" x14ac:dyDescent="0.35">
      <c r="A2090" s="157">
        <v>45185</v>
      </c>
      <c r="B2090" s="173">
        <v>196580</v>
      </c>
      <c r="C2090" s="173">
        <v>359580</v>
      </c>
      <c r="D2090" s="173">
        <v>556160</v>
      </c>
    </row>
    <row r="2091" spans="1:4" x14ac:dyDescent="0.35">
      <c r="A2091" s="157">
        <v>45186</v>
      </c>
      <c r="B2091" s="173">
        <v>196080</v>
      </c>
      <c r="C2091" s="173">
        <v>359300</v>
      </c>
      <c r="D2091" s="173">
        <v>555380</v>
      </c>
    </row>
    <row r="2092" spans="1:4" x14ac:dyDescent="0.35">
      <c r="A2092" s="157">
        <v>45187</v>
      </c>
      <c r="B2092" s="173">
        <v>195450</v>
      </c>
      <c r="C2092" s="173">
        <v>359090</v>
      </c>
      <c r="D2092" s="173">
        <v>554540</v>
      </c>
    </row>
    <row r="2093" spans="1:4" x14ac:dyDescent="0.35">
      <c r="A2093" s="157">
        <v>45188</v>
      </c>
      <c r="B2093" s="173">
        <v>194800</v>
      </c>
      <c r="C2093" s="173">
        <v>358750</v>
      </c>
      <c r="D2093" s="173">
        <v>553550</v>
      </c>
    </row>
    <row r="2094" spans="1:4" x14ac:dyDescent="0.35">
      <c r="A2094" s="157">
        <v>45189</v>
      </c>
      <c r="B2094" s="173">
        <v>194110</v>
      </c>
      <c r="C2094" s="173">
        <v>358400</v>
      </c>
      <c r="D2094" s="173">
        <v>552510</v>
      </c>
    </row>
    <row r="2095" spans="1:4" x14ac:dyDescent="0.35">
      <c r="A2095" s="157">
        <v>45190</v>
      </c>
      <c r="B2095" s="173">
        <v>193310</v>
      </c>
      <c r="C2095" s="173">
        <v>358260</v>
      </c>
      <c r="D2095" s="173">
        <v>551570</v>
      </c>
    </row>
    <row r="2096" spans="1:4" x14ac:dyDescent="0.35">
      <c r="A2096" s="157">
        <v>45191</v>
      </c>
      <c r="B2096" s="173">
        <v>192470</v>
      </c>
      <c r="C2096" s="173">
        <v>357560</v>
      </c>
      <c r="D2096" s="173">
        <v>550030</v>
      </c>
    </row>
    <row r="2097" spans="1:4" x14ac:dyDescent="0.35">
      <c r="A2097" s="157">
        <v>45192</v>
      </c>
      <c r="B2097" s="173">
        <v>191740</v>
      </c>
      <c r="C2097" s="173">
        <v>356380</v>
      </c>
      <c r="D2097" s="173">
        <v>548120</v>
      </c>
    </row>
    <row r="2098" spans="1:4" x14ac:dyDescent="0.35">
      <c r="A2098" s="157">
        <v>45193</v>
      </c>
      <c r="B2098" s="173">
        <v>191400</v>
      </c>
      <c r="C2098" s="173">
        <v>354790</v>
      </c>
      <c r="D2098" s="173">
        <v>546190</v>
      </c>
    </row>
    <row r="2099" spans="1:4" x14ac:dyDescent="0.35">
      <c r="A2099" s="157">
        <v>45194</v>
      </c>
      <c r="B2099" s="173">
        <v>190970</v>
      </c>
      <c r="C2099" s="173">
        <v>353330</v>
      </c>
      <c r="D2099" s="173">
        <v>544300</v>
      </c>
    </row>
    <row r="2100" spans="1:4" x14ac:dyDescent="0.35">
      <c r="A2100" s="157">
        <v>45195</v>
      </c>
      <c r="B2100" s="173">
        <v>190630</v>
      </c>
      <c r="C2100" s="173">
        <v>352020</v>
      </c>
      <c r="D2100" s="173">
        <v>542650</v>
      </c>
    </row>
    <row r="2101" spans="1:4" x14ac:dyDescent="0.35">
      <c r="A2101" s="157">
        <v>45196</v>
      </c>
      <c r="B2101" s="173">
        <v>190220</v>
      </c>
      <c r="C2101" s="173">
        <v>351190</v>
      </c>
      <c r="D2101" s="173">
        <v>541410</v>
      </c>
    </row>
    <row r="2102" spans="1:4" x14ac:dyDescent="0.35">
      <c r="A2102" s="157">
        <v>45197</v>
      </c>
      <c r="B2102" s="173">
        <v>189730</v>
      </c>
      <c r="C2102" s="173">
        <v>350920</v>
      </c>
      <c r="D2102" s="173">
        <v>540650</v>
      </c>
    </row>
    <row r="2103" spans="1:4" x14ac:dyDescent="0.35">
      <c r="A2103" s="157">
        <v>45198</v>
      </c>
      <c r="B2103" s="173">
        <v>189350</v>
      </c>
      <c r="C2103" s="173">
        <v>350780</v>
      </c>
      <c r="D2103" s="173">
        <v>540130</v>
      </c>
    </row>
    <row r="2104" spans="1:4" x14ac:dyDescent="0.35">
      <c r="A2104" s="157">
        <v>45199</v>
      </c>
      <c r="B2104" s="173">
        <v>189140</v>
      </c>
      <c r="C2104" s="173">
        <v>350990</v>
      </c>
      <c r="D2104" s="173">
        <v>540130</v>
      </c>
    </row>
    <row r="2105" spans="1:4" x14ac:dyDescent="0.35">
      <c r="A2105" s="157">
        <v>45200</v>
      </c>
      <c r="B2105" s="173">
        <v>189070</v>
      </c>
      <c r="C2105" s="173">
        <v>351600</v>
      </c>
      <c r="D2105" s="173">
        <v>540670</v>
      </c>
    </row>
    <row r="2106" spans="1:4" x14ac:dyDescent="0.35">
      <c r="A2106" s="157">
        <v>45201</v>
      </c>
      <c r="B2106" s="173">
        <v>188200</v>
      </c>
      <c r="C2106" s="173">
        <v>352500</v>
      </c>
      <c r="D2106" s="173">
        <v>540700</v>
      </c>
    </row>
    <row r="2107" spans="1:4" x14ac:dyDescent="0.35">
      <c r="A2107" s="157">
        <v>45202</v>
      </c>
      <c r="B2107" s="173">
        <v>186810</v>
      </c>
      <c r="C2107" s="173">
        <v>353190</v>
      </c>
      <c r="D2107" s="173">
        <v>540000</v>
      </c>
    </row>
    <row r="2108" spans="1:4" x14ac:dyDescent="0.35">
      <c r="A2108" s="157">
        <v>45203</v>
      </c>
      <c r="B2108" s="173">
        <v>185820</v>
      </c>
      <c r="C2108" s="173">
        <v>352910</v>
      </c>
      <c r="D2108" s="173">
        <v>538730</v>
      </c>
    </row>
    <row r="2109" spans="1:4" x14ac:dyDescent="0.35">
      <c r="A2109" s="157">
        <v>45204</v>
      </c>
      <c r="B2109" s="173">
        <v>184660</v>
      </c>
      <c r="C2109" s="173">
        <v>351460</v>
      </c>
      <c r="D2109" s="173">
        <v>536120</v>
      </c>
    </row>
    <row r="2110" spans="1:4" x14ac:dyDescent="0.35">
      <c r="A2110" s="157">
        <v>45205</v>
      </c>
      <c r="B2110" s="173">
        <v>183430</v>
      </c>
      <c r="C2110" s="173">
        <v>350020</v>
      </c>
      <c r="D2110" s="173">
        <v>533450</v>
      </c>
    </row>
    <row r="2111" spans="1:4" x14ac:dyDescent="0.35">
      <c r="A2111" s="157">
        <v>45206</v>
      </c>
      <c r="B2111" s="173">
        <v>182580</v>
      </c>
      <c r="C2111" s="173">
        <v>349060</v>
      </c>
      <c r="D2111" s="173">
        <v>531640</v>
      </c>
    </row>
    <row r="2112" spans="1:4" x14ac:dyDescent="0.35">
      <c r="A2112" s="157">
        <v>45207</v>
      </c>
      <c r="B2112" s="173">
        <v>181940</v>
      </c>
      <c r="C2112" s="173">
        <v>348780</v>
      </c>
      <c r="D2112" s="173">
        <v>530720</v>
      </c>
    </row>
    <row r="2113" spans="1:4" x14ac:dyDescent="0.35">
      <c r="A2113" s="157">
        <v>45208</v>
      </c>
      <c r="B2113" s="173">
        <v>180840</v>
      </c>
      <c r="C2113" s="173">
        <v>349740</v>
      </c>
      <c r="D2113" s="173">
        <v>530580</v>
      </c>
    </row>
    <row r="2114" spans="1:4" x14ac:dyDescent="0.35">
      <c r="A2114" s="157">
        <v>45209</v>
      </c>
      <c r="B2114" s="173">
        <v>180000</v>
      </c>
      <c r="C2114" s="173">
        <v>350290</v>
      </c>
      <c r="D2114" s="173">
        <v>530290</v>
      </c>
    </row>
    <row r="2115" spans="1:4" x14ac:dyDescent="0.35">
      <c r="A2115" s="157">
        <v>45210</v>
      </c>
      <c r="B2115" s="173">
        <v>179030</v>
      </c>
      <c r="C2115" s="173">
        <v>350640</v>
      </c>
      <c r="D2115" s="173">
        <v>529670</v>
      </c>
    </row>
    <row r="2116" spans="1:4" x14ac:dyDescent="0.35">
      <c r="A2116" s="157">
        <v>45211</v>
      </c>
      <c r="B2116" s="173">
        <v>178090</v>
      </c>
      <c r="C2116" s="173">
        <v>349470</v>
      </c>
      <c r="D2116" s="173">
        <v>527560</v>
      </c>
    </row>
    <row r="2117" spans="1:4" x14ac:dyDescent="0.35">
      <c r="A2117" s="157">
        <v>45212</v>
      </c>
      <c r="B2117" s="173">
        <v>177500</v>
      </c>
      <c r="C2117" s="173">
        <v>348100</v>
      </c>
      <c r="D2117" s="173">
        <v>525600</v>
      </c>
    </row>
    <row r="2118" spans="1:4" x14ac:dyDescent="0.35">
      <c r="A2118" s="157">
        <v>45213</v>
      </c>
      <c r="B2118" s="173">
        <v>176460</v>
      </c>
      <c r="C2118" s="173">
        <v>347820</v>
      </c>
      <c r="D2118" s="173">
        <v>524280</v>
      </c>
    </row>
    <row r="2119" spans="1:4" x14ac:dyDescent="0.35">
      <c r="A2119" s="157">
        <v>45214</v>
      </c>
      <c r="B2119" s="173">
        <v>175600</v>
      </c>
      <c r="C2119" s="173">
        <v>347750</v>
      </c>
      <c r="D2119" s="173">
        <v>523350</v>
      </c>
    </row>
    <row r="2120" spans="1:4" x14ac:dyDescent="0.35">
      <c r="A2120" s="157">
        <v>45215</v>
      </c>
      <c r="B2120" s="173">
        <v>175070</v>
      </c>
      <c r="C2120" s="173">
        <v>348370</v>
      </c>
      <c r="D2120" s="173">
        <v>523440</v>
      </c>
    </row>
    <row r="2121" spans="1:4" x14ac:dyDescent="0.35">
      <c r="A2121" s="157">
        <v>45216</v>
      </c>
      <c r="B2121" s="173">
        <v>174350</v>
      </c>
      <c r="C2121" s="173">
        <v>348920</v>
      </c>
      <c r="D2121" s="173">
        <v>523270</v>
      </c>
    </row>
    <row r="2122" spans="1:4" x14ac:dyDescent="0.35">
      <c r="A2122" s="157">
        <v>45217</v>
      </c>
      <c r="B2122" s="173">
        <v>173650</v>
      </c>
      <c r="C2122" s="173">
        <v>348850</v>
      </c>
      <c r="D2122" s="173">
        <v>522500</v>
      </c>
    </row>
    <row r="2123" spans="1:4" x14ac:dyDescent="0.35">
      <c r="A2123" s="157">
        <v>45218</v>
      </c>
      <c r="B2123" s="173">
        <v>172850</v>
      </c>
      <c r="C2123" s="173">
        <v>347610</v>
      </c>
      <c r="D2123" s="173">
        <v>520460</v>
      </c>
    </row>
    <row r="2124" spans="1:4" x14ac:dyDescent="0.35">
      <c r="A2124" s="157">
        <v>45219</v>
      </c>
      <c r="B2124" s="173">
        <v>172210</v>
      </c>
      <c r="C2124" s="173">
        <v>346100</v>
      </c>
      <c r="D2124" s="173">
        <v>518310</v>
      </c>
    </row>
    <row r="2125" spans="1:4" x14ac:dyDescent="0.35">
      <c r="A2125" s="157">
        <v>45220</v>
      </c>
      <c r="B2125" s="173">
        <v>171840</v>
      </c>
      <c r="C2125" s="173">
        <v>345350</v>
      </c>
      <c r="D2125" s="173">
        <v>517190</v>
      </c>
    </row>
    <row r="2126" spans="1:4" x14ac:dyDescent="0.35">
      <c r="A2126" s="157">
        <v>45221</v>
      </c>
      <c r="B2126" s="173">
        <v>171960</v>
      </c>
      <c r="C2126" s="173">
        <v>344730</v>
      </c>
      <c r="D2126" s="173">
        <v>516690</v>
      </c>
    </row>
    <row r="2127" spans="1:4" x14ac:dyDescent="0.35">
      <c r="A2127" s="157">
        <v>45222</v>
      </c>
      <c r="B2127" s="173">
        <v>171900</v>
      </c>
      <c r="C2127" s="173">
        <v>344800</v>
      </c>
      <c r="D2127" s="173">
        <v>516700</v>
      </c>
    </row>
    <row r="2128" spans="1:4" x14ac:dyDescent="0.35">
      <c r="A2128" s="157">
        <v>45223</v>
      </c>
      <c r="B2128" s="173">
        <v>171700</v>
      </c>
      <c r="C2128" s="173">
        <v>344870</v>
      </c>
      <c r="D2128" s="173">
        <v>516570</v>
      </c>
    </row>
    <row r="2129" spans="1:4" x14ac:dyDescent="0.35">
      <c r="A2129" s="157">
        <v>45224</v>
      </c>
      <c r="B2129" s="173">
        <v>171580</v>
      </c>
      <c r="C2129" s="173">
        <v>344260</v>
      </c>
      <c r="D2129" s="173">
        <v>515840</v>
      </c>
    </row>
    <row r="2130" spans="1:4" x14ac:dyDescent="0.35">
      <c r="A2130" s="157">
        <v>45225</v>
      </c>
      <c r="B2130" s="173">
        <v>171520</v>
      </c>
      <c r="C2130" s="173">
        <v>342210</v>
      </c>
      <c r="D2130" s="173">
        <v>513730</v>
      </c>
    </row>
    <row r="2131" spans="1:4" x14ac:dyDescent="0.35">
      <c r="A2131" s="157">
        <v>45226</v>
      </c>
      <c r="B2131" s="173">
        <v>171370</v>
      </c>
      <c r="C2131" s="173">
        <v>340370</v>
      </c>
      <c r="D2131" s="173">
        <v>511740</v>
      </c>
    </row>
    <row r="2132" spans="1:4" x14ac:dyDescent="0.35">
      <c r="A2132" s="157">
        <v>45227</v>
      </c>
      <c r="B2132" s="173">
        <v>171270</v>
      </c>
      <c r="C2132" s="173">
        <v>338950</v>
      </c>
      <c r="D2132" s="173">
        <v>510220</v>
      </c>
    </row>
    <row r="2133" spans="1:4" x14ac:dyDescent="0.35">
      <c r="A2133" s="157">
        <v>45228</v>
      </c>
      <c r="B2133" s="173">
        <v>171030</v>
      </c>
      <c r="C2133" s="173">
        <v>338130</v>
      </c>
      <c r="D2133" s="173">
        <v>509160</v>
      </c>
    </row>
    <row r="2134" spans="1:4" x14ac:dyDescent="0.35">
      <c r="A2134" s="157">
        <v>45229</v>
      </c>
      <c r="B2134" s="173">
        <v>171010</v>
      </c>
      <c r="C2134" s="173">
        <v>338000</v>
      </c>
      <c r="D2134" s="173">
        <v>509010</v>
      </c>
    </row>
    <row r="2135" spans="1:4" x14ac:dyDescent="0.35">
      <c r="A2135" s="157">
        <v>45230</v>
      </c>
      <c r="B2135" s="173">
        <v>170580</v>
      </c>
      <c r="C2135" s="173">
        <v>337860</v>
      </c>
      <c r="D2135" s="173">
        <v>508440</v>
      </c>
    </row>
    <row r="2136" spans="1:4" x14ac:dyDescent="0.35">
      <c r="A2136" s="157">
        <v>45231</v>
      </c>
      <c r="B2136" s="173">
        <v>169990</v>
      </c>
      <c r="C2136" s="173">
        <v>337180</v>
      </c>
      <c r="D2136" s="173">
        <v>507170</v>
      </c>
    </row>
    <row r="2137" spans="1:4" x14ac:dyDescent="0.35">
      <c r="A2137" s="157">
        <v>45232</v>
      </c>
      <c r="B2137" s="173">
        <v>169590</v>
      </c>
      <c r="C2137" s="173">
        <v>334960</v>
      </c>
      <c r="D2137" s="173">
        <v>504550</v>
      </c>
    </row>
    <row r="2138" spans="1:4" x14ac:dyDescent="0.35">
      <c r="A2138" s="157">
        <v>45233</v>
      </c>
      <c r="B2138" s="173">
        <v>169790</v>
      </c>
      <c r="C2138" s="173">
        <v>332730</v>
      </c>
      <c r="D2138" s="173">
        <v>502520</v>
      </c>
    </row>
    <row r="2139" spans="1:4" x14ac:dyDescent="0.35">
      <c r="A2139" s="157">
        <v>45234</v>
      </c>
      <c r="B2139" s="173">
        <v>169570</v>
      </c>
      <c r="C2139" s="173">
        <v>331390</v>
      </c>
      <c r="D2139" s="173">
        <v>500960</v>
      </c>
    </row>
    <row r="2140" spans="1:4" x14ac:dyDescent="0.35">
      <c r="A2140" s="157">
        <v>45235</v>
      </c>
      <c r="B2140" s="173">
        <v>169480</v>
      </c>
      <c r="C2140" s="173">
        <v>330920</v>
      </c>
      <c r="D2140" s="173">
        <v>500400</v>
      </c>
    </row>
    <row r="2141" spans="1:4" x14ac:dyDescent="0.35">
      <c r="A2141" s="157">
        <v>45236</v>
      </c>
      <c r="B2141" s="173">
        <v>169620</v>
      </c>
      <c r="C2141" s="173">
        <v>330580</v>
      </c>
      <c r="D2141" s="173">
        <v>500200</v>
      </c>
    </row>
    <row r="2142" spans="1:4" x14ac:dyDescent="0.35">
      <c r="A2142" s="157">
        <v>45237</v>
      </c>
      <c r="B2142" s="173">
        <v>169690</v>
      </c>
      <c r="C2142" s="173">
        <v>329910</v>
      </c>
      <c r="D2142" s="173">
        <v>499600</v>
      </c>
    </row>
    <row r="2143" spans="1:4" x14ac:dyDescent="0.35">
      <c r="A2143" s="157">
        <v>45238</v>
      </c>
      <c r="B2143" s="173">
        <v>169680</v>
      </c>
      <c r="C2143" s="173">
        <v>329510</v>
      </c>
      <c r="D2143" s="173">
        <v>499190</v>
      </c>
    </row>
    <row r="2144" spans="1:4" x14ac:dyDescent="0.35">
      <c r="A2144" s="157">
        <v>45239</v>
      </c>
      <c r="B2144" s="173">
        <v>169770</v>
      </c>
      <c r="C2144" s="173">
        <v>328780</v>
      </c>
      <c r="D2144" s="173">
        <v>498550</v>
      </c>
    </row>
    <row r="2145" spans="1:4" x14ac:dyDescent="0.35">
      <c r="A2145" s="157">
        <v>45240</v>
      </c>
      <c r="B2145" s="173">
        <v>169850</v>
      </c>
      <c r="C2145" s="173">
        <v>328440</v>
      </c>
      <c r="D2145" s="173">
        <v>498290</v>
      </c>
    </row>
    <row r="2146" spans="1:4" x14ac:dyDescent="0.35">
      <c r="A2146" s="157">
        <v>45241</v>
      </c>
      <c r="B2146" s="173">
        <v>169700</v>
      </c>
      <c r="C2146" s="173">
        <v>327980</v>
      </c>
      <c r="D2146" s="173">
        <v>497680</v>
      </c>
    </row>
    <row r="2147" spans="1:4" x14ac:dyDescent="0.35">
      <c r="A2147" s="157">
        <v>45242</v>
      </c>
      <c r="B2147" s="173">
        <v>169480</v>
      </c>
      <c r="C2147" s="173">
        <v>327570</v>
      </c>
      <c r="D2147" s="173">
        <v>497050</v>
      </c>
    </row>
    <row r="2148" spans="1:4" x14ac:dyDescent="0.35">
      <c r="A2148" s="157">
        <v>45243</v>
      </c>
      <c r="B2148" s="173">
        <v>169520</v>
      </c>
      <c r="C2148" s="173">
        <v>327310</v>
      </c>
      <c r="D2148" s="173">
        <v>496830</v>
      </c>
    </row>
    <row r="2149" spans="1:4" x14ac:dyDescent="0.35">
      <c r="A2149" s="157">
        <v>45244</v>
      </c>
      <c r="B2149" s="173">
        <v>169580</v>
      </c>
      <c r="C2149" s="173">
        <v>326700</v>
      </c>
      <c r="D2149" s="173">
        <v>496280</v>
      </c>
    </row>
    <row r="2150" spans="1:4" x14ac:dyDescent="0.35">
      <c r="A2150" s="157">
        <v>45245</v>
      </c>
      <c r="B2150" s="173">
        <v>169600</v>
      </c>
      <c r="C2150" s="173">
        <v>326370</v>
      </c>
      <c r="D2150" s="173">
        <v>495970</v>
      </c>
    </row>
    <row r="2151" spans="1:4" x14ac:dyDescent="0.35">
      <c r="A2151" s="157">
        <v>45246</v>
      </c>
      <c r="B2151" s="173">
        <v>169680</v>
      </c>
      <c r="C2151" s="173">
        <v>326100</v>
      </c>
      <c r="D2151" s="173">
        <v>495780</v>
      </c>
    </row>
    <row r="2152" spans="1:4" x14ac:dyDescent="0.35">
      <c r="A2152" s="157">
        <v>45247</v>
      </c>
      <c r="B2152" s="173">
        <v>169760</v>
      </c>
      <c r="C2152" s="173">
        <v>325570</v>
      </c>
      <c r="D2152" s="173">
        <v>495330</v>
      </c>
    </row>
    <row r="2153" spans="1:4" x14ac:dyDescent="0.35">
      <c r="A2153" s="157">
        <v>45248</v>
      </c>
      <c r="B2153" s="173">
        <v>169860</v>
      </c>
      <c r="C2153" s="173">
        <v>325370</v>
      </c>
      <c r="D2153" s="173">
        <v>495230</v>
      </c>
    </row>
    <row r="2154" spans="1:4" x14ac:dyDescent="0.35">
      <c r="A2154" s="157">
        <v>45249</v>
      </c>
      <c r="B2154" s="173">
        <v>170120</v>
      </c>
      <c r="C2154" s="173">
        <v>324510</v>
      </c>
      <c r="D2154" s="173">
        <v>494630</v>
      </c>
    </row>
    <row r="2155" spans="1:4" x14ac:dyDescent="0.35">
      <c r="A2155" s="157">
        <v>45250</v>
      </c>
      <c r="B2155" s="173">
        <v>170670</v>
      </c>
      <c r="C2155" s="173">
        <v>324110</v>
      </c>
      <c r="D2155" s="173">
        <v>494780</v>
      </c>
    </row>
    <row r="2156" spans="1:4" x14ac:dyDescent="0.35">
      <c r="A2156" s="157">
        <v>45251</v>
      </c>
      <c r="B2156" s="173">
        <v>171020</v>
      </c>
      <c r="C2156" s="173">
        <v>323710</v>
      </c>
      <c r="D2156" s="173">
        <v>494730</v>
      </c>
    </row>
    <row r="2157" spans="1:4" x14ac:dyDescent="0.35">
      <c r="A2157" s="157">
        <v>45252</v>
      </c>
      <c r="B2157" s="173">
        <v>171240</v>
      </c>
      <c r="C2157" s="173">
        <v>323310</v>
      </c>
      <c r="D2157" s="173">
        <v>494550</v>
      </c>
    </row>
    <row r="2158" spans="1:4" x14ac:dyDescent="0.35">
      <c r="A2158" s="157">
        <v>45253</v>
      </c>
      <c r="B2158" s="173">
        <v>171360</v>
      </c>
      <c r="C2158" s="173">
        <v>322850</v>
      </c>
      <c r="D2158" s="173">
        <v>494210</v>
      </c>
    </row>
    <row r="2159" spans="1:4" x14ac:dyDescent="0.35">
      <c r="A2159" s="157">
        <v>45254</v>
      </c>
      <c r="B2159" s="173">
        <v>171480</v>
      </c>
      <c r="C2159" s="173">
        <v>322390</v>
      </c>
      <c r="D2159" s="173">
        <v>493870</v>
      </c>
    </row>
    <row r="2160" spans="1:4" x14ac:dyDescent="0.35">
      <c r="A2160" s="157">
        <v>45255</v>
      </c>
      <c r="B2160" s="173">
        <v>171600</v>
      </c>
      <c r="C2160" s="173">
        <v>321590</v>
      </c>
      <c r="D2160" s="173">
        <v>493190</v>
      </c>
    </row>
    <row r="2161" spans="1:4" x14ac:dyDescent="0.35">
      <c r="A2161" s="157">
        <v>45256</v>
      </c>
      <c r="B2161" s="173">
        <v>171280</v>
      </c>
      <c r="C2161" s="173">
        <v>321590</v>
      </c>
      <c r="D2161" s="173">
        <v>492870</v>
      </c>
    </row>
    <row r="2162" spans="1:4" x14ac:dyDescent="0.35">
      <c r="A2162" s="157">
        <v>45257</v>
      </c>
      <c r="B2162" s="173">
        <v>170490</v>
      </c>
      <c r="C2162" s="173">
        <v>321790</v>
      </c>
      <c r="D2162" s="173">
        <v>492280</v>
      </c>
    </row>
    <row r="2163" spans="1:4" x14ac:dyDescent="0.35">
      <c r="A2163" s="157">
        <v>45258</v>
      </c>
      <c r="B2163" s="173">
        <v>169880</v>
      </c>
      <c r="C2163" s="173">
        <v>322120</v>
      </c>
      <c r="D2163" s="173">
        <v>492000</v>
      </c>
    </row>
    <row r="2164" spans="1:4" x14ac:dyDescent="0.35">
      <c r="A2164" s="157">
        <v>45259</v>
      </c>
      <c r="B2164" s="173">
        <v>169160</v>
      </c>
      <c r="C2164" s="173">
        <v>322190</v>
      </c>
      <c r="D2164" s="173">
        <v>491350</v>
      </c>
    </row>
    <row r="2165" spans="1:4" x14ac:dyDescent="0.35">
      <c r="A2165" s="157">
        <v>45260</v>
      </c>
      <c r="B2165" s="173">
        <v>168710</v>
      </c>
      <c r="C2165" s="173">
        <v>321990</v>
      </c>
      <c r="D2165" s="173">
        <v>490700</v>
      </c>
    </row>
    <row r="2166" spans="1:4" x14ac:dyDescent="0.35">
      <c r="A2166" s="157">
        <v>45261</v>
      </c>
      <c r="B2166" s="173">
        <v>168940</v>
      </c>
      <c r="C2166" s="173">
        <v>321460</v>
      </c>
      <c r="D2166" s="173">
        <v>490400</v>
      </c>
    </row>
    <row r="2167" spans="1:4" x14ac:dyDescent="0.35">
      <c r="A2167" s="157">
        <v>45262</v>
      </c>
      <c r="B2167" s="173">
        <v>169220</v>
      </c>
      <c r="C2167" s="173">
        <v>321000</v>
      </c>
      <c r="D2167" s="173">
        <v>490220</v>
      </c>
    </row>
    <row r="2168" spans="1:4" x14ac:dyDescent="0.35">
      <c r="A2168" s="157">
        <v>45263</v>
      </c>
      <c r="B2168" s="173">
        <v>169450</v>
      </c>
      <c r="C2168" s="173">
        <v>320400</v>
      </c>
      <c r="D2168" s="173">
        <v>489850</v>
      </c>
    </row>
    <row r="2169" spans="1:4" x14ac:dyDescent="0.35">
      <c r="A2169" s="157">
        <v>45264</v>
      </c>
      <c r="B2169" s="173">
        <v>169790</v>
      </c>
      <c r="C2169" s="173">
        <v>319870</v>
      </c>
      <c r="D2169" s="173">
        <v>489660</v>
      </c>
    </row>
    <row r="2170" spans="1:4" x14ac:dyDescent="0.35">
      <c r="A2170" s="157">
        <v>45265</v>
      </c>
      <c r="B2170" s="173">
        <v>170070</v>
      </c>
      <c r="C2170" s="173">
        <v>319140</v>
      </c>
      <c r="D2170" s="173">
        <v>489210</v>
      </c>
    </row>
    <row r="2171" spans="1:4" x14ac:dyDescent="0.35">
      <c r="A2171" s="157">
        <v>45266</v>
      </c>
      <c r="B2171" s="173">
        <v>170340</v>
      </c>
      <c r="C2171" s="173">
        <v>318750</v>
      </c>
      <c r="D2171" s="173">
        <v>489090</v>
      </c>
    </row>
    <row r="2172" spans="1:4" x14ac:dyDescent="0.35">
      <c r="A2172" s="157">
        <v>45267</v>
      </c>
      <c r="B2172" s="173">
        <v>170680</v>
      </c>
      <c r="C2172" s="173">
        <v>317830</v>
      </c>
      <c r="D2172" s="173">
        <v>488510</v>
      </c>
    </row>
    <row r="2173" spans="1:4" x14ac:dyDescent="0.35">
      <c r="A2173" s="157">
        <v>45268</v>
      </c>
      <c r="B2173" s="173">
        <v>171090</v>
      </c>
      <c r="C2173" s="173">
        <v>317040</v>
      </c>
      <c r="D2173" s="173">
        <v>488130</v>
      </c>
    </row>
    <row r="2174" spans="1:4" x14ac:dyDescent="0.35">
      <c r="A2174" s="157">
        <v>45269</v>
      </c>
      <c r="B2174" s="173">
        <v>171510</v>
      </c>
      <c r="C2174" s="173">
        <v>316380</v>
      </c>
      <c r="D2174" s="173">
        <v>487890</v>
      </c>
    </row>
    <row r="2175" spans="1:4" x14ac:dyDescent="0.35">
      <c r="A2175" s="157">
        <v>45270</v>
      </c>
      <c r="B2175" s="173">
        <v>171890</v>
      </c>
      <c r="C2175" s="173">
        <v>315730</v>
      </c>
      <c r="D2175" s="173">
        <v>487620</v>
      </c>
    </row>
    <row r="2176" spans="1:4" x14ac:dyDescent="0.35">
      <c r="A2176" s="157">
        <v>45271</v>
      </c>
      <c r="B2176" s="173">
        <v>172210</v>
      </c>
      <c r="C2176" s="173">
        <v>315000</v>
      </c>
      <c r="D2176" s="173">
        <v>487210</v>
      </c>
    </row>
    <row r="2177" spans="1:4" x14ac:dyDescent="0.35">
      <c r="A2177" s="157">
        <v>45272</v>
      </c>
      <c r="B2177" s="173">
        <v>172430</v>
      </c>
      <c r="C2177" s="173">
        <v>314410</v>
      </c>
      <c r="D2177" s="173">
        <v>486840</v>
      </c>
    </row>
    <row r="2178" spans="1:4" x14ac:dyDescent="0.35">
      <c r="A2178" s="157">
        <v>45273</v>
      </c>
      <c r="B2178" s="173">
        <v>172490</v>
      </c>
      <c r="C2178" s="173">
        <v>313820</v>
      </c>
      <c r="D2178" s="173">
        <v>486310</v>
      </c>
    </row>
    <row r="2179" spans="1:4" x14ac:dyDescent="0.35">
      <c r="A2179" s="157">
        <v>45274</v>
      </c>
      <c r="B2179" s="173">
        <v>172510</v>
      </c>
      <c r="C2179" s="173">
        <v>313170</v>
      </c>
      <c r="D2179" s="173">
        <v>485680</v>
      </c>
    </row>
    <row r="2180" spans="1:4" x14ac:dyDescent="0.35">
      <c r="A2180" s="157">
        <v>45275</v>
      </c>
      <c r="B2180" s="173">
        <v>172670</v>
      </c>
      <c r="C2180" s="173">
        <v>312190</v>
      </c>
      <c r="D2180" s="173">
        <v>484860</v>
      </c>
    </row>
    <row r="2181" spans="1:4" x14ac:dyDescent="0.35">
      <c r="A2181" s="157">
        <v>45276</v>
      </c>
      <c r="B2181" s="173">
        <v>172870</v>
      </c>
      <c r="C2181" s="173">
        <v>311670</v>
      </c>
      <c r="D2181" s="173">
        <v>484540</v>
      </c>
    </row>
    <row r="2182" spans="1:4" x14ac:dyDescent="0.35">
      <c r="A2182" s="157">
        <v>45277</v>
      </c>
      <c r="B2182" s="173">
        <v>173430</v>
      </c>
      <c r="C2182" s="173">
        <v>311280</v>
      </c>
      <c r="D2182" s="173">
        <v>484710</v>
      </c>
    </row>
    <row r="2183" spans="1:4" x14ac:dyDescent="0.35">
      <c r="A2183" s="157">
        <v>45278</v>
      </c>
      <c r="B2183" s="173">
        <v>173970</v>
      </c>
      <c r="C2183" s="173">
        <v>310820</v>
      </c>
      <c r="D2183" s="173">
        <v>484790</v>
      </c>
    </row>
    <row r="2184" spans="1:4" x14ac:dyDescent="0.35">
      <c r="A2184" s="157">
        <v>45279</v>
      </c>
      <c r="B2184" s="173">
        <v>174850</v>
      </c>
      <c r="C2184" s="173">
        <v>310490</v>
      </c>
      <c r="D2184" s="173">
        <v>485340</v>
      </c>
    </row>
    <row r="2185" spans="1:4" x14ac:dyDescent="0.35">
      <c r="A2185" s="157">
        <v>45280</v>
      </c>
      <c r="B2185" s="173">
        <v>175840</v>
      </c>
      <c r="C2185" s="173">
        <v>309650</v>
      </c>
      <c r="D2185" s="173">
        <v>485490</v>
      </c>
    </row>
    <row r="2186" spans="1:4" x14ac:dyDescent="0.35">
      <c r="A2186" s="157">
        <v>45281</v>
      </c>
      <c r="B2186" s="173">
        <v>176690</v>
      </c>
      <c r="C2186" s="173">
        <v>309330</v>
      </c>
      <c r="D2186" s="173">
        <v>486020</v>
      </c>
    </row>
    <row r="2187" spans="1:4" x14ac:dyDescent="0.35">
      <c r="A2187" s="157">
        <v>45282</v>
      </c>
      <c r="B2187" s="173">
        <v>177020</v>
      </c>
      <c r="C2187" s="173">
        <v>308940</v>
      </c>
      <c r="D2187" s="173">
        <v>485960</v>
      </c>
    </row>
    <row r="2188" spans="1:4" x14ac:dyDescent="0.35">
      <c r="A2188" s="157">
        <v>45283</v>
      </c>
      <c r="B2188" s="173">
        <v>176850</v>
      </c>
      <c r="C2188" s="173">
        <v>308680</v>
      </c>
      <c r="D2188" s="173">
        <v>485530</v>
      </c>
    </row>
    <row r="2189" spans="1:4" x14ac:dyDescent="0.35">
      <c r="A2189" s="157">
        <v>45284</v>
      </c>
      <c r="B2189" s="173">
        <v>176920</v>
      </c>
      <c r="C2189" s="173">
        <v>308870</v>
      </c>
      <c r="D2189" s="173">
        <v>485790</v>
      </c>
    </row>
    <row r="2190" spans="1:4" x14ac:dyDescent="0.35">
      <c r="A2190" s="157">
        <v>45285</v>
      </c>
      <c r="B2190" s="173">
        <v>176690</v>
      </c>
      <c r="C2190" s="173">
        <v>308940</v>
      </c>
      <c r="D2190" s="173">
        <v>485630</v>
      </c>
    </row>
    <row r="2191" spans="1:4" x14ac:dyDescent="0.35">
      <c r="A2191" s="157">
        <v>45286</v>
      </c>
      <c r="B2191" s="173">
        <v>176530</v>
      </c>
      <c r="C2191" s="173">
        <v>308810</v>
      </c>
      <c r="D2191" s="173">
        <v>485340</v>
      </c>
    </row>
    <row r="2192" spans="1:4" x14ac:dyDescent="0.35">
      <c r="A2192" s="157">
        <v>45287</v>
      </c>
      <c r="B2192" s="173">
        <v>176410</v>
      </c>
      <c r="C2192" s="173">
        <v>309200</v>
      </c>
      <c r="D2192" s="173">
        <v>485610</v>
      </c>
    </row>
    <row r="2193" spans="1:4" x14ac:dyDescent="0.35">
      <c r="A2193" s="157">
        <v>45288</v>
      </c>
      <c r="B2193" s="173">
        <v>176310</v>
      </c>
      <c r="C2193" s="173">
        <v>309260</v>
      </c>
      <c r="D2193" s="173">
        <v>485570</v>
      </c>
    </row>
    <row r="2194" spans="1:4" x14ac:dyDescent="0.35">
      <c r="A2194" s="157">
        <v>45289</v>
      </c>
      <c r="B2194" s="173">
        <v>176370</v>
      </c>
      <c r="C2194" s="173">
        <v>309130</v>
      </c>
      <c r="D2194" s="173">
        <v>485500</v>
      </c>
    </row>
    <row r="2195" spans="1:4" x14ac:dyDescent="0.35">
      <c r="A2195" s="157">
        <v>45290</v>
      </c>
      <c r="B2195" s="173">
        <v>176490</v>
      </c>
      <c r="C2195" s="173">
        <v>309460</v>
      </c>
      <c r="D2195" s="173">
        <v>485950</v>
      </c>
    </row>
    <row r="2196" spans="1:4" x14ac:dyDescent="0.35">
      <c r="A2196" s="157">
        <v>45291</v>
      </c>
      <c r="B2196" s="173">
        <v>176590</v>
      </c>
      <c r="C2196" s="173">
        <v>309520</v>
      </c>
      <c r="D2196" s="173">
        <v>486110</v>
      </c>
    </row>
    <row r="2197" spans="1:4" x14ac:dyDescent="0.35">
      <c r="A2197" s="157">
        <v>45292</v>
      </c>
      <c r="B2197" s="173">
        <v>176530</v>
      </c>
      <c r="C2197" s="173">
        <v>309460</v>
      </c>
      <c r="D2197" s="173">
        <v>485990</v>
      </c>
    </row>
    <row r="2198" spans="1:4" x14ac:dyDescent="0.35">
      <c r="A2198" s="157">
        <v>45293</v>
      </c>
      <c r="B2198" s="173">
        <v>176760</v>
      </c>
      <c r="C2198" s="173">
        <v>309910</v>
      </c>
      <c r="D2198" s="173">
        <v>486670</v>
      </c>
    </row>
    <row r="2199" spans="1:4" x14ac:dyDescent="0.35">
      <c r="A2199" s="157">
        <v>45294</v>
      </c>
      <c r="B2199" s="173">
        <v>176880</v>
      </c>
      <c r="C2199" s="173">
        <v>310110</v>
      </c>
      <c r="D2199" s="173">
        <v>486990</v>
      </c>
    </row>
    <row r="2200" spans="1:4" x14ac:dyDescent="0.35">
      <c r="A2200" s="157">
        <v>45295</v>
      </c>
      <c r="B2200" s="173">
        <v>176920</v>
      </c>
      <c r="C2200" s="173">
        <v>310170</v>
      </c>
      <c r="D2200" s="173">
        <v>487090</v>
      </c>
    </row>
    <row r="2201" spans="1:4" x14ac:dyDescent="0.35">
      <c r="A2201" s="157">
        <v>45296</v>
      </c>
      <c r="B2201" s="173">
        <v>176900</v>
      </c>
      <c r="C2201" s="173">
        <v>310300</v>
      </c>
      <c r="D2201" s="173">
        <v>487200</v>
      </c>
    </row>
    <row r="2202" spans="1:4" x14ac:dyDescent="0.35">
      <c r="A2202" s="157">
        <v>45297</v>
      </c>
      <c r="B2202" s="173">
        <v>177020</v>
      </c>
      <c r="C2202" s="173">
        <v>310300</v>
      </c>
      <c r="D2202" s="173">
        <v>487320</v>
      </c>
    </row>
    <row r="2203" spans="1:4" x14ac:dyDescent="0.35">
      <c r="A2203" s="157">
        <v>45298</v>
      </c>
      <c r="B2203" s="173">
        <v>176780</v>
      </c>
      <c r="C2203" s="173">
        <v>310500</v>
      </c>
      <c r="D2203" s="173">
        <v>487280</v>
      </c>
    </row>
    <row r="2204" spans="1:4" x14ac:dyDescent="0.35">
      <c r="A2204" s="157">
        <v>45299</v>
      </c>
      <c r="B2204" s="173">
        <v>176540</v>
      </c>
      <c r="C2204" s="173">
        <v>310690</v>
      </c>
      <c r="D2204" s="173">
        <v>487230</v>
      </c>
    </row>
    <row r="2205" spans="1:4" x14ac:dyDescent="0.35">
      <c r="A2205" s="157">
        <v>45300</v>
      </c>
      <c r="B2205" s="173">
        <v>176320</v>
      </c>
      <c r="C2205" s="173">
        <v>311080</v>
      </c>
      <c r="D2205" s="173">
        <v>487400</v>
      </c>
    </row>
    <row r="2206" spans="1:4" x14ac:dyDescent="0.35">
      <c r="A2206" s="157">
        <v>45301</v>
      </c>
      <c r="B2206" s="173">
        <v>176050</v>
      </c>
      <c r="C2206" s="173">
        <v>311540</v>
      </c>
      <c r="D2206" s="173">
        <v>487590</v>
      </c>
    </row>
    <row r="2207" spans="1:4" x14ac:dyDescent="0.35">
      <c r="A2207" s="157">
        <v>45302</v>
      </c>
      <c r="B2207" s="173">
        <v>176210</v>
      </c>
      <c r="C2207" s="173">
        <v>311610</v>
      </c>
      <c r="D2207" s="173">
        <v>487820</v>
      </c>
    </row>
    <row r="2208" spans="1:4" x14ac:dyDescent="0.35">
      <c r="A2208" s="157">
        <v>45303</v>
      </c>
      <c r="B2208" s="173">
        <v>176050</v>
      </c>
      <c r="C2208" s="173">
        <v>311800</v>
      </c>
      <c r="D2208" s="173">
        <v>487850</v>
      </c>
    </row>
    <row r="2209" spans="1:4" x14ac:dyDescent="0.35">
      <c r="A2209" s="157">
        <v>45304</v>
      </c>
      <c r="B2209" s="173">
        <v>175870</v>
      </c>
      <c r="C2209" s="173">
        <v>312320</v>
      </c>
      <c r="D2209" s="173">
        <v>488190</v>
      </c>
    </row>
    <row r="2210" spans="1:4" x14ac:dyDescent="0.35">
      <c r="A2210" s="157">
        <v>45305</v>
      </c>
      <c r="B2210" s="173">
        <v>175990</v>
      </c>
      <c r="C2210" s="173">
        <v>312720</v>
      </c>
      <c r="D2210" s="173">
        <v>488710</v>
      </c>
    </row>
    <row r="2211" spans="1:4" x14ac:dyDescent="0.35">
      <c r="A2211" s="157">
        <v>45306</v>
      </c>
      <c r="B2211" s="173">
        <v>176130</v>
      </c>
      <c r="C2211" s="173">
        <v>312980</v>
      </c>
      <c r="D2211" s="173">
        <v>489110</v>
      </c>
    </row>
    <row r="2212" spans="1:4" x14ac:dyDescent="0.35">
      <c r="A2212" s="157">
        <v>45307</v>
      </c>
      <c r="B2212" s="173">
        <v>176150</v>
      </c>
      <c r="C2212" s="173">
        <v>313560</v>
      </c>
      <c r="D2212" s="173">
        <v>489710</v>
      </c>
    </row>
    <row r="2213" spans="1:4" x14ac:dyDescent="0.35">
      <c r="A2213" s="157">
        <v>45308</v>
      </c>
      <c r="B2213" s="173">
        <v>176320</v>
      </c>
      <c r="C2213" s="173">
        <v>312780</v>
      </c>
      <c r="D2213" s="173">
        <v>489100</v>
      </c>
    </row>
    <row r="2214" spans="1:4" x14ac:dyDescent="0.35">
      <c r="A2214" s="157">
        <v>45309</v>
      </c>
      <c r="B2214" s="173">
        <v>176520</v>
      </c>
      <c r="C2214" s="173">
        <v>313040</v>
      </c>
      <c r="D2214" s="173">
        <v>489560</v>
      </c>
    </row>
    <row r="2215" spans="1:4" x14ac:dyDescent="0.35">
      <c r="A2215" s="157">
        <v>45310</v>
      </c>
      <c r="B2215" s="173">
        <v>176700</v>
      </c>
      <c r="C2215" s="173">
        <v>313700</v>
      </c>
      <c r="D2215" s="173">
        <v>490400</v>
      </c>
    </row>
    <row r="2216" spans="1:4" x14ac:dyDescent="0.35">
      <c r="A2216" s="157">
        <v>45311</v>
      </c>
      <c r="B2216" s="173">
        <v>176920</v>
      </c>
      <c r="C2216" s="173">
        <v>314090</v>
      </c>
      <c r="D2216" s="173">
        <v>491010</v>
      </c>
    </row>
    <row r="2217" spans="1:4" x14ac:dyDescent="0.35">
      <c r="A2217" s="157">
        <v>45312</v>
      </c>
      <c r="B2217" s="173">
        <v>177090</v>
      </c>
      <c r="C2217" s="173">
        <v>314870</v>
      </c>
      <c r="D2217" s="173">
        <v>491960</v>
      </c>
    </row>
    <row r="2218" spans="1:4" x14ac:dyDescent="0.35">
      <c r="A2218" s="157">
        <v>45313</v>
      </c>
      <c r="B2218" s="173">
        <v>178070</v>
      </c>
      <c r="C2218" s="173">
        <v>315920</v>
      </c>
      <c r="D2218" s="173">
        <v>493990</v>
      </c>
    </row>
    <row r="2219" spans="1:4" x14ac:dyDescent="0.35">
      <c r="A2219" s="157">
        <v>45314</v>
      </c>
      <c r="B2219" s="173">
        <v>178600</v>
      </c>
      <c r="C2219" s="173">
        <v>316510</v>
      </c>
      <c r="D2219" s="173">
        <v>495110</v>
      </c>
    </row>
    <row r="2220" spans="1:4" x14ac:dyDescent="0.35">
      <c r="A2220" s="157">
        <v>45315</v>
      </c>
      <c r="B2220" s="173">
        <v>178150</v>
      </c>
      <c r="C2220" s="173">
        <v>317760</v>
      </c>
      <c r="D2220" s="173">
        <v>495910</v>
      </c>
    </row>
    <row r="2221" spans="1:4" x14ac:dyDescent="0.35">
      <c r="A2221" s="157">
        <v>45316</v>
      </c>
      <c r="B2221" s="173">
        <v>177580</v>
      </c>
      <c r="C2221" s="173">
        <v>318620</v>
      </c>
      <c r="D2221" s="173">
        <v>496200</v>
      </c>
    </row>
    <row r="2222" spans="1:4" x14ac:dyDescent="0.35">
      <c r="A2222" s="157">
        <v>45317</v>
      </c>
      <c r="B2222" s="173">
        <v>177470</v>
      </c>
      <c r="C2222" s="173">
        <v>319410</v>
      </c>
      <c r="D2222" s="173">
        <v>496880</v>
      </c>
    </row>
    <row r="2223" spans="1:4" x14ac:dyDescent="0.35">
      <c r="A2223" s="157">
        <v>45318</v>
      </c>
      <c r="B2223" s="173">
        <v>176820</v>
      </c>
      <c r="C2223" s="173">
        <v>320340</v>
      </c>
      <c r="D2223" s="173">
        <v>497160</v>
      </c>
    </row>
    <row r="2224" spans="1:4" x14ac:dyDescent="0.35">
      <c r="A2224" s="157">
        <v>45319</v>
      </c>
      <c r="B2224" s="173">
        <v>175950</v>
      </c>
      <c r="C2224" s="173">
        <v>321530</v>
      </c>
      <c r="D2224" s="173">
        <v>497480</v>
      </c>
    </row>
    <row r="2225" spans="1:4" x14ac:dyDescent="0.35">
      <c r="A2225" s="157">
        <v>45320</v>
      </c>
      <c r="B2225" s="173">
        <v>175080</v>
      </c>
      <c r="C2225" s="173">
        <v>322720</v>
      </c>
      <c r="D2225" s="173">
        <v>497800</v>
      </c>
    </row>
    <row r="2226" spans="1:4" x14ac:dyDescent="0.35">
      <c r="A2226" s="157">
        <v>45321</v>
      </c>
      <c r="B2226" s="173">
        <v>174540</v>
      </c>
      <c r="C2226" s="173">
        <v>323650</v>
      </c>
      <c r="D2226" s="173">
        <v>498190</v>
      </c>
    </row>
    <row r="2227" spans="1:4" x14ac:dyDescent="0.35">
      <c r="A2227" s="157">
        <v>45322</v>
      </c>
      <c r="B2227" s="173">
        <v>173880</v>
      </c>
      <c r="C2227" s="173">
        <v>324780</v>
      </c>
      <c r="D2227" s="173">
        <v>498660</v>
      </c>
    </row>
    <row r="2228" spans="1:4" x14ac:dyDescent="0.35">
      <c r="A2228" s="157">
        <v>45323</v>
      </c>
      <c r="B2228" s="173">
        <v>174300</v>
      </c>
      <c r="C2228" s="173">
        <v>325840</v>
      </c>
      <c r="D2228" s="173">
        <v>500140</v>
      </c>
    </row>
    <row r="2229" spans="1:4" x14ac:dyDescent="0.35">
      <c r="A2229" s="157">
        <v>45324</v>
      </c>
      <c r="B2229" s="173">
        <v>175310</v>
      </c>
      <c r="C2229" s="173">
        <v>326440</v>
      </c>
      <c r="D2229" s="173">
        <v>501750</v>
      </c>
    </row>
    <row r="2230" spans="1:4" x14ac:dyDescent="0.35">
      <c r="A2230" s="157">
        <v>45325</v>
      </c>
      <c r="B2230" s="173">
        <v>175770</v>
      </c>
      <c r="C2230" s="173">
        <v>326770</v>
      </c>
      <c r="D2230" s="173">
        <v>502540</v>
      </c>
    </row>
    <row r="2231" spans="1:4" x14ac:dyDescent="0.35">
      <c r="A2231" s="157">
        <v>45326</v>
      </c>
      <c r="B2231" s="173">
        <v>175990</v>
      </c>
      <c r="C2231" s="173">
        <v>327510</v>
      </c>
      <c r="D2231" s="173">
        <v>503500</v>
      </c>
    </row>
    <row r="2232" spans="1:4" x14ac:dyDescent="0.35">
      <c r="A2232" s="157">
        <v>45327</v>
      </c>
      <c r="B2232" s="173">
        <v>176150</v>
      </c>
      <c r="C2232" s="173">
        <v>328780</v>
      </c>
      <c r="D2232" s="173">
        <v>504930</v>
      </c>
    </row>
    <row r="2233" spans="1:4" x14ac:dyDescent="0.35">
      <c r="A2233" s="157">
        <v>45328</v>
      </c>
      <c r="B2233" s="173">
        <v>175910</v>
      </c>
      <c r="C2233" s="173">
        <v>329850</v>
      </c>
      <c r="D2233" s="173">
        <v>505760</v>
      </c>
    </row>
    <row r="2234" spans="1:4" x14ac:dyDescent="0.35">
      <c r="A2234" s="157">
        <v>45329</v>
      </c>
      <c r="B2234" s="173">
        <v>175850</v>
      </c>
      <c r="C2234" s="173">
        <v>331120</v>
      </c>
      <c r="D2234" s="173">
        <v>506970</v>
      </c>
    </row>
    <row r="2235" spans="1:4" x14ac:dyDescent="0.35">
      <c r="A2235" s="157">
        <v>45330</v>
      </c>
      <c r="B2235" s="173">
        <v>175550</v>
      </c>
      <c r="C2235" s="173">
        <v>332260</v>
      </c>
      <c r="D2235" s="173">
        <v>507810</v>
      </c>
    </row>
    <row r="2236" spans="1:4" x14ac:dyDescent="0.35">
      <c r="A2236" s="157">
        <v>45331</v>
      </c>
      <c r="B2236" s="173">
        <v>175730</v>
      </c>
      <c r="C2236" s="173">
        <v>332800</v>
      </c>
      <c r="D2236" s="173">
        <v>508530</v>
      </c>
    </row>
    <row r="2237" spans="1:4" x14ac:dyDescent="0.35">
      <c r="A2237" s="157">
        <v>45332</v>
      </c>
      <c r="B2237" s="173">
        <v>175730</v>
      </c>
      <c r="C2237" s="173">
        <v>333000</v>
      </c>
      <c r="D2237" s="173">
        <v>508730</v>
      </c>
    </row>
    <row r="2238" spans="1:4" x14ac:dyDescent="0.35">
      <c r="A2238" s="157">
        <v>45333</v>
      </c>
      <c r="B2238" s="173">
        <v>175630</v>
      </c>
      <c r="C2238" s="173">
        <v>333000</v>
      </c>
      <c r="D2238" s="173">
        <v>508630</v>
      </c>
    </row>
    <row r="2239" spans="1:4" x14ac:dyDescent="0.35">
      <c r="A2239" s="157">
        <v>45334</v>
      </c>
      <c r="B2239" s="173">
        <v>175570</v>
      </c>
      <c r="C2239" s="173">
        <v>333140</v>
      </c>
      <c r="D2239" s="173">
        <v>508710</v>
      </c>
    </row>
    <row r="2240" spans="1:4" x14ac:dyDescent="0.35">
      <c r="A2240" s="157">
        <v>45335</v>
      </c>
      <c r="B2240" s="173">
        <v>175530</v>
      </c>
      <c r="C2240" s="173">
        <v>333070</v>
      </c>
      <c r="D2240" s="173">
        <v>508600</v>
      </c>
    </row>
    <row r="2241" spans="1:4" x14ac:dyDescent="0.35">
      <c r="A2241" s="157">
        <v>45336</v>
      </c>
      <c r="B2241" s="173">
        <v>175610</v>
      </c>
      <c r="C2241" s="173">
        <v>332940</v>
      </c>
      <c r="D2241" s="173">
        <v>508550</v>
      </c>
    </row>
    <row r="2242" spans="1:4" x14ac:dyDescent="0.35">
      <c r="A2242" s="157">
        <v>45337</v>
      </c>
      <c r="B2242" s="173">
        <v>175730</v>
      </c>
      <c r="C2242" s="173">
        <v>331660</v>
      </c>
      <c r="D2242" s="173">
        <v>507390</v>
      </c>
    </row>
    <row r="2243" spans="1:4" x14ac:dyDescent="0.35">
      <c r="A2243" s="157">
        <v>45338</v>
      </c>
      <c r="B2243" s="173">
        <v>175890</v>
      </c>
      <c r="C2243" s="173">
        <v>331060</v>
      </c>
      <c r="D2243" s="173">
        <v>506950</v>
      </c>
    </row>
    <row r="2244" spans="1:4" x14ac:dyDescent="0.35">
      <c r="A2244" s="157">
        <v>45339</v>
      </c>
      <c r="B2244" s="173">
        <v>175950</v>
      </c>
      <c r="C2244" s="173">
        <v>330520</v>
      </c>
      <c r="D2244" s="173">
        <v>506470</v>
      </c>
    </row>
    <row r="2245" spans="1:4" x14ac:dyDescent="0.35">
      <c r="A2245" s="157">
        <v>45340</v>
      </c>
      <c r="B2245" s="173">
        <v>175390</v>
      </c>
      <c r="C2245" s="173">
        <v>331260</v>
      </c>
      <c r="D2245" s="173">
        <v>506650</v>
      </c>
    </row>
    <row r="2246" spans="1:4" x14ac:dyDescent="0.35">
      <c r="A2246" s="157">
        <v>45341</v>
      </c>
      <c r="B2246" s="173">
        <v>176320</v>
      </c>
      <c r="C2246" s="173">
        <v>332400</v>
      </c>
      <c r="D2246" s="173">
        <v>508720</v>
      </c>
    </row>
    <row r="2247" spans="1:4" x14ac:dyDescent="0.35">
      <c r="A2247" s="157">
        <v>45342</v>
      </c>
      <c r="B2247" s="173">
        <v>177680</v>
      </c>
      <c r="C2247" s="173">
        <v>332600</v>
      </c>
      <c r="D2247" s="173">
        <v>510280</v>
      </c>
    </row>
    <row r="2248" spans="1:4" x14ac:dyDescent="0.35">
      <c r="A2248" s="157">
        <v>45343</v>
      </c>
      <c r="B2248" s="173">
        <v>178800</v>
      </c>
      <c r="C2248" s="173">
        <v>332730</v>
      </c>
      <c r="D2248" s="173">
        <v>511530</v>
      </c>
    </row>
    <row r="2249" spans="1:4" x14ac:dyDescent="0.35">
      <c r="A2249" s="157">
        <v>45344</v>
      </c>
      <c r="B2249" s="173">
        <v>179270</v>
      </c>
      <c r="C2249" s="173">
        <v>332940</v>
      </c>
      <c r="D2249" s="173">
        <v>512210</v>
      </c>
    </row>
    <row r="2250" spans="1:4" x14ac:dyDescent="0.35">
      <c r="A2250" s="157">
        <v>45345</v>
      </c>
      <c r="B2250" s="173">
        <v>179350</v>
      </c>
      <c r="C2250" s="173">
        <v>333070</v>
      </c>
      <c r="D2250" s="173">
        <v>512420</v>
      </c>
    </row>
    <row r="2251" spans="1:4" x14ac:dyDescent="0.35">
      <c r="A2251" s="157">
        <v>45346</v>
      </c>
      <c r="B2251" s="173">
        <v>179190</v>
      </c>
      <c r="C2251" s="173">
        <v>333210</v>
      </c>
      <c r="D2251" s="173">
        <v>512400</v>
      </c>
    </row>
    <row r="2252" spans="1:4" x14ac:dyDescent="0.35">
      <c r="A2252" s="157">
        <v>45347</v>
      </c>
      <c r="B2252" s="173">
        <v>178860</v>
      </c>
      <c r="C2252" s="173">
        <v>333340</v>
      </c>
      <c r="D2252" s="173">
        <v>512200</v>
      </c>
    </row>
    <row r="2253" spans="1:4" x14ac:dyDescent="0.35">
      <c r="A2253" s="157">
        <v>45348</v>
      </c>
      <c r="B2253" s="173">
        <v>178430</v>
      </c>
      <c r="C2253" s="173">
        <v>333410</v>
      </c>
      <c r="D2253" s="173">
        <v>511840</v>
      </c>
    </row>
    <row r="2254" spans="1:4" x14ac:dyDescent="0.35">
      <c r="A2254" s="157">
        <v>45349</v>
      </c>
      <c r="B2254" s="173">
        <v>177740</v>
      </c>
      <c r="C2254" s="173">
        <v>333680</v>
      </c>
      <c r="D2254" s="173">
        <v>511420</v>
      </c>
    </row>
    <row r="2255" spans="1:4" x14ac:dyDescent="0.35">
      <c r="A2255" s="157">
        <v>45350</v>
      </c>
      <c r="B2255" s="173">
        <v>177230</v>
      </c>
      <c r="C2255" s="173">
        <v>333810</v>
      </c>
      <c r="D2255" s="173">
        <v>511040</v>
      </c>
    </row>
    <row r="2256" spans="1:4" x14ac:dyDescent="0.35">
      <c r="A2256" s="157">
        <v>45351</v>
      </c>
      <c r="B2256" s="173">
        <v>176800</v>
      </c>
      <c r="C2256" s="173">
        <v>334010</v>
      </c>
      <c r="D2256" s="173">
        <v>510810</v>
      </c>
    </row>
    <row r="2257" spans="1:4" x14ac:dyDescent="0.35">
      <c r="A2257" s="157">
        <v>45352</v>
      </c>
      <c r="B2257" s="173">
        <v>178410</v>
      </c>
      <c r="C2257" s="173">
        <v>334960</v>
      </c>
      <c r="D2257" s="173">
        <v>513370</v>
      </c>
    </row>
    <row r="2258" spans="1:4" x14ac:dyDescent="0.35">
      <c r="A2258" s="157">
        <v>45353</v>
      </c>
      <c r="B2258" s="173">
        <v>181520</v>
      </c>
      <c r="C2258" s="173">
        <v>335700</v>
      </c>
      <c r="D2258" s="173">
        <v>517220</v>
      </c>
    </row>
    <row r="2259" spans="1:4" x14ac:dyDescent="0.35">
      <c r="A2259" s="157">
        <v>45354</v>
      </c>
      <c r="B2259" s="173">
        <v>183580</v>
      </c>
      <c r="C2259" s="173">
        <v>336240</v>
      </c>
      <c r="D2259" s="173">
        <v>519820</v>
      </c>
    </row>
    <row r="2260" spans="1:4" x14ac:dyDescent="0.35">
      <c r="A2260" s="157">
        <v>45355</v>
      </c>
      <c r="B2260" s="173">
        <v>184040</v>
      </c>
      <c r="C2260" s="173">
        <v>336920</v>
      </c>
      <c r="D2260" s="173">
        <v>520960</v>
      </c>
    </row>
    <row r="2261" spans="1:4" x14ac:dyDescent="0.35">
      <c r="A2261" s="157">
        <v>45356</v>
      </c>
      <c r="B2261" s="173">
        <v>183490</v>
      </c>
      <c r="C2261" s="173">
        <v>337190</v>
      </c>
      <c r="D2261" s="173">
        <v>520680</v>
      </c>
    </row>
    <row r="2262" spans="1:4" x14ac:dyDescent="0.35">
      <c r="A2262" s="157">
        <v>45357</v>
      </c>
      <c r="B2262" s="173">
        <v>182700</v>
      </c>
      <c r="C2262" s="173">
        <v>337260</v>
      </c>
      <c r="D2262" s="173">
        <v>519960</v>
      </c>
    </row>
    <row r="2263" spans="1:4" x14ac:dyDescent="0.35">
      <c r="A2263" s="157">
        <v>45358</v>
      </c>
      <c r="B2263" s="173">
        <v>182020</v>
      </c>
      <c r="C2263" s="173">
        <v>337320</v>
      </c>
      <c r="D2263" s="173">
        <v>519340</v>
      </c>
    </row>
    <row r="2264" spans="1:4" x14ac:dyDescent="0.35">
      <c r="A2264" s="157">
        <v>45359</v>
      </c>
      <c r="B2264" s="173">
        <v>181290</v>
      </c>
      <c r="C2264" s="173">
        <v>337390</v>
      </c>
      <c r="D2264" s="173">
        <v>518680</v>
      </c>
    </row>
    <row r="2265" spans="1:4" x14ac:dyDescent="0.35">
      <c r="A2265" s="157">
        <v>45360</v>
      </c>
      <c r="B2265" s="173">
        <v>180450</v>
      </c>
      <c r="C2265" s="173">
        <v>337460</v>
      </c>
      <c r="D2265" s="173">
        <v>517910</v>
      </c>
    </row>
    <row r="2266" spans="1:4" x14ac:dyDescent="0.35">
      <c r="A2266" s="157">
        <v>45361</v>
      </c>
      <c r="B2266" s="173">
        <v>179400</v>
      </c>
      <c r="C2266" s="173">
        <v>337530</v>
      </c>
      <c r="D2266" s="173">
        <v>516930</v>
      </c>
    </row>
    <row r="2267" spans="1:4" x14ac:dyDescent="0.35">
      <c r="A2267" s="157">
        <v>45362</v>
      </c>
      <c r="B2267" s="173">
        <v>178210</v>
      </c>
      <c r="C2267" s="173">
        <v>337660</v>
      </c>
      <c r="D2267" s="173">
        <v>515870</v>
      </c>
    </row>
    <row r="2268" spans="1:4" x14ac:dyDescent="0.35">
      <c r="A2268" s="157">
        <v>45363</v>
      </c>
      <c r="B2268" s="173">
        <v>177090</v>
      </c>
      <c r="C2268" s="173">
        <v>337660</v>
      </c>
      <c r="D2268" s="173">
        <v>514750</v>
      </c>
    </row>
    <row r="2269" spans="1:4" x14ac:dyDescent="0.35">
      <c r="A2269" s="157">
        <v>45364</v>
      </c>
      <c r="B2269" s="173">
        <v>176010</v>
      </c>
      <c r="C2269" s="173">
        <v>337790</v>
      </c>
      <c r="D2269" s="173">
        <v>513800</v>
      </c>
    </row>
    <row r="2270" spans="1:4" x14ac:dyDescent="0.35">
      <c r="A2270" s="157">
        <v>45365</v>
      </c>
      <c r="B2270" s="173">
        <v>174860</v>
      </c>
      <c r="C2270" s="173">
        <v>337790</v>
      </c>
      <c r="D2270" s="173">
        <v>512650</v>
      </c>
    </row>
    <row r="2271" spans="1:4" x14ac:dyDescent="0.35">
      <c r="A2271" s="157">
        <v>45366</v>
      </c>
      <c r="B2271" s="173">
        <v>174620</v>
      </c>
      <c r="C2271" s="173">
        <v>337180</v>
      </c>
      <c r="D2271" s="173">
        <v>511800</v>
      </c>
    </row>
    <row r="2272" spans="1:4" x14ac:dyDescent="0.35">
      <c r="A2272" s="157">
        <v>45367</v>
      </c>
      <c r="B2272" s="173">
        <v>174060</v>
      </c>
      <c r="C2272" s="173">
        <v>336310</v>
      </c>
      <c r="D2272" s="173">
        <v>510370</v>
      </c>
    </row>
    <row r="2273" spans="1:4" x14ac:dyDescent="0.35">
      <c r="A2273" s="157">
        <v>45368</v>
      </c>
      <c r="B2273" s="173">
        <v>173500</v>
      </c>
      <c r="C2273" s="173">
        <v>336040</v>
      </c>
      <c r="D2273" s="173">
        <v>509540</v>
      </c>
    </row>
    <row r="2274" spans="1:4" x14ac:dyDescent="0.35">
      <c r="A2274" s="157">
        <v>45369</v>
      </c>
      <c r="B2274" s="173">
        <v>173200</v>
      </c>
      <c r="C2274" s="173">
        <v>335700</v>
      </c>
      <c r="D2274" s="173">
        <v>508900</v>
      </c>
    </row>
    <row r="2275" spans="1:4" x14ac:dyDescent="0.35">
      <c r="A2275" s="157">
        <v>45370</v>
      </c>
      <c r="B2275" s="173">
        <v>172920</v>
      </c>
      <c r="C2275" s="173">
        <v>335960</v>
      </c>
      <c r="D2275" s="173">
        <v>508880</v>
      </c>
    </row>
    <row r="2276" spans="1:4" x14ac:dyDescent="0.35">
      <c r="A2276" s="157">
        <v>45371</v>
      </c>
      <c r="B2276" s="173">
        <v>172740</v>
      </c>
      <c r="C2276" s="173">
        <v>336610</v>
      </c>
      <c r="D2276" s="173">
        <v>509350</v>
      </c>
    </row>
    <row r="2277" spans="1:4" x14ac:dyDescent="0.35">
      <c r="A2277" s="157">
        <v>45372</v>
      </c>
      <c r="B2277" s="173">
        <v>172700</v>
      </c>
      <c r="C2277" s="173">
        <v>337390</v>
      </c>
      <c r="D2277" s="173">
        <v>510090</v>
      </c>
    </row>
    <row r="2278" spans="1:4" x14ac:dyDescent="0.35">
      <c r="A2278" s="157">
        <v>45373</v>
      </c>
      <c r="B2278" s="173">
        <v>172860</v>
      </c>
      <c r="C2278" s="173">
        <v>338110</v>
      </c>
      <c r="D2278" s="173">
        <v>510970</v>
      </c>
    </row>
    <row r="2279" spans="1:4" x14ac:dyDescent="0.35">
      <c r="A2279" s="157">
        <v>45374</v>
      </c>
      <c r="B2279" s="173">
        <v>173880</v>
      </c>
      <c r="C2279" s="173">
        <v>338560</v>
      </c>
      <c r="D2279" s="173">
        <v>512440</v>
      </c>
    </row>
    <row r="2280" spans="1:4" x14ac:dyDescent="0.35">
      <c r="A2280" s="157">
        <v>45375</v>
      </c>
      <c r="B2280" s="173">
        <v>175170</v>
      </c>
      <c r="C2280" s="173">
        <v>339420</v>
      </c>
      <c r="D2280" s="173">
        <v>514590</v>
      </c>
    </row>
    <row r="2281" spans="1:4" x14ac:dyDescent="0.35">
      <c r="A2281" s="157">
        <v>45376</v>
      </c>
      <c r="B2281" s="173">
        <v>175730</v>
      </c>
      <c r="C2281" s="173">
        <v>339390</v>
      </c>
      <c r="D2281" s="173">
        <v>515120</v>
      </c>
    </row>
    <row r="2282" spans="1:4" x14ac:dyDescent="0.35">
      <c r="A2282" s="157">
        <v>45377</v>
      </c>
      <c r="B2282" s="173">
        <v>176010</v>
      </c>
      <c r="C2282" s="173">
        <v>340180</v>
      </c>
      <c r="D2282" s="173">
        <v>516190</v>
      </c>
    </row>
    <row r="2283" spans="1:4" x14ac:dyDescent="0.35">
      <c r="A2283" s="157">
        <v>45378</v>
      </c>
      <c r="B2283" s="173">
        <v>176050</v>
      </c>
      <c r="C2283" s="173">
        <v>341110</v>
      </c>
      <c r="D2283" s="173">
        <v>517160</v>
      </c>
    </row>
    <row r="2284" spans="1:4" x14ac:dyDescent="0.35">
      <c r="A2284" s="157">
        <v>45379</v>
      </c>
      <c r="B2284" s="173">
        <v>176440</v>
      </c>
      <c r="C2284" s="173">
        <v>342110</v>
      </c>
      <c r="D2284" s="173">
        <v>518550</v>
      </c>
    </row>
    <row r="2285" spans="1:4" x14ac:dyDescent="0.35">
      <c r="A2285" s="157">
        <v>45380</v>
      </c>
      <c r="B2285" s="173">
        <v>176900</v>
      </c>
      <c r="C2285" s="173">
        <v>343510</v>
      </c>
      <c r="D2285" s="173">
        <v>520410</v>
      </c>
    </row>
    <row r="2286" spans="1:4" x14ac:dyDescent="0.35">
      <c r="A2286" s="157">
        <v>45381</v>
      </c>
      <c r="B2286" s="173">
        <v>177330</v>
      </c>
      <c r="C2286" s="173">
        <v>344310</v>
      </c>
      <c r="D2286" s="173">
        <v>521640</v>
      </c>
    </row>
    <row r="2287" spans="1:4" x14ac:dyDescent="0.35">
      <c r="A2287" s="157">
        <v>45382</v>
      </c>
      <c r="B2287" s="173">
        <v>177390</v>
      </c>
      <c r="C2287" s="173">
        <v>345440</v>
      </c>
      <c r="D2287" s="173">
        <v>522830</v>
      </c>
    </row>
    <row r="2288" spans="1:4" x14ac:dyDescent="0.35">
      <c r="A2288" s="157">
        <v>45383</v>
      </c>
      <c r="B2288" s="173">
        <v>177370</v>
      </c>
      <c r="C2288" s="173">
        <v>346650</v>
      </c>
      <c r="D2288" s="173">
        <v>524020</v>
      </c>
    </row>
    <row r="2289" spans="1:4" x14ac:dyDescent="0.35">
      <c r="A2289" s="157">
        <v>45384</v>
      </c>
      <c r="B2289" s="173">
        <v>177350</v>
      </c>
      <c r="C2289" s="173">
        <v>348140</v>
      </c>
      <c r="D2289" s="173">
        <v>525490</v>
      </c>
    </row>
    <row r="2290" spans="1:4" x14ac:dyDescent="0.35">
      <c r="A2290" s="157">
        <v>45385</v>
      </c>
      <c r="B2290" s="173">
        <v>177250</v>
      </c>
      <c r="C2290" s="173">
        <v>349080</v>
      </c>
      <c r="D2290" s="173">
        <v>526330</v>
      </c>
    </row>
    <row r="2291" spans="1:4" x14ac:dyDescent="0.35">
      <c r="A2291" s="157">
        <v>45386</v>
      </c>
      <c r="B2291" s="173">
        <v>176800</v>
      </c>
      <c r="C2291" s="173">
        <v>351460</v>
      </c>
      <c r="D2291" s="173">
        <v>528260</v>
      </c>
    </row>
    <row r="2292" spans="1:4" x14ac:dyDescent="0.35">
      <c r="A2292" s="157">
        <v>45387</v>
      </c>
      <c r="B2292" s="173">
        <v>176500</v>
      </c>
      <c r="C2292" s="173">
        <v>353500</v>
      </c>
      <c r="D2292" s="173">
        <v>530000</v>
      </c>
    </row>
    <row r="2293" spans="1:4" x14ac:dyDescent="0.35">
      <c r="A2293" s="157">
        <v>45388</v>
      </c>
      <c r="B2293" s="173">
        <v>176260</v>
      </c>
      <c r="C2293" s="173">
        <v>354660</v>
      </c>
      <c r="D2293" s="173">
        <v>530920</v>
      </c>
    </row>
    <row r="2294" spans="1:4" x14ac:dyDescent="0.35">
      <c r="A2294" s="157">
        <v>45389</v>
      </c>
      <c r="B2294" s="173">
        <v>175850</v>
      </c>
      <c r="C2294" s="173">
        <v>355950</v>
      </c>
      <c r="D2294" s="173">
        <v>531800</v>
      </c>
    </row>
    <row r="2295" spans="1:4" x14ac:dyDescent="0.35">
      <c r="A2295" s="157">
        <v>45390</v>
      </c>
      <c r="B2295" s="173">
        <v>175730</v>
      </c>
      <c r="C2295" s="173">
        <v>357660</v>
      </c>
      <c r="D2295" s="173">
        <v>533390</v>
      </c>
    </row>
    <row r="2296" spans="1:4" x14ac:dyDescent="0.35">
      <c r="A2296" s="157">
        <v>45391</v>
      </c>
      <c r="B2296" s="173">
        <v>175370</v>
      </c>
      <c r="C2296" s="173">
        <v>358880</v>
      </c>
      <c r="D2296" s="173">
        <v>534250</v>
      </c>
    </row>
    <row r="2297" spans="1:4" x14ac:dyDescent="0.35">
      <c r="A2297" s="157">
        <v>45392</v>
      </c>
      <c r="B2297" s="173">
        <v>174320</v>
      </c>
      <c r="C2297" s="173">
        <v>360670</v>
      </c>
      <c r="D2297" s="173">
        <v>534990</v>
      </c>
    </row>
    <row r="2298" spans="1:4" x14ac:dyDescent="0.35">
      <c r="A2298" s="157">
        <v>45393</v>
      </c>
      <c r="B2298" s="173">
        <v>173380</v>
      </c>
      <c r="C2298" s="173">
        <v>362610</v>
      </c>
      <c r="D2298" s="173">
        <v>535990</v>
      </c>
    </row>
    <row r="2299" spans="1:4" x14ac:dyDescent="0.35">
      <c r="A2299" s="157">
        <v>45394</v>
      </c>
      <c r="B2299" s="173">
        <v>172560</v>
      </c>
      <c r="C2299" s="173">
        <v>364540</v>
      </c>
      <c r="D2299" s="173">
        <v>537100</v>
      </c>
    </row>
    <row r="2300" spans="1:4" x14ac:dyDescent="0.35">
      <c r="A2300" s="157">
        <v>45395</v>
      </c>
      <c r="B2300" s="173">
        <v>172080</v>
      </c>
      <c r="C2300" s="173">
        <v>367400</v>
      </c>
      <c r="D2300" s="173">
        <v>539480</v>
      </c>
    </row>
    <row r="2301" spans="1:4" x14ac:dyDescent="0.35">
      <c r="A2301" s="157">
        <v>45396</v>
      </c>
      <c r="B2301" s="173">
        <v>171430</v>
      </c>
      <c r="C2301" s="173">
        <v>370200</v>
      </c>
      <c r="D2301" s="173">
        <v>541630</v>
      </c>
    </row>
    <row r="2302" spans="1:4" x14ac:dyDescent="0.35">
      <c r="A2302" s="157">
        <v>45397</v>
      </c>
      <c r="B2302" s="173">
        <v>170640</v>
      </c>
      <c r="C2302" s="173">
        <v>372390</v>
      </c>
      <c r="D2302" s="173">
        <v>543030</v>
      </c>
    </row>
    <row r="2303" spans="1:4" x14ac:dyDescent="0.35">
      <c r="A2303" s="157">
        <v>45398</v>
      </c>
      <c r="B2303" s="173">
        <v>170680</v>
      </c>
      <c r="C2303" s="173">
        <v>373350</v>
      </c>
      <c r="D2303" s="173">
        <v>544030</v>
      </c>
    </row>
    <row r="2304" spans="1:4" x14ac:dyDescent="0.35">
      <c r="A2304" s="157">
        <v>45399</v>
      </c>
      <c r="B2304" s="173">
        <v>171310</v>
      </c>
      <c r="C2304" s="173">
        <v>374450</v>
      </c>
      <c r="D2304" s="173">
        <v>545760</v>
      </c>
    </row>
    <row r="2305" spans="1:4" x14ac:dyDescent="0.35">
      <c r="A2305" s="157">
        <v>45400</v>
      </c>
      <c r="B2305" s="173">
        <v>171930</v>
      </c>
      <c r="C2305" s="173">
        <v>375620</v>
      </c>
      <c r="D2305" s="173">
        <v>547550</v>
      </c>
    </row>
    <row r="2306" spans="1:4" x14ac:dyDescent="0.35">
      <c r="A2306" s="157">
        <v>45401</v>
      </c>
      <c r="B2306" s="173">
        <v>172680</v>
      </c>
      <c r="C2306" s="173">
        <v>377010</v>
      </c>
      <c r="D2306" s="173">
        <v>549690</v>
      </c>
    </row>
    <row r="2307" spans="1:4" x14ac:dyDescent="0.35">
      <c r="A2307" s="157">
        <v>45402</v>
      </c>
      <c r="B2307" s="173">
        <v>173360</v>
      </c>
      <c r="C2307" s="173">
        <v>377900</v>
      </c>
      <c r="D2307" s="173">
        <v>551260</v>
      </c>
    </row>
    <row r="2308" spans="1:4" x14ac:dyDescent="0.35">
      <c r="A2308" s="157">
        <v>45403</v>
      </c>
      <c r="B2308" s="173">
        <v>173640</v>
      </c>
      <c r="C2308" s="173">
        <v>378790</v>
      </c>
      <c r="D2308" s="173">
        <v>552430</v>
      </c>
    </row>
    <row r="2309" spans="1:4" x14ac:dyDescent="0.35">
      <c r="A2309" s="157">
        <v>45404</v>
      </c>
      <c r="B2309" s="173">
        <v>174020</v>
      </c>
      <c r="C2309" s="173">
        <v>379180</v>
      </c>
      <c r="D2309" s="173">
        <v>553200</v>
      </c>
    </row>
    <row r="2310" spans="1:4" x14ac:dyDescent="0.35">
      <c r="A2310" s="157">
        <v>45405</v>
      </c>
      <c r="B2310" s="173">
        <v>174620</v>
      </c>
      <c r="C2310" s="173">
        <v>379640</v>
      </c>
      <c r="D2310" s="173">
        <v>554260</v>
      </c>
    </row>
    <row r="2311" spans="1:4" x14ac:dyDescent="0.35">
      <c r="A2311" s="157">
        <v>45406</v>
      </c>
      <c r="B2311" s="173">
        <v>175170</v>
      </c>
      <c r="C2311" s="173">
        <v>379740</v>
      </c>
      <c r="D2311" s="173">
        <v>554910</v>
      </c>
    </row>
    <row r="2312" spans="1:4" x14ac:dyDescent="0.35">
      <c r="A2312" s="157">
        <v>45407</v>
      </c>
      <c r="B2312" s="173">
        <v>175510</v>
      </c>
      <c r="C2312" s="173">
        <v>379920</v>
      </c>
      <c r="D2312" s="173">
        <v>555430</v>
      </c>
    </row>
    <row r="2313" spans="1:4" x14ac:dyDescent="0.35">
      <c r="A2313" s="157">
        <v>45408</v>
      </c>
      <c r="B2313" s="173">
        <v>175710</v>
      </c>
      <c r="C2313" s="173">
        <v>380020</v>
      </c>
      <c r="D2313" s="173">
        <v>555730</v>
      </c>
    </row>
    <row r="2314" spans="1:4" x14ac:dyDescent="0.35">
      <c r="A2314" s="157">
        <v>45409</v>
      </c>
      <c r="B2314" s="173">
        <v>176280</v>
      </c>
      <c r="C2314" s="173">
        <v>378340</v>
      </c>
      <c r="D2314" s="173">
        <v>554620</v>
      </c>
    </row>
    <row r="2315" spans="1:4" x14ac:dyDescent="0.35">
      <c r="A2315" s="157">
        <v>45410</v>
      </c>
      <c r="B2315" s="173">
        <v>177310</v>
      </c>
      <c r="C2315" s="173">
        <v>377300</v>
      </c>
      <c r="D2315" s="173">
        <v>554610</v>
      </c>
    </row>
    <row r="2316" spans="1:4" x14ac:dyDescent="0.35">
      <c r="A2316" s="157">
        <v>45411</v>
      </c>
      <c r="B2316" s="173">
        <v>177720</v>
      </c>
      <c r="C2316" s="173">
        <v>377480</v>
      </c>
      <c r="D2316" s="173">
        <v>555200</v>
      </c>
    </row>
    <row r="2317" spans="1:4" x14ac:dyDescent="0.35">
      <c r="A2317" s="157">
        <v>45412</v>
      </c>
      <c r="B2317" s="173">
        <v>178290</v>
      </c>
      <c r="C2317" s="173">
        <v>377790</v>
      </c>
      <c r="D2317" s="173">
        <v>556080</v>
      </c>
    </row>
    <row r="2318" spans="1:4" x14ac:dyDescent="0.35">
      <c r="A2318" s="157">
        <v>45413</v>
      </c>
      <c r="B2318" s="173">
        <v>178860</v>
      </c>
      <c r="C2318" s="173">
        <v>378470</v>
      </c>
      <c r="D2318" s="173">
        <v>557330</v>
      </c>
    </row>
    <row r="2319" spans="1:4" x14ac:dyDescent="0.35">
      <c r="A2319" s="157">
        <v>45414</v>
      </c>
      <c r="B2319" s="173">
        <v>179520</v>
      </c>
      <c r="C2319" s="173">
        <v>379140</v>
      </c>
      <c r="D2319" s="173">
        <v>558660</v>
      </c>
    </row>
    <row r="2320" spans="1:4" x14ac:dyDescent="0.35">
      <c r="A2320" s="157">
        <v>45415</v>
      </c>
      <c r="B2320" s="173">
        <v>180650</v>
      </c>
      <c r="C2320" s="173">
        <v>379890</v>
      </c>
      <c r="D2320" s="173">
        <v>560540</v>
      </c>
    </row>
    <row r="2321" spans="1:4" x14ac:dyDescent="0.35">
      <c r="A2321" s="157">
        <v>45416</v>
      </c>
      <c r="B2321" s="173">
        <v>182360</v>
      </c>
      <c r="C2321" s="173">
        <v>381140</v>
      </c>
      <c r="D2321" s="173">
        <v>563500</v>
      </c>
    </row>
    <row r="2322" spans="1:4" x14ac:dyDescent="0.35">
      <c r="A2322" s="157">
        <v>45417</v>
      </c>
      <c r="B2322" s="173">
        <v>183920</v>
      </c>
      <c r="C2322" s="173">
        <v>381750</v>
      </c>
      <c r="D2322" s="173">
        <v>565670</v>
      </c>
    </row>
    <row r="2323" spans="1:4" x14ac:dyDescent="0.35">
      <c r="A2323" s="157">
        <v>45418</v>
      </c>
      <c r="B2323" s="173">
        <v>186400</v>
      </c>
      <c r="C2323" s="173">
        <v>382570</v>
      </c>
      <c r="D2323" s="173">
        <v>568970</v>
      </c>
    </row>
    <row r="2324" spans="1:4" x14ac:dyDescent="0.35">
      <c r="A2324" s="157">
        <v>45419</v>
      </c>
      <c r="B2324" s="173">
        <v>188760</v>
      </c>
      <c r="C2324" s="173">
        <v>383530</v>
      </c>
      <c r="D2324" s="173">
        <v>572290</v>
      </c>
    </row>
    <row r="2325" spans="1:4" x14ac:dyDescent="0.35">
      <c r="A2325" s="157">
        <v>45420</v>
      </c>
      <c r="B2325" s="173">
        <v>190940</v>
      </c>
      <c r="C2325" s="173">
        <v>384680</v>
      </c>
      <c r="D2325" s="173">
        <v>575620</v>
      </c>
    </row>
    <row r="2326" spans="1:4" x14ac:dyDescent="0.35">
      <c r="A2326" s="157">
        <v>45421</v>
      </c>
      <c r="B2326" s="173">
        <v>193230</v>
      </c>
      <c r="C2326" s="173">
        <v>385180</v>
      </c>
      <c r="D2326" s="173">
        <v>578410</v>
      </c>
    </row>
    <row r="2327" spans="1:4" x14ac:dyDescent="0.35">
      <c r="A2327" s="157">
        <v>45422</v>
      </c>
      <c r="B2327" s="173">
        <v>195720</v>
      </c>
      <c r="C2327" s="173">
        <v>385250</v>
      </c>
      <c r="D2327" s="173">
        <v>580970</v>
      </c>
    </row>
    <row r="2328" spans="1:4" x14ac:dyDescent="0.35">
      <c r="A2328" s="157">
        <v>45423</v>
      </c>
      <c r="B2328" s="173">
        <v>198070</v>
      </c>
      <c r="C2328" s="173">
        <v>384750</v>
      </c>
      <c r="D2328" s="173">
        <v>582820</v>
      </c>
    </row>
    <row r="2329" spans="1:4" x14ac:dyDescent="0.35">
      <c r="A2329" s="157">
        <v>45424</v>
      </c>
      <c r="B2329" s="173">
        <v>199800</v>
      </c>
      <c r="C2329" s="173">
        <v>383960</v>
      </c>
      <c r="D2329" s="173">
        <v>583760</v>
      </c>
    </row>
    <row r="2330" spans="1:4" x14ac:dyDescent="0.35">
      <c r="A2330" s="157">
        <v>45425</v>
      </c>
      <c r="B2330" s="173">
        <v>201670</v>
      </c>
      <c r="C2330" s="173">
        <v>382880</v>
      </c>
      <c r="D2330" s="173">
        <v>584550</v>
      </c>
    </row>
    <row r="2331" spans="1:4" x14ac:dyDescent="0.35">
      <c r="A2331" s="157">
        <v>45426</v>
      </c>
      <c r="B2331" s="173">
        <v>203900</v>
      </c>
      <c r="C2331" s="173">
        <v>381800</v>
      </c>
      <c r="D2331" s="173">
        <v>585700</v>
      </c>
    </row>
    <row r="2332" spans="1:4" x14ac:dyDescent="0.35">
      <c r="A2332" s="157">
        <v>45427</v>
      </c>
      <c r="B2332" s="173">
        <v>204900</v>
      </c>
      <c r="C2332" s="173">
        <v>380940</v>
      </c>
      <c r="D2332" s="173">
        <v>585840</v>
      </c>
    </row>
    <row r="2333" spans="1:4" x14ac:dyDescent="0.35">
      <c r="A2333" s="157">
        <v>45428</v>
      </c>
      <c r="B2333" s="173">
        <v>204990</v>
      </c>
      <c r="C2333" s="173">
        <v>381370</v>
      </c>
      <c r="D2333" s="173">
        <v>586360</v>
      </c>
    </row>
    <row r="2334" spans="1:4" x14ac:dyDescent="0.35">
      <c r="A2334" s="157">
        <v>45429</v>
      </c>
      <c r="B2334" s="173">
        <v>205010</v>
      </c>
      <c r="C2334" s="173">
        <v>380860</v>
      </c>
      <c r="D2334" s="173">
        <v>585870</v>
      </c>
    </row>
    <row r="2335" spans="1:4" x14ac:dyDescent="0.35">
      <c r="A2335" s="157">
        <v>45430</v>
      </c>
      <c r="B2335" s="173">
        <v>204990</v>
      </c>
      <c r="C2335" s="173">
        <v>380650</v>
      </c>
      <c r="D2335" s="173">
        <v>585640</v>
      </c>
    </row>
    <row r="2336" spans="1:4" x14ac:dyDescent="0.35">
      <c r="A2336" s="157">
        <v>45431</v>
      </c>
      <c r="B2336" s="173">
        <v>204940</v>
      </c>
      <c r="C2336" s="173">
        <v>380510</v>
      </c>
      <c r="D2336" s="173">
        <v>585450</v>
      </c>
    </row>
    <row r="2337" spans="1:4" x14ac:dyDescent="0.35">
      <c r="A2337" s="157">
        <v>45432</v>
      </c>
      <c r="B2337" s="173">
        <v>204920</v>
      </c>
      <c r="C2337" s="173">
        <v>380430</v>
      </c>
      <c r="D2337" s="173">
        <v>585350</v>
      </c>
    </row>
    <row r="2338" spans="1:4" x14ac:dyDescent="0.35">
      <c r="A2338" s="157">
        <v>45433</v>
      </c>
      <c r="B2338" s="173">
        <v>204850</v>
      </c>
      <c r="C2338" s="173">
        <v>380790</v>
      </c>
      <c r="D2338" s="173">
        <v>585640</v>
      </c>
    </row>
    <row r="2339" spans="1:4" x14ac:dyDescent="0.35">
      <c r="A2339" s="157">
        <v>45434</v>
      </c>
      <c r="B2339" s="173">
        <v>204820</v>
      </c>
      <c r="C2339" s="173">
        <v>381220</v>
      </c>
      <c r="D2339" s="173">
        <v>586040</v>
      </c>
    </row>
    <row r="2340" spans="1:4" x14ac:dyDescent="0.35">
      <c r="A2340" s="157">
        <v>45435</v>
      </c>
      <c r="B2340" s="173">
        <v>204840</v>
      </c>
      <c r="C2340" s="173">
        <v>382230</v>
      </c>
      <c r="D2340" s="173">
        <v>587070</v>
      </c>
    </row>
    <row r="2341" spans="1:4" x14ac:dyDescent="0.35">
      <c r="A2341" s="157">
        <v>45436</v>
      </c>
      <c r="B2341" s="173">
        <v>204860</v>
      </c>
      <c r="C2341" s="173">
        <v>383170</v>
      </c>
      <c r="D2341" s="173">
        <v>588030</v>
      </c>
    </row>
    <row r="2342" spans="1:4" x14ac:dyDescent="0.35">
      <c r="A2342" s="157">
        <v>45437</v>
      </c>
      <c r="B2342" s="173">
        <v>204860</v>
      </c>
      <c r="C2342" s="173">
        <v>384100</v>
      </c>
      <c r="D2342" s="173">
        <v>588960</v>
      </c>
    </row>
    <row r="2343" spans="1:4" x14ac:dyDescent="0.35">
      <c r="A2343" s="157">
        <v>45438</v>
      </c>
      <c r="B2343" s="173">
        <v>204900</v>
      </c>
      <c r="C2343" s="173">
        <v>384890</v>
      </c>
      <c r="D2343" s="173">
        <v>589790</v>
      </c>
    </row>
    <row r="2344" spans="1:4" x14ac:dyDescent="0.35">
      <c r="A2344" s="157">
        <v>45439</v>
      </c>
      <c r="B2344" s="173">
        <v>204970</v>
      </c>
      <c r="C2344" s="173">
        <v>385830</v>
      </c>
      <c r="D2344" s="173">
        <v>590800</v>
      </c>
    </row>
    <row r="2345" spans="1:4" x14ac:dyDescent="0.35">
      <c r="A2345" s="157">
        <v>45440</v>
      </c>
      <c r="B2345" s="173">
        <v>205110</v>
      </c>
      <c r="C2345" s="173">
        <v>386980</v>
      </c>
      <c r="D2345" s="173">
        <v>592090</v>
      </c>
    </row>
    <row r="2346" spans="1:4" x14ac:dyDescent="0.35">
      <c r="A2346" s="157">
        <v>45441</v>
      </c>
      <c r="B2346" s="173">
        <v>205330</v>
      </c>
      <c r="C2346" s="173">
        <v>388500</v>
      </c>
      <c r="D2346" s="173">
        <v>593830</v>
      </c>
    </row>
    <row r="2347" spans="1:4" x14ac:dyDescent="0.35">
      <c r="A2347" s="157">
        <v>45442</v>
      </c>
      <c r="B2347" s="173">
        <v>205220</v>
      </c>
      <c r="C2347" s="173">
        <v>389450</v>
      </c>
      <c r="D2347" s="173">
        <v>594670</v>
      </c>
    </row>
    <row r="2348" spans="1:4" x14ac:dyDescent="0.35">
      <c r="A2348" s="157">
        <v>45443</v>
      </c>
      <c r="B2348" s="173">
        <v>205030</v>
      </c>
      <c r="C2348" s="173">
        <v>389880</v>
      </c>
      <c r="D2348" s="173">
        <v>594910</v>
      </c>
    </row>
    <row r="2349" spans="1:4" x14ac:dyDescent="0.35">
      <c r="A2349" s="157">
        <v>45444</v>
      </c>
      <c r="B2349" s="173">
        <v>205050</v>
      </c>
      <c r="C2349" s="173">
        <v>390390</v>
      </c>
      <c r="D2349" s="173">
        <v>595440</v>
      </c>
    </row>
    <row r="2350" spans="1:4" x14ac:dyDescent="0.35">
      <c r="A2350" s="157">
        <v>45445</v>
      </c>
      <c r="B2350" s="173">
        <v>204840</v>
      </c>
      <c r="C2350" s="173">
        <v>390830</v>
      </c>
      <c r="D2350" s="173">
        <v>595670</v>
      </c>
    </row>
    <row r="2351" spans="1:4" x14ac:dyDescent="0.35">
      <c r="A2351" s="157">
        <v>45446</v>
      </c>
      <c r="B2351" s="173">
        <v>204840</v>
      </c>
      <c r="C2351" s="173">
        <v>391190</v>
      </c>
      <c r="D2351" s="173">
        <v>596030</v>
      </c>
    </row>
    <row r="2352" spans="1:4" x14ac:dyDescent="0.35">
      <c r="A2352" s="157">
        <v>45447</v>
      </c>
      <c r="B2352" s="173">
        <v>204640</v>
      </c>
      <c r="C2352" s="173">
        <v>391120</v>
      </c>
      <c r="D2352" s="173">
        <v>595760</v>
      </c>
    </row>
    <row r="2353" spans="1:4" x14ac:dyDescent="0.35">
      <c r="A2353" s="157">
        <v>45448</v>
      </c>
      <c r="B2353" s="173">
        <v>204660</v>
      </c>
      <c r="C2353" s="173">
        <v>391340</v>
      </c>
      <c r="D2353" s="173">
        <v>596000</v>
      </c>
    </row>
    <row r="2354" spans="1:4" x14ac:dyDescent="0.35">
      <c r="A2354" s="157">
        <v>45449</v>
      </c>
      <c r="B2354" s="173">
        <v>204640</v>
      </c>
      <c r="C2354" s="173">
        <v>391700</v>
      </c>
      <c r="D2354" s="173">
        <v>596340</v>
      </c>
    </row>
    <row r="2355" spans="1:4" x14ac:dyDescent="0.35">
      <c r="A2355" s="157">
        <v>45450</v>
      </c>
      <c r="B2355" s="173">
        <v>204420</v>
      </c>
      <c r="C2355" s="173">
        <v>391850</v>
      </c>
      <c r="D2355" s="173">
        <v>596270</v>
      </c>
    </row>
    <row r="2356" spans="1:4" x14ac:dyDescent="0.35">
      <c r="A2356" s="157">
        <v>45451</v>
      </c>
      <c r="B2356" s="173">
        <v>204190</v>
      </c>
      <c r="C2356" s="173">
        <v>391920</v>
      </c>
      <c r="D2356" s="173">
        <v>596110</v>
      </c>
    </row>
    <row r="2357" spans="1:4" x14ac:dyDescent="0.35">
      <c r="A2357" s="157">
        <v>45452</v>
      </c>
      <c r="B2357" s="173">
        <v>204060</v>
      </c>
      <c r="C2357" s="173">
        <v>391990</v>
      </c>
      <c r="D2357" s="173">
        <v>596050</v>
      </c>
    </row>
    <row r="2358" spans="1:4" x14ac:dyDescent="0.35">
      <c r="A2358" s="157">
        <v>45453</v>
      </c>
      <c r="B2358" s="173">
        <v>203830</v>
      </c>
      <c r="C2358" s="173">
        <v>392210</v>
      </c>
      <c r="D2358" s="173">
        <v>596040</v>
      </c>
    </row>
    <row r="2359" spans="1:4" x14ac:dyDescent="0.35">
      <c r="A2359" s="157">
        <v>45454</v>
      </c>
      <c r="B2359" s="173">
        <v>202940</v>
      </c>
      <c r="C2359" s="173">
        <v>392650</v>
      </c>
      <c r="D2359" s="173">
        <v>595590</v>
      </c>
    </row>
    <row r="2360" spans="1:4" x14ac:dyDescent="0.35">
      <c r="A2360" s="157">
        <v>45455</v>
      </c>
      <c r="B2360" s="173">
        <v>201490</v>
      </c>
      <c r="C2360" s="173">
        <v>393660</v>
      </c>
      <c r="D2360" s="173">
        <v>595150</v>
      </c>
    </row>
    <row r="2361" spans="1:4" x14ac:dyDescent="0.35">
      <c r="A2361" s="157">
        <v>45456</v>
      </c>
      <c r="B2361" s="173">
        <v>199910</v>
      </c>
      <c r="C2361" s="173">
        <v>394830</v>
      </c>
      <c r="D2361" s="173">
        <v>594740</v>
      </c>
    </row>
    <row r="2362" spans="1:4" x14ac:dyDescent="0.35">
      <c r="A2362" s="157">
        <v>45457</v>
      </c>
      <c r="B2362" s="173">
        <v>199290</v>
      </c>
      <c r="C2362" s="173">
        <v>395120</v>
      </c>
      <c r="D2362" s="173">
        <v>594410</v>
      </c>
    </row>
    <row r="2363" spans="1:4" x14ac:dyDescent="0.35">
      <c r="A2363" s="157">
        <v>45458</v>
      </c>
      <c r="B2363" s="173">
        <v>198730</v>
      </c>
      <c r="C2363" s="173">
        <v>395420</v>
      </c>
      <c r="D2363" s="173">
        <v>594150</v>
      </c>
    </row>
    <row r="2364" spans="1:4" x14ac:dyDescent="0.35">
      <c r="A2364" s="157">
        <v>45459</v>
      </c>
      <c r="B2364" s="173">
        <v>198220</v>
      </c>
      <c r="C2364" s="173">
        <v>395860</v>
      </c>
      <c r="D2364" s="173">
        <v>594080</v>
      </c>
    </row>
    <row r="2365" spans="1:4" x14ac:dyDescent="0.35">
      <c r="A2365" s="157">
        <v>45460</v>
      </c>
      <c r="B2365" s="173">
        <v>198100</v>
      </c>
      <c r="C2365" s="173">
        <v>395560</v>
      </c>
      <c r="D2365" s="173">
        <v>593660</v>
      </c>
    </row>
    <row r="2366" spans="1:4" x14ac:dyDescent="0.35">
      <c r="A2366" s="157">
        <v>45461</v>
      </c>
      <c r="B2366" s="173">
        <v>197770</v>
      </c>
      <c r="C2366" s="173">
        <v>395640</v>
      </c>
      <c r="D2366" s="173">
        <v>593410</v>
      </c>
    </row>
    <row r="2367" spans="1:4" x14ac:dyDescent="0.35">
      <c r="A2367" s="157">
        <v>45462</v>
      </c>
      <c r="B2367" s="173">
        <v>197360</v>
      </c>
      <c r="C2367" s="173">
        <v>395420</v>
      </c>
      <c r="D2367" s="173">
        <v>592780</v>
      </c>
    </row>
    <row r="2368" spans="1:4" x14ac:dyDescent="0.35">
      <c r="A2368" s="157">
        <v>45463</v>
      </c>
      <c r="B2368" s="173">
        <v>196860</v>
      </c>
      <c r="C2368" s="173">
        <v>395560</v>
      </c>
      <c r="D2368" s="173">
        <v>592420</v>
      </c>
    </row>
    <row r="2369" spans="1:4" x14ac:dyDescent="0.35">
      <c r="A2369" s="157">
        <v>45464</v>
      </c>
      <c r="B2369" s="173">
        <v>196060</v>
      </c>
      <c r="C2369" s="173">
        <v>395780</v>
      </c>
      <c r="D2369" s="173">
        <v>591840</v>
      </c>
    </row>
    <row r="2370" spans="1:4" x14ac:dyDescent="0.35">
      <c r="A2370" s="157">
        <v>45465</v>
      </c>
      <c r="B2370" s="173">
        <v>195780</v>
      </c>
      <c r="C2370" s="173">
        <v>395200</v>
      </c>
      <c r="D2370" s="173">
        <v>590980</v>
      </c>
    </row>
    <row r="2371" spans="1:4" x14ac:dyDescent="0.35">
      <c r="A2371" s="157">
        <v>45466</v>
      </c>
      <c r="B2371" s="173">
        <v>195430</v>
      </c>
      <c r="C2371" s="173">
        <v>394830</v>
      </c>
      <c r="D2371" s="173">
        <v>590260</v>
      </c>
    </row>
    <row r="2372" spans="1:4" x14ac:dyDescent="0.35">
      <c r="A2372" s="157">
        <v>45467</v>
      </c>
      <c r="B2372" s="173">
        <v>195150</v>
      </c>
      <c r="C2372" s="173">
        <v>394030</v>
      </c>
      <c r="D2372" s="173">
        <v>589180</v>
      </c>
    </row>
    <row r="2373" spans="1:4" x14ac:dyDescent="0.35">
      <c r="A2373" s="157">
        <v>45468</v>
      </c>
      <c r="B2373" s="173">
        <v>194590</v>
      </c>
      <c r="C2373" s="173">
        <v>393520</v>
      </c>
      <c r="D2373" s="173">
        <v>588110</v>
      </c>
    </row>
    <row r="2374" spans="1:4" x14ac:dyDescent="0.35">
      <c r="A2374" s="157">
        <v>45469</v>
      </c>
      <c r="B2374" s="173">
        <v>193900</v>
      </c>
      <c r="C2374" s="173">
        <v>392500</v>
      </c>
      <c r="D2374" s="173">
        <v>586400</v>
      </c>
    </row>
    <row r="2375" spans="1:4" x14ac:dyDescent="0.35">
      <c r="A2375" s="157">
        <v>45470</v>
      </c>
      <c r="B2375" s="173">
        <v>193500</v>
      </c>
      <c r="C2375" s="173">
        <v>391560</v>
      </c>
      <c r="D2375" s="173">
        <v>585060</v>
      </c>
    </row>
    <row r="2376" spans="1:4" x14ac:dyDescent="0.35">
      <c r="A2376" s="157">
        <v>45471</v>
      </c>
      <c r="B2376" s="173">
        <v>193890</v>
      </c>
      <c r="C2376" s="173">
        <v>390680</v>
      </c>
      <c r="D2376" s="173">
        <v>584570</v>
      </c>
    </row>
    <row r="2377" spans="1:4" x14ac:dyDescent="0.35">
      <c r="A2377" s="157">
        <v>45472</v>
      </c>
      <c r="B2377" s="173">
        <v>194260</v>
      </c>
      <c r="C2377" s="173">
        <v>389880</v>
      </c>
      <c r="D2377" s="173">
        <v>584140</v>
      </c>
    </row>
    <row r="2378" spans="1:4" x14ac:dyDescent="0.35">
      <c r="A2378" s="157">
        <v>45473</v>
      </c>
      <c r="B2378" s="173">
        <v>194540</v>
      </c>
      <c r="C2378" s="173">
        <v>388940</v>
      </c>
      <c r="D2378" s="173">
        <v>583480</v>
      </c>
    </row>
    <row r="2379" spans="1:4" x14ac:dyDescent="0.35">
      <c r="A2379" s="157">
        <v>45474</v>
      </c>
      <c r="B2379" s="173">
        <v>195040</v>
      </c>
      <c r="C2379" s="173">
        <v>388440</v>
      </c>
      <c r="D2379" s="173">
        <v>583480</v>
      </c>
    </row>
    <row r="2380" spans="1:4" x14ac:dyDescent="0.35">
      <c r="A2380" s="157">
        <v>45475</v>
      </c>
      <c r="B2380" s="173">
        <v>195580</v>
      </c>
      <c r="C2380" s="173">
        <v>388000</v>
      </c>
      <c r="D2380" s="173">
        <v>583580</v>
      </c>
    </row>
    <row r="2381" spans="1:4" x14ac:dyDescent="0.35">
      <c r="A2381" s="157">
        <v>45476</v>
      </c>
      <c r="B2381" s="173">
        <v>195990</v>
      </c>
      <c r="C2381" s="173">
        <v>387490</v>
      </c>
      <c r="D2381" s="173">
        <v>583480</v>
      </c>
    </row>
    <row r="2382" spans="1:4" x14ac:dyDescent="0.35">
      <c r="A2382" s="157">
        <v>45477</v>
      </c>
      <c r="B2382" s="173">
        <v>196250</v>
      </c>
      <c r="C2382" s="173">
        <v>387210</v>
      </c>
      <c r="D2382" s="173">
        <v>583460</v>
      </c>
    </row>
    <row r="2383" spans="1:4" x14ac:dyDescent="0.35">
      <c r="A2383" s="157">
        <v>45478</v>
      </c>
      <c r="B2383" s="173">
        <v>196620</v>
      </c>
      <c r="C2383" s="173">
        <v>386990</v>
      </c>
      <c r="D2383" s="173">
        <v>583610</v>
      </c>
    </row>
    <row r="2384" spans="1:4" x14ac:dyDescent="0.35">
      <c r="A2384" s="157">
        <v>45479</v>
      </c>
      <c r="B2384" s="173">
        <v>196990</v>
      </c>
      <c r="C2384" s="173">
        <v>386630</v>
      </c>
      <c r="D2384" s="173">
        <v>583620</v>
      </c>
    </row>
    <row r="2385" spans="1:4" x14ac:dyDescent="0.35">
      <c r="A2385" s="157">
        <v>45480</v>
      </c>
      <c r="B2385" s="173">
        <v>197280</v>
      </c>
      <c r="C2385" s="173">
        <v>386340</v>
      </c>
      <c r="D2385" s="173">
        <v>583620</v>
      </c>
    </row>
    <row r="2386" spans="1:4" x14ac:dyDescent="0.35">
      <c r="A2386" s="157">
        <v>45481</v>
      </c>
      <c r="B2386" s="173">
        <v>197580</v>
      </c>
      <c r="C2386" s="173">
        <v>385760</v>
      </c>
      <c r="D2386" s="173">
        <v>583340</v>
      </c>
    </row>
    <row r="2387" spans="1:4" x14ac:dyDescent="0.35">
      <c r="A2387" s="157">
        <v>45482</v>
      </c>
      <c r="B2387" s="173">
        <v>197820</v>
      </c>
      <c r="C2387" s="173">
        <v>385400</v>
      </c>
      <c r="D2387" s="173">
        <v>583220</v>
      </c>
    </row>
    <row r="2388" spans="1:4" x14ac:dyDescent="0.35">
      <c r="A2388" s="157">
        <v>45483</v>
      </c>
      <c r="B2388" s="173">
        <v>197980</v>
      </c>
      <c r="C2388" s="173">
        <v>385110</v>
      </c>
      <c r="D2388" s="173">
        <v>583090</v>
      </c>
    </row>
    <row r="2389" spans="1:4" x14ac:dyDescent="0.35">
      <c r="A2389" s="157">
        <v>45484</v>
      </c>
      <c r="B2389" s="173">
        <v>198240</v>
      </c>
      <c r="C2389" s="173">
        <v>384680</v>
      </c>
      <c r="D2389" s="173">
        <v>582920</v>
      </c>
    </row>
    <row r="2390" spans="1:4" x14ac:dyDescent="0.35">
      <c r="A2390" s="157">
        <v>45485</v>
      </c>
      <c r="B2390" s="173">
        <v>198350</v>
      </c>
      <c r="C2390" s="173">
        <v>384610</v>
      </c>
      <c r="D2390" s="173">
        <v>582960</v>
      </c>
    </row>
    <row r="2391" spans="1:4" x14ac:dyDescent="0.35">
      <c r="A2391" s="157">
        <v>45486</v>
      </c>
      <c r="B2391" s="173">
        <v>198520</v>
      </c>
      <c r="C2391" s="173">
        <v>384180</v>
      </c>
      <c r="D2391" s="173">
        <v>582700</v>
      </c>
    </row>
    <row r="2392" spans="1:4" x14ac:dyDescent="0.35">
      <c r="A2392" s="157">
        <v>45487</v>
      </c>
      <c r="B2392" s="173">
        <v>198720</v>
      </c>
      <c r="C2392" s="173">
        <v>383600</v>
      </c>
      <c r="D2392" s="173">
        <v>582320</v>
      </c>
    </row>
    <row r="2393" spans="1:4" x14ac:dyDescent="0.35">
      <c r="A2393" s="157">
        <v>45488</v>
      </c>
      <c r="B2393" s="173">
        <v>198790</v>
      </c>
      <c r="C2393" s="173">
        <v>383240</v>
      </c>
      <c r="D2393" s="173">
        <v>582030</v>
      </c>
    </row>
    <row r="2394" spans="1:4" x14ac:dyDescent="0.35">
      <c r="A2394" s="157">
        <v>45489</v>
      </c>
      <c r="B2394" s="173">
        <v>198790</v>
      </c>
      <c r="C2394" s="173">
        <v>382450</v>
      </c>
      <c r="D2394" s="173">
        <v>581240</v>
      </c>
    </row>
    <row r="2395" spans="1:4" x14ac:dyDescent="0.35">
      <c r="A2395" s="157">
        <v>45490</v>
      </c>
      <c r="B2395" s="173">
        <v>198720</v>
      </c>
      <c r="C2395" s="173">
        <v>382090</v>
      </c>
      <c r="D2395" s="173">
        <v>580810</v>
      </c>
    </row>
    <row r="2396" spans="1:4" x14ac:dyDescent="0.35">
      <c r="A2396" s="157">
        <v>45491</v>
      </c>
      <c r="B2396" s="173">
        <v>198790</v>
      </c>
      <c r="C2396" s="173">
        <v>381800</v>
      </c>
      <c r="D2396" s="173">
        <v>580590</v>
      </c>
    </row>
    <row r="2397" spans="1:4" x14ac:dyDescent="0.35">
      <c r="A2397" s="157">
        <v>45492</v>
      </c>
      <c r="B2397" s="173">
        <v>198850</v>
      </c>
      <c r="C2397" s="173">
        <v>381440</v>
      </c>
      <c r="D2397" s="173">
        <v>580290</v>
      </c>
    </row>
    <row r="2398" spans="1:4" x14ac:dyDescent="0.35">
      <c r="A2398" s="157">
        <v>45493</v>
      </c>
      <c r="B2398" s="173">
        <v>198980</v>
      </c>
      <c r="C2398" s="173">
        <v>381080</v>
      </c>
      <c r="D2398" s="173">
        <v>580060</v>
      </c>
    </row>
    <row r="2399" spans="1:4" x14ac:dyDescent="0.35">
      <c r="A2399" s="157">
        <v>45494</v>
      </c>
      <c r="B2399" s="173">
        <v>198980</v>
      </c>
      <c r="C2399" s="173">
        <v>380720</v>
      </c>
      <c r="D2399" s="173">
        <v>579700</v>
      </c>
    </row>
    <row r="2400" spans="1:4" x14ac:dyDescent="0.35">
      <c r="A2400" s="157">
        <v>45495</v>
      </c>
      <c r="B2400" s="173">
        <v>199140</v>
      </c>
      <c r="C2400" s="173">
        <v>379650</v>
      </c>
      <c r="D2400" s="173">
        <v>578790</v>
      </c>
    </row>
    <row r="2401" spans="1:4" x14ac:dyDescent="0.35">
      <c r="A2401" s="157">
        <v>45496</v>
      </c>
      <c r="B2401" s="173">
        <v>199340</v>
      </c>
      <c r="C2401" s="173">
        <v>379870</v>
      </c>
      <c r="D2401" s="173">
        <v>579210</v>
      </c>
    </row>
    <row r="2402" spans="1:4" x14ac:dyDescent="0.35">
      <c r="A2402" s="157">
        <v>45497</v>
      </c>
      <c r="B2402" s="173">
        <v>199440</v>
      </c>
      <c r="C2402" s="173">
        <v>379440</v>
      </c>
      <c r="D2402" s="173">
        <v>578880</v>
      </c>
    </row>
    <row r="2403" spans="1:4" x14ac:dyDescent="0.35">
      <c r="A2403" s="157">
        <v>45498</v>
      </c>
      <c r="B2403" s="173">
        <v>199400</v>
      </c>
      <c r="C2403" s="173">
        <v>379010</v>
      </c>
      <c r="D2403" s="173">
        <v>578410</v>
      </c>
    </row>
    <row r="2404" spans="1:4" x14ac:dyDescent="0.35">
      <c r="A2404" s="157">
        <v>45499</v>
      </c>
      <c r="B2404" s="173">
        <v>199310</v>
      </c>
      <c r="C2404" s="173">
        <v>378510</v>
      </c>
      <c r="D2404" s="173">
        <v>577820</v>
      </c>
    </row>
    <row r="2405" spans="1:4" x14ac:dyDescent="0.35">
      <c r="A2405" s="157">
        <v>45500</v>
      </c>
      <c r="B2405" s="173">
        <v>199510</v>
      </c>
      <c r="C2405" s="173">
        <v>377860</v>
      </c>
      <c r="D2405" s="173">
        <v>577370</v>
      </c>
    </row>
    <row r="2406" spans="1:4" x14ac:dyDescent="0.35">
      <c r="A2406" s="157">
        <v>45501</v>
      </c>
      <c r="B2406" s="173">
        <v>199640</v>
      </c>
      <c r="C2406" s="173">
        <v>377220</v>
      </c>
      <c r="D2406" s="173">
        <v>576860</v>
      </c>
    </row>
    <row r="2407" spans="1:4" x14ac:dyDescent="0.35">
      <c r="A2407" s="157">
        <v>45502</v>
      </c>
      <c r="B2407" s="173">
        <v>199750</v>
      </c>
      <c r="C2407" s="173">
        <v>376790</v>
      </c>
      <c r="D2407" s="173">
        <v>576540</v>
      </c>
    </row>
    <row r="2408" spans="1:4" x14ac:dyDescent="0.35">
      <c r="A2408" s="157">
        <v>45503</v>
      </c>
      <c r="B2408" s="173">
        <v>199750</v>
      </c>
      <c r="C2408" s="173">
        <v>376360</v>
      </c>
      <c r="D2408" s="173">
        <v>576110</v>
      </c>
    </row>
    <row r="2409" spans="1:4" x14ac:dyDescent="0.35">
      <c r="A2409" s="157">
        <v>45504</v>
      </c>
      <c r="B2409" s="173">
        <v>199710</v>
      </c>
      <c r="C2409" s="173">
        <v>375860</v>
      </c>
      <c r="D2409" s="173">
        <v>575570</v>
      </c>
    </row>
    <row r="2410" spans="1:4" x14ac:dyDescent="0.35">
      <c r="A2410" s="157">
        <v>45505</v>
      </c>
      <c r="B2410" s="173">
        <v>199420</v>
      </c>
      <c r="C2410" s="173">
        <v>375860</v>
      </c>
      <c r="D2410" s="173">
        <v>575280</v>
      </c>
    </row>
    <row r="2411" spans="1:4" x14ac:dyDescent="0.35">
      <c r="A2411" s="157">
        <v>45506</v>
      </c>
      <c r="B2411" s="173">
        <v>199160</v>
      </c>
      <c r="C2411" s="173">
        <v>375650</v>
      </c>
      <c r="D2411" s="173">
        <v>574810</v>
      </c>
    </row>
    <row r="2412" spans="1:4" x14ac:dyDescent="0.35">
      <c r="A2412" s="157">
        <v>45507</v>
      </c>
      <c r="B2412" s="173">
        <v>199070</v>
      </c>
      <c r="C2412" s="173">
        <v>375290</v>
      </c>
      <c r="D2412" s="173">
        <v>574360</v>
      </c>
    </row>
    <row r="2413" spans="1:4" x14ac:dyDescent="0.35">
      <c r="A2413" s="157">
        <v>45508</v>
      </c>
      <c r="B2413" s="173">
        <v>198920</v>
      </c>
      <c r="C2413" s="173">
        <v>374940</v>
      </c>
      <c r="D2413" s="173">
        <v>573860</v>
      </c>
    </row>
    <row r="2414" spans="1:4" x14ac:dyDescent="0.35">
      <c r="A2414" s="157">
        <v>45509</v>
      </c>
      <c r="B2414" s="173">
        <v>198870</v>
      </c>
      <c r="C2414" s="173">
        <v>374650</v>
      </c>
      <c r="D2414" s="173">
        <v>573520</v>
      </c>
    </row>
    <row r="2415" spans="1:4" x14ac:dyDescent="0.35">
      <c r="A2415" s="157">
        <v>45510</v>
      </c>
      <c r="B2415" s="173">
        <v>198870</v>
      </c>
      <c r="C2415" s="173">
        <v>374370</v>
      </c>
      <c r="D2415" s="173">
        <v>573240</v>
      </c>
    </row>
    <row r="2416" spans="1:4" x14ac:dyDescent="0.35">
      <c r="A2416" s="157">
        <v>45511</v>
      </c>
      <c r="B2416" s="173">
        <v>198850</v>
      </c>
      <c r="C2416" s="173">
        <v>374010</v>
      </c>
      <c r="D2416" s="173">
        <v>572860</v>
      </c>
    </row>
    <row r="2417" spans="1:4" x14ac:dyDescent="0.35">
      <c r="A2417" s="157">
        <v>45512</v>
      </c>
      <c r="B2417" s="173">
        <v>198680</v>
      </c>
      <c r="C2417" s="173">
        <v>373660</v>
      </c>
      <c r="D2417" s="173">
        <v>572340</v>
      </c>
    </row>
    <row r="2418" spans="1:4" x14ac:dyDescent="0.35">
      <c r="A2418" s="157">
        <v>45513</v>
      </c>
      <c r="B2418" s="173">
        <v>198610</v>
      </c>
      <c r="C2418" s="173">
        <v>374010</v>
      </c>
      <c r="D2418" s="173">
        <v>572620</v>
      </c>
    </row>
    <row r="2419" spans="1:4" x14ac:dyDescent="0.35">
      <c r="A2419" s="157">
        <v>45514</v>
      </c>
      <c r="B2419" s="173">
        <v>198460</v>
      </c>
      <c r="C2419" s="173">
        <v>373730</v>
      </c>
      <c r="D2419" s="173">
        <v>572190</v>
      </c>
    </row>
    <row r="2420" spans="1:4" x14ac:dyDescent="0.35">
      <c r="A2420" s="157">
        <v>45515</v>
      </c>
      <c r="B2420" s="173">
        <v>198330</v>
      </c>
      <c r="C2420" s="173">
        <v>373370</v>
      </c>
      <c r="D2420" s="173">
        <v>571700</v>
      </c>
    </row>
    <row r="2421" spans="1:4" x14ac:dyDescent="0.35">
      <c r="A2421" s="157">
        <v>45516</v>
      </c>
      <c r="B2421" s="173">
        <v>197870</v>
      </c>
      <c r="C2421" s="173">
        <v>371810</v>
      </c>
      <c r="D2421" s="173">
        <v>569680</v>
      </c>
    </row>
    <row r="2422" spans="1:4" x14ac:dyDescent="0.35">
      <c r="A2422" s="157">
        <v>45517</v>
      </c>
      <c r="B2422" s="173">
        <v>197280</v>
      </c>
      <c r="C2422" s="173">
        <v>371320</v>
      </c>
      <c r="D2422" s="173">
        <v>568600</v>
      </c>
    </row>
    <row r="2423" spans="1:4" x14ac:dyDescent="0.35">
      <c r="A2423" s="157">
        <v>45518</v>
      </c>
      <c r="B2423" s="173">
        <v>196650</v>
      </c>
      <c r="C2423" s="173">
        <v>370890</v>
      </c>
      <c r="D2423" s="173">
        <v>567540</v>
      </c>
    </row>
    <row r="2424" spans="1:4" x14ac:dyDescent="0.35">
      <c r="A2424" s="157">
        <v>45519</v>
      </c>
      <c r="B2424" s="173">
        <v>196020</v>
      </c>
      <c r="C2424" s="173">
        <v>370400</v>
      </c>
      <c r="D2424" s="173">
        <v>566420</v>
      </c>
    </row>
    <row r="2425" spans="1:4" x14ac:dyDescent="0.35">
      <c r="A2425" s="157">
        <v>45520</v>
      </c>
      <c r="B2425" s="173">
        <v>195600</v>
      </c>
      <c r="C2425" s="173">
        <v>369970</v>
      </c>
      <c r="D2425" s="173">
        <v>565570</v>
      </c>
    </row>
    <row r="2426" spans="1:4" x14ac:dyDescent="0.35">
      <c r="A2426" s="157">
        <v>45521</v>
      </c>
      <c r="B2426" s="173">
        <v>195820</v>
      </c>
      <c r="C2426" s="173">
        <v>369550</v>
      </c>
      <c r="D2426" s="173">
        <v>565370</v>
      </c>
    </row>
    <row r="2427" spans="1:4" x14ac:dyDescent="0.35">
      <c r="A2427" s="157">
        <v>45522</v>
      </c>
      <c r="B2427" s="173">
        <v>195970</v>
      </c>
      <c r="C2427" s="173">
        <v>369410</v>
      </c>
      <c r="D2427" s="173">
        <v>565380</v>
      </c>
    </row>
    <row r="2428" spans="1:4" x14ac:dyDescent="0.35">
      <c r="A2428" s="157">
        <v>45523</v>
      </c>
      <c r="B2428" s="173">
        <v>196150</v>
      </c>
      <c r="C2428" s="173">
        <v>369130</v>
      </c>
      <c r="D2428" s="173">
        <v>565280</v>
      </c>
    </row>
    <row r="2429" spans="1:4" x14ac:dyDescent="0.35">
      <c r="A2429" s="157">
        <v>45524</v>
      </c>
      <c r="B2429" s="173">
        <v>196190</v>
      </c>
      <c r="C2429" s="173">
        <v>368910</v>
      </c>
      <c r="D2429" s="173">
        <v>565100</v>
      </c>
    </row>
    <row r="2430" spans="1:4" x14ac:dyDescent="0.35">
      <c r="A2430" s="157">
        <v>45525</v>
      </c>
      <c r="B2430" s="173">
        <v>196320</v>
      </c>
      <c r="C2430" s="173">
        <v>368770</v>
      </c>
      <c r="D2430" s="173">
        <v>565090</v>
      </c>
    </row>
    <row r="2431" spans="1:4" x14ac:dyDescent="0.35">
      <c r="A2431" s="157">
        <v>45526</v>
      </c>
      <c r="B2431" s="173">
        <v>196380</v>
      </c>
      <c r="C2431" s="173">
        <v>368770</v>
      </c>
      <c r="D2431" s="173">
        <v>565150</v>
      </c>
    </row>
    <row r="2432" spans="1:4" x14ac:dyDescent="0.35">
      <c r="A2432" s="157">
        <v>45527</v>
      </c>
      <c r="B2432" s="173">
        <v>196450</v>
      </c>
      <c r="C2432" s="173">
        <v>368560</v>
      </c>
      <c r="D2432" s="173">
        <v>565010</v>
      </c>
    </row>
    <row r="2433" spans="1:4" x14ac:dyDescent="0.35">
      <c r="A2433" s="157">
        <v>45528</v>
      </c>
      <c r="B2433" s="173">
        <v>196580</v>
      </c>
      <c r="C2433" s="173">
        <v>368490</v>
      </c>
      <c r="D2433" s="173">
        <v>565070</v>
      </c>
    </row>
    <row r="2434" spans="1:4" x14ac:dyDescent="0.35">
      <c r="A2434" s="157">
        <v>45529</v>
      </c>
      <c r="B2434" s="173">
        <v>196760</v>
      </c>
      <c r="C2434" s="173">
        <v>368770</v>
      </c>
      <c r="D2434" s="173">
        <v>565530</v>
      </c>
    </row>
    <row r="2435" spans="1:4" x14ac:dyDescent="0.35">
      <c r="A2435" s="157">
        <v>45530</v>
      </c>
      <c r="B2435" s="173">
        <v>196930</v>
      </c>
      <c r="C2435" s="173">
        <v>368560</v>
      </c>
      <c r="D2435" s="173">
        <v>565490</v>
      </c>
    </row>
    <row r="2436" spans="1:4" x14ac:dyDescent="0.35">
      <c r="A2436" s="157">
        <v>45531</v>
      </c>
      <c r="B2436" s="173">
        <v>197100</v>
      </c>
      <c r="C2436" s="173">
        <v>368490</v>
      </c>
      <c r="D2436" s="173">
        <v>565590</v>
      </c>
    </row>
    <row r="2437" spans="1:4" x14ac:dyDescent="0.35">
      <c r="A2437" s="157">
        <v>45532</v>
      </c>
      <c r="B2437" s="173">
        <v>197190</v>
      </c>
      <c r="C2437" s="173">
        <v>368280</v>
      </c>
      <c r="D2437" s="173">
        <v>565470</v>
      </c>
    </row>
    <row r="2438" spans="1:4" x14ac:dyDescent="0.35">
      <c r="A2438" s="157">
        <v>45533</v>
      </c>
      <c r="B2438" s="173">
        <v>197280</v>
      </c>
      <c r="C2438" s="173">
        <v>368140</v>
      </c>
      <c r="D2438" s="173">
        <v>565420</v>
      </c>
    </row>
    <row r="2439" spans="1:4" x14ac:dyDescent="0.35">
      <c r="A2439" s="157">
        <v>45534</v>
      </c>
      <c r="B2439" s="173">
        <v>197410</v>
      </c>
      <c r="C2439" s="173">
        <v>367860</v>
      </c>
      <c r="D2439" s="173">
        <v>565270</v>
      </c>
    </row>
    <row r="2440" spans="1:4" x14ac:dyDescent="0.35">
      <c r="A2440" s="157">
        <v>45535</v>
      </c>
      <c r="B2440" s="173">
        <v>197430</v>
      </c>
      <c r="C2440" s="173">
        <v>367500</v>
      </c>
      <c r="D2440" s="173">
        <v>564930</v>
      </c>
    </row>
    <row r="2441" spans="1:4" x14ac:dyDescent="0.35">
      <c r="A2441" s="157">
        <v>45536</v>
      </c>
      <c r="B2441" s="173">
        <v>197230</v>
      </c>
      <c r="C2441" s="173">
        <v>366380</v>
      </c>
      <c r="D2441" s="173">
        <v>563610</v>
      </c>
    </row>
    <row r="2442" spans="1:4" x14ac:dyDescent="0.35">
      <c r="A2442" s="157">
        <v>45537</v>
      </c>
      <c r="B2442" s="173">
        <v>196910</v>
      </c>
      <c r="C2442" s="173">
        <v>367080</v>
      </c>
      <c r="D2442" s="173">
        <v>563990</v>
      </c>
    </row>
    <row r="2443" spans="1:4" x14ac:dyDescent="0.35">
      <c r="A2443" s="157">
        <v>45538</v>
      </c>
      <c r="B2443" s="173">
        <v>196520</v>
      </c>
      <c r="C2443" s="173">
        <v>367080</v>
      </c>
      <c r="D2443" s="173">
        <v>563600</v>
      </c>
    </row>
    <row r="2444" spans="1:4" x14ac:dyDescent="0.35">
      <c r="A2444" s="157">
        <v>45539</v>
      </c>
      <c r="B2444" s="173">
        <v>196170</v>
      </c>
      <c r="C2444" s="173">
        <v>367150</v>
      </c>
      <c r="D2444" s="173">
        <v>563320</v>
      </c>
    </row>
    <row r="2445" spans="1:4" x14ac:dyDescent="0.35">
      <c r="A2445" s="157">
        <v>45540</v>
      </c>
      <c r="B2445" s="173">
        <v>196230</v>
      </c>
      <c r="C2445" s="173">
        <v>366730</v>
      </c>
      <c r="D2445" s="173">
        <v>562960</v>
      </c>
    </row>
    <row r="2446" spans="1:4" x14ac:dyDescent="0.35">
      <c r="A2446" s="157">
        <v>45541</v>
      </c>
      <c r="B2446" s="173">
        <v>196300</v>
      </c>
      <c r="C2446" s="173">
        <v>366240</v>
      </c>
      <c r="D2446" s="173">
        <v>562540</v>
      </c>
    </row>
    <row r="2447" spans="1:4" x14ac:dyDescent="0.35">
      <c r="A2447" s="157">
        <v>45542</v>
      </c>
      <c r="B2447" s="173">
        <v>195970</v>
      </c>
      <c r="C2447" s="173">
        <v>366020</v>
      </c>
      <c r="D2447" s="173">
        <v>561990</v>
      </c>
    </row>
    <row r="2448" spans="1:4" x14ac:dyDescent="0.35">
      <c r="A2448" s="157">
        <v>45543</v>
      </c>
      <c r="B2448" s="173">
        <v>195710</v>
      </c>
      <c r="C2448" s="173">
        <v>365810</v>
      </c>
      <c r="D2448" s="173">
        <v>561520</v>
      </c>
    </row>
    <row r="2449" spans="1:4" x14ac:dyDescent="0.35">
      <c r="A2449" s="157">
        <v>45544</v>
      </c>
      <c r="B2449" s="173">
        <v>195470</v>
      </c>
      <c r="C2449" s="173">
        <v>365530</v>
      </c>
      <c r="D2449" s="173">
        <v>561000</v>
      </c>
    </row>
    <row r="2450" spans="1:4" x14ac:dyDescent="0.35">
      <c r="A2450" s="157">
        <v>45545</v>
      </c>
      <c r="B2450" s="173">
        <v>195210</v>
      </c>
      <c r="C2450" s="173">
        <v>364200</v>
      </c>
      <c r="D2450" s="173">
        <v>559410</v>
      </c>
    </row>
    <row r="2451" spans="1:4" x14ac:dyDescent="0.35">
      <c r="A2451" s="157">
        <v>45546</v>
      </c>
      <c r="B2451" s="173">
        <v>194840</v>
      </c>
      <c r="C2451" s="173">
        <v>363850</v>
      </c>
      <c r="D2451" s="173">
        <v>558690</v>
      </c>
    </row>
    <row r="2452" spans="1:4" x14ac:dyDescent="0.35">
      <c r="A2452" s="157">
        <v>45547</v>
      </c>
      <c r="B2452" s="173">
        <v>194430</v>
      </c>
      <c r="C2452" s="173">
        <v>363570</v>
      </c>
      <c r="D2452" s="173">
        <v>558000</v>
      </c>
    </row>
    <row r="2453" spans="1:4" x14ac:dyDescent="0.35">
      <c r="A2453" s="157">
        <v>45548</v>
      </c>
      <c r="B2453" s="173">
        <v>194070</v>
      </c>
      <c r="C2453" s="173">
        <v>363290</v>
      </c>
      <c r="D2453" s="173">
        <v>557360</v>
      </c>
    </row>
    <row r="2454" spans="1:4" x14ac:dyDescent="0.35">
      <c r="A2454" s="157">
        <v>45549</v>
      </c>
      <c r="B2454" s="173">
        <v>193720</v>
      </c>
      <c r="C2454" s="173">
        <v>363150</v>
      </c>
      <c r="D2454" s="173">
        <v>556870</v>
      </c>
    </row>
    <row r="2455" spans="1:4" x14ac:dyDescent="0.35">
      <c r="A2455" s="157">
        <v>45550</v>
      </c>
      <c r="B2455" s="173">
        <v>193400</v>
      </c>
      <c r="C2455" s="173">
        <v>362870</v>
      </c>
      <c r="D2455" s="173">
        <v>556270</v>
      </c>
    </row>
    <row r="2456" spans="1:4" x14ac:dyDescent="0.35">
      <c r="A2456" s="157">
        <v>45551</v>
      </c>
      <c r="B2456" s="173">
        <v>193120</v>
      </c>
      <c r="C2456" s="173">
        <v>361960</v>
      </c>
      <c r="D2456" s="173">
        <v>555080</v>
      </c>
    </row>
    <row r="2457" spans="1:4" x14ac:dyDescent="0.35">
      <c r="A2457" s="157">
        <v>45552</v>
      </c>
      <c r="B2457" s="173">
        <v>192750</v>
      </c>
      <c r="C2457" s="173">
        <v>361610</v>
      </c>
      <c r="D2457" s="173">
        <v>554360</v>
      </c>
    </row>
    <row r="2458" spans="1:4" x14ac:dyDescent="0.35">
      <c r="A2458" s="157">
        <v>45553</v>
      </c>
      <c r="B2458" s="173">
        <v>192320</v>
      </c>
      <c r="C2458" s="173">
        <v>361540</v>
      </c>
      <c r="D2458" s="173">
        <v>553860</v>
      </c>
    </row>
    <row r="2459" spans="1:4" x14ac:dyDescent="0.35">
      <c r="A2459" s="157">
        <v>45554</v>
      </c>
      <c r="B2459" s="173">
        <v>191980</v>
      </c>
      <c r="C2459" s="173">
        <v>361540</v>
      </c>
      <c r="D2459" s="173">
        <v>553520</v>
      </c>
    </row>
    <row r="2460" spans="1:4" x14ac:dyDescent="0.35">
      <c r="A2460" s="157">
        <v>45555</v>
      </c>
      <c r="B2460" s="173">
        <v>191700</v>
      </c>
      <c r="C2460" s="173">
        <v>361680</v>
      </c>
      <c r="D2460" s="173">
        <v>553380</v>
      </c>
    </row>
    <row r="2461" spans="1:4" x14ac:dyDescent="0.35">
      <c r="A2461" s="157">
        <v>45556</v>
      </c>
      <c r="B2461" s="173">
        <v>191700</v>
      </c>
      <c r="C2461" s="173">
        <v>361680</v>
      </c>
      <c r="D2461" s="173">
        <v>553380</v>
      </c>
    </row>
    <row r="2462" spans="1:4" x14ac:dyDescent="0.35">
      <c r="A2462" s="157">
        <v>45557</v>
      </c>
      <c r="B2462" s="173">
        <v>191210</v>
      </c>
      <c r="C2462" s="173">
        <v>361190</v>
      </c>
      <c r="D2462" s="173">
        <v>552400</v>
      </c>
    </row>
    <row r="2463" spans="1:4" x14ac:dyDescent="0.35">
      <c r="A2463" s="157">
        <v>45558</v>
      </c>
      <c r="B2463" s="173">
        <v>191060</v>
      </c>
      <c r="C2463" s="173">
        <v>360910</v>
      </c>
      <c r="D2463" s="173">
        <v>551970</v>
      </c>
    </row>
    <row r="2464" spans="1:4" x14ac:dyDescent="0.35">
      <c r="A2464" s="157">
        <v>45559</v>
      </c>
      <c r="B2464" s="173">
        <v>190590</v>
      </c>
      <c r="C2464" s="173">
        <v>361050</v>
      </c>
      <c r="D2464" s="173">
        <v>551640</v>
      </c>
    </row>
    <row r="2465" spans="1:4" x14ac:dyDescent="0.35">
      <c r="A2465" s="157">
        <v>45560</v>
      </c>
      <c r="B2465" s="173">
        <v>189840</v>
      </c>
      <c r="C2465" s="173">
        <v>361190</v>
      </c>
      <c r="D2465" s="173">
        <v>551030</v>
      </c>
    </row>
    <row r="2466" spans="1:4" x14ac:dyDescent="0.35">
      <c r="A2466" s="157">
        <v>45561</v>
      </c>
      <c r="B2466" s="173">
        <v>189180</v>
      </c>
      <c r="C2466" s="173">
        <v>361190</v>
      </c>
      <c r="D2466" s="173">
        <v>550370</v>
      </c>
    </row>
    <row r="2467" spans="1:4" x14ac:dyDescent="0.35">
      <c r="A2467" s="157">
        <v>45562</v>
      </c>
      <c r="B2467" s="173">
        <v>188540</v>
      </c>
      <c r="C2467" s="173">
        <v>361050</v>
      </c>
      <c r="D2467" s="173">
        <v>549590</v>
      </c>
    </row>
    <row r="2468" spans="1:4" x14ac:dyDescent="0.35">
      <c r="A2468" s="157">
        <v>45563</v>
      </c>
      <c r="B2468" s="173">
        <v>187800</v>
      </c>
      <c r="C2468" s="173">
        <v>360840</v>
      </c>
      <c r="D2468" s="173">
        <v>548640</v>
      </c>
    </row>
    <row r="2469" spans="1:4" x14ac:dyDescent="0.35">
      <c r="A2469" s="157">
        <v>45564</v>
      </c>
      <c r="B2469" s="173">
        <v>186830</v>
      </c>
      <c r="C2469" s="173">
        <v>361050</v>
      </c>
      <c r="D2469" s="173">
        <v>547880</v>
      </c>
    </row>
    <row r="2470" spans="1:4" x14ac:dyDescent="0.35">
      <c r="A2470" s="157">
        <v>45565</v>
      </c>
      <c r="B2470" s="173">
        <v>185610</v>
      </c>
      <c r="C2470" s="173">
        <v>361470</v>
      </c>
      <c r="D2470" s="173">
        <v>547080</v>
      </c>
    </row>
    <row r="2471" spans="1:4" x14ac:dyDescent="0.35">
      <c r="A2471" s="157">
        <v>45566</v>
      </c>
      <c r="B2471" s="173">
        <v>184480</v>
      </c>
      <c r="C2471" s="173">
        <v>361470</v>
      </c>
      <c r="D2471" s="173">
        <v>545950</v>
      </c>
    </row>
    <row r="2472" spans="1:4" x14ac:dyDescent="0.35">
      <c r="A2472" s="157">
        <v>45567</v>
      </c>
      <c r="B2472" s="173">
        <v>183310</v>
      </c>
      <c r="C2472" s="173">
        <v>361850</v>
      </c>
      <c r="D2472" s="173">
        <v>545160</v>
      </c>
    </row>
    <row r="2473" spans="1:4" x14ac:dyDescent="0.35">
      <c r="A2473" s="157">
        <v>45568</v>
      </c>
      <c r="B2473" s="173">
        <v>182100</v>
      </c>
      <c r="C2473" s="173">
        <v>362160</v>
      </c>
      <c r="D2473" s="173">
        <v>544260</v>
      </c>
    </row>
    <row r="2474" spans="1:4" x14ac:dyDescent="0.35">
      <c r="A2474" s="157">
        <v>45569</v>
      </c>
      <c r="B2474" s="173">
        <v>180950</v>
      </c>
      <c r="C2474" s="173">
        <v>361830</v>
      </c>
      <c r="D2474" s="173">
        <v>542780</v>
      </c>
    </row>
    <row r="2475" spans="1:4" x14ac:dyDescent="0.35">
      <c r="A2475" s="157">
        <v>45570</v>
      </c>
      <c r="B2475" s="173">
        <v>179690</v>
      </c>
      <c r="C2475" s="173">
        <v>360730</v>
      </c>
      <c r="D2475" s="173">
        <v>540420</v>
      </c>
    </row>
    <row r="2476" spans="1:4" x14ac:dyDescent="0.35">
      <c r="A2476" s="157">
        <v>45571</v>
      </c>
      <c r="B2476" s="173">
        <v>178520</v>
      </c>
      <c r="C2476" s="173">
        <v>358940</v>
      </c>
      <c r="D2476" s="173">
        <v>537460</v>
      </c>
    </row>
    <row r="2477" spans="1:4" x14ac:dyDescent="0.35">
      <c r="A2477" s="157">
        <v>45572</v>
      </c>
      <c r="B2477" s="173">
        <v>177340</v>
      </c>
      <c r="C2477" s="173">
        <v>357090</v>
      </c>
      <c r="D2477" s="173">
        <v>534430</v>
      </c>
    </row>
    <row r="2478" spans="1:4" x14ac:dyDescent="0.35">
      <c r="A2478" s="157">
        <v>45573</v>
      </c>
      <c r="B2478" s="173">
        <v>176110</v>
      </c>
      <c r="C2478" s="173">
        <v>354680</v>
      </c>
      <c r="D2478" s="173">
        <v>530790</v>
      </c>
    </row>
    <row r="2479" spans="1:4" x14ac:dyDescent="0.35">
      <c r="A2479" s="157">
        <v>45574</v>
      </c>
      <c r="B2479" s="173">
        <v>174860</v>
      </c>
      <c r="C2479" s="173">
        <v>353180</v>
      </c>
      <c r="D2479" s="173">
        <v>528040</v>
      </c>
    </row>
    <row r="2480" spans="1:4" x14ac:dyDescent="0.35">
      <c r="A2480" s="157">
        <v>45575</v>
      </c>
      <c r="B2480" s="173">
        <v>173640</v>
      </c>
      <c r="C2480" s="173">
        <v>351270</v>
      </c>
      <c r="D2480" s="173">
        <v>524910</v>
      </c>
    </row>
    <row r="2481" spans="1:4" x14ac:dyDescent="0.35">
      <c r="A2481" s="157">
        <v>45576</v>
      </c>
      <c r="B2481" s="173">
        <v>172440</v>
      </c>
      <c r="C2481" s="173">
        <v>349360</v>
      </c>
      <c r="D2481" s="173">
        <v>521800</v>
      </c>
    </row>
    <row r="2482" spans="1:4" x14ac:dyDescent="0.35">
      <c r="A2482" s="157">
        <v>45577</v>
      </c>
      <c r="B2482" s="173">
        <v>171170</v>
      </c>
      <c r="C2482" s="173">
        <v>347390</v>
      </c>
      <c r="D2482" s="173">
        <v>518560</v>
      </c>
    </row>
    <row r="2483" spans="1:4" x14ac:dyDescent="0.35">
      <c r="A2483" s="157">
        <v>45578</v>
      </c>
      <c r="B2483" s="173">
        <v>169930</v>
      </c>
      <c r="C2483" s="173">
        <v>345560</v>
      </c>
      <c r="D2483" s="173">
        <v>515490</v>
      </c>
    </row>
    <row r="2484" spans="1:4" x14ac:dyDescent="0.35">
      <c r="A2484" s="157">
        <v>45579</v>
      </c>
      <c r="B2484" s="173">
        <v>168850</v>
      </c>
      <c r="C2484" s="173">
        <v>343600</v>
      </c>
      <c r="D2484" s="173">
        <v>512450</v>
      </c>
    </row>
    <row r="2485" spans="1:4" x14ac:dyDescent="0.35">
      <c r="A2485" s="157">
        <v>45580</v>
      </c>
      <c r="B2485" s="173">
        <v>167710</v>
      </c>
      <c r="C2485" s="173">
        <v>342200</v>
      </c>
      <c r="D2485" s="173">
        <v>509910</v>
      </c>
    </row>
    <row r="2486" spans="1:4" x14ac:dyDescent="0.35">
      <c r="A2486" s="157">
        <v>45581</v>
      </c>
      <c r="B2486" s="173">
        <v>166550</v>
      </c>
      <c r="C2486" s="173">
        <v>341540</v>
      </c>
      <c r="D2486" s="173">
        <v>508090</v>
      </c>
    </row>
    <row r="2487" spans="1:4" x14ac:dyDescent="0.35">
      <c r="A2487" s="157">
        <v>45582</v>
      </c>
      <c r="B2487" s="173">
        <v>165400</v>
      </c>
      <c r="C2487" s="173">
        <v>341290</v>
      </c>
      <c r="D2487" s="173">
        <v>506690</v>
      </c>
    </row>
    <row r="2488" spans="1:4" x14ac:dyDescent="0.35">
      <c r="A2488" s="157">
        <v>45583</v>
      </c>
      <c r="B2488" s="173">
        <v>164220</v>
      </c>
      <c r="C2488" s="173">
        <v>341310</v>
      </c>
      <c r="D2488" s="173">
        <v>505530</v>
      </c>
    </row>
    <row r="2489" spans="1:4" x14ac:dyDescent="0.35">
      <c r="A2489" s="157">
        <v>45584</v>
      </c>
      <c r="B2489" s="173">
        <v>162910</v>
      </c>
      <c r="C2489" s="173">
        <v>340780</v>
      </c>
      <c r="D2489" s="173">
        <v>503690</v>
      </c>
    </row>
    <row r="2490" spans="1:4" x14ac:dyDescent="0.35">
      <c r="A2490" s="157">
        <v>45585</v>
      </c>
      <c r="B2490" s="173">
        <v>161420</v>
      </c>
      <c r="C2490" s="173">
        <v>339170</v>
      </c>
      <c r="D2490" s="173">
        <v>500590</v>
      </c>
    </row>
    <row r="2491" spans="1:4" x14ac:dyDescent="0.35">
      <c r="A2491" s="157">
        <v>45586</v>
      </c>
      <c r="B2491" s="173">
        <v>160060</v>
      </c>
      <c r="C2491" s="173">
        <v>336910</v>
      </c>
      <c r="D2491" s="173">
        <v>496970</v>
      </c>
    </row>
    <row r="2492" spans="1:4" x14ac:dyDescent="0.35">
      <c r="A2492" s="157">
        <v>45587</v>
      </c>
      <c r="B2492" s="173">
        <v>158750</v>
      </c>
      <c r="C2492" s="173">
        <v>335430</v>
      </c>
      <c r="D2492" s="173">
        <v>494180</v>
      </c>
    </row>
    <row r="2493" spans="1:4" x14ac:dyDescent="0.35">
      <c r="A2493" s="157">
        <v>45588</v>
      </c>
      <c r="B2493" s="173">
        <v>157470</v>
      </c>
      <c r="C2493" s="173">
        <v>334690</v>
      </c>
      <c r="D2493" s="173">
        <v>492160</v>
      </c>
    </row>
    <row r="2494" spans="1:4" x14ac:dyDescent="0.35">
      <c r="A2494" s="157">
        <v>45589</v>
      </c>
      <c r="B2494" s="173">
        <v>156190</v>
      </c>
      <c r="C2494" s="173">
        <v>334480</v>
      </c>
      <c r="D2494" s="173">
        <v>490670</v>
      </c>
    </row>
    <row r="2495" spans="1:4" x14ac:dyDescent="0.35">
      <c r="A2495" s="157">
        <v>45590</v>
      </c>
      <c r="B2495" s="173">
        <v>154940</v>
      </c>
      <c r="C2495" s="173">
        <v>334760</v>
      </c>
      <c r="D2495" s="173">
        <v>489700</v>
      </c>
    </row>
    <row r="2496" spans="1:4" x14ac:dyDescent="0.35">
      <c r="A2496" s="157">
        <v>45591</v>
      </c>
      <c r="B2496" s="173">
        <v>153720</v>
      </c>
      <c r="C2496" s="173">
        <v>334890</v>
      </c>
      <c r="D2496" s="173">
        <v>488610</v>
      </c>
    </row>
    <row r="2497" spans="1:4" x14ac:dyDescent="0.35">
      <c r="A2497" s="157">
        <v>45592</v>
      </c>
      <c r="B2497" s="173">
        <v>152540</v>
      </c>
      <c r="C2497" s="173">
        <v>334690</v>
      </c>
      <c r="D2497" s="173">
        <v>487230</v>
      </c>
    </row>
    <row r="2498" spans="1:4" x14ac:dyDescent="0.35">
      <c r="A2498" s="157">
        <v>45593</v>
      </c>
      <c r="B2498" s="173">
        <v>151440</v>
      </c>
      <c r="C2498" s="173">
        <v>333880</v>
      </c>
      <c r="D2498" s="173">
        <v>485320</v>
      </c>
    </row>
    <row r="2499" spans="1:4" x14ac:dyDescent="0.35">
      <c r="A2499" s="157">
        <v>45594</v>
      </c>
      <c r="B2499" s="173">
        <v>150350</v>
      </c>
      <c r="C2499" s="173">
        <v>333400</v>
      </c>
      <c r="D2499" s="173">
        <v>483750</v>
      </c>
    </row>
    <row r="2500" spans="1:4" x14ac:dyDescent="0.35">
      <c r="A2500" s="157">
        <v>45595</v>
      </c>
      <c r="B2500" s="173">
        <v>149510</v>
      </c>
      <c r="C2500" s="173">
        <v>333470</v>
      </c>
      <c r="D2500" s="173">
        <v>482980</v>
      </c>
    </row>
    <row r="2501" spans="1:4" x14ac:dyDescent="0.35">
      <c r="A2501" s="157">
        <v>45596</v>
      </c>
      <c r="B2501" s="173">
        <v>148800</v>
      </c>
      <c r="C2501" s="173">
        <v>333880</v>
      </c>
      <c r="D2501" s="173">
        <v>482680</v>
      </c>
    </row>
    <row r="2502" spans="1:4" x14ac:dyDescent="0.35">
      <c r="A2502" s="174" t="s">
        <v>62</v>
      </c>
      <c r="B2502" s="173">
        <v>0</v>
      </c>
      <c r="C2502" s="173"/>
      <c r="D2502" s="173">
        <v>0</v>
      </c>
    </row>
    <row r="2503" spans="1:4" x14ac:dyDescent="0.35">
      <c r="A2503" s="157">
        <v>45597</v>
      </c>
      <c r="B2503" s="173">
        <v>148730</v>
      </c>
      <c r="C2503" s="173">
        <v>333810</v>
      </c>
      <c r="D2503" s="173">
        <v>482540</v>
      </c>
    </row>
    <row r="2504" spans="1:4" x14ac:dyDescent="0.35">
      <c r="A2504" s="157">
        <v>45598</v>
      </c>
      <c r="B2504" s="173">
        <v>149250</v>
      </c>
      <c r="C2504" s="173">
        <v>332800</v>
      </c>
      <c r="D2504" s="173">
        <v>482050</v>
      </c>
    </row>
    <row r="2505" spans="1:4" x14ac:dyDescent="0.35">
      <c r="A2505" s="157">
        <v>45599</v>
      </c>
      <c r="B2505" s="173">
        <v>149800</v>
      </c>
      <c r="C2505" s="173">
        <v>331120</v>
      </c>
      <c r="D2505" s="173">
        <v>480920</v>
      </c>
    </row>
    <row r="2506" spans="1:4" x14ac:dyDescent="0.35">
      <c r="A2506" s="157">
        <v>45600</v>
      </c>
      <c r="B2506" s="173">
        <v>150680</v>
      </c>
      <c r="C2506" s="173">
        <v>329650</v>
      </c>
      <c r="D2506" s="173">
        <v>480330</v>
      </c>
    </row>
    <row r="2507" spans="1:4" x14ac:dyDescent="0.35">
      <c r="A2507" s="157">
        <v>45601</v>
      </c>
      <c r="B2507" s="173">
        <v>151450</v>
      </c>
      <c r="C2507" s="173">
        <v>328650</v>
      </c>
      <c r="D2507" s="173">
        <v>480100</v>
      </c>
    </row>
    <row r="2508" spans="1:4" x14ac:dyDescent="0.35">
      <c r="A2508" s="157">
        <v>45602</v>
      </c>
      <c r="B2508" s="173">
        <v>152210</v>
      </c>
      <c r="C2508" s="173">
        <v>328110</v>
      </c>
      <c r="D2508" s="173">
        <v>480320</v>
      </c>
    </row>
    <row r="2509" spans="1:4" x14ac:dyDescent="0.35">
      <c r="A2509" s="157">
        <v>45603</v>
      </c>
      <c r="B2509" s="173">
        <v>152930</v>
      </c>
      <c r="C2509" s="173">
        <v>327370</v>
      </c>
      <c r="D2509" s="173">
        <v>480300</v>
      </c>
    </row>
    <row r="2510" spans="1:4" x14ac:dyDescent="0.35">
      <c r="A2510" s="157">
        <v>45604</v>
      </c>
      <c r="B2510" s="173">
        <v>153660</v>
      </c>
      <c r="C2510" s="173">
        <v>326640</v>
      </c>
      <c r="D2510" s="173">
        <v>480300</v>
      </c>
    </row>
    <row r="2511" spans="1:4" x14ac:dyDescent="0.35">
      <c r="A2511" s="157">
        <v>45605</v>
      </c>
      <c r="B2511" s="173">
        <v>154370</v>
      </c>
      <c r="C2511" s="173">
        <v>326040</v>
      </c>
      <c r="D2511" s="173">
        <v>480410</v>
      </c>
    </row>
    <row r="2512" spans="1:4" x14ac:dyDescent="0.35">
      <c r="A2512" s="157">
        <v>45606</v>
      </c>
      <c r="B2512" s="173">
        <v>155100</v>
      </c>
      <c r="C2512" s="173">
        <v>325370</v>
      </c>
      <c r="D2512" s="173">
        <v>480470</v>
      </c>
    </row>
    <row r="2513" spans="1:4" x14ac:dyDescent="0.35">
      <c r="A2513" s="157">
        <v>45607</v>
      </c>
      <c r="B2513" s="173">
        <v>155870</v>
      </c>
      <c r="C2513" s="173">
        <v>324840</v>
      </c>
      <c r="D2513" s="173">
        <v>480710</v>
      </c>
    </row>
    <row r="2514" spans="1:4" x14ac:dyDescent="0.35">
      <c r="A2514" s="157">
        <v>45608</v>
      </c>
      <c r="B2514" s="173">
        <v>156660</v>
      </c>
      <c r="C2514" s="173">
        <v>324110</v>
      </c>
      <c r="D2514" s="173">
        <v>480770</v>
      </c>
    </row>
    <row r="2515" spans="1:4" x14ac:dyDescent="0.35">
      <c r="A2515" s="157">
        <v>45609</v>
      </c>
      <c r="B2515" s="173">
        <v>157440</v>
      </c>
      <c r="C2515" s="173">
        <v>323450</v>
      </c>
      <c r="D2515" s="173">
        <v>480890</v>
      </c>
    </row>
    <row r="2516" spans="1:4" x14ac:dyDescent="0.35">
      <c r="A2516" s="157">
        <v>45610</v>
      </c>
      <c r="B2516" s="173">
        <v>158120</v>
      </c>
      <c r="C2516" s="173">
        <v>322720</v>
      </c>
      <c r="D2516" s="173">
        <v>480840</v>
      </c>
    </row>
    <row r="2517" spans="1:4" x14ac:dyDescent="0.35">
      <c r="A2517" s="157">
        <v>45611</v>
      </c>
      <c r="B2517" s="173">
        <v>158790</v>
      </c>
      <c r="C2517" s="173">
        <v>322120</v>
      </c>
      <c r="D2517" s="173">
        <v>480910</v>
      </c>
    </row>
    <row r="2518" spans="1:4" x14ac:dyDescent="0.35">
      <c r="A2518" s="157">
        <v>45612</v>
      </c>
      <c r="B2518" s="173">
        <v>159370</v>
      </c>
      <c r="C2518" s="173">
        <v>321390</v>
      </c>
      <c r="D2518" s="173">
        <v>480760</v>
      </c>
    </row>
    <row r="2519" spans="1:4" x14ac:dyDescent="0.35">
      <c r="A2519" s="157">
        <v>45613</v>
      </c>
      <c r="B2519" s="173">
        <v>159870</v>
      </c>
      <c r="C2519" s="173">
        <v>320860</v>
      </c>
      <c r="D2519" s="173">
        <v>480730</v>
      </c>
    </row>
    <row r="2520" spans="1:4" x14ac:dyDescent="0.35">
      <c r="A2520" s="157">
        <v>45614</v>
      </c>
      <c r="B2520" s="173">
        <v>160140</v>
      </c>
      <c r="C2520" s="173">
        <v>320400</v>
      </c>
      <c r="D2520" s="173">
        <v>480540</v>
      </c>
    </row>
    <row r="2521" spans="1:4" x14ac:dyDescent="0.35">
      <c r="A2521" s="157">
        <v>45615</v>
      </c>
      <c r="B2521" s="173">
        <v>160550</v>
      </c>
      <c r="C2521" s="173">
        <v>320000</v>
      </c>
      <c r="D2521" s="173">
        <v>480550</v>
      </c>
    </row>
    <row r="2522" spans="1:4" x14ac:dyDescent="0.35">
      <c r="A2522" s="157">
        <v>45616</v>
      </c>
      <c r="B2522" s="173">
        <v>160920</v>
      </c>
      <c r="C2522" s="173">
        <v>319470</v>
      </c>
      <c r="D2522" s="173">
        <v>480390</v>
      </c>
    </row>
    <row r="2523" spans="1:4" x14ac:dyDescent="0.35">
      <c r="A2523" s="157">
        <v>45617</v>
      </c>
      <c r="B2523" s="173">
        <v>161240</v>
      </c>
      <c r="C2523" s="173">
        <v>319010</v>
      </c>
      <c r="D2523" s="173">
        <v>480250</v>
      </c>
    </row>
    <row r="2524" spans="1:4" x14ac:dyDescent="0.35">
      <c r="A2524" s="157">
        <v>45618</v>
      </c>
      <c r="B2524" s="173">
        <v>161690</v>
      </c>
      <c r="C2524" s="173">
        <v>318680</v>
      </c>
      <c r="D2524" s="173">
        <v>480370</v>
      </c>
    </row>
    <row r="2525" spans="1:4" x14ac:dyDescent="0.35">
      <c r="A2525" s="157">
        <v>45619</v>
      </c>
      <c r="B2525" s="173">
        <v>162660</v>
      </c>
      <c r="C2525" s="173">
        <v>318480</v>
      </c>
      <c r="D2525" s="173">
        <v>481140</v>
      </c>
    </row>
    <row r="2526" spans="1:4" x14ac:dyDescent="0.35">
      <c r="A2526" s="157">
        <v>45620</v>
      </c>
      <c r="B2526" s="173">
        <v>163360</v>
      </c>
      <c r="C2526" s="173">
        <v>317890</v>
      </c>
      <c r="D2526" s="173">
        <v>481250</v>
      </c>
    </row>
    <row r="2527" spans="1:4" x14ac:dyDescent="0.35">
      <c r="A2527" s="157">
        <v>45621</v>
      </c>
      <c r="B2527" s="173">
        <v>163740</v>
      </c>
      <c r="C2527" s="173">
        <v>317760</v>
      </c>
      <c r="D2527" s="173">
        <v>481500</v>
      </c>
    </row>
    <row r="2528" spans="1:4" x14ac:dyDescent="0.35">
      <c r="A2528" s="157">
        <v>45622</v>
      </c>
      <c r="B2528" s="173">
        <v>164190</v>
      </c>
      <c r="C2528" s="173">
        <v>317430</v>
      </c>
      <c r="D2528" s="173">
        <v>481620</v>
      </c>
    </row>
    <row r="2529" spans="1:4" x14ac:dyDescent="0.35">
      <c r="A2529" s="157">
        <v>45623</v>
      </c>
      <c r="B2529" s="173">
        <v>164590</v>
      </c>
      <c r="C2529" s="173">
        <v>317040</v>
      </c>
      <c r="D2529" s="173">
        <v>481630</v>
      </c>
    </row>
    <row r="2530" spans="1:4" x14ac:dyDescent="0.35">
      <c r="A2530" s="157">
        <v>45624</v>
      </c>
      <c r="B2530" s="173">
        <v>164800</v>
      </c>
      <c r="C2530" s="173">
        <v>316640</v>
      </c>
      <c r="D2530" s="173">
        <v>481440</v>
      </c>
    </row>
    <row r="2531" spans="1:4" x14ac:dyDescent="0.35">
      <c r="A2531" s="157">
        <v>45625</v>
      </c>
      <c r="B2531" s="173">
        <v>165050</v>
      </c>
      <c r="C2531" s="173">
        <v>316180</v>
      </c>
      <c r="D2531" s="173">
        <v>481230</v>
      </c>
    </row>
    <row r="2532" spans="1:4" x14ac:dyDescent="0.35">
      <c r="A2532" s="157">
        <v>45626</v>
      </c>
      <c r="B2532" s="173">
        <v>165570</v>
      </c>
      <c r="C2532" s="173">
        <v>315730</v>
      </c>
      <c r="D2532" s="173">
        <v>481300</v>
      </c>
    </row>
    <row r="2533" spans="1:4" x14ac:dyDescent="0.35">
      <c r="A2533" s="157">
        <v>45627</v>
      </c>
      <c r="B2533" s="173">
        <v>166060</v>
      </c>
      <c r="C2533" s="173">
        <v>315070</v>
      </c>
      <c r="D2533" s="173">
        <v>481130</v>
      </c>
    </row>
    <row r="2534" spans="1:4" x14ac:dyDescent="0.35">
      <c r="A2534" s="157">
        <v>45628</v>
      </c>
      <c r="B2534" s="173">
        <v>166180</v>
      </c>
      <c r="C2534" s="173">
        <v>314610</v>
      </c>
      <c r="D2534" s="173">
        <v>480790</v>
      </c>
    </row>
    <row r="2535" spans="1:4" x14ac:dyDescent="0.35">
      <c r="A2535" s="157">
        <v>45629</v>
      </c>
      <c r="B2535" s="173">
        <v>166450</v>
      </c>
      <c r="C2535" s="173">
        <v>314150</v>
      </c>
      <c r="D2535" s="173">
        <v>480600</v>
      </c>
    </row>
    <row r="2536" spans="1:4" x14ac:dyDescent="0.35">
      <c r="A2536" s="157">
        <v>45630</v>
      </c>
      <c r="B2536" s="173">
        <v>166730</v>
      </c>
      <c r="C2536" s="173">
        <v>313820</v>
      </c>
      <c r="D2536" s="173">
        <v>480550</v>
      </c>
    </row>
    <row r="2537" spans="1:4" x14ac:dyDescent="0.35">
      <c r="A2537" s="157">
        <v>45631</v>
      </c>
      <c r="B2537" s="173">
        <v>166950</v>
      </c>
      <c r="C2537" s="173">
        <v>313500</v>
      </c>
      <c r="D2537" s="173">
        <v>480450</v>
      </c>
    </row>
    <row r="2538" spans="1:4" x14ac:dyDescent="0.35">
      <c r="A2538" s="157">
        <v>45632</v>
      </c>
      <c r="B2538" s="173">
        <v>167160</v>
      </c>
      <c r="C2538" s="173">
        <v>313100</v>
      </c>
      <c r="D2538" s="173">
        <v>480260</v>
      </c>
    </row>
    <row r="2539" spans="1:4" x14ac:dyDescent="0.35">
      <c r="A2539" s="157">
        <v>45633</v>
      </c>
      <c r="B2539" s="173">
        <v>167730</v>
      </c>
      <c r="C2539" s="173">
        <v>312510</v>
      </c>
      <c r="D2539" s="173">
        <v>480240</v>
      </c>
    </row>
    <row r="2540" spans="1:4" x14ac:dyDescent="0.35">
      <c r="A2540" s="157">
        <v>45634</v>
      </c>
      <c r="B2540" s="173">
        <v>168330</v>
      </c>
      <c r="C2540" s="173">
        <v>311930</v>
      </c>
      <c r="D2540" s="173">
        <v>480260</v>
      </c>
    </row>
    <row r="2541" spans="1:4" x14ac:dyDescent="0.35">
      <c r="A2541" s="157">
        <v>45635</v>
      </c>
      <c r="B2541" s="173">
        <v>168660</v>
      </c>
      <c r="C2541" s="173">
        <v>311540</v>
      </c>
      <c r="D2541" s="173">
        <v>480200</v>
      </c>
    </row>
    <row r="2542" spans="1:4" x14ac:dyDescent="0.35">
      <c r="A2542" s="157">
        <v>45636</v>
      </c>
      <c r="B2542" s="173">
        <v>168900</v>
      </c>
      <c r="C2542" s="173">
        <v>311150</v>
      </c>
      <c r="D2542" s="173">
        <v>480050</v>
      </c>
    </row>
    <row r="2543" spans="1:4" x14ac:dyDescent="0.35">
      <c r="A2543" s="157">
        <v>45637</v>
      </c>
      <c r="B2543" s="173">
        <v>169090</v>
      </c>
      <c r="C2543" s="173">
        <v>310690</v>
      </c>
      <c r="D2543" s="173">
        <v>479780</v>
      </c>
    </row>
    <row r="2544" spans="1:4" x14ac:dyDescent="0.35">
      <c r="A2544" s="157">
        <v>45638</v>
      </c>
      <c r="B2544" s="173">
        <v>169460</v>
      </c>
      <c r="C2544" s="173">
        <v>311020</v>
      </c>
      <c r="D2544" s="173">
        <v>480480</v>
      </c>
    </row>
    <row r="2545" spans="1:4" x14ac:dyDescent="0.35">
      <c r="A2545" s="157">
        <v>45639</v>
      </c>
      <c r="B2545" s="173">
        <v>169770</v>
      </c>
      <c r="C2545" s="173">
        <v>310820</v>
      </c>
      <c r="D2545" s="173">
        <v>480590</v>
      </c>
    </row>
    <row r="2546" spans="1:4" x14ac:dyDescent="0.35">
      <c r="A2546" s="157">
        <v>45640</v>
      </c>
      <c r="B2546" s="173">
        <v>170460</v>
      </c>
      <c r="C2546" s="173">
        <v>310240</v>
      </c>
      <c r="D2546" s="173">
        <v>480700</v>
      </c>
    </row>
    <row r="2547" spans="1:4" x14ac:dyDescent="0.35">
      <c r="A2547" s="157">
        <v>45641</v>
      </c>
      <c r="B2547" s="173">
        <v>171050</v>
      </c>
      <c r="C2547" s="173">
        <v>309520</v>
      </c>
      <c r="D2547" s="173">
        <v>480570</v>
      </c>
    </row>
    <row r="2548" spans="1:4" x14ac:dyDescent="0.35">
      <c r="A2548" s="157">
        <v>45642</v>
      </c>
      <c r="B2548" s="173">
        <v>171330</v>
      </c>
      <c r="C2548" s="173">
        <v>309390</v>
      </c>
      <c r="D2548" s="173">
        <v>480720</v>
      </c>
    </row>
    <row r="2549" spans="1:4" x14ac:dyDescent="0.35">
      <c r="A2549" s="157">
        <v>45643</v>
      </c>
      <c r="B2549" s="173">
        <v>171430</v>
      </c>
      <c r="C2549" s="173">
        <v>309200</v>
      </c>
      <c r="D2549" s="173">
        <v>480630</v>
      </c>
    </row>
    <row r="2550" spans="1:4" x14ac:dyDescent="0.35">
      <c r="A2550" s="157">
        <v>45644</v>
      </c>
      <c r="B2550" s="173">
        <v>171650</v>
      </c>
      <c r="C2550" s="173">
        <v>308810</v>
      </c>
      <c r="D2550" s="173">
        <v>480460</v>
      </c>
    </row>
    <row r="2551" spans="1:4" x14ac:dyDescent="0.35">
      <c r="A2551" s="157">
        <v>45645</v>
      </c>
      <c r="B2551" s="173">
        <v>171960</v>
      </c>
      <c r="C2551" s="173">
        <v>308480</v>
      </c>
      <c r="D2551" s="173">
        <v>480440</v>
      </c>
    </row>
    <row r="2552" spans="1:4" x14ac:dyDescent="0.35">
      <c r="A2552" s="157">
        <v>45646</v>
      </c>
      <c r="B2552" s="173">
        <v>172230</v>
      </c>
      <c r="C2552" s="173">
        <v>308350</v>
      </c>
      <c r="D2552" s="173">
        <v>480580</v>
      </c>
    </row>
    <row r="2553" spans="1:4" x14ac:dyDescent="0.35">
      <c r="A2553" s="157">
        <v>45647</v>
      </c>
      <c r="B2553" s="173">
        <v>172760</v>
      </c>
      <c r="C2553" s="173">
        <v>307510</v>
      </c>
      <c r="D2553" s="173">
        <v>480270</v>
      </c>
    </row>
    <row r="2554" spans="1:4" x14ac:dyDescent="0.35">
      <c r="A2554" s="157">
        <v>45648</v>
      </c>
      <c r="B2554" s="173">
        <v>173610</v>
      </c>
      <c r="C2554" s="173">
        <v>306990</v>
      </c>
      <c r="D2554" s="173">
        <v>480600</v>
      </c>
    </row>
    <row r="2555" spans="1:4" x14ac:dyDescent="0.35">
      <c r="A2555" s="157">
        <v>45649</v>
      </c>
      <c r="B2555" s="173">
        <v>173800</v>
      </c>
      <c r="C2555" s="173">
        <v>306990</v>
      </c>
      <c r="D2555" s="173">
        <v>480790</v>
      </c>
    </row>
    <row r="2556" spans="1:4" x14ac:dyDescent="0.35">
      <c r="A2556" s="157">
        <v>45650</v>
      </c>
      <c r="B2556" s="173">
        <v>174270</v>
      </c>
      <c r="C2556" s="173">
        <v>306920</v>
      </c>
      <c r="D2556" s="173">
        <v>481190</v>
      </c>
    </row>
    <row r="2557" spans="1:4" x14ac:dyDescent="0.35">
      <c r="A2557" s="157">
        <v>45651</v>
      </c>
      <c r="B2557" s="173">
        <v>174520</v>
      </c>
      <c r="C2557" s="173">
        <v>306540</v>
      </c>
      <c r="D2557" s="173">
        <v>481060</v>
      </c>
    </row>
    <row r="2558" spans="1:4" x14ac:dyDescent="0.35">
      <c r="A2558" s="157">
        <v>45652</v>
      </c>
      <c r="B2558" s="173">
        <v>174980</v>
      </c>
      <c r="C2558" s="173">
        <v>306800</v>
      </c>
      <c r="D2558" s="173">
        <v>481780</v>
      </c>
    </row>
    <row r="2559" spans="1:4" x14ac:dyDescent="0.35">
      <c r="A2559" s="157">
        <v>45653</v>
      </c>
      <c r="B2559" s="173">
        <v>175730</v>
      </c>
      <c r="C2559" s="173">
        <v>306800</v>
      </c>
      <c r="D2559" s="173">
        <v>482530</v>
      </c>
    </row>
    <row r="2560" spans="1:4" x14ac:dyDescent="0.35">
      <c r="A2560" s="157">
        <v>45654</v>
      </c>
      <c r="B2560" s="173">
        <v>176920</v>
      </c>
      <c r="C2560" s="173">
        <v>306210</v>
      </c>
      <c r="D2560" s="173">
        <v>483130</v>
      </c>
    </row>
    <row r="2561" spans="1:4" x14ac:dyDescent="0.35">
      <c r="A2561" s="157">
        <v>45655</v>
      </c>
      <c r="B2561" s="173">
        <v>178040</v>
      </c>
      <c r="C2561" s="173">
        <v>305760</v>
      </c>
      <c r="D2561" s="173">
        <v>483800</v>
      </c>
    </row>
    <row r="2562" spans="1:4" x14ac:dyDescent="0.35">
      <c r="A2562" s="157">
        <v>45656</v>
      </c>
      <c r="B2562" s="173">
        <v>179250</v>
      </c>
      <c r="C2562" s="173">
        <v>305500</v>
      </c>
      <c r="D2562" s="173">
        <v>484750</v>
      </c>
    </row>
    <row r="2563" spans="1:4" x14ac:dyDescent="0.35">
      <c r="A2563" s="157">
        <v>45657</v>
      </c>
      <c r="B2563" s="173">
        <v>179860</v>
      </c>
      <c r="C2563" s="173">
        <v>305110</v>
      </c>
      <c r="D2563" s="173">
        <v>484970</v>
      </c>
    </row>
    <row r="2564" spans="1:4" x14ac:dyDescent="0.35">
      <c r="A2564" s="157">
        <v>45658</v>
      </c>
      <c r="B2564" s="173">
        <v>180170</v>
      </c>
      <c r="C2564" s="173">
        <v>305180</v>
      </c>
      <c r="D2564" s="173">
        <v>485350</v>
      </c>
    </row>
    <row r="2565" spans="1:4" x14ac:dyDescent="0.35">
      <c r="A2565" s="157">
        <v>45659</v>
      </c>
      <c r="B2565" s="173">
        <v>180430</v>
      </c>
      <c r="C2565" s="173">
        <v>305310</v>
      </c>
      <c r="D2565" s="173">
        <v>485740</v>
      </c>
    </row>
    <row r="2566" spans="1:4" x14ac:dyDescent="0.35">
      <c r="A2566" s="157">
        <v>45660</v>
      </c>
      <c r="B2566" s="173">
        <v>180720</v>
      </c>
      <c r="C2566" s="173">
        <v>305500</v>
      </c>
      <c r="D2566" s="173">
        <v>486220</v>
      </c>
    </row>
    <row r="2567" spans="1:4" x14ac:dyDescent="0.35">
      <c r="A2567" s="157">
        <v>45661</v>
      </c>
      <c r="B2567" s="173">
        <v>181590</v>
      </c>
      <c r="C2567" s="173">
        <v>304860</v>
      </c>
      <c r="D2567" s="173">
        <v>486450</v>
      </c>
    </row>
    <row r="2568" spans="1:4" x14ac:dyDescent="0.35">
      <c r="A2568" s="157">
        <v>45662</v>
      </c>
      <c r="B2568" s="173">
        <v>182350</v>
      </c>
      <c r="C2568" s="173">
        <v>304210</v>
      </c>
      <c r="D2568" s="173">
        <v>486560</v>
      </c>
    </row>
    <row r="2569" spans="1:4" x14ac:dyDescent="0.35">
      <c r="A2569" s="157">
        <v>45663</v>
      </c>
      <c r="B2569" s="173">
        <v>182430</v>
      </c>
      <c r="C2569" s="173">
        <v>304400</v>
      </c>
      <c r="D2569" s="173">
        <v>486830</v>
      </c>
    </row>
    <row r="2570" spans="1:4" x14ac:dyDescent="0.35">
      <c r="A2570" s="157">
        <v>45664</v>
      </c>
      <c r="B2570" s="173">
        <v>182350</v>
      </c>
      <c r="C2570" s="173">
        <v>304530</v>
      </c>
      <c r="D2570" s="173">
        <v>486880</v>
      </c>
    </row>
    <row r="2571" spans="1:4" x14ac:dyDescent="0.35">
      <c r="A2571" s="157">
        <v>45665</v>
      </c>
      <c r="B2571" s="173">
        <v>181830</v>
      </c>
      <c r="C2571" s="173">
        <v>305050</v>
      </c>
      <c r="D2571" s="173">
        <v>486880</v>
      </c>
    </row>
    <row r="2572" spans="1:4" x14ac:dyDescent="0.35">
      <c r="A2572" s="157">
        <v>45666</v>
      </c>
      <c r="B2572" s="173">
        <v>181330</v>
      </c>
      <c r="C2572" s="173">
        <v>305310</v>
      </c>
      <c r="D2572" s="173">
        <v>486640</v>
      </c>
    </row>
    <row r="2573" spans="1:4" x14ac:dyDescent="0.35">
      <c r="A2573" s="157">
        <v>45667</v>
      </c>
      <c r="B2573" s="173">
        <v>180550</v>
      </c>
      <c r="C2573" s="173">
        <v>305690</v>
      </c>
      <c r="D2573" s="173">
        <v>486240</v>
      </c>
    </row>
    <row r="2574" spans="1:4" x14ac:dyDescent="0.35">
      <c r="A2574" s="157">
        <v>45668</v>
      </c>
      <c r="B2574" s="173">
        <v>179680</v>
      </c>
      <c r="C2574" s="173">
        <v>305950</v>
      </c>
      <c r="D2574" s="173">
        <v>485630</v>
      </c>
    </row>
    <row r="2575" spans="1:4" x14ac:dyDescent="0.35">
      <c r="A2575" s="157">
        <v>45669</v>
      </c>
      <c r="B2575" s="173">
        <v>178600</v>
      </c>
      <c r="C2575" s="173">
        <v>306540</v>
      </c>
      <c r="D2575" s="173">
        <v>485140</v>
      </c>
    </row>
    <row r="2576" spans="1:4" x14ac:dyDescent="0.35">
      <c r="A2576" s="157">
        <v>45670</v>
      </c>
      <c r="B2576" s="173">
        <v>177560</v>
      </c>
      <c r="C2576" s="173">
        <v>306920</v>
      </c>
      <c r="D2576" s="173">
        <v>484480</v>
      </c>
    </row>
    <row r="2577" spans="1:4" x14ac:dyDescent="0.35">
      <c r="A2577" s="157">
        <v>45671</v>
      </c>
      <c r="B2577" s="173">
        <v>176640</v>
      </c>
      <c r="C2577" s="173">
        <v>307310</v>
      </c>
      <c r="D2577" s="173">
        <v>483950</v>
      </c>
    </row>
    <row r="2578" spans="1:4" x14ac:dyDescent="0.35">
      <c r="A2578" s="157">
        <v>45672</v>
      </c>
      <c r="B2578" s="173">
        <v>176030</v>
      </c>
      <c r="C2578" s="173">
        <v>307440</v>
      </c>
      <c r="D2578" s="173">
        <v>483470</v>
      </c>
    </row>
    <row r="2579" spans="1:4" x14ac:dyDescent="0.35">
      <c r="A2579" s="157">
        <v>45673</v>
      </c>
      <c r="B2579" s="173">
        <v>175370</v>
      </c>
      <c r="C2579" s="173">
        <v>307700</v>
      </c>
      <c r="D2579" s="173">
        <v>483070</v>
      </c>
    </row>
    <row r="2580" spans="1:4" x14ac:dyDescent="0.35">
      <c r="A2580" s="157">
        <v>45674</v>
      </c>
      <c r="B2580" s="173">
        <v>175170</v>
      </c>
      <c r="C2580" s="173">
        <v>307380</v>
      </c>
      <c r="D2580" s="173">
        <v>482550</v>
      </c>
    </row>
    <row r="2581" spans="1:4" x14ac:dyDescent="0.35">
      <c r="A2581" s="157">
        <v>45675</v>
      </c>
      <c r="B2581" s="173">
        <v>174920</v>
      </c>
      <c r="C2581" s="173">
        <v>307120</v>
      </c>
      <c r="D2581" s="173">
        <v>482040</v>
      </c>
    </row>
    <row r="2582" spans="1:4" x14ac:dyDescent="0.35">
      <c r="A2582" s="157">
        <v>45676</v>
      </c>
      <c r="B2582" s="173">
        <v>175040</v>
      </c>
      <c r="C2582" s="173">
        <v>306540</v>
      </c>
      <c r="D2582" s="173">
        <v>481580</v>
      </c>
    </row>
    <row r="2583" spans="1:4" x14ac:dyDescent="0.35">
      <c r="A2583" s="157">
        <v>45677</v>
      </c>
      <c r="B2583" s="173">
        <v>175040</v>
      </c>
      <c r="C2583" s="173">
        <v>305820</v>
      </c>
      <c r="D2583" s="173">
        <v>480860</v>
      </c>
    </row>
    <row r="2584" spans="1:4" x14ac:dyDescent="0.35">
      <c r="A2584" s="157">
        <v>45678</v>
      </c>
      <c r="B2584" s="173">
        <v>174560</v>
      </c>
      <c r="C2584" s="173">
        <v>305730</v>
      </c>
      <c r="D2584" s="173">
        <v>480290</v>
      </c>
    </row>
    <row r="2585" spans="1:4" x14ac:dyDescent="0.35">
      <c r="A2585" s="157">
        <v>45679</v>
      </c>
      <c r="B2585" s="173">
        <v>174260</v>
      </c>
      <c r="C2585" s="173">
        <v>305640</v>
      </c>
      <c r="D2585" s="173">
        <v>479900</v>
      </c>
    </row>
    <row r="2586" spans="1:4" x14ac:dyDescent="0.35">
      <c r="A2586" s="157">
        <v>45680</v>
      </c>
      <c r="B2586" s="173">
        <v>173900</v>
      </c>
      <c r="C2586" s="173">
        <v>305540</v>
      </c>
      <c r="D2586" s="173">
        <v>479440</v>
      </c>
    </row>
    <row r="2587" spans="1:4" x14ac:dyDescent="0.35">
      <c r="A2587" s="157">
        <v>45681</v>
      </c>
      <c r="B2587" s="173">
        <v>173520</v>
      </c>
      <c r="C2587" s="173">
        <v>305380</v>
      </c>
      <c r="D2587" s="173">
        <v>478900</v>
      </c>
    </row>
    <row r="2588" spans="1:4" x14ac:dyDescent="0.35">
      <c r="A2588" s="157">
        <v>45682</v>
      </c>
      <c r="B2588" s="173">
        <v>173520</v>
      </c>
      <c r="C2588" s="173">
        <v>304730</v>
      </c>
      <c r="D2588" s="173">
        <v>478250</v>
      </c>
    </row>
    <row r="2589" spans="1:4" x14ac:dyDescent="0.35">
      <c r="A2589" s="157">
        <v>45683</v>
      </c>
      <c r="B2589" s="173">
        <v>173560</v>
      </c>
      <c r="C2589" s="173">
        <v>304090</v>
      </c>
      <c r="D2589" s="173">
        <v>477650</v>
      </c>
    </row>
    <row r="2590" spans="1:4" x14ac:dyDescent="0.35">
      <c r="A2590" s="157">
        <v>45684</v>
      </c>
      <c r="B2590" s="173">
        <v>173400</v>
      </c>
      <c r="C2590" s="173">
        <v>303820</v>
      </c>
      <c r="D2590" s="173">
        <v>477220</v>
      </c>
    </row>
    <row r="2591" spans="1:4" x14ac:dyDescent="0.35">
      <c r="A2591" s="157">
        <v>45685</v>
      </c>
      <c r="B2591" s="173">
        <v>173120</v>
      </c>
      <c r="C2591" s="173">
        <v>303470</v>
      </c>
      <c r="D2591" s="173">
        <v>476590</v>
      </c>
    </row>
    <row r="2592" spans="1:4" x14ac:dyDescent="0.35">
      <c r="A2592" s="157">
        <v>45686</v>
      </c>
      <c r="B2592" s="173">
        <v>172800</v>
      </c>
      <c r="C2592" s="173">
        <v>303180</v>
      </c>
      <c r="D2592" s="173">
        <v>475980</v>
      </c>
    </row>
    <row r="2593" spans="1:4" x14ac:dyDescent="0.35">
      <c r="A2593" s="157">
        <v>45687</v>
      </c>
      <c r="B2593" s="173">
        <v>172640</v>
      </c>
      <c r="C2593" s="173">
        <v>302900</v>
      </c>
      <c r="D2593" s="173">
        <v>475540</v>
      </c>
    </row>
    <row r="2594" spans="1:4" x14ac:dyDescent="0.35">
      <c r="A2594" s="157">
        <v>45688</v>
      </c>
      <c r="B2594" s="173">
        <v>172440</v>
      </c>
      <c r="C2594" s="173">
        <v>302680</v>
      </c>
      <c r="D2594" s="173">
        <v>475120</v>
      </c>
    </row>
    <row r="2595" spans="1:4" x14ac:dyDescent="0.35">
      <c r="A2595" s="157">
        <v>45689</v>
      </c>
      <c r="B2595" s="173">
        <v>172860</v>
      </c>
      <c r="C2595" s="173">
        <v>302200</v>
      </c>
      <c r="D2595" s="173">
        <v>475060</v>
      </c>
    </row>
    <row r="2596" spans="1:4" x14ac:dyDescent="0.35">
      <c r="A2596" s="157">
        <v>45690</v>
      </c>
      <c r="B2596" s="173">
        <v>175060</v>
      </c>
      <c r="C2596" s="173">
        <v>301590</v>
      </c>
      <c r="D2596" s="173">
        <v>476650</v>
      </c>
    </row>
    <row r="2597" spans="1:4" x14ac:dyDescent="0.35">
      <c r="A2597" s="157">
        <v>45691</v>
      </c>
      <c r="B2597" s="173">
        <v>175870</v>
      </c>
      <c r="C2597" s="173">
        <v>301500</v>
      </c>
      <c r="D2597" s="173">
        <v>477370</v>
      </c>
    </row>
    <row r="2598" spans="1:4" x14ac:dyDescent="0.35">
      <c r="A2598" s="157">
        <v>45692</v>
      </c>
      <c r="B2598" s="173">
        <v>176660</v>
      </c>
      <c r="C2598" s="173">
        <v>302050</v>
      </c>
      <c r="D2598" s="173">
        <v>478710</v>
      </c>
    </row>
    <row r="2599" spans="1:4" x14ac:dyDescent="0.35">
      <c r="A2599" s="157">
        <v>45693</v>
      </c>
      <c r="B2599" s="173">
        <v>177660</v>
      </c>
      <c r="C2599" s="173">
        <v>301700</v>
      </c>
      <c r="D2599" s="173">
        <v>479360</v>
      </c>
    </row>
    <row r="2600" spans="1:4" x14ac:dyDescent="0.35">
      <c r="A2600" s="157">
        <v>45694</v>
      </c>
      <c r="B2600" s="173">
        <v>178270</v>
      </c>
      <c r="C2600" s="173">
        <v>301670</v>
      </c>
      <c r="D2600" s="173">
        <v>479940</v>
      </c>
    </row>
    <row r="2601" spans="1:4" x14ac:dyDescent="0.35">
      <c r="A2601" s="157">
        <v>45695</v>
      </c>
      <c r="B2601" s="173">
        <v>179830</v>
      </c>
      <c r="C2601" s="173">
        <v>301580</v>
      </c>
      <c r="D2601" s="173">
        <v>481410</v>
      </c>
    </row>
    <row r="2602" spans="1:4" x14ac:dyDescent="0.35">
      <c r="A2602" s="157">
        <v>45696</v>
      </c>
      <c r="B2602" s="173">
        <v>181310</v>
      </c>
      <c r="C2602" s="173">
        <v>300840</v>
      </c>
      <c r="D2602" s="173">
        <v>482150</v>
      </c>
    </row>
    <row r="2603" spans="1:4" x14ac:dyDescent="0.35">
      <c r="A2603" s="157">
        <v>45697</v>
      </c>
      <c r="B2603" s="173">
        <v>182160</v>
      </c>
      <c r="C2603" s="173">
        <v>300170</v>
      </c>
      <c r="D2603" s="173">
        <v>482330</v>
      </c>
    </row>
    <row r="2604" spans="1:4" x14ac:dyDescent="0.35">
      <c r="A2604" s="157">
        <v>45698</v>
      </c>
      <c r="B2604" s="173">
        <v>182200</v>
      </c>
      <c r="C2604" s="173">
        <v>299950</v>
      </c>
      <c r="D2604" s="173">
        <v>482150</v>
      </c>
    </row>
    <row r="2605" spans="1:4" x14ac:dyDescent="0.35">
      <c r="A2605" s="157">
        <v>45699</v>
      </c>
      <c r="B2605" s="173">
        <v>182100</v>
      </c>
      <c r="C2605" s="173">
        <v>299860</v>
      </c>
      <c r="D2605" s="173">
        <v>481960</v>
      </c>
    </row>
    <row r="2606" spans="1:4" x14ac:dyDescent="0.35">
      <c r="A2606" s="157">
        <v>45700</v>
      </c>
      <c r="B2606" s="173">
        <v>181540</v>
      </c>
      <c r="C2606" s="173">
        <v>300280</v>
      </c>
      <c r="D2606" s="173">
        <v>481820</v>
      </c>
    </row>
    <row r="2607" spans="1:4" x14ac:dyDescent="0.35">
      <c r="A2607" s="157">
        <v>45701</v>
      </c>
      <c r="B2607" s="173">
        <v>182160</v>
      </c>
      <c r="C2607" s="173">
        <v>302500</v>
      </c>
      <c r="D2607" s="173">
        <v>484660</v>
      </c>
    </row>
    <row r="2608" spans="1:4" x14ac:dyDescent="0.35">
      <c r="A2608" s="157">
        <v>45702</v>
      </c>
      <c r="B2608" s="173">
        <v>185400</v>
      </c>
      <c r="C2608" s="173">
        <v>304460</v>
      </c>
      <c r="D2608" s="173">
        <v>489860</v>
      </c>
    </row>
    <row r="2609" spans="1:4" x14ac:dyDescent="0.35">
      <c r="A2609" s="157">
        <v>45703</v>
      </c>
      <c r="B2609" s="173">
        <v>186170</v>
      </c>
      <c r="C2609" s="173">
        <v>305600</v>
      </c>
      <c r="D2609" s="173">
        <v>491770</v>
      </c>
    </row>
    <row r="2610" spans="1:4" x14ac:dyDescent="0.35">
      <c r="A2610" s="157">
        <v>45704</v>
      </c>
      <c r="B2610" s="173">
        <v>186200</v>
      </c>
      <c r="C2610" s="173">
        <v>306410</v>
      </c>
      <c r="D2610" s="173">
        <v>492610</v>
      </c>
    </row>
    <row r="2611" spans="1:4" x14ac:dyDescent="0.35">
      <c r="A2611" s="157">
        <v>45705</v>
      </c>
      <c r="B2611" s="173">
        <v>185960</v>
      </c>
      <c r="C2611" s="173">
        <v>307350</v>
      </c>
      <c r="D2611" s="173">
        <v>493310</v>
      </c>
    </row>
    <row r="2612" spans="1:4" x14ac:dyDescent="0.35">
      <c r="A2612" s="157">
        <v>45706</v>
      </c>
      <c r="B2612" s="173">
        <v>185270</v>
      </c>
      <c r="C2612" s="173">
        <v>308360</v>
      </c>
      <c r="D2612" s="173">
        <v>493630</v>
      </c>
    </row>
    <row r="2613" spans="1:4" x14ac:dyDescent="0.35">
      <c r="A2613" s="157">
        <v>45707</v>
      </c>
      <c r="B2613" s="173">
        <v>184470</v>
      </c>
      <c r="C2613" s="173">
        <v>309000</v>
      </c>
      <c r="D2613" s="173">
        <v>493470</v>
      </c>
    </row>
    <row r="2614" spans="1:4" x14ac:dyDescent="0.35">
      <c r="A2614" s="157">
        <v>45708</v>
      </c>
      <c r="B2614" s="173">
        <v>182620</v>
      </c>
      <c r="C2614" s="173">
        <v>310820</v>
      </c>
      <c r="D2614" s="173">
        <v>493440</v>
      </c>
    </row>
    <row r="2615" spans="1:4" x14ac:dyDescent="0.35">
      <c r="A2615" s="157">
        <v>45709</v>
      </c>
      <c r="B2615" s="173">
        <v>180690</v>
      </c>
      <c r="C2615" s="173">
        <v>312650</v>
      </c>
      <c r="D2615" s="173">
        <v>493340</v>
      </c>
    </row>
    <row r="2616" spans="1:4" x14ac:dyDescent="0.35">
      <c r="A2616" s="157">
        <v>45710</v>
      </c>
      <c r="B2616" s="173">
        <v>178740</v>
      </c>
      <c r="C2616" s="173">
        <v>314480</v>
      </c>
      <c r="D2616" s="173">
        <v>493220</v>
      </c>
    </row>
    <row r="2617" spans="1:4" x14ac:dyDescent="0.35">
      <c r="A2617" s="157">
        <v>45711</v>
      </c>
      <c r="B2617" s="173">
        <v>177580</v>
      </c>
      <c r="C2617" s="173">
        <v>315330</v>
      </c>
      <c r="D2617" s="173">
        <v>492910</v>
      </c>
    </row>
    <row r="2618" spans="1:4" x14ac:dyDescent="0.35">
      <c r="A2618" s="157">
        <v>45712</v>
      </c>
      <c r="B2618" s="173">
        <v>175670</v>
      </c>
      <c r="C2618" s="173">
        <v>317170</v>
      </c>
      <c r="D2618" s="173">
        <v>492840</v>
      </c>
    </row>
    <row r="2619" spans="1:4" x14ac:dyDescent="0.35">
      <c r="A2619" s="157">
        <v>45713</v>
      </c>
      <c r="B2619" s="173">
        <v>173560</v>
      </c>
      <c r="C2619" s="173">
        <v>319210</v>
      </c>
      <c r="D2619" s="173">
        <v>492770</v>
      </c>
    </row>
    <row r="2620" spans="1:4" x14ac:dyDescent="0.35">
      <c r="A2620" s="157">
        <v>45714</v>
      </c>
      <c r="B2620" s="173">
        <v>172840</v>
      </c>
      <c r="C2620" s="173">
        <v>319940</v>
      </c>
      <c r="D2620" s="173">
        <v>492780</v>
      </c>
    </row>
    <row r="2621" spans="1:4" x14ac:dyDescent="0.35">
      <c r="A2621" s="157">
        <v>45715</v>
      </c>
      <c r="B2621" s="173">
        <v>172320</v>
      </c>
      <c r="C2621" s="173">
        <v>320270</v>
      </c>
      <c r="D2621" s="173">
        <v>492590</v>
      </c>
    </row>
    <row r="2622" spans="1:4" x14ac:dyDescent="0.35">
      <c r="A2622" s="157">
        <v>45716</v>
      </c>
      <c r="B2622" s="173">
        <v>172010</v>
      </c>
      <c r="C2622" s="173">
        <v>320800</v>
      </c>
      <c r="D2622" s="173">
        <v>492810</v>
      </c>
    </row>
    <row r="2623" spans="1:4" x14ac:dyDescent="0.35">
      <c r="A2623" s="157">
        <v>45717</v>
      </c>
      <c r="B2623" s="173">
        <v>172440</v>
      </c>
      <c r="C2623" s="173">
        <v>320200</v>
      </c>
      <c r="D2623" s="173">
        <v>492640</v>
      </c>
    </row>
    <row r="2624" spans="1:4" x14ac:dyDescent="0.35">
      <c r="A2624" s="157">
        <v>45718</v>
      </c>
      <c r="B2624" s="173">
        <v>173080</v>
      </c>
      <c r="C2624" s="173">
        <v>319940</v>
      </c>
      <c r="D2624" s="173">
        <v>493020</v>
      </c>
    </row>
    <row r="2625" spans="1:4" x14ac:dyDescent="0.35">
      <c r="A2625" s="157">
        <v>45719</v>
      </c>
      <c r="B2625" s="173">
        <v>173280</v>
      </c>
      <c r="C2625" s="173">
        <v>319740</v>
      </c>
      <c r="D2625" s="173">
        <v>493020</v>
      </c>
    </row>
    <row r="2626" spans="1:4" x14ac:dyDescent="0.35">
      <c r="A2626" s="157">
        <v>45720</v>
      </c>
      <c r="B2626" s="173">
        <v>173280</v>
      </c>
      <c r="C2626" s="173">
        <v>320000</v>
      </c>
      <c r="D2626" s="173">
        <v>493280</v>
      </c>
    </row>
    <row r="2627" spans="1:4" x14ac:dyDescent="0.35">
      <c r="A2627" s="157">
        <v>45721</v>
      </c>
      <c r="B2627" s="173">
        <v>173240</v>
      </c>
      <c r="C2627" s="173">
        <v>320200</v>
      </c>
      <c r="D2627" s="173">
        <v>493440</v>
      </c>
    </row>
    <row r="2628" spans="1:4" x14ac:dyDescent="0.35">
      <c r="A2628" s="157">
        <v>45722</v>
      </c>
      <c r="B2628" s="173">
        <v>173150</v>
      </c>
      <c r="C2628" s="173">
        <v>319870</v>
      </c>
      <c r="D2628" s="173">
        <v>493020</v>
      </c>
    </row>
    <row r="2629" spans="1:4" x14ac:dyDescent="0.35">
      <c r="A2629" s="157">
        <v>45723</v>
      </c>
      <c r="B2629" s="173">
        <v>172990</v>
      </c>
      <c r="C2629" s="173">
        <v>320400</v>
      </c>
      <c r="D2629" s="173">
        <v>493390</v>
      </c>
    </row>
    <row r="2630" spans="1:4" x14ac:dyDescent="0.35">
      <c r="A2630" s="157">
        <v>45724</v>
      </c>
      <c r="B2630" s="173">
        <v>173590</v>
      </c>
      <c r="C2630" s="173">
        <v>319540</v>
      </c>
      <c r="D2630" s="173">
        <v>493130</v>
      </c>
    </row>
    <row r="2631" spans="1:4" x14ac:dyDescent="0.35">
      <c r="A2631" s="157">
        <v>45725</v>
      </c>
      <c r="B2631" s="173">
        <v>174150</v>
      </c>
      <c r="C2631" s="173">
        <v>319010</v>
      </c>
      <c r="D2631" s="173">
        <v>493160</v>
      </c>
    </row>
    <row r="2632" spans="1:4" x14ac:dyDescent="0.35">
      <c r="A2632" s="157">
        <v>45726</v>
      </c>
      <c r="B2632" s="173">
        <v>174050</v>
      </c>
      <c r="C2632" s="173">
        <v>319010</v>
      </c>
      <c r="D2632" s="173">
        <v>493060</v>
      </c>
    </row>
    <row r="2633" spans="1:4" x14ac:dyDescent="0.35">
      <c r="A2633" s="157">
        <v>45727</v>
      </c>
      <c r="B2633" s="173">
        <v>173800</v>
      </c>
      <c r="C2633" s="173">
        <v>319140</v>
      </c>
      <c r="D2633" s="173">
        <v>492940</v>
      </c>
    </row>
    <row r="2634" spans="1:4" x14ac:dyDescent="0.35">
      <c r="A2634" s="157">
        <v>45728</v>
      </c>
      <c r="B2634" s="173">
        <v>173680</v>
      </c>
      <c r="C2634" s="173">
        <v>319740</v>
      </c>
      <c r="D2634" s="173">
        <v>493420</v>
      </c>
    </row>
    <row r="2635" spans="1:4" x14ac:dyDescent="0.35">
      <c r="A2635" s="157">
        <v>45729</v>
      </c>
      <c r="B2635" s="173">
        <v>174040</v>
      </c>
      <c r="C2635" s="173">
        <v>320130</v>
      </c>
      <c r="D2635" s="173">
        <v>494170</v>
      </c>
    </row>
    <row r="2636" spans="1:4" x14ac:dyDescent="0.35">
      <c r="A2636" s="157">
        <v>45730</v>
      </c>
      <c r="B2636" s="173">
        <v>174520</v>
      </c>
      <c r="C2636" s="173">
        <v>320270</v>
      </c>
      <c r="D2636" s="173">
        <v>494790</v>
      </c>
    </row>
    <row r="2637" spans="1:4" x14ac:dyDescent="0.35">
      <c r="A2637" s="157">
        <v>45731</v>
      </c>
      <c r="B2637" s="173">
        <v>175670</v>
      </c>
      <c r="C2637" s="173">
        <v>319670</v>
      </c>
      <c r="D2637" s="173">
        <v>495340</v>
      </c>
    </row>
    <row r="2638" spans="1:4" x14ac:dyDescent="0.35">
      <c r="A2638" s="157">
        <v>45732</v>
      </c>
      <c r="B2638" s="173">
        <v>176610</v>
      </c>
      <c r="C2638" s="173">
        <v>319280</v>
      </c>
      <c r="D2638" s="173">
        <v>495890</v>
      </c>
    </row>
    <row r="2639" spans="1:4" x14ac:dyDescent="0.35">
      <c r="A2639" s="157">
        <v>45733</v>
      </c>
      <c r="B2639" s="173">
        <v>178650</v>
      </c>
      <c r="C2639" s="173">
        <v>320070</v>
      </c>
      <c r="D2639" s="173">
        <v>498720</v>
      </c>
    </row>
    <row r="2640" spans="1:4" x14ac:dyDescent="0.35">
      <c r="A2640" s="157">
        <v>45734</v>
      </c>
      <c r="B2640" s="173">
        <v>179920</v>
      </c>
      <c r="C2640" s="173">
        <v>320470</v>
      </c>
      <c r="D2640" s="173">
        <v>500390</v>
      </c>
    </row>
    <row r="2641" spans="1:4" x14ac:dyDescent="0.35">
      <c r="A2641" s="157">
        <v>45735</v>
      </c>
      <c r="B2641" s="173">
        <v>180710</v>
      </c>
      <c r="C2641" s="173">
        <v>320730</v>
      </c>
      <c r="D2641" s="173">
        <v>501440</v>
      </c>
    </row>
    <row r="2642" spans="1:4" x14ac:dyDescent="0.35">
      <c r="A2642" s="157">
        <v>45736</v>
      </c>
      <c r="B2642" s="173">
        <v>180960</v>
      </c>
      <c r="C2642" s="173">
        <v>321000</v>
      </c>
      <c r="D2642" s="173">
        <v>501960</v>
      </c>
    </row>
    <row r="2643" spans="1:4" x14ac:dyDescent="0.35">
      <c r="A2643" s="157">
        <v>45737</v>
      </c>
      <c r="B2643" s="173">
        <v>181140</v>
      </c>
      <c r="C2643" s="173">
        <v>321060</v>
      </c>
      <c r="D2643" s="173">
        <v>502200</v>
      </c>
    </row>
    <row r="2644" spans="1:4" x14ac:dyDescent="0.35">
      <c r="A2644" s="157">
        <v>45738</v>
      </c>
      <c r="B2644" s="173">
        <v>181990</v>
      </c>
      <c r="C2644" s="173">
        <v>320470</v>
      </c>
      <c r="D2644" s="173">
        <v>502460</v>
      </c>
    </row>
    <row r="2645" spans="1:4" x14ac:dyDescent="0.35">
      <c r="A2645" s="157">
        <v>45739</v>
      </c>
      <c r="B2645" s="173">
        <v>183010</v>
      </c>
      <c r="C2645" s="173">
        <v>319870</v>
      </c>
      <c r="D2645" s="173">
        <v>502880</v>
      </c>
    </row>
    <row r="2646" spans="1:4" x14ac:dyDescent="0.35">
      <c r="A2646" s="157">
        <v>45740</v>
      </c>
      <c r="B2646" s="173">
        <v>182830</v>
      </c>
      <c r="C2646" s="173">
        <v>320400</v>
      </c>
      <c r="D2646" s="173">
        <v>503230</v>
      </c>
    </row>
    <row r="2647" spans="1:4" x14ac:dyDescent="0.35">
      <c r="A2647" s="157">
        <v>45741</v>
      </c>
      <c r="B2647" s="173">
        <v>182310</v>
      </c>
      <c r="C2647" s="173">
        <v>321530</v>
      </c>
      <c r="D2647" s="173">
        <v>503840</v>
      </c>
    </row>
    <row r="2648" spans="1:4" x14ac:dyDescent="0.35">
      <c r="A2648" s="157">
        <v>45742</v>
      </c>
      <c r="B2648" s="173">
        <v>181920</v>
      </c>
      <c r="C2648" s="173">
        <v>322520</v>
      </c>
      <c r="D2648" s="173">
        <v>504440</v>
      </c>
    </row>
    <row r="2649" spans="1:4" x14ac:dyDescent="0.35">
      <c r="A2649" s="157">
        <v>45743</v>
      </c>
      <c r="B2649" s="173">
        <v>181550</v>
      </c>
      <c r="C2649" s="173">
        <v>323640</v>
      </c>
      <c r="D2649" s="173">
        <v>505190</v>
      </c>
    </row>
    <row r="2650" spans="1:4" x14ac:dyDescent="0.35">
      <c r="A2650" s="157">
        <v>45744</v>
      </c>
      <c r="B2650" s="173">
        <v>181300</v>
      </c>
      <c r="C2650" s="173">
        <v>324510</v>
      </c>
      <c r="D2650" s="173">
        <v>505810</v>
      </c>
    </row>
    <row r="2651" spans="1:4" x14ac:dyDescent="0.35">
      <c r="A2651" s="157">
        <v>45745</v>
      </c>
      <c r="B2651" s="173">
        <v>182490</v>
      </c>
      <c r="C2651" s="173">
        <v>323840</v>
      </c>
      <c r="D2651" s="173">
        <v>506330</v>
      </c>
    </row>
    <row r="2652" spans="1:4" x14ac:dyDescent="0.35">
      <c r="A2652" s="157">
        <v>45746</v>
      </c>
      <c r="B2652" s="173">
        <v>183680</v>
      </c>
      <c r="C2652" s="173">
        <v>323380</v>
      </c>
      <c r="D2652" s="173">
        <v>507060</v>
      </c>
    </row>
    <row r="2653" spans="1:4" x14ac:dyDescent="0.35">
      <c r="A2653" s="157">
        <v>45747</v>
      </c>
      <c r="B2653" s="173">
        <v>183950</v>
      </c>
      <c r="C2653" s="173">
        <v>324110</v>
      </c>
      <c r="D2653" s="173">
        <v>508060</v>
      </c>
    </row>
    <row r="2654" spans="1:4" x14ac:dyDescent="0.35">
      <c r="A2654" s="157">
        <v>45748</v>
      </c>
      <c r="B2654" s="173">
        <v>184830</v>
      </c>
      <c r="C2654" s="173">
        <v>325370</v>
      </c>
      <c r="D2654" s="173">
        <v>510200</v>
      </c>
    </row>
    <row r="2655" spans="1:4" x14ac:dyDescent="0.35">
      <c r="A2655" s="157">
        <v>45749</v>
      </c>
      <c r="B2655" s="173">
        <v>185230</v>
      </c>
      <c r="C2655" s="173">
        <v>326840</v>
      </c>
      <c r="D2655" s="173">
        <v>512070</v>
      </c>
    </row>
    <row r="2656" spans="1:4" x14ac:dyDescent="0.35">
      <c r="A2656" s="157">
        <v>45750</v>
      </c>
      <c r="B2656" s="173">
        <v>184560</v>
      </c>
      <c r="C2656" s="173">
        <v>328440</v>
      </c>
      <c r="D2656" s="173">
        <v>513000</v>
      </c>
    </row>
    <row r="2657" spans="1:4" x14ac:dyDescent="0.35">
      <c r="A2657" s="157">
        <v>45751</v>
      </c>
      <c r="B2657" s="173">
        <v>183950</v>
      </c>
      <c r="C2657" s="173">
        <v>329780</v>
      </c>
      <c r="D2657" s="173">
        <v>513730</v>
      </c>
    </row>
    <row r="2658" spans="1:4" x14ac:dyDescent="0.35">
      <c r="A2658" s="157">
        <v>45752</v>
      </c>
      <c r="B2658" s="173">
        <v>185500</v>
      </c>
      <c r="C2658" s="173">
        <v>328850</v>
      </c>
      <c r="D2658" s="173">
        <v>514350</v>
      </c>
    </row>
    <row r="2659" spans="1:4" x14ac:dyDescent="0.35">
      <c r="A2659" s="157">
        <v>45753</v>
      </c>
      <c r="B2659" s="173">
        <v>186980</v>
      </c>
      <c r="C2659" s="173">
        <v>327910</v>
      </c>
      <c r="D2659" s="173">
        <v>514890</v>
      </c>
    </row>
    <row r="2660" spans="1:4" x14ac:dyDescent="0.35">
      <c r="A2660" s="157">
        <v>45754</v>
      </c>
      <c r="B2660" s="173">
        <v>186550</v>
      </c>
      <c r="C2660" s="173">
        <v>328110</v>
      </c>
      <c r="D2660" s="173">
        <v>514660</v>
      </c>
    </row>
    <row r="2661" spans="1:4" x14ac:dyDescent="0.35">
      <c r="A2661" s="157">
        <v>45755</v>
      </c>
      <c r="B2661" s="173">
        <v>185400</v>
      </c>
      <c r="C2661" s="173">
        <v>329780</v>
      </c>
      <c r="D2661" s="173">
        <v>515180</v>
      </c>
    </row>
    <row r="2662" spans="1:4" x14ac:dyDescent="0.35">
      <c r="A2662" s="157">
        <v>45756</v>
      </c>
      <c r="B2662" s="173">
        <v>184290</v>
      </c>
      <c r="C2662" s="173">
        <v>331390</v>
      </c>
      <c r="D2662" s="173">
        <v>515680</v>
      </c>
    </row>
    <row r="2663" spans="1:4" x14ac:dyDescent="0.35">
      <c r="A2663" s="157">
        <v>45757</v>
      </c>
      <c r="B2663" s="173">
        <v>183220</v>
      </c>
      <c r="C2663" s="173">
        <v>333070</v>
      </c>
      <c r="D2663" s="173">
        <v>516290</v>
      </c>
    </row>
    <row r="2664" spans="1:4" x14ac:dyDescent="0.35">
      <c r="A2664" s="157">
        <v>45758</v>
      </c>
      <c r="B2664" s="173">
        <v>182490</v>
      </c>
      <c r="C2664" s="173">
        <v>334350</v>
      </c>
      <c r="D2664" s="173">
        <v>516840</v>
      </c>
    </row>
    <row r="2665" spans="1:4" x14ac:dyDescent="0.35">
      <c r="A2665" s="157">
        <v>45759</v>
      </c>
      <c r="B2665" s="173">
        <v>183930</v>
      </c>
      <c r="C2665" s="173">
        <v>333400</v>
      </c>
      <c r="D2665" s="173">
        <v>517330</v>
      </c>
    </row>
    <row r="2666" spans="1:4" x14ac:dyDescent="0.35">
      <c r="A2666" s="157">
        <v>45760</v>
      </c>
      <c r="B2666" s="173">
        <v>185290</v>
      </c>
      <c r="C2666" s="173">
        <v>332390</v>
      </c>
      <c r="D2666" s="173">
        <v>517680</v>
      </c>
    </row>
    <row r="2667" spans="1:4" x14ac:dyDescent="0.35">
      <c r="A2667" s="157">
        <v>45761</v>
      </c>
      <c r="B2667" s="173">
        <v>184540</v>
      </c>
      <c r="C2667" s="173">
        <v>333340</v>
      </c>
      <c r="D2667" s="173">
        <v>517880</v>
      </c>
    </row>
    <row r="2668" spans="1:4" x14ac:dyDescent="0.35">
      <c r="A2668" s="157">
        <v>45762</v>
      </c>
      <c r="B2668" s="173">
        <v>182990</v>
      </c>
      <c r="C2668" s="173">
        <v>335090</v>
      </c>
      <c r="D2668" s="173">
        <v>518080</v>
      </c>
    </row>
    <row r="2669" spans="1:4" x14ac:dyDescent="0.35">
      <c r="A2669" s="157">
        <v>45763</v>
      </c>
      <c r="B2669" s="173">
        <v>181480</v>
      </c>
      <c r="C2669" s="173">
        <v>337050</v>
      </c>
      <c r="D2669" s="173">
        <v>518530</v>
      </c>
    </row>
    <row r="2670" spans="1:4" x14ac:dyDescent="0.35">
      <c r="A2670" s="157">
        <v>45764</v>
      </c>
      <c r="B2670" s="173">
        <v>179890</v>
      </c>
      <c r="C2670" s="173">
        <v>339010</v>
      </c>
      <c r="D2670" s="173">
        <v>518900</v>
      </c>
    </row>
    <row r="2671" spans="1:4" x14ac:dyDescent="0.35">
      <c r="A2671" s="157">
        <v>45765</v>
      </c>
      <c r="B2671" s="173">
        <v>178600</v>
      </c>
      <c r="C2671" s="173">
        <v>340650</v>
      </c>
      <c r="D2671" s="173">
        <v>519250</v>
      </c>
    </row>
    <row r="2672" spans="1:4" x14ac:dyDescent="0.35">
      <c r="A2672" s="157">
        <v>45766</v>
      </c>
      <c r="B2672" s="173">
        <v>179440</v>
      </c>
      <c r="C2672" s="173">
        <v>340030</v>
      </c>
      <c r="D2672" s="173">
        <v>519470</v>
      </c>
    </row>
    <row r="2673" spans="1:4" x14ac:dyDescent="0.35">
      <c r="A2673" s="157">
        <v>45767</v>
      </c>
      <c r="B2673" s="173">
        <v>180340</v>
      </c>
      <c r="C2673" s="173">
        <v>339420</v>
      </c>
      <c r="D2673" s="173">
        <v>519760</v>
      </c>
    </row>
    <row r="2674" spans="1:4" x14ac:dyDescent="0.35">
      <c r="A2674" s="157">
        <v>45768</v>
      </c>
      <c r="B2674" s="173">
        <v>180470</v>
      </c>
      <c r="C2674" s="173">
        <v>339760</v>
      </c>
      <c r="D2674" s="173">
        <v>520230</v>
      </c>
    </row>
    <row r="2675" spans="1:4" x14ac:dyDescent="0.35">
      <c r="A2675" s="157">
        <v>45769</v>
      </c>
      <c r="B2675" s="173">
        <v>179970</v>
      </c>
      <c r="C2675" s="173">
        <v>340850</v>
      </c>
      <c r="D2675" s="173">
        <v>520820</v>
      </c>
    </row>
    <row r="2676" spans="1:4" x14ac:dyDescent="0.35">
      <c r="A2676" s="157">
        <v>45770</v>
      </c>
      <c r="B2676" s="173">
        <v>179420</v>
      </c>
      <c r="C2676" s="173">
        <v>341050</v>
      </c>
      <c r="D2676" s="173">
        <v>520470</v>
      </c>
    </row>
    <row r="2677" spans="1:4" x14ac:dyDescent="0.35">
      <c r="A2677" s="157">
        <v>45771</v>
      </c>
      <c r="B2677" s="173">
        <v>178920</v>
      </c>
      <c r="C2677" s="173">
        <v>340580</v>
      </c>
      <c r="D2677" s="173">
        <v>519500</v>
      </c>
    </row>
    <row r="2678" spans="1:4" x14ac:dyDescent="0.35">
      <c r="A2678" s="157">
        <v>45772</v>
      </c>
      <c r="B2678" s="173">
        <v>179030</v>
      </c>
      <c r="C2678" s="173">
        <v>339900</v>
      </c>
      <c r="D2678" s="173">
        <v>518930</v>
      </c>
    </row>
    <row r="2679" spans="1:4" x14ac:dyDescent="0.35">
      <c r="A2679" s="157">
        <v>45773</v>
      </c>
      <c r="B2679" s="173">
        <v>181040</v>
      </c>
      <c r="C2679" s="173">
        <v>338400</v>
      </c>
      <c r="D2679" s="173">
        <v>519440</v>
      </c>
    </row>
    <row r="2680" spans="1:4" x14ac:dyDescent="0.35">
      <c r="A2680" s="157">
        <v>45774</v>
      </c>
      <c r="B2680" s="173">
        <v>183330</v>
      </c>
      <c r="C2680" s="173">
        <v>337120</v>
      </c>
      <c r="D2680" s="173">
        <v>520450</v>
      </c>
    </row>
    <row r="2681" spans="1:4" x14ac:dyDescent="0.35">
      <c r="A2681" s="157">
        <v>45775</v>
      </c>
      <c r="B2681" s="173">
        <v>184810</v>
      </c>
      <c r="C2681" s="173">
        <v>337180</v>
      </c>
      <c r="D2681" s="173">
        <v>521990</v>
      </c>
    </row>
    <row r="2682" spans="1:4" x14ac:dyDescent="0.35">
      <c r="A2682" s="157">
        <v>45776</v>
      </c>
      <c r="B2682" s="173">
        <v>186240</v>
      </c>
      <c r="C2682" s="173">
        <v>338060</v>
      </c>
      <c r="D2682" s="173">
        <v>524300</v>
      </c>
    </row>
    <row r="2683" spans="1:4" x14ac:dyDescent="0.35">
      <c r="A2683" s="157">
        <v>45777</v>
      </c>
      <c r="B2683" s="173">
        <v>187740</v>
      </c>
      <c r="C2683" s="173">
        <v>338610</v>
      </c>
      <c r="D2683" s="173">
        <v>526350</v>
      </c>
    </row>
    <row r="2684" spans="1:4" x14ac:dyDescent="0.35">
      <c r="A2684" s="157">
        <v>45778</v>
      </c>
      <c r="B2684" s="173">
        <v>189240</v>
      </c>
      <c r="C2684" s="173">
        <v>339150</v>
      </c>
      <c r="D2684" s="173">
        <v>528390</v>
      </c>
    </row>
    <row r="2685" spans="1:4" x14ac:dyDescent="0.35">
      <c r="A2685" s="157">
        <v>45779</v>
      </c>
      <c r="B2685" s="173">
        <v>191120</v>
      </c>
      <c r="C2685" s="173">
        <v>339490</v>
      </c>
      <c r="D2685" s="173">
        <v>530610</v>
      </c>
    </row>
    <row r="2686" spans="1:4" x14ac:dyDescent="0.35">
      <c r="A2686" s="157">
        <v>45780</v>
      </c>
      <c r="B2686" s="173">
        <v>194590</v>
      </c>
      <c r="C2686" s="173">
        <v>338540</v>
      </c>
      <c r="D2686" s="173">
        <v>533130</v>
      </c>
    </row>
    <row r="2687" spans="1:4" x14ac:dyDescent="0.35">
      <c r="A2687" s="157">
        <v>45781</v>
      </c>
      <c r="B2687" s="173">
        <v>195990</v>
      </c>
      <c r="C2687" s="173">
        <v>339350</v>
      </c>
      <c r="D2687" s="173">
        <v>535340</v>
      </c>
    </row>
    <row r="2688" spans="1:4" x14ac:dyDescent="0.35">
      <c r="A2688" s="157">
        <v>45782</v>
      </c>
      <c r="B2688" s="173">
        <v>196360</v>
      </c>
      <c r="C2688" s="173">
        <v>340920</v>
      </c>
      <c r="D2688" s="173">
        <v>537280</v>
      </c>
    </row>
    <row r="2689" spans="1:4" x14ac:dyDescent="0.35">
      <c r="A2689" s="157">
        <v>45783</v>
      </c>
      <c r="B2689" s="173">
        <v>196470</v>
      </c>
      <c r="C2689" s="173">
        <v>342350</v>
      </c>
      <c r="D2689" s="173">
        <v>538820</v>
      </c>
    </row>
    <row r="2690" spans="1:4" x14ac:dyDescent="0.35">
      <c r="A2690" s="157">
        <v>45784</v>
      </c>
      <c r="B2690" s="173">
        <v>196580</v>
      </c>
      <c r="C2690" s="173">
        <v>343980</v>
      </c>
      <c r="D2690" s="173">
        <v>540560</v>
      </c>
    </row>
    <row r="2691" spans="1:4" x14ac:dyDescent="0.35">
      <c r="A2691" s="157">
        <v>45785</v>
      </c>
      <c r="B2691" s="173">
        <v>197260</v>
      </c>
      <c r="C2691" s="173">
        <v>345210</v>
      </c>
      <c r="D2691" s="173">
        <v>542470</v>
      </c>
    </row>
    <row r="2692" spans="1:4" x14ac:dyDescent="0.35">
      <c r="A2692" s="157">
        <v>45786</v>
      </c>
      <c r="B2692" s="173">
        <v>197580</v>
      </c>
      <c r="C2692" s="173">
        <v>346310</v>
      </c>
      <c r="D2692" s="173">
        <v>543890</v>
      </c>
    </row>
    <row r="2693" spans="1:4" x14ac:dyDescent="0.35">
      <c r="A2693" s="157">
        <v>45787</v>
      </c>
      <c r="B2693" s="173">
        <v>196340</v>
      </c>
      <c r="C2693" s="173">
        <v>347890</v>
      </c>
      <c r="D2693" s="173">
        <v>544230</v>
      </c>
    </row>
    <row r="2694" spans="1:4" x14ac:dyDescent="0.35">
      <c r="A2694" s="157">
        <v>45788</v>
      </c>
      <c r="B2694" s="173">
        <v>195060</v>
      </c>
      <c r="C2694" s="173">
        <v>349470</v>
      </c>
      <c r="D2694" s="173">
        <v>544530</v>
      </c>
    </row>
    <row r="2695" spans="1:4" x14ac:dyDescent="0.35">
      <c r="A2695" s="157">
        <v>45789</v>
      </c>
      <c r="B2695" s="173">
        <v>194280</v>
      </c>
      <c r="C2695" s="173">
        <v>350980</v>
      </c>
      <c r="D2695" s="173">
        <v>545260</v>
      </c>
    </row>
    <row r="2696" spans="1:4" x14ac:dyDescent="0.35">
      <c r="A2696" s="157">
        <v>45790</v>
      </c>
      <c r="B2696" s="173">
        <v>193400</v>
      </c>
      <c r="C2696" s="173">
        <v>352640</v>
      </c>
      <c r="D2696" s="173">
        <v>546040</v>
      </c>
    </row>
    <row r="2697" spans="1:4" x14ac:dyDescent="0.35">
      <c r="A2697" s="157">
        <v>45791</v>
      </c>
      <c r="B2697" s="173">
        <v>192150</v>
      </c>
      <c r="C2697" s="173">
        <v>354160</v>
      </c>
      <c r="D2697" s="173">
        <v>546310</v>
      </c>
    </row>
    <row r="2698" spans="1:4" x14ac:dyDescent="0.35">
      <c r="A2698" s="157">
        <v>45792</v>
      </c>
      <c r="B2698" s="173">
        <v>190910</v>
      </c>
      <c r="C2698" s="173">
        <v>355690</v>
      </c>
      <c r="D2698" s="173">
        <v>546600</v>
      </c>
    </row>
    <row r="2699" spans="1:4" x14ac:dyDescent="0.35">
      <c r="A2699" s="157">
        <v>45793</v>
      </c>
      <c r="B2699" s="173">
        <v>189900</v>
      </c>
      <c r="C2699" s="173">
        <v>357000</v>
      </c>
      <c r="D2699" s="173">
        <v>546900</v>
      </c>
    </row>
    <row r="2700" spans="1:4" x14ac:dyDescent="0.35">
      <c r="A2700" s="157">
        <v>45794</v>
      </c>
      <c r="B2700" s="173">
        <v>191210</v>
      </c>
      <c r="C2700" s="173">
        <v>355900</v>
      </c>
      <c r="D2700" s="173">
        <v>547110</v>
      </c>
    </row>
    <row r="2701" spans="1:4" x14ac:dyDescent="0.35">
      <c r="A2701" s="157">
        <v>45795</v>
      </c>
      <c r="B2701" s="173">
        <v>192470</v>
      </c>
      <c r="C2701" s="173">
        <v>354720</v>
      </c>
      <c r="D2701" s="173">
        <v>547190</v>
      </c>
    </row>
    <row r="2702" spans="1:4" x14ac:dyDescent="0.35">
      <c r="A2702" s="157">
        <v>45796</v>
      </c>
      <c r="B2702" s="173">
        <v>192950</v>
      </c>
      <c r="C2702" s="173">
        <v>354510</v>
      </c>
      <c r="D2702" s="173">
        <v>547460</v>
      </c>
    </row>
    <row r="2703" spans="1:4" x14ac:dyDescent="0.35">
      <c r="A2703" s="157">
        <v>45797</v>
      </c>
      <c r="B2703" s="173">
        <v>193380</v>
      </c>
      <c r="C2703" s="173">
        <v>354510</v>
      </c>
      <c r="D2703" s="173">
        <v>547890</v>
      </c>
    </row>
    <row r="2704" spans="1:4" x14ac:dyDescent="0.35">
      <c r="A2704" s="157">
        <v>45798</v>
      </c>
      <c r="B2704" s="173">
        <v>193790</v>
      </c>
      <c r="C2704" s="173">
        <v>353750</v>
      </c>
      <c r="D2704" s="173">
        <v>547540</v>
      </c>
    </row>
    <row r="2705" spans="1:4" x14ac:dyDescent="0.35">
      <c r="A2705" s="157">
        <v>45799</v>
      </c>
      <c r="B2705" s="173">
        <v>194260</v>
      </c>
      <c r="C2705" s="173">
        <v>352640</v>
      </c>
      <c r="D2705" s="173">
        <v>546900</v>
      </c>
    </row>
    <row r="2706" spans="1:4" x14ac:dyDescent="0.35">
      <c r="A2706" s="157">
        <v>45800</v>
      </c>
      <c r="B2706" s="173">
        <v>194970</v>
      </c>
      <c r="C2706" s="173">
        <v>352290</v>
      </c>
      <c r="D2706" s="173">
        <v>547260</v>
      </c>
    </row>
    <row r="2707" spans="1:4" x14ac:dyDescent="0.35">
      <c r="A2707" s="157">
        <v>45801</v>
      </c>
      <c r="B2707" s="173">
        <v>196360</v>
      </c>
      <c r="C2707" s="173">
        <v>350910</v>
      </c>
      <c r="D2707" s="173">
        <v>547270</v>
      </c>
    </row>
    <row r="2708" spans="1:4" x14ac:dyDescent="0.35">
      <c r="A2708" s="157">
        <v>45802</v>
      </c>
      <c r="B2708" s="173">
        <v>197650</v>
      </c>
      <c r="C2708" s="173">
        <v>349400</v>
      </c>
      <c r="D2708" s="173">
        <v>547050</v>
      </c>
    </row>
    <row r="2709" spans="1:4" x14ac:dyDescent="0.35">
      <c r="A2709" s="157">
        <v>45803</v>
      </c>
      <c r="B2709" s="173">
        <v>198940</v>
      </c>
      <c r="C2709" s="173">
        <v>348230</v>
      </c>
      <c r="D2709" s="173">
        <v>547170</v>
      </c>
    </row>
    <row r="2710" spans="1:4" x14ac:dyDescent="0.35">
      <c r="A2710" s="157">
        <v>45804</v>
      </c>
      <c r="B2710" s="173">
        <v>199550</v>
      </c>
      <c r="C2710" s="173">
        <v>347750</v>
      </c>
      <c r="D2710" s="173">
        <v>547300</v>
      </c>
    </row>
    <row r="2711" spans="1:4" x14ac:dyDescent="0.35">
      <c r="A2711" s="157">
        <v>45805</v>
      </c>
      <c r="B2711" s="173">
        <v>199660</v>
      </c>
      <c r="C2711" s="173">
        <v>347750</v>
      </c>
      <c r="D2711" s="173">
        <v>547410</v>
      </c>
    </row>
    <row r="2712" spans="1:4" x14ac:dyDescent="0.35">
      <c r="A2712" s="157">
        <v>45806</v>
      </c>
      <c r="B2712" s="173">
        <v>199550</v>
      </c>
      <c r="C2712" s="173">
        <v>348230</v>
      </c>
      <c r="D2712" s="173">
        <v>547780</v>
      </c>
    </row>
    <row r="2713" spans="1:4" x14ac:dyDescent="0.35">
      <c r="A2713" s="157">
        <v>45807</v>
      </c>
      <c r="B2713" s="173">
        <v>199550</v>
      </c>
      <c r="C2713" s="173">
        <v>348160</v>
      </c>
      <c r="D2713" s="173">
        <v>547710</v>
      </c>
    </row>
    <row r="2714" spans="1:4" x14ac:dyDescent="0.35">
      <c r="A2714" s="157">
        <v>45808</v>
      </c>
      <c r="B2714" s="173">
        <v>200260</v>
      </c>
      <c r="C2714" s="173">
        <v>347750</v>
      </c>
      <c r="D2714" s="173">
        <v>548010</v>
      </c>
    </row>
    <row r="2715" spans="1:4" x14ac:dyDescent="0.35">
      <c r="A2715" s="157">
        <v>45809</v>
      </c>
      <c r="B2715" s="173">
        <v>201380</v>
      </c>
      <c r="C2715" s="173">
        <v>346590</v>
      </c>
      <c r="D2715" s="173">
        <v>547970</v>
      </c>
    </row>
    <row r="2716" spans="1:4" x14ac:dyDescent="0.35">
      <c r="A2716" s="157">
        <v>45810</v>
      </c>
      <c r="B2716" s="173">
        <v>201250</v>
      </c>
      <c r="C2716" s="173">
        <v>347000</v>
      </c>
      <c r="D2716" s="173">
        <v>548250</v>
      </c>
    </row>
    <row r="2717" spans="1:4" x14ac:dyDescent="0.35">
      <c r="A2717" s="157">
        <v>45811</v>
      </c>
      <c r="B2717" s="173">
        <v>200040</v>
      </c>
      <c r="C2717" s="173">
        <v>348160</v>
      </c>
      <c r="D2717" s="173">
        <v>548200</v>
      </c>
    </row>
    <row r="2718" spans="1:4" x14ac:dyDescent="0.35">
      <c r="A2718" s="157">
        <v>45812</v>
      </c>
      <c r="B2718" s="173">
        <v>199600</v>
      </c>
      <c r="C2718" s="173">
        <v>348510</v>
      </c>
      <c r="D2718" s="173">
        <v>548110</v>
      </c>
    </row>
    <row r="2719" spans="1:4" x14ac:dyDescent="0.35">
      <c r="A2719" s="157">
        <v>45813</v>
      </c>
      <c r="B2719" s="173">
        <v>199310</v>
      </c>
      <c r="C2719" s="173">
        <v>348720</v>
      </c>
      <c r="D2719" s="173">
        <v>548030</v>
      </c>
    </row>
    <row r="2720" spans="1:4" x14ac:dyDescent="0.35">
      <c r="A2720" s="157">
        <v>45814</v>
      </c>
      <c r="B2720" s="173">
        <v>199250</v>
      </c>
      <c r="C2720" s="173">
        <v>348580</v>
      </c>
      <c r="D2720" s="173">
        <v>547830</v>
      </c>
    </row>
    <row r="2721" spans="1:4" x14ac:dyDescent="0.35">
      <c r="A2721" s="157">
        <v>45815</v>
      </c>
      <c r="B2721" s="173">
        <v>200130</v>
      </c>
      <c r="C2721" s="173">
        <v>347550</v>
      </c>
      <c r="D2721" s="173">
        <v>547680</v>
      </c>
    </row>
    <row r="2722" spans="1:4" x14ac:dyDescent="0.35">
      <c r="A2722" s="157">
        <v>45816</v>
      </c>
      <c r="B2722" s="173">
        <v>200960</v>
      </c>
      <c r="C2722" s="173">
        <v>346590</v>
      </c>
      <c r="D2722" s="173">
        <v>547550</v>
      </c>
    </row>
    <row r="2723" spans="1:4" x14ac:dyDescent="0.35">
      <c r="A2723" s="157">
        <v>45817</v>
      </c>
      <c r="B2723" s="173">
        <v>201300</v>
      </c>
      <c r="C2723" s="173">
        <v>346180</v>
      </c>
      <c r="D2723" s="173">
        <v>547480</v>
      </c>
    </row>
    <row r="2724" spans="1:4" x14ac:dyDescent="0.35">
      <c r="A2724" s="157">
        <v>45818</v>
      </c>
      <c r="B2724" s="173">
        <v>201560</v>
      </c>
      <c r="C2724" s="173">
        <v>345760</v>
      </c>
      <c r="D2724" s="173">
        <v>547320</v>
      </c>
    </row>
    <row r="2725" spans="1:4" x14ac:dyDescent="0.35">
      <c r="A2725" s="157">
        <v>45819</v>
      </c>
      <c r="B2725" s="173">
        <v>201780</v>
      </c>
      <c r="C2725" s="173">
        <v>345290</v>
      </c>
      <c r="D2725" s="173">
        <v>547070</v>
      </c>
    </row>
    <row r="2726" spans="1:4" x14ac:dyDescent="0.35">
      <c r="A2726" s="157">
        <v>45820</v>
      </c>
      <c r="B2726" s="173">
        <v>202090</v>
      </c>
      <c r="C2726" s="173">
        <v>344740</v>
      </c>
      <c r="D2726" s="173">
        <v>546830</v>
      </c>
    </row>
    <row r="2727" spans="1:4" x14ac:dyDescent="0.35">
      <c r="A2727" s="157">
        <v>45821</v>
      </c>
      <c r="B2727" s="173">
        <v>202380</v>
      </c>
      <c r="C2727" s="173">
        <v>344330</v>
      </c>
      <c r="D2727" s="173">
        <v>546710</v>
      </c>
    </row>
    <row r="2728" spans="1:4" x14ac:dyDescent="0.35">
      <c r="A2728" s="157">
        <v>45822</v>
      </c>
      <c r="B2728" s="173">
        <v>202650</v>
      </c>
      <c r="C2728" s="173">
        <v>343990</v>
      </c>
      <c r="D2728" s="173">
        <v>546640</v>
      </c>
    </row>
    <row r="2729" spans="1:4" x14ac:dyDescent="0.35">
      <c r="A2729" s="157">
        <v>45823</v>
      </c>
      <c r="B2729" s="173">
        <v>202430</v>
      </c>
      <c r="C2729" s="173">
        <v>343650</v>
      </c>
      <c r="D2729" s="173">
        <v>546080</v>
      </c>
    </row>
    <row r="2730" spans="1:4" x14ac:dyDescent="0.35">
      <c r="A2730" s="157">
        <v>45824</v>
      </c>
      <c r="B2730" s="173">
        <v>201980</v>
      </c>
      <c r="C2730" s="173">
        <v>343240</v>
      </c>
      <c r="D2730" s="173">
        <v>545220</v>
      </c>
    </row>
    <row r="2731" spans="1:4" x14ac:dyDescent="0.35">
      <c r="A2731" s="157">
        <v>45825</v>
      </c>
      <c r="B2731" s="173">
        <v>201470</v>
      </c>
      <c r="C2731" s="173">
        <v>342900</v>
      </c>
      <c r="D2731" s="173">
        <v>544370</v>
      </c>
    </row>
    <row r="2732" spans="1:4" x14ac:dyDescent="0.35">
      <c r="A2732" s="157">
        <v>45826</v>
      </c>
      <c r="B2732" s="173">
        <v>200990</v>
      </c>
      <c r="C2732" s="173">
        <v>342620</v>
      </c>
      <c r="D2732" s="173">
        <v>543610</v>
      </c>
    </row>
    <row r="2733" spans="1:4" x14ac:dyDescent="0.35">
      <c r="A2733" s="157">
        <v>45827</v>
      </c>
      <c r="B2733" s="173">
        <v>200460</v>
      </c>
      <c r="C2733" s="173">
        <v>342210</v>
      </c>
      <c r="D2733" s="173">
        <v>542670</v>
      </c>
    </row>
    <row r="2734" spans="1:4" x14ac:dyDescent="0.35">
      <c r="A2734" s="157">
        <v>45828</v>
      </c>
      <c r="B2734" s="173">
        <v>199860</v>
      </c>
      <c r="C2734" s="173">
        <v>341740</v>
      </c>
      <c r="D2734" s="173">
        <v>541600</v>
      </c>
    </row>
    <row r="2735" spans="1:4" x14ac:dyDescent="0.35">
      <c r="A2735" s="157">
        <v>45829</v>
      </c>
      <c r="B2735" s="173">
        <v>199690</v>
      </c>
      <c r="C2735" s="173">
        <v>341190</v>
      </c>
      <c r="D2735" s="173">
        <v>540880</v>
      </c>
    </row>
    <row r="2736" spans="1:4" x14ac:dyDescent="0.35">
      <c r="A2736" s="157">
        <v>45830</v>
      </c>
      <c r="B2736" s="173">
        <v>200040</v>
      </c>
      <c r="C2736" s="173">
        <v>340170</v>
      </c>
      <c r="D2736" s="173">
        <v>540210</v>
      </c>
    </row>
    <row r="2737" spans="1:4" x14ac:dyDescent="0.35">
      <c r="A2737" s="157">
        <v>45831</v>
      </c>
      <c r="B2737" s="173">
        <v>200130</v>
      </c>
      <c r="C2737" s="173">
        <v>339560</v>
      </c>
      <c r="D2737" s="173">
        <v>539690</v>
      </c>
    </row>
    <row r="2738" spans="1:4" x14ac:dyDescent="0.35">
      <c r="A2738" s="157">
        <v>45832</v>
      </c>
      <c r="B2738" s="173">
        <v>200060</v>
      </c>
      <c r="C2738" s="173">
        <v>338950</v>
      </c>
      <c r="D2738" s="173">
        <v>539010</v>
      </c>
    </row>
    <row r="2739" spans="1:4" x14ac:dyDescent="0.35">
      <c r="A2739" s="157">
        <v>45833</v>
      </c>
      <c r="B2739" s="173">
        <v>199770</v>
      </c>
      <c r="C2739" s="173">
        <v>338340</v>
      </c>
      <c r="D2739" s="173">
        <v>538110</v>
      </c>
    </row>
    <row r="2740" spans="1:4" x14ac:dyDescent="0.35">
      <c r="A2740" s="157">
        <v>45834</v>
      </c>
      <c r="B2740" s="173">
        <v>199470</v>
      </c>
      <c r="C2740" s="173">
        <v>337800</v>
      </c>
      <c r="D2740" s="173">
        <v>537270</v>
      </c>
    </row>
    <row r="2741" spans="1:4" x14ac:dyDescent="0.35">
      <c r="A2741" s="157">
        <v>45835</v>
      </c>
      <c r="B2741" s="173">
        <v>199070</v>
      </c>
      <c r="C2741" s="173">
        <v>337190</v>
      </c>
      <c r="D2741" s="173">
        <v>536260</v>
      </c>
    </row>
    <row r="2742" spans="1:4" x14ac:dyDescent="0.35">
      <c r="A2742" s="157">
        <v>45836</v>
      </c>
      <c r="B2742" s="173">
        <v>199510</v>
      </c>
      <c r="C2742" s="173">
        <v>336240</v>
      </c>
      <c r="D2742" s="173">
        <v>535750</v>
      </c>
    </row>
    <row r="2743" spans="1:4" x14ac:dyDescent="0.35">
      <c r="A2743" s="157">
        <v>45837</v>
      </c>
      <c r="B2743" s="173">
        <v>199730</v>
      </c>
      <c r="C2743" s="173">
        <v>335300</v>
      </c>
      <c r="D2743" s="173">
        <v>535030</v>
      </c>
    </row>
    <row r="2744" spans="1:4" x14ac:dyDescent="0.35">
      <c r="A2744" s="157">
        <v>45838</v>
      </c>
      <c r="B2744" s="173">
        <v>199490</v>
      </c>
      <c r="C2744" s="173">
        <v>334690</v>
      </c>
      <c r="D2744" s="173">
        <v>534180</v>
      </c>
    </row>
    <row r="2745" spans="1:4" x14ac:dyDescent="0.35">
      <c r="A2745" s="157">
        <v>45839</v>
      </c>
      <c r="B2745" s="173">
        <v>199200</v>
      </c>
      <c r="C2745" s="173">
        <v>334280</v>
      </c>
      <c r="D2745" s="173">
        <v>533480</v>
      </c>
    </row>
    <row r="2746" spans="1:4" x14ac:dyDescent="0.35">
      <c r="A2746" s="157">
        <v>45840</v>
      </c>
      <c r="B2746" s="173">
        <v>198920</v>
      </c>
      <c r="C2746" s="173">
        <v>333950</v>
      </c>
      <c r="D2746" s="173">
        <v>532870</v>
      </c>
    </row>
    <row r="2747" spans="1:4" x14ac:dyDescent="0.35">
      <c r="A2747" s="157">
        <v>45841</v>
      </c>
      <c r="B2747" s="173">
        <v>198760</v>
      </c>
      <c r="C2747" s="173">
        <v>333680</v>
      </c>
      <c r="D2747" s="173">
        <v>532440</v>
      </c>
    </row>
    <row r="2748" spans="1:4" x14ac:dyDescent="0.35">
      <c r="A2748" s="157">
        <v>45842</v>
      </c>
      <c r="B2748" s="173">
        <v>199010</v>
      </c>
      <c r="C2748" s="173">
        <v>332940</v>
      </c>
      <c r="D2748" s="173">
        <v>531950</v>
      </c>
    </row>
    <row r="2749" spans="1:4" x14ac:dyDescent="0.35">
      <c r="A2749" s="157">
        <v>45843</v>
      </c>
      <c r="B2749" s="173">
        <v>199420</v>
      </c>
      <c r="C2749" s="173">
        <v>332260</v>
      </c>
      <c r="D2749" s="173">
        <v>531680</v>
      </c>
    </row>
    <row r="2750" spans="1:4" x14ac:dyDescent="0.35">
      <c r="A2750" s="157">
        <v>45844</v>
      </c>
      <c r="B2750" s="173">
        <v>199860</v>
      </c>
      <c r="C2750" s="173">
        <v>331530</v>
      </c>
      <c r="D2750" s="173">
        <v>531390</v>
      </c>
    </row>
    <row r="2751" spans="1:4" x14ac:dyDescent="0.35">
      <c r="A2751" s="157">
        <v>45845</v>
      </c>
      <c r="B2751" s="173">
        <v>199840</v>
      </c>
      <c r="C2751" s="173">
        <v>331190</v>
      </c>
      <c r="D2751" s="173">
        <v>531030</v>
      </c>
    </row>
    <row r="2752" spans="1:4" x14ac:dyDescent="0.35">
      <c r="A2752" s="157">
        <v>45846</v>
      </c>
      <c r="B2752" s="173">
        <v>199820</v>
      </c>
      <c r="C2752" s="173">
        <v>330850</v>
      </c>
      <c r="D2752" s="173">
        <v>530670</v>
      </c>
    </row>
    <row r="2753" spans="1:4" x14ac:dyDescent="0.35">
      <c r="A2753" s="157">
        <v>45847</v>
      </c>
      <c r="B2753" s="173">
        <v>199860</v>
      </c>
      <c r="C2753" s="173">
        <v>330590</v>
      </c>
      <c r="D2753" s="173">
        <v>530450</v>
      </c>
    </row>
    <row r="2754" spans="1:4" x14ac:dyDescent="0.35">
      <c r="A2754" s="157">
        <v>45848</v>
      </c>
      <c r="B2754" s="173">
        <v>199820</v>
      </c>
      <c r="C2754" s="173">
        <v>330250</v>
      </c>
      <c r="D2754" s="173">
        <v>530070</v>
      </c>
    </row>
    <row r="2755" spans="1:4" x14ac:dyDescent="0.35">
      <c r="A2755" s="157">
        <v>45849</v>
      </c>
      <c r="B2755" s="173">
        <v>199800</v>
      </c>
      <c r="C2755" s="173">
        <v>329920</v>
      </c>
      <c r="D2755" s="173">
        <v>529720</v>
      </c>
    </row>
    <row r="2756" spans="1:4" x14ac:dyDescent="0.35">
      <c r="A2756" s="157">
        <v>45850</v>
      </c>
      <c r="B2756" s="173">
        <v>200190</v>
      </c>
      <c r="C2756" s="173">
        <v>329180</v>
      </c>
      <c r="D2756" s="173">
        <v>529370</v>
      </c>
    </row>
    <row r="2757" spans="1:4" x14ac:dyDescent="0.35">
      <c r="A2757" s="157">
        <v>45851</v>
      </c>
      <c r="B2757" s="173">
        <v>200610</v>
      </c>
      <c r="C2757" s="173">
        <v>328510</v>
      </c>
      <c r="D2757" s="173">
        <v>529120</v>
      </c>
    </row>
    <row r="2758" spans="1:4" x14ac:dyDescent="0.35">
      <c r="A2758" s="157">
        <v>45852</v>
      </c>
      <c r="B2758" s="173">
        <v>200960</v>
      </c>
      <c r="C2758" s="173">
        <v>327780</v>
      </c>
      <c r="D2758" s="173">
        <v>528740</v>
      </c>
    </row>
    <row r="2759" spans="1:4" x14ac:dyDescent="0.35">
      <c r="A2759" s="157">
        <v>45853</v>
      </c>
      <c r="B2759" s="173">
        <v>201250</v>
      </c>
      <c r="C2759" s="173">
        <v>326910</v>
      </c>
      <c r="D2759" s="173">
        <v>528160</v>
      </c>
    </row>
    <row r="2760" spans="1:4" x14ac:dyDescent="0.35">
      <c r="A2760" s="157">
        <v>45854</v>
      </c>
      <c r="B2760" s="173">
        <v>201560</v>
      </c>
      <c r="C2760" s="173">
        <v>326110</v>
      </c>
      <c r="D2760" s="173">
        <v>527670</v>
      </c>
    </row>
    <row r="2761" spans="1:4" x14ac:dyDescent="0.35">
      <c r="A2761" s="157">
        <v>45855</v>
      </c>
      <c r="B2761" s="173">
        <v>201920</v>
      </c>
      <c r="C2761" s="173">
        <v>325440</v>
      </c>
      <c r="D2761" s="173">
        <v>527360</v>
      </c>
    </row>
    <row r="2762" spans="1:4" x14ac:dyDescent="0.35">
      <c r="A2762" s="157">
        <v>45856</v>
      </c>
      <c r="B2762" s="173">
        <v>202340</v>
      </c>
      <c r="C2762" s="173">
        <v>324840</v>
      </c>
      <c r="D2762" s="173">
        <v>527180</v>
      </c>
    </row>
    <row r="2763" spans="1:4" x14ac:dyDescent="0.35">
      <c r="A2763" s="157">
        <v>45857</v>
      </c>
      <c r="B2763" s="173">
        <v>202670</v>
      </c>
      <c r="C2763" s="173">
        <v>324180</v>
      </c>
      <c r="D2763" s="173">
        <v>526850</v>
      </c>
    </row>
    <row r="2764" spans="1:4" x14ac:dyDescent="0.35">
      <c r="A2764" s="157">
        <v>45858</v>
      </c>
      <c r="B2764" s="173">
        <v>202980</v>
      </c>
      <c r="C2764" s="173">
        <v>323510</v>
      </c>
      <c r="D2764" s="173">
        <v>526490</v>
      </c>
    </row>
    <row r="2765" spans="1:4" x14ac:dyDescent="0.35">
      <c r="A2765" s="157">
        <v>45859</v>
      </c>
      <c r="B2765" s="173">
        <v>203300</v>
      </c>
      <c r="C2765" s="173">
        <v>322650</v>
      </c>
      <c r="D2765" s="173">
        <v>525950</v>
      </c>
    </row>
    <row r="2766" spans="1:4" x14ac:dyDescent="0.35">
      <c r="A2766" s="157">
        <v>45860</v>
      </c>
      <c r="B2766" s="173">
        <v>203340</v>
      </c>
      <c r="C2766" s="173">
        <v>322260</v>
      </c>
      <c r="D2766" s="173">
        <v>525600</v>
      </c>
    </row>
    <row r="2767" spans="1:4" x14ac:dyDescent="0.35">
      <c r="A2767" s="157">
        <v>45861</v>
      </c>
      <c r="B2767" s="173">
        <v>203340</v>
      </c>
      <c r="C2767" s="173">
        <v>321730</v>
      </c>
      <c r="D2767" s="173">
        <v>525070</v>
      </c>
    </row>
    <row r="2768" spans="1:4" x14ac:dyDescent="0.35">
      <c r="A2768" s="157">
        <v>45862</v>
      </c>
      <c r="B2768" s="173">
        <v>203390</v>
      </c>
      <c r="C2768" s="173">
        <v>321390</v>
      </c>
      <c r="D2768" s="173">
        <v>524780</v>
      </c>
    </row>
    <row r="2769" spans="1:4" x14ac:dyDescent="0.35">
      <c r="A2769" s="157">
        <v>45863</v>
      </c>
      <c r="B2769" s="173">
        <v>203340</v>
      </c>
      <c r="C2769" s="173">
        <v>321130</v>
      </c>
      <c r="D2769" s="173">
        <v>524470</v>
      </c>
    </row>
    <row r="2770" spans="1:4" x14ac:dyDescent="0.35">
      <c r="A2770" s="157">
        <v>45864</v>
      </c>
      <c r="B2770" s="173">
        <v>203700</v>
      </c>
      <c r="C2770" s="173">
        <v>320400</v>
      </c>
      <c r="D2770" s="173">
        <v>524100</v>
      </c>
    </row>
    <row r="2771" spans="1:4" x14ac:dyDescent="0.35">
      <c r="A2771" s="157">
        <v>45865</v>
      </c>
      <c r="B2771" s="173">
        <v>204180</v>
      </c>
      <c r="C2771" s="173">
        <v>319740</v>
      </c>
      <c r="D2771" s="173">
        <v>523920</v>
      </c>
    </row>
    <row r="2772" spans="1:4" x14ac:dyDescent="0.35">
      <c r="A2772" s="157">
        <v>45866</v>
      </c>
      <c r="B2772" s="173">
        <v>204180</v>
      </c>
      <c r="C2772" s="173">
        <v>319540</v>
      </c>
      <c r="D2772" s="173">
        <v>523720</v>
      </c>
    </row>
    <row r="2773" spans="1:4" x14ac:dyDescent="0.35">
      <c r="A2773" s="157">
        <v>45867</v>
      </c>
      <c r="B2773" s="173">
        <v>203860</v>
      </c>
      <c r="C2773" s="173">
        <v>319480</v>
      </c>
      <c r="D2773" s="173">
        <v>523340</v>
      </c>
    </row>
    <row r="2774" spans="1:4" x14ac:dyDescent="0.35">
      <c r="A2774" s="157">
        <v>45868</v>
      </c>
      <c r="B2774" s="173">
        <v>203770</v>
      </c>
      <c r="C2774" s="173">
        <v>319150</v>
      </c>
      <c r="D2774" s="173">
        <v>522920</v>
      </c>
    </row>
    <row r="2775" spans="1:4" x14ac:dyDescent="0.35">
      <c r="A2775" s="157">
        <v>45869</v>
      </c>
      <c r="B2775" s="173">
        <v>203840</v>
      </c>
      <c r="C2775" s="173">
        <v>318820</v>
      </c>
      <c r="D2775" s="173">
        <v>522660</v>
      </c>
    </row>
    <row r="2776" spans="1:4" x14ac:dyDescent="0.35">
      <c r="A2776" s="157">
        <v>45870</v>
      </c>
      <c r="B2776" s="173">
        <v>203680</v>
      </c>
      <c r="C2776" s="173">
        <v>319150</v>
      </c>
      <c r="D2776" s="173">
        <v>522830</v>
      </c>
    </row>
    <row r="2777" spans="1:4" x14ac:dyDescent="0.35">
      <c r="A2777" s="157">
        <v>45871</v>
      </c>
      <c r="B2777" s="173">
        <v>203750</v>
      </c>
      <c r="C2777" s="173">
        <v>318950</v>
      </c>
      <c r="D2777" s="173">
        <v>522700</v>
      </c>
    </row>
    <row r="2778" spans="1:4" x14ac:dyDescent="0.35">
      <c r="A2778" s="157">
        <v>45872</v>
      </c>
      <c r="B2778" s="173">
        <v>203500</v>
      </c>
      <c r="C2778" s="173">
        <v>318690</v>
      </c>
      <c r="D2778" s="173">
        <v>522190</v>
      </c>
    </row>
    <row r="2779" spans="1:4" x14ac:dyDescent="0.35">
      <c r="A2779" s="157">
        <v>45873</v>
      </c>
      <c r="B2779" s="173">
        <v>203280</v>
      </c>
      <c r="C2779" s="173">
        <v>318550</v>
      </c>
      <c r="D2779" s="173">
        <v>521830</v>
      </c>
    </row>
    <row r="2780" spans="1:4" x14ac:dyDescent="0.35">
      <c r="A2780" s="157">
        <v>45874</v>
      </c>
      <c r="B2780" s="173">
        <v>202940</v>
      </c>
      <c r="C2780" s="173">
        <v>318490</v>
      </c>
      <c r="D2780" s="173">
        <v>521430</v>
      </c>
    </row>
    <row r="2781" spans="1:4" x14ac:dyDescent="0.35">
      <c r="A2781" s="157">
        <v>45875</v>
      </c>
      <c r="B2781" s="173">
        <v>202600</v>
      </c>
      <c r="C2781" s="173">
        <v>318490</v>
      </c>
      <c r="D2781" s="173">
        <v>521090</v>
      </c>
    </row>
    <row r="2782" spans="1:4" x14ac:dyDescent="0.35">
      <c r="A2782" s="157">
        <v>45876</v>
      </c>
      <c r="B2782" s="173">
        <v>202340</v>
      </c>
      <c r="C2782" s="173">
        <v>318290</v>
      </c>
      <c r="D2782" s="173">
        <v>520630</v>
      </c>
    </row>
    <row r="2783" spans="1:4" x14ac:dyDescent="0.35">
      <c r="A2783" s="157">
        <v>45877</v>
      </c>
      <c r="B2783" s="173">
        <v>202000</v>
      </c>
      <c r="C2783" s="173">
        <v>318220</v>
      </c>
      <c r="D2783" s="173">
        <v>520220</v>
      </c>
    </row>
    <row r="2784" spans="1:4" x14ac:dyDescent="0.35">
      <c r="A2784" s="157">
        <v>45878</v>
      </c>
      <c r="B2784" s="173">
        <v>201580</v>
      </c>
      <c r="C2784" s="173">
        <v>318030</v>
      </c>
      <c r="D2784" s="173">
        <v>519610</v>
      </c>
    </row>
    <row r="2785" spans="1:4" x14ac:dyDescent="0.35">
      <c r="A2785" s="157">
        <v>45879</v>
      </c>
      <c r="B2785" s="173">
        <v>200960</v>
      </c>
      <c r="C2785" s="173">
        <v>317960</v>
      </c>
      <c r="D2785" s="173">
        <v>518920</v>
      </c>
    </row>
    <row r="2786" spans="1:4" x14ac:dyDescent="0.35">
      <c r="A2786" s="157">
        <v>45880</v>
      </c>
      <c r="B2786" s="173">
        <v>200080</v>
      </c>
      <c r="C2786" s="173">
        <v>317240</v>
      </c>
      <c r="D2786" s="173">
        <v>517320</v>
      </c>
    </row>
    <row r="2787" spans="1:4" x14ac:dyDescent="0.35">
      <c r="A2787" s="157">
        <v>45881</v>
      </c>
      <c r="B2787" s="173">
        <v>199140</v>
      </c>
      <c r="C2787" s="173">
        <v>317170</v>
      </c>
      <c r="D2787" s="173">
        <v>516310</v>
      </c>
    </row>
    <row r="2788" spans="1:4" x14ac:dyDescent="0.35">
      <c r="A2788" s="157">
        <v>45882</v>
      </c>
      <c r="B2788" s="173">
        <v>198170</v>
      </c>
      <c r="C2788" s="173">
        <v>317110</v>
      </c>
      <c r="D2788" s="173">
        <v>515280</v>
      </c>
    </row>
    <row r="2789" spans="1:4" x14ac:dyDescent="0.35">
      <c r="A2789" s="157">
        <v>45883</v>
      </c>
      <c r="B2789" s="173">
        <v>197410</v>
      </c>
      <c r="C2789" s="173">
        <v>316910</v>
      </c>
      <c r="D2789" s="173">
        <v>514320</v>
      </c>
    </row>
    <row r="2790" spans="1:4" x14ac:dyDescent="0.35">
      <c r="A2790" s="157">
        <v>45884</v>
      </c>
      <c r="B2790" s="173">
        <v>197080</v>
      </c>
      <c r="C2790" s="173">
        <v>316060</v>
      </c>
      <c r="D2790" s="173">
        <v>513140</v>
      </c>
    </row>
    <row r="2791" spans="1:4" x14ac:dyDescent="0.35">
      <c r="A2791" s="157">
        <v>45885</v>
      </c>
      <c r="B2791" s="173">
        <v>196910</v>
      </c>
      <c r="C2791" s="173">
        <v>315920</v>
      </c>
      <c r="D2791" s="173">
        <v>512830</v>
      </c>
    </row>
    <row r="2792" spans="1:4" x14ac:dyDescent="0.35">
      <c r="A2792" s="157">
        <v>45886</v>
      </c>
      <c r="B2792" s="173">
        <v>197470</v>
      </c>
      <c r="C2792" s="173">
        <v>315200</v>
      </c>
      <c r="D2792" s="173">
        <v>512670</v>
      </c>
    </row>
    <row r="2793" spans="1:4" x14ac:dyDescent="0.35">
      <c r="A2793" s="157">
        <v>45887</v>
      </c>
      <c r="B2793" s="173">
        <v>197470</v>
      </c>
      <c r="C2793" s="173">
        <v>314810</v>
      </c>
      <c r="D2793" s="173">
        <v>512280</v>
      </c>
    </row>
    <row r="2794" spans="1:4" x14ac:dyDescent="0.35">
      <c r="A2794" s="157">
        <v>45888</v>
      </c>
      <c r="B2794" s="173">
        <v>197390</v>
      </c>
      <c r="C2794" s="173">
        <v>314940</v>
      </c>
      <c r="D2794" s="173">
        <v>512330</v>
      </c>
    </row>
    <row r="2795" spans="1:4" x14ac:dyDescent="0.35">
      <c r="A2795" s="157">
        <v>45889</v>
      </c>
      <c r="B2795" s="173">
        <v>197320</v>
      </c>
      <c r="C2795" s="173">
        <v>314940</v>
      </c>
      <c r="D2795" s="173">
        <v>512260</v>
      </c>
    </row>
    <row r="2796" spans="1:4" x14ac:dyDescent="0.35">
      <c r="A2796" s="157">
        <v>45890</v>
      </c>
      <c r="B2796" s="173">
        <v>197320</v>
      </c>
      <c r="C2796" s="173">
        <v>314740</v>
      </c>
      <c r="D2796" s="173">
        <v>512060</v>
      </c>
    </row>
    <row r="2797" spans="1:4" x14ac:dyDescent="0.35">
      <c r="A2797" s="157">
        <v>45891</v>
      </c>
      <c r="B2797" s="173">
        <v>196910</v>
      </c>
      <c r="C2797" s="173">
        <v>314940</v>
      </c>
      <c r="D2797" s="173">
        <v>511850</v>
      </c>
    </row>
    <row r="2798" spans="1:4" x14ac:dyDescent="0.35">
      <c r="A2798" s="157">
        <v>45892</v>
      </c>
      <c r="B2798" s="173">
        <v>197060</v>
      </c>
      <c r="C2798" s="173">
        <v>314480</v>
      </c>
      <c r="D2798" s="173">
        <v>511540</v>
      </c>
    </row>
    <row r="2799" spans="1:4" x14ac:dyDescent="0.35">
      <c r="A2799" s="157">
        <v>45893</v>
      </c>
      <c r="B2799" s="173">
        <v>197210</v>
      </c>
      <c r="C2799" s="173">
        <v>314020</v>
      </c>
      <c r="D2799" s="173">
        <v>511230</v>
      </c>
    </row>
    <row r="2800" spans="1:4" x14ac:dyDescent="0.35">
      <c r="A2800" s="157">
        <v>45894</v>
      </c>
      <c r="B2800" s="173">
        <v>197100</v>
      </c>
      <c r="C2800" s="173">
        <v>314090</v>
      </c>
      <c r="D2800" s="173">
        <v>511190</v>
      </c>
    </row>
    <row r="2801" spans="1:4" x14ac:dyDescent="0.35">
      <c r="A2801" s="157">
        <v>45895</v>
      </c>
      <c r="B2801" s="173">
        <v>197000</v>
      </c>
      <c r="C2801" s="173">
        <v>314150</v>
      </c>
      <c r="D2801" s="173">
        <v>511150</v>
      </c>
    </row>
    <row r="2802" spans="1:4" x14ac:dyDescent="0.35">
      <c r="A2802" s="157">
        <v>45896</v>
      </c>
      <c r="B2802" s="173">
        <v>196840</v>
      </c>
      <c r="C2802" s="173">
        <v>314090</v>
      </c>
      <c r="D2802" s="173">
        <v>510930</v>
      </c>
    </row>
    <row r="2803" spans="1:4" x14ac:dyDescent="0.35">
      <c r="A2803" s="157">
        <v>45897</v>
      </c>
      <c r="B2803" s="173">
        <v>196730</v>
      </c>
      <c r="C2803" s="173">
        <v>313960</v>
      </c>
      <c r="D2803" s="173">
        <v>510690</v>
      </c>
    </row>
    <row r="2804" spans="1:4" x14ac:dyDescent="0.35">
      <c r="A2804" s="157">
        <v>45898</v>
      </c>
      <c r="B2804" s="173">
        <v>196520</v>
      </c>
      <c r="C2804" s="173">
        <v>313630</v>
      </c>
      <c r="D2804" s="173">
        <v>510150</v>
      </c>
    </row>
    <row r="2805" spans="1:4" x14ac:dyDescent="0.35">
      <c r="A2805" s="157">
        <v>45899</v>
      </c>
      <c r="B2805" s="173">
        <v>196730</v>
      </c>
      <c r="C2805" s="173">
        <v>313370</v>
      </c>
      <c r="D2805" s="173">
        <v>510100</v>
      </c>
    </row>
    <row r="2806" spans="1:4" x14ac:dyDescent="0.35">
      <c r="A2806" s="157">
        <v>45900</v>
      </c>
      <c r="B2806" s="173">
        <v>196600</v>
      </c>
      <c r="C2806" s="173">
        <v>313370</v>
      </c>
      <c r="D2806" s="173">
        <v>509970</v>
      </c>
    </row>
    <row r="2807" spans="1:4" x14ac:dyDescent="0.35">
      <c r="A2807" s="157">
        <v>45901</v>
      </c>
      <c r="B2807" s="173">
        <v>196520</v>
      </c>
      <c r="C2807" s="173">
        <v>313170</v>
      </c>
      <c r="D2807" s="173">
        <v>509690</v>
      </c>
    </row>
    <row r="2808" spans="1:4" x14ac:dyDescent="0.35">
      <c r="A2808" s="157">
        <v>45902</v>
      </c>
      <c r="B2808" s="173">
        <v>196360</v>
      </c>
      <c r="C2808" s="173">
        <v>313110</v>
      </c>
      <c r="D2808" s="173">
        <v>509470</v>
      </c>
    </row>
    <row r="2809" spans="1:4" x14ac:dyDescent="0.35">
      <c r="A2809" s="157">
        <v>45903</v>
      </c>
      <c r="B2809" s="173">
        <v>196800</v>
      </c>
      <c r="C2809" s="173">
        <v>312580</v>
      </c>
      <c r="D2809" s="173">
        <v>509380</v>
      </c>
    </row>
    <row r="2810" spans="1:4" x14ac:dyDescent="0.35">
      <c r="A2810" s="157">
        <v>45904</v>
      </c>
      <c r="B2810" s="173">
        <v>196730</v>
      </c>
      <c r="C2810" s="173">
        <v>312260</v>
      </c>
      <c r="D2810" s="173">
        <v>508990</v>
      </c>
    </row>
    <row r="2811" spans="1:4" x14ac:dyDescent="0.35">
      <c r="A2811" s="157">
        <v>45905</v>
      </c>
      <c r="B2811" s="173">
        <v>196650</v>
      </c>
      <c r="C2811" s="173">
        <v>312130</v>
      </c>
      <c r="D2811" s="173">
        <v>508780</v>
      </c>
    </row>
    <row r="2812" spans="1:4" x14ac:dyDescent="0.35">
      <c r="A2812" s="157">
        <v>45906</v>
      </c>
      <c r="B2812" s="173">
        <v>196560</v>
      </c>
      <c r="C2812" s="173">
        <v>312000</v>
      </c>
      <c r="D2812" s="173">
        <v>508560</v>
      </c>
    </row>
    <row r="2813" spans="1:4" x14ac:dyDescent="0.35">
      <c r="A2813" s="157">
        <v>45907</v>
      </c>
      <c r="B2813" s="173">
        <v>196450</v>
      </c>
      <c r="C2813" s="173">
        <v>311870</v>
      </c>
      <c r="D2813" s="173">
        <v>508320</v>
      </c>
    </row>
    <row r="2814" spans="1:4" x14ac:dyDescent="0.35">
      <c r="A2814" s="157">
        <v>45908</v>
      </c>
      <c r="B2814" s="173">
        <v>196280</v>
      </c>
      <c r="C2814" s="173">
        <v>311740</v>
      </c>
      <c r="D2814" s="173">
        <v>508020</v>
      </c>
    </row>
    <row r="2815" spans="1:4" x14ac:dyDescent="0.35">
      <c r="A2815" s="157">
        <v>45909</v>
      </c>
      <c r="B2815" s="173">
        <v>196170</v>
      </c>
      <c r="C2815" s="173">
        <v>311610</v>
      </c>
      <c r="D2815" s="173">
        <v>507780</v>
      </c>
    </row>
    <row r="2816" spans="1:4" x14ac:dyDescent="0.35">
      <c r="A2816" s="157">
        <v>45910</v>
      </c>
      <c r="B2816" s="173">
        <v>195910</v>
      </c>
      <c r="C2816" s="173">
        <v>311480</v>
      </c>
      <c r="D2816" s="173">
        <v>507390</v>
      </c>
    </row>
    <row r="2817" spans="1:4" x14ac:dyDescent="0.35">
      <c r="A2817" s="157">
        <v>45911</v>
      </c>
      <c r="B2817" s="173">
        <v>195800</v>
      </c>
      <c r="C2817" s="173">
        <v>311340</v>
      </c>
      <c r="D2817" s="173">
        <v>507140</v>
      </c>
    </row>
    <row r="2818" spans="1:4" x14ac:dyDescent="0.35">
      <c r="A2818" s="157">
        <v>45912</v>
      </c>
      <c r="B2818" s="173">
        <v>195690</v>
      </c>
      <c r="C2818" s="173">
        <v>311280</v>
      </c>
      <c r="D2818" s="173">
        <v>506970</v>
      </c>
    </row>
    <row r="2819" spans="1:4" x14ac:dyDescent="0.35">
      <c r="A2819" s="157">
        <v>45913</v>
      </c>
      <c r="B2819" s="173">
        <v>195690</v>
      </c>
      <c r="C2819" s="173">
        <v>311020</v>
      </c>
      <c r="D2819" s="173">
        <v>506710</v>
      </c>
    </row>
    <row r="2820" spans="1:4" x14ac:dyDescent="0.35">
      <c r="A2820" s="157">
        <v>45914</v>
      </c>
      <c r="B2820" s="173">
        <v>195840</v>
      </c>
      <c r="C2820" s="173">
        <v>310630</v>
      </c>
      <c r="D2820" s="173">
        <v>506470</v>
      </c>
    </row>
    <row r="2821" spans="1:4" x14ac:dyDescent="0.35">
      <c r="A2821" s="157">
        <v>45915</v>
      </c>
      <c r="B2821" s="173">
        <v>195760</v>
      </c>
      <c r="C2821" s="173">
        <v>310430</v>
      </c>
      <c r="D2821" s="173">
        <v>506190</v>
      </c>
    </row>
    <row r="2822" spans="1:4" x14ac:dyDescent="0.35">
      <c r="A2822" s="157">
        <v>45916</v>
      </c>
      <c r="B2822" s="173">
        <v>195710</v>
      </c>
      <c r="C2822" s="173">
        <v>310240</v>
      </c>
      <c r="D2822" s="173">
        <v>505950</v>
      </c>
    </row>
    <row r="2823" spans="1:4" x14ac:dyDescent="0.35">
      <c r="A2823" s="157">
        <v>45917</v>
      </c>
      <c r="B2823" s="173">
        <v>195600</v>
      </c>
      <c r="C2823" s="173">
        <v>310110</v>
      </c>
      <c r="D2823" s="173">
        <v>505710</v>
      </c>
    </row>
    <row r="2824" spans="1:4" x14ac:dyDescent="0.35">
      <c r="A2824" s="157">
        <v>45918</v>
      </c>
      <c r="B2824" s="173">
        <v>195410</v>
      </c>
      <c r="C2824" s="173">
        <v>309980</v>
      </c>
      <c r="D2824" s="173">
        <v>505390</v>
      </c>
    </row>
    <row r="2825" spans="1:4" x14ac:dyDescent="0.35">
      <c r="A2825" s="157">
        <v>45919</v>
      </c>
      <c r="B2825" s="173">
        <v>195260</v>
      </c>
      <c r="C2825" s="173">
        <v>309780</v>
      </c>
      <c r="D2825" s="173">
        <v>505040</v>
      </c>
    </row>
    <row r="2826" spans="1:4" x14ac:dyDescent="0.35">
      <c r="A2826" s="157">
        <v>45920</v>
      </c>
      <c r="B2826" s="173">
        <v>195100</v>
      </c>
      <c r="C2826" s="173">
        <v>309650</v>
      </c>
      <c r="D2826" s="173">
        <v>504750</v>
      </c>
    </row>
    <row r="2827" spans="1:4" x14ac:dyDescent="0.35">
      <c r="A2827" s="157">
        <v>45921</v>
      </c>
      <c r="B2827" s="173">
        <v>195020</v>
      </c>
      <c r="C2827" s="173">
        <v>309390</v>
      </c>
      <c r="D2827" s="173">
        <v>504410</v>
      </c>
    </row>
    <row r="2828" spans="1:4" x14ac:dyDescent="0.35">
      <c r="A2828" s="157">
        <v>45922</v>
      </c>
      <c r="B2828" s="173">
        <v>195020</v>
      </c>
      <c r="C2828" s="173">
        <v>309260</v>
      </c>
      <c r="D2828" s="173">
        <v>504280</v>
      </c>
    </row>
    <row r="2829" spans="1:4" x14ac:dyDescent="0.35">
      <c r="A2829" s="157">
        <v>45923</v>
      </c>
      <c r="B2829" s="173">
        <v>194930</v>
      </c>
      <c r="C2829" s="173">
        <v>309070</v>
      </c>
      <c r="D2829" s="173">
        <v>504000</v>
      </c>
    </row>
    <row r="2830" spans="1:4" x14ac:dyDescent="0.35">
      <c r="A2830" s="157">
        <v>45924</v>
      </c>
      <c r="B2830" s="173">
        <v>194890</v>
      </c>
      <c r="C2830" s="173">
        <v>308680</v>
      </c>
      <c r="D2830" s="173">
        <v>503570</v>
      </c>
    </row>
    <row r="2831" spans="1:4" x14ac:dyDescent="0.35">
      <c r="A2831" s="157">
        <v>45925</v>
      </c>
      <c r="B2831" s="173">
        <v>194800</v>
      </c>
      <c r="C2831" s="173">
        <v>308740</v>
      </c>
      <c r="D2831" s="173">
        <v>503540</v>
      </c>
    </row>
    <row r="2832" spans="1:4" x14ac:dyDescent="0.35">
      <c r="A2832" s="157">
        <v>45926</v>
      </c>
      <c r="B2832" s="173">
        <v>194740</v>
      </c>
      <c r="C2832" s="173">
        <v>308480</v>
      </c>
      <c r="D2832" s="173">
        <v>503220</v>
      </c>
    </row>
    <row r="2833" spans="1:4" x14ac:dyDescent="0.35">
      <c r="A2833" s="157">
        <v>45927</v>
      </c>
      <c r="B2833" s="173">
        <v>194800</v>
      </c>
      <c r="C2833" s="173">
        <v>308160</v>
      </c>
      <c r="D2833" s="173">
        <v>502960</v>
      </c>
    </row>
    <row r="2834" spans="1:4" x14ac:dyDescent="0.35">
      <c r="A2834" s="157">
        <v>45928</v>
      </c>
      <c r="B2834" s="173">
        <v>194760</v>
      </c>
      <c r="C2834" s="173">
        <v>307840</v>
      </c>
      <c r="D2834" s="173">
        <v>502600</v>
      </c>
    </row>
    <row r="2835" spans="1:4" x14ac:dyDescent="0.35">
      <c r="A2835" s="157">
        <v>45929</v>
      </c>
      <c r="B2835" s="173">
        <v>194650</v>
      </c>
      <c r="C2835" s="173">
        <v>307770</v>
      </c>
      <c r="D2835" s="173">
        <v>502420</v>
      </c>
    </row>
    <row r="2836" spans="1:4" x14ac:dyDescent="0.35">
      <c r="A2836" s="157">
        <v>45930</v>
      </c>
      <c r="B2836" s="173">
        <v>194560</v>
      </c>
      <c r="C2836" s="173">
        <v>307510</v>
      </c>
      <c r="D2836" s="173">
        <v>502070</v>
      </c>
    </row>
    <row r="2837" spans="1:4" x14ac:dyDescent="0.35">
      <c r="A2837" s="157">
        <v>45931</v>
      </c>
      <c r="B2837" s="173">
        <v>193890</v>
      </c>
      <c r="C2837" s="173">
        <v>307710</v>
      </c>
      <c r="D2837" s="173">
        <v>501600</v>
      </c>
    </row>
    <row r="2838" spans="1:4" x14ac:dyDescent="0.35">
      <c r="A2838" s="157">
        <v>45932</v>
      </c>
      <c r="B2838" s="173">
        <v>193420</v>
      </c>
      <c r="C2838" s="173">
        <v>308550</v>
      </c>
      <c r="D2838" s="173">
        <v>501970</v>
      </c>
    </row>
    <row r="2839" spans="1:4" x14ac:dyDescent="0.35">
      <c r="A2839" s="157">
        <v>45933</v>
      </c>
      <c r="B2839" s="173">
        <v>192950</v>
      </c>
      <c r="C2839" s="173">
        <v>308610</v>
      </c>
      <c r="D2839" s="173">
        <v>501560</v>
      </c>
    </row>
    <row r="2840" spans="1:4" x14ac:dyDescent="0.35">
      <c r="A2840" s="157">
        <v>45934</v>
      </c>
      <c r="B2840" s="173">
        <v>192770</v>
      </c>
      <c r="C2840" s="173">
        <v>308480</v>
      </c>
      <c r="D2840" s="173">
        <v>501250</v>
      </c>
    </row>
    <row r="2841" spans="1:4" x14ac:dyDescent="0.35">
      <c r="A2841" s="157">
        <v>45935</v>
      </c>
      <c r="B2841" s="173">
        <v>193140</v>
      </c>
      <c r="C2841" s="173">
        <v>307770</v>
      </c>
      <c r="D2841" s="173">
        <v>500910</v>
      </c>
    </row>
    <row r="2842" spans="1:4" x14ac:dyDescent="0.35">
      <c r="A2842" s="157">
        <v>45936</v>
      </c>
      <c r="B2842" s="173">
        <v>192770</v>
      </c>
      <c r="C2842" s="173">
        <v>307320</v>
      </c>
      <c r="D2842" s="173">
        <v>500090</v>
      </c>
    </row>
    <row r="2843" spans="1:4" x14ac:dyDescent="0.35">
      <c r="A2843" s="157">
        <v>45937</v>
      </c>
      <c r="B2843" s="173">
        <v>192090</v>
      </c>
      <c r="C2843" s="173">
        <v>307250</v>
      </c>
      <c r="D2843" s="173">
        <v>499340</v>
      </c>
    </row>
    <row r="2844" spans="1:4" x14ac:dyDescent="0.35">
      <c r="A2844" s="157">
        <v>45938</v>
      </c>
      <c r="B2844" s="173">
        <v>191440</v>
      </c>
      <c r="C2844" s="173">
        <v>307380</v>
      </c>
      <c r="D2844" s="173">
        <v>498820</v>
      </c>
    </row>
    <row r="2845" spans="1:4" x14ac:dyDescent="0.35">
      <c r="A2845" s="157">
        <v>45939</v>
      </c>
      <c r="B2845" s="173">
        <v>191190</v>
      </c>
      <c r="C2845" s="173">
        <v>307250</v>
      </c>
      <c r="D2845" s="173">
        <v>498440</v>
      </c>
    </row>
    <row r="2846" spans="1:4" x14ac:dyDescent="0.35">
      <c r="A2846" s="157">
        <v>45940</v>
      </c>
      <c r="B2846" s="173">
        <v>190630</v>
      </c>
      <c r="C2846" s="173">
        <v>307450</v>
      </c>
      <c r="D2846" s="173">
        <v>498080</v>
      </c>
    </row>
    <row r="2847" spans="1:4" x14ac:dyDescent="0.35">
      <c r="A2847" s="157">
        <v>45941</v>
      </c>
      <c r="B2847" s="173">
        <v>190860</v>
      </c>
      <c r="C2847" s="173">
        <v>306730</v>
      </c>
      <c r="D2847" s="173">
        <v>497590</v>
      </c>
    </row>
    <row r="2848" spans="1:4" x14ac:dyDescent="0.35">
      <c r="A2848" s="157">
        <v>45942</v>
      </c>
      <c r="B2848" s="173">
        <v>191100</v>
      </c>
      <c r="C2848" s="173">
        <v>306090</v>
      </c>
      <c r="D2848" s="173">
        <v>497190</v>
      </c>
    </row>
    <row r="2849" spans="1:4" x14ac:dyDescent="0.35">
      <c r="A2849" s="157">
        <v>45943</v>
      </c>
      <c r="B2849" s="173">
        <v>190180</v>
      </c>
      <c r="C2849" s="173">
        <v>305830</v>
      </c>
      <c r="D2849" s="173">
        <v>496010</v>
      </c>
    </row>
    <row r="2850" spans="1:4" x14ac:dyDescent="0.35">
      <c r="A2850" s="157">
        <v>45944</v>
      </c>
      <c r="B2850" s="173">
        <v>188630</v>
      </c>
      <c r="C2850" s="173">
        <v>306090</v>
      </c>
      <c r="D2850" s="173">
        <v>494720</v>
      </c>
    </row>
    <row r="2851" spans="1:4" x14ac:dyDescent="0.35">
      <c r="A2851" s="157">
        <v>45945</v>
      </c>
      <c r="B2851" s="173">
        <v>187360</v>
      </c>
      <c r="C2851" s="173">
        <v>306350</v>
      </c>
      <c r="D2851" s="173">
        <v>493710</v>
      </c>
    </row>
    <row r="2852" spans="1:4" x14ac:dyDescent="0.35">
      <c r="A2852" s="157">
        <v>45946</v>
      </c>
      <c r="B2852" s="173">
        <v>186090</v>
      </c>
      <c r="C2852" s="173">
        <v>306600</v>
      </c>
      <c r="D2852" s="173">
        <v>492690</v>
      </c>
    </row>
    <row r="2853" spans="1:4" x14ac:dyDescent="0.35">
      <c r="A2853" s="157">
        <v>45947</v>
      </c>
      <c r="B2853" s="173">
        <v>185040</v>
      </c>
      <c r="C2853" s="173">
        <v>306670</v>
      </c>
      <c r="D2853" s="173">
        <v>491710</v>
      </c>
    </row>
    <row r="2854" spans="1:4" x14ac:dyDescent="0.35">
      <c r="A2854" s="157">
        <v>45948</v>
      </c>
      <c r="B2854" s="173">
        <v>184770</v>
      </c>
      <c r="C2854" s="173">
        <v>305890</v>
      </c>
      <c r="D2854" s="173">
        <v>490660</v>
      </c>
    </row>
    <row r="2855" spans="1:4" x14ac:dyDescent="0.35">
      <c r="A2855" s="157">
        <v>45949</v>
      </c>
      <c r="B2855" s="173">
        <v>184790</v>
      </c>
      <c r="C2855" s="173">
        <v>305180</v>
      </c>
      <c r="D2855" s="173">
        <v>489970</v>
      </c>
    </row>
    <row r="2856" spans="1:4" x14ac:dyDescent="0.35">
      <c r="A2856" s="157">
        <v>45950</v>
      </c>
      <c r="B2856" s="173">
        <v>183950</v>
      </c>
      <c r="C2856" s="173">
        <v>305250</v>
      </c>
      <c r="D2856" s="173">
        <v>489200</v>
      </c>
    </row>
    <row r="2857" spans="1:4" x14ac:dyDescent="0.35">
      <c r="A2857" s="157">
        <v>45951</v>
      </c>
      <c r="B2857" s="173">
        <v>182910</v>
      </c>
      <c r="C2857" s="173">
        <v>305500</v>
      </c>
      <c r="D2857" s="173">
        <v>488410</v>
      </c>
    </row>
    <row r="2858" spans="1:4" x14ac:dyDescent="0.35">
      <c r="A2858" s="157">
        <v>45952</v>
      </c>
      <c r="B2858" s="173">
        <v>183080</v>
      </c>
      <c r="C2858" s="173">
        <v>305380</v>
      </c>
      <c r="D2858" s="173">
        <v>488460</v>
      </c>
    </row>
    <row r="2859" spans="1:4" x14ac:dyDescent="0.35">
      <c r="A2859" s="157">
        <v>45953</v>
      </c>
      <c r="B2859" s="173">
        <v>183160</v>
      </c>
      <c r="C2859" s="173">
        <v>304860</v>
      </c>
      <c r="D2859" s="173">
        <v>488020</v>
      </c>
    </row>
    <row r="2860" spans="1:4" x14ac:dyDescent="0.35">
      <c r="A2860" s="157">
        <v>45954</v>
      </c>
      <c r="B2860" s="173">
        <v>183350</v>
      </c>
      <c r="C2860" s="173">
        <v>304730</v>
      </c>
      <c r="D2860" s="173">
        <v>488080</v>
      </c>
    </row>
    <row r="2861" spans="1:4" x14ac:dyDescent="0.35">
      <c r="A2861" s="157">
        <v>45955</v>
      </c>
      <c r="B2861" s="173">
        <v>184060</v>
      </c>
      <c r="C2861" s="173">
        <v>304150</v>
      </c>
      <c r="D2861" s="173">
        <v>488210</v>
      </c>
    </row>
    <row r="2862" spans="1:4" x14ac:dyDescent="0.35">
      <c r="A2862" s="157">
        <v>45956</v>
      </c>
      <c r="B2862" s="173">
        <v>184790</v>
      </c>
      <c r="C2862" s="173">
        <v>303640</v>
      </c>
      <c r="D2862" s="173">
        <v>488430</v>
      </c>
    </row>
    <row r="2863" spans="1:4" x14ac:dyDescent="0.35">
      <c r="A2863" s="157">
        <v>45957</v>
      </c>
      <c r="B2863" s="173">
        <v>185040</v>
      </c>
      <c r="C2863" s="173">
        <v>303640</v>
      </c>
      <c r="D2863" s="173">
        <v>488680</v>
      </c>
    </row>
    <row r="2864" spans="1:4" x14ac:dyDescent="0.35">
      <c r="A2864" s="157">
        <v>45958</v>
      </c>
      <c r="B2864" s="173">
        <v>184450</v>
      </c>
      <c r="C2864" s="173">
        <v>304280</v>
      </c>
      <c r="D2864" s="173">
        <v>488730</v>
      </c>
    </row>
    <row r="2865" spans="1:4" x14ac:dyDescent="0.35">
      <c r="A2865" s="157">
        <v>45959</v>
      </c>
      <c r="B2865" s="173">
        <v>184270</v>
      </c>
      <c r="C2865" s="173">
        <v>304540</v>
      </c>
      <c r="D2865" s="173">
        <v>488810</v>
      </c>
    </row>
    <row r="2866" spans="1:4" x14ac:dyDescent="0.35">
      <c r="A2866" s="157">
        <v>45960</v>
      </c>
      <c r="B2866" s="173">
        <v>184540</v>
      </c>
      <c r="C2866" s="173">
        <v>304410</v>
      </c>
      <c r="D2866" s="173">
        <v>488950</v>
      </c>
    </row>
    <row r="2867" spans="1:4" x14ac:dyDescent="0.35">
      <c r="A2867" s="157">
        <v>45961</v>
      </c>
      <c r="B2867" s="173">
        <v>184890</v>
      </c>
      <c r="C2867" s="173">
        <v>304150</v>
      </c>
      <c r="D2867" s="173">
        <v>489040</v>
      </c>
    </row>
    <row r="2868" spans="1:4" x14ac:dyDescent="0.35">
      <c r="A2868" s="157">
        <v>45962</v>
      </c>
      <c r="B2868" s="173">
        <v>185520</v>
      </c>
      <c r="C2868" s="173">
        <v>303510</v>
      </c>
      <c r="D2868" s="173">
        <v>489030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EB47-957C-4C49-88D9-2364A4F9F486}">
  <dimension ref="A1:F2157"/>
  <sheetViews>
    <sheetView workbookViewId="0">
      <selection activeCell="F9" sqref="F9"/>
    </sheetView>
  </sheetViews>
  <sheetFormatPr defaultRowHeight="12.75" x14ac:dyDescent="0.35"/>
  <cols>
    <col min="1" max="1" width="12.1328125" style="18" customWidth="1"/>
    <col min="2" max="2" width="5.73046875" style="18" customWidth="1"/>
    <col min="3" max="3" width="6.1328125" style="18" customWidth="1"/>
    <col min="4" max="6" width="9.59765625" style="19" customWidth="1"/>
  </cols>
  <sheetData>
    <row r="1" spans="1:6" ht="13.9" x14ac:dyDescent="0.35">
      <c r="A1" s="3"/>
      <c r="B1" s="17"/>
      <c r="C1" s="17"/>
    </row>
    <row r="2" spans="1:6" x14ac:dyDescent="0.35">
      <c r="A2" s="39"/>
      <c r="C2" s="17"/>
    </row>
    <row r="3" spans="1:6" x14ac:dyDescent="0.35">
      <c r="A3" s="25"/>
      <c r="B3" s="17"/>
      <c r="C3" s="17"/>
    </row>
    <row r="4" spans="1:6" x14ac:dyDescent="0.35">
      <c r="B4" s="35"/>
      <c r="C4" s="35"/>
      <c r="D4" s="17" t="s">
        <v>18</v>
      </c>
      <c r="E4" s="92"/>
      <c r="F4" s="92"/>
    </row>
    <row r="5" spans="1:6" x14ac:dyDescent="0.35">
      <c r="A5" s="19"/>
      <c r="B5" s="19"/>
      <c r="C5" s="19"/>
    </row>
    <row r="6" spans="1:6" x14ac:dyDescent="0.35">
      <c r="A6" s="24"/>
      <c r="B6" s="24"/>
      <c r="C6" s="24"/>
      <c r="D6" s="121" t="s">
        <v>37</v>
      </c>
      <c r="E6" s="121" t="s">
        <v>38</v>
      </c>
      <c r="F6" s="121"/>
    </row>
    <row r="7" spans="1:6" x14ac:dyDescent="0.35">
      <c r="A7"/>
      <c r="B7"/>
      <c r="C7"/>
      <c r="D7" s="120" t="s">
        <v>9</v>
      </c>
      <c r="E7" s="98" t="s">
        <v>39</v>
      </c>
      <c r="F7" s="119" t="s">
        <v>40</v>
      </c>
    </row>
    <row r="8" spans="1:6" x14ac:dyDescent="0.35">
      <c r="A8" s="13" t="s">
        <v>6</v>
      </c>
      <c r="B8" s="13" t="s">
        <v>7</v>
      </c>
      <c r="C8" s="13" t="s">
        <v>8</v>
      </c>
      <c r="D8" s="117" t="s">
        <v>41</v>
      </c>
      <c r="E8" s="118" t="s">
        <v>35</v>
      </c>
      <c r="F8" s="117" t="s">
        <v>42</v>
      </c>
    </row>
    <row r="9" spans="1:6" s="115" customFormat="1" ht="13.15" thickBot="1" x14ac:dyDescent="0.4">
      <c r="A9" s="122"/>
      <c r="B9" s="122"/>
      <c r="C9" s="122"/>
      <c r="D9" s="116" t="s">
        <v>27</v>
      </c>
      <c r="E9" s="110" t="s">
        <v>27</v>
      </c>
      <c r="F9" s="116" t="s">
        <v>27</v>
      </c>
    </row>
    <row r="10" spans="1:6" ht="13.15" thickTop="1" x14ac:dyDescent="0.35">
      <c r="A10" s="32">
        <v>43100</v>
      </c>
      <c r="B10" s="20"/>
      <c r="C10" s="20"/>
      <c r="D10" s="33"/>
      <c r="E10" s="33"/>
      <c r="F10" s="124"/>
    </row>
    <row r="11" spans="1:6" x14ac:dyDescent="0.35">
      <c r="A11" s="32">
        <f>+P!A11</f>
        <v>43101</v>
      </c>
      <c r="B11" s="20">
        <f t="shared" ref="B11:B73" si="0">YEAR(A11)</f>
        <v>2018</v>
      </c>
      <c r="C11" s="20">
        <f t="shared" ref="C11:C73" si="1">MONTH(A11)</f>
        <v>1</v>
      </c>
      <c r="D11" s="33">
        <f>+P!M11</f>
        <v>430</v>
      </c>
      <c r="E11" s="33">
        <f>+'P+C'!O11</f>
        <v>0</v>
      </c>
      <c r="F11" s="124">
        <f t="shared" ref="F11:F74" si="2">MAX(0,+E11-D11)</f>
        <v>0</v>
      </c>
    </row>
    <row r="12" spans="1:6" x14ac:dyDescent="0.35">
      <c r="A12" s="32">
        <f>+P!A12</f>
        <v>43102</v>
      </c>
      <c r="B12" s="20">
        <f t="shared" si="0"/>
        <v>2018</v>
      </c>
      <c r="C12" s="20">
        <f t="shared" si="1"/>
        <v>1</v>
      </c>
      <c r="D12" s="33">
        <f>+P!M12</f>
        <v>520</v>
      </c>
      <c r="E12" s="33">
        <f>+'P+C'!O12</f>
        <v>0</v>
      </c>
      <c r="F12" s="124">
        <f t="shared" si="2"/>
        <v>0</v>
      </c>
    </row>
    <row r="13" spans="1:6" x14ac:dyDescent="0.35">
      <c r="A13" s="32">
        <f>+P!A13</f>
        <v>43103</v>
      </c>
      <c r="B13" s="20">
        <f t="shared" si="0"/>
        <v>2018</v>
      </c>
      <c r="C13" s="20">
        <f t="shared" si="1"/>
        <v>1</v>
      </c>
      <c r="D13" s="33">
        <f>+P!M13</f>
        <v>370</v>
      </c>
      <c r="E13" s="33">
        <f>+'P+C'!O13</f>
        <v>100</v>
      </c>
      <c r="F13" s="124">
        <f t="shared" si="2"/>
        <v>0</v>
      </c>
    </row>
    <row r="14" spans="1:6" x14ac:dyDescent="0.35">
      <c r="A14" s="32">
        <f>+P!A14</f>
        <v>43104</v>
      </c>
      <c r="B14" s="20">
        <f t="shared" si="0"/>
        <v>2018</v>
      </c>
      <c r="C14" s="20">
        <f t="shared" si="1"/>
        <v>1</v>
      </c>
      <c r="D14" s="33">
        <f>+P!M14</f>
        <v>690</v>
      </c>
      <c r="E14" s="33">
        <f>+'P+C'!O14</f>
        <v>0</v>
      </c>
      <c r="F14" s="124">
        <f t="shared" si="2"/>
        <v>0</v>
      </c>
    </row>
    <row r="15" spans="1:6" x14ac:dyDescent="0.35">
      <c r="A15" s="32">
        <f>+P!A15</f>
        <v>43105</v>
      </c>
      <c r="B15" s="20">
        <f t="shared" si="0"/>
        <v>2018</v>
      </c>
      <c r="C15" s="20">
        <f t="shared" si="1"/>
        <v>1</v>
      </c>
      <c r="D15" s="33">
        <f>+P!M15</f>
        <v>580</v>
      </c>
      <c r="E15" s="33">
        <f>+'P+C'!O15</f>
        <v>0</v>
      </c>
      <c r="F15" s="124">
        <f t="shared" si="2"/>
        <v>0</v>
      </c>
    </row>
    <row r="16" spans="1:6" x14ac:dyDescent="0.35">
      <c r="A16" s="32">
        <f>+P!A16</f>
        <v>43106</v>
      </c>
      <c r="B16" s="20">
        <f t="shared" si="0"/>
        <v>2018</v>
      </c>
      <c r="C16" s="20">
        <f t="shared" si="1"/>
        <v>1</v>
      </c>
      <c r="D16" s="33">
        <f>+P!M16</f>
        <v>850</v>
      </c>
      <c r="E16" s="33">
        <f>+'P+C'!O16</f>
        <v>330</v>
      </c>
      <c r="F16" s="124">
        <f t="shared" si="2"/>
        <v>0</v>
      </c>
    </row>
    <row r="17" spans="1:6" x14ac:dyDescent="0.35">
      <c r="A17" s="32">
        <f>+P!A17</f>
        <v>43107</v>
      </c>
      <c r="B17" s="20">
        <f t="shared" si="0"/>
        <v>2018</v>
      </c>
      <c r="C17" s="20">
        <f t="shared" si="1"/>
        <v>1</v>
      </c>
      <c r="D17" s="33">
        <f>+P!M17</f>
        <v>1260</v>
      </c>
      <c r="E17" s="33">
        <f>+'P+C'!O17</f>
        <v>690</v>
      </c>
      <c r="F17" s="124">
        <f t="shared" si="2"/>
        <v>0</v>
      </c>
    </row>
    <row r="18" spans="1:6" x14ac:dyDescent="0.35">
      <c r="A18" s="32">
        <f>+P!A18</f>
        <v>43108</v>
      </c>
      <c r="B18" s="20">
        <f t="shared" si="0"/>
        <v>2018</v>
      </c>
      <c r="C18" s="20">
        <f t="shared" si="1"/>
        <v>1</v>
      </c>
      <c r="D18" s="33">
        <f>+P!M18</f>
        <v>0</v>
      </c>
      <c r="E18" s="33">
        <f>+'P+C'!O18</f>
        <v>1220</v>
      </c>
      <c r="F18" s="124">
        <f t="shared" si="2"/>
        <v>1220</v>
      </c>
    </row>
    <row r="19" spans="1:6" x14ac:dyDescent="0.35">
      <c r="A19" s="32">
        <f>+P!A19</f>
        <v>43109</v>
      </c>
      <c r="B19" s="20">
        <f t="shared" si="0"/>
        <v>2018</v>
      </c>
      <c r="C19" s="20">
        <f t="shared" si="1"/>
        <v>1</v>
      </c>
      <c r="D19" s="33">
        <f>+P!M19</f>
        <v>110</v>
      </c>
      <c r="E19" s="33">
        <f>+'P+C'!O19</f>
        <v>1650</v>
      </c>
      <c r="F19" s="124">
        <f t="shared" si="2"/>
        <v>1540</v>
      </c>
    </row>
    <row r="20" spans="1:6" x14ac:dyDescent="0.35">
      <c r="A20" s="32">
        <f>+P!A20</f>
        <v>43110</v>
      </c>
      <c r="B20" s="20">
        <f t="shared" si="0"/>
        <v>2018</v>
      </c>
      <c r="C20" s="20">
        <f t="shared" si="1"/>
        <v>1</v>
      </c>
      <c r="D20" s="33">
        <f>+P!M20</f>
        <v>0</v>
      </c>
      <c r="E20" s="33">
        <f>+'P+C'!O20</f>
        <v>600</v>
      </c>
      <c r="F20" s="124">
        <f t="shared" si="2"/>
        <v>600</v>
      </c>
    </row>
    <row r="21" spans="1:6" x14ac:dyDescent="0.35">
      <c r="A21" s="32">
        <f>+P!A21</f>
        <v>43111</v>
      </c>
      <c r="B21" s="20">
        <f t="shared" si="0"/>
        <v>2018</v>
      </c>
      <c r="C21" s="20">
        <f t="shared" si="1"/>
        <v>1</v>
      </c>
      <c r="D21" s="33">
        <f>+P!M21</f>
        <v>0</v>
      </c>
      <c r="E21" s="33">
        <f>+'P+C'!O21</f>
        <v>30</v>
      </c>
      <c r="F21" s="124">
        <f t="shared" si="2"/>
        <v>30</v>
      </c>
    </row>
    <row r="22" spans="1:6" x14ac:dyDescent="0.35">
      <c r="A22" s="32">
        <f>+P!A22</f>
        <v>43112</v>
      </c>
      <c r="B22" s="20">
        <f t="shared" si="0"/>
        <v>2018</v>
      </c>
      <c r="C22" s="20">
        <f t="shared" si="1"/>
        <v>1</v>
      </c>
      <c r="D22" s="33">
        <f>+P!M22</f>
        <v>0</v>
      </c>
      <c r="E22" s="33">
        <f>+'P+C'!O22</f>
        <v>110</v>
      </c>
      <c r="F22" s="124">
        <f t="shared" si="2"/>
        <v>110</v>
      </c>
    </row>
    <row r="23" spans="1:6" x14ac:dyDescent="0.35">
      <c r="A23" s="32">
        <f>+P!A23</f>
        <v>43113</v>
      </c>
      <c r="B23" s="20">
        <f t="shared" si="0"/>
        <v>2018</v>
      </c>
      <c r="C23" s="20">
        <f t="shared" si="1"/>
        <v>1</v>
      </c>
      <c r="D23" s="33">
        <f>+P!M23</f>
        <v>0</v>
      </c>
      <c r="E23" s="33">
        <f>+'P+C'!O23</f>
        <v>0</v>
      </c>
      <c r="F23" s="124">
        <f t="shared" si="2"/>
        <v>0</v>
      </c>
    </row>
    <row r="24" spans="1:6" x14ac:dyDescent="0.35">
      <c r="A24" s="32">
        <f>+P!A24</f>
        <v>43114</v>
      </c>
      <c r="B24" s="20">
        <f t="shared" si="0"/>
        <v>2018</v>
      </c>
      <c r="C24" s="20">
        <f t="shared" si="1"/>
        <v>1</v>
      </c>
      <c r="D24" s="33">
        <f>+P!M24</f>
        <v>0</v>
      </c>
      <c r="E24" s="33">
        <f>+'P+C'!O24</f>
        <v>0</v>
      </c>
      <c r="F24" s="124">
        <f t="shared" si="2"/>
        <v>0</v>
      </c>
    </row>
    <row r="25" spans="1:6" x14ac:dyDescent="0.35">
      <c r="A25" s="32">
        <f>+P!A25</f>
        <v>43115</v>
      </c>
      <c r="B25" s="20">
        <f t="shared" si="0"/>
        <v>2018</v>
      </c>
      <c r="C25" s="20">
        <f t="shared" si="1"/>
        <v>1</v>
      </c>
      <c r="D25" s="33">
        <f>+P!M25</f>
        <v>0</v>
      </c>
      <c r="E25" s="33">
        <f>+'P+C'!O25</f>
        <v>0</v>
      </c>
      <c r="F25" s="124">
        <f t="shared" si="2"/>
        <v>0</v>
      </c>
    </row>
    <row r="26" spans="1:6" x14ac:dyDescent="0.35">
      <c r="A26" s="32">
        <f>+P!A26</f>
        <v>43116</v>
      </c>
      <c r="B26" s="20">
        <f t="shared" si="0"/>
        <v>2018</v>
      </c>
      <c r="C26" s="20">
        <f t="shared" si="1"/>
        <v>1</v>
      </c>
      <c r="D26" s="33">
        <f>+P!M26</f>
        <v>0</v>
      </c>
      <c r="E26" s="33">
        <f>+'P+C'!O26</f>
        <v>0</v>
      </c>
      <c r="F26" s="124">
        <f t="shared" si="2"/>
        <v>0</v>
      </c>
    </row>
    <row r="27" spans="1:6" x14ac:dyDescent="0.35">
      <c r="A27" s="32">
        <f>+P!A27</f>
        <v>43117</v>
      </c>
      <c r="B27" s="20">
        <f t="shared" si="0"/>
        <v>2018</v>
      </c>
      <c r="C27" s="20">
        <f t="shared" si="1"/>
        <v>1</v>
      </c>
      <c r="D27" s="33">
        <f>+P!M27</f>
        <v>0</v>
      </c>
      <c r="E27" s="33">
        <f>+'P+C'!O27</f>
        <v>0</v>
      </c>
      <c r="F27" s="124">
        <f t="shared" si="2"/>
        <v>0</v>
      </c>
    </row>
    <row r="28" spans="1:6" x14ac:dyDescent="0.35">
      <c r="A28" s="32">
        <f>+P!A28</f>
        <v>43118</v>
      </c>
      <c r="B28" s="20">
        <f t="shared" si="0"/>
        <v>2018</v>
      </c>
      <c r="C28" s="20">
        <f t="shared" si="1"/>
        <v>1</v>
      </c>
      <c r="D28" s="33">
        <f>+P!M28</f>
        <v>0</v>
      </c>
      <c r="E28" s="33">
        <f>+'P+C'!O28</f>
        <v>0</v>
      </c>
      <c r="F28" s="124">
        <f t="shared" si="2"/>
        <v>0</v>
      </c>
    </row>
    <row r="29" spans="1:6" x14ac:dyDescent="0.35">
      <c r="A29" s="32">
        <f>+P!A29</f>
        <v>43119</v>
      </c>
      <c r="B29" s="20">
        <f t="shared" si="0"/>
        <v>2018</v>
      </c>
      <c r="C29" s="20">
        <f t="shared" si="1"/>
        <v>1</v>
      </c>
      <c r="D29" s="33">
        <f>+P!M29</f>
        <v>0</v>
      </c>
      <c r="E29" s="33">
        <f>+'P+C'!O29</f>
        <v>0</v>
      </c>
      <c r="F29" s="124">
        <f t="shared" si="2"/>
        <v>0</v>
      </c>
    </row>
    <row r="30" spans="1:6" x14ac:dyDescent="0.35">
      <c r="A30" s="32">
        <f>+P!A30</f>
        <v>43120</v>
      </c>
      <c r="B30" s="20">
        <f t="shared" si="0"/>
        <v>2018</v>
      </c>
      <c r="C30" s="20">
        <f t="shared" si="1"/>
        <v>1</v>
      </c>
      <c r="D30" s="33">
        <f>+P!M30</f>
        <v>0</v>
      </c>
      <c r="E30" s="33">
        <f>+'P+C'!O30</f>
        <v>0</v>
      </c>
      <c r="F30" s="124">
        <f t="shared" si="2"/>
        <v>0</v>
      </c>
    </row>
    <row r="31" spans="1:6" x14ac:dyDescent="0.35">
      <c r="A31" s="32">
        <f>+P!A31</f>
        <v>43121</v>
      </c>
      <c r="B31" s="20">
        <f t="shared" si="0"/>
        <v>2018</v>
      </c>
      <c r="C31" s="20">
        <f t="shared" si="1"/>
        <v>1</v>
      </c>
      <c r="D31" s="33">
        <f>+P!M31</f>
        <v>0</v>
      </c>
      <c r="E31" s="33">
        <f>+'P+C'!O31</f>
        <v>0</v>
      </c>
      <c r="F31" s="124">
        <f t="shared" si="2"/>
        <v>0</v>
      </c>
    </row>
    <row r="32" spans="1:6" x14ac:dyDescent="0.35">
      <c r="A32" s="32">
        <f>+P!A32</f>
        <v>43122</v>
      </c>
      <c r="B32" s="20">
        <f t="shared" si="0"/>
        <v>2018</v>
      </c>
      <c r="C32" s="20">
        <f t="shared" si="1"/>
        <v>1</v>
      </c>
      <c r="D32" s="33">
        <f>+P!M32</f>
        <v>0</v>
      </c>
      <c r="E32" s="33">
        <f>+'P+C'!O32</f>
        <v>0</v>
      </c>
      <c r="F32" s="124">
        <f t="shared" si="2"/>
        <v>0</v>
      </c>
    </row>
    <row r="33" spans="1:6" x14ac:dyDescent="0.35">
      <c r="A33" s="32">
        <f>+P!A33</f>
        <v>43123</v>
      </c>
      <c r="B33" s="20">
        <f t="shared" si="0"/>
        <v>2018</v>
      </c>
      <c r="C33" s="20">
        <f t="shared" si="1"/>
        <v>1</v>
      </c>
      <c r="D33" s="33">
        <f>+P!M33</f>
        <v>0</v>
      </c>
      <c r="E33" s="33">
        <f>+'P+C'!O33</f>
        <v>0</v>
      </c>
      <c r="F33" s="124">
        <f t="shared" si="2"/>
        <v>0</v>
      </c>
    </row>
    <row r="34" spans="1:6" x14ac:dyDescent="0.35">
      <c r="A34" s="32">
        <f>+P!A34</f>
        <v>43124</v>
      </c>
      <c r="B34" s="20">
        <f t="shared" si="0"/>
        <v>2018</v>
      </c>
      <c r="C34" s="20">
        <f t="shared" si="1"/>
        <v>1</v>
      </c>
      <c r="D34" s="33">
        <f>+P!M34</f>
        <v>0</v>
      </c>
      <c r="E34" s="33">
        <f>+'P+C'!O34</f>
        <v>0</v>
      </c>
      <c r="F34" s="124">
        <f t="shared" si="2"/>
        <v>0</v>
      </c>
    </row>
    <row r="35" spans="1:6" x14ac:dyDescent="0.35">
      <c r="A35" s="32">
        <f>+P!A35</f>
        <v>43125</v>
      </c>
      <c r="B35" s="20">
        <f t="shared" si="0"/>
        <v>2018</v>
      </c>
      <c r="C35" s="20">
        <f t="shared" si="1"/>
        <v>1</v>
      </c>
      <c r="D35" s="33">
        <f>+P!M35</f>
        <v>40</v>
      </c>
      <c r="E35" s="33">
        <f>+'P+C'!O35</f>
        <v>0</v>
      </c>
      <c r="F35" s="124">
        <f t="shared" si="2"/>
        <v>0</v>
      </c>
    </row>
    <row r="36" spans="1:6" x14ac:dyDescent="0.35">
      <c r="A36" s="32">
        <f>+P!A36</f>
        <v>43126</v>
      </c>
      <c r="B36" s="20">
        <f t="shared" si="0"/>
        <v>2018</v>
      </c>
      <c r="C36" s="20">
        <f t="shared" si="1"/>
        <v>1</v>
      </c>
      <c r="D36" s="33">
        <f>+P!M36</f>
        <v>100</v>
      </c>
      <c r="E36" s="33">
        <f>+'P+C'!O36</f>
        <v>0</v>
      </c>
      <c r="F36" s="124">
        <f t="shared" si="2"/>
        <v>0</v>
      </c>
    </row>
    <row r="37" spans="1:6" x14ac:dyDescent="0.35">
      <c r="A37" s="32">
        <f>+P!A37</f>
        <v>43127</v>
      </c>
      <c r="B37" s="20">
        <f t="shared" si="0"/>
        <v>2018</v>
      </c>
      <c r="C37" s="20">
        <f t="shared" si="1"/>
        <v>1</v>
      </c>
      <c r="D37" s="33">
        <f>+P!M37</f>
        <v>0</v>
      </c>
      <c r="E37" s="33">
        <f>+'P+C'!O37</f>
        <v>0</v>
      </c>
      <c r="F37" s="124">
        <f t="shared" si="2"/>
        <v>0</v>
      </c>
    </row>
    <row r="38" spans="1:6" x14ac:dyDescent="0.35">
      <c r="A38" s="32">
        <f>+P!A38</f>
        <v>43128</v>
      </c>
      <c r="B38" s="20">
        <f t="shared" si="0"/>
        <v>2018</v>
      </c>
      <c r="C38" s="20">
        <f t="shared" si="1"/>
        <v>1</v>
      </c>
      <c r="D38" s="33">
        <f>+P!M38</f>
        <v>390</v>
      </c>
      <c r="E38" s="33">
        <f>+'P+C'!O38</f>
        <v>0</v>
      </c>
      <c r="F38" s="124">
        <f t="shared" si="2"/>
        <v>0</v>
      </c>
    </row>
    <row r="39" spans="1:6" x14ac:dyDescent="0.35">
      <c r="A39" s="32">
        <f>+P!A39</f>
        <v>43129</v>
      </c>
      <c r="B39" s="20">
        <f t="shared" si="0"/>
        <v>2018</v>
      </c>
      <c r="C39" s="20">
        <f t="shared" si="1"/>
        <v>1</v>
      </c>
      <c r="D39" s="33">
        <f>+P!M39</f>
        <v>400</v>
      </c>
      <c r="E39" s="33">
        <f>+'P+C'!O39</f>
        <v>0</v>
      </c>
      <c r="F39" s="124">
        <f t="shared" si="2"/>
        <v>0</v>
      </c>
    </row>
    <row r="40" spans="1:6" x14ac:dyDescent="0.35">
      <c r="A40" s="32">
        <f>+P!A40</f>
        <v>43130</v>
      </c>
      <c r="B40" s="20">
        <f t="shared" si="0"/>
        <v>2018</v>
      </c>
      <c r="C40" s="20">
        <f t="shared" si="1"/>
        <v>1</v>
      </c>
      <c r="D40" s="33">
        <f>+P!M40</f>
        <v>240</v>
      </c>
      <c r="E40" s="33">
        <f>+'P+C'!O40</f>
        <v>0</v>
      </c>
      <c r="F40" s="124">
        <f t="shared" si="2"/>
        <v>0</v>
      </c>
    </row>
    <row r="41" spans="1:6" x14ac:dyDescent="0.35">
      <c r="A41" s="32">
        <f>+P!A41</f>
        <v>43131</v>
      </c>
      <c r="B41" s="20">
        <f t="shared" si="0"/>
        <v>2018</v>
      </c>
      <c r="C41" s="20">
        <f t="shared" si="1"/>
        <v>1</v>
      </c>
      <c r="D41" s="33">
        <f>+P!M41</f>
        <v>190</v>
      </c>
      <c r="E41" s="33">
        <f>+'P+C'!O41</f>
        <v>0</v>
      </c>
      <c r="F41" s="124">
        <f t="shared" si="2"/>
        <v>0</v>
      </c>
    </row>
    <row r="42" spans="1:6" x14ac:dyDescent="0.35">
      <c r="A42" s="32">
        <f>+P!A42</f>
        <v>43132</v>
      </c>
      <c r="B42" s="20">
        <f t="shared" si="0"/>
        <v>2018</v>
      </c>
      <c r="C42" s="20">
        <f t="shared" si="1"/>
        <v>2</v>
      </c>
      <c r="D42" s="33">
        <f>+P!M42</f>
        <v>290</v>
      </c>
      <c r="E42" s="33">
        <f>+'P+C'!O42</f>
        <v>0</v>
      </c>
      <c r="F42" s="124">
        <f t="shared" si="2"/>
        <v>0</v>
      </c>
    </row>
    <row r="43" spans="1:6" x14ac:dyDescent="0.35">
      <c r="A43" s="32">
        <f>+P!A43</f>
        <v>43133</v>
      </c>
      <c r="B43" s="20">
        <f t="shared" si="0"/>
        <v>2018</v>
      </c>
      <c r="C43" s="20">
        <f t="shared" si="1"/>
        <v>2</v>
      </c>
      <c r="D43" s="33">
        <f>+P!M43</f>
        <v>100</v>
      </c>
      <c r="E43" s="33">
        <f>+'P+C'!O43</f>
        <v>0</v>
      </c>
      <c r="F43" s="124">
        <f t="shared" si="2"/>
        <v>0</v>
      </c>
    </row>
    <row r="44" spans="1:6" x14ac:dyDescent="0.35">
      <c r="A44" s="32">
        <f>+P!A44</f>
        <v>43134</v>
      </c>
      <c r="B44" s="20">
        <f t="shared" si="0"/>
        <v>2018</v>
      </c>
      <c r="C44" s="20">
        <f t="shared" si="1"/>
        <v>2</v>
      </c>
      <c r="D44" s="33">
        <f>+P!M44</f>
        <v>0</v>
      </c>
      <c r="E44" s="33">
        <f>+'P+C'!O44</f>
        <v>0</v>
      </c>
      <c r="F44" s="124">
        <f t="shared" si="2"/>
        <v>0</v>
      </c>
    </row>
    <row r="45" spans="1:6" x14ac:dyDescent="0.35">
      <c r="A45" s="32">
        <f>+P!A45</f>
        <v>43135</v>
      </c>
      <c r="B45" s="20">
        <f t="shared" si="0"/>
        <v>2018</v>
      </c>
      <c r="C45" s="20">
        <f t="shared" si="1"/>
        <v>2</v>
      </c>
      <c r="D45" s="33">
        <f>+P!M45</f>
        <v>0</v>
      </c>
      <c r="E45" s="33">
        <f>+'P+C'!O45</f>
        <v>0</v>
      </c>
      <c r="F45" s="124">
        <f t="shared" si="2"/>
        <v>0</v>
      </c>
    </row>
    <row r="46" spans="1:6" x14ac:dyDescent="0.35">
      <c r="A46" s="32">
        <f>+P!A46</f>
        <v>43136</v>
      </c>
      <c r="B46" s="20">
        <f t="shared" si="0"/>
        <v>2018</v>
      </c>
      <c r="C46" s="20">
        <f t="shared" si="1"/>
        <v>2</v>
      </c>
      <c r="D46" s="33">
        <f>+P!M46</f>
        <v>0</v>
      </c>
      <c r="E46" s="33">
        <f>+'P+C'!O46</f>
        <v>0</v>
      </c>
      <c r="F46" s="124">
        <f t="shared" si="2"/>
        <v>0</v>
      </c>
    </row>
    <row r="47" spans="1:6" x14ac:dyDescent="0.35">
      <c r="A47" s="32">
        <f>+P!A47</f>
        <v>43137</v>
      </c>
      <c r="B47" s="20">
        <f t="shared" si="0"/>
        <v>2018</v>
      </c>
      <c r="C47" s="20">
        <f t="shared" si="1"/>
        <v>2</v>
      </c>
      <c r="D47" s="33">
        <f>+P!M47</f>
        <v>0</v>
      </c>
      <c r="E47" s="33">
        <f>+'P+C'!O47</f>
        <v>0</v>
      </c>
      <c r="F47" s="124">
        <f t="shared" si="2"/>
        <v>0</v>
      </c>
    </row>
    <row r="48" spans="1:6" x14ac:dyDescent="0.35">
      <c r="A48" s="32">
        <f>+P!A48</f>
        <v>43138</v>
      </c>
      <c r="B48" s="20">
        <f t="shared" si="0"/>
        <v>2018</v>
      </c>
      <c r="C48" s="20">
        <f t="shared" si="1"/>
        <v>2</v>
      </c>
      <c r="D48" s="33">
        <f>+P!M48</f>
        <v>0</v>
      </c>
      <c r="E48" s="33">
        <f>+'P+C'!O48</f>
        <v>0</v>
      </c>
      <c r="F48" s="124">
        <f t="shared" si="2"/>
        <v>0</v>
      </c>
    </row>
    <row r="49" spans="1:6" x14ac:dyDescent="0.35">
      <c r="A49" s="32">
        <f>+P!A49</f>
        <v>43139</v>
      </c>
      <c r="B49" s="20">
        <f t="shared" si="0"/>
        <v>2018</v>
      </c>
      <c r="C49" s="20">
        <f t="shared" si="1"/>
        <v>2</v>
      </c>
      <c r="D49" s="33">
        <f>+P!M49</f>
        <v>0</v>
      </c>
      <c r="E49" s="33">
        <f>+'P+C'!O49</f>
        <v>0</v>
      </c>
      <c r="F49" s="124">
        <f t="shared" si="2"/>
        <v>0</v>
      </c>
    </row>
    <row r="50" spans="1:6" x14ac:dyDescent="0.35">
      <c r="A50" s="32">
        <f>+P!A50</f>
        <v>43140</v>
      </c>
      <c r="B50" s="20">
        <f t="shared" si="0"/>
        <v>2018</v>
      </c>
      <c r="C50" s="20">
        <f t="shared" si="1"/>
        <v>2</v>
      </c>
      <c r="D50" s="33">
        <f>+P!M50</f>
        <v>0</v>
      </c>
      <c r="E50" s="33">
        <f>+'P+C'!O50</f>
        <v>0</v>
      </c>
      <c r="F50" s="124">
        <f t="shared" si="2"/>
        <v>0</v>
      </c>
    </row>
    <row r="51" spans="1:6" x14ac:dyDescent="0.35">
      <c r="A51" s="32">
        <f>+P!A51</f>
        <v>43141</v>
      </c>
      <c r="B51" s="20">
        <f t="shared" si="0"/>
        <v>2018</v>
      </c>
      <c r="C51" s="20">
        <f t="shared" si="1"/>
        <v>2</v>
      </c>
      <c r="D51" s="33">
        <f>+P!M51</f>
        <v>0</v>
      </c>
      <c r="E51" s="33">
        <f>+'P+C'!O51</f>
        <v>0</v>
      </c>
      <c r="F51" s="124">
        <f t="shared" si="2"/>
        <v>0</v>
      </c>
    </row>
    <row r="52" spans="1:6" x14ac:dyDescent="0.35">
      <c r="A52" s="32">
        <f>+P!A52</f>
        <v>43142</v>
      </c>
      <c r="B52" s="20">
        <f t="shared" si="0"/>
        <v>2018</v>
      </c>
      <c r="C52" s="20">
        <f t="shared" si="1"/>
        <v>2</v>
      </c>
      <c r="D52" s="33">
        <f>+P!M52</f>
        <v>410</v>
      </c>
      <c r="E52" s="33">
        <f>+'P+C'!O52</f>
        <v>0</v>
      </c>
      <c r="F52" s="124">
        <f t="shared" si="2"/>
        <v>0</v>
      </c>
    </row>
    <row r="53" spans="1:6" x14ac:dyDescent="0.35">
      <c r="A53" s="32">
        <f>+P!A53</f>
        <v>43143</v>
      </c>
      <c r="B53" s="20">
        <f t="shared" si="0"/>
        <v>2018</v>
      </c>
      <c r="C53" s="20">
        <f t="shared" si="1"/>
        <v>2</v>
      </c>
      <c r="D53" s="33">
        <f>+P!M53</f>
        <v>560</v>
      </c>
      <c r="E53" s="33">
        <f>+'P+C'!O53</f>
        <v>0</v>
      </c>
      <c r="F53" s="124">
        <f t="shared" si="2"/>
        <v>0</v>
      </c>
    </row>
    <row r="54" spans="1:6" x14ac:dyDescent="0.35">
      <c r="A54" s="32">
        <f>+P!A54</f>
        <v>43144</v>
      </c>
      <c r="B54" s="20">
        <f t="shared" si="0"/>
        <v>2018</v>
      </c>
      <c r="C54" s="20">
        <f t="shared" si="1"/>
        <v>2</v>
      </c>
      <c r="D54" s="33">
        <f>+P!M54</f>
        <v>380</v>
      </c>
      <c r="E54" s="33">
        <f>+'P+C'!O54</f>
        <v>0</v>
      </c>
      <c r="F54" s="124">
        <f t="shared" si="2"/>
        <v>0</v>
      </c>
    </row>
    <row r="55" spans="1:6" x14ac:dyDescent="0.35">
      <c r="A55" s="32">
        <f>+P!A55</f>
        <v>43145</v>
      </c>
      <c r="B55" s="20">
        <f t="shared" si="0"/>
        <v>2018</v>
      </c>
      <c r="C55" s="20">
        <f t="shared" si="1"/>
        <v>2</v>
      </c>
      <c r="D55" s="33">
        <f>+P!M55</f>
        <v>120</v>
      </c>
      <c r="E55" s="33">
        <f>+'P+C'!O55</f>
        <v>0</v>
      </c>
      <c r="F55" s="124">
        <f t="shared" si="2"/>
        <v>0</v>
      </c>
    </row>
    <row r="56" spans="1:6" x14ac:dyDescent="0.35">
      <c r="A56" s="32">
        <f>+P!A56</f>
        <v>43146</v>
      </c>
      <c r="B56" s="20">
        <f t="shared" si="0"/>
        <v>2018</v>
      </c>
      <c r="C56" s="20">
        <f t="shared" si="1"/>
        <v>2</v>
      </c>
      <c r="D56" s="33">
        <f>+P!M56</f>
        <v>170</v>
      </c>
      <c r="E56" s="33">
        <f>+'P+C'!O56</f>
        <v>0</v>
      </c>
      <c r="F56" s="124">
        <f t="shared" si="2"/>
        <v>0</v>
      </c>
    </row>
    <row r="57" spans="1:6" x14ac:dyDescent="0.35">
      <c r="A57" s="32">
        <f>+P!A57</f>
        <v>43147</v>
      </c>
      <c r="B57" s="20">
        <f t="shared" si="0"/>
        <v>2018</v>
      </c>
      <c r="C57" s="20">
        <f t="shared" si="1"/>
        <v>2</v>
      </c>
      <c r="D57" s="33">
        <f>+P!M57</f>
        <v>350</v>
      </c>
      <c r="E57" s="33">
        <f>+'P+C'!O57</f>
        <v>0</v>
      </c>
      <c r="F57" s="124">
        <f t="shared" si="2"/>
        <v>0</v>
      </c>
    </row>
    <row r="58" spans="1:6" x14ac:dyDescent="0.35">
      <c r="A58" s="32">
        <f>+P!A58</f>
        <v>43148</v>
      </c>
      <c r="B58" s="20">
        <f t="shared" si="0"/>
        <v>2018</v>
      </c>
      <c r="C58" s="20">
        <f t="shared" si="1"/>
        <v>2</v>
      </c>
      <c r="D58" s="33">
        <f>+P!M58</f>
        <v>250</v>
      </c>
      <c r="E58" s="33">
        <f>+'P+C'!O58</f>
        <v>0</v>
      </c>
      <c r="F58" s="124">
        <f t="shared" si="2"/>
        <v>0</v>
      </c>
    </row>
    <row r="59" spans="1:6" x14ac:dyDescent="0.35">
      <c r="A59" s="32">
        <f>+P!A59</f>
        <v>43149</v>
      </c>
      <c r="B59" s="20">
        <f t="shared" si="0"/>
        <v>2018</v>
      </c>
      <c r="C59" s="20">
        <f t="shared" si="1"/>
        <v>2</v>
      </c>
      <c r="D59" s="33">
        <f>+P!M59</f>
        <v>100</v>
      </c>
      <c r="E59" s="33">
        <f>+'P+C'!O59</f>
        <v>0</v>
      </c>
      <c r="F59" s="124">
        <f t="shared" si="2"/>
        <v>0</v>
      </c>
    </row>
    <row r="60" spans="1:6" x14ac:dyDescent="0.35">
      <c r="A60" s="32">
        <f>+P!A60</f>
        <v>43150</v>
      </c>
      <c r="B60" s="20">
        <f t="shared" si="0"/>
        <v>2018</v>
      </c>
      <c r="C60" s="20">
        <f t="shared" si="1"/>
        <v>2</v>
      </c>
      <c r="D60" s="33">
        <f>+P!M60</f>
        <v>340</v>
      </c>
      <c r="E60" s="33">
        <f>+'P+C'!O60</f>
        <v>0</v>
      </c>
      <c r="F60" s="124">
        <f t="shared" si="2"/>
        <v>0</v>
      </c>
    </row>
    <row r="61" spans="1:6" x14ac:dyDescent="0.35">
      <c r="A61" s="32">
        <f>+P!A61</f>
        <v>43151</v>
      </c>
      <c r="B61" s="20">
        <f t="shared" si="0"/>
        <v>2018</v>
      </c>
      <c r="C61" s="20">
        <f t="shared" si="1"/>
        <v>2</v>
      </c>
      <c r="D61" s="33">
        <f>+P!M61</f>
        <v>310</v>
      </c>
      <c r="E61" s="33">
        <f>+'P+C'!O61</f>
        <v>0</v>
      </c>
      <c r="F61" s="124">
        <f t="shared" si="2"/>
        <v>0</v>
      </c>
    </row>
    <row r="62" spans="1:6" x14ac:dyDescent="0.35">
      <c r="A62" s="32">
        <f>+P!A62</f>
        <v>43152</v>
      </c>
      <c r="B62" s="20">
        <f t="shared" si="0"/>
        <v>2018</v>
      </c>
      <c r="C62" s="20">
        <f t="shared" si="1"/>
        <v>2</v>
      </c>
      <c r="D62" s="33">
        <f>+P!M62</f>
        <v>230</v>
      </c>
      <c r="E62" s="33">
        <f>+'P+C'!O62</f>
        <v>0</v>
      </c>
      <c r="F62" s="124">
        <f t="shared" si="2"/>
        <v>0</v>
      </c>
    </row>
    <row r="63" spans="1:6" x14ac:dyDescent="0.35">
      <c r="A63" s="32">
        <f>+P!A63</f>
        <v>43153</v>
      </c>
      <c r="B63" s="20">
        <f t="shared" si="0"/>
        <v>2018</v>
      </c>
      <c r="C63" s="20">
        <f t="shared" si="1"/>
        <v>2</v>
      </c>
      <c r="D63" s="33">
        <f>+P!M63</f>
        <v>250</v>
      </c>
      <c r="E63" s="33">
        <f>+'P+C'!O63</f>
        <v>0</v>
      </c>
      <c r="F63" s="124">
        <f t="shared" si="2"/>
        <v>0</v>
      </c>
    </row>
    <row r="64" spans="1:6" x14ac:dyDescent="0.35">
      <c r="A64" s="32">
        <f>+P!A64</f>
        <v>43154</v>
      </c>
      <c r="B64" s="20">
        <f t="shared" si="0"/>
        <v>2018</v>
      </c>
      <c r="C64" s="20">
        <f t="shared" si="1"/>
        <v>2</v>
      </c>
      <c r="D64" s="33">
        <f>+P!M64</f>
        <v>230</v>
      </c>
      <c r="E64" s="33">
        <f>+'P+C'!O64</f>
        <v>0</v>
      </c>
      <c r="F64" s="124">
        <f t="shared" si="2"/>
        <v>0</v>
      </c>
    </row>
    <row r="65" spans="1:6" x14ac:dyDescent="0.35">
      <c r="A65" s="32">
        <f>+P!A65</f>
        <v>43155</v>
      </c>
      <c r="B65" s="20">
        <f t="shared" si="0"/>
        <v>2018</v>
      </c>
      <c r="C65" s="20">
        <f t="shared" si="1"/>
        <v>2</v>
      </c>
      <c r="D65" s="33">
        <f>+P!M65</f>
        <v>360</v>
      </c>
      <c r="E65" s="33">
        <f>+'P+C'!O65</f>
        <v>0</v>
      </c>
      <c r="F65" s="124">
        <f t="shared" si="2"/>
        <v>0</v>
      </c>
    </row>
    <row r="66" spans="1:6" x14ac:dyDescent="0.35">
      <c r="A66" s="32">
        <f>+P!A66</f>
        <v>43156</v>
      </c>
      <c r="B66" s="20">
        <f t="shared" si="0"/>
        <v>2018</v>
      </c>
      <c r="C66" s="20">
        <f t="shared" si="1"/>
        <v>2</v>
      </c>
      <c r="D66" s="33">
        <f>+P!M66</f>
        <v>250</v>
      </c>
      <c r="E66" s="33">
        <f>+'P+C'!O66</f>
        <v>0</v>
      </c>
      <c r="F66" s="124">
        <f t="shared" si="2"/>
        <v>0</v>
      </c>
    </row>
    <row r="67" spans="1:6" x14ac:dyDescent="0.35">
      <c r="A67" s="32">
        <f>+P!A67</f>
        <v>43157</v>
      </c>
      <c r="B67" s="20">
        <f t="shared" si="0"/>
        <v>2018</v>
      </c>
      <c r="C67" s="20">
        <f t="shared" si="1"/>
        <v>2</v>
      </c>
      <c r="D67" s="33">
        <f>+P!M67</f>
        <v>360</v>
      </c>
      <c r="E67" s="33">
        <f>+'P+C'!O67</f>
        <v>0</v>
      </c>
      <c r="F67" s="124">
        <f t="shared" si="2"/>
        <v>0</v>
      </c>
    </row>
    <row r="68" spans="1:6" x14ac:dyDescent="0.35">
      <c r="A68" s="32">
        <f>+P!A68</f>
        <v>43158</v>
      </c>
      <c r="B68" s="20">
        <f t="shared" si="0"/>
        <v>2018</v>
      </c>
      <c r="C68" s="20">
        <f t="shared" si="1"/>
        <v>2</v>
      </c>
      <c r="D68" s="33">
        <f>+P!M68</f>
        <v>120</v>
      </c>
      <c r="E68" s="33">
        <f>+'P+C'!O68</f>
        <v>0</v>
      </c>
      <c r="F68" s="124">
        <f t="shared" si="2"/>
        <v>0</v>
      </c>
    </row>
    <row r="69" spans="1:6" x14ac:dyDescent="0.35">
      <c r="A69" s="32">
        <f>+P!A69</f>
        <v>43159</v>
      </c>
      <c r="B69" s="20">
        <f t="shared" si="0"/>
        <v>2018</v>
      </c>
      <c r="C69" s="20">
        <f t="shared" si="1"/>
        <v>2</v>
      </c>
      <c r="D69" s="33">
        <f>+P!M69</f>
        <v>90</v>
      </c>
      <c r="E69" s="33">
        <f>+'P+C'!O69</f>
        <v>0</v>
      </c>
      <c r="F69" s="124">
        <f t="shared" si="2"/>
        <v>0</v>
      </c>
    </row>
    <row r="70" spans="1:6" x14ac:dyDescent="0.35">
      <c r="A70" s="32">
        <f>+P!A70</f>
        <v>43160</v>
      </c>
      <c r="B70" s="20">
        <f t="shared" si="0"/>
        <v>2018</v>
      </c>
      <c r="C70" s="20">
        <f t="shared" si="1"/>
        <v>3</v>
      </c>
      <c r="D70" s="33">
        <f>+P!M70</f>
        <v>160</v>
      </c>
      <c r="E70" s="33">
        <f>+'P+C'!O70</f>
        <v>0</v>
      </c>
      <c r="F70" s="124">
        <f t="shared" si="2"/>
        <v>0</v>
      </c>
    </row>
    <row r="71" spans="1:6" x14ac:dyDescent="0.35">
      <c r="A71" s="32">
        <f>+P!A71</f>
        <v>43161</v>
      </c>
      <c r="B71" s="20">
        <f t="shared" si="0"/>
        <v>2018</v>
      </c>
      <c r="C71" s="20">
        <f t="shared" si="1"/>
        <v>3</v>
      </c>
      <c r="D71" s="33">
        <f>+P!M71</f>
        <v>700</v>
      </c>
      <c r="E71" s="33">
        <f>+'P+C'!O71</f>
        <v>250</v>
      </c>
      <c r="F71" s="124">
        <f t="shared" si="2"/>
        <v>0</v>
      </c>
    </row>
    <row r="72" spans="1:6" x14ac:dyDescent="0.35">
      <c r="A72" s="32">
        <f>+P!A72</f>
        <v>43162</v>
      </c>
      <c r="B72" s="20">
        <f t="shared" si="0"/>
        <v>2018</v>
      </c>
      <c r="C72" s="20">
        <f t="shared" si="1"/>
        <v>3</v>
      </c>
      <c r="D72" s="33">
        <f>+P!M72</f>
        <v>570</v>
      </c>
      <c r="E72" s="33">
        <f>+'P+C'!O72</f>
        <v>0</v>
      </c>
      <c r="F72" s="124">
        <f t="shared" si="2"/>
        <v>0</v>
      </c>
    </row>
    <row r="73" spans="1:6" x14ac:dyDescent="0.35">
      <c r="A73" s="32">
        <f>+P!A73</f>
        <v>43163</v>
      </c>
      <c r="B73" s="20">
        <f t="shared" si="0"/>
        <v>2018</v>
      </c>
      <c r="C73" s="20">
        <f t="shared" si="1"/>
        <v>3</v>
      </c>
      <c r="D73" s="33">
        <f>+P!M73</f>
        <v>440</v>
      </c>
      <c r="E73" s="33">
        <f>+'P+C'!O73</f>
        <v>0</v>
      </c>
      <c r="F73" s="124">
        <f t="shared" si="2"/>
        <v>0</v>
      </c>
    </row>
    <row r="74" spans="1:6" x14ac:dyDescent="0.35">
      <c r="A74" s="32">
        <f>+P!A74</f>
        <v>43164</v>
      </c>
      <c r="B74" s="20">
        <f t="shared" ref="B74:B137" si="3">YEAR(A74)</f>
        <v>2018</v>
      </c>
      <c r="C74" s="20">
        <f t="shared" ref="C74:C137" si="4">MONTH(A74)</f>
        <v>3</v>
      </c>
      <c r="D74" s="33">
        <f>+P!M74</f>
        <v>660</v>
      </c>
      <c r="E74" s="33">
        <f>+'P+C'!O74</f>
        <v>0</v>
      </c>
      <c r="F74" s="124">
        <f t="shared" si="2"/>
        <v>0</v>
      </c>
    </row>
    <row r="75" spans="1:6" x14ac:dyDescent="0.35">
      <c r="A75" s="32">
        <f>+P!A75</f>
        <v>43165</v>
      </c>
      <c r="B75" s="20">
        <f t="shared" si="3"/>
        <v>2018</v>
      </c>
      <c r="C75" s="20">
        <f t="shared" si="4"/>
        <v>3</v>
      </c>
      <c r="D75" s="33">
        <f>+P!M75</f>
        <v>770</v>
      </c>
      <c r="E75" s="33">
        <f>+'P+C'!O75</f>
        <v>0</v>
      </c>
      <c r="F75" s="124">
        <f t="shared" ref="F75:F138" si="5">MAX(0,+E75-D75)</f>
        <v>0</v>
      </c>
    </row>
    <row r="76" spans="1:6" x14ac:dyDescent="0.35">
      <c r="A76" s="32">
        <f>+P!A76</f>
        <v>43166</v>
      </c>
      <c r="B76" s="20">
        <f t="shared" si="3"/>
        <v>2018</v>
      </c>
      <c r="C76" s="20">
        <f t="shared" si="4"/>
        <v>3</v>
      </c>
      <c r="D76" s="33">
        <f>+P!M76</f>
        <v>630</v>
      </c>
      <c r="E76" s="33">
        <f>+'P+C'!O76</f>
        <v>0</v>
      </c>
      <c r="F76" s="124">
        <f t="shared" si="5"/>
        <v>0</v>
      </c>
    </row>
    <row r="77" spans="1:6" x14ac:dyDescent="0.35">
      <c r="A77" s="32">
        <f>+P!A77</f>
        <v>43167</v>
      </c>
      <c r="B77" s="20">
        <f t="shared" si="3"/>
        <v>2018</v>
      </c>
      <c r="C77" s="20">
        <f t="shared" si="4"/>
        <v>3</v>
      </c>
      <c r="D77" s="33">
        <f>+P!M77</f>
        <v>320</v>
      </c>
      <c r="E77" s="33">
        <f>+'P+C'!O77</f>
        <v>0</v>
      </c>
      <c r="F77" s="124">
        <f t="shared" si="5"/>
        <v>0</v>
      </c>
    </row>
    <row r="78" spans="1:6" x14ac:dyDescent="0.35">
      <c r="A78" s="32">
        <f>+P!A78</f>
        <v>43168</v>
      </c>
      <c r="B78" s="20">
        <f t="shared" si="3"/>
        <v>2018</v>
      </c>
      <c r="C78" s="20">
        <f t="shared" si="4"/>
        <v>3</v>
      </c>
      <c r="D78" s="33">
        <f>+P!M78</f>
        <v>170</v>
      </c>
      <c r="E78" s="33">
        <f>+'P+C'!O78</f>
        <v>0</v>
      </c>
      <c r="F78" s="124">
        <f t="shared" si="5"/>
        <v>0</v>
      </c>
    </row>
    <row r="79" spans="1:6" x14ac:dyDescent="0.35">
      <c r="A79" s="32">
        <f>+P!A79</f>
        <v>43169</v>
      </c>
      <c r="B79" s="20">
        <f t="shared" si="3"/>
        <v>2018</v>
      </c>
      <c r="C79" s="20">
        <f t="shared" si="4"/>
        <v>3</v>
      </c>
      <c r="D79" s="33">
        <f>+P!M79</f>
        <v>150</v>
      </c>
      <c r="E79" s="33">
        <f>+'P+C'!O79</f>
        <v>0</v>
      </c>
      <c r="F79" s="124">
        <f t="shared" si="5"/>
        <v>0</v>
      </c>
    </row>
    <row r="80" spans="1:6" x14ac:dyDescent="0.35">
      <c r="A80" s="32">
        <f>+P!A80</f>
        <v>43170</v>
      </c>
      <c r="B80" s="20">
        <f t="shared" si="3"/>
        <v>2018</v>
      </c>
      <c r="C80" s="20">
        <f t="shared" si="4"/>
        <v>3</v>
      </c>
      <c r="D80" s="33">
        <f>+P!M80</f>
        <v>130</v>
      </c>
      <c r="E80" s="33">
        <f>+'P+C'!O80</f>
        <v>130</v>
      </c>
      <c r="F80" s="124">
        <f t="shared" si="5"/>
        <v>0</v>
      </c>
    </row>
    <row r="81" spans="1:6" x14ac:dyDescent="0.35">
      <c r="A81" s="32">
        <f>+P!A81</f>
        <v>43171</v>
      </c>
      <c r="B81" s="20">
        <f t="shared" si="3"/>
        <v>2018</v>
      </c>
      <c r="C81" s="20">
        <f t="shared" si="4"/>
        <v>3</v>
      </c>
      <c r="D81" s="33">
        <f>+P!M81</f>
        <v>70</v>
      </c>
      <c r="E81" s="33">
        <f>+'P+C'!O81</f>
        <v>260</v>
      </c>
      <c r="F81" s="124">
        <f t="shared" si="5"/>
        <v>190</v>
      </c>
    </row>
    <row r="82" spans="1:6" x14ac:dyDescent="0.35">
      <c r="A82" s="32">
        <f>+P!A82</f>
        <v>43172</v>
      </c>
      <c r="B82" s="20">
        <f t="shared" si="3"/>
        <v>2018</v>
      </c>
      <c r="C82" s="20">
        <f t="shared" si="4"/>
        <v>3</v>
      </c>
      <c r="D82" s="33">
        <f>+P!M82</f>
        <v>290</v>
      </c>
      <c r="E82" s="33">
        <f>+'P+C'!O82</f>
        <v>800</v>
      </c>
      <c r="F82" s="124">
        <f t="shared" si="5"/>
        <v>510</v>
      </c>
    </row>
    <row r="83" spans="1:6" x14ac:dyDescent="0.35">
      <c r="A83" s="32">
        <f>+P!A83</f>
        <v>43173</v>
      </c>
      <c r="B83" s="20">
        <f t="shared" si="3"/>
        <v>2018</v>
      </c>
      <c r="C83" s="20">
        <f t="shared" si="4"/>
        <v>3</v>
      </c>
      <c r="D83" s="33">
        <f>+P!M83</f>
        <v>1500</v>
      </c>
      <c r="E83" s="33">
        <f>+'P+C'!O83</f>
        <v>3100</v>
      </c>
      <c r="F83" s="124">
        <f t="shared" si="5"/>
        <v>1600</v>
      </c>
    </row>
    <row r="84" spans="1:6" x14ac:dyDescent="0.35">
      <c r="A84" s="32">
        <f>+P!A84</f>
        <v>43174</v>
      </c>
      <c r="B84" s="20">
        <f t="shared" si="3"/>
        <v>2018</v>
      </c>
      <c r="C84" s="20">
        <f t="shared" si="4"/>
        <v>3</v>
      </c>
      <c r="D84" s="33">
        <f>+P!M84</f>
        <v>0</v>
      </c>
      <c r="E84" s="33">
        <f>+'P+C'!O84</f>
        <v>1240</v>
      </c>
      <c r="F84" s="124">
        <f t="shared" si="5"/>
        <v>1240</v>
      </c>
    </row>
    <row r="85" spans="1:6" x14ac:dyDescent="0.35">
      <c r="A85" s="32">
        <f>+P!A85</f>
        <v>43175</v>
      </c>
      <c r="B85" s="20">
        <f t="shared" si="3"/>
        <v>2018</v>
      </c>
      <c r="C85" s="20">
        <f t="shared" si="4"/>
        <v>3</v>
      </c>
      <c r="D85" s="33">
        <f>+P!M85</f>
        <v>590</v>
      </c>
      <c r="E85" s="33">
        <f>+'P+C'!O85</f>
        <v>2180</v>
      </c>
      <c r="F85" s="124">
        <f t="shared" si="5"/>
        <v>1590</v>
      </c>
    </row>
    <row r="86" spans="1:6" x14ac:dyDescent="0.35">
      <c r="A86" s="32">
        <f>+P!A86</f>
        <v>43176</v>
      </c>
      <c r="B86" s="20">
        <f t="shared" si="3"/>
        <v>2018</v>
      </c>
      <c r="C86" s="20">
        <f t="shared" si="4"/>
        <v>3</v>
      </c>
      <c r="D86" s="33">
        <f>+P!M86</f>
        <v>380</v>
      </c>
      <c r="E86" s="33">
        <f>+'P+C'!O86</f>
        <v>1220</v>
      </c>
      <c r="F86" s="124">
        <f t="shared" si="5"/>
        <v>840</v>
      </c>
    </row>
    <row r="87" spans="1:6" x14ac:dyDescent="0.35">
      <c r="A87" s="32">
        <f>+P!A87</f>
        <v>43177</v>
      </c>
      <c r="B87" s="20">
        <f t="shared" si="3"/>
        <v>2018</v>
      </c>
      <c r="C87" s="20">
        <f t="shared" si="4"/>
        <v>3</v>
      </c>
      <c r="D87" s="33">
        <f>+P!M87</f>
        <v>0</v>
      </c>
      <c r="E87" s="33">
        <f>+'P+C'!O87</f>
        <v>280</v>
      </c>
      <c r="F87" s="124">
        <f t="shared" si="5"/>
        <v>280</v>
      </c>
    </row>
    <row r="88" spans="1:6" x14ac:dyDescent="0.35">
      <c r="A88" s="32">
        <f>+P!A88</f>
        <v>43178</v>
      </c>
      <c r="B88" s="20">
        <f t="shared" si="3"/>
        <v>2018</v>
      </c>
      <c r="C88" s="20">
        <f t="shared" si="4"/>
        <v>3</v>
      </c>
      <c r="D88" s="33">
        <f>+P!M88</f>
        <v>0</v>
      </c>
      <c r="E88" s="33">
        <f>+'P+C'!O88</f>
        <v>0</v>
      </c>
      <c r="F88" s="124">
        <f t="shared" si="5"/>
        <v>0</v>
      </c>
    </row>
    <row r="89" spans="1:6" x14ac:dyDescent="0.35">
      <c r="A89" s="32">
        <f>+P!A89</f>
        <v>43179</v>
      </c>
      <c r="B89" s="20">
        <f t="shared" si="3"/>
        <v>2018</v>
      </c>
      <c r="C89" s="20">
        <f t="shared" si="4"/>
        <v>3</v>
      </c>
      <c r="D89" s="33">
        <f>+P!M89</f>
        <v>0</v>
      </c>
      <c r="E89" s="33">
        <f>+'P+C'!O89</f>
        <v>250</v>
      </c>
      <c r="F89" s="124">
        <f t="shared" si="5"/>
        <v>250</v>
      </c>
    </row>
    <row r="90" spans="1:6" x14ac:dyDescent="0.35">
      <c r="A90" s="32">
        <f>+P!A90</f>
        <v>43180</v>
      </c>
      <c r="B90" s="20">
        <f t="shared" si="3"/>
        <v>2018</v>
      </c>
      <c r="C90" s="20">
        <f t="shared" si="4"/>
        <v>3</v>
      </c>
      <c r="D90" s="33">
        <f>+P!M90</f>
        <v>0</v>
      </c>
      <c r="E90" s="33">
        <f>+'P+C'!O90</f>
        <v>1550</v>
      </c>
      <c r="F90" s="124">
        <f t="shared" si="5"/>
        <v>1550</v>
      </c>
    </row>
    <row r="91" spans="1:6" x14ac:dyDescent="0.35">
      <c r="A91" s="32">
        <f>+P!A91</f>
        <v>43181</v>
      </c>
      <c r="B91" s="20">
        <f t="shared" si="3"/>
        <v>2018</v>
      </c>
      <c r="C91" s="20">
        <f t="shared" si="4"/>
        <v>3</v>
      </c>
      <c r="D91" s="33">
        <f>+P!M91</f>
        <v>12440</v>
      </c>
      <c r="E91" s="33">
        <f>+'P+C'!O91</f>
        <v>15240</v>
      </c>
      <c r="F91" s="124">
        <f t="shared" si="5"/>
        <v>2800</v>
      </c>
    </row>
    <row r="92" spans="1:6" x14ac:dyDescent="0.35">
      <c r="A92" s="32">
        <f>+P!A92</f>
        <v>43182</v>
      </c>
      <c r="B92" s="20">
        <f t="shared" si="3"/>
        <v>2018</v>
      </c>
      <c r="C92" s="20">
        <f t="shared" si="4"/>
        <v>3</v>
      </c>
      <c r="D92" s="33">
        <f>+P!M92</f>
        <v>1480</v>
      </c>
      <c r="E92" s="33">
        <f>+'P+C'!O92</f>
        <v>8110</v>
      </c>
      <c r="F92" s="124">
        <f t="shared" si="5"/>
        <v>6630</v>
      </c>
    </row>
    <row r="93" spans="1:6" x14ac:dyDescent="0.35">
      <c r="A93" s="32">
        <f>+P!A93</f>
        <v>43183</v>
      </c>
      <c r="B93" s="20">
        <f t="shared" si="3"/>
        <v>2018</v>
      </c>
      <c r="C93" s="20">
        <f t="shared" si="4"/>
        <v>3</v>
      </c>
      <c r="D93" s="33">
        <f>+P!M93</f>
        <v>0</v>
      </c>
      <c r="E93" s="33">
        <f>+'P+C'!O93</f>
        <v>3650</v>
      </c>
      <c r="F93" s="124">
        <f t="shared" si="5"/>
        <v>3650</v>
      </c>
    </row>
    <row r="94" spans="1:6" x14ac:dyDescent="0.35">
      <c r="A94" s="32">
        <f>+P!A94</f>
        <v>43184</v>
      </c>
      <c r="B94" s="20">
        <f t="shared" si="3"/>
        <v>2018</v>
      </c>
      <c r="C94" s="20">
        <f t="shared" si="4"/>
        <v>3</v>
      </c>
      <c r="D94" s="33">
        <f>+P!M94</f>
        <v>0</v>
      </c>
      <c r="E94" s="33">
        <f>+'P+C'!O94</f>
        <v>2240</v>
      </c>
      <c r="F94" s="124">
        <f t="shared" si="5"/>
        <v>2240</v>
      </c>
    </row>
    <row r="95" spans="1:6" x14ac:dyDescent="0.35">
      <c r="A95" s="32">
        <f>+P!A95</f>
        <v>43185</v>
      </c>
      <c r="B95" s="20">
        <f t="shared" si="3"/>
        <v>2018</v>
      </c>
      <c r="C95" s="20">
        <f t="shared" si="4"/>
        <v>3</v>
      </c>
      <c r="D95" s="33">
        <f>+P!M95</f>
        <v>0</v>
      </c>
      <c r="E95" s="33">
        <f>+'P+C'!O95</f>
        <v>1580</v>
      </c>
      <c r="F95" s="124">
        <f t="shared" si="5"/>
        <v>1580</v>
      </c>
    </row>
    <row r="96" spans="1:6" x14ac:dyDescent="0.35">
      <c r="A96" s="32">
        <f>+P!A96</f>
        <v>43186</v>
      </c>
      <c r="B96" s="20">
        <f t="shared" si="3"/>
        <v>2018</v>
      </c>
      <c r="C96" s="20">
        <f t="shared" si="4"/>
        <v>3</v>
      </c>
      <c r="D96" s="33">
        <f>+P!M96</f>
        <v>0</v>
      </c>
      <c r="E96" s="33">
        <f>+'P+C'!O96</f>
        <v>1290</v>
      </c>
      <c r="F96" s="124">
        <f t="shared" si="5"/>
        <v>1290</v>
      </c>
    </row>
    <row r="97" spans="1:6" x14ac:dyDescent="0.35">
      <c r="A97" s="32">
        <f>+P!A97</f>
        <v>43187</v>
      </c>
      <c r="B97" s="20">
        <f t="shared" si="3"/>
        <v>2018</v>
      </c>
      <c r="C97" s="20">
        <f t="shared" si="4"/>
        <v>3</v>
      </c>
      <c r="D97" s="33">
        <f>+P!M97</f>
        <v>0</v>
      </c>
      <c r="E97" s="33">
        <f>+'P+C'!O97</f>
        <v>1320</v>
      </c>
      <c r="F97" s="124">
        <f t="shared" si="5"/>
        <v>1320</v>
      </c>
    </row>
    <row r="98" spans="1:6" x14ac:dyDescent="0.35">
      <c r="A98" s="32">
        <f>+P!A98</f>
        <v>43188</v>
      </c>
      <c r="B98" s="20">
        <f t="shared" si="3"/>
        <v>2018</v>
      </c>
      <c r="C98" s="20">
        <f t="shared" si="4"/>
        <v>3</v>
      </c>
      <c r="D98" s="33">
        <f>+P!M98</f>
        <v>0</v>
      </c>
      <c r="E98" s="33">
        <f>+'P+C'!O98</f>
        <v>1410</v>
      </c>
      <c r="F98" s="124">
        <f t="shared" si="5"/>
        <v>1410</v>
      </c>
    </row>
    <row r="99" spans="1:6" x14ac:dyDescent="0.35">
      <c r="A99" s="32">
        <f>+P!A99</f>
        <v>43189</v>
      </c>
      <c r="B99" s="20">
        <f t="shared" si="3"/>
        <v>2018</v>
      </c>
      <c r="C99" s="20">
        <f t="shared" si="4"/>
        <v>3</v>
      </c>
      <c r="D99" s="33">
        <f>+P!M99</f>
        <v>0</v>
      </c>
      <c r="E99" s="33">
        <f>+'P+C'!O99</f>
        <v>1680</v>
      </c>
      <c r="F99" s="124">
        <f t="shared" si="5"/>
        <v>1680</v>
      </c>
    </row>
    <row r="100" spans="1:6" x14ac:dyDescent="0.35">
      <c r="A100" s="32">
        <f>+P!A100</f>
        <v>43190</v>
      </c>
      <c r="B100" s="20">
        <f t="shared" si="3"/>
        <v>2018</v>
      </c>
      <c r="C100" s="20">
        <f t="shared" si="4"/>
        <v>3</v>
      </c>
      <c r="D100" s="33">
        <f>+P!M100</f>
        <v>0</v>
      </c>
      <c r="E100" s="33">
        <f>+'P+C'!O100</f>
        <v>1680</v>
      </c>
      <c r="F100" s="124">
        <f t="shared" si="5"/>
        <v>1680</v>
      </c>
    </row>
    <row r="101" spans="1:6" x14ac:dyDescent="0.35">
      <c r="A101" s="32">
        <f>+P!A101</f>
        <v>43191</v>
      </c>
      <c r="B101" s="20">
        <f t="shared" si="3"/>
        <v>2018</v>
      </c>
      <c r="C101" s="20">
        <f t="shared" si="4"/>
        <v>4</v>
      </c>
      <c r="D101" s="33">
        <f>+P!M101</f>
        <v>0</v>
      </c>
      <c r="E101" s="33">
        <f>+'P+C'!O101</f>
        <v>1380</v>
      </c>
      <c r="F101" s="124">
        <f t="shared" si="5"/>
        <v>1380</v>
      </c>
    </row>
    <row r="102" spans="1:6" x14ac:dyDescent="0.35">
      <c r="A102" s="32">
        <f>+P!A102</f>
        <v>43192</v>
      </c>
      <c r="B102" s="20">
        <f t="shared" si="3"/>
        <v>2018</v>
      </c>
      <c r="C102" s="20">
        <f t="shared" si="4"/>
        <v>4</v>
      </c>
      <c r="D102" s="33">
        <f>+P!M102</f>
        <v>0</v>
      </c>
      <c r="E102" s="33">
        <f>+'P+C'!O102</f>
        <v>1250</v>
      </c>
      <c r="F102" s="124">
        <f t="shared" si="5"/>
        <v>1250</v>
      </c>
    </row>
    <row r="103" spans="1:6" x14ac:dyDescent="0.35">
      <c r="A103" s="32">
        <f>+P!A103</f>
        <v>43193</v>
      </c>
      <c r="B103" s="20">
        <f t="shared" si="3"/>
        <v>2018</v>
      </c>
      <c r="C103" s="20">
        <f t="shared" si="4"/>
        <v>4</v>
      </c>
      <c r="D103" s="33">
        <f>+P!M103</f>
        <v>0</v>
      </c>
      <c r="E103" s="33">
        <f>+'P+C'!O103</f>
        <v>350</v>
      </c>
      <c r="F103" s="124">
        <f t="shared" si="5"/>
        <v>350</v>
      </c>
    </row>
    <row r="104" spans="1:6" x14ac:dyDescent="0.35">
      <c r="A104" s="32">
        <f>+P!A104</f>
        <v>43194</v>
      </c>
      <c r="B104" s="20">
        <f t="shared" si="3"/>
        <v>2018</v>
      </c>
      <c r="C104" s="20">
        <f t="shared" si="4"/>
        <v>4</v>
      </c>
      <c r="D104" s="33">
        <f>+P!M104</f>
        <v>0</v>
      </c>
      <c r="E104" s="33">
        <f>+'P+C'!O104</f>
        <v>0</v>
      </c>
      <c r="F104" s="124">
        <f t="shared" si="5"/>
        <v>0</v>
      </c>
    </row>
    <row r="105" spans="1:6" x14ac:dyDescent="0.35">
      <c r="A105" s="32">
        <f>+P!A105</f>
        <v>43195</v>
      </c>
      <c r="B105" s="20">
        <f t="shared" si="3"/>
        <v>2018</v>
      </c>
      <c r="C105" s="20">
        <f t="shared" si="4"/>
        <v>4</v>
      </c>
      <c r="D105" s="33">
        <f>+P!M105</f>
        <v>0</v>
      </c>
      <c r="E105" s="33">
        <f>+'P+C'!O105</f>
        <v>0</v>
      </c>
      <c r="F105" s="124">
        <f t="shared" si="5"/>
        <v>0</v>
      </c>
    </row>
    <row r="106" spans="1:6" x14ac:dyDescent="0.35">
      <c r="A106" s="32">
        <f>+P!A106</f>
        <v>43196</v>
      </c>
      <c r="B106" s="20">
        <f t="shared" si="3"/>
        <v>2018</v>
      </c>
      <c r="C106" s="20">
        <f t="shared" si="4"/>
        <v>4</v>
      </c>
      <c r="D106" s="33">
        <f>+P!M106</f>
        <v>0</v>
      </c>
      <c r="E106" s="33">
        <f>+'P+C'!O106</f>
        <v>0</v>
      </c>
      <c r="F106" s="124">
        <f t="shared" si="5"/>
        <v>0</v>
      </c>
    </row>
    <row r="107" spans="1:6" x14ac:dyDescent="0.35">
      <c r="A107" s="32">
        <f>+P!A107</f>
        <v>43197</v>
      </c>
      <c r="B107" s="20">
        <f t="shared" si="3"/>
        <v>2018</v>
      </c>
      <c r="C107" s="20">
        <f t="shared" si="4"/>
        <v>4</v>
      </c>
      <c r="D107" s="33">
        <f>+P!M107</f>
        <v>2920</v>
      </c>
      <c r="E107" s="33">
        <f>+'P+C'!O107</f>
        <v>6880</v>
      </c>
      <c r="F107" s="124">
        <f t="shared" si="5"/>
        <v>3960</v>
      </c>
    </row>
    <row r="108" spans="1:6" x14ac:dyDescent="0.35">
      <c r="A108" s="32">
        <f>+P!A108</f>
        <v>43198</v>
      </c>
      <c r="B108" s="20">
        <f t="shared" si="3"/>
        <v>2018</v>
      </c>
      <c r="C108" s="20">
        <f t="shared" si="4"/>
        <v>4</v>
      </c>
      <c r="D108" s="33">
        <f>+P!M108</f>
        <v>0</v>
      </c>
      <c r="E108" s="33">
        <f>+'P+C'!O108</f>
        <v>1950</v>
      </c>
      <c r="F108" s="124">
        <f t="shared" si="5"/>
        <v>1950</v>
      </c>
    </row>
    <row r="109" spans="1:6" x14ac:dyDescent="0.35">
      <c r="A109" s="32">
        <f>+P!A109</f>
        <v>43199</v>
      </c>
      <c r="B109" s="20">
        <f t="shared" si="3"/>
        <v>2018</v>
      </c>
      <c r="C109" s="20">
        <f t="shared" si="4"/>
        <v>4</v>
      </c>
      <c r="D109" s="33">
        <f>+P!M109</f>
        <v>550</v>
      </c>
      <c r="E109" s="33">
        <f>+'P+C'!O109</f>
        <v>1370</v>
      </c>
      <c r="F109" s="124">
        <f t="shared" si="5"/>
        <v>820</v>
      </c>
    </row>
    <row r="110" spans="1:6" x14ac:dyDescent="0.35">
      <c r="A110" s="32">
        <f>+P!A110</f>
        <v>43200</v>
      </c>
      <c r="B110" s="20">
        <f t="shared" si="3"/>
        <v>2018</v>
      </c>
      <c r="C110" s="20">
        <f t="shared" si="4"/>
        <v>4</v>
      </c>
      <c r="D110" s="33">
        <f>+P!M110</f>
        <v>850</v>
      </c>
      <c r="E110" s="33">
        <f>+'P+C'!O110</f>
        <v>1800</v>
      </c>
      <c r="F110" s="124">
        <f t="shared" si="5"/>
        <v>950</v>
      </c>
    </row>
    <row r="111" spans="1:6" x14ac:dyDescent="0.35">
      <c r="A111" s="32">
        <f>+P!A111</f>
        <v>43201</v>
      </c>
      <c r="B111" s="20">
        <f t="shared" si="3"/>
        <v>2018</v>
      </c>
      <c r="C111" s="20">
        <f t="shared" si="4"/>
        <v>4</v>
      </c>
      <c r="D111" s="33">
        <f>+P!M111</f>
        <v>0</v>
      </c>
      <c r="E111" s="33">
        <f>+'P+C'!O111</f>
        <v>2130</v>
      </c>
      <c r="F111" s="124">
        <f t="shared" si="5"/>
        <v>2130</v>
      </c>
    </row>
    <row r="112" spans="1:6" x14ac:dyDescent="0.35">
      <c r="A112" s="32">
        <f>+P!A112</f>
        <v>43202</v>
      </c>
      <c r="B112" s="20">
        <f t="shared" si="3"/>
        <v>2018</v>
      </c>
      <c r="C112" s="20">
        <f t="shared" si="4"/>
        <v>4</v>
      </c>
      <c r="D112" s="33">
        <f>+P!M112</f>
        <v>0</v>
      </c>
      <c r="E112" s="33">
        <f>+'P+C'!O112</f>
        <v>2020</v>
      </c>
      <c r="F112" s="124">
        <f t="shared" si="5"/>
        <v>2020</v>
      </c>
    </row>
    <row r="113" spans="1:6" x14ac:dyDescent="0.35">
      <c r="A113" s="32">
        <f>+P!A113</f>
        <v>43203</v>
      </c>
      <c r="B113" s="20">
        <f t="shared" si="3"/>
        <v>2018</v>
      </c>
      <c r="C113" s="20">
        <f t="shared" si="4"/>
        <v>4</v>
      </c>
      <c r="D113" s="33">
        <f>+P!M113</f>
        <v>0</v>
      </c>
      <c r="E113" s="33">
        <f>+'P+C'!O113</f>
        <v>2610</v>
      </c>
      <c r="F113" s="124">
        <f t="shared" si="5"/>
        <v>2610</v>
      </c>
    </row>
    <row r="114" spans="1:6" x14ac:dyDescent="0.35">
      <c r="A114" s="32">
        <f>+P!A114</f>
        <v>43204</v>
      </c>
      <c r="B114" s="20">
        <f t="shared" si="3"/>
        <v>2018</v>
      </c>
      <c r="C114" s="20">
        <f t="shared" si="4"/>
        <v>4</v>
      </c>
      <c r="D114" s="33">
        <f>+P!M114</f>
        <v>0</v>
      </c>
      <c r="E114" s="33">
        <f>+'P+C'!O114</f>
        <v>3000</v>
      </c>
      <c r="F114" s="124">
        <f t="shared" si="5"/>
        <v>3000</v>
      </c>
    </row>
    <row r="115" spans="1:6" x14ac:dyDescent="0.35">
      <c r="A115" s="32">
        <f>+P!A115</f>
        <v>43205</v>
      </c>
      <c r="B115" s="20">
        <f t="shared" si="3"/>
        <v>2018</v>
      </c>
      <c r="C115" s="20">
        <f t="shared" si="4"/>
        <v>4</v>
      </c>
      <c r="D115" s="33">
        <f>+P!M115</f>
        <v>0</v>
      </c>
      <c r="E115" s="33">
        <f>+'P+C'!O115</f>
        <v>2420</v>
      </c>
      <c r="F115" s="124">
        <f t="shared" si="5"/>
        <v>2420</v>
      </c>
    </row>
    <row r="116" spans="1:6" x14ac:dyDescent="0.35">
      <c r="A116" s="32">
        <f>+P!A116</f>
        <v>43206</v>
      </c>
      <c r="B116" s="20">
        <f t="shared" si="3"/>
        <v>2018</v>
      </c>
      <c r="C116" s="20">
        <f t="shared" si="4"/>
        <v>4</v>
      </c>
      <c r="D116" s="33">
        <f>+P!M116</f>
        <v>0</v>
      </c>
      <c r="E116" s="33">
        <f>+'P+C'!O116</f>
        <v>2830</v>
      </c>
      <c r="F116" s="124">
        <f t="shared" si="5"/>
        <v>2830</v>
      </c>
    </row>
    <row r="117" spans="1:6" x14ac:dyDescent="0.35">
      <c r="A117" s="32">
        <f>+P!A117</f>
        <v>43207</v>
      </c>
      <c r="B117" s="20">
        <f t="shared" si="3"/>
        <v>2018</v>
      </c>
      <c r="C117" s="20">
        <f t="shared" si="4"/>
        <v>4</v>
      </c>
      <c r="D117" s="33">
        <f>+P!M117</f>
        <v>0</v>
      </c>
      <c r="E117" s="33">
        <f>+'P+C'!O117</f>
        <v>1710</v>
      </c>
      <c r="F117" s="124">
        <f t="shared" si="5"/>
        <v>1710</v>
      </c>
    </row>
    <row r="118" spans="1:6" x14ac:dyDescent="0.35">
      <c r="A118" s="32">
        <f>+P!A118</f>
        <v>43208</v>
      </c>
      <c r="B118" s="20">
        <f t="shared" si="3"/>
        <v>2018</v>
      </c>
      <c r="C118" s="20">
        <f t="shared" si="4"/>
        <v>4</v>
      </c>
      <c r="D118" s="33">
        <f>+P!M118</f>
        <v>0</v>
      </c>
      <c r="E118" s="33">
        <f>+'P+C'!O118</f>
        <v>1370</v>
      </c>
      <c r="F118" s="124">
        <f t="shared" si="5"/>
        <v>1370</v>
      </c>
    </row>
    <row r="119" spans="1:6" x14ac:dyDescent="0.35">
      <c r="A119" s="32">
        <f>+P!A119</f>
        <v>43209</v>
      </c>
      <c r="B119" s="20">
        <f t="shared" si="3"/>
        <v>2018</v>
      </c>
      <c r="C119" s="20">
        <f t="shared" si="4"/>
        <v>4</v>
      </c>
      <c r="D119" s="33">
        <f>+P!M119</f>
        <v>0</v>
      </c>
      <c r="E119" s="33">
        <f>+'P+C'!O119</f>
        <v>920</v>
      </c>
      <c r="F119" s="124">
        <f t="shared" si="5"/>
        <v>920</v>
      </c>
    </row>
    <row r="120" spans="1:6" x14ac:dyDescent="0.35">
      <c r="A120" s="32">
        <f>+P!A120</f>
        <v>43210</v>
      </c>
      <c r="B120" s="20">
        <f t="shared" si="3"/>
        <v>2018</v>
      </c>
      <c r="C120" s="20">
        <f t="shared" si="4"/>
        <v>4</v>
      </c>
      <c r="D120" s="33">
        <f>+P!M120</f>
        <v>0</v>
      </c>
      <c r="E120" s="33">
        <f>+'P+C'!O120</f>
        <v>590</v>
      </c>
      <c r="F120" s="124">
        <f t="shared" si="5"/>
        <v>590</v>
      </c>
    </row>
    <row r="121" spans="1:6" x14ac:dyDescent="0.35">
      <c r="A121" s="32">
        <f>+P!A121</f>
        <v>43211</v>
      </c>
      <c r="B121" s="20">
        <f t="shared" si="3"/>
        <v>2018</v>
      </c>
      <c r="C121" s="20">
        <f t="shared" si="4"/>
        <v>4</v>
      </c>
      <c r="D121" s="33">
        <f>+P!M121</f>
        <v>0</v>
      </c>
      <c r="E121" s="33">
        <f>+'P+C'!O121</f>
        <v>300</v>
      </c>
      <c r="F121" s="124">
        <f t="shared" si="5"/>
        <v>300</v>
      </c>
    </row>
    <row r="122" spans="1:6" x14ac:dyDescent="0.35">
      <c r="A122" s="32">
        <f>+P!A122</f>
        <v>43212</v>
      </c>
      <c r="B122" s="20">
        <f t="shared" si="3"/>
        <v>2018</v>
      </c>
      <c r="C122" s="20">
        <f t="shared" si="4"/>
        <v>4</v>
      </c>
      <c r="D122" s="33">
        <f>+P!M122</f>
        <v>0</v>
      </c>
      <c r="E122" s="33">
        <f>+'P+C'!O122</f>
        <v>390</v>
      </c>
      <c r="F122" s="124">
        <f t="shared" si="5"/>
        <v>390</v>
      </c>
    </row>
    <row r="123" spans="1:6" x14ac:dyDescent="0.35">
      <c r="A123" s="32">
        <f>+P!A123</f>
        <v>43213</v>
      </c>
      <c r="B123" s="20">
        <f t="shared" si="3"/>
        <v>2018</v>
      </c>
      <c r="C123" s="20">
        <f t="shared" si="4"/>
        <v>4</v>
      </c>
      <c r="D123" s="33">
        <f>+P!M123</f>
        <v>0</v>
      </c>
      <c r="E123" s="33">
        <f>+'P+C'!O123</f>
        <v>610</v>
      </c>
      <c r="F123" s="124">
        <f t="shared" si="5"/>
        <v>610</v>
      </c>
    </row>
    <row r="124" spans="1:6" x14ac:dyDescent="0.35">
      <c r="A124" s="32">
        <f>+P!A124</f>
        <v>43214</v>
      </c>
      <c r="B124" s="20">
        <f t="shared" si="3"/>
        <v>2018</v>
      </c>
      <c r="C124" s="20">
        <f t="shared" si="4"/>
        <v>4</v>
      </c>
      <c r="D124" s="33">
        <f>+P!M124</f>
        <v>0</v>
      </c>
      <c r="E124" s="33">
        <f>+'P+C'!O124</f>
        <v>660</v>
      </c>
      <c r="F124" s="124">
        <f t="shared" si="5"/>
        <v>660</v>
      </c>
    </row>
    <row r="125" spans="1:6" x14ac:dyDescent="0.35">
      <c r="A125" s="32">
        <f>+P!A125</f>
        <v>43215</v>
      </c>
      <c r="B125" s="20">
        <f t="shared" si="3"/>
        <v>2018</v>
      </c>
      <c r="C125" s="20">
        <f t="shared" si="4"/>
        <v>4</v>
      </c>
      <c r="D125" s="33">
        <f>+P!M125</f>
        <v>0</v>
      </c>
      <c r="E125" s="33">
        <f>+'P+C'!O125</f>
        <v>2260</v>
      </c>
      <c r="F125" s="124">
        <f t="shared" si="5"/>
        <v>2260</v>
      </c>
    </row>
    <row r="126" spans="1:6" x14ac:dyDescent="0.35">
      <c r="A126" s="32">
        <f>+P!A126</f>
        <v>43216</v>
      </c>
      <c r="B126" s="20">
        <f t="shared" si="3"/>
        <v>2018</v>
      </c>
      <c r="C126" s="20">
        <f t="shared" si="4"/>
        <v>4</v>
      </c>
      <c r="D126" s="33">
        <f>+P!M126</f>
        <v>0</v>
      </c>
      <c r="E126" s="33">
        <f>+'P+C'!O126</f>
        <v>2810</v>
      </c>
      <c r="F126" s="124">
        <f t="shared" si="5"/>
        <v>2810</v>
      </c>
    </row>
    <row r="127" spans="1:6" x14ac:dyDescent="0.35">
      <c r="A127" s="32">
        <f>+P!A127</f>
        <v>43217</v>
      </c>
      <c r="B127" s="20">
        <f t="shared" si="3"/>
        <v>2018</v>
      </c>
      <c r="C127" s="20">
        <f t="shared" si="4"/>
        <v>4</v>
      </c>
      <c r="D127" s="33">
        <f>+P!M127</f>
        <v>0</v>
      </c>
      <c r="E127" s="33">
        <f>+'P+C'!O127</f>
        <v>3250</v>
      </c>
      <c r="F127" s="124">
        <f t="shared" si="5"/>
        <v>3250</v>
      </c>
    </row>
    <row r="128" spans="1:6" x14ac:dyDescent="0.35">
      <c r="A128" s="32">
        <f>+P!A128</f>
        <v>43218</v>
      </c>
      <c r="B128" s="20">
        <f t="shared" si="3"/>
        <v>2018</v>
      </c>
      <c r="C128" s="20">
        <f t="shared" si="4"/>
        <v>4</v>
      </c>
      <c r="D128" s="33">
        <f>+P!M128</f>
        <v>0</v>
      </c>
      <c r="E128" s="33">
        <f>+'P+C'!O128</f>
        <v>3320</v>
      </c>
      <c r="F128" s="124">
        <f t="shared" si="5"/>
        <v>3320</v>
      </c>
    </row>
    <row r="129" spans="1:6" x14ac:dyDescent="0.35">
      <c r="A129" s="32">
        <f>+P!A129</f>
        <v>43219</v>
      </c>
      <c r="B129" s="20">
        <f t="shared" si="3"/>
        <v>2018</v>
      </c>
      <c r="C129" s="20">
        <f t="shared" si="4"/>
        <v>4</v>
      </c>
      <c r="D129" s="33">
        <f>+P!M129</f>
        <v>0</v>
      </c>
      <c r="E129" s="33">
        <f>+'P+C'!O129</f>
        <v>3300</v>
      </c>
      <c r="F129" s="124">
        <f t="shared" si="5"/>
        <v>3300</v>
      </c>
    </row>
    <row r="130" spans="1:6" x14ac:dyDescent="0.35">
      <c r="A130" s="32">
        <f>+P!A130</f>
        <v>43220</v>
      </c>
      <c r="B130" s="20">
        <f t="shared" si="3"/>
        <v>2018</v>
      </c>
      <c r="C130" s="20">
        <f t="shared" si="4"/>
        <v>4</v>
      </c>
      <c r="D130" s="33">
        <f>+P!M130</f>
        <v>0</v>
      </c>
      <c r="E130" s="33">
        <f>+'P+C'!O130</f>
        <v>2180</v>
      </c>
      <c r="F130" s="124">
        <f t="shared" si="5"/>
        <v>2180</v>
      </c>
    </row>
    <row r="131" spans="1:6" x14ac:dyDescent="0.35">
      <c r="A131" s="32">
        <f>+P!A131</f>
        <v>43221</v>
      </c>
      <c r="B131" s="20">
        <f t="shared" si="3"/>
        <v>2018</v>
      </c>
      <c r="C131" s="20">
        <f t="shared" si="4"/>
        <v>5</v>
      </c>
      <c r="D131" s="33">
        <f>+P!M131</f>
        <v>0</v>
      </c>
      <c r="E131" s="33">
        <f>+'P+C'!O131</f>
        <v>1300</v>
      </c>
      <c r="F131" s="124">
        <f t="shared" si="5"/>
        <v>1300</v>
      </c>
    </row>
    <row r="132" spans="1:6" x14ac:dyDescent="0.35">
      <c r="A132" s="32">
        <f>+P!A132</f>
        <v>43222</v>
      </c>
      <c r="B132" s="20">
        <f t="shared" si="3"/>
        <v>2018</v>
      </c>
      <c r="C132" s="20">
        <f t="shared" si="4"/>
        <v>5</v>
      </c>
      <c r="D132" s="33">
        <f>+P!M132</f>
        <v>0</v>
      </c>
      <c r="E132" s="33">
        <f>+'P+C'!O132</f>
        <v>1390</v>
      </c>
      <c r="F132" s="124">
        <f t="shared" si="5"/>
        <v>1390</v>
      </c>
    </row>
    <row r="133" spans="1:6" x14ac:dyDescent="0.35">
      <c r="A133" s="32">
        <f>+P!A133</f>
        <v>43223</v>
      </c>
      <c r="B133" s="20">
        <f t="shared" si="3"/>
        <v>2018</v>
      </c>
      <c r="C133" s="20">
        <f t="shared" si="4"/>
        <v>5</v>
      </c>
      <c r="D133" s="33">
        <f>+P!M133</f>
        <v>0</v>
      </c>
      <c r="E133" s="33">
        <f>+'P+C'!O133</f>
        <v>1010</v>
      </c>
      <c r="F133" s="124">
        <f t="shared" si="5"/>
        <v>1010</v>
      </c>
    </row>
    <row r="134" spans="1:6" x14ac:dyDescent="0.35">
      <c r="A134" s="32">
        <f>+P!A134</f>
        <v>43224</v>
      </c>
      <c r="B134" s="20">
        <f t="shared" si="3"/>
        <v>2018</v>
      </c>
      <c r="C134" s="20">
        <f t="shared" si="4"/>
        <v>5</v>
      </c>
      <c r="D134" s="33">
        <f>+P!M134</f>
        <v>0</v>
      </c>
      <c r="E134" s="33">
        <f>+'P+C'!O134</f>
        <v>0</v>
      </c>
      <c r="F134" s="124">
        <f t="shared" si="5"/>
        <v>0</v>
      </c>
    </row>
    <row r="135" spans="1:6" x14ac:dyDescent="0.35">
      <c r="A135" s="32">
        <f>+P!A135</f>
        <v>43225</v>
      </c>
      <c r="B135" s="20">
        <f t="shared" si="3"/>
        <v>2018</v>
      </c>
      <c r="C135" s="20">
        <f t="shared" si="4"/>
        <v>5</v>
      </c>
      <c r="D135" s="33">
        <f>+P!M135</f>
        <v>0</v>
      </c>
      <c r="E135" s="33">
        <f>+'P+C'!O135</f>
        <v>0</v>
      </c>
      <c r="F135" s="124">
        <f t="shared" si="5"/>
        <v>0</v>
      </c>
    </row>
    <row r="136" spans="1:6" x14ac:dyDescent="0.35">
      <c r="A136" s="32">
        <f>+P!A136</f>
        <v>43226</v>
      </c>
      <c r="B136" s="20">
        <f t="shared" si="3"/>
        <v>2018</v>
      </c>
      <c r="C136" s="20">
        <f t="shared" si="4"/>
        <v>5</v>
      </c>
      <c r="D136" s="33">
        <f>+P!M136</f>
        <v>0</v>
      </c>
      <c r="E136" s="33">
        <f>+'P+C'!O136</f>
        <v>0</v>
      </c>
      <c r="F136" s="124">
        <f t="shared" si="5"/>
        <v>0</v>
      </c>
    </row>
    <row r="137" spans="1:6" x14ac:dyDescent="0.35">
      <c r="A137" s="32">
        <f>+P!A137</f>
        <v>43227</v>
      </c>
      <c r="B137" s="20">
        <f t="shared" si="3"/>
        <v>2018</v>
      </c>
      <c r="C137" s="20">
        <f t="shared" si="4"/>
        <v>5</v>
      </c>
      <c r="D137" s="33">
        <f>+P!M137</f>
        <v>0</v>
      </c>
      <c r="E137" s="33">
        <f>+'P+C'!O137</f>
        <v>0</v>
      </c>
      <c r="F137" s="124">
        <f t="shared" si="5"/>
        <v>0</v>
      </c>
    </row>
    <row r="138" spans="1:6" x14ac:dyDescent="0.35">
      <c r="A138" s="32">
        <f>+P!A138</f>
        <v>43228</v>
      </c>
      <c r="B138" s="20">
        <f t="shared" ref="B138:B201" si="6">YEAR(A138)</f>
        <v>2018</v>
      </c>
      <c r="C138" s="20">
        <f t="shared" ref="C138:C201" si="7">MONTH(A138)</f>
        <v>5</v>
      </c>
      <c r="D138" s="33">
        <f>+P!M138</f>
        <v>0</v>
      </c>
      <c r="E138" s="33">
        <f>+'P+C'!O138</f>
        <v>0</v>
      </c>
      <c r="F138" s="124">
        <f t="shared" si="5"/>
        <v>0</v>
      </c>
    </row>
    <row r="139" spans="1:6" x14ac:dyDescent="0.35">
      <c r="A139" s="32">
        <f>+P!A139</f>
        <v>43229</v>
      </c>
      <c r="B139" s="20">
        <f t="shared" si="6"/>
        <v>2018</v>
      </c>
      <c r="C139" s="20">
        <f t="shared" si="7"/>
        <v>5</v>
      </c>
      <c r="D139" s="33">
        <f>+P!M139</f>
        <v>0</v>
      </c>
      <c r="E139" s="33">
        <f>+'P+C'!O139</f>
        <v>0</v>
      </c>
      <c r="F139" s="124">
        <f t="shared" ref="F139:F202" si="8">MAX(0,+E139-D139)</f>
        <v>0</v>
      </c>
    </row>
    <row r="140" spans="1:6" x14ac:dyDescent="0.35">
      <c r="A140" s="32">
        <f>+P!A140</f>
        <v>43230</v>
      </c>
      <c r="B140" s="20">
        <f t="shared" si="6"/>
        <v>2018</v>
      </c>
      <c r="C140" s="20">
        <f t="shared" si="7"/>
        <v>5</v>
      </c>
      <c r="D140" s="33">
        <f>+P!M140</f>
        <v>0</v>
      </c>
      <c r="E140" s="33">
        <f>+'P+C'!O140</f>
        <v>0</v>
      </c>
      <c r="F140" s="124">
        <f t="shared" si="8"/>
        <v>0</v>
      </c>
    </row>
    <row r="141" spans="1:6" x14ac:dyDescent="0.35">
      <c r="A141" s="32">
        <f>+P!A141</f>
        <v>43231</v>
      </c>
      <c r="B141" s="20">
        <f t="shared" si="6"/>
        <v>2018</v>
      </c>
      <c r="C141" s="20">
        <f t="shared" si="7"/>
        <v>5</v>
      </c>
      <c r="D141" s="33">
        <f>+P!M141</f>
        <v>0</v>
      </c>
      <c r="E141" s="33">
        <f>+'P+C'!O141</f>
        <v>0</v>
      </c>
      <c r="F141" s="124">
        <f t="shared" si="8"/>
        <v>0</v>
      </c>
    </row>
    <row r="142" spans="1:6" x14ac:dyDescent="0.35">
      <c r="A142" s="32">
        <f>+P!A142</f>
        <v>43232</v>
      </c>
      <c r="B142" s="20">
        <f t="shared" si="6"/>
        <v>2018</v>
      </c>
      <c r="C142" s="20">
        <f t="shared" si="7"/>
        <v>5</v>
      </c>
      <c r="D142" s="33">
        <f>+P!M142</f>
        <v>0</v>
      </c>
      <c r="E142" s="33">
        <f>+'P+C'!O142</f>
        <v>0</v>
      </c>
      <c r="F142" s="124">
        <f t="shared" si="8"/>
        <v>0</v>
      </c>
    </row>
    <row r="143" spans="1:6" x14ac:dyDescent="0.35">
      <c r="A143" s="32">
        <f>+P!A143</f>
        <v>43233</v>
      </c>
      <c r="B143" s="20">
        <f t="shared" si="6"/>
        <v>2018</v>
      </c>
      <c r="C143" s="20">
        <f t="shared" si="7"/>
        <v>5</v>
      </c>
      <c r="D143" s="33">
        <f>+P!M143</f>
        <v>0</v>
      </c>
      <c r="E143" s="33">
        <f>+'P+C'!O143</f>
        <v>0</v>
      </c>
      <c r="F143" s="124">
        <f t="shared" si="8"/>
        <v>0</v>
      </c>
    </row>
    <row r="144" spans="1:6" x14ac:dyDescent="0.35">
      <c r="A144" s="32">
        <f>+P!A144</f>
        <v>43234</v>
      </c>
      <c r="B144" s="20">
        <f t="shared" si="6"/>
        <v>2018</v>
      </c>
      <c r="C144" s="20">
        <f t="shared" si="7"/>
        <v>5</v>
      </c>
      <c r="D144" s="33">
        <f>+P!M144</f>
        <v>0</v>
      </c>
      <c r="E144" s="33">
        <f>+'P+C'!O144</f>
        <v>0</v>
      </c>
      <c r="F144" s="124">
        <f t="shared" si="8"/>
        <v>0</v>
      </c>
    </row>
    <row r="145" spans="1:6" x14ac:dyDescent="0.35">
      <c r="A145" s="32">
        <f>+P!A145</f>
        <v>43235</v>
      </c>
      <c r="B145" s="20">
        <f t="shared" si="6"/>
        <v>2018</v>
      </c>
      <c r="C145" s="20">
        <f t="shared" si="7"/>
        <v>5</v>
      </c>
      <c r="D145" s="33">
        <f>+P!M145</f>
        <v>0</v>
      </c>
      <c r="E145" s="33">
        <f>+'P+C'!O145</f>
        <v>0</v>
      </c>
      <c r="F145" s="124">
        <f t="shared" si="8"/>
        <v>0</v>
      </c>
    </row>
    <row r="146" spans="1:6" x14ac:dyDescent="0.35">
      <c r="A146" s="32">
        <f>+P!A146</f>
        <v>43236</v>
      </c>
      <c r="B146" s="20">
        <f t="shared" si="6"/>
        <v>2018</v>
      </c>
      <c r="C146" s="20">
        <f t="shared" si="7"/>
        <v>5</v>
      </c>
      <c r="D146" s="33">
        <f>+P!M146</f>
        <v>0</v>
      </c>
      <c r="E146" s="33">
        <f>+'P+C'!O146</f>
        <v>0</v>
      </c>
      <c r="F146" s="124">
        <f t="shared" si="8"/>
        <v>0</v>
      </c>
    </row>
    <row r="147" spans="1:6" x14ac:dyDescent="0.35">
      <c r="A147" s="32">
        <f>+P!A147</f>
        <v>43237</v>
      </c>
      <c r="B147" s="20">
        <f t="shared" si="6"/>
        <v>2018</v>
      </c>
      <c r="C147" s="20">
        <f t="shared" si="7"/>
        <v>5</v>
      </c>
      <c r="D147" s="33">
        <f>+P!M147</f>
        <v>0</v>
      </c>
      <c r="E147" s="33">
        <f>+'P+C'!O147</f>
        <v>0</v>
      </c>
      <c r="F147" s="124">
        <f t="shared" si="8"/>
        <v>0</v>
      </c>
    </row>
    <row r="148" spans="1:6" x14ac:dyDescent="0.35">
      <c r="A148" s="32">
        <f>+P!A148</f>
        <v>43238</v>
      </c>
      <c r="B148" s="20">
        <f t="shared" si="6"/>
        <v>2018</v>
      </c>
      <c r="C148" s="20">
        <f t="shared" si="7"/>
        <v>5</v>
      </c>
      <c r="D148" s="33">
        <f>+P!M148</f>
        <v>0</v>
      </c>
      <c r="E148" s="33">
        <f>+'P+C'!O148</f>
        <v>0</v>
      </c>
      <c r="F148" s="124">
        <f t="shared" si="8"/>
        <v>0</v>
      </c>
    </row>
    <row r="149" spans="1:6" x14ac:dyDescent="0.35">
      <c r="A149" s="32">
        <f>+P!A149</f>
        <v>43239</v>
      </c>
      <c r="B149" s="20">
        <f t="shared" si="6"/>
        <v>2018</v>
      </c>
      <c r="C149" s="20">
        <f t="shared" si="7"/>
        <v>5</v>
      </c>
      <c r="D149" s="33">
        <f>+P!M149</f>
        <v>0</v>
      </c>
      <c r="E149" s="33">
        <f>+'P+C'!O149</f>
        <v>0</v>
      </c>
      <c r="F149" s="124">
        <f t="shared" si="8"/>
        <v>0</v>
      </c>
    </row>
    <row r="150" spans="1:6" x14ac:dyDescent="0.35">
      <c r="A150" s="32">
        <f>+P!A150</f>
        <v>43240</v>
      </c>
      <c r="B150" s="20">
        <f t="shared" si="6"/>
        <v>2018</v>
      </c>
      <c r="C150" s="20">
        <f t="shared" si="7"/>
        <v>5</v>
      </c>
      <c r="D150" s="33">
        <f>+P!M150</f>
        <v>0</v>
      </c>
      <c r="E150" s="33">
        <f>+'P+C'!O150</f>
        <v>0</v>
      </c>
      <c r="F150" s="124">
        <f t="shared" si="8"/>
        <v>0</v>
      </c>
    </row>
    <row r="151" spans="1:6" x14ac:dyDescent="0.35">
      <c r="A151" s="32">
        <f>+P!A151</f>
        <v>43241</v>
      </c>
      <c r="B151" s="20">
        <f t="shared" si="6"/>
        <v>2018</v>
      </c>
      <c r="C151" s="20">
        <f t="shared" si="7"/>
        <v>5</v>
      </c>
      <c r="D151" s="33">
        <f>+P!M151</f>
        <v>0</v>
      </c>
      <c r="E151" s="33">
        <f>+'P+C'!O151</f>
        <v>0</v>
      </c>
      <c r="F151" s="124">
        <f t="shared" si="8"/>
        <v>0</v>
      </c>
    </row>
    <row r="152" spans="1:6" x14ac:dyDescent="0.35">
      <c r="A152" s="32">
        <f>+P!A152</f>
        <v>43242</v>
      </c>
      <c r="B152" s="20">
        <f t="shared" si="6"/>
        <v>2018</v>
      </c>
      <c r="C152" s="20">
        <f t="shared" si="7"/>
        <v>5</v>
      </c>
      <c r="D152" s="33">
        <f>+P!M152</f>
        <v>0</v>
      </c>
      <c r="E152" s="33">
        <f>+'P+C'!O152</f>
        <v>190</v>
      </c>
      <c r="F152" s="124">
        <f t="shared" si="8"/>
        <v>190</v>
      </c>
    </row>
    <row r="153" spans="1:6" x14ac:dyDescent="0.35">
      <c r="A153" s="32">
        <f>+P!A153</f>
        <v>43243</v>
      </c>
      <c r="B153" s="20">
        <f t="shared" si="6"/>
        <v>2018</v>
      </c>
      <c r="C153" s="20">
        <f t="shared" si="7"/>
        <v>5</v>
      </c>
      <c r="D153" s="33">
        <f>+P!M153</f>
        <v>0</v>
      </c>
      <c r="E153" s="33">
        <f>+'P+C'!O153</f>
        <v>280</v>
      </c>
      <c r="F153" s="124">
        <f t="shared" si="8"/>
        <v>280</v>
      </c>
    </row>
    <row r="154" spans="1:6" x14ac:dyDescent="0.35">
      <c r="A154" s="32">
        <f>+P!A154</f>
        <v>43244</v>
      </c>
      <c r="B154" s="20">
        <f t="shared" si="6"/>
        <v>2018</v>
      </c>
      <c r="C154" s="20">
        <f t="shared" si="7"/>
        <v>5</v>
      </c>
      <c r="D154" s="33">
        <f>+P!M154</f>
        <v>0</v>
      </c>
      <c r="E154" s="33">
        <f>+'P+C'!O154</f>
        <v>390</v>
      </c>
      <c r="F154" s="124">
        <f t="shared" si="8"/>
        <v>390</v>
      </c>
    </row>
    <row r="155" spans="1:6" x14ac:dyDescent="0.35">
      <c r="A155" s="32">
        <f>+P!A155</f>
        <v>43245</v>
      </c>
      <c r="B155" s="20">
        <f t="shared" si="6"/>
        <v>2018</v>
      </c>
      <c r="C155" s="20">
        <f t="shared" si="7"/>
        <v>5</v>
      </c>
      <c r="D155" s="33">
        <f>+P!M155</f>
        <v>0</v>
      </c>
      <c r="E155" s="33">
        <f>+'P+C'!O155</f>
        <v>0</v>
      </c>
      <c r="F155" s="124">
        <f t="shared" si="8"/>
        <v>0</v>
      </c>
    </row>
    <row r="156" spans="1:6" x14ac:dyDescent="0.35">
      <c r="A156" s="32">
        <f>+P!A156</f>
        <v>43246</v>
      </c>
      <c r="B156" s="20">
        <f t="shared" si="6"/>
        <v>2018</v>
      </c>
      <c r="C156" s="20">
        <f t="shared" si="7"/>
        <v>5</v>
      </c>
      <c r="D156" s="33">
        <f>+P!M156</f>
        <v>0</v>
      </c>
      <c r="E156" s="33">
        <f>+'P+C'!O156</f>
        <v>0</v>
      </c>
      <c r="F156" s="124">
        <f t="shared" si="8"/>
        <v>0</v>
      </c>
    </row>
    <row r="157" spans="1:6" x14ac:dyDescent="0.35">
      <c r="A157" s="32">
        <f>+P!A157</f>
        <v>43247</v>
      </c>
      <c r="B157" s="20">
        <f t="shared" si="6"/>
        <v>2018</v>
      </c>
      <c r="C157" s="20">
        <f t="shared" si="7"/>
        <v>5</v>
      </c>
      <c r="D157" s="33">
        <f>+P!M157</f>
        <v>0</v>
      </c>
      <c r="E157" s="33">
        <f>+'P+C'!O157</f>
        <v>0</v>
      </c>
      <c r="F157" s="124">
        <f t="shared" si="8"/>
        <v>0</v>
      </c>
    </row>
    <row r="158" spans="1:6" x14ac:dyDescent="0.35">
      <c r="A158" s="32">
        <f>+P!A158</f>
        <v>43248</v>
      </c>
      <c r="B158" s="20">
        <f t="shared" si="6"/>
        <v>2018</v>
      </c>
      <c r="C158" s="20">
        <f t="shared" si="7"/>
        <v>5</v>
      </c>
      <c r="D158" s="33">
        <f>+P!M158</f>
        <v>0</v>
      </c>
      <c r="E158" s="33">
        <f>+'P+C'!O158</f>
        <v>0</v>
      </c>
      <c r="F158" s="124">
        <f t="shared" si="8"/>
        <v>0</v>
      </c>
    </row>
    <row r="159" spans="1:6" x14ac:dyDescent="0.35">
      <c r="A159" s="32">
        <f>+P!A159</f>
        <v>43249</v>
      </c>
      <c r="B159" s="20">
        <f t="shared" si="6"/>
        <v>2018</v>
      </c>
      <c r="C159" s="20">
        <f t="shared" si="7"/>
        <v>5</v>
      </c>
      <c r="D159" s="33">
        <f>+P!M159</f>
        <v>0</v>
      </c>
      <c r="E159" s="33">
        <f>+'P+C'!O159</f>
        <v>0</v>
      </c>
      <c r="F159" s="124">
        <f t="shared" si="8"/>
        <v>0</v>
      </c>
    </row>
    <row r="160" spans="1:6" x14ac:dyDescent="0.35">
      <c r="A160" s="32">
        <f>+P!A160</f>
        <v>43250</v>
      </c>
      <c r="B160" s="20">
        <f t="shared" si="6"/>
        <v>2018</v>
      </c>
      <c r="C160" s="20">
        <f t="shared" si="7"/>
        <v>5</v>
      </c>
      <c r="D160" s="33">
        <f>+P!M160</f>
        <v>0</v>
      </c>
      <c r="E160" s="33">
        <f>+'P+C'!O160</f>
        <v>0</v>
      </c>
      <c r="F160" s="124">
        <f t="shared" si="8"/>
        <v>0</v>
      </c>
    </row>
    <row r="161" spans="1:6" x14ac:dyDescent="0.35">
      <c r="A161" s="32">
        <f>+P!A161</f>
        <v>43251</v>
      </c>
      <c r="B161" s="20">
        <f t="shared" si="6"/>
        <v>2018</v>
      </c>
      <c r="C161" s="20">
        <f t="shared" si="7"/>
        <v>5</v>
      </c>
      <c r="D161" s="33">
        <f>+P!M161</f>
        <v>0</v>
      </c>
      <c r="E161" s="33">
        <f>+'P+C'!O161</f>
        <v>0</v>
      </c>
      <c r="F161" s="124">
        <f t="shared" si="8"/>
        <v>0</v>
      </c>
    </row>
    <row r="162" spans="1:6" x14ac:dyDescent="0.35">
      <c r="A162" s="32">
        <f>+P!A162</f>
        <v>43252</v>
      </c>
      <c r="B162" s="20">
        <f t="shared" si="6"/>
        <v>2018</v>
      </c>
      <c r="C162" s="20">
        <f t="shared" si="7"/>
        <v>6</v>
      </c>
      <c r="D162" s="33">
        <f>+P!M162</f>
        <v>0</v>
      </c>
      <c r="E162" s="33">
        <f>+'P+C'!O162</f>
        <v>0</v>
      </c>
      <c r="F162" s="124">
        <f t="shared" si="8"/>
        <v>0</v>
      </c>
    </row>
    <row r="163" spans="1:6" x14ac:dyDescent="0.35">
      <c r="A163" s="32">
        <f>+P!A163</f>
        <v>43253</v>
      </c>
      <c r="B163" s="20">
        <f t="shared" si="6"/>
        <v>2018</v>
      </c>
      <c r="C163" s="20">
        <f t="shared" si="7"/>
        <v>6</v>
      </c>
      <c r="D163" s="33">
        <f>+P!M163</f>
        <v>0</v>
      </c>
      <c r="E163" s="33">
        <f>+'P+C'!O163</f>
        <v>0</v>
      </c>
      <c r="F163" s="124">
        <f t="shared" si="8"/>
        <v>0</v>
      </c>
    </row>
    <row r="164" spans="1:6" x14ac:dyDescent="0.35">
      <c r="A164" s="32">
        <f>+P!A164</f>
        <v>43254</v>
      </c>
      <c r="B164" s="20">
        <f t="shared" si="6"/>
        <v>2018</v>
      </c>
      <c r="C164" s="20">
        <f t="shared" si="7"/>
        <v>6</v>
      </c>
      <c r="D164" s="33">
        <f>+P!M164</f>
        <v>0</v>
      </c>
      <c r="E164" s="33">
        <f>+'P+C'!O164</f>
        <v>0</v>
      </c>
      <c r="F164" s="124">
        <f t="shared" si="8"/>
        <v>0</v>
      </c>
    </row>
    <row r="165" spans="1:6" x14ac:dyDescent="0.35">
      <c r="A165" s="32">
        <f>+P!A165</f>
        <v>43255</v>
      </c>
      <c r="B165" s="20">
        <f t="shared" si="6"/>
        <v>2018</v>
      </c>
      <c r="C165" s="20">
        <f t="shared" si="7"/>
        <v>6</v>
      </c>
      <c r="D165" s="33">
        <f>+P!M165</f>
        <v>0</v>
      </c>
      <c r="E165" s="33">
        <f>+'P+C'!O165</f>
        <v>0</v>
      </c>
      <c r="F165" s="124">
        <f t="shared" si="8"/>
        <v>0</v>
      </c>
    </row>
    <row r="166" spans="1:6" x14ac:dyDescent="0.35">
      <c r="A166" s="32">
        <f>+P!A166</f>
        <v>43256</v>
      </c>
      <c r="B166" s="20">
        <f t="shared" si="6"/>
        <v>2018</v>
      </c>
      <c r="C166" s="20">
        <f t="shared" si="7"/>
        <v>6</v>
      </c>
      <c r="D166" s="33">
        <f>+P!M166</f>
        <v>0</v>
      </c>
      <c r="E166" s="33">
        <f>+'P+C'!O166</f>
        <v>0</v>
      </c>
      <c r="F166" s="124">
        <f t="shared" si="8"/>
        <v>0</v>
      </c>
    </row>
    <row r="167" spans="1:6" x14ac:dyDescent="0.35">
      <c r="A167" s="32">
        <f>+P!A167</f>
        <v>43257</v>
      </c>
      <c r="B167" s="20">
        <f t="shared" si="6"/>
        <v>2018</v>
      </c>
      <c r="C167" s="20">
        <f t="shared" si="7"/>
        <v>6</v>
      </c>
      <c r="D167" s="33">
        <f>+P!M167</f>
        <v>0</v>
      </c>
      <c r="E167" s="33">
        <f>+'P+C'!O167</f>
        <v>0</v>
      </c>
      <c r="F167" s="124">
        <f t="shared" si="8"/>
        <v>0</v>
      </c>
    </row>
    <row r="168" spans="1:6" x14ac:dyDescent="0.35">
      <c r="A168" s="32">
        <f>+P!A168</f>
        <v>43258</v>
      </c>
      <c r="B168" s="20">
        <f t="shared" si="6"/>
        <v>2018</v>
      </c>
      <c r="C168" s="20">
        <f t="shared" si="7"/>
        <v>6</v>
      </c>
      <c r="D168" s="33">
        <f>+P!M168</f>
        <v>0</v>
      </c>
      <c r="E168" s="33">
        <f>+'P+C'!O168</f>
        <v>0</v>
      </c>
      <c r="F168" s="124">
        <f t="shared" si="8"/>
        <v>0</v>
      </c>
    </row>
    <row r="169" spans="1:6" x14ac:dyDescent="0.35">
      <c r="A169" s="32">
        <f>+P!A169</f>
        <v>43259</v>
      </c>
      <c r="B169" s="20">
        <f t="shared" si="6"/>
        <v>2018</v>
      </c>
      <c r="C169" s="20">
        <f t="shared" si="7"/>
        <v>6</v>
      </c>
      <c r="D169" s="33">
        <f>+P!M169</f>
        <v>0</v>
      </c>
      <c r="E169" s="33">
        <f>+'P+C'!O169</f>
        <v>0</v>
      </c>
      <c r="F169" s="124">
        <f t="shared" si="8"/>
        <v>0</v>
      </c>
    </row>
    <row r="170" spans="1:6" x14ac:dyDescent="0.35">
      <c r="A170" s="32">
        <f>+P!A170</f>
        <v>43260</v>
      </c>
      <c r="B170" s="20">
        <f t="shared" si="6"/>
        <v>2018</v>
      </c>
      <c r="C170" s="20">
        <f t="shared" si="7"/>
        <v>6</v>
      </c>
      <c r="D170" s="33">
        <f>+P!M170</f>
        <v>0</v>
      </c>
      <c r="E170" s="33">
        <f>+'P+C'!O170</f>
        <v>0</v>
      </c>
      <c r="F170" s="124">
        <f t="shared" si="8"/>
        <v>0</v>
      </c>
    </row>
    <row r="171" spans="1:6" x14ac:dyDescent="0.35">
      <c r="A171" s="32">
        <f>+P!A171</f>
        <v>43261</v>
      </c>
      <c r="B171" s="20">
        <f t="shared" si="6"/>
        <v>2018</v>
      </c>
      <c r="C171" s="20">
        <f t="shared" si="7"/>
        <v>6</v>
      </c>
      <c r="D171" s="33">
        <f>+P!M171</f>
        <v>0</v>
      </c>
      <c r="E171" s="33">
        <f>+'P+C'!O171</f>
        <v>0</v>
      </c>
      <c r="F171" s="124">
        <f t="shared" si="8"/>
        <v>0</v>
      </c>
    </row>
    <row r="172" spans="1:6" x14ac:dyDescent="0.35">
      <c r="A172" s="32">
        <f>+P!A172</f>
        <v>43262</v>
      </c>
      <c r="B172" s="20">
        <f t="shared" si="6"/>
        <v>2018</v>
      </c>
      <c r="C172" s="20">
        <f t="shared" si="7"/>
        <v>6</v>
      </c>
      <c r="D172" s="33">
        <f>+P!M172</f>
        <v>0</v>
      </c>
      <c r="E172" s="33">
        <f>+'P+C'!O172</f>
        <v>0</v>
      </c>
      <c r="F172" s="124">
        <f t="shared" si="8"/>
        <v>0</v>
      </c>
    </row>
    <row r="173" spans="1:6" x14ac:dyDescent="0.35">
      <c r="A173" s="32">
        <f>+P!A173</f>
        <v>43263</v>
      </c>
      <c r="B173" s="20">
        <f t="shared" si="6"/>
        <v>2018</v>
      </c>
      <c r="C173" s="20">
        <f t="shared" si="7"/>
        <v>6</v>
      </c>
      <c r="D173" s="33">
        <f>+P!M173</f>
        <v>0</v>
      </c>
      <c r="E173" s="33">
        <f>+'P+C'!O173</f>
        <v>0</v>
      </c>
      <c r="F173" s="124">
        <f t="shared" si="8"/>
        <v>0</v>
      </c>
    </row>
    <row r="174" spans="1:6" x14ac:dyDescent="0.35">
      <c r="A174" s="32">
        <f>+P!A174</f>
        <v>43264</v>
      </c>
      <c r="B174" s="20">
        <f t="shared" si="6"/>
        <v>2018</v>
      </c>
      <c r="C174" s="20">
        <f t="shared" si="7"/>
        <v>6</v>
      </c>
      <c r="D174" s="33">
        <f>+P!M174</f>
        <v>0</v>
      </c>
      <c r="E174" s="33">
        <f>+'P+C'!O174</f>
        <v>0</v>
      </c>
      <c r="F174" s="124">
        <f t="shared" si="8"/>
        <v>0</v>
      </c>
    </row>
    <row r="175" spans="1:6" x14ac:dyDescent="0.35">
      <c r="A175" s="32">
        <f>+P!A175</f>
        <v>43265</v>
      </c>
      <c r="B175" s="20">
        <f t="shared" si="6"/>
        <v>2018</v>
      </c>
      <c r="C175" s="20">
        <f t="shared" si="7"/>
        <v>6</v>
      </c>
      <c r="D175" s="33">
        <f>+P!M175</f>
        <v>0</v>
      </c>
      <c r="E175" s="33">
        <f>+'P+C'!O175</f>
        <v>0</v>
      </c>
      <c r="F175" s="124">
        <f t="shared" si="8"/>
        <v>0</v>
      </c>
    </row>
    <row r="176" spans="1:6" x14ac:dyDescent="0.35">
      <c r="A176" s="32">
        <f>+P!A176</f>
        <v>43266</v>
      </c>
      <c r="B176" s="20">
        <f t="shared" si="6"/>
        <v>2018</v>
      </c>
      <c r="C176" s="20">
        <f t="shared" si="7"/>
        <v>6</v>
      </c>
      <c r="D176" s="33">
        <f>+P!M176</f>
        <v>0</v>
      </c>
      <c r="E176" s="33">
        <f>+'P+C'!O176</f>
        <v>0</v>
      </c>
      <c r="F176" s="124">
        <f t="shared" si="8"/>
        <v>0</v>
      </c>
    </row>
    <row r="177" spans="1:6" x14ac:dyDescent="0.35">
      <c r="A177" s="32">
        <f>+P!A177</f>
        <v>43267</v>
      </c>
      <c r="B177" s="20">
        <f t="shared" si="6"/>
        <v>2018</v>
      </c>
      <c r="C177" s="20">
        <f t="shared" si="7"/>
        <v>6</v>
      </c>
      <c r="D177" s="33">
        <f>+P!M177</f>
        <v>0</v>
      </c>
      <c r="E177" s="33">
        <f>+'P+C'!O177</f>
        <v>0</v>
      </c>
      <c r="F177" s="124">
        <f t="shared" si="8"/>
        <v>0</v>
      </c>
    </row>
    <row r="178" spans="1:6" x14ac:dyDescent="0.35">
      <c r="A178" s="32">
        <f>+P!A178</f>
        <v>43268</v>
      </c>
      <c r="B178" s="20">
        <f t="shared" si="6"/>
        <v>2018</v>
      </c>
      <c r="C178" s="20">
        <f t="shared" si="7"/>
        <v>6</v>
      </c>
      <c r="D178" s="33">
        <f>+P!M178</f>
        <v>0</v>
      </c>
      <c r="E178" s="33">
        <f>+'P+C'!O178</f>
        <v>0</v>
      </c>
      <c r="F178" s="124">
        <f t="shared" si="8"/>
        <v>0</v>
      </c>
    </row>
    <row r="179" spans="1:6" x14ac:dyDescent="0.35">
      <c r="A179" s="32">
        <f>+P!A179</f>
        <v>43269</v>
      </c>
      <c r="B179" s="20">
        <f t="shared" si="6"/>
        <v>2018</v>
      </c>
      <c r="C179" s="20">
        <f t="shared" si="7"/>
        <v>6</v>
      </c>
      <c r="D179" s="33">
        <f>+P!M179</f>
        <v>0</v>
      </c>
      <c r="E179" s="33">
        <f>+'P+C'!O179</f>
        <v>0</v>
      </c>
      <c r="F179" s="124">
        <f t="shared" si="8"/>
        <v>0</v>
      </c>
    </row>
    <row r="180" spans="1:6" x14ac:dyDescent="0.35">
      <c r="A180" s="32">
        <f>+P!A180</f>
        <v>43270</v>
      </c>
      <c r="B180" s="20">
        <f t="shared" si="6"/>
        <v>2018</v>
      </c>
      <c r="C180" s="20">
        <f t="shared" si="7"/>
        <v>6</v>
      </c>
      <c r="D180" s="33">
        <f>+P!M180</f>
        <v>0</v>
      </c>
      <c r="E180" s="33">
        <f>+'P+C'!O180</f>
        <v>0</v>
      </c>
      <c r="F180" s="124">
        <f t="shared" si="8"/>
        <v>0</v>
      </c>
    </row>
    <row r="181" spans="1:6" x14ac:dyDescent="0.35">
      <c r="A181" s="32">
        <f>+P!A181</f>
        <v>43271</v>
      </c>
      <c r="B181" s="20">
        <f t="shared" si="6"/>
        <v>2018</v>
      </c>
      <c r="C181" s="20">
        <f t="shared" si="7"/>
        <v>6</v>
      </c>
      <c r="D181" s="33">
        <f>+P!M181</f>
        <v>280</v>
      </c>
      <c r="E181" s="33">
        <f>+'P+C'!O181</f>
        <v>0</v>
      </c>
      <c r="F181" s="124">
        <f t="shared" si="8"/>
        <v>0</v>
      </c>
    </row>
    <row r="182" spans="1:6" x14ac:dyDescent="0.35">
      <c r="A182" s="32">
        <f>+P!A182</f>
        <v>43272</v>
      </c>
      <c r="B182" s="20">
        <f t="shared" si="6"/>
        <v>2018</v>
      </c>
      <c r="C182" s="20">
        <f t="shared" si="7"/>
        <v>6</v>
      </c>
      <c r="D182" s="33">
        <f>+P!M182</f>
        <v>410</v>
      </c>
      <c r="E182" s="33">
        <f>+'P+C'!O182</f>
        <v>0</v>
      </c>
      <c r="F182" s="124">
        <f t="shared" si="8"/>
        <v>0</v>
      </c>
    </row>
    <row r="183" spans="1:6" x14ac:dyDescent="0.35">
      <c r="A183" s="32">
        <f>+P!A183</f>
        <v>43273</v>
      </c>
      <c r="B183" s="20">
        <f t="shared" si="6"/>
        <v>2018</v>
      </c>
      <c r="C183" s="20">
        <f t="shared" si="7"/>
        <v>6</v>
      </c>
      <c r="D183" s="33">
        <f>+P!M183</f>
        <v>410</v>
      </c>
      <c r="E183" s="33">
        <f>+'P+C'!O183</f>
        <v>0</v>
      </c>
      <c r="F183" s="124">
        <f t="shared" si="8"/>
        <v>0</v>
      </c>
    </row>
    <row r="184" spans="1:6" x14ac:dyDescent="0.35">
      <c r="A184" s="32">
        <f>+P!A184</f>
        <v>43274</v>
      </c>
      <c r="B184" s="20">
        <f t="shared" si="6"/>
        <v>2018</v>
      </c>
      <c r="C184" s="20">
        <f t="shared" si="7"/>
        <v>6</v>
      </c>
      <c r="D184" s="33">
        <f>+P!M184</f>
        <v>430</v>
      </c>
      <c r="E184" s="33">
        <f>+'P+C'!O184</f>
        <v>0</v>
      </c>
      <c r="F184" s="124">
        <f t="shared" si="8"/>
        <v>0</v>
      </c>
    </row>
    <row r="185" spans="1:6" x14ac:dyDescent="0.35">
      <c r="A185" s="32">
        <f>+P!A185</f>
        <v>43275</v>
      </c>
      <c r="B185" s="20">
        <f t="shared" si="6"/>
        <v>2018</v>
      </c>
      <c r="C185" s="20">
        <f t="shared" si="7"/>
        <v>6</v>
      </c>
      <c r="D185" s="33">
        <f>+P!M185</f>
        <v>460</v>
      </c>
      <c r="E185" s="33">
        <f>+'P+C'!O185</f>
        <v>0</v>
      </c>
      <c r="F185" s="124">
        <f t="shared" si="8"/>
        <v>0</v>
      </c>
    </row>
    <row r="186" spans="1:6" x14ac:dyDescent="0.35">
      <c r="A186" s="32">
        <f>+P!A186</f>
        <v>43276</v>
      </c>
      <c r="B186" s="20">
        <f t="shared" si="6"/>
        <v>2018</v>
      </c>
      <c r="C186" s="20">
        <f t="shared" si="7"/>
        <v>6</v>
      </c>
      <c r="D186" s="33">
        <f>+P!M186</f>
        <v>610</v>
      </c>
      <c r="E186" s="33">
        <f>+'P+C'!O186</f>
        <v>0</v>
      </c>
      <c r="F186" s="124">
        <f t="shared" si="8"/>
        <v>0</v>
      </c>
    </row>
    <row r="187" spans="1:6" x14ac:dyDescent="0.35">
      <c r="A187" s="32">
        <f>+P!A187</f>
        <v>43277</v>
      </c>
      <c r="B187" s="20">
        <f t="shared" si="6"/>
        <v>2018</v>
      </c>
      <c r="C187" s="20">
        <f t="shared" si="7"/>
        <v>6</v>
      </c>
      <c r="D187" s="33">
        <f>+P!M187</f>
        <v>90</v>
      </c>
      <c r="E187" s="33">
        <f>+'P+C'!O187</f>
        <v>0</v>
      </c>
      <c r="F187" s="124">
        <f t="shared" si="8"/>
        <v>0</v>
      </c>
    </row>
    <row r="188" spans="1:6" x14ac:dyDescent="0.35">
      <c r="A188" s="32">
        <f>+P!A188</f>
        <v>43278</v>
      </c>
      <c r="B188" s="20">
        <f t="shared" si="6"/>
        <v>2018</v>
      </c>
      <c r="C188" s="20">
        <f t="shared" si="7"/>
        <v>6</v>
      </c>
      <c r="D188" s="33">
        <f>+P!M188</f>
        <v>40</v>
      </c>
      <c r="E188" s="33">
        <f>+'P+C'!O188</f>
        <v>0</v>
      </c>
      <c r="F188" s="124">
        <f t="shared" si="8"/>
        <v>0</v>
      </c>
    </row>
    <row r="189" spans="1:6" x14ac:dyDescent="0.35">
      <c r="A189" s="32">
        <f>+P!A189</f>
        <v>43279</v>
      </c>
      <c r="B189" s="20">
        <f t="shared" si="6"/>
        <v>2018</v>
      </c>
      <c r="C189" s="20">
        <f t="shared" si="7"/>
        <v>6</v>
      </c>
      <c r="D189" s="33">
        <f>+P!M189</f>
        <v>90</v>
      </c>
      <c r="E189" s="33">
        <f>+'P+C'!O189</f>
        <v>0</v>
      </c>
      <c r="F189" s="124">
        <f t="shared" si="8"/>
        <v>0</v>
      </c>
    </row>
    <row r="190" spans="1:6" x14ac:dyDescent="0.35">
      <c r="A190" s="32">
        <f>+P!A190</f>
        <v>43280</v>
      </c>
      <c r="B190" s="20">
        <f t="shared" si="6"/>
        <v>2018</v>
      </c>
      <c r="C190" s="20">
        <f t="shared" si="7"/>
        <v>6</v>
      </c>
      <c r="D190" s="33">
        <f>+P!M190</f>
        <v>60</v>
      </c>
      <c r="E190" s="33">
        <f>+'P+C'!O190</f>
        <v>0</v>
      </c>
      <c r="F190" s="124">
        <f t="shared" si="8"/>
        <v>0</v>
      </c>
    </row>
    <row r="191" spans="1:6" x14ac:dyDescent="0.35">
      <c r="A191" s="32">
        <f>+P!A191</f>
        <v>43281</v>
      </c>
      <c r="B191" s="20">
        <f t="shared" si="6"/>
        <v>2018</v>
      </c>
      <c r="C191" s="20">
        <f t="shared" si="7"/>
        <v>6</v>
      </c>
      <c r="D191" s="33">
        <f>+P!M191</f>
        <v>0</v>
      </c>
      <c r="E191" s="33">
        <f>+'P+C'!O191</f>
        <v>0</v>
      </c>
      <c r="F191" s="124">
        <f t="shared" si="8"/>
        <v>0</v>
      </c>
    </row>
    <row r="192" spans="1:6" x14ac:dyDescent="0.35">
      <c r="A192" s="32">
        <f>+P!A192</f>
        <v>43282</v>
      </c>
      <c r="B192" s="20">
        <f t="shared" si="6"/>
        <v>2018</v>
      </c>
      <c r="C192" s="20">
        <f t="shared" si="7"/>
        <v>7</v>
      </c>
      <c r="D192" s="33">
        <f>+P!M192</f>
        <v>0</v>
      </c>
      <c r="E192" s="33">
        <f>+'P+C'!O192</f>
        <v>0</v>
      </c>
      <c r="F192" s="124">
        <f t="shared" si="8"/>
        <v>0</v>
      </c>
    </row>
    <row r="193" spans="1:6" x14ac:dyDescent="0.35">
      <c r="A193" s="32">
        <f>+P!A193</f>
        <v>43283</v>
      </c>
      <c r="B193" s="20">
        <f t="shared" si="6"/>
        <v>2018</v>
      </c>
      <c r="C193" s="20">
        <f t="shared" si="7"/>
        <v>7</v>
      </c>
      <c r="D193" s="33">
        <f>+P!M193</f>
        <v>0</v>
      </c>
      <c r="E193" s="33">
        <f>+'P+C'!O193</f>
        <v>0</v>
      </c>
      <c r="F193" s="124">
        <f t="shared" si="8"/>
        <v>0</v>
      </c>
    </row>
    <row r="194" spans="1:6" x14ac:dyDescent="0.35">
      <c r="A194" s="32">
        <f>+P!A194</f>
        <v>43284</v>
      </c>
      <c r="B194" s="20">
        <f t="shared" si="6"/>
        <v>2018</v>
      </c>
      <c r="C194" s="20">
        <f t="shared" si="7"/>
        <v>7</v>
      </c>
      <c r="D194" s="33">
        <f>+P!M194</f>
        <v>0</v>
      </c>
      <c r="E194" s="33">
        <f>+'P+C'!O194</f>
        <v>0</v>
      </c>
      <c r="F194" s="124">
        <f t="shared" si="8"/>
        <v>0</v>
      </c>
    </row>
    <row r="195" spans="1:6" x14ac:dyDescent="0.35">
      <c r="A195" s="32">
        <f>+P!A195</f>
        <v>43285</v>
      </c>
      <c r="B195" s="20">
        <f t="shared" si="6"/>
        <v>2018</v>
      </c>
      <c r="C195" s="20">
        <f t="shared" si="7"/>
        <v>7</v>
      </c>
      <c r="D195" s="33">
        <f>+P!M195</f>
        <v>110</v>
      </c>
      <c r="E195" s="33">
        <f>+'P+C'!O195</f>
        <v>0</v>
      </c>
      <c r="F195" s="124">
        <f t="shared" si="8"/>
        <v>0</v>
      </c>
    </row>
    <row r="196" spans="1:6" x14ac:dyDescent="0.35">
      <c r="A196" s="32">
        <f>+P!A196</f>
        <v>43286</v>
      </c>
      <c r="B196" s="20">
        <f t="shared" si="6"/>
        <v>2018</v>
      </c>
      <c r="C196" s="20">
        <f t="shared" si="7"/>
        <v>7</v>
      </c>
      <c r="D196" s="33">
        <f>+P!M196</f>
        <v>180</v>
      </c>
      <c r="E196" s="33">
        <f>+'P+C'!O196</f>
        <v>0</v>
      </c>
      <c r="F196" s="124">
        <f t="shared" si="8"/>
        <v>0</v>
      </c>
    </row>
    <row r="197" spans="1:6" x14ac:dyDescent="0.35">
      <c r="A197" s="32">
        <f>+P!A197</f>
        <v>43287</v>
      </c>
      <c r="B197" s="20">
        <f t="shared" si="6"/>
        <v>2018</v>
      </c>
      <c r="C197" s="20">
        <f t="shared" si="7"/>
        <v>7</v>
      </c>
      <c r="D197" s="33">
        <f>+P!M197</f>
        <v>170</v>
      </c>
      <c r="E197" s="33">
        <f>+'P+C'!O197</f>
        <v>0</v>
      </c>
      <c r="F197" s="124">
        <f t="shared" si="8"/>
        <v>0</v>
      </c>
    </row>
    <row r="198" spans="1:6" x14ac:dyDescent="0.35">
      <c r="A198" s="32">
        <f>+P!A198</f>
        <v>43288</v>
      </c>
      <c r="B198" s="20">
        <f t="shared" si="6"/>
        <v>2018</v>
      </c>
      <c r="C198" s="20">
        <f t="shared" si="7"/>
        <v>7</v>
      </c>
      <c r="D198" s="33">
        <f>+P!M198</f>
        <v>60</v>
      </c>
      <c r="E198" s="33">
        <f>+'P+C'!O198</f>
        <v>0</v>
      </c>
      <c r="F198" s="124">
        <f t="shared" si="8"/>
        <v>0</v>
      </c>
    </row>
    <row r="199" spans="1:6" x14ac:dyDescent="0.35">
      <c r="A199" s="32">
        <f>+P!A199</f>
        <v>43289</v>
      </c>
      <c r="B199" s="20">
        <f t="shared" si="6"/>
        <v>2018</v>
      </c>
      <c r="C199" s="20">
        <f t="shared" si="7"/>
        <v>7</v>
      </c>
      <c r="D199" s="33">
        <f>+P!M199</f>
        <v>220</v>
      </c>
      <c r="E199" s="33">
        <f>+'P+C'!O199</f>
        <v>0</v>
      </c>
      <c r="F199" s="124">
        <f t="shared" si="8"/>
        <v>0</v>
      </c>
    </row>
    <row r="200" spans="1:6" x14ac:dyDescent="0.35">
      <c r="A200" s="32">
        <f>+P!A200</f>
        <v>43290</v>
      </c>
      <c r="B200" s="20">
        <f t="shared" si="6"/>
        <v>2018</v>
      </c>
      <c r="C200" s="20">
        <f t="shared" si="7"/>
        <v>7</v>
      </c>
      <c r="D200" s="33">
        <f>+P!M200</f>
        <v>90</v>
      </c>
      <c r="E200" s="33">
        <f>+'P+C'!O200</f>
        <v>0</v>
      </c>
      <c r="F200" s="124">
        <f t="shared" si="8"/>
        <v>0</v>
      </c>
    </row>
    <row r="201" spans="1:6" x14ac:dyDescent="0.35">
      <c r="A201" s="32">
        <f>+P!A201</f>
        <v>43291</v>
      </c>
      <c r="B201" s="20">
        <f t="shared" si="6"/>
        <v>2018</v>
      </c>
      <c r="C201" s="20">
        <f t="shared" si="7"/>
        <v>7</v>
      </c>
      <c r="D201" s="33">
        <f>+P!M201</f>
        <v>150</v>
      </c>
      <c r="E201" s="33">
        <f>+'P+C'!O201</f>
        <v>0</v>
      </c>
      <c r="F201" s="124">
        <f t="shared" si="8"/>
        <v>0</v>
      </c>
    </row>
    <row r="202" spans="1:6" x14ac:dyDescent="0.35">
      <c r="A202" s="32">
        <f>+P!A202</f>
        <v>43292</v>
      </c>
      <c r="B202" s="20">
        <f t="shared" ref="B202:B265" si="9">YEAR(A202)</f>
        <v>2018</v>
      </c>
      <c r="C202" s="20">
        <f t="shared" ref="C202:C265" si="10">MONTH(A202)</f>
        <v>7</v>
      </c>
      <c r="D202" s="33">
        <f>+P!M202</f>
        <v>110</v>
      </c>
      <c r="E202" s="33">
        <f>+'P+C'!O202</f>
        <v>0</v>
      </c>
      <c r="F202" s="124">
        <f t="shared" si="8"/>
        <v>0</v>
      </c>
    </row>
    <row r="203" spans="1:6" x14ac:dyDescent="0.35">
      <c r="A203" s="32">
        <f>+P!A203</f>
        <v>43293</v>
      </c>
      <c r="B203" s="20">
        <f t="shared" si="9"/>
        <v>2018</v>
      </c>
      <c r="C203" s="20">
        <f t="shared" si="10"/>
        <v>7</v>
      </c>
      <c r="D203" s="33">
        <f>+P!M203</f>
        <v>110</v>
      </c>
      <c r="E203" s="33">
        <f>+'P+C'!O203</f>
        <v>0</v>
      </c>
      <c r="F203" s="124">
        <f t="shared" ref="F203:F266" si="11">MAX(0,+E203-D203)</f>
        <v>0</v>
      </c>
    </row>
    <row r="204" spans="1:6" x14ac:dyDescent="0.35">
      <c r="A204" s="32">
        <f>+P!A204</f>
        <v>43294</v>
      </c>
      <c r="B204" s="20">
        <f t="shared" si="9"/>
        <v>2018</v>
      </c>
      <c r="C204" s="20">
        <f t="shared" si="10"/>
        <v>7</v>
      </c>
      <c r="D204" s="33">
        <f>+P!M204</f>
        <v>20</v>
      </c>
      <c r="E204" s="33">
        <f>+'P+C'!O204</f>
        <v>0</v>
      </c>
      <c r="F204" s="124">
        <f t="shared" si="11"/>
        <v>0</v>
      </c>
    </row>
    <row r="205" spans="1:6" x14ac:dyDescent="0.35">
      <c r="A205" s="32">
        <f>+P!A205</f>
        <v>43295</v>
      </c>
      <c r="B205" s="20">
        <f t="shared" si="9"/>
        <v>2018</v>
      </c>
      <c r="C205" s="20">
        <f t="shared" si="10"/>
        <v>7</v>
      </c>
      <c r="D205" s="33">
        <f>+P!M205</f>
        <v>220</v>
      </c>
      <c r="E205" s="33">
        <f>+'P+C'!O205</f>
        <v>0</v>
      </c>
      <c r="F205" s="124">
        <f t="shared" si="11"/>
        <v>0</v>
      </c>
    </row>
    <row r="206" spans="1:6" x14ac:dyDescent="0.35">
      <c r="A206" s="32">
        <f>+P!A206</f>
        <v>43296</v>
      </c>
      <c r="B206" s="20">
        <f t="shared" si="9"/>
        <v>2018</v>
      </c>
      <c r="C206" s="20">
        <f t="shared" si="10"/>
        <v>7</v>
      </c>
      <c r="D206" s="33">
        <f>+P!M206</f>
        <v>0</v>
      </c>
      <c r="E206" s="33">
        <f>+'P+C'!O206</f>
        <v>0</v>
      </c>
      <c r="F206" s="124">
        <f t="shared" si="11"/>
        <v>0</v>
      </c>
    </row>
    <row r="207" spans="1:6" x14ac:dyDescent="0.35">
      <c r="A207" s="32">
        <f>+P!A207</f>
        <v>43297</v>
      </c>
      <c r="B207" s="20">
        <f t="shared" si="9"/>
        <v>2018</v>
      </c>
      <c r="C207" s="20">
        <f t="shared" si="10"/>
        <v>7</v>
      </c>
      <c r="D207" s="33">
        <f>+P!M207</f>
        <v>50</v>
      </c>
      <c r="E207" s="33">
        <f>+'P+C'!O207</f>
        <v>0</v>
      </c>
      <c r="F207" s="124">
        <f t="shared" si="11"/>
        <v>0</v>
      </c>
    </row>
    <row r="208" spans="1:6" x14ac:dyDescent="0.35">
      <c r="A208" s="32">
        <f>+P!A208</f>
        <v>43298</v>
      </c>
      <c r="B208" s="20">
        <f t="shared" si="9"/>
        <v>2018</v>
      </c>
      <c r="C208" s="20">
        <f t="shared" si="10"/>
        <v>7</v>
      </c>
      <c r="D208" s="33">
        <f>+P!M208</f>
        <v>100</v>
      </c>
      <c r="E208" s="33">
        <f>+'P+C'!O208</f>
        <v>0</v>
      </c>
      <c r="F208" s="124">
        <f t="shared" si="11"/>
        <v>0</v>
      </c>
    </row>
    <row r="209" spans="1:6" x14ac:dyDescent="0.35">
      <c r="A209" s="32">
        <f>+P!A209</f>
        <v>43299</v>
      </c>
      <c r="B209" s="20">
        <f t="shared" si="9"/>
        <v>2018</v>
      </c>
      <c r="C209" s="20">
        <f t="shared" si="10"/>
        <v>7</v>
      </c>
      <c r="D209" s="33">
        <f>+P!M209</f>
        <v>0</v>
      </c>
      <c r="E209" s="33">
        <f>+'P+C'!O209</f>
        <v>0</v>
      </c>
      <c r="F209" s="124">
        <f t="shared" si="11"/>
        <v>0</v>
      </c>
    </row>
    <row r="210" spans="1:6" x14ac:dyDescent="0.35">
      <c r="A210" s="32">
        <f>+P!A210</f>
        <v>43300</v>
      </c>
      <c r="B210" s="20">
        <f t="shared" si="9"/>
        <v>2018</v>
      </c>
      <c r="C210" s="20">
        <f t="shared" si="10"/>
        <v>7</v>
      </c>
      <c r="D210" s="33">
        <f>+P!M210</f>
        <v>200</v>
      </c>
      <c r="E210" s="33">
        <f>+'P+C'!O210</f>
        <v>0</v>
      </c>
      <c r="F210" s="124">
        <f t="shared" si="11"/>
        <v>0</v>
      </c>
    </row>
    <row r="211" spans="1:6" x14ac:dyDescent="0.35">
      <c r="A211" s="32">
        <f>+P!A211</f>
        <v>43301</v>
      </c>
      <c r="B211" s="20">
        <f t="shared" si="9"/>
        <v>2018</v>
      </c>
      <c r="C211" s="20">
        <f t="shared" si="10"/>
        <v>7</v>
      </c>
      <c r="D211" s="33">
        <f>+P!M211</f>
        <v>0</v>
      </c>
      <c r="E211" s="33">
        <f>+'P+C'!O211</f>
        <v>0</v>
      </c>
      <c r="F211" s="124">
        <f t="shared" si="11"/>
        <v>0</v>
      </c>
    </row>
    <row r="212" spans="1:6" x14ac:dyDescent="0.35">
      <c r="A212" s="32">
        <f>+P!A212</f>
        <v>43302</v>
      </c>
      <c r="B212" s="20">
        <f t="shared" si="9"/>
        <v>2018</v>
      </c>
      <c r="C212" s="20">
        <f t="shared" si="10"/>
        <v>7</v>
      </c>
      <c r="D212" s="33">
        <f>+P!M212</f>
        <v>260</v>
      </c>
      <c r="E212" s="33">
        <f>+'P+C'!O212</f>
        <v>0</v>
      </c>
      <c r="F212" s="124">
        <f t="shared" si="11"/>
        <v>0</v>
      </c>
    </row>
    <row r="213" spans="1:6" x14ac:dyDescent="0.35">
      <c r="A213" s="32">
        <f>+P!A213</f>
        <v>43303</v>
      </c>
      <c r="B213" s="20">
        <f t="shared" si="9"/>
        <v>2018</v>
      </c>
      <c r="C213" s="20">
        <f t="shared" si="10"/>
        <v>7</v>
      </c>
      <c r="D213" s="33">
        <f>+P!M213</f>
        <v>380</v>
      </c>
      <c r="E213" s="33">
        <f>+'P+C'!O213</f>
        <v>0</v>
      </c>
      <c r="F213" s="124">
        <f t="shared" si="11"/>
        <v>0</v>
      </c>
    </row>
    <row r="214" spans="1:6" x14ac:dyDescent="0.35">
      <c r="A214" s="32">
        <f>+P!A214</f>
        <v>43304</v>
      </c>
      <c r="B214" s="20">
        <f t="shared" si="9"/>
        <v>2018</v>
      </c>
      <c r="C214" s="20">
        <f t="shared" si="10"/>
        <v>7</v>
      </c>
      <c r="D214" s="33">
        <f>+P!M214</f>
        <v>40</v>
      </c>
      <c r="E214" s="33">
        <f>+'P+C'!O214</f>
        <v>0</v>
      </c>
      <c r="F214" s="124">
        <f t="shared" si="11"/>
        <v>0</v>
      </c>
    </row>
    <row r="215" spans="1:6" x14ac:dyDescent="0.35">
      <c r="A215" s="32">
        <f>+P!A215</f>
        <v>43305</v>
      </c>
      <c r="B215" s="20">
        <f t="shared" si="9"/>
        <v>2018</v>
      </c>
      <c r="C215" s="20">
        <f t="shared" si="10"/>
        <v>7</v>
      </c>
      <c r="D215" s="33">
        <f>+P!M215</f>
        <v>0</v>
      </c>
      <c r="E215" s="33">
        <f>+'P+C'!O215</f>
        <v>0</v>
      </c>
      <c r="F215" s="124">
        <f t="shared" si="11"/>
        <v>0</v>
      </c>
    </row>
    <row r="216" spans="1:6" x14ac:dyDescent="0.35">
      <c r="A216" s="32">
        <f>+P!A216</f>
        <v>43306</v>
      </c>
      <c r="B216" s="20">
        <f t="shared" si="9"/>
        <v>2018</v>
      </c>
      <c r="C216" s="20">
        <f t="shared" si="10"/>
        <v>7</v>
      </c>
      <c r="D216" s="33">
        <f>+P!M216</f>
        <v>0</v>
      </c>
      <c r="E216" s="33">
        <f>+'P+C'!O216</f>
        <v>0</v>
      </c>
      <c r="F216" s="124">
        <f t="shared" si="11"/>
        <v>0</v>
      </c>
    </row>
    <row r="217" spans="1:6" x14ac:dyDescent="0.35">
      <c r="A217" s="32">
        <f>+P!A217</f>
        <v>43307</v>
      </c>
      <c r="B217" s="20">
        <f t="shared" si="9"/>
        <v>2018</v>
      </c>
      <c r="C217" s="20">
        <f t="shared" si="10"/>
        <v>7</v>
      </c>
      <c r="D217" s="33">
        <f>+P!M217</f>
        <v>0</v>
      </c>
      <c r="E217" s="33">
        <f>+'P+C'!O217</f>
        <v>0</v>
      </c>
      <c r="F217" s="124">
        <f t="shared" si="11"/>
        <v>0</v>
      </c>
    </row>
    <row r="218" spans="1:6" x14ac:dyDescent="0.35">
      <c r="A218" s="32">
        <f>+P!A218</f>
        <v>43308</v>
      </c>
      <c r="B218" s="20">
        <f t="shared" si="9"/>
        <v>2018</v>
      </c>
      <c r="C218" s="20">
        <f t="shared" si="10"/>
        <v>7</v>
      </c>
      <c r="D218" s="33">
        <f>+P!M218</f>
        <v>0</v>
      </c>
      <c r="E218" s="33">
        <f>+'P+C'!O218</f>
        <v>0</v>
      </c>
      <c r="F218" s="124">
        <f t="shared" si="11"/>
        <v>0</v>
      </c>
    </row>
    <row r="219" spans="1:6" x14ac:dyDescent="0.35">
      <c r="A219" s="32">
        <f>+P!A219</f>
        <v>43309</v>
      </c>
      <c r="B219" s="20">
        <f t="shared" si="9"/>
        <v>2018</v>
      </c>
      <c r="C219" s="20">
        <f t="shared" si="10"/>
        <v>7</v>
      </c>
      <c r="D219" s="33">
        <f>+P!M219</f>
        <v>0</v>
      </c>
      <c r="E219" s="33">
        <f>+'P+C'!O219</f>
        <v>0</v>
      </c>
      <c r="F219" s="124">
        <f t="shared" si="11"/>
        <v>0</v>
      </c>
    </row>
    <row r="220" spans="1:6" x14ac:dyDescent="0.35">
      <c r="A220" s="32">
        <f>+P!A220</f>
        <v>43310</v>
      </c>
      <c r="B220" s="20">
        <f t="shared" si="9"/>
        <v>2018</v>
      </c>
      <c r="C220" s="20">
        <f t="shared" si="10"/>
        <v>7</v>
      </c>
      <c r="D220" s="33">
        <f>+P!M220</f>
        <v>0</v>
      </c>
      <c r="E220" s="33">
        <f>+'P+C'!O220</f>
        <v>0</v>
      </c>
      <c r="F220" s="124">
        <f t="shared" si="11"/>
        <v>0</v>
      </c>
    </row>
    <row r="221" spans="1:6" x14ac:dyDescent="0.35">
      <c r="A221" s="32">
        <f>+P!A221</f>
        <v>43311</v>
      </c>
      <c r="B221" s="20">
        <f t="shared" si="9"/>
        <v>2018</v>
      </c>
      <c r="C221" s="20">
        <f t="shared" si="10"/>
        <v>7</v>
      </c>
      <c r="D221" s="33">
        <f>+P!M221</f>
        <v>0</v>
      </c>
      <c r="E221" s="33">
        <f>+'P+C'!O221</f>
        <v>0</v>
      </c>
      <c r="F221" s="124">
        <f t="shared" si="11"/>
        <v>0</v>
      </c>
    </row>
    <row r="222" spans="1:6" x14ac:dyDescent="0.35">
      <c r="A222" s="32">
        <f>+P!A222</f>
        <v>43312</v>
      </c>
      <c r="B222" s="20">
        <f t="shared" si="9"/>
        <v>2018</v>
      </c>
      <c r="C222" s="20">
        <f t="shared" si="10"/>
        <v>7</v>
      </c>
      <c r="D222" s="33">
        <f>+P!M222</f>
        <v>0</v>
      </c>
      <c r="E222" s="33">
        <f>+'P+C'!O222</f>
        <v>0</v>
      </c>
      <c r="F222" s="124">
        <f t="shared" si="11"/>
        <v>0</v>
      </c>
    </row>
    <row r="223" spans="1:6" x14ac:dyDescent="0.35">
      <c r="A223" s="32">
        <f>+P!A223</f>
        <v>43313</v>
      </c>
      <c r="B223" s="20">
        <f t="shared" si="9"/>
        <v>2018</v>
      </c>
      <c r="C223" s="20">
        <f t="shared" si="10"/>
        <v>8</v>
      </c>
      <c r="D223" s="33">
        <f>+P!M223</f>
        <v>0</v>
      </c>
      <c r="E223" s="33">
        <f>+'P+C'!O223</f>
        <v>0</v>
      </c>
      <c r="F223" s="124">
        <f t="shared" si="11"/>
        <v>0</v>
      </c>
    </row>
    <row r="224" spans="1:6" x14ac:dyDescent="0.35">
      <c r="A224" s="32">
        <f>+P!A224</f>
        <v>43314</v>
      </c>
      <c r="B224" s="20">
        <f t="shared" si="9"/>
        <v>2018</v>
      </c>
      <c r="C224" s="20">
        <f t="shared" si="10"/>
        <v>8</v>
      </c>
      <c r="D224" s="33">
        <f>+P!M224</f>
        <v>0</v>
      </c>
      <c r="E224" s="33">
        <f>+'P+C'!O224</f>
        <v>0</v>
      </c>
      <c r="F224" s="124">
        <f t="shared" si="11"/>
        <v>0</v>
      </c>
    </row>
    <row r="225" spans="1:6" x14ac:dyDescent="0.35">
      <c r="A225" s="32">
        <f>+P!A225</f>
        <v>43315</v>
      </c>
      <c r="B225" s="20">
        <f t="shared" si="9"/>
        <v>2018</v>
      </c>
      <c r="C225" s="20">
        <f t="shared" si="10"/>
        <v>8</v>
      </c>
      <c r="D225" s="33">
        <f>+P!M225</f>
        <v>0</v>
      </c>
      <c r="E225" s="33">
        <f>+'P+C'!O225</f>
        <v>0</v>
      </c>
      <c r="F225" s="124">
        <f t="shared" si="11"/>
        <v>0</v>
      </c>
    </row>
    <row r="226" spans="1:6" x14ac:dyDescent="0.35">
      <c r="A226" s="32">
        <f>+P!A226</f>
        <v>43316</v>
      </c>
      <c r="B226" s="20">
        <f t="shared" si="9"/>
        <v>2018</v>
      </c>
      <c r="C226" s="20">
        <f t="shared" si="10"/>
        <v>8</v>
      </c>
      <c r="D226" s="33">
        <f>+P!M226</f>
        <v>0</v>
      </c>
      <c r="E226" s="33">
        <f>+'P+C'!O226</f>
        <v>0</v>
      </c>
      <c r="F226" s="124">
        <f t="shared" si="11"/>
        <v>0</v>
      </c>
    </row>
    <row r="227" spans="1:6" x14ac:dyDescent="0.35">
      <c r="A227" s="32">
        <f>+P!A227</f>
        <v>43317</v>
      </c>
      <c r="B227" s="20">
        <f t="shared" si="9"/>
        <v>2018</v>
      </c>
      <c r="C227" s="20">
        <f t="shared" si="10"/>
        <v>8</v>
      </c>
      <c r="D227" s="33">
        <f>+P!M227</f>
        <v>0</v>
      </c>
      <c r="E227" s="33">
        <f>+'P+C'!O227</f>
        <v>0</v>
      </c>
      <c r="F227" s="124">
        <f t="shared" si="11"/>
        <v>0</v>
      </c>
    </row>
    <row r="228" spans="1:6" x14ac:dyDescent="0.35">
      <c r="A228" s="32">
        <f>+P!A228</f>
        <v>43318</v>
      </c>
      <c r="B228" s="20">
        <f t="shared" si="9"/>
        <v>2018</v>
      </c>
      <c r="C228" s="20">
        <f t="shared" si="10"/>
        <v>8</v>
      </c>
      <c r="D228" s="33">
        <f>+P!M228</f>
        <v>0</v>
      </c>
      <c r="E228" s="33">
        <f>+'P+C'!O228</f>
        <v>0</v>
      </c>
      <c r="F228" s="124">
        <f t="shared" si="11"/>
        <v>0</v>
      </c>
    </row>
    <row r="229" spans="1:6" x14ac:dyDescent="0.35">
      <c r="A229" s="32">
        <f>+P!A229</f>
        <v>43319</v>
      </c>
      <c r="B229" s="20">
        <f t="shared" si="9"/>
        <v>2018</v>
      </c>
      <c r="C229" s="20">
        <f t="shared" si="10"/>
        <v>8</v>
      </c>
      <c r="D229" s="33">
        <f>+P!M229</f>
        <v>0</v>
      </c>
      <c r="E229" s="33">
        <f>+'P+C'!O229</f>
        <v>0</v>
      </c>
      <c r="F229" s="124">
        <f t="shared" si="11"/>
        <v>0</v>
      </c>
    </row>
    <row r="230" spans="1:6" x14ac:dyDescent="0.35">
      <c r="A230" s="32">
        <f>+P!A230</f>
        <v>43320</v>
      </c>
      <c r="B230" s="20">
        <f t="shared" si="9"/>
        <v>2018</v>
      </c>
      <c r="C230" s="20">
        <f t="shared" si="10"/>
        <v>8</v>
      </c>
      <c r="D230" s="33">
        <f>+P!M230</f>
        <v>0</v>
      </c>
      <c r="E230" s="33">
        <f>+'P+C'!O230</f>
        <v>0</v>
      </c>
      <c r="F230" s="124">
        <f t="shared" si="11"/>
        <v>0</v>
      </c>
    </row>
    <row r="231" spans="1:6" x14ac:dyDescent="0.35">
      <c r="A231" s="32">
        <f>+P!A231</f>
        <v>43321</v>
      </c>
      <c r="B231" s="20">
        <f t="shared" si="9"/>
        <v>2018</v>
      </c>
      <c r="C231" s="20">
        <f t="shared" si="10"/>
        <v>8</v>
      </c>
      <c r="D231" s="33">
        <f>+P!M231</f>
        <v>0</v>
      </c>
      <c r="E231" s="33">
        <f>+'P+C'!O231</f>
        <v>0</v>
      </c>
      <c r="F231" s="124">
        <f t="shared" si="11"/>
        <v>0</v>
      </c>
    </row>
    <row r="232" spans="1:6" x14ac:dyDescent="0.35">
      <c r="A232" s="32">
        <f>+P!A232</f>
        <v>43322</v>
      </c>
      <c r="B232" s="20">
        <f t="shared" si="9"/>
        <v>2018</v>
      </c>
      <c r="C232" s="20">
        <f t="shared" si="10"/>
        <v>8</v>
      </c>
      <c r="D232" s="33">
        <f>+P!M232</f>
        <v>0</v>
      </c>
      <c r="E232" s="33">
        <f>+'P+C'!O232</f>
        <v>0</v>
      </c>
      <c r="F232" s="124">
        <f t="shared" si="11"/>
        <v>0</v>
      </c>
    </row>
    <row r="233" spans="1:6" x14ac:dyDescent="0.35">
      <c r="A233" s="32">
        <f>+P!A233</f>
        <v>43323</v>
      </c>
      <c r="B233" s="20">
        <f t="shared" si="9"/>
        <v>2018</v>
      </c>
      <c r="C233" s="20">
        <f t="shared" si="10"/>
        <v>8</v>
      </c>
      <c r="D233" s="33">
        <f>+P!M233</f>
        <v>0</v>
      </c>
      <c r="E233" s="33">
        <f>+'P+C'!O233</f>
        <v>0</v>
      </c>
      <c r="F233" s="124">
        <f t="shared" si="11"/>
        <v>0</v>
      </c>
    </row>
    <row r="234" spans="1:6" x14ac:dyDescent="0.35">
      <c r="A234" s="32">
        <f>+P!A234</f>
        <v>43324</v>
      </c>
      <c r="B234" s="20">
        <f t="shared" si="9"/>
        <v>2018</v>
      </c>
      <c r="C234" s="20">
        <f t="shared" si="10"/>
        <v>8</v>
      </c>
      <c r="D234" s="33">
        <f>+P!M234</f>
        <v>0</v>
      </c>
      <c r="E234" s="33">
        <f>+'P+C'!O234</f>
        <v>0</v>
      </c>
      <c r="F234" s="124">
        <f t="shared" si="11"/>
        <v>0</v>
      </c>
    </row>
    <row r="235" spans="1:6" x14ac:dyDescent="0.35">
      <c r="A235" s="32">
        <f>+P!A235</f>
        <v>43325</v>
      </c>
      <c r="B235" s="20">
        <f t="shared" si="9"/>
        <v>2018</v>
      </c>
      <c r="C235" s="20">
        <f t="shared" si="10"/>
        <v>8</v>
      </c>
      <c r="D235" s="33">
        <f>+P!M235</f>
        <v>0</v>
      </c>
      <c r="E235" s="33">
        <f>+'P+C'!O235</f>
        <v>0</v>
      </c>
      <c r="F235" s="124">
        <f t="shared" si="11"/>
        <v>0</v>
      </c>
    </row>
    <row r="236" spans="1:6" x14ac:dyDescent="0.35">
      <c r="A236" s="32">
        <f>+P!A236</f>
        <v>43326</v>
      </c>
      <c r="B236" s="20">
        <f t="shared" si="9"/>
        <v>2018</v>
      </c>
      <c r="C236" s="20">
        <f t="shared" si="10"/>
        <v>8</v>
      </c>
      <c r="D236" s="33">
        <f>+P!M236</f>
        <v>0</v>
      </c>
      <c r="E236" s="33">
        <f>+'P+C'!O236</f>
        <v>0</v>
      </c>
      <c r="F236" s="124">
        <f t="shared" si="11"/>
        <v>0</v>
      </c>
    </row>
    <row r="237" spans="1:6" x14ac:dyDescent="0.35">
      <c r="A237" s="32">
        <f>+P!A237</f>
        <v>43327</v>
      </c>
      <c r="B237" s="20">
        <f t="shared" si="9"/>
        <v>2018</v>
      </c>
      <c r="C237" s="20">
        <f t="shared" si="10"/>
        <v>8</v>
      </c>
      <c r="D237" s="33">
        <f>+P!M237</f>
        <v>0</v>
      </c>
      <c r="E237" s="33">
        <f>+'P+C'!O237</f>
        <v>0</v>
      </c>
      <c r="F237" s="124">
        <f t="shared" si="11"/>
        <v>0</v>
      </c>
    </row>
    <row r="238" spans="1:6" x14ac:dyDescent="0.35">
      <c r="A238" s="32">
        <f>+P!A238</f>
        <v>43328</v>
      </c>
      <c r="B238" s="20">
        <f t="shared" si="9"/>
        <v>2018</v>
      </c>
      <c r="C238" s="20">
        <f t="shared" si="10"/>
        <v>8</v>
      </c>
      <c r="D238" s="33">
        <f>+P!M238</f>
        <v>0</v>
      </c>
      <c r="E238" s="33">
        <f>+'P+C'!O238</f>
        <v>0</v>
      </c>
      <c r="F238" s="124">
        <f t="shared" si="11"/>
        <v>0</v>
      </c>
    </row>
    <row r="239" spans="1:6" x14ac:dyDescent="0.35">
      <c r="A239" s="32">
        <f>+P!A239</f>
        <v>43329</v>
      </c>
      <c r="B239" s="20">
        <f t="shared" si="9"/>
        <v>2018</v>
      </c>
      <c r="C239" s="20">
        <f t="shared" si="10"/>
        <v>8</v>
      </c>
      <c r="D239" s="33">
        <f>+P!M239</f>
        <v>0</v>
      </c>
      <c r="E239" s="33">
        <f>+'P+C'!O239</f>
        <v>0</v>
      </c>
      <c r="F239" s="124">
        <f t="shared" si="11"/>
        <v>0</v>
      </c>
    </row>
    <row r="240" spans="1:6" x14ac:dyDescent="0.35">
      <c r="A240" s="32">
        <f>+P!A240</f>
        <v>43330</v>
      </c>
      <c r="B240" s="20">
        <f t="shared" si="9"/>
        <v>2018</v>
      </c>
      <c r="C240" s="20">
        <f t="shared" si="10"/>
        <v>8</v>
      </c>
      <c r="D240" s="33">
        <f>+P!M240</f>
        <v>0</v>
      </c>
      <c r="E240" s="33">
        <f>+'P+C'!O240</f>
        <v>0</v>
      </c>
      <c r="F240" s="124">
        <f t="shared" si="11"/>
        <v>0</v>
      </c>
    </row>
    <row r="241" spans="1:6" x14ac:dyDescent="0.35">
      <c r="A241" s="32">
        <f>+P!A241</f>
        <v>43331</v>
      </c>
      <c r="B241" s="20">
        <f t="shared" si="9"/>
        <v>2018</v>
      </c>
      <c r="C241" s="20">
        <f t="shared" si="10"/>
        <v>8</v>
      </c>
      <c r="D241" s="33">
        <f>+P!M241</f>
        <v>0</v>
      </c>
      <c r="E241" s="33">
        <f>+'P+C'!O241</f>
        <v>0</v>
      </c>
      <c r="F241" s="124">
        <f t="shared" si="11"/>
        <v>0</v>
      </c>
    </row>
    <row r="242" spans="1:6" x14ac:dyDescent="0.35">
      <c r="A242" s="32">
        <f>+P!A242</f>
        <v>43332</v>
      </c>
      <c r="B242" s="20">
        <f t="shared" si="9"/>
        <v>2018</v>
      </c>
      <c r="C242" s="20">
        <f t="shared" si="10"/>
        <v>8</v>
      </c>
      <c r="D242" s="33">
        <f>+P!M242</f>
        <v>0</v>
      </c>
      <c r="E242" s="33">
        <f>+'P+C'!O242</f>
        <v>0</v>
      </c>
      <c r="F242" s="124">
        <f t="shared" si="11"/>
        <v>0</v>
      </c>
    </row>
    <row r="243" spans="1:6" x14ac:dyDescent="0.35">
      <c r="A243" s="32">
        <f>+P!A243</f>
        <v>43333</v>
      </c>
      <c r="B243" s="20">
        <f t="shared" si="9"/>
        <v>2018</v>
      </c>
      <c r="C243" s="20">
        <f t="shared" si="10"/>
        <v>8</v>
      </c>
      <c r="D243" s="33">
        <f>+P!M243</f>
        <v>0</v>
      </c>
      <c r="E243" s="33">
        <f>+'P+C'!O243</f>
        <v>0</v>
      </c>
      <c r="F243" s="124">
        <f t="shared" si="11"/>
        <v>0</v>
      </c>
    </row>
    <row r="244" spans="1:6" x14ac:dyDescent="0.35">
      <c r="A244" s="32">
        <f>+P!A244</f>
        <v>43334</v>
      </c>
      <c r="B244" s="20">
        <f t="shared" si="9"/>
        <v>2018</v>
      </c>
      <c r="C244" s="20">
        <f t="shared" si="10"/>
        <v>8</v>
      </c>
      <c r="D244" s="33">
        <f>+P!M244</f>
        <v>0</v>
      </c>
      <c r="E244" s="33">
        <f>+'P+C'!O244</f>
        <v>0</v>
      </c>
      <c r="F244" s="124">
        <f t="shared" si="11"/>
        <v>0</v>
      </c>
    </row>
    <row r="245" spans="1:6" x14ac:dyDescent="0.35">
      <c r="A245" s="32">
        <f>+P!A245</f>
        <v>43335</v>
      </c>
      <c r="B245" s="20">
        <f t="shared" si="9"/>
        <v>2018</v>
      </c>
      <c r="C245" s="20">
        <f t="shared" si="10"/>
        <v>8</v>
      </c>
      <c r="D245" s="33">
        <f>+P!M245</f>
        <v>0</v>
      </c>
      <c r="E245" s="33">
        <f>+'P+C'!O245</f>
        <v>0</v>
      </c>
      <c r="F245" s="124">
        <f t="shared" si="11"/>
        <v>0</v>
      </c>
    </row>
    <row r="246" spans="1:6" x14ac:dyDescent="0.35">
      <c r="A246" s="32">
        <f>+P!A246</f>
        <v>43336</v>
      </c>
      <c r="B246" s="20">
        <f t="shared" si="9"/>
        <v>2018</v>
      </c>
      <c r="C246" s="20">
        <f t="shared" si="10"/>
        <v>8</v>
      </c>
      <c r="D246" s="33">
        <f>+P!M246</f>
        <v>0</v>
      </c>
      <c r="E246" s="33">
        <f>+'P+C'!O246</f>
        <v>0</v>
      </c>
      <c r="F246" s="124">
        <f t="shared" si="11"/>
        <v>0</v>
      </c>
    </row>
    <row r="247" spans="1:6" x14ac:dyDescent="0.35">
      <c r="A247" s="32">
        <f>+P!A247</f>
        <v>43337</v>
      </c>
      <c r="B247" s="20">
        <f t="shared" si="9"/>
        <v>2018</v>
      </c>
      <c r="C247" s="20">
        <f t="shared" si="10"/>
        <v>8</v>
      </c>
      <c r="D247" s="33">
        <f>+P!M247</f>
        <v>0</v>
      </c>
      <c r="E247" s="33">
        <f>+'P+C'!O247</f>
        <v>0</v>
      </c>
      <c r="F247" s="124">
        <f t="shared" si="11"/>
        <v>0</v>
      </c>
    </row>
    <row r="248" spans="1:6" x14ac:dyDescent="0.35">
      <c r="A248" s="32">
        <f>+P!A248</f>
        <v>43338</v>
      </c>
      <c r="B248" s="20">
        <f t="shared" si="9"/>
        <v>2018</v>
      </c>
      <c r="C248" s="20">
        <f t="shared" si="10"/>
        <v>8</v>
      </c>
      <c r="D248" s="33">
        <f>+P!M248</f>
        <v>0</v>
      </c>
      <c r="E248" s="33">
        <f>+'P+C'!O248</f>
        <v>0</v>
      </c>
      <c r="F248" s="124">
        <f t="shared" si="11"/>
        <v>0</v>
      </c>
    </row>
    <row r="249" spans="1:6" x14ac:dyDescent="0.35">
      <c r="A249" s="32">
        <f>+P!A249</f>
        <v>43339</v>
      </c>
      <c r="B249" s="20">
        <f t="shared" si="9"/>
        <v>2018</v>
      </c>
      <c r="C249" s="20">
        <f t="shared" si="10"/>
        <v>8</v>
      </c>
      <c r="D249" s="33">
        <f>+P!M249</f>
        <v>0</v>
      </c>
      <c r="E249" s="33">
        <f>+'P+C'!O249</f>
        <v>0</v>
      </c>
      <c r="F249" s="124">
        <f t="shared" si="11"/>
        <v>0</v>
      </c>
    </row>
    <row r="250" spans="1:6" x14ac:dyDescent="0.35">
      <c r="A250" s="32">
        <f>+P!A250</f>
        <v>43340</v>
      </c>
      <c r="B250" s="20">
        <f t="shared" si="9"/>
        <v>2018</v>
      </c>
      <c r="C250" s="20">
        <f t="shared" si="10"/>
        <v>8</v>
      </c>
      <c r="D250" s="33">
        <f>+P!M250</f>
        <v>0</v>
      </c>
      <c r="E250" s="33">
        <f>+'P+C'!O250</f>
        <v>0</v>
      </c>
      <c r="F250" s="124">
        <f t="shared" si="11"/>
        <v>0</v>
      </c>
    </row>
    <row r="251" spans="1:6" x14ac:dyDescent="0.35">
      <c r="A251" s="32">
        <f>+P!A251</f>
        <v>43341</v>
      </c>
      <c r="B251" s="20">
        <f t="shared" si="9"/>
        <v>2018</v>
      </c>
      <c r="C251" s="20">
        <f t="shared" si="10"/>
        <v>8</v>
      </c>
      <c r="D251" s="33">
        <f>+P!M251</f>
        <v>0</v>
      </c>
      <c r="E251" s="33">
        <f>+'P+C'!O251</f>
        <v>0</v>
      </c>
      <c r="F251" s="124">
        <f t="shared" si="11"/>
        <v>0</v>
      </c>
    </row>
    <row r="252" spans="1:6" x14ac:dyDescent="0.35">
      <c r="A252" s="32">
        <f>+P!A252</f>
        <v>43342</v>
      </c>
      <c r="B252" s="20">
        <f t="shared" si="9"/>
        <v>2018</v>
      </c>
      <c r="C252" s="20">
        <f t="shared" si="10"/>
        <v>8</v>
      </c>
      <c r="D252" s="33">
        <f>+P!M252</f>
        <v>0</v>
      </c>
      <c r="E252" s="33">
        <f>+'P+C'!O252</f>
        <v>0</v>
      </c>
      <c r="F252" s="124">
        <f t="shared" si="11"/>
        <v>0</v>
      </c>
    </row>
    <row r="253" spans="1:6" x14ac:dyDescent="0.35">
      <c r="A253" s="32">
        <f>+P!A253</f>
        <v>43343</v>
      </c>
      <c r="B253" s="20">
        <f t="shared" si="9"/>
        <v>2018</v>
      </c>
      <c r="C253" s="20">
        <f t="shared" si="10"/>
        <v>8</v>
      </c>
      <c r="D253" s="33">
        <f>+P!M253</f>
        <v>0</v>
      </c>
      <c r="E253" s="33">
        <f>+'P+C'!O253</f>
        <v>0</v>
      </c>
      <c r="F253" s="124">
        <f t="shared" si="11"/>
        <v>0</v>
      </c>
    </row>
    <row r="254" spans="1:6" x14ac:dyDescent="0.35">
      <c r="A254" s="32">
        <f>+P!A254</f>
        <v>43344</v>
      </c>
      <c r="B254" s="20">
        <f t="shared" si="9"/>
        <v>2018</v>
      </c>
      <c r="C254" s="20">
        <f t="shared" si="10"/>
        <v>9</v>
      </c>
      <c r="D254" s="33">
        <f>+P!M254</f>
        <v>0</v>
      </c>
      <c r="E254" s="33">
        <f>+'P+C'!O254</f>
        <v>0</v>
      </c>
      <c r="F254" s="124">
        <f t="shared" si="11"/>
        <v>0</v>
      </c>
    </row>
    <row r="255" spans="1:6" x14ac:dyDescent="0.35">
      <c r="A255" s="32">
        <f>+P!A255</f>
        <v>43345</v>
      </c>
      <c r="B255" s="20">
        <f t="shared" si="9"/>
        <v>2018</v>
      </c>
      <c r="C255" s="20">
        <f t="shared" si="10"/>
        <v>9</v>
      </c>
      <c r="D255" s="33">
        <f>+P!M255</f>
        <v>0</v>
      </c>
      <c r="E255" s="33">
        <f>+'P+C'!O255</f>
        <v>0</v>
      </c>
      <c r="F255" s="124">
        <f t="shared" si="11"/>
        <v>0</v>
      </c>
    </row>
    <row r="256" spans="1:6" x14ac:dyDescent="0.35">
      <c r="A256" s="32">
        <f>+P!A256</f>
        <v>43346</v>
      </c>
      <c r="B256" s="20">
        <f t="shared" si="9"/>
        <v>2018</v>
      </c>
      <c r="C256" s="20">
        <f t="shared" si="10"/>
        <v>9</v>
      </c>
      <c r="D256" s="33">
        <f>+P!M256</f>
        <v>0</v>
      </c>
      <c r="E256" s="33">
        <f>+'P+C'!O256</f>
        <v>0</v>
      </c>
      <c r="F256" s="124">
        <f t="shared" si="11"/>
        <v>0</v>
      </c>
    </row>
    <row r="257" spans="1:6" x14ac:dyDescent="0.35">
      <c r="A257" s="32">
        <f>+P!A257</f>
        <v>43347</v>
      </c>
      <c r="B257" s="20">
        <f t="shared" si="9"/>
        <v>2018</v>
      </c>
      <c r="C257" s="20">
        <f t="shared" si="10"/>
        <v>9</v>
      </c>
      <c r="D257" s="33">
        <f>+P!M257</f>
        <v>0</v>
      </c>
      <c r="E257" s="33">
        <f>+'P+C'!O257</f>
        <v>0</v>
      </c>
      <c r="F257" s="124">
        <f t="shared" si="11"/>
        <v>0</v>
      </c>
    </row>
    <row r="258" spans="1:6" x14ac:dyDescent="0.35">
      <c r="A258" s="32">
        <f>+P!A258</f>
        <v>43348</v>
      </c>
      <c r="B258" s="20">
        <f t="shared" si="9"/>
        <v>2018</v>
      </c>
      <c r="C258" s="20">
        <f t="shared" si="10"/>
        <v>9</v>
      </c>
      <c r="D258" s="33">
        <f>+P!M258</f>
        <v>0</v>
      </c>
      <c r="E258" s="33">
        <f>+'P+C'!O258</f>
        <v>0</v>
      </c>
      <c r="F258" s="124">
        <f t="shared" si="11"/>
        <v>0</v>
      </c>
    </row>
    <row r="259" spans="1:6" x14ac:dyDescent="0.35">
      <c r="A259" s="32">
        <f>+P!A259</f>
        <v>43349</v>
      </c>
      <c r="B259" s="20">
        <f t="shared" si="9"/>
        <v>2018</v>
      </c>
      <c r="C259" s="20">
        <f t="shared" si="10"/>
        <v>9</v>
      </c>
      <c r="D259" s="33">
        <f>+P!M259</f>
        <v>0</v>
      </c>
      <c r="E259" s="33">
        <f>+'P+C'!O259</f>
        <v>0</v>
      </c>
      <c r="F259" s="124">
        <f t="shared" si="11"/>
        <v>0</v>
      </c>
    </row>
    <row r="260" spans="1:6" x14ac:dyDescent="0.35">
      <c r="A260" s="32">
        <f>+P!A260</f>
        <v>43350</v>
      </c>
      <c r="B260" s="20">
        <f t="shared" si="9"/>
        <v>2018</v>
      </c>
      <c r="C260" s="20">
        <f t="shared" si="10"/>
        <v>9</v>
      </c>
      <c r="D260" s="33">
        <f>+P!M260</f>
        <v>0</v>
      </c>
      <c r="E260" s="33">
        <f>+'P+C'!O260</f>
        <v>0</v>
      </c>
      <c r="F260" s="124">
        <f t="shared" si="11"/>
        <v>0</v>
      </c>
    </row>
    <row r="261" spans="1:6" x14ac:dyDescent="0.35">
      <c r="A261" s="32">
        <f>+P!A261</f>
        <v>43351</v>
      </c>
      <c r="B261" s="20">
        <f t="shared" si="9"/>
        <v>2018</v>
      </c>
      <c r="C261" s="20">
        <f t="shared" si="10"/>
        <v>9</v>
      </c>
      <c r="D261" s="33">
        <f>+P!M261</f>
        <v>0</v>
      </c>
      <c r="E261" s="33">
        <f>+'P+C'!O261</f>
        <v>0</v>
      </c>
      <c r="F261" s="124">
        <f t="shared" si="11"/>
        <v>0</v>
      </c>
    </row>
    <row r="262" spans="1:6" x14ac:dyDescent="0.35">
      <c r="A262" s="32">
        <f>+P!A262</f>
        <v>43352</v>
      </c>
      <c r="B262" s="20">
        <f t="shared" si="9"/>
        <v>2018</v>
      </c>
      <c r="C262" s="20">
        <f t="shared" si="10"/>
        <v>9</v>
      </c>
      <c r="D262" s="33">
        <f>+P!M262</f>
        <v>0</v>
      </c>
      <c r="E262" s="33">
        <f>+'P+C'!O262</f>
        <v>0</v>
      </c>
      <c r="F262" s="124">
        <f t="shared" si="11"/>
        <v>0</v>
      </c>
    </row>
    <row r="263" spans="1:6" x14ac:dyDescent="0.35">
      <c r="A263" s="32">
        <f>+P!A263</f>
        <v>43353</v>
      </c>
      <c r="B263" s="20">
        <f t="shared" si="9"/>
        <v>2018</v>
      </c>
      <c r="C263" s="20">
        <f t="shared" si="10"/>
        <v>9</v>
      </c>
      <c r="D263" s="33">
        <f>+P!M263</f>
        <v>0</v>
      </c>
      <c r="E263" s="33">
        <f>+'P+C'!O263</f>
        <v>0</v>
      </c>
      <c r="F263" s="124">
        <f t="shared" si="11"/>
        <v>0</v>
      </c>
    </row>
    <row r="264" spans="1:6" x14ac:dyDescent="0.35">
      <c r="A264" s="32">
        <f>+P!A264</f>
        <v>43354</v>
      </c>
      <c r="B264" s="20">
        <f t="shared" si="9"/>
        <v>2018</v>
      </c>
      <c r="C264" s="20">
        <f t="shared" si="10"/>
        <v>9</v>
      </c>
      <c r="D264" s="33">
        <f>+P!M264</f>
        <v>0</v>
      </c>
      <c r="E264" s="33">
        <f>+'P+C'!O264</f>
        <v>0</v>
      </c>
      <c r="F264" s="124">
        <f t="shared" si="11"/>
        <v>0</v>
      </c>
    </row>
    <row r="265" spans="1:6" x14ac:dyDescent="0.35">
      <c r="A265" s="32">
        <f>+P!A265</f>
        <v>43355</v>
      </c>
      <c r="B265" s="20">
        <f t="shared" si="9"/>
        <v>2018</v>
      </c>
      <c r="C265" s="20">
        <f t="shared" si="10"/>
        <v>9</v>
      </c>
      <c r="D265" s="33">
        <f>+P!M265</f>
        <v>0</v>
      </c>
      <c r="E265" s="33">
        <f>+'P+C'!O265</f>
        <v>0</v>
      </c>
      <c r="F265" s="124">
        <f t="shared" si="11"/>
        <v>0</v>
      </c>
    </row>
    <row r="266" spans="1:6" x14ac:dyDescent="0.35">
      <c r="A266" s="32">
        <f>+P!A266</f>
        <v>43356</v>
      </c>
      <c r="B266" s="20">
        <f t="shared" ref="B266:B329" si="12">YEAR(A266)</f>
        <v>2018</v>
      </c>
      <c r="C266" s="20">
        <f t="shared" ref="C266:C329" si="13">MONTH(A266)</f>
        <v>9</v>
      </c>
      <c r="D266" s="33">
        <f>+P!M266</f>
        <v>0</v>
      </c>
      <c r="E266" s="33">
        <f>+'P+C'!O266</f>
        <v>0</v>
      </c>
      <c r="F266" s="124">
        <f t="shared" si="11"/>
        <v>0</v>
      </c>
    </row>
    <row r="267" spans="1:6" x14ac:dyDescent="0.35">
      <c r="A267" s="32">
        <f>+P!A267</f>
        <v>43357</v>
      </c>
      <c r="B267" s="20">
        <f t="shared" si="12"/>
        <v>2018</v>
      </c>
      <c r="C267" s="20">
        <f t="shared" si="13"/>
        <v>9</v>
      </c>
      <c r="D267" s="33">
        <f>+P!M267</f>
        <v>0</v>
      </c>
      <c r="E267" s="33">
        <f>+'P+C'!O267</f>
        <v>0</v>
      </c>
      <c r="F267" s="124">
        <f t="shared" ref="F267:F330" si="14">MAX(0,+E267-D267)</f>
        <v>0</v>
      </c>
    </row>
    <row r="268" spans="1:6" x14ac:dyDescent="0.35">
      <c r="A268" s="32">
        <f>+P!A268</f>
        <v>43358</v>
      </c>
      <c r="B268" s="20">
        <f t="shared" si="12"/>
        <v>2018</v>
      </c>
      <c r="C268" s="20">
        <f t="shared" si="13"/>
        <v>9</v>
      </c>
      <c r="D268" s="33">
        <f>+P!M268</f>
        <v>0</v>
      </c>
      <c r="E268" s="33">
        <f>+'P+C'!O268</f>
        <v>0</v>
      </c>
      <c r="F268" s="124">
        <f t="shared" si="14"/>
        <v>0</v>
      </c>
    </row>
    <row r="269" spans="1:6" x14ac:dyDescent="0.35">
      <c r="A269" s="32">
        <f>+P!A269</f>
        <v>43359</v>
      </c>
      <c r="B269" s="20">
        <f t="shared" si="12"/>
        <v>2018</v>
      </c>
      <c r="C269" s="20">
        <f t="shared" si="13"/>
        <v>9</v>
      </c>
      <c r="D269" s="33">
        <f>+P!M269</f>
        <v>0</v>
      </c>
      <c r="E269" s="33">
        <f>+'P+C'!O269</f>
        <v>0</v>
      </c>
      <c r="F269" s="124">
        <f t="shared" si="14"/>
        <v>0</v>
      </c>
    </row>
    <row r="270" spans="1:6" x14ac:dyDescent="0.35">
      <c r="A270" s="32">
        <f>+P!A270</f>
        <v>43360</v>
      </c>
      <c r="B270" s="20">
        <f t="shared" si="12"/>
        <v>2018</v>
      </c>
      <c r="C270" s="20">
        <f t="shared" si="13"/>
        <v>9</v>
      </c>
      <c r="D270" s="33">
        <f>+P!M270</f>
        <v>0</v>
      </c>
      <c r="E270" s="33">
        <f>+'P+C'!O270</f>
        <v>0</v>
      </c>
      <c r="F270" s="124">
        <f t="shared" si="14"/>
        <v>0</v>
      </c>
    </row>
    <row r="271" spans="1:6" x14ac:dyDescent="0.35">
      <c r="A271" s="32">
        <f>+P!A271</f>
        <v>43361</v>
      </c>
      <c r="B271" s="20">
        <f t="shared" si="12"/>
        <v>2018</v>
      </c>
      <c r="C271" s="20">
        <f t="shared" si="13"/>
        <v>9</v>
      </c>
      <c r="D271" s="33">
        <f>+P!M271</f>
        <v>0</v>
      </c>
      <c r="E271" s="33">
        <f>+'P+C'!O271</f>
        <v>0</v>
      </c>
      <c r="F271" s="124">
        <f t="shared" si="14"/>
        <v>0</v>
      </c>
    </row>
    <row r="272" spans="1:6" x14ac:dyDescent="0.35">
      <c r="A272" s="32">
        <f>+P!A272</f>
        <v>43362</v>
      </c>
      <c r="B272" s="20">
        <f t="shared" si="12"/>
        <v>2018</v>
      </c>
      <c r="C272" s="20">
        <f t="shared" si="13"/>
        <v>9</v>
      </c>
      <c r="D272" s="33">
        <f>+P!M272</f>
        <v>0</v>
      </c>
      <c r="E272" s="33">
        <f>+'P+C'!O272</f>
        <v>0</v>
      </c>
      <c r="F272" s="124">
        <f t="shared" si="14"/>
        <v>0</v>
      </c>
    </row>
    <row r="273" spans="1:6" x14ac:dyDescent="0.35">
      <c r="A273" s="32">
        <f>+P!A273</f>
        <v>43363</v>
      </c>
      <c r="B273" s="20">
        <f t="shared" si="12"/>
        <v>2018</v>
      </c>
      <c r="C273" s="20">
        <f t="shared" si="13"/>
        <v>9</v>
      </c>
      <c r="D273" s="33">
        <f>+P!M273</f>
        <v>0</v>
      </c>
      <c r="E273" s="33">
        <f>+'P+C'!O273</f>
        <v>0</v>
      </c>
      <c r="F273" s="124">
        <f t="shared" si="14"/>
        <v>0</v>
      </c>
    </row>
    <row r="274" spans="1:6" x14ac:dyDescent="0.35">
      <c r="A274" s="32">
        <f>+P!A274</f>
        <v>43364</v>
      </c>
      <c r="B274" s="20">
        <f t="shared" si="12"/>
        <v>2018</v>
      </c>
      <c r="C274" s="20">
        <f t="shared" si="13"/>
        <v>9</v>
      </c>
      <c r="D274" s="33">
        <f>+P!M274</f>
        <v>0</v>
      </c>
      <c r="E274" s="33">
        <f>+'P+C'!O274</f>
        <v>0</v>
      </c>
      <c r="F274" s="124">
        <f t="shared" si="14"/>
        <v>0</v>
      </c>
    </row>
    <row r="275" spans="1:6" x14ac:dyDescent="0.35">
      <c r="A275" s="32">
        <f>+P!A275</f>
        <v>43365</v>
      </c>
      <c r="B275" s="20">
        <f t="shared" si="12"/>
        <v>2018</v>
      </c>
      <c r="C275" s="20">
        <f t="shared" si="13"/>
        <v>9</v>
      </c>
      <c r="D275" s="33">
        <f>+P!M275</f>
        <v>0</v>
      </c>
      <c r="E275" s="33">
        <f>+'P+C'!O275</f>
        <v>0</v>
      </c>
      <c r="F275" s="124">
        <f t="shared" si="14"/>
        <v>0</v>
      </c>
    </row>
    <row r="276" spans="1:6" x14ac:dyDescent="0.35">
      <c r="A276" s="32">
        <f>+P!A276</f>
        <v>43366</v>
      </c>
      <c r="B276" s="20">
        <f t="shared" si="12"/>
        <v>2018</v>
      </c>
      <c r="C276" s="20">
        <f t="shared" si="13"/>
        <v>9</v>
      </c>
      <c r="D276" s="33">
        <f>+P!M276</f>
        <v>0</v>
      </c>
      <c r="E276" s="33">
        <f>+'P+C'!O276</f>
        <v>0</v>
      </c>
      <c r="F276" s="124">
        <f t="shared" si="14"/>
        <v>0</v>
      </c>
    </row>
    <row r="277" spans="1:6" x14ac:dyDescent="0.35">
      <c r="A277" s="32">
        <f>+P!A277</f>
        <v>43367</v>
      </c>
      <c r="B277" s="20">
        <f t="shared" si="12"/>
        <v>2018</v>
      </c>
      <c r="C277" s="20">
        <f t="shared" si="13"/>
        <v>9</v>
      </c>
      <c r="D277" s="33">
        <f>+P!M277</f>
        <v>0</v>
      </c>
      <c r="E277" s="33">
        <f>+'P+C'!O277</f>
        <v>0</v>
      </c>
      <c r="F277" s="124">
        <f t="shared" si="14"/>
        <v>0</v>
      </c>
    </row>
    <row r="278" spans="1:6" x14ac:dyDescent="0.35">
      <c r="A278" s="32">
        <f>+P!A278</f>
        <v>43368</v>
      </c>
      <c r="B278" s="20">
        <f t="shared" si="12"/>
        <v>2018</v>
      </c>
      <c r="C278" s="20">
        <f t="shared" si="13"/>
        <v>9</v>
      </c>
      <c r="D278" s="33">
        <f>+P!M278</f>
        <v>0</v>
      </c>
      <c r="E278" s="33">
        <f>+'P+C'!O278</f>
        <v>0</v>
      </c>
      <c r="F278" s="124">
        <f t="shared" si="14"/>
        <v>0</v>
      </c>
    </row>
    <row r="279" spans="1:6" x14ac:dyDescent="0.35">
      <c r="A279" s="32">
        <f>+P!A279</f>
        <v>43369</v>
      </c>
      <c r="B279" s="20">
        <f t="shared" si="12"/>
        <v>2018</v>
      </c>
      <c r="C279" s="20">
        <f t="shared" si="13"/>
        <v>9</v>
      </c>
      <c r="D279" s="33">
        <f>+P!M279</f>
        <v>0</v>
      </c>
      <c r="E279" s="33">
        <f>+'P+C'!O279</f>
        <v>0</v>
      </c>
      <c r="F279" s="124">
        <f t="shared" si="14"/>
        <v>0</v>
      </c>
    </row>
    <row r="280" spans="1:6" x14ac:dyDescent="0.35">
      <c r="A280" s="32">
        <f>+P!A280</f>
        <v>43370</v>
      </c>
      <c r="B280" s="20">
        <f t="shared" si="12"/>
        <v>2018</v>
      </c>
      <c r="C280" s="20">
        <f t="shared" si="13"/>
        <v>9</v>
      </c>
      <c r="D280" s="33">
        <f>+P!M280</f>
        <v>0</v>
      </c>
      <c r="E280" s="33">
        <f>+'P+C'!O280</f>
        <v>0</v>
      </c>
      <c r="F280" s="124">
        <f t="shared" si="14"/>
        <v>0</v>
      </c>
    </row>
    <row r="281" spans="1:6" x14ac:dyDescent="0.35">
      <c r="A281" s="32">
        <f>+P!A281</f>
        <v>43371</v>
      </c>
      <c r="B281" s="20">
        <f t="shared" si="12"/>
        <v>2018</v>
      </c>
      <c r="C281" s="20">
        <f t="shared" si="13"/>
        <v>9</v>
      </c>
      <c r="D281" s="33">
        <f>+P!M281</f>
        <v>0</v>
      </c>
      <c r="E281" s="33">
        <f>+'P+C'!O281</f>
        <v>0</v>
      </c>
      <c r="F281" s="124">
        <f t="shared" si="14"/>
        <v>0</v>
      </c>
    </row>
    <row r="282" spans="1:6" x14ac:dyDescent="0.35">
      <c r="A282" s="32">
        <f>+P!A282</f>
        <v>43372</v>
      </c>
      <c r="B282" s="20">
        <f t="shared" si="12"/>
        <v>2018</v>
      </c>
      <c r="C282" s="20">
        <f t="shared" si="13"/>
        <v>9</v>
      </c>
      <c r="D282" s="33">
        <f>+P!M282</f>
        <v>0</v>
      </c>
      <c r="E282" s="33">
        <f>+'P+C'!O282</f>
        <v>0</v>
      </c>
      <c r="F282" s="124">
        <f t="shared" si="14"/>
        <v>0</v>
      </c>
    </row>
    <row r="283" spans="1:6" x14ac:dyDescent="0.35">
      <c r="A283" s="32">
        <f>+P!A283</f>
        <v>43373</v>
      </c>
      <c r="B283" s="20">
        <f t="shared" si="12"/>
        <v>2018</v>
      </c>
      <c r="C283" s="20">
        <f t="shared" si="13"/>
        <v>9</v>
      </c>
      <c r="D283" s="33">
        <f>+P!M283</f>
        <v>0</v>
      </c>
      <c r="E283" s="33">
        <f>+'P+C'!O283</f>
        <v>0</v>
      </c>
      <c r="F283" s="124">
        <f t="shared" si="14"/>
        <v>0</v>
      </c>
    </row>
    <row r="284" spans="1:6" x14ac:dyDescent="0.35">
      <c r="A284" s="32">
        <f>+P!A284</f>
        <v>43374</v>
      </c>
      <c r="B284" s="20">
        <f t="shared" si="12"/>
        <v>2018</v>
      </c>
      <c r="C284" s="20">
        <f t="shared" si="13"/>
        <v>10</v>
      </c>
      <c r="D284" s="33">
        <f>+P!M284</f>
        <v>0</v>
      </c>
      <c r="E284" s="33">
        <f>+'P+C'!O284</f>
        <v>0</v>
      </c>
      <c r="F284" s="124">
        <f t="shared" si="14"/>
        <v>0</v>
      </c>
    </row>
    <row r="285" spans="1:6" x14ac:dyDescent="0.35">
      <c r="A285" s="32">
        <f>+P!A285</f>
        <v>43375</v>
      </c>
      <c r="B285" s="20">
        <f t="shared" si="12"/>
        <v>2018</v>
      </c>
      <c r="C285" s="20">
        <f t="shared" si="13"/>
        <v>10</v>
      </c>
      <c r="D285" s="33">
        <f>+P!M285</f>
        <v>0</v>
      </c>
      <c r="E285" s="33">
        <f>+'P+C'!O285</f>
        <v>0</v>
      </c>
      <c r="F285" s="124">
        <f t="shared" si="14"/>
        <v>0</v>
      </c>
    </row>
    <row r="286" spans="1:6" x14ac:dyDescent="0.35">
      <c r="A286" s="32">
        <f>+P!A286</f>
        <v>43376</v>
      </c>
      <c r="B286" s="20">
        <f t="shared" si="12"/>
        <v>2018</v>
      </c>
      <c r="C286" s="20">
        <f t="shared" si="13"/>
        <v>10</v>
      </c>
      <c r="D286" s="33">
        <f>+P!M286</f>
        <v>0</v>
      </c>
      <c r="E286" s="33">
        <f>+'P+C'!O286</f>
        <v>0</v>
      </c>
      <c r="F286" s="124">
        <f t="shared" si="14"/>
        <v>0</v>
      </c>
    </row>
    <row r="287" spans="1:6" x14ac:dyDescent="0.35">
      <c r="A287" s="32">
        <f>+P!A287</f>
        <v>43377</v>
      </c>
      <c r="B287" s="20">
        <f t="shared" si="12"/>
        <v>2018</v>
      </c>
      <c r="C287" s="20">
        <f t="shared" si="13"/>
        <v>10</v>
      </c>
      <c r="D287" s="33">
        <f>+P!M287</f>
        <v>0</v>
      </c>
      <c r="E287" s="33">
        <f>+'P+C'!O287</f>
        <v>0</v>
      </c>
      <c r="F287" s="124">
        <f t="shared" si="14"/>
        <v>0</v>
      </c>
    </row>
    <row r="288" spans="1:6" x14ac:dyDescent="0.35">
      <c r="A288" s="32">
        <f>+P!A288</f>
        <v>43378</v>
      </c>
      <c r="B288" s="20">
        <f t="shared" si="12"/>
        <v>2018</v>
      </c>
      <c r="C288" s="20">
        <f t="shared" si="13"/>
        <v>10</v>
      </c>
      <c r="D288" s="33">
        <f>+P!M288</f>
        <v>0</v>
      </c>
      <c r="E288" s="33">
        <f>+'P+C'!O288</f>
        <v>0</v>
      </c>
      <c r="F288" s="124">
        <f t="shared" si="14"/>
        <v>0</v>
      </c>
    </row>
    <row r="289" spans="1:6" x14ac:dyDescent="0.35">
      <c r="A289" s="32">
        <f>+P!A289</f>
        <v>43379</v>
      </c>
      <c r="B289" s="20">
        <f t="shared" si="12"/>
        <v>2018</v>
      </c>
      <c r="C289" s="20">
        <f t="shared" si="13"/>
        <v>10</v>
      </c>
      <c r="D289" s="33">
        <f>+P!M289</f>
        <v>0</v>
      </c>
      <c r="E289" s="33">
        <f>+'P+C'!O289</f>
        <v>0</v>
      </c>
      <c r="F289" s="124">
        <f t="shared" si="14"/>
        <v>0</v>
      </c>
    </row>
    <row r="290" spans="1:6" x14ac:dyDescent="0.35">
      <c r="A290" s="32">
        <f>+P!A290</f>
        <v>43380</v>
      </c>
      <c r="B290" s="20">
        <f t="shared" si="12"/>
        <v>2018</v>
      </c>
      <c r="C290" s="20">
        <f t="shared" si="13"/>
        <v>10</v>
      </c>
      <c r="D290" s="33">
        <f>+P!M290</f>
        <v>0</v>
      </c>
      <c r="E290" s="33">
        <f>+'P+C'!O290</f>
        <v>0</v>
      </c>
      <c r="F290" s="124">
        <f t="shared" si="14"/>
        <v>0</v>
      </c>
    </row>
    <row r="291" spans="1:6" x14ac:dyDescent="0.35">
      <c r="A291" s="32">
        <f>+P!A291</f>
        <v>43381</v>
      </c>
      <c r="B291" s="20">
        <f t="shared" si="12"/>
        <v>2018</v>
      </c>
      <c r="C291" s="20">
        <f t="shared" si="13"/>
        <v>10</v>
      </c>
      <c r="D291" s="33">
        <f>+P!M291</f>
        <v>0</v>
      </c>
      <c r="E291" s="33">
        <f>+'P+C'!O291</f>
        <v>0</v>
      </c>
      <c r="F291" s="124">
        <f t="shared" si="14"/>
        <v>0</v>
      </c>
    </row>
    <row r="292" spans="1:6" x14ac:dyDescent="0.35">
      <c r="A292" s="32">
        <f>+P!A292</f>
        <v>43382</v>
      </c>
      <c r="B292" s="20">
        <f t="shared" si="12"/>
        <v>2018</v>
      </c>
      <c r="C292" s="20">
        <f t="shared" si="13"/>
        <v>10</v>
      </c>
      <c r="D292" s="33">
        <f>+P!M292</f>
        <v>0</v>
      </c>
      <c r="E292" s="33">
        <f>+'P+C'!O292</f>
        <v>0</v>
      </c>
      <c r="F292" s="124">
        <f t="shared" si="14"/>
        <v>0</v>
      </c>
    </row>
    <row r="293" spans="1:6" x14ac:dyDescent="0.35">
      <c r="A293" s="32">
        <f>+P!A293</f>
        <v>43383</v>
      </c>
      <c r="B293" s="20">
        <f t="shared" si="12"/>
        <v>2018</v>
      </c>
      <c r="C293" s="20">
        <f t="shared" si="13"/>
        <v>10</v>
      </c>
      <c r="D293" s="33">
        <f>+P!M293</f>
        <v>0</v>
      </c>
      <c r="E293" s="33">
        <f>+'P+C'!O293</f>
        <v>0</v>
      </c>
      <c r="F293" s="124">
        <f t="shared" si="14"/>
        <v>0</v>
      </c>
    </row>
    <row r="294" spans="1:6" x14ac:dyDescent="0.35">
      <c r="A294" s="32">
        <f>+P!A294</f>
        <v>43384</v>
      </c>
      <c r="B294" s="20">
        <f t="shared" si="12"/>
        <v>2018</v>
      </c>
      <c r="C294" s="20">
        <f t="shared" si="13"/>
        <v>10</v>
      </c>
      <c r="D294" s="33">
        <f>+P!M294</f>
        <v>0</v>
      </c>
      <c r="E294" s="33">
        <f>+'P+C'!O294</f>
        <v>0</v>
      </c>
      <c r="F294" s="124">
        <f t="shared" si="14"/>
        <v>0</v>
      </c>
    </row>
    <row r="295" spans="1:6" x14ac:dyDescent="0.35">
      <c r="A295" s="32">
        <f>+P!A295</f>
        <v>43385</v>
      </c>
      <c r="B295" s="20">
        <f t="shared" si="12"/>
        <v>2018</v>
      </c>
      <c r="C295" s="20">
        <f t="shared" si="13"/>
        <v>10</v>
      </c>
      <c r="D295" s="33">
        <f>+P!M295</f>
        <v>0</v>
      </c>
      <c r="E295" s="33">
        <f>+'P+C'!O295</f>
        <v>0</v>
      </c>
      <c r="F295" s="124">
        <f t="shared" si="14"/>
        <v>0</v>
      </c>
    </row>
    <row r="296" spans="1:6" x14ac:dyDescent="0.35">
      <c r="A296" s="32">
        <f>+P!A296</f>
        <v>43386</v>
      </c>
      <c r="B296" s="20">
        <f t="shared" si="12"/>
        <v>2018</v>
      </c>
      <c r="C296" s="20">
        <f t="shared" si="13"/>
        <v>10</v>
      </c>
      <c r="D296" s="33">
        <f>+P!M296</f>
        <v>0</v>
      </c>
      <c r="E296" s="33">
        <f>+'P+C'!O296</f>
        <v>0</v>
      </c>
      <c r="F296" s="124">
        <f t="shared" si="14"/>
        <v>0</v>
      </c>
    </row>
    <row r="297" spans="1:6" x14ac:dyDescent="0.35">
      <c r="A297" s="32">
        <f>+P!A297</f>
        <v>43387</v>
      </c>
      <c r="B297" s="20">
        <f t="shared" si="12"/>
        <v>2018</v>
      </c>
      <c r="C297" s="20">
        <f t="shared" si="13"/>
        <v>10</v>
      </c>
      <c r="D297" s="33">
        <f>+P!M297</f>
        <v>0</v>
      </c>
      <c r="E297" s="33">
        <f>+'P+C'!O297</f>
        <v>0</v>
      </c>
      <c r="F297" s="124">
        <f t="shared" si="14"/>
        <v>0</v>
      </c>
    </row>
    <row r="298" spans="1:6" x14ac:dyDescent="0.35">
      <c r="A298" s="32">
        <f>+P!A298</f>
        <v>43388</v>
      </c>
      <c r="B298" s="20">
        <f t="shared" si="12"/>
        <v>2018</v>
      </c>
      <c r="C298" s="20">
        <f t="shared" si="13"/>
        <v>10</v>
      </c>
      <c r="D298" s="33">
        <f>+P!M298</f>
        <v>0</v>
      </c>
      <c r="E298" s="33">
        <f>+'P+C'!O298</f>
        <v>0</v>
      </c>
      <c r="F298" s="124">
        <f t="shared" si="14"/>
        <v>0</v>
      </c>
    </row>
    <row r="299" spans="1:6" x14ac:dyDescent="0.35">
      <c r="A299" s="32">
        <f>+P!A299</f>
        <v>43389</v>
      </c>
      <c r="B299" s="20">
        <f t="shared" si="12"/>
        <v>2018</v>
      </c>
      <c r="C299" s="20">
        <f t="shared" si="13"/>
        <v>10</v>
      </c>
      <c r="D299" s="33">
        <f>+P!M299</f>
        <v>0</v>
      </c>
      <c r="E299" s="33">
        <f>+'P+C'!O299</f>
        <v>0</v>
      </c>
      <c r="F299" s="124">
        <f t="shared" si="14"/>
        <v>0</v>
      </c>
    </row>
    <row r="300" spans="1:6" x14ac:dyDescent="0.35">
      <c r="A300" s="32">
        <f>+P!A300</f>
        <v>43390</v>
      </c>
      <c r="B300" s="20">
        <f t="shared" si="12"/>
        <v>2018</v>
      </c>
      <c r="C300" s="20">
        <f t="shared" si="13"/>
        <v>10</v>
      </c>
      <c r="D300" s="33">
        <f>+P!M300</f>
        <v>0</v>
      </c>
      <c r="E300" s="33">
        <f>+'P+C'!O300</f>
        <v>0</v>
      </c>
      <c r="F300" s="124">
        <f t="shared" si="14"/>
        <v>0</v>
      </c>
    </row>
    <row r="301" spans="1:6" x14ac:dyDescent="0.35">
      <c r="A301" s="32">
        <f>+P!A301</f>
        <v>43391</v>
      </c>
      <c r="B301" s="20">
        <f t="shared" si="12"/>
        <v>2018</v>
      </c>
      <c r="C301" s="20">
        <f t="shared" si="13"/>
        <v>10</v>
      </c>
      <c r="D301" s="33">
        <f>+P!M301</f>
        <v>0</v>
      </c>
      <c r="E301" s="33">
        <f>+'P+C'!O301</f>
        <v>0</v>
      </c>
      <c r="F301" s="124">
        <f t="shared" si="14"/>
        <v>0</v>
      </c>
    </row>
    <row r="302" spans="1:6" x14ac:dyDescent="0.35">
      <c r="A302" s="32">
        <f>+P!A302</f>
        <v>43392</v>
      </c>
      <c r="B302" s="20">
        <f t="shared" si="12"/>
        <v>2018</v>
      </c>
      <c r="C302" s="20">
        <f t="shared" si="13"/>
        <v>10</v>
      </c>
      <c r="D302" s="33">
        <f>+P!M302</f>
        <v>0</v>
      </c>
      <c r="E302" s="33">
        <f>+'P+C'!O302</f>
        <v>0</v>
      </c>
      <c r="F302" s="124">
        <f t="shared" si="14"/>
        <v>0</v>
      </c>
    </row>
    <row r="303" spans="1:6" x14ac:dyDescent="0.35">
      <c r="A303" s="32">
        <f>+P!A303</f>
        <v>43393</v>
      </c>
      <c r="B303" s="20">
        <f t="shared" si="12"/>
        <v>2018</v>
      </c>
      <c r="C303" s="20">
        <f t="shared" si="13"/>
        <v>10</v>
      </c>
      <c r="D303" s="33">
        <f>+P!M303</f>
        <v>0</v>
      </c>
      <c r="E303" s="33">
        <f>+'P+C'!O303</f>
        <v>0</v>
      </c>
      <c r="F303" s="124">
        <f t="shared" si="14"/>
        <v>0</v>
      </c>
    </row>
    <row r="304" spans="1:6" x14ac:dyDescent="0.35">
      <c r="A304" s="32">
        <f>+P!A304</f>
        <v>43394</v>
      </c>
      <c r="B304" s="20">
        <f t="shared" si="12"/>
        <v>2018</v>
      </c>
      <c r="C304" s="20">
        <f t="shared" si="13"/>
        <v>10</v>
      </c>
      <c r="D304" s="33">
        <f>+P!M304</f>
        <v>0</v>
      </c>
      <c r="E304" s="33">
        <f>+'P+C'!O304</f>
        <v>0</v>
      </c>
      <c r="F304" s="124">
        <f t="shared" si="14"/>
        <v>0</v>
      </c>
    </row>
    <row r="305" spans="1:6" x14ac:dyDescent="0.35">
      <c r="A305" s="32">
        <f>+P!A305</f>
        <v>43395</v>
      </c>
      <c r="B305" s="20">
        <f t="shared" si="12"/>
        <v>2018</v>
      </c>
      <c r="C305" s="20">
        <f t="shared" si="13"/>
        <v>10</v>
      </c>
      <c r="D305" s="33">
        <f>+P!M305</f>
        <v>0</v>
      </c>
      <c r="E305" s="33">
        <f>+'P+C'!O305</f>
        <v>0</v>
      </c>
      <c r="F305" s="124">
        <f t="shared" si="14"/>
        <v>0</v>
      </c>
    </row>
    <row r="306" spans="1:6" x14ac:dyDescent="0.35">
      <c r="A306" s="32">
        <f>+P!A306</f>
        <v>43396</v>
      </c>
      <c r="B306" s="20">
        <f t="shared" si="12"/>
        <v>2018</v>
      </c>
      <c r="C306" s="20">
        <f t="shared" si="13"/>
        <v>10</v>
      </c>
      <c r="D306" s="33">
        <f>+P!M306</f>
        <v>0</v>
      </c>
      <c r="E306" s="33">
        <f>+'P+C'!O306</f>
        <v>0</v>
      </c>
      <c r="F306" s="124">
        <f t="shared" si="14"/>
        <v>0</v>
      </c>
    </row>
    <row r="307" spans="1:6" x14ac:dyDescent="0.35">
      <c r="A307" s="32">
        <f>+P!A307</f>
        <v>43397</v>
      </c>
      <c r="B307" s="20">
        <f t="shared" si="12"/>
        <v>2018</v>
      </c>
      <c r="C307" s="20">
        <f t="shared" si="13"/>
        <v>10</v>
      </c>
      <c r="D307" s="33">
        <f>+P!M307</f>
        <v>0</v>
      </c>
      <c r="E307" s="33">
        <f>+'P+C'!O307</f>
        <v>0</v>
      </c>
      <c r="F307" s="124">
        <f t="shared" si="14"/>
        <v>0</v>
      </c>
    </row>
    <row r="308" spans="1:6" x14ac:dyDescent="0.35">
      <c r="A308" s="32">
        <f>+P!A308</f>
        <v>43398</v>
      </c>
      <c r="B308" s="20">
        <f t="shared" si="12"/>
        <v>2018</v>
      </c>
      <c r="C308" s="20">
        <f t="shared" si="13"/>
        <v>10</v>
      </c>
      <c r="D308" s="33">
        <f>+P!M308</f>
        <v>0</v>
      </c>
      <c r="E308" s="33">
        <f>+'P+C'!O308</f>
        <v>0</v>
      </c>
      <c r="F308" s="124">
        <f t="shared" si="14"/>
        <v>0</v>
      </c>
    </row>
    <row r="309" spans="1:6" x14ac:dyDescent="0.35">
      <c r="A309" s="32">
        <f>+P!A309</f>
        <v>43399</v>
      </c>
      <c r="B309" s="20">
        <f t="shared" si="12"/>
        <v>2018</v>
      </c>
      <c r="C309" s="20">
        <f t="shared" si="13"/>
        <v>10</v>
      </c>
      <c r="D309" s="33">
        <f>+P!M309</f>
        <v>0</v>
      </c>
      <c r="E309" s="33">
        <f>+'P+C'!O309</f>
        <v>0</v>
      </c>
      <c r="F309" s="124">
        <f t="shared" si="14"/>
        <v>0</v>
      </c>
    </row>
    <row r="310" spans="1:6" x14ac:dyDescent="0.35">
      <c r="A310" s="32">
        <f>+P!A310</f>
        <v>43400</v>
      </c>
      <c r="B310" s="20">
        <f t="shared" si="12"/>
        <v>2018</v>
      </c>
      <c r="C310" s="20">
        <f t="shared" si="13"/>
        <v>10</v>
      </c>
      <c r="D310" s="33">
        <f>+P!M310</f>
        <v>0</v>
      </c>
      <c r="E310" s="33">
        <f>+'P+C'!O310</f>
        <v>0</v>
      </c>
      <c r="F310" s="124">
        <f t="shared" si="14"/>
        <v>0</v>
      </c>
    </row>
    <row r="311" spans="1:6" x14ac:dyDescent="0.35">
      <c r="A311" s="32">
        <f>+P!A311</f>
        <v>43401</v>
      </c>
      <c r="B311" s="20">
        <f t="shared" si="12"/>
        <v>2018</v>
      </c>
      <c r="C311" s="20">
        <f t="shared" si="13"/>
        <v>10</v>
      </c>
      <c r="D311" s="33">
        <f>+P!M311</f>
        <v>0</v>
      </c>
      <c r="E311" s="33">
        <f>+'P+C'!O311</f>
        <v>0</v>
      </c>
      <c r="F311" s="124">
        <f t="shared" si="14"/>
        <v>0</v>
      </c>
    </row>
    <row r="312" spans="1:6" x14ac:dyDescent="0.35">
      <c r="A312" s="32">
        <f>+P!A312</f>
        <v>43402</v>
      </c>
      <c r="B312" s="20">
        <f t="shared" si="12"/>
        <v>2018</v>
      </c>
      <c r="C312" s="20">
        <f t="shared" si="13"/>
        <v>10</v>
      </c>
      <c r="D312" s="33">
        <f>+P!M312</f>
        <v>0</v>
      </c>
      <c r="E312" s="33">
        <f>+'P+C'!O312</f>
        <v>0</v>
      </c>
      <c r="F312" s="124">
        <f t="shared" si="14"/>
        <v>0</v>
      </c>
    </row>
    <row r="313" spans="1:6" x14ac:dyDescent="0.35">
      <c r="A313" s="32">
        <f>+P!A313</f>
        <v>43403</v>
      </c>
      <c r="B313" s="20">
        <f t="shared" si="12"/>
        <v>2018</v>
      </c>
      <c r="C313" s="20">
        <f t="shared" si="13"/>
        <v>10</v>
      </c>
      <c r="D313" s="33">
        <f>+P!M313</f>
        <v>0</v>
      </c>
      <c r="E313" s="33">
        <f>+'P+C'!O313</f>
        <v>0</v>
      </c>
      <c r="F313" s="124">
        <f t="shared" si="14"/>
        <v>0</v>
      </c>
    </row>
    <row r="314" spans="1:6" x14ac:dyDescent="0.35">
      <c r="A314" s="32">
        <f>+P!A314</f>
        <v>43404</v>
      </c>
      <c r="B314" s="20">
        <f t="shared" si="12"/>
        <v>2018</v>
      </c>
      <c r="C314" s="20">
        <f t="shared" si="13"/>
        <v>10</v>
      </c>
      <c r="D314" s="33">
        <f>+P!M314</f>
        <v>0</v>
      </c>
      <c r="E314" s="33">
        <f>+'P+C'!O314</f>
        <v>0</v>
      </c>
      <c r="F314" s="124">
        <f t="shared" si="14"/>
        <v>0</v>
      </c>
    </row>
    <row r="315" spans="1:6" x14ac:dyDescent="0.35">
      <c r="A315" s="32">
        <f>+P!A315</f>
        <v>43405</v>
      </c>
      <c r="B315" s="20">
        <f t="shared" si="12"/>
        <v>2018</v>
      </c>
      <c r="C315" s="20">
        <f t="shared" si="13"/>
        <v>11</v>
      </c>
      <c r="D315" s="33">
        <f>+P!M315</f>
        <v>0</v>
      </c>
      <c r="E315" s="33">
        <f>+'P+C'!O315</f>
        <v>0</v>
      </c>
      <c r="F315" s="124">
        <f t="shared" si="14"/>
        <v>0</v>
      </c>
    </row>
    <row r="316" spans="1:6" x14ac:dyDescent="0.35">
      <c r="A316" s="32">
        <f>+P!A316</f>
        <v>43406</v>
      </c>
      <c r="B316" s="20">
        <f t="shared" si="12"/>
        <v>2018</v>
      </c>
      <c r="C316" s="20">
        <f t="shared" si="13"/>
        <v>11</v>
      </c>
      <c r="D316" s="33">
        <f>+P!M316</f>
        <v>0</v>
      </c>
      <c r="E316" s="33">
        <f>+'P+C'!O316</f>
        <v>0</v>
      </c>
      <c r="F316" s="124">
        <f t="shared" si="14"/>
        <v>0</v>
      </c>
    </row>
    <row r="317" spans="1:6" x14ac:dyDescent="0.35">
      <c r="A317" s="32">
        <f>+P!A317</f>
        <v>43407</v>
      </c>
      <c r="B317" s="20">
        <f t="shared" si="12"/>
        <v>2018</v>
      </c>
      <c r="C317" s="20">
        <f t="shared" si="13"/>
        <v>11</v>
      </c>
      <c r="D317" s="33">
        <f>+P!M317</f>
        <v>0</v>
      </c>
      <c r="E317" s="33">
        <f>+'P+C'!O317</f>
        <v>0</v>
      </c>
      <c r="F317" s="124">
        <f t="shared" si="14"/>
        <v>0</v>
      </c>
    </row>
    <row r="318" spans="1:6" x14ac:dyDescent="0.35">
      <c r="A318" s="32">
        <f>+P!A318</f>
        <v>43408</v>
      </c>
      <c r="B318" s="20">
        <f t="shared" si="12"/>
        <v>2018</v>
      </c>
      <c r="C318" s="20">
        <f t="shared" si="13"/>
        <v>11</v>
      </c>
      <c r="D318" s="33">
        <f>+P!M318</f>
        <v>0</v>
      </c>
      <c r="E318" s="33">
        <f>+'P+C'!O318</f>
        <v>0</v>
      </c>
      <c r="F318" s="124">
        <f t="shared" si="14"/>
        <v>0</v>
      </c>
    </row>
    <row r="319" spans="1:6" x14ac:dyDescent="0.35">
      <c r="A319" s="32">
        <f>+P!A319</f>
        <v>43409</v>
      </c>
      <c r="B319" s="20">
        <f t="shared" si="12"/>
        <v>2018</v>
      </c>
      <c r="C319" s="20">
        <f t="shared" si="13"/>
        <v>11</v>
      </c>
      <c r="D319" s="33">
        <f>+P!M319</f>
        <v>0</v>
      </c>
      <c r="E319" s="33">
        <f>+'P+C'!O319</f>
        <v>0</v>
      </c>
      <c r="F319" s="124">
        <f t="shared" si="14"/>
        <v>0</v>
      </c>
    </row>
    <row r="320" spans="1:6" x14ac:dyDescent="0.35">
      <c r="A320" s="32">
        <f>+P!A320</f>
        <v>43410</v>
      </c>
      <c r="B320" s="20">
        <f t="shared" si="12"/>
        <v>2018</v>
      </c>
      <c r="C320" s="20">
        <f t="shared" si="13"/>
        <v>11</v>
      </c>
      <c r="D320" s="33">
        <f>+P!M320</f>
        <v>0</v>
      </c>
      <c r="E320" s="33">
        <f>+'P+C'!O320</f>
        <v>0</v>
      </c>
      <c r="F320" s="124">
        <f t="shared" si="14"/>
        <v>0</v>
      </c>
    </row>
    <row r="321" spans="1:6" x14ac:dyDescent="0.35">
      <c r="A321" s="32">
        <f>+P!A321</f>
        <v>43411</v>
      </c>
      <c r="B321" s="20">
        <f t="shared" si="12"/>
        <v>2018</v>
      </c>
      <c r="C321" s="20">
        <f t="shared" si="13"/>
        <v>11</v>
      </c>
      <c r="D321" s="33">
        <f>+P!M321</f>
        <v>0</v>
      </c>
      <c r="E321" s="33">
        <f>+'P+C'!O321</f>
        <v>0</v>
      </c>
      <c r="F321" s="124">
        <f t="shared" si="14"/>
        <v>0</v>
      </c>
    </row>
    <row r="322" spans="1:6" x14ac:dyDescent="0.35">
      <c r="A322" s="32">
        <f>+P!A322</f>
        <v>43412</v>
      </c>
      <c r="B322" s="20">
        <f t="shared" si="12"/>
        <v>2018</v>
      </c>
      <c r="C322" s="20">
        <f t="shared" si="13"/>
        <v>11</v>
      </c>
      <c r="D322" s="33">
        <f>+P!M322</f>
        <v>0</v>
      </c>
      <c r="E322" s="33">
        <f>+'P+C'!O322</f>
        <v>0</v>
      </c>
      <c r="F322" s="124">
        <f t="shared" si="14"/>
        <v>0</v>
      </c>
    </row>
    <row r="323" spans="1:6" x14ac:dyDescent="0.35">
      <c r="A323" s="32">
        <f>+P!A323</f>
        <v>43413</v>
      </c>
      <c r="B323" s="20">
        <f t="shared" si="12"/>
        <v>2018</v>
      </c>
      <c r="C323" s="20">
        <f t="shared" si="13"/>
        <v>11</v>
      </c>
      <c r="D323" s="33">
        <f>+P!M323</f>
        <v>0</v>
      </c>
      <c r="E323" s="33">
        <f>+'P+C'!O323</f>
        <v>0</v>
      </c>
      <c r="F323" s="124">
        <f t="shared" si="14"/>
        <v>0</v>
      </c>
    </row>
    <row r="324" spans="1:6" x14ac:dyDescent="0.35">
      <c r="A324" s="32">
        <f>+P!A324</f>
        <v>43414</v>
      </c>
      <c r="B324" s="20">
        <f t="shared" si="12"/>
        <v>2018</v>
      </c>
      <c r="C324" s="20">
        <f t="shared" si="13"/>
        <v>11</v>
      </c>
      <c r="D324" s="33">
        <f>+P!M324</f>
        <v>0</v>
      </c>
      <c r="E324" s="33">
        <f>+'P+C'!O324</f>
        <v>0</v>
      </c>
      <c r="F324" s="124">
        <f t="shared" si="14"/>
        <v>0</v>
      </c>
    </row>
    <row r="325" spans="1:6" x14ac:dyDescent="0.35">
      <c r="A325" s="32">
        <f>+P!A325</f>
        <v>43415</v>
      </c>
      <c r="B325" s="20">
        <f t="shared" si="12"/>
        <v>2018</v>
      </c>
      <c r="C325" s="20">
        <f t="shared" si="13"/>
        <v>11</v>
      </c>
      <c r="D325" s="33">
        <f>+P!M325</f>
        <v>0</v>
      </c>
      <c r="E325" s="33">
        <f>+'P+C'!O325</f>
        <v>0</v>
      </c>
      <c r="F325" s="124">
        <f t="shared" si="14"/>
        <v>0</v>
      </c>
    </row>
    <row r="326" spans="1:6" x14ac:dyDescent="0.35">
      <c r="A326" s="32">
        <f>+P!A326</f>
        <v>43416</v>
      </c>
      <c r="B326" s="20">
        <f t="shared" si="12"/>
        <v>2018</v>
      </c>
      <c r="C326" s="20">
        <f t="shared" si="13"/>
        <v>11</v>
      </c>
      <c r="D326" s="33">
        <f>+P!M326</f>
        <v>0</v>
      </c>
      <c r="E326" s="33">
        <f>+'P+C'!O326</f>
        <v>0</v>
      </c>
      <c r="F326" s="124">
        <f t="shared" si="14"/>
        <v>0</v>
      </c>
    </row>
    <row r="327" spans="1:6" x14ac:dyDescent="0.35">
      <c r="A327" s="32">
        <f>+P!A327</f>
        <v>43417</v>
      </c>
      <c r="B327" s="20">
        <f t="shared" si="12"/>
        <v>2018</v>
      </c>
      <c r="C327" s="20">
        <f t="shared" si="13"/>
        <v>11</v>
      </c>
      <c r="D327" s="33">
        <f>+P!M327</f>
        <v>0</v>
      </c>
      <c r="E327" s="33">
        <f>+'P+C'!O327</f>
        <v>0</v>
      </c>
      <c r="F327" s="124">
        <f t="shared" si="14"/>
        <v>0</v>
      </c>
    </row>
    <row r="328" spans="1:6" x14ac:dyDescent="0.35">
      <c r="A328" s="32">
        <f>+P!A328</f>
        <v>43418</v>
      </c>
      <c r="B328" s="20">
        <f t="shared" si="12"/>
        <v>2018</v>
      </c>
      <c r="C328" s="20">
        <f t="shared" si="13"/>
        <v>11</v>
      </c>
      <c r="D328" s="33">
        <f>+P!M328</f>
        <v>0</v>
      </c>
      <c r="E328" s="33">
        <f>+'P+C'!O328</f>
        <v>0</v>
      </c>
      <c r="F328" s="124">
        <f t="shared" si="14"/>
        <v>0</v>
      </c>
    </row>
    <row r="329" spans="1:6" x14ac:dyDescent="0.35">
      <c r="A329" s="32">
        <f>+P!A329</f>
        <v>43419</v>
      </c>
      <c r="B329" s="20">
        <f t="shared" si="12"/>
        <v>2018</v>
      </c>
      <c r="C329" s="20">
        <f t="shared" si="13"/>
        <v>11</v>
      </c>
      <c r="D329" s="33">
        <f>+P!M329</f>
        <v>0</v>
      </c>
      <c r="E329" s="33">
        <f>+'P+C'!O329</f>
        <v>0</v>
      </c>
      <c r="F329" s="124">
        <f t="shared" si="14"/>
        <v>0</v>
      </c>
    </row>
    <row r="330" spans="1:6" x14ac:dyDescent="0.35">
      <c r="A330" s="32">
        <f>+P!A330</f>
        <v>43420</v>
      </c>
      <c r="B330" s="20">
        <f t="shared" ref="B330:B393" si="15">YEAR(A330)</f>
        <v>2018</v>
      </c>
      <c r="C330" s="20">
        <f t="shared" ref="C330:C393" si="16">MONTH(A330)</f>
        <v>11</v>
      </c>
      <c r="D330" s="33">
        <f>+P!M330</f>
        <v>0</v>
      </c>
      <c r="E330" s="33">
        <f>+'P+C'!O330</f>
        <v>0</v>
      </c>
      <c r="F330" s="124">
        <f t="shared" si="14"/>
        <v>0</v>
      </c>
    </row>
    <row r="331" spans="1:6" x14ac:dyDescent="0.35">
      <c r="A331" s="32">
        <f>+P!A331</f>
        <v>43421</v>
      </c>
      <c r="B331" s="20">
        <f t="shared" si="15"/>
        <v>2018</v>
      </c>
      <c r="C331" s="20">
        <f t="shared" si="16"/>
        <v>11</v>
      </c>
      <c r="D331" s="33">
        <f>+P!M331</f>
        <v>0</v>
      </c>
      <c r="E331" s="33">
        <f>+'P+C'!O331</f>
        <v>0</v>
      </c>
      <c r="F331" s="124">
        <f t="shared" ref="F331:F394" si="17">MAX(0,+E331-D331)</f>
        <v>0</v>
      </c>
    </row>
    <row r="332" spans="1:6" x14ac:dyDescent="0.35">
      <c r="A332" s="32">
        <f>+P!A332</f>
        <v>43422</v>
      </c>
      <c r="B332" s="20">
        <f t="shared" si="15"/>
        <v>2018</v>
      </c>
      <c r="C332" s="20">
        <f t="shared" si="16"/>
        <v>11</v>
      </c>
      <c r="D332" s="33">
        <f>+P!M332</f>
        <v>0</v>
      </c>
      <c r="E332" s="33">
        <f>+'P+C'!O332</f>
        <v>0</v>
      </c>
      <c r="F332" s="124">
        <f t="shared" si="17"/>
        <v>0</v>
      </c>
    </row>
    <row r="333" spans="1:6" x14ac:dyDescent="0.35">
      <c r="A333" s="32">
        <f>+P!A333</f>
        <v>43423</v>
      </c>
      <c r="B333" s="20">
        <f t="shared" si="15"/>
        <v>2018</v>
      </c>
      <c r="C333" s="20">
        <f t="shared" si="16"/>
        <v>11</v>
      </c>
      <c r="D333" s="33">
        <f>+P!M333</f>
        <v>0</v>
      </c>
      <c r="E333" s="33">
        <f>+'P+C'!O333</f>
        <v>0</v>
      </c>
      <c r="F333" s="124">
        <f t="shared" si="17"/>
        <v>0</v>
      </c>
    </row>
    <row r="334" spans="1:6" x14ac:dyDescent="0.35">
      <c r="A334" s="32">
        <f>+P!A334</f>
        <v>43424</v>
      </c>
      <c r="B334" s="20">
        <f t="shared" si="15"/>
        <v>2018</v>
      </c>
      <c r="C334" s="20">
        <f t="shared" si="16"/>
        <v>11</v>
      </c>
      <c r="D334" s="33">
        <f>+P!M334</f>
        <v>0</v>
      </c>
      <c r="E334" s="33">
        <f>+'P+C'!O334</f>
        <v>0</v>
      </c>
      <c r="F334" s="124">
        <f t="shared" si="17"/>
        <v>0</v>
      </c>
    </row>
    <row r="335" spans="1:6" x14ac:dyDescent="0.35">
      <c r="A335" s="32">
        <f>+P!A335</f>
        <v>43425</v>
      </c>
      <c r="B335" s="20">
        <f t="shared" si="15"/>
        <v>2018</v>
      </c>
      <c r="C335" s="20">
        <f t="shared" si="16"/>
        <v>11</v>
      </c>
      <c r="D335" s="33">
        <f>+P!M335</f>
        <v>0</v>
      </c>
      <c r="E335" s="33">
        <f>+'P+C'!O335</f>
        <v>620</v>
      </c>
      <c r="F335" s="124">
        <f t="shared" si="17"/>
        <v>620</v>
      </c>
    </row>
    <row r="336" spans="1:6" x14ac:dyDescent="0.35">
      <c r="A336" s="32">
        <f>+P!A336</f>
        <v>43426</v>
      </c>
      <c r="B336" s="20">
        <f t="shared" si="15"/>
        <v>2018</v>
      </c>
      <c r="C336" s="20">
        <f t="shared" si="16"/>
        <v>11</v>
      </c>
      <c r="D336" s="33">
        <f>+P!M336</f>
        <v>0</v>
      </c>
      <c r="E336" s="33">
        <f>+'P+C'!O336</f>
        <v>0</v>
      </c>
      <c r="F336" s="124">
        <f t="shared" si="17"/>
        <v>0</v>
      </c>
    </row>
    <row r="337" spans="1:6" x14ac:dyDescent="0.35">
      <c r="A337" s="32">
        <f>+P!A337</f>
        <v>43427</v>
      </c>
      <c r="B337" s="20">
        <f t="shared" si="15"/>
        <v>2018</v>
      </c>
      <c r="C337" s="20">
        <f t="shared" si="16"/>
        <v>11</v>
      </c>
      <c r="D337" s="33">
        <f>+P!M337</f>
        <v>0</v>
      </c>
      <c r="E337" s="33">
        <f>+'P+C'!O337</f>
        <v>120</v>
      </c>
      <c r="F337" s="124">
        <f t="shared" si="17"/>
        <v>120</v>
      </c>
    </row>
    <row r="338" spans="1:6" x14ac:dyDescent="0.35">
      <c r="A338" s="32">
        <f>+P!A338</f>
        <v>43428</v>
      </c>
      <c r="B338" s="20">
        <f t="shared" si="15"/>
        <v>2018</v>
      </c>
      <c r="C338" s="20">
        <f t="shared" si="16"/>
        <v>11</v>
      </c>
      <c r="D338" s="33">
        <f>+P!M338</f>
        <v>0</v>
      </c>
      <c r="E338" s="33">
        <f>+'P+C'!O338</f>
        <v>150</v>
      </c>
      <c r="F338" s="124">
        <f t="shared" si="17"/>
        <v>150</v>
      </c>
    </row>
    <row r="339" spans="1:6" x14ac:dyDescent="0.35">
      <c r="A339" s="32">
        <f>+P!A339</f>
        <v>43429</v>
      </c>
      <c r="B339" s="20">
        <f t="shared" si="15"/>
        <v>2018</v>
      </c>
      <c r="C339" s="20">
        <f t="shared" si="16"/>
        <v>11</v>
      </c>
      <c r="D339" s="33">
        <f>+P!M339</f>
        <v>0</v>
      </c>
      <c r="E339" s="33">
        <f>+'P+C'!O339</f>
        <v>0</v>
      </c>
      <c r="F339" s="124">
        <f t="shared" si="17"/>
        <v>0</v>
      </c>
    </row>
    <row r="340" spans="1:6" x14ac:dyDescent="0.35">
      <c r="A340" s="32">
        <f>+P!A340</f>
        <v>43430</v>
      </c>
      <c r="B340" s="20">
        <f t="shared" si="15"/>
        <v>2018</v>
      </c>
      <c r="C340" s="20">
        <f t="shared" si="16"/>
        <v>11</v>
      </c>
      <c r="D340" s="33">
        <f>+P!M340</f>
        <v>0</v>
      </c>
      <c r="E340" s="33">
        <f>+'P+C'!O340</f>
        <v>0</v>
      </c>
      <c r="F340" s="124">
        <f t="shared" si="17"/>
        <v>0</v>
      </c>
    </row>
    <row r="341" spans="1:6" x14ac:dyDescent="0.35">
      <c r="A341" s="32">
        <f>+P!A341</f>
        <v>43431</v>
      </c>
      <c r="B341" s="20">
        <f t="shared" si="15"/>
        <v>2018</v>
      </c>
      <c r="C341" s="20">
        <f t="shared" si="16"/>
        <v>11</v>
      </c>
      <c r="D341" s="33">
        <f>+P!M341</f>
        <v>0</v>
      </c>
      <c r="E341" s="33">
        <f>+'P+C'!O341</f>
        <v>0</v>
      </c>
      <c r="F341" s="124">
        <f t="shared" si="17"/>
        <v>0</v>
      </c>
    </row>
    <row r="342" spans="1:6" x14ac:dyDescent="0.35">
      <c r="A342" s="32">
        <f>+P!A342</f>
        <v>43432</v>
      </c>
      <c r="B342" s="20">
        <f t="shared" si="15"/>
        <v>2018</v>
      </c>
      <c r="C342" s="20">
        <f t="shared" si="16"/>
        <v>11</v>
      </c>
      <c r="D342" s="33">
        <f>+P!M342</f>
        <v>0</v>
      </c>
      <c r="E342" s="33">
        <f>+'P+C'!O342</f>
        <v>20</v>
      </c>
      <c r="F342" s="124">
        <f t="shared" si="17"/>
        <v>20</v>
      </c>
    </row>
    <row r="343" spans="1:6" x14ac:dyDescent="0.35">
      <c r="A343" s="32">
        <f>+P!A343</f>
        <v>43433</v>
      </c>
      <c r="B343" s="20">
        <f t="shared" si="15"/>
        <v>2018</v>
      </c>
      <c r="C343" s="20">
        <f t="shared" si="16"/>
        <v>11</v>
      </c>
      <c r="D343" s="33">
        <f>+P!M343</f>
        <v>0</v>
      </c>
      <c r="E343" s="33">
        <f>+'P+C'!O343</f>
        <v>240</v>
      </c>
      <c r="F343" s="124">
        <f t="shared" si="17"/>
        <v>240</v>
      </c>
    </row>
    <row r="344" spans="1:6" x14ac:dyDescent="0.35">
      <c r="A344" s="32">
        <f>+P!A344</f>
        <v>43434</v>
      </c>
      <c r="B344" s="20">
        <f t="shared" si="15"/>
        <v>2018</v>
      </c>
      <c r="C344" s="20">
        <f t="shared" si="16"/>
        <v>11</v>
      </c>
      <c r="D344" s="33">
        <f>+P!M344</f>
        <v>0</v>
      </c>
      <c r="E344" s="33">
        <f>+'P+C'!O344</f>
        <v>210</v>
      </c>
      <c r="F344" s="124">
        <f t="shared" si="17"/>
        <v>210</v>
      </c>
    </row>
    <row r="345" spans="1:6" x14ac:dyDescent="0.35">
      <c r="A345" s="32">
        <f>+P!A345</f>
        <v>43435</v>
      </c>
      <c r="B345" s="20">
        <f t="shared" si="15"/>
        <v>2018</v>
      </c>
      <c r="C345" s="20">
        <f t="shared" si="16"/>
        <v>12</v>
      </c>
      <c r="D345" s="33">
        <f>+P!M345</f>
        <v>0</v>
      </c>
      <c r="E345" s="33">
        <f>+'P+C'!O345</f>
        <v>580</v>
      </c>
      <c r="F345" s="124">
        <f t="shared" si="17"/>
        <v>580</v>
      </c>
    </row>
    <row r="346" spans="1:6" x14ac:dyDescent="0.35">
      <c r="A346" s="32">
        <f>+P!A346</f>
        <v>43436</v>
      </c>
      <c r="B346" s="20">
        <f t="shared" si="15"/>
        <v>2018</v>
      </c>
      <c r="C346" s="20">
        <f t="shared" si="16"/>
        <v>12</v>
      </c>
      <c r="D346" s="33">
        <f>+P!M346</f>
        <v>0</v>
      </c>
      <c r="E346" s="33">
        <f>+'P+C'!O346</f>
        <v>190</v>
      </c>
      <c r="F346" s="124">
        <f t="shared" si="17"/>
        <v>190</v>
      </c>
    </row>
    <row r="347" spans="1:6" x14ac:dyDescent="0.35">
      <c r="A347" s="32">
        <f>+P!A347</f>
        <v>43437</v>
      </c>
      <c r="B347" s="20">
        <f t="shared" si="15"/>
        <v>2018</v>
      </c>
      <c r="C347" s="20">
        <f t="shared" si="16"/>
        <v>12</v>
      </c>
      <c r="D347" s="33">
        <f>+P!M347</f>
        <v>0</v>
      </c>
      <c r="E347" s="33">
        <f>+'P+C'!O347</f>
        <v>40</v>
      </c>
      <c r="F347" s="124">
        <f t="shared" si="17"/>
        <v>40</v>
      </c>
    </row>
    <row r="348" spans="1:6" x14ac:dyDescent="0.35">
      <c r="A348" s="32">
        <f>+P!A348</f>
        <v>43438</v>
      </c>
      <c r="B348" s="20">
        <f t="shared" si="15"/>
        <v>2018</v>
      </c>
      <c r="C348" s="20">
        <f t="shared" si="16"/>
        <v>12</v>
      </c>
      <c r="D348" s="33">
        <f>+P!M348</f>
        <v>0</v>
      </c>
      <c r="E348" s="33">
        <f>+'P+C'!O348</f>
        <v>0</v>
      </c>
      <c r="F348" s="124">
        <f t="shared" si="17"/>
        <v>0</v>
      </c>
    </row>
    <row r="349" spans="1:6" x14ac:dyDescent="0.35">
      <c r="A349" s="32">
        <f>+P!A349</f>
        <v>43439</v>
      </c>
      <c r="B349" s="20">
        <f t="shared" si="15"/>
        <v>2018</v>
      </c>
      <c r="C349" s="20">
        <f t="shared" si="16"/>
        <v>12</v>
      </c>
      <c r="D349" s="33">
        <f>+P!M349</f>
        <v>0</v>
      </c>
      <c r="E349" s="33">
        <f>+'P+C'!O349</f>
        <v>0</v>
      </c>
      <c r="F349" s="124">
        <f t="shared" si="17"/>
        <v>0</v>
      </c>
    </row>
    <row r="350" spans="1:6" x14ac:dyDescent="0.35">
      <c r="A350" s="32">
        <f>+P!A350</f>
        <v>43440</v>
      </c>
      <c r="B350" s="20">
        <f t="shared" si="15"/>
        <v>2018</v>
      </c>
      <c r="C350" s="20">
        <f t="shared" si="16"/>
        <v>12</v>
      </c>
      <c r="D350" s="33">
        <f>+P!M350</f>
        <v>0</v>
      </c>
      <c r="E350" s="33">
        <f>+'P+C'!O350</f>
        <v>0</v>
      </c>
      <c r="F350" s="124">
        <f t="shared" si="17"/>
        <v>0</v>
      </c>
    </row>
    <row r="351" spans="1:6" x14ac:dyDescent="0.35">
      <c r="A351" s="32">
        <f>+P!A351</f>
        <v>43441</v>
      </c>
      <c r="B351" s="20">
        <f t="shared" si="15"/>
        <v>2018</v>
      </c>
      <c r="C351" s="20">
        <f t="shared" si="16"/>
        <v>12</v>
      </c>
      <c r="D351" s="33">
        <f>+P!M351</f>
        <v>0</v>
      </c>
      <c r="E351" s="33">
        <f>+'P+C'!O351</f>
        <v>0</v>
      </c>
      <c r="F351" s="124">
        <f t="shared" si="17"/>
        <v>0</v>
      </c>
    </row>
    <row r="352" spans="1:6" x14ac:dyDescent="0.35">
      <c r="A352" s="32">
        <f>+P!A352</f>
        <v>43442</v>
      </c>
      <c r="B352" s="20">
        <f t="shared" si="15"/>
        <v>2018</v>
      </c>
      <c r="C352" s="20">
        <f t="shared" si="16"/>
        <v>12</v>
      </c>
      <c r="D352" s="33">
        <f>+P!M352</f>
        <v>0</v>
      </c>
      <c r="E352" s="33">
        <f>+'P+C'!O352</f>
        <v>0</v>
      </c>
      <c r="F352" s="124">
        <f t="shared" si="17"/>
        <v>0</v>
      </c>
    </row>
    <row r="353" spans="1:6" x14ac:dyDescent="0.35">
      <c r="A353" s="32">
        <f>+P!A353</f>
        <v>43443</v>
      </c>
      <c r="B353" s="20">
        <f t="shared" si="15"/>
        <v>2018</v>
      </c>
      <c r="C353" s="20">
        <f t="shared" si="16"/>
        <v>12</v>
      </c>
      <c r="D353" s="33">
        <f>+P!M353</f>
        <v>0</v>
      </c>
      <c r="E353" s="33">
        <f>+'P+C'!O353</f>
        <v>0</v>
      </c>
      <c r="F353" s="124">
        <f t="shared" si="17"/>
        <v>0</v>
      </c>
    </row>
    <row r="354" spans="1:6" x14ac:dyDescent="0.35">
      <c r="A354" s="32">
        <f>+P!A354</f>
        <v>43444</v>
      </c>
      <c r="B354" s="20">
        <f t="shared" si="15"/>
        <v>2018</v>
      </c>
      <c r="C354" s="20">
        <f t="shared" si="16"/>
        <v>12</v>
      </c>
      <c r="D354" s="33">
        <f>+P!M354</f>
        <v>0</v>
      </c>
      <c r="E354" s="33">
        <f>+'P+C'!O354</f>
        <v>0</v>
      </c>
      <c r="F354" s="124">
        <f t="shared" si="17"/>
        <v>0</v>
      </c>
    </row>
    <row r="355" spans="1:6" x14ac:dyDescent="0.35">
      <c r="A355" s="32">
        <f>+P!A355</f>
        <v>43445</v>
      </c>
      <c r="B355" s="20">
        <f t="shared" si="15"/>
        <v>2018</v>
      </c>
      <c r="C355" s="20">
        <f t="shared" si="16"/>
        <v>12</v>
      </c>
      <c r="D355" s="33">
        <f>+P!M355</f>
        <v>0</v>
      </c>
      <c r="E355" s="33">
        <f>+'P+C'!O355</f>
        <v>0</v>
      </c>
      <c r="F355" s="124">
        <f t="shared" si="17"/>
        <v>0</v>
      </c>
    </row>
    <row r="356" spans="1:6" x14ac:dyDescent="0.35">
      <c r="A356" s="32">
        <f>+P!A356</f>
        <v>43446</v>
      </c>
      <c r="B356" s="20">
        <f t="shared" si="15"/>
        <v>2018</v>
      </c>
      <c r="C356" s="20">
        <f t="shared" si="16"/>
        <v>12</v>
      </c>
      <c r="D356" s="33">
        <f>+P!M356</f>
        <v>0</v>
      </c>
      <c r="E356" s="33">
        <f>+'P+C'!O356</f>
        <v>0</v>
      </c>
      <c r="F356" s="124">
        <f t="shared" si="17"/>
        <v>0</v>
      </c>
    </row>
    <row r="357" spans="1:6" x14ac:dyDescent="0.35">
      <c r="A357" s="32">
        <f>+P!A357</f>
        <v>43447</v>
      </c>
      <c r="B357" s="20">
        <f t="shared" si="15"/>
        <v>2018</v>
      </c>
      <c r="C357" s="20">
        <f t="shared" si="16"/>
        <v>12</v>
      </c>
      <c r="D357" s="33">
        <f>+P!M357</f>
        <v>0</v>
      </c>
      <c r="E357" s="33">
        <f>+'P+C'!O357</f>
        <v>0</v>
      </c>
      <c r="F357" s="124">
        <f t="shared" si="17"/>
        <v>0</v>
      </c>
    </row>
    <row r="358" spans="1:6" x14ac:dyDescent="0.35">
      <c r="A358" s="32">
        <f>+P!A358</f>
        <v>43448</v>
      </c>
      <c r="B358" s="20">
        <f t="shared" si="15"/>
        <v>2018</v>
      </c>
      <c r="C358" s="20">
        <f t="shared" si="16"/>
        <v>12</v>
      </c>
      <c r="D358" s="33">
        <f>+P!M358</f>
        <v>0</v>
      </c>
      <c r="E358" s="33">
        <f>+'P+C'!O358</f>
        <v>0</v>
      </c>
      <c r="F358" s="124">
        <f t="shared" si="17"/>
        <v>0</v>
      </c>
    </row>
    <row r="359" spans="1:6" x14ac:dyDescent="0.35">
      <c r="A359" s="32">
        <f>+P!A359</f>
        <v>43449</v>
      </c>
      <c r="B359" s="20">
        <f t="shared" si="15"/>
        <v>2018</v>
      </c>
      <c r="C359" s="20">
        <f t="shared" si="16"/>
        <v>12</v>
      </c>
      <c r="D359" s="33">
        <f>+P!M359</f>
        <v>0</v>
      </c>
      <c r="E359" s="33">
        <f>+'P+C'!O359</f>
        <v>0</v>
      </c>
      <c r="F359" s="124">
        <f t="shared" si="17"/>
        <v>0</v>
      </c>
    </row>
    <row r="360" spans="1:6" x14ac:dyDescent="0.35">
      <c r="A360" s="32">
        <f>+P!A360</f>
        <v>43450</v>
      </c>
      <c r="B360" s="20">
        <f t="shared" si="15"/>
        <v>2018</v>
      </c>
      <c r="C360" s="20">
        <f t="shared" si="16"/>
        <v>12</v>
      </c>
      <c r="D360" s="33">
        <f>+P!M360</f>
        <v>0</v>
      </c>
      <c r="E360" s="33">
        <f>+'P+C'!O360</f>
        <v>490</v>
      </c>
      <c r="F360" s="124">
        <f t="shared" si="17"/>
        <v>490</v>
      </c>
    </row>
    <row r="361" spans="1:6" x14ac:dyDescent="0.35">
      <c r="A361" s="32">
        <f>+P!A361</f>
        <v>43451</v>
      </c>
      <c r="B361" s="20">
        <f t="shared" si="15"/>
        <v>2018</v>
      </c>
      <c r="C361" s="20">
        <f t="shared" si="16"/>
        <v>12</v>
      </c>
      <c r="D361" s="33">
        <f>+P!M361</f>
        <v>0</v>
      </c>
      <c r="E361" s="33">
        <f>+'P+C'!O361</f>
        <v>190</v>
      </c>
      <c r="F361" s="124">
        <f t="shared" si="17"/>
        <v>190</v>
      </c>
    </row>
    <row r="362" spans="1:6" x14ac:dyDescent="0.35">
      <c r="A362" s="32">
        <f>+P!A362</f>
        <v>43452</v>
      </c>
      <c r="B362" s="20">
        <f t="shared" si="15"/>
        <v>2018</v>
      </c>
      <c r="C362" s="20">
        <f t="shared" si="16"/>
        <v>12</v>
      </c>
      <c r="D362" s="33">
        <f>+P!M362</f>
        <v>0</v>
      </c>
      <c r="E362" s="33">
        <f>+'P+C'!O362</f>
        <v>190</v>
      </c>
      <c r="F362" s="124">
        <f t="shared" si="17"/>
        <v>190</v>
      </c>
    </row>
    <row r="363" spans="1:6" x14ac:dyDescent="0.35">
      <c r="A363" s="32">
        <f>+P!A363</f>
        <v>43453</v>
      </c>
      <c r="B363" s="20">
        <f t="shared" si="15"/>
        <v>2018</v>
      </c>
      <c r="C363" s="20">
        <f t="shared" si="16"/>
        <v>12</v>
      </c>
      <c r="D363" s="33">
        <f>+P!M363</f>
        <v>0</v>
      </c>
      <c r="E363" s="33">
        <f>+'P+C'!O363</f>
        <v>90</v>
      </c>
      <c r="F363" s="124">
        <f t="shared" si="17"/>
        <v>90</v>
      </c>
    </row>
    <row r="364" spans="1:6" x14ac:dyDescent="0.35">
      <c r="A364" s="32">
        <f>+P!A364</f>
        <v>43454</v>
      </c>
      <c r="B364" s="20">
        <f t="shared" si="15"/>
        <v>2018</v>
      </c>
      <c r="C364" s="20">
        <f t="shared" si="16"/>
        <v>12</v>
      </c>
      <c r="D364" s="33">
        <f>+P!M364</f>
        <v>0</v>
      </c>
      <c r="E364" s="33">
        <f>+'P+C'!O364</f>
        <v>180</v>
      </c>
      <c r="F364" s="124">
        <f t="shared" si="17"/>
        <v>180</v>
      </c>
    </row>
    <row r="365" spans="1:6" x14ac:dyDescent="0.35">
      <c r="A365" s="32">
        <f>+P!A365</f>
        <v>43455</v>
      </c>
      <c r="B365" s="20">
        <f t="shared" si="15"/>
        <v>2018</v>
      </c>
      <c r="C365" s="20">
        <f t="shared" si="16"/>
        <v>12</v>
      </c>
      <c r="D365" s="33">
        <f>+P!M365</f>
        <v>0</v>
      </c>
      <c r="E365" s="33">
        <f>+'P+C'!O365</f>
        <v>190</v>
      </c>
      <c r="F365" s="124">
        <f t="shared" si="17"/>
        <v>190</v>
      </c>
    </row>
    <row r="366" spans="1:6" x14ac:dyDescent="0.35">
      <c r="A366" s="32">
        <f>+P!A366</f>
        <v>43456</v>
      </c>
      <c r="B366" s="20">
        <f t="shared" si="15"/>
        <v>2018</v>
      </c>
      <c r="C366" s="20">
        <f t="shared" si="16"/>
        <v>12</v>
      </c>
      <c r="D366" s="33">
        <f>+P!M366</f>
        <v>0</v>
      </c>
      <c r="E366" s="33">
        <f>+'P+C'!O366</f>
        <v>460</v>
      </c>
      <c r="F366" s="124">
        <f t="shared" si="17"/>
        <v>460</v>
      </c>
    </row>
    <row r="367" spans="1:6" x14ac:dyDescent="0.35">
      <c r="A367" s="32">
        <f>+P!A367</f>
        <v>43457</v>
      </c>
      <c r="B367" s="20">
        <f t="shared" si="15"/>
        <v>2018</v>
      </c>
      <c r="C367" s="20">
        <f t="shared" si="16"/>
        <v>12</v>
      </c>
      <c r="D367" s="33">
        <f>+P!M367</f>
        <v>0</v>
      </c>
      <c r="E367" s="33">
        <f>+'P+C'!O367</f>
        <v>180</v>
      </c>
      <c r="F367" s="124">
        <f t="shared" si="17"/>
        <v>180</v>
      </c>
    </row>
    <row r="368" spans="1:6" x14ac:dyDescent="0.35">
      <c r="A368" s="32">
        <f>+P!A368</f>
        <v>43458</v>
      </c>
      <c r="B368" s="20">
        <f t="shared" si="15"/>
        <v>2018</v>
      </c>
      <c r="C368" s="20">
        <f t="shared" si="16"/>
        <v>12</v>
      </c>
      <c r="D368" s="33">
        <f>+P!M368</f>
        <v>0</v>
      </c>
      <c r="E368" s="33">
        <f>+'P+C'!O368</f>
        <v>580</v>
      </c>
      <c r="F368" s="124">
        <f t="shared" si="17"/>
        <v>580</v>
      </c>
    </row>
    <row r="369" spans="1:6" x14ac:dyDescent="0.35">
      <c r="A369" s="32">
        <f>+P!A369</f>
        <v>43459</v>
      </c>
      <c r="B369" s="20">
        <f t="shared" si="15"/>
        <v>2018</v>
      </c>
      <c r="C369" s="20">
        <f t="shared" si="16"/>
        <v>12</v>
      </c>
      <c r="D369" s="33">
        <f>+P!M369</f>
        <v>0</v>
      </c>
      <c r="E369" s="33">
        <f>+'P+C'!O369</f>
        <v>720</v>
      </c>
      <c r="F369" s="124">
        <f t="shared" si="17"/>
        <v>720</v>
      </c>
    </row>
    <row r="370" spans="1:6" x14ac:dyDescent="0.35">
      <c r="A370" s="32">
        <f>+P!A370</f>
        <v>43460</v>
      </c>
      <c r="B370" s="20">
        <f t="shared" si="15"/>
        <v>2018</v>
      </c>
      <c r="C370" s="20">
        <f t="shared" si="16"/>
        <v>12</v>
      </c>
      <c r="D370" s="33">
        <f>+P!M370</f>
        <v>0</v>
      </c>
      <c r="E370" s="33">
        <f>+'P+C'!O370</f>
        <v>300</v>
      </c>
      <c r="F370" s="124">
        <f t="shared" si="17"/>
        <v>300</v>
      </c>
    </row>
    <row r="371" spans="1:6" x14ac:dyDescent="0.35">
      <c r="A371" s="32">
        <f>+P!A371</f>
        <v>43461</v>
      </c>
      <c r="B371" s="20">
        <f t="shared" si="15"/>
        <v>2018</v>
      </c>
      <c r="C371" s="20">
        <f t="shared" si="16"/>
        <v>12</v>
      </c>
      <c r="D371" s="33">
        <f>+P!M371</f>
        <v>0</v>
      </c>
      <c r="E371" s="33">
        <f>+'P+C'!O371</f>
        <v>410</v>
      </c>
      <c r="F371" s="124">
        <f t="shared" si="17"/>
        <v>410</v>
      </c>
    </row>
    <row r="372" spans="1:6" x14ac:dyDescent="0.35">
      <c r="A372" s="32">
        <f>+P!A372</f>
        <v>43462</v>
      </c>
      <c r="B372" s="20">
        <f t="shared" si="15"/>
        <v>2018</v>
      </c>
      <c r="C372" s="20">
        <f t="shared" si="16"/>
        <v>12</v>
      </c>
      <c r="D372" s="33">
        <f>+P!M372</f>
        <v>0</v>
      </c>
      <c r="E372" s="33">
        <f>+'P+C'!O372</f>
        <v>50</v>
      </c>
      <c r="F372" s="124">
        <f t="shared" si="17"/>
        <v>50</v>
      </c>
    </row>
    <row r="373" spans="1:6" x14ac:dyDescent="0.35">
      <c r="A373" s="32">
        <f>+P!A373</f>
        <v>43463</v>
      </c>
      <c r="B373" s="20">
        <f t="shared" si="15"/>
        <v>2018</v>
      </c>
      <c r="C373" s="20">
        <f t="shared" si="16"/>
        <v>12</v>
      </c>
      <c r="D373" s="33">
        <f>+P!M373</f>
        <v>0</v>
      </c>
      <c r="E373" s="33">
        <f>+'P+C'!O373</f>
        <v>190</v>
      </c>
      <c r="F373" s="124">
        <f t="shared" si="17"/>
        <v>190</v>
      </c>
    </row>
    <row r="374" spans="1:6" x14ac:dyDescent="0.35">
      <c r="A374" s="32">
        <f>+P!A374</f>
        <v>43464</v>
      </c>
      <c r="B374" s="20">
        <f t="shared" si="15"/>
        <v>2018</v>
      </c>
      <c r="C374" s="20">
        <f t="shared" si="16"/>
        <v>12</v>
      </c>
      <c r="D374" s="33">
        <f>+P!M374</f>
        <v>0</v>
      </c>
      <c r="E374" s="33">
        <f>+'P+C'!O374</f>
        <v>310</v>
      </c>
      <c r="F374" s="124">
        <f t="shared" si="17"/>
        <v>310</v>
      </c>
    </row>
    <row r="375" spans="1:6" x14ac:dyDescent="0.35">
      <c r="A375" s="32">
        <f>+P!A375</f>
        <v>43465</v>
      </c>
      <c r="B375" s="20">
        <f t="shared" si="15"/>
        <v>2018</v>
      </c>
      <c r="C375" s="20">
        <f t="shared" si="16"/>
        <v>12</v>
      </c>
      <c r="D375" s="33">
        <f>+P!M375</f>
        <v>0</v>
      </c>
      <c r="E375" s="33">
        <f>+'P+C'!O375</f>
        <v>80</v>
      </c>
      <c r="F375" s="124">
        <f t="shared" si="17"/>
        <v>80</v>
      </c>
    </row>
    <row r="376" spans="1:6" x14ac:dyDescent="0.35">
      <c r="A376" s="32">
        <f>+P!A376</f>
        <v>43466</v>
      </c>
      <c r="B376" s="20">
        <f t="shared" si="15"/>
        <v>2019</v>
      </c>
      <c r="C376" s="20">
        <f t="shared" si="16"/>
        <v>1</v>
      </c>
      <c r="D376" s="33">
        <f>+P!M376</f>
        <v>0</v>
      </c>
      <c r="E376" s="33">
        <f>+'P+C'!O376</f>
        <v>170</v>
      </c>
      <c r="F376" s="124">
        <f t="shared" si="17"/>
        <v>170</v>
      </c>
    </row>
    <row r="377" spans="1:6" x14ac:dyDescent="0.35">
      <c r="A377" s="32">
        <f>+P!A377</f>
        <v>43467</v>
      </c>
      <c r="B377" s="20">
        <f t="shared" si="15"/>
        <v>2019</v>
      </c>
      <c r="C377" s="20">
        <f t="shared" si="16"/>
        <v>1</v>
      </c>
      <c r="D377" s="33">
        <f>+P!M377</f>
        <v>0</v>
      </c>
      <c r="E377" s="33">
        <f>+'P+C'!O377</f>
        <v>250</v>
      </c>
      <c r="F377" s="124">
        <f t="shared" si="17"/>
        <v>250</v>
      </c>
    </row>
    <row r="378" spans="1:6" x14ac:dyDescent="0.35">
      <c r="A378" s="32">
        <f>+P!A378</f>
        <v>43468</v>
      </c>
      <c r="B378" s="20">
        <f t="shared" si="15"/>
        <v>2019</v>
      </c>
      <c r="C378" s="20">
        <f t="shared" si="16"/>
        <v>1</v>
      </c>
      <c r="D378" s="33">
        <f>+P!M378</f>
        <v>0</v>
      </c>
      <c r="E378" s="33">
        <f>+'P+C'!O378</f>
        <v>360</v>
      </c>
      <c r="F378" s="124">
        <f t="shared" si="17"/>
        <v>360</v>
      </c>
    </row>
    <row r="379" spans="1:6" x14ac:dyDescent="0.35">
      <c r="A379" s="32">
        <f>+P!A379</f>
        <v>43469</v>
      </c>
      <c r="B379" s="20">
        <f t="shared" si="15"/>
        <v>2019</v>
      </c>
      <c r="C379" s="20">
        <f t="shared" si="16"/>
        <v>1</v>
      </c>
      <c r="D379" s="33">
        <f>+P!M379</f>
        <v>0</v>
      </c>
      <c r="E379" s="33">
        <f>+'P+C'!O379</f>
        <v>320</v>
      </c>
      <c r="F379" s="124">
        <f t="shared" si="17"/>
        <v>320</v>
      </c>
    </row>
    <row r="380" spans="1:6" x14ac:dyDescent="0.35">
      <c r="A380" s="32">
        <f>+P!A380</f>
        <v>43470</v>
      </c>
      <c r="B380" s="20">
        <f t="shared" si="15"/>
        <v>2019</v>
      </c>
      <c r="C380" s="20">
        <f t="shared" si="16"/>
        <v>1</v>
      </c>
      <c r="D380" s="33">
        <f>+P!M380</f>
        <v>0</v>
      </c>
      <c r="E380" s="33">
        <f>+'P+C'!O380</f>
        <v>760</v>
      </c>
      <c r="F380" s="124">
        <f t="shared" si="17"/>
        <v>760</v>
      </c>
    </row>
    <row r="381" spans="1:6" x14ac:dyDescent="0.35">
      <c r="A381" s="32">
        <f>+P!A381</f>
        <v>43471</v>
      </c>
      <c r="B381" s="20">
        <f t="shared" si="15"/>
        <v>2019</v>
      </c>
      <c r="C381" s="20">
        <f t="shared" si="16"/>
        <v>1</v>
      </c>
      <c r="D381" s="33">
        <f>+P!M381</f>
        <v>0</v>
      </c>
      <c r="E381" s="33">
        <f>+'P+C'!O381</f>
        <v>500</v>
      </c>
      <c r="F381" s="124">
        <f t="shared" si="17"/>
        <v>500</v>
      </c>
    </row>
    <row r="382" spans="1:6" x14ac:dyDescent="0.35">
      <c r="A382" s="32">
        <f>+P!A382</f>
        <v>43472</v>
      </c>
      <c r="B382" s="20">
        <f t="shared" si="15"/>
        <v>2019</v>
      </c>
      <c r="C382" s="20">
        <f t="shared" si="16"/>
        <v>1</v>
      </c>
      <c r="D382" s="33">
        <f>+P!M382</f>
        <v>0</v>
      </c>
      <c r="E382" s="33">
        <f>+'P+C'!O382</f>
        <v>460</v>
      </c>
      <c r="F382" s="124">
        <f t="shared" si="17"/>
        <v>460</v>
      </c>
    </row>
    <row r="383" spans="1:6" x14ac:dyDescent="0.35">
      <c r="A383" s="32">
        <f>+P!A383</f>
        <v>43473</v>
      </c>
      <c r="B383" s="20">
        <f t="shared" si="15"/>
        <v>2019</v>
      </c>
      <c r="C383" s="20">
        <f t="shared" si="16"/>
        <v>1</v>
      </c>
      <c r="D383" s="33">
        <f>+P!M383</f>
        <v>0</v>
      </c>
      <c r="E383" s="33">
        <f>+'P+C'!O383</f>
        <v>560</v>
      </c>
      <c r="F383" s="124">
        <f t="shared" si="17"/>
        <v>560</v>
      </c>
    </row>
    <row r="384" spans="1:6" x14ac:dyDescent="0.35">
      <c r="A384" s="32">
        <f>+P!A384</f>
        <v>43474</v>
      </c>
      <c r="B384" s="20">
        <f t="shared" si="15"/>
        <v>2019</v>
      </c>
      <c r="C384" s="20">
        <f t="shared" si="16"/>
        <v>1</v>
      </c>
      <c r="D384" s="33">
        <f>+P!M384</f>
        <v>0</v>
      </c>
      <c r="E384" s="33">
        <f>+'P+C'!O384</f>
        <v>360</v>
      </c>
      <c r="F384" s="124">
        <f t="shared" si="17"/>
        <v>360</v>
      </c>
    </row>
    <row r="385" spans="1:6" x14ac:dyDescent="0.35">
      <c r="A385" s="32">
        <f>+P!A385</f>
        <v>43475</v>
      </c>
      <c r="B385" s="20">
        <f t="shared" si="15"/>
        <v>2019</v>
      </c>
      <c r="C385" s="20">
        <f t="shared" si="16"/>
        <v>1</v>
      </c>
      <c r="D385" s="33">
        <f>+P!M385</f>
        <v>0</v>
      </c>
      <c r="E385" s="33">
        <f>+'P+C'!O385</f>
        <v>500</v>
      </c>
      <c r="F385" s="124">
        <f t="shared" si="17"/>
        <v>500</v>
      </c>
    </row>
    <row r="386" spans="1:6" x14ac:dyDescent="0.35">
      <c r="A386" s="32">
        <f>+P!A386</f>
        <v>43476</v>
      </c>
      <c r="B386" s="20">
        <f t="shared" si="15"/>
        <v>2019</v>
      </c>
      <c r="C386" s="20">
        <f t="shared" si="16"/>
        <v>1</v>
      </c>
      <c r="D386" s="33">
        <f>+P!M386</f>
        <v>0</v>
      </c>
      <c r="E386" s="33">
        <f>+'P+C'!O386</f>
        <v>250</v>
      </c>
      <c r="F386" s="124">
        <f t="shared" si="17"/>
        <v>250</v>
      </c>
    </row>
    <row r="387" spans="1:6" x14ac:dyDescent="0.35">
      <c r="A387" s="32">
        <f>+P!A387</f>
        <v>43477</v>
      </c>
      <c r="B387" s="20">
        <f t="shared" si="15"/>
        <v>2019</v>
      </c>
      <c r="C387" s="20">
        <f t="shared" si="16"/>
        <v>1</v>
      </c>
      <c r="D387" s="33">
        <f>+P!M387</f>
        <v>0</v>
      </c>
      <c r="E387" s="33">
        <f>+'P+C'!O387</f>
        <v>0</v>
      </c>
      <c r="F387" s="124">
        <f t="shared" si="17"/>
        <v>0</v>
      </c>
    </row>
    <row r="388" spans="1:6" x14ac:dyDescent="0.35">
      <c r="A388" s="32">
        <f>+P!A388</f>
        <v>43478</v>
      </c>
      <c r="B388" s="20">
        <f t="shared" si="15"/>
        <v>2019</v>
      </c>
      <c r="C388" s="20">
        <f t="shared" si="16"/>
        <v>1</v>
      </c>
      <c r="D388" s="33">
        <f>+P!M388</f>
        <v>0</v>
      </c>
      <c r="E388" s="33">
        <f>+'P+C'!O388</f>
        <v>0</v>
      </c>
      <c r="F388" s="124">
        <f t="shared" si="17"/>
        <v>0</v>
      </c>
    </row>
    <row r="389" spans="1:6" x14ac:dyDescent="0.35">
      <c r="A389" s="32">
        <f>+P!A389</f>
        <v>43479</v>
      </c>
      <c r="B389" s="20">
        <f t="shared" si="15"/>
        <v>2019</v>
      </c>
      <c r="C389" s="20">
        <f t="shared" si="16"/>
        <v>1</v>
      </c>
      <c r="D389" s="33">
        <f>+P!M389</f>
        <v>0</v>
      </c>
      <c r="E389" s="33">
        <f>+'P+C'!O389</f>
        <v>0</v>
      </c>
      <c r="F389" s="124">
        <f t="shared" si="17"/>
        <v>0</v>
      </c>
    </row>
    <row r="390" spans="1:6" x14ac:dyDescent="0.35">
      <c r="A390" s="32">
        <f>+P!A390</f>
        <v>43480</v>
      </c>
      <c r="B390" s="20">
        <f t="shared" si="15"/>
        <v>2019</v>
      </c>
      <c r="C390" s="20">
        <f t="shared" si="16"/>
        <v>1</v>
      </c>
      <c r="D390" s="33">
        <f>+P!M390</f>
        <v>0</v>
      </c>
      <c r="E390" s="33">
        <f>+'P+C'!O390</f>
        <v>240</v>
      </c>
      <c r="F390" s="124">
        <f t="shared" si="17"/>
        <v>240</v>
      </c>
    </row>
    <row r="391" spans="1:6" x14ac:dyDescent="0.35">
      <c r="A391" s="32">
        <f>+P!A391</f>
        <v>43481</v>
      </c>
      <c r="B391" s="20">
        <f t="shared" si="15"/>
        <v>2019</v>
      </c>
      <c r="C391" s="20">
        <f t="shared" si="16"/>
        <v>1</v>
      </c>
      <c r="D391" s="33">
        <f>+P!M391</f>
        <v>0</v>
      </c>
      <c r="E391" s="33">
        <f>+'P+C'!O391</f>
        <v>870</v>
      </c>
      <c r="F391" s="124">
        <f t="shared" si="17"/>
        <v>870</v>
      </c>
    </row>
    <row r="392" spans="1:6" x14ac:dyDescent="0.35">
      <c r="A392" s="32">
        <f>+P!A392</f>
        <v>43482</v>
      </c>
      <c r="B392" s="20">
        <f t="shared" si="15"/>
        <v>2019</v>
      </c>
      <c r="C392" s="20">
        <f t="shared" si="16"/>
        <v>1</v>
      </c>
      <c r="D392" s="33">
        <f>+P!M392</f>
        <v>0</v>
      </c>
      <c r="E392" s="33">
        <f>+'P+C'!O392</f>
        <v>4200</v>
      </c>
      <c r="F392" s="124">
        <f t="shared" si="17"/>
        <v>4200</v>
      </c>
    </row>
    <row r="393" spans="1:6" x14ac:dyDescent="0.35">
      <c r="A393" s="32">
        <f>+P!A393</f>
        <v>43483</v>
      </c>
      <c r="B393" s="20">
        <f t="shared" si="15"/>
        <v>2019</v>
      </c>
      <c r="C393" s="20">
        <f t="shared" si="16"/>
        <v>1</v>
      </c>
      <c r="D393" s="33">
        <f>+P!M393</f>
        <v>0</v>
      </c>
      <c r="E393" s="33">
        <f>+'P+C'!O393</f>
        <v>2220</v>
      </c>
      <c r="F393" s="124">
        <f t="shared" si="17"/>
        <v>2220</v>
      </c>
    </row>
    <row r="394" spans="1:6" x14ac:dyDescent="0.35">
      <c r="A394" s="32">
        <f>+P!A394</f>
        <v>43484</v>
      </c>
      <c r="B394" s="20">
        <f t="shared" ref="B394:B457" si="18">YEAR(A394)</f>
        <v>2019</v>
      </c>
      <c r="C394" s="20">
        <f t="shared" ref="C394:C457" si="19">MONTH(A394)</f>
        <v>1</v>
      </c>
      <c r="D394" s="33">
        <f>+P!M394</f>
        <v>0</v>
      </c>
      <c r="E394" s="33">
        <f>+'P+C'!O394</f>
        <v>920</v>
      </c>
      <c r="F394" s="124">
        <f t="shared" si="17"/>
        <v>920</v>
      </c>
    </row>
    <row r="395" spans="1:6" x14ac:dyDescent="0.35">
      <c r="A395" s="32">
        <f>+P!A395</f>
        <v>43485</v>
      </c>
      <c r="B395" s="20">
        <f t="shared" si="18"/>
        <v>2019</v>
      </c>
      <c r="C395" s="20">
        <f t="shared" si="19"/>
        <v>1</v>
      </c>
      <c r="D395" s="33">
        <f>+P!M395</f>
        <v>0</v>
      </c>
      <c r="E395" s="33">
        <f>+'P+C'!O395</f>
        <v>1320</v>
      </c>
      <c r="F395" s="124">
        <f t="shared" ref="F395:F458" si="20">MAX(0,+E395-D395)</f>
        <v>1320</v>
      </c>
    </row>
    <row r="396" spans="1:6" x14ac:dyDescent="0.35">
      <c r="A396" s="32">
        <f>+P!A396</f>
        <v>43486</v>
      </c>
      <c r="B396" s="20">
        <f t="shared" si="18"/>
        <v>2019</v>
      </c>
      <c r="C396" s="20">
        <f t="shared" si="19"/>
        <v>1</v>
      </c>
      <c r="D396" s="33">
        <f>+P!M396</f>
        <v>0</v>
      </c>
      <c r="E396" s="33">
        <f>+'P+C'!O396</f>
        <v>2030</v>
      </c>
      <c r="F396" s="124">
        <f t="shared" si="20"/>
        <v>2030</v>
      </c>
    </row>
    <row r="397" spans="1:6" x14ac:dyDescent="0.35">
      <c r="A397" s="32">
        <f>+P!A397</f>
        <v>43487</v>
      </c>
      <c r="B397" s="20">
        <f t="shared" si="18"/>
        <v>2019</v>
      </c>
      <c r="C397" s="20">
        <f t="shared" si="19"/>
        <v>1</v>
      </c>
      <c r="D397" s="33">
        <f>+P!M397</f>
        <v>0</v>
      </c>
      <c r="E397" s="33">
        <f>+'P+C'!O397</f>
        <v>780</v>
      </c>
      <c r="F397" s="124">
        <f t="shared" si="20"/>
        <v>780</v>
      </c>
    </row>
    <row r="398" spans="1:6" x14ac:dyDescent="0.35">
      <c r="A398" s="32">
        <f>+P!A398</f>
        <v>43488</v>
      </c>
      <c r="B398" s="20">
        <f t="shared" si="18"/>
        <v>2019</v>
      </c>
      <c r="C398" s="20">
        <f t="shared" si="19"/>
        <v>1</v>
      </c>
      <c r="D398" s="33">
        <f>+P!M398</f>
        <v>0</v>
      </c>
      <c r="E398" s="33">
        <f>+'P+C'!O398</f>
        <v>0</v>
      </c>
      <c r="F398" s="124">
        <f t="shared" si="20"/>
        <v>0</v>
      </c>
    </row>
    <row r="399" spans="1:6" x14ac:dyDescent="0.35">
      <c r="A399" s="32">
        <f>+P!A399</f>
        <v>43489</v>
      </c>
      <c r="B399" s="20">
        <f t="shared" si="18"/>
        <v>2019</v>
      </c>
      <c r="C399" s="20">
        <f t="shared" si="19"/>
        <v>1</v>
      </c>
      <c r="D399" s="33">
        <f>+P!M399</f>
        <v>0</v>
      </c>
      <c r="E399" s="33">
        <f>+'P+C'!O399</f>
        <v>0</v>
      </c>
      <c r="F399" s="124">
        <f t="shared" si="20"/>
        <v>0</v>
      </c>
    </row>
    <row r="400" spans="1:6" x14ac:dyDescent="0.35">
      <c r="A400" s="32">
        <f>+P!A400</f>
        <v>43490</v>
      </c>
      <c r="B400" s="20">
        <f t="shared" si="18"/>
        <v>2019</v>
      </c>
      <c r="C400" s="20">
        <f t="shared" si="19"/>
        <v>1</v>
      </c>
      <c r="D400" s="33">
        <f>+P!M400</f>
        <v>0</v>
      </c>
      <c r="E400" s="33">
        <f>+'P+C'!O400</f>
        <v>0</v>
      </c>
      <c r="F400" s="124">
        <f t="shared" si="20"/>
        <v>0</v>
      </c>
    </row>
    <row r="401" spans="1:6" x14ac:dyDescent="0.35">
      <c r="A401" s="32">
        <f>+P!A401</f>
        <v>43491</v>
      </c>
      <c r="B401" s="20">
        <f t="shared" si="18"/>
        <v>2019</v>
      </c>
      <c r="C401" s="20">
        <f t="shared" si="19"/>
        <v>1</v>
      </c>
      <c r="D401" s="33">
        <f>+P!M401</f>
        <v>0</v>
      </c>
      <c r="E401" s="33">
        <f>+'P+C'!O401</f>
        <v>0</v>
      </c>
      <c r="F401" s="124">
        <f t="shared" si="20"/>
        <v>0</v>
      </c>
    </row>
    <row r="402" spans="1:6" x14ac:dyDescent="0.35">
      <c r="A402" s="32">
        <f>+P!A402</f>
        <v>43492</v>
      </c>
      <c r="B402" s="20">
        <f t="shared" si="18"/>
        <v>2019</v>
      </c>
      <c r="C402" s="20">
        <f t="shared" si="19"/>
        <v>1</v>
      </c>
      <c r="D402" s="33">
        <f>+P!M402</f>
        <v>0</v>
      </c>
      <c r="E402" s="33">
        <f>+'P+C'!O402</f>
        <v>0</v>
      </c>
      <c r="F402" s="124">
        <f t="shared" si="20"/>
        <v>0</v>
      </c>
    </row>
    <row r="403" spans="1:6" x14ac:dyDescent="0.35">
      <c r="A403" s="32">
        <f>+P!A403</f>
        <v>43493</v>
      </c>
      <c r="B403" s="20">
        <f t="shared" si="18"/>
        <v>2019</v>
      </c>
      <c r="C403" s="20">
        <f t="shared" si="19"/>
        <v>1</v>
      </c>
      <c r="D403" s="33">
        <f>+P!M403</f>
        <v>0</v>
      </c>
      <c r="E403" s="33">
        <f>+'P+C'!O403</f>
        <v>0</v>
      </c>
      <c r="F403" s="124">
        <f t="shared" si="20"/>
        <v>0</v>
      </c>
    </row>
    <row r="404" spans="1:6" x14ac:dyDescent="0.35">
      <c r="A404" s="32">
        <f>+P!A404</f>
        <v>43494</v>
      </c>
      <c r="B404" s="20">
        <f t="shared" si="18"/>
        <v>2019</v>
      </c>
      <c r="C404" s="20">
        <f t="shared" si="19"/>
        <v>1</v>
      </c>
      <c r="D404" s="33">
        <f>+P!M404</f>
        <v>0</v>
      </c>
      <c r="E404" s="33">
        <f>+'P+C'!O404</f>
        <v>0</v>
      </c>
      <c r="F404" s="124">
        <f t="shared" si="20"/>
        <v>0</v>
      </c>
    </row>
    <row r="405" spans="1:6" x14ac:dyDescent="0.35">
      <c r="A405" s="32">
        <f>+P!A405</f>
        <v>43495</v>
      </c>
      <c r="B405" s="20">
        <f t="shared" si="18"/>
        <v>2019</v>
      </c>
      <c r="C405" s="20">
        <f t="shared" si="19"/>
        <v>1</v>
      </c>
      <c r="D405" s="33">
        <f>+P!M405</f>
        <v>0</v>
      </c>
      <c r="E405" s="33">
        <f>+'P+C'!O405</f>
        <v>0</v>
      </c>
      <c r="F405" s="124">
        <f t="shared" si="20"/>
        <v>0</v>
      </c>
    </row>
    <row r="406" spans="1:6" x14ac:dyDescent="0.35">
      <c r="A406" s="32">
        <f>+P!A406</f>
        <v>43496</v>
      </c>
      <c r="B406" s="20">
        <f t="shared" si="18"/>
        <v>2019</v>
      </c>
      <c r="C406" s="20">
        <f t="shared" si="19"/>
        <v>1</v>
      </c>
      <c r="D406" s="33">
        <f>+P!M406</f>
        <v>0</v>
      </c>
      <c r="E406" s="33">
        <f>+'P+C'!O406</f>
        <v>0</v>
      </c>
      <c r="F406" s="124">
        <f t="shared" si="20"/>
        <v>0</v>
      </c>
    </row>
    <row r="407" spans="1:6" x14ac:dyDescent="0.35">
      <c r="A407" s="32">
        <f>+P!A407</f>
        <v>43497</v>
      </c>
      <c r="B407" s="20">
        <f t="shared" si="18"/>
        <v>2019</v>
      </c>
      <c r="C407" s="20">
        <f t="shared" si="19"/>
        <v>2</v>
      </c>
      <c r="D407" s="33">
        <f>+P!M407</f>
        <v>0</v>
      </c>
      <c r="E407" s="33">
        <f>+'P+C'!O407</f>
        <v>0</v>
      </c>
      <c r="F407" s="124">
        <f t="shared" si="20"/>
        <v>0</v>
      </c>
    </row>
    <row r="408" spans="1:6" x14ac:dyDescent="0.35">
      <c r="A408" s="32">
        <f>+P!A408</f>
        <v>43498</v>
      </c>
      <c r="B408" s="20">
        <f t="shared" si="18"/>
        <v>2019</v>
      </c>
      <c r="C408" s="20">
        <f t="shared" si="19"/>
        <v>2</v>
      </c>
      <c r="D408" s="33">
        <f>+P!M408</f>
        <v>0</v>
      </c>
      <c r="E408" s="33">
        <f>+'P+C'!O408</f>
        <v>0</v>
      </c>
      <c r="F408" s="124">
        <f t="shared" si="20"/>
        <v>0</v>
      </c>
    </row>
    <row r="409" spans="1:6" x14ac:dyDescent="0.35">
      <c r="A409" s="32">
        <f>+P!A409</f>
        <v>43499</v>
      </c>
      <c r="B409" s="20">
        <f t="shared" si="18"/>
        <v>2019</v>
      </c>
      <c r="C409" s="20">
        <f t="shared" si="19"/>
        <v>2</v>
      </c>
      <c r="D409" s="33">
        <f>+P!M409</f>
        <v>0</v>
      </c>
      <c r="E409" s="33">
        <f>+'P+C'!O409</f>
        <v>0</v>
      </c>
      <c r="F409" s="124">
        <f t="shared" si="20"/>
        <v>0</v>
      </c>
    </row>
    <row r="410" spans="1:6" x14ac:dyDescent="0.35">
      <c r="A410" s="32">
        <f>+P!A410</f>
        <v>43500</v>
      </c>
      <c r="B410" s="20">
        <f t="shared" si="18"/>
        <v>2019</v>
      </c>
      <c r="C410" s="20">
        <f t="shared" si="19"/>
        <v>2</v>
      </c>
      <c r="D410" s="33">
        <f>+P!M410</f>
        <v>0</v>
      </c>
      <c r="E410" s="33">
        <f>+'P+C'!O410</f>
        <v>0</v>
      </c>
      <c r="F410" s="124">
        <f t="shared" si="20"/>
        <v>0</v>
      </c>
    </row>
    <row r="411" spans="1:6" x14ac:dyDescent="0.35">
      <c r="A411" s="32">
        <f>+P!A411</f>
        <v>43501</v>
      </c>
      <c r="B411" s="20">
        <f t="shared" si="18"/>
        <v>2019</v>
      </c>
      <c r="C411" s="20">
        <f t="shared" si="19"/>
        <v>2</v>
      </c>
      <c r="D411" s="33">
        <f>+P!M411</f>
        <v>0</v>
      </c>
      <c r="E411" s="33">
        <f>+'P+C'!O411</f>
        <v>0</v>
      </c>
      <c r="F411" s="124">
        <f t="shared" si="20"/>
        <v>0</v>
      </c>
    </row>
    <row r="412" spans="1:6" x14ac:dyDescent="0.35">
      <c r="A412" s="32">
        <f>+P!A412</f>
        <v>43502</v>
      </c>
      <c r="B412" s="20">
        <f t="shared" si="18"/>
        <v>2019</v>
      </c>
      <c r="C412" s="20">
        <f t="shared" si="19"/>
        <v>2</v>
      </c>
      <c r="D412" s="33">
        <f>+P!M412</f>
        <v>0</v>
      </c>
      <c r="E412" s="33">
        <f>+'P+C'!O412</f>
        <v>0</v>
      </c>
      <c r="F412" s="124">
        <f t="shared" si="20"/>
        <v>0</v>
      </c>
    </row>
    <row r="413" spans="1:6" x14ac:dyDescent="0.35">
      <c r="A413" s="32">
        <f>+P!A413</f>
        <v>43503</v>
      </c>
      <c r="B413" s="20">
        <f t="shared" si="18"/>
        <v>2019</v>
      </c>
      <c r="C413" s="20">
        <f t="shared" si="19"/>
        <v>2</v>
      </c>
      <c r="D413" s="33">
        <f>+P!M413</f>
        <v>0</v>
      </c>
      <c r="E413" s="33">
        <f>+'P+C'!O413</f>
        <v>0</v>
      </c>
      <c r="F413" s="124">
        <f t="shared" si="20"/>
        <v>0</v>
      </c>
    </row>
    <row r="414" spans="1:6" x14ac:dyDescent="0.35">
      <c r="A414" s="32">
        <f>+P!A414</f>
        <v>43504</v>
      </c>
      <c r="B414" s="20">
        <f t="shared" si="18"/>
        <v>2019</v>
      </c>
      <c r="C414" s="20">
        <f t="shared" si="19"/>
        <v>2</v>
      </c>
      <c r="D414" s="33">
        <f>+P!M414</f>
        <v>0</v>
      </c>
      <c r="E414" s="33">
        <f>+'P+C'!O414</f>
        <v>0</v>
      </c>
      <c r="F414" s="124">
        <f t="shared" si="20"/>
        <v>0</v>
      </c>
    </row>
    <row r="415" spans="1:6" x14ac:dyDescent="0.35">
      <c r="A415" s="32">
        <f>+P!A415</f>
        <v>43505</v>
      </c>
      <c r="B415" s="20">
        <f t="shared" si="18"/>
        <v>2019</v>
      </c>
      <c r="C415" s="20">
        <f t="shared" si="19"/>
        <v>2</v>
      </c>
      <c r="D415" s="33">
        <f>+P!M415</f>
        <v>0</v>
      </c>
      <c r="E415" s="33">
        <f>+'P+C'!O415</f>
        <v>0</v>
      </c>
      <c r="F415" s="124">
        <f t="shared" si="20"/>
        <v>0</v>
      </c>
    </row>
    <row r="416" spans="1:6" x14ac:dyDescent="0.35">
      <c r="A416" s="32">
        <f>+P!A416</f>
        <v>43506</v>
      </c>
      <c r="B416" s="20">
        <f t="shared" si="18"/>
        <v>2019</v>
      </c>
      <c r="C416" s="20">
        <f t="shared" si="19"/>
        <v>2</v>
      </c>
      <c r="D416" s="33">
        <f>+P!M416</f>
        <v>0</v>
      </c>
      <c r="E416" s="33">
        <f>+'P+C'!O416</f>
        <v>0</v>
      </c>
      <c r="F416" s="124">
        <f t="shared" si="20"/>
        <v>0</v>
      </c>
    </row>
    <row r="417" spans="1:6" x14ac:dyDescent="0.35">
      <c r="A417" s="32">
        <f>+P!A417</f>
        <v>43507</v>
      </c>
      <c r="B417" s="20">
        <f t="shared" si="18"/>
        <v>2019</v>
      </c>
      <c r="C417" s="20">
        <f t="shared" si="19"/>
        <v>2</v>
      </c>
      <c r="D417" s="33">
        <f>+P!M417</f>
        <v>0</v>
      </c>
      <c r="E417" s="33">
        <f>+'P+C'!O417</f>
        <v>0</v>
      </c>
      <c r="F417" s="124">
        <f t="shared" si="20"/>
        <v>0</v>
      </c>
    </row>
    <row r="418" spans="1:6" x14ac:dyDescent="0.35">
      <c r="A418" s="32">
        <f>+P!A418</f>
        <v>43508</v>
      </c>
      <c r="B418" s="20">
        <f t="shared" si="18"/>
        <v>2019</v>
      </c>
      <c r="C418" s="20">
        <f t="shared" si="19"/>
        <v>2</v>
      </c>
      <c r="D418" s="33">
        <f>+P!M418</f>
        <v>0</v>
      </c>
      <c r="E418" s="33">
        <f>+'P+C'!O418</f>
        <v>0</v>
      </c>
      <c r="F418" s="124">
        <f t="shared" si="20"/>
        <v>0</v>
      </c>
    </row>
    <row r="419" spans="1:6" x14ac:dyDescent="0.35">
      <c r="A419" s="32">
        <f>+P!A419</f>
        <v>43509</v>
      </c>
      <c r="B419" s="20">
        <f t="shared" si="18"/>
        <v>2019</v>
      </c>
      <c r="C419" s="20">
        <f t="shared" si="19"/>
        <v>2</v>
      </c>
      <c r="D419" s="33">
        <f>+P!M419</f>
        <v>330</v>
      </c>
      <c r="E419" s="33">
        <f>+'P+C'!O419</f>
        <v>0</v>
      </c>
      <c r="F419" s="124">
        <f t="shared" si="20"/>
        <v>0</v>
      </c>
    </row>
    <row r="420" spans="1:6" x14ac:dyDescent="0.35">
      <c r="A420" s="32">
        <f>+P!A420</f>
        <v>43510</v>
      </c>
      <c r="B420" s="20">
        <f t="shared" si="18"/>
        <v>2019</v>
      </c>
      <c r="C420" s="20">
        <f t="shared" si="19"/>
        <v>2</v>
      </c>
      <c r="D420" s="33">
        <f>+P!M420</f>
        <v>13120</v>
      </c>
      <c r="E420" s="33">
        <f>+'P+C'!O420</f>
        <v>9120</v>
      </c>
      <c r="F420" s="124">
        <f t="shared" si="20"/>
        <v>0</v>
      </c>
    </row>
    <row r="421" spans="1:6" x14ac:dyDescent="0.35">
      <c r="A421" s="32">
        <f>+P!A421</f>
        <v>43511</v>
      </c>
      <c r="B421" s="20">
        <f t="shared" si="18"/>
        <v>2019</v>
      </c>
      <c r="C421" s="20">
        <f t="shared" si="19"/>
        <v>2</v>
      </c>
      <c r="D421" s="33">
        <f>+P!M421</f>
        <v>2710</v>
      </c>
      <c r="E421" s="33">
        <f>+'P+C'!O421</f>
        <v>5570</v>
      </c>
      <c r="F421" s="124">
        <f t="shared" si="20"/>
        <v>2860</v>
      </c>
    </row>
    <row r="422" spans="1:6" x14ac:dyDescent="0.35">
      <c r="A422" s="32">
        <f>+P!A422</f>
        <v>43512</v>
      </c>
      <c r="B422" s="20">
        <f t="shared" si="18"/>
        <v>2019</v>
      </c>
      <c r="C422" s="20">
        <f t="shared" si="19"/>
        <v>2</v>
      </c>
      <c r="D422" s="33">
        <f>+P!M422</f>
        <v>0</v>
      </c>
      <c r="E422" s="33">
        <f>+'P+C'!O422</f>
        <v>240</v>
      </c>
      <c r="F422" s="124">
        <f t="shared" si="20"/>
        <v>240</v>
      </c>
    </row>
    <row r="423" spans="1:6" x14ac:dyDescent="0.35">
      <c r="A423" s="32">
        <f>+P!A423</f>
        <v>43513</v>
      </c>
      <c r="B423" s="20">
        <f t="shared" si="18"/>
        <v>2019</v>
      </c>
      <c r="C423" s="20">
        <f t="shared" si="19"/>
        <v>2</v>
      </c>
      <c r="D423" s="33">
        <f>+P!M423</f>
        <v>0</v>
      </c>
      <c r="E423" s="33">
        <f>+'P+C'!O423</f>
        <v>0</v>
      </c>
      <c r="F423" s="124">
        <f t="shared" si="20"/>
        <v>0</v>
      </c>
    </row>
    <row r="424" spans="1:6" x14ac:dyDescent="0.35">
      <c r="A424" s="32">
        <f>+P!A424</f>
        <v>43514</v>
      </c>
      <c r="B424" s="20">
        <f t="shared" si="18"/>
        <v>2019</v>
      </c>
      <c r="C424" s="20">
        <f t="shared" si="19"/>
        <v>2</v>
      </c>
      <c r="D424" s="33">
        <f>+P!M424</f>
        <v>0</v>
      </c>
      <c r="E424" s="33">
        <f>+'P+C'!O424</f>
        <v>0</v>
      </c>
      <c r="F424" s="124">
        <f t="shared" si="20"/>
        <v>0</v>
      </c>
    </row>
    <row r="425" spans="1:6" x14ac:dyDescent="0.35">
      <c r="A425" s="32">
        <f>+P!A425</f>
        <v>43515</v>
      </c>
      <c r="B425" s="20">
        <f t="shared" si="18"/>
        <v>2019</v>
      </c>
      <c r="C425" s="20">
        <f t="shared" si="19"/>
        <v>2</v>
      </c>
      <c r="D425" s="33">
        <f>+P!M425</f>
        <v>0</v>
      </c>
      <c r="E425" s="33">
        <f>+'P+C'!O425</f>
        <v>0</v>
      </c>
      <c r="F425" s="124">
        <f t="shared" si="20"/>
        <v>0</v>
      </c>
    </row>
    <row r="426" spans="1:6" x14ac:dyDescent="0.35">
      <c r="A426" s="32">
        <f>+P!A426</f>
        <v>43516</v>
      </c>
      <c r="B426" s="20">
        <f t="shared" si="18"/>
        <v>2019</v>
      </c>
      <c r="C426" s="20">
        <f t="shared" si="19"/>
        <v>2</v>
      </c>
      <c r="D426" s="33">
        <f>+P!M426</f>
        <v>0</v>
      </c>
      <c r="E426" s="33">
        <f>+'P+C'!O426</f>
        <v>0</v>
      </c>
      <c r="F426" s="124">
        <f t="shared" si="20"/>
        <v>0</v>
      </c>
    </row>
    <row r="427" spans="1:6" x14ac:dyDescent="0.35">
      <c r="A427" s="32">
        <f>+P!A427</f>
        <v>43517</v>
      </c>
      <c r="B427" s="20">
        <f t="shared" si="18"/>
        <v>2019</v>
      </c>
      <c r="C427" s="20">
        <f t="shared" si="19"/>
        <v>2</v>
      </c>
      <c r="D427" s="33">
        <f>+P!M427</f>
        <v>0</v>
      </c>
      <c r="E427" s="33">
        <f>+'P+C'!O427</f>
        <v>0</v>
      </c>
      <c r="F427" s="124">
        <f t="shared" si="20"/>
        <v>0</v>
      </c>
    </row>
    <row r="428" spans="1:6" x14ac:dyDescent="0.35">
      <c r="A428" s="32">
        <f>+P!A428</f>
        <v>43518</v>
      </c>
      <c r="B428" s="20">
        <f t="shared" si="18"/>
        <v>2019</v>
      </c>
      <c r="C428" s="20">
        <f t="shared" si="19"/>
        <v>2</v>
      </c>
      <c r="D428" s="33">
        <f>+P!M428</f>
        <v>0</v>
      </c>
      <c r="E428" s="33">
        <f>+'P+C'!O428</f>
        <v>0</v>
      </c>
      <c r="F428" s="124">
        <f t="shared" si="20"/>
        <v>0</v>
      </c>
    </row>
    <row r="429" spans="1:6" x14ac:dyDescent="0.35">
      <c r="A429" s="32">
        <f>+P!A429</f>
        <v>43519</v>
      </c>
      <c r="B429" s="20">
        <f t="shared" si="18"/>
        <v>2019</v>
      </c>
      <c r="C429" s="20">
        <f t="shared" si="19"/>
        <v>2</v>
      </c>
      <c r="D429" s="33">
        <f>+P!M429</f>
        <v>0</v>
      </c>
      <c r="E429" s="33">
        <f>+'P+C'!O429</f>
        <v>0</v>
      </c>
      <c r="F429" s="124">
        <f t="shared" si="20"/>
        <v>0</v>
      </c>
    </row>
    <row r="430" spans="1:6" x14ac:dyDescent="0.35">
      <c r="A430" s="32">
        <f>+P!A430</f>
        <v>43520</v>
      </c>
      <c r="B430" s="20">
        <f t="shared" si="18"/>
        <v>2019</v>
      </c>
      <c r="C430" s="20">
        <f t="shared" si="19"/>
        <v>2</v>
      </c>
      <c r="D430" s="33">
        <f>+P!M430</f>
        <v>0</v>
      </c>
      <c r="E430" s="33">
        <f>+'P+C'!O430</f>
        <v>0</v>
      </c>
      <c r="F430" s="124">
        <f t="shared" si="20"/>
        <v>0</v>
      </c>
    </row>
    <row r="431" spans="1:6" x14ac:dyDescent="0.35">
      <c r="A431" s="32">
        <f>+P!A431</f>
        <v>43521</v>
      </c>
      <c r="B431" s="20">
        <f t="shared" si="18"/>
        <v>2019</v>
      </c>
      <c r="C431" s="20">
        <f t="shared" si="19"/>
        <v>2</v>
      </c>
      <c r="D431" s="33">
        <f>+P!M431</f>
        <v>0</v>
      </c>
      <c r="E431" s="33">
        <f>+'P+C'!O431</f>
        <v>0</v>
      </c>
      <c r="F431" s="124">
        <f t="shared" si="20"/>
        <v>0</v>
      </c>
    </row>
    <row r="432" spans="1:6" x14ac:dyDescent="0.35">
      <c r="A432" s="32">
        <f>+P!A432</f>
        <v>43522</v>
      </c>
      <c r="B432" s="20">
        <f t="shared" si="18"/>
        <v>2019</v>
      </c>
      <c r="C432" s="20">
        <f t="shared" si="19"/>
        <v>2</v>
      </c>
      <c r="D432" s="33">
        <f>+P!M432</f>
        <v>0</v>
      </c>
      <c r="E432" s="33">
        <f>+'P+C'!O432</f>
        <v>0</v>
      </c>
      <c r="F432" s="124">
        <f t="shared" si="20"/>
        <v>0</v>
      </c>
    </row>
    <row r="433" spans="1:6" x14ac:dyDescent="0.35">
      <c r="A433" s="32">
        <f>+P!A433</f>
        <v>43523</v>
      </c>
      <c r="B433" s="20">
        <f t="shared" si="18"/>
        <v>2019</v>
      </c>
      <c r="C433" s="20">
        <f t="shared" si="19"/>
        <v>2</v>
      </c>
      <c r="D433" s="33">
        <f>+P!M433</f>
        <v>140</v>
      </c>
      <c r="E433" s="33">
        <f>+'P+C'!O433</f>
        <v>0</v>
      </c>
      <c r="F433" s="124">
        <f t="shared" si="20"/>
        <v>0</v>
      </c>
    </row>
    <row r="434" spans="1:6" x14ac:dyDescent="0.35">
      <c r="A434" s="32">
        <f>+P!A434</f>
        <v>43524</v>
      </c>
      <c r="B434" s="20">
        <f t="shared" si="18"/>
        <v>2019</v>
      </c>
      <c r="C434" s="20">
        <f t="shared" si="19"/>
        <v>2</v>
      </c>
      <c r="D434" s="33">
        <f>+P!M434</f>
        <v>870</v>
      </c>
      <c r="E434" s="33">
        <f>+'P+C'!O434</f>
        <v>0</v>
      </c>
      <c r="F434" s="124">
        <f t="shared" si="20"/>
        <v>0</v>
      </c>
    </row>
    <row r="435" spans="1:6" x14ac:dyDescent="0.35">
      <c r="A435" s="32">
        <f>+P!A435</f>
        <v>43525</v>
      </c>
      <c r="B435" s="20">
        <f t="shared" si="18"/>
        <v>2019</v>
      </c>
      <c r="C435" s="20">
        <f t="shared" si="19"/>
        <v>3</v>
      </c>
      <c r="D435" s="33">
        <f>+P!M435</f>
        <v>940</v>
      </c>
      <c r="E435" s="33">
        <f>+'P+C'!O435</f>
        <v>0</v>
      </c>
      <c r="F435" s="124">
        <f t="shared" si="20"/>
        <v>0</v>
      </c>
    </row>
    <row r="436" spans="1:6" x14ac:dyDescent="0.35">
      <c r="A436" s="32">
        <f>+P!A436</f>
        <v>43526</v>
      </c>
      <c r="B436" s="20">
        <f t="shared" si="18"/>
        <v>2019</v>
      </c>
      <c r="C436" s="20">
        <f t="shared" si="19"/>
        <v>3</v>
      </c>
      <c r="D436" s="33">
        <f>+P!M436</f>
        <v>2270</v>
      </c>
      <c r="E436" s="33">
        <f>+'P+C'!O436</f>
        <v>2010</v>
      </c>
      <c r="F436" s="124">
        <f t="shared" si="20"/>
        <v>0</v>
      </c>
    </row>
    <row r="437" spans="1:6" x14ac:dyDescent="0.35">
      <c r="A437" s="32">
        <f>+P!A437</f>
        <v>43527</v>
      </c>
      <c r="B437" s="20">
        <f t="shared" si="18"/>
        <v>2019</v>
      </c>
      <c r="C437" s="20">
        <f t="shared" si="19"/>
        <v>3</v>
      </c>
      <c r="D437" s="33">
        <f>+P!M437</f>
        <v>4180</v>
      </c>
      <c r="E437" s="33">
        <f>+'P+C'!O437</f>
        <v>5030</v>
      </c>
      <c r="F437" s="124">
        <f t="shared" si="20"/>
        <v>850</v>
      </c>
    </row>
    <row r="438" spans="1:6" x14ac:dyDescent="0.35">
      <c r="A438" s="32">
        <f>+P!A438</f>
        <v>43528</v>
      </c>
      <c r="B438" s="20">
        <f t="shared" si="18"/>
        <v>2019</v>
      </c>
      <c r="C438" s="20">
        <f t="shared" si="19"/>
        <v>3</v>
      </c>
      <c r="D438" s="33">
        <f>+P!M438</f>
        <v>0</v>
      </c>
      <c r="E438" s="33">
        <f>+'P+C'!O438</f>
        <v>0</v>
      </c>
      <c r="F438" s="124">
        <f t="shared" si="20"/>
        <v>0</v>
      </c>
    </row>
    <row r="439" spans="1:6" x14ac:dyDescent="0.35">
      <c r="A439" s="32">
        <f>+P!A439</f>
        <v>43529</v>
      </c>
      <c r="B439" s="20">
        <f t="shared" si="18"/>
        <v>2019</v>
      </c>
      <c r="C439" s="20">
        <f t="shared" si="19"/>
        <v>3</v>
      </c>
      <c r="D439" s="33">
        <f>+P!M439</f>
        <v>0</v>
      </c>
      <c r="E439" s="33">
        <f>+'P+C'!O439</f>
        <v>0</v>
      </c>
      <c r="F439" s="124">
        <f t="shared" si="20"/>
        <v>0</v>
      </c>
    </row>
    <row r="440" spans="1:6" x14ac:dyDescent="0.35">
      <c r="A440" s="32">
        <f>+P!A440</f>
        <v>43530</v>
      </c>
      <c r="B440" s="20">
        <f t="shared" si="18"/>
        <v>2019</v>
      </c>
      <c r="C440" s="20">
        <f t="shared" si="19"/>
        <v>3</v>
      </c>
      <c r="D440" s="33">
        <f>+P!M440</f>
        <v>790</v>
      </c>
      <c r="E440" s="33">
        <f>+'P+C'!O440</f>
        <v>0</v>
      </c>
      <c r="F440" s="124">
        <f t="shared" si="20"/>
        <v>0</v>
      </c>
    </row>
    <row r="441" spans="1:6" x14ac:dyDescent="0.35">
      <c r="A441" s="32">
        <f>+P!A441</f>
        <v>43531</v>
      </c>
      <c r="B441" s="20">
        <f t="shared" si="18"/>
        <v>2019</v>
      </c>
      <c r="C441" s="20">
        <f t="shared" si="19"/>
        <v>3</v>
      </c>
      <c r="D441" s="33">
        <f>+P!M441</f>
        <v>470</v>
      </c>
      <c r="E441" s="33">
        <f>+'P+C'!O441</f>
        <v>0</v>
      </c>
      <c r="F441" s="124">
        <f t="shared" si="20"/>
        <v>0</v>
      </c>
    </row>
    <row r="442" spans="1:6" x14ac:dyDescent="0.35">
      <c r="A442" s="32">
        <f>+P!A442</f>
        <v>43532</v>
      </c>
      <c r="B442" s="20">
        <f t="shared" si="18"/>
        <v>2019</v>
      </c>
      <c r="C442" s="20">
        <f t="shared" si="19"/>
        <v>3</v>
      </c>
      <c r="D442" s="33">
        <f>+P!M442</f>
        <v>0</v>
      </c>
      <c r="E442" s="33">
        <f>+'P+C'!O442</f>
        <v>0</v>
      </c>
      <c r="F442" s="124">
        <f t="shared" si="20"/>
        <v>0</v>
      </c>
    </row>
    <row r="443" spans="1:6" x14ac:dyDescent="0.35">
      <c r="A443" s="32">
        <f>+P!A443</f>
        <v>43533</v>
      </c>
      <c r="B443" s="20">
        <f t="shared" si="18"/>
        <v>2019</v>
      </c>
      <c r="C443" s="20">
        <f t="shared" si="19"/>
        <v>3</v>
      </c>
      <c r="D443" s="33">
        <f>+P!M443</f>
        <v>0</v>
      </c>
      <c r="E443" s="33">
        <f>+'P+C'!O443</f>
        <v>0</v>
      </c>
      <c r="F443" s="124">
        <f t="shared" si="20"/>
        <v>0</v>
      </c>
    </row>
    <row r="444" spans="1:6" x14ac:dyDescent="0.35">
      <c r="A444" s="32">
        <f>+P!A444</f>
        <v>43534</v>
      </c>
      <c r="B444" s="20">
        <f t="shared" si="18"/>
        <v>2019</v>
      </c>
      <c r="C444" s="20">
        <f t="shared" si="19"/>
        <v>3</v>
      </c>
      <c r="D444" s="33">
        <f>+P!M444</f>
        <v>0</v>
      </c>
      <c r="E444" s="33">
        <f>+'P+C'!O444</f>
        <v>0</v>
      </c>
      <c r="F444" s="124">
        <f t="shared" si="20"/>
        <v>0</v>
      </c>
    </row>
    <row r="445" spans="1:6" x14ac:dyDescent="0.35">
      <c r="A445" s="32">
        <f>+P!A445</f>
        <v>43535</v>
      </c>
      <c r="B445" s="20">
        <f t="shared" si="18"/>
        <v>2019</v>
      </c>
      <c r="C445" s="20">
        <f t="shared" si="19"/>
        <v>3</v>
      </c>
      <c r="D445" s="33">
        <f>+P!M445</f>
        <v>0</v>
      </c>
      <c r="E445" s="33">
        <f>+'P+C'!O445</f>
        <v>0</v>
      </c>
      <c r="F445" s="124">
        <f t="shared" si="20"/>
        <v>0</v>
      </c>
    </row>
    <row r="446" spans="1:6" x14ac:dyDescent="0.35">
      <c r="A446" s="32">
        <f>+P!A446</f>
        <v>43536</v>
      </c>
      <c r="B446" s="20">
        <f t="shared" si="18"/>
        <v>2019</v>
      </c>
      <c r="C446" s="20">
        <f t="shared" si="19"/>
        <v>3</v>
      </c>
      <c r="D446" s="33">
        <f>+P!M446</f>
        <v>0</v>
      </c>
      <c r="E446" s="33">
        <f>+'P+C'!O446</f>
        <v>0</v>
      </c>
      <c r="F446" s="124">
        <f t="shared" si="20"/>
        <v>0</v>
      </c>
    </row>
    <row r="447" spans="1:6" x14ac:dyDescent="0.35">
      <c r="A447" s="32">
        <f>+P!A447</f>
        <v>43537</v>
      </c>
      <c r="B447" s="20">
        <f t="shared" si="18"/>
        <v>2019</v>
      </c>
      <c r="C447" s="20">
        <f t="shared" si="19"/>
        <v>3</v>
      </c>
      <c r="D447" s="33">
        <f>+P!M447</f>
        <v>0</v>
      </c>
      <c r="E447" s="33">
        <f>+'P+C'!O447</f>
        <v>0</v>
      </c>
      <c r="F447" s="124">
        <f t="shared" si="20"/>
        <v>0</v>
      </c>
    </row>
    <row r="448" spans="1:6" x14ac:dyDescent="0.35">
      <c r="A448" s="32">
        <f>+P!A448</f>
        <v>43538</v>
      </c>
      <c r="B448" s="20">
        <f t="shared" si="18"/>
        <v>2019</v>
      </c>
      <c r="C448" s="20">
        <f t="shared" si="19"/>
        <v>3</v>
      </c>
      <c r="D448" s="33">
        <f>+P!M448</f>
        <v>0</v>
      </c>
      <c r="E448" s="33">
        <f>+'P+C'!O448</f>
        <v>0</v>
      </c>
      <c r="F448" s="124">
        <f t="shared" si="20"/>
        <v>0</v>
      </c>
    </row>
    <row r="449" spans="1:6" x14ac:dyDescent="0.35">
      <c r="A449" s="32">
        <f>+P!A449</f>
        <v>43539</v>
      </c>
      <c r="B449" s="20">
        <f t="shared" si="18"/>
        <v>2019</v>
      </c>
      <c r="C449" s="20">
        <f t="shared" si="19"/>
        <v>3</v>
      </c>
      <c r="D449" s="33">
        <f>+P!M449</f>
        <v>0</v>
      </c>
      <c r="E449" s="33">
        <f>+'P+C'!O449</f>
        <v>0</v>
      </c>
      <c r="F449" s="124">
        <f t="shared" si="20"/>
        <v>0</v>
      </c>
    </row>
    <row r="450" spans="1:6" x14ac:dyDescent="0.35">
      <c r="A450" s="32">
        <f>+P!A450</f>
        <v>43540</v>
      </c>
      <c r="B450" s="20">
        <f t="shared" si="18"/>
        <v>2019</v>
      </c>
      <c r="C450" s="20">
        <f t="shared" si="19"/>
        <v>3</v>
      </c>
      <c r="D450" s="33">
        <f>+P!M450</f>
        <v>0</v>
      </c>
      <c r="E450" s="33">
        <f>+'P+C'!O450</f>
        <v>0</v>
      </c>
      <c r="F450" s="124">
        <f t="shared" si="20"/>
        <v>0</v>
      </c>
    </row>
    <row r="451" spans="1:6" x14ac:dyDescent="0.35">
      <c r="A451" s="32">
        <f>+P!A451</f>
        <v>43541</v>
      </c>
      <c r="B451" s="20">
        <f t="shared" si="18"/>
        <v>2019</v>
      </c>
      <c r="C451" s="20">
        <f t="shared" si="19"/>
        <v>3</v>
      </c>
      <c r="D451" s="33">
        <f>+P!M451</f>
        <v>0</v>
      </c>
      <c r="E451" s="33">
        <f>+'P+C'!O451</f>
        <v>0</v>
      </c>
      <c r="F451" s="124">
        <f t="shared" si="20"/>
        <v>0</v>
      </c>
    </row>
    <row r="452" spans="1:6" x14ac:dyDescent="0.35">
      <c r="A452" s="32">
        <f>+P!A452</f>
        <v>43542</v>
      </c>
      <c r="B452" s="20">
        <f t="shared" si="18"/>
        <v>2019</v>
      </c>
      <c r="C452" s="20">
        <f t="shared" si="19"/>
        <v>3</v>
      </c>
      <c r="D452" s="33">
        <f>+P!M452</f>
        <v>0</v>
      </c>
      <c r="E452" s="33">
        <f>+'P+C'!O452</f>
        <v>0</v>
      </c>
      <c r="F452" s="124">
        <f t="shared" si="20"/>
        <v>0</v>
      </c>
    </row>
    <row r="453" spans="1:6" x14ac:dyDescent="0.35">
      <c r="A453" s="32">
        <f>+P!A453</f>
        <v>43543</v>
      </c>
      <c r="B453" s="20">
        <f t="shared" si="18"/>
        <v>2019</v>
      </c>
      <c r="C453" s="20">
        <f t="shared" si="19"/>
        <v>3</v>
      </c>
      <c r="D453" s="33">
        <f>+P!M453</f>
        <v>0</v>
      </c>
      <c r="E453" s="33">
        <f>+'P+C'!O453</f>
        <v>0</v>
      </c>
      <c r="F453" s="124">
        <f t="shared" si="20"/>
        <v>0</v>
      </c>
    </row>
    <row r="454" spans="1:6" x14ac:dyDescent="0.35">
      <c r="A454" s="32">
        <f>+P!A454</f>
        <v>43544</v>
      </c>
      <c r="B454" s="20">
        <f t="shared" si="18"/>
        <v>2019</v>
      </c>
      <c r="C454" s="20">
        <f t="shared" si="19"/>
        <v>3</v>
      </c>
      <c r="D454" s="33">
        <f>+P!M454</f>
        <v>0</v>
      </c>
      <c r="E454" s="33">
        <f>+'P+C'!O454</f>
        <v>0</v>
      </c>
      <c r="F454" s="124">
        <f t="shared" si="20"/>
        <v>0</v>
      </c>
    </row>
    <row r="455" spans="1:6" x14ac:dyDescent="0.35">
      <c r="A455" s="32">
        <f>+P!A455</f>
        <v>43545</v>
      </c>
      <c r="B455" s="20">
        <f t="shared" si="18"/>
        <v>2019</v>
      </c>
      <c r="C455" s="20">
        <f t="shared" si="19"/>
        <v>3</v>
      </c>
      <c r="D455" s="33">
        <f>+P!M455</f>
        <v>540</v>
      </c>
      <c r="E455" s="33">
        <f>+'P+C'!O455</f>
        <v>0</v>
      </c>
      <c r="F455" s="124">
        <f t="shared" si="20"/>
        <v>0</v>
      </c>
    </row>
    <row r="456" spans="1:6" x14ac:dyDescent="0.35">
      <c r="A456" s="32">
        <f>+P!A456</f>
        <v>43546</v>
      </c>
      <c r="B456" s="20">
        <f t="shared" si="18"/>
        <v>2019</v>
      </c>
      <c r="C456" s="20">
        <f t="shared" si="19"/>
        <v>3</v>
      </c>
      <c r="D456" s="33">
        <f>+P!M456</f>
        <v>340</v>
      </c>
      <c r="E456" s="33">
        <f>+'P+C'!O456</f>
        <v>0</v>
      </c>
      <c r="F456" s="124">
        <f t="shared" si="20"/>
        <v>0</v>
      </c>
    </row>
    <row r="457" spans="1:6" x14ac:dyDescent="0.35">
      <c r="A457" s="32">
        <f>+P!A457</f>
        <v>43547</v>
      </c>
      <c r="B457" s="20">
        <f t="shared" si="18"/>
        <v>2019</v>
      </c>
      <c r="C457" s="20">
        <f t="shared" si="19"/>
        <v>3</v>
      </c>
      <c r="D457" s="33">
        <f>+P!M457</f>
        <v>1220</v>
      </c>
      <c r="E457" s="33">
        <f>+'P+C'!O457</f>
        <v>1220</v>
      </c>
      <c r="F457" s="124">
        <f t="shared" si="20"/>
        <v>0</v>
      </c>
    </row>
    <row r="458" spans="1:6" x14ac:dyDescent="0.35">
      <c r="A458" s="32">
        <f>+P!A458</f>
        <v>43548</v>
      </c>
      <c r="B458" s="20">
        <f t="shared" ref="B458:B521" si="21">YEAR(A458)</f>
        <v>2019</v>
      </c>
      <c r="C458" s="20">
        <f t="shared" ref="C458:C521" si="22">MONTH(A458)</f>
        <v>3</v>
      </c>
      <c r="D458" s="33">
        <f>+P!M458</f>
        <v>430</v>
      </c>
      <c r="E458" s="33">
        <f>+'P+C'!O458</f>
        <v>240</v>
      </c>
      <c r="F458" s="124">
        <f t="shared" si="20"/>
        <v>0</v>
      </c>
    </row>
    <row r="459" spans="1:6" x14ac:dyDescent="0.35">
      <c r="A459" s="32">
        <f>+P!A459</f>
        <v>43549</v>
      </c>
      <c r="B459" s="20">
        <f t="shared" si="21"/>
        <v>2019</v>
      </c>
      <c r="C459" s="20">
        <f t="shared" si="22"/>
        <v>3</v>
      </c>
      <c r="D459" s="33">
        <f>+P!M459</f>
        <v>0</v>
      </c>
      <c r="E459" s="33">
        <f>+'P+C'!O459</f>
        <v>0</v>
      </c>
      <c r="F459" s="124">
        <f t="shared" ref="F459:F522" si="23">MAX(0,+E459-D459)</f>
        <v>0</v>
      </c>
    </row>
    <row r="460" spans="1:6" x14ac:dyDescent="0.35">
      <c r="A460" s="32">
        <f>+P!A460</f>
        <v>43550</v>
      </c>
      <c r="B460" s="20">
        <f t="shared" si="21"/>
        <v>2019</v>
      </c>
      <c r="C460" s="20">
        <f t="shared" si="22"/>
        <v>3</v>
      </c>
      <c r="D460" s="33">
        <f>+P!M460</f>
        <v>0</v>
      </c>
      <c r="E460" s="33">
        <f>+'P+C'!O460</f>
        <v>110</v>
      </c>
      <c r="F460" s="124">
        <f t="shared" si="23"/>
        <v>110</v>
      </c>
    </row>
    <row r="461" spans="1:6" x14ac:dyDescent="0.35">
      <c r="A461" s="32">
        <f>+P!A461</f>
        <v>43551</v>
      </c>
      <c r="B461" s="20">
        <f t="shared" si="21"/>
        <v>2019</v>
      </c>
      <c r="C461" s="20">
        <f t="shared" si="22"/>
        <v>3</v>
      </c>
      <c r="D461" s="33">
        <f>+P!M461</f>
        <v>0</v>
      </c>
      <c r="E461" s="33">
        <f>+'P+C'!O461</f>
        <v>930</v>
      </c>
      <c r="F461" s="124">
        <f t="shared" si="23"/>
        <v>930</v>
      </c>
    </row>
    <row r="462" spans="1:6" x14ac:dyDescent="0.35">
      <c r="A462" s="32">
        <f>+P!A462</f>
        <v>43552</v>
      </c>
      <c r="B462" s="20">
        <f t="shared" si="21"/>
        <v>2019</v>
      </c>
      <c r="C462" s="20">
        <f t="shared" si="22"/>
        <v>3</v>
      </c>
      <c r="D462" s="33">
        <f>+P!M462</f>
        <v>40</v>
      </c>
      <c r="E462" s="33">
        <f>+'P+C'!O462</f>
        <v>1660</v>
      </c>
      <c r="F462" s="124">
        <f t="shared" si="23"/>
        <v>1620</v>
      </c>
    </row>
    <row r="463" spans="1:6" x14ac:dyDescent="0.35">
      <c r="A463" s="32">
        <f>+P!A463</f>
        <v>43553</v>
      </c>
      <c r="B463" s="20">
        <f t="shared" si="21"/>
        <v>2019</v>
      </c>
      <c r="C463" s="20">
        <f t="shared" si="22"/>
        <v>3</v>
      </c>
      <c r="D463" s="33">
        <f>+P!M463</f>
        <v>0</v>
      </c>
      <c r="E463" s="33">
        <f>+'P+C'!O463</f>
        <v>580</v>
      </c>
      <c r="F463" s="124">
        <f t="shared" si="23"/>
        <v>580</v>
      </c>
    </row>
    <row r="464" spans="1:6" x14ac:dyDescent="0.35">
      <c r="A464" s="32">
        <f>+P!A464</f>
        <v>43554</v>
      </c>
      <c r="B464" s="20">
        <f t="shared" si="21"/>
        <v>2019</v>
      </c>
      <c r="C464" s="20">
        <f t="shared" si="22"/>
        <v>3</v>
      </c>
      <c r="D464" s="33">
        <f>+P!M464</f>
        <v>0</v>
      </c>
      <c r="E464" s="33">
        <f>+'P+C'!O464</f>
        <v>0</v>
      </c>
      <c r="F464" s="124">
        <f t="shared" si="23"/>
        <v>0</v>
      </c>
    </row>
    <row r="465" spans="1:6" x14ac:dyDescent="0.35">
      <c r="A465" s="32">
        <f>+P!A465</f>
        <v>43555</v>
      </c>
      <c r="B465" s="20">
        <f t="shared" si="21"/>
        <v>2019</v>
      </c>
      <c r="C465" s="20">
        <f t="shared" si="22"/>
        <v>3</v>
      </c>
      <c r="D465" s="33">
        <f>+P!M465</f>
        <v>0</v>
      </c>
      <c r="E465" s="33">
        <f>+'P+C'!O465</f>
        <v>270</v>
      </c>
      <c r="F465" s="124">
        <f t="shared" si="23"/>
        <v>270</v>
      </c>
    </row>
    <row r="466" spans="1:6" x14ac:dyDescent="0.35">
      <c r="A466" s="32">
        <f>+P!A466</f>
        <v>43556</v>
      </c>
      <c r="B466" s="20">
        <f t="shared" si="21"/>
        <v>2019</v>
      </c>
      <c r="C466" s="20">
        <f t="shared" si="22"/>
        <v>4</v>
      </c>
      <c r="D466" s="33">
        <f>+P!M466</f>
        <v>430</v>
      </c>
      <c r="E466" s="33">
        <f>+'P+C'!O466</f>
        <v>300</v>
      </c>
      <c r="F466" s="124">
        <f t="shared" si="23"/>
        <v>0</v>
      </c>
    </row>
    <row r="467" spans="1:6" x14ac:dyDescent="0.35">
      <c r="A467" s="32">
        <f>+P!A467</f>
        <v>43557</v>
      </c>
      <c r="B467" s="20">
        <f t="shared" si="21"/>
        <v>2019</v>
      </c>
      <c r="C467" s="20">
        <f t="shared" si="22"/>
        <v>4</v>
      </c>
      <c r="D467" s="33">
        <f>+P!M467</f>
        <v>220</v>
      </c>
      <c r="E467" s="33">
        <f>+'P+C'!O467</f>
        <v>2280</v>
      </c>
      <c r="F467" s="124">
        <f t="shared" si="23"/>
        <v>2060</v>
      </c>
    </row>
    <row r="468" spans="1:6" x14ac:dyDescent="0.35">
      <c r="A468" s="32">
        <f>+P!A468</f>
        <v>43558</v>
      </c>
      <c r="B468" s="20">
        <f t="shared" si="21"/>
        <v>2019</v>
      </c>
      <c r="C468" s="20">
        <f t="shared" si="22"/>
        <v>4</v>
      </c>
      <c r="D468" s="33">
        <f>+P!M468</f>
        <v>0</v>
      </c>
      <c r="E468" s="33">
        <f>+'P+C'!O468</f>
        <v>1970</v>
      </c>
      <c r="F468" s="124">
        <f t="shared" si="23"/>
        <v>1970</v>
      </c>
    </row>
    <row r="469" spans="1:6" x14ac:dyDescent="0.35">
      <c r="A469" s="32">
        <f>+P!A469</f>
        <v>43559</v>
      </c>
      <c r="B469" s="20">
        <f t="shared" si="21"/>
        <v>2019</v>
      </c>
      <c r="C469" s="20">
        <f t="shared" si="22"/>
        <v>4</v>
      </c>
      <c r="D469" s="33">
        <f>+P!M469</f>
        <v>0</v>
      </c>
      <c r="E469" s="33">
        <f>+'P+C'!O469</f>
        <v>1290</v>
      </c>
      <c r="F469" s="124">
        <f t="shared" si="23"/>
        <v>1290</v>
      </c>
    </row>
    <row r="470" spans="1:6" x14ac:dyDescent="0.35">
      <c r="A470" s="32">
        <f>+P!A470</f>
        <v>43560</v>
      </c>
      <c r="B470" s="20">
        <f t="shared" si="21"/>
        <v>2019</v>
      </c>
      <c r="C470" s="20">
        <f t="shared" si="22"/>
        <v>4</v>
      </c>
      <c r="D470" s="33">
        <f>+P!M470</f>
        <v>0</v>
      </c>
      <c r="E470" s="33">
        <f>+'P+C'!O470</f>
        <v>960</v>
      </c>
      <c r="F470" s="124">
        <f t="shared" si="23"/>
        <v>960</v>
      </c>
    </row>
    <row r="471" spans="1:6" x14ac:dyDescent="0.35">
      <c r="A471" s="32">
        <f>+P!A471</f>
        <v>43561</v>
      </c>
      <c r="B471" s="20">
        <f t="shared" si="21"/>
        <v>2019</v>
      </c>
      <c r="C471" s="20">
        <f t="shared" si="22"/>
        <v>4</v>
      </c>
      <c r="D471" s="33">
        <f>+P!M471</f>
        <v>0</v>
      </c>
      <c r="E471" s="33">
        <f>+'P+C'!O471</f>
        <v>250</v>
      </c>
      <c r="F471" s="124">
        <f t="shared" si="23"/>
        <v>250</v>
      </c>
    </row>
    <row r="472" spans="1:6" x14ac:dyDescent="0.35">
      <c r="A472" s="32">
        <f>+P!A472</f>
        <v>43562</v>
      </c>
      <c r="B472" s="20">
        <f t="shared" si="21"/>
        <v>2019</v>
      </c>
      <c r="C472" s="20">
        <f t="shared" si="22"/>
        <v>4</v>
      </c>
      <c r="D472" s="33">
        <f>+P!M472</f>
        <v>1230</v>
      </c>
      <c r="E472" s="33">
        <f>+'P+C'!O472</f>
        <v>1750</v>
      </c>
      <c r="F472" s="124">
        <f t="shared" si="23"/>
        <v>520</v>
      </c>
    </row>
    <row r="473" spans="1:6" x14ac:dyDescent="0.35">
      <c r="A473" s="32">
        <f>+P!A473</f>
        <v>43563</v>
      </c>
      <c r="B473" s="20">
        <f t="shared" si="21"/>
        <v>2019</v>
      </c>
      <c r="C473" s="20">
        <f t="shared" si="22"/>
        <v>4</v>
      </c>
      <c r="D473" s="33">
        <f>+P!M473</f>
        <v>1760</v>
      </c>
      <c r="E473" s="33">
        <f>+'P+C'!O473</f>
        <v>2420</v>
      </c>
      <c r="F473" s="124">
        <f t="shared" si="23"/>
        <v>660</v>
      </c>
    </row>
    <row r="474" spans="1:6" x14ac:dyDescent="0.35">
      <c r="A474" s="32">
        <f>+P!A474</f>
        <v>43564</v>
      </c>
      <c r="B474" s="20">
        <f t="shared" si="21"/>
        <v>2019</v>
      </c>
      <c r="C474" s="20">
        <f t="shared" si="22"/>
        <v>4</v>
      </c>
      <c r="D474" s="33">
        <f>+P!M474</f>
        <v>2210</v>
      </c>
      <c r="E474" s="33">
        <f>+'P+C'!O474</f>
        <v>2730</v>
      </c>
      <c r="F474" s="124">
        <f t="shared" si="23"/>
        <v>520</v>
      </c>
    </row>
    <row r="475" spans="1:6" x14ac:dyDescent="0.35">
      <c r="A475" s="32">
        <f>+P!A475</f>
        <v>43565</v>
      </c>
      <c r="B475" s="20">
        <f t="shared" si="21"/>
        <v>2019</v>
      </c>
      <c r="C475" s="20">
        <f t="shared" si="22"/>
        <v>4</v>
      </c>
      <c r="D475" s="33">
        <f>+P!M475</f>
        <v>1820</v>
      </c>
      <c r="E475" s="33">
        <f>+'P+C'!O475</f>
        <v>2410</v>
      </c>
      <c r="F475" s="124">
        <f t="shared" si="23"/>
        <v>590</v>
      </c>
    </row>
    <row r="476" spans="1:6" x14ac:dyDescent="0.35">
      <c r="A476" s="32">
        <f>+P!A476</f>
        <v>43566</v>
      </c>
      <c r="B476" s="20">
        <f t="shared" si="21"/>
        <v>2019</v>
      </c>
      <c r="C476" s="20">
        <f t="shared" si="22"/>
        <v>4</v>
      </c>
      <c r="D476" s="33">
        <f>+P!M476</f>
        <v>3530</v>
      </c>
      <c r="E476" s="33">
        <f>+'P+C'!O476</f>
        <v>2290</v>
      </c>
      <c r="F476" s="124">
        <f t="shared" si="23"/>
        <v>0</v>
      </c>
    </row>
    <row r="477" spans="1:6" x14ac:dyDescent="0.35">
      <c r="A477" s="32">
        <f>+P!A477</f>
        <v>43567</v>
      </c>
      <c r="B477" s="20">
        <f t="shared" si="21"/>
        <v>2019</v>
      </c>
      <c r="C477" s="20">
        <f t="shared" si="22"/>
        <v>4</v>
      </c>
      <c r="D477" s="33">
        <f>+P!M477</f>
        <v>1570</v>
      </c>
      <c r="E477" s="33">
        <f>+'P+C'!O477</f>
        <v>1630</v>
      </c>
      <c r="F477" s="124">
        <f t="shared" si="23"/>
        <v>60</v>
      </c>
    </row>
    <row r="478" spans="1:6" x14ac:dyDescent="0.35">
      <c r="A478" s="32">
        <f>+P!A478</f>
        <v>43568</v>
      </c>
      <c r="B478" s="20">
        <f t="shared" si="21"/>
        <v>2019</v>
      </c>
      <c r="C478" s="20">
        <f t="shared" si="22"/>
        <v>4</v>
      </c>
      <c r="D478" s="33">
        <f>+P!M478</f>
        <v>100</v>
      </c>
      <c r="E478" s="33">
        <f>+'P+C'!O478</f>
        <v>1420</v>
      </c>
      <c r="F478" s="124">
        <f t="shared" si="23"/>
        <v>1320</v>
      </c>
    </row>
    <row r="479" spans="1:6" x14ac:dyDescent="0.35">
      <c r="A479" s="32">
        <f>+P!A479</f>
        <v>43569</v>
      </c>
      <c r="B479" s="20">
        <f t="shared" si="21"/>
        <v>2019</v>
      </c>
      <c r="C479" s="20">
        <f t="shared" si="22"/>
        <v>4</v>
      </c>
      <c r="D479" s="33">
        <f>+P!M479</f>
        <v>0</v>
      </c>
      <c r="E479" s="33">
        <f>+'P+C'!O479</f>
        <v>1310</v>
      </c>
      <c r="F479" s="124">
        <f t="shared" si="23"/>
        <v>1310</v>
      </c>
    </row>
    <row r="480" spans="1:6" x14ac:dyDescent="0.35">
      <c r="A480" s="32">
        <f>+P!A480</f>
        <v>43570</v>
      </c>
      <c r="B480" s="20">
        <f t="shared" si="21"/>
        <v>2019</v>
      </c>
      <c r="C480" s="20">
        <f t="shared" si="22"/>
        <v>4</v>
      </c>
      <c r="D480" s="33">
        <f>+P!M480</f>
        <v>0</v>
      </c>
      <c r="E480" s="33">
        <f>+'P+C'!O480</f>
        <v>1590</v>
      </c>
      <c r="F480" s="124">
        <f t="shared" si="23"/>
        <v>1590</v>
      </c>
    </row>
    <row r="481" spans="1:6" x14ac:dyDescent="0.35">
      <c r="A481" s="32">
        <f>+P!A481</f>
        <v>43571</v>
      </c>
      <c r="B481" s="20">
        <f t="shared" si="21"/>
        <v>2019</v>
      </c>
      <c r="C481" s="20">
        <f t="shared" si="22"/>
        <v>4</v>
      </c>
      <c r="D481" s="33">
        <f>+P!M481</f>
        <v>0</v>
      </c>
      <c r="E481" s="33">
        <f>+'P+C'!O481</f>
        <v>1790</v>
      </c>
      <c r="F481" s="124">
        <f t="shared" si="23"/>
        <v>1790</v>
      </c>
    </row>
    <row r="482" spans="1:6" x14ac:dyDescent="0.35">
      <c r="A482" s="32">
        <f>+P!A482</f>
        <v>43572</v>
      </c>
      <c r="B482" s="20">
        <f t="shared" si="21"/>
        <v>2019</v>
      </c>
      <c r="C482" s="20">
        <f t="shared" si="22"/>
        <v>4</v>
      </c>
      <c r="D482" s="33">
        <f>+P!M482</f>
        <v>0</v>
      </c>
      <c r="E482" s="33">
        <f>+'P+C'!O482</f>
        <v>1380</v>
      </c>
      <c r="F482" s="124">
        <f t="shared" si="23"/>
        <v>1380</v>
      </c>
    </row>
    <row r="483" spans="1:6" x14ac:dyDescent="0.35">
      <c r="A483" s="32">
        <f>+P!A483</f>
        <v>43573</v>
      </c>
      <c r="B483" s="20">
        <f t="shared" si="21"/>
        <v>2019</v>
      </c>
      <c r="C483" s="20">
        <f t="shared" si="22"/>
        <v>4</v>
      </c>
      <c r="D483" s="33">
        <f>+P!M483</f>
        <v>0</v>
      </c>
      <c r="E483" s="33">
        <f>+'P+C'!O483</f>
        <v>1060</v>
      </c>
      <c r="F483" s="124">
        <f t="shared" si="23"/>
        <v>1060</v>
      </c>
    </row>
    <row r="484" spans="1:6" x14ac:dyDescent="0.35">
      <c r="A484" s="32">
        <f>+P!A484</f>
        <v>43574</v>
      </c>
      <c r="B484" s="20">
        <f t="shared" si="21"/>
        <v>2019</v>
      </c>
      <c r="C484" s="20">
        <f t="shared" si="22"/>
        <v>4</v>
      </c>
      <c r="D484" s="33">
        <f>+P!M484</f>
        <v>0</v>
      </c>
      <c r="E484" s="33">
        <f>+'P+C'!O484</f>
        <v>0</v>
      </c>
      <c r="F484" s="124">
        <f t="shared" si="23"/>
        <v>0</v>
      </c>
    </row>
    <row r="485" spans="1:6" x14ac:dyDescent="0.35">
      <c r="A485" s="32">
        <f>+P!A485</f>
        <v>43575</v>
      </c>
      <c r="B485" s="20">
        <f t="shared" si="21"/>
        <v>2019</v>
      </c>
      <c r="C485" s="20">
        <f t="shared" si="22"/>
        <v>4</v>
      </c>
      <c r="D485" s="33">
        <f>+P!M485</f>
        <v>0</v>
      </c>
      <c r="E485" s="33">
        <f>+'P+C'!O485</f>
        <v>0</v>
      </c>
      <c r="F485" s="124">
        <f t="shared" si="23"/>
        <v>0</v>
      </c>
    </row>
    <row r="486" spans="1:6" x14ac:dyDescent="0.35">
      <c r="A486" s="32">
        <f>+P!A486</f>
        <v>43576</v>
      </c>
      <c r="B486" s="20">
        <f t="shared" si="21"/>
        <v>2019</v>
      </c>
      <c r="C486" s="20">
        <f t="shared" si="22"/>
        <v>4</v>
      </c>
      <c r="D486" s="33">
        <f>+P!M486</f>
        <v>1050</v>
      </c>
      <c r="E486" s="33">
        <f>+'P+C'!O486</f>
        <v>0</v>
      </c>
      <c r="F486" s="124">
        <f t="shared" si="23"/>
        <v>0</v>
      </c>
    </row>
    <row r="487" spans="1:6" x14ac:dyDescent="0.35">
      <c r="A487" s="32">
        <f>+P!A487</f>
        <v>43577</v>
      </c>
      <c r="B487" s="20">
        <f t="shared" si="21"/>
        <v>2019</v>
      </c>
      <c r="C487" s="20">
        <f t="shared" si="22"/>
        <v>4</v>
      </c>
      <c r="D487" s="33">
        <f>+P!M487</f>
        <v>30</v>
      </c>
      <c r="E487" s="33">
        <f>+'P+C'!O487</f>
        <v>0</v>
      </c>
      <c r="F487" s="124">
        <f t="shared" si="23"/>
        <v>0</v>
      </c>
    </row>
    <row r="488" spans="1:6" x14ac:dyDescent="0.35">
      <c r="A488" s="32">
        <f>+P!A488</f>
        <v>43578</v>
      </c>
      <c r="B488" s="20">
        <f t="shared" si="21"/>
        <v>2019</v>
      </c>
      <c r="C488" s="20">
        <f t="shared" si="22"/>
        <v>4</v>
      </c>
      <c r="D488" s="33">
        <f>+P!M488</f>
        <v>0</v>
      </c>
      <c r="E488" s="33">
        <f>+'P+C'!O488</f>
        <v>0</v>
      </c>
      <c r="F488" s="124">
        <f t="shared" si="23"/>
        <v>0</v>
      </c>
    </row>
    <row r="489" spans="1:6" x14ac:dyDescent="0.35">
      <c r="A489" s="32">
        <f>+P!A489</f>
        <v>43579</v>
      </c>
      <c r="B489" s="20">
        <f t="shared" si="21"/>
        <v>2019</v>
      </c>
      <c r="C489" s="20">
        <f t="shared" si="22"/>
        <v>4</v>
      </c>
      <c r="D489" s="33">
        <f>+P!M489</f>
        <v>0</v>
      </c>
      <c r="E489" s="33">
        <f>+'P+C'!O489</f>
        <v>0</v>
      </c>
      <c r="F489" s="124">
        <f t="shared" si="23"/>
        <v>0</v>
      </c>
    </row>
    <row r="490" spans="1:6" x14ac:dyDescent="0.35">
      <c r="A490" s="32">
        <f>+P!A490</f>
        <v>43580</v>
      </c>
      <c r="B490" s="20">
        <f t="shared" si="21"/>
        <v>2019</v>
      </c>
      <c r="C490" s="20">
        <f t="shared" si="22"/>
        <v>4</v>
      </c>
      <c r="D490" s="33">
        <f>+P!M490</f>
        <v>0</v>
      </c>
      <c r="E490" s="33">
        <f>+'P+C'!O490</f>
        <v>0</v>
      </c>
      <c r="F490" s="124">
        <f t="shared" si="23"/>
        <v>0</v>
      </c>
    </row>
    <row r="491" spans="1:6" x14ac:dyDescent="0.35">
      <c r="A491" s="32">
        <f>+P!A491</f>
        <v>43581</v>
      </c>
      <c r="B491" s="20">
        <f t="shared" si="21"/>
        <v>2019</v>
      </c>
      <c r="C491" s="20">
        <f t="shared" si="22"/>
        <v>4</v>
      </c>
      <c r="D491" s="33">
        <f>+P!M491</f>
        <v>0</v>
      </c>
      <c r="E491" s="33">
        <f>+'P+C'!O491</f>
        <v>240</v>
      </c>
      <c r="F491" s="124">
        <f t="shared" si="23"/>
        <v>240</v>
      </c>
    </row>
    <row r="492" spans="1:6" x14ac:dyDescent="0.35">
      <c r="A492" s="32">
        <f>+P!A492</f>
        <v>43582</v>
      </c>
      <c r="B492" s="20">
        <f t="shared" si="21"/>
        <v>2019</v>
      </c>
      <c r="C492" s="20">
        <f t="shared" si="22"/>
        <v>4</v>
      </c>
      <c r="D492" s="33">
        <f>+P!M492</f>
        <v>0</v>
      </c>
      <c r="E492" s="33">
        <f>+'P+C'!O492</f>
        <v>670</v>
      </c>
      <c r="F492" s="124">
        <f t="shared" si="23"/>
        <v>670</v>
      </c>
    </row>
    <row r="493" spans="1:6" x14ac:dyDescent="0.35">
      <c r="A493" s="32">
        <f>+P!A493</f>
        <v>43583</v>
      </c>
      <c r="B493" s="20">
        <f t="shared" si="21"/>
        <v>2019</v>
      </c>
      <c r="C493" s="20">
        <f t="shared" si="22"/>
        <v>4</v>
      </c>
      <c r="D493" s="33">
        <f>+P!M493</f>
        <v>0</v>
      </c>
      <c r="E493" s="33">
        <f>+'P+C'!O493</f>
        <v>370</v>
      </c>
      <c r="F493" s="124">
        <f t="shared" si="23"/>
        <v>370</v>
      </c>
    </row>
    <row r="494" spans="1:6" x14ac:dyDescent="0.35">
      <c r="A494" s="32">
        <f>+P!A494</f>
        <v>43584</v>
      </c>
      <c r="B494" s="20">
        <f t="shared" si="21"/>
        <v>2019</v>
      </c>
      <c r="C494" s="20">
        <f t="shared" si="22"/>
        <v>4</v>
      </c>
      <c r="D494" s="33">
        <f>+P!M494</f>
        <v>0</v>
      </c>
      <c r="E494" s="33">
        <f>+'P+C'!O494</f>
        <v>50</v>
      </c>
      <c r="F494" s="124">
        <f t="shared" si="23"/>
        <v>50</v>
      </c>
    </row>
    <row r="495" spans="1:6" x14ac:dyDescent="0.35">
      <c r="A495" s="32">
        <f>+P!A495</f>
        <v>43585</v>
      </c>
      <c r="B495" s="20">
        <f t="shared" si="21"/>
        <v>2019</v>
      </c>
      <c r="C495" s="20">
        <f t="shared" si="22"/>
        <v>4</v>
      </c>
      <c r="D495" s="33">
        <f>+P!M495</f>
        <v>0</v>
      </c>
      <c r="E495" s="33">
        <f>+'P+C'!O495</f>
        <v>0</v>
      </c>
      <c r="F495" s="124">
        <f t="shared" si="23"/>
        <v>0</v>
      </c>
    </row>
    <row r="496" spans="1:6" x14ac:dyDescent="0.35">
      <c r="A496" s="32">
        <f>+P!A496</f>
        <v>43586</v>
      </c>
      <c r="B496" s="20">
        <f t="shared" si="21"/>
        <v>2019</v>
      </c>
      <c r="C496" s="20">
        <f t="shared" si="22"/>
        <v>5</v>
      </c>
      <c r="D496" s="33">
        <f>+P!M496</f>
        <v>0</v>
      </c>
      <c r="E496" s="33">
        <f>+'P+C'!O496</f>
        <v>0</v>
      </c>
      <c r="F496" s="124">
        <f t="shared" si="23"/>
        <v>0</v>
      </c>
    </row>
    <row r="497" spans="1:6" x14ac:dyDescent="0.35">
      <c r="A497" s="32">
        <f>+P!A497</f>
        <v>43587</v>
      </c>
      <c r="B497" s="20">
        <f t="shared" si="21"/>
        <v>2019</v>
      </c>
      <c r="C497" s="20">
        <f t="shared" si="22"/>
        <v>5</v>
      </c>
      <c r="D497" s="33">
        <f>+P!M497</f>
        <v>0</v>
      </c>
      <c r="E497" s="33">
        <f>+'P+C'!O497</f>
        <v>0</v>
      </c>
      <c r="F497" s="124">
        <f t="shared" si="23"/>
        <v>0</v>
      </c>
    </row>
    <row r="498" spans="1:6" x14ac:dyDescent="0.35">
      <c r="A498" s="32">
        <f>+P!A498</f>
        <v>43588</v>
      </c>
      <c r="B498" s="20">
        <f t="shared" si="21"/>
        <v>2019</v>
      </c>
      <c r="C498" s="20">
        <f t="shared" si="22"/>
        <v>5</v>
      </c>
      <c r="D498" s="33">
        <f>+P!M498</f>
        <v>20</v>
      </c>
      <c r="E498" s="33">
        <f>+'P+C'!O498</f>
        <v>0</v>
      </c>
      <c r="F498" s="124">
        <f t="shared" si="23"/>
        <v>0</v>
      </c>
    </row>
    <row r="499" spans="1:6" x14ac:dyDescent="0.35">
      <c r="A499" s="32">
        <f>+P!A499</f>
        <v>43589</v>
      </c>
      <c r="B499" s="20">
        <f t="shared" si="21"/>
        <v>2019</v>
      </c>
      <c r="C499" s="20">
        <f t="shared" si="22"/>
        <v>5</v>
      </c>
      <c r="D499" s="33">
        <f>+P!M499</f>
        <v>0</v>
      </c>
      <c r="E499" s="33">
        <f>+'P+C'!O499</f>
        <v>0</v>
      </c>
      <c r="F499" s="124">
        <f t="shared" si="23"/>
        <v>0</v>
      </c>
    </row>
    <row r="500" spans="1:6" x14ac:dyDescent="0.35">
      <c r="A500" s="32">
        <f>+P!A500</f>
        <v>43590</v>
      </c>
      <c r="B500" s="20">
        <f t="shared" si="21"/>
        <v>2019</v>
      </c>
      <c r="C500" s="20">
        <f t="shared" si="22"/>
        <v>5</v>
      </c>
      <c r="D500" s="33">
        <f>+P!M500</f>
        <v>20</v>
      </c>
      <c r="E500" s="33">
        <f>+'P+C'!O500</f>
        <v>0</v>
      </c>
      <c r="F500" s="124">
        <f t="shared" si="23"/>
        <v>0</v>
      </c>
    </row>
    <row r="501" spans="1:6" x14ac:dyDescent="0.35">
      <c r="A501" s="32">
        <f>+P!A501</f>
        <v>43591</v>
      </c>
      <c r="B501" s="20">
        <f t="shared" si="21"/>
        <v>2019</v>
      </c>
      <c r="C501" s="20">
        <f t="shared" si="22"/>
        <v>5</v>
      </c>
      <c r="D501" s="33">
        <f>+P!M501</f>
        <v>0</v>
      </c>
      <c r="E501" s="33">
        <f>+'P+C'!O501</f>
        <v>0</v>
      </c>
      <c r="F501" s="124">
        <f t="shared" si="23"/>
        <v>0</v>
      </c>
    </row>
    <row r="502" spans="1:6" x14ac:dyDescent="0.35">
      <c r="A502" s="32">
        <f>+P!A502</f>
        <v>43592</v>
      </c>
      <c r="B502" s="20">
        <f t="shared" si="21"/>
        <v>2019</v>
      </c>
      <c r="C502" s="20">
        <f t="shared" si="22"/>
        <v>5</v>
      </c>
      <c r="D502" s="33">
        <f>+P!M502</f>
        <v>280</v>
      </c>
      <c r="E502" s="33">
        <f>+'P+C'!O502</f>
        <v>10</v>
      </c>
      <c r="F502" s="124">
        <f t="shared" si="23"/>
        <v>0</v>
      </c>
    </row>
    <row r="503" spans="1:6" x14ac:dyDescent="0.35">
      <c r="A503" s="32">
        <f>+P!A503</f>
        <v>43593</v>
      </c>
      <c r="B503" s="20">
        <f t="shared" si="21"/>
        <v>2019</v>
      </c>
      <c r="C503" s="20">
        <f t="shared" si="22"/>
        <v>5</v>
      </c>
      <c r="D503" s="33">
        <f>+P!M503</f>
        <v>0</v>
      </c>
      <c r="E503" s="33">
        <f>+'P+C'!O503</f>
        <v>580</v>
      </c>
      <c r="F503" s="124">
        <f t="shared" si="23"/>
        <v>580</v>
      </c>
    </row>
    <row r="504" spans="1:6" x14ac:dyDescent="0.35">
      <c r="A504" s="32">
        <f>+P!A504</f>
        <v>43594</v>
      </c>
      <c r="B504" s="20">
        <f t="shared" si="21"/>
        <v>2019</v>
      </c>
      <c r="C504" s="20">
        <f t="shared" si="22"/>
        <v>5</v>
      </c>
      <c r="D504" s="33">
        <f>+P!M504</f>
        <v>0</v>
      </c>
      <c r="E504" s="33">
        <f>+'P+C'!O504</f>
        <v>510</v>
      </c>
      <c r="F504" s="124">
        <f t="shared" si="23"/>
        <v>510</v>
      </c>
    </row>
    <row r="505" spans="1:6" x14ac:dyDescent="0.35">
      <c r="A505" s="32">
        <f>+P!A505</f>
        <v>43595</v>
      </c>
      <c r="B505" s="20">
        <f t="shared" si="21"/>
        <v>2019</v>
      </c>
      <c r="C505" s="20">
        <f t="shared" si="22"/>
        <v>5</v>
      </c>
      <c r="D505" s="33">
        <f>+P!M505</f>
        <v>0</v>
      </c>
      <c r="E505" s="33">
        <f>+'P+C'!O505</f>
        <v>730</v>
      </c>
      <c r="F505" s="124">
        <f t="shared" si="23"/>
        <v>730</v>
      </c>
    </row>
    <row r="506" spans="1:6" x14ac:dyDescent="0.35">
      <c r="A506" s="32">
        <f>+P!A506</f>
        <v>43596</v>
      </c>
      <c r="B506" s="20">
        <f t="shared" si="21"/>
        <v>2019</v>
      </c>
      <c r="C506" s="20">
        <f t="shared" si="22"/>
        <v>5</v>
      </c>
      <c r="D506" s="33">
        <f>+P!M506</f>
        <v>0</v>
      </c>
      <c r="E506" s="33">
        <f>+'P+C'!O506</f>
        <v>110</v>
      </c>
      <c r="F506" s="124">
        <f t="shared" si="23"/>
        <v>110</v>
      </c>
    </row>
    <row r="507" spans="1:6" x14ac:dyDescent="0.35">
      <c r="A507" s="32">
        <f>+P!A507</f>
        <v>43597</v>
      </c>
      <c r="B507" s="20">
        <f t="shared" si="21"/>
        <v>2019</v>
      </c>
      <c r="C507" s="20">
        <f t="shared" si="22"/>
        <v>5</v>
      </c>
      <c r="D507" s="33">
        <f>+P!M507</f>
        <v>20</v>
      </c>
      <c r="E507" s="33">
        <f>+'P+C'!O507</f>
        <v>550</v>
      </c>
      <c r="F507" s="124">
        <f t="shared" si="23"/>
        <v>530</v>
      </c>
    </row>
    <row r="508" spans="1:6" x14ac:dyDescent="0.35">
      <c r="A508" s="32">
        <f>+P!A508</f>
        <v>43598</v>
      </c>
      <c r="B508" s="20">
        <f t="shared" si="21"/>
        <v>2019</v>
      </c>
      <c r="C508" s="20">
        <f t="shared" si="22"/>
        <v>5</v>
      </c>
      <c r="D508" s="33">
        <f>+P!M508</f>
        <v>0</v>
      </c>
      <c r="E508" s="33">
        <f>+'P+C'!O508</f>
        <v>440</v>
      </c>
      <c r="F508" s="124">
        <f t="shared" si="23"/>
        <v>440</v>
      </c>
    </row>
    <row r="509" spans="1:6" x14ac:dyDescent="0.35">
      <c r="A509" s="32">
        <f>+P!A509</f>
        <v>43599</v>
      </c>
      <c r="B509" s="20">
        <f t="shared" si="21"/>
        <v>2019</v>
      </c>
      <c r="C509" s="20">
        <f t="shared" si="22"/>
        <v>5</v>
      </c>
      <c r="D509" s="33">
        <f>+P!M509</f>
        <v>0</v>
      </c>
      <c r="E509" s="33">
        <f>+'P+C'!O509</f>
        <v>340</v>
      </c>
      <c r="F509" s="124">
        <f t="shared" si="23"/>
        <v>340</v>
      </c>
    </row>
    <row r="510" spans="1:6" x14ac:dyDescent="0.35">
      <c r="A510" s="32">
        <f>+P!A510</f>
        <v>43600</v>
      </c>
      <c r="B510" s="20">
        <f t="shared" si="21"/>
        <v>2019</v>
      </c>
      <c r="C510" s="20">
        <f t="shared" si="22"/>
        <v>5</v>
      </c>
      <c r="D510" s="33">
        <f>+P!M510</f>
        <v>0</v>
      </c>
      <c r="E510" s="33">
        <f>+'P+C'!O510</f>
        <v>750</v>
      </c>
      <c r="F510" s="124">
        <f t="shared" si="23"/>
        <v>750</v>
      </c>
    </row>
    <row r="511" spans="1:6" x14ac:dyDescent="0.35">
      <c r="A511" s="32">
        <f>+P!A511</f>
        <v>43601</v>
      </c>
      <c r="B511" s="20">
        <f t="shared" si="21"/>
        <v>2019</v>
      </c>
      <c r="C511" s="20">
        <f t="shared" si="22"/>
        <v>5</v>
      </c>
      <c r="D511" s="33">
        <f>+P!M511</f>
        <v>0</v>
      </c>
      <c r="E511" s="33">
        <f>+'P+C'!O511</f>
        <v>940</v>
      </c>
      <c r="F511" s="124">
        <f t="shared" si="23"/>
        <v>940</v>
      </c>
    </row>
    <row r="512" spans="1:6" x14ac:dyDescent="0.35">
      <c r="A512" s="32">
        <f>+P!A512</f>
        <v>43602</v>
      </c>
      <c r="B512" s="20">
        <f t="shared" si="21"/>
        <v>2019</v>
      </c>
      <c r="C512" s="20">
        <f t="shared" si="22"/>
        <v>5</v>
      </c>
      <c r="D512" s="33">
        <f>+P!M512</f>
        <v>0</v>
      </c>
      <c r="E512" s="33">
        <f>+'P+C'!O512</f>
        <v>370</v>
      </c>
      <c r="F512" s="124">
        <f t="shared" si="23"/>
        <v>370</v>
      </c>
    </row>
    <row r="513" spans="1:6" x14ac:dyDescent="0.35">
      <c r="A513" s="32">
        <f>+P!A513</f>
        <v>43603</v>
      </c>
      <c r="B513" s="20">
        <f t="shared" si="21"/>
        <v>2019</v>
      </c>
      <c r="C513" s="20">
        <f t="shared" si="22"/>
        <v>5</v>
      </c>
      <c r="D513" s="33">
        <f>+P!M513</f>
        <v>0</v>
      </c>
      <c r="E513" s="33">
        <f>+'P+C'!O513</f>
        <v>450</v>
      </c>
      <c r="F513" s="124">
        <f t="shared" si="23"/>
        <v>450</v>
      </c>
    </row>
    <row r="514" spans="1:6" x14ac:dyDescent="0.35">
      <c r="A514" s="32">
        <f>+P!A514</f>
        <v>43604</v>
      </c>
      <c r="B514" s="20">
        <f t="shared" si="21"/>
        <v>2019</v>
      </c>
      <c r="C514" s="20">
        <f t="shared" si="22"/>
        <v>5</v>
      </c>
      <c r="D514" s="33">
        <f>+P!M514</f>
        <v>0</v>
      </c>
      <c r="E514" s="33">
        <f>+'P+C'!O514</f>
        <v>1170</v>
      </c>
      <c r="F514" s="124">
        <f t="shared" si="23"/>
        <v>1170</v>
      </c>
    </row>
    <row r="515" spans="1:6" x14ac:dyDescent="0.35">
      <c r="A515" s="32">
        <f>+P!A515</f>
        <v>43605</v>
      </c>
      <c r="B515" s="20">
        <f t="shared" si="21"/>
        <v>2019</v>
      </c>
      <c r="C515" s="20">
        <f t="shared" si="22"/>
        <v>5</v>
      </c>
      <c r="D515" s="33">
        <f>+P!M515</f>
        <v>0</v>
      </c>
      <c r="E515" s="33">
        <f>+'P+C'!O515</f>
        <v>150</v>
      </c>
      <c r="F515" s="124">
        <f t="shared" si="23"/>
        <v>150</v>
      </c>
    </row>
    <row r="516" spans="1:6" x14ac:dyDescent="0.35">
      <c r="A516" s="32">
        <f>+P!A516</f>
        <v>43606</v>
      </c>
      <c r="B516" s="20">
        <f t="shared" si="21"/>
        <v>2019</v>
      </c>
      <c r="C516" s="20">
        <f t="shared" si="22"/>
        <v>5</v>
      </c>
      <c r="D516" s="33">
        <f>+P!M516</f>
        <v>460</v>
      </c>
      <c r="E516" s="33">
        <f>+'P+C'!O516</f>
        <v>860</v>
      </c>
      <c r="F516" s="124">
        <f t="shared" si="23"/>
        <v>400</v>
      </c>
    </row>
    <row r="517" spans="1:6" x14ac:dyDescent="0.35">
      <c r="A517" s="32">
        <f>+P!A517</f>
        <v>43607</v>
      </c>
      <c r="B517" s="20">
        <f t="shared" si="21"/>
        <v>2019</v>
      </c>
      <c r="C517" s="20">
        <f t="shared" si="22"/>
        <v>5</v>
      </c>
      <c r="D517" s="33">
        <f>+P!M517</f>
        <v>90</v>
      </c>
      <c r="E517" s="33">
        <f>+'P+C'!O517</f>
        <v>1700</v>
      </c>
      <c r="F517" s="124">
        <f t="shared" si="23"/>
        <v>1610</v>
      </c>
    </row>
    <row r="518" spans="1:6" x14ac:dyDescent="0.35">
      <c r="A518" s="32">
        <f>+P!A518</f>
        <v>43608</v>
      </c>
      <c r="B518" s="20">
        <f t="shared" si="21"/>
        <v>2019</v>
      </c>
      <c r="C518" s="20">
        <f t="shared" si="22"/>
        <v>5</v>
      </c>
      <c r="D518" s="33">
        <f>+P!M518</f>
        <v>20</v>
      </c>
      <c r="E518" s="33">
        <f>+'P+C'!O518</f>
        <v>1430</v>
      </c>
      <c r="F518" s="124">
        <f t="shared" si="23"/>
        <v>1410</v>
      </c>
    </row>
    <row r="519" spans="1:6" x14ac:dyDescent="0.35">
      <c r="A519" s="32">
        <f>+P!A519</f>
        <v>43609</v>
      </c>
      <c r="B519" s="20">
        <f t="shared" si="21"/>
        <v>2019</v>
      </c>
      <c r="C519" s="20">
        <f t="shared" si="22"/>
        <v>5</v>
      </c>
      <c r="D519" s="33">
        <f>+P!M519</f>
        <v>140</v>
      </c>
      <c r="E519" s="33">
        <f>+'P+C'!O519</f>
        <v>1890</v>
      </c>
      <c r="F519" s="124">
        <f t="shared" si="23"/>
        <v>1750</v>
      </c>
    </row>
    <row r="520" spans="1:6" x14ac:dyDescent="0.35">
      <c r="A520" s="32">
        <f>+P!A520</f>
        <v>43610</v>
      </c>
      <c r="B520" s="20">
        <f t="shared" si="21"/>
        <v>2019</v>
      </c>
      <c r="C520" s="20">
        <f t="shared" si="22"/>
        <v>5</v>
      </c>
      <c r="D520" s="33">
        <f>+P!M520</f>
        <v>20</v>
      </c>
      <c r="E520" s="33">
        <f>+'P+C'!O520</f>
        <v>1780</v>
      </c>
      <c r="F520" s="124">
        <f t="shared" si="23"/>
        <v>1760</v>
      </c>
    </row>
    <row r="521" spans="1:6" x14ac:dyDescent="0.35">
      <c r="A521" s="32">
        <f>+P!A521</f>
        <v>43611</v>
      </c>
      <c r="B521" s="20">
        <f t="shared" si="21"/>
        <v>2019</v>
      </c>
      <c r="C521" s="20">
        <f t="shared" si="22"/>
        <v>5</v>
      </c>
      <c r="D521" s="33">
        <f>+P!M521</f>
        <v>270</v>
      </c>
      <c r="E521" s="33">
        <f>+'P+C'!O521</f>
        <v>2570</v>
      </c>
      <c r="F521" s="124">
        <f t="shared" si="23"/>
        <v>2300</v>
      </c>
    </row>
    <row r="522" spans="1:6" x14ac:dyDescent="0.35">
      <c r="A522" s="32">
        <f>+P!A522</f>
        <v>43612</v>
      </c>
      <c r="B522" s="20">
        <f t="shared" ref="B522:B585" si="24">YEAR(A522)</f>
        <v>2019</v>
      </c>
      <c r="C522" s="20">
        <f t="shared" ref="C522:C585" si="25">MONTH(A522)</f>
        <v>5</v>
      </c>
      <c r="D522" s="33">
        <f>+P!M522</f>
        <v>0</v>
      </c>
      <c r="E522" s="33">
        <f>+'P+C'!O522</f>
        <v>2270</v>
      </c>
      <c r="F522" s="124">
        <f t="shared" si="23"/>
        <v>2270</v>
      </c>
    </row>
    <row r="523" spans="1:6" x14ac:dyDescent="0.35">
      <c r="A523" s="32">
        <f>+P!A523</f>
        <v>43613</v>
      </c>
      <c r="B523" s="20">
        <f t="shared" si="24"/>
        <v>2019</v>
      </c>
      <c r="C523" s="20">
        <f t="shared" si="25"/>
        <v>5</v>
      </c>
      <c r="D523" s="33">
        <f>+P!M523</f>
        <v>0</v>
      </c>
      <c r="E523" s="33">
        <f>+'P+C'!O523</f>
        <v>1120</v>
      </c>
      <c r="F523" s="124">
        <f t="shared" ref="F523:F586" si="26">MAX(0,+E523-D523)</f>
        <v>1120</v>
      </c>
    </row>
    <row r="524" spans="1:6" x14ac:dyDescent="0.35">
      <c r="A524" s="32">
        <f>+P!A524</f>
        <v>43614</v>
      </c>
      <c r="B524" s="20">
        <f t="shared" si="24"/>
        <v>2019</v>
      </c>
      <c r="C524" s="20">
        <f t="shared" si="25"/>
        <v>5</v>
      </c>
      <c r="D524" s="33">
        <f>+P!M524</f>
        <v>0</v>
      </c>
      <c r="E524" s="33">
        <f>+'P+C'!O524</f>
        <v>850</v>
      </c>
      <c r="F524" s="124">
        <f t="shared" si="26"/>
        <v>850</v>
      </c>
    </row>
    <row r="525" spans="1:6" x14ac:dyDescent="0.35">
      <c r="A525" s="32">
        <f>+P!A525</f>
        <v>43615</v>
      </c>
      <c r="B525" s="20">
        <f t="shared" si="24"/>
        <v>2019</v>
      </c>
      <c r="C525" s="20">
        <f t="shared" si="25"/>
        <v>5</v>
      </c>
      <c r="D525" s="33">
        <f>+P!M525</f>
        <v>0</v>
      </c>
      <c r="E525" s="33">
        <f>+'P+C'!O525</f>
        <v>780</v>
      </c>
      <c r="F525" s="124">
        <f t="shared" si="26"/>
        <v>780</v>
      </c>
    </row>
    <row r="526" spans="1:6" x14ac:dyDescent="0.35">
      <c r="A526" s="32">
        <f>+P!A526</f>
        <v>43616</v>
      </c>
      <c r="B526" s="20">
        <f t="shared" si="24"/>
        <v>2019</v>
      </c>
      <c r="C526" s="20">
        <f t="shared" si="25"/>
        <v>5</v>
      </c>
      <c r="D526" s="33">
        <f>+P!M526</f>
        <v>0</v>
      </c>
      <c r="E526" s="33">
        <f>+'P+C'!O526</f>
        <v>980</v>
      </c>
      <c r="F526" s="124">
        <f t="shared" si="26"/>
        <v>980</v>
      </c>
    </row>
    <row r="527" spans="1:6" x14ac:dyDescent="0.35">
      <c r="A527" s="32">
        <f>+P!A527</f>
        <v>43617</v>
      </c>
      <c r="B527" s="20">
        <f t="shared" si="24"/>
        <v>2019</v>
      </c>
      <c r="C527" s="20">
        <f t="shared" si="25"/>
        <v>6</v>
      </c>
      <c r="D527" s="33">
        <f>+P!M527</f>
        <v>0</v>
      </c>
      <c r="E527" s="33">
        <f>+'P+C'!O527</f>
        <v>1380</v>
      </c>
      <c r="F527" s="124">
        <f t="shared" si="26"/>
        <v>1380</v>
      </c>
    </row>
    <row r="528" spans="1:6" x14ac:dyDescent="0.35">
      <c r="A528" s="32">
        <f>+P!A528</f>
        <v>43618</v>
      </c>
      <c r="B528" s="20">
        <f t="shared" si="24"/>
        <v>2019</v>
      </c>
      <c r="C528" s="20">
        <f t="shared" si="25"/>
        <v>6</v>
      </c>
      <c r="D528" s="33">
        <f>+P!M528</f>
        <v>30</v>
      </c>
      <c r="E528" s="33">
        <f>+'P+C'!O528</f>
        <v>1870</v>
      </c>
      <c r="F528" s="124">
        <f t="shared" si="26"/>
        <v>1840</v>
      </c>
    </row>
    <row r="529" spans="1:6" x14ac:dyDescent="0.35">
      <c r="A529" s="32">
        <f>+P!A529</f>
        <v>43619</v>
      </c>
      <c r="B529" s="20">
        <f t="shared" si="24"/>
        <v>2019</v>
      </c>
      <c r="C529" s="20">
        <f t="shared" si="25"/>
        <v>6</v>
      </c>
      <c r="D529" s="33">
        <f>+P!M529</f>
        <v>430</v>
      </c>
      <c r="E529" s="33">
        <f>+'P+C'!O529</f>
        <v>3250</v>
      </c>
      <c r="F529" s="124">
        <f t="shared" si="26"/>
        <v>2820</v>
      </c>
    </row>
    <row r="530" spans="1:6" x14ac:dyDescent="0.35">
      <c r="A530" s="32">
        <f>+P!A530</f>
        <v>43620</v>
      </c>
      <c r="B530" s="20">
        <f t="shared" si="24"/>
        <v>2019</v>
      </c>
      <c r="C530" s="20">
        <f t="shared" si="25"/>
        <v>6</v>
      </c>
      <c r="D530" s="33">
        <f>+P!M530</f>
        <v>0</v>
      </c>
      <c r="E530" s="33">
        <f>+'P+C'!O530</f>
        <v>3020</v>
      </c>
      <c r="F530" s="124">
        <f t="shared" si="26"/>
        <v>3020</v>
      </c>
    </row>
    <row r="531" spans="1:6" x14ac:dyDescent="0.35">
      <c r="A531" s="32">
        <f>+P!A531</f>
        <v>43621</v>
      </c>
      <c r="B531" s="20">
        <f t="shared" si="24"/>
        <v>2019</v>
      </c>
      <c r="C531" s="20">
        <f t="shared" si="25"/>
        <v>6</v>
      </c>
      <c r="D531" s="33">
        <f>+P!M531</f>
        <v>0</v>
      </c>
      <c r="E531" s="33">
        <f>+'P+C'!O531</f>
        <v>3050</v>
      </c>
      <c r="F531" s="124">
        <f t="shared" si="26"/>
        <v>3050</v>
      </c>
    </row>
    <row r="532" spans="1:6" x14ac:dyDescent="0.35">
      <c r="A532" s="32">
        <f>+P!A532</f>
        <v>43622</v>
      </c>
      <c r="B532" s="20">
        <f t="shared" si="24"/>
        <v>2019</v>
      </c>
      <c r="C532" s="20">
        <f t="shared" si="25"/>
        <v>6</v>
      </c>
      <c r="D532" s="33">
        <f>+P!M532</f>
        <v>0</v>
      </c>
      <c r="E532" s="33">
        <f>+'P+C'!O532</f>
        <v>2650</v>
      </c>
      <c r="F532" s="124">
        <f t="shared" si="26"/>
        <v>2650</v>
      </c>
    </row>
    <row r="533" spans="1:6" x14ac:dyDescent="0.35">
      <c r="A533" s="32">
        <f>+P!A533</f>
        <v>43623</v>
      </c>
      <c r="B533" s="20">
        <f t="shared" si="24"/>
        <v>2019</v>
      </c>
      <c r="C533" s="20">
        <f t="shared" si="25"/>
        <v>6</v>
      </c>
      <c r="D533" s="33">
        <f>+P!M533</f>
        <v>0</v>
      </c>
      <c r="E533" s="33">
        <f>+'P+C'!O533</f>
        <v>2340</v>
      </c>
      <c r="F533" s="124">
        <f t="shared" si="26"/>
        <v>2340</v>
      </c>
    </row>
    <row r="534" spans="1:6" x14ac:dyDescent="0.35">
      <c r="A534" s="32">
        <f>+P!A534</f>
        <v>43624</v>
      </c>
      <c r="B534" s="20">
        <f t="shared" si="24"/>
        <v>2019</v>
      </c>
      <c r="C534" s="20">
        <f t="shared" si="25"/>
        <v>6</v>
      </c>
      <c r="D534" s="33">
        <f>+P!M534</f>
        <v>0</v>
      </c>
      <c r="E534" s="33">
        <f>+'P+C'!O534</f>
        <v>1590</v>
      </c>
      <c r="F534" s="124">
        <f t="shared" si="26"/>
        <v>1590</v>
      </c>
    </row>
    <row r="535" spans="1:6" x14ac:dyDescent="0.35">
      <c r="A535" s="32">
        <f>+P!A535</f>
        <v>43625</v>
      </c>
      <c r="B535" s="20">
        <f t="shared" si="24"/>
        <v>2019</v>
      </c>
      <c r="C535" s="20">
        <f t="shared" si="25"/>
        <v>6</v>
      </c>
      <c r="D535" s="33">
        <f>+P!M535</f>
        <v>0</v>
      </c>
      <c r="E535" s="33">
        <f>+'P+C'!O535</f>
        <v>1490</v>
      </c>
      <c r="F535" s="124">
        <f t="shared" si="26"/>
        <v>1490</v>
      </c>
    </row>
    <row r="536" spans="1:6" x14ac:dyDescent="0.35">
      <c r="A536" s="32">
        <f>+P!A536</f>
        <v>43626</v>
      </c>
      <c r="B536" s="20">
        <f t="shared" si="24"/>
        <v>2019</v>
      </c>
      <c r="C536" s="20">
        <f t="shared" si="25"/>
        <v>6</v>
      </c>
      <c r="D536" s="33">
        <f>+P!M536</f>
        <v>0</v>
      </c>
      <c r="E536" s="33">
        <f>+'P+C'!O536</f>
        <v>990</v>
      </c>
      <c r="F536" s="124">
        <f t="shared" si="26"/>
        <v>990</v>
      </c>
    </row>
    <row r="537" spans="1:6" x14ac:dyDescent="0.35">
      <c r="A537" s="32">
        <f>+P!A537</f>
        <v>43627</v>
      </c>
      <c r="B537" s="20">
        <f t="shared" si="24"/>
        <v>2019</v>
      </c>
      <c r="C537" s="20">
        <f t="shared" si="25"/>
        <v>6</v>
      </c>
      <c r="D537" s="33">
        <f>+P!M537</f>
        <v>0</v>
      </c>
      <c r="E537" s="33">
        <f>+'P+C'!O537</f>
        <v>840</v>
      </c>
      <c r="F537" s="124">
        <f t="shared" si="26"/>
        <v>840</v>
      </c>
    </row>
    <row r="538" spans="1:6" x14ac:dyDescent="0.35">
      <c r="A538" s="32">
        <f>+P!A538</f>
        <v>43628</v>
      </c>
      <c r="B538" s="20">
        <f t="shared" si="24"/>
        <v>2019</v>
      </c>
      <c r="C538" s="20">
        <f t="shared" si="25"/>
        <v>6</v>
      </c>
      <c r="D538" s="33">
        <f>+P!M538</f>
        <v>410</v>
      </c>
      <c r="E538" s="33">
        <f>+'P+C'!O538</f>
        <v>3290</v>
      </c>
      <c r="F538" s="124">
        <f t="shared" si="26"/>
        <v>2880</v>
      </c>
    </row>
    <row r="539" spans="1:6" x14ac:dyDescent="0.35">
      <c r="A539" s="32">
        <f>+P!A539</f>
        <v>43629</v>
      </c>
      <c r="B539" s="20">
        <f t="shared" si="24"/>
        <v>2019</v>
      </c>
      <c r="C539" s="20">
        <f t="shared" si="25"/>
        <v>6</v>
      </c>
      <c r="D539" s="33">
        <f>+P!M539</f>
        <v>230</v>
      </c>
      <c r="E539" s="33">
        <f>+'P+C'!O539</f>
        <v>6050</v>
      </c>
      <c r="F539" s="124">
        <f t="shared" si="26"/>
        <v>5820</v>
      </c>
    </row>
    <row r="540" spans="1:6" x14ac:dyDescent="0.35">
      <c r="A540" s="32">
        <f>+P!A540</f>
        <v>43630</v>
      </c>
      <c r="B540" s="20">
        <f t="shared" si="24"/>
        <v>2019</v>
      </c>
      <c r="C540" s="20">
        <f t="shared" si="25"/>
        <v>6</v>
      </c>
      <c r="D540" s="33">
        <f>+P!M540</f>
        <v>0</v>
      </c>
      <c r="E540" s="33">
        <f>+'P+C'!O540</f>
        <v>4670</v>
      </c>
      <c r="F540" s="124">
        <f t="shared" si="26"/>
        <v>4670</v>
      </c>
    </row>
    <row r="541" spans="1:6" x14ac:dyDescent="0.35">
      <c r="A541" s="32">
        <f>+P!A541</f>
        <v>43631</v>
      </c>
      <c r="B541" s="20">
        <f t="shared" si="24"/>
        <v>2019</v>
      </c>
      <c r="C541" s="20">
        <f t="shared" si="25"/>
        <v>6</v>
      </c>
      <c r="D541" s="33">
        <f>+P!M541</f>
        <v>0</v>
      </c>
      <c r="E541" s="33">
        <f>+'P+C'!O541</f>
        <v>2650</v>
      </c>
      <c r="F541" s="124">
        <f t="shared" si="26"/>
        <v>2650</v>
      </c>
    </row>
    <row r="542" spans="1:6" x14ac:dyDescent="0.35">
      <c r="A542" s="32">
        <f>+P!A542</f>
        <v>43632</v>
      </c>
      <c r="B542" s="20">
        <f t="shared" si="24"/>
        <v>2019</v>
      </c>
      <c r="C542" s="20">
        <f t="shared" si="25"/>
        <v>6</v>
      </c>
      <c r="D542" s="33">
        <f>+P!M542</f>
        <v>0</v>
      </c>
      <c r="E542" s="33">
        <f>+'P+C'!O542</f>
        <v>2340</v>
      </c>
      <c r="F542" s="124">
        <f t="shared" si="26"/>
        <v>2340</v>
      </c>
    </row>
    <row r="543" spans="1:6" x14ac:dyDescent="0.35">
      <c r="A543" s="32">
        <f>+P!A543</f>
        <v>43633</v>
      </c>
      <c r="B543" s="20">
        <f t="shared" si="24"/>
        <v>2019</v>
      </c>
      <c r="C543" s="20">
        <f t="shared" si="25"/>
        <v>6</v>
      </c>
      <c r="D543" s="33">
        <f>+P!M543</f>
        <v>0</v>
      </c>
      <c r="E543" s="33">
        <f>+'P+C'!O543</f>
        <v>1380</v>
      </c>
      <c r="F543" s="124">
        <f t="shared" si="26"/>
        <v>1380</v>
      </c>
    </row>
    <row r="544" spans="1:6" x14ac:dyDescent="0.35">
      <c r="A544" s="32">
        <f>+P!A544</f>
        <v>43634</v>
      </c>
      <c r="B544" s="20">
        <f t="shared" si="24"/>
        <v>2019</v>
      </c>
      <c r="C544" s="20">
        <f t="shared" si="25"/>
        <v>6</v>
      </c>
      <c r="D544" s="33">
        <f>+P!M544</f>
        <v>0</v>
      </c>
      <c r="E544" s="33">
        <f>+'P+C'!O544</f>
        <v>1090</v>
      </c>
      <c r="F544" s="124">
        <f t="shared" si="26"/>
        <v>1090</v>
      </c>
    </row>
    <row r="545" spans="1:6" x14ac:dyDescent="0.35">
      <c r="A545" s="32">
        <f>+P!A545</f>
        <v>43635</v>
      </c>
      <c r="B545" s="20">
        <f t="shared" si="24"/>
        <v>2019</v>
      </c>
      <c r="C545" s="20">
        <f t="shared" si="25"/>
        <v>6</v>
      </c>
      <c r="D545" s="33">
        <f>+P!M545</f>
        <v>0</v>
      </c>
      <c r="E545" s="33">
        <f>+'P+C'!O545</f>
        <v>1090</v>
      </c>
      <c r="F545" s="124">
        <f t="shared" si="26"/>
        <v>1090</v>
      </c>
    </row>
    <row r="546" spans="1:6" x14ac:dyDescent="0.35">
      <c r="A546" s="32">
        <f>+P!A546</f>
        <v>43636</v>
      </c>
      <c r="B546" s="20">
        <f t="shared" si="24"/>
        <v>2019</v>
      </c>
      <c r="C546" s="20">
        <f t="shared" si="25"/>
        <v>6</v>
      </c>
      <c r="D546" s="33">
        <f>+P!M546</f>
        <v>0</v>
      </c>
      <c r="E546" s="33">
        <f>+'P+C'!O546</f>
        <v>1300</v>
      </c>
      <c r="F546" s="124">
        <f t="shared" si="26"/>
        <v>1300</v>
      </c>
    </row>
    <row r="547" spans="1:6" x14ac:dyDescent="0.35">
      <c r="A547" s="32">
        <f>+P!A547</f>
        <v>43637</v>
      </c>
      <c r="B547" s="20">
        <f t="shared" si="24"/>
        <v>2019</v>
      </c>
      <c r="C547" s="20">
        <f t="shared" si="25"/>
        <v>6</v>
      </c>
      <c r="D547" s="33">
        <f>+P!M547</f>
        <v>0</v>
      </c>
      <c r="E547" s="33">
        <f>+'P+C'!O547</f>
        <v>1860</v>
      </c>
      <c r="F547" s="124">
        <f t="shared" si="26"/>
        <v>1860</v>
      </c>
    </row>
    <row r="548" spans="1:6" x14ac:dyDescent="0.35">
      <c r="A548" s="32">
        <f>+P!A548</f>
        <v>43638</v>
      </c>
      <c r="B548" s="20">
        <f t="shared" si="24"/>
        <v>2019</v>
      </c>
      <c r="C548" s="20">
        <f t="shared" si="25"/>
        <v>6</v>
      </c>
      <c r="D548" s="33">
        <f>+P!M548</f>
        <v>0</v>
      </c>
      <c r="E548" s="33">
        <f>+'P+C'!O548</f>
        <v>500</v>
      </c>
      <c r="F548" s="124">
        <f t="shared" si="26"/>
        <v>500</v>
      </c>
    </row>
    <row r="549" spans="1:6" x14ac:dyDescent="0.35">
      <c r="A549" s="32">
        <f>+P!A549</f>
        <v>43639</v>
      </c>
      <c r="B549" s="20">
        <f t="shared" si="24"/>
        <v>2019</v>
      </c>
      <c r="C549" s="20">
        <f t="shared" si="25"/>
        <v>6</v>
      </c>
      <c r="D549" s="33">
        <f>+P!M549</f>
        <v>0</v>
      </c>
      <c r="E549" s="33">
        <f>+'P+C'!O549</f>
        <v>170</v>
      </c>
      <c r="F549" s="124">
        <f t="shared" si="26"/>
        <v>170</v>
      </c>
    </row>
    <row r="550" spans="1:6" x14ac:dyDescent="0.35">
      <c r="A550" s="32">
        <f>+P!A550</f>
        <v>43640</v>
      </c>
      <c r="B550" s="20">
        <f t="shared" si="24"/>
        <v>2019</v>
      </c>
      <c r="C550" s="20">
        <f t="shared" si="25"/>
        <v>6</v>
      </c>
      <c r="D550" s="33">
        <f>+P!M550</f>
        <v>0</v>
      </c>
      <c r="E550" s="33">
        <f>+'P+C'!O550</f>
        <v>0</v>
      </c>
      <c r="F550" s="124">
        <f t="shared" si="26"/>
        <v>0</v>
      </c>
    </row>
    <row r="551" spans="1:6" x14ac:dyDescent="0.35">
      <c r="A551" s="32">
        <f>+P!A551</f>
        <v>43641</v>
      </c>
      <c r="B551" s="20">
        <f t="shared" si="24"/>
        <v>2019</v>
      </c>
      <c r="C551" s="20">
        <f t="shared" si="25"/>
        <v>6</v>
      </c>
      <c r="D551" s="33">
        <f>+P!M551</f>
        <v>0</v>
      </c>
      <c r="E551" s="33">
        <f>+'P+C'!O551</f>
        <v>0</v>
      </c>
      <c r="F551" s="124">
        <f t="shared" si="26"/>
        <v>0</v>
      </c>
    </row>
    <row r="552" spans="1:6" x14ac:dyDescent="0.35">
      <c r="A552" s="32">
        <f>+P!A552</f>
        <v>43642</v>
      </c>
      <c r="B552" s="20">
        <f t="shared" si="24"/>
        <v>2019</v>
      </c>
      <c r="C552" s="20">
        <f t="shared" si="25"/>
        <v>6</v>
      </c>
      <c r="D552" s="33">
        <f>+P!M552</f>
        <v>0</v>
      </c>
      <c r="E552" s="33">
        <f>+'P+C'!O552</f>
        <v>0</v>
      </c>
      <c r="F552" s="124">
        <f t="shared" si="26"/>
        <v>0</v>
      </c>
    </row>
    <row r="553" spans="1:6" x14ac:dyDescent="0.35">
      <c r="A553" s="32">
        <f>+P!A553</f>
        <v>43643</v>
      </c>
      <c r="B553" s="20">
        <f t="shared" si="24"/>
        <v>2019</v>
      </c>
      <c r="C553" s="20">
        <f t="shared" si="25"/>
        <v>6</v>
      </c>
      <c r="D553" s="33">
        <f>+P!M553</f>
        <v>0</v>
      </c>
      <c r="E553" s="33">
        <f>+'P+C'!O553</f>
        <v>0</v>
      </c>
      <c r="F553" s="124">
        <f t="shared" si="26"/>
        <v>0</v>
      </c>
    </row>
    <row r="554" spans="1:6" x14ac:dyDescent="0.35">
      <c r="A554" s="32">
        <f>+P!A554</f>
        <v>43644</v>
      </c>
      <c r="B554" s="20">
        <f t="shared" si="24"/>
        <v>2019</v>
      </c>
      <c r="C554" s="20">
        <f t="shared" si="25"/>
        <v>6</v>
      </c>
      <c r="D554" s="33">
        <f>+P!M554</f>
        <v>0</v>
      </c>
      <c r="E554" s="33">
        <f>+'P+C'!O554</f>
        <v>0</v>
      </c>
      <c r="F554" s="124">
        <f t="shared" si="26"/>
        <v>0</v>
      </c>
    </row>
    <row r="555" spans="1:6" x14ac:dyDescent="0.35">
      <c r="A555" s="32">
        <f>+P!A555</f>
        <v>43645</v>
      </c>
      <c r="B555" s="20">
        <f t="shared" si="24"/>
        <v>2019</v>
      </c>
      <c r="C555" s="20">
        <f t="shared" si="25"/>
        <v>6</v>
      </c>
      <c r="D555" s="33">
        <f>+P!M555</f>
        <v>0</v>
      </c>
      <c r="E555" s="33">
        <f>+'P+C'!O555</f>
        <v>0</v>
      </c>
      <c r="F555" s="124">
        <f t="shared" si="26"/>
        <v>0</v>
      </c>
    </row>
    <row r="556" spans="1:6" x14ac:dyDescent="0.35">
      <c r="A556" s="32">
        <f>+P!A556</f>
        <v>43646</v>
      </c>
      <c r="B556" s="20">
        <f t="shared" si="24"/>
        <v>2019</v>
      </c>
      <c r="C556" s="20">
        <f t="shared" si="25"/>
        <v>6</v>
      </c>
      <c r="D556" s="33">
        <f>+P!M556</f>
        <v>0</v>
      </c>
      <c r="E556" s="33">
        <f>+'P+C'!O556</f>
        <v>0</v>
      </c>
      <c r="F556" s="124">
        <f t="shared" si="26"/>
        <v>0</v>
      </c>
    </row>
    <row r="557" spans="1:6" x14ac:dyDescent="0.35">
      <c r="A557" s="32">
        <f>+P!A557</f>
        <v>43647</v>
      </c>
      <c r="B557" s="20">
        <f t="shared" si="24"/>
        <v>2019</v>
      </c>
      <c r="C557" s="20">
        <f t="shared" si="25"/>
        <v>7</v>
      </c>
      <c r="D557" s="33">
        <f>+P!M557</f>
        <v>0</v>
      </c>
      <c r="E557" s="33">
        <f>+'P+C'!O557</f>
        <v>0</v>
      </c>
      <c r="F557" s="124">
        <f t="shared" si="26"/>
        <v>0</v>
      </c>
    </row>
    <row r="558" spans="1:6" x14ac:dyDescent="0.35">
      <c r="A558" s="32">
        <f>+P!A558</f>
        <v>43648</v>
      </c>
      <c r="B558" s="20">
        <f t="shared" si="24"/>
        <v>2019</v>
      </c>
      <c r="C558" s="20">
        <f t="shared" si="25"/>
        <v>7</v>
      </c>
      <c r="D558" s="33">
        <f>+P!M558</f>
        <v>0</v>
      </c>
      <c r="E558" s="33">
        <f>+'P+C'!O558</f>
        <v>0</v>
      </c>
      <c r="F558" s="124">
        <f t="shared" si="26"/>
        <v>0</v>
      </c>
    </row>
    <row r="559" spans="1:6" x14ac:dyDescent="0.35">
      <c r="A559" s="32">
        <f>+P!A559</f>
        <v>43649</v>
      </c>
      <c r="B559" s="20">
        <f t="shared" si="24"/>
        <v>2019</v>
      </c>
      <c r="C559" s="20">
        <f t="shared" si="25"/>
        <v>7</v>
      </c>
      <c r="D559" s="33">
        <f>+P!M559</f>
        <v>0</v>
      </c>
      <c r="E559" s="33">
        <f>+'P+C'!O559</f>
        <v>0</v>
      </c>
      <c r="F559" s="124">
        <f t="shared" si="26"/>
        <v>0</v>
      </c>
    </row>
    <row r="560" spans="1:6" x14ac:dyDescent="0.35">
      <c r="A560" s="32">
        <f>+P!A560</f>
        <v>43650</v>
      </c>
      <c r="B560" s="20">
        <f t="shared" si="24"/>
        <v>2019</v>
      </c>
      <c r="C560" s="20">
        <f t="shared" si="25"/>
        <v>7</v>
      </c>
      <c r="D560" s="33">
        <f>+P!M560</f>
        <v>0</v>
      </c>
      <c r="E560" s="33">
        <f>+'P+C'!O560</f>
        <v>0</v>
      </c>
      <c r="F560" s="124">
        <f t="shared" si="26"/>
        <v>0</v>
      </c>
    </row>
    <row r="561" spans="1:6" x14ac:dyDescent="0.35">
      <c r="A561" s="32">
        <f>+P!A561</f>
        <v>43651</v>
      </c>
      <c r="B561" s="20">
        <f t="shared" si="24"/>
        <v>2019</v>
      </c>
      <c r="C561" s="20">
        <f t="shared" si="25"/>
        <v>7</v>
      </c>
      <c r="D561" s="33">
        <f>+P!M561</f>
        <v>0</v>
      </c>
      <c r="E561" s="33">
        <f>+'P+C'!O561</f>
        <v>0</v>
      </c>
      <c r="F561" s="124">
        <f t="shared" si="26"/>
        <v>0</v>
      </c>
    </row>
    <row r="562" spans="1:6" x14ac:dyDescent="0.35">
      <c r="A562" s="32">
        <f>+P!A562</f>
        <v>43652</v>
      </c>
      <c r="B562" s="20">
        <f t="shared" si="24"/>
        <v>2019</v>
      </c>
      <c r="C562" s="20">
        <f t="shared" si="25"/>
        <v>7</v>
      </c>
      <c r="D562" s="33">
        <f>+P!M562</f>
        <v>0</v>
      </c>
      <c r="E562" s="33">
        <f>+'P+C'!O562</f>
        <v>0</v>
      </c>
      <c r="F562" s="124">
        <f t="shared" si="26"/>
        <v>0</v>
      </c>
    </row>
    <row r="563" spans="1:6" x14ac:dyDescent="0.35">
      <c r="A563" s="32">
        <f>+P!A563</f>
        <v>43653</v>
      </c>
      <c r="B563" s="20">
        <f t="shared" si="24"/>
        <v>2019</v>
      </c>
      <c r="C563" s="20">
        <f t="shared" si="25"/>
        <v>7</v>
      </c>
      <c r="D563" s="33">
        <f>+P!M563</f>
        <v>0</v>
      </c>
      <c r="E563" s="33">
        <f>+'P+C'!O563</f>
        <v>650</v>
      </c>
      <c r="F563" s="124">
        <f t="shared" si="26"/>
        <v>650</v>
      </c>
    </row>
    <row r="564" spans="1:6" x14ac:dyDescent="0.35">
      <c r="A564" s="32">
        <f>+P!A564</f>
        <v>43654</v>
      </c>
      <c r="B564" s="20">
        <f t="shared" si="24"/>
        <v>2019</v>
      </c>
      <c r="C564" s="20">
        <f t="shared" si="25"/>
        <v>7</v>
      </c>
      <c r="D564" s="33">
        <f>+P!M564</f>
        <v>0</v>
      </c>
      <c r="E564" s="33">
        <f>+'P+C'!O564</f>
        <v>570</v>
      </c>
      <c r="F564" s="124">
        <f t="shared" si="26"/>
        <v>570</v>
      </c>
    </row>
    <row r="565" spans="1:6" x14ac:dyDescent="0.35">
      <c r="A565" s="32">
        <f>+P!A565</f>
        <v>43655</v>
      </c>
      <c r="B565" s="20">
        <f t="shared" si="24"/>
        <v>2019</v>
      </c>
      <c r="C565" s="20">
        <f t="shared" si="25"/>
        <v>7</v>
      </c>
      <c r="D565" s="33">
        <f>+P!M565</f>
        <v>0</v>
      </c>
      <c r="E565" s="33">
        <f>+'P+C'!O565</f>
        <v>190</v>
      </c>
      <c r="F565" s="124">
        <f t="shared" si="26"/>
        <v>190</v>
      </c>
    </row>
    <row r="566" spans="1:6" x14ac:dyDescent="0.35">
      <c r="A566" s="32">
        <f>+P!A566</f>
        <v>43656</v>
      </c>
      <c r="B566" s="20">
        <f t="shared" si="24"/>
        <v>2019</v>
      </c>
      <c r="C566" s="20">
        <f t="shared" si="25"/>
        <v>7</v>
      </c>
      <c r="D566" s="33">
        <f>+P!M566</f>
        <v>0</v>
      </c>
      <c r="E566" s="33">
        <f>+'P+C'!O566</f>
        <v>0</v>
      </c>
      <c r="F566" s="124">
        <f t="shared" si="26"/>
        <v>0</v>
      </c>
    </row>
    <row r="567" spans="1:6" x14ac:dyDescent="0.35">
      <c r="A567" s="32">
        <f>+P!A567</f>
        <v>43657</v>
      </c>
      <c r="B567" s="20">
        <f t="shared" si="24"/>
        <v>2019</v>
      </c>
      <c r="C567" s="20">
        <f t="shared" si="25"/>
        <v>7</v>
      </c>
      <c r="D567" s="33">
        <f>+P!M567</f>
        <v>0</v>
      </c>
      <c r="E567" s="33">
        <f>+'P+C'!O567</f>
        <v>0</v>
      </c>
      <c r="F567" s="124">
        <f t="shared" si="26"/>
        <v>0</v>
      </c>
    </row>
    <row r="568" spans="1:6" x14ac:dyDescent="0.35">
      <c r="A568" s="32">
        <f>+P!A568</f>
        <v>43658</v>
      </c>
      <c r="B568" s="20">
        <f t="shared" si="24"/>
        <v>2019</v>
      </c>
      <c r="C568" s="20">
        <f t="shared" si="25"/>
        <v>7</v>
      </c>
      <c r="D568" s="33">
        <f>+P!M568</f>
        <v>0</v>
      </c>
      <c r="E568" s="33">
        <f>+'P+C'!O568</f>
        <v>0</v>
      </c>
      <c r="F568" s="124">
        <f t="shared" si="26"/>
        <v>0</v>
      </c>
    </row>
    <row r="569" spans="1:6" x14ac:dyDescent="0.35">
      <c r="A569" s="32">
        <f>+P!A569</f>
        <v>43659</v>
      </c>
      <c r="B569" s="20">
        <f t="shared" si="24"/>
        <v>2019</v>
      </c>
      <c r="C569" s="20">
        <f t="shared" si="25"/>
        <v>7</v>
      </c>
      <c r="D569" s="33">
        <f>+P!M569</f>
        <v>0</v>
      </c>
      <c r="E569" s="33">
        <f>+'P+C'!O569</f>
        <v>0</v>
      </c>
      <c r="F569" s="124">
        <f t="shared" si="26"/>
        <v>0</v>
      </c>
    </row>
    <row r="570" spans="1:6" x14ac:dyDescent="0.35">
      <c r="A570" s="32">
        <f>+P!A570</f>
        <v>43660</v>
      </c>
      <c r="B570" s="20">
        <f t="shared" si="24"/>
        <v>2019</v>
      </c>
      <c r="C570" s="20">
        <f t="shared" si="25"/>
        <v>7</v>
      </c>
      <c r="D570" s="33">
        <f>+P!M570</f>
        <v>0</v>
      </c>
      <c r="E570" s="33">
        <f>+'P+C'!O570</f>
        <v>0</v>
      </c>
      <c r="F570" s="124">
        <f t="shared" si="26"/>
        <v>0</v>
      </c>
    </row>
    <row r="571" spans="1:6" x14ac:dyDescent="0.35">
      <c r="A571" s="32">
        <f>+P!A571</f>
        <v>43661</v>
      </c>
      <c r="B571" s="20">
        <f t="shared" si="24"/>
        <v>2019</v>
      </c>
      <c r="C571" s="20">
        <f t="shared" si="25"/>
        <v>7</v>
      </c>
      <c r="D571" s="33">
        <f>+P!M571</f>
        <v>0</v>
      </c>
      <c r="E571" s="33">
        <f>+'P+C'!O571</f>
        <v>0</v>
      </c>
      <c r="F571" s="124">
        <f t="shared" si="26"/>
        <v>0</v>
      </c>
    </row>
    <row r="572" spans="1:6" x14ac:dyDescent="0.35">
      <c r="A572" s="32">
        <f>+P!A572</f>
        <v>43662</v>
      </c>
      <c r="B572" s="20">
        <f t="shared" si="24"/>
        <v>2019</v>
      </c>
      <c r="C572" s="20">
        <f t="shared" si="25"/>
        <v>7</v>
      </c>
      <c r="D572" s="33">
        <f>+P!M572</f>
        <v>0</v>
      </c>
      <c r="E572" s="33">
        <f>+'P+C'!O572</f>
        <v>0</v>
      </c>
      <c r="F572" s="124">
        <f t="shared" si="26"/>
        <v>0</v>
      </c>
    </row>
    <row r="573" spans="1:6" x14ac:dyDescent="0.35">
      <c r="A573" s="32">
        <f>+P!A573</f>
        <v>43663</v>
      </c>
      <c r="B573" s="20">
        <f t="shared" si="24"/>
        <v>2019</v>
      </c>
      <c r="C573" s="20">
        <f t="shared" si="25"/>
        <v>7</v>
      </c>
      <c r="D573" s="33">
        <f>+P!M573</f>
        <v>0</v>
      </c>
      <c r="E573" s="33">
        <f>+'P+C'!O573</f>
        <v>0</v>
      </c>
      <c r="F573" s="124">
        <f t="shared" si="26"/>
        <v>0</v>
      </c>
    </row>
    <row r="574" spans="1:6" x14ac:dyDescent="0.35">
      <c r="A574" s="32">
        <f>+P!A574</f>
        <v>43664</v>
      </c>
      <c r="B574" s="20">
        <f t="shared" si="24"/>
        <v>2019</v>
      </c>
      <c r="C574" s="20">
        <f t="shared" si="25"/>
        <v>7</v>
      </c>
      <c r="D574" s="33">
        <f>+P!M574</f>
        <v>0</v>
      </c>
      <c r="E574" s="33">
        <f>+'P+C'!O574</f>
        <v>0</v>
      </c>
      <c r="F574" s="124">
        <f t="shared" si="26"/>
        <v>0</v>
      </c>
    </row>
    <row r="575" spans="1:6" x14ac:dyDescent="0.35">
      <c r="A575" s="32">
        <f>+P!A575</f>
        <v>43665</v>
      </c>
      <c r="B575" s="20">
        <f t="shared" si="24"/>
        <v>2019</v>
      </c>
      <c r="C575" s="20">
        <f t="shared" si="25"/>
        <v>7</v>
      </c>
      <c r="D575" s="33">
        <f>+P!M575</f>
        <v>0</v>
      </c>
      <c r="E575" s="33">
        <f>+'P+C'!O575</f>
        <v>0</v>
      </c>
      <c r="F575" s="124">
        <f t="shared" si="26"/>
        <v>0</v>
      </c>
    </row>
    <row r="576" spans="1:6" x14ac:dyDescent="0.35">
      <c r="A576" s="32">
        <f>+P!A576</f>
        <v>43666</v>
      </c>
      <c r="B576" s="20">
        <f t="shared" si="24"/>
        <v>2019</v>
      </c>
      <c r="C576" s="20">
        <f t="shared" si="25"/>
        <v>7</v>
      </c>
      <c r="D576" s="33">
        <f>+P!M576</f>
        <v>0</v>
      </c>
      <c r="E576" s="33">
        <f>+'P+C'!O576</f>
        <v>0</v>
      </c>
      <c r="F576" s="124">
        <f t="shared" si="26"/>
        <v>0</v>
      </c>
    </row>
    <row r="577" spans="1:6" x14ac:dyDescent="0.35">
      <c r="A577" s="32">
        <f>+P!A577</f>
        <v>43667</v>
      </c>
      <c r="B577" s="20">
        <f t="shared" si="24"/>
        <v>2019</v>
      </c>
      <c r="C577" s="20">
        <f t="shared" si="25"/>
        <v>7</v>
      </c>
      <c r="D577" s="33">
        <f>+P!M577</f>
        <v>0</v>
      </c>
      <c r="E577" s="33">
        <f>+'P+C'!O577</f>
        <v>0</v>
      </c>
      <c r="F577" s="124">
        <f t="shared" si="26"/>
        <v>0</v>
      </c>
    </row>
    <row r="578" spans="1:6" x14ac:dyDescent="0.35">
      <c r="A578" s="32">
        <f>+P!A578</f>
        <v>43668</v>
      </c>
      <c r="B578" s="20">
        <f t="shared" si="24"/>
        <v>2019</v>
      </c>
      <c r="C578" s="20">
        <f t="shared" si="25"/>
        <v>7</v>
      </c>
      <c r="D578" s="33">
        <f>+P!M578</f>
        <v>0</v>
      </c>
      <c r="E578" s="33">
        <f>+'P+C'!O578</f>
        <v>0</v>
      </c>
      <c r="F578" s="124">
        <f t="shared" si="26"/>
        <v>0</v>
      </c>
    </row>
    <row r="579" spans="1:6" x14ac:dyDescent="0.35">
      <c r="A579" s="32">
        <f>+P!A579</f>
        <v>43669</v>
      </c>
      <c r="B579" s="20">
        <f t="shared" si="24"/>
        <v>2019</v>
      </c>
      <c r="C579" s="20">
        <f t="shared" si="25"/>
        <v>7</v>
      </c>
      <c r="D579" s="33">
        <f>+P!M579</f>
        <v>0</v>
      </c>
      <c r="E579" s="33">
        <f>+'P+C'!O579</f>
        <v>0</v>
      </c>
      <c r="F579" s="124">
        <f t="shared" si="26"/>
        <v>0</v>
      </c>
    </row>
    <row r="580" spans="1:6" x14ac:dyDescent="0.35">
      <c r="A580" s="32">
        <f>+P!A580</f>
        <v>43670</v>
      </c>
      <c r="B580" s="20">
        <f t="shared" si="24"/>
        <v>2019</v>
      </c>
      <c r="C580" s="20">
        <f t="shared" si="25"/>
        <v>7</v>
      </c>
      <c r="D580" s="33">
        <f>+P!M580</f>
        <v>0</v>
      </c>
      <c r="E580" s="33">
        <f>+'P+C'!O580</f>
        <v>0</v>
      </c>
      <c r="F580" s="124">
        <f t="shared" si="26"/>
        <v>0</v>
      </c>
    </row>
    <row r="581" spans="1:6" x14ac:dyDescent="0.35">
      <c r="A581" s="32">
        <f>+P!A581</f>
        <v>43671</v>
      </c>
      <c r="B581" s="20">
        <f t="shared" si="24"/>
        <v>2019</v>
      </c>
      <c r="C581" s="20">
        <f t="shared" si="25"/>
        <v>7</v>
      </c>
      <c r="D581" s="33">
        <f>+P!M581</f>
        <v>0</v>
      </c>
      <c r="E581" s="33">
        <f>+'P+C'!O581</f>
        <v>0</v>
      </c>
      <c r="F581" s="124">
        <f t="shared" si="26"/>
        <v>0</v>
      </c>
    </row>
    <row r="582" spans="1:6" x14ac:dyDescent="0.35">
      <c r="A582" s="32">
        <f>+P!A582</f>
        <v>43672</v>
      </c>
      <c r="B582" s="20">
        <f t="shared" si="24"/>
        <v>2019</v>
      </c>
      <c r="C582" s="20">
        <f t="shared" si="25"/>
        <v>7</v>
      </c>
      <c r="D582" s="33">
        <f>+P!M582</f>
        <v>0</v>
      </c>
      <c r="E582" s="33">
        <f>+'P+C'!O582</f>
        <v>0</v>
      </c>
      <c r="F582" s="124">
        <f t="shared" si="26"/>
        <v>0</v>
      </c>
    </row>
    <row r="583" spans="1:6" x14ac:dyDescent="0.35">
      <c r="A583" s="32">
        <f>+P!A583</f>
        <v>43673</v>
      </c>
      <c r="B583" s="20">
        <f t="shared" si="24"/>
        <v>2019</v>
      </c>
      <c r="C583" s="20">
        <f t="shared" si="25"/>
        <v>7</v>
      </c>
      <c r="D583" s="33">
        <f>+P!M583</f>
        <v>0</v>
      </c>
      <c r="E583" s="33">
        <f>+'P+C'!O583</f>
        <v>0</v>
      </c>
      <c r="F583" s="124">
        <f t="shared" si="26"/>
        <v>0</v>
      </c>
    </row>
    <row r="584" spans="1:6" x14ac:dyDescent="0.35">
      <c r="A584" s="32">
        <f>+P!A584</f>
        <v>43674</v>
      </c>
      <c r="B584" s="20">
        <f t="shared" si="24"/>
        <v>2019</v>
      </c>
      <c r="C584" s="20">
        <f t="shared" si="25"/>
        <v>7</v>
      </c>
      <c r="D584" s="33">
        <f>+P!M584</f>
        <v>0</v>
      </c>
      <c r="E584" s="33">
        <f>+'P+C'!O584</f>
        <v>0</v>
      </c>
      <c r="F584" s="124">
        <f t="shared" si="26"/>
        <v>0</v>
      </c>
    </row>
    <row r="585" spans="1:6" x14ac:dyDescent="0.35">
      <c r="A585" s="32">
        <f>+P!A585</f>
        <v>43675</v>
      </c>
      <c r="B585" s="20">
        <f t="shared" si="24"/>
        <v>2019</v>
      </c>
      <c r="C585" s="20">
        <f t="shared" si="25"/>
        <v>7</v>
      </c>
      <c r="D585" s="33">
        <f>+P!M585</f>
        <v>0</v>
      </c>
      <c r="E585" s="33">
        <f>+'P+C'!O585</f>
        <v>0</v>
      </c>
      <c r="F585" s="124">
        <f t="shared" si="26"/>
        <v>0</v>
      </c>
    </row>
    <row r="586" spans="1:6" x14ac:dyDescent="0.35">
      <c r="A586" s="32">
        <f>+P!A586</f>
        <v>43676</v>
      </c>
      <c r="B586" s="20">
        <f t="shared" ref="B586:B649" si="27">YEAR(A586)</f>
        <v>2019</v>
      </c>
      <c r="C586" s="20">
        <f t="shared" ref="C586:C649" si="28">MONTH(A586)</f>
        <v>7</v>
      </c>
      <c r="D586" s="33">
        <f>+P!M586</f>
        <v>0</v>
      </c>
      <c r="E586" s="33">
        <f>+'P+C'!O586</f>
        <v>0</v>
      </c>
      <c r="F586" s="124">
        <f t="shared" si="26"/>
        <v>0</v>
      </c>
    </row>
    <row r="587" spans="1:6" x14ac:dyDescent="0.35">
      <c r="A587" s="32">
        <f>+P!A587</f>
        <v>43677</v>
      </c>
      <c r="B587" s="20">
        <f t="shared" si="27"/>
        <v>2019</v>
      </c>
      <c r="C587" s="20">
        <f t="shared" si="28"/>
        <v>7</v>
      </c>
      <c r="D587" s="33">
        <f>+P!M587</f>
        <v>0</v>
      </c>
      <c r="E587" s="33">
        <f>+'P+C'!O587</f>
        <v>0</v>
      </c>
      <c r="F587" s="124">
        <f t="shared" ref="F587:F650" si="29">MAX(0,+E587-D587)</f>
        <v>0</v>
      </c>
    </row>
    <row r="588" spans="1:6" x14ac:dyDescent="0.35">
      <c r="A588" s="32">
        <f>+P!A588</f>
        <v>43678</v>
      </c>
      <c r="B588" s="20">
        <f t="shared" si="27"/>
        <v>2019</v>
      </c>
      <c r="C588" s="20">
        <f t="shared" si="28"/>
        <v>8</v>
      </c>
      <c r="D588" s="33">
        <f>+P!M588</f>
        <v>0</v>
      </c>
      <c r="E588" s="33">
        <f>+'P+C'!O588</f>
        <v>0</v>
      </c>
      <c r="F588" s="124">
        <f t="shared" si="29"/>
        <v>0</v>
      </c>
    </row>
    <row r="589" spans="1:6" x14ac:dyDescent="0.35">
      <c r="A589" s="32">
        <f>+P!A589</f>
        <v>43679</v>
      </c>
      <c r="B589" s="20">
        <f t="shared" si="27"/>
        <v>2019</v>
      </c>
      <c r="C589" s="20">
        <f t="shared" si="28"/>
        <v>8</v>
      </c>
      <c r="D589" s="33">
        <f>+P!M589</f>
        <v>0</v>
      </c>
      <c r="E589" s="33">
        <f>+'P+C'!O589</f>
        <v>0</v>
      </c>
      <c r="F589" s="124">
        <f t="shared" si="29"/>
        <v>0</v>
      </c>
    </row>
    <row r="590" spans="1:6" x14ac:dyDescent="0.35">
      <c r="A590" s="32">
        <f>+P!A590</f>
        <v>43680</v>
      </c>
      <c r="B590" s="20">
        <f t="shared" si="27"/>
        <v>2019</v>
      </c>
      <c r="C590" s="20">
        <f t="shared" si="28"/>
        <v>8</v>
      </c>
      <c r="D590" s="33">
        <f>+P!M590</f>
        <v>0</v>
      </c>
      <c r="E590" s="33">
        <f>+'P+C'!O590</f>
        <v>0</v>
      </c>
      <c r="F590" s="124">
        <f t="shared" si="29"/>
        <v>0</v>
      </c>
    </row>
    <row r="591" spans="1:6" x14ac:dyDescent="0.35">
      <c r="A591" s="32">
        <f>+P!A591</f>
        <v>43681</v>
      </c>
      <c r="B591" s="20">
        <f t="shared" si="27"/>
        <v>2019</v>
      </c>
      <c r="C591" s="20">
        <f t="shared" si="28"/>
        <v>8</v>
      </c>
      <c r="D591" s="33">
        <f>+P!M591</f>
        <v>0</v>
      </c>
      <c r="E591" s="33">
        <f>+'P+C'!O591</f>
        <v>0</v>
      </c>
      <c r="F591" s="124">
        <f t="shared" si="29"/>
        <v>0</v>
      </c>
    </row>
    <row r="592" spans="1:6" x14ac:dyDescent="0.35">
      <c r="A592" s="32">
        <f>+P!A592</f>
        <v>43682</v>
      </c>
      <c r="B592" s="20">
        <f t="shared" si="27"/>
        <v>2019</v>
      </c>
      <c r="C592" s="20">
        <f t="shared" si="28"/>
        <v>8</v>
      </c>
      <c r="D592" s="33">
        <f>+P!M592</f>
        <v>0</v>
      </c>
      <c r="E592" s="33">
        <f>+'P+C'!O592</f>
        <v>0</v>
      </c>
      <c r="F592" s="124">
        <f t="shared" si="29"/>
        <v>0</v>
      </c>
    </row>
    <row r="593" spans="1:6" x14ac:dyDescent="0.35">
      <c r="A593" s="32">
        <f>+P!A593</f>
        <v>43683</v>
      </c>
      <c r="B593" s="20">
        <f t="shared" si="27"/>
        <v>2019</v>
      </c>
      <c r="C593" s="20">
        <f t="shared" si="28"/>
        <v>8</v>
      </c>
      <c r="D593" s="33">
        <f>+P!M593</f>
        <v>0</v>
      </c>
      <c r="E593" s="33">
        <f>+'P+C'!O593</f>
        <v>0</v>
      </c>
      <c r="F593" s="124">
        <f t="shared" si="29"/>
        <v>0</v>
      </c>
    </row>
    <row r="594" spans="1:6" x14ac:dyDescent="0.35">
      <c r="A594" s="32">
        <f>+P!A594</f>
        <v>43684</v>
      </c>
      <c r="B594" s="20">
        <f t="shared" si="27"/>
        <v>2019</v>
      </c>
      <c r="C594" s="20">
        <f t="shared" si="28"/>
        <v>8</v>
      </c>
      <c r="D594" s="33">
        <f>+P!M594</f>
        <v>0</v>
      </c>
      <c r="E594" s="33">
        <f>+'P+C'!O594</f>
        <v>0</v>
      </c>
      <c r="F594" s="124">
        <f t="shared" si="29"/>
        <v>0</v>
      </c>
    </row>
    <row r="595" spans="1:6" x14ac:dyDescent="0.35">
      <c r="A595" s="32">
        <f>+P!A595</f>
        <v>43685</v>
      </c>
      <c r="B595" s="20">
        <f t="shared" si="27"/>
        <v>2019</v>
      </c>
      <c r="C595" s="20">
        <f t="shared" si="28"/>
        <v>8</v>
      </c>
      <c r="D595" s="33">
        <f>+P!M595</f>
        <v>0</v>
      </c>
      <c r="E595" s="33">
        <f>+'P+C'!O595</f>
        <v>0</v>
      </c>
      <c r="F595" s="124">
        <f t="shared" si="29"/>
        <v>0</v>
      </c>
    </row>
    <row r="596" spans="1:6" x14ac:dyDescent="0.35">
      <c r="A596" s="32">
        <f>+P!A596</f>
        <v>43686</v>
      </c>
      <c r="B596" s="20">
        <f t="shared" si="27"/>
        <v>2019</v>
      </c>
      <c r="C596" s="20">
        <f t="shared" si="28"/>
        <v>8</v>
      </c>
      <c r="D596" s="33">
        <f>+P!M596</f>
        <v>0</v>
      </c>
      <c r="E596" s="33">
        <f>+'P+C'!O596</f>
        <v>0</v>
      </c>
      <c r="F596" s="124">
        <f t="shared" si="29"/>
        <v>0</v>
      </c>
    </row>
    <row r="597" spans="1:6" x14ac:dyDescent="0.35">
      <c r="A597" s="32">
        <f>+P!A597</f>
        <v>43687</v>
      </c>
      <c r="B597" s="20">
        <f t="shared" si="27"/>
        <v>2019</v>
      </c>
      <c r="C597" s="20">
        <f t="shared" si="28"/>
        <v>8</v>
      </c>
      <c r="D597" s="33">
        <f>+P!M597</f>
        <v>0</v>
      </c>
      <c r="E597" s="33">
        <f>+'P+C'!O597</f>
        <v>0</v>
      </c>
      <c r="F597" s="124">
        <f t="shared" si="29"/>
        <v>0</v>
      </c>
    </row>
    <row r="598" spans="1:6" x14ac:dyDescent="0.35">
      <c r="A598" s="32">
        <f>+P!A598</f>
        <v>43688</v>
      </c>
      <c r="B598" s="20">
        <f t="shared" si="27"/>
        <v>2019</v>
      </c>
      <c r="C598" s="20">
        <f t="shared" si="28"/>
        <v>8</v>
      </c>
      <c r="D598" s="33">
        <f>+P!M598</f>
        <v>0</v>
      </c>
      <c r="E598" s="33">
        <f>+'P+C'!O598</f>
        <v>0</v>
      </c>
      <c r="F598" s="124">
        <f t="shared" si="29"/>
        <v>0</v>
      </c>
    </row>
    <row r="599" spans="1:6" x14ac:dyDescent="0.35">
      <c r="A599" s="32">
        <f>+P!A599</f>
        <v>43689</v>
      </c>
      <c r="B599" s="20">
        <f t="shared" si="27"/>
        <v>2019</v>
      </c>
      <c r="C599" s="20">
        <f t="shared" si="28"/>
        <v>8</v>
      </c>
      <c r="D599" s="33">
        <f>+P!M599</f>
        <v>0</v>
      </c>
      <c r="E599" s="33">
        <f>+'P+C'!O599</f>
        <v>0</v>
      </c>
      <c r="F599" s="124">
        <f t="shared" si="29"/>
        <v>0</v>
      </c>
    </row>
    <row r="600" spans="1:6" x14ac:dyDescent="0.35">
      <c r="A600" s="32">
        <f>+P!A600</f>
        <v>43690</v>
      </c>
      <c r="B600" s="20">
        <f t="shared" si="27"/>
        <v>2019</v>
      </c>
      <c r="C600" s="20">
        <f t="shared" si="28"/>
        <v>8</v>
      </c>
      <c r="D600" s="33">
        <f>+P!M600</f>
        <v>0</v>
      </c>
      <c r="E600" s="33">
        <f>+'P+C'!O600</f>
        <v>0</v>
      </c>
      <c r="F600" s="124">
        <f t="shared" si="29"/>
        <v>0</v>
      </c>
    </row>
    <row r="601" spans="1:6" x14ac:dyDescent="0.35">
      <c r="A601" s="32">
        <f>+P!A601</f>
        <v>43691</v>
      </c>
      <c r="B601" s="20">
        <f t="shared" si="27"/>
        <v>2019</v>
      </c>
      <c r="C601" s="20">
        <f t="shared" si="28"/>
        <v>8</v>
      </c>
      <c r="D601" s="33">
        <f>+P!M601</f>
        <v>0</v>
      </c>
      <c r="E601" s="33">
        <f>+'P+C'!O601</f>
        <v>0</v>
      </c>
      <c r="F601" s="124">
        <f t="shared" si="29"/>
        <v>0</v>
      </c>
    </row>
    <row r="602" spans="1:6" x14ac:dyDescent="0.35">
      <c r="A602" s="32">
        <f>+P!A602</f>
        <v>43692</v>
      </c>
      <c r="B602" s="20">
        <f t="shared" si="27"/>
        <v>2019</v>
      </c>
      <c r="C602" s="20">
        <f t="shared" si="28"/>
        <v>8</v>
      </c>
      <c r="D602" s="33">
        <f>+P!M602</f>
        <v>0</v>
      </c>
      <c r="E602" s="33">
        <f>+'P+C'!O602</f>
        <v>0</v>
      </c>
      <c r="F602" s="124">
        <f t="shared" si="29"/>
        <v>0</v>
      </c>
    </row>
    <row r="603" spans="1:6" x14ac:dyDescent="0.35">
      <c r="A603" s="32">
        <f>+P!A603</f>
        <v>43693</v>
      </c>
      <c r="B603" s="20">
        <f t="shared" si="27"/>
        <v>2019</v>
      </c>
      <c r="C603" s="20">
        <f t="shared" si="28"/>
        <v>8</v>
      </c>
      <c r="D603" s="33">
        <f>+P!M603</f>
        <v>0</v>
      </c>
      <c r="E603" s="33">
        <f>+'P+C'!O603</f>
        <v>0</v>
      </c>
      <c r="F603" s="124">
        <f t="shared" si="29"/>
        <v>0</v>
      </c>
    </row>
    <row r="604" spans="1:6" x14ac:dyDescent="0.35">
      <c r="A604" s="32">
        <f>+P!A604</f>
        <v>43694</v>
      </c>
      <c r="B604" s="20">
        <f t="shared" si="27"/>
        <v>2019</v>
      </c>
      <c r="C604" s="20">
        <f t="shared" si="28"/>
        <v>8</v>
      </c>
      <c r="D604" s="33">
        <f>+P!M604</f>
        <v>0</v>
      </c>
      <c r="E604" s="33">
        <f>+'P+C'!O604</f>
        <v>0</v>
      </c>
      <c r="F604" s="124">
        <f t="shared" si="29"/>
        <v>0</v>
      </c>
    </row>
    <row r="605" spans="1:6" x14ac:dyDescent="0.35">
      <c r="A605" s="32">
        <f>+P!A605</f>
        <v>43695</v>
      </c>
      <c r="B605" s="20">
        <f t="shared" si="27"/>
        <v>2019</v>
      </c>
      <c r="C605" s="20">
        <f t="shared" si="28"/>
        <v>8</v>
      </c>
      <c r="D605" s="33">
        <f>+P!M605</f>
        <v>0</v>
      </c>
      <c r="E605" s="33">
        <f>+'P+C'!O605</f>
        <v>0</v>
      </c>
      <c r="F605" s="124">
        <f t="shared" si="29"/>
        <v>0</v>
      </c>
    </row>
    <row r="606" spans="1:6" x14ac:dyDescent="0.35">
      <c r="A606" s="32">
        <f>+P!A606</f>
        <v>43696</v>
      </c>
      <c r="B606" s="20">
        <f t="shared" si="27"/>
        <v>2019</v>
      </c>
      <c r="C606" s="20">
        <f t="shared" si="28"/>
        <v>8</v>
      </c>
      <c r="D606" s="33">
        <f>+P!M606</f>
        <v>0</v>
      </c>
      <c r="E606" s="33">
        <f>+'P+C'!O606</f>
        <v>0</v>
      </c>
      <c r="F606" s="124">
        <f t="shared" si="29"/>
        <v>0</v>
      </c>
    </row>
    <row r="607" spans="1:6" x14ac:dyDescent="0.35">
      <c r="A607" s="32">
        <f>+P!A607</f>
        <v>43697</v>
      </c>
      <c r="B607" s="20">
        <f t="shared" si="27"/>
        <v>2019</v>
      </c>
      <c r="C607" s="20">
        <f t="shared" si="28"/>
        <v>8</v>
      </c>
      <c r="D607" s="33">
        <f>+P!M607</f>
        <v>0</v>
      </c>
      <c r="E607" s="33">
        <f>+'P+C'!O607</f>
        <v>0</v>
      </c>
      <c r="F607" s="124">
        <f t="shared" si="29"/>
        <v>0</v>
      </c>
    </row>
    <row r="608" spans="1:6" x14ac:dyDescent="0.35">
      <c r="A608" s="32">
        <f>+P!A608</f>
        <v>43698</v>
      </c>
      <c r="B608" s="20">
        <f t="shared" si="27"/>
        <v>2019</v>
      </c>
      <c r="C608" s="20">
        <f t="shared" si="28"/>
        <v>8</v>
      </c>
      <c r="D608" s="33">
        <f>+P!M608</f>
        <v>0</v>
      </c>
      <c r="E608" s="33">
        <f>+'P+C'!O608</f>
        <v>0</v>
      </c>
      <c r="F608" s="124">
        <f t="shared" si="29"/>
        <v>0</v>
      </c>
    </row>
    <row r="609" spans="1:6" x14ac:dyDescent="0.35">
      <c r="A609" s="32">
        <f>+P!A609</f>
        <v>43699</v>
      </c>
      <c r="B609" s="20">
        <f t="shared" si="27"/>
        <v>2019</v>
      </c>
      <c r="C609" s="20">
        <f t="shared" si="28"/>
        <v>8</v>
      </c>
      <c r="D609" s="33">
        <f>+P!M609</f>
        <v>0</v>
      </c>
      <c r="E609" s="33">
        <f>+'P+C'!O609</f>
        <v>0</v>
      </c>
      <c r="F609" s="124">
        <f t="shared" si="29"/>
        <v>0</v>
      </c>
    </row>
    <row r="610" spans="1:6" x14ac:dyDescent="0.35">
      <c r="A610" s="32">
        <f>+P!A610</f>
        <v>43700</v>
      </c>
      <c r="B610" s="20">
        <f t="shared" si="27"/>
        <v>2019</v>
      </c>
      <c r="C610" s="20">
        <f t="shared" si="28"/>
        <v>8</v>
      </c>
      <c r="D610" s="33">
        <f>+P!M610</f>
        <v>0</v>
      </c>
      <c r="E610" s="33">
        <f>+'P+C'!O610</f>
        <v>0</v>
      </c>
      <c r="F610" s="124">
        <f t="shared" si="29"/>
        <v>0</v>
      </c>
    </row>
    <row r="611" spans="1:6" x14ac:dyDescent="0.35">
      <c r="A611" s="32">
        <f>+P!A611</f>
        <v>43701</v>
      </c>
      <c r="B611" s="20">
        <f t="shared" si="27"/>
        <v>2019</v>
      </c>
      <c r="C611" s="20">
        <f t="shared" si="28"/>
        <v>8</v>
      </c>
      <c r="D611" s="33">
        <f>+P!M611</f>
        <v>0</v>
      </c>
      <c r="E611" s="33">
        <f>+'P+C'!O611</f>
        <v>0</v>
      </c>
      <c r="F611" s="124">
        <f t="shared" si="29"/>
        <v>0</v>
      </c>
    </row>
    <row r="612" spans="1:6" x14ac:dyDescent="0.35">
      <c r="A612" s="32">
        <f>+P!A612</f>
        <v>43702</v>
      </c>
      <c r="B612" s="20">
        <f t="shared" si="27"/>
        <v>2019</v>
      </c>
      <c r="C612" s="20">
        <f t="shared" si="28"/>
        <v>8</v>
      </c>
      <c r="D612" s="33">
        <f>+P!M612</f>
        <v>0</v>
      </c>
      <c r="E612" s="33">
        <f>+'P+C'!O612</f>
        <v>0</v>
      </c>
      <c r="F612" s="124">
        <f t="shared" si="29"/>
        <v>0</v>
      </c>
    </row>
    <row r="613" spans="1:6" x14ac:dyDescent="0.35">
      <c r="A613" s="32">
        <f>+P!A613</f>
        <v>43703</v>
      </c>
      <c r="B613" s="20">
        <f t="shared" si="27"/>
        <v>2019</v>
      </c>
      <c r="C613" s="20">
        <f t="shared" si="28"/>
        <v>8</v>
      </c>
      <c r="D613" s="33">
        <f>+P!M613</f>
        <v>0</v>
      </c>
      <c r="E613" s="33">
        <f>+'P+C'!O613</f>
        <v>0</v>
      </c>
      <c r="F613" s="124">
        <f t="shared" si="29"/>
        <v>0</v>
      </c>
    </row>
    <row r="614" spans="1:6" x14ac:dyDescent="0.35">
      <c r="A614" s="32">
        <f>+P!A614</f>
        <v>43704</v>
      </c>
      <c r="B614" s="20">
        <f t="shared" si="27"/>
        <v>2019</v>
      </c>
      <c r="C614" s="20">
        <f t="shared" si="28"/>
        <v>8</v>
      </c>
      <c r="D614" s="33">
        <f>+P!M614</f>
        <v>0</v>
      </c>
      <c r="E614" s="33">
        <f>+'P+C'!O614</f>
        <v>0</v>
      </c>
      <c r="F614" s="124">
        <f t="shared" si="29"/>
        <v>0</v>
      </c>
    </row>
    <row r="615" spans="1:6" x14ac:dyDescent="0.35">
      <c r="A615" s="32">
        <f>+P!A615</f>
        <v>43705</v>
      </c>
      <c r="B615" s="20">
        <f t="shared" si="27"/>
        <v>2019</v>
      </c>
      <c r="C615" s="20">
        <f t="shared" si="28"/>
        <v>8</v>
      </c>
      <c r="D615" s="33">
        <f>+P!M615</f>
        <v>0</v>
      </c>
      <c r="E615" s="33">
        <f>+'P+C'!O615</f>
        <v>0</v>
      </c>
      <c r="F615" s="124">
        <f t="shared" si="29"/>
        <v>0</v>
      </c>
    </row>
    <row r="616" spans="1:6" x14ac:dyDescent="0.35">
      <c r="A616" s="32">
        <f>+P!A616</f>
        <v>43706</v>
      </c>
      <c r="B616" s="20">
        <f t="shared" si="27"/>
        <v>2019</v>
      </c>
      <c r="C616" s="20">
        <f t="shared" si="28"/>
        <v>8</v>
      </c>
      <c r="D616" s="33">
        <f>+P!M616</f>
        <v>0</v>
      </c>
      <c r="E616" s="33">
        <f>+'P+C'!O616</f>
        <v>0</v>
      </c>
      <c r="F616" s="124">
        <f t="shared" si="29"/>
        <v>0</v>
      </c>
    </row>
    <row r="617" spans="1:6" x14ac:dyDescent="0.35">
      <c r="A617" s="32">
        <f>+P!A617</f>
        <v>43707</v>
      </c>
      <c r="B617" s="20">
        <f t="shared" si="27"/>
        <v>2019</v>
      </c>
      <c r="C617" s="20">
        <f t="shared" si="28"/>
        <v>8</v>
      </c>
      <c r="D617" s="33">
        <f>+P!M617</f>
        <v>0</v>
      </c>
      <c r="E617" s="33">
        <f>+'P+C'!O617</f>
        <v>0</v>
      </c>
      <c r="F617" s="124">
        <f t="shared" si="29"/>
        <v>0</v>
      </c>
    </row>
    <row r="618" spans="1:6" x14ac:dyDescent="0.35">
      <c r="A618" s="32">
        <f>+P!A618</f>
        <v>43708</v>
      </c>
      <c r="B618" s="20">
        <f t="shared" si="27"/>
        <v>2019</v>
      </c>
      <c r="C618" s="20">
        <f t="shared" si="28"/>
        <v>8</v>
      </c>
      <c r="D618" s="33">
        <f>+P!M618</f>
        <v>0</v>
      </c>
      <c r="E618" s="33">
        <f>+'P+C'!O618</f>
        <v>0</v>
      </c>
      <c r="F618" s="124">
        <f t="shared" si="29"/>
        <v>0</v>
      </c>
    </row>
    <row r="619" spans="1:6" x14ac:dyDescent="0.35">
      <c r="A619" s="32">
        <f>+P!A619</f>
        <v>43709</v>
      </c>
      <c r="B619" s="20">
        <f t="shared" si="27"/>
        <v>2019</v>
      </c>
      <c r="C619" s="20">
        <f t="shared" si="28"/>
        <v>9</v>
      </c>
      <c r="D619" s="33">
        <f>+P!M619</f>
        <v>0</v>
      </c>
      <c r="E619" s="33">
        <f>+'P+C'!O619</f>
        <v>0</v>
      </c>
      <c r="F619" s="124">
        <f t="shared" si="29"/>
        <v>0</v>
      </c>
    </row>
    <row r="620" spans="1:6" x14ac:dyDescent="0.35">
      <c r="A620" s="32">
        <f>+P!A620</f>
        <v>43710</v>
      </c>
      <c r="B620" s="20">
        <f t="shared" si="27"/>
        <v>2019</v>
      </c>
      <c r="C620" s="20">
        <f t="shared" si="28"/>
        <v>9</v>
      </c>
      <c r="D620" s="33">
        <f>+P!M620</f>
        <v>0</v>
      </c>
      <c r="E620" s="33">
        <f>+'P+C'!O620</f>
        <v>0</v>
      </c>
      <c r="F620" s="124">
        <f t="shared" si="29"/>
        <v>0</v>
      </c>
    </row>
    <row r="621" spans="1:6" x14ac:dyDescent="0.35">
      <c r="A621" s="32">
        <f>+P!A621</f>
        <v>43711</v>
      </c>
      <c r="B621" s="20">
        <f t="shared" si="27"/>
        <v>2019</v>
      </c>
      <c r="C621" s="20">
        <f t="shared" si="28"/>
        <v>9</v>
      </c>
      <c r="D621" s="33">
        <f>+P!M621</f>
        <v>0</v>
      </c>
      <c r="E621" s="33">
        <f>+'P+C'!O621</f>
        <v>0</v>
      </c>
      <c r="F621" s="124">
        <f t="shared" si="29"/>
        <v>0</v>
      </c>
    </row>
    <row r="622" spans="1:6" x14ac:dyDescent="0.35">
      <c r="A622" s="32">
        <f>+P!A622</f>
        <v>43712</v>
      </c>
      <c r="B622" s="20">
        <f t="shared" si="27"/>
        <v>2019</v>
      </c>
      <c r="C622" s="20">
        <f t="shared" si="28"/>
        <v>9</v>
      </c>
      <c r="D622" s="33">
        <f>+P!M622</f>
        <v>0</v>
      </c>
      <c r="E622" s="33">
        <f>+'P+C'!O622</f>
        <v>0</v>
      </c>
      <c r="F622" s="124">
        <f t="shared" si="29"/>
        <v>0</v>
      </c>
    </row>
    <row r="623" spans="1:6" x14ac:dyDescent="0.35">
      <c r="A623" s="32">
        <f>+P!A623</f>
        <v>43713</v>
      </c>
      <c r="B623" s="20">
        <f t="shared" si="27"/>
        <v>2019</v>
      </c>
      <c r="C623" s="20">
        <f t="shared" si="28"/>
        <v>9</v>
      </c>
      <c r="D623" s="33">
        <f>+P!M623</f>
        <v>0</v>
      </c>
      <c r="E623" s="33">
        <f>+'P+C'!O623</f>
        <v>0</v>
      </c>
      <c r="F623" s="124">
        <f t="shared" si="29"/>
        <v>0</v>
      </c>
    </row>
    <row r="624" spans="1:6" x14ac:dyDescent="0.35">
      <c r="A624" s="32">
        <f>+P!A624</f>
        <v>43714</v>
      </c>
      <c r="B624" s="20">
        <f t="shared" si="27"/>
        <v>2019</v>
      </c>
      <c r="C624" s="20">
        <f t="shared" si="28"/>
        <v>9</v>
      </c>
      <c r="D624" s="33">
        <f>+P!M624</f>
        <v>0</v>
      </c>
      <c r="E624" s="33">
        <f>+'P+C'!O624</f>
        <v>0</v>
      </c>
      <c r="F624" s="124">
        <f t="shared" si="29"/>
        <v>0</v>
      </c>
    </row>
    <row r="625" spans="1:6" x14ac:dyDescent="0.35">
      <c r="A625" s="32">
        <f>+P!A625</f>
        <v>43715</v>
      </c>
      <c r="B625" s="20">
        <f t="shared" si="27"/>
        <v>2019</v>
      </c>
      <c r="C625" s="20">
        <f t="shared" si="28"/>
        <v>9</v>
      </c>
      <c r="D625" s="33">
        <f>+P!M625</f>
        <v>0</v>
      </c>
      <c r="E625" s="33">
        <f>+'P+C'!O625</f>
        <v>0</v>
      </c>
      <c r="F625" s="124">
        <f t="shared" si="29"/>
        <v>0</v>
      </c>
    </row>
    <row r="626" spans="1:6" x14ac:dyDescent="0.35">
      <c r="A626" s="32">
        <f>+P!A626</f>
        <v>43716</v>
      </c>
      <c r="B626" s="20">
        <f t="shared" si="27"/>
        <v>2019</v>
      </c>
      <c r="C626" s="20">
        <f t="shared" si="28"/>
        <v>9</v>
      </c>
      <c r="D626" s="33">
        <f>+P!M626</f>
        <v>0</v>
      </c>
      <c r="E626" s="33">
        <f>+'P+C'!O626</f>
        <v>0</v>
      </c>
      <c r="F626" s="124">
        <f t="shared" si="29"/>
        <v>0</v>
      </c>
    </row>
    <row r="627" spans="1:6" x14ac:dyDescent="0.35">
      <c r="A627" s="32">
        <f>+P!A627</f>
        <v>43717</v>
      </c>
      <c r="B627" s="20">
        <f t="shared" si="27"/>
        <v>2019</v>
      </c>
      <c r="C627" s="20">
        <f t="shared" si="28"/>
        <v>9</v>
      </c>
      <c r="D627" s="33">
        <f>+P!M627</f>
        <v>0</v>
      </c>
      <c r="E627" s="33">
        <f>+'P+C'!O627</f>
        <v>0</v>
      </c>
      <c r="F627" s="124">
        <f t="shared" si="29"/>
        <v>0</v>
      </c>
    </row>
    <row r="628" spans="1:6" x14ac:dyDescent="0.35">
      <c r="A628" s="32">
        <f>+P!A628</f>
        <v>43718</v>
      </c>
      <c r="B628" s="20">
        <f t="shared" si="27"/>
        <v>2019</v>
      </c>
      <c r="C628" s="20">
        <f t="shared" si="28"/>
        <v>9</v>
      </c>
      <c r="D628" s="33">
        <f>+P!M628</f>
        <v>0</v>
      </c>
      <c r="E628" s="33">
        <f>+'P+C'!O628</f>
        <v>0</v>
      </c>
      <c r="F628" s="124">
        <f t="shared" si="29"/>
        <v>0</v>
      </c>
    </row>
    <row r="629" spans="1:6" x14ac:dyDescent="0.35">
      <c r="A629" s="32">
        <f>+P!A629</f>
        <v>43719</v>
      </c>
      <c r="B629" s="20">
        <f t="shared" si="27"/>
        <v>2019</v>
      </c>
      <c r="C629" s="20">
        <f t="shared" si="28"/>
        <v>9</v>
      </c>
      <c r="D629" s="33">
        <f>+P!M629</f>
        <v>0</v>
      </c>
      <c r="E629" s="33">
        <f>+'P+C'!O629</f>
        <v>0</v>
      </c>
      <c r="F629" s="124">
        <f t="shared" si="29"/>
        <v>0</v>
      </c>
    </row>
    <row r="630" spans="1:6" x14ac:dyDescent="0.35">
      <c r="A630" s="32">
        <f>+P!A630</f>
        <v>43720</v>
      </c>
      <c r="B630" s="20">
        <f t="shared" si="27"/>
        <v>2019</v>
      </c>
      <c r="C630" s="20">
        <f t="shared" si="28"/>
        <v>9</v>
      </c>
      <c r="D630" s="33">
        <f>+P!M630</f>
        <v>0</v>
      </c>
      <c r="E630" s="33">
        <f>+'P+C'!O630</f>
        <v>0</v>
      </c>
      <c r="F630" s="124">
        <f t="shared" si="29"/>
        <v>0</v>
      </c>
    </row>
    <row r="631" spans="1:6" x14ac:dyDescent="0.35">
      <c r="A631" s="32">
        <f>+P!A631</f>
        <v>43721</v>
      </c>
      <c r="B631" s="20">
        <f t="shared" si="27"/>
        <v>2019</v>
      </c>
      <c r="C631" s="20">
        <f t="shared" si="28"/>
        <v>9</v>
      </c>
      <c r="D631" s="33">
        <f>+P!M631</f>
        <v>0</v>
      </c>
      <c r="E631" s="33">
        <f>+'P+C'!O631</f>
        <v>0</v>
      </c>
      <c r="F631" s="124">
        <f t="shared" si="29"/>
        <v>0</v>
      </c>
    </row>
    <row r="632" spans="1:6" x14ac:dyDescent="0.35">
      <c r="A632" s="32">
        <f>+P!A632</f>
        <v>43722</v>
      </c>
      <c r="B632" s="20">
        <f t="shared" si="27"/>
        <v>2019</v>
      </c>
      <c r="C632" s="20">
        <f t="shared" si="28"/>
        <v>9</v>
      </c>
      <c r="D632" s="33">
        <f>+P!M632</f>
        <v>0</v>
      </c>
      <c r="E632" s="33">
        <f>+'P+C'!O632</f>
        <v>0</v>
      </c>
      <c r="F632" s="124">
        <f t="shared" si="29"/>
        <v>0</v>
      </c>
    </row>
    <row r="633" spans="1:6" x14ac:dyDescent="0.35">
      <c r="A633" s="32">
        <f>+P!A633</f>
        <v>43723</v>
      </c>
      <c r="B633" s="20">
        <f t="shared" si="27"/>
        <v>2019</v>
      </c>
      <c r="C633" s="20">
        <f t="shared" si="28"/>
        <v>9</v>
      </c>
      <c r="D633" s="33">
        <f>+P!M633</f>
        <v>0</v>
      </c>
      <c r="E633" s="33">
        <f>+'P+C'!O633</f>
        <v>0</v>
      </c>
      <c r="F633" s="124">
        <f t="shared" si="29"/>
        <v>0</v>
      </c>
    </row>
    <row r="634" spans="1:6" x14ac:dyDescent="0.35">
      <c r="A634" s="32">
        <f>+P!A634</f>
        <v>43724</v>
      </c>
      <c r="B634" s="20">
        <f t="shared" si="27"/>
        <v>2019</v>
      </c>
      <c r="C634" s="20">
        <f t="shared" si="28"/>
        <v>9</v>
      </c>
      <c r="D634" s="33">
        <f>+P!M634</f>
        <v>0</v>
      </c>
      <c r="E634" s="33">
        <f>+'P+C'!O634</f>
        <v>0</v>
      </c>
      <c r="F634" s="124">
        <f t="shared" si="29"/>
        <v>0</v>
      </c>
    </row>
    <row r="635" spans="1:6" x14ac:dyDescent="0.35">
      <c r="A635" s="32">
        <f>+P!A635</f>
        <v>43725</v>
      </c>
      <c r="B635" s="20">
        <f t="shared" si="27"/>
        <v>2019</v>
      </c>
      <c r="C635" s="20">
        <f t="shared" si="28"/>
        <v>9</v>
      </c>
      <c r="D635" s="33">
        <f>+P!M635</f>
        <v>0</v>
      </c>
      <c r="E635" s="33">
        <f>+'P+C'!O635</f>
        <v>0</v>
      </c>
      <c r="F635" s="124">
        <f t="shared" si="29"/>
        <v>0</v>
      </c>
    </row>
    <row r="636" spans="1:6" x14ac:dyDescent="0.35">
      <c r="A636" s="32">
        <f>+P!A636</f>
        <v>43726</v>
      </c>
      <c r="B636" s="20">
        <f t="shared" si="27"/>
        <v>2019</v>
      </c>
      <c r="C636" s="20">
        <f t="shared" si="28"/>
        <v>9</v>
      </c>
      <c r="D636" s="33">
        <f>+P!M636</f>
        <v>0</v>
      </c>
      <c r="E636" s="33">
        <f>+'P+C'!O636</f>
        <v>0</v>
      </c>
      <c r="F636" s="124">
        <f t="shared" si="29"/>
        <v>0</v>
      </c>
    </row>
    <row r="637" spans="1:6" x14ac:dyDescent="0.35">
      <c r="A637" s="32">
        <f>+P!A637</f>
        <v>43727</v>
      </c>
      <c r="B637" s="20">
        <f t="shared" si="27"/>
        <v>2019</v>
      </c>
      <c r="C637" s="20">
        <f t="shared" si="28"/>
        <v>9</v>
      </c>
      <c r="D637" s="33">
        <f>+P!M637</f>
        <v>0</v>
      </c>
      <c r="E637" s="33">
        <f>+'P+C'!O637</f>
        <v>0</v>
      </c>
      <c r="F637" s="124">
        <f t="shared" si="29"/>
        <v>0</v>
      </c>
    </row>
    <row r="638" spans="1:6" x14ac:dyDescent="0.35">
      <c r="A638" s="32">
        <f>+P!A638</f>
        <v>43728</v>
      </c>
      <c r="B638" s="20">
        <f t="shared" si="27"/>
        <v>2019</v>
      </c>
      <c r="C638" s="20">
        <f t="shared" si="28"/>
        <v>9</v>
      </c>
      <c r="D638" s="33">
        <f>+P!M638</f>
        <v>0</v>
      </c>
      <c r="E638" s="33">
        <f>+'P+C'!O638</f>
        <v>0</v>
      </c>
      <c r="F638" s="124">
        <f t="shared" si="29"/>
        <v>0</v>
      </c>
    </row>
    <row r="639" spans="1:6" x14ac:dyDescent="0.35">
      <c r="A639" s="32">
        <f>+P!A639</f>
        <v>43729</v>
      </c>
      <c r="B639" s="20">
        <f t="shared" si="27"/>
        <v>2019</v>
      </c>
      <c r="C639" s="20">
        <f t="shared" si="28"/>
        <v>9</v>
      </c>
      <c r="D639" s="33">
        <f>+P!M639</f>
        <v>0</v>
      </c>
      <c r="E639" s="33">
        <f>+'P+C'!O639</f>
        <v>0</v>
      </c>
      <c r="F639" s="124">
        <f t="shared" si="29"/>
        <v>0</v>
      </c>
    </row>
    <row r="640" spans="1:6" x14ac:dyDescent="0.35">
      <c r="A640" s="32">
        <f>+P!A640</f>
        <v>43730</v>
      </c>
      <c r="B640" s="20">
        <f t="shared" si="27"/>
        <v>2019</v>
      </c>
      <c r="C640" s="20">
        <f t="shared" si="28"/>
        <v>9</v>
      </c>
      <c r="D640" s="33">
        <f>+P!M640</f>
        <v>0</v>
      </c>
      <c r="E640" s="33">
        <f>+'P+C'!O640</f>
        <v>0</v>
      </c>
      <c r="F640" s="124">
        <f t="shared" si="29"/>
        <v>0</v>
      </c>
    </row>
    <row r="641" spans="1:6" x14ac:dyDescent="0.35">
      <c r="A641" s="32">
        <f>+P!A641</f>
        <v>43731</v>
      </c>
      <c r="B641" s="20">
        <f t="shared" si="27"/>
        <v>2019</v>
      </c>
      <c r="C641" s="20">
        <f t="shared" si="28"/>
        <v>9</v>
      </c>
      <c r="D641" s="33">
        <f>+P!M641</f>
        <v>0</v>
      </c>
      <c r="E641" s="33">
        <f>+'P+C'!O641</f>
        <v>0</v>
      </c>
      <c r="F641" s="124">
        <f t="shared" si="29"/>
        <v>0</v>
      </c>
    </row>
    <row r="642" spans="1:6" x14ac:dyDescent="0.35">
      <c r="A642" s="32">
        <f>+P!A642</f>
        <v>43732</v>
      </c>
      <c r="B642" s="20">
        <f t="shared" si="27"/>
        <v>2019</v>
      </c>
      <c r="C642" s="20">
        <f t="shared" si="28"/>
        <v>9</v>
      </c>
      <c r="D642" s="33">
        <f>+P!M642</f>
        <v>0</v>
      </c>
      <c r="E642" s="33">
        <f>+'P+C'!O642</f>
        <v>0</v>
      </c>
      <c r="F642" s="124">
        <f t="shared" si="29"/>
        <v>0</v>
      </c>
    </row>
    <row r="643" spans="1:6" x14ac:dyDescent="0.35">
      <c r="A643" s="32">
        <f>+P!A643</f>
        <v>43733</v>
      </c>
      <c r="B643" s="20">
        <f t="shared" si="27"/>
        <v>2019</v>
      </c>
      <c r="C643" s="20">
        <f t="shared" si="28"/>
        <v>9</v>
      </c>
      <c r="D643" s="33">
        <f>+P!M643</f>
        <v>0</v>
      </c>
      <c r="E643" s="33">
        <f>+'P+C'!O643</f>
        <v>0</v>
      </c>
      <c r="F643" s="124">
        <f t="shared" si="29"/>
        <v>0</v>
      </c>
    </row>
    <row r="644" spans="1:6" x14ac:dyDescent="0.35">
      <c r="A644" s="32">
        <f>+P!A644</f>
        <v>43734</v>
      </c>
      <c r="B644" s="20">
        <f t="shared" si="27"/>
        <v>2019</v>
      </c>
      <c r="C644" s="20">
        <f t="shared" si="28"/>
        <v>9</v>
      </c>
      <c r="D644" s="33">
        <f>+P!M644</f>
        <v>0</v>
      </c>
      <c r="E644" s="33">
        <f>+'P+C'!O644</f>
        <v>0</v>
      </c>
      <c r="F644" s="124">
        <f t="shared" si="29"/>
        <v>0</v>
      </c>
    </row>
    <row r="645" spans="1:6" x14ac:dyDescent="0.35">
      <c r="A645" s="32">
        <f>+P!A645</f>
        <v>43735</v>
      </c>
      <c r="B645" s="20">
        <f t="shared" si="27"/>
        <v>2019</v>
      </c>
      <c r="C645" s="20">
        <f t="shared" si="28"/>
        <v>9</v>
      </c>
      <c r="D645" s="33">
        <f>+P!M645</f>
        <v>0</v>
      </c>
      <c r="E645" s="33">
        <f>+'P+C'!O645</f>
        <v>0</v>
      </c>
      <c r="F645" s="124">
        <f t="shared" si="29"/>
        <v>0</v>
      </c>
    </row>
    <row r="646" spans="1:6" x14ac:dyDescent="0.35">
      <c r="A646" s="32">
        <f>+P!A646</f>
        <v>43736</v>
      </c>
      <c r="B646" s="20">
        <f t="shared" si="27"/>
        <v>2019</v>
      </c>
      <c r="C646" s="20">
        <f t="shared" si="28"/>
        <v>9</v>
      </c>
      <c r="D646" s="33">
        <f>+P!M646</f>
        <v>0</v>
      </c>
      <c r="E646" s="33">
        <f>+'P+C'!O646</f>
        <v>0</v>
      </c>
      <c r="F646" s="124">
        <f t="shared" si="29"/>
        <v>0</v>
      </c>
    </row>
    <row r="647" spans="1:6" x14ac:dyDescent="0.35">
      <c r="A647" s="32">
        <f>+P!A647</f>
        <v>43737</v>
      </c>
      <c r="B647" s="20">
        <f t="shared" si="27"/>
        <v>2019</v>
      </c>
      <c r="C647" s="20">
        <f t="shared" si="28"/>
        <v>9</v>
      </c>
      <c r="D647" s="33">
        <f>+P!M647</f>
        <v>0</v>
      </c>
      <c r="E647" s="33">
        <f>+'P+C'!O647</f>
        <v>0</v>
      </c>
      <c r="F647" s="124">
        <f t="shared" si="29"/>
        <v>0</v>
      </c>
    </row>
    <row r="648" spans="1:6" x14ac:dyDescent="0.35">
      <c r="A648" s="32">
        <f>+P!A648</f>
        <v>43738</v>
      </c>
      <c r="B648" s="20">
        <f t="shared" si="27"/>
        <v>2019</v>
      </c>
      <c r="C648" s="20">
        <f t="shared" si="28"/>
        <v>9</v>
      </c>
      <c r="D648" s="33">
        <f>+P!M648</f>
        <v>0</v>
      </c>
      <c r="E648" s="33">
        <f>+'P+C'!O648</f>
        <v>0</v>
      </c>
      <c r="F648" s="124">
        <f t="shared" si="29"/>
        <v>0</v>
      </c>
    </row>
    <row r="649" spans="1:6" x14ac:dyDescent="0.35">
      <c r="A649" s="32">
        <f>+P!A649</f>
        <v>43739</v>
      </c>
      <c r="B649" s="20">
        <f t="shared" si="27"/>
        <v>2019</v>
      </c>
      <c r="C649" s="20">
        <f t="shared" si="28"/>
        <v>10</v>
      </c>
      <c r="D649" s="33">
        <f>+P!M649</f>
        <v>0</v>
      </c>
      <c r="E649" s="33">
        <f>+'P+C'!O649</f>
        <v>0</v>
      </c>
      <c r="F649" s="124">
        <f t="shared" si="29"/>
        <v>0</v>
      </c>
    </row>
    <row r="650" spans="1:6" x14ac:dyDescent="0.35">
      <c r="A650" s="32">
        <f>+P!A650</f>
        <v>43740</v>
      </c>
      <c r="B650" s="20">
        <f t="shared" ref="B650:B713" si="30">YEAR(A650)</f>
        <v>2019</v>
      </c>
      <c r="C650" s="20">
        <f t="shared" ref="C650:C713" si="31">MONTH(A650)</f>
        <v>10</v>
      </c>
      <c r="D650" s="33">
        <f>+P!M650</f>
        <v>0</v>
      </c>
      <c r="E650" s="33">
        <f>+'P+C'!O650</f>
        <v>0</v>
      </c>
      <c r="F650" s="124">
        <f t="shared" si="29"/>
        <v>0</v>
      </c>
    </row>
    <row r="651" spans="1:6" x14ac:dyDescent="0.35">
      <c r="A651" s="32">
        <f>+P!A651</f>
        <v>43741</v>
      </c>
      <c r="B651" s="20">
        <f t="shared" si="30"/>
        <v>2019</v>
      </c>
      <c r="C651" s="20">
        <f t="shared" si="31"/>
        <v>10</v>
      </c>
      <c r="D651" s="33">
        <f>+P!M651</f>
        <v>0</v>
      </c>
      <c r="E651" s="33">
        <f>+'P+C'!O651</f>
        <v>0</v>
      </c>
      <c r="F651" s="124">
        <f t="shared" ref="F651:F714" si="32">MAX(0,+E651-D651)</f>
        <v>0</v>
      </c>
    </row>
    <row r="652" spans="1:6" x14ac:dyDescent="0.35">
      <c r="A652" s="32">
        <f>+P!A652</f>
        <v>43742</v>
      </c>
      <c r="B652" s="20">
        <f t="shared" si="30"/>
        <v>2019</v>
      </c>
      <c r="C652" s="20">
        <f t="shared" si="31"/>
        <v>10</v>
      </c>
      <c r="D652" s="33">
        <f>+P!M652</f>
        <v>0</v>
      </c>
      <c r="E652" s="33">
        <f>+'P+C'!O652</f>
        <v>0</v>
      </c>
      <c r="F652" s="124">
        <f t="shared" si="32"/>
        <v>0</v>
      </c>
    </row>
    <row r="653" spans="1:6" x14ac:dyDescent="0.35">
      <c r="A653" s="32">
        <f>+P!A653</f>
        <v>43743</v>
      </c>
      <c r="B653" s="20">
        <f t="shared" si="30"/>
        <v>2019</v>
      </c>
      <c r="C653" s="20">
        <f t="shared" si="31"/>
        <v>10</v>
      </c>
      <c r="D653" s="33">
        <f>+P!M653</f>
        <v>0</v>
      </c>
      <c r="E653" s="33">
        <f>+'P+C'!O653</f>
        <v>0</v>
      </c>
      <c r="F653" s="124">
        <f t="shared" si="32"/>
        <v>0</v>
      </c>
    </row>
    <row r="654" spans="1:6" x14ac:dyDescent="0.35">
      <c r="A654" s="32">
        <f>+P!A654</f>
        <v>43744</v>
      </c>
      <c r="B654" s="20">
        <f t="shared" si="30"/>
        <v>2019</v>
      </c>
      <c r="C654" s="20">
        <f t="shared" si="31"/>
        <v>10</v>
      </c>
      <c r="D654" s="33">
        <f>+P!M654</f>
        <v>0</v>
      </c>
      <c r="E654" s="33">
        <f>+'P+C'!O654</f>
        <v>0</v>
      </c>
      <c r="F654" s="124">
        <f t="shared" si="32"/>
        <v>0</v>
      </c>
    </row>
    <row r="655" spans="1:6" x14ac:dyDescent="0.35">
      <c r="A655" s="32">
        <f>+P!A655</f>
        <v>43745</v>
      </c>
      <c r="B655" s="20">
        <f t="shared" si="30"/>
        <v>2019</v>
      </c>
      <c r="C655" s="20">
        <f t="shared" si="31"/>
        <v>10</v>
      </c>
      <c r="D655" s="33">
        <f>+P!M655</f>
        <v>0</v>
      </c>
      <c r="E655" s="33">
        <f>+'P+C'!O655</f>
        <v>0</v>
      </c>
      <c r="F655" s="124">
        <f t="shared" si="32"/>
        <v>0</v>
      </c>
    </row>
    <row r="656" spans="1:6" x14ac:dyDescent="0.35">
      <c r="A656" s="32">
        <f>+P!A656</f>
        <v>43746</v>
      </c>
      <c r="B656" s="20">
        <f t="shared" si="30"/>
        <v>2019</v>
      </c>
      <c r="C656" s="20">
        <f t="shared" si="31"/>
        <v>10</v>
      </c>
      <c r="D656" s="33">
        <f>+P!M656</f>
        <v>0</v>
      </c>
      <c r="E656" s="33">
        <f>+'P+C'!O656</f>
        <v>0</v>
      </c>
      <c r="F656" s="124">
        <f t="shared" si="32"/>
        <v>0</v>
      </c>
    </row>
    <row r="657" spans="1:6" x14ac:dyDescent="0.35">
      <c r="A657" s="32">
        <f>+P!A657</f>
        <v>43747</v>
      </c>
      <c r="B657" s="20">
        <f t="shared" si="30"/>
        <v>2019</v>
      </c>
      <c r="C657" s="20">
        <f t="shared" si="31"/>
        <v>10</v>
      </c>
      <c r="D657" s="33">
        <f>+P!M657</f>
        <v>0</v>
      </c>
      <c r="E657" s="33">
        <f>+'P+C'!O657</f>
        <v>0</v>
      </c>
      <c r="F657" s="124">
        <f t="shared" si="32"/>
        <v>0</v>
      </c>
    </row>
    <row r="658" spans="1:6" x14ac:dyDescent="0.35">
      <c r="A658" s="32">
        <f>+P!A658</f>
        <v>43748</v>
      </c>
      <c r="B658" s="20">
        <f t="shared" si="30"/>
        <v>2019</v>
      </c>
      <c r="C658" s="20">
        <f t="shared" si="31"/>
        <v>10</v>
      </c>
      <c r="D658" s="33">
        <f>+P!M658</f>
        <v>0</v>
      </c>
      <c r="E658" s="33">
        <f>+'P+C'!O658</f>
        <v>0</v>
      </c>
      <c r="F658" s="124">
        <f t="shared" si="32"/>
        <v>0</v>
      </c>
    </row>
    <row r="659" spans="1:6" x14ac:dyDescent="0.35">
      <c r="A659" s="32">
        <f>+P!A659</f>
        <v>43749</v>
      </c>
      <c r="B659" s="20">
        <f t="shared" si="30"/>
        <v>2019</v>
      </c>
      <c r="C659" s="20">
        <f t="shared" si="31"/>
        <v>10</v>
      </c>
      <c r="D659" s="33">
        <f>+P!M659</f>
        <v>0</v>
      </c>
      <c r="E659" s="33">
        <f>+'P+C'!O659</f>
        <v>0</v>
      </c>
      <c r="F659" s="124">
        <f t="shared" si="32"/>
        <v>0</v>
      </c>
    </row>
    <row r="660" spans="1:6" x14ac:dyDescent="0.35">
      <c r="A660" s="32">
        <f>+P!A660</f>
        <v>43750</v>
      </c>
      <c r="B660" s="20">
        <f t="shared" si="30"/>
        <v>2019</v>
      </c>
      <c r="C660" s="20">
        <f t="shared" si="31"/>
        <v>10</v>
      </c>
      <c r="D660" s="33">
        <f>+P!M660</f>
        <v>0</v>
      </c>
      <c r="E660" s="33">
        <f>+'P+C'!O660</f>
        <v>0</v>
      </c>
      <c r="F660" s="124">
        <f t="shared" si="32"/>
        <v>0</v>
      </c>
    </row>
    <row r="661" spans="1:6" x14ac:dyDescent="0.35">
      <c r="A661" s="32">
        <f>+P!A661</f>
        <v>43751</v>
      </c>
      <c r="B661" s="20">
        <f t="shared" si="30"/>
        <v>2019</v>
      </c>
      <c r="C661" s="20">
        <f t="shared" si="31"/>
        <v>10</v>
      </c>
      <c r="D661" s="33">
        <f>+P!M661</f>
        <v>0</v>
      </c>
      <c r="E661" s="33">
        <f>+'P+C'!O661</f>
        <v>0</v>
      </c>
      <c r="F661" s="124">
        <f t="shared" si="32"/>
        <v>0</v>
      </c>
    </row>
    <row r="662" spans="1:6" x14ac:dyDescent="0.35">
      <c r="A662" s="32">
        <f>+P!A662</f>
        <v>43752</v>
      </c>
      <c r="B662" s="20">
        <f t="shared" si="30"/>
        <v>2019</v>
      </c>
      <c r="C662" s="20">
        <f t="shared" si="31"/>
        <v>10</v>
      </c>
      <c r="D662" s="33">
        <f>+P!M662</f>
        <v>0</v>
      </c>
      <c r="E662" s="33">
        <f>+'P+C'!O662</f>
        <v>0</v>
      </c>
      <c r="F662" s="124">
        <f t="shared" si="32"/>
        <v>0</v>
      </c>
    </row>
    <row r="663" spans="1:6" x14ac:dyDescent="0.35">
      <c r="A663" s="32">
        <f>+P!A663</f>
        <v>43753</v>
      </c>
      <c r="B663" s="20">
        <f t="shared" si="30"/>
        <v>2019</v>
      </c>
      <c r="C663" s="20">
        <f t="shared" si="31"/>
        <v>10</v>
      </c>
      <c r="D663" s="33">
        <f>+P!M663</f>
        <v>0</v>
      </c>
      <c r="E663" s="33">
        <f>+'P+C'!O663</f>
        <v>0</v>
      </c>
      <c r="F663" s="124">
        <f t="shared" si="32"/>
        <v>0</v>
      </c>
    </row>
    <row r="664" spans="1:6" x14ac:dyDescent="0.35">
      <c r="A664" s="32">
        <f>+P!A664</f>
        <v>43754</v>
      </c>
      <c r="B664" s="20">
        <f t="shared" si="30"/>
        <v>2019</v>
      </c>
      <c r="C664" s="20">
        <f t="shared" si="31"/>
        <v>10</v>
      </c>
      <c r="D664" s="33">
        <f>+P!M664</f>
        <v>0</v>
      </c>
      <c r="E664" s="33">
        <f>+'P+C'!O664</f>
        <v>0</v>
      </c>
      <c r="F664" s="124">
        <f t="shared" si="32"/>
        <v>0</v>
      </c>
    </row>
    <row r="665" spans="1:6" x14ac:dyDescent="0.35">
      <c r="A665" s="32">
        <f>+P!A665</f>
        <v>43755</v>
      </c>
      <c r="B665" s="20">
        <f t="shared" si="30"/>
        <v>2019</v>
      </c>
      <c r="C665" s="20">
        <f t="shared" si="31"/>
        <v>10</v>
      </c>
      <c r="D665" s="33">
        <f>+P!M665</f>
        <v>0</v>
      </c>
      <c r="E665" s="33">
        <f>+'P+C'!O665</f>
        <v>0</v>
      </c>
      <c r="F665" s="124">
        <f t="shared" si="32"/>
        <v>0</v>
      </c>
    </row>
    <row r="666" spans="1:6" x14ac:dyDescent="0.35">
      <c r="A666" s="32">
        <f>+P!A666</f>
        <v>43756</v>
      </c>
      <c r="B666" s="20">
        <f t="shared" si="30"/>
        <v>2019</v>
      </c>
      <c r="C666" s="20">
        <f t="shared" si="31"/>
        <v>10</v>
      </c>
      <c r="D666" s="33">
        <f>+P!M666</f>
        <v>0</v>
      </c>
      <c r="E666" s="33">
        <f>+'P+C'!O666</f>
        <v>0</v>
      </c>
      <c r="F666" s="124">
        <f t="shared" si="32"/>
        <v>0</v>
      </c>
    </row>
    <row r="667" spans="1:6" x14ac:dyDescent="0.35">
      <c r="A667" s="32">
        <f>+P!A667</f>
        <v>43757</v>
      </c>
      <c r="B667" s="20">
        <f t="shared" si="30"/>
        <v>2019</v>
      </c>
      <c r="C667" s="20">
        <f t="shared" si="31"/>
        <v>10</v>
      </c>
      <c r="D667" s="33">
        <f>+P!M667</f>
        <v>0</v>
      </c>
      <c r="E667" s="33">
        <f>+'P+C'!O667</f>
        <v>0</v>
      </c>
      <c r="F667" s="124">
        <f t="shared" si="32"/>
        <v>0</v>
      </c>
    </row>
    <row r="668" spans="1:6" x14ac:dyDescent="0.35">
      <c r="A668" s="32">
        <f>+P!A668</f>
        <v>43758</v>
      </c>
      <c r="B668" s="20">
        <f t="shared" si="30"/>
        <v>2019</v>
      </c>
      <c r="C668" s="20">
        <f t="shared" si="31"/>
        <v>10</v>
      </c>
      <c r="D668" s="33">
        <f>+P!M668</f>
        <v>0</v>
      </c>
      <c r="E668" s="33">
        <f>+'P+C'!O668</f>
        <v>0</v>
      </c>
      <c r="F668" s="124">
        <f t="shared" si="32"/>
        <v>0</v>
      </c>
    </row>
    <row r="669" spans="1:6" x14ac:dyDescent="0.35">
      <c r="A669" s="32">
        <f>+P!A669</f>
        <v>43759</v>
      </c>
      <c r="B669" s="20">
        <f t="shared" si="30"/>
        <v>2019</v>
      </c>
      <c r="C669" s="20">
        <f t="shared" si="31"/>
        <v>10</v>
      </c>
      <c r="D669" s="33">
        <f>+P!M669</f>
        <v>0</v>
      </c>
      <c r="E669" s="33">
        <f>+'P+C'!O669</f>
        <v>0</v>
      </c>
      <c r="F669" s="124">
        <f t="shared" si="32"/>
        <v>0</v>
      </c>
    </row>
    <row r="670" spans="1:6" x14ac:dyDescent="0.35">
      <c r="A670" s="32">
        <f>+P!A670</f>
        <v>43760</v>
      </c>
      <c r="B670" s="20">
        <f t="shared" si="30"/>
        <v>2019</v>
      </c>
      <c r="C670" s="20">
        <f t="shared" si="31"/>
        <v>10</v>
      </c>
      <c r="D670" s="33">
        <f>+P!M670</f>
        <v>0</v>
      </c>
      <c r="E670" s="33">
        <f>+'P+C'!O670</f>
        <v>0</v>
      </c>
      <c r="F670" s="124">
        <f t="shared" si="32"/>
        <v>0</v>
      </c>
    </row>
    <row r="671" spans="1:6" x14ac:dyDescent="0.35">
      <c r="A671" s="32">
        <f>+P!A671</f>
        <v>43761</v>
      </c>
      <c r="B671" s="20">
        <f t="shared" si="30"/>
        <v>2019</v>
      </c>
      <c r="C671" s="20">
        <f t="shared" si="31"/>
        <v>10</v>
      </c>
      <c r="D671" s="33">
        <f>+P!M671</f>
        <v>0</v>
      </c>
      <c r="E671" s="33">
        <f>+'P+C'!O671</f>
        <v>0</v>
      </c>
      <c r="F671" s="124">
        <f t="shared" si="32"/>
        <v>0</v>
      </c>
    </row>
    <row r="672" spans="1:6" x14ac:dyDescent="0.35">
      <c r="A672" s="32">
        <f>+P!A672</f>
        <v>43762</v>
      </c>
      <c r="B672" s="20">
        <f t="shared" si="30"/>
        <v>2019</v>
      </c>
      <c r="C672" s="20">
        <f t="shared" si="31"/>
        <v>10</v>
      </c>
      <c r="D672" s="33">
        <f>+P!M672</f>
        <v>0</v>
      </c>
      <c r="E672" s="33">
        <f>+'P+C'!O672</f>
        <v>0</v>
      </c>
      <c r="F672" s="124">
        <f t="shared" si="32"/>
        <v>0</v>
      </c>
    </row>
    <row r="673" spans="1:6" x14ac:dyDescent="0.35">
      <c r="A673" s="32">
        <f>+P!A673</f>
        <v>43763</v>
      </c>
      <c r="B673" s="20">
        <f t="shared" si="30"/>
        <v>2019</v>
      </c>
      <c r="C673" s="20">
        <f t="shared" si="31"/>
        <v>10</v>
      </c>
      <c r="D673" s="33">
        <f>+P!M673</f>
        <v>0</v>
      </c>
      <c r="E673" s="33">
        <f>+'P+C'!O673</f>
        <v>0</v>
      </c>
      <c r="F673" s="124">
        <f t="shared" si="32"/>
        <v>0</v>
      </c>
    </row>
    <row r="674" spans="1:6" x14ac:dyDescent="0.35">
      <c r="A674" s="32">
        <f>+P!A674</f>
        <v>43764</v>
      </c>
      <c r="B674" s="20">
        <f t="shared" si="30"/>
        <v>2019</v>
      </c>
      <c r="C674" s="20">
        <f t="shared" si="31"/>
        <v>10</v>
      </c>
      <c r="D674" s="33">
        <f>+P!M674</f>
        <v>0</v>
      </c>
      <c r="E674" s="33">
        <f>+'P+C'!O674</f>
        <v>0</v>
      </c>
      <c r="F674" s="124">
        <f t="shared" si="32"/>
        <v>0</v>
      </c>
    </row>
    <row r="675" spans="1:6" x14ac:dyDescent="0.35">
      <c r="A675" s="32">
        <f>+P!A675</f>
        <v>43765</v>
      </c>
      <c r="B675" s="20">
        <f t="shared" si="30"/>
        <v>2019</v>
      </c>
      <c r="C675" s="20">
        <f t="shared" si="31"/>
        <v>10</v>
      </c>
      <c r="D675" s="33">
        <f>+P!M675</f>
        <v>0</v>
      </c>
      <c r="E675" s="33">
        <f>+'P+C'!O675</f>
        <v>0</v>
      </c>
      <c r="F675" s="124">
        <f t="shared" si="32"/>
        <v>0</v>
      </c>
    </row>
    <row r="676" spans="1:6" x14ac:dyDescent="0.35">
      <c r="A676" s="32">
        <f>+P!A676</f>
        <v>43766</v>
      </c>
      <c r="B676" s="20">
        <f t="shared" si="30"/>
        <v>2019</v>
      </c>
      <c r="C676" s="20">
        <f t="shared" si="31"/>
        <v>10</v>
      </c>
      <c r="D676" s="33">
        <f>+P!M676</f>
        <v>0</v>
      </c>
      <c r="E676" s="33">
        <f>+'P+C'!O676</f>
        <v>0</v>
      </c>
      <c r="F676" s="124">
        <f t="shared" si="32"/>
        <v>0</v>
      </c>
    </row>
    <row r="677" spans="1:6" x14ac:dyDescent="0.35">
      <c r="A677" s="32">
        <f>+P!A677</f>
        <v>43767</v>
      </c>
      <c r="B677" s="20">
        <f t="shared" si="30"/>
        <v>2019</v>
      </c>
      <c r="C677" s="20">
        <f t="shared" si="31"/>
        <v>10</v>
      </c>
      <c r="D677" s="33">
        <f>+P!M677</f>
        <v>0</v>
      </c>
      <c r="E677" s="33">
        <f>+'P+C'!O677</f>
        <v>0</v>
      </c>
      <c r="F677" s="124">
        <f t="shared" si="32"/>
        <v>0</v>
      </c>
    </row>
    <row r="678" spans="1:6" x14ac:dyDescent="0.35">
      <c r="A678" s="32">
        <f>+P!A678</f>
        <v>43768</v>
      </c>
      <c r="B678" s="20">
        <f t="shared" si="30"/>
        <v>2019</v>
      </c>
      <c r="C678" s="20">
        <f t="shared" si="31"/>
        <v>10</v>
      </c>
      <c r="D678" s="33">
        <f>+P!M678</f>
        <v>0</v>
      </c>
      <c r="E678" s="33">
        <f>+'P+C'!O678</f>
        <v>0</v>
      </c>
      <c r="F678" s="124">
        <f t="shared" si="32"/>
        <v>0</v>
      </c>
    </row>
    <row r="679" spans="1:6" x14ac:dyDescent="0.35">
      <c r="A679" s="32">
        <f>+P!A679</f>
        <v>43769</v>
      </c>
      <c r="B679" s="20">
        <f t="shared" si="30"/>
        <v>2019</v>
      </c>
      <c r="C679" s="20">
        <f t="shared" si="31"/>
        <v>10</v>
      </c>
      <c r="D679" s="33">
        <f>+P!M679</f>
        <v>0</v>
      </c>
      <c r="E679" s="33">
        <f>+'P+C'!O679</f>
        <v>0</v>
      </c>
      <c r="F679" s="124">
        <f t="shared" si="32"/>
        <v>0</v>
      </c>
    </row>
    <row r="680" spans="1:6" x14ac:dyDescent="0.35">
      <c r="A680" s="32">
        <f>+P!A680</f>
        <v>43770</v>
      </c>
      <c r="B680" s="20">
        <f t="shared" si="30"/>
        <v>2019</v>
      </c>
      <c r="C680" s="20">
        <f t="shared" si="31"/>
        <v>11</v>
      </c>
      <c r="D680" s="33">
        <f>+P!M680</f>
        <v>0</v>
      </c>
      <c r="E680" s="33">
        <f>+'P+C'!O680</f>
        <v>0</v>
      </c>
      <c r="F680" s="124">
        <f t="shared" si="32"/>
        <v>0</v>
      </c>
    </row>
    <row r="681" spans="1:6" x14ac:dyDescent="0.35">
      <c r="A681" s="32">
        <f>+P!A681</f>
        <v>43771</v>
      </c>
      <c r="B681" s="20">
        <f t="shared" si="30"/>
        <v>2019</v>
      </c>
      <c r="C681" s="20">
        <f t="shared" si="31"/>
        <v>11</v>
      </c>
      <c r="D681" s="33">
        <f>+P!M681</f>
        <v>0</v>
      </c>
      <c r="E681" s="33">
        <f>+'P+C'!O681</f>
        <v>0</v>
      </c>
      <c r="F681" s="124">
        <f t="shared" si="32"/>
        <v>0</v>
      </c>
    </row>
    <row r="682" spans="1:6" x14ac:dyDescent="0.35">
      <c r="A682" s="32">
        <f>+P!A682</f>
        <v>43772</v>
      </c>
      <c r="B682" s="20">
        <f t="shared" si="30"/>
        <v>2019</v>
      </c>
      <c r="C682" s="20">
        <f t="shared" si="31"/>
        <v>11</v>
      </c>
      <c r="D682" s="33">
        <f>+P!M682</f>
        <v>0</v>
      </c>
      <c r="E682" s="33">
        <f>+'P+C'!O682</f>
        <v>0</v>
      </c>
      <c r="F682" s="124">
        <f t="shared" si="32"/>
        <v>0</v>
      </c>
    </row>
    <row r="683" spans="1:6" x14ac:dyDescent="0.35">
      <c r="A683" s="32">
        <f>+P!A683</f>
        <v>43773</v>
      </c>
      <c r="B683" s="20">
        <f t="shared" si="30"/>
        <v>2019</v>
      </c>
      <c r="C683" s="20">
        <f t="shared" si="31"/>
        <v>11</v>
      </c>
      <c r="D683" s="33">
        <f>+P!M683</f>
        <v>0</v>
      </c>
      <c r="E683" s="33">
        <f>+'P+C'!O683</f>
        <v>0</v>
      </c>
      <c r="F683" s="124">
        <f t="shared" si="32"/>
        <v>0</v>
      </c>
    </row>
    <row r="684" spans="1:6" x14ac:dyDescent="0.35">
      <c r="A684" s="32">
        <f>+P!A684</f>
        <v>43774</v>
      </c>
      <c r="B684" s="20">
        <f t="shared" si="30"/>
        <v>2019</v>
      </c>
      <c r="C684" s="20">
        <f t="shared" si="31"/>
        <v>11</v>
      </c>
      <c r="D684" s="33">
        <f>+P!M684</f>
        <v>0</v>
      </c>
      <c r="E684" s="33">
        <f>+'P+C'!O684</f>
        <v>0</v>
      </c>
      <c r="F684" s="124">
        <f t="shared" si="32"/>
        <v>0</v>
      </c>
    </row>
    <row r="685" spans="1:6" x14ac:dyDescent="0.35">
      <c r="A685" s="32">
        <f>+P!A685</f>
        <v>43775</v>
      </c>
      <c r="B685" s="20">
        <f t="shared" si="30"/>
        <v>2019</v>
      </c>
      <c r="C685" s="20">
        <f t="shared" si="31"/>
        <v>11</v>
      </c>
      <c r="D685" s="33">
        <f>+P!M685</f>
        <v>0</v>
      </c>
      <c r="E685" s="33">
        <f>+'P+C'!O685</f>
        <v>0</v>
      </c>
      <c r="F685" s="124">
        <f t="shared" si="32"/>
        <v>0</v>
      </c>
    </row>
    <row r="686" spans="1:6" x14ac:dyDescent="0.35">
      <c r="A686" s="32">
        <f>+P!A686</f>
        <v>43776</v>
      </c>
      <c r="B686" s="20">
        <f t="shared" si="30"/>
        <v>2019</v>
      </c>
      <c r="C686" s="20">
        <f t="shared" si="31"/>
        <v>11</v>
      </c>
      <c r="D686" s="33">
        <f>+P!M686</f>
        <v>0</v>
      </c>
      <c r="E686" s="33">
        <f>+'P+C'!O686</f>
        <v>0</v>
      </c>
      <c r="F686" s="124">
        <f t="shared" si="32"/>
        <v>0</v>
      </c>
    </row>
    <row r="687" spans="1:6" x14ac:dyDescent="0.35">
      <c r="A687" s="32">
        <f>+P!A687</f>
        <v>43777</v>
      </c>
      <c r="B687" s="20">
        <f t="shared" si="30"/>
        <v>2019</v>
      </c>
      <c r="C687" s="20">
        <f t="shared" si="31"/>
        <v>11</v>
      </c>
      <c r="D687" s="33">
        <f>+P!M687</f>
        <v>0</v>
      </c>
      <c r="E687" s="33">
        <f>+'P+C'!O687</f>
        <v>0</v>
      </c>
      <c r="F687" s="124">
        <f t="shared" si="32"/>
        <v>0</v>
      </c>
    </row>
    <row r="688" spans="1:6" x14ac:dyDescent="0.35">
      <c r="A688" s="32">
        <f>+P!A688</f>
        <v>43778</v>
      </c>
      <c r="B688" s="20">
        <f t="shared" si="30"/>
        <v>2019</v>
      </c>
      <c r="C688" s="20">
        <f t="shared" si="31"/>
        <v>11</v>
      </c>
      <c r="D688" s="33">
        <f>+P!M688</f>
        <v>0</v>
      </c>
      <c r="E688" s="33">
        <f>+'P+C'!O688</f>
        <v>0</v>
      </c>
      <c r="F688" s="124">
        <f t="shared" si="32"/>
        <v>0</v>
      </c>
    </row>
    <row r="689" spans="1:6" x14ac:dyDescent="0.35">
      <c r="A689" s="32">
        <f>+P!A689</f>
        <v>43779</v>
      </c>
      <c r="B689" s="20">
        <f t="shared" si="30"/>
        <v>2019</v>
      </c>
      <c r="C689" s="20">
        <f t="shared" si="31"/>
        <v>11</v>
      </c>
      <c r="D689" s="33">
        <f>+P!M689</f>
        <v>260</v>
      </c>
      <c r="E689" s="33">
        <f>+'P+C'!O689</f>
        <v>0</v>
      </c>
      <c r="F689" s="124">
        <f t="shared" si="32"/>
        <v>0</v>
      </c>
    </row>
    <row r="690" spans="1:6" x14ac:dyDescent="0.35">
      <c r="A690" s="32">
        <f>+P!A690</f>
        <v>43780</v>
      </c>
      <c r="B690" s="20">
        <f t="shared" si="30"/>
        <v>2019</v>
      </c>
      <c r="C690" s="20">
        <f t="shared" si="31"/>
        <v>11</v>
      </c>
      <c r="D690" s="33">
        <f>+P!M690</f>
        <v>400</v>
      </c>
      <c r="E690" s="33">
        <f>+'P+C'!O690</f>
        <v>0</v>
      </c>
      <c r="F690" s="124">
        <f t="shared" si="32"/>
        <v>0</v>
      </c>
    </row>
    <row r="691" spans="1:6" x14ac:dyDescent="0.35">
      <c r="A691" s="32">
        <f>+P!A691</f>
        <v>43781</v>
      </c>
      <c r="B691" s="20">
        <f t="shared" si="30"/>
        <v>2019</v>
      </c>
      <c r="C691" s="20">
        <f t="shared" si="31"/>
        <v>11</v>
      </c>
      <c r="D691" s="33">
        <f>+P!M691</f>
        <v>430</v>
      </c>
      <c r="E691" s="33">
        <f>+'P+C'!O691</f>
        <v>0</v>
      </c>
      <c r="F691" s="124">
        <f t="shared" si="32"/>
        <v>0</v>
      </c>
    </row>
    <row r="692" spans="1:6" x14ac:dyDescent="0.35">
      <c r="A692" s="32">
        <f>+P!A692</f>
        <v>43782</v>
      </c>
      <c r="B692" s="20">
        <f t="shared" si="30"/>
        <v>2019</v>
      </c>
      <c r="C692" s="20">
        <f t="shared" si="31"/>
        <v>11</v>
      </c>
      <c r="D692" s="33">
        <f>+P!M692</f>
        <v>360</v>
      </c>
      <c r="E692" s="33">
        <f>+'P+C'!O692</f>
        <v>0</v>
      </c>
      <c r="F692" s="124">
        <f t="shared" si="32"/>
        <v>0</v>
      </c>
    </row>
    <row r="693" spans="1:6" x14ac:dyDescent="0.35">
      <c r="A693" s="32">
        <f>+P!A693</f>
        <v>43783</v>
      </c>
      <c r="B693" s="20">
        <f t="shared" si="30"/>
        <v>2019</v>
      </c>
      <c r="C693" s="20">
        <f t="shared" si="31"/>
        <v>11</v>
      </c>
      <c r="D693" s="33">
        <f>+P!M693</f>
        <v>430</v>
      </c>
      <c r="E693" s="33">
        <f>+'P+C'!O693</f>
        <v>0</v>
      </c>
      <c r="F693" s="124">
        <f t="shared" si="32"/>
        <v>0</v>
      </c>
    </row>
    <row r="694" spans="1:6" x14ac:dyDescent="0.35">
      <c r="A694" s="32">
        <f>+P!A694</f>
        <v>43784</v>
      </c>
      <c r="B694" s="20">
        <f t="shared" si="30"/>
        <v>2019</v>
      </c>
      <c r="C694" s="20">
        <f t="shared" si="31"/>
        <v>11</v>
      </c>
      <c r="D694" s="33">
        <f>+P!M694</f>
        <v>370</v>
      </c>
      <c r="E694" s="33">
        <f>+'P+C'!O694</f>
        <v>0</v>
      </c>
      <c r="F694" s="124">
        <f t="shared" si="32"/>
        <v>0</v>
      </c>
    </row>
    <row r="695" spans="1:6" x14ac:dyDescent="0.35">
      <c r="A695" s="32">
        <f>+P!A695</f>
        <v>43785</v>
      </c>
      <c r="B695" s="20">
        <f t="shared" si="30"/>
        <v>2019</v>
      </c>
      <c r="C695" s="20">
        <f t="shared" si="31"/>
        <v>11</v>
      </c>
      <c r="D695" s="33">
        <f>+P!M695</f>
        <v>650</v>
      </c>
      <c r="E695" s="33">
        <f>+'P+C'!O695</f>
        <v>0</v>
      </c>
      <c r="F695" s="124">
        <f t="shared" si="32"/>
        <v>0</v>
      </c>
    </row>
    <row r="696" spans="1:6" x14ac:dyDescent="0.35">
      <c r="A696" s="32">
        <f>+P!A696</f>
        <v>43786</v>
      </c>
      <c r="B696" s="20">
        <f t="shared" si="30"/>
        <v>2019</v>
      </c>
      <c r="C696" s="20">
        <f t="shared" si="31"/>
        <v>11</v>
      </c>
      <c r="D696" s="33">
        <f>+P!M696</f>
        <v>140</v>
      </c>
      <c r="E696" s="33">
        <f>+'P+C'!O696</f>
        <v>0</v>
      </c>
      <c r="F696" s="124">
        <f t="shared" si="32"/>
        <v>0</v>
      </c>
    </row>
    <row r="697" spans="1:6" x14ac:dyDescent="0.35">
      <c r="A697" s="32">
        <f>+P!A697</f>
        <v>43787</v>
      </c>
      <c r="B697" s="20">
        <f t="shared" si="30"/>
        <v>2019</v>
      </c>
      <c r="C697" s="20">
        <f t="shared" si="31"/>
        <v>11</v>
      </c>
      <c r="D697" s="33">
        <f>+P!M697</f>
        <v>330</v>
      </c>
      <c r="E697" s="33">
        <f>+'P+C'!O697</f>
        <v>0</v>
      </c>
      <c r="F697" s="124">
        <f t="shared" si="32"/>
        <v>0</v>
      </c>
    </row>
    <row r="698" spans="1:6" x14ac:dyDescent="0.35">
      <c r="A698" s="32">
        <f>+P!A698</f>
        <v>43788</v>
      </c>
      <c r="B698" s="20">
        <f t="shared" si="30"/>
        <v>2019</v>
      </c>
      <c r="C698" s="20">
        <f t="shared" si="31"/>
        <v>11</v>
      </c>
      <c r="D698" s="33">
        <f>+P!M698</f>
        <v>180</v>
      </c>
      <c r="E698" s="33">
        <f>+'P+C'!O698</f>
        <v>0</v>
      </c>
      <c r="F698" s="124">
        <f t="shared" si="32"/>
        <v>0</v>
      </c>
    </row>
    <row r="699" spans="1:6" x14ac:dyDescent="0.35">
      <c r="A699" s="32">
        <f>+P!A699</f>
        <v>43789</v>
      </c>
      <c r="B699" s="20">
        <f t="shared" si="30"/>
        <v>2019</v>
      </c>
      <c r="C699" s="20">
        <f t="shared" si="31"/>
        <v>11</v>
      </c>
      <c r="D699" s="33">
        <f>+P!M699</f>
        <v>0</v>
      </c>
      <c r="E699" s="33">
        <f>+'P+C'!O699</f>
        <v>0</v>
      </c>
      <c r="F699" s="124">
        <f t="shared" si="32"/>
        <v>0</v>
      </c>
    </row>
    <row r="700" spans="1:6" x14ac:dyDescent="0.35">
      <c r="A700" s="32">
        <f>+P!A700</f>
        <v>43790</v>
      </c>
      <c r="B700" s="20">
        <f t="shared" si="30"/>
        <v>2019</v>
      </c>
      <c r="C700" s="20">
        <f t="shared" si="31"/>
        <v>11</v>
      </c>
      <c r="D700" s="33">
        <f>+P!M700</f>
        <v>0</v>
      </c>
      <c r="E700" s="33">
        <f>+'P+C'!O700</f>
        <v>0</v>
      </c>
      <c r="F700" s="124">
        <f t="shared" si="32"/>
        <v>0</v>
      </c>
    </row>
    <row r="701" spans="1:6" x14ac:dyDescent="0.35">
      <c r="A701" s="32">
        <f>+P!A701</f>
        <v>43791</v>
      </c>
      <c r="B701" s="20">
        <f t="shared" si="30"/>
        <v>2019</v>
      </c>
      <c r="C701" s="20">
        <f t="shared" si="31"/>
        <v>11</v>
      </c>
      <c r="D701" s="33">
        <f>+P!M701</f>
        <v>0</v>
      </c>
      <c r="E701" s="33">
        <f>+'P+C'!O701</f>
        <v>0</v>
      </c>
      <c r="F701" s="124">
        <f t="shared" si="32"/>
        <v>0</v>
      </c>
    </row>
    <row r="702" spans="1:6" x14ac:dyDescent="0.35">
      <c r="A702" s="32">
        <f>+P!A702</f>
        <v>43792</v>
      </c>
      <c r="B702" s="20">
        <f t="shared" si="30"/>
        <v>2019</v>
      </c>
      <c r="C702" s="20">
        <f t="shared" si="31"/>
        <v>11</v>
      </c>
      <c r="D702" s="33">
        <f>+P!M702</f>
        <v>0</v>
      </c>
      <c r="E702" s="33">
        <f>+'P+C'!O702</f>
        <v>0</v>
      </c>
      <c r="F702" s="124">
        <f t="shared" si="32"/>
        <v>0</v>
      </c>
    </row>
    <row r="703" spans="1:6" x14ac:dyDescent="0.35">
      <c r="A703" s="32">
        <f>+P!A703</f>
        <v>43793</v>
      </c>
      <c r="B703" s="20">
        <f t="shared" si="30"/>
        <v>2019</v>
      </c>
      <c r="C703" s="20">
        <f t="shared" si="31"/>
        <v>11</v>
      </c>
      <c r="D703" s="33">
        <f>+P!M703</f>
        <v>0</v>
      </c>
      <c r="E703" s="33">
        <f>+'P+C'!O703</f>
        <v>0</v>
      </c>
      <c r="F703" s="124">
        <f t="shared" si="32"/>
        <v>0</v>
      </c>
    </row>
    <row r="704" spans="1:6" x14ac:dyDescent="0.35">
      <c r="A704" s="32">
        <f>+P!A704</f>
        <v>43794</v>
      </c>
      <c r="B704" s="20">
        <f t="shared" si="30"/>
        <v>2019</v>
      </c>
      <c r="C704" s="20">
        <f t="shared" si="31"/>
        <v>11</v>
      </c>
      <c r="D704" s="33">
        <f>+P!M704</f>
        <v>0</v>
      </c>
      <c r="E704" s="33">
        <f>+'P+C'!O704</f>
        <v>0</v>
      </c>
      <c r="F704" s="124">
        <f t="shared" si="32"/>
        <v>0</v>
      </c>
    </row>
    <row r="705" spans="1:6" x14ac:dyDescent="0.35">
      <c r="A705" s="32">
        <f>+P!A705</f>
        <v>43795</v>
      </c>
      <c r="B705" s="20">
        <f t="shared" si="30"/>
        <v>2019</v>
      </c>
      <c r="C705" s="20">
        <f t="shared" si="31"/>
        <v>11</v>
      </c>
      <c r="D705" s="33">
        <f>+P!M705</f>
        <v>200</v>
      </c>
      <c r="E705" s="33">
        <f>+'P+C'!O705</f>
        <v>0</v>
      </c>
      <c r="F705" s="124">
        <f t="shared" si="32"/>
        <v>0</v>
      </c>
    </row>
    <row r="706" spans="1:6" x14ac:dyDescent="0.35">
      <c r="A706" s="32">
        <f>+P!A706</f>
        <v>43796</v>
      </c>
      <c r="B706" s="20">
        <f t="shared" si="30"/>
        <v>2019</v>
      </c>
      <c r="C706" s="20">
        <f t="shared" si="31"/>
        <v>11</v>
      </c>
      <c r="D706" s="33">
        <f>+P!M706</f>
        <v>0</v>
      </c>
      <c r="E706" s="33">
        <f>+'P+C'!O706</f>
        <v>0</v>
      </c>
      <c r="F706" s="124">
        <f t="shared" si="32"/>
        <v>0</v>
      </c>
    </row>
    <row r="707" spans="1:6" x14ac:dyDescent="0.35">
      <c r="A707" s="32">
        <f>+P!A707</f>
        <v>43797</v>
      </c>
      <c r="B707" s="20">
        <f t="shared" si="30"/>
        <v>2019</v>
      </c>
      <c r="C707" s="20">
        <f t="shared" si="31"/>
        <v>11</v>
      </c>
      <c r="D707" s="33">
        <f>+P!M707</f>
        <v>0</v>
      </c>
      <c r="E707" s="33">
        <f>+'P+C'!O707</f>
        <v>0</v>
      </c>
      <c r="F707" s="124">
        <f t="shared" si="32"/>
        <v>0</v>
      </c>
    </row>
    <row r="708" spans="1:6" x14ac:dyDescent="0.35">
      <c r="A708" s="32">
        <f>+P!A708</f>
        <v>43798</v>
      </c>
      <c r="B708" s="20">
        <f t="shared" si="30"/>
        <v>2019</v>
      </c>
      <c r="C708" s="20">
        <f t="shared" si="31"/>
        <v>11</v>
      </c>
      <c r="D708" s="33">
        <f>+P!M708</f>
        <v>0</v>
      </c>
      <c r="E708" s="33">
        <f>+'P+C'!O708</f>
        <v>0</v>
      </c>
      <c r="F708" s="124">
        <f t="shared" si="32"/>
        <v>0</v>
      </c>
    </row>
    <row r="709" spans="1:6" x14ac:dyDescent="0.35">
      <c r="A709" s="32">
        <f>+P!A709</f>
        <v>43799</v>
      </c>
      <c r="B709" s="20">
        <f t="shared" si="30"/>
        <v>2019</v>
      </c>
      <c r="C709" s="20">
        <f t="shared" si="31"/>
        <v>11</v>
      </c>
      <c r="D709" s="33">
        <f>+P!M709</f>
        <v>0</v>
      </c>
      <c r="E709" s="33">
        <f>+'P+C'!O709</f>
        <v>0</v>
      </c>
      <c r="F709" s="124">
        <f t="shared" si="32"/>
        <v>0</v>
      </c>
    </row>
    <row r="710" spans="1:6" x14ac:dyDescent="0.35">
      <c r="A710" s="32">
        <f>+P!A710</f>
        <v>43800</v>
      </c>
      <c r="B710" s="20">
        <f t="shared" si="30"/>
        <v>2019</v>
      </c>
      <c r="C710" s="20">
        <f t="shared" si="31"/>
        <v>12</v>
      </c>
      <c r="D710" s="33">
        <f>+P!M710</f>
        <v>410</v>
      </c>
      <c r="E710" s="33">
        <f>+'P+C'!O710</f>
        <v>790</v>
      </c>
      <c r="F710" s="124">
        <f t="shared" si="32"/>
        <v>380</v>
      </c>
    </row>
    <row r="711" spans="1:6" x14ac:dyDescent="0.35">
      <c r="A711" s="32">
        <f>+P!A711</f>
        <v>43801</v>
      </c>
      <c r="B711" s="20">
        <f t="shared" si="30"/>
        <v>2019</v>
      </c>
      <c r="C711" s="20">
        <f t="shared" si="31"/>
        <v>12</v>
      </c>
      <c r="D711" s="33">
        <f>+P!M711</f>
        <v>430</v>
      </c>
      <c r="E711" s="33">
        <f>+'P+C'!O711</f>
        <v>1180</v>
      </c>
      <c r="F711" s="124">
        <f t="shared" si="32"/>
        <v>750</v>
      </c>
    </row>
    <row r="712" spans="1:6" x14ac:dyDescent="0.35">
      <c r="A712" s="32">
        <f>+P!A712</f>
        <v>43802</v>
      </c>
      <c r="B712" s="20">
        <f t="shared" si="30"/>
        <v>2019</v>
      </c>
      <c r="C712" s="20">
        <f t="shared" si="31"/>
        <v>12</v>
      </c>
      <c r="D712" s="33">
        <f>+P!M712</f>
        <v>230</v>
      </c>
      <c r="E712" s="33">
        <f>+'P+C'!O712</f>
        <v>370</v>
      </c>
      <c r="F712" s="124">
        <f t="shared" si="32"/>
        <v>140</v>
      </c>
    </row>
    <row r="713" spans="1:6" x14ac:dyDescent="0.35">
      <c r="A713" s="32">
        <f>+P!A713</f>
        <v>43803</v>
      </c>
      <c r="B713" s="20">
        <f t="shared" si="30"/>
        <v>2019</v>
      </c>
      <c r="C713" s="20">
        <f t="shared" si="31"/>
        <v>12</v>
      </c>
      <c r="D713" s="33">
        <f>+P!M713</f>
        <v>40</v>
      </c>
      <c r="E713" s="33">
        <f>+'P+C'!O713</f>
        <v>360</v>
      </c>
      <c r="F713" s="124">
        <f t="shared" si="32"/>
        <v>320</v>
      </c>
    </row>
    <row r="714" spans="1:6" x14ac:dyDescent="0.35">
      <c r="A714" s="32">
        <f>+P!A714</f>
        <v>43804</v>
      </c>
      <c r="B714" s="20">
        <f t="shared" ref="B714:B777" si="33">YEAR(A714)</f>
        <v>2019</v>
      </c>
      <c r="C714" s="20">
        <f t="shared" ref="C714:C777" si="34">MONTH(A714)</f>
        <v>12</v>
      </c>
      <c r="D714" s="33">
        <f>+P!M714</f>
        <v>0</v>
      </c>
      <c r="E714" s="33">
        <f>+'P+C'!O714</f>
        <v>0</v>
      </c>
      <c r="F714" s="124">
        <f t="shared" si="32"/>
        <v>0</v>
      </c>
    </row>
    <row r="715" spans="1:6" x14ac:dyDescent="0.35">
      <c r="A715" s="32">
        <f>+P!A715</f>
        <v>43805</v>
      </c>
      <c r="B715" s="20">
        <f t="shared" si="33"/>
        <v>2019</v>
      </c>
      <c r="C715" s="20">
        <f t="shared" si="34"/>
        <v>12</v>
      </c>
      <c r="D715" s="33">
        <f>+P!M715</f>
        <v>0</v>
      </c>
      <c r="E715" s="33">
        <f>+'P+C'!O715</f>
        <v>0</v>
      </c>
      <c r="F715" s="124">
        <f t="shared" ref="F715:F778" si="35">MAX(0,+E715-D715)</f>
        <v>0</v>
      </c>
    </row>
    <row r="716" spans="1:6" x14ac:dyDescent="0.35">
      <c r="A716" s="32">
        <f>+P!A716</f>
        <v>43806</v>
      </c>
      <c r="B716" s="20">
        <f t="shared" si="33"/>
        <v>2019</v>
      </c>
      <c r="C716" s="20">
        <f t="shared" si="34"/>
        <v>12</v>
      </c>
      <c r="D716" s="33">
        <f>+P!M716</f>
        <v>0</v>
      </c>
      <c r="E716" s="33">
        <f>+'P+C'!O716</f>
        <v>590</v>
      </c>
      <c r="F716" s="124">
        <f t="shared" si="35"/>
        <v>590</v>
      </c>
    </row>
    <row r="717" spans="1:6" x14ac:dyDescent="0.35">
      <c r="A717" s="32">
        <f>+P!A717</f>
        <v>43807</v>
      </c>
      <c r="B717" s="20">
        <f t="shared" si="33"/>
        <v>2019</v>
      </c>
      <c r="C717" s="20">
        <f t="shared" si="34"/>
        <v>12</v>
      </c>
      <c r="D717" s="33">
        <f>+P!M717</f>
        <v>1710</v>
      </c>
      <c r="E717" s="33">
        <f>+'P+C'!O717</f>
        <v>1150</v>
      </c>
      <c r="F717" s="124">
        <f t="shared" si="35"/>
        <v>0</v>
      </c>
    </row>
    <row r="718" spans="1:6" x14ac:dyDescent="0.35">
      <c r="A718" s="32">
        <f>+P!A718</f>
        <v>43808</v>
      </c>
      <c r="B718" s="20">
        <f t="shared" si="33"/>
        <v>2019</v>
      </c>
      <c r="C718" s="20">
        <f t="shared" si="34"/>
        <v>12</v>
      </c>
      <c r="D718" s="33">
        <f>+P!M718</f>
        <v>180</v>
      </c>
      <c r="E718" s="33">
        <f>+'P+C'!O718</f>
        <v>180</v>
      </c>
      <c r="F718" s="124">
        <f t="shared" si="35"/>
        <v>0</v>
      </c>
    </row>
    <row r="719" spans="1:6" x14ac:dyDescent="0.35">
      <c r="A719" s="32">
        <f>+P!A719</f>
        <v>43809</v>
      </c>
      <c r="B719" s="20">
        <f t="shared" si="33"/>
        <v>2019</v>
      </c>
      <c r="C719" s="20">
        <f t="shared" si="34"/>
        <v>12</v>
      </c>
      <c r="D719" s="33">
        <f>+P!M719</f>
        <v>0</v>
      </c>
      <c r="E719" s="33">
        <f>+'P+C'!O719</f>
        <v>0</v>
      </c>
      <c r="F719" s="124">
        <f t="shared" si="35"/>
        <v>0</v>
      </c>
    </row>
    <row r="720" spans="1:6" x14ac:dyDescent="0.35">
      <c r="A720" s="32">
        <f>+P!A720</f>
        <v>43810</v>
      </c>
      <c r="B720" s="20">
        <f t="shared" si="33"/>
        <v>2019</v>
      </c>
      <c r="C720" s="20">
        <f t="shared" si="34"/>
        <v>12</v>
      </c>
      <c r="D720" s="33">
        <f>+P!M720</f>
        <v>0</v>
      </c>
      <c r="E720" s="33">
        <f>+'P+C'!O720</f>
        <v>190</v>
      </c>
      <c r="F720" s="124">
        <f t="shared" si="35"/>
        <v>190</v>
      </c>
    </row>
    <row r="721" spans="1:6" x14ac:dyDescent="0.35">
      <c r="A721" s="32">
        <f>+P!A721</f>
        <v>43811</v>
      </c>
      <c r="B721" s="20">
        <f t="shared" si="33"/>
        <v>2019</v>
      </c>
      <c r="C721" s="20">
        <f t="shared" si="34"/>
        <v>12</v>
      </c>
      <c r="D721" s="33">
        <f>+P!M721</f>
        <v>0</v>
      </c>
      <c r="E721" s="33">
        <f>+'P+C'!O721</f>
        <v>0</v>
      </c>
      <c r="F721" s="124">
        <f t="shared" si="35"/>
        <v>0</v>
      </c>
    </row>
    <row r="722" spans="1:6" x14ac:dyDescent="0.35">
      <c r="A722" s="32">
        <f>+P!A722</f>
        <v>43812</v>
      </c>
      <c r="B722" s="20">
        <f t="shared" si="33"/>
        <v>2019</v>
      </c>
      <c r="C722" s="20">
        <f t="shared" si="34"/>
        <v>12</v>
      </c>
      <c r="D722" s="33">
        <f>+P!M722</f>
        <v>70</v>
      </c>
      <c r="E722" s="33">
        <f>+'P+C'!O722</f>
        <v>270</v>
      </c>
      <c r="F722" s="124">
        <f t="shared" si="35"/>
        <v>200</v>
      </c>
    </row>
    <row r="723" spans="1:6" x14ac:dyDescent="0.35">
      <c r="A723" s="32">
        <f>+P!A723</f>
        <v>43813</v>
      </c>
      <c r="B723" s="20">
        <f t="shared" si="33"/>
        <v>2019</v>
      </c>
      <c r="C723" s="20">
        <f t="shared" si="34"/>
        <v>12</v>
      </c>
      <c r="D723" s="33">
        <f>+P!M723</f>
        <v>510</v>
      </c>
      <c r="E723" s="33">
        <f>+'P+C'!O723</f>
        <v>440</v>
      </c>
      <c r="F723" s="124">
        <f t="shared" si="35"/>
        <v>0</v>
      </c>
    </row>
    <row r="724" spans="1:6" x14ac:dyDescent="0.35">
      <c r="A724" s="32">
        <f>+P!A724</f>
        <v>43814</v>
      </c>
      <c r="B724" s="20">
        <f t="shared" si="33"/>
        <v>2019</v>
      </c>
      <c r="C724" s="20">
        <f t="shared" si="34"/>
        <v>12</v>
      </c>
      <c r="D724" s="33">
        <f>+P!M724</f>
        <v>290</v>
      </c>
      <c r="E724" s="33">
        <f>+'P+C'!O724</f>
        <v>610</v>
      </c>
      <c r="F724" s="124">
        <f t="shared" si="35"/>
        <v>320</v>
      </c>
    </row>
    <row r="725" spans="1:6" x14ac:dyDescent="0.35">
      <c r="A725" s="32">
        <f>+P!A725</f>
        <v>43815</v>
      </c>
      <c r="B725" s="20">
        <f t="shared" si="33"/>
        <v>2019</v>
      </c>
      <c r="C725" s="20">
        <f t="shared" si="34"/>
        <v>12</v>
      </c>
      <c r="D725" s="33">
        <f>+P!M725</f>
        <v>0</v>
      </c>
      <c r="E725" s="33">
        <f>+'P+C'!O725</f>
        <v>240</v>
      </c>
      <c r="F725" s="124">
        <f t="shared" si="35"/>
        <v>240</v>
      </c>
    </row>
    <row r="726" spans="1:6" x14ac:dyDescent="0.35">
      <c r="A726" s="32">
        <f>+P!A726</f>
        <v>43816</v>
      </c>
      <c r="B726" s="20">
        <f t="shared" si="33"/>
        <v>2019</v>
      </c>
      <c r="C726" s="20">
        <f t="shared" si="34"/>
        <v>12</v>
      </c>
      <c r="D726" s="33">
        <f>+P!M726</f>
        <v>0</v>
      </c>
      <c r="E726" s="33">
        <f>+'P+C'!O726</f>
        <v>0</v>
      </c>
      <c r="F726" s="124">
        <f t="shared" si="35"/>
        <v>0</v>
      </c>
    </row>
    <row r="727" spans="1:6" x14ac:dyDescent="0.35">
      <c r="A727" s="32">
        <f>+P!A727</f>
        <v>43817</v>
      </c>
      <c r="B727" s="20">
        <f t="shared" si="33"/>
        <v>2019</v>
      </c>
      <c r="C727" s="20">
        <f t="shared" si="34"/>
        <v>12</v>
      </c>
      <c r="D727" s="33">
        <f>+P!M727</f>
        <v>0</v>
      </c>
      <c r="E727" s="33">
        <f>+'P+C'!O727</f>
        <v>0</v>
      </c>
      <c r="F727" s="124">
        <f t="shared" si="35"/>
        <v>0</v>
      </c>
    </row>
    <row r="728" spans="1:6" x14ac:dyDescent="0.35">
      <c r="A728" s="32">
        <f>+P!A728</f>
        <v>43818</v>
      </c>
      <c r="B728" s="20">
        <f t="shared" si="33"/>
        <v>2019</v>
      </c>
      <c r="C728" s="20">
        <f t="shared" si="34"/>
        <v>12</v>
      </c>
      <c r="D728" s="33">
        <f>+P!M728</f>
        <v>0</v>
      </c>
      <c r="E728" s="33">
        <f>+'P+C'!O728</f>
        <v>0</v>
      </c>
      <c r="F728" s="124">
        <f t="shared" si="35"/>
        <v>0</v>
      </c>
    </row>
    <row r="729" spans="1:6" x14ac:dyDescent="0.35">
      <c r="A729" s="32">
        <f>+P!A729</f>
        <v>43819</v>
      </c>
      <c r="B729" s="20">
        <f t="shared" si="33"/>
        <v>2019</v>
      </c>
      <c r="C729" s="20">
        <f t="shared" si="34"/>
        <v>12</v>
      </c>
      <c r="D729" s="33">
        <f>+P!M729</f>
        <v>0</v>
      </c>
      <c r="E729" s="33">
        <f>+'P+C'!O729</f>
        <v>0</v>
      </c>
      <c r="F729" s="124">
        <f t="shared" si="35"/>
        <v>0</v>
      </c>
    </row>
    <row r="730" spans="1:6" x14ac:dyDescent="0.35">
      <c r="A730" s="32">
        <f>+P!A730</f>
        <v>43820</v>
      </c>
      <c r="B730" s="20">
        <f t="shared" si="33"/>
        <v>2019</v>
      </c>
      <c r="C730" s="20">
        <f t="shared" si="34"/>
        <v>12</v>
      </c>
      <c r="D730" s="33">
        <f>+P!M730</f>
        <v>0</v>
      </c>
      <c r="E730" s="33">
        <f>+'P+C'!O730</f>
        <v>0</v>
      </c>
      <c r="F730" s="124">
        <f t="shared" si="35"/>
        <v>0</v>
      </c>
    </row>
    <row r="731" spans="1:6" x14ac:dyDescent="0.35">
      <c r="A731" s="32">
        <f>+P!A731</f>
        <v>43821</v>
      </c>
      <c r="B731" s="20">
        <f t="shared" si="33"/>
        <v>2019</v>
      </c>
      <c r="C731" s="20">
        <f t="shared" si="34"/>
        <v>12</v>
      </c>
      <c r="D731" s="33">
        <f>+P!M731</f>
        <v>0</v>
      </c>
      <c r="E731" s="33">
        <f>+'P+C'!O731</f>
        <v>0</v>
      </c>
      <c r="F731" s="124">
        <f t="shared" si="35"/>
        <v>0</v>
      </c>
    </row>
    <row r="732" spans="1:6" x14ac:dyDescent="0.35">
      <c r="A732" s="32">
        <f>+P!A732</f>
        <v>43822</v>
      </c>
      <c r="B732" s="20">
        <f t="shared" si="33"/>
        <v>2019</v>
      </c>
      <c r="C732" s="20">
        <f t="shared" si="34"/>
        <v>12</v>
      </c>
      <c r="D732" s="33">
        <f>+P!M732</f>
        <v>0</v>
      </c>
      <c r="E732" s="33">
        <f>+'P+C'!O732</f>
        <v>0</v>
      </c>
      <c r="F732" s="124">
        <f t="shared" si="35"/>
        <v>0</v>
      </c>
    </row>
    <row r="733" spans="1:6" x14ac:dyDescent="0.35">
      <c r="A733" s="32">
        <f>+P!A733</f>
        <v>43823</v>
      </c>
      <c r="B733" s="20">
        <f t="shared" si="33"/>
        <v>2019</v>
      </c>
      <c r="C733" s="20">
        <f t="shared" si="34"/>
        <v>12</v>
      </c>
      <c r="D733" s="33">
        <f>+P!M733</f>
        <v>0</v>
      </c>
      <c r="E733" s="33">
        <f>+'P+C'!O733</f>
        <v>0</v>
      </c>
      <c r="F733" s="124">
        <f t="shared" si="35"/>
        <v>0</v>
      </c>
    </row>
    <row r="734" spans="1:6" x14ac:dyDescent="0.35">
      <c r="A734" s="32">
        <f>+P!A734</f>
        <v>43824</v>
      </c>
      <c r="B734" s="20">
        <f t="shared" si="33"/>
        <v>2019</v>
      </c>
      <c r="C734" s="20">
        <f t="shared" si="34"/>
        <v>12</v>
      </c>
      <c r="D734" s="33">
        <f>+P!M734</f>
        <v>0</v>
      </c>
      <c r="E734" s="33">
        <f>+'P+C'!O734</f>
        <v>0</v>
      </c>
      <c r="F734" s="124">
        <f t="shared" si="35"/>
        <v>0</v>
      </c>
    </row>
    <row r="735" spans="1:6" x14ac:dyDescent="0.35">
      <c r="A735" s="32">
        <f>+P!A735</f>
        <v>43825</v>
      </c>
      <c r="B735" s="20">
        <f t="shared" si="33"/>
        <v>2019</v>
      </c>
      <c r="C735" s="20">
        <f t="shared" si="34"/>
        <v>12</v>
      </c>
      <c r="D735" s="33">
        <f>+P!M735</f>
        <v>0</v>
      </c>
      <c r="E735" s="33">
        <f>+'P+C'!O735</f>
        <v>0</v>
      </c>
      <c r="F735" s="124">
        <f t="shared" si="35"/>
        <v>0</v>
      </c>
    </row>
    <row r="736" spans="1:6" x14ac:dyDescent="0.35">
      <c r="A736" s="32">
        <f>+P!A736</f>
        <v>43826</v>
      </c>
      <c r="B736" s="20">
        <f t="shared" si="33"/>
        <v>2019</v>
      </c>
      <c r="C736" s="20">
        <f t="shared" si="34"/>
        <v>12</v>
      </c>
      <c r="D736" s="33">
        <f>+P!M736</f>
        <v>0</v>
      </c>
      <c r="E736" s="33">
        <f>+'P+C'!O736</f>
        <v>0</v>
      </c>
      <c r="F736" s="124">
        <f t="shared" si="35"/>
        <v>0</v>
      </c>
    </row>
    <row r="737" spans="1:6" x14ac:dyDescent="0.35">
      <c r="A737" s="32">
        <f>+P!A737</f>
        <v>43827</v>
      </c>
      <c r="B737" s="20">
        <f t="shared" si="33"/>
        <v>2019</v>
      </c>
      <c r="C737" s="20">
        <f t="shared" si="34"/>
        <v>12</v>
      </c>
      <c r="D737" s="33">
        <f>+P!M737</f>
        <v>0</v>
      </c>
      <c r="E737" s="33">
        <f>+'P+C'!O737</f>
        <v>0</v>
      </c>
      <c r="F737" s="124">
        <f t="shared" si="35"/>
        <v>0</v>
      </c>
    </row>
    <row r="738" spans="1:6" x14ac:dyDescent="0.35">
      <c r="A738" s="32">
        <f>+P!A738</f>
        <v>43828</v>
      </c>
      <c r="B738" s="20">
        <f t="shared" si="33"/>
        <v>2019</v>
      </c>
      <c r="C738" s="20">
        <f t="shared" si="34"/>
        <v>12</v>
      </c>
      <c r="D738" s="33">
        <f>+P!M738</f>
        <v>0</v>
      </c>
      <c r="E738" s="33">
        <f>+'P+C'!O738</f>
        <v>0</v>
      </c>
      <c r="F738" s="124">
        <f t="shared" si="35"/>
        <v>0</v>
      </c>
    </row>
    <row r="739" spans="1:6" x14ac:dyDescent="0.35">
      <c r="A739" s="32">
        <f>+P!A739</f>
        <v>43829</v>
      </c>
      <c r="B739" s="20">
        <f t="shared" si="33"/>
        <v>2019</v>
      </c>
      <c r="C739" s="20">
        <f t="shared" si="34"/>
        <v>12</v>
      </c>
      <c r="D739" s="33">
        <f>+P!M739</f>
        <v>0</v>
      </c>
      <c r="E739" s="33">
        <f>+'P+C'!O739</f>
        <v>0</v>
      </c>
      <c r="F739" s="124">
        <f t="shared" si="35"/>
        <v>0</v>
      </c>
    </row>
    <row r="740" spans="1:6" x14ac:dyDescent="0.35">
      <c r="A740" s="32">
        <f>+P!A740</f>
        <v>43830</v>
      </c>
      <c r="B740" s="20">
        <f t="shared" si="33"/>
        <v>2019</v>
      </c>
      <c r="C740" s="20">
        <f t="shared" si="34"/>
        <v>12</v>
      </c>
      <c r="D740" s="33">
        <f>+P!M740</f>
        <v>0</v>
      </c>
      <c r="E740" s="33">
        <f>+'P+C'!O740</f>
        <v>0</v>
      </c>
      <c r="F740" s="124">
        <f t="shared" si="35"/>
        <v>0</v>
      </c>
    </row>
    <row r="741" spans="1:6" x14ac:dyDescent="0.35">
      <c r="A741" s="32">
        <f>+P!A741</f>
        <v>43831</v>
      </c>
      <c r="B741" s="20">
        <f t="shared" si="33"/>
        <v>2020</v>
      </c>
      <c r="C741" s="20">
        <f t="shared" si="34"/>
        <v>1</v>
      </c>
      <c r="D741" s="33">
        <f>+P!M741</f>
        <v>0</v>
      </c>
      <c r="E741" s="33">
        <f>+'P+C'!O741</f>
        <v>0</v>
      </c>
      <c r="F741" s="124">
        <f t="shared" si="35"/>
        <v>0</v>
      </c>
    </row>
    <row r="742" spans="1:6" x14ac:dyDescent="0.35">
      <c r="A742" s="32">
        <f>+P!A742</f>
        <v>43832</v>
      </c>
      <c r="B742" s="20">
        <f t="shared" si="33"/>
        <v>2020</v>
      </c>
      <c r="C742" s="20">
        <f t="shared" si="34"/>
        <v>1</v>
      </c>
      <c r="D742" s="33">
        <f>+P!M742</f>
        <v>0</v>
      </c>
      <c r="E742" s="33">
        <f>+'P+C'!O742</f>
        <v>0</v>
      </c>
      <c r="F742" s="124">
        <f t="shared" si="35"/>
        <v>0</v>
      </c>
    </row>
    <row r="743" spans="1:6" x14ac:dyDescent="0.35">
      <c r="A743" s="32">
        <f>+P!A743</f>
        <v>43833</v>
      </c>
      <c r="B743" s="20">
        <f t="shared" si="33"/>
        <v>2020</v>
      </c>
      <c r="C743" s="20">
        <f t="shared" si="34"/>
        <v>1</v>
      </c>
      <c r="D743" s="33">
        <f>+P!M743</f>
        <v>140</v>
      </c>
      <c r="E743" s="33">
        <f>+'P+C'!O743</f>
        <v>0</v>
      </c>
      <c r="F743" s="124">
        <f t="shared" si="35"/>
        <v>0</v>
      </c>
    </row>
    <row r="744" spans="1:6" x14ac:dyDescent="0.35">
      <c r="A744" s="32">
        <f>+P!A744</f>
        <v>43834</v>
      </c>
      <c r="B744" s="20">
        <f t="shared" si="33"/>
        <v>2020</v>
      </c>
      <c r="C744" s="20">
        <f t="shared" si="34"/>
        <v>1</v>
      </c>
      <c r="D744" s="33">
        <f>+P!M744</f>
        <v>100</v>
      </c>
      <c r="E744" s="33">
        <f>+'P+C'!O744</f>
        <v>0</v>
      </c>
      <c r="F744" s="124">
        <f t="shared" si="35"/>
        <v>0</v>
      </c>
    </row>
    <row r="745" spans="1:6" x14ac:dyDescent="0.35">
      <c r="A745" s="32">
        <f>+P!A745</f>
        <v>43835</v>
      </c>
      <c r="B745" s="20">
        <f t="shared" si="33"/>
        <v>2020</v>
      </c>
      <c r="C745" s="20">
        <f t="shared" si="34"/>
        <v>1</v>
      </c>
      <c r="D745" s="33">
        <f>+P!M745</f>
        <v>100</v>
      </c>
      <c r="E745" s="33">
        <f>+'P+C'!O745</f>
        <v>0</v>
      </c>
      <c r="F745" s="124">
        <f t="shared" si="35"/>
        <v>0</v>
      </c>
    </row>
    <row r="746" spans="1:6" x14ac:dyDescent="0.35">
      <c r="A746" s="32">
        <f>+P!A746</f>
        <v>43836</v>
      </c>
      <c r="B746" s="20">
        <f t="shared" si="33"/>
        <v>2020</v>
      </c>
      <c r="C746" s="20">
        <f t="shared" si="34"/>
        <v>1</v>
      </c>
      <c r="D746" s="33">
        <f>+P!M746</f>
        <v>250</v>
      </c>
      <c r="E746" s="33">
        <f>+'P+C'!O746</f>
        <v>0</v>
      </c>
      <c r="F746" s="124">
        <f t="shared" si="35"/>
        <v>0</v>
      </c>
    </row>
    <row r="747" spans="1:6" x14ac:dyDescent="0.35">
      <c r="A747" s="32">
        <f>+P!A747</f>
        <v>43837</v>
      </c>
      <c r="B747" s="20">
        <f t="shared" si="33"/>
        <v>2020</v>
      </c>
      <c r="C747" s="20">
        <f t="shared" si="34"/>
        <v>1</v>
      </c>
      <c r="D747" s="33">
        <f>+P!M747</f>
        <v>270</v>
      </c>
      <c r="E747" s="33">
        <f>+'P+C'!O747</f>
        <v>0</v>
      </c>
      <c r="F747" s="124">
        <f t="shared" si="35"/>
        <v>0</v>
      </c>
    </row>
    <row r="748" spans="1:6" x14ac:dyDescent="0.35">
      <c r="A748" s="32">
        <f>+P!A748</f>
        <v>43838</v>
      </c>
      <c r="B748" s="20">
        <f t="shared" si="33"/>
        <v>2020</v>
      </c>
      <c r="C748" s="20">
        <f t="shared" si="34"/>
        <v>1</v>
      </c>
      <c r="D748" s="33">
        <f>+P!M748</f>
        <v>420</v>
      </c>
      <c r="E748" s="33">
        <f>+'P+C'!O748</f>
        <v>230</v>
      </c>
      <c r="F748" s="124">
        <f t="shared" si="35"/>
        <v>0</v>
      </c>
    </row>
    <row r="749" spans="1:6" x14ac:dyDescent="0.35">
      <c r="A749" s="32">
        <f>+P!A749</f>
        <v>43839</v>
      </c>
      <c r="B749" s="20">
        <f t="shared" si="33"/>
        <v>2020</v>
      </c>
      <c r="C749" s="20">
        <f t="shared" si="34"/>
        <v>1</v>
      </c>
      <c r="D749" s="33">
        <f>+P!M749</f>
        <v>480</v>
      </c>
      <c r="E749" s="33">
        <f>+'P+C'!O749</f>
        <v>350</v>
      </c>
      <c r="F749" s="124">
        <f t="shared" si="35"/>
        <v>0</v>
      </c>
    </row>
    <row r="750" spans="1:6" x14ac:dyDescent="0.35">
      <c r="A750" s="32">
        <f>+P!A750</f>
        <v>43840</v>
      </c>
      <c r="B750" s="20">
        <f t="shared" si="33"/>
        <v>2020</v>
      </c>
      <c r="C750" s="20">
        <f t="shared" si="34"/>
        <v>1</v>
      </c>
      <c r="D750" s="33">
        <f>+P!M750</f>
        <v>550</v>
      </c>
      <c r="E750" s="33">
        <f>+'P+C'!O750</f>
        <v>360</v>
      </c>
      <c r="F750" s="124">
        <f t="shared" si="35"/>
        <v>0</v>
      </c>
    </row>
    <row r="751" spans="1:6" x14ac:dyDescent="0.35">
      <c r="A751" s="32">
        <f>+P!A751</f>
        <v>43841</v>
      </c>
      <c r="B751" s="20">
        <f t="shared" si="33"/>
        <v>2020</v>
      </c>
      <c r="C751" s="20">
        <f t="shared" si="34"/>
        <v>1</v>
      </c>
      <c r="D751" s="33">
        <f>+P!M751</f>
        <v>430</v>
      </c>
      <c r="E751" s="33">
        <f>+'P+C'!O751</f>
        <v>50</v>
      </c>
      <c r="F751" s="124">
        <f t="shared" si="35"/>
        <v>0</v>
      </c>
    </row>
    <row r="752" spans="1:6" x14ac:dyDescent="0.35">
      <c r="A752" s="32">
        <f>+P!A752</f>
        <v>43842</v>
      </c>
      <c r="B752" s="20">
        <f t="shared" si="33"/>
        <v>2020</v>
      </c>
      <c r="C752" s="20">
        <f t="shared" si="34"/>
        <v>1</v>
      </c>
      <c r="D752" s="33">
        <f>+P!M752</f>
        <v>380</v>
      </c>
      <c r="E752" s="33">
        <f>+'P+C'!O752</f>
        <v>190</v>
      </c>
      <c r="F752" s="124">
        <f t="shared" si="35"/>
        <v>0</v>
      </c>
    </row>
    <row r="753" spans="1:6" x14ac:dyDescent="0.35">
      <c r="A753" s="32">
        <f>+P!A753</f>
        <v>43843</v>
      </c>
      <c r="B753" s="20">
        <f t="shared" si="33"/>
        <v>2020</v>
      </c>
      <c r="C753" s="20">
        <f t="shared" si="34"/>
        <v>1</v>
      </c>
      <c r="D753" s="33">
        <f>+P!M753</f>
        <v>410</v>
      </c>
      <c r="E753" s="33">
        <f>+'P+C'!O753</f>
        <v>220</v>
      </c>
      <c r="F753" s="124">
        <f t="shared" si="35"/>
        <v>0</v>
      </c>
    </row>
    <row r="754" spans="1:6" x14ac:dyDescent="0.35">
      <c r="A754" s="32">
        <f>+P!A754</f>
        <v>43844</v>
      </c>
      <c r="B754" s="20">
        <f t="shared" si="33"/>
        <v>2020</v>
      </c>
      <c r="C754" s="20">
        <f t="shared" si="34"/>
        <v>1</v>
      </c>
      <c r="D754" s="33">
        <f>+P!M754</f>
        <v>490</v>
      </c>
      <c r="E754" s="33">
        <f>+'P+C'!O754</f>
        <v>230</v>
      </c>
      <c r="F754" s="124">
        <f t="shared" si="35"/>
        <v>0</v>
      </c>
    </row>
    <row r="755" spans="1:6" x14ac:dyDescent="0.35">
      <c r="A755" s="32">
        <f>+P!A755</f>
        <v>43845</v>
      </c>
      <c r="B755" s="20">
        <f t="shared" si="33"/>
        <v>2020</v>
      </c>
      <c r="C755" s="20">
        <f t="shared" si="34"/>
        <v>1</v>
      </c>
      <c r="D755" s="33">
        <f>+P!M755</f>
        <v>480</v>
      </c>
      <c r="E755" s="33">
        <f>+'P+C'!O755</f>
        <v>100</v>
      </c>
      <c r="F755" s="124">
        <f t="shared" si="35"/>
        <v>0</v>
      </c>
    </row>
    <row r="756" spans="1:6" x14ac:dyDescent="0.35">
      <c r="A756" s="32">
        <f>+P!A756</f>
        <v>43846</v>
      </c>
      <c r="B756" s="20">
        <f t="shared" si="33"/>
        <v>2020</v>
      </c>
      <c r="C756" s="20">
        <f t="shared" si="34"/>
        <v>1</v>
      </c>
      <c r="D756" s="33">
        <f>+P!M756</f>
        <v>650</v>
      </c>
      <c r="E756" s="33">
        <f>+'P+C'!O756</f>
        <v>590</v>
      </c>
      <c r="F756" s="124">
        <f t="shared" si="35"/>
        <v>0</v>
      </c>
    </row>
    <row r="757" spans="1:6" x14ac:dyDescent="0.35">
      <c r="A757" s="32">
        <f>+P!A757</f>
        <v>43847</v>
      </c>
      <c r="B757" s="20">
        <f t="shared" si="33"/>
        <v>2020</v>
      </c>
      <c r="C757" s="20">
        <f t="shared" si="34"/>
        <v>1</v>
      </c>
      <c r="D757" s="33">
        <f>+P!M757</f>
        <v>540</v>
      </c>
      <c r="E757" s="33">
        <f>+'P+C'!O757</f>
        <v>0</v>
      </c>
      <c r="F757" s="124">
        <f t="shared" si="35"/>
        <v>0</v>
      </c>
    </row>
    <row r="758" spans="1:6" x14ac:dyDescent="0.35">
      <c r="A758" s="32">
        <f>+P!A758</f>
        <v>43848</v>
      </c>
      <c r="B758" s="20">
        <f t="shared" si="33"/>
        <v>2020</v>
      </c>
      <c r="C758" s="20">
        <f t="shared" si="34"/>
        <v>1</v>
      </c>
      <c r="D758" s="33">
        <f>+P!M758</f>
        <v>460</v>
      </c>
      <c r="E758" s="33">
        <f>+'P+C'!O758</f>
        <v>0</v>
      </c>
      <c r="F758" s="124">
        <f t="shared" si="35"/>
        <v>0</v>
      </c>
    </row>
    <row r="759" spans="1:6" x14ac:dyDescent="0.35">
      <c r="A759" s="32">
        <f>+P!A759</f>
        <v>43849</v>
      </c>
      <c r="B759" s="20">
        <f t="shared" si="33"/>
        <v>2020</v>
      </c>
      <c r="C759" s="20">
        <f t="shared" si="34"/>
        <v>1</v>
      </c>
      <c r="D759" s="33">
        <f>+P!M759</f>
        <v>180</v>
      </c>
      <c r="E759" s="33">
        <f>+'P+C'!O759</f>
        <v>0</v>
      </c>
      <c r="F759" s="124">
        <f t="shared" si="35"/>
        <v>0</v>
      </c>
    </row>
    <row r="760" spans="1:6" x14ac:dyDescent="0.35">
      <c r="A760" s="32">
        <f>+P!A760</f>
        <v>43850</v>
      </c>
      <c r="B760" s="20">
        <f t="shared" si="33"/>
        <v>2020</v>
      </c>
      <c r="C760" s="20">
        <f t="shared" si="34"/>
        <v>1</v>
      </c>
      <c r="D760" s="33">
        <f>+P!M760</f>
        <v>0</v>
      </c>
      <c r="E760" s="33">
        <f>+'P+C'!O760</f>
        <v>0</v>
      </c>
      <c r="F760" s="124">
        <f t="shared" si="35"/>
        <v>0</v>
      </c>
    </row>
    <row r="761" spans="1:6" x14ac:dyDescent="0.35">
      <c r="A761" s="32">
        <f>+P!A761</f>
        <v>43851</v>
      </c>
      <c r="B761" s="20">
        <f t="shared" si="33"/>
        <v>2020</v>
      </c>
      <c r="C761" s="20">
        <f t="shared" si="34"/>
        <v>1</v>
      </c>
      <c r="D761" s="33">
        <f>+P!M761</f>
        <v>0</v>
      </c>
      <c r="E761" s="33">
        <f>+'P+C'!O761</f>
        <v>0</v>
      </c>
      <c r="F761" s="124">
        <f t="shared" si="35"/>
        <v>0</v>
      </c>
    </row>
    <row r="762" spans="1:6" x14ac:dyDescent="0.35">
      <c r="A762" s="32">
        <f>+P!A762</f>
        <v>43852</v>
      </c>
      <c r="B762" s="20">
        <f t="shared" si="33"/>
        <v>2020</v>
      </c>
      <c r="C762" s="20">
        <f t="shared" si="34"/>
        <v>1</v>
      </c>
      <c r="D762" s="33">
        <f>+P!M762</f>
        <v>0</v>
      </c>
      <c r="E762" s="33">
        <f>+'P+C'!O762</f>
        <v>220</v>
      </c>
      <c r="F762" s="124">
        <f t="shared" si="35"/>
        <v>220</v>
      </c>
    </row>
    <row r="763" spans="1:6" x14ac:dyDescent="0.35">
      <c r="A763" s="32">
        <f>+P!A763</f>
        <v>43853</v>
      </c>
      <c r="B763" s="20">
        <f t="shared" si="33"/>
        <v>2020</v>
      </c>
      <c r="C763" s="20">
        <f t="shared" si="34"/>
        <v>1</v>
      </c>
      <c r="D763" s="33">
        <f>+P!M763</f>
        <v>0</v>
      </c>
      <c r="E763" s="33">
        <f>+'P+C'!O763</f>
        <v>160</v>
      </c>
      <c r="F763" s="124">
        <f t="shared" si="35"/>
        <v>160</v>
      </c>
    </row>
    <row r="764" spans="1:6" x14ac:dyDescent="0.35">
      <c r="A764" s="32">
        <f>+P!A764</f>
        <v>43854</v>
      </c>
      <c r="B764" s="20">
        <f t="shared" si="33"/>
        <v>2020</v>
      </c>
      <c r="C764" s="20">
        <f t="shared" si="34"/>
        <v>1</v>
      </c>
      <c r="D764" s="33">
        <f>+P!M764</f>
        <v>0</v>
      </c>
      <c r="E764" s="33">
        <f>+'P+C'!O764</f>
        <v>220</v>
      </c>
      <c r="F764" s="124">
        <f t="shared" si="35"/>
        <v>220</v>
      </c>
    </row>
    <row r="765" spans="1:6" x14ac:dyDescent="0.35">
      <c r="A765" s="32">
        <f>+P!A765</f>
        <v>43855</v>
      </c>
      <c r="B765" s="20">
        <f t="shared" si="33"/>
        <v>2020</v>
      </c>
      <c r="C765" s="20">
        <f t="shared" si="34"/>
        <v>1</v>
      </c>
      <c r="D765" s="33">
        <f>+P!M765</f>
        <v>0</v>
      </c>
      <c r="E765" s="33">
        <f>+'P+C'!O765</f>
        <v>300</v>
      </c>
      <c r="F765" s="124">
        <f t="shared" si="35"/>
        <v>300</v>
      </c>
    </row>
    <row r="766" spans="1:6" x14ac:dyDescent="0.35">
      <c r="A766" s="32">
        <f>+P!A766</f>
        <v>43856</v>
      </c>
      <c r="B766" s="20">
        <f t="shared" si="33"/>
        <v>2020</v>
      </c>
      <c r="C766" s="20">
        <f t="shared" si="34"/>
        <v>1</v>
      </c>
      <c r="D766" s="33">
        <f>+P!M766</f>
        <v>30</v>
      </c>
      <c r="E766" s="33">
        <f>+'P+C'!O766</f>
        <v>700</v>
      </c>
      <c r="F766" s="124">
        <f t="shared" si="35"/>
        <v>670</v>
      </c>
    </row>
    <row r="767" spans="1:6" x14ac:dyDescent="0.35">
      <c r="A767" s="32">
        <f>+P!A767</f>
        <v>43857</v>
      </c>
      <c r="B767" s="20">
        <f t="shared" si="33"/>
        <v>2020</v>
      </c>
      <c r="C767" s="20">
        <f t="shared" si="34"/>
        <v>1</v>
      </c>
      <c r="D767" s="33">
        <f>+P!M767</f>
        <v>370</v>
      </c>
      <c r="E767" s="33">
        <f>+'P+C'!O767</f>
        <v>430</v>
      </c>
      <c r="F767" s="124">
        <f t="shared" si="35"/>
        <v>60</v>
      </c>
    </row>
    <row r="768" spans="1:6" x14ac:dyDescent="0.35">
      <c r="A768" s="32">
        <f>+P!A768</f>
        <v>43858</v>
      </c>
      <c r="B768" s="20">
        <f t="shared" si="33"/>
        <v>2020</v>
      </c>
      <c r="C768" s="20">
        <f t="shared" si="34"/>
        <v>1</v>
      </c>
      <c r="D768" s="33">
        <f>+P!M768</f>
        <v>270</v>
      </c>
      <c r="E768" s="33">
        <f>+'P+C'!O768</f>
        <v>330</v>
      </c>
      <c r="F768" s="124">
        <f t="shared" si="35"/>
        <v>60</v>
      </c>
    </row>
    <row r="769" spans="1:6" x14ac:dyDescent="0.35">
      <c r="A769" s="32">
        <f>+P!A769</f>
        <v>43859</v>
      </c>
      <c r="B769" s="20">
        <f t="shared" si="33"/>
        <v>2020</v>
      </c>
      <c r="C769" s="20">
        <f t="shared" si="34"/>
        <v>1</v>
      </c>
      <c r="D769" s="33">
        <f>+P!M769</f>
        <v>40</v>
      </c>
      <c r="E769" s="33">
        <f>+'P+C'!O769</f>
        <v>300</v>
      </c>
      <c r="F769" s="124">
        <f t="shared" si="35"/>
        <v>260</v>
      </c>
    </row>
    <row r="770" spans="1:6" x14ac:dyDescent="0.35">
      <c r="A770" s="32">
        <f>+P!A770</f>
        <v>43860</v>
      </c>
      <c r="B770" s="20">
        <f t="shared" si="33"/>
        <v>2020</v>
      </c>
      <c r="C770" s="20">
        <f t="shared" si="34"/>
        <v>1</v>
      </c>
      <c r="D770" s="33">
        <f>+P!M770</f>
        <v>0</v>
      </c>
      <c r="E770" s="33">
        <f>+'P+C'!O770</f>
        <v>20</v>
      </c>
      <c r="F770" s="124">
        <f t="shared" si="35"/>
        <v>20</v>
      </c>
    </row>
    <row r="771" spans="1:6" x14ac:dyDescent="0.35">
      <c r="A771" s="32">
        <f>+P!A771</f>
        <v>43861</v>
      </c>
      <c r="B771" s="20">
        <f t="shared" si="33"/>
        <v>2020</v>
      </c>
      <c r="C771" s="20">
        <f t="shared" si="34"/>
        <v>1</v>
      </c>
      <c r="D771" s="33">
        <f>+P!M771</f>
        <v>30</v>
      </c>
      <c r="E771" s="33">
        <f>+'P+C'!O771</f>
        <v>260</v>
      </c>
      <c r="F771" s="124">
        <f t="shared" si="35"/>
        <v>230</v>
      </c>
    </row>
    <row r="772" spans="1:6" x14ac:dyDescent="0.35">
      <c r="A772" s="32">
        <f>+P!A772</f>
        <v>43862</v>
      </c>
      <c r="B772" s="20">
        <f t="shared" si="33"/>
        <v>2020</v>
      </c>
      <c r="C772" s="20">
        <f t="shared" si="34"/>
        <v>2</v>
      </c>
      <c r="D772" s="33">
        <f>+P!M772</f>
        <v>0</v>
      </c>
      <c r="E772" s="33">
        <f>+'P+C'!O772</f>
        <v>0</v>
      </c>
      <c r="F772" s="124">
        <f t="shared" si="35"/>
        <v>0</v>
      </c>
    </row>
    <row r="773" spans="1:6" x14ac:dyDescent="0.35">
      <c r="A773" s="32">
        <f>+P!A773</f>
        <v>43863</v>
      </c>
      <c r="B773" s="20">
        <f t="shared" si="33"/>
        <v>2020</v>
      </c>
      <c r="C773" s="20">
        <f t="shared" si="34"/>
        <v>2</v>
      </c>
      <c r="D773" s="33">
        <f>+P!M773</f>
        <v>0</v>
      </c>
      <c r="E773" s="33">
        <f>+'P+C'!O773</f>
        <v>0</v>
      </c>
      <c r="F773" s="124">
        <f t="shared" si="35"/>
        <v>0</v>
      </c>
    </row>
    <row r="774" spans="1:6" x14ac:dyDescent="0.35">
      <c r="A774" s="32">
        <f>+P!A774</f>
        <v>43864</v>
      </c>
      <c r="B774" s="20">
        <f t="shared" si="33"/>
        <v>2020</v>
      </c>
      <c r="C774" s="20">
        <f t="shared" si="34"/>
        <v>2</v>
      </c>
      <c r="D774" s="33">
        <f>+P!M774</f>
        <v>0</v>
      </c>
      <c r="E774" s="33">
        <f>+'P+C'!O774</f>
        <v>0</v>
      </c>
      <c r="F774" s="124">
        <f t="shared" si="35"/>
        <v>0</v>
      </c>
    </row>
    <row r="775" spans="1:6" x14ac:dyDescent="0.35">
      <c r="A775" s="32">
        <f>+P!A775</f>
        <v>43865</v>
      </c>
      <c r="B775" s="20">
        <f t="shared" si="33"/>
        <v>2020</v>
      </c>
      <c r="C775" s="20">
        <f t="shared" si="34"/>
        <v>2</v>
      </c>
      <c r="D775" s="33">
        <f>+P!M775</f>
        <v>0</v>
      </c>
      <c r="E775" s="33">
        <f>+'P+C'!O775</f>
        <v>0</v>
      </c>
      <c r="F775" s="124">
        <f t="shared" si="35"/>
        <v>0</v>
      </c>
    </row>
    <row r="776" spans="1:6" x14ac:dyDescent="0.35">
      <c r="A776" s="32">
        <f>+P!A776</f>
        <v>43866</v>
      </c>
      <c r="B776" s="20">
        <f t="shared" si="33"/>
        <v>2020</v>
      </c>
      <c r="C776" s="20">
        <f t="shared" si="34"/>
        <v>2</v>
      </c>
      <c r="D776" s="33">
        <f>+P!M776</f>
        <v>0</v>
      </c>
      <c r="E776" s="33">
        <f>+'P+C'!O776</f>
        <v>0</v>
      </c>
      <c r="F776" s="124">
        <f t="shared" si="35"/>
        <v>0</v>
      </c>
    </row>
    <row r="777" spans="1:6" x14ac:dyDescent="0.35">
      <c r="A777" s="32">
        <f>+P!A777</f>
        <v>43867</v>
      </c>
      <c r="B777" s="20">
        <f t="shared" si="33"/>
        <v>2020</v>
      </c>
      <c r="C777" s="20">
        <f t="shared" si="34"/>
        <v>2</v>
      </c>
      <c r="D777" s="33">
        <f>+P!M777</f>
        <v>0</v>
      </c>
      <c r="E777" s="33">
        <f>+'P+C'!O777</f>
        <v>0</v>
      </c>
      <c r="F777" s="124">
        <f t="shared" si="35"/>
        <v>0</v>
      </c>
    </row>
    <row r="778" spans="1:6" x14ac:dyDescent="0.35">
      <c r="A778" s="32">
        <f>+P!A778</f>
        <v>43868</v>
      </c>
      <c r="B778" s="20">
        <f t="shared" ref="B778:B841" si="36">YEAR(A778)</f>
        <v>2020</v>
      </c>
      <c r="C778" s="20">
        <f t="shared" ref="C778:C841" si="37">MONTH(A778)</f>
        <v>2</v>
      </c>
      <c r="D778" s="33">
        <f>+P!M778</f>
        <v>0</v>
      </c>
      <c r="E778" s="33">
        <f>+'P+C'!O778</f>
        <v>0</v>
      </c>
      <c r="F778" s="124">
        <f t="shared" si="35"/>
        <v>0</v>
      </c>
    </row>
    <row r="779" spans="1:6" x14ac:dyDescent="0.35">
      <c r="A779" s="32">
        <f>+P!A779</f>
        <v>43869</v>
      </c>
      <c r="B779" s="20">
        <f t="shared" si="36"/>
        <v>2020</v>
      </c>
      <c r="C779" s="20">
        <f t="shared" si="37"/>
        <v>2</v>
      </c>
      <c r="D779" s="33">
        <f>+P!M779</f>
        <v>0</v>
      </c>
      <c r="E779" s="33">
        <f>+'P+C'!O779</f>
        <v>0</v>
      </c>
      <c r="F779" s="124">
        <f t="shared" ref="F779:F842" si="38">MAX(0,+E779-D779)</f>
        <v>0</v>
      </c>
    </row>
    <row r="780" spans="1:6" x14ac:dyDescent="0.35">
      <c r="A780" s="32">
        <f>+P!A780</f>
        <v>43870</v>
      </c>
      <c r="B780" s="20">
        <f t="shared" si="36"/>
        <v>2020</v>
      </c>
      <c r="C780" s="20">
        <f t="shared" si="37"/>
        <v>2</v>
      </c>
      <c r="D780" s="33">
        <f>+P!M780</f>
        <v>0</v>
      </c>
      <c r="E780" s="33">
        <f>+'P+C'!O780</f>
        <v>0</v>
      </c>
      <c r="F780" s="124">
        <f t="shared" si="38"/>
        <v>0</v>
      </c>
    </row>
    <row r="781" spans="1:6" x14ac:dyDescent="0.35">
      <c r="A781" s="32">
        <f>+P!A781</f>
        <v>43871</v>
      </c>
      <c r="B781" s="20">
        <f t="shared" si="36"/>
        <v>2020</v>
      </c>
      <c r="C781" s="20">
        <f t="shared" si="37"/>
        <v>2</v>
      </c>
      <c r="D781" s="33">
        <f>+P!M781</f>
        <v>0</v>
      </c>
      <c r="E781" s="33">
        <f>+'P+C'!O781</f>
        <v>0</v>
      </c>
      <c r="F781" s="124">
        <f t="shared" si="38"/>
        <v>0</v>
      </c>
    </row>
    <row r="782" spans="1:6" x14ac:dyDescent="0.35">
      <c r="A782" s="32">
        <f>+P!A782</f>
        <v>43872</v>
      </c>
      <c r="B782" s="20">
        <f t="shared" si="36"/>
        <v>2020</v>
      </c>
      <c r="C782" s="20">
        <f t="shared" si="37"/>
        <v>2</v>
      </c>
      <c r="D782" s="33">
        <f>+P!M782</f>
        <v>0</v>
      </c>
      <c r="E782" s="33">
        <f>+'P+C'!O782</f>
        <v>0</v>
      </c>
      <c r="F782" s="124">
        <f t="shared" si="38"/>
        <v>0</v>
      </c>
    </row>
    <row r="783" spans="1:6" x14ac:dyDescent="0.35">
      <c r="A783" s="32">
        <f>+P!A783</f>
        <v>43873</v>
      </c>
      <c r="B783" s="20">
        <f t="shared" si="36"/>
        <v>2020</v>
      </c>
      <c r="C783" s="20">
        <f t="shared" si="37"/>
        <v>2</v>
      </c>
      <c r="D783" s="33">
        <f>+P!M783</f>
        <v>0</v>
      </c>
      <c r="E783" s="33">
        <f>+'P+C'!O783</f>
        <v>0</v>
      </c>
      <c r="F783" s="124">
        <f t="shared" si="38"/>
        <v>0</v>
      </c>
    </row>
    <row r="784" spans="1:6" x14ac:dyDescent="0.35">
      <c r="A784" s="32">
        <f>+P!A784</f>
        <v>43874</v>
      </c>
      <c r="B784" s="20">
        <f t="shared" si="36"/>
        <v>2020</v>
      </c>
      <c r="C784" s="20">
        <f t="shared" si="37"/>
        <v>2</v>
      </c>
      <c r="D784" s="33">
        <f>+P!M784</f>
        <v>0</v>
      </c>
      <c r="E784" s="33">
        <f>+'P+C'!O784</f>
        <v>0</v>
      </c>
      <c r="F784" s="124">
        <f t="shared" si="38"/>
        <v>0</v>
      </c>
    </row>
    <row r="785" spans="1:6" x14ac:dyDescent="0.35">
      <c r="A785" s="32">
        <f>+P!A785</f>
        <v>43875</v>
      </c>
      <c r="B785" s="20">
        <f t="shared" si="36"/>
        <v>2020</v>
      </c>
      <c r="C785" s="20">
        <f t="shared" si="37"/>
        <v>2</v>
      </c>
      <c r="D785" s="33">
        <f>+P!M785</f>
        <v>0</v>
      </c>
      <c r="E785" s="33">
        <f>+'P+C'!O785</f>
        <v>0</v>
      </c>
      <c r="F785" s="124">
        <f t="shared" si="38"/>
        <v>0</v>
      </c>
    </row>
    <row r="786" spans="1:6" x14ac:dyDescent="0.35">
      <c r="A786" s="32">
        <f>+P!A786</f>
        <v>43876</v>
      </c>
      <c r="B786" s="20">
        <f t="shared" si="36"/>
        <v>2020</v>
      </c>
      <c r="C786" s="20">
        <f t="shared" si="37"/>
        <v>2</v>
      </c>
      <c r="D786" s="33">
        <f>+P!M786</f>
        <v>0</v>
      </c>
      <c r="E786" s="33">
        <f>+'P+C'!O786</f>
        <v>0</v>
      </c>
      <c r="F786" s="124">
        <f t="shared" si="38"/>
        <v>0</v>
      </c>
    </row>
    <row r="787" spans="1:6" x14ac:dyDescent="0.35">
      <c r="A787" s="32">
        <f>+P!A787</f>
        <v>43877</v>
      </c>
      <c r="B787" s="20">
        <f t="shared" si="36"/>
        <v>2020</v>
      </c>
      <c r="C787" s="20">
        <f t="shared" si="37"/>
        <v>2</v>
      </c>
      <c r="D787" s="33">
        <f>+P!M787</f>
        <v>0</v>
      </c>
      <c r="E787" s="33">
        <f>+'P+C'!O787</f>
        <v>0</v>
      </c>
      <c r="F787" s="124">
        <f t="shared" si="38"/>
        <v>0</v>
      </c>
    </row>
    <row r="788" spans="1:6" x14ac:dyDescent="0.35">
      <c r="A788" s="32">
        <f>+P!A788</f>
        <v>43878</v>
      </c>
      <c r="B788" s="20">
        <f t="shared" si="36"/>
        <v>2020</v>
      </c>
      <c r="C788" s="20">
        <f t="shared" si="37"/>
        <v>2</v>
      </c>
      <c r="D788" s="33">
        <f>+P!M788</f>
        <v>0</v>
      </c>
      <c r="E788" s="33">
        <f>+'P+C'!O788</f>
        <v>0</v>
      </c>
      <c r="F788" s="124">
        <f t="shared" si="38"/>
        <v>0</v>
      </c>
    </row>
    <row r="789" spans="1:6" x14ac:dyDescent="0.35">
      <c r="A789" s="32">
        <f>+P!A789</f>
        <v>43879</v>
      </c>
      <c r="B789" s="20">
        <f t="shared" si="36"/>
        <v>2020</v>
      </c>
      <c r="C789" s="20">
        <f t="shared" si="37"/>
        <v>2</v>
      </c>
      <c r="D789" s="33">
        <f>+P!M789</f>
        <v>0</v>
      </c>
      <c r="E789" s="33">
        <f>+'P+C'!O789</f>
        <v>0</v>
      </c>
      <c r="F789" s="124">
        <f t="shared" si="38"/>
        <v>0</v>
      </c>
    </row>
    <row r="790" spans="1:6" x14ac:dyDescent="0.35">
      <c r="A790" s="32">
        <f>+P!A790</f>
        <v>43880</v>
      </c>
      <c r="B790" s="20">
        <f t="shared" si="36"/>
        <v>2020</v>
      </c>
      <c r="C790" s="20">
        <f t="shared" si="37"/>
        <v>2</v>
      </c>
      <c r="D790" s="33">
        <f>+P!M790</f>
        <v>0</v>
      </c>
      <c r="E790" s="33">
        <f>+'P+C'!O790</f>
        <v>0</v>
      </c>
      <c r="F790" s="124">
        <f t="shared" si="38"/>
        <v>0</v>
      </c>
    </row>
    <row r="791" spans="1:6" x14ac:dyDescent="0.35">
      <c r="A791" s="32">
        <f>+P!A791</f>
        <v>43881</v>
      </c>
      <c r="B791" s="20">
        <f t="shared" si="36"/>
        <v>2020</v>
      </c>
      <c r="C791" s="20">
        <f t="shared" si="37"/>
        <v>2</v>
      </c>
      <c r="D791" s="33">
        <f>+P!M791</f>
        <v>0</v>
      </c>
      <c r="E791" s="33">
        <f>+'P+C'!O791</f>
        <v>0</v>
      </c>
      <c r="F791" s="124">
        <f t="shared" si="38"/>
        <v>0</v>
      </c>
    </row>
    <row r="792" spans="1:6" x14ac:dyDescent="0.35">
      <c r="A792" s="32">
        <f>+P!A792</f>
        <v>43882</v>
      </c>
      <c r="B792" s="20">
        <f t="shared" si="36"/>
        <v>2020</v>
      </c>
      <c r="C792" s="20">
        <f t="shared" si="37"/>
        <v>2</v>
      </c>
      <c r="D792" s="33">
        <f>+P!M792</f>
        <v>0</v>
      </c>
      <c r="E792" s="33">
        <f>+'P+C'!O792</f>
        <v>0</v>
      </c>
      <c r="F792" s="124">
        <f t="shared" si="38"/>
        <v>0</v>
      </c>
    </row>
    <row r="793" spans="1:6" x14ac:dyDescent="0.35">
      <c r="A793" s="32">
        <f>+P!A793</f>
        <v>43883</v>
      </c>
      <c r="B793" s="20">
        <f t="shared" si="36"/>
        <v>2020</v>
      </c>
      <c r="C793" s="20">
        <f t="shared" si="37"/>
        <v>2</v>
      </c>
      <c r="D793" s="33">
        <f>+P!M793</f>
        <v>0</v>
      </c>
      <c r="E793" s="33">
        <f>+'P+C'!O793</f>
        <v>0</v>
      </c>
      <c r="F793" s="124">
        <f t="shared" si="38"/>
        <v>0</v>
      </c>
    </row>
    <row r="794" spans="1:6" x14ac:dyDescent="0.35">
      <c r="A794" s="32">
        <f>+P!A794</f>
        <v>43884</v>
      </c>
      <c r="B794" s="20">
        <f t="shared" si="36"/>
        <v>2020</v>
      </c>
      <c r="C794" s="20">
        <f t="shared" si="37"/>
        <v>2</v>
      </c>
      <c r="D794" s="33">
        <f>+P!M794</f>
        <v>0</v>
      </c>
      <c r="E794" s="33">
        <f>+'P+C'!O794</f>
        <v>0</v>
      </c>
      <c r="F794" s="124">
        <f t="shared" si="38"/>
        <v>0</v>
      </c>
    </row>
    <row r="795" spans="1:6" x14ac:dyDescent="0.35">
      <c r="A795" s="32">
        <f>+P!A795</f>
        <v>43885</v>
      </c>
      <c r="B795" s="20">
        <f t="shared" si="36"/>
        <v>2020</v>
      </c>
      <c r="C795" s="20">
        <f t="shared" si="37"/>
        <v>2</v>
      </c>
      <c r="D795" s="33">
        <f>+P!M795</f>
        <v>0</v>
      </c>
      <c r="E795" s="33">
        <f>+'P+C'!O795</f>
        <v>0</v>
      </c>
      <c r="F795" s="124">
        <f t="shared" si="38"/>
        <v>0</v>
      </c>
    </row>
    <row r="796" spans="1:6" x14ac:dyDescent="0.35">
      <c r="A796" s="32">
        <f>+P!A796</f>
        <v>43886</v>
      </c>
      <c r="B796" s="20">
        <f t="shared" si="36"/>
        <v>2020</v>
      </c>
      <c r="C796" s="20">
        <f t="shared" si="37"/>
        <v>2</v>
      </c>
      <c r="D796" s="33">
        <f>+P!M796</f>
        <v>0</v>
      </c>
      <c r="E796" s="33">
        <f>+'P+C'!O796</f>
        <v>0</v>
      </c>
      <c r="F796" s="124">
        <f t="shared" si="38"/>
        <v>0</v>
      </c>
    </row>
    <row r="797" spans="1:6" x14ac:dyDescent="0.35">
      <c r="A797" s="32">
        <f>+P!A797</f>
        <v>43887</v>
      </c>
      <c r="B797" s="20">
        <f t="shared" si="36"/>
        <v>2020</v>
      </c>
      <c r="C797" s="20">
        <f t="shared" si="37"/>
        <v>2</v>
      </c>
      <c r="D797" s="33">
        <f>+P!M797</f>
        <v>0</v>
      </c>
      <c r="E797" s="33">
        <f>+'P+C'!O797</f>
        <v>0</v>
      </c>
      <c r="F797" s="124">
        <f t="shared" si="38"/>
        <v>0</v>
      </c>
    </row>
    <row r="798" spans="1:6" x14ac:dyDescent="0.35">
      <c r="A798" s="32">
        <f>+P!A798</f>
        <v>43888</v>
      </c>
      <c r="B798" s="20">
        <f t="shared" si="36"/>
        <v>2020</v>
      </c>
      <c r="C798" s="20">
        <f t="shared" si="37"/>
        <v>2</v>
      </c>
      <c r="D798" s="33">
        <f>+P!M798</f>
        <v>0</v>
      </c>
      <c r="E798" s="33">
        <f>+'P+C'!O798</f>
        <v>0</v>
      </c>
      <c r="F798" s="124">
        <f t="shared" si="38"/>
        <v>0</v>
      </c>
    </row>
    <row r="799" spans="1:6" x14ac:dyDescent="0.35">
      <c r="A799" s="32">
        <f>+P!A799</f>
        <v>43889</v>
      </c>
      <c r="B799" s="20">
        <f t="shared" si="36"/>
        <v>2020</v>
      </c>
      <c r="C799" s="20">
        <f t="shared" si="37"/>
        <v>2</v>
      </c>
      <c r="D799" s="33">
        <f>+P!M799</f>
        <v>0</v>
      </c>
      <c r="E799" s="33">
        <f>+'P+C'!O799</f>
        <v>0</v>
      </c>
      <c r="F799" s="124">
        <f t="shared" si="38"/>
        <v>0</v>
      </c>
    </row>
    <row r="800" spans="1:6" x14ac:dyDescent="0.35">
      <c r="A800" s="32">
        <f>+P!A800</f>
        <v>43890</v>
      </c>
      <c r="B800" s="20">
        <f t="shared" si="36"/>
        <v>2020</v>
      </c>
      <c r="C800" s="20">
        <f t="shared" si="37"/>
        <v>2</v>
      </c>
      <c r="D800" s="33">
        <f>+P!M800</f>
        <v>0</v>
      </c>
      <c r="E800" s="33">
        <f>+'P+C'!O800</f>
        <v>0</v>
      </c>
      <c r="F800" s="124">
        <f t="shared" si="38"/>
        <v>0</v>
      </c>
    </row>
    <row r="801" spans="1:6" x14ac:dyDescent="0.35">
      <c r="A801" s="32">
        <f>+P!A801</f>
        <v>43891</v>
      </c>
      <c r="B801" s="20">
        <f t="shared" si="36"/>
        <v>2020</v>
      </c>
      <c r="C801" s="20">
        <f t="shared" si="37"/>
        <v>3</v>
      </c>
      <c r="D801" s="33">
        <f>+P!M801</f>
        <v>0</v>
      </c>
      <c r="E801" s="33">
        <f>+'P+C'!O801</f>
        <v>0</v>
      </c>
      <c r="F801" s="124">
        <f t="shared" si="38"/>
        <v>0</v>
      </c>
    </row>
    <row r="802" spans="1:6" x14ac:dyDescent="0.35">
      <c r="A802" s="32">
        <f>+P!A802</f>
        <v>43892</v>
      </c>
      <c r="B802" s="20">
        <f t="shared" si="36"/>
        <v>2020</v>
      </c>
      <c r="C802" s="20">
        <f t="shared" si="37"/>
        <v>3</v>
      </c>
      <c r="D802" s="33">
        <f>+P!M802</f>
        <v>0</v>
      </c>
      <c r="E802" s="33">
        <f>+'P+C'!O802</f>
        <v>0</v>
      </c>
      <c r="F802" s="124">
        <f t="shared" si="38"/>
        <v>0</v>
      </c>
    </row>
    <row r="803" spans="1:6" x14ac:dyDescent="0.35">
      <c r="A803" s="32">
        <f>+P!A803</f>
        <v>43893</v>
      </c>
      <c r="B803" s="20">
        <f t="shared" si="36"/>
        <v>2020</v>
      </c>
      <c r="C803" s="20">
        <f t="shared" si="37"/>
        <v>3</v>
      </c>
      <c r="D803" s="33">
        <f>+P!M803</f>
        <v>0</v>
      </c>
      <c r="E803" s="33">
        <f>+'P+C'!O803</f>
        <v>0</v>
      </c>
      <c r="F803" s="124">
        <f t="shared" si="38"/>
        <v>0</v>
      </c>
    </row>
    <row r="804" spans="1:6" x14ac:dyDescent="0.35">
      <c r="A804" s="32">
        <f>+P!A804</f>
        <v>43894</v>
      </c>
      <c r="B804" s="20">
        <f t="shared" si="36"/>
        <v>2020</v>
      </c>
      <c r="C804" s="20">
        <f t="shared" si="37"/>
        <v>3</v>
      </c>
      <c r="D804" s="33">
        <f>+P!M804</f>
        <v>0</v>
      </c>
      <c r="E804" s="33">
        <f>+'P+C'!O804</f>
        <v>0</v>
      </c>
      <c r="F804" s="124">
        <f t="shared" si="38"/>
        <v>0</v>
      </c>
    </row>
    <row r="805" spans="1:6" x14ac:dyDescent="0.35">
      <c r="A805" s="32">
        <f>+P!A805</f>
        <v>43895</v>
      </c>
      <c r="B805" s="20">
        <f t="shared" si="36"/>
        <v>2020</v>
      </c>
      <c r="C805" s="20">
        <f t="shared" si="37"/>
        <v>3</v>
      </c>
      <c r="D805" s="33">
        <f>+P!M805</f>
        <v>0</v>
      </c>
      <c r="E805" s="33">
        <f>+'P+C'!O805</f>
        <v>0</v>
      </c>
      <c r="F805" s="124">
        <f t="shared" si="38"/>
        <v>0</v>
      </c>
    </row>
    <row r="806" spans="1:6" x14ac:dyDescent="0.35">
      <c r="A806" s="32">
        <f>+P!A806</f>
        <v>43896</v>
      </c>
      <c r="B806" s="20">
        <f t="shared" si="36"/>
        <v>2020</v>
      </c>
      <c r="C806" s="20">
        <f t="shared" si="37"/>
        <v>3</v>
      </c>
      <c r="D806" s="33">
        <f>+P!M806</f>
        <v>0</v>
      </c>
      <c r="E806" s="33">
        <f>+'P+C'!O806</f>
        <v>0</v>
      </c>
      <c r="F806" s="124">
        <f t="shared" si="38"/>
        <v>0</v>
      </c>
    </row>
    <row r="807" spans="1:6" x14ac:dyDescent="0.35">
      <c r="A807" s="32">
        <f>+P!A807</f>
        <v>43897</v>
      </c>
      <c r="B807" s="20">
        <f t="shared" si="36"/>
        <v>2020</v>
      </c>
      <c r="C807" s="20">
        <f t="shared" si="37"/>
        <v>3</v>
      </c>
      <c r="D807" s="33">
        <f>+P!M807</f>
        <v>0</v>
      </c>
      <c r="E807" s="33">
        <f>+'P+C'!O807</f>
        <v>0</v>
      </c>
      <c r="F807" s="124">
        <f t="shared" si="38"/>
        <v>0</v>
      </c>
    </row>
    <row r="808" spans="1:6" x14ac:dyDescent="0.35">
      <c r="A808" s="32">
        <f>+P!A808</f>
        <v>43898</v>
      </c>
      <c r="B808" s="20">
        <f t="shared" si="36"/>
        <v>2020</v>
      </c>
      <c r="C808" s="20">
        <f t="shared" si="37"/>
        <v>3</v>
      </c>
      <c r="D808" s="33">
        <f>+P!M808</f>
        <v>60</v>
      </c>
      <c r="E808" s="33">
        <f>+'P+C'!O808</f>
        <v>0</v>
      </c>
      <c r="F808" s="124">
        <f t="shared" si="38"/>
        <v>0</v>
      </c>
    </row>
    <row r="809" spans="1:6" x14ac:dyDescent="0.35">
      <c r="A809" s="32">
        <f>+P!A809</f>
        <v>43899</v>
      </c>
      <c r="B809" s="20">
        <f t="shared" si="36"/>
        <v>2020</v>
      </c>
      <c r="C809" s="20">
        <f t="shared" si="37"/>
        <v>3</v>
      </c>
      <c r="D809" s="33">
        <f>+P!M809</f>
        <v>210</v>
      </c>
      <c r="E809" s="33">
        <f>+'P+C'!O809</f>
        <v>0</v>
      </c>
      <c r="F809" s="124">
        <f t="shared" si="38"/>
        <v>0</v>
      </c>
    </row>
    <row r="810" spans="1:6" x14ac:dyDescent="0.35">
      <c r="A810" s="32">
        <f>+P!A810</f>
        <v>43900</v>
      </c>
      <c r="B810" s="20">
        <f t="shared" si="36"/>
        <v>2020</v>
      </c>
      <c r="C810" s="20">
        <f t="shared" si="37"/>
        <v>3</v>
      </c>
      <c r="D810" s="33">
        <f>+P!M810</f>
        <v>0</v>
      </c>
      <c r="E810" s="33">
        <f>+'P+C'!O810</f>
        <v>0</v>
      </c>
      <c r="F810" s="124">
        <f t="shared" si="38"/>
        <v>0</v>
      </c>
    </row>
    <row r="811" spans="1:6" x14ac:dyDescent="0.35">
      <c r="A811" s="32">
        <f>+P!A811</f>
        <v>43901</v>
      </c>
      <c r="B811" s="20">
        <f t="shared" si="36"/>
        <v>2020</v>
      </c>
      <c r="C811" s="20">
        <f t="shared" si="37"/>
        <v>3</v>
      </c>
      <c r="D811" s="33">
        <f>+P!M811</f>
        <v>0</v>
      </c>
      <c r="E811" s="33">
        <f>+'P+C'!O811</f>
        <v>0</v>
      </c>
      <c r="F811" s="124">
        <f t="shared" si="38"/>
        <v>0</v>
      </c>
    </row>
    <row r="812" spans="1:6" x14ac:dyDescent="0.35">
      <c r="A812" s="32">
        <f>+P!A812</f>
        <v>43902</v>
      </c>
      <c r="B812" s="20">
        <f t="shared" si="36"/>
        <v>2020</v>
      </c>
      <c r="C812" s="20">
        <f t="shared" si="37"/>
        <v>3</v>
      </c>
      <c r="D812" s="33">
        <f>+P!M812</f>
        <v>0</v>
      </c>
      <c r="E812" s="33">
        <f>+'P+C'!O812</f>
        <v>0</v>
      </c>
      <c r="F812" s="124">
        <f t="shared" si="38"/>
        <v>0</v>
      </c>
    </row>
    <row r="813" spans="1:6" x14ac:dyDescent="0.35">
      <c r="A813" s="32">
        <f>+P!A813</f>
        <v>43903</v>
      </c>
      <c r="B813" s="20">
        <f t="shared" si="36"/>
        <v>2020</v>
      </c>
      <c r="C813" s="20">
        <f t="shared" si="37"/>
        <v>3</v>
      </c>
      <c r="D813" s="33">
        <f>+P!M813</f>
        <v>40</v>
      </c>
      <c r="E813" s="33">
        <f>+'P+C'!O813</f>
        <v>0</v>
      </c>
      <c r="F813" s="124">
        <f t="shared" si="38"/>
        <v>0</v>
      </c>
    </row>
    <row r="814" spans="1:6" x14ac:dyDescent="0.35">
      <c r="A814" s="32">
        <f>+P!A814</f>
        <v>43904</v>
      </c>
      <c r="B814" s="20">
        <f t="shared" si="36"/>
        <v>2020</v>
      </c>
      <c r="C814" s="20">
        <f t="shared" si="37"/>
        <v>3</v>
      </c>
      <c r="D814" s="33">
        <f>+P!M814</f>
        <v>230</v>
      </c>
      <c r="E814" s="33">
        <f>+'P+C'!O814</f>
        <v>0</v>
      </c>
      <c r="F814" s="124">
        <f t="shared" si="38"/>
        <v>0</v>
      </c>
    </row>
    <row r="815" spans="1:6" x14ac:dyDescent="0.35">
      <c r="A815" s="32">
        <f>+P!A815</f>
        <v>43905</v>
      </c>
      <c r="B815" s="20">
        <f t="shared" si="36"/>
        <v>2020</v>
      </c>
      <c r="C815" s="20">
        <f t="shared" si="37"/>
        <v>3</v>
      </c>
      <c r="D815" s="33">
        <f>+P!M815</f>
        <v>1230</v>
      </c>
      <c r="E815" s="33">
        <f>+'P+C'!O815</f>
        <v>1100</v>
      </c>
      <c r="F815" s="124">
        <f t="shared" si="38"/>
        <v>0</v>
      </c>
    </row>
    <row r="816" spans="1:6" x14ac:dyDescent="0.35">
      <c r="A816" s="32">
        <f>+P!A816</f>
        <v>43906</v>
      </c>
      <c r="B816" s="20">
        <f t="shared" si="36"/>
        <v>2020</v>
      </c>
      <c r="C816" s="20">
        <f t="shared" si="37"/>
        <v>3</v>
      </c>
      <c r="D816" s="33">
        <f>+P!M816</f>
        <v>2970</v>
      </c>
      <c r="E816" s="33">
        <f>+'P+C'!O816</f>
        <v>560</v>
      </c>
      <c r="F816" s="124">
        <f t="shared" si="38"/>
        <v>0</v>
      </c>
    </row>
    <row r="817" spans="1:6" x14ac:dyDescent="0.35">
      <c r="A817" s="32">
        <f>+P!A817</f>
        <v>43907</v>
      </c>
      <c r="B817" s="20">
        <f t="shared" si="36"/>
        <v>2020</v>
      </c>
      <c r="C817" s="20">
        <f t="shared" si="37"/>
        <v>3</v>
      </c>
      <c r="D817" s="33">
        <f>+P!M817</f>
        <v>1300</v>
      </c>
      <c r="E817" s="33">
        <f>+'P+C'!O817</f>
        <v>0</v>
      </c>
      <c r="F817" s="124">
        <f t="shared" si="38"/>
        <v>0</v>
      </c>
    </row>
    <row r="818" spans="1:6" x14ac:dyDescent="0.35">
      <c r="A818" s="32">
        <f>+P!A818</f>
        <v>43908</v>
      </c>
      <c r="B818" s="20">
        <f t="shared" si="36"/>
        <v>2020</v>
      </c>
      <c r="C818" s="20">
        <f t="shared" si="37"/>
        <v>3</v>
      </c>
      <c r="D818" s="33">
        <f>+P!M818</f>
        <v>410</v>
      </c>
      <c r="E818" s="33">
        <f>+'P+C'!O818</f>
        <v>0</v>
      </c>
      <c r="F818" s="124">
        <f t="shared" si="38"/>
        <v>0</v>
      </c>
    </row>
    <row r="819" spans="1:6" x14ac:dyDescent="0.35">
      <c r="A819" s="32">
        <f>+P!A819</f>
        <v>43909</v>
      </c>
      <c r="B819" s="20">
        <f t="shared" si="36"/>
        <v>2020</v>
      </c>
      <c r="C819" s="20">
        <f t="shared" si="37"/>
        <v>3</v>
      </c>
      <c r="D819" s="33">
        <f>+P!M819</f>
        <v>270</v>
      </c>
      <c r="E819" s="33">
        <f>+'P+C'!O819</f>
        <v>0</v>
      </c>
      <c r="F819" s="124">
        <f t="shared" si="38"/>
        <v>0</v>
      </c>
    </row>
    <row r="820" spans="1:6" x14ac:dyDescent="0.35">
      <c r="A820" s="32">
        <f>+P!A820</f>
        <v>43910</v>
      </c>
      <c r="B820" s="20">
        <f t="shared" si="36"/>
        <v>2020</v>
      </c>
      <c r="C820" s="20">
        <f t="shared" si="37"/>
        <v>3</v>
      </c>
      <c r="D820" s="33">
        <f>+P!M820</f>
        <v>0</v>
      </c>
      <c r="E820" s="33">
        <f>+'P+C'!O820</f>
        <v>0</v>
      </c>
      <c r="F820" s="124">
        <f t="shared" si="38"/>
        <v>0</v>
      </c>
    </row>
    <row r="821" spans="1:6" x14ac:dyDescent="0.35">
      <c r="A821" s="32">
        <f>+P!A821</f>
        <v>43911</v>
      </c>
      <c r="B821" s="20">
        <f t="shared" si="36"/>
        <v>2020</v>
      </c>
      <c r="C821" s="20">
        <f t="shared" si="37"/>
        <v>3</v>
      </c>
      <c r="D821" s="33">
        <f>+P!M821</f>
        <v>0</v>
      </c>
      <c r="E821" s="33">
        <f>+'P+C'!O821</f>
        <v>0</v>
      </c>
      <c r="F821" s="124">
        <f t="shared" si="38"/>
        <v>0</v>
      </c>
    </row>
    <row r="822" spans="1:6" x14ac:dyDescent="0.35">
      <c r="A822" s="32">
        <f>+P!A822</f>
        <v>43912</v>
      </c>
      <c r="B822" s="20">
        <f t="shared" si="36"/>
        <v>2020</v>
      </c>
      <c r="C822" s="20">
        <f t="shared" si="37"/>
        <v>3</v>
      </c>
      <c r="D822" s="33">
        <f>+P!M822</f>
        <v>0</v>
      </c>
      <c r="E822" s="33">
        <f>+'P+C'!O822</f>
        <v>0</v>
      </c>
      <c r="F822" s="124">
        <f t="shared" si="38"/>
        <v>0</v>
      </c>
    </row>
    <row r="823" spans="1:6" x14ac:dyDescent="0.35">
      <c r="A823" s="32">
        <f>+P!A823</f>
        <v>43913</v>
      </c>
      <c r="B823" s="20">
        <f t="shared" si="36"/>
        <v>2020</v>
      </c>
      <c r="C823" s="20">
        <f t="shared" si="37"/>
        <v>3</v>
      </c>
      <c r="D823" s="33">
        <f>+P!M823</f>
        <v>0</v>
      </c>
      <c r="E823" s="33">
        <f>+'P+C'!O823</f>
        <v>0</v>
      </c>
      <c r="F823" s="124">
        <f t="shared" si="38"/>
        <v>0</v>
      </c>
    </row>
    <row r="824" spans="1:6" x14ac:dyDescent="0.35">
      <c r="A824" s="32">
        <f>+P!A824</f>
        <v>43914</v>
      </c>
      <c r="B824" s="20">
        <f t="shared" si="36"/>
        <v>2020</v>
      </c>
      <c r="C824" s="20">
        <f t="shared" si="37"/>
        <v>3</v>
      </c>
      <c r="D824" s="33">
        <f>+P!M824</f>
        <v>0</v>
      </c>
      <c r="E824" s="33">
        <f>+'P+C'!O824</f>
        <v>0</v>
      </c>
      <c r="F824" s="124">
        <f t="shared" si="38"/>
        <v>0</v>
      </c>
    </row>
    <row r="825" spans="1:6" x14ac:dyDescent="0.35">
      <c r="A825" s="32">
        <f>+P!A825</f>
        <v>43915</v>
      </c>
      <c r="B825" s="20">
        <f t="shared" si="36"/>
        <v>2020</v>
      </c>
      <c r="C825" s="20">
        <f t="shared" si="37"/>
        <v>3</v>
      </c>
      <c r="D825" s="33">
        <f>+P!M825</f>
        <v>0</v>
      </c>
      <c r="E825" s="33">
        <f>+'P+C'!O825</f>
        <v>0</v>
      </c>
      <c r="F825" s="124">
        <f t="shared" si="38"/>
        <v>0</v>
      </c>
    </row>
    <row r="826" spans="1:6" x14ac:dyDescent="0.35">
      <c r="A826" s="32">
        <f>+P!A826</f>
        <v>43916</v>
      </c>
      <c r="B826" s="20">
        <f t="shared" si="36"/>
        <v>2020</v>
      </c>
      <c r="C826" s="20">
        <f t="shared" si="37"/>
        <v>3</v>
      </c>
      <c r="D826" s="33">
        <f>+P!M826</f>
        <v>0</v>
      </c>
      <c r="E826" s="33">
        <f>+'P+C'!O826</f>
        <v>0</v>
      </c>
      <c r="F826" s="124">
        <f t="shared" si="38"/>
        <v>0</v>
      </c>
    </row>
    <row r="827" spans="1:6" x14ac:dyDescent="0.35">
      <c r="A827" s="32">
        <f>+P!A827</f>
        <v>43917</v>
      </c>
      <c r="B827" s="20">
        <f t="shared" si="36"/>
        <v>2020</v>
      </c>
      <c r="C827" s="20">
        <f t="shared" si="37"/>
        <v>3</v>
      </c>
      <c r="D827" s="33">
        <f>+P!M827</f>
        <v>0</v>
      </c>
      <c r="E827" s="33">
        <f>+'P+C'!O827</f>
        <v>0</v>
      </c>
      <c r="F827" s="124">
        <f t="shared" si="38"/>
        <v>0</v>
      </c>
    </row>
    <row r="828" spans="1:6" x14ac:dyDescent="0.35">
      <c r="A828" s="32">
        <f>+P!A828</f>
        <v>43918</v>
      </c>
      <c r="B828" s="20">
        <f t="shared" si="36"/>
        <v>2020</v>
      </c>
      <c r="C828" s="20">
        <f t="shared" si="37"/>
        <v>3</v>
      </c>
      <c r="D828" s="33">
        <f>+P!M828</f>
        <v>0</v>
      </c>
      <c r="E828" s="33">
        <f>+'P+C'!O828</f>
        <v>0</v>
      </c>
      <c r="F828" s="124">
        <f t="shared" si="38"/>
        <v>0</v>
      </c>
    </row>
    <row r="829" spans="1:6" x14ac:dyDescent="0.35">
      <c r="A829" s="32">
        <f>+P!A829</f>
        <v>43919</v>
      </c>
      <c r="B829" s="20">
        <f t="shared" si="36"/>
        <v>2020</v>
      </c>
      <c r="C829" s="20">
        <f t="shared" si="37"/>
        <v>3</v>
      </c>
      <c r="D829" s="33">
        <f>+P!M829</f>
        <v>0</v>
      </c>
      <c r="E829" s="33">
        <f>+'P+C'!O829</f>
        <v>0</v>
      </c>
      <c r="F829" s="124">
        <f t="shared" si="38"/>
        <v>0</v>
      </c>
    </row>
    <row r="830" spans="1:6" x14ac:dyDescent="0.35">
      <c r="A830" s="32">
        <f>+P!A830</f>
        <v>43920</v>
      </c>
      <c r="B830" s="20">
        <f t="shared" si="36"/>
        <v>2020</v>
      </c>
      <c r="C830" s="20">
        <f t="shared" si="37"/>
        <v>3</v>
      </c>
      <c r="D830" s="33">
        <f>+P!M830</f>
        <v>0</v>
      </c>
      <c r="E830" s="33">
        <f>+'P+C'!O830</f>
        <v>0</v>
      </c>
      <c r="F830" s="124">
        <f t="shared" si="38"/>
        <v>0</v>
      </c>
    </row>
    <row r="831" spans="1:6" x14ac:dyDescent="0.35">
      <c r="A831" s="32">
        <f>+P!A831</f>
        <v>43921</v>
      </c>
      <c r="B831" s="20">
        <f t="shared" si="36"/>
        <v>2020</v>
      </c>
      <c r="C831" s="20">
        <f t="shared" si="37"/>
        <v>3</v>
      </c>
      <c r="D831" s="33">
        <f>+P!M831</f>
        <v>0</v>
      </c>
      <c r="E831" s="33">
        <f>+'P+C'!O831</f>
        <v>0</v>
      </c>
      <c r="F831" s="124">
        <f t="shared" si="38"/>
        <v>0</v>
      </c>
    </row>
    <row r="832" spans="1:6" x14ac:dyDescent="0.35">
      <c r="A832" s="32">
        <f>+P!A832</f>
        <v>43922</v>
      </c>
      <c r="B832" s="20">
        <f t="shared" si="36"/>
        <v>2020</v>
      </c>
      <c r="C832" s="20">
        <f t="shared" si="37"/>
        <v>4</v>
      </c>
      <c r="D832" s="33">
        <f>+P!M832</f>
        <v>0</v>
      </c>
      <c r="E832" s="33">
        <f>+'P+C'!O832</f>
        <v>0</v>
      </c>
      <c r="F832" s="124">
        <f t="shared" si="38"/>
        <v>0</v>
      </c>
    </row>
    <row r="833" spans="1:6" x14ac:dyDescent="0.35">
      <c r="A833" s="32">
        <f>+P!A833</f>
        <v>43923</v>
      </c>
      <c r="B833" s="20">
        <f t="shared" si="36"/>
        <v>2020</v>
      </c>
      <c r="C833" s="20">
        <f t="shared" si="37"/>
        <v>4</v>
      </c>
      <c r="D833" s="33">
        <f>+P!M833</f>
        <v>0</v>
      </c>
      <c r="E833" s="33">
        <f>+'P+C'!O833</f>
        <v>0</v>
      </c>
      <c r="F833" s="124">
        <f t="shared" si="38"/>
        <v>0</v>
      </c>
    </row>
    <row r="834" spans="1:6" x14ac:dyDescent="0.35">
      <c r="A834" s="32">
        <f>+P!A834</f>
        <v>43924</v>
      </c>
      <c r="B834" s="20">
        <f t="shared" si="36"/>
        <v>2020</v>
      </c>
      <c r="C834" s="20">
        <f t="shared" si="37"/>
        <v>4</v>
      </c>
      <c r="D834" s="33">
        <f>+P!M834</f>
        <v>0</v>
      </c>
      <c r="E834" s="33">
        <f>+'P+C'!O834</f>
        <v>0</v>
      </c>
      <c r="F834" s="124">
        <f t="shared" si="38"/>
        <v>0</v>
      </c>
    </row>
    <row r="835" spans="1:6" x14ac:dyDescent="0.35">
      <c r="A835" s="32">
        <f>+P!A835</f>
        <v>43925</v>
      </c>
      <c r="B835" s="20">
        <f t="shared" si="36"/>
        <v>2020</v>
      </c>
      <c r="C835" s="20">
        <f t="shared" si="37"/>
        <v>4</v>
      </c>
      <c r="D835" s="33">
        <f>+P!M835</f>
        <v>0</v>
      </c>
      <c r="E835" s="33">
        <f>+'P+C'!O835</f>
        <v>0</v>
      </c>
      <c r="F835" s="124">
        <f t="shared" si="38"/>
        <v>0</v>
      </c>
    </row>
    <row r="836" spans="1:6" x14ac:dyDescent="0.35">
      <c r="A836" s="32">
        <f>+P!A836</f>
        <v>43926</v>
      </c>
      <c r="B836" s="20">
        <f t="shared" si="36"/>
        <v>2020</v>
      </c>
      <c r="C836" s="20">
        <f t="shared" si="37"/>
        <v>4</v>
      </c>
      <c r="D836" s="33">
        <f>+P!M836</f>
        <v>70</v>
      </c>
      <c r="E836" s="33">
        <f>+'P+C'!O836</f>
        <v>1950</v>
      </c>
      <c r="F836" s="124">
        <f t="shared" si="38"/>
        <v>1880</v>
      </c>
    </row>
    <row r="837" spans="1:6" x14ac:dyDescent="0.35">
      <c r="A837" s="32">
        <f>+P!A837</f>
        <v>43927</v>
      </c>
      <c r="B837" s="20">
        <f t="shared" si="36"/>
        <v>2020</v>
      </c>
      <c r="C837" s="20">
        <f t="shared" si="37"/>
        <v>4</v>
      </c>
      <c r="D837" s="33">
        <f>+P!M837</f>
        <v>1630</v>
      </c>
      <c r="E837" s="33">
        <f>+'P+C'!O837</f>
        <v>2360</v>
      </c>
      <c r="F837" s="124">
        <f t="shared" si="38"/>
        <v>730</v>
      </c>
    </row>
    <row r="838" spans="1:6" x14ac:dyDescent="0.35">
      <c r="A838" s="32">
        <f>+P!A838</f>
        <v>43928</v>
      </c>
      <c r="B838" s="20">
        <f t="shared" si="36"/>
        <v>2020</v>
      </c>
      <c r="C838" s="20">
        <f t="shared" si="37"/>
        <v>4</v>
      </c>
      <c r="D838" s="33">
        <f>+P!M838</f>
        <v>730</v>
      </c>
      <c r="E838" s="33">
        <f>+'P+C'!O838</f>
        <v>1280</v>
      </c>
      <c r="F838" s="124">
        <f t="shared" si="38"/>
        <v>550</v>
      </c>
    </row>
    <row r="839" spans="1:6" x14ac:dyDescent="0.35">
      <c r="A839" s="32">
        <f>+P!A839</f>
        <v>43929</v>
      </c>
      <c r="B839" s="20">
        <f t="shared" si="36"/>
        <v>2020</v>
      </c>
      <c r="C839" s="20">
        <f t="shared" si="37"/>
        <v>4</v>
      </c>
      <c r="D839" s="33">
        <f>+P!M839</f>
        <v>320</v>
      </c>
      <c r="E839" s="33">
        <f>+'P+C'!O839</f>
        <v>880</v>
      </c>
      <c r="F839" s="124">
        <f t="shared" si="38"/>
        <v>560</v>
      </c>
    </row>
    <row r="840" spans="1:6" x14ac:dyDescent="0.35">
      <c r="A840" s="32">
        <f>+P!A840</f>
        <v>43930</v>
      </c>
      <c r="B840" s="20">
        <f t="shared" si="36"/>
        <v>2020</v>
      </c>
      <c r="C840" s="20">
        <f t="shared" si="37"/>
        <v>4</v>
      </c>
      <c r="D840" s="33">
        <f>+P!M840</f>
        <v>190</v>
      </c>
      <c r="E840" s="33">
        <f>+'P+C'!O840</f>
        <v>860</v>
      </c>
      <c r="F840" s="124">
        <f t="shared" si="38"/>
        <v>670</v>
      </c>
    </row>
    <row r="841" spans="1:6" x14ac:dyDescent="0.35">
      <c r="A841" s="32">
        <f>+P!A841</f>
        <v>43931</v>
      </c>
      <c r="B841" s="20">
        <f t="shared" si="36"/>
        <v>2020</v>
      </c>
      <c r="C841" s="20">
        <f t="shared" si="37"/>
        <v>4</v>
      </c>
      <c r="D841" s="33">
        <f>+P!M841</f>
        <v>0</v>
      </c>
      <c r="E841" s="33">
        <f>+'P+C'!O841</f>
        <v>520</v>
      </c>
      <c r="F841" s="124">
        <f t="shared" si="38"/>
        <v>520</v>
      </c>
    </row>
    <row r="842" spans="1:6" x14ac:dyDescent="0.35">
      <c r="A842" s="32">
        <f>+P!A842</f>
        <v>43932</v>
      </c>
      <c r="B842" s="20">
        <f t="shared" ref="B842:B905" si="39">YEAR(A842)</f>
        <v>2020</v>
      </c>
      <c r="C842" s="20">
        <f t="shared" ref="C842:C905" si="40">MONTH(A842)</f>
        <v>4</v>
      </c>
      <c r="D842" s="33">
        <f>+P!M842</f>
        <v>0</v>
      </c>
      <c r="E842" s="33">
        <f>+'P+C'!O842</f>
        <v>760</v>
      </c>
      <c r="F842" s="124">
        <f t="shared" si="38"/>
        <v>760</v>
      </c>
    </row>
    <row r="843" spans="1:6" x14ac:dyDescent="0.35">
      <c r="A843" s="32">
        <f>+P!A843</f>
        <v>43933</v>
      </c>
      <c r="B843" s="20">
        <f t="shared" si="39"/>
        <v>2020</v>
      </c>
      <c r="C843" s="20">
        <f t="shared" si="40"/>
        <v>4</v>
      </c>
      <c r="D843" s="33">
        <f>+P!M843</f>
        <v>0</v>
      </c>
      <c r="E843" s="33">
        <f>+'P+C'!O843</f>
        <v>510</v>
      </c>
      <c r="F843" s="124">
        <f t="shared" ref="F843:F906" si="41">MAX(0,+E843-D843)</f>
        <v>510</v>
      </c>
    </row>
    <row r="844" spans="1:6" x14ac:dyDescent="0.35">
      <c r="A844" s="32">
        <f>+P!A844</f>
        <v>43934</v>
      </c>
      <c r="B844" s="20">
        <f t="shared" si="39"/>
        <v>2020</v>
      </c>
      <c r="C844" s="20">
        <f t="shared" si="40"/>
        <v>4</v>
      </c>
      <c r="D844" s="33">
        <f>+P!M844</f>
        <v>0</v>
      </c>
      <c r="E844" s="33">
        <f>+'P+C'!O844</f>
        <v>870</v>
      </c>
      <c r="F844" s="124">
        <f t="shared" si="41"/>
        <v>870</v>
      </c>
    </row>
    <row r="845" spans="1:6" x14ac:dyDescent="0.35">
      <c r="A845" s="32">
        <f>+P!A845</f>
        <v>43935</v>
      </c>
      <c r="B845" s="20">
        <f t="shared" si="39"/>
        <v>2020</v>
      </c>
      <c r="C845" s="20">
        <f t="shared" si="40"/>
        <v>4</v>
      </c>
      <c r="D845" s="33">
        <f>+P!M845</f>
        <v>0</v>
      </c>
      <c r="E845" s="33">
        <f>+'P+C'!O845</f>
        <v>1410</v>
      </c>
      <c r="F845" s="124">
        <f t="shared" si="41"/>
        <v>1410</v>
      </c>
    </row>
    <row r="846" spans="1:6" x14ac:dyDescent="0.35">
      <c r="A846" s="32">
        <f>+P!A846</f>
        <v>43936</v>
      </c>
      <c r="B846" s="20">
        <f t="shared" si="39"/>
        <v>2020</v>
      </c>
      <c r="C846" s="20">
        <f t="shared" si="40"/>
        <v>4</v>
      </c>
      <c r="D846" s="33">
        <f>+P!M846</f>
        <v>0</v>
      </c>
      <c r="E846" s="33">
        <f>+'P+C'!O846</f>
        <v>1100</v>
      </c>
      <c r="F846" s="124">
        <f t="shared" si="41"/>
        <v>1100</v>
      </c>
    </row>
    <row r="847" spans="1:6" x14ac:dyDescent="0.35">
      <c r="A847" s="32">
        <f>+P!A847</f>
        <v>43937</v>
      </c>
      <c r="B847" s="20">
        <f t="shared" si="39"/>
        <v>2020</v>
      </c>
      <c r="C847" s="20">
        <f t="shared" si="40"/>
        <v>4</v>
      </c>
      <c r="D847" s="33">
        <f>+P!M847</f>
        <v>0</v>
      </c>
      <c r="E847" s="33">
        <f>+'P+C'!O847</f>
        <v>930</v>
      </c>
      <c r="F847" s="124">
        <f t="shared" si="41"/>
        <v>930</v>
      </c>
    </row>
    <row r="848" spans="1:6" x14ac:dyDescent="0.35">
      <c r="A848" s="32">
        <f>+P!A848</f>
        <v>43938</v>
      </c>
      <c r="B848" s="20">
        <f t="shared" si="39"/>
        <v>2020</v>
      </c>
      <c r="C848" s="20">
        <f t="shared" si="40"/>
        <v>4</v>
      </c>
      <c r="D848" s="33">
        <f>+P!M848</f>
        <v>0</v>
      </c>
      <c r="E848" s="33">
        <f>+'P+C'!O848</f>
        <v>1420</v>
      </c>
      <c r="F848" s="124">
        <f t="shared" si="41"/>
        <v>1420</v>
      </c>
    </row>
    <row r="849" spans="1:6" x14ac:dyDescent="0.35">
      <c r="A849" s="32">
        <f>+P!A849</f>
        <v>43939</v>
      </c>
      <c r="B849" s="20">
        <f t="shared" si="39"/>
        <v>2020</v>
      </c>
      <c r="C849" s="20">
        <f t="shared" si="40"/>
        <v>4</v>
      </c>
      <c r="D849" s="33">
        <f>+P!M849</f>
        <v>0</v>
      </c>
      <c r="E849" s="33">
        <f>+'P+C'!O849</f>
        <v>1220</v>
      </c>
      <c r="F849" s="124">
        <f t="shared" si="41"/>
        <v>1220</v>
      </c>
    </row>
    <row r="850" spans="1:6" x14ac:dyDescent="0.35">
      <c r="A850" s="32">
        <f>+P!A850</f>
        <v>43940</v>
      </c>
      <c r="B850" s="20">
        <f t="shared" si="39"/>
        <v>2020</v>
      </c>
      <c r="C850" s="20">
        <f t="shared" si="40"/>
        <v>4</v>
      </c>
      <c r="D850" s="33">
        <f>+P!M850</f>
        <v>0</v>
      </c>
      <c r="E850" s="33">
        <f>+'P+C'!O850</f>
        <v>630</v>
      </c>
      <c r="F850" s="124">
        <f t="shared" si="41"/>
        <v>630</v>
      </c>
    </row>
    <row r="851" spans="1:6" x14ac:dyDescent="0.35">
      <c r="A851" s="32">
        <f>+P!A851</f>
        <v>43941</v>
      </c>
      <c r="B851" s="20">
        <f t="shared" si="39"/>
        <v>2020</v>
      </c>
      <c r="C851" s="20">
        <f t="shared" si="40"/>
        <v>4</v>
      </c>
      <c r="D851" s="33">
        <f>+P!M851</f>
        <v>0</v>
      </c>
      <c r="E851" s="33">
        <f>+'P+C'!O851</f>
        <v>670</v>
      </c>
      <c r="F851" s="124">
        <f t="shared" si="41"/>
        <v>670</v>
      </c>
    </row>
    <row r="852" spans="1:6" x14ac:dyDescent="0.35">
      <c r="A852" s="32">
        <f>+P!A852</f>
        <v>43942</v>
      </c>
      <c r="B852" s="20">
        <f t="shared" si="39"/>
        <v>2020</v>
      </c>
      <c r="C852" s="20">
        <f t="shared" si="40"/>
        <v>4</v>
      </c>
      <c r="D852" s="33">
        <f>+P!M852</f>
        <v>0</v>
      </c>
      <c r="E852" s="33">
        <f>+'P+C'!O852</f>
        <v>1220</v>
      </c>
      <c r="F852" s="124">
        <f t="shared" si="41"/>
        <v>1220</v>
      </c>
    </row>
    <row r="853" spans="1:6" x14ac:dyDescent="0.35">
      <c r="A853" s="32">
        <f>+P!A853</f>
        <v>43943</v>
      </c>
      <c r="B853" s="20">
        <f t="shared" si="39"/>
        <v>2020</v>
      </c>
      <c r="C853" s="20">
        <f t="shared" si="40"/>
        <v>4</v>
      </c>
      <c r="D853" s="33">
        <f>+P!M853</f>
        <v>0</v>
      </c>
      <c r="E853" s="33">
        <f>+'P+C'!O853</f>
        <v>1370</v>
      </c>
      <c r="F853" s="124">
        <f t="shared" si="41"/>
        <v>1370</v>
      </c>
    </row>
    <row r="854" spans="1:6" x14ac:dyDescent="0.35">
      <c r="A854" s="32">
        <f>+P!A854</f>
        <v>43944</v>
      </c>
      <c r="B854" s="20">
        <f t="shared" si="39"/>
        <v>2020</v>
      </c>
      <c r="C854" s="20">
        <f t="shared" si="40"/>
        <v>4</v>
      </c>
      <c r="D854" s="33">
        <f>+P!M854</f>
        <v>0</v>
      </c>
      <c r="E854" s="33">
        <f>+'P+C'!O854</f>
        <v>1120</v>
      </c>
      <c r="F854" s="124">
        <f t="shared" si="41"/>
        <v>1120</v>
      </c>
    </row>
    <row r="855" spans="1:6" x14ac:dyDescent="0.35">
      <c r="A855" s="32">
        <f>+P!A855</f>
        <v>43945</v>
      </c>
      <c r="B855" s="20">
        <f t="shared" si="39"/>
        <v>2020</v>
      </c>
      <c r="C855" s="20">
        <f t="shared" si="40"/>
        <v>4</v>
      </c>
      <c r="D855" s="33">
        <f>+P!M855</f>
        <v>0</v>
      </c>
      <c r="E855" s="33">
        <f>+'P+C'!O855</f>
        <v>1510</v>
      </c>
      <c r="F855" s="124">
        <f t="shared" si="41"/>
        <v>1510</v>
      </c>
    </row>
    <row r="856" spans="1:6" x14ac:dyDescent="0.35">
      <c r="A856" s="32">
        <f>+P!A856</f>
        <v>43946</v>
      </c>
      <c r="B856" s="20">
        <f t="shared" si="39"/>
        <v>2020</v>
      </c>
      <c r="C856" s="20">
        <f t="shared" si="40"/>
        <v>4</v>
      </c>
      <c r="D856" s="33">
        <f>+P!M856</f>
        <v>0</v>
      </c>
      <c r="E856" s="33">
        <f>+'P+C'!O856</f>
        <v>1320</v>
      </c>
      <c r="F856" s="124">
        <f t="shared" si="41"/>
        <v>1320</v>
      </c>
    </row>
    <row r="857" spans="1:6" x14ac:dyDescent="0.35">
      <c r="A857" s="32">
        <f>+P!A857</f>
        <v>43947</v>
      </c>
      <c r="B857" s="20">
        <f t="shared" si="39"/>
        <v>2020</v>
      </c>
      <c r="C857" s="20">
        <f t="shared" si="40"/>
        <v>4</v>
      </c>
      <c r="D857" s="33">
        <f>+P!M857</f>
        <v>0</v>
      </c>
      <c r="E857" s="33">
        <f>+'P+C'!O857</f>
        <v>640</v>
      </c>
      <c r="F857" s="124">
        <f t="shared" si="41"/>
        <v>640</v>
      </c>
    </row>
    <row r="858" spans="1:6" x14ac:dyDescent="0.35">
      <c r="A858" s="32">
        <f>+P!A858</f>
        <v>43948</v>
      </c>
      <c r="B858" s="20">
        <f t="shared" si="39"/>
        <v>2020</v>
      </c>
      <c r="C858" s="20">
        <f t="shared" si="40"/>
        <v>4</v>
      </c>
      <c r="D858" s="33">
        <f>+P!M858</f>
        <v>0</v>
      </c>
      <c r="E858" s="33">
        <f>+'P+C'!O858</f>
        <v>290</v>
      </c>
      <c r="F858" s="124">
        <f t="shared" si="41"/>
        <v>290</v>
      </c>
    </row>
    <row r="859" spans="1:6" x14ac:dyDescent="0.35">
      <c r="A859" s="32">
        <f>+P!A859</f>
        <v>43949</v>
      </c>
      <c r="B859" s="20">
        <f t="shared" si="39"/>
        <v>2020</v>
      </c>
      <c r="C859" s="20">
        <f t="shared" si="40"/>
        <v>4</v>
      </c>
      <c r="D859" s="33">
        <f>+P!M859</f>
        <v>0</v>
      </c>
      <c r="E859" s="33">
        <f>+'P+C'!O859</f>
        <v>190</v>
      </c>
      <c r="F859" s="124">
        <f t="shared" si="41"/>
        <v>190</v>
      </c>
    </row>
    <row r="860" spans="1:6" x14ac:dyDescent="0.35">
      <c r="A860" s="32">
        <f>+P!A860</f>
        <v>43950</v>
      </c>
      <c r="B860" s="20">
        <f t="shared" si="39"/>
        <v>2020</v>
      </c>
      <c r="C860" s="20">
        <f t="shared" si="40"/>
        <v>4</v>
      </c>
      <c r="D860" s="33">
        <f>+P!M860</f>
        <v>0</v>
      </c>
      <c r="E860" s="33">
        <f>+'P+C'!O860</f>
        <v>0</v>
      </c>
      <c r="F860" s="124">
        <f t="shared" si="41"/>
        <v>0</v>
      </c>
    </row>
    <row r="861" spans="1:6" x14ac:dyDescent="0.35">
      <c r="A861" s="32">
        <f>+P!A861</f>
        <v>43951</v>
      </c>
      <c r="B861" s="20">
        <f t="shared" si="39"/>
        <v>2020</v>
      </c>
      <c r="C861" s="20">
        <f t="shared" si="40"/>
        <v>4</v>
      </c>
      <c r="D861" s="33">
        <f>+P!M861</f>
        <v>0</v>
      </c>
      <c r="E861" s="33">
        <f>+'P+C'!O861</f>
        <v>300</v>
      </c>
      <c r="F861" s="124">
        <f t="shared" si="41"/>
        <v>300</v>
      </c>
    </row>
    <row r="862" spans="1:6" x14ac:dyDescent="0.35">
      <c r="A862" s="32">
        <f>+P!A862</f>
        <v>43952</v>
      </c>
      <c r="B862" s="20">
        <f t="shared" si="39"/>
        <v>2020</v>
      </c>
      <c r="C862" s="20">
        <f t="shared" si="40"/>
        <v>5</v>
      </c>
      <c r="D862" s="33">
        <f>+P!M862</f>
        <v>420</v>
      </c>
      <c r="E862" s="33">
        <f>+'P+C'!O862</f>
        <v>230</v>
      </c>
      <c r="F862" s="124">
        <f t="shared" si="41"/>
        <v>0</v>
      </c>
    </row>
    <row r="863" spans="1:6" x14ac:dyDescent="0.35">
      <c r="A863" s="32">
        <f>+P!A863</f>
        <v>43953</v>
      </c>
      <c r="B863" s="20">
        <f t="shared" si="39"/>
        <v>2020</v>
      </c>
      <c r="C863" s="20">
        <f t="shared" si="40"/>
        <v>5</v>
      </c>
      <c r="D863" s="33">
        <f>+P!M863</f>
        <v>330</v>
      </c>
      <c r="E863" s="33">
        <f>+'P+C'!O863</f>
        <v>0</v>
      </c>
      <c r="F863" s="124">
        <f t="shared" si="41"/>
        <v>0</v>
      </c>
    </row>
    <row r="864" spans="1:6" x14ac:dyDescent="0.35">
      <c r="A864" s="32">
        <f>+P!A864</f>
        <v>43954</v>
      </c>
      <c r="B864" s="20">
        <f t="shared" si="39"/>
        <v>2020</v>
      </c>
      <c r="C864" s="20">
        <f t="shared" si="40"/>
        <v>5</v>
      </c>
      <c r="D864" s="33">
        <f>+P!M864</f>
        <v>420</v>
      </c>
      <c r="E864" s="33">
        <f>+'P+C'!O864</f>
        <v>0</v>
      </c>
      <c r="F864" s="124">
        <f t="shared" si="41"/>
        <v>0</v>
      </c>
    </row>
    <row r="865" spans="1:6" x14ac:dyDescent="0.35">
      <c r="A865" s="32">
        <f>+P!A865</f>
        <v>43955</v>
      </c>
      <c r="B865" s="20">
        <f t="shared" si="39"/>
        <v>2020</v>
      </c>
      <c r="C865" s="20">
        <f t="shared" si="40"/>
        <v>5</v>
      </c>
      <c r="D865" s="33">
        <f>+P!M865</f>
        <v>130</v>
      </c>
      <c r="E865" s="33">
        <f>+'P+C'!O865</f>
        <v>0</v>
      </c>
      <c r="F865" s="124">
        <f t="shared" si="41"/>
        <v>0</v>
      </c>
    </row>
    <row r="866" spans="1:6" x14ac:dyDescent="0.35">
      <c r="A866" s="32">
        <f>+P!A866</f>
        <v>43956</v>
      </c>
      <c r="B866" s="20">
        <f t="shared" si="39"/>
        <v>2020</v>
      </c>
      <c r="C866" s="20">
        <f t="shared" si="40"/>
        <v>5</v>
      </c>
      <c r="D866" s="33">
        <f>+P!M866</f>
        <v>500</v>
      </c>
      <c r="E866" s="33">
        <f>+'P+C'!O866</f>
        <v>0</v>
      </c>
      <c r="F866" s="124">
        <f t="shared" si="41"/>
        <v>0</v>
      </c>
    </row>
    <row r="867" spans="1:6" x14ac:dyDescent="0.35">
      <c r="A867" s="32">
        <f>+P!A867</f>
        <v>43957</v>
      </c>
      <c r="B867" s="20">
        <f t="shared" si="39"/>
        <v>2020</v>
      </c>
      <c r="C867" s="20">
        <f t="shared" si="40"/>
        <v>5</v>
      </c>
      <c r="D867" s="33">
        <f>+P!M867</f>
        <v>510</v>
      </c>
      <c r="E867" s="33">
        <f>+'P+C'!O867</f>
        <v>0</v>
      </c>
      <c r="F867" s="124">
        <f t="shared" si="41"/>
        <v>0</v>
      </c>
    </row>
    <row r="868" spans="1:6" x14ac:dyDescent="0.35">
      <c r="A868" s="32">
        <f>+P!A868</f>
        <v>43958</v>
      </c>
      <c r="B868" s="20">
        <f t="shared" si="39"/>
        <v>2020</v>
      </c>
      <c r="C868" s="20">
        <f t="shared" si="40"/>
        <v>5</v>
      </c>
      <c r="D868" s="33">
        <f>+P!M868</f>
        <v>460</v>
      </c>
      <c r="E868" s="33">
        <f>+'P+C'!O868</f>
        <v>0</v>
      </c>
      <c r="F868" s="124">
        <f t="shared" si="41"/>
        <v>0</v>
      </c>
    </row>
    <row r="869" spans="1:6" x14ac:dyDescent="0.35">
      <c r="A869" s="32">
        <f>+P!A869</f>
        <v>43959</v>
      </c>
      <c r="B869" s="20">
        <f t="shared" si="39"/>
        <v>2020</v>
      </c>
      <c r="C869" s="20">
        <f t="shared" si="40"/>
        <v>5</v>
      </c>
      <c r="D869" s="33">
        <f>+P!M869</f>
        <v>460</v>
      </c>
      <c r="E869" s="33">
        <f>+'P+C'!O869</f>
        <v>0</v>
      </c>
      <c r="F869" s="124">
        <f t="shared" si="41"/>
        <v>0</v>
      </c>
    </row>
    <row r="870" spans="1:6" x14ac:dyDescent="0.35">
      <c r="A870" s="32">
        <f>+P!A870</f>
        <v>43960</v>
      </c>
      <c r="B870" s="20">
        <f t="shared" si="39"/>
        <v>2020</v>
      </c>
      <c r="C870" s="20">
        <f t="shared" si="40"/>
        <v>5</v>
      </c>
      <c r="D870" s="33">
        <f>+P!M870</f>
        <v>430</v>
      </c>
      <c r="E870" s="33">
        <f>+'P+C'!O870</f>
        <v>0</v>
      </c>
      <c r="F870" s="124">
        <f t="shared" si="41"/>
        <v>0</v>
      </c>
    </row>
    <row r="871" spans="1:6" x14ac:dyDescent="0.35">
      <c r="A871" s="32">
        <f>+P!A871</f>
        <v>43961</v>
      </c>
      <c r="B871" s="20">
        <f t="shared" si="39"/>
        <v>2020</v>
      </c>
      <c r="C871" s="20">
        <f t="shared" si="40"/>
        <v>5</v>
      </c>
      <c r="D871" s="33">
        <f>+P!M871</f>
        <v>590</v>
      </c>
      <c r="E871" s="33">
        <f>+'P+C'!O871</f>
        <v>0</v>
      </c>
      <c r="F871" s="124">
        <f t="shared" si="41"/>
        <v>0</v>
      </c>
    </row>
    <row r="872" spans="1:6" x14ac:dyDescent="0.35">
      <c r="A872" s="32">
        <f>+P!A872</f>
        <v>43962</v>
      </c>
      <c r="B872" s="20">
        <f t="shared" si="39"/>
        <v>2020</v>
      </c>
      <c r="C872" s="20">
        <f t="shared" si="40"/>
        <v>5</v>
      </c>
      <c r="D872" s="33">
        <f>+P!M872</f>
        <v>360</v>
      </c>
      <c r="E872" s="33">
        <f>+'P+C'!O872</f>
        <v>0</v>
      </c>
      <c r="F872" s="124">
        <f t="shared" si="41"/>
        <v>0</v>
      </c>
    </row>
    <row r="873" spans="1:6" x14ac:dyDescent="0.35">
      <c r="A873" s="32">
        <f>+P!A873</f>
        <v>43963</v>
      </c>
      <c r="B873" s="20">
        <f t="shared" si="39"/>
        <v>2020</v>
      </c>
      <c r="C873" s="20">
        <f t="shared" si="40"/>
        <v>5</v>
      </c>
      <c r="D873" s="33">
        <f>+P!M873</f>
        <v>450</v>
      </c>
      <c r="E873" s="33">
        <f>+'P+C'!O873</f>
        <v>0</v>
      </c>
      <c r="F873" s="124">
        <f t="shared" si="41"/>
        <v>0</v>
      </c>
    </row>
    <row r="874" spans="1:6" x14ac:dyDescent="0.35">
      <c r="A874" s="32">
        <f>+P!A874</f>
        <v>43964</v>
      </c>
      <c r="B874" s="20">
        <f t="shared" si="39"/>
        <v>2020</v>
      </c>
      <c r="C874" s="20">
        <f t="shared" si="40"/>
        <v>5</v>
      </c>
      <c r="D874" s="33">
        <f>+P!M874</f>
        <v>500</v>
      </c>
      <c r="E874" s="33">
        <f>+'P+C'!O874</f>
        <v>0</v>
      </c>
      <c r="F874" s="124">
        <f t="shared" si="41"/>
        <v>0</v>
      </c>
    </row>
    <row r="875" spans="1:6" x14ac:dyDescent="0.35">
      <c r="A875" s="32">
        <f>+P!A875</f>
        <v>43965</v>
      </c>
      <c r="B875" s="20">
        <f t="shared" si="39"/>
        <v>2020</v>
      </c>
      <c r="C875" s="20">
        <f t="shared" si="40"/>
        <v>5</v>
      </c>
      <c r="D875" s="33">
        <f>+P!M875</f>
        <v>580</v>
      </c>
      <c r="E875" s="33">
        <f>+'P+C'!O875</f>
        <v>0</v>
      </c>
      <c r="F875" s="124">
        <f t="shared" si="41"/>
        <v>0</v>
      </c>
    </row>
    <row r="876" spans="1:6" x14ac:dyDescent="0.35">
      <c r="A876" s="32">
        <f>+P!A876</f>
        <v>43966</v>
      </c>
      <c r="B876" s="20">
        <f t="shared" si="39"/>
        <v>2020</v>
      </c>
      <c r="C876" s="20">
        <f t="shared" si="40"/>
        <v>5</v>
      </c>
      <c r="D876" s="33">
        <f>+P!M876</f>
        <v>600</v>
      </c>
      <c r="E876" s="33">
        <f>+'P+C'!O876</f>
        <v>0</v>
      </c>
      <c r="F876" s="124">
        <f t="shared" si="41"/>
        <v>0</v>
      </c>
    </row>
    <row r="877" spans="1:6" x14ac:dyDescent="0.35">
      <c r="A877" s="32">
        <f>+P!A877</f>
        <v>43967</v>
      </c>
      <c r="B877" s="20">
        <f t="shared" si="39"/>
        <v>2020</v>
      </c>
      <c r="C877" s="20">
        <f t="shared" si="40"/>
        <v>5</v>
      </c>
      <c r="D877" s="33">
        <f>+P!M877</f>
        <v>640</v>
      </c>
      <c r="E877" s="33">
        <f>+'P+C'!O877</f>
        <v>0</v>
      </c>
      <c r="F877" s="124">
        <f t="shared" si="41"/>
        <v>0</v>
      </c>
    </row>
    <row r="878" spans="1:6" x14ac:dyDescent="0.35">
      <c r="A878" s="32">
        <f>+P!A878</f>
        <v>43968</v>
      </c>
      <c r="B878" s="20">
        <f t="shared" si="39"/>
        <v>2020</v>
      </c>
      <c r="C878" s="20">
        <f t="shared" si="40"/>
        <v>5</v>
      </c>
      <c r="D878" s="33">
        <f>+P!M878</f>
        <v>900</v>
      </c>
      <c r="E878" s="33">
        <f>+'P+C'!O878</f>
        <v>330</v>
      </c>
      <c r="F878" s="124">
        <f t="shared" si="41"/>
        <v>0</v>
      </c>
    </row>
    <row r="879" spans="1:6" x14ac:dyDescent="0.35">
      <c r="A879" s="32">
        <f>+P!A879</f>
        <v>43969</v>
      </c>
      <c r="B879" s="20">
        <f t="shared" si="39"/>
        <v>2020</v>
      </c>
      <c r="C879" s="20">
        <f t="shared" si="40"/>
        <v>5</v>
      </c>
      <c r="D879" s="33">
        <f>+P!M879</f>
        <v>1570</v>
      </c>
      <c r="E879" s="33">
        <f>+'P+C'!O879</f>
        <v>880</v>
      </c>
      <c r="F879" s="124">
        <f t="shared" si="41"/>
        <v>0</v>
      </c>
    </row>
    <row r="880" spans="1:6" x14ac:dyDescent="0.35">
      <c r="A880" s="32">
        <f>+P!A880</f>
        <v>43970</v>
      </c>
      <c r="B880" s="20">
        <f t="shared" si="39"/>
        <v>2020</v>
      </c>
      <c r="C880" s="20">
        <f t="shared" si="40"/>
        <v>5</v>
      </c>
      <c r="D880" s="33">
        <f>+P!M880</f>
        <v>780</v>
      </c>
      <c r="E880" s="33">
        <f>+'P+C'!O880</f>
        <v>400</v>
      </c>
      <c r="F880" s="124">
        <f t="shared" si="41"/>
        <v>0</v>
      </c>
    </row>
    <row r="881" spans="1:6" x14ac:dyDescent="0.35">
      <c r="A881" s="32">
        <f>+P!A881</f>
        <v>43971</v>
      </c>
      <c r="B881" s="20">
        <f t="shared" si="39"/>
        <v>2020</v>
      </c>
      <c r="C881" s="20">
        <f t="shared" si="40"/>
        <v>5</v>
      </c>
      <c r="D881" s="33">
        <f>+P!M881</f>
        <v>840</v>
      </c>
      <c r="E881" s="33">
        <f>+'P+C'!O881</f>
        <v>240</v>
      </c>
      <c r="F881" s="124">
        <f t="shared" si="41"/>
        <v>0</v>
      </c>
    </row>
    <row r="882" spans="1:6" x14ac:dyDescent="0.35">
      <c r="A882" s="32">
        <f>+P!A882</f>
        <v>43972</v>
      </c>
      <c r="B882" s="20">
        <f t="shared" si="39"/>
        <v>2020</v>
      </c>
      <c r="C882" s="20">
        <f t="shared" si="40"/>
        <v>5</v>
      </c>
      <c r="D882" s="33">
        <f>+P!M882</f>
        <v>760</v>
      </c>
      <c r="E882" s="33">
        <f>+'P+C'!O882</f>
        <v>0</v>
      </c>
      <c r="F882" s="124">
        <f t="shared" si="41"/>
        <v>0</v>
      </c>
    </row>
    <row r="883" spans="1:6" x14ac:dyDescent="0.35">
      <c r="A883" s="32">
        <f>+P!A883</f>
        <v>43973</v>
      </c>
      <c r="B883" s="20">
        <f t="shared" si="39"/>
        <v>2020</v>
      </c>
      <c r="C883" s="20">
        <f t="shared" si="40"/>
        <v>5</v>
      </c>
      <c r="D883" s="33">
        <f>+P!M883</f>
        <v>850</v>
      </c>
      <c r="E883" s="33">
        <f>+'P+C'!O883</f>
        <v>0</v>
      </c>
      <c r="F883" s="124">
        <f t="shared" si="41"/>
        <v>0</v>
      </c>
    </row>
    <row r="884" spans="1:6" x14ac:dyDescent="0.35">
      <c r="A884" s="32">
        <f>+P!A884</f>
        <v>43974</v>
      </c>
      <c r="B884" s="20">
        <f t="shared" si="39"/>
        <v>2020</v>
      </c>
      <c r="C884" s="20">
        <f t="shared" si="40"/>
        <v>5</v>
      </c>
      <c r="D884" s="33">
        <f>+P!M884</f>
        <v>430</v>
      </c>
      <c r="E884" s="33">
        <f>+'P+C'!O884</f>
        <v>0</v>
      </c>
      <c r="F884" s="124">
        <f t="shared" si="41"/>
        <v>0</v>
      </c>
    </row>
    <row r="885" spans="1:6" x14ac:dyDescent="0.35">
      <c r="A885" s="32">
        <f>+P!A885</f>
        <v>43975</v>
      </c>
      <c r="B885" s="20">
        <f t="shared" si="39"/>
        <v>2020</v>
      </c>
      <c r="C885" s="20">
        <f t="shared" si="40"/>
        <v>5</v>
      </c>
      <c r="D885" s="33">
        <f>+P!M885</f>
        <v>680</v>
      </c>
      <c r="E885" s="33">
        <f>+'P+C'!O885</f>
        <v>0</v>
      </c>
      <c r="F885" s="124">
        <f t="shared" si="41"/>
        <v>0</v>
      </c>
    </row>
    <row r="886" spans="1:6" x14ac:dyDescent="0.35">
      <c r="A886" s="32">
        <f>+P!A886</f>
        <v>43976</v>
      </c>
      <c r="B886" s="20">
        <f t="shared" si="39"/>
        <v>2020</v>
      </c>
      <c r="C886" s="20">
        <f t="shared" si="40"/>
        <v>5</v>
      </c>
      <c r="D886" s="33">
        <f>+P!M886</f>
        <v>500</v>
      </c>
      <c r="E886" s="33">
        <f>+'P+C'!O886</f>
        <v>0</v>
      </c>
      <c r="F886" s="124">
        <f t="shared" si="41"/>
        <v>0</v>
      </c>
    </row>
    <row r="887" spans="1:6" x14ac:dyDescent="0.35">
      <c r="A887" s="32">
        <f>+P!A887</f>
        <v>43977</v>
      </c>
      <c r="B887" s="20">
        <f t="shared" si="39"/>
        <v>2020</v>
      </c>
      <c r="C887" s="20">
        <f t="shared" si="40"/>
        <v>5</v>
      </c>
      <c r="D887" s="33">
        <f>+P!M887</f>
        <v>700</v>
      </c>
      <c r="E887" s="33">
        <f>+'P+C'!O887</f>
        <v>80</v>
      </c>
      <c r="F887" s="124">
        <f t="shared" si="41"/>
        <v>0</v>
      </c>
    </row>
    <row r="888" spans="1:6" x14ac:dyDescent="0.35">
      <c r="A888" s="32">
        <f>+P!A888</f>
        <v>43978</v>
      </c>
      <c r="B888" s="20">
        <f t="shared" si="39"/>
        <v>2020</v>
      </c>
      <c r="C888" s="20">
        <f t="shared" si="40"/>
        <v>5</v>
      </c>
      <c r="D888" s="33">
        <f>+P!M888</f>
        <v>730</v>
      </c>
      <c r="E888" s="33">
        <f>+'P+C'!O888</f>
        <v>40</v>
      </c>
      <c r="F888" s="124">
        <f t="shared" si="41"/>
        <v>0</v>
      </c>
    </row>
    <row r="889" spans="1:6" x14ac:dyDescent="0.35">
      <c r="A889" s="32">
        <f>+P!A889</f>
        <v>43979</v>
      </c>
      <c r="B889" s="20">
        <f t="shared" si="39"/>
        <v>2020</v>
      </c>
      <c r="C889" s="20">
        <f t="shared" si="40"/>
        <v>5</v>
      </c>
      <c r="D889" s="33">
        <f>+P!M889</f>
        <v>1280</v>
      </c>
      <c r="E889" s="33">
        <f>+'P+C'!O889</f>
        <v>1220</v>
      </c>
      <c r="F889" s="124">
        <f t="shared" si="41"/>
        <v>0</v>
      </c>
    </row>
    <row r="890" spans="1:6" x14ac:dyDescent="0.35">
      <c r="A890" s="32">
        <f>+P!A890</f>
        <v>43980</v>
      </c>
      <c r="B890" s="20">
        <f t="shared" si="39"/>
        <v>2020</v>
      </c>
      <c r="C890" s="20">
        <f t="shared" si="40"/>
        <v>5</v>
      </c>
      <c r="D890" s="33">
        <f>+P!M890</f>
        <v>220</v>
      </c>
      <c r="E890" s="33">
        <f>+'P+C'!O890</f>
        <v>720</v>
      </c>
      <c r="F890" s="124">
        <f t="shared" si="41"/>
        <v>500</v>
      </c>
    </row>
    <row r="891" spans="1:6" x14ac:dyDescent="0.35">
      <c r="A891" s="32">
        <f>+P!A891</f>
        <v>43981</v>
      </c>
      <c r="B891" s="20">
        <f t="shared" si="39"/>
        <v>2020</v>
      </c>
      <c r="C891" s="20">
        <f t="shared" si="40"/>
        <v>5</v>
      </c>
      <c r="D891" s="33">
        <f>+P!M891</f>
        <v>110</v>
      </c>
      <c r="E891" s="33">
        <f>+'P+C'!O891</f>
        <v>850</v>
      </c>
      <c r="F891" s="124">
        <f t="shared" si="41"/>
        <v>740</v>
      </c>
    </row>
    <row r="892" spans="1:6" x14ac:dyDescent="0.35">
      <c r="A892" s="32">
        <f>+P!A892</f>
        <v>43982</v>
      </c>
      <c r="B892" s="20">
        <f t="shared" si="39"/>
        <v>2020</v>
      </c>
      <c r="C892" s="20">
        <f t="shared" si="40"/>
        <v>5</v>
      </c>
      <c r="D892" s="33">
        <f>+P!M892</f>
        <v>0</v>
      </c>
      <c r="E892" s="33">
        <f>+'P+C'!O892</f>
        <v>740</v>
      </c>
      <c r="F892" s="124">
        <f t="shared" si="41"/>
        <v>740</v>
      </c>
    </row>
    <row r="893" spans="1:6" x14ac:dyDescent="0.35">
      <c r="A893" s="32">
        <f>+P!A893</f>
        <v>43983</v>
      </c>
      <c r="B893" s="20">
        <f t="shared" si="39"/>
        <v>2020</v>
      </c>
      <c r="C893" s="20">
        <f t="shared" si="40"/>
        <v>6</v>
      </c>
      <c r="D893" s="33">
        <f>+P!M893</f>
        <v>0</v>
      </c>
      <c r="E893" s="33">
        <f>+'P+C'!O893</f>
        <v>550</v>
      </c>
      <c r="F893" s="124">
        <f t="shared" si="41"/>
        <v>550</v>
      </c>
    </row>
    <row r="894" spans="1:6" x14ac:dyDescent="0.35">
      <c r="A894" s="32">
        <f>+P!A894</f>
        <v>43984</v>
      </c>
      <c r="B894" s="20">
        <f t="shared" si="39"/>
        <v>2020</v>
      </c>
      <c r="C894" s="20">
        <f t="shared" si="40"/>
        <v>6</v>
      </c>
      <c r="D894" s="33">
        <f>+P!M894</f>
        <v>0</v>
      </c>
      <c r="E894" s="33">
        <f>+'P+C'!O894</f>
        <v>190</v>
      </c>
      <c r="F894" s="124">
        <f t="shared" si="41"/>
        <v>190</v>
      </c>
    </row>
    <row r="895" spans="1:6" x14ac:dyDescent="0.35">
      <c r="A895" s="32">
        <f>+P!A895</f>
        <v>43985</v>
      </c>
      <c r="B895" s="20">
        <f t="shared" si="39"/>
        <v>2020</v>
      </c>
      <c r="C895" s="20">
        <f t="shared" si="40"/>
        <v>6</v>
      </c>
      <c r="D895" s="33">
        <f>+P!M895</f>
        <v>0</v>
      </c>
      <c r="E895" s="33">
        <f>+'P+C'!O895</f>
        <v>130</v>
      </c>
      <c r="F895" s="124">
        <f t="shared" si="41"/>
        <v>130</v>
      </c>
    </row>
    <row r="896" spans="1:6" x14ac:dyDescent="0.35">
      <c r="A896" s="32">
        <f>+P!A896</f>
        <v>43986</v>
      </c>
      <c r="B896" s="20">
        <f t="shared" si="39"/>
        <v>2020</v>
      </c>
      <c r="C896" s="20">
        <f t="shared" si="40"/>
        <v>6</v>
      </c>
      <c r="D896" s="33">
        <f>+P!M896</f>
        <v>190</v>
      </c>
      <c r="E896" s="33">
        <f>+'P+C'!O896</f>
        <v>380</v>
      </c>
      <c r="F896" s="124">
        <f t="shared" si="41"/>
        <v>190</v>
      </c>
    </row>
    <row r="897" spans="1:6" x14ac:dyDescent="0.35">
      <c r="A897" s="32">
        <f>+P!A897</f>
        <v>43987</v>
      </c>
      <c r="B897" s="20">
        <f t="shared" si="39"/>
        <v>2020</v>
      </c>
      <c r="C897" s="20">
        <f t="shared" si="40"/>
        <v>6</v>
      </c>
      <c r="D897" s="33">
        <f>+P!M897</f>
        <v>270</v>
      </c>
      <c r="E897" s="33">
        <f>+'P+C'!O897</f>
        <v>400</v>
      </c>
      <c r="F897" s="124">
        <f t="shared" si="41"/>
        <v>130</v>
      </c>
    </row>
    <row r="898" spans="1:6" x14ac:dyDescent="0.35">
      <c r="A898" s="32">
        <f>+P!A898</f>
        <v>43988</v>
      </c>
      <c r="B898" s="20">
        <f t="shared" si="39"/>
        <v>2020</v>
      </c>
      <c r="C898" s="20">
        <f t="shared" si="40"/>
        <v>6</v>
      </c>
      <c r="D898" s="33">
        <f>+P!M898</f>
        <v>170</v>
      </c>
      <c r="E898" s="33">
        <f>+'P+C'!O898</f>
        <v>100</v>
      </c>
      <c r="F898" s="124">
        <f t="shared" si="41"/>
        <v>0</v>
      </c>
    </row>
    <row r="899" spans="1:6" x14ac:dyDescent="0.35">
      <c r="A899" s="32">
        <f>+P!A899</f>
        <v>43989</v>
      </c>
      <c r="B899" s="20">
        <f t="shared" si="39"/>
        <v>2020</v>
      </c>
      <c r="C899" s="20">
        <f t="shared" si="40"/>
        <v>6</v>
      </c>
      <c r="D899" s="33">
        <f>+P!M899</f>
        <v>350</v>
      </c>
      <c r="E899" s="33">
        <f>+'P+C'!O899</f>
        <v>230</v>
      </c>
      <c r="F899" s="124">
        <f t="shared" si="41"/>
        <v>0</v>
      </c>
    </row>
    <row r="900" spans="1:6" x14ac:dyDescent="0.35">
      <c r="A900" s="32">
        <f>+P!A900</f>
        <v>43990</v>
      </c>
      <c r="B900" s="20">
        <f t="shared" si="39"/>
        <v>2020</v>
      </c>
      <c r="C900" s="20">
        <f t="shared" si="40"/>
        <v>6</v>
      </c>
      <c r="D900" s="33">
        <f>+P!M900</f>
        <v>330</v>
      </c>
      <c r="E900" s="33">
        <f>+'P+C'!O900</f>
        <v>200</v>
      </c>
      <c r="F900" s="124">
        <f t="shared" si="41"/>
        <v>0</v>
      </c>
    </row>
    <row r="901" spans="1:6" x14ac:dyDescent="0.35">
      <c r="A901" s="32">
        <f>+P!A901</f>
        <v>43991</v>
      </c>
      <c r="B901" s="20">
        <f t="shared" si="39"/>
        <v>2020</v>
      </c>
      <c r="C901" s="20">
        <f t="shared" si="40"/>
        <v>6</v>
      </c>
      <c r="D901" s="33">
        <f>+P!M901</f>
        <v>200</v>
      </c>
      <c r="E901" s="33">
        <f>+'P+C'!O901</f>
        <v>260</v>
      </c>
      <c r="F901" s="124">
        <f t="shared" si="41"/>
        <v>60</v>
      </c>
    </row>
    <row r="902" spans="1:6" x14ac:dyDescent="0.35">
      <c r="A902" s="32">
        <f>+P!A902</f>
        <v>43992</v>
      </c>
      <c r="B902" s="20">
        <f t="shared" si="39"/>
        <v>2020</v>
      </c>
      <c r="C902" s="20">
        <f t="shared" si="40"/>
        <v>6</v>
      </c>
      <c r="D902" s="33">
        <f>+P!M902</f>
        <v>50</v>
      </c>
      <c r="E902" s="33">
        <f>+'P+C'!O902</f>
        <v>50</v>
      </c>
      <c r="F902" s="124">
        <f t="shared" si="41"/>
        <v>0</v>
      </c>
    </row>
    <row r="903" spans="1:6" x14ac:dyDescent="0.35">
      <c r="A903" s="32">
        <f>+P!A903</f>
        <v>43993</v>
      </c>
      <c r="B903" s="20">
        <f t="shared" si="39"/>
        <v>2020</v>
      </c>
      <c r="C903" s="20">
        <f t="shared" si="40"/>
        <v>6</v>
      </c>
      <c r="D903" s="33">
        <f>+P!M903</f>
        <v>60</v>
      </c>
      <c r="E903" s="33">
        <f>+'P+C'!O903</f>
        <v>80</v>
      </c>
      <c r="F903" s="124">
        <f t="shared" si="41"/>
        <v>20</v>
      </c>
    </row>
    <row r="904" spans="1:6" x14ac:dyDescent="0.35">
      <c r="A904" s="32">
        <f>+P!A904</f>
        <v>43994</v>
      </c>
      <c r="B904" s="20">
        <f t="shared" si="39"/>
        <v>2020</v>
      </c>
      <c r="C904" s="20">
        <f t="shared" si="40"/>
        <v>6</v>
      </c>
      <c r="D904" s="33">
        <f>+P!M904</f>
        <v>0</v>
      </c>
      <c r="E904" s="33">
        <f>+'P+C'!O904</f>
        <v>0</v>
      </c>
      <c r="F904" s="124">
        <f t="shared" si="41"/>
        <v>0</v>
      </c>
    </row>
    <row r="905" spans="1:6" x14ac:dyDescent="0.35">
      <c r="A905" s="32">
        <f>+P!A905</f>
        <v>43995</v>
      </c>
      <c r="B905" s="20">
        <f t="shared" si="39"/>
        <v>2020</v>
      </c>
      <c r="C905" s="20">
        <f t="shared" si="40"/>
        <v>6</v>
      </c>
      <c r="D905" s="33">
        <f>+P!M905</f>
        <v>110</v>
      </c>
      <c r="E905" s="33">
        <f>+'P+C'!O905</f>
        <v>0</v>
      </c>
      <c r="F905" s="124">
        <f t="shared" si="41"/>
        <v>0</v>
      </c>
    </row>
    <row r="906" spans="1:6" x14ac:dyDescent="0.35">
      <c r="A906" s="32">
        <f>+P!A906</f>
        <v>43996</v>
      </c>
      <c r="B906" s="20">
        <f t="shared" ref="B906:B969" si="42">YEAR(A906)</f>
        <v>2020</v>
      </c>
      <c r="C906" s="20">
        <f t="shared" ref="C906:C969" si="43">MONTH(A906)</f>
        <v>6</v>
      </c>
      <c r="D906" s="33">
        <f>+P!M906</f>
        <v>310</v>
      </c>
      <c r="E906" s="33">
        <f>+'P+C'!O906</f>
        <v>0</v>
      </c>
      <c r="F906" s="124">
        <f t="shared" si="41"/>
        <v>0</v>
      </c>
    </row>
    <row r="907" spans="1:6" x14ac:dyDescent="0.35">
      <c r="A907" s="32">
        <f>+P!A907</f>
        <v>43997</v>
      </c>
      <c r="B907" s="20">
        <f t="shared" si="42"/>
        <v>2020</v>
      </c>
      <c r="C907" s="20">
        <f t="shared" si="43"/>
        <v>6</v>
      </c>
      <c r="D907" s="33">
        <f>+P!M907</f>
        <v>90</v>
      </c>
      <c r="E907" s="33">
        <f>+'P+C'!O907</f>
        <v>0</v>
      </c>
      <c r="F907" s="124">
        <f t="shared" ref="F907:F970" si="44">MAX(0,+E907-D907)</f>
        <v>0</v>
      </c>
    </row>
    <row r="908" spans="1:6" x14ac:dyDescent="0.35">
      <c r="A908" s="32">
        <f>+P!A908</f>
        <v>43998</v>
      </c>
      <c r="B908" s="20">
        <f t="shared" si="42"/>
        <v>2020</v>
      </c>
      <c r="C908" s="20">
        <f t="shared" si="43"/>
        <v>6</v>
      </c>
      <c r="D908" s="33">
        <f>+P!M908</f>
        <v>150</v>
      </c>
      <c r="E908" s="33">
        <f>+'P+C'!O908</f>
        <v>0</v>
      </c>
      <c r="F908" s="124">
        <f t="shared" si="44"/>
        <v>0</v>
      </c>
    </row>
    <row r="909" spans="1:6" x14ac:dyDescent="0.35">
      <c r="A909" s="32">
        <f>+P!A909</f>
        <v>43999</v>
      </c>
      <c r="B909" s="20">
        <f t="shared" si="42"/>
        <v>2020</v>
      </c>
      <c r="C909" s="20">
        <f t="shared" si="43"/>
        <v>6</v>
      </c>
      <c r="D909" s="33">
        <f>+P!M909</f>
        <v>120</v>
      </c>
      <c r="E909" s="33">
        <f>+'P+C'!O909</f>
        <v>0</v>
      </c>
      <c r="F909" s="124">
        <f t="shared" si="44"/>
        <v>0</v>
      </c>
    </row>
    <row r="910" spans="1:6" x14ac:dyDescent="0.35">
      <c r="A910" s="32">
        <f>+P!A910</f>
        <v>44000</v>
      </c>
      <c r="B910" s="20">
        <f t="shared" si="42"/>
        <v>2020</v>
      </c>
      <c r="C910" s="20">
        <f t="shared" si="43"/>
        <v>6</v>
      </c>
      <c r="D910" s="33">
        <f>+P!M910</f>
        <v>240</v>
      </c>
      <c r="E910" s="33">
        <f>+'P+C'!O910</f>
        <v>0</v>
      </c>
      <c r="F910" s="124">
        <f t="shared" si="44"/>
        <v>0</v>
      </c>
    </row>
    <row r="911" spans="1:6" x14ac:dyDescent="0.35">
      <c r="A911" s="32">
        <f>+P!A911</f>
        <v>44001</v>
      </c>
      <c r="B911" s="20">
        <f t="shared" si="42"/>
        <v>2020</v>
      </c>
      <c r="C911" s="20">
        <f t="shared" si="43"/>
        <v>6</v>
      </c>
      <c r="D911" s="33">
        <f>+P!M911</f>
        <v>290</v>
      </c>
      <c r="E911" s="33">
        <f>+'P+C'!O911</f>
        <v>0</v>
      </c>
      <c r="F911" s="124">
        <f t="shared" si="44"/>
        <v>0</v>
      </c>
    </row>
    <row r="912" spans="1:6" x14ac:dyDescent="0.35">
      <c r="A912" s="32">
        <f>+P!A912</f>
        <v>44002</v>
      </c>
      <c r="B912" s="20">
        <f t="shared" si="42"/>
        <v>2020</v>
      </c>
      <c r="C912" s="20">
        <f t="shared" si="43"/>
        <v>6</v>
      </c>
      <c r="D912" s="33">
        <f>+P!M912</f>
        <v>260</v>
      </c>
      <c r="E912" s="33">
        <f>+'P+C'!O912</f>
        <v>0</v>
      </c>
      <c r="F912" s="124">
        <f t="shared" si="44"/>
        <v>0</v>
      </c>
    </row>
    <row r="913" spans="1:6" x14ac:dyDescent="0.35">
      <c r="A913" s="32">
        <f>+P!A913</f>
        <v>44003</v>
      </c>
      <c r="B913" s="20">
        <f t="shared" si="42"/>
        <v>2020</v>
      </c>
      <c r="C913" s="20">
        <f t="shared" si="43"/>
        <v>6</v>
      </c>
      <c r="D913" s="33">
        <f>+P!M913</f>
        <v>110</v>
      </c>
      <c r="E913" s="33">
        <f>+'P+C'!O913</f>
        <v>0</v>
      </c>
      <c r="F913" s="124">
        <f t="shared" si="44"/>
        <v>0</v>
      </c>
    </row>
    <row r="914" spans="1:6" x14ac:dyDescent="0.35">
      <c r="A914" s="32">
        <f>+P!A914</f>
        <v>44004</v>
      </c>
      <c r="B914" s="20">
        <f t="shared" si="42"/>
        <v>2020</v>
      </c>
      <c r="C914" s="20">
        <f t="shared" si="43"/>
        <v>6</v>
      </c>
      <c r="D914" s="33">
        <f>+P!M914</f>
        <v>90</v>
      </c>
      <c r="E914" s="33">
        <f>+'P+C'!O914</f>
        <v>0</v>
      </c>
      <c r="F914" s="124">
        <f t="shared" si="44"/>
        <v>0</v>
      </c>
    </row>
    <row r="915" spans="1:6" x14ac:dyDescent="0.35">
      <c r="A915" s="32">
        <f>+P!A915</f>
        <v>44005</v>
      </c>
      <c r="B915" s="20">
        <f t="shared" si="42"/>
        <v>2020</v>
      </c>
      <c r="C915" s="20">
        <f t="shared" si="43"/>
        <v>6</v>
      </c>
      <c r="D915" s="33">
        <f>+P!M915</f>
        <v>0</v>
      </c>
      <c r="E915" s="33">
        <f>+'P+C'!O915</f>
        <v>0</v>
      </c>
      <c r="F915" s="124">
        <f t="shared" si="44"/>
        <v>0</v>
      </c>
    </row>
    <row r="916" spans="1:6" x14ac:dyDescent="0.35">
      <c r="A916" s="32">
        <f>+P!A916</f>
        <v>44006</v>
      </c>
      <c r="B916" s="20">
        <f t="shared" si="42"/>
        <v>2020</v>
      </c>
      <c r="C916" s="20">
        <f t="shared" si="43"/>
        <v>6</v>
      </c>
      <c r="D916" s="33">
        <f>+P!M916</f>
        <v>0</v>
      </c>
      <c r="E916" s="33">
        <f>+'P+C'!O916</f>
        <v>0</v>
      </c>
      <c r="F916" s="124">
        <f t="shared" si="44"/>
        <v>0</v>
      </c>
    </row>
    <row r="917" spans="1:6" x14ac:dyDescent="0.35">
      <c r="A917" s="32">
        <f>+P!A917</f>
        <v>44007</v>
      </c>
      <c r="B917" s="20">
        <f t="shared" si="42"/>
        <v>2020</v>
      </c>
      <c r="C917" s="20">
        <f t="shared" si="43"/>
        <v>6</v>
      </c>
      <c r="D917" s="33">
        <f>+P!M917</f>
        <v>0</v>
      </c>
      <c r="E917" s="33">
        <f>+'P+C'!O917</f>
        <v>0</v>
      </c>
      <c r="F917" s="124">
        <f t="shared" si="44"/>
        <v>0</v>
      </c>
    </row>
    <row r="918" spans="1:6" x14ac:dyDescent="0.35">
      <c r="A918" s="32">
        <f>+P!A918</f>
        <v>44008</v>
      </c>
      <c r="B918" s="20">
        <f t="shared" si="42"/>
        <v>2020</v>
      </c>
      <c r="C918" s="20">
        <f t="shared" si="43"/>
        <v>6</v>
      </c>
      <c r="D918" s="33">
        <f>+P!M918</f>
        <v>0</v>
      </c>
      <c r="E918" s="33">
        <f>+'P+C'!O918</f>
        <v>0</v>
      </c>
      <c r="F918" s="124">
        <f t="shared" si="44"/>
        <v>0</v>
      </c>
    </row>
    <row r="919" spans="1:6" x14ac:dyDescent="0.35">
      <c r="A919" s="32">
        <f>+P!A919</f>
        <v>44009</v>
      </c>
      <c r="B919" s="20">
        <f t="shared" si="42"/>
        <v>2020</v>
      </c>
      <c r="C919" s="20">
        <f t="shared" si="43"/>
        <v>6</v>
      </c>
      <c r="D919" s="33">
        <f>+P!M919</f>
        <v>0</v>
      </c>
      <c r="E919" s="33">
        <f>+'P+C'!O919</f>
        <v>0</v>
      </c>
      <c r="F919" s="124">
        <f t="shared" si="44"/>
        <v>0</v>
      </c>
    </row>
    <row r="920" spans="1:6" x14ac:dyDescent="0.35">
      <c r="A920" s="32">
        <f>+P!A920</f>
        <v>44010</v>
      </c>
      <c r="B920" s="20">
        <f t="shared" si="42"/>
        <v>2020</v>
      </c>
      <c r="C920" s="20">
        <f t="shared" si="43"/>
        <v>6</v>
      </c>
      <c r="D920" s="33">
        <f>+P!M920</f>
        <v>90</v>
      </c>
      <c r="E920" s="33">
        <f>+'P+C'!O920</f>
        <v>0</v>
      </c>
      <c r="F920" s="124">
        <f t="shared" si="44"/>
        <v>0</v>
      </c>
    </row>
    <row r="921" spans="1:6" x14ac:dyDescent="0.35">
      <c r="A921" s="32">
        <f>+P!A921</f>
        <v>44011</v>
      </c>
      <c r="B921" s="20">
        <f t="shared" si="42"/>
        <v>2020</v>
      </c>
      <c r="C921" s="20">
        <f t="shared" si="43"/>
        <v>6</v>
      </c>
      <c r="D921" s="33">
        <f>+P!M921</f>
        <v>90</v>
      </c>
      <c r="E921" s="33">
        <f>+'P+C'!O921</f>
        <v>0</v>
      </c>
      <c r="F921" s="124">
        <f t="shared" si="44"/>
        <v>0</v>
      </c>
    </row>
    <row r="922" spans="1:6" x14ac:dyDescent="0.35">
      <c r="A922" s="32">
        <f>+P!A922</f>
        <v>44012</v>
      </c>
      <c r="B922" s="20">
        <f t="shared" si="42"/>
        <v>2020</v>
      </c>
      <c r="C922" s="20">
        <f t="shared" si="43"/>
        <v>6</v>
      </c>
      <c r="D922" s="33">
        <f>+P!M922</f>
        <v>180</v>
      </c>
      <c r="E922" s="33">
        <f>+'P+C'!O922</f>
        <v>0</v>
      </c>
      <c r="F922" s="124">
        <f t="shared" si="44"/>
        <v>0</v>
      </c>
    </row>
    <row r="923" spans="1:6" x14ac:dyDescent="0.35">
      <c r="A923" s="32">
        <f>+P!A923</f>
        <v>44013</v>
      </c>
      <c r="B923" s="20">
        <f t="shared" si="42"/>
        <v>2020</v>
      </c>
      <c r="C923" s="20">
        <f t="shared" si="43"/>
        <v>7</v>
      </c>
      <c r="D923" s="33">
        <f>+P!M923</f>
        <v>0</v>
      </c>
      <c r="E923" s="33">
        <f>+'P+C'!O923</f>
        <v>0</v>
      </c>
      <c r="F923" s="124">
        <f t="shared" si="44"/>
        <v>0</v>
      </c>
    </row>
    <row r="924" spans="1:6" x14ac:dyDescent="0.35">
      <c r="A924" s="32">
        <f>+P!A924</f>
        <v>44014</v>
      </c>
      <c r="B924" s="20">
        <f t="shared" si="42"/>
        <v>2020</v>
      </c>
      <c r="C924" s="20">
        <f t="shared" si="43"/>
        <v>7</v>
      </c>
      <c r="D924" s="33">
        <f>+P!M924</f>
        <v>0</v>
      </c>
      <c r="E924" s="33">
        <f>+'P+C'!O924</f>
        <v>0</v>
      </c>
      <c r="F924" s="124">
        <f t="shared" si="44"/>
        <v>0</v>
      </c>
    </row>
    <row r="925" spans="1:6" x14ac:dyDescent="0.35">
      <c r="A925" s="32">
        <f>+P!A925</f>
        <v>44015</v>
      </c>
      <c r="B925" s="20">
        <f t="shared" si="42"/>
        <v>2020</v>
      </c>
      <c r="C925" s="20">
        <f t="shared" si="43"/>
        <v>7</v>
      </c>
      <c r="D925" s="33">
        <f>+P!M925</f>
        <v>0</v>
      </c>
      <c r="E925" s="33">
        <f>+'P+C'!O925</f>
        <v>0</v>
      </c>
      <c r="F925" s="124">
        <f t="shared" si="44"/>
        <v>0</v>
      </c>
    </row>
    <row r="926" spans="1:6" x14ac:dyDescent="0.35">
      <c r="A926" s="32">
        <f>+P!A926</f>
        <v>44016</v>
      </c>
      <c r="B926" s="20">
        <f t="shared" si="42"/>
        <v>2020</v>
      </c>
      <c r="C926" s="20">
        <f t="shared" si="43"/>
        <v>7</v>
      </c>
      <c r="D926" s="33">
        <f>+P!M926</f>
        <v>130</v>
      </c>
      <c r="E926" s="33">
        <f>+'P+C'!O926</f>
        <v>0</v>
      </c>
      <c r="F926" s="124">
        <f t="shared" si="44"/>
        <v>0</v>
      </c>
    </row>
    <row r="927" spans="1:6" x14ac:dyDescent="0.35">
      <c r="A927" s="32">
        <f>+P!A927</f>
        <v>44017</v>
      </c>
      <c r="B927" s="20">
        <f t="shared" si="42"/>
        <v>2020</v>
      </c>
      <c r="C927" s="20">
        <f t="shared" si="43"/>
        <v>7</v>
      </c>
      <c r="D927" s="33">
        <f>+P!M927</f>
        <v>360</v>
      </c>
      <c r="E927" s="33">
        <f>+'P+C'!O927</f>
        <v>0</v>
      </c>
      <c r="F927" s="124">
        <f t="shared" si="44"/>
        <v>0</v>
      </c>
    </row>
    <row r="928" spans="1:6" x14ac:dyDescent="0.35">
      <c r="A928" s="32">
        <f>+P!A928</f>
        <v>44018</v>
      </c>
      <c r="B928" s="20">
        <f t="shared" si="42"/>
        <v>2020</v>
      </c>
      <c r="C928" s="20">
        <f t="shared" si="43"/>
        <v>7</v>
      </c>
      <c r="D928" s="33">
        <f>+P!M928</f>
        <v>0</v>
      </c>
      <c r="E928" s="33">
        <f>+'P+C'!O928</f>
        <v>0</v>
      </c>
      <c r="F928" s="124">
        <f t="shared" si="44"/>
        <v>0</v>
      </c>
    </row>
    <row r="929" spans="1:6" x14ac:dyDescent="0.35">
      <c r="A929" s="32">
        <f>+P!A929</f>
        <v>44019</v>
      </c>
      <c r="B929" s="20">
        <f t="shared" si="42"/>
        <v>2020</v>
      </c>
      <c r="C929" s="20">
        <f t="shared" si="43"/>
        <v>7</v>
      </c>
      <c r="D929" s="33">
        <f>+P!M929</f>
        <v>0</v>
      </c>
      <c r="E929" s="33">
        <f>+'P+C'!O929</f>
        <v>0</v>
      </c>
      <c r="F929" s="124">
        <f t="shared" si="44"/>
        <v>0</v>
      </c>
    </row>
    <row r="930" spans="1:6" x14ac:dyDescent="0.35">
      <c r="A930" s="32">
        <f>+P!A930</f>
        <v>44020</v>
      </c>
      <c r="B930" s="20">
        <f t="shared" si="42"/>
        <v>2020</v>
      </c>
      <c r="C930" s="20">
        <f t="shared" si="43"/>
        <v>7</v>
      </c>
      <c r="D930" s="33">
        <f>+P!M930</f>
        <v>0</v>
      </c>
      <c r="E930" s="33">
        <f>+'P+C'!O930</f>
        <v>0</v>
      </c>
      <c r="F930" s="124">
        <f t="shared" si="44"/>
        <v>0</v>
      </c>
    </row>
    <row r="931" spans="1:6" x14ac:dyDescent="0.35">
      <c r="A931" s="32">
        <f>+P!A931</f>
        <v>44021</v>
      </c>
      <c r="B931" s="20">
        <f t="shared" si="42"/>
        <v>2020</v>
      </c>
      <c r="C931" s="20">
        <f t="shared" si="43"/>
        <v>7</v>
      </c>
      <c r="D931" s="33">
        <f>+P!M931</f>
        <v>0</v>
      </c>
      <c r="E931" s="33">
        <f>+'P+C'!O931</f>
        <v>0</v>
      </c>
      <c r="F931" s="124">
        <f t="shared" si="44"/>
        <v>0</v>
      </c>
    </row>
    <row r="932" spans="1:6" x14ac:dyDescent="0.35">
      <c r="A932" s="32">
        <f>+P!A932</f>
        <v>44022</v>
      </c>
      <c r="B932" s="20">
        <f t="shared" si="42"/>
        <v>2020</v>
      </c>
      <c r="C932" s="20">
        <f t="shared" si="43"/>
        <v>7</v>
      </c>
      <c r="D932" s="33">
        <f>+P!M932</f>
        <v>0</v>
      </c>
      <c r="E932" s="33">
        <f>+'P+C'!O932</f>
        <v>0</v>
      </c>
      <c r="F932" s="124">
        <f t="shared" si="44"/>
        <v>0</v>
      </c>
    </row>
    <row r="933" spans="1:6" x14ac:dyDescent="0.35">
      <c r="A933" s="32">
        <f>+P!A933</f>
        <v>44023</v>
      </c>
      <c r="B933" s="20">
        <f t="shared" si="42"/>
        <v>2020</v>
      </c>
      <c r="C933" s="20">
        <f t="shared" si="43"/>
        <v>7</v>
      </c>
      <c r="D933" s="33">
        <f>+P!M933</f>
        <v>0</v>
      </c>
      <c r="E933" s="33">
        <f>+'P+C'!O933</f>
        <v>0</v>
      </c>
      <c r="F933" s="124">
        <f t="shared" si="44"/>
        <v>0</v>
      </c>
    </row>
    <row r="934" spans="1:6" x14ac:dyDescent="0.35">
      <c r="A934" s="32">
        <f>+P!A934</f>
        <v>44024</v>
      </c>
      <c r="B934" s="20">
        <f t="shared" si="42"/>
        <v>2020</v>
      </c>
      <c r="C934" s="20">
        <f t="shared" si="43"/>
        <v>7</v>
      </c>
      <c r="D934" s="33">
        <f>+P!M934</f>
        <v>0</v>
      </c>
      <c r="E934" s="33">
        <f>+'P+C'!O934</f>
        <v>0</v>
      </c>
      <c r="F934" s="124">
        <f t="shared" si="44"/>
        <v>0</v>
      </c>
    </row>
    <row r="935" spans="1:6" x14ac:dyDescent="0.35">
      <c r="A935" s="32">
        <f>+P!A935</f>
        <v>44025</v>
      </c>
      <c r="B935" s="20">
        <f t="shared" si="42"/>
        <v>2020</v>
      </c>
      <c r="C935" s="20">
        <f t="shared" si="43"/>
        <v>7</v>
      </c>
      <c r="D935" s="33">
        <f>+P!M935</f>
        <v>0</v>
      </c>
      <c r="E935" s="33">
        <f>+'P+C'!O935</f>
        <v>0</v>
      </c>
      <c r="F935" s="124">
        <f t="shared" si="44"/>
        <v>0</v>
      </c>
    </row>
    <row r="936" spans="1:6" x14ac:dyDescent="0.35">
      <c r="A936" s="32">
        <f>+P!A936</f>
        <v>44026</v>
      </c>
      <c r="B936" s="20">
        <f t="shared" si="42"/>
        <v>2020</v>
      </c>
      <c r="C936" s="20">
        <f t="shared" si="43"/>
        <v>7</v>
      </c>
      <c r="D936" s="33">
        <f>+P!M936</f>
        <v>0</v>
      </c>
      <c r="E936" s="33">
        <f>+'P+C'!O936</f>
        <v>0</v>
      </c>
      <c r="F936" s="124">
        <f t="shared" si="44"/>
        <v>0</v>
      </c>
    </row>
    <row r="937" spans="1:6" x14ac:dyDescent="0.35">
      <c r="A937" s="32">
        <f>+P!A937</f>
        <v>44027</v>
      </c>
      <c r="B937" s="20">
        <f t="shared" si="42"/>
        <v>2020</v>
      </c>
      <c r="C937" s="20">
        <f t="shared" si="43"/>
        <v>7</v>
      </c>
      <c r="D937" s="33">
        <f>+P!M937</f>
        <v>0</v>
      </c>
      <c r="E937" s="33">
        <f>+'P+C'!O937</f>
        <v>0</v>
      </c>
      <c r="F937" s="124">
        <f t="shared" si="44"/>
        <v>0</v>
      </c>
    </row>
    <row r="938" spans="1:6" x14ac:dyDescent="0.35">
      <c r="A938" s="32">
        <f>+P!A938</f>
        <v>44028</v>
      </c>
      <c r="B938" s="20">
        <f t="shared" si="42"/>
        <v>2020</v>
      </c>
      <c r="C938" s="20">
        <f t="shared" si="43"/>
        <v>7</v>
      </c>
      <c r="D938" s="33">
        <f>+P!M938</f>
        <v>0</v>
      </c>
      <c r="E938" s="33">
        <f>+'P+C'!O938</f>
        <v>0</v>
      </c>
      <c r="F938" s="124">
        <f t="shared" si="44"/>
        <v>0</v>
      </c>
    </row>
    <row r="939" spans="1:6" x14ac:dyDescent="0.35">
      <c r="A939" s="32">
        <f>+P!A939</f>
        <v>44029</v>
      </c>
      <c r="B939" s="20">
        <f t="shared" si="42"/>
        <v>2020</v>
      </c>
      <c r="C939" s="20">
        <f t="shared" si="43"/>
        <v>7</v>
      </c>
      <c r="D939" s="33">
        <f>+P!M939</f>
        <v>0</v>
      </c>
      <c r="E939" s="33">
        <f>+'P+C'!O939</f>
        <v>0</v>
      </c>
      <c r="F939" s="124">
        <f t="shared" si="44"/>
        <v>0</v>
      </c>
    </row>
    <row r="940" spans="1:6" x14ac:dyDescent="0.35">
      <c r="A940" s="32">
        <f>+P!A940</f>
        <v>44030</v>
      </c>
      <c r="B940" s="20">
        <f t="shared" si="42"/>
        <v>2020</v>
      </c>
      <c r="C940" s="20">
        <f t="shared" si="43"/>
        <v>7</v>
      </c>
      <c r="D940" s="33">
        <f>+P!M940</f>
        <v>0</v>
      </c>
      <c r="E940" s="33">
        <f>+'P+C'!O940</f>
        <v>0</v>
      </c>
      <c r="F940" s="124">
        <f t="shared" si="44"/>
        <v>0</v>
      </c>
    </row>
    <row r="941" spans="1:6" x14ac:dyDescent="0.35">
      <c r="A941" s="32">
        <f>+P!A941</f>
        <v>44031</v>
      </c>
      <c r="B941" s="20">
        <f t="shared" si="42"/>
        <v>2020</v>
      </c>
      <c r="C941" s="20">
        <f t="shared" si="43"/>
        <v>7</v>
      </c>
      <c r="D941" s="33">
        <f>+P!M941</f>
        <v>0</v>
      </c>
      <c r="E941" s="33">
        <f>+'P+C'!O941</f>
        <v>0</v>
      </c>
      <c r="F941" s="124">
        <f t="shared" si="44"/>
        <v>0</v>
      </c>
    </row>
    <row r="942" spans="1:6" x14ac:dyDescent="0.35">
      <c r="A942" s="32">
        <f>+P!A942</f>
        <v>44032</v>
      </c>
      <c r="B942" s="20">
        <f t="shared" si="42"/>
        <v>2020</v>
      </c>
      <c r="C942" s="20">
        <f t="shared" si="43"/>
        <v>7</v>
      </c>
      <c r="D942" s="33">
        <f>+P!M942</f>
        <v>0</v>
      </c>
      <c r="E942" s="33">
        <f>+'P+C'!O942</f>
        <v>0</v>
      </c>
      <c r="F942" s="124">
        <f t="shared" si="44"/>
        <v>0</v>
      </c>
    </row>
    <row r="943" spans="1:6" x14ac:dyDescent="0.35">
      <c r="A943" s="32">
        <f>+P!A943</f>
        <v>44033</v>
      </c>
      <c r="B943" s="20">
        <f t="shared" si="42"/>
        <v>2020</v>
      </c>
      <c r="C943" s="20">
        <f t="shared" si="43"/>
        <v>7</v>
      </c>
      <c r="D943" s="33">
        <f>+P!M943</f>
        <v>0</v>
      </c>
      <c r="E943" s="33">
        <f>+'P+C'!O943</f>
        <v>0</v>
      </c>
      <c r="F943" s="124">
        <f t="shared" si="44"/>
        <v>0</v>
      </c>
    </row>
    <row r="944" spans="1:6" x14ac:dyDescent="0.35">
      <c r="A944" s="32">
        <f>+P!A944</f>
        <v>44034</v>
      </c>
      <c r="B944" s="20">
        <f t="shared" si="42"/>
        <v>2020</v>
      </c>
      <c r="C944" s="20">
        <f t="shared" si="43"/>
        <v>7</v>
      </c>
      <c r="D944" s="33">
        <f>+P!M944</f>
        <v>0</v>
      </c>
      <c r="E944" s="33">
        <f>+'P+C'!O944</f>
        <v>0</v>
      </c>
      <c r="F944" s="124">
        <f t="shared" si="44"/>
        <v>0</v>
      </c>
    </row>
    <row r="945" spans="1:6" x14ac:dyDescent="0.35">
      <c r="A945" s="32">
        <f>+P!A945</f>
        <v>44035</v>
      </c>
      <c r="B945" s="20">
        <f t="shared" si="42"/>
        <v>2020</v>
      </c>
      <c r="C945" s="20">
        <f t="shared" si="43"/>
        <v>7</v>
      </c>
      <c r="D945" s="33">
        <f>+P!M945</f>
        <v>0</v>
      </c>
      <c r="E945" s="33">
        <f>+'P+C'!O945</f>
        <v>0</v>
      </c>
      <c r="F945" s="124">
        <f t="shared" si="44"/>
        <v>0</v>
      </c>
    </row>
    <row r="946" spans="1:6" x14ac:dyDescent="0.35">
      <c r="A946" s="32">
        <f>+P!A946</f>
        <v>44036</v>
      </c>
      <c r="B946" s="20">
        <f t="shared" si="42"/>
        <v>2020</v>
      </c>
      <c r="C946" s="20">
        <f t="shared" si="43"/>
        <v>7</v>
      </c>
      <c r="D946" s="33">
        <f>+P!M946</f>
        <v>0</v>
      </c>
      <c r="E946" s="33">
        <f>+'P+C'!O946</f>
        <v>0</v>
      </c>
      <c r="F946" s="124">
        <f t="shared" si="44"/>
        <v>0</v>
      </c>
    </row>
    <row r="947" spans="1:6" x14ac:dyDescent="0.35">
      <c r="A947" s="32">
        <f>+P!A947</f>
        <v>44037</v>
      </c>
      <c r="B947" s="20">
        <f t="shared" si="42"/>
        <v>2020</v>
      </c>
      <c r="C947" s="20">
        <f t="shared" si="43"/>
        <v>7</v>
      </c>
      <c r="D947" s="33">
        <f>+P!M947</f>
        <v>0</v>
      </c>
      <c r="E947" s="33">
        <f>+'P+C'!O947</f>
        <v>0</v>
      </c>
      <c r="F947" s="124">
        <f t="shared" si="44"/>
        <v>0</v>
      </c>
    </row>
    <row r="948" spans="1:6" x14ac:dyDescent="0.35">
      <c r="A948" s="32">
        <f>+P!A948</f>
        <v>44038</v>
      </c>
      <c r="B948" s="20">
        <f t="shared" si="42"/>
        <v>2020</v>
      </c>
      <c r="C948" s="20">
        <f t="shared" si="43"/>
        <v>7</v>
      </c>
      <c r="D948" s="33">
        <f>+P!M948</f>
        <v>0</v>
      </c>
      <c r="E948" s="33">
        <f>+'P+C'!O948</f>
        <v>0</v>
      </c>
      <c r="F948" s="124">
        <f t="shared" si="44"/>
        <v>0</v>
      </c>
    </row>
    <row r="949" spans="1:6" x14ac:dyDescent="0.35">
      <c r="A949" s="32">
        <f>+P!A949</f>
        <v>44039</v>
      </c>
      <c r="B949" s="20">
        <f t="shared" si="42"/>
        <v>2020</v>
      </c>
      <c r="C949" s="20">
        <f t="shared" si="43"/>
        <v>7</v>
      </c>
      <c r="D949" s="33">
        <f>+P!M949</f>
        <v>0</v>
      </c>
      <c r="E949" s="33">
        <f>+'P+C'!O949</f>
        <v>0</v>
      </c>
      <c r="F949" s="124">
        <f t="shared" si="44"/>
        <v>0</v>
      </c>
    </row>
    <row r="950" spans="1:6" x14ac:dyDescent="0.35">
      <c r="A950" s="32">
        <f>+P!A950</f>
        <v>44040</v>
      </c>
      <c r="B950" s="20">
        <f t="shared" si="42"/>
        <v>2020</v>
      </c>
      <c r="C950" s="20">
        <f t="shared" si="43"/>
        <v>7</v>
      </c>
      <c r="D950" s="33">
        <f>+P!M950</f>
        <v>0</v>
      </c>
      <c r="E950" s="33">
        <f>+'P+C'!O950</f>
        <v>0</v>
      </c>
      <c r="F950" s="124">
        <f t="shared" si="44"/>
        <v>0</v>
      </c>
    </row>
    <row r="951" spans="1:6" x14ac:dyDescent="0.35">
      <c r="A951" s="32">
        <f>+P!A951</f>
        <v>44041</v>
      </c>
      <c r="B951" s="20">
        <f t="shared" si="42"/>
        <v>2020</v>
      </c>
      <c r="C951" s="20">
        <f t="shared" si="43"/>
        <v>7</v>
      </c>
      <c r="D951" s="33">
        <f>+P!M951</f>
        <v>0</v>
      </c>
      <c r="E951" s="33">
        <f>+'P+C'!O951</f>
        <v>0</v>
      </c>
      <c r="F951" s="124">
        <f t="shared" si="44"/>
        <v>0</v>
      </c>
    </row>
    <row r="952" spans="1:6" x14ac:dyDescent="0.35">
      <c r="A952" s="32">
        <f>+P!A952</f>
        <v>44042</v>
      </c>
      <c r="B952" s="20">
        <f t="shared" si="42"/>
        <v>2020</v>
      </c>
      <c r="C952" s="20">
        <f t="shared" si="43"/>
        <v>7</v>
      </c>
      <c r="D952" s="33">
        <f>+P!M952</f>
        <v>0</v>
      </c>
      <c r="E952" s="33">
        <f>+'P+C'!O952</f>
        <v>0</v>
      </c>
      <c r="F952" s="124">
        <f t="shared" si="44"/>
        <v>0</v>
      </c>
    </row>
    <row r="953" spans="1:6" ht="13.15" thickBot="1" x14ac:dyDescent="0.4">
      <c r="A953" s="32">
        <f>+P!A953</f>
        <v>44043</v>
      </c>
      <c r="B953" s="123">
        <f t="shared" si="42"/>
        <v>2020</v>
      </c>
      <c r="C953" s="123">
        <f t="shared" si="43"/>
        <v>7</v>
      </c>
      <c r="D953" s="33">
        <f>+P!M953</f>
        <v>0</v>
      </c>
      <c r="E953" s="33">
        <f>+'P+C'!O953</f>
        <v>0</v>
      </c>
      <c r="F953" s="124">
        <f t="shared" si="44"/>
        <v>0</v>
      </c>
    </row>
    <row r="954" spans="1:6" ht="13.15" thickTop="1" x14ac:dyDescent="0.35">
      <c r="A954" s="32">
        <f>+P!A954</f>
        <v>44044</v>
      </c>
      <c r="B954" s="20">
        <f t="shared" si="42"/>
        <v>2020</v>
      </c>
      <c r="C954" s="20">
        <f t="shared" si="43"/>
        <v>8</v>
      </c>
      <c r="D954" s="33">
        <f>+P!M954</f>
        <v>0</v>
      </c>
      <c r="E954" s="33">
        <f>+'P+C'!O954</f>
        <v>0</v>
      </c>
      <c r="F954" s="124">
        <f t="shared" si="44"/>
        <v>0</v>
      </c>
    </row>
    <row r="955" spans="1:6" x14ac:dyDescent="0.35">
      <c r="A955" s="32">
        <f>+P!A955</f>
        <v>44045</v>
      </c>
      <c r="B955" s="20">
        <f t="shared" si="42"/>
        <v>2020</v>
      </c>
      <c r="C955" s="20">
        <f t="shared" si="43"/>
        <v>8</v>
      </c>
      <c r="D955" s="33">
        <f>+P!M955</f>
        <v>0</v>
      </c>
      <c r="E955" s="33">
        <f>+'P+C'!O955</f>
        <v>0</v>
      </c>
      <c r="F955" s="124">
        <f t="shared" si="44"/>
        <v>0</v>
      </c>
    </row>
    <row r="956" spans="1:6" x14ac:dyDescent="0.35">
      <c r="A956" s="32">
        <f>+P!A956</f>
        <v>44046</v>
      </c>
      <c r="B956" s="20">
        <f t="shared" si="42"/>
        <v>2020</v>
      </c>
      <c r="C956" s="20">
        <f t="shared" si="43"/>
        <v>8</v>
      </c>
      <c r="D956" s="33">
        <f>+P!M956</f>
        <v>0</v>
      </c>
      <c r="E956" s="33">
        <f>+'P+C'!O956</f>
        <v>0</v>
      </c>
      <c r="F956" s="124">
        <f t="shared" si="44"/>
        <v>0</v>
      </c>
    </row>
    <row r="957" spans="1:6" x14ac:dyDescent="0.35">
      <c r="A957" s="32">
        <f>+P!A957</f>
        <v>44047</v>
      </c>
      <c r="B957" s="20">
        <f t="shared" si="42"/>
        <v>2020</v>
      </c>
      <c r="C957" s="20">
        <f t="shared" si="43"/>
        <v>8</v>
      </c>
      <c r="D957" s="33">
        <f>+P!M957</f>
        <v>0</v>
      </c>
      <c r="E957" s="33">
        <f>+'P+C'!O957</f>
        <v>0</v>
      </c>
      <c r="F957" s="124">
        <f t="shared" si="44"/>
        <v>0</v>
      </c>
    </row>
    <row r="958" spans="1:6" x14ac:dyDescent="0.35">
      <c r="A958" s="32">
        <f>+P!A958</f>
        <v>44048</v>
      </c>
      <c r="B958" s="20">
        <f t="shared" si="42"/>
        <v>2020</v>
      </c>
      <c r="C958" s="20">
        <f t="shared" si="43"/>
        <v>8</v>
      </c>
      <c r="D958" s="33">
        <f>+P!M958</f>
        <v>0</v>
      </c>
      <c r="E958" s="33">
        <f>+'P+C'!O958</f>
        <v>0</v>
      </c>
      <c r="F958" s="124">
        <f t="shared" si="44"/>
        <v>0</v>
      </c>
    </row>
    <row r="959" spans="1:6" x14ac:dyDescent="0.35">
      <c r="A959" s="32">
        <f>+P!A959</f>
        <v>44049</v>
      </c>
      <c r="B959" s="20">
        <f t="shared" si="42"/>
        <v>2020</v>
      </c>
      <c r="C959" s="20">
        <f t="shared" si="43"/>
        <v>8</v>
      </c>
      <c r="D959" s="33">
        <f>+P!M959</f>
        <v>0</v>
      </c>
      <c r="E959" s="33">
        <f>+'P+C'!O959</f>
        <v>0</v>
      </c>
      <c r="F959" s="124">
        <f t="shared" si="44"/>
        <v>0</v>
      </c>
    </row>
    <row r="960" spans="1:6" x14ac:dyDescent="0.35">
      <c r="A960" s="32">
        <f>+P!A960</f>
        <v>44050</v>
      </c>
      <c r="B960" s="20">
        <f t="shared" si="42"/>
        <v>2020</v>
      </c>
      <c r="C960" s="20">
        <f t="shared" si="43"/>
        <v>8</v>
      </c>
      <c r="D960" s="33">
        <f>+P!M960</f>
        <v>0</v>
      </c>
      <c r="E960" s="33">
        <f>+'P+C'!O960</f>
        <v>0</v>
      </c>
      <c r="F960" s="124">
        <f t="shared" si="44"/>
        <v>0</v>
      </c>
    </row>
    <row r="961" spans="1:6" x14ac:dyDescent="0.35">
      <c r="A961" s="32">
        <f>+P!A961</f>
        <v>44051</v>
      </c>
      <c r="B961" s="20">
        <f t="shared" si="42"/>
        <v>2020</v>
      </c>
      <c r="C961" s="20">
        <f t="shared" si="43"/>
        <v>8</v>
      </c>
      <c r="D961" s="33">
        <f>+P!M961</f>
        <v>0</v>
      </c>
      <c r="E961" s="33">
        <f>+'P+C'!O961</f>
        <v>0</v>
      </c>
      <c r="F961" s="124">
        <f t="shared" si="44"/>
        <v>0</v>
      </c>
    </row>
    <row r="962" spans="1:6" x14ac:dyDescent="0.35">
      <c r="A962" s="32">
        <f>+P!A962</f>
        <v>44052</v>
      </c>
      <c r="B962" s="20">
        <f t="shared" si="42"/>
        <v>2020</v>
      </c>
      <c r="C962" s="20">
        <f t="shared" si="43"/>
        <v>8</v>
      </c>
      <c r="D962" s="33">
        <f>+P!M962</f>
        <v>0</v>
      </c>
      <c r="E962" s="33">
        <f>+'P+C'!O962</f>
        <v>0</v>
      </c>
      <c r="F962" s="124">
        <f t="shared" si="44"/>
        <v>0</v>
      </c>
    </row>
    <row r="963" spans="1:6" x14ac:dyDescent="0.35">
      <c r="A963" s="32">
        <f>+P!A963</f>
        <v>44053</v>
      </c>
      <c r="B963" s="20">
        <f t="shared" si="42"/>
        <v>2020</v>
      </c>
      <c r="C963" s="20">
        <f t="shared" si="43"/>
        <v>8</v>
      </c>
      <c r="D963" s="33">
        <f>+P!M963</f>
        <v>0</v>
      </c>
      <c r="E963" s="33">
        <f>+'P+C'!O963</f>
        <v>0</v>
      </c>
      <c r="F963" s="124">
        <f t="shared" si="44"/>
        <v>0</v>
      </c>
    </row>
    <row r="964" spans="1:6" x14ac:dyDescent="0.35">
      <c r="A964" s="32">
        <f>+P!A964</f>
        <v>44054</v>
      </c>
      <c r="B964" s="20">
        <f t="shared" si="42"/>
        <v>2020</v>
      </c>
      <c r="C964" s="20">
        <f t="shared" si="43"/>
        <v>8</v>
      </c>
      <c r="D964" s="33">
        <f>+P!M964</f>
        <v>0</v>
      </c>
      <c r="E964" s="33">
        <f>+'P+C'!O964</f>
        <v>0</v>
      </c>
      <c r="F964" s="124">
        <f t="shared" si="44"/>
        <v>0</v>
      </c>
    </row>
    <row r="965" spans="1:6" x14ac:dyDescent="0.35">
      <c r="A965" s="32">
        <f>+P!A965</f>
        <v>44055</v>
      </c>
      <c r="B965" s="20">
        <f t="shared" si="42"/>
        <v>2020</v>
      </c>
      <c r="C965" s="20">
        <f t="shared" si="43"/>
        <v>8</v>
      </c>
      <c r="D965" s="33">
        <f>+P!M965</f>
        <v>0</v>
      </c>
      <c r="E965" s="33">
        <f>+'P+C'!O965</f>
        <v>0</v>
      </c>
      <c r="F965" s="124">
        <f t="shared" si="44"/>
        <v>0</v>
      </c>
    </row>
    <row r="966" spans="1:6" x14ac:dyDescent="0.35">
      <c r="A966" s="32">
        <f>+P!A966</f>
        <v>44056</v>
      </c>
      <c r="B966" s="20">
        <f t="shared" si="42"/>
        <v>2020</v>
      </c>
      <c r="C966" s="20">
        <f t="shared" si="43"/>
        <v>8</v>
      </c>
      <c r="D966" s="33">
        <f>+P!M966</f>
        <v>0</v>
      </c>
      <c r="E966" s="33">
        <f>+'P+C'!O966</f>
        <v>0</v>
      </c>
      <c r="F966" s="124">
        <f t="shared" si="44"/>
        <v>0</v>
      </c>
    </row>
    <row r="967" spans="1:6" x14ac:dyDescent="0.35">
      <c r="A967" s="32">
        <f>+P!A967</f>
        <v>44057</v>
      </c>
      <c r="B967" s="20">
        <f t="shared" si="42"/>
        <v>2020</v>
      </c>
      <c r="C967" s="20">
        <f t="shared" si="43"/>
        <v>8</v>
      </c>
      <c r="D967" s="33">
        <f>+P!M967</f>
        <v>0</v>
      </c>
      <c r="E967" s="33">
        <f>+'P+C'!O967</f>
        <v>0</v>
      </c>
      <c r="F967" s="124">
        <f t="shared" si="44"/>
        <v>0</v>
      </c>
    </row>
    <row r="968" spans="1:6" x14ac:dyDescent="0.35">
      <c r="A968" s="32">
        <f>+P!A968</f>
        <v>44058</v>
      </c>
      <c r="B968" s="20">
        <f t="shared" si="42"/>
        <v>2020</v>
      </c>
      <c r="C968" s="20">
        <f t="shared" si="43"/>
        <v>8</v>
      </c>
      <c r="D968" s="33">
        <f>+P!M968</f>
        <v>0</v>
      </c>
      <c r="E968" s="33">
        <f>+'P+C'!O968</f>
        <v>0</v>
      </c>
      <c r="F968" s="124">
        <f t="shared" si="44"/>
        <v>0</v>
      </c>
    </row>
    <row r="969" spans="1:6" x14ac:dyDescent="0.35">
      <c r="A969" s="32">
        <f>+P!A969</f>
        <v>44059</v>
      </c>
      <c r="B969" s="20">
        <f t="shared" si="42"/>
        <v>2020</v>
      </c>
      <c r="C969" s="20">
        <f t="shared" si="43"/>
        <v>8</v>
      </c>
      <c r="D969" s="33">
        <f>+P!M969</f>
        <v>0</v>
      </c>
      <c r="E969" s="33">
        <f>+'P+C'!O969</f>
        <v>0</v>
      </c>
      <c r="F969" s="124">
        <f t="shared" si="44"/>
        <v>0</v>
      </c>
    </row>
    <row r="970" spans="1:6" x14ac:dyDescent="0.35">
      <c r="A970" s="32">
        <f>+P!A970</f>
        <v>44060</v>
      </c>
      <c r="B970" s="20">
        <f t="shared" ref="B970:B1033" si="45">YEAR(A970)</f>
        <v>2020</v>
      </c>
      <c r="C970" s="20">
        <f t="shared" ref="C970:C1033" si="46">MONTH(A970)</f>
        <v>8</v>
      </c>
      <c r="D970" s="33">
        <f>+P!M970</f>
        <v>0</v>
      </c>
      <c r="E970" s="33">
        <f>+'P+C'!O970</f>
        <v>0</v>
      </c>
      <c r="F970" s="124">
        <f t="shared" si="44"/>
        <v>0</v>
      </c>
    </row>
    <row r="971" spans="1:6" x14ac:dyDescent="0.35">
      <c r="A971" s="32">
        <f>+P!A971</f>
        <v>44061</v>
      </c>
      <c r="B971" s="20">
        <f t="shared" si="45"/>
        <v>2020</v>
      </c>
      <c r="C971" s="20">
        <f t="shared" si="46"/>
        <v>8</v>
      </c>
      <c r="D971" s="33">
        <f>+P!M971</f>
        <v>0</v>
      </c>
      <c r="E971" s="33">
        <f>+'P+C'!O971</f>
        <v>0</v>
      </c>
      <c r="F971" s="124">
        <f t="shared" ref="F971:F1034" si="47">MAX(0,+E971-D971)</f>
        <v>0</v>
      </c>
    </row>
    <row r="972" spans="1:6" x14ac:dyDescent="0.35">
      <c r="A972" s="32">
        <f>+P!A972</f>
        <v>44062</v>
      </c>
      <c r="B972" s="20">
        <f t="shared" si="45"/>
        <v>2020</v>
      </c>
      <c r="C972" s="20">
        <f t="shared" si="46"/>
        <v>8</v>
      </c>
      <c r="D972" s="33">
        <f>+P!M972</f>
        <v>0</v>
      </c>
      <c r="E972" s="33">
        <f>+'P+C'!O972</f>
        <v>0</v>
      </c>
      <c r="F972" s="124">
        <f t="shared" si="47"/>
        <v>0</v>
      </c>
    </row>
    <row r="973" spans="1:6" x14ac:dyDescent="0.35">
      <c r="A973" s="32">
        <f>+P!A973</f>
        <v>44063</v>
      </c>
      <c r="B973" s="20">
        <f t="shared" si="45"/>
        <v>2020</v>
      </c>
      <c r="C973" s="20">
        <f t="shared" si="46"/>
        <v>8</v>
      </c>
      <c r="D973" s="33">
        <f>+P!M973</f>
        <v>0</v>
      </c>
      <c r="E973" s="33">
        <f>+'P+C'!O973</f>
        <v>0</v>
      </c>
      <c r="F973" s="124">
        <f t="shared" si="47"/>
        <v>0</v>
      </c>
    </row>
    <row r="974" spans="1:6" x14ac:dyDescent="0.35">
      <c r="A974" s="32">
        <f>+P!A974</f>
        <v>44064</v>
      </c>
      <c r="B974" s="20">
        <f t="shared" si="45"/>
        <v>2020</v>
      </c>
      <c r="C974" s="20">
        <f t="shared" si="46"/>
        <v>8</v>
      </c>
      <c r="D974" s="33">
        <f>+P!M974</f>
        <v>0</v>
      </c>
      <c r="E974" s="33">
        <f>+'P+C'!O974</f>
        <v>0</v>
      </c>
      <c r="F974" s="124">
        <f t="shared" si="47"/>
        <v>0</v>
      </c>
    </row>
    <row r="975" spans="1:6" x14ac:dyDescent="0.35">
      <c r="A975" s="32">
        <f>+P!A975</f>
        <v>44065</v>
      </c>
      <c r="B975" s="20">
        <f t="shared" si="45"/>
        <v>2020</v>
      </c>
      <c r="C975" s="20">
        <f t="shared" si="46"/>
        <v>8</v>
      </c>
      <c r="D975" s="33">
        <f>+P!M975</f>
        <v>0</v>
      </c>
      <c r="E975" s="33">
        <f>+'P+C'!O975</f>
        <v>0</v>
      </c>
      <c r="F975" s="124">
        <f t="shared" si="47"/>
        <v>0</v>
      </c>
    </row>
    <row r="976" spans="1:6" x14ac:dyDescent="0.35">
      <c r="A976" s="32">
        <f>+P!A976</f>
        <v>44066</v>
      </c>
      <c r="B976" s="20">
        <f t="shared" si="45"/>
        <v>2020</v>
      </c>
      <c r="C976" s="20">
        <f t="shared" si="46"/>
        <v>8</v>
      </c>
      <c r="D976" s="33">
        <f>+P!M976</f>
        <v>0</v>
      </c>
      <c r="E976" s="33">
        <f>+'P+C'!O976</f>
        <v>0</v>
      </c>
      <c r="F976" s="124">
        <f t="shared" si="47"/>
        <v>0</v>
      </c>
    </row>
    <row r="977" spans="1:6" x14ac:dyDescent="0.35">
      <c r="A977" s="32">
        <f>+P!A977</f>
        <v>44067</v>
      </c>
      <c r="B977" s="20">
        <f t="shared" si="45"/>
        <v>2020</v>
      </c>
      <c r="C977" s="20">
        <f t="shared" si="46"/>
        <v>8</v>
      </c>
      <c r="D977" s="33">
        <f>+P!M977</f>
        <v>0</v>
      </c>
      <c r="E977" s="33">
        <f>+'P+C'!O977</f>
        <v>0</v>
      </c>
      <c r="F977" s="124">
        <f t="shared" si="47"/>
        <v>0</v>
      </c>
    </row>
    <row r="978" spans="1:6" x14ac:dyDescent="0.35">
      <c r="A978" s="32">
        <f>+P!A978</f>
        <v>44068</v>
      </c>
      <c r="B978" s="20">
        <f t="shared" si="45"/>
        <v>2020</v>
      </c>
      <c r="C978" s="20">
        <f t="shared" si="46"/>
        <v>8</v>
      </c>
      <c r="D978" s="33">
        <f>+P!M978</f>
        <v>0</v>
      </c>
      <c r="E978" s="33">
        <f>+'P+C'!O978</f>
        <v>0</v>
      </c>
      <c r="F978" s="124">
        <f t="shared" si="47"/>
        <v>0</v>
      </c>
    </row>
    <row r="979" spans="1:6" x14ac:dyDescent="0.35">
      <c r="A979" s="32">
        <f>+P!A979</f>
        <v>44069</v>
      </c>
      <c r="B979" s="20">
        <f t="shared" si="45"/>
        <v>2020</v>
      </c>
      <c r="C979" s="20">
        <f t="shared" si="46"/>
        <v>8</v>
      </c>
      <c r="D979" s="33">
        <f>+P!M979</f>
        <v>0</v>
      </c>
      <c r="E979" s="33">
        <f>+'P+C'!O979</f>
        <v>0</v>
      </c>
      <c r="F979" s="124">
        <f t="shared" si="47"/>
        <v>0</v>
      </c>
    </row>
    <row r="980" spans="1:6" x14ac:dyDescent="0.35">
      <c r="A980" s="32">
        <f>+P!A980</f>
        <v>44070</v>
      </c>
      <c r="B980" s="20">
        <f t="shared" si="45"/>
        <v>2020</v>
      </c>
      <c r="C980" s="20">
        <f t="shared" si="46"/>
        <v>8</v>
      </c>
      <c r="D980" s="33">
        <f>+P!M980</f>
        <v>0</v>
      </c>
      <c r="E980" s="33">
        <f>+'P+C'!O980</f>
        <v>0</v>
      </c>
      <c r="F980" s="124">
        <f t="shared" si="47"/>
        <v>0</v>
      </c>
    </row>
    <row r="981" spans="1:6" x14ac:dyDescent="0.35">
      <c r="A981" s="32">
        <f>+P!A981</f>
        <v>44071</v>
      </c>
      <c r="B981" s="20">
        <f t="shared" si="45"/>
        <v>2020</v>
      </c>
      <c r="C981" s="20">
        <f t="shared" si="46"/>
        <v>8</v>
      </c>
      <c r="D981" s="33">
        <f>+P!M981</f>
        <v>0</v>
      </c>
      <c r="E981" s="33">
        <f>+'P+C'!O981</f>
        <v>0</v>
      </c>
      <c r="F981" s="124">
        <f t="shared" si="47"/>
        <v>0</v>
      </c>
    </row>
    <row r="982" spans="1:6" x14ac:dyDescent="0.35">
      <c r="A982" s="32">
        <f>+P!A982</f>
        <v>44072</v>
      </c>
      <c r="B982" s="20">
        <f t="shared" si="45"/>
        <v>2020</v>
      </c>
      <c r="C982" s="20">
        <f t="shared" si="46"/>
        <v>8</v>
      </c>
      <c r="D982" s="33">
        <f>+P!M982</f>
        <v>0</v>
      </c>
      <c r="E982" s="33">
        <f>+'P+C'!O982</f>
        <v>0</v>
      </c>
      <c r="F982" s="124">
        <f t="shared" si="47"/>
        <v>0</v>
      </c>
    </row>
    <row r="983" spans="1:6" x14ac:dyDescent="0.35">
      <c r="A983" s="32">
        <f>+P!A983</f>
        <v>44073</v>
      </c>
      <c r="B983" s="20">
        <f t="shared" si="45"/>
        <v>2020</v>
      </c>
      <c r="C983" s="20">
        <f t="shared" si="46"/>
        <v>8</v>
      </c>
      <c r="D983" s="33">
        <f>+P!M983</f>
        <v>0</v>
      </c>
      <c r="E983" s="33">
        <f>+'P+C'!O983</f>
        <v>0</v>
      </c>
      <c r="F983" s="124">
        <f t="shared" si="47"/>
        <v>0</v>
      </c>
    </row>
    <row r="984" spans="1:6" ht="13.15" thickBot="1" x14ac:dyDescent="0.4">
      <c r="A984" s="32">
        <f>+P!A984</f>
        <v>44074</v>
      </c>
      <c r="B984" s="123">
        <f t="shared" si="45"/>
        <v>2020</v>
      </c>
      <c r="C984" s="123">
        <f t="shared" si="46"/>
        <v>8</v>
      </c>
      <c r="D984" s="33">
        <f>+P!M984</f>
        <v>0</v>
      </c>
      <c r="E984" s="33">
        <f>+'P+C'!O984</f>
        <v>0</v>
      </c>
      <c r="F984" s="124">
        <f t="shared" si="47"/>
        <v>0</v>
      </c>
    </row>
    <row r="985" spans="1:6" ht="13.15" thickTop="1" x14ac:dyDescent="0.35">
      <c r="A985" s="32">
        <f>+P!A985</f>
        <v>44075</v>
      </c>
      <c r="B985" s="20">
        <f t="shared" si="45"/>
        <v>2020</v>
      </c>
      <c r="C985" s="20">
        <f t="shared" si="46"/>
        <v>9</v>
      </c>
      <c r="D985" s="33">
        <f>+P!M985</f>
        <v>0</v>
      </c>
      <c r="E985" s="33">
        <f>+'P+C'!O985</f>
        <v>0</v>
      </c>
      <c r="F985" s="124">
        <f t="shared" si="47"/>
        <v>0</v>
      </c>
    </row>
    <row r="986" spans="1:6" x14ac:dyDescent="0.35">
      <c r="A986" s="32">
        <f>+P!A986</f>
        <v>44076</v>
      </c>
      <c r="B986" s="20">
        <f t="shared" si="45"/>
        <v>2020</v>
      </c>
      <c r="C986" s="20">
        <f t="shared" si="46"/>
        <v>9</v>
      </c>
      <c r="D986" s="33">
        <f>+P!M986</f>
        <v>0</v>
      </c>
      <c r="E986" s="33">
        <f>+'P+C'!O986</f>
        <v>0</v>
      </c>
      <c r="F986" s="124">
        <f t="shared" si="47"/>
        <v>0</v>
      </c>
    </row>
    <row r="987" spans="1:6" x14ac:dyDescent="0.35">
      <c r="A987" s="32">
        <f>+P!A987</f>
        <v>44077</v>
      </c>
      <c r="B987" s="20">
        <f t="shared" si="45"/>
        <v>2020</v>
      </c>
      <c r="C987" s="20">
        <f t="shared" si="46"/>
        <v>9</v>
      </c>
      <c r="D987" s="33">
        <f>+P!M987</f>
        <v>0</v>
      </c>
      <c r="E987" s="33">
        <f>+'P+C'!O987</f>
        <v>0</v>
      </c>
      <c r="F987" s="124">
        <f t="shared" si="47"/>
        <v>0</v>
      </c>
    </row>
    <row r="988" spans="1:6" x14ac:dyDescent="0.35">
      <c r="A988" s="32">
        <f>+P!A988</f>
        <v>44078</v>
      </c>
      <c r="B988" s="20">
        <f t="shared" si="45"/>
        <v>2020</v>
      </c>
      <c r="C988" s="20">
        <f t="shared" si="46"/>
        <v>9</v>
      </c>
      <c r="D988" s="33">
        <f>+P!M988</f>
        <v>0</v>
      </c>
      <c r="E988" s="33">
        <f>+'P+C'!O988</f>
        <v>0</v>
      </c>
      <c r="F988" s="124">
        <f t="shared" si="47"/>
        <v>0</v>
      </c>
    </row>
    <row r="989" spans="1:6" x14ac:dyDescent="0.35">
      <c r="A989" s="32">
        <f>+P!A989</f>
        <v>44079</v>
      </c>
      <c r="B989" s="20">
        <f t="shared" si="45"/>
        <v>2020</v>
      </c>
      <c r="C989" s="20">
        <f t="shared" si="46"/>
        <v>9</v>
      </c>
      <c r="D989" s="33">
        <f>+P!M989</f>
        <v>0</v>
      </c>
      <c r="E989" s="33">
        <f>+'P+C'!O989</f>
        <v>0</v>
      </c>
      <c r="F989" s="124">
        <f t="shared" si="47"/>
        <v>0</v>
      </c>
    </row>
    <row r="990" spans="1:6" x14ac:dyDescent="0.35">
      <c r="A990" s="32">
        <f>+P!A990</f>
        <v>44080</v>
      </c>
      <c r="B990" s="20">
        <f t="shared" si="45"/>
        <v>2020</v>
      </c>
      <c r="C990" s="20">
        <f t="shared" si="46"/>
        <v>9</v>
      </c>
      <c r="D990" s="33">
        <f>+P!M990</f>
        <v>0</v>
      </c>
      <c r="E990" s="33">
        <f>+'P+C'!O990</f>
        <v>0</v>
      </c>
      <c r="F990" s="124">
        <f t="shared" si="47"/>
        <v>0</v>
      </c>
    </row>
    <row r="991" spans="1:6" x14ac:dyDescent="0.35">
      <c r="A991" s="32">
        <f>+P!A991</f>
        <v>44081</v>
      </c>
      <c r="B991" s="20">
        <f t="shared" si="45"/>
        <v>2020</v>
      </c>
      <c r="C991" s="20">
        <f t="shared" si="46"/>
        <v>9</v>
      </c>
      <c r="D991" s="33">
        <f>+P!M991</f>
        <v>0</v>
      </c>
      <c r="E991" s="33">
        <f>+'P+C'!O991</f>
        <v>0</v>
      </c>
      <c r="F991" s="124">
        <f t="shared" si="47"/>
        <v>0</v>
      </c>
    </row>
    <row r="992" spans="1:6" x14ac:dyDescent="0.35">
      <c r="A992" s="32">
        <f>+P!A992</f>
        <v>44082</v>
      </c>
      <c r="B992" s="20">
        <f t="shared" si="45"/>
        <v>2020</v>
      </c>
      <c r="C992" s="20">
        <f t="shared" si="46"/>
        <v>9</v>
      </c>
      <c r="D992" s="33">
        <f>+P!M992</f>
        <v>0</v>
      </c>
      <c r="E992" s="33">
        <f>+'P+C'!O992</f>
        <v>0</v>
      </c>
      <c r="F992" s="124">
        <f t="shared" si="47"/>
        <v>0</v>
      </c>
    </row>
    <row r="993" spans="1:6" x14ac:dyDescent="0.35">
      <c r="A993" s="32">
        <f>+P!A993</f>
        <v>44083</v>
      </c>
      <c r="B993" s="20">
        <f t="shared" si="45"/>
        <v>2020</v>
      </c>
      <c r="C993" s="20">
        <f t="shared" si="46"/>
        <v>9</v>
      </c>
      <c r="D993" s="33">
        <f>+P!M993</f>
        <v>0</v>
      </c>
      <c r="E993" s="33">
        <f>+'P+C'!O993</f>
        <v>0</v>
      </c>
      <c r="F993" s="124">
        <f t="shared" si="47"/>
        <v>0</v>
      </c>
    </row>
    <row r="994" spans="1:6" x14ac:dyDescent="0.35">
      <c r="A994" s="32">
        <f>+P!A994</f>
        <v>44084</v>
      </c>
      <c r="B994" s="20">
        <f t="shared" si="45"/>
        <v>2020</v>
      </c>
      <c r="C994" s="20">
        <f t="shared" si="46"/>
        <v>9</v>
      </c>
      <c r="D994" s="33">
        <f>+P!M994</f>
        <v>0</v>
      </c>
      <c r="E994" s="33">
        <f>+'P+C'!O994</f>
        <v>0</v>
      </c>
      <c r="F994" s="124">
        <f t="shared" si="47"/>
        <v>0</v>
      </c>
    </row>
    <row r="995" spans="1:6" x14ac:dyDescent="0.35">
      <c r="A995" s="32">
        <f>+P!A995</f>
        <v>44085</v>
      </c>
      <c r="B995" s="20">
        <f t="shared" si="45"/>
        <v>2020</v>
      </c>
      <c r="C995" s="20">
        <f t="shared" si="46"/>
        <v>9</v>
      </c>
      <c r="D995" s="33">
        <f>+P!M995</f>
        <v>0</v>
      </c>
      <c r="E995" s="33">
        <f>+'P+C'!O995</f>
        <v>0</v>
      </c>
      <c r="F995" s="124">
        <f t="shared" si="47"/>
        <v>0</v>
      </c>
    </row>
    <row r="996" spans="1:6" x14ac:dyDescent="0.35">
      <c r="A996" s="32">
        <f>+P!A996</f>
        <v>44086</v>
      </c>
      <c r="B996" s="20">
        <f t="shared" si="45"/>
        <v>2020</v>
      </c>
      <c r="C996" s="20">
        <f t="shared" si="46"/>
        <v>9</v>
      </c>
      <c r="D996" s="33">
        <f>+P!M996</f>
        <v>0</v>
      </c>
      <c r="E996" s="33">
        <f>+'P+C'!O996</f>
        <v>0</v>
      </c>
      <c r="F996" s="124">
        <f t="shared" si="47"/>
        <v>0</v>
      </c>
    </row>
    <row r="997" spans="1:6" x14ac:dyDescent="0.35">
      <c r="A997" s="32">
        <f>+P!A997</f>
        <v>44087</v>
      </c>
      <c r="B997" s="20">
        <f t="shared" si="45"/>
        <v>2020</v>
      </c>
      <c r="C997" s="20">
        <f t="shared" si="46"/>
        <v>9</v>
      </c>
      <c r="D997" s="33">
        <f>+P!M997</f>
        <v>0</v>
      </c>
      <c r="E997" s="33">
        <f>+'P+C'!O997</f>
        <v>0</v>
      </c>
      <c r="F997" s="124">
        <f t="shared" si="47"/>
        <v>0</v>
      </c>
    </row>
    <row r="998" spans="1:6" x14ac:dyDescent="0.35">
      <c r="A998" s="32">
        <f>+P!A998</f>
        <v>44088</v>
      </c>
      <c r="B998" s="20">
        <f t="shared" si="45"/>
        <v>2020</v>
      </c>
      <c r="C998" s="20">
        <f t="shared" si="46"/>
        <v>9</v>
      </c>
      <c r="D998" s="33">
        <f>+P!M998</f>
        <v>0</v>
      </c>
      <c r="E998" s="33">
        <f>+'P+C'!O998</f>
        <v>0</v>
      </c>
      <c r="F998" s="124">
        <f t="shared" si="47"/>
        <v>0</v>
      </c>
    </row>
    <row r="999" spans="1:6" x14ac:dyDescent="0.35">
      <c r="A999" s="32">
        <f>+P!A999</f>
        <v>44089</v>
      </c>
      <c r="B999" s="20">
        <f t="shared" si="45"/>
        <v>2020</v>
      </c>
      <c r="C999" s="20">
        <f t="shared" si="46"/>
        <v>9</v>
      </c>
      <c r="D999" s="33">
        <f>+P!M999</f>
        <v>0</v>
      </c>
      <c r="E999" s="33">
        <f>+'P+C'!O999</f>
        <v>0</v>
      </c>
      <c r="F999" s="124">
        <f t="shared" si="47"/>
        <v>0</v>
      </c>
    </row>
    <row r="1000" spans="1:6" x14ac:dyDescent="0.35">
      <c r="A1000" s="32">
        <f>+P!A1000</f>
        <v>44090</v>
      </c>
      <c r="B1000" s="20">
        <f t="shared" si="45"/>
        <v>2020</v>
      </c>
      <c r="C1000" s="20">
        <f t="shared" si="46"/>
        <v>9</v>
      </c>
      <c r="D1000" s="33">
        <f>+P!M1000</f>
        <v>0</v>
      </c>
      <c r="E1000" s="33">
        <f>+'P+C'!O1000</f>
        <v>0</v>
      </c>
      <c r="F1000" s="124">
        <f t="shared" si="47"/>
        <v>0</v>
      </c>
    </row>
    <row r="1001" spans="1:6" x14ac:dyDescent="0.35">
      <c r="A1001" s="32">
        <f>+P!A1001</f>
        <v>44091</v>
      </c>
      <c r="B1001" s="20">
        <f t="shared" si="45"/>
        <v>2020</v>
      </c>
      <c r="C1001" s="20">
        <f t="shared" si="46"/>
        <v>9</v>
      </c>
      <c r="D1001" s="33">
        <f>+P!M1001</f>
        <v>0</v>
      </c>
      <c r="E1001" s="33">
        <f>+'P+C'!O1001</f>
        <v>0</v>
      </c>
      <c r="F1001" s="124">
        <f t="shared" si="47"/>
        <v>0</v>
      </c>
    </row>
    <row r="1002" spans="1:6" x14ac:dyDescent="0.35">
      <c r="A1002" s="32">
        <f>+P!A1002</f>
        <v>44092</v>
      </c>
      <c r="B1002" s="20">
        <f t="shared" si="45"/>
        <v>2020</v>
      </c>
      <c r="C1002" s="20">
        <f t="shared" si="46"/>
        <v>9</v>
      </c>
      <c r="D1002" s="33">
        <f>+P!M1002</f>
        <v>0</v>
      </c>
      <c r="E1002" s="33">
        <f>+'P+C'!O1002</f>
        <v>0</v>
      </c>
      <c r="F1002" s="124">
        <f t="shared" si="47"/>
        <v>0</v>
      </c>
    </row>
    <row r="1003" spans="1:6" x14ac:dyDescent="0.35">
      <c r="A1003" s="32">
        <f>+P!A1003</f>
        <v>44093</v>
      </c>
      <c r="B1003" s="20">
        <f t="shared" si="45"/>
        <v>2020</v>
      </c>
      <c r="C1003" s="20">
        <f t="shared" si="46"/>
        <v>9</v>
      </c>
      <c r="D1003" s="33">
        <f>+P!M1003</f>
        <v>0</v>
      </c>
      <c r="E1003" s="33">
        <f>+'P+C'!O1003</f>
        <v>0</v>
      </c>
      <c r="F1003" s="124">
        <f t="shared" si="47"/>
        <v>0</v>
      </c>
    </row>
    <row r="1004" spans="1:6" x14ac:dyDescent="0.35">
      <c r="A1004" s="32">
        <f>+P!A1004</f>
        <v>44094</v>
      </c>
      <c r="B1004" s="20">
        <f t="shared" si="45"/>
        <v>2020</v>
      </c>
      <c r="C1004" s="20">
        <f t="shared" si="46"/>
        <v>9</v>
      </c>
      <c r="D1004" s="33">
        <f>+P!M1004</f>
        <v>0</v>
      </c>
      <c r="E1004" s="33">
        <f>+'P+C'!O1004</f>
        <v>0</v>
      </c>
      <c r="F1004" s="124">
        <f t="shared" si="47"/>
        <v>0</v>
      </c>
    </row>
    <row r="1005" spans="1:6" x14ac:dyDescent="0.35">
      <c r="A1005" s="32">
        <f>+P!A1005</f>
        <v>44095</v>
      </c>
      <c r="B1005" s="20">
        <f t="shared" si="45"/>
        <v>2020</v>
      </c>
      <c r="C1005" s="20">
        <f t="shared" si="46"/>
        <v>9</v>
      </c>
      <c r="D1005" s="33">
        <f>+P!M1005</f>
        <v>0</v>
      </c>
      <c r="E1005" s="33">
        <f>+'P+C'!O1005</f>
        <v>0</v>
      </c>
      <c r="F1005" s="124">
        <f t="shared" si="47"/>
        <v>0</v>
      </c>
    </row>
    <row r="1006" spans="1:6" x14ac:dyDescent="0.35">
      <c r="A1006" s="32">
        <f>+P!A1006</f>
        <v>44096</v>
      </c>
      <c r="B1006" s="20">
        <f t="shared" si="45"/>
        <v>2020</v>
      </c>
      <c r="C1006" s="20">
        <f t="shared" si="46"/>
        <v>9</v>
      </c>
      <c r="D1006" s="33">
        <f>+P!M1006</f>
        <v>0</v>
      </c>
      <c r="E1006" s="33">
        <f>+'P+C'!O1006</f>
        <v>0</v>
      </c>
      <c r="F1006" s="124">
        <f t="shared" si="47"/>
        <v>0</v>
      </c>
    </row>
    <row r="1007" spans="1:6" x14ac:dyDescent="0.35">
      <c r="A1007" s="32">
        <f>+P!A1007</f>
        <v>44097</v>
      </c>
      <c r="B1007" s="20">
        <f t="shared" si="45"/>
        <v>2020</v>
      </c>
      <c r="C1007" s="20">
        <f t="shared" si="46"/>
        <v>9</v>
      </c>
      <c r="D1007" s="33">
        <f>+P!M1007</f>
        <v>0</v>
      </c>
      <c r="E1007" s="33">
        <f>+'P+C'!O1007</f>
        <v>0</v>
      </c>
      <c r="F1007" s="124">
        <f t="shared" si="47"/>
        <v>0</v>
      </c>
    </row>
    <row r="1008" spans="1:6" x14ac:dyDescent="0.35">
      <c r="A1008" s="32">
        <f>+P!A1008</f>
        <v>44098</v>
      </c>
      <c r="B1008" s="20">
        <f t="shared" si="45"/>
        <v>2020</v>
      </c>
      <c r="C1008" s="20">
        <f t="shared" si="46"/>
        <v>9</v>
      </c>
      <c r="D1008" s="33">
        <f>+P!M1008</f>
        <v>0</v>
      </c>
      <c r="E1008" s="33">
        <f>+'P+C'!O1008</f>
        <v>0</v>
      </c>
      <c r="F1008" s="124">
        <f t="shared" si="47"/>
        <v>0</v>
      </c>
    </row>
    <row r="1009" spans="1:6" x14ac:dyDescent="0.35">
      <c r="A1009" s="32">
        <f>+P!A1009</f>
        <v>44099</v>
      </c>
      <c r="B1009" s="20">
        <f t="shared" si="45"/>
        <v>2020</v>
      </c>
      <c r="C1009" s="20">
        <f t="shared" si="46"/>
        <v>9</v>
      </c>
      <c r="D1009" s="33">
        <f>+P!M1009</f>
        <v>0</v>
      </c>
      <c r="E1009" s="33">
        <f>+'P+C'!O1009</f>
        <v>0</v>
      </c>
      <c r="F1009" s="124">
        <f t="shared" si="47"/>
        <v>0</v>
      </c>
    </row>
    <row r="1010" spans="1:6" x14ac:dyDescent="0.35">
      <c r="A1010" s="32">
        <f>+P!A1010</f>
        <v>44100</v>
      </c>
      <c r="B1010" s="20">
        <f t="shared" si="45"/>
        <v>2020</v>
      </c>
      <c r="C1010" s="20">
        <f t="shared" si="46"/>
        <v>9</v>
      </c>
      <c r="D1010" s="33">
        <f>+P!M1010</f>
        <v>0</v>
      </c>
      <c r="E1010" s="33">
        <f>+'P+C'!O1010</f>
        <v>0</v>
      </c>
      <c r="F1010" s="124">
        <f t="shared" si="47"/>
        <v>0</v>
      </c>
    </row>
    <row r="1011" spans="1:6" x14ac:dyDescent="0.35">
      <c r="A1011" s="32">
        <f>+P!A1011</f>
        <v>44101</v>
      </c>
      <c r="B1011" s="20">
        <f t="shared" si="45"/>
        <v>2020</v>
      </c>
      <c r="C1011" s="20">
        <f t="shared" si="46"/>
        <v>9</v>
      </c>
      <c r="D1011" s="33">
        <f>+P!M1011</f>
        <v>0</v>
      </c>
      <c r="E1011" s="33">
        <f>+'P+C'!O1011</f>
        <v>0</v>
      </c>
      <c r="F1011" s="124">
        <f t="shared" si="47"/>
        <v>0</v>
      </c>
    </row>
    <row r="1012" spans="1:6" x14ac:dyDescent="0.35">
      <c r="A1012" s="32">
        <f>+P!A1012</f>
        <v>44102</v>
      </c>
      <c r="B1012" s="20">
        <f t="shared" si="45"/>
        <v>2020</v>
      </c>
      <c r="C1012" s="20">
        <f t="shared" si="46"/>
        <v>9</v>
      </c>
      <c r="D1012" s="33">
        <f>+P!M1012</f>
        <v>0</v>
      </c>
      <c r="E1012" s="33">
        <f>+'P+C'!O1012</f>
        <v>0</v>
      </c>
      <c r="F1012" s="124">
        <f t="shared" si="47"/>
        <v>0</v>
      </c>
    </row>
    <row r="1013" spans="1:6" x14ac:dyDescent="0.35">
      <c r="A1013" s="32">
        <f>+P!A1013</f>
        <v>44103</v>
      </c>
      <c r="B1013" s="20">
        <f t="shared" si="45"/>
        <v>2020</v>
      </c>
      <c r="C1013" s="20">
        <f t="shared" si="46"/>
        <v>9</v>
      </c>
      <c r="D1013" s="33">
        <f>+P!M1013</f>
        <v>0</v>
      </c>
      <c r="E1013" s="33">
        <f>+'P+C'!O1013</f>
        <v>0</v>
      </c>
      <c r="F1013" s="124">
        <f t="shared" si="47"/>
        <v>0</v>
      </c>
    </row>
    <row r="1014" spans="1:6" ht="13.15" thickBot="1" x14ac:dyDescent="0.4">
      <c r="A1014" s="32">
        <f>+P!A1014</f>
        <v>44104</v>
      </c>
      <c r="B1014" s="123">
        <f t="shared" si="45"/>
        <v>2020</v>
      </c>
      <c r="C1014" s="123">
        <f t="shared" si="46"/>
        <v>9</v>
      </c>
      <c r="D1014" s="33">
        <f>+P!M1014</f>
        <v>0</v>
      </c>
      <c r="E1014" s="33">
        <f>+'P+C'!O1014</f>
        <v>0</v>
      </c>
      <c r="F1014" s="124">
        <f t="shared" si="47"/>
        <v>0</v>
      </c>
    </row>
    <row r="1015" spans="1:6" ht="13.15" thickTop="1" x14ac:dyDescent="0.35">
      <c r="A1015" s="32">
        <f>+P!A1015</f>
        <v>44105</v>
      </c>
      <c r="B1015" s="20">
        <f t="shared" si="45"/>
        <v>2020</v>
      </c>
      <c r="C1015" s="20">
        <f t="shared" si="46"/>
        <v>10</v>
      </c>
      <c r="D1015" s="33">
        <f>+P!M1015</f>
        <v>0</v>
      </c>
      <c r="E1015" s="33">
        <f>+'P+C'!O1015</f>
        <v>0</v>
      </c>
      <c r="F1015" s="124">
        <f t="shared" si="47"/>
        <v>0</v>
      </c>
    </row>
    <row r="1016" spans="1:6" x14ac:dyDescent="0.35">
      <c r="A1016" s="32">
        <f>+P!A1016</f>
        <v>44106</v>
      </c>
      <c r="B1016" s="20">
        <f t="shared" si="45"/>
        <v>2020</v>
      </c>
      <c r="C1016" s="20">
        <f t="shared" si="46"/>
        <v>10</v>
      </c>
      <c r="D1016" s="33">
        <f>+P!M1016</f>
        <v>0</v>
      </c>
      <c r="E1016" s="33">
        <f>+'P+C'!O1016</f>
        <v>0</v>
      </c>
      <c r="F1016" s="124">
        <f t="shared" si="47"/>
        <v>0</v>
      </c>
    </row>
    <row r="1017" spans="1:6" x14ac:dyDescent="0.35">
      <c r="A1017" s="32">
        <f>+P!A1017</f>
        <v>44107</v>
      </c>
      <c r="B1017" s="20">
        <f t="shared" si="45"/>
        <v>2020</v>
      </c>
      <c r="C1017" s="20">
        <f t="shared" si="46"/>
        <v>10</v>
      </c>
      <c r="D1017" s="33">
        <f>+P!M1017</f>
        <v>0</v>
      </c>
      <c r="E1017" s="33">
        <f>+'P+C'!O1017</f>
        <v>0</v>
      </c>
      <c r="F1017" s="124">
        <f t="shared" si="47"/>
        <v>0</v>
      </c>
    </row>
    <row r="1018" spans="1:6" x14ac:dyDescent="0.35">
      <c r="A1018" s="32">
        <f>+P!A1018</f>
        <v>44108</v>
      </c>
      <c r="B1018" s="20">
        <f t="shared" si="45"/>
        <v>2020</v>
      </c>
      <c r="C1018" s="20">
        <f t="shared" si="46"/>
        <v>10</v>
      </c>
      <c r="D1018" s="33">
        <f>+P!M1018</f>
        <v>0</v>
      </c>
      <c r="E1018" s="33">
        <f>+'P+C'!O1018</f>
        <v>0</v>
      </c>
      <c r="F1018" s="124">
        <f t="shared" si="47"/>
        <v>0</v>
      </c>
    </row>
    <row r="1019" spans="1:6" x14ac:dyDescent="0.35">
      <c r="A1019" s="32">
        <f>+P!A1019</f>
        <v>44109</v>
      </c>
      <c r="B1019" s="20">
        <f t="shared" si="45"/>
        <v>2020</v>
      </c>
      <c r="C1019" s="20">
        <f t="shared" si="46"/>
        <v>10</v>
      </c>
      <c r="D1019" s="33">
        <f>+P!M1019</f>
        <v>0</v>
      </c>
      <c r="E1019" s="33">
        <f>+'P+C'!O1019</f>
        <v>0</v>
      </c>
      <c r="F1019" s="124">
        <f t="shared" si="47"/>
        <v>0</v>
      </c>
    </row>
    <row r="1020" spans="1:6" x14ac:dyDescent="0.35">
      <c r="A1020" s="32">
        <f>+P!A1020</f>
        <v>44110</v>
      </c>
      <c r="B1020" s="20">
        <f t="shared" si="45"/>
        <v>2020</v>
      </c>
      <c r="C1020" s="20">
        <f t="shared" si="46"/>
        <v>10</v>
      </c>
      <c r="D1020" s="33">
        <f>+P!M1020</f>
        <v>0</v>
      </c>
      <c r="E1020" s="33">
        <f>+'P+C'!O1020</f>
        <v>0</v>
      </c>
      <c r="F1020" s="124">
        <f t="shared" si="47"/>
        <v>0</v>
      </c>
    </row>
    <row r="1021" spans="1:6" x14ac:dyDescent="0.35">
      <c r="A1021" s="32">
        <f>+P!A1021</f>
        <v>44111</v>
      </c>
      <c r="B1021" s="20">
        <f t="shared" si="45"/>
        <v>2020</v>
      </c>
      <c r="C1021" s="20">
        <f t="shared" si="46"/>
        <v>10</v>
      </c>
      <c r="D1021" s="33">
        <f>+P!M1021</f>
        <v>0</v>
      </c>
      <c r="E1021" s="33">
        <f>+'P+C'!O1021</f>
        <v>0</v>
      </c>
      <c r="F1021" s="124">
        <f t="shared" si="47"/>
        <v>0</v>
      </c>
    </row>
    <row r="1022" spans="1:6" x14ac:dyDescent="0.35">
      <c r="A1022" s="32">
        <f>+P!A1022</f>
        <v>44112</v>
      </c>
      <c r="B1022" s="20">
        <f t="shared" si="45"/>
        <v>2020</v>
      </c>
      <c r="C1022" s="20">
        <f t="shared" si="46"/>
        <v>10</v>
      </c>
      <c r="D1022" s="33">
        <f>+P!M1022</f>
        <v>0</v>
      </c>
      <c r="E1022" s="33">
        <f>+'P+C'!O1022</f>
        <v>0</v>
      </c>
      <c r="F1022" s="124">
        <f t="shared" si="47"/>
        <v>0</v>
      </c>
    </row>
    <row r="1023" spans="1:6" x14ac:dyDescent="0.35">
      <c r="A1023" s="32">
        <f>+P!A1023</f>
        <v>44113</v>
      </c>
      <c r="B1023" s="20">
        <f t="shared" si="45"/>
        <v>2020</v>
      </c>
      <c r="C1023" s="20">
        <f t="shared" si="46"/>
        <v>10</v>
      </c>
      <c r="D1023" s="33">
        <f>+P!M1023</f>
        <v>0</v>
      </c>
      <c r="E1023" s="33">
        <f>+'P+C'!O1023</f>
        <v>0</v>
      </c>
      <c r="F1023" s="124">
        <f t="shared" si="47"/>
        <v>0</v>
      </c>
    </row>
    <row r="1024" spans="1:6" x14ac:dyDescent="0.35">
      <c r="A1024" s="32">
        <f>+P!A1024</f>
        <v>44114</v>
      </c>
      <c r="B1024" s="20">
        <f t="shared" si="45"/>
        <v>2020</v>
      </c>
      <c r="C1024" s="20">
        <f t="shared" si="46"/>
        <v>10</v>
      </c>
      <c r="D1024" s="33">
        <f>+P!M1024</f>
        <v>0</v>
      </c>
      <c r="E1024" s="33">
        <f>+'P+C'!O1024</f>
        <v>0</v>
      </c>
      <c r="F1024" s="124">
        <f t="shared" si="47"/>
        <v>0</v>
      </c>
    </row>
    <row r="1025" spans="1:6" x14ac:dyDescent="0.35">
      <c r="A1025" s="32">
        <f>+P!A1025</f>
        <v>44115</v>
      </c>
      <c r="B1025" s="20">
        <f t="shared" si="45"/>
        <v>2020</v>
      </c>
      <c r="C1025" s="20">
        <f t="shared" si="46"/>
        <v>10</v>
      </c>
      <c r="D1025" s="33">
        <f>+P!M1025</f>
        <v>0</v>
      </c>
      <c r="E1025" s="33">
        <f>+'P+C'!O1025</f>
        <v>0</v>
      </c>
      <c r="F1025" s="124">
        <f t="shared" si="47"/>
        <v>0</v>
      </c>
    </row>
    <row r="1026" spans="1:6" x14ac:dyDescent="0.35">
      <c r="A1026" s="32">
        <f>+P!A1026</f>
        <v>44116</v>
      </c>
      <c r="B1026" s="20">
        <f t="shared" si="45"/>
        <v>2020</v>
      </c>
      <c r="C1026" s="20">
        <f t="shared" si="46"/>
        <v>10</v>
      </c>
      <c r="D1026" s="33">
        <f>+P!M1026</f>
        <v>0</v>
      </c>
      <c r="E1026" s="33">
        <f>+'P+C'!O1026</f>
        <v>0</v>
      </c>
      <c r="F1026" s="124">
        <f t="shared" si="47"/>
        <v>0</v>
      </c>
    </row>
    <row r="1027" spans="1:6" x14ac:dyDescent="0.35">
      <c r="A1027" s="32">
        <f>+P!A1027</f>
        <v>44117</v>
      </c>
      <c r="B1027" s="20">
        <f t="shared" si="45"/>
        <v>2020</v>
      </c>
      <c r="C1027" s="20">
        <f t="shared" si="46"/>
        <v>10</v>
      </c>
      <c r="D1027" s="33">
        <f>+P!M1027</f>
        <v>0</v>
      </c>
      <c r="E1027" s="33">
        <f>+'P+C'!O1027</f>
        <v>0</v>
      </c>
      <c r="F1027" s="124">
        <f t="shared" si="47"/>
        <v>0</v>
      </c>
    </row>
    <row r="1028" spans="1:6" x14ac:dyDescent="0.35">
      <c r="A1028" s="32">
        <f>+P!A1028</f>
        <v>44118</v>
      </c>
      <c r="B1028" s="20">
        <f t="shared" si="45"/>
        <v>2020</v>
      </c>
      <c r="C1028" s="20">
        <f t="shared" si="46"/>
        <v>10</v>
      </c>
      <c r="D1028" s="33">
        <f>+P!M1028</f>
        <v>0</v>
      </c>
      <c r="E1028" s="33">
        <f>+'P+C'!O1028</f>
        <v>0</v>
      </c>
      <c r="F1028" s="124">
        <f t="shared" si="47"/>
        <v>0</v>
      </c>
    </row>
    <row r="1029" spans="1:6" x14ac:dyDescent="0.35">
      <c r="A1029" s="32">
        <f>+P!A1029</f>
        <v>44119</v>
      </c>
      <c r="B1029" s="20">
        <f t="shared" si="45"/>
        <v>2020</v>
      </c>
      <c r="C1029" s="20">
        <f t="shared" si="46"/>
        <v>10</v>
      </c>
      <c r="D1029" s="33">
        <f>+P!M1029</f>
        <v>0</v>
      </c>
      <c r="E1029" s="33">
        <f>+'P+C'!O1029</f>
        <v>0</v>
      </c>
      <c r="F1029" s="124">
        <f t="shared" si="47"/>
        <v>0</v>
      </c>
    </row>
    <row r="1030" spans="1:6" x14ac:dyDescent="0.35">
      <c r="A1030" s="32">
        <f>+P!A1030</f>
        <v>44120</v>
      </c>
      <c r="B1030" s="20">
        <f t="shared" si="45"/>
        <v>2020</v>
      </c>
      <c r="C1030" s="20">
        <f t="shared" si="46"/>
        <v>10</v>
      </c>
      <c r="D1030" s="33">
        <f>+P!M1030</f>
        <v>0</v>
      </c>
      <c r="E1030" s="33">
        <f>+'P+C'!O1030</f>
        <v>0</v>
      </c>
      <c r="F1030" s="124">
        <f t="shared" si="47"/>
        <v>0</v>
      </c>
    </row>
    <row r="1031" spans="1:6" x14ac:dyDescent="0.35">
      <c r="A1031" s="32">
        <f>+P!A1031</f>
        <v>44121</v>
      </c>
      <c r="B1031" s="20">
        <f t="shared" si="45"/>
        <v>2020</v>
      </c>
      <c r="C1031" s="20">
        <f t="shared" si="46"/>
        <v>10</v>
      </c>
      <c r="D1031" s="33">
        <f>+P!M1031</f>
        <v>0</v>
      </c>
      <c r="E1031" s="33">
        <f>+'P+C'!O1031</f>
        <v>0</v>
      </c>
      <c r="F1031" s="124">
        <f t="shared" si="47"/>
        <v>0</v>
      </c>
    </row>
    <row r="1032" spans="1:6" x14ac:dyDescent="0.35">
      <c r="A1032" s="32">
        <f>+P!A1032</f>
        <v>44122</v>
      </c>
      <c r="B1032" s="20">
        <f t="shared" si="45"/>
        <v>2020</v>
      </c>
      <c r="C1032" s="20">
        <f t="shared" si="46"/>
        <v>10</v>
      </c>
      <c r="D1032" s="33">
        <f>+P!M1032</f>
        <v>0</v>
      </c>
      <c r="E1032" s="33">
        <f>+'P+C'!O1032</f>
        <v>0</v>
      </c>
      <c r="F1032" s="124">
        <f t="shared" si="47"/>
        <v>0</v>
      </c>
    </row>
    <row r="1033" spans="1:6" x14ac:dyDescent="0.35">
      <c r="A1033" s="32">
        <f>+P!A1033</f>
        <v>44123</v>
      </c>
      <c r="B1033" s="20">
        <f t="shared" si="45"/>
        <v>2020</v>
      </c>
      <c r="C1033" s="20">
        <f t="shared" si="46"/>
        <v>10</v>
      </c>
      <c r="D1033" s="33">
        <f>+P!M1033</f>
        <v>0</v>
      </c>
      <c r="E1033" s="33">
        <f>+'P+C'!O1033</f>
        <v>0</v>
      </c>
      <c r="F1033" s="124">
        <f t="shared" si="47"/>
        <v>0</v>
      </c>
    </row>
    <row r="1034" spans="1:6" x14ac:dyDescent="0.35">
      <c r="A1034" s="32">
        <f>+P!A1034</f>
        <v>44124</v>
      </c>
      <c r="B1034" s="20">
        <f t="shared" ref="B1034:B1097" si="48">YEAR(A1034)</f>
        <v>2020</v>
      </c>
      <c r="C1034" s="20">
        <f t="shared" ref="C1034:C1097" si="49">MONTH(A1034)</f>
        <v>10</v>
      </c>
      <c r="D1034" s="33">
        <f>+P!M1034</f>
        <v>0</v>
      </c>
      <c r="E1034" s="33">
        <f>+'P+C'!O1034</f>
        <v>0</v>
      </c>
      <c r="F1034" s="124">
        <f t="shared" si="47"/>
        <v>0</v>
      </c>
    </row>
    <row r="1035" spans="1:6" x14ac:dyDescent="0.35">
      <c r="A1035" s="32">
        <f>+P!A1035</f>
        <v>44125</v>
      </c>
      <c r="B1035" s="20">
        <f t="shared" si="48"/>
        <v>2020</v>
      </c>
      <c r="C1035" s="20">
        <f t="shared" si="49"/>
        <v>10</v>
      </c>
      <c r="D1035" s="33">
        <f>+P!M1035</f>
        <v>0</v>
      </c>
      <c r="E1035" s="33">
        <f>+'P+C'!O1035</f>
        <v>0</v>
      </c>
      <c r="F1035" s="124">
        <f t="shared" ref="F1035:F1098" si="50">MAX(0,+E1035-D1035)</f>
        <v>0</v>
      </c>
    </row>
    <row r="1036" spans="1:6" x14ac:dyDescent="0.35">
      <c r="A1036" s="32">
        <f>+P!A1036</f>
        <v>44126</v>
      </c>
      <c r="B1036" s="20">
        <f t="shared" si="48"/>
        <v>2020</v>
      </c>
      <c r="C1036" s="20">
        <f t="shared" si="49"/>
        <v>10</v>
      </c>
      <c r="D1036" s="33">
        <f>+P!M1036</f>
        <v>0</v>
      </c>
      <c r="E1036" s="33">
        <f>+'P+C'!O1036</f>
        <v>0</v>
      </c>
      <c r="F1036" s="124">
        <f t="shared" si="50"/>
        <v>0</v>
      </c>
    </row>
    <row r="1037" spans="1:6" x14ac:dyDescent="0.35">
      <c r="A1037" s="32">
        <f>+P!A1037</f>
        <v>44127</v>
      </c>
      <c r="B1037" s="20">
        <f t="shared" si="48"/>
        <v>2020</v>
      </c>
      <c r="C1037" s="20">
        <f t="shared" si="49"/>
        <v>10</v>
      </c>
      <c r="D1037" s="33">
        <f>+P!M1037</f>
        <v>0</v>
      </c>
      <c r="E1037" s="33">
        <f>+'P+C'!O1037</f>
        <v>0</v>
      </c>
      <c r="F1037" s="124">
        <f t="shared" si="50"/>
        <v>0</v>
      </c>
    </row>
    <row r="1038" spans="1:6" x14ac:dyDescent="0.35">
      <c r="A1038" s="32">
        <f>+P!A1038</f>
        <v>44128</v>
      </c>
      <c r="B1038" s="20">
        <f t="shared" si="48"/>
        <v>2020</v>
      </c>
      <c r="C1038" s="20">
        <f t="shared" si="49"/>
        <v>10</v>
      </c>
      <c r="D1038" s="33">
        <f>+P!M1038</f>
        <v>0</v>
      </c>
      <c r="E1038" s="33">
        <f>+'P+C'!O1038</f>
        <v>0</v>
      </c>
      <c r="F1038" s="124">
        <f t="shared" si="50"/>
        <v>0</v>
      </c>
    </row>
    <row r="1039" spans="1:6" x14ac:dyDescent="0.35">
      <c r="A1039" s="32">
        <f>+P!A1039</f>
        <v>44129</v>
      </c>
      <c r="B1039" s="20">
        <f t="shared" si="48"/>
        <v>2020</v>
      </c>
      <c r="C1039" s="20">
        <f t="shared" si="49"/>
        <v>10</v>
      </c>
      <c r="D1039" s="33">
        <f>+P!M1039</f>
        <v>0</v>
      </c>
      <c r="E1039" s="33">
        <f>+'P+C'!O1039</f>
        <v>0</v>
      </c>
      <c r="F1039" s="124">
        <f t="shared" si="50"/>
        <v>0</v>
      </c>
    </row>
    <row r="1040" spans="1:6" x14ac:dyDescent="0.35">
      <c r="A1040" s="32">
        <f>+P!A1040</f>
        <v>44130</v>
      </c>
      <c r="B1040" s="20">
        <f t="shared" si="48"/>
        <v>2020</v>
      </c>
      <c r="C1040" s="20">
        <f t="shared" si="49"/>
        <v>10</v>
      </c>
      <c r="D1040" s="33">
        <f>+P!M1040</f>
        <v>0</v>
      </c>
      <c r="E1040" s="33">
        <f>+'P+C'!O1040</f>
        <v>0</v>
      </c>
      <c r="F1040" s="124">
        <f t="shared" si="50"/>
        <v>0</v>
      </c>
    </row>
    <row r="1041" spans="1:6" x14ac:dyDescent="0.35">
      <c r="A1041" s="32">
        <f>+P!A1041</f>
        <v>44131</v>
      </c>
      <c r="B1041" s="20">
        <f t="shared" si="48"/>
        <v>2020</v>
      </c>
      <c r="C1041" s="20">
        <f t="shared" si="49"/>
        <v>10</v>
      </c>
      <c r="D1041" s="33">
        <f>+P!M1041</f>
        <v>0</v>
      </c>
      <c r="E1041" s="33">
        <f>+'P+C'!O1041</f>
        <v>0</v>
      </c>
      <c r="F1041" s="124">
        <f t="shared" si="50"/>
        <v>0</v>
      </c>
    </row>
    <row r="1042" spans="1:6" x14ac:dyDescent="0.35">
      <c r="A1042" s="32">
        <f>+P!A1042</f>
        <v>44132</v>
      </c>
      <c r="B1042" s="20">
        <f t="shared" si="48"/>
        <v>2020</v>
      </c>
      <c r="C1042" s="20">
        <f t="shared" si="49"/>
        <v>10</v>
      </c>
      <c r="D1042" s="33">
        <f>+P!M1042</f>
        <v>0</v>
      </c>
      <c r="E1042" s="33">
        <f>+'P+C'!O1042</f>
        <v>0</v>
      </c>
      <c r="F1042" s="124">
        <f t="shared" si="50"/>
        <v>0</v>
      </c>
    </row>
    <row r="1043" spans="1:6" x14ac:dyDescent="0.35">
      <c r="A1043" s="32">
        <f>+P!A1043</f>
        <v>44133</v>
      </c>
      <c r="B1043" s="20">
        <f t="shared" si="48"/>
        <v>2020</v>
      </c>
      <c r="C1043" s="20">
        <f t="shared" si="49"/>
        <v>10</v>
      </c>
      <c r="D1043" s="33">
        <f>+P!M1043</f>
        <v>0</v>
      </c>
      <c r="E1043" s="33">
        <f>+'P+C'!O1043</f>
        <v>0</v>
      </c>
      <c r="F1043" s="124">
        <f t="shared" si="50"/>
        <v>0</v>
      </c>
    </row>
    <row r="1044" spans="1:6" x14ac:dyDescent="0.35">
      <c r="A1044" s="32">
        <f>+P!A1044</f>
        <v>44134</v>
      </c>
      <c r="B1044" s="20">
        <f t="shared" si="48"/>
        <v>2020</v>
      </c>
      <c r="C1044" s="20">
        <f t="shared" si="49"/>
        <v>10</v>
      </c>
      <c r="D1044" s="33">
        <f>+P!M1044</f>
        <v>0</v>
      </c>
      <c r="E1044" s="33">
        <f>+'P+C'!O1044</f>
        <v>0</v>
      </c>
      <c r="F1044" s="124">
        <f t="shared" si="50"/>
        <v>0</v>
      </c>
    </row>
    <row r="1045" spans="1:6" x14ac:dyDescent="0.35">
      <c r="A1045" s="32">
        <f>+P!A1045</f>
        <v>44135</v>
      </c>
      <c r="B1045" s="20">
        <f t="shared" si="48"/>
        <v>2020</v>
      </c>
      <c r="C1045" s="20">
        <f t="shared" si="49"/>
        <v>10</v>
      </c>
      <c r="D1045" s="33">
        <f>+P!M1045</f>
        <v>0</v>
      </c>
      <c r="E1045" s="33">
        <f>+'P+C'!O1045</f>
        <v>0</v>
      </c>
      <c r="F1045" s="124">
        <f t="shared" si="50"/>
        <v>0</v>
      </c>
    </row>
    <row r="1046" spans="1:6" x14ac:dyDescent="0.35">
      <c r="A1046" s="32">
        <f>+P!A1046</f>
        <v>44136</v>
      </c>
      <c r="B1046" s="20">
        <f t="shared" si="48"/>
        <v>2020</v>
      </c>
      <c r="C1046" s="20">
        <f t="shared" si="49"/>
        <v>11</v>
      </c>
      <c r="D1046" s="33">
        <f>+P!M1046</f>
        <v>0</v>
      </c>
      <c r="E1046" s="33">
        <f>+'P+C'!O1046</f>
        <v>0</v>
      </c>
      <c r="F1046" s="124">
        <f t="shared" si="50"/>
        <v>0</v>
      </c>
    </row>
    <row r="1047" spans="1:6" x14ac:dyDescent="0.35">
      <c r="A1047" s="32">
        <f>+P!A1047</f>
        <v>44137</v>
      </c>
      <c r="B1047" s="20">
        <f t="shared" si="48"/>
        <v>2020</v>
      </c>
      <c r="C1047" s="20">
        <f t="shared" si="49"/>
        <v>11</v>
      </c>
      <c r="D1047" s="33">
        <f>+P!M1047</f>
        <v>0</v>
      </c>
      <c r="E1047" s="33">
        <f>+'P+C'!O1047</f>
        <v>0</v>
      </c>
      <c r="F1047" s="124">
        <f t="shared" si="50"/>
        <v>0</v>
      </c>
    </row>
    <row r="1048" spans="1:6" x14ac:dyDescent="0.35">
      <c r="A1048" s="32">
        <f>+P!A1048</f>
        <v>44138</v>
      </c>
      <c r="B1048" s="20">
        <f t="shared" si="48"/>
        <v>2020</v>
      </c>
      <c r="C1048" s="20">
        <f t="shared" si="49"/>
        <v>11</v>
      </c>
      <c r="D1048" s="33">
        <f>+P!M1048</f>
        <v>0</v>
      </c>
      <c r="E1048" s="33">
        <f>+'P+C'!O1048</f>
        <v>0</v>
      </c>
      <c r="F1048" s="124">
        <f t="shared" si="50"/>
        <v>0</v>
      </c>
    </row>
    <row r="1049" spans="1:6" x14ac:dyDescent="0.35">
      <c r="A1049" s="32">
        <f>+P!A1049</f>
        <v>44139</v>
      </c>
      <c r="B1049" s="20">
        <f t="shared" si="48"/>
        <v>2020</v>
      </c>
      <c r="C1049" s="20">
        <f t="shared" si="49"/>
        <v>11</v>
      </c>
      <c r="D1049" s="33">
        <f>+P!M1049</f>
        <v>0</v>
      </c>
      <c r="E1049" s="33">
        <f>+'P+C'!O1049</f>
        <v>0</v>
      </c>
      <c r="F1049" s="124">
        <f t="shared" si="50"/>
        <v>0</v>
      </c>
    </row>
    <row r="1050" spans="1:6" x14ac:dyDescent="0.35">
      <c r="A1050" s="32">
        <f>+P!A1050</f>
        <v>44140</v>
      </c>
      <c r="B1050" s="20">
        <f t="shared" si="48"/>
        <v>2020</v>
      </c>
      <c r="C1050" s="20">
        <f t="shared" si="49"/>
        <v>11</v>
      </c>
      <c r="D1050" s="33">
        <f>+P!M1050</f>
        <v>0</v>
      </c>
      <c r="E1050" s="33">
        <f>+'P+C'!O1050</f>
        <v>0</v>
      </c>
      <c r="F1050" s="124">
        <f t="shared" si="50"/>
        <v>0</v>
      </c>
    </row>
    <row r="1051" spans="1:6" x14ac:dyDescent="0.35">
      <c r="A1051" s="32">
        <f>+P!A1051</f>
        <v>44141</v>
      </c>
      <c r="B1051" s="20">
        <f t="shared" si="48"/>
        <v>2020</v>
      </c>
      <c r="C1051" s="20">
        <f t="shared" si="49"/>
        <v>11</v>
      </c>
      <c r="D1051" s="33">
        <f>+P!M1051</f>
        <v>0</v>
      </c>
      <c r="E1051" s="33">
        <f>+'P+C'!O1051</f>
        <v>0</v>
      </c>
      <c r="F1051" s="124">
        <f t="shared" si="50"/>
        <v>0</v>
      </c>
    </row>
    <row r="1052" spans="1:6" x14ac:dyDescent="0.35">
      <c r="A1052" s="32">
        <f>+P!A1052</f>
        <v>44142</v>
      </c>
      <c r="B1052" s="20">
        <f t="shared" si="48"/>
        <v>2020</v>
      </c>
      <c r="C1052" s="20">
        <f t="shared" si="49"/>
        <v>11</v>
      </c>
      <c r="D1052" s="33">
        <f>+P!M1052</f>
        <v>0</v>
      </c>
      <c r="E1052" s="33">
        <f>+'P+C'!O1052</f>
        <v>0</v>
      </c>
      <c r="F1052" s="124">
        <f t="shared" si="50"/>
        <v>0</v>
      </c>
    </row>
    <row r="1053" spans="1:6" x14ac:dyDescent="0.35">
      <c r="A1053" s="32">
        <f>+P!A1053</f>
        <v>44143</v>
      </c>
      <c r="B1053" s="20">
        <f t="shared" si="48"/>
        <v>2020</v>
      </c>
      <c r="C1053" s="20">
        <f t="shared" si="49"/>
        <v>11</v>
      </c>
      <c r="D1053" s="33">
        <f>+P!M1053</f>
        <v>0</v>
      </c>
      <c r="E1053" s="33">
        <f>+'P+C'!O1053</f>
        <v>0</v>
      </c>
      <c r="F1053" s="124">
        <f t="shared" si="50"/>
        <v>0</v>
      </c>
    </row>
    <row r="1054" spans="1:6" x14ac:dyDescent="0.35">
      <c r="A1054" s="32">
        <f>+P!A1054</f>
        <v>44144</v>
      </c>
      <c r="B1054" s="20">
        <f t="shared" si="48"/>
        <v>2020</v>
      </c>
      <c r="C1054" s="20">
        <f t="shared" si="49"/>
        <v>11</v>
      </c>
      <c r="D1054" s="33">
        <f>+P!M1054</f>
        <v>30</v>
      </c>
      <c r="E1054" s="33">
        <f>+'P+C'!O1054</f>
        <v>0</v>
      </c>
      <c r="F1054" s="124">
        <f t="shared" si="50"/>
        <v>0</v>
      </c>
    </row>
    <row r="1055" spans="1:6" x14ac:dyDescent="0.35">
      <c r="A1055" s="32">
        <f>+P!A1055</f>
        <v>44145</v>
      </c>
      <c r="B1055" s="20">
        <f t="shared" si="48"/>
        <v>2020</v>
      </c>
      <c r="C1055" s="20">
        <f t="shared" si="49"/>
        <v>11</v>
      </c>
      <c r="D1055" s="33">
        <f>+P!M1055</f>
        <v>80</v>
      </c>
      <c r="E1055" s="33">
        <f>+'P+C'!O1055</f>
        <v>0</v>
      </c>
      <c r="F1055" s="124">
        <f t="shared" si="50"/>
        <v>0</v>
      </c>
    </row>
    <row r="1056" spans="1:6" x14ac:dyDescent="0.35">
      <c r="A1056" s="32">
        <f>+P!A1056</f>
        <v>44146</v>
      </c>
      <c r="B1056" s="20">
        <f t="shared" si="48"/>
        <v>2020</v>
      </c>
      <c r="C1056" s="20">
        <f t="shared" si="49"/>
        <v>11</v>
      </c>
      <c r="D1056" s="33">
        <f>+P!M1056</f>
        <v>80</v>
      </c>
      <c r="E1056" s="33">
        <f>+'P+C'!O1056</f>
        <v>0</v>
      </c>
      <c r="F1056" s="124">
        <f t="shared" si="50"/>
        <v>0</v>
      </c>
    </row>
    <row r="1057" spans="1:6" x14ac:dyDescent="0.35">
      <c r="A1057" s="32">
        <f>+P!A1057</f>
        <v>44147</v>
      </c>
      <c r="B1057" s="20">
        <f t="shared" si="48"/>
        <v>2020</v>
      </c>
      <c r="C1057" s="20">
        <f t="shared" si="49"/>
        <v>11</v>
      </c>
      <c r="D1057" s="33">
        <f>+P!M1057</f>
        <v>20</v>
      </c>
      <c r="E1057" s="33">
        <f>+'P+C'!O1057</f>
        <v>0</v>
      </c>
      <c r="F1057" s="124">
        <f t="shared" si="50"/>
        <v>0</v>
      </c>
    </row>
    <row r="1058" spans="1:6" x14ac:dyDescent="0.35">
      <c r="A1058" s="32">
        <f>+P!A1058</f>
        <v>44148</v>
      </c>
      <c r="B1058" s="20">
        <f t="shared" si="48"/>
        <v>2020</v>
      </c>
      <c r="C1058" s="20">
        <f t="shared" si="49"/>
        <v>11</v>
      </c>
      <c r="D1058" s="33">
        <f>+P!M1058</f>
        <v>50</v>
      </c>
      <c r="E1058" s="33">
        <f>+'P+C'!O1058</f>
        <v>0</v>
      </c>
      <c r="F1058" s="124">
        <f t="shared" si="50"/>
        <v>0</v>
      </c>
    </row>
    <row r="1059" spans="1:6" x14ac:dyDescent="0.35">
      <c r="A1059" s="32">
        <f>+P!A1059</f>
        <v>44149</v>
      </c>
      <c r="B1059" s="20">
        <f t="shared" si="48"/>
        <v>2020</v>
      </c>
      <c r="C1059" s="20">
        <f t="shared" si="49"/>
        <v>11</v>
      </c>
      <c r="D1059" s="33">
        <f>+P!M1059</f>
        <v>0</v>
      </c>
      <c r="E1059" s="33">
        <f>+'P+C'!O1059</f>
        <v>0</v>
      </c>
      <c r="F1059" s="124">
        <f t="shared" si="50"/>
        <v>0</v>
      </c>
    </row>
    <row r="1060" spans="1:6" x14ac:dyDescent="0.35">
      <c r="A1060" s="32">
        <f>+P!A1060</f>
        <v>44150</v>
      </c>
      <c r="B1060" s="20">
        <f t="shared" si="48"/>
        <v>2020</v>
      </c>
      <c r="C1060" s="20">
        <f t="shared" si="49"/>
        <v>11</v>
      </c>
      <c r="D1060" s="33">
        <f>+P!M1060</f>
        <v>20</v>
      </c>
      <c r="E1060" s="33">
        <f>+'P+C'!O1060</f>
        <v>0</v>
      </c>
      <c r="F1060" s="124">
        <f t="shared" si="50"/>
        <v>0</v>
      </c>
    </row>
    <row r="1061" spans="1:6" x14ac:dyDescent="0.35">
      <c r="A1061" s="32">
        <f>+P!A1061</f>
        <v>44151</v>
      </c>
      <c r="B1061" s="20">
        <f t="shared" si="48"/>
        <v>2020</v>
      </c>
      <c r="C1061" s="20">
        <f t="shared" si="49"/>
        <v>11</v>
      </c>
      <c r="D1061" s="33">
        <f>+P!M1061</f>
        <v>100</v>
      </c>
      <c r="E1061" s="33">
        <f>+'P+C'!O1061</f>
        <v>0</v>
      </c>
      <c r="F1061" s="124">
        <f t="shared" si="50"/>
        <v>0</v>
      </c>
    </row>
    <row r="1062" spans="1:6" x14ac:dyDescent="0.35">
      <c r="A1062" s="32">
        <f>+P!A1062</f>
        <v>44152</v>
      </c>
      <c r="B1062" s="20">
        <f t="shared" si="48"/>
        <v>2020</v>
      </c>
      <c r="C1062" s="20">
        <f t="shared" si="49"/>
        <v>11</v>
      </c>
      <c r="D1062" s="33">
        <f>+P!M1062</f>
        <v>250</v>
      </c>
      <c r="E1062" s="33">
        <f>+'P+C'!O1062</f>
        <v>0</v>
      </c>
      <c r="F1062" s="124">
        <f t="shared" si="50"/>
        <v>0</v>
      </c>
    </row>
    <row r="1063" spans="1:6" x14ac:dyDescent="0.35">
      <c r="A1063" s="32">
        <f>+P!A1063</f>
        <v>44153</v>
      </c>
      <c r="B1063" s="20">
        <f t="shared" si="48"/>
        <v>2020</v>
      </c>
      <c r="C1063" s="20">
        <f t="shared" si="49"/>
        <v>11</v>
      </c>
      <c r="D1063" s="33">
        <f>+P!M1063</f>
        <v>300</v>
      </c>
      <c r="E1063" s="33">
        <f>+'P+C'!O1063</f>
        <v>0</v>
      </c>
      <c r="F1063" s="124">
        <f t="shared" si="50"/>
        <v>0</v>
      </c>
    </row>
    <row r="1064" spans="1:6" x14ac:dyDescent="0.35">
      <c r="A1064" s="32">
        <f>+P!A1064</f>
        <v>44154</v>
      </c>
      <c r="B1064" s="20">
        <f t="shared" si="48"/>
        <v>2020</v>
      </c>
      <c r="C1064" s="20">
        <f t="shared" si="49"/>
        <v>11</v>
      </c>
      <c r="D1064" s="33">
        <f>+P!M1064</f>
        <v>250</v>
      </c>
      <c r="E1064" s="33">
        <f>+'P+C'!O1064</f>
        <v>0</v>
      </c>
      <c r="F1064" s="124">
        <f t="shared" si="50"/>
        <v>0</v>
      </c>
    </row>
    <row r="1065" spans="1:6" x14ac:dyDescent="0.35">
      <c r="A1065" s="32">
        <f>+P!A1065</f>
        <v>44155</v>
      </c>
      <c r="B1065" s="20">
        <f t="shared" si="48"/>
        <v>2020</v>
      </c>
      <c r="C1065" s="20">
        <f t="shared" si="49"/>
        <v>11</v>
      </c>
      <c r="D1065" s="33">
        <f>+P!M1065</f>
        <v>210</v>
      </c>
      <c r="E1065" s="33">
        <f>+'P+C'!O1065</f>
        <v>0</v>
      </c>
      <c r="F1065" s="124">
        <f t="shared" si="50"/>
        <v>0</v>
      </c>
    </row>
    <row r="1066" spans="1:6" x14ac:dyDescent="0.35">
      <c r="A1066" s="32">
        <f>+P!A1066</f>
        <v>44156</v>
      </c>
      <c r="B1066" s="20">
        <f t="shared" si="48"/>
        <v>2020</v>
      </c>
      <c r="C1066" s="20">
        <f t="shared" si="49"/>
        <v>11</v>
      </c>
      <c r="D1066" s="33">
        <f>+P!M1066</f>
        <v>50</v>
      </c>
      <c r="E1066" s="33">
        <f>+'P+C'!O1066</f>
        <v>0</v>
      </c>
      <c r="F1066" s="124">
        <f t="shared" si="50"/>
        <v>0</v>
      </c>
    </row>
    <row r="1067" spans="1:6" x14ac:dyDescent="0.35">
      <c r="A1067" s="32">
        <f>+P!A1067</f>
        <v>44157</v>
      </c>
      <c r="B1067" s="20">
        <f t="shared" si="48"/>
        <v>2020</v>
      </c>
      <c r="C1067" s="20">
        <f t="shared" si="49"/>
        <v>11</v>
      </c>
      <c r="D1067" s="33">
        <f>+P!M1067</f>
        <v>250</v>
      </c>
      <c r="E1067" s="33">
        <f>+'P+C'!O1067</f>
        <v>0</v>
      </c>
      <c r="F1067" s="124">
        <f t="shared" si="50"/>
        <v>0</v>
      </c>
    </row>
    <row r="1068" spans="1:6" x14ac:dyDescent="0.35">
      <c r="A1068" s="32">
        <f>+P!A1068</f>
        <v>44158</v>
      </c>
      <c r="B1068" s="20">
        <f t="shared" si="48"/>
        <v>2020</v>
      </c>
      <c r="C1068" s="20">
        <f t="shared" si="49"/>
        <v>11</v>
      </c>
      <c r="D1068" s="33">
        <f>+P!M1068</f>
        <v>150</v>
      </c>
      <c r="E1068" s="33">
        <f>+'P+C'!O1068</f>
        <v>0</v>
      </c>
      <c r="F1068" s="124">
        <f t="shared" si="50"/>
        <v>0</v>
      </c>
    </row>
    <row r="1069" spans="1:6" x14ac:dyDescent="0.35">
      <c r="A1069" s="32">
        <f>+P!A1069</f>
        <v>44159</v>
      </c>
      <c r="B1069" s="20">
        <f t="shared" si="48"/>
        <v>2020</v>
      </c>
      <c r="C1069" s="20">
        <f t="shared" si="49"/>
        <v>11</v>
      </c>
      <c r="D1069" s="33">
        <f>+P!M1069</f>
        <v>40</v>
      </c>
      <c r="E1069" s="33">
        <f>+'P+C'!O1069</f>
        <v>0</v>
      </c>
      <c r="F1069" s="124">
        <f t="shared" si="50"/>
        <v>0</v>
      </c>
    </row>
    <row r="1070" spans="1:6" x14ac:dyDescent="0.35">
      <c r="A1070" s="32">
        <f>+P!A1070</f>
        <v>44160</v>
      </c>
      <c r="B1070" s="20">
        <f t="shared" si="48"/>
        <v>2020</v>
      </c>
      <c r="C1070" s="20">
        <f t="shared" si="49"/>
        <v>11</v>
      </c>
      <c r="D1070" s="33">
        <f>+P!M1070</f>
        <v>0</v>
      </c>
      <c r="E1070" s="33">
        <f>+'P+C'!O1070</f>
        <v>0</v>
      </c>
      <c r="F1070" s="124">
        <f t="shared" si="50"/>
        <v>0</v>
      </c>
    </row>
    <row r="1071" spans="1:6" x14ac:dyDescent="0.35">
      <c r="A1071" s="32">
        <f>+P!A1071</f>
        <v>44161</v>
      </c>
      <c r="B1071" s="20">
        <f t="shared" si="48"/>
        <v>2020</v>
      </c>
      <c r="C1071" s="20">
        <f t="shared" si="49"/>
        <v>11</v>
      </c>
      <c r="D1071" s="33">
        <f>+P!M1071</f>
        <v>70</v>
      </c>
      <c r="E1071" s="33">
        <f>+'P+C'!O1071</f>
        <v>0</v>
      </c>
      <c r="F1071" s="124">
        <f t="shared" si="50"/>
        <v>0</v>
      </c>
    </row>
    <row r="1072" spans="1:6" x14ac:dyDescent="0.35">
      <c r="A1072" s="32">
        <f>+P!A1072</f>
        <v>44162</v>
      </c>
      <c r="B1072" s="20">
        <f t="shared" si="48"/>
        <v>2020</v>
      </c>
      <c r="C1072" s="20">
        <f t="shared" si="49"/>
        <v>11</v>
      </c>
      <c r="D1072" s="33">
        <f>+P!M1072</f>
        <v>80</v>
      </c>
      <c r="E1072" s="33">
        <f>+'P+C'!O1072</f>
        <v>0</v>
      </c>
      <c r="F1072" s="124">
        <f t="shared" si="50"/>
        <v>0</v>
      </c>
    </row>
    <row r="1073" spans="1:6" x14ac:dyDescent="0.35">
      <c r="A1073" s="32">
        <f>+P!A1073</f>
        <v>44163</v>
      </c>
      <c r="B1073" s="20">
        <f t="shared" si="48"/>
        <v>2020</v>
      </c>
      <c r="C1073" s="20">
        <f t="shared" si="49"/>
        <v>11</v>
      </c>
      <c r="D1073" s="33">
        <f>+P!M1073</f>
        <v>0</v>
      </c>
      <c r="E1073" s="33">
        <f>+'P+C'!O1073</f>
        <v>0</v>
      </c>
      <c r="F1073" s="124">
        <f t="shared" si="50"/>
        <v>0</v>
      </c>
    </row>
    <row r="1074" spans="1:6" x14ac:dyDescent="0.35">
      <c r="A1074" s="32">
        <f>+P!A1074</f>
        <v>44164</v>
      </c>
      <c r="B1074" s="20">
        <f t="shared" si="48"/>
        <v>2020</v>
      </c>
      <c r="C1074" s="20">
        <f t="shared" si="49"/>
        <v>11</v>
      </c>
      <c r="D1074" s="33">
        <f>+P!M1074</f>
        <v>170</v>
      </c>
      <c r="E1074" s="33">
        <f>+'P+C'!O1074</f>
        <v>0</v>
      </c>
      <c r="F1074" s="124">
        <f t="shared" si="50"/>
        <v>0</v>
      </c>
    </row>
    <row r="1075" spans="1:6" x14ac:dyDescent="0.35">
      <c r="A1075" s="32">
        <f>+P!A1075</f>
        <v>44165</v>
      </c>
      <c r="B1075" s="20">
        <f t="shared" si="48"/>
        <v>2020</v>
      </c>
      <c r="C1075" s="20">
        <f t="shared" si="49"/>
        <v>11</v>
      </c>
      <c r="D1075" s="33">
        <f>+P!M1075</f>
        <v>0</v>
      </c>
      <c r="E1075" s="33">
        <f>+'P+C'!O1075</f>
        <v>0</v>
      </c>
      <c r="F1075" s="124">
        <f t="shared" si="50"/>
        <v>0</v>
      </c>
    </row>
    <row r="1076" spans="1:6" x14ac:dyDescent="0.35">
      <c r="A1076" s="32">
        <f>+P!A1076</f>
        <v>44166</v>
      </c>
      <c r="B1076" s="20">
        <f t="shared" si="48"/>
        <v>2020</v>
      </c>
      <c r="C1076" s="20">
        <f t="shared" si="49"/>
        <v>12</v>
      </c>
      <c r="D1076" s="33">
        <f>+P!M1076</f>
        <v>0</v>
      </c>
      <c r="E1076" s="33">
        <f>+'P+C'!O1076</f>
        <v>0</v>
      </c>
      <c r="F1076" s="124">
        <f t="shared" si="50"/>
        <v>0</v>
      </c>
    </row>
    <row r="1077" spans="1:6" x14ac:dyDescent="0.35">
      <c r="A1077" s="32">
        <f>+P!A1077</f>
        <v>44167</v>
      </c>
      <c r="B1077" s="20">
        <f t="shared" si="48"/>
        <v>2020</v>
      </c>
      <c r="C1077" s="20">
        <f t="shared" si="49"/>
        <v>12</v>
      </c>
      <c r="D1077" s="33">
        <f>+P!M1077</f>
        <v>0</v>
      </c>
      <c r="E1077" s="33">
        <f>+'P+C'!O1077</f>
        <v>0</v>
      </c>
      <c r="F1077" s="124">
        <f t="shared" si="50"/>
        <v>0</v>
      </c>
    </row>
    <row r="1078" spans="1:6" x14ac:dyDescent="0.35">
      <c r="A1078" s="32">
        <f>+P!A1078</f>
        <v>44168</v>
      </c>
      <c r="B1078" s="20">
        <f t="shared" si="48"/>
        <v>2020</v>
      </c>
      <c r="C1078" s="20">
        <f t="shared" si="49"/>
        <v>12</v>
      </c>
      <c r="D1078" s="33">
        <f>+P!M1078</f>
        <v>0</v>
      </c>
      <c r="E1078" s="33">
        <f>+'P+C'!O1078</f>
        <v>0</v>
      </c>
      <c r="F1078" s="124">
        <f t="shared" si="50"/>
        <v>0</v>
      </c>
    </row>
    <row r="1079" spans="1:6" x14ac:dyDescent="0.35">
      <c r="A1079" s="32">
        <f>+P!A1079</f>
        <v>44169</v>
      </c>
      <c r="B1079" s="20">
        <f t="shared" si="48"/>
        <v>2020</v>
      </c>
      <c r="C1079" s="20">
        <f t="shared" si="49"/>
        <v>12</v>
      </c>
      <c r="D1079" s="33">
        <f>+P!M1079</f>
        <v>0</v>
      </c>
      <c r="E1079" s="33">
        <f>+'P+C'!O1079</f>
        <v>0</v>
      </c>
      <c r="F1079" s="124">
        <f t="shared" si="50"/>
        <v>0</v>
      </c>
    </row>
    <row r="1080" spans="1:6" x14ac:dyDescent="0.35">
      <c r="A1080" s="32">
        <f>+P!A1080</f>
        <v>44170</v>
      </c>
      <c r="B1080" s="20">
        <f t="shared" si="48"/>
        <v>2020</v>
      </c>
      <c r="C1080" s="20">
        <f t="shared" si="49"/>
        <v>12</v>
      </c>
      <c r="D1080" s="33">
        <f>+P!M1080</f>
        <v>0</v>
      </c>
      <c r="E1080" s="33">
        <f>+'P+C'!O1080</f>
        <v>0</v>
      </c>
      <c r="F1080" s="124">
        <f t="shared" si="50"/>
        <v>0</v>
      </c>
    </row>
    <row r="1081" spans="1:6" x14ac:dyDescent="0.35">
      <c r="A1081" s="32">
        <f>+P!A1081</f>
        <v>44171</v>
      </c>
      <c r="B1081" s="20">
        <f t="shared" si="48"/>
        <v>2020</v>
      </c>
      <c r="C1081" s="20">
        <f t="shared" si="49"/>
        <v>12</v>
      </c>
      <c r="D1081" s="33">
        <f>+P!M1081</f>
        <v>0</v>
      </c>
      <c r="E1081" s="33">
        <f>+'P+C'!O1081</f>
        <v>0</v>
      </c>
      <c r="F1081" s="124">
        <f t="shared" si="50"/>
        <v>0</v>
      </c>
    </row>
    <row r="1082" spans="1:6" x14ac:dyDescent="0.35">
      <c r="A1082" s="32">
        <f>+P!A1082</f>
        <v>44172</v>
      </c>
      <c r="B1082" s="20">
        <f t="shared" si="48"/>
        <v>2020</v>
      </c>
      <c r="C1082" s="20">
        <f t="shared" si="49"/>
        <v>12</v>
      </c>
      <c r="D1082" s="33">
        <f>+P!M1082</f>
        <v>0</v>
      </c>
      <c r="E1082" s="33">
        <f>+'P+C'!O1082</f>
        <v>0</v>
      </c>
      <c r="F1082" s="124">
        <f t="shared" si="50"/>
        <v>0</v>
      </c>
    </row>
    <row r="1083" spans="1:6" x14ac:dyDescent="0.35">
      <c r="A1083" s="32">
        <f>+P!A1083</f>
        <v>44173</v>
      </c>
      <c r="B1083" s="20">
        <f t="shared" si="48"/>
        <v>2020</v>
      </c>
      <c r="C1083" s="20">
        <f t="shared" si="49"/>
        <v>12</v>
      </c>
      <c r="D1083" s="33">
        <f>+P!M1083</f>
        <v>0</v>
      </c>
      <c r="E1083" s="33">
        <f>+'P+C'!O1083</f>
        <v>0</v>
      </c>
      <c r="F1083" s="124">
        <f t="shared" si="50"/>
        <v>0</v>
      </c>
    </row>
    <row r="1084" spans="1:6" x14ac:dyDescent="0.35">
      <c r="A1084" s="32">
        <f>+P!A1084</f>
        <v>44174</v>
      </c>
      <c r="B1084" s="20">
        <f t="shared" si="48"/>
        <v>2020</v>
      </c>
      <c r="C1084" s="20">
        <f t="shared" si="49"/>
        <v>12</v>
      </c>
      <c r="D1084" s="33">
        <f>+P!M1084</f>
        <v>0</v>
      </c>
      <c r="E1084" s="33">
        <f>+'P+C'!O1084</f>
        <v>0</v>
      </c>
      <c r="F1084" s="124">
        <f t="shared" si="50"/>
        <v>0</v>
      </c>
    </row>
    <row r="1085" spans="1:6" x14ac:dyDescent="0.35">
      <c r="A1085" s="32">
        <f>+P!A1085</f>
        <v>44175</v>
      </c>
      <c r="B1085" s="20">
        <f t="shared" si="48"/>
        <v>2020</v>
      </c>
      <c r="C1085" s="20">
        <f t="shared" si="49"/>
        <v>12</v>
      </c>
      <c r="D1085" s="33">
        <f>+P!M1085</f>
        <v>0</v>
      </c>
      <c r="E1085" s="33">
        <f>+'P+C'!O1085</f>
        <v>0</v>
      </c>
      <c r="F1085" s="124">
        <f t="shared" si="50"/>
        <v>0</v>
      </c>
    </row>
    <row r="1086" spans="1:6" x14ac:dyDescent="0.35">
      <c r="A1086" s="32">
        <f>+P!A1086</f>
        <v>44176</v>
      </c>
      <c r="B1086" s="20">
        <f t="shared" si="48"/>
        <v>2020</v>
      </c>
      <c r="C1086" s="20">
        <f t="shared" si="49"/>
        <v>12</v>
      </c>
      <c r="D1086" s="33">
        <f>+P!M1086</f>
        <v>0</v>
      </c>
      <c r="E1086" s="33">
        <f>+'P+C'!O1086</f>
        <v>0</v>
      </c>
      <c r="F1086" s="124">
        <f t="shared" si="50"/>
        <v>0</v>
      </c>
    </row>
    <row r="1087" spans="1:6" x14ac:dyDescent="0.35">
      <c r="A1087" s="32">
        <f>+P!A1087</f>
        <v>44177</v>
      </c>
      <c r="B1087" s="20">
        <f t="shared" si="48"/>
        <v>2020</v>
      </c>
      <c r="C1087" s="20">
        <f t="shared" si="49"/>
        <v>12</v>
      </c>
      <c r="D1087" s="33">
        <f>+P!M1087</f>
        <v>0</v>
      </c>
      <c r="E1087" s="33">
        <f>+'P+C'!O1087</f>
        <v>0</v>
      </c>
      <c r="F1087" s="124">
        <f t="shared" si="50"/>
        <v>0</v>
      </c>
    </row>
    <row r="1088" spans="1:6" x14ac:dyDescent="0.35">
      <c r="A1088" s="32">
        <f>+P!A1088</f>
        <v>44178</v>
      </c>
      <c r="B1088" s="20">
        <f t="shared" si="48"/>
        <v>2020</v>
      </c>
      <c r="C1088" s="20">
        <f t="shared" si="49"/>
        <v>12</v>
      </c>
      <c r="D1088" s="33">
        <f>+P!M1088</f>
        <v>0</v>
      </c>
      <c r="E1088" s="33">
        <f>+'P+C'!O1088</f>
        <v>0</v>
      </c>
      <c r="F1088" s="124">
        <f t="shared" si="50"/>
        <v>0</v>
      </c>
    </row>
    <row r="1089" spans="1:6" x14ac:dyDescent="0.35">
      <c r="A1089" s="32">
        <f>+P!A1089</f>
        <v>44179</v>
      </c>
      <c r="B1089" s="20">
        <f t="shared" si="48"/>
        <v>2020</v>
      </c>
      <c r="C1089" s="20">
        <f t="shared" si="49"/>
        <v>12</v>
      </c>
      <c r="D1089" s="33">
        <f>+P!M1089</f>
        <v>0</v>
      </c>
      <c r="E1089" s="33">
        <f>+'P+C'!O1089</f>
        <v>0</v>
      </c>
      <c r="F1089" s="124">
        <f t="shared" si="50"/>
        <v>0</v>
      </c>
    </row>
    <row r="1090" spans="1:6" x14ac:dyDescent="0.35">
      <c r="A1090" s="32">
        <f>+P!A1090</f>
        <v>44180</v>
      </c>
      <c r="B1090" s="20">
        <f t="shared" si="48"/>
        <v>2020</v>
      </c>
      <c r="C1090" s="20">
        <f t="shared" si="49"/>
        <v>12</v>
      </c>
      <c r="D1090" s="33">
        <f>+P!M1090</f>
        <v>0</v>
      </c>
      <c r="E1090" s="33">
        <f>+'P+C'!O1090</f>
        <v>0</v>
      </c>
      <c r="F1090" s="124">
        <f t="shared" si="50"/>
        <v>0</v>
      </c>
    </row>
    <row r="1091" spans="1:6" x14ac:dyDescent="0.35">
      <c r="A1091" s="32">
        <f>+P!A1091</f>
        <v>44181</v>
      </c>
      <c r="B1091" s="20">
        <f t="shared" si="48"/>
        <v>2020</v>
      </c>
      <c r="C1091" s="20">
        <f t="shared" si="49"/>
        <v>12</v>
      </c>
      <c r="D1091" s="33">
        <f>+P!M1091</f>
        <v>0</v>
      </c>
      <c r="E1091" s="33">
        <f>+'P+C'!O1091</f>
        <v>0</v>
      </c>
      <c r="F1091" s="124">
        <f t="shared" si="50"/>
        <v>0</v>
      </c>
    </row>
    <row r="1092" spans="1:6" x14ac:dyDescent="0.35">
      <c r="A1092" s="32">
        <f>+P!A1092</f>
        <v>44182</v>
      </c>
      <c r="B1092" s="20">
        <f t="shared" si="48"/>
        <v>2020</v>
      </c>
      <c r="C1092" s="20">
        <f t="shared" si="49"/>
        <v>12</v>
      </c>
      <c r="D1092" s="33">
        <f>+P!M1092</f>
        <v>0</v>
      </c>
      <c r="E1092" s="33">
        <f>+'P+C'!O1092</f>
        <v>0</v>
      </c>
      <c r="F1092" s="124">
        <f t="shared" si="50"/>
        <v>0</v>
      </c>
    </row>
    <row r="1093" spans="1:6" x14ac:dyDescent="0.35">
      <c r="A1093" s="32">
        <f>+P!A1093</f>
        <v>44183</v>
      </c>
      <c r="B1093" s="20">
        <f t="shared" si="48"/>
        <v>2020</v>
      </c>
      <c r="C1093" s="20">
        <f t="shared" si="49"/>
        <v>12</v>
      </c>
      <c r="D1093" s="33">
        <f>+P!M1093</f>
        <v>340</v>
      </c>
      <c r="E1093" s="33">
        <f>+'P+C'!O1093</f>
        <v>0</v>
      </c>
      <c r="F1093" s="124">
        <f t="shared" si="50"/>
        <v>0</v>
      </c>
    </row>
    <row r="1094" spans="1:6" x14ac:dyDescent="0.35">
      <c r="A1094" s="32">
        <f>+P!A1094</f>
        <v>44184</v>
      </c>
      <c r="B1094" s="20">
        <f t="shared" si="48"/>
        <v>2020</v>
      </c>
      <c r="C1094" s="20">
        <f t="shared" si="49"/>
        <v>12</v>
      </c>
      <c r="D1094" s="33">
        <f>+P!M1094</f>
        <v>0</v>
      </c>
      <c r="E1094" s="33">
        <f>+'P+C'!O1094</f>
        <v>0</v>
      </c>
      <c r="F1094" s="124">
        <f t="shared" si="50"/>
        <v>0</v>
      </c>
    </row>
    <row r="1095" spans="1:6" x14ac:dyDescent="0.35">
      <c r="A1095" s="32">
        <f>+P!A1095</f>
        <v>44185</v>
      </c>
      <c r="B1095" s="20">
        <f t="shared" si="48"/>
        <v>2020</v>
      </c>
      <c r="C1095" s="20">
        <f t="shared" si="49"/>
        <v>12</v>
      </c>
      <c r="D1095" s="33">
        <f>+P!M1095</f>
        <v>0</v>
      </c>
      <c r="E1095" s="33">
        <f>+'P+C'!O1095</f>
        <v>0</v>
      </c>
      <c r="F1095" s="124">
        <f t="shared" si="50"/>
        <v>0</v>
      </c>
    </row>
    <row r="1096" spans="1:6" x14ac:dyDescent="0.35">
      <c r="A1096" s="32">
        <f>+P!A1096</f>
        <v>44186</v>
      </c>
      <c r="B1096" s="20">
        <f t="shared" si="48"/>
        <v>2020</v>
      </c>
      <c r="C1096" s="20">
        <f t="shared" si="49"/>
        <v>12</v>
      </c>
      <c r="D1096" s="33">
        <f>+P!M1096</f>
        <v>0</v>
      </c>
      <c r="E1096" s="33">
        <f>+'P+C'!O1096</f>
        <v>0</v>
      </c>
      <c r="F1096" s="124">
        <f t="shared" si="50"/>
        <v>0</v>
      </c>
    </row>
    <row r="1097" spans="1:6" x14ac:dyDescent="0.35">
      <c r="A1097" s="32">
        <f>+P!A1097</f>
        <v>44187</v>
      </c>
      <c r="B1097" s="20">
        <f t="shared" si="48"/>
        <v>2020</v>
      </c>
      <c r="C1097" s="20">
        <f t="shared" si="49"/>
        <v>12</v>
      </c>
      <c r="D1097" s="33">
        <f>+P!M1097</f>
        <v>0</v>
      </c>
      <c r="E1097" s="33">
        <f>+'P+C'!O1097</f>
        <v>0</v>
      </c>
      <c r="F1097" s="124">
        <f t="shared" si="50"/>
        <v>0</v>
      </c>
    </row>
    <row r="1098" spans="1:6" x14ac:dyDescent="0.35">
      <c r="A1098" s="32">
        <f>+P!A1098</f>
        <v>44188</v>
      </c>
      <c r="B1098" s="20">
        <f t="shared" ref="B1098:B1161" si="51">YEAR(A1098)</f>
        <v>2020</v>
      </c>
      <c r="C1098" s="20">
        <f t="shared" ref="C1098:C1161" si="52">MONTH(A1098)</f>
        <v>12</v>
      </c>
      <c r="D1098" s="33">
        <f>+P!M1098</f>
        <v>0</v>
      </c>
      <c r="E1098" s="33">
        <f>+'P+C'!O1098</f>
        <v>0</v>
      </c>
      <c r="F1098" s="124">
        <f t="shared" si="50"/>
        <v>0</v>
      </c>
    </row>
    <row r="1099" spans="1:6" x14ac:dyDescent="0.35">
      <c r="A1099" s="32">
        <f>+P!A1099</f>
        <v>44189</v>
      </c>
      <c r="B1099" s="20">
        <f t="shared" si="51"/>
        <v>2020</v>
      </c>
      <c r="C1099" s="20">
        <f t="shared" si="52"/>
        <v>12</v>
      </c>
      <c r="D1099" s="33">
        <f>+P!M1099</f>
        <v>0</v>
      </c>
      <c r="E1099" s="33">
        <f>+'P+C'!O1099</f>
        <v>0</v>
      </c>
      <c r="F1099" s="124">
        <f t="shared" ref="F1099:F1162" si="53">MAX(0,+E1099-D1099)</f>
        <v>0</v>
      </c>
    </row>
    <row r="1100" spans="1:6" x14ac:dyDescent="0.35">
      <c r="A1100" s="32">
        <f>+P!A1100</f>
        <v>44190</v>
      </c>
      <c r="B1100" s="20">
        <f t="shared" si="51"/>
        <v>2020</v>
      </c>
      <c r="C1100" s="20">
        <f t="shared" si="52"/>
        <v>12</v>
      </c>
      <c r="D1100" s="33">
        <f>+P!M1100</f>
        <v>0</v>
      </c>
      <c r="E1100" s="33">
        <f>+'P+C'!O1100</f>
        <v>0</v>
      </c>
      <c r="F1100" s="124">
        <f t="shared" si="53"/>
        <v>0</v>
      </c>
    </row>
    <row r="1101" spans="1:6" x14ac:dyDescent="0.35">
      <c r="A1101" s="32">
        <f>+P!A1101</f>
        <v>44191</v>
      </c>
      <c r="B1101" s="20">
        <f t="shared" si="51"/>
        <v>2020</v>
      </c>
      <c r="C1101" s="20">
        <f t="shared" si="52"/>
        <v>12</v>
      </c>
      <c r="D1101" s="33">
        <f>+P!M1101</f>
        <v>0</v>
      </c>
      <c r="E1101" s="33">
        <f>+'P+C'!O1101</f>
        <v>0</v>
      </c>
      <c r="F1101" s="124">
        <f t="shared" si="53"/>
        <v>0</v>
      </c>
    </row>
    <row r="1102" spans="1:6" x14ac:dyDescent="0.35">
      <c r="A1102" s="32">
        <f>+P!A1102</f>
        <v>44192</v>
      </c>
      <c r="B1102" s="20">
        <f t="shared" si="51"/>
        <v>2020</v>
      </c>
      <c r="C1102" s="20">
        <f t="shared" si="52"/>
        <v>12</v>
      </c>
      <c r="D1102" s="33">
        <f>+P!M1102</f>
        <v>0</v>
      </c>
      <c r="E1102" s="33">
        <f>+'P+C'!O1102</f>
        <v>0</v>
      </c>
      <c r="F1102" s="124">
        <f t="shared" si="53"/>
        <v>0</v>
      </c>
    </row>
    <row r="1103" spans="1:6" x14ac:dyDescent="0.35">
      <c r="A1103" s="32">
        <f>+P!A1103</f>
        <v>44193</v>
      </c>
      <c r="B1103" s="20">
        <f t="shared" si="51"/>
        <v>2020</v>
      </c>
      <c r="C1103" s="20">
        <f t="shared" si="52"/>
        <v>12</v>
      </c>
      <c r="D1103" s="33">
        <f>+P!M1103</f>
        <v>0</v>
      </c>
      <c r="E1103" s="33">
        <f>+'P+C'!O1103</f>
        <v>0</v>
      </c>
      <c r="F1103" s="124">
        <f t="shared" si="53"/>
        <v>0</v>
      </c>
    </row>
    <row r="1104" spans="1:6" x14ac:dyDescent="0.35">
      <c r="A1104" s="32">
        <f>+P!A1104</f>
        <v>44194</v>
      </c>
      <c r="B1104" s="20">
        <f t="shared" si="51"/>
        <v>2020</v>
      </c>
      <c r="C1104" s="20">
        <f t="shared" si="52"/>
        <v>12</v>
      </c>
      <c r="D1104" s="33">
        <f>+P!M1104</f>
        <v>0</v>
      </c>
      <c r="E1104" s="33">
        <f>+'P+C'!O1104</f>
        <v>0</v>
      </c>
      <c r="F1104" s="124">
        <f t="shared" si="53"/>
        <v>0</v>
      </c>
    </row>
    <row r="1105" spans="1:6" x14ac:dyDescent="0.35">
      <c r="A1105" s="32">
        <f>+P!A1105</f>
        <v>44195</v>
      </c>
      <c r="B1105" s="20">
        <f t="shared" si="51"/>
        <v>2020</v>
      </c>
      <c r="C1105" s="20">
        <f t="shared" si="52"/>
        <v>12</v>
      </c>
      <c r="D1105" s="33">
        <f>+P!M1105</f>
        <v>0</v>
      </c>
      <c r="E1105" s="33">
        <f>+'P+C'!O1105</f>
        <v>0</v>
      </c>
      <c r="F1105" s="124">
        <f t="shared" si="53"/>
        <v>0</v>
      </c>
    </row>
    <row r="1106" spans="1:6" x14ac:dyDescent="0.35">
      <c r="A1106" s="32">
        <f>+P!A1106</f>
        <v>44196</v>
      </c>
      <c r="B1106" s="20">
        <f t="shared" si="51"/>
        <v>2020</v>
      </c>
      <c r="C1106" s="20">
        <f t="shared" si="52"/>
        <v>12</v>
      </c>
      <c r="D1106" s="33">
        <f>+P!M1106</f>
        <v>0</v>
      </c>
      <c r="E1106" s="33">
        <f>+'P+C'!O1106</f>
        <v>0</v>
      </c>
      <c r="F1106" s="124">
        <f t="shared" si="53"/>
        <v>0</v>
      </c>
    </row>
    <row r="1107" spans="1:6" x14ac:dyDescent="0.35">
      <c r="A1107" s="32">
        <f>+P!A1107</f>
        <v>44197</v>
      </c>
      <c r="B1107" s="20">
        <f t="shared" si="51"/>
        <v>2021</v>
      </c>
      <c r="C1107" s="20">
        <f t="shared" si="52"/>
        <v>1</v>
      </c>
      <c r="D1107" s="33">
        <f>+P!M1107</f>
        <v>0</v>
      </c>
      <c r="E1107" s="33">
        <f>+'P+C'!O1107</f>
        <v>0</v>
      </c>
      <c r="F1107" s="124">
        <f t="shared" si="53"/>
        <v>0</v>
      </c>
    </row>
    <row r="1108" spans="1:6" x14ac:dyDescent="0.35">
      <c r="A1108" s="32">
        <f>+P!A1108</f>
        <v>44198</v>
      </c>
      <c r="B1108" s="20">
        <f t="shared" si="51"/>
        <v>2021</v>
      </c>
      <c r="C1108" s="20">
        <f t="shared" si="52"/>
        <v>1</v>
      </c>
      <c r="D1108" s="33">
        <f>+P!M1108</f>
        <v>0</v>
      </c>
      <c r="E1108" s="33">
        <f>+'P+C'!O1108</f>
        <v>0</v>
      </c>
      <c r="F1108" s="124">
        <f t="shared" si="53"/>
        <v>0</v>
      </c>
    </row>
    <row r="1109" spans="1:6" x14ac:dyDescent="0.35">
      <c r="A1109" s="32">
        <f>+P!A1109</f>
        <v>44199</v>
      </c>
      <c r="B1109" s="20">
        <f t="shared" si="51"/>
        <v>2021</v>
      </c>
      <c r="C1109" s="20">
        <f t="shared" si="52"/>
        <v>1</v>
      </c>
      <c r="D1109" s="33">
        <f>+P!M1109</f>
        <v>0</v>
      </c>
      <c r="E1109" s="33">
        <f>+'P+C'!O1109</f>
        <v>0</v>
      </c>
      <c r="F1109" s="124">
        <f t="shared" si="53"/>
        <v>0</v>
      </c>
    </row>
    <row r="1110" spans="1:6" x14ac:dyDescent="0.35">
      <c r="A1110" s="32">
        <f>+P!A1110</f>
        <v>44200</v>
      </c>
      <c r="B1110" s="20">
        <f t="shared" si="51"/>
        <v>2021</v>
      </c>
      <c r="C1110" s="20">
        <f t="shared" si="52"/>
        <v>1</v>
      </c>
      <c r="D1110" s="33">
        <f>+P!M1110</f>
        <v>0</v>
      </c>
      <c r="E1110" s="33">
        <f>+'P+C'!O1110</f>
        <v>0</v>
      </c>
      <c r="F1110" s="124">
        <f t="shared" si="53"/>
        <v>0</v>
      </c>
    </row>
    <row r="1111" spans="1:6" x14ac:dyDescent="0.35">
      <c r="A1111" s="32">
        <f>+P!A1111</f>
        <v>44201</v>
      </c>
      <c r="B1111" s="20">
        <f t="shared" si="51"/>
        <v>2021</v>
      </c>
      <c r="C1111" s="20">
        <f t="shared" si="52"/>
        <v>1</v>
      </c>
      <c r="D1111" s="33">
        <f>+P!M1111</f>
        <v>0</v>
      </c>
      <c r="E1111" s="33">
        <f>+'P+C'!O1111</f>
        <v>0</v>
      </c>
      <c r="F1111" s="124">
        <f t="shared" si="53"/>
        <v>0</v>
      </c>
    </row>
    <row r="1112" spans="1:6" x14ac:dyDescent="0.35">
      <c r="A1112" s="32">
        <f>+P!A1112</f>
        <v>44202</v>
      </c>
      <c r="B1112" s="20">
        <f t="shared" si="51"/>
        <v>2021</v>
      </c>
      <c r="C1112" s="20">
        <f t="shared" si="52"/>
        <v>1</v>
      </c>
      <c r="D1112" s="33">
        <f>+P!M1112</f>
        <v>0</v>
      </c>
      <c r="E1112" s="33">
        <f>+'P+C'!O1112</f>
        <v>0</v>
      </c>
      <c r="F1112" s="124">
        <f t="shared" si="53"/>
        <v>0</v>
      </c>
    </row>
    <row r="1113" spans="1:6" x14ac:dyDescent="0.35">
      <c r="A1113" s="32">
        <f>+P!A1113</f>
        <v>44203</v>
      </c>
      <c r="B1113" s="20">
        <f t="shared" si="51"/>
        <v>2021</v>
      </c>
      <c r="C1113" s="20">
        <f t="shared" si="52"/>
        <v>1</v>
      </c>
      <c r="D1113" s="33">
        <f>+P!M1113</f>
        <v>0</v>
      </c>
      <c r="E1113" s="33">
        <f>+'P+C'!O1113</f>
        <v>0</v>
      </c>
      <c r="F1113" s="124">
        <f t="shared" si="53"/>
        <v>0</v>
      </c>
    </row>
    <row r="1114" spans="1:6" x14ac:dyDescent="0.35">
      <c r="A1114" s="32">
        <f>+P!A1114</f>
        <v>44204</v>
      </c>
      <c r="B1114" s="20">
        <f t="shared" si="51"/>
        <v>2021</v>
      </c>
      <c r="C1114" s="20">
        <f t="shared" si="52"/>
        <v>1</v>
      </c>
      <c r="D1114" s="33">
        <f>+P!M1114</f>
        <v>0</v>
      </c>
      <c r="E1114" s="33">
        <f>+'P+C'!O1114</f>
        <v>0</v>
      </c>
      <c r="F1114" s="124">
        <f t="shared" si="53"/>
        <v>0</v>
      </c>
    </row>
    <row r="1115" spans="1:6" x14ac:dyDescent="0.35">
      <c r="A1115" s="32">
        <f>+P!A1115</f>
        <v>44205</v>
      </c>
      <c r="B1115" s="20">
        <f t="shared" si="51"/>
        <v>2021</v>
      </c>
      <c r="C1115" s="20">
        <f t="shared" si="52"/>
        <v>1</v>
      </c>
      <c r="D1115" s="33">
        <f>+P!M1115</f>
        <v>0</v>
      </c>
      <c r="E1115" s="33">
        <f>+'P+C'!O1115</f>
        <v>0</v>
      </c>
      <c r="F1115" s="124">
        <f t="shared" si="53"/>
        <v>0</v>
      </c>
    </row>
    <row r="1116" spans="1:6" x14ac:dyDescent="0.35">
      <c r="A1116" s="32">
        <f>+P!A1116</f>
        <v>44206</v>
      </c>
      <c r="B1116" s="20">
        <f t="shared" si="51"/>
        <v>2021</v>
      </c>
      <c r="C1116" s="20">
        <f t="shared" si="52"/>
        <v>1</v>
      </c>
      <c r="D1116" s="33">
        <f>+P!M1116</f>
        <v>0</v>
      </c>
      <c r="E1116" s="33">
        <f>+'P+C'!O1116</f>
        <v>0</v>
      </c>
      <c r="F1116" s="124">
        <f t="shared" si="53"/>
        <v>0</v>
      </c>
    </row>
    <row r="1117" spans="1:6" x14ac:dyDescent="0.35">
      <c r="A1117" s="32">
        <f>+P!A1117</f>
        <v>44207</v>
      </c>
      <c r="B1117" s="20">
        <f t="shared" si="51"/>
        <v>2021</v>
      </c>
      <c r="C1117" s="20">
        <f t="shared" si="52"/>
        <v>1</v>
      </c>
      <c r="D1117" s="33">
        <f>+P!M1117</f>
        <v>0</v>
      </c>
      <c r="E1117" s="33">
        <f>+'P+C'!O1117</f>
        <v>0</v>
      </c>
      <c r="F1117" s="124">
        <f t="shared" si="53"/>
        <v>0</v>
      </c>
    </row>
    <row r="1118" spans="1:6" x14ac:dyDescent="0.35">
      <c r="A1118" s="32">
        <f>+P!A1118</f>
        <v>44208</v>
      </c>
      <c r="B1118" s="20">
        <f t="shared" si="51"/>
        <v>2021</v>
      </c>
      <c r="C1118" s="20">
        <f t="shared" si="52"/>
        <v>1</v>
      </c>
      <c r="D1118" s="33">
        <f>+P!M1118</f>
        <v>0</v>
      </c>
      <c r="E1118" s="33">
        <f>+'P+C'!O1118</f>
        <v>0</v>
      </c>
      <c r="F1118" s="124">
        <f t="shared" si="53"/>
        <v>0</v>
      </c>
    </row>
    <row r="1119" spans="1:6" x14ac:dyDescent="0.35">
      <c r="A1119" s="32">
        <f>+P!A1119</f>
        <v>44209</v>
      </c>
      <c r="B1119" s="20">
        <f t="shared" si="51"/>
        <v>2021</v>
      </c>
      <c r="C1119" s="20">
        <f t="shared" si="52"/>
        <v>1</v>
      </c>
      <c r="D1119" s="33">
        <f>+P!M1119</f>
        <v>0</v>
      </c>
      <c r="E1119" s="33">
        <f>+'P+C'!O1119</f>
        <v>0</v>
      </c>
      <c r="F1119" s="124">
        <f t="shared" si="53"/>
        <v>0</v>
      </c>
    </row>
    <row r="1120" spans="1:6" x14ac:dyDescent="0.35">
      <c r="A1120" s="32">
        <f>+P!A1120</f>
        <v>44210</v>
      </c>
      <c r="B1120" s="20">
        <f t="shared" si="51"/>
        <v>2021</v>
      </c>
      <c r="C1120" s="20">
        <f t="shared" si="52"/>
        <v>1</v>
      </c>
      <c r="D1120" s="33">
        <f>+P!M1120</f>
        <v>0</v>
      </c>
      <c r="E1120" s="33">
        <f>+'P+C'!O1120</f>
        <v>0</v>
      </c>
      <c r="F1120" s="124">
        <f t="shared" si="53"/>
        <v>0</v>
      </c>
    </row>
    <row r="1121" spans="1:6" x14ac:dyDescent="0.35">
      <c r="A1121" s="32">
        <f>+P!A1121</f>
        <v>44211</v>
      </c>
      <c r="B1121" s="20">
        <f t="shared" si="51"/>
        <v>2021</v>
      </c>
      <c r="C1121" s="20">
        <f t="shared" si="52"/>
        <v>1</v>
      </c>
      <c r="D1121" s="33">
        <f>+P!M1121</f>
        <v>0</v>
      </c>
      <c r="E1121" s="33">
        <f>+'P+C'!O1121</f>
        <v>0</v>
      </c>
      <c r="F1121" s="124">
        <f t="shared" si="53"/>
        <v>0</v>
      </c>
    </row>
    <row r="1122" spans="1:6" x14ac:dyDescent="0.35">
      <c r="A1122" s="32">
        <f>+P!A1122</f>
        <v>44212</v>
      </c>
      <c r="B1122" s="20">
        <f t="shared" si="51"/>
        <v>2021</v>
      </c>
      <c r="C1122" s="20">
        <f t="shared" si="52"/>
        <v>1</v>
      </c>
      <c r="D1122" s="33">
        <f>+P!M1122</f>
        <v>0</v>
      </c>
      <c r="E1122" s="33">
        <f>+'P+C'!O1122</f>
        <v>0</v>
      </c>
      <c r="F1122" s="124">
        <f t="shared" si="53"/>
        <v>0</v>
      </c>
    </row>
    <row r="1123" spans="1:6" x14ac:dyDescent="0.35">
      <c r="A1123" s="32">
        <f>+P!A1123</f>
        <v>44213</v>
      </c>
      <c r="B1123" s="20">
        <f t="shared" si="51"/>
        <v>2021</v>
      </c>
      <c r="C1123" s="20">
        <f t="shared" si="52"/>
        <v>1</v>
      </c>
      <c r="D1123" s="33">
        <f>+P!M1123</f>
        <v>0</v>
      </c>
      <c r="E1123" s="33">
        <f>+'P+C'!O1123</f>
        <v>0</v>
      </c>
      <c r="F1123" s="124">
        <f t="shared" si="53"/>
        <v>0</v>
      </c>
    </row>
    <row r="1124" spans="1:6" x14ac:dyDescent="0.35">
      <c r="A1124" s="32">
        <f>+P!A1124</f>
        <v>44214</v>
      </c>
      <c r="B1124" s="20">
        <f t="shared" si="51"/>
        <v>2021</v>
      </c>
      <c r="C1124" s="20">
        <f t="shared" si="52"/>
        <v>1</v>
      </c>
      <c r="D1124" s="33">
        <f>+P!M1124</f>
        <v>0</v>
      </c>
      <c r="E1124" s="33">
        <f>+'P+C'!O1124</f>
        <v>0</v>
      </c>
      <c r="F1124" s="124">
        <f t="shared" si="53"/>
        <v>0</v>
      </c>
    </row>
    <row r="1125" spans="1:6" x14ac:dyDescent="0.35">
      <c r="A1125" s="32">
        <f>+P!A1125</f>
        <v>44215</v>
      </c>
      <c r="B1125" s="20">
        <f t="shared" si="51"/>
        <v>2021</v>
      </c>
      <c r="C1125" s="20">
        <f t="shared" si="52"/>
        <v>1</v>
      </c>
      <c r="D1125" s="33">
        <f>+P!M1125</f>
        <v>0</v>
      </c>
      <c r="E1125" s="33">
        <f>+'P+C'!O1125</f>
        <v>0</v>
      </c>
      <c r="F1125" s="124">
        <f t="shared" si="53"/>
        <v>0</v>
      </c>
    </row>
    <row r="1126" spans="1:6" x14ac:dyDescent="0.35">
      <c r="A1126" s="32">
        <f>+P!A1126</f>
        <v>44216</v>
      </c>
      <c r="B1126" s="20">
        <f t="shared" si="51"/>
        <v>2021</v>
      </c>
      <c r="C1126" s="20">
        <f t="shared" si="52"/>
        <v>1</v>
      </c>
      <c r="D1126" s="33">
        <f>+P!M1126</f>
        <v>0</v>
      </c>
      <c r="E1126" s="33">
        <f>+'P+C'!O1126</f>
        <v>0</v>
      </c>
      <c r="F1126" s="124">
        <f t="shared" si="53"/>
        <v>0</v>
      </c>
    </row>
    <row r="1127" spans="1:6" x14ac:dyDescent="0.35">
      <c r="A1127" s="32">
        <f>+P!A1127</f>
        <v>44217</v>
      </c>
      <c r="B1127" s="20">
        <f t="shared" si="51"/>
        <v>2021</v>
      </c>
      <c r="C1127" s="20">
        <f t="shared" si="52"/>
        <v>1</v>
      </c>
      <c r="D1127" s="33">
        <f>+P!M1127</f>
        <v>0</v>
      </c>
      <c r="E1127" s="33">
        <f>+'P+C'!O1127</f>
        <v>0</v>
      </c>
      <c r="F1127" s="124">
        <f t="shared" si="53"/>
        <v>0</v>
      </c>
    </row>
    <row r="1128" spans="1:6" x14ac:dyDescent="0.35">
      <c r="A1128" s="32">
        <f>+P!A1128</f>
        <v>44218</v>
      </c>
      <c r="B1128" s="20">
        <f t="shared" si="51"/>
        <v>2021</v>
      </c>
      <c r="C1128" s="20">
        <f t="shared" si="52"/>
        <v>1</v>
      </c>
      <c r="D1128" s="33">
        <f>+P!M1128</f>
        <v>0</v>
      </c>
      <c r="E1128" s="33">
        <f>+'P+C'!O1128</f>
        <v>0</v>
      </c>
      <c r="F1128" s="124">
        <f t="shared" si="53"/>
        <v>0</v>
      </c>
    </row>
    <row r="1129" spans="1:6" x14ac:dyDescent="0.35">
      <c r="A1129" s="32">
        <f>+P!A1129</f>
        <v>44219</v>
      </c>
      <c r="B1129" s="20">
        <f t="shared" si="51"/>
        <v>2021</v>
      </c>
      <c r="C1129" s="20">
        <f t="shared" si="52"/>
        <v>1</v>
      </c>
      <c r="D1129" s="33">
        <f>+P!M1129</f>
        <v>0</v>
      </c>
      <c r="E1129" s="33">
        <f>+'P+C'!O1129</f>
        <v>0</v>
      </c>
      <c r="F1129" s="124">
        <f t="shared" si="53"/>
        <v>0</v>
      </c>
    </row>
    <row r="1130" spans="1:6" x14ac:dyDescent="0.35">
      <c r="A1130" s="32">
        <f>+P!A1130</f>
        <v>44220</v>
      </c>
      <c r="B1130" s="20">
        <f t="shared" si="51"/>
        <v>2021</v>
      </c>
      <c r="C1130" s="20">
        <f t="shared" si="52"/>
        <v>1</v>
      </c>
      <c r="D1130" s="33">
        <f>+P!M1130</f>
        <v>0</v>
      </c>
      <c r="E1130" s="33">
        <f>+'P+C'!O1130</f>
        <v>0</v>
      </c>
      <c r="F1130" s="124">
        <f t="shared" si="53"/>
        <v>0</v>
      </c>
    </row>
    <row r="1131" spans="1:6" x14ac:dyDescent="0.35">
      <c r="A1131" s="32">
        <f>+P!A1131</f>
        <v>44221</v>
      </c>
      <c r="B1131" s="20">
        <f t="shared" si="51"/>
        <v>2021</v>
      </c>
      <c r="C1131" s="20">
        <f t="shared" si="52"/>
        <v>1</v>
      </c>
      <c r="D1131" s="33">
        <f>+P!M1131</f>
        <v>60</v>
      </c>
      <c r="E1131" s="33">
        <f>+'P+C'!O1131</f>
        <v>0</v>
      </c>
      <c r="F1131" s="124">
        <f t="shared" si="53"/>
        <v>0</v>
      </c>
    </row>
    <row r="1132" spans="1:6" x14ac:dyDescent="0.35">
      <c r="A1132" s="32">
        <f>+P!A1132</f>
        <v>44222</v>
      </c>
      <c r="B1132" s="20">
        <f t="shared" si="51"/>
        <v>2021</v>
      </c>
      <c r="C1132" s="20">
        <f t="shared" si="52"/>
        <v>1</v>
      </c>
      <c r="D1132" s="33">
        <f>+P!M1132</f>
        <v>40</v>
      </c>
      <c r="E1132" s="33">
        <f>+'P+C'!O1132</f>
        <v>0</v>
      </c>
      <c r="F1132" s="124">
        <f t="shared" si="53"/>
        <v>0</v>
      </c>
    </row>
    <row r="1133" spans="1:6" x14ac:dyDescent="0.35">
      <c r="A1133" s="32">
        <f>+P!A1133</f>
        <v>44223</v>
      </c>
      <c r="B1133" s="20">
        <f t="shared" si="51"/>
        <v>2021</v>
      </c>
      <c r="C1133" s="20">
        <f t="shared" si="52"/>
        <v>1</v>
      </c>
      <c r="D1133" s="33">
        <f>+P!M1133</f>
        <v>310</v>
      </c>
      <c r="E1133" s="33">
        <f>+'P+C'!O1133</f>
        <v>550</v>
      </c>
      <c r="F1133" s="124">
        <f t="shared" si="53"/>
        <v>240</v>
      </c>
    </row>
    <row r="1134" spans="1:6" x14ac:dyDescent="0.35">
      <c r="A1134" s="32">
        <f>+P!A1134</f>
        <v>44224</v>
      </c>
      <c r="B1134" s="20">
        <f t="shared" si="51"/>
        <v>2021</v>
      </c>
      <c r="C1134" s="20">
        <f t="shared" si="52"/>
        <v>1</v>
      </c>
      <c r="D1134" s="33">
        <f>+P!M1134</f>
        <v>1220</v>
      </c>
      <c r="E1134" s="33">
        <f>+'P+C'!O1134</f>
        <v>700</v>
      </c>
      <c r="F1134" s="124">
        <f t="shared" si="53"/>
        <v>0</v>
      </c>
    </row>
    <row r="1135" spans="1:6" x14ac:dyDescent="0.35">
      <c r="A1135" s="32">
        <f>+P!A1135</f>
        <v>44225</v>
      </c>
      <c r="B1135" s="20">
        <f t="shared" si="51"/>
        <v>2021</v>
      </c>
      <c r="C1135" s="20">
        <f t="shared" si="52"/>
        <v>1</v>
      </c>
      <c r="D1135" s="33">
        <f>+P!M1135</f>
        <v>0</v>
      </c>
      <c r="E1135" s="33">
        <f>+'P+C'!O1135</f>
        <v>0</v>
      </c>
      <c r="F1135" s="124">
        <f t="shared" si="53"/>
        <v>0</v>
      </c>
    </row>
    <row r="1136" spans="1:6" x14ac:dyDescent="0.35">
      <c r="A1136" s="32">
        <f>+P!A1136</f>
        <v>44226</v>
      </c>
      <c r="B1136" s="20">
        <f t="shared" si="51"/>
        <v>2021</v>
      </c>
      <c r="C1136" s="20">
        <f t="shared" si="52"/>
        <v>1</v>
      </c>
      <c r="D1136" s="33">
        <f>+P!M1136</f>
        <v>0</v>
      </c>
      <c r="E1136" s="33">
        <f>+'P+C'!O1136</f>
        <v>0</v>
      </c>
      <c r="F1136" s="124">
        <f t="shared" si="53"/>
        <v>0</v>
      </c>
    </row>
    <row r="1137" spans="1:6" x14ac:dyDescent="0.35">
      <c r="A1137" s="32">
        <f>+P!A1137</f>
        <v>44227</v>
      </c>
      <c r="B1137" s="20">
        <f t="shared" si="51"/>
        <v>2021</v>
      </c>
      <c r="C1137" s="20">
        <f t="shared" si="52"/>
        <v>1</v>
      </c>
      <c r="D1137" s="33">
        <f>+P!M1137</f>
        <v>0</v>
      </c>
      <c r="E1137" s="33">
        <f>+'P+C'!O1137</f>
        <v>0</v>
      </c>
      <c r="F1137" s="124">
        <f t="shared" si="53"/>
        <v>0</v>
      </c>
    </row>
    <row r="1138" spans="1:6" x14ac:dyDescent="0.35">
      <c r="A1138" s="32">
        <f>+P!A1138</f>
        <v>44228</v>
      </c>
      <c r="B1138" s="20">
        <f t="shared" si="51"/>
        <v>2021</v>
      </c>
      <c r="C1138" s="20">
        <f t="shared" si="52"/>
        <v>2</v>
      </c>
      <c r="D1138" s="33">
        <f>+P!M1138</f>
        <v>0</v>
      </c>
      <c r="E1138" s="33">
        <f>+'P+C'!O1138</f>
        <v>0</v>
      </c>
      <c r="F1138" s="124">
        <f t="shared" si="53"/>
        <v>0</v>
      </c>
    </row>
    <row r="1139" spans="1:6" x14ac:dyDescent="0.35">
      <c r="A1139" s="32">
        <f>+P!A1139</f>
        <v>44229</v>
      </c>
      <c r="B1139" s="20">
        <f t="shared" si="51"/>
        <v>2021</v>
      </c>
      <c r="C1139" s="20">
        <f t="shared" si="52"/>
        <v>2</v>
      </c>
      <c r="D1139" s="33">
        <f>+P!M1139</f>
        <v>0</v>
      </c>
      <c r="E1139" s="33">
        <f>+'P+C'!O1139</f>
        <v>0</v>
      </c>
      <c r="F1139" s="124">
        <f t="shared" si="53"/>
        <v>0</v>
      </c>
    </row>
    <row r="1140" spans="1:6" x14ac:dyDescent="0.35">
      <c r="A1140" s="32">
        <f>+P!A1140</f>
        <v>44230</v>
      </c>
      <c r="B1140" s="20">
        <f t="shared" si="51"/>
        <v>2021</v>
      </c>
      <c r="C1140" s="20">
        <f t="shared" si="52"/>
        <v>2</v>
      </c>
      <c r="D1140" s="33">
        <f>+P!M1140</f>
        <v>0</v>
      </c>
      <c r="E1140" s="33">
        <f>+'P+C'!O1140</f>
        <v>0</v>
      </c>
      <c r="F1140" s="124">
        <f t="shared" si="53"/>
        <v>0</v>
      </c>
    </row>
    <row r="1141" spans="1:6" x14ac:dyDescent="0.35">
      <c r="A1141" s="32">
        <f>+P!A1141</f>
        <v>44231</v>
      </c>
      <c r="B1141" s="20">
        <f t="shared" si="51"/>
        <v>2021</v>
      </c>
      <c r="C1141" s="20">
        <f t="shared" si="52"/>
        <v>2</v>
      </c>
      <c r="D1141" s="33">
        <f>+P!M1141</f>
        <v>0</v>
      </c>
      <c r="E1141" s="33">
        <f>+'P+C'!O1141</f>
        <v>0</v>
      </c>
      <c r="F1141" s="124">
        <f t="shared" si="53"/>
        <v>0</v>
      </c>
    </row>
    <row r="1142" spans="1:6" x14ac:dyDescent="0.35">
      <c r="A1142" s="32">
        <f>+P!A1142</f>
        <v>44232</v>
      </c>
      <c r="B1142" s="20">
        <f t="shared" si="51"/>
        <v>2021</v>
      </c>
      <c r="C1142" s="20">
        <f t="shared" si="52"/>
        <v>2</v>
      </c>
      <c r="D1142" s="33">
        <f>+P!M1142</f>
        <v>0</v>
      </c>
      <c r="E1142" s="33">
        <f>+'P+C'!O1142</f>
        <v>0</v>
      </c>
      <c r="F1142" s="124">
        <f t="shared" si="53"/>
        <v>0</v>
      </c>
    </row>
    <row r="1143" spans="1:6" x14ac:dyDescent="0.35">
      <c r="A1143" s="32">
        <f>+P!A1143</f>
        <v>44233</v>
      </c>
      <c r="B1143" s="20">
        <f t="shared" si="51"/>
        <v>2021</v>
      </c>
      <c r="C1143" s="20">
        <f t="shared" si="52"/>
        <v>2</v>
      </c>
      <c r="D1143" s="33">
        <f>+P!M1143</f>
        <v>0</v>
      </c>
      <c r="E1143" s="33">
        <f>+'P+C'!O1143</f>
        <v>0</v>
      </c>
      <c r="F1143" s="124">
        <f t="shared" si="53"/>
        <v>0</v>
      </c>
    </row>
    <row r="1144" spans="1:6" x14ac:dyDescent="0.35">
      <c r="A1144" s="32">
        <f>+P!A1144</f>
        <v>44234</v>
      </c>
      <c r="B1144" s="20">
        <f t="shared" si="51"/>
        <v>2021</v>
      </c>
      <c r="C1144" s="20">
        <f t="shared" si="52"/>
        <v>2</v>
      </c>
      <c r="D1144" s="33">
        <f>+P!M1144</f>
        <v>0</v>
      </c>
      <c r="E1144" s="33">
        <f>+'P+C'!O1144</f>
        <v>0</v>
      </c>
      <c r="F1144" s="124">
        <f t="shared" si="53"/>
        <v>0</v>
      </c>
    </row>
    <row r="1145" spans="1:6" x14ac:dyDescent="0.35">
      <c r="A1145" s="32">
        <f>+P!A1145</f>
        <v>44235</v>
      </c>
      <c r="B1145" s="20">
        <f t="shared" si="51"/>
        <v>2021</v>
      </c>
      <c r="C1145" s="20">
        <f t="shared" si="52"/>
        <v>2</v>
      </c>
      <c r="D1145" s="33">
        <f>+P!M1145</f>
        <v>0</v>
      </c>
      <c r="E1145" s="33">
        <f>+'P+C'!O1145</f>
        <v>0</v>
      </c>
      <c r="F1145" s="124">
        <f t="shared" si="53"/>
        <v>0</v>
      </c>
    </row>
    <row r="1146" spans="1:6" x14ac:dyDescent="0.35">
      <c r="A1146" s="32">
        <f>+P!A1146</f>
        <v>44236</v>
      </c>
      <c r="B1146" s="20">
        <f t="shared" si="51"/>
        <v>2021</v>
      </c>
      <c r="C1146" s="20">
        <f t="shared" si="52"/>
        <v>2</v>
      </c>
      <c r="D1146" s="33">
        <f>+P!M1146</f>
        <v>0</v>
      </c>
      <c r="E1146" s="33">
        <f>+'P+C'!O1146</f>
        <v>0</v>
      </c>
      <c r="F1146" s="124">
        <f t="shared" si="53"/>
        <v>0</v>
      </c>
    </row>
    <row r="1147" spans="1:6" x14ac:dyDescent="0.35">
      <c r="A1147" s="32">
        <f>+P!A1147</f>
        <v>44237</v>
      </c>
      <c r="B1147" s="20">
        <f t="shared" si="51"/>
        <v>2021</v>
      </c>
      <c r="C1147" s="20">
        <f t="shared" si="52"/>
        <v>2</v>
      </c>
      <c r="D1147" s="33">
        <f>+P!M1147</f>
        <v>0</v>
      </c>
      <c r="E1147" s="33">
        <f>+'P+C'!O1147</f>
        <v>0</v>
      </c>
      <c r="F1147" s="124">
        <f t="shared" si="53"/>
        <v>0</v>
      </c>
    </row>
    <row r="1148" spans="1:6" x14ac:dyDescent="0.35">
      <c r="A1148" s="32">
        <f>+P!A1148</f>
        <v>44238</v>
      </c>
      <c r="B1148" s="20">
        <f t="shared" si="51"/>
        <v>2021</v>
      </c>
      <c r="C1148" s="20">
        <f t="shared" si="52"/>
        <v>2</v>
      </c>
      <c r="D1148" s="33">
        <f>+P!M1148</f>
        <v>0</v>
      </c>
      <c r="E1148" s="33">
        <f>+'P+C'!O1148</f>
        <v>0</v>
      </c>
      <c r="F1148" s="124">
        <f t="shared" si="53"/>
        <v>0</v>
      </c>
    </row>
    <row r="1149" spans="1:6" x14ac:dyDescent="0.35">
      <c r="A1149" s="32">
        <f>+P!A1149</f>
        <v>44239</v>
      </c>
      <c r="B1149" s="20">
        <f t="shared" si="51"/>
        <v>2021</v>
      </c>
      <c r="C1149" s="20">
        <f t="shared" si="52"/>
        <v>2</v>
      </c>
      <c r="D1149" s="33">
        <f>+P!M1149</f>
        <v>130</v>
      </c>
      <c r="E1149" s="33">
        <f>+'P+C'!O1149</f>
        <v>0</v>
      </c>
      <c r="F1149" s="124">
        <f t="shared" si="53"/>
        <v>0</v>
      </c>
    </row>
    <row r="1150" spans="1:6" x14ac:dyDescent="0.35">
      <c r="A1150" s="32">
        <f>+P!A1150</f>
        <v>44240</v>
      </c>
      <c r="B1150" s="20">
        <f t="shared" si="51"/>
        <v>2021</v>
      </c>
      <c r="C1150" s="20">
        <f t="shared" si="52"/>
        <v>2</v>
      </c>
      <c r="D1150" s="33">
        <f>+P!M1150</f>
        <v>210</v>
      </c>
      <c r="E1150" s="33">
        <f>+'P+C'!O1150</f>
        <v>0</v>
      </c>
      <c r="F1150" s="124">
        <f t="shared" si="53"/>
        <v>0</v>
      </c>
    </row>
    <row r="1151" spans="1:6" x14ac:dyDescent="0.35">
      <c r="A1151" s="32">
        <f>+P!A1151</f>
        <v>44241</v>
      </c>
      <c r="B1151" s="20">
        <f t="shared" si="51"/>
        <v>2021</v>
      </c>
      <c r="C1151" s="20">
        <f t="shared" si="52"/>
        <v>2</v>
      </c>
      <c r="D1151" s="33">
        <f>+P!M1151</f>
        <v>250</v>
      </c>
      <c r="E1151" s="33">
        <f>+'P+C'!O1151</f>
        <v>0</v>
      </c>
      <c r="F1151" s="124">
        <f t="shared" si="53"/>
        <v>0</v>
      </c>
    </row>
    <row r="1152" spans="1:6" x14ac:dyDescent="0.35">
      <c r="A1152" s="32">
        <f>+P!A1152</f>
        <v>44242</v>
      </c>
      <c r="B1152" s="20">
        <f t="shared" si="51"/>
        <v>2021</v>
      </c>
      <c r="C1152" s="20">
        <f t="shared" si="52"/>
        <v>2</v>
      </c>
      <c r="D1152" s="33">
        <f>+P!M1152</f>
        <v>360</v>
      </c>
      <c r="E1152" s="33">
        <f>+'P+C'!O1152</f>
        <v>0</v>
      </c>
      <c r="F1152" s="124">
        <f t="shared" si="53"/>
        <v>0</v>
      </c>
    </row>
    <row r="1153" spans="1:6" x14ac:dyDescent="0.35">
      <c r="A1153" s="32">
        <f>+P!A1153</f>
        <v>44243</v>
      </c>
      <c r="B1153" s="20">
        <f t="shared" si="51"/>
        <v>2021</v>
      </c>
      <c r="C1153" s="20">
        <f t="shared" si="52"/>
        <v>2</v>
      </c>
      <c r="D1153" s="33">
        <f>+P!M1153</f>
        <v>280</v>
      </c>
      <c r="E1153" s="33">
        <f>+'P+C'!O1153</f>
        <v>0</v>
      </c>
      <c r="F1153" s="124">
        <f t="shared" si="53"/>
        <v>0</v>
      </c>
    </row>
    <row r="1154" spans="1:6" x14ac:dyDescent="0.35">
      <c r="A1154" s="32">
        <f>+P!A1154</f>
        <v>44244</v>
      </c>
      <c r="B1154" s="20">
        <f t="shared" si="51"/>
        <v>2021</v>
      </c>
      <c r="C1154" s="20">
        <f t="shared" si="52"/>
        <v>2</v>
      </c>
      <c r="D1154" s="33">
        <f>+P!M1154</f>
        <v>0</v>
      </c>
      <c r="E1154" s="33">
        <f>+'P+C'!O1154</f>
        <v>0</v>
      </c>
      <c r="F1154" s="124">
        <f t="shared" si="53"/>
        <v>0</v>
      </c>
    </row>
    <row r="1155" spans="1:6" x14ac:dyDescent="0.35">
      <c r="A1155" s="32">
        <f>+P!A1155</f>
        <v>44245</v>
      </c>
      <c r="B1155" s="20">
        <f t="shared" si="51"/>
        <v>2021</v>
      </c>
      <c r="C1155" s="20">
        <f t="shared" si="52"/>
        <v>2</v>
      </c>
      <c r="D1155" s="33">
        <f>+P!M1155</f>
        <v>0</v>
      </c>
      <c r="E1155" s="33">
        <f>+'P+C'!O1155</f>
        <v>0</v>
      </c>
      <c r="F1155" s="124">
        <f t="shared" si="53"/>
        <v>0</v>
      </c>
    </row>
    <row r="1156" spans="1:6" x14ac:dyDescent="0.35">
      <c r="A1156" s="32">
        <f>+P!A1156</f>
        <v>44246</v>
      </c>
      <c r="B1156" s="20">
        <f t="shared" si="51"/>
        <v>2021</v>
      </c>
      <c r="C1156" s="20">
        <f t="shared" si="52"/>
        <v>2</v>
      </c>
      <c r="D1156" s="33">
        <f>+P!M1156</f>
        <v>0</v>
      </c>
      <c r="E1156" s="33">
        <f>+'P+C'!O1156</f>
        <v>0</v>
      </c>
      <c r="F1156" s="124">
        <f t="shared" si="53"/>
        <v>0</v>
      </c>
    </row>
    <row r="1157" spans="1:6" x14ac:dyDescent="0.35">
      <c r="A1157" s="32">
        <f>+P!A1157</f>
        <v>44247</v>
      </c>
      <c r="B1157" s="20">
        <f t="shared" si="51"/>
        <v>2021</v>
      </c>
      <c r="C1157" s="20">
        <f t="shared" si="52"/>
        <v>2</v>
      </c>
      <c r="D1157" s="33">
        <f>+P!M1157</f>
        <v>0</v>
      </c>
      <c r="E1157" s="33">
        <f>+'P+C'!O1157</f>
        <v>0</v>
      </c>
      <c r="F1157" s="124">
        <f t="shared" si="53"/>
        <v>0</v>
      </c>
    </row>
    <row r="1158" spans="1:6" x14ac:dyDescent="0.35">
      <c r="A1158" s="32">
        <f>+P!A1158</f>
        <v>44248</v>
      </c>
      <c r="B1158" s="20">
        <f t="shared" si="51"/>
        <v>2021</v>
      </c>
      <c r="C1158" s="20">
        <f t="shared" si="52"/>
        <v>2</v>
      </c>
      <c r="D1158" s="33">
        <f>+P!M1158</f>
        <v>150</v>
      </c>
      <c r="E1158" s="33">
        <f>+'P+C'!O1158</f>
        <v>0</v>
      </c>
      <c r="F1158" s="124">
        <f t="shared" si="53"/>
        <v>0</v>
      </c>
    </row>
    <row r="1159" spans="1:6" x14ac:dyDescent="0.35">
      <c r="A1159" s="32">
        <f>+P!A1159</f>
        <v>44249</v>
      </c>
      <c r="B1159" s="20">
        <f t="shared" si="51"/>
        <v>2021</v>
      </c>
      <c r="C1159" s="20">
        <f t="shared" si="52"/>
        <v>2</v>
      </c>
      <c r="D1159" s="33">
        <f>+P!M1159</f>
        <v>20</v>
      </c>
      <c r="E1159" s="33">
        <f>+'P+C'!O1159</f>
        <v>0</v>
      </c>
      <c r="F1159" s="124">
        <f t="shared" si="53"/>
        <v>0</v>
      </c>
    </row>
    <row r="1160" spans="1:6" x14ac:dyDescent="0.35">
      <c r="A1160" s="32">
        <f>+P!A1160</f>
        <v>44250</v>
      </c>
      <c r="B1160" s="20">
        <f t="shared" si="51"/>
        <v>2021</v>
      </c>
      <c r="C1160" s="20">
        <f t="shared" si="52"/>
        <v>2</v>
      </c>
      <c r="D1160" s="33">
        <f>+P!M1160</f>
        <v>0</v>
      </c>
      <c r="E1160" s="33">
        <f>+'P+C'!O1160</f>
        <v>0</v>
      </c>
      <c r="F1160" s="124">
        <f t="shared" si="53"/>
        <v>0</v>
      </c>
    </row>
    <row r="1161" spans="1:6" x14ac:dyDescent="0.35">
      <c r="A1161" s="32">
        <f>+P!A1161</f>
        <v>44251</v>
      </c>
      <c r="B1161" s="20">
        <f t="shared" si="51"/>
        <v>2021</v>
      </c>
      <c r="C1161" s="20">
        <f t="shared" si="52"/>
        <v>2</v>
      </c>
      <c r="D1161" s="33">
        <f>+P!M1161</f>
        <v>0</v>
      </c>
      <c r="E1161" s="33">
        <f>+'P+C'!O1161</f>
        <v>0</v>
      </c>
      <c r="F1161" s="124">
        <f t="shared" si="53"/>
        <v>0</v>
      </c>
    </row>
    <row r="1162" spans="1:6" x14ac:dyDescent="0.35">
      <c r="A1162" s="32">
        <f>+P!A1162</f>
        <v>44252</v>
      </c>
      <c r="B1162" s="20">
        <f t="shared" ref="B1162:B1225" si="54">YEAR(A1162)</f>
        <v>2021</v>
      </c>
      <c r="C1162" s="20">
        <f t="shared" ref="C1162:C1225" si="55">MONTH(A1162)</f>
        <v>2</v>
      </c>
      <c r="D1162" s="33">
        <f>+P!M1162</f>
        <v>0</v>
      </c>
      <c r="E1162" s="33">
        <f>+'P+C'!O1162</f>
        <v>0</v>
      </c>
      <c r="F1162" s="124">
        <f t="shared" si="53"/>
        <v>0</v>
      </c>
    </row>
    <row r="1163" spans="1:6" x14ac:dyDescent="0.35">
      <c r="A1163" s="32">
        <f>+P!A1163</f>
        <v>44253</v>
      </c>
      <c r="B1163" s="20">
        <f t="shared" si="54"/>
        <v>2021</v>
      </c>
      <c r="C1163" s="20">
        <f t="shared" si="55"/>
        <v>2</v>
      </c>
      <c r="D1163" s="33">
        <f>+P!M1163</f>
        <v>0</v>
      </c>
      <c r="E1163" s="33">
        <f>+'P+C'!O1163</f>
        <v>0</v>
      </c>
      <c r="F1163" s="124">
        <f t="shared" ref="F1163:F1226" si="56">MAX(0,+E1163-D1163)</f>
        <v>0</v>
      </c>
    </row>
    <row r="1164" spans="1:6" x14ac:dyDescent="0.35">
      <c r="A1164" s="32">
        <f>+P!A1164</f>
        <v>44254</v>
      </c>
      <c r="B1164" s="20">
        <f t="shared" si="54"/>
        <v>2021</v>
      </c>
      <c r="C1164" s="20">
        <f t="shared" si="55"/>
        <v>2</v>
      </c>
      <c r="D1164" s="33">
        <f>+P!M1164</f>
        <v>0</v>
      </c>
      <c r="E1164" s="33">
        <f>+'P+C'!O1164</f>
        <v>0</v>
      </c>
      <c r="F1164" s="124">
        <f t="shared" si="56"/>
        <v>0</v>
      </c>
    </row>
    <row r="1165" spans="1:6" x14ac:dyDescent="0.35">
      <c r="A1165" s="32">
        <f>+P!A1165</f>
        <v>44255</v>
      </c>
      <c r="B1165" s="20">
        <f t="shared" si="54"/>
        <v>2021</v>
      </c>
      <c r="C1165" s="20">
        <f t="shared" si="55"/>
        <v>2</v>
      </c>
      <c r="D1165" s="33">
        <f>+P!M1165</f>
        <v>0</v>
      </c>
      <c r="E1165" s="33">
        <f>+'P+C'!O1165</f>
        <v>0</v>
      </c>
      <c r="F1165" s="124">
        <f t="shared" si="56"/>
        <v>0</v>
      </c>
    </row>
    <row r="1166" spans="1:6" x14ac:dyDescent="0.35">
      <c r="A1166" s="32">
        <f>+P!A1166</f>
        <v>44256</v>
      </c>
      <c r="B1166" s="20">
        <f t="shared" si="54"/>
        <v>2021</v>
      </c>
      <c r="C1166" s="20">
        <f t="shared" si="55"/>
        <v>3</v>
      </c>
      <c r="D1166" s="33">
        <f>+P!M1166</f>
        <v>0</v>
      </c>
      <c r="E1166" s="33">
        <f>+'P+C'!O1166</f>
        <v>0</v>
      </c>
      <c r="F1166" s="124">
        <f t="shared" si="56"/>
        <v>0</v>
      </c>
    </row>
    <row r="1167" spans="1:6" x14ac:dyDescent="0.35">
      <c r="A1167" s="32">
        <f>+P!A1167</f>
        <v>44257</v>
      </c>
      <c r="B1167" s="20">
        <f t="shared" si="54"/>
        <v>2021</v>
      </c>
      <c r="C1167" s="20">
        <f t="shared" si="55"/>
        <v>3</v>
      </c>
      <c r="D1167" s="33">
        <f>+P!M1167</f>
        <v>0</v>
      </c>
      <c r="E1167" s="33">
        <f>+'P+C'!O1167</f>
        <v>0</v>
      </c>
      <c r="F1167" s="124">
        <f t="shared" si="56"/>
        <v>0</v>
      </c>
    </row>
    <row r="1168" spans="1:6" x14ac:dyDescent="0.35">
      <c r="A1168" s="32">
        <f>+P!A1168</f>
        <v>44258</v>
      </c>
      <c r="B1168" s="20">
        <f t="shared" si="54"/>
        <v>2021</v>
      </c>
      <c r="C1168" s="20">
        <f t="shared" si="55"/>
        <v>3</v>
      </c>
      <c r="D1168" s="33">
        <f>+P!M1168</f>
        <v>0</v>
      </c>
      <c r="E1168" s="33">
        <f>+'P+C'!O1168</f>
        <v>0</v>
      </c>
      <c r="F1168" s="124">
        <f t="shared" si="56"/>
        <v>0</v>
      </c>
    </row>
    <row r="1169" spans="1:6" x14ac:dyDescent="0.35">
      <c r="A1169" s="32">
        <f>+P!A1169</f>
        <v>44259</v>
      </c>
      <c r="B1169" s="20">
        <f t="shared" si="54"/>
        <v>2021</v>
      </c>
      <c r="C1169" s="20">
        <f t="shared" si="55"/>
        <v>3</v>
      </c>
      <c r="D1169" s="33">
        <f>+P!M1169</f>
        <v>0</v>
      </c>
      <c r="E1169" s="33">
        <f>+'P+C'!O1169</f>
        <v>0</v>
      </c>
      <c r="F1169" s="124">
        <f t="shared" si="56"/>
        <v>0</v>
      </c>
    </row>
    <row r="1170" spans="1:6" x14ac:dyDescent="0.35">
      <c r="A1170" s="32">
        <f>+P!A1170</f>
        <v>44260</v>
      </c>
      <c r="B1170" s="20">
        <f t="shared" si="54"/>
        <v>2021</v>
      </c>
      <c r="C1170" s="20">
        <f t="shared" si="55"/>
        <v>3</v>
      </c>
      <c r="D1170" s="33">
        <f>+P!M1170</f>
        <v>20</v>
      </c>
      <c r="E1170" s="33">
        <f>+'P+C'!O1170</f>
        <v>0</v>
      </c>
      <c r="F1170" s="124">
        <f t="shared" si="56"/>
        <v>0</v>
      </c>
    </row>
    <row r="1171" spans="1:6" x14ac:dyDescent="0.35">
      <c r="A1171" s="32">
        <f>+P!A1171</f>
        <v>44261</v>
      </c>
      <c r="B1171" s="20">
        <f t="shared" si="54"/>
        <v>2021</v>
      </c>
      <c r="C1171" s="20">
        <f t="shared" si="55"/>
        <v>3</v>
      </c>
      <c r="D1171" s="33">
        <f>+P!M1171</f>
        <v>0</v>
      </c>
      <c r="E1171" s="33">
        <f>+'P+C'!O1171</f>
        <v>0</v>
      </c>
      <c r="F1171" s="124">
        <f t="shared" si="56"/>
        <v>0</v>
      </c>
    </row>
    <row r="1172" spans="1:6" x14ac:dyDescent="0.35">
      <c r="A1172" s="32">
        <f>+P!A1172</f>
        <v>44262</v>
      </c>
      <c r="B1172" s="20">
        <f t="shared" si="54"/>
        <v>2021</v>
      </c>
      <c r="C1172" s="20">
        <f t="shared" si="55"/>
        <v>3</v>
      </c>
      <c r="D1172" s="33">
        <f>+P!M1172</f>
        <v>0</v>
      </c>
      <c r="E1172" s="33">
        <f>+'P+C'!O1172</f>
        <v>0</v>
      </c>
      <c r="F1172" s="124">
        <f t="shared" si="56"/>
        <v>0</v>
      </c>
    </row>
    <row r="1173" spans="1:6" x14ac:dyDescent="0.35">
      <c r="A1173" s="32">
        <f>+P!A1173</f>
        <v>44263</v>
      </c>
      <c r="B1173" s="20">
        <f t="shared" si="54"/>
        <v>2021</v>
      </c>
      <c r="C1173" s="20">
        <f t="shared" si="55"/>
        <v>3</v>
      </c>
      <c r="D1173" s="33">
        <f>+P!M1173</f>
        <v>0</v>
      </c>
      <c r="E1173" s="33">
        <f>+'P+C'!O1173</f>
        <v>0</v>
      </c>
      <c r="F1173" s="124">
        <f t="shared" si="56"/>
        <v>0</v>
      </c>
    </row>
    <row r="1174" spans="1:6" x14ac:dyDescent="0.35">
      <c r="A1174" s="32">
        <f>+P!A1174</f>
        <v>44264</v>
      </c>
      <c r="B1174" s="20">
        <f t="shared" si="54"/>
        <v>2021</v>
      </c>
      <c r="C1174" s="20">
        <f t="shared" si="55"/>
        <v>3</v>
      </c>
      <c r="D1174" s="33">
        <f>+P!M1174</f>
        <v>130</v>
      </c>
      <c r="E1174" s="33">
        <f>+'P+C'!O1174</f>
        <v>0</v>
      </c>
      <c r="F1174" s="124">
        <f t="shared" si="56"/>
        <v>0</v>
      </c>
    </row>
    <row r="1175" spans="1:6" x14ac:dyDescent="0.35">
      <c r="A1175" s="32">
        <f>+P!A1175</f>
        <v>44265</v>
      </c>
      <c r="B1175" s="20">
        <f t="shared" si="54"/>
        <v>2021</v>
      </c>
      <c r="C1175" s="20">
        <f t="shared" si="55"/>
        <v>3</v>
      </c>
      <c r="D1175" s="33">
        <f>+P!M1175</f>
        <v>170</v>
      </c>
      <c r="E1175" s="33">
        <f>+'P+C'!O1175</f>
        <v>0</v>
      </c>
      <c r="F1175" s="124">
        <f t="shared" si="56"/>
        <v>0</v>
      </c>
    </row>
    <row r="1176" spans="1:6" x14ac:dyDescent="0.35">
      <c r="A1176" s="32">
        <f>+P!A1176</f>
        <v>44266</v>
      </c>
      <c r="B1176" s="20">
        <f t="shared" si="54"/>
        <v>2021</v>
      </c>
      <c r="C1176" s="20">
        <f t="shared" si="55"/>
        <v>3</v>
      </c>
      <c r="D1176" s="33">
        <f>+P!M1176</f>
        <v>0</v>
      </c>
      <c r="E1176" s="33">
        <f>+'P+C'!O1176</f>
        <v>0</v>
      </c>
      <c r="F1176" s="124">
        <f t="shared" si="56"/>
        <v>0</v>
      </c>
    </row>
    <row r="1177" spans="1:6" x14ac:dyDescent="0.35">
      <c r="A1177" s="32">
        <f>+P!A1177</f>
        <v>44267</v>
      </c>
      <c r="B1177" s="20">
        <f t="shared" si="54"/>
        <v>2021</v>
      </c>
      <c r="C1177" s="20">
        <f t="shared" si="55"/>
        <v>3</v>
      </c>
      <c r="D1177" s="33">
        <f>+P!M1177</f>
        <v>0</v>
      </c>
      <c r="E1177" s="33">
        <f>+'P+C'!O1177</f>
        <v>0</v>
      </c>
      <c r="F1177" s="124">
        <f t="shared" si="56"/>
        <v>0</v>
      </c>
    </row>
    <row r="1178" spans="1:6" x14ac:dyDescent="0.35">
      <c r="A1178" s="32">
        <f>+P!A1178</f>
        <v>44268</v>
      </c>
      <c r="B1178" s="20">
        <f t="shared" si="54"/>
        <v>2021</v>
      </c>
      <c r="C1178" s="20">
        <f t="shared" si="55"/>
        <v>3</v>
      </c>
      <c r="D1178" s="33">
        <f>+P!M1178</f>
        <v>0</v>
      </c>
      <c r="E1178" s="33">
        <f>+'P+C'!O1178</f>
        <v>0</v>
      </c>
      <c r="F1178" s="124">
        <f t="shared" si="56"/>
        <v>0</v>
      </c>
    </row>
    <row r="1179" spans="1:6" x14ac:dyDescent="0.35">
      <c r="A1179" s="32">
        <f>+P!A1179</f>
        <v>44269</v>
      </c>
      <c r="B1179" s="20">
        <f t="shared" si="54"/>
        <v>2021</v>
      </c>
      <c r="C1179" s="20">
        <f t="shared" si="55"/>
        <v>3</v>
      </c>
      <c r="D1179" s="33">
        <f>+P!M1179</f>
        <v>210</v>
      </c>
      <c r="E1179" s="33">
        <f>+'P+C'!O1179</f>
        <v>0</v>
      </c>
      <c r="F1179" s="124">
        <f t="shared" si="56"/>
        <v>0</v>
      </c>
    </row>
    <row r="1180" spans="1:6" x14ac:dyDescent="0.35">
      <c r="A1180" s="32">
        <f>+P!A1180</f>
        <v>44270</v>
      </c>
      <c r="B1180" s="20">
        <f t="shared" si="54"/>
        <v>2021</v>
      </c>
      <c r="C1180" s="20">
        <f t="shared" si="55"/>
        <v>3</v>
      </c>
      <c r="D1180" s="33">
        <f>+P!M1180</f>
        <v>300</v>
      </c>
      <c r="E1180" s="33">
        <f>+'P+C'!O1180</f>
        <v>0</v>
      </c>
      <c r="F1180" s="124">
        <f t="shared" si="56"/>
        <v>0</v>
      </c>
    </row>
    <row r="1181" spans="1:6" x14ac:dyDescent="0.35">
      <c r="A1181" s="32">
        <f>+P!A1181</f>
        <v>44271</v>
      </c>
      <c r="B1181" s="20">
        <f t="shared" si="54"/>
        <v>2021</v>
      </c>
      <c r="C1181" s="20">
        <f t="shared" si="55"/>
        <v>3</v>
      </c>
      <c r="D1181" s="33">
        <f>+P!M1181</f>
        <v>300</v>
      </c>
      <c r="E1181" s="33">
        <f>+'P+C'!O1181</f>
        <v>0</v>
      </c>
      <c r="F1181" s="124">
        <f t="shared" si="56"/>
        <v>0</v>
      </c>
    </row>
    <row r="1182" spans="1:6" x14ac:dyDescent="0.35">
      <c r="A1182" s="32">
        <f>+P!A1182</f>
        <v>44272</v>
      </c>
      <c r="B1182" s="20">
        <f t="shared" si="54"/>
        <v>2021</v>
      </c>
      <c r="C1182" s="20">
        <f t="shared" si="55"/>
        <v>3</v>
      </c>
      <c r="D1182" s="33">
        <f>+P!M1182</f>
        <v>0</v>
      </c>
      <c r="E1182" s="33">
        <f>+'P+C'!O1182</f>
        <v>0</v>
      </c>
      <c r="F1182" s="124">
        <f t="shared" si="56"/>
        <v>0</v>
      </c>
    </row>
    <row r="1183" spans="1:6" x14ac:dyDescent="0.35">
      <c r="A1183" s="32">
        <f>+P!A1183</f>
        <v>44273</v>
      </c>
      <c r="B1183" s="20">
        <f t="shared" si="54"/>
        <v>2021</v>
      </c>
      <c r="C1183" s="20">
        <f t="shared" si="55"/>
        <v>3</v>
      </c>
      <c r="D1183" s="33">
        <f>+P!M1183</f>
        <v>0</v>
      </c>
      <c r="E1183" s="33">
        <f>+'P+C'!O1183</f>
        <v>0</v>
      </c>
      <c r="F1183" s="124">
        <f t="shared" si="56"/>
        <v>0</v>
      </c>
    </row>
    <row r="1184" spans="1:6" x14ac:dyDescent="0.35">
      <c r="A1184" s="32">
        <f>+P!A1184</f>
        <v>44274</v>
      </c>
      <c r="B1184" s="20">
        <f t="shared" si="54"/>
        <v>2021</v>
      </c>
      <c r="C1184" s="20">
        <f t="shared" si="55"/>
        <v>3</v>
      </c>
      <c r="D1184" s="33">
        <f>+P!M1184</f>
        <v>40</v>
      </c>
      <c r="E1184" s="33">
        <f>+'P+C'!O1184</f>
        <v>0</v>
      </c>
      <c r="F1184" s="124">
        <f t="shared" si="56"/>
        <v>0</v>
      </c>
    </row>
    <row r="1185" spans="1:6" x14ac:dyDescent="0.35">
      <c r="A1185" s="32">
        <f>+P!A1185</f>
        <v>44275</v>
      </c>
      <c r="B1185" s="20">
        <f t="shared" si="54"/>
        <v>2021</v>
      </c>
      <c r="C1185" s="20">
        <f t="shared" si="55"/>
        <v>3</v>
      </c>
      <c r="D1185" s="33">
        <f>+P!M1185</f>
        <v>510</v>
      </c>
      <c r="E1185" s="33">
        <f>+'P+C'!O1185</f>
        <v>0</v>
      </c>
      <c r="F1185" s="124">
        <f t="shared" si="56"/>
        <v>0</v>
      </c>
    </row>
    <row r="1186" spans="1:6" x14ac:dyDescent="0.35">
      <c r="A1186" s="32">
        <f>+P!A1186</f>
        <v>44276</v>
      </c>
      <c r="B1186" s="20">
        <f t="shared" si="54"/>
        <v>2021</v>
      </c>
      <c r="C1186" s="20">
        <f t="shared" si="55"/>
        <v>3</v>
      </c>
      <c r="D1186" s="33">
        <f>+P!M1186</f>
        <v>300</v>
      </c>
      <c r="E1186" s="33">
        <f>+'P+C'!O1186</f>
        <v>0</v>
      </c>
      <c r="F1186" s="124">
        <f t="shared" si="56"/>
        <v>0</v>
      </c>
    </row>
    <row r="1187" spans="1:6" x14ac:dyDescent="0.35">
      <c r="A1187" s="32">
        <f>+P!A1187</f>
        <v>44277</v>
      </c>
      <c r="B1187" s="20">
        <f t="shared" si="54"/>
        <v>2021</v>
      </c>
      <c r="C1187" s="20">
        <f t="shared" si="55"/>
        <v>3</v>
      </c>
      <c r="D1187" s="33">
        <f>+P!M1187</f>
        <v>170</v>
      </c>
      <c r="E1187" s="33">
        <f>+'P+C'!O1187</f>
        <v>0</v>
      </c>
      <c r="F1187" s="124">
        <f t="shared" si="56"/>
        <v>0</v>
      </c>
    </row>
    <row r="1188" spans="1:6" x14ac:dyDescent="0.35">
      <c r="A1188" s="32">
        <f>+P!A1188</f>
        <v>44278</v>
      </c>
      <c r="B1188" s="20">
        <f t="shared" si="54"/>
        <v>2021</v>
      </c>
      <c r="C1188" s="20">
        <f t="shared" si="55"/>
        <v>3</v>
      </c>
      <c r="D1188" s="33">
        <f>+P!M1188</f>
        <v>20</v>
      </c>
      <c r="E1188" s="33">
        <f>+'P+C'!O1188</f>
        <v>0</v>
      </c>
      <c r="F1188" s="124">
        <f t="shared" si="56"/>
        <v>0</v>
      </c>
    </row>
    <row r="1189" spans="1:6" x14ac:dyDescent="0.35">
      <c r="A1189" s="32">
        <f>+P!A1189</f>
        <v>44279</v>
      </c>
      <c r="B1189" s="20">
        <f t="shared" si="54"/>
        <v>2021</v>
      </c>
      <c r="C1189" s="20">
        <f t="shared" si="55"/>
        <v>3</v>
      </c>
      <c r="D1189" s="33">
        <f>+P!M1189</f>
        <v>0</v>
      </c>
      <c r="E1189" s="33">
        <f>+'P+C'!O1189</f>
        <v>0</v>
      </c>
      <c r="F1189" s="124">
        <f t="shared" si="56"/>
        <v>0</v>
      </c>
    </row>
    <row r="1190" spans="1:6" x14ac:dyDescent="0.35">
      <c r="A1190" s="32">
        <f>+P!A1190</f>
        <v>44280</v>
      </c>
      <c r="B1190" s="20">
        <f t="shared" si="54"/>
        <v>2021</v>
      </c>
      <c r="C1190" s="20">
        <f t="shared" si="55"/>
        <v>3</v>
      </c>
      <c r="D1190" s="33">
        <f>+P!M1190</f>
        <v>0</v>
      </c>
      <c r="E1190" s="33">
        <f>+'P+C'!O1190</f>
        <v>0</v>
      </c>
      <c r="F1190" s="124">
        <f t="shared" si="56"/>
        <v>0</v>
      </c>
    </row>
    <row r="1191" spans="1:6" x14ac:dyDescent="0.35">
      <c r="A1191" s="32">
        <f>+P!A1191</f>
        <v>44281</v>
      </c>
      <c r="B1191" s="20">
        <f t="shared" si="54"/>
        <v>2021</v>
      </c>
      <c r="C1191" s="20">
        <f t="shared" si="55"/>
        <v>3</v>
      </c>
      <c r="D1191" s="33">
        <f>+P!M1191</f>
        <v>0</v>
      </c>
      <c r="E1191" s="33">
        <f>+'P+C'!O1191</f>
        <v>0</v>
      </c>
      <c r="F1191" s="124">
        <f t="shared" si="56"/>
        <v>0</v>
      </c>
    </row>
    <row r="1192" spans="1:6" x14ac:dyDescent="0.35">
      <c r="A1192" s="32">
        <f>+P!A1192</f>
        <v>44282</v>
      </c>
      <c r="B1192" s="20">
        <f t="shared" si="54"/>
        <v>2021</v>
      </c>
      <c r="C1192" s="20">
        <f t="shared" si="55"/>
        <v>3</v>
      </c>
      <c r="D1192" s="33">
        <f>+P!M1192</f>
        <v>0</v>
      </c>
      <c r="E1192" s="33">
        <f>+'P+C'!O1192</f>
        <v>0</v>
      </c>
      <c r="F1192" s="124">
        <f t="shared" si="56"/>
        <v>0</v>
      </c>
    </row>
    <row r="1193" spans="1:6" x14ac:dyDescent="0.35">
      <c r="A1193" s="32">
        <f>+P!A1193</f>
        <v>44283</v>
      </c>
      <c r="B1193" s="20">
        <f t="shared" si="54"/>
        <v>2021</v>
      </c>
      <c r="C1193" s="20">
        <f t="shared" si="55"/>
        <v>3</v>
      </c>
      <c r="D1193" s="33">
        <f>+P!M1193</f>
        <v>0</v>
      </c>
      <c r="E1193" s="33">
        <f>+'P+C'!O1193</f>
        <v>0</v>
      </c>
      <c r="F1193" s="124">
        <f t="shared" si="56"/>
        <v>0</v>
      </c>
    </row>
    <row r="1194" spans="1:6" x14ac:dyDescent="0.35">
      <c r="A1194" s="32">
        <f>+P!A1194</f>
        <v>44284</v>
      </c>
      <c r="B1194" s="20">
        <f t="shared" si="54"/>
        <v>2021</v>
      </c>
      <c r="C1194" s="20">
        <f t="shared" si="55"/>
        <v>3</v>
      </c>
      <c r="D1194" s="33">
        <f>+P!M1194</f>
        <v>0</v>
      </c>
      <c r="E1194" s="33">
        <f>+'P+C'!O1194</f>
        <v>0</v>
      </c>
      <c r="F1194" s="124">
        <f t="shared" si="56"/>
        <v>0</v>
      </c>
    </row>
    <row r="1195" spans="1:6" x14ac:dyDescent="0.35">
      <c r="A1195" s="32">
        <f>+P!A1195</f>
        <v>44285</v>
      </c>
      <c r="B1195" s="20">
        <f t="shared" si="54"/>
        <v>2021</v>
      </c>
      <c r="C1195" s="20">
        <f t="shared" si="55"/>
        <v>3</v>
      </c>
      <c r="D1195" s="33">
        <f>+P!M1195</f>
        <v>0</v>
      </c>
      <c r="E1195" s="33">
        <f>+'P+C'!O1195</f>
        <v>0</v>
      </c>
      <c r="F1195" s="124">
        <f t="shared" si="56"/>
        <v>0</v>
      </c>
    </row>
    <row r="1196" spans="1:6" x14ac:dyDescent="0.35">
      <c r="A1196" s="32">
        <f>+P!A1196</f>
        <v>44286</v>
      </c>
      <c r="B1196" s="20">
        <f t="shared" si="54"/>
        <v>2021</v>
      </c>
      <c r="C1196" s="20">
        <f t="shared" si="55"/>
        <v>3</v>
      </c>
      <c r="D1196" s="33">
        <f>+P!M1196</f>
        <v>0</v>
      </c>
      <c r="E1196" s="33">
        <f>+'P+C'!O1196</f>
        <v>0</v>
      </c>
      <c r="F1196" s="124">
        <f t="shared" si="56"/>
        <v>0</v>
      </c>
    </row>
    <row r="1197" spans="1:6" x14ac:dyDescent="0.35">
      <c r="A1197" s="32">
        <f>+P!A1197</f>
        <v>44287</v>
      </c>
      <c r="B1197" s="20">
        <f t="shared" si="54"/>
        <v>2021</v>
      </c>
      <c r="C1197" s="20">
        <f t="shared" si="55"/>
        <v>4</v>
      </c>
      <c r="D1197" s="33">
        <f>+P!M1197</f>
        <v>0</v>
      </c>
      <c r="E1197" s="33">
        <f>+'P+C'!O1197</f>
        <v>0</v>
      </c>
      <c r="F1197" s="124">
        <f t="shared" si="56"/>
        <v>0</v>
      </c>
    </row>
    <row r="1198" spans="1:6" x14ac:dyDescent="0.35">
      <c r="A1198" s="32">
        <f>+P!A1198</f>
        <v>44288</v>
      </c>
      <c r="B1198" s="20">
        <f t="shared" si="54"/>
        <v>2021</v>
      </c>
      <c r="C1198" s="20">
        <f t="shared" si="55"/>
        <v>4</v>
      </c>
      <c r="D1198" s="33">
        <f>+P!M1198</f>
        <v>0</v>
      </c>
      <c r="E1198" s="33">
        <f>+'P+C'!O1198</f>
        <v>0</v>
      </c>
      <c r="F1198" s="124">
        <f t="shared" si="56"/>
        <v>0</v>
      </c>
    </row>
    <row r="1199" spans="1:6" x14ac:dyDescent="0.35">
      <c r="A1199" s="32">
        <f>+P!A1199</f>
        <v>44289</v>
      </c>
      <c r="B1199" s="20">
        <f t="shared" si="54"/>
        <v>2021</v>
      </c>
      <c r="C1199" s="20">
        <f t="shared" si="55"/>
        <v>4</v>
      </c>
      <c r="D1199" s="33">
        <f>+P!M1199</f>
        <v>0</v>
      </c>
      <c r="E1199" s="33">
        <f>+'P+C'!O1199</f>
        <v>0</v>
      </c>
      <c r="F1199" s="124">
        <f t="shared" si="56"/>
        <v>0</v>
      </c>
    </row>
    <row r="1200" spans="1:6" x14ac:dyDescent="0.35">
      <c r="A1200" s="32">
        <f>+P!A1200</f>
        <v>44290</v>
      </c>
      <c r="B1200" s="20">
        <f t="shared" si="54"/>
        <v>2021</v>
      </c>
      <c r="C1200" s="20">
        <f t="shared" si="55"/>
        <v>4</v>
      </c>
      <c r="D1200" s="33">
        <f>+P!M1200</f>
        <v>0</v>
      </c>
      <c r="E1200" s="33">
        <f>+'P+C'!O1200</f>
        <v>0</v>
      </c>
      <c r="F1200" s="124">
        <f t="shared" si="56"/>
        <v>0</v>
      </c>
    </row>
    <row r="1201" spans="1:6" x14ac:dyDescent="0.35">
      <c r="A1201" s="32">
        <f>+P!A1201</f>
        <v>44291</v>
      </c>
      <c r="B1201" s="20">
        <f t="shared" si="54"/>
        <v>2021</v>
      </c>
      <c r="C1201" s="20">
        <f t="shared" si="55"/>
        <v>4</v>
      </c>
      <c r="D1201" s="33">
        <f>+P!M1201</f>
        <v>0</v>
      </c>
      <c r="E1201" s="33">
        <f>+'P+C'!O1201</f>
        <v>0</v>
      </c>
      <c r="F1201" s="124">
        <f t="shared" si="56"/>
        <v>0</v>
      </c>
    </row>
    <row r="1202" spans="1:6" x14ac:dyDescent="0.35">
      <c r="A1202" s="32">
        <f>+P!A1202</f>
        <v>44292</v>
      </c>
      <c r="B1202" s="20">
        <f t="shared" si="54"/>
        <v>2021</v>
      </c>
      <c r="C1202" s="20">
        <f t="shared" si="55"/>
        <v>4</v>
      </c>
      <c r="D1202" s="33">
        <f>+P!M1202</f>
        <v>0</v>
      </c>
      <c r="E1202" s="33">
        <f>+'P+C'!O1202</f>
        <v>0</v>
      </c>
      <c r="F1202" s="124">
        <f t="shared" si="56"/>
        <v>0</v>
      </c>
    </row>
    <row r="1203" spans="1:6" x14ac:dyDescent="0.35">
      <c r="A1203" s="32">
        <f>+P!A1203</f>
        <v>44293</v>
      </c>
      <c r="B1203" s="20">
        <f t="shared" si="54"/>
        <v>2021</v>
      </c>
      <c r="C1203" s="20">
        <f t="shared" si="55"/>
        <v>4</v>
      </c>
      <c r="D1203" s="33">
        <f>+P!M1203</f>
        <v>0</v>
      </c>
      <c r="E1203" s="33">
        <f>+'P+C'!O1203</f>
        <v>0</v>
      </c>
      <c r="F1203" s="124">
        <f t="shared" si="56"/>
        <v>0</v>
      </c>
    </row>
    <row r="1204" spans="1:6" x14ac:dyDescent="0.35">
      <c r="A1204" s="32">
        <f>+P!A1204</f>
        <v>44294</v>
      </c>
      <c r="B1204" s="20">
        <f t="shared" si="54"/>
        <v>2021</v>
      </c>
      <c r="C1204" s="20">
        <f t="shared" si="55"/>
        <v>4</v>
      </c>
      <c r="D1204" s="33">
        <f>+P!M1204</f>
        <v>0</v>
      </c>
      <c r="E1204" s="33">
        <f>+'P+C'!O1204</f>
        <v>0</v>
      </c>
      <c r="F1204" s="124">
        <f t="shared" si="56"/>
        <v>0</v>
      </c>
    </row>
    <row r="1205" spans="1:6" x14ac:dyDescent="0.35">
      <c r="A1205" s="32">
        <f>+P!A1205</f>
        <v>44295</v>
      </c>
      <c r="B1205" s="20">
        <f t="shared" si="54"/>
        <v>2021</v>
      </c>
      <c r="C1205" s="20">
        <f t="shared" si="55"/>
        <v>4</v>
      </c>
      <c r="D1205" s="33">
        <f>+P!M1205</f>
        <v>0</v>
      </c>
      <c r="E1205" s="33">
        <f>+'P+C'!O1205</f>
        <v>0</v>
      </c>
      <c r="F1205" s="124">
        <f t="shared" si="56"/>
        <v>0</v>
      </c>
    </row>
    <row r="1206" spans="1:6" x14ac:dyDescent="0.35">
      <c r="A1206" s="32">
        <f>+P!A1206</f>
        <v>44296</v>
      </c>
      <c r="B1206" s="20">
        <f t="shared" si="54"/>
        <v>2021</v>
      </c>
      <c r="C1206" s="20">
        <f t="shared" si="55"/>
        <v>4</v>
      </c>
      <c r="D1206" s="33">
        <f>+P!M1206</f>
        <v>0</v>
      </c>
      <c r="E1206" s="33">
        <f>+'P+C'!O1206</f>
        <v>0</v>
      </c>
      <c r="F1206" s="124">
        <f t="shared" si="56"/>
        <v>0</v>
      </c>
    </row>
    <row r="1207" spans="1:6" x14ac:dyDescent="0.35">
      <c r="A1207" s="32">
        <f>+P!A1207</f>
        <v>44297</v>
      </c>
      <c r="B1207" s="20">
        <f t="shared" si="54"/>
        <v>2021</v>
      </c>
      <c r="C1207" s="20">
        <f t="shared" si="55"/>
        <v>4</v>
      </c>
      <c r="D1207" s="33">
        <f>+P!M1207</f>
        <v>0</v>
      </c>
      <c r="E1207" s="33">
        <f>+'P+C'!O1207</f>
        <v>0</v>
      </c>
      <c r="F1207" s="124">
        <f t="shared" si="56"/>
        <v>0</v>
      </c>
    </row>
    <row r="1208" spans="1:6" x14ac:dyDescent="0.35">
      <c r="A1208" s="32">
        <f>+P!A1208</f>
        <v>44298</v>
      </c>
      <c r="B1208" s="20">
        <f t="shared" si="54"/>
        <v>2021</v>
      </c>
      <c r="C1208" s="20">
        <f t="shared" si="55"/>
        <v>4</v>
      </c>
      <c r="D1208" s="33">
        <f>+P!M1208</f>
        <v>0</v>
      </c>
      <c r="E1208" s="33">
        <f>+'P+C'!O1208</f>
        <v>0</v>
      </c>
      <c r="F1208" s="124">
        <f t="shared" si="56"/>
        <v>0</v>
      </c>
    </row>
    <row r="1209" spans="1:6" x14ac:dyDescent="0.35">
      <c r="A1209" s="32">
        <f>+P!A1209</f>
        <v>44299</v>
      </c>
      <c r="B1209" s="20">
        <f t="shared" si="54"/>
        <v>2021</v>
      </c>
      <c r="C1209" s="20">
        <f t="shared" si="55"/>
        <v>4</v>
      </c>
      <c r="D1209" s="33">
        <f>+P!M1209</f>
        <v>0</v>
      </c>
      <c r="E1209" s="33">
        <f>+'P+C'!O1209</f>
        <v>0</v>
      </c>
      <c r="F1209" s="124">
        <f t="shared" si="56"/>
        <v>0</v>
      </c>
    </row>
    <row r="1210" spans="1:6" x14ac:dyDescent="0.35">
      <c r="A1210" s="32">
        <f>+P!A1210</f>
        <v>44300</v>
      </c>
      <c r="B1210" s="20">
        <f t="shared" si="54"/>
        <v>2021</v>
      </c>
      <c r="C1210" s="20">
        <f t="shared" si="55"/>
        <v>4</v>
      </c>
      <c r="D1210" s="33">
        <f>+P!M1210</f>
        <v>0</v>
      </c>
      <c r="E1210" s="33">
        <f>+'P+C'!O1210</f>
        <v>0</v>
      </c>
      <c r="F1210" s="124">
        <f t="shared" si="56"/>
        <v>0</v>
      </c>
    </row>
    <row r="1211" spans="1:6" x14ac:dyDescent="0.35">
      <c r="A1211" s="32">
        <f>+P!A1211</f>
        <v>44301</v>
      </c>
      <c r="B1211" s="20">
        <f t="shared" si="54"/>
        <v>2021</v>
      </c>
      <c r="C1211" s="20">
        <f t="shared" si="55"/>
        <v>4</v>
      </c>
      <c r="D1211" s="33">
        <f>+P!M1211</f>
        <v>0</v>
      </c>
      <c r="E1211" s="33">
        <f>+'P+C'!O1211</f>
        <v>0</v>
      </c>
      <c r="F1211" s="124">
        <f t="shared" si="56"/>
        <v>0</v>
      </c>
    </row>
    <row r="1212" spans="1:6" x14ac:dyDescent="0.35">
      <c r="A1212" s="32">
        <f>+P!A1212</f>
        <v>44302</v>
      </c>
      <c r="B1212" s="20">
        <f t="shared" si="54"/>
        <v>2021</v>
      </c>
      <c r="C1212" s="20">
        <f t="shared" si="55"/>
        <v>4</v>
      </c>
      <c r="D1212" s="33">
        <f>+P!M1212</f>
        <v>0</v>
      </c>
      <c r="E1212" s="33">
        <f>+'P+C'!O1212</f>
        <v>0</v>
      </c>
      <c r="F1212" s="124">
        <f t="shared" si="56"/>
        <v>0</v>
      </c>
    </row>
    <row r="1213" spans="1:6" x14ac:dyDescent="0.35">
      <c r="A1213" s="32">
        <f>+P!A1213</f>
        <v>44303</v>
      </c>
      <c r="B1213" s="20">
        <f t="shared" si="54"/>
        <v>2021</v>
      </c>
      <c r="C1213" s="20">
        <f t="shared" si="55"/>
        <v>4</v>
      </c>
      <c r="D1213" s="33">
        <f>+P!M1213</f>
        <v>0</v>
      </c>
      <c r="E1213" s="33">
        <f>+'P+C'!O1213</f>
        <v>0</v>
      </c>
      <c r="F1213" s="124">
        <f t="shared" si="56"/>
        <v>0</v>
      </c>
    </row>
    <row r="1214" spans="1:6" x14ac:dyDescent="0.35">
      <c r="A1214" s="32">
        <f>+P!A1214</f>
        <v>44304</v>
      </c>
      <c r="B1214" s="20">
        <f t="shared" si="54"/>
        <v>2021</v>
      </c>
      <c r="C1214" s="20">
        <f t="shared" si="55"/>
        <v>4</v>
      </c>
      <c r="D1214" s="33">
        <f>+P!M1214</f>
        <v>0</v>
      </c>
      <c r="E1214" s="33">
        <f>+'P+C'!O1214</f>
        <v>0</v>
      </c>
      <c r="F1214" s="124">
        <f t="shared" si="56"/>
        <v>0</v>
      </c>
    </row>
    <row r="1215" spans="1:6" x14ac:dyDescent="0.35">
      <c r="A1215" s="32">
        <f>+P!A1215</f>
        <v>44305</v>
      </c>
      <c r="B1215" s="20">
        <f t="shared" si="54"/>
        <v>2021</v>
      </c>
      <c r="C1215" s="20">
        <f t="shared" si="55"/>
        <v>4</v>
      </c>
      <c r="D1215" s="33">
        <f>+P!M1215</f>
        <v>0</v>
      </c>
      <c r="E1215" s="33">
        <f>+'P+C'!O1215</f>
        <v>0</v>
      </c>
      <c r="F1215" s="124">
        <f t="shared" si="56"/>
        <v>0</v>
      </c>
    </row>
    <row r="1216" spans="1:6" x14ac:dyDescent="0.35">
      <c r="A1216" s="32">
        <f>+P!A1216</f>
        <v>44306</v>
      </c>
      <c r="B1216" s="20">
        <f t="shared" si="54"/>
        <v>2021</v>
      </c>
      <c r="C1216" s="20">
        <f t="shared" si="55"/>
        <v>4</v>
      </c>
      <c r="D1216" s="33">
        <f>+P!M1216</f>
        <v>0</v>
      </c>
      <c r="E1216" s="33">
        <f>+'P+C'!O1216</f>
        <v>0</v>
      </c>
      <c r="F1216" s="124">
        <f t="shared" si="56"/>
        <v>0</v>
      </c>
    </row>
    <row r="1217" spans="1:6" x14ac:dyDescent="0.35">
      <c r="A1217" s="32">
        <f>+P!A1217</f>
        <v>44307</v>
      </c>
      <c r="B1217" s="20">
        <f t="shared" si="54"/>
        <v>2021</v>
      </c>
      <c r="C1217" s="20">
        <f t="shared" si="55"/>
        <v>4</v>
      </c>
      <c r="D1217" s="33">
        <f>+P!M1217</f>
        <v>0</v>
      </c>
      <c r="E1217" s="33">
        <f>+'P+C'!O1217</f>
        <v>0</v>
      </c>
      <c r="F1217" s="124">
        <f t="shared" si="56"/>
        <v>0</v>
      </c>
    </row>
    <row r="1218" spans="1:6" x14ac:dyDescent="0.35">
      <c r="A1218" s="32">
        <f>+P!A1218</f>
        <v>44308</v>
      </c>
      <c r="B1218" s="20">
        <f t="shared" si="54"/>
        <v>2021</v>
      </c>
      <c r="C1218" s="20">
        <f t="shared" si="55"/>
        <v>4</v>
      </c>
      <c r="D1218" s="33">
        <f>+P!M1218</f>
        <v>0</v>
      </c>
      <c r="E1218" s="33">
        <f>+'P+C'!O1218</f>
        <v>0</v>
      </c>
      <c r="F1218" s="124">
        <f t="shared" si="56"/>
        <v>0</v>
      </c>
    </row>
    <row r="1219" spans="1:6" x14ac:dyDescent="0.35">
      <c r="A1219" s="32">
        <f>+P!A1219</f>
        <v>44309</v>
      </c>
      <c r="B1219" s="20">
        <f t="shared" si="54"/>
        <v>2021</v>
      </c>
      <c r="C1219" s="20">
        <f t="shared" si="55"/>
        <v>4</v>
      </c>
      <c r="D1219" s="33">
        <f>+P!M1219</f>
        <v>0</v>
      </c>
      <c r="E1219" s="33">
        <f>+'P+C'!O1219</f>
        <v>0</v>
      </c>
      <c r="F1219" s="124">
        <f t="shared" si="56"/>
        <v>0</v>
      </c>
    </row>
    <row r="1220" spans="1:6" x14ac:dyDescent="0.35">
      <c r="A1220" s="32">
        <f>+P!A1220</f>
        <v>44310</v>
      </c>
      <c r="B1220" s="20">
        <f t="shared" si="54"/>
        <v>2021</v>
      </c>
      <c r="C1220" s="20">
        <f t="shared" si="55"/>
        <v>4</v>
      </c>
      <c r="D1220" s="33">
        <f>+P!M1220</f>
        <v>0</v>
      </c>
      <c r="E1220" s="33">
        <f>+'P+C'!O1220</f>
        <v>0</v>
      </c>
      <c r="F1220" s="124">
        <f t="shared" si="56"/>
        <v>0</v>
      </c>
    </row>
    <row r="1221" spans="1:6" x14ac:dyDescent="0.35">
      <c r="A1221" s="32">
        <f>+P!A1221</f>
        <v>44311</v>
      </c>
      <c r="B1221" s="20">
        <f t="shared" si="54"/>
        <v>2021</v>
      </c>
      <c r="C1221" s="20">
        <f t="shared" si="55"/>
        <v>4</v>
      </c>
      <c r="D1221" s="33">
        <f>+P!M1221</f>
        <v>0</v>
      </c>
      <c r="E1221" s="33">
        <f>+'P+C'!O1221</f>
        <v>0</v>
      </c>
      <c r="F1221" s="124">
        <f t="shared" si="56"/>
        <v>0</v>
      </c>
    </row>
    <row r="1222" spans="1:6" x14ac:dyDescent="0.35">
      <c r="A1222" s="32">
        <f>+P!A1222</f>
        <v>44312</v>
      </c>
      <c r="B1222" s="20">
        <f t="shared" si="54"/>
        <v>2021</v>
      </c>
      <c r="C1222" s="20">
        <f t="shared" si="55"/>
        <v>4</v>
      </c>
      <c r="D1222" s="33">
        <f>+P!M1222</f>
        <v>0</v>
      </c>
      <c r="E1222" s="33">
        <f>+'P+C'!O1222</f>
        <v>0</v>
      </c>
      <c r="F1222" s="124">
        <f t="shared" si="56"/>
        <v>0</v>
      </c>
    </row>
    <row r="1223" spans="1:6" x14ac:dyDescent="0.35">
      <c r="A1223" s="32">
        <f>+P!A1223</f>
        <v>44313</v>
      </c>
      <c r="B1223" s="20">
        <f t="shared" si="54"/>
        <v>2021</v>
      </c>
      <c r="C1223" s="20">
        <f t="shared" si="55"/>
        <v>4</v>
      </c>
      <c r="D1223" s="33">
        <f>+P!M1223</f>
        <v>0</v>
      </c>
      <c r="E1223" s="33">
        <f>+'P+C'!O1223</f>
        <v>0</v>
      </c>
      <c r="F1223" s="124">
        <f t="shared" si="56"/>
        <v>0</v>
      </c>
    </row>
    <row r="1224" spans="1:6" x14ac:dyDescent="0.35">
      <c r="A1224" s="32">
        <f>+P!A1224</f>
        <v>44314</v>
      </c>
      <c r="B1224" s="20">
        <f t="shared" si="54"/>
        <v>2021</v>
      </c>
      <c r="C1224" s="20">
        <f t="shared" si="55"/>
        <v>4</v>
      </c>
      <c r="D1224" s="33">
        <f>+P!M1224</f>
        <v>0</v>
      </c>
      <c r="E1224" s="33">
        <f>+'P+C'!O1224</f>
        <v>0</v>
      </c>
      <c r="F1224" s="124">
        <f t="shared" si="56"/>
        <v>0</v>
      </c>
    </row>
    <row r="1225" spans="1:6" x14ac:dyDescent="0.35">
      <c r="A1225" s="32">
        <f>+P!A1225</f>
        <v>44315</v>
      </c>
      <c r="B1225" s="20">
        <f t="shared" si="54"/>
        <v>2021</v>
      </c>
      <c r="C1225" s="20">
        <f t="shared" si="55"/>
        <v>4</v>
      </c>
      <c r="D1225" s="33">
        <f>+P!M1225</f>
        <v>0</v>
      </c>
      <c r="E1225" s="33">
        <f>+'P+C'!O1225</f>
        <v>0</v>
      </c>
      <c r="F1225" s="124">
        <f t="shared" si="56"/>
        <v>0</v>
      </c>
    </row>
    <row r="1226" spans="1:6" x14ac:dyDescent="0.35">
      <c r="A1226" s="32">
        <f>+P!A1226</f>
        <v>44316</v>
      </c>
      <c r="B1226" s="20">
        <f t="shared" ref="B1226:B1289" si="57">YEAR(A1226)</f>
        <v>2021</v>
      </c>
      <c r="C1226" s="20">
        <f t="shared" ref="C1226:C1289" si="58">MONTH(A1226)</f>
        <v>4</v>
      </c>
      <c r="D1226" s="33">
        <f>+P!M1226</f>
        <v>0</v>
      </c>
      <c r="E1226" s="33">
        <f>+'P+C'!O1226</f>
        <v>0</v>
      </c>
      <c r="F1226" s="124">
        <f t="shared" si="56"/>
        <v>0</v>
      </c>
    </row>
    <row r="1227" spans="1:6" x14ac:dyDescent="0.35">
      <c r="A1227" s="32">
        <f>+P!A1227</f>
        <v>44317</v>
      </c>
      <c r="B1227" s="20">
        <f t="shared" si="57"/>
        <v>2021</v>
      </c>
      <c r="C1227" s="20">
        <f t="shared" si="58"/>
        <v>5</v>
      </c>
      <c r="D1227" s="33">
        <f>+P!M1227</f>
        <v>0</v>
      </c>
      <c r="E1227" s="33">
        <f>+'P+C'!O1227</f>
        <v>0</v>
      </c>
      <c r="F1227" s="124">
        <f t="shared" ref="F1227:F1290" si="59">MAX(0,+E1227-D1227)</f>
        <v>0</v>
      </c>
    </row>
    <row r="1228" spans="1:6" x14ac:dyDescent="0.35">
      <c r="A1228" s="32">
        <f>+P!A1228</f>
        <v>44318</v>
      </c>
      <c r="B1228" s="20">
        <f t="shared" si="57"/>
        <v>2021</v>
      </c>
      <c r="C1228" s="20">
        <f t="shared" si="58"/>
        <v>5</v>
      </c>
      <c r="D1228" s="33">
        <f>+P!M1228</f>
        <v>0</v>
      </c>
      <c r="E1228" s="33">
        <f>+'P+C'!O1228</f>
        <v>0</v>
      </c>
      <c r="F1228" s="124">
        <f t="shared" si="59"/>
        <v>0</v>
      </c>
    </row>
    <row r="1229" spans="1:6" x14ac:dyDescent="0.35">
      <c r="A1229" s="32">
        <f>+P!A1229</f>
        <v>44319</v>
      </c>
      <c r="B1229" s="20">
        <f t="shared" si="57"/>
        <v>2021</v>
      </c>
      <c r="C1229" s="20">
        <f t="shared" si="58"/>
        <v>5</v>
      </c>
      <c r="D1229" s="33">
        <f>+P!M1229</f>
        <v>0</v>
      </c>
      <c r="E1229" s="33">
        <f>+'P+C'!O1229</f>
        <v>0</v>
      </c>
      <c r="F1229" s="124">
        <f t="shared" si="59"/>
        <v>0</v>
      </c>
    </row>
    <row r="1230" spans="1:6" x14ac:dyDescent="0.35">
      <c r="A1230" s="32">
        <f>+P!A1230</f>
        <v>44320</v>
      </c>
      <c r="B1230" s="20">
        <f t="shared" si="57"/>
        <v>2021</v>
      </c>
      <c r="C1230" s="20">
        <f t="shared" si="58"/>
        <v>5</v>
      </c>
      <c r="D1230" s="33">
        <f>+P!M1230</f>
        <v>0</v>
      </c>
      <c r="E1230" s="33">
        <f>+'P+C'!O1230</f>
        <v>0</v>
      </c>
      <c r="F1230" s="124">
        <f t="shared" si="59"/>
        <v>0</v>
      </c>
    </row>
    <row r="1231" spans="1:6" x14ac:dyDescent="0.35">
      <c r="A1231" s="32">
        <f>+P!A1231</f>
        <v>44321</v>
      </c>
      <c r="B1231" s="20">
        <f t="shared" si="57"/>
        <v>2021</v>
      </c>
      <c r="C1231" s="20">
        <f t="shared" si="58"/>
        <v>5</v>
      </c>
      <c r="D1231" s="33">
        <f>+P!M1231</f>
        <v>0</v>
      </c>
      <c r="E1231" s="33">
        <f>+'P+C'!O1231</f>
        <v>0</v>
      </c>
      <c r="F1231" s="124">
        <f t="shared" si="59"/>
        <v>0</v>
      </c>
    </row>
    <row r="1232" spans="1:6" x14ac:dyDescent="0.35">
      <c r="A1232" s="32">
        <f>+P!A1232</f>
        <v>44322</v>
      </c>
      <c r="B1232" s="20">
        <f t="shared" si="57"/>
        <v>2021</v>
      </c>
      <c r="C1232" s="20">
        <f t="shared" si="58"/>
        <v>5</v>
      </c>
      <c r="D1232" s="33">
        <f>+P!M1232</f>
        <v>0</v>
      </c>
      <c r="E1232" s="33">
        <f>+'P+C'!O1232</f>
        <v>0</v>
      </c>
      <c r="F1232" s="124">
        <f t="shared" si="59"/>
        <v>0</v>
      </c>
    </row>
    <row r="1233" spans="1:6" x14ac:dyDescent="0.35">
      <c r="A1233" s="32">
        <f>+P!A1233</f>
        <v>44323</v>
      </c>
      <c r="B1233" s="20">
        <f t="shared" si="57"/>
        <v>2021</v>
      </c>
      <c r="C1233" s="20">
        <f t="shared" si="58"/>
        <v>5</v>
      </c>
      <c r="D1233" s="33">
        <f>+P!M1233</f>
        <v>0</v>
      </c>
      <c r="E1233" s="33">
        <f>+'P+C'!O1233</f>
        <v>0</v>
      </c>
      <c r="F1233" s="124">
        <f t="shared" si="59"/>
        <v>0</v>
      </c>
    </row>
    <row r="1234" spans="1:6" x14ac:dyDescent="0.35">
      <c r="A1234" s="32">
        <f>+P!A1234</f>
        <v>44324</v>
      </c>
      <c r="B1234" s="20">
        <f t="shared" si="57"/>
        <v>2021</v>
      </c>
      <c r="C1234" s="20">
        <f t="shared" si="58"/>
        <v>5</v>
      </c>
      <c r="D1234" s="33">
        <f>+P!M1234</f>
        <v>0</v>
      </c>
      <c r="E1234" s="33">
        <f>+'P+C'!O1234</f>
        <v>0</v>
      </c>
      <c r="F1234" s="124">
        <f t="shared" si="59"/>
        <v>0</v>
      </c>
    </row>
    <row r="1235" spans="1:6" x14ac:dyDescent="0.35">
      <c r="A1235" s="32">
        <f>+P!A1235</f>
        <v>44325</v>
      </c>
      <c r="B1235" s="20">
        <f t="shared" si="57"/>
        <v>2021</v>
      </c>
      <c r="C1235" s="20">
        <f t="shared" si="58"/>
        <v>5</v>
      </c>
      <c r="D1235" s="33">
        <f>+P!M1235</f>
        <v>0</v>
      </c>
      <c r="E1235" s="33">
        <f>+'P+C'!O1235</f>
        <v>0</v>
      </c>
      <c r="F1235" s="124">
        <f t="shared" si="59"/>
        <v>0</v>
      </c>
    </row>
    <row r="1236" spans="1:6" x14ac:dyDescent="0.35">
      <c r="A1236" s="32">
        <f>+P!A1236</f>
        <v>44326</v>
      </c>
      <c r="B1236" s="20">
        <f t="shared" si="57"/>
        <v>2021</v>
      </c>
      <c r="C1236" s="20">
        <f t="shared" si="58"/>
        <v>5</v>
      </c>
      <c r="D1236" s="33">
        <f>+P!M1236</f>
        <v>0</v>
      </c>
      <c r="E1236" s="33">
        <f>+'P+C'!O1236</f>
        <v>0</v>
      </c>
      <c r="F1236" s="124">
        <f t="shared" si="59"/>
        <v>0</v>
      </c>
    </row>
    <row r="1237" spans="1:6" x14ac:dyDescent="0.35">
      <c r="A1237" s="32">
        <f>+P!A1237</f>
        <v>44327</v>
      </c>
      <c r="B1237" s="20">
        <f t="shared" si="57"/>
        <v>2021</v>
      </c>
      <c r="C1237" s="20">
        <f t="shared" si="58"/>
        <v>5</v>
      </c>
      <c r="D1237" s="33">
        <f>+P!M1237</f>
        <v>140</v>
      </c>
      <c r="E1237" s="33">
        <f>+'P+C'!O1237</f>
        <v>0</v>
      </c>
      <c r="F1237" s="124">
        <f t="shared" si="59"/>
        <v>0</v>
      </c>
    </row>
    <row r="1238" spans="1:6" x14ac:dyDescent="0.35">
      <c r="A1238" s="32">
        <f>+P!A1238</f>
        <v>44328</v>
      </c>
      <c r="B1238" s="20">
        <f t="shared" si="57"/>
        <v>2021</v>
      </c>
      <c r="C1238" s="20">
        <f t="shared" si="58"/>
        <v>5</v>
      </c>
      <c r="D1238" s="33">
        <f>+P!M1238</f>
        <v>120</v>
      </c>
      <c r="E1238" s="33">
        <f>+'P+C'!O1238</f>
        <v>0</v>
      </c>
      <c r="F1238" s="124">
        <f t="shared" si="59"/>
        <v>0</v>
      </c>
    </row>
    <row r="1239" spans="1:6" x14ac:dyDescent="0.35">
      <c r="A1239" s="32">
        <f>+P!A1239</f>
        <v>44329</v>
      </c>
      <c r="B1239" s="20">
        <f t="shared" si="57"/>
        <v>2021</v>
      </c>
      <c r="C1239" s="20">
        <f t="shared" si="58"/>
        <v>5</v>
      </c>
      <c r="D1239" s="33">
        <f>+P!M1239</f>
        <v>190</v>
      </c>
      <c r="E1239" s="33">
        <f>+'P+C'!O1239</f>
        <v>0</v>
      </c>
      <c r="F1239" s="124">
        <f t="shared" si="59"/>
        <v>0</v>
      </c>
    </row>
    <row r="1240" spans="1:6" x14ac:dyDescent="0.35">
      <c r="A1240" s="32">
        <f>+P!A1240</f>
        <v>44330</v>
      </c>
      <c r="B1240" s="20">
        <f t="shared" si="57"/>
        <v>2021</v>
      </c>
      <c r="C1240" s="20">
        <f t="shared" si="58"/>
        <v>5</v>
      </c>
      <c r="D1240" s="33">
        <f>+P!M1240</f>
        <v>810</v>
      </c>
      <c r="E1240" s="33">
        <f>+'P+C'!O1240</f>
        <v>0</v>
      </c>
      <c r="F1240" s="124">
        <f t="shared" si="59"/>
        <v>0</v>
      </c>
    </row>
    <row r="1241" spans="1:6" x14ac:dyDescent="0.35">
      <c r="A1241" s="32">
        <f>+P!A1241</f>
        <v>44331</v>
      </c>
      <c r="B1241" s="20">
        <f t="shared" si="57"/>
        <v>2021</v>
      </c>
      <c r="C1241" s="20">
        <f t="shared" si="58"/>
        <v>5</v>
      </c>
      <c r="D1241" s="33">
        <f>+P!M1241</f>
        <v>820</v>
      </c>
      <c r="E1241" s="33">
        <f>+'P+C'!O1241</f>
        <v>0</v>
      </c>
      <c r="F1241" s="124">
        <f t="shared" si="59"/>
        <v>0</v>
      </c>
    </row>
    <row r="1242" spans="1:6" x14ac:dyDescent="0.35">
      <c r="A1242" s="32">
        <f>+P!A1242</f>
        <v>44332</v>
      </c>
      <c r="B1242" s="20">
        <f t="shared" si="57"/>
        <v>2021</v>
      </c>
      <c r="C1242" s="20">
        <f t="shared" si="58"/>
        <v>5</v>
      </c>
      <c r="D1242" s="33">
        <f>+P!M1242</f>
        <v>410</v>
      </c>
      <c r="E1242" s="33">
        <f>+'P+C'!O1242</f>
        <v>0</v>
      </c>
      <c r="F1242" s="124">
        <f t="shared" si="59"/>
        <v>0</v>
      </c>
    </row>
    <row r="1243" spans="1:6" x14ac:dyDescent="0.35">
      <c r="A1243" s="32">
        <f>+P!A1243</f>
        <v>44333</v>
      </c>
      <c r="B1243" s="20">
        <f t="shared" si="57"/>
        <v>2021</v>
      </c>
      <c r="C1243" s="20">
        <f t="shared" si="58"/>
        <v>5</v>
      </c>
      <c r="D1243" s="33">
        <f>+P!M1243</f>
        <v>120</v>
      </c>
      <c r="E1243" s="33">
        <f>+'P+C'!O1243</f>
        <v>0</v>
      </c>
      <c r="F1243" s="124">
        <f t="shared" si="59"/>
        <v>0</v>
      </c>
    </row>
    <row r="1244" spans="1:6" x14ac:dyDescent="0.35">
      <c r="A1244" s="32">
        <f>+P!A1244</f>
        <v>44334</v>
      </c>
      <c r="B1244" s="20">
        <f t="shared" si="57"/>
        <v>2021</v>
      </c>
      <c r="C1244" s="20">
        <f t="shared" si="58"/>
        <v>5</v>
      </c>
      <c r="D1244" s="33">
        <f>+P!M1244</f>
        <v>270</v>
      </c>
      <c r="E1244" s="33">
        <f>+'P+C'!O1244</f>
        <v>0</v>
      </c>
      <c r="F1244" s="124">
        <f t="shared" si="59"/>
        <v>0</v>
      </c>
    </row>
    <row r="1245" spans="1:6" x14ac:dyDescent="0.35">
      <c r="A1245" s="32">
        <f>+P!A1245</f>
        <v>44335</v>
      </c>
      <c r="B1245" s="20">
        <f t="shared" si="57"/>
        <v>2021</v>
      </c>
      <c r="C1245" s="20">
        <f t="shared" si="58"/>
        <v>5</v>
      </c>
      <c r="D1245" s="33">
        <f>+P!M1245</f>
        <v>190</v>
      </c>
      <c r="E1245" s="33">
        <f>+'P+C'!O1245</f>
        <v>0</v>
      </c>
      <c r="F1245" s="124">
        <f t="shared" si="59"/>
        <v>0</v>
      </c>
    </row>
    <row r="1246" spans="1:6" x14ac:dyDescent="0.35">
      <c r="A1246" s="32">
        <f>+P!A1246</f>
        <v>44336</v>
      </c>
      <c r="B1246" s="20">
        <f t="shared" si="57"/>
        <v>2021</v>
      </c>
      <c r="C1246" s="20">
        <f t="shared" si="58"/>
        <v>5</v>
      </c>
      <c r="D1246" s="33">
        <f>+P!M1246</f>
        <v>40</v>
      </c>
      <c r="E1246" s="33">
        <f>+'P+C'!O1246</f>
        <v>0</v>
      </c>
      <c r="F1246" s="124">
        <f t="shared" si="59"/>
        <v>0</v>
      </c>
    </row>
    <row r="1247" spans="1:6" x14ac:dyDescent="0.35">
      <c r="A1247" s="32">
        <f>+P!A1247</f>
        <v>44337</v>
      </c>
      <c r="B1247" s="20">
        <f t="shared" si="57"/>
        <v>2021</v>
      </c>
      <c r="C1247" s="20">
        <f t="shared" si="58"/>
        <v>5</v>
      </c>
      <c r="D1247" s="33">
        <f>+P!M1247</f>
        <v>200</v>
      </c>
      <c r="E1247" s="33">
        <f>+'P+C'!O1247</f>
        <v>0</v>
      </c>
      <c r="F1247" s="124">
        <f t="shared" si="59"/>
        <v>0</v>
      </c>
    </row>
    <row r="1248" spans="1:6" x14ac:dyDescent="0.35">
      <c r="A1248" s="32">
        <f>+P!A1248</f>
        <v>44338</v>
      </c>
      <c r="B1248" s="20">
        <f t="shared" si="57"/>
        <v>2021</v>
      </c>
      <c r="C1248" s="20">
        <f t="shared" si="58"/>
        <v>5</v>
      </c>
      <c r="D1248" s="33">
        <f>+P!M1248</f>
        <v>620</v>
      </c>
      <c r="E1248" s="33">
        <f>+'P+C'!O1248</f>
        <v>0</v>
      </c>
      <c r="F1248" s="124">
        <f t="shared" si="59"/>
        <v>0</v>
      </c>
    </row>
    <row r="1249" spans="1:6" x14ac:dyDescent="0.35">
      <c r="A1249" s="32">
        <f>+P!A1249</f>
        <v>44339</v>
      </c>
      <c r="B1249" s="20">
        <f t="shared" si="57"/>
        <v>2021</v>
      </c>
      <c r="C1249" s="20">
        <f t="shared" si="58"/>
        <v>5</v>
      </c>
      <c r="D1249" s="33">
        <f>+P!M1249</f>
        <v>810</v>
      </c>
      <c r="E1249" s="33">
        <f>+'P+C'!O1249</f>
        <v>0</v>
      </c>
      <c r="F1249" s="124">
        <f t="shared" si="59"/>
        <v>0</v>
      </c>
    </row>
    <row r="1250" spans="1:6" x14ac:dyDescent="0.35">
      <c r="A1250" s="32">
        <f>+P!A1250</f>
        <v>44340</v>
      </c>
      <c r="B1250" s="20">
        <f t="shared" si="57"/>
        <v>2021</v>
      </c>
      <c r="C1250" s="20">
        <f t="shared" si="58"/>
        <v>5</v>
      </c>
      <c r="D1250" s="33">
        <f>+P!M1250</f>
        <v>310</v>
      </c>
      <c r="E1250" s="33">
        <f>+'P+C'!O1250</f>
        <v>0</v>
      </c>
      <c r="F1250" s="124">
        <f t="shared" si="59"/>
        <v>0</v>
      </c>
    </row>
    <row r="1251" spans="1:6" x14ac:dyDescent="0.35">
      <c r="A1251" s="32">
        <f>+P!A1251</f>
        <v>44341</v>
      </c>
      <c r="B1251" s="20">
        <f t="shared" si="57"/>
        <v>2021</v>
      </c>
      <c r="C1251" s="20">
        <f t="shared" si="58"/>
        <v>5</v>
      </c>
      <c r="D1251" s="33">
        <f>+P!M1251</f>
        <v>190</v>
      </c>
      <c r="E1251" s="33">
        <f>+'P+C'!O1251</f>
        <v>0</v>
      </c>
      <c r="F1251" s="124">
        <f t="shared" si="59"/>
        <v>0</v>
      </c>
    </row>
    <row r="1252" spans="1:6" x14ac:dyDescent="0.35">
      <c r="A1252" s="32">
        <f>+P!A1252</f>
        <v>44342</v>
      </c>
      <c r="B1252" s="20">
        <f t="shared" si="57"/>
        <v>2021</v>
      </c>
      <c r="C1252" s="20">
        <f t="shared" si="58"/>
        <v>5</v>
      </c>
      <c r="D1252" s="33">
        <f>+P!M1252</f>
        <v>20</v>
      </c>
      <c r="E1252" s="33">
        <f>+'P+C'!O1252</f>
        <v>0</v>
      </c>
      <c r="F1252" s="124">
        <f t="shared" si="59"/>
        <v>0</v>
      </c>
    </row>
    <row r="1253" spans="1:6" x14ac:dyDescent="0.35">
      <c r="A1253" s="32">
        <f>+P!A1253</f>
        <v>44343</v>
      </c>
      <c r="B1253" s="20">
        <f t="shared" si="57"/>
        <v>2021</v>
      </c>
      <c r="C1253" s="20">
        <f t="shared" si="58"/>
        <v>5</v>
      </c>
      <c r="D1253" s="33">
        <f>+P!M1253</f>
        <v>0</v>
      </c>
      <c r="E1253" s="33">
        <f>+'P+C'!O1253</f>
        <v>0</v>
      </c>
      <c r="F1253" s="124">
        <f t="shared" si="59"/>
        <v>0</v>
      </c>
    </row>
    <row r="1254" spans="1:6" x14ac:dyDescent="0.35">
      <c r="A1254" s="32">
        <f>+P!A1254</f>
        <v>44344</v>
      </c>
      <c r="B1254" s="20">
        <f t="shared" si="57"/>
        <v>2021</v>
      </c>
      <c r="C1254" s="20">
        <f t="shared" si="58"/>
        <v>5</v>
      </c>
      <c r="D1254" s="33">
        <f>+P!M1254</f>
        <v>230</v>
      </c>
      <c r="E1254" s="33">
        <f>+'P+C'!O1254</f>
        <v>0</v>
      </c>
      <c r="F1254" s="124">
        <f t="shared" si="59"/>
        <v>0</v>
      </c>
    </row>
    <row r="1255" spans="1:6" x14ac:dyDescent="0.35">
      <c r="A1255" s="32">
        <f>+P!A1255</f>
        <v>44345</v>
      </c>
      <c r="B1255" s="20">
        <f t="shared" si="57"/>
        <v>2021</v>
      </c>
      <c r="C1255" s="20">
        <f t="shared" si="58"/>
        <v>5</v>
      </c>
      <c r="D1255" s="33">
        <f>+P!M1255</f>
        <v>680</v>
      </c>
      <c r="E1255" s="33">
        <f>+'P+C'!O1255</f>
        <v>0</v>
      </c>
      <c r="F1255" s="124">
        <f t="shared" si="59"/>
        <v>0</v>
      </c>
    </row>
    <row r="1256" spans="1:6" x14ac:dyDescent="0.35">
      <c r="A1256" s="32">
        <f>+P!A1256</f>
        <v>44346</v>
      </c>
      <c r="B1256" s="20">
        <f t="shared" si="57"/>
        <v>2021</v>
      </c>
      <c r="C1256" s="20">
        <f t="shared" si="58"/>
        <v>5</v>
      </c>
      <c r="D1256" s="33">
        <f>+P!M1256</f>
        <v>800</v>
      </c>
      <c r="E1256" s="33">
        <f>+'P+C'!O1256</f>
        <v>0</v>
      </c>
      <c r="F1256" s="124">
        <f t="shared" si="59"/>
        <v>0</v>
      </c>
    </row>
    <row r="1257" spans="1:6" x14ac:dyDescent="0.35">
      <c r="A1257" s="32">
        <f>+P!A1257</f>
        <v>44347</v>
      </c>
      <c r="B1257" s="20">
        <f t="shared" si="57"/>
        <v>2021</v>
      </c>
      <c r="C1257" s="20">
        <f t="shared" si="58"/>
        <v>5</v>
      </c>
      <c r="D1257" s="33">
        <f>+P!M1257</f>
        <v>230</v>
      </c>
      <c r="E1257" s="33">
        <f>+'P+C'!O1257</f>
        <v>0</v>
      </c>
      <c r="F1257" s="124">
        <f t="shared" si="59"/>
        <v>0</v>
      </c>
    </row>
    <row r="1258" spans="1:6" x14ac:dyDescent="0.35">
      <c r="A1258" s="32">
        <f>+P!A1258</f>
        <v>44348</v>
      </c>
      <c r="B1258" s="20">
        <f t="shared" si="57"/>
        <v>2021</v>
      </c>
      <c r="C1258" s="20">
        <f t="shared" si="58"/>
        <v>6</v>
      </c>
      <c r="D1258" s="33">
        <f>+P!M1258</f>
        <v>120</v>
      </c>
      <c r="E1258" s="33">
        <f>+'P+C'!O1258</f>
        <v>0</v>
      </c>
      <c r="F1258" s="124">
        <f t="shared" si="59"/>
        <v>0</v>
      </c>
    </row>
    <row r="1259" spans="1:6" x14ac:dyDescent="0.35">
      <c r="A1259" s="32">
        <f>+P!A1259</f>
        <v>44349</v>
      </c>
      <c r="B1259" s="20">
        <f t="shared" si="57"/>
        <v>2021</v>
      </c>
      <c r="C1259" s="20">
        <f t="shared" si="58"/>
        <v>6</v>
      </c>
      <c r="D1259" s="33">
        <f>+P!M1259</f>
        <v>0</v>
      </c>
      <c r="E1259" s="33">
        <f>+'P+C'!O1259</f>
        <v>0</v>
      </c>
      <c r="F1259" s="124">
        <f t="shared" si="59"/>
        <v>0</v>
      </c>
    </row>
    <row r="1260" spans="1:6" x14ac:dyDescent="0.35">
      <c r="A1260" s="32">
        <f>+P!A1260</f>
        <v>44350</v>
      </c>
      <c r="B1260" s="20">
        <f t="shared" si="57"/>
        <v>2021</v>
      </c>
      <c r="C1260" s="20">
        <f t="shared" si="58"/>
        <v>6</v>
      </c>
      <c r="D1260" s="33">
        <f>+P!M1260</f>
        <v>0</v>
      </c>
      <c r="E1260" s="33">
        <f>+'P+C'!O1260</f>
        <v>0</v>
      </c>
      <c r="F1260" s="124">
        <f t="shared" si="59"/>
        <v>0</v>
      </c>
    </row>
    <row r="1261" spans="1:6" x14ac:dyDescent="0.35">
      <c r="A1261" s="32">
        <f>+P!A1261</f>
        <v>44351</v>
      </c>
      <c r="B1261" s="20">
        <f t="shared" si="57"/>
        <v>2021</v>
      </c>
      <c r="C1261" s="20">
        <f t="shared" si="58"/>
        <v>6</v>
      </c>
      <c r="D1261" s="33">
        <f>+P!M1261</f>
        <v>0</v>
      </c>
      <c r="E1261" s="33">
        <f>+'P+C'!O1261</f>
        <v>0</v>
      </c>
      <c r="F1261" s="124">
        <f t="shared" si="59"/>
        <v>0</v>
      </c>
    </row>
    <row r="1262" spans="1:6" x14ac:dyDescent="0.35">
      <c r="A1262" s="32">
        <f>+P!A1262</f>
        <v>44352</v>
      </c>
      <c r="B1262" s="20">
        <f t="shared" si="57"/>
        <v>2021</v>
      </c>
      <c r="C1262" s="20">
        <f t="shared" si="58"/>
        <v>6</v>
      </c>
      <c r="D1262" s="33">
        <f>+P!M1262</f>
        <v>0</v>
      </c>
      <c r="E1262" s="33">
        <f>+'P+C'!O1262</f>
        <v>0</v>
      </c>
      <c r="F1262" s="124">
        <f t="shared" si="59"/>
        <v>0</v>
      </c>
    </row>
    <row r="1263" spans="1:6" x14ac:dyDescent="0.35">
      <c r="A1263" s="32">
        <f>+P!A1263</f>
        <v>44353</v>
      </c>
      <c r="B1263" s="20">
        <f t="shared" si="57"/>
        <v>2021</v>
      </c>
      <c r="C1263" s="20">
        <f t="shared" si="58"/>
        <v>6</v>
      </c>
      <c r="D1263" s="33">
        <f>+P!M1263</f>
        <v>0</v>
      </c>
      <c r="E1263" s="33">
        <f>+'P+C'!O1263</f>
        <v>0</v>
      </c>
      <c r="F1263" s="124">
        <f t="shared" si="59"/>
        <v>0</v>
      </c>
    </row>
    <row r="1264" spans="1:6" x14ac:dyDescent="0.35">
      <c r="A1264" s="32">
        <f>+P!A1264</f>
        <v>44354</v>
      </c>
      <c r="B1264" s="20">
        <f t="shared" si="57"/>
        <v>2021</v>
      </c>
      <c r="C1264" s="20">
        <f t="shared" si="58"/>
        <v>6</v>
      </c>
      <c r="D1264" s="33">
        <f>+P!M1264</f>
        <v>0</v>
      </c>
      <c r="E1264" s="33">
        <f>+'P+C'!O1264</f>
        <v>0</v>
      </c>
      <c r="F1264" s="124">
        <f t="shared" si="59"/>
        <v>0</v>
      </c>
    </row>
    <row r="1265" spans="1:6" x14ac:dyDescent="0.35">
      <c r="A1265" s="32">
        <f>+P!A1265</f>
        <v>44355</v>
      </c>
      <c r="B1265" s="20">
        <f t="shared" si="57"/>
        <v>2021</v>
      </c>
      <c r="C1265" s="20">
        <f t="shared" si="58"/>
        <v>6</v>
      </c>
      <c r="D1265" s="33">
        <f>+P!M1265</f>
        <v>0</v>
      </c>
      <c r="E1265" s="33">
        <f>+'P+C'!O1265</f>
        <v>0</v>
      </c>
      <c r="F1265" s="124">
        <f t="shared" si="59"/>
        <v>0</v>
      </c>
    </row>
    <row r="1266" spans="1:6" x14ac:dyDescent="0.35">
      <c r="A1266" s="32">
        <f>+P!A1266</f>
        <v>44356</v>
      </c>
      <c r="B1266" s="20">
        <f t="shared" si="57"/>
        <v>2021</v>
      </c>
      <c r="C1266" s="20">
        <f t="shared" si="58"/>
        <v>6</v>
      </c>
      <c r="D1266" s="33">
        <f>+P!M1266</f>
        <v>0</v>
      </c>
      <c r="E1266" s="33">
        <f>+'P+C'!O1266</f>
        <v>0</v>
      </c>
      <c r="F1266" s="124">
        <f t="shared" si="59"/>
        <v>0</v>
      </c>
    </row>
    <row r="1267" spans="1:6" x14ac:dyDescent="0.35">
      <c r="A1267" s="32">
        <f>+P!A1267</f>
        <v>44357</v>
      </c>
      <c r="B1267" s="20">
        <f t="shared" si="57"/>
        <v>2021</v>
      </c>
      <c r="C1267" s="20">
        <f t="shared" si="58"/>
        <v>6</v>
      </c>
      <c r="D1267" s="33">
        <f>+P!M1267</f>
        <v>0</v>
      </c>
      <c r="E1267" s="33">
        <f>+'P+C'!O1267</f>
        <v>0</v>
      </c>
      <c r="F1267" s="124">
        <f t="shared" si="59"/>
        <v>0</v>
      </c>
    </row>
    <row r="1268" spans="1:6" x14ac:dyDescent="0.35">
      <c r="A1268" s="32">
        <f>+P!A1268</f>
        <v>44358</v>
      </c>
      <c r="B1268" s="20">
        <f t="shared" si="57"/>
        <v>2021</v>
      </c>
      <c r="C1268" s="20">
        <f t="shared" si="58"/>
        <v>6</v>
      </c>
      <c r="D1268" s="33">
        <f>+P!M1268</f>
        <v>0</v>
      </c>
      <c r="E1268" s="33">
        <f>+'P+C'!O1268</f>
        <v>0</v>
      </c>
      <c r="F1268" s="124">
        <f t="shared" si="59"/>
        <v>0</v>
      </c>
    </row>
    <row r="1269" spans="1:6" x14ac:dyDescent="0.35">
      <c r="A1269" s="32">
        <f>+P!A1269</f>
        <v>44359</v>
      </c>
      <c r="B1269" s="20">
        <f t="shared" si="57"/>
        <v>2021</v>
      </c>
      <c r="C1269" s="20">
        <f t="shared" si="58"/>
        <v>6</v>
      </c>
      <c r="D1269" s="33">
        <f>+P!M1269</f>
        <v>0</v>
      </c>
      <c r="E1269" s="33">
        <f>+'P+C'!O1269</f>
        <v>0</v>
      </c>
      <c r="F1269" s="124">
        <f t="shared" si="59"/>
        <v>0</v>
      </c>
    </row>
    <row r="1270" spans="1:6" x14ac:dyDescent="0.35">
      <c r="A1270" s="32">
        <f>+P!A1270</f>
        <v>44360</v>
      </c>
      <c r="B1270" s="20">
        <f t="shared" si="57"/>
        <v>2021</v>
      </c>
      <c r="C1270" s="20">
        <f t="shared" si="58"/>
        <v>6</v>
      </c>
      <c r="D1270" s="33">
        <f>+P!M1270</f>
        <v>0</v>
      </c>
      <c r="E1270" s="33">
        <f>+'P+C'!O1270</f>
        <v>0</v>
      </c>
      <c r="F1270" s="124">
        <f t="shared" si="59"/>
        <v>0</v>
      </c>
    </row>
    <row r="1271" spans="1:6" x14ac:dyDescent="0.35">
      <c r="A1271" s="32">
        <f>+P!A1271</f>
        <v>44361</v>
      </c>
      <c r="B1271" s="20">
        <f t="shared" si="57"/>
        <v>2021</v>
      </c>
      <c r="C1271" s="20">
        <f t="shared" si="58"/>
        <v>6</v>
      </c>
      <c r="D1271" s="33">
        <f>+P!M1271</f>
        <v>0</v>
      </c>
      <c r="E1271" s="33">
        <f>+'P+C'!O1271</f>
        <v>0</v>
      </c>
      <c r="F1271" s="124">
        <f t="shared" si="59"/>
        <v>0</v>
      </c>
    </row>
    <row r="1272" spans="1:6" x14ac:dyDescent="0.35">
      <c r="A1272" s="32">
        <f>+P!A1272</f>
        <v>44362</v>
      </c>
      <c r="B1272" s="20">
        <f t="shared" si="57"/>
        <v>2021</v>
      </c>
      <c r="C1272" s="20">
        <f t="shared" si="58"/>
        <v>6</v>
      </c>
      <c r="D1272" s="33">
        <f>+P!M1272</f>
        <v>0</v>
      </c>
      <c r="E1272" s="33">
        <f>+'P+C'!O1272</f>
        <v>0</v>
      </c>
      <c r="F1272" s="124">
        <f t="shared" si="59"/>
        <v>0</v>
      </c>
    </row>
    <row r="1273" spans="1:6" x14ac:dyDescent="0.35">
      <c r="A1273" s="32">
        <f>+P!A1273</f>
        <v>44363</v>
      </c>
      <c r="B1273" s="20">
        <f t="shared" si="57"/>
        <v>2021</v>
      </c>
      <c r="C1273" s="20">
        <f t="shared" si="58"/>
        <v>6</v>
      </c>
      <c r="D1273" s="33">
        <f>+P!M1273</f>
        <v>0</v>
      </c>
      <c r="E1273" s="33">
        <f>+'P+C'!O1273</f>
        <v>0</v>
      </c>
      <c r="F1273" s="124">
        <f t="shared" si="59"/>
        <v>0</v>
      </c>
    </row>
    <row r="1274" spans="1:6" x14ac:dyDescent="0.35">
      <c r="A1274" s="32">
        <f>+P!A1274</f>
        <v>44364</v>
      </c>
      <c r="B1274" s="20">
        <f t="shared" si="57"/>
        <v>2021</v>
      </c>
      <c r="C1274" s="20">
        <f t="shared" si="58"/>
        <v>6</v>
      </c>
      <c r="D1274" s="33">
        <f>+P!M1274</f>
        <v>0</v>
      </c>
      <c r="E1274" s="33">
        <f>+'P+C'!O1274</f>
        <v>0</v>
      </c>
      <c r="F1274" s="124">
        <f t="shared" si="59"/>
        <v>0</v>
      </c>
    </row>
    <row r="1275" spans="1:6" x14ac:dyDescent="0.35">
      <c r="A1275" s="32">
        <f>+P!A1275</f>
        <v>44365</v>
      </c>
      <c r="B1275" s="20">
        <f t="shared" si="57"/>
        <v>2021</v>
      </c>
      <c r="C1275" s="20">
        <f t="shared" si="58"/>
        <v>6</v>
      </c>
      <c r="D1275" s="33">
        <f>+P!M1275</f>
        <v>0</v>
      </c>
      <c r="E1275" s="33">
        <f>+'P+C'!O1275</f>
        <v>0</v>
      </c>
      <c r="F1275" s="124">
        <f t="shared" si="59"/>
        <v>0</v>
      </c>
    </row>
    <row r="1276" spans="1:6" x14ac:dyDescent="0.35">
      <c r="A1276" s="32">
        <f>+P!A1276</f>
        <v>44366</v>
      </c>
      <c r="B1276" s="20">
        <f t="shared" si="57"/>
        <v>2021</v>
      </c>
      <c r="C1276" s="20">
        <f t="shared" si="58"/>
        <v>6</v>
      </c>
      <c r="D1276" s="33">
        <f>+P!M1276</f>
        <v>0</v>
      </c>
      <c r="E1276" s="33">
        <f>+'P+C'!O1276</f>
        <v>0</v>
      </c>
      <c r="F1276" s="124">
        <f t="shared" si="59"/>
        <v>0</v>
      </c>
    </row>
    <row r="1277" spans="1:6" x14ac:dyDescent="0.35">
      <c r="A1277" s="32">
        <f>+P!A1277</f>
        <v>44367</v>
      </c>
      <c r="B1277" s="20">
        <f t="shared" si="57"/>
        <v>2021</v>
      </c>
      <c r="C1277" s="20">
        <f t="shared" si="58"/>
        <v>6</v>
      </c>
      <c r="D1277" s="33">
        <f>+P!M1277</f>
        <v>0</v>
      </c>
      <c r="E1277" s="33">
        <f>+'P+C'!O1277</f>
        <v>0</v>
      </c>
      <c r="F1277" s="124">
        <f t="shared" si="59"/>
        <v>0</v>
      </c>
    </row>
    <row r="1278" spans="1:6" x14ac:dyDescent="0.35">
      <c r="A1278" s="32">
        <f>+P!A1278</f>
        <v>44368</v>
      </c>
      <c r="B1278" s="20">
        <f t="shared" si="57"/>
        <v>2021</v>
      </c>
      <c r="C1278" s="20">
        <f t="shared" si="58"/>
        <v>6</v>
      </c>
      <c r="D1278" s="33">
        <f>+P!M1278</f>
        <v>0</v>
      </c>
      <c r="E1278" s="33">
        <f>+'P+C'!O1278</f>
        <v>0</v>
      </c>
      <c r="F1278" s="124">
        <f t="shared" si="59"/>
        <v>0</v>
      </c>
    </row>
    <row r="1279" spans="1:6" x14ac:dyDescent="0.35">
      <c r="A1279" s="32">
        <f>+P!A1279</f>
        <v>44369</v>
      </c>
      <c r="B1279" s="20">
        <f t="shared" si="57"/>
        <v>2021</v>
      </c>
      <c r="C1279" s="20">
        <f t="shared" si="58"/>
        <v>6</v>
      </c>
      <c r="D1279" s="33">
        <f>+P!M1279</f>
        <v>0</v>
      </c>
      <c r="E1279" s="33">
        <f>+'P+C'!O1279</f>
        <v>0</v>
      </c>
      <c r="F1279" s="124">
        <f t="shared" si="59"/>
        <v>0</v>
      </c>
    </row>
    <row r="1280" spans="1:6" x14ac:dyDescent="0.35">
      <c r="A1280" s="32">
        <f>+P!A1280</f>
        <v>44370</v>
      </c>
      <c r="B1280" s="20">
        <f t="shared" si="57"/>
        <v>2021</v>
      </c>
      <c r="C1280" s="20">
        <f t="shared" si="58"/>
        <v>6</v>
      </c>
      <c r="D1280" s="33">
        <f>+P!M1280</f>
        <v>0</v>
      </c>
      <c r="E1280" s="33">
        <f>+'P+C'!O1280</f>
        <v>0</v>
      </c>
      <c r="F1280" s="124">
        <f t="shared" si="59"/>
        <v>0</v>
      </c>
    </row>
    <row r="1281" spans="1:6" x14ac:dyDescent="0.35">
      <c r="A1281" s="32">
        <f>+P!A1281</f>
        <v>44371</v>
      </c>
      <c r="B1281" s="20">
        <f t="shared" si="57"/>
        <v>2021</v>
      </c>
      <c r="C1281" s="20">
        <f t="shared" si="58"/>
        <v>6</v>
      </c>
      <c r="D1281" s="33">
        <f>+P!M1281</f>
        <v>0</v>
      </c>
      <c r="E1281" s="33">
        <f>+'P+C'!O1281</f>
        <v>0</v>
      </c>
      <c r="F1281" s="124">
        <f t="shared" si="59"/>
        <v>0</v>
      </c>
    </row>
    <row r="1282" spans="1:6" x14ac:dyDescent="0.35">
      <c r="A1282" s="32">
        <f>+P!A1282</f>
        <v>44372</v>
      </c>
      <c r="B1282" s="20">
        <f t="shared" si="57"/>
        <v>2021</v>
      </c>
      <c r="C1282" s="20">
        <f t="shared" si="58"/>
        <v>6</v>
      </c>
      <c r="D1282" s="33">
        <f>+P!M1282</f>
        <v>0</v>
      </c>
      <c r="E1282" s="33">
        <f>+'P+C'!O1282</f>
        <v>0</v>
      </c>
      <c r="F1282" s="124">
        <f t="shared" si="59"/>
        <v>0</v>
      </c>
    </row>
    <row r="1283" spans="1:6" x14ac:dyDescent="0.35">
      <c r="A1283" s="32">
        <f>+P!A1283</f>
        <v>44373</v>
      </c>
      <c r="B1283" s="20">
        <f t="shared" si="57"/>
        <v>2021</v>
      </c>
      <c r="C1283" s="20">
        <f t="shared" si="58"/>
        <v>6</v>
      </c>
      <c r="D1283" s="33">
        <f>+P!M1283</f>
        <v>0</v>
      </c>
      <c r="E1283" s="33">
        <f>+'P+C'!O1283</f>
        <v>0</v>
      </c>
      <c r="F1283" s="124">
        <f t="shared" si="59"/>
        <v>0</v>
      </c>
    </row>
    <row r="1284" spans="1:6" x14ac:dyDescent="0.35">
      <c r="A1284" s="32">
        <f>+P!A1284</f>
        <v>44374</v>
      </c>
      <c r="B1284" s="20">
        <f t="shared" si="57"/>
        <v>2021</v>
      </c>
      <c r="C1284" s="20">
        <f t="shared" si="58"/>
        <v>6</v>
      </c>
      <c r="D1284" s="33">
        <f>+P!M1284</f>
        <v>0</v>
      </c>
      <c r="E1284" s="33">
        <f>+'P+C'!O1284</f>
        <v>0</v>
      </c>
      <c r="F1284" s="124">
        <f t="shared" si="59"/>
        <v>0</v>
      </c>
    </row>
    <row r="1285" spans="1:6" x14ac:dyDescent="0.35">
      <c r="A1285" s="32">
        <f>+P!A1285</f>
        <v>44375</v>
      </c>
      <c r="B1285" s="20">
        <f t="shared" si="57"/>
        <v>2021</v>
      </c>
      <c r="C1285" s="20">
        <f t="shared" si="58"/>
        <v>6</v>
      </c>
      <c r="D1285" s="33">
        <f>+P!M1285</f>
        <v>0</v>
      </c>
      <c r="E1285" s="33">
        <f>+'P+C'!O1285</f>
        <v>0</v>
      </c>
      <c r="F1285" s="124">
        <f t="shared" si="59"/>
        <v>0</v>
      </c>
    </row>
    <row r="1286" spans="1:6" x14ac:dyDescent="0.35">
      <c r="A1286" s="32">
        <f>+P!A1286</f>
        <v>44376</v>
      </c>
      <c r="B1286" s="20">
        <f t="shared" si="57"/>
        <v>2021</v>
      </c>
      <c r="C1286" s="20">
        <f t="shared" si="58"/>
        <v>6</v>
      </c>
      <c r="D1286" s="33">
        <f>+P!M1286</f>
        <v>0</v>
      </c>
      <c r="E1286" s="33">
        <f>+'P+C'!O1286</f>
        <v>0</v>
      </c>
      <c r="F1286" s="124">
        <f t="shared" si="59"/>
        <v>0</v>
      </c>
    </row>
    <row r="1287" spans="1:6" x14ac:dyDescent="0.35">
      <c r="A1287" s="32">
        <f>+P!A1287</f>
        <v>44377</v>
      </c>
      <c r="B1287" s="20">
        <f t="shared" si="57"/>
        <v>2021</v>
      </c>
      <c r="C1287" s="20">
        <f t="shared" si="58"/>
        <v>6</v>
      </c>
      <c r="D1287" s="33">
        <f>+P!M1287</f>
        <v>0</v>
      </c>
      <c r="E1287" s="33">
        <f>+'P+C'!O1287</f>
        <v>0</v>
      </c>
      <c r="F1287" s="124">
        <f t="shared" si="59"/>
        <v>0</v>
      </c>
    </row>
    <row r="1288" spans="1:6" x14ac:dyDescent="0.35">
      <c r="A1288" s="32">
        <f>+P!A1288</f>
        <v>44378</v>
      </c>
      <c r="B1288" s="20">
        <f t="shared" si="57"/>
        <v>2021</v>
      </c>
      <c r="C1288" s="20">
        <f t="shared" si="58"/>
        <v>7</v>
      </c>
      <c r="D1288" s="33">
        <f>+P!M1288</f>
        <v>0</v>
      </c>
      <c r="E1288" s="33">
        <f>+'P+C'!O1288</f>
        <v>0</v>
      </c>
      <c r="F1288" s="124">
        <f t="shared" si="59"/>
        <v>0</v>
      </c>
    </row>
    <row r="1289" spans="1:6" x14ac:dyDescent="0.35">
      <c r="A1289" s="32">
        <f>+P!A1289</f>
        <v>44379</v>
      </c>
      <c r="B1289" s="20">
        <f t="shared" si="57"/>
        <v>2021</v>
      </c>
      <c r="C1289" s="20">
        <f t="shared" si="58"/>
        <v>7</v>
      </c>
      <c r="D1289" s="33">
        <f>+P!M1289</f>
        <v>0</v>
      </c>
      <c r="E1289" s="33">
        <f>+'P+C'!O1289</f>
        <v>0</v>
      </c>
      <c r="F1289" s="124">
        <f t="shared" si="59"/>
        <v>0</v>
      </c>
    </row>
    <row r="1290" spans="1:6" x14ac:dyDescent="0.35">
      <c r="A1290" s="32">
        <f>+P!A1290</f>
        <v>44380</v>
      </c>
      <c r="B1290" s="20">
        <f t="shared" ref="B1290:B1353" si="60">YEAR(A1290)</f>
        <v>2021</v>
      </c>
      <c r="C1290" s="20">
        <f t="shared" ref="C1290:C1353" si="61">MONTH(A1290)</f>
        <v>7</v>
      </c>
      <c r="D1290" s="33">
        <f>+P!M1290</f>
        <v>0</v>
      </c>
      <c r="E1290" s="33">
        <f>+'P+C'!O1290</f>
        <v>0</v>
      </c>
      <c r="F1290" s="124">
        <f t="shared" si="59"/>
        <v>0</v>
      </c>
    </row>
    <row r="1291" spans="1:6" x14ac:dyDescent="0.35">
      <c r="A1291" s="32">
        <f>+P!A1291</f>
        <v>44381</v>
      </c>
      <c r="B1291" s="20">
        <f t="shared" si="60"/>
        <v>2021</v>
      </c>
      <c r="C1291" s="20">
        <f t="shared" si="61"/>
        <v>7</v>
      </c>
      <c r="D1291" s="33">
        <f>+P!M1291</f>
        <v>0</v>
      </c>
      <c r="E1291" s="33">
        <f>+'P+C'!O1291</f>
        <v>0</v>
      </c>
      <c r="F1291" s="124">
        <f t="shared" ref="F1291:F1354" si="62">MAX(0,+E1291-D1291)</f>
        <v>0</v>
      </c>
    </row>
    <row r="1292" spans="1:6" x14ac:dyDescent="0.35">
      <c r="A1292" s="32">
        <f>+P!A1292</f>
        <v>44382</v>
      </c>
      <c r="B1292" s="20">
        <f t="shared" si="60"/>
        <v>2021</v>
      </c>
      <c r="C1292" s="20">
        <f t="shared" si="61"/>
        <v>7</v>
      </c>
      <c r="D1292" s="33">
        <f>+P!M1292</f>
        <v>0</v>
      </c>
      <c r="E1292" s="33">
        <f>+'P+C'!O1292</f>
        <v>0</v>
      </c>
      <c r="F1292" s="124">
        <f t="shared" si="62"/>
        <v>0</v>
      </c>
    </row>
    <row r="1293" spans="1:6" x14ac:dyDescent="0.35">
      <c r="A1293" s="32">
        <f>+P!A1293</f>
        <v>44383</v>
      </c>
      <c r="B1293" s="20">
        <f t="shared" si="60"/>
        <v>2021</v>
      </c>
      <c r="C1293" s="20">
        <f t="shared" si="61"/>
        <v>7</v>
      </c>
      <c r="D1293" s="33">
        <f>+P!M1293</f>
        <v>0</v>
      </c>
      <c r="E1293" s="33">
        <f>+'P+C'!O1293</f>
        <v>0</v>
      </c>
      <c r="F1293" s="124">
        <f t="shared" si="62"/>
        <v>0</v>
      </c>
    </row>
    <row r="1294" spans="1:6" x14ac:dyDescent="0.35">
      <c r="A1294" s="32">
        <f>+P!A1294</f>
        <v>44384</v>
      </c>
      <c r="B1294" s="20">
        <f t="shared" si="60"/>
        <v>2021</v>
      </c>
      <c r="C1294" s="20">
        <f t="shared" si="61"/>
        <v>7</v>
      </c>
      <c r="D1294" s="33">
        <f>+P!M1294</f>
        <v>0</v>
      </c>
      <c r="E1294" s="33">
        <f>+'P+C'!O1294</f>
        <v>0</v>
      </c>
      <c r="F1294" s="124">
        <f t="shared" si="62"/>
        <v>0</v>
      </c>
    </row>
    <row r="1295" spans="1:6" x14ac:dyDescent="0.35">
      <c r="A1295" s="32">
        <f>+P!A1295</f>
        <v>44385</v>
      </c>
      <c r="B1295" s="20">
        <f t="shared" si="60"/>
        <v>2021</v>
      </c>
      <c r="C1295" s="20">
        <f t="shared" si="61"/>
        <v>7</v>
      </c>
      <c r="D1295" s="33">
        <f>+P!M1295</f>
        <v>0</v>
      </c>
      <c r="E1295" s="33">
        <f>+'P+C'!O1295</f>
        <v>0</v>
      </c>
      <c r="F1295" s="124">
        <f t="shared" si="62"/>
        <v>0</v>
      </c>
    </row>
    <row r="1296" spans="1:6" x14ac:dyDescent="0.35">
      <c r="A1296" s="32">
        <f>+P!A1296</f>
        <v>44386</v>
      </c>
      <c r="B1296" s="20">
        <f t="shared" si="60"/>
        <v>2021</v>
      </c>
      <c r="C1296" s="20">
        <f t="shared" si="61"/>
        <v>7</v>
      </c>
      <c r="D1296" s="33">
        <f>+P!M1296</f>
        <v>0</v>
      </c>
      <c r="E1296" s="33">
        <f>+'P+C'!O1296</f>
        <v>0</v>
      </c>
      <c r="F1296" s="124">
        <f t="shared" si="62"/>
        <v>0</v>
      </c>
    </row>
    <row r="1297" spans="1:6" x14ac:dyDescent="0.35">
      <c r="A1297" s="32">
        <f>+P!A1297</f>
        <v>44387</v>
      </c>
      <c r="B1297" s="20">
        <f t="shared" si="60"/>
        <v>2021</v>
      </c>
      <c r="C1297" s="20">
        <f t="shared" si="61"/>
        <v>7</v>
      </c>
      <c r="D1297" s="33">
        <f>+P!M1297</f>
        <v>0</v>
      </c>
      <c r="E1297" s="33">
        <f>+'P+C'!O1297</f>
        <v>0</v>
      </c>
      <c r="F1297" s="124">
        <f t="shared" si="62"/>
        <v>0</v>
      </c>
    </row>
    <row r="1298" spans="1:6" x14ac:dyDescent="0.35">
      <c r="A1298" s="32">
        <f>+P!A1298</f>
        <v>44388</v>
      </c>
      <c r="B1298" s="20">
        <f t="shared" si="60"/>
        <v>2021</v>
      </c>
      <c r="C1298" s="20">
        <f t="shared" si="61"/>
        <v>7</v>
      </c>
      <c r="D1298" s="33">
        <f>+P!M1298</f>
        <v>0</v>
      </c>
      <c r="E1298" s="33">
        <f>+'P+C'!O1298</f>
        <v>0</v>
      </c>
      <c r="F1298" s="124">
        <f t="shared" si="62"/>
        <v>0</v>
      </c>
    </row>
    <row r="1299" spans="1:6" x14ac:dyDescent="0.35">
      <c r="A1299" s="32">
        <f>+P!A1299</f>
        <v>44389</v>
      </c>
      <c r="B1299" s="20">
        <f t="shared" si="60"/>
        <v>2021</v>
      </c>
      <c r="C1299" s="20">
        <f t="shared" si="61"/>
        <v>7</v>
      </c>
      <c r="D1299" s="33">
        <f>+P!M1299</f>
        <v>0</v>
      </c>
      <c r="E1299" s="33">
        <f>+'P+C'!O1299</f>
        <v>0</v>
      </c>
      <c r="F1299" s="124">
        <f t="shared" si="62"/>
        <v>0</v>
      </c>
    </row>
    <row r="1300" spans="1:6" x14ac:dyDescent="0.35">
      <c r="A1300" s="32">
        <f>+P!A1300</f>
        <v>44390</v>
      </c>
      <c r="B1300" s="20">
        <f t="shared" si="60"/>
        <v>2021</v>
      </c>
      <c r="C1300" s="20">
        <f t="shared" si="61"/>
        <v>7</v>
      </c>
      <c r="D1300" s="33">
        <f>+P!M1300</f>
        <v>0</v>
      </c>
      <c r="E1300" s="33">
        <f>+'P+C'!O1300</f>
        <v>0</v>
      </c>
      <c r="F1300" s="124">
        <f t="shared" si="62"/>
        <v>0</v>
      </c>
    </row>
    <row r="1301" spans="1:6" x14ac:dyDescent="0.35">
      <c r="A1301" s="32">
        <f>+P!A1301</f>
        <v>44391</v>
      </c>
      <c r="B1301" s="20">
        <f t="shared" si="60"/>
        <v>2021</v>
      </c>
      <c r="C1301" s="20">
        <f t="shared" si="61"/>
        <v>7</v>
      </c>
      <c r="D1301" s="33">
        <f>+P!M1301</f>
        <v>0</v>
      </c>
      <c r="E1301" s="33">
        <f>+'P+C'!O1301</f>
        <v>0</v>
      </c>
      <c r="F1301" s="124">
        <f t="shared" si="62"/>
        <v>0</v>
      </c>
    </row>
    <row r="1302" spans="1:6" x14ac:dyDescent="0.35">
      <c r="A1302" s="32">
        <f>+P!A1302</f>
        <v>44392</v>
      </c>
      <c r="B1302" s="20">
        <f t="shared" si="60"/>
        <v>2021</v>
      </c>
      <c r="C1302" s="20">
        <f t="shared" si="61"/>
        <v>7</v>
      </c>
      <c r="D1302" s="33">
        <f>+P!M1302</f>
        <v>0</v>
      </c>
      <c r="E1302" s="33">
        <f>+'P+C'!O1302</f>
        <v>0</v>
      </c>
      <c r="F1302" s="124">
        <f t="shared" si="62"/>
        <v>0</v>
      </c>
    </row>
    <row r="1303" spans="1:6" x14ac:dyDescent="0.35">
      <c r="A1303" s="32">
        <f>+P!A1303</f>
        <v>44393</v>
      </c>
      <c r="B1303" s="20">
        <f t="shared" si="60"/>
        <v>2021</v>
      </c>
      <c r="C1303" s="20">
        <f t="shared" si="61"/>
        <v>7</v>
      </c>
      <c r="D1303" s="33">
        <f>+P!M1303</f>
        <v>0</v>
      </c>
      <c r="E1303" s="33">
        <f>+'P+C'!O1303</f>
        <v>0</v>
      </c>
      <c r="F1303" s="124">
        <f t="shared" si="62"/>
        <v>0</v>
      </c>
    </row>
    <row r="1304" spans="1:6" x14ac:dyDescent="0.35">
      <c r="A1304" s="32">
        <f>+P!A1304</f>
        <v>44394</v>
      </c>
      <c r="B1304" s="20">
        <f t="shared" si="60"/>
        <v>2021</v>
      </c>
      <c r="C1304" s="20">
        <f t="shared" si="61"/>
        <v>7</v>
      </c>
      <c r="D1304" s="33">
        <f>+P!M1304</f>
        <v>0</v>
      </c>
      <c r="E1304" s="33">
        <f>+'P+C'!O1304</f>
        <v>0</v>
      </c>
      <c r="F1304" s="124">
        <f t="shared" si="62"/>
        <v>0</v>
      </c>
    </row>
    <row r="1305" spans="1:6" x14ac:dyDescent="0.35">
      <c r="A1305" s="32">
        <f>+P!A1305</f>
        <v>44395</v>
      </c>
      <c r="B1305" s="20">
        <f t="shared" si="60"/>
        <v>2021</v>
      </c>
      <c r="C1305" s="20">
        <f t="shared" si="61"/>
        <v>7</v>
      </c>
      <c r="D1305" s="33">
        <f>+P!M1305</f>
        <v>0</v>
      </c>
      <c r="E1305" s="33">
        <f>+'P+C'!O1305</f>
        <v>0</v>
      </c>
      <c r="F1305" s="124">
        <f t="shared" si="62"/>
        <v>0</v>
      </c>
    </row>
    <row r="1306" spans="1:6" x14ac:dyDescent="0.35">
      <c r="A1306" s="32">
        <f>+P!A1306</f>
        <v>44396</v>
      </c>
      <c r="B1306" s="20">
        <f t="shared" si="60"/>
        <v>2021</v>
      </c>
      <c r="C1306" s="20">
        <f t="shared" si="61"/>
        <v>7</v>
      </c>
      <c r="D1306" s="33">
        <f>+P!M1306</f>
        <v>0</v>
      </c>
      <c r="E1306" s="33">
        <f>+'P+C'!O1306</f>
        <v>0</v>
      </c>
      <c r="F1306" s="124">
        <f t="shared" si="62"/>
        <v>0</v>
      </c>
    </row>
    <row r="1307" spans="1:6" x14ac:dyDescent="0.35">
      <c r="A1307" s="32">
        <f>+P!A1307</f>
        <v>44397</v>
      </c>
      <c r="B1307" s="20">
        <f t="shared" si="60"/>
        <v>2021</v>
      </c>
      <c r="C1307" s="20">
        <f t="shared" si="61"/>
        <v>7</v>
      </c>
      <c r="D1307" s="33">
        <f>+P!M1307</f>
        <v>0</v>
      </c>
      <c r="E1307" s="33">
        <f>+'P+C'!O1307</f>
        <v>0</v>
      </c>
      <c r="F1307" s="124">
        <f t="shared" si="62"/>
        <v>0</v>
      </c>
    </row>
    <row r="1308" spans="1:6" x14ac:dyDescent="0.35">
      <c r="A1308" s="32">
        <f>+P!A1308</f>
        <v>44398</v>
      </c>
      <c r="B1308" s="20">
        <f t="shared" si="60"/>
        <v>2021</v>
      </c>
      <c r="C1308" s="20">
        <f t="shared" si="61"/>
        <v>7</v>
      </c>
      <c r="D1308" s="33">
        <f>+P!M1308</f>
        <v>0</v>
      </c>
      <c r="E1308" s="33">
        <f>+'P+C'!O1308</f>
        <v>0</v>
      </c>
      <c r="F1308" s="124">
        <f t="shared" si="62"/>
        <v>0</v>
      </c>
    </row>
    <row r="1309" spans="1:6" x14ac:dyDescent="0.35">
      <c r="A1309" s="32">
        <f>+P!A1309</f>
        <v>44399</v>
      </c>
      <c r="B1309" s="20">
        <f t="shared" si="60"/>
        <v>2021</v>
      </c>
      <c r="C1309" s="20">
        <f t="shared" si="61"/>
        <v>7</v>
      </c>
      <c r="D1309" s="33">
        <f>+P!M1309</f>
        <v>0</v>
      </c>
      <c r="E1309" s="33">
        <f>+'P+C'!O1309</f>
        <v>0</v>
      </c>
      <c r="F1309" s="124">
        <f t="shared" si="62"/>
        <v>0</v>
      </c>
    </row>
    <row r="1310" spans="1:6" x14ac:dyDescent="0.35">
      <c r="A1310" s="32">
        <f>+P!A1310</f>
        <v>44400</v>
      </c>
      <c r="B1310" s="20">
        <f t="shared" si="60"/>
        <v>2021</v>
      </c>
      <c r="C1310" s="20">
        <f t="shared" si="61"/>
        <v>7</v>
      </c>
      <c r="D1310" s="33">
        <f>+P!M1310</f>
        <v>0</v>
      </c>
      <c r="E1310" s="33">
        <f>+'P+C'!O1310</f>
        <v>0</v>
      </c>
      <c r="F1310" s="124">
        <f t="shared" si="62"/>
        <v>0</v>
      </c>
    </row>
    <row r="1311" spans="1:6" x14ac:dyDescent="0.35">
      <c r="A1311" s="32">
        <f>+P!A1311</f>
        <v>44401</v>
      </c>
      <c r="B1311" s="20">
        <f t="shared" si="60"/>
        <v>2021</v>
      </c>
      <c r="C1311" s="20">
        <f t="shared" si="61"/>
        <v>7</v>
      </c>
      <c r="D1311" s="33">
        <f>+P!M1311</f>
        <v>0</v>
      </c>
      <c r="E1311" s="33">
        <f>+'P+C'!O1311</f>
        <v>0</v>
      </c>
      <c r="F1311" s="124">
        <f t="shared" si="62"/>
        <v>0</v>
      </c>
    </row>
    <row r="1312" spans="1:6" x14ac:dyDescent="0.35">
      <c r="A1312" s="32">
        <f>+P!A1312</f>
        <v>44402</v>
      </c>
      <c r="B1312" s="20">
        <f t="shared" si="60"/>
        <v>2021</v>
      </c>
      <c r="C1312" s="20">
        <f t="shared" si="61"/>
        <v>7</v>
      </c>
      <c r="D1312" s="33">
        <f>+P!M1312</f>
        <v>0</v>
      </c>
      <c r="E1312" s="33">
        <f>+'P+C'!O1312</f>
        <v>0</v>
      </c>
      <c r="F1312" s="124">
        <f t="shared" si="62"/>
        <v>0</v>
      </c>
    </row>
    <row r="1313" spans="1:6" x14ac:dyDescent="0.35">
      <c r="A1313" s="32">
        <f>+P!A1313</f>
        <v>44403</v>
      </c>
      <c r="B1313" s="20">
        <f t="shared" si="60"/>
        <v>2021</v>
      </c>
      <c r="C1313" s="20">
        <f t="shared" si="61"/>
        <v>7</v>
      </c>
      <c r="D1313" s="33">
        <f>+P!M1313</f>
        <v>0</v>
      </c>
      <c r="E1313" s="33">
        <f>+'P+C'!O1313</f>
        <v>0</v>
      </c>
      <c r="F1313" s="124">
        <f t="shared" si="62"/>
        <v>0</v>
      </c>
    </row>
    <row r="1314" spans="1:6" x14ac:dyDescent="0.35">
      <c r="A1314" s="32">
        <f>+P!A1314</f>
        <v>44404</v>
      </c>
      <c r="B1314" s="20">
        <f t="shared" si="60"/>
        <v>2021</v>
      </c>
      <c r="C1314" s="20">
        <f t="shared" si="61"/>
        <v>7</v>
      </c>
      <c r="D1314" s="33">
        <f>+P!M1314</f>
        <v>0</v>
      </c>
      <c r="E1314" s="33">
        <f>+'P+C'!O1314</f>
        <v>0</v>
      </c>
      <c r="F1314" s="124">
        <f t="shared" si="62"/>
        <v>0</v>
      </c>
    </row>
    <row r="1315" spans="1:6" x14ac:dyDescent="0.35">
      <c r="A1315" s="32">
        <f>+P!A1315</f>
        <v>44405</v>
      </c>
      <c r="B1315" s="20">
        <f t="shared" si="60"/>
        <v>2021</v>
      </c>
      <c r="C1315" s="20">
        <f t="shared" si="61"/>
        <v>7</v>
      </c>
      <c r="D1315" s="33">
        <f>+P!M1315</f>
        <v>0</v>
      </c>
      <c r="E1315" s="33">
        <f>+'P+C'!O1315</f>
        <v>0</v>
      </c>
      <c r="F1315" s="124">
        <f t="shared" si="62"/>
        <v>0</v>
      </c>
    </row>
    <row r="1316" spans="1:6" x14ac:dyDescent="0.35">
      <c r="A1316" s="32">
        <f>+P!A1316</f>
        <v>44406</v>
      </c>
      <c r="B1316" s="20">
        <f t="shared" si="60"/>
        <v>2021</v>
      </c>
      <c r="C1316" s="20">
        <f t="shared" si="61"/>
        <v>7</v>
      </c>
      <c r="D1316" s="33">
        <f>+P!M1316</f>
        <v>0</v>
      </c>
      <c r="E1316" s="33">
        <f>+'P+C'!O1316</f>
        <v>0</v>
      </c>
      <c r="F1316" s="124">
        <f t="shared" si="62"/>
        <v>0</v>
      </c>
    </row>
    <row r="1317" spans="1:6" x14ac:dyDescent="0.35">
      <c r="A1317" s="32">
        <f>+P!A1317</f>
        <v>44407</v>
      </c>
      <c r="B1317" s="20">
        <f t="shared" si="60"/>
        <v>2021</v>
      </c>
      <c r="C1317" s="20">
        <f t="shared" si="61"/>
        <v>7</v>
      </c>
      <c r="D1317" s="33">
        <f>+P!M1317</f>
        <v>0</v>
      </c>
      <c r="E1317" s="33">
        <f>+'P+C'!O1317</f>
        <v>0</v>
      </c>
      <c r="F1317" s="124">
        <f t="shared" si="62"/>
        <v>0</v>
      </c>
    </row>
    <row r="1318" spans="1:6" x14ac:dyDescent="0.35">
      <c r="A1318" s="32">
        <f>+P!A1318</f>
        <v>44408</v>
      </c>
      <c r="B1318" s="20">
        <f t="shared" si="60"/>
        <v>2021</v>
      </c>
      <c r="C1318" s="20">
        <f t="shared" si="61"/>
        <v>7</v>
      </c>
      <c r="D1318" s="33">
        <f>+P!M1318</f>
        <v>0</v>
      </c>
      <c r="E1318" s="33">
        <f>+'P+C'!O1318</f>
        <v>0</v>
      </c>
      <c r="F1318" s="124">
        <f t="shared" si="62"/>
        <v>0</v>
      </c>
    </row>
    <row r="1319" spans="1:6" x14ac:dyDescent="0.35">
      <c r="A1319" s="32">
        <f>+P!A1319</f>
        <v>44409</v>
      </c>
      <c r="B1319" s="20">
        <f t="shared" si="60"/>
        <v>2021</v>
      </c>
      <c r="C1319" s="20">
        <f t="shared" si="61"/>
        <v>8</v>
      </c>
      <c r="D1319" s="33">
        <f>+P!M1319</f>
        <v>0</v>
      </c>
      <c r="E1319" s="33">
        <f>+'P+C'!O1319</f>
        <v>0</v>
      </c>
      <c r="F1319" s="124">
        <f t="shared" si="62"/>
        <v>0</v>
      </c>
    </row>
    <row r="1320" spans="1:6" x14ac:dyDescent="0.35">
      <c r="A1320" s="32">
        <f>+P!A1320</f>
        <v>44410</v>
      </c>
      <c r="B1320" s="20">
        <f t="shared" si="60"/>
        <v>2021</v>
      </c>
      <c r="C1320" s="20">
        <f t="shared" si="61"/>
        <v>8</v>
      </c>
      <c r="D1320" s="33">
        <f>+P!M1320</f>
        <v>0</v>
      </c>
      <c r="E1320" s="33">
        <f>+'P+C'!O1320</f>
        <v>0</v>
      </c>
      <c r="F1320" s="124">
        <f t="shared" si="62"/>
        <v>0</v>
      </c>
    </row>
    <row r="1321" spans="1:6" x14ac:dyDescent="0.35">
      <c r="A1321" s="32">
        <f>+P!A1321</f>
        <v>44411</v>
      </c>
      <c r="B1321" s="20">
        <f t="shared" si="60"/>
        <v>2021</v>
      </c>
      <c r="C1321" s="20">
        <f t="shared" si="61"/>
        <v>8</v>
      </c>
      <c r="D1321" s="33">
        <f>+P!M1321</f>
        <v>0</v>
      </c>
      <c r="E1321" s="33">
        <f>+'P+C'!O1321</f>
        <v>0</v>
      </c>
      <c r="F1321" s="124">
        <f t="shared" si="62"/>
        <v>0</v>
      </c>
    </row>
    <row r="1322" spans="1:6" x14ac:dyDescent="0.35">
      <c r="A1322" s="32">
        <f>+P!A1322</f>
        <v>44412</v>
      </c>
      <c r="B1322" s="20">
        <f t="shared" si="60"/>
        <v>2021</v>
      </c>
      <c r="C1322" s="20">
        <f t="shared" si="61"/>
        <v>8</v>
      </c>
      <c r="D1322" s="33">
        <f>+P!M1322</f>
        <v>0</v>
      </c>
      <c r="E1322" s="33">
        <f>+'P+C'!O1322</f>
        <v>0</v>
      </c>
      <c r="F1322" s="124">
        <f t="shared" si="62"/>
        <v>0</v>
      </c>
    </row>
    <row r="1323" spans="1:6" x14ac:dyDescent="0.35">
      <c r="A1323" s="32">
        <f>+P!A1323</f>
        <v>44413</v>
      </c>
      <c r="B1323" s="20">
        <f t="shared" si="60"/>
        <v>2021</v>
      </c>
      <c r="C1323" s="20">
        <f t="shared" si="61"/>
        <v>8</v>
      </c>
      <c r="D1323" s="33">
        <f>+P!M1323</f>
        <v>0</v>
      </c>
      <c r="E1323" s="33">
        <f>+'P+C'!O1323</f>
        <v>0</v>
      </c>
      <c r="F1323" s="124">
        <f t="shared" si="62"/>
        <v>0</v>
      </c>
    </row>
    <row r="1324" spans="1:6" x14ac:dyDescent="0.35">
      <c r="A1324" s="32">
        <f>+P!A1324</f>
        <v>44414</v>
      </c>
      <c r="B1324" s="20">
        <f t="shared" si="60"/>
        <v>2021</v>
      </c>
      <c r="C1324" s="20">
        <f t="shared" si="61"/>
        <v>8</v>
      </c>
      <c r="D1324" s="33">
        <f>+P!M1324</f>
        <v>0</v>
      </c>
      <c r="E1324" s="33">
        <f>+'P+C'!O1324</f>
        <v>0</v>
      </c>
      <c r="F1324" s="124">
        <f t="shared" si="62"/>
        <v>0</v>
      </c>
    </row>
    <row r="1325" spans="1:6" x14ac:dyDescent="0.35">
      <c r="A1325" s="32">
        <f>+P!A1325</f>
        <v>44415</v>
      </c>
      <c r="B1325" s="20">
        <f t="shared" si="60"/>
        <v>2021</v>
      </c>
      <c r="C1325" s="20">
        <f t="shared" si="61"/>
        <v>8</v>
      </c>
      <c r="D1325" s="33">
        <f>+P!M1325</f>
        <v>0</v>
      </c>
      <c r="E1325" s="33">
        <f>+'P+C'!O1325</f>
        <v>0</v>
      </c>
      <c r="F1325" s="124">
        <f t="shared" si="62"/>
        <v>0</v>
      </c>
    </row>
    <row r="1326" spans="1:6" x14ac:dyDescent="0.35">
      <c r="A1326" s="32">
        <f>+P!A1326</f>
        <v>44416</v>
      </c>
      <c r="B1326" s="20">
        <f t="shared" si="60"/>
        <v>2021</v>
      </c>
      <c r="C1326" s="20">
        <f t="shared" si="61"/>
        <v>8</v>
      </c>
      <c r="D1326" s="33">
        <f>+P!M1326</f>
        <v>0</v>
      </c>
      <c r="E1326" s="33">
        <f>+'P+C'!O1326</f>
        <v>0</v>
      </c>
      <c r="F1326" s="124">
        <f t="shared" si="62"/>
        <v>0</v>
      </c>
    </row>
    <row r="1327" spans="1:6" x14ac:dyDescent="0.35">
      <c r="A1327" s="32">
        <f>+P!A1327</f>
        <v>44417</v>
      </c>
      <c r="B1327" s="20">
        <f t="shared" si="60"/>
        <v>2021</v>
      </c>
      <c r="C1327" s="20">
        <f t="shared" si="61"/>
        <v>8</v>
      </c>
      <c r="D1327" s="33">
        <f>+P!M1327</f>
        <v>0</v>
      </c>
      <c r="E1327" s="33">
        <f>+'P+C'!O1327</f>
        <v>0</v>
      </c>
      <c r="F1327" s="124">
        <f t="shared" si="62"/>
        <v>0</v>
      </c>
    </row>
    <row r="1328" spans="1:6" x14ac:dyDescent="0.35">
      <c r="A1328" s="32">
        <f>+P!A1328</f>
        <v>44418</v>
      </c>
      <c r="B1328" s="20">
        <f t="shared" si="60"/>
        <v>2021</v>
      </c>
      <c r="C1328" s="20">
        <f t="shared" si="61"/>
        <v>8</v>
      </c>
      <c r="D1328" s="33">
        <f>+P!M1328</f>
        <v>0</v>
      </c>
      <c r="E1328" s="33">
        <f>+'P+C'!O1328</f>
        <v>0</v>
      </c>
      <c r="F1328" s="124">
        <f t="shared" si="62"/>
        <v>0</v>
      </c>
    </row>
    <row r="1329" spans="1:6" x14ac:dyDescent="0.35">
      <c r="A1329" s="32">
        <f>+P!A1329</f>
        <v>44419</v>
      </c>
      <c r="B1329" s="20">
        <f t="shared" si="60"/>
        <v>2021</v>
      </c>
      <c r="C1329" s="20">
        <f t="shared" si="61"/>
        <v>8</v>
      </c>
      <c r="D1329" s="33">
        <f>+P!M1329</f>
        <v>0</v>
      </c>
      <c r="E1329" s="33">
        <f>+'P+C'!O1329</f>
        <v>0</v>
      </c>
      <c r="F1329" s="124">
        <f t="shared" si="62"/>
        <v>0</v>
      </c>
    </row>
    <row r="1330" spans="1:6" x14ac:dyDescent="0.35">
      <c r="A1330" s="32">
        <f>+P!A1330</f>
        <v>44420</v>
      </c>
      <c r="B1330" s="20">
        <f t="shared" si="60"/>
        <v>2021</v>
      </c>
      <c r="C1330" s="20">
        <f t="shared" si="61"/>
        <v>8</v>
      </c>
      <c r="D1330" s="33">
        <f>+P!M1330</f>
        <v>0</v>
      </c>
      <c r="E1330" s="33">
        <f>+'P+C'!O1330</f>
        <v>0</v>
      </c>
      <c r="F1330" s="124">
        <f t="shared" si="62"/>
        <v>0</v>
      </c>
    </row>
    <row r="1331" spans="1:6" x14ac:dyDescent="0.35">
      <c r="A1331" s="32">
        <f>+P!A1331</f>
        <v>44421</v>
      </c>
      <c r="B1331" s="20">
        <f t="shared" si="60"/>
        <v>2021</v>
      </c>
      <c r="C1331" s="20">
        <f t="shared" si="61"/>
        <v>8</v>
      </c>
      <c r="D1331" s="33">
        <f>+P!M1331</f>
        <v>0</v>
      </c>
      <c r="E1331" s="33">
        <f>+'P+C'!O1331</f>
        <v>0</v>
      </c>
      <c r="F1331" s="124">
        <f t="shared" si="62"/>
        <v>0</v>
      </c>
    </row>
    <row r="1332" spans="1:6" x14ac:dyDescent="0.35">
      <c r="A1332" s="32">
        <f>+P!A1332</f>
        <v>44422</v>
      </c>
      <c r="B1332" s="20">
        <f t="shared" si="60"/>
        <v>2021</v>
      </c>
      <c r="C1332" s="20">
        <f t="shared" si="61"/>
        <v>8</v>
      </c>
      <c r="D1332" s="33">
        <f>+P!M1332</f>
        <v>0</v>
      </c>
      <c r="E1332" s="33">
        <f>+'P+C'!O1332</f>
        <v>0</v>
      </c>
      <c r="F1332" s="124">
        <f t="shared" si="62"/>
        <v>0</v>
      </c>
    </row>
    <row r="1333" spans="1:6" x14ac:dyDescent="0.35">
      <c r="A1333" s="32">
        <f>+P!A1333</f>
        <v>44423</v>
      </c>
      <c r="B1333" s="20">
        <f t="shared" si="60"/>
        <v>2021</v>
      </c>
      <c r="C1333" s="20">
        <f t="shared" si="61"/>
        <v>8</v>
      </c>
      <c r="D1333" s="33">
        <f>+P!M1333</f>
        <v>0</v>
      </c>
      <c r="E1333" s="33">
        <f>+'P+C'!O1333</f>
        <v>0</v>
      </c>
      <c r="F1333" s="124">
        <f t="shared" si="62"/>
        <v>0</v>
      </c>
    </row>
    <row r="1334" spans="1:6" x14ac:dyDescent="0.35">
      <c r="A1334" s="32">
        <f>+P!A1334</f>
        <v>44424</v>
      </c>
      <c r="B1334" s="20">
        <f t="shared" si="60"/>
        <v>2021</v>
      </c>
      <c r="C1334" s="20">
        <f t="shared" si="61"/>
        <v>8</v>
      </c>
      <c r="D1334" s="33">
        <f>+P!M1334</f>
        <v>0</v>
      </c>
      <c r="E1334" s="33">
        <f>+'P+C'!O1334</f>
        <v>0</v>
      </c>
      <c r="F1334" s="124">
        <f t="shared" si="62"/>
        <v>0</v>
      </c>
    </row>
    <row r="1335" spans="1:6" x14ac:dyDescent="0.35">
      <c r="A1335" s="32">
        <f>+P!A1335</f>
        <v>44425</v>
      </c>
      <c r="B1335" s="20">
        <f t="shared" si="60"/>
        <v>2021</v>
      </c>
      <c r="C1335" s="20">
        <f t="shared" si="61"/>
        <v>8</v>
      </c>
      <c r="D1335" s="33">
        <f>+P!M1335</f>
        <v>0</v>
      </c>
      <c r="E1335" s="33">
        <f>+'P+C'!O1335</f>
        <v>0</v>
      </c>
      <c r="F1335" s="124">
        <f t="shared" si="62"/>
        <v>0</v>
      </c>
    </row>
    <row r="1336" spans="1:6" x14ac:dyDescent="0.35">
      <c r="A1336" s="32">
        <f>+P!A1336</f>
        <v>44426</v>
      </c>
      <c r="B1336" s="20">
        <f t="shared" si="60"/>
        <v>2021</v>
      </c>
      <c r="C1336" s="20">
        <f t="shared" si="61"/>
        <v>8</v>
      </c>
      <c r="D1336" s="33">
        <f>+P!M1336</f>
        <v>0</v>
      </c>
      <c r="E1336" s="33">
        <f>+'P+C'!O1336</f>
        <v>0</v>
      </c>
      <c r="F1336" s="124">
        <f t="shared" si="62"/>
        <v>0</v>
      </c>
    </row>
    <row r="1337" spans="1:6" x14ac:dyDescent="0.35">
      <c r="A1337" s="32">
        <f>+P!A1337</f>
        <v>44427</v>
      </c>
      <c r="B1337" s="20">
        <f t="shared" si="60"/>
        <v>2021</v>
      </c>
      <c r="C1337" s="20">
        <f t="shared" si="61"/>
        <v>8</v>
      </c>
      <c r="D1337" s="33">
        <f>+P!M1337</f>
        <v>0</v>
      </c>
      <c r="E1337" s="33">
        <f>+'P+C'!O1337</f>
        <v>0</v>
      </c>
      <c r="F1337" s="124">
        <f t="shared" si="62"/>
        <v>0</v>
      </c>
    </row>
    <row r="1338" spans="1:6" x14ac:dyDescent="0.35">
      <c r="A1338" s="32">
        <f>+P!A1338</f>
        <v>44428</v>
      </c>
      <c r="B1338" s="20">
        <f t="shared" si="60"/>
        <v>2021</v>
      </c>
      <c r="C1338" s="20">
        <f t="shared" si="61"/>
        <v>8</v>
      </c>
      <c r="D1338" s="33">
        <f>+P!M1338</f>
        <v>0</v>
      </c>
      <c r="E1338" s="33">
        <f>+'P+C'!O1338</f>
        <v>0</v>
      </c>
      <c r="F1338" s="124">
        <f t="shared" si="62"/>
        <v>0</v>
      </c>
    </row>
    <row r="1339" spans="1:6" x14ac:dyDescent="0.35">
      <c r="A1339" s="32">
        <f>+P!A1339</f>
        <v>44429</v>
      </c>
      <c r="B1339" s="20">
        <f t="shared" si="60"/>
        <v>2021</v>
      </c>
      <c r="C1339" s="20">
        <f t="shared" si="61"/>
        <v>8</v>
      </c>
      <c r="D1339" s="33">
        <f>+P!M1339</f>
        <v>0</v>
      </c>
      <c r="E1339" s="33">
        <f>+'P+C'!O1339</f>
        <v>0</v>
      </c>
      <c r="F1339" s="124">
        <f t="shared" si="62"/>
        <v>0</v>
      </c>
    </row>
    <row r="1340" spans="1:6" x14ac:dyDescent="0.35">
      <c r="A1340" s="32">
        <f>+P!A1340</f>
        <v>44430</v>
      </c>
      <c r="B1340" s="20">
        <f t="shared" si="60"/>
        <v>2021</v>
      </c>
      <c r="C1340" s="20">
        <f t="shared" si="61"/>
        <v>8</v>
      </c>
      <c r="D1340" s="33">
        <f>+P!M1340</f>
        <v>0</v>
      </c>
      <c r="E1340" s="33">
        <f>+'P+C'!O1340</f>
        <v>0</v>
      </c>
      <c r="F1340" s="124">
        <f t="shared" si="62"/>
        <v>0</v>
      </c>
    </row>
    <row r="1341" spans="1:6" x14ac:dyDescent="0.35">
      <c r="A1341" s="32">
        <f>+P!A1341</f>
        <v>44431</v>
      </c>
      <c r="B1341" s="20">
        <f t="shared" si="60"/>
        <v>2021</v>
      </c>
      <c r="C1341" s="20">
        <f t="shared" si="61"/>
        <v>8</v>
      </c>
      <c r="D1341" s="33">
        <f>+P!M1341</f>
        <v>0</v>
      </c>
      <c r="E1341" s="33">
        <f>+'P+C'!O1341</f>
        <v>0</v>
      </c>
      <c r="F1341" s="124">
        <f t="shared" si="62"/>
        <v>0</v>
      </c>
    </row>
    <row r="1342" spans="1:6" x14ac:dyDescent="0.35">
      <c r="A1342" s="32">
        <f>+P!A1342</f>
        <v>44432</v>
      </c>
      <c r="B1342" s="20">
        <f t="shared" si="60"/>
        <v>2021</v>
      </c>
      <c r="C1342" s="20">
        <f t="shared" si="61"/>
        <v>8</v>
      </c>
      <c r="D1342" s="33">
        <f>+P!M1342</f>
        <v>0</v>
      </c>
      <c r="E1342" s="33">
        <f>+'P+C'!O1342</f>
        <v>0</v>
      </c>
      <c r="F1342" s="124">
        <f t="shared" si="62"/>
        <v>0</v>
      </c>
    </row>
    <row r="1343" spans="1:6" x14ac:dyDescent="0.35">
      <c r="A1343" s="32">
        <f>+P!A1343</f>
        <v>44433</v>
      </c>
      <c r="B1343" s="20">
        <f t="shared" si="60"/>
        <v>2021</v>
      </c>
      <c r="C1343" s="20">
        <f t="shared" si="61"/>
        <v>8</v>
      </c>
      <c r="D1343" s="33">
        <f>+P!M1343</f>
        <v>0</v>
      </c>
      <c r="E1343" s="33">
        <f>+'P+C'!O1343</f>
        <v>0</v>
      </c>
      <c r="F1343" s="124">
        <f t="shared" si="62"/>
        <v>0</v>
      </c>
    </row>
    <row r="1344" spans="1:6" x14ac:dyDescent="0.35">
      <c r="A1344" s="32">
        <f>+P!A1344</f>
        <v>44434</v>
      </c>
      <c r="B1344" s="20">
        <f t="shared" si="60"/>
        <v>2021</v>
      </c>
      <c r="C1344" s="20">
        <f t="shared" si="61"/>
        <v>8</v>
      </c>
      <c r="D1344" s="33">
        <f>+P!M1344</f>
        <v>0</v>
      </c>
      <c r="E1344" s="33">
        <f>+'P+C'!O1344</f>
        <v>0</v>
      </c>
      <c r="F1344" s="124">
        <f t="shared" si="62"/>
        <v>0</v>
      </c>
    </row>
    <row r="1345" spans="1:6" x14ac:dyDescent="0.35">
      <c r="A1345" s="32">
        <f>+P!A1345</f>
        <v>44435</v>
      </c>
      <c r="B1345" s="20">
        <f t="shared" si="60"/>
        <v>2021</v>
      </c>
      <c r="C1345" s="20">
        <f t="shared" si="61"/>
        <v>8</v>
      </c>
      <c r="D1345" s="33">
        <f>+P!M1345</f>
        <v>0</v>
      </c>
      <c r="E1345" s="33">
        <f>+'P+C'!O1345</f>
        <v>0</v>
      </c>
      <c r="F1345" s="124">
        <f t="shared" si="62"/>
        <v>0</v>
      </c>
    </row>
    <row r="1346" spans="1:6" x14ac:dyDescent="0.35">
      <c r="A1346" s="32">
        <f>+P!A1346</f>
        <v>44436</v>
      </c>
      <c r="B1346" s="20">
        <f t="shared" si="60"/>
        <v>2021</v>
      </c>
      <c r="C1346" s="20">
        <f t="shared" si="61"/>
        <v>8</v>
      </c>
      <c r="D1346" s="33">
        <f>+P!M1346</f>
        <v>0</v>
      </c>
      <c r="E1346" s="33">
        <f>+'P+C'!O1346</f>
        <v>0</v>
      </c>
      <c r="F1346" s="124">
        <f t="shared" si="62"/>
        <v>0</v>
      </c>
    </row>
    <row r="1347" spans="1:6" x14ac:dyDescent="0.35">
      <c r="A1347" s="32">
        <f>+P!A1347</f>
        <v>44437</v>
      </c>
      <c r="B1347" s="20">
        <f t="shared" si="60"/>
        <v>2021</v>
      </c>
      <c r="C1347" s="20">
        <f t="shared" si="61"/>
        <v>8</v>
      </c>
      <c r="D1347" s="33">
        <f>+P!M1347</f>
        <v>0</v>
      </c>
      <c r="E1347" s="33">
        <f>+'P+C'!O1347</f>
        <v>0</v>
      </c>
      <c r="F1347" s="124">
        <f t="shared" si="62"/>
        <v>0</v>
      </c>
    </row>
    <row r="1348" spans="1:6" x14ac:dyDescent="0.35">
      <c r="A1348" s="32">
        <f>+P!A1348</f>
        <v>44438</v>
      </c>
      <c r="B1348" s="20">
        <f t="shared" si="60"/>
        <v>2021</v>
      </c>
      <c r="C1348" s="20">
        <f t="shared" si="61"/>
        <v>8</v>
      </c>
      <c r="D1348" s="33">
        <f>+P!M1348</f>
        <v>0</v>
      </c>
      <c r="E1348" s="33">
        <f>+'P+C'!O1348</f>
        <v>0</v>
      </c>
      <c r="F1348" s="124">
        <f t="shared" si="62"/>
        <v>0</v>
      </c>
    </row>
    <row r="1349" spans="1:6" x14ac:dyDescent="0.35">
      <c r="A1349" s="32">
        <f>+P!A1349</f>
        <v>44439</v>
      </c>
      <c r="B1349" s="20">
        <f t="shared" si="60"/>
        <v>2021</v>
      </c>
      <c r="C1349" s="20">
        <f t="shared" si="61"/>
        <v>8</v>
      </c>
      <c r="D1349" s="33">
        <f>+P!M1349</f>
        <v>0</v>
      </c>
      <c r="E1349" s="33">
        <f>+'P+C'!O1349</f>
        <v>0</v>
      </c>
      <c r="F1349" s="124">
        <f t="shared" si="62"/>
        <v>0</v>
      </c>
    </row>
    <row r="1350" spans="1:6" x14ac:dyDescent="0.35">
      <c r="A1350" s="32">
        <f>+P!A1350</f>
        <v>44440</v>
      </c>
      <c r="B1350" s="20">
        <f t="shared" si="60"/>
        <v>2021</v>
      </c>
      <c r="C1350" s="20">
        <f t="shared" si="61"/>
        <v>9</v>
      </c>
      <c r="D1350" s="33">
        <f>+P!M1350</f>
        <v>0</v>
      </c>
      <c r="E1350" s="33">
        <f>+'P+C'!O1350</f>
        <v>0</v>
      </c>
      <c r="F1350" s="124">
        <f t="shared" si="62"/>
        <v>0</v>
      </c>
    </row>
    <row r="1351" spans="1:6" x14ac:dyDescent="0.35">
      <c r="A1351" s="32">
        <f>+P!A1351</f>
        <v>44441</v>
      </c>
      <c r="B1351" s="20">
        <f t="shared" si="60"/>
        <v>2021</v>
      </c>
      <c r="C1351" s="20">
        <f t="shared" si="61"/>
        <v>9</v>
      </c>
      <c r="D1351" s="33">
        <f>+P!M1351</f>
        <v>0</v>
      </c>
      <c r="E1351" s="33">
        <f>+'P+C'!O1351</f>
        <v>0</v>
      </c>
      <c r="F1351" s="124">
        <f t="shared" si="62"/>
        <v>0</v>
      </c>
    </row>
    <row r="1352" spans="1:6" x14ac:dyDescent="0.35">
      <c r="A1352" s="32">
        <f>+P!A1352</f>
        <v>44442</v>
      </c>
      <c r="B1352" s="20">
        <f t="shared" si="60"/>
        <v>2021</v>
      </c>
      <c r="C1352" s="20">
        <f t="shared" si="61"/>
        <v>9</v>
      </c>
      <c r="D1352" s="33">
        <f>+P!M1352</f>
        <v>0</v>
      </c>
      <c r="E1352" s="33">
        <f>+'P+C'!O1352</f>
        <v>0</v>
      </c>
      <c r="F1352" s="124">
        <f t="shared" si="62"/>
        <v>0</v>
      </c>
    </row>
    <row r="1353" spans="1:6" x14ac:dyDescent="0.35">
      <c r="A1353" s="32">
        <f>+P!A1353</f>
        <v>44443</v>
      </c>
      <c r="B1353" s="20">
        <f t="shared" si="60"/>
        <v>2021</v>
      </c>
      <c r="C1353" s="20">
        <f t="shared" si="61"/>
        <v>9</v>
      </c>
      <c r="D1353" s="33">
        <f>+P!M1353</f>
        <v>0</v>
      </c>
      <c r="E1353" s="33">
        <f>+'P+C'!O1353</f>
        <v>0</v>
      </c>
      <c r="F1353" s="124">
        <f t="shared" si="62"/>
        <v>0</v>
      </c>
    </row>
    <row r="1354" spans="1:6" x14ac:dyDescent="0.35">
      <c r="A1354" s="32">
        <f>+P!A1354</f>
        <v>44444</v>
      </c>
      <c r="B1354" s="20">
        <f t="shared" ref="B1354:B1417" si="63">YEAR(A1354)</f>
        <v>2021</v>
      </c>
      <c r="C1354" s="20">
        <f t="shared" ref="C1354:C1417" si="64">MONTH(A1354)</f>
        <v>9</v>
      </c>
      <c r="D1354" s="33">
        <f>+P!M1354</f>
        <v>0</v>
      </c>
      <c r="E1354" s="33">
        <f>+'P+C'!O1354</f>
        <v>0</v>
      </c>
      <c r="F1354" s="124">
        <f t="shared" si="62"/>
        <v>0</v>
      </c>
    </row>
    <row r="1355" spans="1:6" x14ac:dyDescent="0.35">
      <c r="A1355" s="32">
        <f>+P!A1355</f>
        <v>44445</v>
      </c>
      <c r="B1355" s="20">
        <f t="shared" si="63"/>
        <v>2021</v>
      </c>
      <c r="C1355" s="20">
        <f t="shared" si="64"/>
        <v>9</v>
      </c>
      <c r="D1355" s="33">
        <f>+P!M1355</f>
        <v>0</v>
      </c>
      <c r="E1355" s="33">
        <f>+'P+C'!O1355</f>
        <v>0</v>
      </c>
      <c r="F1355" s="124">
        <f t="shared" ref="F1355:F1413" si="65">MAX(0,+E1355-D1355)</f>
        <v>0</v>
      </c>
    </row>
    <row r="1356" spans="1:6" x14ac:dyDescent="0.35">
      <c r="A1356" s="32">
        <f>+P!A1356</f>
        <v>44446</v>
      </c>
      <c r="B1356" s="20">
        <f t="shared" si="63"/>
        <v>2021</v>
      </c>
      <c r="C1356" s="20">
        <f t="shared" si="64"/>
        <v>9</v>
      </c>
      <c r="D1356" s="33">
        <f>+P!M1356</f>
        <v>0</v>
      </c>
      <c r="E1356" s="33">
        <f>+'P+C'!O1356</f>
        <v>0</v>
      </c>
      <c r="F1356" s="124">
        <f t="shared" si="65"/>
        <v>0</v>
      </c>
    </row>
    <row r="1357" spans="1:6" x14ac:dyDescent="0.35">
      <c r="A1357" s="32">
        <f>+P!A1357</f>
        <v>44447</v>
      </c>
      <c r="B1357" s="20">
        <f t="shared" si="63"/>
        <v>2021</v>
      </c>
      <c r="C1357" s="20">
        <f t="shared" si="64"/>
        <v>9</v>
      </c>
      <c r="D1357" s="33">
        <f>+P!M1357</f>
        <v>0</v>
      </c>
      <c r="E1357" s="33">
        <f>+'P+C'!O1357</f>
        <v>0</v>
      </c>
      <c r="F1357" s="124">
        <f t="shared" si="65"/>
        <v>0</v>
      </c>
    </row>
    <row r="1358" spans="1:6" x14ac:dyDescent="0.35">
      <c r="A1358" s="32">
        <f>+P!A1358</f>
        <v>44448</v>
      </c>
      <c r="B1358" s="20">
        <f t="shared" si="63"/>
        <v>2021</v>
      </c>
      <c r="C1358" s="20">
        <f t="shared" si="64"/>
        <v>9</v>
      </c>
      <c r="D1358" s="33">
        <f>+P!M1358</f>
        <v>0</v>
      </c>
      <c r="E1358" s="33">
        <f>+'P+C'!O1358</f>
        <v>0</v>
      </c>
      <c r="F1358" s="124">
        <f t="shared" si="65"/>
        <v>0</v>
      </c>
    </row>
    <row r="1359" spans="1:6" x14ac:dyDescent="0.35">
      <c r="A1359" s="32">
        <f>+P!A1359</f>
        <v>44449</v>
      </c>
      <c r="B1359" s="20">
        <f t="shared" si="63"/>
        <v>2021</v>
      </c>
      <c r="C1359" s="20">
        <f t="shared" si="64"/>
        <v>9</v>
      </c>
      <c r="D1359" s="33">
        <f>+P!M1359</f>
        <v>0</v>
      </c>
      <c r="E1359" s="33">
        <f>+'P+C'!O1359</f>
        <v>0</v>
      </c>
      <c r="F1359" s="124">
        <f t="shared" si="65"/>
        <v>0</v>
      </c>
    </row>
    <row r="1360" spans="1:6" x14ac:dyDescent="0.35">
      <c r="A1360" s="32">
        <f>+P!A1360</f>
        <v>44450</v>
      </c>
      <c r="B1360" s="20">
        <f t="shared" si="63"/>
        <v>2021</v>
      </c>
      <c r="C1360" s="20">
        <f t="shared" si="64"/>
        <v>9</v>
      </c>
      <c r="D1360" s="33">
        <f>+P!M1360</f>
        <v>0</v>
      </c>
      <c r="E1360" s="33">
        <f>+'P+C'!O1360</f>
        <v>0</v>
      </c>
      <c r="F1360" s="124">
        <f t="shared" si="65"/>
        <v>0</v>
      </c>
    </row>
    <row r="1361" spans="1:6" x14ac:dyDescent="0.35">
      <c r="A1361" s="32">
        <f>+P!A1361</f>
        <v>44451</v>
      </c>
      <c r="B1361" s="20">
        <f t="shared" si="63"/>
        <v>2021</v>
      </c>
      <c r="C1361" s="20">
        <f t="shared" si="64"/>
        <v>9</v>
      </c>
      <c r="D1361" s="33">
        <f>+P!M1361</f>
        <v>0</v>
      </c>
      <c r="E1361" s="33">
        <f>+'P+C'!O1361</f>
        <v>0</v>
      </c>
      <c r="F1361" s="124">
        <f t="shared" si="65"/>
        <v>0</v>
      </c>
    </row>
    <row r="1362" spans="1:6" x14ac:dyDescent="0.35">
      <c r="A1362" s="32">
        <f>+P!A1362</f>
        <v>44452</v>
      </c>
      <c r="B1362" s="20">
        <f t="shared" si="63"/>
        <v>2021</v>
      </c>
      <c r="C1362" s="20">
        <f t="shared" si="64"/>
        <v>9</v>
      </c>
      <c r="D1362" s="33">
        <f>+P!M1362</f>
        <v>0</v>
      </c>
      <c r="E1362" s="33">
        <f>+'P+C'!O1362</f>
        <v>0</v>
      </c>
      <c r="F1362" s="124">
        <f t="shared" si="65"/>
        <v>0</v>
      </c>
    </row>
    <row r="1363" spans="1:6" x14ac:dyDescent="0.35">
      <c r="A1363" s="32">
        <f>+P!A1363</f>
        <v>44453</v>
      </c>
      <c r="B1363" s="20">
        <f t="shared" si="63"/>
        <v>2021</v>
      </c>
      <c r="C1363" s="20">
        <f t="shared" si="64"/>
        <v>9</v>
      </c>
      <c r="D1363" s="33">
        <f>+P!M1363</f>
        <v>0</v>
      </c>
      <c r="E1363" s="33">
        <f>+'P+C'!O1363</f>
        <v>0</v>
      </c>
      <c r="F1363" s="124">
        <f t="shared" si="65"/>
        <v>0</v>
      </c>
    </row>
    <row r="1364" spans="1:6" x14ac:dyDescent="0.35">
      <c r="A1364" s="32">
        <f>+P!A1364</f>
        <v>44454</v>
      </c>
      <c r="B1364" s="20">
        <f t="shared" si="63"/>
        <v>2021</v>
      </c>
      <c r="C1364" s="20">
        <f t="shared" si="64"/>
        <v>9</v>
      </c>
      <c r="D1364" s="33">
        <f>+P!M1364</f>
        <v>0</v>
      </c>
      <c r="E1364" s="33">
        <f>+'P+C'!O1364</f>
        <v>0</v>
      </c>
      <c r="F1364" s="124">
        <f t="shared" si="65"/>
        <v>0</v>
      </c>
    </row>
    <row r="1365" spans="1:6" x14ac:dyDescent="0.35">
      <c r="A1365" s="32">
        <f>+P!A1365</f>
        <v>44455</v>
      </c>
      <c r="B1365" s="20">
        <f t="shared" si="63"/>
        <v>2021</v>
      </c>
      <c r="C1365" s="20">
        <f t="shared" si="64"/>
        <v>9</v>
      </c>
      <c r="D1365" s="33">
        <f>+P!M1365</f>
        <v>0</v>
      </c>
      <c r="E1365" s="33">
        <f>+'P+C'!O1365</f>
        <v>0</v>
      </c>
      <c r="F1365" s="124">
        <f t="shared" si="65"/>
        <v>0</v>
      </c>
    </row>
    <row r="1366" spans="1:6" x14ac:dyDescent="0.35">
      <c r="A1366" s="32">
        <f>+P!A1366</f>
        <v>44456</v>
      </c>
      <c r="B1366" s="20">
        <f t="shared" si="63"/>
        <v>2021</v>
      </c>
      <c r="C1366" s="20">
        <f t="shared" si="64"/>
        <v>9</v>
      </c>
      <c r="D1366" s="33">
        <f>+P!M1366</f>
        <v>0</v>
      </c>
      <c r="E1366" s="33">
        <f>+'P+C'!O1366</f>
        <v>0</v>
      </c>
      <c r="F1366" s="124">
        <f t="shared" si="65"/>
        <v>0</v>
      </c>
    </row>
    <row r="1367" spans="1:6" x14ac:dyDescent="0.35">
      <c r="A1367" s="32">
        <f>+P!A1367</f>
        <v>44457</v>
      </c>
      <c r="B1367" s="20">
        <f t="shared" si="63"/>
        <v>2021</v>
      </c>
      <c r="C1367" s="20">
        <f t="shared" si="64"/>
        <v>9</v>
      </c>
      <c r="D1367" s="33">
        <f>+P!M1367</f>
        <v>0</v>
      </c>
      <c r="E1367" s="33">
        <f>+'P+C'!O1367</f>
        <v>0</v>
      </c>
      <c r="F1367" s="124">
        <f t="shared" si="65"/>
        <v>0</v>
      </c>
    </row>
    <row r="1368" spans="1:6" x14ac:dyDescent="0.35">
      <c r="A1368" s="32">
        <f>+P!A1368</f>
        <v>44458</v>
      </c>
      <c r="B1368" s="20">
        <f t="shared" si="63"/>
        <v>2021</v>
      </c>
      <c r="C1368" s="20">
        <f t="shared" si="64"/>
        <v>9</v>
      </c>
      <c r="D1368" s="33">
        <f>+P!M1368</f>
        <v>0</v>
      </c>
      <c r="E1368" s="33">
        <f>+'P+C'!O1368</f>
        <v>0</v>
      </c>
      <c r="F1368" s="124">
        <f t="shared" si="65"/>
        <v>0</v>
      </c>
    </row>
    <row r="1369" spans="1:6" x14ac:dyDescent="0.35">
      <c r="A1369" s="32">
        <f>+P!A1369</f>
        <v>44459</v>
      </c>
      <c r="B1369" s="20">
        <f t="shared" si="63"/>
        <v>2021</v>
      </c>
      <c r="C1369" s="20">
        <f t="shared" si="64"/>
        <v>9</v>
      </c>
      <c r="D1369" s="33">
        <f>+P!M1369</f>
        <v>0</v>
      </c>
      <c r="E1369" s="33">
        <f>+'P+C'!O1369</f>
        <v>0</v>
      </c>
      <c r="F1369" s="124">
        <f t="shared" si="65"/>
        <v>0</v>
      </c>
    </row>
    <row r="1370" spans="1:6" x14ac:dyDescent="0.35">
      <c r="A1370" s="32">
        <f>+P!A1370</f>
        <v>44460</v>
      </c>
      <c r="B1370" s="20">
        <f t="shared" si="63"/>
        <v>2021</v>
      </c>
      <c r="C1370" s="20">
        <f t="shared" si="64"/>
        <v>9</v>
      </c>
      <c r="D1370" s="33">
        <f>+P!M1370</f>
        <v>0</v>
      </c>
      <c r="E1370" s="33">
        <f>+'P+C'!O1370</f>
        <v>0</v>
      </c>
      <c r="F1370" s="124">
        <f t="shared" si="65"/>
        <v>0</v>
      </c>
    </row>
    <row r="1371" spans="1:6" x14ac:dyDescent="0.35">
      <c r="A1371" s="32">
        <f>+P!A1371</f>
        <v>44461</v>
      </c>
      <c r="B1371" s="20">
        <f t="shared" si="63"/>
        <v>2021</v>
      </c>
      <c r="C1371" s="20">
        <f t="shared" si="64"/>
        <v>9</v>
      </c>
      <c r="D1371" s="33">
        <f>+P!M1371</f>
        <v>0</v>
      </c>
      <c r="E1371" s="33">
        <f>+'P+C'!O1371</f>
        <v>0</v>
      </c>
      <c r="F1371" s="124">
        <f t="shared" si="65"/>
        <v>0</v>
      </c>
    </row>
    <row r="1372" spans="1:6" x14ac:dyDescent="0.35">
      <c r="A1372" s="32">
        <f>+P!A1372</f>
        <v>44462</v>
      </c>
      <c r="B1372" s="20">
        <f t="shared" si="63"/>
        <v>2021</v>
      </c>
      <c r="C1372" s="20">
        <f t="shared" si="64"/>
        <v>9</v>
      </c>
      <c r="D1372" s="33">
        <f>+P!M1372</f>
        <v>0</v>
      </c>
      <c r="E1372" s="33">
        <f>+'P+C'!O1372</f>
        <v>0</v>
      </c>
      <c r="F1372" s="124">
        <f t="shared" si="65"/>
        <v>0</v>
      </c>
    </row>
    <row r="1373" spans="1:6" x14ac:dyDescent="0.35">
      <c r="A1373" s="32">
        <f>+P!A1373</f>
        <v>44463</v>
      </c>
      <c r="B1373" s="20">
        <f t="shared" si="63"/>
        <v>2021</v>
      </c>
      <c r="C1373" s="20">
        <f t="shared" si="64"/>
        <v>9</v>
      </c>
      <c r="D1373" s="33">
        <f>+P!M1373</f>
        <v>0</v>
      </c>
      <c r="E1373" s="33">
        <f>+'P+C'!O1373</f>
        <v>0</v>
      </c>
      <c r="F1373" s="124">
        <f t="shared" si="65"/>
        <v>0</v>
      </c>
    </row>
    <row r="1374" spans="1:6" x14ac:dyDescent="0.35">
      <c r="A1374" s="32">
        <f>+P!A1374</f>
        <v>44464</v>
      </c>
      <c r="B1374" s="20">
        <f t="shared" si="63"/>
        <v>2021</v>
      </c>
      <c r="C1374" s="20">
        <f t="shared" si="64"/>
        <v>9</v>
      </c>
      <c r="D1374" s="33">
        <f>+P!M1374</f>
        <v>0</v>
      </c>
      <c r="E1374" s="33">
        <f>+'P+C'!O1374</f>
        <v>0</v>
      </c>
      <c r="F1374" s="124">
        <f t="shared" si="65"/>
        <v>0</v>
      </c>
    </row>
    <row r="1375" spans="1:6" x14ac:dyDescent="0.35">
      <c r="A1375" s="32">
        <f>+P!A1375</f>
        <v>44465</v>
      </c>
      <c r="B1375" s="20">
        <f t="shared" si="63"/>
        <v>2021</v>
      </c>
      <c r="C1375" s="20">
        <f t="shared" si="64"/>
        <v>9</v>
      </c>
      <c r="D1375" s="33">
        <f>+P!M1375</f>
        <v>0</v>
      </c>
      <c r="E1375" s="33">
        <f>+'P+C'!O1375</f>
        <v>0</v>
      </c>
      <c r="F1375" s="124">
        <f t="shared" si="65"/>
        <v>0</v>
      </c>
    </row>
    <row r="1376" spans="1:6" x14ac:dyDescent="0.35">
      <c r="A1376" s="32">
        <f>+P!A1376</f>
        <v>44466</v>
      </c>
      <c r="B1376" s="20">
        <f t="shared" si="63"/>
        <v>2021</v>
      </c>
      <c r="C1376" s="20">
        <f t="shared" si="64"/>
        <v>9</v>
      </c>
      <c r="D1376" s="33">
        <f>+P!M1376</f>
        <v>0</v>
      </c>
      <c r="E1376" s="33">
        <f>+'P+C'!O1376</f>
        <v>0</v>
      </c>
      <c r="F1376" s="124">
        <f t="shared" si="65"/>
        <v>0</v>
      </c>
    </row>
    <row r="1377" spans="1:6" x14ac:dyDescent="0.35">
      <c r="A1377" s="32">
        <f>+P!A1377</f>
        <v>44467</v>
      </c>
      <c r="B1377" s="20">
        <f t="shared" si="63"/>
        <v>2021</v>
      </c>
      <c r="C1377" s="20">
        <f t="shared" si="64"/>
        <v>9</v>
      </c>
      <c r="D1377" s="33">
        <f>+P!M1377</f>
        <v>0</v>
      </c>
      <c r="E1377" s="33">
        <f>+'P+C'!O1377</f>
        <v>0</v>
      </c>
      <c r="F1377" s="124">
        <f t="shared" si="65"/>
        <v>0</v>
      </c>
    </row>
    <row r="1378" spans="1:6" x14ac:dyDescent="0.35">
      <c r="A1378" s="32">
        <f>+P!A1378</f>
        <v>44468</v>
      </c>
      <c r="B1378" s="20">
        <f t="shared" si="63"/>
        <v>2021</v>
      </c>
      <c r="C1378" s="20">
        <f t="shared" si="64"/>
        <v>9</v>
      </c>
      <c r="D1378" s="33">
        <f>+P!M1378</f>
        <v>0</v>
      </c>
      <c r="E1378" s="33">
        <f>+'P+C'!O1378</f>
        <v>0</v>
      </c>
      <c r="F1378" s="124">
        <f t="shared" si="65"/>
        <v>0</v>
      </c>
    </row>
    <row r="1379" spans="1:6" x14ac:dyDescent="0.35">
      <c r="A1379" s="32">
        <f>+P!A1379</f>
        <v>44469</v>
      </c>
      <c r="B1379" s="20">
        <f t="shared" si="63"/>
        <v>2021</v>
      </c>
      <c r="C1379" s="20">
        <f t="shared" si="64"/>
        <v>9</v>
      </c>
      <c r="D1379" s="33">
        <f>+P!M1379</f>
        <v>0</v>
      </c>
      <c r="E1379" s="33">
        <f>+'P+C'!O1379</f>
        <v>0</v>
      </c>
      <c r="F1379" s="124">
        <f t="shared" si="65"/>
        <v>0</v>
      </c>
    </row>
    <row r="1380" spans="1:6" x14ac:dyDescent="0.35">
      <c r="A1380" s="32">
        <f>+P!A1380</f>
        <v>44470</v>
      </c>
      <c r="B1380" s="20">
        <f t="shared" si="63"/>
        <v>2021</v>
      </c>
      <c r="C1380" s="20">
        <f t="shared" si="64"/>
        <v>10</v>
      </c>
      <c r="D1380" s="33">
        <f>+P!M1380</f>
        <v>0</v>
      </c>
      <c r="E1380" s="33">
        <f>+'P+C'!O1380</f>
        <v>0</v>
      </c>
      <c r="F1380" s="124">
        <f t="shared" si="65"/>
        <v>0</v>
      </c>
    </row>
    <row r="1381" spans="1:6" x14ac:dyDescent="0.35">
      <c r="A1381" s="32">
        <f>+P!A1381</f>
        <v>44471</v>
      </c>
      <c r="B1381" s="20">
        <f t="shared" si="63"/>
        <v>2021</v>
      </c>
      <c r="C1381" s="20">
        <f t="shared" si="64"/>
        <v>10</v>
      </c>
      <c r="D1381" s="33">
        <f>+P!M1381</f>
        <v>0</v>
      </c>
      <c r="E1381" s="33">
        <f>+'P+C'!O1381</f>
        <v>0</v>
      </c>
      <c r="F1381" s="124">
        <f t="shared" si="65"/>
        <v>0</v>
      </c>
    </row>
    <row r="1382" spans="1:6" x14ac:dyDescent="0.35">
      <c r="A1382" s="32">
        <f>+P!A1382</f>
        <v>44472</v>
      </c>
      <c r="B1382" s="20">
        <f t="shared" si="63"/>
        <v>2021</v>
      </c>
      <c r="C1382" s="20">
        <f t="shared" si="64"/>
        <v>10</v>
      </c>
      <c r="D1382" s="33">
        <f>+P!M1382</f>
        <v>0</v>
      </c>
      <c r="E1382" s="33">
        <f>+'P+C'!O1382</f>
        <v>0</v>
      </c>
      <c r="F1382" s="124">
        <f t="shared" si="65"/>
        <v>0</v>
      </c>
    </row>
    <row r="1383" spans="1:6" x14ac:dyDescent="0.35">
      <c r="A1383" s="32">
        <f>+P!A1383</f>
        <v>44473</v>
      </c>
      <c r="B1383" s="20">
        <f t="shared" si="63"/>
        <v>2021</v>
      </c>
      <c r="C1383" s="20">
        <f t="shared" si="64"/>
        <v>10</v>
      </c>
      <c r="D1383" s="33">
        <f>+P!M1383</f>
        <v>0</v>
      </c>
      <c r="E1383" s="33">
        <f>+'P+C'!O1383</f>
        <v>0</v>
      </c>
      <c r="F1383" s="124">
        <f t="shared" si="65"/>
        <v>0</v>
      </c>
    </row>
    <row r="1384" spans="1:6" x14ac:dyDescent="0.35">
      <c r="A1384" s="32">
        <f>+P!A1384</f>
        <v>44474</v>
      </c>
      <c r="B1384" s="20">
        <f t="shared" si="63"/>
        <v>2021</v>
      </c>
      <c r="C1384" s="20">
        <f t="shared" si="64"/>
        <v>10</v>
      </c>
      <c r="D1384" s="33">
        <f>+P!M1384</f>
        <v>0</v>
      </c>
      <c r="E1384" s="33">
        <f>+'P+C'!O1384</f>
        <v>0</v>
      </c>
      <c r="F1384" s="124">
        <f t="shared" si="65"/>
        <v>0</v>
      </c>
    </row>
    <row r="1385" spans="1:6" x14ac:dyDescent="0.35">
      <c r="A1385" s="32">
        <f>+P!A1385</f>
        <v>44475</v>
      </c>
      <c r="B1385" s="20">
        <f t="shared" si="63"/>
        <v>2021</v>
      </c>
      <c r="C1385" s="20">
        <f t="shared" si="64"/>
        <v>10</v>
      </c>
      <c r="D1385" s="33">
        <f>+P!M1385</f>
        <v>0</v>
      </c>
      <c r="E1385" s="33">
        <f>+'P+C'!O1385</f>
        <v>0</v>
      </c>
      <c r="F1385" s="124">
        <f t="shared" si="65"/>
        <v>0</v>
      </c>
    </row>
    <row r="1386" spans="1:6" x14ac:dyDescent="0.35">
      <c r="A1386" s="32">
        <f>+P!A1386</f>
        <v>44476</v>
      </c>
      <c r="B1386" s="20">
        <f t="shared" si="63"/>
        <v>2021</v>
      </c>
      <c r="C1386" s="20">
        <f t="shared" si="64"/>
        <v>10</v>
      </c>
      <c r="D1386" s="33">
        <f>+P!M1386</f>
        <v>0</v>
      </c>
      <c r="E1386" s="33">
        <f>+'P+C'!O1386</f>
        <v>0</v>
      </c>
      <c r="F1386" s="124">
        <f t="shared" si="65"/>
        <v>0</v>
      </c>
    </row>
    <row r="1387" spans="1:6" x14ac:dyDescent="0.35">
      <c r="A1387" s="32">
        <f>+P!A1387</f>
        <v>44477</v>
      </c>
      <c r="B1387" s="20">
        <f t="shared" si="63"/>
        <v>2021</v>
      </c>
      <c r="C1387" s="20">
        <f t="shared" si="64"/>
        <v>10</v>
      </c>
      <c r="D1387" s="33">
        <f>+P!M1387</f>
        <v>0</v>
      </c>
      <c r="E1387" s="33">
        <f>+'P+C'!O1387</f>
        <v>0</v>
      </c>
      <c r="F1387" s="124">
        <f t="shared" si="65"/>
        <v>0</v>
      </c>
    </row>
    <row r="1388" spans="1:6" x14ac:dyDescent="0.35">
      <c r="A1388" s="32">
        <f>+P!A1388</f>
        <v>44478</v>
      </c>
      <c r="B1388" s="20">
        <f t="shared" si="63"/>
        <v>2021</v>
      </c>
      <c r="C1388" s="20">
        <f t="shared" si="64"/>
        <v>10</v>
      </c>
      <c r="D1388" s="33">
        <f>+P!M1388</f>
        <v>0</v>
      </c>
      <c r="E1388" s="33">
        <f>+'P+C'!O1388</f>
        <v>0</v>
      </c>
      <c r="F1388" s="124">
        <f t="shared" si="65"/>
        <v>0</v>
      </c>
    </row>
    <row r="1389" spans="1:6" x14ac:dyDescent="0.35">
      <c r="A1389" s="32">
        <f>+P!A1389</f>
        <v>44479</v>
      </c>
      <c r="B1389" s="20">
        <f t="shared" si="63"/>
        <v>2021</v>
      </c>
      <c r="C1389" s="20">
        <f t="shared" si="64"/>
        <v>10</v>
      </c>
      <c r="D1389" s="33">
        <f>+P!M1389</f>
        <v>0</v>
      </c>
      <c r="E1389" s="33">
        <f>+'P+C'!O1389</f>
        <v>0</v>
      </c>
      <c r="F1389" s="124">
        <f t="shared" si="65"/>
        <v>0</v>
      </c>
    </row>
    <row r="1390" spans="1:6" x14ac:dyDescent="0.35">
      <c r="A1390" s="32">
        <f>+P!A1390</f>
        <v>44480</v>
      </c>
      <c r="B1390" s="20">
        <f t="shared" si="63"/>
        <v>2021</v>
      </c>
      <c r="C1390" s="20">
        <f t="shared" si="64"/>
        <v>10</v>
      </c>
      <c r="D1390" s="33">
        <f>+P!M1390</f>
        <v>0</v>
      </c>
      <c r="E1390" s="33">
        <f>+'P+C'!O1390</f>
        <v>0</v>
      </c>
      <c r="F1390" s="124">
        <f t="shared" si="65"/>
        <v>0</v>
      </c>
    </row>
    <row r="1391" spans="1:6" x14ac:dyDescent="0.35">
      <c r="A1391" s="32">
        <f>+P!A1391</f>
        <v>44481</v>
      </c>
      <c r="B1391" s="20">
        <f t="shared" si="63"/>
        <v>2021</v>
      </c>
      <c r="C1391" s="20">
        <f t="shared" si="64"/>
        <v>10</v>
      </c>
      <c r="D1391" s="33">
        <f>+P!M1391</f>
        <v>0</v>
      </c>
      <c r="E1391" s="33">
        <f>+'P+C'!O1391</f>
        <v>0</v>
      </c>
      <c r="F1391" s="124">
        <f t="shared" si="65"/>
        <v>0</v>
      </c>
    </row>
    <row r="1392" spans="1:6" x14ac:dyDescent="0.35">
      <c r="A1392" s="32">
        <f>+P!A1392</f>
        <v>44482</v>
      </c>
      <c r="B1392" s="20">
        <f t="shared" si="63"/>
        <v>2021</v>
      </c>
      <c r="C1392" s="20">
        <f t="shared" si="64"/>
        <v>10</v>
      </c>
      <c r="D1392" s="33">
        <f>+P!M1392</f>
        <v>0</v>
      </c>
      <c r="E1392" s="33">
        <f>+'P+C'!O1392</f>
        <v>0</v>
      </c>
      <c r="F1392" s="124">
        <f t="shared" si="65"/>
        <v>0</v>
      </c>
    </row>
    <row r="1393" spans="1:6" x14ac:dyDescent="0.35">
      <c r="A1393" s="32">
        <f>+P!A1393</f>
        <v>44483</v>
      </c>
      <c r="B1393" s="20">
        <f t="shared" si="63"/>
        <v>2021</v>
      </c>
      <c r="C1393" s="20">
        <f t="shared" si="64"/>
        <v>10</v>
      </c>
      <c r="D1393" s="33">
        <f>+P!M1393</f>
        <v>0</v>
      </c>
      <c r="E1393" s="33">
        <f>+'P+C'!O1393</f>
        <v>0</v>
      </c>
      <c r="F1393" s="124">
        <f t="shared" si="65"/>
        <v>0</v>
      </c>
    </row>
    <row r="1394" spans="1:6" x14ac:dyDescent="0.35">
      <c r="A1394" s="32">
        <f>+P!A1394</f>
        <v>44484</v>
      </c>
      <c r="B1394" s="20">
        <f t="shared" si="63"/>
        <v>2021</v>
      </c>
      <c r="C1394" s="20">
        <f t="shared" si="64"/>
        <v>10</v>
      </c>
      <c r="D1394" s="33">
        <f>+P!M1394</f>
        <v>0</v>
      </c>
      <c r="E1394" s="33">
        <f>+'P+C'!O1394</f>
        <v>0</v>
      </c>
      <c r="F1394" s="124">
        <f t="shared" si="65"/>
        <v>0</v>
      </c>
    </row>
    <row r="1395" spans="1:6" x14ac:dyDescent="0.35">
      <c r="A1395" s="32">
        <f>+P!A1395</f>
        <v>44485</v>
      </c>
      <c r="B1395" s="20">
        <f t="shared" si="63"/>
        <v>2021</v>
      </c>
      <c r="C1395" s="20">
        <f t="shared" si="64"/>
        <v>10</v>
      </c>
      <c r="D1395" s="33">
        <f>+P!M1395</f>
        <v>0</v>
      </c>
      <c r="E1395" s="33">
        <f>+'P+C'!O1395</f>
        <v>0</v>
      </c>
      <c r="F1395" s="124">
        <f t="shared" si="65"/>
        <v>0</v>
      </c>
    </row>
    <row r="1396" spans="1:6" x14ac:dyDescent="0.35">
      <c r="A1396" s="32">
        <f>+P!A1396</f>
        <v>44486</v>
      </c>
      <c r="B1396" s="20">
        <f t="shared" si="63"/>
        <v>2021</v>
      </c>
      <c r="C1396" s="20">
        <f t="shared" si="64"/>
        <v>10</v>
      </c>
      <c r="D1396" s="33">
        <f>+P!M1396</f>
        <v>0</v>
      </c>
      <c r="E1396" s="33">
        <f>+'P+C'!O1396</f>
        <v>0</v>
      </c>
      <c r="F1396" s="124">
        <f t="shared" si="65"/>
        <v>0</v>
      </c>
    </row>
    <row r="1397" spans="1:6" x14ac:dyDescent="0.35">
      <c r="A1397" s="32">
        <f>+P!A1397</f>
        <v>44487</v>
      </c>
      <c r="B1397" s="20">
        <f t="shared" si="63"/>
        <v>2021</v>
      </c>
      <c r="C1397" s="20">
        <f t="shared" si="64"/>
        <v>10</v>
      </c>
      <c r="D1397" s="33">
        <f>+P!M1397</f>
        <v>0</v>
      </c>
      <c r="E1397" s="33">
        <f>+'P+C'!O1397</f>
        <v>0</v>
      </c>
      <c r="F1397" s="124">
        <f t="shared" si="65"/>
        <v>0</v>
      </c>
    </row>
    <row r="1398" spans="1:6" x14ac:dyDescent="0.35">
      <c r="A1398" s="32">
        <f>+P!A1398</f>
        <v>44488</v>
      </c>
      <c r="B1398" s="20">
        <f t="shared" si="63"/>
        <v>2021</v>
      </c>
      <c r="C1398" s="20">
        <f t="shared" si="64"/>
        <v>10</v>
      </c>
      <c r="D1398" s="33">
        <f>+P!M1398</f>
        <v>0</v>
      </c>
      <c r="E1398" s="33">
        <f>+'P+C'!O1398</f>
        <v>0</v>
      </c>
      <c r="F1398" s="124">
        <f t="shared" si="65"/>
        <v>0</v>
      </c>
    </row>
    <row r="1399" spans="1:6" x14ac:dyDescent="0.35">
      <c r="A1399" s="32">
        <f>+P!A1399</f>
        <v>44489</v>
      </c>
      <c r="B1399" s="20">
        <f t="shared" si="63"/>
        <v>2021</v>
      </c>
      <c r="C1399" s="20">
        <f t="shared" si="64"/>
        <v>10</v>
      </c>
      <c r="D1399" s="33">
        <f>+P!M1399</f>
        <v>0</v>
      </c>
      <c r="E1399" s="33">
        <f>+'P+C'!O1399</f>
        <v>0</v>
      </c>
      <c r="F1399" s="124">
        <f t="shared" si="65"/>
        <v>0</v>
      </c>
    </row>
    <row r="1400" spans="1:6" x14ac:dyDescent="0.35">
      <c r="A1400" s="32">
        <f>+P!A1400</f>
        <v>44490</v>
      </c>
      <c r="B1400" s="20">
        <f t="shared" si="63"/>
        <v>2021</v>
      </c>
      <c r="C1400" s="20">
        <f t="shared" si="64"/>
        <v>10</v>
      </c>
      <c r="D1400" s="33">
        <f>+P!M1400</f>
        <v>0</v>
      </c>
      <c r="E1400" s="33">
        <f>+'P+C'!O1400</f>
        <v>0</v>
      </c>
      <c r="F1400" s="124">
        <f t="shared" si="65"/>
        <v>0</v>
      </c>
    </row>
    <row r="1401" spans="1:6" x14ac:dyDescent="0.35">
      <c r="A1401" s="32">
        <f>+P!A1401</f>
        <v>44491</v>
      </c>
      <c r="B1401" s="20">
        <f t="shared" si="63"/>
        <v>2021</v>
      </c>
      <c r="C1401" s="20">
        <f t="shared" si="64"/>
        <v>10</v>
      </c>
      <c r="D1401" s="33">
        <f>+P!M1401</f>
        <v>300</v>
      </c>
      <c r="E1401" s="33">
        <f>+'P+C'!O1401</f>
        <v>90</v>
      </c>
      <c r="F1401" s="124">
        <f t="shared" si="65"/>
        <v>0</v>
      </c>
    </row>
    <row r="1402" spans="1:6" x14ac:dyDescent="0.35">
      <c r="A1402" s="32">
        <f>+P!A1402</f>
        <v>44492</v>
      </c>
      <c r="B1402" s="20">
        <f t="shared" si="63"/>
        <v>2021</v>
      </c>
      <c r="C1402" s="20">
        <f t="shared" si="64"/>
        <v>10</v>
      </c>
      <c r="D1402" s="33">
        <f>+P!M1402</f>
        <v>360</v>
      </c>
      <c r="E1402" s="33">
        <f>+'P+C'!O1402</f>
        <v>0</v>
      </c>
      <c r="F1402" s="124">
        <f t="shared" si="65"/>
        <v>0</v>
      </c>
    </row>
    <row r="1403" spans="1:6" x14ac:dyDescent="0.35">
      <c r="A1403" s="32">
        <f>+P!A1403</f>
        <v>44493</v>
      </c>
      <c r="B1403" s="78">
        <f t="shared" si="63"/>
        <v>2021</v>
      </c>
      <c r="C1403" s="78">
        <f t="shared" si="64"/>
        <v>10</v>
      </c>
      <c r="D1403" s="146">
        <f>+P!M1403</f>
        <v>880</v>
      </c>
      <c r="E1403" s="146">
        <f>+'P+C'!O1403</f>
        <v>2920</v>
      </c>
      <c r="F1403" s="145">
        <f t="shared" si="65"/>
        <v>2040</v>
      </c>
    </row>
    <row r="1404" spans="1:6" x14ac:dyDescent="0.35">
      <c r="A1404" s="32">
        <f>+P!A1404</f>
        <v>44494</v>
      </c>
      <c r="B1404" s="78">
        <f t="shared" si="63"/>
        <v>2021</v>
      </c>
      <c r="C1404" s="78">
        <f t="shared" si="64"/>
        <v>10</v>
      </c>
      <c r="D1404" s="146">
        <f>+P!M1404</f>
        <v>5560</v>
      </c>
      <c r="E1404" s="146">
        <f>+'P+C'!O1404</f>
        <v>7710</v>
      </c>
      <c r="F1404" s="145">
        <f t="shared" si="65"/>
        <v>2150</v>
      </c>
    </row>
    <row r="1405" spans="1:6" x14ac:dyDescent="0.35">
      <c r="A1405" s="32">
        <f>+P!A1405</f>
        <v>44495</v>
      </c>
      <c r="B1405" s="20">
        <f t="shared" si="63"/>
        <v>2021</v>
      </c>
      <c r="C1405" s="20">
        <f t="shared" si="64"/>
        <v>10</v>
      </c>
      <c r="D1405" s="33">
        <f>+P!M1405</f>
        <v>1210</v>
      </c>
      <c r="E1405" s="33">
        <f>+'P+C'!O1405</f>
        <v>1160</v>
      </c>
      <c r="F1405" s="124">
        <f t="shared" si="65"/>
        <v>0</v>
      </c>
    </row>
    <row r="1406" spans="1:6" x14ac:dyDescent="0.35">
      <c r="A1406" s="32">
        <f>+P!A1406</f>
        <v>44496</v>
      </c>
      <c r="B1406" s="20">
        <f t="shared" si="63"/>
        <v>2021</v>
      </c>
      <c r="C1406" s="20">
        <f t="shared" si="64"/>
        <v>10</v>
      </c>
      <c r="D1406" s="33">
        <f>+P!M1406</f>
        <v>0</v>
      </c>
      <c r="E1406" s="33">
        <f>+'P+C'!O1406</f>
        <v>10</v>
      </c>
      <c r="F1406" s="124">
        <f t="shared" si="65"/>
        <v>10</v>
      </c>
    </row>
    <row r="1407" spans="1:6" x14ac:dyDescent="0.35">
      <c r="A1407" s="32">
        <f>+P!A1407</f>
        <v>44497</v>
      </c>
      <c r="B1407" s="20">
        <f t="shared" si="63"/>
        <v>2021</v>
      </c>
      <c r="C1407" s="20">
        <f t="shared" si="64"/>
        <v>10</v>
      </c>
      <c r="D1407" s="33">
        <f>+P!M1407</f>
        <v>0</v>
      </c>
      <c r="E1407" s="33">
        <f>+'P+C'!O1407</f>
        <v>60</v>
      </c>
      <c r="F1407" s="124">
        <f t="shared" si="65"/>
        <v>60</v>
      </c>
    </row>
    <row r="1408" spans="1:6" x14ac:dyDescent="0.35">
      <c r="A1408" s="32">
        <f>+P!A1408</f>
        <v>44498</v>
      </c>
      <c r="B1408" s="20">
        <f t="shared" si="63"/>
        <v>2021</v>
      </c>
      <c r="C1408" s="20">
        <f t="shared" si="64"/>
        <v>10</v>
      </c>
      <c r="D1408" s="33">
        <f>+P!M1408</f>
        <v>640</v>
      </c>
      <c r="E1408" s="33">
        <f>+'P+C'!O1408</f>
        <v>300</v>
      </c>
      <c r="F1408" s="124">
        <f t="shared" si="65"/>
        <v>0</v>
      </c>
    </row>
    <row r="1409" spans="1:6" x14ac:dyDescent="0.35">
      <c r="A1409" s="32">
        <f>+P!A1409</f>
        <v>44499</v>
      </c>
      <c r="B1409" s="20">
        <f t="shared" si="63"/>
        <v>2021</v>
      </c>
      <c r="C1409" s="20">
        <f t="shared" si="64"/>
        <v>10</v>
      </c>
      <c r="D1409" s="33">
        <f>+P!M1409</f>
        <v>460</v>
      </c>
      <c r="E1409" s="33">
        <f>+'P+C'!O1409</f>
        <v>0</v>
      </c>
      <c r="F1409" s="124">
        <f t="shared" si="65"/>
        <v>0</v>
      </c>
    </row>
    <row r="1410" spans="1:6" x14ac:dyDescent="0.35">
      <c r="A1410" s="32">
        <f>+P!A1410</f>
        <v>44500</v>
      </c>
      <c r="B1410" s="20">
        <f t="shared" si="63"/>
        <v>2021</v>
      </c>
      <c r="C1410" s="20">
        <f t="shared" si="64"/>
        <v>10</v>
      </c>
      <c r="D1410" s="33">
        <f>+P!M1410</f>
        <v>610</v>
      </c>
      <c r="E1410" s="33">
        <f>+'P+C'!O1410</f>
        <v>300</v>
      </c>
      <c r="F1410" s="124">
        <f t="shared" si="65"/>
        <v>0</v>
      </c>
    </row>
    <row r="1411" spans="1:6" x14ac:dyDescent="0.35">
      <c r="A1411" s="32">
        <f>+P!A1411</f>
        <v>44501</v>
      </c>
      <c r="B1411" s="20">
        <f t="shared" si="63"/>
        <v>2021</v>
      </c>
      <c r="C1411" s="20">
        <f t="shared" si="64"/>
        <v>11</v>
      </c>
      <c r="D1411" s="33">
        <f>+P!M1411</f>
        <v>680</v>
      </c>
      <c r="E1411" s="33">
        <f>+'P+C'!O1411</f>
        <v>0</v>
      </c>
      <c r="F1411" s="124">
        <f t="shared" si="65"/>
        <v>0</v>
      </c>
    </row>
    <row r="1412" spans="1:6" x14ac:dyDescent="0.35">
      <c r="A1412" s="32">
        <f>+P!A1412</f>
        <v>44502</v>
      </c>
      <c r="B1412" s="20">
        <f t="shared" si="63"/>
        <v>2021</v>
      </c>
      <c r="C1412" s="20">
        <f t="shared" si="64"/>
        <v>11</v>
      </c>
      <c r="D1412" s="33">
        <f>+P!M1412</f>
        <v>550</v>
      </c>
      <c r="E1412" s="33">
        <f>+'P+C'!O1412</f>
        <v>0</v>
      </c>
      <c r="F1412" s="124">
        <f t="shared" si="65"/>
        <v>0</v>
      </c>
    </row>
    <row r="1413" spans="1:6" x14ac:dyDescent="0.35">
      <c r="A1413" s="32">
        <f>+P!A1413</f>
        <v>44503</v>
      </c>
      <c r="B1413" s="20">
        <f t="shared" si="63"/>
        <v>2021</v>
      </c>
      <c r="C1413" s="20">
        <f t="shared" si="64"/>
        <v>11</v>
      </c>
      <c r="D1413" s="33">
        <f>+P!M1413</f>
        <v>640</v>
      </c>
      <c r="E1413" s="33">
        <f>+'P+C'!O1413</f>
        <v>0</v>
      </c>
      <c r="F1413" s="124">
        <f t="shared" si="65"/>
        <v>0</v>
      </c>
    </row>
    <row r="1414" spans="1:6" x14ac:dyDescent="0.35">
      <c r="A1414" s="32">
        <f>+P!A1414</f>
        <v>44504</v>
      </c>
      <c r="B1414" s="20">
        <f t="shared" si="63"/>
        <v>2021</v>
      </c>
      <c r="C1414" s="20">
        <f t="shared" si="64"/>
        <v>11</v>
      </c>
      <c r="D1414" s="33">
        <f>+P!M1414</f>
        <v>550</v>
      </c>
      <c r="E1414" s="33">
        <f>+'P+C'!O1414</f>
        <v>0</v>
      </c>
      <c r="F1414" s="124">
        <f t="shared" ref="F1414:F1441" si="66">MAX(0,+E1414-D1414)</f>
        <v>0</v>
      </c>
    </row>
    <row r="1415" spans="1:6" x14ac:dyDescent="0.35">
      <c r="A1415" s="32">
        <f>+P!A1415</f>
        <v>44505</v>
      </c>
      <c r="B1415" s="20">
        <f t="shared" si="63"/>
        <v>2021</v>
      </c>
      <c r="C1415" s="20">
        <f t="shared" si="64"/>
        <v>11</v>
      </c>
      <c r="D1415" s="33">
        <f>+P!M1415</f>
        <v>490</v>
      </c>
      <c r="E1415" s="33">
        <f>+'P+C'!O1415</f>
        <v>0</v>
      </c>
      <c r="F1415" s="124">
        <f t="shared" si="66"/>
        <v>0</v>
      </c>
    </row>
    <row r="1416" spans="1:6" x14ac:dyDescent="0.35">
      <c r="A1416" s="32">
        <f>+P!A1416</f>
        <v>44506</v>
      </c>
      <c r="B1416" s="20">
        <f t="shared" si="63"/>
        <v>2021</v>
      </c>
      <c r="C1416" s="20">
        <f t="shared" si="64"/>
        <v>11</v>
      </c>
      <c r="D1416" s="33">
        <f>+P!M1416</f>
        <v>450</v>
      </c>
      <c r="E1416" s="33">
        <f>+'P+C'!O1416</f>
        <v>0</v>
      </c>
      <c r="F1416" s="124">
        <f t="shared" si="66"/>
        <v>0</v>
      </c>
    </row>
    <row r="1417" spans="1:6" x14ac:dyDescent="0.35">
      <c r="A1417" s="32">
        <f>+P!A1417</f>
        <v>44507</v>
      </c>
      <c r="B1417" s="20">
        <f t="shared" si="63"/>
        <v>2021</v>
      </c>
      <c r="C1417" s="20">
        <f t="shared" si="64"/>
        <v>11</v>
      </c>
      <c r="D1417" s="33">
        <f>+P!M1417</f>
        <v>470</v>
      </c>
      <c r="E1417" s="33">
        <f>+'P+C'!O1417</f>
        <v>0</v>
      </c>
      <c r="F1417" s="124">
        <f t="shared" si="66"/>
        <v>0</v>
      </c>
    </row>
    <row r="1418" spans="1:6" x14ac:dyDescent="0.35">
      <c r="A1418" s="32">
        <f>+P!A1418</f>
        <v>44508</v>
      </c>
      <c r="B1418" s="20">
        <f t="shared" ref="B1418:B1441" si="67">YEAR(A1418)</f>
        <v>2021</v>
      </c>
      <c r="C1418" s="20">
        <f t="shared" ref="C1418:C1441" si="68">MONTH(A1418)</f>
        <v>11</v>
      </c>
      <c r="D1418" s="33">
        <f>+P!M1418</f>
        <v>220</v>
      </c>
      <c r="E1418" s="33">
        <f>+'P+C'!O1418</f>
        <v>0</v>
      </c>
      <c r="F1418" s="124">
        <f t="shared" si="66"/>
        <v>0</v>
      </c>
    </row>
    <row r="1419" spans="1:6" x14ac:dyDescent="0.35">
      <c r="A1419" s="32">
        <f>+P!A1419</f>
        <v>44509</v>
      </c>
      <c r="B1419" s="20">
        <f t="shared" si="67"/>
        <v>2021</v>
      </c>
      <c r="C1419" s="20">
        <f t="shared" si="68"/>
        <v>11</v>
      </c>
      <c r="D1419" s="33">
        <f>+P!M1419</f>
        <v>270</v>
      </c>
      <c r="E1419" s="33">
        <f>+'P+C'!O1419</f>
        <v>0</v>
      </c>
      <c r="F1419" s="124">
        <f t="shared" si="66"/>
        <v>0</v>
      </c>
    </row>
    <row r="1420" spans="1:6" x14ac:dyDescent="0.35">
      <c r="A1420" s="32">
        <f>+P!A1420</f>
        <v>44510</v>
      </c>
      <c r="B1420" s="20">
        <f t="shared" si="67"/>
        <v>2021</v>
      </c>
      <c r="C1420" s="20">
        <f t="shared" si="68"/>
        <v>11</v>
      </c>
      <c r="D1420" s="33">
        <f>+P!M1420</f>
        <v>220</v>
      </c>
      <c r="E1420" s="33">
        <f>+'P+C'!O1420</f>
        <v>0</v>
      </c>
      <c r="F1420" s="124">
        <f t="shared" si="66"/>
        <v>0</v>
      </c>
    </row>
    <row r="1421" spans="1:6" x14ac:dyDescent="0.35">
      <c r="A1421" s="32">
        <f>+P!A1421</f>
        <v>44511</v>
      </c>
      <c r="B1421" s="20">
        <f t="shared" si="67"/>
        <v>2021</v>
      </c>
      <c r="C1421" s="20">
        <f t="shared" si="68"/>
        <v>11</v>
      </c>
      <c r="D1421" s="33">
        <f>+P!M1421</f>
        <v>340</v>
      </c>
      <c r="E1421" s="33">
        <f>+'P+C'!O1421</f>
        <v>0</v>
      </c>
      <c r="F1421" s="124">
        <f t="shared" si="66"/>
        <v>0</v>
      </c>
    </row>
    <row r="1422" spans="1:6" x14ac:dyDescent="0.35">
      <c r="A1422" s="32">
        <f>+P!A1422</f>
        <v>44512</v>
      </c>
      <c r="B1422" s="20">
        <f t="shared" si="67"/>
        <v>2021</v>
      </c>
      <c r="C1422" s="20">
        <f t="shared" si="68"/>
        <v>11</v>
      </c>
      <c r="D1422" s="33">
        <f>+P!M1422</f>
        <v>230</v>
      </c>
      <c r="E1422" s="33">
        <f>+'P+C'!O1422</f>
        <v>0</v>
      </c>
      <c r="F1422" s="124">
        <f t="shared" si="66"/>
        <v>0</v>
      </c>
    </row>
    <row r="1423" spans="1:6" x14ac:dyDescent="0.35">
      <c r="A1423" s="32">
        <f>+P!A1423</f>
        <v>44513</v>
      </c>
      <c r="B1423" s="20">
        <f t="shared" si="67"/>
        <v>2021</v>
      </c>
      <c r="C1423" s="20">
        <f t="shared" si="68"/>
        <v>11</v>
      </c>
      <c r="D1423" s="33">
        <f>+P!M1423</f>
        <v>680</v>
      </c>
      <c r="E1423" s="33">
        <f>+'P+C'!O1423</f>
        <v>0</v>
      </c>
      <c r="F1423" s="124">
        <f t="shared" si="66"/>
        <v>0</v>
      </c>
    </row>
    <row r="1424" spans="1:6" x14ac:dyDescent="0.35">
      <c r="A1424" s="32">
        <f>+P!A1424</f>
        <v>44514</v>
      </c>
      <c r="B1424" s="20">
        <f t="shared" si="67"/>
        <v>2021</v>
      </c>
      <c r="C1424" s="20">
        <f t="shared" si="68"/>
        <v>11</v>
      </c>
      <c r="D1424" s="33">
        <f>+P!M1424</f>
        <v>600</v>
      </c>
      <c r="E1424" s="33">
        <f>+'P+C'!O1424</f>
        <v>0</v>
      </c>
      <c r="F1424" s="124">
        <f t="shared" si="66"/>
        <v>0</v>
      </c>
    </row>
    <row r="1425" spans="1:6" x14ac:dyDescent="0.35">
      <c r="A1425" s="32">
        <f>+P!A1425</f>
        <v>44515</v>
      </c>
      <c r="B1425" s="20">
        <f t="shared" si="67"/>
        <v>2021</v>
      </c>
      <c r="C1425" s="20">
        <f t="shared" si="68"/>
        <v>11</v>
      </c>
      <c r="D1425" s="33">
        <f>+P!M1425</f>
        <v>170</v>
      </c>
      <c r="E1425" s="33">
        <f>+'P+C'!O1425</f>
        <v>0</v>
      </c>
      <c r="F1425" s="124">
        <f t="shared" si="66"/>
        <v>0</v>
      </c>
    </row>
    <row r="1426" spans="1:6" x14ac:dyDescent="0.35">
      <c r="A1426" s="32">
        <f>+P!A1426</f>
        <v>44516</v>
      </c>
      <c r="B1426" s="20">
        <f t="shared" si="67"/>
        <v>2021</v>
      </c>
      <c r="C1426" s="20">
        <f t="shared" si="68"/>
        <v>11</v>
      </c>
      <c r="D1426" s="33">
        <f>+P!M1426</f>
        <v>0</v>
      </c>
      <c r="E1426" s="33">
        <f>+'P+C'!O1426</f>
        <v>0</v>
      </c>
      <c r="F1426" s="124">
        <f t="shared" si="66"/>
        <v>0</v>
      </c>
    </row>
    <row r="1427" spans="1:6" x14ac:dyDescent="0.35">
      <c r="A1427" s="32">
        <f>+P!A1427</f>
        <v>44517</v>
      </c>
      <c r="B1427" s="20">
        <f t="shared" si="67"/>
        <v>2021</v>
      </c>
      <c r="C1427" s="20">
        <f t="shared" si="68"/>
        <v>11</v>
      </c>
      <c r="D1427" s="33">
        <f>+P!M1427</f>
        <v>0</v>
      </c>
      <c r="E1427" s="33">
        <f>+'P+C'!O1427</f>
        <v>0</v>
      </c>
      <c r="F1427" s="124">
        <f t="shared" si="66"/>
        <v>0</v>
      </c>
    </row>
    <row r="1428" spans="1:6" x14ac:dyDescent="0.35">
      <c r="A1428" s="32">
        <f>+P!A1428</f>
        <v>44518</v>
      </c>
      <c r="B1428" s="20">
        <f t="shared" si="67"/>
        <v>2021</v>
      </c>
      <c r="C1428" s="20">
        <f t="shared" si="68"/>
        <v>11</v>
      </c>
      <c r="D1428" s="33">
        <f>+P!M1428</f>
        <v>0</v>
      </c>
      <c r="E1428" s="33">
        <f>+'P+C'!O1428</f>
        <v>0</v>
      </c>
      <c r="F1428" s="124">
        <f t="shared" si="66"/>
        <v>0</v>
      </c>
    </row>
    <row r="1429" spans="1:6" x14ac:dyDescent="0.35">
      <c r="A1429" s="32">
        <f>+P!A1429</f>
        <v>44519</v>
      </c>
      <c r="B1429" s="20">
        <f t="shared" si="67"/>
        <v>2021</v>
      </c>
      <c r="C1429" s="20">
        <f t="shared" si="68"/>
        <v>11</v>
      </c>
      <c r="D1429" s="33">
        <f>+P!M1429</f>
        <v>0</v>
      </c>
      <c r="E1429" s="33">
        <f>+'P+C'!O1429</f>
        <v>0</v>
      </c>
      <c r="F1429" s="124">
        <f t="shared" si="66"/>
        <v>0</v>
      </c>
    </row>
    <row r="1430" spans="1:6" x14ac:dyDescent="0.35">
      <c r="A1430" s="32">
        <f>+P!A1430</f>
        <v>44520</v>
      </c>
      <c r="B1430" s="20">
        <f t="shared" si="67"/>
        <v>2021</v>
      </c>
      <c r="C1430" s="20">
        <f t="shared" si="68"/>
        <v>11</v>
      </c>
      <c r="D1430" s="33">
        <f>+P!M1430</f>
        <v>420</v>
      </c>
      <c r="E1430" s="33">
        <f>+'P+C'!O1430</f>
        <v>0</v>
      </c>
      <c r="F1430" s="124">
        <f t="shared" si="66"/>
        <v>0</v>
      </c>
    </row>
    <row r="1431" spans="1:6" x14ac:dyDescent="0.35">
      <c r="A1431" s="32">
        <f>+P!A1431</f>
        <v>44521</v>
      </c>
      <c r="B1431" s="20">
        <f t="shared" si="67"/>
        <v>2021</v>
      </c>
      <c r="C1431" s="20">
        <f t="shared" si="68"/>
        <v>11</v>
      </c>
      <c r="D1431" s="33">
        <f>+P!M1431</f>
        <v>480</v>
      </c>
      <c r="E1431" s="33">
        <f>+'P+C'!O1431</f>
        <v>0</v>
      </c>
      <c r="F1431" s="124">
        <f t="shared" si="66"/>
        <v>0</v>
      </c>
    </row>
    <row r="1432" spans="1:6" x14ac:dyDescent="0.35">
      <c r="A1432" s="32">
        <f>+P!A1432</f>
        <v>44522</v>
      </c>
      <c r="B1432" s="20">
        <f t="shared" si="67"/>
        <v>2021</v>
      </c>
      <c r="C1432" s="20">
        <f t="shared" si="68"/>
        <v>11</v>
      </c>
      <c r="D1432" s="33">
        <f>+P!M1432</f>
        <v>550</v>
      </c>
      <c r="E1432" s="33">
        <f>+'P+C'!O1432</f>
        <v>0</v>
      </c>
      <c r="F1432" s="124">
        <f t="shared" si="66"/>
        <v>0</v>
      </c>
    </row>
    <row r="1433" spans="1:6" x14ac:dyDescent="0.35">
      <c r="A1433" s="32">
        <f>+P!A1433</f>
        <v>44523</v>
      </c>
      <c r="B1433" s="20">
        <f t="shared" si="67"/>
        <v>2021</v>
      </c>
      <c r="C1433" s="20">
        <f t="shared" si="68"/>
        <v>11</v>
      </c>
      <c r="D1433" s="33">
        <f>+P!M1433</f>
        <v>490</v>
      </c>
      <c r="E1433" s="33">
        <f>+'P+C'!O1433</f>
        <v>0</v>
      </c>
      <c r="F1433" s="124">
        <f t="shared" si="66"/>
        <v>0</v>
      </c>
    </row>
    <row r="1434" spans="1:6" x14ac:dyDescent="0.35">
      <c r="A1434" s="32">
        <f>+P!A1434</f>
        <v>44524</v>
      </c>
      <c r="B1434" s="20">
        <f t="shared" si="67"/>
        <v>2021</v>
      </c>
      <c r="C1434" s="20">
        <f t="shared" si="68"/>
        <v>11</v>
      </c>
      <c r="D1434" s="33">
        <f>+P!M1434</f>
        <v>600</v>
      </c>
      <c r="E1434" s="33">
        <f>+'P+C'!O1434</f>
        <v>0</v>
      </c>
      <c r="F1434" s="124">
        <f t="shared" si="66"/>
        <v>0</v>
      </c>
    </row>
    <row r="1435" spans="1:6" x14ac:dyDescent="0.35">
      <c r="A1435" s="32">
        <f>+P!A1435</f>
        <v>44525</v>
      </c>
      <c r="B1435" s="20">
        <f t="shared" si="67"/>
        <v>2021</v>
      </c>
      <c r="C1435" s="20">
        <f t="shared" si="68"/>
        <v>11</v>
      </c>
      <c r="D1435" s="33">
        <f>+P!M1435</f>
        <v>470</v>
      </c>
      <c r="E1435" s="33">
        <f>+'P+C'!O1435</f>
        <v>0</v>
      </c>
      <c r="F1435" s="124">
        <f t="shared" si="66"/>
        <v>0</v>
      </c>
    </row>
    <row r="1436" spans="1:6" x14ac:dyDescent="0.35">
      <c r="A1436" s="32">
        <f>+P!A1436</f>
        <v>44526</v>
      </c>
      <c r="B1436" s="20">
        <f t="shared" si="67"/>
        <v>2021</v>
      </c>
      <c r="C1436" s="20">
        <f t="shared" si="68"/>
        <v>11</v>
      </c>
      <c r="D1436" s="33">
        <f>+P!M1436</f>
        <v>440</v>
      </c>
      <c r="E1436" s="33">
        <f>+'P+C'!O1436</f>
        <v>0</v>
      </c>
      <c r="F1436" s="124">
        <f t="shared" si="66"/>
        <v>0</v>
      </c>
    </row>
    <row r="1437" spans="1:6" x14ac:dyDescent="0.35">
      <c r="A1437" s="32">
        <f>+P!A1437</f>
        <v>44527</v>
      </c>
      <c r="B1437" s="20">
        <f t="shared" si="67"/>
        <v>2021</v>
      </c>
      <c r="C1437" s="20">
        <f t="shared" si="68"/>
        <v>11</v>
      </c>
      <c r="D1437" s="33">
        <f>+P!M1437</f>
        <v>470</v>
      </c>
      <c r="E1437" s="33">
        <f>+'P+C'!O1437</f>
        <v>0</v>
      </c>
      <c r="F1437" s="124">
        <f t="shared" si="66"/>
        <v>0</v>
      </c>
    </row>
    <row r="1438" spans="1:6" x14ac:dyDescent="0.35">
      <c r="A1438" s="32">
        <f>+P!A1438</f>
        <v>44528</v>
      </c>
      <c r="B1438" s="20">
        <f t="shared" si="67"/>
        <v>2021</v>
      </c>
      <c r="C1438" s="20">
        <f t="shared" si="68"/>
        <v>11</v>
      </c>
      <c r="D1438" s="33">
        <f>+P!M1438</f>
        <v>380</v>
      </c>
      <c r="E1438" s="33">
        <f>+'P+C'!O1438</f>
        <v>0</v>
      </c>
      <c r="F1438" s="124">
        <f t="shared" si="66"/>
        <v>0</v>
      </c>
    </row>
    <row r="1439" spans="1:6" x14ac:dyDescent="0.35">
      <c r="A1439" s="32">
        <f>+P!A1439</f>
        <v>44529</v>
      </c>
      <c r="B1439" s="20">
        <f t="shared" si="67"/>
        <v>2021</v>
      </c>
      <c r="C1439" s="20">
        <f t="shared" si="68"/>
        <v>11</v>
      </c>
      <c r="D1439" s="33">
        <f>+P!M1439</f>
        <v>500</v>
      </c>
      <c r="E1439" s="33">
        <f>+'P+C'!O1439</f>
        <v>0</v>
      </c>
      <c r="F1439" s="124">
        <f t="shared" si="66"/>
        <v>0</v>
      </c>
    </row>
    <row r="1440" spans="1:6" x14ac:dyDescent="0.35">
      <c r="A1440" s="32">
        <f>+P!A1440</f>
        <v>44530</v>
      </c>
      <c r="B1440" s="20">
        <f t="shared" si="67"/>
        <v>2021</v>
      </c>
      <c r="C1440" s="20">
        <f t="shared" si="68"/>
        <v>11</v>
      </c>
      <c r="D1440" s="33">
        <f>+P!M1440</f>
        <v>470</v>
      </c>
      <c r="E1440" s="33">
        <f>+'P+C'!O1440</f>
        <v>0</v>
      </c>
      <c r="F1440" s="124">
        <f t="shared" si="66"/>
        <v>0</v>
      </c>
    </row>
    <row r="1441" spans="1:6" x14ac:dyDescent="0.35">
      <c r="A1441" s="32">
        <f>+P!A1441</f>
        <v>44531</v>
      </c>
      <c r="B1441" s="20">
        <f t="shared" si="67"/>
        <v>2021</v>
      </c>
      <c r="C1441" s="20">
        <f t="shared" si="68"/>
        <v>12</v>
      </c>
      <c r="D1441" s="33">
        <f>+P!M1441</f>
        <v>150</v>
      </c>
      <c r="E1441" s="33">
        <f>+'P+C'!O1441</f>
        <v>0</v>
      </c>
      <c r="F1441" s="124">
        <f t="shared" si="66"/>
        <v>0</v>
      </c>
    </row>
    <row r="1442" spans="1:6" x14ac:dyDescent="0.35">
      <c r="A1442" s="32">
        <f>+P!A1442</f>
        <v>44532</v>
      </c>
      <c r="B1442" s="20">
        <f t="shared" ref="B1442:B1505" si="69">YEAR(A1442)</f>
        <v>2021</v>
      </c>
      <c r="C1442" s="20">
        <f t="shared" ref="C1442:C1505" si="70">MONTH(A1442)</f>
        <v>12</v>
      </c>
      <c r="D1442" s="33">
        <f>+P!M1442</f>
        <v>80</v>
      </c>
      <c r="E1442" s="33">
        <f>+'P+C'!O1442</f>
        <v>0</v>
      </c>
      <c r="F1442" s="124">
        <f t="shared" ref="F1442:F1505" si="71">MAX(0,+E1442-D1442)</f>
        <v>0</v>
      </c>
    </row>
    <row r="1443" spans="1:6" x14ac:dyDescent="0.35">
      <c r="A1443" s="32">
        <f>+P!A1443</f>
        <v>44533</v>
      </c>
      <c r="B1443" s="20">
        <f t="shared" si="69"/>
        <v>2021</v>
      </c>
      <c r="C1443" s="20">
        <f t="shared" si="70"/>
        <v>12</v>
      </c>
      <c r="D1443" s="33">
        <f>+P!M1443</f>
        <v>40</v>
      </c>
      <c r="E1443" s="33">
        <f>+'P+C'!O1443</f>
        <v>0</v>
      </c>
      <c r="F1443" s="124">
        <f t="shared" si="71"/>
        <v>0</v>
      </c>
    </row>
    <row r="1444" spans="1:6" x14ac:dyDescent="0.35">
      <c r="A1444" s="32">
        <f>+P!A1444</f>
        <v>44534</v>
      </c>
      <c r="B1444" s="20">
        <f t="shared" si="69"/>
        <v>2021</v>
      </c>
      <c r="C1444" s="20">
        <f t="shared" si="70"/>
        <v>12</v>
      </c>
      <c r="D1444" s="33">
        <f>+P!M1444</f>
        <v>0</v>
      </c>
      <c r="E1444" s="33">
        <f>+'P+C'!O1444</f>
        <v>0</v>
      </c>
      <c r="F1444" s="124">
        <f t="shared" si="71"/>
        <v>0</v>
      </c>
    </row>
    <row r="1445" spans="1:6" x14ac:dyDescent="0.35">
      <c r="A1445" s="32">
        <f>+P!A1445</f>
        <v>44535</v>
      </c>
      <c r="B1445" s="20">
        <f t="shared" si="69"/>
        <v>2021</v>
      </c>
      <c r="C1445" s="20">
        <f t="shared" si="70"/>
        <v>12</v>
      </c>
      <c r="D1445" s="33">
        <f>+P!M1445</f>
        <v>0</v>
      </c>
      <c r="E1445" s="33">
        <f>+'P+C'!O1445</f>
        <v>0</v>
      </c>
      <c r="F1445" s="124">
        <f t="shared" si="71"/>
        <v>0</v>
      </c>
    </row>
    <row r="1446" spans="1:6" x14ac:dyDescent="0.35">
      <c r="A1446" s="32">
        <f>+P!A1446</f>
        <v>44536</v>
      </c>
      <c r="B1446" s="20">
        <f t="shared" si="69"/>
        <v>2021</v>
      </c>
      <c r="C1446" s="20">
        <f t="shared" si="70"/>
        <v>12</v>
      </c>
      <c r="D1446" s="33">
        <f>+P!M1446</f>
        <v>80</v>
      </c>
      <c r="E1446" s="33">
        <f>+'P+C'!O1446</f>
        <v>0</v>
      </c>
      <c r="F1446" s="124">
        <f t="shared" si="71"/>
        <v>0</v>
      </c>
    </row>
    <row r="1447" spans="1:6" x14ac:dyDescent="0.35">
      <c r="A1447" s="32">
        <f>+P!A1447</f>
        <v>44537</v>
      </c>
      <c r="B1447" s="20">
        <f t="shared" si="69"/>
        <v>2021</v>
      </c>
      <c r="C1447" s="20">
        <f t="shared" si="70"/>
        <v>12</v>
      </c>
      <c r="D1447" s="33">
        <f>+P!M1447</f>
        <v>0</v>
      </c>
      <c r="E1447" s="33">
        <f>+'P+C'!O1447</f>
        <v>0</v>
      </c>
      <c r="F1447" s="124">
        <f t="shared" si="71"/>
        <v>0</v>
      </c>
    </row>
    <row r="1448" spans="1:6" x14ac:dyDescent="0.35">
      <c r="A1448" s="32">
        <f>+P!A1448</f>
        <v>44538</v>
      </c>
      <c r="B1448" s="20">
        <f t="shared" si="69"/>
        <v>2021</v>
      </c>
      <c r="C1448" s="20">
        <f t="shared" si="70"/>
        <v>12</v>
      </c>
      <c r="D1448" s="33">
        <f>+P!M1448</f>
        <v>60</v>
      </c>
      <c r="E1448" s="33">
        <f>+'P+C'!O1448</f>
        <v>0</v>
      </c>
      <c r="F1448" s="124">
        <f t="shared" si="71"/>
        <v>0</v>
      </c>
    </row>
    <row r="1449" spans="1:6" x14ac:dyDescent="0.35">
      <c r="A1449" s="32">
        <f>+P!A1449</f>
        <v>44539</v>
      </c>
      <c r="B1449" s="20">
        <f t="shared" si="69"/>
        <v>2021</v>
      </c>
      <c r="C1449" s="20">
        <f t="shared" si="70"/>
        <v>12</v>
      </c>
      <c r="D1449" s="33">
        <f>+P!M1449</f>
        <v>160</v>
      </c>
      <c r="E1449" s="33">
        <f>+'P+C'!O1449</f>
        <v>0</v>
      </c>
      <c r="F1449" s="124">
        <f t="shared" si="71"/>
        <v>0</v>
      </c>
    </row>
    <row r="1450" spans="1:6" x14ac:dyDescent="0.35">
      <c r="A1450" s="32">
        <f>+P!A1450</f>
        <v>44540</v>
      </c>
      <c r="B1450" s="20">
        <f t="shared" si="69"/>
        <v>2021</v>
      </c>
      <c r="C1450" s="20">
        <f t="shared" si="70"/>
        <v>12</v>
      </c>
      <c r="D1450" s="33">
        <f>+P!M1450</f>
        <v>270</v>
      </c>
      <c r="E1450" s="33">
        <f>+'P+C'!O1450</f>
        <v>0</v>
      </c>
      <c r="F1450" s="124">
        <f t="shared" si="71"/>
        <v>0</v>
      </c>
    </row>
    <row r="1451" spans="1:6" x14ac:dyDescent="0.35">
      <c r="A1451" s="32">
        <f>+P!A1451</f>
        <v>44541</v>
      </c>
      <c r="B1451" s="20">
        <f t="shared" si="69"/>
        <v>2021</v>
      </c>
      <c r="C1451" s="20">
        <f t="shared" si="70"/>
        <v>12</v>
      </c>
      <c r="D1451" s="33">
        <f>+P!M1451</f>
        <v>570</v>
      </c>
      <c r="E1451" s="33">
        <f>+'P+C'!O1451</f>
        <v>210</v>
      </c>
      <c r="F1451" s="124">
        <f t="shared" si="71"/>
        <v>0</v>
      </c>
    </row>
    <row r="1452" spans="1:6" x14ac:dyDescent="0.35">
      <c r="A1452" s="32">
        <f>+P!A1452</f>
        <v>44542</v>
      </c>
      <c r="B1452" s="20">
        <f t="shared" si="69"/>
        <v>2021</v>
      </c>
      <c r="C1452" s="20">
        <f t="shared" si="70"/>
        <v>12</v>
      </c>
      <c r="D1452" s="33">
        <f>+P!M1452</f>
        <v>1020</v>
      </c>
      <c r="E1452" s="33">
        <f>+'P+C'!O1452</f>
        <v>840</v>
      </c>
      <c r="F1452" s="124">
        <f t="shared" si="71"/>
        <v>0</v>
      </c>
    </row>
    <row r="1453" spans="1:6" x14ac:dyDescent="0.35">
      <c r="A1453" s="32">
        <f>+P!A1453</f>
        <v>44543</v>
      </c>
      <c r="B1453" s="20">
        <f t="shared" si="69"/>
        <v>2021</v>
      </c>
      <c r="C1453" s="20">
        <f t="shared" si="70"/>
        <v>12</v>
      </c>
      <c r="D1453" s="33">
        <f>+P!M1453</f>
        <v>1050</v>
      </c>
      <c r="E1453" s="33">
        <f>+'P+C'!O1453</f>
        <v>870</v>
      </c>
      <c r="F1453" s="124">
        <f t="shared" si="71"/>
        <v>0</v>
      </c>
    </row>
    <row r="1454" spans="1:6" x14ac:dyDescent="0.35">
      <c r="A1454" s="32">
        <f>+P!A1454</f>
        <v>44544</v>
      </c>
      <c r="B1454" s="20">
        <f t="shared" si="69"/>
        <v>2021</v>
      </c>
      <c r="C1454" s="20">
        <f t="shared" si="70"/>
        <v>12</v>
      </c>
      <c r="D1454" s="33">
        <f>+P!M1454</f>
        <v>2110</v>
      </c>
      <c r="E1454" s="33">
        <f>+'P+C'!O1454</f>
        <v>2340</v>
      </c>
      <c r="F1454" s="124">
        <f t="shared" si="71"/>
        <v>230</v>
      </c>
    </row>
    <row r="1455" spans="1:6" x14ac:dyDescent="0.35">
      <c r="A1455" s="32">
        <f>+P!A1455</f>
        <v>44545</v>
      </c>
      <c r="B1455" s="20">
        <f t="shared" si="69"/>
        <v>2021</v>
      </c>
      <c r="C1455" s="20">
        <f t="shared" si="70"/>
        <v>12</v>
      </c>
      <c r="D1455" s="33">
        <f>+P!M1455</f>
        <v>1380</v>
      </c>
      <c r="E1455" s="33">
        <f>+'P+C'!O1455</f>
        <v>1200</v>
      </c>
      <c r="F1455" s="124">
        <f t="shared" si="71"/>
        <v>0</v>
      </c>
    </row>
    <row r="1456" spans="1:6" x14ac:dyDescent="0.35">
      <c r="A1456" s="32">
        <f>+P!A1456</f>
        <v>44546</v>
      </c>
      <c r="B1456" s="20">
        <f t="shared" si="69"/>
        <v>2021</v>
      </c>
      <c r="C1456" s="20">
        <f t="shared" si="70"/>
        <v>12</v>
      </c>
      <c r="D1456" s="33">
        <f>+P!M1456</f>
        <v>1280</v>
      </c>
      <c r="E1456" s="33">
        <f>+'P+C'!O1456</f>
        <v>920</v>
      </c>
      <c r="F1456" s="124">
        <f t="shared" si="71"/>
        <v>0</v>
      </c>
    </row>
    <row r="1457" spans="1:6" x14ac:dyDescent="0.35">
      <c r="A1457" s="32">
        <f>+P!A1457</f>
        <v>44547</v>
      </c>
      <c r="B1457" s="20">
        <f t="shared" si="69"/>
        <v>2021</v>
      </c>
      <c r="C1457" s="20">
        <f t="shared" si="70"/>
        <v>12</v>
      </c>
      <c r="D1457" s="33">
        <f>+P!M1457</f>
        <v>1230</v>
      </c>
      <c r="E1457" s="33">
        <f>+'P+C'!O1457</f>
        <v>780</v>
      </c>
      <c r="F1457" s="124">
        <f t="shared" si="71"/>
        <v>0</v>
      </c>
    </row>
    <row r="1458" spans="1:6" x14ac:dyDescent="0.35">
      <c r="A1458" s="32">
        <f>+P!A1458</f>
        <v>44548</v>
      </c>
      <c r="B1458" s="20">
        <f t="shared" si="69"/>
        <v>2021</v>
      </c>
      <c r="C1458" s="20">
        <f t="shared" si="70"/>
        <v>12</v>
      </c>
      <c r="D1458" s="33">
        <f>+P!M1458</f>
        <v>0</v>
      </c>
      <c r="E1458" s="33">
        <f>+'P+C'!O1458</f>
        <v>520</v>
      </c>
      <c r="F1458" s="124">
        <f t="shared" si="71"/>
        <v>520</v>
      </c>
    </row>
    <row r="1459" spans="1:6" x14ac:dyDescent="0.35">
      <c r="A1459" s="32">
        <f>+P!A1459</f>
        <v>44549</v>
      </c>
      <c r="B1459" s="20">
        <f t="shared" si="69"/>
        <v>2021</v>
      </c>
      <c r="C1459" s="20">
        <f t="shared" si="70"/>
        <v>12</v>
      </c>
      <c r="D1459" s="33">
        <f>+P!M1459</f>
        <v>0</v>
      </c>
      <c r="E1459" s="33">
        <f>+'P+C'!O1459</f>
        <v>540</v>
      </c>
      <c r="F1459" s="124">
        <f t="shared" si="71"/>
        <v>540</v>
      </c>
    </row>
    <row r="1460" spans="1:6" x14ac:dyDescent="0.35">
      <c r="A1460" s="32">
        <f>+P!A1460</f>
        <v>44550</v>
      </c>
      <c r="B1460" s="20">
        <f t="shared" si="69"/>
        <v>2021</v>
      </c>
      <c r="C1460" s="20">
        <f t="shared" si="70"/>
        <v>12</v>
      </c>
      <c r="D1460" s="33">
        <f>+P!M1460</f>
        <v>0</v>
      </c>
      <c r="E1460" s="33">
        <f>+'P+C'!O1460</f>
        <v>650</v>
      </c>
      <c r="F1460" s="124">
        <f t="shared" si="71"/>
        <v>650</v>
      </c>
    </row>
    <row r="1461" spans="1:6" x14ac:dyDescent="0.35">
      <c r="A1461" s="32">
        <f>+P!A1461</f>
        <v>44551</v>
      </c>
      <c r="B1461" s="20">
        <f t="shared" si="69"/>
        <v>2021</v>
      </c>
      <c r="C1461" s="20">
        <f t="shared" si="70"/>
        <v>12</v>
      </c>
      <c r="D1461" s="33">
        <f>+P!M1461</f>
        <v>0</v>
      </c>
      <c r="E1461" s="33">
        <f>+'P+C'!O1461</f>
        <v>320</v>
      </c>
      <c r="F1461" s="124">
        <f t="shared" si="71"/>
        <v>320</v>
      </c>
    </row>
    <row r="1462" spans="1:6" x14ac:dyDescent="0.35">
      <c r="A1462" s="32">
        <f>+P!A1462</f>
        <v>44552</v>
      </c>
      <c r="B1462" s="20">
        <f t="shared" si="69"/>
        <v>2021</v>
      </c>
      <c r="C1462" s="20">
        <f t="shared" si="70"/>
        <v>12</v>
      </c>
      <c r="D1462" s="33">
        <f>+P!M1462</f>
        <v>0</v>
      </c>
      <c r="E1462" s="33">
        <f>+'P+C'!O1462</f>
        <v>660</v>
      </c>
      <c r="F1462" s="124">
        <f t="shared" si="71"/>
        <v>660</v>
      </c>
    </row>
    <row r="1463" spans="1:6" x14ac:dyDescent="0.35">
      <c r="A1463" s="32">
        <f>+P!A1463</f>
        <v>44553</v>
      </c>
      <c r="B1463" s="20">
        <f t="shared" si="69"/>
        <v>2021</v>
      </c>
      <c r="C1463" s="20">
        <f t="shared" si="70"/>
        <v>12</v>
      </c>
      <c r="D1463" s="33">
        <f>+P!M1463</f>
        <v>840</v>
      </c>
      <c r="E1463" s="33">
        <f>+'P+C'!O1463</f>
        <v>4170</v>
      </c>
      <c r="F1463" s="124">
        <f t="shared" si="71"/>
        <v>3330</v>
      </c>
    </row>
    <row r="1464" spans="1:6" x14ac:dyDescent="0.35">
      <c r="A1464" s="32">
        <f>+P!A1464</f>
        <v>44554</v>
      </c>
      <c r="B1464" s="20">
        <f t="shared" si="69"/>
        <v>2021</v>
      </c>
      <c r="C1464" s="20">
        <f t="shared" si="70"/>
        <v>12</v>
      </c>
      <c r="D1464" s="33">
        <f>+P!M1464</f>
        <v>0</v>
      </c>
      <c r="E1464" s="33">
        <f>+'P+C'!O1464</f>
        <v>3620</v>
      </c>
      <c r="F1464" s="124">
        <f t="shared" si="71"/>
        <v>3620</v>
      </c>
    </row>
    <row r="1465" spans="1:6" x14ac:dyDescent="0.35">
      <c r="A1465" s="32">
        <f>+P!A1465</f>
        <v>44555</v>
      </c>
      <c r="B1465" s="20">
        <f t="shared" si="69"/>
        <v>2021</v>
      </c>
      <c r="C1465" s="20">
        <f t="shared" si="70"/>
        <v>12</v>
      </c>
      <c r="D1465" s="33">
        <f>+P!M1465</f>
        <v>780</v>
      </c>
      <c r="E1465" s="33">
        <f>+'P+C'!O1465</f>
        <v>2920</v>
      </c>
      <c r="F1465" s="124">
        <f t="shared" si="71"/>
        <v>2140</v>
      </c>
    </row>
    <row r="1466" spans="1:6" x14ac:dyDescent="0.35">
      <c r="A1466" s="32">
        <f>+P!A1466</f>
        <v>44556</v>
      </c>
      <c r="B1466" s="20">
        <f t="shared" si="69"/>
        <v>2021</v>
      </c>
      <c r="C1466" s="20">
        <f t="shared" si="70"/>
        <v>12</v>
      </c>
      <c r="D1466" s="33">
        <f>+P!M1466</f>
        <v>1700</v>
      </c>
      <c r="E1466" s="33">
        <f>+'P+C'!O1466</f>
        <v>2460</v>
      </c>
      <c r="F1466" s="124">
        <f t="shared" si="71"/>
        <v>760</v>
      </c>
    </row>
    <row r="1467" spans="1:6" x14ac:dyDescent="0.35">
      <c r="A1467" s="32">
        <f>+P!A1467</f>
        <v>44557</v>
      </c>
      <c r="B1467" s="20">
        <f t="shared" si="69"/>
        <v>2021</v>
      </c>
      <c r="C1467" s="20">
        <f t="shared" si="70"/>
        <v>12</v>
      </c>
      <c r="D1467" s="33">
        <f>+P!M1467</f>
        <v>1360</v>
      </c>
      <c r="E1467" s="33">
        <f>+'P+C'!O1467</f>
        <v>2450</v>
      </c>
      <c r="F1467" s="124">
        <f t="shared" si="71"/>
        <v>1090</v>
      </c>
    </row>
    <row r="1468" spans="1:6" x14ac:dyDescent="0.35">
      <c r="A1468" s="32">
        <f>+P!A1468</f>
        <v>44558</v>
      </c>
      <c r="B1468" s="20">
        <f t="shared" si="69"/>
        <v>2021</v>
      </c>
      <c r="C1468" s="20">
        <f t="shared" si="70"/>
        <v>12</v>
      </c>
      <c r="D1468" s="33">
        <f>+P!M1468</f>
        <v>0</v>
      </c>
      <c r="E1468" s="33">
        <f>+'P+C'!O1468</f>
        <v>1400</v>
      </c>
      <c r="F1468" s="124">
        <f t="shared" si="71"/>
        <v>1400</v>
      </c>
    </row>
    <row r="1469" spans="1:6" x14ac:dyDescent="0.35">
      <c r="A1469" s="32">
        <f>+P!A1469</f>
        <v>44559</v>
      </c>
      <c r="B1469" s="20">
        <f t="shared" si="69"/>
        <v>2021</v>
      </c>
      <c r="C1469" s="20">
        <f t="shared" si="70"/>
        <v>12</v>
      </c>
      <c r="D1469" s="33">
        <f>+P!M1469</f>
        <v>0</v>
      </c>
      <c r="E1469" s="33">
        <f>+'P+C'!O1469</f>
        <v>830</v>
      </c>
      <c r="F1469" s="124">
        <f t="shared" si="71"/>
        <v>830</v>
      </c>
    </row>
    <row r="1470" spans="1:6" x14ac:dyDescent="0.35">
      <c r="A1470" s="32">
        <f>+P!A1470</f>
        <v>44560</v>
      </c>
      <c r="B1470" s="20">
        <f t="shared" si="69"/>
        <v>2021</v>
      </c>
      <c r="C1470" s="20">
        <f t="shared" si="70"/>
        <v>12</v>
      </c>
      <c r="D1470" s="33">
        <f>+P!M1470</f>
        <v>0</v>
      </c>
      <c r="E1470" s="33">
        <f>+'P+C'!O1470</f>
        <v>1010</v>
      </c>
      <c r="F1470" s="124">
        <f t="shared" si="71"/>
        <v>1010</v>
      </c>
    </row>
    <row r="1471" spans="1:6" x14ac:dyDescent="0.35">
      <c r="A1471" s="32">
        <f>+P!A1471</f>
        <v>44561</v>
      </c>
      <c r="B1471" s="20">
        <f t="shared" si="69"/>
        <v>2021</v>
      </c>
      <c r="C1471" s="20">
        <f t="shared" si="70"/>
        <v>12</v>
      </c>
      <c r="D1471" s="33">
        <f>+P!M1471</f>
        <v>0</v>
      </c>
      <c r="E1471" s="33">
        <f>+'P+C'!O1471</f>
        <v>1310</v>
      </c>
      <c r="F1471" s="124">
        <f t="shared" si="71"/>
        <v>1310</v>
      </c>
    </row>
    <row r="1472" spans="1:6" x14ac:dyDescent="0.35">
      <c r="A1472" s="32">
        <f>+P!A1472</f>
        <v>44562</v>
      </c>
      <c r="B1472" s="20">
        <f t="shared" si="69"/>
        <v>2022</v>
      </c>
      <c r="C1472" s="20">
        <f t="shared" si="70"/>
        <v>1</v>
      </c>
      <c r="D1472" s="33">
        <f>+P!M1472</f>
        <v>0</v>
      </c>
      <c r="E1472" s="33">
        <f>+'P+C'!O1472</f>
        <v>1100</v>
      </c>
      <c r="F1472" s="124">
        <f t="shared" si="71"/>
        <v>1100</v>
      </c>
    </row>
    <row r="1473" spans="1:6" x14ac:dyDescent="0.35">
      <c r="A1473" s="32">
        <f>+P!A1473</f>
        <v>44563</v>
      </c>
      <c r="B1473" s="20">
        <f t="shared" si="69"/>
        <v>2022</v>
      </c>
      <c r="C1473" s="20">
        <f t="shared" si="70"/>
        <v>1</v>
      </c>
      <c r="D1473" s="33">
        <f>+P!M1473</f>
        <v>0</v>
      </c>
      <c r="E1473" s="33">
        <f>+'P+C'!O1473</f>
        <v>1120</v>
      </c>
      <c r="F1473" s="124">
        <f t="shared" si="71"/>
        <v>1120</v>
      </c>
    </row>
    <row r="1474" spans="1:6" x14ac:dyDescent="0.35">
      <c r="A1474" s="32">
        <f>+P!A1474</f>
        <v>44564</v>
      </c>
      <c r="B1474" s="20">
        <f t="shared" si="69"/>
        <v>2022</v>
      </c>
      <c r="C1474" s="20">
        <f t="shared" si="70"/>
        <v>1</v>
      </c>
      <c r="D1474" s="33">
        <f>+P!M1474</f>
        <v>0</v>
      </c>
      <c r="E1474" s="33">
        <f>+'P+C'!O1474</f>
        <v>1190</v>
      </c>
      <c r="F1474" s="124">
        <f t="shared" si="71"/>
        <v>1190</v>
      </c>
    </row>
    <row r="1475" spans="1:6" x14ac:dyDescent="0.35">
      <c r="A1475" s="32">
        <f>+P!A1475</f>
        <v>44565</v>
      </c>
      <c r="B1475" s="20">
        <f t="shared" si="69"/>
        <v>2022</v>
      </c>
      <c r="C1475" s="20">
        <f t="shared" si="70"/>
        <v>1</v>
      </c>
      <c r="D1475" s="33">
        <f>+P!M1475</f>
        <v>0</v>
      </c>
      <c r="E1475" s="33">
        <f>+'P+C'!O1475</f>
        <v>1260</v>
      </c>
      <c r="F1475" s="124">
        <f t="shared" si="71"/>
        <v>1260</v>
      </c>
    </row>
    <row r="1476" spans="1:6" x14ac:dyDescent="0.35">
      <c r="A1476" s="32">
        <f>+P!A1476</f>
        <v>44566</v>
      </c>
      <c r="B1476" s="20">
        <f t="shared" si="69"/>
        <v>2022</v>
      </c>
      <c r="C1476" s="20">
        <f t="shared" si="70"/>
        <v>1</v>
      </c>
      <c r="D1476" s="33">
        <f>+P!M1476</f>
        <v>0</v>
      </c>
      <c r="E1476" s="33">
        <f>+'P+C'!O1476</f>
        <v>1410</v>
      </c>
      <c r="F1476" s="124">
        <f t="shared" si="71"/>
        <v>1410</v>
      </c>
    </row>
    <row r="1477" spans="1:6" x14ac:dyDescent="0.35">
      <c r="A1477" s="32">
        <f>+P!A1477</f>
        <v>44567</v>
      </c>
      <c r="B1477" s="20">
        <f t="shared" si="69"/>
        <v>2022</v>
      </c>
      <c r="C1477" s="20">
        <f t="shared" si="70"/>
        <v>1</v>
      </c>
      <c r="D1477" s="33">
        <f>+P!M1477</f>
        <v>0</v>
      </c>
      <c r="E1477" s="33">
        <f>+'P+C'!O1477</f>
        <v>1260</v>
      </c>
      <c r="F1477" s="124">
        <f t="shared" si="71"/>
        <v>1260</v>
      </c>
    </row>
    <row r="1478" spans="1:6" x14ac:dyDescent="0.35">
      <c r="A1478" s="32">
        <f>+P!A1478</f>
        <v>44568</v>
      </c>
      <c r="B1478" s="20">
        <f t="shared" si="69"/>
        <v>2022</v>
      </c>
      <c r="C1478" s="20">
        <f t="shared" si="70"/>
        <v>1</v>
      </c>
      <c r="D1478" s="33">
        <f>+P!M1478</f>
        <v>0</v>
      </c>
      <c r="E1478" s="33">
        <f>+'P+C'!O1478</f>
        <v>1040</v>
      </c>
      <c r="F1478" s="124">
        <f t="shared" si="71"/>
        <v>1040</v>
      </c>
    </row>
    <row r="1479" spans="1:6" x14ac:dyDescent="0.35">
      <c r="A1479" s="32">
        <f>+P!A1479</f>
        <v>44569</v>
      </c>
      <c r="B1479" s="20">
        <f t="shared" si="69"/>
        <v>2022</v>
      </c>
      <c r="C1479" s="20">
        <f t="shared" si="70"/>
        <v>1</v>
      </c>
      <c r="D1479" s="33">
        <f>+P!M1479</f>
        <v>0</v>
      </c>
      <c r="E1479" s="33">
        <f>+'P+C'!O1479</f>
        <v>930</v>
      </c>
      <c r="F1479" s="124">
        <f t="shared" si="71"/>
        <v>930</v>
      </c>
    </row>
    <row r="1480" spans="1:6" x14ac:dyDescent="0.35">
      <c r="A1480" s="32">
        <f>+P!A1480</f>
        <v>44570</v>
      </c>
      <c r="B1480" s="20">
        <f t="shared" si="69"/>
        <v>2022</v>
      </c>
      <c r="C1480" s="20">
        <f t="shared" si="70"/>
        <v>1</v>
      </c>
      <c r="D1480" s="33">
        <f>+P!M1480</f>
        <v>0</v>
      </c>
      <c r="E1480" s="33">
        <f>+'P+C'!O1480</f>
        <v>960</v>
      </c>
      <c r="F1480" s="124">
        <f t="shared" si="71"/>
        <v>960</v>
      </c>
    </row>
    <row r="1481" spans="1:6" x14ac:dyDescent="0.35">
      <c r="A1481" s="32">
        <f>+P!A1481</f>
        <v>44571</v>
      </c>
      <c r="B1481" s="20">
        <f t="shared" si="69"/>
        <v>2022</v>
      </c>
      <c r="C1481" s="20">
        <f t="shared" si="70"/>
        <v>1</v>
      </c>
      <c r="D1481" s="33">
        <f>+P!M1481</f>
        <v>0</v>
      </c>
      <c r="E1481" s="33">
        <f>+'P+C'!O1481</f>
        <v>960</v>
      </c>
      <c r="F1481" s="124">
        <f t="shared" si="71"/>
        <v>960</v>
      </c>
    </row>
    <row r="1482" spans="1:6" x14ac:dyDescent="0.35">
      <c r="A1482" s="32">
        <f>+P!A1482</f>
        <v>44572</v>
      </c>
      <c r="B1482" s="20">
        <f t="shared" si="69"/>
        <v>2022</v>
      </c>
      <c r="C1482" s="20">
        <f t="shared" si="70"/>
        <v>1</v>
      </c>
      <c r="D1482" s="33">
        <f>+P!M1482</f>
        <v>0</v>
      </c>
      <c r="E1482" s="33">
        <f>+'P+C'!O1482</f>
        <v>980</v>
      </c>
      <c r="F1482" s="124">
        <f t="shared" si="71"/>
        <v>980</v>
      </c>
    </row>
    <row r="1483" spans="1:6" x14ac:dyDescent="0.35">
      <c r="A1483" s="32">
        <f>+P!A1483</f>
        <v>44573</v>
      </c>
      <c r="B1483" s="20">
        <f t="shared" si="69"/>
        <v>2022</v>
      </c>
      <c r="C1483" s="20">
        <f t="shared" si="70"/>
        <v>1</v>
      </c>
      <c r="D1483" s="33">
        <f>+P!M1483</f>
        <v>0</v>
      </c>
      <c r="E1483" s="33">
        <f>+'P+C'!O1483</f>
        <v>1110</v>
      </c>
      <c r="F1483" s="124">
        <f t="shared" si="71"/>
        <v>1110</v>
      </c>
    </row>
    <row r="1484" spans="1:6" x14ac:dyDescent="0.35">
      <c r="A1484" s="32">
        <f>+P!A1484</f>
        <v>44574</v>
      </c>
      <c r="B1484" s="20">
        <f t="shared" si="69"/>
        <v>2022</v>
      </c>
      <c r="C1484" s="20">
        <f t="shared" si="70"/>
        <v>1</v>
      </c>
      <c r="D1484" s="33">
        <f>+P!M1484</f>
        <v>0</v>
      </c>
      <c r="E1484" s="33">
        <f>+'P+C'!O1484</f>
        <v>780</v>
      </c>
      <c r="F1484" s="124">
        <f t="shared" si="71"/>
        <v>780</v>
      </c>
    </row>
    <row r="1485" spans="1:6" x14ac:dyDescent="0.35">
      <c r="A1485" s="32">
        <f>+P!A1485</f>
        <v>44575</v>
      </c>
      <c r="B1485" s="20">
        <f t="shared" si="69"/>
        <v>2022</v>
      </c>
      <c r="C1485" s="20">
        <f t="shared" si="70"/>
        <v>1</v>
      </c>
      <c r="D1485" s="33">
        <f>+P!M1485</f>
        <v>0</v>
      </c>
      <c r="E1485" s="33">
        <f>+'P+C'!O1485</f>
        <v>1020</v>
      </c>
      <c r="F1485" s="124">
        <f t="shared" si="71"/>
        <v>1020</v>
      </c>
    </row>
    <row r="1486" spans="1:6" x14ac:dyDescent="0.35">
      <c r="A1486" s="32">
        <f>+P!A1486</f>
        <v>44576</v>
      </c>
      <c r="B1486" s="20">
        <f t="shared" si="69"/>
        <v>2022</v>
      </c>
      <c r="C1486" s="20">
        <f t="shared" si="70"/>
        <v>1</v>
      </c>
      <c r="D1486" s="33">
        <f>+P!M1486</f>
        <v>0</v>
      </c>
      <c r="E1486" s="33">
        <f>+'P+C'!O1486</f>
        <v>1030</v>
      </c>
      <c r="F1486" s="124">
        <f t="shared" si="71"/>
        <v>1030</v>
      </c>
    </row>
    <row r="1487" spans="1:6" x14ac:dyDescent="0.35">
      <c r="A1487" s="32">
        <f>+P!A1487</f>
        <v>44577</v>
      </c>
      <c r="B1487" s="20">
        <f t="shared" si="69"/>
        <v>2022</v>
      </c>
      <c r="C1487" s="20">
        <f t="shared" si="70"/>
        <v>1</v>
      </c>
      <c r="D1487" s="33">
        <f>+P!M1487</f>
        <v>0</v>
      </c>
      <c r="E1487" s="33">
        <f>+'P+C'!O1487</f>
        <v>1150</v>
      </c>
      <c r="F1487" s="124">
        <f t="shared" si="71"/>
        <v>1150</v>
      </c>
    </row>
    <row r="1488" spans="1:6" x14ac:dyDescent="0.35">
      <c r="A1488" s="32">
        <f>+P!A1488</f>
        <v>44578</v>
      </c>
      <c r="B1488" s="20">
        <f t="shared" si="69"/>
        <v>2022</v>
      </c>
      <c r="C1488" s="20">
        <f t="shared" si="70"/>
        <v>1</v>
      </c>
      <c r="D1488" s="33">
        <f>+P!M1488</f>
        <v>0</v>
      </c>
      <c r="E1488" s="33">
        <f>+'P+C'!O1488</f>
        <v>1070</v>
      </c>
      <c r="F1488" s="124">
        <f t="shared" si="71"/>
        <v>1070</v>
      </c>
    </row>
    <row r="1489" spans="1:6" x14ac:dyDescent="0.35">
      <c r="A1489" s="32">
        <f>+P!A1489</f>
        <v>44579</v>
      </c>
      <c r="B1489" s="20">
        <f t="shared" si="69"/>
        <v>2022</v>
      </c>
      <c r="C1489" s="20">
        <f t="shared" si="70"/>
        <v>1</v>
      </c>
      <c r="D1489" s="33">
        <f>+P!M1489</f>
        <v>0</v>
      </c>
      <c r="E1489" s="33">
        <f>+'P+C'!O1489</f>
        <v>960</v>
      </c>
      <c r="F1489" s="124">
        <f t="shared" si="71"/>
        <v>960</v>
      </c>
    </row>
    <row r="1490" spans="1:6" x14ac:dyDescent="0.35">
      <c r="A1490" s="32">
        <f>+P!A1490</f>
        <v>44580</v>
      </c>
      <c r="B1490" s="20">
        <f t="shared" si="69"/>
        <v>2022</v>
      </c>
      <c r="C1490" s="20">
        <f t="shared" si="70"/>
        <v>1</v>
      </c>
      <c r="D1490" s="33">
        <f>+P!M1490</f>
        <v>0</v>
      </c>
      <c r="E1490" s="33">
        <f>+'P+C'!O1490</f>
        <v>980</v>
      </c>
      <c r="F1490" s="124">
        <f t="shared" si="71"/>
        <v>980</v>
      </c>
    </row>
    <row r="1491" spans="1:6" x14ac:dyDescent="0.35">
      <c r="A1491" s="32">
        <f>+P!A1491</f>
        <v>44581</v>
      </c>
      <c r="B1491" s="20">
        <f t="shared" si="69"/>
        <v>2022</v>
      </c>
      <c r="C1491" s="20">
        <f t="shared" si="70"/>
        <v>1</v>
      </c>
      <c r="D1491" s="33">
        <f>+P!M1491</f>
        <v>0</v>
      </c>
      <c r="E1491" s="33">
        <f>+'P+C'!O1491</f>
        <v>1150</v>
      </c>
      <c r="F1491" s="124">
        <f t="shared" si="71"/>
        <v>1150</v>
      </c>
    </row>
    <row r="1492" spans="1:6" x14ac:dyDescent="0.35">
      <c r="A1492" s="32">
        <f>+P!A1492</f>
        <v>44582</v>
      </c>
      <c r="B1492" s="20">
        <f t="shared" si="69"/>
        <v>2022</v>
      </c>
      <c r="C1492" s="20">
        <f t="shared" si="70"/>
        <v>1</v>
      </c>
      <c r="D1492" s="33">
        <f>+P!M1492</f>
        <v>0</v>
      </c>
      <c r="E1492" s="33">
        <f>+'P+C'!O1492</f>
        <v>1100</v>
      </c>
      <c r="F1492" s="124">
        <f t="shared" si="71"/>
        <v>1100</v>
      </c>
    </row>
    <row r="1493" spans="1:6" x14ac:dyDescent="0.35">
      <c r="A1493" s="32">
        <f>+P!A1493</f>
        <v>44583</v>
      </c>
      <c r="B1493" s="20">
        <f t="shared" si="69"/>
        <v>2022</v>
      </c>
      <c r="C1493" s="20">
        <f t="shared" si="70"/>
        <v>1</v>
      </c>
      <c r="D1493" s="33">
        <f>+P!M1493</f>
        <v>0</v>
      </c>
      <c r="E1493" s="33">
        <f>+'P+C'!O1493</f>
        <v>930</v>
      </c>
      <c r="F1493" s="124">
        <f t="shared" si="71"/>
        <v>930</v>
      </c>
    </row>
    <row r="1494" spans="1:6" x14ac:dyDescent="0.35">
      <c r="A1494" s="32">
        <f>+P!A1494</f>
        <v>44584</v>
      </c>
      <c r="B1494" s="20">
        <f t="shared" si="69"/>
        <v>2022</v>
      </c>
      <c r="C1494" s="20">
        <f t="shared" si="70"/>
        <v>1</v>
      </c>
      <c r="D1494" s="33">
        <f>+P!M1494</f>
        <v>0</v>
      </c>
      <c r="E1494" s="33">
        <f>+'P+C'!O1494</f>
        <v>810</v>
      </c>
      <c r="F1494" s="124">
        <f t="shared" si="71"/>
        <v>810</v>
      </c>
    </row>
    <row r="1495" spans="1:6" x14ac:dyDescent="0.35">
      <c r="A1495" s="32">
        <f>+P!A1495</f>
        <v>44585</v>
      </c>
      <c r="B1495" s="20">
        <f t="shared" si="69"/>
        <v>2022</v>
      </c>
      <c r="C1495" s="20">
        <f t="shared" si="70"/>
        <v>1</v>
      </c>
      <c r="D1495" s="33">
        <f>+P!M1495</f>
        <v>0</v>
      </c>
      <c r="E1495" s="33">
        <f>+'P+C'!O1495</f>
        <v>830</v>
      </c>
      <c r="F1495" s="124">
        <f t="shared" si="71"/>
        <v>830</v>
      </c>
    </row>
    <row r="1496" spans="1:6" x14ac:dyDescent="0.35">
      <c r="A1496" s="32">
        <f>+P!A1496</f>
        <v>44586</v>
      </c>
      <c r="B1496" s="20">
        <f t="shared" si="69"/>
        <v>2022</v>
      </c>
      <c r="C1496" s="20">
        <f t="shared" si="70"/>
        <v>1</v>
      </c>
      <c r="D1496" s="33">
        <f>+P!M1496</f>
        <v>0</v>
      </c>
      <c r="E1496" s="33">
        <f>+'P+C'!O1496</f>
        <v>870</v>
      </c>
      <c r="F1496" s="124">
        <f t="shared" si="71"/>
        <v>870</v>
      </c>
    </row>
    <row r="1497" spans="1:6" x14ac:dyDescent="0.35">
      <c r="A1497" s="32">
        <f>+P!A1497</f>
        <v>44587</v>
      </c>
      <c r="B1497" s="20">
        <f t="shared" si="69"/>
        <v>2022</v>
      </c>
      <c r="C1497" s="20">
        <f t="shared" si="70"/>
        <v>1</v>
      </c>
      <c r="D1497" s="33">
        <f>+P!M1497</f>
        <v>0</v>
      </c>
      <c r="E1497" s="33">
        <f>+'P+C'!O1497</f>
        <v>1000</v>
      </c>
      <c r="F1497" s="124">
        <f t="shared" si="71"/>
        <v>1000</v>
      </c>
    </row>
    <row r="1498" spans="1:6" x14ac:dyDescent="0.35">
      <c r="A1498" s="32">
        <f>+P!A1498</f>
        <v>44588</v>
      </c>
      <c r="B1498" s="20">
        <f t="shared" si="69"/>
        <v>2022</v>
      </c>
      <c r="C1498" s="20">
        <f t="shared" si="70"/>
        <v>1</v>
      </c>
      <c r="D1498" s="33">
        <f>+P!M1498</f>
        <v>0</v>
      </c>
      <c r="E1498" s="33">
        <f>+'P+C'!O1498</f>
        <v>960</v>
      </c>
      <c r="F1498" s="124">
        <f t="shared" si="71"/>
        <v>960</v>
      </c>
    </row>
    <row r="1499" spans="1:6" x14ac:dyDescent="0.35">
      <c r="A1499" s="32">
        <f>+P!A1499</f>
        <v>44589</v>
      </c>
      <c r="B1499" s="20">
        <f t="shared" si="69"/>
        <v>2022</v>
      </c>
      <c r="C1499" s="20">
        <f t="shared" si="70"/>
        <v>1</v>
      </c>
      <c r="D1499" s="33">
        <f>+P!M1499</f>
        <v>0</v>
      </c>
      <c r="E1499" s="33">
        <f>+'P+C'!O1499</f>
        <v>980</v>
      </c>
      <c r="F1499" s="124">
        <f t="shared" si="71"/>
        <v>980</v>
      </c>
    </row>
    <row r="1500" spans="1:6" x14ac:dyDescent="0.35">
      <c r="A1500" s="32">
        <f>+P!A1500</f>
        <v>44590</v>
      </c>
      <c r="B1500" s="20">
        <f t="shared" si="69"/>
        <v>2022</v>
      </c>
      <c r="C1500" s="20">
        <f t="shared" si="70"/>
        <v>1</v>
      </c>
      <c r="D1500" s="33">
        <f>+P!M1500</f>
        <v>0</v>
      </c>
      <c r="E1500" s="33">
        <f>+'P+C'!O1500</f>
        <v>860</v>
      </c>
      <c r="F1500" s="124">
        <f t="shared" si="71"/>
        <v>860</v>
      </c>
    </row>
    <row r="1501" spans="1:6" x14ac:dyDescent="0.35">
      <c r="A1501" s="32">
        <f>+P!A1501</f>
        <v>44591</v>
      </c>
      <c r="B1501" s="20">
        <f t="shared" si="69"/>
        <v>2022</v>
      </c>
      <c r="C1501" s="20">
        <f t="shared" si="70"/>
        <v>1</v>
      </c>
      <c r="D1501" s="33">
        <f>+P!M1501</f>
        <v>0</v>
      </c>
      <c r="E1501" s="33">
        <f>+'P+C'!O1501</f>
        <v>860</v>
      </c>
      <c r="F1501" s="124">
        <f t="shared" si="71"/>
        <v>860</v>
      </c>
    </row>
    <row r="1502" spans="1:6" x14ac:dyDescent="0.35">
      <c r="A1502" s="32">
        <f>+P!A1502</f>
        <v>44592</v>
      </c>
      <c r="B1502" s="20">
        <f t="shared" si="69"/>
        <v>2022</v>
      </c>
      <c r="C1502" s="20">
        <f t="shared" si="70"/>
        <v>1</v>
      </c>
      <c r="D1502" s="33">
        <f>+P!M1502</f>
        <v>0</v>
      </c>
      <c r="E1502" s="33">
        <f>+'P+C'!O1502</f>
        <v>780</v>
      </c>
      <c r="F1502" s="124">
        <f t="shared" si="71"/>
        <v>780</v>
      </c>
    </row>
    <row r="1503" spans="1:6" x14ac:dyDescent="0.35">
      <c r="A1503" s="32">
        <f>+P!A1503</f>
        <v>44593</v>
      </c>
      <c r="B1503" s="20">
        <f t="shared" si="69"/>
        <v>2022</v>
      </c>
      <c r="C1503" s="20">
        <f t="shared" si="70"/>
        <v>2</v>
      </c>
      <c r="D1503" s="33">
        <f>+P!M1503</f>
        <v>0</v>
      </c>
      <c r="E1503" s="33">
        <f>+'P+C'!O1503</f>
        <v>10</v>
      </c>
      <c r="F1503" s="124">
        <f t="shared" si="71"/>
        <v>10</v>
      </c>
    </row>
    <row r="1504" spans="1:6" x14ac:dyDescent="0.35">
      <c r="A1504" s="32">
        <f>+P!A1504</f>
        <v>44594</v>
      </c>
      <c r="B1504" s="20">
        <f t="shared" si="69"/>
        <v>2022</v>
      </c>
      <c r="C1504" s="20">
        <f t="shared" si="70"/>
        <v>2</v>
      </c>
      <c r="D1504" s="33">
        <f>+P!M1504</f>
        <v>0</v>
      </c>
      <c r="E1504" s="33">
        <f>+'P+C'!O1504</f>
        <v>0</v>
      </c>
      <c r="F1504" s="124">
        <f t="shared" si="71"/>
        <v>0</v>
      </c>
    </row>
    <row r="1505" spans="1:6" x14ac:dyDescent="0.35">
      <c r="A1505" s="32">
        <f>+P!A1505</f>
        <v>44595</v>
      </c>
      <c r="B1505" s="20">
        <f t="shared" si="69"/>
        <v>2022</v>
      </c>
      <c r="C1505" s="20">
        <f t="shared" si="70"/>
        <v>2</v>
      </c>
      <c r="D1505" s="33">
        <f>+P!M1505</f>
        <v>0</v>
      </c>
      <c r="E1505" s="33">
        <f>+'P+C'!O1505</f>
        <v>0</v>
      </c>
      <c r="F1505" s="124">
        <f t="shared" si="71"/>
        <v>0</v>
      </c>
    </row>
    <row r="1506" spans="1:6" x14ac:dyDescent="0.35">
      <c r="A1506" s="32">
        <f>+P!A1506</f>
        <v>44596</v>
      </c>
      <c r="B1506" s="20">
        <f t="shared" ref="B1506:B1512" si="72">YEAR(A1506)</f>
        <v>2022</v>
      </c>
      <c r="C1506" s="20">
        <f t="shared" ref="C1506:C1512" si="73">MONTH(A1506)</f>
        <v>2</v>
      </c>
      <c r="D1506" s="33">
        <f>+P!M1506</f>
        <v>0</v>
      </c>
      <c r="E1506" s="33">
        <f>+'P+C'!O1506</f>
        <v>0</v>
      </c>
      <c r="F1506" s="124">
        <f t="shared" ref="F1506:F1512" si="74">MAX(0,+E1506-D1506)</f>
        <v>0</v>
      </c>
    </row>
    <row r="1507" spans="1:6" x14ac:dyDescent="0.35">
      <c r="A1507" s="32">
        <f>+P!A1507</f>
        <v>44597</v>
      </c>
      <c r="B1507" s="20">
        <f t="shared" si="72"/>
        <v>2022</v>
      </c>
      <c r="C1507" s="20">
        <f t="shared" si="73"/>
        <v>2</v>
      </c>
      <c r="D1507" s="33">
        <f>+P!M1507</f>
        <v>0</v>
      </c>
      <c r="E1507" s="33">
        <f>+'P+C'!O1507</f>
        <v>720</v>
      </c>
      <c r="F1507" s="124">
        <f t="shared" si="74"/>
        <v>720</v>
      </c>
    </row>
    <row r="1508" spans="1:6" x14ac:dyDescent="0.35">
      <c r="A1508" s="32">
        <f>+P!A1508</f>
        <v>44598</v>
      </c>
      <c r="B1508" s="20">
        <f t="shared" si="72"/>
        <v>2022</v>
      </c>
      <c r="C1508" s="20">
        <f t="shared" si="73"/>
        <v>2</v>
      </c>
      <c r="D1508" s="33">
        <f>+P!M1508</f>
        <v>0</v>
      </c>
      <c r="E1508" s="33">
        <f>+'P+C'!O1508</f>
        <v>680</v>
      </c>
      <c r="F1508" s="124">
        <f t="shared" si="74"/>
        <v>680</v>
      </c>
    </row>
    <row r="1509" spans="1:6" x14ac:dyDescent="0.35">
      <c r="A1509" s="32">
        <f>+P!A1509</f>
        <v>44599</v>
      </c>
      <c r="B1509" s="20">
        <f t="shared" si="72"/>
        <v>2022</v>
      </c>
      <c r="C1509" s="20">
        <f t="shared" si="73"/>
        <v>2</v>
      </c>
      <c r="D1509" s="33">
        <f>+P!M1509</f>
        <v>0</v>
      </c>
      <c r="E1509" s="33">
        <f>+'P+C'!O1509</f>
        <v>620</v>
      </c>
      <c r="F1509" s="124">
        <f t="shared" si="74"/>
        <v>620</v>
      </c>
    </row>
    <row r="1510" spans="1:6" x14ac:dyDescent="0.35">
      <c r="A1510" s="32">
        <f>+P!A1510</f>
        <v>44600</v>
      </c>
      <c r="B1510" s="20">
        <f t="shared" si="72"/>
        <v>2022</v>
      </c>
      <c r="C1510" s="20">
        <f t="shared" si="73"/>
        <v>2</v>
      </c>
      <c r="D1510" s="33">
        <f>+P!M1510</f>
        <v>0</v>
      </c>
      <c r="E1510" s="33">
        <f>+'P+C'!O1510</f>
        <v>840</v>
      </c>
      <c r="F1510" s="124">
        <f t="shared" si="74"/>
        <v>840</v>
      </c>
    </row>
    <row r="1511" spans="1:6" x14ac:dyDescent="0.35">
      <c r="A1511" s="32">
        <f>+P!A1511</f>
        <v>44601</v>
      </c>
      <c r="B1511" s="20">
        <f t="shared" si="72"/>
        <v>2022</v>
      </c>
      <c r="C1511" s="20">
        <f t="shared" si="73"/>
        <v>2</v>
      </c>
      <c r="D1511" s="33">
        <f>+P!M1511</f>
        <v>0</v>
      </c>
      <c r="E1511" s="33">
        <f>+'P+C'!O1511</f>
        <v>750</v>
      </c>
      <c r="F1511" s="124">
        <f t="shared" si="74"/>
        <v>750</v>
      </c>
    </row>
    <row r="1512" spans="1:6" x14ac:dyDescent="0.35">
      <c r="A1512" s="32">
        <f>+P!A1512</f>
        <v>44602</v>
      </c>
      <c r="B1512" s="20">
        <f t="shared" si="72"/>
        <v>2022</v>
      </c>
      <c r="C1512" s="20">
        <f t="shared" si="73"/>
        <v>2</v>
      </c>
      <c r="D1512" s="33">
        <f>+P!M1512</f>
        <v>0</v>
      </c>
      <c r="E1512" s="33">
        <f>+'P+C'!O1512</f>
        <v>850</v>
      </c>
      <c r="F1512" s="124">
        <f t="shared" si="74"/>
        <v>850</v>
      </c>
    </row>
    <row r="1513" spans="1:6" x14ac:dyDescent="0.35">
      <c r="A1513" s="32">
        <f>+P!A1513</f>
        <v>44603</v>
      </c>
      <c r="B1513" s="20">
        <f t="shared" ref="B1513" si="75">YEAR(A1513)</f>
        <v>2022</v>
      </c>
      <c r="C1513" s="20">
        <f t="shared" ref="C1513" si="76">MONTH(A1513)</f>
        <v>2</v>
      </c>
      <c r="D1513" s="33">
        <f>+P!M1513</f>
        <v>0</v>
      </c>
      <c r="E1513" s="33">
        <f>+'P+C'!O1513</f>
        <v>600</v>
      </c>
      <c r="F1513" s="124">
        <f t="shared" ref="F1513" si="77">MAX(0,+E1513-D1513)</f>
        <v>600</v>
      </c>
    </row>
    <row r="1514" spans="1:6" x14ac:dyDescent="0.35">
      <c r="A1514" s="32">
        <f>+P!A1514</f>
        <v>44604</v>
      </c>
      <c r="B1514" s="20">
        <f t="shared" ref="B1514:B1554" si="78">YEAR(A1514)</f>
        <v>2022</v>
      </c>
      <c r="C1514" s="20">
        <f t="shared" ref="C1514:C1554" si="79">MONTH(A1514)</f>
        <v>2</v>
      </c>
      <c r="D1514" s="33">
        <f>+P!M1514</f>
        <v>0</v>
      </c>
      <c r="E1514" s="33">
        <f>+'P+C'!O1514</f>
        <v>430</v>
      </c>
      <c r="F1514" s="124">
        <f t="shared" ref="F1514:F1554" si="80">MAX(0,+E1514-D1514)</f>
        <v>430</v>
      </c>
    </row>
    <row r="1515" spans="1:6" x14ac:dyDescent="0.35">
      <c r="A1515" s="32">
        <f>+P!A1515</f>
        <v>44605</v>
      </c>
      <c r="B1515" s="20">
        <f t="shared" si="78"/>
        <v>2022</v>
      </c>
      <c r="C1515" s="20">
        <f t="shared" si="79"/>
        <v>2</v>
      </c>
      <c r="D1515" s="33">
        <f>+P!M1515</f>
        <v>0</v>
      </c>
      <c r="E1515" s="33">
        <f>+'P+C'!O1515</f>
        <v>470</v>
      </c>
      <c r="F1515" s="124">
        <f t="shared" si="80"/>
        <v>470</v>
      </c>
    </row>
    <row r="1516" spans="1:6" x14ac:dyDescent="0.35">
      <c r="A1516" s="32">
        <f>+P!A1516</f>
        <v>44606</v>
      </c>
      <c r="B1516" s="20">
        <f t="shared" si="78"/>
        <v>2022</v>
      </c>
      <c r="C1516" s="20">
        <f t="shared" si="79"/>
        <v>2</v>
      </c>
      <c r="D1516" s="33">
        <f>+P!M1516</f>
        <v>0</v>
      </c>
      <c r="E1516" s="33">
        <f>+'P+C'!O1516</f>
        <v>600</v>
      </c>
      <c r="F1516" s="124">
        <f t="shared" si="80"/>
        <v>600</v>
      </c>
    </row>
    <row r="1517" spans="1:6" x14ac:dyDescent="0.35">
      <c r="A1517" s="32">
        <f>+P!A1517</f>
        <v>44607</v>
      </c>
      <c r="B1517" s="20">
        <f t="shared" si="78"/>
        <v>2022</v>
      </c>
      <c r="C1517" s="20">
        <f t="shared" si="79"/>
        <v>2</v>
      </c>
      <c r="D1517" s="33">
        <f>+P!M1517</f>
        <v>0</v>
      </c>
      <c r="E1517" s="33">
        <f>+'P+C'!O1517</f>
        <v>340</v>
      </c>
      <c r="F1517" s="124">
        <f t="shared" si="80"/>
        <v>340</v>
      </c>
    </row>
    <row r="1518" spans="1:6" x14ac:dyDescent="0.35">
      <c r="A1518" s="32">
        <f>+P!A1518</f>
        <v>44608</v>
      </c>
      <c r="B1518" s="20">
        <f t="shared" si="78"/>
        <v>2022</v>
      </c>
      <c r="C1518" s="20">
        <f t="shared" si="79"/>
        <v>2</v>
      </c>
      <c r="D1518" s="33">
        <f>+P!M1518</f>
        <v>0</v>
      </c>
      <c r="E1518" s="33">
        <f>+'P+C'!O1518</f>
        <v>670</v>
      </c>
      <c r="F1518" s="124">
        <f t="shared" si="80"/>
        <v>670</v>
      </c>
    </row>
    <row r="1519" spans="1:6" x14ac:dyDescent="0.35">
      <c r="A1519" s="32">
        <f>+P!A1519</f>
        <v>44609</v>
      </c>
      <c r="B1519" s="20">
        <f t="shared" si="78"/>
        <v>2022</v>
      </c>
      <c r="C1519" s="20">
        <f t="shared" si="79"/>
        <v>2</v>
      </c>
      <c r="D1519" s="33">
        <f>+P!M1519</f>
        <v>0</v>
      </c>
      <c r="E1519" s="33">
        <f>+'P+C'!O1519</f>
        <v>320</v>
      </c>
      <c r="F1519" s="124">
        <f t="shared" si="80"/>
        <v>320</v>
      </c>
    </row>
    <row r="1520" spans="1:6" x14ac:dyDescent="0.35">
      <c r="A1520" s="32">
        <f>+P!A1520</f>
        <v>44610</v>
      </c>
      <c r="B1520" s="20">
        <f t="shared" si="78"/>
        <v>2022</v>
      </c>
      <c r="C1520" s="20">
        <f t="shared" si="79"/>
        <v>2</v>
      </c>
      <c r="D1520" s="33">
        <f>+P!M1520</f>
        <v>0</v>
      </c>
      <c r="E1520" s="33">
        <f>+'P+C'!O1520</f>
        <v>490</v>
      </c>
      <c r="F1520" s="124">
        <f t="shared" si="80"/>
        <v>490</v>
      </c>
    </row>
    <row r="1521" spans="1:6" x14ac:dyDescent="0.35">
      <c r="A1521" s="32">
        <f>+P!A1521</f>
        <v>44611</v>
      </c>
      <c r="B1521" s="20">
        <f t="shared" si="78"/>
        <v>2022</v>
      </c>
      <c r="C1521" s="20">
        <f t="shared" si="79"/>
        <v>2</v>
      </c>
      <c r="D1521" s="33">
        <f>+P!M1521</f>
        <v>0</v>
      </c>
      <c r="E1521" s="33">
        <f>+'P+C'!O1521</f>
        <v>240</v>
      </c>
      <c r="F1521" s="124">
        <f t="shared" si="80"/>
        <v>240</v>
      </c>
    </row>
    <row r="1522" spans="1:6" x14ac:dyDescent="0.35">
      <c r="A1522" s="32">
        <f>+P!A1522</f>
        <v>44612</v>
      </c>
      <c r="B1522" s="20">
        <f t="shared" si="78"/>
        <v>2022</v>
      </c>
      <c r="C1522" s="20">
        <f t="shared" si="79"/>
        <v>2</v>
      </c>
      <c r="D1522" s="33">
        <f>+P!M1522</f>
        <v>0</v>
      </c>
      <c r="E1522" s="33">
        <f>+'P+C'!O1522</f>
        <v>110</v>
      </c>
      <c r="F1522" s="124">
        <f t="shared" si="80"/>
        <v>110</v>
      </c>
    </row>
    <row r="1523" spans="1:6" x14ac:dyDescent="0.35">
      <c r="A1523" s="32">
        <f>+P!A1523</f>
        <v>44613</v>
      </c>
      <c r="B1523" s="20">
        <f t="shared" si="78"/>
        <v>2022</v>
      </c>
      <c r="C1523" s="20">
        <f t="shared" si="79"/>
        <v>2</v>
      </c>
      <c r="D1523" s="33">
        <f>+P!M1523</f>
        <v>0</v>
      </c>
      <c r="E1523" s="33">
        <f>+'P+C'!O1523</f>
        <v>0</v>
      </c>
      <c r="F1523" s="124">
        <f t="shared" si="80"/>
        <v>0</v>
      </c>
    </row>
    <row r="1524" spans="1:6" x14ac:dyDescent="0.35">
      <c r="A1524" s="32">
        <f>+P!A1524</f>
        <v>44614</v>
      </c>
      <c r="B1524" s="20">
        <f t="shared" si="78"/>
        <v>2022</v>
      </c>
      <c r="C1524" s="20">
        <f t="shared" si="79"/>
        <v>2</v>
      </c>
      <c r="D1524" s="33">
        <f>+P!M1524</f>
        <v>0</v>
      </c>
      <c r="E1524" s="33">
        <f>+'P+C'!O1524</f>
        <v>60</v>
      </c>
      <c r="F1524" s="124">
        <f t="shared" si="80"/>
        <v>60</v>
      </c>
    </row>
    <row r="1525" spans="1:6" x14ac:dyDescent="0.35">
      <c r="A1525" s="32">
        <f>+P!A1525</f>
        <v>44615</v>
      </c>
      <c r="B1525" s="20">
        <f t="shared" si="78"/>
        <v>2022</v>
      </c>
      <c r="C1525" s="20">
        <f t="shared" si="79"/>
        <v>2</v>
      </c>
      <c r="D1525" s="33">
        <f>+P!M1525</f>
        <v>0</v>
      </c>
      <c r="E1525" s="33">
        <f>+'P+C'!O1525</f>
        <v>120</v>
      </c>
      <c r="F1525" s="124">
        <f t="shared" si="80"/>
        <v>120</v>
      </c>
    </row>
    <row r="1526" spans="1:6" x14ac:dyDescent="0.35">
      <c r="A1526" s="32">
        <f>+P!A1526</f>
        <v>44616</v>
      </c>
      <c r="B1526" s="20">
        <f t="shared" si="78"/>
        <v>2022</v>
      </c>
      <c r="C1526" s="20">
        <f t="shared" si="79"/>
        <v>2</v>
      </c>
      <c r="D1526" s="33">
        <f>+P!M1526</f>
        <v>0</v>
      </c>
      <c r="E1526" s="33">
        <f>+'P+C'!O1526</f>
        <v>250</v>
      </c>
      <c r="F1526" s="124">
        <f t="shared" si="80"/>
        <v>250</v>
      </c>
    </row>
    <row r="1527" spans="1:6" x14ac:dyDescent="0.35">
      <c r="A1527" s="32">
        <f>+P!A1527</f>
        <v>44617</v>
      </c>
      <c r="B1527" s="20">
        <f t="shared" si="78"/>
        <v>2022</v>
      </c>
      <c r="C1527" s="20">
        <f t="shared" si="79"/>
        <v>2</v>
      </c>
      <c r="D1527" s="33">
        <f>+P!M1527</f>
        <v>0</v>
      </c>
      <c r="E1527" s="33">
        <f>+'P+C'!O1527</f>
        <v>520</v>
      </c>
      <c r="F1527" s="124">
        <f t="shared" si="80"/>
        <v>520</v>
      </c>
    </row>
    <row r="1528" spans="1:6" x14ac:dyDescent="0.35">
      <c r="A1528" s="32">
        <f>+P!A1528</f>
        <v>44618</v>
      </c>
      <c r="B1528" s="20">
        <f t="shared" si="78"/>
        <v>2022</v>
      </c>
      <c r="C1528" s="20">
        <f t="shared" si="79"/>
        <v>2</v>
      </c>
      <c r="D1528" s="33">
        <f>+P!M1528</f>
        <v>0</v>
      </c>
      <c r="E1528" s="33">
        <f>+'P+C'!O1528</f>
        <v>370</v>
      </c>
      <c r="F1528" s="124">
        <f t="shared" si="80"/>
        <v>370</v>
      </c>
    </row>
    <row r="1529" spans="1:6" x14ac:dyDescent="0.35">
      <c r="A1529" s="32">
        <f>+P!A1529</f>
        <v>44619</v>
      </c>
      <c r="B1529" s="20">
        <f t="shared" si="78"/>
        <v>2022</v>
      </c>
      <c r="C1529" s="20">
        <f t="shared" si="79"/>
        <v>2</v>
      </c>
      <c r="D1529" s="33">
        <f>+P!M1529</f>
        <v>0</v>
      </c>
      <c r="E1529" s="33">
        <f>+'P+C'!O1529</f>
        <v>240</v>
      </c>
      <c r="F1529" s="124">
        <f t="shared" si="80"/>
        <v>240</v>
      </c>
    </row>
    <row r="1530" spans="1:6" x14ac:dyDescent="0.35">
      <c r="A1530" s="32">
        <f>+P!A1530</f>
        <v>44620</v>
      </c>
      <c r="B1530" s="20">
        <f t="shared" si="78"/>
        <v>2022</v>
      </c>
      <c r="C1530" s="20">
        <f t="shared" si="79"/>
        <v>2</v>
      </c>
      <c r="D1530" s="33">
        <f>+P!M1530</f>
        <v>0</v>
      </c>
      <c r="E1530" s="33">
        <f>+'P+C'!O1530</f>
        <v>70</v>
      </c>
      <c r="F1530" s="124">
        <f t="shared" si="80"/>
        <v>70</v>
      </c>
    </row>
    <row r="1531" spans="1:6" x14ac:dyDescent="0.35">
      <c r="A1531" s="32">
        <f>+P!A1531</f>
        <v>44621</v>
      </c>
      <c r="B1531" s="20">
        <f t="shared" si="78"/>
        <v>2022</v>
      </c>
      <c r="C1531" s="20">
        <f t="shared" si="79"/>
        <v>3</v>
      </c>
      <c r="D1531" s="33">
        <f>+P!M1531</f>
        <v>0</v>
      </c>
      <c r="E1531" s="33">
        <f>+'P+C'!O1531</f>
        <v>0</v>
      </c>
      <c r="F1531" s="124">
        <f t="shared" si="80"/>
        <v>0</v>
      </c>
    </row>
    <row r="1532" spans="1:6" x14ac:dyDescent="0.35">
      <c r="A1532" s="32">
        <f>+P!A1532</f>
        <v>44622</v>
      </c>
      <c r="B1532" s="20">
        <f t="shared" si="78"/>
        <v>2022</v>
      </c>
      <c r="C1532" s="20">
        <f t="shared" si="79"/>
        <v>3</v>
      </c>
      <c r="D1532" s="33">
        <f>+P!M1532</f>
        <v>0</v>
      </c>
      <c r="E1532" s="33">
        <f>+'P+C'!O1532</f>
        <v>0</v>
      </c>
      <c r="F1532" s="124">
        <f t="shared" si="80"/>
        <v>0</v>
      </c>
    </row>
    <row r="1533" spans="1:6" x14ac:dyDescent="0.35">
      <c r="A1533" s="32">
        <f>+P!A1533</f>
        <v>44623</v>
      </c>
      <c r="B1533" s="20">
        <f t="shared" si="78"/>
        <v>2022</v>
      </c>
      <c r="C1533" s="20">
        <f t="shared" si="79"/>
        <v>3</v>
      </c>
      <c r="D1533" s="33">
        <f>+P!M1533</f>
        <v>0</v>
      </c>
      <c r="E1533" s="33">
        <f>+'P+C'!O1533</f>
        <v>0</v>
      </c>
      <c r="F1533" s="124">
        <f t="shared" si="80"/>
        <v>0</v>
      </c>
    </row>
    <row r="1534" spans="1:6" x14ac:dyDescent="0.35">
      <c r="A1534" s="32">
        <f>+P!A1534</f>
        <v>44624</v>
      </c>
      <c r="B1534" s="20">
        <f t="shared" si="78"/>
        <v>2022</v>
      </c>
      <c r="C1534" s="20">
        <f t="shared" si="79"/>
        <v>3</v>
      </c>
      <c r="D1534" s="33">
        <f>+P!M1534</f>
        <v>40</v>
      </c>
      <c r="E1534" s="33">
        <f>+'P+C'!O1534</f>
        <v>0</v>
      </c>
      <c r="F1534" s="124">
        <f t="shared" si="80"/>
        <v>0</v>
      </c>
    </row>
    <row r="1535" spans="1:6" x14ac:dyDescent="0.35">
      <c r="A1535" s="32">
        <f>+P!A1535</f>
        <v>44625</v>
      </c>
      <c r="B1535" s="20">
        <f t="shared" si="78"/>
        <v>2022</v>
      </c>
      <c r="C1535" s="20">
        <f t="shared" si="79"/>
        <v>3</v>
      </c>
      <c r="D1535" s="33">
        <f>+P!M1535</f>
        <v>30</v>
      </c>
      <c r="E1535" s="33">
        <f>+'P+C'!O1535</f>
        <v>0</v>
      </c>
      <c r="F1535" s="124">
        <f t="shared" si="80"/>
        <v>0</v>
      </c>
    </row>
    <row r="1536" spans="1:6" x14ac:dyDescent="0.35">
      <c r="A1536" s="32">
        <f>+P!A1536</f>
        <v>44626</v>
      </c>
      <c r="B1536" s="20">
        <f t="shared" si="78"/>
        <v>2022</v>
      </c>
      <c r="C1536" s="20">
        <f t="shared" si="79"/>
        <v>3</v>
      </c>
      <c r="D1536" s="33">
        <f>+P!M1536</f>
        <v>240</v>
      </c>
      <c r="E1536" s="33">
        <f>+'P+C'!O1536</f>
        <v>70</v>
      </c>
      <c r="F1536" s="124">
        <f t="shared" si="80"/>
        <v>0</v>
      </c>
    </row>
    <row r="1537" spans="1:6" x14ac:dyDescent="0.35">
      <c r="A1537" s="32">
        <f>+P!A1537</f>
        <v>44627</v>
      </c>
      <c r="B1537" s="20">
        <f t="shared" si="78"/>
        <v>2022</v>
      </c>
      <c r="C1537" s="20">
        <f t="shared" si="79"/>
        <v>3</v>
      </c>
      <c r="D1537" s="33">
        <f>+P!M1537</f>
        <v>260</v>
      </c>
      <c r="E1537" s="33">
        <f>+'P+C'!O1537</f>
        <v>140</v>
      </c>
      <c r="F1537" s="124">
        <f t="shared" si="80"/>
        <v>0</v>
      </c>
    </row>
    <row r="1538" spans="1:6" x14ac:dyDescent="0.35">
      <c r="A1538" s="32">
        <f>+P!A1538</f>
        <v>44628</v>
      </c>
      <c r="B1538" s="20">
        <f t="shared" si="78"/>
        <v>2022</v>
      </c>
      <c r="C1538" s="20">
        <f t="shared" si="79"/>
        <v>3</v>
      </c>
      <c r="D1538" s="33">
        <f>+P!M1538</f>
        <v>250</v>
      </c>
      <c r="E1538" s="33">
        <f>+'P+C'!O1538</f>
        <v>190</v>
      </c>
      <c r="F1538" s="124">
        <f t="shared" si="80"/>
        <v>0</v>
      </c>
    </row>
    <row r="1539" spans="1:6" x14ac:dyDescent="0.35">
      <c r="A1539" s="32">
        <f>+P!A1539</f>
        <v>44629</v>
      </c>
      <c r="B1539" s="20">
        <f t="shared" si="78"/>
        <v>2022</v>
      </c>
      <c r="C1539" s="20">
        <f t="shared" si="79"/>
        <v>3</v>
      </c>
      <c r="D1539" s="33">
        <f>+P!M1539</f>
        <v>270</v>
      </c>
      <c r="E1539" s="33">
        <f>+'P+C'!O1539</f>
        <v>160</v>
      </c>
      <c r="F1539" s="124">
        <f t="shared" si="80"/>
        <v>0</v>
      </c>
    </row>
    <row r="1540" spans="1:6" x14ac:dyDescent="0.35">
      <c r="A1540" s="32">
        <f>+P!A1540</f>
        <v>44630</v>
      </c>
      <c r="B1540" s="20">
        <f t="shared" si="78"/>
        <v>2022</v>
      </c>
      <c r="C1540" s="20">
        <f t="shared" si="79"/>
        <v>3</v>
      </c>
      <c r="D1540" s="33">
        <f>+P!M1540</f>
        <v>250</v>
      </c>
      <c r="E1540" s="33">
        <f>+'P+C'!O1540</f>
        <v>80</v>
      </c>
      <c r="F1540" s="124">
        <f t="shared" si="80"/>
        <v>0</v>
      </c>
    </row>
    <row r="1541" spans="1:6" x14ac:dyDescent="0.35">
      <c r="A1541" s="32">
        <f>+P!A1541</f>
        <v>44631</v>
      </c>
      <c r="B1541" s="20">
        <f t="shared" si="78"/>
        <v>2022</v>
      </c>
      <c r="C1541" s="20">
        <f t="shared" si="79"/>
        <v>3</v>
      </c>
      <c r="D1541" s="33">
        <f>+P!M1541</f>
        <v>390</v>
      </c>
      <c r="E1541" s="33">
        <f>+'P+C'!O1541</f>
        <v>160</v>
      </c>
      <c r="F1541" s="124">
        <f t="shared" si="80"/>
        <v>0</v>
      </c>
    </row>
    <row r="1542" spans="1:6" x14ac:dyDescent="0.35">
      <c r="A1542" s="32">
        <f>+P!A1542</f>
        <v>44632</v>
      </c>
      <c r="B1542" s="20">
        <f t="shared" si="78"/>
        <v>2022</v>
      </c>
      <c r="C1542" s="20">
        <f t="shared" si="79"/>
        <v>3</v>
      </c>
      <c r="D1542" s="33">
        <f>+P!M1542</f>
        <v>30</v>
      </c>
      <c r="E1542" s="33">
        <f>+'P+C'!O1542</f>
        <v>90</v>
      </c>
      <c r="F1542" s="124">
        <f t="shared" si="80"/>
        <v>60</v>
      </c>
    </row>
    <row r="1543" spans="1:6" x14ac:dyDescent="0.35">
      <c r="A1543" s="32">
        <f>+P!A1543</f>
        <v>44633</v>
      </c>
      <c r="B1543" s="20">
        <f t="shared" si="78"/>
        <v>2022</v>
      </c>
      <c r="C1543" s="20">
        <f t="shared" si="79"/>
        <v>3</v>
      </c>
      <c r="D1543" s="33">
        <f>+P!M1543</f>
        <v>680</v>
      </c>
      <c r="E1543" s="33">
        <f>+'P+C'!O1543</f>
        <v>340</v>
      </c>
      <c r="F1543" s="124">
        <f t="shared" si="80"/>
        <v>0</v>
      </c>
    </row>
    <row r="1544" spans="1:6" x14ac:dyDescent="0.35">
      <c r="A1544" s="32">
        <f>+P!A1544</f>
        <v>44634</v>
      </c>
      <c r="B1544" s="20">
        <f t="shared" si="78"/>
        <v>2022</v>
      </c>
      <c r="C1544" s="20">
        <f t="shared" si="79"/>
        <v>3</v>
      </c>
      <c r="D1544" s="33">
        <f>+P!M1544</f>
        <v>730</v>
      </c>
      <c r="E1544" s="33">
        <f>+'P+C'!O1544</f>
        <v>210</v>
      </c>
      <c r="F1544" s="124">
        <f t="shared" si="80"/>
        <v>0</v>
      </c>
    </row>
    <row r="1545" spans="1:6" x14ac:dyDescent="0.35">
      <c r="A1545" s="32">
        <f>+P!A1545</f>
        <v>44635</v>
      </c>
      <c r="B1545" s="20">
        <f t="shared" si="78"/>
        <v>2022</v>
      </c>
      <c r="C1545" s="20">
        <f t="shared" si="79"/>
        <v>3</v>
      </c>
      <c r="D1545" s="33">
        <f>+P!M1545</f>
        <v>870</v>
      </c>
      <c r="E1545" s="33">
        <f>+'P+C'!O1545</f>
        <v>700</v>
      </c>
      <c r="F1545" s="124">
        <f t="shared" si="80"/>
        <v>0</v>
      </c>
    </row>
    <row r="1546" spans="1:6" x14ac:dyDescent="0.35">
      <c r="A1546" s="32">
        <f>+P!A1546</f>
        <v>44636</v>
      </c>
      <c r="B1546" s="20">
        <f t="shared" si="78"/>
        <v>2022</v>
      </c>
      <c r="C1546" s="20">
        <f t="shared" si="79"/>
        <v>3</v>
      </c>
      <c r="D1546" s="33">
        <f>+P!M1546</f>
        <v>680</v>
      </c>
      <c r="E1546" s="33">
        <f>+'P+C'!O1546</f>
        <v>220</v>
      </c>
      <c r="F1546" s="124">
        <f t="shared" si="80"/>
        <v>0</v>
      </c>
    </row>
    <row r="1547" spans="1:6" x14ac:dyDescent="0.35">
      <c r="A1547" s="32">
        <f>+P!A1547</f>
        <v>44637</v>
      </c>
      <c r="B1547" s="20">
        <f t="shared" si="78"/>
        <v>2022</v>
      </c>
      <c r="C1547" s="20">
        <f t="shared" si="79"/>
        <v>3</v>
      </c>
      <c r="D1547" s="33">
        <f>+P!M1547</f>
        <v>850</v>
      </c>
      <c r="E1547" s="33">
        <f>+'P+C'!O1547</f>
        <v>340</v>
      </c>
      <c r="F1547" s="124">
        <f t="shared" si="80"/>
        <v>0</v>
      </c>
    </row>
    <row r="1548" spans="1:6" x14ac:dyDescent="0.35">
      <c r="A1548" s="32">
        <f>+P!A1548</f>
        <v>44638</v>
      </c>
      <c r="B1548" s="20">
        <f t="shared" si="78"/>
        <v>2022</v>
      </c>
      <c r="C1548" s="20">
        <f t="shared" si="79"/>
        <v>3</v>
      </c>
      <c r="D1548" s="33">
        <f>+P!M1548</f>
        <v>820</v>
      </c>
      <c r="E1548" s="33">
        <f>+'P+C'!O1548</f>
        <v>420</v>
      </c>
      <c r="F1548" s="124">
        <f t="shared" si="80"/>
        <v>0</v>
      </c>
    </row>
    <row r="1549" spans="1:6" x14ac:dyDescent="0.35">
      <c r="A1549" s="32">
        <f>+P!A1549</f>
        <v>44639</v>
      </c>
      <c r="B1549" s="20">
        <f t="shared" si="78"/>
        <v>2022</v>
      </c>
      <c r="C1549" s="20">
        <f t="shared" si="79"/>
        <v>3</v>
      </c>
      <c r="D1549" s="33">
        <f>+P!M1549</f>
        <v>800</v>
      </c>
      <c r="E1549" s="33">
        <f>+'P+C'!O1549</f>
        <v>350</v>
      </c>
      <c r="F1549" s="124">
        <f t="shared" si="80"/>
        <v>0</v>
      </c>
    </row>
    <row r="1550" spans="1:6" x14ac:dyDescent="0.35">
      <c r="A1550" s="32">
        <f>+P!A1550</f>
        <v>44640</v>
      </c>
      <c r="B1550" s="20">
        <f t="shared" si="78"/>
        <v>2022</v>
      </c>
      <c r="C1550" s="20">
        <f t="shared" si="79"/>
        <v>3</v>
      </c>
      <c r="D1550" s="33">
        <f>+P!M1550</f>
        <v>740</v>
      </c>
      <c r="E1550" s="33">
        <f>+'P+C'!O1550</f>
        <v>280</v>
      </c>
      <c r="F1550" s="124">
        <f t="shared" si="80"/>
        <v>0</v>
      </c>
    </row>
    <row r="1551" spans="1:6" x14ac:dyDescent="0.35">
      <c r="A1551" s="32">
        <f>+P!A1551</f>
        <v>44641</v>
      </c>
      <c r="B1551" s="20">
        <f t="shared" si="78"/>
        <v>2022</v>
      </c>
      <c r="C1551" s="20">
        <f t="shared" si="79"/>
        <v>3</v>
      </c>
      <c r="D1551" s="33">
        <f>+P!M1551</f>
        <v>830</v>
      </c>
      <c r="E1551" s="33">
        <f>+'P+C'!O1551</f>
        <v>440</v>
      </c>
      <c r="F1551" s="124">
        <f t="shared" si="80"/>
        <v>0</v>
      </c>
    </row>
    <row r="1552" spans="1:6" x14ac:dyDescent="0.35">
      <c r="A1552" s="32">
        <f>+P!A1552</f>
        <v>44642</v>
      </c>
      <c r="B1552" s="20">
        <f t="shared" si="78"/>
        <v>2022</v>
      </c>
      <c r="C1552" s="20">
        <f t="shared" si="79"/>
        <v>3</v>
      </c>
      <c r="D1552" s="33">
        <f>+P!M1552</f>
        <v>810</v>
      </c>
      <c r="E1552" s="33">
        <f>+'P+C'!O1552</f>
        <v>350</v>
      </c>
      <c r="F1552" s="124">
        <f t="shared" si="80"/>
        <v>0</v>
      </c>
    </row>
    <row r="1553" spans="1:6" x14ac:dyDescent="0.35">
      <c r="A1553" s="32">
        <f>+P!A1553</f>
        <v>44643</v>
      </c>
      <c r="B1553" s="20">
        <f t="shared" si="78"/>
        <v>2022</v>
      </c>
      <c r="C1553" s="20">
        <f t="shared" si="79"/>
        <v>3</v>
      </c>
      <c r="D1553" s="33">
        <f>+P!M1553</f>
        <v>780</v>
      </c>
      <c r="E1553" s="33">
        <f>+'P+C'!O1553</f>
        <v>450</v>
      </c>
      <c r="F1553" s="124">
        <f t="shared" si="80"/>
        <v>0</v>
      </c>
    </row>
    <row r="1554" spans="1:6" x14ac:dyDescent="0.35">
      <c r="A1554" s="32">
        <f>+P!A1554</f>
        <v>44644</v>
      </c>
      <c r="B1554" s="20">
        <f t="shared" si="78"/>
        <v>2022</v>
      </c>
      <c r="C1554" s="20">
        <f t="shared" si="79"/>
        <v>3</v>
      </c>
      <c r="D1554" s="33">
        <f>+P!M1554</f>
        <v>720</v>
      </c>
      <c r="E1554" s="33">
        <f>+'P+C'!O1554</f>
        <v>210</v>
      </c>
      <c r="F1554" s="124">
        <f t="shared" si="80"/>
        <v>0</v>
      </c>
    </row>
    <row r="1555" spans="1:6" x14ac:dyDescent="0.35">
      <c r="A1555" s="32">
        <f>+P!A1555</f>
        <v>44645</v>
      </c>
      <c r="B1555" s="20">
        <f t="shared" ref="B1555:B1585" si="81">YEAR(A1555)</f>
        <v>2022</v>
      </c>
      <c r="C1555" s="20">
        <f t="shared" ref="C1555:C1585" si="82">MONTH(A1555)</f>
        <v>3</v>
      </c>
      <c r="D1555" s="33">
        <f>+P!M1555</f>
        <v>920</v>
      </c>
      <c r="E1555" s="33">
        <f>+'P+C'!O1555</f>
        <v>520</v>
      </c>
      <c r="F1555" s="124">
        <f t="shared" ref="F1555:F1585" si="83">MAX(0,+E1555-D1555)</f>
        <v>0</v>
      </c>
    </row>
    <row r="1556" spans="1:6" x14ac:dyDescent="0.35">
      <c r="A1556" s="32">
        <f>+P!A1556</f>
        <v>44646</v>
      </c>
      <c r="B1556" s="20">
        <f t="shared" si="81"/>
        <v>2022</v>
      </c>
      <c r="C1556" s="20">
        <f t="shared" si="82"/>
        <v>3</v>
      </c>
      <c r="D1556" s="33">
        <f>+P!M1556</f>
        <v>870</v>
      </c>
      <c r="E1556" s="33">
        <f>+'P+C'!O1556</f>
        <v>370</v>
      </c>
      <c r="F1556" s="124">
        <f t="shared" si="83"/>
        <v>0</v>
      </c>
    </row>
    <row r="1557" spans="1:6" x14ac:dyDescent="0.35">
      <c r="A1557" s="32">
        <f>+P!A1557</f>
        <v>44647</v>
      </c>
      <c r="B1557" s="20">
        <f t="shared" si="81"/>
        <v>2022</v>
      </c>
      <c r="C1557" s="20">
        <f t="shared" si="82"/>
        <v>3</v>
      </c>
      <c r="D1557" s="33">
        <f>+P!M1557</f>
        <v>970</v>
      </c>
      <c r="E1557" s="33">
        <f>+'P+C'!O1557</f>
        <v>520</v>
      </c>
      <c r="F1557" s="124">
        <f t="shared" si="83"/>
        <v>0</v>
      </c>
    </row>
    <row r="1558" spans="1:6" x14ac:dyDescent="0.35">
      <c r="A1558" s="32">
        <f>+P!A1558</f>
        <v>44648</v>
      </c>
      <c r="B1558" s="20">
        <f t="shared" si="81"/>
        <v>2022</v>
      </c>
      <c r="C1558" s="20">
        <f t="shared" si="82"/>
        <v>3</v>
      </c>
      <c r="D1558" s="33">
        <f>+P!M1558</f>
        <v>1040</v>
      </c>
      <c r="E1558" s="33">
        <f>+'P+C'!O1558</f>
        <v>640</v>
      </c>
      <c r="F1558" s="124">
        <f t="shared" si="83"/>
        <v>0</v>
      </c>
    </row>
    <row r="1559" spans="1:6" x14ac:dyDescent="0.35">
      <c r="A1559" s="32">
        <f>+P!A1559</f>
        <v>44649</v>
      </c>
      <c r="B1559" s="20">
        <f t="shared" si="81"/>
        <v>2022</v>
      </c>
      <c r="C1559" s="20">
        <f t="shared" si="82"/>
        <v>3</v>
      </c>
      <c r="D1559" s="33">
        <f>+P!M1559</f>
        <v>1380</v>
      </c>
      <c r="E1559" s="33">
        <f>+'P+C'!O1559</f>
        <v>990</v>
      </c>
      <c r="F1559" s="124">
        <f t="shared" si="83"/>
        <v>0</v>
      </c>
    </row>
    <row r="1560" spans="1:6" x14ac:dyDescent="0.35">
      <c r="A1560" s="32">
        <f>+P!A1560</f>
        <v>44650</v>
      </c>
      <c r="B1560" s="20">
        <f t="shared" si="81"/>
        <v>2022</v>
      </c>
      <c r="C1560" s="20">
        <f t="shared" si="82"/>
        <v>3</v>
      </c>
      <c r="D1560" s="33">
        <f>+P!M1560</f>
        <v>1530</v>
      </c>
      <c r="E1560" s="33">
        <f>+'P+C'!O1560</f>
        <v>1080</v>
      </c>
      <c r="F1560" s="124">
        <f t="shared" si="83"/>
        <v>0</v>
      </c>
    </row>
    <row r="1561" spans="1:6" x14ac:dyDescent="0.35">
      <c r="A1561" s="32">
        <f>+P!A1561</f>
        <v>44651</v>
      </c>
      <c r="B1561" s="20">
        <f t="shared" si="81"/>
        <v>2022</v>
      </c>
      <c r="C1561" s="20">
        <f t="shared" si="82"/>
        <v>3</v>
      </c>
      <c r="D1561" s="33">
        <f>+P!M1561</f>
        <v>1460</v>
      </c>
      <c r="E1561" s="33">
        <f>+'P+C'!O1561</f>
        <v>1010</v>
      </c>
      <c r="F1561" s="124">
        <f t="shared" si="83"/>
        <v>0</v>
      </c>
    </row>
    <row r="1562" spans="1:6" x14ac:dyDescent="0.35">
      <c r="A1562" s="32">
        <f>+P!A1562</f>
        <v>44652</v>
      </c>
      <c r="B1562" s="20">
        <f t="shared" si="81"/>
        <v>2022</v>
      </c>
      <c r="C1562" s="20">
        <f t="shared" si="82"/>
        <v>4</v>
      </c>
      <c r="D1562" s="33">
        <f>+P!M1562</f>
        <v>1280</v>
      </c>
      <c r="E1562" s="33">
        <f>+'P+C'!O1562</f>
        <v>720</v>
      </c>
      <c r="F1562" s="124">
        <f t="shared" si="83"/>
        <v>0</v>
      </c>
    </row>
    <row r="1563" spans="1:6" x14ac:dyDescent="0.35">
      <c r="A1563" s="32">
        <f>+P!A1563</f>
        <v>44653</v>
      </c>
      <c r="B1563" s="20">
        <f t="shared" si="81"/>
        <v>2022</v>
      </c>
      <c r="C1563" s="20">
        <f t="shared" si="82"/>
        <v>4</v>
      </c>
      <c r="D1563" s="33">
        <f>+P!M1563</f>
        <v>1090</v>
      </c>
      <c r="E1563" s="33">
        <f>+'P+C'!O1563</f>
        <v>420</v>
      </c>
      <c r="F1563" s="124">
        <f t="shared" si="83"/>
        <v>0</v>
      </c>
    </row>
    <row r="1564" spans="1:6" x14ac:dyDescent="0.35">
      <c r="A1564" s="32">
        <f>+P!A1564</f>
        <v>44654</v>
      </c>
      <c r="B1564" s="20">
        <f t="shared" si="81"/>
        <v>2022</v>
      </c>
      <c r="C1564" s="20">
        <f t="shared" si="82"/>
        <v>4</v>
      </c>
      <c r="D1564" s="33">
        <f>+P!M1564</f>
        <v>940</v>
      </c>
      <c r="E1564" s="33">
        <f>+'P+C'!O1564</f>
        <v>320</v>
      </c>
      <c r="F1564" s="124">
        <f t="shared" si="83"/>
        <v>0</v>
      </c>
    </row>
    <row r="1565" spans="1:6" x14ac:dyDescent="0.35">
      <c r="A1565" s="32">
        <f>+P!A1565</f>
        <v>44655</v>
      </c>
      <c r="B1565" s="20">
        <f t="shared" si="81"/>
        <v>2022</v>
      </c>
      <c r="C1565" s="20">
        <f t="shared" si="82"/>
        <v>4</v>
      </c>
      <c r="D1565" s="33">
        <f>+P!M1565</f>
        <v>770</v>
      </c>
      <c r="E1565" s="33">
        <f>+'P+C'!O1565</f>
        <v>110</v>
      </c>
      <c r="F1565" s="124">
        <f t="shared" si="83"/>
        <v>0</v>
      </c>
    </row>
    <row r="1566" spans="1:6" x14ac:dyDescent="0.35">
      <c r="A1566" s="32">
        <f>+P!A1566</f>
        <v>44656</v>
      </c>
      <c r="B1566" s="20">
        <f t="shared" si="81"/>
        <v>2022</v>
      </c>
      <c r="C1566" s="20">
        <f t="shared" si="82"/>
        <v>4</v>
      </c>
      <c r="D1566" s="33">
        <f>+P!M1566</f>
        <v>700</v>
      </c>
      <c r="E1566" s="33">
        <f>+'P+C'!O1566</f>
        <v>80</v>
      </c>
      <c r="F1566" s="124">
        <f t="shared" si="83"/>
        <v>0</v>
      </c>
    </row>
    <row r="1567" spans="1:6" x14ac:dyDescent="0.35">
      <c r="A1567" s="32">
        <f>+P!A1567</f>
        <v>44657</v>
      </c>
      <c r="B1567" s="20">
        <f t="shared" si="81"/>
        <v>2022</v>
      </c>
      <c r="C1567" s="20">
        <f t="shared" si="82"/>
        <v>4</v>
      </c>
      <c r="D1567" s="33">
        <f>+P!M1567</f>
        <v>980</v>
      </c>
      <c r="E1567" s="33">
        <f>+'P+C'!O1567</f>
        <v>260</v>
      </c>
      <c r="F1567" s="124">
        <f t="shared" si="83"/>
        <v>0</v>
      </c>
    </row>
    <row r="1568" spans="1:6" x14ac:dyDescent="0.35">
      <c r="A1568" s="32">
        <f>+P!A1568</f>
        <v>44658</v>
      </c>
      <c r="B1568" s="20">
        <f t="shared" si="81"/>
        <v>2022</v>
      </c>
      <c r="C1568" s="20">
        <f t="shared" si="82"/>
        <v>4</v>
      </c>
      <c r="D1568" s="33">
        <f>+P!M1568</f>
        <v>1250</v>
      </c>
      <c r="E1568" s="33">
        <f>+'P+C'!O1568</f>
        <v>980</v>
      </c>
      <c r="F1568" s="124">
        <f t="shared" si="83"/>
        <v>0</v>
      </c>
    </row>
    <row r="1569" spans="1:6" x14ac:dyDescent="0.35">
      <c r="A1569" s="32">
        <f>+P!A1569</f>
        <v>44659</v>
      </c>
      <c r="B1569" s="20">
        <f t="shared" si="81"/>
        <v>2022</v>
      </c>
      <c r="C1569" s="20">
        <f t="shared" si="82"/>
        <v>4</v>
      </c>
      <c r="D1569" s="33">
        <f>+P!M1569</f>
        <v>1210</v>
      </c>
      <c r="E1569" s="33">
        <f>+'P+C'!O1569</f>
        <v>650</v>
      </c>
      <c r="F1569" s="124">
        <f t="shared" si="83"/>
        <v>0</v>
      </c>
    </row>
    <row r="1570" spans="1:6" x14ac:dyDescent="0.35">
      <c r="A1570" s="32">
        <f>+P!A1570</f>
        <v>44660</v>
      </c>
      <c r="B1570" s="20">
        <f t="shared" si="81"/>
        <v>2022</v>
      </c>
      <c r="C1570" s="20">
        <f t="shared" si="82"/>
        <v>4</v>
      </c>
      <c r="D1570" s="33">
        <f>+P!M1570</f>
        <v>1220</v>
      </c>
      <c r="E1570" s="33">
        <f>+'P+C'!O1570</f>
        <v>440</v>
      </c>
      <c r="F1570" s="124">
        <f t="shared" si="83"/>
        <v>0</v>
      </c>
    </row>
    <row r="1571" spans="1:6" x14ac:dyDescent="0.35">
      <c r="A1571" s="32">
        <f>+P!A1571</f>
        <v>44661</v>
      </c>
      <c r="B1571" s="20">
        <f t="shared" si="81"/>
        <v>2022</v>
      </c>
      <c r="C1571" s="20">
        <f t="shared" si="82"/>
        <v>4</v>
      </c>
      <c r="D1571" s="33">
        <f>+P!M1571</f>
        <v>1040</v>
      </c>
      <c r="E1571" s="33">
        <f>+'P+C'!O1571</f>
        <v>320</v>
      </c>
      <c r="F1571" s="124">
        <f t="shared" si="83"/>
        <v>0</v>
      </c>
    </row>
    <row r="1572" spans="1:6" x14ac:dyDescent="0.35">
      <c r="A1572" s="32">
        <f>+P!A1572</f>
        <v>44662</v>
      </c>
      <c r="B1572" s="20">
        <f t="shared" si="81"/>
        <v>2022</v>
      </c>
      <c r="C1572" s="20">
        <f t="shared" si="82"/>
        <v>4</v>
      </c>
      <c r="D1572" s="33">
        <f>+P!M1572</f>
        <v>1420</v>
      </c>
      <c r="E1572" s="33">
        <f>+'P+C'!O1572</f>
        <v>760</v>
      </c>
      <c r="F1572" s="124">
        <f t="shared" si="83"/>
        <v>0</v>
      </c>
    </row>
    <row r="1573" spans="1:6" x14ac:dyDescent="0.35">
      <c r="A1573" s="32">
        <f>+P!A1573</f>
        <v>44663</v>
      </c>
      <c r="B1573" s="20">
        <f t="shared" si="81"/>
        <v>2022</v>
      </c>
      <c r="C1573" s="20">
        <f t="shared" si="82"/>
        <v>4</v>
      </c>
      <c r="D1573" s="33">
        <f>+P!M1573</f>
        <v>680</v>
      </c>
      <c r="E1573" s="33">
        <f>+'P+C'!O1573</f>
        <v>190</v>
      </c>
      <c r="F1573" s="124">
        <f t="shared" si="83"/>
        <v>0</v>
      </c>
    </row>
    <row r="1574" spans="1:6" x14ac:dyDescent="0.35">
      <c r="A1574" s="32">
        <f>+P!A1574</f>
        <v>44664</v>
      </c>
      <c r="B1574" s="20">
        <f t="shared" si="81"/>
        <v>2022</v>
      </c>
      <c r="C1574" s="20">
        <f t="shared" si="82"/>
        <v>4</v>
      </c>
      <c r="D1574" s="33">
        <f>+P!M1574</f>
        <v>380</v>
      </c>
      <c r="E1574" s="33">
        <f>+'P+C'!O1574</f>
        <v>0</v>
      </c>
      <c r="F1574" s="124">
        <f t="shared" si="83"/>
        <v>0</v>
      </c>
    </row>
    <row r="1575" spans="1:6" x14ac:dyDescent="0.35">
      <c r="A1575" s="32">
        <f>+P!A1575</f>
        <v>44665</v>
      </c>
      <c r="B1575" s="20">
        <f t="shared" si="81"/>
        <v>2022</v>
      </c>
      <c r="C1575" s="20">
        <f t="shared" si="82"/>
        <v>4</v>
      </c>
      <c r="D1575" s="33">
        <f>+P!M1575</f>
        <v>360</v>
      </c>
      <c r="E1575" s="33">
        <f>+'P+C'!O1575</f>
        <v>0</v>
      </c>
      <c r="F1575" s="124">
        <f t="shared" si="83"/>
        <v>0</v>
      </c>
    </row>
    <row r="1576" spans="1:6" x14ac:dyDescent="0.35">
      <c r="A1576" s="32">
        <f>+P!A1576</f>
        <v>44666</v>
      </c>
      <c r="B1576" s="20">
        <f t="shared" si="81"/>
        <v>2022</v>
      </c>
      <c r="C1576" s="20">
        <f t="shared" si="82"/>
        <v>4</v>
      </c>
      <c r="D1576" s="33">
        <f>+P!M1576</f>
        <v>490</v>
      </c>
      <c r="E1576" s="33">
        <f>+'P+C'!O1576</f>
        <v>0</v>
      </c>
      <c r="F1576" s="124">
        <f t="shared" si="83"/>
        <v>0</v>
      </c>
    </row>
    <row r="1577" spans="1:6" x14ac:dyDescent="0.35">
      <c r="A1577" s="32">
        <f>+P!A1577</f>
        <v>44667</v>
      </c>
      <c r="B1577" s="20">
        <f t="shared" si="81"/>
        <v>2022</v>
      </c>
      <c r="C1577" s="20">
        <f t="shared" si="82"/>
        <v>4</v>
      </c>
      <c r="D1577" s="33">
        <f>+P!M1577</f>
        <v>600</v>
      </c>
      <c r="E1577" s="33">
        <f>+'P+C'!O1577</f>
        <v>0</v>
      </c>
      <c r="F1577" s="124">
        <f t="shared" si="83"/>
        <v>0</v>
      </c>
    </row>
    <row r="1578" spans="1:6" x14ac:dyDescent="0.35">
      <c r="A1578" s="32">
        <f>+P!A1578</f>
        <v>44668</v>
      </c>
      <c r="B1578" s="20">
        <f t="shared" si="81"/>
        <v>2022</v>
      </c>
      <c r="C1578" s="20">
        <f t="shared" si="82"/>
        <v>4</v>
      </c>
      <c r="D1578" s="33">
        <f>+P!M1578</f>
        <v>540</v>
      </c>
      <c r="E1578" s="33">
        <f>+'P+C'!O1578</f>
        <v>0</v>
      </c>
      <c r="F1578" s="124">
        <f t="shared" si="83"/>
        <v>0</v>
      </c>
    </row>
    <row r="1579" spans="1:6" x14ac:dyDescent="0.35">
      <c r="A1579" s="32">
        <f>+P!A1579</f>
        <v>44669</v>
      </c>
      <c r="B1579" s="20">
        <f t="shared" si="81"/>
        <v>2022</v>
      </c>
      <c r="C1579" s="20">
        <f t="shared" si="82"/>
        <v>4</v>
      </c>
      <c r="D1579" s="33">
        <f>+P!M1579</f>
        <v>750</v>
      </c>
      <c r="E1579" s="33">
        <f>+'P+C'!O1579</f>
        <v>0</v>
      </c>
      <c r="F1579" s="124">
        <f t="shared" si="83"/>
        <v>0</v>
      </c>
    </row>
    <row r="1580" spans="1:6" x14ac:dyDescent="0.35">
      <c r="A1580" s="32">
        <f>+P!A1580</f>
        <v>44670</v>
      </c>
      <c r="B1580" s="20">
        <f t="shared" si="81"/>
        <v>2022</v>
      </c>
      <c r="C1580" s="20">
        <f t="shared" si="82"/>
        <v>4</v>
      </c>
      <c r="D1580" s="33">
        <f>+P!M1580</f>
        <v>400</v>
      </c>
      <c r="E1580" s="33">
        <f>+'P+C'!O1580</f>
        <v>0</v>
      </c>
      <c r="F1580" s="124">
        <f t="shared" si="83"/>
        <v>0</v>
      </c>
    </row>
    <row r="1581" spans="1:6" x14ac:dyDescent="0.35">
      <c r="A1581" s="32">
        <f>+P!A1581</f>
        <v>44671</v>
      </c>
      <c r="B1581" s="20">
        <f t="shared" si="81"/>
        <v>2022</v>
      </c>
      <c r="C1581" s="20">
        <f t="shared" si="82"/>
        <v>4</v>
      </c>
      <c r="D1581" s="33">
        <f>+P!M1581</f>
        <v>240</v>
      </c>
      <c r="E1581" s="33">
        <f>+'P+C'!O1581</f>
        <v>0</v>
      </c>
      <c r="F1581" s="124">
        <f t="shared" si="83"/>
        <v>0</v>
      </c>
    </row>
    <row r="1582" spans="1:6" x14ac:dyDescent="0.35">
      <c r="A1582" s="32">
        <f>+P!A1582</f>
        <v>44672</v>
      </c>
      <c r="B1582" s="20">
        <f t="shared" si="81"/>
        <v>2022</v>
      </c>
      <c r="C1582" s="20">
        <f t="shared" si="82"/>
        <v>4</v>
      </c>
      <c r="D1582" s="33">
        <f>+P!M1582</f>
        <v>430</v>
      </c>
      <c r="E1582" s="33">
        <f>+'P+C'!O1582</f>
        <v>510</v>
      </c>
      <c r="F1582" s="124">
        <f t="shared" si="83"/>
        <v>80</v>
      </c>
    </row>
    <row r="1583" spans="1:6" x14ac:dyDescent="0.35">
      <c r="A1583" s="32">
        <f>+P!A1583</f>
        <v>44673</v>
      </c>
      <c r="B1583" s="20">
        <f t="shared" si="81"/>
        <v>2022</v>
      </c>
      <c r="C1583" s="20">
        <f t="shared" si="82"/>
        <v>4</v>
      </c>
      <c r="D1583" s="33">
        <f>+P!M1583</f>
        <v>630</v>
      </c>
      <c r="E1583" s="33">
        <f>+'P+C'!O1583</f>
        <v>630</v>
      </c>
      <c r="F1583" s="124">
        <f t="shared" si="83"/>
        <v>0</v>
      </c>
    </row>
    <row r="1584" spans="1:6" x14ac:dyDescent="0.35">
      <c r="A1584" s="32">
        <f>+P!A1584</f>
        <v>44674</v>
      </c>
      <c r="B1584" s="20">
        <f t="shared" si="81"/>
        <v>2022</v>
      </c>
      <c r="C1584" s="20">
        <f t="shared" si="82"/>
        <v>4</v>
      </c>
      <c r="D1584" s="33">
        <f>+P!M1584</f>
        <v>250</v>
      </c>
      <c r="E1584" s="33">
        <f>+'P+C'!O1584</f>
        <v>150</v>
      </c>
      <c r="F1584" s="124">
        <f t="shared" si="83"/>
        <v>0</v>
      </c>
    </row>
    <row r="1585" spans="1:6" x14ac:dyDescent="0.35">
      <c r="A1585" s="32">
        <f>+P!A1585</f>
        <v>44675</v>
      </c>
      <c r="B1585" s="20">
        <f t="shared" si="81"/>
        <v>2022</v>
      </c>
      <c r="C1585" s="20">
        <f t="shared" si="82"/>
        <v>4</v>
      </c>
      <c r="D1585" s="33">
        <f>+P!M1585</f>
        <v>570</v>
      </c>
      <c r="E1585" s="33">
        <f>+'P+C'!O1585</f>
        <v>70</v>
      </c>
      <c r="F1585" s="124">
        <f t="shared" si="83"/>
        <v>0</v>
      </c>
    </row>
    <row r="1586" spans="1:6" x14ac:dyDescent="0.35">
      <c r="A1586" s="32">
        <f>+P!A1586</f>
        <v>44676</v>
      </c>
      <c r="B1586" s="20">
        <f t="shared" ref="B1586:B1621" si="84">YEAR(A1586)</f>
        <v>2022</v>
      </c>
      <c r="C1586" s="20">
        <f t="shared" ref="C1586:C1621" si="85">MONTH(A1586)</f>
        <v>4</v>
      </c>
      <c r="D1586" s="33">
        <f>+P!M1586</f>
        <v>210</v>
      </c>
      <c r="E1586" s="33">
        <f>+'P+C'!O1586</f>
        <v>0</v>
      </c>
      <c r="F1586" s="124">
        <f t="shared" ref="F1586:F1621" si="86">MAX(0,+E1586-D1586)</f>
        <v>0</v>
      </c>
    </row>
    <row r="1587" spans="1:6" x14ac:dyDescent="0.35">
      <c r="A1587" s="32">
        <f>+P!A1587</f>
        <v>44677</v>
      </c>
      <c r="B1587" s="20">
        <f t="shared" si="84"/>
        <v>2022</v>
      </c>
      <c r="C1587" s="20">
        <f t="shared" si="85"/>
        <v>4</v>
      </c>
      <c r="D1587" s="33">
        <f>+P!M1587</f>
        <v>20</v>
      </c>
      <c r="E1587" s="33">
        <f>+'P+C'!O1587</f>
        <v>0</v>
      </c>
      <c r="F1587" s="124">
        <f t="shared" si="86"/>
        <v>0</v>
      </c>
    </row>
    <row r="1588" spans="1:6" x14ac:dyDescent="0.35">
      <c r="A1588" s="32">
        <f>+P!A1588</f>
        <v>44678</v>
      </c>
      <c r="B1588" s="20">
        <f t="shared" si="84"/>
        <v>2022</v>
      </c>
      <c r="C1588" s="20">
        <f t="shared" si="85"/>
        <v>4</v>
      </c>
      <c r="D1588" s="33">
        <f>+P!M1588</f>
        <v>150</v>
      </c>
      <c r="E1588" s="33">
        <f>+'P+C'!O1588</f>
        <v>0</v>
      </c>
      <c r="F1588" s="124">
        <f t="shared" si="86"/>
        <v>0</v>
      </c>
    </row>
    <row r="1589" spans="1:6" x14ac:dyDescent="0.35">
      <c r="A1589" s="32">
        <f>+P!A1589</f>
        <v>44679</v>
      </c>
      <c r="B1589" s="20">
        <f t="shared" si="84"/>
        <v>2022</v>
      </c>
      <c r="C1589" s="20">
        <f t="shared" si="85"/>
        <v>4</v>
      </c>
      <c r="D1589" s="33">
        <f>+P!M1589</f>
        <v>0</v>
      </c>
      <c r="E1589" s="33">
        <f>+'P+C'!O1589</f>
        <v>0</v>
      </c>
      <c r="F1589" s="124">
        <f t="shared" si="86"/>
        <v>0</v>
      </c>
    </row>
    <row r="1590" spans="1:6" x14ac:dyDescent="0.35">
      <c r="A1590" s="32">
        <f>+P!A1590</f>
        <v>44680</v>
      </c>
      <c r="B1590" s="20">
        <f t="shared" si="84"/>
        <v>2022</v>
      </c>
      <c r="C1590" s="20">
        <f t="shared" si="85"/>
        <v>4</v>
      </c>
      <c r="D1590" s="33">
        <f>+P!M1590</f>
        <v>0</v>
      </c>
      <c r="E1590" s="33">
        <f>+'P+C'!O1590</f>
        <v>0</v>
      </c>
      <c r="F1590" s="124">
        <f t="shared" si="86"/>
        <v>0</v>
      </c>
    </row>
    <row r="1591" spans="1:6" x14ac:dyDescent="0.35">
      <c r="A1591" s="32">
        <f>+P!A1591</f>
        <v>44681</v>
      </c>
      <c r="B1591" s="20">
        <f t="shared" si="84"/>
        <v>2022</v>
      </c>
      <c r="C1591" s="20">
        <f t="shared" si="85"/>
        <v>4</v>
      </c>
      <c r="D1591" s="33">
        <f>+P!M1591</f>
        <v>300</v>
      </c>
      <c r="E1591" s="33">
        <f>+'P+C'!O1591</f>
        <v>0</v>
      </c>
      <c r="F1591" s="124">
        <f t="shared" si="86"/>
        <v>0</v>
      </c>
    </row>
    <row r="1592" spans="1:6" x14ac:dyDescent="0.35">
      <c r="A1592" s="32">
        <f>+P!A1592</f>
        <v>44682</v>
      </c>
      <c r="B1592" s="20">
        <f t="shared" si="84"/>
        <v>2022</v>
      </c>
      <c r="C1592" s="20">
        <f t="shared" si="85"/>
        <v>5</v>
      </c>
      <c r="D1592" s="33">
        <f>+P!M1592</f>
        <v>350</v>
      </c>
      <c r="E1592" s="33">
        <f>+'P+C'!O1592</f>
        <v>0</v>
      </c>
      <c r="F1592" s="124">
        <f t="shared" si="86"/>
        <v>0</v>
      </c>
    </row>
    <row r="1593" spans="1:6" x14ac:dyDescent="0.35">
      <c r="A1593" s="32">
        <f>+P!A1593</f>
        <v>44683</v>
      </c>
      <c r="B1593" s="20">
        <f t="shared" si="84"/>
        <v>2022</v>
      </c>
      <c r="C1593" s="20">
        <f t="shared" si="85"/>
        <v>5</v>
      </c>
      <c r="D1593" s="33">
        <f>+P!M1593</f>
        <v>80</v>
      </c>
      <c r="E1593" s="33">
        <f>+'P+C'!O1593</f>
        <v>0</v>
      </c>
      <c r="F1593" s="124">
        <f t="shared" si="86"/>
        <v>0</v>
      </c>
    </row>
    <row r="1594" spans="1:6" x14ac:dyDescent="0.35">
      <c r="A1594" s="32">
        <f>+P!A1594</f>
        <v>44684</v>
      </c>
      <c r="B1594" s="20">
        <f t="shared" si="84"/>
        <v>2022</v>
      </c>
      <c r="C1594" s="20">
        <f t="shared" si="85"/>
        <v>5</v>
      </c>
      <c r="D1594" s="33">
        <f>+P!M1594</f>
        <v>220</v>
      </c>
      <c r="E1594" s="33">
        <f>+'P+C'!O1594</f>
        <v>0</v>
      </c>
      <c r="F1594" s="124">
        <f t="shared" si="86"/>
        <v>0</v>
      </c>
    </row>
    <row r="1595" spans="1:6" x14ac:dyDescent="0.35">
      <c r="A1595" s="32">
        <f>+P!A1595</f>
        <v>44685</v>
      </c>
      <c r="B1595" s="20">
        <f t="shared" si="84"/>
        <v>2022</v>
      </c>
      <c r="C1595" s="20">
        <f t="shared" si="85"/>
        <v>5</v>
      </c>
      <c r="D1595" s="33">
        <f>+P!M1595</f>
        <v>500</v>
      </c>
      <c r="E1595" s="33">
        <f>+'P+C'!O1595</f>
        <v>0</v>
      </c>
      <c r="F1595" s="124">
        <f t="shared" si="86"/>
        <v>0</v>
      </c>
    </row>
    <row r="1596" spans="1:6" x14ac:dyDescent="0.35">
      <c r="A1596" s="32">
        <f>+P!A1596</f>
        <v>44686</v>
      </c>
      <c r="B1596" s="20">
        <f t="shared" si="84"/>
        <v>2022</v>
      </c>
      <c r="C1596" s="20">
        <f t="shared" si="85"/>
        <v>5</v>
      </c>
      <c r="D1596" s="33">
        <f>+P!M1596</f>
        <v>530</v>
      </c>
      <c r="E1596" s="33">
        <f>+'P+C'!O1596</f>
        <v>0</v>
      </c>
      <c r="F1596" s="124">
        <f t="shared" si="86"/>
        <v>0</v>
      </c>
    </row>
    <row r="1597" spans="1:6" x14ac:dyDescent="0.35">
      <c r="A1597" s="32">
        <f>+P!A1597</f>
        <v>44687</v>
      </c>
      <c r="B1597" s="20">
        <f t="shared" si="84"/>
        <v>2022</v>
      </c>
      <c r="C1597" s="20">
        <f t="shared" si="85"/>
        <v>5</v>
      </c>
      <c r="D1597" s="33">
        <f>+P!M1597</f>
        <v>330</v>
      </c>
      <c r="E1597" s="33">
        <f>+'P+C'!O1597</f>
        <v>0</v>
      </c>
      <c r="F1597" s="124">
        <f t="shared" si="86"/>
        <v>0</v>
      </c>
    </row>
    <row r="1598" spans="1:6" x14ac:dyDescent="0.35">
      <c r="A1598" s="32">
        <f>+P!A1598</f>
        <v>44688</v>
      </c>
      <c r="B1598" s="20">
        <f t="shared" si="84"/>
        <v>2022</v>
      </c>
      <c r="C1598" s="20">
        <f t="shared" si="85"/>
        <v>5</v>
      </c>
      <c r="D1598" s="33">
        <f>+P!M1598</f>
        <v>540</v>
      </c>
      <c r="E1598" s="33">
        <f>+'P+C'!O1598</f>
        <v>0</v>
      </c>
      <c r="F1598" s="124">
        <f t="shared" si="86"/>
        <v>0</v>
      </c>
    </row>
    <row r="1599" spans="1:6" x14ac:dyDescent="0.35">
      <c r="A1599" s="32">
        <f>+P!A1599</f>
        <v>44689</v>
      </c>
      <c r="B1599" s="20">
        <f t="shared" si="84"/>
        <v>2022</v>
      </c>
      <c r="C1599" s="20">
        <f t="shared" si="85"/>
        <v>5</v>
      </c>
      <c r="D1599" s="33">
        <f>+P!M1599</f>
        <v>550</v>
      </c>
      <c r="E1599" s="33">
        <f>+'P+C'!O1599</f>
        <v>0</v>
      </c>
      <c r="F1599" s="124">
        <f t="shared" si="86"/>
        <v>0</v>
      </c>
    </row>
    <row r="1600" spans="1:6" x14ac:dyDescent="0.35">
      <c r="A1600" s="32">
        <f>+P!A1600</f>
        <v>44690</v>
      </c>
      <c r="B1600" s="20">
        <f t="shared" si="84"/>
        <v>2022</v>
      </c>
      <c r="C1600" s="20">
        <f t="shared" si="85"/>
        <v>5</v>
      </c>
      <c r="D1600" s="33">
        <f>+P!M1600</f>
        <v>90</v>
      </c>
      <c r="E1600" s="33">
        <f>+'P+C'!O1600</f>
        <v>0</v>
      </c>
      <c r="F1600" s="124">
        <f t="shared" si="86"/>
        <v>0</v>
      </c>
    </row>
    <row r="1601" spans="1:6" x14ac:dyDescent="0.35">
      <c r="A1601" s="32">
        <f>+P!A1601</f>
        <v>44691</v>
      </c>
      <c r="B1601" s="20">
        <f t="shared" si="84"/>
        <v>2022</v>
      </c>
      <c r="C1601" s="20">
        <f t="shared" si="85"/>
        <v>5</v>
      </c>
      <c r="D1601" s="33">
        <f>+P!M1601</f>
        <v>200</v>
      </c>
      <c r="E1601" s="33">
        <f>+'P+C'!O1601</f>
        <v>0</v>
      </c>
      <c r="F1601" s="124">
        <f t="shared" si="86"/>
        <v>0</v>
      </c>
    </row>
    <row r="1602" spans="1:6" x14ac:dyDescent="0.35">
      <c r="A1602" s="32">
        <f>+P!A1602</f>
        <v>44692</v>
      </c>
      <c r="B1602" s="20">
        <f t="shared" si="84"/>
        <v>2022</v>
      </c>
      <c r="C1602" s="20">
        <f t="shared" si="85"/>
        <v>5</v>
      </c>
      <c r="D1602" s="33">
        <f>+P!M1602</f>
        <v>110</v>
      </c>
      <c r="E1602" s="33">
        <f>+'P+C'!O1602</f>
        <v>0</v>
      </c>
      <c r="F1602" s="124">
        <f t="shared" si="86"/>
        <v>0</v>
      </c>
    </row>
    <row r="1603" spans="1:6" x14ac:dyDescent="0.35">
      <c r="A1603" s="32">
        <f>+P!A1603</f>
        <v>44693</v>
      </c>
      <c r="B1603" s="20">
        <f t="shared" si="84"/>
        <v>2022</v>
      </c>
      <c r="C1603" s="20">
        <f t="shared" si="85"/>
        <v>5</v>
      </c>
      <c r="D1603" s="33">
        <f>+P!M1603</f>
        <v>220</v>
      </c>
      <c r="E1603" s="33">
        <f>+'P+C'!O1603</f>
        <v>0</v>
      </c>
      <c r="F1603" s="124">
        <f t="shared" si="86"/>
        <v>0</v>
      </c>
    </row>
    <row r="1604" spans="1:6" x14ac:dyDescent="0.35">
      <c r="A1604" s="32">
        <f>+P!A1604</f>
        <v>44694</v>
      </c>
      <c r="B1604" s="20">
        <f t="shared" si="84"/>
        <v>2022</v>
      </c>
      <c r="C1604" s="20">
        <f t="shared" si="85"/>
        <v>5</v>
      </c>
      <c r="D1604" s="33">
        <f>+P!M1604</f>
        <v>0</v>
      </c>
      <c r="E1604" s="33">
        <f>+'P+C'!O1604</f>
        <v>0</v>
      </c>
      <c r="F1604" s="124">
        <f t="shared" si="86"/>
        <v>0</v>
      </c>
    </row>
    <row r="1605" spans="1:6" x14ac:dyDescent="0.35">
      <c r="A1605" s="32">
        <f>+P!A1605</f>
        <v>44695</v>
      </c>
      <c r="B1605" s="20">
        <f t="shared" si="84"/>
        <v>2022</v>
      </c>
      <c r="C1605" s="20">
        <f t="shared" si="85"/>
        <v>5</v>
      </c>
      <c r="D1605" s="33">
        <f>+P!M1605</f>
        <v>460</v>
      </c>
      <c r="E1605" s="33">
        <f>+'P+C'!O1605</f>
        <v>0</v>
      </c>
      <c r="F1605" s="124">
        <f t="shared" si="86"/>
        <v>0</v>
      </c>
    </row>
    <row r="1606" spans="1:6" x14ac:dyDescent="0.35">
      <c r="A1606" s="32">
        <f>+P!A1606</f>
        <v>44696</v>
      </c>
      <c r="B1606" s="20">
        <f t="shared" si="84"/>
        <v>2022</v>
      </c>
      <c r="C1606" s="20">
        <f t="shared" si="85"/>
        <v>5</v>
      </c>
      <c r="D1606" s="33">
        <f>+P!M1606</f>
        <v>0</v>
      </c>
      <c r="E1606" s="33">
        <f>+'P+C'!O1606</f>
        <v>0</v>
      </c>
      <c r="F1606" s="124">
        <f t="shared" si="86"/>
        <v>0</v>
      </c>
    </row>
    <row r="1607" spans="1:6" x14ac:dyDescent="0.35">
      <c r="A1607" s="32">
        <f>+P!A1607</f>
        <v>44697</v>
      </c>
      <c r="B1607" s="20">
        <f t="shared" si="84"/>
        <v>2022</v>
      </c>
      <c r="C1607" s="20">
        <f t="shared" si="85"/>
        <v>5</v>
      </c>
      <c r="D1607" s="33">
        <f>+P!M1607</f>
        <v>0</v>
      </c>
      <c r="E1607" s="33">
        <f>+'P+C'!O1607</f>
        <v>0</v>
      </c>
      <c r="F1607" s="124">
        <f t="shared" si="86"/>
        <v>0</v>
      </c>
    </row>
    <row r="1608" spans="1:6" x14ac:dyDescent="0.35">
      <c r="A1608" s="32">
        <f>+P!A1608</f>
        <v>44698</v>
      </c>
      <c r="B1608" s="20">
        <f t="shared" si="84"/>
        <v>2022</v>
      </c>
      <c r="C1608" s="20">
        <f t="shared" si="85"/>
        <v>5</v>
      </c>
      <c r="D1608" s="33">
        <f>+P!M1608</f>
        <v>0</v>
      </c>
      <c r="E1608" s="33">
        <f>+'P+C'!O1608</f>
        <v>0</v>
      </c>
      <c r="F1608" s="124">
        <f t="shared" si="86"/>
        <v>0</v>
      </c>
    </row>
    <row r="1609" spans="1:6" x14ac:dyDescent="0.35">
      <c r="A1609" s="32">
        <f>+P!A1609</f>
        <v>44699</v>
      </c>
      <c r="B1609" s="20">
        <f t="shared" si="84"/>
        <v>2022</v>
      </c>
      <c r="C1609" s="20">
        <f t="shared" si="85"/>
        <v>5</v>
      </c>
      <c r="D1609" s="33">
        <f>+P!M1609</f>
        <v>0</v>
      </c>
      <c r="E1609" s="33">
        <f>+'P+C'!O1609</f>
        <v>0</v>
      </c>
      <c r="F1609" s="124">
        <f t="shared" si="86"/>
        <v>0</v>
      </c>
    </row>
    <row r="1610" spans="1:6" x14ac:dyDescent="0.35">
      <c r="A1610" s="32">
        <f>+P!A1610</f>
        <v>44700</v>
      </c>
      <c r="B1610" s="20">
        <f t="shared" si="84"/>
        <v>2022</v>
      </c>
      <c r="C1610" s="20">
        <f t="shared" si="85"/>
        <v>5</v>
      </c>
      <c r="D1610" s="33">
        <f>+P!M1610</f>
        <v>0</v>
      </c>
      <c r="E1610" s="33">
        <f>+'P+C'!O1610</f>
        <v>0</v>
      </c>
      <c r="F1610" s="124">
        <f t="shared" si="86"/>
        <v>0</v>
      </c>
    </row>
    <row r="1611" spans="1:6" x14ac:dyDescent="0.35">
      <c r="A1611" s="32">
        <f>+P!A1611</f>
        <v>44701</v>
      </c>
      <c r="B1611" s="20">
        <f t="shared" si="84"/>
        <v>2022</v>
      </c>
      <c r="C1611" s="20">
        <f t="shared" si="85"/>
        <v>5</v>
      </c>
      <c r="D1611" s="33">
        <f>+P!M1611</f>
        <v>0</v>
      </c>
      <c r="E1611" s="33">
        <f>+'P+C'!O1611</f>
        <v>0</v>
      </c>
      <c r="F1611" s="124">
        <f t="shared" si="86"/>
        <v>0</v>
      </c>
    </row>
    <row r="1612" spans="1:6" x14ac:dyDescent="0.35">
      <c r="A1612" s="32">
        <f>+P!A1612</f>
        <v>44702</v>
      </c>
      <c r="B1612" s="20">
        <f t="shared" si="84"/>
        <v>2022</v>
      </c>
      <c r="C1612" s="20">
        <f t="shared" si="85"/>
        <v>5</v>
      </c>
      <c r="D1612" s="33">
        <f>+P!M1612</f>
        <v>960</v>
      </c>
      <c r="E1612" s="33">
        <f>+'P+C'!O1612</f>
        <v>370</v>
      </c>
      <c r="F1612" s="124">
        <f t="shared" si="86"/>
        <v>0</v>
      </c>
    </row>
    <row r="1613" spans="1:6" x14ac:dyDescent="0.35">
      <c r="A1613" s="32">
        <f>+P!A1613</f>
        <v>44703</v>
      </c>
      <c r="B1613" s="20">
        <f t="shared" si="84"/>
        <v>2022</v>
      </c>
      <c r="C1613" s="20">
        <f t="shared" si="85"/>
        <v>5</v>
      </c>
      <c r="D1613" s="33">
        <f>+P!M1613</f>
        <v>840</v>
      </c>
      <c r="E1613" s="33">
        <f>+'P+C'!O1613</f>
        <v>100</v>
      </c>
      <c r="F1613" s="124">
        <f t="shared" si="86"/>
        <v>0</v>
      </c>
    </row>
    <row r="1614" spans="1:6" x14ac:dyDescent="0.35">
      <c r="A1614" s="32">
        <f>+P!A1614</f>
        <v>44704</v>
      </c>
      <c r="B1614" s="20">
        <f t="shared" si="84"/>
        <v>2022</v>
      </c>
      <c r="C1614" s="20">
        <f t="shared" si="85"/>
        <v>5</v>
      </c>
      <c r="D1614" s="33">
        <f>+P!M1614</f>
        <v>410</v>
      </c>
      <c r="E1614" s="33">
        <f>+'P+C'!O1614</f>
        <v>250</v>
      </c>
      <c r="F1614" s="124">
        <f t="shared" si="86"/>
        <v>0</v>
      </c>
    </row>
    <row r="1615" spans="1:6" x14ac:dyDescent="0.35">
      <c r="A1615" s="32">
        <f>+P!A1615</f>
        <v>44705</v>
      </c>
      <c r="B1615" s="20">
        <f t="shared" si="84"/>
        <v>2022</v>
      </c>
      <c r="C1615" s="20">
        <f t="shared" si="85"/>
        <v>5</v>
      </c>
      <c r="D1615" s="33">
        <f>+P!M1615</f>
        <v>130</v>
      </c>
      <c r="E1615" s="33">
        <f>+'P+C'!O1615</f>
        <v>70</v>
      </c>
      <c r="F1615" s="124">
        <f t="shared" si="86"/>
        <v>0</v>
      </c>
    </row>
    <row r="1616" spans="1:6" x14ac:dyDescent="0.35">
      <c r="A1616" s="32">
        <f>+P!A1616</f>
        <v>44706</v>
      </c>
      <c r="B1616" s="20">
        <f t="shared" si="84"/>
        <v>2022</v>
      </c>
      <c r="C1616" s="20">
        <f t="shared" si="85"/>
        <v>5</v>
      </c>
      <c r="D1616" s="33">
        <f>+P!M1616</f>
        <v>0</v>
      </c>
      <c r="E1616" s="33">
        <f>+'P+C'!O1616</f>
        <v>40</v>
      </c>
      <c r="F1616" s="124">
        <f t="shared" si="86"/>
        <v>40</v>
      </c>
    </row>
    <row r="1617" spans="1:6" x14ac:dyDescent="0.35">
      <c r="A1617" s="32">
        <f>+P!A1617</f>
        <v>44707</v>
      </c>
      <c r="B1617" s="20">
        <f t="shared" si="84"/>
        <v>2022</v>
      </c>
      <c r="C1617" s="20">
        <f t="shared" si="85"/>
        <v>5</v>
      </c>
      <c r="D1617" s="33">
        <f>+P!M1617</f>
        <v>0</v>
      </c>
      <c r="E1617" s="33">
        <f>+'P+C'!O1617</f>
        <v>0</v>
      </c>
      <c r="F1617" s="124">
        <f t="shared" si="86"/>
        <v>0</v>
      </c>
    </row>
    <row r="1618" spans="1:6" x14ac:dyDescent="0.35">
      <c r="A1618" s="32">
        <f>+P!A1618</f>
        <v>44708</v>
      </c>
      <c r="B1618" s="20">
        <f t="shared" si="84"/>
        <v>2022</v>
      </c>
      <c r="C1618" s="20">
        <f t="shared" si="85"/>
        <v>5</v>
      </c>
      <c r="D1618" s="33">
        <f>+P!M1618</f>
        <v>0</v>
      </c>
      <c r="E1618" s="33">
        <f>+'P+C'!O1618</f>
        <v>0</v>
      </c>
      <c r="F1618" s="124">
        <f t="shared" si="86"/>
        <v>0</v>
      </c>
    </row>
    <row r="1619" spans="1:6" x14ac:dyDescent="0.35">
      <c r="A1619" s="32">
        <f>+P!A1619</f>
        <v>44709</v>
      </c>
      <c r="B1619" s="20">
        <f t="shared" si="84"/>
        <v>2022</v>
      </c>
      <c r="C1619" s="20">
        <f t="shared" si="85"/>
        <v>5</v>
      </c>
      <c r="D1619" s="33">
        <f>+P!M1619</f>
        <v>0</v>
      </c>
      <c r="E1619" s="33">
        <f>+'P+C'!O1619</f>
        <v>0</v>
      </c>
      <c r="F1619" s="124">
        <f t="shared" si="86"/>
        <v>0</v>
      </c>
    </row>
    <row r="1620" spans="1:6" x14ac:dyDescent="0.35">
      <c r="A1620" s="32">
        <f>+P!A1620</f>
        <v>44710</v>
      </c>
      <c r="B1620" s="20">
        <f t="shared" si="84"/>
        <v>2022</v>
      </c>
      <c r="C1620" s="20">
        <f t="shared" si="85"/>
        <v>5</v>
      </c>
      <c r="D1620" s="33">
        <f>+P!M1620</f>
        <v>0</v>
      </c>
      <c r="E1620" s="33">
        <f>+'P+C'!O1620</f>
        <v>0</v>
      </c>
      <c r="F1620" s="124">
        <f t="shared" si="86"/>
        <v>0</v>
      </c>
    </row>
    <row r="1621" spans="1:6" x14ac:dyDescent="0.35">
      <c r="A1621" s="32">
        <f>+P!A1621</f>
        <v>44711</v>
      </c>
      <c r="B1621" s="20">
        <f t="shared" si="84"/>
        <v>2022</v>
      </c>
      <c r="C1621" s="20">
        <f t="shared" si="85"/>
        <v>5</v>
      </c>
      <c r="D1621" s="33">
        <f>+P!M1621</f>
        <v>0</v>
      </c>
      <c r="E1621" s="33">
        <f>+'P+C'!O1621</f>
        <v>0</v>
      </c>
      <c r="F1621" s="124">
        <f t="shared" si="86"/>
        <v>0</v>
      </c>
    </row>
    <row r="1622" spans="1:6" x14ac:dyDescent="0.35">
      <c r="A1622" s="32">
        <f>+P!A1622</f>
        <v>44712</v>
      </c>
      <c r="B1622" s="20">
        <f t="shared" ref="B1622:B1685" si="87">YEAR(A1622)</f>
        <v>2022</v>
      </c>
      <c r="C1622" s="20">
        <f t="shared" ref="C1622:C1685" si="88">MONTH(A1622)</f>
        <v>5</v>
      </c>
      <c r="D1622" s="33">
        <f>+P!M1622</f>
        <v>0</v>
      </c>
      <c r="E1622" s="33">
        <f>+'P+C'!O1622</f>
        <v>0</v>
      </c>
      <c r="F1622" s="124">
        <f t="shared" ref="F1622:F1660" si="89">MAX(0,+E1622-D1622)</f>
        <v>0</v>
      </c>
    </row>
    <row r="1623" spans="1:6" x14ac:dyDescent="0.35">
      <c r="A1623" s="32">
        <f>+P!A1623</f>
        <v>44713</v>
      </c>
      <c r="B1623" s="20">
        <f t="shared" si="87"/>
        <v>2022</v>
      </c>
      <c r="C1623" s="20">
        <f t="shared" si="88"/>
        <v>6</v>
      </c>
      <c r="D1623" s="33">
        <f>+P!M1623</f>
        <v>0</v>
      </c>
      <c r="E1623" s="33">
        <f>+'P+C'!O1623</f>
        <v>300</v>
      </c>
      <c r="F1623" s="124">
        <f t="shared" si="89"/>
        <v>300</v>
      </c>
    </row>
    <row r="1624" spans="1:6" x14ac:dyDescent="0.35">
      <c r="A1624" s="32">
        <f>+P!A1624</f>
        <v>44714</v>
      </c>
      <c r="B1624" s="20">
        <f t="shared" si="87"/>
        <v>2022</v>
      </c>
      <c r="C1624" s="20">
        <f t="shared" si="88"/>
        <v>6</v>
      </c>
      <c r="D1624" s="33">
        <f>+P!M1624</f>
        <v>0</v>
      </c>
      <c r="E1624" s="33">
        <f>+'P+C'!O1624</f>
        <v>0</v>
      </c>
      <c r="F1624" s="124">
        <f t="shared" si="89"/>
        <v>0</v>
      </c>
    </row>
    <row r="1625" spans="1:6" x14ac:dyDescent="0.35">
      <c r="A1625" s="32">
        <f>+P!A1625</f>
        <v>44715</v>
      </c>
      <c r="B1625" s="20">
        <f t="shared" si="87"/>
        <v>2022</v>
      </c>
      <c r="C1625" s="20">
        <f t="shared" si="88"/>
        <v>6</v>
      </c>
      <c r="D1625" s="33">
        <f>+P!M1625</f>
        <v>0</v>
      </c>
      <c r="E1625" s="33">
        <f>+'P+C'!O1625</f>
        <v>310</v>
      </c>
      <c r="F1625" s="124">
        <f t="shared" si="89"/>
        <v>310</v>
      </c>
    </row>
    <row r="1626" spans="1:6" x14ac:dyDescent="0.35">
      <c r="A1626" s="32">
        <f>+P!A1626</f>
        <v>44716</v>
      </c>
      <c r="B1626" s="20">
        <f t="shared" si="87"/>
        <v>2022</v>
      </c>
      <c r="C1626" s="20">
        <f t="shared" si="88"/>
        <v>6</v>
      </c>
      <c r="D1626" s="33">
        <f>+P!M1626</f>
        <v>0</v>
      </c>
      <c r="E1626" s="33">
        <f>+'P+C'!O1626</f>
        <v>0</v>
      </c>
      <c r="F1626" s="124">
        <f t="shared" si="89"/>
        <v>0</v>
      </c>
    </row>
    <row r="1627" spans="1:6" x14ac:dyDescent="0.35">
      <c r="A1627" s="32">
        <f>+P!A1627</f>
        <v>44717</v>
      </c>
      <c r="B1627" s="20">
        <f t="shared" si="87"/>
        <v>2022</v>
      </c>
      <c r="C1627" s="20">
        <f t="shared" si="88"/>
        <v>6</v>
      </c>
      <c r="D1627" s="33">
        <f>+P!M1627</f>
        <v>0</v>
      </c>
      <c r="E1627" s="33">
        <f>+'P+C'!O1627</f>
        <v>0</v>
      </c>
      <c r="F1627" s="124">
        <f t="shared" si="89"/>
        <v>0</v>
      </c>
    </row>
    <row r="1628" spans="1:6" x14ac:dyDescent="0.35">
      <c r="A1628" s="32">
        <f>+P!A1628</f>
        <v>44718</v>
      </c>
      <c r="B1628" s="20">
        <f t="shared" si="87"/>
        <v>2022</v>
      </c>
      <c r="C1628" s="20">
        <f t="shared" si="88"/>
        <v>6</v>
      </c>
      <c r="D1628" s="33">
        <f>+P!M1628</f>
        <v>0</v>
      </c>
      <c r="E1628" s="33">
        <f>+'P+C'!O1628</f>
        <v>0</v>
      </c>
      <c r="F1628" s="124">
        <f t="shared" si="89"/>
        <v>0</v>
      </c>
    </row>
    <row r="1629" spans="1:6" x14ac:dyDescent="0.35">
      <c r="A1629" s="32">
        <f>+P!A1629</f>
        <v>44719</v>
      </c>
      <c r="B1629" s="20">
        <f t="shared" si="87"/>
        <v>2022</v>
      </c>
      <c r="C1629" s="20">
        <f t="shared" si="88"/>
        <v>6</v>
      </c>
      <c r="D1629" s="33">
        <f>+P!M1629</f>
        <v>0</v>
      </c>
      <c r="E1629" s="33">
        <f>+'P+C'!O1629</f>
        <v>0</v>
      </c>
      <c r="F1629" s="124">
        <f t="shared" si="89"/>
        <v>0</v>
      </c>
    </row>
    <row r="1630" spans="1:6" x14ac:dyDescent="0.35">
      <c r="A1630" s="32">
        <f>+P!A1630</f>
        <v>44720</v>
      </c>
      <c r="B1630" s="20">
        <f t="shared" si="87"/>
        <v>2022</v>
      </c>
      <c r="C1630" s="20">
        <f t="shared" si="88"/>
        <v>6</v>
      </c>
      <c r="D1630" s="33">
        <f>+P!M1630</f>
        <v>0</v>
      </c>
      <c r="E1630" s="33">
        <f>+'P+C'!O1630</f>
        <v>0</v>
      </c>
      <c r="F1630" s="124">
        <f t="shared" si="89"/>
        <v>0</v>
      </c>
    </row>
    <row r="1631" spans="1:6" x14ac:dyDescent="0.35">
      <c r="A1631" s="32">
        <f>+P!A1631</f>
        <v>44721</v>
      </c>
      <c r="B1631" s="20">
        <f t="shared" si="87"/>
        <v>2022</v>
      </c>
      <c r="C1631" s="20">
        <f t="shared" si="88"/>
        <v>6</v>
      </c>
      <c r="D1631" s="33">
        <f>+P!M1631</f>
        <v>0</v>
      </c>
      <c r="E1631" s="33">
        <f>+'P+C'!O1631</f>
        <v>0</v>
      </c>
      <c r="F1631" s="124">
        <f t="shared" si="89"/>
        <v>0</v>
      </c>
    </row>
    <row r="1632" spans="1:6" x14ac:dyDescent="0.35">
      <c r="A1632" s="32">
        <f>+P!A1632</f>
        <v>44722</v>
      </c>
      <c r="B1632" s="20">
        <f t="shared" si="87"/>
        <v>2022</v>
      </c>
      <c r="C1632" s="20">
        <f t="shared" si="88"/>
        <v>6</v>
      </c>
      <c r="D1632" s="33">
        <f>+P!M1632</f>
        <v>0</v>
      </c>
      <c r="E1632" s="33">
        <f>+'P+C'!O1632</f>
        <v>0</v>
      </c>
      <c r="F1632" s="124">
        <f t="shared" si="89"/>
        <v>0</v>
      </c>
    </row>
    <row r="1633" spans="1:6" x14ac:dyDescent="0.35">
      <c r="A1633" s="32">
        <f>+P!A1633</f>
        <v>44723</v>
      </c>
      <c r="B1633" s="20">
        <f t="shared" si="87"/>
        <v>2022</v>
      </c>
      <c r="C1633" s="20">
        <f t="shared" si="88"/>
        <v>6</v>
      </c>
      <c r="D1633" s="33">
        <f>+P!M1633</f>
        <v>0</v>
      </c>
      <c r="E1633" s="33">
        <f>+'P+C'!O1633</f>
        <v>0</v>
      </c>
      <c r="F1633" s="124">
        <f t="shared" si="89"/>
        <v>0</v>
      </c>
    </row>
    <row r="1634" spans="1:6" x14ac:dyDescent="0.35">
      <c r="A1634" s="32">
        <f>+P!A1634</f>
        <v>44724</v>
      </c>
      <c r="B1634" s="20">
        <f t="shared" si="87"/>
        <v>2022</v>
      </c>
      <c r="C1634" s="20">
        <f t="shared" si="88"/>
        <v>6</v>
      </c>
      <c r="D1634" s="33">
        <f>+P!M1634</f>
        <v>0</v>
      </c>
      <c r="E1634" s="33">
        <f>+'P+C'!O1634</f>
        <v>0</v>
      </c>
      <c r="F1634" s="124">
        <f t="shared" si="89"/>
        <v>0</v>
      </c>
    </row>
    <row r="1635" spans="1:6" x14ac:dyDescent="0.35">
      <c r="A1635" s="32">
        <f>+P!A1635</f>
        <v>44725</v>
      </c>
      <c r="B1635" s="20">
        <f t="shared" si="87"/>
        <v>2022</v>
      </c>
      <c r="C1635" s="20">
        <f t="shared" si="88"/>
        <v>6</v>
      </c>
      <c r="D1635" s="33">
        <f>+P!M1635</f>
        <v>0</v>
      </c>
      <c r="E1635" s="33">
        <f>+'P+C'!O1635</f>
        <v>0</v>
      </c>
      <c r="F1635" s="124">
        <f t="shared" si="89"/>
        <v>0</v>
      </c>
    </row>
    <row r="1636" spans="1:6" x14ac:dyDescent="0.35">
      <c r="A1636" s="32">
        <f>+P!A1636</f>
        <v>44726</v>
      </c>
      <c r="B1636" s="20">
        <f t="shared" si="87"/>
        <v>2022</v>
      </c>
      <c r="C1636" s="20">
        <f t="shared" si="88"/>
        <v>6</v>
      </c>
      <c r="D1636" s="33">
        <f>+P!M1636</f>
        <v>0</v>
      </c>
      <c r="E1636" s="33">
        <f>+'P+C'!O1636</f>
        <v>0</v>
      </c>
      <c r="F1636" s="124">
        <f t="shared" si="89"/>
        <v>0</v>
      </c>
    </row>
    <row r="1637" spans="1:6" x14ac:dyDescent="0.35">
      <c r="A1637" s="32">
        <f>+P!A1637</f>
        <v>44727</v>
      </c>
      <c r="B1637" s="20">
        <f t="shared" si="87"/>
        <v>2022</v>
      </c>
      <c r="C1637" s="20">
        <f t="shared" si="88"/>
        <v>6</v>
      </c>
      <c r="D1637" s="33">
        <f>+P!M1637</f>
        <v>0</v>
      </c>
      <c r="E1637" s="33">
        <f>+'P+C'!O1637</f>
        <v>0</v>
      </c>
      <c r="F1637" s="124">
        <f t="shared" si="89"/>
        <v>0</v>
      </c>
    </row>
    <row r="1638" spans="1:6" x14ac:dyDescent="0.35">
      <c r="A1638" s="32">
        <f>+P!A1638</f>
        <v>44728</v>
      </c>
      <c r="B1638" s="20">
        <f t="shared" si="87"/>
        <v>2022</v>
      </c>
      <c r="C1638" s="20">
        <f t="shared" si="88"/>
        <v>6</v>
      </c>
      <c r="D1638" s="33">
        <f>+P!M1638</f>
        <v>0</v>
      </c>
      <c r="E1638" s="33">
        <f>+'P+C'!O1638</f>
        <v>0</v>
      </c>
      <c r="F1638" s="124">
        <f t="shared" si="89"/>
        <v>0</v>
      </c>
    </row>
    <row r="1639" spans="1:6" x14ac:dyDescent="0.35">
      <c r="A1639" s="32">
        <f>+P!A1639</f>
        <v>44729</v>
      </c>
      <c r="B1639" s="20">
        <f t="shared" si="87"/>
        <v>2022</v>
      </c>
      <c r="C1639" s="20">
        <f t="shared" si="88"/>
        <v>6</v>
      </c>
      <c r="D1639" s="33">
        <f>+P!M1639</f>
        <v>0</v>
      </c>
      <c r="E1639" s="33">
        <f>+'P+C'!O1639</f>
        <v>0</v>
      </c>
      <c r="F1639" s="124">
        <f t="shared" si="89"/>
        <v>0</v>
      </c>
    </row>
    <row r="1640" spans="1:6" x14ac:dyDescent="0.35">
      <c r="A1640" s="32">
        <f>+P!A1640</f>
        <v>44730</v>
      </c>
      <c r="B1640" s="20">
        <f t="shared" si="87"/>
        <v>2022</v>
      </c>
      <c r="C1640" s="20">
        <f t="shared" si="88"/>
        <v>6</v>
      </c>
      <c r="D1640" s="33">
        <f>+P!M1640</f>
        <v>0</v>
      </c>
      <c r="E1640" s="33">
        <f>+'P+C'!O1640</f>
        <v>0</v>
      </c>
      <c r="F1640" s="124">
        <f t="shared" si="89"/>
        <v>0</v>
      </c>
    </row>
    <row r="1641" spans="1:6" x14ac:dyDescent="0.35">
      <c r="A1641" s="32">
        <f>+P!A1641</f>
        <v>44731</v>
      </c>
      <c r="B1641" s="20">
        <f t="shared" si="87"/>
        <v>2022</v>
      </c>
      <c r="C1641" s="20">
        <f t="shared" si="88"/>
        <v>6</v>
      </c>
      <c r="D1641" s="33">
        <f>+P!M1641</f>
        <v>0</v>
      </c>
      <c r="E1641" s="33">
        <f>+'P+C'!O1641</f>
        <v>0</v>
      </c>
      <c r="F1641" s="124">
        <f t="shared" si="89"/>
        <v>0</v>
      </c>
    </row>
    <row r="1642" spans="1:6" x14ac:dyDescent="0.35">
      <c r="A1642" s="32">
        <f>+P!A1642</f>
        <v>44732</v>
      </c>
      <c r="B1642" s="20">
        <f t="shared" si="87"/>
        <v>2022</v>
      </c>
      <c r="C1642" s="20">
        <f t="shared" si="88"/>
        <v>6</v>
      </c>
      <c r="D1642" s="33">
        <f>+P!M1642</f>
        <v>0</v>
      </c>
      <c r="E1642" s="33">
        <f>+'P+C'!O1642</f>
        <v>0</v>
      </c>
      <c r="F1642" s="124">
        <f t="shared" si="89"/>
        <v>0</v>
      </c>
    </row>
    <row r="1643" spans="1:6" x14ac:dyDescent="0.35">
      <c r="A1643" s="32">
        <f>+P!A1643</f>
        <v>44733</v>
      </c>
      <c r="B1643" s="20">
        <f t="shared" si="87"/>
        <v>2022</v>
      </c>
      <c r="C1643" s="20">
        <f t="shared" si="88"/>
        <v>6</v>
      </c>
      <c r="D1643" s="33">
        <f>+P!M1643</f>
        <v>0</v>
      </c>
      <c r="E1643" s="33">
        <f>+'P+C'!O1643</f>
        <v>0</v>
      </c>
      <c r="F1643" s="124">
        <f t="shared" si="89"/>
        <v>0</v>
      </c>
    </row>
    <row r="1644" spans="1:6" x14ac:dyDescent="0.35">
      <c r="A1644" s="32">
        <f>+P!A1644</f>
        <v>44734</v>
      </c>
      <c r="B1644" s="20">
        <f t="shared" si="87"/>
        <v>2022</v>
      </c>
      <c r="C1644" s="20">
        <f t="shared" si="88"/>
        <v>6</v>
      </c>
      <c r="D1644" s="33">
        <f>+P!M1644</f>
        <v>0</v>
      </c>
      <c r="E1644" s="33">
        <f>+'P+C'!O1644</f>
        <v>0</v>
      </c>
      <c r="F1644" s="124">
        <f t="shared" si="89"/>
        <v>0</v>
      </c>
    </row>
    <row r="1645" spans="1:6" x14ac:dyDescent="0.35">
      <c r="A1645" s="32">
        <f>+P!A1645</f>
        <v>44735</v>
      </c>
      <c r="B1645" s="20">
        <f t="shared" si="87"/>
        <v>2022</v>
      </c>
      <c r="C1645" s="20">
        <f t="shared" si="88"/>
        <v>6</v>
      </c>
      <c r="D1645" s="33">
        <f>+P!M1645</f>
        <v>0</v>
      </c>
      <c r="E1645" s="33">
        <f>+'P+C'!O1645</f>
        <v>0</v>
      </c>
      <c r="F1645" s="124">
        <f t="shared" si="89"/>
        <v>0</v>
      </c>
    </row>
    <row r="1646" spans="1:6" x14ac:dyDescent="0.35">
      <c r="A1646" s="32">
        <f>+P!A1646</f>
        <v>44736</v>
      </c>
      <c r="B1646" s="20">
        <f t="shared" si="87"/>
        <v>2022</v>
      </c>
      <c r="C1646" s="20">
        <f t="shared" si="88"/>
        <v>6</v>
      </c>
      <c r="D1646" s="33">
        <f>+P!M1646</f>
        <v>0</v>
      </c>
      <c r="E1646" s="33">
        <f>+'P+C'!O1646</f>
        <v>0</v>
      </c>
      <c r="F1646" s="124">
        <f t="shared" si="89"/>
        <v>0</v>
      </c>
    </row>
    <row r="1647" spans="1:6" x14ac:dyDescent="0.35">
      <c r="A1647" s="32">
        <f>+P!A1647</f>
        <v>44737</v>
      </c>
      <c r="B1647" s="20">
        <f t="shared" si="87"/>
        <v>2022</v>
      </c>
      <c r="C1647" s="20">
        <f t="shared" si="88"/>
        <v>6</v>
      </c>
      <c r="D1647" s="33">
        <f>+P!M1647</f>
        <v>0</v>
      </c>
      <c r="E1647" s="33">
        <f>+'P+C'!O1647</f>
        <v>0</v>
      </c>
      <c r="F1647" s="124">
        <f t="shared" si="89"/>
        <v>0</v>
      </c>
    </row>
    <row r="1648" spans="1:6" x14ac:dyDescent="0.35">
      <c r="A1648" s="32">
        <f>+P!A1648</f>
        <v>44738</v>
      </c>
      <c r="B1648" s="20">
        <f t="shared" si="87"/>
        <v>2022</v>
      </c>
      <c r="C1648" s="20">
        <f t="shared" si="88"/>
        <v>6</v>
      </c>
      <c r="D1648" s="33">
        <f>+P!M1648</f>
        <v>0</v>
      </c>
      <c r="E1648" s="33">
        <f>+'P+C'!O1648</f>
        <v>0</v>
      </c>
      <c r="F1648" s="124">
        <f t="shared" si="89"/>
        <v>0</v>
      </c>
    </row>
    <row r="1649" spans="1:6" x14ac:dyDescent="0.35">
      <c r="A1649" s="32">
        <f>+P!A1649</f>
        <v>44739</v>
      </c>
      <c r="B1649" s="20">
        <f t="shared" si="87"/>
        <v>2022</v>
      </c>
      <c r="C1649" s="20">
        <f t="shared" si="88"/>
        <v>6</v>
      </c>
      <c r="D1649" s="33">
        <f>+P!M1649</f>
        <v>0</v>
      </c>
      <c r="E1649" s="33">
        <f>+'P+C'!O1649</f>
        <v>0</v>
      </c>
      <c r="F1649" s="124">
        <f t="shared" si="89"/>
        <v>0</v>
      </c>
    </row>
    <row r="1650" spans="1:6" x14ac:dyDescent="0.35">
      <c r="A1650" s="32">
        <f>+P!A1650</f>
        <v>44740</v>
      </c>
      <c r="B1650" s="20">
        <f t="shared" si="87"/>
        <v>2022</v>
      </c>
      <c r="C1650" s="20">
        <f t="shared" si="88"/>
        <v>6</v>
      </c>
      <c r="D1650" s="33">
        <f>+P!M1650</f>
        <v>0</v>
      </c>
      <c r="E1650" s="33">
        <f>+'P+C'!O1650</f>
        <v>0</v>
      </c>
      <c r="F1650" s="124">
        <f t="shared" si="89"/>
        <v>0</v>
      </c>
    </row>
    <row r="1651" spans="1:6" x14ac:dyDescent="0.35">
      <c r="A1651" s="32">
        <f>+P!A1651</f>
        <v>44741</v>
      </c>
      <c r="B1651" s="20">
        <f t="shared" si="87"/>
        <v>2022</v>
      </c>
      <c r="C1651" s="20">
        <f t="shared" si="88"/>
        <v>6</v>
      </c>
      <c r="D1651" s="33">
        <f>+P!M1651</f>
        <v>0</v>
      </c>
      <c r="E1651" s="33">
        <f>+'P+C'!O1651</f>
        <v>0</v>
      </c>
      <c r="F1651" s="124">
        <f t="shared" si="89"/>
        <v>0</v>
      </c>
    </row>
    <row r="1652" spans="1:6" x14ac:dyDescent="0.35">
      <c r="A1652" s="32">
        <f>+P!A1652</f>
        <v>44742</v>
      </c>
      <c r="B1652" s="20">
        <f t="shared" si="87"/>
        <v>2022</v>
      </c>
      <c r="C1652" s="20">
        <f t="shared" si="88"/>
        <v>6</v>
      </c>
      <c r="D1652" s="33">
        <f>+P!M1652</f>
        <v>0</v>
      </c>
      <c r="E1652" s="33">
        <f>+'P+C'!O1652</f>
        <v>0</v>
      </c>
      <c r="F1652" s="124">
        <f t="shared" si="89"/>
        <v>0</v>
      </c>
    </row>
    <row r="1653" spans="1:6" x14ac:dyDescent="0.35">
      <c r="A1653" s="32">
        <f>+P!A1653</f>
        <v>44743</v>
      </c>
      <c r="B1653" s="20">
        <f t="shared" si="87"/>
        <v>2022</v>
      </c>
      <c r="C1653" s="20">
        <f t="shared" si="88"/>
        <v>7</v>
      </c>
      <c r="D1653" s="33">
        <f>+P!M1653</f>
        <v>0</v>
      </c>
      <c r="E1653" s="33">
        <f>+'P+C'!O1653</f>
        <v>0</v>
      </c>
      <c r="F1653" s="124">
        <f t="shared" si="89"/>
        <v>0</v>
      </c>
    </row>
    <row r="1654" spans="1:6" x14ac:dyDescent="0.35">
      <c r="A1654" s="32">
        <f>+P!A1654</f>
        <v>44744</v>
      </c>
      <c r="B1654" s="20">
        <f t="shared" si="87"/>
        <v>2022</v>
      </c>
      <c r="C1654" s="20">
        <f t="shared" si="88"/>
        <v>7</v>
      </c>
      <c r="D1654" s="33">
        <f>+P!M1654</f>
        <v>0</v>
      </c>
      <c r="E1654" s="33">
        <f>+'P+C'!O1654</f>
        <v>0</v>
      </c>
      <c r="F1654" s="124">
        <f t="shared" si="89"/>
        <v>0</v>
      </c>
    </row>
    <row r="1655" spans="1:6" x14ac:dyDescent="0.35">
      <c r="A1655" s="32">
        <f>+P!A1655</f>
        <v>44745</v>
      </c>
      <c r="B1655" s="20">
        <f t="shared" si="87"/>
        <v>2022</v>
      </c>
      <c r="C1655" s="20">
        <f t="shared" si="88"/>
        <v>7</v>
      </c>
      <c r="D1655" s="33">
        <f>+P!M1655</f>
        <v>0</v>
      </c>
      <c r="E1655" s="33">
        <f>+'P+C'!O1655</f>
        <v>0</v>
      </c>
      <c r="F1655" s="124">
        <f t="shared" si="89"/>
        <v>0</v>
      </c>
    </row>
    <row r="1656" spans="1:6" x14ac:dyDescent="0.35">
      <c r="A1656" s="32">
        <f>+P!A1656</f>
        <v>44746</v>
      </c>
      <c r="B1656" s="20">
        <f t="shared" si="87"/>
        <v>2022</v>
      </c>
      <c r="C1656" s="20">
        <f t="shared" si="88"/>
        <v>7</v>
      </c>
      <c r="D1656" s="33">
        <f>+P!M1656</f>
        <v>0</v>
      </c>
      <c r="E1656" s="33">
        <f>+'P+C'!O1656</f>
        <v>0</v>
      </c>
      <c r="F1656" s="124">
        <f t="shared" si="89"/>
        <v>0</v>
      </c>
    </row>
    <row r="1657" spans="1:6" x14ac:dyDescent="0.35">
      <c r="A1657" s="32">
        <f>+P!A1657</f>
        <v>44747</v>
      </c>
      <c r="B1657" s="20">
        <f t="shared" si="87"/>
        <v>2022</v>
      </c>
      <c r="C1657" s="20">
        <f t="shared" si="88"/>
        <v>7</v>
      </c>
      <c r="D1657" s="33">
        <f>+P!M1657</f>
        <v>0</v>
      </c>
      <c r="E1657" s="33">
        <f>+'P+C'!O1657</f>
        <v>0</v>
      </c>
      <c r="F1657" s="124">
        <f t="shared" si="89"/>
        <v>0</v>
      </c>
    </row>
    <row r="1658" spans="1:6" x14ac:dyDescent="0.35">
      <c r="A1658" s="32">
        <f>+P!A1658</f>
        <v>44748</v>
      </c>
      <c r="B1658" s="20">
        <f t="shared" si="87"/>
        <v>2022</v>
      </c>
      <c r="C1658" s="20">
        <f t="shared" si="88"/>
        <v>7</v>
      </c>
      <c r="D1658" s="33">
        <f>+P!M1658</f>
        <v>0</v>
      </c>
      <c r="E1658" s="33">
        <f>+'P+C'!O1658</f>
        <v>0</v>
      </c>
      <c r="F1658" s="124">
        <f t="shared" si="89"/>
        <v>0</v>
      </c>
    </row>
    <row r="1659" spans="1:6" x14ac:dyDescent="0.35">
      <c r="A1659" s="32">
        <f>+P!A1659</f>
        <v>44749</v>
      </c>
      <c r="B1659" s="20">
        <f t="shared" si="87"/>
        <v>2022</v>
      </c>
      <c r="C1659" s="20">
        <f t="shared" si="88"/>
        <v>7</v>
      </c>
      <c r="D1659" s="33">
        <f>+P!M1659</f>
        <v>0</v>
      </c>
      <c r="E1659" s="33">
        <f>+'P+C'!O1659</f>
        <v>0</v>
      </c>
      <c r="F1659" s="124">
        <f t="shared" si="89"/>
        <v>0</v>
      </c>
    </row>
    <row r="1660" spans="1:6" x14ac:dyDescent="0.35">
      <c r="A1660" s="32">
        <f>+P!A1660</f>
        <v>44750</v>
      </c>
      <c r="B1660" s="20">
        <f t="shared" si="87"/>
        <v>2022</v>
      </c>
      <c r="C1660" s="20">
        <f t="shared" si="88"/>
        <v>7</v>
      </c>
      <c r="D1660" s="33">
        <f>+P!M1660</f>
        <v>0</v>
      </c>
      <c r="E1660" s="33">
        <f>+'P+C'!O1660</f>
        <v>0</v>
      </c>
      <c r="F1660" s="124">
        <f t="shared" si="89"/>
        <v>0</v>
      </c>
    </row>
    <row r="1661" spans="1:6" x14ac:dyDescent="0.35">
      <c r="A1661" s="32">
        <f>+P!A1661</f>
        <v>44751</v>
      </c>
      <c r="B1661" s="20">
        <f t="shared" si="87"/>
        <v>2022</v>
      </c>
      <c r="C1661" s="20">
        <f t="shared" si="88"/>
        <v>7</v>
      </c>
      <c r="D1661" s="33">
        <f>+P!M1661</f>
        <v>0</v>
      </c>
      <c r="E1661" s="33">
        <f>+'P+C'!O1661</f>
        <v>0</v>
      </c>
      <c r="F1661" s="124">
        <f t="shared" ref="F1661:F1685" si="90">MAX(0,+E1661-D1661)</f>
        <v>0</v>
      </c>
    </row>
    <row r="1662" spans="1:6" x14ac:dyDescent="0.35">
      <c r="A1662" s="32">
        <f>+P!A1662</f>
        <v>44752</v>
      </c>
      <c r="B1662" s="20">
        <f t="shared" si="87"/>
        <v>2022</v>
      </c>
      <c r="C1662" s="20">
        <f t="shared" si="88"/>
        <v>7</v>
      </c>
      <c r="D1662" s="33">
        <f>+P!M1662</f>
        <v>0</v>
      </c>
      <c r="E1662" s="33">
        <f>+'P+C'!O1662</f>
        <v>0</v>
      </c>
      <c r="F1662" s="124">
        <f t="shared" si="90"/>
        <v>0</v>
      </c>
    </row>
    <row r="1663" spans="1:6" x14ac:dyDescent="0.35">
      <c r="A1663" s="32">
        <f>+P!A1663</f>
        <v>44753</v>
      </c>
      <c r="B1663" s="20">
        <f t="shared" si="87"/>
        <v>2022</v>
      </c>
      <c r="C1663" s="20">
        <f t="shared" si="88"/>
        <v>7</v>
      </c>
      <c r="D1663" s="33">
        <f>+P!M1663</f>
        <v>320</v>
      </c>
      <c r="E1663" s="33">
        <f>+'P+C'!O1663</f>
        <v>0</v>
      </c>
      <c r="F1663" s="124">
        <f t="shared" si="90"/>
        <v>0</v>
      </c>
    </row>
    <row r="1664" spans="1:6" x14ac:dyDescent="0.35">
      <c r="A1664" s="32">
        <f>+P!A1664</f>
        <v>44754</v>
      </c>
      <c r="B1664" s="20">
        <f t="shared" si="87"/>
        <v>2022</v>
      </c>
      <c r="C1664" s="20">
        <f t="shared" si="88"/>
        <v>7</v>
      </c>
      <c r="D1664" s="33">
        <f>+P!M1664</f>
        <v>450</v>
      </c>
      <c r="E1664" s="33">
        <f>+'P+C'!O1664</f>
        <v>0</v>
      </c>
      <c r="F1664" s="124">
        <f t="shared" si="90"/>
        <v>0</v>
      </c>
    </row>
    <row r="1665" spans="1:6" x14ac:dyDescent="0.35">
      <c r="A1665" s="32">
        <f>+P!A1665</f>
        <v>44755</v>
      </c>
      <c r="B1665" s="20">
        <f t="shared" si="87"/>
        <v>2022</v>
      </c>
      <c r="C1665" s="20">
        <f t="shared" si="88"/>
        <v>7</v>
      </c>
      <c r="D1665" s="33">
        <f>+P!M1665</f>
        <v>130</v>
      </c>
      <c r="E1665" s="33">
        <f>+'P+C'!O1665</f>
        <v>0</v>
      </c>
      <c r="F1665" s="124">
        <f t="shared" si="90"/>
        <v>0</v>
      </c>
    </row>
    <row r="1666" spans="1:6" x14ac:dyDescent="0.35">
      <c r="A1666" s="32">
        <f>+P!A1666</f>
        <v>44756</v>
      </c>
      <c r="B1666" s="20">
        <f t="shared" si="87"/>
        <v>2022</v>
      </c>
      <c r="C1666" s="20">
        <f t="shared" si="88"/>
        <v>7</v>
      </c>
      <c r="D1666" s="33">
        <f>+P!M1666</f>
        <v>370</v>
      </c>
      <c r="E1666" s="33">
        <f>+'P+C'!O1666</f>
        <v>0</v>
      </c>
      <c r="F1666" s="124">
        <f t="shared" si="90"/>
        <v>0</v>
      </c>
    </row>
    <row r="1667" spans="1:6" x14ac:dyDescent="0.35">
      <c r="A1667" s="32">
        <f>+P!A1667</f>
        <v>44757</v>
      </c>
      <c r="B1667" s="20">
        <f t="shared" si="87"/>
        <v>2022</v>
      </c>
      <c r="C1667" s="20">
        <f t="shared" si="88"/>
        <v>7</v>
      </c>
      <c r="D1667" s="33">
        <f>+P!M1667</f>
        <v>50</v>
      </c>
      <c r="E1667" s="33">
        <f>+'P+C'!O1667</f>
        <v>0</v>
      </c>
      <c r="F1667" s="124">
        <f t="shared" si="90"/>
        <v>0</v>
      </c>
    </row>
    <row r="1668" spans="1:6" x14ac:dyDescent="0.35">
      <c r="A1668" s="32">
        <f>+P!A1668</f>
        <v>44758</v>
      </c>
      <c r="B1668" s="20">
        <f t="shared" si="87"/>
        <v>2022</v>
      </c>
      <c r="C1668" s="20">
        <f t="shared" si="88"/>
        <v>7</v>
      </c>
      <c r="D1668" s="33">
        <f>+P!M1668</f>
        <v>190</v>
      </c>
      <c r="E1668" s="33">
        <f>+'P+C'!O1668</f>
        <v>0</v>
      </c>
      <c r="F1668" s="124">
        <f t="shared" si="90"/>
        <v>0</v>
      </c>
    </row>
    <row r="1669" spans="1:6" x14ac:dyDescent="0.35">
      <c r="A1669" s="32">
        <f>+P!A1669</f>
        <v>44759</v>
      </c>
      <c r="B1669" s="20">
        <f t="shared" si="87"/>
        <v>2022</v>
      </c>
      <c r="C1669" s="20">
        <f t="shared" si="88"/>
        <v>7</v>
      </c>
      <c r="D1669" s="33">
        <f>+P!M1669</f>
        <v>150</v>
      </c>
      <c r="E1669" s="33">
        <f>+'P+C'!O1669</f>
        <v>0</v>
      </c>
      <c r="F1669" s="124">
        <f t="shared" si="90"/>
        <v>0</v>
      </c>
    </row>
    <row r="1670" spans="1:6" x14ac:dyDescent="0.35">
      <c r="A1670" s="32">
        <f>+P!A1670</f>
        <v>44760</v>
      </c>
      <c r="B1670" s="20">
        <f t="shared" si="87"/>
        <v>2022</v>
      </c>
      <c r="C1670" s="20">
        <f t="shared" si="88"/>
        <v>7</v>
      </c>
      <c r="D1670" s="33">
        <f>+P!M1670</f>
        <v>200</v>
      </c>
      <c r="E1670" s="33">
        <f>+'P+C'!O1670</f>
        <v>0</v>
      </c>
      <c r="F1670" s="124">
        <f t="shared" si="90"/>
        <v>0</v>
      </c>
    </row>
    <row r="1671" spans="1:6" x14ac:dyDescent="0.35">
      <c r="A1671" s="32">
        <f>+P!A1671</f>
        <v>44761</v>
      </c>
      <c r="B1671" s="20">
        <f t="shared" si="87"/>
        <v>2022</v>
      </c>
      <c r="C1671" s="20">
        <f t="shared" si="88"/>
        <v>7</v>
      </c>
      <c r="D1671" s="33">
        <f>+P!M1671</f>
        <v>0</v>
      </c>
      <c r="E1671" s="33">
        <f>+'P+C'!O1671</f>
        <v>0</v>
      </c>
      <c r="F1671" s="124">
        <f t="shared" si="90"/>
        <v>0</v>
      </c>
    </row>
    <row r="1672" spans="1:6" x14ac:dyDescent="0.35">
      <c r="A1672" s="32">
        <f>+P!A1672</f>
        <v>44762</v>
      </c>
      <c r="B1672" s="20">
        <f t="shared" si="87"/>
        <v>2022</v>
      </c>
      <c r="C1672" s="20">
        <f t="shared" si="88"/>
        <v>7</v>
      </c>
      <c r="D1672" s="33">
        <f>+P!M1672</f>
        <v>0</v>
      </c>
      <c r="E1672" s="33">
        <f>+'P+C'!O1672</f>
        <v>0</v>
      </c>
      <c r="F1672" s="124">
        <f t="shared" si="90"/>
        <v>0</v>
      </c>
    </row>
    <row r="1673" spans="1:6" x14ac:dyDescent="0.35">
      <c r="A1673" s="32">
        <f>+P!A1673</f>
        <v>44763</v>
      </c>
      <c r="B1673" s="20">
        <f t="shared" si="87"/>
        <v>2022</v>
      </c>
      <c r="C1673" s="20">
        <f t="shared" si="88"/>
        <v>7</v>
      </c>
      <c r="D1673" s="33">
        <f>+P!M1673</f>
        <v>0</v>
      </c>
      <c r="E1673" s="33">
        <f>+'P+C'!O1673</f>
        <v>0</v>
      </c>
      <c r="F1673" s="124">
        <f t="shared" si="90"/>
        <v>0</v>
      </c>
    </row>
    <row r="1674" spans="1:6" x14ac:dyDescent="0.35">
      <c r="A1674" s="32">
        <f>+P!A1674</f>
        <v>44764</v>
      </c>
      <c r="B1674" s="20">
        <f t="shared" si="87"/>
        <v>2022</v>
      </c>
      <c r="C1674" s="20">
        <f t="shared" si="88"/>
        <v>7</v>
      </c>
      <c r="D1674" s="33">
        <f>+P!M1674</f>
        <v>0</v>
      </c>
      <c r="E1674" s="33">
        <f>+'P+C'!O1674</f>
        <v>0</v>
      </c>
      <c r="F1674" s="124">
        <f t="shared" si="90"/>
        <v>0</v>
      </c>
    </row>
    <row r="1675" spans="1:6" x14ac:dyDescent="0.35">
      <c r="A1675" s="32">
        <f>+P!A1675</f>
        <v>44765</v>
      </c>
      <c r="B1675" s="20">
        <f t="shared" si="87"/>
        <v>2022</v>
      </c>
      <c r="C1675" s="20">
        <f t="shared" si="88"/>
        <v>7</v>
      </c>
      <c r="D1675" s="33">
        <f>+P!M1675</f>
        <v>0</v>
      </c>
      <c r="E1675" s="33">
        <f>+'P+C'!O1675</f>
        <v>0</v>
      </c>
      <c r="F1675" s="124">
        <f t="shared" si="90"/>
        <v>0</v>
      </c>
    </row>
    <row r="1676" spans="1:6" x14ac:dyDescent="0.35">
      <c r="A1676" s="32">
        <f>+P!A1676</f>
        <v>44766</v>
      </c>
      <c r="B1676" s="20">
        <f t="shared" si="87"/>
        <v>2022</v>
      </c>
      <c r="C1676" s="20">
        <f t="shared" si="88"/>
        <v>7</v>
      </c>
      <c r="D1676" s="33">
        <f>+P!M1676</f>
        <v>0</v>
      </c>
      <c r="E1676" s="33">
        <f>+'P+C'!O1676</f>
        <v>0</v>
      </c>
      <c r="F1676" s="124">
        <f t="shared" si="90"/>
        <v>0</v>
      </c>
    </row>
    <row r="1677" spans="1:6" x14ac:dyDescent="0.35">
      <c r="A1677" s="32">
        <f>+P!A1677</f>
        <v>44767</v>
      </c>
      <c r="B1677" s="20">
        <f t="shared" si="87"/>
        <v>2022</v>
      </c>
      <c r="C1677" s="20">
        <f t="shared" si="88"/>
        <v>7</v>
      </c>
      <c r="D1677" s="33">
        <f>+P!M1677</f>
        <v>0</v>
      </c>
      <c r="E1677" s="33">
        <f>+'P+C'!O1677</f>
        <v>0</v>
      </c>
      <c r="F1677" s="124">
        <f t="shared" si="90"/>
        <v>0</v>
      </c>
    </row>
    <row r="1678" spans="1:6" x14ac:dyDescent="0.35">
      <c r="A1678" s="32">
        <f>+P!A1678</f>
        <v>44768</v>
      </c>
      <c r="B1678" s="20">
        <f t="shared" si="87"/>
        <v>2022</v>
      </c>
      <c r="C1678" s="20">
        <f t="shared" si="88"/>
        <v>7</v>
      </c>
      <c r="D1678" s="33">
        <f>+P!M1678</f>
        <v>0</v>
      </c>
      <c r="E1678" s="33">
        <f>+'P+C'!O1678</f>
        <v>0</v>
      </c>
      <c r="F1678" s="124">
        <f t="shared" si="90"/>
        <v>0</v>
      </c>
    </row>
    <row r="1679" spans="1:6" x14ac:dyDescent="0.35">
      <c r="A1679" s="32">
        <f>+P!A1679</f>
        <v>44769</v>
      </c>
      <c r="B1679" s="20">
        <f t="shared" si="87"/>
        <v>2022</v>
      </c>
      <c r="C1679" s="20">
        <f t="shared" si="88"/>
        <v>7</v>
      </c>
      <c r="D1679" s="33">
        <f>+P!M1679</f>
        <v>0</v>
      </c>
      <c r="E1679" s="33">
        <f>+'P+C'!O1679</f>
        <v>0</v>
      </c>
      <c r="F1679" s="124">
        <f t="shared" si="90"/>
        <v>0</v>
      </c>
    </row>
    <row r="1680" spans="1:6" x14ac:dyDescent="0.35">
      <c r="A1680" s="32">
        <f>+P!A1680</f>
        <v>44770</v>
      </c>
      <c r="B1680" s="20">
        <f t="shared" si="87"/>
        <v>2022</v>
      </c>
      <c r="C1680" s="20">
        <f t="shared" si="88"/>
        <v>7</v>
      </c>
      <c r="D1680" s="33">
        <f>+P!M1680</f>
        <v>0</v>
      </c>
      <c r="E1680" s="33">
        <f>+'P+C'!O1680</f>
        <v>0</v>
      </c>
      <c r="F1680" s="124">
        <f t="shared" si="90"/>
        <v>0</v>
      </c>
    </row>
    <row r="1681" spans="1:6" x14ac:dyDescent="0.35">
      <c r="A1681" s="32">
        <f>+P!A1681</f>
        <v>44771</v>
      </c>
      <c r="B1681" s="20">
        <f t="shared" si="87"/>
        <v>2022</v>
      </c>
      <c r="C1681" s="20">
        <f t="shared" si="88"/>
        <v>7</v>
      </c>
      <c r="D1681" s="33">
        <f>+P!M1681</f>
        <v>0</v>
      </c>
      <c r="E1681" s="33">
        <f>+'P+C'!O1681</f>
        <v>0</v>
      </c>
      <c r="F1681" s="124">
        <f t="shared" si="90"/>
        <v>0</v>
      </c>
    </row>
    <row r="1682" spans="1:6" x14ac:dyDescent="0.35">
      <c r="A1682" s="32">
        <f>+P!A1682</f>
        <v>44772</v>
      </c>
      <c r="B1682" s="20">
        <f t="shared" si="87"/>
        <v>2022</v>
      </c>
      <c r="C1682" s="20">
        <f t="shared" si="88"/>
        <v>7</v>
      </c>
      <c r="D1682" s="33">
        <f>+P!M1682</f>
        <v>0</v>
      </c>
      <c r="E1682" s="33">
        <f>+'P+C'!O1682</f>
        <v>0</v>
      </c>
      <c r="F1682" s="124">
        <f t="shared" si="90"/>
        <v>0</v>
      </c>
    </row>
    <row r="1683" spans="1:6" x14ac:dyDescent="0.35">
      <c r="A1683" s="32">
        <f>+P!A1683</f>
        <v>44773</v>
      </c>
      <c r="B1683" s="20">
        <f t="shared" si="87"/>
        <v>2022</v>
      </c>
      <c r="C1683" s="20">
        <f t="shared" si="88"/>
        <v>7</v>
      </c>
      <c r="D1683" s="33">
        <f>+P!M1683</f>
        <v>0</v>
      </c>
      <c r="E1683" s="33">
        <f>+'P+C'!O1683</f>
        <v>0</v>
      </c>
      <c r="F1683" s="124">
        <f t="shared" si="90"/>
        <v>0</v>
      </c>
    </row>
    <row r="1684" spans="1:6" x14ac:dyDescent="0.35">
      <c r="A1684" s="32">
        <f>+P!A1684</f>
        <v>44774</v>
      </c>
      <c r="B1684" s="20">
        <f t="shared" si="87"/>
        <v>2022</v>
      </c>
      <c r="C1684" s="20">
        <f t="shared" si="88"/>
        <v>8</v>
      </c>
      <c r="D1684" s="33">
        <f>+P!M1684</f>
        <v>0</v>
      </c>
      <c r="E1684" s="33">
        <f>+'P+C'!O1684</f>
        <v>0</v>
      </c>
      <c r="F1684" s="124">
        <f t="shared" si="90"/>
        <v>0</v>
      </c>
    </row>
    <row r="1685" spans="1:6" x14ac:dyDescent="0.35">
      <c r="A1685" s="32">
        <f>+P!A1685</f>
        <v>44775</v>
      </c>
      <c r="B1685" s="20">
        <f t="shared" si="87"/>
        <v>2022</v>
      </c>
      <c r="C1685" s="20">
        <f t="shared" si="88"/>
        <v>8</v>
      </c>
      <c r="D1685" s="33">
        <f>+P!M1685</f>
        <v>0</v>
      </c>
      <c r="E1685" s="33">
        <f>+'P+C'!O1685</f>
        <v>0</v>
      </c>
      <c r="F1685" s="124">
        <f t="shared" si="90"/>
        <v>0</v>
      </c>
    </row>
    <row r="1686" spans="1:6" x14ac:dyDescent="0.35">
      <c r="A1686" s="32">
        <f>+P!A1686</f>
        <v>44776</v>
      </c>
      <c r="B1686" s="20">
        <f t="shared" ref="B1686:B1749" si="91">YEAR(A1686)</f>
        <v>2022</v>
      </c>
      <c r="C1686" s="20">
        <f t="shared" ref="C1686:C1749" si="92">MONTH(A1686)</f>
        <v>8</v>
      </c>
      <c r="D1686" s="33">
        <f>+P!M1686</f>
        <v>0</v>
      </c>
      <c r="E1686" s="33">
        <f>+'P+C'!O1686</f>
        <v>0</v>
      </c>
      <c r="F1686" s="124">
        <f t="shared" ref="F1686:F1732" si="93">MAX(0,+E1686-D1686)</f>
        <v>0</v>
      </c>
    </row>
    <row r="1687" spans="1:6" x14ac:dyDescent="0.35">
      <c r="A1687" s="32">
        <f>+P!A1687</f>
        <v>44777</v>
      </c>
      <c r="B1687" s="20">
        <f t="shared" si="91"/>
        <v>2022</v>
      </c>
      <c r="C1687" s="20">
        <f t="shared" si="92"/>
        <v>8</v>
      </c>
      <c r="D1687" s="33">
        <f>+P!M1687</f>
        <v>0</v>
      </c>
      <c r="E1687" s="33">
        <f>+'P+C'!O1687</f>
        <v>0</v>
      </c>
      <c r="F1687" s="124">
        <f t="shared" si="93"/>
        <v>0</v>
      </c>
    </row>
    <row r="1688" spans="1:6" x14ac:dyDescent="0.35">
      <c r="A1688" s="32">
        <f>+P!A1688</f>
        <v>44778</v>
      </c>
      <c r="B1688" s="20">
        <f t="shared" si="91"/>
        <v>2022</v>
      </c>
      <c r="C1688" s="20">
        <f t="shared" si="92"/>
        <v>8</v>
      </c>
      <c r="D1688" s="33">
        <f>+P!M1688</f>
        <v>0</v>
      </c>
      <c r="E1688" s="33">
        <f>+'P+C'!O1688</f>
        <v>0</v>
      </c>
      <c r="F1688" s="124">
        <f t="shared" si="93"/>
        <v>0</v>
      </c>
    </row>
    <row r="1689" spans="1:6" x14ac:dyDescent="0.35">
      <c r="A1689" s="32">
        <f>+P!A1689</f>
        <v>44779</v>
      </c>
      <c r="B1689" s="20">
        <f t="shared" si="91"/>
        <v>2022</v>
      </c>
      <c r="C1689" s="20">
        <f t="shared" si="92"/>
        <v>8</v>
      </c>
      <c r="D1689" s="33">
        <f>+P!M1689</f>
        <v>0</v>
      </c>
      <c r="E1689" s="33">
        <f>+'P+C'!O1689</f>
        <v>0</v>
      </c>
      <c r="F1689" s="124">
        <f t="shared" si="93"/>
        <v>0</v>
      </c>
    </row>
    <row r="1690" spans="1:6" x14ac:dyDescent="0.35">
      <c r="A1690" s="32">
        <f>+P!A1690</f>
        <v>44780</v>
      </c>
      <c r="B1690" s="20">
        <f t="shared" si="91"/>
        <v>2022</v>
      </c>
      <c r="C1690" s="20">
        <f t="shared" si="92"/>
        <v>8</v>
      </c>
      <c r="D1690" s="33">
        <f>+P!M1690</f>
        <v>0</v>
      </c>
      <c r="E1690" s="33">
        <f>+'P+C'!O1690</f>
        <v>0</v>
      </c>
      <c r="F1690" s="124">
        <f t="shared" si="93"/>
        <v>0</v>
      </c>
    </row>
    <row r="1691" spans="1:6" x14ac:dyDescent="0.35">
      <c r="A1691" s="32">
        <f>+P!A1691</f>
        <v>44781</v>
      </c>
      <c r="B1691" s="20">
        <f t="shared" si="91"/>
        <v>2022</v>
      </c>
      <c r="C1691" s="20">
        <f t="shared" si="92"/>
        <v>8</v>
      </c>
      <c r="D1691" s="33">
        <f>+P!M1691</f>
        <v>0</v>
      </c>
      <c r="E1691" s="33">
        <f>+'P+C'!O1691</f>
        <v>0</v>
      </c>
      <c r="F1691" s="124">
        <f t="shared" si="93"/>
        <v>0</v>
      </c>
    </row>
    <row r="1692" spans="1:6" x14ac:dyDescent="0.35">
      <c r="A1692" s="32">
        <f>+P!A1692</f>
        <v>44782</v>
      </c>
      <c r="B1692" s="20">
        <f t="shared" si="91"/>
        <v>2022</v>
      </c>
      <c r="C1692" s="20">
        <f t="shared" si="92"/>
        <v>8</v>
      </c>
      <c r="D1692" s="33">
        <f>+P!M1692</f>
        <v>0</v>
      </c>
      <c r="E1692" s="33">
        <f>+'P+C'!O1692</f>
        <v>0</v>
      </c>
      <c r="F1692" s="124">
        <f t="shared" si="93"/>
        <v>0</v>
      </c>
    </row>
    <row r="1693" spans="1:6" x14ac:dyDescent="0.35">
      <c r="A1693" s="32">
        <f>+P!A1693</f>
        <v>44783</v>
      </c>
      <c r="B1693" s="20">
        <f t="shared" si="91"/>
        <v>2022</v>
      </c>
      <c r="C1693" s="20">
        <f t="shared" si="92"/>
        <v>8</v>
      </c>
      <c r="D1693" s="33">
        <f>+P!M1693</f>
        <v>0</v>
      </c>
      <c r="E1693" s="33">
        <f>+'P+C'!O1693</f>
        <v>0</v>
      </c>
      <c r="F1693" s="124">
        <f t="shared" si="93"/>
        <v>0</v>
      </c>
    </row>
    <row r="1694" spans="1:6" x14ac:dyDescent="0.35">
      <c r="A1694" s="32">
        <f>+P!A1694</f>
        <v>44784</v>
      </c>
      <c r="B1694" s="20">
        <f t="shared" si="91"/>
        <v>2022</v>
      </c>
      <c r="C1694" s="20">
        <f t="shared" si="92"/>
        <v>8</v>
      </c>
      <c r="D1694" s="33">
        <f>+P!M1694</f>
        <v>0</v>
      </c>
      <c r="E1694" s="33">
        <f>+'P+C'!O1694</f>
        <v>0</v>
      </c>
      <c r="F1694" s="124">
        <f t="shared" si="93"/>
        <v>0</v>
      </c>
    </row>
    <row r="1695" spans="1:6" x14ac:dyDescent="0.35">
      <c r="A1695" s="32">
        <f>+P!A1695</f>
        <v>44785</v>
      </c>
      <c r="B1695" s="20">
        <f t="shared" si="91"/>
        <v>2022</v>
      </c>
      <c r="C1695" s="20">
        <f t="shared" si="92"/>
        <v>8</v>
      </c>
      <c r="D1695" s="33">
        <f>+P!M1695</f>
        <v>0</v>
      </c>
      <c r="E1695" s="33">
        <f>+'P+C'!O1695</f>
        <v>0</v>
      </c>
      <c r="F1695" s="124">
        <f t="shared" si="93"/>
        <v>0</v>
      </c>
    </row>
    <row r="1696" spans="1:6" x14ac:dyDescent="0.35">
      <c r="A1696" s="32">
        <f>+P!A1696</f>
        <v>44786</v>
      </c>
      <c r="B1696" s="20">
        <f t="shared" si="91"/>
        <v>2022</v>
      </c>
      <c r="C1696" s="20">
        <f t="shared" si="92"/>
        <v>8</v>
      </c>
      <c r="D1696" s="33">
        <f>+P!M1696</f>
        <v>0</v>
      </c>
      <c r="E1696" s="33">
        <f>+'P+C'!O1696</f>
        <v>0</v>
      </c>
      <c r="F1696" s="124">
        <f t="shared" si="93"/>
        <v>0</v>
      </c>
    </row>
    <row r="1697" spans="1:6" x14ac:dyDescent="0.35">
      <c r="A1697" s="32">
        <f>+P!A1697</f>
        <v>44787</v>
      </c>
      <c r="B1697" s="20">
        <f t="shared" si="91"/>
        <v>2022</v>
      </c>
      <c r="C1697" s="20">
        <f t="shared" si="92"/>
        <v>8</v>
      </c>
      <c r="D1697" s="33">
        <f>+P!M1697</f>
        <v>0</v>
      </c>
      <c r="E1697" s="33">
        <f>+'P+C'!O1697</f>
        <v>0</v>
      </c>
      <c r="F1697" s="124">
        <f t="shared" si="93"/>
        <v>0</v>
      </c>
    </row>
    <row r="1698" spans="1:6" x14ac:dyDescent="0.35">
      <c r="A1698" s="32">
        <f>+P!A1698</f>
        <v>44788</v>
      </c>
      <c r="B1698" s="20">
        <f t="shared" si="91"/>
        <v>2022</v>
      </c>
      <c r="C1698" s="20">
        <f t="shared" si="92"/>
        <v>8</v>
      </c>
      <c r="D1698" s="33">
        <f>+P!M1698</f>
        <v>0</v>
      </c>
      <c r="E1698" s="33">
        <f>+'P+C'!O1698</f>
        <v>0</v>
      </c>
      <c r="F1698" s="124">
        <f t="shared" si="93"/>
        <v>0</v>
      </c>
    </row>
    <row r="1699" spans="1:6" x14ac:dyDescent="0.35">
      <c r="A1699" s="32">
        <f>+P!A1699</f>
        <v>44789</v>
      </c>
      <c r="B1699" s="20">
        <f t="shared" si="91"/>
        <v>2022</v>
      </c>
      <c r="C1699" s="20">
        <f t="shared" si="92"/>
        <v>8</v>
      </c>
      <c r="D1699" s="33">
        <f>+P!M1699</f>
        <v>0</v>
      </c>
      <c r="E1699" s="33">
        <f>+'P+C'!O1699</f>
        <v>0</v>
      </c>
      <c r="F1699" s="124">
        <f t="shared" si="93"/>
        <v>0</v>
      </c>
    </row>
    <row r="1700" spans="1:6" x14ac:dyDescent="0.35">
      <c r="A1700" s="32">
        <f>+P!A1700</f>
        <v>44790</v>
      </c>
      <c r="B1700" s="20">
        <f t="shared" si="91"/>
        <v>2022</v>
      </c>
      <c r="C1700" s="20">
        <f t="shared" si="92"/>
        <v>8</v>
      </c>
      <c r="D1700" s="33">
        <f>+P!M1700</f>
        <v>0</v>
      </c>
      <c r="E1700" s="33">
        <f>+'P+C'!O1700</f>
        <v>0</v>
      </c>
      <c r="F1700" s="124">
        <f t="shared" si="93"/>
        <v>0</v>
      </c>
    </row>
    <row r="1701" spans="1:6" x14ac:dyDescent="0.35">
      <c r="A1701" s="32">
        <f>+P!A1701</f>
        <v>44791</v>
      </c>
      <c r="B1701" s="20">
        <f t="shared" si="91"/>
        <v>2022</v>
      </c>
      <c r="C1701" s="20">
        <f t="shared" si="92"/>
        <v>8</v>
      </c>
      <c r="D1701" s="33">
        <f>+P!M1701</f>
        <v>0</v>
      </c>
      <c r="E1701" s="33">
        <f>+'P+C'!O1701</f>
        <v>0</v>
      </c>
      <c r="F1701" s="124">
        <f t="shared" si="93"/>
        <v>0</v>
      </c>
    </row>
    <row r="1702" spans="1:6" x14ac:dyDescent="0.35">
      <c r="A1702" s="32">
        <f>+P!A1702</f>
        <v>44792</v>
      </c>
      <c r="B1702" s="20">
        <f t="shared" si="91"/>
        <v>2022</v>
      </c>
      <c r="C1702" s="20">
        <f t="shared" si="92"/>
        <v>8</v>
      </c>
      <c r="D1702" s="33">
        <f>+P!M1702</f>
        <v>0</v>
      </c>
      <c r="E1702" s="33">
        <f>+'P+C'!O1702</f>
        <v>0</v>
      </c>
      <c r="F1702" s="124">
        <f t="shared" si="93"/>
        <v>0</v>
      </c>
    </row>
    <row r="1703" spans="1:6" x14ac:dyDescent="0.35">
      <c r="A1703" s="32">
        <f>+P!A1703</f>
        <v>44793</v>
      </c>
      <c r="B1703" s="20">
        <f t="shared" si="91"/>
        <v>2022</v>
      </c>
      <c r="C1703" s="20">
        <f t="shared" si="92"/>
        <v>8</v>
      </c>
      <c r="D1703" s="33">
        <f>+P!M1703</f>
        <v>0</v>
      </c>
      <c r="E1703" s="33">
        <f>+'P+C'!O1703</f>
        <v>0</v>
      </c>
      <c r="F1703" s="124">
        <f t="shared" si="93"/>
        <v>0</v>
      </c>
    </row>
    <row r="1704" spans="1:6" x14ac:dyDescent="0.35">
      <c r="A1704" s="32">
        <f>+P!A1704</f>
        <v>44794</v>
      </c>
      <c r="B1704" s="20">
        <f t="shared" si="91"/>
        <v>2022</v>
      </c>
      <c r="C1704" s="20">
        <f t="shared" si="92"/>
        <v>8</v>
      </c>
      <c r="D1704" s="33">
        <f>+P!M1704</f>
        <v>0</v>
      </c>
      <c r="E1704" s="33">
        <f>+'P+C'!O1704</f>
        <v>0</v>
      </c>
      <c r="F1704" s="124">
        <f t="shared" si="93"/>
        <v>0</v>
      </c>
    </row>
    <row r="1705" spans="1:6" x14ac:dyDescent="0.35">
      <c r="A1705" s="32">
        <f>+P!A1705</f>
        <v>44795</v>
      </c>
      <c r="B1705" s="20">
        <f t="shared" si="91"/>
        <v>2022</v>
      </c>
      <c r="C1705" s="20">
        <f t="shared" si="92"/>
        <v>8</v>
      </c>
      <c r="D1705" s="33">
        <f>+P!M1705</f>
        <v>0</v>
      </c>
      <c r="E1705" s="33">
        <f>+'P+C'!O1705</f>
        <v>0</v>
      </c>
      <c r="F1705" s="124">
        <f t="shared" si="93"/>
        <v>0</v>
      </c>
    </row>
    <row r="1706" spans="1:6" x14ac:dyDescent="0.35">
      <c r="A1706" s="32">
        <f>+P!A1706</f>
        <v>44796</v>
      </c>
      <c r="B1706" s="20">
        <f t="shared" si="91"/>
        <v>2022</v>
      </c>
      <c r="C1706" s="20">
        <f t="shared" si="92"/>
        <v>8</v>
      </c>
      <c r="D1706" s="33">
        <f>+P!M1706</f>
        <v>0</v>
      </c>
      <c r="E1706" s="33">
        <f>+'P+C'!O1706</f>
        <v>0</v>
      </c>
      <c r="F1706" s="124">
        <f t="shared" si="93"/>
        <v>0</v>
      </c>
    </row>
    <row r="1707" spans="1:6" x14ac:dyDescent="0.35">
      <c r="A1707" s="32">
        <f>+P!A1707</f>
        <v>44797</v>
      </c>
      <c r="B1707" s="20">
        <f t="shared" si="91"/>
        <v>2022</v>
      </c>
      <c r="C1707" s="20">
        <f t="shared" si="92"/>
        <v>8</v>
      </c>
      <c r="D1707" s="33">
        <f>+P!M1707</f>
        <v>0</v>
      </c>
      <c r="E1707" s="33">
        <f>+'P+C'!O1707</f>
        <v>0</v>
      </c>
      <c r="F1707" s="124">
        <f t="shared" si="93"/>
        <v>0</v>
      </c>
    </row>
    <row r="1708" spans="1:6" x14ac:dyDescent="0.35">
      <c r="A1708" s="32">
        <f>+P!A1708</f>
        <v>44798</v>
      </c>
      <c r="B1708" s="20">
        <f t="shared" si="91"/>
        <v>2022</v>
      </c>
      <c r="C1708" s="20">
        <f t="shared" si="92"/>
        <v>8</v>
      </c>
      <c r="D1708" s="33">
        <f>+P!M1708</f>
        <v>0</v>
      </c>
      <c r="E1708" s="33">
        <f>+'P+C'!O1708</f>
        <v>0</v>
      </c>
      <c r="F1708" s="124">
        <f t="shared" si="93"/>
        <v>0</v>
      </c>
    </row>
    <row r="1709" spans="1:6" x14ac:dyDescent="0.35">
      <c r="A1709" s="32">
        <f>+P!A1709</f>
        <v>44799</v>
      </c>
      <c r="B1709" s="20">
        <f t="shared" si="91"/>
        <v>2022</v>
      </c>
      <c r="C1709" s="20">
        <f t="shared" si="92"/>
        <v>8</v>
      </c>
      <c r="D1709" s="33">
        <f>+P!M1709</f>
        <v>0</v>
      </c>
      <c r="E1709" s="33">
        <f>+'P+C'!O1709</f>
        <v>0</v>
      </c>
      <c r="F1709" s="124">
        <f t="shared" si="93"/>
        <v>0</v>
      </c>
    </row>
    <row r="1710" spans="1:6" x14ac:dyDescent="0.35">
      <c r="A1710" s="32">
        <f>+P!A1710</f>
        <v>44800</v>
      </c>
      <c r="B1710" s="20">
        <f t="shared" si="91"/>
        <v>2022</v>
      </c>
      <c r="C1710" s="20">
        <f t="shared" si="92"/>
        <v>8</v>
      </c>
      <c r="D1710" s="33">
        <f>+P!M1710</f>
        <v>0</v>
      </c>
      <c r="E1710" s="33">
        <f>+'P+C'!O1710</f>
        <v>0</v>
      </c>
      <c r="F1710" s="124">
        <f t="shared" si="93"/>
        <v>0</v>
      </c>
    </row>
    <row r="1711" spans="1:6" x14ac:dyDescent="0.35">
      <c r="A1711" s="32">
        <f>+P!A1711</f>
        <v>44801</v>
      </c>
      <c r="B1711" s="20">
        <f t="shared" si="91"/>
        <v>2022</v>
      </c>
      <c r="C1711" s="20">
        <f t="shared" si="92"/>
        <v>8</v>
      </c>
      <c r="D1711" s="33">
        <f>+P!M1711</f>
        <v>0</v>
      </c>
      <c r="E1711" s="33">
        <f>+'P+C'!O1711</f>
        <v>0</v>
      </c>
      <c r="F1711" s="124">
        <f t="shared" si="93"/>
        <v>0</v>
      </c>
    </row>
    <row r="1712" spans="1:6" x14ac:dyDescent="0.35">
      <c r="A1712" s="32">
        <f>+P!A1712</f>
        <v>44802</v>
      </c>
      <c r="B1712" s="20">
        <f t="shared" si="91"/>
        <v>2022</v>
      </c>
      <c r="C1712" s="20">
        <f t="shared" si="92"/>
        <v>8</v>
      </c>
      <c r="D1712" s="33">
        <f>+P!M1712</f>
        <v>0</v>
      </c>
      <c r="E1712" s="33">
        <f>+'P+C'!O1712</f>
        <v>0</v>
      </c>
      <c r="F1712" s="124">
        <f t="shared" si="93"/>
        <v>0</v>
      </c>
    </row>
    <row r="1713" spans="1:6" x14ac:dyDescent="0.35">
      <c r="A1713" s="32">
        <f>+P!A1713</f>
        <v>44803</v>
      </c>
      <c r="B1713" s="20">
        <f t="shared" si="91"/>
        <v>2022</v>
      </c>
      <c r="C1713" s="20">
        <f t="shared" si="92"/>
        <v>8</v>
      </c>
      <c r="D1713" s="33">
        <f>+P!M1713</f>
        <v>0</v>
      </c>
      <c r="E1713" s="33">
        <f>+'P+C'!O1713</f>
        <v>0</v>
      </c>
      <c r="F1713" s="124">
        <f t="shared" si="93"/>
        <v>0</v>
      </c>
    </row>
    <row r="1714" spans="1:6" x14ac:dyDescent="0.35">
      <c r="A1714" s="32">
        <f>+P!A1714</f>
        <v>44804</v>
      </c>
      <c r="B1714" s="20">
        <f t="shared" si="91"/>
        <v>2022</v>
      </c>
      <c r="C1714" s="20">
        <f t="shared" si="92"/>
        <v>8</v>
      </c>
      <c r="D1714" s="33">
        <f>+P!M1714</f>
        <v>0</v>
      </c>
      <c r="E1714" s="33">
        <f>+'P+C'!O1714</f>
        <v>0</v>
      </c>
      <c r="F1714" s="124">
        <f t="shared" si="93"/>
        <v>0</v>
      </c>
    </row>
    <row r="1715" spans="1:6" x14ac:dyDescent="0.35">
      <c r="A1715" s="32">
        <f>+P!A1715</f>
        <v>44805</v>
      </c>
      <c r="B1715" s="20">
        <f t="shared" si="91"/>
        <v>2022</v>
      </c>
      <c r="C1715" s="20">
        <f t="shared" si="92"/>
        <v>9</v>
      </c>
      <c r="D1715" s="33">
        <f>+P!M1715</f>
        <v>0</v>
      </c>
      <c r="E1715" s="33">
        <f>+'P+C'!O1715</f>
        <v>0</v>
      </c>
      <c r="F1715" s="124">
        <f t="shared" si="93"/>
        <v>0</v>
      </c>
    </row>
    <row r="1716" spans="1:6" x14ac:dyDescent="0.35">
      <c r="A1716" s="32">
        <f>+P!A1716</f>
        <v>44806</v>
      </c>
      <c r="B1716" s="20">
        <f t="shared" si="91"/>
        <v>2022</v>
      </c>
      <c r="C1716" s="20">
        <f t="shared" si="92"/>
        <v>9</v>
      </c>
      <c r="D1716" s="33">
        <f>+P!M1716</f>
        <v>0</v>
      </c>
      <c r="E1716" s="33">
        <f>+'P+C'!O1716</f>
        <v>0</v>
      </c>
      <c r="F1716" s="124">
        <f t="shared" si="93"/>
        <v>0</v>
      </c>
    </row>
    <row r="1717" spans="1:6" x14ac:dyDescent="0.35">
      <c r="A1717" s="32">
        <f>+P!A1717</f>
        <v>44807</v>
      </c>
      <c r="B1717" s="20">
        <f t="shared" si="91"/>
        <v>2022</v>
      </c>
      <c r="C1717" s="20">
        <f t="shared" si="92"/>
        <v>9</v>
      </c>
      <c r="D1717" s="33">
        <f>+P!M1717</f>
        <v>0</v>
      </c>
      <c r="E1717" s="33">
        <f>+'P+C'!O1717</f>
        <v>0</v>
      </c>
      <c r="F1717" s="124">
        <f t="shared" si="93"/>
        <v>0</v>
      </c>
    </row>
    <row r="1718" spans="1:6" x14ac:dyDescent="0.35">
      <c r="A1718" s="32">
        <f>+P!A1718</f>
        <v>44808</v>
      </c>
      <c r="B1718" s="20">
        <f t="shared" si="91"/>
        <v>2022</v>
      </c>
      <c r="C1718" s="20">
        <f t="shared" si="92"/>
        <v>9</v>
      </c>
      <c r="D1718" s="33">
        <f>+P!M1718</f>
        <v>0</v>
      </c>
      <c r="E1718" s="33">
        <f>+'P+C'!O1718</f>
        <v>0</v>
      </c>
      <c r="F1718" s="124">
        <f t="shared" si="93"/>
        <v>0</v>
      </c>
    </row>
    <row r="1719" spans="1:6" x14ac:dyDescent="0.35">
      <c r="A1719" s="32">
        <f>+P!A1719</f>
        <v>44809</v>
      </c>
      <c r="B1719" s="20">
        <f t="shared" si="91"/>
        <v>2022</v>
      </c>
      <c r="C1719" s="20">
        <f t="shared" si="92"/>
        <v>9</v>
      </c>
      <c r="D1719" s="33">
        <f>+P!M1719</f>
        <v>0</v>
      </c>
      <c r="E1719" s="33">
        <f>+'P+C'!O1719</f>
        <v>0</v>
      </c>
      <c r="F1719" s="124">
        <f t="shared" si="93"/>
        <v>0</v>
      </c>
    </row>
    <row r="1720" spans="1:6" x14ac:dyDescent="0.35">
      <c r="A1720" s="32">
        <f>+P!A1720</f>
        <v>44810</v>
      </c>
      <c r="B1720" s="20">
        <f t="shared" si="91"/>
        <v>2022</v>
      </c>
      <c r="C1720" s="20">
        <f t="shared" si="92"/>
        <v>9</v>
      </c>
      <c r="D1720" s="33">
        <f>+P!M1720</f>
        <v>0</v>
      </c>
      <c r="E1720" s="33">
        <f>+'P+C'!O1720</f>
        <v>0</v>
      </c>
      <c r="F1720" s="124">
        <f t="shared" si="93"/>
        <v>0</v>
      </c>
    </row>
    <row r="1721" spans="1:6" x14ac:dyDescent="0.35">
      <c r="A1721" s="32">
        <f>+P!A1721</f>
        <v>44811</v>
      </c>
      <c r="B1721" s="20">
        <f t="shared" si="91"/>
        <v>2022</v>
      </c>
      <c r="C1721" s="20">
        <f t="shared" si="92"/>
        <v>9</v>
      </c>
      <c r="D1721" s="33">
        <f>+P!M1721</f>
        <v>0</v>
      </c>
      <c r="E1721" s="33">
        <f>+'P+C'!O1721</f>
        <v>0</v>
      </c>
      <c r="F1721" s="124">
        <f t="shared" si="93"/>
        <v>0</v>
      </c>
    </row>
    <row r="1722" spans="1:6" x14ac:dyDescent="0.35">
      <c r="A1722" s="32">
        <f>+P!A1722</f>
        <v>44812</v>
      </c>
      <c r="B1722" s="20">
        <f t="shared" si="91"/>
        <v>2022</v>
      </c>
      <c r="C1722" s="20">
        <f t="shared" si="92"/>
        <v>9</v>
      </c>
      <c r="D1722" s="33">
        <f>+P!M1722</f>
        <v>0</v>
      </c>
      <c r="E1722" s="33">
        <f>+'P+C'!O1722</f>
        <v>0</v>
      </c>
      <c r="F1722" s="124">
        <f t="shared" si="93"/>
        <v>0</v>
      </c>
    </row>
    <row r="1723" spans="1:6" x14ac:dyDescent="0.35">
      <c r="A1723" s="32">
        <f>+P!A1723</f>
        <v>44813</v>
      </c>
      <c r="B1723" s="20">
        <f t="shared" si="91"/>
        <v>2022</v>
      </c>
      <c r="C1723" s="20">
        <f t="shared" si="92"/>
        <v>9</v>
      </c>
      <c r="D1723" s="33">
        <f>+P!M1723</f>
        <v>0</v>
      </c>
      <c r="E1723" s="33">
        <f>+'P+C'!O1723</f>
        <v>0</v>
      </c>
      <c r="F1723" s="124">
        <f t="shared" si="93"/>
        <v>0</v>
      </c>
    </row>
    <row r="1724" spans="1:6" x14ac:dyDescent="0.35">
      <c r="A1724" s="32">
        <f>+P!A1724</f>
        <v>44814</v>
      </c>
      <c r="B1724" s="20">
        <f t="shared" si="91"/>
        <v>2022</v>
      </c>
      <c r="C1724" s="20">
        <f t="shared" si="92"/>
        <v>9</v>
      </c>
      <c r="D1724" s="33">
        <f>+P!M1724</f>
        <v>0</v>
      </c>
      <c r="E1724" s="33">
        <f>+'P+C'!O1724</f>
        <v>0</v>
      </c>
      <c r="F1724" s="124">
        <f t="shared" si="93"/>
        <v>0</v>
      </c>
    </row>
    <row r="1725" spans="1:6" x14ac:dyDescent="0.35">
      <c r="A1725" s="32">
        <f>+P!A1725</f>
        <v>44815</v>
      </c>
      <c r="B1725" s="20">
        <f t="shared" si="91"/>
        <v>2022</v>
      </c>
      <c r="C1725" s="20">
        <f t="shared" si="92"/>
        <v>9</v>
      </c>
      <c r="D1725" s="33">
        <f>+P!M1725</f>
        <v>0</v>
      </c>
      <c r="E1725" s="33">
        <f>+'P+C'!O1725</f>
        <v>0</v>
      </c>
      <c r="F1725" s="124">
        <f t="shared" si="93"/>
        <v>0</v>
      </c>
    </row>
    <row r="1726" spans="1:6" x14ac:dyDescent="0.35">
      <c r="A1726" s="32">
        <f>+P!A1726</f>
        <v>44816</v>
      </c>
      <c r="B1726" s="20">
        <f t="shared" si="91"/>
        <v>2022</v>
      </c>
      <c r="C1726" s="20">
        <f t="shared" si="92"/>
        <v>9</v>
      </c>
      <c r="D1726" s="33">
        <f>+P!M1726</f>
        <v>0</v>
      </c>
      <c r="E1726" s="33">
        <f>+'P+C'!O1726</f>
        <v>0</v>
      </c>
      <c r="F1726" s="124">
        <f t="shared" si="93"/>
        <v>0</v>
      </c>
    </row>
    <row r="1727" spans="1:6" x14ac:dyDescent="0.35">
      <c r="A1727" s="32">
        <f>+P!A1727</f>
        <v>44817</v>
      </c>
      <c r="B1727" s="20">
        <f t="shared" si="91"/>
        <v>2022</v>
      </c>
      <c r="C1727" s="20">
        <f t="shared" si="92"/>
        <v>9</v>
      </c>
      <c r="D1727" s="33">
        <f>+P!M1727</f>
        <v>0</v>
      </c>
      <c r="E1727" s="33">
        <f>+'P+C'!O1727</f>
        <v>0</v>
      </c>
      <c r="F1727" s="124">
        <f t="shared" si="93"/>
        <v>0</v>
      </c>
    </row>
    <row r="1728" spans="1:6" x14ac:dyDescent="0.35">
      <c r="A1728" s="32">
        <f>+P!A1728</f>
        <v>44818</v>
      </c>
      <c r="B1728" s="20">
        <f t="shared" si="91"/>
        <v>2022</v>
      </c>
      <c r="C1728" s="20">
        <f t="shared" si="92"/>
        <v>9</v>
      </c>
      <c r="D1728" s="33">
        <f>+P!M1728</f>
        <v>0</v>
      </c>
      <c r="E1728" s="33">
        <f>+'P+C'!O1728</f>
        <v>0</v>
      </c>
      <c r="F1728" s="124">
        <f t="shared" si="93"/>
        <v>0</v>
      </c>
    </row>
    <row r="1729" spans="1:6" x14ac:dyDescent="0.35">
      <c r="A1729" s="32">
        <f>+P!A1729</f>
        <v>44819</v>
      </c>
      <c r="B1729" s="20">
        <f t="shared" si="91"/>
        <v>2022</v>
      </c>
      <c r="C1729" s="20">
        <f t="shared" si="92"/>
        <v>9</v>
      </c>
      <c r="D1729" s="33">
        <f>+P!M1729</f>
        <v>0</v>
      </c>
      <c r="E1729" s="33">
        <f>+'P+C'!O1729</f>
        <v>0</v>
      </c>
      <c r="F1729" s="124">
        <f t="shared" si="93"/>
        <v>0</v>
      </c>
    </row>
    <row r="1730" spans="1:6" x14ac:dyDescent="0.35">
      <c r="A1730" s="32">
        <f>+P!A1730</f>
        <v>44820</v>
      </c>
      <c r="B1730" s="20">
        <f t="shared" si="91"/>
        <v>2022</v>
      </c>
      <c r="C1730" s="20">
        <f t="shared" si="92"/>
        <v>9</v>
      </c>
      <c r="D1730" s="33">
        <f>+P!M1730</f>
        <v>0</v>
      </c>
      <c r="E1730" s="33">
        <f>+'P+C'!O1730</f>
        <v>0</v>
      </c>
      <c r="F1730" s="124">
        <f t="shared" si="93"/>
        <v>0</v>
      </c>
    </row>
    <row r="1731" spans="1:6" x14ac:dyDescent="0.35">
      <c r="A1731" s="32">
        <f>+P!A1731</f>
        <v>44821</v>
      </c>
      <c r="B1731" s="20">
        <f t="shared" si="91"/>
        <v>2022</v>
      </c>
      <c r="C1731" s="20">
        <f t="shared" si="92"/>
        <v>9</v>
      </c>
      <c r="D1731" s="33">
        <f>+P!M1731</f>
        <v>0</v>
      </c>
      <c r="E1731" s="33">
        <f>+'P+C'!O1731</f>
        <v>0</v>
      </c>
      <c r="F1731" s="124">
        <f t="shared" si="93"/>
        <v>0</v>
      </c>
    </row>
    <row r="1732" spans="1:6" x14ac:dyDescent="0.35">
      <c r="A1732" s="32">
        <f>+P!A1732</f>
        <v>44822</v>
      </c>
      <c r="B1732" s="20">
        <f t="shared" si="91"/>
        <v>2022</v>
      </c>
      <c r="C1732" s="20">
        <f t="shared" si="92"/>
        <v>9</v>
      </c>
      <c r="D1732" s="33">
        <f>+P!M1732</f>
        <v>0</v>
      </c>
      <c r="E1732" s="33">
        <f>+'P+C'!O1732</f>
        <v>0</v>
      </c>
      <c r="F1732" s="124">
        <f t="shared" si="93"/>
        <v>0</v>
      </c>
    </row>
    <row r="1733" spans="1:6" x14ac:dyDescent="0.35">
      <c r="A1733" s="32">
        <f>+P!A1733</f>
        <v>44823</v>
      </c>
      <c r="B1733" s="20">
        <f t="shared" si="91"/>
        <v>2022</v>
      </c>
      <c r="C1733" s="20">
        <f t="shared" si="92"/>
        <v>9</v>
      </c>
      <c r="D1733" s="33">
        <f>+P!M1733</f>
        <v>0</v>
      </c>
      <c r="E1733" s="33">
        <f>+'P+C'!O1733</f>
        <v>0</v>
      </c>
      <c r="F1733" s="124">
        <f t="shared" ref="F1733:F1796" si="94">MAX(0,+E1733-D1733)</f>
        <v>0</v>
      </c>
    </row>
    <row r="1734" spans="1:6" x14ac:dyDescent="0.35">
      <c r="A1734" s="32">
        <f>+P!A1734</f>
        <v>44824</v>
      </c>
      <c r="B1734" s="20">
        <f t="shared" si="91"/>
        <v>2022</v>
      </c>
      <c r="C1734" s="20">
        <f t="shared" si="92"/>
        <v>9</v>
      </c>
      <c r="D1734" s="33">
        <f>+P!M1734</f>
        <v>0</v>
      </c>
      <c r="E1734" s="33">
        <f>+'P+C'!O1734</f>
        <v>0</v>
      </c>
      <c r="F1734" s="124">
        <f t="shared" si="94"/>
        <v>0</v>
      </c>
    </row>
    <row r="1735" spans="1:6" x14ac:dyDescent="0.35">
      <c r="A1735" s="32">
        <f>+P!A1735</f>
        <v>44825</v>
      </c>
      <c r="B1735" s="20">
        <f t="shared" si="91"/>
        <v>2022</v>
      </c>
      <c r="C1735" s="20">
        <f t="shared" si="92"/>
        <v>9</v>
      </c>
      <c r="D1735" s="33">
        <f>+P!M1735</f>
        <v>0</v>
      </c>
      <c r="E1735" s="33">
        <f>+'P+C'!O1735</f>
        <v>0</v>
      </c>
      <c r="F1735" s="124">
        <f t="shared" si="94"/>
        <v>0</v>
      </c>
    </row>
    <row r="1736" spans="1:6" x14ac:dyDescent="0.35">
      <c r="A1736" s="32">
        <f>+P!A1736</f>
        <v>44826</v>
      </c>
      <c r="B1736" s="20">
        <f t="shared" si="91"/>
        <v>2022</v>
      </c>
      <c r="C1736" s="20">
        <f t="shared" si="92"/>
        <v>9</v>
      </c>
      <c r="D1736" s="33">
        <f>+P!M1736</f>
        <v>0</v>
      </c>
      <c r="E1736" s="33">
        <f>+'P+C'!O1736</f>
        <v>0</v>
      </c>
      <c r="F1736" s="124">
        <f t="shared" si="94"/>
        <v>0</v>
      </c>
    </row>
    <row r="1737" spans="1:6" x14ac:dyDescent="0.35">
      <c r="A1737" s="32">
        <f>+P!A1737</f>
        <v>44827</v>
      </c>
      <c r="B1737" s="20">
        <f t="shared" si="91"/>
        <v>2022</v>
      </c>
      <c r="C1737" s="20">
        <f t="shared" si="92"/>
        <v>9</v>
      </c>
      <c r="D1737" s="33">
        <f>+P!M1737</f>
        <v>0</v>
      </c>
      <c r="E1737" s="33">
        <f>+'P+C'!O1737</f>
        <v>0</v>
      </c>
      <c r="F1737" s="124">
        <f t="shared" si="94"/>
        <v>0</v>
      </c>
    </row>
    <row r="1738" spans="1:6" x14ac:dyDescent="0.35">
      <c r="A1738" s="32">
        <f>+P!A1738</f>
        <v>44828</v>
      </c>
      <c r="B1738" s="20">
        <f t="shared" si="91"/>
        <v>2022</v>
      </c>
      <c r="C1738" s="20">
        <f t="shared" si="92"/>
        <v>9</v>
      </c>
      <c r="D1738" s="33">
        <f>+P!M1738</f>
        <v>0</v>
      </c>
      <c r="E1738" s="33">
        <f>+'P+C'!O1738</f>
        <v>0</v>
      </c>
      <c r="F1738" s="124">
        <f t="shared" si="94"/>
        <v>0</v>
      </c>
    </row>
    <row r="1739" spans="1:6" x14ac:dyDescent="0.35">
      <c r="A1739" s="32">
        <f>+P!A1739</f>
        <v>44829</v>
      </c>
      <c r="B1739" s="20">
        <f t="shared" si="91"/>
        <v>2022</v>
      </c>
      <c r="C1739" s="20">
        <f t="shared" si="92"/>
        <v>9</v>
      </c>
      <c r="D1739" s="33">
        <f>+P!M1739</f>
        <v>0</v>
      </c>
      <c r="E1739" s="33">
        <f>+'P+C'!O1739</f>
        <v>0</v>
      </c>
      <c r="F1739" s="124">
        <f t="shared" si="94"/>
        <v>0</v>
      </c>
    </row>
    <row r="1740" spans="1:6" x14ac:dyDescent="0.35">
      <c r="A1740" s="32">
        <f>+P!A1740</f>
        <v>44830</v>
      </c>
      <c r="B1740" s="20">
        <f t="shared" si="91"/>
        <v>2022</v>
      </c>
      <c r="C1740" s="20">
        <f t="shared" si="92"/>
        <v>9</v>
      </c>
      <c r="D1740" s="33">
        <f>+P!M1740</f>
        <v>0</v>
      </c>
      <c r="E1740" s="33">
        <f>+'P+C'!O1740</f>
        <v>0</v>
      </c>
      <c r="F1740" s="124">
        <f t="shared" si="94"/>
        <v>0</v>
      </c>
    </row>
    <row r="1741" spans="1:6" x14ac:dyDescent="0.35">
      <c r="A1741" s="32">
        <f>+P!A1741</f>
        <v>44831</v>
      </c>
      <c r="B1741" s="20">
        <f t="shared" si="91"/>
        <v>2022</v>
      </c>
      <c r="C1741" s="20">
        <f t="shared" si="92"/>
        <v>9</v>
      </c>
      <c r="D1741" s="33">
        <f>+P!M1741</f>
        <v>0</v>
      </c>
      <c r="E1741" s="33">
        <f>+'P+C'!O1741</f>
        <v>0</v>
      </c>
      <c r="F1741" s="124">
        <f t="shared" si="94"/>
        <v>0</v>
      </c>
    </row>
    <row r="1742" spans="1:6" x14ac:dyDescent="0.35">
      <c r="A1742" s="32">
        <f>+P!A1742</f>
        <v>44832</v>
      </c>
      <c r="B1742" s="20">
        <f t="shared" si="91"/>
        <v>2022</v>
      </c>
      <c r="C1742" s="20">
        <f t="shared" si="92"/>
        <v>9</v>
      </c>
      <c r="D1742" s="33">
        <f>+P!M1742</f>
        <v>0</v>
      </c>
      <c r="E1742" s="33">
        <f>+'P+C'!O1742</f>
        <v>0</v>
      </c>
      <c r="F1742" s="124">
        <f t="shared" si="94"/>
        <v>0</v>
      </c>
    </row>
    <row r="1743" spans="1:6" x14ac:dyDescent="0.35">
      <c r="A1743" s="32">
        <f>+P!A1743</f>
        <v>44833</v>
      </c>
      <c r="B1743" s="20">
        <f t="shared" si="91"/>
        <v>2022</v>
      </c>
      <c r="C1743" s="20">
        <f t="shared" si="92"/>
        <v>9</v>
      </c>
      <c r="D1743" s="33">
        <f>+P!M1743</f>
        <v>0</v>
      </c>
      <c r="E1743" s="33">
        <f>+'P+C'!O1743</f>
        <v>0</v>
      </c>
      <c r="F1743" s="124">
        <f t="shared" si="94"/>
        <v>0</v>
      </c>
    </row>
    <row r="1744" spans="1:6" x14ac:dyDescent="0.35">
      <c r="A1744" s="32">
        <f>+P!A1744</f>
        <v>44834</v>
      </c>
      <c r="B1744" s="20">
        <f t="shared" si="91"/>
        <v>2022</v>
      </c>
      <c r="C1744" s="20">
        <f t="shared" si="92"/>
        <v>9</v>
      </c>
      <c r="D1744" s="33">
        <f>+P!M1744</f>
        <v>0</v>
      </c>
      <c r="E1744" s="33">
        <f>+'P+C'!O1744</f>
        <v>0</v>
      </c>
      <c r="F1744" s="124">
        <f t="shared" si="94"/>
        <v>0</v>
      </c>
    </row>
    <row r="1745" spans="1:6" x14ac:dyDescent="0.35">
      <c r="A1745" s="32">
        <f>+P!A1745</f>
        <v>44835</v>
      </c>
      <c r="B1745" s="20">
        <f t="shared" si="91"/>
        <v>2022</v>
      </c>
      <c r="C1745" s="20">
        <f t="shared" si="92"/>
        <v>10</v>
      </c>
      <c r="D1745" s="33">
        <f>+P!M1745</f>
        <v>0</v>
      </c>
      <c r="E1745" s="33">
        <f>+'P+C'!O1745</f>
        <v>0</v>
      </c>
      <c r="F1745" s="124">
        <f t="shared" si="94"/>
        <v>0</v>
      </c>
    </row>
    <row r="1746" spans="1:6" x14ac:dyDescent="0.35">
      <c r="A1746" s="32">
        <f>+P!A1746</f>
        <v>44836</v>
      </c>
      <c r="B1746" s="20">
        <f t="shared" si="91"/>
        <v>2022</v>
      </c>
      <c r="C1746" s="20">
        <f t="shared" si="92"/>
        <v>10</v>
      </c>
      <c r="D1746" s="33">
        <f>+P!M1746</f>
        <v>0</v>
      </c>
      <c r="E1746" s="33">
        <f>+'P+C'!O1746</f>
        <v>0</v>
      </c>
      <c r="F1746" s="124">
        <f t="shared" si="94"/>
        <v>0</v>
      </c>
    </row>
    <row r="1747" spans="1:6" x14ac:dyDescent="0.35">
      <c r="A1747" s="32">
        <f>+P!A1747</f>
        <v>44837</v>
      </c>
      <c r="B1747" s="20">
        <f t="shared" si="91"/>
        <v>2022</v>
      </c>
      <c r="C1747" s="20">
        <f t="shared" si="92"/>
        <v>10</v>
      </c>
      <c r="D1747" s="33">
        <f>+P!M1747</f>
        <v>0</v>
      </c>
      <c r="E1747" s="33">
        <f>+'P+C'!O1747</f>
        <v>0</v>
      </c>
      <c r="F1747" s="124">
        <f t="shared" si="94"/>
        <v>0</v>
      </c>
    </row>
    <row r="1748" spans="1:6" x14ac:dyDescent="0.35">
      <c r="A1748" s="32">
        <f>+P!A1748</f>
        <v>44838</v>
      </c>
      <c r="B1748" s="20">
        <f t="shared" si="91"/>
        <v>2022</v>
      </c>
      <c r="C1748" s="20">
        <f t="shared" si="92"/>
        <v>10</v>
      </c>
      <c r="D1748" s="33">
        <f>+P!M1748</f>
        <v>0</v>
      </c>
      <c r="E1748" s="33">
        <f>+'P+C'!O1748</f>
        <v>0</v>
      </c>
      <c r="F1748" s="124">
        <f t="shared" si="94"/>
        <v>0</v>
      </c>
    </row>
    <row r="1749" spans="1:6" x14ac:dyDescent="0.35">
      <c r="A1749" s="32">
        <f>+P!A1749</f>
        <v>44839</v>
      </c>
      <c r="B1749" s="20">
        <f t="shared" si="91"/>
        <v>2022</v>
      </c>
      <c r="C1749" s="20">
        <f t="shared" si="92"/>
        <v>10</v>
      </c>
      <c r="D1749" s="33">
        <f>+P!M1749</f>
        <v>0</v>
      </c>
      <c r="E1749" s="33">
        <f>+'P+C'!O1749</f>
        <v>0</v>
      </c>
      <c r="F1749" s="124">
        <f t="shared" si="94"/>
        <v>0</v>
      </c>
    </row>
    <row r="1750" spans="1:6" x14ac:dyDescent="0.35">
      <c r="A1750" s="32">
        <f>+P!A1750</f>
        <v>44840</v>
      </c>
      <c r="B1750" s="20">
        <f t="shared" ref="B1750:B1813" si="95">YEAR(A1750)</f>
        <v>2022</v>
      </c>
      <c r="C1750" s="20">
        <f t="shared" ref="C1750:C1813" si="96">MONTH(A1750)</f>
        <v>10</v>
      </c>
      <c r="D1750" s="33">
        <f>+P!M1750</f>
        <v>0</v>
      </c>
      <c r="E1750" s="33">
        <f>+'P+C'!O1750</f>
        <v>0</v>
      </c>
      <c r="F1750" s="124">
        <f t="shared" si="94"/>
        <v>0</v>
      </c>
    </row>
    <row r="1751" spans="1:6" x14ac:dyDescent="0.35">
      <c r="A1751" s="32">
        <f>+P!A1751</f>
        <v>44841</v>
      </c>
      <c r="B1751" s="20">
        <f t="shared" si="95"/>
        <v>2022</v>
      </c>
      <c r="C1751" s="20">
        <f t="shared" si="96"/>
        <v>10</v>
      </c>
      <c r="D1751" s="33">
        <f>+P!M1751</f>
        <v>0</v>
      </c>
      <c r="E1751" s="33">
        <f>+'P+C'!O1751</f>
        <v>0</v>
      </c>
      <c r="F1751" s="124">
        <f t="shared" si="94"/>
        <v>0</v>
      </c>
    </row>
    <row r="1752" spans="1:6" x14ac:dyDescent="0.35">
      <c r="A1752" s="32">
        <f>+P!A1752</f>
        <v>44842</v>
      </c>
      <c r="B1752" s="20">
        <f t="shared" si="95"/>
        <v>2022</v>
      </c>
      <c r="C1752" s="20">
        <f t="shared" si="96"/>
        <v>10</v>
      </c>
      <c r="D1752" s="33">
        <f>+P!M1752</f>
        <v>0</v>
      </c>
      <c r="E1752" s="33">
        <f>+'P+C'!O1752</f>
        <v>0</v>
      </c>
      <c r="F1752" s="124">
        <f t="shared" si="94"/>
        <v>0</v>
      </c>
    </row>
    <row r="1753" spans="1:6" x14ac:dyDescent="0.35">
      <c r="A1753" s="32">
        <f>+P!A1753</f>
        <v>44843</v>
      </c>
      <c r="B1753" s="20">
        <f t="shared" si="95"/>
        <v>2022</v>
      </c>
      <c r="C1753" s="20">
        <f t="shared" si="96"/>
        <v>10</v>
      </c>
      <c r="D1753" s="33">
        <f>+P!M1753</f>
        <v>0</v>
      </c>
      <c r="E1753" s="33">
        <f>+'P+C'!O1753</f>
        <v>0</v>
      </c>
      <c r="F1753" s="124">
        <f t="shared" si="94"/>
        <v>0</v>
      </c>
    </row>
    <row r="1754" spans="1:6" x14ac:dyDescent="0.35">
      <c r="A1754" s="32">
        <f>+P!A1754</f>
        <v>44844</v>
      </c>
      <c r="B1754" s="20">
        <f t="shared" si="95"/>
        <v>2022</v>
      </c>
      <c r="C1754" s="20">
        <f t="shared" si="96"/>
        <v>10</v>
      </c>
      <c r="D1754" s="33">
        <f>+P!M1754</f>
        <v>0</v>
      </c>
      <c r="E1754" s="33">
        <f>+'P+C'!O1754</f>
        <v>0</v>
      </c>
      <c r="F1754" s="124">
        <f t="shared" si="94"/>
        <v>0</v>
      </c>
    </row>
    <row r="1755" spans="1:6" x14ac:dyDescent="0.35">
      <c r="A1755" s="32">
        <f>+P!A1755</f>
        <v>44845</v>
      </c>
      <c r="B1755" s="20">
        <f t="shared" si="95"/>
        <v>2022</v>
      </c>
      <c r="C1755" s="20">
        <f t="shared" si="96"/>
        <v>10</v>
      </c>
      <c r="D1755" s="33">
        <f>+P!M1755</f>
        <v>0</v>
      </c>
      <c r="E1755" s="33">
        <f>+'P+C'!O1755</f>
        <v>0</v>
      </c>
      <c r="F1755" s="124">
        <f t="shared" si="94"/>
        <v>0</v>
      </c>
    </row>
    <row r="1756" spans="1:6" x14ac:dyDescent="0.35">
      <c r="A1756" s="32">
        <f>+P!A1756</f>
        <v>44846</v>
      </c>
      <c r="B1756" s="20">
        <f t="shared" si="95"/>
        <v>2022</v>
      </c>
      <c r="C1756" s="20">
        <f t="shared" si="96"/>
        <v>10</v>
      </c>
      <c r="D1756" s="33">
        <f>+P!M1756</f>
        <v>0</v>
      </c>
      <c r="E1756" s="33">
        <f>+'P+C'!O1756</f>
        <v>0</v>
      </c>
      <c r="F1756" s="124">
        <f t="shared" si="94"/>
        <v>0</v>
      </c>
    </row>
    <row r="1757" spans="1:6" x14ac:dyDescent="0.35">
      <c r="A1757" s="32">
        <f>+P!A1757</f>
        <v>44847</v>
      </c>
      <c r="B1757" s="20">
        <f t="shared" si="95"/>
        <v>2022</v>
      </c>
      <c r="C1757" s="20">
        <f t="shared" si="96"/>
        <v>10</v>
      </c>
      <c r="D1757" s="33">
        <f>+P!M1757</f>
        <v>0</v>
      </c>
      <c r="E1757" s="33">
        <f>+'P+C'!O1757</f>
        <v>0</v>
      </c>
      <c r="F1757" s="124">
        <f t="shared" si="94"/>
        <v>0</v>
      </c>
    </row>
    <row r="1758" spans="1:6" x14ac:dyDescent="0.35">
      <c r="A1758" s="32">
        <f>+P!A1758</f>
        <v>44848</v>
      </c>
      <c r="B1758" s="20">
        <f t="shared" si="95"/>
        <v>2022</v>
      </c>
      <c r="C1758" s="20">
        <f t="shared" si="96"/>
        <v>10</v>
      </c>
      <c r="D1758" s="33">
        <f>+P!M1758</f>
        <v>0</v>
      </c>
      <c r="E1758" s="33">
        <f>+'P+C'!O1758</f>
        <v>0</v>
      </c>
      <c r="F1758" s="124">
        <f t="shared" si="94"/>
        <v>0</v>
      </c>
    </row>
    <row r="1759" spans="1:6" x14ac:dyDescent="0.35">
      <c r="A1759" s="32">
        <f>+P!A1759</f>
        <v>44849</v>
      </c>
      <c r="B1759" s="20">
        <f t="shared" si="95"/>
        <v>2022</v>
      </c>
      <c r="C1759" s="20">
        <f t="shared" si="96"/>
        <v>10</v>
      </c>
      <c r="D1759" s="33">
        <f>+P!M1759</f>
        <v>0</v>
      </c>
      <c r="E1759" s="33">
        <f>+'P+C'!O1759</f>
        <v>0</v>
      </c>
      <c r="F1759" s="124">
        <f t="shared" si="94"/>
        <v>0</v>
      </c>
    </row>
    <row r="1760" spans="1:6" x14ac:dyDescent="0.35">
      <c r="A1760" s="32">
        <f>+P!A1760</f>
        <v>44850</v>
      </c>
      <c r="B1760" s="20">
        <f t="shared" si="95"/>
        <v>2022</v>
      </c>
      <c r="C1760" s="20">
        <f t="shared" si="96"/>
        <v>10</v>
      </c>
      <c r="D1760" s="33">
        <f>+P!M1760</f>
        <v>0</v>
      </c>
      <c r="E1760" s="33">
        <f>+'P+C'!O1760</f>
        <v>0</v>
      </c>
      <c r="F1760" s="124">
        <f t="shared" si="94"/>
        <v>0</v>
      </c>
    </row>
    <row r="1761" spans="1:6" x14ac:dyDescent="0.35">
      <c r="A1761" s="32">
        <f>+P!A1761</f>
        <v>44851</v>
      </c>
      <c r="B1761" s="20">
        <f t="shared" si="95"/>
        <v>2022</v>
      </c>
      <c r="C1761" s="20">
        <f t="shared" si="96"/>
        <v>10</v>
      </c>
      <c r="D1761" s="33">
        <f>+P!M1761</f>
        <v>0</v>
      </c>
      <c r="E1761" s="33">
        <f>+'P+C'!O1761</f>
        <v>0</v>
      </c>
      <c r="F1761" s="124">
        <f t="shared" si="94"/>
        <v>0</v>
      </c>
    </row>
    <row r="1762" spans="1:6" x14ac:dyDescent="0.35">
      <c r="A1762" s="32">
        <f>+P!A1762</f>
        <v>44852</v>
      </c>
      <c r="B1762" s="20">
        <f t="shared" si="95"/>
        <v>2022</v>
      </c>
      <c r="C1762" s="20">
        <f t="shared" si="96"/>
        <v>10</v>
      </c>
      <c r="D1762" s="33">
        <f>+P!M1762</f>
        <v>0</v>
      </c>
      <c r="E1762" s="33">
        <f>+'P+C'!O1762</f>
        <v>0</v>
      </c>
      <c r="F1762" s="124">
        <f t="shared" si="94"/>
        <v>0</v>
      </c>
    </row>
    <row r="1763" spans="1:6" x14ac:dyDescent="0.35">
      <c r="A1763" s="32">
        <f>+P!A1763</f>
        <v>44853</v>
      </c>
      <c r="B1763" s="20">
        <f t="shared" si="95"/>
        <v>2022</v>
      </c>
      <c r="C1763" s="20">
        <f t="shared" si="96"/>
        <v>10</v>
      </c>
      <c r="D1763" s="33">
        <f>+P!M1763</f>
        <v>0</v>
      </c>
      <c r="E1763" s="33">
        <f>+'P+C'!O1763</f>
        <v>0</v>
      </c>
      <c r="F1763" s="124">
        <f t="shared" si="94"/>
        <v>0</v>
      </c>
    </row>
    <row r="1764" spans="1:6" x14ac:dyDescent="0.35">
      <c r="A1764" s="32">
        <f>+P!A1764</f>
        <v>44854</v>
      </c>
      <c r="B1764" s="20">
        <f t="shared" si="95"/>
        <v>2022</v>
      </c>
      <c r="C1764" s="20">
        <f t="shared" si="96"/>
        <v>10</v>
      </c>
      <c r="D1764" s="33">
        <f>+P!M1764</f>
        <v>0</v>
      </c>
      <c r="E1764" s="33">
        <f>+'P+C'!O1764</f>
        <v>0</v>
      </c>
      <c r="F1764" s="124">
        <f t="shared" si="94"/>
        <v>0</v>
      </c>
    </row>
    <row r="1765" spans="1:6" x14ac:dyDescent="0.35">
      <c r="A1765" s="32">
        <f>+P!A1765</f>
        <v>44855</v>
      </c>
      <c r="B1765" s="20">
        <f t="shared" si="95"/>
        <v>2022</v>
      </c>
      <c r="C1765" s="20">
        <f t="shared" si="96"/>
        <v>10</v>
      </c>
      <c r="D1765" s="33">
        <f>+P!M1765</f>
        <v>0</v>
      </c>
      <c r="E1765" s="33">
        <f>+'P+C'!O1765</f>
        <v>0</v>
      </c>
      <c r="F1765" s="124">
        <f t="shared" si="94"/>
        <v>0</v>
      </c>
    </row>
    <row r="1766" spans="1:6" x14ac:dyDescent="0.35">
      <c r="A1766" s="32">
        <f>+P!A1766</f>
        <v>44856</v>
      </c>
      <c r="B1766" s="20">
        <f t="shared" si="95"/>
        <v>2022</v>
      </c>
      <c r="C1766" s="20">
        <f t="shared" si="96"/>
        <v>10</v>
      </c>
      <c r="D1766" s="33">
        <f>+P!M1766</f>
        <v>0</v>
      </c>
      <c r="E1766" s="33">
        <f>+'P+C'!O1766</f>
        <v>0</v>
      </c>
      <c r="F1766" s="124">
        <f t="shared" si="94"/>
        <v>0</v>
      </c>
    </row>
    <row r="1767" spans="1:6" x14ac:dyDescent="0.35">
      <c r="A1767" s="32">
        <f>+P!A1767</f>
        <v>44857</v>
      </c>
      <c r="B1767" s="20">
        <f t="shared" si="95"/>
        <v>2022</v>
      </c>
      <c r="C1767" s="20">
        <f t="shared" si="96"/>
        <v>10</v>
      </c>
      <c r="D1767" s="33">
        <f>+P!M1767</f>
        <v>0</v>
      </c>
      <c r="E1767" s="33">
        <f>+'P+C'!O1767</f>
        <v>0</v>
      </c>
      <c r="F1767" s="124">
        <f t="shared" si="94"/>
        <v>0</v>
      </c>
    </row>
    <row r="1768" spans="1:6" x14ac:dyDescent="0.35">
      <c r="A1768" s="32">
        <f>+P!A1768</f>
        <v>44858</v>
      </c>
      <c r="B1768" s="20">
        <f t="shared" si="95"/>
        <v>2022</v>
      </c>
      <c r="C1768" s="20">
        <f t="shared" si="96"/>
        <v>10</v>
      </c>
      <c r="D1768" s="33">
        <f>+P!M1768</f>
        <v>0</v>
      </c>
      <c r="E1768" s="33">
        <f>+'P+C'!O1768</f>
        <v>0</v>
      </c>
      <c r="F1768" s="124">
        <f t="shared" si="94"/>
        <v>0</v>
      </c>
    </row>
    <row r="1769" spans="1:6" x14ac:dyDescent="0.35">
      <c r="A1769" s="32">
        <f>+P!A1769</f>
        <v>44859</v>
      </c>
      <c r="B1769" s="20">
        <f t="shared" si="95"/>
        <v>2022</v>
      </c>
      <c r="C1769" s="20">
        <f t="shared" si="96"/>
        <v>10</v>
      </c>
      <c r="D1769" s="33">
        <f>+P!M1769</f>
        <v>0</v>
      </c>
      <c r="E1769" s="33">
        <f>+'P+C'!O1769</f>
        <v>0</v>
      </c>
      <c r="F1769" s="124">
        <f t="shared" si="94"/>
        <v>0</v>
      </c>
    </row>
    <row r="1770" spans="1:6" x14ac:dyDescent="0.35">
      <c r="A1770" s="32">
        <f>+P!A1770</f>
        <v>44860</v>
      </c>
      <c r="B1770" s="20">
        <f t="shared" si="95"/>
        <v>2022</v>
      </c>
      <c r="C1770" s="20">
        <f t="shared" si="96"/>
        <v>10</v>
      </c>
      <c r="D1770" s="33">
        <f>+P!M1770</f>
        <v>0</v>
      </c>
      <c r="E1770" s="33">
        <f>+'P+C'!O1770</f>
        <v>0</v>
      </c>
      <c r="F1770" s="124">
        <f t="shared" si="94"/>
        <v>0</v>
      </c>
    </row>
    <row r="1771" spans="1:6" x14ac:dyDescent="0.35">
      <c r="A1771" s="32">
        <f>+P!A1771</f>
        <v>44861</v>
      </c>
      <c r="B1771" s="20">
        <f t="shared" si="95"/>
        <v>2022</v>
      </c>
      <c r="C1771" s="20">
        <f t="shared" si="96"/>
        <v>10</v>
      </c>
      <c r="D1771" s="33">
        <f>+P!M1771</f>
        <v>0</v>
      </c>
      <c r="E1771" s="33">
        <f>+'P+C'!O1771</f>
        <v>0</v>
      </c>
      <c r="F1771" s="124">
        <f t="shared" si="94"/>
        <v>0</v>
      </c>
    </row>
    <row r="1772" spans="1:6" x14ac:dyDescent="0.35">
      <c r="A1772" s="32">
        <f>+P!A1772</f>
        <v>44862</v>
      </c>
      <c r="B1772" s="20">
        <f t="shared" si="95"/>
        <v>2022</v>
      </c>
      <c r="C1772" s="20">
        <f t="shared" si="96"/>
        <v>10</v>
      </c>
      <c r="D1772" s="33">
        <f>+P!M1772</f>
        <v>0</v>
      </c>
      <c r="E1772" s="33">
        <f>+'P+C'!O1772</f>
        <v>0</v>
      </c>
      <c r="F1772" s="124">
        <f t="shared" si="94"/>
        <v>0</v>
      </c>
    </row>
    <row r="1773" spans="1:6" x14ac:dyDescent="0.35">
      <c r="A1773" s="32">
        <f>+P!A1773</f>
        <v>44863</v>
      </c>
      <c r="B1773" s="20">
        <f t="shared" si="95"/>
        <v>2022</v>
      </c>
      <c r="C1773" s="20">
        <f t="shared" si="96"/>
        <v>10</v>
      </c>
      <c r="D1773" s="33">
        <f>+P!M1773</f>
        <v>0</v>
      </c>
      <c r="E1773" s="33">
        <f>+'P+C'!O1773</f>
        <v>0</v>
      </c>
      <c r="F1773" s="124">
        <f t="shared" si="94"/>
        <v>0</v>
      </c>
    </row>
    <row r="1774" spans="1:6" x14ac:dyDescent="0.35">
      <c r="A1774" s="32">
        <f>+P!A1774</f>
        <v>44864</v>
      </c>
      <c r="B1774" s="20">
        <f t="shared" si="95"/>
        <v>2022</v>
      </c>
      <c r="C1774" s="20">
        <f t="shared" si="96"/>
        <v>10</v>
      </c>
      <c r="D1774" s="33">
        <f>+P!M1774</f>
        <v>0</v>
      </c>
      <c r="E1774" s="33">
        <f>+'P+C'!O1774</f>
        <v>0</v>
      </c>
      <c r="F1774" s="124">
        <f t="shared" si="94"/>
        <v>0</v>
      </c>
    </row>
    <row r="1775" spans="1:6" x14ac:dyDescent="0.35">
      <c r="A1775" s="32">
        <f>+P!A1775</f>
        <v>44865</v>
      </c>
      <c r="B1775" s="20">
        <f t="shared" si="95"/>
        <v>2022</v>
      </c>
      <c r="C1775" s="20">
        <f t="shared" si="96"/>
        <v>10</v>
      </c>
      <c r="D1775" s="33">
        <f>+P!M1775</f>
        <v>0</v>
      </c>
      <c r="E1775" s="33">
        <f>+'P+C'!O1775</f>
        <v>0</v>
      </c>
      <c r="F1775" s="124">
        <f t="shared" si="94"/>
        <v>0</v>
      </c>
    </row>
    <row r="1776" spans="1:6" x14ac:dyDescent="0.35">
      <c r="A1776" s="32">
        <f>+P!A1776</f>
        <v>44866</v>
      </c>
      <c r="B1776" s="20">
        <f t="shared" si="95"/>
        <v>2022</v>
      </c>
      <c r="C1776" s="20">
        <f t="shared" si="96"/>
        <v>11</v>
      </c>
      <c r="D1776" s="33">
        <f>+P!M1776</f>
        <v>0</v>
      </c>
      <c r="E1776" s="33">
        <f>+'P+C'!O1776</f>
        <v>0</v>
      </c>
      <c r="F1776" s="124">
        <f t="shared" si="94"/>
        <v>0</v>
      </c>
    </row>
    <row r="1777" spans="1:6" x14ac:dyDescent="0.35">
      <c r="A1777" s="32">
        <f>+P!A1777</f>
        <v>44867</v>
      </c>
      <c r="B1777" s="20">
        <f t="shared" si="95"/>
        <v>2022</v>
      </c>
      <c r="C1777" s="20">
        <f t="shared" si="96"/>
        <v>11</v>
      </c>
      <c r="D1777" s="33">
        <f>+P!M1777</f>
        <v>100</v>
      </c>
      <c r="E1777" s="33">
        <f>+'P+C'!O1777</f>
        <v>100</v>
      </c>
      <c r="F1777" s="124">
        <f t="shared" si="94"/>
        <v>0</v>
      </c>
    </row>
    <row r="1778" spans="1:6" x14ac:dyDescent="0.35">
      <c r="A1778" s="32">
        <f>+P!A1778</f>
        <v>44868</v>
      </c>
      <c r="B1778" s="20">
        <f t="shared" si="95"/>
        <v>2022</v>
      </c>
      <c r="C1778" s="20">
        <f t="shared" si="96"/>
        <v>11</v>
      </c>
      <c r="D1778" s="33">
        <f>+P!M1778</f>
        <v>490</v>
      </c>
      <c r="E1778" s="33">
        <f>+'P+C'!O1778</f>
        <v>380</v>
      </c>
      <c r="F1778" s="124">
        <f t="shared" si="94"/>
        <v>0</v>
      </c>
    </row>
    <row r="1779" spans="1:6" x14ac:dyDescent="0.35">
      <c r="A1779" s="32">
        <f>+P!A1779</f>
        <v>44869</v>
      </c>
      <c r="B1779" s="20">
        <f t="shared" si="95"/>
        <v>2022</v>
      </c>
      <c r="C1779" s="20">
        <f t="shared" si="96"/>
        <v>11</v>
      </c>
      <c r="D1779" s="33">
        <f>+P!M1779</f>
        <v>560</v>
      </c>
      <c r="E1779" s="33">
        <f>+'P+C'!O1779</f>
        <v>460</v>
      </c>
      <c r="F1779" s="124">
        <f t="shared" si="94"/>
        <v>0</v>
      </c>
    </row>
    <row r="1780" spans="1:6" x14ac:dyDescent="0.35">
      <c r="A1780" s="32">
        <f>+P!A1780</f>
        <v>44870</v>
      </c>
      <c r="B1780" s="20">
        <f t="shared" si="95"/>
        <v>2022</v>
      </c>
      <c r="C1780" s="20">
        <f t="shared" si="96"/>
        <v>11</v>
      </c>
      <c r="D1780" s="33">
        <f>+P!M1780</f>
        <v>300</v>
      </c>
      <c r="E1780" s="33">
        <f>+'P+C'!O1780</f>
        <v>350</v>
      </c>
      <c r="F1780" s="124">
        <f t="shared" si="94"/>
        <v>50</v>
      </c>
    </row>
    <row r="1781" spans="1:6" x14ac:dyDescent="0.35">
      <c r="A1781" s="32">
        <f>+P!A1781</f>
        <v>44871</v>
      </c>
      <c r="B1781" s="20">
        <f t="shared" si="95"/>
        <v>2022</v>
      </c>
      <c r="C1781" s="20">
        <f t="shared" si="96"/>
        <v>11</v>
      </c>
      <c r="D1781" s="33">
        <f>+P!M1781</f>
        <v>690</v>
      </c>
      <c r="E1781" s="33">
        <f>+'P+C'!O1781</f>
        <v>590</v>
      </c>
      <c r="F1781" s="124">
        <f t="shared" si="94"/>
        <v>0</v>
      </c>
    </row>
    <row r="1782" spans="1:6" x14ac:dyDescent="0.35">
      <c r="A1782" s="32">
        <f>+P!A1782</f>
        <v>44872</v>
      </c>
      <c r="B1782" s="20">
        <f t="shared" si="95"/>
        <v>2022</v>
      </c>
      <c r="C1782" s="20">
        <f t="shared" si="96"/>
        <v>11</v>
      </c>
      <c r="D1782" s="33">
        <f>+P!M1782</f>
        <v>450</v>
      </c>
      <c r="E1782" s="33">
        <f>+'P+C'!O1782</f>
        <v>450</v>
      </c>
      <c r="F1782" s="124">
        <f t="shared" si="94"/>
        <v>0</v>
      </c>
    </row>
    <row r="1783" spans="1:6" x14ac:dyDescent="0.35">
      <c r="A1783" s="32">
        <f>+P!A1783</f>
        <v>44873</v>
      </c>
      <c r="B1783" s="20">
        <f t="shared" si="95"/>
        <v>2022</v>
      </c>
      <c r="C1783" s="20">
        <f t="shared" si="96"/>
        <v>11</v>
      </c>
      <c r="D1783" s="33">
        <f>+P!M1783</f>
        <v>810</v>
      </c>
      <c r="E1783" s="33">
        <f>+'P+C'!O1783</f>
        <v>910</v>
      </c>
      <c r="F1783" s="124">
        <f t="shared" si="94"/>
        <v>100</v>
      </c>
    </row>
    <row r="1784" spans="1:6" x14ac:dyDescent="0.35">
      <c r="A1784" s="32">
        <f>+P!A1784</f>
        <v>44874</v>
      </c>
      <c r="B1784" s="20">
        <f t="shared" si="95"/>
        <v>2022</v>
      </c>
      <c r="C1784" s="20">
        <f t="shared" si="96"/>
        <v>11</v>
      </c>
      <c r="D1784" s="33">
        <f>+P!M1784</f>
        <v>460</v>
      </c>
      <c r="E1784" s="33">
        <f>+'P+C'!O1784</f>
        <v>360</v>
      </c>
      <c r="F1784" s="124">
        <f t="shared" si="94"/>
        <v>0</v>
      </c>
    </row>
    <row r="1785" spans="1:6" x14ac:dyDescent="0.35">
      <c r="A1785" s="32">
        <f>+P!A1785</f>
        <v>44875</v>
      </c>
      <c r="B1785" s="20">
        <f t="shared" si="95"/>
        <v>2022</v>
      </c>
      <c r="C1785" s="20">
        <f t="shared" si="96"/>
        <v>11</v>
      </c>
      <c r="D1785" s="33">
        <f>+P!M1785</f>
        <v>520</v>
      </c>
      <c r="E1785" s="33">
        <f>+'P+C'!O1785</f>
        <v>410</v>
      </c>
      <c r="F1785" s="124">
        <f t="shared" si="94"/>
        <v>0</v>
      </c>
    </row>
    <row r="1786" spans="1:6" x14ac:dyDescent="0.35">
      <c r="A1786" s="32">
        <f>+P!A1786</f>
        <v>44876</v>
      </c>
      <c r="B1786" s="20">
        <f t="shared" si="95"/>
        <v>2022</v>
      </c>
      <c r="C1786" s="20">
        <f t="shared" si="96"/>
        <v>11</v>
      </c>
      <c r="D1786" s="33">
        <f>+P!M1786</f>
        <v>650</v>
      </c>
      <c r="E1786" s="33">
        <f>+'P+C'!O1786</f>
        <v>540</v>
      </c>
      <c r="F1786" s="124">
        <f t="shared" si="94"/>
        <v>0</v>
      </c>
    </row>
    <row r="1787" spans="1:6" x14ac:dyDescent="0.35">
      <c r="A1787" s="32">
        <f>+P!A1787</f>
        <v>44877</v>
      </c>
      <c r="B1787" s="20">
        <f t="shared" si="95"/>
        <v>2022</v>
      </c>
      <c r="C1787" s="20">
        <f t="shared" si="96"/>
        <v>11</v>
      </c>
      <c r="D1787" s="33">
        <f>+P!M1787</f>
        <v>620</v>
      </c>
      <c r="E1787" s="33">
        <f>+'P+C'!O1787</f>
        <v>570</v>
      </c>
      <c r="F1787" s="124">
        <f t="shared" si="94"/>
        <v>0</v>
      </c>
    </row>
    <row r="1788" spans="1:6" x14ac:dyDescent="0.35">
      <c r="A1788" s="32">
        <f>+P!A1788</f>
        <v>44878</v>
      </c>
      <c r="B1788" s="20">
        <f t="shared" si="95"/>
        <v>2022</v>
      </c>
      <c r="C1788" s="20">
        <f t="shared" si="96"/>
        <v>11</v>
      </c>
      <c r="D1788" s="33">
        <f>+P!M1788</f>
        <v>570</v>
      </c>
      <c r="E1788" s="33">
        <f>+'P+C'!O1788</f>
        <v>410</v>
      </c>
      <c r="F1788" s="124">
        <f t="shared" si="94"/>
        <v>0</v>
      </c>
    </row>
    <row r="1789" spans="1:6" x14ac:dyDescent="0.35">
      <c r="A1789" s="32">
        <f>+P!A1789</f>
        <v>44879</v>
      </c>
      <c r="B1789" s="20">
        <f t="shared" si="95"/>
        <v>2022</v>
      </c>
      <c r="C1789" s="20">
        <f t="shared" si="96"/>
        <v>11</v>
      </c>
      <c r="D1789" s="33">
        <f>+P!M1789</f>
        <v>480</v>
      </c>
      <c r="E1789" s="33">
        <f>+'P+C'!O1789</f>
        <v>480</v>
      </c>
      <c r="F1789" s="124">
        <f t="shared" si="94"/>
        <v>0</v>
      </c>
    </row>
    <row r="1790" spans="1:6" x14ac:dyDescent="0.35">
      <c r="A1790" s="32">
        <f>+P!A1790</f>
        <v>44880</v>
      </c>
      <c r="B1790" s="20">
        <f t="shared" si="95"/>
        <v>2022</v>
      </c>
      <c r="C1790" s="20">
        <f t="shared" si="96"/>
        <v>11</v>
      </c>
      <c r="D1790" s="33">
        <f>+P!M1790</f>
        <v>490</v>
      </c>
      <c r="E1790" s="33">
        <f>+'P+C'!O1790</f>
        <v>390</v>
      </c>
      <c r="F1790" s="124">
        <f t="shared" si="94"/>
        <v>0</v>
      </c>
    </row>
    <row r="1791" spans="1:6" x14ac:dyDescent="0.35">
      <c r="A1791" s="32">
        <f>+P!A1791</f>
        <v>44881</v>
      </c>
      <c r="B1791" s="20">
        <f t="shared" si="95"/>
        <v>2022</v>
      </c>
      <c r="C1791" s="20">
        <f t="shared" si="96"/>
        <v>11</v>
      </c>
      <c r="D1791" s="33">
        <f>+P!M1791</f>
        <v>500</v>
      </c>
      <c r="E1791" s="33">
        <f>+'P+C'!O1791</f>
        <v>500</v>
      </c>
      <c r="F1791" s="124">
        <f t="shared" si="94"/>
        <v>0</v>
      </c>
    </row>
    <row r="1792" spans="1:6" x14ac:dyDescent="0.35">
      <c r="A1792" s="32">
        <f>+P!A1792</f>
        <v>44882</v>
      </c>
      <c r="B1792" s="20">
        <f t="shared" si="95"/>
        <v>2022</v>
      </c>
      <c r="C1792" s="20">
        <f t="shared" si="96"/>
        <v>11</v>
      </c>
      <c r="D1792" s="33">
        <f>+P!M1792</f>
        <v>680</v>
      </c>
      <c r="E1792" s="33">
        <f>+'P+C'!O1792</f>
        <v>570</v>
      </c>
      <c r="F1792" s="124">
        <f t="shared" si="94"/>
        <v>0</v>
      </c>
    </row>
    <row r="1793" spans="1:6" x14ac:dyDescent="0.35">
      <c r="A1793" s="32">
        <f>+P!A1793</f>
        <v>44883</v>
      </c>
      <c r="B1793" s="20">
        <f t="shared" si="95"/>
        <v>2022</v>
      </c>
      <c r="C1793" s="20">
        <f t="shared" si="96"/>
        <v>11</v>
      </c>
      <c r="D1793" s="33">
        <f>+P!M1793</f>
        <v>650</v>
      </c>
      <c r="E1793" s="33">
        <f>+'P+C'!O1793</f>
        <v>550</v>
      </c>
      <c r="F1793" s="124">
        <f t="shared" si="94"/>
        <v>0</v>
      </c>
    </row>
    <row r="1794" spans="1:6" x14ac:dyDescent="0.35">
      <c r="A1794" s="32">
        <f>+P!A1794</f>
        <v>44884</v>
      </c>
      <c r="B1794" s="20">
        <f t="shared" si="95"/>
        <v>2022</v>
      </c>
      <c r="C1794" s="20">
        <f t="shared" si="96"/>
        <v>11</v>
      </c>
      <c r="D1794" s="33">
        <f>+P!M1794</f>
        <v>490</v>
      </c>
      <c r="E1794" s="33">
        <f>+'P+C'!O1794</f>
        <v>330</v>
      </c>
      <c r="F1794" s="124">
        <f t="shared" si="94"/>
        <v>0</v>
      </c>
    </row>
    <row r="1795" spans="1:6" x14ac:dyDescent="0.35">
      <c r="A1795" s="32">
        <f>+P!A1795</f>
        <v>44885</v>
      </c>
      <c r="B1795" s="20">
        <f t="shared" si="95"/>
        <v>2022</v>
      </c>
      <c r="C1795" s="20">
        <f t="shared" si="96"/>
        <v>11</v>
      </c>
      <c r="D1795" s="33">
        <f>+P!M1795</f>
        <v>760</v>
      </c>
      <c r="E1795" s="33">
        <f>+'P+C'!O1795</f>
        <v>600</v>
      </c>
      <c r="F1795" s="124">
        <f t="shared" si="94"/>
        <v>0</v>
      </c>
    </row>
    <row r="1796" spans="1:6" x14ac:dyDescent="0.35">
      <c r="A1796" s="32">
        <f>+P!A1796</f>
        <v>44886</v>
      </c>
      <c r="B1796" s="20">
        <f t="shared" si="95"/>
        <v>2022</v>
      </c>
      <c r="C1796" s="20">
        <f t="shared" si="96"/>
        <v>11</v>
      </c>
      <c r="D1796" s="33">
        <f>+P!M1796</f>
        <v>640</v>
      </c>
      <c r="E1796" s="33">
        <f>+'P+C'!O1796</f>
        <v>590</v>
      </c>
      <c r="F1796" s="124">
        <f t="shared" si="94"/>
        <v>0</v>
      </c>
    </row>
    <row r="1797" spans="1:6" x14ac:dyDescent="0.35">
      <c r="A1797" s="32">
        <f>+P!A1797</f>
        <v>44887</v>
      </c>
      <c r="B1797" s="20">
        <f t="shared" si="95"/>
        <v>2022</v>
      </c>
      <c r="C1797" s="20">
        <f t="shared" si="96"/>
        <v>11</v>
      </c>
      <c r="D1797" s="33">
        <f>+P!M1797</f>
        <v>730</v>
      </c>
      <c r="E1797" s="33">
        <f>+'P+C'!O1797</f>
        <v>680</v>
      </c>
      <c r="F1797" s="124">
        <f t="shared" ref="F1797:F1836" si="97">MAX(0,+E1797-D1797)</f>
        <v>0</v>
      </c>
    </row>
    <row r="1798" spans="1:6" x14ac:dyDescent="0.35">
      <c r="A1798" s="32">
        <f>+P!A1798</f>
        <v>44888</v>
      </c>
      <c r="B1798" s="20">
        <f t="shared" si="95"/>
        <v>2022</v>
      </c>
      <c r="C1798" s="20">
        <f t="shared" si="96"/>
        <v>11</v>
      </c>
      <c r="D1798" s="33">
        <f>+P!M1798</f>
        <v>600</v>
      </c>
      <c r="E1798" s="33">
        <f>+'P+C'!O1798</f>
        <v>550</v>
      </c>
      <c r="F1798" s="124">
        <f t="shared" si="97"/>
        <v>0</v>
      </c>
    </row>
    <row r="1799" spans="1:6" x14ac:dyDescent="0.35">
      <c r="A1799" s="32">
        <f>+P!A1799</f>
        <v>44889</v>
      </c>
      <c r="B1799" s="20">
        <f t="shared" si="95"/>
        <v>2022</v>
      </c>
      <c r="C1799" s="20">
        <f t="shared" si="96"/>
        <v>11</v>
      </c>
      <c r="D1799" s="33">
        <f>+P!M1799</f>
        <v>470</v>
      </c>
      <c r="E1799" s="33">
        <f>+'P+C'!O1799</f>
        <v>360</v>
      </c>
      <c r="F1799" s="124">
        <f t="shared" si="97"/>
        <v>0</v>
      </c>
    </row>
    <row r="1800" spans="1:6" x14ac:dyDescent="0.35">
      <c r="A1800" s="32">
        <f>+P!A1800</f>
        <v>44890</v>
      </c>
      <c r="B1800" s="20">
        <f t="shared" si="95"/>
        <v>2022</v>
      </c>
      <c r="C1800" s="20">
        <f t="shared" si="96"/>
        <v>11</v>
      </c>
      <c r="D1800" s="33">
        <f>+P!M1800</f>
        <v>560</v>
      </c>
      <c r="E1800" s="33">
        <f>+'P+C'!O1800</f>
        <v>510</v>
      </c>
      <c r="F1800" s="124">
        <f t="shared" si="97"/>
        <v>0</v>
      </c>
    </row>
    <row r="1801" spans="1:6" x14ac:dyDescent="0.35">
      <c r="A1801" s="32">
        <f>+P!A1801</f>
        <v>44891</v>
      </c>
      <c r="B1801" s="20">
        <f t="shared" si="95"/>
        <v>2022</v>
      </c>
      <c r="C1801" s="20">
        <f t="shared" si="96"/>
        <v>11</v>
      </c>
      <c r="D1801" s="33">
        <f>+P!M1801</f>
        <v>580</v>
      </c>
      <c r="E1801" s="33">
        <f>+'P+C'!O1801</f>
        <v>470</v>
      </c>
      <c r="F1801" s="124">
        <f t="shared" si="97"/>
        <v>0</v>
      </c>
    </row>
    <row r="1802" spans="1:6" x14ac:dyDescent="0.35">
      <c r="A1802" s="32">
        <f>+P!A1802</f>
        <v>44892</v>
      </c>
      <c r="B1802" s="20">
        <f t="shared" si="95"/>
        <v>2022</v>
      </c>
      <c r="C1802" s="20">
        <f t="shared" si="96"/>
        <v>11</v>
      </c>
      <c r="D1802" s="33">
        <f>+P!M1802</f>
        <v>620</v>
      </c>
      <c r="E1802" s="33">
        <f>+'P+C'!O1802</f>
        <v>520</v>
      </c>
      <c r="F1802" s="124">
        <f t="shared" si="97"/>
        <v>0</v>
      </c>
    </row>
    <row r="1803" spans="1:6" x14ac:dyDescent="0.35">
      <c r="A1803" s="32">
        <f>+P!A1803</f>
        <v>44893</v>
      </c>
      <c r="B1803" s="20">
        <f t="shared" si="95"/>
        <v>2022</v>
      </c>
      <c r="C1803" s="20">
        <f t="shared" si="96"/>
        <v>11</v>
      </c>
      <c r="D1803" s="33">
        <f>+P!M1803</f>
        <v>840</v>
      </c>
      <c r="E1803" s="33">
        <f>+'P+C'!O1803</f>
        <v>630</v>
      </c>
      <c r="F1803" s="124">
        <f t="shared" si="97"/>
        <v>0</v>
      </c>
    </row>
    <row r="1804" spans="1:6" x14ac:dyDescent="0.35">
      <c r="A1804" s="32">
        <f>+P!A1804</f>
        <v>44894</v>
      </c>
      <c r="B1804" s="20">
        <f t="shared" si="95"/>
        <v>2022</v>
      </c>
      <c r="C1804" s="20">
        <f t="shared" si="96"/>
        <v>11</v>
      </c>
      <c r="D1804" s="33">
        <f>+P!M1804</f>
        <v>800</v>
      </c>
      <c r="E1804" s="33">
        <f>+'P+C'!O1804</f>
        <v>690</v>
      </c>
      <c r="F1804" s="124">
        <f t="shared" si="97"/>
        <v>0</v>
      </c>
    </row>
    <row r="1805" spans="1:6" x14ac:dyDescent="0.35">
      <c r="A1805" s="32">
        <f>+P!A1805</f>
        <v>44895</v>
      </c>
      <c r="B1805" s="20">
        <f t="shared" si="95"/>
        <v>2022</v>
      </c>
      <c r="C1805" s="20">
        <f t="shared" si="96"/>
        <v>11</v>
      </c>
      <c r="D1805" s="33">
        <f>+P!M1805</f>
        <v>460</v>
      </c>
      <c r="E1805" s="33">
        <f>+'P+C'!O1805</f>
        <v>310</v>
      </c>
      <c r="F1805" s="124">
        <f t="shared" si="97"/>
        <v>0</v>
      </c>
    </row>
    <row r="1806" spans="1:6" x14ac:dyDescent="0.35">
      <c r="A1806" s="32">
        <f>+P!A1806</f>
        <v>44896</v>
      </c>
      <c r="B1806" s="20">
        <f t="shared" si="95"/>
        <v>2022</v>
      </c>
      <c r="C1806" s="20">
        <f t="shared" si="96"/>
        <v>12</v>
      </c>
      <c r="D1806" s="33">
        <f>+P!M1806</f>
        <v>0</v>
      </c>
      <c r="E1806" s="33">
        <f>+'P+C'!O1806</f>
        <v>980</v>
      </c>
      <c r="F1806" s="124">
        <f t="shared" si="97"/>
        <v>980</v>
      </c>
    </row>
    <row r="1807" spans="1:6" x14ac:dyDescent="0.35">
      <c r="A1807" s="32">
        <f>+P!A1807</f>
        <v>44897</v>
      </c>
      <c r="B1807" s="20">
        <f t="shared" si="95"/>
        <v>2022</v>
      </c>
      <c r="C1807" s="20">
        <f t="shared" si="96"/>
        <v>12</v>
      </c>
      <c r="D1807" s="33">
        <f>+P!M1807</f>
        <v>0</v>
      </c>
      <c r="E1807" s="33">
        <f>+'P+C'!O1807</f>
        <v>450</v>
      </c>
      <c r="F1807" s="124">
        <f t="shared" si="97"/>
        <v>450</v>
      </c>
    </row>
    <row r="1808" spans="1:6" x14ac:dyDescent="0.35">
      <c r="A1808" s="32">
        <f>+P!A1808</f>
        <v>44898</v>
      </c>
      <c r="B1808" s="20">
        <f t="shared" si="95"/>
        <v>2022</v>
      </c>
      <c r="C1808" s="20">
        <f t="shared" si="96"/>
        <v>12</v>
      </c>
      <c r="D1808" s="33">
        <f>+P!M1808</f>
        <v>0</v>
      </c>
      <c r="E1808" s="33">
        <f>+'P+C'!O1808</f>
        <v>1560</v>
      </c>
      <c r="F1808" s="124">
        <f t="shared" si="97"/>
        <v>1560</v>
      </c>
    </row>
    <row r="1809" spans="1:6" x14ac:dyDescent="0.35">
      <c r="A1809" s="32">
        <f>+P!A1809</f>
        <v>44899</v>
      </c>
      <c r="B1809" s="20">
        <f t="shared" si="95"/>
        <v>2022</v>
      </c>
      <c r="C1809" s="20">
        <f t="shared" si="96"/>
        <v>12</v>
      </c>
      <c r="D1809" s="33">
        <f>+P!M1809</f>
        <v>500</v>
      </c>
      <c r="E1809" s="33">
        <f>+'P+C'!O1809</f>
        <v>1510</v>
      </c>
      <c r="F1809" s="124">
        <f t="shared" si="97"/>
        <v>1010</v>
      </c>
    </row>
    <row r="1810" spans="1:6" x14ac:dyDescent="0.35">
      <c r="A1810" s="32">
        <f>+P!A1810</f>
        <v>44900</v>
      </c>
      <c r="B1810" s="20">
        <f t="shared" si="95"/>
        <v>2022</v>
      </c>
      <c r="C1810" s="20">
        <f t="shared" si="96"/>
        <v>12</v>
      </c>
      <c r="D1810" s="33">
        <f>+P!M1810</f>
        <v>60</v>
      </c>
      <c r="E1810" s="33">
        <f>+'P+C'!O1810</f>
        <v>750</v>
      </c>
      <c r="F1810" s="124">
        <f t="shared" si="97"/>
        <v>690</v>
      </c>
    </row>
    <row r="1811" spans="1:6" x14ac:dyDescent="0.35">
      <c r="A1811" s="32">
        <f>+P!A1811</f>
        <v>44901</v>
      </c>
      <c r="B1811" s="20">
        <f t="shared" si="95"/>
        <v>2022</v>
      </c>
      <c r="C1811" s="20">
        <f t="shared" si="96"/>
        <v>12</v>
      </c>
      <c r="D1811" s="33">
        <f>+P!M1811</f>
        <v>0</v>
      </c>
      <c r="E1811" s="33">
        <f>+'P+C'!O1811</f>
        <v>690</v>
      </c>
      <c r="F1811" s="124">
        <f t="shared" si="97"/>
        <v>690</v>
      </c>
    </row>
    <row r="1812" spans="1:6" x14ac:dyDescent="0.35">
      <c r="A1812" s="32">
        <f>+P!A1812</f>
        <v>44902</v>
      </c>
      <c r="B1812" s="20">
        <f t="shared" si="95"/>
        <v>2022</v>
      </c>
      <c r="C1812" s="20">
        <f t="shared" si="96"/>
        <v>12</v>
      </c>
      <c r="D1812" s="33">
        <f>+P!M1812</f>
        <v>0</v>
      </c>
      <c r="E1812" s="33">
        <f>+'P+C'!O1812</f>
        <v>680</v>
      </c>
      <c r="F1812" s="124">
        <f t="shared" si="97"/>
        <v>680</v>
      </c>
    </row>
    <row r="1813" spans="1:6" x14ac:dyDescent="0.35">
      <c r="A1813" s="32">
        <f>+P!A1813</f>
        <v>44903</v>
      </c>
      <c r="B1813" s="20">
        <f t="shared" si="95"/>
        <v>2022</v>
      </c>
      <c r="C1813" s="20">
        <f t="shared" si="96"/>
        <v>12</v>
      </c>
      <c r="D1813" s="33">
        <f>+P!M1813</f>
        <v>0</v>
      </c>
      <c r="E1813" s="33">
        <f>+'P+C'!O1813</f>
        <v>730</v>
      </c>
      <c r="F1813" s="124">
        <f t="shared" si="97"/>
        <v>730</v>
      </c>
    </row>
    <row r="1814" spans="1:6" x14ac:dyDescent="0.35">
      <c r="A1814" s="32">
        <f>+P!A1814</f>
        <v>44904</v>
      </c>
      <c r="B1814" s="20">
        <f t="shared" ref="B1814:B1836" si="98">YEAR(A1814)</f>
        <v>2022</v>
      </c>
      <c r="C1814" s="20">
        <f t="shared" ref="C1814:C1836" si="99">MONTH(A1814)</f>
        <v>12</v>
      </c>
      <c r="D1814" s="33">
        <f>+P!M1814</f>
        <v>0</v>
      </c>
      <c r="E1814" s="33">
        <f>+'P+C'!O1814</f>
        <v>620</v>
      </c>
      <c r="F1814" s="124">
        <f t="shared" si="97"/>
        <v>620</v>
      </c>
    </row>
    <row r="1815" spans="1:6" x14ac:dyDescent="0.35">
      <c r="A1815" s="32">
        <f>+P!A1815</f>
        <v>44905</v>
      </c>
      <c r="B1815" s="20">
        <f t="shared" si="98"/>
        <v>2022</v>
      </c>
      <c r="C1815" s="20">
        <f t="shared" si="99"/>
        <v>12</v>
      </c>
      <c r="D1815" s="33">
        <f>+P!M1815</f>
        <v>810</v>
      </c>
      <c r="E1815" s="33">
        <f>+'P+C'!O1815</f>
        <v>3110</v>
      </c>
      <c r="F1815" s="124">
        <f t="shared" si="97"/>
        <v>2300</v>
      </c>
    </row>
    <row r="1816" spans="1:6" x14ac:dyDescent="0.35">
      <c r="A1816" s="32">
        <f>+P!A1816</f>
        <v>44906</v>
      </c>
      <c r="B1816" s="20">
        <f t="shared" si="98"/>
        <v>2022</v>
      </c>
      <c r="C1816" s="20">
        <f t="shared" si="99"/>
        <v>12</v>
      </c>
      <c r="D1816" s="33">
        <f>+P!M1816</f>
        <v>2320</v>
      </c>
      <c r="E1816" s="33">
        <f>+'P+C'!O1816</f>
        <v>4040</v>
      </c>
      <c r="F1816" s="124">
        <f t="shared" si="97"/>
        <v>1720</v>
      </c>
    </row>
    <row r="1817" spans="1:6" x14ac:dyDescent="0.35">
      <c r="A1817" s="32">
        <f>+P!A1817</f>
        <v>44907</v>
      </c>
      <c r="B1817" s="20">
        <f t="shared" si="98"/>
        <v>2022</v>
      </c>
      <c r="C1817" s="20">
        <f t="shared" si="99"/>
        <v>12</v>
      </c>
      <c r="D1817" s="33">
        <f>+P!M1817</f>
        <v>0</v>
      </c>
      <c r="E1817" s="33">
        <f>+'P+C'!O1817</f>
        <v>1120</v>
      </c>
      <c r="F1817" s="124">
        <f t="shared" si="97"/>
        <v>1120</v>
      </c>
    </row>
    <row r="1818" spans="1:6" x14ac:dyDescent="0.35">
      <c r="A1818" s="32">
        <f>+P!A1818</f>
        <v>44908</v>
      </c>
      <c r="B1818" s="20">
        <f t="shared" si="98"/>
        <v>2022</v>
      </c>
      <c r="C1818" s="20">
        <f t="shared" si="99"/>
        <v>12</v>
      </c>
      <c r="D1818" s="33">
        <f>+P!M1818</f>
        <v>0</v>
      </c>
      <c r="E1818" s="33">
        <f>+'P+C'!O1818</f>
        <v>880</v>
      </c>
      <c r="F1818" s="124">
        <f t="shared" si="97"/>
        <v>880</v>
      </c>
    </row>
    <row r="1819" spans="1:6" x14ac:dyDescent="0.35">
      <c r="A1819" s="32">
        <f>+P!A1819</f>
        <v>44909</v>
      </c>
      <c r="B1819" s="20">
        <f t="shared" si="98"/>
        <v>2022</v>
      </c>
      <c r="C1819" s="20">
        <f t="shared" si="99"/>
        <v>12</v>
      </c>
      <c r="D1819" s="33">
        <f>+P!M1819</f>
        <v>0</v>
      </c>
      <c r="E1819" s="33">
        <f>+'P+C'!O1819</f>
        <v>710</v>
      </c>
      <c r="F1819" s="124">
        <f t="shared" si="97"/>
        <v>710</v>
      </c>
    </row>
    <row r="1820" spans="1:6" x14ac:dyDescent="0.35">
      <c r="A1820" s="32">
        <f>+P!A1820</f>
        <v>44910</v>
      </c>
      <c r="B1820" s="20">
        <f t="shared" si="98"/>
        <v>2022</v>
      </c>
      <c r="C1820" s="20">
        <f t="shared" si="99"/>
        <v>12</v>
      </c>
      <c r="D1820" s="33">
        <f>+P!M1820</f>
        <v>0</v>
      </c>
      <c r="E1820" s="33">
        <f>+'P+C'!O1820</f>
        <v>490</v>
      </c>
      <c r="F1820" s="124">
        <f t="shared" si="97"/>
        <v>490</v>
      </c>
    </row>
    <row r="1821" spans="1:6" x14ac:dyDescent="0.35">
      <c r="A1821" s="32">
        <f>+P!A1821</f>
        <v>44911</v>
      </c>
      <c r="B1821" s="20">
        <f t="shared" si="98"/>
        <v>2022</v>
      </c>
      <c r="C1821" s="20">
        <f t="shared" si="99"/>
        <v>12</v>
      </c>
      <c r="D1821" s="33">
        <f>+P!M1821</f>
        <v>0</v>
      </c>
      <c r="E1821" s="33">
        <f>+'P+C'!O1821</f>
        <v>390</v>
      </c>
      <c r="F1821" s="124">
        <f t="shared" si="97"/>
        <v>390</v>
      </c>
    </row>
    <row r="1822" spans="1:6" x14ac:dyDescent="0.35">
      <c r="A1822" s="32">
        <f>+P!A1822</f>
        <v>44912</v>
      </c>
      <c r="B1822" s="20">
        <f t="shared" si="98"/>
        <v>2022</v>
      </c>
      <c r="C1822" s="20">
        <f t="shared" si="99"/>
        <v>12</v>
      </c>
      <c r="D1822" s="33">
        <f>+P!M1822</f>
        <v>0</v>
      </c>
      <c r="E1822" s="33">
        <f>+'P+C'!O1822</f>
        <v>890</v>
      </c>
      <c r="F1822" s="124">
        <f t="shared" si="97"/>
        <v>890</v>
      </c>
    </row>
    <row r="1823" spans="1:6" x14ac:dyDescent="0.35">
      <c r="A1823" s="32">
        <f>+P!A1823</f>
        <v>44913</v>
      </c>
      <c r="B1823" s="20">
        <f t="shared" si="98"/>
        <v>2022</v>
      </c>
      <c r="C1823" s="20">
        <f t="shared" si="99"/>
        <v>12</v>
      </c>
      <c r="D1823" s="33">
        <f>+P!M1823</f>
        <v>0</v>
      </c>
      <c r="E1823" s="33">
        <f>+'P+C'!O1823</f>
        <v>340</v>
      </c>
      <c r="F1823" s="124">
        <f t="shared" si="97"/>
        <v>340</v>
      </c>
    </row>
    <row r="1824" spans="1:6" x14ac:dyDescent="0.35">
      <c r="A1824" s="32">
        <f>+P!A1824</f>
        <v>44914</v>
      </c>
      <c r="B1824" s="20">
        <f t="shared" si="98"/>
        <v>2022</v>
      </c>
      <c r="C1824" s="20">
        <f t="shared" si="99"/>
        <v>12</v>
      </c>
      <c r="D1824" s="33">
        <f>+P!M1824</f>
        <v>0</v>
      </c>
      <c r="E1824" s="33">
        <f>+'P+C'!O1824</f>
        <v>560</v>
      </c>
      <c r="F1824" s="124">
        <f t="shared" si="97"/>
        <v>560</v>
      </c>
    </row>
    <row r="1825" spans="1:6" x14ac:dyDescent="0.35">
      <c r="A1825" s="32">
        <f>+P!A1825</f>
        <v>44915</v>
      </c>
      <c r="B1825" s="20">
        <f t="shared" si="98"/>
        <v>2022</v>
      </c>
      <c r="C1825" s="20">
        <f t="shared" si="99"/>
        <v>12</v>
      </c>
      <c r="D1825" s="33">
        <f>+P!M1825</f>
        <v>0</v>
      </c>
      <c r="E1825" s="33">
        <f>+'P+C'!O1825</f>
        <v>110</v>
      </c>
      <c r="F1825" s="124">
        <f t="shared" si="97"/>
        <v>110</v>
      </c>
    </row>
    <row r="1826" spans="1:6" x14ac:dyDescent="0.35">
      <c r="A1826" s="32">
        <f>+P!A1826</f>
        <v>44916</v>
      </c>
      <c r="B1826" s="20">
        <f t="shared" si="98"/>
        <v>2022</v>
      </c>
      <c r="C1826" s="20">
        <f t="shared" si="99"/>
        <v>12</v>
      </c>
      <c r="D1826" s="33">
        <f>+P!M1826</f>
        <v>0</v>
      </c>
      <c r="E1826" s="33">
        <f>+'P+C'!O1826</f>
        <v>0</v>
      </c>
      <c r="F1826" s="124">
        <f t="shared" si="97"/>
        <v>0</v>
      </c>
    </row>
    <row r="1827" spans="1:6" x14ac:dyDescent="0.35">
      <c r="A1827" s="32">
        <f>+P!A1827</f>
        <v>44917</v>
      </c>
      <c r="B1827" s="20">
        <f t="shared" si="98"/>
        <v>2022</v>
      </c>
      <c r="C1827" s="20">
        <f t="shared" si="99"/>
        <v>12</v>
      </c>
      <c r="D1827" s="33">
        <f>+P!M1827</f>
        <v>0</v>
      </c>
      <c r="E1827" s="33">
        <f>+'P+C'!O1827</f>
        <v>0</v>
      </c>
      <c r="F1827" s="124">
        <f t="shared" si="97"/>
        <v>0</v>
      </c>
    </row>
    <row r="1828" spans="1:6" x14ac:dyDescent="0.35">
      <c r="A1828" s="32">
        <f>+P!A1828</f>
        <v>44918</v>
      </c>
      <c r="B1828" s="20">
        <f t="shared" si="98"/>
        <v>2022</v>
      </c>
      <c r="C1828" s="20">
        <f t="shared" si="99"/>
        <v>12</v>
      </c>
      <c r="D1828" s="33">
        <f>+P!M1828</f>
        <v>0</v>
      </c>
      <c r="E1828" s="33">
        <f>+'P+C'!O1828</f>
        <v>0</v>
      </c>
      <c r="F1828" s="124">
        <f t="shared" si="97"/>
        <v>0</v>
      </c>
    </row>
    <row r="1829" spans="1:6" x14ac:dyDescent="0.35">
      <c r="A1829" s="32">
        <f>+P!A1829</f>
        <v>44919</v>
      </c>
      <c r="B1829" s="20">
        <f t="shared" si="98"/>
        <v>2022</v>
      </c>
      <c r="C1829" s="20">
        <f t="shared" si="99"/>
        <v>12</v>
      </c>
      <c r="D1829" s="33">
        <f>+P!M1829</f>
        <v>0</v>
      </c>
      <c r="E1829" s="33">
        <f>+'P+C'!O1829</f>
        <v>0</v>
      </c>
      <c r="F1829" s="124">
        <f t="shared" si="97"/>
        <v>0</v>
      </c>
    </row>
    <row r="1830" spans="1:6" x14ac:dyDescent="0.35">
      <c r="A1830" s="32">
        <f>+P!A1830</f>
        <v>44920</v>
      </c>
      <c r="B1830" s="20">
        <f t="shared" si="98"/>
        <v>2022</v>
      </c>
      <c r="C1830" s="20">
        <f t="shared" si="99"/>
        <v>12</v>
      </c>
      <c r="D1830" s="33">
        <f>+P!M1830</f>
        <v>0</v>
      </c>
      <c r="E1830" s="33">
        <f>+'P+C'!O1830</f>
        <v>40</v>
      </c>
      <c r="F1830" s="124">
        <f t="shared" si="97"/>
        <v>40</v>
      </c>
    </row>
    <row r="1831" spans="1:6" x14ac:dyDescent="0.35">
      <c r="A1831" s="32">
        <f>+P!A1831</f>
        <v>44921</v>
      </c>
      <c r="B1831" s="20">
        <f t="shared" si="98"/>
        <v>2022</v>
      </c>
      <c r="C1831" s="20">
        <f t="shared" si="99"/>
        <v>12</v>
      </c>
      <c r="D1831" s="33">
        <f>+P!M1831</f>
        <v>0</v>
      </c>
      <c r="E1831" s="33">
        <f>+'P+C'!O1831</f>
        <v>0</v>
      </c>
      <c r="F1831" s="124">
        <f t="shared" si="97"/>
        <v>0</v>
      </c>
    </row>
    <row r="1832" spans="1:6" x14ac:dyDescent="0.35">
      <c r="A1832" s="32">
        <f>+P!A1832</f>
        <v>44922</v>
      </c>
      <c r="B1832" s="20">
        <f t="shared" si="98"/>
        <v>2022</v>
      </c>
      <c r="C1832" s="20">
        <f t="shared" si="99"/>
        <v>12</v>
      </c>
      <c r="D1832" s="33">
        <f>+P!M1832</f>
        <v>0</v>
      </c>
      <c r="E1832" s="33">
        <f>+'P+C'!O1832</f>
        <v>3410</v>
      </c>
      <c r="F1832" s="124">
        <f t="shared" si="97"/>
        <v>3410</v>
      </c>
    </row>
    <row r="1833" spans="1:6" x14ac:dyDescent="0.35">
      <c r="A1833" s="32">
        <f>+P!A1833</f>
        <v>44923</v>
      </c>
      <c r="B1833" s="20">
        <f t="shared" si="98"/>
        <v>2022</v>
      </c>
      <c r="C1833" s="20">
        <f t="shared" si="99"/>
        <v>12</v>
      </c>
      <c r="D1833" s="33">
        <f>+P!M1833</f>
        <v>0</v>
      </c>
      <c r="E1833" s="33">
        <f>+'P+C'!O1833</f>
        <v>2990</v>
      </c>
      <c r="F1833" s="124">
        <f t="shared" si="97"/>
        <v>2990</v>
      </c>
    </row>
    <row r="1834" spans="1:6" x14ac:dyDescent="0.35">
      <c r="A1834" s="32">
        <f>+P!A1834</f>
        <v>44924</v>
      </c>
      <c r="B1834" s="20">
        <f t="shared" si="98"/>
        <v>2022</v>
      </c>
      <c r="C1834" s="20">
        <f t="shared" si="99"/>
        <v>12</v>
      </c>
      <c r="D1834" s="33">
        <f>+P!M1834</f>
        <v>0</v>
      </c>
      <c r="E1834" s="33">
        <f>+'P+C'!O1834</f>
        <v>2050</v>
      </c>
      <c r="F1834" s="124">
        <f t="shared" si="97"/>
        <v>2050</v>
      </c>
    </row>
    <row r="1835" spans="1:6" x14ac:dyDescent="0.35">
      <c r="A1835" s="32">
        <f>+P!A1835</f>
        <v>44925</v>
      </c>
      <c r="B1835" s="20">
        <f t="shared" si="98"/>
        <v>2022</v>
      </c>
      <c r="C1835" s="20">
        <f t="shared" si="99"/>
        <v>12</v>
      </c>
      <c r="D1835" s="33">
        <f>+P!M1835</f>
        <v>2090</v>
      </c>
      <c r="E1835" s="33">
        <f>+'P+C'!O1835</f>
        <v>6960</v>
      </c>
      <c r="F1835" s="124">
        <f t="shared" si="97"/>
        <v>4870</v>
      </c>
    </row>
    <row r="1836" spans="1:6" x14ac:dyDescent="0.35">
      <c r="A1836" s="32">
        <f>+P!A1836</f>
        <v>44926</v>
      </c>
      <c r="B1836" s="20">
        <f t="shared" si="98"/>
        <v>2022</v>
      </c>
      <c r="C1836" s="20">
        <f t="shared" si="99"/>
        <v>12</v>
      </c>
      <c r="D1836" s="33">
        <f>+P!M1836</f>
        <v>11630</v>
      </c>
      <c r="E1836" s="33">
        <f>+'P+C'!O1836</f>
        <v>37760</v>
      </c>
      <c r="F1836" s="124">
        <f t="shared" si="97"/>
        <v>26130</v>
      </c>
    </row>
    <row r="1837" spans="1:6" x14ac:dyDescent="0.35">
      <c r="A1837" s="32">
        <f>+P!A1837</f>
        <v>44927</v>
      </c>
      <c r="B1837" s="20">
        <f t="shared" ref="B1837:B1839" si="100">YEAR(A1837)</f>
        <v>2023</v>
      </c>
      <c r="C1837" s="20">
        <f t="shared" ref="C1837:C1839" si="101">MONTH(A1837)</f>
        <v>1</v>
      </c>
      <c r="D1837" s="33">
        <f>+P!M1837</f>
        <v>0</v>
      </c>
      <c r="E1837" s="33">
        <f>+'P+C'!O1837</f>
        <v>15080</v>
      </c>
      <c r="F1837" s="124">
        <f t="shared" ref="F1837:F1839" si="102">MAX(0,+E1837-D1837)</f>
        <v>15080</v>
      </c>
    </row>
    <row r="1838" spans="1:6" x14ac:dyDescent="0.35">
      <c r="A1838" s="32">
        <f>+P!A1838</f>
        <v>44928</v>
      </c>
      <c r="B1838" s="20">
        <f t="shared" si="100"/>
        <v>2023</v>
      </c>
      <c r="C1838" s="20">
        <f t="shared" si="101"/>
        <v>1</v>
      </c>
      <c r="D1838" s="33">
        <f>+P!M1838</f>
        <v>0</v>
      </c>
      <c r="E1838" s="33">
        <f>+'P+C'!O1838</f>
        <v>6000</v>
      </c>
      <c r="F1838" s="124">
        <f t="shared" si="102"/>
        <v>6000</v>
      </c>
    </row>
    <row r="1839" spans="1:6" x14ac:dyDescent="0.35">
      <c r="A1839" s="32">
        <f>+P!A1839</f>
        <v>44929</v>
      </c>
      <c r="B1839" s="20">
        <f t="shared" si="100"/>
        <v>2023</v>
      </c>
      <c r="C1839" s="20">
        <f t="shared" si="101"/>
        <v>1</v>
      </c>
      <c r="D1839" s="33">
        <f>+P!M1839</f>
        <v>0</v>
      </c>
      <c r="E1839" s="33">
        <f>+'P+C'!O1839</f>
        <v>3120</v>
      </c>
      <c r="F1839" s="124">
        <f t="shared" si="102"/>
        <v>3120</v>
      </c>
    </row>
    <row r="1840" spans="1:6" x14ac:dyDescent="0.35">
      <c r="A1840" s="32">
        <f>+P!A1840</f>
        <v>44930</v>
      </c>
      <c r="B1840" s="20">
        <f t="shared" ref="B1840:B1903" si="103">YEAR(A1840)</f>
        <v>2023</v>
      </c>
      <c r="C1840" s="20">
        <f t="shared" ref="C1840:C1903" si="104">MONTH(A1840)</f>
        <v>1</v>
      </c>
      <c r="D1840" s="33">
        <f>+P!M1840</f>
        <v>0</v>
      </c>
      <c r="E1840" s="33">
        <f>+'P+C'!O1840</f>
        <v>0</v>
      </c>
      <c r="F1840" s="124">
        <f t="shared" ref="F1840:F1903" si="105">MAX(0,+E1840-D1840)</f>
        <v>0</v>
      </c>
    </row>
    <row r="1841" spans="1:6" x14ac:dyDescent="0.35">
      <c r="A1841" s="32">
        <f>+P!A1841</f>
        <v>44931</v>
      </c>
      <c r="B1841" s="20">
        <f t="shared" si="103"/>
        <v>2023</v>
      </c>
      <c r="C1841" s="20">
        <f t="shared" si="104"/>
        <v>1</v>
      </c>
      <c r="D1841" s="33">
        <f>+P!M1841</f>
        <v>0</v>
      </c>
      <c r="E1841" s="33">
        <f>+'P+C'!O1841</f>
        <v>490</v>
      </c>
      <c r="F1841" s="124">
        <f t="shared" si="105"/>
        <v>490</v>
      </c>
    </row>
    <row r="1842" spans="1:6" x14ac:dyDescent="0.35">
      <c r="A1842" s="32">
        <f>+P!A1842</f>
        <v>44932</v>
      </c>
      <c r="B1842" s="20">
        <f t="shared" si="103"/>
        <v>2023</v>
      </c>
      <c r="C1842" s="20">
        <f t="shared" si="104"/>
        <v>1</v>
      </c>
      <c r="D1842" s="33">
        <f>+P!M1842</f>
        <v>0</v>
      </c>
      <c r="E1842" s="33">
        <f>+'P+C'!O1842</f>
        <v>0</v>
      </c>
      <c r="F1842" s="124">
        <f t="shared" si="105"/>
        <v>0</v>
      </c>
    </row>
    <row r="1843" spans="1:6" x14ac:dyDescent="0.35">
      <c r="A1843" s="32">
        <f>+P!A1843</f>
        <v>44933</v>
      </c>
      <c r="B1843" s="20">
        <f t="shared" si="103"/>
        <v>2023</v>
      </c>
      <c r="C1843" s="20">
        <f t="shared" si="104"/>
        <v>1</v>
      </c>
      <c r="D1843" s="33">
        <f>+P!M1843</f>
        <v>0</v>
      </c>
      <c r="E1843" s="33">
        <f>+'P+C'!O1843</f>
        <v>0</v>
      </c>
      <c r="F1843" s="124">
        <f t="shared" si="105"/>
        <v>0</v>
      </c>
    </row>
    <row r="1844" spans="1:6" x14ac:dyDescent="0.35">
      <c r="A1844" s="32">
        <f>+P!A1844</f>
        <v>44934</v>
      </c>
      <c r="B1844" s="20">
        <f t="shared" si="103"/>
        <v>2023</v>
      </c>
      <c r="C1844" s="20">
        <f t="shared" si="104"/>
        <v>1</v>
      </c>
      <c r="D1844" s="33">
        <f>+P!M1844</f>
        <v>0</v>
      </c>
      <c r="E1844" s="33">
        <f>+'P+C'!O1844</f>
        <v>0</v>
      </c>
      <c r="F1844" s="124">
        <f t="shared" si="105"/>
        <v>0</v>
      </c>
    </row>
    <row r="1845" spans="1:6" x14ac:dyDescent="0.35">
      <c r="A1845" s="32">
        <f>+P!A1845</f>
        <v>44935</v>
      </c>
      <c r="B1845" s="20">
        <f t="shared" si="103"/>
        <v>2023</v>
      </c>
      <c r="C1845" s="20">
        <f t="shared" si="104"/>
        <v>1</v>
      </c>
      <c r="D1845" s="33">
        <f>+P!M1845</f>
        <v>0</v>
      </c>
      <c r="E1845" s="33">
        <f>+'P+C'!O1845</f>
        <v>0</v>
      </c>
      <c r="F1845" s="124">
        <f t="shared" si="105"/>
        <v>0</v>
      </c>
    </row>
    <row r="1846" spans="1:6" x14ac:dyDescent="0.35">
      <c r="A1846" s="32">
        <f>+P!A1846</f>
        <v>44936</v>
      </c>
      <c r="B1846" s="20">
        <f t="shared" si="103"/>
        <v>2023</v>
      </c>
      <c r="C1846" s="20">
        <f t="shared" si="104"/>
        <v>1</v>
      </c>
      <c r="D1846" s="33">
        <f>+P!M1846</f>
        <v>0</v>
      </c>
      <c r="E1846" s="33">
        <f>+'P+C'!O1846</f>
        <v>0</v>
      </c>
      <c r="F1846" s="124">
        <f t="shared" si="105"/>
        <v>0</v>
      </c>
    </row>
    <row r="1847" spans="1:6" x14ac:dyDescent="0.35">
      <c r="A1847" s="32">
        <f>+P!A1847</f>
        <v>44937</v>
      </c>
      <c r="B1847" s="20">
        <f t="shared" si="103"/>
        <v>2023</v>
      </c>
      <c r="C1847" s="20">
        <f t="shared" si="104"/>
        <v>1</v>
      </c>
      <c r="D1847" s="33">
        <f>+P!M1847</f>
        <v>0</v>
      </c>
      <c r="E1847" s="33">
        <f>+'P+C'!O1847</f>
        <v>220</v>
      </c>
      <c r="F1847" s="124">
        <f t="shared" si="105"/>
        <v>220</v>
      </c>
    </row>
    <row r="1848" spans="1:6" x14ac:dyDescent="0.35">
      <c r="A1848" s="32">
        <f>+P!A1848</f>
        <v>44938</v>
      </c>
      <c r="B1848" s="20">
        <f t="shared" si="103"/>
        <v>2023</v>
      </c>
      <c r="C1848" s="20">
        <f t="shared" si="104"/>
        <v>1</v>
      </c>
      <c r="D1848" s="33">
        <f>+P!M1848</f>
        <v>0</v>
      </c>
      <c r="E1848" s="33">
        <f>+'P+C'!O1848</f>
        <v>0</v>
      </c>
      <c r="F1848" s="124">
        <f t="shared" si="105"/>
        <v>0</v>
      </c>
    </row>
    <row r="1849" spans="1:6" x14ac:dyDescent="0.35">
      <c r="A1849" s="32">
        <f>+P!A1849</f>
        <v>44939</v>
      </c>
      <c r="B1849" s="20">
        <f t="shared" si="103"/>
        <v>2023</v>
      </c>
      <c r="C1849" s="20">
        <f t="shared" si="104"/>
        <v>1</v>
      </c>
      <c r="D1849" s="33">
        <f>+P!M1849</f>
        <v>0</v>
      </c>
      <c r="E1849" s="33">
        <f>+'P+C'!O1849</f>
        <v>0</v>
      </c>
      <c r="F1849" s="124">
        <f t="shared" si="105"/>
        <v>0</v>
      </c>
    </row>
    <row r="1850" spans="1:6" x14ac:dyDescent="0.35">
      <c r="A1850" s="32">
        <f>+P!A1850</f>
        <v>44940</v>
      </c>
      <c r="B1850" s="20">
        <f t="shared" si="103"/>
        <v>2023</v>
      </c>
      <c r="C1850" s="20">
        <f t="shared" si="104"/>
        <v>1</v>
      </c>
      <c r="D1850" s="33">
        <f>+P!M1850</f>
        <v>0</v>
      </c>
      <c r="E1850" s="33">
        <f>+'P+C'!O1850</f>
        <v>6010</v>
      </c>
      <c r="F1850" s="124">
        <f t="shared" si="105"/>
        <v>6010</v>
      </c>
    </row>
    <row r="1851" spans="1:6" x14ac:dyDescent="0.35">
      <c r="A1851" s="32">
        <f>+P!A1851</f>
        <v>44941</v>
      </c>
      <c r="B1851" s="20">
        <f t="shared" si="103"/>
        <v>2023</v>
      </c>
      <c r="C1851" s="20">
        <f t="shared" si="104"/>
        <v>1</v>
      </c>
      <c r="D1851" s="33">
        <f>+P!M1851</f>
        <v>0</v>
      </c>
      <c r="E1851" s="33">
        <f>+'P+C'!O1851</f>
        <v>4510</v>
      </c>
      <c r="F1851" s="124">
        <f t="shared" si="105"/>
        <v>4510</v>
      </c>
    </row>
    <row r="1852" spans="1:6" x14ac:dyDescent="0.35">
      <c r="A1852" s="32">
        <f>+P!A1852</f>
        <v>44942</v>
      </c>
      <c r="B1852" s="20">
        <f t="shared" si="103"/>
        <v>2023</v>
      </c>
      <c r="C1852" s="20">
        <f t="shared" si="104"/>
        <v>1</v>
      </c>
      <c r="D1852" s="33">
        <f>+P!M1852</f>
        <v>0</v>
      </c>
      <c r="E1852" s="33">
        <f>+'P+C'!O1852</f>
        <v>5980</v>
      </c>
      <c r="F1852" s="124">
        <f t="shared" si="105"/>
        <v>5980</v>
      </c>
    </row>
    <row r="1853" spans="1:6" x14ac:dyDescent="0.35">
      <c r="A1853" s="32">
        <f>+P!A1853</f>
        <v>44943</v>
      </c>
      <c r="B1853" s="20">
        <f t="shared" si="103"/>
        <v>2023</v>
      </c>
      <c r="C1853" s="20">
        <f t="shared" si="104"/>
        <v>1</v>
      </c>
      <c r="D1853" s="33">
        <f>+P!M1853</f>
        <v>0</v>
      </c>
      <c r="E1853" s="33">
        <f>+'P+C'!O1853</f>
        <v>0</v>
      </c>
      <c r="F1853" s="124">
        <f t="shared" si="105"/>
        <v>0</v>
      </c>
    </row>
    <row r="1854" spans="1:6" x14ac:dyDescent="0.35">
      <c r="A1854" s="32">
        <f>+P!A1854</f>
        <v>44944</v>
      </c>
      <c r="B1854" s="20">
        <f t="shared" si="103"/>
        <v>2023</v>
      </c>
      <c r="C1854" s="20">
        <f t="shared" si="104"/>
        <v>1</v>
      </c>
      <c r="D1854" s="33">
        <f>+P!M1854</f>
        <v>0</v>
      </c>
      <c r="E1854" s="33">
        <f>+'P+C'!O1854</f>
        <v>0</v>
      </c>
      <c r="F1854" s="124">
        <f t="shared" si="105"/>
        <v>0</v>
      </c>
    </row>
    <row r="1855" spans="1:6" x14ac:dyDescent="0.35">
      <c r="A1855" s="32">
        <f>+P!A1855</f>
        <v>44945</v>
      </c>
      <c r="B1855" s="20">
        <f t="shared" si="103"/>
        <v>2023</v>
      </c>
      <c r="C1855" s="20">
        <f t="shared" si="104"/>
        <v>1</v>
      </c>
      <c r="D1855" s="33">
        <f>+P!M1855</f>
        <v>0</v>
      </c>
      <c r="E1855" s="33">
        <f>+'P+C'!O1855</f>
        <v>0</v>
      </c>
      <c r="F1855" s="124">
        <f t="shared" si="105"/>
        <v>0</v>
      </c>
    </row>
    <row r="1856" spans="1:6" x14ac:dyDescent="0.35">
      <c r="A1856" s="32">
        <f>+P!A1856</f>
        <v>44946</v>
      </c>
      <c r="B1856" s="20">
        <f t="shared" si="103"/>
        <v>2023</v>
      </c>
      <c r="C1856" s="20">
        <f t="shared" si="104"/>
        <v>1</v>
      </c>
      <c r="D1856" s="33">
        <f>+P!M1856</f>
        <v>0</v>
      </c>
      <c r="E1856" s="33">
        <f>+'P+C'!O1856</f>
        <v>0</v>
      </c>
      <c r="F1856" s="124">
        <f t="shared" si="105"/>
        <v>0</v>
      </c>
    </row>
    <row r="1857" spans="1:6" x14ac:dyDescent="0.35">
      <c r="A1857" s="32">
        <f>+P!A1857</f>
        <v>44947</v>
      </c>
      <c r="B1857" s="20">
        <f t="shared" si="103"/>
        <v>2023</v>
      </c>
      <c r="C1857" s="20">
        <f t="shared" si="104"/>
        <v>1</v>
      </c>
      <c r="D1857" s="33">
        <f>+P!M1857</f>
        <v>0</v>
      </c>
      <c r="E1857" s="33">
        <f>+'P+C'!O1857</f>
        <v>0</v>
      </c>
      <c r="F1857" s="124">
        <f t="shared" si="105"/>
        <v>0</v>
      </c>
    </row>
    <row r="1858" spans="1:6" x14ac:dyDescent="0.35">
      <c r="A1858" s="32">
        <f>+P!A1858</f>
        <v>44948</v>
      </c>
      <c r="B1858" s="20">
        <f t="shared" si="103"/>
        <v>2023</v>
      </c>
      <c r="C1858" s="20">
        <f t="shared" si="104"/>
        <v>1</v>
      </c>
      <c r="D1858" s="33">
        <f>+P!M1858</f>
        <v>0</v>
      </c>
      <c r="E1858" s="33">
        <f>+'P+C'!O1858</f>
        <v>0</v>
      </c>
      <c r="F1858" s="124">
        <f t="shared" si="105"/>
        <v>0</v>
      </c>
    </row>
    <row r="1859" spans="1:6" x14ac:dyDescent="0.35">
      <c r="A1859" s="32">
        <f>+P!A1859</f>
        <v>44949</v>
      </c>
      <c r="B1859" s="20">
        <f t="shared" si="103"/>
        <v>2023</v>
      </c>
      <c r="C1859" s="20">
        <f t="shared" si="104"/>
        <v>1</v>
      </c>
      <c r="D1859" s="33">
        <f>+P!M1859</f>
        <v>0</v>
      </c>
      <c r="E1859" s="33">
        <f>+'P+C'!O1859</f>
        <v>0</v>
      </c>
      <c r="F1859" s="124">
        <f t="shared" si="105"/>
        <v>0</v>
      </c>
    </row>
    <row r="1860" spans="1:6" x14ac:dyDescent="0.35">
      <c r="A1860" s="32">
        <f>+P!A1860</f>
        <v>44950</v>
      </c>
      <c r="B1860" s="20">
        <f t="shared" si="103"/>
        <v>2023</v>
      </c>
      <c r="C1860" s="20">
        <f t="shared" si="104"/>
        <v>1</v>
      </c>
      <c r="D1860" s="33">
        <f>+P!M1860</f>
        <v>0</v>
      </c>
      <c r="E1860" s="33">
        <f>+'P+C'!O1860</f>
        <v>0</v>
      </c>
      <c r="F1860" s="124">
        <f t="shared" si="105"/>
        <v>0</v>
      </c>
    </row>
    <row r="1861" spans="1:6" x14ac:dyDescent="0.35">
      <c r="A1861" s="32">
        <f>+P!A1861</f>
        <v>44951</v>
      </c>
      <c r="B1861" s="20">
        <f t="shared" si="103"/>
        <v>2023</v>
      </c>
      <c r="C1861" s="20">
        <f t="shared" si="104"/>
        <v>1</v>
      </c>
      <c r="D1861" s="33">
        <f>+P!M1861</f>
        <v>0</v>
      </c>
      <c r="E1861" s="33">
        <f>+'P+C'!O1861</f>
        <v>0</v>
      </c>
      <c r="F1861" s="124">
        <f t="shared" si="105"/>
        <v>0</v>
      </c>
    </row>
    <row r="1862" spans="1:6" x14ac:dyDescent="0.35">
      <c r="A1862" s="32">
        <f>+P!A1862</f>
        <v>44952</v>
      </c>
      <c r="B1862" s="20">
        <f t="shared" si="103"/>
        <v>2023</v>
      </c>
      <c r="C1862" s="20">
        <f t="shared" si="104"/>
        <v>1</v>
      </c>
      <c r="D1862" s="33">
        <f>+P!M1862</f>
        <v>0</v>
      </c>
      <c r="E1862" s="33">
        <f>+'P+C'!O1862</f>
        <v>0</v>
      </c>
      <c r="F1862" s="124">
        <f t="shared" si="105"/>
        <v>0</v>
      </c>
    </row>
    <row r="1863" spans="1:6" x14ac:dyDescent="0.35">
      <c r="A1863" s="32">
        <f>+P!A1863</f>
        <v>44953</v>
      </c>
      <c r="B1863" s="20">
        <f t="shared" si="103"/>
        <v>2023</v>
      </c>
      <c r="C1863" s="20">
        <f t="shared" si="104"/>
        <v>1</v>
      </c>
      <c r="D1863" s="33">
        <f>+P!M1863</f>
        <v>0</v>
      </c>
      <c r="E1863" s="33">
        <f>+'P+C'!O1863</f>
        <v>0</v>
      </c>
      <c r="F1863" s="124">
        <f t="shared" si="105"/>
        <v>0</v>
      </c>
    </row>
    <row r="1864" spans="1:6" x14ac:dyDescent="0.35">
      <c r="A1864" s="32">
        <f>+P!A1864</f>
        <v>44954</v>
      </c>
      <c r="B1864" s="20">
        <f t="shared" si="103"/>
        <v>2023</v>
      </c>
      <c r="C1864" s="20">
        <f t="shared" si="104"/>
        <v>1</v>
      </c>
      <c r="D1864" s="33">
        <f>+P!M1864</f>
        <v>0</v>
      </c>
      <c r="E1864" s="33">
        <f>+'P+C'!O1864</f>
        <v>0</v>
      </c>
      <c r="F1864" s="124">
        <f t="shared" si="105"/>
        <v>0</v>
      </c>
    </row>
    <row r="1865" spans="1:6" x14ac:dyDescent="0.35">
      <c r="A1865" s="32">
        <f>+P!A1865</f>
        <v>44955</v>
      </c>
      <c r="B1865" s="20">
        <f t="shared" si="103"/>
        <v>2023</v>
      </c>
      <c r="C1865" s="20">
        <f t="shared" si="104"/>
        <v>1</v>
      </c>
      <c r="D1865" s="33">
        <f>+P!M1865</f>
        <v>0</v>
      </c>
      <c r="E1865" s="33">
        <f>+'P+C'!O1865</f>
        <v>0</v>
      </c>
      <c r="F1865" s="124">
        <f t="shared" si="105"/>
        <v>0</v>
      </c>
    </row>
    <row r="1866" spans="1:6" x14ac:dyDescent="0.35">
      <c r="A1866" s="32">
        <f>+P!A1866</f>
        <v>44956</v>
      </c>
      <c r="B1866" s="20">
        <f t="shared" si="103"/>
        <v>2023</v>
      </c>
      <c r="C1866" s="20">
        <f t="shared" si="104"/>
        <v>1</v>
      </c>
      <c r="D1866" s="33">
        <f>+P!M1866</f>
        <v>0</v>
      </c>
      <c r="E1866" s="33">
        <f>+'P+C'!O1866</f>
        <v>0</v>
      </c>
      <c r="F1866" s="124">
        <f t="shared" si="105"/>
        <v>0</v>
      </c>
    </row>
    <row r="1867" spans="1:6" x14ac:dyDescent="0.35">
      <c r="A1867" s="32">
        <f>+P!A1867</f>
        <v>44957</v>
      </c>
      <c r="B1867" s="20">
        <f t="shared" si="103"/>
        <v>2023</v>
      </c>
      <c r="C1867" s="20">
        <f t="shared" si="104"/>
        <v>1</v>
      </c>
      <c r="D1867" s="33">
        <f>+P!M1867</f>
        <v>0</v>
      </c>
      <c r="E1867" s="33">
        <f>+'P+C'!O1867</f>
        <v>0</v>
      </c>
      <c r="F1867" s="124">
        <f t="shared" si="105"/>
        <v>0</v>
      </c>
    </row>
    <row r="1868" spans="1:6" x14ac:dyDescent="0.35">
      <c r="A1868" s="32">
        <f>+P!A1868</f>
        <v>44958</v>
      </c>
      <c r="B1868" s="20">
        <f t="shared" si="103"/>
        <v>2023</v>
      </c>
      <c r="C1868" s="20">
        <f t="shared" si="104"/>
        <v>2</v>
      </c>
      <c r="D1868" s="33">
        <f>+P!M1868</f>
        <v>0</v>
      </c>
      <c r="E1868" s="33">
        <f>+'P+C'!O1868</f>
        <v>0</v>
      </c>
      <c r="F1868" s="124">
        <f t="shared" si="105"/>
        <v>0</v>
      </c>
    </row>
    <row r="1869" spans="1:6" x14ac:dyDescent="0.35">
      <c r="A1869" s="32">
        <f>+P!A1869</f>
        <v>44959</v>
      </c>
      <c r="B1869" s="20">
        <f t="shared" si="103"/>
        <v>2023</v>
      </c>
      <c r="C1869" s="20">
        <f t="shared" si="104"/>
        <v>2</v>
      </c>
      <c r="D1869" s="33">
        <f>+P!M1869</f>
        <v>0</v>
      </c>
      <c r="E1869" s="33">
        <f>+'P+C'!O1869</f>
        <v>0</v>
      </c>
      <c r="F1869" s="124">
        <f t="shared" si="105"/>
        <v>0</v>
      </c>
    </row>
    <row r="1870" spans="1:6" x14ac:dyDescent="0.35">
      <c r="A1870" s="32">
        <f>+P!A1870</f>
        <v>44960</v>
      </c>
      <c r="B1870" s="20">
        <f t="shared" si="103"/>
        <v>2023</v>
      </c>
      <c r="C1870" s="20">
        <f t="shared" si="104"/>
        <v>2</v>
      </c>
      <c r="D1870" s="33">
        <f>+P!M1870</f>
        <v>0</v>
      </c>
      <c r="E1870" s="33">
        <f>+'P+C'!O1870</f>
        <v>0</v>
      </c>
      <c r="F1870" s="124">
        <f t="shared" si="105"/>
        <v>0</v>
      </c>
    </row>
    <row r="1871" spans="1:6" x14ac:dyDescent="0.35">
      <c r="A1871" s="32">
        <f>+P!A1871</f>
        <v>44961</v>
      </c>
      <c r="B1871" s="20">
        <f t="shared" si="103"/>
        <v>2023</v>
      </c>
      <c r="C1871" s="20">
        <f t="shared" si="104"/>
        <v>2</v>
      </c>
      <c r="D1871" s="33">
        <f>+P!M1871</f>
        <v>0</v>
      </c>
      <c r="E1871" s="33">
        <f>+'P+C'!O1871</f>
        <v>0</v>
      </c>
      <c r="F1871" s="124">
        <f t="shared" si="105"/>
        <v>0</v>
      </c>
    </row>
    <row r="1872" spans="1:6" x14ac:dyDescent="0.35">
      <c r="A1872" s="32">
        <f>+P!A1872</f>
        <v>44962</v>
      </c>
      <c r="B1872" s="20">
        <f t="shared" si="103"/>
        <v>2023</v>
      </c>
      <c r="C1872" s="20">
        <f t="shared" si="104"/>
        <v>2</v>
      </c>
      <c r="D1872" s="33">
        <f>+P!M1872</f>
        <v>20</v>
      </c>
      <c r="E1872" s="33">
        <f>+'P+C'!O1872</f>
        <v>0</v>
      </c>
      <c r="F1872" s="124">
        <f t="shared" si="105"/>
        <v>0</v>
      </c>
    </row>
    <row r="1873" spans="1:6" x14ac:dyDescent="0.35">
      <c r="A1873" s="32">
        <f>+P!A1873</f>
        <v>44963</v>
      </c>
      <c r="B1873" s="20">
        <f t="shared" si="103"/>
        <v>2023</v>
      </c>
      <c r="C1873" s="20">
        <f t="shared" si="104"/>
        <v>2</v>
      </c>
      <c r="D1873" s="33">
        <f>+P!M1873</f>
        <v>0</v>
      </c>
      <c r="E1873" s="33">
        <f>+'P+C'!O1873</f>
        <v>0</v>
      </c>
      <c r="F1873" s="124">
        <f t="shared" si="105"/>
        <v>0</v>
      </c>
    </row>
    <row r="1874" spans="1:6" x14ac:dyDescent="0.35">
      <c r="A1874" s="32">
        <f>+P!A1874</f>
        <v>44964</v>
      </c>
      <c r="B1874" s="20">
        <f t="shared" si="103"/>
        <v>2023</v>
      </c>
      <c r="C1874" s="20">
        <f t="shared" si="104"/>
        <v>2</v>
      </c>
      <c r="D1874" s="33">
        <f>+P!M1874</f>
        <v>0</v>
      </c>
      <c r="E1874" s="33">
        <f>+'P+C'!O1874</f>
        <v>0</v>
      </c>
      <c r="F1874" s="124">
        <f t="shared" si="105"/>
        <v>0</v>
      </c>
    </row>
    <row r="1875" spans="1:6" x14ac:dyDescent="0.35">
      <c r="A1875" s="32">
        <f>+P!A1875</f>
        <v>44965</v>
      </c>
      <c r="B1875" s="20">
        <f t="shared" si="103"/>
        <v>2023</v>
      </c>
      <c r="C1875" s="20">
        <f t="shared" si="104"/>
        <v>2</v>
      </c>
      <c r="D1875" s="33">
        <f>+P!M1875</f>
        <v>0</v>
      </c>
      <c r="E1875" s="33">
        <f>+'P+C'!O1875</f>
        <v>0</v>
      </c>
      <c r="F1875" s="124">
        <f t="shared" si="105"/>
        <v>0</v>
      </c>
    </row>
    <row r="1876" spans="1:6" x14ac:dyDescent="0.35">
      <c r="A1876" s="32">
        <f>+P!A1876</f>
        <v>44966</v>
      </c>
      <c r="B1876" s="20">
        <f t="shared" si="103"/>
        <v>2023</v>
      </c>
      <c r="C1876" s="20">
        <f t="shared" si="104"/>
        <v>2</v>
      </c>
      <c r="D1876" s="33">
        <f>+P!M1876</f>
        <v>0</v>
      </c>
      <c r="E1876" s="33">
        <f>+'P+C'!O1876</f>
        <v>0</v>
      </c>
      <c r="F1876" s="124">
        <f t="shared" si="105"/>
        <v>0</v>
      </c>
    </row>
    <row r="1877" spans="1:6" x14ac:dyDescent="0.35">
      <c r="A1877" s="32">
        <f>+P!A1877</f>
        <v>44967</v>
      </c>
      <c r="B1877" s="20">
        <f t="shared" si="103"/>
        <v>2023</v>
      </c>
      <c r="C1877" s="20">
        <f t="shared" si="104"/>
        <v>2</v>
      </c>
      <c r="D1877" s="33">
        <f>+P!M1877</f>
        <v>0</v>
      </c>
      <c r="E1877" s="33">
        <f>+'P+C'!O1877</f>
        <v>0</v>
      </c>
      <c r="F1877" s="124">
        <f t="shared" si="105"/>
        <v>0</v>
      </c>
    </row>
    <row r="1878" spans="1:6" x14ac:dyDescent="0.35">
      <c r="A1878" s="32">
        <f>+P!A1878</f>
        <v>44968</v>
      </c>
      <c r="B1878" s="20">
        <f t="shared" si="103"/>
        <v>2023</v>
      </c>
      <c r="C1878" s="20">
        <f t="shared" si="104"/>
        <v>2</v>
      </c>
      <c r="D1878" s="33">
        <f>+P!M1878</f>
        <v>0</v>
      </c>
      <c r="E1878" s="33">
        <f>+'P+C'!O1878</f>
        <v>130</v>
      </c>
      <c r="F1878" s="124">
        <f t="shared" si="105"/>
        <v>130</v>
      </c>
    </row>
    <row r="1879" spans="1:6" x14ac:dyDescent="0.35">
      <c r="A1879" s="32">
        <f>+P!A1879</f>
        <v>44969</v>
      </c>
      <c r="B1879" s="20">
        <f t="shared" si="103"/>
        <v>2023</v>
      </c>
      <c r="C1879" s="20">
        <f t="shared" si="104"/>
        <v>2</v>
      </c>
      <c r="D1879" s="33">
        <f>+P!M1879</f>
        <v>0</v>
      </c>
      <c r="E1879" s="33">
        <f>+'P+C'!O1879</f>
        <v>260</v>
      </c>
      <c r="F1879" s="124">
        <f t="shared" si="105"/>
        <v>260</v>
      </c>
    </row>
    <row r="1880" spans="1:6" x14ac:dyDescent="0.35">
      <c r="A1880" s="32">
        <f>+P!A1880</f>
        <v>44970</v>
      </c>
      <c r="B1880" s="20">
        <f t="shared" si="103"/>
        <v>2023</v>
      </c>
      <c r="C1880" s="20">
        <f t="shared" si="104"/>
        <v>2</v>
      </c>
      <c r="D1880" s="33">
        <f>+P!M1880</f>
        <v>0</v>
      </c>
      <c r="E1880" s="33">
        <f>+'P+C'!O1880</f>
        <v>360</v>
      </c>
      <c r="F1880" s="124">
        <f t="shared" si="105"/>
        <v>360</v>
      </c>
    </row>
    <row r="1881" spans="1:6" x14ac:dyDescent="0.35">
      <c r="A1881" s="32">
        <f>+P!A1881</f>
        <v>44971</v>
      </c>
      <c r="B1881" s="20">
        <f t="shared" si="103"/>
        <v>2023</v>
      </c>
      <c r="C1881" s="20">
        <f t="shared" si="104"/>
        <v>2</v>
      </c>
      <c r="D1881" s="33">
        <f>+P!M1881</f>
        <v>0</v>
      </c>
      <c r="E1881" s="33">
        <f>+'P+C'!O1881</f>
        <v>0</v>
      </c>
      <c r="F1881" s="124">
        <f t="shared" si="105"/>
        <v>0</v>
      </c>
    </row>
    <row r="1882" spans="1:6" x14ac:dyDescent="0.35">
      <c r="A1882" s="32">
        <f>+P!A1882</f>
        <v>44972</v>
      </c>
      <c r="B1882" s="20">
        <f t="shared" si="103"/>
        <v>2023</v>
      </c>
      <c r="C1882" s="20">
        <f t="shared" si="104"/>
        <v>2</v>
      </c>
      <c r="D1882" s="33">
        <f>+P!M1882</f>
        <v>0</v>
      </c>
      <c r="E1882" s="33">
        <f>+'P+C'!O1882</f>
        <v>0</v>
      </c>
      <c r="F1882" s="124">
        <f t="shared" si="105"/>
        <v>0</v>
      </c>
    </row>
    <row r="1883" spans="1:6" x14ac:dyDescent="0.35">
      <c r="A1883" s="32">
        <f>+P!A1883</f>
        <v>44973</v>
      </c>
      <c r="B1883" s="20">
        <f t="shared" si="103"/>
        <v>2023</v>
      </c>
      <c r="C1883" s="20">
        <f t="shared" si="104"/>
        <v>2</v>
      </c>
      <c r="D1883" s="33">
        <f>+P!M1883</f>
        <v>0</v>
      </c>
      <c r="E1883" s="33">
        <f>+'P+C'!O1883</f>
        <v>200</v>
      </c>
      <c r="F1883" s="124">
        <f t="shared" si="105"/>
        <v>200</v>
      </c>
    </row>
    <row r="1884" spans="1:6" x14ac:dyDescent="0.35">
      <c r="A1884" s="32">
        <f>+P!A1884</f>
        <v>44974</v>
      </c>
      <c r="B1884" s="20">
        <f t="shared" si="103"/>
        <v>2023</v>
      </c>
      <c r="C1884" s="20">
        <f t="shared" si="104"/>
        <v>2</v>
      </c>
      <c r="D1884" s="33">
        <f>+P!M1884</f>
        <v>0</v>
      </c>
      <c r="E1884" s="33">
        <f>+'P+C'!O1884</f>
        <v>450</v>
      </c>
      <c r="F1884" s="124">
        <f t="shared" si="105"/>
        <v>450</v>
      </c>
    </row>
    <row r="1885" spans="1:6" x14ac:dyDescent="0.35">
      <c r="A1885" s="32">
        <f>+P!A1885</f>
        <v>44975</v>
      </c>
      <c r="B1885" s="20">
        <f t="shared" si="103"/>
        <v>2023</v>
      </c>
      <c r="C1885" s="20">
        <f t="shared" si="104"/>
        <v>2</v>
      </c>
      <c r="D1885" s="33">
        <f>+P!M1885</f>
        <v>0</v>
      </c>
      <c r="E1885" s="33">
        <f>+'P+C'!O1885</f>
        <v>800</v>
      </c>
      <c r="F1885" s="124">
        <f t="shared" si="105"/>
        <v>800</v>
      </c>
    </row>
    <row r="1886" spans="1:6" x14ac:dyDescent="0.35">
      <c r="A1886" s="32">
        <f>+P!A1886</f>
        <v>44976</v>
      </c>
      <c r="B1886" s="20">
        <f t="shared" si="103"/>
        <v>2023</v>
      </c>
      <c r="C1886" s="20">
        <f t="shared" si="104"/>
        <v>2</v>
      </c>
      <c r="D1886" s="33">
        <f>+P!M1886</f>
        <v>0</v>
      </c>
      <c r="E1886" s="33">
        <f>+'P+C'!O1886</f>
        <v>1070</v>
      </c>
      <c r="F1886" s="124">
        <f t="shared" si="105"/>
        <v>1070</v>
      </c>
    </row>
    <row r="1887" spans="1:6" x14ac:dyDescent="0.35">
      <c r="A1887" s="32">
        <f>+P!A1887</f>
        <v>44977</v>
      </c>
      <c r="B1887" s="20">
        <f t="shared" si="103"/>
        <v>2023</v>
      </c>
      <c r="C1887" s="20">
        <f t="shared" si="104"/>
        <v>2</v>
      </c>
      <c r="D1887" s="33">
        <f>+P!M1887</f>
        <v>0</v>
      </c>
      <c r="E1887" s="33">
        <f>+'P+C'!O1887</f>
        <v>580</v>
      </c>
      <c r="F1887" s="124">
        <f t="shared" si="105"/>
        <v>580</v>
      </c>
    </row>
    <row r="1888" spans="1:6" x14ac:dyDescent="0.35">
      <c r="A1888" s="32">
        <f>+P!A1888</f>
        <v>44978</v>
      </c>
      <c r="B1888" s="20">
        <f t="shared" si="103"/>
        <v>2023</v>
      </c>
      <c r="C1888" s="20">
        <f t="shared" si="104"/>
        <v>2</v>
      </c>
      <c r="D1888" s="33">
        <f>+P!M1888</f>
        <v>0</v>
      </c>
      <c r="E1888" s="33">
        <f>+'P+C'!O1888</f>
        <v>880</v>
      </c>
      <c r="F1888" s="124">
        <f t="shared" si="105"/>
        <v>880</v>
      </c>
    </row>
    <row r="1889" spans="1:6" x14ac:dyDescent="0.35">
      <c r="A1889" s="32">
        <f>+P!A1889</f>
        <v>44979</v>
      </c>
      <c r="B1889" s="20">
        <f t="shared" si="103"/>
        <v>2023</v>
      </c>
      <c r="C1889" s="20">
        <f t="shared" si="104"/>
        <v>2</v>
      </c>
      <c r="D1889" s="33">
        <f>+P!M1889</f>
        <v>0</v>
      </c>
      <c r="E1889" s="33">
        <f>+'P+C'!O1889</f>
        <v>730</v>
      </c>
      <c r="F1889" s="124">
        <f t="shared" si="105"/>
        <v>730</v>
      </c>
    </row>
    <row r="1890" spans="1:6" x14ac:dyDescent="0.35">
      <c r="A1890" s="32">
        <f>+P!A1890</f>
        <v>44980</v>
      </c>
      <c r="B1890" s="20">
        <f t="shared" si="103"/>
        <v>2023</v>
      </c>
      <c r="C1890" s="20">
        <f t="shared" si="104"/>
        <v>2</v>
      </c>
      <c r="D1890" s="33">
        <f>+P!M1890</f>
        <v>0</v>
      </c>
      <c r="E1890" s="33">
        <f>+'P+C'!O1890</f>
        <v>1880</v>
      </c>
      <c r="F1890" s="124">
        <f t="shared" si="105"/>
        <v>1880</v>
      </c>
    </row>
    <row r="1891" spans="1:6" x14ac:dyDescent="0.35">
      <c r="A1891" s="32">
        <f>+P!A1891</f>
        <v>44981</v>
      </c>
      <c r="B1891" s="20">
        <f t="shared" si="103"/>
        <v>2023</v>
      </c>
      <c r="C1891" s="20">
        <f t="shared" si="104"/>
        <v>2</v>
      </c>
      <c r="D1891" s="33">
        <f>+P!M1891</f>
        <v>0</v>
      </c>
      <c r="E1891" s="33">
        <f>+'P+C'!O1891</f>
        <v>680</v>
      </c>
      <c r="F1891" s="124">
        <f t="shared" si="105"/>
        <v>680</v>
      </c>
    </row>
    <row r="1892" spans="1:6" x14ac:dyDescent="0.35">
      <c r="A1892" s="32">
        <f>+P!A1892</f>
        <v>44982</v>
      </c>
      <c r="B1892" s="20">
        <f t="shared" si="103"/>
        <v>2023</v>
      </c>
      <c r="C1892" s="20">
        <f t="shared" si="104"/>
        <v>2</v>
      </c>
      <c r="D1892" s="33">
        <f>+P!M1892</f>
        <v>0</v>
      </c>
      <c r="E1892" s="33">
        <f>+'P+C'!O1892</f>
        <v>1580</v>
      </c>
      <c r="F1892" s="124">
        <f t="shared" si="105"/>
        <v>1580</v>
      </c>
    </row>
    <row r="1893" spans="1:6" x14ac:dyDescent="0.35">
      <c r="A1893" s="32">
        <f>+P!A1893</f>
        <v>44983</v>
      </c>
      <c r="B1893" s="20">
        <f t="shared" si="103"/>
        <v>2023</v>
      </c>
      <c r="C1893" s="20">
        <f t="shared" si="104"/>
        <v>2</v>
      </c>
      <c r="D1893" s="33">
        <f>+P!M1893</f>
        <v>0</v>
      </c>
      <c r="E1893" s="33">
        <f>+'P+C'!O1893</f>
        <v>1910</v>
      </c>
      <c r="F1893" s="124">
        <f t="shared" si="105"/>
        <v>1910</v>
      </c>
    </row>
    <row r="1894" spans="1:6" x14ac:dyDescent="0.35">
      <c r="A1894" s="32">
        <f>+P!A1894</f>
        <v>44984</v>
      </c>
      <c r="B1894" s="20">
        <f t="shared" si="103"/>
        <v>2023</v>
      </c>
      <c r="C1894" s="20">
        <f t="shared" si="104"/>
        <v>2</v>
      </c>
      <c r="D1894" s="33">
        <f>+P!M1894</f>
        <v>0</v>
      </c>
      <c r="E1894" s="33">
        <f>+'P+C'!O1894</f>
        <v>2810</v>
      </c>
      <c r="F1894" s="124">
        <f t="shared" si="105"/>
        <v>2810</v>
      </c>
    </row>
    <row r="1895" spans="1:6" x14ac:dyDescent="0.35">
      <c r="A1895" s="32">
        <f>+P!A1895</f>
        <v>44985</v>
      </c>
      <c r="B1895" s="20">
        <f t="shared" si="103"/>
        <v>2023</v>
      </c>
      <c r="C1895" s="20">
        <f t="shared" si="104"/>
        <v>2</v>
      </c>
      <c r="D1895" s="33">
        <f>+P!M1895</f>
        <v>0</v>
      </c>
      <c r="E1895" s="33">
        <f>+'P+C'!O1895</f>
        <v>2620</v>
      </c>
      <c r="F1895" s="124">
        <f t="shared" si="105"/>
        <v>2620</v>
      </c>
    </row>
    <row r="1896" spans="1:6" x14ac:dyDescent="0.35">
      <c r="A1896" s="32">
        <f>+P!A1896</f>
        <v>44986</v>
      </c>
      <c r="B1896" s="20">
        <f t="shared" si="103"/>
        <v>2023</v>
      </c>
      <c r="C1896" s="20">
        <f t="shared" si="104"/>
        <v>3</v>
      </c>
      <c r="D1896" s="33">
        <f>+P!M1896</f>
        <v>0</v>
      </c>
      <c r="E1896" s="33">
        <f>+'P+C'!O1896</f>
        <v>2510</v>
      </c>
      <c r="F1896" s="124">
        <f t="shared" si="105"/>
        <v>2510</v>
      </c>
    </row>
    <row r="1897" spans="1:6" x14ac:dyDescent="0.35">
      <c r="A1897" s="32">
        <f>+P!A1897</f>
        <v>44987</v>
      </c>
      <c r="B1897" s="20">
        <f t="shared" si="103"/>
        <v>2023</v>
      </c>
      <c r="C1897" s="20">
        <f t="shared" si="104"/>
        <v>3</v>
      </c>
      <c r="D1897" s="33">
        <f>+P!M1897</f>
        <v>0</v>
      </c>
      <c r="E1897" s="33">
        <f>+'P+C'!O1897</f>
        <v>1730</v>
      </c>
      <c r="F1897" s="124">
        <f t="shared" si="105"/>
        <v>1730</v>
      </c>
    </row>
    <row r="1898" spans="1:6" x14ac:dyDescent="0.35">
      <c r="A1898" s="32">
        <f>+P!A1898</f>
        <v>44988</v>
      </c>
      <c r="B1898" s="20">
        <f t="shared" si="103"/>
        <v>2023</v>
      </c>
      <c r="C1898" s="20">
        <f t="shared" si="104"/>
        <v>3</v>
      </c>
      <c r="D1898" s="33">
        <f>+P!M1898</f>
        <v>0</v>
      </c>
      <c r="E1898" s="33">
        <f>+'P+C'!O1898</f>
        <v>480</v>
      </c>
      <c r="F1898" s="124">
        <f t="shared" si="105"/>
        <v>480</v>
      </c>
    </row>
    <row r="1899" spans="1:6" x14ac:dyDescent="0.35">
      <c r="A1899" s="32">
        <f>+P!A1899</f>
        <v>44989</v>
      </c>
      <c r="B1899" s="20">
        <f t="shared" si="103"/>
        <v>2023</v>
      </c>
      <c r="C1899" s="20">
        <f t="shared" si="104"/>
        <v>3</v>
      </c>
      <c r="D1899" s="33">
        <f>+P!M1899</f>
        <v>0</v>
      </c>
      <c r="E1899" s="33">
        <f>+'P+C'!O1899</f>
        <v>0</v>
      </c>
      <c r="F1899" s="124">
        <f t="shared" si="105"/>
        <v>0</v>
      </c>
    </row>
    <row r="1900" spans="1:6" x14ac:dyDescent="0.35">
      <c r="A1900" s="32">
        <f>+P!A1900</f>
        <v>44990</v>
      </c>
      <c r="B1900" s="20">
        <f t="shared" si="103"/>
        <v>2023</v>
      </c>
      <c r="C1900" s="20">
        <f t="shared" si="104"/>
        <v>3</v>
      </c>
      <c r="D1900" s="33">
        <f>+P!M1900</f>
        <v>0</v>
      </c>
      <c r="E1900" s="33">
        <f>+'P+C'!O1900</f>
        <v>0</v>
      </c>
      <c r="F1900" s="124">
        <f t="shared" si="105"/>
        <v>0</v>
      </c>
    </row>
    <row r="1901" spans="1:6" x14ac:dyDescent="0.35">
      <c r="A1901" s="32">
        <f>+P!A1901</f>
        <v>44991</v>
      </c>
      <c r="B1901" s="20">
        <f t="shared" si="103"/>
        <v>2023</v>
      </c>
      <c r="C1901" s="20">
        <f t="shared" si="104"/>
        <v>3</v>
      </c>
      <c r="D1901" s="33">
        <f>+P!M1901</f>
        <v>0</v>
      </c>
      <c r="E1901" s="33">
        <f>+'P+C'!O1901</f>
        <v>0</v>
      </c>
      <c r="F1901" s="124">
        <f t="shared" si="105"/>
        <v>0</v>
      </c>
    </row>
    <row r="1902" spans="1:6" x14ac:dyDescent="0.35">
      <c r="A1902" s="32">
        <f>+P!A1902</f>
        <v>44992</v>
      </c>
      <c r="B1902" s="20">
        <f t="shared" si="103"/>
        <v>2023</v>
      </c>
      <c r="C1902" s="20">
        <f t="shared" si="104"/>
        <v>3</v>
      </c>
      <c r="D1902" s="33">
        <f>+P!M1902</f>
        <v>0</v>
      </c>
      <c r="E1902" s="33">
        <f>+'P+C'!O1902</f>
        <v>0</v>
      </c>
      <c r="F1902" s="124">
        <f t="shared" si="105"/>
        <v>0</v>
      </c>
    </row>
    <row r="1903" spans="1:6" x14ac:dyDescent="0.35">
      <c r="A1903" s="32">
        <f>+P!A1903</f>
        <v>44993</v>
      </c>
      <c r="B1903" s="20">
        <f t="shared" si="103"/>
        <v>2023</v>
      </c>
      <c r="C1903" s="20">
        <f t="shared" si="104"/>
        <v>3</v>
      </c>
      <c r="D1903" s="33">
        <f>+P!M1903</f>
        <v>0</v>
      </c>
      <c r="E1903" s="33">
        <f>+'P+C'!O1903</f>
        <v>0</v>
      </c>
      <c r="F1903" s="124">
        <f t="shared" si="105"/>
        <v>0</v>
      </c>
    </row>
    <row r="1904" spans="1:6" x14ac:dyDescent="0.35">
      <c r="A1904" s="32">
        <f>+P!A1904</f>
        <v>44994</v>
      </c>
      <c r="B1904" s="20">
        <f t="shared" ref="B1904:B1916" si="106">YEAR(A1904)</f>
        <v>2023</v>
      </c>
      <c r="C1904" s="20">
        <f t="shared" ref="C1904:C1916" si="107">MONTH(A1904)</f>
        <v>3</v>
      </c>
      <c r="D1904" s="33">
        <f>+P!M1904</f>
        <v>0</v>
      </c>
      <c r="E1904" s="33">
        <f>+'P+C'!O1904</f>
        <v>0</v>
      </c>
      <c r="F1904" s="124">
        <f t="shared" ref="F1904:F1916" si="108">MAX(0,+E1904-D1904)</f>
        <v>0</v>
      </c>
    </row>
    <row r="1905" spans="1:6" x14ac:dyDescent="0.35">
      <c r="A1905" s="32">
        <f>+P!A1905</f>
        <v>44995</v>
      </c>
      <c r="B1905" s="20">
        <f t="shared" si="106"/>
        <v>2023</v>
      </c>
      <c r="C1905" s="20">
        <f t="shared" si="107"/>
        <v>3</v>
      </c>
      <c r="D1905" s="33">
        <f>+P!M1905</f>
        <v>6080</v>
      </c>
      <c r="E1905" s="33">
        <f>+'P+C'!O1905</f>
        <v>0</v>
      </c>
      <c r="F1905" s="124">
        <f t="shared" si="108"/>
        <v>0</v>
      </c>
    </row>
    <row r="1906" spans="1:6" x14ac:dyDescent="0.35">
      <c r="A1906" s="32">
        <f>+P!A1906</f>
        <v>44996</v>
      </c>
      <c r="B1906" s="20">
        <f t="shared" si="106"/>
        <v>2023</v>
      </c>
      <c r="C1906" s="20">
        <f t="shared" si="107"/>
        <v>3</v>
      </c>
      <c r="D1906" s="33">
        <f>+P!M1906</f>
        <v>4390</v>
      </c>
      <c r="E1906" s="33">
        <f>+'P+C'!O1906</f>
        <v>0</v>
      </c>
      <c r="F1906" s="124">
        <f t="shared" si="108"/>
        <v>0</v>
      </c>
    </row>
    <row r="1907" spans="1:6" x14ac:dyDescent="0.35">
      <c r="A1907" s="32">
        <f>+P!A1907</f>
        <v>44997</v>
      </c>
      <c r="B1907" s="20">
        <f t="shared" si="106"/>
        <v>2023</v>
      </c>
      <c r="C1907" s="20">
        <f t="shared" si="107"/>
        <v>3</v>
      </c>
      <c r="D1907" s="33">
        <f>+P!M1907</f>
        <v>5510</v>
      </c>
      <c r="E1907" s="33">
        <f>+'P+C'!O1907</f>
        <v>0</v>
      </c>
      <c r="F1907" s="124">
        <f t="shared" si="108"/>
        <v>0</v>
      </c>
    </row>
    <row r="1908" spans="1:6" x14ac:dyDescent="0.35">
      <c r="A1908" s="32">
        <f>+P!A1908</f>
        <v>44998</v>
      </c>
      <c r="B1908" s="20">
        <f t="shared" si="106"/>
        <v>2023</v>
      </c>
      <c r="C1908" s="20">
        <f t="shared" si="107"/>
        <v>3</v>
      </c>
      <c r="D1908" s="33">
        <f>+P!M1908</f>
        <v>4250</v>
      </c>
      <c r="E1908" s="33">
        <f>+'P+C'!O1908</f>
        <v>880</v>
      </c>
      <c r="F1908" s="124">
        <f t="shared" si="108"/>
        <v>0</v>
      </c>
    </row>
    <row r="1909" spans="1:6" x14ac:dyDescent="0.35">
      <c r="A1909" s="32">
        <f>+P!A1909</f>
        <v>44999</v>
      </c>
      <c r="B1909" s="20">
        <f t="shared" si="106"/>
        <v>2023</v>
      </c>
      <c r="C1909" s="20">
        <f t="shared" si="107"/>
        <v>3</v>
      </c>
      <c r="D1909" s="33">
        <f>+P!M1909</f>
        <v>0</v>
      </c>
      <c r="E1909" s="33">
        <f>+'P+C'!O1909</f>
        <v>9060</v>
      </c>
      <c r="F1909" s="124">
        <f t="shared" si="108"/>
        <v>9060</v>
      </c>
    </row>
    <row r="1910" spans="1:6" x14ac:dyDescent="0.35">
      <c r="A1910" s="32">
        <f>+P!A1910</f>
        <v>45000</v>
      </c>
      <c r="B1910" s="20">
        <f t="shared" si="106"/>
        <v>2023</v>
      </c>
      <c r="C1910" s="20">
        <f t="shared" si="107"/>
        <v>3</v>
      </c>
      <c r="D1910" s="33">
        <f>+P!M1910</f>
        <v>0</v>
      </c>
      <c r="E1910" s="33">
        <f>+'P+C'!O1910</f>
        <v>10560</v>
      </c>
      <c r="F1910" s="124">
        <f t="shared" si="108"/>
        <v>10560</v>
      </c>
    </row>
    <row r="1911" spans="1:6" x14ac:dyDescent="0.35">
      <c r="A1911" s="32">
        <f>+P!A1911</f>
        <v>45001</v>
      </c>
      <c r="B1911" s="20">
        <f t="shared" si="106"/>
        <v>2023</v>
      </c>
      <c r="C1911" s="20">
        <f t="shared" si="107"/>
        <v>3</v>
      </c>
      <c r="D1911" s="33">
        <f>+P!M1911</f>
        <v>0</v>
      </c>
      <c r="E1911" s="33">
        <f>+'P+C'!O1911</f>
        <v>3840</v>
      </c>
      <c r="F1911" s="124">
        <f t="shared" si="108"/>
        <v>3840</v>
      </c>
    </row>
    <row r="1912" spans="1:6" x14ac:dyDescent="0.35">
      <c r="A1912" s="32">
        <f>+P!A1912</f>
        <v>45002</v>
      </c>
      <c r="B1912" s="20">
        <f t="shared" si="106"/>
        <v>2023</v>
      </c>
      <c r="C1912" s="20">
        <f t="shared" si="107"/>
        <v>3</v>
      </c>
      <c r="D1912" s="33">
        <f>+P!M1912</f>
        <v>0</v>
      </c>
      <c r="E1912" s="33">
        <f>+'P+C'!O1912</f>
        <v>880</v>
      </c>
      <c r="F1912" s="124">
        <f t="shared" si="108"/>
        <v>880</v>
      </c>
    </row>
    <row r="1913" spans="1:6" x14ac:dyDescent="0.35">
      <c r="A1913" s="32">
        <f>+P!A1913</f>
        <v>45003</v>
      </c>
      <c r="B1913" s="20">
        <f t="shared" si="106"/>
        <v>2023</v>
      </c>
      <c r="C1913" s="20">
        <f t="shared" si="107"/>
        <v>3</v>
      </c>
      <c r="D1913" s="33">
        <f>+P!M1913</f>
        <v>0</v>
      </c>
      <c r="E1913" s="33">
        <f>+'P+C'!O1913</f>
        <v>0</v>
      </c>
      <c r="F1913" s="124">
        <f t="shared" si="108"/>
        <v>0</v>
      </c>
    </row>
    <row r="1914" spans="1:6" x14ac:dyDescent="0.35">
      <c r="A1914" s="32">
        <f>+P!A1914</f>
        <v>45004</v>
      </c>
      <c r="B1914" s="20">
        <f t="shared" si="106"/>
        <v>2023</v>
      </c>
      <c r="C1914" s="20">
        <f t="shared" si="107"/>
        <v>3</v>
      </c>
      <c r="D1914" s="33">
        <f>+P!M1914</f>
        <v>0</v>
      </c>
      <c r="E1914" s="33">
        <f>+'P+C'!O1914</f>
        <v>0</v>
      </c>
      <c r="F1914" s="124">
        <f t="shared" si="108"/>
        <v>0</v>
      </c>
    </row>
    <row r="1915" spans="1:6" x14ac:dyDescent="0.35">
      <c r="A1915" s="32">
        <f>+P!A1915</f>
        <v>45005</v>
      </c>
      <c r="B1915" s="20">
        <f t="shared" si="106"/>
        <v>2023</v>
      </c>
      <c r="C1915" s="20">
        <f t="shared" si="107"/>
        <v>3</v>
      </c>
      <c r="D1915" s="33">
        <f>+P!M1915</f>
        <v>0</v>
      </c>
      <c r="E1915" s="33">
        <f>+'P+C'!O1915</f>
        <v>0</v>
      </c>
      <c r="F1915" s="124">
        <f t="shared" si="108"/>
        <v>0</v>
      </c>
    </row>
    <row r="1916" spans="1:6" x14ac:dyDescent="0.35">
      <c r="A1916" s="32">
        <f>+P!A1916</f>
        <v>45006</v>
      </c>
      <c r="B1916" s="20">
        <f t="shared" si="106"/>
        <v>2023</v>
      </c>
      <c r="C1916" s="20">
        <f t="shared" si="107"/>
        <v>3</v>
      </c>
      <c r="D1916" s="33">
        <f>+P!M1916</f>
        <v>0</v>
      </c>
      <c r="E1916" s="33">
        <f>+'P+C'!O1916</f>
        <v>0</v>
      </c>
      <c r="F1916" s="124">
        <f t="shared" si="108"/>
        <v>0</v>
      </c>
    </row>
    <row r="1917" spans="1:6" x14ac:dyDescent="0.35">
      <c r="A1917" s="32">
        <f>+P!A1917</f>
        <v>45007</v>
      </c>
      <c r="B1917" s="20">
        <f t="shared" ref="B1917:B1941" si="109">YEAR(A1917)</f>
        <v>2023</v>
      </c>
      <c r="C1917" s="20">
        <f t="shared" ref="C1917:C1941" si="110">MONTH(A1917)</f>
        <v>3</v>
      </c>
      <c r="D1917" s="33">
        <f>+P!M1917</f>
        <v>0</v>
      </c>
      <c r="E1917" s="33">
        <f>+'P+C'!O1917</f>
        <v>0</v>
      </c>
      <c r="F1917" s="124">
        <f t="shared" ref="F1917:F1941" si="111">MAX(0,+E1917-D1917)</f>
        <v>0</v>
      </c>
    </row>
    <row r="1918" spans="1:6" x14ac:dyDescent="0.35">
      <c r="A1918" s="32">
        <f>+P!A1918</f>
        <v>45008</v>
      </c>
      <c r="B1918" s="20">
        <f t="shared" si="109"/>
        <v>2023</v>
      </c>
      <c r="C1918" s="20">
        <f t="shared" si="110"/>
        <v>3</v>
      </c>
      <c r="D1918" s="33">
        <f>+P!M1918</f>
        <v>0</v>
      </c>
      <c r="E1918" s="33">
        <f>+'P+C'!O1918</f>
        <v>0</v>
      </c>
      <c r="F1918" s="124">
        <f t="shared" si="111"/>
        <v>0</v>
      </c>
    </row>
    <row r="1919" spans="1:6" x14ac:dyDescent="0.35">
      <c r="A1919" s="32">
        <f>+P!A1919</f>
        <v>45009</v>
      </c>
      <c r="B1919" s="20">
        <f t="shared" si="109"/>
        <v>2023</v>
      </c>
      <c r="C1919" s="20">
        <f t="shared" si="110"/>
        <v>3</v>
      </c>
      <c r="D1919" s="33">
        <f>+P!M1919</f>
        <v>0</v>
      </c>
      <c r="E1919" s="33">
        <f>+'P+C'!O1919</f>
        <v>0</v>
      </c>
      <c r="F1919" s="124">
        <f t="shared" si="111"/>
        <v>0</v>
      </c>
    </row>
    <row r="1920" spans="1:6" x14ac:dyDescent="0.35">
      <c r="A1920" s="32">
        <f>+P!A1920</f>
        <v>45010</v>
      </c>
      <c r="B1920" s="20">
        <f t="shared" si="109"/>
        <v>2023</v>
      </c>
      <c r="C1920" s="20">
        <f t="shared" si="110"/>
        <v>3</v>
      </c>
      <c r="D1920" s="33">
        <f>+P!M1920</f>
        <v>0</v>
      </c>
      <c r="E1920" s="33">
        <f>+'P+C'!O1920</f>
        <v>0</v>
      </c>
      <c r="F1920" s="124">
        <f t="shared" si="111"/>
        <v>0</v>
      </c>
    </row>
    <row r="1921" spans="1:6" x14ac:dyDescent="0.35">
      <c r="A1921" s="32">
        <f>+P!A1921</f>
        <v>45011</v>
      </c>
      <c r="B1921" s="20">
        <f t="shared" si="109"/>
        <v>2023</v>
      </c>
      <c r="C1921" s="20">
        <f t="shared" si="110"/>
        <v>3</v>
      </c>
      <c r="D1921" s="33">
        <f>+P!M1921</f>
        <v>0</v>
      </c>
      <c r="E1921" s="33">
        <f>+'P+C'!O1921</f>
        <v>0</v>
      </c>
      <c r="F1921" s="124">
        <f t="shared" si="111"/>
        <v>0</v>
      </c>
    </row>
    <row r="1922" spans="1:6" x14ac:dyDescent="0.35">
      <c r="A1922" s="32">
        <f>+P!A1922</f>
        <v>45012</v>
      </c>
      <c r="B1922" s="20">
        <f t="shared" si="109"/>
        <v>2023</v>
      </c>
      <c r="C1922" s="20">
        <f t="shared" si="110"/>
        <v>3</v>
      </c>
      <c r="D1922" s="33">
        <f>+P!M1922</f>
        <v>0</v>
      </c>
      <c r="E1922" s="33">
        <f>+'P+C'!O1922</f>
        <v>0</v>
      </c>
      <c r="F1922" s="124">
        <f t="shared" si="111"/>
        <v>0</v>
      </c>
    </row>
    <row r="1923" spans="1:6" x14ac:dyDescent="0.35">
      <c r="A1923" s="32">
        <f>+P!A1923</f>
        <v>45013</v>
      </c>
      <c r="B1923" s="20">
        <f t="shared" si="109"/>
        <v>2023</v>
      </c>
      <c r="C1923" s="20">
        <f t="shared" si="110"/>
        <v>3</v>
      </c>
      <c r="D1923" s="33">
        <f>+P!M1923</f>
        <v>280</v>
      </c>
      <c r="E1923" s="33">
        <f>+'P+C'!O1923</f>
        <v>0</v>
      </c>
      <c r="F1923" s="124">
        <f t="shared" si="111"/>
        <v>0</v>
      </c>
    </row>
    <row r="1924" spans="1:6" x14ac:dyDescent="0.35">
      <c r="A1924" s="32">
        <f>+P!A1924</f>
        <v>45014</v>
      </c>
      <c r="B1924" s="20">
        <f t="shared" si="109"/>
        <v>2023</v>
      </c>
      <c r="C1924" s="20">
        <f t="shared" si="110"/>
        <v>3</v>
      </c>
      <c r="D1924" s="33">
        <f>+P!M1924</f>
        <v>2060</v>
      </c>
      <c r="E1924" s="33">
        <f>+'P+C'!O1924</f>
        <v>0</v>
      </c>
      <c r="F1924" s="124">
        <f t="shared" si="111"/>
        <v>0</v>
      </c>
    </row>
    <row r="1925" spans="1:6" x14ac:dyDescent="0.35">
      <c r="A1925" s="32">
        <f>+P!A1925</f>
        <v>45015</v>
      </c>
      <c r="B1925" s="20">
        <f t="shared" si="109"/>
        <v>2023</v>
      </c>
      <c r="C1925" s="20">
        <f t="shared" si="110"/>
        <v>3</v>
      </c>
      <c r="D1925" s="33">
        <f>+P!M1925</f>
        <v>2340</v>
      </c>
      <c r="E1925" s="33">
        <f>+'P+C'!O1925</f>
        <v>0</v>
      </c>
      <c r="F1925" s="124">
        <f t="shared" si="111"/>
        <v>0</v>
      </c>
    </row>
    <row r="1926" spans="1:6" x14ac:dyDescent="0.35">
      <c r="A1926" s="32">
        <f>+P!A1926</f>
        <v>45016</v>
      </c>
      <c r="B1926" s="20">
        <f t="shared" si="109"/>
        <v>2023</v>
      </c>
      <c r="C1926" s="20">
        <f t="shared" si="110"/>
        <v>3</v>
      </c>
      <c r="D1926" s="33">
        <f>+P!M1926</f>
        <v>2270</v>
      </c>
      <c r="E1926" s="33">
        <f>+'P+C'!O1926</f>
        <v>0</v>
      </c>
      <c r="F1926" s="124">
        <f t="shared" si="111"/>
        <v>0</v>
      </c>
    </row>
    <row r="1927" spans="1:6" x14ac:dyDescent="0.35">
      <c r="A1927" s="32">
        <f>+P!A1927</f>
        <v>45017</v>
      </c>
      <c r="B1927" s="20">
        <f t="shared" si="109"/>
        <v>2023</v>
      </c>
      <c r="C1927" s="20">
        <f t="shared" si="110"/>
        <v>4</v>
      </c>
      <c r="D1927" s="33">
        <f>+P!M1927</f>
        <v>1980</v>
      </c>
      <c r="E1927" s="33">
        <f>+'P+C'!O1927</f>
        <v>0</v>
      </c>
      <c r="F1927" s="124">
        <f t="shared" si="111"/>
        <v>0</v>
      </c>
    </row>
    <row r="1928" spans="1:6" x14ac:dyDescent="0.35">
      <c r="A1928" s="32">
        <f>+P!A1928</f>
        <v>45018</v>
      </c>
      <c r="B1928" s="20">
        <f t="shared" si="109"/>
        <v>2023</v>
      </c>
      <c r="C1928" s="20">
        <f t="shared" si="110"/>
        <v>4</v>
      </c>
      <c r="D1928" s="33">
        <f>+P!M1928</f>
        <v>1720</v>
      </c>
      <c r="E1928" s="33">
        <f>+'P+C'!O1928</f>
        <v>0</v>
      </c>
      <c r="F1928" s="124">
        <f t="shared" si="111"/>
        <v>0</v>
      </c>
    </row>
    <row r="1929" spans="1:6" x14ac:dyDescent="0.35">
      <c r="A1929" s="32">
        <f>+P!A1929</f>
        <v>45019</v>
      </c>
      <c r="B1929" s="20">
        <f t="shared" si="109"/>
        <v>2023</v>
      </c>
      <c r="C1929" s="20">
        <f t="shared" si="110"/>
        <v>4</v>
      </c>
      <c r="D1929" s="33">
        <f>+P!M1929</f>
        <v>1930</v>
      </c>
      <c r="E1929" s="33">
        <f>+'P+C'!O1929</f>
        <v>0</v>
      </c>
      <c r="F1929" s="124">
        <f t="shared" si="111"/>
        <v>0</v>
      </c>
    </row>
    <row r="1930" spans="1:6" x14ac:dyDescent="0.35">
      <c r="A1930" s="32">
        <f>+P!A1930</f>
        <v>45020</v>
      </c>
      <c r="B1930" s="20">
        <f t="shared" si="109"/>
        <v>2023</v>
      </c>
      <c r="C1930" s="20">
        <f t="shared" si="110"/>
        <v>4</v>
      </c>
      <c r="D1930" s="33">
        <f>+P!M1930</f>
        <v>960</v>
      </c>
      <c r="E1930" s="33">
        <f>+'P+C'!O1930</f>
        <v>0</v>
      </c>
      <c r="F1930" s="124">
        <f t="shared" si="111"/>
        <v>0</v>
      </c>
    </row>
    <row r="1931" spans="1:6" x14ac:dyDescent="0.35">
      <c r="A1931" s="32">
        <f>+P!A1931</f>
        <v>45021</v>
      </c>
      <c r="B1931" s="20">
        <f t="shared" si="109"/>
        <v>2023</v>
      </c>
      <c r="C1931" s="20">
        <f t="shared" si="110"/>
        <v>4</v>
      </c>
      <c r="D1931" s="33">
        <f>+P!M1931</f>
        <v>110</v>
      </c>
      <c r="E1931" s="33">
        <f>+'P+C'!O1931</f>
        <v>0</v>
      </c>
      <c r="F1931" s="124">
        <f t="shared" si="111"/>
        <v>0</v>
      </c>
    </row>
    <row r="1932" spans="1:6" x14ac:dyDescent="0.35">
      <c r="A1932" s="32">
        <f>+P!A1932</f>
        <v>45022</v>
      </c>
      <c r="B1932" s="20">
        <f t="shared" si="109"/>
        <v>2023</v>
      </c>
      <c r="C1932" s="20">
        <f t="shared" si="110"/>
        <v>4</v>
      </c>
      <c r="D1932" s="33">
        <f>+P!M1932</f>
        <v>0</v>
      </c>
      <c r="E1932" s="33">
        <f>+'P+C'!O1932</f>
        <v>0</v>
      </c>
      <c r="F1932" s="124">
        <f t="shared" si="111"/>
        <v>0</v>
      </c>
    </row>
    <row r="1933" spans="1:6" x14ac:dyDescent="0.35">
      <c r="A1933" s="32">
        <f>+P!A1933</f>
        <v>45023</v>
      </c>
      <c r="B1933" s="20">
        <f t="shared" si="109"/>
        <v>2023</v>
      </c>
      <c r="C1933" s="20">
        <f t="shared" si="110"/>
        <v>4</v>
      </c>
      <c r="D1933" s="33">
        <f>+P!M1933</f>
        <v>0</v>
      </c>
      <c r="E1933" s="33">
        <f>+'P+C'!O1933</f>
        <v>0</v>
      </c>
      <c r="F1933" s="124">
        <f t="shared" si="111"/>
        <v>0</v>
      </c>
    </row>
    <row r="1934" spans="1:6" x14ac:dyDescent="0.35">
      <c r="A1934" s="32">
        <f>+P!A1934</f>
        <v>45024</v>
      </c>
      <c r="B1934" s="20">
        <f t="shared" si="109"/>
        <v>2023</v>
      </c>
      <c r="C1934" s="20">
        <f t="shared" si="110"/>
        <v>4</v>
      </c>
      <c r="D1934" s="33">
        <f>+P!M1934</f>
        <v>0</v>
      </c>
      <c r="E1934" s="33">
        <f>+'P+C'!O1934</f>
        <v>0</v>
      </c>
      <c r="F1934" s="124">
        <f t="shared" si="111"/>
        <v>0</v>
      </c>
    </row>
    <row r="1935" spans="1:6" x14ac:dyDescent="0.35">
      <c r="A1935" s="32">
        <f>+P!A1935</f>
        <v>45025</v>
      </c>
      <c r="B1935" s="20">
        <f t="shared" si="109"/>
        <v>2023</v>
      </c>
      <c r="C1935" s="20">
        <f t="shared" si="110"/>
        <v>4</v>
      </c>
      <c r="D1935" s="33">
        <f>+P!M1935</f>
        <v>20</v>
      </c>
      <c r="E1935" s="33">
        <f>+'P+C'!O1935</f>
        <v>0</v>
      </c>
      <c r="F1935" s="124">
        <f t="shared" si="111"/>
        <v>0</v>
      </c>
    </row>
    <row r="1936" spans="1:6" x14ac:dyDescent="0.35">
      <c r="A1936" s="32">
        <f>+P!A1936</f>
        <v>45026</v>
      </c>
      <c r="B1936" s="20">
        <f t="shared" si="109"/>
        <v>2023</v>
      </c>
      <c r="C1936" s="20">
        <f t="shared" si="110"/>
        <v>4</v>
      </c>
      <c r="D1936" s="33">
        <f>+P!M1936</f>
        <v>120</v>
      </c>
      <c r="E1936" s="33">
        <f>+'P+C'!O1936</f>
        <v>0</v>
      </c>
      <c r="F1936" s="124">
        <f t="shared" si="111"/>
        <v>0</v>
      </c>
    </row>
    <row r="1937" spans="1:6" x14ac:dyDescent="0.35">
      <c r="A1937" s="32">
        <f>+P!A1937</f>
        <v>45027</v>
      </c>
      <c r="B1937" s="20">
        <f t="shared" si="109"/>
        <v>2023</v>
      </c>
      <c r="C1937" s="20">
        <f t="shared" si="110"/>
        <v>4</v>
      </c>
      <c r="D1937" s="33">
        <f>+P!M1937</f>
        <v>0</v>
      </c>
      <c r="E1937" s="33">
        <f>+'P+C'!O1937</f>
        <v>0</v>
      </c>
      <c r="F1937" s="124">
        <f t="shared" si="111"/>
        <v>0</v>
      </c>
    </row>
    <row r="1938" spans="1:6" x14ac:dyDescent="0.35">
      <c r="A1938" s="32">
        <f>+P!A1938</f>
        <v>45028</v>
      </c>
      <c r="B1938" s="20">
        <f t="shared" si="109"/>
        <v>2023</v>
      </c>
      <c r="C1938" s="20">
        <f t="shared" si="110"/>
        <v>4</v>
      </c>
      <c r="D1938" s="33">
        <f>+P!M1938</f>
        <v>0</v>
      </c>
      <c r="E1938" s="33">
        <f>+'P+C'!O1938</f>
        <v>0</v>
      </c>
      <c r="F1938" s="124">
        <f t="shared" si="111"/>
        <v>0</v>
      </c>
    </row>
    <row r="1939" spans="1:6" x14ac:dyDescent="0.35">
      <c r="A1939" s="32">
        <f>+P!A1939</f>
        <v>45029</v>
      </c>
      <c r="B1939" s="20">
        <f t="shared" si="109"/>
        <v>2023</v>
      </c>
      <c r="C1939" s="20">
        <f t="shared" si="110"/>
        <v>4</v>
      </c>
      <c r="D1939" s="33">
        <f>+P!M1939</f>
        <v>0</v>
      </c>
      <c r="E1939" s="33">
        <f>+'P+C'!O1939</f>
        <v>0</v>
      </c>
      <c r="F1939" s="124">
        <f t="shared" si="111"/>
        <v>0</v>
      </c>
    </row>
    <row r="1940" spans="1:6" x14ac:dyDescent="0.35">
      <c r="A1940" s="32">
        <f>+P!A1940</f>
        <v>45030</v>
      </c>
      <c r="B1940" s="20">
        <f t="shared" si="109"/>
        <v>2023</v>
      </c>
      <c r="C1940" s="20">
        <f t="shared" si="110"/>
        <v>4</v>
      </c>
      <c r="D1940" s="33">
        <f>+P!M1940</f>
        <v>0</v>
      </c>
      <c r="E1940" s="33">
        <f>+'P+C'!O1940</f>
        <v>0</v>
      </c>
      <c r="F1940" s="124">
        <f t="shared" si="111"/>
        <v>0</v>
      </c>
    </row>
    <row r="1941" spans="1:6" x14ac:dyDescent="0.35">
      <c r="A1941" s="32">
        <f>+P!A1941</f>
        <v>45031</v>
      </c>
      <c r="B1941" s="20">
        <f t="shared" si="109"/>
        <v>2023</v>
      </c>
      <c r="C1941" s="20">
        <f t="shared" si="110"/>
        <v>4</v>
      </c>
      <c r="D1941" s="33">
        <f>+P!M1941</f>
        <v>0</v>
      </c>
      <c r="E1941" s="33">
        <f>+'P+C'!O1941</f>
        <v>0</v>
      </c>
      <c r="F1941" s="124">
        <f t="shared" si="111"/>
        <v>0</v>
      </c>
    </row>
    <row r="1942" spans="1:6" x14ac:dyDescent="0.35">
      <c r="A1942" s="32">
        <f>+P!A1942</f>
        <v>45032</v>
      </c>
      <c r="B1942" s="20">
        <f t="shared" ref="B1942:B1994" si="112">YEAR(A1942)</f>
        <v>2023</v>
      </c>
      <c r="C1942" s="20">
        <f t="shared" ref="C1942:C1994" si="113">MONTH(A1942)</f>
        <v>4</v>
      </c>
      <c r="D1942" s="33">
        <f>+P!M1942</f>
        <v>0</v>
      </c>
      <c r="E1942" s="33">
        <f>+'P+C'!O1942</f>
        <v>0</v>
      </c>
      <c r="F1942" s="124">
        <f t="shared" ref="F1942:F1994" si="114">MAX(0,+E1942-D1942)</f>
        <v>0</v>
      </c>
    </row>
    <row r="1943" spans="1:6" x14ac:dyDescent="0.35">
      <c r="A1943" s="32">
        <f>+P!A1943</f>
        <v>45033</v>
      </c>
      <c r="B1943" s="20">
        <f t="shared" si="112"/>
        <v>2023</v>
      </c>
      <c r="C1943" s="20">
        <f t="shared" si="113"/>
        <v>4</v>
      </c>
      <c r="D1943" s="33">
        <f>+P!M1943</f>
        <v>0</v>
      </c>
      <c r="E1943" s="33">
        <f>+'P+C'!O1943</f>
        <v>0</v>
      </c>
      <c r="F1943" s="124">
        <f t="shared" si="114"/>
        <v>0</v>
      </c>
    </row>
    <row r="1944" spans="1:6" x14ac:dyDescent="0.35">
      <c r="A1944" s="32">
        <f>+P!A1944</f>
        <v>45034</v>
      </c>
      <c r="B1944" s="20">
        <f t="shared" si="112"/>
        <v>2023</v>
      </c>
      <c r="C1944" s="20">
        <f t="shared" si="113"/>
        <v>4</v>
      </c>
      <c r="D1944" s="33">
        <f>+P!M1944</f>
        <v>0</v>
      </c>
      <c r="E1944" s="33">
        <f>+'P+C'!O1944</f>
        <v>0</v>
      </c>
      <c r="F1944" s="124">
        <f t="shared" si="114"/>
        <v>0</v>
      </c>
    </row>
    <row r="1945" spans="1:6" x14ac:dyDescent="0.35">
      <c r="A1945" s="32">
        <f>+P!A1945</f>
        <v>45035</v>
      </c>
      <c r="B1945" s="20">
        <f t="shared" si="112"/>
        <v>2023</v>
      </c>
      <c r="C1945" s="20">
        <f t="shared" si="113"/>
        <v>4</v>
      </c>
      <c r="D1945" s="33">
        <f>+P!M1945</f>
        <v>0</v>
      </c>
      <c r="E1945" s="33">
        <f>+'P+C'!O1945</f>
        <v>0</v>
      </c>
      <c r="F1945" s="124">
        <f t="shared" si="114"/>
        <v>0</v>
      </c>
    </row>
    <row r="1946" spans="1:6" x14ac:dyDescent="0.35">
      <c r="A1946" s="32">
        <f>+P!A1946</f>
        <v>45036</v>
      </c>
      <c r="B1946" s="20">
        <f t="shared" si="112"/>
        <v>2023</v>
      </c>
      <c r="C1946" s="20">
        <f t="shared" si="113"/>
        <v>4</v>
      </c>
      <c r="D1946" s="33">
        <f>+P!M1946</f>
        <v>0</v>
      </c>
      <c r="E1946" s="33">
        <f>+'P+C'!O1946</f>
        <v>0</v>
      </c>
      <c r="F1946" s="124">
        <f t="shared" si="114"/>
        <v>0</v>
      </c>
    </row>
    <row r="1947" spans="1:6" x14ac:dyDescent="0.35">
      <c r="A1947" s="32">
        <f>+P!A1947</f>
        <v>45037</v>
      </c>
      <c r="B1947" s="20">
        <f t="shared" si="112"/>
        <v>2023</v>
      </c>
      <c r="C1947" s="20">
        <f t="shared" si="113"/>
        <v>4</v>
      </c>
      <c r="D1947" s="33">
        <f>+P!M1947</f>
        <v>0</v>
      </c>
      <c r="E1947" s="33">
        <f>+'P+C'!O1947</f>
        <v>0</v>
      </c>
      <c r="F1947" s="124">
        <f t="shared" si="114"/>
        <v>0</v>
      </c>
    </row>
    <row r="1948" spans="1:6" x14ac:dyDescent="0.35">
      <c r="A1948" s="32">
        <f>+P!A1948</f>
        <v>45038</v>
      </c>
      <c r="B1948" s="20">
        <f t="shared" si="112"/>
        <v>2023</v>
      </c>
      <c r="C1948" s="20">
        <f t="shared" si="113"/>
        <v>4</v>
      </c>
      <c r="D1948" s="33">
        <f>+P!M1948</f>
        <v>230</v>
      </c>
      <c r="E1948" s="33">
        <f>+'P+C'!O1948</f>
        <v>0</v>
      </c>
      <c r="F1948" s="124">
        <f t="shared" si="114"/>
        <v>0</v>
      </c>
    </row>
    <row r="1949" spans="1:6" x14ac:dyDescent="0.35">
      <c r="A1949" s="32">
        <f>+P!A1949</f>
        <v>45039</v>
      </c>
      <c r="B1949" s="20">
        <f t="shared" si="112"/>
        <v>2023</v>
      </c>
      <c r="C1949" s="20">
        <f t="shared" si="113"/>
        <v>4</v>
      </c>
      <c r="D1949" s="33">
        <f>+P!M1949</f>
        <v>40</v>
      </c>
      <c r="E1949" s="33">
        <f>+'P+C'!O1949</f>
        <v>0</v>
      </c>
      <c r="F1949" s="124">
        <f t="shared" si="114"/>
        <v>0</v>
      </c>
    </row>
    <row r="1950" spans="1:6" x14ac:dyDescent="0.35">
      <c r="A1950" s="32">
        <f>+P!A1950</f>
        <v>45040</v>
      </c>
      <c r="B1950" s="20">
        <f t="shared" si="112"/>
        <v>2023</v>
      </c>
      <c r="C1950" s="20">
        <f t="shared" si="113"/>
        <v>4</v>
      </c>
      <c r="D1950" s="33">
        <f>+P!M1950</f>
        <v>0</v>
      </c>
      <c r="E1950" s="33">
        <f>+'P+C'!O1950</f>
        <v>0</v>
      </c>
      <c r="F1950" s="124">
        <f t="shared" si="114"/>
        <v>0</v>
      </c>
    </row>
    <row r="1951" spans="1:6" x14ac:dyDescent="0.35">
      <c r="A1951" s="32">
        <f>+P!A1951</f>
        <v>45041</v>
      </c>
      <c r="B1951" s="20">
        <f t="shared" si="112"/>
        <v>2023</v>
      </c>
      <c r="C1951" s="20">
        <f t="shared" si="113"/>
        <v>4</v>
      </c>
      <c r="D1951" s="33">
        <f>+P!M1951</f>
        <v>0</v>
      </c>
      <c r="E1951" s="33">
        <f>+'P+C'!O1951</f>
        <v>0</v>
      </c>
      <c r="F1951" s="124">
        <f t="shared" si="114"/>
        <v>0</v>
      </c>
    </row>
    <row r="1952" spans="1:6" x14ac:dyDescent="0.35">
      <c r="A1952" s="32">
        <f>+P!A1952</f>
        <v>45042</v>
      </c>
      <c r="B1952" s="20">
        <f t="shared" si="112"/>
        <v>2023</v>
      </c>
      <c r="C1952" s="20">
        <f t="shared" si="113"/>
        <v>4</v>
      </c>
      <c r="D1952" s="33">
        <f>+P!M1952</f>
        <v>0</v>
      </c>
      <c r="E1952" s="33">
        <f>+'P+C'!O1952</f>
        <v>0</v>
      </c>
      <c r="F1952" s="124">
        <f t="shared" si="114"/>
        <v>0</v>
      </c>
    </row>
    <row r="1953" spans="1:6" x14ac:dyDescent="0.35">
      <c r="A1953" s="32">
        <f>+P!A1953</f>
        <v>45043</v>
      </c>
      <c r="B1953" s="20">
        <f t="shared" si="112"/>
        <v>2023</v>
      </c>
      <c r="C1953" s="20">
        <f t="shared" si="113"/>
        <v>4</v>
      </c>
      <c r="D1953" s="33">
        <f>+P!M1953</f>
        <v>0</v>
      </c>
      <c r="E1953" s="33">
        <f>+'P+C'!O1953</f>
        <v>0</v>
      </c>
      <c r="F1953" s="124">
        <f t="shared" si="114"/>
        <v>0</v>
      </c>
    </row>
    <row r="1954" spans="1:6" x14ac:dyDescent="0.35">
      <c r="A1954" s="32">
        <f>+P!A1954</f>
        <v>45044</v>
      </c>
      <c r="B1954" s="20">
        <f t="shared" si="112"/>
        <v>2023</v>
      </c>
      <c r="C1954" s="20">
        <f t="shared" si="113"/>
        <v>4</v>
      </c>
      <c r="D1954" s="33">
        <f>+P!M1954</f>
        <v>0</v>
      </c>
      <c r="E1954" s="33">
        <f>+'P+C'!O1954</f>
        <v>0</v>
      </c>
      <c r="F1954" s="124">
        <f t="shared" si="114"/>
        <v>0</v>
      </c>
    </row>
    <row r="1955" spans="1:6" x14ac:dyDescent="0.35">
      <c r="A1955" s="32">
        <f>+P!A1955</f>
        <v>45045</v>
      </c>
      <c r="B1955" s="20">
        <f t="shared" si="112"/>
        <v>2023</v>
      </c>
      <c r="C1955" s="20">
        <f t="shared" si="113"/>
        <v>4</v>
      </c>
      <c r="D1955" s="33">
        <f>+P!M1955</f>
        <v>0</v>
      </c>
      <c r="E1955" s="33">
        <f>+'P+C'!O1955</f>
        <v>0</v>
      </c>
      <c r="F1955" s="124">
        <f t="shared" si="114"/>
        <v>0</v>
      </c>
    </row>
    <row r="1956" spans="1:6" x14ac:dyDescent="0.35">
      <c r="A1956" s="32">
        <f>+P!A1956</f>
        <v>45046</v>
      </c>
      <c r="B1956" s="20">
        <f t="shared" si="112"/>
        <v>2023</v>
      </c>
      <c r="C1956" s="20">
        <f t="shared" si="113"/>
        <v>4</v>
      </c>
      <c r="D1956" s="33">
        <f>+P!M1956</f>
        <v>0</v>
      </c>
      <c r="E1956" s="33">
        <f>+'P+C'!O1956</f>
        <v>0</v>
      </c>
      <c r="F1956" s="124">
        <f t="shared" si="114"/>
        <v>0</v>
      </c>
    </row>
    <row r="1957" spans="1:6" x14ac:dyDescent="0.35">
      <c r="A1957" s="32">
        <f>+P!A1957</f>
        <v>45047</v>
      </c>
      <c r="B1957" s="20">
        <f t="shared" si="112"/>
        <v>2023</v>
      </c>
      <c r="C1957" s="20">
        <f t="shared" si="113"/>
        <v>5</v>
      </c>
      <c r="D1957" s="33">
        <f>+P!M1957</f>
        <v>0</v>
      </c>
      <c r="E1957" s="33">
        <f>+'P+C'!O1957</f>
        <v>0</v>
      </c>
      <c r="F1957" s="124">
        <f t="shared" si="114"/>
        <v>0</v>
      </c>
    </row>
    <row r="1958" spans="1:6" x14ac:dyDescent="0.35">
      <c r="A1958" s="32">
        <f>+P!A1958</f>
        <v>45048</v>
      </c>
      <c r="B1958" s="20">
        <f t="shared" si="112"/>
        <v>2023</v>
      </c>
      <c r="C1958" s="20">
        <f t="shared" si="113"/>
        <v>5</v>
      </c>
      <c r="D1958" s="33">
        <f>+P!M1958</f>
        <v>0</v>
      </c>
      <c r="E1958" s="33">
        <f>+'P+C'!O1958</f>
        <v>0</v>
      </c>
      <c r="F1958" s="124">
        <f t="shared" si="114"/>
        <v>0</v>
      </c>
    </row>
    <row r="1959" spans="1:6" x14ac:dyDescent="0.35">
      <c r="A1959" s="32">
        <f>+P!A1959</f>
        <v>45049</v>
      </c>
      <c r="B1959" s="20">
        <f t="shared" si="112"/>
        <v>2023</v>
      </c>
      <c r="C1959" s="20">
        <f t="shared" si="113"/>
        <v>5</v>
      </c>
      <c r="D1959" s="33">
        <f>+P!M1959</f>
        <v>0</v>
      </c>
      <c r="E1959" s="33">
        <f>+'P+C'!O1959</f>
        <v>0</v>
      </c>
      <c r="F1959" s="124">
        <f t="shared" si="114"/>
        <v>0</v>
      </c>
    </row>
    <row r="1960" spans="1:6" x14ac:dyDescent="0.35">
      <c r="A1960" s="32">
        <f>+P!A1960</f>
        <v>45050</v>
      </c>
      <c r="B1960" s="20">
        <f t="shared" si="112"/>
        <v>2023</v>
      </c>
      <c r="C1960" s="20">
        <f t="shared" si="113"/>
        <v>5</v>
      </c>
      <c r="D1960" s="33">
        <f>+P!M1960</f>
        <v>0</v>
      </c>
      <c r="E1960" s="33">
        <f>+'P+C'!O1960</f>
        <v>0</v>
      </c>
      <c r="F1960" s="124">
        <f t="shared" si="114"/>
        <v>0</v>
      </c>
    </row>
    <row r="1961" spans="1:6" x14ac:dyDescent="0.35">
      <c r="A1961" s="32">
        <f>+P!A1961</f>
        <v>45051</v>
      </c>
      <c r="B1961" s="20">
        <f t="shared" si="112"/>
        <v>2023</v>
      </c>
      <c r="C1961" s="20">
        <f t="shared" si="113"/>
        <v>5</v>
      </c>
      <c r="D1961" s="33">
        <f>+P!M1961</f>
        <v>300</v>
      </c>
      <c r="E1961" s="33">
        <f>+'P+C'!O1961</f>
        <v>0</v>
      </c>
      <c r="F1961" s="124">
        <f t="shared" si="114"/>
        <v>0</v>
      </c>
    </row>
    <row r="1962" spans="1:6" x14ac:dyDescent="0.35">
      <c r="A1962" s="32">
        <f>+P!A1962</f>
        <v>45052</v>
      </c>
      <c r="B1962" s="20">
        <f t="shared" si="112"/>
        <v>2023</v>
      </c>
      <c r="C1962" s="20">
        <f t="shared" si="113"/>
        <v>5</v>
      </c>
      <c r="D1962" s="33">
        <f>+P!M1962</f>
        <v>0</v>
      </c>
      <c r="E1962" s="33">
        <f>+'P+C'!O1962</f>
        <v>0</v>
      </c>
      <c r="F1962" s="124">
        <f t="shared" si="114"/>
        <v>0</v>
      </c>
    </row>
    <row r="1963" spans="1:6" x14ac:dyDescent="0.35">
      <c r="A1963" s="32">
        <f>+P!A1963</f>
        <v>45053</v>
      </c>
      <c r="B1963" s="20">
        <f t="shared" si="112"/>
        <v>2023</v>
      </c>
      <c r="C1963" s="20">
        <f t="shared" si="113"/>
        <v>5</v>
      </c>
      <c r="D1963" s="33">
        <f>+P!M1963</f>
        <v>0</v>
      </c>
      <c r="E1963" s="33">
        <f>+'P+C'!O1963</f>
        <v>0</v>
      </c>
      <c r="F1963" s="124">
        <f t="shared" si="114"/>
        <v>0</v>
      </c>
    </row>
    <row r="1964" spans="1:6" x14ac:dyDescent="0.35">
      <c r="A1964" s="32">
        <f>+P!A1964</f>
        <v>45054</v>
      </c>
      <c r="B1964" s="20">
        <f t="shared" si="112"/>
        <v>2023</v>
      </c>
      <c r="C1964" s="20">
        <f t="shared" si="113"/>
        <v>5</v>
      </c>
      <c r="D1964" s="33">
        <f>+P!M1964</f>
        <v>0</v>
      </c>
      <c r="E1964" s="33">
        <f>+'P+C'!O1964</f>
        <v>0</v>
      </c>
      <c r="F1964" s="124">
        <f t="shared" si="114"/>
        <v>0</v>
      </c>
    </row>
    <row r="1965" spans="1:6" x14ac:dyDescent="0.35">
      <c r="A1965" s="32">
        <f>+P!A1965</f>
        <v>45055</v>
      </c>
      <c r="B1965" s="20">
        <f t="shared" si="112"/>
        <v>2023</v>
      </c>
      <c r="C1965" s="20">
        <f t="shared" si="113"/>
        <v>5</v>
      </c>
      <c r="D1965" s="33">
        <f>+P!M1965</f>
        <v>0</v>
      </c>
      <c r="E1965" s="33">
        <f>+'P+C'!O1965</f>
        <v>0</v>
      </c>
      <c r="F1965" s="124">
        <f t="shared" si="114"/>
        <v>0</v>
      </c>
    </row>
    <row r="1966" spans="1:6" x14ac:dyDescent="0.35">
      <c r="A1966" s="32">
        <f>+P!A1966</f>
        <v>45056</v>
      </c>
      <c r="B1966" s="20">
        <f t="shared" si="112"/>
        <v>2023</v>
      </c>
      <c r="C1966" s="20">
        <f t="shared" si="113"/>
        <v>5</v>
      </c>
      <c r="D1966" s="33">
        <f>+P!M1966</f>
        <v>0</v>
      </c>
      <c r="E1966" s="33">
        <f>+'P+C'!O1966</f>
        <v>0</v>
      </c>
      <c r="F1966" s="124">
        <f t="shared" si="114"/>
        <v>0</v>
      </c>
    </row>
    <row r="1967" spans="1:6" x14ac:dyDescent="0.35">
      <c r="A1967" s="32">
        <f>+P!A1967</f>
        <v>45057</v>
      </c>
      <c r="B1967" s="20">
        <f t="shared" si="112"/>
        <v>2023</v>
      </c>
      <c r="C1967" s="20">
        <f t="shared" si="113"/>
        <v>5</v>
      </c>
      <c r="D1967" s="33">
        <f>+P!M1967</f>
        <v>0</v>
      </c>
      <c r="E1967" s="33">
        <f>+'P+C'!O1967</f>
        <v>0</v>
      </c>
      <c r="F1967" s="124">
        <f t="shared" si="114"/>
        <v>0</v>
      </c>
    </row>
    <row r="1968" spans="1:6" x14ac:dyDescent="0.35">
      <c r="A1968" s="32">
        <f>+P!A1968</f>
        <v>45058</v>
      </c>
      <c r="B1968" s="20">
        <f t="shared" si="112"/>
        <v>2023</v>
      </c>
      <c r="C1968" s="20">
        <f t="shared" si="113"/>
        <v>5</v>
      </c>
      <c r="D1968" s="33">
        <f>+P!M1968</f>
        <v>0</v>
      </c>
      <c r="E1968" s="33">
        <f>+'P+C'!O1968</f>
        <v>0</v>
      </c>
      <c r="F1968" s="124">
        <f t="shared" si="114"/>
        <v>0</v>
      </c>
    </row>
    <row r="1969" spans="1:6" x14ac:dyDescent="0.35">
      <c r="A1969" s="32">
        <f>+P!A1969</f>
        <v>45059</v>
      </c>
      <c r="B1969" s="20">
        <f t="shared" si="112"/>
        <v>2023</v>
      </c>
      <c r="C1969" s="20">
        <f t="shared" si="113"/>
        <v>5</v>
      </c>
      <c r="D1969" s="33">
        <f>+P!M1969</f>
        <v>0</v>
      </c>
      <c r="E1969" s="33">
        <f>+'P+C'!O1969</f>
        <v>0</v>
      </c>
      <c r="F1969" s="124">
        <f t="shared" si="114"/>
        <v>0</v>
      </c>
    </row>
    <row r="1970" spans="1:6" x14ac:dyDescent="0.35">
      <c r="A1970" s="32">
        <f>+P!A1970</f>
        <v>45060</v>
      </c>
      <c r="B1970" s="20">
        <f t="shared" si="112"/>
        <v>2023</v>
      </c>
      <c r="C1970" s="20">
        <f t="shared" si="113"/>
        <v>5</v>
      </c>
      <c r="D1970" s="33">
        <f>+P!M1970</f>
        <v>0</v>
      </c>
      <c r="E1970" s="33">
        <f>+'P+C'!O1970</f>
        <v>0</v>
      </c>
      <c r="F1970" s="124">
        <f t="shared" si="114"/>
        <v>0</v>
      </c>
    </row>
    <row r="1971" spans="1:6" x14ac:dyDescent="0.35">
      <c r="A1971" s="32">
        <f>+P!A1971</f>
        <v>45061</v>
      </c>
      <c r="B1971" s="20">
        <f t="shared" si="112"/>
        <v>2023</v>
      </c>
      <c r="C1971" s="20">
        <f t="shared" si="113"/>
        <v>5</v>
      </c>
      <c r="D1971" s="33">
        <f>+P!M1971</f>
        <v>300</v>
      </c>
      <c r="E1971" s="33">
        <f>+'P+C'!O1971</f>
        <v>0</v>
      </c>
      <c r="F1971" s="124">
        <f t="shared" si="114"/>
        <v>0</v>
      </c>
    </row>
    <row r="1972" spans="1:6" x14ac:dyDescent="0.35">
      <c r="A1972" s="32">
        <f>+P!A1972</f>
        <v>45062</v>
      </c>
      <c r="B1972" s="20">
        <f t="shared" si="112"/>
        <v>2023</v>
      </c>
      <c r="C1972" s="20">
        <f t="shared" si="113"/>
        <v>5</v>
      </c>
      <c r="D1972" s="33">
        <f>+P!M1972</f>
        <v>0</v>
      </c>
      <c r="E1972" s="33">
        <f>+'P+C'!O1972</f>
        <v>60</v>
      </c>
      <c r="F1972" s="124">
        <f t="shared" si="114"/>
        <v>60</v>
      </c>
    </row>
    <row r="1973" spans="1:6" x14ac:dyDescent="0.35">
      <c r="A1973" s="32">
        <f>+P!A1973</f>
        <v>45063</v>
      </c>
      <c r="B1973" s="20">
        <f t="shared" si="112"/>
        <v>2023</v>
      </c>
      <c r="C1973" s="20">
        <f t="shared" si="113"/>
        <v>5</v>
      </c>
      <c r="D1973" s="33">
        <f>+P!M1973</f>
        <v>0</v>
      </c>
      <c r="E1973" s="33">
        <f>+'P+C'!O1973</f>
        <v>130</v>
      </c>
      <c r="F1973" s="124">
        <f t="shared" si="114"/>
        <v>130</v>
      </c>
    </row>
    <row r="1974" spans="1:6" x14ac:dyDescent="0.35">
      <c r="A1974" s="32">
        <f>+P!A1974</f>
        <v>45064</v>
      </c>
      <c r="B1974" s="20">
        <f t="shared" si="112"/>
        <v>2023</v>
      </c>
      <c r="C1974" s="20">
        <f t="shared" si="113"/>
        <v>5</v>
      </c>
      <c r="D1974" s="33">
        <f>+P!M1974</f>
        <v>0</v>
      </c>
      <c r="E1974" s="33">
        <f>+'P+C'!O1974</f>
        <v>490</v>
      </c>
      <c r="F1974" s="124">
        <f t="shared" si="114"/>
        <v>490</v>
      </c>
    </row>
    <row r="1975" spans="1:6" x14ac:dyDescent="0.35">
      <c r="A1975" s="32">
        <f>+P!A1975</f>
        <v>45065</v>
      </c>
      <c r="B1975" s="20">
        <f t="shared" si="112"/>
        <v>2023</v>
      </c>
      <c r="C1975" s="20">
        <f t="shared" si="113"/>
        <v>5</v>
      </c>
      <c r="D1975" s="33">
        <f>+P!M1975</f>
        <v>90</v>
      </c>
      <c r="E1975" s="33">
        <f>+'P+C'!O1975</f>
        <v>910</v>
      </c>
      <c r="F1975" s="124">
        <f t="shared" si="114"/>
        <v>820</v>
      </c>
    </row>
    <row r="1976" spans="1:6" x14ac:dyDescent="0.35">
      <c r="A1976" s="32">
        <f>+P!A1976</f>
        <v>45066</v>
      </c>
      <c r="B1976" s="20">
        <f t="shared" si="112"/>
        <v>2023</v>
      </c>
      <c r="C1976" s="20">
        <f t="shared" si="113"/>
        <v>5</v>
      </c>
      <c r="D1976" s="33">
        <f>+P!M1976</f>
        <v>250</v>
      </c>
      <c r="E1976" s="33">
        <f>+'P+C'!O1976</f>
        <v>1380</v>
      </c>
      <c r="F1976" s="124">
        <f t="shared" si="114"/>
        <v>1130</v>
      </c>
    </row>
    <row r="1977" spans="1:6" x14ac:dyDescent="0.35">
      <c r="A1977" s="32">
        <f>+P!A1977</f>
        <v>45067</v>
      </c>
      <c r="B1977" s="20">
        <f t="shared" si="112"/>
        <v>2023</v>
      </c>
      <c r="C1977" s="20">
        <f t="shared" si="113"/>
        <v>5</v>
      </c>
      <c r="D1977" s="33">
        <f>+P!M1977</f>
        <v>340</v>
      </c>
      <c r="E1977" s="33">
        <f>+'P+C'!O1977</f>
        <v>2760</v>
      </c>
      <c r="F1977" s="124">
        <f t="shared" si="114"/>
        <v>2420</v>
      </c>
    </row>
    <row r="1978" spans="1:6" x14ac:dyDescent="0.35">
      <c r="A1978" s="32">
        <f>+P!A1978</f>
        <v>45068</v>
      </c>
      <c r="B1978" s="20">
        <f t="shared" si="112"/>
        <v>2023</v>
      </c>
      <c r="C1978" s="20">
        <f t="shared" si="113"/>
        <v>5</v>
      </c>
      <c r="D1978" s="33">
        <f>+P!M1978</f>
        <v>0</v>
      </c>
      <c r="E1978" s="33">
        <f>+'P+C'!O1978</f>
        <v>5170</v>
      </c>
      <c r="F1978" s="124">
        <f t="shared" si="114"/>
        <v>5170</v>
      </c>
    </row>
    <row r="1979" spans="1:6" x14ac:dyDescent="0.35">
      <c r="A1979" s="32">
        <f>+P!A1979</f>
        <v>45069</v>
      </c>
      <c r="B1979" s="20">
        <f t="shared" si="112"/>
        <v>2023</v>
      </c>
      <c r="C1979" s="20">
        <f t="shared" si="113"/>
        <v>5</v>
      </c>
      <c r="D1979" s="33">
        <f>+P!M1979</f>
        <v>0</v>
      </c>
      <c r="E1979" s="33">
        <f>+'P+C'!O1979</f>
        <v>9220</v>
      </c>
      <c r="F1979" s="124">
        <f t="shared" si="114"/>
        <v>9220</v>
      </c>
    </row>
    <row r="1980" spans="1:6" x14ac:dyDescent="0.35">
      <c r="A1980" s="32">
        <f>+P!A1980</f>
        <v>45070</v>
      </c>
      <c r="B1980" s="20">
        <f t="shared" si="112"/>
        <v>2023</v>
      </c>
      <c r="C1980" s="20">
        <f t="shared" si="113"/>
        <v>5</v>
      </c>
      <c r="D1980" s="33">
        <f>+P!M1980</f>
        <v>0</v>
      </c>
      <c r="E1980" s="33">
        <f>+'P+C'!O1980</f>
        <v>8660</v>
      </c>
      <c r="F1980" s="124">
        <f t="shared" si="114"/>
        <v>8660</v>
      </c>
    </row>
    <row r="1981" spans="1:6" x14ac:dyDescent="0.35">
      <c r="A1981" s="32">
        <f>+P!A1981</f>
        <v>45071</v>
      </c>
      <c r="B1981" s="20">
        <f t="shared" si="112"/>
        <v>2023</v>
      </c>
      <c r="C1981" s="20">
        <f t="shared" si="113"/>
        <v>5</v>
      </c>
      <c r="D1981" s="33">
        <f>+P!M1981</f>
        <v>0</v>
      </c>
      <c r="E1981" s="33">
        <f>+'P+C'!O1981</f>
        <v>6340</v>
      </c>
      <c r="F1981" s="124">
        <f t="shared" si="114"/>
        <v>6340</v>
      </c>
    </row>
    <row r="1982" spans="1:6" x14ac:dyDescent="0.35">
      <c r="A1982" s="32">
        <f>+P!A1982</f>
        <v>45072</v>
      </c>
      <c r="B1982" s="20">
        <f t="shared" si="112"/>
        <v>2023</v>
      </c>
      <c r="C1982" s="20">
        <f t="shared" si="113"/>
        <v>5</v>
      </c>
      <c r="D1982" s="33">
        <f>+P!M1982</f>
        <v>0</v>
      </c>
      <c r="E1982" s="33">
        <f>+'P+C'!O1982</f>
        <v>5100</v>
      </c>
      <c r="F1982" s="124">
        <f t="shared" si="114"/>
        <v>5100</v>
      </c>
    </row>
    <row r="1983" spans="1:6" x14ac:dyDescent="0.35">
      <c r="A1983" s="32">
        <f>+P!A1983</f>
        <v>45073</v>
      </c>
      <c r="B1983" s="20">
        <f t="shared" si="112"/>
        <v>2023</v>
      </c>
      <c r="C1983" s="20">
        <f t="shared" si="113"/>
        <v>5</v>
      </c>
      <c r="D1983" s="33">
        <f>+P!M1983</f>
        <v>0</v>
      </c>
      <c r="E1983" s="33">
        <f>+'P+C'!O1983</f>
        <v>3860</v>
      </c>
      <c r="F1983" s="124">
        <f t="shared" si="114"/>
        <v>3860</v>
      </c>
    </row>
    <row r="1984" spans="1:6" x14ac:dyDescent="0.35">
      <c r="A1984" s="32">
        <f>+P!A1984</f>
        <v>45074</v>
      </c>
      <c r="B1984" s="20">
        <f t="shared" si="112"/>
        <v>2023</v>
      </c>
      <c r="C1984" s="20">
        <f t="shared" si="113"/>
        <v>5</v>
      </c>
      <c r="D1984" s="33">
        <f>+P!M1984</f>
        <v>0</v>
      </c>
      <c r="E1984" s="33">
        <f>+'P+C'!O1984</f>
        <v>4580</v>
      </c>
      <c r="F1984" s="124">
        <f t="shared" si="114"/>
        <v>4580</v>
      </c>
    </row>
    <row r="1985" spans="1:6" x14ac:dyDescent="0.35">
      <c r="A1985" s="32">
        <f>+P!A1985</f>
        <v>45075</v>
      </c>
      <c r="B1985" s="20">
        <f t="shared" si="112"/>
        <v>2023</v>
      </c>
      <c r="C1985" s="20">
        <f t="shared" si="113"/>
        <v>5</v>
      </c>
      <c r="D1985" s="33">
        <f>+P!M1985</f>
        <v>0</v>
      </c>
      <c r="E1985" s="33">
        <f>+'P+C'!O1985</f>
        <v>4470</v>
      </c>
      <c r="F1985" s="124">
        <f t="shared" si="114"/>
        <v>4470</v>
      </c>
    </row>
    <row r="1986" spans="1:6" x14ac:dyDescent="0.35">
      <c r="A1986" s="32">
        <f>+P!A1986</f>
        <v>45076</v>
      </c>
      <c r="B1986" s="20">
        <f t="shared" si="112"/>
        <v>2023</v>
      </c>
      <c r="C1986" s="20">
        <f t="shared" si="113"/>
        <v>5</v>
      </c>
      <c r="D1986" s="33">
        <f>+P!M1986</f>
        <v>0</v>
      </c>
      <c r="E1986" s="33">
        <f>+'P+C'!O1986</f>
        <v>5520</v>
      </c>
      <c r="F1986" s="124">
        <f t="shared" si="114"/>
        <v>5520</v>
      </c>
    </row>
    <row r="1987" spans="1:6" x14ac:dyDescent="0.35">
      <c r="A1987" s="32">
        <f>+P!A1987</f>
        <v>45077</v>
      </c>
      <c r="B1987" s="20">
        <f t="shared" si="112"/>
        <v>2023</v>
      </c>
      <c r="C1987" s="20">
        <f t="shared" si="113"/>
        <v>5</v>
      </c>
      <c r="D1987" s="33">
        <f>+P!M1987</f>
        <v>0</v>
      </c>
      <c r="E1987" s="33">
        <f>+'P+C'!O1987</f>
        <v>4670</v>
      </c>
      <c r="F1987" s="124">
        <f t="shared" si="114"/>
        <v>4670</v>
      </c>
    </row>
    <row r="1988" spans="1:6" x14ac:dyDescent="0.35">
      <c r="A1988" s="32">
        <f>+P!A1988</f>
        <v>45078</v>
      </c>
      <c r="B1988" s="20">
        <f t="shared" si="112"/>
        <v>2023</v>
      </c>
      <c r="C1988" s="20">
        <f t="shared" si="113"/>
        <v>6</v>
      </c>
      <c r="D1988" s="33">
        <f>+P!M1988</f>
        <v>0</v>
      </c>
      <c r="E1988" s="33">
        <f>+'P+C'!O1988</f>
        <v>4840</v>
      </c>
      <c r="F1988" s="124">
        <f t="shared" si="114"/>
        <v>4840</v>
      </c>
    </row>
    <row r="1989" spans="1:6" x14ac:dyDescent="0.35">
      <c r="A1989" s="32">
        <f>+P!A1989</f>
        <v>45079</v>
      </c>
      <c r="B1989" s="20">
        <f t="shared" si="112"/>
        <v>2023</v>
      </c>
      <c r="C1989" s="20">
        <f t="shared" si="113"/>
        <v>6</v>
      </c>
      <c r="D1989" s="33">
        <f>+P!M1989</f>
        <v>0</v>
      </c>
      <c r="E1989" s="33">
        <f>+'P+C'!O1989</f>
        <v>4610</v>
      </c>
      <c r="F1989" s="124">
        <f t="shared" si="114"/>
        <v>4610</v>
      </c>
    </row>
    <row r="1990" spans="1:6" x14ac:dyDescent="0.35">
      <c r="A1990" s="32">
        <f>+P!A1990</f>
        <v>45080</v>
      </c>
      <c r="B1990" s="20">
        <f t="shared" si="112"/>
        <v>2023</v>
      </c>
      <c r="C1990" s="20">
        <f t="shared" si="113"/>
        <v>6</v>
      </c>
      <c r="D1990" s="33">
        <f>+P!M1990</f>
        <v>0</v>
      </c>
      <c r="E1990" s="33">
        <f>+'P+C'!O1990</f>
        <v>4260</v>
      </c>
      <c r="F1990" s="124">
        <f t="shared" si="114"/>
        <v>4260</v>
      </c>
    </row>
    <row r="1991" spans="1:6" x14ac:dyDescent="0.35">
      <c r="A1991" s="32">
        <f>+P!A1991</f>
        <v>45081</v>
      </c>
      <c r="B1991" s="20">
        <f t="shared" si="112"/>
        <v>2023</v>
      </c>
      <c r="C1991" s="20">
        <f t="shared" si="113"/>
        <v>6</v>
      </c>
      <c r="D1991" s="33">
        <f>+P!M1991</f>
        <v>0</v>
      </c>
      <c r="E1991" s="33">
        <f>+'P+C'!O1991</f>
        <v>4330</v>
      </c>
      <c r="F1991" s="124">
        <f t="shared" si="114"/>
        <v>4330</v>
      </c>
    </row>
    <row r="1992" spans="1:6" x14ac:dyDescent="0.35">
      <c r="A1992" s="32">
        <f>+P!A1992</f>
        <v>45082</v>
      </c>
      <c r="B1992" s="20">
        <f t="shared" si="112"/>
        <v>2023</v>
      </c>
      <c r="C1992" s="20">
        <f t="shared" si="113"/>
        <v>6</v>
      </c>
      <c r="D1992" s="33">
        <f>+P!M1992</f>
        <v>0</v>
      </c>
      <c r="E1992" s="33">
        <f>+'P+C'!O1992</f>
        <v>4340</v>
      </c>
      <c r="F1992" s="124">
        <f t="shared" si="114"/>
        <v>4340</v>
      </c>
    </row>
    <row r="1993" spans="1:6" x14ac:dyDescent="0.35">
      <c r="A1993" s="32">
        <f>+P!A1993</f>
        <v>45083</v>
      </c>
      <c r="B1993" s="20">
        <f t="shared" si="112"/>
        <v>2023</v>
      </c>
      <c r="C1993" s="20">
        <f t="shared" si="113"/>
        <v>6</v>
      </c>
      <c r="D1993" s="33">
        <f>+P!M1993</f>
        <v>0</v>
      </c>
      <c r="E1993" s="33">
        <f>+'P+C'!O1993</f>
        <v>5060</v>
      </c>
      <c r="F1993" s="124">
        <f t="shared" si="114"/>
        <v>5060</v>
      </c>
    </row>
    <row r="1994" spans="1:6" x14ac:dyDescent="0.35">
      <c r="A1994" s="32">
        <f>+P!A1994</f>
        <v>45084</v>
      </c>
      <c r="B1994" s="20">
        <f t="shared" si="112"/>
        <v>2023</v>
      </c>
      <c r="C1994" s="20">
        <f t="shared" si="113"/>
        <v>6</v>
      </c>
      <c r="D1994" s="33">
        <f>+P!M1994</f>
        <v>0</v>
      </c>
      <c r="E1994" s="33">
        <f>+'P+C'!O1994</f>
        <v>4780</v>
      </c>
      <c r="F1994" s="124">
        <f t="shared" si="114"/>
        <v>4780</v>
      </c>
    </row>
    <row r="1995" spans="1:6" x14ac:dyDescent="0.35">
      <c r="A1995" s="32">
        <f>+P!A1995</f>
        <v>45085</v>
      </c>
      <c r="B1995" s="20">
        <f t="shared" ref="B1995:B2042" si="115">YEAR(A1995)</f>
        <v>2023</v>
      </c>
      <c r="C1995" s="20">
        <f t="shared" ref="C1995:C2042" si="116">MONTH(A1995)</f>
        <v>6</v>
      </c>
      <c r="D1995" s="33">
        <f>+P!M1995</f>
        <v>0</v>
      </c>
      <c r="E1995" s="33">
        <f>+'P+C'!O1995</f>
        <v>3580</v>
      </c>
      <c r="F1995" s="124">
        <f t="shared" ref="F1995:F2058" si="117">MAX(0,+E1995-D1995)</f>
        <v>3580</v>
      </c>
    </row>
    <row r="1996" spans="1:6" x14ac:dyDescent="0.35">
      <c r="A1996" s="32">
        <f>+P!A1996</f>
        <v>45086</v>
      </c>
      <c r="B1996" s="20">
        <f t="shared" si="115"/>
        <v>2023</v>
      </c>
      <c r="C1996" s="20">
        <f t="shared" si="116"/>
        <v>6</v>
      </c>
      <c r="D1996" s="33">
        <f>+P!M1996</f>
        <v>0</v>
      </c>
      <c r="E1996" s="33">
        <f>+'P+C'!O1996</f>
        <v>4150</v>
      </c>
      <c r="F1996" s="124">
        <f t="shared" si="117"/>
        <v>4150</v>
      </c>
    </row>
    <row r="1997" spans="1:6" x14ac:dyDescent="0.35">
      <c r="A1997" s="32">
        <f>+P!A1997</f>
        <v>45087</v>
      </c>
      <c r="B1997" s="20">
        <f t="shared" si="115"/>
        <v>2023</v>
      </c>
      <c r="C1997" s="20">
        <f t="shared" si="116"/>
        <v>6</v>
      </c>
      <c r="D1997" s="33">
        <f>+P!M1997</f>
        <v>0</v>
      </c>
      <c r="E1997" s="33">
        <f>+'P+C'!O1997</f>
        <v>3670</v>
      </c>
      <c r="F1997" s="124">
        <f t="shared" si="117"/>
        <v>3670</v>
      </c>
    </row>
    <row r="1998" spans="1:6" x14ac:dyDescent="0.35">
      <c r="A1998" s="32">
        <f>+P!A1998</f>
        <v>45088</v>
      </c>
      <c r="B1998" s="20">
        <f t="shared" si="115"/>
        <v>2023</v>
      </c>
      <c r="C1998" s="20">
        <f t="shared" si="116"/>
        <v>6</v>
      </c>
      <c r="D1998" s="33">
        <f>+P!M1998</f>
        <v>0</v>
      </c>
      <c r="E1998" s="33">
        <f>+'P+C'!O1998</f>
        <v>4300</v>
      </c>
      <c r="F1998" s="124">
        <f t="shared" si="117"/>
        <v>4300</v>
      </c>
    </row>
    <row r="1999" spans="1:6" x14ac:dyDescent="0.35">
      <c r="A1999" s="32">
        <f>+P!A1999</f>
        <v>45089</v>
      </c>
      <c r="B1999" s="20">
        <f t="shared" si="115"/>
        <v>2023</v>
      </c>
      <c r="C1999" s="20">
        <f t="shared" si="116"/>
        <v>6</v>
      </c>
      <c r="D1999" s="33">
        <f>+P!M1999</f>
        <v>0</v>
      </c>
      <c r="E1999" s="33">
        <f>+'P+C'!O1999</f>
        <v>3720</v>
      </c>
      <c r="F1999" s="124">
        <f t="shared" si="117"/>
        <v>3720</v>
      </c>
    </row>
    <row r="2000" spans="1:6" x14ac:dyDescent="0.35">
      <c r="A2000" s="32">
        <f>+P!A2000</f>
        <v>45090</v>
      </c>
      <c r="B2000" s="20">
        <f t="shared" si="115"/>
        <v>2023</v>
      </c>
      <c r="C2000" s="20">
        <f t="shared" si="116"/>
        <v>6</v>
      </c>
      <c r="D2000" s="33">
        <f>+P!M2000</f>
        <v>0</v>
      </c>
      <c r="E2000" s="33">
        <f>+'P+C'!O2000</f>
        <v>3960</v>
      </c>
      <c r="F2000" s="124">
        <f t="shared" si="117"/>
        <v>3960</v>
      </c>
    </row>
    <row r="2001" spans="1:6" x14ac:dyDescent="0.35">
      <c r="A2001" s="32">
        <f>+P!A2001</f>
        <v>45091</v>
      </c>
      <c r="B2001" s="20">
        <f t="shared" si="115"/>
        <v>2023</v>
      </c>
      <c r="C2001" s="20">
        <f t="shared" si="116"/>
        <v>6</v>
      </c>
      <c r="D2001" s="33">
        <f>+P!M2001</f>
        <v>0</v>
      </c>
      <c r="E2001" s="33">
        <f>+'P+C'!O2001</f>
        <v>4520</v>
      </c>
      <c r="F2001" s="124">
        <f t="shared" si="117"/>
        <v>4520</v>
      </c>
    </row>
    <row r="2002" spans="1:6" x14ac:dyDescent="0.35">
      <c r="A2002" s="32">
        <f>+P!A2002</f>
        <v>45092</v>
      </c>
      <c r="B2002" s="20">
        <f t="shared" si="115"/>
        <v>2023</v>
      </c>
      <c r="C2002" s="20">
        <f t="shared" si="116"/>
        <v>6</v>
      </c>
      <c r="D2002" s="33">
        <f>+P!M2002</f>
        <v>0</v>
      </c>
      <c r="E2002" s="33">
        <f>+'P+C'!O2002</f>
        <v>6190</v>
      </c>
      <c r="F2002" s="124">
        <f t="shared" si="117"/>
        <v>6190</v>
      </c>
    </row>
    <row r="2003" spans="1:6" x14ac:dyDescent="0.35">
      <c r="A2003" s="32">
        <f>+P!A2003</f>
        <v>45093</v>
      </c>
      <c r="B2003" s="20">
        <f t="shared" si="115"/>
        <v>2023</v>
      </c>
      <c r="C2003" s="20">
        <f t="shared" si="116"/>
        <v>6</v>
      </c>
      <c r="D2003" s="33">
        <f>+P!M2003</f>
        <v>0</v>
      </c>
      <c r="E2003" s="33">
        <f>+'P+C'!O2003</f>
        <v>5230</v>
      </c>
      <c r="F2003" s="124">
        <f t="shared" si="117"/>
        <v>5230</v>
      </c>
    </row>
    <row r="2004" spans="1:6" x14ac:dyDescent="0.35">
      <c r="A2004" s="32">
        <f>+P!A2004</f>
        <v>45094</v>
      </c>
      <c r="B2004" s="20">
        <f t="shared" si="115"/>
        <v>2023</v>
      </c>
      <c r="C2004" s="20">
        <f t="shared" si="116"/>
        <v>6</v>
      </c>
      <c r="D2004" s="33">
        <f>+P!M2004</f>
        <v>0</v>
      </c>
      <c r="E2004" s="33">
        <f>+'P+C'!O2004</f>
        <v>4720</v>
      </c>
      <c r="F2004" s="124">
        <f t="shared" si="117"/>
        <v>4720</v>
      </c>
    </row>
    <row r="2005" spans="1:6" x14ac:dyDescent="0.35">
      <c r="A2005" s="32">
        <f>+P!A2005</f>
        <v>45095</v>
      </c>
      <c r="B2005" s="20">
        <f t="shared" si="115"/>
        <v>2023</v>
      </c>
      <c r="C2005" s="20">
        <f t="shared" si="116"/>
        <v>6</v>
      </c>
      <c r="D2005" s="33">
        <f>+P!M2005</f>
        <v>0</v>
      </c>
      <c r="E2005" s="33">
        <f>+'P+C'!O2005</f>
        <v>5350</v>
      </c>
      <c r="F2005" s="124">
        <f t="shared" si="117"/>
        <v>5350</v>
      </c>
    </row>
    <row r="2006" spans="1:6" x14ac:dyDescent="0.35">
      <c r="A2006" s="32">
        <f>+P!A2006</f>
        <v>45096</v>
      </c>
      <c r="B2006" s="20">
        <f t="shared" si="115"/>
        <v>2023</v>
      </c>
      <c r="C2006" s="20">
        <f t="shared" si="116"/>
        <v>6</v>
      </c>
      <c r="D2006" s="33">
        <f>+P!M2006</f>
        <v>0</v>
      </c>
      <c r="E2006" s="33">
        <f>+'P+C'!O2006</f>
        <v>5950</v>
      </c>
      <c r="F2006" s="124">
        <f t="shared" si="117"/>
        <v>5950</v>
      </c>
    </row>
    <row r="2007" spans="1:6" x14ac:dyDescent="0.35">
      <c r="A2007" s="32">
        <f>+P!A2007</f>
        <v>45097</v>
      </c>
      <c r="B2007" s="20">
        <f t="shared" si="115"/>
        <v>2023</v>
      </c>
      <c r="C2007" s="20">
        <f t="shared" si="116"/>
        <v>6</v>
      </c>
      <c r="D2007" s="33">
        <f>+P!M2007</f>
        <v>0</v>
      </c>
      <c r="E2007" s="33">
        <f>+'P+C'!O2007</f>
        <v>4510</v>
      </c>
      <c r="F2007" s="124">
        <f t="shared" si="117"/>
        <v>4510</v>
      </c>
    </row>
    <row r="2008" spans="1:6" x14ac:dyDescent="0.35">
      <c r="A2008" s="32">
        <f>+P!A2008</f>
        <v>45098</v>
      </c>
      <c r="B2008" s="20">
        <f t="shared" si="115"/>
        <v>2023</v>
      </c>
      <c r="C2008" s="20">
        <f t="shared" si="116"/>
        <v>6</v>
      </c>
      <c r="D2008" s="33">
        <f>+P!M2008</f>
        <v>0</v>
      </c>
      <c r="E2008" s="33">
        <f>+'P+C'!O2008</f>
        <v>2980</v>
      </c>
      <c r="F2008" s="124">
        <f t="shared" si="117"/>
        <v>2980</v>
      </c>
    </row>
    <row r="2009" spans="1:6" x14ac:dyDescent="0.35">
      <c r="A2009" s="32">
        <f>+P!A2009</f>
        <v>45099</v>
      </c>
      <c r="B2009" s="20">
        <f t="shared" si="115"/>
        <v>2023</v>
      </c>
      <c r="C2009" s="20">
        <f t="shared" si="116"/>
        <v>6</v>
      </c>
      <c r="D2009" s="33">
        <f>+P!M2009</f>
        <v>0</v>
      </c>
      <c r="E2009" s="33">
        <f>+'P+C'!O2009</f>
        <v>1610</v>
      </c>
      <c r="F2009" s="124">
        <f t="shared" si="117"/>
        <v>1610</v>
      </c>
    </row>
    <row r="2010" spans="1:6" x14ac:dyDescent="0.35">
      <c r="A2010" s="32">
        <f>+P!A2010</f>
        <v>45100</v>
      </c>
      <c r="B2010" s="20">
        <f t="shared" si="115"/>
        <v>2023</v>
      </c>
      <c r="C2010" s="20">
        <f t="shared" si="116"/>
        <v>6</v>
      </c>
      <c r="D2010" s="33">
        <f>+P!M2010</f>
        <v>0</v>
      </c>
      <c r="E2010" s="33">
        <f>+'P+C'!O2010</f>
        <v>1230</v>
      </c>
      <c r="F2010" s="124">
        <f t="shared" si="117"/>
        <v>1230</v>
      </c>
    </row>
    <row r="2011" spans="1:6" x14ac:dyDescent="0.35">
      <c r="A2011" s="32">
        <f>+P!A2011</f>
        <v>45101</v>
      </c>
      <c r="B2011" s="20">
        <f t="shared" si="115"/>
        <v>2023</v>
      </c>
      <c r="C2011" s="20">
        <f t="shared" si="116"/>
        <v>6</v>
      </c>
      <c r="D2011" s="33">
        <f>+P!M2011</f>
        <v>0</v>
      </c>
      <c r="E2011" s="33">
        <f>+'P+C'!O2011</f>
        <v>1410</v>
      </c>
      <c r="F2011" s="124">
        <f t="shared" si="117"/>
        <v>1410</v>
      </c>
    </row>
    <row r="2012" spans="1:6" x14ac:dyDescent="0.35">
      <c r="A2012" s="32">
        <f>+P!A2012</f>
        <v>45102</v>
      </c>
      <c r="B2012" s="20">
        <f t="shared" si="115"/>
        <v>2023</v>
      </c>
      <c r="C2012" s="20">
        <f t="shared" si="116"/>
        <v>6</v>
      </c>
      <c r="D2012" s="33">
        <f>+P!M2012</f>
        <v>0</v>
      </c>
      <c r="E2012" s="33">
        <f>+'P+C'!O2012</f>
        <v>2570</v>
      </c>
      <c r="F2012" s="124">
        <f t="shared" si="117"/>
        <v>2570</v>
      </c>
    </row>
    <row r="2013" spans="1:6" x14ac:dyDescent="0.35">
      <c r="A2013" s="32">
        <f>+P!A2013</f>
        <v>45103</v>
      </c>
      <c r="B2013" s="20">
        <f t="shared" si="115"/>
        <v>2023</v>
      </c>
      <c r="C2013" s="20">
        <f t="shared" si="116"/>
        <v>6</v>
      </c>
      <c r="D2013" s="33">
        <f>+P!M2013</f>
        <v>0</v>
      </c>
      <c r="E2013" s="33">
        <f>+'P+C'!O2013</f>
        <v>2880</v>
      </c>
      <c r="F2013" s="124">
        <f t="shared" si="117"/>
        <v>2880</v>
      </c>
    </row>
    <row r="2014" spans="1:6" x14ac:dyDescent="0.35">
      <c r="A2014" s="32">
        <f>+P!A2014</f>
        <v>45104</v>
      </c>
      <c r="B2014" s="20">
        <f t="shared" si="115"/>
        <v>2023</v>
      </c>
      <c r="C2014" s="20">
        <f t="shared" si="116"/>
        <v>6</v>
      </c>
      <c r="D2014" s="33">
        <f>+P!M2014</f>
        <v>0</v>
      </c>
      <c r="E2014" s="33">
        <f>+'P+C'!O2014</f>
        <v>4630</v>
      </c>
      <c r="F2014" s="124">
        <f t="shared" si="117"/>
        <v>4630</v>
      </c>
    </row>
    <row r="2015" spans="1:6" x14ac:dyDescent="0.35">
      <c r="A2015" s="32">
        <f>+P!A2015</f>
        <v>45105</v>
      </c>
      <c r="B2015" s="20">
        <f t="shared" si="115"/>
        <v>2023</v>
      </c>
      <c r="C2015" s="20">
        <f t="shared" si="116"/>
        <v>6</v>
      </c>
      <c r="D2015" s="33">
        <f>+P!M2015</f>
        <v>0</v>
      </c>
      <c r="E2015" s="33">
        <f>+'P+C'!O2015</f>
        <v>4730</v>
      </c>
      <c r="F2015" s="124">
        <f t="shared" si="117"/>
        <v>4730</v>
      </c>
    </row>
    <row r="2016" spans="1:6" x14ac:dyDescent="0.35">
      <c r="A2016" s="32">
        <f>+P!A2016</f>
        <v>45106</v>
      </c>
      <c r="B2016" s="20">
        <f t="shared" si="115"/>
        <v>2023</v>
      </c>
      <c r="C2016" s="20">
        <f t="shared" si="116"/>
        <v>6</v>
      </c>
      <c r="D2016" s="33">
        <f>+P!M2016</f>
        <v>0</v>
      </c>
      <c r="E2016" s="33">
        <f>+'P+C'!O2016</f>
        <v>4210</v>
      </c>
      <c r="F2016" s="124">
        <f t="shared" si="117"/>
        <v>4210</v>
      </c>
    </row>
    <row r="2017" spans="1:6" x14ac:dyDescent="0.35">
      <c r="A2017" s="32">
        <f>+P!A2017</f>
        <v>45107</v>
      </c>
      <c r="B2017" s="20">
        <f t="shared" si="115"/>
        <v>2023</v>
      </c>
      <c r="C2017" s="20">
        <f t="shared" si="116"/>
        <v>6</v>
      </c>
      <c r="D2017" s="33">
        <f>+P!M2017</f>
        <v>0</v>
      </c>
      <c r="E2017" s="33">
        <f>+'P+C'!O2017</f>
        <v>3520</v>
      </c>
      <c r="F2017" s="124">
        <f t="shared" si="117"/>
        <v>3520</v>
      </c>
    </row>
    <row r="2018" spans="1:6" x14ac:dyDescent="0.35">
      <c r="A2018" s="32">
        <f>+P!A2018</f>
        <v>45108</v>
      </c>
      <c r="B2018" s="20">
        <f t="shared" si="115"/>
        <v>2023</v>
      </c>
      <c r="C2018" s="20">
        <f t="shared" si="116"/>
        <v>7</v>
      </c>
      <c r="D2018" s="33">
        <f>+P!M2018</f>
        <v>0</v>
      </c>
      <c r="E2018" s="33">
        <f>+'P+C'!O2018</f>
        <v>3050</v>
      </c>
      <c r="F2018" s="124">
        <f t="shared" si="117"/>
        <v>3050</v>
      </c>
    </row>
    <row r="2019" spans="1:6" x14ac:dyDescent="0.35">
      <c r="A2019" s="32">
        <f>+P!A2019</f>
        <v>45109</v>
      </c>
      <c r="B2019" s="20">
        <f t="shared" si="115"/>
        <v>2023</v>
      </c>
      <c r="C2019" s="20">
        <f t="shared" si="116"/>
        <v>7</v>
      </c>
      <c r="D2019" s="33">
        <f>+P!M2019</f>
        <v>0</v>
      </c>
      <c r="E2019" s="33">
        <f>+'P+C'!O2019</f>
        <v>3510</v>
      </c>
      <c r="F2019" s="124">
        <f t="shared" si="117"/>
        <v>3510</v>
      </c>
    </row>
    <row r="2020" spans="1:6" x14ac:dyDescent="0.35">
      <c r="A2020" s="32">
        <f>+P!A2020</f>
        <v>45110</v>
      </c>
      <c r="B2020" s="20">
        <f t="shared" si="115"/>
        <v>2023</v>
      </c>
      <c r="C2020" s="20">
        <f t="shared" si="116"/>
        <v>7</v>
      </c>
      <c r="D2020" s="33">
        <f>+P!M2020</f>
        <v>0</v>
      </c>
      <c r="E2020" s="33">
        <f>+'P+C'!O2020</f>
        <v>3110</v>
      </c>
      <c r="F2020" s="124">
        <f t="shared" si="117"/>
        <v>3110</v>
      </c>
    </row>
    <row r="2021" spans="1:6" x14ac:dyDescent="0.35">
      <c r="A2021" s="32">
        <f>+P!A2021</f>
        <v>45111</v>
      </c>
      <c r="B2021" s="20">
        <f t="shared" si="115"/>
        <v>2023</v>
      </c>
      <c r="C2021" s="20">
        <f t="shared" si="116"/>
        <v>7</v>
      </c>
      <c r="D2021" s="33">
        <f>+P!M2021</f>
        <v>0</v>
      </c>
      <c r="E2021" s="33">
        <f>+'P+C'!O2021</f>
        <v>3040</v>
      </c>
      <c r="F2021" s="124">
        <f t="shared" si="117"/>
        <v>3040</v>
      </c>
    </row>
    <row r="2022" spans="1:6" x14ac:dyDescent="0.35">
      <c r="A2022" s="32">
        <f>+P!A2022</f>
        <v>45112</v>
      </c>
      <c r="B2022" s="20">
        <f t="shared" si="115"/>
        <v>2023</v>
      </c>
      <c r="C2022" s="20">
        <f t="shared" si="116"/>
        <v>7</v>
      </c>
      <c r="D2022" s="33">
        <f>+P!M2022</f>
        <v>0</v>
      </c>
      <c r="E2022" s="33">
        <f>+'P+C'!O2022</f>
        <v>2030</v>
      </c>
      <c r="F2022" s="124">
        <f t="shared" si="117"/>
        <v>2030</v>
      </c>
    </row>
    <row r="2023" spans="1:6" x14ac:dyDescent="0.35">
      <c r="A2023" s="32">
        <f>+P!A2023</f>
        <v>45113</v>
      </c>
      <c r="B2023" s="20">
        <f t="shared" si="115"/>
        <v>2023</v>
      </c>
      <c r="C2023" s="20">
        <f t="shared" si="116"/>
        <v>7</v>
      </c>
      <c r="D2023" s="33">
        <f>+P!M2023</f>
        <v>0</v>
      </c>
      <c r="E2023" s="33">
        <f>+'P+C'!O2023</f>
        <v>550</v>
      </c>
      <c r="F2023" s="124">
        <f t="shared" si="117"/>
        <v>550</v>
      </c>
    </row>
    <row r="2024" spans="1:6" x14ac:dyDescent="0.35">
      <c r="A2024" s="32">
        <f>+P!A2024</f>
        <v>45114</v>
      </c>
      <c r="B2024" s="20">
        <f t="shared" si="115"/>
        <v>2023</v>
      </c>
      <c r="C2024" s="20">
        <f t="shared" si="116"/>
        <v>7</v>
      </c>
      <c r="D2024" s="33">
        <f>+P!M2024</f>
        <v>0</v>
      </c>
      <c r="E2024" s="33">
        <f>+'P+C'!O2024</f>
        <v>0</v>
      </c>
      <c r="F2024" s="124">
        <f t="shared" si="117"/>
        <v>0</v>
      </c>
    </row>
    <row r="2025" spans="1:6" x14ac:dyDescent="0.35">
      <c r="A2025" s="32">
        <f>+P!A2025</f>
        <v>45115</v>
      </c>
      <c r="B2025" s="20">
        <f t="shared" si="115"/>
        <v>2023</v>
      </c>
      <c r="C2025" s="20">
        <f t="shared" si="116"/>
        <v>7</v>
      </c>
      <c r="D2025" s="33">
        <f>+P!M2025</f>
        <v>0</v>
      </c>
      <c r="E2025" s="33">
        <f>+'P+C'!O2025</f>
        <v>0</v>
      </c>
      <c r="F2025" s="124">
        <f t="shared" si="117"/>
        <v>0</v>
      </c>
    </row>
    <row r="2026" spans="1:6" x14ac:dyDescent="0.35">
      <c r="A2026" s="32">
        <f>+P!A2026</f>
        <v>45116</v>
      </c>
      <c r="B2026" s="20">
        <f t="shared" si="115"/>
        <v>2023</v>
      </c>
      <c r="C2026" s="20">
        <f t="shared" si="116"/>
        <v>7</v>
      </c>
      <c r="D2026" s="33">
        <f>+P!M2026</f>
        <v>0</v>
      </c>
      <c r="E2026" s="33">
        <f>+'P+C'!O2026</f>
        <v>0</v>
      </c>
      <c r="F2026" s="124">
        <f t="shared" si="117"/>
        <v>0</v>
      </c>
    </row>
    <row r="2027" spans="1:6" x14ac:dyDescent="0.35">
      <c r="A2027" s="32">
        <f>+P!A2027</f>
        <v>45117</v>
      </c>
      <c r="B2027" s="20">
        <f t="shared" si="115"/>
        <v>2023</v>
      </c>
      <c r="C2027" s="20">
        <f t="shared" si="116"/>
        <v>7</v>
      </c>
      <c r="D2027" s="33">
        <f>+P!M2027</f>
        <v>0</v>
      </c>
      <c r="E2027" s="33">
        <f>+'P+C'!O2027</f>
        <v>0</v>
      </c>
      <c r="F2027" s="124">
        <f t="shared" si="117"/>
        <v>0</v>
      </c>
    </row>
    <row r="2028" spans="1:6" x14ac:dyDescent="0.35">
      <c r="A2028" s="32">
        <f>+P!A2028</f>
        <v>45118</v>
      </c>
      <c r="B2028" s="20">
        <f t="shared" si="115"/>
        <v>2023</v>
      </c>
      <c r="C2028" s="20">
        <f t="shared" si="116"/>
        <v>7</v>
      </c>
      <c r="D2028" s="33">
        <f>+P!M2028</f>
        <v>0</v>
      </c>
      <c r="E2028" s="33">
        <f>+'P+C'!O2028</f>
        <v>0</v>
      </c>
      <c r="F2028" s="124">
        <f t="shared" si="117"/>
        <v>0</v>
      </c>
    </row>
    <row r="2029" spans="1:6" x14ac:dyDescent="0.35">
      <c r="A2029" s="32">
        <f>+P!A2029</f>
        <v>45119</v>
      </c>
      <c r="B2029" s="20">
        <f t="shared" si="115"/>
        <v>2023</v>
      </c>
      <c r="C2029" s="20">
        <f t="shared" si="116"/>
        <v>7</v>
      </c>
      <c r="D2029" s="33">
        <f>+P!M2029</f>
        <v>0</v>
      </c>
      <c r="E2029" s="33">
        <f>+'P+C'!O2029</f>
        <v>0</v>
      </c>
      <c r="F2029" s="124">
        <f t="shared" si="117"/>
        <v>0</v>
      </c>
    </row>
    <row r="2030" spans="1:6" x14ac:dyDescent="0.35">
      <c r="A2030" s="32">
        <f>+P!A2030</f>
        <v>45120</v>
      </c>
      <c r="B2030" s="20">
        <f t="shared" si="115"/>
        <v>2023</v>
      </c>
      <c r="C2030" s="20">
        <f t="shared" si="116"/>
        <v>7</v>
      </c>
      <c r="D2030" s="33">
        <f>+P!M2030</f>
        <v>0</v>
      </c>
      <c r="E2030" s="33">
        <f>+'P+C'!O2030</f>
        <v>0</v>
      </c>
      <c r="F2030" s="124">
        <f t="shared" si="117"/>
        <v>0</v>
      </c>
    </row>
    <row r="2031" spans="1:6" x14ac:dyDescent="0.35">
      <c r="A2031" s="32">
        <f>+P!A2031</f>
        <v>45121</v>
      </c>
      <c r="B2031" s="20">
        <f t="shared" si="115"/>
        <v>2023</v>
      </c>
      <c r="C2031" s="20">
        <f t="shared" si="116"/>
        <v>7</v>
      </c>
      <c r="D2031" s="33">
        <f>+P!M2031</f>
        <v>0</v>
      </c>
      <c r="E2031" s="33">
        <f>+'P+C'!O2031</f>
        <v>0</v>
      </c>
      <c r="F2031" s="124">
        <f t="shared" si="117"/>
        <v>0</v>
      </c>
    </row>
    <row r="2032" spans="1:6" x14ac:dyDescent="0.35">
      <c r="A2032" s="32">
        <f>+P!A2032</f>
        <v>45122</v>
      </c>
      <c r="B2032" s="20">
        <f t="shared" si="115"/>
        <v>2023</v>
      </c>
      <c r="C2032" s="20">
        <f t="shared" si="116"/>
        <v>7</v>
      </c>
      <c r="D2032" s="33">
        <f>+P!M2032</f>
        <v>0</v>
      </c>
      <c r="E2032" s="33">
        <f>+'P+C'!O2032</f>
        <v>0</v>
      </c>
      <c r="F2032" s="124">
        <f t="shared" si="117"/>
        <v>0</v>
      </c>
    </row>
    <row r="2033" spans="1:6" x14ac:dyDescent="0.35">
      <c r="A2033" s="32">
        <f>+P!A2033</f>
        <v>45123</v>
      </c>
      <c r="B2033" s="20">
        <f t="shared" si="115"/>
        <v>2023</v>
      </c>
      <c r="C2033" s="20">
        <f t="shared" si="116"/>
        <v>7</v>
      </c>
      <c r="D2033" s="33">
        <f>+P!M2033</f>
        <v>0</v>
      </c>
      <c r="E2033" s="33">
        <f>+'P+C'!O2033</f>
        <v>0</v>
      </c>
      <c r="F2033" s="124">
        <f t="shared" si="117"/>
        <v>0</v>
      </c>
    </row>
    <row r="2034" spans="1:6" x14ac:dyDescent="0.35">
      <c r="A2034" s="32">
        <f>+P!A2034</f>
        <v>45124</v>
      </c>
      <c r="B2034" s="20">
        <f t="shared" si="115"/>
        <v>2023</v>
      </c>
      <c r="C2034" s="20">
        <f t="shared" si="116"/>
        <v>7</v>
      </c>
      <c r="D2034" s="33">
        <f>+P!M2034</f>
        <v>0</v>
      </c>
      <c r="E2034" s="33">
        <f>+'P+C'!O2034</f>
        <v>0</v>
      </c>
      <c r="F2034" s="124">
        <f t="shared" si="117"/>
        <v>0</v>
      </c>
    </row>
    <row r="2035" spans="1:6" x14ac:dyDescent="0.35">
      <c r="A2035" s="32">
        <f>+P!A2035</f>
        <v>45125</v>
      </c>
      <c r="B2035" s="20">
        <f t="shared" si="115"/>
        <v>2023</v>
      </c>
      <c r="C2035" s="20">
        <f t="shared" si="116"/>
        <v>7</v>
      </c>
      <c r="D2035" s="33">
        <f>+P!M2035</f>
        <v>0</v>
      </c>
      <c r="E2035" s="33">
        <f>+'P+C'!O2035</f>
        <v>0</v>
      </c>
      <c r="F2035" s="124">
        <f t="shared" si="117"/>
        <v>0</v>
      </c>
    </row>
    <row r="2036" spans="1:6" x14ac:dyDescent="0.35">
      <c r="A2036" s="32">
        <f>+P!A2036</f>
        <v>45126</v>
      </c>
      <c r="B2036" s="20">
        <f t="shared" si="115"/>
        <v>2023</v>
      </c>
      <c r="C2036" s="20">
        <f t="shared" si="116"/>
        <v>7</v>
      </c>
      <c r="D2036" s="33">
        <f>+P!M2036</f>
        <v>0</v>
      </c>
      <c r="E2036" s="33">
        <f>+'P+C'!O2036</f>
        <v>0</v>
      </c>
      <c r="F2036" s="124">
        <f t="shared" si="117"/>
        <v>0</v>
      </c>
    </row>
    <row r="2037" spans="1:6" x14ac:dyDescent="0.35">
      <c r="A2037" s="32">
        <f>+P!A2037</f>
        <v>45127</v>
      </c>
      <c r="B2037" s="20">
        <f t="shared" si="115"/>
        <v>2023</v>
      </c>
      <c r="C2037" s="20">
        <f t="shared" si="116"/>
        <v>7</v>
      </c>
      <c r="D2037" s="33">
        <f>+P!M2037</f>
        <v>0</v>
      </c>
      <c r="E2037" s="33">
        <f>+'P+C'!O2037</f>
        <v>0</v>
      </c>
      <c r="F2037" s="124">
        <f t="shared" si="117"/>
        <v>0</v>
      </c>
    </row>
    <row r="2038" spans="1:6" x14ac:dyDescent="0.35">
      <c r="A2038" s="32">
        <f>+P!A2038</f>
        <v>45128</v>
      </c>
      <c r="B2038" s="20">
        <f t="shared" si="115"/>
        <v>2023</v>
      </c>
      <c r="C2038" s="20">
        <f t="shared" si="116"/>
        <v>7</v>
      </c>
      <c r="D2038" s="33">
        <f>+P!M2038</f>
        <v>0</v>
      </c>
      <c r="E2038" s="33">
        <f>+'P+C'!O2038</f>
        <v>0</v>
      </c>
      <c r="F2038" s="124">
        <f t="shared" si="117"/>
        <v>0</v>
      </c>
    </row>
    <row r="2039" spans="1:6" x14ac:dyDescent="0.35">
      <c r="A2039" s="32">
        <f>+P!A2039</f>
        <v>45129</v>
      </c>
      <c r="B2039" s="20">
        <f t="shared" si="115"/>
        <v>2023</v>
      </c>
      <c r="C2039" s="20">
        <f t="shared" si="116"/>
        <v>7</v>
      </c>
      <c r="D2039" s="33">
        <f>+P!M2039</f>
        <v>0</v>
      </c>
      <c r="E2039" s="33">
        <f>+'P+C'!O2039</f>
        <v>0</v>
      </c>
      <c r="F2039" s="124">
        <f t="shared" si="117"/>
        <v>0</v>
      </c>
    </row>
    <row r="2040" spans="1:6" x14ac:dyDescent="0.35">
      <c r="A2040" s="32">
        <f>+P!A2040</f>
        <v>45130</v>
      </c>
      <c r="B2040" s="20">
        <f t="shared" si="115"/>
        <v>2023</v>
      </c>
      <c r="C2040" s="20">
        <f t="shared" si="116"/>
        <v>7</v>
      </c>
      <c r="D2040" s="33">
        <f>+P!M2040</f>
        <v>0</v>
      </c>
      <c r="E2040" s="33">
        <f>+'P+C'!O2040</f>
        <v>0</v>
      </c>
      <c r="F2040" s="124">
        <f t="shared" si="117"/>
        <v>0</v>
      </c>
    </row>
    <row r="2041" spans="1:6" x14ac:dyDescent="0.35">
      <c r="A2041" s="32">
        <f>+P!A2041</f>
        <v>45131</v>
      </c>
      <c r="B2041" s="20">
        <f t="shared" si="115"/>
        <v>2023</v>
      </c>
      <c r="C2041" s="20">
        <f t="shared" si="116"/>
        <v>7</v>
      </c>
      <c r="D2041" s="33">
        <f>+P!M2041</f>
        <v>0</v>
      </c>
      <c r="E2041" s="33">
        <f>+'P+C'!O2041</f>
        <v>0</v>
      </c>
      <c r="F2041" s="124">
        <f t="shared" si="117"/>
        <v>0</v>
      </c>
    </row>
    <row r="2042" spans="1:6" x14ac:dyDescent="0.35">
      <c r="A2042" s="32">
        <f>+P!A2042</f>
        <v>45132</v>
      </c>
      <c r="B2042" s="20">
        <f t="shared" si="115"/>
        <v>2023</v>
      </c>
      <c r="C2042" s="20">
        <f t="shared" si="116"/>
        <v>7</v>
      </c>
      <c r="D2042" s="33">
        <f>+P!M2042</f>
        <v>0</v>
      </c>
      <c r="E2042" s="33">
        <f>+'P+C'!O2042</f>
        <v>0</v>
      </c>
      <c r="F2042" s="124">
        <f t="shared" si="117"/>
        <v>0</v>
      </c>
    </row>
    <row r="2043" spans="1:6" x14ac:dyDescent="0.35">
      <c r="A2043" s="32">
        <f>+P!A2043</f>
        <v>45133</v>
      </c>
      <c r="B2043" s="20">
        <f t="shared" ref="B2043:B2102" si="118">YEAR(A2043)</f>
        <v>2023</v>
      </c>
      <c r="C2043" s="20">
        <f t="shared" ref="C2043:C2102" si="119">MONTH(A2043)</f>
        <v>7</v>
      </c>
      <c r="D2043" s="33">
        <f>+P!M2043</f>
        <v>0</v>
      </c>
      <c r="E2043" s="33">
        <f>+'P+C'!O2043</f>
        <v>0</v>
      </c>
      <c r="F2043" s="124">
        <f t="shared" si="117"/>
        <v>0</v>
      </c>
    </row>
    <row r="2044" spans="1:6" x14ac:dyDescent="0.35">
      <c r="A2044" s="32">
        <f>+P!A2044</f>
        <v>45134</v>
      </c>
      <c r="B2044" s="20">
        <f t="shared" si="118"/>
        <v>2023</v>
      </c>
      <c r="C2044" s="20">
        <f t="shared" si="119"/>
        <v>7</v>
      </c>
      <c r="D2044" s="33">
        <f>+P!M2044</f>
        <v>0</v>
      </c>
      <c r="E2044" s="33">
        <f>+'P+C'!O2044</f>
        <v>0</v>
      </c>
      <c r="F2044" s="124">
        <f t="shared" si="117"/>
        <v>0</v>
      </c>
    </row>
    <row r="2045" spans="1:6" x14ac:dyDescent="0.35">
      <c r="A2045" s="32">
        <f>+P!A2045</f>
        <v>45135</v>
      </c>
      <c r="B2045" s="20">
        <f t="shared" si="118"/>
        <v>2023</v>
      </c>
      <c r="C2045" s="20">
        <f t="shared" si="119"/>
        <v>7</v>
      </c>
      <c r="D2045" s="33">
        <f>+P!M2045</f>
        <v>0</v>
      </c>
      <c r="E2045" s="33">
        <f>+'P+C'!O2045</f>
        <v>0</v>
      </c>
      <c r="F2045" s="124">
        <f t="shared" si="117"/>
        <v>0</v>
      </c>
    </row>
    <row r="2046" spans="1:6" x14ac:dyDescent="0.35">
      <c r="A2046" s="32">
        <f>+P!A2046</f>
        <v>45136</v>
      </c>
      <c r="B2046" s="20">
        <f t="shared" si="118"/>
        <v>2023</v>
      </c>
      <c r="C2046" s="20">
        <f t="shared" si="119"/>
        <v>7</v>
      </c>
      <c r="D2046" s="33">
        <f>+P!M2046</f>
        <v>0</v>
      </c>
      <c r="E2046" s="33">
        <f>+'P+C'!O2046</f>
        <v>0</v>
      </c>
      <c r="F2046" s="124">
        <f t="shared" si="117"/>
        <v>0</v>
      </c>
    </row>
    <row r="2047" spans="1:6" x14ac:dyDescent="0.35">
      <c r="A2047" s="32">
        <f>+P!A2047</f>
        <v>45137</v>
      </c>
      <c r="B2047" s="20">
        <f t="shared" si="118"/>
        <v>2023</v>
      </c>
      <c r="C2047" s="20">
        <f t="shared" si="119"/>
        <v>7</v>
      </c>
      <c r="D2047" s="33">
        <f>+P!M2047</f>
        <v>0</v>
      </c>
      <c r="E2047" s="33">
        <f>+'P+C'!O2047</f>
        <v>0</v>
      </c>
      <c r="F2047" s="124">
        <f t="shared" si="117"/>
        <v>0</v>
      </c>
    </row>
    <row r="2048" spans="1:6" x14ac:dyDescent="0.35">
      <c r="A2048" s="32">
        <f>+P!A2048</f>
        <v>45138</v>
      </c>
      <c r="B2048" s="20">
        <f t="shared" si="118"/>
        <v>2023</v>
      </c>
      <c r="C2048" s="20">
        <f t="shared" si="119"/>
        <v>7</v>
      </c>
      <c r="D2048" s="33">
        <f>+P!M2048</f>
        <v>0</v>
      </c>
      <c r="E2048" s="33">
        <f>+'P+C'!O2048</f>
        <v>0</v>
      </c>
      <c r="F2048" s="124">
        <f t="shared" si="117"/>
        <v>0</v>
      </c>
    </row>
    <row r="2049" spans="1:6" x14ac:dyDescent="0.35">
      <c r="A2049" s="32">
        <f>+P!A2049</f>
        <v>45139</v>
      </c>
      <c r="B2049" s="20">
        <f t="shared" si="118"/>
        <v>2023</v>
      </c>
      <c r="C2049" s="20">
        <f t="shared" si="119"/>
        <v>8</v>
      </c>
      <c r="D2049" s="33">
        <f>+P!M2049</f>
        <v>0</v>
      </c>
      <c r="E2049" s="33">
        <f>+'P+C'!O2049</f>
        <v>0</v>
      </c>
      <c r="F2049" s="124">
        <f t="shared" si="117"/>
        <v>0</v>
      </c>
    </row>
    <row r="2050" spans="1:6" x14ac:dyDescent="0.35">
      <c r="A2050" s="32">
        <f>+P!A2050</f>
        <v>45140</v>
      </c>
      <c r="B2050" s="20">
        <f t="shared" si="118"/>
        <v>2023</v>
      </c>
      <c r="C2050" s="20">
        <f t="shared" si="119"/>
        <v>8</v>
      </c>
      <c r="D2050" s="33">
        <f>+P!M2050</f>
        <v>0</v>
      </c>
      <c r="E2050" s="33">
        <f>+'P+C'!O2050</f>
        <v>0</v>
      </c>
      <c r="F2050" s="124">
        <f t="shared" si="117"/>
        <v>0</v>
      </c>
    </row>
    <row r="2051" spans="1:6" x14ac:dyDescent="0.35">
      <c r="A2051" s="32">
        <f>+P!A2051</f>
        <v>45141</v>
      </c>
      <c r="B2051" s="20">
        <f t="shared" si="118"/>
        <v>2023</v>
      </c>
      <c r="C2051" s="20">
        <f t="shared" si="119"/>
        <v>8</v>
      </c>
      <c r="D2051" s="33">
        <f>+P!M2051</f>
        <v>0</v>
      </c>
      <c r="E2051" s="33">
        <f>+'P+C'!O2051</f>
        <v>0</v>
      </c>
      <c r="F2051" s="124">
        <f t="shared" si="117"/>
        <v>0</v>
      </c>
    </row>
    <row r="2052" spans="1:6" x14ac:dyDescent="0.35">
      <c r="A2052" s="32">
        <f>+P!A2052</f>
        <v>45142</v>
      </c>
      <c r="B2052" s="20">
        <f t="shared" si="118"/>
        <v>2023</v>
      </c>
      <c r="C2052" s="20">
        <f t="shared" si="119"/>
        <v>8</v>
      </c>
      <c r="D2052" s="33">
        <f>+P!M2052</f>
        <v>0</v>
      </c>
      <c r="E2052" s="33">
        <f>+'P+C'!O2052</f>
        <v>0</v>
      </c>
      <c r="F2052" s="124">
        <f t="shared" si="117"/>
        <v>0</v>
      </c>
    </row>
    <row r="2053" spans="1:6" x14ac:dyDescent="0.35">
      <c r="A2053" s="32">
        <f>+P!A2053</f>
        <v>45143</v>
      </c>
      <c r="B2053" s="20">
        <f t="shared" si="118"/>
        <v>2023</v>
      </c>
      <c r="C2053" s="20">
        <f t="shared" si="119"/>
        <v>8</v>
      </c>
      <c r="D2053" s="33">
        <f>+P!M2053</f>
        <v>0</v>
      </c>
      <c r="E2053" s="33">
        <f>+'P+C'!O2053</f>
        <v>0</v>
      </c>
      <c r="F2053" s="124">
        <f t="shared" si="117"/>
        <v>0</v>
      </c>
    </row>
    <row r="2054" spans="1:6" x14ac:dyDescent="0.35">
      <c r="A2054" s="32">
        <f>+P!A2054</f>
        <v>45144</v>
      </c>
      <c r="B2054" s="20">
        <f t="shared" si="118"/>
        <v>2023</v>
      </c>
      <c r="C2054" s="20">
        <f t="shared" si="119"/>
        <v>8</v>
      </c>
      <c r="D2054" s="33">
        <f>+P!M2054</f>
        <v>0</v>
      </c>
      <c r="E2054" s="33">
        <f>+'P+C'!O2054</f>
        <v>0</v>
      </c>
      <c r="F2054" s="124">
        <f t="shared" si="117"/>
        <v>0</v>
      </c>
    </row>
    <row r="2055" spans="1:6" x14ac:dyDescent="0.35">
      <c r="A2055" s="32">
        <f>+P!A2055</f>
        <v>45145</v>
      </c>
      <c r="B2055" s="20">
        <f t="shared" si="118"/>
        <v>2023</v>
      </c>
      <c r="C2055" s="20">
        <f t="shared" si="119"/>
        <v>8</v>
      </c>
      <c r="D2055" s="33">
        <f>+P!M2055</f>
        <v>0</v>
      </c>
      <c r="E2055" s="33">
        <f>+'P+C'!O2055</f>
        <v>0</v>
      </c>
      <c r="F2055" s="124">
        <f t="shared" si="117"/>
        <v>0</v>
      </c>
    </row>
    <row r="2056" spans="1:6" x14ac:dyDescent="0.35">
      <c r="A2056" s="32">
        <f>+P!A2056</f>
        <v>45146</v>
      </c>
      <c r="B2056" s="20">
        <f t="shared" si="118"/>
        <v>2023</v>
      </c>
      <c r="C2056" s="20">
        <f t="shared" si="119"/>
        <v>8</v>
      </c>
      <c r="D2056" s="33">
        <f>+P!M2056</f>
        <v>0</v>
      </c>
      <c r="E2056" s="33">
        <f>+'P+C'!O2056</f>
        <v>0</v>
      </c>
      <c r="F2056" s="124">
        <f t="shared" si="117"/>
        <v>0</v>
      </c>
    </row>
    <row r="2057" spans="1:6" x14ac:dyDescent="0.35">
      <c r="A2057" s="32">
        <f>+P!A2057</f>
        <v>45147</v>
      </c>
      <c r="B2057" s="20">
        <f t="shared" si="118"/>
        <v>2023</v>
      </c>
      <c r="C2057" s="20">
        <f t="shared" si="119"/>
        <v>8</v>
      </c>
      <c r="D2057" s="33">
        <f>+P!M2057</f>
        <v>0</v>
      </c>
      <c r="E2057" s="33">
        <f>+'P+C'!O2057</f>
        <v>0</v>
      </c>
      <c r="F2057" s="124">
        <f t="shared" si="117"/>
        <v>0</v>
      </c>
    </row>
    <row r="2058" spans="1:6" x14ac:dyDescent="0.35">
      <c r="A2058" s="32">
        <f>+P!A2058</f>
        <v>45148</v>
      </c>
      <c r="B2058" s="20">
        <f t="shared" si="118"/>
        <v>2023</v>
      </c>
      <c r="C2058" s="20">
        <f t="shared" si="119"/>
        <v>8</v>
      </c>
      <c r="D2058" s="33">
        <f>+P!M2058</f>
        <v>0</v>
      </c>
      <c r="E2058" s="33">
        <f>+'P+C'!O2058</f>
        <v>0</v>
      </c>
      <c r="F2058" s="124">
        <f t="shared" si="117"/>
        <v>0</v>
      </c>
    </row>
    <row r="2059" spans="1:6" x14ac:dyDescent="0.35">
      <c r="A2059" s="32">
        <f>+P!A2059</f>
        <v>45149</v>
      </c>
      <c r="B2059" s="20">
        <f t="shared" si="118"/>
        <v>2023</v>
      </c>
      <c r="C2059" s="20">
        <f t="shared" si="119"/>
        <v>8</v>
      </c>
      <c r="D2059" s="33">
        <f>+P!M2059</f>
        <v>0</v>
      </c>
      <c r="E2059" s="33">
        <f>+'P+C'!O2059</f>
        <v>0</v>
      </c>
      <c r="F2059" s="124">
        <f t="shared" ref="F2059:F2122" si="120">MAX(0,+E2059-D2059)</f>
        <v>0</v>
      </c>
    </row>
    <row r="2060" spans="1:6" x14ac:dyDescent="0.35">
      <c r="A2060" s="32">
        <f>+P!A2060</f>
        <v>45150</v>
      </c>
      <c r="B2060" s="20">
        <f t="shared" si="118"/>
        <v>2023</v>
      </c>
      <c r="C2060" s="20">
        <f t="shared" si="119"/>
        <v>8</v>
      </c>
      <c r="D2060" s="33">
        <f>+P!M2060</f>
        <v>0</v>
      </c>
      <c r="E2060" s="33">
        <f>+'P+C'!O2060</f>
        <v>0</v>
      </c>
      <c r="F2060" s="124">
        <f t="shared" si="120"/>
        <v>0</v>
      </c>
    </row>
    <row r="2061" spans="1:6" x14ac:dyDescent="0.35">
      <c r="A2061" s="32">
        <f>+P!A2061</f>
        <v>45151</v>
      </c>
      <c r="B2061" s="20">
        <f t="shared" si="118"/>
        <v>2023</v>
      </c>
      <c r="C2061" s="20">
        <f t="shared" si="119"/>
        <v>8</v>
      </c>
      <c r="D2061" s="33">
        <f>+P!M2061</f>
        <v>0</v>
      </c>
      <c r="E2061" s="33">
        <f>+'P+C'!O2061</f>
        <v>0</v>
      </c>
      <c r="F2061" s="124">
        <f t="shared" si="120"/>
        <v>0</v>
      </c>
    </row>
    <row r="2062" spans="1:6" x14ac:dyDescent="0.35">
      <c r="A2062" s="32">
        <f>+P!A2062</f>
        <v>45152</v>
      </c>
      <c r="B2062" s="20">
        <f t="shared" si="118"/>
        <v>2023</v>
      </c>
      <c r="C2062" s="20">
        <f t="shared" si="119"/>
        <v>8</v>
      </c>
      <c r="D2062" s="33">
        <f>+P!M2062</f>
        <v>0</v>
      </c>
      <c r="E2062" s="33">
        <f>+'P+C'!O2062</f>
        <v>0</v>
      </c>
      <c r="F2062" s="124">
        <f t="shared" si="120"/>
        <v>0</v>
      </c>
    </row>
    <row r="2063" spans="1:6" x14ac:dyDescent="0.35">
      <c r="A2063" s="32">
        <f>+P!A2063</f>
        <v>45153</v>
      </c>
      <c r="B2063" s="20">
        <f t="shared" si="118"/>
        <v>2023</v>
      </c>
      <c r="C2063" s="20">
        <f t="shared" si="119"/>
        <v>8</v>
      </c>
      <c r="D2063" s="33">
        <f>+P!M2063</f>
        <v>0</v>
      </c>
      <c r="E2063" s="33">
        <f>+'P+C'!O2063</f>
        <v>0</v>
      </c>
      <c r="F2063" s="124">
        <f t="shared" si="120"/>
        <v>0</v>
      </c>
    </row>
    <row r="2064" spans="1:6" x14ac:dyDescent="0.35">
      <c r="A2064" s="32">
        <f>+P!A2064</f>
        <v>45154</v>
      </c>
      <c r="B2064" s="20">
        <f t="shared" si="118"/>
        <v>2023</v>
      </c>
      <c r="C2064" s="20">
        <f t="shared" si="119"/>
        <v>8</v>
      </c>
      <c r="D2064" s="33">
        <f>+P!M2064</f>
        <v>0</v>
      </c>
      <c r="E2064" s="33">
        <f>+'P+C'!O2064</f>
        <v>0</v>
      </c>
      <c r="F2064" s="124">
        <f t="shared" si="120"/>
        <v>0</v>
      </c>
    </row>
    <row r="2065" spans="1:6" x14ac:dyDescent="0.35">
      <c r="A2065" s="32">
        <f>+P!A2065</f>
        <v>45155</v>
      </c>
      <c r="B2065" s="20">
        <f t="shared" si="118"/>
        <v>2023</v>
      </c>
      <c r="C2065" s="20">
        <f t="shared" si="119"/>
        <v>8</v>
      </c>
      <c r="D2065" s="33">
        <f>+P!M2065</f>
        <v>0</v>
      </c>
      <c r="E2065" s="33">
        <f>+'P+C'!O2065</f>
        <v>0</v>
      </c>
      <c r="F2065" s="124">
        <f t="shared" si="120"/>
        <v>0</v>
      </c>
    </row>
    <row r="2066" spans="1:6" x14ac:dyDescent="0.35">
      <c r="A2066" s="32">
        <f>+P!A2066</f>
        <v>45156</v>
      </c>
      <c r="B2066" s="20">
        <f t="shared" si="118"/>
        <v>2023</v>
      </c>
      <c r="C2066" s="20">
        <f t="shared" si="119"/>
        <v>8</v>
      </c>
      <c r="D2066" s="33">
        <f>+P!M2066</f>
        <v>0</v>
      </c>
      <c r="E2066" s="33">
        <f>+'P+C'!O2066</f>
        <v>0</v>
      </c>
      <c r="F2066" s="124">
        <f t="shared" si="120"/>
        <v>0</v>
      </c>
    </row>
    <row r="2067" spans="1:6" x14ac:dyDescent="0.35">
      <c r="A2067" s="32">
        <f>+P!A2067</f>
        <v>45157</v>
      </c>
      <c r="B2067" s="20">
        <f t="shared" si="118"/>
        <v>2023</v>
      </c>
      <c r="C2067" s="20">
        <f t="shared" si="119"/>
        <v>8</v>
      </c>
      <c r="D2067" s="33">
        <f>+P!M2067</f>
        <v>0</v>
      </c>
      <c r="E2067" s="33">
        <f>+'P+C'!O2067</f>
        <v>0</v>
      </c>
      <c r="F2067" s="124">
        <f t="shared" si="120"/>
        <v>0</v>
      </c>
    </row>
    <row r="2068" spans="1:6" x14ac:dyDescent="0.35">
      <c r="A2068" s="32">
        <f>+P!A2068</f>
        <v>45158</v>
      </c>
      <c r="B2068" s="20">
        <f t="shared" si="118"/>
        <v>2023</v>
      </c>
      <c r="C2068" s="20">
        <f t="shared" si="119"/>
        <v>8</v>
      </c>
      <c r="D2068" s="33">
        <f>+P!M2068</f>
        <v>0</v>
      </c>
      <c r="E2068" s="33">
        <f>+'P+C'!O2068</f>
        <v>0</v>
      </c>
      <c r="F2068" s="124">
        <f t="shared" si="120"/>
        <v>0</v>
      </c>
    </row>
    <row r="2069" spans="1:6" x14ac:dyDescent="0.35">
      <c r="A2069" s="32">
        <f>+P!A2069</f>
        <v>45159</v>
      </c>
      <c r="B2069" s="20">
        <f t="shared" si="118"/>
        <v>2023</v>
      </c>
      <c r="C2069" s="20">
        <f t="shared" si="119"/>
        <v>8</v>
      </c>
      <c r="D2069" s="33">
        <f>+P!M2069</f>
        <v>0</v>
      </c>
      <c r="E2069" s="33">
        <f>+'P+C'!O2069</f>
        <v>0</v>
      </c>
      <c r="F2069" s="124">
        <f t="shared" si="120"/>
        <v>0</v>
      </c>
    </row>
    <row r="2070" spans="1:6" x14ac:dyDescent="0.35">
      <c r="A2070" s="32">
        <f>+P!A2070</f>
        <v>45160</v>
      </c>
      <c r="B2070" s="20">
        <f t="shared" si="118"/>
        <v>2023</v>
      </c>
      <c r="C2070" s="20">
        <f t="shared" si="119"/>
        <v>8</v>
      </c>
      <c r="D2070" s="33">
        <f>+P!M2070</f>
        <v>0</v>
      </c>
      <c r="E2070" s="33">
        <f>+'P+C'!O2070</f>
        <v>0</v>
      </c>
      <c r="F2070" s="124">
        <f t="shared" si="120"/>
        <v>0</v>
      </c>
    </row>
    <row r="2071" spans="1:6" x14ac:dyDescent="0.35">
      <c r="A2071" s="32">
        <f>+P!A2071</f>
        <v>45161</v>
      </c>
      <c r="B2071" s="20">
        <f t="shared" si="118"/>
        <v>2023</v>
      </c>
      <c r="C2071" s="20">
        <f t="shared" si="119"/>
        <v>8</v>
      </c>
      <c r="D2071" s="33">
        <f>+P!M2071</f>
        <v>0</v>
      </c>
      <c r="E2071" s="33">
        <f>+'P+C'!O2071</f>
        <v>0</v>
      </c>
      <c r="F2071" s="124">
        <f t="shared" si="120"/>
        <v>0</v>
      </c>
    </row>
    <row r="2072" spans="1:6" x14ac:dyDescent="0.35">
      <c r="A2072" s="32">
        <f>+P!A2072</f>
        <v>45162</v>
      </c>
      <c r="B2072" s="20">
        <f t="shared" si="118"/>
        <v>2023</v>
      </c>
      <c r="C2072" s="20">
        <f t="shared" si="119"/>
        <v>8</v>
      </c>
      <c r="D2072" s="33">
        <f>+P!M2072</f>
        <v>0</v>
      </c>
      <c r="E2072" s="33">
        <f>+'P+C'!O2072</f>
        <v>0</v>
      </c>
      <c r="F2072" s="124">
        <f t="shared" si="120"/>
        <v>0</v>
      </c>
    </row>
    <row r="2073" spans="1:6" x14ac:dyDescent="0.35">
      <c r="A2073" s="32">
        <f>+P!A2073</f>
        <v>45163</v>
      </c>
      <c r="B2073" s="20">
        <f t="shared" si="118"/>
        <v>2023</v>
      </c>
      <c r="C2073" s="20">
        <f t="shared" si="119"/>
        <v>8</v>
      </c>
      <c r="D2073" s="33">
        <f>+P!M2073</f>
        <v>0</v>
      </c>
      <c r="E2073" s="33">
        <f>+'P+C'!O2073</f>
        <v>0</v>
      </c>
      <c r="F2073" s="124">
        <f t="shared" si="120"/>
        <v>0</v>
      </c>
    </row>
    <row r="2074" spans="1:6" x14ac:dyDescent="0.35">
      <c r="A2074" s="32">
        <f>+P!A2074</f>
        <v>45164</v>
      </c>
      <c r="B2074" s="20">
        <f t="shared" si="118"/>
        <v>2023</v>
      </c>
      <c r="C2074" s="20">
        <f t="shared" si="119"/>
        <v>8</v>
      </c>
      <c r="D2074" s="33">
        <f>+P!M2074</f>
        <v>0</v>
      </c>
      <c r="E2074" s="33">
        <f>+'P+C'!O2074</f>
        <v>0</v>
      </c>
      <c r="F2074" s="124">
        <f t="shared" si="120"/>
        <v>0</v>
      </c>
    </row>
    <row r="2075" spans="1:6" x14ac:dyDescent="0.35">
      <c r="A2075" s="32">
        <f>+P!A2075</f>
        <v>45165</v>
      </c>
      <c r="B2075" s="20">
        <f t="shared" si="118"/>
        <v>2023</v>
      </c>
      <c r="C2075" s="20">
        <f t="shared" si="119"/>
        <v>8</v>
      </c>
      <c r="D2075" s="33">
        <f>+P!M2075</f>
        <v>0</v>
      </c>
      <c r="E2075" s="33">
        <f>+'P+C'!O2075</f>
        <v>0</v>
      </c>
      <c r="F2075" s="124">
        <f t="shared" si="120"/>
        <v>0</v>
      </c>
    </row>
    <row r="2076" spans="1:6" x14ac:dyDescent="0.35">
      <c r="A2076" s="32">
        <f>+P!A2076</f>
        <v>45166</v>
      </c>
      <c r="B2076" s="20">
        <f t="shared" si="118"/>
        <v>2023</v>
      </c>
      <c r="C2076" s="20">
        <f t="shared" si="119"/>
        <v>8</v>
      </c>
      <c r="D2076" s="33">
        <f>+P!M2076</f>
        <v>0</v>
      </c>
      <c r="E2076" s="33">
        <f>+'P+C'!O2076</f>
        <v>0</v>
      </c>
      <c r="F2076" s="124">
        <f t="shared" si="120"/>
        <v>0</v>
      </c>
    </row>
    <row r="2077" spans="1:6" x14ac:dyDescent="0.35">
      <c r="A2077" s="32">
        <f>+P!A2077</f>
        <v>45167</v>
      </c>
      <c r="B2077" s="20">
        <f t="shared" si="118"/>
        <v>2023</v>
      </c>
      <c r="C2077" s="20">
        <f t="shared" si="119"/>
        <v>8</v>
      </c>
      <c r="D2077" s="33">
        <f>+P!M2077</f>
        <v>0</v>
      </c>
      <c r="E2077" s="33">
        <f>+'P+C'!O2077</f>
        <v>0</v>
      </c>
      <c r="F2077" s="124">
        <f t="shared" si="120"/>
        <v>0</v>
      </c>
    </row>
    <row r="2078" spans="1:6" x14ac:dyDescent="0.35">
      <c r="A2078" s="32">
        <f>+P!A2078</f>
        <v>45168</v>
      </c>
      <c r="B2078" s="20">
        <f t="shared" si="118"/>
        <v>2023</v>
      </c>
      <c r="C2078" s="20">
        <f t="shared" si="119"/>
        <v>8</v>
      </c>
      <c r="D2078" s="33">
        <f>+P!M2078</f>
        <v>0</v>
      </c>
      <c r="E2078" s="33">
        <f>+'P+C'!O2078</f>
        <v>0</v>
      </c>
      <c r="F2078" s="124">
        <f t="shared" si="120"/>
        <v>0</v>
      </c>
    </row>
    <row r="2079" spans="1:6" x14ac:dyDescent="0.35">
      <c r="A2079" s="32">
        <f>+P!A2079</f>
        <v>45169</v>
      </c>
      <c r="B2079" s="20">
        <f t="shared" si="118"/>
        <v>2023</v>
      </c>
      <c r="C2079" s="20">
        <f t="shared" si="119"/>
        <v>8</v>
      </c>
      <c r="D2079" s="33">
        <f>+P!M2079</f>
        <v>0</v>
      </c>
      <c r="E2079" s="33">
        <f>+'P+C'!O2079</f>
        <v>0</v>
      </c>
      <c r="F2079" s="124">
        <f t="shared" si="120"/>
        <v>0</v>
      </c>
    </row>
    <row r="2080" spans="1:6" x14ac:dyDescent="0.35">
      <c r="A2080" s="32">
        <f>+P!A2080</f>
        <v>45170</v>
      </c>
      <c r="B2080" s="20">
        <f t="shared" si="118"/>
        <v>2023</v>
      </c>
      <c r="C2080" s="20">
        <f t="shared" si="119"/>
        <v>9</v>
      </c>
      <c r="D2080" s="33">
        <f>+P!M2080</f>
        <v>0</v>
      </c>
      <c r="E2080" s="33">
        <f>+'P+C'!O2080</f>
        <v>0</v>
      </c>
      <c r="F2080" s="124">
        <f t="shared" si="120"/>
        <v>0</v>
      </c>
    </row>
    <row r="2081" spans="1:6" x14ac:dyDescent="0.35">
      <c r="A2081" s="32">
        <f>+P!A2081</f>
        <v>45171</v>
      </c>
      <c r="B2081" s="20">
        <f t="shared" si="118"/>
        <v>2023</v>
      </c>
      <c r="C2081" s="20">
        <f t="shared" si="119"/>
        <v>9</v>
      </c>
      <c r="D2081" s="33">
        <f>+P!M2081</f>
        <v>0</v>
      </c>
      <c r="E2081" s="33">
        <f>+'P+C'!O2081</f>
        <v>0</v>
      </c>
      <c r="F2081" s="124">
        <f t="shared" si="120"/>
        <v>0</v>
      </c>
    </row>
    <row r="2082" spans="1:6" x14ac:dyDescent="0.35">
      <c r="A2082" s="32">
        <f>+P!A2082</f>
        <v>45172</v>
      </c>
      <c r="B2082" s="20">
        <f t="shared" si="118"/>
        <v>2023</v>
      </c>
      <c r="C2082" s="20">
        <f t="shared" si="119"/>
        <v>9</v>
      </c>
      <c r="D2082" s="33">
        <f>+P!M2082</f>
        <v>0</v>
      </c>
      <c r="E2082" s="33">
        <f>+'P+C'!O2082</f>
        <v>0</v>
      </c>
      <c r="F2082" s="124">
        <f t="shared" si="120"/>
        <v>0</v>
      </c>
    </row>
    <row r="2083" spans="1:6" x14ac:dyDescent="0.35">
      <c r="A2083" s="32">
        <f>+P!A2083</f>
        <v>45173</v>
      </c>
      <c r="B2083" s="20">
        <f t="shared" si="118"/>
        <v>2023</v>
      </c>
      <c r="C2083" s="20">
        <f t="shared" si="119"/>
        <v>9</v>
      </c>
      <c r="D2083" s="33">
        <f>+P!M2083</f>
        <v>0</v>
      </c>
      <c r="E2083" s="33">
        <f>+'P+C'!O2083</f>
        <v>0</v>
      </c>
      <c r="F2083" s="124">
        <f t="shared" si="120"/>
        <v>0</v>
      </c>
    </row>
    <row r="2084" spans="1:6" x14ac:dyDescent="0.35">
      <c r="A2084" s="32">
        <f>+P!A2084</f>
        <v>45174</v>
      </c>
      <c r="B2084" s="20">
        <f t="shared" si="118"/>
        <v>2023</v>
      </c>
      <c r="C2084" s="20">
        <f t="shared" si="119"/>
        <v>9</v>
      </c>
      <c r="D2084" s="33">
        <f>+P!M2084</f>
        <v>0</v>
      </c>
      <c r="E2084" s="33">
        <f>+'P+C'!O2084</f>
        <v>0</v>
      </c>
      <c r="F2084" s="124">
        <f t="shared" si="120"/>
        <v>0</v>
      </c>
    </row>
    <row r="2085" spans="1:6" x14ac:dyDescent="0.35">
      <c r="A2085" s="32">
        <f>+P!A2085</f>
        <v>45175</v>
      </c>
      <c r="B2085" s="20">
        <f t="shared" si="118"/>
        <v>2023</v>
      </c>
      <c r="C2085" s="20">
        <f t="shared" si="119"/>
        <v>9</v>
      </c>
      <c r="D2085" s="33">
        <f>+P!M2085</f>
        <v>0</v>
      </c>
      <c r="E2085" s="33">
        <f>+'P+C'!O2085</f>
        <v>0</v>
      </c>
      <c r="F2085" s="124">
        <f t="shared" si="120"/>
        <v>0</v>
      </c>
    </row>
    <row r="2086" spans="1:6" x14ac:dyDescent="0.35">
      <c r="A2086" s="32">
        <f>+P!A2086</f>
        <v>45176</v>
      </c>
      <c r="B2086" s="20">
        <f t="shared" si="118"/>
        <v>2023</v>
      </c>
      <c r="C2086" s="20">
        <f t="shared" si="119"/>
        <v>9</v>
      </c>
      <c r="D2086" s="33">
        <f>+P!M2086</f>
        <v>0</v>
      </c>
      <c r="E2086" s="33">
        <f>+'P+C'!O2086</f>
        <v>0</v>
      </c>
      <c r="F2086" s="124">
        <f t="shared" si="120"/>
        <v>0</v>
      </c>
    </row>
    <row r="2087" spans="1:6" x14ac:dyDescent="0.35">
      <c r="A2087" s="32">
        <f>+P!A2087</f>
        <v>45177</v>
      </c>
      <c r="B2087" s="20">
        <f t="shared" si="118"/>
        <v>2023</v>
      </c>
      <c r="C2087" s="20">
        <f t="shared" si="119"/>
        <v>9</v>
      </c>
      <c r="D2087" s="33">
        <f>+P!M2087</f>
        <v>0</v>
      </c>
      <c r="E2087" s="33">
        <f>+'P+C'!O2087</f>
        <v>0</v>
      </c>
      <c r="F2087" s="124">
        <f t="shared" si="120"/>
        <v>0</v>
      </c>
    </row>
    <row r="2088" spans="1:6" x14ac:dyDescent="0.35">
      <c r="A2088" s="32">
        <f>+P!A2088</f>
        <v>45178</v>
      </c>
      <c r="B2088" s="20">
        <f t="shared" si="118"/>
        <v>2023</v>
      </c>
      <c r="C2088" s="20">
        <f t="shared" si="119"/>
        <v>9</v>
      </c>
      <c r="D2088" s="33">
        <f>+P!M2088</f>
        <v>0</v>
      </c>
      <c r="E2088" s="33">
        <f>+'P+C'!O2088</f>
        <v>0</v>
      </c>
      <c r="F2088" s="124">
        <f t="shared" si="120"/>
        <v>0</v>
      </c>
    </row>
    <row r="2089" spans="1:6" x14ac:dyDescent="0.35">
      <c r="A2089" s="32">
        <f>+P!A2089</f>
        <v>45179</v>
      </c>
      <c r="B2089" s="20">
        <f t="shared" si="118"/>
        <v>2023</v>
      </c>
      <c r="C2089" s="20">
        <f t="shared" si="119"/>
        <v>9</v>
      </c>
      <c r="D2089" s="33">
        <f>+P!M2089</f>
        <v>0</v>
      </c>
      <c r="E2089" s="33">
        <f>+'P+C'!O2089</f>
        <v>0</v>
      </c>
      <c r="F2089" s="124">
        <f t="shared" si="120"/>
        <v>0</v>
      </c>
    </row>
    <row r="2090" spans="1:6" x14ac:dyDescent="0.35">
      <c r="A2090" s="32">
        <f>+P!A2090</f>
        <v>45180</v>
      </c>
      <c r="B2090" s="20">
        <f t="shared" si="118"/>
        <v>2023</v>
      </c>
      <c r="C2090" s="20">
        <f t="shared" si="119"/>
        <v>9</v>
      </c>
      <c r="D2090" s="33">
        <f>+P!M2090</f>
        <v>0</v>
      </c>
      <c r="E2090" s="33">
        <f>+'P+C'!O2090</f>
        <v>0</v>
      </c>
      <c r="F2090" s="124">
        <f t="shared" si="120"/>
        <v>0</v>
      </c>
    </row>
    <row r="2091" spans="1:6" x14ac:dyDescent="0.35">
      <c r="A2091" s="32">
        <f>+P!A2091</f>
        <v>45181</v>
      </c>
      <c r="B2091" s="20">
        <f t="shared" si="118"/>
        <v>2023</v>
      </c>
      <c r="C2091" s="20">
        <f t="shared" si="119"/>
        <v>9</v>
      </c>
      <c r="D2091" s="33">
        <f>+P!M2091</f>
        <v>0</v>
      </c>
      <c r="E2091" s="33">
        <f>+'P+C'!O2091</f>
        <v>0</v>
      </c>
      <c r="F2091" s="124">
        <f t="shared" si="120"/>
        <v>0</v>
      </c>
    </row>
    <row r="2092" spans="1:6" x14ac:dyDescent="0.35">
      <c r="A2092" s="32">
        <f>+P!A2092</f>
        <v>45182</v>
      </c>
      <c r="B2092" s="20">
        <f t="shared" si="118"/>
        <v>2023</v>
      </c>
      <c r="C2092" s="20">
        <f t="shared" si="119"/>
        <v>9</v>
      </c>
      <c r="D2092" s="33">
        <f>+P!M2092</f>
        <v>0</v>
      </c>
      <c r="E2092" s="33">
        <f>+'P+C'!O2092</f>
        <v>0</v>
      </c>
      <c r="F2092" s="124">
        <f t="shared" si="120"/>
        <v>0</v>
      </c>
    </row>
    <row r="2093" spans="1:6" x14ac:dyDescent="0.35">
      <c r="A2093" s="32">
        <f>+P!A2093</f>
        <v>45183</v>
      </c>
      <c r="B2093" s="20">
        <f t="shared" si="118"/>
        <v>2023</v>
      </c>
      <c r="C2093" s="20">
        <f t="shared" si="119"/>
        <v>9</v>
      </c>
      <c r="D2093" s="33">
        <f>+P!M2093</f>
        <v>0</v>
      </c>
      <c r="E2093" s="33">
        <f>+'P+C'!O2093</f>
        <v>0</v>
      </c>
      <c r="F2093" s="124">
        <f t="shared" si="120"/>
        <v>0</v>
      </c>
    </row>
    <row r="2094" spans="1:6" x14ac:dyDescent="0.35">
      <c r="A2094" s="32">
        <f>+P!A2094</f>
        <v>45184</v>
      </c>
      <c r="B2094" s="20">
        <f t="shared" si="118"/>
        <v>2023</v>
      </c>
      <c r="C2094" s="20">
        <f t="shared" si="119"/>
        <v>9</v>
      </c>
      <c r="D2094" s="33">
        <f>+P!M2094</f>
        <v>0</v>
      </c>
      <c r="E2094" s="33">
        <f>+'P+C'!O2094</f>
        <v>0</v>
      </c>
      <c r="F2094" s="124">
        <f t="shared" si="120"/>
        <v>0</v>
      </c>
    </row>
    <row r="2095" spans="1:6" x14ac:dyDescent="0.35">
      <c r="A2095" s="32">
        <f>+P!A2095</f>
        <v>45185</v>
      </c>
      <c r="B2095" s="20">
        <f t="shared" si="118"/>
        <v>2023</v>
      </c>
      <c r="C2095" s="20">
        <f t="shared" si="119"/>
        <v>9</v>
      </c>
      <c r="D2095" s="33">
        <f>+P!M2095</f>
        <v>0</v>
      </c>
      <c r="E2095" s="33">
        <f>+'P+C'!O2095</f>
        <v>0</v>
      </c>
      <c r="F2095" s="124">
        <f t="shared" si="120"/>
        <v>0</v>
      </c>
    </row>
    <row r="2096" spans="1:6" x14ac:dyDescent="0.35">
      <c r="A2096" s="32">
        <f>+P!A2096</f>
        <v>45186</v>
      </c>
      <c r="B2096" s="20">
        <f t="shared" si="118"/>
        <v>2023</v>
      </c>
      <c r="C2096" s="20">
        <f t="shared" si="119"/>
        <v>9</v>
      </c>
      <c r="D2096" s="33">
        <f>+P!M2096</f>
        <v>0</v>
      </c>
      <c r="E2096" s="33">
        <f>+'P+C'!O2096</f>
        <v>0</v>
      </c>
      <c r="F2096" s="124">
        <f t="shared" si="120"/>
        <v>0</v>
      </c>
    </row>
    <row r="2097" spans="1:6" x14ac:dyDescent="0.35">
      <c r="A2097" s="32">
        <f>+P!A2097</f>
        <v>45187</v>
      </c>
      <c r="B2097" s="20">
        <f t="shared" si="118"/>
        <v>2023</v>
      </c>
      <c r="C2097" s="20">
        <f t="shared" si="119"/>
        <v>9</v>
      </c>
      <c r="D2097" s="33">
        <f>+P!M2097</f>
        <v>0</v>
      </c>
      <c r="E2097" s="33">
        <f>+'P+C'!O2097</f>
        <v>0</v>
      </c>
      <c r="F2097" s="124">
        <f t="shared" si="120"/>
        <v>0</v>
      </c>
    </row>
    <row r="2098" spans="1:6" x14ac:dyDescent="0.35">
      <c r="A2098" s="32">
        <f>+P!A2098</f>
        <v>45188</v>
      </c>
      <c r="B2098" s="20">
        <f t="shared" si="118"/>
        <v>2023</v>
      </c>
      <c r="C2098" s="20">
        <f t="shared" si="119"/>
        <v>9</v>
      </c>
      <c r="D2098" s="33">
        <f>+P!M2098</f>
        <v>0</v>
      </c>
      <c r="E2098" s="33">
        <f>+'P+C'!O2098</f>
        <v>0</v>
      </c>
      <c r="F2098" s="124">
        <f t="shared" si="120"/>
        <v>0</v>
      </c>
    </row>
    <row r="2099" spans="1:6" x14ac:dyDescent="0.35">
      <c r="A2099" s="32">
        <f>+P!A2099</f>
        <v>45189</v>
      </c>
      <c r="B2099" s="20">
        <f t="shared" si="118"/>
        <v>2023</v>
      </c>
      <c r="C2099" s="20">
        <f t="shared" si="119"/>
        <v>9</v>
      </c>
      <c r="D2099" s="33">
        <f>+P!M2099</f>
        <v>0</v>
      </c>
      <c r="E2099" s="33">
        <f>+'P+C'!O2099</f>
        <v>0</v>
      </c>
      <c r="F2099" s="124">
        <f t="shared" si="120"/>
        <v>0</v>
      </c>
    </row>
    <row r="2100" spans="1:6" x14ac:dyDescent="0.35">
      <c r="A2100" s="32">
        <f>+P!A2100</f>
        <v>45190</v>
      </c>
      <c r="B2100" s="20">
        <f t="shared" si="118"/>
        <v>2023</v>
      </c>
      <c r="C2100" s="20">
        <f t="shared" si="119"/>
        <v>9</v>
      </c>
      <c r="D2100" s="33">
        <f>+P!M2100</f>
        <v>0</v>
      </c>
      <c r="E2100" s="33">
        <f>+'P+C'!O2100</f>
        <v>0</v>
      </c>
      <c r="F2100" s="124">
        <f t="shared" si="120"/>
        <v>0</v>
      </c>
    </row>
    <row r="2101" spans="1:6" x14ac:dyDescent="0.35">
      <c r="A2101" s="32">
        <f>+P!A2101</f>
        <v>45191</v>
      </c>
      <c r="B2101" s="20">
        <f t="shared" si="118"/>
        <v>2023</v>
      </c>
      <c r="C2101" s="20">
        <f t="shared" si="119"/>
        <v>9</v>
      </c>
      <c r="D2101" s="33">
        <f>+P!M2101</f>
        <v>0</v>
      </c>
      <c r="E2101" s="33">
        <f>+'P+C'!O2101</f>
        <v>0</v>
      </c>
      <c r="F2101" s="124">
        <f t="shared" si="120"/>
        <v>0</v>
      </c>
    </row>
    <row r="2102" spans="1:6" x14ac:dyDescent="0.35">
      <c r="A2102" s="32">
        <f>+P!A2102</f>
        <v>45192</v>
      </c>
      <c r="B2102" s="20">
        <f t="shared" si="118"/>
        <v>2023</v>
      </c>
      <c r="C2102" s="20">
        <f t="shared" si="119"/>
        <v>9</v>
      </c>
      <c r="D2102" s="33">
        <f>+P!M2102</f>
        <v>0</v>
      </c>
      <c r="E2102" s="33">
        <f>+'P+C'!O2102</f>
        <v>0</v>
      </c>
      <c r="F2102" s="124">
        <f t="shared" si="120"/>
        <v>0</v>
      </c>
    </row>
    <row r="2103" spans="1:6" x14ac:dyDescent="0.35">
      <c r="A2103" s="32">
        <f>+P!A2103</f>
        <v>45193</v>
      </c>
      <c r="B2103" s="20">
        <f t="shared" ref="B2103:B2141" si="121">YEAR(A2103)</f>
        <v>2023</v>
      </c>
      <c r="C2103" s="20">
        <f t="shared" ref="C2103:C2141" si="122">MONTH(A2103)</f>
        <v>9</v>
      </c>
      <c r="D2103" s="33">
        <f>+P!M2103</f>
        <v>0</v>
      </c>
      <c r="E2103" s="33">
        <f>+'P+C'!O2103</f>
        <v>0</v>
      </c>
      <c r="F2103" s="124">
        <f t="shared" si="120"/>
        <v>0</v>
      </c>
    </row>
    <row r="2104" spans="1:6" x14ac:dyDescent="0.35">
      <c r="A2104" s="32">
        <f>+P!A2104</f>
        <v>45194</v>
      </c>
      <c r="B2104" s="20">
        <f t="shared" si="121"/>
        <v>2023</v>
      </c>
      <c r="C2104" s="20">
        <f t="shared" si="122"/>
        <v>9</v>
      </c>
      <c r="D2104" s="33">
        <f>+P!M2104</f>
        <v>0</v>
      </c>
      <c r="E2104" s="33">
        <f>+'P+C'!O2104</f>
        <v>0</v>
      </c>
      <c r="F2104" s="124">
        <f t="shared" si="120"/>
        <v>0</v>
      </c>
    </row>
    <row r="2105" spans="1:6" x14ac:dyDescent="0.35">
      <c r="A2105" s="32">
        <f>+P!A2105</f>
        <v>45195</v>
      </c>
      <c r="B2105" s="20">
        <f t="shared" si="121"/>
        <v>2023</v>
      </c>
      <c r="C2105" s="20">
        <f t="shared" si="122"/>
        <v>9</v>
      </c>
      <c r="D2105" s="33">
        <f>+P!M2105</f>
        <v>0</v>
      </c>
      <c r="E2105" s="33">
        <f>+'P+C'!O2105</f>
        <v>0</v>
      </c>
      <c r="F2105" s="124">
        <f t="shared" si="120"/>
        <v>0</v>
      </c>
    </row>
    <row r="2106" spans="1:6" x14ac:dyDescent="0.35">
      <c r="A2106" s="32">
        <f>+P!A2106</f>
        <v>45196</v>
      </c>
      <c r="B2106" s="20">
        <f t="shared" si="121"/>
        <v>2023</v>
      </c>
      <c r="C2106" s="20">
        <f t="shared" si="122"/>
        <v>9</v>
      </c>
      <c r="D2106" s="33">
        <f>+P!M2106</f>
        <v>0</v>
      </c>
      <c r="E2106" s="33">
        <f>+'P+C'!O2106</f>
        <v>0</v>
      </c>
      <c r="F2106" s="124">
        <f t="shared" si="120"/>
        <v>0</v>
      </c>
    </row>
    <row r="2107" spans="1:6" x14ac:dyDescent="0.35">
      <c r="A2107" s="32">
        <f>+P!A2107</f>
        <v>45197</v>
      </c>
      <c r="B2107" s="20">
        <f t="shared" si="121"/>
        <v>2023</v>
      </c>
      <c r="C2107" s="20">
        <f t="shared" si="122"/>
        <v>9</v>
      </c>
      <c r="D2107" s="33">
        <f>+P!M2107</f>
        <v>0</v>
      </c>
      <c r="E2107" s="33">
        <f>+'P+C'!O2107</f>
        <v>0</v>
      </c>
      <c r="F2107" s="124">
        <f t="shared" si="120"/>
        <v>0</v>
      </c>
    </row>
    <row r="2108" spans="1:6" x14ac:dyDescent="0.35">
      <c r="A2108" s="32">
        <f>+P!A2108</f>
        <v>45198</v>
      </c>
      <c r="B2108" s="20">
        <f t="shared" si="121"/>
        <v>2023</v>
      </c>
      <c r="C2108" s="20">
        <f t="shared" si="122"/>
        <v>9</v>
      </c>
      <c r="D2108" s="33">
        <f>+P!M2108</f>
        <v>0</v>
      </c>
      <c r="E2108" s="33">
        <f>+'P+C'!O2108</f>
        <v>0</v>
      </c>
      <c r="F2108" s="124">
        <f t="shared" si="120"/>
        <v>0</v>
      </c>
    </row>
    <row r="2109" spans="1:6" x14ac:dyDescent="0.35">
      <c r="A2109" s="32">
        <f>+P!A2109</f>
        <v>45199</v>
      </c>
      <c r="B2109" s="20">
        <f t="shared" si="121"/>
        <v>2023</v>
      </c>
      <c r="C2109" s="20">
        <f t="shared" si="122"/>
        <v>9</v>
      </c>
      <c r="D2109" s="33">
        <f>+P!M2109</f>
        <v>0</v>
      </c>
      <c r="E2109" s="33">
        <f>+'P+C'!O2109</f>
        <v>0</v>
      </c>
      <c r="F2109" s="124">
        <f t="shared" si="120"/>
        <v>0</v>
      </c>
    </row>
    <row r="2110" spans="1:6" x14ac:dyDescent="0.35">
      <c r="A2110" s="32">
        <f>+P!A2110</f>
        <v>45200</v>
      </c>
      <c r="B2110" s="20">
        <f t="shared" si="121"/>
        <v>2023</v>
      </c>
      <c r="C2110" s="20">
        <f t="shared" si="122"/>
        <v>10</v>
      </c>
      <c r="D2110" s="33">
        <f>+P!M2110</f>
        <v>0</v>
      </c>
      <c r="E2110" s="33">
        <f>+'P+C'!O2110</f>
        <v>0</v>
      </c>
      <c r="F2110" s="124">
        <f t="shared" si="120"/>
        <v>0</v>
      </c>
    </row>
    <row r="2111" spans="1:6" x14ac:dyDescent="0.35">
      <c r="A2111" s="32">
        <f>+P!A2111</f>
        <v>45201</v>
      </c>
      <c r="B2111" s="20">
        <f t="shared" si="121"/>
        <v>2023</v>
      </c>
      <c r="C2111" s="20">
        <f t="shared" si="122"/>
        <v>10</v>
      </c>
      <c r="D2111" s="33">
        <f>+P!M2111</f>
        <v>0</v>
      </c>
      <c r="E2111" s="33">
        <f>+'P+C'!O2111</f>
        <v>0</v>
      </c>
      <c r="F2111" s="124">
        <f t="shared" si="120"/>
        <v>0</v>
      </c>
    </row>
    <row r="2112" spans="1:6" x14ac:dyDescent="0.35">
      <c r="A2112" s="32">
        <f>+P!A2112</f>
        <v>45202</v>
      </c>
      <c r="B2112" s="20">
        <f t="shared" si="121"/>
        <v>2023</v>
      </c>
      <c r="C2112" s="20">
        <f t="shared" si="122"/>
        <v>10</v>
      </c>
      <c r="D2112" s="33">
        <f>+P!M2112</f>
        <v>0</v>
      </c>
      <c r="E2112" s="33">
        <f>+'P+C'!O2112</f>
        <v>0</v>
      </c>
      <c r="F2112" s="124">
        <f t="shared" si="120"/>
        <v>0</v>
      </c>
    </row>
    <row r="2113" spans="1:6" x14ac:dyDescent="0.35">
      <c r="A2113" s="32">
        <f>+P!A2113</f>
        <v>45203</v>
      </c>
      <c r="B2113" s="20">
        <f t="shared" si="121"/>
        <v>2023</v>
      </c>
      <c r="C2113" s="20">
        <f t="shared" si="122"/>
        <v>10</v>
      </c>
      <c r="D2113" s="33">
        <f>+P!M2113</f>
        <v>0</v>
      </c>
      <c r="E2113" s="33">
        <f>+'P+C'!O2113</f>
        <v>0</v>
      </c>
      <c r="F2113" s="124">
        <f t="shared" si="120"/>
        <v>0</v>
      </c>
    </row>
    <row r="2114" spans="1:6" x14ac:dyDescent="0.35">
      <c r="A2114" s="32">
        <f>+P!A2114</f>
        <v>45204</v>
      </c>
      <c r="B2114" s="20">
        <f t="shared" si="121"/>
        <v>2023</v>
      </c>
      <c r="C2114" s="20">
        <f t="shared" si="122"/>
        <v>10</v>
      </c>
      <c r="D2114" s="33">
        <f>+P!M2114</f>
        <v>0</v>
      </c>
      <c r="E2114" s="33">
        <f>+'P+C'!O2114</f>
        <v>0</v>
      </c>
      <c r="F2114" s="124">
        <f t="shared" si="120"/>
        <v>0</v>
      </c>
    </row>
    <row r="2115" spans="1:6" x14ac:dyDescent="0.35">
      <c r="A2115" s="32">
        <f>+P!A2115</f>
        <v>45205</v>
      </c>
      <c r="B2115" s="20">
        <f t="shared" si="121"/>
        <v>2023</v>
      </c>
      <c r="C2115" s="20">
        <f t="shared" si="122"/>
        <v>10</v>
      </c>
      <c r="D2115" s="33">
        <f>+P!M2115</f>
        <v>0</v>
      </c>
      <c r="E2115" s="33">
        <f>+'P+C'!O2115</f>
        <v>0</v>
      </c>
      <c r="F2115" s="124">
        <f t="shared" si="120"/>
        <v>0</v>
      </c>
    </row>
    <row r="2116" spans="1:6" x14ac:dyDescent="0.35">
      <c r="A2116" s="32">
        <f>+P!A2116</f>
        <v>45206</v>
      </c>
      <c r="B2116" s="20">
        <f t="shared" si="121"/>
        <v>2023</v>
      </c>
      <c r="C2116" s="20">
        <f t="shared" si="122"/>
        <v>10</v>
      </c>
      <c r="D2116" s="33">
        <f>+P!M2116</f>
        <v>0</v>
      </c>
      <c r="E2116" s="33">
        <f>+'P+C'!O2116</f>
        <v>0</v>
      </c>
      <c r="F2116" s="124">
        <f t="shared" si="120"/>
        <v>0</v>
      </c>
    </row>
    <row r="2117" spans="1:6" x14ac:dyDescent="0.35">
      <c r="A2117" s="32">
        <f>+P!A2117</f>
        <v>45207</v>
      </c>
      <c r="B2117" s="20">
        <f t="shared" si="121"/>
        <v>2023</v>
      </c>
      <c r="C2117" s="20">
        <f t="shared" si="122"/>
        <v>10</v>
      </c>
      <c r="D2117" s="33">
        <f>+P!M2117</f>
        <v>0</v>
      </c>
      <c r="E2117" s="33">
        <f>+'P+C'!O2117</f>
        <v>0</v>
      </c>
      <c r="F2117" s="124">
        <f t="shared" si="120"/>
        <v>0</v>
      </c>
    </row>
    <row r="2118" spans="1:6" x14ac:dyDescent="0.35">
      <c r="A2118" s="32">
        <f>+P!A2118</f>
        <v>45208</v>
      </c>
      <c r="B2118" s="20">
        <f t="shared" si="121"/>
        <v>2023</v>
      </c>
      <c r="C2118" s="20">
        <f t="shared" si="122"/>
        <v>10</v>
      </c>
      <c r="D2118" s="33">
        <f>+P!M2118</f>
        <v>0</v>
      </c>
      <c r="E2118" s="33">
        <f>+'P+C'!O2118</f>
        <v>0</v>
      </c>
      <c r="F2118" s="124">
        <f t="shared" si="120"/>
        <v>0</v>
      </c>
    </row>
    <row r="2119" spans="1:6" x14ac:dyDescent="0.35">
      <c r="A2119" s="32">
        <f>+P!A2119</f>
        <v>45209</v>
      </c>
      <c r="B2119" s="20">
        <f t="shared" si="121"/>
        <v>2023</v>
      </c>
      <c r="C2119" s="20">
        <f t="shared" si="122"/>
        <v>10</v>
      </c>
      <c r="D2119" s="33">
        <f>+P!M2119</f>
        <v>0</v>
      </c>
      <c r="E2119" s="33">
        <f>+'P+C'!O2119</f>
        <v>0</v>
      </c>
      <c r="F2119" s="124">
        <f t="shared" si="120"/>
        <v>0</v>
      </c>
    </row>
    <row r="2120" spans="1:6" x14ac:dyDescent="0.35">
      <c r="A2120" s="32">
        <f>+P!A2120</f>
        <v>45210</v>
      </c>
      <c r="B2120" s="20">
        <f t="shared" si="121"/>
        <v>2023</v>
      </c>
      <c r="C2120" s="20">
        <f t="shared" si="122"/>
        <v>10</v>
      </c>
      <c r="D2120" s="33">
        <f>+P!M2120</f>
        <v>0</v>
      </c>
      <c r="E2120" s="33">
        <f>+'P+C'!O2120</f>
        <v>0</v>
      </c>
      <c r="F2120" s="124">
        <f t="shared" si="120"/>
        <v>0</v>
      </c>
    </row>
    <row r="2121" spans="1:6" x14ac:dyDescent="0.35">
      <c r="A2121" s="32">
        <f>+P!A2121</f>
        <v>45211</v>
      </c>
      <c r="B2121" s="20">
        <f t="shared" si="121"/>
        <v>2023</v>
      </c>
      <c r="C2121" s="20">
        <f t="shared" si="122"/>
        <v>10</v>
      </c>
      <c r="D2121" s="33">
        <f>+P!M2121</f>
        <v>0</v>
      </c>
      <c r="E2121" s="33">
        <f>+'P+C'!O2121</f>
        <v>0</v>
      </c>
      <c r="F2121" s="124">
        <f t="shared" si="120"/>
        <v>0</v>
      </c>
    </row>
    <row r="2122" spans="1:6" x14ac:dyDescent="0.35">
      <c r="A2122" s="32">
        <f>+P!A2122</f>
        <v>45212</v>
      </c>
      <c r="B2122" s="20">
        <f t="shared" si="121"/>
        <v>2023</v>
      </c>
      <c r="C2122" s="20">
        <f t="shared" si="122"/>
        <v>10</v>
      </c>
      <c r="D2122" s="33">
        <f>+P!M2122</f>
        <v>0</v>
      </c>
      <c r="E2122" s="33">
        <f>+'P+C'!O2122</f>
        <v>0</v>
      </c>
      <c r="F2122" s="124">
        <f t="shared" si="120"/>
        <v>0</v>
      </c>
    </row>
    <row r="2123" spans="1:6" x14ac:dyDescent="0.35">
      <c r="A2123" s="32">
        <f>+P!A2123</f>
        <v>45213</v>
      </c>
      <c r="B2123" s="20">
        <f t="shared" si="121"/>
        <v>2023</v>
      </c>
      <c r="C2123" s="20">
        <f t="shared" si="122"/>
        <v>10</v>
      </c>
      <c r="D2123" s="33">
        <f>+P!M2123</f>
        <v>0</v>
      </c>
      <c r="E2123" s="33">
        <f>+'P+C'!O2123</f>
        <v>0</v>
      </c>
      <c r="F2123" s="124">
        <f t="shared" ref="F2123:F2141" si="123">MAX(0,+E2123-D2123)</f>
        <v>0</v>
      </c>
    </row>
    <row r="2124" spans="1:6" x14ac:dyDescent="0.35">
      <c r="A2124" s="32">
        <f>+P!A2124</f>
        <v>45214</v>
      </c>
      <c r="B2124" s="20">
        <f t="shared" si="121"/>
        <v>2023</v>
      </c>
      <c r="C2124" s="20">
        <f t="shared" si="122"/>
        <v>10</v>
      </c>
      <c r="D2124" s="33">
        <f>+P!M2124</f>
        <v>0</v>
      </c>
      <c r="E2124" s="33">
        <f>+'P+C'!O2124</f>
        <v>0</v>
      </c>
      <c r="F2124" s="124">
        <f t="shared" si="123"/>
        <v>0</v>
      </c>
    </row>
    <row r="2125" spans="1:6" x14ac:dyDescent="0.35">
      <c r="A2125" s="32">
        <f>+P!A2125</f>
        <v>45215</v>
      </c>
      <c r="B2125" s="20">
        <f t="shared" si="121"/>
        <v>2023</v>
      </c>
      <c r="C2125" s="20">
        <f t="shared" si="122"/>
        <v>10</v>
      </c>
      <c r="D2125" s="33">
        <f>+P!M2125</f>
        <v>0</v>
      </c>
      <c r="E2125" s="33">
        <f>+'P+C'!O2125</f>
        <v>0</v>
      </c>
      <c r="F2125" s="124">
        <f t="shared" si="123"/>
        <v>0</v>
      </c>
    </row>
    <row r="2126" spans="1:6" x14ac:dyDescent="0.35">
      <c r="A2126" s="32">
        <f>+P!A2126</f>
        <v>45216</v>
      </c>
      <c r="B2126" s="20">
        <f t="shared" si="121"/>
        <v>2023</v>
      </c>
      <c r="C2126" s="20">
        <f t="shared" si="122"/>
        <v>10</v>
      </c>
      <c r="D2126" s="33">
        <f>+P!M2126</f>
        <v>0</v>
      </c>
      <c r="E2126" s="33">
        <f>+'P+C'!O2126</f>
        <v>0</v>
      </c>
      <c r="F2126" s="124">
        <f t="shared" si="123"/>
        <v>0</v>
      </c>
    </row>
    <row r="2127" spans="1:6" x14ac:dyDescent="0.35">
      <c r="A2127" s="32">
        <f>+P!A2127</f>
        <v>45217</v>
      </c>
      <c r="B2127" s="20">
        <f t="shared" si="121"/>
        <v>2023</v>
      </c>
      <c r="C2127" s="20">
        <f t="shared" si="122"/>
        <v>10</v>
      </c>
      <c r="D2127" s="33">
        <f>+P!M2127</f>
        <v>0</v>
      </c>
      <c r="E2127" s="33">
        <f>+'P+C'!O2127</f>
        <v>0</v>
      </c>
      <c r="F2127" s="124">
        <f t="shared" si="123"/>
        <v>0</v>
      </c>
    </row>
    <row r="2128" spans="1:6" x14ac:dyDescent="0.35">
      <c r="A2128" s="32">
        <f>+P!A2128</f>
        <v>45218</v>
      </c>
      <c r="B2128" s="20">
        <f t="shared" si="121"/>
        <v>2023</v>
      </c>
      <c r="C2128" s="20">
        <f t="shared" si="122"/>
        <v>10</v>
      </c>
      <c r="D2128" s="33">
        <f>+P!M2128</f>
        <v>0</v>
      </c>
      <c r="E2128" s="33">
        <f>+'P+C'!O2128</f>
        <v>0</v>
      </c>
      <c r="F2128" s="124">
        <f t="shared" si="123"/>
        <v>0</v>
      </c>
    </row>
    <row r="2129" spans="1:6" x14ac:dyDescent="0.35">
      <c r="A2129" s="32">
        <f>+P!A2129</f>
        <v>45219</v>
      </c>
      <c r="B2129" s="20">
        <f t="shared" si="121"/>
        <v>2023</v>
      </c>
      <c r="C2129" s="20">
        <f t="shared" si="122"/>
        <v>10</v>
      </c>
      <c r="D2129" s="33">
        <f>+P!M2129</f>
        <v>0</v>
      </c>
      <c r="E2129" s="33">
        <f>+'P+C'!O2129</f>
        <v>0</v>
      </c>
      <c r="F2129" s="124">
        <f t="shared" si="123"/>
        <v>0</v>
      </c>
    </row>
    <row r="2130" spans="1:6" x14ac:dyDescent="0.35">
      <c r="A2130" s="32">
        <f>+P!A2130</f>
        <v>45220</v>
      </c>
      <c r="B2130" s="20">
        <f t="shared" si="121"/>
        <v>2023</v>
      </c>
      <c r="C2130" s="20">
        <f t="shared" si="122"/>
        <v>10</v>
      </c>
      <c r="D2130" s="33">
        <f>+P!M2130</f>
        <v>0</v>
      </c>
      <c r="E2130" s="33">
        <f>+'P+C'!O2130</f>
        <v>0</v>
      </c>
      <c r="F2130" s="124">
        <f t="shared" si="123"/>
        <v>0</v>
      </c>
    </row>
    <row r="2131" spans="1:6" x14ac:dyDescent="0.35">
      <c r="A2131" s="32">
        <f>+P!A2131</f>
        <v>45221</v>
      </c>
      <c r="B2131" s="20">
        <f t="shared" si="121"/>
        <v>2023</v>
      </c>
      <c r="C2131" s="20">
        <f t="shared" si="122"/>
        <v>10</v>
      </c>
      <c r="D2131" s="33">
        <f>+P!M2131</f>
        <v>0</v>
      </c>
      <c r="E2131" s="33">
        <f>+'P+C'!O2131</f>
        <v>0</v>
      </c>
      <c r="F2131" s="124">
        <f t="shared" si="123"/>
        <v>0</v>
      </c>
    </row>
    <row r="2132" spans="1:6" x14ac:dyDescent="0.35">
      <c r="A2132" s="32">
        <f>+P!A2132</f>
        <v>45222</v>
      </c>
      <c r="B2132" s="20">
        <f t="shared" si="121"/>
        <v>2023</v>
      </c>
      <c r="C2132" s="20">
        <f t="shared" si="122"/>
        <v>10</v>
      </c>
      <c r="D2132" s="33">
        <f>+P!M2132</f>
        <v>0</v>
      </c>
      <c r="E2132" s="33">
        <f>+'P+C'!O2132</f>
        <v>0</v>
      </c>
      <c r="F2132" s="124">
        <f t="shared" si="123"/>
        <v>0</v>
      </c>
    </row>
    <row r="2133" spans="1:6" x14ac:dyDescent="0.35">
      <c r="A2133" s="32">
        <f>+P!A2133</f>
        <v>45223</v>
      </c>
      <c r="B2133" s="20">
        <f t="shared" si="121"/>
        <v>2023</v>
      </c>
      <c r="C2133" s="20">
        <f t="shared" si="122"/>
        <v>10</v>
      </c>
      <c r="D2133" s="33">
        <f>+P!M2133</f>
        <v>0</v>
      </c>
      <c r="E2133" s="33">
        <f>+'P+C'!O2133</f>
        <v>0</v>
      </c>
      <c r="F2133" s="124">
        <f t="shared" si="123"/>
        <v>0</v>
      </c>
    </row>
    <row r="2134" spans="1:6" x14ac:dyDescent="0.35">
      <c r="A2134" s="32">
        <f>+P!A2134</f>
        <v>45224</v>
      </c>
      <c r="B2134" s="20">
        <f t="shared" si="121"/>
        <v>2023</v>
      </c>
      <c r="C2134" s="20">
        <f t="shared" si="122"/>
        <v>10</v>
      </c>
      <c r="D2134" s="33">
        <f>+P!M2134</f>
        <v>0</v>
      </c>
      <c r="E2134" s="33">
        <f>+'P+C'!O2134</f>
        <v>0</v>
      </c>
      <c r="F2134" s="124">
        <f t="shared" si="123"/>
        <v>0</v>
      </c>
    </row>
    <row r="2135" spans="1:6" x14ac:dyDescent="0.35">
      <c r="A2135" s="32">
        <f>+P!A2135</f>
        <v>45225</v>
      </c>
      <c r="B2135" s="20">
        <f t="shared" si="121"/>
        <v>2023</v>
      </c>
      <c r="C2135" s="20">
        <f t="shared" si="122"/>
        <v>10</v>
      </c>
      <c r="D2135" s="33">
        <f>+P!M2135</f>
        <v>0</v>
      </c>
      <c r="E2135" s="33">
        <f>+'P+C'!O2135</f>
        <v>0</v>
      </c>
      <c r="F2135" s="124">
        <f t="shared" si="123"/>
        <v>0</v>
      </c>
    </row>
    <row r="2136" spans="1:6" x14ac:dyDescent="0.35">
      <c r="A2136" s="32">
        <f>+P!A2136</f>
        <v>45226</v>
      </c>
      <c r="B2136" s="20">
        <f t="shared" si="121"/>
        <v>2023</v>
      </c>
      <c r="C2136" s="20">
        <f t="shared" si="122"/>
        <v>10</v>
      </c>
      <c r="D2136" s="33">
        <f>+P!M2136</f>
        <v>0</v>
      </c>
      <c r="E2136" s="33">
        <f>+'P+C'!O2136</f>
        <v>0</v>
      </c>
      <c r="F2136" s="124">
        <f t="shared" si="123"/>
        <v>0</v>
      </c>
    </row>
    <row r="2137" spans="1:6" x14ac:dyDescent="0.35">
      <c r="A2137" s="32">
        <f>+P!A2137</f>
        <v>45227</v>
      </c>
      <c r="B2137" s="20">
        <f t="shared" si="121"/>
        <v>2023</v>
      </c>
      <c r="C2137" s="20">
        <f t="shared" si="122"/>
        <v>10</v>
      </c>
      <c r="D2137" s="33">
        <f>+P!M2137</f>
        <v>0</v>
      </c>
      <c r="E2137" s="33">
        <f>+'P+C'!O2137</f>
        <v>0</v>
      </c>
      <c r="F2137" s="124">
        <f t="shared" si="123"/>
        <v>0</v>
      </c>
    </row>
    <row r="2138" spans="1:6" x14ac:dyDescent="0.35">
      <c r="A2138" s="32">
        <f>+P!A2138</f>
        <v>45228</v>
      </c>
      <c r="B2138" s="20">
        <f t="shared" si="121"/>
        <v>2023</v>
      </c>
      <c r="C2138" s="20">
        <f t="shared" si="122"/>
        <v>10</v>
      </c>
      <c r="D2138" s="33">
        <f>+P!M2138</f>
        <v>0</v>
      </c>
      <c r="E2138" s="33">
        <f>+'P+C'!O2138</f>
        <v>0</v>
      </c>
      <c r="F2138" s="124">
        <f t="shared" si="123"/>
        <v>0</v>
      </c>
    </row>
    <row r="2139" spans="1:6" x14ac:dyDescent="0.35">
      <c r="A2139" s="32">
        <f>+P!A2139</f>
        <v>45229</v>
      </c>
      <c r="B2139" s="20">
        <f t="shared" si="121"/>
        <v>2023</v>
      </c>
      <c r="C2139" s="20">
        <f t="shared" si="122"/>
        <v>10</v>
      </c>
      <c r="D2139" s="33">
        <f>+P!M2139</f>
        <v>0</v>
      </c>
      <c r="E2139" s="33">
        <f>+'P+C'!O2139</f>
        <v>0</v>
      </c>
      <c r="F2139" s="124">
        <f t="shared" si="123"/>
        <v>0</v>
      </c>
    </row>
    <row r="2140" spans="1:6" x14ac:dyDescent="0.35">
      <c r="A2140" s="32">
        <f>+P!A2140</f>
        <v>45230</v>
      </c>
      <c r="B2140" s="20">
        <f t="shared" si="121"/>
        <v>2023</v>
      </c>
      <c r="C2140" s="20">
        <f t="shared" si="122"/>
        <v>10</v>
      </c>
      <c r="D2140" s="33">
        <f>+P!M2140</f>
        <v>0</v>
      </c>
      <c r="E2140" s="33">
        <f>+'P+C'!O2140</f>
        <v>0</v>
      </c>
      <c r="F2140" s="124">
        <f t="shared" si="123"/>
        <v>0</v>
      </c>
    </row>
    <row r="2141" spans="1:6" x14ac:dyDescent="0.35">
      <c r="A2141" s="32">
        <f>+P!A2141</f>
        <v>45231</v>
      </c>
      <c r="B2141" s="20">
        <f t="shared" si="121"/>
        <v>2023</v>
      </c>
      <c r="C2141" s="20">
        <f t="shared" si="122"/>
        <v>11</v>
      </c>
      <c r="D2141" s="33">
        <f>+P!M2141</f>
        <v>0</v>
      </c>
      <c r="E2141" s="33">
        <f>+'P+C'!O2141</f>
        <v>0</v>
      </c>
      <c r="F2141" s="124">
        <f t="shared" si="123"/>
        <v>0</v>
      </c>
    </row>
    <row r="2142" spans="1:6" x14ac:dyDescent="0.35">
      <c r="A2142" s="32"/>
      <c r="B2142" s="20"/>
      <c r="C2142" s="20"/>
    </row>
    <row r="2143" spans="1:6" x14ac:dyDescent="0.35">
      <c r="A2143" s="32"/>
      <c r="B2143" s="20"/>
      <c r="C2143" s="20"/>
    </row>
    <row r="2144" spans="1:6" x14ac:dyDescent="0.35">
      <c r="A2144" s="32"/>
      <c r="B2144" s="20"/>
      <c r="C2144" s="20"/>
    </row>
    <row r="2145" spans="1:3" x14ac:dyDescent="0.35">
      <c r="A2145" s="32"/>
      <c r="B2145" s="20"/>
      <c r="C2145" s="20"/>
    </row>
    <row r="2146" spans="1:3" x14ac:dyDescent="0.35">
      <c r="A2146" s="32"/>
      <c r="B2146" s="20"/>
      <c r="C2146" s="20"/>
    </row>
    <row r="2147" spans="1:3" x14ac:dyDescent="0.35">
      <c r="A2147" s="32"/>
      <c r="B2147" s="20"/>
      <c r="C2147" s="20"/>
    </row>
    <row r="2148" spans="1:3" x14ac:dyDescent="0.35">
      <c r="A2148" s="32"/>
      <c r="B2148" s="20"/>
      <c r="C2148" s="20"/>
    </row>
    <row r="2149" spans="1:3" x14ac:dyDescent="0.35">
      <c r="A2149" s="32"/>
      <c r="B2149" s="20"/>
      <c r="C2149" s="20"/>
    </row>
    <row r="2150" spans="1:3" x14ac:dyDescent="0.35">
      <c r="A2150" s="32"/>
      <c r="B2150" s="20"/>
      <c r="C2150" s="20"/>
    </row>
    <row r="2151" spans="1:3" x14ac:dyDescent="0.35">
      <c r="A2151" s="32"/>
      <c r="B2151" s="20"/>
      <c r="C2151" s="20"/>
    </row>
    <row r="2152" spans="1:3" x14ac:dyDescent="0.35">
      <c r="A2152" s="32"/>
      <c r="B2152" s="20"/>
      <c r="C2152" s="20"/>
    </row>
    <row r="2153" spans="1:3" x14ac:dyDescent="0.35">
      <c r="A2153" s="32"/>
      <c r="B2153" s="20"/>
      <c r="C2153" s="20"/>
    </row>
    <row r="2154" spans="1:3" x14ac:dyDescent="0.35">
      <c r="A2154" s="32"/>
      <c r="B2154" s="20"/>
      <c r="C2154" s="20"/>
    </row>
    <row r="2155" spans="1:3" x14ac:dyDescent="0.35">
      <c r="A2155" s="32"/>
      <c r="B2155" s="20"/>
      <c r="C2155" s="20"/>
    </row>
    <row r="2156" spans="1:3" x14ac:dyDescent="0.35">
      <c r="A2156" s="32"/>
      <c r="B2156" s="20"/>
      <c r="C2156" s="20"/>
    </row>
    <row r="2157" spans="1:3" x14ac:dyDescent="0.35">
      <c r="A2157" s="32"/>
      <c r="B2157" s="20"/>
      <c r="C2157" s="2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66"/>
  </sheetPr>
  <dimension ref="B1:H25"/>
  <sheetViews>
    <sheetView workbookViewId="0"/>
  </sheetViews>
  <sheetFormatPr defaultColWidth="9.1328125" defaultRowHeight="13.15" x14ac:dyDescent="0.35"/>
  <cols>
    <col min="1" max="1" width="9.1328125" style="1"/>
    <col min="2" max="5" width="16.73046875" style="2" customWidth="1"/>
    <col min="6" max="6" width="23.3984375" style="1" customWidth="1"/>
    <col min="7" max="7" width="27.1328125" style="1" customWidth="1"/>
    <col min="8" max="8" width="37.73046875" style="1" customWidth="1"/>
    <col min="9" max="13" width="8" style="1" customWidth="1"/>
    <col min="14" max="14" width="11.73046875" style="1" customWidth="1"/>
    <col min="15" max="15" width="11.73046875" style="1" bestFit="1" customWidth="1"/>
    <col min="16" max="16384" width="9.1328125" style="1"/>
  </cols>
  <sheetData>
    <row r="1" spans="2:8" ht="23.25" x14ac:dyDescent="0.4">
      <c r="B1" s="41" t="s">
        <v>43</v>
      </c>
      <c r="G1" s="10"/>
      <c r="H1" s="10"/>
    </row>
    <row r="2" spans="2:8" s="44" customFormat="1" x14ac:dyDescent="0.4">
      <c r="B2" s="42"/>
      <c r="C2" s="42" t="s">
        <v>9</v>
      </c>
      <c r="D2" s="42" t="s">
        <v>40</v>
      </c>
      <c r="E2" s="42" t="s">
        <v>35</v>
      </c>
      <c r="F2" s="43"/>
      <c r="G2" s="43"/>
      <c r="H2" s="43"/>
    </row>
    <row r="3" spans="2:8" x14ac:dyDescent="0.4">
      <c r="B3" s="2">
        <v>2006</v>
      </c>
      <c r="C3" s="4">
        <v>163240</v>
      </c>
      <c r="D3" s="4">
        <v>322334</v>
      </c>
      <c r="E3" s="96">
        <v>485574</v>
      </c>
      <c r="F3" s="10"/>
      <c r="G3" s="10"/>
      <c r="H3" s="10"/>
    </row>
    <row r="4" spans="2:8" x14ac:dyDescent="0.4">
      <c r="B4" s="2">
        <v>2007</v>
      </c>
      <c r="C4" s="4">
        <v>166650</v>
      </c>
      <c r="D4" s="4">
        <v>211670</v>
      </c>
      <c r="E4" s="96">
        <v>378320</v>
      </c>
      <c r="F4" s="10"/>
      <c r="G4" s="10"/>
      <c r="H4" s="10"/>
    </row>
    <row r="5" spans="2:8" x14ac:dyDescent="0.4">
      <c r="B5" s="2">
        <v>2008</v>
      </c>
      <c r="C5" s="4">
        <v>159700</v>
      </c>
      <c r="D5" s="4">
        <v>145170</v>
      </c>
      <c r="E5" s="96">
        <v>304870</v>
      </c>
      <c r="F5" s="10"/>
      <c r="G5" s="10"/>
      <c r="H5" s="10"/>
    </row>
    <row r="6" spans="2:8" x14ac:dyDescent="0.4">
      <c r="B6" s="2">
        <v>2009</v>
      </c>
      <c r="C6" s="4">
        <v>165950</v>
      </c>
      <c r="D6" s="4">
        <v>290700</v>
      </c>
      <c r="E6" s="96">
        <v>456650</v>
      </c>
      <c r="F6" s="10"/>
      <c r="G6" s="10"/>
      <c r="H6" s="10"/>
    </row>
    <row r="7" spans="2:8" x14ac:dyDescent="0.4">
      <c r="B7" s="2">
        <v>2010</v>
      </c>
      <c r="C7" s="4">
        <v>164460</v>
      </c>
      <c r="D7" s="4">
        <v>283990</v>
      </c>
      <c r="E7" s="96">
        <v>448450</v>
      </c>
      <c r="F7" s="10"/>
      <c r="G7" s="10"/>
      <c r="H7" s="10"/>
    </row>
    <row r="8" spans="2:8" x14ac:dyDescent="0.4">
      <c r="B8" s="2">
        <v>2011</v>
      </c>
      <c r="C8" s="4">
        <v>166510</v>
      </c>
      <c r="D8" s="4">
        <v>264700</v>
      </c>
      <c r="E8" s="96">
        <v>431210</v>
      </c>
      <c r="F8" s="10"/>
      <c r="G8" s="10"/>
      <c r="H8" s="10"/>
    </row>
    <row r="9" spans="2:8" x14ac:dyDescent="0.4">
      <c r="B9" s="2">
        <v>2012</v>
      </c>
      <c r="C9" s="4">
        <v>182960</v>
      </c>
      <c r="D9" s="4">
        <v>256110</v>
      </c>
      <c r="E9" s="96">
        <v>439070</v>
      </c>
      <c r="F9" s="10"/>
      <c r="G9" s="10"/>
      <c r="H9" s="10"/>
    </row>
    <row r="10" spans="2:8" x14ac:dyDescent="0.4">
      <c r="B10" s="2">
        <v>2013</v>
      </c>
      <c r="C10" s="4">
        <v>179300</v>
      </c>
      <c r="D10" s="4">
        <v>251240</v>
      </c>
      <c r="E10" s="96">
        <v>430540</v>
      </c>
      <c r="F10" s="10"/>
      <c r="G10" s="10"/>
      <c r="H10" s="10"/>
    </row>
    <row r="11" spans="2:8" x14ac:dyDescent="0.4">
      <c r="B11" s="2">
        <v>2014</v>
      </c>
      <c r="C11" s="4">
        <v>159850</v>
      </c>
      <c r="D11" s="4">
        <v>133140</v>
      </c>
      <c r="E11" s="96">
        <v>292990</v>
      </c>
      <c r="F11" s="10"/>
      <c r="G11" s="10"/>
      <c r="H11" s="10"/>
    </row>
    <row r="12" spans="2:8" x14ac:dyDescent="0.4">
      <c r="B12" s="2">
        <v>2015</v>
      </c>
      <c r="C12" s="4">
        <v>106830</v>
      </c>
      <c r="D12" s="4">
        <v>114970</v>
      </c>
      <c r="E12" s="96">
        <v>221800</v>
      </c>
      <c r="F12" s="10"/>
      <c r="G12" s="10"/>
      <c r="H12" s="10"/>
    </row>
    <row r="13" spans="2:8" x14ac:dyDescent="0.4">
      <c r="B13" s="2">
        <v>2016</v>
      </c>
      <c r="C13" s="4">
        <v>190610</v>
      </c>
      <c r="D13" s="4">
        <v>282000</v>
      </c>
      <c r="E13" s="96">
        <v>472610</v>
      </c>
      <c r="F13" s="10"/>
    </row>
    <row r="14" spans="2:8" x14ac:dyDescent="0.35">
      <c r="B14" s="2">
        <v>2017</v>
      </c>
      <c r="C14" s="4">
        <v>184640</v>
      </c>
      <c r="D14" s="4">
        <v>295380</v>
      </c>
      <c r="E14" s="96">
        <v>480020</v>
      </c>
    </row>
    <row r="15" spans="2:8" x14ac:dyDescent="0.4">
      <c r="B15" s="2">
        <v>2018</v>
      </c>
      <c r="C15" s="4">
        <v>181850</v>
      </c>
      <c r="D15" s="4">
        <v>316060</v>
      </c>
      <c r="E15" s="96">
        <v>497910</v>
      </c>
      <c r="F15" s="10"/>
    </row>
    <row r="16" spans="2:8" x14ac:dyDescent="0.4">
      <c r="B16" s="2">
        <v>2019</v>
      </c>
      <c r="C16" s="4">
        <f>+P!D307</f>
        <v>187100</v>
      </c>
      <c r="D16" s="4">
        <f>'C'!E307</f>
        <v>314940</v>
      </c>
      <c r="E16" s="96">
        <f>+C16+D16</f>
        <v>502040</v>
      </c>
      <c r="F16" s="10"/>
    </row>
    <row r="17" spans="2:6" x14ac:dyDescent="0.4">
      <c r="B17" s="2">
        <v>2020</v>
      </c>
      <c r="C17" s="4">
        <v>186260</v>
      </c>
      <c r="D17" s="4">
        <v>263010</v>
      </c>
      <c r="E17" s="96">
        <f>+C17+D17</f>
        <v>449270</v>
      </c>
      <c r="F17" s="10"/>
    </row>
    <row r="18" spans="2:6" x14ac:dyDescent="0.4">
      <c r="B18" s="2">
        <v>2021</v>
      </c>
      <c r="C18" s="4">
        <v>159780</v>
      </c>
      <c r="D18" s="4">
        <v>173380</v>
      </c>
      <c r="E18" s="96">
        <f t="shared" ref="E18:E19" si="0">+C18+D18</f>
        <v>333160</v>
      </c>
      <c r="F18" s="10"/>
    </row>
    <row r="19" spans="2:6" x14ac:dyDescent="0.4">
      <c r="B19" s="2">
        <v>2022</v>
      </c>
      <c r="C19" s="4">
        <v>180440</v>
      </c>
      <c r="D19" s="4">
        <v>209500</v>
      </c>
      <c r="E19" s="96">
        <f t="shared" si="0"/>
        <v>389940</v>
      </c>
      <c r="F19" s="10"/>
    </row>
    <row r="20" spans="2:6" x14ac:dyDescent="0.4">
      <c r="C20" s="4"/>
      <c r="D20" s="4"/>
      <c r="E20" s="4"/>
      <c r="F20" s="10"/>
    </row>
    <row r="21" spans="2:6" x14ac:dyDescent="0.4">
      <c r="C21" s="4"/>
      <c r="D21" s="4"/>
      <c r="E21" s="4"/>
      <c r="F21" s="10"/>
    </row>
    <row r="22" spans="2:6" x14ac:dyDescent="0.4">
      <c r="C22" s="4"/>
      <c r="D22" s="4"/>
      <c r="E22" s="4"/>
      <c r="F22" s="10"/>
    </row>
    <row r="23" spans="2:6" x14ac:dyDescent="0.4">
      <c r="C23" s="4"/>
      <c r="D23" s="4"/>
      <c r="E23" s="4"/>
      <c r="F23" s="10"/>
    </row>
    <row r="24" spans="2:6" x14ac:dyDescent="0.4">
      <c r="C24" s="4"/>
      <c r="D24" s="4"/>
      <c r="E24" s="4"/>
      <c r="F24" s="10"/>
    </row>
    <row r="25" spans="2:6" x14ac:dyDescent="0.4">
      <c r="C25" s="4"/>
      <c r="D25" s="4"/>
      <c r="E25" s="4"/>
      <c r="F25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66"/>
  </sheetPr>
  <dimension ref="A2:E36"/>
  <sheetViews>
    <sheetView workbookViewId="0">
      <selection activeCell="A36" sqref="A36"/>
    </sheetView>
  </sheetViews>
  <sheetFormatPr defaultColWidth="13" defaultRowHeight="14.25" x14ac:dyDescent="0.35"/>
  <cols>
    <col min="1" max="1" width="13" style="5"/>
    <col min="2" max="2" width="77.59765625" style="6" customWidth="1"/>
    <col min="3" max="3" width="3.59765625" style="5" customWidth="1"/>
    <col min="4" max="4" width="13" style="5"/>
    <col min="5" max="5" width="77.59765625" style="5" customWidth="1"/>
    <col min="6" max="16384" width="13" style="5"/>
  </cols>
  <sheetData>
    <row r="2" spans="1:5" ht="23.25" x14ac:dyDescent="0.35">
      <c r="A2" s="9" t="s">
        <v>9</v>
      </c>
      <c r="D2" s="9" t="s">
        <v>35</v>
      </c>
      <c r="E2" s="6"/>
    </row>
    <row r="3" spans="1:5" x14ac:dyDescent="0.35">
      <c r="A3" s="7" t="s">
        <v>6</v>
      </c>
      <c r="B3" s="7" t="s">
        <v>44</v>
      </c>
      <c r="D3" s="7" t="s">
        <v>6</v>
      </c>
      <c r="E3" s="7" t="s">
        <v>44</v>
      </c>
    </row>
    <row r="4" spans="1:5" x14ac:dyDescent="0.35">
      <c r="A4" s="8">
        <v>38625</v>
      </c>
      <c r="B4" s="7" t="s">
        <v>45</v>
      </c>
      <c r="D4" s="8">
        <v>38686</v>
      </c>
      <c r="E4" s="7" t="s">
        <v>46</v>
      </c>
    </row>
    <row r="5" spans="1:5" x14ac:dyDescent="0.35">
      <c r="A5" s="8">
        <v>38717</v>
      </c>
      <c r="B5" s="7" t="s">
        <v>46</v>
      </c>
      <c r="D5" s="8">
        <v>40543</v>
      </c>
      <c r="E5" s="7" t="s">
        <v>45</v>
      </c>
    </row>
    <row r="6" spans="1:5" x14ac:dyDescent="0.35">
      <c r="A6" s="8">
        <v>38717</v>
      </c>
      <c r="B6" s="7" t="s">
        <v>47</v>
      </c>
      <c r="D6" s="8">
        <v>40544</v>
      </c>
      <c r="E6" s="7" t="s">
        <v>47</v>
      </c>
    </row>
    <row r="7" spans="1:5" x14ac:dyDescent="0.35">
      <c r="A7" s="8">
        <v>38990</v>
      </c>
      <c r="B7" s="7" t="s">
        <v>45</v>
      </c>
      <c r="D7" s="8">
        <v>40543</v>
      </c>
      <c r="E7" s="7" t="s">
        <v>45</v>
      </c>
    </row>
    <row r="8" spans="1:5" x14ac:dyDescent="0.35">
      <c r="A8" s="8">
        <v>39355</v>
      </c>
      <c r="B8" s="7" t="s">
        <v>45</v>
      </c>
      <c r="D8" s="8">
        <v>40556</v>
      </c>
      <c r="E8" s="7" t="s">
        <v>45</v>
      </c>
    </row>
    <row r="9" spans="1:5" x14ac:dyDescent="0.35">
      <c r="A9" s="8">
        <v>39721</v>
      </c>
      <c r="B9" s="7" t="s">
        <v>45</v>
      </c>
      <c r="D9" s="8">
        <v>40980</v>
      </c>
      <c r="E9" s="7" t="s">
        <v>45</v>
      </c>
    </row>
    <row r="10" spans="1:5" x14ac:dyDescent="0.35">
      <c r="A10" s="8">
        <v>40086</v>
      </c>
      <c r="B10" s="7" t="s">
        <v>45</v>
      </c>
      <c r="D10" s="8">
        <v>41227</v>
      </c>
      <c r="E10" s="7" t="s">
        <v>45</v>
      </c>
    </row>
    <row r="11" spans="1:5" x14ac:dyDescent="0.35">
      <c r="A11" s="8">
        <v>40451</v>
      </c>
      <c r="B11" s="7" t="s">
        <v>45</v>
      </c>
      <c r="D11" s="8">
        <v>41238</v>
      </c>
      <c r="E11" s="7" t="s">
        <v>48</v>
      </c>
    </row>
    <row r="12" spans="1:5" x14ac:dyDescent="0.35">
      <c r="A12" s="8">
        <v>40495</v>
      </c>
      <c r="B12" s="7" t="s">
        <v>45</v>
      </c>
      <c r="D12" s="8">
        <v>41387</v>
      </c>
      <c r="E12" s="7" t="s">
        <v>48</v>
      </c>
    </row>
    <row r="13" spans="1:5" x14ac:dyDescent="0.35">
      <c r="A13" s="8">
        <v>40845</v>
      </c>
      <c r="B13" s="7" t="s">
        <v>45</v>
      </c>
      <c r="D13" s="8">
        <v>41944</v>
      </c>
      <c r="E13" s="7" t="s">
        <v>49</v>
      </c>
    </row>
    <row r="14" spans="1:5" x14ac:dyDescent="0.35">
      <c r="A14" s="8">
        <v>41227</v>
      </c>
      <c r="B14" s="7" t="s">
        <v>45</v>
      </c>
      <c r="D14" s="8">
        <v>41964</v>
      </c>
      <c r="E14" s="7" t="s">
        <v>50</v>
      </c>
    </row>
    <row r="15" spans="1:5" x14ac:dyDescent="0.35">
      <c r="A15" s="8">
        <v>41238</v>
      </c>
      <c r="B15" s="7" t="s">
        <v>48</v>
      </c>
      <c r="D15" s="8">
        <v>42012</v>
      </c>
      <c r="E15" s="7" t="s">
        <v>48</v>
      </c>
    </row>
    <row r="16" spans="1:5" x14ac:dyDescent="0.35">
      <c r="A16" s="8">
        <v>41286</v>
      </c>
      <c r="B16" s="7" t="s">
        <v>45</v>
      </c>
      <c r="D16" s="8">
        <v>42015</v>
      </c>
      <c r="E16" s="7" t="s">
        <v>48</v>
      </c>
    </row>
    <row r="17" spans="1:5" x14ac:dyDescent="0.35">
      <c r="A17" s="8">
        <v>41387</v>
      </c>
      <c r="B17" s="7" t="s">
        <v>48</v>
      </c>
      <c r="D17" s="8">
        <v>42121</v>
      </c>
      <c r="E17" s="7" t="s">
        <v>51</v>
      </c>
    </row>
    <row r="18" spans="1:5" x14ac:dyDescent="0.35">
      <c r="A18" s="8">
        <v>41676</v>
      </c>
      <c r="B18" s="7" t="s">
        <v>45</v>
      </c>
      <c r="D18" s="8">
        <v>42310</v>
      </c>
      <c r="E18" s="7" t="s">
        <v>52</v>
      </c>
    </row>
    <row r="19" spans="1:5" x14ac:dyDescent="0.35">
      <c r="A19" s="8">
        <v>41941</v>
      </c>
      <c r="B19" s="7" t="s">
        <v>45</v>
      </c>
      <c r="D19" s="8">
        <v>42310</v>
      </c>
      <c r="E19" s="7" t="s">
        <v>45</v>
      </c>
    </row>
    <row r="20" spans="1:5" x14ac:dyDescent="0.35">
      <c r="A20" s="8">
        <v>41943</v>
      </c>
      <c r="B20" s="7" t="s">
        <v>49</v>
      </c>
      <c r="D20" s="8">
        <v>42347</v>
      </c>
      <c r="E20" s="7" t="s">
        <v>45</v>
      </c>
    </row>
    <row r="21" spans="1:5" x14ac:dyDescent="0.35">
      <c r="A21" s="8">
        <v>42012</v>
      </c>
      <c r="B21" s="7" t="s">
        <v>48</v>
      </c>
      <c r="D21" s="8">
        <v>42644</v>
      </c>
      <c r="E21" s="7" t="s">
        <v>48</v>
      </c>
    </row>
    <row r="22" spans="1:5" x14ac:dyDescent="0.35">
      <c r="A22" s="8">
        <v>42015</v>
      </c>
      <c r="B22" s="7" t="s">
        <v>48</v>
      </c>
      <c r="D22" s="11">
        <v>42705</v>
      </c>
      <c r="E22" s="12" t="s">
        <v>45</v>
      </c>
    </row>
    <row r="23" spans="1:5" x14ac:dyDescent="0.35">
      <c r="A23" s="8">
        <v>42121</v>
      </c>
      <c r="B23" s="7" t="s">
        <v>51</v>
      </c>
      <c r="D23" s="8">
        <v>42771</v>
      </c>
      <c r="E23" s="7" t="s">
        <v>45</v>
      </c>
    </row>
    <row r="24" spans="1:5" x14ac:dyDescent="0.35">
      <c r="A24" s="8">
        <v>42310</v>
      </c>
      <c r="B24" s="7" t="s">
        <v>52</v>
      </c>
      <c r="D24" s="8">
        <v>43047</v>
      </c>
      <c r="E24" s="7" t="s">
        <v>45</v>
      </c>
    </row>
    <row r="25" spans="1:5" x14ac:dyDescent="0.35">
      <c r="A25" s="8">
        <v>42323</v>
      </c>
      <c r="B25" s="7" t="s">
        <v>45</v>
      </c>
      <c r="D25" s="8">
        <v>43424</v>
      </c>
      <c r="E25" s="7" t="s">
        <v>45</v>
      </c>
    </row>
    <row r="26" spans="1:5" x14ac:dyDescent="0.35">
      <c r="A26" s="8">
        <v>42644</v>
      </c>
      <c r="B26" s="7" t="s">
        <v>53</v>
      </c>
      <c r="D26" s="8">
        <v>43799</v>
      </c>
      <c r="E26" s="7" t="s">
        <v>45</v>
      </c>
    </row>
    <row r="27" spans="1:5" x14ac:dyDescent="0.35">
      <c r="A27" s="8">
        <v>42668</v>
      </c>
      <c r="B27" s="7" t="s">
        <v>45</v>
      </c>
      <c r="D27" s="156">
        <v>44492</v>
      </c>
      <c r="E27" s="7" t="s">
        <v>45</v>
      </c>
    </row>
    <row r="28" spans="1:5" x14ac:dyDescent="0.35">
      <c r="A28" s="11">
        <v>43043</v>
      </c>
      <c r="B28" s="12" t="s">
        <v>45</v>
      </c>
      <c r="D28" s="156">
        <v>44866</v>
      </c>
      <c r="E28" s="7" t="s">
        <v>45</v>
      </c>
    </row>
    <row r="29" spans="1:5" x14ac:dyDescent="0.35">
      <c r="A29" s="8">
        <v>43124</v>
      </c>
      <c r="B29" s="7" t="s">
        <v>45</v>
      </c>
      <c r="D29" s="156">
        <v>45276</v>
      </c>
    </row>
    <row r="30" spans="1:5" x14ac:dyDescent="0.35">
      <c r="A30" s="8">
        <v>43471</v>
      </c>
      <c r="B30" s="7" t="s">
        <v>45</v>
      </c>
    </row>
    <row r="31" spans="1:5" x14ac:dyDescent="0.35">
      <c r="A31" s="8">
        <v>43508</v>
      </c>
      <c r="B31" s="7" t="s">
        <v>45</v>
      </c>
    </row>
    <row r="32" spans="1:5" x14ac:dyDescent="0.35">
      <c r="A32" s="8">
        <v>43778</v>
      </c>
      <c r="B32" s="7" t="s">
        <v>45</v>
      </c>
    </row>
    <row r="33" spans="1:2" x14ac:dyDescent="0.35">
      <c r="A33" s="156">
        <v>44490</v>
      </c>
      <c r="B33" s="7" t="s">
        <v>45</v>
      </c>
    </row>
    <row r="34" spans="1:2" x14ac:dyDescent="0.35">
      <c r="A34" s="156">
        <v>44866</v>
      </c>
      <c r="B34" s="7" t="s">
        <v>45</v>
      </c>
    </row>
    <row r="36" spans="1:2" x14ac:dyDescent="0.35">
      <c r="A36" s="156">
        <v>45260</v>
      </c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bd52f05-26de-4415-99d1-d23bc5366578}" enabled="1" method="Standard" siteId="{6dd3c56c-993f-40e7-b100-7203fa9158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P</vt:lpstr>
      <vt:lpstr>C</vt:lpstr>
      <vt:lpstr>P+C</vt:lpstr>
      <vt:lpstr>PV_StoragePlot</vt:lpstr>
      <vt:lpstr>Storage check</vt:lpstr>
      <vt:lpstr>Nov5 Storage</vt:lpstr>
      <vt:lpstr>Key Dates</vt:lpstr>
      <vt:lpstr>'C'!Print_Area</vt:lpstr>
      <vt:lpstr>P!Print_Area</vt:lpstr>
      <vt:lpstr>'P+C'!Print_Area</vt:lpstr>
      <vt:lpstr>'C'!Print_Titles</vt:lpstr>
      <vt:lpstr>P!Print_Titles</vt:lpstr>
      <vt:lpstr>'P+C'!Print_Titles</vt:lpstr>
    </vt:vector>
  </TitlesOfParts>
  <Manager/>
  <Company>EBMUD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ISD</dc:creator>
  <cp:keywords/>
  <dc:description>30-day rule prepared by SWRCB/EBMUD for Single Reservoir Accounting methodology (July 27, 2010) -FINAL</dc:description>
  <cp:lastModifiedBy>AU</cp:lastModifiedBy>
  <cp:revision/>
  <dcterms:created xsi:type="dcterms:W3CDTF">2008-10-09T17:58:12Z</dcterms:created>
  <dcterms:modified xsi:type="dcterms:W3CDTF">2026-03-31T21:51:23Z</dcterms:modified>
  <cp:category/>
  <cp:contentStatus/>
</cp:coreProperties>
</file>